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job\"/>
    </mc:Choice>
  </mc:AlternateContent>
  <xr:revisionPtr revIDLastSave="0" documentId="13_ncr:1_{9EDE3190-BBA4-4C6F-A263-0B93E7803D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rketing Campaigns &amp; Conversio" sheetId="1" r:id="rId1"/>
    <sheet name="Campaign Analysis" sheetId="9" r:id="rId2"/>
    <sheet name="Campaign Performance Dashboard" sheetId="11" r:id="rId3"/>
  </sheets>
  <definedNames>
    <definedName name="_xlnm._FilterDatabase" localSheetId="0" hidden="1">'Marketing Campaigns &amp; Conversio'!$A$1:$O$11241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2" i="1"/>
</calcChain>
</file>

<file path=xl/sharedStrings.xml><?xml version="1.0" encoding="utf-8"?>
<sst xmlns="http://schemas.openxmlformats.org/spreadsheetml/2006/main" count="33887" uniqueCount="1224">
  <si>
    <t>spend_date</t>
  </si>
  <si>
    <t>campaign_id</t>
  </si>
  <si>
    <t>channel</t>
  </si>
  <si>
    <t>impressions</t>
  </si>
  <si>
    <t>clicks</t>
  </si>
  <si>
    <t>leads</t>
  </si>
  <si>
    <t>conversions</t>
  </si>
  <si>
    <t>spend</t>
  </si>
  <si>
    <t>revenue</t>
  </si>
  <si>
    <t>2023-06-17</t>
  </si>
  <si>
    <t>paid_search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</si>
  <si>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</si>
  <si>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</si>
  <si>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</si>
  <si>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</si>
  <si>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</si>
  <si>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</si>
  <si>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</si>
  <si>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</si>
  <si>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</si>
  <si>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</si>
  <si>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</si>
  <si>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</si>
  <si>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</si>
  <si>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</si>
  <si>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</si>
  <si>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</si>
  <si>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</si>
  <si>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</si>
  <si>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</si>
  <si>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</si>
  <si>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</si>
  <si>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</si>
  <si>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</si>
  <si>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</si>
  <si>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</si>
  <si>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</si>
  <si>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</si>
  <si>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</si>
  <si>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</si>
  <si>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</si>
  <si>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</si>
  <si>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</si>
  <si>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</si>
  <si>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</si>
  <si>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</si>
  <si>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</si>
  <si>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</si>
  <si>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</si>
  <si>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</si>
  <si>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</si>
  <si>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</si>
  <si>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</si>
  <si>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</si>
  <si>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</si>
  <si>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</si>
  <si>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</si>
  <si>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</si>
  <si>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</si>
  <si>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</si>
  <si>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</si>
  <si>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</si>
  <si>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</si>
  <si>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</si>
  <si>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</si>
  <si>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</si>
  <si>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</si>
  <si>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</si>
  <si>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</si>
  <si>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</si>
  <si>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</si>
  <si>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</si>
  <si>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2023-09-27</t>
  </si>
  <si>
    <t>paid_social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</si>
  <si>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</si>
  <si>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</si>
  <si>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</si>
  <si>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</si>
  <si>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</si>
  <si>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</si>
  <si>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</si>
  <si>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</si>
  <si>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</si>
  <si>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</si>
  <si>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</si>
  <si>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</si>
  <si>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</si>
  <si>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</si>
  <si>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</si>
  <si>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</si>
  <si>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</si>
  <si>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</si>
  <si>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</si>
  <si>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</si>
  <si>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</si>
  <si>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</si>
  <si>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</si>
  <si>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</si>
  <si>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</si>
  <si>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</si>
  <si>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</si>
  <si>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</si>
  <si>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</si>
  <si>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</si>
  <si>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</si>
  <si>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</si>
  <si>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</si>
  <si>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</si>
  <si>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</si>
  <si>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</si>
  <si>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</si>
  <si>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</si>
  <si>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</si>
  <si>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</si>
  <si>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</si>
  <si>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</si>
  <si>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</si>
  <si>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</si>
  <si>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</si>
  <si>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</si>
  <si>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</si>
  <si>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</si>
  <si>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</si>
  <si>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</si>
  <si>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</si>
  <si>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</si>
  <si>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2024-09-27</t>
  </si>
  <si>
    <t>display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</si>
  <si>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</si>
  <si>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</si>
  <si>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</si>
  <si>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</si>
  <si>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</si>
  <si>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</si>
  <si>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</si>
  <si>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</si>
  <si>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</si>
  <si>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</si>
  <si>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</si>
  <si>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</si>
  <si>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</si>
  <si>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</si>
  <si>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</si>
  <si>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</si>
  <si>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</si>
  <si>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</si>
  <si>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</si>
  <si>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</si>
  <si>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</si>
  <si>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</si>
  <si>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</si>
  <si>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</si>
  <si>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</si>
  <si>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</si>
  <si>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</si>
  <si>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</si>
  <si>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</si>
  <si>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</si>
  <si>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</si>
  <si>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</si>
  <si>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</si>
  <si>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</si>
  <si>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</si>
  <si>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</si>
  <si>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</si>
  <si>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</si>
  <si>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</si>
  <si>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</si>
  <si>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</si>
  <si>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</si>
  <si>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</si>
  <si>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</si>
  <si>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</si>
  <si>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</si>
  <si>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</si>
  <si>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</si>
  <si>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</si>
  <si>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</si>
  <si>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</si>
  <si>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</si>
  <si>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</si>
  <si>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</si>
  <si>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</si>
  <si>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</si>
  <si>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</si>
  <si>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</si>
  <si>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</si>
  <si>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</si>
  <si>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</si>
  <si>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</si>
  <si>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</si>
  <si>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</si>
  <si>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</si>
  <si>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</si>
  <si>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</si>
  <si>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</si>
  <si>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</si>
  <si>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</si>
  <si>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</si>
  <si>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</si>
  <si>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</si>
  <si>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</si>
  <si>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</si>
  <si>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</si>
  <si>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</si>
  <si>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</si>
  <si>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</si>
  <si>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</si>
  <si>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</si>
  <si>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</si>
  <si>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</si>
  <si>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</si>
  <si>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</si>
  <si>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</si>
  <si>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</si>
  <si>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</si>
  <si>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</si>
  <si>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</si>
  <si>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video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</si>
  <si>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</si>
  <si>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</si>
  <si>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</si>
  <si>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</si>
  <si>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</si>
  <si>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</si>
  <si>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</si>
  <si>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</si>
  <si>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</si>
  <si>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</si>
  <si>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</si>
  <si>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</si>
  <si>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</si>
  <si>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</si>
  <si>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</si>
  <si>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</si>
  <si>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</si>
  <si>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</si>
  <si>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</si>
  <si>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</si>
  <si>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</si>
  <si>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</si>
  <si>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</si>
  <si>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</si>
  <si>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</si>
  <si>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</si>
  <si>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</si>
  <si>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</si>
  <si>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</si>
  <si>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</si>
  <si>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</si>
  <si>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</si>
  <si>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</si>
  <si>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</si>
  <si>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</si>
  <si>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</si>
  <si>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</si>
  <si>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</si>
  <si>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</si>
  <si>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</si>
  <si>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</si>
  <si>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</si>
  <si>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</si>
  <si>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</si>
  <si>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</si>
  <si>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</si>
  <si>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</si>
  <si>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</si>
  <si>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</si>
  <si>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</si>
  <si>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</si>
  <si>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</si>
  <si>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affiliate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</si>
  <si>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</si>
  <si>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</si>
  <si>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</si>
  <si>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</si>
  <si>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</si>
  <si>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</si>
  <si>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</si>
  <si>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</si>
  <si>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</si>
  <si>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</si>
  <si>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</si>
  <si>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</si>
  <si>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</si>
  <si>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</si>
  <si>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</si>
  <si>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</si>
  <si>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</si>
  <si>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</si>
  <si>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</si>
  <si>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</si>
  <si>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</si>
  <si>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</si>
  <si>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</si>
  <si>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</si>
  <si>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</si>
  <si>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</si>
  <si>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</si>
  <si>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</si>
  <si>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</si>
  <si>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</si>
  <si>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</si>
  <si>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</si>
  <si>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</si>
  <si>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</si>
  <si>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</si>
  <si>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</si>
  <si>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</si>
  <si>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</si>
  <si>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</si>
  <si>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</si>
  <si>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</si>
  <si>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</si>
  <si>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</si>
  <si>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</si>
  <si>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</si>
  <si>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</si>
  <si>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</si>
  <si>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</si>
  <si>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</si>
  <si>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</si>
  <si>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</si>
  <si>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</si>
  <si>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</si>
  <si>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</si>
  <si>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</si>
  <si>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</si>
  <si>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</si>
  <si>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</si>
  <si>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</si>
  <si>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</si>
  <si>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</si>
  <si>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</si>
  <si>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</si>
  <si>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</si>
  <si>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</si>
  <si>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</si>
  <si>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</si>
  <si>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</si>
  <si>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</si>
  <si>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</si>
  <si>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</si>
  <si>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</si>
  <si>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</si>
  <si>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</si>
  <si>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</si>
  <si>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</si>
  <si>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</si>
  <si>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</si>
  <si>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</si>
  <si>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</si>
  <si>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</si>
  <si>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</si>
  <si>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</si>
  <si>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</si>
  <si>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</si>
  <si>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</si>
  <si>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</si>
  <si>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</si>
  <si>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</si>
  <si>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</si>
  <si>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</si>
  <si>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</si>
  <si>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</si>
  <si>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</si>
  <si>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</si>
  <si>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</si>
  <si>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</si>
  <si>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</si>
  <si>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</si>
  <si>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</si>
  <si>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</si>
  <si>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</si>
  <si>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</si>
  <si>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</si>
  <si>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</si>
  <si>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</si>
  <si>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</si>
  <si>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</si>
  <si>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</si>
  <si>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</si>
  <si>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</si>
  <si>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</si>
  <si>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</si>
  <si>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</si>
  <si>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</si>
  <si>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</si>
  <si>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</si>
  <si>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</si>
  <si>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</si>
  <si>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</si>
  <si>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</si>
  <si>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</si>
  <si>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</si>
  <si>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</si>
  <si>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</si>
  <si>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</si>
  <si>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</si>
  <si>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</si>
  <si>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</si>
  <si>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</si>
  <si>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</si>
  <si>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</si>
  <si>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</si>
  <si>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</si>
  <si>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</si>
  <si>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</si>
  <si>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</si>
  <si>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</si>
  <si>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</si>
  <si>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</si>
  <si>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</si>
  <si>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</si>
  <si>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</si>
  <si>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</si>
  <si>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</si>
  <si>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</si>
  <si>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</si>
  <si>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</si>
  <si>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</si>
  <si>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</si>
  <si>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</si>
  <si>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</si>
  <si>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</si>
  <si>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</si>
  <si>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</si>
  <si>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</si>
  <si>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</si>
  <si>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</si>
  <si>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</si>
  <si>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</si>
  <si>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</si>
  <si>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</si>
  <si>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</si>
  <si>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</si>
  <si>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</si>
  <si>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</si>
  <si>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</si>
  <si>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</si>
  <si>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</si>
  <si>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</si>
  <si>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</si>
  <si>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</si>
  <si>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</si>
  <si>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</si>
  <si>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</si>
  <si>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</si>
  <si>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</si>
  <si>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</si>
  <si>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</si>
  <si>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</si>
  <si>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</si>
  <si>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</si>
  <si>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</si>
  <si>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</si>
  <si>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</si>
  <si>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</si>
  <si>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</si>
  <si>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</si>
  <si>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</si>
  <si>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</si>
  <si>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</si>
  <si>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</si>
  <si>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</si>
  <si>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</si>
  <si>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</si>
  <si>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</si>
  <si>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</si>
  <si>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</si>
  <si>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</si>
  <si>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</si>
  <si>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</si>
  <si>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</si>
  <si>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</si>
  <si>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</si>
  <si>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</si>
  <si>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</si>
  <si>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</si>
  <si>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</si>
  <si>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</si>
  <si>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</si>
  <si>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</si>
  <si>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</si>
  <si>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</si>
  <si>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</si>
  <si>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</si>
  <si>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</si>
  <si>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</si>
  <si>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</si>
  <si>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</si>
  <si>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</si>
  <si>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</si>
  <si>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</si>
  <si>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</si>
  <si>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</si>
  <si>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</si>
  <si>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</si>
  <si>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</si>
  <si>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</si>
  <si>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</si>
  <si>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</si>
  <si>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</si>
  <si>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</si>
  <si>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</si>
  <si>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</si>
  <si>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</si>
  <si>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</si>
  <si>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</si>
  <si>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</si>
  <si>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</si>
  <si>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</si>
  <si>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</si>
  <si>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</si>
  <si>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</si>
  <si>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</si>
  <si>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</si>
  <si>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</si>
  <si>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</si>
  <si>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</si>
  <si>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</si>
  <si>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</si>
  <si>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</si>
  <si>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</si>
  <si>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</si>
  <si>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</si>
  <si>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</si>
  <si>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</si>
  <si>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</si>
  <si>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</si>
  <si>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</si>
  <si>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</si>
  <si>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</si>
  <si>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</si>
  <si>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</si>
  <si>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</si>
  <si>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</si>
  <si>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</si>
  <si>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</si>
  <si>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</si>
  <si>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</si>
  <si>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</si>
  <si>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</si>
  <si>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</si>
  <si>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</si>
  <si>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</si>
  <si>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</si>
  <si>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</si>
  <si>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</si>
  <si>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</si>
  <si>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</si>
  <si>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</si>
  <si>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</si>
  <si>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</si>
  <si>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</si>
  <si>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</si>
  <si>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</si>
  <si>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</si>
  <si>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</si>
  <si>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</si>
  <si>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</si>
  <si>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</si>
  <si>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</si>
  <si>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</si>
  <si>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</si>
  <si>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</si>
  <si>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</si>
  <si>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</si>
  <si>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</si>
  <si>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</si>
  <si>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</si>
  <si>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</si>
  <si>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</si>
  <si>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</si>
  <si>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</si>
  <si>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</si>
  <si>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</si>
  <si>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</si>
  <si>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</si>
  <si>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</si>
  <si>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</si>
  <si>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</si>
  <si>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</si>
  <si>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</si>
  <si>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</si>
  <si>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</si>
  <si>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</si>
  <si>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</si>
  <si>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</si>
  <si>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</si>
  <si>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</si>
  <si>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2024-08-02</t>
  </si>
  <si>
    <t>2024-08-03</t>
  </si>
  <si>
    <t>2024-08-04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</si>
  <si>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</si>
  <si>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</si>
  <si>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</si>
  <si>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</si>
  <si>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</si>
  <si>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</si>
  <si>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</si>
  <si>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</si>
  <si>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</si>
  <si>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</si>
  <si>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</si>
  <si>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</si>
  <si>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</si>
  <si>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</si>
  <si>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</si>
  <si>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</si>
  <si>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</si>
  <si>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</si>
  <si>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</si>
  <si>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</si>
  <si>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</si>
  <si>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</si>
  <si>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</si>
  <si>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</si>
  <si>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</si>
  <si>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</si>
  <si>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</si>
  <si>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</si>
  <si>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</si>
  <si>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</si>
  <si>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</si>
  <si>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</si>
  <si>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</si>
  <si>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</si>
  <si>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</si>
  <si>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</si>
  <si>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</si>
  <si>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</si>
  <si>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</si>
  <si>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</si>
  <si>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</si>
  <si>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</si>
  <si>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</si>
  <si>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</si>
  <si>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</si>
  <si>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</si>
  <si>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</si>
  <si>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</si>
  <si>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</si>
  <si>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</si>
  <si>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</si>
  <si>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</si>
  <si>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</si>
  <si>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</si>
  <si>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</si>
  <si>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</si>
  <si>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</si>
  <si>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</si>
  <si>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</si>
  <si>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</si>
  <si>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</si>
  <si>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</si>
  <si>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</si>
  <si>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</si>
  <si>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</si>
  <si>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</si>
  <si>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</si>
  <si>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</si>
  <si>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</si>
  <si>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</si>
  <si>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</si>
  <si>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</si>
  <si>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</si>
  <si>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</si>
  <si>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</si>
  <si>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</si>
  <si>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</si>
  <si>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</si>
  <si>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</si>
  <si>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</si>
  <si>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</si>
  <si>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</si>
  <si>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</si>
  <si>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</si>
  <si>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</si>
  <si>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</si>
  <si>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</si>
  <si>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</si>
  <si>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</si>
  <si>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</si>
  <si>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</si>
  <si>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</si>
  <si>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</si>
  <si>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</si>
  <si>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</si>
  <si>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</si>
  <si>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</si>
  <si>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</si>
  <si>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</si>
  <si>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</si>
  <si>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</si>
  <si>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</si>
  <si>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</si>
  <si>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</si>
  <si>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</si>
  <si>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</si>
  <si>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</si>
  <si>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</si>
  <si>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</si>
  <si>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</si>
  <si>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</si>
  <si>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</si>
  <si>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</si>
  <si>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</si>
  <si>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</si>
  <si>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</si>
  <si>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</si>
  <si>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</si>
  <si>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</si>
  <si>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</si>
  <si>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</si>
  <si>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</si>
  <si>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</si>
  <si>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</si>
  <si>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</si>
  <si>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</si>
  <si>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</si>
  <si>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</si>
  <si>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</si>
  <si>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</si>
  <si>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</si>
  <si>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</si>
  <si>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</si>
  <si>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</si>
  <si>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</si>
  <si>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</si>
  <si>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</si>
  <si>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</si>
  <si>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</si>
  <si>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</si>
  <si>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</si>
  <si>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</si>
  <si>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</si>
  <si>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</si>
  <si>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</si>
  <si>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</si>
  <si>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</si>
  <si>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</si>
  <si>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</si>
  <si>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</si>
  <si>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</si>
  <si>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</si>
  <si>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</si>
  <si>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</si>
  <si>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</si>
  <si>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</si>
  <si>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</si>
  <si>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</si>
  <si>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</si>
  <si>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</si>
  <si>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</si>
  <si>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</si>
  <si>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</si>
  <si>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</si>
  <si>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</si>
  <si>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</si>
  <si>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</si>
  <si>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</si>
  <si>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</si>
  <si>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</si>
  <si>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</si>
  <si>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</si>
  <si>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</si>
  <si>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</si>
  <si>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</si>
  <si>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</si>
  <si>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</si>
  <si>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</si>
  <si>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</si>
  <si>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</si>
  <si>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</si>
  <si>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</si>
  <si>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</si>
  <si>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</si>
  <si>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</si>
  <si>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</si>
  <si>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</si>
  <si>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</si>
  <si>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</si>
  <si>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</si>
  <si>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</si>
  <si>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</si>
  <si>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</si>
  <si>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</si>
  <si>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</si>
  <si>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</si>
  <si>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</si>
  <si>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</si>
  <si>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</si>
  <si>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</si>
  <si>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</si>
  <si>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</si>
  <si>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</si>
  <si>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</si>
  <si>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</si>
  <si>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</si>
  <si>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</si>
  <si>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</si>
  <si>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</si>
  <si>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</si>
  <si>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</si>
  <si>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</si>
  <si>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</si>
  <si>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</si>
  <si>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</si>
  <si>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</si>
  <si>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</si>
  <si>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</si>
  <si>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</si>
  <si>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</si>
  <si>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</si>
  <si>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</si>
  <si>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2024-03-02</t>
  </si>
  <si>
    <t>2024-03-03</t>
  </si>
  <si>
    <t>2024-03-04</t>
  </si>
  <si>
    <t>2024-03-05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</si>
  <si>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</si>
  <si>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</si>
  <si>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</si>
  <si>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</si>
  <si>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</si>
  <si>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</si>
  <si>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</si>
  <si>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</si>
  <si>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</si>
  <si>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</si>
  <si>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</si>
  <si>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</si>
  <si>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</si>
  <si>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</si>
  <si>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</si>
  <si>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</si>
  <si>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</si>
  <si>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</si>
  <si>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</si>
  <si>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</si>
  <si>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</si>
  <si>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</si>
  <si>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</si>
  <si>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</si>
  <si>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</si>
  <si>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</si>
  <si>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</si>
  <si>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</si>
  <si>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</si>
  <si>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</si>
  <si>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</si>
  <si>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</si>
  <si>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</si>
  <si>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</si>
  <si>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</si>
  <si>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</si>
  <si>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</si>
  <si>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</si>
  <si>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</si>
  <si>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</si>
  <si>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</si>
  <si>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</si>
  <si>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</si>
  <si>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</si>
  <si>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</si>
  <si>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</si>
  <si>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</si>
  <si>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</si>
  <si>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</si>
  <si>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</si>
  <si>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</si>
  <si>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</si>
  <si>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</si>
  <si>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</si>
  <si>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</si>
  <si>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</si>
  <si>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</si>
  <si>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</si>
  <si>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</si>
  <si>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</si>
  <si>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</si>
  <si>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</si>
  <si>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</si>
  <si>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</si>
  <si>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</si>
  <si>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</si>
  <si>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</si>
  <si>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</si>
  <si>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</si>
  <si>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</si>
  <si>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</si>
  <si>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</si>
  <si>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</si>
  <si>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</si>
  <si>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</si>
  <si>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</si>
  <si>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</si>
  <si>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</si>
  <si>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</si>
  <si>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</si>
  <si>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</si>
  <si>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</si>
  <si>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</si>
  <si>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</si>
  <si>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</si>
  <si>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</si>
  <si>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</si>
  <si>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</si>
  <si>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</si>
  <si>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</si>
  <si>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</si>
  <si>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</si>
  <si>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</si>
  <si>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</si>
  <si>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</si>
  <si>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</si>
  <si>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</si>
  <si>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</si>
  <si>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</si>
  <si>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</si>
  <si>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</si>
  <si>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</si>
  <si>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</si>
  <si>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</si>
  <si>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</si>
  <si>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</si>
  <si>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</si>
  <si>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</si>
  <si>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</si>
  <si>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2023-05-09</t>
  </si>
  <si>
    <t>2023-05-10</t>
  </si>
  <si>
    <t>2023-05-11</t>
  </si>
  <si>
    <t>2023-05-12</t>
  </si>
  <si>
    <t>2023-05-13</t>
  </si>
  <si>
    <t>2023-05-14</t>
  </si>
  <si>
    <t>2023-01-04</t>
  </si>
  <si>
    <t>2023-01-05</t>
  </si>
  <si>
    <t>2023-01-06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</si>
  <si>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</si>
  <si>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</si>
  <si>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</si>
  <si>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</si>
  <si>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</si>
  <si>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</si>
  <si>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</si>
  <si>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</si>
  <si>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</si>
  <si>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</si>
  <si>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</si>
  <si>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</si>
  <si>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</si>
  <si>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</si>
  <si>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</si>
  <si>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</si>
  <si>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</si>
  <si>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</si>
  <si>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</si>
  <si>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</si>
  <si>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</si>
  <si>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</si>
  <si>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</si>
  <si>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</si>
  <si>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</si>
  <si>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</si>
  <si>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</si>
  <si>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</si>
  <si>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</si>
  <si>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</si>
  <si>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</si>
  <si>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</si>
  <si>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</si>
  <si>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</si>
  <si>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</si>
  <si>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</si>
  <si>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</si>
  <si>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</si>
  <si>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</si>
  <si>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</si>
  <si>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</si>
  <si>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</si>
  <si>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</si>
  <si>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</si>
  <si>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</si>
  <si>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</si>
  <si>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</si>
  <si>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</si>
  <si>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</si>
  <si>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</si>
  <si>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</si>
  <si>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</si>
  <si>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</si>
  <si>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</si>
  <si>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</si>
  <si>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</si>
  <si>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</si>
  <si>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</si>
  <si>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</si>
  <si>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</si>
  <si>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</si>
  <si>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</si>
  <si>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</si>
  <si>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</si>
  <si>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</si>
  <si>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</si>
  <si>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</si>
  <si>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</si>
  <si>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</si>
  <si>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</si>
  <si>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</si>
  <si>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</si>
  <si>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</si>
  <si>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</si>
  <si>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</si>
  <si>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</si>
  <si>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</si>
  <si>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</si>
  <si>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</si>
  <si>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</si>
  <si>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</si>
  <si>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</si>
  <si>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</si>
  <si>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</si>
  <si>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</si>
  <si>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</si>
  <si>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</si>
  <si>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</si>
  <si>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</si>
  <si>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</si>
  <si>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</si>
  <si>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</si>
  <si>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</si>
  <si>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</si>
  <si>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</si>
  <si>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</si>
  <si>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</si>
  <si>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</si>
  <si>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</si>
  <si>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</si>
  <si>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</si>
  <si>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</si>
  <si>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</si>
  <si>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</si>
  <si>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</si>
  <si>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</si>
  <si>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</si>
  <si>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</si>
  <si>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</si>
  <si>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</si>
  <si>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</si>
  <si>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</si>
  <si>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</si>
  <si>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</si>
  <si>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</si>
  <si>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</si>
  <si>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</si>
  <si>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</si>
  <si>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</si>
  <si>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</si>
  <si>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</si>
  <si>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</si>
  <si>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</si>
  <si>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</si>
  <si>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</si>
  <si>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</si>
  <si>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</si>
  <si>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</si>
  <si>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</si>
  <si>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</si>
  <si>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</si>
  <si>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</si>
  <si>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</si>
  <si>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</si>
  <si>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</si>
  <si>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</si>
  <si>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</si>
  <si>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</si>
  <si>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</si>
  <si>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</si>
  <si>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CTR</t>
  </si>
  <si>
    <t>Conversion rate</t>
  </si>
  <si>
    <t>Row Labels</t>
  </si>
  <si>
    <t>Grand Total</t>
  </si>
  <si>
    <t>Sum of spend</t>
  </si>
  <si>
    <t>Sum of revenue</t>
  </si>
  <si>
    <t>Average of Conversion rate</t>
  </si>
  <si>
    <t>Average of CTR</t>
  </si>
  <si>
    <t>ROAS</t>
  </si>
  <si>
    <t>C0001</t>
  </si>
  <si>
    <t>C0007</t>
  </si>
  <si>
    <t>C0010</t>
  </si>
  <si>
    <t>C0026</t>
  </si>
  <si>
    <t>C0045</t>
  </si>
  <si>
    <t>C0048</t>
  </si>
  <si>
    <t>C0051</t>
  </si>
  <si>
    <t>C0072</t>
  </si>
  <si>
    <t>C0082</t>
  </si>
  <si>
    <t>C0117</t>
  </si>
  <si>
    <t>C0002</t>
  </si>
  <si>
    <t>C0003</t>
  </si>
  <si>
    <t>C0004</t>
  </si>
  <si>
    <t>C0005</t>
  </si>
  <si>
    <t>C0006</t>
  </si>
  <si>
    <t>C0008</t>
  </si>
  <si>
    <t>C0009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</si>
  <si>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</si>
  <si>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</si>
  <si>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</si>
  <si>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</si>
  <si>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</si>
  <si>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</si>
  <si>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</si>
  <si>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</si>
  <si>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</si>
  <si>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</si>
  <si>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</si>
  <si>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</si>
  <si>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</si>
  <si>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</si>
  <si>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</si>
  <si>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</si>
  <si>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</si>
  <si>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</si>
  <si>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</si>
  <si>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</si>
  <si>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</si>
  <si>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</si>
  <si>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</si>
  <si>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</si>
  <si>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</si>
  <si>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</si>
  <si>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</si>
  <si>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</si>
  <si>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</si>
  <si>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</si>
  <si>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</si>
  <si>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</si>
  <si>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</si>
  <si>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C0046</t>
  </si>
  <si>
    <t>C0047</t>
  </si>
  <si>
    <t>C0049</t>
  </si>
  <si>
    <t>C0050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</si>
  <si>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</si>
  <si>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</si>
  <si>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</si>
  <si>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</si>
  <si>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</si>
  <si>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</si>
  <si>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</si>
  <si>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</si>
  <si>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</si>
  <si>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</si>
  <si>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</si>
  <si>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</si>
  <si>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</si>
  <si>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</si>
  <si>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</si>
  <si>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</si>
  <si>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</si>
  <si>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</si>
  <si>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</si>
  <si>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</si>
  <si>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</si>
  <si>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</si>
  <si>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</si>
  <si>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</si>
  <si>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</si>
  <si>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</si>
  <si>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</si>
  <si>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</si>
  <si>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</si>
  <si>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</si>
  <si>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</si>
  <si>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</si>
  <si>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</si>
  <si>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</si>
  <si>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</si>
  <si>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</si>
  <si>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</si>
  <si>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</si>
  <si>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</si>
  <si>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</si>
  <si>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</si>
  <si>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</si>
  <si>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</si>
  <si>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</si>
  <si>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</si>
  <si>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</si>
  <si>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</si>
  <si>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</si>
  <si>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</si>
  <si>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</si>
  <si>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</si>
  <si>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</si>
  <si>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</si>
  <si>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</si>
  <si>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</si>
  <si>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</si>
  <si>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</si>
  <si>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</si>
  <si>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</si>
  <si>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</si>
  <si>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</si>
  <si>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</si>
  <si>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</si>
  <si>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C0118</t>
  </si>
  <si>
    <t>C0119</t>
  </si>
  <si>
    <t>C0120</t>
  </si>
  <si>
    <t>Sum of Profit</t>
  </si>
  <si>
    <t>Profit</t>
  </si>
  <si>
    <t>Average of ROAS</t>
  </si>
  <si>
    <t>CPC</t>
  </si>
  <si>
    <t>CPA</t>
  </si>
  <si>
    <t>Average of CPC</t>
  </si>
  <si>
    <t>Average of CPA</t>
  </si>
  <si>
    <t xml:space="preserve">Marketing Campaign Performance - Top 10 by Profit </t>
  </si>
  <si>
    <t>Sum of impressions</t>
  </si>
  <si>
    <t>Sum of clicks</t>
  </si>
  <si>
    <t>Sum of overall ctr</t>
  </si>
  <si>
    <t>Sum of conversions</t>
  </si>
  <si>
    <t>Sum of leads</t>
  </si>
  <si>
    <t>Sum of overall con rate</t>
  </si>
  <si>
    <t>Sum of Overall ROAS</t>
  </si>
  <si>
    <t>Sum of Overall CPC</t>
  </si>
  <si>
    <t>Sum of Overall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</si>
</sst>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0.000%"/>
  </numFmts>
  <fonts count="20">
    <font>
      <sz val="12"/>
      <color theme="1"/>
      <name val="B Nazanin"/>
      <family val="2"/>
    </font>
    <font>
      <sz val="12"/>
      <color theme="1"/>
      <name val="B Nazani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 Nazanin"/>
      <family val="2"/>
    </font>
    <font>
      <b/>
      <sz val="13"/>
      <color theme="3"/>
      <name val="B Nazanin"/>
      <family val="2"/>
    </font>
    <font>
      <b/>
      <sz val="11"/>
      <color theme="3"/>
      <name val="B Nazanin"/>
      <family val="2"/>
    </font>
    <font>
      <sz val="12"/>
      <color rgb="FF006100"/>
      <name val="B Nazanin"/>
      <family val="2"/>
    </font>
    <font>
      <sz val="12"/>
      <color rgb="FF9C0006"/>
      <name val="B Nazanin"/>
      <family val="2"/>
    </font>
    <font>
      <sz val="12"/>
      <color rgb="FF9C5700"/>
      <name val="B Nazanin"/>
      <family val="2"/>
    </font>
    <font>
      <sz val="12"/>
      <color rgb="FF3F3F76"/>
      <name val="B Nazanin"/>
      <family val="2"/>
    </font>
    <font>
      <b/>
      <sz val="12"/>
      <color rgb="FF3F3F3F"/>
      <name val="B Nazanin"/>
      <family val="2"/>
    </font>
    <font>
      <b/>
      <sz val="12"/>
      <color rgb="FFFA7D00"/>
      <name val="B Nazanin"/>
      <family val="2"/>
    </font>
    <font>
      <sz val="12"/>
      <color rgb="FFFA7D00"/>
      <name val="B Nazanin"/>
      <family val="2"/>
    </font>
    <font>
      <b/>
      <sz val="12"/>
      <color theme="0"/>
      <name val="B Nazanin"/>
      <family val="2"/>
    </font>
    <font>
      <sz val="12"/>
      <color rgb="FFFF0000"/>
      <name val="B Nazanin"/>
      <family val="2"/>
    </font>
    <font>
      <i/>
      <sz val="12"/>
      <color rgb="FF7F7F7F"/>
      <name val="B Nazanin"/>
      <family val="2"/>
    </font>
    <font>
      <b/>
      <sz val="12"/>
      <color theme="1"/>
      <name val="B Nazanin"/>
      <family val="2"/>
    </font>
    <font>
      <sz val="12"/>
      <color theme="0"/>
      <name val="B Nazanin"/>
      <family val="2"/>
    </font>
    <font>
      <sz val="8"/>
      <name val="B Nazanin"/>
      <family val="2"/>
    </font>
    <font>
      <b/>
      <sz val="24"/>
      <color theme="3" tint="0.24997711111789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0" fontId="0" fillId="0" borderId="0" xfId="0" pivotButton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33" borderId="0" xfId="0" applyFill="1"/>
    <xf numFmtId="0" fontId="0" fillId="0" borderId="11" xfId="0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9" fillId="33" borderId="0" xfId="0" applyFont="1" applyFill="1" applyAlignment="1">
      <alignment horizontal="left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4EA72F"/>
      <color rgb="FFEB21E1"/>
      <color rgb="FF439028"/>
      <color rgb="FFAB4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[marketing-campaigns-v1.xlsx]Campaign Analysis!PivotTable12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Top10 Campaign by Profit-Financial Performance</a:t>
            </a:r>
          </a:p>
        </c:rich>
      </c:tx>
      <c:layout>
        <c:manualLayout>
          <c:xMode val="edge"/>
          <c:yMode val="edge"/>
          <c:x val="0.17536488684468479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72041319732434"/>
          <c:y val="0.19935185185185186"/>
          <c:w val="0.6556978000868906"/>
          <c:h val="0.60072543015456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'Campaign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Analysis'!$B$2:$B$12</c:f>
              <c:numCache>
                <c:formatCode>"$"#,##0.00</c:formatCode>
                <c:ptCount val="10"/>
                <c:pt idx="0">
                  <c:v>348047.15</c:v>
                </c:pt>
                <c:pt idx="1">
                  <c:v>380892.89000000019</c:v>
                </c:pt>
                <c:pt idx="2">
                  <c:v>388919.88000000012</c:v>
                </c:pt>
                <c:pt idx="3">
                  <c:v>316984.2300000001</c:v>
                </c:pt>
                <c:pt idx="4">
                  <c:v>417738.91999999993</c:v>
                </c:pt>
                <c:pt idx="5">
                  <c:v>369829.93000000011</c:v>
                </c:pt>
                <c:pt idx="6">
                  <c:v>321241.52000000008</c:v>
                </c:pt>
                <c:pt idx="7">
                  <c:v>361820.38999999984</c:v>
                </c:pt>
                <c:pt idx="8">
                  <c:v>330555.85000000009</c:v>
                </c:pt>
                <c:pt idx="9">
                  <c:v>308379.68999999983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D-4DFE-9504-E366C85195DE}"/>
            </c:ext>
          </c:extLst>
        </c:ser>
        <c:ser>
          <c:idx val="1"/>
          <c:order val="1"/>
          <c:tx>
            <c:strRef>
              <c:f>'Campaign Analysis'!$C$1</c:f>
              <c:strCache>
                <c:ptCount val="1"/>
                <c:pt idx="0">
                  <c:v>Sum of spend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Analysis'!$C$2:$C$12</c:f>
              <c:numCache>
                <c:formatCode>"$"#,##0.00</c:formatCode>
                <c:ptCount val="10"/>
                <c:pt idx="0">
                  <c:v>60255.890000000029</c:v>
                </c:pt>
                <c:pt idx="1">
                  <c:v>71337.500000000044</c:v>
                </c:pt>
                <c:pt idx="2">
                  <c:v>35219.39999999998</c:v>
                </c:pt>
                <c:pt idx="3">
                  <c:v>52535.840000000011</c:v>
                </c:pt>
                <c:pt idx="4">
                  <c:v>62309.320000000014</c:v>
                </c:pt>
                <c:pt idx="5">
                  <c:v>48907.030000000013</c:v>
                </c:pt>
                <c:pt idx="6">
                  <c:v>49907.150000000009</c:v>
                </c:pt>
                <c:pt idx="7">
                  <c:v>43017.04</c:v>
                </c:pt>
                <c:pt idx="8">
                  <c:v>30384.260000000002</c:v>
                </c:pt>
                <c:pt idx="9">
                  <c:v>36411.199999999983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D-4DFE-9504-E366C8519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76388064"/>
        <c:axId val="1701452000"/>
      </c:barChart>
      <c:lineChart>
        <c:grouping val="standard"/>
        <c:varyColors val="0"/>
        <c:ser>
          <c:idx val="2"/>
          <c:order val="2"/>
          <c:tx>
            <c:strRef>
              <c:f>'Campaign Analysis'!$D$1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4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shade val="6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Analysis'!$D$2:$D$12</c:f>
              <c:numCache>
                <c:formatCode>"$"#,##0.00</c:formatCode>
                <c:ptCount val="10"/>
                <c:pt idx="0">
                  <c:v>287791.26000000007</c:v>
                </c:pt>
                <c:pt idx="1">
                  <c:v>309555.39</c:v>
                </c:pt>
                <c:pt idx="2">
                  <c:v>353700.47999999992</c:v>
                </c:pt>
                <c:pt idx="3">
                  <c:v>264448.3899999999</c:v>
                </c:pt>
                <c:pt idx="4">
                  <c:v>355429.60000000009</c:v>
                </c:pt>
                <c:pt idx="5">
                  <c:v>320922.89999999985</c:v>
                </c:pt>
                <c:pt idx="6">
                  <c:v>271334.36999999994</c:v>
                </c:pt>
                <c:pt idx="7">
                  <c:v>318803.34999999992</c:v>
                </c:pt>
                <c:pt idx="8">
                  <c:v>300171.59000000003</c:v>
                </c:pt>
                <c:pt idx="9">
                  <c:v>271968.49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6D-4DFE-9504-E366C8519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388064"/>
        <c:axId val="1701452000"/>
      </c:lineChart>
      <c:catAx>
        <c:axId val="167638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campaign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52000"/>
        <c:crosses val="autoZero"/>
        <c:auto val="1"/>
        <c:lblAlgn val="ctr"/>
        <c:lblOffset val="100"/>
        <c:noMultiLvlLbl val="0"/>
      </c:catAx>
      <c:valAx>
        <c:axId val="17014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Analysis'!$B$52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Analysis'!$A$53:$A$63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Analysis'!$B$53:$B$63</c:f>
              <c:numCache>
                <c:formatCode>"$"#,##0.00</c:formatCode>
                <c:ptCount val="10"/>
                <c:pt idx="0">
                  <c:v>0.37537010311123592</c:v>
                </c:pt>
                <c:pt idx="1">
                  <c:v>0.53195650041554088</c:v>
                </c:pt>
                <c:pt idx="2">
                  <c:v>0.37891930504916349</c:v>
                </c:pt>
                <c:pt idx="3">
                  <c:v>0.51829493295386608</c:v>
                </c:pt>
                <c:pt idx="4">
                  <c:v>0.370316930332655</c:v>
                </c:pt>
                <c:pt idx="5">
                  <c:v>0.52526315345656305</c:v>
                </c:pt>
                <c:pt idx="6">
                  <c:v>0.63080679698167719</c:v>
                </c:pt>
                <c:pt idx="7">
                  <c:v>0.5328123366751617</c:v>
                </c:pt>
                <c:pt idx="8">
                  <c:v>0.36813104867937413</c:v>
                </c:pt>
                <c:pt idx="9">
                  <c:v>0.53421097000185003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D-4D9A-9776-3951602C0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4572479"/>
        <c:axId val="867914879"/>
      </c:barChart>
      <c:catAx>
        <c:axId val="8645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14879"/>
        <c:crosses val="autoZero"/>
        <c:auto val="1"/>
        <c:lblAlgn val="ctr"/>
        <c:lblOffset val="100"/>
        <c:noMultiLvlLbl val="0"/>
      </c:catAx>
      <c:valAx>
        <c:axId val="8679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Analysis'!$B$70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Analysis'!$A$71:$A$81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Analysis'!$B$71:$B$81</c:f>
              <c:numCache>
                <c:formatCode>"$"#,##0.00</c:formatCode>
                <c:ptCount val="10"/>
                <c:pt idx="0">
                  <c:v>119.44158082706767</c:v>
                </c:pt>
                <c:pt idx="1">
                  <c:v>132.62228325177244</c:v>
                </c:pt>
                <c:pt idx="2">
                  <c:v>71.517904710774772</c:v>
                </c:pt>
                <c:pt idx="3">
                  <c:v>105.15041031043685</c:v>
                </c:pt>
                <c:pt idx="4">
                  <c:v>96.630938449494536</c:v>
                </c:pt>
                <c:pt idx="5">
                  <c:v>86.200144024115573</c:v>
                </c:pt>
                <c:pt idx="6">
                  <c:v>99.541140170940139</c:v>
                </c:pt>
                <c:pt idx="7">
                  <c:v>89.263917527894662</c:v>
                </c:pt>
                <c:pt idx="8">
                  <c:v>62.054874199341825</c:v>
                </c:pt>
                <c:pt idx="9">
                  <c:v>89.851491381706992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9-4FB5-86FE-79C3FF73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042063"/>
        <c:axId val="867903359"/>
      </c:barChart>
      <c:catAx>
        <c:axId val="10060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03359"/>
        <c:crosses val="autoZero"/>
        <c:auto val="1"/>
        <c:lblAlgn val="ctr"/>
        <c:lblOffset val="100"/>
        <c:noMultiLvlLbl val="0"/>
      </c:catAx>
      <c:valAx>
        <c:axId val="8679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ROAS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'Campaign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'Campaign Analysis'!$A$20:$A$30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Analysis'!$B$20:$B$30</c:f>
              <c:numCache>
                <c:formatCode>General</c:formatCode>
                <c:ptCount val="10"/>
                <c:pt idx="0">
                  <c:v>5.9394178678869416</c:v>
                </c:pt>
                <c:pt idx="1">
                  <c:v>5.4388956513107347</c:v>
                </c:pt>
                <c:pt idx="2">
                  <c:v>11.343596177297972</c:v>
                </c:pt>
                <c:pt idx="3">
                  <c:v>6.1846730012165692</c:v>
                </c:pt>
                <c:pt idx="4">
                  <c:v>6.9042080249735385</c:v>
                </c:pt>
                <c:pt idx="5">
                  <c:v>7.6300491786454918</c:v>
                </c:pt>
                <c:pt idx="6">
                  <c:v>6.4338308098701287</c:v>
                </c:pt>
                <c:pt idx="7">
                  <c:v>8.3775571932982551</c:v>
                </c:pt>
                <c:pt idx="8">
                  <c:v>11.010314054863255</c:v>
                </c:pt>
                <c:pt idx="9">
                  <c:v>8.6268131520024767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6-448E-82FF-85EDBE117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976703"/>
        <c:axId val="1015059167"/>
      </c:lineChart>
      <c:catAx>
        <c:axId val="11249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59167"/>
        <c:crosses val="autoZero"/>
        <c:auto val="1"/>
        <c:lblAlgn val="ctr"/>
        <c:lblOffset val="100"/>
        <c:noMultiLvlLbl val="0"/>
      </c:catAx>
      <c:valAx>
        <c:axId val="10150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Analysis!PivotTable15</c:name>
    <c:fmtId val="3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Analysis'!$B$35</c:f>
              <c:strCache>
                <c:ptCount val="1"/>
                <c:pt idx="0">
                  <c:v>Average of CTR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Analysis'!$A$36:$A$46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Analysis'!$B$36:$B$46</c:f>
              <c:numCache>
                <c:formatCode>0.000%</c:formatCode>
                <c:ptCount val="10"/>
                <c:pt idx="0">
                  <c:v>2.4833099737436547E-2</c:v>
                </c:pt>
                <c:pt idx="1">
                  <c:v>3.4780528414504137E-2</c:v>
                </c:pt>
                <c:pt idx="2">
                  <c:v>2.4538235630830192E-2</c:v>
                </c:pt>
                <c:pt idx="3">
                  <c:v>3.5738412386362502E-2</c:v>
                </c:pt>
                <c:pt idx="4">
                  <c:v>2.5196467340270298E-2</c:v>
                </c:pt>
                <c:pt idx="5">
                  <c:v>3.5463893138176224E-2</c:v>
                </c:pt>
                <c:pt idx="6">
                  <c:v>1.7978461334697091E-2</c:v>
                </c:pt>
                <c:pt idx="7">
                  <c:v>3.490666131161263E-2</c:v>
                </c:pt>
                <c:pt idx="8">
                  <c:v>2.5152352901890055E-2</c:v>
                </c:pt>
                <c:pt idx="9">
                  <c:v>3.4872980248014232E-2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A-4925-9DAC-73F6CCC973BE}"/>
            </c:ext>
          </c:extLst>
        </c:ser>
        <c:ser>
          <c:idx val="1"/>
          <c:order val="1"/>
          <c:tx>
            <c:strRef>
              <c:f>'Campaign Analysis'!$C$35</c:f>
              <c:strCache>
                <c:ptCount val="1"/>
                <c:pt idx="0">
                  <c:v>Average of Conversion rate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'Campaign Analysis'!$A$36:$A$46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Analysis'!$C$36:$C$46</c:f>
              <c:numCache>
                <c:formatCode>0.00%</c:formatCode>
                <c:ptCount val="10"/>
                <c:pt idx="0">
                  <c:v>0.14842741250090247</c:v>
                </c:pt>
                <c:pt idx="1">
                  <c:v>0.14595126394716673</c:v>
                </c:pt>
                <c:pt idx="2">
                  <c:v>0.16182128426342449</c:v>
                </c:pt>
                <c:pt idx="3">
                  <c:v>0.15471468825136409</c:v>
                </c:pt>
                <c:pt idx="4">
                  <c:v>0.15033270909401922</c:v>
                </c:pt>
                <c:pt idx="5">
                  <c:v>0.16225135612496552</c:v>
                </c:pt>
                <c:pt idx="6">
                  <c:v>0.148570055338026</c:v>
                </c:pt>
                <c:pt idx="7">
                  <c:v>0.14792449426259488</c:v>
                </c:pt>
                <c:pt idx="8">
                  <c:v>0.15624600197299462</c:v>
                </c:pt>
                <c:pt idx="9">
                  <c:v>0.15612137693789399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A-4925-9DAC-73F6CCC97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7377823"/>
        <c:axId val="867907679"/>
      </c:barChart>
      <c:catAx>
        <c:axId val="115737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07679"/>
        <c:crosses val="autoZero"/>
        <c:auto val="1"/>
        <c:lblAlgn val="ctr"/>
        <c:lblOffset val="100"/>
        <c:noMultiLvlLbl val="0"/>
      </c:catAx>
      <c:valAx>
        <c:axId val="8679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Campaigns-Impression Share</a:t>
            </a:r>
            <a:endParaRPr lang="en-US"/>
          </a:p>
        </c:rich>
      </c:tx>
      <c:layout>
        <c:manualLayout>
          <c:xMode val="edge"/>
          <c:yMode val="edge"/>
          <c:x val="0.19113564814060094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'Campaign Analysis'!$B$91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0C-4B4E-AAEC-4D837FB61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0C-4B4E-AAEC-4D837FB61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0C-4B4E-AAEC-4D837FB61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60C-4B4E-AAEC-4D837FB61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60C-4B4E-AAEC-4D837FB616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'Campaign Analysis'!$A$92:$A$97</c:f>
              <c:strCache>
                <c:ptCount val="5"/>
                <c:pt idx="0">
                  <c:v>C0021</c:v>
                </c:pt>
                <c:pt idx="1">
                  <c:v>C0050</c:v>
                </c:pt>
                <c:pt idx="2">
                  <c:v>C0060</c:v>
                </c:pt>
                <c:pt idx="3">
                  <c:v>C0061</c:v>
                </c:pt>
                <c:pt idx="4">
                  <c:v>C0081</c:v>
                </c:pt>
              </c:strCache>
            </c:strRef>
          </c:cat>
          <c:val>
            <c:numRef>
              <c:f>'Campaign Analysis'!$B$92:$B$97</c:f>
              <c:numCache>
                <c:formatCode>0</c:formatCode>
                <c:ptCount val="5"/>
                <c:pt idx="0">
                  <c:v>3963132</c:v>
                </c:pt>
                <c:pt idx="1">
                  <c:v>3913208</c:v>
                </c:pt>
                <c:pt idx="2">
                  <c:v>6923196</c:v>
                </c:pt>
                <c:pt idx="3">
                  <c:v>2716997</c:v>
                </c:pt>
                <c:pt idx="4">
                  <c:v>2389775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4-45CB-887A-585CEF4A67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[marketing-campaigns-v1.xlsx]Campaign Analysis!PivotTable12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US">
                <a:solidFill>
                  <a:schemeClr val="bg2">
                    <a:lumMod val="10000"/>
                  </a:schemeClr>
                </a:solidFill>
              </a:rPr>
              <a:t>Campaign Financial Performance</a:t>
            </a:r>
          </a:p>
        </c:rich>
      </c:tx>
      <c:layout>
        <c:manualLayout>
          <c:xMode val="edge"/>
          <c:yMode val="edge"/>
          <c:x val="0.25176089601766344"/>
          <c:y val="3.60888593227150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lumMod val="75000"/>
              </a:schemeClr>
            </a:solidFill>
            <a:ln w="15875">
              <a:solidFill>
                <a:schemeClr val="accent3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05356926878611E-2"/>
          <c:y val="9.3855646672346305E-2"/>
          <c:w val="0.90418690632291077"/>
          <c:h val="0.82225435038813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'Campaign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Analysis'!$B$2:$B$12</c:f>
              <c:numCache>
                <c:formatCode>"$"#,##0.00</c:formatCode>
                <c:ptCount val="10"/>
                <c:pt idx="0">
                  <c:v>348047.15</c:v>
                </c:pt>
                <c:pt idx="1">
                  <c:v>380892.89000000019</c:v>
                </c:pt>
                <c:pt idx="2">
                  <c:v>388919.88000000012</c:v>
                </c:pt>
                <c:pt idx="3">
                  <c:v>316984.2300000001</c:v>
                </c:pt>
                <c:pt idx="4">
                  <c:v>417738.91999999993</c:v>
                </c:pt>
                <c:pt idx="5">
                  <c:v>369829.93000000011</c:v>
                </c:pt>
                <c:pt idx="6">
                  <c:v>321241.52000000008</c:v>
                </c:pt>
                <c:pt idx="7">
                  <c:v>361820.38999999984</c:v>
                </c:pt>
                <c:pt idx="8">
                  <c:v>330555.85000000009</c:v>
                </c:pt>
                <c:pt idx="9">
                  <c:v>308379.68999999983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E-4B94-8E51-F3B52EB20D31}"/>
            </c:ext>
          </c:extLst>
        </c:ser>
        <c:ser>
          <c:idx val="1"/>
          <c:order val="1"/>
          <c:tx>
            <c:strRef>
              <c:f>'Campaign Analysis'!$C$1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Analysis'!$C$2:$C$12</c:f>
              <c:numCache>
                <c:formatCode>"$"#,##0.00</c:formatCode>
                <c:ptCount val="10"/>
                <c:pt idx="0">
                  <c:v>60255.890000000029</c:v>
                </c:pt>
                <c:pt idx="1">
                  <c:v>71337.500000000044</c:v>
                </c:pt>
                <c:pt idx="2">
                  <c:v>35219.39999999998</c:v>
                </c:pt>
                <c:pt idx="3">
                  <c:v>52535.840000000011</c:v>
                </c:pt>
                <c:pt idx="4">
                  <c:v>62309.320000000014</c:v>
                </c:pt>
                <c:pt idx="5">
                  <c:v>48907.030000000013</c:v>
                </c:pt>
                <c:pt idx="6">
                  <c:v>49907.150000000009</c:v>
                </c:pt>
                <c:pt idx="7">
                  <c:v>43017.04</c:v>
                </c:pt>
                <c:pt idx="8">
                  <c:v>30384.260000000002</c:v>
                </c:pt>
                <c:pt idx="9">
                  <c:v>36411.199999999983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E-4B94-8E51-F3B52EB2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76388064"/>
        <c:axId val="1701452000"/>
      </c:barChart>
      <c:lineChart>
        <c:grouping val="standard"/>
        <c:varyColors val="0"/>
        <c:ser>
          <c:idx val="2"/>
          <c:order val="2"/>
          <c:tx>
            <c:strRef>
              <c:f>'Campaign Analysis'!$D$1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75000"/>
                </a:schemeClr>
              </a:solidFill>
              <a:ln w="15875">
                <a:solidFill>
                  <a:schemeClr val="accent3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'Campaign Analysis'!$A$2:$A$12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Analysis'!$D$2:$D$12</c:f>
              <c:numCache>
                <c:formatCode>"$"#,##0.00</c:formatCode>
                <c:ptCount val="10"/>
                <c:pt idx="0">
                  <c:v>287791.26000000007</c:v>
                </c:pt>
                <c:pt idx="1">
                  <c:v>309555.39</c:v>
                </c:pt>
                <c:pt idx="2">
                  <c:v>353700.47999999992</c:v>
                </c:pt>
                <c:pt idx="3">
                  <c:v>264448.3899999999</c:v>
                </c:pt>
                <c:pt idx="4">
                  <c:v>355429.60000000009</c:v>
                </c:pt>
                <c:pt idx="5">
                  <c:v>320922.89999999985</c:v>
                </c:pt>
                <c:pt idx="6">
                  <c:v>271334.36999999994</c:v>
                </c:pt>
                <c:pt idx="7">
                  <c:v>318803.34999999992</c:v>
                </c:pt>
                <c:pt idx="8">
                  <c:v>300171.59000000003</c:v>
                </c:pt>
                <c:pt idx="9">
                  <c:v>271968.49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E-4B94-8E51-F3B52EB2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388064"/>
        <c:axId val="1701452000"/>
      </c:lineChart>
      <c:catAx>
        <c:axId val="167638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52000"/>
        <c:crosses val="autoZero"/>
        <c:auto val="1"/>
        <c:lblAlgn val="ctr"/>
        <c:lblOffset val="100"/>
        <c:noMultiLvlLbl val="0"/>
      </c:catAx>
      <c:valAx>
        <c:axId val="170145200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880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503137928136824"/>
          <c:y val="9.8823540466976834E-2"/>
          <c:w val="0.44714629413847157"/>
          <c:h val="7.5354128964227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[marketing-campaigns-v1.xlsx]Campaign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ROAS</a:t>
            </a:r>
          </a:p>
        </c:rich>
      </c:tx>
      <c:layout>
        <c:manualLayout>
          <c:xMode val="edge"/>
          <c:yMode val="edge"/>
          <c:x val="0.42951199207736668"/>
          <c:y val="4.4126089793013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275112539784517E-2"/>
          <c:y val="0.16410682703765675"/>
          <c:w val="0.87735677307978499"/>
          <c:h val="0.72955284381201702"/>
        </c:manualLayout>
      </c:layout>
      <c:lineChart>
        <c:grouping val="standard"/>
        <c:varyColors val="0"/>
        <c:ser>
          <c:idx val="0"/>
          <c:order val="0"/>
          <c:tx>
            <c:strRef>
              <c:f>'Campaign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'Campaign Analysis'!$A$20:$A$30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Analysis'!$B$20:$B$30</c:f>
              <c:numCache>
                <c:formatCode>General</c:formatCode>
                <c:ptCount val="10"/>
                <c:pt idx="0">
                  <c:v>5.9394178678869416</c:v>
                </c:pt>
                <c:pt idx="1">
                  <c:v>5.4388956513107347</c:v>
                </c:pt>
                <c:pt idx="2">
                  <c:v>11.343596177297972</c:v>
                </c:pt>
                <c:pt idx="3">
                  <c:v>6.1846730012165692</c:v>
                </c:pt>
                <c:pt idx="4">
                  <c:v>6.9042080249735385</c:v>
                </c:pt>
                <c:pt idx="5">
                  <c:v>7.6300491786454918</c:v>
                </c:pt>
                <c:pt idx="6">
                  <c:v>6.4338308098701287</c:v>
                </c:pt>
                <c:pt idx="7">
                  <c:v>8.3775571932982551</c:v>
                </c:pt>
                <c:pt idx="8">
                  <c:v>11.010314054863255</c:v>
                </c:pt>
                <c:pt idx="9">
                  <c:v>8.6268131520024767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1-4616-BD0E-F68C7C2C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24976703"/>
        <c:axId val="1015059167"/>
      </c:lineChart>
      <c:catAx>
        <c:axId val="11249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59167"/>
        <c:crosses val="autoZero"/>
        <c:auto val="1"/>
        <c:lblAlgn val="ctr"/>
        <c:lblOffset val="100"/>
        <c:noMultiLvlLbl val="0"/>
      </c:catAx>
      <c:valAx>
        <c:axId val="101505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[marketing-campaigns-v1.xlsx]Campaign Analysis!PivotTable15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AVG</a:t>
            </a:r>
            <a:r>
              <a:rPr lang="en-US" baseline="0"/>
              <a:t>. </a:t>
            </a:r>
            <a:r>
              <a:rPr lang="en-US"/>
              <a:t>CTR VS AVG. Conversion Rate</a:t>
            </a:r>
          </a:p>
        </c:rich>
      </c:tx>
      <c:layout>
        <c:manualLayout>
          <c:xMode val="edge"/>
          <c:yMode val="edge"/>
          <c:x val="0.27912477956209253"/>
          <c:y val="1.211526096780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2338145231846E-2"/>
          <c:y val="9.4081520125006604E-2"/>
          <c:w val="0.85069733359646471"/>
          <c:h val="0.815266437165677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'Campaign Analysis'!$B$35</c:f>
              <c:strCache>
                <c:ptCount val="1"/>
                <c:pt idx="0">
                  <c:v>Average of CTR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'Campaign Analysis'!$A$36:$A$46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Analysis'!$B$36:$B$46</c:f>
              <c:numCache>
                <c:formatCode>0.000%</c:formatCode>
                <c:ptCount val="10"/>
                <c:pt idx="0">
                  <c:v>2.4833099737436547E-2</c:v>
                </c:pt>
                <c:pt idx="1">
                  <c:v>3.4780528414504137E-2</c:v>
                </c:pt>
                <c:pt idx="2">
                  <c:v>2.4538235630830192E-2</c:v>
                </c:pt>
                <c:pt idx="3">
                  <c:v>3.5738412386362502E-2</c:v>
                </c:pt>
                <c:pt idx="4">
                  <c:v>2.5196467340270298E-2</c:v>
                </c:pt>
                <c:pt idx="5">
                  <c:v>3.5463893138176224E-2</c:v>
                </c:pt>
                <c:pt idx="6">
                  <c:v>1.7978461334697091E-2</c:v>
                </c:pt>
                <c:pt idx="7">
                  <c:v>3.490666131161263E-2</c:v>
                </c:pt>
                <c:pt idx="8">
                  <c:v>2.5152352901890055E-2</c:v>
                </c:pt>
                <c:pt idx="9">
                  <c:v>3.4872980248014232E-2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C-4008-BB2C-31FF5CD8C0C8}"/>
            </c:ext>
          </c:extLst>
        </c:ser>
        <c:ser>
          <c:idx val="1"/>
          <c:order val="1"/>
          <c:tx>
            <c:strRef>
              <c:f>'Campaign Analysis'!$C$35</c:f>
              <c:strCache>
                <c:ptCount val="1"/>
                <c:pt idx="0">
                  <c:v>Average of Conversion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'Campaign Analysis'!$A$36:$A$46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Analysis'!$C$36:$C$46</c:f>
              <c:numCache>
                <c:formatCode>0.00%</c:formatCode>
                <c:ptCount val="10"/>
                <c:pt idx="0">
                  <c:v>0.14842741250090247</c:v>
                </c:pt>
                <c:pt idx="1">
                  <c:v>0.14595126394716673</c:v>
                </c:pt>
                <c:pt idx="2">
                  <c:v>0.16182128426342449</c:v>
                </c:pt>
                <c:pt idx="3">
                  <c:v>0.15471468825136409</c:v>
                </c:pt>
                <c:pt idx="4">
                  <c:v>0.15033270909401922</c:v>
                </c:pt>
                <c:pt idx="5">
                  <c:v>0.16225135612496552</c:v>
                </c:pt>
                <c:pt idx="6">
                  <c:v>0.148570055338026</c:v>
                </c:pt>
                <c:pt idx="7">
                  <c:v>0.14792449426259488</c:v>
                </c:pt>
                <c:pt idx="8">
                  <c:v>0.15624600197299462</c:v>
                </c:pt>
                <c:pt idx="9">
                  <c:v>0.15612137693789399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C-4008-BB2C-31FF5CD8C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157377823"/>
        <c:axId val="867907679"/>
      </c:barChart>
      <c:catAx>
        <c:axId val="115737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07679"/>
        <c:crosses val="autoZero"/>
        <c:auto val="1"/>
        <c:lblAlgn val="ctr"/>
        <c:lblOffset val="100"/>
        <c:noMultiLvlLbl val="0"/>
      </c:catAx>
      <c:valAx>
        <c:axId val="8679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3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881607487579944"/>
          <c:y val="9.5024030190848749E-2"/>
          <c:w val="0.54236785024840106"/>
          <c:h val="6.814881992270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[marketing-campaigns-v1.xlsx]Campaign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AVG.</a:t>
            </a:r>
            <a:r>
              <a:rPr lang="en-US" sz="1800" b="1" baseline="0"/>
              <a:t> </a:t>
            </a:r>
            <a:r>
              <a:rPr lang="en-US" sz="1800" b="1"/>
              <a:t>CPC</a:t>
            </a:r>
          </a:p>
        </c:rich>
      </c:tx>
      <c:layout>
        <c:manualLayout>
          <c:xMode val="edge"/>
          <c:yMode val="edge"/>
          <c:x val="0.43635484804944569"/>
          <c:y val="1.5791723333980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76078590001267E-2"/>
          <c:y val="0.13123293038852973"/>
          <c:w val="0.83818475722427599"/>
          <c:h val="0.79304340920984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'Campaign Analysis'!$B$52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'Campaign Analysis'!$A$53:$A$63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Analysis'!$B$53:$B$63</c:f>
              <c:numCache>
                <c:formatCode>"$"#,##0.00</c:formatCode>
                <c:ptCount val="10"/>
                <c:pt idx="0">
                  <c:v>0.37537010311123592</c:v>
                </c:pt>
                <c:pt idx="1">
                  <c:v>0.53195650041554088</c:v>
                </c:pt>
                <c:pt idx="2">
                  <c:v>0.37891930504916349</c:v>
                </c:pt>
                <c:pt idx="3">
                  <c:v>0.51829493295386608</c:v>
                </c:pt>
                <c:pt idx="4">
                  <c:v>0.370316930332655</c:v>
                </c:pt>
                <c:pt idx="5">
                  <c:v>0.52526315345656305</c:v>
                </c:pt>
                <c:pt idx="6">
                  <c:v>0.63080679698167719</c:v>
                </c:pt>
                <c:pt idx="7">
                  <c:v>0.5328123366751617</c:v>
                </c:pt>
                <c:pt idx="8">
                  <c:v>0.36813104867937413</c:v>
                </c:pt>
                <c:pt idx="9">
                  <c:v>0.53421097000185003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070-9764-932CBFC0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4572479"/>
        <c:axId val="867914879"/>
      </c:barChart>
      <c:catAx>
        <c:axId val="8645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14879"/>
        <c:crosses val="autoZero"/>
        <c:auto val="1"/>
        <c:lblAlgn val="ctr"/>
        <c:lblOffset val="100"/>
        <c:noMultiLvlLbl val="0"/>
      </c:catAx>
      <c:valAx>
        <c:axId val="8679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7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[marketing-campaigns-v1.xlsx]Campaign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</a:t>
            </a:r>
            <a:r>
              <a:rPr lang="en-US"/>
              <a:t>CPA</a:t>
            </a:r>
          </a:p>
        </c:rich>
      </c:tx>
      <c:layout>
        <c:manualLayout>
          <c:xMode val="edge"/>
          <c:yMode val="edge"/>
          <c:x val="0.40939519563204546"/>
          <c:y val="2.6517524158966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726074530519606E-2"/>
          <c:y val="0.12494764870935585"/>
          <c:w val="0.69957427062143551"/>
          <c:h val="0.80909059501140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'Campaign Analysis'!$B$70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'Campaign Analysis'!$A$71:$A$81</c:f>
              <c:strCache>
                <c:ptCount val="10"/>
                <c:pt idx="0">
                  <c:v>C0020</c:v>
                </c:pt>
                <c:pt idx="1">
                  <c:v>C0021</c:v>
                </c:pt>
                <c:pt idx="2">
                  <c:v>C0050</c:v>
                </c:pt>
                <c:pt idx="3">
                  <c:v>C0056</c:v>
                </c:pt>
                <c:pt idx="4">
                  <c:v>C0060</c:v>
                </c:pt>
                <c:pt idx="5">
                  <c:v>C0061</c:v>
                </c:pt>
                <c:pt idx="6">
                  <c:v>C0062</c:v>
                </c:pt>
                <c:pt idx="7">
                  <c:v>C0081</c:v>
                </c:pt>
                <c:pt idx="8">
                  <c:v>C0110</c:v>
                </c:pt>
                <c:pt idx="9">
                  <c:v>C0116</c:v>
                </c:pt>
              </c:strCache>
            </c:strRef>
          </c:cat>
          <c:val>
            <c:numRef>
              <c:f>'Campaign Analysis'!$B$71:$B$81</c:f>
              <c:numCache>
                <c:formatCode>"$"#,##0.00</c:formatCode>
                <c:ptCount val="10"/>
                <c:pt idx="0">
                  <c:v>119.44158082706767</c:v>
                </c:pt>
                <c:pt idx="1">
                  <c:v>132.62228325177244</c:v>
                </c:pt>
                <c:pt idx="2">
                  <c:v>71.517904710774772</c:v>
                </c:pt>
                <c:pt idx="3">
                  <c:v>105.15041031043685</c:v>
                </c:pt>
                <c:pt idx="4">
                  <c:v>96.630938449494536</c:v>
                </c:pt>
                <c:pt idx="5">
                  <c:v>86.200144024115573</c:v>
                </c:pt>
                <c:pt idx="6">
                  <c:v>99.541140170940139</c:v>
                </c:pt>
                <c:pt idx="7">
                  <c:v>89.263917527894662</c:v>
                </c:pt>
                <c:pt idx="8">
                  <c:v>62.054874199341825</c:v>
                </c:pt>
                <c:pt idx="9">
                  <c:v>89.851491381706992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6-4377-A4B0-2C82DEE97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006042063"/>
        <c:axId val="867903359"/>
      </c:barChart>
      <c:catAx>
        <c:axId val="1006042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903359"/>
        <c:crosses val="autoZero"/>
        <c:auto val="1"/>
        <c:lblAlgn val="ctr"/>
        <c:lblOffset val="100"/>
        <c:noMultiLvlLbl val="0"/>
      </c:catAx>
      <c:valAx>
        <c:axId val="8679033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[marketing-campaigns-v1.xlsx]Campaign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0"/>
              <a:t> </a:t>
            </a:r>
            <a:r>
              <a:rPr lang="en-US" sz="1600" b="1"/>
              <a:t>5</a:t>
            </a:r>
            <a:r>
              <a:rPr lang="en-US" sz="1600" b="0"/>
              <a:t> Campaigns - Impression Share</a:t>
            </a:r>
          </a:p>
        </c:rich>
      </c:tx>
      <c:layout>
        <c:manualLayout>
          <c:xMode val="edge"/>
          <c:yMode val="edge"/>
          <c:x val="0.1266019205891154"/>
          <c:y val="3.68806285254229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2330441333722172"/>
          <c:y val="0.15487869500196119"/>
          <c:w val="0.73035168955884144"/>
          <c:h val="0.8391218793714128"/>
        </c:manualLayout>
      </c:layout>
      <c:pieChart>
        <c:varyColors val="1"/>
        <c:ser>
          <c:idx val="0"/>
          <c:order val="0"/>
          <c:tx>
            <c:strRef>
              <c:f>'Campaign Analysis'!$B$91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58-4408-AEFA-E93523348583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58-4408-AEFA-E93523348583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58-4408-AEFA-E93523348583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58-4408-AEFA-E93523348583}"/>
              </c:ext>
            </c:extLst>
          </c:dPt>
          <c:dPt>
            <c:idx val="4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58-4408-AEFA-E93523348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'Campaign Analysis'!$A$92:$A$97</c:f>
              <c:strCache>
                <c:ptCount val="5"/>
                <c:pt idx="0">
                  <c:v>C0021</c:v>
                </c:pt>
                <c:pt idx="1">
                  <c:v>C0050</c:v>
                </c:pt>
                <c:pt idx="2">
                  <c:v>C0060</c:v>
                </c:pt>
                <c:pt idx="3">
                  <c:v>C0061</c:v>
                </c:pt>
                <c:pt idx="4">
                  <c:v>C0081</c:v>
                </c:pt>
              </c:strCache>
            </c:strRef>
          </c:cat>
          <c:val>
            <c:numRef>
              <c:f>'Campaign Analysis'!$B$92:$B$97</c:f>
              <c:numCache>
                <c:formatCode>0</c:formatCode>
                <c:ptCount val="5"/>
                <c:pt idx="0">
                  <c:v>3963132</c:v>
                </c:pt>
                <c:pt idx="1">
                  <c:v>3913208</c:v>
                </c:pt>
                <c:pt idx="2">
                  <c:v>6923196</c:v>
                </c:pt>
                <c:pt idx="3">
                  <c:v>2716997</c:v>
                </c:pt>
                <c:pt idx="4">
                  <c:v>2389775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58-4408-AEFA-E935233485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0</xdr:row>
      <xdr:rowOff>91440</xdr:rowOff>
    </xdr:from>
    <xdr:to>
      <xdr:col>10</xdr:col>
      <xdr:colOff>571500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13BD4-A890-B273-138E-590BB0C33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289560</xdr:colOff>
      <xdr:row>49</xdr:row>
      <xdr:rowOff>91440</xdr:rowOff>
    </xdr:from>
    <xdr:to>
      <xdr:col>10</xdr:col>
      <xdr:colOff>518160</xdr:colOff>
      <xdr:row>63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CCF398-92F7-0E3D-B51B-2C2AD001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297180</xdr:colOff>
      <xdr:row>69</xdr:row>
      <xdr:rowOff>7620</xdr:rowOff>
    </xdr:from>
    <xdr:to>
      <xdr:col>10</xdr:col>
      <xdr:colOff>487680</xdr:colOff>
      <xdr:row>83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2CFD5-B19B-E0A9-ED2E-2115A52CD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312420</xdr:colOff>
      <xdr:row>16</xdr:row>
      <xdr:rowOff>15240</xdr:rowOff>
    </xdr:from>
    <xdr:to>
      <xdr:col>10</xdr:col>
      <xdr:colOff>548640</xdr:colOff>
      <xdr:row>30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508D99-2758-FF5D-4B61-220BC2335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304800</xdr:colOff>
      <xdr:row>32</xdr:row>
      <xdr:rowOff>7620</xdr:rowOff>
    </xdr:from>
    <xdr:to>
      <xdr:col>10</xdr:col>
      <xdr:colOff>533400</xdr:colOff>
      <xdr:row>46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6D4089-D268-31E2-5AF1-C9B6C51D7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293685</xdr:colOff>
      <xdr:row>86</xdr:row>
      <xdr:rowOff>41276</xdr:rowOff>
    </xdr:from>
    <xdr:to>
      <xdr:col>10</xdr:col>
      <xdr:colOff>468311</xdr:colOff>
      <xdr:row>100</xdr:row>
      <xdr:rowOff>117476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390CB7D-1568-EB81-10C6-7AE3B9DBB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179331</xdr:colOff>
      <xdr:row>2</xdr:row>
      <xdr:rowOff>165374</xdr:rowOff>
    </xdr:from>
    <xdr:to>
      <xdr:col>3</xdr:col>
      <xdr:colOff>518895</xdr:colOff>
      <xdr:row>6</xdr:row>
      <xdr:rowOff>96794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E3A04A8-6A07-0540-548E-18717D178D57}"/>
            </a:ext>
          </a:extLst>
        </xdr:cNvPr>
        <xdr:cNvSpPr/>
      </xdr:nvSpPr>
      <xdr:spPr>
        <a:xfrm>
          <a:off x="179331" y="541426"/>
          <a:ext cx="2536499" cy="68352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TOTAL</a:t>
          </a:r>
          <a:r>
            <a:rPr lang="en-US" sz="1200" b="1" baseline="0">
              <a:solidFill>
                <a:schemeClr val="bg1"/>
              </a:solidFill>
            </a:rPr>
            <a:t> SPEND</a:t>
          </a:r>
        </a:p>
        <a:p>
          <a:pPr algn="ctr"/>
          <a:r>
            <a:rPr lang="en-US" sz="1200" b="1" baseline="0">
              <a:solidFill>
                <a:schemeClr val="bg1"/>
              </a:solidFill>
            </a:rPr>
            <a:t> </a:t>
          </a:r>
          <a:r>
            <a:rPr lang="en-US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$490,284.63</a:t>
          </a:r>
          <a:r>
            <a:rPr lang="en-US" sz="1800" b="1" i="0">
              <a:solidFill>
                <a:schemeClr val="bg1"/>
              </a:solidFill>
              <a:effectLst/>
            </a:rPr>
            <a:t> </a:t>
          </a:r>
          <a:endParaRPr lang="en-US" sz="1800" b="1" i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538934</xdr:colOff>
      <xdr:row>2</xdr:row>
      <xdr:rowOff>165374</xdr:rowOff>
    </xdr:from>
    <xdr:to>
      <xdr:col>7</xdr:col>
      <xdr:colOff>146185</xdr:colOff>
      <xdr:row>6</xdr:row>
      <xdr:rowOff>96794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72BFE5-841F-8ED7-898B-3265BCDDC217}"/>
            </a:ext>
          </a:extLst>
        </xdr:cNvPr>
        <xdr:cNvSpPr/>
      </xdr:nvSpPr>
      <xdr:spPr>
        <a:xfrm>
          <a:off x="2735869" y="541426"/>
          <a:ext cx="2536498" cy="6835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TOTAL</a:t>
          </a:r>
          <a:r>
            <a:rPr lang="en-US" sz="1200" b="1" baseline="0"/>
            <a:t> REVENUE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$3,544,410.45</a:t>
          </a:r>
          <a:r>
            <a:rPr lang="en-US" sz="1800" b="1">
              <a:effectLst/>
            </a:rPr>
            <a:t> </a:t>
          </a:r>
          <a:endParaRPr lang="en-US" sz="1800" b="1"/>
        </a:p>
      </xdr:txBody>
    </xdr:sp>
    <xdr:clientData/>
  </xdr:twoCellAnchor>
  <xdr:twoCellAnchor>
    <xdr:from>
      <xdr:col>7</xdr:col>
      <xdr:colOff>168232</xdr:colOff>
      <xdr:row>2</xdr:row>
      <xdr:rowOff>165630</xdr:rowOff>
    </xdr:from>
    <xdr:to>
      <xdr:col>10</xdr:col>
      <xdr:colOff>507796</xdr:colOff>
      <xdr:row>6</xdr:row>
      <xdr:rowOff>96267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28CD75-ACD2-8CF6-E5FA-006F7F00362E}"/>
            </a:ext>
          </a:extLst>
        </xdr:cNvPr>
        <xdr:cNvSpPr/>
      </xdr:nvSpPr>
      <xdr:spPr>
        <a:xfrm>
          <a:off x="5294414" y="541682"/>
          <a:ext cx="2536499" cy="682741"/>
        </a:xfrm>
        <a:prstGeom prst="rect">
          <a:avLst/>
        </a:prstGeom>
        <a:solidFill>
          <a:schemeClr val="accent3">
            <a:lumMod val="7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TOTAL  PROFIT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$3,054,125.82</a:t>
          </a:r>
          <a:r>
            <a:rPr lang="en-US" sz="1800">
              <a:effectLst/>
            </a:rPr>
            <a:t> </a:t>
          </a:r>
          <a:endParaRPr lang="en-US" sz="1800" b="1"/>
        </a:p>
      </xdr:txBody>
    </xdr:sp>
    <xdr:clientData/>
  </xdr:twoCellAnchor>
  <xdr:twoCellAnchor>
    <xdr:from>
      <xdr:col>0</xdr:col>
      <xdr:colOff>20593</xdr:colOff>
      <xdr:row>6</xdr:row>
      <xdr:rowOff>130613</xdr:rowOff>
    </xdr:from>
    <xdr:to>
      <xdr:col>10</xdr:col>
      <xdr:colOff>554182</xdr:colOff>
      <xdr:row>26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7470C3-2632-4B8D-9D44-E2A683721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637631</xdr:colOff>
      <xdr:row>35</xdr:row>
      <xdr:rowOff>67446</xdr:rowOff>
    </xdr:from>
    <xdr:to>
      <xdr:col>12</xdr:col>
      <xdr:colOff>617760</xdr:colOff>
      <xdr:row>39</xdr:row>
      <xdr:rowOff>28574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7EA7ACE-83E0-ED37-F4FB-AE48E96F73F4}"/>
            </a:ext>
          </a:extLst>
        </xdr:cNvPr>
        <xdr:cNvSpPr/>
      </xdr:nvSpPr>
      <xdr:spPr>
        <a:xfrm>
          <a:off x="7960748" y="6648355"/>
          <a:ext cx="1444752" cy="713232"/>
        </a:xfrm>
        <a:prstGeom prst="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aseline="0"/>
            <a:t>Overall CPC</a:t>
          </a:r>
          <a:endParaRPr lang="en-US" sz="1400"/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$0.45</a:t>
          </a:r>
          <a:r>
            <a:rPr lang="en-US" sz="1800" b="1">
              <a:effectLst/>
            </a:rPr>
            <a:t>  </a:t>
          </a:r>
          <a:endParaRPr lang="en-US" sz="1800" b="1"/>
        </a:p>
      </xdr:txBody>
    </xdr:sp>
    <xdr:clientData/>
  </xdr:twoCellAnchor>
  <xdr:twoCellAnchor>
    <xdr:from>
      <xdr:col>0</xdr:col>
      <xdr:colOff>174806</xdr:colOff>
      <xdr:row>25</xdr:row>
      <xdr:rowOff>160710</xdr:rowOff>
    </xdr:from>
    <xdr:to>
      <xdr:col>10</xdr:col>
      <xdr:colOff>504700</xdr:colOff>
      <xdr:row>43</xdr:row>
      <xdr:rowOff>148442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6E63BE9-455B-46E1-864C-7CE1E27FE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670532</xdr:colOff>
      <xdr:row>0</xdr:row>
      <xdr:rowOff>188024</xdr:rowOff>
    </xdr:from>
    <xdr:to>
      <xdr:col>19</xdr:col>
      <xdr:colOff>277092</xdr:colOff>
      <xdr:row>22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EB34B15-CE2A-4AA3-98E5-4DC174522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636428</xdr:colOff>
      <xdr:row>2</xdr:row>
      <xdr:rowOff>163529</xdr:rowOff>
    </xdr:from>
    <xdr:to>
      <xdr:col>12</xdr:col>
      <xdr:colOff>618964</xdr:colOff>
      <xdr:row>6</xdr:row>
      <xdr:rowOff>124657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96077EA-CF95-184C-5AA4-41D693D6FB8C}"/>
            </a:ext>
          </a:extLst>
        </xdr:cNvPr>
        <xdr:cNvSpPr/>
      </xdr:nvSpPr>
      <xdr:spPr>
        <a:xfrm>
          <a:off x="7959545" y="539581"/>
          <a:ext cx="1447159" cy="71323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IMPRESSION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39,455,665</a:t>
          </a:r>
          <a:r>
            <a:rPr lang="en-US" sz="1400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10</xdr:col>
      <xdr:colOff>633059</xdr:colOff>
      <xdr:row>7</xdr:row>
      <xdr:rowOff>96081</xdr:rowOff>
    </xdr:from>
    <xdr:to>
      <xdr:col>12</xdr:col>
      <xdr:colOff>622332</xdr:colOff>
      <xdr:row>11</xdr:row>
      <xdr:rowOff>57209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25382D9-5CBE-A025-4B4A-EAFABABA2162}"/>
            </a:ext>
          </a:extLst>
        </xdr:cNvPr>
        <xdr:cNvSpPr/>
      </xdr:nvSpPr>
      <xdr:spPr>
        <a:xfrm>
          <a:off x="7956176" y="1412263"/>
          <a:ext cx="1453896" cy="713232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/>
            <a:t>CLICKS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1,095,280</a:t>
          </a:r>
          <a:r>
            <a:rPr lang="en-US" sz="1800">
              <a:effectLst/>
            </a:rPr>
            <a:t> </a:t>
          </a:r>
          <a:endParaRPr lang="en-US" sz="1800" b="1"/>
        </a:p>
      </xdr:txBody>
    </xdr:sp>
    <xdr:clientData/>
  </xdr:twoCellAnchor>
  <xdr:twoCellAnchor>
    <xdr:from>
      <xdr:col>10</xdr:col>
      <xdr:colOff>636428</xdr:colOff>
      <xdr:row>12</xdr:row>
      <xdr:rowOff>28633</xdr:rowOff>
    </xdr:from>
    <xdr:to>
      <xdr:col>12</xdr:col>
      <xdr:colOff>618964</xdr:colOff>
      <xdr:row>15</xdr:row>
      <xdr:rowOff>177787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48B5562-493B-60B7-E62A-33F0BE534601}"/>
            </a:ext>
          </a:extLst>
        </xdr:cNvPr>
        <xdr:cNvSpPr/>
      </xdr:nvSpPr>
      <xdr:spPr>
        <a:xfrm>
          <a:off x="7959545" y="2284945"/>
          <a:ext cx="1447159" cy="71323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effectLst/>
            </a:rPr>
            <a:t> </a:t>
          </a:r>
          <a:r>
            <a:rPr lang="en-US" sz="1400">
              <a:effectLst/>
            </a:rPr>
            <a:t>Overall CTR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2.78%</a:t>
          </a:r>
          <a:r>
            <a:rPr lang="en-US" sz="1800">
              <a:effectLst/>
            </a:rPr>
            <a:t>  </a:t>
          </a:r>
          <a:endParaRPr lang="en-US" sz="1800" b="0"/>
        </a:p>
      </xdr:txBody>
    </xdr:sp>
    <xdr:clientData/>
  </xdr:twoCellAnchor>
  <xdr:twoCellAnchor>
    <xdr:from>
      <xdr:col>10</xdr:col>
      <xdr:colOff>637993</xdr:colOff>
      <xdr:row>16</xdr:row>
      <xdr:rowOff>149211</xdr:rowOff>
    </xdr:from>
    <xdr:to>
      <xdr:col>12</xdr:col>
      <xdr:colOff>617399</xdr:colOff>
      <xdr:row>20</xdr:row>
      <xdr:rowOff>110340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D648B80-17AF-EC30-4DFC-285E54329195}"/>
            </a:ext>
          </a:extLst>
        </xdr:cNvPr>
        <xdr:cNvSpPr/>
      </xdr:nvSpPr>
      <xdr:spPr>
        <a:xfrm>
          <a:off x="7961110" y="3157627"/>
          <a:ext cx="1444029" cy="713232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Overall CON Rate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15.27%</a:t>
          </a:r>
          <a:endParaRPr lang="en-US" sz="1800"/>
        </a:p>
      </xdr:txBody>
    </xdr:sp>
    <xdr:clientData/>
  </xdr:twoCellAnchor>
  <xdr:twoCellAnchor>
    <xdr:from>
      <xdr:col>10</xdr:col>
      <xdr:colOff>636428</xdr:colOff>
      <xdr:row>21</xdr:row>
      <xdr:rowOff>81764</xdr:rowOff>
    </xdr:from>
    <xdr:to>
      <xdr:col>12</xdr:col>
      <xdr:colOff>618964</xdr:colOff>
      <xdr:row>25</xdr:row>
      <xdr:rowOff>42892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600D488-D4EA-37F8-7A80-A8E4AA22BA61}"/>
            </a:ext>
          </a:extLst>
        </xdr:cNvPr>
        <xdr:cNvSpPr/>
      </xdr:nvSpPr>
      <xdr:spPr>
        <a:xfrm>
          <a:off x="7959545" y="4030309"/>
          <a:ext cx="1447159" cy="71323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/>
            <a:t>LEADS</a:t>
          </a:r>
        </a:p>
        <a:p>
          <a:pPr algn="ctr"/>
          <a:r>
            <a:rPr lang="en-US" sz="1800" b="1"/>
            <a:t>42,102</a:t>
          </a:r>
        </a:p>
      </xdr:txBody>
    </xdr:sp>
    <xdr:clientData/>
  </xdr:twoCellAnchor>
  <xdr:twoCellAnchor>
    <xdr:from>
      <xdr:col>10</xdr:col>
      <xdr:colOff>637993</xdr:colOff>
      <xdr:row>26</xdr:row>
      <xdr:rowOff>14316</xdr:rowOff>
    </xdr:from>
    <xdr:to>
      <xdr:col>12</xdr:col>
      <xdr:colOff>617398</xdr:colOff>
      <xdr:row>29</xdr:row>
      <xdr:rowOff>163470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BFB5259-4F1F-709D-FD03-C9B9C3B4E1A4}"/>
            </a:ext>
          </a:extLst>
        </xdr:cNvPr>
        <xdr:cNvSpPr/>
      </xdr:nvSpPr>
      <xdr:spPr>
        <a:xfrm>
          <a:off x="7961110" y="4902991"/>
          <a:ext cx="1444028" cy="71323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CONVERSIONS</a:t>
          </a:r>
          <a:endParaRPr lang="en-US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6,429</a:t>
          </a:r>
          <a:endParaRPr lang="en-US" sz="1800"/>
        </a:p>
      </xdr:txBody>
    </xdr:sp>
    <xdr:clientData/>
  </xdr:twoCellAnchor>
  <xdr:twoCellAnchor>
    <xdr:from>
      <xdr:col>10</xdr:col>
      <xdr:colOff>636428</xdr:colOff>
      <xdr:row>30</xdr:row>
      <xdr:rowOff>134894</xdr:rowOff>
    </xdr:from>
    <xdr:to>
      <xdr:col>12</xdr:col>
      <xdr:colOff>618964</xdr:colOff>
      <xdr:row>34</xdr:row>
      <xdr:rowOff>96022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350F4A3-B5CF-D983-216F-256419A392E5}"/>
            </a:ext>
          </a:extLst>
        </xdr:cNvPr>
        <xdr:cNvSpPr/>
      </xdr:nvSpPr>
      <xdr:spPr>
        <a:xfrm>
          <a:off x="7959545" y="5775673"/>
          <a:ext cx="1447159" cy="713232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Overall CPA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$76.26</a:t>
          </a:r>
          <a:r>
            <a:rPr lang="en-US" sz="1800">
              <a:effectLst/>
            </a:rPr>
            <a:t>  </a:t>
          </a:r>
          <a:endParaRPr lang="en-US" sz="1800"/>
        </a:p>
      </xdr:txBody>
    </xdr:sp>
    <xdr:clientData/>
  </xdr:twoCellAnchor>
  <xdr:twoCellAnchor>
    <xdr:from>
      <xdr:col>19</xdr:col>
      <xdr:colOff>118754</xdr:colOff>
      <xdr:row>22</xdr:row>
      <xdr:rowOff>148442</xdr:rowOff>
    </xdr:from>
    <xdr:to>
      <xdr:col>25</xdr:col>
      <xdr:colOff>548966</xdr:colOff>
      <xdr:row>44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5C797A3-BB7D-474A-A7AD-93952461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222662</xdr:colOff>
      <xdr:row>0</xdr:row>
      <xdr:rowOff>113270</xdr:rowOff>
    </xdr:from>
    <xdr:to>
      <xdr:col>26</xdr:col>
      <xdr:colOff>656350</xdr:colOff>
      <xdr:row>22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A424C4D-68F3-4080-9833-DB8A60154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709710</xdr:colOff>
      <xdr:row>22</xdr:row>
      <xdr:rowOff>188025</xdr:rowOff>
    </xdr:from>
    <xdr:to>
      <xdr:col>18</xdr:col>
      <xdr:colOff>430640</xdr:colOff>
      <xdr:row>44</xdr:row>
      <xdr:rowOff>148440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5EA749C-062C-446C-AFD4-27C6ACF58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637631</xdr:colOff>
      <xdr:row>39</xdr:row>
      <xdr:rowOff>188025</xdr:rowOff>
    </xdr:from>
    <xdr:to>
      <xdr:col>12</xdr:col>
      <xdr:colOff>617760</xdr:colOff>
      <xdr:row>43</xdr:row>
      <xdr:rowOff>149153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E84F05-71EC-3488-AD95-616CF1EAB50A}"/>
            </a:ext>
          </a:extLst>
        </xdr:cNvPr>
        <xdr:cNvSpPr/>
      </xdr:nvSpPr>
      <xdr:spPr>
        <a:xfrm>
          <a:off x="7960748" y="7521038"/>
          <a:ext cx="1444752" cy="713232"/>
        </a:xfrm>
        <a:prstGeom prst="rect">
          <a:avLst/>
        </a:prstGeom>
        <a:solidFill>
          <a:schemeClr val="accent3">
            <a:lumMod val="7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aseline="0"/>
            <a:t>Overall ROAS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7.23</a:t>
          </a:r>
          <a:r>
            <a:rPr lang="en-US" sz="1800">
              <a:effectLst/>
            </a:rPr>
            <a:t> </a:t>
          </a:r>
          <a:endParaRPr lang="en-US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2.061274305554" createdVersion="8" refreshedVersion="8" minRefreshableVersion="3" recordCount="11240" xr:uid="{CEDC91E1-2617-4FE8-BCF8-76BD25B7BF8E}">
  <cacheSource type="worksheet">
    <worksheetSource ref="A1:O11241" sheet="Marketing Campaigns &amp; Conversio"/>
  </cacheSource>
  <cacheFields count="15">
    <cacheField name="spend_date" numFmtId="0">
      <sharedItems/>
    </cacheField>
    <cacheField name="campaign_id" numFmtId="165">
      <sharedItems count="12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</sharedItems>
    </cacheField>
    <cacheField name="channel" numFmtId="0">
      <sharedItems/>
    </cacheField>
    <cacheField name="impressions" numFmtId="0">
      <sharedItems containsSemiMixedTypes="0" containsString="0" containsNumber="1" containsInteger="1" minValue="2565" maxValue="175793"/>
    </cacheField>
    <cacheField name="clicks" numFmtId="0">
      <sharedItems containsSemiMixedTypes="0" containsString="0" containsNumber="1" containsInteger="1" minValue="17" maxValue="4126"/>
    </cacheField>
    <cacheField name="CTR" numFmtId="166">
      <sharedItems containsSemiMixedTypes="0" containsString="0" containsNumber="1" minValue="4.100946372239748E-3" maxValue="4.5470787922101123E-2"/>
    </cacheField>
    <cacheField name="leads" numFmtId="0">
      <sharedItems containsSemiMixedTypes="0" containsString="0" containsNumber="1" containsInteger="1" minValue="0" maxValue="35"/>
    </cacheField>
    <cacheField name="conversions" numFmtId="0">
      <sharedItems containsSemiMixedTypes="0" containsString="0" containsNumber="1" containsInteger="1" minValue="0" maxValue="14"/>
    </cacheField>
    <cacheField name="Conversion rate" numFmtId="10">
      <sharedItems containsMixedTypes="1" containsNumber="1" minValue="0" maxValue="1"/>
    </cacheField>
    <cacheField name="spend" numFmtId="164">
      <sharedItems containsSemiMixedTypes="0" containsString="0" containsNumber="1" minValue="37.14" maxValue="1478.36"/>
    </cacheField>
    <cacheField name="revenue" numFmtId="164">
      <sharedItems containsSemiMixedTypes="0" containsString="0" containsNumber="1" minValue="0" maxValue="16117.44"/>
    </cacheField>
    <cacheField name="Profit" numFmtId="164">
      <sharedItems containsSemiMixedTypes="0" containsString="0" containsNumber="1" minValue="-1428.94" maxValue="15456.630000000001"/>
    </cacheField>
    <cacheField name="ROAS" numFmtId="0">
      <sharedItems containsSemiMixedTypes="0" containsString="0" containsNumber="1" minValue="0" maxValue="75.476897575799427"/>
    </cacheField>
    <cacheField name="CPC" numFmtId="164">
      <sharedItems containsSemiMixedTypes="0" containsString="0" containsNumber="1" minValue="0.27706493506493507" maxValue="2.4449999999999998"/>
    </cacheField>
    <cacheField name="CPA" numFmtId="164">
      <sharedItems containsSemiMixedTypes="0" containsString="0" containsNumber="1" minValue="0" maxValue="1135.6199999999999"/>
    </cacheField>
  </cacheFields>
  <extLst>
    <ext xmlns:x14="http://schemas.microsoft.com/office/spreadsheetml/2009/9/main" uri="{725AE2AE-9491-48be-B2B4-4EB974FC3084}">
      <x14:pivotCacheDefinition pivotCacheId="16613412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2.061275694447" createdVersion="8" refreshedVersion="8" minRefreshableVersion="3" recordCount="11240" xr:uid="{BE513E5E-D296-4E6C-9743-6E313B2C2956}">
  <cacheSource type="worksheet">
    <worksheetSource ref="A1:M11241" sheet="Marketing Campaigns &amp; Conversio"/>
  </cacheSource>
  <cacheFields count="13">
    <cacheField name="spend_date" numFmtId="0">
      <sharedItems/>
    </cacheField>
    <cacheField name="campaign_id" numFmtId="165">
      <sharedItems count="12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</sharedItems>
    </cacheField>
    <cacheField name="channel" numFmtId="0">
      <sharedItems/>
    </cacheField>
    <cacheField name="impressions" numFmtId="0">
      <sharedItems containsSemiMixedTypes="0" containsString="0" containsNumber="1" containsInteger="1" minValue="2565" maxValue="175793"/>
    </cacheField>
    <cacheField name="clicks" numFmtId="0">
      <sharedItems containsSemiMixedTypes="0" containsString="0" containsNumber="1" containsInteger="1" minValue="17" maxValue="4126"/>
    </cacheField>
    <cacheField name="CTR" numFmtId="166">
      <sharedItems containsSemiMixedTypes="0" containsString="0" containsNumber="1" minValue="4.100946372239748E-3" maxValue="4.5470787922101123E-2"/>
    </cacheField>
    <cacheField name="leads" numFmtId="0">
      <sharedItems containsSemiMixedTypes="0" containsString="0" containsNumber="1" containsInteger="1" minValue="0" maxValue="35"/>
    </cacheField>
    <cacheField name="conversions" numFmtId="0">
      <sharedItems containsSemiMixedTypes="0" containsString="0" containsNumber="1" containsInteger="1" minValue="0" maxValue="14"/>
    </cacheField>
    <cacheField name="Conversion rate" numFmtId="10">
      <sharedItems containsMixedTypes="1" containsNumber="1" minValue="0" maxValue="1"/>
    </cacheField>
    <cacheField name="spend" numFmtId="164">
      <sharedItems containsSemiMixedTypes="0" containsString="0" containsNumber="1" minValue="37.14" maxValue="1478.36"/>
    </cacheField>
    <cacheField name="revenue" numFmtId="164">
      <sharedItems containsSemiMixedTypes="0" containsString="0" containsNumber="1" minValue="0" maxValue="16117.44"/>
    </cacheField>
    <cacheField name="Profit" numFmtId="164">
      <sharedItems containsSemiMixedTypes="0" containsString="0" containsNumber="1" minValue="-1428.94" maxValue="15456.630000000001"/>
    </cacheField>
    <cacheField name="ROAS" numFmtId="0">
      <sharedItems containsSemiMixedTypes="0" containsString="0" containsNumber="1" minValue="0" maxValue="75.4768975757994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4.579525347224" createdVersion="8" refreshedVersion="8" minRefreshableVersion="3" recordCount="11240" xr:uid="{C2BEFF19-0836-4295-8FE6-2CC19172C1B9}">
  <cacheSource type="worksheet">
    <worksheetSource name="Table4"/>
  </cacheSource>
  <cacheFields count="20">
    <cacheField name="spend_date" numFmtId="0">
      <sharedItems/>
    </cacheField>
    <cacheField name="campaign_id" numFmtId="165">
      <sharedItems count="12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</sharedItems>
    </cacheField>
    <cacheField name="channel" numFmtId="0">
      <sharedItems/>
    </cacheField>
    <cacheField name="impressions" numFmtId="0">
      <sharedItems containsSemiMixedTypes="0" containsString="0" containsNumber="1" containsInteger="1" minValue="2565" maxValue="175793"/>
    </cacheField>
    <cacheField name="clicks" numFmtId="0">
      <sharedItems containsSemiMixedTypes="0" containsString="0" containsNumber="1" containsInteger="1" minValue="17" maxValue="4126"/>
    </cacheField>
    <cacheField name="CTR" numFmtId="166">
      <sharedItems containsSemiMixedTypes="0" containsString="0" containsNumber="1" minValue="4.100946372239748E-3" maxValue="4.5470787922101123E-2"/>
    </cacheField>
    <cacheField name="leads" numFmtId="0">
      <sharedItems containsSemiMixedTypes="0" containsString="0" containsNumber="1" containsInteger="1" minValue="0" maxValue="35"/>
    </cacheField>
    <cacheField name="conversions" numFmtId="0">
      <sharedItems containsSemiMixedTypes="0" containsString="0" containsNumber="1" containsInteger="1" minValue="0" maxValue="14"/>
    </cacheField>
    <cacheField name="Conversion rate" numFmtId="10">
      <sharedItems containsMixedTypes="1" containsNumber="1" minValue="0" maxValue="1"/>
    </cacheField>
    <cacheField name="spend" numFmtId="164">
      <sharedItems containsSemiMixedTypes="0" containsString="0" containsNumber="1" minValue="37.14" maxValue="1478.36"/>
    </cacheField>
    <cacheField name="revenue" numFmtId="164">
      <sharedItems containsSemiMixedTypes="0" containsString="0" containsNumber="1" minValue="0" maxValue="16117.44"/>
    </cacheField>
    <cacheField name="Profit" numFmtId="164">
      <sharedItems containsSemiMixedTypes="0" containsString="0" containsNumber="1" minValue="-1428.94" maxValue="15456.630000000001"/>
    </cacheField>
    <cacheField name="ROAS" numFmtId="0">
      <sharedItems containsSemiMixedTypes="0" containsString="0" containsNumber="1" minValue="0" maxValue="75.476897575799427"/>
    </cacheField>
    <cacheField name="CPC" numFmtId="164">
      <sharedItems containsSemiMixedTypes="0" containsString="0" containsNumber="1" minValue="0.27706493506493507" maxValue="2.4449999999999998"/>
    </cacheField>
    <cacheField name="CPA" numFmtId="164">
      <sharedItems containsSemiMixedTypes="0" containsString="0" containsNumber="1" minValue="0" maxValue="1135.6199999999999"/>
    </cacheField>
    <cacheField name="overall ctr" numFmtId="0" formula="clicks/impressions" databaseField="0"/>
    <cacheField name="overall con rate" numFmtId="0" formula="conversions/leads" databaseField="0"/>
    <cacheField name="Overall ROAS" numFmtId="0" formula="revenue/spend" databaseField="0"/>
    <cacheField name="Overall CPC" numFmtId="0" formula="spend/clicks" databaseField="0"/>
    <cacheField name="Overall CPA" numFmtId="0" formula="spend/conver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s v="2023-06-17"/>
    <x v="0"/>
    <s v="paid_search"/>
    <n v="12218"/>
    <n v="548"/>
    <n v="4.4851857914552297E-2"/>
    <n v="29"/>
    <n v="4"/>
    <n v="0.13793103448275862"/>
    <n v="219.93"/>
    <n v="2106.19"/>
    <n v="1886.26"/>
    <n v="9.5766380211885593"/>
    <n v="0.4013321167883212"/>
    <n v="54.982500000000002"/>
  </r>
  <r>
    <s v="2023-06-18"/>
    <x v="0"/>
    <s v="paid_search"/>
    <n v="10087"/>
    <n v="356"/>
    <n v="3.5292951323485672E-2"/>
    <n v="19"/>
    <n v="3"/>
    <n v="0.15789473684210525"/>
    <n v="181.57"/>
    <n v="1383.62"/>
    <n v="1202.05"/>
    <n v="7.6203117255053145"/>
    <n v="0.51002808988764048"/>
    <n v="60.523333333333333"/>
  </r>
  <r>
    <s v="2023-06-19"/>
    <x v="0"/>
    <s v="paid_search"/>
    <n v="15531"/>
    <n v="476"/>
    <n v="3.0648380658038762E-2"/>
    <n v="17"/>
    <n v="1"/>
    <n v="5.8823529411764705E-2"/>
    <n v="279.57"/>
    <n v="0"/>
    <n v="-279.57"/>
    <n v="0"/>
    <n v="0.58733193277310924"/>
    <n v="279.57"/>
  </r>
  <r>
    <s v="2023-06-20"/>
    <x v="0"/>
    <s v="paid_search"/>
    <n v="14314"/>
    <n v="499"/>
    <n v="3.4860975268967448E-2"/>
    <n v="30"/>
    <n v="6"/>
    <n v="0.2"/>
    <n v="257.66000000000003"/>
    <n v="3137.14"/>
    <n v="2879.48"/>
    <n v="12.175502600326009"/>
    <n v="0.51635270541082168"/>
    <n v="42.943333333333335"/>
  </r>
  <r>
    <s v="2023-06-21"/>
    <x v="0"/>
    <s v="paid_search"/>
    <n v="10752"/>
    <n v="285"/>
    <n v="2.6506696428571428E-2"/>
    <n v="15"/>
    <n v="1"/>
    <n v="6.6666666666666666E-2"/>
    <n v="193.55"/>
    <n v="0"/>
    <n v="-193.55"/>
    <n v="0"/>
    <n v="0.67912280701754391"/>
    <n v="193.55"/>
  </r>
  <r>
    <s v="2023-06-22"/>
    <x v="0"/>
    <s v="paid_search"/>
    <n v="11897"/>
    <n v="414"/>
    <n v="3.4798688745061777E-2"/>
    <n v="20"/>
    <n v="3"/>
    <n v="0.15"/>
    <n v="214.16"/>
    <n v="1180.78"/>
    <n v="966.62"/>
    <n v="5.5135412775494954"/>
    <n v="0.51729468599033812"/>
    <n v="71.38666666666667"/>
  </r>
  <r>
    <s v="2023-06-23"/>
    <x v="0"/>
    <s v="paid_search"/>
    <n v="11056"/>
    <n v="424"/>
    <n v="3.8350217076700437E-2"/>
    <n v="24"/>
    <n v="6"/>
    <n v="0.25"/>
    <n v="199.01"/>
    <n v="1734.88"/>
    <n v="1535.8700000000001"/>
    <n v="8.7175518818149857"/>
    <n v="0.46936320754716981"/>
    <n v="33.168333333333329"/>
  </r>
  <r>
    <s v="2023-06-24"/>
    <x v="0"/>
    <s v="paid_search"/>
    <n v="9043"/>
    <n v="292"/>
    <n v="3.2290169191639941E-2"/>
    <n v="20"/>
    <n v="2"/>
    <n v="0.1"/>
    <n v="162.78"/>
    <n v="0"/>
    <n v="-162.78"/>
    <n v="0"/>
    <n v="0.55746575342465754"/>
    <n v="81.39"/>
  </r>
  <r>
    <s v="2023-06-25"/>
    <x v="0"/>
    <s v="paid_search"/>
    <n v="10440"/>
    <n v="256"/>
    <n v="2.4521072796934867E-2"/>
    <n v="17"/>
    <n v="3"/>
    <n v="0.17647058823529413"/>
    <n v="187.92"/>
    <n v="0"/>
    <n v="-187.92"/>
    <n v="0"/>
    <n v="0.73406249999999995"/>
    <n v="62.639999999999993"/>
  </r>
  <r>
    <s v="2023-06-26"/>
    <x v="0"/>
    <s v="paid_search"/>
    <n v="9562"/>
    <n v="431"/>
    <n v="4.5074252248483583E-2"/>
    <n v="30"/>
    <n v="4"/>
    <n v="0.13333333333333333"/>
    <n v="172.12"/>
    <n v="0"/>
    <n v="-172.12"/>
    <n v="0"/>
    <n v="0.39935034802784225"/>
    <n v="43.03"/>
  </r>
  <r>
    <s v="2023-06-27"/>
    <x v="0"/>
    <s v="paid_search"/>
    <n v="13980"/>
    <n v="521"/>
    <n v="3.726752503576538E-2"/>
    <n v="35"/>
    <n v="12"/>
    <n v="0.34285714285714286"/>
    <n v="251.64"/>
    <n v="12567.89"/>
    <n v="12316.25"/>
    <n v="49.943927833412815"/>
    <n v="0.48299424184261036"/>
    <n v="20.97"/>
  </r>
  <r>
    <s v="2023-06-28"/>
    <x v="0"/>
    <s v="paid_search"/>
    <n v="14379"/>
    <n v="532"/>
    <n v="3.6998400445093539E-2"/>
    <n v="35"/>
    <n v="7"/>
    <n v="0.2"/>
    <n v="258.83"/>
    <n v="2238.7600000000002"/>
    <n v="1979.9300000000003"/>
    <n v="8.6495383069968721"/>
    <n v="0.48652255639097741"/>
    <n v="36.975714285714282"/>
  </r>
  <r>
    <s v="2023-06-29"/>
    <x v="0"/>
    <s v="paid_search"/>
    <n v="12722"/>
    <n v="371"/>
    <n v="2.9162081433736834E-2"/>
    <n v="18"/>
    <n v="3"/>
    <n v="0.16666666666666666"/>
    <n v="229.01"/>
    <n v="161"/>
    <n v="-68.009999999999991"/>
    <n v="0.70302606873062312"/>
    <n v="0.61727762803234498"/>
    <n v="76.336666666666659"/>
  </r>
  <r>
    <s v="2023-06-30"/>
    <x v="0"/>
    <s v="paid_search"/>
    <n v="12795"/>
    <n v="470"/>
    <n v="3.673309886674482E-2"/>
    <n v="21"/>
    <n v="0"/>
    <n v="0"/>
    <n v="230.32"/>
    <n v="0"/>
    <n v="-230.32"/>
    <n v="0"/>
    <n v="0.49004255319148937"/>
    <n v="0"/>
  </r>
  <r>
    <s v="2023-07-01"/>
    <x v="0"/>
    <s v="paid_search"/>
    <n v="10803"/>
    <n v="363"/>
    <n v="3.3601777284087753E-2"/>
    <n v="19"/>
    <n v="1"/>
    <n v="5.2631578947368418E-2"/>
    <n v="194.46"/>
    <n v="0"/>
    <n v="-194.46"/>
    <n v="0"/>
    <n v="0.53570247933884296"/>
    <n v="194.46"/>
  </r>
  <r>
    <s v="2023-07-02"/>
    <x v="0"/>
    <s v="paid_search"/>
    <n v="11063"/>
    <n v="349"/>
    <n v="3.154659676398807E-2"/>
    <n v="25"/>
    <n v="3"/>
    <n v="0.12"/>
    <n v="199.15"/>
    <n v="1754.39"/>
    <n v="1555.24"/>
    <n v="8.8093899071051975"/>
    <n v="0.57063037249283666"/>
    <n v="66.38333333333334"/>
  </r>
  <r>
    <s v="2023-07-03"/>
    <x v="0"/>
    <s v="paid_search"/>
    <n v="15518"/>
    <n v="387"/>
    <n v="2.4938780770717876E-2"/>
    <n v="21"/>
    <n v="2"/>
    <n v="9.5238095238095233E-2"/>
    <n v="279.33999999999997"/>
    <n v="0"/>
    <n v="-279.33999999999997"/>
    <n v="0"/>
    <n v="0.72180878552971572"/>
    <n v="139.66999999999999"/>
  </r>
  <r>
    <s v="2023-07-04"/>
    <x v="0"/>
    <s v="paid_search"/>
    <n v="12417"/>
    <n v="402"/>
    <n v="3.2374969799468474E-2"/>
    <n v="15"/>
    <n v="5"/>
    <n v="0.33333333333333331"/>
    <n v="223.52"/>
    <n v="2192.66"/>
    <n v="1969.1399999999999"/>
    <n v="9.8096814602720102"/>
    <n v="0.55601990049751249"/>
    <n v="44.704000000000001"/>
  </r>
  <r>
    <s v="2023-07-05"/>
    <x v="0"/>
    <s v="paid_search"/>
    <n v="14181"/>
    <n v="441"/>
    <n v="3.1097947958536071E-2"/>
    <n v="18"/>
    <n v="2"/>
    <n v="0.1111111111111111"/>
    <n v="255.26"/>
    <n v="0"/>
    <n v="-255.26"/>
    <n v="0"/>
    <n v="0.57882086167800451"/>
    <n v="127.63"/>
  </r>
  <r>
    <s v="2023-07-06"/>
    <x v="0"/>
    <s v="paid_search"/>
    <n v="15403"/>
    <n v="395"/>
    <n v="2.5644354995780043E-2"/>
    <n v="19"/>
    <n v="3"/>
    <n v="0.15789473684210525"/>
    <n v="277.26"/>
    <n v="1251.45"/>
    <n v="974.19"/>
    <n v="4.5136334126812381"/>
    <n v="0.70192405063291141"/>
    <n v="92.42"/>
  </r>
  <r>
    <s v="2023-07-07"/>
    <x v="0"/>
    <s v="paid_search"/>
    <n v="15155"/>
    <n v="495"/>
    <n v="3.2662487627845599E-2"/>
    <n v="31"/>
    <n v="2"/>
    <n v="6.4516129032258063E-2"/>
    <n v="272.79000000000002"/>
    <n v="1100.3900000000001"/>
    <n v="827.60000000000014"/>
    <n v="4.0338355511565673"/>
    <n v="0.55109090909090919"/>
    <n v="136.39500000000001"/>
  </r>
  <r>
    <s v="2023-07-08"/>
    <x v="0"/>
    <s v="paid_search"/>
    <n v="9673"/>
    <n v="369"/>
    <n v="3.8147420655432647E-2"/>
    <n v="24"/>
    <n v="3"/>
    <n v="0.125"/>
    <n v="174.13"/>
    <n v="0"/>
    <n v="-174.13"/>
    <n v="0"/>
    <n v="0.47189701897018971"/>
    <n v="58.043333333333329"/>
  </r>
  <r>
    <s v="2023-07-09"/>
    <x v="0"/>
    <s v="paid_search"/>
    <n v="9476"/>
    <n v="370"/>
    <n v="3.9046010975094976E-2"/>
    <n v="27"/>
    <n v="6"/>
    <n v="0.22222222222222221"/>
    <n v="170.57"/>
    <n v="4957.4399999999996"/>
    <n v="4786.87"/>
    <n v="29.063962009732073"/>
    <n v="0.46099999999999997"/>
    <n v="28.428333333333331"/>
  </r>
  <r>
    <s v="2023-07-10"/>
    <x v="0"/>
    <s v="paid_search"/>
    <n v="8875"/>
    <n v="365"/>
    <n v="4.1126760563380278E-2"/>
    <n v="16"/>
    <n v="4"/>
    <n v="0.25"/>
    <n v="159.75"/>
    <n v="2770.09"/>
    <n v="2610.34"/>
    <n v="17.340156494522692"/>
    <n v="0.43767123287671234"/>
    <n v="39.9375"/>
  </r>
  <r>
    <s v="2023-07-11"/>
    <x v="0"/>
    <s v="paid_search"/>
    <n v="12452"/>
    <n v="533"/>
    <n v="4.2804368776100228E-2"/>
    <n v="20"/>
    <n v="2"/>
    <n v="0.1"/>
    <n v="224.15"/>
    <n v="0"/>
    <n v="-224.15"/>
    <n v="0"/>
    <n v="0.42054409005628518"/>
    <n v="112.075"/>
  </r>
  <r>
    <s v="2023-07-12"/>
    <x v="0"/>
    <s v="paid_search"/>
    <n v="11427"/>
    <n v="317"/>
    <n v="2.7741314430734226E-2"/>
    <n v="14"/>
    <n v="1"/>
    <n v="7.1428571428571425E-2"/>
    <n v="205.7"/>
    <n v="0"/>
    <n v="-205.7"/>
    <n v="0"/>
    <n v="0.64889589905362777"/>
    <n v="205.7"/>
  </r>
  <r>
    <s v="2023-07-13"/>
    <x v="0"/>
    <s v="paid_search"/>
    <n v="14516"/>
    <n v="630"/>
    <n v="4.3400385781206946E-2"/>
    <n v="22"/>
    <n v="3"/>
    <n v="0.13636363636363635"/>
    <n v="261.29000000000002"/>
    <n v="1959.6"/>
    <n v="1698.31"/>
    <n v="7.4997129626085952"/>
    <n v="0.41474603174603175"/>
    <n v="87.096666666666678"/>
  </r>
  <r>
    <s v="2023-07-14"/>
    <x v="0"/>
    <s v="paid_search"/>
    <n v="15902"/>
    <n v="682"/>
    <n v="4.2887687083385737E-2"/>
    <n v="35"/>
    <n v="6"/>
    <n v="0.17142857142857143"/>
    <n v="286.25"/>
    <n v="1675.47"/>
    <n v="1389.22"/>
    <n v="5.8531703056768558"/>
    <n v="0.41972140762463345"/>
    <n v="47.708333333333336"/>
  </r>
  <r>
    <s v="2023-07-15"/>
    <x v="0"/>
    <s v="paid_search"/>
    <n v="13771"/>
    <n v="503"/>
    <n v="3.6526032967830947E-2"/>
    <n v="35"/>
    <n v="6"/>
    <n v="0.17142857142857143"/>
    <n v="247.88"/>
    <n v="2835.79"/>
    <n v="2587.91"/>
    <n v="11.440172664192351"/>
    <n v="0.49280318091451292"/>
    <n v="41.313333333333333"/>
  </r>
  <r>
    <s v="2023-07-16"/>
    <x v="0"/>
    <s v="paid_search"/>
    <n v="9693"/>
    <n v="318"/>
    <n v="3.280718043949242E-2"/>
    <n v="19"/>
    <n v="4"/>
    <n v="0.21052631578947367"/>
    <n v="174.48"/>
    <n v="2261.75"/>
    <n v="2087.27"/>
    <n v="12.962803759743238"/>
    <n v="0.54867924528301881"/>
    <n v="43.62"/>
  </r>
  <r>
    <s v="2023-07-17"/>
    <x v="0"/>
    <s v="paid_search"/>
    <n v="9828"/>
    <n v="269"/>
    <n v="2.737077737077737E-2"/>
    <n v="19"/>
    <n v="0"/>
    <n v="0"/>
    <n v="176.91"/>
    <n v="0"/>
    <n v="-176.91"/>
    <n v="0"/>
    <n v="0.65765799256505575"/>
    <n v="0"/>
  </r>
  <r>
    <s v="2023-07-18"/>
    <x v="0"/>
    <s v="paid_search"/>
    <n v="12781"/>
    <n v="416"/>
    <n v="3.2548313903450435E-2"/>
    <n v="16"/>
    <n v="0"/>
    <n v="0"/>
    <n v="230.07"/>
    <n v="0"/>
    <n v="-230.07"/>
    <n v="0"/>
    <n v="0.5530528846153846"/>
    <n v="0"/>
  </r>
  <r>
    <s v="2023-07-19"/>
    <x v="0"/>
    <s v="paid_search"/>
    <n v="11537"/>
    <n v="387"/>
    <n v="3.3544248938198837E-2"/>
    <n v="24"/>
    <n v="4"/>
    <n v="0.16666666666666666"/>
    <n v="207.67"/>
    <n v="4880.6000000000004"/>
    <n v="4672.93"/>
    <n v="23.50170944286609"/>
    <n v="0.53661498708010336"/>
    <n v="51.917499999999997"/>
  </r>
  <r>
    <s v="2023-07-20"/>
    <x v="0"/>
    <s v="paid_search"/>
    <n v="12014"/>
    <n v="509"/>
    <n v="4.2367238222074249E-2"/>
    <n v="34"/>
    <n v="7"/>
    <n v="0.20588235294117646"/>
    <n v="216.26"/>
    <n v="3041.64"/>
    <n v="2825.38"/>
    <n v="14.064736890779617"/>
    <n v="0.4248722986247544"/>
    <n v="30.894285714285711"/>
  </r>
  <r>
    <s v="2023-07-21"/>
    <x v="0"/>
    <s v="paid_search"/>
    <n v="12327"/>
    <n v="346"/>
    <n v="2.8068467591465886E-2"/>
    <n v="13"/>
    <n v="2"/>
    <n v="0.15384615384615385"/>
    <n v="221.9"/>
    <n v="0"/>
    <n v="-221.9"/>
    <n v="0"/>
    <n v="0.64132947976878618"/>
    <n v="110.95"/>
  </r>
  <r>
    <s v="2023-07-22"/>
    <x v="0"/>
    <s v="paid_search"/>
    <n v="12289"/>
    <n v="350"/>
    <n v="2.8480755146879325E-2"/>
    <n v="17"/>
    <n v="4"/>
    <n v="0.23529411764705882"/>
    <n v="221.21"/>
    <n v="3612.51"/>
    <n v="3391.3"/>
    <n v="16.330681253107908"/>
    <n v="0.6320285714285715"/>
    <n v="55.302500000000002"/>
  </r>
  <r>
    <s v="2023-07-23"/>
    <x v="0"/>
    <s v="paid_search"/>
    <n v="14145"/>
    <n v="584"/>
    <n v="4.1286673736302577E-2"/>
    <n v="25"/>
    <n v="1"/>
    <n v="0.04"/>
    <n v="254.62"/>
    <n v="0"/>
    <n v="-254.62"/>
    <n v="0"/>
    <n v="0.4359931506849315"/>
    <n v="254.62"/>
  </r>
  <r>
    <s v="2023-07-24"/>
    <x v="0"/>
    <s v="paid_search"/>
    <n v="12989"/>
    <n v="358"/>
    <n v="2.756178304719378E-2"/>
    <n v="20"/>
    <n v="5"/>
    <n v="0.25"/>
    <n v="233.81"/>
    <n v="4228.75"/>
    <n v="3994.94"/>
    <n v="18.086266626748213"/>
    <n v="0.6531005586592179"/>
    <n v="46.762"/>
  </r>
  <r>
    <s v="2023-07-25"/>
    <x v="0"/>
    <s v="paid_search"/>
    <n v="14629"/>
    <n v="599"/>
    <n v="4.0946066033221686E-2"/>
    <n v="26"/>
    <n v="5"/>
    <n v="0.19230769230769232"/>
    <n v="263.33"/>
    <n v="1121.32"/>
    <n v="857.99"/>
    <n v="4.2582311168495801"/>
    <n v="0.43961602671118527"/>
    <n v="52.665999999999997"/>
  </r>
  <r>
    <s v="2023-07-26"/>
    <x v="0"/>
    <s v="paid_search"/>
    <n v="13644"/>
    <n v="345"/>
    <n v="2.5285839929639401E-2"/>
    <n v="14"/>
    <n v="1"/>
    <n v="7.1428571428571425E-2"/>
    <n v="245.6"/>
    <n v="0"/>
    <n v="-245.6"/>
    <n v="0"/>
    <n v="0.71188405797101451"/>
    <n v="245.6"/>
  </r>
  <r>
    <s v="2023-07-27"/>
    <x v="0"/>
    <s v="paid_search"/>
    <n v="14562"/>
    <n v="382"/>
    <n v="2.623266034885318E-2"/>
    <n v="20"/>
    <n v="3"/>
    <n v="0.15"/>
    <n v="262.12"/>
    <n v="5343.05"/>
    <n v="5080.93"/>
    <n v="20.383984434610102"/>
    <n v="0.68617801047120419"/>
    <n v="87.373333333333335"/>
  </r>
  <r>
    <s v="2023-07-28"/>
    <x v="0"/>
    <s v="paid_search"/>
    <n v="10396"/>
    <n v="296"/>
    <n v="2.8472489419007312E-2"/>
    <n v="15"/>
    <n v="1"/>
    <n v="6.6666666666666666E-2"/>
    <n v="187.13"/>
    <n v="0"/>
    <n v="-187.13"/>
    <n v="0"/>
    <n v="0.63219594594594597"/>
    <n v="187.13"/>
  </r>
  <r>
    <s v="2023-07-29"/>
    <x v="0"/>
    <s v="paid_search"/>
    <n v="11728"/>
    <n v="490"/>
    <n v="4.1780354706684855E-2"/>
    <n v="31"/>
    <n v="4"/>
    <n v="0.12903225806451613"/>
    <n v="211.12"/>
    <n v="203.5"/>
    <n v="-7.6200000000000045"/>
    <n v="0.96390678287230014"/>
    <n v="0.43085714285714288"/>
    <n v="52.78"/>
  </r>
  <r>
    <s v="2023-07-30"/>
    <x v="0"/>
    <s v="paid_search"/>
    <n v="9392"/>
    <n v="238"/>
    <n v="2.5340715502555365E-2"/>
    <n v="9"/>
    <n v="1"/>
    <n v="0.1111111111111111"/>
    <n v="169.07"/>
    <n v="2277.0700000000002"/>
    <n v="2108"/>
    <n v="13.468208434376296"/>
    <n v="0.71037815126050419"/>
    <n v="169.07"/>
  </r>
  <r>
    <s v="2023-07-31"/>
    <x v="0"/>
    <s v="paid_search"/>
    <n v="14691"/>
    <n v="638"/>
    <n v="4.3427949084473484E-2"/>
    <n v="35"/>
    <n v="6"/>
    <n v="0.17142857142857143"/>
    <n v="264.45"/>
    <n v="4210.67"/>
    <n v="3946.2200000000003"/>
    <n v="15.922367177160144"/>
    <n v="0.41449843260188085"/>
    <n v="44.074999999999996"/>
  </r>
  <r>
    <s v="2023-08-01"/>
    <x v="0"/>
    <s v="paid_search"/>
    <n v="9751"/>
    <n v="282"/>
    <n v="2.8920110757870987E-2"/>
    <n v="11"/>
    <n v="1"/>
    <n v="9.0909090909090912E-2"/>
    <n v="175.53"/>
    <n v="0"/>
    <n v="-175.53"/>
    <n v="0"/>
    <n v="0.62244680851063827"/>
    <n v="175.53"/>
  </r>
  <r>
    <s v="2023-08-02"/>
    <x v="0"/>
    <s v="paid_search"/>
    <n v="14335"/>
    <n v="463"/>
    <n v="3.2298569933728635E-2"/>
    <n v="20"/>
    <n v="3"/>
    <n v="0.15"/>
    <n v="258.04000000000002"/>
    <n v="0"/>
    <n v="-258.04000000000002"/>
    <n v="0"/>
    <n v="0.5573218142548596"/>
    <n v="86.013333333333335"/>
  </r>
  <r>
    <s v="2023-08-03"/>
    <x v="0"/>
    <s v="paid_search"/>
    <n v="14455"/>
    <n v="538"/>
    <n v="3.7218955378761673E-2"/>
    <n v="23"/>
    <n v="4"/>
    <n v="0.17391304347826086"/>
    <n v="260.2"/>
    <n v="0"/>
    <n v="-260.2"/>
    <n v="0"/>
    <n v="0.48364312267657988"/>
    <n v="65.05"/>
  </r>
  <r>
    <s v="2023-08-04"/>
    <x v="0"/>
    <s v="paid_search"/>
    <n v="14802"/>
    <n v="628"/>
    <n v="4.2426699094716927E-2"/>
    <n v="33"/>
    <n v="6"/>
    <n v="0.18181818181818182"/>
    <n v="266.44"/>
    <n v="563.55999999999995"/>
    <n v="297.11999999999995"/>
    <n v="2.11514787569434"/>
    <n v="0.42426751592356687"/>
    <n v="44.406666666666666"/>
  </r>
  <r>
    <s v="2023-08-05"/>
    <x v="0"/>
    <s v="paid_search"/>
    <n v="11626"/>
    <n v="317"/>
    <n v="2.7266471701359023E-2"/>
    <n v="11"/>
    <n v="1"/>
    <n v="9.0909090909090912E-2"/>
    <n v="209.28"/>
    <n v="0"/>
    <n v="-209.28"/>
    <n v="0"/>
    <n v="0.6601892744479495"/>
    <n v="209.28"/>
  </r>
  <r>
    <s v="2023-08-06"/>
    <x v="0"/>
    <s v="paid_search"/>
    <n v="9311"/>
    <n v="324"/>
    <n v="3.4797551283428201E-2"/>
    <n v="13"/>
    <n v="1"/>
    <n v="7.6923076923076927E-2"/>
    <n v="167.6"/>
    <n v="0"/>
    <n v="-167.6"/>
    <n v="0"/>
    <n v="0.51728395061728394"/>
    <n v="167.6"/>
  </r>
  <r>
    <s v="2023-08-07"/>
    <x v="0"/>
    <s v="paid_search"/>
    <n v="13561"/>
    <n v="394"/>
    <n v="2.9053904579308312E-2"/>
    <n v="14"/>
    <n v="2"/>
    <n v="0.14285714285714285"/>
    <n v="244.11"/>
    <n v="2484.67"/>
    <n v="2240.56"/>
    <n v="10.178485109172094"/>
    <n v="0.61956852791878181"/>
    <n v="122.05500000000001"/>
  </r>
  <r>
    <s v="2023-08-08"/>
    <x v="0"/>
    <s v="paid_search"/>
    <n v="11891"/>
    <n v="400"/>
    <n v="3.3638886552855102E-2"/>
    <n v="21"/>
    <n v="2"/>
    <n v="9.5238095238095233E-2"/>
    <n v="214.05"/>
    <n v="644.39"/>
    <n v="430.34"/>
    <n v="3.010464844662462"/>
    <n v="0.53512500000000007"/>
    <n v="107.02500000000001"/>
  </r>
  <r>
    <s v="2023-08-09"/>
    <x v="0"/>
    <s v="paid_search"/>
    <n v="13628"/>
    <n v="452"/>
    <n v="3.3167009098913999E-2"/>
    <n v="29"/>
    <n v="6"/>
    <n v="0.20689655172413793"/>
    <n v="245.31"/>
    <n v="4155.21"/>
    <n v="3909.9"/>
    <n v="16.938608291549468"/>
    <n v="0.54272123893805313"/>
    <n v="40.884999999999998"/>
  </r>
  <r>
    <s v="2023-08-10"/>
    <x v="0"/>
    <s v="paid_search"/>
    <n v="9228"/>
    <n v="402"/>
    <n v="4.3563068920676205E-2"/>
    <n v="25"/>
    <n v="4"/>
    <n v="0.16"/>
    <n v="166.11"/>
    <n v="1048.02"/>
    <n v="881.91"/>
    <n v="6.3091927036301243"/>
    <n v="0.41320895522388063"/>
    <n v="41.527500000000003"/>
  </r>
  <r>
    <s v="2023-08-11"/>
    <x v="0"/>
    <s v="paid_search"/>
    <n v="10060"/>
    <n v="374"/>
    <n v="3.7176938369781309E-2"/>
    <n v="20"/>
    <n v="6"/>
    <n v="0.3"/>
    <n v="181.08"/>
    <n v="3200.39"/>
    <n v="3019.31"/>
    <n v="17.673901038215153"/>
    <n v="0.48417112299465243"/>
    <n v="30.180000000000003"/>
  </r>
  <r>
    <s v="2023-08-12"/>
    <x v="0"/>
    <s v="paid_search"/>
    <n v="15083"/>
    <n v="414"/>
    <n v="2.7448120400450839E-2"/>
    <n v="27"/>
    <n v="4"/>
    <n v="0.14814814814814814"/>
    <n v="271.51"/>
    <n v="2074.84"/>
    <n v="1803.3300000000002"/>
    <n v="7.6418548119774599"/>
    <n v="0.65582125603864727"/>
    <n v="67.877499999999998"/>
  </r>
  <r>
    <s v="2023-08-13"/>
    <x v="0"/>
    <s v="paid_search"/>
    <n v="10781"/>
    <n v="299"/>
    <n v="2.7733976440033392E-2"/>
    <n v="22"/>
    <n v="2"/>
    <n v="9.0909090909090912E-2"/>
    <n v="194.07"/>
    <n v="3024.68"/>
    <n v="2830.6099999999997"/>
    <n v="15.585510382851549"/>
    <n v="0.64906354515050169"/>
    <n v="97.034999999999997"/>
  </r>
  <r>
    <s v="2023-08-14"/>
    <x v="0"/>
    <s v="paid_search"/>
    <n v="13574"/>
    <n v="561"/>
    <n v="4.1329011345218804E-2"/>
    <n v="35"/>
    <n v="8"/>
    <n v="0.22857142857142856"/>
    <n v="244.34"/>
    <n v="6944.42"/>
    <n v="6700.08"/>
    <n v="28.421134484734388"/>
    <n v="0.43554367201426025"/>
    <n v="30.5425"/>
  </r>
  <r>
    <s v="2023-08-15"/>
    <x v="0"/>
    <s v="paid_search"/>
    <n v="9471"/>
    <n v="426"/>
    <n v="4.4979410833069368E-2"/>
    <n v="29"/>
    <n v="6"/>
    <n v="0.20689655172413793"/>
    <n v="170.48"/>
    <n v="4685.4399999999996"/>
    <n v="4514.96"/>
    <n v="27.483810417644296"/>
    <n v="0.40018779342723004"/>
    <n v="28.41333333333333"/>
  </r>
  <r>
    <s v="2023-08-16"/>
    <x v="0"/>
    <s v="paid_search"/>
    <n v="10660"/>
    <n v="383"/>
    <n v="3.5928705440900564E-2"/>
    <n v="17"/>
    <n v="1"/>
    <n v="5.8823529411764705E-2"/>
    <n v="191.89"/>
    <n v="0"/>
    <n v="-191.89"/>
    <n v="0"/>
    <n v="0.50101827676240207"/>
    <n v="191.89"/>
  </r>
  <r>
    <s v="2023-08-17"/>
    <x v="0"/>
    <s v="paid_search"/>
    <n v="11668"/>
    <n v="356"/>
    <n v="3.0510798765855329E-2"/>
    <n v="16"/>
    <n v="4"/>
    <n v="0.25"/>
    <n v="210.03"/>
    <n v="0"/>
    <n v="-210.03"/>
    <n v="0"/>
    <n v="0.5899719101123595"/>
    <n v="52.5075"/>
  </r>
  <r>
    <s v="2023-09-27"/>
    <x v="1"/>
    <s v="paid_social"/>
    <n v="81376"/>
    <n v="1424"/>
    <n v="1.7499016909162408E-2"/>
    <n v="35"/>
    <n v="7"/>
    <n v="0.2"/>
    <n v="895.14"/>
    <n v="1662.05"/>
    <n v="766.91"/>
    <n v="1.8567486650132941"/>
    <n v="0.62860955056179779"/>
    <n v="127.87714285714286"/>
  </r>
  <r>
    <s v="2023-09-28"/>
    <x v="1"/>
    <s v="paid_social"/>
    <n v="98696"/>
    <n v="2000"/>
    <n v="2.0264245764772634E-2"/>
    <n v="35"/>
    <n v="6"/>
    <n v="0.17142857142857143"/>
    <n v="1085.6600000000001"/>
    <n v="4674.41"/>
    <n v="3588.75"/>
    <n v="4.3055929112245082"/>
    <n v="0.54283000000000003"/>
    <n v="180.94333333333336"/>
  </r>
  <r>
    <s v="2023-09-29"/>
    <x v="1"/>
    <s v="paid_social"/>
    <n v="68850"/>
    <n v="1392"/>
    <n v="2.0217864923747275E-2"/>
    <n v="35"/>
    <n v="6"/>
    <n v="0.17142857142857143"/>
    <n v="757.35"/>
    <n v="3244.32"/>
    <n v="2486.9700000000003"/>
    <n v="4.2837789661319077"/>
    <n v="0.54407327586206899"/>
    <n v="126.22500000000001"/>
  </r>
  <r>
    <s v="2023-09-30"/>
    <x v="1"/>
    <s v="paid_social"/>
    <n v="56203"/>
    <n v="817"/>
    <n v="1.4536590573456933E-2"/>
    <n v="29"/>
    <n v="3"/>
    <n v="0.10344827586206896"/>
    <n v="618.24"/>
    <n v="0"/>
    <n v="-618.24"/>
    <n v="0"/>
    <n v="0.75671970624235008"/>
    <n v="206.08"/>
  </r>
  <r>
    <s v="2023-10-01"/>
    <x v="1"/>
    <s v="paid_social"/>
    <n v="82191"/>
    <n v="1441"/>
    <n v="1.7532333223832294E-2"/>
    <n v="35"/>
    <n v="9"/>
    <n v="0.25714285714285712"/>
    <n v="904.11"/>
    <n v="4787.38"/>
    <n v="3883.27"/>
    <n v="5.2951300173651434"/>
    <n v="0.62741845940319219"/>
    <n v="100.45666666666666"/>
  </r>
  <r>
    <s v="2023-10-02"/>
    <x v="1"/>
    <s v="paid_social"/>
    <n v="74824"/>
    <n v="1025"/>
    <n v="1.3698813215011226E-2"/>
    <n v="35"/>
    <n v="9"/>
    <n v="0.25714285714285712"/>
    <n v="823.07"/>
    <n v="6306.08"/>
    <n v="5483.01"/>
    <n v="7.6616569672081347"/>
    <n v="0.80299512195121958"/>
    <n v="91.452222222222233"/>
  </r>
  <r>
    <s v="2023-10-03"/>
    <x v="1"/>
    <s v="paid_social"/>
    <n v="88898"/>
    <n v="1136"/>
    <n v="1.2778690184256114E-2"/>
    <n v="35"/>
    <n v="5"/>
    <n v="0.14285714285714285"/>
    <n v="977.88"/>
    <n v="2365.59"/>
    <n v="1387.71"/>
    <n v="2.4191005031292185"/>
    <n v="0.86080985915492958"/>
    <n v="195.57599999999999"/>
  </r>
  <r>
    <s v="2023-10-04"/>
    <x v="1"/>
    <s v="paid_social"/>
    <n v="79721"/>
    <n v="1565"/>
    <n v="1.9630962983404623E-2"/>
    <n v="35"/>
    <n v="4"/>
    <n v="0.11428571428571428"/>
    <n v="876.94"/>
    <n v="5682.19"/>
    <n v="4805.25"/>
    <n v="6.4795653066344325"/>
    <n v="0.56034504792332274"/>
    <n v="219.23500000000001"/>
  </r>
  <r>
    <s v="2023-10-05"/>
    <x v="1"/>
    <s v="paid_social"/>
    <n v="69373"/>
    <n v="1151"/>
    <n v="1.6591469303619565E-2"/>
    <n v="35"/>
    <n v="4"/>
    <n v="0.11428571428571428"/>
    <n v="763.11"/>
    <n v="858.8"/>
    <n v="95.689999999999941"/>
    <n v="1.1253947661542896"/>
    <n v="0.662997393570808"/>
    <n v="190.7775"/>
  </r>
  <r>
    <s v="2023-10-06"/>
    <x v="1"/>
    <s v="paid_social"/>
    <n v="84144"/>
    <n v="1413"/>
    <n v="1.6792641186537366E-2"/>
    <n v="35"/>
    <n v="2"/>
    <n v="5.7142857142857141E-2"/>
    <n v="925.59"/>
    <n v="0"/>
    <n v="-925.59"/>
    <n v="0"/>
    <n v="0.65505307855626327"/>
    <n v="462.79500000000002"/>
  </r>
  <r>
    <s v="2023-10-07"/>
    <x v="1"/>
    <s v="paid_social"/>
    <n v="92027"/>
    <n v="1726"/>
    <n v="1.8755365273235028E-2"/>
    <n v="35"/>
    <n v="8"/>
    <n v="0.22857142857142856"/>
    <n v="1012.3"/>
    <n v="4783.5200000000004"/>
    <n v="3771.2200000000003"/>
    <n v="4.7253976094043271"/>
    <n v="0.5865005793742758"/>
    <n v="126.53749999999999"/>
  </r>
  <r>
    <s v="2023-10-08"/>
    <x v="1"/>
    <s v="paid_social"/>
    <n v="74532"/>
    <n v="957"/>
    <n v="1.2840122363548543E-2"/>
    <n v="35"/>
    <n v="0"/>
    <n v="0"/>
    <n v="819.86"/>
    <n v="0"/>
    <n v="-819.86"/>
    <n v="0"/>
    <n v="0.85669801462904915"/>
    <n v="0"/>
  </r>
  <r>
    <s v="2023-10-09"/>
    <x v="1"/>
    <s v="paid_social"/>
    <n v="66555"/>
    <n v="1106"/>
    <n v="1.6617834873412968E-2"/>
    <n v="35"/>
    <n v="7"/>
    <n v="0.2"/>
    <n v="732.11"/>
    <n v="3814.74"/>
    <n v="3082.6299999999997"/>
    <n v="5.2106104273947897"/>
    <n v="0.66194394213381558"/>
    <n v="104.58714285714287"/>
  </r>
  <r>
    <s v="2023-10-10"/>
    <x v="1"/>
    <s v="paid_social"/>
    <n v="64096"/>
    <n v="1049"/>
    <n v="1.6366075886170745E-2"/>
    <n v="35"/>
    <n v="6"/>
    <n v="0.17142857142857143"/>
    <n v="705.06"/>
    <n v="2708.57"/>
    <n v="2003.5100000000002"/>
    <n v="3.841616316341872"/>
    <n v="0.67212583412774063"/>
    <n v="117.50999999999999"/>
  </r>
  <r>
    <s v="2023-10-11"/>
    <x v="1"/>
    <s v="paid_social"/>
    <n v="70544"/>
    <n v="1243"/>
    <n v="1.7620208664096165E-2"/>
    <n v="35"/>
    <n v="5"/>
    <n v="0.14285714285714285"/>
    <n v="775.99"/>
    <n v="4710.29"/>
    <n v="3934.3"/>
    <n v="6.0700395623654941"/>
    <n v="0.62428801287208369"/>
    <n v="155.19800000000001"/>
  </r>
  <r>
    <s v="2023-10-12"/>
    <x v="1"/>
    <s v="paid_social"/>
    <n v="98891"/>
    <n v="1866"/>
    <n v="1.8869260094447421E-2"/>
    <n v="35"/>
    <n v="7"/>
    <n v="0.2"/>
    <n v="1087.81"/>
    <n v="5965.69"/>
    <n v="4877.8799999999992"/>
    <n v="5.4841286621744603"/>
    <n v="0.58296355841371916"/>
    <n v="155.40142857142857"/>
  </r>
  <r>
    <s v="2023-10-13"/>
    <x v="1"/>
    <s v="paid_social"/>
    <n v="56819"/>
    <n v="1267"/>
    <n v="2.2298878896143896E-2"/>
    <n v="35"/>
    <n v="4"/>
    <n v="0.11428571428571428"/>
    <n v="625.01"/>
    <n v="1271.6500000000001"/>
    <n v="646.6400000000001"/>
    <n v="2.0346074462808597"/>
    <n v="0.49329913180741908"/>
    <n v="156.2525"/>
  </r>
  <r>
    <s v="2023-10-14"/>
    <x v="1"/>
    <s v="paid_social"/>
    <n v="87262"/>
    <n v="1531"/>
    <n v="1.7544864889642686E-2"/>
    <n v="35"/>
    <n v="8"/>
    <n v="0.22857142857142856"/>
    <n v="959.89"/>
    <n v="2720"/>
    <n v="1760.1100000000001"/>
    <n v="2.8336580233151714"/>
    <n v="0.6269693011103854"/>
    <n v="119.98625"/>
  </r>
  <r>
    <s v="2023-10-15"/>
    <x v="1"/>
    <s v="paid_social"/>
    <n v="88884"/>
    <n v="1538"/>
    <n v="1.7303451689842941E-2"/>
    <n v="35"/>
    <n v="3"/>
    <n v="8.5714285714285715E-2"/>
    <n v="977.73"/>
    <n v="2002.58"/>
    <n v="1024.8499999999999"/>
    <n v="2.0481932639890359"/>
    <n v="0.6357152145643693"/>
    <n v="325.91000000000003"/>
  </r>
  <r>
    <s v="2023-10-16"/>
    <x v="1"/>
    <s v="paid_social"/>
    <n v="86070"/>
    <n v="1210"/>
    <n v="1.4058324619495759E-2"/>
    <n v="35"/>
    <n v="6"/>
    <n v="0.17142857142857143"/>
    <n v="946.77"/>
    <n v="5994.96"/>
    <n v="5048.1900000000005"/>
    <n v="6.3320130549130198"/>
    <n v="0.7824545454545454"/>
    <n v="157.79499999999999"/>
  </r>
  <r>
    <s v="2023-10-17"/>
    <x v="1"/>
    <s v="paid_social"/>
    <n v="97254"/>
    <n v="1362"/>
    <n v="1.4004565364920724E-2"/>
    <n v="35"/>
    <n v="6"/>
    <n v="0.17142857142857143"/>
    <n v="1069.8"/>
    <n v="4787.78"/>
    <n v="3717.9799999999996"/>
    <n v="4.4753972705178535"/>
    <n v="0.78546255506607932"/>
    <n v="178.29999999999998"/>
  </r>
  <r>
    <s v="2023-10-18"/>
    <x v="1"/>
    <s v="paid_social"/>
    <n v="84960"/>
    <n v="1181"/>
    <n v="1.3900659133709982E-2"/>
    <n v="35"/>
    <n v="6"/>
    <n v="0.17142857142857143"/>
    <n v="934.56"/>
    <n v="7448.32"/>
    <n v="6513.76"/>
    <n v="7.9698681732580043"/>
    <n v="0.79132938187976287"/>
    <n v="155.76"/>
  </r>
  <r>
    <s v="2023-10-19"/>
    <x v="1"/>
    <s v="paid_social"/>
    <n v="92910"/>
    <n v="1301"/>
    <n v="1.4002798407060596E-2"/>
    <n v="35"/>
    <n v="5"/>
    <n v="0.14285714285714285"/>
    <n v="1022.01"/>
    <n v="1951.53"/>
    <n v="929.52"/>
    <n v="1.9095018639739336"/>
    <n v="0.78555726364335121"/>
    <n v="204.40199999999999"/>
  </r>
  <r>
    <s v="2023-10-20"/>
    <x v="1"/>
    <s v="paid_social"/>
    <n v="92641"/>
    <n v="1367"/>
    <n v="1.4755885622996297E-2"/>
    <n v="35"/>
    <n v="4"/>
    <n v="0.11428571428571428"/>
    <n v="1019.06"/>
    <n v="2355.34"/>
    <n v="1336.2800000000002"/>
    <n v="2.3112868722155713"/>
    <n v="0.74547183613752743"/>
    <n v="254.76499999999999"/>
  </r>
  <r>
    <s v="2023-10-21"/>
    <x v="1"/>
    <s v="paid_social"/>
    <n v="91250"/>
    <n v="1406"/>
    <n v="1.5408219178082192E-2"/>
    <n v="35"/>
    <n v="4"/>
    <n v="0.11428571428571428"/>
    <n v="1003.76"/>
    <n v="1327.18"/>
    <n v="323.42000000000007"/>
    <n v="1.3222084960548339"/>
    <n v="0.71391180654338549"/>
    <n v="250.94"/>
  </r>
  <r>
    <s v="2023-10-22"/>
    <x v="1"/>
    <s v="paid_social"/>
    <n v="65360"/>
    <n v="1306"/>
    <n v="1.9981640146878824E-2"/>
    <n v="35"/>
    <n v="5"/>
    <n v="0.14285714285714285"/>
    <n v="718.97"/>
    <n v="5009.42"/>
    <n v="4290.45"/>
    <n v="6.9674951666968026"/>
    <n v="0.55051301684532927"/>
    <n v="143.79400000000001"/>
  </r>
  <r>
    <s v="2023-10-23"/>
    <x v="1"/>
    <s v="paid_social"/>
    <n v="84182"/>
    <n v="1425"/>
    <n v="1.6927609227625859E-2"/>
    <n v="35"/>
    <n v="7"/>
    <n v="0.2"/>
    <n v="926.01"/>
    <n v="5636.31"/>
    <n v="4710.3"/>
    <n v="6.0866621310784987"/>
    <n v="0.64983157894736843"/>
    <n v="132.28714285714287"/>
  </r>
  <r>
    <s v="2023-10-24"/>
    <x v="1"/>
    <s v="paid_social"/>
    <n v="80490"/>
    <n v="1527"/>
    <n v="1.8971300782705928E-2"/>
    <n v="35"/>
    <n v="5"/>
    <n v="0.14285714285714285"/>
    <n v="885.39"/>
    <n v="1915.33"/>
    <n v="1029.94"/>
    <n v="2.1632613876370863"/>
    <n v="0.57982318271119837"/>
    <n v="177.078"/>
  </r>
  <r>
    <s v="2023-10-25"/>
    <x v="1"/>
    <s v="paid_social"/>
    <n v="83518"/>
    <n v="1516"/>
    <n v="1.8151775665126081E-2"/>
    <n v="35"/>
    <n v="8"/>
    <n v="0.22857142857142856"/>
    <n v="918.7"/>
    <n v="9779.19"/>
    <n v="8860.49"/>
    <n v="10.644595624251661"/>
    <n v="0.60600263852242742"/>
    <n v="114.83750000000001"/>
  </r>
  <r>
    <s v="2023-10-26"/>
    <x v="1"/>
    <s v="paid_social"/>
    <n v="82181"/>
    <n v="1159"/>
    <n v="1.4103016512332534E-2"/>
    <n v="35"/>
    <n v="6"/>
    <n v="0.17142857142857143"/>
    <n v="904"/>
    <n v="947.92"/>
    <n v="43.919999999999959"/>
    <n v="1.0485840707964602"/>
    <n v="0.77998274374460741"/>
    <n v="150.66666666666666"/>
  </r>
  <r>
    <s v="2023-10-27"/>
    <x v="1"/>
    <s v="paid_social"/>
    <n v="64820"/>
    <n v="1363"/>
    <n v="2.1027460660290032E-2"/>
    <n v="35"/>
    <n v="7"/>
    <n v="0.2"/>
    <n v="713.03"/>
    <n v="6090.86"/>
    <n v="5377.83"/>
    <n v="8.5422212249133977"/>
    <n v="0.52313279530447543"/>
    <n v="101.86142857142856"/>
  </r>
  <r>
    <s v="2023-10-28"/>
    <x v="1"/>
    <s v="paid_social"/>
    <n v="82841"/>
    <n v="1638"/>
    <n v="1.9772817807607344E-2"/>
    <n v="35"/>
    <n v="6"/>
    <n v="0.17142857142857143"/>
    <n v="911.26"/>
    <n v="4606.0200000000004"/>
    <n v="3694.76"/>
    <n v="5.0545618155081984"/>
    <n v="0.55632478632478632"/>
    <n v="151.87666666666667"/>
  </r>
  <r>
    <s v="2023-10-29"/>
    <x v="1"/>
    <s v="paid_social"/>
    <n v="88551"/>
    <n v="1527"/>
    <n v="1.7244299894975775E-2"/>
    <n v="35"/>
    <n v="6"/>
    <n v="0.17142857142857143"/>
    <n v="974.07"/>
    <n v="6693.82"/>
    <n v="5719.75"/>
    <n v="6.8720112517580869"/>
    <n v="0.63789783889980356"/>
    <n v="162.345"/>
  </r>
  <r>
    <s v="2023-10-30"/>
    <x v="1"/>
    <s v="paid_social"/>
    <n v="77710"/>
    <n v="1642"/>
    <n v="2.1129841719212457E-2"/>
    <n v="35"/>
    <n v="5"/>
    <n v="0.14285714285714285"/>
    <n v="854.82"/>
    <n v="1507.22"/>
    <n v="652.4"/>
    <n v="1.7632016096956085"/>
    <n v="0.5205968331303289"/>
    <n v="170.964"/>
  </r>
  <r>
    <s v="2023-10-31"/>
    <x v="1"/>
    <s v="paid_social"/>
    <n v="64851"/>
    <n v="819"/>
    <n v="1.262894943794236E-2"/>
    <n v="35"/>
    <n v="7"/>
    <n v="0.2"/>
    <n v="713.37"/>
    <n v="3752.3"/>
    <n v="3038.9300000000003"/>
    <n v="5.2599632729158783"/>
    <n v="0.87102564102564106"/>
    <n v="101.91"/>
  </r>
  <r>
    <s v="2023-11-01"/>
    <x v="1"/>
    <s v="paid_social"/>
    <n v="79294"/>
    <n v="1490"/>
    <n v="1.8790829066511968E-2"/>
    <n v="35"/>
    <n v="5"/>
    <n v="0.14285714285714285"/>
    <n v="872.24"/>
    <n v="4019.76"/>
    <n v="3147.5200000000004"/>
    <n v="4.6085481060258644"/>
    <n v="0.58539597315436243"/>
    <n v="174.44800000000001"/>
  </r>
  <r>
    <s v="2023-11-02"/>
    <x v="1"/>
    <s v="paid_social"/>
    <n v="86273"/>
    <n v="1649"/>
    <n v="1.9113743581421767E-2"/>
    <n v="35"/>
    <n v="6"/>
    <n v="0.17142857142857143"/>
    <n v="949.01"/>
    <n v="5440.81"/>
    <n v="4491.8"/>
    <n v="5.7331429595051686"/>
    <n v="0.57550636749545181"/>
    <n v="158.16833333333332"/>
  </r>
  <r>
    <s v="2023-11-03"/>
    <x v="1"/>
    <s v="paid_social"/>
    <n v="82535"/>
    <n v="1077"/>
    <n v="1.3049009511116497E-2"/>
    <n v="35"/>
    <n v="6"/>
    <n v="0.17142857142857143"/>
    <n v="907.89"/>
    <n v="6071.39"/>
    <n v="5163.5"/>
    <n v="6.687363006531629"/>
    <n v="0.8429805013927576"/>
    <n v="151.315"/>
  </r>
  <r>
    <s v="2023-11-04"/>
    <x v="1"/>
    <s v="paid_social"/>
    <n v="74625"/>
    <n v="1228"/>
    <n v="1.6455611390284758E-2"/>
    <n v="35"/>
    <n v="8"/>
    <n v="0.22857142857142856"/>
    <n v="820.88"/>
    <n v="3639.61"/>
    <n v="2818.73"/>
    <n v="4.4337905662216164"/>
    <n v="0.66846905537459278"/>
    <n v="102.61"/>
  </r>
  <r>
    <s v="2023-11-05"/>
    <x v="1"/>
    <s v="paid_social"/>
    <n v="97345"/>
    <n v="1235"/>
    <n v="1.2686835482048384E-2"/>
    <n v="35"/>
    <n v="7"/>
    <n v="0.2"/>
    <n v="1070.8"/>
    <n v="3454.55"/>
    <n v="2383.75"/>
    <n v="3.2261393350765784"/>
    <n v="0.86704453441295548"/>
    <n v="152.97142857142856"/>
  </r>
  <r>
    <s v="2023-11-06"/>
    <x v="1"/>
    <s v="paid_social"/>
    <n v="60025"/>
    <n v="797"/>
    <n v="1.3277800916284881E-2"/>
    <n v="35"/>
    <n v="3"/>
    <n v="8.5714285714285715E-2"/>
    <n v="660.28"/>
    <n v="564.57000000000005"/>
    <n v="-95.709999999999923"/>
    <n v="0.85504634397528334"/>
    <n v="0.82845671267252197"/>
    <n v="220.09333333333333"/>
  </r>
  <r>
    <s v="2023-11-07"/>
    <x v="1"/>
    <s v="paid_social"/>
    <n v="83960"/>
    <n v="1913"/>
    <n v="2.2784659361600762E-2"/>
    <n v="35"/>
    <n v="7"/>
    <n v="0.2"/>
    <n v="923.57"/>
    <n v="3725.06"/>
    <n v="2801.49"/>
    <n v="4.0333271977218832"/>
    <n v="0.48278619968635655"/>
    <n v="131.93857142857144"/>
  </r>
  <r>
    <s v="2023-11-08"/>
    <x v="1"/>
    <s v="paid_social"/>
    <n v="59688"/>
    <n v="1274"/>
    <n v="2.1344323817182684E-2"/>
    <n v="35"/>
    <n v="1"/>
    <n v="2.8571428571428571E-2"/>
    <n v="656.57"/>
    <n v="0"/>
    <n v="-656.57"/>
    <n v="0"/>
    <n v="0.51536106750392474"/>
    <n v="656.57"/>
  </r>
  <r>
    <s v="2023-11-09"/>
    <x v="1"/>
    <s v="paid_social"/>
    <n v="77010"/>
    <n v="1185"/>
    <n v="1.5387611998441761E-2"/>
    <n v="35"/>
    <n v="8"/>
    <n v="0.22857142857142856"/>
    <n v="847.12"/>
    <n v="3801.45"/>
    <n v="2954.33"/>
    <n v="4.4874988195297005"/>
    <n v="0.71486919831223628"/>
    <n v="105.89"/>
  </r>
  <r>
    <s v="2023-11-10"/>
    <x v="1"/>
    <s v="paid_social"/>
    <n v="70182"/>
    <n v="1085"/>
    <n v="1.5459804508278475E-2"/>
    <n v="35"/>
    <n v="8"/>
    <n v="0.22857142857142856"/>
    <n v="772.01"/>
    <n v="2344.14"/>
    <n v="1572.1299999999999"/>
    <n v="3.0364114454475977"/>
    <n v="0.71152995391705065"/>
    <n v="96.501249999999999"/>
  </r>
  <r>
    <s v="2023-11-11"/>
    <x v="1"/>
    <s v="paid_social"/>
    <n v="72540"/>
    <n v="983"/>
    <n v="1.3551144196305487E-2"/>
    <n v="35"/>
    <n v="4"/>
    <n v="0.11428571428571428"/>
    <n v="797.94"/>
    <n v="0"/>
    <n v="-797.94"/>
    <n v="0"/>
    <n v="0.81173957273652086"/>
    <n v="199.48500000000001"/>
  </r>
  <r>
    <s v="2023-11-12"/>
    <x v="1"/>
    <s v="paid_social"/>
    <n v="91766"/>
    <n v="1311"/>
    <n v="1.4286336987555303E-2"/>
    <n v="35"/>
    <n v="4"/>
    <n v="0.11428571428571428"/>
    <n v="1009.43"/>
    <n v="769.54"/>
    <n v="-239.89"/>
    <n v="0.76235102978908886"/>
    <n v="0.7699694889397406"/>
    <n v="252.35749999999999"/>
  </r>
  <r>
    <s v="2023-11-13"/>
    <x v="1"/>
    <s v="paid_social"/>
    <n v="96425"/>
    <n v="1897"/>
    <n v="1.9673321234119783E-2"/>
    <n v="35"/>
    <n v="4"/>
    <n v="0.11428571428571428"/>
    <n v="1060.68"/>
    <n v="2891.41"/>
    <n v="1830.7299999999998"/>
    <n v="2.7259965305275857"/>
    <n v="0.55913547706905642"/>
    <n v="265.17"/>
  </r>
  <r>
    <s v="2023-11-14"/>
    <x v="1"/>
    <s v="paid_social"/>
    <n v="79857"/>
    <n v="1635"/>
    <n v="2.0474097449190428E-2"/>
    <n v="35"/>
    <n v="7"/>
    <n v="0.2"/>
    <n v="878.43"/>
    <n v="5201.32"/>
    <n v="4322.8899999999994"/>
    <n v="5.921154787518641"/>
    <n v="0.53726605504587155"/>
    <n v="125.49"/>
  </r>
  <r>
    <s v="2023-11-15"/>
    <x v="1"/>
    <s v="paid_social"/>
    <n v="86239"/>
    <n v="1324"/>
    <n v="1.5352682660977052E-2"/>
    <n v="35"/>
    <n v="5"/>
    <n v="0.14285714285714285"/>
    <n v="948.63"/>
    <n v="3940.66"/>
    <n v="2992.0299999999997"/>
    <n v="4.1540537406575799"/>
    <n v="0.71648791540785495"/>
    <n v="189.726"/>
  </r>
  <r>
    <s v="2023-11-16"/>
    <x v="1"/>
    <s v="paid_social"/>
    <n v="90621"/>
    <n v="2091"/>
    <n v="2.3074121892276624E-2"/>
    <n v="35"/>
    <n v="4"/>
    <n v="0.11428571428571428"/>
    <n v="996.84"/>
    <n v="1155.52"/>
    <n v="158.67999999999995"/>
    <n v="1.1591830183379479"/>
    <n v="0.47672883787661408"/>
    <n v="249.21"/>
  </r>
  <r>
    <s v="2023-11-17"/>
    <x v="1"/>
    <s v="paid_social"/>
    <n v="92568"/>
    <n v="1798"/>
    <n v="1.9423558897243107E-2"/>
    <n v="35"/>
    <n v="7"/>
    <n v="0.2"/>
    <n v="1018.25"/>
    <n v="7591.67"/>
    <n v="6573.42"/>
    <n v="7.4556052050085935"/>
    <n v="0.56632369299221352"/>
    <n v="145.46428571428572"/>
  </r>
  <r>
    <s v="2023-11-18"/>
    <x v="1"/>
    <s v="paid_social"/>
    <n v="92020"/>
    <n v="1849"/>
    <n v="2.0093457943925235E-2"/>
    <n v="35"/>
    <n v="10"/>
    <n v="0.2857142857142857"/>
    <n v="1012.22"/>
    <n v="9548.43"/>
    <n v="8536.2100000000009"/>
    <n v="9.4331568236154197"/>
    <n v="0.54744186046511634"/>
    <n v="101.22200000000001"/>
  </r>
  <r>
    <s v="2024-09-27"/>
    <x v="2"/>
    <s v="display"/>
    <n v="64336"/>
    <n v="500"/>
    <n v="7.7716985824421783E-3"/>
    <n v="30"/>
    <n v="5"/>
    <n v="0.16666666666666666"/>
    <n v="418.19"/>
    <n v="927.52"/>
    <n v="509.33"/>
    <n v="2.2179392142327652"/>
    <n v="0.83638000000000001"/>
    <n v="83.638000000000005"/>
  </r>
  <r>
    <s v="2024-09-28"/>
    <x v="2"/>
    <s v="display"/>
    <n v="61796"/>
    <n v="448"/>
    <n v="7.2496601721794294E-3"/>
    <n v="20"/>
    <n v="3"/>
    <n v="0.15"/>
    <n v="401.68"/>
    <n v="1936.23"/>
    <n v="1534.55"/>
    <n v="4.8203296156144191"/>
    <n v="0.89660714285714282"/>
    <n v="133.89333333333335"/>
  </r>
  <r>
    <s v="2024-09-29"/>
    <x v="2"/>
    <s v="display"/>
    <n v="63246"/>
    <n v="453"/>
    <n v="7.1625083009202164E-3"/>
    <n v="18"/>
    <n v="4"/>
    <n v="0.22222222222222221"/>
    <n v="411.1"/>
    <n v="3492.56"/>
    <n v="3081.46"/>
    <n v="8.4956458282656282"/>
    <n v="0.90750551876379693"/>
    <n v="102.77500000000001"/>
  </r>
  <r>
    <s v="2024-09-30"/>
    <x v="2"/>
    <s v="display"/>
    <n v="44973"/>
    <n v="199"/>
    <n v="4.4248771485113289E-3"/>
    <n v="10"/>
    <n v="2"/>
    <n v="0.2"/>
    <n v="292.33"/>
    <n v="1116.0999999999999"/>
    <n v="823.77"/>
    <n v="3.8179454725823554"/>
    <n v="1.4689949748743718"/>
    <n v="146.16499999999999"/>
  </r>
  <r>
    <s v="2024-10-01"/>
    <x v="2"/>
    <s v="display"/>
    <n v="36855"/>
    <n v="269"/>
    <n v="7.2988739655406318E-3"/>
    <n v="16"/>
    <n v="0"/>
    <n v="0"/>
    <n v="239.56"/>
    <n v="0"/>
    <n v="-239.56"/>
    <n v="0"/>
    <n v="0.89055762081784384"/>
    <n v="0"/>
  </r>
  <r>
    <s v="2024-10-02"/>
    <x v="2"/>
    <s v="display"/>
    <n v="40127"/>
    <n v="229"/>
    <n v="5.706880653923792E-3"/>
    <n v="8"/>
    <n v="2"/>
    <n v="0.25"/>
    <n v="260.83"/>
    <n v="446.87"/>
    <n v="186.04000000000002"/>
    <n v="1.7132615113292184"/>
    <n v="1.1389956331877729"/>
    <n v="130.41499999999999"/>
  </r>
  <r>
    <s v="2024-10-03"/>
    <x v="2"/>
    <s v="display"/>
    <n v="49175"/>
    <n v="238"/>
    <n v="4.8398576512455518E-3"/>
    <n v="12"/>
    <n v="2"/>
    <n v="0.16666666666666666"/>
    <n v="319.64"/>
    <n v="1752.07"/>
    <n v="1432.4299999999998"/>
    <n v="5.4813853084720314"/>
    <n v="1.3430252100840336"/>
    <n v="159.82"/>
  </r>
  <r>
    <s v="2024-10-04"/>
    <x v="2"/>
    <s v="display"/>
    <n v="60916"/>
    <n v="383"/>
    <n v="6.2873465099481255E-3"/>
    <n v="24"/>
    <n v="3"/>
    <n v="0.125"/>
    <n v="395.96"/>
    <n v="1715.04"/>
    <n v="1319.08"/>
    <n v="4.331346600666734"/>
    <n v="1.0338381201044387"/>
    <n v="131.98666666666665"/>
  </r>
  <r>
    <s v="2024-10-05"/>
    <x v="2"/>
    <s v="display"/>
    <n v="65352"/>
    <n v="390"/>
    <n v="5.9676827029012123E-3"/>
    <n v="25"/>
    <n v="1"/>
    <n v="0.04"/>
    <n v="424.79"/>
    <n v="0"/>
    <n v="-424.79"/>
    <n v="0"/>
    <n v="1.0892051282051283"/>
    <n v="424.79"/>
  </r>
  <r>
    <s v="2024-10-06"/>
    <x v="2"/>
    <s v="display"/>
    <n v="53318"/>
    <n v="349"/>
    <n v="6.5456318691623841E-3"/>
    <n v="22"/>
    <n v="2"/>
    <n v="9.0909090909090912E-2"/>
    <n v="346.57"/>
    <n v="0"/>
    <n v="-346.57"/>
    <n v="0"/>
    <n v="0.99303724928366766"/>
    <n v="173.285"/>
  </r>
  <r>
    <s v="2024-10-07"/>
    <x v="2"/>
    <s v="display"/>
    <n v="64026"/>
    <n v="365"/>
    <n v="5.7008090463249303E-3"/>
    <n v="18"/>
    <n v="2"/>
    <n v="0.1111111111111111"/>
    <n v="416.17"/>
    <n v="1698.22"/>
    <n v="1282.05"/>
    <n v="4.0805920657423647"/>
    <n v="1.1401917808219177"/>
    <n v="208.08500000000001"/>
  </r>
  <r>
    <s v="2024-10-08"/>
    <x v="2"/>
    <s v="display"/>
    <n v="54281"/>
    <n v="248"/>
    <n v="4.5688178183894918E-3"/>
    <n v="17"/>
    <n v="2"/>
    <n v="0.11764705882352941"/>
    <n v="352.83"/>
    <n v="955.54"/>
    <n v="602.71"/>
    <n v="2.708216421506108"/>
    <n v="1.4227016129032257"/>
    <n v="176.41499999999999"/>
  </r>
  <r>
    <s v="2024-10-09"/>
    <x v="2"/>
    <s v="display"/>
    <n v="57327"/>
    <n v="397"/>
    <n v="6.925183595862334E-3"/>
    <n v="15"/>
    <n v="1"/>
    <n v="6.6666666666666666E-2"/>
    <n v="372.63"/>
    <n v="0"/>
    <n v="-372.63"/>
    <n v="0"/>
    <n v="0.93861460957178844"/>
    <n v="372.63"/>
  </r>
  <r>
    <s v="2024-10-10"/>
    <x v="2"/>
    <s v="display"/>
    <n v="57678"/>
    <n v="370"/>
    <n v="6.4149242345434999E-3"/>
    <n v="17"/>
    <n v="2"/>
    <n v="0.11764705882352941"/>
    <n v="374.91"/>
    <n v="1555.43"/>
    <n v="1180.52"/>
    <n v="4.1488090475047343"/>
    <n v="1.0132702702702703"/>
    <n v="187.45500000000001"/>
  </r>
  <r>
    <s v="2024-10-11"/>
    <x v="2"/>
    <s v="display"/>
    <n v="39427"/>
    <n v="276"/>
    <n v="7.0002789966266774E-3"/>
    <n v="14"/>
    <n v="0"/>
    <n v="0"/>
    <n v="256.27999999999997"/>
    <n v="0"/>
    <n v="-256.27999999999997"/>
    <n v="0"/>
    <n v="0.92855072463768107"/>
    <n v="0"/>
  </r>
  <r>
    <s v="2024-10-12"/>
    <x v="2"/>
    <s v="display"/>
    <n v="61001"/>
    <n v="335"/>
    <n v="5.491713250602449E-3"/>
    <n v="24"/>
    <n v="3"/>
    <n v="0.125"/>
    <n v="396.51"/>
    <n v="1776.45"/>
    <n v="1379.94"/>
    <n v="4.4802148747824777"/>
    <n v="1.1836119402985075"/>
    <n v="132.16999999999999"/>
  </r>
  <r>
    <s v="2024-10-13"/>
    <x v="2"/>
    <s v="display"/>
    <n v="58610"/>
    <n v="429"/>
    <n v="7.3195700392424505E-3"/>
    <n v="15"/>
    <n v="2"/>
    <n v="0.13333333333333333"/>
    <n v="380.97"/>
    <n v="1556.22"/>
    <n v="1175.25"/>
    <n v="4.0848885739034566"/>
    <n v="0.88804195804195807"/>
    <n v="190.48500000000001"/>
  </r>
  <r>
    <s v="2024-10-14"/>
    <x v="2"/>
    <s v="display"/>
    <n v="51646"/>
    <n v="238"/>
    <n v="4.608294930875576E-3"/>
    <n v="13"/>
    <n v="1"/>
    <n v="7.6923076923076927E-2"/>
    <n v="335.7"/>
    <n v="0"/>
    <n v="-335.7"/>
    <n v="0"/>
    <n v="1.4105042016806721"/>
    <n v="335.7"/>
  </r>
  <r>
    <s v="2024-10-15"/>
    <x v="2"/>
    <s v="display"/>
    <n v="49810"/>
    <n v="387"/>
    <n v="7.7695241919293317E-3"/>
    <n v="15"/>
    <n v="1"/>
    <n v="6.6666666666666666E-2"/>
    <n v="323.77"/>
    <n v="0"/>
    <n v="-323.77"/>
    <n v="0"/>
    <n v="0.83661498708010329"/>
    <n v="323.77"/>
  </r>
  <r>
    <s v="2024-10-16"/>
    <x v="2"/>
    <s v="display"/>
    <n v="62089"/>
    <n v="440"/>
    <n v="7.086601491407496E-3"/>
    <n v="23"/>
    <n v="4"/>
    <n v="0.17391304347826086"/>
    <n v="403.58"/>
    <n v="3988.49"/>
    <n v="3584.91"/>
    <n v="9.8827741711680464"/>
    <n v="0.91722727272727267"/>
    <n v="100.895"/>
  </r>
  <r>
    <s v="2024-10-17"/>
    <x v="2"/>
    <s v="display"/>
    <n v="41258"/>
    <n v="274"/>
    <n v="6.6411362644820402E-3"/>
    <n v="14"/>
    <n v="3"/>
    <n v="0.21428571428571427"/>
    <n v="268.18"/>
    <n v="0"/>
    <n v="-268.18"/>
    <n v="0"/>
    <n v="0.97875912408759125"/>
    <n v="89.393333333333331"/>
  </r>
  <r>
    <s v="2024-10-18"/>
    <x v="2"/>
    <s v="display"/>
    <n v="63656"/>
    <n v="377"/>
    <n v="5.9224582128943066E-3"/>
    <n v="24"/>
    <n v="4"/>
    <n v="0.16666666666666666"/>
    <n v="413.77"/>
    <n v="2082.15"/>
    <n v="1668.38"/>
    <n v="5.0321434613432592"/>
    <n v="1.0975331564986737"/>
    <n v="103.4425"/>
  </r>
  <r>
    <s v="2024-10-19"/>
    <x v="2"/>
    <s v="display"/>
    <n v="62616"/>
    <n v="421"/>
    <n v="6.7235211447553341E-3"/>
    <n v="31"/>
    <n v="2"/>
    <n v="6.4516129032258063E-2"/>
    <n v="407.01"/>
    <n v="0"/>
    <n v="-407.01"/>
    <n v="0"/>
    <n v="0.96676959619952496"/>
    <n v="203.505"/>
  </r>
  <r>
    <s v="2024-10-20"/>
    <x v="2"/>
    <s v="display"/>
    <n v="42621"/>
    <n v="289"/>
    <n v="6.7806949625771338E-3"/>
    <n v="21"/>
    <n v="3"/>
    <n v="0.14285714285714285"/>
    <n v="277.04000000000002"/>
    <n v="4498.6099999999997"/>
    <n v="4221.57"/>
    <n v="16.238124458561938"/>
    <n v="0.95861591695501736"/>
    <n v="92.346666666666678"/>
  </r>
  <r>
    <s v="2024-10-21"/>
    <x v="2"/>
    <s v="display"/>
    <n v="38560"/>
    <n v="247"/>
    <n v="6.4056016597510371E-3"/>
    <n v="10"/>
    <n v="2"/>
    <n v="0.2"/>
    <n v="250.64"/>
    <n v="745.5"/>
    <n v="494.86"/>
    <n v="2.9743855729332909"/>
    <n v="1.0147368421052632"/>
    <n v="125.32"/>
  </r>
  <r>
    <s v="2024-10-22"/>
    <x v="2"/>
    <s v="display"/>
    <n v="42712"/>
    <n v="245"/>
    <n v="5.7360929012923766E-3"/>
    <n v="17"/>
    <n v="1"/>
    <n v="5.8823529411764705E-2"/>
    <n v="277.63"/>
    <n v="2364.2399999999998"/>
    <n v="2086.6099999999997"/>
    <n v="8.5157944026221948"/>
    <n v="1.1331836734693876"/>
    <n v="277.63"/>
  </r>
  <r>
    <s v="2024-10-23"/>
    <x v="2"/>
    <s v="display"/>
    <n v="52927"/>
    <n v="295"/>
    <n v="5.5737147391690441E-3"/>
    <n v="16"/>
    <n v="3"/>
    <n v="0.1875"/>
    <n v="344.03"/>
    <n v="559.76"/>
    <n v="215.73000000000002"/>
    <n v="1.627067406912188"/>
    <n v="1.1662033898305084"/>
    <n v="114.67666666666666"/>
  </r>
  <r>
    <s v="2024-10-24"/>
    <x v="2"/>
    <s v="display"/>
    <n v="58856"/>
    <n v="295"/>
    <n v="5.012233247247519E-3"/>
    <n v="13"/>
    <n v="1"/>
    <n v="7.6923076923076927E-2"/>
    <n v="382.57"/>
    <n v="0"/>
    <n v="-382.57"/>
    <n v="0"/>
    <n v="1.2968474576271187"/>
    <n v="382.57"/>
  </r>
  <r>
    <s v="2024-10-25"/>
    <x v="2"/>
    <s v="display"/>
    <n v="45723"/>
    <n v="285"/>
    <n v="6.2331867987664852E-3"/>
    <n v="18"/>
    <n v="3"/>
    <n v="0.16666666666666666"/>
    <n v="297.2"/>
    <n v="1468.74"/>
    <n v="1171.54"/>
    <n v="4.9419246298788693"/>
    <n v="1.0428070175438595"/>
    <n v="99.066666666666663"/>
  </r>
  <r>
    <s v="2024-10-26"/>
    <x v="2"/>
    <s v="display"/>
    <n v="58638"/>
    <n v="452"/>
    <n v="7.7083120160987752E-3"/>
    <n v="27"/>
    <n v="4"/>
    <n v="0.14814814814814814"/>
    <n v="381.15"/>
    <n v="2991.38"/>
    <n v="2610.23"/>
    <n v="7.8483011937557396"/>
    <n v="0.84325221238938053"/>
    <n v="95.287499999999994"/>
  </r>
  <r>
    <s v="2024-10-27"/>
    <x v="2"/>
    <s v="display"/>
    <n v="53883"/>
    <n v="387"/>
    <n v="7.1822281610155339E-3"/>
    <n v="27"/>
    <n v="4"/>
    <n v="0.14814814814814814"/>
    <n v="350.24"/>
    <n v="0"/>
    <n v="-350.24"/>
    <n v="0"/>
    <n v="0.9050129198966409"/>
    <n v="87.56"/>
  </r>
  <r>
    <s v="2024-10-28"/>
    <x v="2"/>
    <s v="display"/>
    <n v="50661"/>
    <n v="373"/>
    <n v="7.3626655612798802E-3"/>
    <n v="14"/>
    <n v="1"/>
    <n v="7.1428571428571425E-2"/>
    <n v="329.3"/>
    <n v="1553.17"/>
    <n v="1223.8700000000001"/>
    <n v="4.7165806255693896"/>
    <n v="0.88284182305630032"/>
    <n v="329.3"/>
  </r>
  <r>
    <s v="2024-10-29"/>
    <x v="2"/>
    <s v="display"/>
    <n v="63096"/>
    <n v="447"/>
    <n v="7.0844427538988208E-3"/>
    <n v="32"/>
    <n v="5"/>
    <n v="0.15625"/>
    <n v="410.13"/>
    <n v="1323.53"/>
    <n v="913.4"/>
    <n v="3.2270987247945775"/>
    <n v="0.9175167785234899"/>
    <n v="82.025999999999996"/>
  </r>
  <r>
    <s v="2024-10-30"/>
    <x v="2"/>
    <s v="display"/>
    <n v="59855"/>
    <n v="363"/>
    <n v="6.0646562526104749E-3"/>
    <n v="23"/>
    <n v="8"/>
    <n v="0.34782608695652173"/>
    <n v="389.06"/>
    <n v="4469.4799999999996"/>
    <n v="4080.4199999999996"/>
    <n v="11.4878938981134"/>
    <n v="1.0717906336088154"/>
    <n v="48.6325"/>
  </r>
  <r>
    <s v="2024-10-31"/>
    <x v="2"/>
    <s v="display"/>
    <n v="44560"/>
    <n v="285"/>
    <n v="6.3958707360861761E-3"/>
    <n v="14"/>
    <n v="1"/>
    <n v="7.1428571428571425E-2"/>
    <n v="289.64"/>
    <n v="0"/>
    <n v="-289.64"/>
    <n v="0"/>
    <n v="1.016280701754386"/>
    <n v="289.64"/>
  </r>
  <r>
    <s v="2024-11-01"/>
    <x v="2"/>
    <s v="display"/>
    <n v="46338"/>
    <n v="311"/>
    <n v="6.7115542319478617E-3"/>
    <n v="15"/>
    <n v="4"/>
    <n v="0.26666666666666666"/>
    <n v="301.2"/>
    <n v="3433.63"/>
    <n v="3132.4300000000003"/>
    <n v="11.399833997343958"/>
    <n v="0.96848874598070733"/>
    <n v="75.3"/>
  </r>
  <r>
    <s v="2024-11-02"/>
    <x v="2"/>
    <s v="display"/>
    <n v="37169"/>
    <n v="194"/>
    <n v="5.2194032661626623E-3"/>
    <n v="12"/>
    <n v="4"/>
    <n v="0.33333333333333331"/>
    <n v="241.6"/>
    <n v="1144.53"/>
    <n v="902.93"/>
    <n v="4.7372930463576157"/>
    <n v="1.2453608247422681"/>
    <n v="60.4"/>
  </r>
  <r>
    <s v="2024-11-03"/>
    <x v="2"/>
    <s v="display"/>
    <n v="49140"/>
    <n v="216"/>
    <n v="4.3956043956043956E-3"/>
    <n v="7"/>
    <n v="0"/>
    <n v="0"/>
    <n v="319.41000000000003"/>
    <n v="0"/>
    <n v="-319.41000000000003"/>
    <n v="0"/>
    <n v="1.47875"/>
    <n v="0"/>
  </r>
  <r>
    <s v="2024-11-04"/>
    <x v="2"/>
    <s v="display"/>
    <n v="46506"/>
    <n v="222"/>
    <n v="4.77357760288995E-3"/>
    <n v="8"/>
    <n v="1"/>
    <n v="0.125"/>
    <n v="302.29000000000002"/>
    <n v="2437.9899999999998"/>
    <n v="2135.6999999999998"/>
    <n v="8.0650699659267584"/>
    <n v="1.3616666666666668"/>
    <n v="302.29000000000002"/>
  </r>
  <r>
    <s v="2024-11-05"/>
    <x v="2"/>
    <s v="display"/>
    <n v="55715"/>
    <n v="425"/>
    <n v="7.6281073319572823E-3"/>
    <n v="18"/>
    <n v="3"/>
    <n v="0.16666666666666666"/>
    <n v="362.15"/>
    <n v="1529.16"/>
    <n v="1167.0100000000002"/>
    <n v="4.2224492613557922"/>
    <n v="0.85211764705882342"/>
    <n v="120.71666666666665"/>
  </r>
  <r>
    <s v="2024-11-06"/>
    <x v="2"/>
    <s v="display"/>
    <n v="61404"/>
    <n v="461"/>
    <n v="7.5076542244804896E-3"/>
    <n v="31"/>
    <n v="2"/>
    <n v="6.4516129032258063E-2"/>
    <n v="399.13"/>
    <n v="0"/>
    <n v="-399.13"/>
    <n v="0"/>
    <n v="0.86579175704989153"/>
    <n v="199.565"/>
  </r>
  <r>
    <s v="2024-11-07"/>
    <x v="2"/>
    <s v="display"/>
    <n v="43807"/>
    <n v="243"/>
    <n v="5.5470586892505764E-3"/>
    <n v="15"/>
    <n v="1"/>
    <n v="6.6666666666666666E-2"/>
    <n v="284.75"/>
    <n v="0"/>
    <n v="-284.75"/>
    <n v="0"/>
    <n v="1.1718106995884774"/>
    <n v="284.75"/>
  </r>
  <r>
    <s v="2024-11-08"/>
    <x v="2"/>
    <s v="display"/>
    <n v="65547"/>
    <n v="343"/>
    <n v="5.2328863258425248E-3"/>
    <n v="23"/>
    <n v="7"/>
    <n v="0.30434782608695654"/>
    <n v="426.06"/>
    <n v="2181.1999999999998"/>
    <n v="1755.1399999999999"/>
    <n v="5.1194667417734587"/>
    <n v="1.2421574344023323"/>
    <n v="60.865714285714283"/>
  </r>
  <r>
    <s v="2024-11-09"/>
    <x v="2"/>
    <s v="display"/>
    <n v="57935"/>
    <n v="376"/>
    <n v="6.4900319323379649E-3"/>
    <n v="26"/>
    <n v="5"/>
    <n v="0.19230769230769232"/>
    <n v="376.58"/>
    <n v="2962.25"/>
    <n v="2585.67"/>
    <n v="7.8661904509002074"/>
    <n v="1.0015425531914892"/>
    <n v="75.316000000000003"/>
  </r>
  <r>
    <s v="2024-11-10"/>
    <x v="2"/>
    <s v="display"/>
    <n v="61156"/>
    <n v="270"/>
    <n v="4.4149388449211853E-3"/>
    <n v="16"/>
    <n v="4"/>
    <n v="0.25"/>
    <n v="397.52"/>
    <n v="3012.12"/>
    <n v="2614.6"/>
    <n v="7.5772791306097806"/>
    <n v="1.4722962962962962"/>
    <n v="99.38"/>
  </r>
  <r>
    <s v="2024-11-11"/>
    <x v="2"/>
    <s v="display"/>
    <n v="62223"/>
    <n v="262"/>
    <n v="4.2106616524436305E-3"/>
    <n v="18"/>
    <n v="2"/>
    <n v="0.1111111111111111"/>
    <n v="404.45"/>
    <n v="2327.86"/>
    <n v="1923.41"/>
    <n v="5.755618741500804"/>
    <n v="1.5437022900763357"/>
    <n v="202.22499999999999"/>
  </r>
  <r>
    <s v="2024-11-12"/>
    <x v="2"/>
    <s v="display"/>
    <n v="51227"/>
    <n v="311"/>
    <n v="6.071017237003924E-3"/>
    <n v="16"/>
    <n v="1"/>
    <n v="6.25E-2"/>
    <n v="332.98"/>
    <n v="0"/>
    <n v="-332.98"/>
    <n v="0"/>
    <n v="1.0706752411575564"/>
    <n v="332.98"/>
  </r>
  <r>
    <s v="2024-11-13"/>
    <x v="2"/>
    <s v="display"/>
    <n v="40926"/>
    <n v="239"/>
    <n v="5.8398084347358646E-3"/>
    <n v="14"/>
    <n v="2"/>
    <n v="0.14285714285714285"/>
    <n v="266.02"/>
    <n v="879.8"/>
    <n v="613.78"/>
    <n v="3.3072701300654086"/>
    <n v="1.1130543933054393"/>
    <n v="133.01"/>
  </r>
  <r>
    <s v="2024-11-14"/>
    <x v="2"/>
    <s v="display"/>
    <n v="50247"/>
    <n v="255"/>
    <n v="5.0749298465580031E-3"/>
    <n v="12"/>
    <n v="1"/>
    <n v="8.3333333333333329E-2"/>
    <n v="326.61"/>
    <n v="2470.38"/>
    <n v="2143.77"/>
    <n v="7.5636998254799304"/>
    <n v="1.2808235294117647"/>
    <n v="326.61"/>
  </r>
  <r>
    <s v="2024-11-15"/>
    <x v="2"/>
    <s v="display"/>
    <n v="55456"/>
    <n v="287"/>
    <n v="5.1752740911713791E-3"/>
    <n v="19"/>
    <n v="5"/>
    <n v="0.26315789473684209"/>
    <n v="360.47"/>
    <n v="3433.55"/>
    <n v="3073.08"/>
    <n v="9.5252032069242922"/>
    <n v="1.2559930313588852"/>
    <n v="72.094000000000008"/>
  </r>
  <r>
    <s v="2024-11-16"/>
    <x v="2"/>
    <s v="display"/>
    <n v="58886"/>
    <n v="399"/>
    <n v="6.7758040960499951E-3"/>
    <n v="29"/>
    <n v="4"/>
    <n v="0.13793103448275862"/>
    <n v="382.76"/>
    <n v="4564.6000000000004"/>
    <n v="4181.84"/>
    <n v="11.925488556797994"/>
    <n v="0.95929824561403509"/>
    <n v="95.69"/>
  </r>
  <r>
    <s v="2024-11-17"/>
    <x v="2"/>
    <s v="display"/>
    <n v="41175"/>
    <n v="288"/>
    <n v="6.9945355191256831E-3"/>
    <n v="15"/>
    <n v="1"/>
    <n v="6.6666666666666666E-2"/>
    <n v="267.64"/>
    <n v="0"/>
    <n v="-267.64"/>
    <n v="0"/>
    <n v="0.9293055555555555"/>
    <n v="267.64"/>
  </r>
  <r>
    <s v="2024-11-18"/>
    <x v="2"/>
    <s v="display"/>
    <n v="60064"/>
    <n v="416"/>
    <n v="6.9259456579648373E-3"/>
    <n v="15"/>
    <n v="3"/>
    <n v="0.2"/>
    <n v="390.42"/>
    <n v="0"/>
    <n v="-390.42"/>
    <n v="0"/>
    <n v="0.93850961538461541"/>
    <n v="130.14000000000001"/>
  </r>
  <r>
    <s v="2024-11-19"/>
    <x v="2"/>
    <s v="display"/>
    <n v="43667"/>
    <n v="270"/>
    <n v="6.183158907183915E-3"/>
    <n v="10"/>
    <n v="3"/>
    <n v="0.3"/>
    <n v="283.83999999999997"/>
    <n v="196.31"/>
    <n v="-87.529999999999973"/>
    <n v="0.69162204058624588"/>
    <n v="1.0512592592592591"/>
    <n v="94.61333333333333"/>
  </r>
  <r>
    <s v="2024-11-20"/>
    <x v="2"/>
    <s v="display"/>
    <n v="47001"/>
    <n v="230"/>
    <n v="4.8935129039807661E-3"/>
    <n v="14"/>
    <n v="5"/>
    <n v="0.35714285714285715"/>
    <n v="305.51"/>
    <n v="2242.64"/>
    <n v="1937.1299999999999"/>
    <n v="7.3406435141239239"/>
    <n v="1.328304347826087"/>
    <n v="61.101999999999997"/>
  </r>
  <r>
    <s v="2024-11-21"/>
    <x v="2"/>
    <s v="display"/>
    <n v="50629"/>
    <n v="363"/>
    <n v="7.1698038673487525E-3"/>
    <n v="14"/>
    <n v="3"/>
    <n v="0.21428571428571427"/>
    <n v="329.09"/>
    <n v="108.02"/>
    <n v="-221.07"/>
    <n v="0.32823847579689447"/>
    <n v="0.90658402203856747"/>
    <n v="109.69666666666666"/>
  </r>
  <r>
    <s v="2024-11-22"/>
    <x v="2"/>
    <s v="display"/>
    <n v="54335"/>
    <n v="234"/>
    <n v="4.3066163614613046E-3"/>
    <n v="12"/>
    <n v="2"/>
    <n v="0.16666666666666666"/>
    <n v="353.18"/>
    <n v="0"/>
    <n v="-353.18"/>
    <n v="0"/>
    <n v="1.5093162393162394"/>
    <n v="176.59"/>
  </r>
  <r>
    <s v="2024-11-23"/>
    <x v="2"/>
    <s v="display"/>
    <n v="57652"/>
    <n v="327"/>
    <n v="5.6719628113508641E-3"/>
    <n v="18"/>
    <n v="4"/>
    <n v="0.22222222222222221"/>
    <n v="374.74"/>
    <n v="4216.59"/>
    <n v="3841.8500000000004"/>
    <n v="11.252041415381331"/>
    <n v="1.1459938837920489"/>
    <n v="93.685000000000002"/>
  </r>
  <r>
    <s v="2024-11-24"/>
    <x v="2"/>
    <s v="display"/>
    <n v="45415"/>
    <n v="215"/>
    <n v="4.7341186832544312E-3"/>
    <n v="8"/>
    <n v="1"/>
    <n v="0.125"/>
    <n v="295.2"/>
    <n v="1500.82"/>
    <n v="1205.6199999999999"/>
    <n v="5.0840785907859081"/>
    <n v="1.3730232558139535"/>
    <n v="295.2"/>
  </r>
  <r>
    <s v="2024-11-25"/>
    <x v="2"/>
    <s v="display"/>
    <n v="55336"/>
    <n v="249"/>
    <n v="4.4997831429810613E-3"/>
    <n v="14"/>
    <n v="1"/>
    <n v="7.1428571428571425E-2"/>
    <n v="359.69"/>
    <n v="2309.0300000000002"/>
    <n v="1949.3400000000001"/>
    <n v="6.4195001251077324"/>
    <n v="1.4445381526104417"/>
    <n v="359.69"/>
  </r>
  <r>
    <s v="2024-11-26"/>
    <x v="2"/>
    <s v="display"/>
    <n v="39370"/>
    <n v="173"/>
    <n v="4.394208788417577E-3"/>
    <n v="10"/>
    <n v="0"/>
    <n v="0"/>
    <n v="255.91"/>
    <n v="0"/>
    <n v="-255.91"/>
    <n v="0"/>
    <n v="1.4792485549132948"/>
    <n v="0"/>
  </r>
  <r>
    <s v="2024-11-27"/>
    <x v="2"/>
    <s v="display"/>
    <n v="48512"/>
    <n v="378"/>
    <n v="7.7918865435356198E-3"/>
    <n v="24"/>
    <n v="7"/>
    <n v="0.29166666666666669"/>
    <n v="315.33"/>
    <n v="6964.11"/>
    <n v="6648.78"/>
    <n v="22.085148891637331"/>
    <n v="0.83420634920634917"/>
    <n v="45.047142857142852"/>
  </r>
  <r>
    <s v="2024-11-28"/>
    <x v="2"/>
    <s v="display"/>
    <n v="52173"/>
    <n v="371"/>
    <n v="7.1109577750943977E-3"/>
    <n v="22"/>
    <n v="0"/>
    <n v="0"/>
    <n v="339.13"/>
    <n v="0"/>
    <n v="-339.13"/>
    <n v="0"/>
    <n v="0.91409703504043127"/>
    <n v="0"/>
  </r>
  <r>
    <s v="2024-11-29"/>
    <x v="2"/>
    <s v="display"/>
    <n v="44446"/>
    <n v="237"/>
    <n v="5.3323133690320835E-3"/>
    <n v="17"/>
    <n v="2"/>
    <n v="0.11764705882352941"/>
    <n v="288.89999999999998"/>
    <n v="547.05999999999995"/>
    <n v="258.15999999999997"/>
    <n v="1.8935964001384562"/>
    <n v="1.2189873417721517"/>
    <n v="144.44999999999999"/>
  </r>
  <r>
    <s v="2024-11-30"/>
    <x v="2"/>
    <s v="display"/>
    <n v="55467"/>
    <n v="374"/>
    <n v="6.7427479402167052E-3"/>
    <n v="24"/>
    <n v="5"/>
    <n v="0.20833333333333334"/>
    <n v="360.54"/>
    <n v="1809.72"/>
    <n v="1449.18"/>
    <n v="5.019470793809286"/>
    <n v="0.96401069518716587"/>
    <n v="72.108000000000004"/>
  </r>
  <r>
    <s v="2024-12-01"/>
    <x v="2"/>
    <s v="display"/>
    <n v="51918"/>
    <n v="387"/>
    <n v="7.4540621749682187E-3"/>
    <n v="22"/>
    <n v="5"/>
    <n v="0.22727272727272727"/>
    <n v="337.47"/>
    <n v="5849.74"/>
    <n v="5512.2699999999995"/>
    <n v="17.334103772187156"/>
    <n v="0.87201550387596904"/>
    <n v="67.494"/>
  </r>
  <r>
    <s v="2024-12-02"/>
    <x v="2"/>
    <s v="display"/>
    <n v="65426"/>
    <n v="374"/>
    <n v="5.716381866536239E-3"/>
    <n v="14"/>
    <n v="3"/>
    <n v="0.21428571428571427"/>
    <n v="425.27"/>
    <n v="0"/>
    <n v="-425.27"/>
    <n v="0"/>
    <n v="1.1370855614973261"/>
    <n v="141.75666666666666"/>
  </r>
  <r>
    <s v="2024-12-03"/>
    <x v="2"/>
    <s v="display"/>
    <n v="51416"/>
    <n v="228"/>
    <n v="4.4344173020071575E-3"/>
    <n v="10"/>
    <n v="2"/>
    <n v="0.2"/>
    <n v="334.21"/>
    <n v="621.37"/>
    <n v="287.16000000000003"/>
    <n v="1.8592202507405524"/>
    <n v="1.4658333333333333"/>
    <n v="167.10499999999999"/>
  </r>
  <r>
    <s v="2024-12-04"/>
    <x v="2"/>
    <s v="display"/>
    <n v="50269"/>
    <n v="253"/>
    <n v="5.032922874932861E-3"/>
    <n v="12"/>
    <n v="3"/>
    <n v="0.25"/>
    <n v="326.75"/>
    <n v="4797.9799999999996"/>
    <n v="4471.2299999999996"/>
    <n v="14.683947972456005"/>
    <n v="1.291501976284585"/>
    <n v="108.91666666666667"/>
  </r>
  <r>
    <s v="2024-12-05"/>
    <x v="2"/>
    <s v="display"/>
    <n v="67107"/>
    <n v="302"/>
    <n v="4.5002756791392854E-3"/>
    <n v="17"/>
    <n v="1"/>
    <n v="5.8823529411764705E-2"/>
    <n v="436.2"/>
    <n v="1101.31"/>
    <n v="665.1099999999999"/>
    <n v="2.5247822099954149"/>
    <n v="1.4443708609271524"/>
    <n v="436.2"/>
  </r>
  <r>
    <s v="2024-12-06"/>
    <x v="2"/>
    <s v="display"/>
    <n v="54940"/>
    <n v="335"/>
    <n v="6.0975609756097563E-3"/>
    <n v="13"/>
    <n v="2"/>
    <n v="0.15384615384615385"/>
    <n v="357.11"/>
    <n v="0"/>
    <n v="-357.11"/>
    <n v="0"/>
    <n v="1.0660000000000001"/>
    <n v="178.55500000000001"/>
  </r>
  <r>
    <s v="2024-12-07"/>
    <x v="2"/>
    <s v="display"/>
    <n v="66643"/>
    <n v="408"/>
    <n v="6.122173371546899E-3"/>
    <n v="20"/>
    <n v="3"/>
    <n v="0.15"/>
    <n v="433.18"/>
    <n v="0"/>
    <n v="-433.18"/>
    <n v="0"/>
    <n v="1.0617156862745099"/>
    <n v="144.39333333333335"/>
  </r>
  <r>
    <s v="2024-12-08"/>
    <x v="2"/>
    <s v="display"/>
    <n v="39107"/>
    <n v="232"/>
    <n v="5.9324417623443371E-3"/>
    <n v="9"/>
    <n v="1"/>
    <n v="0.1111111111111111"/>
    <n v="254.2"/>
    <n v="0"/>
    <n v="-254.2"/>
    <n v="0"/>
    <n v="1.0956896551724138"/>
    <n v="254.2"/>
  </r>
  <r>
    <s v="2024-12-09"/>
    <x v="2"/>
    <s v="display"/>
    <n v="51156"/>
    <n v="222"/>
    <n v="4.3396669012432561E-3"/>
    <n v="13"/>
    <n v="2"/>
    <n v="0.15384615384615385"/>
    <n v="332.52"/>
    <n v="695.67"/>
    <n v="363.15"/>
    <n v="2.0921147600144354"/>
    <n v="1.4978378378378379"/>
    <n v="166.26"/>
  </r>
  <r>
    <s v="2024-12-10"/>
    <x v="2"/>
    <s v="display"/>
    <n v="38689"/>
    <n v="242"/>
    <n v="6.2550078833777042E-3"/>
    <n v="14"/>
    <n v="4"/>
    <n v="0.2857142857142857"/>
    <n v="251.48"/>
    <n v="0"/>
    <n v="-251.48"/>
    <n v="0"/>
    <n v="1.0391735537190083"/>
    <n v="62.87"/>
  </r>
  <r>
    <s v="2024-12-11"/>
    <x v="2"/>
    <s v="display"/>
    <n v="42807"/>
    <n v="206"/>
    <n v="4.8122970542201042E-3"/>
    <n v="10"/>
    <n v="2"/>
    <n v="0.2"/>
    <n v="278.25"/>
    <n v="0"/>
    <n v="-278.25"/>
    <n v="0"/>
    <n v="1.3507281553398058"/>
    <n v="139.125"/>
  </r>
  <r>
    <s v="2024-12-12"/>
    <x v="2"/>
    <s v="display"/>
    <n v="47676"/>
    <n v="300"/>
    <n v="6.2924742008557766E-3"/>
    <n v="17"/>
    <n v="1"/>
    <n v="5.8823529411764705E-2"/>
    <n v="309.89999999999998"/>
    <n v="0"/>
    <n v="-309.89999999999998"/>
    <n v="0"/>
    <n v="1.0329999999999999"/>
    <n v="309.89999999999998"/>
  </r>
  <r>
    <s v="2024-12-13"/>
    <x v="2"/>
    <s v="display"/>
    <n v="38943"/>
    <n v="297"/>
    <n v="7.626531083891842E-3"/>
    <n v="19"/>
    <n v="2"/>
    <n v="0.10526315789473684"/>
    <n v="253.13"/>
    <n v="401.94"/>
    <n v="148.81"/>
    <n v="1.5878797455852725"/>
    <n v="0.85228956228956232"/>
    <n v="126.565"/>
  </r>
  <r>
    <s v="2024-12-14"/>
    <x v="2"/>
    <s v="display"/>
    <n v="54507"/>
    <n v="342"/>
    <n v="6.2744234685453244E-3"/>
    <n v="15"/>
    <n v="0"/>
    <n v="0"/>
    <n v="354.3"/>
    <n v="0"/>
    <n v="-354.3"/>
    <n v="0"/>
    <n v="1.0359649122807018"/>
    <n v="0"/>
  </r>
  <r>
    <s v="2024-12-15"/>
    <x v="2"/>
    <s v="display"/>
    <n v="49296"/>
    <n v="317"/>
    <n v="6.430542031807855E-3"/>
    <n v="21"/>
    <n v="3"/>
    <n v="0.14285714285714285"/>
    <n v="320.43"/>
    <n v="1262.06"/>
    <n v="941.62999999999988"/>
    <n v="3.9386449458540085"/>
    <n v="1.0108201892744479"/>
    <n v="106.81"/>
  </r>
  <r>
    <s v="2024-12-16"/>
    <x v="2"/>
    <s v="display"/>
    <n v="60776"/>
    <n v="339"/>
    <n v="5.5778596814532056E-3"/>
    <n v="17"/>
    <n v="2"/>
    <n v="0.11764705882352941"/>
    <n v="395.05"/>
    <n v="3342.89"/>
    <n v="2947.8399999999997"/>
    <n v="8.4619415263890634"/>
    <n v="1.1653392330383481"/>
    <n v="197.52500000000001"/>
  </r>
  <r>
    <s v="2024-12-17"/>
    <x v="2"/>
    <s v="display"/>
    <n v="52556"/>
    <n v="284"/>
    <n v="5.4037597990714663E-3"/>
    <n v="18"/>
    <n v="6"/>
    <n v="0.33333333333333331"/>
    <n v="341.62"/>
    <n v="4573.84"/>
    <n v="4232.22"/>
    <n v="13.388677477899421"/>
    <n v="1.2028873239436619"/>
    <n v="56.936666666666667"/>
  </r>
  <r>
    <s v="2024-12-18"/>
    <x v="2"/>
    <s v="display"/>
    <n v="56306"/>
    <n v="260"/>
    <n v="4.6176251198806525E-3"/>
    <n v="15"/>
    <n v="3"/>
    <n v="0.2"/>
    <n v="365.99"/>
    <n v="1269.47"/>
    <n v="903.48"/>
    <n v="3.468592038033826"/>
    <n v="1.4076538461538461"/>
    <n v="121.99666666666667"/>
  </r>
  <r>
    <s v="2024-12-19"/>
    <x v="2"/>
    <s v="display"/>
    <n v="38190"/>
    <n v="182"/>
    <n v="4.7656454569258971E-3"/>
    <n v="11"/>
    <n v="1"/>
    <n v="9.0909090909090912E-2"/>
    <n v="248.24"/>
    <n v="1918.61"/>
    <n v="1670.37"/>
    <n v="7.7288511118272636"/>
    <n v="1.3639560439560441"/>
    <n v="248.24"/>
  </r>
  <r>
    <s v="2024-12-20"/>
    <x v="2"/>
    <s v="display"/>
    <n v="37732"/>
    <n v="190"/>
    <n v="5.0355136223894838E-3"/>
    <n v="7"/>
    <n v="0"/>
    <n v="0"/>
    <n v="245.26"/>
    <n v="0"/>
    <n v="-245.26"/>
    <n v="0"/>
    <n v="1.2908421052631578"/>
    <n v="0"/>
  </r>
  <r>
    <s v="2024-12-21"/>
    <x v="2"/>
    <s v="display"/>
    <n v="43803"/>
    <n v="253"/>
    <n v="5.7758601009063309E-3"/>
    <n v="10"/>
    <n v="3"/>
    <n v="0.3"/>
    <n v="284.72000000000003"/>
    <n v="4987.6000000000004"/>
    <n v="4702.88"/>
    <n v="17.517561112672098"/>
    <n v="1.1253754940711465"/>
    <n v="94.90666666666668"/>
  </r>
  <r>
    <s v="2024-12-22"/>
    <x v="2"/>
    <s v="display"/>
    <n v="61573"/>
    <n v="423"/>
    <n v="6.8698942718399296E-3"/>
    <n v="24"/>
    <n v="7"/>
    <n v="0.29166666666666669"/>
    <n v="400.23"/>
    <n v="2292.31"/>
    <n v="1892.08"/>
    <n v="5.7274816980236363"/>
    <n v="0.94617021276595747"/>
    <n v="57.175714285714285"/>
  </r>
  <r>
    <s v="2024-12-23"/>
    <x v="2"/>
    <s v="display"/>
    <n v="48690"/>
    <n v="213"/>
    <n v="4.3746149106592726E-3"/>
    <n v="8"/>
    <n v="1"/>
    <n v="0.125"/>
    <n v="316.49"/>
    <n v="0"/>
    <n v="-316.49"/>
    <n v="0"/>
    <n v="1.485868544600939"/>
    <n v="316.49"/>
  </r>
  <r>
    <s v="2024-12-24"/>
    <x v="2"/>
    <s v="display"/>
    <n v="50655"/>
    <n v="259"/>
    <n v="5.113019445267002E-3"/>
    <n v="11"/>
    <n v="2"/>
    <n v="0.18181818181818182"/>
    <n v="329.26"/>
    <n v="1348.91"/>
    <n v="1019.6500000000001"/>
    <n v="4.0967928081151674"/>
    <n v="1.2712741312741311"/>
    <n v="164.63"/>
  </r>
  <r>
    <s v="2024-12-25"/>
    <x v="2"/>
    <s v="display"/>
    <n v="66840"/>
    <n v="397"/>
    <n v="5.9395571514063439E-3"/>
    <n v="21"/>
    <n v="7"/>
    <n v="0.33333333333333331"/>
    <n v="434.46"/>
    <n v="8489.67"/>
    <n v="8055.21"/>
    <n v="19.540740229250105"/>
    <n v="1.0943576826196473"/>
    <n v="62.065714285714286"/>
  </r>
  <r>
    <s v="2024-12-26"/>
    <x v="2"/>
    <s v="display"/>
    <n v="51623"/>
    <n v="257"/>
    <n v="4.9784011002847565E-3"/>
    <n v="15"/>
    <n v="4"/>
    <n v="0.26666666666666666"/>
    <n v="335.55"/>
    <n v="3560.85"/>
    <n v="3225.2999999999997"/>
    <n v="10.611980330800177"/>
    <n v="1.3056420233463035"/>
    <n v="83.887500000000003"/>
  </r>
  <r>
    <s v="2024-10-15"/>
    <x v="3"/>
    <s v="video"/>
    <n v="15295"/>
    <n v="97"/>
    <n v="6.3419418110493625E-3"/>
    <n v="5"/>
    <n v="1"/>
    <n v="0.2"/>
    <n v="229.43"/>
    <n v="0"/>
    <n v="-229.43"/>
    <n v="0"/>
    <n v="2.3652577319587631"/>
    <n v="229.43"/>
  </r>
  <r>
    <s v="2024-10-16"/>
    <x v="3"/>
    <s v="video"/>
    <n v="17100"/>
    <n v="194"/>
    <n v="1.1345029239766082E-2"/>
    <n v="12"/>
    <n v="1"/>
    <n v="8.3333333333333329E-2"/>
    <n v="256.51"/>
    <n v="0"/>
    <n v="-256.51"/>
    <n v="0"/>
    <n v="1.3222164948453607"/>
    <n v="256.51"/>
  </r>
  <r>
    <s v="2024-10-17"/>
    <x v="3"/>
    <s v="video"/>
    <n v="18500"/>
    <n v="209"/>
    <n v="1.1297297297297297E-2"/>
    <n v="7"/>
    <n v="1"/>
    <n v="0.14285714285714285"/>
    <n v="277.5"/>
    <n v="0"/>
    <n v="-277.5"/>
    <n v="0"/>
    <n v="1.3277511961722488"/>
    <n v="277.5"/>
  </r>
  <r>
    <s v="2024-10-18"/>
    <x v="3"/>
    <s v="video"/>
    <n v="17100"/>
    <n v="191"/>
    <n v="1.1169590643274854E-2"/>
    <n v="11"/>
    <n v="4"/>
    <n v="0.36363636363636365"/>
    <n v="256.51"/>
    <n v="2845.32"/>
    <n v="2588.8100000000004"/>
    <n v="11.092433043546061"/>
    <n v="1.3429842931937173"/>
    <n v="64.127499999999998"/>
  </r>
  <r>
    <s v="2024-10-19"/>
    <x v="3"/>
    <s v="video"/>
    <n v="19058"/>
    <n v="129"/>
    <n v="6.7688109980060867E-3"/>
    <n v="5"/>
    <n v="0"/>
    <n v="0"/>
    <n v="285.88"/>
    <n v="0"/>
    <n v="-285.88"/>
    <n v="0"/>
    <n v="2.2161240310077517"/>
    <n v="0"/>
  </r>
  <r>
    <s v="2024-10-20"/>
    <x v="3"/>
    <s v="video"/>
    <n v="17851"/>
    <n v="179"/>
    <n v="1.0027449442608256E-2"/>
    <n v="12"/>
    <n v="2"/>
    <n v="0.16666666666666666"/>
    <n v="267.77"/>
    <n v="280.26"/>
    <n v="12.490000000000009"/>
    <n v="1.0466445083467155"/>
    <n v="1.495921787709497"/>
    <n v="133.88499999999999"/>
  </r>
  <r>
    <s v="2024-10-21"/>
    <x v="3"/>
    <s v="video"/>
    <n v="11770"/>
    <n v="91"/>
    <n v="7.7315208156329652E-3"/>
    <n v="3"/>
    <n v="1"/>
    <n v="0.33333333333333331"/>
    <n v="176.56"/>
    <n v="0"/>
    <n v="-176.56"/>
    <n v="0"/>
    <n v="1.9402197802197803"/>
    <n v="176.56"/>
  </r>
  <r>
    <s v="2024-10-22"/>
    <x v="3"/>
    <s v="video"/>
    <n v="12916"/>
    <n v="129"/>
    <n v="9.9876122638587802E-3"/>
    <n v="4"/>
    <n v="0"/>
    <n v="0"/>
    <n v="193.74"/>
    <n v="0"/>
    <n v="-193.74"/>
    <n v="0"/>
    <n v="1.5018604651162792"/>
    <n v="0"/>
  </r>
  <r>
    <s v="2024-10-23"/>
    <x v="3"/>
    <s v="video"/>
    <n v="12712"/>
    <n v="147"/>
    <n v="1.1563876651982379E-2"/>
    <n v="5"/>
    <n v="1"/>
    <n v="0.2"/>
    <n v="190.69"/>
    <n v="0"/>
    <n v="-190.69"/>
    <n v="0"/>
    <n v="1.2972108843537415"/>
    <n v="190.69"/>
  </r>
  <r>
    <s v="2024-10-24"/>
    <x v="3"/>
    <s v="video"/>
    <n v="13486"/>
    <n v="112"/>
    <n v="8.3049087943052047E-3"/>
    <n v="4"/>
    <n v="1"/>
    <n v="0.25"/>
    <n v="202.3"/>
    <n v="1091.69"/>
    <n v="889.3900000000001"/>
    <n v="5.3963914977755811"/>
    <n v="1.8062500000000001"/>
    <n v="202.3"/>
  </r>
  <r>
    <s v="2024-10-25"/>
    <x v="3"/>
    <s v="video"/>
    <n v="12447"/>
    <n v="111"/>
    <n v="8.9178115208483968E-3"/>
    <n v="5"/>
    <n v="2"/>
    <n v="0.4"/>
    <n v="186.71"/>
    <n v="796.3"/>
    <n v="609.58999999999992"/>
    <n v="4.2649027904236512"/>
    <n v="1.6820720720720721"/>
    <n v="93.355000000000004"/>
  </r>
  <r>
    <s v="2024-10-26"/>
    <x v="3"/>
    <s v="video"/>
    <n v="17585"/>
    <n v="118"/>
    <n v="6.7102644299118566E-3"/>
    <n v="5"/>
    <n v="0"/>
    <n v="0"/>
    <n v="263.77999999999997"/>
    <n v="0"/>
    <n v="-263.77999999999997"/>
    <n v="0"/>
    <n v="2.2354237288135592"/>
    <n v="0"/>
  </r>
  <r>
    <s v="2024-10-27"/>
    <x v="3"/>
    <s v="video"/>
    <n v="13531"/>
    <n v="98"/>
    <n v="7.2426280393171234E-3"/>
    <n v="4"/>
    <n v="1"/>
    <n v="0.25"/>
    <n v="202.97"/>
    <n v="0"/>
    <n v="-202.97"/>
    <n v="0"/>
    <n v="2.0711224489795916"/>
    <n v="202.97"/>
  </r>
  <r>
    <s v="2024-10-28"/>
    <x v="3"/>
    <s v="video"/>
    <n v="14075"/>
    <n v="144"/>
    <n v="1.0230905861456483E-2"/>
    <n v="8"/>
    <n v="2"/>
    <n v="0.25"/>
    <n v="211.13"/>
    <n v="2047.73"/>
    <n v="1836.6"/>
    <n v="9.6989058873679728"/>
    <n v="1.4661805555555556"/>
    <n v="105.565"/>
  </r>
  <r>
    <s v="2024-10-29"/>
    <x v="3"/>
    <s v="video"/>
    <n v="17455"/>
    <n v="186"/>
    <n v="1.0655972500716128E-2"/>
    <n v="12"/>
    <n v="3"/>
    <n v="0.25"/>
    <n v="261.83"/>
    <n v="2198.69"/>
    <n v="1936.8600000000001"/>
    <n v="8.3973952564641188"/>
    <n v="1.4076881720430108"/>
    <n v="87.276666666666657"/>
  </r>
  <r>
    <s v="2024-10-30"/>
    <x v="3"/>
    <s v="video"/>
    <n v="13438"/>
    <n v="125"/>
    <n v="9.30197946122935E-3"/>
    <n v="5"/>
    <n v="0"/>
    <n v="0"/>
    <n v="201.58"/>
    <n v="0"/>
    <n v="-201.58"/>
    <n v="0"/>
    <n v="1.6126400000000001"/>
    <n v="0"/>
  </r>
  <r>
    <s v="2024-10-31"/>
    <x v="3"/>
    <s v="video"/>
    <n v="12248"/>
    <n v="97"/>
    <n v="7.9196603527106474E-3"/>
    <n v="5"/>
    <n v="0"/>
    <n v="0"/>
    <n v="183.73"/>
    <n v="0"/>
    <n v="-183.73"/>
    <n v="0"/>
    <n v="1.8941237113402061"/>
    <n v="0"/>
  </r>
  <r>
    <s v="2024-11-01"/>
    <x v="3"/>
    <s v="video"/>
    <n v="14676"/>
    <n v="164"/>
    <n v="1.1174707004633416E-2"/>
    <n v="9"/>
    <n v="0"/>
    <n v="0"/>
    <n v="220.15"/>
    <n v="0"/>
    <n v="-220.15"/>
    <n v="0"/>
    <n v="1.3423780487804879"/>
    <n v="0"/>
  </r>
  <r>
    <s v="2024-11-02"/>
    <x v="3"/>
    <s v="video"/>
    <n v="10342"/>
    <n v="79"/>
    <n v="7.6387545929220649E-3"/>
    <n v="3"/>
    <n v="0"/>
    <n v="0"/>
    <n v="155.13"/>
    <n v="0"/>
    <n v="-155.13"/>
    <n v="0"/>
    <n v="1.9636708860759493"/>
    <n v="0"/>
  </r>
  <r>
    <s v="2024-11-03"/>
    <x v="3"/>
    <s v="video"/>
    <n v="16007"/>
    <n v="136"/>
    <n v="8.4962828762416443E-3"/>
    <n v="5"/>
    <n v="4"/>
    <n v="0.8"/>
    <n v="240.11"/>
    <n v="3811.26"/>
    <n v="3571.15"/>
    <n v="15.872974886510349"/>
    <n v="1.765514705882353"/>
    <n v="60.027500000000003"/>
  </r>
  <r>
    <s v="2024-11-04"/>
    <x v="3"/>
    <s v="video"/>
    <n v="12544"/>
    <n v="134"/>
    <n v="1.0682397959183673E-2"/>
    <n v="6"/>
    <n v="1"/>
    <n v="0.16666666666666666"/>
    <n v="188.16"/>
    <n v="2478.2800000000002"/>
    <n v="2290.1200000000003"/>
    <n v="13.171130952380954"/>
    <n v="1.404179104477612"/>
    <n v="188.16"/>
  </r>
  <r>
    <s v="2024-11-05"/>
    <x v="3"/>
    <s v="video"/>
    <n v="17932"/>
    <n v="204"/>
    <n v="1.1376310506357351E-2"/>
    <n v="12"/>
    <n v="2"/>
    <n v="0.16666666666666666"/>
    <n v="268.98"/>
    <n v="1953.06"/>
    <n v="1684.08"/>
    <n v="7.2609859469105507"/>
    <n v="1.3185294117647059"/>
    <n v="134.49"/>
  </r>
  <r>
    <s v="2024-11-06"/>
    <x v="3"/>
    <s v="video"/>
    <n v="15514"/>
    <n v="161"/>
    <n v="1.0377723346654634E-2"/>
    <n v="8"/>
    <n v="0"/>
    <n v="0"/>
    <n v="232.71"/>
    <n v="0"/>
    <n v="-232.71"/>
    <n v="0"/>
    <n v="1.4454037267080746"/>
    <n v="0"/>
  </r>
  <r>
    <s v="2024-11-07"/>
    <x v="3"/>
    <s v="video"/>
    <n v="13746"/>
    <n v="106"/>
    <n v="7.7113342063145646E-3"/>
    <n v="4"/>
    <n v="0"/>
    <n v="0"/>
    <n v="206.19"/>
    <n v="0"/>
    <n v="-206.19"/>
    <n v="0"/>
    <n v="1.945188679245283"/>
    <n v="0"/>
  </r>
  <r>
    <s v="2024-11-08"/>
    <x v="3"/>
    <s v="video"/>
    <n v="15586"/>
    <n v="132"/>
    <n v="8.4691389708712941E-3"/>
    <n v="7"/>
    <n v="1"/>
    <n v="0.14285714285714285"/>
    <n v="233.8"/>
    <n v="0"/>
    <n v="-233.8"/>
    <n v="0"/>
    <n v="1.7712121212121212"/>
    <n v="233.8"/>
  </r>
  <r>
    <s v="2024-11-09"/>
    <x v="3"/>
    <s v="video"/>
    <n v="14684"/>
    <n v="123"/>
    <n v="8.3764641786979021E-3"/>
    <n v="7"/>
    <n v="2"/>
    <n v="0.2857142857142857"/>
    <n v="220.27"/>
    <n v="208.71"/>
    <n v="-11.560000000000002"/>
    <n v="0.94751895401098651"/>
    <n v="1.7908130081300815"/>
    <n v="110.13500000000001"/>
  </r>
  <r>
    <s v="2024-11-10"/>
    <x v="3"/>
    <s v="video"/>
    <n v="11946"/>
    <n v="80"/>
    <n v="6.6968022769127739E-3"/>
    <n v="4"/>
    <n v="0"/>
    <n v="0"/>
    <n v="179.19"/>
    <n v="0"/>
    <n v="-179.19"/>
    <n v="0"/>
    <n v="2.2398750000000001"/>
    <n v="0"/>
  </r>
  <r>
    <s v="2024-11-11"/>
    <x v="3"/>
    <s v="video"/>
    <n v="13579"/>
    <n v="156"/>
    <n v="1.1488327564621842E-2"/>
    <n v="5"/>
    <n v="1"/>
    <n v="0.2"/>
    <n v="203.69"/>
    <n v="772.97"/>
    <n v="569.28"/>
    <n v="3.7948352889194368"/>
    <n v="1.3057051282051282"/>
    <n v="203.69"/>
  </r>
  <r>
    <s v="2024-11-12"/>
    <x v="3"/>
    <s v="video"/>
    <n v="13120"/>
    <n v="90"/>
    <n v="6.8597560975609756E-3"/>
    <n v="4"/>
    <n v="0"/>
    <n v="0"/>
    <n v="196.81"/>
    <n v="0"/>
    <n v="-196.81"/>
    <n v="0"/>
    <n v="2.1867777777777779"/>
    <n v="0"/>
  </r>
  <r>
    <s v="2024-11-13"/>
    <x v="3"/>
    <s v="video"/>
    <n v="17074"/>
    <n v="188"/>
    <n v="1.1010893756588966E-2"/>
    <n v="9"/>
    <n v="0"/>
    <n v="0"/>
    <n v="256.12"/>
    <n v="0"/>
    <n v="-256.12"/>
    <n v="0"/>
    <n v="1.3623404255319149"/>
    <n v="0"/>
  </r>
  <r>
    <s v="2024-11-14"/>
    <x v="3"/>
    <s v="video"/>
    <n v="12192"/>
    <n v="89"/>
    <n v="7.2998687664041998E-3"/>
    <n v="4"/>
    <n v="0"/>
    <n v="0"/>
    <n v="182.89"/>
    <n v="0"/>
    <n v="-182.89"/>
    <n v="0"/>
    <n v="2.054943820224719"/>
    <n v="0"/>
  </r>
  <r>
    <s v="2024-11-15"/>
    <x v="3"/>
    <s v="video"/>
    <n v="18042"/>
    <n v="122"/>
    <n v="6.7619997782950893E-3"/>
    <n v="4"/>
    <n v="1"/>
    <n v="0.25"/>
    <n v="270.64"/>
    <n v="704.29"/>
    <n v="433.65"/>
    <n v="2.6023130357670707"/>
    <n v="2.2183606557377047"/>
    <n v="270.64"/>
  </r>
  <r>
    <s v="2024-11-16"/>
    <x v="3"/>
    <s v="video"/>
    <n v="11950"/>
    <n v="104"/>
    <n v="8.7029288702928868E-3"/>
    <n v="4"/>
    <n v="0"/>
    <n v="0"/>
    <n v="179.26"/>
    <n v="0"/>
    <n v="-179.26"/>
    <n v="0"/>
    <n v="1.723653846153846"/>
    <n v="0"/>
  </r>
  <r>
    <s v="2024-11-17"/>
    <x v="3"/>
    <s v="video"/>
    <n v="11870"/>
    <n v="115"/>
    <n v="9.6882898062342036E-3"/>
    <n v="6"/>
    <n v="0"/>
    <n v="0"/>
    <n v="178.05"/>
    <n v="0"/>
    <n v="-178.05"/>
    <n v="0"/>
    <n v="1.5482608695652176"/>
    <n v="0"/>
  </r>
  <r>
    <s v="2024-11-18"/>
    <x v="3"/>
    <s v="video"/>
    <n v="14687"/>
    <n v="154"/>
    <n v="1.048546333492204E-2"/>
    <n v="10"/>
    <n v="1"/>
    <n v="0.1"/>
    <n v="220.31"/>
    <n v="480.03"/>
    <n v="259.71999999999997"/>
    <n v="2.1788842993963051"/>
    <n v="1.4305844155844156"/>
    <n v="220.31"/>
  </r>
  <r>
    <s v="2024-11-19"/>
    <x v="3"/>
    <s v="video"/>
    <n v="12869"/>
    <n v="92"/>
    <n v="7.1489626233584586E-3"/>
    <n v="3"/>
    <n v="1"/>
    <n v="0.33333333333333331"/>
    <n v="193.04"/>
    <n v="0"/>
    <n v="-193.04"/>
    <n v="0"/>
    <n v="2.0982608695652174"/>
    <n v="193.04"/>
  </r>
  <r>
    <s v="2024-11-20"/>
    <x v="3"/>
    <s v="video"/>
    <n v="13338"/>
    <n v="104"/>
    <n v="7.7972709551656916E-3"/>
    <n v="6"/>
    <n v="2"/>
    <n v="0.33333333333333331"/>
    <n v="200.07"/>
    <n v="2273.67"/>
    <n v="2073.6"/>
    <n v="11.364372469635628"/>
    <n v="1.9237499999999998"/>
    <n v="100.035"/>
  </r>
  <r>
    <s v="2024-11-21"/>
    <x v="3"/>
    <s v="video"/>
    <n v="16147"/>
    <n v="118"/>
    <n v="7.307859045023843E-3"/>
    <n v="5"/>
    <n v="0"/>
    <n v="0"/>
    <n v="242.21"/>
    <n v="0"/>
    <n v="-242.21"/>
    <n v="0"/>
    <n v="2.0526271186440677"/>
    <n v="0"/>
  </r>
  <r>
    <s v="2024-11-22"/>
    <x v="3"/>
    <s v="video"/>
    <n v="10866"/>
    <n v="121"/>
    <n v="1.1135652494018038E-2"/>
    <n v="8"/>
    <n v="1"/>
    <n v="0.125"/>
    <n v="162.99"/>
    <n v="1398.33"/>
    <n v="1235.3399999999999"/>
    <n v="8.5792379900607383"/>
    <n v="1.3470247933884298"/>
    <n v="162.99"/>
  </r>
  <r>
    <s v="2024-11-23"/>
    <x v="3"/>
    <s v="video"/>
    <n v="16694"/>
    <n v="157"/>
    <n v="9.4045764945489396E-3"/>
    <n v="8"/>
    <n v="2"/>
    <n v="0.25"/>
    <n v="250.42"/>
    <n v="2272.15"/>
    <n v="2021.73"/>
    <n v="9.0733567606421222"/>
    <n v="1.5950318471337579"/>
    <n v="125.21"/>
  </r>
  <r>
    <s v="2024-11-24"/>
    <x v="3"/>
    <s v="video"/>
    <n v="18690"/>
    <n v="199"/>
    <n v="1.0647405029427501E-2"/>
    <n v="9"/>
    <n v="1"/>
    <n v="0.1111111111111111"/>
    <n v="280.36"/>
    <n v="121.32"/>
    <n v="-159.04000000000002"/>
    <n v="0.43272934798116702"/>
    <n v="1.4088442211055276"/>
    <n v="280.36"/>
  </r>
  <r>
    <s v="2024-11-25"/>
    <x v="3"/>
    <s v="video"/>
    <n v="16387"/>
    <n v="144"/>
    <n v="8.7874534692134014E-3"/>
    <n v="10"/>
    <n v="1"/>
    <n v="0.1"/>
    <n v="245.81"/>
    <n v="321.55"/>
    <n v="75.740000000000009"/>
    <n v="1.3081241609373093"/>
    <n v="1.7070138888888888"/>
    <n v="245.81"/>
  </r>
  <r>
    <s v="2024-11-26"/>
    <x v="3"/>
    <s v="video"/>
    <n v="15372"/>
    <n v="150"/>
    <n v="9.7580015612802502E-3"/>
    <n v="10"/>
    <n v="2"/>
    <n v="0.2"/>
    <n v="230.58"/>
    <n v="2493.19"/>
    <n v="2262.61"/>
    <n v="10.812689738919246"/>
    <n v="1.5372000000000001"/>
    <n v="115.29"/>
  </r>
  <r>
    <s v="2024-11-27"/>
    <x v="3"/>
    <s v="video"/>
    <n v="17226"/>
    <n v="185"/>
    <n v="1.0739579705096947E-2"/>
    <n v="10"/>
    <n v="2"/>
    <n v="0.2"/>
    <n v="258.39999999999998"/>
    <n v="917.17"/>
    <n v="658.77"/>
    <n v="3.5494195046439629"/>
    <n v="1.3967567567567567"/>
    <n v="129.19999999999999"/>
  </r>
  <r>
    <s v="2024-11-28"/>
    <x v="3"/>
    <s v="video"/>
    <n v="12443"/>
    <n v="116"/>
    <n v="9.3225106485574222E-3"/>
    <n v="7"/>
    <n v="1"/>
    <n v="0.14285714285714285"/>
    <n v="186.65"/>
    <n v="0"/>
    <n v="-186.65"/>
    <n v="0"/>
    <n v="1.6090517241379312"/>
    <n v="186.65"/>
  </r>
  <r>
    <s v="2024-11-29"/>
    <x v="3"/>
    <s v="video"/>
    <n v="15849"/>
    <n v="141"/>
    <n v="8.8964603445012298E-3"/>
    <n v="9"/>
    <n v="2"/>
    <n v="0.22222222222222221"/>
    <n v="237.74"/>
    <n v="0"/>
    <n v="-237.74"/>
    <n v="0"/>
    <n v="1.686099290780142"/>
    <n v="118.87"/>
  </r>
  <r>
    <s v="2024-11-30"/>
    <x v="3"/>
    <s v="video"/>
    <n v="13916"/>
    <n v="112"/>
    <n v="8.0482897384305842E-3"/>
    <n v="7"/>
    <n v="0"/>
    <n v="0"/>
    <n v="208.74"/>
    <n v="0"/>
    <n v="-208.74"/>
    <n v="0"/>
    <n v="1.86375"/>
    <n v="0"/>
  </r>
  <r>
    <s v="2024-12-01"/>
    <x v="3"/>
    <s v="video"/>
    <n v="16077"/>
    <n v="124"/>
    <n v="7.7128817565466192E-3"/>
    <n v="4"/>
    <n v="1"/>
    <n v="0.25"/>
    <n v="241.16"/>
    <n v="0"/>
    <n v="-241.16"/>
    <n v="0"/>
    <n v="1.9448387096774193"/>
    <n v="241.16"/>
  </r>
  <r>
    <s v="2024-12-02"/>
    <x v="3"/>
    <s v="video"/>
    <n v="10781"/>
    <n v="125"/>
    <n v="1.1594471755866803E-2"/>
    <n v="8"/>
    <n v="0"/>
    <n v="0"/>
    <n v="161.72"/>
    <n v="0"/>
    <n v="-161.72"/>
    <n v="0"/>
    <n v="1.29376"/>
    <n v="0"/>
  </r>
  <r>
    <s v="2024-12-03"/>
    <x v="3"/>
    <s v="video"/>
    <n v="13527"/>
    <n v="117"/>
    <n v="8.6493679308050561E-3"/>
    <n v="7"/>
    <n v="1"/>
    <n v="0.14285714285714285"/>
    <n v="202.91"/>
    <n v="1290.33"/>
    <n v="1087.4199999999998"/>
    <n v="6.359124735104233"/>
    <n v="1.7342735042735042"/>
    <n v="202.91"/>
  </r>
  <r>
    <s v="2024-12-04"/>
    <x v="3"/>
    <s v="video"/>
    <n v="11119"/>
    <n v="123"/>
    <n v="1.1062145876427737E-2"/>
    <n v="5"/>
    <n v="1"/>
    <n v="0.2"/>
    <n v="166.79"/>
    <n v="0"/>
    <n v="-166.79"/>
    <n v="0"/>
    <n v="1.3560162601626016"/>
    <n v="166.79"/>
  </r>
  <r>
    <s v="2024-12-05"/>
    <x v="3"/>
    <s v="video"/>
    <n v="11370"/>
    <n v="127"/>
    <n v="1.1169744942832014E-2"/>
    <n v="6"/>
    <n v="1"/>
    <n v="0.16666666666666666"/>
    <n v="170.55"/>
    <n v="601.96"/>
    <n v="431.41"/>
    <n v="3.5295221342714744"/>
    <n v="1.3429133858267717"/>
    <n v="170.55"/>
  </r>
  <r>
    <s v="2024-12-06"/>
    <x v="3"/>
    <s v="video"/>
    <n v="11661"/>
    <n v="103"/>
    <n v="8.8328616756710408E-3"/>
    <n v="5"/>
    <n v="0"/>
    <n v="0"/>
    <n v="174.92"/>
    <n v="0"/>
    <n v="-174.92"/>
    <n v="0"/>
    <n v="1.6982524271844659"/>
    <n v="0"/>
  </r>
  <r>
    <s v="2024-12-07"/>
    <x v="3"/>
    <s v="video"/>
    <n v="14892"/>
    <n v="121"/>
    <n v="8.1251678753693265E-3"/>
    <n v="5"/>
    <n v="1"/>
    <n v="0.2"/>
    <n v="223.38"/>
    <n v="0"/>
    <n v="-223.38"/>
    <n v="0"/>
    <n v="1.8461157024793389"/>
    <n v="223.38"/>
  </r>
  <r>
    <s v="2024-12-08"/>
    <x v="3"/>
    <s v="video"/>
    <n v="18965"/>
    <n v="187"/>
    <n v="9.8602689164249933E-3"/>
    <n v="13"/>
    <n v="2"/>
    <n v="0.15384615384615385"/>
    <n v="284.48"/>
    <n v="1614.45"/>
    <n v="1329.97"/>
    <n v="5.675091394825647"/>
    <n v="1.5212834224598932"/>
    <n v="142.24"/>
  </r>
  <r>
    <s v="2024-12-09"/>
    <x v="3"/>
    <s v="video"/>
    <n v="15820"/>
    <n v="109"/>
    <n v="6.8900126422250319E-3"/>
    <n v="5"/>
    <n v="2"/>
    <n v="0.4"/>
    <n v="237.31"/>
    <n v="2136.31"/>
    <n v="1899"/>
    <n v="9.0021912266655431"/>
    <n v="2.1771559633027522"/>
    <n v="118.655"/>
  </r>
  <r>
    <s v="2024-12-10"/>
    <x v="3"/>
    <s v="video"/>
    <n v="16369"/>
    <n v="122"/>
    <n v="7.4531125908729916E-3"/>
    <n v="5"/>
    <n v="1"/>
    <n v="0.2"/>
    <n v="245.54"/>
    <n v="2427.16"/>
    <n v="2181.62"/>
    <n v="9.8849881892970597"/>
    <n v="2.0126229508196722"/>
    <n v="245.54"/>
  </r>
  <r>
    <s v="2024-12-11"/>
    <x v="3"/>
    <s v="video"/>
    <n v="11468"/>
    <n v="74"/>
    <n v="6.4527380537146841E-3"/>
    <n v="2"/>
    <n v="0"/>
    <n v="0"/>
    <n v="172.03"/>
    <n v="0"/>
    <n v="-172.03"/>
    <n v="0"/>
    <n v="2.3247297297297296"/>
    <n v="0"/>
  </r>
  <r>
    <s v="2024-12-12"/>
    <x v="3"/>
    <s v="video"/>
    <n v="17768"/>
    <n v="200"/>
    <n v="1.125619090499775E-2"/>
    <n v="7"/>
    <n v="0"/>
    <n v="0"/>
    <n v="266.52999999999997"/>
    <n v="0"/>
    <n v="-266.52999999999997"/>
    <n v="0"/>
    <n v="1.3326499999999999"/>
    <n v="0"/>
  </r>
  <r>
    <s v="2024-12-13"/>
    <x v="3"/>
    <s v="video"/>
    <n v="15418"/>
    <n v="116"/>
    <n v="7.5236736282267482E-3"/>
    <n v="7"/>
    <n v="1"/>
    <n v="0.14285714285714285"/>
    <n v="231.27"/>
    <n v="2153.84"/>
    <n v="1922.5700000000002"/>
    <n v="9.3130972456436201"/>
    <n v="1.9937068965517242"/>
    <n v="231.27"/>
  </r>
  <r>
    <s v="2024-12-14"/>
    <x v="3"/>
    <s v="video"/>
    <n v="11506"/>
    <n v="88"/>
    <n v="7.6481835564053535E-3"/>
    <n v="5"/>
    <n v="1"/>
    <n v="0.2"/>
    <n v="172.59"/>
    <n v="0"/>
    <n v="-172.59"/>
    <n v="0"/>
    <n v="1.9612499999999999"/>
    <n v="172.59"/>
  </r>
  <r>
    <s v="2024-12-15"/>
    <x v="3"/>
    <s v="video"/>
    <n v="17004"/>
    <n v="159"/>
    <n v="9.3507410021171494E-3"/>
    <n v="11"/>
    <n v="3"/>
    <n v="0.27272727272727271"/>
    <n v="255.06"/>
    <n v="5677.93"/>
    <n v="5422.87"/>
    <n v="22.26115423821846"/>
    <n v="1.6041509433962264"/>
    <n v="85.02"/>
  </r>
  <r>
    <s v="2024-12-16"/>
    <x v="3"/>
    <s v="video"/>
    <n v="14291"/>
    <n v="106"/>
    <n v="7.4172556154222941E-3"/>
    <n v="3"/>
    <n v="0"/>
    <n v="0"/>
    <n v="214.37"/>
    <n v="0"/>
    <n v="-214.37"/>
    <n v="0"/>
    <n v="2.0223584905660377"/>
    <n v="0"/>
  </r>
  <r>
    <s v="2024-12-17"/>
    <x v="3"/>
    <s v="video"/>
    <n v="18174"/>
    <n v="171"/>
    <n v="9.4090458897325858E-3"/>
    <n v="6"/>
    <n v="2"/>
    <n v="0.33333333333333331"/>
    <n v="272.62"/>
    <n v="0"/>
    <n v="-272.62"/>
    <n v="0"/>
    <n v="1.5942690058479532"/>
    <n v="136.31"/>
  </r>
  <r>
    <s v="2024-12-18"/>
    <x v="3"/>
    <s v="video"/>
    <n v="11573"/>
    <n v="84"/>
    <n v="7.2582735677870908E-3"/>
    <n v="4"/>
    <n v="1"/>
    <n v="0.25"/>
    <n v="173.6"/>
    <n v="1133.75"/>
    <n v="960.15"/>
    <n v="6.5308179723502304"/>
    <n v="2.0666666666666664"/>
    <n v="173.6"/>
  </r>
  <r>
    <s v="2024-12-19"/>
    <x v="3"/>
    <s v="video"/>
    <n v="14090"/>
    <n v="147"/>
    <n v="1.0432931156848829E-2"/>
    <n v="5"/>
    <n v="0"/>
    <n v="0"/>
    <n v="211.35"/>
    <n v="0"/>
    <n v="-211.35"/>
    <n v="0"/>
    <n v="1.4377551020408164"/>
    <n v="0"/>
  </r>
  <r>
    <s v="2024-12-20"/>
    <x v="3"/>
    <s v="video"/>
    <n v="12664"/>
    <n v="109"/>
    <n v="8.607075173720783E-3"/>
    <n v="6"/>
    <n v="1"/>
    <n v="0.16666666666666666"/>
    <n v="189.96"/>
    <n v="2420.83"/>
    <n v="2230.87"/>
    <n v="12.743893451252895"/>
    <n v="1.7427522935779818"/>
    <n v="189.96"/>
  </r>
  <r>
    <s v="2024-12-21"/>
    <x v="3"/>
    <s v="video"/>
    <n v="12588"/>
    <n v="113"/>
    <n v="8.9768033047346683E-3"/>
    <n v="4"/>
    <n v="1"/>
    <n v="0.25"/>
    <n v="188.83"/>
    <n v="742.7"/>
    <n v="553.87"/>
    <n v="3.933167399248001"/>
    <n v="1.6710619469026551"/>
    <n v="188.83"/>
  </r>
  <r>
    <s v="2024-12-22"/>
    <x v="3"/>
    <s v="video"/>
    <n v="14776"/>
    <n v="117"/>
    <n v="7.9182458040064976E-3"/>
    <n v="5"/>
    <n v="1"/>
    <n v="0.2"/>
    <n v="221.65"/>
    <n v="563.59"/>
    <n v="341.94000000000005"/>
    <n v="2.5427024588314913"/>
    <n v="1.8944444444444446"/>
    <n v="221.65"/>
  </r>
  <r>
    <s v="2024-12-23"/>
    <x v="3"/>
    <s v="video"/>
    <n v="16261"/>
    <n v="145"/>
    <n v="8.9170407724002212E-3"/>
    <n v="9"/>
    <n v="2"/>
    <n v="0.22222222222222221"/>
    <n v="243.92"/>
    <n v="2090.9"/>
    <n v="1846.98"/>
    <n v="8.5720728107576267"/>
    <n v="1.6822068965517241"/>
    <n v="121.96"/>
  </r>
  <r>
    <s v="2024-12-24"/>
    <x v="3"/>
    <s v="video"/>
    <n v="15455"/>
    <n v="102"/>
    <n v="6.5998058880621154E-3"/>
    <n v="4"/>
    <n v="0"/>
    <n v="0"/>
    <n v="231.83"/>
    <n v="0"/>
    <n v="-231.83"/>
    <n v="0"/>
    <n v="2.2728431372549021"/>
    <n v="0"/>
  </r>
  <r>
    <s v="2024-12-25"/>
    <x v="3"/>
    <s v="video"/>
    <n v="13524"/>
    <n v="114"/>
    <n v="8.4294587400177458E-3"/>
    <n v="7"/>
    <n v="0"/>
    <n v="0"/>
    <n v="202.87"/>
    <n v="0"/>
    <n v="-202.87"/>
    <n v="0"/>
    <n v="1.7795614035087719"/>
    <n v="0"/>
  </r>
  <r>
    <s v="2024-12-26"/>
    <x v="3"/>
    <s v="video"/>
    <n v="15953"/>
    <n v="160"/>
    <n v="1.0029461543283396E-2"/>
    <n v="6"/>
    <n v="0"/>
    <n v="0"/>
    <n v="239.3"/>
    <n v="0"/>
    <n v="-239.3"/>
    <n v="0"/>
    <n v="1.495625"/>
    <n v="0"/>
  </r>
  <r>
    <s v="2024-12-27"/>
    <x v="3"/>
    <s v="video"/>
    <n v="14646"/>
    <n v="150"/>
    <n v="1.0241704219582138E-2"/>
    <n v="7"/>
    <n v="1"/>
    <n v="0.14285714285714285"/>
    <n v="219.69"/>
    <n v="2428.91"/>
    <n v="2209.2199999999998"/>
    <n v="11.05607902043789"/>
    <n v="1.4645999999999999"/>
    <n v="219.69"/>
  </r>
  <r>
    <s v="2024-12-28"/>
    <x v="3"/>
    <s v="video"/>
    <n v="16121"/>
    <n v="102"/>
    <n v="6.3271509211587371E-3"/>
    <n v="5"/>
    <n v="1"/>
    <n v="0.2"/>
    <n v="241.82"/>
    <n v="192.87"/>
    <n v="-48.949999999999989"/>
    <n v="0.79757670994954932"/>
    <n v="2.37078431372549"/>
    <n v="241.82"/>
  </r>
  <r>
    <s v="2024-12-29"/>
    <x v="3"/>
    <s v="video"/>
    <n v="12544"/>
    <n v="101"/>
    <n v="8.0516581632653055E-3"/>
    <n v="4"/>
    <n v="1"/>
    <n v="0.25"/>
    <n v="188.17"/>
    <n v="0"/>
    <n v="-188.17"/>
    <n v="0"/>
    <n v="1.8630693069306929"/>
    <n v="188.17"/>
  </r>
  <r>
    <s v="2024-12-30"/>
    <x v="3"/>
    <s v="video"/>
    <n v="18101"/>
    <n v="121"/>
    <n v="6.6847135517374727E-3"/>
    <n v="7"/>
    <n v="0"/>
    <n v="0"/>
    <n v="271.52"/>
    <n v="0"/>
    <n v="-271.52"/>
    <n v="0"/>
    <n v="2.2439669421487602"/>
    <n v="0"/>
  </r>
  <r>
    <s v="2024-12-31"/>
    <x v="3"/>
    <s v="video"/>
    <n v="19052"/>
    <n v="211"/>
    <n v="1.1074952760865E-2"/>
    <n v="14"/>
    <n v="6"/>
    <n v="0.42857142857142855"/>
    <n v="285.77999999999997"/>
    <n v="3478.18"/>
    <n v="3192.3999999999996"/>
    <n v="12.170830708936945"/>
    <n v="1.3544075829383886"/>
    <n v="47.629999999999995"/>
  </r>
  <r>
    <s v="2025-01-01"/>
    <x v="3"/>
    <s v="video"/>
    <n v="18888"/>
    <n v="197"/>
    <n v="1.0429902583650995E-2"/>
    <n v="10"/>
    <n v="0"/>
    <n v="0"/>
    <n v="283.32"/>
    <n v="0"/>
    <n v="-283.32"/>
    <n v="0"/>
    <n v="1.4381725888324872"/>
    <n v="0"/>
  </r>
  <r>
    <s v="2025-01-02"/>
    <x v="3"/>
    <s v="video"/>
    <n v="15352"/>
    <n v="139"/>
    <n v="9.054194893173528E-3"/>
    <n v="5"/>
    <n v="0"/>
    <n v="0"/>
    <n v="230.28"/>
    <n v="0"/>
    <n v="-230.28"/>
    <n v="0"/>
    <n v="1.6566906474820144"/>
    <n v="0"/>
  </r>
  <r>
    <s v="2025-01-03"/>
    <x v="3"/>
    <s v="video"/>
    <n v="16478"/>
    <n v="177"/>
    <n v="1.0741594853744386E-2"/>
    <n v="8"/>
    <n v="0"/>
    <n v="0"/>
    <n v="247.17"/>
    <n v="0"/>
    <n v="-247.17"/>
    <n v="0"/>
    <n v="1.3964406779661016"/>
    <n v="0"/>
  </r>
  <r>
    <s v="2025-01-04"/>
    <x v="3"/>
    <s v="video"/>
    <n v="14035"/>
    <n v="136"/>
    <n v="9.6900605628785184E-3"/>
    <n v="10"/>
    <n v="1"/>
    <n v="0.1"/>
    <n v="210.53"/>
    <n v="0"/>
    <n v="-210.53"/>
    <n v="0"/>
    <n v="1.548014705882353"/>
    <n v="210.53"/>
  </r>
  <r>
    <s v="2025-01-05"/>
    <x v="3"/>
    <s v="video"/>
    <n v="14763"/>
    <n v="136"/>
    <n v="9.2122197385355285E-3"/>
    <n v="5"/>
    <n v="0"/>
    <n v="0"/>
    <n v="221.45"/>
    <n v="0"/>
    <n v="-221.45"/>
    <n v="0"/>
    <n v="1.6283088235294116"/>
    <n v="0"/>
  </r>
  <r>
    <s v="2025-01-06"/>
    <x v="3"/>
    <s v="video"/>
    <n v="12241"/>
    <n v="106"/>
    <n v="8.6594232497344981E-3"/>
    <n v="7"/>
    <n v="2"/>
    <n v="0.2857142857142857"/>
    <n v="183.62"/>
    <n v="0"/>
    <n v="-183.62"/>
    <n v="0"/>
    <n v="1.7322641509433963"/>
    <n v="91.81"/>
  </r>
  <r>
    <s v="2025-01-07"/>
    <x v="3"/>
    <s v="video"/>
    <n v="10525"/>
    <n v="95"/>
    <n v="9.026128266033254E-3"/>
    <n v="6"/>
    <n v="2"/>
    <n v="0.33333333333333331"/>
    <n v="157.88"/>
    <n v="0"/>
    <n v="-157.88"/>
    <n v="0"/>
    <n v="1.6618947368421053"/>
    <n v="78.94"/>
  </r>
  <r>
    <s v="2025-01-08"/>
    <x v="3"/>
    <s v="video"/>
    <n v="16135"/>
    <n v="144"/>
    <n v="8.9246978617911372E-3"/>
    <n v="7"/>
    <n v="2"/>
    <n v="0.2857142857142857"/>
    <n v="242.03"/>
    <n v="1667.34"/>
    <n v="1425.31"/>
    <n v="6.8889807048712965"/>
    <n v="1.6807638888888889"/>
    <n v="121.015"/>
  </r>
  <r>
    <s v="2025-01-09"/>
    <x v="3"/>
    <s v="video"/>
    <n v="11660"/>
    <n v="87"/>
    <n v="7.4614065180102912E-3"/>
    <n v="5"/>
    <n v="2"/>
    <n v="0.4"/>
    <n v="174.9"/>
    <n v="0"/>
    <n v="-174.9"/>
    <n v="0"/>
    <n v="2.010344827586207"/>
    <n v="87.45"/>
  </r>
  <r>
    <s v="2025-01-10"/>
    <x v="3"/>
    <s v="video"/>
    <n v="14948"/>
    <n v="108"/>
    <n v="7.2250468290072254E-3"/>
    <n v="6"/>
    <n v="1"/>
    <n v="0.16666666666666666"/>
    <n v="224.23"/>
    <n v="0"/>
    <n v="-224.23"/>
    <n v="0"/>
    <n v="2.0762037037037038"/>
    <n v="224.23"/>
  </r>
  <r>
    <s v="2025-01-11"/>
    <x v="3"/>
    <s v="video"/>
    <n v="16711"/>
    <n v="135"/>
    <n v="8.0785111603135663E-3"/>
    <n v="5"/>
    <n v="0"/>
    <n v="0"/>
    <n v="250.67"/>
    <n v="0"/>
    <n v="-250.67"/>
    <n v="0"/>
    <n v="1.8568148148148147"/>
    <n v="0"/>
  </r>
  <r>
    <s v="2025-01-12"/>
    <x v="3"/>
    <s v="video"/>
    <n v="12214"/>
    <n v="113"/>
    <n v="9.2516784018339612E-3"/>
    <n v="5"/>
    <n v="2"/>
    <n v="0.4"/>
    <n v="183.22"/>
    <n v="2724.73"/>
    <n v="2541.5100000000002"/>
    <n v="14.87135683877306"/>
    <n v="1.6214159292035397"/>
    <n v="91.61"/>
  </r>
  <r>
    <s v="2025-01-13"/>
    <x v="3"/>
    <s v="video"/>
    <n v="12604"/>
    <n v="100"/>
    <n v="7.933989209774674E-3"/>
    <n v="4"/>
    <n v="1"/>
    <n v="0.25"/>
    <n v="189.07"/>
    <n v="533.79"/>
    <n v="344.71999999999997"/>
    <n v="2.8232400698154123"/>
    <n v="1.8906999999999998"/>
    <n v="189.07"/>
  </r>
  <r>
    <s v="2025-01-14"/>
    <x v="3"/>
    <s v="video"/>
    <n v="18130"/>
    <n v="183"/>
    <n v="1.009376723662438E-2"/>
    <n v="8"/>
    <n v="1"/>
    <n v="0.125"/>
    <n v="271.95999999999998"/>
    <n v="318.45"/>
    <n v="46.490000000000009"/>
    <n v="1.1709442565083101"/>
    <n v="1.4861202185792348"/>
    <n v="271.95999999999998"/>
  </r>
  <r>
    <s v="2025-01-15"/>
    <x v="3"/>
    <s v="video"/>
    <n v="12030"/>
    <n v="83"/>
    <n v="6.8994181213632589E-3"/>
    <n v="2"/>
    <n v="1"/>
    <n v="0.5"/>
    <n v="180.46"/>
    <n v="0"/>
    <n v="-180.46"/>
    <n v="0"/>
    <n v="2.1742168674698794"/>
    <n v="180.46"/>
  </r>
  <r>
    <s v="2025-01-16"/>
    <x v="3"/>
    <s v="video"/>
    <n v="14140"/>
    <n v="140"/>
    <n v="9.9009900990099011E-3"/>
    <n v="5"/>
    <n v="1"/>
    <n v="0.2"/>
    <n v="212.11"/>
    <n v="0"/>
    <n v="-212.11"/>
    <n v="0"/>
    <n v="1.5150714285714286"/>
    <n v="212.11"/>
  </r>
  <r>
    <s v="2025-01-17"/>
    <x v="3"/>
    <s v="video"/>
    <n v="18204"/>
    <n v="165"/>
    <n v="9.0639419907712591E-3"/>
    <n v="8"/>
    <n v="2"/>
    <n v="0.25"/>
    <n v="273.07"/>
    <n v="1700.08"/>
    <n v="1427.01"/>
    <n v="6.2258029076793493"/>
    <n v="1.654969696969697"/>
    <n v="136.535"/>
  </r>
  <r>
    <s v="2025-01-18"/>
    <x v="3"/>
    <s v="video"/>
    <n v="10968"/>
    <n v="81"/>
    <n v="7.3851203501094096E-3"/>
    <n v="3"/>
    <n v="2"/>
    <n v="0.66666666666666663"/>
    <n v="164.52"/>
    <n v="3086.1"/>
    <n v="2921.58"/>
    <n v="18.758205689277897"/>
    <n v="2.0311111111111111"/>
    <n v="82.26"/>
  </r>
  <r>
    <s v="2025-01-19"/>
    <x v="3"/>
    <s v="video"/>
    <n v="16066"/>
    <n v="143"/>
    <n v="8.9007842649072577E-3"/>
    <n v="5"/>
    <n v="2"/>
    <n v="0.4"/>
    <n v="241"/>
    <n v="1125.8800000000001"/>
    <n v="884.88000000000011"/>
    <n v="4.6717012448132786"/>
    <n v="1.6853146853146854"/>
    <n v="120.5"/>
  </r>
  <r>
    <s v="2025-01-20"/>
    <x v="3"/>
    <s v="video"/>
    <n v="13935"/>
    <n v="127"/>
    <n v="9.1137423753139581E-3"/>
    <n v="5"/>
    <n v="2"/>
    <n v="0.4"/>
    <n v="209.03"/>
    <n v="0"/>
    <n v="-209.03"/>
    <n v="0"/>
    <n v="1.6459055118110237"/>
    <n v="104.515"/>
  </r>
  <r>
    <s v="2025-01-21"/>
    <x v="3"/>
    <s v="video"/>
    <n v="16162"/>
    <n v="188"/>
    <n v="1.1632223734686302E-2"/>
    <n v="7"/>
    <n v="1"/>
    <n v="0.14285714285714285"/>
    <n v="242.43"/>
    <n v="0"/>
    <n v="-242.43"/>
    <n v="0"/>
    <n v="1.2895212765957447"/>
    <n v="242.43"/>
  </r>
  <r>
    <s v="2025-01-22"/>
    <x v="3"/>
    <s v="video"/>
    <n v="12410"/>
    <n v="117"/>
    <n v="9.4278807413376315E-3"/>
    <n v="7"/>
    <n v="1"/>
    <n v="0.14285714285714285"/>
    <n v="186.15"/>
    <n v="0"/>
    <n v="-186.15"/>
    <n v="0"/>
    <n v="1.5910256410256411"/>
    <n v="186.15"/>
  </r>
  <r>
    <s v="2025-01-23"/>
    <x v="3"/>
    <s v="video"/>
    <n v="13238"/>
    <n v="104"/>
    <n v="7.8561716271340083E-3"/>
    <n v="3"/>
    <n v="1"/>
    <n v="0.33333333333333331"/>
    <n v="198.58"/>
    <n v="1493.39"/>
    <n v="1294.8100000000002"/>
    <n v="7.5203444455635005"/>
    <n v="1.9094230769230771"/>
    <n v="198.58"/>
  </r>
  <r>
    <s v="2025-01-24"/>
    <x v="3"/>
    <s v="video"/>
    <n v="12340"/>
    <n v="101"/>
    <n v="8.1847649918962723E-3"/>
    <n v="3"/>
    <n v="0"/>
    <n v="0"/>
    <n v="185.11"/>
    <n v="0"/>
    <n v="-185.11"/>
    <n v="0"/>
    <n v="1.8327722772277228"/>
    <n v="0"/>
  </r>
  <r>
    <s v="2025-01-25"/>
    <x v="3"/>
    <s v="video"/>
    <n v="14378"/>
    <n v="108"/>
    <n v="7.5114758659062452E-3"/>
    <n v="5"/>
    <n v="1"/>
    <n v="0.2"/>
    <n v="215.67"/>
    <n v="0"/>
    <n v="-215.67"/>
    <n v="0"/>
    <n v="1.9969444444444444"/>
    <n v="215.67"/>
  </r>
  <r>
    <s v="2025-01-26"/>
    <x v="3"/>
    <s v="video"/>
    <n v="18864"/>
    <n v="132"/>
    <n v="6.9974554707379136E-3"/>
    <n v="9"/>
    <n v="0"/>
    <n v="0"/>
    <n v="282.95999999999998"/>
    <n v="0"/>
    <n v="-282.95999999999998"/>
    <n v="0"/>
    <n v="2.1436363636363636"/>
    <n v="0"/>
  </r>
  <r>
    <s v="2025-01-27"/>
    <x v="3"/>
    <s v="video"/>
    <n v="11398"/>
    <n v="94"/>
    <n v="8.2470608878750656E-3"/>
    <n v="4"/>
    <n v="1"/>
    <n v="0.25"/>
    <n v="170.97"/>
    <n v="2317.0100000000002"/>
    <n v="2146.0400000000004"/>
    <n v="13.552143650932914"/>
    <n v="1.8188297872340426"/>
    <n v="170.97"/>
  </r>
  <r>
    <s v="2025-01-28"/>
    <x v="3"/>
    <s v="video"/>
    <n v="16239"/>
    <n v="105"/>
    <n v="6.4659153888786255E-3"/>
    <n v="6"/>
    <n v="0"/>
    <n v="0"/>
    <n v="243.59"/>
    <n v="0"/>
    <n v="-243.59"/>
    <n v="0"/>
    <n v="2.3199047619047621"/>
    <n v="0"/>
  </r>
  <r>
    <s v="2025-01-29"/>
    <x v="3"/>
    <s v="video"/>
    <n v="18680"/>
    <n v="201"/>
    <n v="1.076017130620985E-2"/>
    <n v="8"/>
    <n v="1"/>
    <n v="0.125"/>
    <n v="280.20999999999998"/>
    <n v="0"/>
    <n v="-280.20999999999998"/>
    <n v="0"/>
    <n v="1.3940796019900497"/>
    <n v="280.20999999999998"/>
  </r>
  <r>
    <s v="2025-01-30"/>
    <x v="3"/>
    <s v="video"/>
    <n v="11730"/>
    <n v="94"/>
    <n v="8.0136402387041769E-3"/>
    <n v="3"/>
    <n v="0"/>
    <n v="0"/>
    <n v="175.95"/>
    <n v="0"/>
    <n v="-175.95"/>
    <n v="0"/>
    <n v="1.8718085106382978"/>
    <n v="0"/>
  </r>
  <r>
    <s v="2025-01-31"/>
    <x v="3"/>
    <s v="video"/>
    <n v="10710"/>
    <n v="86"/>
    <n v="8.0298786181139115E-3"/>
    <n v="5"/>
    <n v="1"/>
    <n v="0.2"/>
    <n v="160.66"/>
    <n v="1170.79"/>
    <n v="1010.13"/>
    <n v="7.2873770695879498"/>
    <n v="1.8681395348837209"/>
    <n v="160.66"/>
  </r>
  <r>
    <s v="2025-02-01"/>
    <x v="3"/>
    <s v="video"/>
    <n v="11562"/>
    <n v="120"/>
    <n v="1.0378827192527244E-2"/>
    <n v="5"/>
    <n v="0"/>
    <n v="0"/>
    <n v="173.44"/>
    <n v="0"/>
    <n v="-173.44"/>
    <n v="0"/>
    <n v="1.4453333333333334"/>
    <n v="0"/>
  </r>
  <r>
    <s v="2025-02-02"/>
    <x v="3"/>
    <s v="video"/>
    <n v="18803"/>
    <n v="202"/>
    <n v="1.0742966547891294E-2"/>
    <n v="13"/>
    <n v="2"/>
    <n v="0.15384615384615385"/>
    <n v="282.05"/>
    <n v="3580.83"/>
    <n v="3298.7799999999997"/>
    <n v="12.695727707853218"/>
    <n v="1.3962871287128713"/>
    <n v="141.02500000000001"/>
  </r>
  <r>
    <s v="2025-02-03"/>
    <x v="3"/>
    <s v="video"/>
    <n v="12750"/>
    <n v="147"/>
    <n v="1.1529411764705882E-2"/>
    <n v="10"/>
    <n v="0"/>
    <n v="0"/>
    <n v="191.25"/>
    <n v="0"/>
    <n v="-191.25"/>
    <n v="0"/>
    <n v="1.3010204081632653"/>
    <n v="0"/>
  </r>
  <r>
    <s v="2025-02-04"/>
    <x v="3"/>
    <s v="video"/>
    <n v="18050"/>
    <n v="195"/>
    <n v="1.0803324099722992E-2"/>
    <n v="9"/>
    <n v="0"/>
    <n v="0"/>
    <n v="270.76"/>
    <n v="0"/>
    <n v="-270.76"/>
    <n v="0"/>
    <n v="1.3885128205128205"/>
    <n v="0"/>
  </r>
  <r>
    <s v="2025-02-05"/>
    <x v="3"/>
    <s v="video"/>
    <n v="18625"/>
    <n v="208"/>
    <n v="1.1167785234899329E-2"/>
    <n v="13"/>
    <n v="2"/>
    <n v="0.15384615384615385"/>
    <n v="279.38"/>
    <n v="0"/>
    <n v="-279.38"/>
    <n v="0"/>
    <n v="1.343173076923077"/>
    <n v="139.69"/>
  </r>
  <r>
    <s v="2025-02-06"/>
    <x v="3"/>
    <s v="video"/>
    <n v="11815"/>
    <n v="122"/>
    <n v="1.0325856961489632E-2"/>
    <n v="4"/>
    <n v="2"/>
    <n v="0.5"/>
    <n v="177.23"/>
    <n v="0"/>
    <n v="-177.23"/>
    <n v="0"/>
    <n v="1.4527049180327869"/>
    <n v="88.614999999999995"/>
  </r>
  <r>
    <s v="2025-02-07"/>
    <x v="3"/>
    <s v="video"/>
    <n v="18798"/>
    <n v="144"/>
    <n v="7.660389403127992E-3"/>
    <n v="6"/>
    <n v="0"/>
    <n v="0"/>
    <n v="281.98"/>
    <n v="0"/>
    <n v="-281.98"/>
    <n v="0"/>
    <n v="1.9581944444444446"/>
    <n v="0"/>
  </r>
  <r>
    <s v="2025-02-08"/>
    <x v="3"/>
    <s v="video"/>
    <n v="18428"/>
    <n v="128"/>
    <n v="6.9459518124593009E-3"/>
    <n v="7"/>
    <n v="0"/>
    <n v="0"/>
    <n v="276.43"/>
    <n v="0"/>
    <n v="-276.43"/>
    <n v="0"/>
    <n v="2.1596093750000001"/>
    <n v="0"/>
  </r>
  <r>
    <s v="2025-02-09"/>
    <x v="3"/>
    <s v="video"/>
    <n v="13856"/>
    <n v="112"/>
    <n v="8.0831408775981529E-3"/>
    <n v="4"/>
    <n v="0"/>
    <n v="0"/>
    <n v="207.85"/>
    <n v="0"/>
    <n v="-207.85"/>
    <n v="0"/>
    <n v="1.8558035714285714"/>
    <n v="0"/>
  </r>
  <r>
    <s v="2025-02-10"/>
    <x v="3"/>
    <s v="video"/>
    <n v="15966"/>
    <n v="151"/>
    <n v="9.4575973944632345E-3"/>
    <n v="8"/>
    <n v="1"/>
    <n v="0.125"/>
    <n v="239.49"/>
    <n v="338.69"/>
    <n v="99.199999999999989"/>
    <n v="1.41421353709967"/>
    <n v="1.5860264900662253"/>
    <n v="239.49"/>
  </r>
  <r>
    <s v="2025-02-11"/>
    <x v="3"/>
    <s v="video"/>
    <n v="17087"/>
    <n v="115"/>
    <n v="6.7302627728682623E-3"/>
    <n v="6"/>
    <n v="0"/>
    <n v="0"/>
    <n v="256.31"/>
    <n v="0"/>
    <n v="-256.31"/>
    <n v="0"/>
    <n v="2.2287826086956524"/>
    <n v="0"/>
  </r>
  <r>
    <s v="2025-02-12"/>
    <x v="3"/>
    <s v="video"/>
    <n v="14024"/>
    <n v="89"/>
    <n v="6.3462635482030806E-3"/>
    <n v="5"/>
    <n v="0"/>
    <n v="0"/>
    <n v="210.37"/>
    <n v="0"/>
    <n v="-210.37"/>
    <n v="0"/>
    <n v="2.3637078651685393"/>
    <n v="0"/>
  </r>
  <r>
    <s v="2025-02-13"/>
    <x v="3"/>
    <s v="video"/>
    <n v="11344"/>
    <n v="112"/>
    <n v="9.8730606488011286E-3"/>
    <n v="7"/>
    <n v="2"/>
    <n v="0.2857142857142857"/>
    <n v="170.17"/>
    <n v="1374.36"/>
    <n v="1204.1899999999998"/>
    <n v="8.0763941940412529"/>
    <n v="1.5193749999999999"/>
    <n v="85.084999999999994"/>
  </r>
  <r>
    <s v="2025-02-14"/>
    <x v="3"/>
    <s v="video"/>
    <n v="14158"/>
    <n v="159"/>
    <n v="1.1230399773979376E-2"/>
    <n v="7"/>
    <n v="2"/>
    <n v="0.2857142857142857"/>
    <n v="212.38"/>
    <n v="273.57"/>
    <n v="61.19"/>
    <n v="1.2881156417741784"/>
    <n v="1.3357232704402515"/>
    <n v="106.19"/>
  </r>
  <r>
    <s v="2025-02-15"/>
    <x v="3"/>
    <s v="video"/>
    <n v="12188"/>
    <n v="86"/>
    <n v="7.0561207745323271E-3"/>
    <n v="5"/>
    <n v="1"/>
    <n v="0.2"/>
    <n v="182.83"/>
    <n v="837.43"/>
    <n v="654.59999999999991"/>
    <n v="4.5803752119455226"/>
    <n v="2.1259302325581397"/>
    <n v="182.83"/>
  </r>
  <r>
    <s v="2025-02-16"/>
    <x v="3"/>
    <s v="video"/>
    <n v="13910"/>
    <n v="124"/>
    <n v="8.9144500359453639E-3"/>
    <n v="9"/>
    <n v="1"/>
    <n v="0.1111111111111111"/>
    <n v="208.65"/>
    <n v="0"/>
    <n v="-208.65"/>
    <n v="0"/>
    <n v="1.6826612903225806"/>
    <n v="208.65"/>
  </r>
  <r>
    <s v="2024-10-20"/>
    <x v="4"/>
    <s v="affiliate"/>
    <n v="22751"/>
    <n v="538"/>
    <n v="2.3647312206056877E-2"/>
    <n v="34"/>
    <n v="7"/>
    <n v="0.20588235294117646"/>
    <n v="204.76"/>
    <n v="4788.6499999999996"/>
    <n v="4583.8899999999994"/>
    <n v="23.386647782770073"/>
    <n v="0.38059479553903341"/>
    <n v="29.251428571428569"/>
  </r>
  <r>
    <s v="2024-10-21"/>
    <x v="4"/>
    <s v="affiliate"/>
    <n v="27953"/>
    <n v="831"/>
    <n v="2.9728472793617858E-2"/>
    <n v="35"/>
    <n v="4"/>
    <n v="0.11428571428571428"/>
    <n v="251.58"/>
    <n v="2536.19"/>
    <n v="2284.61"/>
    <n v="10.08104777804277"/>
    <n v="0.30274368231046933"/>
    <n v="62.895000000000003"/>
  </r>
  <r>
    <s v="2024-10-22"/>
    <x v="4"/>
    <s v="affiliate"/>
    <n v="32321"/>
    <n v="695"/>
    <n v="2.1503047554221714E-2"/>
    <n v="35"/>
    <n v="4"/>
    <n v="0.11428571428571428"/>
    <n v="290.89"/>
    <n v="800.9"/>
    <n v="510.01"/>
    <n v="2.7532744336347075"/>
    <n v="0.41854676258992801"/>
    <n v="72.722499999999997"/>
  </r>
  <r>
    <s v="2024-10-23"/>
    <x v="4"/>
    <s v="affiliate"/>
    <n v="22660"/>
    <n v="671"/>
    <n v="2.9611650485436892E-2"/>
    <n v="35"/>
    <n v="6"/>
    <n v="0.17142857142857143"/>
    <n v="203.94"/>
    <n v="6956.62"/>
    <n v="6752.68"/>
    <n v="34.111111111111114"/>
    <n v="0.30393442622950817"/>
    <n v="33.99"/>
  </r>
  <r>
    <s v="2024-10-24"/>
    <x v="4"/>
    <s v="affiliate"/>
    <n v="31026"/>
    <n v="876"/>
    <n v="2.8234384064977761E-2"/>
    <n v="33"/>
    <n v="3"/>
    <n v="9.0909090909090912E-2"/>
    <n v="279.24"/>
    <n v="1526.3"/>
    <n v="1247.06"/>
    <n v="5.4659074631141671"/>
    <n v="0.31876712328767126"/>
    <n v="93.08"/>
  </r>
  <r>
    <s v="2024-10-25"/>
    <x v="4"/>
    <s v="affiliate"/>
    <n v="18616"/>
    <n v="418"/>
    <n v="2.2453803180060163E-2"/>
    <n v="23"/>
    <n v="7"/>
    <n v="0.30434782608695654"/>
    <n v="167.55"/>
    <n v="0"/>
    <n v="-167.55"/>
    <n v="0"/>
    <n v="0.40083732057416271"/>
    <n v="23.935714285714287"/>
  </r>
  <r>
    <s v="2024-10-26"/>
    <x v="4"/>
    <s v="affiliate"/>
    <n v="20928"/>
    <n v="412"/>
    <n v="1.9686544342507644E-2"/>
    <n v="24"/>
    <n v="4"/>
    <n v="0.16666666666666666"/>
    <n v="188.36"/>
    <n v="2680.48"/>
    <n v="2492.12"/>
    <n v="14.230622212784029"/>
    <n v="0.45718446601941753"/>
    <n v="47.09"/>
  </r>
  <r>
    <s v="2024-10-27"/>
    <x v="4"/>
    <s v="affiliate"/>
    <n v="30171"/>
    <n v="941"/>
    <n v="3.1188889993702562E-2"/>
    <n v="35"/>
    <n v="5"/>
    <n v="0.14285714285714285"/>
    <n v="271.54000000000002"/>
    <n v="4822.63"/>
    <n v="4551.09"/>
    <n v="17.760293142815055"/>
    <n v="0.28856535600425082"/>
    <n v="54.308000000000007"/>
  </r>
  <r>
    <s v="2024-10-28"/>
    <x v="4"/>
    <s v="affiliate"/>
    <n v="27111"/>
    <n v="808"/>
    <n v="2.9803400833609973E-2"/>
    <n v="35"/>
    <n v="6"/>
    <n v="0.17142857142857143"/>
    <n v="244"/>
    <n v="8553.4599999999991"/>
    <n v="8309.4599999999991"/>
    <n v="35.055163934426226"/>
    <n v="0.30198019801980197"/>
    <n v="40.666666666666664"/>
  </r>
  <r>
    <s v="2024-10-29"/>
    <x v="4"/>
    <s v="affiliate"/>
    <n v="22641"/>
    <n v="695"/>
    <n v="3.069652400512345E-2"/>
    <n v="35"/>
    <n v="2"/>
    <n v="5.7142857142857141E-2"/>
    <n v="203.77"/>
    <n v="0"/>
    <n v="-203.77"/>
    <n v="0"/>
    <n v="0.29319424460431653"/>
    <n v="101.88500000000001"/>
  </r>
  <r>
    <s v="2024-10-30"/>
    <x v="4"/>
    <s v="affiliate"/>
    <n v="30175"/>
    <n v="804"/>
    <n v="2.664457332228666E-2"/>
    <n v="31"/>
    <n v="4"/>
    <n v="0.12903225806451613"/>
    <n v="271.58"/>
    <n v="4559.43"/>
    <n v="4287.8500000000004"/>
    <n v="16.788533765373003"/>
    <n v="0.33778606965174129"/>
    <n v="67.894999999999996"/>
  </r>
  <r>
    <s v="2024-10-31"/>
    <x v="4"/>
    <s v="affiliate"/>
    <n v="33703"/>
    <n v="1022"/>
    <n v="3.0323710055484676E-2"/>
    <n v="35"/>
    <n v="6"/>
    <n v="0.17142857142857143"/>
    <n v="303.33"/>
    <n v="3005.72"/>
    <n v="2702.39"/>
    <n v="9.9090759239112511"/>
    <n v="0.29680039138943248"/>
    <n v="50.555"/>
  </r>
  <r>
    <s v="2024-11-01"/>
    <x v="4"/>
    <s v="affiliate"/>
    <n v="25574"/>
    <n v="758"/>
    <n v="2.9639477594431845E-2"/>
    <n v="35"/>
    <n v="4"/>
    <n v="0.11428571428571428"/>
    <n v="230.17"/>
    <n v="1239.95"/>
    <n v="1009.7800000000001"/>
    <n v="5.3871051831255166"/>
    <n v="0.30365435356200526"/>
    <n v="57.542499999999997"/>
  </r>
  <r>
    <s v="2024-11-02"/>
    <x v="4"/>
    <s v="affiliate"/>
    <n v="31723"/>
    <n v="591"/>
    <n v="1.8630016076663619E-2"/>
    <n v="35"/>
    <n v="6"/>
    <n v="0.17142857142857143"/>
    <n v="285.51"/>
    <n v="7512.78"/>
    <n v="7227.2699999999995"/>
    <n v="26.313544184091626"/>
    <n v="0.48309644670050761"/>
    <n v="47.585000000000001"/>
  </r>
  <r>
    <s v="2024-11-03"/>
    <x v="4"/>
    <s v="affiliate"/>
    <n v="24173"/>
    <n v="498"/>
    <n v="2.0601497538576097E-2"/>
    <n v="19"/>
    <n v="2"/>
    <n v="0.10526315789473684"/>
    <n v="217.56"/>
    <n v="1484.32"/>
    <n v="1266.76"/>
    <n v="6.8225776797205366"/>
    <n v="0.43686746987951808"/>
    <n v="108.78"/>
  </r>
  <r>
    <s v="2024-11-04"/>
    <x v="4"/>
    <s v="affiliate"/>
    <n v="19270"/>
    <n v="615"/>
    <n v="3.1914893617021274E-2"/>
    <n v="27"/>
    <n v="0"/>
    <n v="0"/>
    <n v="173.43"/>
    <n v="0"/>
    <n v="-173.43"/>
    <n v="0"/>
    <n v="0.28200000000000003"/>
    <n v="0"/>
  </r>
  <r>
    <s v="2024-11-05"/>
    <x v="4"/>
    <s v="affiliate"/>
    <n v="26098"/>
    <n v="570"/>
    <n v="2.1840754080772472E-2"/>
    <n v="32"/>
    <n v="3"/>
    <n v="9.375E-2"/>
    <n v="234.89"/>
    <n v="538.97"/>
    <n v="304.08000000000004"/>
    <n v="2.2945634126612457"/>
    <n v="0.41208771929824561"/>
    <n v="78.296666666666667"/>
  </r>
  <r>
    <s v="2024-11-06"/>
    <x v="4"/>
    <s v="affiliate"/>
    <n v="33501"/>
    <n v="1009"/>
    <n v="3.0118503925255963E-2"/>
    <n v="35"/>
    <n v="5"/>
    <n v="0.14285714285714285"/>
    <n v="301.51"/>
    <n v="4383.9799999999996"/>
    <n v="4082.4699999999993"/>
    <n v="14.540081589333687"/>
    <n v="0.29882061446977204"/>
    <n v="60.302"/>
  </r>
  <r>
    <s v="2024-11-07"/>
    <x v="4"/>
    <s v="affiliate"/>
    <n v="33096"/>
    <n v="827"/>
    <n v="2.4987913947304811E-2"/>
    <n v="35"/>
    <n v="3"/>
    <n v="8.5714285714285715E-2"/>
    <n v="297.87"/>
    <n v="3771.04"/>
    <n v="3473.17"/>
    <n v="12.660019471581561"/>
    <n v="0.36018137847642079"/>
    <n v="99.29"/>
  </r>
  <r>
    <s v="2024-11-08"/>
    <x v="4"/>
    <s v="affiliate"/>
    <n v="29001"/>
    <n v="567"/>
    <n v="1.9551049963794351E-2"/>
    <n v="32"/>
    <n v="8"/>
    <n v="0.25"/>
    <n v="261.01"/>
    <n v="853.67"/>
    <n v="592.66"/>
    <n v="3.2706409716102831"/>
    <n v="0.46033509700176367"/>
    <n v="32.626249999999999"/>
  </r>
  <r>
    <s v="2024-11-09"/>
    <x v="4"/>
    <s v="affiliate"/>
    <n v="22955"/>
    <n v="484"/>
    <n v="2.1084730995425831E-2"/>
    <n v="35"/>
    <n v="4"/>
    <n v="0.11428571428571428"/>
    <n v="206.6"/>
    <n v="3476.42"/>
    <n v="3269.82"/>
    <n v="16.826815101645693"/>
    <n v="0.42685950413223139"/>
    <n v="51.65"/>
  </r>
  <r>
    <s v="2024-11-10"/>
    <x v="4"/>
    <s v="affiliate"/>
    <n v="31522"/>
    <n v="657"/>
    <n v="2.084258613032168E-2"/>
    <n v="35"/>
    <n v="4"/>
    <n v="0.11428571428571428"/>
    <n v="283.7"/>
    <n v="3073.66"/>
    <n v="2789.96"/>
    <n v="10.834191046880507"/>
    <n v="0.43181126331811259"/>
    <n v="70.924999999999997"/>
  </r>
  <r>
    <s v="2024-11-11"/>
    <x v="4"/>
    <s v="affiliate"/>
    <n v="28122"/>
    <n v="747"/>
    <n v="2.6562833368892681E-2"/>
    <n v="35"/>
    <n v="7"/>
    <n v="0.2"/>
    <n v="253.1"/>
    <n v="3930.16"/>
    <n v="3677.06"/>
    <n v="15.528091663374161"/>
    <n v="0.33882195448460506"/>
    <n v="36.157142857142858"/>
  </r>
  <r>
    <s v="2024-11-12"/>
    <x v="4"/>
    <s v="affiliate"/>
    <n v="26726"/>
    <n v="695"/>
    <n v="2.6004639676719298E-2"/>
    <n v="35"/>
    <n v="6"/>
    <n v="0.17142857142857143"/>
    <n v="240.54"/>
    <n v="2981.49"/>
    <n v="2740.95"/>
    <n v="12.394986280868046"/>
    <n v="0.34610071942446041"/>
    <n v="40.089999999999996"/>
  </r>
  <r>
    <s v="2024-11-13"/>
    <x v="4"/>
    <s v="affiliate"/>
    <n v="32472"/>
    <n v="814"/>
    <n v="2.5067750677506776E-2"/>
    <n v="35"/>
    <n v="4"/>
    <n v="0.11428571428571428"/>
    <n v="292.25"/>
    <n v="3568.52"/>
    <n v="3276.27"/>
    <n v="12.210504704875962"/>
    <n v="0.35902948402948404"/>
    <n v="73.0625"/>
  </r>
  <r>
    <s v="2024-11-14"/>
    <x v="4"/>
    <s v="affiliate"/>
    <n v="25407"/>
    <n v="589"/>
    <n v="2.3182587475892472E-2"/>
    <n v="25"/>
    <n v="9"/>
    <n v="0.36"/>
    <n v="228.67"/>
    <n v="2145"/>
    <n v="1916.33"/>
    <n v="9.3803297328027302"/>
    <n v="0.38823429541595922"/>
    <n v="25.407777777777778"/>
  </r>
  <r>
    <s v="2024-11-15"/>
    <x v="4"/>
    <s v="affiliate"/>
    <n v="25422"/>
    <n v="575"/>
    <n v="2.2618204704586579E-2"/>
    <n v="22"/>
    <n v="0"/>
    <n v="0"/>
    <n v="228.8"/>
    <n v="0"/>
    <n v="-228.8"/>
    <n v="0"/>
    <n v="0.3979130434782609"/>
    <n v="0"/>
  </r>
  <r>
    <s v="2024-11-16"/>
    <x v="4"/>
    <s v="affiliate"/>
    <n v="27788"/>
    <n v="518"/>
    <n v="1.864114006045775E-2"/>
    <n v="25"/>
    <n v="3"/>
    <n v="0.12"/>
    <n v="250.1"/>
    <n v="3172.64"/>
    <n v="2922.54"/>
    <n v="12.685485805677729"/>
    <n v="0.48281853281853282"/>
    <n v="83.36666666666666"/>
  </r>
  <r>
    <s v="2024-11-17"/>
    <x v="4"/>
    <s v="affiliate"/>
    <n v="21897"/>
    <n v="485"/>
    <n v="2.2149152851988856E-2"/>
    <n v="29"/>
    <n v="6"/>
    <n v="0.20689655172413793"/>
    <n v="197.08"/>
    <n v="3228.33"/>
    <n v="3031.25"/>
    <n v="16.380809823421959"/>
    <n v="0.40635051546391754"/>
    <n v="32.846666666666671"/>
  </r>
  <r>
    <s v="2024-11-18"/>
    <x v="4"/>
    <s v="affiliate"/>
    <n v="30836"/>
    <n v="813"/>
    <n v="2.636528732650149E-2"/>
    <n v="35"/>
    <n v="4"/>
    <n v="0.11428571428571428"/>
    <n v="277.52999999999997"/>
    <n v="3345.07"/>
    <n v="3067.54"/>
    <n v="12.053003278924802"/>
    <n v="0.34136531365313649"/>
    <n v="69.382499999999993"/>
  </r>
  <r>
    <s v="2024-11-19"/>
    <x v="4"/>
    <s v="affiliate"/>
    <n v="18524"/>
    <n v="593"/>
    <n v="3.2012524292809326E-2"/>
    <n v="35"/>
    <n v="3"/>
    <n v="8.5714285714285715E-2"/>
    <n v="166.72"/>
    <n v="3774.66"/>
    <n v="3607.94"/>
    <n v="22.640714971209214"/>
    <n v="0.28114671163575045"/>
    <n v="55.573333333333331"/>
  </r>
  <r>
    <s v="2024-11-20"/>
    <x v="4"/>
    <s v="affiliate"/>
    <n v="27207"/>
    <n v="495"/>
    <n v="1.8193847171683757E-2"/>
    <n v="32"/>
    <n v="5"/>
    <n v="0.15625"/>
    <n v="244.87"/>
    <n v="1861.89"/>
    <n v="1617.02"/>
    <n v="7.6035855760199293"/>
    <n v="0.49468686868686867"/>
    <n v="48.974000000000004"/>
  </r>
  <r>
    <s v="2024-11-21"/>
    <x v="4"/>
    <s v="affiliate"/>
    <n v="29414"/>
    <n v="908"/>
    <n v="3.086965390630312E-2"/>
    <n v="35"/>
    <n v="9"/>
    <n v="0.25714285714285712"/>
    <n v="264.73"/>
    <n v="2493.4"/>
    <n v="2228.67"/>
    <n v="9.4186529671741024"/>
    <n v="0.29155286343612336"/>
    <n v="29.414444444444445"/>
  </r>
  <r>
    <s v="2024-11-22"/>
    <x v="4"/>
    <s v="affiliate"/>
    <n v="19363"/>
    <n v="461"/>
    <n v="2.3808294169291949E-2"/>
    <n v="17"/>
    <n v="4"/>
    <n v="0.23529411764705882"/>
    <n v="174.27"/>
    <n v="2193.67"/>
    <n v="2019.4"/>
    <n v="12.587766110059103"/>
    <n v="0.37802603036876359"/>
    <n v="43.567500000000003"/>
  </r>
  <r>
    <s v="2024-11-23"/>
    <x v="4"/>
    <s v="affiliate"/>
    <n v="24753"/>
    <n v="650"/>
    <n v="2.6259443299802045E-2"/>
    <n v="35"/>
    <n v="3"/>
    <n v="8.5714285714285715E-2"/>
    <n v="222.78"/>
    <n v="3786.95"/>
    <n v="3564.1699999999996"/>
    <n v="16.998608492683363"/>
    <n v="0.34273846153846155"/>
    <n v="74.260000000000005"/>
  </r>
  <r>
    <s v="2024-11-24"/>
    <x v="4"/>
    <s v="affiliate"/>
    <n v="23657"/>
    <n v="739"/>
    <n v="3.123811134125206E-2"/>
    <n v="35"/>
    <n v="11"/>
    <n v="0.31428571428571428"/>
    <n v="212.92"/>
    <n v="6195.26"/>
    <n v="5982.34"/>
    <n v="29.096656021040769"/>
    <n v="0.28811907983761836"/>
    <n v="19.356363636363636"/>
  </r>
  <r>
    <s v="2024-11-25"/>
    <x v="4"/>
    <s v="affiliate"/>
    <n v="33514"/>
    <n v="1034"/>
    <n v="3.0852777943545982E-2"/>
    <n v="35"/>
    <n v="4"/>
    <n v="0.11428571428571428"/>
    <n v="301.63"/>
    <n v="689.1"/>
    <n v="387.47"/>
    <n v="2.2845870768822731"/>
    <n v="0.29171179883945841"/>
    <n v="75.407499999999999"/>
  </r>
  <r>
    <s v="2024-11-26"/>
    <x v="4"/>
    <s v="affiliate"/>
    <n v="20265"/>
    <n v="364"/>
    <n v="1.7962003454231434E-2"/>
    <n v="21"/>
    <n v="2"/>
    <n v="9.5238095238095233E-2"/>
    <n v="182.39"/>
    <n v="2047.18"/>
    <n v="1864.79"/>
    <n v="11.224189922693132"/>
    <n v="0.5010714285714285"/>
    <n v="91.194999999999993"/>
  </r>
  <r>
    <s v="2024-11-27"/>
    <x v="4"/>
    <s v="affiliate"/>
    <n v="22766"/>
    <n v="736"/>
    <n v="3.2328911534744792E-2"/>
    <n v="35"/>
    <n v="7"/>
    <n v="0.2"/>
    <n v="204.9"/>
    <n v="1626.46"/>
    <n v="1421.56"/>
    <n v="7.9378233284529038"/>
    <n v="0.27839673913043478"/>
    <n v="29.271428571428572"/>
  </r>
  <r>
    <s v="2024-11-28"/>
    <x v="4"/>
    <s v="affiliate"/>
    <n v="32928"/>
    <n v="903"/>
    <n v="2.7423469387755101E-2"/>
    <n v="35"/>
    <n v="4"/>
    <n v="0.11428571428571428"/>
    <n v="296.36"/>
    <n v="3718.13"/>
    <n v="3421.77"/>
    <n v="12.545991361857201"/>
    <n v="0.32819490586932448"/>
    <n v="74.09"/>
  </r>
  <r>
    <s v="2024-11-29"/>
    <x v="4"/>
    <s v="affiliate"/>
    <n v="28448"/>
    <n v="594"/>
    <n v="2.0880202474690662E-2"/>
    <n v="26"/>
    <n v="2"/>
    <n v="7.6923076923076927E-2"/>
    <n v="256.04000000000002"/>
    <n v="3528.53"/>
    <n v="3272.4900000000002"/>
    <n v="13.781167005155444"/>
    <n v="0.43104377104377106"/>
    <n v="128.02000000000001"/>
  </r>
  <r>
    <s v="2024-11-30"/>
    <x v="4"/>
    <s v="affiliate"/>
    <n v="26247"/>
    <n v="642"/>
    <n v="2.4459938278660418E-2"/>
    <n v="29"/>
    <n v="2"/>
    <n v="6.8965517241379309E-2"/>
    <n v="236.23"/>
    <n v="2084.2800000000002"/>
    <n v="1848.0500000000002"/>
    <n v="8.823096135122551"/>
    <n v="0.36795950155763241"/>
    <n v="118.11499999999999"/>
  </r>
  <r>
    <s v="2024-12-01"/>
    <x v="4"/>
    <s v="affiliate"/>
    <n v="34154"/>
    <n v="890"/>
    <n v="2.6058441178192893E-2"/>
    <n v="35"/>
    <n v="5"/>
    <n v="0.14285714285714285"/>
    <n v="307.39"/>
    <n v="1604.89"/>
    <n v="1297.5"/>
    <n v="5.2210221542665671"/>
    <n v="0.34538202247191008"/>
    <n v="61.477999999999994"/>
  </r>
  <r>
    <s v="2024-12-02"/>
    <x v="4"/>
    <s v="affiliate"/>
    <n v="27252"/>
    <n v="611"/>
    <n v="2.2420372816674007E-2"/>
    <n v="30"/>
    <n v="2"/>
    <n v="6.6666666666666666E-2"/>
    <n v="245.27"/>
    <n v="0"/>
    <n v="-245.27"/>
    <n v="0"/>
    <n v="0.40142389525368249"/>
    <n v="122.63500000000001"/>
  </r>
  <r>
    <s v="2024-12-03"/>
    <x v="4"/>
    <s v="affiliate"/>
    <n v="23020"/>
    <n v="405"/>
    <n v="1.7593397046046916E-2"/>
    <n v="26"/>
    <n v="1"/>
    <n v="3.8461538461538464E-2"/>
    <n v="207.18"/>
    <n v="0"/>
    <n v="-207.18"/>
    <n v="0"/>
    <n v="0.51155555555555554"/>
    <n v="207.18"/>
  </r>
  <r>
    <s v="2024-12-04"/>
    <x v="4"/>
    <s v="affiliate"/>
    <n v="24227"/>
    <n v="542"/>
    <n v="2.237173401576753E-2"/>
    <n v="35"/>
    <n v="6"/>
    <n v="0.17142857142857143"/>
    <n v="218.05"/>
    <n v="2946.08"/>
    <n v="2728.0299999999997"/>
    <n v="13.511029580371474"/>
    <n v="0.40230627306273065"/>
    <n v="36.341666666666669"/>
  </r>
  <r>
    <s v="2024-12-05"/>
    <x v="4"/>
    <s v="affiliate"/>
    <n v="28570"/>
    <n v="859"/>
    <n v="3.006650332516626E-2"/>
    <n v="35"/>
    <n v="8"/>
    <n v="0.22857142857142856"/>
    <n v="257.13"/>
    <n v="1713.95"/>
    <n v="1456.8200000000002"/>
    <n v="6.6656943958309025"/>
    <n v="0.29933643771827706"/>
    <n v="32.141249999999999"/>
  </r>
  <r>
    <s v="2024-12-06"/>
    <x v="4"/>
    <s v="affiliate"/>
    <n v="22887"/>
    <n v="570"/>
    <n v="2.4904967885699306E-2"/>
    <n v="31"/>
    <n v="7"/>
    <n v="0.22580645161290322"/>
    <n v="205.99"/>
    <n v="2246.0300000000002"/>
    <n v="2040.0400000000002"/>
    <n v="10.903587552793825"/>
    <n v="0.3613859649122807"/>
    <n v="29.427142857142858"/>
  </r>
  <r>
    <s v="2024-12-07"/>
    <x v="4"/>
    <s v="affiliate"/>
    <n v="22387"/>
    <n v="613"/>
    <n v="2.7381962746236655E-2"/>
    <n v="34"/>
    <n v="7"/>
    <n v="0.20588235294117646"/>
    <n v="201.49"/>
    <n v="2672.15"/>
    <n v="2470.66"/>
    <n v="13.261948483795722"/>
    <n v="0.32869494290375206"/>
    <n v="28.784285714285716"/>
  </r>
  <r>
    <s v="2024-12-08"/>
    <x v="4"/>
    <s v="affiliate"/>
    <n v="29181"/>
    <n v="656"/>
    <n v="2.2480381069874232E-2"/>
    <n v="35"/>
    <n v="3"/>
    <n v="8.5714285714285715E-2"/>
    <n v="262.63"/>
    <n v="0"/>
    <n v="-262.63"/>
    <n v="0"/>
    <n v="0.40035060975609754"/>
    <n v="87.543333333333337"/>
  </r>
  <r>
    <s v="2024-12-09"/>
    <x v="4"/>
    <s v="affiliate"/>
    <n v="33915"/>
    <n v="1034"/>
    <n v="3.0487984667551232E-2"/>
    <n v="35"/>
    <n v="2"/>
    <n v="5.7142857142857141E-2"/>
    <n v="305.24"/>
    <n v="0"/>
    <n v="-305.24"/>
    <n v="0"/>
    <n v="0.29520309477756285"/>
    <n v="152.62"/>
  </r>
  <r>
    <s v="2024-12-10"/>
    <x v="4"/>
    <s v="affiliate"/>
    <n v="31718"/>
    <n v="701"/>
    <n v="2.2101015196418439E-2"/>
    <n v="35"/>
    <n v="11"/>
    <n v="0.31428571428571428"/>
    <n v="285.47000000000003"/>
    <n v="1261.95"/>
    <n v="976.48"/>
    <n v="4.4206046169474895"/>
    <n v="0.40723252496433671"/>
    <n v="25.951818181818183"/>
  </r>
  <r>
    <s v="2024-12-11"/>
    <x v="4"/>
    <s v="affiliate"/>
    <n v="26518"/>
    <n v="529"/>
    <n v="1.9948714081001583E-2"/>
    <n v="35"/>
    <n v="9"/>
    <n v="0.25714285714285712"/>
    <n v="238.67"/>
    <n v="3506.99"/>
    <n v="3268.3199999999997"/>
    <n v="14.693886956886077"/>
    <n v="0.45117202268431"/>
    <n v="26.518888888888888"/>
  </r>
  <r>
    <s v="2024-12-12"/>
    <x v="4"/>
    <s v="affiliate"/>
    <n v="30401"/>
    <n v="950"/>
    <n v="3.1248972073287064E-2"/>
    <n v="35"/>
    <n v="9"/>
    <n v="0.25714285714285712"/>
    <n v="273.61"/>
    <n v="8113.14"/>
    <n v="7839.5300000000007"/>
    <n v="29.652205694236322"/>
    <n v="0.28801052631578949"/>
    <n v="30.401111111111113"/>
  </r>
  <r>
    <s v="2024-12-13"/>
    <x v="4"/>
    <s v="affiliate"/>
    <n v="19411"/>
    <n v="506"/>
    <n v="2.6067693575807533E-2"/>
    <n v="22"/>
    <n v="5"/>
    <n v="0.22727272727272727"/>
    <n v="174.7"/>
    <n v="3803.8"/>
    <n v="3629.1000000000004"/>
    <n v="21.773325701202062"/>
    <n v="0.34525691699604744"/>
    <n v="34.94"/>
  </r>
  <r>
    <s v="2024-12-14"/>
    <x v="4"/>
    <s v="affiliate"/>
    <n v="26457"/>
    <n v="698"/>
    <n v="2.6382431870582455E-2"/>
    <n v="25"/>
    <n v="0"/>
    <n v="0"/>
    <n v="238.12"/>
    <n v="0"/>
    <n v="-238.12"/>
    <n v="0"/>
    <n v="0.34114613180515763"/>
    <n v="0"/>
  </r>
  <r>
    <s v="2024-12-15"/>
    <x v="4"/>
    <s v="affiliate"/>
    <n v="24735"/>
    <n v="603"/>
    <n v="2.4378411158277744E-2"/>
    <n v="35"/>
    <n v="6"/>
    <n v="0.17142857142857143"/>
    <n v="222.62"/>
    <n v="2973.62"/>
    <n v="2751"/>
    <n v="13.357380289282185"/>
    <n v="0.36918739635157544"/>
    <n v="37.103333333333332"/>
  </r>
  <r>
    <s v="2024-12-16"/>
    <x v="4"/>
    <s v="affiliate"/>
    <n v="25440"/>
    <n v="729"/>
    <n v="2.8655660377358491E-2"/>
    <n v="31"/>
    <n v="7"/>
    <n v="0.22580645161290322"/>
    <n v="228.96"/>
    <n v="1578.5"/>
    <n v="1349.54"/>
    <n v="6.8942173305380852"/>
    <n v="0.31407407407407406"/>
    <n v="32.708571428571432"/>
  </r>
  <r>
    <s v="2024-12-17"/>
    <x v="4"/>
    <s v="affiliate"/>
    <n v="34153"/>
    <n v="964"/>
    <n v="2.8225924516147922E-2"/>
    <n v="35"/>
    <n v="2"/>
    <n v="5.7142857142857141E-2"/>
    <n v="307.38"/>
    <n v="1671.61"/>
    <n v="1364.23"/>
    <n v="5.4382523261110025"/>
    <n v="0.31885892116182574"/>
    <n v="153.69"/>
  </r>
  <r>
    <s v="2024-12-18"/>
    <x v="4"/>
    <s v="affiliate"/>
    <n v="28456"/>
    <n v="900"/>
    <n v="3.1627776215912284E-2"/>
    <n v="35"/>
    <n v="5"/>
    <n v="0.14285714285714285"/>
    <n v="256.11"/>
    <n v="1554.17"/>
    <n v="1298.06"/>
    <n v="6.0683690601694584"/>
    <n v="0.28456666666666669"/>
    <n v="51.222000000000001"/>
  </r>
  <r>
    <s v="2024-12-19"/>
    <x v="4"/>
    <s v="affiliate"/>
    <n v="30222"/>
    <n v="839"/>
    <n v="2.7761233538481901E-2"/>
    <n v="33"/>
    <n v="5"/>
    <n v="0.15151515151515152"/>
    <n v="272"/>
    <n v="5238.04"/>
    <n v="4966.04"/>
    <n v="19.2575"/>
    <n v="0.32419547079856975"/>
    <n v="54.4"/>
  </r>
  <r>
    <s v="2024-12-20"/>
    <x v="4"/>
    <s v="affiliate"/>
    <n v="26291"/>
    <n v="717"/>
    <n v="2.7271689931915866E-2"/>
    <n v="35"/>
    <n v="8"/>
    <n v="0.22857142857142856"/>
    <n v="236.62"/>
    <n v="1325.21"/>
    <n v="1088.5900000000001"/>
    <n v="5.6005832135914124"/>
    <n v="0.33001394700139469"/>
    <n v="29.577500000000001"/>
  </r>
  <r>
    <s v="2024-12-21"/>
    <x v="4"/>
    <s v="affiliate"/>
    <n v="29460"/>
    <n v="714"/>
    <n v="2.4236252545824847E-2"/>
    <n v="35"/>
    <n v="2"/>
    <n v="5.7142857142857141E-2"/>
    <n v="265.14"/>
    <n v="798.03"/>
    <n v="532.89"/>
    <n v="3.0098438560760354"/>
    <n v="0.37134453781512605"/>
    <n v="132.57"/>
  </r>
  <r>
    <s v="2024-12-22"/>
    <x v="4"/>
    <s v="affiliate"/>
    <n v="26530"/>
    <n v="713"/>
    <n v="2.6875235582359592E-2"/>
    <n v="35"/>
    <n v="9"/>
    <n v="0.25714285714285712"/>
    <n v="238.77"/>
    <n v="5664.61"/>
    <n v="5425.8399999999992"/>
    <n v="23.72412782175315"/>
    <n v="0.33488078541374477"/>
    <n v="26.53"/>
  </r>
  <r>
    <s v="2024-12-23"/>
    <x v="4"/>
    <s v="affiliate"/>
    <n v="25994"/>
    <n v="763"/>
    <n v="2.9352927598676616E-2"/>
    <n v="35"/>
    <n v="7"/>
    <n v="0.2"/>
    <n v="233.95"/>
    <n v="3343.5"/>
    <n v="3109.55"/>
    <n v="14.291515281042958"/>
    <n v="0.3066186107470511"/>
    <n v="33.421428571428571"/>
  </r>
  <r>
    <s v="2024-12-24"/>
    <x v="4"/>
    <s v="affiliate"/>
    <n v="20171"/>
    <n v="442"/>
    <n v="2.1912646869267759E-2"/>
    <n v="30"/>
    <n v="6"/>
    <n v="0.2"/>
    <n v="181.54"/>
    <n v="3519.66"/>
    <n v="3338.12"/>
    <n v="19.387793323785392"/>
    <n v="0.41072398190045245"/>
    <n v="30.256666666666664"/>
  </r>
  <r>
    <s v="2024-12-25"/>
    <x v="4"/>
    <s v="affiliate"/>
    <n v="31308"/>
    <n v="571"/>
    <n v="1.8238149993611858E-2"/>
    <n v="21"/>
    <n v="5"/>
    <n v="0.23809523809523808"/>
    <n v="281.77999999999997"/>
    <n v="5047.24"/>
    <n v="4765.46"/>
    <n v="17.911988075803819"/>
    <n v="0.49348511383537647"/>
    <n v="56.355999999999995"/>
  </r>
  <r>
    <s v="2024-12-26"/>
    <x v="4"/>
    <s v="affiliate"/>
    <n v="23044"/>
    <n v="687"/>
    <n v="2.9812532546432912E-2"/>
    <n v="35"/>
    <n v="5"/>
    <n v="0.14285714285714285"/>
    <n v="207.4"/>
    <n v="1382.91"/>
    <n v="1175.51"/>
    <n v="6.6678399228543874"/>
    <n v="0.30189228529839884"/>
    <n v="41.480000000000004"/>
  </r>
  <r>
    <s v="2024-12-27"/>
    <x v="4"/>
    <s v="affiliate"/>
    <n v="27754"/>
    <n v="648"/>
    <n v="2.334798587590978E-2"/>
    <n v="35"/>
    <n v="5"/>
    <n v="0.14285714285714285"/>
    <n v="249.79"/>
    <n v="0"/>
    <n v="-249.79"/>
    <n v="0"/>
    <n v="0.38547839506172837"/>
    <n v="49.957999999999998"/>
  </r>
  <r>
    <s v="2024-12-28"/>
    <x v="4"/>
    <s v="affiliate"/>
    <n v="19078"/>
    <n v="466"/>
    <n v="2.4426040465457596E-2"/>
    <n v="18"/>
    <n v="3"/>
    <n v="0.16666666666666666"/>
    <n v="171.71"/>
    <n v="3091.44"/>
    <n v="2919.73"/>
    <n v="18.003843689942343"/>
    <n v="0.36847639484978545"/>
    <n v="57.236666666666672"/>
  </r>
  <r>
    <s v="2024-12-29"/>
    <x v="4"/>
    <s v="affiliate"/>
    <n v="19783"/>
    <n v="399"/>
    <n v="2.0168831825304556E-2"/>
    <n v="22"/>
    <n v="2"/>
    <n v="9.0909090909090912E-2"/>
    <n v="178.05"/>
    <n v="1921.12"/>
    <n v="1743.07"/>
    <n v="10.789778152204436"/>
    <n v="0.44624060150375944"/>
    <n v="89.025000000000006"/>
  </r>
  <r>
    <s v="2024-12-22"/>
    <x v="5"/>
    <s v="paid_search"/>
    <n v="24305"/>
    <n v="829"/>
    <n v="3.4108208187615716E-2"/>
    <n v="35"/>
    <n v="4"/>
    <n v="0.11428571428571428"/>
    <n v="437.5"/>
    <n v="0"/>
    <n v="-437.5"/>
    <n v="0"/>
    <n v="0.52774427020506631"/>
    <n v="109.375"/>
  </r>
  <r>
    <s v="2024-12-23"/>
    <x v="5"/>
    <s v="paid_search"/>
    <n v="16023"/>
    <n v="726"/>
    <n v="4.5309867066092489E-2"/>
    <n v="35"/>
    <n v="8"/>
    <n v="0.22857142857142856"/>
    <n v="288.42"/>
    <n v="6239.22"/>
    <n v="5950.8"/>
    <n v="21.632411067193676"/>
    <n v="0.39727272727272728"/>
    <n v="36.052500000000002"/>
  </r>
  <r>
    <s v="2024-12-24"/>
    <x v="5"/>
    <s v="paid_search"/>
    <n v="22452"/>
    <n v="846"/>
    <n v="3.768038482095136E-2"/>
    <n v="35"/>
    <n v="4"/>
    <n v="0.11428571428571428"/>
    <n v="404.14"/>
    <n v="2384.52"/>
    <n v="1980.38"/>
    <n v="5.9002325926659083"/>
    <n v="0.47770685579196215"/>
    <n v="101.035"/>
  </r>
  <r>
    <s v="2024-12-25"/>
    <x v="5"/>
    <s v="paid_search"/>
    <n v="18519"/>
    <n v="709"/>
    <n v="3.8285004589880663E-2"/>
    <n v="31"/>
    <n v="3"/>
    <n v="9.6774193548387094E-2"/>
    <n v="333.35"/>
    <n v="3425.39"/>
    <n v="3092.04"/>
    <n v="10.275656217189139"/>
    <n v="0.47016925246826519"/>
    <n v="111.11666666666667"/>
  </r>
  <r>
    <s v="2024-12-26"/>
    <x v="5"/>
    <s v="paid_search"/>
    <n v="16465"/>
    <n v="564"/>
    <n v="3.4254479198299423E-2"/>
    <n v="34"/>
    <n v="5"/>
    <n v="0.14705882352941177"/>
    <n v="296.37"/>
    <n v="2329.0500000000002"/>
    <n v="2032.6800000000003"/>
    <n v="7.8585889260046571"/>
    <n v="0.52547872340425528"/>
    <n v="59.274000000000001"/>
  </r>
  <r>
    <s v="2024-12-27"/>
    <x v="5"/>
    <s v="paid_search"/>
    <n v="18459"/>
    <n v="621"/>
    <n v="3.3642125792296439E-2"/>
    <n v="35"/>
    <n v="4"/>
    <n v="0.11428571428571428"/>
    <n v="332.27"/>
    <n v="0"/>
    <n v="-332.27"/>
    <n v="0"/>
    <n v="0.53505636070853457"/>
    <n v="83.067499999999995"/>
  </r>
  <r>
    <s v="2024-12-28"/>
    <x v="5"/>
    <s v="paid_search"/>
    <n v="21912"/>
    <n v="769"/>
    <n v="3.5094925155166122E-2"/>
    <n v="35"/>
    <n v="6"/>
    <n v="0.17142857142857143"/>
    <n v="394.42"/>
    <n v="2929.59"/>
    <n v="2535.17"/>
    <n v="7.4275898788093908"/>
    <n v="0.51289986996098835"/>
    <n v="65.736666666666665"/>
  </r>
  <r>
    <s v="2024-12-29"/>
    <x v="5"/>
    <s v="paid_search"/>
    <n v="22640"/>
    <n v="689"/>
    <n v="3.0432862190812721E-2"/>
    <n v="35"/>
    <n v="6"/>
    <n v="0.17142857142857143"/>
    <n v="407.52"/>
    <n v="1594.2"/>
    <n v="1186.68"/>
    <n v="3.9119552414605421"/>
    <n v="0.591465892597968"/>
    <n v="67.92"/>
  </r>
  <r>
    <s v="2024-12-30"/>
    <x v="5"/>
    <s v="paid_search"/>
    <n v="21090"/>
    <n v="647"/>
    <n v="3.0678046467520152E-2"/>
    <n v="29"/>
    <n v="5"/>
    <n v="0.17241379310344829"/>
    <n v="379.62"/>
    <n v="3112.95"/>
    <n v="2733.33"/>
    <n v="8.2001738580685934"/>
    <n v="0.58673879443585786"/>
    <n v="75.924000000000007"/>
  </r>
  <r>
    <s v="2024-12-31"/>
    <x v="5"/>
    <s v="paid_search"/>
    <n v="22897"/>
    <n v="872"/>
    <n v="3.8083591736908763E-2"/>
    <n v="35"/>
    <n v="7"/>
    <n v="0.2"/>
    <n v="412.15"/>
    <n v="7054.16"/>
    <n v="6642.01"/>
    <n v="17.11551619555987"/>
    <n v="0.47264908256880733"/>
    <n v="58.878571428571426"/>
  </r>
  <r>
    <s v="2025-01-01"/>
    <x v="5"/>
    <s v="paid_search"/>
    <n v="16792"/>
    <n v="648"/>
    <n v="3.8589804668889949E-2"/>
    <n v="35"/>
    <n v="9"/>
    <n v="0.25714285714285712"/>
    <n v="302.27"/>
    <n v="4481.57"/>
    <n v="4179.2999999999993"/>
    <n v="14.826380388394481"/>
    <n v="0.46646604938271602"/>
    <n v="33.585555555555551"/>
  </r>
  <r>
    <s v="2025-01-02"/>
    <x v="5"/>
    <s v="paid_search"/>
    <n v="19364"/>
    <n v="853"/>
    <n v="4.4050815947118363E-2"/>
    <n v="32"/>
    <n v="4"/>
    <n v="0.125"/>
    <n v="348.56"/>
    <n v="0"/>
    <n v="-348.56"/>
    <n v="0"/>
    <n v="0.40862837045720984"/>
    <n v="87.14"/>
  </r>
  <r>
    <s v="2025-01-03"/>
    <x v="5"/>
    <s v="paid_search"/>
    <n v="16276"/>
    <n v="546"/>
    <n v="3.3546325878594248E-2"/>
    <n v="34"/>
    <n v="7"/>
    <n v="0.20588235294117646"/>
    <n v="292.97000000000003"/>
    <n v="6906.3"/>
    <n v="6613.33"/>
    <n v="23.573403420145407"/>
    <n v="0.53657509157509164"/>
    <n v="41.852857142857147"/>
  </r>
  <r>
    <s v="2025-01-04"/>
    <x v="5"/>
    <s v="paid_search"/>
    <n v="15772"/>
    <n v="431"/>
    <n v="2.7326908445346184E-2"/>
    <n v="22"/>
    <n v="3"/>
    <n v="0.13636363636363635"/>
    <n v="283.89999999999998"/>
    <n v="3326.03"/>
    <n v="3042.13"/>
    <n v="11.715498414934839"/>
    <n v="0.65870069605568438"/>
    <n v="94.633333333333326"/>
  </r>
  <r>
    <s v="2025-01-05"/>
    <x v="5"/>
    <s v="paid_search"/>
    <n v="21847"/>
    <n v="733"/>
    <n v="3.3551517370806062E-2"/>
    <n v="35"/>
    <n v="6"/>
    <n v="0.17142857142857143"/>
    <n v="393.26"/>
    <n v="3190.35"/>
    <n v="2797.09"/>
    <n v="8.1125718354269445"/>
    <n v="0.53650750341064124"/>
    <n v="65.543333333333337"/>
  </r>
  <r>
    <s v="2025-01-06"/>
    <x v="5"/>
    <s v="paid_search"/>
    <n v="22486"/>
    <n v="914"/>
    <n v="4.0647514008716537E-2"/>
    <n v="35"/>
    <n v="4"/>
    <n v="0.11428571428571428"/>
    <n v="404.75"/>
    <n v="0"/>
    <n v="-404.75"/>
    <n v="0"/>
    <n v="0.44283369803063455"/>
    <n v="101.1875"/>
  </r>
  <r>
    <s v="2025-01-07"/>
    <x v="5"/>
    <s v="paid_search"/>
    <n v="13750"/>
    <n v="470"/>
    <n v="3.4181818181818181E-2"/>
    <n v="28"/>
    <n v="3"/>
    <n v="0.10714285714285714"/>
    <n v="247.51"/>
    <n v="2193.1999999999998"/>
    <n v="1945.6899999999998"/>
    <n v="8.8610561189446884"/>
    <n v="0.52661702127659571"/>
    <n v="82.50333333333333"/>
  </r>
  <r>
    <s v="2025-01-08"/>
    <x v="5"/>
    <s v="paid_search"/>
    <n v="22594"/>
    <n v="581"/>
    <n v="2.5714791537576349E-2"/>
    <n v="35"/>
    <n v="4"/>
    <n v="0.11428571428571428"/>
    <n v="406.7"/>
    <n v="1319.09"/>
    <n v="912.38999999999987"/>
    <n v="3.2433980821244157"/>
    <n v="0.7"/>
    <n v="101.675"/>
  </r>
  <r>
    <s v="2025-01-09"/>
    <x v="5"/>
    <s v="paid_search"/>
    <n v="18633"/>
    <n v="814"/>
    <n v="4.368593355873987E-2"/>
    <n v="35"/>
    <n v="3"/>
    <n v="8.5714285714285715E-2"/>
    <n v="335.4"/>
    <n v="2595.39"/>
    <n v="2259.9899999999998"/>
    <n v="7.7381932021466904"/>
    <n v="0.41203931203931199"/>
    <n v="111.8"/>
  </r>
  <r>
    <s v="2025-01-10"/>
    <x v="5"/>
    <s v="paid_search"/>
    <n v="23116"/>
    <n v="588"/>
    <n v="2.5436926803945319E-2"/>
    <n v="24"/>
    <n v="4"/>
    <n v="0.16666666666666666"/>
    <n v="416.09"/>
    <n v="0"/>
    <n v="-416.09"/>
    <n v="0"/>
    <n v="0.70763605442176869"/>
    <n v="104.02249999999999"/>
  </r>
  <r>
    <s v="2025-01-11"/>
    <x v="5"/>
    <s v="paid_search"/>
    <n v="15391"/>
    <n v="398"/>
    <n v="2.5859268403612502E-2"/>
    <n v="27"/>
    <n v="6"/>
    <n v="0.22222222222222221"/>
    <n v="277.05"/>
    <n v="2690.26"/>
    <n v="2413.21"/>
    <n v="9.7103771882331706"/>
    <n v="0.696105527638191"/>
    <n v="46.175000000000004"/>
  </r>
  <r>
    <s v="2025-01-12"/>
    <x v="5"/>
    <s v="paid_search"/>
    <n v="24376"/>
    <n v="1083"/>
    <n v="4.442894650475878E-2"/>
    <n v="35"/>
    <n v="7"/>
    <n v="0.2"/>
    <n v="438.77"/>
    <n v="4453.53"/>
    <n v="4014.7599999999998"/>
    <n v="10.150033046926636"/>
    <n v="0.40514312096029548"/>
    <n v="62.681428571428569"/>
  </r>
  <r>
    <s v="2025-01-13"/>
    <x v="5"/>
    <s v="paid_search"/>
    <n v="19086"/>
    <n v="778"/>
    <n v="4.0762862831394742E-2"/>
    <n v="33"/>
    <n v="7"/>
    <n v="0.21212121212121213"/>
    <n v="343.55"/>
    <n v="6464.02"/>
    <n v="6120.47"/>
    <n v="18.815368941929851"/>
    <n v="0.44158097686375325"/>
    <n v="49.078571428571429"/>
  </r>
  <r>
    <s v="2025-01-14"/>
    <x v="5"/>
    <s v="paid_search"/>
    <n v="21761"/>
    <n v="978"/>
    <n v="4.4942787555718948E-2"/>
    <n v="35"/>
    <n v="8"/>
    <n v="0.22857142857142856"/>
    <n v="391.7"/>
    <n v="7077.34"/>
    <n v="6685.64"/>
    <n v="18.068266530508044"/>
    <n v="0.40051124744376276"/>
    <n v="48.962499999999999"/>
  </r>
  <r>
    <s v="2025-01-15"/>
    <x v="5"/>
    <s v="paid_search"/>
    <n v="15435"/>
    <n v="679"/>
    <n v="4.3990929705215419E-2"/>
    <n v="35"/>
    <n v="4"/>
    <n v="0.11428571428571428"/>
    <n v="277.83999999999997"/>
    <n v="2198.71"/>
    <n v="1920.8700000000001"/>
    <n v="7.9135833573279593"/>
    <n v="0.40918998527245948"/>
    <n v="69.459999999999994"/>
  </r>
  <r>
    <s v="2025-01-16"/>
    <x v="5"/>
    <s v="paid_search"/>
    <n v="18299"/>
    <n v="716"/>
    <n v="3.9127821192414883E-2"/>
    <n v="35"/>
    <n v="6"/>
    <n v="0.17142857142857143"/>
    <n v="329.39"/>
    <n v="2187.83"/>
    <n v="1858.44"/>
    <n v="6.6420656364795532"/>
    <n v="0.46004189944134077"/>
    <n v="54.898333333333333"/>
  </r>
  <r>
    <s v="2025-01-17"/>
    <x v="5"/>
    <s v="paid_search"/>
    <n v="24606"/>
    <n v="1055"/>
    <n v="4.2875721368771845E-2"/>
    <n v="35"/>
    <n v="6"/>
    <n v="0.17142857142857143"/>
    <n v="442.92"/>
    <n v="1265.56"/>
    <n v="822.63999999999987"/>
    <n v="2.8573105752731869"/>
    <n v="0.41982938388625596"/>
    <n v="73.820000000000007"/>
  </r>
  <r>
    <s v="2025-01-18"/>
    <x v="5"/>
    <s v="paid_search"/>
    <n v="24751"/>
    <n v="946"/>
    <n v="3.8220677952405961E-2"/>
    <n v="35"/>
    <n v="8"/>
    <n v="0.22857142857142856"/>
    <n v="445.52"/>
    <n v="4152.42"/>
    <n v="3706.9"/>
    <n v="9.3203896570299882"/>
    <n v="0.47095137420718813"/>
    <n v="55.69"/>
  </r>
  <r>
    <s v="2025-01-19"/>
    <x v="5"/>
    <s v="paid_search"/>
    <n v="18360"/>
    <n v="648"/>
    <n v="3.5294117647058823E-2"/>
    <n v="35"/>
    <n v="4"/>
    <n v="0.11428571428571428"/>
    <n v="330.48"/>
    <n v="3077.46"/>
    <n v="2746.98"/>
    <n v="9.3120915032679736"/>
    <n v="0.51"/>
    <n v="82.62"/>
  </r>
  <r>
    <s v="2025-01-20"/>
    <x v="5"/>
    <s v="paid_search"/>
    <n v="21760"/>
    <n v="645"/>
    <n v="2.9641544117647058E-2"/>
    <n v="35"/>
    <n v="5"/>
    <n v="0.14285714285714285"/>
    <n v="391.69"/>
    <n v="2058.92"/>
    <n v="1667.23"/>
    <n v="5.2565038678546809"/>
    <n v="0.60727131782945731"/>
    <n v="78.337999999999994"/>
  </r>
  <r>
    <s v="2025-01-21"/>
    <x v="5"/>
    <s v="paid_search"/>
    <n v="17073"/>
    <n v="458"/>
    <n v="2.682598254553974E-2"/>
    <n v="32"/>
    <n v="6"/>
    <n v="0.1875"/>
    <n v="307.33"/>
    <n v="1919.17"/>
    <n v="1611.8400000000001"/>
    <n v="6.2446555819477441"/>
    <n v="0.6710262008733624"/>
    <n v="51.221666666666664"/>
  </r>
  <r>
    <s v="2025-01-22"/>
    <x v="5"/>
    <s v="paid_search"/>
    <n v="19338"/>
    <n v="553"/>
    <n v="2.8596545661392078E-2"/>
    <n v="33"/>
    <n v="2"/>
    <n v="6.0606060606060608E-2"/>
    <n v="348.1"/>
    <n v="2083.8000000000002"/>
    <n v="1735.7000000000003"/>
    <n v="5.9862108589485779"/>
    <n v="0.62947558770343581"/>
    <n v="174.05"/>
  </r>
  <r>
    <s v="2025-01-23"/>
    <x v="5"/>
    <s v="paid_search"/>
    <n v="14993"/>
    <n v="565"/>
    <n v="3.7684252651237246E-2"/>
    <n v="25"/>
    <n v="3"/>
    <n v="0.12"/>
    <n v="269.89"/>
    <n v="4189.6899999999996"/>
    <n v="3919.7999999999997"/>
    <n v="15.523694838637963"/>
    <n v="0.47768141592920349"/>
    <n v="89.963333333333324"/>
  </r>
  <r>
    <s v="2025-01-24"/>
    <x v="5"/>
    <s v="paid_search"/>
    <n v="22495"/>
    <n v="761"/>
    <n v="3.3829739942209378E-2"/>
    <n v="26"/>
    <n v="2"/>
    <n v="7.6923076923076927E-2"/>
    <n v="404.91"/>
    <n v="104.27"/>
    <n v="-300.64000000000004"/>
    <n v="0.25751401546022568"/>
    <n v="0.53207621550591333"/>
    <n v="202.45500000000001"/>
  </r>
  <r>
    <s v="2025-01-25"/>
    <x v="5"/>
    <s v="paid_search"/>
    <n v="19398"/>
    <n v="630"/>
    <n v="3.2477575007732754E-2"/>
    <n v="30"/>
    <n v="6"/>
    <n v="0.2"/>
    <n v="349.18"/>
    <n v="4873.59"/>
    <n v="4524.41"/>
    <n v="13.957242682856979"/>
    <n v="0.55425396825396822"/>
    <n v="58.196666666666665"/>
  </r>
  <r>
    <s v="2025-01-26"/>
    <x v="5"/>
    <s v="paid_search"/>
    <n v="23128"/>
    <n v="610"/>
    <n v="2.6374956762365964E-2"/>
    <n v="34"/>
    <n v="7"/>
    <n v="0.20588235294117646"/>
    <n v="416.32"/>
    <n v="2260"/>
    <n v="1843.68"/>
    <n v="5.4285165257494237"/>
    <n v="0.68249180327868852"/>
    <n v="59.474285714285713"/>
  </r>
  <r>
    <s v="2025-01-27"/>
    <x v="5"/>
    <s v="paid_search"/>
    <n v="21633"/>
    <n v="710"/>
    <n v="3.2820228354828271E-2"/>
    <n v="35"/>
    <n v="5"/>
    <n v="0.14285714285714285"/>
    <n v="389.4"/>
    <n v="3250.94"/>
    <n v="2861.54"/>
    <n v="8.3485875706214703"/>
    <n v="0.54845070422535203"/>
    <n v="77.88"/>
  </r>
  <r>
    <s v="2025-01-28"/>
    <x v="5"/>
    <s v="paid_search"/>
    <n v="18257"/>
    <n v="491"/>
    <n v="2.689379416114367E-2"/>
    <n v="24"/>
    <n v="2"/>
    <n v="8.3333333333333329E-2"/>
    <n v="328.63"/>
    <n v="419.97"/>
    <n v="91.340000000000032"/>
    <n v="1.2779417582083195"/>
    <n v="0.66930753564154788"/>
    <n v="164.315"/>
  </r>
  <r>
    <s v="2025-01-29"/>
    <x v="5"/>
    <s v="paid_search"/>
    <n v="14442"/>
    <n v="585"/>
    <n v="4.0506855006231822E-2"/>
    <n v="35"/>
    <n v="4"/>
    <n v="0.11428571428571428"/>
    <n v="259.95999999999998"/>
    <n v="3240.57"/>
    <n v="2980.61"/>
    <n v="12.465648561317128"/>
    <n v="0.44437606837606836"/>
    <n v="64.989999999999995"/>
  </r>
  <r>
    <s v="2025-01-30"/>
    <x v="5"/>
    <s v="paid_search"/>
    <n v="22472"/>
    <n v="664"/>
    <n v="2.9547881808472766E-2"/>
    <n v="24"/>
    <n v="3"/>
    <n v="0.125"/>
    <n v="404.51"/>
    <n v="1226"/>
    <n v="821.49"/>
    <n v="3.0308274208301405"/>
    <n v="0.6092018072289157"/>
    <n v="134.83666666666667"/>
  </r>
  <r>
    <s v="2025-01-31"/>
    <x v="5"/>
    <s v="paid_search"/>
    <n v="21410"/>
    <n v="848"/>
    <n v="3.9607659971975712E-2"/>
    <n v="35"/>
    <n v="5"/>
    <n v="0.14285714285714285"/>
    <n v="385.38"/>
    <n v="1692.35"/>
    <n v="1306.9699999999998"/>
    <n v="4.3913799366858681"/>
    <n v="0.45445754716981129"/>
    <n v="77.075999999999993"/>
  </r>
  <r>
    <s v="2025-02-01"/>
    <x v="5"/>
    <s v="paid_search"/>
    <n v="24322"/>
    <n v="998"/>
    <n v="4.1032809801825505E-2"/>
    <n v="35"/>
    <n v="5"/>
    <n v="0.14285714285714285"/>
    <n v="437.8"/>
    <n v="2874.51"/>
    <n v="2436.71"/>
    <n v="6.5658063042485155"/>
    <n v="0.43867735470941888"/>
    <n v="87.56"/>
  </r>
  <r>
    <s v="2025-02-02"/>
    <x v="5"/>
    <s v="paid_search"/>
    <n v="16011"/>
    <n v="641"/>
    <n v="4.0034975954031604E-2"/>
    <n v="35"/>
    <n v="7"/>
    <n v="0.2"/>
    <n v="288.2"/>
    <n v="3892.72"/>
    <n v="3604.52"/>
    <n v="13.507009021512838"/>
    <n v="0.44960998439937594"/>
    <n v="41.171428571428571"/>
  </r>
  <r>
    <s v="2025-02-03"/>
    <x v="5"/>
    <s v="paid_search"/>
    <n v="14695"/>
    <n v="445"/>
    <n v="3.0282408982647158E-2"/>
    <n v="23"/>
    <n v="2"/>
    <n v="8.6956521739130432E-2"/>
    <n v="264.52"/>
    <n v="0"/>
    <n v="-264.52"/>
    <n v="0"/>
    <n v="0.59442696629213476"/>
    <n v="132.26"/>
  </r>
  <r>
    <s v="2025-02-04"/>
    <x v="5"/>
    <s v="paid_search"/>
    <n v="17566"/>
    <n v="733"/>
    <n v="4.1728338836388476E-2"/>
    <n v="32"/>
    <n v="5"/>
    <n v="0.15625"/>
    <n v="316.2"/>
    <n v="0"/>
    <n v="-316.2"/>
    <n v="0"/>
    <n v="0.43137789904502044"/>
    <n v="63.239999999999995"/>
  </r>
  <r>
    <s v="2025-02-05"/>
    <x v="5"/>
    <s v="paid_search"/>
    <n v="18122"/>
    <n v="588"/>
    <n v="3.2446749806864586E-2"/>
    <n v="21"/>
    <n v="3"/>
    <n v="0.14285714285714285"/>
    <n v="326.20999999999998"/>
    <n v="452.39"/>
    <n v="126.18"/>
    <n v="1.3868060451856166"/>
    <n v="0.55477891156462578"/>
    <n v="108.73666666666666"/>
  </r>
  <r>
    <s v="2025-02-06"/>
    <x v="5"/>
    <s v="paid_search"/>
    <n v="17001"/>
    <n v="721"/>
    <n v="4.2409270042938652E-2"/>
    <n v="35"/>
    <n v="5"/>
    <n v="0.14285714285714285"/>
    <n v="306.02999999999997"/>
    <n v="1884.07"/>
    <n v="1578.04"/>
    <n v="6.1564879260203256"/>
    <n v="0.42445214979195556"/>
    <n v="61.205999999999996"/>
  </r>
  <r>
    <s v="2025-02-07"/>
    <x v="5"/>
    <s v="paid_search"/>
    <n v="16617"/>
    <n v="452"/>
    <n v="2.7201059156285731E-2"/>
    <n v="18"/>
    <n v="2"/>
    <n v="0.1111111111111111"/>
    <n v="299.12"/>
    <n v="3359.05"/>
    <n v="3059.9300000000003"/>
    <n v="11.229774003744318"/>
    <n v="0.66176991150442477"/>
    <n v="149.56"/>
  </r>
  <r>
    <s v="2025-02-08"/>
    <x v="5"/>
    <s v="paid_search"/>
    <n v="23504"/>
    <n v="824"/>
    <n v="3.5057862491490809E-2"/>
    <n v="35"/>
    <n v="9"/>
    <n v="0.25714285714285712"/>
    <n v="423.08"/>
    <n v="3306.05"/>
    <n v="2882.9700000000003"/>
    <n v="7.8142431691405889"/>
    <n v="0.51344660194174752"/>
    <n v="47.00888888888889"/>
  </r>
  <r>
    <s v="2025-02-09"/>
    <x v="5"/>
    <s v="paid_search"/>
    <n v="21088"/>
    <n v="745"/>
    <n v="3.5328148710166922E-2"/>
    <n v="30"/>
    <n v="5"/>
    <n v="0.16666666666666666"/>
    <n v="379.59"/>
    <n v="745.97"/>
    <n v="366.38000000000005"/>
    <n v="1.9651992939750786"/>
    <n v="0.50951677852348987"/>
    <n v="75.917999999999992"/>
  </r>
  <r>
    <s v="2025-02-10"/>
    <x v="5"/>
    <s v="paid_search"/>
    <n v="14762"/>
    <n v="492"/>
    <n v="3.3328817233437204E-2"/>
    <n v="31"/>
    <n v="2"/>
    <n v="6.4516129032258063E-2"/>
    <n v="265.72000000000003"/>
    <n v="0"/>
    <n v="-265.72000000000003"/>
    <n v="0"/>
    <n v="0.5400813008130082"/>
    <n v="132.86000000000001"/>
  </r>
  <r>
    <s v="2025-02-11"/>
    <x v="5"/>
    <s v="paid_search"/>
    <n v="14822"/>
    <n v="594"/>
    <n v="4.0075563351774389E-2"/>
    <n v="35"/>
    <n v="4"/>
    <n v="0.11428571428571428"/>
    <n v="266.8"/>
    <n v="4817.78"/>
    <n v="4550.9799999999996"/>
    <n v="18.057646176911543"/>
    <n v="0.4491582491582492"/>
    <n v="66.7"/>
  </r>
  <r>
    <s v="2025-02-12"/>
    <x v="5"/>
    <s v="paid_search"/>
    <n v="14131"/>
    <n v="587"/>
    <n v="4.15398768664638E-2"/>
    <n v="35"/>
    <n v="0"/>
    <n v="0"/>
    <n v="254.37"/>
    <n v="0"/>
    <n v="-254.37"/>
    <n v="0"/>
    <n v="0.43333901192504259"/>
    <n v="0"/>
  </r>
  <r>
    <s v="2025-02-13"/>
    <x v="5"/>
    <s v="paid_search"/>
    <n v="15533"/>
    <n v="558"/>
    <n v="3.5923517672053047E-2"/>
    <n v="35"/>
    <n v="7"/>
    <n v="0.2"/>
    <n v="279.60000000000002"/>
    <n v="5424.38"/>
    <n v="5144.78"/>
    <n v="19.400500715307579"/>
    <n v="0.50107526881720432"/>
    <n v="39.942857142857143"/>
  </r>
  <r>
    <s v="2025-02-14"/>
    <x v="5"/>
    <s v="paid_search"/>
    <n v="17711"/>
    <n v="551"/>
    <n v="3.1110609225904806E-2"/>
    <n v="34"/>
    <n v="6"/>
    <n v="0.17647058823529413"/>
    <n v="318.8"/>
    <n v="1472.34"/>
    <n v="1153.54"/>
    <n v="4.6183814303638639"/>
    <n v="0.57858439201451906"/>
    <n v="53.133333333333333"/>
  </r>
  <r>
    <s v="2025-02-15"/>
    <x v="5"/>
    <s v="paid_search"/>
    <n v="15885"/>
    <n v="501"/>
    <n v="3.1539187913125592E-2"/>
    <n v="27"/>
    <n v="8"/>
    <n v="0.29629629629629628"/>
    <n v="285.93"/>
    <n v="4961.1099999999997"/>
    <n v="4675.1799999999994"/>
    <n v="17.350785157206307"/>
    <n v="0.57071856287425149"/>
    <n v="35.741250000000001"/>
  </r>
  <r>
    <s v="2025-02-16"/>
    <x v="5"/>
    <s v="paid_search"/>
    <n v="16036"/>
    <n v="565"/>
    <n v="3.5233225243202791E-2"/>
    <n v="30"/>
    <n v="1"/>
    <n v="3.3333333333333333E-2"/>
    <n v="288.64999999999998"/>
    <n v="0"/>
    <n v="-288.64999999999998"/>
    <n v="0"/>
    <n v="0.51088495575221238"/>
    <n v="288.64999999999998"/>
  </r>
  <r>
    <s v="2025-02-17"/>
    <x v="5"/>
    <s v="paid_search"/>
    <n v="25318"/>
    <n v="902"/>
    <n v="3.5626826763567425E-2"/>
    <n v="35"/>
    <n v="9"/>
    <n v="0.25714285714285712"/>
    <n v="455.74"/>
    <n v="4815.43"/>
    <n v="4359.6900000000005"/>
    <n v="10.566178083995261"/>
    <n v="0.50525498891352549"/>
    <n v="50.637777777777778"/>
  </r>
  <r>
    <s v="2025-02-18"/>
    <x v="5"/>
    <s v="paid_search"/>
    <n v="19583"/>
    <n v="515"/>
    <n v="2.6298319971403767E-2"/>
    <n v="18"/>
    <n v="3"/>
    <n v="0.16666666666666666"/>
    <n v="352.5"/>
    <n v="4323.58"/>
    <n v="3971.08"/>
    <n v="12.265475177304964"/>
    <n v="0.68446601941747576"/>
    <n v="117.5"/>
  </r>
  <r>
    <s v="2025-02-19"/>
    <x v="5"/>
    <s v="paid_search"/>
    <n v="20364"/>
    <n v="525"/>
    <n v="2.5780789628756628E-2"/>
    <n v="22"/>
    <n v="3"/>
    <n v="0.13636363636363635"/>
    <n v="366.56"/>
    <n v="1075.8900000000001"/>
    <n v="709.33000000000015"/>
    <n v="2.9350993016150153"/>
    <n v="0.69820952380952384"/>
    <n v="122.18666666666667"/>
  </r>
  <r>
    <s v="2025-02-20"/>
    <x v="5"/>
    <s v="paid_search"/>
    <n v="20460"/>
    <n v="831"/>
    <n v="4.0615835777126102E-2"/>
    <n v="35"/>
    <n v="9"/>
    <n v="0.25714285714285712"/>
    <n v="368.28"/>
    <n v="3806.56"/>
    <n v="3438.2799999999997"/>
    <n v="10.336048658629304"/>
    <n v="0.44317689530685916"/>
    <n v="40.919999999999995"/>
  </r>
  <r>
    <s v="2025-02-21"/>
    <x v="5"/>
    <s v="paid_search"/>
    <n v="19584"/>
    <n v="604"/>
    <n v="3.0841503267973858E-2"/>
    <n v="35"/>
    <n v="7"/>
    <n v="0.2"/>
    <n v="352.52"/>
    <n v="2391.87"/>
    <n v="2039.35"/>
    <n v="6.7850618404629524"/>
    <n v="0.58364238410596025"/>
    <n v="50.36"/>
  </r>
  <r>
    <s v="2025-02-22"/>
    <x v="5"/>
    <s v="paid_search"/>
    <n v="14451"/>
    <n v="391"/>
    <n v="2.7056951076050099E-2"/>
    <n v="26"/>
    <n v="6"/>
    <n v="0.23076923076923078"/>
    <n v="260.13"/>
    <n v="2234.3000000000002"/>
    <n v="1974.17"/>
    <n v="8.5891669549840479"/>
    <n v="0.66529411764705881"/>
    <n v="43.354999999999997"/>
  </r>
  <r>
    <s v="2025-02-23"/>
    <x v="5"/>
    <s v="paid_search"/>
    <n v="17797"/>
    <n v="485"/>
    <n v="2.7251784008540766E-2"/>
    <n v="35"/>
    <n v="4"/>
    <n v="0.11428571428571428"/>
    <n v="320.35000000000002"/>
    <n v="5191.57"/>
    <n v="4871.2199999999993"/>
    <n v="16.205931012954579"/>
    <n v="0.6605154639175258"/>
    <n v="80.087500000000006"/>
  </r>
  <r>
    <s v="2025-02-24"/>
    <x v="5"/>
    <s v="paid_search"/>
    <n v="22842"/>
    <n v="801"/>
    <n v="3.5066981875492516E-2"/>
    <n v="35"/>
    <n v="13"/>
    <n v="0.37142857142857144"/>
    <n v="411.17"/>
    <n v="7599.14"/>
    <n v="7187.97"/>
    <n v="18.481747209183549"/>
    <n v="0.51332084893882646"/>
    <n v="31.62846153846154"/>
  </r>
  <r>
    <s v="2025-02-25"/>
    <x v="5"/>
    <s v="paid_search"/>
    <n v="21785"/>
    <n v="716"/>
    <n v="3.2866651365618546E-2"/>
    <n v="34"/>
    <n v="1"/>
    <n v="2.9411764705882353E-2"/>
    <n v="392.14"/>
    <n v="0"/>
    <n v="-392.14"/>
    <n v="0"/>
    <n v="0.54768156424581005"/>
    <n v="392.14"/>
  </r>
  <r>
    <s v="2025-02-26"/>
    <x v="5"/>
    <s v="paid_search"/>
    <n v="14917"/>
    <n v="427"/>
    <n v="2.8625058657907085E-2"/>
    <n v="27"/>
    <n v="4"/>
    <n v="0.14814814814814814"/>
    <n v="268.52"/>
    <n v="3250.6"/>
    <n v="2982.08"/>
    <n v="12.105615969015345"/>
    <n v="0.62885245901639342"/>
    <n v="67.13"/>
  </r>
  <r>
    <s v="2025-02-27"/>
    <x v="5"/>
    <s v="paid_search"/>
    <n v="14093"/>
    <n v="637"/>
    <n v="4.5199744554033916E-2"/>
    <n v="26"/>
    <n v="6"/>
    <n v="0.23076923076923078"/>
    <n v="253.68"/>
    <n v="2669.96"/>
    <n v="2416.2800000000002"/>
    <n v="10.524913276568906"/>
    <n v="0.39824175824175823"/>
    <n v="42.28"/>
  </r>
  <r>
    <s v="2025-02-28"/>
    <x v="5"/>
    <s v="paid_search"/>
    <n v="13728"/>
    <n v="445"/>
    <n v="3.2415501165501168E-2"/>
    <n v="18"/>
    <n v="5"/>
    <n v="0.27777777777777779"/>
    <n v="247.11"/>
    <n v="2613.06"/>
    <n v="2365.9499999999998"/>
    <n v="10.574481000364209"/>
    <n v="0.55530337078651693"/>
    <n v="49.422000000000004"/>
  </r>
  <r>
    <s v="2025-03-01"/>
    <x v="5"/>
    <s v="paid_search"/>
    <n v="23210"/>
    <n v="956"/>
    <n v="4.1189142610943558E-2"/>
    <n v="35"/>
    <n v="5"/>
    <n v="0.14285714285714285"/>
    <n v="417.79"/>
    <n v="1737.55"/>
    <n v="1319.76"/>
    <n v="4.158907585150434"/>
    <n v="0.43701882845188289"/>
    <n v="83.558000000000007"/>
  </r>
  <r>
    <s v="2025-03-02"/>
    <x v="5"/>
    <s v="paid_search"/>
    <n v="19036"/>
    <n v="477"/>
    <n v="2.5057785249001891E-2"/>
    <n v="28"/>
    <n v="2"/>
    <n v="7.1428571428571425E-2"/>
    <n v="342.65"/>
    <n v="3881.41"/>
    <n v="3538.7599999999998"/>
    <n v="11.327622938858894"/>
    <n v="0.7183438155136268"/>
    <n v="171.32499999999999"/>
  </r>
  <r>
    <s v="2025-03-03"/>
    <x v="5"/>
    <s v="paid_search"/>
    <n v="15632"/>
    <n v="649"/>
    <n v="4.1517400204708288E-2"/>
    <n v="33"/>
    <n v="7"/>
    <n v="0.21212121212121213"/>
    <n v="281.39"/>
    <n v="5757.6"/>
    <n v="5476.21"/>
    <n v="20.461281495433386"/>
    <n v="0.43357473035439137"/>
    <n v="40.198571428571427"/>
  </r>
  <r>
    <s v="2025-03-04"/>
    <x v="5"/>
    <s v="paid_search"/>
    <n v="13739"/>
    <n v="487"/>
    <n v="3.5446539049421355E-2"/>
    <n v="29"/>
    <n v="5"/>
    <n v="0.17241379310344829"/>
    <n v="247.31"/>
    <n v="4867.97"/>
    <n v="4620.66"/>
    <n v="19.683676357607862"/>
    <n v="0.50782340862423003"/>
    <n v="49.462000000000003"/>
  </r>
  <r>
    <s v="2025-03-05"/>
    <x v="5"/>
    <s v="paid_search"/>
    <n v="17104"/>
    <n v="588"/>
    <n v="3.4377923292797007E-2"/>
    <n v="29"/>
    <n v="6"/>
    <n v="0.20689655172413793"/>
    <n v="307.88"/>
    <n v="2029.13"/>
    <n v="1721.25"/>
    <n v="6.5906522021566847"/>
    <n v="0.52360544217687077"/>
    <n v="51.313333333333333"/>
  </r>
  <r>
    <s v="2025-03-06"/>
    <x v="5"/>
    <s v="paid_search"/>
    <n v="23215"/>
    <n v="583"/>
    <n v="2.5113073443894036E-2"/>
    <n v="23"/>
    <n v="1"/>
    <n v="4.3478260869565216E-2"/>
    <n v="417.88"/>
    <n v="0"/>
    <n v="-417.88"/>
    <n v="0"/>
    <n v="0.71677530017152657"/>
    <n v="417.88"/>
  </r>
  <r>
    <s v="2025-03-07"/>
    <x v="5"/>
    <s v="paid_search"/>
    <n v="14066"/>
    <n v="384"/>
    <n v="2.7299872031849852E-2"/>
    <n v="14"/>
    <n v="2"/>
    <n v="0.14285714285714285"/>
    <n v="253.2"/>
    <n v="2323.96"/>
    <n v="2070.7600000000002"/>
    <n v="9.1783570300157979"/>
    <n v="0.65937499999999993"/>
    <n v="126.6"/>
  </r>
  <r>
    <s v="2025-03-08"/>
    <x v="5"/>
    <s v="paid_search"/>
    <n v="14907"/>
    <n v="413"/>
    <n v="2.7705104984235594E-2"/>
    <n v="19"/>
    <n v="1"/>
    <n v="5.2631578947368418E-2"/>
    <n v="268.33999999999997"/>
    <n v="0"/>
    <n v="-268.33999999999997"/>
    <n v="0"/>
    <n v="0.6497336561743341"/>
    <n v="268.33999999999997"/>
  </r>
  <r>
    <s v="2025-03-09"/>
    <x v="5"/>
    <s v="paid_search"/>
    <n v="22842"/>
    <n v="770"/>
    <n v="3.3709832764206284E-2"/>
    <n v="27"/>
    <n v="5"/>
    <n v="0.18518518518518517"/>
    <n v="411.16"/>
    <n v="2087.4"/>
    <n v="1676.24"/>
    <n v="5.0768557252651032"/>
    <n v="0.53397402597402599"/>
    <n v="82.231999999999999"/>
  </r>
  <r>
    <s v="2025-03-10"/>
    <x v="5"/>
    <s v="paid_search"/>
    <n v="17907"/>
    <n v="664"/>
    <n v="3.7080471324063217E-2"/>
    <n v="31"/>
    <n v="6"/>
    <n v="0.19354838709677419"/>
    <n v="322.33999999999997"/>
    <n v="4104.24"/>
    <n v="3781.8999999999996"/>
    <n v="12.732642551343302"/>
    <n v="0.48545180722891562"/>
    <n v="53.723333333333329"/>
  </r>
  <r>
    <s v="2025-03-11"/>
    <x v="5"/>
    <s v="paid_search"/>
    <n v="14150"/>
    <n v="599"/>
    <n v="4.2332155477031799E-2"/>
    <n v="25"/>
    <n v="8"/>
    <n v="0.32"/>
    <n v="254.71"/>
    <n v="5641.58"/>
    <n v="5386.87"/>
    <n v="22.149032232735266"/>
    <n v="0.4252253756260434"/>
    <n v="31.838750000000001"/>
  </r>
  <r>
    <s v="2025-03-12"/>
    <x v="5"/>
    <s v="paid_search"/>
    <n v="15804"/>
    <n v="680"/>
    <n v="4.302708175145533E-2"/>
    <n v="35"/>
    <n v="7"/>
    <n v="0.2"/>
    <n v="284.48"/>
    <n v="2952.22"/>
    <n v="2667.74"/>
    <n v="10.377601237345331"/>
    <n v="0.41835294117647059"/>
    <n v="40.64"/>
  </r>
  <r>
    <s v="2025-03-13"/>
    <x v="5"/>
    <s v="paid_search"/>
    <n v="15508"/>
    <n v="686"/>
    <n v="4.4235233427908173E-2"/>
    <n v="35"/>
    <n v="2"/>
    <n v="5.7142857142857141E-2"/>
    <n v="279.16000000000003"/>
    <n v="641.27"/>
    <n v="362.10999999999996"/>
    <n v="2.2971414242728181"/>
    <n v="0.40693877551020413"/>
    <n v="139.58000000000001"/>
  </r>
  <r>
    <s v="2025-03-14"/>
    <x v="5"/>
    <s v="paid_search"/>
    <n v="15380"/>
    <n v="676"/>
    <n v="4.3953185955786733E-2"/>
    <n v="29"/>
    <n v="2"/>
    <n v="6.8965517241379309E-2"/>
    <n v="276.85000000000002"/>
    <n v="0"/>
    <n v="-276.85000000000002"/>
    <n v="0"/>
    <n v="0.40954142011834321"/>
    <n v="138.42500000000001"/>
  </r>
  <r>
    <s v="2025-03-15"/>
    <x v="5"/>
    <s v="paid_search"/>
    <n v="20823"/>
    <n v="774"/>
    <n v="3.7170436536522113E-2"/>
    <n v="33"/>
    <n v="2"/>
    <n v="6.0606060606060608E-2"/>
    <n v="374.83"/>
    <n v="0"/>
    <n v="-374.83"/>
    <n v="0"/>
    <n v="0.48427648578811366"/>
    <n v="187.41499999999999"/>
  </r>
  <r>
    <s v="2025-03-16"/>
    <x v="5"/>
    <s v="paid_search"/>
    <n v="24520"/>
    <n v="992"/>
    <n v="4.0456769983686788E-2"/>
    <n v="35"/>
    <n v="4"/>
    <n v="0.11428571428571428"/>
    <n v="441.36"/>
    <n v="5715.81"/>
    <n v="5274.4500000000007"/>
    <n v="12.950448613376835"/>
    <n v="0.4449193548387097"/>
    <n v="110.34"/>
  </r>
  <r>
    <s v="2025-03-17"/>
    <x v="5"/>
    <s v="paid_search"/>
    <n v="14417"/>
    <n v="614"/>
    <n v="4.2588610667961435E-2"/>
    <n v="35"/>
    <n v="6"/>
    <n v="0.17142857142857143"/>
    <n v="259.52"/>
    <n v="2167.2399999999998"/>
    <n v="1907.7199999999998"/>
    <n v="8.3509556103575822"/>
    <n v="0.42267100977198696"/>
    <n v="43.25333333333333"/>
  </r>
  <r>
    <s v="2025-03-18"/>
    <x v="5"/>
    <s v="paid_search"/>
    <n v="13921"/>
    <n v="438"/>
    <n v="3.146325694993176E-2"/>
    <n v="18"/>
    <n v="4"/>
    <n v="0.22222222222222221"/>
    <n v="250.59"/>
    <n v="4312.13"/>
    <n v="4061.54"/>
    <n v="17.207909333971827"/>
    <n v="0.57212328767123288"/>
    <n v="62.647500000000001"/>
  </r>
  <r>
    <s v="2025-03-19"/>
    <x v="5"/>
    <s v="paid_search"/>
    <n v="13951"/>
    <n v="498"/>
    <n v="3.5696365851910258E-2"/>
    <n v="29"/>
    <n v="6"/>
    <n v="0.20689655172413793"/>
    <n v="251.12"/>
    <n v="4498.68"/>
    <n v="4247.5600000000004"/>
    <n v="17.914463204842306"/>
    <n v="0.50425702811244977"/>
    <n v="41.853333333333332"/>
  </r>
  <r>
    <s v="2025-03-20"/>
    <x v="5"/>
    <s v="paid_search"/>
    <n v="21234"/>
    <n v="665"/>
    <n v="3.1317698031458979E-2"/>
    <n v="35"/>
    <n v="7"/>
    <n v="0.2"/>
    <n v="382.22"/>
    <n v="4280.1000000000004"/>
    <n v="3897.88"/>
    <n v="11.198001151169484"/>
    <n v="0.57476691729323315"/>
    <n v="54.602857142857147"/>
  </r>
  <r>
    <s v="2025-03-21"/>
    <x v="5"/>
    <s v="paid_search"/>
    <n v="22681"/>
    <n v="644"/>
    <n v="2.8393809796746175E-2"/>
    <n v="35"/>
    <n v="4"/>
    <n v="0.11428571428571428"/>
    <n v="408.26"/>
    <n v="2682.75"/>
    <n v="2274.4899999999998"/>
    <n v="6.5711801303091173"/>
    <n v="0.63394409937888196"/>
    <n v="102.065"/>
  </r>
  <r>
    <s v="2025-03-22"/>
    <x v="5"/>
    <s v="paid_search"/>
    <n v="14233"/>
    <n v="567"/>
    <n v="3.9836998524555613E-2"/>
    <n v="30"/>
    <n v="7"/>
    <n v="0.23333333333333334"/>
    <n v="256.2"/>
    <n v="2864.86"/>
    <n v="2608.6600000000003"/>
    <n v="11.182123341139736"/>
    <n v="0.45185185185185184"/>
    <n v="36.6"/>
  </r>
  <r>
    <s v="2025-03-23"/>
    <x v="5"/>
    <s v="paid_search"/>
    <n v="21269"/>
    <n v="592"/>
    <n v="2.78339367154074E-2"/>
    <n v="32"/>
    <n v="3"/>
    <n v="9.375E-2"/>
    <n v="382.85"/>
    <n v="832.7"/>
    <n v="449.85"/>
    <n v="2.1750032649862869"/>
    <n v="0.64670608108108107"/>
    <n v="127.61666666666667"/>
  </r>
  <r>
    <s v="2025-03-24"/>
    <x v="5"/>
    <s v="paid_search"/>
    <n v="24752"/>
    <n v="824"/>
    <n v="3.3290239172592113E-2"/>
    <n v="35"/>
    <n v="12"/>
    <n v="0.34285714285714286"/>
    <n v="445.55"/>
    <n v="7673.92"/>
    <n v="7228.37"/>
    <n v="17.223476601952644"/>
    <n v="0.54071601941747571"/>
    <n v="37.12916666666667"/>
  </r>
  <r>
    <s v="2025-03-25"/>
    <x v="5"/>
    <s v="paid_search"/>
    <n v="24531"/>
    <n v="629"/>
    <n v="2.564102564102564E-2"/>
    <n v="35"/>
    <n v="9"/>
    <n v="0.25714285714285712"/>
    <n v="441.57"/>
    <n v="0"/>
    <n v="-441.57"/>
    <n v="0"/>
    <n v="0.70201907790143081"/>
    <n v="49.063333333333333"/>
  </r>
  <r>
    <s v="2025-03-26"/>
    <x v="5"/>
    <s v="paid_search"/>
    <n v="17409"/>
    <n v="641"/>
    <n v="3.6820035613762993E-2"/>
    <n v="35"/>
    <n v="5"/>
    <n v="0.14285714285714285"/>
    <n v="313.37"/>
    <n v="3084.23"/>
    <n v="2770.86"/>
    <n v="9.842135494782525"/>
    <n v="0.48887675507020284"/>
    <n v="62.673999999999999"/>
  </r>
  <r>
    <s v="2025-03-27"/>
    <x v="5"/>
    <s v="paid_search"/>
    <n v="23533"/>
    <n v="1001"/>
    <n v="4.2536013257978157E-2"/>
    <n v="35"/>
    <n v="4"/>
    <n v="0.11428571428571428"/>
    <n v="423.6"/>
    <n v="0"/>
    <n v="-423.6"/>
    <n v="0"/>
    <n v="0.4231768231768232"/>
    <n v="105.9"/>
  </r>
  <r>
    <s v="2025-03-28"/>
    <x v="5"/>
    <s v="paid_search"/>
    <n v="20805"/>
    <n v="756"/>
    <n v="3.6337418889689978E-2"/>
    <n v="35"/>
    <n v="4"/>
    <n v="0.11428571428571428"/>
    <n v="374.5"/>
    <n v="4709.68"/>
    <n v="4335.18"/>
    <n v="12.575914552736984"/>
    <n v="0.49537037037037035"/>
    <n v="93.625"/>
  </r>
  <r>
    <s v="2025-03-29"/>
    <x v="5"/>
    <s v="paid_search"/>
    <n v="22582"/>
    <n v="958"/>
    <n v="4.2423168895580551E-2"/>
    <n v="35"/>
    <n v="5"/>
    <n v="0.14285714285714285"/>
    <n v="406.49"/>
    <n v="2129.7600000000002"/>
    <n v="1723.2700000000002"/>
    <n v="5.2393908829245497"/>
    <n v="0.42431106471816282"/>
    <n v="81.298000000000002"/>
  </r>
  <r>
    <s v="2025-03-30"/>
    <x v="5"/>
    <s v="paid_search"/>
    <n v="22445"/>
    <n v="799"/>
    <n v="3.5598128759189128E-2"/>
    <n v="35"/>
    <n v="7"/>
    <n v="0.2"/>
    <n v="404.02"/>
    <n v="5291.78"/>
    <n v="4887.76"/>
    <n v="13.097816939755457"/>
    <n v="0.50565707133917392"/>
    <n v="57.717142857142854"/>
  </r>
  <r>
    <s v="2025-03-31"/>
    <x v="5"/>
    <s v="paid_search"/>
    <n v="14305"/>
    <n v="616"/>
    <n v="4.3061866480251662E-2"/>
    <n v="33"/>
    <n v="2"/>
    <n v="6.0606060606060608E-2"/>
    <n v="257.49"/>
    <n v="0"/>
    <n v="-257.49"/>
    <n v="0"/>
    <n v="0.41800324675324679"/>
    <n v="128.745"/>
  </r>
  <r>
    <s v="2025-04-01"/>
    <x v="5"/>
    <s v="paid_search"/>
    <n v="14769"/>
    <n v="671"/>
    <n v="4.5433001557316E-2"/>
    <n v="35"/>
    <n v="5"/>
    <n v="0.14285714285714285"/>
    <n v="265.85000000000002"/>
    <n v="7126.7"/>
    <n v="6860.8499999999995"/>
    <n v="26.807222117735563"/>
    <n v="0.39619970193740689"/>
    <n v="53.17"/>
  </r>
  <r>
    <s v="2025-04-02"/>
    <x v="5"/>
    <s v="paid_search"/>
    <n v="18166"/>
    <n v="497"/>
    <n v="2.7358802157877352E-2"/>
    <n v="19"/>
    <n v="3"/>
    <n v="0.15789473684210525"/>
    <n v="327"/>
    <n v="1891.2"/>
    <n v="1564.2"/>
    <n v="5.7834862385321104"/>
    <n v="0.65794768611670018"/>
    <n v="109"/>
  </r>
  <r>
    <s v="2025-04-03"/>
    <x v="5"/>
    <s v="paid_search"/>
    <n v="24542"/>
    <n v="727"/>
    <n v="2.9622687637519355E-2"/>
    <n v="35"/>
    <n v="2"/>
    <n v="5.7142857142857141E-2"/>
    <n v="441.76"/>
    <n v="2109.46"/>
    <n v="1667.7"/>
    <n v="4.7751267656646146"/>
    <n v="0.60764786795048142"/>
    <n v="220.88"/>
  </r>
  <r>
    <s v="2025-04-04"/>
    <x v="5"/>
    <s v="paid_search"/>
    <n v="18974"/>
    <n v="862"/>
    <n v="4.543058922736376E-2"/>
    <n v="30"/>
    <n v="4"/>
    <n v="0.13333333333333333"/>
    <n v="341.54"/>
    <n v="4081.21"/>
    <n v="3739.67"/>
    <n v="11.949434912455349"/>
    <n v="0.39621809744779585"/>
    <n v="85.385000000000005"/>
  </r>
  <r>
    <s v="2024-08-24"/>
    <x v="6"/>
    <s v="paid_social"/>
    <n v="62010"/>
    <n v="844"/>
    <n v="1.3610707950330592E-2"/>
    <n v="33"/>
    <n v="3"/>
    <n v="9.0909090909090912E-2"/>
    <n v="682.12"/>
    <n v="2627.22"/>
    <n v="1945.1"/>
    <n v="3.8515510467366441"/>
    <n v="0.80819905213270138"/>
    <n v="227.37333333333333"/>
  </r>
  <r>
    <s v="2024-08-25"/>
    <x v="6"/>
    <s v="paid_social"/>
    <n v="59066"/>
    <n v="895"/>
    <n v="1.515254122507026E-2"/>
    <n v="35"/>
    <n v="3"/>
    <n v="8.5714285714285715E-2"/>
    <n v="649.73"/>
    <n v="810.01"/>
    <n v="160.27999999999997"/>
    <n v="1.2466870854047065"/>
    <n v="0.72595530726256985"/>
    <n v="216.57666666666668"/>
  </r>
  <r>
    <s v="2024-08-26"/>
    <x v="6"/>
    <s v="paid_social"/>
    <n v="69642"/>
    <n v="972"/>
    <n v="1.3957094856552081E-2"/>
    <n v="35"/>
    <n v="8"/>
    <n v="0.22857142857142856"/>
    <n v="766.07"/>
    <n v="5839.81"/>
    <n v="5073.7400000000007"/>
    <n v="7.6230762201887554"/>
    <n v="0.78813786008230458"/>
    <n v="95.758750000000006"/>
  </r>
  <r>
    <s v="2024-08-27"/>
    <x v="6"/>
    <s v="paid_social"/>
    <n v="72913"/>
    <n v="1620"/>
    <n v="2.2218260118223088E-2"/>
    <n v="35"/>
    <n v="4"/>
    <n v="0.11428571428571428"/>
    <n v="802.05"/>
    <n v="2894.26"/>
    <n v="2092.21"/>
    <n v="3.6085780188267571"/>
    <n v="0.49509259259259258"/>
    <n v="200.51249999999999"/>
  </r>
  <r>
    <s v="2024-08-28"/>
    <x v="6"/>
    <s v="paid_social"/>
    <n v="80991"/>
    <n v="1403"/>
    <n v="1.7322912422367918E-2"/>
    <n v="35"/>
    <n v="3"/>
    <n v="8.5714285714285715E-2"/>
    <n v="890.91"/>
    <n v="4764.21"/>
    <n v="3873.3"/>
    <n v="5.3475771963497998"/>
    <n v="0.6350035637918745"/>
    <n v="296.96999999999997"/>
  </r>
  <r>
    <s v="2024-08-29"/>
    <x v="6"/>
    <s v="paid_social"/>
    <n v="47936"/>
    <n v="729"/>
    <n v="1.5207777036048064E-2"/>
    <n v="35"/>
    <n v="4"/>
    <n v="0.11428571428571428"/>
    <n v="527.29999999999995"/>
    <n v="0"/>
    <n v="-527.29999999999995"/>
    <n v="0"/>
    <n v="0.72331961591220839"/>
    <n v="131.82499999999999"/>
  </r>
  <r>
    <s v="2024-08-30"/>
    <x v="6"/>
    <s v="paid_social"/>
    <n v="61185"/>
    <n v="926"/>
    <n v="1.513442837296723E-2"/>
    <n v="35"/>
    <n v="2"/>
    <n v="5.7142857142857141E-2"/>
    <n v="673.04"/>
    <n v="0"/>
    <n v="-673.04"/>
    <n v="0"/>
    <n v="0.72682505399568031"/>
    <n v="336.52"/>
  </r>
  <r>
    <s v="2024-08-31"/>
    <x v="6"/>
    <s v="paid_social"/>
    <n v="59492"/>
    <n v="782"/>
    <n v="1.3144624487326027E-2"/>
    <n v="31"/>
    <n v="3"/>
    <n v="9.6774193548387094E-2"/>
    <n v="654.41999999999996"/>
    <n v="1178.28"/>
    <n v="523.86"/>
    <n v="1.8004950948931879"/>
    <n v="0.83685421994884901"/>
    <n v="218.14"/>
  </r>
  <r>
    <s v="2024-09-01"/>
    <x v="6"/>
    <s v="paid_social"/>
    <n v="73439"/>
    <n v="1076"/>
    <n v="1.4651615626574436E-2"/>
    <n v="35"/>
    <n v="5"/>
    <n v="0.14285714285714285"/>
    <n v="807.83"/>
    <n v="1202.3900000000001"/>
    <n v="394.56000000000006"/>
    <n v="1.4884195932312492"/>
    <n v="0.75077137546468409"/>
    <n v="161.566"/>
  </r>
  <r>
    <s v="2024-09-02"/>
    <x v="6"/>
    <s v="paid_social"/>
    <n v="69190"/>
    <n v="1464"/>
    <n v="2.1159127041479982E-2"/>
    <n v="35"/>
    <n v="2"/>
    <n v="5.7142857142857141E-2"/>
    <n v="761.09"/>
    <n v="0"/>
    <n v="-761.09"/>
    <n v="0"/>
    <n v="0.51987021857923499"/>
    <n v="380.54500000000002"/>
  </r>
  <r>
    <s v="2024-09-03"/>
    <x v="6"/>
    <s v="paid_social"/>
    <n v="66729"/>
    <n v="913"/>
    <n v="1.3682207136327534E-2"/>
    <n v="35"/>
    <n v="3"/>
    <n v="8.5714285714285715E-2"/>
    <n v="734.02"/>
    <n v="0"/>
    <n v="-734.02"/>
    <n v="0"/>
    <n v="0.80396495071193863"/>
    <n v="244.67333333333332"/>
  </r>
  <r>
    <s v="2024-09-04"/>
    <x v="6"/>
    <s v="paid_social"/>
    <n v="78635"/>
    <n v="1622"/>
    <n v="2.0626947288103263E-2"/>
    <n v="35"/>
    <n v="3"/>
    <n v="8.5714285714285715E-2"/>
    <n v="864.99"/>
    <n v="916.36"/>
    <n v="51.370000000000005"/>
    <n v="1.0593879698031192"/>
    <n v="0.53328606658446365"/>
    <n v="288.33"/>
  </r>
  <r>
    <s v="2024-09-05"/>
    <x v="6"/>
    <s v="paid_social"/>
    <n v="67148"/>
    <n v="1521"/>
    <n v="2.265145648418419E-2"/>
    <n v="35"/>
    <n v="1"/>
    <n v="2.8571428571428571E-2"/>
    <n v="738.63"/>
    <n v="818.83"/>
    <n v="80.200000000000045"/>
    <n v="1.1085793969917279"/>
    <n v="0.48562130177514795"/>
    <n v="738.63"/>
  </r>
  <r>
    <s v="2024-09-06"/>
    <x v="6"/>
    <s v="paid_social"/>
    <n v="67097"/>
    <n v="1042"/>
    <n v="1.5529755428707692E-2"/>
    <n v="35"/>
    <n v="2"/>
    <n v="5.7142857142857141E-2"/>
    <n v="738.07"/>
    <n v="2263.6"/>
    <n v="1525.5299999999997"/>
    <n v="3.0669177720270433"/>
    <n v="0.70832053742802303"/>
    <n v="369.03500000000003"/>
  </r>
  <r>
    <s v="2024-09-07"/>
    <x v="6"/>
    <s v="paid_social"/>
    <n v="49064"/>
    <n v="1035"/>
    <n v="2.1094896461764226E-2"/>
    <n v="35"/>
    <n v="6"/>
    <n v="0.17142857142857143"/>
    <n v="539.71"/>
    <n v="10778.1"/>
    <n v="10238.39"/>
    <n v="19.970169164921902"/>
    <n v="0.52145893719806768"/>
    <n v="89.951666666666668"/>
  </r>
  <r>
    <s v="2024-09-08"/>
    <x v="6"/>
    <s v="paid_social"/>
    <n v="70222"/>
    <n v="1585"/>
    <n v="2.257127395972772E-2"/>
    <n v="35"/>
    <n v="4"/>
    <n v="0.11428571428571428"/>
    <n v="772.45"/>
    <n v="655.02"/>
    <n v="-117.43000000000006"/>
    <n v="0.84797721535374448"/>
    <n v="0.48735015772870666"/>
    <n v="193.11250000000001"/>
  </r>
  <r>
    <s v="2024-09-09"/>
    <x v="6"/>
    <s v="paid_social"/>
    <n v="75614"/>
    <n v="1167"/>
    <n v="1.5433649853201788E-2"/>
    <n v="35"/>
    <n v="5"/>
    <n v="0.14285714285714285"/>
    <n v="831.76"/>
    <n v="2992.24"/>
    <n v="2160.4799999999996"/>
    <n v="3.5974800423198996"/>
    <n v="0.71273350471293917"/>
    <n v="166.352"/>
  </r>
  <r>
    <s v="2024-09-10"/>
    <x v="6"/>
    <s v="paid_social"/>
    <n v="71684"/>
    <n v="1269"/>
    <n v="1.7702695162100331E-2"/>
    <n v="35"/>
    <n v="6"/>
    <n v="0.17142857142857143"/>
    <n v="788.53"/>
    <n v="2996.26"/>
    <n v="2207.7300000000005"/>
    <n v="3.799804699884596"/>
    <n v="0.62137903861308119"/>
    <n v="131.42166666666665"/>
  </r>
  <r>
    <s v="2024-09-11"/>
    <x v="6"/>
    <s v="paid_social"/>
    <n v="51019"/>
    <n v="864"/>
    <n v="1.6934867402340306E-2"/>
    <n v="35"/>
    <n v="3"/>
    <n v="8.5714285714285715E-2"/>
    <n v="561.21"/>
    <n v="4098.7700000000004"/>
    <n v="3537.5600000000004"/>
    <n v="7.303451470928886"/>
    <n v="0.64954861111111117"/>
    <n v="187.07000000000002"/>
  </r>
  <r>
    <s v="2024-09-12"/>
    <x v="6"/>
    <s v="paid_social"/>
    <n v="65744"/>
    <n v="1053"/>
    <n v="1.6016670722803602E-2"/>
    <n v="35"/>
    <n v="4"/>
    <n v="0.11428571428571428"/>
    <n v="723.19"/>
    <n v="3644.97"/>
    <n v="2921.7799999999997"/>
    <n v="5.0401277672534182"/>
    <n v="0.68679012345679014"/>
    <n v="180.79750000000001"/>
  </r>
  <r>
    <s v="2024-09-13"/>
    <x v="6"/>
    <s v="paid_social"/>
    <n v="61160"/>
    <n v="1293"/>
    <n v="2.1141268803139306E-2"/>
    <n v="35"/>
    <n v="7"/>
    <n v="0.2"/>
    <n v="672.76"/>
    <n v="2496.0700000000002"/>
    <n v="1823.3100000000002"/>
    <n v="3.710193828408348"/>
    <n v="0.52030935808197987"/>
    <n v="96.108571428571423"/>
  </r>
  <r>
    <s v="2024-09-14"/>
    <x v="6"/>
    <s v="paid_social"/>
    <n v="47829"/>
    <n v="700"/>
    <n v="1.4635472203056723E-2"/>
    <n v="27"/>
    <n v="7"/>
    <n v="0.25925925925925924"/>
    <n v="526.12"/>
    <n v="1007.65"/>
    <n v="481.53"/>
    <n v="1.9152474720596062"/>
    <n v="0.75160000000000005"/>
    <n v="75.16"/>
  </r>
  <r>
    <s v="2024-09-15"/>
    <x v="6"/>
    <s v="paid_social"/>
    <n v="70805"/>
    <n v="995"/>
    <n v="1.4052679895487606E-2"/>
    <n v="35"/>
    <n v="3"/>
    <n v="8.5714285714285715E-2"/>
    <n v="778.86"/>
    <n v="0"/>
    <n v="-778.86"/>
    <n v="0"/>
    <n v="0.78277386934673365"/>
    <n v="259.62"/>
  </r>
  <r>
    <s v="2024-09-16"/>
    <x v="6"/>
    <s v="paid_social"/>
    <n v="45743"/>
    <n v="934"/>
    <n v="2.0418424676999759E-2"/>
    <n v="35"/>
    <n v="3"/>
    <n v="8.5714285714285715E-2"/>
    <n v="503.18"/>
    <n v="0"/>
    <n v="-503.18"/>
    <n v="0"/>
    <n v="0.53873661670235551"/>
    <n v="167.72666666666666"/>
  </r>
  <r>
    <s v="2024-09-17"/>
    <x v="6"/>
    <s v="paid_social"/>
    <n v="73881"/>
    <n v="1356"/>
    <n v="1.8353839282088766E-2"/>
    <n v="35"/>
    <n v="7"/>
    <n v="0.2"/>
    <n v="812.7"/>
    <n v="3143.37"/>
    <n v="2330.67"/>
    <n v="3.8678110003691395"/>
    <n v="0.59933628318584076"/>
    <n v="116.10000000000001"/>
  </r>
  <r>
    <s v="2024-09-18"/>
    <x v="6"/>
    <s v="paid_social"/>
    <n v="79242"/>
    <n v="1789"/>
    <n v="2.2576411498952575E-2"/>
    <n v="35"/>
    <n v="5"/>
    <n v="0.14285714285714285"/>
    <n v="871.67"/>
    <n v="3999.28"/>
    <n v="3127.61"/>
    <n v="4.5880665848314157"/>
    <n v="0.48723868082727778"/>
    <n v="174.334"/>
  </r>
  <r>
    <s v="2024-09-19"/>
    <x v="6"/>
    <s v="paid_social"/>
    <n v="55810"/>
    <n v="975"/>
    <n v="1.7469987457444901E-2"/>
    <n v="35"/>
    <n v="7"/>
    <n v="0.2"/>
    <n v="613.91999999999996"/>
    <n v="7753.55"/>
    <n v="7139.63"/>
    <n v="12.629577143601773"/>
    <n v="0.62966153846153838"/>
    <n v="87.702857142857141"/>
  </r>
  <r>
    <s v="2024-09-20"/>
    <x v="6"/>
    <s v="paid_social"/>
    <n v="46563"/>
    <n v="635"/>
    <n v="1.3637437450336104E-2"/>
    <n v="35"/>
    <n v="5"/>
    <n v="0.14285714285714285"/>
    <n v="512.20000000000005"/>
    <n v="1805.43"/>
    <n v="1293.23"/>
    <n v="3.5248535728231158"/>
    <n v="0.8066141732283465"/>
    <n v="102.44000000000001"/>
  </r>
  <r>
    <s v="2024-09-21"/>
    <x v="6"/>
    <s v="paid_social"/>
    <n v="61364"/>
    <n v="1411"/>
    <n v="2.2993937813701845E-2"/>
    <n v="35"/>
    <n v="3"/>
    <n v="8.5714285714285715E-2"/>
    <n v="675.01"/>
    <n v="1536.9"/>
    <n v="861.8900000000001"/>
    <n v="2.2768551577013674"/>
    <n v="0.47839121190644934"/>
    <n v="225.00333333333333"/>
  </r>
  <r>
    <s v="2024-09-22"/>
    <x v="6"/>
    <s v="paid_social"/>
    <n v="58385"/>
    <n v="1048"/>
    <n v="1.7949815877365761E-2"/>
    <n v="35"/>
    <n v="6"/>
    <n v="0.17142857142857143"/>
    <n v="642.24"/>
    <n v="2232.59"/>
    <n v="1590.3500000000001"/>
    <n v="3.4762549825610365"/>
    <n v="0.61282442748091603"/>
    <n v="107.04"/>
  </r>
  <r>
    <s v="2024-09-23"/>
    <x v="6"/>
    <s v="paid_social"/>
    <n v="68931"/>
    <n v="1589"/>
    <n v="2.3052037544791168E-2"/>
    <n v="35"/>
    <n v="8"/>
    <n v="0.22857142857142856"/>
    <n v="758.25"/>
    <n v="6872.83"/>
    <n v="6114.58"/>
    <n v="9.0640685789647222"/>
    <n v="0.47718691000629326"/>
    <n v="94.78125"/>
  </r>
  <r>
    <s v="2024-09-24"/>
    <x v="6"/>
    <s v="paid_social"/>
    <n v="69373"/>
    <n v="1272"/>
    <n v="1.8335663730846295E-2"/>
    <n v="35"/>
    <n v="7"/>
    <n v="0.2"/>
    <n v="763.11"/>
    <n v="2070.64"/>
    <n v="1307.5299999999997"/>
    <n v="2.7134227044593833"/>
    <n v="0.59992924528301883"/>
    <n v="109.01571428571428"/>
  </r>
  <r>
    <s v="2024-09-25"/>
    <x v="6"/>
    <s v="paid_social"/>
    <n v="72513"/>
    <n v="1579"/>
    <n v="2.1775405789306746E-2"/>
    <n v="35"/>
    <n v="6"/>
    <n v="0.17142857142857143"/>
    <n v="797.65"/>
    <n v="4333.92"/>
    <n v="3536.27"/>
    <n v="5.4333604964583468"/>
    <n v="0.50516149461684612"/>
    <n v="132.94166666666666"/>
  </r>
  <r>
    <s v="2024-09-26"/>
    <x v="6"/>
    <s v="paid_social"/>
    <n v="61370"/>
    <n v="929"/>
    <n v="1.513768942480039E-2"/>
    <n v="35"/>
    <n v="8"/>
    <n v="0.22857142857142856"/>
    <n v="675.07"/>
    <n v="3117.19"/>
    <n v="2442.12"/>
    <n v="4.6175803990697259"/>
    <n v="0.72666307857911738"/>
    <n v="84.383750000000006"/>
  </r>
  <r>
    <s v="2024-09-27"/>
    <x v="6"/>
    <s v="paid_social"/>
    <n v="48519"/>
    <n v="671"/>
    <n v="1.3829633751726128E-2"/>
    <n v="34"/>
    <n v="5"/>
    <n v="0.14705882352941177"/>
    <n v="533.71"/>
    <n v="5485.95"/>
    <n v="4952.24"/>
    <n v="10.278896779149724"/>
    <n v="0.79539493293591657"/>
    <n v="106.742"/>
  </r>
  <r>
    <s v="2024-09-28"/>
    <x v="6"/>
    <s v="paid_social"/>
    <n v="84200"/>
    <n v="1276"/>
    <n v="1.5154394299287411E-2"/>
    <n v="35"/>
    <n v="2"/>
    <n v="5.7142857142857141E-2"/>
    <n v="926.2"/>
    <n v="446.25"/>
    <n v="-479.95000000000005"/>
    <n v="0.4818073850140358"/>
    <n v="0.7258620689655173"/>
    <n v="463.1"/>
  </r>
  <r>
    <s v="2024-09-29"/>
    <x v="6"/>
    <s v="paid_social"/>
    <n v="71982"/>
    <n v="1601"/>
    <n v="2.2241671528993361E-2"/>
    <n v="35"/>
    <n v="5"/>
    <n v="0.14285714285714285"/>
    <n v="791.81"/>
    <n v="3091.58"/>
    <n v="2299.77"/>
    <n v="3.9044467738472615"/>
    <n v="0.49457214241099312"/>
    <n v="158.36199999999999"/>
  </r>
  <r>
    <s v="2024-09-30"/>
    <x v="6"/>
    <s v="paid_social"/>
    <n v="74368"/>
    <n v="1152"/>
    <n v="1.549053356282272E-2"/>
    <n v="35"/>
    <n v="5"/>
    <n v="0.14285714285714285"/>
    <n v="818.05"/>
    <n v="568"/>
    <n v="-250.04999999999995"/>
    <n v="0.69433408715848666"/>
    <n v="0.71011284722222223"/>
    <n v="163.60999999999999"/>
  </r>
  <r>
    <s v="2024-10-01"/>
    <x v="6"/>
    <s v="paid_social"/>
    <n v="82859"/>
    <n v="1632"/>
    <n v="1.9696110259597631E-2"/>
    <n v="35"/>
    <n v="5"/>
    <n v="0.14285714285714285"/>
    <n v="911.45"/>
    <n v="667.19"/>
    <n v="-244.26"/>
    <n v="0.73200943551483899"/>
    <n v="0.55848651960784312"/>
    <n v="182.29000000000002"/>
  </r>
  <r>
    <s v="2024-10-02"/>
    <x v="6"/>
    <s v="paid_social"/>
    <n v="65232"/>
    <n v="925"/>
    <n v="1.4180156978170223E-2"/>
    <n v="34"/>
    <n v="6"/>
    <n v="0.17647058823529413"/>
    <n v="717.56"/>
    <n v="5512.55"/>
    <n v="4794.99"/>
    <n v="7.6823540888566821"/>
    <n v="0.77574054054054054"/>
    <n v="119.59333333333332"/>
  </r>
  <r>
    <s v="2024-10-03"/>
    <x v="6"/>
    <s v="paid_social"/>
    <n v="65285"/>
    <n v="1460"/>
    <n v="2.2363483189093973E-2"/>
    <n v="35"/>
    <n v="6"/>
    <n v="0.17142857142857143"/>
    <n v="718.14"/>
    <n v="0"/>
    <n v="-718.14"/>
    <n v="0"/>
    <n v="0.49187671232876712"/>
    <n v="119.69"/>
  </r>
  <r>
    <s v="2024-10-04"/>
    <x v="6"/>
    <s v="paid_social"/>
    <n v="59886"/>
    <n v="805"/>
    <n v="1.3442206859700098E-2"/>
    <n v="35"/>
    <n v="5"/>
    <n v="0.14285714285714285"/>
    <n v="658.75"/>
    <n v="4268.25"/>
    <n v="3609.5"/>
    <n v="6.479316888045541"/>
    <n v="0.81832298136645965"/>
    <n v="131.75"/>
  </r>
  <r>
    <s v="2024-10-05"/>
    <x v="6"/>
    <s v="paid_social"/>
    <n v="64510"/>
    <n v="1072"/>
    <n v="1.6617578669973647E-2"/>
    <n v="35"/>
    <n v="4"/>
    <n v="0.11428571428571428"/>
    <n v="709.62"/>
    <n v="1219.1400000000001"/>
    <n v="509.5200000000001"/>
    <n v="1.7180180941912575"/>
    <n v="0.6619589552238806"/>
    <n v="177.405"/>
  </r>
  <r>
    <s v="2024-10-06"/>
    <x v="6"/>
    <s v="paid_social"/>
    <n v="81650"/>
    <n v="1782"/>
    <n v="2.1824862216778936E-2"/>
    <n v="35"/>
    <n v="9"/>
    <n v="0.25714285714285712"/>
    <n v="898.16"/>
    <n v="3826.52"/>
    <n v="2928.36"/>
    <n v="4.260399038033313"/>
    <n v="0.50401795735129062"/>
    <n v="99.795555555555552"/>
  </r>
  <r>
    <s v="2024-10-07"/>
    <x v="6"/>
    <s v="paid_social"/>
    <n v="47054"/>
    <n v="1025"/>
    <n v="2.1783482806987716E-2"/>
    <n v="35"/>
    <n v="7"/>
    <n v="0.2"/>
    <n v="517.6"/>
    <n v="3978.99"/>
    <n v="3461.39"/>
    <n v="7.6873840803709417"/>
    <n v="0.50497560975609757"/>
    <n v="73.94285714285715"/>
  </r>
  <r>
    <s v="2024-10-08"/>
    <x v="6"/>
    <s v="paid_social"/>
    <n v="56750"/>
    <n v="1045"/>
    <n v="1.8414096916299558E-2"/>
    <n v="35"/>
    <n v="8"/>
    <n v="0.22857142857142856"/>
    <n v="624.26"/>
    <n v="2470.44"/>
    <n v="1846.18"/>
    <n v="3.9573895492262841"/>
    <n v="0.59737799043062201"/>
    <n v="78.032499999999999"/>
  </r>
  <r>
    <s v="2024-10-09"/>
    <x v="6"/>
    <s v="paid_social"/>
    <n v="83904"/>
    <n v="1856"/>
    <n v="2.212051868802441E-2"/>
    <n v="35"/>
    <n v="4"/>
    <n v="0.11428571428571428"/>
    <n v="922.95"/>
    <n v="2225.34"/>
    <n v="1302.3900000000001"/>
    <n v="2.4111165285226721"/>
    <n v="0.49727909482758625"/>
    <n v="230.73750000000001"/>
  </r>
  <r>
    <s v="2024-10-10"/>
    <x v="6"/>
    <s v="paid_social"/>
    <n v="55134"/>
    <n v="1157"/>
    <n v="2.098523597054449E-2"/>
    <n v="35"/>
    <n v="7"/>
    <n v="0.2"/>
    <n v="606.48"/>
    <n v="4923.45"/>
    <n v="4316.9699999999993"/>
    <n v="8.1180747922437675"/>
    <n v="0.52418323249783927"/>
    <n v="86.64"/>
  </r>
  <r>
    <s v="2024-10-11"/>
    <x v="6"/>
    <s v="paid_social"/>
    <n v="46620"/>
    <n v="805"/>
    <n v="1.7267267267267267E-2"/>
    <n v="35"/>
    <n v="3"/>
    <n v="8.5714285714285715E-2"/>
    <n v="512.83000000000004"/>
    <n v="3958.12"/>
    <n v="3445.29"/>
    <n v="7.7181912134625499"/>
    <n v="0.63705590062111805"/>
    <n v="170.94333333333336"/>
  </r>
  <r>
    <s v="2023-10-20"/>
    <x v="7"/>
    <s v="display"/>
    <n v="101950"/>
    <n v="479"/>
    <n v="4.6983815595880336E-3"/>
    <n v="25"/>
    <n v="4"/>
    <n v="0.16"/>
    <n v="662.68"/>
    <n v="3719.58"/>
    <n v="3056.9"/>
    <n v="5.6129353534134125"/>
    <n v="1.3834655532359081"/>
    <n v="165.67"/>
  </r>
  <r>
    <s v="2023-10-21"/>
    <x v="7"/>
    <s v="display"/>
    <n v="74704"/>
    <n v="553"/>
    <n v="7.4025487256371815E-3"/>
    <n v="19"/>
    <n v="2"/>
    <n v="0.10526315789473684"/>
    <n v="485.58"/>
    <n v="254.09"/>
    <n v="-231.48999999999998"/>
    <n v="0.52327113966802585"/>
    <n v="0.87808318264014462"/>
    <n v="242.79"/>
  </r>
  <r>
    <s v="2023-10-22"/>
    <x v="7"/>
    <s v="display"/>
    <n v="75235"/>
    <n v="369"/>
    <n v="4.9046321525885563E-3"/>
    <n v="20"/>
    <n v="6"/>
    <n v="0.3"/>
    <n v="489.03"/>
    <n v="1642.21"/>
    <n v="1153.18"/>
    <n v="3.3580966402879171"/>
    <n v="1.3252845528455284"/>
    <n v="81.504999999999995"/>
  </r>
  <r>
    <s v="2023-10-23"/>
    <x v="7"/>
    <s v="display"/>
    <n v="82290"/>
    <n v="579"/>
    <n v="7.0360918702150931E-3"/>
    <n v="22"/>
    <n v="3"/>
    <n v="0.13636363636363635"/>
    <n v="534.89"/>
    <n v="2513.88"/>
    <n v="1978.9900000000002"/>
    <n v="4.6998074370431304"/>
    <n v="0.92381692573402419"/>
    <n v="178.29666666666665"/>
  </r>
  <r>
    <s v="2023-10-24"/>
    <x v="7"/>
    <s v="display"/>
    <n v="103967"/>
    <n v="450"/>
    <n v="4.3282964786903536E-3"/>
    <n v="24"/>
    <n v="3"/>
    <n v="0.125"/>
    <n v="675.79"/>
    <n v="2854.94"/>
    <n v="2179.15"/>
    <n v="4.2245963982894095"/>
    <n v="1.5017555555555555"/>
    <n v="225.26333333333332"/>
  </r>
  <r>
    <s v="2023-10-25"/>
    <x v="7"/>
    <s v="display"/>
    <n v="75841"/>
    <n v="404"/>
    <n v="5.3269339803008924E-3"/>
    <n v="21"/>
    <n v="0"/>
    <n v="0"/>
    <n v="492.97"/>
    <n v="0"/>
    <n v="-492.97"/>
    <n v="0"/>
    <n v="1.2202227722772279"/>
    <n v="0"/>
  </r>
  <r>
    <s v="2023-10-26"/>
    <x v="7"/>
    <s v="display"/>
    <n v="73090"/>
    <n v="553"/>
    <n v="7.566014502667944E-3"/>
    <n v="27"/>
    <n v="3"/>
    <n v="0.1111111111111111"/>
    <n v="475.09"/>
    <n v="2261.65"/>
    <n v="1786.5600000000002"/>
    <n v="4.7604664379380752"/>
    <n v="0.85911392405063292"/>
    <n v="158.36333333333332"/>
  </r>
  <r>
    <s v="2023-10-27"/>
    <x v="7"/>
    <s v="display"/>
    <n v="111670"/>
    <n v="860"/>
    <n v="7.7012626488761528E-3"/>
    <n v="35"/>
    <n v="4"/>
    <n v="0.11428571428571428"/>
    <n v="725.86"/>
    <n v="139.03"/>
    <n v="-586.83000000000004"/>
    <n v="0.19153831317333922"/>
    <n v="0.84402325581395354"/>
    <n v="181.465"/>
  </r>
  <r>
    <s v="2023-10-28"/>
    <x v="7"/>
    <s v="display"/>
    <n v="77160"/>
    <n v="490"/>
    <n v="6.3504406428201137E-3"/>
    <n v="30"/>
    <n v="7"/>
    <n v="0.23333333333333334"/>
    <n v="501.54"/>
    <n v="5625.53"/>
    <n v="5123.99"/>
    <n v="11.216513139530246"/>
    <n v="1.0235510204081633"/>
    <n v="71.648571428571429"/>
  </r>
  <r>
    <s v="2023-10-29"/>
    <x v="7"/>
    <s v="display"/>
    <n v="76275"/>
    <n v="568"/>
    <n v="7.4467387741724029E-3"/>
    <n v="29"/>
    <n v="2"/>
    <n v="6.8965517241379309E-2"/>
    <n v="495.79"/>
    <n v="0"/>
    <n v="-495.79"/>
    <n v="0"/>
    <n v="0.87286971830985915"/>
    <n v="247.89500000000001"/>
  </r>
  <r>
    <s v="2023-10-30"/>
    <x v="7"/>
    <s v="display"/>
    <n v="109449"/>
    <n v="574"/>
    <n v="5.2444517537848677E-3"/>
    <n v="35"/>
    <n v="6"/>
    <n v="0.17142857142857143"/>
    <n v="711.42"/>
    <n v="1288.6300000000001"/>
    <n v="577.21000000000015"/>
    <n v="1.8113491327204747"/>
    <n v="1.2394076655052264"/>
    <n v="118.57"/>
  </r>
  <r>
    <s v="2023-10-31"/>
    <x v="7"/>
    <s v="display"/>
    <n v="93570"/>
    <n v="424"/>
    <n v="4.5313668910975744E-3"/>
    <n v="21"/>
    <n v="4"/>
    <n v="0.19047619047619047"/>
    <n v="608.21"/>
    <n v="2114.65"/>
    <n v="1506.44"/>
    <n v="3.4768418802716168"/>
    <n v="1.4344575471698113"/>
    <n v="152.05250000000001"/>
  </r>
  <r>
    <s v="2023-11-01"/>
    <x v="7"/>
    <s v="display"/>
    <n v="88421"/>
    <n v="517"/>
    <n v="5.847027289897196E-3"/>
    <n v="32"/>
    <n v="6"/>
    <n v="0.1875"/>
    <n v="574.74"/>
    <n v="2550.8000000000002"/>
    <n v="1976.0600000000002"/>
    <n v="4.4381807425966526"/>
    <n v="1.1116827852998066"/>
    <n v="95.79"/>
  </r>
  <r>
    <s v="2023-11-02"/>
    <x v="7"/>
    <s v="display"/>
    <n v="98543"/>
    <n v="606"/>
    <n v="6.1495996671503813E-3"/>
    <n v="25"/>
    <n v="7"/>
    <n v="0.28000000000000003"/>
    <n v="640.53"/>
    <n v="7565.1"/>
    <n v="6924.5700000000006"/>
    <n v="11.810688023980143"/>
    <n v="1.0569801980198019"/>
    <n v="91.504285714285714"/>
  </r>
  <r>
    <s v="2023-11-03"/>
    <x v="7"/>
    <s v="display"/>
    <n v="84195"/>
    <n v="484"/>
    <n v="5.748559890729853E-3"/>
    <n v="18"/>
    <n v="4"/>
    <n v="0.22222222222222221"/>
    <n v="547.27"/>
    <n v="1816.69"/>
    <n v="1269.42"/>
    <n v="3.3195497651981656"/>
    <n v="1.1307231404958678"/>
    <n v="136.8175"/>
  </r>
  <r>
    <s v="2023-11-04"/>
    <x v="7"/>
    <s v="display"/>
    <n v="61932"/>
    <n v="331"/>
    <n v="5.3445714654782664E-3"/>
    <n v="14"/>
    <n v="1"/>
    <n v="7.1428571428571425E-2"/>
    <n v="402.56"/>
    <n v="0"/>
    <n v="-402.56"/>
    <n v="0"/>
    <n v="1.2161933534743203"/>
    <n v="402.56"/>
  </r>
  <r>
    <s v="2023-11-05"/>
    <x v="7"/>
    <s v="display"/>
    <n v="63387"/>
    <n v="455"/>
    <n v="7.178128007320113E-3"/>
    <n v="16"/>
    <n v="2"/>
    <n v="0.125"/>
    <n v="412.02"/>
    <n v="1794.09"/>
    <n v="1382.07"/>
    <n v="4.3543760011649919"/>
    <n v="0.90553846153846151"/>
    <n v="206.01"/>
  </r>
  <r>
    <s v="2023-11-06"/>
    <x v="7"/>
    <s v="display"/>
    <n v="82053"/>
    <n v="427"/>
    <n v="5.2039535422227093E-3"/>
    <n v="27"/>
    <n v="8"/>
    <n v="0.29629629629629628"/>
    <n v="533.35"/>
    <n v="5789.32"/>
    <n v="5255.9699999999993"/>
    <n v="10.854635792631479"/>
    <n v="1.2490632318501171"/>
    <n v="66.668750000000003"/>
  </r>
  <r>
    <s v="2023-11-07"/>
    <x v="7"/>
    <s v="display"/>
    <n v="82924"/>
    <n v="384"/>
    <n v="4.6307462254594565E-3"/>
    <n v="20"/>
    <n v="2"/>
    <n v="0.1"/>
    <n v="539.01"/>
    <n v="1724.46"/>
    <n v="1185.45"/>
    <n v="3.1993098458284632"/>
    <n v="1.4036718749999999"/>
    <n v="269.505"/>
  </r>
  <r>
    <s v="2023-11-08"/>
    <x v="7"/>
    <s v="display"/>
    <n v="89450"/>
    <n v="392"/>
    <n v="4.3823365008384572E-3"/>
    <n v="19"/>
    <n v="4"/>
    <n v="0.21052631578947367"/>
    <n v="581.42999999999995"/>
    <n v="1961.64"/>
    <n v="1380.21"/>
    <n v="3.373819720344668"/>
    <n v="1.4832397959183672"/>
    <n v="145.35749999999999"/>
  </r>
  <r>
    <s v="2023-11-09"/>
    <x v="7"/>
    <s v="display"/>
    <n v="77133"/>
    <n v="441"/>
    <n v="5.7173972229784915E-3"/>
    <n v="15"/>
    <n v="2"/>
    <n v="0.13333333333333333"/>
    <n v="501.37"/>
    <n v="3457.46"/>
    <n v="2956.09"/>
    <n v="6.8960248917964773"/>
    <n v="1.1368934240362811"/>
    <n v="250.685"/>
  </r>
  <r>
    <s v="2023-11-10"/>
    <x v="7"/>
    <s v="display"/>
    <n v="91712"/>
    <n v="654"/>
    <n v="7.1310188415910679E-3"/>
    <n v="35"/>
    <n v="11"/>
    <n v="0.31428571428571428"/>
    <n v="596.13"/>
    <n v="5666.51"/>
    <n v="5070.38"/>
    <n v="9.5054937681378231"/>
    <n v="0.91151376146788987"/>
    <n v="54.193636363636365"/>
  </r>
  <r>
    <s v="2023-11-11"/>
    <x v="7"/>
    <s v="display"/>
    <n v="101403"/>
    <n v="443"/>
    <n v="4.3687070402256348E-3"/>
    <n v="32"/>
    <n v="9"/>
    <n v="0.28125"/>
    <n v="659.12"/>
    <n v="7510.92"/>
    <n v="6851.8"/>
    <n v="11.395375652384999"/>
    <n v="1.4878555304740406"/>
    <n v="73.23555555555555"/>
  </r>
  <r>
    <s v="2023-11-12"/>
    <x v="7"/>
    <s v="display"/>
    <n v="95106"/>
    <n v="597"/>
    <n v="6.2772064853952435E-3"/>
    <n v="24"/>
    <n v="2"/>
    <n v="8.3333333333333329E-2"/>
    <n v="618.19000000000005"/>
    <n v="3363.4"/>
    <n v="2745.21"/>
    <n v="5.4407221080897452"/>
    <n v="1.0354941373534339"/>
    <n v="309.09500000000003"/>
  </r>
  <r>
    <s v="2023-11-13"/>
    <x v="7"/>
    <s v="display"/>
    <n v="83210"/>
    <n v="644"/>
    <n v="7.7394543925009014E-3"/>
    <n v="35"/>
    <n v="2"/>
    <n v="5.7142857142857141E-2"/>
    <n v="540.87"/>
    <n v="0"/>
    <n v="-540.87"/>
    <n v="0"/>
    <n v="0.83986024844720497"/>
    <n v="270.435"/>
  </r>
  <r>
    <s v="2023-11-14"/>
    <x v="7"/>
    <s v="display"/>
    <n v="107972"/>
    <n v="780"/>
    <n v="7.2240951357759415E-3"/>
    <n v="28"/>
    <n v="5"/>
    <n v="0.17857142857142858"/>
    <n v="701.82"/>
    <n v="1726.65"/>
    <n v="1024.83"/>
    <n v="2.4602462169787125"/>
    <n v="0.89976923076923088"/>
    <n v="140.364"/>
  </r>
  <r>
    <s v="2023-11-15"/>
    <x v="7"/>
    <s v="display"/>
    <n v="95236"/>
    <n v="639"/>
    <n v="6.7096476122474697E-3"/>
    <n v="35"/>
    <n v="5"/>
    <n v="0.14285714285714285"/>
    <n v="619.04"/>
    <n v="1975.22"/>
    <n v="1356.18"/>
    <n v="3.1907792711294909"/>
    <n v="0.96876369327073542"/>
    <n v="123.80799999999999"/>
  </r>
  <r>
    <s v="2023-11-16"/>
    <x v="7"/>
    <s v="display"/>
    <n v="91609"/>
    <n v="642"/>
    <n v="7.0080450610747851E-3"/>
    <n v="28"/>
    <n v="5"/>
    <n v="0.17857142857142858"/>
    <n v="595.46"/>
    <n v="4659.8599999999997"/>
    <n v="4064.3999999999996"/>
    <n v="7.8256473986497825"/>
    <n v="0.92750778816199386"/>
    <n v="119.09200000000001"/>
  </r>
  <r>
    <s v="2023-11-17"/>
    <x v="7"/>
    <s v="display"/>
    <n v="74983"/>
    <n v="580"/>
    <n v="7.7350866196337839E-3"/>
    <n v="29"/>
    <n v="6"/>
    <n v="0.20689655172413793"/>
    <n v="487.39"/>
    <n v="3130.11"/>
    <n v="2642.7200000000003"/>
    <n v="6.4221875705287355"/>
    <n v="0.84032758620689652"/>
    <n v="81.231666666666669"/>
  </r>
  <r>
    <s v="2023-11-18"/>
    <x v="7"/>
    <s v="display"/>
    <n v="88464"/>
    <n v="547"/>
    <n v="6.1833062036534634E-3"/>
    <n v="24"/>
    <n v="7"/>
    <n v="0.29166666666666669"/>
    <n v="575.02"/>
    <n v="6253.67"/>
    <n v="5678.65"/>
    <n v="10.875569545407117"/>
    <n v="1.0512248628884826"/>
    <n v="82.145714285714277"/>
  </r>
  <r>
    <s v="2023-11-19"/>
    <x v="7"/>
    <s v="display"/>
    <n v="111347"/>
    <n v="527"/>
    <n v="4.7329519430249576E-3"/>
    <n v="33"/>
    <n v="4"/>
    <n v="0.12121212121212122"/>
    <n v="723.76"/>
    <n v="1549.95"/>
    <n v="826.19"/>
    <n v="2.1415248148557535"/>
    <n v="1.373358633776091"/>
    <n v="180.94"/>
  </r>
  <r>
    <s v="2023-11-20"/>
    <x v="7"/>
    <s v="display"/>
    <n v="108370"/>
    <n v="522"/>
    <n v="4.8168312263541574E-3"/>
    <n v="20"/>
    <n v="1"/>
    <n v="0.05"/>
    <n v="704.41"/>
    <n v="1958.7"/>
    <n v="1254.29"/>
    <n v="2.7806249201459381"/>
    <n v="1.3494444444444444"/>
    <n v="704.41"/>
  </r>
  <r>
    <s v="2023-11-21"/>
    <x v="7"/>
    <s v="display"/>
    <n v="87633"/>
    <n v="460"/>
    <n v="5.2491641276688006E-3"/>
    <n v="18"/>
    <n v="0"/>
    <n v="0"/>
    <n v="569.62"/>
    <n v="0"/>
    <n v="-569.62"/>
    <n v="0"/>
    <n v="1.2383043478260869"/>
    <n v="0"/>
  </r>
  <r>
    <s v="2023-11-22"/>
    <x v="7"/>
    <s v="display"/>
    <n v="68592"/>
    <n v="467"/>
    <n v="6.8083741544203409E-3"/>
    <n v="22"/>
    <n v="4"/>
    <n v="0.18181818181818182"/>
    <n v="445.85"/>
    <n v="1560.79"/>
    <n v="1114.94"/>
    <n v="3.5007065156442749"/>
    <n v="0.95471092077087805"/>
    <n v="111.46250000000001"/>
  </r>
  <r>
    <s v="2023-11-23"/>
    <x v="7"/>
    <s v="display"/>
    <n v="66724"/>
    <n v="305"/>
    <n v="4.5710688807625438E-3"/>
    <n v="18"/>
    <n v="0"/>
    <n v="0"/>
    <n v="433.71"/>
    <n v="0"/>
    <n v="-433.71"/>
    <n v="0"/>
    <n v="1.4219999999999999"/>
    <n v="0"/>
  </r>
  <r>
    <s v="2023-11-24"/>
    <x v="7"/>
    <s v="display"/>
    <n v="69561"/>
    <n v="471"/>
    <n v="6.7710354940268254E-3"/>
    <n v="24"/>
    <n v="5"/>
    <n v="0.20833333333333334"/>
    <n v="452.15"/>
    <n v="2283.54"/>
    <n v="1831.3899999999999"/>
    <n v="5.0504036271148953"/>
    <n v="0.95997876857749465"/>
    <n v="90.429999999999993"/>
  </r>
  <r>
    <s v="2023-11-25"/>
    <x v="7"/>
    <s v="display"/>
    <n v="101666"/>
    <n v="539"/>
    <n v="5.3016741093384221E-3"/>
    <n v="27"/>
    <n v="3"/>
    <n v="0.1111111111111111"/>
    <n v="660.83"/>
    <n v="2095.9"/>
    <n v="1435.0700000000002"/>
    <n v="3.1716175113115326"/>
    <n v="1.2260296846011132"/>
    <n v="220.27666666666667"/>
  </r>
  <r>
    <s v="2023-11-26"/>
    <x v="7"/>
    <s v="display"/>
    <n v="87133"/>
    <n v="588"/>
    <n v="6.7483043163898866E-3"/>
    <n v="35"/>
    <n v="3"/>
    <n v="8.5714285714285715E-2"/>
    <n v="566.37"/>
    <n v="4202.7299999999996"/>
    <n v="3636.3599999999997"/>
    <n v="7.4204671857619573"/>
    <n v="0.96321428571428569"/>
    <n v="188.79"/>
  </r>
  <r>
    <s v="2023-11-27"/>
    <x v="7"/>
    <s v="display"/>
    <n v="101752"/>
    <n v="630"/>
    <n v="6.1915244909190974E-3"/>
    <n v="35"/>
    <n v="6"/>
    <n v="0.17142857142857143"/>
    <n v="661.39"/>
    <n v="3259.54"/>
    <n v="2598.15"/>
    <n v="4.9283176340736929"/>
    <n v="1.0498253968253968"/>
    <n v="110.23166666666667"/>
  </r>
  <r>
    <s v="2023-11-28"/>
    <x v="7"/>
    <s v="display"/>
    <n v="88893"/>
    <n v="580"/>
    <n v="6.5246982327067373E-3"/>
    <n v="35"/>
    <n v="4"/>
    <n v="0.11428571428571428"/>
    <n v="577.80999999999995"/>
    <n v="4447.91"/>
    <n v="3870.1"/>
    <n v="7.6978764645817837"/>
    <n v="0.99622413793103437"/>
    <n v="144.45249999999999"/>
  </r>
  <r>
    <s v="2023-11-29"/>
    <x v="7"/>
    <s v="display"/>
    <n v="94192"/>
    <n v="671"/>
    <n v="7.1237472396806526E-3"/>
    <n v="35"/>
    <n v="4"/>
    <n v="0.11428571428571428"/>
    <n v="612.25"/>
    <n v="0"/>
    <n v="-612.25"/>
    <n v="0"/>
    <n v="0.91244411326378538"/>
    <n v="153.0625"/>
  </r>
  <r>
    <s v="2023-11-30"/>
    <x v="7"/>
    <s v="display"/>
    <n v="77123"/>
    <n v="416"/>
    <n v="5.3939810432685449E-3"/>
    <n v="18"/>
    <n v="2"/>
    <n v="0.1111111111111111"/>
    <n v="501.3"/>
    <n v="2257.7800000000002"/>
    <n v="1756.4800000000002"/>
    <n v="4.503849990025933"/>
    <n v="1.2050480769230769"/>
    <n v="250.65"/>
  </r>
  <r>
    <s v="2023-12-01"/>
    <x v="7"/>
    <s v="display"/>
    <n v="113541"/>
    <n v="749"/>
    <n v="6.5967359808351165E-3"/>
    <n v="35"/>
    <n v="8"/>
    <n v="0.22857142857142856"/>
    <n v="738.02"/>
    <n v="3350.86"/>
    <n v="2612.84"/>
    <n v="4.5403376602260108"/>
    <n v="0.98534045393858471"/>
    <n v="92.252499999999998"/>
  </r>
  <r>
    <s v="2023-12-02"/>
    <x v="7"/>
    <s v="display"/>
    <n v="91627"/>
    <n v="514"/>
    <n v="5.6097001975400265E-3"/>
    <n v="29"/>
    <n v="3"/>
    <n v="0.10344827586206896"/>
    <n v="595.58000000000004"/>
    <n v="717.79"/>
    <n v="122.20999999999992"/>
    <n v="1.2051949360287448"/>
    <n v="1.158715953307393"/>
    <n v="198.52666666666667"/>
  </r>
  <r>
    <s v="2023-12-03"/>
    <x v="7"/>
    <s v="display"/>
    <n v="79287"/>
    <n v="418"/>
    <n v="5.2719865803977951E-3"/>
    <n v="22"/>
    <n v="8"/>
    <n v="0.36363636363636365"/>
    <n v="515.37"/>
    <n v="3581.66"/>
    <n v="3066.29"/>
    <n v="6.9496866329045153"/>
    <n v="1.2329425837320573"/>
    <n v="64.421250000000001"/>
  </r>
  <r>
    <s v="2023-12-04"/>
    <x v="7"/>
    <s v="display"/>
    <n v="85215"/>
    <n v="549"/>
    <n v="6.442527723992255E-3"/>
    <n v="27"/>
    <n v="4"/>
    <n v="0.14814814814814814"/>
    <n v="553.9"/>
    <n v="1533.54"/>
    <n v="979.64"/>
    <n v="2.768622495035205"/>
    <n v="1.0089253187613842"/>
    <n v="138.47499999999999"/>
  </r>
  <r>
    <s v="2023-12-05"/>
    <x v="7"/>
    <s v="display"/>
    <n v="90872"/>
    <n v="628"/>
    <n v="6.9108196144026766E-3"/>
    <n v="24"/>
    <n v="4"/>
    <n v="0.16666666666666666"/>
    <n v="590.66999999999996"/>
    <n v="504.71"/>
    <n v="-85.95999999999998"/>
    <n v="0.85447034723280346"/>
    <n v="0.94055732484076426"/>
    <n v="147.66749999999999"/>
  </r>
  <r>
    <s v="2023-12-06"/>
    <x v="7"/>
    <s v="display"/>
    <n v="91369"/>
    <n v="554"/>
    <n v="6.0633256356094518E-3"/>
    <n v="25"/>
    <n v="3"/>
    <n v="0.12"/>
    <n v="593.9"/>
    <n v="548.22"/>
    <n v="-45.67999999999995"/>
    <n v="0.92308469439299556"/>
    <n v="1.0720216606498194"/>
    <n v="197.96666666666667"/>
  </r>
  <r>
    <s v="2023-12-07"/>
    <x v="7"/>
    <s v="display"/>
    <n v="70600"/>
    <n v="301"/>
    <n v="4.263456090651558E-3"/>
    <n v="21"/>
    <n v="2"/>
    <n v="9.5238095238095233E-2"/>
    <n v="458.9"/>
    <n v="0"/>
    <n v="-458.9"/>
    <n v="0"/>
    <n v="1.5245847176079734"/>
    <n v="229.45"/>
  </r>
  <r>
    <s v="2023-12-08"/>
    <x v="7"/>
    <s v="display"/>
    <n v="104178"/>
    <n v="563"/>
    <n v="5.4042120217320357E-3"/>
    <n v="35"/>
    <n v="2"/>
    <n v="5.7142857142857141E-2"/>
    <n v="677.16"/>
    <n v="1813.51"/>
    <n v="1136.3499999999999"/>
    <n v="2.6781115246027527"/>
    <n v="1.2027708703374778"/>
    <n v="338.58"/>
  </r>
  <r>
    <s v="2023-12-09"/>
    <x v="7"/>
    <s v="display"/>
    <n v="102523"/>
    <n v="572"/>
    <n v="5.5792358787784208E-3"/>
    <n v="26"/>
    <n v="5"/>
    <n v="0.19230769230769232"/>
    <n v="666.4"/>
    <n v="476.17"/>
    <n v="-190.22999999999996"/>
    <n v="0.71454081632653066"/>
    <n v="1.165034965034965"/>
    <n v="133.28"/>
  </r>
  <r>
    <s v="2023-12-10"/>
    <x v="7"/>
    <s v="display"/>
    <n v="96166"/>
    <n v="494"/>
    <n v="5.1369506894328558E-3"/>
    <n v="28"/>
    <n v="6"/>
    <n v="0.21428571428571427"/>
    <n v="625.08000000000004"/>
    <n v="908.52"/>
    <n v="283.43999999999994"/>
    <n v="1.4534459589172584"/>
    <n v="1.2653441295546559"/>
    <n v="104.18"/>
  </r>
  <r>
    <s v="2023-12-11"/>
    <x v="7"/>
    <s v="display"/>
    <n v="80564"/>
    <n v="418"/>
    <n v="5.1884216275259422E-3"/>
    <n v="24"/>
    <n v="6"/>
    <n v="0.25"/>
    <n v="523.66999999999996"/>
    <n v="0"/>
    <n v="-523.66999999999996"/>
    <n v="0"/>
    <n v="1.2527990430622009"/>
    <n v="87.278333333333322"/>
  </r>
  <r>
    <s v="2023-12-12"/>
    <x v="7"/>
    <s v="display"/>
    <n v="80623"/>
    <n v="568"/>
    <n v="7.0451360033737271E-3"/>
    <n v="35"/>
    <n v="8"/>
    <n v="0.22857142857142856"/>
    <n v="524.04999999999995"/>
    <n v="10162.32"/>
    <n v="9638.27"/>
    <n v="19.391890086823778"/>
    <n v="0.92262323943661961"/>
    <n v="65.506249999999994"/>
  </r>
  <r>
    <s v="2023-12-13"/>
    <x v="7"/>
    <s v="display"/>
    <n v="86432"/>
    <n v="595"/>
    <n v="6.8840244353942986E-3"/>
    <n v="32"/>
    <n v="3"/>
    <n v="9.375E-2"/>
    <n v="561.80999999999995"/>
    <n v="1219.1400000000001"/>
    <n v="657.33000000000015"/>
    <n v="2.1700218935227218"/>
    <n v="0.94421848739495784"/>
    <n v="187.26999999999998"/>
  </r>
  <r>
    <s v="2023-12-14"/>
    <x v="7"/>
    <s v="display"/>
    <n v="110687"/>
    <n v="761"/>
    <n v="6.8752428017743727E-3"/>
    <n v="35"/>
    <n v="7"/>
    <n v="0.2"/>
    <n v="719.47"/>
    <n v="7201.77"/>
    <n v="6482.3"/>
    <n v="10.009826677971285"/>
    <n v="0.94542706964520373"/>
    <n v="102.78142857142858"/>
  </r>
  <r>
    <s v="2023-12-15"/>
    <x v="7"/>
    <s v="display"/>
    <n v="89735"/>
    <n v="436"/>
    <n v="4.8587507661447598E-3"/>
    <n v="20"/>
    <n v="3"/>
    <n v="0.15"/>
    <n v="583.28"/>
    <n v="2052.56"/>
    <n v="1469.28"/>
    <n v="3.5189960224934853"/>
    <n v="1.3377981651376145"/>
    <n v="194.42666666666665"/>
  </r>
  <r>
    <s v="2023-12-16"/>
    <x v="7"/>
    <s v="display"/>
    <n v="83193"/>
    <n v="421"/>
    <n v="5.0605219189114471E-3"/>
    <n v="24"/>
    <n v="3"/>
    <n v="0.125"/>
    <n v="540.76"/>
    <n v="2470.89"/>
    <n v="1930.1299999999999"/>
    <n v="4.5692913677047118"/>
    <n v="1.2844655581947744"/>
    <n v="180.25333333333333"/>
  </r>
  <r>
    <s v="2023-12-17"/>
    <x v="7"/>
    <s v="display"/>
    <n v="86910"/>
    <n v="651"/>
    <n v="7.4905074214704865E-3"/>
    <n v="35"/>
    <n v="4"/>
    <n v="0.11428571428571428"/>
    <n v="564.91999999999996"/>
    <n v="2317.19"/>
    <n v="1752.27"/>
    <n v="4.1018020250654965"/>
    <n v="0.8677726574500767"/>
    <n v="141.22999999999999"/>
  </r>
  <r>
    <s v="2023-12-18"/>
    <x v="7"/>
    <s v="display"/>
    <n v="113827"/>
    <n v="737"/>
    <n v="6.4747379795654812E-3"/>
    <n v="35"/>
    <n v="6"/>
    <n v="0.17142857142857143"/>
    <n v="739.88"/>
    <n v="8807.2999999999993"/>
    <n v="8067.4199999999992"/>
    <n v="11.903687084392063"/>
    <n v="1.0039077340569877"/>
    <n v="123.31333333333333"/>
  </r>
  <r>
    <s v="2023-12-19"/>
    <x v="7"/>
    <s v="display"/>
    <n v="102000"/>
    <n v="601"/>
    <n v="5.8921568627450984E-3"/>
    <n v="30"/>
    <n v="6"/>
    <n v="0.2"/>
    <n v="663"/>
    <n v="3068.13"/>
    <n v="2405.13"/>
    <n v="4.6276470588235297"/>
    <n v="1.103161397670549"/>
    <n v="110.5"/>
  </r>
  <r>
    <s v="2023-12-20"/>
    <x v="7"/>
    <s v="display"/>
    <n v="76880"/>
    <n v="409"/>
    <n v="5.3199791883454736E-3"/>
    <n v="26"/>
    <n v="4"/>
    <n v="0.15384615384615385"/>
    <n v="499.72"/>
    <n v="2344.7800000000002"/>
    <n v="1845.0600000000002"/>
    <n v="4.6921876250700389"/>
    <n v="1.2218092909535454"/>
    <n v="124.93"/>
  </r>
  <r>
    <s v="2023-12-21"/>
    <x v="7"/>
    <s v="display"/>
    <n v="92520"/>
    <n v="557"/>
    <n v="6.0203199308257677E-3"/>
    <n v="35"/>
    <n v="9"/>
    <n v="0.25714285714285712"/>
    <n v="601.38"/>
    <n v="5087.12"/>
    <n v="4485.74"/>
    <n v="8.4590774551864047"/>
    <n v="1.0796768402154397"/>
    <n v="66.819999999999993"/>
  </r>
  <r>
    <s v="2023-12-22"/>
    <x v="7"/>
    <s v="display"/>
    <n v="87749"/>
    <n v="635"/>
    <n v="7.2365497042701345E-3"/>
    <n v="35"/>
    <n v="3"/>
    <n v="8.5714285714285715E-2"/>
    <n v="570.37"/>
    <n v="3145.41"/>
    <n v="2575.04"/>
    <n v="5.5146834510931502"/>
    <n v="0.89822047244094494"/>
    <n v="190.12333333333333"/>
  </r>
  <r>
    <s v="2023-12-23"/>
    <x v="7"/>
    <s v="display"/>
    <n v="66729"/>
    <n v="374"/>
    <n v="5.6047595498209171E-3"/>
    <n v="27"/>
    <n v="1"/>
    <n v="3.7037037037037035E-2"/>
    <n v="433.74"/>
    <n v="0"/>
    <n v="-433.74"/>
    <n v="0"/>
    <n v="1.1597326203208556"/>
    <n v="433.74"/>
  </r>
  <r>
    <s v="2023-12-24"/>
    <x v="7"/>
    <s v="display"/>
    <n v="90823"/>
    <n v="554"/>
    <n v="6.0997764883344531E-3"/>
    <n v="26"/>
    <n v="2"/>
    <n v="7.6923076923076927E-2"/>
    <n v="590.35"/>
    <n v="2112.36"/>
    <n v="1522.0100000000002"/>
    <n v="3.5781485559413908"/>
    <n v="1.0656137184115524"/>
    <n v="295.17500000000001"/>
  </r>
  <r>
    <s v="2023-12-25"/>
    <x v="7"/>
    <s v="display"/>
    <n v="71047"/>
    <n v="440"/>
    <n v="6.193083451799513E-3"/>
    <n v="25"/>
    <n v="3"/>
    <n v="0.12"/>
    <n v="461.81"/>
    <n v="4905.13"/>
    <n v="4443.32"/>
    <n v="10.621532664948788"/>
    <n v="1.0495681818181819"/>
    <n v="153.93666666666667"/>
  </r>
  <r>
    <s v="2023-12-26"/>
    <x v="7"/>
    <s v="display"/>
    <n v="64256"/>
    <n v="404"/>
    <n v="6.2873505976095614E-3"/>
    <n v="23"/>
    <n v="1"/>
    <n v="4.3478260869565216E-2"/>
    <n v="417.67"/>
    <n v="0"/>
    <n v="-417.67"/>
    <n v="0"/>
    <n v="1.0338366336633664"/>
    <n v="417.67"/>
  </r>
  <r>
    <s v="2023-12-27"/>
    <x v="7"/>
    <s v="display"/>
    <n v="72387"/>
    <n v="386"/>
    <n v="5.3324491966789617E-3"/>
    <n v="15"/>
    <n v="1"/>
    <n v="6.6666666666666666E-2"/>
    <n v="470.52"/>
    <n v="1763.93"/>
    <n v="1293.4100000000001"/>
    <n v="3.7488948397517641"/>
    <n v="1.2189637305699481"/>
    <n v="470.52"/>
  </r>
  <r>
    <s v="2023-12-28"/>
    <x v="7"/>
    <s v="display"/>
    <n v="95407"/>
    <n v="527"/>
    <n v="5.5237037114677116E-3"/>
    <n v="20"/>
    <n v="1"/>
    <n v="0.05"/>
    <n v="620.15"/>
    <n v="0"/>
    <n v="-620.15"/>
    <n v="0"/>
    <n v="1.1767552182163188"/>
    <n v="620.15"/>
  </r>
  <r>
    <s v="2023-12-29"/>
    <x v="7"/>
    <s v="display"/>
    <n v="105235"/>
    <n v="777"/>
    <n v="7.3834750795837888E-3"/>
    <n v="35"/>
    <n v="8"/>
    <n v="0.22857142857142856"/>
    <n v="684.03"/>
    <n v="1877.92"/>
    <n v="1193.8900000000001"/>
    <n v="2.7453766647661655"/>
    <n v="0.88034749034749027"/>
    <n v="85.503749999999997"/>
  </r>
  <r>
    <s v="2023-12-30"/>
    <x v="7"/>
    <s v="display"/>
    <n v="102413"/>
    <n v="523"/>
    <n v="5.1067735541386345E-3"/>
    <n v="33"/>
    <n v="3"/>
    <n v="9.0909090909090912E-2"/>
    <n v="665.69"/>
    <n v="1802.18"/>
    <n v="1136.49"/>
    <n v="2.7072361008878003"/>
    <n v="1.2728298279158701"/>
    <n v="221.89666666666668"/>
  </r>
  <r>
    <s v="2023-12-31"/>
    <x v="7"/>
    <s v="display"/>
    <n v="71980"/>
    <n v="461"/>
    <n v="6.404556821339261E-3"/>
    <n v="24"/>
    <n v="3"/>
    <n v="0.125"/>
    <n v="467.87"/>
    <n v="2548.6"/>
    <n v="2080.73"/>
    <n v="5.4472396178425626"/>
    <n v="1.0149023861171367"/>
    <n v="155.95666666666668"/>
  </r>
  <r>
    <s v="2024-01-01"/>
    <x v="7"/>
    <s v="display"/>
    <n v="110838"/>
    <n v="487"/>
    <n v="4.393799960302423E-3"/>
    <n v="25"/>
    <n v="4"/>
    <n v="0.16"/>
    <n v="720.45"/>
    <n v="2307.46"/>
    <n v="1587.01"/>
    <n v="3.2028038031785688"/>
    <n v="1.4793634496919918"/>
    <n v="180.11250000000001"/>
  </r>
  <r>
    <s v="2024-01-02"/>
    <x v="7"/>
    <s v="display"/>
    <n v="105998"/>
    <n v="505"/>
    <n v="4.7642408347327312E-3"/>
    <n v="35"/>
    <n v="3"/>
    <n v="8.5714285714285715E-2"/>
    <n v="688.99"/>
    <n v="0"/>
    <n v="-688.99"/>
    <n v="0"/>
    <n v="1.3643366336633664"/>
    <n v="229.66333333333333"/>
  </r>
  <r>
    <s v="2024-01-03"/>
    <x v="7"/>
    <s v="display"/>
    <n v="105692"/>
    <n v="618"/>
    <n v="5.8471785944063884E-3"/>
    <n v="35"/>
    <n v="4"/>
    <n v="0.11428571428571428"/>
    <n v="687"/>
    <n v="3155.11"/>
    <n v="2468.11"/>
    <n v="4.5925909752547307"/>
    <n v="1.1116504854368932"/>
    <n v="171.75"/>
  </r>
  <r>
    <s v="2024-01-04"/>
    <x v="7"/>
    <s v="display"/>
    <n v="85113"/>
    <n v="471"/>
    <n v="5.5338197455147859E-3"/>
    <n v="25"/>
    <n v="5"/>
    <n v="0.2"/>
    <n v="553.24"/>
    <n v="3544.55"/>
    <n v="2991.3100000000004"/>
    <n v="6.4068939339165647"/>
    <n v="1.1746072186836518"/>
    <n v="110.648"/>
  </r>
  <r>
    <s v="2024-01-05"/>
    <x v="7"/>
    <s v="display"/>
    <n v="101836"/>
    <n v="746"/>
    <n v="7.325503751129267E-3"/>
    <n v="35"/>
    <n v="4"/>
    <n v="0.11428571428571428"/>
    <n v="661.94"/>
    <n v="5191.5600000000004"/>
    <n v="4529.6200000000008"/>
    <n v="7.8429464906184849"/>
    <n v="0.88731903485254704"/>
    <n v="165.48500000000001"/>
  </r>
  <r>
    <s v="2024-01-06"/>
    <x v="7"/>
    <s v="display"/>
    <n v="104547"/>
    <n v="514"/>
    <n v="4.9164490611877908E-3"/>
    <n v="35"/>
    <n v="11"/>
    <n v="0.31428571428571428"/>
    <n v="679.56"/>
    <n v="1836.3"/>
    <n v="1156.74"/>
    <n v="2.7021896521278475"/>
    <n v="1.322101167315175"/>
    <n v="61.778181818181814"/>
  </r>
  <r>
    <s v="2024-01-07"/>
    <x v="7"/>
    <s v="display"/>
    <n v="113847"/>
    <n v="854"/>
    <n v="7.5012955984786597E-3"/>
    <n v="35"/>
    <n v="4"/>
    <n v="0.11428571428571428"/>
    <n v="740.01"/>
    <n v="1972.94"/>
    <n v="1232.93"/>
    <n v="2.6660991067688276"/>
    <n v="0.86652224824355972"/>
    <n v="185.0025"/>
  </r>
  <r>
    <s v="2024-01-08"/>
    <x v="7"/>
    <s v="display"/>
    <n v="90863"/>
    <n v="698"/>
    <n v="7.681894720623356E-3"/>
    <n v="35"/>
    <n v="6"/>
    <n v="0.17142857142857143"/>
    <n v="590.61"/>
    <n v="1715.46"/>
    <n v="1124.8499999999999"/>
    <n v="2.9045563061919033"/>
    <n v="0.84614613180515763"/>
    <n v="98.435000000000002"/>
  </r>
  <r>
    <s v="2024-01-09"/>
    <x v="7"/>
    <s v="display"/>
    <n v="88341"/>
    <n v="624"/>
    <n v="7.0635378816178221E-3"/>
    <n v="34"/>
    <n v="3"/>
    <n v="8.8235294117647065E-2"/>
    <n v="574.22"/>
    <n v="0"/>
    <n v="-574.22"/>
    <n v="0"/>
    <n v="0.92022435897435906"/>
    <n v="191.40666666666667"/>
  </r>
  <r>
    <s v="2024-01-10"/>
    <x v="7"/>
    <s v="display"/>
    <n v="104253"/>
    <n v="784"/>
    <n v="7.5201672853538988E-3"/>
    <n v="32"/>
    <n v="3"/>
    <n v="9.375E-2"/>
    <n v="677.65"/>
    <n v="230.46"/>
    <n v="-447.18999999999994"/>
    <n v="0.34008706559433338"/>
    <n v="0.8643494897959183"/>
    <n v="225.88333333333333"/>
  </r>
  <r>
    <s v="2024-01-11"/>
    <x v="7"/>
    <s v="display"/>
    <n v="73603"/>
    <n v="555"/>
    <n v="7.5404535141230652E-3"/>
    <n v="35"/>
    <n v="5"/>
    <n v="0.14285714285714285"/>
    <n v="478.42"/>
    <n v="4815.5200000000004"/>
    <n v="4337.1000000000004"/>
    <n v="10.065465490573137"/>
    <n v="0.86201801801801803"/>
    <n v="95.683999999999997"/>
  </r>
  <r>
    <s v="2024-01-12"/>
    <x v="7"/>
    <s v="display"/>
    <n v="96570"/>
    <n v="598"/>
    <n v="6.1923992958475716E-3"/>
    <n v="27"/>
    <n v="6"/>
    <n v="0.22222222222222221"/>
    <n v="627.71"/>
    <n v="995.17"/>
    <n v="367.45999999999992"/>
    <n v="1.5853977155055676"/>
    <n v="1.0496822742474916"/>
    <n v="104.61833333333334"/>
  </r>
  <r>
    <s v="2024-01-13"/>
    <x v="7"/>
    <s v="display"/>
    <n v="77106"/>
    <n v="511"/>
    <n v="6.6272404222758284E-3"/>
    <n v="28"/>
    <n v="2"/>
    <n v="7.1428571428571425E-2"/>
    <n v="501.19"/>
    <n v="0"/>
    <n v="-501.19"/>
    <n v="0"/>
    <n v="0.98080234833659485"/>
    <n v="250.595"/>
  </r>
  <r>
    <s v="2024-01-14"/>
    <x v="7"/>
    <s v="display"/>
    <n v="69440"/>
    <n v="308"/>
    <n v="4.435483870967742E-3"/>
    <n v="17"/>
    <n v="5"/>
    <n v="0.29411764705882354"/>
    <n v="451.36"/>
    <n v="0"/>
    <n v="-451.36"/>
    <n v="0"/>
    <n v="1.4654545454545456"/>
    <n v="90.272000000000006"/>
  </r>
  <r>
    <s v="2024-01-15"/>
    <x v="7"/>
    <s v="display"/>
    <n v="83753"/>
    <n v="588"/>
    <n v="7.0206440366315237E-3"/>
    <n v="21"/>
    <n v="3"/>
    <n v="0.14285714285714285"/>
    <n v="544.4"/>
    <n v="4930.18"/>
    <n v="4385.7800000000007"/>
    <n v="9.0561719324026466"/>
    <n v="0.92585034013605438"/>
    <n v="181.46666666666667"/>
  </r>
  <r>
    <s v="2024-01-16"/>
    <x v="7"/>
    <s v="display"/>
    <n v="91476"/>
    <n v="544"/>
    <n v="5.9469150378241289E-3"/>
    <n v="32"/>
    <n v="7"/>
    <n v="0.21875"/>
    <n v="594.6"/>
    <n v="3293.43"/>
    <n v="2698.83"/>
    <n v="5.5389001009081733"/>
    <n v="1.0930147058823529"/>
    <n v="84.94285714285715"/>
  </r>
  <r>
    <s v="2024-01-17"/>
    <x v="7"/>
    <s v="display"/>
    <n v="63987"/>
    <n v="325"/>
    <n v="5.0791567037054399E-3"/>
    <n v="16"/>
    <n v="5"/>
    <n v="0.3125"/>
    <n v="415.92"/>
    <n v="2846.96"/>
    <n v="2431.04"/>
    <n v="6.8449701865743409"/>
    <n v="1.2797538461538462"/>
    <n v="83.183999999999997"/>
  </r>
  <r>
    <s v="2024-01-18"/>
    <x v="7"/>
    <s v="display"/>
    <n v="79212"/>
    <n v="569"/>
    <n v="7.1832550623642886E-3"/>
    <n v="23"/>
    <n v="4"/>
    <n v="0.17391304347826086"/>
    <n v="514.88"/>
    <n v="1206.1099999999999"/>
    <n v="691.2299999999999"/>
    <n v="2.3425069919204473"/>
    <n v="0.90488576449912128"/>
    <n v="128.72"/>
  </r>
  <r>
    <s v="2024-01-19"/>
    <x v="7"/>
    <s v="display"/>
    <n v="68740"/>
    <n v="516"/>
    <n v="7.5065464067500731E-3"/>
    <n v="35"/>
    <n v="3"/>
    <n v="8.5714285714285715E-2"/>
    <n v="446.81"/>
    <n v="0"/>
    <n v="-446.81"/>
    <n v="0"/>
    <n v="0.86591085271317825"/>
    <n v="148.93666666666667"/>
  </r>
  <r>
    <s v="2024-01-20"/>
    <x v="7"/>
    <s v="display"/>
    <n v="69004"/>
    <n v="385"/>
    <n v="5.5793867022201609E-3"/>
    <n v="18"/>
    <n v="5"/>
    <n v="0.27777777777777779"/>
    <n v="448.53"/>
    <n v="0"/>
    <n v="-448.53"/>
    <n v="0"/>
    <n v="1.1650129870129868"/>
    <n v="89.705999999999989"/>
  </r>
  <r>
    <s v="2024-01-21"/>
    <x v="7"/>
    <s v="display"/>
    <n v="100589"/>
    <n v="454"/>
    <n v="4.5134159798785158E-3"/>
    <n v="30"/>
    <n v="7"/>
    <n v="0.23333333333333334"/>
    <n v="653.83000000000004"/>
    <n v="5363"/>
    <n v="4709.17"/>
    <n v="8.2024379425844636"/>
    <n v="1.4401541850220265"/>
    <n v="93.40428571428572"/>
  </r>
  <r>
    <s v="2024-01-22"/>
    <x v="7"/>
    <s v="display"/>
    <n v="68172"/>
    <n v="513"/>
    <n v="7.525083612040134E-3"/>
    <n v="20"/>
    <n v="2"/>
    <n v="0.1"/>
    <n v="443.12"/>
    <n v="431.83"/>
    <n v="-11.29000000000002"/>
    <n v="0.9745215742913883"/>
    <n v="0.86378167641325532"/>
    <n v="221.56"/>
  </r>
  <r>
    <s v="2024-01-23"/>
    <x v="7"/>
    <s v="display"/>
    <n v="69524"/>
    <n v="512"/>
    <n v="7.3643633853057939E-3"/>
    <n v="27"/>
    <n v="5"/>
    <n v="0.18518518518518517"/>
    <n v="451.91"/>
    <n v="2266.2399999999998"/>
    <n v="1814.3299999999997"/>
    <n v="5.0148038326215385"/>
    <n v="0.88263671875000005"/>
    <n v="90.382000000000005"/>
  </r>
  <r>
    <s v="2024-01-24"/>
    <x v="7"/>
    <s v="display"/>
    <n v="64009"/>
    <n v="423"/>
    <n v="6.6084456873252203E-3"/>
    <n v="23"/>
    <n v="4"/>
    <n v="0.17391304347826086"/>
    <n v="416.06"/>
    <n v="0"/>
    <n v="-416.06"/>
    <n v="0"/>
    <n v="0.98359338061465718"/>
    <n v="104.015"/>
  </r>
  <r>
    <s v="2024-01-25"/>
    <x v="7"/>
    <s v="display"/>
    <n v="81589"/>
    <n v="447"/>
    <n v="5.4786797239823994E-3"/>
    <n v="30"/>
    <n v="7"/>
    <n v="0.23333333333333334"/>
    <n v="530.33000000000004"/>
    <n v="2064.2800000000002"/>
    <n v="1533.9500000000003"/>
    <n v="3.8924443271170781"/>
    <n v="1.1864205816554811"/>
    <n v="75.761428571428581"/>
  </r>
  <r>
    <s v="2024-01-26"/>
    <x v="7"/>
    <s v="display"/>
    <n v="90380"/>
    <n v="460"/>
    <n v="5.0896215976986058E-3"/>
    <n v="33"/>
    <n v="4"/>
    <n v="0.12121212121212122"/>
    <n v="587.47"/>
    <n v="452.6"/>
    <n v="-134.87"/>
    <n v="0.77042231943758832"/>
    <n v="1.277108695652174"/>
    <n v="146.86750000000001"/>
  </r>
  <r>
    <s v="2024-01-27"/>
    <x v="7"/>
    <s v="display"/>
    <n v="92033"/>
    <n v="528"/>
    <n v="5.7370725717948998E-3"/>
    <n v="20"/>
    <n v="2"/>
    <n v="0.1"/>
    <n v="598.22"/>
    <n v="1624.99"/>
    <n v="1026.77"/>
    <n v="2.7163752465648088"/>
    <n v="1.1329924242424243"/>
    <n v="299.11"/>
  </r>
  <r>
    <s v="2024-01-28"/>
    <x v="7"/>
    <s v="display"/>
    <n v="88530"/>
    <n v="376"/>
    <n v="4.247147859482661E-3"/>
    <n v="14"/>
    <n v="2"/>
    <n v="0.14285714285714285"/>
    <n v="575.45000000000005"/>
    <n v="0"/>
    <n v="-575.45000000000005"/>
    <n v="0"/>
    <n v="1.5304521276595746"/>
    <n v="287.72500000000002"/>
  </r>
  <r>
    <s v="2024-01-29"/>
    <x v="7"/>
    <s v="display"/>
    <n v="79647"/>
    <n v="541"/>
    <n v="6.7924717817369144E-3"/>
    <n v="35"/>
    <n v="1"/>
    <n v="2.8571428571428571E-2"/>
    <n v="517.71"/>
    <n v="0"/>
    <n v="-517.71"/>
    <n v="0"/>
    <n v="0.9569500924214418"/>
    <n v="517.71"/>
  </r>
  <r>
    <s v="2024-01-30"/>
    <x v="7"/>
    <s v="display"/>
    <n v="85736"/>
    <n v="490"/>
    <n v="5.7152188112344869E-3"/>
    <n v="30"/>
    <n v="6"/>
    <n v="0.2"/>
    <n v="557.29"/>
    <n v="6986.62"/>
    <n v="6429.33"/>
    <n v="12.536776184751208"/>
    <n v="1.1373265306122449"/>
    <n v="92.881666666666661"/>
  </r>
  <r>
    <s v="2024-01-31"/>
    <x v="7"/>
    <s v="display"/>
    <n v="98544"/>
    <n v="469"/>
    <n v="4.7592953401526224E-3"/>
    <n v="33"/>
    <n v="7"/>
    <n v="0.21212121212121213"/>
    <n v="640.54"/>
    <n v="4224.68"/>
    <n v="3584.1400000000003"/>
    <n v="6.5954975489430803"/>
    <n v="1.3657569296375265"/>
    <n v="91.505714285714276"/>
  </r>
  <r>
    <s v="2024-02-01"/>
    <x v="7"/>
    <s v="display"/>
    <n v="83270"/>
    <n v="564"/>
    <n v="6.7731475921700493E-3"/>
    <n v="35"/>
    <n v="11"/>
    <n v="0.31428571428571428"/>
    <n v="541.26"/>
    <n v="2340.12"/>
    <n v="1798.86"/>
    <n v="4.3234674648043452"/>
    <n v="0.95968085106382972"/>
    <n v="49.205454545454543"/>
  </r>
  <r>
    <s v="2024-02-02"/>
    <x v="7"/>
    <s v="display"/>
    <n v="108503"/>
    <n v="513"/>
    <n v="4.7279798715242896E-3"/>
    <n v="29"/>
    <n v="5"/>
    <n v="0.17241379310344829"/>
    <n v="705.27"/>
    <n v="2177.61"/>
    <n v="1472.3400000000001"/>
    <n v="3.0876260155685058"/>
    <n v="1.3747953216374269"/>
    <n v="141.054"/>
  </r>
  <r>
    <s v="2024-02-03"/>
    <x v="7"/>
    <s v="display"/>
    <n v="68927"/>
    <n v="394"/>
    <n v="5.7161924935076238E-3"/>
    <n v="18"/>
    <n v="1"/>
    <n v="5.5555555555555552E-2"/>
    <n v="448.03"/>
    <n v="0"/>
    <n v="-448.03"/>
    <n v="0"/>
    <n v="1.1371319796954313"/>
    <n v="448.03"/>
  </r>
  <r>
    <s v="2024-02-04"/>
    <x v="7"/>
    <s v="display"/>
    <n v="67950"/>
    <n v="417"/>
    <n v="6.1368653421633558E-3"/>
    <n v="19"/>
    <n v="4"/>
    <n v="0.21052631578947367"/>
    <n v="441.68"/>
    <n v="553.32000000000005"/>
    <n v="111.64000000000004"/>
    <n v="1.2527621807643543"/>
    <n v="1.0591846522781774"/>
    <n v="110.42"/>
  </r>
  <r>
    <s v="2024-02-05"/>
    <x v="7"/>
    <s v="display"/>
    <n v="91344"/>
    <n v="425"/>
    <n v="4.6527412856892623E-3"/>
    <n v="15"/>
    <n v="2"/>
    <n v="0.13333333333333333"/>
    <n v="593.74"/>
    <n v="0"/>
    <n v="-593.74"/>
    <n v="0"/>
    <n v="1.3970352941176472"/>
    <n v="296.87"/>
  </r>
  <r>
    <s v="2024-02-06"/>
    <x v="7"/>
    <s v="display"/>
    <n v="88075"/>
    <n v="505"/>
    <n v="5.7337496451887598E-3"/>
    <n v="30"/>
    <n v="2"/>
    <n v="6.6666666666666666E-2"/>
    <n v="572.49"/>
    <n v="2071.5100000000002"/>
    <n v="1499.0200000000002"/>
    <n v="3.6184212824678164"/>
    <n v="1.1336435643564358"/>
    <n v="286.245"/>
  </r>
  <r>
    <s v="2024-08-05"/>
    <x v="8"/>
    <s v="video"/>
    <n v="23643"/>
    <n v="239"/>
    <n v="1.010870024954532E-2"/>
    <n v="8"/>
    <n v="2"/>
    <n v="0.25"/>
    <n v="354.65"/>
    <n v="1690.69"/>
    <n v="1336.04"/>
    <n v="4.767207105597068"/>
    <n v="1.4838912133891213"/>
    <n v="177.32499999999999"/>
  </r>
  <r>
    <s v="2024-08-06"/>
    <x v="8"/>
    <s v="video"/>
    <n v="23345"/>
    <n v="182"/>
    <n v="7.7961019490254873E-3"/>
    <n v="7"/>
    <n v="2"/>
    <n v="0.2857142857142857"/>
    <n v="350.18"/>
    <n v="0"/>
    <n v="-350.18"/>
    <n v="0"/>
    <n v="1.9240659340659341"/>
    <n v="175.09"/>
  </r>
  <r>
    <s v="2024-08-07"/>
    <x v="8"/>
    <s v="video"/>
    <n v="21162"/>
    <n v="228"/>
    <n v="1.0774028919761838E-2"/>
    <n v="15"/>
    <n v="2"/>
    <n v="0.13333333333333333"/>
    <n v="317.43"/>
    <n v="0"/>
    <n v="-317.43"/>
    <n v="0"/>
    <n v="1.3922368421052631"/>
    <n v="158.715"/>
  </r>
  <r>
    <s v="2024-08-08"/>
    <x v="8"/>
    <s v="video"/>
    <n v="21142"/>
    <n v="200"/>
    <n v="9.4598429666067543E-3"/>
    <n v="13"/>
    <n v="1"/>
    <n v="7.6923076923076927E-2"/>
    <n v="317.13"/>
    <n v="0"/>
    <n v="-317.13"/>
    <n v="0"/>
    <n v="1.58565"/>
    <n v="317.13"/>
  </r>
  <r>
    <s v="2024-08-09"/>
    <x v="8"/>
    <s v="video"/>
    <n v="22556"/>
    <n v="221"/>
    <n v="9.7978364958325945E-3"/>
    <n v="8"/>
    <n v="2"/>
    <n v="0.25"/>
    <n v="338.35"/>
    <n v="945.48"/>
    <n v="607.13"/>
    <n v="2.7943845130781733"/>
    <n v="1.5309954751131223"/>
    <n v="169.17500000000001"/>
  </r>
  <r>
    <s v="2024-08-10"/>
    <x v="8"/>
    <s v="video"/>
    <n v="20859"/>
    <n v="243"/>
    <n v="1.164964763411477E-2"/>
    <n v="17"/>
    <n v="3"/>
    <n v="0.17647058823529413"/>
    <n v="312.89"/>
    <n v="865.63"/>
    <n v="552.74"/>
    <n v="2.7665633289654514"/>
    <n v="1.2876131687242798"/>
    <n v="104.29666666666667"/>
  </r>
  <r>
    <s v="2024-08-11"/>
    <x v="8"/>
    <s v="video"/>
    <n v="24702"/>
    <n v="266"/>
    <n v="1.0768358837341107E-2"/>
    <n v="11"/>
    <n v="2"/>
    <n v="0.18181818181818182"/>
    <n v="370.54"/>
    <n v="0"/>
    <n v="-370.54"/>
    <n v="0"/>
    <n v="1.3930075187969926"/>
    <n v="185.27"/>
  </r>
  <r>
    <s v="2024-08-12"/>
    <x v="8"/>
    <s v="video"/>
    <n v="24418"/>
    <n v="176"/>
    <n v="7.2077975264149396E-3"/>
    <n v="13"/>
    <n v="1"/>
    <n v="7.6923076923076927E-2"/>
    <n v="366.28"/>
    <n v="0"/>
    <n v="-366.28"/>
    <n v="0"/>
    <n v="2.0811363636363636"/>
    <n v="366.28"/>
  </r>
  <r>
    <s v="2024-08-13"/>
    <x v="8"/>
    <s v="video"/>
    <n v="22856"/>
    <n v="163"/>
    <n v="7.1316065803290161E-3"/>
    <n v="7"/>
    <n v="0"/>
    <n v="0"/>
    <n v="342.84"/>
    <n v="0"/>
    <n v="-342.84"/>
    <n v="0"/>
    <n v="2.1033128834355828"/>
    <n v="0"/>
  </r>
  <r>
    <s v="2024-08-14"/>
    <x v="8"/>
    <s v="video"/>
    <n v="18419"/>
    <n v="181"/>
    <n v="9.8268092730332806E-3"/>
    <n v="11"/>
    <n v="0"/>
    <n v="0"/>
    <n v="276.29000000000002"/>
    <n v="0"/>
    <n v="-276.29000000000002"/>
    <n v="0"/>
    <n v="1.5264640883977902"/>
    <n v="0"/>
  </r>
  <r>
    <s v="2024-08-15"/>
    <x v="8"/>
    <s v="video"/>
    <n v="23412"/>
    <n v="192"/>
    <n v="8.2009226037929265E-3"/>
    <n v="9"/>
    <n v="4"/>
    <n v="0.44444444444444442"/>
    <n v="351.18"/>
    <n v="1306.44"/>
    <n v="955.26"/>
    <n v="3.7201435161455665"/>
    <n v="1.8290625"/>
    <n v="87.795000000000002"/>
  </r>
  <r>
    <s v="2024-08-16"/>
    <x v="8"/>
    <s v="video"/>
    <n v="19996"/>
    <n v="160"/>
    <n v="8.0016003200640128E-3"/>
    <n v="10"/>
    <n v="1"/>
    <n v="0.1"/>
    <n v="299.94"/>
    <n v="0"/>
    <n v="-299.94"/>
    <n v="0"/>
    <n v="1.874625"/>
    <n v="299.94"/>
  </r>
  <r>
    <s v="2024-08-17"/>
    <x v="8"/>
    <s v="video"/>
    <n v="25742"/>
    <n v="178"/>
    <n v="6.9147696371688293E-3"/>
    <n v="10"/>
    <n v="1"/>
    <n v="0.1"/>
    <n v="386.14"/>
    <n v="0"/>
    <n v="-386.14"/>
    <n v="0"/>
    <n v="2.1693258426966291"/>
    <n v="386.14"/>
  </r>
  <r>
    <s v="2024-08-18"/>
    <x v="8"/>
    <s v="video"/>
    <n v="24913"/>
    <n v="248"/>
    <n v="9.954642154698351E-3"/>
    <n v="17"/>
    <n v="4"/>
    <n v="0.23529411764705882"/>
    <n v="373.7"/>
    <n v="2248.84"/>
    <n v="1875.14"/>
    <n v="6.017768263312818"/>
    <n v="1.5068548387096774"/>
    <n v="93.424999999999997"/>
  </r>
  <r>
    <s v="2024-08-19"/>
    <x v="8"/>
    <s v="video"/>
    <n v="18260"/>
    <n v="135"/>
    <n v="7.3932092004381162E-3"/>
    <n v="7"/>
    <n v="3"/>
    <n v="0.42857142857142855"/>
    <n v="273.89999999999998"/>
    <n v="1726.93"/>
    <n v="1453.0300000000002"/>
    <n v="6.3049653158086905"/>
    <n v="2.0288888888888885"/>
    <n v="91.3"/>
  </r>
  <r>
    <s v="2024-08-20"/>
    <x v="8"/>
    <s v="video"/>
    <n v="30800"/>
    <n v="223"/>
    <n v="7.2402597402597404E-3"/>
    <n v="15"/>
    <n v="1"/>
    <n v="6.6666666666666666E-2"/>
    <n v="462"/>
    <n v="0"/>
    <n v="-462"/>
    <n v="0"/>
    <n v="2.071748878923767"/>
    <n v="462"/>
  </r>
  <r>
    <s v="2024-08-21"/>
    <x v="8"/>
    <s v="video"/>
    <n v="31291"/>
    <n v="303"/>
    <n v="9.6832955162826379E-3"/>
    <n v="14"/>
    <n v="4"/>
    <n v="0.2857142857142857"/>
    <n v="469.37"/>
    <n v="3411.46"/>
    <n v="2942.09"/>
    <n v="7.2681679698319019"/>
    <n v="1.5490759075907592"/>
    <n v="117.3425"/>
  </r>
  <r>
    <s v="2024-08-22"/>
    <x v="8"/>
    <s v="video"/>
    <n v="21738"/>
    <n v="156"/>
    <n v="7.1763731714049135E-3"/>
    <n v="8"/>
    <n v="3"/>
    <n v="0.375"/>
    <n v="326.08"/>
    <n v="802.51"/>
    <n v="476.43"/>
    <n v="2.4610831697742888"/>
    <n v="2.0902564102564103"/>
    <n v="108.69333333333333"/>
  </r>
  <r>
    <s v="2024-08-23"/>
    <x v="8"/>
    <s v="video"/>
    <n v="24370"/>
    <n v="243"/>
    <n v="9.9712761592121463E-3"/>
    <n v="14"/>
    <n v="6"/>
    <n v="0.42857142857142855"/>
    <n v="365.55"/>
    <n v="4583.4799999999996"/>
    <n v="4217.9299999999994"/>
    <n v="12.538585692791683"/>
    <n v="1.5043209876543211"/>
    <n v="60.925000000000004"/>
  </r>
  <r>
    <s v="2024-08-24"/>
    <x v="8"/>
    <s v="video"/>
    <n v="19261"/>
    <n v="205"/>
    <n v="1.0643268781475521E-2"/>
    <n v="8"/>
    <n v="1"/>
    <n v="0.125"/>
    <n v="288.92"/>
    <n v="0"/>
    <n v="-288.92"/>
    <n v="0"/>
    <n v="1.4093658536585367"/>
    <n v="288.92"/>
  </r>
  <r>
    <s v="2024-08-25"/>
    <x v="8"/>
    <s v="video"/>
    <n v="24175"/>
    <n v="246"/>
    <n v="1.0175801447776628E-2"/>
    <n v="14"/>
    <n v="1"/>
    <n v="7.1428571428571425E-2"/>
    <n v="362.63"/>
    <n v="0"/>
    <n v="-362.63"/>
    <n v="0"/>
    <n v="1.4741056910569106"/>
    <n v="362.63"/>
  </r>
  <r>
    <s v="2024-08-26"/>
    <x v="8"/>
    <s v="video"/>
    <n v="20159"/>
    <n v="233"/>
    <n v="1.1558113001636986E-2"/>
    <n v="11"/>
    <n v="0"/>
    <n v="0"/>
    <n v="302.39"/>
    <n v="0"/>
    <n v="-302.39"/>
    <n v="0"/>
    <n v="1.2978111587982832"/>
    <n v="0"/>
  </r>
  <r>
    <s v="2024-08-27"/>
    <x v="8"/>
    <s v="video"/>
    <n v="31638"/>
    <n v="267"/>
    <n v="8.4392186611037361E-3"/>
    <n v="11"/>
    <n v="2"/>
    <n v="0.18181818181818182"/>
    <n v="474.57"/>
    <n v="0"/>
    <n v="-474.57"/>
    <n v="0"/>
    <n v="1.7774157303370786"/>
    <n v="237.285"/>
  </r>
  <r>
    <s v="2024-08-28"/>
    <x v="8"/>
    <s v="video"/>
    <n v="17350"/>
    <n v="191"/>
    <n v="1.1008645533141211E-2"/>
    <n v="7"/>
    <n v="1"/>
    <n v="0.14285714285714285"/>
    <n v="260.25"/>
    <n v="0"/>
    <n v="-260.25"/>
    <n v="0"/>
    <n v="1.3625654450261779"/>
    <n v="260.25"/>
  </r>
  <r>
    <s v="2024-08-29"/>
    <x v="8"/>
    <s v="video"/>
    <n v="26536"/>
    <n v="183"/>
    <n v="6.8962918299668372E-3"/>
    <n v="13"/>
    <n v="1"/>
    <n v="7.6923076923076927E-2"/>
    <n v="398.05"/>
    <n v="2241.5700000000002"/>
    <n v="1843.5200000000002"/>
    <n v="5.6313779675920115"/>
    <n v="2.1751366120218578"/>
    <n v="398.05"/>
  </r>
  <r>
    <s v="2024-08-30"/>
    <x v="8"/>
    <s v="video"/>
    <n v="21843"/>
    <n v="196"/>
    <n v="8.9731264020509998E-3"/>
    <n v="8"/>
    <n v="2"/>
    <n v="0.25"/>
    <n v="327.64999999999998"/>
    <n v="1650.55"/>
    <n v="1322.9"/>
    <n v="5.037540057988708"/>
    <n v="1.6716836734693876"/>
    <n v="163.82499999999999"/>
  </r>
  <r>
    <s v="2024-08-31"/>
    <x v="8"/>
    <s v="video"/>
    <n v="19279"/>
    <n v="155"/>
    <n v="8.0398360910835624E-3"/>
    <n v="10"/>
    <n v="3"/>
    <n v="0.3"/>
    <n v="289.19"/>
    <n v="461.54"/>
    <n v="172.35000000000002"/>
    <n v="1.5959749645561743"/>
    <n v="1.8657419354838709"/>
    <n v="96.396666666666661"/>
  </r>
  <r>
    <s v="2024-09-01"/>
    <x v="8"/>
    <s v="video"/>
    <n v="19340"/>
    <n v="209"/>
    <n v="1.0806618407445708E-2"/>
    <n v="11"/>
    <n v="3"/>
    <n v="0.27272727272727271"/>
    <n v="290.11"/>
    <n v="535.42999999999995"/>
    <n v="245.31999999999994"/>
    <n v="1.8456102857536794"/>
    <n v="1.388086124401914"/>
    <n v="96.703333333333333"/>
  </r>
  <r>
    <s v="2024-09-02"/>
    <x v="8"/>
    <s v="video"/>
    <n v="29252"/>
    <n v="230"/>
    <n v="7.8627102420347327E-3"/>
    <n v="16"/>
    <n v="1"/>
    <n v="6.25E-2"/>
    <n v="438.79"/>
    <n v="519.79999999999995"/>
    <n v="81.009999999999934"/>
    <n v="1.1846213450625582"/>
    <n v="1.9077826086956522"/>
    <n v="438.79"/>
  </r>
  <r>
    <s v="2024-09-03"/>
    <x v="8"/>
    <s v="video"/>
    <n v="17714"/>
    <n v="165"/>
    <n v="9.3146663655865412E-3"/>
    <n v="11"/>
    <n v="1"/>
    <n v="9.0909090909090912E-2"/>
    <n v="265.70999999999998"/>
    <n v="0"/>
    <n v="-265.70999999999998"/>
    <n v="0"/>
    <n v="1.6103636363636362"/>
    <n v="265.70999999999998"/>
  </r>
  <r>
    <s v="2024-09-04"/>
    <x v="8"/>
    <s v="video"/>
    <n v="29781"/>
    <n v="334"/>
    <n v="1.121520432490514E-2"/>
    <n v="19"/>
    <n v="2"/>
    <n v="0.10526315789473684"/>
    <n v="446.72"/>
    <n v="1512.89"/>
    <n v="1066.17"/>
    <n v="3.3866627865329515"/>
    <n v="1.3374850299401198"/>
    <n v="223.36"/>
  </r>
  <r>
    <s v="2024-09-05"/>
    <x v="8"/>
    <s v="video"/>
    <n v="23222"/>
    <n v="155"/>
    <n v="6.6747050211006806E-3"/>
    <n v="6"/>
    <n v="2"/>
    <n v="0.33333333333333331"/>
    <n v="348.34"/>
    <n v="1305.81"/>
    <n v="957.47"/>
    <n v="3.7486650973187117"/>
    <n v="2.2473548387096773"/>
    <n v="174.17"/>
  </r>
  <r>
    <s v="2024-09-06"/>
    <x v="8"/>
    <s v="video"/>
    <n v="30343"/>
    <n v="264"/>
    <n v="8.7005240088323509E-3"/>
    <n v="15"/>
    <n v="1"/>
    <n v="6.6666666666666666E-2"/>
    <n v="455.15"/>
    <n v="0"/>
    <n v="-455.15"/>
    <n v="0"/>
    <n v="1.7240530303030301"/>
    <n v="455.15"/>
  </r>
  <r>
    <s v="2024-09-07"/>
    <x v="8"/>
    <s v="video"/>
    <n v="19626"/>
    <n v="170"/>
    <n v="8.661979007439112E-3"/>
    <n v="9"/>
    <n v="1"/>
    <n v="0.1111111111111111"/>
    <n v="294.39999999999998"/>
    <n v="0"/>
    <n v="-294.39999999999998"/>
    <n v="0"/>
    <n v="1.7317647058823529"/>
    <n v="294.39999999999998"/>
  </r>
  <r>
    <s v="2024-09-08"/>
    <x v="8"/>
    <s v="video"/>
    <n v="26040"/>
    <n v="248"/>
    <n v="9.5238095238095247E-3"/>
    <n v="9"/>
    <n v="2"/>
    <n v="0.22222222222222221"/>
    <n v="390.61"/>
    <n v="0"/>
    <n v="-390.61"/>
    <n v="0"/>
    <n v="1.5750403225806453"/>
    <n v="195.30500000000001"/>
  </r>
  <r>
    <s v="2024-09-09"/>
    <x v="8"/>
    <s v="video"/>
    <n v="29605"/>
    <n v="283"/>
    <n v="9.5591960817429482E-3"/>
    <n v="20"/>
    <n v="2"/>
    <n v="0.1"/>
    <n v="444.08"/>
    <n v="192.01"/>
    <n v="-252.07"/>
    <n v="0.43237704918032788"/>
    <n v="1.5691872791519434"/>
    <n v="222.04"/>
  </r>
  <r>
    <s v="2024-09-10"/>
    <x v="8"/>
    <s v="video"/>
    <n v="19824"/>
    <n v="226"/>
    <n v="1.1400322841000806E-2"/>
    <n v="16"/>
    <n v="1"/>
    <n v="6.25E-2"/>
    <n v="297.36"/>
    <n v="0"/>
    <n v="-297.36"/>
    <n v="0"/>
    <n v="1.3157522123893806"/>
    <n v="297.36"/>
  </r>
  <r>
    <s v="2024-09-11"/>
    <x v="8"/>
    <s v="video"/>
    <n v="25810"/>
    <n v="204"/>
    <n v="7.90391321193336E-3"/>
    <n v="14"/>
    <n v="1"/>
    <n v="7.1428571428571425E-2"/>
    <n v="387.15"/>
    <n v="0"/>
    <n v="-387.15"/>
    <n v="0"/>
    <n v="1.8977941176470587"/>
    <n v="387.15"/>
  </r>
  <r>
    <s v="2024-09-12"/>
    <x v="8"/>
    <s v="video"/>
    <n v="18543"/>
    <n v="148"/>
    <n v="7.9814485250498841E-3"/>
    <n v="10"/>
    <n v="0"/>
    <n v="0"/>
    <n v="278.14999999999998"/>
    <n v="0"/>
    <n v="-278.14999999999998"/>
    <n v="0"/>
    <n v="1.8793918918918917"/>
    <n v="0"/>
  </r>
  <r>
    <s v="2024-09-13"/>
    <x v="8"/>
    <s v="video"/>
    <n v="28402"/>
    <n v="210"/>
    <n v="7.3938455038377576E-3"/>
    <n v="10"/>
    <n v="1"/>
    <n v="0.1"/>
    <n v="426.03"/>
    <n v="0"/>
    <n v="-426.03"/>
    <n v="0"/>
    <n v="2.0287142857142855"/>
    <n v="426.03"/>
  </r>
  <r>
    <s v="2024-09-14"/>
    <x v="8"/>
    <s v="video"/>
    <n v="20100"/>
    <n v="146"/>
    <n v="7.263681592039801E-3"/>
    <n v="8"/>
    <n v="2"/>
    <n v="0.25"/>
    <n v="301.51"/>
    <n v="1471.65"/>
    <n v="1170.1400000000001"/>
    <n v="4.8809326390501147"/>
    <n v="2.0651369863013698"/>
    <n v="150.755"/>
  </r>
  <r>
    <s v="2024-09-15"/>
    <x v="8"/>
    <s v="video"/>
    <n v="18878"/>
    <n v="136"/>
    <n v="7.2041529823074482E-3"/>
    <n v="10"/>
    <n v="1"/>
    <n v="0.1"/>
    <n v="283.17"/>
    <n v="0"/>
    <n v="-283.17"/>
    <n v="0"/>
    <n v="2.0821323529411764"/>
    <n v="283.17"/>
  </r>
  <r>
    <s v="2024-09-16"/>
    <x v="8"/>
    <s v="video"/>
    <n v="19779"/>
    <n v="206"/>
    <n v="1.0415086708124778E-2"/>
    <n v="12"/>
    <n v="3"/>
    <n v="0.25"/>
    <n v="296.69"/>
    <n v="0"/>
    <n v="-296.69"/>
    <n v="0"/>
    <n v="1.440242718446602"/>
    <n v="98.896666666666661"/>
  </r>
  <r>
    <s v="2024-09-17"/>
    <x v="8"/>
    <s v="video"/>
    <n v="30306"/>
    <n v="220"/>
    <n v="7.2592885897182075E-3"/>
    <n v="13"/>
    <n v="1"/>
    <n v="7.6923076923076927E-2"/>
    <n v="454.59"/>
    <n v="0"/>
    <n v="-454.59"/>
    <n v="0"/>
    <n v="2.0663181818181817"/>
    <n v="454.59"/>
  </r>
  <r>
    <s v="2024-09-18"/>
    <x v="8"/>
    <s v="video"/>
    <n v="25065"/>
    <n v="209"/>
    <n v="8.3383203670456818E-3"/>
    <n v="9"/>
    <n v="1"/>
    <n v="0.1111111111111111"/>
    <n v="375.98"/>
    <n v="0"/>
    <n v="-375.98"/>
    <n v="0"/>
    <n v="1.7989473684210526"/>
    <n v="375.98"/>
  </r>
  <r>
    <s v="2024-09-19"/>
    <x v="8"/>
    <s v="video"/>
    <n v="21453"/>
    <n v="198"/>
    <n v="9.2294783946301213E-3"/>
    <n v="9"/>
    <n v="0"/>
    <n v="0"/>
    <n v="321.8"/>
    <n v="0"/>
    <n v="-321.8"/>
    <n v="0"/>
    <n v="1.6252525252525254"/>
    <n v="0"/>
  </r>
  <r>
    <s v="2024-09-20"/>
    <x v="8"/>
    <s v="video"/>
    <n v="26026"/>
    <n v="253"/>
    <n v="9.721048182586645E-3"/>
    <n v="14"/>
    <n v="2"/>
    <n v="0.14285714285714285"/>
    <n v="390.4"/>
    <n v="0"/>
    <n v="-390.4"/>
    <n v="0"/>
    <n v="1.5430830039525691"/>
    <n v="195.2"/>
  </r>
  <r>
    <s v="2024-09-21"/>
    <x v="8"/>
    <s v="video"/>
    <n v="29532"/>
    <n v="294"/>
    <n v="9.9553027224705409E-3"/>
    <n v="10"/>
    <n v="1"/>
    <n v="0.1"/>
    <n v="442.99"/>
    <n v="0"/>
    <n v="-442.99"/>
    <n v="0"/>
    <n v="1.5067687074829932"/>
    <n v="442.99"/>
  </r>
  <r>
    <s v="2024-09-22"/>
    <x v="8"/>
    <s v="video"/>
    <n v="30162"/>
    <n v="328"/>
    <n v="1.0874610436973676E-2"/>
    <n v="12"/>
    <n v="2"/>
    <n v="0.16666666666666666"/>
    <n v="452.43"/>
    <n v="1718.13"/>
    <n v="1265.7"/>
    <n v="3.7975598435117037"/>
    <n v="1.379359756097561"/>
    <n v="226.215"/>
  </r>
  <r>
    <s v="2024-09-23"/>
    <x v="8"/>
    <s v="video"/>
    <n v="21430"/>
    <n v="239"/>
    <n v="1.1152589827344843E-2"/>
    <n v="16"/>
    <n v="3"/>
    <n v="0.1875"/>
    <n v="321.45"/>
    <n v="4332.26"/>
    <n v="4010.8100000000004"/>
    <n v="13.477243739306269"/>
    <n v="1.344979079497908"/>
    <n v="107.14999999999999"/>
  </r>
  <r>
    <s v="2024-09-24"/>
    <x v="8"/>
    <s v="video"/>
    <n v="21194"/>
    <n v="148"/>
    <n v="6.9831084269132773E-3"/>
    <n v="10"/>
    <n v="5"/>
    <n v="0.5"/>
    <n v="317.91000000000003"/>
    <n v="2819.99"/>
    <n v="2502.08"/>
    <n v="8.8704035733383648"/>
    <n v="2.1480405405405407"/>
    <n v="63.582000000000008"/>
  </r>
  <r>
    <s v="2024-09-25"/>
    <x v="8"/>
    <s v="video"/>
    <n v="28678"/>
    <n v="227"/>
    <n v="7.9154752772159845E-3"/>
    <n v="14"/>
    <n v="0"/>
    <n v="0"/>
    <n v="430.18"/>
    <n v="0"/>
    <n v="-430.18"/>
    <n v="0"/>
    <n v="1.8950660792951541"/>
    <n v="0"/>
  </r>
  <r>
    <s v="2024-09-26"/>
    <x v="8"/>
    <s v="video"/>
    <n v="27023"/>
    <n v="213"/>
    <n v="7.8821744439921543E-3"/>
    <n v="9"/>
    <n v="0"/>
    <n v="0"/>
    <n v="405.35"/>
    <n v="0"/>
    <n v="-405.35"/>
    <n v="0"/>
    <n v="1.9030516431924884"/>
    <n v="0"/>
  </r>
  <r>
    <s v="2024-09-27"/>
    <x v="8"/>
    <s v="video"/>
    <n v="23760"/>
    <n v="198"/>
    <n v="8.3333333333333332E-3"/>
    <n v="11"/>
    <n v="0"/>
    <n v="0"/>
    <n v="356.41"/>
    <n v="0"/>
    <n v="-356.41"/>
    <n v="0"/>
    <n v="1.8000505050505051"/>
    <n v="0"/>
  </r>
  <r>
    <s v="2024-09-28"/>
    <x v="8"/>
    <s v="video"/>
    <n v="18496"/>
    <n v="148"/>
    <n v="8.0017301038062278E-3"/>
    <n v="7"/>
    <n v="2"/>
    <n v="0.2857142857142857"/>
    <n v="277.44"/>
    <n v="0"/>
    <n v="-277.44"/>
    <n v="0"/>
    <n v="1.8745945945945945"/>
    <n v="138.72"/>
  </r>
  <r>
    <s v="2024-09-29"/>
    <x v="8"/>
    <s v="video"/>
    <n v="29410"/>
    <n v="314"/>
    <n v="1.0676640598435906E-2"/>
    <n v="11"/>
    <n v="2"/>
    <n v="0.18181818181818182"/>
    <n v="441.16"/>
    <n v="359.77"/>
    <n v="-81.390000000000043"/>
    <n v="0.81550911234019396"/>
    <n v="1.4049681528662421"/>
    <n v="220.58"/>
  </r>
  <r>
    <s v="2024-09-30"/>
    <x v="8"/>
    <s v="video"/>
    <n v="27247"/>
    <n v="195"/>
    <n v="7.1567512019671889E-3"/>
    <n v="13"/>
    <n v="2"/>
    <n v="0.15384615384615385"/>
    <n v="408.71"/>
    <n v="734.71"/>
    <n v="326.00000000000006"/>
    <n v="1.7976315725086249"/>
    <n v="2.0959487179487177"/>
    <n v="204.35499999999999"/>
  </r>
  <r>
    <s v="2024-10-01"/>
    <x v="8"/>
    <s v="video"/>
    <n v="17960"/>
    <n v="154"/>
    <n v="8.5746102449888641E-3"/>
    <n v="8"/>
    <n v="3"/>
    <n v="0.375"/>
    <n v="269.39999999999998"/>
    <n v="295.85000000000002"/>
    <n v="26.450000000000045"/>
    <n v="1.0981811432813662"/>
    <n v="1.7493506493506492"/>
    <n v="89.8"/>
  </r>
  <r>
    <s v="2024-10-02"/>
    <x v="8"/>
    <s v="video"/>
    <n v="19353"/>
    <n v="209"/>
    <n v="1.0799359272464218E-2"/>
    <n v="8"/>
    <n v="0"/>
    <n v="0"/>
    <n v="290.3"/>
    <n v="0"/>
    <n v="-290.3"/>
    <n v="0"/>
    <n v="1.3889952153110048"/>
    <n v="0"/>
  </r>
  <r>
    <s v="2024-10-03"/>
    <x v="8"/>
    <s v="video"/>
    <n v="29235"/>
    <n v="225"/>
    <n v="7.6962544894817854E-3"/>
    <n v="10"/>
    <n v="2"/>
    <n v="0.2"/>
    <n v="438.53"/>
    <n v="530.46"/>
    <n v="91.930000000000064"/>
    <n v="1.2096321802385244"/>
    <n v="1.9490222222222222"/>
    <n v="219.26499999999999"/>
  </r>
  <r>
    <s v="2024-10-04"/>
    <x v="8"/>
    <s v="video"/>
    <n v="20134"/>
    <n v="157"/>
    <n v="7.7977550412238004E-3"/>
    <n v="5"/>
    <n v="0"/>
    <n v="0"/>
    <n v="302.01"/>
    <n v="0"/>
    <n v="-302.01"/>
    <n v="0"/>
    <n v="1.9236305732484076"/>
    <n v="0"/>
  </r>
  <r>
    <s v="2024-10-05"/>
    <x v="8"/>
    <s v="video"/>
    <n v="29048"/>
    <n v="335"/>
    <n v="1.153263563756541E-2"/>
    <n v="19"/>
    <n v="3"/>
    <n v="0.15789473684210525"/>
    <n v="435.72"/>
    <n v="0"/>
    <n v="-435.72"/>
    <n v="0"/>
    <n v="1.3006567164179106"/>
    <n v="145.24"/>
  </r>
  <r>
    <s v="2024-10-06"/>
    <x v="8"/>
    <s v="video"/>
    <n v="21233"/>
    <n v="137"/>
    <n v="6.4522206000094196E-3"/>
    <n v="8"/>
    <n v="0"/>
    <n v="0"/>
    <n v="318.5"/>
    <n v="0"/>
    <n v="-318.5"/>
    <n v="0"/>
    <n v="2.3248175182481754"/>
    <n v="0"/>
  </r>
  <r>
    <s v="2024-10-07"/>
    <x v="8"/>
    <s v="video"/>
    <n v="32106"/>
    <n v="346"/>
    <n v="1.0776801843892108E-2"/>
    <n v="15"/>
    <n v="3"/>
    <n v="0.2"/>
    <n v="481.59"/>
    <n v="1985.58"/>
    <n v="1503.99"/>
    <n v="4.1229676695944688"/>
    <n v="1.3918786127167628"/>
    <n v="160.53"/>
  </r>
  <r>
    <s v="2024-10-08"/>
    <x v="8"/>
    <s v="video"/>
    <n v="27488"/>
    <n v="215"/>
    <n v="7.8215948777648429E-3"/>
    <n v="12"/>
    <n v="2"/>
    <n v="0.16666666666666666"/>
    <n v="412.32"/>
    <n v="2099.59"/>
    <n v="1687.2700000000002"/>
    <n v="5.092137175009702"/>
    <n v="1.9177674418604651"/>
    <n v="206.16"/>
  </r>
  <r>
    <s v="2024-10-09"/>
    <x v="8"/>
    <s v="video"/>
    <n v="20444"/>
    <n v="217"/>
    <n v="1.0614361181764821E-2"/>
    <n v="9"/>
    <n v="5"/>
    <n v="0.55555555555555558"/>
    <n v="306.67"/>
    <n v="0"/>
    <n v="-306.67"/>
    <n v="0"/>
    <n v="1.413225806451613"/>
    <n v="61.334000000000003"/>
  </r>
  <r>
    <s v="2024-10-10"/>
    <x v="8"/>
    <s v="video"/>
    <n v="29060"/>
    <n v="214"/>
    <n v="7.3640743289745351E-3"/>
    <n v="12"/>
    <n v="0"/>
    <n v="0"/>
    <n v="435.9"/>
    <n v="0"/>
    <n v="-435.9"/>
    <n v="0"/>
    <n v="2.0369158878504674"/>
    <n v="0"/>
  </r>
  <r>
    <s v="2024-10-11"/>
    <x v="8"/>
    <s v="video"/>
    <n v="29255"/>
    <n v="238"/>
    <n v="8.135361476670655E-3"/>
    <n v="9"/>
    <n v="2"/>
    <n v="0.22222222222222221"/>
    <n v="438.83"/>
    <n v="615.29"/>
    <n v="176.45999999999998"/>
    <n v="1.4021147141261991"/>
    <n v="1.8438235294117646"/>
    <n v="219.41499999999999"/>
  </r>
  <r>
    <s v="2024-10-12"/>
    <x v="8"/>
    <s v="video"/>
    <n v="25075"/>
    <n v="158"/>
    <n v="6.301096709870389E-3"/>
    <n v="10"/>
    <n v="1"/>
    <n v="0.1"/>
    <n v="376.13"/>
    <n v="0"/>
    <n v="-376.13"/>
    <n v="0"/>
    <n v="2.3805696202531643"/>
    <n v="376.13"/>
  </r>
  <r>
    <s v="2024-10-13"/>
    <x v="8"/>
    <s v="video"/>
    <n v="26798"/>
    <n v="258"/>
    <n v="9.6275841480707516E-3"/>
    <n v="10"/>
    <n v="1"/>
    <n v="0.1"/>
    <n v="401.98"/>
    <n v="1146.06"/>
    <n v="744.07999999999993"/>
    <n v="2.8510373650430365"/>
    <n v="1.558062015503876"/>
    <n v="401.98"/>
  </r>
  <r>
    <s v="2024-10-14"/>
    <x v="8"/>
    <s v="video"/>
    <n v="30439"/>
    <n v="340"/>
    <n v="1.1169880745096752E-2"/>
    <n v="20"/>
    <n v="3"/>
    <n v="0.15"/>
    <n v="456.59"/>
    <n v="958.78"/>
    <n v="502.19"/>
    <n v="2.0998707812260453"/>
    <n v="1.3429117647058824"/>
    <n v="152.19666666666666"/>
  </r>
  <r>
    <s v="2024-10-15"/>
    <x v="8"/>
    <s v="video"/>
    <n v="17596"/>
    <n v="120"/>
    <n v="6.8197317572175498E-3"/>
    <n v="7"/>
    <n v="1"/>
    <n v="0.14285714285714285"/>
    <n v="263.95"/>
    <n v="0"/>
    <n v="-263.95"/>
    <n v="0"/>
    <n v="2.1995833333333334"/>
    <n v="263.95"/>
  </r>
  <r>
    <s v="2024-10-16"/>
    <x v="8"/>
    <s v="video"/>
    <n v="20519"/>
    <n v="237"/>
    <n v="1.1550270481017593E-2"/>
    <n v="11"/>
    <n v="2"/>
    <n v="0.18181818181818182"/>
    <n v="307.79000000000002"/>
    <n v="0"/>
    <n v="-307.79000000000002"/>
    <n v="0"/>
    <n v="1.2986919831223629"/>
    <n v="153.89500000000001"/>
  </r>
  <r>
    <s v="2024-10-17"/>
    <x v="8"/>
    <s v="video"/>
    <n v="29280"/>
    <n v="199"/>
    <n v="6.7964480874316939E-3"/>
    <n v="10"/>
    <n v="1"/>
    <n v="0.1"/>
    <n v="439.2"/>
    <n v="0"/>
    <n v="-439.2"/>
    <n v="0"/>
    <n v="2.2070351758793971"/>
    <n v="439.2"/>
  </r>
  <r>
    <s v="2024-10-18"/>
    <x v="8"/>
    <s v="video"/>
    <n v="23284"/>
    <n v="195"/>
    <n v="8.3748496821851922E-3"/>
    <n v="10"/>
    <n v="0"/>
    <n v="0"/>
    <n v="349.26"/>
    <n v="0"/>
    <n v="-349.26"/>
    <n v="0"/>
    <n v="1.791076923076923"/>
    <n v="0"/>
  </r>
  <r>
    <s v="2024-10-19"/>
    <x v="8"/>
    <s v="video"/>
    <n v="24050"/>
    <n v="243"/>
    <n v="1.0103950103950104E-2"/>
    <n v="10"/>
    <n v="2"/>
    <n v="0.2"/>
    <n v="360.75"/>
    <n v="1419.49"/>
    <n v="1058.74"/>
    <n v="3.9348302148302148"/>
    <n v="1.4845679012345678"/>
    <n v="180.375"/>
  </r>
  <r>
    <s v="2024-10-20"/>
    <x v="8"/>
    <s v="video"/>
    <n v="27177"/>
    <n v="278"/>
    <n v="1.0229237958567906E-2"/>
    <n v="13"/>
    <n v="1"/>
    <n v="7.6923076923076927E-2"/>
    <n v="407.66"/>
    <n v="0"/>
    <n v="-407.66"/>
    <n v="0"/>
    <n v="1.4664028776978417"/>
    <n v="407.66"/>
  </r>
  <r>
    <s v="2024-10-21"/>
    <x v="8"/>
    <s v="video"/>
    <n v="19334"/>
    <n v="206"/>
    <n v="1.0654805006723906E-2"/>
    <n v="7"/>
    <n v="1"/>
    <n v="0.14285714285714285"/>
    <n v="290.02"/>
    <n v="0"/>
    <n v="-290.02"/>
    <n v="0"/>
    <n v="1.4078640776699027"/>
    <n v="290.02"/>
  </r>
  <r>
    <s v="2024-10-22"/>
    <x v="8"/>
    <s v="video"/>
    <n v="23262"/>
    <n v="249"/>
    <n v="1.0704152695383029E-2"/>
    <n v="18"/>
    <n v="5"/>
    <n v="0.27777777777777779"/>
    <n v="348.93"/>
    <n v="4122.17"/>
    <n v="3773.2400000000002"/>
    <n v="11.813744877195999"/>
    <n v="1.4013253012048192"/>
    <n v="69.786000000000001"/>
  </r>
  <r>
    <s v="2024-10-23"/>
    <x v="8"/>
    <s v="video"/>
    <n v="31213"/>
    <n v="221"/>
    <n v="7.0803831736776339E-3"/>
    <n v="14"/>
    <n v="1"/>
    <n v="7.1428571428571425E-2"/>
    <n v="468.2"/>
    <n v="2422.56"/>
    <n v="1954.36"/>
    <n v="5.1741990602306709"/>
    <n v="2.118552036199095"/>
    <n v="468.2"/>
  </r>
  <r>
    <s v="2024-10-24"/>
    <x v="8"/>
    <s v="video"/>
    <n v="22241"/>
    <n v="157"/>
    <n v="7.0590351153275478E-3"/>
    <n v="6"/>
    <n v="3"/>
    <n v="0.5"/>
    <n v="333.62"/>
    <n v="908.25"/>
    <n v="574.63"/>
    <n v="2.7224087284934955"/>
    <n v="2.1249681528662419"/>
    <n v="111.20666666666666"/>
  </r>
  <r>
    <s v="2024-10-25"/>
    <x v="8"/>
    <s v="video"/>
    <n v="22405"/>
    <n v="191"/>
    <n v="8.5248828386520863E-3"/>
    <n v="12"/>
    <n v="1"/>
    <n v="8.3333333333333329E-2"/>
    <n v="336.08"/>
    <n v="0"/>
    <n v="-336.08"/>
    <n v="0"/>
    <n v="1.7595811518324607"/>
    <n v="336.08"/>
  </r>
  <r>
    <s v="2024-10-26"/>
    <x v="8"/>
    <s v="video"/>
    <n v="24136"/>
    <n v="182"/>
    <n v="7.5406032482598605E-3"/>
    <n v="13"/>
    <n v="4"/>
    <n v="0.30769230769230771"/>
    <n v="362.05"/>
    <n v="1204.4000000000001"/>
    <n v="842.35000000000014"/>
    <n v="3.3266123463610002"/>
    <n v="1.9892857142857143"/>
    <n v="90.512500000000003"/>
  </r>
  <r>
    <s v="2024-10-27"/>
    <x v="8"/>
    <s v="video"/>
    <n v="24432"/>
    <n v="195"/>
    <n v="7.9813359528487227E-3"/>
    <n v="14"/>
    <n v="2"/>
    <n v="0.14285714285714285"/>
    <n v="366.48"/>
    <n v="1776.96"/>
    <n v="1410.48"/>
    <n v="4.8487229862475445"/>
    <n v="1.8793846153846154"/>
    <n v="183.24"/>
  </r>
  <r>
    <s v="2024-10-28"/>
    <x v="8"/>
    <s v="video"/>
    <n v="31960"/>
    <n v="326"/>
    <n v="1.0200250312891113E-2"/>
    <n v="17"/>
    <n v="3"/>
    <n v="0.17647058823529413"/>
    <n v="479.4"/>
    <n v="4380.24"/>
    <n v="3900.8399999999997"/>
    <n v="9.1369211514392994"/>
    <n v="1.4705521472392638"/>
    <n v="159.79999999999998"/>
  </r>
  <r>
    <s v="2024-10-29"/>
    <x v="8"/>
    <s v="video"/>
    <n v="29142"/>
    <n v="246"/>
    <n v="8.4414247477867001E-3"/>
    <n v="14"/>
    <n v="2"/>
    <n v="0.14285714285714285"/>
    <n v="437.14"/>
    <n v="1543.39"/>
    <n v="1106.25"/>
    <n v="3.5306537951228445"/>
    <n v="1.7769918699186991"/>
    <n v="218.57"/>
  </r>
  <r>
    <s v="2024-10-30"/>
    <x v="8"/>
    <s v="video"/>
    <n v="23055"/>
    <n v="193"/>
    <n v="8.3712860550856655E-3"/>
    <n v="7"/>
    <n v="2"/>
    <n v="0.2857142857142857"/>
    <n v="345.83"/>
    <n v="232.32"/>
    <n v="-113.50999999999999"/>
    <n v="0.67177514963999652"/>
    <n v="1.7918652849740933"/>
    <n v="172.91499999999999"/>
  </r>
  <r>
    <s v="2024-10-31"/>
    <x v="8"/>
    <s v="video"/>
    <n v="25326"/>
    <n v="256"/>
    <n v="1.0108189212666825E-2"/>
    <n v="9"/>
    <n v="2"/>
    <n v="0.22222222222222221"/>
    <n v="379.89"/>
    <n v="1263.21"/>
    <n v="883.32"/>
    <n v="3.3251993998262659"/>
    <n v="1.4839453124999999"/>
    <n v="189.94499999999999"/>
  </r>
  <r>
    <s v="2024-11-01"/>
    <x v="8"/>
    <s v="video"/>
    <n v="23330"/>
    <n v="259"/>
    <n v="1.1101585940848693E-2"/>
    <n v="10"/>
    <n v="1"/>
    <n v="0.1"/>
    <n v="349.95"/>
    <n v="1485.08"/>
    <n v="1135.1299999999999"/>
    <n v="4.2436919559937136"/>
    <n v="1.351158301158301"/>
    <n v="349.95"/>
  </r>
  <r>
    <s v="2024-11-02"/>
    <x v="8"/>
    <s v="video"/>
    <n v="23894"/>
    <n v="233"/>
    <n v="9.7514020256131255E-3"/>
    <n v="15"/>
    <n v="2"/>
    <n v="0.13333333333333333"/>
    <n v="358.42"/>
    <n v="0"/>
    <n v="-358.42"/>
    <n v="0"/>
    <n v="1.5382832618025752"/>
    <n v="179.21"/>
  </r>
  <r>
    <s v="2024-11-03"/>
    <x v="8"/>
    <s v="video"/>
    <n v="17657"/>
    <n v="168"/>
    <n v="9.5146400860848385E-3"/>
    <n v="6"/>
    <n v="2"/>
    <n v="0.33333333333333331"/>
    <n v="264.86"/>
    <n v="2231.35"/>
    <n v="1966.4899999999998"/>
    <n v="8.4246394321528353"/>
    <n v="1.5765476190476191"/>
    <n v="132.43"/>
  </r>
  <r>
    <s v="2024-11-04"/>
    <x v="8"/>
    <s v="video"/>
    <n v="24114"/>
    <n v="213"/>
    <n v="8.8330430455337144E-3"/>
    <n v="14"/>
    <n v="1"/>
    <n v="7.1428571428571425E-2"/>
    <n v="361.71"/>
    <n v="1837.59"/>
    <n v="1475.8799999999999"/>
    <n v="5.080285311437339"/>
    <n v="1.6981690140845069"/>
    <n v="361.71"/>
  </r>
  <r>
    <s v="2024-11-05"/>
    <x v="8"/>
    <s v="video"/>
    <n v="21472"/>
    <n v="153"/>
    <n v="7.1255588673621462E-3"/>
    <n v="10"/>
    <n v="1"/>
    <n v="0.1"/>
    <n v="322.08999999999997"/>
    <n v="0"/>
    <n v="-322.08999999999997"/>
    <n v="0"/>
    <n v="2.1051633986928104"/>
    <n v="322.08999999999997"/>
  </r>
  <r>
    <s v="2024-11-06"/>
    <x v="8"/>
    <s v="video"/>
    <n v="19451"/>
    <n v="213"/>
    <n v="1.0950593799804637E-2"/>
    <n v="15"/>
    <n v="3"/>
    <n v="0.2"/>
    <n v="291.77"/>
    <n v="2664.8"/>
    <n v="2373.0300000000002"/>
    <n v="9.1332213729992819"/>
    <n v="1.3698122065727698"/>
    <n v="97.256666666666661"/>
  </r>
  <r>
    <s v="2024-11-07"/>
    <x v="8"/>
    <s v="video"/>
    <n v="18880"/>
    <n v="148"/>
    <n v="7.8389830508474572E-3"/>
    <n v="9"/>
    <n v="2"/>
    <n v="0.22222222222222221"/>
    <n v="283.2"/>
    <n v="2064.91"/>
    <n v="1781.7099999999998"/>
    <n v="7.2913488700564972"/>
    <n v="1.9135135135135135"/>
    <n v="141.6"/>
  </r>
  <r>
    <s v="2024-11-08"/>
    <x v="8"/>
    <s v="video"/>
    <n v="26618"/>
    <n v="252"/>
    <n v="9.4672777819520618E-3"/>
    <n v="12"/>
    <n v="3"/>
    <n v="0.25"/>
    <n v="399.28"/>
    <n v="1056.02"/>
    <n v="656.74"/>
    <n v="2.6448106591865357"/>
    <n v="1.5844444444444443"/>
    <n v="133.09333333333333"/>
  </r>
  <r>
    <s v="2024-11-09"/>
    <x v="8"/>
    <s v="video"/>
    <n v="28134"/>
    <n v="223"/>
    <n v="7.926352456102936E-3"/>
    <n v="15"/>
    <n v="1"/>
    <n v="6.6666666666666666E-2"/>
    <n v="422.02"/>
    <n v="1693.87"/>
    <n v="1271.8499999999999"/>
    <n v="4.0137197289227995"/>
    <n v="1.8924663677130045"/>
    <n v="422.02"/>
  </r>
  <r>
    <s v="2024-11-10"/>
    <x v="8"/>
    <s v="video"/>
    <n v="30946"/>
    <n v="302"/>
    <n v="9.7589349188909706E-3"/>
    <n v="17"/>
    <n v="1"/>
    <n v="5.8823529411764705E-2"/>
    <n v="464.2"/>
    <n v="0"/>
    <n v="-464.2"/>
    <n v="0"/>
    <n v="1.5370860927152317"/>
    <n v="464.2"/>
  </r>
  <r>
    <s v="2024-11-11"/>
    <x v="8"/>
    <s v="video"/>
    <n v="29792"/>
    <n v="280"/>
    <n v="9.3984962406015032E-3"/>
    <n v="13"/>
    <n v="3"/>
    <n v="0.23076923076923078"/>
    <n v="446.88"/>
    <n v="0"/>
    <n v="-446.88"/>
    <n v="0"/>
    <n v="1.5960000000000001"/>
    <n v="148.96"/>
  </r>
  <r>
    <s v="2024-11-12"/>
    <x v="8"/>
    <s v="video"/>
    <n v="26542"/>
    <n v="230"/>
    <n v="8.6655112651646445E-3"/>
    <n v="16"/>
    <n v="4"/>
    <n v="0.25"/>
    <n v="398.14"/>
    <n v="513.5"/>
    <n v="115.36000000000001"/>
    <n v="1.2897473250615361"/>
    <n v="1.7310434782608695"/>
    <n v="99.534999999999997"/>
  </r>
  <r>
    <s v="2024-11-13"/>
    <x v="8"/>
    <s v="video"/>
    <n v="27108"/>
    <n v="187"/>
    <n v="6.8983325955437507E-3"/>
    <n v="12"/>
    <n v="3"/>
    <n v="0.25"/>
    <n v="406.63"/>
    <n v="888.16"/>
    <n v="481.53"/>
    <n v="2.1841969357892923"/>
    <n v="2.1744919786096255"/>
    <n v="135.54333333333332"/>
  </r>
  <r>
    <s v="2024-11-14"/>
    <x v="8"/>
    <s v="video"/>
    <n v="26810"/>
    <n v="243"/>
    <n v="9.0637821708317787E-3"/>
    <n v="16"/>
    <n v="1"/>
    <n v="6.25E-2"/>
    <n v="402.16"/>
    <n v="0"/>
    <n v="-402.16"/>
    <n v="0"/>
    <n v="1.6549794238683129"/>
    <n v="402.16"/>
  </r>
  <r>
    <s v="2024-11-15"/>
    <x v="8"/>
    <s v="video"/>
    <n v="18669"/>
    <n v="199"/>
    <n v="1.0659381862981413E-2"/>
    <n v="8"/>
    <n v="2"/>
    <n v="0.25"/>
    <n v="280.04000000000002"/>
    <n v="2188.92"/>
    <n v="1908.88"/>
    <n v="7.8164547921725465"/>
    <n v="1.4072361809045226"/>
    <n v="140.02000000000001"/>
  </r>
  <r>
    <s v="2024-11-16"/>
    <x v="8"/>
    <s v="video"/>
    <n v="30454"/>
    <n v="245"/>
    <n v="8.0449202075261045E-3"/>
    <n v="8"/>
    <n v="1"/>
    <n v="0.125"/>
    <n v="456.81"/>
    <n v="1935.46"/>
    <n v="1478.65"/>
    <n v="4.2369037455397214"/>
    <n v="1.8645306122448979"/>
    <n v="456.81"/>
  </r>
  <r>
    <s v="2024-11-17"/>
    <x v="8"/>
    <s v="video"/>
    <n v="30070"/>
    <n v="243"/>
    <n v="8.0811439973395415E-3"/>
    <n v="13"/>
    <n v="2"/>
    <n v="0.15384615384615385"/>
    <n v="451.05"/>
    <n v="2437.54"/>
    <n v="1986.49"/>
    <n v="5.4041458818312824"/>
    <n v="1.856172839506173"/>
    <n v="225.52500000000001"/>
  </r>
  <r>
    <s v="2024-11-18"/>
    <x v="8"/>
    <s v="video"/>
    <n v="25080"/>
    <n v="181"/>
    <n v="7.2169059011164272E-3"/>
    <n v="10"/>
    <n v="2"/>
    <n v="0.2"/>
    <n v="376.2"/>
    <n v="923.7"/>
    <n v="547.5"/>
    <n v="2.4553429027113238"/>
    <n v="2.078453038674033"/>
    <n v="188.1"/>
  </r>
  <r>
    <s v="2024-11-19"/>
    <x v="8"/>
    <s v="video"/>
    <n v="28630"/>
    <n v="327"/>
    <n v="1.1421585749214111E-2"/>
    <n v="16"/>
    <n v="6"/>
    <n v="0.375"/>
    <n v="429.45"/>
    <n v="583.69000000000005"/>
    <n v="154.24000000000007"/>
    <n v="1.3591570613575505"/>
    <n v="1.3133027522935778"/>
    <n v="71.575000000000003"/>
  </r>
  <r>
    <s v="2024-11-20"/>
    <x v="8"/>
    <s v="video"/>
    <n v="25074"/>
    <n v="239"/>
    <n v="9.5317859136954623E-3"/>
    <n v="9"/>
    <n v="1"/>
    <n v="0.1111111111111111"/>
    <n v="376.11"/>
    <n v="0"/>
    <n v="-376.11"/>
    <n v="0"/>
    <n v="1.5736820083682008"/>
    <n v="376.11"/>
  </r>
  <r>
    <s v="2024-11-21"/>
    <x v="8"/>
    <s v="video"/>
    <n v="19053"/>
    <n v="211"/>
    <n v="1.1074371490054059E-2"/>
    <n v="14"/>
    <n v="2"/>
    <n v="0.14285714285714285"/>
    <n v="285.8"/>
    <n v="3994.25"/>
    <n v="3708.45"/>
    <n v="13.975682295311406"/>
    <n v="1.3545023696682466"/>
    <n v="142.9"/>
  </r>
  <r>
    <s v="2024-11-22"/>
    <x v="8"/>
    <s v="video"/>
    <n v="20716"/>
    <n v="197"/>
    <n v="9.509557829696853E-3"/>
    <n v="12"/>
    <n v="2"/>
    <n v="0.16666666666666666"/>
    <n v="310.75"/>
    <n v="0"/>
    <n v="-310.75"/>
    <n v="0"/>
    <n v="1.5774111675126903"/>
    <n v="155.375"/>
  </r>
  <r>
    <s v="2024-11-23"/>
    <x v="8"/>
    <s v="video"/>
    <n v="17982"/>
    <n v="125"/>
    <n v="6.9513958402847289E-3"/>
    <n v="5"/>
    <n v="2"/>
    <n v="0.4"/>
    <n v="269.74"/>
    <n v="0"/>
    <n v="-269.74"/>
    <n v="0"/>
    <n v="2.1579200000000003"/>
    <n v="134.87"/>
  </r>
  <r>
    <s v="2024-11-24"/>
    <x v="8"/>
    <s v="video"/>
    <n v="27704"/>
    <n v="253"/>
    <n v="9.1322552699971121E-3"/>
    <n v="13"/>
    <n v="2"/>
    <n v="0.15384615384615385"/>
    <n v="415.57"/>
    <n v="0"/>
    <n v="-415.57"/>
    <n v="0"/>
    <n v="1.6425691699604743"/>
    <n v="207.785"/>
  </r>
  <r>
    <s v="2024-11-25"/>
    <x v="8"/>
    <s v="video"/>
    <n v="26068"/>
    <n v="191"/>
    <n v="7.3269909467546419E-3"/>
    <n v="9"/>
    <n v="1"/>
    <n v="0.1111111111111111"/>
    <n v="391.02"/>
    <n v="0"/>
    <n v="-391.02"/>
    <n v="0"/>
    <n v="2.0472251308900522"/>
    <n v="391.02"/>
  </r>
  <r>
    <s v="2024-11-26"/>
    <x v="8"/>
    <s v="video"/>
    <n v="27278"/>
    <n v="227"/>
    <n v="8.3217244666031233E-3"/>
    <n v="13"/>
    <n v="4"/>
    <n v="0.30769230769230771"/>
    <n v="409.18"/>
    <n v="1766.64"/>
    <n v="1357.46"/>
    <n v="4.317513074930349"/>
    <n v="1.8025550660792953"/>
    <n v="102.295"/>
  </r>
  <r>
    <s v="2024-11-27"/>
    <x v="8"/>
    <s v="video"/>
    <n v="23756"/>
    <n v="210"/>
    <n v="8.8398720323286748E-3"/>
    <n v="14"/>
    <n v="1"/>
    <n v="7.1428571428571425E-2"/>
    <n v="356.35"/>
    <n v="1600.68"/>
    <n v="1244.33"/>
    <n v="4.4918759646415038"/>
    <n v="1.6969047619047619"/>
    <n v="356.35"/>
  </r>
  <r>
    <s v="2024-11-28"/>
    <x v="8"/>
    <s v="video"/>
    <n v="29978"/>
    <n v="258"/>
    <n v="8.6063112949496291E-3"/>
    <n v="10"/>
    <n v="0"/>
    <n v="0"/>
    <n v="449.67"/>
    <n v="0"/>
    <n v="-449.67"/>
    <n v="0"/>
    <n v="1.742906976744186"/>
    <n v="0"/>
  </r>
  <r>
    <s v="2024-11-29"/>
    <x v="8"/>
    <s v="video"/>
    <n v="19532"/>
    <n v="165"/>
    <n v="8.4476756092566052E-3"/>
    <n v="6"/>
    <n v="0"/>
    <n v="0"/>
    <n v="292.99"/>
    <n v="0"/>
    <n v="-292.99"/>
    <n v="0"/>
    <n v="1.7756969696969698"/>
    <n v="0"/>
  </r>
  <r>
    <s v="2024-11-30"/>
    <x v="8"/>
    <s v="video"/>
    <n v="27346"/>
    <n v="314"/>
    <n v="1.1482483727053317E-2"/>
    <n v="22"/>
    <n v="0"/>
    <n v="0"/>
    <n v="410.19"/>
    <n v="0"/>
    <n v="-410.19"/>
    <n v="0"/>
    <n v="1.3063375796178345"/>
    <n v="0"/>
  </r>
  <r>
    <s v="2024-12-01"/>
    <x v="8"/>
    <s v="video"/>
    <n v="25196"/>
    <n v="183"/>
    <n v="7.2630576281949516E-3"/>
    <n v="11"/>
    <n v="4"/>
    <n v="0.36363636363636365"/>
    <n v="377.95"/>
    <n v="2270.7600000000002"/>
    <n v="1892.8100000000002"/>
    <n v="6.0080963090355874"/>
    <n v="2.0653005464480874"/>
    <n v="94.487499999999997"/>
  </r>
  <r>
    <s v="2024-12-02"/>
    <x v="8"/>
    <s v="video"/>
    <n v="25694"/>
    <n v="247"/>
    <n v="9.613139254300615E-3"/>
    <n v="15"/>
    <n v="2"/>
    <n v="0.13333333333333333"/>
    <n v="385.41"/>
    <n v="0"/>
    <n v="-385.41"/>
    <n v="0"/>
    <n v="1.5603643724696357"/>
    <n v="192.70500000000001"/>
  </r>
  <r>
    <s v="2024-12-03"/>
    <x v="8"/>
    <s v="video"/>
    <n v="22168"/>
    <n v="156"/>
    <n v="7.0371706964994585E-3"/>
    <n v="8"/>
    <n v="1"/>
    <n v="0.125"/>
    <n v="332.53"/>
    <n v="1022.98"/>
    <n v="690.45"/>
    <n v="3.0763540131717444"/>
    <n v="2.1316025641025638"/>
    <n v="332.53"/>
  </r>
  <r>
    <s v="2024-12-04"/>
    <x v="8"/>
    <s v="video"/>
    <n v="20234"/>
    <n v="164"/>
    <n v="8.1051695166551342E-3"/>
    <n v="9"/>
    <n v="0"/>
    <n v="0"/>
    <n v="303.51"/>
    <n v="0"/>
    <n v="-303.51"/>
    <n v="0"/>
    <n v="1.850670731707317"/>
    <n v="0"/>
  </r>
  <r>
    <s v="2024-12-05"/>
    <x v="8"/>
    <s v="video"/>
    <n v="22624"/>
    <n v="147"/>
    <n v="6.4975247524752472E-3"/>
    <n v="10"/>
    <n v="1"/>
    <n v="0.1"/>
    <n v="339.36"/>
    <n v="1558"/>
    <n v="1218.6399999999999"/>
    <n v="4.5909948137670904"/>
    <n v="2.3085714285714287"/>
    <n v="339.36"/>
  </r>
  <r>
    <s v="2024-12-06"/>
    <x v="8"/>
    <s v="video"/>
    <n v="19572"/>
    <n v="209"/>
    <n v="1.0678520335172696E-2"/>
    <n v="15"/>
    <n v="2"/>
    <n v="0.13333333333333333"/>
    <n v="293.58"/>
    <n v="4007.28"/>
    <n v="3713.7000000000003"/>
    <n v="13.649703658287351"/>
    <n v="1.404688995215311"/>
    <n v="146.79"/>
  </r>
  <r>
    <s v="2024-12-07"/>
    <x v="8"/>
    <s v="video"/>
    <n v="18726"/>
    <n v="166"/>
    <n v="8.8646801238919156E-3"/>
    <n v="8"/>
    <n v="1"/>
    <n v="0.125"/>
    <n v="280.89999999999998"/>
    <n v="0"/>
    <n v="-280.89999999999998"/>
    <n v="0"/>
    <n v="1.692168674698795"/>
    <n v="280.89999999999998"/>
  </r>
  <r>
    <s v="2024-12-08"/>
    <x v="8"/>
    <s v="video"/>
    <n v="29259"/>
    <n v="303"/>
    <n v="1.0355787962678151E-2"/>
    <n v="17"/>
    <n v="4"/>
    <n v="0.23529411764705882"/>
    <n v="438.89"/>
    <n v="3321.17"/>
    <n v="2882.28"/>
    <n v="7.5672036273325896"/>
    <n v="1.4484818481848185"/>
    <n v="109.7225"/>
  </r>
  <r>
    <s v="2024-12-09"/>
    <x v="8"/>
    <s v="video"/>
    <n v="28339"/>
    <n v="199"/>
    <n v="7.0221249867673521E-3"/>
    <n v="11"/>
    <n v="0"/>
    <n v="0"/>
    <n v="425.09"/>
    <n v="0"/>
    <n v="-425.09"/>
    <n v="0"/>
    <n v="2.1361306532663313"/>
    <n v="0"/>
  </r>
  <r>
    <s v="2024-12-10"/>
    <x v="8"/>
    <s v="video"/>
    <n v="22363"/>
    <n v="214"/>
    <n v="9.5693779904306216E-3"/>
    <n v="10"/>
    <n v="3"/>
    <n v="0.3"/>
    <n v="335.45"/>
    <n v="1764.09"/>
    <n v="1428.6399999999999"/>
    <n v="5.258876136533015"/>
    <n v="1.5675233644859812"/>
    <n v="111.81666666666666"/>
  </r>
  <r>
    <s v="2024-12-11"/>
    <x v="8"/>
    <s v="video"/>
    <n v="20944"/>
    <n v="149"/>
    <n v="7.1142093200916735E-3"/>
    <n v="6"/>
    <n v="2"/>
    <n v="0.33333333333333331"/>
    <n v="314.17"/>
    <n v="1241.5899999999999"/>
    <n v="927.41999999999985"/>
    <n v="3.9519686793774067"/>
    <n v="2.1085234899328862"/>
    <n v="157.08500000000001"/>
  </r>
  <r>
    <s v="2024-12-12"/>
    <x v="8"/>
    <s v="video"/>
    <n v="23113"/>
    <n v="185"/>
    <n v="8.0041535066845502E-3"/>
    <n v="10"/>
    <n v="1"/>
    <n v="0.1"/>
    <n v="346.7"/>
    <n v="0"/>
    <n v="-346.7"/>
    <n v="0"/>
    <n v="1.874054054054054"/>
    <n v="346.7"/>
  </r>
  <r>
    <s v="2024-12-13"/>
    <x v="8"/>
    <s v="video"/>
    <n v="23655"/>
    <n v="190"/>
    <n v="8.0321285140562242E-3"/>
    <n v="13"/>
    <n v="0"/>
    <n v="0"/>
    <n v="354.83"/>
    <n v="0"/>
    <n v="-354.83"/>
    <n v="0"/>
    <n v="1.8675263157894737"/>
    <n v="0"/>
  </r>
  <r>
    <s v="2024-12-14"/>
    <x v="8"/>
    <s v="video"/>
    <n v="24522"/>
    <n v="269"/>
    <n v="1.096974145665117E-2"/>
    <n v="17"/>
    <n v="3"/>
    <n v="0.17647058823529413"/>
    <n v="367.83"/>
    <n v="443.74"/>
    <n v="75.910000000000025"/>
    <n v="1.2063725090395021"/>
    <n v="1.3673977695167285"/>
    <n v="122.61"/>
  </r>
  <r>
    <s v="2024-12-15"/>
    <x v="8"/>
    <s v="video"/>
    <n v="28667"/>
    <n v="327"/>
    <n v="1.1406844106463879E-2"/>
    <n v="20"/>
    <n v="3"/>
    <n v="0.15"/>
    <n v="430.01"/>
    <n v="471.13"/>
    <n v="41.120000000000005"/>
    <n v="1.0956256831236484"/>
    <n v="1.3150152905198778"/>
    <n v="143.33666666666667"/>
  </r>
  <r>
    <s v="2024-12-16"/>
    <x v="8"/>
    <s v="video"/>
    <n v="27602"/>
    <n v="263"/>
    <n v="9.5282950510832548E-3"/>
    <n v="10"/>
    <n v="1"/>
    <n v="0.1"/>
    <n v="414.04"/>
    <n v="1578.05"/>
    <n v="1164.01"/>
    <n v="3.8113467297845616"/>
    <n v="1.5742965779467681"/>
    <n v="414.04"/>
  </r>
  <r>
    <s v="2024-12-17"/>
    <x v="8"/>
    <s v="video"/>
    <n v="19618"/>
    <n v="129"/>
    <n v="6.5755938423896418E-3"/>
    <n v="4"/>
    <n v="0"/>
    <n v="0"/>
    <n v="294.27999999999997"/>
    <n v="0"/>
    <n v="-294.27999999999997"/>
    <n v="0"/>
    <n v="2.2812403100775192"/>
    <n v="0"/>
  </r>
  <r>
    <s v="2024-12-18"/>
    <x v="8"/>
    <s v="video"/>
    <n v="31366"/>
    <n v="265"/>
    <n v="8.4486386533188795E-3"/>
    <n v="12"/>
    <n v="1"/>
    <n v="8.3333333333333329E-2"/>
    <n v="470.49"/>
    <n v="0"/>
    <n v="-470.49"/>
    <n v="0"/>
    <n v="1.7754339622641511"/>
    <n v="470.49"/>
  </r>
  <r>
    <s v="2024-12-19"/>
    <x v="8"/>
    <s v="video"/>
    <n v="21095"/>
    <n v="236"/>
    <n v="1.1187485186063047E-2"/>
    <n v="17"/>
    <n v="4"/>
    <n v="0.23529411764705882"/>
    <n v="316.43"/>
    <n v="0"/>
    <n v="-316.43"/>
    <n v="0"/>
    <n v="1.3408050847457627"/>
    <n v="79.107500000000002"/>
  </r>
  <r>
    <s v="2024-12-20"/>
    <x v="8"/>
    <s v="video"/>
    <n v="31752"/>
    <n v="342"/>
    <n v="1.0770975056689343E-2"/>
    <n v="20"/>
    <n v="2"/>
    <n v="0.1"/>
    <n v="476.29"/>
    <n v="1936.45"/>
    <n v="1460.16"/>
    <n v="4.0656952696886348"/>
    <n v="1.3926608187134504"/>
    <n v="238.14500000000001"/>
  </r>
  <r>
    <s v="2024-12-21"/>
    <x v="8"/>
    <s v="video"/>
    <n v="24276"/>
    <n v="243"/>
    <n v="1.0009886307464163E-2"/>
    <n v="9"/>
    <n v="1"/>
    <n v="0.1111111111111111"/>
    <n v="364.15"/>
    <n v="317.3"/>
    <n v="-46.849999999999966"/>
    <n v="0.871344226280379"/>
    <n v="1.4985596707818929"/>
    <n v="364.15"/>
  </r>
  <r>
    <s v="2024-12-22"/>
    <x v="8"/>
    <s v="video"/>
    <n v="18611"/>
    <n v="131"/>
    <n v="7.0388479931223474E-3"/>
    <n v="6"/>
    <n v="1"/>
    <n v="0.16666666666666666"/>
    <n v="279.17"/>
    <n v="1757.7"/>
    <n v="1478.53"/>
    <n v="6.2961636278969797"/>
    <n v="2.1310687022900763"/>
    <n v="279.17"/>
  </r>
  <r>
    <s v="2024-12-23"/>
    <x v="8"/>
    <s v="video"/>
    <n v="21476"/>
    <n v="224"/>
    <n v="1.0430247718383311E-2"/>
    <n v="11"/>
    <n v="4"/>
    <n v="0.36363636363636365"/>
    <n v="322.14999999999998"/>
    <n v="2148.04"/>
    <n v="1825.8899999999999"/>
    <n v="6.6678255471053864"/>
    <n v="1.4381696428571427"/>
    <n v="80.537499999999994"/>
  </r>
  <r>
    <s v="2024-12-24"/>
    <x v="8"/>
    <s v="video"/>
    <n v="27862"/>
    <n v="193"/>
    <n v="6.9269973440528321E-3"/>
    <n v="13"/>
    <n v="1"/>
    <n v="7.6923076923076927E-2"/>
    <n v="417.93"/>
    <n v="251.71"/>
    <n v="-166.22"/>
    <n v="0.60227789342712901"/>
    <n v="2.1654404145077719"/>
    <n v="417.93"/>
  </r>
  <r>
    <s v="2024-12-25"/>
    <x v="8"/>
    <s v="video"/>
    <n v="24659"/>
    <n v="218"/>
    <n v="8.8405855874123043E-3"/>
    <n v="15"/>
    <n v="2"/>
    <n v="0.13333333333333333"/>
    <n v="369.89"/>
    <n v="0"/>
    <n v="-369.89"/>
    <n v="0"/>
    <n v="1.6967431192660549"/>
    <n v="184.94499999999999"/>
  </r>
  <r>
    <s v="2024-12-26"/>
    <x v="8"/>
    <s v="video"/>
    <n v="30675"/>
    <n v="244"/>
    <n v="7.9543602281988597E-3"/>
    <n v="8"/>
    <n v="0"/>
    <n v="0"/>
    <n v="460.13"/>
    <n v="0"/>
    <n v="-460.13"/>
    <n v="0"/>
    <n v="1.8857786885245902"/>
    <n v="0"/>
  </r>
  <r>
    <s v="2024-12-27"/>
    <x v="8"/>
    <s v="video"/>
    <n v="30561"/>
    <n v="297"/>
    <n v="9.7182683812702467E-3"/>
    <n v="12"/>
    <n v="0"/>
    <n v="0"/>
    <n v="458.42"/>
    <n v="0"/>
    <n v="-458.42"/>
    <n v="0"/>
    <n v="1.5435016835016835"/>
    <n v="0"/>
  </r>
  <r>
    <s v="2024-12-28"/>
    <x v="8"/>
    <s v="video"/>
    <n v="21033"/>
    <n v="152"/>
    <n v="7.2267389340560069E-3"/>
    <n v="10"/>
    <n v="1"/>
    <n v="0.1"/>
    <n v="315.5"/>
    <n v="1581.43"/>
    <n v="1265.93"/>
    <n v="5.0124564183835183"/>
    <n v="2.075657894736842"/>
    <n v="315.5"/>
  </r>
  <r>
    <s v="2024-12-29"/>
    <x v="8"/>
    <s v="video"/>
    <n v="19388"/>
    <n v="164"/>
    <n v="8.458840519909222E-3"/>
    <n v="5"/>
    <n v="1"/>
    <n v="0.2"/>
    <n v="290.83"/>
    <n v="0"/>
    <n v="-290.83"/>
    <n v="0"/>
    <n v="1.7733536585365852"/>
    <n v="290.83"/>
  </r>
  <r>
    <s v="2024-12-30"/>
    <x v="8"/>
    <s v="video"/>
    <n v="18294"/>
    <n v="118"/>
    <n v="6.4502022521045147E-3"/>
    <n v="6"/>
    <n v="1"/>
    <n v="0.16666666666666666"/>
    <n v="274.41000000000003"/>
    <n v="0"/>
    <n v="-274.41000000000003"/>
    <n v="0"/>
    <n v="2.3255084745762713"/>
    <n v="274.41000000000003"/>
  </r>
  <r>
    <s v="2024-12-31"/>
    <x v="8"/>
    <s v="video"/>
    <n v="30275"/>
    <n v="261"/>
    <n v="8.6209744013212228E-3"/>
    <n v="11"/>
    <n v="1"/>
    <n v="9.0909090909090912E-2"/>
    <n v="454.13"/>
    <n v="775.71"/>
    <n v="321.58000000000004"/>
    <n v="1.7081232246273095"/>
    <n v="1.7399616858237548"/>
    <n v="454.13"/>
  </r>
  <r>
    <s v="2025-01-01"/>
    <x v="8"/>
    <s v="video"/>
    <n v="20692"/>
    <n v="174"/>
    <n v="8.4090469746762042E-3"/>
    <n v="12"/>
    <n v="0"/>
    <n v="0"/>
    <n v="310.38"/>
    <n v="0"/>
    <n v="-310.38"/>
    <n v="0"/>
    <n v="1.7837931034482759"/>
    <n v="0"/>
  </r>
  <r>
    <s v="2023-09-03"/>
    <x v="9"/>
    <s v="affiliate"/>
    <n v="70612"/>
    <n v="1398"/>
    <n v="1.9798334560697899E-2"/>
    <n v="35"/>
    <n v="4"/>
    <n v="0.11428571428571428"/>
    <n v="635.51"/>
    <n v="6834.46"/>
    <n v="6198.95"/>
    <n v="10.754291828610093"/>
    <n v="0.45458512160228898"/>
    <n v="158.8775"/>
  </r>
  <r>
    <s v="2023-09-04"/>
    <x v="9"/>
    <s v="affiliate"/>
    <n v="42326"/>
    <n v="1253"/>
    <n v="2.9603553371450174E-2"/>
    <n v="35"/>
    <n v="5"/>
    <n v="0.14285714285714285"/>
    <n v="380.94"/>
    <n v="4331.33"/>
    <n v="3950.39"/>
    <n v="11.370110778600305"/>
    <n v="0.30402234636871506"/>
    <n v="76.188000000000002"/>
  </r>
  <r>
    <s v="2023-09-05"/>
    <x v="9"/>
    <s v="affiliate"/>
    <n v="62473"/>
    <n v="1549"/>
    <n v="2.4794711315288206E-2"/>
    <n v="35"/>
    <n v="1"/>
    <n v="2.8571428571428571E-2"/>
    <n v="562.26"/>
    <n v="0"/>
    <n v="-562.26"/>
    <n v="0"/>
    <n v="0.36298256939961265"/>
    <n v="562.26"/>
  </r>
  <r>
    <s v="2023-09-06"/>
    <x v="9"/>
    <s v="affiliate"/>
    <n v="57626"/>
    <n v="1433"/>
    <n v="2.4867247423038211E-2"/>
    <n v="35"/>
    <n v="2"/>
    <n v="5.7142857142857141E-2"/>
    <n v="518.64"/>
    <n v="1222.27"/>
    <n v="703.63"/>
    <n v="2.3566828628721272"/>
    <n v="0.36192602930914164"/>
    <n v="259.32"/>
  </r>
  <r>
    <s v="2023-09-07"/>
    <x v="9"/>
    <s v="affiliate"/>
    <n v="69735"/>
    <n v="1388"/>
    <n v="1.99039219903922E-2"/>
    <n v="35"/>
    <n v="4"/>
    <n v="0.11428571428571428"/>
    <n v="627.62"/>
    <n v="2493.92"/>
    <n v="1866.3000000000002"/>
    <n v="3.9736146075650871"/>
    <n v="0.45217579250720463"/>
    <n v="156.905"/>
  </r>
  <r>
    <s v="2023-09-08"/>
    <x v="9"/>
    <s v="affiliate"/>
    <n v="63145"/>
    <n v="1170"/>
    <n v="1.8528782959854304E-2"/>
    <n v="35"/>
    <n v="6"/>
    <n v="0.17142857142857143"/>
    <n v="568.30999999999995"/>
    <n v="2326.8000000000002"/>
    <n v="1758.4900000000002"/>
    <n v="4.0942443384772407"/>
    <n v="0.4857350427350427"/>
    <n v="94.71833333333332"/>
  </r>
  <r>
    <s v="2023-09-09"/>
    <x v="9"/>
    <s v="affiliate"/>
    <n v="52671"/>
    <n v="1060"/>
    <n v="2.0124926430103853E-2"/>
    <n v="35"/>
    <n v="3"/>
    <n v="8.5714285714285715E-2"/>
    <n v="474.04"/>
    <n v="921.62"/>
    <n v="447.58"/>
    <n v="1.9441819255759007"/>
    <n v="0.44720754716981131"/>
    <n v="158.01333333333335"/>
  </r>
  <r>
    <s v="2023-09-10"/>
    <x v="9"/>
    <s v="affiliate"/>
    <n v="65666"/>
    <n v="1727"/>
    <n v="2.6299759388420187E-2"/>
    <n v="35"/>
    <n v="3"/>
    <n v="8.5714285714285715E-2"/>
    <n v="591"/>
    <n v="2430.7800000000002"/>
    <n v="1839.7800000000002"/>
    <n v="4.112994923857868"/>
    <n v="0.34221192819918933"/>
    <n v="197"/>
  </r>
  <r>
    <s v="2023-09-11"/>
    <x v="9"/>
    <s v="affiliate"/>
    <n v="47590"/>
    <n v="1388"/>
    <n v="2.9165791132590879E-2"/>
    <n v="35"/>
    <n v="4"/>
    <n v="0.11428571428571428"/>
    <n v="428.31"/>
    <n v="4601.8100000000004"/>
    <n v="4173.5"/>
    <n v="10.744110574116879"/>
    <n v="0.30858069164265128"/>
    <n v="107.0775"/>
  </r>
  <r>
    <s v="2023-09-12"/>
    <x v="9"/>
    <s v="affiliate"/>
    <n v="48416"/>
    <n v="945"/>
    <n v="1.9518341044282881E-2"/>
    <n v="35"/>
    <n v="11"/>
    <n v="0.31428571428571428"/>
    <n v="435.75"/>
    <n v="3842.46"/>
    <n v="3406.71"/>
    <n v="8.8180378657487086"/>
    <n v="0.46111111111111114"/>
    <n v="39.613636363636367"/>
  </r>
  <r>
    <s v="2023-09-13"/>
    <x v="9"/>
    <s v="affiliate"/>
    <n v="59480"/>
    <n v="1298"/>
    <n v="2.1822461331540012E-2"/>
    <n v="35"/>
    <n v="1"/>
    <n v="2.8571428571428571E-2"/>
    <n v="535.32000000000005"/>
    <n v="1582.91"/>
    <n v="1047.5900000000001"/>
    <n v="2.9569416423821266"/>
    <n v="0.41241910631741147"/>
    <n v="535.32000000000005"/>
  </r>
  <r>
    <s v="2023-09-14"/>
    <x v="9"/>
    <s v="affiliate"/>
    <n v="64382"/>
    <n v="1809"/>
    <n v="2.8097915566462676E-2"/>
    <n v="35"/>
    <n v="7"/>
    <n v="0.2"/>
    <n v="579.44000000000005"/>
    <n v="1535.24"/>
    <n v="955.8"/>
    <n v="2.6495236780339635"/>
    <n v="0.32030956329463794"/>
    <n v="82.777142857142863"/>
  </r>
  <r>
    <s v="2023-09-15"/>
    <x v="9"/>
    <s v="affiliate"/>
    <n v="43663"/>
    <n v="1168"/>
    <n v="2.6750337814625654E-2"/>
    <n v="35"/>
    <n v="3"/>
    <n v="8.5714285714285715E-2"/>
    <n v="392.97"/>
    <n v="1434.28"/>
    <n v="1041.31"/>
    <n v="3.6498460442272944"/>
    <n v="0.33644691780821923"/>
    <n v="130.99"/>
  </r>
  <r>
    <s v="2023-09-16"/>
    <x v="9"/>
    <s v="affiliate"/>
    <n v="48631"/>
    <n v="935"/>
    <n v="1.9226419362135264E-2"/>
    <n v="35"/>
    <n v="5"/>
    <n v="0.14285714285714285"/>
    <n v="437.68"/>
    <n v="2494.9499999999998"/>
    <n v="2057.27"/>
    <n v="5.7003975507219877"/>
    <n v="0.46810695187165774"/>
    <n v="87.536000000000001"/>
  </r>
  <r>
    <s v="2023-09-17"/>
    <x v="9"/>
    <s v="affiliate"/>
    <n v="51320"/>
    <n v="1492"/>
    <n v="2.9072486360093529E-2"/>
    <n v="35"/>
    <n v="10"/>
    <n v="0.2857142857142857"/>
    <n v="461.88"/>
    <n v="5738.44"/>
    <n v="5276.5599999999995"/>
    <n v="12.424092837966571"/>
    <n v="0.30957104557640752"/>
    <n v="46.188000000000002"/>
  </r>
  <r>
    <s v="2023-09-18"/>
    <x v="9"/>
    <s v="affiliate"/>
    <n v="72054"/>
    <n v="1419"/>
    <n v="1.9693563160962612E-2"/>
    <n v="35"/>
    <n v="2"/>
    <n v="5.7142857142857141E-2"/>
    <n v="648.49"/>
    <n v="1201.3499999999999"/>
    <n v="552.8599999999999"/>
    <n v="1.8525343490261992"/>
    <n v="0.45700493305144468"/>
    <n v="324.245"/>
  </r>
  <r>
    <s v="2023-09-19"/>
    <x v="9"/>
    <s v="affiliate"/>
    <n v="68765"/>
    <n v="1405"/>
    <n v="2.0431905766014689E-2"/>
    <n v="35"/>
    <n v="3"/>
    <n v="8.5714285714285715E-2"/>
    <n v="618.89"/>
    <n v="3930.27"/>
    <n v="3311.38"/>
    <n v="6.3505146310329783"/>
    <n v="0.44049110320284696"/>
    <n v="206.29666666666665"/>
  </r>
  <r>
    <s v="2023-09-20"/>
    <x v="9"/>
    <s v="affiliate"/>
    <n v="76942"/>
    <n v="1765"/>
    <n v="2.2939356918198123E-2"/>
    <n v="35"/>
    <n v="5"/>
    <n v="0.14285714285714285"/>
    <n v="692.48"/>
    <n v="296.36"/>
    <n v="-396.12"/>
    <n v="0.42796903881700554"/>
    <n v="0.39233994334277622"/>
    <n v="138.49600000000001"/>
  </r>
  <r>
    <s v="2023-09-21"/>
    <x v="9"/>
    <s v="affiliate"/>
    <n v="59013"/>
    <n v="1415"/>
    <n v="2.3977767610526494E-2"/>
    <n v="35"/>
    <n v="3"/>
    <n v="8.5714285714285715E-2"/>
    <n v="531.12"/>
    <n v="1904.27"/>
    <n v="1373.15"/>
    <n v="3.5853856002410001"/>
    <n v="0.37534982332155475"/>
    <n v="177.04"/>
  </r>
  <r>
    <s v="2023-09-22"/>
    <x v="9"/>
    <s v="affiliate"/>
    <n v="64061"/>
    <n v="1562"/>
    <n v="2.4383009943647459E-2"/>
    <n v="35"/>
    <n v="5"/>
    <n v="0.14285714285714285"/>
    <n v="576.54999999999995"/>
    <n v="1391.7"/>
    <n v="815.15000000000009"/>
    <n v="2.4138409504813114"/>
    <n v="0.36911011523687576"/>
    <n v="115.30999999999999"/>
  </r>
  <r>
    <s v="2023-09-23"/>
    <x v="9"/>
    <s v="affiliate"/>
    <n v="67107"/>
    <n v="1757"/>
    <n v="2.6182067444528886E-2"/>
    <n v="35"/>
    <n v="8"/>
    <n v="0.22857142857142856"/>
    <n v="603.97"/>
    <n v="3412.05"/>
    <n v="2808.08"/>
    <n v="5.6493700018212829"/>
    <n v="0.3437507114399545"/>
    <n v="75.496250000000003"/>
  </r>
  <r>
    <s v="2023-09-24"/>
    <x v="9"/>
    <s v="affiliate"/>
    <n v="56648"/>
    <n v="1437"/>
    <n v="2.5367179776867674E-2"/>
    <n v="35"/>
    <n v="4"/>
    <n v="0.11428571428571428"/>
    <n v="509.84"/>
    <n v="1035.92"/>
    <n v="526.08000000000015"/>
    <n v="2.0318531303938494"/>
    <n v="0.354794711203897"/>
    <n v="127.46"/>
  </r>
  <r>
    <s v="2023-09-25"/>
    <x v="9"/>
    <s v="affiliate"/>
    <n v="62915"/>
    <n v="1616"/>
    <n v="2.5685448621155526E-2"/>
    <n v="35"/>
    <n v="9"/>
    <n v="0.25714285714285712"/>
    <n v="566.24"/>
    <n v="4031.51"/>
    <n v="3465.2700000000004"/>
    <n v="7.1197901949703306"/>
    <n v="0.35039603960396037"/>
    <n v="62.915555555555557"/>
  </r>
  <r>
    <s v="2023-09-26"/>
    <x v="9"/>
    <s v="affiliate"/>
    <n v="62132"/>
    <n v="1445"/>
    <n v="2.3256936844138286E-2"/>
    <n v="35"/>
    <n v="8"/>
    <n v="0.22857142857142856"/>
    <n v="559.19000000000005"/>
    <n v="3610.49"/>
    <n v="3051.2999999999997"/>
    <n v="6.456642643824102"/>
    <n v="0.38698269896193777"/>
    <n v="69.898750000000007"/>
  </r>
  <r>
    <s v="2023-09-27"/>
    <x v="9"/>
    <s v="affiliate"/>
    <n v="73391"/>
    <n v="1577"/>
    <n v="2.1487648349252632E-2"/>
    <n v="35"/>
    <n v="4"/>
    <n v="0.11428571428571428"/>
    <n v="660.52"/>
    <n v="2049.89"/>
    <n v="1389.37"/>
    <n v="3.1034487979167928"/>
    <n v="0.41884590995561188"/>
    <n v="165.13"/>
  </r>
  <r>
    <s v="2023-09-28"/>
    <x v="9"/>
    <s v="affiliate"/>
    <n v="45355"/>
    <n v="1118"/>
    <n v="2.4649983463785691E-2"/>
    <n v="35"/>
    <n v="7"/>
    <n v="0.2"/>
    <n v="408.2"/>
    <n v="3780.55"/>
    <n v="3372.3500000000004"/>
    <n v="9.2615139637432637"/>
    <n v="0.36511627906976746"/>
    <n v="58.31428571428571"/>
  </r>
  <r>
    <s v="2023-09-29"/>
    <x v="9"/>
    <s v="affiliate"/>
    <n v="53508"/>
    <n v="1428"/>
    <n v="2.6687598116169546E-2"/>
    <n v="35"/>
    <n v="6"/>
    <n v="0.17142857142857143"/>
    <n v="481.58"/>
    <n v="339.71"/>
    <n v="-141.87"/>
    <n v="0.70540720129573486"/>
    <n v="0.33724089635854343"/>
    <n v="80.263333333333335"/>
  </r>
  <r>
    <s v="2023-09-30"/>
    <x v="9"/>
    <s v="affiliate"/>
    <n v="47351"/>
    <n v="1359"/>
    <n v="2.8700555426495744E-2"/>
    <n v="35"/>
    <n v="7"/>
    <n v="0.2"/>
    <n v="426.16"/>
    <n v="2181.3000000000002"/>
    <n v="1755.14"/>
    <n v="5.1185000938614609"/>
    <n v="0.31358351729212658"/>
    <n v="60.88"/>
  </r>
  <r>
    <s v="2023-10-01"/>
    <x v="9"/>
    <s v="affiliate"/>
    <n v="44264"/>
    <n v="1254"/>
    <n v="2.8330019880715707E-2"/>
    <n v="35"/>
    <n v="4"/>
    <n v="0.11428571428571428"/>
    <n v="398.38"/>
    <n v="1548.85"/>
    <n v="1150.4699999999998"/>
    <n v="3.8878708770520607"/>
    <n v="0.31768740031897924"/>
    <n v="99.594999999999999"/>
  </r>
  <r>
    <s v="2023-10-02"/>
    <x v="9"/>
    <s v="affiliate"/>
    <n v="63640"/>
    <n v="1195"/>
    <n v="1.8777498428661218E-2"/>
    <n v="35"/>
    <n v="2"/>
    <n v="5.7142857142857141E-2"/>
    <n v="572.76"/>
    <n v="2060.25"/>
    <n v="1487.49"/>
    <n v="3.5970563586842657"/>
    <n v="0.4792970711297071"/>
    <n v="286.38"/>
  </r>
  <r>
    <s v="2023-10-03"/>
    <x v="9"/>
    <s v="affiliate"/>
    <n v="61086"/>
    <n v="1917"/>
    <n v="3.1381986052450642E-2"/>
    <n v="35"/>
    <n v="6"/>
    <n v="0.17142857142857143"/>
    <n v="549.78"/>
    <n v="5506.87"/>
    <n v="4957.09"/>
    <n v="10.016497508094147"/>
    <n v="0.28679186228482001"/>
    <n v="91.63"/>
  </r>
  <r>
    <s v="2023-10-04"/>
    <x v="9"/>
    <s v="affiliate"/>
    <n v="57053"/>
    <n v="1739"/>
    <n v="3.0480430476924964E-2"/>
    <n v="35"/>
    <n v="9"/>
    <n v="0.25714285714285712"/>
    <n v="513.48"/>
    <n v="4558.1499999999996"/>
    <n v="4044.6699999999996"/>
    <n v="8.8769767079535704"/>
    <n v="0.29527314548591144"/>
    <n v="57.053333333333335"/>
  </r>
  <r>
    <s v="2023-10-05"/>
    <x v="9"/>
    <s v="affiliate"/>
    <n v="70273"/>
    <n v="1279"/>
    <n v="1.8200446828796266E-2"/>
    <n v="35"/>
    <n v="5"/>
    <n v="0.14285714285714285"/>
    <n v="632.46"/>
    <n v="407.37"/>
    <n v="-225.09000000000003"/>
    <n v="0.64410397495493787"/>
    <n v="0.49449569976544178"/>
    <n v="126.492"/>
  </r>
  <r>
    <s v="2023-10-06"/>
    <x v="9"/>
    <s v="affiliate"/>
    <n v="60985"/>
    <n v="1780"/>
    <n v="2.9187505124210873E-2"/>
    <n v="35"/>
    <n v="5"/>
    <n v="0.14285714285714285"/>
    <n v="548.87"/>
    <n v="2046.72"/>
    <n v="1497.85"/>
    <n v="3.7289704301565032"/>
    <n v="0.30835393258426969"/>
    <n v="109.774"/>
  </r>
  <r>
    <s v="2023-10-07"/>
    <x v="9"/>
    <s v="affiliate"/>
    <n v="52752"/>
    <n v="1151"/>
    <n v="2.1819077949651197E-2"/>
    <n v="35"/>
    <n v="5"/>
    <n v="0.14285714285714285"/>
    <n v="474.77"/>
    <n v="6434.25"/>
    <n v="5959.48"/>
    <n v="13.552351665016745"/>
    <n v="0.41248479582971326"/>
    <n v="94.953999999999994"/>
  </r>
  <r>
    <s v="2023-10-08"/>
    <x v="9"/>
    <s v="affiliate"/>
    <n v="56940"/>
    <n v="1815"/>
    <n v="3.1875658587987354E-2"/>
    <n v="35"/>
    <n v="5"/>
    <n v="0.14285714285714285"/>
    <n v="512.46"/>
    <n v="2360.04"/>
    <n v="1847.58"/>
    <n v="4.6053155368223857"/>
    <n v="0.28234710743801655"/>
    <n v="102.492"/>
  </r>
  <r>
    <s v="2023-10-09"/>
    <x v="9"/>
    <s v="affiliate"/>
    <n v="45675"/>
    <n v="1105"/>
    <n v="2.4192665571975917E-2"/>
    <n v="35"/>
    <n v="4"/>
    <n v="0.11428571428571428"/>
    <n v="411.08"/>
    <n v="4742.47"/>
    <n v="4331.3900000000003"/>
    <n v="11.536610878661088"/>
    <n v="0.37201809954751131"/>
    <n v="102.77"/>
  </r>
  <r>
    <s v="2023-10-10"/>
    <x v="9"/>
    <s v="affiliate"/>
    <n v="58598"/>
    <n v="1184"/>
    <n v="2.0205467763404893E-2"/>
    <n v="35"/>
    <n v="6"/>
    <n v="0.17142857142857143"/>
    <n v="527.39"/>
    <n v="0"/>
    <n v="-527.39"/>
    <n v="0"/>
    <n v="0.44543074324324322"/>
    <n v="87.898333333333326"/>
  </r>
  <r>
    <s v="2023-10-11"/>
    <x v="9"/>
    <s v="affiliate"/>
    <n v="66436"/>
    <n v="1841"/>
    <n v="2.7710879643566742E-2"/>
    <n v="35"/>
    <n v="3"/>
    <n v="8.5714285714285715E-2"/>
    <n v="597.92999999999995"/>
    <n v="1789.83"/>
    <n v="1191.9000000000001"/>
    <n v="2.9933771511715421"/>
    <n v="0.32478544269418791"/>
    <n v="199.30999999999997"/>
  </r>
  <r>
    <s v="2023-10-12"/>
    <x v="9"/>
    <s v="affiliate"/>
    <n v="71595"/>
    <n v="1891"/>
    <n v="2.6412458970598504E-2"/>
    <n v="35"/>
    <n v="1"/>
    <n v="2.8571428571428571E-2"/>
    <n v="644.36"/>
    <n v="0"/>
    <n v="-644.36"/>
    <n v="0"/>
    <n v="0.34075092543627711"/>
    <n v="644.36"/>
  </r>
  <r>
    <s v="2023-10-13"/>
    <x v="9"/>
    <s v="affiliate"/>
    <n v="64415"/>
    <n v="2000"/>
    <n v="3.1048668788325701E-2"/>
    <n v="35"/>
    <n v="8"/>
    <n v="0.22857142857142856"/>
    <n v="579.74"/>
    <n v="2183.92"/>
    <n v="1604.18"/>
    <n v="3.7670679959982061"/>
    <n v="0.28987000000000002"/>
    <n v="72.467500000000001"/>
  </r>
  <r>
    <s v="2023-10-14"/>
    <x v="9"/>
    <s v="affiliate"/>
    <n v="67623"/>
    <n v="1840"/>
    <n v="2.7209677180840837E-2"/>
    <n v="35"/>
    <n v="2"/>
    <n v="5.7142857142857141E-2"/>
    <n v="608.61"/>
    <n v="480.22"/>
    <n v="-128.38999999999999"/>
    <n v="0.7890438868897981"/>
    <n v="0.33076630434782611"/>
    <n v="304.30500000000001"/>
  </r>
  <r>
    <s v="2023-10-15"/>
    <x v="9"/>
    <s v="affiliate"/>
    <n v="76361"/>
    <n v="2284"/>
    <n v="2.9910556435876954E-2"/>
    <n v="35"/>
    <n v="3"/>
    <n v="8.5714285714285715E-2"/>
    <n v="687.25"/>
    <n v="3475.41"/>
    <n v="2788.16"/>
    <n v="5.0569807202619135"/>
    <n v="0.30089754816112085"/>
    <n v="229.08333333333334"/>
  </r>
  <r>
    <s v="2023-10-16"/>
    <x v="9"/>
    <s v="affiliate"/>
    <n v="45082"/>
    <n v="897"/>
    <n v="1.9897076438489862E-2"/>
    <n v="35"/>
    <n v="4"/>
    <n v="0.11428571428571428"/>
    <n v="405.74"/>
    <n v="3140.38"/>
    <n v="2734.6400000000003"/>
    <n v="7.7398826834918912"/>
    <n v="0.45232998885172798"/>
    <n v="101.435"/>
  </r>
  <r>
    <s v="2023-10-17"/>
    <x v="9"/>
    <s v="affiliate"/>
    <n v="62303"/>
    <n v="1773"/>
    <n v="2.8457698666195849E-2"/>
    <n v="35"/>
    <n v="3"/>
    <n v="8.5714285714285715E-2"/>
    <n v="560.73"/>
    <n v="2085.92"/>
    <n v="1525.19"/>
    <n v="3.7200078469138447"/>
    <n v="0.31626057529610829"/>
    <n v="186.91"/>
  </r>
  <r>
    <s v="2023-10-18"/>
    <x v="9"/>
    <s v="affiliate"/>
    <n v="60850"/>
    <n v="1362"/>
    <n v="2.2382908792111751E-2"/>
    <n v="35"/>
    <n v="5"/>
    <n v="0.14285714285714285"/>
    <n v="547.65"/>
    <n v="2924.54"/>
    <n v="2376.89"/>
    <n v="5.3401625125536381"/>
    <n v="0.40209251101321586"/>
    <n v="109.53"/>
  </r>
  <r>
    <s v="2023-10-19"/>
    <x v="9"/>
    <s v="affiliate"/>
    <n v="43524"/>
    <n v="1069"/>
    <n v="2.4561161657935853E-2"/>
    <n v="35"/>
    <n v="8"/>
    <n v="0.22857142857142856"/>
    <n v="391.72"/>
    <n v="2573.5700000000002"/>
    <n v="2181.8500000000004"/>
    <n v="6.5699223935464106"/>
    <n v="0.36643592142188963"/>
    <n v="48.965000000000003"/>
  </r>
  <r>
    <s v="2023-10-20"/>
    <x v="9"/>
    <s v="affiliate"/>
    <n v="70174"/>
    <n v="2025"/>
    <n v="2.8856841565252089E-2"/>
    <n v="35"/>
    <n v="3"/>
    <n v="8.5714285714285715E-2"/>
    <n v="631.57000000000005"/>
    <n v="0"/>
    <n v="-631.57000000000005"/>
    <n v="0"/>
    <n v="0.31188641975308645"/>
    <n v="210.52333333333334"/>
  </r>
  <r>
    <s v="2023-10-21"/>
    <x v="9"/>
    <s v="affiliate"/>
    <n v="48765"/>
    <n v="1069"/>
    <n v="2.1921460063570184E-2"/>
    <n v="35"/>
    <n v="4"/>
    <n v="0.11428571428571428"/>
    <n v="438.89"/>
    <n v="2444.63"/>
    <n v="2005.7400000000002"/>
    <n v="5.5700289366356035"/>
    <n v="0.41056127221702526"/>
    <n v="109.7225"/>
  </r>
  <r>
    <s v="2023-10-22"/>
    <x v="9"/>
    <s v="affiliate"/>
    <n v="42957"/>
    <n v="1098"/>
    <n v="2.5560444165095328E-2"/>
    <n v="35"/>
    <n v="7"/>
    <n v="0.2"/>
    <n v="386.62"/>
    <n v="5318.94"/>
    <n v="4932.32"/>
    <n v="13.757539703067611"/>
    <n v="0.35211293260473586"/>
    <n v="55.231428571428573"/>
  </r>
  <r>
    <s v="2023-10-23"/>
    <x v="9"/>
    <s v="affiliate"/>
    <n v="47865"/>
    <n v="1274"/>
    <n v="2.6616525645043351E-2"/>
    <n v="35"/>
    <n v="6"/>
    <n v="0.17142857142857143"/>
    <n v="430.79"/>
    <n v="3001.36"/>
    <n v="2570.5700000000002"/>
    <n v="6.967106943058103"/>
    <n v="0.33813971742543175"/>
    <n v="71.798333333333332"/>
  </r>
  <r>
    <s v="2023-10-24"/>
    <x v="9"/>
    <s v="affiliate"/>
    <n v="58332"/>
    <n v="1424"/>
    <n v="2.4411986559692792E-2"/>
    <n v="35"/>
    <n v="3"/>
    <n v="8.5714285714285715E-2"/>
    <n v="524.99"/>
    <n v="2361.41"/>
    <n v="1836.4199999999998"/>
    <n v="4.4980094858949693"/>
    <n v="0.36867275280898876"/>
    <n v="174.99666666666667"/>
  </r>
  <r>
    <s v="2023-10-25"/>
    <x v="9"/>
    <s v="affiliate"/>
    <n v="43224"/>
    <n v="1079"/>
    <n v="2.4962983527669812E-2"/>
    <n v="35"/>
    <n v="5"/>
    <n v="0.14285714285714285"/>
    <n v="389.02"/>
    <n v="3367.57"/>
    <n v="2978.55"/>
    <n v="8.65654722122256"/>
    <n v="0.3605375347544022"/>
    <n v="77.804000000000002"/>
  </r>
  <r>
    <s v="2023-10-26"/>
    <x v="9"/>
    <s v="affiliate"/>
    <n v="60727"/>
    <n v="1315"/>
    <n v="2.1654288866566767E-2"/>
    <n v="35"/>
    <n v="2"/>
    <n v="5.7142857142857141E-2"/>
    <n v="546.54999999999995"/>
    <n v="0"/>
    <n v="-546.54999999999995"/>
    <n v="0"/>
    <n v="0.41562737642585545"/>
    <n v="273.27499999999998"/>
  </r>
  <r>
    <s v="2023-10-27"/>
    <x v="9"/>
    <s v="affiliate"/>
    <n v="69770"/>
    <n v="2265"/>
    <n v="3.2463809660312454E-2"/>
    <n v="35"/>
    <n v="7"/>
    <n v="0.2"/>
    <n v="627.92999999999995"/>
    <n v="9519.09"/>
    <n v="8891.16"/>
    <n v="15.159476374755149"/>
    <n v="0.27723178807947019"/>
    <n v="89.704285714285703"/>
  </r>
  <r>
    <s v="2023-10-28"/>
    <x v="9"/>
    <s v="affiliate"/>
    <n v="53574"/>
    <n v="946"/>
    <n v="1.7657819091350283E-2"/>
    <n v="35"/>
    <n v="6"/>
    <n v="0.17142857142857143"/>
    <n v="482.17"/>
    <n v="5566.82"/>
    <n v="5084.6499999999996"/>
    <n v="11.54534707675716"/>
    <n v="0.50969344608879497"/>
    <n v="80.361666666666665"/>
  </r>
  <r>
    <s v="2023-10-29"/>
    <x v="9"/>
    <s v="affiliate"/>
    <n v="66988"/>
    <n v="2066"/>
    <n v="3.0841344718457037E-2"/>
    <n v="35"/>
    <n v="2"/>
    <n v="5.7142857142857141E-2"/>
    <n v="602.9"/>
    <n v="0"/>
    <n v="-602.9"/>
    <n v="0"/>
    <n v="0.29181994191674732"/>
    <n v="301.45"/>
  </r>
  <r>
    <s v="2023-10-30"/>
    <x v="9"/>
    <s v="affiliate"/>
    <n v="56473"/>
    <n v="1245"/>
    <n v="2.2045933454925361E-2"/>
    <n v="35"/>
    <n v="6"/>
    <n v="0.17142857142857143"/>
    <n v="508.26"/>
    <n v="4012"/>
    <n v="3503.74"/>
    <n v="7.8935977649234648"/>
    <n v="0.40824096385542169"/>
    <n v="84.71"/>
  </r>
  <r>
    <s v="2023-10-31"/>
    <x v="9"/>
    <s v="affiliate"/>
    <n v="74116"/>
    <n v="2213"/>
    <n v="2.9858600032381673E-2"/>
    <n v="35"/>
    <n v="7"/>
    <n v="0.2"/>
    <n v="667.05"/>
    <n v="4238.08"/>
    <n v="3571.0299999999997"/>
    <n v="6.3534667566149468"/>
    <n v="0.30142340713962945"/>
    <n v="95.29285714285713"/>
  </r>
  <r>
    <s v="2023-11-01"/>
    <x v="9"/>
    <s v="affiliate"/>
    <n v="42972"/>
    <n v="1326"/>
    <n v="3.0857302429488968E-2"/>
    <n v="35"/>
    <n v="9"/>
    <n v="0.25714285714285712"/>
    <n v="386.75"/>
    <n v="7958.45"/>
    <n v="7571.7"/>
    <n v="20.577763413057529"/>
    <n v="0.29166666666666669"/>
    <n v="42.972222222222221"/>
  </r>
  <r>
    <s v="2023-11-02"/>
    <x v="9"/>
    <s v="affiliate"/>
    <n v="73472"/>
    <n v="2237"/>
    <n v="3.0446972996515678E-2"/>
    <n v="35"/>
    <n v="3"/>
    <n v="8.5714285714285715E-2"/>
    <n v="661.25"/>
    <n v="2282.0500000000002"/>
    <n v="1620.8000000000002"/>
    <n v="3.451115311909263"/>
    <n v="0.29559678140366563"/>
    <n v="220.41666666666666"/>
  </r>
  <r>
    <s v="2023-11-03"/>
    <x v="9"/>
    <s v="affiliate"/>
    <n v="75775"/>
    <n v="1548"/>
    <n v="2.0428901352688881E-2"/>
    <n v="35"/>
    <n v="8"/>
    <n v="0.22857142857142856"/>
    <n v="681.98"/>
    <n v="5131.62"/>
    <n v="4449.6399999999994"/>
    <n v="7.5245901639344259"/>
    <n v="0.44055555555555559"/>
    <n v="85.247500000000002"/>
  </r>
  <r>
    <s v="2023-11-04"/>
    <x v="9"/>
    <s v="affiliate"/>
    <n v="49431"/>
    <n v="1560"/>
    <n v="3.155914304788493E-2"/>
    <n v="35"/>
    <n v="8"/>
    <n v="0.22857142857142856"/>
    <n v="444.88"/>
    <n v="4052.05"/>
    <n v="3607.17"/>
    <n v="9.1081864772522927"/>
    <n v="0.28517948717948716"/>
    <n v="55.61"/>
  </r>
  <r>
    <s v="2023-11-05"/>
    <x v="9"/>
    <s v="affiliate"/>
    <n v="49955"/>
    <n v="1025"/>
    <n v="2.0518466619957963E-2"/>
    <n v="35"/>
    <n v="9"/>
    <n v="0.25714285714285712"/>
    <n v="449.6"/>
    <n v="2976.72"/>
    <n v="2527.12"/>
    <n v="6.6208185053380779"/>
    <n v="0.43863414634146342"/>
    <n v="49.955555555555556"/>
  </r>
  <r>
    <s v="2023-11-06"/>
    <x v="9"/>
    <s v="affiliate"/>
    <n v="56197"/>
    <n v="1312"/>
    <n v="2.3346441980888661E-2"/>
    <n v="35"/>
    <n v="4"/>
    <n v="0.11428571428571428"/>
    <n v="505.78"/>
    <n v="6259.43"/>
    <n v="5753.6500000000005"/>
    <n v="12.375795800545694"/>
    <n v="0.3855030487804878"/>
    <n v="126.44499999999999"/>
  </r>
  <r>
    <s v="2023-11-07"/>
    <x v="9"/>
    <s v="affiliate"/>
    <n v="49381"/>
    <n v="993"/>
    <n v="2.0108948785970311E-2"/>
    <n v="35"/>
    <n v="3"/>
    <n v="8.5714285714285715E-2"/>
    <n v="444.43"/>
    <n v="0"/>
    <n v="-444.43"/>
    <n v="0"/>
    <n v="0.44756294058408863"/>
    <n v="148.14333333333335"/>
  </r>
  <r>
    <s v="2023-11-08"/>
    <x v="9"/>
    <s v="affiliate"/>
    <n v="74001"/>
    <n v="2212"/>
    <n v="2.9891487952865503E-2"/>
    <n v="35"/>
    <n v="1"/>
    <n v="2.8571428571428571E-2"/>
    <n v="666.01"/>
    <n v="0"/>
    <n v="-666.01"/>
    <n v="0"/>
    <n v="0.30108951175406873"/>
    <n v="666.01"/>
  </r>
  <r>
    <s v="2023-11-09"/>
    <x v="9"/>
    <s v="affiliate"/>
    <n v="50407"/>
    <n v="1562"/>
    <n v="3.0987759636558414E-2"/>
    <n v="35"/>
    <n v="4"/>
    <n v="0.11428571428571428"/>
    <n v="453.67"/>
    <n v="2544.6799999999998"/>
    <n v="2091.0099999999998"/>
    <n v="5.609099124914585"/>
    <n v="0.29044174135723433"/>
    <n v="113.4175"/>
  </r>
  <r>
    <s v="2023-11-10"/>
    <x v="9"/>
    <s v="affiliate"/>
    <n v="65578"/>
    <n v="1219"/>
    <n v="1.858855103845802E-2"/>
    <n v="35"/>
    <n v="7"/>
    <n v="0.2"/>
    <n v="590.21"/>
    <n v="2399.33"/>
    <n v="1809.12"/>
    <n v="4.0652140763457068"/>
    <n v="0.48417555373256771"/>
    <n v="84.315714285714293"/>
  </r>
  <r>
    <s v="2023-11-11"/>
    <x v="9"/>
    <s v="affiliate"/>
    <n v="68678"/>
    <n v="1461"/>
    <n v="2.1273187920440317E-2"/>
    <n v="35"/>
    <n v="3"/>
    <n v="8.5714285714285715E-2"/>
    <n v="618.11"/>
    <n v="854.78"/>
    <n v="236.66999999999996"/>
    <n v="1.3828930125705781"/>
    <n v="0.4230732375085558"/>
    <n v="206.03666666666666"/>
  </r>
  <r>
    <s v="2023-11-12"/>
    <x v="9"/>
    <s v="affiliate"/>
    <n v="56598"/>
    <n v="1480"/>
    <n v="2.6149333898724335E-2"/>
    <n v="35"/>
    <n v="10"/>
    <n v="0.2857142857142857"/>
    <n v="509.39"/>
    <n v="7668.82"/>
    <n v="7159.4299999999994"/>
    <n v="15.054908812501226"/>
    <n v="0.34418243243243241"/>
    <n v="50.939"/>
  </r>
  <r>
    <s v="2023-11-13"/>
    <x v="9"/>
    <s v="affiliate"/>
    <n v="64107"/>
    <n v="1802"/>
    <n v="2.8109254839565102E-2"/>
    <n v="35"/>
    <n v="4"/>
    <n v="0.11428571428571428"/>
    <n v="576.97"/>
    <n v="937.07"/>
    <n v="360.1"/>
    <n v="1.6241225713641958"/>
    <n v="0.3201831298557159"/>
    <n v="144.24250000000001"/>
  </r>
  <r>
    <s v="2023-11-14"/>
    <x v="9"/>
    <s v="affiliate"/>
    <n v="47720"/>
    <n v="863"/>
    <n v="1.8084660519698238E-2"/>
    <n v="35"/>
    <n v="2"/>
    <n v="5.7142857142857141E-2"/>
    <n v="429.48"/>
    <n v="579.84"/>
    <n v="150.36000000000001"/>
    <n v="1.3500977926795195"/>
    <n v="0.49765932792584011"/>
    <n v="214.74"/>
  </r>
  <r>
    <s v="2023-11-15"/>
    <x v="9"/>
    <s v="affiliate"/>
    <n v="53358"/>
    <n v="1661"/>
    <n v="3.1129352674388096E-2"/>
    <n v="35"/>
    <n v="6"/>
    <n v="0.17142857142857143"/>
    <n v="480.23"/>
    <n v="500.81"/>
    <n v="20.579999999999984"/>
    <n v="1.0428544655685816"/>
    <n v="0.28912101143889224"/>
    <n v="80.038333333333341"/>
  </r>
  <r>
    <s v="2023-11-16"/>
    <x v="9"/>
    <s v="affiliate"/>
    <n v="49253"/>
    <n v="965"/>
    <n v="1.9592715164558502E-2"/>
    <n v="35"/>
    <n v="3"/>
    <n v="8.5714285714285715E-2"/>
    <n v="443.28"/>
    <n v="4261.3599999999997"/>
    <n v="3818.08"/>
    <n v="9.6132467063706919"/>
    <n v="0.45935751295336785"/>
    <n v="147.76"/>
  </r>
  <r>
    <s v="2023-11-17"/>
    <x v="9"/>
    <s v="affiliate"/>
    <n v="54544"/>
    <n v="1092"/>
    <n v="2.0020533880903489E-2"/>
    <n v="35"/>
    <n v="3"/>
    <n v="8.5714285714285715E-2"/>
    <n v="490.9"/>
    <n v="1628.94"/>
    <n v="1138.04"/>
    <n v="3.3182725606029746"/>
    <n v="0.4495421245421245"/>
    <n v="163.63333333333333"/>
  </r>
  <r>
    <s v="2023-11-18"/>
    <x v="9"/>
    <s v="affiliate"/>
    <n v="48642"/>
    <n v="1397"/>
    <n v="2.8720036182722751E-2"/>
    <n v="35"/>
    <n v="9"/>
    <n v="0.25714285714285712"/>
    <n v="437.78"/>
    <n v="4212.1099999999997"/>
    <n v="3774.33"/>
    <n v="9.6215222257755038"/>
    <n v="0.31337151037938438"/>
    <n v="48.642222222222216"/>
  </r>
  <r>
    <s v="2023-11-19"/>
    <x v="9"/>
    <s v="affiliate"/>
    <n v="74527"/>
    <n v="1508"/>
    <n v="2.02342775101641E-2"/>
    <n v="35"/>
    <n v="5"/>
    <n v="0.14285714285714285"/>
    <n v="670.75"/>
    <n v="770.4"/>
    <n v="99.649999999999977"/>
    <n v="1.1485650391352962"/>
    <n v="0.4447944297082228"/>
    <n v="134.15"/>
  </r>
  <r>
    <s v="2023-11-20"/>
    <x v="9"/>
    <s v="affiliate"/>
    <n v="73634"/>
    <n v="1666"/>
    <n v="2.262541760599723E-2"/>
    <n v="35"/>
    <n v="5"/>
    <n v="0.14285714285714285"/>
    <n v="662.71"/>
    <n v="3421.01"/>
    <n v="2758.3"/>
    <n v="5.1621523743417184"/>
    <n v="0.39778511404561828"/>
    <n v="132.542"/>
  </r>
  <r>
    <s v="2023-11-21"/>
    <x v="9"/>
    <s v="affiliate"/>
    <n v="69768"/>
    <n v="1588"/>
    <n v="2.2761151244123382E-2"/>
    <n v="35"/>
    <n v="1"/>
    <n v="2.8571428571428571E-2"/>
    <n v="627.91999999999996"/>
    <n v="0"/>
    <n v="-627.91999999999996"/>
    <n v="0"/>
    <n v="0.39541561712846346"/>
    <n v="627.91999999999996"/>
  </r>
  <r>
    <s v="2023-11-22"/>
    <x v="9"/>
    <s v="affiliate"/>
    <n v="72614"/>
    <n v="1519"/>
    <n v="2.0918831079406175E-2"/>
    <n v="35"/>
    <n v="4"/>
    <n v="0.11428571428571428"/>
    <n v="653.53"/>
    <n v="261.64999999999998"/>
    <n v="-391.88"/>
    <n v="0.40036417608985048"/>
    <n v="0.43023699802501641"/>
    <n v="163.38249999999999"/>
  </r>
  <r>
    <s v="2023-11-23"/>
    <x v="9"/>
    <s v="affiliate"/>
    <n v="73881"/>
    <n v="1530"/>
    <n v="2.0708977951029359E-2"/>
    <n v="35"/>
    <n v="4"/>
    <n v="0.11428571428571428"/>
    <n v="664.93"/>
    <n v="0"/>
    <n v="-664.93"/>
    <n v="0"/>
    <n v="0.43459477124183005"/>
    <n v="166.23249999999999"/>
  </r>
  <r>
    <s v="2023-11-24"/>
    <x v="9"/>
    <s v="affiliate"/>
    <n v="60938"/>
    <n v="1345"/>
    <n v="2.2071613771374184E-2"/>
    <n v="35"/>
    <n v="4"/>
    <n v="0.11428571428571428"/>
    <n v="548.45000000000005"/>
    <n v="0"/>
    <n v="-548.45000000000005"/>
    <n v="0"/>
    <n v="0.40776951672862455"/>
    <n v="137.11250000000001"/>
  </r>
  <r>
    <s v="2023-11-25"/>
    <x v="9"/>
    <s v="affiliate"/>
    <n v="43650"/>
    <n v="1359"/>
    <n v="3.1134020618556701E-2"/>
    <n v="35"/>
    <n v="5"/>
    <n v="0.14285714285714285"/>
    <n v="392.85"/>
    <n v="3099.08"/>
    <n v="2706.23"/>
    <n v="7.8887107038309781"/>
    <n v="0.28907284768211922"/>
    <n v="78.570000000000007"/>
  </r>
  <r>
    <s v="2023-11-26"/>
    <x v="9"/>
    <s v="affiliate"/>
    <n v="47130"/>
    <n v="1094"/>
    <n v="2.3212391258221939E-2"/>
    <n v="35"/>
    <n v="10"/>
    <n v="0.2857142857142857"/>
    <n v="424.17"/>
    <n v="2302.33"/>
    <n v="1878.1599999999999"/>
    <n v="5.4278473253648301"/>
    <n v="0.38772394881170019"/>
    <n v="42.417000000000002"/>
  </r>
  <r>
    <s v="2023-11-27"/>
    <x v="9"/>
    <s v="affiliate"/>
    <n v="64035"/>
    <n v="1696"/>
    <n v="2.6485515733583195E-2"/>
    <n v="35"/>
    <n v="3"/>
    <n v="8.5714285714285715E-2"/>
    <n v="576.32000000000005"/>
    <n v="0"/>
    <n v="-576.32000000000005"/>
    <n v="0"/>
    <n v="0.33981132075471698"/>
    <n v="192.10666666666668"/>
  </r>
  <r>
    <s v="2023-11-28"/>
    <x v="9"/>
    <s v="affiliate"/>
    <n v="60631"/>
    <n v="1363"/>
    <n v="2.2480249377381207E-2"/>
    <n v="35"/>
    <n v="2"/>
    <n v="5.7142857142857141E-2"/>
    <n v="545.67999999999995"/>
    <n v="1386.92"/>
    <n v="841.24000000000012"/>
    <n v="2.5416361237355232"/>
    <n v="0.40035216434336018"/>
    <n v="272.83999999999997"/>
  </r>
  <r>
    <s v="2023-11-29"/>
    <x v="9"/>
    <s v="affiliate"/>
    <n v="52224"/>
    <n v="1337"/>
    <n v="2.560125612745098E-2"/>
    <n v="35"/>
    <n v="7"/>
    <n v="0.2"/>
    <n v="470.02"/>
    <n v="1642.31"/>
    <n v="1172.29"/>
    <n v="3.4941279094506617"/>
    <n v="0.35154824233358262"/>
    <n v="67.145714285714277"/>
  </r>
  <r>
    <s v="2023-11-30"/>
    <x v="9"/>
    <s v="affiliate"/>
    <n v="42914"/>
    <n v="792"/>
    <n v="1.8455515682527845E-2"/>
    <n v="30"/>
    <n v="8"/>
    <n v="0.26666666666666666"/>
    <n v="386.23"/>
    <n v="10935.94"/>
    <n v="10549.710000000001"/>
    <n v="28.314579395696864"/>
    <n v="0.48766414141414144"/>
    <n v="48.278750000000002"/>
  </r>
  <r>
    <s v="2023-12-01"/>
    <x v="9"/>
    <s v="affiliate"/>
    <n v="62452"/>
    <n v="1956"/>
    <n v="3.1320053801319414E-2"/>
    <n v="35"/>
    <n v="5"/>
    <n v="0.14285714285714285"/>
    <n v="562.07000000000005"/>
    <n v="2752.09"/>
    <n v="2190.02"/>
    <n v="4.8963474300354051"/>
    <n v="0.28735685071574646"/>
    <n v="112.41400000000002"/>
  </r>
  <r>
    <s v="2023-12-02"/>
    <x v="9"/>
    <s v="affiliate"/>
    <n v="69586"/>
    <n v="2037"/>
    <n v="2.927312965251631E-2"/>
    <n v="35"/>
    <n v="9"/>
    <n v="0.25714285714285712"/>
    <n v="626.28"/>
    <n v="3202.13"/>
    <n v="2575.8500000000004"/>
    <n v="5.1129367056268764"/>
    <n v="0.30745213549337258"/>
    <n v="69.586666666666659"/>
  </r>
  <r>
    <s v="2023-12-03"/>
    <x v="9"/>
    <s v="affiliate"/>
    <n v="52838"/>
    <n v="1580"/>
    <n v="2.9902721526174344E-2"/>
    <n v="35"/>
    <n v="7"/>
    <n v="0.2"/>
    <n v="475.55"/>
    <n v="5125.03"/>
    <n v="4649.4799999999996"/>
    <n v="10.777058143202607"/>
    <n v="0.30098101265822785"/>
    <n v="67.935714285714283"/>
  </r>
  <r>
    <s v="2023-12-04"/>
    <x v="9"/>
    <s v="affiliate"/>
    <n v="56940"/>
    <n v="1483"/>
    <n v="2.6044959606603441E-2"/>
    <n v="35"/>
    <n v="4"/>
    <n v="0.11428571428571428"/>
    <n v="512.46"/>
    <n v="1849.66"/>
    <n v="1337.2"/>
    <n v="3.609374390196308"/>
    <n v="0.34555630478759275"/>
    <n v="128.11500000000001"/>
  </r>
  <r>
    <s v="2023-12-05"/>
    <x v="9"/>
    <s v="affiliate"/>
    <n v="76947"/>
    <n v="2096"/>
    <n v="2.7239528506634438E-2"/>
    <n v="35"/>
    <n v="3"/>
    <n v="8.5714285714285715E-2"/>
    <n v="692.53"/>
    <n v="838.62"/>
    <n v="146.09000000000003"/>
    <n v="1.2109511501306802"/>
    <n v="0.330405534351145"/>
    <n v="230.84333333333333"/>
  </r>
  <r>
    <s v="2023-12-06"/>
    <x v="9"/>
    <s v="affiliate"/>
    <n v="53615"/>
    <n v="1052"/>
    <n v="1.9621374615312877E-2"/>
    <n v="35"/>
    <n v="6"/>
    <n v="0.17142857142857143"/>
    <n v="482.54"/>
    <n v="4384.55"/>
    <n v="3902.01"/>
    <n v="9.0863969826335644"/>
    <n v="0.45868821292775669"/>
    <n v="80.423333333333332"/>
  </r>
  <r>
    <s v="2023-12-07"/>
    <x v="9"/>
    <s v="affiliate"/>
    <n v="62828"/>
    <n v="1778"/>
    <n v="2.8299484306360222E-2"/>
    <n v="35"/>
    <n v="7"/>
    <n v="0.2"/>
    <n v="565.46"/>
    <n v="7063.94"/>
    <n v="6498.48"/>
    <n v="12.492377887030027"/>
    <n v="0.31803149606299214"/>
    <n v="80.78"/>
  </r>
  <r>
    <s v="2023-12-08"/>
    <x v="9"/>
    <s v="affiliate"/>
    <n v="63625"/>
    <n v="1349"/>
    <n v="2.1202357563850686E-2"/>
    <n v="35"/>
    <n v="4"/>
    <n v="0.11428571428571428"/>
    <n v="572.63"/>
    <n v="1500.53"/>
    <n v="927.9"/>
    <n v="2.6204180710057106"/>
    <n v="0.42448480355819124"/>
    <n v="143.1575"/>
  </r>
  <r>
    <s v="2023-12-09"/>
    <x v="9"/>
    <s v="affiliate"/>
    <n v="71618"/>
    <n v="1896"/>
    <n v="2.6473791504928929E-2"/>
    <n v="35"/>
    <n v="6"/>
    <n v="0.17142857142857143"/>
    <n v="644.57000000000005"/>
    <n v="3737.38"/>
    <n v="3092.81"/>
    <n v="5.7982530989652012"/>
    <n v="0.33996308016877641"/>
    <n v="107.42833333333334"/>
  </r>
  <r>
    <s v="2023-12-10"/>
    <x v="9"/>
    <s v="affiliate"/>
    <n v="48296"/>
    <n v="1450"/>
    <n v="3.002319032632102E-2"/>
    <n v="35"/>
    <n v="6"/>
    <n v="0.17142857142857143"/>
    <n v="434.67"/>
    <n v="1055.8699999999999"/>
    <n v="621.19999999999982"/>
    <n v="2.4291301447074787"/>
    <n v="0.29977241379310343"/>
    <n v="72.445000000000007"/>
  </r>
  <r>
    <s v="2023-12-11"/>
    <x v="9"/>
    <s v="affiliate"/>
    <n v="57804"/>
    <n v="1805"/>
    <n v="3.1226212718842988E-2"/>
    <n v="35"/>
    <n v="7"/>
    <n v="0.2"/>
    <n v="520.24"/>
    <n v="4508.54"/>
    <n v="3988.3"/>
    <n v="8.6662694141165613"/>
    <n v="0.28822160664819946"/>
    <n v="74.320000000000007"/>
  </r>
  <r>
    <s v="2023-12-12"/>
    <x v="9"/>
    <s v="affiliate"/>
    <n v="67187"/>
    <n v="1530"/>
    <n v="2.2772262491255749E-2"/>
    <n v="35"/>
    <n v="7"/>
    <n v="0.2"/>
    <n v="604.69000000000005"/>
    <n v="6653.37"/>
    <n v="6048.68"/>
    <n v="11.002943657080486"/>
    <n v="0.39522222222222225"/>
    <n v="86.384285714285724"/>
  </r>
  <r>
    <s v="2023-12-13"/>
    <x v="9"/>
    <s v="affiliate"/>
    <n v="53224"/>
    <n v="1626"/>
    <n v="3.0550127761911919E-2"/>
    <n v="35"/>
    <n v="5"/>
    <n v="0.14285714285714285"/>
    <n v="479.02"/>
    <n v="676.93"/>
    <n v="197.90999999999997"/>
    <n v="1.4131560268882302"/>
    <n v="0.29460024600245999"/>
    <n v="95.804000000000002"/>
  </r>
  <r>
    <s v="2023-12-14"/>
    <x v="9"/>
    <s v="affiliate"/>
    <n v="69920"/>
    <n v="2116"/>
    <n v="3.0263157894736843E-2"/>
    <n v="35"/>
    <n v="6"/>
    <n v="0.17142857142857143"/>
    <n v="629.28"/>
    <n v="3216.99"/>
    <n v="2587.71"/>
    <n v="5.1121758199847447"/>
    <n v="0.29739130434782607"/>
    <n v="104.88"/>
  </r>
  <r>
    <s v="2023-12-15"/>
    <x v="9"/>
    <s v="affiliate"/>
    <n v="77121"/>
    <n v="2320"/>
    <n v="3.0082597476692469E-2"/>
    <n v="35"/>
    <n v="5"/>
    <n v="0.14285714285714285"/>
    <n v="694.09"/>
    <n v="2099.77"/>
    <n v="1405.6799999999998"/>
    <n v="3.0252128686481576"/>
    <n v="0.29917672413793106"/>
    <n v="138.81800000000001"/>
  </r>
  <r>
    <s v="2023-12-16"/>
    <x v="9"/>
    <s v="affiliate"/>
    <n v="54200"/>
    <n v="1357"/>
    <n v="2.503690036900369E-2"/>
    <n v="35"/>
    <n v="4"/>
    <n v="0.11428571428571428"/>
    <n v="487.8"/>
    <n v="1841.28"/>
    <n v="1353.48"/>
    <n v="3.7746617466174661"/>
    <n v="0.35946941783345615"/>
    <n v="121.95"/>
  </r>
  <r>
    <s v="2023-12-17"/>
    <x v="9"/>
    <s v="affiliate"/>
    <n v="63941"/>
    <n v="1701"/>
    <n v="2.6602649317339421E-2"/>
    <n v="35"/>
    <n v="4"/>
    <n v="0.11428571428571428"/>
    <n v="575.47"/>
    <n v="3068.91"/>
    <n v="2493.4399999999996"/>
    <n v="5.3328757363546311"/>
    <n v="0.33831275720164611"/>
    <n v="143.86750000000001"/>
  </r>
  <r>
    <s v="2023-12-18"/>
    <x v="9"/>
    <s v="affiliate"/>
    <n v="67418"/>
    <n v="1855"/>
    <n v="2.7514906998131063E-2"/>
    <n v="35"/>
    <n v="7"/>
    <n v="0.2"/>
    <n v="606.77"/>
    <n v="3438.85"/>
    <n v="2832.08"/>
    <n v="5.6674687278540468"/>
    <n v="0.32709973045822099"/>
    <n v="86.681428571428569"/>
  </r>
  <r>
    <s v="2024-04-25"/>
    <x v="10"/>
    <s v="paid_search"/>
    <n v="49209"/>
    <n v="1253"/>
    <n v="2.5462821841533052E-2"/>
    <n v="35"/>
    <n v="4"/>
    <n v="0.11428571428571428"/>
    <n v="885.77"/>
    <n v="2469.08"/>
    <n v="1583.31"/>
    <n v="2.7874956252751844"/>
    <n v="0.70691939345570631"/>
    <n v="221.4425"/>
  </r>
  <r>
    <s v="2024-04-26"/>
    <x v="10"/>
    <s v="paid_search"/>
    <n v="57398"/>
    <n v="1863"/>
    <n v="3.2457576919056416E-2"/>
    <n v="35"/>
    <n v="7"/>
    <n v="0.2"/>
    <n v="1033.18"/>
    <n v="1015.79"/>
    <n v="-17.3900000000001"/>
    <n v="0.98316847016008813"/>
    <n v="0.55457863660762219"/>
    <n v="147.59714285714287"/>
  </r>
  <r>
    <s v="2024-04-27"/>
    <x v="10"/>
    <s v="paid_search"/>
    <n v="35134"/>
    <n v="1310"/>
    <n v="3.7285820003415494E-2"/>
    <n v="35"/>
    <n v="4"/>
    <n v="0.11428571428571428"/>
    <n v="632.41999999999996"/>
    <n v="3755.26"/>
    <n v="3122.84"/>
    <n v="5.937921001865849"/>
    <n v="0.48276335877862592"/>
    <n v="158.10499999999999"/>
  </r>
  <r>
    <s v="2024-04-28"/>
    <x v="10"/>
    <s v="paid_search"/>
    <n v="49874"/>
    <n v="1614"/>
    <n v="3.2361551108794163E-2"/>
    <n v="35"/>
    <n v="7"/>
    <n v="0.2"/>
    <n v="897.74"/>
    <n v="3535.67"/>
    <n v="2637.9300000000003"/>
    <n v="3.9384120123866597"/>
    <n v="0.55622057001239156"/>
    <n v="128.24857142857144"/>
  </r>
  <r>
    <s v="2024-04-29"/>
    <x v="10"/>
    <s v="paid_search"/>
    <n v="41062"/>
    <n v="1671"/>
    <n v="4.069455944669037E-2"/>
    <n v="35"/>
    <n v="7"/>
    <n v="0.2"/>
    <n v="739.12"/>
    <n v="1310.78"/>
    <n v="571.66"/>
    <n v="1.7734332719991341"/>
    <n v="0.44232196289646919"/>
    <n v="105.58857142857143"/>
  </r>
  <r>
    <s v="2024-04-30"/>
    <x v="10"/>
    <s v="paid_search"/>
    <n v="37459"/>
    <n v="1357"/>
    <n v="3.622627405963854E-2"/>
    <n v="35"/>
    <n v="6"/>
    <n v="0.17142857142857143"/>
    <n v="674.27"/>
    <n v="2173.85"/>
    <n v="1499.58"/>
    <n v="3.2240052204606462"/>
    <n v="0.4968828297715549"/>
    <n v="112.37833333333333"/>
  </r>
  <r>
    <s v="2024-05-01"/>
    <x v="10"/>
    <s v="paid_search"/>
    <n v="35151"/>
    <n v="1124"/>
    <n v="3.1976330687604908E-2"/>
    <n v="35"/>
    <n v="4"/>
    <n v="0.11428571428571428"/>
    <n v="632.73"/>
    <n v="2131.02"/>
    <n v="1498.29"/>
    <n v="3.3679768621686974"/>
    <n v="0.56292704626334522"/>
    <n v="158.1825"/>
  </r>
  <r>
    <s v="2024-05-02"/>
    <x v="10"/>
    <s v="paid_search"/>
    <n v="50536"/>
    <n v="1677"/>
    <n v="3.31842646826025E-2"/>
    <n v="35"/>
    <n v="6"/>
    <n v="0.17142857142857143"/>
    <n v="909.66"/>
    <n v="3009.03"/>
    <n v="2099.3700000000003"/>
    <n v="3.3078622782138383"/>
    <n v="0.54243291592128795"/>
    <n v="151.60999999999999"/>
  </r>
  <r>
    <s v="2024-05-03"/>
    <x v="10"/>
    <s v="paid_search"/>
    <n v="49572"/>
    <n v="2150"/>
    <n v="4.3371257968207858E-2"/>
    <n v="35"/>
    <n v="8"/>
    <n v="0.22857142857142856"/>
    <n v="892.31"/>
    <n v="6570.31"/>
    <n v="5678"/>
    <n v="7.3632594053636078"/>
    <n v="0.41502790697674419"/>
    <n v="111.53874999999999"/>
  </r>
  <r>
    <s v="2024-05-04"/>
    <x v="10"/>
    <s v="paid_search"/>
    <n v="49662"/>
    <n v="1797"/>
    <n v="3.6184607949740245E-2"/>
    <n v="35"/>
    <n v="7"/>
    <n v="0.2"/>
    <n v="893.92"/>
    <n v="747.33"/>
    <n v="-146.58999999999992"/>
    <n v="0.83601440844818342"/>
    <n v="0.49745130773511403"/>
    <n v="127.70285714285714"/>
  </r>
  <r>
    <s v="2024-05-05"/>
    <x v="10"/>
    <s v="paid_search"/>
    <n v="38437"/>
    <n v="1078"/>
    <n v="2.8045893279912585E-2"/>
    <n v="35"/>
    <n v="2"/>
    <n v="5.7142857142857141E-2"/>
    <n v="691.88"/>
    <n v="2049.58"/>
    <n v="1357.6999999999998"/>
    <n v="2.9623345088743713"/>
    <n v="0.64181818181818184"/>
    <n v="345.94"/>
  </r>
  <r>
    <s v="2024-05-06"/>
    <x v="10"/>
    <s v="paid_search"/>
    <n v="49450"/>
    <n v="1977"/>
    <n v="3.997977755308392E-2"/>
    <n v="35"/>
    <n v="8"/>
    <n v="0.22857142857142856"/>
    <n v="890.1"/>
    <n v="6597.2"/>
    <n v="5707.0999999999995"/>
    <n v="7.4117514885967868"/>
    <n v="0.45022761760242791"/>
    <n v="111.2625"/>
  </r>
  <r>
    <s v="2024-05-07"/>
    <x v="10"/>
    <s v="paid_search"/>
    <n v="48133"/>
    <n v="1391"/>
    <n v="2.8899092098975756E-2"/>
    <n v="35"/>
    <n v="2"/>
    <n v="5.7142857142857141E-2"/>
    <n v="866.4"/>
    <n v="1814.51"/>
    <n v="948.11"/>
    <n v="2.0943097876269623"/>
    <n v="0.62286125089863409"/>
    <n v="433.2"/>
  </r>
  <r>
    <s v="2024-05-08"/>
    <x v="10"/>
    <s v="paid_search"/>
    <n v="53111"/>
    <n v="2390"/>
    <n v="4.5000094142456364E-2"/>
    <n v="35"/>
    <n v="6"/>
    <n v="0.17142857142857143"/>
    <n v="956.01"/>
    <n v="470.54"/>
    <n v="-485.46999999999997"/>
    <n v="0.49219150427296787"/>
    <n v="0.40000418410041838"/>
    <n v="159.33500000000001"/>
  </r>
  <r>
    <s v="2024-05-09"/>
    <x v="10"/>
    <s v="paid_search"/>
    <n v="35901"/>
    <n v="1600"/>
    <n v="4.456700370463218E-2"/>
    <n v="35"/>
    <n v="8"/>
    <n v="0.22857142857142856"/>
    <n v="646.22"/>
    <n v="5017.45"/>
    <n v="4371.2299999999996"/>
    <n v="7.7643062734053414"/>
    <n v="0.40388750000000001"/>
    <n v="80.777500000000003"/>
  </r>
  <r>
    <s v="2024-05-10"/>
    <x v="10"/>
    <s v="paid_search"/>
    <n v="42843"/>
    <n v="1645"/>
    <n v="3.8396004014658168E-2"/>
    <n v="35"/>
    <n v="3"/>
    <n v="8.5714285714285715E-2"/>
    <n v="771.18"/>
    <n v="0"/>
    <n v="-771.18"/>
    <n v="0"/>
    <n v="0.46880243161094221"/>
    <n v="257.06"/>
  </r>
  <r>
    <s v="2024-05-11"/>
    <x v="10"/>
    <s v="paid_search"/>
    <n v="50562"/>
    <n v="1392"/>
    <n v="2.753055654444049E-2"/>
    <n v="35"/>
    <n v="6"/>
    <n v="0.17142857142857143"/>
    <n v="910.12"/>
    <n v="5683.75"/>
    <n v="4773.63"/>
    <n v="6.2450555970641233"/>
    <n v="0.65382183908045977"/>
    <n v="151.68666666666667"/>
  </r>
  <r>
    <s v="2024-05-12"/>
    <x v="10"/>
    <s v="paid_search"/>
    <n v="47305"/>
    <n v="1822"/>
    <n v="3.8516013106436951E-2"/>
    <n v="35"/>
    <n v="3"/>
    <n v="8.5714285714285715E-2"/>
    <n v="851.49"/>
    <n v="1855.21"/>
    <n v="1003.72"/>
    <n v="2.1787807255516802"/>
    <n v="0.46733809001097698"/>
    <n v="283.83"/>
  </r>
  <r>
    <s v="2024-05-13"/>
    <x v="10"/>
    <s v="paid_search"/>
    <n v="32750"/>
    <n v="1378"/>
    <n v="4.2076335877862595E-2"/>
    <n v="35"/>
    <n v="8"/>
    <n v="0.22857142857142856"/>
    <n v="589.5"/>
    <n v="3562.64"/>
    <n v="2973.14"/>
    <n v="6.0434944868532652"/>
    <n v="0.42779390420899854"/>
    <n v="73.6875"/>
  </r>
  <r>
    <s v="2024-05-14"/>
    <x v="10"/>
    <s v="paid_search"/>
    <n v="56178"/>
    <n v="2333"/>
    <n v="4.152871230730891E-2"/>
    <n v="35"/>
    <n v="9"/>
    <n v="0.25714285714285712"/>
    <n v="1011.22"/>
    <n v="4995.2"/>
    <n v="3983.9799999999996"/>
    <n v="4.9397757164613036"/>
    <n v="0.43344192027432493"/>
    <n v="112.35777777777778"/>
  </r>
  <r>
    <s v="2024-05-15"/>
    <x v="10"/>
    <s v="paid_search"/>
    <n v="39188"/>
    <n v="1372"/>
    <n v="3.5010717566602019E-2"/>
    <n v="35"/>
    <n v="4"/>
    <n v="0.11428571428571428"/>
    <n v="705.39"/>
    <n v="1884.66"/>
    <n v="1179.27"/>
    <n v="2.6717985795092076"/>
    <n v="0.51413265306122446"/>
    <n v="176.3475"/>
  </r>
  <r>
    <s v="2024-05-16"/>
    <x v="10"/>
    <s v="paid_search"/>
    <n v="43515"/>
    <n v="1179"/>
    <n v="2.7094105480868665E-2"/>
    <n v="35"/>
    <n v="2"/>
    <n v="5.7142857142857141E-2"/>
    <n v="783.28"/>
    <n v="1883.21"/>
    <n v="1099.93"/>
    <n v="2.40426156674497"/>
    <n v="0.66435962680237493"/>
    <n v="391.64"/>
  </r>
  <r>
    <s v="2024-05-17"/>
    <x v="10"/>
    <s v="paid_search"/>
    <n v="47177"/>
    <n v="1460"/>
    <n v="3.0947283633974181E-2"/>
    <n v="35"/>
    <n v="5"/>
    <n v="0.14285714285714285"/>
    <n v="849.19"/>
    <n v="4120.16"/>
    <n v="3270.97"/>
    <n v="4.8518706061069956"/>
    <n v="0.58163698630136995"/>
    <n v="169.83800000000002"/>
  </r>
  <r>
    <s v="2024-05-18"/>
    <x v="10"/>
    <s v="paid_search"/>
    <n v="50407"/>
    <n v="2245"/>
    <n v="4.4537465034618209E-2"/>
    <n v="35"/>
    <n v="4"/>
    <n v="0.11428571428571428"/>
    <n v="907.33"/>
    <n v="2592.63"/>
    <n v="1685.3000000000002"/>
    <n v="2.8574278377216666"/>
    <n v="0.40415590200445434"/>
    <n v="226.83250000000001"/>
  </r>
  <r>
    <s v="2024-05-19"/>
    <x v="10"/>
    <s v="paid_search"/>
    <n v="33411"/>
    <n v="1494"/>
    <n v="4.4715812157672626E-2"/>
    <n v="35"/>
    <n v="7"/>
    <n v="0.2"/>
    <n v="601.4"/>
    <n v="2291.91"/>
    <n v="1690.5099999999998"/>
    <n v="3.8109577652144995"/>
    <n v="0.40254350736278444"/>
    <n v="85.914285714285711"/>
  </r>
  <r>
    <s v="2024-05-20"/>
    <x v="10"/>
    <s v="paid_search"/>
    <n v="57843"/>
    <n v="2100"/>
    <n v="3.6305170893625852E-2"/>
    <n v="35"/>
    <n v="2"/>
    <n v="5.7142857142857141E-2"/>
    <n v="1041.19"/>
    <n v="1460.73"/>
    <n v="419.53999999999996"/>
    <n v="1.4029427866191568"/>
    <n v="0.49580476190476191"/>
    <n v="520.59500000000003"/>
  </r>
  <r>
    <s v="2024-05-21"/>
    <x v="10"/>
    <s v="paid_search"/>
    <n v="52926"/>
    <n v="1519"/>
    <n v="2.8700449684465102E-2"/>
    <n v="35"/>
    <n v="4"/>
    <n v="0.11428571428571428"/>
    <n v="952.67"/>
    <n v="1465.12"/>
    <n v="512.44999999999993"/>
    <n v="1.5379092445442808"/>
    <n v="0.62716919025674789"/>
    <n v="238.16749999999999"/>
  </r>
  <r>
    <s v="2024-05-22"/>
    <x v="10"/>
    <s v="paid_search"/>
    <n v="43981"/>
    <n v="1779"/>
    <n v="4.0449284918487531E-2"/>
    <n v="35"/>
    <n v="6"/>
    <n v="0.17142857142857143"/>
    <n v="791.67"/>
    <n v="4080.47"/>
    <n v="3288.7999999999997"/>
    <n v="5.154256192605505"/>
    <n v="0.44500843170320403"/>
    <n v="131.94499999999999"/>
  </r>
  <r>
    <s v="2024-05-23"/>
    <x v="10"/>
    <s v="paid_search"/>
    <n v="41137"/>
    <n v="1206"/>
    <n v="2.9316673554221261E-2"/>
    <n v="35"/>
    <n v="10"/>
    <n v="0.2857142857142857"/>
    <n v="740.48"/>
    <n v="5541.35"/>
    <n v="4800.8700000000008"/>
    <n v="7.4834566767502162"/>
    <n v="0.61399668325041457"/>
    <n v="74.048000000000002"/>
  </r>
  <r>
    <s v="2024-05-24"/>
    <x v="10"/>
    <s v="paid_search"/>
    <n v="44920"/>
    <n v="1306"/>
    <n v="2.9073909171861086E-2"/>
    <n v="35"/>
    <n v="4"/>
    <n v="0.11428571428571428"/>
    <n v="808.56"/>
    <n v="0"/>
    <n v="-808.56"/>
    <n v="0"/>
    <n v="0.6191117917304747"/>
    <n v="202.14"/>
  </r>
  <r>
    <s v="2024-05-25"/>
    <x v="10"/>
    <s v="paid_search"/>
    <n v="45318"/>
    <n v="1145"/>
    <n v="2.5265898759874665E-2"/>
    <n v="35"/>
    <n v="7"/>
    <n v="0.2"/>
    <n v="815.74"/>
    <n v="7067.05"/>
    <n v="6251.31"/>
    <n v="8.6633608747885358"/>
    <n v="0.71243668122270742"/>
    <n v="116.53428571428572"/>
  </r>
  <r>
    <s v="2024-05-26"/>
    <x v="10"/>
    <s v="paid_search"/>
    <n v="38645"/>
    <n v="1602"/>
    <n v="4.1454263164704359E-2"/>
    <n v="35"/>
    <n v="1"/>
    <n v="2.8571428571428571E-2"/>
    <n v="695.61"/>
    <n v="1972.96"/>
    <n v="1277.3499999999999"/>
    <n v="2.8363019508057676"/>
    <n v="0.43421348314606745"/>
    <n v="695.61"/>
  </r>
  <r>
    <s v="2024-05-27"/>
    <x v="10"/>
    <s v="paid_search"/>
    <n v="32342"/>
    <n v="1085"/>
    <n v="3.3547708861542264E-2"/>
    <n v="35"/>
    <n v="5"/>
    <n v="0.14285714285714285"/>
    <n v="582.16999999999996"/>
    <n v="3602.13"/>
    <n v="3019.96"/>
    <n v="6.1874194822818085"/>
    <n v="0.53656221198156673"/>
    <n v="116.434"/>
  </r>
  <r>
    <s v="2024-05-28"/>
    <x v="10"/>
    <s v="paid_search"/>
    <n v="47353"/>
    <n v="1551"/>
    <n v="3.2753996578886238E-2"/>
    <n v="35"/>
    <n v="6"/>
    <n v="0.17142857142857143"/>
    <n v="852.37"/>
    <n v="2359.14"/>
    <n v="1506.77"/>
    <n v="2.7677417084130131"/>
    <n v="0.54956157317859444"/>
    <n v="142.06166666666667"/>
  </r>
  <r>
    <s v="2024-05-29"/>
    <x v="10"/>
    <s v="paid_search"/>
    <n v="31951"/>
    <n v="1095"/>
    <n v="3.4271227817595694E-2"/>
    <n v="35"/>
    <n v="9"/>
    <n v="0.25714285714285712"/>
    <n v="575.13"/>
    <n v="6379.51"/>
    <n v="5804.38"/>
    <n v="11.092292177420758"/>
    <n v="0.52523287671232877"/>
    <n v="63.903333333333336"/>
  </r>
  <r>
    <s v="2024-05-30"/>
    <x v="10"/>
    <s v="paid_search"/>
    <n v="46961"/>
    <n v="1224"/>
    <n v="2.6064180916079299E-2"/>
    <n v="35"/>
    <n v="5"/>
    <n v="0.14285714285714285"/>
    <n v="845.3"/>
    <n v="2827.86"/>
    <n v="1982.5600000000002"/>
    <n v="3.3453921684609016"/>
    <n v="0.69060457516339868"/>
    <n v="169.06"/>
  </r>
  <r>
    <s v="2024-05-31"/>
    <x v="10"/>
    <s v="paid_search"/>
    <n v="34167"/>
    <n v="1111"/>
    <n v="3.2516755934088447E-2"/>
    <n v="35"/>
    <n v="5"/>
    <n v="0.14285714285714285"/>
    <n v="615.01"/>
    <n v="2799.58"/>
    <n v="2184.5699999999997"/>
    <n v="4.5520885839254648"/>
    <n v="0.5535643564356435"/>
    <n v="123.002"/>
  </r>
  <r>
    <s v="2024-06-01"/>
    <x v="10"/>
    <s v="paid_search"/>
    <n v="48413"/>
    <n v="1931"/>
    <n v="3.9885981038150907E-2"/>
    <n v="35"/>
    <n v="9"/>
    <n v="0.25714285714285712"/>
    <n v="871.45"/>
    <n v="7302.26"/>
    <n v="6430.81"/>
    <n v="8.3794365712318548"/>
    <n v="0.45129466597617818"/>
    <n v="96.827777777777783"/>
  </r>
  <r>
    <s v="2024-06-02"/>
    <x v="10"/>
    <s v="paid_search"/>
    <n v="54893"/>
    <n v="1644"/>
    <n v="2.9949173847302935E-2"/>
    <n v="35"/>
    <n v="3"/>
    <n v="8.5714285714285715E-2"/>
    <n v="988.09"/>
    <n v="1849.46"/>
    <n v="861.37"/>
    <n v="1.8717525731461708"/>
    <n v="0.60102798053527984"/>
    <n v="329.36333333333334"/>
  </r>
  <r>
    <s v="2024-06-03"/>
    <x v="10"/>
    <s v="paid_search"/>
    <n v="39219"/>
    <n v="1319"/>
    <n v="3.3631658124888449E-2"/>
    <n v="35"/>
    <n v="4"/>
    <n v="0.11428571428571428"/>
    <n v="705.95"/>
    <n v="0"/>
    <n v="-705.95"/>
    <n v="0"/>
    <n v="0.5352160727824109"/>
    <n v="176.48750000000001"/>
  </r>
  <r>
    <s v="2024-06-04"/>
    <x v="10"/>
    <s v="paid_search"/>
    <n v="43119"/>
    <n v="1673"/>
    <n v="3.8799601103921708E-2"/>
    <n v="35"/>
    <n v="5"/>
    <n v="0.14285714285714285"/>
    <n v="776.15"/>
    <n v="3010.13"/>
    <n v="2233.98"/>
    <n v="3.8782838368871997"/>
    <n v="0.46392707710699344"/>
    <n v="155.22999999999999"/>
  </r>
  <r>
    <s v="2024-06-05"/>
    <x v="10"/>
    <s v="paid_search"/>
    <n v="57552"/>
    <n v="2181"/>
    <n v="3.7896163469557965E-2"/>
    <n v="35"/>
    <n v="5"/>
    <n v="0.14285714285714285"/>
    <n v="1035.94"/>
    <n v="1727.22"/>
    <n v="691.28"/>
    <n v="1.6672973338224222"/>
    <n v="0.47498395231545165"/>
    <n v="207.18800000000002"/>
  </r>
  <r>
    <s v="2024-06-06"/>
    <x v="10"/>
    <s v="paid_search"/>
    <n v="41318"/>
    <n v="1537"/>
    <n v="3.7199283605208383E-2"/>
    <n v="35"/>
    <n v="5"/>
    <n v="0.14285714285714285"/>
    <n v="743.73"/>
    <n v="4693.5"/>
    <n v="3949.77"/>
    <n v="6.3107579363478683"/>
    <n v="0.48388418998048149"/>
    <n v="148.74600000000001"/>
  </r>
  <r>
    <s v="2024-06-07"/>
    <x v="10"/>
    <s v="paid_search"/>
    <n v="35696"/>
    <n v="1231"/>
    <n v="3.448565665620798E-2"/>
    <n v="35"/>
    <n v="7"/>
    <n v="0.2"/>
    <n v="642.54"/>
    <n v="4143.1000000000004"/>
    <n v="3500.5600000000004"/>
    <n v="6.4480032371525517"/>
    <n v="0.52196588139723799"/>
    <n v="91.791428571428568"/>
  </r>
  <r>
    <s v="2024-06-08"/>
    <x v="10"/>
    <s v="paid_search"/>
    <n v="37322"/>
    <n v="1028"/>
    <n v="2.7544075880177911E-2"/>
    <n v="35"/>
    <n v="5"/>
    <n v="0.14285714285714285"/>
    <n v="671.81"/>
    <n v="727.28"/>
    <n v="55.470000000000027"/>
    <n v="1.0825679879727901"/>
    <n v="0.65351167315175096"/>
    <n v="134.36199999999999"/>
  </r>
  <r>
    <s v="2024-06-09"/>
    <x v="10"/>
    <s v="paid_search"/>
    <n v="52432"/>
    <n v="2039"/>
    <n v="3.8888465059505647E-2"/>
    <n v="35"/>
    <n v="5"/>
    <n v="0.14285714285714285"/>
    <n v="943.78"/>
    <n v="3354.15"/>
    <n v="2410.37"/>
    <n v="3.5539532518171608"/>
    <n v="0.46286414909269247"/>
    <n v="188.756"/>
  </r>
  <r>
    <s v="2024-06-10"/>
    <x v="10"/>
    <s v="paid_search"/>
    <n v="52264"/>
    <n v="2195"/>
    <n v="4.1998316240624521E-2"/>
    <n v="35"/>
    <n v="6"/>
    <n v="0.17142857142857143"/>
    <n v="940.76"/>
    <n v="4708.78"/>
    <n v="3768.0199999999995"/>
    <n v="5.0052935924146436"/>
    <n v="0.42859225512528476"/>
    <n v="156.79333333333332"/>
  </r>
  <r>
    <s v="2024-06-11"/>
    <x v="10"/>
    <s v="paid_search"/>
    <n v="42807"/>
    <n v="1360"/>
    <n v="3.1770504823977384E-2"/>
    <n v="35"/>
    <n v="6"/>
    <n v="0.17142857142857143"/>
    <n v="770.54"/>
    <n v="620.20000000000005"/>
    <n v="-150.33999999999992"/>
    <n v="0.80489007708879501"/>
    <n v="0.56657352941176464"/>
    <n v="128.42333333333332"/>
  </r>
  <r>
    <s v="2024-06-12"/>
    <x v="10"/>
    <s v="paid_search"/>
    <n v="37165"/>
    <n v="1187"/>
    <n v="3.193865195748688E-2"/>
    <n v="35"/>
    <n v="8"/>
    <n v="0.22857142857142856"/>
    <n v="668.97"/>
    <n v="2096.5500000000002"/>
    <n v="1427.5800000000002"/>
    <n v="3.1339970402260193"/>
    <n v="0.56358045492839093"/>
    <n v="83.621250000000003"/>
  </r>
  <r>
    <s v="2024-06-13"/>
    <x v="10"/>
    <s v="paid_search"/>
    <n v="42573"/>
    <n v="1760"/>
    <n v="4.1340755878138728E-2"/>
    <n v="35"/>
    <n v="4"/>
    <n v="0.11428571428571428"/>
    <n v="766.32"/>
    <n v="5128.5200000000004"/>
    <n v="4362.2000000000007"/>
    <n v="6.6924000417580123"/>
    <n v="0.43540909090909091"/>
    <n v="191.58"/>
  </r>
  <r>
    <s v="2024-06-14"/>
    <x v="10"/>
    <s v="paid_search"/>
    <n v="49862"/>
    <n v="1629"/>
    <n v="3.2670169668284468E-2"/>
    <n v="35"/>
    <n v="8"/>
    <n v="0.22857142857142856"/>
    <n v="897.53"/>
    <n v="4205.6899999999996"/>
    <n v="3308.16"/>
    <n v="4.6858489409824742"/>
    <n v="0.55096992019643953"/>
    <n v="112.19125"/>
  </r>
  <r>
    <s v="2024-08-09"/>
    <x v="11"/>
    <s v="paid_social"/>
    <n v="55221"/>
    <n v="1162"/>
    <n v="2.1042719255355752E-2"/>
    <n v="35"/>
    <n v="5"/>
    <n v="0.14285714285714285"/>
    <n v="607.44000000000005"/>
    <n v="3153.59"/>
    <n v="2546.15"/>
    <n v="5.1916074015540623"/>
    <n v="0.52275387263339079"/>
    <n v="121.48800000000001"/>
  </r>
  <r>
    <s v="2024-08-10"/>
    <x v="11"/>
    <s v="paid_social"/>
    <n v="37720"/>
    <n v="506"/>
    <n v="1.3414634146341463E-2"/>
    <n v="32"/>
    <n v="5"/>
    <n v="0.15625"/>
    <n v="414.92"/>
    <n v="300.79000000000002"/>
    <n v="-114.13"/>
    <n v="0.72493492721488484"/>
    <n v="0.82000000000000006"/>
    <n v="82.984000000000009"/>
  </r>
  <r>
    <s v="2024-08-11"/>
    <x v="11"/>
    <s v="paid_social"/>
    <n v="54692"/>
    <n v="852"/>
    <n v="1.5578146712499085E-2"/>
    <n v="35"/>
    <n v="5"/>
    <n v="0.14285714285714285"/>
    <n v="601.62"/>
    <n v="6699.53"/>
    <n v="6097.91"/>
    <n v="11.135816628436555"/>
    <n v="0.70612676056338031"/>
    <n v="120.324"/>
  </r>
  <r>
    <s v="2024-08-12"/>
    <x v="11"/>
    <s v="paid_social"/>
    <n v="57581"/>
    <n v="944"/>
    <n v="1.6394296729824075E-2"/>
    <n v="35"/>
    <n v="5"/>
    <n v="0.14285714285714285"/>
    <n v="633.4"/>
    <n v="1337.13"/>
    <n v="703.73000000000013"/>
    <n v="2.1110356804546893"/>
    <n v="0.6709745762711864"/>
    <n v="126.67999999999999"/>
  </r>
  <r>
    <s v="2024-08-13"/>
    <x v="11"/>
    <s v="paid_social"/>
    <n v="67051"/>
    <n v="1484"/>
    <n v="2.2132406675515651E-2"/>
    <n v="35"/>
    <n v="9"/>
    <n v="0.25714285714285712"/>
    <n v="737.57"/>
    <n v="2197.84"/>
    <n v="1460.27"/>
    <n v="2.9798392017028892"/>
    <n v="0.4970148247978437"/>
    <n v="81.952222222222233"/>
  </r>
  <r>
    <s v="2024-08-14"/>
    <x v="11"/>
    <s v="paid_social"/>
    <n v="62403"/>
    <n v="1204"/>
    <n v="1.9293944201400574E-2"/>
    <n v="35"/>
    <n v="3"/>
    <n v="8.5714285714285715E-2"/>
    <n v="686.44"/>
    <n v="1350.68"/>
    <n v="664.24"/>
    <n v="1.9676592273177553"/>
    <n v="0.57013289036544856"/>
    <n v="228.81333333333336"/>
  </r>
  <r>
    <s v="2024-08-15"/>
    <x v="11"/>
    <s v="paid_social"/>
    <n v="40328"/>
    <n v="656"/>
    <n v="1.6266613767109701E-2"/>
    <n v="32"/>
    <n v="7"/>
    <n v="0.21875"/>
    <n v="443.61"/>
    <n v="4689.3500000000004"/>
    <n v="4245.7400000000007"/>
    <n v="10.570884335339601"/>
    <n v="0.67623475609756101"/>
    <n v="63.372857142857143"/>
  </r>
  <r>
    <s v="2024-08-16"/>
    <x v="11"/>
    <s v="paid_social"/>
    <n v="45080"/>
    <n v="1026"/>
    <n v="2.2759538598047916E-2"/>
    <n v="35"/>
    <n v="6"/>
    <n v="0.17142857142857143"/>
    <n v="495.89"/>
    <n v="3675.56"/>
    <n v="3179.67"/>
    <n v="7.4120470265583096"/>
    <n v="0.48332358674463938"/>
    <n v="82.648333333333326"/>
  </r>
  <r>
    <s v="2024-08-17"/>
    <x v="11"/>
    <s v="paid_social"/>
    <n v="46059"/>
    <n v="994"/>
    <n v="2.1581015653835297E-2"/>
    <n v="35"/>
    <n v="4"/>
    <n v="0.11428571428571428"/>
    <n v="506.65"/>
    <n v="0"/>
    <n v="-506.65"/>
    <n v="0"/>
    <n v="0.5097082494969819"/>
    <n v="126.66249999999999"/>
  </r>
  <r>
    <s v="2024-08-18"/>
    <x v="11"/>
    <s v="paid_social"/>
    <n v="61720"/>
    <n v="1194"/>
    <n v="1.934543097861309E-2"/>
    <n v="35"/>
    <n v="8"/>
    <n v="0.22857142857142856"/>
    <n v="678.92"/>
    <n v="2429.67"/>
    <n v="1750.75"/>
    <n v="3.5787279797325167"/>
    <n v="0.56860971524288106"/>
    <n v="84.864999999999995"/>
  </r>
  <r>
    <s v="2024-08-19"/>
    <x v="11"/>
    <s v="paid_social"/>
    <n v="56779"/>
    <n v="829"/>
    <n v="1.4600468483065922E-2"/>
    <n v="35"/>
    <n v="7"/>
    <n v="0.2"/>
    <n v="624.57000000000005"/>
    <n v="4081.75"/>
    <n v="3457.18"/>
    <n v="6.5352962838432838"/>
    <n v="0.75340168878166469"/>
    <n v="89.224285714285728"/>
  </r>
  <r>
    <s v="2024-08-20"/>
    <x v="11"/>
    <s v="paid_social"/>
    <n v="51731"/>
    <n v="1039"/>
    <n v="2.0084668767276874E-2"/>
    <n v="35"/>
    <n v="5"/>
    <n v="0.14285714285714285"/>
    <n v="569.04999999999995"/>
    <n v="2405.0500000000002"/>
    <n v="1836.0000000000002"/>
    <n v="4.2264300149371765"/>
    <n v="0.54769008662175167"/>
    <n v="113.80999999999999"/>
  </r>
  <r>
    <s v="2024-08-21"/>
    <x v="11"/>
    <s v="paid_social"/>
    <n v="39169"/>
    <n v="749"/>
    <n v="1.9122265056549823E-2"/>
    <n v="35"/>
    <n v="3"/>
    <n v="8.5714285714285715E-2"/>
    <n v="430.86"/>
    <n v="1541.7"/>
    <n v="1110.8400000000001"/>
    <n v="3.5781924523046928"/>
    <n v="0.57524699599465956"/>
    <n v="143.62"/>
  </r>
  <r>
    <s v="2024-08-22"/>
    <x v="11"/>
    <s v="paid_social"/>
    <n v="39178"/>
    <n v="526"/>
    <n v="1.342590229210271E-2"/>
    <n v="32"/>
    <n v="3"/>
    <n v="9.375E-2"/>
    <n v="430.96"/>
    <n v="2296.4299999999998"/>
    <n v="1865.4699999999998"/>
    <n v="5.3286383887135695"/>
    <n v="0.81931558935361215"/>
    <n v="143.65333333333334"/>
  </r>
  <r>
    <s v="2024-08-23"/>
    <x v="11"/>
    <s v="paid_social"/>
    <n v="43151"/>
    <n v="884"/>
    <n v="2.048619962457417E-2"/>
    <n v="35"/>
    <n v="5"/>
    <n v="0.14285714285714285"/>
    <n v="474.67"/>
    <n v="6760.8"/>
    <n v="6286.13"/>
    <n v="14.243158404786483"/>
    <n v="0.53695701357466064"/>
    <n v="94.933999999999997"/>
  </r>
  <r>
    <s v="2024-08-24"/>
    <x v="11"/>
    <s v="paid_social"/>
    <n v="53928"/>
    <n v="755"/>
    <n v="1.4000148345942738E-2"/>
    <n v="28"/>
    <n v="5"/>
    <n v="0.17857142857142858"/>
    <n v="593.21"/>
    <n v="2309.39"/>
    <n v="1716.1799999999998"/>
    <n v="3.8930395644038365"/>
    <n v="0.7857086092715232"/>
    <n v="118.64200000000001"/>
  </r>
  <r>
    <s v="2024-08-25"/>
    <x v="11"/>
    <s v="paid_social"/>
    <n v="53023"/>
    <n v="936"/>
    <n v="1.7652716745563245E-2"/>
    <n v="35"/>
    <n v="8"/>
    <n v="0.22857142857142856"/>
    <n v="583.26"/>
    <n v="3302.12"/>
    <n v="2718.8599999999997"/>
    <n v="5.6614888728868769"/>
    <n v="0.62314102564102558"/>
    <n v="72.907499999999999"/>
  </r>
  <r>
    <s v="2024-08-26"/>
    <x v="11"/>
    <s v="paid_social"/>
    <n v="57770"/>
    <n v="1237"/>
    <n v="2.1412497836247189E-2"/>
    <n v="35"/>
    <n v="4"/>
    <n v="0.11428571428571428"/>
    <n v="635.48"/>
    <n v="947.68"/>
    <n v="312.19999999999993"/>
    <n v="1.4912821803990683"/>
    <n v="0.5137267582861762"/>
    <n v="158.87"/>
  </r>
  <r>
    <s v="2024-08-27"/>
    <x v="11"/>
    <s v="paid_social"/>
    <n v="64833"/>
    <n v="1192"/>
    <n v="1.8385698641124118E-2"/>
    <n v="35"/>
    <n v="5"/>
    <n v="0.14285714285714285"/>
    <n v="713.17"/>
    <n v="3714.34"/>
    <n v="3001.17"/>
    <n v="5.2082112259349111"/>
    <n v="0.59829697986577179"/>
    <n v="142.63399999999999"/>
  </r>
  <r>
    <s v="2024-08-28"/>
    <x v="11"/>
    <s v="paid_social"/>
    <n v="45900"/>
    <n v="930"/>
    <n v="2.0261437908496733E-2"/>
    <n v="35"/>
    <n v="3"/>
    <n v="8.5714285714285715E-2"/>
    <n v="504.9"/>
    <n v="1255.49"/>
    <n v="750.59"/>
    <n v="2.4866112101406221"/>
    <n v="0.54290322580645156"/>
    <n v="168.29999999999998"/>
  </r>
  <r>
    <s v="2024-08-29"/>
    <x v="11"/>
    <s v="paid_social"/>
    <n v="45000"/>
    <n v="862"/>
    <n v="1.9155555555555554E-2"/>
    <n v="35"/>
    <n v="2"/>
    <n v="5.7142857142857141E-2"/>
    <n v="495.01"/>
    <n v="599.29999999999995"/>
    <n v="104.28999999999996"/>
    <n v="1.2106826124724752"/>
    <n v="0.5742575406032483"/>
    <n v="247.505"/>
  </r>
  <r>
    <s v="2024-08-30"/>
    <x v="11"/>
    <s v="paid_social"/>
    <n v="65436"/>
    <n v="830"/>
    <n v="1.2684149397884956E-2"/>
    <n v="35"/>
    <n v="3"/>
    <n v="8.5714285714285715E-2"/>
    <n v="719.8"/>
    <n v="801.26"/>
    <n v="81.460000000000036"/>
    <n v="1.1131703250903029"/>
    <n v="0.86722891566265059"/>
    <n v="239.93333333333331"/>
  </r>
  <r>
    <s v="2024-08-31"/>
    <x v="11"/>
    <s v="paid_social"/>
    <n v="40518"/>
    <n v="934"/>
    <n v="2.305148329137667E-2"/>
    <n v="35"/>
    <n v="5"/>
    <n v="0.14285714285714285"/>
    <n v="445.7"/>
    <n v="3112.39"/>
    <n v="2666.69"/>
    <n v="6.9831501009647745"/>
    <n v="0.47719486081370449"/>
    <n v="89.14"/>
  </r>
  <r>
    <s v="2024-09-01"/>
    <x v="11"/>
    <s v="paid_social"/>
    <n v="59614"/>
    <n v="1044"/>
    <n v="1.7512664810279466E-2"/>
    <n v="35"/>
    <n v="7"/>
    <n v="0.2"/>
    <n v="655.76"/>
    <n v="1973.9"/>
    <n v="1318.14"/>
    <n v="3.0100951567646703"/>
    <n v="0.62812260536398468"/>
    <n v="93.679999999999993"/>
  </r>
  <r>
    <s v="2024-09-02"/>
    <x v="11"/>
    <s v="paid_social"/>
    <n v="38616"/>
    <n v="791"/>
    <n v="2.0483737310959187E-2"/>
    <n v="29"/>
    <n v="1"/>
    <n v="3.4482758620689655E-2"/>
    <n v="424.78"/>
    <n v="0"/>
    <n v="-424.78"/>
    <n v="0"/>
    <n v="0.53701643489254103"/>
    <n v="424.78"/>
  </r>
  <r>
    <s v="2024-09-03"/>
    <x v="11"/>
    <s v="paid_social"/>
    <n v="51356"/>
    <n v="780"/>
    <n v="1.5188098761585793E-2"/>
    <n v="35"/>
    <n v="5"/>
    <n v="0.14285714285714285"/>
    <n v="564.91999999999996"/>
    <n v="5294.23"/>
    <n v="4729.3099999999995"/>
    <n v="9.3716455427317147"/>
    <n v="0.72425641025641019"/>
    <n v="112.98399999999999"/>
  </r>
  <r>
    <s v="2024-09-04"/>
    <x v="11"/>
    <s v="paid_social"/>
    <n v="66210"/>
    <n v="1320"/>
    <n v="1.9936565473493428E-2"/>
    <n v="35"/>
    <n v="7"/>
    <n v="0.2"/>
    <n v="728.31"/>
    <n v="3131.67"/>
    <n v="2403.36"/>
    <n v="4.2999134983729457"/>
    <n v="0.55174999999999996"/>
    <n v="104.04428571428571"/>
  </r>
  <r>
    <s v="2024-09-05"/>
    <x v="11"/>
    <s v="paid_social"/>
    <n v="47982"/>
    <n v="775"/>
    <n v="1.6151890292192907E-2"/>
    <n v="35"/>
    <n v="4"/>
    <n v="0.11428571428571428"/>
    <n v="527.80999999999995"/>
    <n v="1541.49"/>
    <n v="1013.6800000000001"/>
    <n v="2.9205395881093579"/>
    <n v="0.68104516129032255"/>
    <n v="131.95249999999999"/>
  </r>
  <r>
    <s v="2024-09-06"/>
    <x v="11"/>
    <s v="paid_social"/>
    <n v="41300"/>
    <n v="880"/>
    <n v="2.1307506053268765E-2"/>
    <n v="35"/>
    <n v="4"/>
    <n v="0.11428571428571428"/>
    <n v="454.3"/>
    <n v="567.78"/>
    <n v="113.47999999999996"/>
    <n v="1.2497908870790226"/>
    <n v="0.51624999999999999"/>
    <n v="113.575"/>
  </r>
  <r>
    <s v="2024-09-07"/>
    <x v="11"/>
    <s v="paid_social"/>
    <n v="52405"/>
    <n v="772"/>
    <n v="1.4731418757752123E-2"/>
    <n v="29"/>
    <n v="8"/>
    <n v="0.27586206896551724"/>
    <n v="576.46"/>
    <n v="5475.96"/>
    <n v="4899.5"/>
    <n v="9.4992887624466569"/>
    <n v="0.74670984455958556"/>
    <n v="72.057500000000005"/>
  </r>
  <r>
    <s v="2024-09-08"/>
    <x v="11"/>
    <s v="paid_social"/>
    <n v="41732"/>
    <n v="856"/>
    <n v="2.051183743889581E-2"/>
    <n v="35"/>
    <n v="7"/>
    <n v="0.2"/>
    <n v="459.06"/>
    <n v="4790.38"/>
    <n v="4331.32"/>
    <n v="10.435193656602623"/>
    <n v="0.53628504672897193"/>
    <n v="65.58"/>
  </r>
  <r>
    <s v="2024-09-09"/>
    <x v="11"/>
    <s v="paid_social"/>
    <n v="49268"/>
    <n v="820"/>
    <n v="1.6643663229682554E-2"/>
    <n v="35"/>
    <n v="2"/>
    <n v="5.7142857142857141E-2"/>
    <n v="541.95000000000005"/>
    <n v="1526.13"/>
    <n v="984.18000000000006"/>
    <n v="2.8159977857735954"/>
    <n v="0.66091463414634155"/>
    <n v="270.97500000000002"/>
  </r>
  <r>
    <s v="2024-09-10"/>
    <x v="11"/>
    <s v="paid_social"/>
    <n v="64589"/>
    <n v="846"/>
    <n v="1.3098205576801003E-2"/>
    <n v="35"/>
    <n v="3"/>
    <n v="8.5714285714285715E-2"/>
    <n v="710.48"/>
    <n v="2540.9"/>
    <n v="1830.42"/>
    <n v="3.5763146042112375"/>
    <n v="0.83981087470449178"/>
    <n v="236.82666666666668"/>
  </r>
  <r>
    <s v="2024-09-11"/>
    <x v="11"/>
    <s v="paid_social"/>
    <n v="47025"/>
    <n v="715"/>
    <n v="1.5204678362573099E-2"/>
    <n v="28"/>
    <n v="6"/>
    <n v="0.21428571428571427"/>
    <n v="517.28"/>
    <n v="5331.98"/>
    <n v="4814.7"/>
    <n v="10.307725023198268"/>
    <n v="0.72346853146853141"/>
    <n v="86.213333333333324"/>
  </r>
  <r>
    <s v="2024-09-12"/>
    <x v="11"/>
    <s v="paid_social"/>
    <n v="46071"/>
    <n v="784"/>
    <n v="1.7017212563217643E-2"/>
    <n v="34"/>
    <n v="6"/>
    <n v="0.17647058823529413"/>
    <n v="506.79"/>
    <n v="5871.17"/>
    <n v="5364.38"/>
    <n v="11.585015489650544"/>
    <n v="0.64641581632653067"/>
    <n v="84.465000000000003"/>
  </r>
  <r>
    <s v="2024-09-13"/>
    <x v="11"/>
    <s v="paid_social"/>
    <n v="38024"/>
    <n v="486"/>
    <n v="1.2781401220281928E-2"/>
    <n v="28"/>
    <n v="3"/>
    <n v="0.10714285714285714"/>
    <n v="418.27"/>
    <n v="1886.11"/>
    <n v="1467.84"/>
    <n v="4.5093121667822222"/>
    <n v="0.86063786008230447"/>
    <n v="139.42333333333332"/>
  </r>
  <r>
    <s v="2024-09-14"/>
    <x v="11"/>
    <s v="paid_social"/>
    <n v="48343"/>
    <n v="654"/>
    <n v="1.3528328816995222E-2"/>
    <n v="30"/>
    <n v="4"/>
    <n v="0.13333333333333333"/>
    <n v="531.78"/>
    <n v="1898.26"/>
    <n v="1366.48"/>
    <n v="3.5696340591974125"/>
    <n v="0.81311926605504581"/>
    <n v="132.94499999999999"/>
  </r>
  <r>
    <s v="2024-09-15"/>
    <x v="11"/>
    <s v="paid_social"/>
    <n v="53750"/>
    <n v="939"/>
    <n v="1.7469767441860466E-2"/>
    <n v="35"/>
    <n v="6"/>
    <n v="0.17142857142857143"/>
    <n v="591.25"/>
    <n v="0"/>
    <n v="-591.25"/>
    <n v="0"/>
    <n v="0.62965921192758256"/>
    <n v="98.541666666666671"/>
  </r>
  <r>
    <s v="2024-09-16"/>
    <x v="11"/>
    <s v="paid_social"/>
    <n v="69898"/>
    <n v="1155"/>
    <n v="1.6524077942144267E-2"/>
    <n v="35"/>
    <n v="4"/>
    <n v="0.11428571428571428"/>
    <n v="768.88"/>
    <n v="4103.6000000000004"/>
    <n v="3334.7200000000003"/>
    <n v="5.3371137238580797"/>
    <n v="0.66569696969696968"/>
    <n v="192.22"/>
  </r>
  <r>
    <s v="2024-09-17"/>
    <x v="11"/>
    <s v="paid_social"/>
    <n v="42466"/>
    <n v="872"/>
    <n v="2.0534074318278153E-2"/>
    <n v="35"/>
    <n v="10"/>
    <n v="0.2857142857142857"/>
    <n v="467.13"/>
    <n v="1281.1600000000001"/>
    <n v="814.03000000000009"/>
    <n v="2.742619827457025"/>
    <n v="0.53569954128440367"/>
    <n v="46.713000000000001"/>
  </r>
  <r>
    <s v="2024-09-18"/>
    <x v="11"/>
    <s v="paid_social"/>
    <n v="45753"/>
    <n v="743"/>
    <n v="1.623937228159902E-2"/>
    <n v="35"/>
    <n v="5"/>
    <n v="0.14285714285714285"/>
    <n v="503.29"/>
    <n v="4236.78"/>
    <n v="3733.49"/>
    <n v="8.4181684515885458"/>
    <n v="0.67737550471063257"/>
    <n v="100.658"/>
  </r>
  <r>
    <s v="2024-09-19"/>
    <x v="11"/>
    <s v="paid_social"/>
    <n v="66073"/>
    <n v="927"/>
    <n v="1.4029936585292025E-2"/>
    <n v="35"/>
    <n v="3"/>
    <n v="8.5714285714285715E-2"/>
    <n v="726.81"/>
    <n v="0"/>
    <n v="-726.81"/>
    <n v="0"/>
    <n v="0.78404530744336565"/>
    <n v="242.26999999999998"/>
  </r>
  <r>
    <s v="2024-09-20"/>
    <x v="11"/>
    <s v="paid_social"/>
    <n v="67675"/>
    <n v="1040"/>
    <n v="1.5367565570742519E-2"/>
    <n v="35"/>
    <n v="5"/>
    <n v="0.14285714285714285"/>
    <n v="744.43"/>
    <n v="4332.59"/>
    <n v="3588.1600000000003"/>
    <n v="5.8200099404913832"/>
    <n v="0.71579807692307684"/>
    <n v="148.886"/>
  </r>
  <r>
    <s v="2024-09-21"/>
    <x v="11"/>
    <s v="paid_social"/>
    <n v="39941"/>
    <n v="512"/>
    <n v="1.2818907889136477E-2"/>
    <n v="25"/>
    <n v="3"/>
    <n v="0.12"/>
    <n v="439.36"/>
    <n v="2130.6"/>
    <n v="1691.2399999999998"/>
    <n v="4.8493262927895113"/>
    <n v="0.85812500000000003"/>
    <n v="146.45333333333335"/>
  </r>
  <r>
    <s v="2024-09-22"/>
    <x v="11"/>
    <s v="paid_social"/>
    <n v="47933"/>
    <n v="999"/>
    <n v="2.0841591387979055E-2"/>
    <n v="35"/>
    <n v="4"/>
    <n v="0.11428571428571428"/>
    <n v="527.27"/>
    <n v="196.73"/>
    <n v="-330.53999999999996"/>
    <n v="0.3731105505718133"/>
    <n v="0.52779779779779779"/>
    <n v="131.8175"/>
  </r>
  <r>
    <s v="2024-09-23"/>
    <x v="11"/>
    <s v="paid_social"/>
    <n v="43082"/>
    <n v="681"/>
    <n v="1.580706559584049E-2"/>
    <n v="35"/>
    <n v="3"/>
    <n v="8.5714285714285715E-2"/>
    <n v="473.91"/>
    <n v="272.85000000000002"/>
    <n v="-201.06"/>
    <n v="0.57574222953725396"/>
    <n v="0.69590308370044052"/>
    <n v="157.97"/>
  </r>
  <r>
    <s v="2023-12-21"/>
    <x v="12"/>
    <s v="display"/>
    <n v="53267"/>
    <n v="338"/>
    <n v="6.3453920814012426E-3"/>
    <n v="20"/>
    <n v="4"/>
    <n v="0.2"/>
    <n v="346.24"/>
    <n v="1976.62"/>
    <n v="1630.3799999999999"/>
    <n v="5.7088146950092415"/>
    <n v="1.0243786982248522"/>
    <n v="86.56"/>
  </r>
  <r>
    <s v="2023-12-22"/>
    <x v="12"/>
    <s v="display"/>
    <n v="55095"/>
    <n v="282"/>
    <n v="5.1184317996188404E-3"/>
    <n v="13"/>
    <n v="3"/>
    <n v="0.23076923076923078"/>
    <n v="358.12"/>
    <n v="2254.38"/>
    <n v="1896.2600000000002"/>
    <n v="6.2950407684575005"/>
    <n v="1.2699290780141843"/>
    <n v="119.37333333333333"/>
  </r>
  <r>
    <s v="2023-12-23"/>
    <x v="12"/>
    <s v="display"/>
    <n v="55189"/>
    <n v="425"/>
    <n v="7.7008099440105818E-3"/>
    <n v="25"/>
    <n v="2"/>
    <n v="0.08"/>
    <n v="358.73"/>
    <n v="2312.37"/>
    <n v="1953.6399999999999"/>
    <n v="6.4459900203495657"/>
    <n v="0.84407058823529413"/>
    <n v="179.36500000000001"/>
  </r>
  <r>
    <s v="2023-12-24"/>
    <x v="12"/>
    <s v="display"/>
    <n v="42733"/>
    <n v="276"/>
    <n v="6.4587087262771162E-3"/>
    <n v="14"/>
    <n v="3"/>
    <n v="0.21428571428571427"/>
    <n v="277.77"/>
    <n v="1734.18"/>
    <n v="1456.41"/>
    <n v="6.2432228102386871"/>
    <n v="1.0064130434782608"/>
    <n v="92.589999999999989"/>
  </r>
  <r>
    <s v="2023-12-25"/>
    <x v="12"/>
    <s v="display"/>
    <n v="37023"/>
    <n v="255"/>
    <n v="6.8876104043432461E-3"/>
    <n v="18"/>
    <n v="4"/>
    <n v="0.22222222222222221"/>
    <n v="240.65"/>
    <n v="1735.98"/>
    <n v="1495.33"/>
    <n v="7.2137128610014543"/>
    <n v="0.94372549019607843"/>
    <n v="60.162500000000001"/>
  </r>
  <r>
    <s v="2023-12-26"/>
    <x v="12"/>
    <s v="display"/>
    <n v="57860"/>
    <n v="382"/>
    <n v="6.602143104044245E-3"/>
    <n v="25"/>
    <n v="7"/>
    <n v="0.28000000000000003"/>
    <n v="376.09"/>
    <n v="1373.34"/>
    <n v="997.25"/>
    <n v="3.6516259405993248"/>
    <n v="0.98452879581151831"/>
    <n v="53.727142857142852"/>
  </r>
  <r>
    <s v="2023-12-27"/>
    <x v="12"/>
    <s v="display"/>
    <n v="46967"/>
    <n v="275"/>
    <n v="5.8551749100432217E-3"/>
    <n v="16"/>
    <n v="4"/>
    <n v="0.25"/>
    <n v="305.29000000000002"/>
    <n v="1295.74"/>
    <n v="990.45"/>
    <n v="4.2442923122277181"/>
    <n v="1.1101454545454545"/>
    <n v="76.322500000000005"/>
  </r>
  <r>
    <s v="2023-12-28"/>
    <x v="12"/>
    <s v="display"/>
    <n v="59078"/>
    <n v="331"/>
    <n v="5.6027624496428454E-3"/>
    <n v="17"/>
    <n v="2"/>
    <n v="0.11764705882352941"/>
    <n v="384.01"/>
    <n v="2490.58"/>
    <n v="2106.5699999999997"/>
    <n v="6.4857165177990153"/>
    <n v="1.1601510574018126"/>
    <n v="192.005"/>
  </r>
  <r>
    <s v="2023-12-29"/>
    <x v="12"/>
    <s v="display"/>
    <n v="37110"/>
    <n v="167"/>
    <n v="4.5001347345728915E-3"/>
    <n v="12"/>
    <n v="1"/>
    <n v="8.3333333333333329E-2"/>
    <n v="241.22"/>
    <n v="0"/>
    <n v="-241.22"/>
    <n v="0"/>
    <n v="1.4444311377245509"/>
    <n v="241.22"/>
  </r>
  <r>
    <s v="2023-12-30"/>
    <x v="12"/>
    <s v="display"/>
    <n v="39166"/>
    <n v="259"/>
    <n v="6.6128785170811418E-3"/>
    <n v="12"/>
    <n v="1"/>
    <n v="8.3333333333333329E-2"/>
    <n v="254.58"/>
    <n v="2100.56"/>
    <n v="1845.98"/>
    <n v="8.2510802105428542"/>
    <n v="0.98293436293436298"/>
    <n v="254.58"/>
  </r>
  <r>
    <s v="2023-12-31"/>
    <x v="12"/>
    <s v="display"/>
    <n v="59476"/>
    <n v="405"/>
    <n v="6.8094693657946058E-3"/>
    <n v="19"/>
    <n v="3"/>
    <n v="0.15789473684210525"/>
    <n v="386.6"/>
    <n v="0"/>
    <n v="-386.6"/>
    <n v="0"/>
    <n v="0.95456790123456792"/>
    <n v="128.86666666666667"/>
  </r>
  <r>
    <s v="2024-01-01"/>
    <x v="12"/>
    <s v="display"/>
    <n v="39052"/>
    <n v="225"/>
    <n v="5.7615487042917135E-3"/>
    <n v="15"/>
    <n v="2"/>
    <n v="0.13333333333333333"/>
    <n v="253.84"/>
    <n v="2147.42"/>
    <n v="1893.5800000000002"/>
    <n v="8.4597384179010398"/>
    <n v="1.1281777777777777"/>
    <n v="126.92"/>
  </r>
  <r>
    <s v="2024-01-02"/>
    <x v="12"/>
    <s v="display"/>
    <n v="41170"/>
    <n v="285"/>
    <n v="6.9225163954335679E-3"/>
    <n v="15"/>
    <n v="2"/>
    <n v="0.13333333333333333"/>
    <n v="267.61"/>
    <n v="4131.55"/>
    <n v="3863.94"/>
    <n v="15.438698105451964"/>
    <n v="0.93898245614035092"/>
    <n v="133.80500000000001"/>
  </r>
  <r>
    <s v="2024-01-03"/>
    <x v="12"/>
    <s v="display"/>
    <n v="33729"/>
    <n v="146"/>
    <n v="4.3286192890391057E-3"/>
    <n v="9"/>
    <n v="1"/>
    <n v="0.1111111111111111"/>
    <n v="219.24"/>
    <n v="529.09"/>
    <n v="309.85000000000002"/>
    <n v="2.4132913701879222"/>
    <n v="1.5016438356164383"/>
    <n v="219.24"/>
  </r>
  <r>
    <s v="2024-01-04"/>
    <x v="12"/>
    <s v="display"/>
    <n v="59947"/>
    <n v="333"/>
    <n v="5.5549068343703602E-3"/>
    <n v="23"/>
    <n v="4"/>
    <n v="0.17391304347826086"/>
    <n v="389.66"/>
    <n v="510.54"/>
    <n v="120.88"/>
    <n v="1.3102191654262689"/>
    <n v="1.1701501501501501"/>
    <n v="97.415000000000006"/>
  </r>
  <r>
    <s v="2024-01-05"/>
    <x v="12"/>
    <s v="display"/>
    <n v="56455"/>
    <n v="357"/>
    <n v="6.3236205827650344E-3"/>
    <n v="12"/>
    <n v="2"/>
    <n v="0.16666666666666666"/>
    <n v="366.96"/>
    <n v="0"/>
    <n v="-366.96"/>
    <n v="0"/>
    <n v="1.0278991596638656"/>
    <n v="183.48"/>
  </r>
  <r>
    <s v="2024-01-06"/>
    <x v="12"/>
    <s v="display"/>
    <n v="33158"/>
    <n v="158"/>
    <n v="4.7650642378913085E-3"/>
    <n v="6"/>
    <n v="1"/>
    <n v="0.16666666666666666"/>
    <n v="215.53"/>
    <n v="0"/>
    <n v="-215.53"/>
    <n v="0"/>
    <n v="1.3641139240506328"/>
    <n v="215.53"/>
  </r>
  <r>
    <s v="2024-01-07"/>
    <x v="12"/>
    <s v="display"/>
    <n v="56910"/>
    <n v="426"/>
    <n v="7.4855034264628357E-3"/>
    <n v="24"/>
    <n v="4"/>
    <n v="0.16666666666666666"/>
    <n v="369.92"/>
    <n v="0"/>
    <n v="-369.92"/>
    <n v="0"/>
    <n v="0.86835680751173716"/>
    <n v="92.48"/>
  </r>
  <r>
    <s v="2024-01-08"/>
    <x v="12"/>
    <s v="display"/>
    <n v="50876"/>
    <n v="380"/>
    <n v="7.4691406557119274E-3"/>
    <n v="25"/>
    <n v="5"/>
    <n v="0.2"/>
    <n v="330.7"/>
    <n v="1583.03"/>
    <n v="1252.33"/>
    <n v="4.7869065618385243"/>
    <n v="0.87026315789473685"/>
    <n v="66.14"/>
  </r>
  <r>
    <s v="2024-01-09"/>
    <x v="12"/>
    <s v="display"/>
    <n v="44667"/>
    <n v="232"/>
    <n v="5.1939910896187345E-3"/>
    <n v="12"/>
    <n v="1"/>
    <n v="8.3333333333333329E-2"/>
    <n v="290.33999999999997"/>
    <n v="374.31"/>
    <n v="83.970000000000027"/>
    <n v="1.2892126472411656"/>
    <n v="1.2514655172413791"/>
    <n v="290.33999999999997"/>
  </r>
  <r>
    <s v="2024-01-10"/>
    <x v="12"/>
    <s v="display"/>
    <n v="48724"/>
    <n v="319"/>
    <n v="6.5470815204006242E-3"/>
    <n v="16"/>
    <n v="2"/>
    <n v="0.125"/>
    <n v="316.70999999999998"/>
    <n v="3116.96"/>
    <n v="2800.25"/>
    <n v="9.8416848220769797"/>
    <n v="0.99282131661441997"/>
    <n v="158.35499999999999"/>
  </r>
  <r>
    <s v="2024-01-11"/>
    <x v="12"/>
    <s v="display"/>
    <n v="42392"/>
    <n v="311"/>
    <n v="7.3362898660124555E-3"/>
    <n v="18"/>
    <n v="4"/>
    <n v="0.22222222222222221"/>
    <n v="275.55"/>
    <n v="4526.8500000000004"/>
    <n v="4251.3"/>
    <n v="16.428415895481763"/>
    <n v="0.88601286173633442"/>
    <n v="68.887500000000003"/>
  </r>
  <r>
    <s v="2024-01-12"/>
    <x v="12"/>
    <s v="display"/>
    <n v="53941"/>
    <n v="299"/>
    <n v="5.54309337980386E-3"/>
    <n v="12"/>
    <n v="2"/>
    <n v="0.16666666666666666"/>
    <n v="350.62"/>
    <n v="3319.98"/>
    <n v="2969.36"/>
    <n v="9.4688836917460506"/>
    <n v="1.1726421404682275"/>
    <n v="175.31"/>
  </r>
  <r>
    <s v="2024-01-13"/>
    <x v="12"/>
    <s v="display"/>
    <n v="58301"/>
    <n v="292"/>
    <n v="5.0084904204044526E-3"/>
    <n v="16"/>
    <n v="1"/>
    <n v="6.25E-2"/>
    <n v="378.96"/>
    <n v="0"/>
    <n v="-378.96"/>
    <n v="0"/>
    <n v="1.2978082191780822"/>
    <n v="378.96"/>
  </r>
  <r>
    <s v="2024-01-14"/>
    <x v="12"/>
    <s v="display"/>
    <n v="60152"/>
    <n v="452"/>
    <n v="7.5142971139779222E-3"/>
    <n v="25"/>
    <n v="2"/>
    <n v="0.08"/>
    <n v="390.99"/>
    <n v="0"/>
    <n v="-390.99"/>
    <n v="0"/>
    <n v="0.86502212389380528"/>
    <n v="195.495"/>
  </r>
  <r>
    <s v="2024-01-15"/>
    <x v="12"/>
    <s v="display"/>
    <n v="47843"/>
    <n v="346"/>
    <n v="7.2319879606211985E-3"/>
    <n v="15"/>
    <n v="0"/>
    <n v="0"/>
    <n v="310.98"/>
    <n v="0"/>
    <n v="-310.98"/>
    <n v="0"/>
    <n v="0.89878612716763007"/>
    <n v="0"/>
  </r>
  <r>
    <s v="2024-01-16"/>
    <x v="12"/>
    <s v="display"/>
    <n v="54638"/>
    <n v="352"/>
    <n v="6.4424027233793328E-3"/>
    <n v="13"/>
    <n v="4"/>
    <n v="0.30769230769230771"/>
    <n v="355.15"/>
    <n v="0"/>
    <n v="-355.15"/>
    <n v="0"/>
    <n v="1.0089488636363635"/>
    <n v="88.787499999999994"/>
  </r>
  <r>
    <s v="2024-01-17"/>
    <x v="12"/>
    <s v="display"/>
    <n v="45189"/>
    <n v="206"/>
    <n v="4.5586315253712184E-3"/>
    <n v="14"/>
    <n v="1"/>
    <n v="7.1428571428571425E-2"/>
    <n v="293.73"/>
    <n v="0"/>
    <n v="-293.73"/>
    <n v="0"/>
    <n v="1.4258737864077671"/>
    <n v="293.73"/>
  </r>
  <r>
    <s v="2024-01-18"/>
    <x v="12"/>
    <s v="display"/>
    <n v="52884"/>
    <n v="250"/>
    <n v="4.7273277361772935E-3"/>
    <n v="12"/>
    <n v="0"/>
    <n v="0"/>
    <n v="343.75"/>
    <n v="0"/>
    <n v="-343.75"/>
    <n v="0"/>
    <n v="1.375"/>
    <n v="0"/>
  </r>
  <r>
    <s v="2024-01-19"/>
    <x v="12"/>
    <s v="display"/>
    <n v="40303"/>
    <n v="290"/>
    <n v="7.195494131950475E-3"/>
    <n v="12"/>
    <n v="0"/>
    <n v="0"/>
    <n v="261.97000000000003"/>
    <n v="0"/>
    <n v="-261.97000000000003"/>
    <n v="0"/>
    <n v="0.90334482758620704"/>
    <n v="0"/>
  </r>
  <r>
    <s v="2024-01-20"/>
    <x v="12"/>
    <s v="display"/>
    <n v="41910"/>
    <n v="308"/>
    <n v="7.3490813648293962E-3"/>
    <n v="21"/>
    <n v="2"/>
    <n v="9.5238095238095233E-2"/>
    <n v="272.42"/>
    <n v="0"/>
    <n v="-272.42"/>
    <n v="0"/>
    <n v="0.88448051948051953"/>
    <n v="136.21"/>
  </r>
  <r>
    <s v="2024-01-21"/>
    <x v="12"/>
    <s v="display"/>
    <n v="33844"/>
    <n v="142"/>
    <n v="4.195721545916558E-3"/>
    <n v="8"/>
    <n v="0"/>
    <n v="0"/>
    <n v="219.99"/>
    <n v="0"/>
    <n v="-219.99"/>
    <n v="0"/>
    <n v="1.5492253521126762"/>
    <n v="0"/>
  </r>
  <r>
    <s v="2024-01-22"/>
    <x v="12"/>
    <s v="display"/>
    <n v="57266"/>
    <n v="391"/>
    <n v="6.8277861209094402E-3"/>
    <n v="14"/>
    <n v="4"/>
    <n v="0.2857142857142857"/>
    <n v="372.23"/>
    <n v="1360.66"/>
    <n v="988.43000000000006"/>
    <n v="3.6554280955323324"/>
    <n v="0.95199488491048601"/>
    <n v="93.057500000000005"/>
  </r>
  <r>
    <s v="2024-01-23"/>
    <x v="12"/>
    <s v="display"/>
    <n v="43087"/>
    <n v="278"/>
    <n v="6.4520621068999929E-3"/>
    <n v="10"/>
    <n v="2"/>
    <n v="0.2"/>
    <n v="280.07"/>
    <n v="1798.97"/>
    <n v="1518.9"/>
    <n v="6.4232870353840115"/>
    <n v="1.0074460431654677"/>
    <n v="140.035"/>
  </r>
  <r>
    <s v="2024-01-24"/>
    <x v="12"/>
    <s v="display"/>
    <n v="38341"/>
    <n v="284"/>
    <n v="7.407214209332047E-3"/>
    <n v="10"/>
    <n v="0"/>
    <n v="0"/>
    <n v="249.22"/>
    <n v="0"/>
    <n v="-249.22"/>
    <n v="0"/>
    <n v="0.87753521126760559"/>
    <n v="0"/>
  </r>
  <r>
    <s v="2024-01-25"/>
    <x v="12"/>
    <s v="display"/>
    <n v="52201"/>
    <n v="360"/>
    <n v="6.8964196088197541E-3"/>
    <n v="21"/>
    <n v="1"/>
    <n v="4.7619047619047616E-2"/>
    <n v="339.31"/>
    <n v="130.55000000000001"/>
    <n v="-208.76"/>
    <n v="0.38475140726769036"/>
    <n v="0.94252777777777774"/>
    <n v="339.31"/>
  </r>
  <r>
    <s v="2024-01-26"/>
    <x v="12"/>
    <s v="display"/>
    <n v="55366"/>
    <n v="247"/>
    <n v="4.4612216884008238E-3"/>
    <n v="13"/>
    <n v="2"/>
    <n v="0.15384615384615385"/>
    <n v="359.88"/>
    <n v="295.18"/>
    <n v="-64.699999999999989"/>
    <n v="0.82021785039457595"/>
    <n v="1.457004048582996"/>
    <n v="179.94"/>
  </r>
  <r>
    <s v="2024-01-27"/>
    <x v="12"/>
    <s v="display"/>
    <n v="39727"/>
    <n v="226"/>
    <n v="5.6888262390817328E-3"/>
    <n v="8"/>
    <n v="0"/>
    <n v="0"/>
    <n v="258.23"/>
    <n v="0"/>
    <n v="-258.23"/>
    <n v="0"/>
    <n v="1.1426106194690266"/>
    <n v="0"/>
  </r>
  <r>
    <s v="2024-01-28"/>
    <x v="12"/>
    <s v="display"/>
    <n v="42830"/>
    <n v="276"/>
    <n v="6.4440812514592579E-3"/>
    <n v="9"/>
    <n v="0"/>
    <n v="0"/>
    <n v="278.39999999999998"/>
    <n v="0"/>
    <n v="-278.39999999999998"/>
    <n v="0"/>
    <n v="1.008695652173913"/>
    <n v="0"/>
  </r>
  <r>
    <s v="2024-01-29"/>
    <x v="12"/>
    <s v="display"/>
    <n v="54823"/>
    <n v="326"/>
    <n v="5.9464093537383942E-3"/>
    <n v="14"/>
    <n v="4"/>
    <n v="0.2857142857142857"/>
    <n v="356.35"/>
    <n v="0"/>
    <n v="-356.35"/>
    <n v="0"/>
    <n v="1.0930981595092024"/>
    <n v="89.087500000000006"/>
  </r>
  <r>
    <s v="2024-01-30"/>
    <x v="12"/>
    <s v="display"/>
    <n v="37655"/>
    <n v="200"/>
    <n v="5.3113796308591156E-3"/>
    <n v="13"/>
    <n v="1"/>
    <n v="7.6923076923076927E-2"/>
    <n v="244.76"/>
    <n v="149.22999999999999"/>
    <n v="-95.53"/>
    <n v="0.60969929727079586"/>
    <n v="1.2238"/>
    <n v="244.76"/>
  </r>
  <r>
    <s v="2024-01-31"/>
    <x v="12"/>
    <s v="display"/>
    <n v="39456"/>
    <n v="230"/>
    <n v="5.8292781832927822E-3"/>
    <n v="14"/>
    <n v="4"/>
    <n v="0.2857142857142857"/>
    <n v="256.47000000000003"/>
    <n v="4171.7700000000004"/>
    <n v="3915.3"/>
    <n v="16.266112995672007"/>
    <n v="1.1150869565217392"/>
    <n v="64.117500000000007"/>
  </r>
  <r>
    <s v="2024-02-01"/>
    <x v="12"/>
    <s v="display"/>
    <n v="53990"/>
    <n v="419"/>
    <n v="7.7606964252639379E-3"/>
    <n v="27"/>
    <n v="4"/>
    <n v="0.14814814814814814"/>
    <n v="350.94"/>
    <n v="2129.29"/>
    <n v="1778.35"/>
    <n v="6.0673904371117571"/>
    <n v="0.8375656324582339"/>
    <n v="87.734999999999999"/>
  </r>
  <r>
    <s v="2024-02-02"/>
    <x v="12"/>
    <s v="display"/>
    <n v="41710"/>
    <n v="256"/>
    <n v="6.1376168784464157E-3"/>
    <n v="18"/>
    <n v="3"/>
    <n v="0.16666666666666666"/>
    <n v="271.12"/>
    <n v="3408.76"/>
    <n v="3137.6400000000003"/>
    <n v="12.572882856299794"/>
    <n v="1.0590625"/>
    <n v="90.373333333333335"/>
  </r>
  <r>
    <s v="2024-02-03"/>
    <x v="12"/>
    <s v="display"/>
    <n v="48292"/>
    <n v="342"/>
    <n v="7.0819183301582041E-3"/>
    <n v="12"/>
    <n v="1"/>
    <n v="8.3333333333333329E-2"/>
    <n v="313.89999999999998"/>
    <n v="0"/>
    <n v="-313.89999999999998"/>
    <n v="0"/>
    <n v="0.91783625730994145"/>
    <n v="313.89999999999998"/>
  </r>
  <r>
    <s v="2024-02-04"/>
    <x v="12"/>
    <s v="display"/>
    <n v="48743"/>
    <n v="348"/>
    <n v="7.1394866955255118E-3"/>
    <n v="19"/>
    <n v="4"/>
    <n v="0.21052631578947367"/>
    <n v="316.83"/>
    <n v="2255.48"/>
    <n v="1938.65"/>
    <n v="7.1188965691380242"/>
    <n v="0.91043103448275853"/>
    <n v="79.207499999999996"/>
  </r>
  <r>
    <s v="2024-02-05"/>
    <x v="12"/>
    <s v="display"/>
    <n v="49744"/>
    <n v="315"/>
    <n v="6.3324220006432935E-3"/>
    <n v="20"/>
    <n v="4"/>
    <n v="0.2"/>
    <n v="323.33999999999997"/>
    <n v="852.94"/>
    <n v="529.60000000000014"/>
    <n v="2.6379043731057097"/>
    <n v="1.0264761904761903"/>
    <n v="80.834999999999994"/>
  </r>
  <r>
    <s v="2024-02-06"/>
    <x v="12"/>
    <s v="display"/>
    <n v="49161"/>
    <n v="237"/>
    <n v="4.8208946115823516E-3"/>
    <n v="12"/>
    <n v="1"/>
    <n v="8.3333333333333329E-2"/>
    <n v="319.55"/>
    <n v="724.01"/>
    <n v="404.46"/>
    <n v="2.2657174151150055"/>
    <n v="1.34831223628692"/>
    <n v="319.55"/>
  </r>
  <r>
    <s v="2024-02-07"/>
    <x v="12"/>
    <s v="display"/>
    <n v="52143"/>
    <n v="323"/>
    <n v="6.19450357670253E-3"/>
    <n v="21"/>
    <n v="3"/>
    <n v="0.14285714285714285"/>
    <n v="338.93"/>
    <n v="855.5"/>
    <n v="516.56999999999994"/>
    <n v="2.5241200247838784"/>
    <n v="1.0493188854489164"/>
    <n v="112.97666666666667"/>
  </r>
  <r>
    <s v="2024-02-08"/>
    <x v="12"/>
    <s v="display"/>
    <n v="58640"/>
    <n v="266"/>
    <n v="4.5361527967257842E-3"/>
    <n v="15"/>
    <n v="3"/>
    <n v="0.2"/>
    <n v="381.16"/>
    <n v="1918.58"/>
    <n v="1537.4199999999998"/>
    <n v="5.0335292265715177"/>
    <n v="1.4329323308270678"/>
    <n v="127.05333333333334"/>
  </r>
  <r>
    <s v="2024-02-09"/>
    <x v="12"/>
    <s v="display"/>
    <n v="34992"/>
    <n v="168"/>
    <n v="4.8010973936899867E-3"/>
    <n v="8"/>
    <n v="1"/>
    <n v="0.125"/>
    <n v="227.45"/>
    <n v="1610.35"/>
    <n v="1382.8999999999999"/>
    <n v="7.0800175862826995"/>
    <n v="1.3538690476190476"/>
    <n v="227.45"/>
  </r>
  <r>
    <s v="2024-02-10"/>
    <x v="12"/>
    <s v="display"/>
    <n v="47420"/>
    <n v="258"/>
    <n v="5.4407423028258123E-3"/>
    <n v="15"/>
    <n v="2"/>
    <n v="0.13333333333333333"/>
    <n v="308.23"/>
    <n v="1329.16"/>
    <n v="1020.9300000000001"/>
    <n v="4.3122343704376602"/>
    <n v="1.1946899224806202"/>
    <n v="154.11500000000001"/>
  </r>
  <r>
    <s v="2024-02-11"/>
    <x v="12"/>
    <s v="display"/>
    <n v="41156"/>
    <n v="255"/>
    <n v="6.195937408883273E-3"/>
    <n v="10"/>
    <n v="1"/>
    <n v="0.1"/>
    <n v="267.52"/>
    <n v="1822.84"/>
    <n v="1555.32"/>
    <n v="6.8138456937799043"/>
    <n v="1.0490980392156861"/>
    <n v="267.52"/>
  </r>
  <r>
    <s v="2024-02-12"/>
    <x v="12"/>
    <s v="display"/>
    <n v="47201"/>
    <n v="267"/>
    <n v="5.6566598165293108E-3"/>
    <n v="9"/>
    <n v="2"/>
    <n v="0.22222222222222221"/>
    <n v="306.81"/>
    <n v="632.02"/>
    <n v="325.20999999999998"/>
    <n v="2.0599719696228935"/>
    <n v="1.1491011235955055"/>
    <n v="153.405"/>
  </r>
  <r>
    <s v="2024-02-13"/>
    <x v="12"/>
    <s v="display"/>
    <n v="33266"/>
    <n v="163"/>
    <n v="4.8998977935429565E-3"/>
    <n v="10"/>
    <n v="2"/>
    <n v="0.2"/>
    <n v="216.23"/>
    <n v="1899.72"/>
    <n v="1683.49"/>
    <n v="8.7856449151366611"/>
    <n v="1.3265644171779141"/>
    <n v="108.11499999999999"/>
  </r>
  <r>
    <s v="2024-02-14"/>
    <x v="12"/>
    <s v="display"/>
    <n v="35098"/>
    <n v="214"/>
    <n v="6.0972135164396833E-3"/>
    <n v="10"/>
    <n v="3"/>
    <n v="0.3"/>
    <n v="228.14"/>
    <n v="2531.6"/>
    <n v="2303.46"/>
    <n v="11.096695011834839"/>
    <n v="1.0660747663551402"/>
    <n v="76.046666666666667"/>
  </r>
  <r>
    <s v="2024-02-15"/>
    <x v="12"/>
    <s v="display"/>
    <n v="58093"/>
    <n v="333"/>
    <n v="5.7321880433098653E-3"/>
    <n v="19"/>
    <n v="2"/>
    <n v="0.10526315789473684"/>
    <n v="377.61"/>
    <n v="2407.9699999999998"/>
    <n v="2030.3599999999997"/>
    <n v="6.3768703159344291"/>
    <n v="1.133963963963964"/>
    <n v="188.80500000000001"/>
  </r>
  <r>
    <s v="2024-02-16"/>
    <x v="12"/>
    <s v="display"/>
    <n v="58833"/>
    <n v="332"/>
    <n v="5.6430914622745739E-3"/>
    <n v="16"/>
    <n v="4"/>
    <n v="0.25"/>
    <n v="382.42"/>
    <n v="4868.1099999999997"/>
    <n v="4485.6899999999996"/>
    <n v="12.72974739814863"/>
    <n v="1.1518674698795182"/>
    <n v="95.605000000000004"/>
  </r>
  <r>
    <s v="2024-02-17"/>
    <x v="12"/>
    <s v="display"/>
    <n v="45356"/>
    <n v="322"/>
    <n v="7.099391480730223E-3"/>
    <n v="14"/>
    <n v="0"/>
    <n v="0"/>
    <n v="294.82"/>
    <n v="0"/>
    <n v="-294.82"/>
    <n v="0"/>
    <n v="0.91559006211180127"/>
    <n v="0"/>
  </r>
  <r>
    <s v="2024-02-18"/>
    <x v="12"/>
    <s v="display"/>
    <n v="53612"/>
    <n v="380"/>
    <n v="7.0879653808848765E-3"/>
    <n v="25"/>
    <n v="6"/>
    <n v="0.24"/>
    <n v="348.48"/>
    <n v="2927.13"/>
    <n v="2578.65"/>
    <n v="8.3997073002754821"/>
    <n v="0.91705263157894745"/>
    <n v="58.080000000000005"/>
  </r>
  <r>
    <s v="2024-02-19"/>
    <x v="12"/>
    <s v="display"/>
    <n v="49096"/>
    <n v="329"/>
    <n v="6.7011569170604534E-3"/>
    <n v="14"/>
    <n v="4"/>
    <n v="0.2857142857142857"/>
    <n v="319.13"/>
    <n v="0"/>
    <n v="-319.13"/>
    <n v="0"/>
    <n v="0.97"/>
    <n v="79.782499999999999"/>
  </r>
  <r>
    <s v="2024-02-20"/>
    <x v="12"/>
    <s v="display"/>
    <n v="37856"/>
    <n v="215"/>
    <n v="5.6794167371090444E-3"/>
    <n v="11"/>
    <n v="2"/>
    <n v="0.18181818181818182"/>
    <n v="246.07"/>
    <n v="0"/>
    <n v="-246.07"/>
    <n v="0"/>
    <n v="1.1445116279069767"/>
    <n v="123.035"/>
  </r>
  <r>
    <s v="2024-02-21"/>
    <x v="12"/>
    <s v="display"/>
    <n v="56036"/>
    <n v="300"/>
    <n v="5.3537011920907988E-3"/>
    <n v="20"/>
    <n v="4"/>
    <n v="0.2"/>
    <n v="364.24"/>
    <n v="2371.92"/>
    <n v="2007.68"/>
    <n v="6.5119701295848893"/>
    <n v="1.2141333333333333"/>
    <n v="91.06"/>
  </r>
  <r>
    <s v="2024-02-22"/>
    <x v="12"/>
    <s v="display"/>
    <n v="35855"/>
    <n v="219"/>
    <n v="6.1079347371356856E-3"/>
    <n v="9"/>
    <n v="1"/>
    <n v="0.1111111111111111"/>
    <n v="233.06"/>
    <n v="0"/>
    <n v="-233.06"/>
    <n v="0"/>
    <n v="1.0642009132420092"/>
    <n v="233.06"/>
  </r>
  <r>
    <s v="2024-02-23"/>
    <x v="12"/>
    <s v="display"/>
    <n v="54604"/>
    <n v="351"/>
    <n v="6.4281005054574753E-3"/>
    <n v="24"/>
    <n v="3"/>
    <n v="0.125"/>
    <n v="354.93"/>
    <n v="1256.73"/>
    <n v="901.8"/>
    <n v="3.5407826895444172"/>
    <n v="1.0111965811965813"/>
    <n v="118.31"/>
  </r>
  <r>
    <s v="2024-02-24"/>
    <x v="12"/>
    <s v="display"/>
    <n v="55398"/>
    <n v="375"/>
    <n v="6.7691974439510454E-3"/>
    <n v="14"/>
    <n v="3"/>
    <n v="0.21428571428571427"/>
    <n v="360.09"/>
    <n v="0"/>
    <n v="-360.09"/>
    <n v="0"/>
    <n v="0.96023999999999998"/>
    <n v="120.02999999999999"/>
  </r>
  <r>
    <s v="2024-02-25"/>
    <x v="12"/>
    <s v="display"/>
    <n v="51709"/>
    <n v="232"/>
    <n v="4.4866464251871047E-3"/>
    <n v="12"/>
    <n v="1"/>
    <n v="8.3333333333333329E-2"/>
    <n v="336.11"/>
    <n v="0"/>
    <n v="-336.11"/>
    <n v="0"/>
    <n v="1.44875"/>
    <n v="336.11"/>
  </r>
  <r>
    <s v="2024-02-26"/>
    <x v="12"/>
    <s v="display"/>
    <n v="47080"/>
    <n v="331"/>
    <n v="7.0305862361937132E-3"/>
    <n v="19"/>
    <n v="4"/>
    <n v="0.21052631578947367"/>
    <n v="306.02"/>
    <n v="2656.18"/>
    <n v="2350.16"/>
    <n v="8.6797594928436048"/>
    <n v="0.92453172205438061"/>
    <n v="76.504999999999995"/>
  </r>
  <r>
    <s v="2024-02-27"/>
    <x v="12"/>
    <s v="display"/>
    <n v="46040"/>
    <n v="303"/>
    <n v="6.5812337098175499E-3"/>
    <n v="21"/>
    <n v="1"/>
    <n v="4.7619047619047616E-2"/>
    <n v="299.26"/>
    <n v="2191.64"/>
    <n v="1892.3799999999999"/>
    <n v="7.3235313773975808"/>
    <n v="0.98765676567656757"/>
    <n v="299.26"/>
  </r>
  <r>
    <s v="2024-02-28"/>
    <x v="12"/>
    <s v="display"/>
    <n v="37246"/>
    <n v="210"/>
    <n v="5.6381893357675995E-3"/>
    <n v="7"/>
    <n v="1"/>
    <n v="0.14285714285714285"/>
    <n v="242.1"/>
    <n v="0"/>
    <n v="-242.1"/>
    <n v="0"/>
    <n v="1.1528571428571428"/>
    <n v="242.1"/>
  </r>
  <r>
    <s v="2024-02-29"/>
    <x v="12"/>
    <s v="display"/>
    <n v="50475"/>
    <n v="372"/>
    <n v="7.3699851411589898E-3"/>
    <n v="20"/>
    <n v="2"/>
    <n v="0.1"/>
    <n v="328.09"/>
    <n v="535.83000000000004"/>
    <n v="207.74000000000007"/>
    <n v="1.6331799201438633"/>
    <n v="0.88196236559139773"/>
    <n v="164.04499999999999"/>
  </r>
  <r>
    <s v="2024-03-01"/>
    <x v="12"/>
    <s v="display"/>
    <n v="43967"/>
    <n v="295"/>
    <n v="6.7095776377737847E-3"/>
    <n v="11"/>
    <n v="1"/>
    <n v="9.0909090909090912E-2"/>
    <n v="285.79000000000002"/>
    <n v="1286.33"/>
    <n v="1000.54"/>
    <n v="4.5009622450050735"/>
    <n v="0.96877966101694923"/>
    <n v="285.79000000000002"/>
  </r>
  <r>
    <s v="2025-01-11"/>
    <x v="13"/>
    <s v="video"/>
    <n v="29897"/>
    <n v="256"/>
    <n v="8.5627320466936489E-3"/>
    <n v="17"/>
    <n v="3"/>
    <n v="0.17647058823529413"/>
    <n v="448.46"/>
    <n v="2231.62"/>
    <n v="1783.1599999999999"/>
    <n v="4.97618516701601"/>
    <n v="1.7517968749999999"/>
    <n v="149.48666666666665"/>
  </r>
  <r>
    <s v="2025-01-12"/>
    <x v="13"/>
    <s v="video"/>
    <n v="21111"/>
    <n v="224"/>
    <n v="1.0610582160958741E-2"/>
    <n v="9"/>
    <n v="2"/>
    <n v="0.22222222222222221"/>
    <n v="316.67"/>
    <n v="2314.62"/>
    <n v="1997.9499999999998"/>
    <n v="7.3092493763223541"/>
    <n v="1.4137053571428573"/>
    <n v="158.33500000000001"/>
  </r>
  <r>
    <s v="2025-01-13"/>
    <x v="13"/>
    <s v="video"/>
    <n v="27686"/>
    <n v="193"/>
    <n v="6.9710322906884345E-3"/>
    <n v="8"/>
    <n v="1"/>
    <n v="0.125"/>
    <n v="415.3"/>
    <n v="0"/>
    <n v="-415.3"/>
    <n v="0"/>
    <n v="2.1518134715025909"/>
    <n v="415.3"/>
  </r>
  <r>
    <s v="2025-01-14"/>
    <x v="13"/>
    <s v="video"/>
    <n v="26892"/>
    <n v="295"/>
    <n v="1.0969805146511974E-2"/>
    <n v="15"/>
    <n v="3"/>
    <n v="0.2"/>
    <n v="403.38"/>
    <n v="0"/>
    <n v="-403.38"/>
    <n v="0"/>
    <n v="1.3673898305084746"/>
    <n v="134.46"/>
  </r>
  <r>
    <s v="2025-01-15"/>
    <x v="13"/>
    <s v="video"/>
    <n v="30017"/>
    <n v="301"/>
    <n v="1.0027650997767932E-2"/>
    <n v="22"/>
    <n v="4"/>
    <n v="0.18181818181818182"/>
    <n v="450.26"/>
    <n v="3245.11"/>
    <n v="2794.8500000000004"/>
    <n v="7.2071914005241418"/>
    <n v="1.4958803986710962"/>
    <n v="112.565"/>
  </r>
  <r>
    <s v="2025-01-16"/>
    <x v="13"/>
    <s v="video"/>
    <n v="24307"/>
    <n v="171"/>
    <n v="7.0350104908051183E-3"/>
    <n v="9"/>
    <n v="2"/>
    <n v="0.22222222222222221"/>
    <n v="364.61"/>
    <n v="0"/>
    <n v="-364.61"/>
    <n v="0"/>
    <n v="2.1322222222222225"/>
    <n v="182.30500000000001"/>
  </r>
  <r>
    <s v="2025-01-17"/>
    <x v="13"/>
    <s v="video"/>
    <n v="25300"/>
    <n v="265"/>
    <n v="1.0474308300395257E-2"/>
    <n v="14"/>
    <n v="0"/>
    <n v="0"/>
    <n v="379.51"/>
    <n v="0"/>
    <n v="-379.51"/>
    <n v="0"/>
    <n v="1.4321132075471699"/>
    <n v="0"/>
  </r>
  <r>
    <s v="2025-01-18"/>
    <x v="13"/>
    <s v="video"/>
    <n v="29442"/>
    <n v="254"/>
    <n v="8.6271313090143329E-3"/>
    <n v="10"/>
    <n v="1"/>
    <n v="0.1"/>
    <n v="441.64"/>
    <n v="0"/>
    <n v="-441.64"/>
    <n v="0"/>
    <n v="1.738740157480315"/>
    <n v="441.64"/>
  </r>
  <r>
    <s v="2025-01-19"/>
    <x v="13"/>
    <s v="video"/>
    <n v="20897"/>
    <n v="210"/>
    <n v="1.0049289371680146E-2"/>
    <n v="10"/>
    <n v="3"/>
    <n v="0.3"/>
    <n v="313.45999999999998"/>
    <n v="1582.04"/>
    <n v="1268.58"/>
    <n v="5.0470235436738342"/>
    <n v="1.4926666666666666"/>
    <n v="104.48666666666666"/>
  </r>
  <r>
    <s v="2025-01-20"/>
    <x v="13"/>
    <s v="video"/>
    <n v="28165"/>
    <n v="325"/>
    <n v="1.153914432806675E-2"/>
    <n v="14"/>
    <n v="2"/>
    <n v="0.14285714285714285"/>
    <n v="422.48"/>
    <n v="0"/>
    <n v="-422.48"/>
    <n v="0"/>
    <n v="1.2999384615384615"/>
    <n v="211.24"/>
  </r>
  <r>
    <s v="2025-01-21"/>
    <x v="13"/>
    <s v="video"/>
    <n v="19856"/>
    <n v="156"/>
    <n v="7.856567284448026E-3"/>
    <n v="7"/>
    <n v="1"/>
    <n v="0.14285714285714285"/>
    <n v="297.83999999999997"/>
    <n v="1808.17"/>
    <n v="1510.3300000000002"/>
    <n v="6.0709441310770895"/>
    <n v="1.9092307692307691"/>
    <n v="297.83999999999997"/>
  </r>
  <r>
    <s v="2025-01-22"/>
    <x v="13"/>
    <s v="video"/>
    <n v="22465"/>
    <n v="188"/>
    <n v="8.3685733363009131E-3"/>
    <n v="7"/>
    <n v="3"/>
    <n v="0.42857142857142855"/>
    <n v="336.98"/>
    <n v="529.22"/>
    <n v="192.24"/>
    <n v="1.5704789601756781"/>
    <n v="1.7924468085106384"/>
    <n v="112.32666666666667"/>
  </r>
  <r>
    <s v="2025-01-23"/>
    <x v="13"/>
    <s v="video"/>
    <n v="20293"/>
    <n v="175"/>
    <n v="8.6236633321835118E-3"/>
    <n v="8"/>
    <n v="2"/>
    <n v="0.25"/>
    <n v="304.39999999999998"/>
    <n v="0"/>
    <n v="-304.39999999999998"/>
    <n v="0"/>
    <n v="1.7394285714285713"/>
    <n v="152.19999999999999"/>
  </r>
  <r>
    <s v="2025-01-24"/>
    <x v="13"/>
    <s v="video"/>
    <n v="30168"/>
    <n v="203"/>
    <n v="6.7289843542826834E-3"/>
    <n v="8"/>
    <n v="2"/>
    <n v="0.25"/>
    <n v="452.53"/>
    <n v="1751.88"/>
    <n v="1299.3500000000001"/>
    <n v="3.8713013501867284"/>
    <n v="2.2292118226600985"/>
    <n v="226.26499999999999"/>
  </r>
  <r>
    <s v="2025-01-25"/>
    <x v="13"/>
    <s v="video"/>
    <n v="23072"/>
    <n v="236"/>
    <n v="1.0228848821081831E-2"/>
    <n v="12"/>
    <n v="1"/>
    <n v="8.3333333333333329E-2"/>
    <n v="346.08"/>
    <n v="467.35"/>
    <n v="121.27000000000004"/>
    <n v="1.35041030975497"/>
    <n v="1.4664406779661017"/>
    <n v="346.08"/>
  </r>
  <r>
    <s v="2025-01-26"/>
    <x v="13"/>
    <s v="video"/>
    <n v="22383"/>
    <n v="199"/>
    <n v="8.8906759594334986E-3"/>
    <n v="11"/>
    <n v="2"/>
    <n v="0.18181818181818182"/>
    <n v="335.75"/>
    <n v="0"/>
    <n v="-335.75"/>
    <n v="0"/>
    <n v="1.6871859296482412"/>
    <n v="167.875"/>
  </r>
  <r>
    <s v="2025-01-27"/>
    <x v="13"/>
    <s v="video"/>
    <n v="16306"/>
    <n v="109"/>
    <n v="6.6846559548632408E-3"/>
    <n v="6"/>
    <n v="0"/>
    <n v="0"/>
    <n v="244.6"/>
    <n v="0"/>
    <n v="-244.6"/>
    <n v="0"/>
    <n v="2.2440366972477062"/>
    <n v="0"/>
  </r>
  <r>
    <s v="2025-01-28"/>
    <x v="13"/>
    <s v="video"/>
    <n v="19328"/>
    <n v="200"/>
    <n v="1.0347682119205299E-2"/>
    <n v="7"/>
    <n v="2"/>
    <n v="0.2857142857142857"/>
    <n v="289.93"/>
    <n v="0"/>
    <n v="-289.93"/>
    <n v="0"/>
    <n v="1.4496500000000001"/>
    <n v="144.965"/>
  </r>
  <r>
    <s v="2025-01-29"/>
    <x v="13"/>
    <s v="video"/>
    <n v="28076"/>
    <n v="290"/>
    <n v="1.03291067103576E-2"/>
    <n v="21"/>
    <n v="4"/>
    <n v="0.19047619047619047"/>
    <n v="421.15"/>
    <n v="1073.45"/>
    <n v="652.30000000000007"/>
    <n v="2.5488543274367803"/>
    <n v="1.4522413793103448"/>
    <n v="105.28749999999999"/>
  </r>
  <r>
    <s v="2025-01-30"/>
    <x v="13"/>
    <s v="video"/>
    <n v="27727"/>
    <n v="181"/>
    <n v="6.527933061636672E-3"/>
    <n v="11"/>
    <n v="1"/>
    <n v="9.0909090909090912E-2"/>
    <n v="415.91"/>
    <n v="0"/>
    <n v="-415.91"/>
    <n v="0"/>
    <n v="2.2978453038674034"/>
    <n v="415.91"/>
  </r>
  <r>
    <s v="2025-01-31"/>
    <x v="13"/>
    <s v="video"/>
    <n v="16896"/>
    <n v="115"/>
    <n v="6.806344696969697E-3"/>
    <n v="5"/>
    <n v="1"/>
    <n v="0.2"/>
    <n v="253.45"/>
    <n v="0"/>
    <n v="-253.45"/>
    <n v="0"/>
    <n v="2.2039130434782606"/>
    <n v="253.45"/>
  </r>
  <r>
    <s v="2025-02-01"/>
    <x v="13"/>
    <s v="video"/>
    <n v="19109"/>
    <n v="150"/>
    <n v="7.849704327803653E-3"/>
    <n v="5"/>
    <n v="0"/>
    <n v="0"/>
    <n v="286.64"/>
    <n v="0"/>
    <n v="-286.64"/>
    <n v="0"/>
    <n v="1.9109333333333332"/>
    <n v="0"/>
  </r>
  <r>
    <s v="2025-02-02"/>
    <x v="13"/>
    <s v="video"/>
    <n v="21825"/>
    <n v="255"/>
    <n v="1.1683848797250859E-2"/>
    <n v="15"/>
    <n v="0"/>
    <n v="0"/>
    <n v="327.38"/>
    <n v="0"/>
    <n v="-327.38"/>
    <n v="0"/>
    <n v="1.283843137254902"/>
    <n v="0"/>
  </r>
  <r>
    <s v="2025-02-03"/>
    <x v="13"/>
    <s v="video"/>
    <n v="21378"/>
    <n v="220"/>
    <n v="1.0290953316493592E-2"/>
    <n v="16"/>
    <n v="3"/>
    <n v="0.1875"/>
    <n v="320.67"/>
    <n v="2662.17"/>
    <n v="2341.5"/>
    <n v="8.3018991486574976"/>
    <n v="1.4575909090909092"/>
    <n v="106.89"/>
  </r>
  <r>
    <s v="2025-02-04"/>
    <x v="13"/>
    <s v="video"/>
    <n v="26264"/>
    <n v="203"/>
    <n v="7.7292110874200423E-3"/>
    <n v="11"/>
    <n v="2"/>
    <n v="0.18181818181818182"/>
    <n v="393.97"/>
    <n v="1584.98"/>
    <n v="1191.01"/>
    <n v="4.0230982054471154"/>
    <n v="1.9407389162561577"/>
    <n v="196.98500000000001"/>
  </r>
  <r>
    <s v="2025-02-05"/>
    <x v="13"/>
    <s v="video"/>
    <n v="24799"/>
    <n v="286"/>
    <n v="1.1532723093673132E-2"/>
    <n v="13"/>
    <n v="5"/>
    <n v="0.38461538461538464"/>
    <n v="371.99"/>
    <n v="394.52"/>
    <n v="22.529999999999973"/>
    <n v="1.0605661442511896"/>
    <n v="1.3006643356643357"/>
    <n v="74.397999999999996"/>
  </r>
  <r>
    <s v="2025-02-06"/>
    <x v="13"/>
    <s v="video"/>
    <n v="26555"/>
    <n v="272"/>
    <n v="1.0242892110713614E-2"/>
    <n v="12"/>
    <n v="0"/>
    <n v="0"/>
    <n v="398.33"/>
    <n v="0"/>
    <n v="-398.33"/>
    <n v="0"/>
    <n v="1.4644485294117646"/>
    <n v="0"/>
  </r>
  <r>
    <s v="2025-02-07"/>
    <x v="13"/>
    <s v="video"/>
    <n v="17858"/>
    <n v="163"/>
    <n v="9.1275618770299029E-3"/>
    <n v="6"/>
    <n v="0"/>
    <n v="0"/>
    <n v="267.87"/>
    <n v="0"/>
    <n v="-267.87"/>
    <n v="0"/>
    <n v="1.6433742331288343"/>
    <n v="0"/>
  </r>
  <r>
    <s v="2025-02-08"/>
    <x v="13"/>
    <s v="video"/>
    <n v="30116"/>
    <n v="280"/>
    <n v="9.2973834506574586E-3"/>
    <n v="14"/>
    <n v="3"/>
    <n v="0.21428571428571427"/>
    <n v="451.74"/>
    <n v="1954.55"/>
    <n v="1502.81"/>
    <n v="4.3267144817815559"/>
    <n v="1.6133571428571429"/>
    <n v="150.58000000000001"/>
  </r>
  <r>
    <s v="2025-02-09"/>
    <x v="13"/>
    <s v="video"/>
    <n v="22428"/>
    <n v="217"/>
    <n v="9.6754057428214725E-3"/>
    <n v="8"/>
    <n v="2"/>
    <n v="0.25"/>
    <n v="336.42"/>
    <n v="2427.5500000000002"/>
    <n v="2091.13"/>
    <n v="7.2158314012246603"/>
    <n v="1.5503225806451613"/>
    <n v="168.21"/>
  </r>
  <r>
    <s v="2025-02-10"/>
    <x v="13"/>
    <s v="video"/>
    <n v="24868"/>
    <n v="162"/>
    <n v="6.5143960109377511E-3"/>
    <n v="8"/>
    <n v="1"/>
    <n v="0.125"/>
    <n v="373.03"/>
    <n v="1189.6500000000001"/>
    <n v="816.62000000000012"/>
    <n v="3.1891536873709896"/>
    <n v="2.3026543209876542"/>
    <n v="373.03"/>
  </r>
  <r>
    <s v="2025-02-11"/>
    <x v="13"/>
    <s v="video"/>
    <n v="21964"/>
    <n v="142"/>
    <n v="6.4651247495902389E-3"/>
    <n v="8"/>
    <n v="1"/>
    <n v="0.125"/>
    <n v="329.47"/>
    <n v="899.91"/>
    <n v="570.43999999999994"/>
    <n v="2.731386772695541"/>
    <n v="2.3202112676056341"/>
    <n v="329.47"/>
  </r>
  <r>
    <s v="2025-02-12"/>
    <x v="13"/>
    <s v="video"/>
    <n v="24942"/>
    <n v="183"/>
    <n v="7.337021890786625E-3"/>
    <n v="12"/>
    <n v="5"/>
    <n v="0.41666666666666669"/>
    <n v="374.14"/>
    <n v="673.11"/>
    <n v="298.97000000000003"/>
    <n v="1.7990859036724223"/>
    <n v="2.0444808743169398"/>
    <n v="74.828000000000003"/>
  </r>
  <r>
    <s v="2025-02-13"/>
    <x v="13"/>
    <s v="video"/>
    <n v="28640"/>
    <n v="229"/>
    <n v="7.995810055865922E-3"/>
    <n v="15"/>
    <n v="1"/>
    <n v="6.6666666666666666E-2"/>
    <n v="429.61"/>
    <n v="2091.4499999999998"/>
    <n v="1661.8399999999997"/>
    <n v="4.8682526011964331"/>
    <n v="1.8760262008733626"/>
    <n v="429.61"/>
  </r>
  <r>
    <s v="2025-02-14"/>
    <x v="13"/>
    <s v="video"/>
    <n v="20890"/>
    <n v="149"/>
    <n v="7.1325993298228816E-3"/>
    <n v="5"/>
    <n v="1"/>
    <n v="0.2"/>
    <n v="313.35000000000002"/>
    <n v="497.16"/>
    <n v="183.81"/>
    <n v="1.586596457635232"/>
    <n v="2.103020134228188"/>
    <n v="313.35000000000002"/>
  </r>
  <r>
    <s v="2025-02-15"/>
    <x v="13"/>
    <s v="video"/>
    <n v="23030"/>
    <n v="223"/>
    <n v="9.6830221450282233E-3"/>
    <n v="14"/>
    <n v="2"/>
    <n v="0.14285714285714285"/>
    <n v="345.45"/>
    <n v="2098.85"/>
    <n v="1753.3999999999999"/>
    <n v="6.0756983644521636"/>
    <n v="1.5491031390134529"/>
    <n v="172.72499999999999"/>
  </r>
  <r>
    <s v="2025-02-16"/>
    <x v="13"/>
    <s v="video"/>
    <n v="18866"/>
    <n v="130"/>
    <n v="6.8907028516908726E-3"/>
    <n v="7"/>
    <n v="4"/>
    <n v="0.5714285714285714"/>
    <n v="282.99"/>
    <n v="1740.94"/>
    <n v="1457.95"/>
    <n v="6.1519488321142086"/>
    <n v="2.1768461538461539"/>
    <n v="70.747500000000002"/>
  </r>
  <r>
    <s v="2025-02-17"/>
    <x v="13"/>
    <s v="video"/>
    <n v="19866"/>
    <n v="227"/>
    <n v="1.1426557938185845E-2"/>
    <n v="15"/>
    <n v="4"/>
    <n v="0.26666666666666666"/>
    <n v="298"/>
    <n v="2108.7199999999998"/>
    <n v="1810.7199999999998"/>
    <n v="7.0762416107382542"/>
    <n v="1.3127753303964758"/>
    <n v="74.5"/>
  </r>
  <r>
    <s v="2025-02-18"/>
    <x v="13"/>
    <s v="video"/>
    <n v="18715"/>
    <n v="139"/>
    <n v="7.4271974352123965E-3"/>
    <n v="7"/>
    <n v="1"/>
    <n v="0.14285714285714285"/>
    <n v="280.73"/>
    <n v="0"/>
    <n v="-280.73"/>
    <n v="0"/>
    <n v="2.0196402877697843"/>
    <n v="280.73"/>
  </r>
  <r>
    <s v="2025-02-19"/>
    <x v="13"/>
    <s v="video"/>
    <n v="22488"/>
    <n v="243"/>
    <n v="1.0805763073639275E-2"/>
    <n v="14"/>
    <n v="3"/>
    <n v="0.21428571428571427"/>
    <n v="337.32"/>
    <n v="2252.8200000000002"/>
    <n v="1915.5000000000002"/>
    <n v="6.6785841337602285"/>
    <n v="1.3881481481481481"/>
    <n v="112.44"/>
  </r>
  <r>
    <s v="2025-02-20"/>
    <x v="13"/>
    <s v="video"/>
    <n v="27138"/>
    <n v="187"/>
    <n v="6.890706758051441E-3"/>
    <n v="7"/>
    <n v="2"/>
    <n v="0.2857142857142857"/>
    <n v="407.08"/>
    <n v="1758.29"/>
    <n v="1351.21"/>
    <n v="4.3192738528053454"/>
    <n v="2.176898395721925"/>
    <n v="203.54"/>
  </r>
  <r>
    <s v="2025-02-21"/>
    <x v="13"/>
    <s v="video"/>
    <n v="29898"/>
    <n v="265"/>
    <n v="8.863469128369791E-3"/>
    <n v="18"/>
    <n v="2"/>
    <n v="0.1111111111111111"/>
    <n v="448.48"/>
    <n v="559.1"/>
    <n v="110.62"/>
    <n v="1.2466553692472351"/>
    <n v="1.6923773584905661"/>
    <n v="224.24"/>
  </r>
  <r>
    <s v="2025-02-22"/>
    <x v="13"/>
    <s v="video"/>
    <n v="20956"/>
    <n v="198"/>
    <n v="9.4483680091620535E-3"/>
    <n v="14"/>
    <n v="1"/>
    <n v="7.1428571428571425E-2"/>
    <n v="314.35000000000002"/>
    <n v="0"/>
    <n v="-314.35000000000002"/>
    <n v="0"/>
    <n v="1.5876262626262627"/>
    <n v="314.35000000000002"/>
  </r>
  <r>
    <s v="2025-02-23"/>
    <x v="13"/>
    <s v="video"/>
    <n v="16335"/>
    <n v="125"/>
    <n v="7.6522803795531068E-3"/>
    <n v="8"/>
    <n v="1"/>
    <n v="0.125"/>
    <n v="245.03"/>
    <n v="2393.15"/>
    <n v="2148.12"/>
    <n v="9.7667632534791657"/>
    <n v="1.96024"/>
    <n v="245.03"/>
  </r>
  <r>
    <s v="2025-02-24"/>
    <x v="13"/>
    <s v="video"/>
    <n v="25112"/>
    <n v="229"/>
    <n v="9.1191462249123924E-3"/>
    <n v="12"/>
    <n v="1"/>
    <n v="8.3333333333333329E-2"/>
    <n v="376.69"/>
    <n v="1054.3800000000001"/>
    <n v="677.69"/>
    <n v="2.7990655446122807"/>
    <n v="1.6449344978165938"/>
    <n v="376.69"/>
  </r>
  <r>
    <s v="2025-02-25"/>
    <x v="13"/>
    <s v="video"/>
    <n v="16790"/>
    <n v="191"/>
    <n v="1.1375818939845145E-2"/>
    <n v="7"/>
    <n v="1"/>
    <n v="0.14285714285714285"/>
    <n v="251.85"/>
    <n v="0"/>
    <n v="-251.85"/>
    <n v="0"/>
    <n v="1.3185863874345549"/>
    <n v="251.85"/>
  </r>
  <r>
    <s v="2025-02-26"/>
    <x v="13"/>
    <s v="video"/>
    <n v="26010"/>
    <n v="278"/>
    <n v="1.0688196847366398E-2"/>
    <n v="13"/>
    <n v="2"/>
    <n v="0.15384615384615385"/>
    <n v="390.16"/>
    <n v="1433.48"/>
    <n v="1043.32"/>
    <n v="3.6740824277219599"/>
    <n v="1.4034532374100721"/>
    <n v="195.08"/>
  </r>
  <r>
    <s v="2025-02-27"/>
    <x v="13"/>
    <s v="video"/>
    <n v="28374"/>
    <n v="252"/>
    <n v="8.8813702685557206E-3"/>
    <n v="13"/>
    <n v="2"/>
    <n v="0.15384615384615385"/>
    <n v="425.62"/>
    <n v="0"/>
    <n v="-425.62"/>
    <n v="0"/>
    <n v="1.688968253968254"/>
    <n v="212.81"/>
  </r>
  <r>
    <s v="2025-02-28"/>
    <x v="13"/>
    <s v="video"/>
    <n v="25337"/>
    <n v="290"/>
    <n v="1.1445711804870348E-2"/>
    <n v="12"/>
    <n v="3"/>
    <n v="0.25"/>
    <n v="380.06"/>
    <n v="1243.1099999999999"/>
    <n v="863.05"/>
    <n v="3.2708256591064564"/>
    <n v="1.310551724137931"/>
    <n v="126.68666666666667"/>
  </r>
  <r>
    <s v="2025-03-01"/>
    <x v="13"/>
    <s v="video"/>
    <n v="24534"/>
    <n v="276"/>
    <n v="1.1249694301785278E-2"/>
    <n v="17"/>
    <n v="4"/>
    <n v="0.23529411764705882"/>
    <n v="368.02"/>
    <n v="1503.38"/>
    <n v="1135.3600000000001"/>
    <n v="4.0850497255583944"/>
    <n v="1.3334057971014492"/>
    <n v="92.004999999999995"/>
  </r>
  <r>
    <s v="2025-03-02"/>
    <x v="13"/>
    <s v="video"/>
    <n v="25130"/>
    <n v="170"/>
    <n v="6.7648229208117786E-3"/>
    <n v="12"/>
    <n v="1"/>
    <n v="8.3333333333333329E-2"/>
    <n v="376.95"/>
    <n v="0"/>
    <n v="-376.95"/>
    <n v="0"/>
    <n v="2.2173529411764705"/>
    <n v="376.95"/>
  </r>
  <r>
    <s v="2025-03-03"/>
    <x v="13"/>
    <s v="video"/>
    <n v="27133"/>
    <n v="190"/>
    <n v="7.0025430287841374E-3"/>
    <n v="10"/>
    <n v="1"/>
    <n v="0.1"/>
    <n v="407"/>
    <n v="1480.09"/>
    <n v="1073.0899999999999"/>
    <n v="3.6365847665847664"/>
    <n v="2.142105263157895"/>
    <n v="407"/>
  </r>
  <r>
    <s v="2025-03-04"/>
    <x v="13"/>
    <s v="video"/>
    <n v="17260"/>
    <n v="134"/>
    <n v="7.7636152954808808E-3"/>
    <n v="6"/>
    <n v="3"/>
    <n v="0.5"/>
    <n v="258.89999999999998"/>
    <n v="1422.4"/>
    <n v="1163.5"/>
    <n v="5.4940131324835848"/>
    <n v="1.9320895522388057"/>
    <n v="86.3"/>
  </r>
  <r>
    <s v="2025-03-05"/>
    <x v="13"/>
    <s v="video"/>
    <n v="21752"/>
    <n v="137"/>
    <n v="6.2982714233173961E-3"/>
    <n v="8"/>
    <n v="0"/>
    <n v="0"/>
    <n v="326.27999999999997"/>
    <n v="0"/>
    <n v="-326.27999999999997"/>
    <n v="0"/>
    <n v="2.3816058394160584"/>
    <n v="0"/>
  </r>
  <r>
    <s v="2025-03-06"/>
    <x v="13"/>
    <s v="video"/>
    <n v="22851"/>
    <n v="161"/>
    <n v="7.0456435166951119E-3"/>
    <n v="5"/>
    <n v="2"/>
    <n v="0.4"/>
    <n v="342.77"/>
    <n v="420.55"/>
    <n v="77.78000000000003"/>
    <n v="1.2269160078186541"/>
    <n v="2.129006211180124"/>
    <n v="171.38499999999999"/>
  </r>
  <r>
    <s v="2025-03-07"/>
    <x v="13"/>
    <s v="video"/>
    <n v="20373"/>
    <n v="181"/>
    <n v="8.8843076621018015E-3"/>
    <n v="10"/>
    <n v="0"/>
    <n v="0"/>
    <n v="305.60000000000002"/>
    <n v="0"/>
    <n v="-305.60000000000002"/>
    <n v="0"/>
    <n v="1.6883977900552487"/>
    <n v="0"/>
  </r>
  <r>
    <s v="2025-03-08"/>
    <x v="13"/>
    <s v="video"/>
    <n v="29073"/>
    <n v="248"/>
    <n v="8.5302514360403123E-3"/>
    <n v="12"/>
    <n v="1"/>
    <n v="8.3333333333333329E-2"/>
    <n v="436.1"/>
    <n v="1052.1500000000001"/>
    <n v="616.05000000000007"/>
    <n v="2.4126347168080717"/>
    <n v="1.7584677419354839"/>
    <n v="436.1"/>
  </r>
  <r>
    <s v="2025-03-09"/>
    <x v="13"/>
    <s v="video"/>
    <n v="24067"/>
    <n v="219"/>
    <n v="9.0995969584908801E-3"/>
    <n v="14"/>
    <n v="3"/>
    <n v="0.21428571428571427"/>
    <n v="361.01"/>
    <n v="1191.5899999999999"/>
    <n v="830.57999999999993"/>
    <n v="3.3007118916373508"/>
    <n v="1.6484474885844749"/>
    <n v="120.33666666666666"/>
  </r>
  <r>
    <s v="2025-03-10"/>
    <x v="13"/>
    <s v="video"/>
    <n v="30130"/>
    <n v="284"/>
    <n v="9.425821440424826E-3"/>
    <n v="17"/>
    <n v="3"/>
    <n v="0.17647058823529413"/>
    <n v="451.96"/>
    <n v="0"/>
    <n v="-451.96"/>
    <n v="0"/>
    <n v="1.5914084507042252"/>
    <n v="150.65333333333334"/>
  </r>
  <r>
    <s v="2025-03-11"/>
    <x v="13"/>
    <s v="video"/>
    <n v="24092"/>
    <n v="278"/>
    <n v="1.1539100116221153E-2"/>
    <n v="18"/>
    <n v="6"/>
    <n v="0.33333333333333331"/>
    <n v="361.38"/>
    <n v="2251.8000000000002"/>
    <n v="1890.42"/>
    <n v="6.2311140627594224"/>
    <n v="1.2999280575539569"/>
    <n v="60.23"/>
  </r>
  <r>
    <s v="2025-03-12"/>
    <x v="13"/>
    <s v="video"/>
    <n v="29602"/>
    <n v="286"/>
    <n v="9.6615093574758462E-3"/>
    <n v="12"/>
    <n v="0"/>
    <n v="0"/>
    <n v="444.03"/>
    <n v="0"/>
    <n v="-444.03"/>
    <n v="0"/>
    <n v="1.5525524475524475"/>
    <n v="0"/>
  </r>
  <r>
    <s v="2025-03-13"/>
    <x v="13"/>
    <s v="video"/>
    <n v="23415"/>
    <n v="182"/>
    <n v="7.7727952167414051E-3"/>
    <n v="11"/>
    <n v="3"/>
    <n v="0.27272727272727271"/>
    <n v="351.23"/>
    <n v="273.37"/>
    <n v="-77.860000000000014"/>
    <n v="0.77832189733223245"/>
    <n v="1.929835164835165"/>
    <n v="117.07666666666667"/>
  </r>
  <r>
    <s v="2025-03-14"/>
    <x v="13"/>
    <s v="video"/>
    <n v="20034"/>
    <n v="220"/>
    <n v="1.0981331736048717E-2"/>
    <n v="9"/>
    <n v="1"/>
    <n v="0.1111111111111111"/>
    <n v="300.51"/>
    <n v="0"/>
    <n v="-300.51"/>
    <n v="0"/>
    <n v="1.3659545454545454"/>
    <n v="300.51"/>
  </r>
  <r>
    <s v="2025-03-15"/>
    <x v="13"/>
    <s v="video"/>
    <n v="28572"/>
    <n v="300"/>
    <n v="1.0499790004199917E-2"/>
    <n v="19"/>
    <n v="3"/>
    <n v="0.15789473684210525"/>
    <n v="428.58"/>
    <n v="2293.44"/>
    <n v="1864.8600000000001"/>
    <n v="5.3512529749405013"/>
    <n v="1.4285999999999999"/>
    <n v="142.85999999999999"/>
  </r>
  <r>
    <s v="2025-03-16"/>
    <x v="13"/>
    <s v="video"/>
    <n v="17930"/>
    <n v="170"/>
    <n v="9.4813162297824882E-3"/>
    <n v="6"/>
    <n v="0"/>
    <n v="0"/>
    <n v="268.95"/>
    <n v="0"/>
    <n v="-268.95"/>
    <n v="0"/>
    <n v="1.5820588235294117"/>
    <n v="0"/>
  </r>
  <r>
    <s v="2025-03-17"/>
    <x v="13"/>
    <s v="video"/>
    <n v="29913"/>
    <n v="286"/>
    <n v="9.5610604085180351E-3"/>
    <n v="11"/>
    <n v="1"/>
    <n v="9.0909090909090912E-2"/>
    <n v="448.7"/>
    <n v="1897.47"/>
    <n v="1448.77"/>
    <n v="4.2288165812346783"/>
    <n v="1.5688811188811189"/>
    <n v="448.7"/>
  </r>
  <r>
    <s v="2025-03-18"/>
    <x v="13"/>
    <s v="video"/>
    <n v="17895"/>
    <n v="115"/>
    <n v="6.4263760827046662E-3"/>
    <n v="5"/>
    <n v="2"/>
    <n v="0.4"/>
    <n v="268.43"/>
    <n v="0"/>
    <n v="-268.43"/>
    <n v="0"/>
    <n v="2.3341739130434784"/>
    <n v="134.215"/>
  </r>
  <r>
    <s v="2025-03-19"/>
    <x v="13"/>
    <s v="video"/>
    <n v="19394"/>
    <n v="192"/>
    <n v="9.8999690625966794E-3"/>
    <n v="11"/>
    <n v="2"/>
    <n v="0.18181818181818182"/>
    <n v="290.92"/>
    <n v="393.34"/>
    <n v="102.41999999999996"/>
    <n v="1.3520555479169529"/>
    <n v="1.5152083333333335"/>
    <n v="145.46"/>
  </r>
  <r>
    <s v="2025-03-20"/>
    <x v="13"/>
    <s v="video"/>
    <n v="17382"/>
    <n v="167"/>
    <n v="9.6076400874467848E-3"/>
    <n v="9"/>
    <n v="0"/>
    <n v="0"/>
    <n v="260.73"/>
    <n v="0"/>
    <n v="-260.73"/>
    <n v="0"/>
    <n v="1.5612574850299403"/>
    <n v="0"/>
  </r>
  <r>
    <s v="2025-03-21"/>
    <x v="13"/>
    <s v="video"/>
    <n v="19188"/>
    <n v="177"/>
    <n v="9.224515322076297E-3"/>
    <n v="7"/>
    <n v="1"/>
    <n v="0.14285714285714285"/>
    <n v="287.82"/>
    <n v="0"/>
    <n v="-287.82"/>
    <n v="0"/>
    <n v="1.6261016949152542"/>
    <n v="287.82"/>
  </r>
  <r>
    <s v="2025-03-22"/>
    <x v="13"/>
    <s v="video"/>
    <n v="21521"/>
    <n v="188"/>
    <n v="8.7356535476975986E-3"/>
    <n v="13"/>
    <n v="2"/>
    <n v="0.15384615384615385"/>
    <n v="322.82"/>
    <n v="0"/>
    <n v="-322.82"/>
    <n v="0"/>
    <n v="1.717127659574468"/>
    <n v="161.41"/>
  </r>
  <r>
    <s v="2025-03-23"/>
    <x v="13"/>
    <s v="video"/>
    <n v="16372"/>
    <n v="184"/>
    <n v="1.1238700219887612E-2"/>
    <n v="9"/>
    <n v="2"/>
    <n v="0.22222222222222221"/>
    <n v="245.58"/>
    <n v="2275.7600000000002"/>
    <n v="2030.1800000000003"/>
    <n v="9.2668784102939981"/>
    <n v="1.3346739130434784"/>
    <n v="122.79"/>
  </r>
  <r>
    <s v="2025-03-24"/>
    <x v="13"/>
    <s v="video"/>
    <n v="25792"/>
    <n v="242"/>
    <n v="9.3827543424317619E-3"/>
    <n v="11"/>
    <n v="1"/>
    <n v="9.0909090909090912E-2"/>
    <n v="386.89"/>
    <n v="0"/>
    <n v="-386.89"/>
    <n v="0"/>
    <n v="1.5987190082644627"/>
    <n v="386.89"/>
  </r>
  <r>
    <s v="2025-03-25"/>
    <x v="13"/>
    <s v="video"/>
    <n v="23681"/>
    <n v="172"/>
    <n v="7.2632067902537898E-3"/>
    <n v="12"/>
    <n v="2"/>
    <n v="0.16666666666666666"/>
    <n v="355.22"/>
    <n v="0"/>
    <n v="-355.22"/>
    <n v="0"/>
    <n v="2.065232558139535"/>
    <n v="177.61"/>
  </r>
  <r>
    <s v="2025-03-26"/>
    <x v="13"/>
    <s v="video"/>
    <n v="25002"/>
    <n v="201"/>
    <n v="8.0393568514518839E-3"/>
    <n v="7"/>
    <n v="0"/>
    <n v="0"/>
    <n v="375.03"/>
    <n v="0"/>
    <n v="-375.03"/>
    <n v="0"/>
    <n v="1.8658208955223878"/>
    <n v="0"/>
  </r>
  <r>
    <s v="2025-03-27"/>
    <x v="13"/>
    <s v="video"/>
    <n v="23723"/>
    <n v="160"/>
    <n v="6.7445095476963285E-3"/>
    <n v="5"/>
    <n v="1"/>
    <n v="0.2"/>
    <n v="355.85"/>
    <n v="907.37"/>
    <n v="551.52"/>
    <n v="2.5498665167907824"/>
    <n v="2.2240625000000001"/>
    <n v="355.85"/>
  </r>
  <r>
    <s v="2025-03-28"/>
    <x v="13"/>
    <s v="video"/>
    <n v="27712"/>
    <n v="190"/>
    <n v="6.856235565819861E-3"/>
    <n v="11"/>
    <n v="2"/>
    <n v="0.18181818181818182"/>
    <n v="415.68"/>
    <n v="2180.27"/>
    <n v="1764.59"/>
    <n v="5.2450683217859888"/>
    <n v="2.1877894736842105"/>
    <n v="207.84"/>
  </r>
  <r>
    <s v="2025-03-29"/>
    <x v="13"/>
    <s v="video"/>
    <n v="17374"/>
    <n v="147"/>
    <n v="8.4609186140209517E-3"/>
    <n v="9"/>
    <n v="0"/>
    <n v="0"/>
    <n v="260.61"/>
    <n v="0"/>
    <n v="-260.61"/>
    <n v="0"/>
    <n v="1.7728571428571429"/>
    <n v="0"/>
  </r>
  <r>
    <s v="2025-03-30"/>
    <x v="13"/>
    <s v="video"/>
    <n v="27558"/>
    <n v="257"/>
    <n v="9.3257856157921478E-3"/>
    <n v="17"/>
    <n v="1"/>
    <n v="5.8823529411764705E-2"/>
    <n v="413.37"/>
    <n v="1994.23"/>
    <n v="1580.8600000000001"/>
    <n v="4.8243220359484242"/>
    <n v="1.6084435797665371"/>
    <n v="413.37"/>
  </r>
  <r>
    <s v="2025-03-31"/>
    <x v="13"/>
    <s v="video"/>
    <n v="23048"/>
    <n v="248"/>
    <n v="1.0760152724748352E-2"/>
    <n v="12"/>
    <n v="2"/>
    <n v="0.16666666666666666"/>
    <n v="345.73"/>
    <n v="1536.6"/>
    <n v="1190.8699999999999"/>
    <n v="4.4445087206779856"/>
    <n v="1.3940725806451613"/>
    <n v="172.86500000000001"/>
  </r>
  <r>
    <s v="2025-04-01"/>
    <x v="13"/>
    <s v="video"/>
    <n v="26622"/>
    <n v="240"/>
    <n v="9.01510029299076E-3"/>
    <n v="15"/>
    <n v="1"/>
    <n v="6.6666666666666666E-2"/>
    <n v="399.34"/>
    <n v="0"/>
    <n v="-399.34"/>
    <n v="0"/>
    <n v="1.6639166666666665"/>
    <n v="399.34"/>
  </r>
  <r>
    <s v="2025-04-02"/>
    <x v="13"/>
    <s v="video"/>
    <n v="18082"/>
    <n v="189"/>
    <n v="1.0452383585886517E-2"/>
    <n v="9"/>
    <n v="0"/>
    <n v="0"/>
    <n v="271.24"/>
    <n v="0"/>
    <n v="-271.24"/>
    <n v="0"/>
    <n v="1.4351322751322753"/>
    <n v="0"/>
  </r>
  <r>
    <s v="2025-04-03"/>
    <x v="13"/>
    <s v="video"/>
    <n v="23814"/>
    <n v="271"/>
    <n v="1.1379860586209793E-2"/>
    <n v="18"/>
    <n v="1"/>
    <n v="5.5555555555555552E-2"/>
    <n v="357.22"/>
    <n v="737.32"/>
    <n v="380.1"/>
    <n v="2.0640501651643244"/>
    <n v="1.3181549815498157"/>
    <n v="357.22"/>
  </r>
  <r>
    <s v="2025-04-04"/>
    <x v="13"/>
    <s v="video"/>
    <n v="20496"/>
    <n v="135"/>
    <n v="6.586651053864169E-3"/>
    <n v="7"/>
    <n v="3"/>
    <n v="0.42857142857142855"/>
    <n v="307.45"/>
    <n v="265.31"/>
    <n v="-42.139999999999986"/>
    <n v="0.86293706293706296"/>
    <n v="2.2774074074074071"/>
    <n v="102.48333333333333"/>
  </r>
  <r>
    <s v="2025-04-05"/>
    <x v="13"/>
    <s v="video"/>
    <n v="17648"/>
    <n v="172"/>
    <n v="9.7461468721668186E-3"/>
    <n v="6"/>
    <n v="1"/>
    <n v="0.16666666666666666"/>
    <n v="264.72000000000003"/>
    <n v="494.66"/>
    <n v="229.94"/>
    <n v="1.8686158960410999"/>
    <n v="1.5390697674418605"/>
    <n v="264.72000000000003"/>
  </r>
  <r>
    <s v="2025-04-06"/>
    <x v="13"/>
    <s v="video"/>
    <n v="16495"/>
    <n v="155"/>
    <n v="9.3967869051227639E-3"/>
    <n v="6"/>
    <n v="0"/>
    <n v="0"/>
    <n v="247.43"/>
    <n v="0"/>
    <n v="-247.43"/>
    <n v="0"/>
    <n v="1.5963225806451613"/>
    <n v="0"/>
  </r>
  <r>
    <s v="2025-04-07"/>
    <x v="13"/>
    <s v="video"/>
    <n v="18425"/>
    <n v="190"/>
    <n v="1.0312075983717774E-2"/>
    <n v="9"/>
    <n v="5"/>
    <n v="0.55555555555555558"/>
    <n v="276.38"/>
    <n v="948.75"/>
    <n v="672.37"/>
    <n v="3.4327737173456834"/>
    <n v="1.4546315789473685"/>
    <n v="55.275999999999996"/>
  </r>
  <r>
    <s v="2025-04-08"/>
    <x v="13"/>
    <s v="video"/>
    <n v="17808"/>
    <n v="205"/>
    <n v="1.1511680143755615E-2"/>
    <n v="9"/>
    <n v="0"/>
    <n v="0"/>
    <n v="267.12"/>
    <n v="0"/>
    <n v="-267.12"/>
    <n v="0"/>
    <n v="1.3030243902439025"/>
    <n v="0"/>
  </r>
  <r>
    <s v="2025-04-09"/>
    <x v="13"/>
    <s v="video"/>
    <n v="25490"/>
    <n v="172"/>
    <n v="6.7477442134170262E-3"/>
    <n v="6"/>
    <n v="2"/>
    <n v="0.33333333333333331"/>
    <n v="382.35"/>
    <n v="0"/>
    <n v="-382.35"/>
    <n v="0"/>
    <n v="2.2229651162790698"/>
    <n v="191.17500000000001"/>
  </r>
  <r>
    <s v="2025-04-10"/>
    <x v="13"/>
    <s v="video"/>
    <n v="18636"/>
    <n v="123"/>
    <n v="6.6001287830006437E-3"/>
    <n v="7"/>
    <n v="2"/>
    <n v="0.2857142857142857"/>
    <n v="279.54000000000002"/>
    <n v="377.8"/>
    <n v="98.259999999999991"/>
    <n v="1.351506045646419"/>
    <n v="2.2726829268292685"/>
    <n v="139.77000000000001"/>
  </r>
  <r>
    <s v="2025-04-11"/>
    <x v="13"/>
    <s v="video"/>
    <n v="22802"/>
    <n v="260"/>
    <n v="1.1402508551881414E-2"/>
    <n v="11"/>
    <n v="2"/>
    <n v="0.18181818181818182"/>
    <n v="342.03"/>
    <n v="0"/>
    <n v="-342.03"/>
    <n v="0"/>
    <n v="1.3154999999999999"/>
    <n v="171.01499999999999"/>
  </r>
  <r>
    <s v="2025-04-12"/>
    <x v="13"/>
    <s v="video"/>
    <n v="22104"/>
    <n v="249"/>
    <n v="1.1264929424538545E-2"/>
    <n v="11"/>
    <n v="4"/>
    <n v="0.36363636363636365"/>
    <n v="331.57"/>
    <n v="3656.79"/>
    <n v="3325.22"/>
    <n v="11.028711885876286"/>
    <n v="1.3316064257028113"/>
    <n v="82.892499999999998"/>
  </r>
  <r>
    <s v="2025-04-13"/>
    <x v="13"/>
    <s v="video"/>
    <n v="26375"/>
    <n v="223"/>
    <n v="8.4549763033175355E-3"/>
    <n v="13"/>
    <n v="1"/>
    <n v="7.6923076923076927E-2"/>
    <n v="395.63"/>
    <n v="0"/>
    <n v="-395.63"/>
    <n v="0"/>
    <n v="1.7741255605381165"/>
    <n v="395.63"/>
  </r>
  <r>
    <s v="2025-04-14"/>
    <x v="13"/>
    <s v="video"/>
    <n v="28070"/>
    <n v="280"/>
    <n v="9.9750623441396506E-3"/>
    <n v="16"/>
    <n v="2"/>
    <n v="0.125"/>
    <n v="421.06"/>
    <n v="707.11"/>
    <n v="286.05"/>
    <n v="1.6793568612549281"/>
    <n v="1.5037857142857143"/>
    <n v="210.53"/>
  </r>
  <r>
    <s v="2025-04-15"/>
    <x v="13"/>
    <s v="video"/>
    <n v="18282"/>
    <n v="131"/>
    <n v="7.1655179958429053E-3"/>
    <n v="4"/>
    <n v="0"/>
    <n v="0"/>
    <n v="274.24"/>
    <n v="0"/>
    <n v="-274.24"/>
    <n v="0"/>
    <n v="2.093435114503817"/>
    <n v="0"/>
  </r>
  <r>
    <s v="2025-04-16"/>
    <x v="13"/>
    <s v="video"/>
    <n v="24634"/>
    <n v="162"/>
    <n v="6.5762766907526181E-3"/>
    <n v="5"/>
    <n v="0"/>
    <n v="0"/>
    <n v="369.52"/>
    <n v="0"/>
    <n v="-369.52"/>
    <n v="0"/>
    <n v="2.2809876543209877"/>
    <n v="0"/>
  </r>
  <r>
    <s v="2025-04-17"/>
    <x v="13"/>
    <s v="video"/>
    <n v="19272"/>
    <n v="220"/>
    <n v="1.1415525114155251E-2"/>
    <n v="7"/>
    <n v="1"/>
    <n v="0.14285714285714285"/>
    <n v="289.08999999999997"/>
    <n v="0"/>
    <n v="-289.08999999999997"/>
    <n v="0"/>
    <n v="1.3140454545454545"/>
    <n v="289.08999999999997"/>
  </r>
  <r>
    <s v="2025-04-18"/>
    <x v="13"/>
    <s v="video"/>
    <n v="22973"/>
    <n v="229"/>
    <n v="9.968223566795803E-3"/>
    <n v="15"/>
    <n v="2"/>
    <n v="0.13333333333333333"/>
    <n v="344.6"/>
    <n v="4230.8999999999996"/>
    <n v="3886.2999999999997"/>
    <n v="12.277713290771908"/>
    <n v="1.5048034934497818"/>
    <n v="172.3"/>
  </r>
  <r>
    <s v="2025-04-19"/>
    <x v="13"/>
    <s v="video"/>
    <n v="24229"/>
    <n v="263"/>
    <n v="1.0854760823806183E-2"/>
    <n v="19"/>
    <n v="3"/>
    <n v="0.15789473684210525"/>
    <n v="363.44"/>
    <n v="2005.09"/>
    <n v="1641.6499999999999"/>
    <n v="5.5169766674003959"/>
    <n v="1.3819011406844106"/>
    <n v="121.14666666666666"/>
  </r>
  <r>
    <s v="2025-04-20"/>
    <x v="13"/>
    <s v="video"/>
    <n v="17046"/>
    <n v="195"/>
    <n v="1.1439633931714184E-2"/>
    <n v="9"/>
    <n v="3"/>
    <n v="0.33333333333333331"/>
    <n v="255.7"/>
    <n v="1726.78"/>
    <n v="1471.08"/>
    <n v="6.7531482205709814"/>
    <n v="1.3112820512820513"/>
    <n v="85.233333333333334"/>
  </r>
  <r>
    <s v="2025-04-21"/>
    <x v="13"/>
    <s v="video"/>
    <n v="29752"/>
    <n v="212"/>
    <n v="7.1255713901586448E-3"/>
    <n v="10"/>
    <n v="1"/>
    <n v="0.1"/>
    <n v="446.29"/>
    <n v="1038.56"/>
    <n v="592.27"/>
    <n v="2.3270967308252479"/>
    <n v="2.1051415094339623"/>
    <n v="446.29"/>
  </r>
  <r>
    <s v="2025-04-22"/>
    <x v="13"/>
    <s v="video"/>
    <n v="24123"/>
    <n v="253"/>
    <n v="1.0487916096671226E-2"/>
    <n v="13"/>
    <n v="3"/>
    <n v="0.23076923076923078"/>
    <n v="361.85"/>
    <n v="2215.1"/>
    <n v="1853.25"/>
    <n v="6.1215973469669747"/>
    <n v="1.4302371541501977"/>
    <n v="120.61666666666667"/>
  </r>
  <r>
    <s v="2025-04-23"/>
    <x v="13"/>
    <s v="video"/>
    <n v="17728"/>
    <n v="206"/>
    <n v="1.1620036101083033E-2"/>
    <n v="11"/>
    <n v="2"/>
    <n v="0.18181818181818182"/>
    <n v="265.93"/>
    <n v="2215.58"/>
    <n v="1949.6499999999999"/>
    <n v="8.3314406046704015"/>
    <n v="1.2909223300970873"/>
    <n v="132.965"/>
  </r>
  <r>
    <s v="2025-04-24"/>
    <x v="13"/>
    <s v="video"/>
    <n v="19813"/>
    <n v="136"/>
    <n v="6.8641800837833744E-3"/>
    <n v="5"/>
    <n v="0"/>
    <n v="0"/>
    <n v="297.2"/>
    <n v="0"/>
    <n v="-297.2"/>
    <n v="0"/>
    <n v="2.1852941176470586"/>
    <n v="0"/>
  </r>
  <r>
    <s v="2025-04-25"/>
    <x v="13"/>
    <s v="video"/>
    <n v="20993"/>
    <n v="136"/>
    <n v="6.4783499261658649E-3"/>
    <n v="5"/>
    <n v="0"/>
    <n v="0"/>
    <n v="314.89999999999998"/>
    <n v="0"/>
    <n v="-314.89999999999998"/>
    <n v="0"/>
    <n v="2.3154411764705882"/>
    <n v="0"/>
  </r>
  <r>
    <s v="2025-04-26"/>
    <x v="13"/>
    <s v="video"/>
    <n v="20668"/>
    <n v="144"/>
    <n v="6.9672924327462745E-3"/>
    <n v="5"/>
    <n v="0"/>
    <n v="0"/>
    <n v="310.02"/>
    <n v="0"/>
    <n v="-310.02"/>
    <n v="0"/>
    <n v="2.1529166666666666"/>
    <n v="0"/>
  </r>
  <r>
    <s v="2025-04-27"/>
    <x v="13"/>
    <s v="video"/>
    <n v="29413"/>
    <n v="335"/>
    <n v="1.1389521640091117E-2"/>
    <n v="18"/>
    <n v="1"/>
    <n v="5.5555555555555552E-2"/>
    <n v="441.2"/>
    <n v="0"/>
    <n v="-441.2"/>
    <n v="0"/>
    <n v="1.3170149253731342"/>
    <n v="441.2"/>
  </r>
  <r>
    <s v="2025-04-28"/>
    <x v="13"/>
    <s v="video"/>
    <n v="17396"/>
    <n v="118"/>
    <n v="6.7831685444929872E-3"/>
    <n v="7"/>
    <n v="0"/>
    <n v="0"/>
    <n v="260.94"/>
    <n v="0"/>
    <n v="-260.94"/>
    <n v="0"/>
    <n v="2.2113559322033898"/>
    <n v="0"/>
  </r>
  <r>
    <s v="2025-04-29"/>
    <x v="13"/>
    <s v="video"/>
    <n v="21234"/>
    <n v="216"/>
    <n v="1.0172365074879909E-2"/>
    <n v="12"/>
    <n v="3"/>
    <n v="0.25"/>
    <n v="318.51"/>
    <n v="2727.61"/>
    <n v="2409.1000000000004"/>
    <n v="8.5636557721892572"/>
    <n v="1.4745833333333334"/>
    <n v="106.17"/>
  </r>
  <r>
    <s v="2025-04-30"/>
    <x v="13"/>
    <s v="video"/>
    <n v="25882"/>
    <n v="173"/>
    <n v="6.6841820570280501E-3"/>
    <n v="6"/>
    <n v="2"/>
    <n v="0.33333333333333331"/>
    <n v="388.23"/>
    <n v="970"/>
    <n v="581.77"/>
    <n v="2.4985189191973829"/>
    <n v="2.2441040462427746"/>
    <n v="194.11500000000001"/>
  </r>
  <r>
    <s v="2025-05-01"/>
    <x v="13"/>
    <s v="video"/>
    <n v="18556"/>
    <n v="153"/>
    <n v="8.2453114895451613E-3"/>
    <n v="10"/>
    <n v="2"/>
    <n v="0.2"/>
    <n v="278.35000000000002"/>
    <n v="0"/>
    <n v="-278.35000000000002"/>
    <n v="0"/>
    <n v="1.8192810457516342"/>
    <n v="139.17500000000001"/>
  </r>
  <r>
    <s v="2025-05-02"/>
    <x v="13"/>
    <s v="video"/>
    <n v="23812"/>
    <n v="153"/>
    <n v="6.4253317654963888E-3"/>
    <n v="9"/>
    <n v="1"/>
    <n v="0.1111111111111111"/>
    <n v="357.18"/>
    <n v="0"/>
    <n v="-357.18"/>
    <n v="0"/>
    <n v="2.3345098039215686"/>
    <n v="357.18"/>
  </r>
  <r>
    <s v="2025-05-03"/>
    <x v="13"/>
    <s v="video"/>
    <n v="30137"/>
    <n v="221"/>
    <n v="7.3331784849188708E-3"/>
    <n v="12"/>
    <n v="2"/>
    <n v="0.16666666666666666"/>
    <n v="452.06"/>
    <n v="0"/>
    <n v="-452.06"/>
    <n v="0"/>
    <n v="2.0455203619909503"/>
    <n v="226.03"/>
  </r>
  <r>
    <s v="2025-05-04"/>
    <x v="13"/>
    <s v="video"/>
    <n v="29242"/>
    <n v="292"/>
    <n v="9.9856370973257641E-3"/>
    <n v="13"/>
    <n v="1"/>
    <n v="7.6923076923076927E-2"/>
    <n v="438.63"/>
    <n v="111.29"/>
    <n v="-327.33999999999997"/>
    <n v="0.25372181565328411"/>
    <n v="1.5021575342465754"/>
    <n v="438.63"/>
  </r>
  <r>
    <s v="2025-05-05"/>
    <x v="13"/>
    <s v="video"/>
    <n v="20424"/>
    <n v="134"/>
    <n v="6.5609087348217779E-3"/>
    <n v="9"/>
    <n v="1"/>
    <n v="0.1111111111111111"/>
    <n v="306.36"/>
    <n v="2317.2399999999998"/>
    <n v="2010.8799999999997"/>
    <n v="7.5637811724768236"/>
    <n v="2.2862686567164179"/>
    <n v="306.36"/>
  </r>
  <r>
    <s v="2025-05-06"/>
    <x v="13"/>
    <s v="video"/>
    <n v="19776"/>
    <n v="166"/>
    <n v="8.3940129449838179E-3"/>
    <n v="11"/>
    <n v="3"/>
    <n v="0.27272727272727271"/>
    <n v="296.64"/>
    <n v="578.91999999999996"/>
    <n v="282.27999999999997"/>
    <n v="1.9515911542610571"/>
    <n v="1.7869879518072289"/>
    <n v="98.88"/>
  </r>
  <r>
    <s v="2025-05-07"/>
    <x v="13"/>
    <s v="video"/>
    <n v="22102"/>
    <n v="253"/>
    <n v="1.144692787982988E-2"/>
    <n v="13"/>
    <n v="1"/>
    <n v="7.6923076923076927E-2"/>
    <n v="331.53"/>
    <n v="0"/>
    <n v="-331.53"/>
    <n v="0"/>
    <n v="1.3103952569169959"/>
    <n v="331.53"/>
  </r>
  <r>
    <s v="2025-05-08"/>
    <x v="13"/>
    <s v="video"/>
    <n v="23380"/>
    <n v="217"/>
    <n v="9.2814371257485036E-3"/>
    <n v="9"/>
    <n v="2"/>
    <n v="0.22222222222222221"/>
    <n v="350.71"/>
    <n v="2024.27"/>
    <n v="1673.56"/>
    <n v="5.7719198197941326"/>
    <n v="1.6161751152073731"/>
    <n v="175.35499999999999"/>
  </r>
  <r>
    <s v="2025-05-09"/>
    <x v="13"/>
    <s v="video"/>
    <n v="16991"/>
    <n v="131"/>
    <n v="7.7099640986404566E-3"/>
    <n v="7"/>
    <n v="1"/>
    <n v="0.14285714285714285"/>
    <n v="254.87"/>
    <n v="0"/>
    <n v="-254.87"/>
    <n v="0"/>
    <n v="1.9455725190839694"/>
    <n v="254.87"/>
  </r>
  <r>
    <s v="2025-05-10"/>
    <x v="13"/>
    <s v="video"/>
    <n v="29884"/>
    <n v="313"/>
    <n v="1.0473832150983804E-2"/>
    <n v="19"/>
    <n v="2"/>
    <n v="0.10526315789473684"/>
    <n v="448.26"/>
    <n v="0"/>
    <n v="-448.26"/>
    <n v="0"/>
    <n v="1.4321405750798721"/>
    <n v="224.13"/>
  </r>
  <r>
    <s v="2025-05-11"/>
    <x v="13"/>
    <s v="video"/>
    <n v="26728"/>
    <n v="221"/>
    <n v="8.2684824902723737E-3"/>
    <n v="15"/>
    <n v="7"/>
    <n v="0.46666666666666667"/>
    <n v="400.92"/>
    <n v="0"/>
    <n v="-400.92"/>
    <n v="0"/>
    <n v="1.8141176470588236"/>
    <n v="57.274285714285718"/>
  </r>
  <r>
    <s v="2025-05-12"/>
    <x v="13"/>
    <s v="video"/>
    <n v="28358"/>
    <n v="265"/>
    <n v="9.3448056985683051E-3"/>
    <n v="12"/>
    <n v="1"/>
    <n v="8.3333333333333329E-2"/>
    <n v="425.38"/>
    <n v="1687.18"/>
    <n v="1261.8000000000002"/>
    <n v="3.9662889651605626"/>
    <n v="1.6052075471698113"/>
    <n v="425.38"/>
  </r>
  <r>
    <s v="2025-05-13"/>
    <x v="13"/>
    <s v="video"/>
    <n v="27524"/>
    <n v="320"/>
    <n v="1.1626217119604709E-2"/>
    <n v="11"/>
    <n v="1"/>
    <n v="9.0909090909090912E-2"/>
    <n v="412.87"/>
    <n v="757.14"/>
    <n v="344.27"/>
    <n v="1.8338460047956984"/>
    <n v="1.29021875"/>
    <n v="412.87"/>
  </r>
  <r>
    <s v="2025-05-14"/>
    <x v="13"/>
    <s v="video"/>
    <n v="21900"/>
    <n v="145"/>
    <n v="6.6210045662100456E-3"/>
    <n v="6"/>
    <n v="0"/>
    <n v="0"/>
    <n v="328.51"/>
    <n v="0"/>
    <n v="-328.51"/>
    <n v="0"/>
    <n v="2.2655862068965518"/>
    <n v="0"/>
  </r>
  <r>
    <s v="2024-08-02"/>
    <x v="14"/>
    <s v="affiliate"/>
    <n v="58058"/>
    <n v="1721"/>
    <n v="2.9642771022081366E-2"/>
    <n v="35"/>
    <n v="4"/>
    <n v="0.11428571428571428"/>
    <n v="522.53"/>
    <n v="2822"/>
    <n v="2299.4700000000003"/>
    <n v="5.4006468528122786"/>
    <n v="0.30361998837884951"/>
    <n v="130.63249999999999"/>
  </r>
  <r>
    <s v="2024-08-03"/>
    <x v="14"/>
    <s v="affiliate"/>
    <n v="64280"/>
    <n v="1470"/>
    <n v="2.2868699439950218E-2"/>
    <n v="35"/>
    <n v="3"/>
    <n v="8.5714285714285715E-2"/>
    <n v="578.52"/>
    <n v="1999.04"/>
    <n v="1420.52"/>
    <n v="3.4554380142432413"/>
    <n v="0.39355102040816325"/>
    <n v="192.84"/>
  </r>
  <r>
    <s v="2024-08-04"/>
    <x v="14"/>
    <s v="affiliate"/>
    <n v="67015"/>
    <n v="1859"/>
    <n v="2.7740058195926284E-2"/>
    <n v="35"/>
    <n v="3"/>
    <n v="8.5714285714285715E-2"/>
    <n v="603.14"/>
    <n v="558.78"/>
    <n v="-44.360000000000014"/>
    <n v="0.9264515701163909"/>
    <n v="0.32444324905863364"/>
    <n v="201.04666666666665"/>
  </r>
  <r>
    <s v="2024-08-05"/>
    <x v="14"/>
    <s v="affiliate"/>
    <n v="43728"/>
    <n v="1267"/>
    <n v="2.8974570069520672E-2"/>
    <n v="35"/>
    <n v="5"/>
    <n v="0.14285714285714285"/>
    <n v="393.56"/>
    <n v="806.53"/>
    <n v="412.96999999999997"/>
    <n v="2.0493190364874478"/>
    <n v="0.31062352012628258"/>
    <n v="78.712000000000003"/>
  </r>
  <r>
    <s v="2024-08-06"/>
    <x v="14"/>
    <s v="affiliate"/>
    <n v="67376"/>
    <n v="1990"/>
    <n v="2.9535739729280457E-2"/>
    <n v="35"/>
    <n v="4"/>
    <n v="0.11428571428571428"/>
    <n v="606.39"/>
    <n v="2749.14"/>
    <n v="2142.75"/>
    <n v="4.5336169791718204"/>
    <n v="0.30471859296482412"/>
    <n v="151.5975"/>
  </r>
  <r>
    <s v="2024-08-07"/>
    <x v="14"/>
    <s v="affiliate"/>
    <n v="57267"/>
    <n v="1795"/>
    <n v="3.1344404281698011E-2"/>
    <n v="35"/>
    <n v="6"/>
    <n v="0.17142857142857143"/>
    <n v="515.41"/>
    <n v="6167.62"/>
    <n v="5652.21"/>
    <n v="11.966434489047554"/>
    <n v="0.28713649025069637"/>
    <n v="85.901666666666657"/>
  </r>
  <r>
    <s v="2024-08-08"/>
    <x v="14"/>
    <s v="affiliate"/>
    <n v="63890"/>
    <n v="1810"/>
    <n v="2.8329942087963689E-2"/>
    <n v="35"/>
    <n v="0"/>
    <n v="0"/>
    <n v="575.01"/>
    <n v="0"/>
    <n v="-575.01"/>
    <n v="0"/>
    <n v="0.31768508287292818"/>
    <n v="0"/>
  </r>
  <r>
    <s v="2024-08-09"/>
    <x v="14"/>
    <s v="affiliate"/>
    <n v="70000"/>
    <n v="2111"/>
    <n v="3.0157142857142858E-2"/>
    <n v="35"/>
    <n v="8"/>
    <n v="0.22857142857142856"/>
    <n v="630"/>
    <n v="6676.58"/>
    <n v="6046.58"/>
    <n v="10.597746031746032"/>
    <n v="0.29843675982946472"/>
    <n v="78.75"/>
  </r>
  <r>
    <s v="2024-08-10"/>
    <x v="14"/>
    <s v="affiliate"/>
    <n v="46887"/>
    <n v="1049"/>
    <n v="2.2372939194232944E-2"/>
    <n v="35"/>
    <n v="5"/>
    <n v="0.14285714285714285"/>
    <n v="421.99"/>
    <n v="1777.46"/>
    <n v="1355.47"/>
    <n v="4.2120903338941682"/>
    <n v="0.40227836034318398"/>
    <n v="84.397999999999996"/>
  </r>
  <r>
    <s v="2024-08-11"/>
    <x v="14"/>
    <s v="affiliate"/>
    <n v="44771"/>
    <n v="814"/>
    <n v="1.8181412074780551E-2"/>
    <n v="35"/>
    <n v="4"/>
    <n v="0.11428571428571428"/>
    <n v="402.94"/>
    <n v="2154.1"/>
    <n v="1751.1599999999999"/>
    <n v="5.3459572144736187"/>
    <n v="0.495012285012285"/>
    <n v="100.735"/>
  </r>
  <r>
    <s v="2024-08-12"/>
    <x v="14"/>
    <s v="affiliate"/>
    <n v="72762"/>
    <n v="1957"/>
    <n v="2.6895907204309941E-2"/>
    <n v="35"/>
    <n v="10"/>
    <n v="0.2857142857142857"/>
    <n v="654.86"/>
    <n v="6862.23"/>
    <n v="6207.37"/>
    <n v="10.478926793513116"/>
    <n v="0.33462442514052121"/>
    <n v="65.486000000000004"/>
  </r>
  <r>
    <s v="2024-08-13"/>
    <x v="14"/>
    <s v="affiliate"/>
    <n v="70681"/>
    <n v="1431"/>
    <n v="2.0245893521597034E-2"/>
    <n v="35"/>
    <n v="4"/>
    <n v="0.11428571428571428"/>
    <n v="636.13"/>
    <n v="1767.88"/>
    <n v="1131.75"/>
    <n v="2.7791174759876127"/>
    <n v="0.4445352900069881"/>
    <n v="159.0325"/>
  </r>
  <r>
    <s v="2024-08-14"/>
    <x v="14"/>
    <s v="affiliate"/>
    <n v="42541"/>
    <n v="1109"/>
    <n v="2.6068968759549612E-2"/>
    <n v="35"/>
    <n v="5"/>
    <n v="0.14285714285714285"/>
    <n v="382.87"/>
    <n v="4254.6899999999996"/>
    <n v="3871.8199999999997"/>
    <n v="11.112623083553164"/>
    <n v="0.345238954012624"/>
    <n v="76.573999999999998"/>
  </r>
  <r>
    <s v="2024-08-15"/>
    <x v="14"/>
    <s v="affiliate"/>
    <n v="57904"/>
    <n v="1139"/>
    <n v="1.9670489085382704E-2"/>
    <n v="35"/>
    <n v="3"/>
    <n v="8.5714285714285715E-2"/>
    <n v="521.14"/>
    <n v="343.92"/>
    <n v="-177.21999999999997"/>
    <n v="0.65993782860651651"/>
    <n v="0.45754170324846355"/>
    <n v="173.71333333333334"/>
  </r>
  <r>
    <s v="2024-08-16"/>
    <x v="14"/>
    <s v="affiliate"/>
    <n v="69634"/>
    <n v="2085"/>
    <n v="2.9942269580951832E-2"/>
    <n v="35"/>
    <n v="7"/>
    <n v="0.2"/>
    <n v="626.71"/>
    <n v="3739.69"/>
    <n v="3112.98"/>
    <n v="5.9671778015349997"/>
    <n v="0.3005803357314149"/>
    <n v="89.53"/>
  </r>
  <r>
    <s v="2024-08-17"/>
    <x v="14"/>
    <s v="affiliate"/>
    <n v="59328"/>
    <n v="1196"/>
    <n v="2.0159115426105718E-2"/>
    <n v="35"/>
    <n v="6"/>
    <n v="0.17142857142857143"/>
    <n v="533.96"/>
    <n v="2323.5700000000002"/>
    <n v="1789.6100000000001"/>
    <n v="4.351580642744775"/>
    <n v="0.44645484949832781"/>
    <n v="88.993333333333339"/>
  </r>
  <r>
    <s v="2024-08-18"/>
    <x v="14"/>
    <s v="affiliate"/>
    <n v="65913"/>
    <n v="1267"/>
    <n v="1.9222308194134691E-2"/>
    <n v="35"/>
    <n v="7"/>
    <n v="0.2"/>
    <n v="593.22"/>
    <n v="5509.02"/>
    <n v="4915.8"/>
    <n v="9.2866390209365832"/>
    <n v="0.46820836621941597"/>
    <n v="84.745714285714286"/>
  </r>
  <r>
    <s v="2024-08-19"/>
    <x v="14"/>
    <s v="affiliate"/>
    <n v="54635"/>
    <n v="1176"/>
    <n v="2.1524663677130046E-2"/>
    <n v="35"/>
    <n v="5"/>
    <n v="0.14285714285714285"/>
    <n v="491.72"/>
    <n v="1257.78"/>
    <n v="766.06"/>
    <n v="2.5579191409745383"/>
    <n v="0.41812925170068027"/>
    <n v="98.344000000000008"/>
  </r>
  <r>
    <s v="2024-08-20"/>
    <x v="14"/>
    <s v="affiliate"/>
    <n v="76072"/>
    <n v="1950"/>
    <n v="2.5633610263960459E-2"/>
    <n v="35"/>
    <n v="9"/>
    <n v="0.25714285714285712"/>
    <n v="684.65"/>
    <n v="4778.62"/>
    <n v="4093.97"/>
    <n v="6.9796538377273061"/>
    <n v="0.35110256410256407"/>
    <n v="76.072222222222223"/>
  </r>
  <r>
    <s v="2024-08-21"/>
    <x v="14"/>
    <s v="affiliate"/>
    <n v="61950"/>
    <n v="1988"/>
    <n v="3.2090395480225992E-2"/>
    <n v="35"/>
    <n v="4"/>
    <n v="0.11428571428571428"/>
    <n v="557.54999999999995"/>
    <n v="260.31"/>
    <n v="-297.23999999999995"/>
    <n v="0.46688189400053809"/>
    <n v="0.28045774647887323"/>
    <n v="139.38749999999999"/>
  </r>
  <r>
    <s v="2024-08-22"/>
    <x v="14"/>
    <s v="affiliate"/>
    <n v="64474"/>
    <n v="1410"/>
    <n v="2.1869280640258087E-2"/>
    <n v="35"/>
    <n v="8"/>
    <n v="0.22857142857142856"/>
    <n v="580.27"/>
    <n v="5043.78"/>
    <n v="4463.51"/>
    <n v="8.6921260792389745"/>
    <n v="0.41153900709219859"/>
    <n v="72.533749999999998"/>
  </r>
  <r>
    <s v="2024-08-23"/>
    <x v="14"/>
    <s v="affiliate"/>
    <n v="43367"/>
    <n v="1118"/>
    <n v="2.5779970945649919E-2"/>
    <n v="35"/>
    <n v="9"/>
    <n v="0.25714285714285712"/>
    <n v="390.31"/>
    <n v="3313.48"/>
    <n v="2923.17"/>
    <n v="8.4893546155619894"/>
    <n v="0.34911449016100177"/>
    <n v="43.367777777777775"/>
  </r>
  <r>
    <s v="2024-08-24"/>
    <x v="14"/>
    <s v="affiliate"/>
    <n v="56971"/>
    <n v="1391"/>
    <n v="2.4415930912218498E-2"/>
    <n v="35"/>
    <n v="6"/>
    <n v="0.17142857142857143"/>
    <n v="512.74"/>
    <n v="2317.71"/>
    <n v="1804.97"/>
    <n v="4.5202441783359983"/>
    <n v="0.36861250898634079"/>
    <n v="85.456666666666663"/>
  </r>
  <r>
    <s v="2024-08-25"/>
    <x v="14"/>
    <s v="affiliate"/>
    <n v="58984"/>
    <n v="1729"/>
    <n v="2.9313034043130341E-2"/>
    <n v="35"/>
    <n v="6"/>
    <n v="0.17142857142857143"/>
    <n v="530.86"/>
    <n v="3401.59"/>
    <n v="2870.73"/>
    <n v="6.4076969445804925"/>
    <n v="0.30703296703296706"/>
    <n v="88.476666666666674"/>
  </r>
  <r>
    <s v="2024-08-26"/>
    <x v="14"/>
    <s v="affiliate"/>
    <n v="65322"/>
    <n v="1219"/>
    <n v="1.8661400447016318E-2"/>
    <n v="35"/>
    <n v="7"/>
    <n v="0.2"/>
    <n v="587.9"/>
    <n v="2815.47"/>
    <n v="2227.5699999999997"/>
    <n v="4.7890287463854397"/>
    <n v="0.48228055783429036"/>
    <n v="83.98571428571428"/>
  </r>
  <r>
    <s v="2024-08-27"/>
    <x v="14"/>
    <s v="affiliate"/>
    <n v="76348"/>
    <n v="1860"/>
    <n v="2.4362131293550585E-2"/>
    <n v="35"/>
    <n v="2"/>
    <n v="5.7142857142857141E-2"/>
    <n v="687.14"/>
    <n v="239.37"/>
    <n v="-447.77"/>
    <n v="0.3483569578251885"/>
    <n v="0.36943010752688171"/>
    <n v="343.57"/>
  </r>
  <r>
    <s v="2024-08-28"/>
    <x v="14"/>
    <s v="affiliate"/>
    <n v="69094"/>
    <n v="1599"/>
    <n v="2.3142385735374995E-2"/>
    <n v="35"/>
    <n v="4"/>
    <n v="0.11428571428571428"/>
    <n v="621.85"/>
    <n v="2578.5500000000002"/>
    <n v="1956.7000000000003"/>
    <n v="4.1465787569349519"/>
    <n v="0.3888993120700438"/>
    <n v="155.46250000000001"/>
  </r>
  <r>
    <s v="2024-08-29"/>
    <x v="14"/>
    <s v="affiliate"/>
    <n v="61841"/>
    <n v="1778"/>
    <n v="2.875115214825116E-2"/>
    <n v="35"/>
    <n v="5"/>
    <n v="0.14285714285714285"/>
    <n v="556.57000000000005"/>
    <n v="2504.2800000000002"/>
    <n v="1947.71"/>
    <n v="4.4994879350306336"/>
    <n v="0.31303149606299213"/>
    <n v="111.31400000000001"/>
  </r>
  <r>
    <s v="2024-08-30"/>
    <x v="14"/>
    <s v="affiliate"/>
    <n v="64932"/>
    <n v="2059"/>
    <n v="3.1710096716565023E-2"/>
    <n v="35"/>
    <n v="5"/>
    <n v="0.14285714285714285"/>
    <n v="584.39"/>
    <n v="2401.48"/>
    <n v="1817.0900000000001"/>
    <n v="4.1093790105922414"/>
    <n v="0.28382224380767362"/>
    <n v="116.878"/>
  </r>
  <r>
    <s v="2024-08-31"/>
    <x v="14"/>
    <s v="affiliate"/>
    <n v="48940"/>
    <n v="934"/>
    <n v="1.9084593379648549E-2"/>
    <n v="33"/>
    <n v="5"/>
    <n v="0.15151515151515152"/>
    <n v="440.46"/>
    <n v="2087.5"/>
    <n v="1647.04"/>
    <n v="4.7393633928166015"/>
    <n v="0.47158458244111345"/>
    <n v="88.091999999999999"/>
  </r>
  <r>
    <s v="2024-09-01"/>
    <x v="14"/>
    <s v="affiliate"/>
    <n v="46696"/>
    <n v="1299"/>
    <n v="2.7818228542059276E-2"/>
    <n v="35"/>
    <n v="10"/>
    <n v="0.2857142857142857"/>
    <n v="420.27"/>
    <n v="6858.99"/>
    <n v="6438.7199999999993"/>
    <n v="16.320436862017274"/>
    <n v="0.32353348729792147"/>
    <n v="42.027000000000001"/>
  </r>
  <r>
    <s v="2024-09-02"/>
    <x v="14"/>
    <s v="affiliate"/>
    <n v="70195"/>
    <n v="2128"/>
    <n v="3.0315549540565569E-2"/>
    <n v="35"/>
    <n v="6"/>
    <n v="0.17142857142857143"/>
    <n v="631.76"/>
    <n v="2670.72"/>
    <n v="2038.9599999999998"/>
    <n v="4.2274281372673164"/>
    <n v="0.2968796992481203"/>
    <n v="105.29333333333334"/>
  </r>
  <r>
    <s v="2024-09-03"/>
    <x v="14"/>
    <s v="affiliate"/>
    <n v="76693"/>
    <n v="1981"/>
    <n v="2.5830258302583026E-2"/>
    <n v="35"/>
    <n v="7"/>
    <n v="0.2"/>
    <n v="690.24"/>
    <n v="5284.34"/>
    <n v="4594.1000000000004"/>
    <n v="7.6558008808530369"/>
    <n v="0.34843008581524482"/>
    <n v="98.605714285714285"/>
  </r>
  <r>
    <s v="2024-09-04"/>
    <x v="14"/>
    <s v="affiliate"/>
    <n v="45106"/>
    <n v="1094"/>
    <n v="2.425397951492041E-2"/>
    <n v="35"/>
    <n v="4"/>
    <n v="0.11428571428571428"/>
    <n v="405.96"/>
    <n v="271.5"/>
    <n v="-134.45999999999998"/>
    <n v="0.66878510198049068"/>
    <n v="0.37107861060329067"/>
    <n v="101.49"/>
  </r>
  <r>
    <s v="2024-09-05"/>
    <x v="14"/>
    <s v="affiliate"/>
    <n v="41674"/>
    <n v="833"/>
    <n v="1.9988482027163218E-2"/>
    <n v="35"/>
    <n v="5"/>
    <n v="0.14285714285714285"/>
    <n v="375.07"/>
    <n v="0"/>
    <n v="-375.07"/>
    <n v="0"/>
    <n v="0.45026410564225688"/>
    <n v="75.013999999999996"/>
  </r>
  <r>
    <s v="2024-09-06"/>
    <x v="14"/>
    <s v="affiliate"/>
    <n v="66215"/>
    <n v="1936"/>
    <n v="2.9238088046515141E-2"/>
    <n v="35"/>
    <n v="6"/>
    <n v="0.17142857142857143"/>
    <n v="595.94000000000005"/>
    <n v="3342.74"/>
    <n v="2746.7999999999997"/>
    <n v="5.6091888445145477"/>
    <n v="0.30782024793388435"/>
    <n v="99.323333333333338"/>
  </r>
  <r>
    <s v="2024-09-07"/>
    <x v="14"/>
    <s v="affiliate"/>
    <n v="55132"/>
    <n v="1479"/>
    <n v="2.6826525429877384E-2"/>
    <n v="35"/>
    <n v="7"/>
    <n v="0.2"/>
    <n v="496.19"/>
    <n v="5723.38"/>
    <n v="5227.1900000000005"/>
    <n v="11.534654063967432"/>
    <n v="0.33549019607843139"/>
    <n v="70.88428571428571"/>
  </r>
  <r>
    <s v="2024-09-08"/>
    <x v="14"/>
    <s v="affiliate"/>
    <n v="51858"/>
    <n v="1559"/>
    <n v="3.0062863974700142E-2"/>
    <n v="35"/>
    <n v="4"/>
    <n v="0.11428571428571428"/>
    <n v="466.73"/>
    <n v="0"/>
    <n v="-466.73"/>
    <n v="0"/>
    <n v="0.29937780628608085"/>
    <n v="116.6825"/>
  </r>
  <r>
    <s v="2024-09-09"/>
    <x v="14"/>
    <s v="affiliate"/>
    <n v="56113"/>
    <n v="1784"/>
    <n v="3.1792989146900007E-2"/>
    <n v="35"/>
    <n v="14"/>
    <n v="0.4"/>
    <n v="505.02"/>
    <n v="2463.12"/>
    <n v="1958.1"/>
    <n v="4.8772721872401092"/>
    <n v="0.28308295964125557"/>
    <n v="36.072857142857139"/>
  </r>
  <r>
    <s v="2024-09-10"/>
    <x v="14"/>
    <s v="affiliate"/>
    <n v="44068"/>
    <n v="1330"/>
    <n v="3.0180629935554145E-2"/>
    <n v="35"/>
    <n v="3"/>
    <n v="8.5714285714285715E-2"/>
    <n v="396.62"/>
    <n v="2487.44"/>
    <n v="2090.8200000000002"/>
    <n v="6.271594977560385"/>
    <n v="0.29821052631578948"/>
    <n v="132.20666666666668"/>
  </r>
  <r>
    <s v="2024-09-11"/>
    <x v="14"/>
    <s v="affiliate"/>
    <n v="53994"/>
    <n v="995"/>
    <n v="1.8427973478534653E-2"/>
    <n v="35"/>
    <n v="3"/>
    <n v="8.5714285714285715E-2"/>
    <n v="485.95"/>
    <n v="4050.28"/>
    <n v="3564.3300000000004"/>
    <n v="8.3347669513324423"/>
    <n v="0.48839195979899497"/>
    <n v="161.98333333333332"/>
  </r>
  <r>
    <s v="2024-09-12"/>
    <x v="14"/>
    <s v="affiliate"/>
    <n v="61883"/>
    <n v="1296"/>
    <n v="2.0942746796373802E-2"/>
    <n v="35"/>
    <n v="6"/>
    <n v="0.17142857142857143"/>
    <n v="556.95000000000005"/>
    <n v="4984.57"/>
    <n v="4427.62"/>
    <n v="8.9497620971361869"/>
    <n v="0.42974537037037042"/>
    <n v="92.825000000000003"/>
  </r>
  <r>
    <s v="2024-09-13"/>
    <x v="14"/>
    <s v="affiliate"/>
    <n v="61424"/>
    <n v="1659"/>
    <n v="2.700898671529044E-2"/>
    <n v="35"/>
    <n v="6"/>
    <n v="0.17142857142857143"/>
    <n v="552.82000000000005"/>
    <n v="2991.02"/>
    <n v="2438.1999999999998"/>
    <n v="5.4104771896819939"/>
    <n v="0.3332248342374925"/>
    <n v="92.13666666666667"/>
  </r>
  <r>
    <s v="2024-09-14"/>
    <x v="14"/>
    <s v="affiliate"/>
    <n v="65801"/>
    <n v="1902"/>
    <n v="2.890533578517044E-2"/>
    <n v="35"/>
    <n v="5"/>
    <n v="0.14285714285714285"/>
    <n v="592.21"/>
    <n v="4287.51"/>
    <n v="3695.3"/>
    <n v="7.2398473514462776"/>
    <n v="0.31136172450052579"/>
    <n v="118.44200000000001"/>
  </r>
  <r>
    <s v="2024-09-15"/>
    <x v="14"/>
    <s v="affiliate"/>
    <n v="66417"/>
    <n v="2062"/>
    <n v="3.1046268274688708E-2"/>
    <n v="35"/>
    <n v="5"/>
    <n v="0.14285714285714285"/>
    <n v="597.76"/>
    <n v="1287.77"/>
    <n v="690.01"/>
    <n v="2.1543261509635974"/>
    <n v="0.28989330746847719"/>
    <n v="119.55199999999999"/>
  </r>
  <r>
    <s v="2024-09-16"/>
    <x v="14"/>
    <s v="affiliate"/>
    <n v="45564"/>
    <n v="859"/>
    <n v="1.8852602932139407E-2"/>
    <n v="30"/>
    <n v="4"/>
    <n v="0.13333333333333333"/>
    <n v="410.08"/>
    <n v="178.75"/>
    <n v="-231.32999999999998"/>
    <n v="0.43589055793991416"/>
    <n v="0.47739231664726423"/>
    <n v="102.52"/>
  </r>
  <r>
    <s v="2024-09-17"/>
    <x v="14"/>
    <s v="affiliate"/>
    <n v="70584"/>
    <n v="2106"/>
    <n v="2.9836790207412443E-2"/>
    <n v="35"/>
    <n v="5"/>
    <n v="0.14285714285714285"/>
    <n v="635.26"/>
    <n v="2566.33"/>
    <n v="1931.07"/>
    <n v="4.0398104713030882"/>
    <n v="0.30164292497625833"/>
    <n v="127.05199999999999"/>
  </r>
  <r>
    <s v="2024-09-18"/>
    <x v="14"/>
    <s v="affiliate"/>
    <n v="62870"/>
    <n v="1450"/>
    <n v="2.3063464291394942E-2"/>
    <n v="35"/>
    <n v="3"/>
    <n v="8.5714285714285715E-2"/>
    <n v="565.83000000000004"/>
    <n v="1844.08"/>
    <n v="1278.25"/>
    <n v="3.2590707456303125"/>
    <n v="0.39022758620689657"/>
    <n v="188.61"/>
  </r>
  <r>
    <s v="2024-09-19"/>
    <x v="14"/>
    <s v="affiliate"/>
    <n v="73321"/>
    <n v="2284"/>
    <n v="3.1150693525729328E-2"/>
    <n v="35"/>
    <n v="6"/>
    <n v="0.17142857142857143"/>
    <n v="659.89"/>
    <n v="4467.63"/>
    <n v="3807.7400000000002"/>
    <n v="6.7702647410932126"/>
    <n v="0.28891856392294218"/>
    <n v="109.98166666666667"/>
  </r>
  <r>
    <s v="2024-09-20"/>
    <x v="14"/>
    <s v="affiliate"/>
    <n v="49175"/>
    <n v="1446"/>
    <n v="2.9405185561769191E-2"/>
    <n v="35"/>
    <n v="5"/>
    <n v="0.14285714285714285"/>
    <n v="442.58"/>
    <n v="4113.1000000000004"/>
    <n v="3670.5200000000004"/>
    <n v="9.2934610691852324"/>
    <n v="0.30607192254495158"/>
    <n v="88.515999999999991"/>
  </r>
  <r>
    <s v="2024-09-21"/>
    <x v="14"/>
    <s v="affiliate"/>
    <n v="70686"/>
    <n v="2045"/>
    <n v="2.8930764224881871E-2"/>
    <n v="35"/>
    <n v="5"/>
    <n v="0.14285714285714285"/>
    <n v="636.17999999999995"/>
    <n v="3243.01"/>
    <n v="2606.8300000000004"/>
    <n v="5.0976296016850586"/>
    <n v="0.31109046454767725"/>
    <n v="127.23599999999999"/>
  </r>
  <r>
    <s v="2024-09-22"/>
    <x v="14"/>
    <s v="affiliate"/>
    <n v="48413"/>
    <n v="1431"/>
    <n v="2.9558176522834777E-2"/>
    <n v="35"/>
    <n v="4"/>
    <n v="0.11428571428571428"/>
    <n v="435.72"/>
    <n v="2901.77"/>
    <n v="2466.0500000000002"/>
    <n v="6.6597126595061047"/>
    <n v="0.30448637316561844"/>
    <n v="108.93"/>
  </r>
  <r>
    <s v="2024-09-23"/>
    <x v="14"/>
    <s v="affiliate"/>
    <n v="48823"/>
    <n v="986"/>
    <n v="2.0195399709153471E-2"/>
    <n v="35"/>
    <n v="6"/>
    <n v="0.17142857142857143"/>
    <n v="439.41"/>
    <n v="5606.05"/>
    <n v="5166.6400000000003"/>
    <n v="12.758130220067818"/>
    <n v="0.44564908722109536"/>
    <n v="73.234999999999999"/>
  </r>
  <r>
    <s v="2024-09-24"/>
    <x v="14"/>
    <s v="affiliate"/>
    <n v="43245"/>
    <n v="800"/>
    <n v="1.8499248468030985E-2"/>
    <n v="35"/>
    <n v="7"/>
    <n v="0.2"/>
    <n v="389.21"/>
    <n v="3421.34"/>
    <n v="3032.13"/>
    <n v="8.7904730094293573"/>
    <n v="0.48651249999999996"/>
    <n v="55.601428571428571"/>
  </r>
  <r>
    <s v="2024-09-25"/>
    <x v="14"/>
    <s v="affiliate"/>
    <n v="64645"/>
    <n v="1254"/>
    <n v="1.9398251991646687E-2"/>
    <n v="35"/>
    <n v="5"/>
    <n v="0.14285714285714285"/>
    <n v="581.80999999999995"/>
    <n v="4300.74"/>
    <n v="3718.93"/>
    <n v="7.3920008250116016"/>
    <n v="0.46396331738436997"/>
    <n v="116.36199999999999"/>
  </r>
  <r>
    <s v="2024-09-26"/>
    <x v="14"/>
    <s v="affiliate"/>
    <n v="65568"/>
    <n v="1578"/>
    <n v="2.4066617862371888E-2"/>
    <n v="35"/>
    <n v="3"/>
    <n v="8.5714285714285715E-2"/>
    <n v="590.12"/>
    <n v="438.68"/>
    <n v="-151.44"/>
    <n v="0.74337422897037886"/>
    <n v="0.37396704689480353"/>
    <n v="196.70666666666668"/>
  </r>
  <r>
    <s v="2024-09-27"/>
    <x v="14"/>
    <s v="affiliate"/>
    <n v="70233"/>
    <n v="1943"/>
    <n v="2.7665057736391725E-2"/>
    <n v="35"/>
    <n v="5"/>
    <n v="0.14285714285714285"/>
    <n v="632.1"/>
    <n v="2488.34"/>
    <n v="1856.2400000000002"/>
    <n v="3.936623951906344"/>
    <n v="0.32532166752444674"/>
    <n v="126.42"/>
  </r>
  <r>
    <s v="2024-09-28"/>
    <x v="14"/>
    <s v="affiliate"/>
    <n v="76606"/>
    <n v="2270"/>
    <n v="2.9632143696316216E-2"/>
    <n v="35"/>
    <n v="5"/>
    <n v="0.14285714285714285"/>
    <n v="689.46"/>
    <n v="643.64"/>
    <n v="-45.82000000000005"/>
    <n v="0.93354219244046055"/>
    <n v="0.30372687224669603"/>
    <n v="137.892"/>
  </r>
  <r>
    <s v="2024-09-29"/>
    <x v="14"/>
    <s v="affiliate"/>
    <n v="76088"/>
    <n v="2097"/>
    <n v="2.7560193460203976E-2"/>
    <n v="35"/>
    <n v="3"/>
    <n v="8.5714285714285715E-2"/>
    <n v="684.8"/>
    <n v="0"/>
    <n v="-684.8"/>
    <n v="0"/>
    <n v="0.3265617548879351"/>
    <n v="228.26666666666665"/>
  </r>
  <r>
    <s v="2024-09-30"/>
    <x v="14"/>
    <s v="affiliate"/>
    <n v="58662"/>
    <n v="1240"/>
    <n v="2.1138045071767073E-2"/>
    <n v="35"/>
    <n v="4"/>
    <n v="0.11428571428571428"/>
    <n v="527.96"/>
    <n v="761.67"/>
    <n v="233.70999999999992"/>
    <n v="1.4426661110690202"/>
    <n v="0.42577419354838714"/>
    <n v="131.99"/>
  </r>
  <r>
    <s v="2024-10-01"/>
    <x v="14"/>
    <s v="affiliate"/>
    <n v="65863"/>
    <n v="1638"/>
    <n v="2.4869805505367201E-2"/>
    <n v="35"/>
    <n v="8"/>
    <n v="0.22857142857142856"/>
    <n v="592.77"/>
    <n v="5280.73"/>
    <n v="4687.9599999999991"/>
    <n v="8.908564873391029"/>
    <n v="0.36188644688644689"/>
    <n v="74.096249999999998"/>
  </r>
  <r>
    <s v="2024-10-02"/>
    <x v="14"/>
    <s v="affiliate"/>
    <n v="72468"/>
    <n v="2018"/>
    <n v="2.7846773748413094E-2"/>
    <n v="35"/>
    <n v="7"/>
    <n v="0.2"/>
    <n v="652.22"/>
    <n v="5379.9"/>
    <n v="4727.6799999999994"/>
    <n v="8.2485970991383262"/>
    <n v="0.32320118929633301"/>
    <n v="93.174285714285716"/>
  </r>
  <r>
    <s v="2024-10-03"/>
    <x v="14"/>
    <s v="affiliate"/>
    <n v="44043"/>
    <n v="1220"/>
    <n v="2.7700202075244647E-2"/>
    <n v="35"/>
    <n v="7"/>
    <n v="0.2"/>
    <n v="396.39"/>
    <n v="4187.55"/>
    <n v="3791.1600000000003"/>
    <n v="10.564217058957089"/>
    <n v="0.32490983606557378"/>
    <n v="56.627142857142857"/>
  </r>
  <r>
    <s v="2024-10-04"/>
    <x v="14"/>
    <s v="affiliate"/>
    <n v="62141"/>
    <n v="1211"/>
    <n v="1.9487938720007723E-2"/>
    <n v="35"/>
    <n v="5"/>
    <n v="0.14285714285714285"/>
    <n v="559.27"/>
    <n v="928.59"/>
    <n v="369.32000000000005"/>
    <n v="1.6603608275072863"/>
    <n v="0.46182493806771263"/>
    <n v="111.854"/>
  </r>
  <r>
    <s v="2024-10-05"/>
    <x v="14"/>
    <s v="affiliate"/>
    <n v="62301"/>
    <n v="1217"/>
    <n v="1.9534196882875075E-2"/>
    <n v="35"/>
    <n v="11"/>
    <n v="0.31428571428571428"/>
    <n v="560.71"/>
    <n v="9172.11"/>
    <n v="8611.4000000000015"/>
    <n v="16.358028214228391"/>
    <n v="0.46073130649137228"/>
    <n v="50.973636363636366"/>
  </r>
  <r>
    <s v="2024-10-06"/>
    <x v="14"/>
    <s v="affiliate"/>
    <n v="58543"/>
    <n v="1530"/>
    <n v="2.613463607946296E-2"/>
    <n v="35"/>
    <n v="6"/>
    <n v="0.17142857142857143"/>
    <n v="526.89"/>
    <n v="1249.97"/>
    <n v="723.08"/>
    <n v="2.3723547609557976"/>
    <n v="0.34437254901960784"/>
    <n v="87.814999999999998"/>
  </r>
  <r>
    <s v="2024-10-07"/>
    <x v="14"/>
    <s v="affiliate"/>
    <n v="55893"/>
    <n v="1786"/>
    <n v="3.1953911938883223E-2"/>
    <n v="35"/>
    <n v="8"/>
    <n v="0.22857142857142856"/>
    <n v="503.04"/>
    <n v="3165.86"/>
    <n v="2662.82"/>
    <n v="6.2934557888040716"/>
    <n v="0.2816573348264278"/>
    <n v="62.88"/>
  </r>
  <r>
    <s v="2024-10-08"/>
    <x v="14"/>
    <s v="affiliate"/>
    <n v="56726"/>
    <n v="1293"/>
    <n v="2.2793780629693616E-2"/>
    <n v="35"/>
    <n v="1"/>
    <n v="2.8571428571428571E-2"/>
    <n v="510.54"/>
    <n v="1723.44"/>
    <n v="1212.9000000000001"/>
    <n v="3.375719826066518"/>
    <n v="0.39484918793503482"/>
    <n v="510.54"/>
  </r>
  <r>
    <s v="2024-10-09"/>
    <x v="14"/>
    <s v="affiliate"/>
    <n v="56661"/>
    <n v="1386"/>
    <n v="2.4461269656377401E-2"/>
    <n v="35"/>
    <n v="4"/>
    <n v="0.11428571428571428"/>
    <n v="509.95"/>
    <n v="3432.41"/>
    <n v="2922.46"/>
    <n v="6.7308755760368664"/>
    <n v="0.36792929292929294"/>
    <n v="127.4875"/>
  </r>
  <r>
    <s v="2024-10-10"/>
    <x v="14"/>
    <s v="affiliate"/>
    <n v="57332"/>
    <n v="1526"/>
    <n v="2.6616898067396918E-2"/>
    <n v="35"/>
    <n v="5"/>
    <n v="0.14285714285714285"/>
    <n v="515.99"/>
    <n v="558.24"/>
    <n v="42.25"/>
    <n v="1.081881431810694"/>
    <n v="0.33813237221494102"/>
    <n v="103.19800000000001"/>
  </r>
  <r>
    <s v="2024-10-11"/>
    <x v="14"/>
    <s v="affiliate"/>
    <n v="66938"/>
    <n v="1172"/>
    <n v="1.7508739430517794E-2"/>
    <n v="35"/>
    <n v="3"/>
    <n v="8.5714285714285715E-2"/>
    <n v="602.45000000000005"/>
    <n v="0"/>
    <n v="-602.45000000000005"/>
    <n v="0"/>
    <n v="0.51403583617747439"/>
    <n v="200.81666666666669"/>
  </r>
  <r>
    <s v="2024-10-12"/>
    <x v="14"/>
    <s v="affiliate"/>
    <n v="60861"/>
    <n v="1090"/>
    <n v="1.7909663002579648E-2"/>
    <n v="35"/>
    <n v="8"/>
    <n v="0.22857142857142856"/>
    <n v="547.75"/>
    <n v="903.2"/>
    <n v="355.45000000000005"/>
    <n v="1.6489274303970791"/>
    <n v="0.50252293577981655"/>
    <n v="68.46875"/>
  </r>
  <r>
    <s v="2024-10-13"/>
    <x v="14"/>
    <s v="affiliate"/>
    <n v="48041"/>
    <n v="1315"/>
    <n v="2.7372452696654941E-2"/>
    <n v="35"/>
    <n v="7"/>
    <n v="0.2"/>
    <n v="432.37"/>
    <n v="5732.08"/>
    <n v="5299.71"/>
    <n v="13.257349029766171"/>
    <n v="0.32879847908745247"/>
    <n v="61.767142857142858"/>
  </r>
  <r>
    <s v="2024-10-14"/>
    <x v="14"/>
    <s v="affiliate"/>
    <n v="41931"/>
    <n v="1098"/>
    <n v="2.6185876797596052E-2"/>
    <n v="35"/>
    <n v="4"/>
    <n v="0.11428571428571428"/>
    <n v="377.38"/>
    <n v="3150.79"/>
    <n v="2773.41"/>
    <n v="8.3491176002967826"/>
    <n v="0.34369763205828779"/>
    <n v="94.344999999999999"/>
  </r>
  <r>
    <s v="2024-10-15"/>
    <x v="14"/>
    <s v="affiliate"/>
    <n v="73415"/>
    <n v="1341"/>
    <n v="1.826602193012327E-2"/>
    <n v="35"/>
    <n v="5"/>
    <n v="0.14285714285714285"/>
    <n v="660.74"/>
    <n v="2603.62"/>
    <n v="1942.8799999999999"/>
    <n v="3.9404606955837393"/>
    <n v="0.49272184936614466"/>
    <n v="132.148"/>
  </r>
  <r>
    <s v="2024-10-16"/>
    <x v="14"/>
    <s v="affiliate"/>
    <n v="70355"/>
    <n v="1313"/>
    <n v="1.8662497334944211E-2"/>
    <n v="35"/>
    <n v="5"/>
    <n v="0.14285714285714285"/>
    <n v="633.20000000000005"/>
    <n v="5421.79"/>
    <n v="4788.59"/>
    <n v="8.5625236891977252"/>
    <n v="0.48225437928408227"/>
    <n v="126.64000000000001"/>
  </r>
  <r>
    <s v="2024-10-17"/>
    <x v="14"/>
    <s v="affiliate"/>
    <n v="70500"/>
    <n v="1493"/>
    <n v="2.1177304964539009E-2"/>
    <n v="35"/>
    <n v="4"/>
    <n v="0.11428571428571428"/>
    <n v="634.5"/>
    <n v="0"/>
    <n v="-634.5"/>
    <n v="0"/>
    <n v="0.42498325519089081"/>
    <n v="158.625"/>
  </r>
  <r>
    <s v="2024-10-18"/>
    <x v="14"/>
    <s v="affiliate"/>
    <n v="50558"/>
    <n v="1274"/>
    <n v="2.5198781597373314E-2"/>
    <n v="35"/>
    <n v="5"/>
    <n v="0.14285714285714285"/>
    <n v="455.03"/>
    <n v="768.38"/>
    <n v="313.35000000000002"/>
    <n v="1.6886359141155529"/>
    <n v="0.35716640502354785"/>
    <n v="91.006"/>
  </r>
  <r>
    <s v="2024-10-19"/>
    <x v="14"/>
    <s v="affiliate"/>
    <n v="42620"/>
    <n v="1317"/>
    <n v="3.0900985452839043E-2"/>
    <n v="35"/>
    <n v="4"/>
    <n v="0.11428571428571428"/>
    <n v="383.58"/>
    <n v="3380.79"/>
    <n v="2997.21"/>
    <n v="8.8137806976380411"/>
    <n v="0.29125284738041002"/>
    <n v="95.894999999999996"/>
  </r>
  <r>
    <s v="2024-10-20"/>
    <x v="14"/>
    <s v="affiliate"/>
    <n v="53420"/>
    <n v="1191"/>
    <n v="2.2295020591538751E-2"/>
    <n v="35"/>
    <n v="3"/>
    <n v="8.5714285714285715E-2"/>
    <n v="480.78"/>
    <n v="2108.0700000000002"/>
    <n v="1627.2900000000002"/>
    <n v="4.3846873830026212"/>
    <n v="0.40367758186397984"/>
    <n v="160.26"/>
  </r>
  <r>
    <s v="2024-10-21"/>
    <x v="14"/>
    <s v="affiliate"/>
    <n v="64498"/>
    <n v="1150"/>
    <n v="1.7830010232875438E-2"/>
    <n v="35"/>
    <n v="2"/>
    <n v="5.7142857142857141E-2"/>
    <n v="580.49"/>
    <n v="1026.21"/>
    <n v="445.72"/>
    <n v="1.767834071215697"/>
    <n v="0.5047739130434783"/>
    <n v="290.245"/>
  </r>
  <r>
    <s v="2024-10-22"/>
    <x v="14"/>
    <s v="affiliate"/>
    <n v="69417"/>
    <n v="2004"/>
    <n v="2.8869009032369594E-2"/>
    <n v="35"/>
    <n v="11"/>
    <n v="0.31428571428571428"/>
    <n v="624.76"/>
    <n v="10662.45"/>
    <n v="10037.69"/>
    <n v="17.066473525833921"/>
    <n v="0.3117564870259481"/>
    <n v="56.796363636363637"/>
  </r>
  <r>
    <s v="2024-10-23"/>
    <x v="14"/>
    <s v="affiliate"/>
    <n v="76958"/>
    <n v="2272"/>
    <n v="2.952259674107955E-2"/>
    <n v="35"/>
    <n v="9"/>
    <n v="0.25714285714285712"/>
    <n v="692.63"/>
    <n v="5822.53"/>
    <n v="5129.8999999999996"/>
    <n v="8.4064074614151849"/>
    <n v="0.30485475352112673"/>
    <n v="76.958888888888893"/>
  </r>
  <r>
    <s v="2024-10-24"/>
    <x v="14"/>
    <s v="affiliate"/>
    <n v="50046"/>
    <n v="1350"/>
    <n v="2.6975182831794748E-2"/>
    <n v="35"/>
    <n v="9"/>
    <n v="0.25714285714285712"/>
    <n v="450.42"/>
    <n v="5848.13"/>
    <n v="5397.71"/>
    <n v="12.983726299897873"/>
    <n v="0.33364444444444447"/>
    <n v="50.046666666666667"/>
  </r>
  <r>
    <s v="2024-10-25"/>
    <x v="14"/>
    <s v="affiliate"/>
    <n v="60638"/>
    <n v="1745"/>
    <n v="2.8777334344800291E-2"/>
    <n v="35"/>
    <n v="5"/>
    <n v="0.14285714285714285"/>
    <n v="545.75"/>
    <n v="262.83"/>
    <n v="-282.92"/>
    <n v="0.4815941365093907"/>
    <n v="0.31275071633237822"/>
    <n v="109.15"/>
  </r>
  <r>
    <s v="2024-10-26"/>
    <x v="14"/>
    <s v="affiliate"/>
    <n v="61578"/>
    <n v="1606"/>
    <n v="2.6080743122543767E-2"/>
    <n v="35"/>
    <n v="9"/>
    <n v="0.25714285714285712"/>
    <n v="554.21"/>
    <n v="2760.31"/>
    <n v="2206.1"/>
    <n v="4.9806210642175346"/>
    <n v="0.34508717310087178"/>
    <n v="61.578888888888891"/>
  </r>
  <r>
    <s v="2024-10-27"/>
    <x v="14"/>
    <s v="affiliate"/>
    <n v="74056"/>
    <n v="1498"/>
    <n v="2.0227935616290375E-2"/>
    <n v="35"/>
    <n v="6"/>
    <n v="0.17142857142857143"/>
    <n v="666.51"/>
    <n v="3902.1"/>
    <n v="3235.59"/>
    <n v="5.8545258135661884"/>
    <n v="0.4449332443257677"/>
    <n v="111.08499999999999"/>
  </r>
  <r>
    <s v="2024-10-28"/>
    <x v="14"/>
    <s v="affiliate"/>
    <n v="58400"/>
    <n v="1614"/>
    <n v="2.7636986301369862E-2"/>
    <n v="35"/>
    <n v="5"/>
    <n v="0.14285714285714285"/>
    <n v="525.6"/>
    <n v="2436.7600000000002"/>
    <n v="1911.1600000000003"/>
    <n v="4.6361491628614919"/>
    <n v="0.32565055762081785"/>
    <n v="105.12"/>
  </r>
  <r>
    <s v="2024-10-29"/>
    <x v="14"/>
    <s v="affiliate"/>
    <n v="49737"/>
    <n v="1175"/>
    <n v="2.3624263626676318E-2"/>
    <n v="35"/>
    <n v="5"/>
    <n v="0.14285714285714285"/>
    <n v="447.64"/>
    <n v="5104.9399999999996"/>
    <n v="4657.2999999999993"/>
    <n v="11.404119381645964"/>
    <n v="0.38097021276595744"/>
    <n v="89.527999999999992"/>
  </r>
  <r>
    <s v="2024-10-30"/>
    <x v="14"/>
    <s v="affiliate"/>
    <n v="64064"/>
    <n v="1340"/>
    <n v="2.0916583416583416E-2"/>
    <n v="35"/>
    <n v="6"/>
    <n v="0.17142857142857143"/>
    <n v="576.58000000000004"/>
    <n v="0"/>
    <n v="-576.58000000000004"/>
    <n v="0"/>
    <n v="0.43028358208955225"/>
    <n v="96.096666666666678"/>
  </r>
  <r>
    <s v="2024-10-31"/>
    <x v="14"/>
    <s v="affiliate"/>
    <n v="75110"/>
    <n v="1602"/>
    <n v="2.1328717880442018E-2"/>
    <n v="35"/>
    <n v="8"/>
    <n v="0.22857142857142856"/>
    <n v="675.99"/>
    <n v="3944.59"/>
    <n v="3268.6000000000004"/>
    <n v="5.8352786283820768"/>
    <n v="0.42196629213483144"/>
    <n v="84.498750000000001"/>
  </r>
  <r>
    <s v="2024-11-01"/>
    <x v="14"/>
    <s v="affiliate"/>
    <n v="45544"/>
    <n v="1288"/>
    <n v="2.8280344282452134E-2"/>
    <n v="35"/>
    <n v="4"/>
    <n v="0.11428571428571428"/>
    <n v="409.9"/>
    <n v="1627.09"/>
    <n v="1217.19"/>
    <n v="3.969480361063674"/>
    <n v="0.31824534161490681"/>
    <n v="102.47499999999999"/>
  </r>
  <r>
    <s v="2024-11-02"/>
    <x v="14"/>
    <s v="affiliate"/>
    <n v="75293"/>
    <n v="1966"/>
    <n v="2.6111325089981804E-2"/>
    <n v="35"/>
    <n v="6"/>
    <n v="0.17142857142857143"/>
    <n v="677.64"/>
    <n v="2093.5500000000002"/>
    <n v="1415.9100000000003"/>
    <n v="3.0894722861696478"/>
    <n v="0.34467955239064091"/>
    <n v="112.94"/>
  </r>
  <r>
    <s v="2024-11-03"/>
    <x v="14"/>
    <s v="affiliate"/>
    <n v="63423"/>
    <n v="1370"/>
    <n v="2.160099648392539E-2"/>
    <n v="35"/>
    <n v="4"/>
    <n v="0.11428571428571428"/>
    <n v="570.80999999999995"/>
    <n v="0"/>
    <n v="-570.80999999999995"/>
    <n v="0"/>
    <n v="0.41664963503649632"/>
    <n v="142.70249999999999"/>
  </r>
  <r>
    <s v="2024-11-04"/>
    <x v="14"/>
    <s v="affiliate"/>
    <n v="52775"/>
    <n v="1130"/>
    <n v="2.1411653244907628E-2"/>
    <n v="35"/>
    <n v="7"/>
    <n v="0.2"/>
    <n v="474.98"/>
    <n v="4186.74"/>
    <n v="3711.7599999999998"/>
    <n v="8.8145606130784451"/>
    <n v="0.42033628318584071"/>
    <n v="67.854285714285723"/>
  </r>
  <r>
    <s v="2024-11-05"/>
    <x v="14"/>
    <s v="affiliate"/>
    <n v="68542"/>
    <n v="2136"/>
    <n v="3.1163374281462462E-2"/>
    <n v="35"/>
    <n v="6"/>
    <n v="0.17142857142857143"/>
    <n v="616.88"/>
    <n v="4434.2299999999996"/>
    <n v="3817.3499999999995"/>
    <n v="7.188156529632991"/>
    <n v="0.28880149812734079"/>
    <n v="102.81333333333333"/>
  </r>
  <r>
    <s v="2024-11-06"/>
    <x v="14"/>
    <s v="affiliate"/>
    <n v="74405"/>
    <n v="1629"/>
    <n v="2.1893689940192192E-2"/>
    <n v="35"/>
    <n v="4"/>
    <n v="0.11428571428571428"/>
    <n v="669.65"/>
    <n v="1687.35"/>
    <n v="1017.6999999999999"/>
    <n v="2.5197491226760249"/>
    <n v="0.41108041743400858"/>
    <n v="167.41249999999999"/>
  </r>
  <r>
    <s v="2024-11-07"/>
    <x v="14"/>
    <s v="affiliate"/>
    <n v="47776"/>
    <n v="1054"/>
    <n v="2.2061286001339584E-2"/>
    <n v="35"/>
    <n v="8"/>
    <n v="0.22857142857142856"/>
    <n v="429.99"/>
    <n v="2533.38"/>
    <n v="2103.3900000000003"/>
    <n v="5.8917184120560941"/>
    <n v="0.40796015180265655"/>
    <n v="53.748750000000001"/>
  </r>
  <r>
    <s v="2024-11-08"/>
    <x v="14"/>
    <s v="affiliate"/>
    <n v="54961"/>
    <n v="1444"/>
    <n v="2.6273175524462802E-2"/>
    <n v="35"/>
    <n v="3"/>
    <n v="8.5714285714285715E-2"/>
    <n v="494.65"/>
    <n v="0"/>
    <n v="-494.65"/>
    <n v="0"/>
    <n v="0.34255540166204984"/>
    <n v="164.88333333333333"/>
  </r>
  <r>
    <s v="2024-11-09"/>
    <x v="14"/>
    <s v="affiliate"/>
    <n v="53316"/>
    <n v="1408"/>
    <n v="2.6408582789406557E-2"/>
    <n v="35"/>
    <n v="7"/>
    <n v="0.2"/>
    <n v="479.85"/>
    <n v="4283.99"/>
    <n v="3804.14"/>
    <n v="8.9277690945086992"/>
    <n v="0.34080255681818183"/>
    <n v="68.55"/>
  </r>
  <r>
    <s v="2024-11-10"/>
    <x v="14"/>
    <s v="affiliate"/>
    <n v="41812"/>
    <n v="1338"/>
    <n v="3.200038266526356E-2"/>
    <n v="35"/>
    <n v="6"/>
    <n v="0.17142857142857143"/>
    <n v="376.31"/>
    <n v="2426.56"/>
    <n v="2050.25"/>
    <n v="6.4483006032260635"/>
    <n v="0.28124813153961137"/>
    <n v="62.718333333333334"/>
  </r>
  <r>
    <s v="2024-11-11"/>
    <x v="14"/>
    <s v="affiliate"/>
    <n v="55238"/>
    <n v="1185"/>
    <n v="2.1452623194177921E-2"/>
    <n v="35"/>
    <n v="7"/>
    <n v="0.2"/>
    <n v="497.15"/>
    <n v="7486.27"/>
    <n v="6989.1200000000008"/>
    <n v="15.058372724529821"/>
    <n v="0.41953586497890294"/>
    <n v="71.021428571428572"/>
  </r>
  <r>
    <s v="2024-11-12"/>
    <x v="14"/>
    <s v="affiliate"/>
    <n v="52274"/>
    <n v="1538"/>
    <n v="2.9421892336534416E-2"/>
    <n v="35"/>
    <n v="4"/>
    <n v="0.11428571428571428"/>
    <n v="470.47"/>
    <n v="0"/>
    <n v="-470.47"/>
    <n v="0"/>
    <n v="0.30589726918075422"/>
    <n v="117.61750000000001"/>
  </r>
  <r>
    <s v="2024-11-13"/>
    <x v="14"/>
    <s v="affiliate"/>
    <n v="74254"/>
    <n v="1563"/>
    <n v="2.1049371077652382E-2"/>
    <n v="35"/>
    <n v="9"/>
    <n v="0.25714285714285712"/>
    <n v="668.29"/>
    <n v="5784.16"/>
    <n v="5115.87"/>
    <n v="8.6551646740187653"/>
    <n v="0.42756877799104287"/>
    <n v="74.254444444444445"/>
  </r>
  <r>
    <s v="2024-11-14"/>
    <x v="14"/>
    <s v="affiliate"/>
    <n v="47980"/>
    <n v="1402"/>
    <n v="2.9220508545227179E-2"/>
    <n v="35"/>
    <n v="3"/>
    <n v="8.5714285714285715E-2"/>
    <n v="431.82"/>
    <n v="0"/>
    <n v="-431.82"/>
    <n v="0"/>
    <n v="0.30800285306704706"/>
    <n v="143.94"/>
  </r>
  <r>
    <s v="2024-11-15"/>
    <x v="14"/>
    <s v="affiliate"/>
    <n v="56452"/>
    <n v="1308"/>
    <n v="2.3170126833415999E-2"/>
    <n v="35"/>
    <n v="5"/>
    <n v="0.14285714285714285"/>
    <n v="508.07"/>
    <n v="3490.3"/>
    <n v="2982.23"/>
    <n v="6.8697226760092116"/>
    <n v="0.38843272171253823"/>
    <n v="101.614"/>
  </r>
  <r>
    <s v="2024-11-16"/>
    <x v="14"/>
    <s v="affiliate"/>
    <n v="62374"/>
    <n v="1586"/>
    <n v="2.5427261358899542E-2"/>
    <n v="35"/>
    <n v="10"/>
    <n v="0.2857142857142857"/>
    <n v="561.37"/>
    <n v="6795.29"/>
    <n v="6233.92"/>
    <n v="12.104832819708927"/>
    <n v="0.35395334174022697"/>
    <n v="56.137"/>
  </r>
  <r>
    <s v="2024-11-17"/>
    <x v="14"/>
    <s v="affiliate"/>
    <n v="58378"/>
    <n v="1352"/>
    <n v="2.3159409366542191E-2"/>
    <n v="35"/>
    <n v="5"/>
    <n v="0.14285714285714285"/>
    <n v="525.41"/>
    <n v="3885.14"/>
    <n v="3359.73"/>
    <n v="7.3944919205953452"/>
    <n v="0.3886168639053254"/>
    <n v="105.08199999999999"/>
  </r>
  <r>
    <s v="2024-11-18"/>
    <x v="14"/>
    <s v="affiliate"/>
    <n v="70334"/>
    <n v="1982"/>
    <n v="2.8179827679358491E-2"/>
    <n v="35"/>
    <n v="3"/>
    <n v="8.5714285714285715E-2"/>
    <n v="633.01"/>
    <n v="440.84"/>
    <n v="-192.17000000000002"/>
    <n v="0.69641869796685674"/>
    <n v="0.31937941473259335"/>
    <n v="211.00333333333333"/>
  </r>
  <r>
    <s v="2024-08-02"/>
    <x v="15"/>
    <s v="paid_search"/>
    <n v="7155"/>
    <n v="239"/>
    <n v="3.3403214535290007E-2"/>
    <n v="17"/>
    <n v="5"/>
    <n v="0.29411764705882354"/>
    <n v="128.79"/>
    <n v="2381.9899999999998"/>
    <n v="2253.1999999999998"/>
    <n v="18.495147138753008"/>
    <n v="0.53887029288702926"/>
    <n v="25.757999999999999"/>
  </r>
  <r>
    <s v="2024-08-03"/>
    <x v="15"/>
    <s v="paid_search"/>
    <n v="7123"/>
    <n v="278"/>
    <n v="3.9028499227853432E-2"/>
    <n v="14"/>
    <n v="2"/>
    <n v="0.14285714285714285"/>
    <n v="128.22999999999999"/>
    <n v="1397.31"/>
    <n v="1269.08"/>
    <n v="10.896904000623879"/>
    <n v="0.46125899280575539"/>
    <n v="64.114999999999995"/>
  </r>
  <r>
    <s v="2024-08-04"/>
    <x v="15"/>
    <s v="paid_search"/>
    <n v="6016"/>
    <n v="191"/>
    <n v="3.1748670212765957E-2"/>
    <n v="8"/>
    <n v="1"/>
    <n v="0.125"/>
    <n v="108.29"/>
    <n v="0"/>
    <n v="-108.29"/>
    <n v="0"/>
    <n v="0.56696335078534033"/>
    <n v="108.29"/>
  </r>
  <r>
    <s v="2024-08-05"/>
    <x v="15"/>
    <s v="paid_search"/>
    <n v="7210"/>
    <n v="291"/>
    <n v="4.0360610263522882E-2"/>
    <n v="16"/>
    <n v="3"/>
    <n v="0.1875"/>
    <n v="129.79"/>
    <n v="2167.92"/>
    <n v="2038.13"/>
    <n v="16.703289929886743"/>
    <n v="0.44601374570446733"/>
    <n v="43.263333333333328"/>
  </r>
  <r>
    <s v="2024-08-06"/>
    <x v="15"/>
    <s v="paid_search"/>
    <n v="7477"/>
    <n v="186"/>
    <n v="2.4876287280995051E-2"/>
    <n v="6"/>
    <n v="1"/>
    <n v="0.16666666666666666"/>
    <n v="134.6"/>
    <n v="0"/>
    <n v="-134.6"/>
    <n v="0"/>
    <n v="0.7236559139784946"/>
    <n v="134.6"/>
  </r>
  <r>
    <s v="2024-08-07"/>
    <x v="15"/>
    <s v="paid_search"/>
    <n v="4915"/>
    <n v="221"/>
    <n v="4.4964394710071208E-2"/>
    <n v="9"/>
    <n v="2"/>
    <n v="0.22222222222222221"/>
    <n v="88.47"/>
    <n v="0"/>
    <n v="-88.47"/>
    <n v="0"/>
    <n v="0.40031674208144796"/>
    <n v="44.234999999999999"/>
  </r>
  <r>
    <s v="2024-08-08"/>
    <x v="15"/>
    <s v="paid_search"/>
    <n v="5222"/>
    <n v="162"/>
    <n v="3.1022596706242817E-2"/>
    <n v="9"/>
    <n v="2"/>
    <n v="0.22222222222222221"/>
    <n v="94.01"/>
    <n v="1670.33"/>
    <n v="1576.32"/>
    <n v="17.767577917242846"/>
    <n v="0.58030864197530863"/>
    <n v="47.005000000000003"/>
  </r>
  <r>
    <s v="2024-08-09"/>
    <x v="15"/>
    <s v="paid_search"/>
    <n v="6709"/>
    <n v="278"/>
    <n v="4.1436875838425993E-2"/>
    <n v="11"/>
    <n v="2"/>
    <n v="0.18181818181818182"/>
    <n v="120.77"/>
    <n v="1036.6600000000001"/>
    <n v="915.8900000000001"/>
    <n v="8.5837542436035452"/>
    <n v="0.43442446043165467"/>
    <n v="60.384999999999998"/>
  </r>
  <r>
    <s v="2024-08-10"/>
    <x v="15"/>
    <s v="paid_search"/>
    <n v="7317"/>
    <n v="273"/>
    <n v="3.7310373103731038E-2"/>
    <n v="16"/>
    <n v="3"/>
    <n v="0.1875"/>
    <n v="131.71"/>
    <n v="1891.08"/>
    <n v="1759.37"/>
    <n v="14.35790752410599"/>
    <n v="0.48245421245421249"/>
    <n v="43.903333333333336"/>
  </r>
  <r>
    <s v="2024-08-11"/>
    <x v="15"/>
    <s v="paid_search"/>
    <n v="7017"/>
    <n v="298"/>
    <n v="4.2468291292575178E-2"/>
    <n v="15"/>
    <n v="3"/>
    <n v="0.2"/>
    <n v="126.31"/>
    <n v="835.95"/>
    <n v="709.6400000000001"/>
    <n v="6.6182408360383187"/>
    <n v="0.42385906040268456"/>
    <n v="42.103333333333332"/>
  </r>
  <r>
    <s v="2024-08-12"/>
    <x v="15"/>
    <s v="paid_search"/>
    <n v="6556"/>
    <n v="184"/>
    <n v="2.8065893837705917E-2"/>
    <n v="10"/>
    <n v="2"/>
    <n v="0.2"/>
    <n v="118.01"/>
    <n v="820.15"/>
    <n v="702.14"/>
    <n v="6.9498347597661212"/>
    <n v="0.64135869565217396"/>
    <n v="59.005000000000003"/>
  </r>
  <r>
    <s v="2024-08-13"/>
    <x v="15"/>
    <s v="paid_search"/>
    <n v="6723"/>
    <n v="241"/>
    <n v="3.5847092071991674E-2"/>
    <n v="13"/>
    <n v="3"/>
    <n v="0.23076923076923078"/>
    <n v="121.03"/>
    <n v="1219.3800000000001"/>
    <n v="1098.3500000000001"/>
    <n v="10.075022721639264"/>
    <n v="0.50219917012448134"/>
    <n v="40.343333333333334"/>
  </r>
  <r>
    <s v="2024-08-14"/>
    <x v="15"/>
    <s v="paid_search"/>
    <n v="6870"/>
    <n v="187"/>
    <n v="2.7219796215429404E-2"/>
    <n v="9"/>
    <n v="2"/>
    <n v="0.22222222222222221"/>
    <n v="123.66"/>
    <n v="2606.16"/>
    <n v="2482.5"/>
    <n v="21.075206210577388"/>
    <n v="0.66128342245989302"/>
    <n v="61.83"/>
  </r>
  <r>
    <s v="2024-08-15"/>
    <x v="15"/>
    <s v="paid_search"/>
    <n v="4928"/>
    <n v="121"/>
    <n v="2.4553571428571428E-2"/>
    <n v="9"/>
    <n v="0"/>
    <n v="0"/>
    <n v="88.71"/>
    <n v="0"/>
    <n v="-88.71"/>
    <n v="0"/>
    <n v="0.73314049586776853"/>
    <n v="0"/>
  </r>
  <r>
    <s v="2024-08-16"/>
    <x v="15"/>
    <s v="paid_search"/>
    <n v="7441"/>
    <n v="306"/>
    <n v="4.1123504905254668E-2"/>
    <n v="14"/>
    <n v="2"/>
    <n v="0.14285714285714285"/>
    <n v="133.94"/>
    <n v="3497.44"/>
    <n v="3363.5"/>
    <n v="26.111990443482156"/>
    <n v="0.43771241830065361"/>
    <n v="66.97"/>
  </r>
  <r>
    <s v="2024-08-17"/>
    <x v="15"/>
    <s v="paid_search"/>
    <n v="6465"/>
    <n v="284"/>
    <n v="4.3928847641144624E-2"/>
    <n v="10"/>
    <n v="4"/>
    <n v="0.4"/>
    <n v="116.38"/>
    <n v="1179.7"/>
    <n v="1063.3200000000002"/>
    <n v="10.136621412613852"/>
    <n v="0.4097887323943662"/>
    <n v="29.094999999999999"/>
  </r>
  <r>
    <s v="2024-08-18"/>
    <x v="15"/>
    <s v="paid_search"/>
    <n v="5550"/>
    <n v="238"/>
    <n v="4.2882882882882882E-2"/>
    <n v="12"/>
    <n v="7"/>
    <n v="0.58333333333333337"/>
    <n v="99.9"/>
    <n v="3511.94"/>
    <n v="3412.04"/>
    <n v="35.154554554554551"/>
    <n v="0.41974789915966387"/>
    <n v="14.271428571428572"/>
  </r>
  <r>
    <s v="2024-08-19"/>
    <x v="15"/>
    <s v="paid_search"/>
    <n v="7126"/>
    <n v="179"/>
    <n v="2.5119281504350267E-2"/>
    <n v="8"/>
    <n v="1"/>
    <n v="0.125"/>
    <n v="128.27000000000001"/>
    <n v="0"/>
    <n v="-128.27000000000001"/>
    <n v="0"/>
    <n v="0.71659217877094983"/>
    <n v="128.27000000000001"/>
  </r>
  <r>
    <s v="2024-08-20"/>
    <x v="15"/>
    <s v="paid_search"/>
    <n v="5467"/>
    <n v="244"/>
    <n v="4.4631424913115052E-2"/>
    <n v="16"/>
    <n v="4"/>
    <n v="0.25"/>
    <n v="98.42"/>
    <n v="2121.21"/>
    <n v="2022.79"/>
    <n v="21.55263157894737"/>
    <n v="0.40336065573770491"/>
    <n v="24.605"/>
  </r>
  <r>
    <s v="2024-08-21"/>
    <x v="15"/>
    <s v="paid_search"/>
    <n v="5321"/>
    <n v="228"/>
    <n v="4.2849088517196016E-2"/>
    <n v="13"/>
    <n v="1"/>
    <n v="7.6923076923076927E-2"/>
    <n v="95.79"/>
    <n v="0"/>
    <n v="-95.79"/>
    <n v="0"/>
    <n v="0.42013157894736847"/>
    <n v="95.79"/>
  </r>
  <r>
    <s v="2024-08-22"/>
    <x v="15"/>
    <s v="paid_search"/>
    <n v="5979"/>
    <n v="271"/>
    <n v="4.5325305234989129E-2"/>
    <n v="12"/>
    <n v="2"/>
    <n v="0.16666666666666666"/>
    <n v="107.63"/>
    <n v="1113.32"/>
    <n v="1005.6899999999999"/>
    <n v="10.343956146055932"/>
    <n v="0.39715867158671586"/>
    <n v="53.814999999999998"/>
  </r>
  <r>
    <s v="2024-08-23"/>
    <x v="15"/>
    <s v="paid_search"/>
    <n v="4446"/>
    <n v="126"/>
    <n v="2.8340080971659919E-2"/>
    <n v="5"/>
    <n v="0"/>
    <n v="0"/>
    <n v="80.03"/>
    <n v="0"/>
    <n v="-80.03"/>
    <n v="0"/>
    <n v="0.63515873015873014"/>
    <n v="0"/>
  </r>
  <r>
    <s v="2024-08-24"/>
    <x v="15"/>
    <s v="paid_search"/>
    <n v="4762"/>
    <n v="201"/>
    <n v="4.2209155816883663E-2"/>
    <n v="14"/>
    <n v="0"/>
    <n v="0"/>
    <n v="85.73"/>
    <n v="0"/>
    <n v="-85.73"/>
    <n v="0"/>
    <n v="0.42651741293532341"/>
    <n v="0"/>
  </r>
  <r>
    <s v="2024-08-25"/>
    <x v="15"/>
    <s v="paid_search"/>
    <n v="5058"/>
    <n v="138"/>
    <n v="2.7283511269276393E-2"/>
    <n v="5"/>
    <n v="1"/>
    <n v="0.2"/>
    <n v="91.06"/>
    <n v="0"/>
    <n v="-91.06"/>
    <n v="0"/>
    <n v="0.65985507246376818"/>
    <n v="91.06"/>
  </r>
  <r>
    <s v="2024-08-26"/>
    <x v="15"/>
    <s v="paid_search"/>
    <n v="5821"/>
    <n v="235"/>
    <n v="4.0371070262841438E-2"/>
    <n v="13"/>
    <n v="1"/>
    <n v="7.6923076923076927E-2"/>
    <n v="104.78"/>
    <n v="0"/>
    <n v="-104.78"/>
    <n v="0"/>
    <n v="0.44587234042553192"/>
    <n v="104.78"/>
  </r>
  <r>
    <s v="2024-08-27"/>
    <x v="15"/>
    <s v="paid_search"/>
    <n v="6255"/>
    <n v="242"/>
    <n v="3.8689048760991204E-2"/>
    <n v="16"/>
    <n v="2"/>
    <n v="0.125"/>
    <n v="112.59"/>
    <n v="0"/>
    <n v="-112.59"/>
    <n v="0"/>
    <n v="0.46524793388429753"/>
    <n v="56.295000000000002"/>
  </r>
  <r>
    <s v="2024-08-28"/>
    <x v="15"/>
    <s v="paid_search"/>
    <n v="6247"/>
    <n v="264"/>
    <n v="4.226028493676965E-2"/>
    <n v="19"/>
    <n v="2"/>
    <n v="0.10526315789473684"/>
    <n v="112.46"/>
    <n v="0"/>
    <n v="-112.46"/>
    <n v="0"/>
    <n v="0.42598484848484847"/>
    <n v="56.23"/>
  </r>
  <r>
    <s v="2024-08-29"/>
    <x v="15"/>
    <s v="paid_search"/>
    <n v="6296"/>
    <n v="281"/>
    <n v="4.4631512071156287E-2"/>
    <n v="14"/>
    <n v="2"/>
    <n v="0.14285714285714285"/>
    <n v="113.34"/>
    <n v="2059.06"/>
    <n v="1945.72"/>
    <n v="18.167107817187222"/>
    <n v="0.40334519572953736"/>
    <n v="56.67"/>
  </r>
  <r>
    <s v="2024-08-30"/>
    <x v="15"/>
    <s v="paid_search"/>
    <n v="4832"/>
    <n v="211"/>
    <n v="4.3667218543046359E-2"/>
    <n v="14"/>
    <n v="2"/>
    <n v="0.14285714285714285"/>
    <n v="86.98"/>
    <n v="2081.94"/>
    <n v="1994.96"/>
    <n v="23.935847321223271"/>
    <n v="0.41222748815165877"/>
    <n v="43.49"/>
  </r>
  <r>
    <s v="2024-08-31"/>
    <x v="15"/>
    <s v="paid_search"/>
    <n v="8049"/>
    <n v="252"/>
    <n v="3.1308237048080508E-2"/>
    <n v="10"/>
    <n v="0"/>
    <n v="0"/>
    <n v="144.88999999999999"/>
    <n v="0"/>
    <n v="-144.88999999999999"/>
    <n v="0"/>
    <n v="0.57496031746031739"/>
    <n v="0"/>
  </r>
  <r>
    <s v="2024-09-01"/>
    <x v="15"/>
    <s v="paid_search"/>
    <n v="4818"/>
    <n v="141"/>
    <n v="2.9265255292652552E-2"/>
    <n v="10"/>
    <n v="1"/>
    <n v="0.1"/>
    <n v="86.74"/>
    <n v="0"/>
    <n v="-86.74"/>
    <n v="0"/>
    <n v="0.61517730496453893"/>
    <n v="86.74"/>
  </r>
  <r>
    <s v="2024-09-02"/>
    <x v="15"/>
    <s v="paid_search"/>
    <n v="6603"/>
    <n v="287"/>
    <n v="4.346509162501893E-2"/>
    <n v="13"/>
    <n v="1"/>
    <n v="7.6923076923076927E-2"/>
    <n v="118.86"/>
    <n v="1545.28"/>
    <n v="1426.42"/>
    <n v="13.000841325929665"/>
    <n v="0.41414634146341461"/>
    <n v="118.86"/>
  </r>
  <r>
    <s v="2024-09-03"/>
    <x v="15"/>
    <s v="paid_search"/>
    <n v="4719"/>
    <n v="188"/>
    <n v="3.9838948929858023E-2"/>
    <n v="7"/>
    <n v="0"/>
    <n v="0"/>
    <n v="84.95"/>
    <n v="0"/>
    <n v="-84.95"/>
    <n v="0"/>
    <n v="0.45186170212765958"/>
    <n v="0"/>
  </r>
  <r>
    <s v="2024-09-04"/>
    <x v="15"/>
    <s v="paid_search"/>
    <n v="5988"/>
    <n v="186"/>
    <n v="3.1062124248496994E-2"/>
    <n v="11"/>
    <n v="1"/>
    <n v="9.0909090909090912E-2"/>
    <n v="107.79"/>
    <n v="679.39"/>
    <n v="571.6"/>
    <n v="6.3029037944150659"/>
    <n v="0.57951612903225813"/>
    <n v="107.79"/>
  </r>
  <r>
    <s v="2024-09-05"/>
    <x v="15"/>
    <s v="paid_search"/>
    <n v="6948"/>
    <n v="239"/>
    <n v="3.4398388025331031E-2"/>
    <n v="8"/>
    <n v="0"/>
    <n v="0"/>
    <n v="125.07"/>
    <n v="0"/>
    <n v="-125.07"/>
    <n v="0"/>
    <n v="0.52330543933054385"/>
    <n v="0"/>
  </r>
  <r>
    <s v="2024-09-06"/>
    <x v="15"/>
    <s v="paid_search"/>
    <n v="6877"/>
    <n v="215"/>
    <n v="3.12636323978479E-2"/>
    <n v="9"/>
    <n v="2"/>
    <n v="0.22222222222222221"/>
    <n v="123.8"/>
    <n v="162.94999999999999"/>
    <n v="39.149999999999991"/>
    <n v="1.3162358642972536"/>
    <n v="0.57581395348837205"/>
    <n v="61.9"/>
  </r>
  <r>
    <s v="2024-09-07"/>
    <x v="15"/>
    <s v="paid_search"/>
    <n v="5166"/>
    <n v="131"/>
    <n v="2.5358110723964381E-2"/>
    <n v="6"/>
    <n v="0"/>
    <n v="0"/>
    <n v="92.99"/>
    <n v="0"/>
    <n v="-92.99"/>
    <n v="0"/>
    <n v="0.70984732824427477"/>
    <n v="0"/>
  </r>
  <r>
    <s v="2024-09-08"/>
    <x v="15"/>
    <s v="paid_search"/>
    <n v="6298"/>
    <n v="256"/>
    <n v="4.0647824706255956E-2"/>
    <n v="13"/>
    <n v="3"/>
    <n v="0.23076923076923078"/>
    <n v="113.38"/>
    <n v="0"/>
    <n v="-113.38"/>
    <n v="0"/>
    <n v="0.44289062499999998"/>
    <n v="37.793333333333329"/>
  </r>
  <r>
    <s v="2024-09-09"/>
    <x v="15"/>
    <s v="paid_search"/>
    <n v="6065"/>
    <n v="268"/>
    <n v="4.4187963726298435E-2"/>
    <n v="18"/>
    <n v="3"/>
    <n v="0.16666666666666666"/>
    <n v="109.17"/>
    <n v="1224.01"/>
    <n v="1114.8399999999999"/>
    <n v="11.211962993496382"/>
    <n v="0.40735074626865675"/>
    <n v="36.39"/>
  </r>
  <r>
    <s v="2024-09-10"/>
    <x v="15"/>
    <s v="paid_search"/>
    <n v="5839"/>
    <n v="264"/>
    <n v="4.5213221442027746E-2"/>
    <n v="12"/>
    <n v="1"/>
    <n v="8.3333333333333329E-2"/>
    <n v="105.11"/>
    <n v="0"/>
    <n v="-105.11"/>
    <n v="0"/>
    <n v="0.39814393939393938"/>
    <n v="105.11"/>
  </r>
  <r>
    <s v="2024-09-11"/>
    <x v="15"/>
    <s v="paid_search"/>
    <n v="7682"/>
    <n v="347"/>
    <n v="4.517052850820099E-2"/>
    <n v="20"/>
    <n v="4"/>
    <n v="0.2"/>
    <n v="138.28"/>
    <n v="2465.7800000000002"/>
    <n v="2327.5"/>
    <n v="17.83179056985826"/>
    <n v="0.3985014409221902"/>
    <n v="34.57"/>
  </r>
  <r>
    <s v="2024-09-12"/>
    <x v="15"/>
    <s v="paid_search"/>
    <n v="4960"/>
    <n v="160"/>
    <n v="3.2258064516129031E-2"/>
    <n v="7"/>
    <n v="1"/>
    <n v="0.14285714285714285"/>
    <n v="89.28"/>
    <n v="0"/>
    <n v="-89.28"/>
    <n v="0"/>
    <n v="0.55800000000000005"/>
    <n v="89.28"/>
  </r>
  <r>
    <s v="2024-09-13"/>
    <x v="15"/>
    <s v="paid_search"/>
    <n v="5238"/>
    <n v="215"/>
    <n v="4.1046200840015271E-2"/>
    <n v="14"/>
    <n v="1"/>
    <n v="7.1428571428571425E-2"/>
    <n v="94.29"/>
    <n v="321.82"/>
    <n v="227.52999999999997"/>
    <n v="3.4130872839113371"/>
    <n v="0.43855813953488376"/>
    <n v="94.29"/>
  </r>
  <r>
    <s v="2024-09-14"/>
    <x v="15"/>
    <s v="paid_search"/>
    <n v="7268"/>
    <n v="282"/>
    <n v="3.8800220143093013E-2"/>
    <n v="12"/>
    <n v="2"/>
    <n v="0.16666666666666666"/>
    <n v="130.83000000000001"/>
    <n v="872.81"/>
    <n v="741.9799999999999"/>
    <n v="6.6713292058396378"/>
    <n v="0.46393617021276601"/>
    <n v="65.415000000000006"/>
  </r>
  <r>
    <s v="2024-09-15"/>
    <x v="15"/>
    <s v="paid_search"/>
    <n v="5496"/>
    <n v="200"/>
    <n v="3.6390101892285295E-2"/>
    <n v="8"/>
    <n v="2"/>
    <n v="0.25"/>
    <n v="98.93"/>
    <n v="2439.94"/>
    <n v="2341.0100000000002"/>
    <n v="24.663297280905688"/>
    <n v="0.49465000000000003"/>
    <n v="49.465000000000003"/>
  </r>
  <r>
    <s v="2024-09-16"/>
    <x v="15"/>
    <s v="paid_search"/>
    <n v="5821"/>
    <n v="235"/>
    <n v="4.0371070262841438E-2"/>
    <n v="8"/>
    <n v="4"/>
    <n v="0.5"/>
    <n v="104.78"/>
    <n v="2143.11"/>
    <n v="2038.3300000000002"/>
    <n v="20.453426226379079"/>
    <n v="0.44587234042553192"/>
    <n v="26.195"/>
  </r>
  <r>
    <s v="2024-09-17"/>
    <x v="15"/>
    <s v="paid_search"/>
    <n v="5102"/>
    <n v="228"/>
    <n v="4.4688357506860052E-2"/>
    <n v="12"/>
    <n v="0"/>
    <n v="0"/>
    <n v="91.85"/>
    <n v="0"/>
    <n v="-91.85"/>
    <n v="0"/>
    <n v="0.4028508771929824"/>
    <n v="0"/>
  </r>
  <r>
    <s v="2024-09-18"/>
    <x v="15"/>
    <s v="paid_search"/>
    <n v="6215"/>
    <n v="160"/>
    <n v="2.5744167337087689E-2"/>
    <n v="10"/>
    <n v="1"/>
    <n v="0.1"/>
    <n v="111.87"/>
    <n v="0"/>
    <n v="-111.87"/>
    <n v="0"/>
    <n v="0.69918750000000007"/>
    <n v="111.87"/>
  </r>
  <r>
    <s v="2024-09-19"/>
    <x v="15"/>
    <s v="paid_search"/>
    <n v="7152"/>
    <n v="175"/>
    <n v="2.446868008948546E-2"/>
    <n v="6"/>
    <n v="2"/>
    <n v="0.33333333333333331"/>
    <n v="128.74"/>
    <n v="988.91"/>
    <n v="860.17"/>
    <n v="7.6814509864843865"/>
    <n v="0.7356571428571429"/>
    <n v="64.37"/>
  </r>
  <r>
    <s v="2024-09-20"/>
    <x v="15"/>
    <s v="paid_search"/>
    <n v="4417"/>
    <n v="124"/>
    <n v="2.8073352954494001E-2"/>
    <n v="6"/>
    <n v="2"/>
    <n v="0.33333333333333331"/>
    <n v="79.52"/>
    <n v="0"/>
    <n v="-79.52"/>
    <n v="0"/>
    <n v="0.64129032258064511"/>
    <n v="39.76"/>
  </r>
  <r>
    <s v="2024-09-21"/>
    <x v="15"/>
    <s v="paid_search"/>
    <n v="4892"/>
    <n v="163"/>
    <n v="3.3319705641864268E-2"/>
    <n v="7"/>
    <n v="2"/>
    <n v="0.2857142857142857"/>
    <n v="88.07"/>
    <n v="851.28"/>
    <n v="763.21"/>
    <n v="9.6659475417281708"/>
    <n v="0.54030674846625759"/>
    <n v="44.034999999999997"/>
  </r>
  <r>
    <s v="2024-09-22"/>
    <x v="15"/>
    <s v="paid_search"/>
    <n v="6919"/>
    <n v="274"/>
    <n v="3.9601098424627834E-2"/>
    <n v="12"/>
    <n v="3"/>
    <n v="0.25"/>
    <n v="124.55"/>
    <n v="4648.7700000000004"/>
    <n v="4524.22"/>
    <n v="37.324528301886794"/>
    <n v="0.45456204379562043"/>
    <n v="41.516666666666666"/>
  </r>
  <r>
    <s v="2024-09-23"/>
    <x v="15"/>
    <s v="paid_search"/>
    <n v="7518"/>
    <n v="336"/>
    <n v="4.4692737430167599E-2"/>
    <n v="13"/>
    <n v="3"/>
    <n v="0.23076923076923078"/>
    <n v="135.34"/>
    <n v="3925.36"/>
    <n v="3790.02"/>
    <n v="29.003694399290676"/>
    <n v="0.40279761904761907"/>
    <n v="45.113333333333337"/>
  </r>
  <r>
    <s v="2024-09-24"/>
    <x v="15"/>
    <s v="paid_search"/>
    <n v="5912"/>
    <n v="245"/>
    <n v="4.144113667117727E-2"/>
    <n v="15"/>
    <n v="3"/>
    <n v="0.2"/>
    <n v="106.42"/>
    <n v="1167.8699999999999"/>
    <n v="1061.4499999999998"/>
    <n v="10.974158992670549"/>
    <n v="0.43436734693877554"/>
    <n v="35.473333333333336"/>
  </r>
  <r>
    <s v="2024-09-25"/>
    <x v="15"/>
    <s v="paid_search"/>
    <n v="6727"/>
    <n v="274"/>
    <n v="4.0731381001932514E-2"/>
    <n v="10"/>
    <n v="2"/>
    <n v="0.2"/>
    <n v="121.09"/>
    <n v="3397.35"/>
    <n v="3276.2599999999998"/>
    <n v="28.056404327359814"/>
    <n v="0.44193430656934307"/>
    <n v="60.545000000000002"/>
  </r>
  <r>
    <s v="2024-09-26"/>
    <x v="15"/>
    <s v="paid_search"/>
    <n v="6653"/>
    <n v="210"/>
    <n v="3.15647076506839E-2"/>
    <n v="9"/>
    <n v="1"/>
    <n v="0.1111111111111111"/>
    <n v="119.77"/>
    <n v="1524.64"/>
    <n v="1404.8700000000001"/>
    <n v="12.72973198630709"/>
    <n v="0.57033333333333336"/>
    <n v="119.77"/>
  </r>
  <r>
    <s v="2024-09-27"/>
    <x v="15"/>
    <s v="paid_search"/>
    <n v="7729"/>
    <n v="292"/>
    <n v="3.7779790399792984E-2"/>
    <n v="15"/>
    <n v="2"/>
    <n v="0.13333333333333333"/>
    <n v="139.13"/>
    <n v="0"/>
    <n v="-139.13"/>
    <n v="0"/>
    <n v="0.47647260273972603"/>
    <n v="69.564999999999998"/>
  </r>
  <r>
    <s v="2024-09-28"/>
    <x v="15"/>
    <s v="paid_search"/>
    <n v="6777"/>
    <n v="171"/>
    <n v="2.5232403718459494E-2"/>
    <n v="7"/>
    <n v="0"/>
    <n v="0"/>
    <n v="122"/>
    <n v="0"/>
    <n v="-122"/>
    <n v="0"/>
    <n v="0.71345029239766078"/>
    <n v="0"/>
  </r>
  <r>
    <s v="2024-09-29"/>
    <x v="15"/>
    <s v="paid_search"/>
    <n v="5855"/>
    <n v="259"/>
    <n v="4.4235695986336462E-2"/>
    <n v="12"/>
    <n v="3"/>
    <n v="0.25"/>
    <n v="105.39"/>
    <n v="1254.44"/>
    <n v="1149.05"/>
    <n v="11.902837081317013"/>
    <n v="0.40691119691119693"/>
    <n v="35.130000000000003"/>
  </r>
  <r>
    <s v="2024-09-30"/>
    <x v="15"/>
    <s v="paid_search"/>
    <n v="5641"/>
    <n v="179"/>
    <n v="3.1731962418010989E-2"/>
    <n v="8"/>
    <n v="1"/>
    <n v="0.125"/>
    <n v="101.54"/>
    <n v="0"/>
    <n v="-101.54"/>
    <n v="0"/>
    <n v="0.56726256983240231"/>
    <n v="101.54"/>
  </r>
  <r>
    <s v="2024-10-01"/>
    <x v="15"/>
    <s v="paid_search"/>
    <n v="5916"/>
    <n v="242"/>
    <n v="4.0906017579445571E-2"/>
    <n v="16"/>
    <n v="3"/>
    <n v="0.1875"/>
    <n v="106.49"/>
    <n v="2007.18"/>
    <n v="1900.69"/>
    <n v="18.848530378439293"/>
    <n v="0.44004132231404958"/>
    <n v="35.496666666666663"/>
  </r>
  <r>
    <s v="2024-10-02"/>
    <x v="15"/>
    <s v="paid_search"/>
    <n v="5905"/>
    <n v="176"/>
    <n v="2.9805249788314989E-2"/>
    <n v="11"/>
    <n v="1"/>
    <n v="9.0909090909090912E-2"/>
    <n v="106.29"/>
    <n v="1095.8399999999999"/>
    <n v="989.55"/>
    <n v="10.30990685859441"/>
    <n v="0.60392045454545462"/>
    <n v="106.29"/>
  </r>
  <r>
    <s v="2024-10-03"/>
    <x v="15"/>
    <s v="paid_search"/>
    <n v="6230"/>
    <n v="157"/>
    <n v="2.5200642054574639E-2"/>
    <n v="8"/>
    <n v="1"/>
    <n v="0.125"/>
    <n v="112.14"/>
    <n v="0"/>
    <n v="-112.14"/>
    <n v="0"/>
    <n v="0.71426751592356685"/>
    <n v="112.14"/>
  </r>
  <r>
    <s v="2024-10-04"/>
    <x v="15"/>
    <s v="paid_search"/>
    <n v="6771"/>
    <n v="212"/>
    <n v="3.130999852311328E-2"/>
    <n v="8"/>
    <n v="1"/>
    <n v="0.125"/>
    <n v="121.89"/>
    <n v="1936.47"/>
    <n v="1814.58"/>
    <n v="15.887029288702928"/>
    <n v="0.57495283018867926"/>
    <n v="121.89"/>
  </r>
  <r>
    <s v="2024-10-05"/>
    <x v="15"/>
    <s v="paid_search"/>
    <n v="7449"/>
    <n v="246"/>
    <n v="3.3024567055980669E-2"/>
    <n v="17"/>
    <n v="0"/>
    <n v="0"/>
    <n v="134.09"/>
    <n v="0"/>
    <n v="-134.09"/>
    <n v="0"/>
    <n v="0.5450813008130081"/>
    <n v="0"/>
  </r>
  <r>
    <s v="2024-10-06"/>
    <x v="15"/>
    <s v="paid_search"/>
    <n v="6963"/>
    <n v="236"/>
    <n v="3.3893436737038631E-2"/>
    <n v="15"/>
    <n v="0"/>
    <n v="0"/>
    <n v="125.34"/>
    <n v="0"/>
    <n v="-125.34"/>
    <n v="0"/>
    <n v="0.53110169491525427"/>
    <n v="0"/>
  </r>
  <r>
    <s v="2024-10-07"/>
    <x v="15"/>
    <s v="paid_search"/>
    <n v="7347"/>
    <n v="187"/>
    <n v="2.5452565673063837E-2"/>
    <n v="13"/>
    <n v="3"/>
    <n v="0.23076923076923078"/>
    <n v="132.26"/>
    <n v="2368.77"/>
    <n v="2236.5100000000002"/>
    <n v="17.909950098291244"/>
    <n v="0.70727272727272728"/>
    <n v="44.086666666666666"/>
  </r>
  <r>
    <s v="2024-10-08"/>
    <x v="15"/>
    <s v="paid_search"/>
    <n v="7206"/>
    <n v="211"/>
    <n v="2.9281154593394393E-2"/>
    <n v="10"/>
    <n v="1"/>
    <n v="0.1"/>
    <n v="129.71"/>
    <n v="0"/>
    <n v="-129.71"/>
    <n v="0"/>
    <n v="0.61473933649289103"/>
    <n v="129.71"/>
  </r>
  <r>
    <s v="2024-10-09"/>
    <x v="15"/>
    <s v="paid_search"/>
    <n v="4517"/>
    <n v="141"/>
    <n v="3.1215408456940447E-2"/>
    <n v="10"/>
    <n v="1"/>
    <n v="0.1"/>
    <n v="81.31"/>
    <n v="0"/>
    <n v="-81.31"/>
    <n v="0"/>
    <n v="0.57666666666666666"/>
    <n v="81.31"/>
  </r>
  <r>
    <s v="2024-10-10"/>
    <x v="15"/>
    <s v="paid_search"/>
    <n v="5932"/>
    <n v="160"/>
    <n v="2.6972353337828724E-2"/>
    <n v="10"/>
    <n v="1"/>
    <n v="0.1"/>
    <n v="106.79"/>
    <n v="1884.79"/>
    <n v="1778"/>
    <n v="17.649499016761869"/>
    <n v="0.66743750000000002"/>
    <n v="106.79"/>
  </r>
  <r>
    <s v="2024-10-11"/>
    <x v="15"/>
    <s v="paid_search"/>
    <n v="7472"/>
    <n v="216"/>
    <n v="2.8907922912205567E-2"/>
    <n v="9"/>
    <n v="1"/>
    <n v="0.1111111111111111"/>
    <n v="134.51"/>
    <n v="0"/>
    <n v="-134.51"/>
    <n v="0"/>
    <n v="0.62273148148148139"/>
    <n v="134.51"/>
  </r>
  <r>
    <s v="2024-10-12"/>
    <x v="15"/>
    <s v="paid_search"/>
    <n v="6946"/>
    <n v="310"/>
    <n v="4.4630002879355021E-2"/>
    <n v="19"/>
    <n v="4"/>
    <n v="0.21052631578947367"/>
    <n v="125.03"/>
    <n v="2836.5"/>
    <n v="2711.47"/>
    <n v="22.686555226745583"/>
    <n v="0.4033225806451613"/>
    <n v="31.2575"/>
  </r>
  <r>
    <s v="2024-10-13"/>
    <x v="15"/>
    <s v="paid_search"/>
    <n v="6278"/>
    <n v="219"/>
    <n v="3.4883720930232558E-2"/>
    <n v="12"/>
    <n v="4"/>
    <n v="0.33333333333333331"/>
    <n v="113.02"/>
    <n v="149.9"/>
    <n v="36.88000000000001"/>
    <n v="1.3263139267386304"/>
    <n v="0.51607305936073056"/>
    <n v="28.254999999999999"/>
  </r>
  <r>
    <s v="2024-10-14"/>
    <x v="15"/>
    <s v="paid_search"/>
    <n v="5352"/>
    <n v="201"/>
    <n v="3.755605381165919E-2"/>
    <n v="8"/>
    <n v="0"/>
    <n v="0"/>
    <n v="96.34"/>
    <n v="0"/>
    <n v="-96.34"/>
    <n v="0"/>
    <n v="0.47930348258706468"/>
    <n v="0"/>
  </r>
  <r>
    <s v="2024-10-15"/>
    <x v="15"/>
    <s v="paid_search"/>
    <n v="7687"/>
    <n v="287"/>
    <n v="3.7335761675556134E-2"/>
    <n v="16"/>
    <n v="1"/>
    <n v="6.25E-2"/>
    <n v="138.37"/>
    <n v="2418.92"/>
    <n v="2280.5500000000002"/>
    <n v="17.48153501481535"/>
    <n v="0.4821254355400697"/>
    <n v="138.37"/>
  </r>
  <r>
    <s v="2024-10-16"/>
    <x v="15"/>
    <s v="paid_search"/>
    <n v="6341"/>
    <n v="221"/>
    <n v="3.4852546916890083E-2"/>
    <n v="8"/>
    <n v="1"/>
    <n v="0.125"/>
    <n v="114.15"/>
    <n v="0"/>
    <n v="-114.15"/>
    <n v="0"/>
    <n v="0.51651583710407245"/>
    <n v="114.15"/>
  </r>
  <r>
    <s v="2024-10-17"/>
    <x v="15"/>
    <s v="paid_search"/>
    <n v="5350"/>
    <n v="169"/>
    <n v="3.1588785046728969E-2"/>
    <n v="6"/>
    <n v="2"/>
    <n v="0.33333333333333331"/>
    <n v="96.3"/>
    <n v="0"/>
    <n v="-96.3"/>
    <n v="0"/>
    <n v="0.56982248520710055"/>
    <n v="48.15"/>
  </r>
  <r>
    <s v="2024-10-18"/>
    <x v="15"/>
    <s v="paid_search"/>
    <n v="5694"/>
    <n v="221"/>
    <n v="3.8812785388127852E-2"/>
    <n v="11"/>
    <n v="2"/>
    <n v="0.18181818181818182"/>
    <n v="102.5"/>
    <n v="2179.94"/>
    <n v="2077.44"/>
    <n v="21.267707317073171"/>
    <n v="0.46380090497737558"/>
    <n v="51.25"/>
  </r>
  <r>
    <s v="2024-10-19"/>
    <x v="15"/>
    <s v="paid_search"/>
    <n v="5635"/>
    <n v="229"/>
    <n v="4.0638864241348716E-2"/>
    <n v="13"/>
    <n v="2"/>
    <n v="0.15384615384615385"/>
    <n v="101.43"/>
    <n v="0"/>
    <n v="-101.43"/>
    <n v="0"/>
    <n v="0.44292576419213975"/>
    <n v="50.715000000000003"/>
  </r>
  <r>
    <s v="2024-10-20"/>
    <x v="15"/>
    <s v="paid_search"/>
    <n v="7660"/>
    <n v="196"/>
    <n v="2.5587467362924284E-2"/>
    <n v="7"/>
    <n v="1"/>
    <n v="0.14285714285714285"/>
    <n v="137.88"/>
    <n v="1383.8"/>
    <n v="1245.92"/>
    <n v="10.036263417464461"/>
    <n v="0.70346938775510204"/>
    <n v="137.88"/>
  </r>
  <r>
    <s v="2024-10-21"/>
    <x v="15"/>
    <s v="paid_search"/>
    <n v="5097"/>
    <n v="199"/>
    <n v="3.9042574063174414E-2"/>
    <n v="8"/>
    <n v="0"/>
    <n v="0"/>
    <n v="91.75"/>
    <n v="0"/>
    <n v="-91.75"/>
    <n v="0"/>
    <n v="0.46105527638190957"/>
    <n v="0"/>
  </r>
  <r>
    <s v="2024-10-22"/>
    <x v="15"/>
    <s v="paid_search"/>
    <n v="5262"/>
    <n v="176"/>
    <n v="3.3447358418852151E-2"/>
    <n v="8"/>
    <n v="0"/>
    <n v="0"/>
    <n v="94.72"/>
    <n v="0"/>
    <n v="-94.72"/>
    <n v="0"/>
    <n v="0.53818181818181821"/>
    <n v="0"/>
  </r>
  <r>
    <s v="2024-10-23"/>
    <x v="15"/>
    <s v="paid_search"/>
    <n v="4914"/>
    <n v="222"/>
    <n v="4.5177045177045176E-2"/>
    <n v="15"/>
    <n v="2"/>
    <n v="0.13333333333333333"/>
    <n v="88.46"/>
    <n v="809.28"/>
    <n v="720.81999999999994"/>
    <n v="9.1485417137689353"/>
    <n v="0.39846846846846845"/>
    <n v="44.23"/>
  </r>
  <r>
    <s v="2024-10-24"/>
    <x v="15"/>
    <s v="paid_search"/>
    <n v="7516"/>
    <n v="208"/>
    <n v="2.7674294837679615E-2"/>
    <n v="8"/>
    <n v="2"/>
    <n v="0.25"/>
    <n v="135.29"/>
    <n v="0"/>
    <n v="-135.29"/>
    <n v="0"/>
    <n v="0.6504326923076923"/>
    <n v="67.644999999999996"/>
  </r>
  <r>
    <s v="2024-10-25"/>
    <x v="15"/>
    <s v="paid_search"/>
    <n v="6789"/>
    <n v="241"/>
    <n v="3.5498600677566654E-2"/>
    <n v="16"/>
    <n v="1"/>
    <n v="6.25E-2"/>
    <n v="122.21"/>
    <n v="0"/>
    <n v="-122.21"/>
    <n v="0"/>
    <n v="0.50709543568464732"/>
    <n v="122.21"/>
  </r>
  <r>
    <s v="2024-10-26"/>
    <x v="15"/>
    <s v="paid_search"/>
    <n v="6952"/>
    <n v="272"/>
    <n v="3.9125431530494824E-2"/>
    <n v="14"/>
    <n v="3"/>
    <n v="0.21428571428571427"/>
    <n v="125.15"/>
    <n v="262.05"/>
    <n v="136.9"/>
    <n v="2.0938873351977625"/>
    <n v="0.46011029411764709"/>
    <n v="41.716666666666669"/>
  </r>
  <r>
    <s v="2024-10-27"/>
    <x v="15"/>
    <s v="paid_search"/>
    <n v="6556"/>
    <n v="241"/>
    <n v="3.6760219646125684E-2"/>
    <n v="17"/>
    <n v="4"/>
    <n v="0.23529411764705882"/>
    <n v="118.01"/>
    <n v="0"/>
    <n v="-118.01"/>
    <n v="0"/>
    <n v="0.48966804979253115"/>
    <n v="29.502500000000001"/>
  </r>
  <r>
    <s v="2024-10-28"/>
    <x v="15"/>
    <s v="paid_search"/>
    <n v="5343"/>
    <n v="218"/>
    <n v="4.080104810031817E-2"/>
    <n v="10"/>
    <n v="1"/>
    <n v="0.1"/>
    <n v="96.19"/>
    <n v="2308.0300000000002"/>
    <n v="2211.84"/>
    <n v="23.994490071733033"/>
    <n v="0.44123853211009173"/>
    <n v="96.19"/>
  </r>
  <r>
    <s v="2024-10-29"/>
    <x v="15"/>
    <s v="paid_search"/>
    <n v="6942"/>
    <n v="284"/>
    <n v="4.0910400460962261E-2"/>
    <n v="12"/>
    <n v="0"/>
    <n v="0"/>
    <n v="124.96"/>
    <n v="0"/>
    <n v="-124.96"/>
    <n v="0"/>
    <n v="0.44"/>
    <n v="0"/>
  </r>
  <r>
    <s v="2024-10-30"/>
    <x v="15"/>
    <s v="paid_search"/>
    <n v="6499"/>
    <n v="266"/>
    <n v="4.0929373749807665E-2"/>
    <n v="17"/>
    <n v="2"/>
    <n v="0.11764705882352941"/>
    <n v="116.99"/>
    <n v="893.64"/>
    <n v="776.65"/>
    <n v="7.6386015898794772"/>
    <n v="0.43981203007518793"/>
    <n v="58.494999999999997"/>
  </r>
  <r>
    <s v="2024-10-31"/>
    <x v="15"/>
    <s v="paid_search"/>
    <n v="4667"/>
    <n v="184"/>
    <n v="3.9425755303192631E-2"/>
    <n v="8"/>
    <n v="2"/>
    <n v="0.25"/>
    <n v="84.01"/>
    <n v="4019.97"/>
    <n v="3935.9599999999996"/>
    <n v="47.851089156052844"/>
    <n v="0.45657608695652174"/>
    <n v="42.005000000000003"/>
  </r>
  <r>
    <s v="2024-11-01"/>
    <x v="15"/>
    <s v="paid_search"/>
    <n v="6231"/>
    <n v="221"/>
    <n v="3.5467822179425457E-2"/>
    <n v="15"/>
    <n v="0"/>
    <n v="0"/>
    <n v="112.16"/>
    <n v="0"/>
    <n v="-112.16"/>
    <n v="0"/>
    <n v="0.50751131221719459"/>
    <n v="0"/>
  </r>
  <r>
    <s v="2024-11-02"/>
    <x v="15"/>
    <s v="paid_search"/>
    <n v="6739"/>
    <n v="179"/>
    <n v="2.6561804422021072E-2"/>
    <n v="9"/>
    <n v="2"/>
    <n v="0.22222222222222221"/>
    <n v="121.31"/>
    <n v="288.45"/>
    <n v="167.14"/>
    <n v="2.3777924326106668"/>
    <n v="0.67770949720670393"/>
    <n v="60.655000000000001"/>
  </r>
  <r>
    <s v="2024-11-03"/>
    <x v="15"/>
    <s v="paid_search"/>
    <n v="6471"/>
    <n v="174"/>
    <n v="2.6889197960129809E-2"/>
    <n v="7"/>
    <n v="2"/>
    <n v="0.2857142857142857"/>
    <n v="116.48"/>
    <n v="3501.65"/>
    <n v="3385.17"/>
    <n v="30.062242445054945"/>
    <n v="0.6694252873563219"/>
    <n v="58.24"/>
  </r>
  <r>
    <s v="2024-11-04"/>
    <x v="15"/>
    <s v="paid_search"/>
    <n v="4944"/>
    <n v="130"/>
    <n v="2.6294498381877023E-2"/>
    <n v="7"/>
    <n v="1"/>
    <n v="0.14285714285714285"/>
    <n v="89"/>
    <n v="0"/>
    <n v="-89"/>
    <n v="0"/>
    <n v="0.68461538461538463"/>
    <n v="89"/>
  </r>
  <r>
    <s v="2024-11-05"/>
    <x v="15"/>
    <s v="paid_search"/>
    <n v="7036"/>
    <n v="283"/>
    <n v="4.0221716884593521E-2"/>
    <n v="19"/>
    <n v="2"/>
    <n v="0.10526315789473684"/>
    <n v="126.65"/>
    <n v="0"/>
    <n v="-126.65"/>
    <n v="0"/>
    <n v="0.44752650176678449"/>
    <n v="63.325000000000003"/>
  </r>
  <r>
    <s v="2024-11-06"/>
    <x v="15"/>
    <s v="paid_search"/>
    <n v="7499"/>
    <n v="328"/>
    <n v="4.3739165222029606E-2"/>
    <n v="12"/>
    <n v="1"/>
    <n v="8.3333333333333329E-2"/>
    <n v="134.99"/>
    <n v="1496.01"/>
    <n v="1361.02"/>
    <n v="11.082376472331283"/>
    <n v="0.41155487804878049"/>
    <n v="134.99"/>
  </r>
  <r>
    <s v="2024-11-07"/>
    <x v="15"/>
    <s v="paid_search"/>
    <n v="7185"/>
    <n v="234"/>
    <n v="3.2567849686847603E-2"/>
    <n v="8"/>
    <n v="2"/>
    <n v="0.25"/>
    <n v="129.33000000000001"/>
    <n v="1805.8"/>
    <n v="1676.47"/>
    <n v="13.962730998221602"/>
    <n v="0.5526923076923077"/>
    <n v="64.665000000000006"/>
  </r>
  <r>
    <s v="2024-11-08"/>
    <x v="15"/>
    <s v="paid_search"/>
    <n v="4735"/>
    <n v="174"/>
    <n v="3.6747624076029564E-2"/>
    <n v="6"/>
    <n v="3"/>
    <n v="0.5"/>
    <n v="85.23"/>
    <n v="2390.33"/>
    <n v="2305.1"/>
    <n v="28.045641206148069"/>
    <n v="0.48982758620689659"/>
    <n v="28.41"/>
  </r>
  <r>
    <s v="2024-11-09"/>
    <x v="15"/>
    <s v="paid_search"/>
    <n v="6342"/>
    <n v="219"/>
    <n v="3.453169347209082E-2"/>
    <n v="12"/>
    <n v="0"/>
    <n v="0"/>
    <n v="114.17"/>
    <n v="0"/>
    <n v="-114.17"/>
    <n v="0"/>
    <n v="0.52132420091324205"/>
    <n v="0"/>
  </r>
  <r>
    <s v="2024-11-10"/>
    <x v="15"/>
    <s v="paid_search"/>
    <n v="5137"/>
    <n v="160"/>
    <n v="3.1146583609110375E-2"/>
    <n v="10"/>
    <n v="1"/>
    <n v="0.1"/>
    <n v="92.48"/>
    <n v="465.53"/>
    <n v="373.04999999999995"/>
    <n v="5.0338451557093418"/>
    <n v="0.57800000000000007"/>
    <n v="92.48"/>
  </r>
  <r>
    <s v="2024-11-11"/>
    <x v="15"/>
    <s v="paid_search"/>
    <n v="7035"/>
    <n v="259"/>
    <n v="3.6815920398009953E-2"/>
    <n v="11"/>
    <n v="3"/>
    <n v="0.27272727272727271"/>
    <n v="126.64"/>
    <n v="2199.06"/>
    <n v="2072.42"/>
    <n v="17.364655716993049"/>
    <n v="0.48895752895752898"/>
    <n v="42.213333333333331"/>
  </r>
  <r>
    <s v="2024-11-12"/>
    <x v="15"/>
    <s v="paid_search"/>
    <n v="4653"/>
    <n v="173"/>
    <n v="3.718031377605846E-2"/>
    <n v="6"/>
    <n v="2"/>
    <n v="0.33333333333333331"/>
    <n v="83.76"/>
    <n v="1643.33"/>
    <n v="1559.57"/>
    <n v="19.619508118433618"/>
    <n v="0.48416184971098269"/>
    <n v="41.88"/>
  </r>
  <r>
    <s v="2024-11-13"/>
    <x v="15"/>
    <s v="paid_search"/>
    <n v="7571"/>
    <n v="304"/>
    <n v="4.0153216219786028E-2"/>
    <n v="11"/>
    <n v="3"/>
    <n v="0.27272727272727271"/>
    <n v="136.29"/>
    <n v="5350.7"/>
    <n v="5214.41"/>
    <n v="39.259666886785531"/>
    <n v="0.44832236842105261"/>
    <n v="45.43"/>
  </r>
  <r>
    <s v="2024-11-14"/>
    <x v="15"/>
    <s v="paid_search"/>
    <n v="6608"/>
    <n v="261"/>
    <n v="3.949757869249395E-2"/>
    <n v="14"/>
    <n v="2"/>
    <n v="0.14285714285714285"/>
    <n v="118.96"/>
    <n v="2313.11"/>
    <n v="2194.15"/>
    <n v="19.444435104236721"/>
    <n v="0.45578544061302678"/>
    <n v="59.48"/>
  </r>
  <r>
    <s v="2024-11-15"/>
    <x v="15"/>
    <s v="paid_search"/>
    <n v="5055"/>
    <n v="226"/>
    <n v="4.47082096933729E-2"/>
    <n v="13"/>
    <n v="0"/>
    <n v="0"/>
    <n v="91"/>
    <n v="0"/>
    <n v="-91"/>
    <n v="0"/>
    <n v="0.40265486725663718"/>
    <n v="0"/>
  </r>
  <r>
    <s v="2024-11-16"/>
    <x v="15"/>
    <s v="paid_search"/>
    <n v="5003"/>
    <n v="191"/>
    <n v="3.8177093743753748E-2"/>
    <n v="8"/>
    <n v="1"/>
    <n v="0.125"/>
    <n v="90.06"/>
    <n v="0"/>
    <n v="-90.06"/>
    <n v="0"/>
    <n v="0.47151832460732984"/>
    <n v="90.06"/>
  </r>
  <r>
    <s v="2024-11-17"/>
    <x v="15"/>
    <s v="paid_search"/>
    <n v="6070"/>
    <n v="170"/>
    <n v="2.800658978583196E-2"/>
    <n v="6"/>
    <n v="1"/>
    <n v="0.16666666666666666"/>
    <n v="109.27"/>
    <n v="0"/>
    <n v="-109.27"/>
    <n v="0"/>
    <n v="0.6427647058823529"/>
    <n v="109.27"/>
  </r>
  <r>
    <s v="2024-11-18"/>
    <x v="15"/>
    <s v="paid_search"/>
    <n v="7024"/>
    <n v="215"/>
    <n v="3.0609339407744875E-2"/>
    <n v="8"/>
    <n v="1"/>
    <n v="0.125"/>
    <n v="126.44"/>
    <n v="1174.01"/>
    <n v="1047.57"/>
    <n v="9.2851154697880425"/>
    <n v="0.58809302325581392"/>
    <n v="126.44"/>
  </r>
  <r>
    <s v="2024-11-19"/>
    <x v="15"/>
    <s v="paid_search"/>
    <n v="4708"/>
    <n v="147"/>
    <n v="3.1223449447748512E-2"/>
    <n v="6"/>
    <n v="1"/>
    <n v="0.16666666666666666"/>
    <n v="84.76"/>
    <n v="621.74"/>
    <n v="536.98"/>
    <n v="7.3352996696554973"/>
    <n v="0.57659863945578238"/>
    <n v="84.76"/>
  </r>
  <r>
    <s v="2024-11-20"/>
    <x v="15"/>
    <s v="paid_search"/>
    <n v="7518"/>
    <n v="223"/>
    <n v="2.9662144187283853E-2"/>
    <n v="10"/>
    <n v="1"/>
    <n v="0.1"/>
    <n v="135.34"/>
    <n v="0"/>
    <n v="-135.34"/>
    <n v="0"/>
    <n v="0.60690582959641259"/>
    <n v="135.34"/>
  </r>
  <r>
    <s v="2024-11-21"/>
    <x v="15"/>
    <s v="paid_search"/>
    <n v="4955"/>
    <n v="213"/>
    <n v="4.2986881937436931E-2"/>
    <n v="11"/>
    <n v="1"/>
    <n v="9.0909090909090912E-2"/>
    <n v="89.2"/>
    <n v="0"/>
    <n v="-89.2"/>
    <n v="0"/>
    <n v="0.41877934272300471"/>
    <n v="89.2"/>
  </r>
  <r>
    <s v="2024-11-22"/>
    <x v="15"/>
    <s v="paid_search"/>
    <n v="8068"/>
    <n v="252"/>
    <n v="3.1234506693108576E-2"/>
    <n v="14"/>
    <n v="5"/>
    <n v="0.35714285714285715"/>
    <n v="145.24"/>
    <n v="533.85"/>
    <n v="388.61"/>
    <n v="3.6756403194712202"/>
    <n v="0.57634920634920639"/>
    <n v="29.048000000000002"/>
  </r>
  <r>
    <s v="2024-11-23"/>
    <x v="15"/>
    <s v="paid_search"/>
    <n v="6315"/>
    <n v="208"/>
    <n v="3.2937450514647665E-2"/>
    <n v="9"/>
    <n v="1"/>
    <n v="0.1111111111111111"/>
    <n v="113.67"/>
    <n v="0"/>
    <n v="-113.67"/>
    <n v="0"/>
    <n v="0.54649038461538457"/>
    <n v="113.67"/>
  </r>
  <r>
    <s v="2024-11-24"/>
    <x v="15"/>
    <s v="paid_search"/>
    <n v="6150"/>
    <n v="268"/>
    <n v="4.3577235772357725E-2"/>
    <n v="16"/>
    <n v="3"/>
    <n v="0.1875"/>
    <n v="110.7"/>
    <n v="1429.1"/>
    <n v="1318.3999999999999"/>
    <n v="12.909665763324298"/>
    <n v="0.41305970149253735"/>
    <n v="36.9"/>
  </r>
  <r>
    <s v="2024-11-25"/>
    <x v="15"/>
    <s v="paid_search"/>
    <n v="5250"/>
    <n v="162"/>
    <n v="3.0857142857142857E-2"/>
    <n v="6"/>
    <n v="2"/>
    <n v="0.33333333333333331"/>
    <n v="94.5"/>
    <n v="3257.74"/>
    <n v="3163.24"/>
    <n v="34.473439153439152"/>
    <n v="0.58333333333333337"/>
    <n v="47.25"/>
  </r>
  <r>
    <s v="2024-11-26"/>
    <x v="15"/>
    <s v="paid_search"/>
    <n v="5022"/>
    <n v="213"/>
    <n v="4.2413381123058543E-2"/>
    <n v="8"/>
    <n v="1"/>
    <n v="0.125"/>
    <n v="90.41"/>
    <n v="1151.28"/>
    <n v="1060.8699999999999"/>
    <n v="12.733989602920031"/>
    <n v="0.42446009389671358"/>
    <n v="90.41"/>
  </r>
  <r>
    <s v="2024-11-27"/>
    <x v="15"/>
    <s v="paid_search"/>
    <n v="5216"/>
    <n v="196"/>
    <n v="3.7576687116564415E-2"/>
    <n v="9"/>
    <n v="3"/>
    <n v="0.33333333333333331"/>
    <n v="93.9"/>
    <n v="4128.43"/>
    <n v="4034.53"/>
    <n v="43.966240681576146"/>
    <n v="0.47908163265306125"/>
    <n v="31.3"/>
  </r>
  <r>
    <s v="2024-11-28"/>
    <x v="15"/>
    <s v="paid_search"/>
    <n v="6578"/>
    <n v="198"/>
    <n v="3.0100334448160536E-2"/>
    <n v="13"/>
    <n v="2"/>
    <n v="0.15384615384615385"/>
    <n v="118.41"/>
    <n v="0"/>
    <n v="-118.41"/>
    <n v="0"/>
    <n v="0.59803030303030302"/>
    <n v="59.204999999999998"/>
  </r>
  <r>
    <s v="2024-11-29"/>
    <x v="15"/>
    <s v="paid_search"/>
    <n v="5852"/>
    <n v="226"/>
    <n v="3.8619275461380727E-2"/>
    <n v="13"/>
    <n v="3"/>
    <n v="0.23076923076923078"/>
    <n v="105.35"/>
    <n v="1823.69"/>
    <n v="1718.3400000000001"/>
    <n v="17.310773611770291"/>
    <n v="0.46615044247787607"/>
    <n v="35.116666666666667"/>
  </r>
  <r>
    <s v="2024-11-30"/>
    <x v="15"/>
    <s v="paid_search"/>
    <n v="5525"/>
    <n v="165"/>
    <n v="2.986425339366516E-2"/>
    <n v="12"/>
    <n v="0"/>
    <n v="0"/>
    <n v="99.46"/>
    <n v="0"/>
    <n v="-99.46"/>
    <n v="0"/>
    <n v="0.60278787878787876"/>
    <n v="0"/>
  </r>
  <r>
    <s v="2024-12-01"/>
    <x v="15"/>
    <s v="paid_search"/>
    <n v="7402"/>
    <n v="266"/>
    <n v="3.5936233450418804E-2"/>
    <n v="17"/>
    <n v="1"/>
    <n v="5.8823529411764705E-2"/>
    <n v="133.24"/>
    <n v="703.27"/>
    <n v="570.03"/>
    <n v="5.2782197538276785"/>
    <n v="0.50090225563909774"/>
    <n v="133.24"/>
  </r>
  <r>
    <s v="2024-12-02"/>
    <x v="15"/>
    <s v="paid_search"/>
    <n v="7171"/>
    <n v="300"/>
    <n v="4.1835169432436203E-2"/>
    <n v="13"/>
    <n v="1"/>
    <n v="7.6923076923076927E-2"/>
    <n v="129.09"/>
    <n v="0"/>
    <n v="-129.09"/>
    <n v="0"/>
    <n v="0.43030000000000002"/>
    <n v="129.09"/>
  </r>
  <r>
    <s v="2024-12-03"/>
    <x v="15"/>
    <s v="paid_search"/>
    <n v="5362"/>
    <n v="148"/>
    <n v="2.7601641178664676E-2"/>
    <n v="7"/>
    <n v="0"/>
    <n v="0"/>
    <n v="96.52"/>
    <n v="0"/>
    <n v="-96.52"/>
    <n v="0"/>
    <n v="0.65216216216216216"/>
    <n v="0"/>
  </r>
  <r>
    <s v="2024-12-04"/>
    <x v="15"/>
    <s v="paid_search"/>
    <n v="6200"/>
    <n v="260"/>
    <n v="4.1935483870967745E-2"/>
    <n v="19"/>
    <n v="2"/>
    <n v="0.10526315789473684"/>
    <n v="111.6"/>
    <n v="0"/>
    <n v="-111.6"/>
    <n v="0"/>
    <n v="0.42923076923076919"/>
    <n v="55.8"/>
  </r>
  <r>
    <s v="2024-12-05"/>
    <x v="15"/>
    <s v="paid_search"/>
    <n v="6526"/>
    <n v="250"/>
    <n v="3.8308305240576157E-2"/>
    <n v="11"/>
    <n v="2"/>
    <n v="0.18181818181818182"/>
    <n v="117.48"/>
    <n v="0"/>
    <n v="-117.48"/>
    <n v="0"/>
    <n v="0.46992"/>
    <n v="58.74"/>
  </r>
  <r>
    <s v="2024-12-06"/>
    <x v="15"/>
    <s v="paid_search"/>
    <n v="5264"/>
    <n v="232"/>
    <n v="4.4072948328267476E-2"/>
    <n v="13"/>
    <n v="0"/>
    <n v="0"/>
    <n v="94.76"/>
    <n v="0"/>
    <n v="-94.76"/>
    <n v="0"/>
    <n v="0.408448275862069"/>
    <n v="0"/>
  </r>
  <r>
    <s v="2024-12-07"/>
    <x v="15"/>
    <s v="paid_search"/>
    <n v="7888"/>
    <n v="239"/>
    <n v="3.029918864097363E-2"/>
    <n v="15"/>
    <n v="3"/>
    <n v="0.2"/>
    <n v="141.99"/>
    <n v="1387.07"/>
    <n v="1245.08"/>
    <n v="9.7687865342629756"/>
    <n v="0.59410041841004191"/>
    <n v="47.330000000000005"/>
  </r>
  <r>
    <s v="2024-12-08"/>
    <x v="15"/>
    <s v="paid_search"/>
    <n v="6016"/>
    <n v="243"/>
    <n v="4.0392287234042555E-2"/>
    <n v="14"/>
    <n v="5"/>
    <n v="0.35714285714285715"/>
    <n v="108.29"/>
    <n v="3312.15"/>
    <n v="3203.86"/>
    <n v="30.585926678363652"/>
    <n v="0.44563786008230455"/>
    <n v="21.658000000000001"/>
  </r>
  <r>
    <s v="2024-12-09"/>
    <x v="15"/>
    <s v="paid_search"/>
    <n v="4542"/>
    <n v="195"/>
    <n v="4.2932628797886396E-2"/>
    <n v="7"/>
    <n v="2"/>
    <n v="0.2857142857142857"/>
    <n v="81.760000000000005"/>
    <n v="2442.9699999999998"/>
    <n v="2361.2099999999996"/>
    <n v="29.879770058708409"/>
    <n v="0.41928205128205132"/>
    <n v="40.880000000000003"/>
  </r>
  <r>
    <s v="2024-12-10"/>
    <x v="15"/>
    <s v="paid_search"/>
    <n v="6007"/>
    <n v="220"/>
    <n v="3.6623938738138836E-2"/>
    <n v="13"/>
    <n v="3"/>
    <n v="0.23076923076923078"/>
    <n v="108.13"/>
    <n v="151.11000000000001"/>
    <n v="42.980000000000018"/>
    <n v="1.3974845093868493"/>
    <n v="0.49149999999999999"/>
    <n v="36.043333333333329"/>
  </r>
  <r>
    <s v="2024-12-11"/>
    <x v="15"/>
    <s v="paid_search"/>
    <n v="5280"/>
    <n v="205"/>
    <n v="3.8825757575757576E-2"/>
    <n v="14"/>
    <n v="3"/>
    <n v="0.21428571428571427"/>
    <n v="95.04"/>
    <n v="491.01"/>
    <n v="395.96999999999997"/>
    <n v="5.1663510101010095"/>
    <n v="0.463609756097561"/>
    <n v="31.680000000000003"/>
  </r>
  <r>
    <s v="2024-12-12"/>
    <x v="15"/>
    <s v="paid_search"/>
    <n v="5922"/>
    <n v="164"/>
    <n v="2.7693346842283011E-2"/>
    <n v="7"/>
    <n v="2"/>
    <n v="0.2857142857142857"/>
    <n v="106.61"/>
    <n v="0"/>
    <n v="-106.61"/>
    <n v="0"/>
    <n v="0.65006097560975606"/>
    <n v="53.305"/>
  </r>
  <r>
    <s v="2024-12-13"/>
    <x v="15"/>
    <s v="paid_search"/>
    <n v="5422"/>
    <n v="210"/>
    <n v="3.8731095536702322E-2"/>
    <n v="7"/>
    <n v="1"/>
    <n v="0.14285714285714285"/>
    <n v="97.61"/>
    <n v="0"/>
    <n v="-97.61"/>
    <n v="0"/>
    <n v="0.46480952380952378"/>
    <n v="97.61"/>
  </r>
  <r>
    <s v="2024-12-14"/>
    <x v="15"/>
    <s v="paid_search"/>
    <n v="6047"/>
    <n v="162"/>
    <n v="2.6790143872994873E-2"/>
    <n v="7"/>
    <n v="0"/>
    <n v="0"/>
    <n v="108.85"/>
    <n v="0"/>
    <n v="-108.85"/>
    <n v="0"/>
    <n v="0.6719135802469135"/>
    <n v="0"/>
  </r>
  <r>
    <s v="2024-12-15"/>
    <x v="15"/>
    <s v="paid_search"/>
    <n v="5881"/>
    <n v="219"/>
    <n v="3.7238564869920082E-2"/>
    <n v="14"/>
    <n v="4"/>
    <n v="0.2857142857142857"/>
    <n v="105.86"/>
    <n v="2004.71"/>
    <n v="1898.8500000000001"/>
    <n v="18.937370111467978"/>
    <n v="0.48337899543378993"/>
    <n v="26.465"/>
  </r>
  <r>
    <s v="2024-12-16"/>
    <x v="15"/>
    <s v="paid_search"/>
    <n v="6601"/>
    <n v="205"/>
    <n v="3.1055900621118012E-2"/>
    <n v="13"/>
    <n v="2"/>
    <n v="0.15384615384615385"/>
    <n v="118.82"/>
    <n v="3773.61"/>
    <n v="3654.79"/>
    <n v="31.759047298434609"/>
    <n v="0.57960975609756094"/>
    <n v="59.41"/>
  </r>
  <r>
    <s v="2024-12-17"/>
    <x v="15"/>
    <s v="paid_search"/>
    <n v="7360"/>
    <n v="276"/>
    <n v="3.7499999999999999E-2"/>
    <n v="18"/>
    <n v="1"/>
    <n v="5.5555555555555552E-2"/>
    <n v="132.47999999999999"/>
    <n v="0"/>
    <n v="-132.47999999999999"/>
    <n v="0"/>
    <n v="0.48"/>
    <n v="132.47999999999999"/>
  </r>
  <r>
    <s v="2024-12-18"/>
    <x v="15"/>
    <s v="paid_search"/>
    <n v="6745"/>
    <n v="173"/>
    <n v="2.5648628613787992E-2"/>
    <n v="7"/>
    <n v="1"/>
    <n v="0.14285714285714285"/>
    <n v="121.42"/>
    <n v="0"/>
    <n v="-121.42"/>
    <n v="0"/>
    <n v="0.70184971098265891"/>
    <n v="121.42"/>
  </r>
  <r>
    <s v="2024-03-06"/>
    <x v="16"/>
    <s v="paid_social"/>
    <n v="38333"/>
    <n v="686"/>
    <n v="1.7895807789632952E-2"/>
    <n v="35"/>
    <n v="8"/>
    <n v="0.22857142857142856"/>
    <n v="421.67"/>
    <n v="6646.92"/>
    <n v="6225.25"/>
    <n v="15.763322029074869"/>
    <n v="0.61467930029154516"/>
    <n v="52.708750000000002"/>
  </r>
  <r>
    <s v="2024-03-07"/>
    <x v="16"/>
    <s v="paid_social"/>
    <n v="37075"/>
    <n v="555"/>
    <n v="1.4969656102494943E-2"/>
    <n v="26"/>
    <n v="7"/>
    <n v="0.26923076923076922"/>
    <n v="407.83"/>
    <n v="1698.29"/>
    <n v="1290.46"/>
    <n v="4.1642105779368856"/>
    <n v="0.73482882882882883"/>
    <n v="58.261428571428567"/>
  </r>
  <r>
    <s v="2024-03-08"/>
    <x v="16"/>
    <s v="paid_social"/>
    <n v="39049"/>
    <n v="500"/>
    <n v="1.2804425209352353E-2"/>
    <n v="24"/>
    <n v="5"/>
    <n v="0.20833333333333334"/>
    <n v="429.54"/>
    <n v="2141.4899999999998"/>
    <n v="1711.9499999999998"/>
    <n v="4.9855426735577586"/>
    <n v="0.85908000000000007"/>
    <n v="85.908000000000001"/>
  </r>
  <r>
    <s v="2024-03-09"/>
    <x v="16"/>
    <s v="paid_social"/>
    <n v="30020"/>
    <n v="573"/>
    <n v="1.9087275149900065E-2"/>
    <n v="35"/>
    <n v="1"/>
    <n v="2.8571428571428571E-2"/>
    <n v="330.23"/>
    <n v="1852.51"/>
    <n v="1522.28"/>
    <n v="5.6097568361445047"/>
    <n v="0.57631762652705065"/>
    <n v="330.23"/>
  </r>
  <r>
    <s v="2024-03-10"/>
    <x v="16"/>
    <s v="paid_social"/>
    <n v="30560"/>
    <n v="606"/>
    <n v="1.9829842931937174E-2"/>
    <n v="25"/>
    <n v="3"/>
    <n v="0.12"/>
    <n v="336.17"/>
    <n v="1396.32"/>
    <n v="1060.1499999999999"/>
    <n v="4.1536127554511104"/>
    <n v="0.55473597359735971"/>
    <n v="112.05666666666667"/>
  </r>
  <r>
    <s v="2024-03-11"/>
    <x v="16"/>
    <s v="paid_social"/>
    <n v="33744"/>
    <n v="498"/>
    <n v="1.4758179231863443E-2"/>
    <n v="23"/>
    <n v="3"/>
    <n v="0.13043478260869565"/>
    <n v="371.19"/>
    <n v="526.51"/>
    <n v="155.32"/>
    <n v="1.4184379967132734"/>
    <n v="0.74536144578313257"/>
    <n v="123.73"/>
  </r>
  <r>
    <s v="2024-03-12"/>
    <x v="16"/>
    <s v="paid_social"/>
    <n v="37936"/>
    <n v="535"/>
    <n v="1.4102699283002952E-2"/>
    <n v="19"/>
    <n v="1"/>
    <n v="5.2631578947368418E-2"/>
    <n v="417.3"/>
    <n v="2460.98"/>
    <n v="2043.68"/>
    <n v="5.8973879702851661"/>
    <n v="0.78"/>
    <n v="417.3"/>
  </r>
  <r>
    <s v="2024-03-13"/>
    <x v="16"/>
    <s v="paid_social"/>
    <n v="34260"/>
    <n v="680"/>
    <n v="1.9848219497956801E-2"/>
    <n v="33"/>
    <n v="5"/>
    <n v="0.15151515151515152"/>
    <n v="376.86"/>
    <n v="180.15"/>
    <n v="-196.71"/>
    <n v="0.47802897627766278"/>
    <n v="0.55420588235294121"/>
    <n v="75.372"/>
  </r>
  <r>
    <s v="2024-03-14"/>
    <x v="16"/>
    <s v="paid_social"/>
    <n v="31764"/>
    <n v="434"/>
    <n v="1.3663266591109433E-2"/>
    <n v="25"/>
    <n v="4"/>
    <n v="0.16"/>
    <n v="349.41"/>
    <n v="1590.12"/>
    <n v="1240.7099999999998"/>
    <n v="4.5508714690478227"/>
    <n v="0.80509216589861754"/>
    <n v="87.352500000000006"/>
  </r>
  <r>
    <s v="2024-03-15"/>
    <x v="16"/>
    <s v="paid_social"/>
    <n v="31330"/>
    <n v="693"/>
    <n v="2.2119374401532079E-2"/>
    <n v="35"/>
    <n v="6"/>
    <n v="0.17142857142857143"/>
    <n v="344.63"/>
    <n v="2599.2199999999998"/>
    <n v="2254.5899999999997"/>
    <n v="7.5420596001508864"/>
    <n v="0.4973015873015873"/>
    <n v="57.438333333333333"/>
  </r>
  <r>
    <s v="2024-03-16"/>
    <x v="16"/>
    <s v="paid_social"/>
    <n v="38190"/>
    <n v="804"/>
    <n v="2.1052631578947368E-2"/>
    <n v="31"/>
    <n v="2"/>
    <n v="6.4516129032258063E-2"/>
    <n v="420.09"/>
    <n v="0"/>
    <n v="-420.09"/>
    <n v="0"/>
    <n v="0.52249999999999996"/>
    <n v="210.04499999999999"/>
  </r>
  <r>
    <s v="2024-03-17"/>
    <x v="16"/>
    <s v="paid_social"/>
    <n v="24762"/>
    <n v="483"/>
    <n v="1.9505694208868427E-2"/>
    <n v="31"/>
    <n v="5"/>
    <n v="0.16129032258064516"/>
    <n v="272.39"/>
    <n v="4191.82"/>
    <n v="3919.43"/>
    <n v="15.389037776717206"/>
    <n v="0.56395445134575561"/>
    <n v="54.477999999999994"/>
  </r>
  <r>
    <s v="2024-03-18"/>
    <x v="16"/>
    <s v="paid_social"/>
    <n v="28786"/>
    <n v="561"/>
    <n v="1.948864031126242E-2"/>
    <n v="26"/>
    <n v="3"/>
    <n v="0.11538461538461539"/>
    <n v="316.64999999999998"/>
    <n v="849.09"/>
    <n v="532.44000000000005"/>
    <n v="2.6814779725248701"/>
    <n v="0.5644385026737968"/>
    <n v="105.55"/>
  </r>
  <r>
    <s v="2024-03-19"/>
    <x v="16"/>
    <s v="paid_social"/>
    <n v="33092"/>
    <n v="437"/>
    <n v="1.3205608606309682E-2"/>
    <n v="21"/>
    <n v="5"/>
    <n v="0.23809523809523808"/>
    <n v="364.02"/>
    <n v="2610.42"/>
    <n v="2246.4"/>
    <n v="7.1710895005768922"/>
    <n v="0.83299771167048053"/>
    <n v="72.804000000000002"/>
  </r>
  <r>
    <s v="2024-03-20"/>
    <x v="16"/>
    <s v="paid_social"/>
    <n v="24460"/>
    <n v="444"/>
    <n v="1.8152085036794767E-2"/>
    <n v="30"/>
    <n v="4"/>
    <n v="0.13333333333333333"/>
    <n v="269.07"/>
    <n v="879.18"/>
    <n v="610.1099999999999"/>
    <n v="3.2674768647563832"/>
    <n v="0.60601351351351351"/>
    <n v="67.267499999999998"/>
  </r>
  <r>
    <s v="2024-03-21"/>
    <x v="16"/>
    <s v="paid_social"/>
    <n v="37540"/>
    <n v="591"/>
    <n v="1.5743207245604688E-2"/>
    <n v="25"/>
    <n v="1"/>
    <n v="0.04"/>
    <n v="412.94"/>
    <n v="0"/>
    <n v="-412.94"/>
    <n v="0"/>
    <n v="0.69871404399323178"/>
    <n v="412.94"/>
  </r>
  <r>
    <s v="2024-03-22"/>
    <x v="16"/>
    <s v="paid_social"/>
    <n v="26614"/>
    <n v="340"/>
    <n v="1.2775231081385736E-2"/>
    <n v="19"/>
    <n v="1"/>
    <n v="5.2631578947368418E-2"/>
    <n v="292.76"/>
    <n v="1580.67"/>
    <n v="1287.9100000000001"/>
    <n v="5.3992007104795743"/>
    <n v="0.86105882352941177"/>
    <n v="292.76"/>
  </r>
  <r>
    <s v="2024-03-23"/>
    <x v="16"/>
    <s v="paid_social"/>
    <n v="31328"/>
    <n v="661"/>
    <n v="2.1099336057201226E-2"/>
    <n v="29"/>
    <n v="5"/>
    <n v="0.17241379310344829"/>
    <n v="344.61"/>
    <n v="0"/>
    <n v="-344.61"/>
    <n v="0"/>
    <n v="0.52134644478063541"/>
    <n v="68.921999999999997"/>
  </r>
  <r>
    <s v="2024-03-24"/>
    <x v="16"/>
    <s v="paid_social"/>
    <n v="24560"/>
    <n v="489"/>
    <n v="1.9910423452768729E-2"/>
    <n v="21"/>
    <n v="3"/>
    <n v="0.14285714285714285"/>
    <n v="270.16000000000003"/>
    <n v="1044.18"/>
    <n v="774.02"/>
    <n v="3.8650429375185076"/>
    <n v="0.5524744376278119"/>
    <n v="90.053333333333342"/>
  </r>
  <r>
    <s v="2024-03-25"/>
    <x v="16"/>
    <s v="paid_social"/>
    <n v="21925"/>
    <n v="474"/>
    <n v="2.161915621436716E-2"/>
    <n v="28"/>
    <n v="7"/>
    <n v="0.25"/>
    <n v="241.18"/>
    <n v="2408.04"/>
    <n v="2166.86"/>
    <n v="9.9844099842441327"/>
    <n v="0.50881856540084391"/>
    <n v="34.454285714285717"/>
  </r>
  <r>
    <s v="2024-03-26"/>
    <x v="16"/>
    <s v="paid_social"/>
    <n v="23171"/>
    <n v="361"/>
    <n v="1.5579819602088818E-2"/>
    <n v="25"/>
    <n v="2"/>
    <n v="0.08"/>
    <n v="254.89"/>
    <n v="2362.89"/>
    <n v="2108"/>
    <n v="9.2702342186825692"/>
    <n v="0.70606648199445976"/>
    <n v="127.44499999999999"/>
  </r>
  <r>
    <s v="2024-03-27"/>
    <x v="16"/>
    <s v="paid_social"/>
    <n v="35235"/>
    <n v="561"/>
    <n v="1.5921668795232012E-2"/>
    <n v="21"/>
    <n v="4"/>
    <n v="0.19047619047619047"/>
    <n v="387.59"/>
    <n v="4107.7700000000004"/>
    <n v="3720.1800000000003"/>
    <n v="10.598235248587427"/>
    <n v="0.69089126559714786"/>
    <n v="96.897499999999994"/>
  </r>
  <r>
    <s v="2024-03-28"/>
    <x v="16"/>
    <s v="paid_social"/>
    <n v="27273"/>
    <n v="478"/>
    <n v="1.752649140175265E-2"/>
    <n v="29"/>
    <n v="6"/>
    <n v="0.20689655172413793"/>
    <n v="300.01"/>
    <n v="1336.95"/>
    <n v="1036.94"/>
    <n v="4.456351454951502"/>
    <n v="0.62763598326359826"/>
    <n v="50.001666666666665"/>
  </r>
  <r>
    <s v="2024-03-29"/>
    <x v="16"/>
    <s v="paid_social"/>
    <n v="31720"/>
    <n v="704"/>
    <n v="2.2194199243379571E-2"/>
    <n v="35"/>
    <n v="3"/>
    <n v="8.5714285714285715E-2"/>
    <n v="348.92"/>
    <n v="1786.46"/>
    <n v="1437.54"/>
    <n v="5.1199701937406852"/>
    <n v="0.49562500000000004"/>
    <n v="116.30666666666667"/>
  </r>
  <r>
    <s v="2024-03-30"/>
    <x v="16"/>
    <s v="paid_social"/>
    <n v="31302"/>
    <n v="485"/>
    <n v="1.5494217621877197E-2"/>
    <n v="33"/>
    <n v="6"/>
    <n v="0.18181818181818182"/>
    <n v="344.33"/>
    <n v="4303.3500000000004"/>
    <n v="3959.0200000000004"/>
    <n v="12.497749252170884"/>
    <n v="0.70995876288659787"/>
    <n v="57.388333333333328"/>
  </r>
  <r>
    <s v="2024-03-31"/>
    <x v="16"/>
    <s v="paid_social"/>
    <n v="38624"/>
    <n v="815"/>
    <n v="2.1100869925434963E-2"/>
    <n v="35"/>
    <n v="4"/>
    <n v="0.11428571428571428"/>
    <n v="424.87"/>
    <n v="3830.03"/>
    <n v="3405.1600000000003"/>
    <n v="9.0145926989432059"/>
    <n v="0.5213128834355828"/>
    <n v="106.2175"/>
  </r>
  <r>
    <s v="2024-04-01"/>
    <x v="16"/>
    <s v="paid_social"/>
    <n v="27660"/>
    <n v="547"/>
    <n v="1.9775849602313812E-2"/>
    <n v="20"/>
    <n v="4"/>
    <n v="0.2"/>
    <n v="304.27"/>
    <n v="2906.84"/>
    <n v="2602.5700000000002"/>
    <n v="9.5534886778190433"/>
    <n v="0.55625228519195613"/>
    <n v="76.067499999999995"/>
  </r>
  <r>
    <s v="2024-04-02"/>
    <x v="16"/>
    <s v="paid_social"/>
    <n v="24444"/>
    <n v="554"/>
    <n v="2.2664048437244313E-2"/>
    <n v="26"/>
    <n v="3"/>
    <n v="0.11538461538461539"/>
    <n v="268.89"/>
    <n v="3745.47"/>
    <n v="3476.58"/>
    <n v="13.929376324891219"/>
    <n v="0.4853610108303249"/>
    <n v="89.63"/>
  </r>
  <r>
    <s v="2024-04-03"/>
    <x v="16"/>
    <s v="paid_social"/>
    <n v="25187"/>
    <n v="521"/>
    <n v="2.0685274149362765E-2"/>
    <n v="19"/>
    <n v="4"/>
    <n v="0.21052631578947367"/>
    <n v="277.06"/>
    <n v="4426.91"/>
    <n v="4149.8499999999995"/>
    <n v="15.978163574676964"/>
    <n v="0.53178502879078693"/>
    <n v="69.265000000000001"/>
  </r>
  <r>
    <s v="2024-04-04"/>
    <x v="16"/>
    <s v="paid_social"/>
    <n v="28404"/>
    <n v="477"/>
    <n v="1.6793409378960709E-2"/>
    <n v="31"/>
    <n v="5"/>
    <n v="0.16129032258064516"/>
    <n v="312.45"/>
    <n v="1496.98"/>
    <n v="1184.53"/>
    <n v="4.7911025764122259"/>
    <n v="0.65503144654088052"/>
    <n v="62.489999999999995"/>
  </r>
  <r>
    <s v="2024-04-05"/>
    <x v="16"/>
    <s v="paid_social"/>
    <n v="21608"/>
    <n v="290"/>
    <n v="1.3420955201777119E-2"/>
    <n v="14"/>
    <n v="3"/>
    <n v="0.21428571428571427"/>
    <n v="237.69"/>
    <n v="0"/>
    <n v="-237.69"/>
    <n v="0"/>
    <n v="0.81962068965517243"/>
    <n v="79.23"/>
  </r>
  <r>
    <s v="2024-04-06"/>
    <x v="16"/>
    <s v="paid_social"/>
    <n v="34373"/>
    <n v="469"/>
    <n v="1.3644430221394699E-2"/>
    <n v="22"/>
    <n v="3"/>
    <n v="0.13636363636363635"/>
    <n v="378.11"/>
    <n v="2417.3200000000002"/>
    <n v="2039.21"/>
    <n v="6.3931660098913019"/>
    <n v="0.80620469083155655"/>
    <n v="126.03666666666668"/>
  </r>
  <r>
    <s v="2024-04-07"/>
    <x v="16"/>
    <s v="paid_social"/>
    <n v="26960"/>
    <n v="442"/>
    <n v="1.6394658753709199E-2"/>
    <n v="32"/>
    <n v="7"/>
    <n v="0.21875"/>
    <n v="296.56"/>
    <n v="6399"/>
    <n v="6102.44"/>
    <n v="21.577421095225251"/>
    <n v="0.67095022624434386"/>
    <n v="42.365714285714283"/>
  </r>
  <r>
    <s v="2024-04-08"/>
    <x v="16"/>
    <s v="paid_social"/>
    <n v="22220"/>
    <n v="308"/>
    <n v="1.3861386138613862E-2"/>
    <n v="18"/>
    <n v="3"/>
    <n v="0.16666666666666666"/>
    <n v="244.43"/>
    <n v="3229.82"/>
    <n v="2985.3900000000003"/>
    <n v="13.213680808411407"/>
    <n v="0.79360389610389614"/>
    <n v="81.476666666666674"/>
  </r>
  <r>
    <s v="2024-04-09"/>
    <x v="16"/>
    <s v="paid_social"/>
    <n v="29747"/>
    <n v="409"/>
    <n v="1.3749285642249639E-2"/>
    <n v="18"/>
    <n v="3"/>
    <n v="0.16666666666666666"/>
    <n v="327.22000000000003"/>
    <n v="1048.57"/>
    <n v="721.34999999999991"/>
    <n v="3.2044801662490063"/>
    <n v="0.80004889975550131"/>
    <n v="109.07333333333334"/>
  </r>
  <r>
    <s v="2024-04-10"/>
    <x v="16"/>
    <s v="paid_social"/>
    <n v="21197"/>
    <n v="300"/>
    <n v="1.415294617162806E-2"/>
    <n v="14"/>
    <n v="2"/>
    <n v="0.14285714285714285"/>
    <n v="233.17"/>
    <n v="0"/>
    <n v="-233.17"/>
    <n v="0"/>
    <n v="0.77723333333333333"/>
    <n v="116.58499999999999"/>
  </r>
  <r>
    <s v="2024-04-11"/>
    <x v="16"/>
    <s v="paid_social"/>
    <n v="33656"/>
    <n v="739"/>
    <n v="2.1957451865937724E-2"/>
    <n v="35"/>
    <n v="5"/>
    <n v="0.14285714285714285"/>
    <n v="370.22"/>
    <n v="4028.89"/>
    <n v="3658.67"/>
    <n v="10.882421263032791"/>
    <n v="0.50097428958051426"/>
    <n v="74.044000000000011"/>
  </r>
  <r>
    <s v="2024-04-12"/>
    <x v="16"/>
    <s v="paid_social"/>
    <n v="36075"/>
    <n v="756"/>
    <n v="2.0956340956340955E-2"/>
    <n v="35"/>
    <n v="3"/>
    <n v="8.5714285714285715E-2"/>
    <n v="396.83"/>
    <n v="1779.36"/>
    <n v="1382.53"/>
    <n v="4.4839351863518386"/>
    <n v="0.52490740740740738"/>
    <n v="132.27666666666667"/>
  </r>
  <r>
    <s v="2024-04-13"/>
    <x v="16"/>
    <s v="paid_social"/>
    <n v="29739"/>
    <n v="466"/>
    <n v="1.5669659369851038E-2"/>
    <n v="20"/>
    <n v="4"/>
    <n v="0.2"/>
    <n v="327.13"/>
    <n v="4312.12"/>
    <n v="3984.99"/>
    <n v="13.1816708953627"/>
    <n v="0.7019957081545064"/>
    <n v="81.782499999999999"/>
  </r>
  <r>
    <s v="2024-04-14"/>
    <x v="16"/>
    <s v="paid_social"/>
    <n v="35478"/>
    <n v="460"/>
    <n v="1.2965781611139298E-2"/>
    <n v="19"/>
    <n v="4"/>
    <n v="0.21052631578947367"/>
    <n v="390.26"/>
    <n v="1680.57"/>
    <n v="1290.31"/>
    <n v="4.3062829908266282"/>
    <n v="0.84839130434782606"/>
    <n v="97.564999999999998"/>
  </r>
  <r>
    <s v="2024-04-15"/>
    <x v="16"/>
    <s v="paid_social"/>
    <n v="28279"/>
    <n v="593"/>
    <n v="2.0969624102691042E-2"/>
    <n v="35"/>
    <n v="6"/>
    <n v="0.17142857142857143"/>
    <n v="311.07"/>
    <n v="5000.75"/>
    <n v="4689.68"/>
    <n v="16.075963609476968"/>
    <n v="0.52456998313659353"/>
    <n v="51.844999999999999"/>
  </r>
  <r>
    <s v="2024-04-16"/>
    <x v="16"/>
    <s v="paid_social"/>
    <n v="22732"/>
    <n v="481"/>
    <n v="2.1159598803448882E-2"/>
    <n v="23"/>
    <n v="9"/>
    <n v="0.39130434782608697"/>
    <n v="250.06"/>
    <n v="8023.14"/>
    <n v="7773.08"/>
    <n v="32.084859633687913"/>
    <n v="0.51987525987525984"/>
    <n v="27.784444444444446"/>
  </r>
  <r>
    <s v="2024-04-17"/>
    <x v="16"/>
    <s v="paid_social"/>
    <n v="34622"/>
    <n v="640"/>
    <n v="1.8485356131939228E-2"/>
    <n v="35"/>
    <n v="7"/>
    <n v="0.2"/>
    <n v="380.85"/>
    <n v="2073.09"/>
    <n v="1692.2400000000002"/>
    <n v="5.4433241433635287"/>
    <n v="0.59507812500000001"/>
    <n v="54.407142857142858"/>
  </r>
  <r>
    <s v="2024-04-18"/>
    <x v="16"/>
    <s v="paid_social"/>
    <n v="33338"/>
    <n v="531"/>
    <n v="1.5927770112184294E-2"/>
    <n v="30"/>
    <n v="6"/>
    <n v="0.2"/>
    <n v="366.72"/>
    <n v="0"/>
    <n v="-366.72"/>
    <n v="0"/>
    <n v="0.69062146892655374"/>
    <n v="61.120000000000005"/>
  </r>
  <r>
    <s v="2024-04-19"/>
    <x v="16"/>
    <s v="paid_social"/>
    <n v="24857"/>
    <n v="579"/>
    <n v="2.3293237317455848E-2"/>
    <n v="30"/>
    <n v="3"/>
    <n v="0.1"/>
    <n v="273.43"/>
    <n v="1975.66"/>
    <n v="1702.23"/>
    <n v="7.2254690414365657"/>
    <n v="0.47224525043177895"/>
    <n v="91.143333333333331"/>
  </r>
  <r>
    <s v="2024-04-20"/>
    <x v="16"/>
    <s v="paid_social"/>
    <n v="27375"/>
    <n v="405"/>
    <n v="1.4794520547945205E-2"/>
    <n v="19"/>
    <n v="2"/>
    <n v="0.10526315789473684"/>
    <n v="301.13"/>
    <n v="0"/>
    <n v="-301.13"/>
    <n v="0"/>
    <n v="0.74353086419753089"/>
    <n v="150.565"/>
  </r>
  <r>
    <s v="2024-04-21"/>
    <x v="16"/>
    <s v="paid_social"/>
    <n v="31141"/>
    <n v="723"/>
    <n v="2.3216980829132011E-2"/>
    <n v="35"/>
    <n v="3"/>
    <n v="8.5714285714285715E-2"/>
    <n v="342.56"/>
    <n v="729.73"/>
    <n v="387.17"/>
    <n v="2.1302253619803833"/>
    <n v="0.47380359612724759"/>
    <n v="114.18666666666667"/>
  </r>
  <r>
    <s v="2024-04-22"/>
    <x v="16"/>
    <s v="paid_social"/>
    <n v="29121"/>
    <n v="369"/>
    <n v="1.2671268157000103E-2"/>
    <n v="19"/>
    <n v="2"/>
    <n v="0.10526315789473684"/>
    <n v="320.33999999999997"/>
    <n v="638.84"/>
    <n v="318.50000000000006"/>
    <n v="1.9942561028906789"/>
    <n v="0.86813008130081293"/>
    <n v="160.16999999999999"/>
  </r>
  <r>
    <s v="2024-04-23"/>
    <x v="16"/>
    <s v="paid_social"/>
    <n v="26222"/>
    <n v="377"/>
    <n v="1.4377240485088857E-2"/>
    <n v="15"/>
    <n v="3"/>
    <n v="0.2"/>
    <n v="288.45"/>
    <n v="0"/>
    <n v="-288.45"/>
    <n v="0"/>
    <n v="0.76511936339522546"/>
    <n v="96.149999999999991"/>
  </r>
  <r>
    <s v="2024-04-24"/>
    <x v="16"/>
    <s v="paid_social"/>
    <n v="33092"/>
    <n v="446"/>
    <n v="1.347757766227487E-2"/>
    <n v="21"/>
    <n v="6"/>
    <n v="0.2857142857142857"/>
    <n v="364.02"/>
    <n v="3247.69"/>
    <n v="2883.67"/>
    <n v="8.9217350695016755"/>
    <n v="0.81618834080717484"/>
    <n v="60.669999999999995"/>
  </r>
  <r>
    <s v="2024-04-25"/>
    <x v="16"/>
    <s v="paid_social"/>
    <n v="30628"/>
    <n v="430"/>
    <n v="1.4039441034347656E-2"/>
    <n v="26"/>
    <n v="5"/>
    <n v="0.19230769230769232"/>
    <n v="336.91"/>
    <n v="3033.7"/>
    <n v="2696.79"/>
    <n v="9.0044819091151922"/>
    <n v="0.78351162790697682"/>
    <n v="67.382000000000005"/>
  </r>
  <r>
    <s v="2024-04-26"/>
    <x v="16"/>
    <s v="paid_social"/>
    <n v="35917"/>
    <n v="750"/>
    <n v="2.0881476738034914E-2"/>
    <n v="35"/>
    <n v="6"/>
    <n v="0.17142857142857143"/>
    <n v="395.09"/>
    <n v="4633.1000000000004"/>
    <n v="4238.01"/>
    <n v="11.726695183375941"/>
    <n v="0.52678666666666663"/>
    <n v="65.848333333333329"/>
  </r>
  <r>
    <s v="2024-04-27"/>
    <x v="16"/>
    <s v="paid_social"/>
    <n v="22166"/>
    <n v="406"/>
    <n v="1.831634034106289E-2"/>
    <n v="21"/>
    <n v="3"/>
    <n v="0.14285714285714285"/>
    <n v="243.83"/>
    <n v="3652.4"/>
    <n v="3408.57"/>
    <n v="14.979288848788089"/>
    <n v="0.60056650246305421"/>
    <n v="81.276666666666671"/>
  </r>
  <r>
    <s v="2024-04-28"/>
    <x v="16"/>
    <s v="paid_social"/>
    <n v="22872"/>
    <n v="533"/>
    <n v="2.3303602658272124E-2"/>
    <n v="29"/>
    <n v="3"/>
    <n v="0.10344827586206896"/>
    <n v="251.6"/>
    <n v="704.1"/>
    <n v="452.5"/>
    <n v="2.7984896661367249"/>
    <n v="0.47204502814258908"/>
    <n v="83.86666666666666"/>
  </r>
  <r>
    <s v="2023-05-15"/>
    <x v="17"/>
    <s v="display"/>
    <n v="16833"/>
    <n v="71"/>
    <n v="4.217905305055546E-3"/>
    <n v="3"/>
    <n v="1"/>
    <n v="0.33333333333333331"/>
    <n v="109.42"/>
    <n v="0"/>
    <n v="-109.42"/>
    <n v="0"/>
    <n v="1.5411267605633803"/>
    <n v="109.42"/>
  </r>
  <r>
    <s v="2023-05-16"/>
    <x v="17"/>
    <s v="display"/>
    <n v="19589"/>
    <n v="145"/>
    <n v="7.4021134310071979E-3"/>
    <n v="5"/>
    <n v="2"/>
    <n v="0.4"/>
    <n v="127.33"/>
    <n v="0"/>
    <n v="-127.33"/>
    <n v="0"/>
    <n v="0.87813793103448279"/>
    <n v="63.664999999999999"/>
  </r>
  <r>
    <s v="2023-05-17"/>
    <x v="17"/>
    <s v="display"/>
    <n v="13067"/>
    <n v="88"/>
    <n v="6.734522078518405E-3"/>
    <n v="4"/>
    <n v="0"/>
    <n v="0"/>
    <n v="84.94"/>
    <n v="0"/>
    <n v="-84.94"/>
    <n v="0"/>
    <n v="0.96522727272727271"/>
    <n v="0"/>
  </r>
  <r>
    <s v="2023-05-18"/>
    <x v="17"/>
    <s v="display"/>
    <n v="12340"/>
    <n v="81"/>
    <n v="6.5640194489465153E-3"/>
    <n v="4"/>
    <n v="1"/>
    <n v="0.25"/>
    <n v="80.209999999999994"/>
    <n v="1950.33"/>
    <n v="1870.12"/>
    <n v="24.315297344470764"/>
    <n v="0.99024691358024686"/>
    <n v="80.209999999999994"/>
  </r>
  <r>
    <s v="2023-05-19"/>
    <x v="17"/>
    <s v="display"/>
    <n v="17753"/>
    <n v="110"/>
    <n v="6.1961358643609528E-3"/>
    <n v="6"/>
    <n v="0"/>
    <n v="0"/>
    <n v="115.4"/>
    <n v="0"/>
    <n v="-115.4"/>
    <n v="0"/>
    <n v="1.0490909090909091"/>
    <n v="0"/>
  </r>
  <r>
    <s v="2023-05-20"/>
    <x v="17"/>
    <s v="display"/>
    <n v="11007"/>
    <n v="47"/>
    <n v="4.2700099936404104E-3"/>
    <n v="3"/>
    <n v="0"/>
    <n v="0"/>
    <n v="71.55"/>
    <n v="0"/>
    <n v="-71.55"/>
    <n v="0"/>
    <n v="1.5223404255319148"/>
    <n v="0"/>
  </r>
  <r>
    <s v="2023-05-21"/>
    <x v="17"/>
    <s v="display"/>
    <n v="13635"/>
    <n v="83"/>
    <n v="6.0872753942060875E-3"/>
    <n v="5"/>
    <n v="2"/>
    <n v="0.4"/>
    <n v="88.63"/>
    <n v="1421.4"/>
    <n v="1332.77"/>
    <n v="16.037459099627668"/>
    <n v="1.0678313253012048"/>
    <n v="44.314999999999998"/>
  </r>
  <r>
    <s v="2023-05-22"/>
    <x v="17"/>
    <s v="display"/>
    <n v="19223"/>
    <n v="133"/>
    <n v="6.9187951932580764E-3"/>
    <n v="9"/>
    <n v="1"/>
    <n v="0.1111111111111111"/>
    <n v="124.95"/>
    <n v="0"/>
    <n v="-124.95"/>
    <n v="0"/>
    <n v="0.93947368421052635"/>
    <n v="124.95"/>
  </r>
  <r>
    <s v="2023-05-23"/>
    <x v="17"/>
    <s v="display"/>
    <n v="17212"/>
    <n v="109"/>
    <n v="6.3327910759934927E-3"/>
    <n v="4"/>
    <n v="0"/>
    <n v="0"/>
    <n v="111.88"/>
    <n v="0"/>
    <n v="-111.88"/>
    <n v="0"/>
    <n v="1.0264220183486239"/>
    <n v="0"/>
  </r>
  <r>
    <s v="2023-05-24"/>
    <x v="17"/>
    <s v="display"/>
    <n v="14792"/>
    <n v="109"/>
    <n v="7.368848025959978E-3"/>
    <n v="7"/>
    <n v="2"/>
    <n v="0.2857142857142857"/>
    <n v="96.15"/>
    <n v="1760.34"/>
    <n v="1664.1899999999998"/>
    <n v="18.308268330733227"/>
    <n v="0.88211009174311927"/>
    <n v="48.075000000000003"/>
  </r>
  <r>
    <s v="2023-05-25"/>
    <x v="17"/>
    <s v="display"/>
    <n v="14429"/>
    <n v="107"/>
    <n v="7.4156213181786682E-3"/>
    <n v="5"/>
    <n v="1"/>
    <n v="0.2"/>
    <n v="93.79"/>
    <n v="0"/>
    <n v="-93.79"/>
    <n v="0"/>
    <n v="0.87654205607476643"/>
    <n v="93.79"/>
  </r>
  <r>
    <s v="2023-05-26"/>
    <x v="17"/>
    <s v="display"/>
    <n v="20000"/>
    <n v="121"/>
    <n v="6.0499999999999998E-3"/>
    <n v="6"/>
    <n v="1"/>
    <n v="0.16666666666666666"/>
    <n v="130"/>
    <n v="0"/>
    <n v="-130"/>
    <n v="0"/>
    <n v="1.0743801652892562"/>
    <n v="130"/>
  </r>
  <r>
    <s v="2023-05-27"/>
    <x v="17"/>
    <s v="display"/>
    <n v="19366"/>
    <n v="93"/>
    <n v="4.8022307136218112E-3"/>
    <n v="5"/>
    <n v="1"/>
    <n v="0.2"/>
    <n v="125.88"/>
    <n v="0"/>
    <n v="-125.88"/>
    <n v="0"/>
    <n v="1.3535483870967742"/>
    <n v="125.88"/>
  </r>
  <r>
    <s v="2023-05-28"/>
    <x v="17"/>
    <s v="display"/>
    <n v="16207"/>
    <n v="101"/>
    <n v="6.2318751156907508E-3"/>
    <n v="7"/>
    <n v="2"/>
    <n v="0.2857142857142857"/>
    <n v="105.35"/>
    <n v="0"/>
    <n v="-105.35"/>
    <n v="0"/>
    <n v="1.0430693069306931"/>
    <n v="52.674999999999997"/>
  </r>
  <r>
    <s v="2023-05-29"/>
    <x v="17"/>
    <s v="display"/>
    <n v="13740"/>
    <n v="67"/>
    <n v="4.8762736535662302E-3"/>
    <n v="4"/>
    <n v="1"/>
    <n v="0.25"/>
    <n v="89.31"/>
    <n v="0"/>
    <n v="-89.31"/>
    <n v="0"/>
    <n v="1.3329850746268657"/>
    <n v="89.31"/>
  </r>
  <r>
    <s v="2023-05-30"/>
    <x v="17"/>
    <s v="display"/>
    <n v="14526"/>
    <n v="64"/>
    <n v="4.4058928817293126E-3"/>
    <n v="3"/>
    <n v="1"/>
    <n v="0.33333333333333331"/>
    <n v="94.42"/>
    <n v="2370.77"/>
    <n v="2276.35"/>
    <n v="25.108769328532091"/>
    <n v="1.4753125"/>
    <n v="94.42"/>
  </r>
  <r>
    <s v="2023-05-31"/>
    <x v="17"/>
    <s v="display"/>
    <n v="16000"/>
    <n v="97"/>
    <n v="6.0625000000000002E-3"/>
    <n v="6"/>
    <n v="0"/>
    <n v="0"/>
    <n v="104"/>
    <n v="0"/>
    <n v="-104"/>
    <n v="0"/>
    <n v="1.0721649484536082"/>
    <n v="0"/>
  </r>
  <r>
    <s v="2023-06-01"/>
    <x v="17"/>
    <s v="display"/>
    <n v="13844"/>
    <n v="69"/>
    <n v="4.9841086391216411E-3"/>
    <n v="4"/>
    <n v="0"/>
    <n v="0"/>
    <n v="89.99"/>
    <n v="0"/>
    <n v="-89.99"/>
    <n v="0"/>
    <n v="1.3042028985507246"/>
    <n v="0"/>
  </r>
  <r>
    <s v="2023-06-02"/>
    <x v="17"/>
    <s v="display"/>
    <n v="16887"/>
    <n v="77"/>
    <n v="4.559720495055368E-3"/>
    <n v="4"/>
    <n v="1"/>
    <n v="0.25"/>
    <n v="109.77"/>
    <n v="0"/>
    <n v="-109.77"/>
    <n v="0"/>
    <n v="1.4255844155844155"/>
    <n v="109.77"/>
  </r>
  <r>
    <s v="2023-06-03"/>
    <x v="17"/>
    <s v="display"/>
    <n v="12436"/>
    <n v="75"/>
    <n v="6.0308780958507561E-3"/>
    <n v="2"/>
    <n v="0"/>
    <n v="0"/>
    <n v="80.84"/>
    <n v="0"/>
    <n v="-80.84"/>
    <n v="0"/>
    <n v="1.0778666666666668"/>
    <n v="0"/>
  </r>
  <r>
    <s v="2023-06-04"/>
    <x v="17"/>
    <s v="display"/>
    <n v="16172"/>
    <n v="124"/>
    <n v="7.667573583972298E-3"/>
    <n v="5"/>
    <n v="3"/>
    <n v="0.6"/>
    <n v="105.12"/>
    <n v="1192.45"/>
    <n v="1087.33"/>
    <n v="11.343702435312025"/>
    <n v="0.847741935483871"/>
    <n v="35.04"/>
  </r>
  <r>
    <s v="2023-06-05"/>
    <x v="17"/>
    <s v="display"/>
    <n v="14164"/>
    <n v="74"/>
    <n v="5.2245128494775488E-3"/>
    <n v="5"/>
    <n v="0"/>
    <n v="0"/>
    <n v="92.07"/>
    <n v="0"/>
    <n v="-92.07"/>
    <n v="0"/>
    <n v="1.2441891891891892"/>
    <n v="0"/>
  </r>
  <r>
    <s v="2023-06-06"/>
    <x v="17"/>
    <s v="display"/>
    <n v="12596"/>
    <n v="69"/>
    <n v="5.4779295014290253E-3"/>
    <n v="3"/>
    <n v="0"/>
    <n v="0"/>
    <n v="81.88"/>
    <n v="0"/>
    <n v="-81.88"/>
    <n v="0"/>
    <n v="1.1866666666666665"/>
    <n v="0"/>
  </r>
  <r>
    <s v="2023-06-07"/>
    <x v="17"/>
    <s v="display"/>
    <n v="14743"/>
    <n v="90"/>
    <n v="6.1045920097673474E-3"/>
    <n v="4"/>
    <n v="0"/>
    <n v="0"/>
    <n v="95.83"/>
    <n v="0"/>
    <n v="-95.83"/>
    <n v="0"/>
    <n v="1.0647777777777778"/>
    <n v="0"/>
  </r>
  <r>
    <s v="2023-06-08"/>
    <x v="17"/>
    <s v="display"/>
    <n v="13263"/>
    <n v="80"/>
    <n v="6.031817839101259E-3"/>
    <n v="4"/>
    <n v="0"/>
    <n v="0"/>
    <n v="86.21"/>
    <n v="0"/>
    <n v="-86.21"/>
    <n v="0"/>
    <n v="1.0776249999999998"/>
    <n v="0"/>
  </r>
  <r>
    <s v="2023-06-09"/>
    <x v="17"/>
    <s v="display"/>
    <n v="14250"/>
    <n v="90"/>
    <n v="6.3157894736842104E-3"/>
    <n v="4"/>
    <n v="0"/>
    <n v="0"/>
    <n v="92.63"/>
    <n v="0"/>
    <n v="-92.63"/>
    <n v="0"/>
    <n v="1.0292222222222223"/>
    <n v="0"/>
  </r>
  <r>
    <s v="2023-06-10"/>
    <x v="17"/>
    <s v="display"/>
    <n v="12044"/>
    <n v="90"/>
    <n v="7.4726004649618063E-3"/>
    <n v="5"/>
    <n v="0"/>
    <n v="0"/>
    <n v="78.290000000000006"/>
    <n v="0"/>
    <n v="-78.290000000000006"/>
    <n v="0"/>
    <n v="0.86988888888888893"/>
    <n v="0"/>
  </r>
  <r>
    <s v="2023-06-11"/>
    <x v="17"/>
    <s v="display"/>
    <n v="17133"/>
    <n v="102"/>
    <n v="5.9534232183505514E-3"/>
    <n v="5"/>
    <n v="0"/>
    <n v="0"/>
    <n v="111.37"/>
    <n v="0"/>
    <n v="-111.37"/>
    <n v="0"/>
    <n v="1.0918627450980392"/>
    <n v="0"/>
  </r>
  <r>
    <s v="2023-06-12"/>
    <x v="17"/>
    <s v="display"/>
    <n v="18307"/>
    <n v="77"/>
    <n v="4.2060414049270769E-3"/>
    <n v="4"/>
    <n v="1"/>
    <n v="0.25"/>
    <n v="119"/>
    <n v="0"/>
    <n v="-119"/>
    <n v="0"/>
    <n v="1.5454545454545454"/>
    <n v="119"/>
  </r>
  <r>
    <s v="2023-06-13"/>
    <x v="17"/>
    <s v="display"/>
    <n v="11806"/>
    <n v="74"/>
    <n v="6.2679993223784519E-3"/>
    <n v="4"/>
    <n v="2"/>
    <n v="0.5"/>
    <n v="76.739999999999995"/>
    <n v="0"/>
    <n v="-76.739999999999995"/>
    <n v="0"/>
    <n v="1.037027027027027"/>
    <n v="38.369999999999997"/>
  </r>
  <r>
    <s v="2023-06-14"/>
    <x v="17"/>
    <s v="display"/>
    <n v="17706"/>
    <n v="83"/>
    <n v="4.6876764938438946E-3"/>
    <n v="6"/>
    <n v="0"/>
    <n v="0"/>
    <n v="115.09"/>
    <n v="0"/>
    <n v="-115.09"/>
    <n v="0"/>
    <n v="1.3866265060240963"/>
    <n v="0"/>
  </r>
  <r>
    <s v="2023-06-15"/>
    <x v="17"/>
    <s v="display"/>
    <n v="15089"/>
    <n v="83"/>
    <n v="5.5006958711644243E-3"/>
    <n v="3"/>
    <n v="0"/>
    <n v="0"/>
    <n v="98.08"/>
    <n v="0"/>
    <n v="-98.08"/>
    <n v="0"/>
    <n v="1.1816867469879517"/>
    <n v="0"/>
  </r>
  <r>
    <s v="2023-06-16"/>
    <x v="17"/>
    <s v="display"/>
    <n v="20060"/>
    <n v="98"/>
    <n v="4.8853439680957133E-3"/>
    <n v="3"/>
    <n v="0"/>
    <n v="0"/>
    <n v="130.38999999999999"/>
    <n v="0"/>
    <n v="-130.38999999999999"/>
    <n v="0"/>
    <n v="1.3305102040816326"/>
    <n v="0"/>
  </r>
  <r>
    <s v="2023-06-17"/>
    <x v="17"/>
    <s v="display"/>
    <n v="14396"/>
    <n v="105"/>
    <n v="7.2936926924145598E-3"/>
    <n v="4"/>
    <n v="0"/>
    <n v="0"/>
    <n v="93.58"/>
    <n v="0"/>
    <n v="-93.58"/>
    <n v="0"/>
    <n v="0.89123809523809527"/>
    <n v="0"/>
  </r>
  <r>
    <s v="2023-06-18"/>
    <x v="17"/>
    <s v="display"/>
    <n v="12881"/>
    <n v="80"/>
    <n v="6.2106979271795669E-3"/>
    <n v="5"/>
    <n v="1"/>
    <n v="0.2"/>
    <n v="83.73"/>
    <n v="1576.05"/>
    <n v="1492.32"/>
    <n v="18.823002508061624"/>
    <n v="1.0466250000000001"/>
    <n v="83.73"/>
  </r>
  <r>
    <s v="2023-06-19"/>
    <x v="17"/>
    <s v="display"/>
    <n v="12726"/>
    <n v="70"/>
    <n v="5.5005500550055009E-3"/>
    <n v="3"/>
    <n v="0"/>
    <n v="0"/>
    <n v="82.72"/>
    <n v="0"/>
    <n v="-82.72"/>
    <n v="0"/>
    <n v="1.1817142857142857"/>
    <n v="0"/>
  </r>
  <r>
    <s v="2023-06-20"/>
    <x v="17"/>
    <s v="display"/>
    <n v="14367"/>
    <n v="91"/>
    <n v="6.3339597689148746E-3"/>
    <n v="4"/>
    <n v="0"/>
    <n v="0"/>
    <n v="93.39"/>
    <n v="0"/>
    <n v="-93.39"/>
    <n v="0"/>
    <n v="1.0262637362637363"/>
    <n v="0"/>
  </r>
  <r>
    <s v="2023-06-21"/>
    <x v="17"/>
    <s v="display"/>
    <n v="17143"/>
    <n v="75"/>
    <n v="4.3749635419704832E-3"/>
    <n v="4"/>
    <n v="1"/>
    <n v="0.25"/>
    <n v="111.43"/>
    <n v="283.52"/>
    <n v="172.08999999999997"/>
    <n v="2.544377636184151"/>
    <n v="1.4857333333333334"/>
    <n v="111.43"/>
  </r>
  <r>
    <s v="2023-06-22"/>
    <x v="17"/>
    <s v="display"/>
    <n v="11204"/>
    <n v="57"/>
    <n v="5.08746876115673E-3"/>
    <n v="3"/>
    <n v="2"/>
    <n v="0.66666666666666663"/>
    <n v="72.83"/>
    <n v="0"/>
    <n v="-72.83"/>
    <n v="0"/>
    <n v="1.277719298245614"/>
    <n v="36.414999999999999"/>
  </r>
  <r>
    <s v="2023-06-23"/>
    <x v="17"/>
    <s v="display"/>
    <n v="11375"/>
    <n v="51"/>
    <n v="4.4835164835164837E-3"/>
    <n v="2"/>
    <n v="1"/>
    <n v="0.5"/>
    <n v="73.94"/>
    <n v="0"/>
    <n v="-73.94"/>
    <n v="0"/>
    <n v="1.4498039215686274"/>
    <n v="73.94"/>
  </r>
  <r>
    <s v="2023-06-24"/>
    <x v="17"/>
    <s v="display"/>
    <n v="15135"/>
    <n v="101"/>
    <n v="6.6732738685166835E-3"/>
    <n v="3"/>
    <n v="1"/>
    <n v="0.33333333333333331"/>
    <n v="98.38"/>
    <n v="0"/>
    <n v="-98.38"/>
    <n v="0"/>
    <n v="0.97405940594059404"/>
    <n v="98.38"/>
  </r>
  <r>
    <s v="2023-06-25"/>
    <x v="17"/>
    <s v="display"/>
    <n v="15423"/>
    <n v="114"/>
    <n v="7.3915580626337293E-3"/>
    <n v="6"/>
    <n v="1"/>
    <n v="0.16666666666666666"/>
    <n v="100.25"/>
    <n v="0"/>
    <n v="-100.25"/>
    <n v="0"/>
    <n v="0.87938596491228072"/>
    <n v="100.25"/>
  </r>
  <r>
    <s v="2023-06-26"/>
    <x v="17"/>
    <s v="display"/>
    <n v="19203"/>
    <n v="98"/>
    <n v="5.1033692652189761E-3"/>
    <n v="7"/>
    <n v="1"/>
    <n v="0.14285714285714285"/>
    <n v="124.82"/>
    <n v="0"/>
    <n v="-124.82"/>
    <n v="0"/>
    <n v="1.2736734693877549"/>
    <n v="124.82"/>
  </r>
  <r>
    <s v="2023-06-27"/>
    <x v="17"/>
    <s v="display"/>
    <n v="12298"/>
    <n v="61"/>
    <n v="4.9601561229468205E-3"/>
    <n v="3"/>
    <n v="0"/>
    <n v="0"/>
    <n v="79.94"/>
    <n v="0"/>
    <n v="-79.94"/>
    <n v="0"/>
    <n v="1.3104918032786885"/>
    <n v="0"/>
  </r>
  <r>
    <s v="2023-06-28"/>
    <x v="17"/>
    <s v="display"/>
    <n v="14035"/>
    <n v="67"/>
    <n v="4.7737798361239762E-3"/>
    <n v="4"/>
    <n v="0"/>
    <n v="0"/>
    <n v="91.23"/>
    <n v="0"/>
    <n v="-91.23"/>
    <n v="0"/>
    <n v="1.3616417910447762"/>
    <n v="0"/>
  </r>
  <r>
    <s v="2023-06-29"/>
    <x v="17"/>
    <s v="display"/>
    <n v="15781"/>
    <n v="119"/>
    <n v="7.540713516253723E-3"/>
    <n v="6"/>
    <n v="0"/>
    <n v="0"/>
    <n v="102.58"/>
    <n v="0"/>
    <n v="-102.58"/>
    <n v="0"/>
    <n v="0.8620168067226891"/>
    <n v="0"/>
  </r>
  <r>
    <s v="2023-06-30"/>
    <x v="17"/>
    <s v="display"/>
    <n v="20206"/>
    <n v="116"/>
    <n v="5.7408690487973871E-3"/>
    <n v="8"/>
    <n v="0"/>
    <n v="0"/>
    <n v="131.34"/>
    <n v="0"/>
    <n v="-131.34"/>
    <n v="0"/>
    <n v="1.132241379310345"/>
    <n v="0"/>
  </r>
  <r>
    <s v="2023-07-01"/>
    <x v="17"/>
    <s v="display"/>
    <n v="14683"/>
    <n v="106"/>
    <n v="7.2192331267452153E-3"/>
    <n v="6"/>
    <n v="1"/>
    <n v="0.16666666666666666"/>
    <n v="95.44"/>
    <n v="0"/>
    <n v="-95.44"/>
    <n v="0"/>
    <n v="0.90037735849056599"/>
    <n v="95.44"/>
  </r>
  <r>
    <s v="2023-07-02"/>
    <x v="17"/>
    <s v="display"/>
    <n v="18747"/>
    <n v="87"/>
    <n v="4.6407425188030082E-3"/>
    <n v="3"/>
    <n v="1"/>
    <n v="0.33333333333333331"/>
    <n v="121.86"/>
    <n v="1148.8699999999999"/>
    <n v="1027.01"/>
    <n v="9.4277859839159674"/>
    <n v="1.4006896551724137"/>
    <n v="121.86"/>
  </r>
  <r>
    <s v="2023-07-03"/>
    <x v="17"/>
    <s v="display"/>
    <n v="13230"/>
    <n v="81"/>
    <n v="6.1224489795918364E-3"/>
    <n v="5"/>
    <n v="0"/>
    <n v="0"/>
    <n v="86"/>
    <n v="0"/>
    <n v="-86"/>
    <n v="0"/>
    <n v="1.0617283950617284"/>
    <n v="0"/>
  </r>
  <r>
    <s v="2023-07-04"/>
    <x v="17"/>
    <s v="display"/>
    <n v="14452"/>
    <n v="82"/>
    <n v="5.6739551619153054E-3"/>
    <n v="3"/>
    <n v="1"/>
    <n v="0.33333333333333331"/>
    <n v="93.94"/>
    <n v="1936.05"/>
    <n v="1842.11"/>
    <n v="20.609431552054502"/>
    <n v="1.1456097560975609"/>
    <n v="93.94"/>
  </r>
  <r>
    <s v="2023-07-05"/>
    <x v="17"/>
    <s v="display"/>
    <n v="15829"/>
    <n v="118"/>
    <n v="7.4546718049150291E-3"/>
    <n v="5"/>
    <n v="1"/>
    <n v="0.2"/>
    <n v="102.89"/>
    <n v="0"/>
    <n v="-102.89"/>
    <n v="0"/>
    <n v="0.87194915254237293"/>
    <n v="102.89"/>
  </r>
  <r>
    <s v="2023-07-06"/>
    <x v="17"/>
    <s v="display"/>
    <n v="19380"/>
    <n v="131"/>
    <n v="6.759545923632611E-3"/>
    <n v="8"/>
    <n v="2"/>
    <n v="0.25"/>
    <n v="125.97"/>
    <n v="2344.8200000000002"/>
    <n v="2218.8500000000004"/>
    <n v="18.614114471699612"/>
    <n v="0.96160305343511454"/>
    <n v="62.984999999999999"/>
  </r>
  <r>
    <s v="2023-07-07"/>
    <x v="17"/>
    <s v="display"/>
    <n v="11190"/>
    <n v="71"/>
    <n v="6.3449508489722964E-3"/>
    <n v="2"/>
    <n v="1"/>
    <n v="0.5"/>
    <n v="72.739999999999995"/>
    <n v="0"/>
    <n v="-72.739999999999995"/>
    <n v="0"/>
    <n v="1.024507042253521"/>
    <n v="72.739999999999995"/>
  </r>
  <r>
    <s v="2023-07-08"/>
    <x v="17"/>
    <s v="display"/>
    <n v="14155"/>
    <n v="107"/>
    <n v="7.5591663723066057E-3"/>
    <n v="5"/>
    <n v="2"/>
    <n v="0.4"/>
    <n v="92.01"/>
    <n v="0"/>
    <n v="-92.01"/>
    <n v="0"/>
    <n v="0.85990654205607486"/>
    <n v="46.005000000000003"/>
  </r>
  <r>
    <s v="2023-07-09"/>
    <x v="17"/>
    <s v="display"/>
    <n v="18984"/>
    <n v="88"/>
    <n v="4.6354825115887061E-3"/>
    <n v="3"/>
    <n v="1"/>
    <n v="0.33333333333333331"/>
    <n v="123.4"/>
    <n v="118.91"/>
    <n v="-4.4900000000000091"/>
    <n v="0.96361426256077787"/>
    <n v="1.4022727272727273"/>
    <n v="123.4"/>
  </r>
  <r>
    <s v="2023-07-10"/>
    <x v="17"/>
    <s v="display"/>
    <n v="16367"/>
    <n v="83"/>
    <n v="5.0711798130384312E-3"/>
    <n v="3"/>
    <n v="1"/>
    <n v="0.33333333333333331"/>
    <n v="106.39"/>
    <n v="0"/>
    <n v="-106.39"/>
    <n v="0"/>
    <n v="1.2818072289156626"/>
    <n v="106.39"/>
  </r>
  <r>
    <s v="2023-07-11"/>
    <x v="17"/>
    <s v="display"/>
    <n v="16349"/>
    <n v="74"/>
    <n v="4.526270719921708E-3"/>
    <n v="3"/>
    <n v="0"/>
    <n v="0"/>
    <n v="106.27"/>
    <n v="0"/>
    <n v="-106.27"/>
    <n v="0"/>
    <n v="1.4360810810810811"/>
    <n v="0"/>
  </r>
  <r>
    <s v="2023-07-12"/>
    <x v="17"/>
    <s v="display"/>
    <n v="11440"/>
    <n v="55"/>
    <n v="4.807692307692308E-3"/>
    <n v="3"/>
    <n v="0"/>
    <n v="0"/>
    <n v="74.36"/>
    <n v="0"/>
    <n v="-74.36"/>
    <n v="0"/>
    <n v="1.3520000000000001"/>
    <n v="0"/>
  </r>
  <r>
    <s v="2023-07-13"/>
    <x v="17"/>
    <s v="display"/>
    <n v="13461"/>
    <n v="79"/>
    <n v="5.8688061808186611E-3"/>
    <n v="3"/>
    <n v="1"/>
    <n v="0.33333333333333331"/>
    <n v="87.5"/>
    <n v="0"/>
    <n v="-87.5"/>
    <n v="0"/>
    <n v="1.1075949367088607"/>
    <n v="87.5"/>
  </r>
  <r>
    <s v="2023-07-14"/>
    <x v="17"/>
    <s v="display"/>
    <n v="17041"/>
    <n v="78"/>
    <n v="4.5771961739334548E-3"/>
    <n v="2"/>
    <n v="1"/>
    <n v="0.5"/>
    <n v="110.77"/>
    <n v="0"/>
    <n v="-110.77"/>
    <n v="0"/>
    <n v="1.4201282051282051"/>
    <n v="110.77"/>
  </r>
  <r>
    <s v="2023-07-15"/>
    <x v="17"/>
    <s v="display"/>
    <n v="17929"/>
    <n v="88"/>
    <n v="4.9082492051982819E-3"/>
    <n v="4"/>
    <n v="0"/>
    <n v="0"/>
    <n v="116.54"/>
    <n v="0"/>
    <n v="-116.54"/>
    <n v="0"/>
    <n v="1.3243181818181819"/>
    <n v="0"/>
  </r>
  <r>
    <s v="2023-07-16"/>
    <x v="17"/>
    <s v="display"/>
    <n v="15984"/>
    <n v="87"/>
    <n v="5.4429429429429426E-3"/>
    <n v="6"/>
    <n v="1"/>
    <n v="0.16666666666666666"/>
    <n v="103.9"/>
    <n v="0"/>
    <n v="-103.9"/>
    <n v="0"/>
    <n v="1.1942528735632185"/>
    <n v="103.9"/>
  </r>
  <r>
    <s v="2023-07-17"/>
    <x v="17"/>
    <s v="display"/>
    <n v="11178"/>
    <n v="58"/>
    <n v="5.188763642869923E-3"/>
    <n v="3"/>
    <n v="1"/>
    <n v="0.33333333333333331"/>
    <n v="72.66"/>
    <n v="0"/>
    <n v="-72.66"/>
    <n v="0"/>
    <n v="1.252758620689655"/>
    <n v="72.66"/>
  </r>
  <r>
    <s v="2023-07-18"/>
    <x v="17"/>
    <s v="display"/>
    <n v="13163"/>
    <n v="85"/>
    <n v="6.457494492137051E-3"/>
    <n v="5"/>
    <n v="1"/>
    <n v="0.2"/>
    <n v="85.56"/>
    <n v="0"/>
    <n v="-85.56"/>
    <n v="0"/>
    <n v="1.0065882352941178"/>
    <n v="85.56"/>
  </r>
  <r>
    <s v="2023-07-19"/>
    <x v="17"/>
    <s v="display"/>
    <n v="17496"/>
    <n v="111"/>
    <n v="6.3443072702331965E-3"/>
    <n v="4"/>
    <n v="0"/>
    <n v="0"/>
    <n v="113.73"/>
    <n v="0"/>
    <n v="-113.73"/>
    <n v="0"/>
    <n v="1.0245945945945947"/>
    <n v="0"/>
  </r>
  <r>
    <s v="2023-07-20"/>
    <x v="17"/>
    <s v="display"/>
    <n v="15227"/>
    <n v="106"/>
    <n v="6.9613187101858539E-3"/>
    <n v="7"/>
    <n v="1"/>
    <n v="0.14285714285714285"/>
    <n v="98.98"/>
    <n v="0"/>
    <n v="-98.98"/>
    <n v="0"/>
    <n v="0.93377358490566043"/>
    <n v="98.98"/>
  </r>
  <r>
    <s v="2023-07-21"/>
    <x v="17"/>
    <s v="display"/>
    <n v="15853"/>
    <n v="120"/>
    <n v="7.5695451964927774E-3"/>
    <n v="4"/>
    <n v="0"/>
    <n v="0"/>
    <n v="103.05"/>
    <n v="0"/>
    <n v="-103.05"/>
    <n v="0"/>
    <n v="0.85875000000000001"/>
    <n v="0"/>
  </r>
  <r>
    <s v="2023-07-22"/>
    <x v="17"/>
    <s v="display"/>
    <n v="12081"/>
    <n v="56"/>
    <n v="4.6353778660706895E-3"/>
    <n v="2"/>
    <n v="0"/>
    <n v="0"/>
    <n v="78.53"/>
    <n v="0"/>
    <n v="-78.53"/>
    <n v="0"/>
    <n v="1.4023214285714285"/>
    <n v="0"/>
  </r>
  <r>
    <s v="2023-07-23"/>
    <x v="17"/>
    <s v="display"/>
    <n v="11352"/>
    <n v="64"/>
    <n v="5.637773079633545E-3"/>
    <n v="3"/>
    <n v="0"/>
    <n v="0"/>
    <n v="73.790000000000006"/>
    <n v="0"/>
    <n v="-73.790000000000006"/>
    <n v="0"/>
    <n v="1.1529687500000001"/>
    <n v="0"/>
  </r>
  <r>
    <s v="2023-07-24"/>
    <x v="17"/>
    <s v="display"/>
    <n v="12510"/>
    <n v="62"/>
    <n v="4.9560351718625096E-3"/>
    <n v="4"/>
    <n v="0"/>
    <n v="0"/>
    <n v="81.319999999999993"/>
    <n v="0"/>
    <n v="-81.319999999999993"/>
    <n v="0"/>
    <n v="1.3116129032258064"/>
    <n v="0"/>
  </r>
  <r>
    <s v="2023-07-25"/>
    <x v="17"/>
    <s v="display"/>
    <n v="15970"/>
    <n v="105"/>
    <n v="6.5748278021289918E-3"/>
    <n v="4"/>
    <n v="0"/>
    <n v="0"/>
    <n v="103.81"/>
    <n v="0"/>
    <n v="-103.81"/>
    <n v="0"/>
    <n v="0.98866666666666669"/>
    <n v="0"/>
  </r>
  <r>
    <s v="2023-07-26"/>
    <x v="17"/>
    <s v="display"/>
    <n v="17295"/>
    <n v="132"/>
    <n v="7.6322636600173457E-3"/>
    <n v="9"/>
    <n v="0"/>
    <n v="0"/>
    <n v="112.42"/>
    <n v="0"/>
    <n v="-112.42"/>
    <n v="0"/>
    <n v="0.85166666666666668"/>
    <n v="0"/>
  </r>
  <r>
    <s v="2023-07-27"/>
    <x v="17"/>
    <s v="display"/>
    <n v="13046"/>
    <n v="85"/>
    <n v="6.5154070213092139E-3"/>
    <n v="5"/>
    <n v="0"/>
    <n v="0"/>
    <n v="84.8"/>
    <n v="0"/>
    <n v="-84.8"/>
    <n v="0"/>
    <n v="0.99764705882352933"/>
    <n v="0"/>
  </r>
  <r>
    <s v="2023-07-28"/>
    <x v="17"/>
    <s v="display"/>
    <n v="18420"/>
    <n v="132"/>
    <n v="7.1661237785016286E-3"/>
    <n v="7"/>
    <n v="0"/>
    <n v="0"/>
    <n v="119.73"/>
    <n v="0"/>
    <n v="-119.73"/>
    <n v="0"/>
    <n v="0.9070454545454546"/>
    <n v="0"/>
  </r>
  <r>
    <s v="2023-07-27"/>
    <x v="18"/>
    <s v="video"/>
    <n v="19500"/>
    <n v="177"/>
    <n v="9.0769230769230762E-3"/>
    <n v="6"/>
    <n v="1"/>
    <n v="0.16666666666666666"/>
    <n v="292.51"/>
    <n v="0"/>
    <n v="-292.51"/>
    <n v="0"/>
    <n v="1.6525988700564971"/>
    <n v="292.51"/>
  </r>
  <r>
    <s v="2023-07-28"/>
    <x v="18"/>
    <s v="video"/>
    <n v="29486"/>
    <n v="329"/>
    <n v="1.115783761785254E-2"/>
    <n v="20"/>
    <n v="4"/>
    <n v="0.2"/>
    <n v="442.3"/>
    <n v="3744.21"/>
    <n v="3301.91"/>
    <n v="8.4653176576983942"/>
    <n v="1.3443768996960486"/>
    <n v="110.575"/>
  </r>
  <r>
    <s v="2023-07-29"/>
    <x v="18"/>
    <s v="video"/>
    <n v="19076"/>
    <n v="221"/>
    <n v="1.1585237995386874E-2"/>
    <n v="14"/>
    <n v="1"/>
    <n v="7.1428571428571425E-2"/>
    <n v="286.14"/>
    <n v="486.39"/>
    <n v="200.25"/>
    <n v="1.6998322499475782"/>
    <n v="1.2947511312217195"/>
    <n v="286.14"/>
  </r>
  <r>
    <s v="2023-07-30"/>
    <x v="18"/>
    <s v="video"/>
    <n v="28208"/>
    <n v="190"/>
    <n v="6.7356778218944976E-3"/>
    <n v="10"/>
    <n v="1"/>
    <n v="0.1"/>
    <n v="423.12"/>
    <n v="0"/>
    <n v="-423.12"/>
    <n v="0"/>
    <n v="2.2269473684210528"/>
    <n v="423.12"/>
  </r>
  <r>
    <s v="2023-07-31"/>
    <x v="18"/>
    <s v="video"/>
    <n v="22292"/>
    <n v="257"/>
    <n v="1.1528799569352235E-2"/>
    <n v="10"/>
    <n v="2"/>
    <n v="0.2"/>
    <n v="334.39"/>
    <n v="0"/>
    <n v="-334.39"/>
    <n v="0"/>
    <n v="1.3011284046692606"/>
    <n v="167.19499999999999"/>
  </r>
  <r>
    <s v="2023-08-01"/>
    <x v="18"/>
    <s v="video"/>
    <n v="17931"/>
    <n v="197"/>
    <n v="1.0986559589537672E-2"/>
    <n v="12"/>
    <n v="1"/>
    <n v="8.3333333333333329E-2"/>
    <n v="268.97000000000003"/>
    <n v="0"/>
    <n v="-268.97000000000003"/>
    <n v="0"/>
    <n v="1.3653299492385789"/>
    <n v="268.97000000000003"/>
  </r>
  <r>
    <s v="2023-08-02"/>
    <x v="18"/>
    <s v="video"/>
    <n v="20198"/>
    <n v="221"/>
    <n v="1.0941677393801367E-2"/>
    <n v="10"/>
    <n v="1"/>
    <n v="0.1"/>
    <n v="302.97000000000003"/>
    <n v="107.51"/>
    <n v="-195.46000000000004"/>
    <n v="0.35485361586955805"/>
    <n v="1.3709049773755657"/>
    <n v="302.97000000000003"/>
  </r>
  <r>
    <s v="2023-08-03"/>
    <x v="18"/>
    <s v="video"/>
    <n v="24941"/>
    <n v="260"/>
    <n v="1.0424602060863639E-2"/>
    <n v="18"/>
    <n v="1"/>
    <n v="5.5555555555555552E-2"/>
    <n v="374.12"/>
    <n v="0"/>
    <n v="-374.12"/>
    <n v="0"/>
    <n v="1.438923076923077"/>
    <n v="374.12"/>
  </r>
  <r>
    <s v="2023-08-04"/>
    <x v="18"/>
    <s v="video"/>
    <n v="20354"/>
    <n v="137"/>
    <n v="6.730863712292424E-3"/>
    <n v="7"/>
    <n v="1"/>
    <n v="0.14285714285714285"/>
    <n v="305.32"/>
    <n v="0"/>
    <n v="-305.32"/>
    <n v="0"/>
    <n v="2.2286131386861312"/>
    <n v="305.32"/>
  </r>
  <r>
    <s v="2023-08-05"/>
    <x v="18"/>
    <s v="video"/>
    <n v="27743"/>
    <n v="293"/>
    <n v="1.0561222650758749E-2"/>
    <n v="21"/>
    <n v="7"/>
    <n v="0.33333333333333331"/>
    <n v="416.15"/>
    <n v="4881.16"/>
    <n v="4465.01"/>
    <n v="11.729328367175297"/>
    <n v="1.4203071672354948"/>
    <n v="59.449999999999996"/>
  </r>
  <r>
    <s v="2023-08-06"/>
    <x v="18"/>
    <s v="video"/>
    <n v="18132"/>
    <n v="200"/>
    <n v="1.1030222810500772E-2"/>
    <n v="10"/>
    <n v="3"/>
    <n v="0.3"/>
    <n v="271.99"/>
    <n v="2827.75"/>
    <n v="2555.7600000000002"/>
    <n v="10.396521930953343"/>
    <n v="1.35995"/>
    <n v="90.663333333333341"/>
  </r>
  <r>
    <s v="2023-08-07"/>
    <x v="18"/>
    <s v="video"/>
    <n v="16370"/>
    <n v="160"/>
    <n v="9.7739767868051317E-3"/>
    <n v="10"/>
    <n v="1"/>
    <n v="0.1"/>
    <n v="245.55"/>
    <n v="0"/>
    <n v="-245.55"/>
    <n v="0"/>
    <n v="1.5346875"/>
    <n v="245.55"/>
  </r>
  <r>
    <s v="2023-08-08"/>
    <x v="18"/>
    <s v="video"/>
    <n v="21744"/>
    <n v="196"/>
    <n v="9.0139808682855038E-3"/>
    <n v="7"/>
    <n v="1"/>
    <n v="0.14285714285714285"/>
    <n v="326.16000000000003"/>
    <n v="0"/>
    <n v="-326.16000000000003"/>
    <n v="0"/>
    <n v="1.6640816326530614"/>
    <n v="326.16000000000003"/>
  </r>
  <r>
    <s v="2023-08-09"/>
    <x v="18"/>
    <s v="video"/>
    <n v="27750"/>
    <n v="255"/>
    <n v="9.189189189189189E-3"/>
    <n v="11"/>
    <n v="3"/>
    <n v="0.27272727272727271"/>
    <n v="416.25"/>
    <n v="0"/>
    <n v="-416.25"/>
    <n v="0"/>
    <n v="1.6323529411764706"/>
    <n v="138.75"/>
  </r>
  <r>
    <s v="2023-08-10"/>
    <x v="18"/>
    <s v="video"/>
    <n v="19109"/>
    <n v="149"/>
    <n v="7.7973729656182949E-3"/>
    <n v="10"/>
    <n v="1"/>
    <n v="0.1"/>
    <n v="286.64"/>
    <n v="1865.84"/>
    <n v="1579.1999999999998"/>
    <n v="6.5093497069494841"/>
    <n v="1.9237583892617449"/>
    <n v="286.64"/>
  </r>
  <r>
    <s v="2023-08-11"/>
    <x v="18"/>
    <s v="video"/>
    <n v="29833"/>
    <n v="216"/>
    <n v="7.24030436094258E-3"/>
    <n v="15"/>
    <n v="3"/>
    <n v="0.2"/>
    <n v="447.5"/>
    <n v="5395.83"/>
    <n v="4948.33"/>
    <n v="12.057720670391062"/>
    <n v="2.0717592592592591"/>
    <n v="149.16666666666666"/>
  </r>
  <r>
    <s v="2023-08-12"/>
    <x v="18"/>
    <s v="video"/>
    <n v="20018"/>
    <n v="213"/>
    <n v="1.0640423618743131E-2"/>
    <n v="7"/>
    <n v="3"/>
    <n v="0.42857142857142855"/>
    <n v="300.27999999999997"/>
    <n v="4283.34"/>
    <n v="3983.0600000000004"/>
    <n v="14.264486479286001"/>
    <n v="1.4097652582159623"/>
    <n v="100.09333333333332"/>
  </r>
  <r>
    <s v="2023-08-13"/>
    <x v="18"/>
    <s v="video"/>
    <n v="18465"/>
    <n v="128"/>
    <n v="6.9320335770376388E-3"/>
    <n v="8"/>
    <n v="1"/>
    <n v="0.125"/>
    <n v="276.98"/>
    <n v="0"/>
    <n v="-276.98"/>
    <n v="0"/>
    <n v="2.1639062500000001"/>
    <n v="276.98"/>
  </r>
  <r>
    <s v="2023-08-14"/>
    <x v="18"/>
    <s v="video"/>
    <n v="18354"/>
    <n v="174"/>
    <n v="9.4802222948676042E-3"/>
    <n v="10"/>
    <n v="1"/>
    <n v="0.1"/>
    <n v="275.31"/>
    <n v="329.99"/>
    <n v="54.680000000000007"/>
    <n v="1.1986124732120156"/>
    <n v="1.5822413793103449"/>
    <n v="275.31"/>
  </r>
  <r>
    <s v="2023-08-15"/>
    <x v="18"/>
    <s v="video"/>
    <n v="28667"/>
    <n v="277"/>
    <n v="9.662678340949523E-3"/>
    <n v="14"/>
    <n v="2"/>
    <n v="0.14285714285714285"/>
    <n v="430.01"/>
    <n v="295.16000000000003"/>
    <n v="-134.84999999999997"/>
    <n v="0.68640264179902799"/>
    <n v="1.5523826714801443"/>
    <n v="215.005"/>
  </r>
  <r>
    <s v="2023-08-16"/>
    <x v="18"/>
    <s v="video"/>
    <n v="17687"/>
    <n v="118"/>
    <n v="6.6715666873975238E-3"/>
    <n v="5"/>
    <n v="1"/>
    <n v="0.2"/>
    <n v="265.31"/>
    <n v="1162.23"/>
    <n v="896.92000000000007"/>
    <n v="4.3806490520523163"/>
    <n v="2.2483898305084744"/>
    <n v="265.31"/>
  </r>
  <r>
    <s v="2023-08-17"/>
    <x v="18"/>
    <s v="video"/>
    <n v="26206"/>
    <n v="247"/>
    <n v="9.4253224452415484E-3"/>
    <n v="13"/>
    <n v="4"/>
    <n v="0.30769230769230771"/>
    <n v="393.1"/>
    <n v="3001.54"/>
    <n v="2608.44"/>
    <n v="7.6355634698549979"/>
    <n v="1.5914979757085022"/>
    <n v="98.275000000000006"/>
  </r>
  <r>
    <s v="2023-08-18"/>
    <x v="18"/>
    <s v="video"/>
    <n v="23761"/>
    <n v="201"/>
    <n v="8.4592399309793356E-3"/>
    <n v="9"/>
    <n v="1"/>
    <n v="0.1111111111111111"/>
    <n v="356.42"/>
    <n v="1900.01"/>
    <n v="1543.59"/>
    <n v="5.3308175747713369"/>
    <n v="1.7732338308457711"/>
    <n v="356.42"/>
  </r>
  <r>
    <s v="2023-08-19"/>
    <x v="18"/>
    <s v="video"/>
    <n v="24475"/>
    <n v="174"/>
    <n v="7.1092951991828393E-3"/>
    <n v="11"/>
    <n v="0"/>
    <n v="0"/>
    <n v="367.13"/>
    <n v="0"/>
    <n v="-367.13"/>
    <n v="0"/>
    <n v="2.1099425287356324"/>
    <n v="0"/>
  </r>
  <r>
    <s v="2023-08-20"/>
    <x v="18"/>
    <s v="video"/>
    <n v="29832"/>
    <n v="225"/>
    <n v="7.5422365245374091E-3"/>
    <n v="13"/>
    <n v="1"/>
    <n v="7.6923076923076927E-2"/>
    <n v="447.49"/>
    <n v="0"/>
    <n v="-447.49"/>
    <n v="0"/>
    <n v="1.9888444444444444"/>
    <n v="447.49"/>
  </r>
  <r>
    <s v="2023-08-21"/>
    <x v="18"/>
    <s v="video"/>
    <n v="18318"/>
    <n v="199"/>
    <n v="1.0863631400807948E-2"/>
    <n v="11"/>
    <n v="1"/>
    <n v="9.0909090909090912E-2"/>
    <n v="274.77999999999997"/>
    <n v="373.45"/>
    <n v="98.670000000000016"/>
    <n v="1.3590872698158527"/>
    <n v="1.3808040201005023"/>
    <n v="274.77999999999997"/>
  </r>
  <r>
    <s v="2023-08-22"/>
    <x v="18"/>
    <s v="video"/>
    <n v="24600"/>
    <n v="171"/>
    <n v="6.9512195121951221E-3"/>
    <n v="6"/>
    <n v="1"/>
    <n v="0.16666666666666666"/>
    <n v="369"/>
    <n v="0"/>
    <n v="-369"/>
    <n v="0"/>
    <n v="2.1578947368421053"/>
    <n v="369"/>
  </r>
  <r>
    <s v="2023-08-23"/>
    <x v="18"/>
    <s v="video"/>
    <n v="17567"/>
    <n v="140"/>
    <n v="7.9694882450048379E-3"/>
    <n v="9"/>
    <n v="1"/>
    <n v="0.1111111111111111"/>
    <n v="263.51"/>
    <n v="0"/>
    <n v="-263.51"/>
    <n v="0"/>
    <n v="1.8822142857142856"/>
    <n v="263.51"/>
  </r>
  <r>
    <s v="2023-08-24"/>
    <x v="18"/>
    <s v="video"/>
    <n v="21954"/>
    <n v="152"/>
    <n v="6.9235674592329419E-3"/>
    <n v="6"/>
    <n v="1"/>
    <n v="0.16666666666666666"/>
    <n v="329.31"/>
    <n v="0"/>
    <n v="-329.31"/>
    <n v="0"/>
    <n v="2.166513157894737"/>
    <n v="329.31"/>
  </r>
  <r>
    <s v="2023-08-25"/>
    <x v="18"/>
    <s v="video"/>
    <n v="16240"/>
    <n v="147"/>
    <n v="9.0517241379310352E-3"/>
    <n v="9"/>
    <n v="1"/>
    <n v="0.1111111111111111"/>
    <n v="243.61"/>
    <n v="2182.37"/>
    <n v="1938.7599999999998"/>
    <n v="8.958458191371454"/>
    <n v="1.6572108843537416"/>
    <n v="243.61"/>
  </r>
  <r>
    <s v="2023-08-26"/>
    <x v="18"/>
    <s v="video"/>
    <n v="24404"/>
    <n v="241"/>
    <n v="9.8754302573348628E-3"/>
    <n v="16"/>
    <n v="1"/>
    <n v="6.25E-2"/>
    <n v="366.06"/>
    <n v="0"/>
    <n v="-366.06"/>
    <n v="0"/>
    <n v="1.5189211618257261"/>
    <n v="366.06"/>
  </r>
  <r>
    <s v="2023-08-27"/>
    <x v="18"/>
    <s v="video"/>
    <n v="27640"/>
    <n v="320"/>
    <n v="1.1577424023154847E-2"/>
    <n v="22"/>
    <n v="5"/>
    <n v="0.22727272727272727"/>
    <n v="414.6"/>
    <n v="4154.67"/>
    <n v="3740.07"/>
    <n v="10.020911722141824"/>
    <n v="1.295625"/>
    <n v="82.92"/>
  </r>
  <r>
    <s v="2023-08-28"/>
    <x v="18"/>
    <s v="video"/>
    <n v="25438"/>
    <n v="271"/>
    <n v="1.0653353251041749E-2"/>
    <n v="17"/>
    <n v="2"/>
    <n v="0.11764705882352941"/>
    <n v="381.57"/>
    <n v="1753.93"/>
    <n v="1372.3600000000001"/>
    <n v="4.5966139895694109"/>
    <n v="1.4080073800738007"/>
    <n v="190.785"/>
  </r>
  <r>
    <s v="2023-08-29"/>
    <x v="18"/>
    <s v="video"/>
    <n v="24839"/>
    <n v="201"/>
    <n v="8.0921132090663872E-3"/>
    <n v="11"/>
    <n v="3"/>
    <n v="0.27272727272727271"/>
    <n v="372.59"/>
    <n v="565.12"/>
    <n v="192.53000000000003"/>
    <n v="1.5167342118682736"/>
    <n v="1.8536815920398009"/>
    <n v="124.19666666666666"/>
  </r>
  <r>
    <s v="2023-08-30"/>
    <x v="18"/>
    <s v="video"/>
    <n v="30052"/>
    <n v="272"/>
    <n v="9.0509783042725944E-3"/>
    <n v="12"/>
    <n v="1"/>
    <n v="8.3333333333333329E-2"/>
    <n v="450.79"/>
    <n v="0"/>
    <n v="-450.79"/>
    <n v="0"/>
    <n v="1.6573161764705884"/>
    <n v="450.79"/>
  </r>
  <r>
    <s v="2023-08-31"/>
    <x v="18"/>
    <s v="video"/>
    <n v="28806"/>
    <n v="206"/>
    <n v="7.1512879261265011E-3"/>
    <n v="15"/>
    <n v="1"/>
    <n v="6.6666666666666666E-2"/>
    <n v="432.09"/>
    <n v="0"/>
    <n v="-432.09"/>
    <n v="0"/>
    <n v="2.0975242718446601"/>
    <n v="432.09"/>
  </r>
  <r>
    <s v="2023-09-01"/>
    <x v="18"/>
    <s v="video"/>
    <n v="26521"/>
    <n v="291"/>
    <n v="1.097243693676709E-2"/>
    <n v="12"/>
    <n v="2"/>
    <n v="0.16666666666666666"/>
    <n v="397.82"/>
    <n v="410.34"/>
    <n v="12.519999999999982"/>
    <n v="1.0314715197828164"/>
    <n v="1.3670790378006872"/>
    <n v="198.91"/>
  </r>
  <r>
    <s v="2023-09-02"/>
    <x v="18"/>
    <s v="video"/>
    <n v="27963"/>
    <n v="323"/>
    <n v="1.1550978078174731E-2"/>
    <n v="24"/>
    <n v="4"/>
    <n v="0.16666666666666666"/>
    <n v="419.45"/>
    <n v="3576.44"/>
    <n v="3156.9900000000002"/>
    <n v="8.526498986768388"/>
    <n v="1.2986068111455109"/>
    <n v="104.8625"/>
  </r>
  <r>
    <s v="2023-09-03"/>
    <x v="18"/>
    <s v="video"/>
    <n v="25546"/>
    <n v="212"/>
    <n v="8.2987551867219917E-3"/>
    <n v="11"/>
    <n v="2"/>
    <n v="0.18181818181818182"/>
    <n v="383.19"/>
    <n v="136.53"/>
    <n v="-246.66"/>
    <n v="0.35629844202614891"/>
    <n v="1.8074999999999999"/>
    <n v="191.595"/>
  </r>
  <r>
    <s v="2023-09-04"/>
    <x v="18"/>
    <s v="video"/>
    <n v="29206"/>
    <n v="213"/>
    <n v="7.2930219817845645E-3"/>
    <n v="13"/>
    <n v="3"/>
    <n v="0.23076923076923078"/>
    <n v="438.1"/>
    <n v="4299.37"/>
    <n v="3861.27"/>
    <n v="9.8136726774708958"/>
    <n v="2.0568075117370892"/>
    <n v="146.03333333333333"/>
  </r>
  <r>
    <s v="2023-09-05"/>
    <x v="18"/>
    <s v="video"/>
    <n v="27912"/>
    <n v="254"/>
    <n v="9.1000286615075948E-3"/>
    <n v="10"/>
    <n v="2"/>
    <n v="0.2"/>
    <n v="418.68"/>
    <n v="426.16"/>
    <n v="7.4800000000000182"/>
    <n v="1.0178656730677367"/>
    <n v="1.6483464566929134"/>
    <n v="209.34"/>
  </r>
  <r>
    <s v="2023-09-06"/>
    <x v="18"/>
    <s v="video"/>
    <n v="25229"/>
    <n v="173"/>
    <n v="6.8571881564865825E-3"/>
    <n v="8"/>
    <n v="2"/>
    <n v="0.25"/>
    <n v="378.44"/>
    <n v="0"/>
    <n v="-378.44"/>
    <n v="0"/>
    <n v="2.1875144508670519"/>
    <n v="189.22"/>
  </r>
  <r>
    <s v="2023-09-07"/>
    <x v="18"/>
    <s v="video"/>
    <n v="25826"/>
    <n v="248"/>
    <n v="9.6027259351041585E-3"/>
    <n v="10"/>
    <n v="0"/>
    <n v="0"/>
    <n v="387.39"/>
    <n v="0"/>
    <n v="-387.39"/>
    <n v="0"/>
    <n v="1.5620564516129032"/>
    <n v="0"/>
  </r>
  <r>
    <s v="2023-09-08"/>
    <x v="18"/>
    <s v="video"/>
    <n v="20816"/>
    <n v="178"/>
    <n v="8.5511145272867024E-3"/>
    <n v="10"/>
    <n v="1"/>
    <n v="0.1"/>
    <n v="312.24"/>
    <n v="0"/>
    <n v="-312.24"/>
    <n v="0"/>
    <n v="1.7541573033707865"/>
    <n v="312.24"/>
  </r>
  <r>
    <s v="2023-09-09"/>
    <x v="18"/>
    <s v="video"/>
    <n v="23278"/>
    <n v="197"/>
    <n v="8.4629263682446942E-3"/>
    <n v="9"/>
    <n v="1"/>
    <n v="0.1111111111111111"/>
    <n v="349.17"/>
    <n v="2177.8000000000002"/>
    <n v="1828.63"/>
    <n v="6.2370764956897791"/>
    <n v="1.7724365482233504"/>
    <n v="349.17"/>
  </r>
  <r>
    <s v="2023-09-10"/>
    <x v="18"/>
    <s v="video"/>
    <n v="22480"/>
    <n v="145"/>
    <n v="6.4501779359430605E-3"/>
    <n v="10"/>
    <n v="3"/>
    <n v="0.3"/>
    <n v="337.21"/>
    <n v="1849.84"/>
    <n v="1512.6299999999999"/>
    <n v="5.4857210640253848"/>
    <n v="2.3255862068965514"/>
    <n v="112.40333333333332"/>
  </r>
  <r>
    <s v="2023-09-11"/>
    <x v="18"/>
    <s v="video"/>
    <n v="21073"/>
    <n v="197"/>
    <n v="9.3484553694300771E-3"/>
    <n v="12"/>
    <n v="2"/>
    <n v="0.16666666666666666"/>
    <n v="316.10000000000002"/>
    <n v="1114.71"/>
    <n v="798.61"/>
    <n v="3.5264473267953176"/>
    <n v="1.6045685279187818"/>
    <n v="158.05000000000001"/>
  </r>
  <r>
    <s v="2023-09-12"/>
    <x v="18"/>
    <s v="video"/>
    <n v="18712"/>
    <n v="130"/>
    <n v="6.9474134245404015E-3"/>
    <n v="4"/>
    <n v="0"/>
    <n v="0"/>
    <n v="280.69"/>
    <n v="0"/>
    <n v="-280.69"/>
    <n v="0"/>
    <n v="2.159153846153846"/>
    <n v="0"/>
  </r>
  <r>
    <s v="2023-09-13"/>
    <x v="18"/>
    <s v="video"/>
    <n v="28373"/>
    <n v="288"/>
    <n v="1.0150495189088218E-2"/>
    <n v="12"/>
    <n v="0"/>
    <n v="0"/>
    <n v="425.6"/>
    <n v="0"/>
    <n v="-425.6"/>
    <n v="0"/>
    <n v="1.4777777777777779"/>
    <n v="0"/>
  </r>
  <r>
    <s v="2023-09-14"/>
    <x v="18"/>
    <s v="video"/>
    <n v="17344"/>
    <n v="120"/>
    <n v="6.9188191881918819E-3"/>
    <n v="5"/>
    <n v="1"/>
    <n v="0.2"/>
    <n v="260.16000000000003"/>
    <n v="0"/>
    <n v="-260.16000000000003"/>
    <n v="0"/>
    <n v="2.1680000000000001"/>
    <n v="260.16000000000003"/>
  </r>
  <r>
    <s v="2023-09-15"/>
    <x v="18"/>
    <s v="video"/>
    <n v="19824"/>
    <n v="203"/>
    <n v="1.0240112994350282E-2"/>
    <n v="14"/>
    <n v="1"/>
    <n v="7.1428571428571425E-2"/>
    <n v="297.36"/>
    <n v="298.42"/>
    <n v="1.0600000000000023"/>
    <n v="1.0035647027172452"/>
    <n v="1.4648275862068967"/>
    <n v="297.36"/>
  </r>
  <r>
    <s v="2023-09-16"/>
    <x v="18"/>
    <s v="video"/>
    <n v="19714"/>
    <n v="162"/>
    <n v="8.2175103987014303E-3"/>
    <n v="10"/>
    <n v="1"/>
    <n v="0.1"/>
    <n v="295.72000000000003"/>
    <n v="469.27"/>
    <n v="173.54999999999995"/>
    <n v="1.5868727174354116"/>
    <n v="1.8254320987654322"/>
    <n v="295.72000000000003"/>
  </r>
  <r>
    <s v="2023-09-17"/>
    <x v="18"/>
    <s v="video"/>
    <n v="28702"/>
    <n v="195"/>
    <n v="6.793951641000627E-3"/>
    <n v="7"/>
    <n v="0"/>
    <n v="0"/>
    <n v="430.54"/>
    <n v="0"/>
    <n v="-430.54"/>
    <n v="0"/>
    <n v="2.2078974358974359"/>
    <n v="0"/>
  </r>
  <r>
    <s v="2023-09-18"/>
    <x v="18"/>
    <s v="video"/>
    <n v="19616"/>
    <n v="129"/>
    <n v="6.5762642740619902E-3"/>
    <n v="8"/>
    <n v="4"/>
    <n v="0.5"/>
    <n v="294.25"/>
    <n v="1860.64"/>
    <n v="1566.39"/>
    <n v="6.3233305012744268"/>
    <n v="2.2810077519379846"/>
    <n v="73.5625"/>
  </r>
  <r>
    <s v="2023-09-19"/>
    <x v="18"/>
    <s v="video"/>
    <n v="26728"/>
    <n v="253"/>
    <n v="9.4657288237054767E-3"/>
    <n v="15"/>
    <n v="1"/>
    <n v="6.6666666666666666E-2"/>
    <n v="400.92"/>
    <n v="0"/>
    <n v="-400.92"/>
    <n v="0"/>
    <n v="1.5846640316205534"/>
    <n v="400.92"/>
  </r>
  <r>
    <s v="2023-09-20"/>
    <x v="18"/>
    <s v="video"/>
    <n v="20978"/>
    <n v="145"/>
    <n v="6.9120030508151393E-3"/>
    <n v="5"/>
    <n v="1"/>
    <n v="0.2"/>
    <n v="314.68"/>
    <n v="875.19"/>
    <n v="560.51"/>
    <n v="2.7812063048175926"/>
    <n v="2.1702068965517243"/>
    <n v="314.68"/>
  </r>
  <r>
    <s v="2023-09-21"/>
    <x v="18"/>
    <s v="video"/>
    <n v="18980"/>
    <n v="215"/>
    <n v="1.1327713382507903E-2"/>
    <n v="12"/>
    <n v="1"/>
    <n v="8.3333333333333329E-2"/>
    <n v="284.70999999999998"/>
    <n v="0"/>
    <n v="-284.70999999999998"/>
    <n v="0"/>
    <n v="1.3242325581395349"/>
    <n v="284.70999999999998"/>
  </r>
  <r>
    <s v="2023-09-22"/>
    <x v="18"/>
    <s v="video"/>
    <n v="21499"/>
    <n v="227"/>
    <n v="1.0558630633982977E-2"/>
    <n v="12"/>
    <n v="2"/>
    <n v="0.16666666666666666"/>
    <n v="322.49"/>
    <n v="1087.05"/>
    <n v="764.56"/>
    <n v="3.3708021954169118"/>
    <n v="1.4206607929515418"/>
    <n v="161.245"/>
  </r>
  <r>
    <s v="2023-09-23"/>
    <x v="18"/>
    <s v="video"/>
    <n v="24636"/>
    <n v="277"/>
    <n v="1.1243708394219841E-2"/>
    <n v="14"/>
    <n v="2"/>
    <n v="0.14285714285714285"/>
    <n v="369.54"/>
    <n v="1228.7"/>
    <n v="859.16000000000008"/>
    <n v="3.3249445256264543"/>
    <n v="1.3340794223826715"/>
    <n v="184.77"/>
  </r>
  <r>
    <s v="2023-09-24"/>
    <x v="18"/>
    <s v="video"/>
    <n v="24287"/>
    <n v="232"/>
    <n v="9.552435459299213E-3"/>
    <n v="10"/>
    <n v="3"/>
    <n v="0.3"/>
    <n v="364.31"/>
    <n v="2151.5"/>
    <n v="1787.19"/>
    <n v="5.9056847190579447"/>
    <n v="1.5703017241379311"/>
    <n v="121.43666666666667"/>
  </r>
  <r>
    <s v="2023-09-25"/>
    <x v="18"/>
    <s v="video"/>
    <n v="20417"/>
    <n v="197"/>
    <n v="9.6488220600479992E-3"/>
    <n v="7"/>
    <n v="1"/>
    <n v="0.14285714285714285"/>
    <n v="306.26"/>
    <n v="0"/>
    <n v="-306.26"/>
    <n v="0"/>
    <n v="1.5546192893401014"/>
    <n v="306.26"/>
  </r>
  <r>
    <s v="2023-09-26"/>
    <x v="18"/>
    <s v="video"/>
    <n v="17584"/>
    <n v="115"/>
    <n v="6.5400363967242948E-3"/>
    <n v="5"/>
    <n v="1"/>
    <n v="0.2"/>
    <n v="263.77"/>
    <n v="99.13"/>
    <n v="-164.64"/>
    <n v="0.37581984304507715"/>
    <n v="2.2936521739130433"/>
    <n v="263.77"/>
  </r>
  <r>
    <s v="2025-04-18"/>
    <x v="19"/>
    <s v="affiliate"/>
    <n v="42451"/>
    <n v="1363"/>
    <n v="3.2107606416809972E-2"/>
    <n v="35"/>
    <n v="5"/>
    <n v="0.14285714285714285"/>
    <n v="382.06"/>
    <n v="0"/>
    <n v="-382.06"/>
    <n v="0"/>
    <n v="0.28030814380044022"/>
    <n v="76.412000000000006"/>
  </r>
  <r>
    <s v="2025-04-19"/>
    <x v="19"/>
    <s v="affiliate"/>
    <n v="36684"/>
    <n v="1102"/>
    <n v="3.0040344564387745E-2"/>
    <n v="35"/>
    <n v="2"/>
    <n v="5.7142857142857141E-2"/>
    <n v="330.16"/>
    <n v="2435.54"/>
    <n v="2105.38"/>
    <n v="7.3768475890477339"/>
    <n v="0.29960072595281306"/>
    <n v="165.08"/>
  </r>
  <r>
    <s v="2025-04-20"/>
    <x v="19"/>
    <s v="affiliate"/>
    <n v="50453"/>
    <n v="900"/>
    <n v="1.7838384238796502E-2"/>
    <n v="35"/>
    <n v="7"/>
    <n v="0.2"/>
    <n v="454.08"/>
    <n v="4797.8999999999996"/>
    <n v="4343.82"/>
    <n v="10.566199788583509"/>
    <n v="0.50453333333333328"/>
    <n v="64.868571428571428"/>
  </r>
  <r>
    <s v="2025-04-21"/>
    <x v="19"/>
    <s v="affiliate"/>
    <n v="38374"/>
    <n v="994"/>
    <n v="2.5902955125866472E-2"/>
    <n v="35"/>
    <n v="7"/>
    <n v="0.2"/>
    <n v="345.37"/>
    <n v="2391.09"/>
    <n v="2045.7200000000003"/>
    <n v="6.9232706951964564"/>
    <n v="0.34745472837022134"/>
    <n v="49.338571428571427"/>
  </r>
  <r>
    <s v="2025-04-22"/>
    <x v="19"/>
    <s v="affiliate"/>
    <n v="58632"/>
    <n v="1157"/>
    <n v="1.9733251466775823E-2"/>
    <n v="35"/>
    <n v="2"/>
    <n v="5.7142857142857141E-2"/>
    <n v="527.69000000000005"/>
    <n v="0"/>
    <n v="-527.69000000000005"/>
    <n v="0"/>
    <n v="0.45608470181503896"/>
    <n v="263.84500000000003"/>
  </r>
  <r>
    <s v="2025-04-23"/>
    <x v="19"/>
    <s v="affiliate"/>
    <n v="45084"/>
    <n v="1215"/>
    <n v="2.6949693904711206E-2"/>
    <n v="35"/>
    <n v="4"/>
    <n v="0.11428571428571428"/>
    <n v="405.76"/>
    <n v="3339.11"/>
    <n v="2933.3500000000004"/>
    <n v="8.2292734621451107"/>
    <n v="0.33395884773662549"/>
    <n v="101.44"/>
  </r>
  <r>
    <s v="2025-04-24"/>
    <x v="19"/>
    <s v="affiliate"/>
    <n v="55543"/>
    <n v="1336"/>
    <n v="2.4053436076553299E-2"/>
    <n v="35"/>
    <n v="7"/>
    <n v="0.2"/>
    <n v="499.89"/>
    <n v="5015.93"/>
    <n v="4516.04"/>
    <n v="10.034067494848868"/>
    <n v="0.37416916167664671"/>
    <n v="71.412857142857135"/>
  </r>
  <r>
    <s v="2025-04-25"/>
    <x v="19"/>
    <s v="affiliate"/>
    <n v="59576"/>
    <n v="1805"/>
    <n v="3.0297435208808916E-2"/>
    <n v="35"/>
    <n v="4"/>
    <n v="0.11428571428571428"/>
    <n v="536.19000000000005"/>
    <n v="1471.59"/>
    <n v="935.39999999999986"/>
    <n v="2.7445308565993392"/>
    <n v="0.29705817174515237"/>
    <n v="134.04750000000001"/>
  </r>
  <r>
    <s v="2025-04-26"/>
    <x v="19"/>
    <s v="affiliate"/>
    <n v="55845"/>
    <n v="1729"/>
    <n v="3.0960694780195183E-2"/>
    <n v="35"/>
    <n v="9"/>
    <n v="0.25714285714285712"/>
    <n v="502.61"/>
    <n v="4360.62"/>
    <n v="3858.0099999999998"/>
    <n v="8.6759515329977521"/>
    <n v="0.29069404279930594"/>
    <n v="55.845555555555556"/>
  </r>
  <r>
    <s v="2025-04-27"/>
    <x v="19"/>
    <s v="affiliate"/>
    <n v="58212"/>
    <n v="1426"/>
    <n v="2.449666735381021E-2"/>
    <n v="35"/>
    <n v="2"/>
    <n v="5.7142857142857141E-2"/>
    <n v="523.91"/>
    <n v="1329.76"/>
    <n v="805.85"/>
    <n v="2.5381458647477619"/>
    <n v="0.36739831697054698"/>
    <n v="261.95499999999998"/>
  </r>
  <r>
    <s v="2025-04-28"/>
    <x v="19"/>
    <s v="affiliate"/>
    <n v="59117"/>
    <n v="1437"/>
    <n v="2.4307728741309605E-2"/>
    <n v="35"/>
    <n v="9"/>
    <n v="0.25714285714285712"/>
    <n v="532.05999999999995"/>
    <n v="5885.64"/>
    <n v="5353.58"/>
    <n v="11.061985490358232"/>
    <n v="0.37025748086290877"/>
    <n v="59.117777777777775"/>
  </r>
  <r>
    <s v="2025-04-29"/>
    <x v="19"/>
    <s v="affiliate"/>
    <n v="42998"/>
    <n v="897"/>
    <n v="2.0861435415600725E-2"/>
    <n v="35"/>
    <n v="3"/>
    <n v="8.5714285714285715E-2"/>
    <n v="386.99"/>
    <n v="1146.9000000000001"/>
    <n v="759.91000000000008"/>
    <n v="2.9636424713816898"/>
    <n v="0.43142697881828318"/>
    <n v="128.99666666666667"/>
  </r>
  <r>
    <s v="2025-04-30"/>
    <x v="19"/>
    <s v="affiliate"/>
    <n v="48902"/>
    <n v="1298"/>
    <n v="2.6542881681730808E-2"/>
    <n v="35"/>
    <n v="5"/>
    <n v="0.14285714285714285"/>
    <n v="440.12"/>
    <n v="3593.54"/>
    <n v="3153.42"/>
    <n v="8.1649095701172403"/>
    <n v="0.33907550077041604"/>
    <n v="88.024000000000001"/>
  </r>
  <r>
    <s v="2025-05-01"/>
    <x v="19"/>
    <s v="affiliate"/>
    <n v="39884"/>
    <n v="1081"/>
    <n v="2.7103600441279713E-2"/>
    <n v="35"/>
    <n v="4"/>
    <n v="0.11428571428571428"/>
    <n v="358.96"/>
    <n v="745.84"/>
    <n v="386.88000000000005"/>
    <n v="2.0777802540673056"/>
    <n v="0.33206290471785382"/>
    <n v="89.74"/>
  </r>
  <r>
    <s v="2025-05-02"/>
    <x v="19"/>
    <s v="affiliate"/>
    <n v="50698"/>
    <n v="1004"/>
    <n v="1.9803542546057044E-2"/>
    <n v="35"/>
    <n v="3"/>
    <n v="8.5714285714285715E-2"/>
    <n v="456.29"/>
    <n v="5105.74"/>
    <n v="4649.45"/>
    <n v="11.189682000482149"/>
    <n v="0.45447211155378486"/>
    <n v="152.09666666666666"/>
  </r>
  <r>
    <s v="2025-05-03"/>
    <x v="19"/>
    <s v="affiliate"/>
    <n v="55444"/>
    <n v="1721"/>
    <n v="3.1040328980593029E-2"/>
    <n v="35"/>
    <n v="4"/>
    <n v="0.11428571428571428"/>
    <n v="499"/>
    <n v="1967.88"/>
    <n v="1468.88"/>
    <n v="3.9436472945891787"/>
    <n v="0.28994770482277743"/>
    <n v="124.75"/>
  </r>
  <r>
    <s v="2025-05-04"/>
    <x v="19"/>
    <s v="affiliate"/>
    <n v="48758"/>
    <n v="1536"/>
    <n v="3.1502522662947618E-2"/>
    <n v="35"/>
    <n v="4"/>
    <n v="0.11428571428571428"/>
    <n v="438.83"/>
    <n v="4244.6400000000003"/>
    <n v="3805.8100000000004"/>
    <n v="9.6726294920584284"/>
    <n v="0.28569661458333334"/>
    <n v="109.7075"/>
  </r>
  <r>
    <s v="2025-05-05"/>
    <x v="19"/>
    <s v="affiliate"/>
    <n v="42530"/>
    <n v="1243"/>
    <n v="2.9226428403479898E-2"/>
    <n v="35"/>
    <n v="5"/>
    <n v="0.14285714285714285"/>
    <n v="382.77"/>
    <n v="2114.52"/>
    <n v="1731.75"/>
    <n v="5.5242573869425504"/>
    <n v="0.30794046661303298"/>
    <n v="76.554000000000002"/>
  </r>
  <r>
    <s v="2025-05-06"/>
    <x v="19"/>
    <s v="affiliate"/>
    <n v="40612"/>
    <n v="786"/>
    <n v="1.935388555106865E-2"/>
    <n v="31"/>
    <n v="3"/>
    <n v="9.6774193548387094E-2"/>
    <n v="365.51"/>
    <n v="0"/>
    <n v="-365.51"/>
    <n v="0"/>
    <n v="0.46502544529262085"/>
    <n v="121.83666666666666"/>
  </r>
  <r>
    <s v="2025-05-07"/>
    <x v="19"/>
    <s v="affiliate"/>
    <n v="52155"/>
    <n v="1537"/>
    <n v="2.9469849487105744E-2"/>
    <n v="35"/>
    <n v="7"/>
    <n v="0.2"/>
    <n v="469.4"/>
    <n v="2258.0500000000002"/>
    <n v="1788.65"/>
    <n v="4.8105027694929703"/>
    <n v="0.30540013012361744"/>
    <n v="67.05714285714285"/>
  </r>
  <r>
    <s v="2025-05-08"/>
    <x v="19"/>
    <s v="affiliate"/>
    <n v="50958"/>
    <n v="988"/>
    <n v="1.9388516032811335E-2"/>
    <n v="35"/>
    <n v="7"/>
    <n v="0.2"/>
    <n v="458.63"/>
    <n v="1934.6"/>
    <n v="1475.9699999999998"/>
    <n v="4.2182151189411945"/>
    <n v="0.46420040485829961"/>
    <n v="65.518571428571434"/>
  </r>
  <r>
    <s v="2025-05-09"/>
    <x v="19"/>
    <s v="affiliate"/>
    <n v="38362"/>
    <n v="1238"/>
    <n v="3.2271518690370676E-2"/>
    <n v="35"/>
    <n v="5"/>
    <n v="0.14285714285714285"/>
    <n v="345.26"/>
    <n v="4220.12"/>
    <n v="3874.8599999999997"/>
    <n v="12.223020332503042"/>
    <n v="0.27888529886914376"/>
    <n v="69.051999999999992"/>
  </r>
  <r>
    <s v="2025-05-10"/>
    <x v="19"/>
    <s v="affiliate"/>
    <n v="61896"/>
    <n v="1939"/>
    <n v="3.1326741631123173E-2"/>
    <n v="35"/>
    <n v="9"/>
    <n v="0.25714285714285712"/>
    <n v="557.07000000000005"/>
    <n v="4394.3900000000003"/>
    <n v="3837.32"/>
    <n v="7.888398226434739"/>
    <n v="0.28729757607013928"/>
    <n v="61.896666666666675"/>
  </r>
  <r>
    <s v="2025-05-11"/>
    <x v="19"/>
    <s v="affiliate"/>
    <n v="44555"/>
    <n v="781"/>
    <n v="1.7528896869038267E-2"/>
    <n v="35"/>
    <n v="3"/>
    <n v="8.5714285714285715E-2"/>
    <n v="401"/>
    <n v="4508.25"/>
    <n v="4107.25"/>
    <n v="11.242518703241895"/>
    <n v="0.51344430217669657"/>
    <n v="133.66666666666666"/>
  </r>
  <r>
    <s v="2025-05-12"/>
    <x v="19"/>
    <s v="affiliate"/>
    <n v="34870"/>
    <n v="629"/>
    <n v="1.8038428448523085E-2"/>
    <n v="35"/>
    <n v="5"/>
    <n v="0.14285714285714285"/>
    <n v="313.83"/>
    <n v="1724.19"/>
    <n v="1410.3600000000001"/>
    <n v="5.4940254277793716"/>
    <n v="0.49893481717011129"/>
    <n v="62.765999999999998"/>
  </r>
  <r>
    <s v="2025-05-13"/>
    <x v="19"/>
    <s v="affiliate"/>
    <n v="61490"/>
    <n v="1303"/>
    <n v="2.1190437469507238E-2"/>
    <n v="35"/>
    <n v="6"/>
    <n v="0.17142857142857143"/>
    <n v="553.41"/>
    <n v="1164.5"/>
    <n v="611.09"/>
    <n v="2.1042265228311741"/>
    <n v="0.42471987720644666"/>
    <n v="92.234999999999999"/>
  </r>
  <r>
    <s v="2025-05-14"/>
    <x v="19"/>
    <s v="affiliate"/>
    <n v="42661"/>
    <n v="997"/>
    <n v="2.3370291366822157E-2"/>
    <n v="35"/>
    <n v="7"/>
    <n v="0.2"/>
    <n v="383.95"/>
    <n v="170.48"/>
    <n v="-213.47"/>
    <n v="0.44401614793592914"/>
    <n v="0.38510531594784353"/>
    <n v="54.85"/>
  </r>
  <r>
    <s v="2025-05-15"/>
    <x v="19"/>
    <s v="affiliate"/>
    <n v="43120"/>
    <n v="1221"/>
    <n v="2.8316326530612244E-2"/>
    <n v="35"/>
    <n v="2"/>
    <n v="5.7142857142857141E-2"/>
    <n v="388.08"/>
    <n v="3477.37"/>
    <n v="3089.29"/>
    <n v="8.9604462997320145"/>
    <n v="0.31783783783783781"/>
    <n v="194.04"/>
  </r>
  <r>
    <s v="2025-05-16"/>
    <x v="19"/>
    <s v="affiliate"/>
    <n v="43584"/>
    <n v="853"/>
    <n v="1.9571402349486049E-2"/>
    <n v="35"/>
    <n v="7"/>
    <n v="0.2"/>
    <n v="392.26"/>
    <n v="3772.15"/>
    <n v="3379.8900000000003"/>
    <n v="9.6164533727629635"/>
    <n v="0.45985932004689328"/>
    <n v="56.037142857142854"/>
  </r>
  <r>
    <s v="2025-05-17"/>
    <x v="19"/>
    <s v="affiliate"/>
    <n v="57702"/>
    <n v="1205"/>
    <n v="2.0883158296072925E-2"/>
    <n v="35"/>
    <n v="7"/>
    <n v="0.2"/>
    <n v="519.32000000000005"/>
    <n v="3631.62"/>
    <n v="3112.2999999999997"/>
    <n v="6.9930293460679342"/>
    <n v="0.43097095435684651"/>
    <n v="74.188571428571436"/>
  </r>
  <r>
    <s v="2025-05-18"/>
    <x v="19"/>
    <s v="affiliate"/>
    <n v="46964"/>
    <n v="1328"/>
    <n v="2.8276978110893452E-2"/>
    <n v="35"/>
    <n v="2"/>
    <n v="5.7142857142857141E-2"/>
    <n v="422.68"/>
    <n v="697.17"/>
    <n v="274.48999999999995"/>
    <n v="1.6494038042963943"/>
    <n v="0.31828313253012047"/>
    <n v="211.34"/>
  </r>
  <r>
    <s v="2025-05-19"/>
    <x v="19"/>
    <s v="affiliate"/>
    <n v="63495"/>
    <n v="1368"/>
    <n v="2.154500354358611E-2"/>
    <n v="35"/>
    <n v="7"/>
    <n v="0.2"/>
    <n v="571.46"/>
    <n v="5500.2"/>
    <n v="4928.74"/>
    <n v="9.6248206348650811"/>
    <n v="0.41773391812865501"/>
    <n v="81.637142857142862"/>
  </r>
  <r>
    <s v="2025-05-20"/>
    <x v="19"/>
    <s v="affiliate"/>
    <n v="35616"/>
    <n v="783"/>
    <n v="2.1984501347708896E-2"/>
    <n v="32"/>
    <n v="3"/>
    <n v="9.375E-2"/>
    <n v="320.55"/>
    <n v="1731.04"/>
    <n v="1410.49"/>
    <n v="5.4002183746685377"/>
    <n v="0.40938697318007666"/>
    <n v="106.85000000000001"/>
  </r>
  <r>
    <s v="2025-05-21"/>
    <x v="19"/>
    <s v="affiliate"/>
    <n v="50235"/>
    <n v="1297"/>
    <n v="2.5818652334030058E-2"/>
    <n v="35"/>
    <n v="8"/>
    <n v="0.22857142857142856"/>
    <n v="452.12"/>
    <n v="4304.99"/>
    <n v="3852.87"/>
    <n v="9.5217862514376712"/>
    <n v="0.34858905165767157"/>
    <n v="56.515000000000001"/>
  </r>
  <r>
    <s v="2025-05-22"/>
    <x v="19"/>
    <s v="affiliate"/>
    <n v="37000"/>
    <n v="700"/>
    <n v="1.891891891891892E-2"/>
    <n v="35"/>
    <n v="7"/>
    <n v="0.2"/>
    <n v="333"/>
    <n v="3283.91"/>
    <n v="2950.91"/>
    <n v="9.8615915915915906"/>
    <n v="0.4757142857142857"/>
    <n v="47.571428571428569"/>
  </r>
  <r>
    <s v="2025-05-23"/>
    <x v="19"/>
    <s v="affiliate"/>
    <n v="46502"/>
    <n v="1422"/>
    <n v="3.0579329921293707E-2"/>
    <n v="35"/>
    <n v="5"/>
    <n v="0.14285714285714285"/>
    <n v="418.52"/>
    <n v="2436.9299999999998"/>
    <n v="2018.4099999999999"/>
    <n v="5.822732485902705"/>
    <n v="0.2943178621659634"/>
    <n v="83.703999999999994"/>
  </r>
  <r>
    <s v="2025-05-24"/>
    <x v="19"/>
    <s v="affiliate"/>
    <n v="54315"/>
    <n v="1655"/>
    <n v="3.0470404124090952E-2"/>
    <n v="35"/>
    <n v="2"/>
    <n v="5.7142857142857141E-2"/>
    <n v="488.84"/>
    <n v="2961.64"/>
    <n v="2472.7999999999997"/>
    <n v="6.0585058505850586"/>
    <n v="0.29537160120845918"/>
    <n v="244.42"/>
  </r>
  <r>
    <s v="2025-05-25"/>
    <x v="19"/>
    <s v="affiliate"/>
    <n v="62757"/>
    <n v="1902"/>
    <n v="3.0307376069601797E-2"/>
    <n v="35"/>
    <n v="2"/>
    <n v="5.7142857142857141E-2"/>
    <n v="564.82000000000005"/>
    <n v="1058.3599999999999"/>
    <n v="493.53999999999985"/>
    <n v="1.8738005028150557"/>
    <n v="0.29696109358569928"/>
    <n v="282.41000000000003"/>
  </r>
  <r>
    <s v="2025-05-26"/>
    <x v="19"/>
    <s v="affiliate"/>
    <n v="53243"/>
    <n v="954"/>
    <n v="1.7917848355652386E-2"/>
    <n v="35"/>
    <n v="1"/>
    <n v="2.8571428571428571E-2"/>
    <n v="479.19"/>
    <n v="951.25"/>
    <n v="472.06"/>
    <n v="1.9851207245560216"/>
    <n v="0.50229559748427677"/>
    <n v="479.19"/>
  </r>
  <r>
    <s v="2025-05-27"/>
    <x v="19"/>
    <s v="affiliate"/>
    <n v="46206"/>
    <n v="1137"/>
    <n v="2.4607193870925855E-2"/>
    <n v="35"/>
    <n v="6"/>
    <n v="0.17142857142857143"/>
    <n v="415.86"/>
    <n v="4159.57"/>
    <n v="3743.7099999999996"/>
    <n v="10.002332515750492"/>
    <n v="0.36575197889182059"/>
    <n v="69.31"/>
  </r>
  <r>
    <s v="2025-05-28"/>
    <x v="19"/>
    <s v="affiliate"/>
    <n v="62802"/>
    <n v="1570"/>
    <n v="2.499920384701124E-2"/>
    <n v="35"/>
    <n v="5"/>
    <n v="0.14285714285714285"/>
    <n v="565.22"/>
    <n v="2263.12"/>
    <n v="1697.8999999999999"/>
    <n v="4.0039630586320367"/>
    <n v="0.36001273885350321"/>
    <n v="113.04400000000001"/>
  </r>
  <r>
    <s v="2025-05-29"/>
    <x v="19"/>
    <s v="affiliate"/>
    <n v="63498"/>
    <n v="1757"/>
    <n v="2.7670162839774481E-2"/>
    <n v="35"/>
    <n v="4"/>
    <n v="0.11428571428571428"/>
    <n v="571.49"/>
    <n v="2472.85"/>
    <n v="1901.36"/>
    <n v="4.3270223450979017"/>
    <n v="0.32526465566306206"/>
    <n v="142.8725"/>
  </r>
  <r>
    <s v="2025-05-30"/>
    <x v="19"/>
    <s v="affiliate"/>
    <n v="47114"/>
    <n v="1305"/>
    <n v="2.7698773188436557E-2"/>
    <n v="35"/>
    <n v="6"/>
    <n v="0.17142857142857143"/>
    <n v="424.03"/>
    <n v="6987.68"/>
    <n v="6563.6500000000005"/>
    <n v="16.479211376553547"/>
    <n v="0.32492720306513406"/>
    <n v="70.671666666666667"/>
  </r>
  <r>
    <s v="2025-05-31"/>
    <x v="19"/>
    <s v="affiliate"/>
    <n v="37657"/>
    <n v="715"/>
    <n v="1.8987173699444991E-2"/>
    <n v="35"/>
    <n v="6"/>
    <n v="0.17142857142857143"/>
    <n v="338.92"/>
    <n v="4462.8100000000004"/>
    <n v="4123.8900000000003"/>
    <n v="13.167738699398088"/>
    <n v="0.47401398601398603"/>
    <n v="56.486666666666672"/>
  </r>
  <r>
    <s v="2025-06-01"/>
    <x v="19"/>
    <s v="affiliate"/>
    <n v="45144"/>
    <n v="1166"/>
    <n v="2.5828460038986353E-2"/>
    <n v="35"/>
    <n v="1"/>
    <n v="2.8571428571428571E-2"/>
    <n v="406.3"/>
    <n v="0"/>
    <n v="-406.3"/>
    <n v="0"/>
    <n v="0.34845626072041169"/>
    <n v="406.3"/>
  </r>
  <r>
    <s v="2025-06-02"/>
    <x v="19"/>
    <s v="affiliate"/>
    <n v="37024"/>
    <n v="747"/>
    <n v="2.017610198789974E-2"/>
    <n v="35"/>
    <n v="6"/>
    <n v="0.17142857142857143"/>
    <n v="333.22"/>
    <n v="3817.46"/>
    <n v="3484.24"/>
    <n v="11.456275133545404"/>
    <n v="0.44607764390896926"/>
    <n v="55.536666666666669"/>
  </r>
  <r>
    <s v="2025-06-03"/>
    <x v="19"/>
    <s v="affiliate"/>
    <n v="60704"/>
    <n v="1458"/>
    <n v="2.4018186610437534E-2"/>
    <n v="35"/>
    <n v="12"/>
    <n v="0.34285714285714286"/>
    <n v="546.34"/>
    <n v="2731.52"/>
    <n v="2185.1799999999998"/>
    <n v="4.9996705348317896"/>
    <n v="0.37471879286694104"/>
    <n v="45.528333333333336"/>
  </r>
  <r>
    <s v="2025-06-04"/>
    <x v="19"/>
    <s v="affiliate"/>
    <n v="56244"/>
    <n v="1146"/>
    <n v="2.0375506720716877E-2"/>
    <n v="35"/>
    <n v="5"/>
    <n v="0.14285714285714285"/>
    <n v="506.2"/>
    <n v="8021.76"/>
    <n v="7515.56"/>
    <n v="15.84701698933228"/>
    <n v="0.44171029668411865"/>
    <n v="101.24"/>
  </r>
  <r>
    <s v="2025-06-05"/>
    <x v="19"/>
    <s v="affiliate"/>
    <n v="57003"/>
    <n v="1313"/>
    <n v="2.3033875410066136E-2"/>
    <n v="35"/>
    <n v="4"/>
    <n v="0.11428571428571428"/>
    <n v="513.03"/>
    <n v="0"/>
    <n v="-513.03"/>
    <n v="0"/>
    <n v="0.39073115003808073"/>
    <n v="128.25749999999999"/>
  </r>
  <r>
    <s v="2025-06-06"/>
    <x v="19"/>
    <s v="affiliate"/>
    <n v="55674"/>
    <n v="1048"/>
    <n v="1.8823867514459174E-2"/>
    <n v="35"/>
    <n v="1"/>
    <n v="2.8571428571428571E-2"/>
    <n v="501.07"/>
    <n v="0"/>
    <n v="-501.07"/>
    <n v="0"/>
    <n v="0.47812022900763357"/>
    <n v="501.07"/>
  </r>
  <r>
    <s v="2025-06-07"/>
    <x v="19"/>
    <s v="affiliate"/>
    <n v="38841"/>
    <n v="773"/>
    <n v="1.9901650317962979E-2"/>
    <n v="35"/>
    <n v="8"/>
    <n v="0.22857142857142856"/>
    <n v="349.57"/>
    <n v="2419.06"/>
    <n v="2069.4899999999998"/>
    <n v="6.9201018394026947"/>
    <n v="0.45222509702457953"/>
    <n v="43.696249999999999"/>
  </r>
  <r>
    <s v="2025-06-08"/>
    <x v="19"/>
    <s v="affiliate"/>
    <n v="52785"/>
    <n v="1632"/>
    <n v="3.0917874396135265E-2"/>
    <n v="35"/>
    <n v="5"/>
    <n v="0.14285714285714285"/>
    <n v="475.07"/>
    <n v="796.43"/>
    <n v="321.35999999999996"/>
    <n v="1.6764476813943208"/>
    <n v="0.29109681372549018"/>
    <n v="95.013999999999996"/>
  </r>
  <r>
    <s v="2025-06-09"/>
    <x v="19"/>
    <s v="affiliate"/>
    <n v="40786"/>
    <n v="1205"/>
    <n v="2.954445152748492E-2"/>
    <n v="35"/>
    <n v="9"/>
    <n v="0.25714285714285712"/>
    <n v="367.08"/>
    <n v="2374.77"/>
    <n v="2007.69"/>
    <n v="6.4693527296502129"/>
    <n v="0.30463070539419085"/>
    <n v="40.786666666666662"/>
  </r>
  <r>
    <s v="2025-06-10"/>
    <x v="19"/>
    <s v="affiliate"/>
    <n v="50557"/>
    <n v="1010"/>
    <n v="1.9977451193702159E-2"/>
    <n v="35"/>
    <n v="3"/>
    <n v="8.5714285714285715E-2"/>
    <n v="455.02"/>
    <n v="4038.36"/>
    <n v="3583.34"/>
    <n v="8.8751263680717329"/>
    <n v="0.45051485148514847"/>
    <n v="151.67333333333332"/>
  </r>
  <r>
    <s v="2025-06-11"/>
    <x v="19"/>
    <s v="affiliate"/>
    <n v="50425"/>
    <n v="1170"/>
    <n v="2.3202776400594944E-2"/>
    <n v="35"/>
    <n v="6"/>
    <n v="0.17142857142857143"/>
    <n v="453.83"/>
    <n v="1350.06"/>
    <n v="896.23"/>
    <n v="2.9748143577991759"/>
    <n v="0.38788888888888889"/>
    <n v="75.638333333333335"/>
  </r>
  <r>
    <s v="2025-06-12"/>
    <x v="19"/>
    <s v="affiliate"/>
    <n v="44583"/>
    <n v="1420"/>
    <n v="3.1850705425834958E-2"/>
    <n v="35"/>
    <n v="6"/>
    <n v="0.17142857142857143"/>
    <n v="401.25"/>
    <n v="2700.03"/>
    <n v="2298.7800000000002"/>
    <n v="6.7290467289719631"/>
    <n v="0.28257042253521125"/>
    <n v="66.875"/>
  </r>
  <r>
    <s v="2025-06-13"/>
    <x v="19"/>
    <s v="affiliate"/>
    <n v="43125"/>
    <n v="1108"/>
    <n v="2.5692753623188406E-2"/>
    <n v="35"/>
    <n v="8"/>
    <n v="0.22857142857142856"/>
    <n v="388.13"/>
    <n v="8283.02"/>
    <n v="7894.89"/>
    <n v="21.340839409476207"/>
    <n v="0.35029783393501807"/>
    <n v="48.516249999999999"/>
  </r>
  <r>
    <s v="2025-06-14"/>
    <x v="19"/>
    <s v="affiliate"/>
    <n v="40994"/>
    <n v="988"/>
    <n v="2.4101087964092306E-2"/>
    <n v="35"/>
    <n v="5"/>
    <n v="0.14285714285714285"/>
    <n v="368.95"/>
    <n v="0"/>
    <n v="-368.95"/>
    <n v="0"/>
    <n v="0.37343117408906884"/>
    <n v="73.789999999999992"/>
  </r>
  <r>
    <s v="2025-06-15"/>
    <x v="19"/>
    <s v="affiliate"/>
    <n v="36644"/>
    <n v="1087"/>
    <n v="2.9663792162427684E-2"/>
    <n v="35"/>
    <n v="6"/>
    <n v="0.17142857142857143"/>
    <n v="329.8"/>
    <n v="0"/>
    <n v="-329.8"/>
    <n v="0"/>
    <n v="0.30340386384544621"/>
    <n v="54.966666666666669"/>
  </r>
  <r>
    <s v="2025-06-16"/>
    <x v="19"/>
    <s v="affiliate"/>
    <n v="58801"/>
    <n v="1802"/>
    <n v="3.0645737317392563E-2"/>
    <n v="35"/>
    <n v="5"/>
    <n v="0.14285714285714285"/>
    <n v="529.21"/>
    <n v="1694.98"/>
    <n v="1165.77"/>
    <n v="3.2028495304321534"/>
    <n v="0.29367924528301886"/>
    <n v="105.84200000000001"/>
  </r>
  <r>
    <s v="2025-06-17"/>
    <x v="19"/>
    <s v="affiliate"/>
    <n v="51901"/>
    <n v="1320"/>
    <n v="2.543303597233194E-2"/>
    <n v="35"/>
    <n v="8"/>
    <n v="0.22857142857142856"/>
    <n v="467.11"/>
    <n v="0"/>
    <n v="-467.11"/>
    <n v="0"/>
    <n v="0.35387121212121214"/>
    <n v="58.388750000000002"/>
  </r>
  <r>
    <s v="2025-06-18"/>
    <x v="19"/>
    <s v="affiliate"/>
    <n v="63006"/>
    <n v="1793"/>
    <n v="2.8457607212011553E-2"/>
    <n v="35"/>
    <n v="4"/>
    <n v="0.11428571428571428"/>
    <n v="567.05999999999995"/>
    <n v="538.29999999999995"/>
    <n v="-28.759999999999991"/>
    <n v="0.9492822628998695"/>
    <n v="0.31626324595649746"/>
    <n v="141.76499999999999"/>
  </r>
  <r>
    <s v="2025-06-19"/>
    <x v="19"/>
    <s v="affiliate"/>
    <n v="63656"/>
    <n v="1763"/>
    <n v="2.769573960035189E-2"/>
    <n v="35"/>
    <n v="6"/>
    <n v="0.17142857142857143"/>
    <n v="572.91"/>
    <n v="2868.42"/>
    <n v="2295.5100000000002"/>
    <n v="5.0067549876944026"/>
    <n v="0.32496313102665908"/>
    <n v="95.484999999999999"/>
  </r>
  <r>
    <s v="2025-06-20"/>
    <x v="19"/>
    <s v="affiliate"/>
    <n v="57602"/>
    <n v="1541"/>
    <n v="2.6752543314468247E-2"/>
    <n v="35"/>
    <n v="4"/>
    <n v="0.11428571428571428"/>
    <n v="518.41999999999996"/>
    <n v="2406.62"/>
    <n v="1888.1999999999998"/>
    <n v="4.6422205933413068"/>
    <n v="0.33641791044776115"/>
    <n v="129.60499999999999"/>
  </r>
  <r>
    <s v="2025-06-21"/>
    <x v="19"/>
    <s v="affiliate"/>
    <n v="60210"/>
    <n v="1256"/>
    <n v="2.0860322205613686E-2"/>
    <n v="35"/>
    <n v="10"/>
    <n v="0.2857142857142857"/>
    <n v="541.89"/>
    <n v="3855.85"/>
    <n v="3313.96"/>
    <n v="7.1155585081843178"/>
    <n v="0.43144108280254778"/>
    <n v="54.189"/>
  </r>
  <r>
    <s v="2025-06-22"/>
    <x v="19"/>
    <s v="affiliate"/>
    <n v="37251"/>
    <n v="672"/>
    <n v="1.8039784166868005E-2"/>
    <n v="35"/>
    <n v="6"/>
    <n v="0.17142857142857143"/>
    <n v="335.26"/>
    <n v="5783.72"/>
    <n v="5448.46"/>
    <n v="17.251446638429876"/>
    <n v="0.49889880952380949"/>
    <n v="55.876666666666665"/>
  </r>
  <r>
    <s v="2025-06-23"/>
    <x v="19"/>
    <s v="affiliate"/>
    <n v="36388"/>
    <n v="846"/>
    <n v="2.3249422886665934E-2"/>
    <n v="32"/>
    <n v="5"/>
    <n v="0.15625"/>
    <n v="327.5"/>
    <n v="2404.1799999999998"/>
    <n v="2076.6799999999998"/>
    <n v="7.3410076335877861"/>
    <n v="0.38711583924349879"/>
    <n v="65.5"/>
  </r>
  <r>
    <s v="2025-06-24"/>
    <x v="19"/>
    <s v="affiliate"/>
    <n v="54977"/>
    <n v="1055"/>
    <n v="1.9189843025265111E-2"/>
    <n v="35"/>
    <n v="4"/>
    <n v="0.11428571428571428"/>
    <n v="494.8"/>
    <n v="1877.56"/>
    <n v="1382.76"/>
    <n v="3.7945836701697653"/>
    <n v="0.46900473933649289"/>
    <n v="123.7"/>
  </r>
  <r>
    <s v="2025-06-25"/>
    <x v="19"/>
    <s v="affiliate"/>
    <n v="55343"/>
    <n v="1498"/>
    <n v="2.7067560486421047E-2"/>
    <n v="35"/>
    <n v="3"/>
    <n v="8.5714285714285715E-2"/>
    <n v="498.09"/>
    <n v="1486.89"/>
    <n v="988.80000000000018"/>
    <n v="2.9851834005902553"/>
    <n v="0.33250333778371161"/>
    <n v="166.03"/>
  </r>
  <r>
    <s v="2025-06-26"/>
    <x v="19"/>
    <s v="affiliate"/>
    <n v="60240"/>
    <n v="1632"/>
    <n v="2.7091633466135457E-2"/>
    <n v="35"/>
    <n v="6"/>
    <n v="0.17142857142857143"/>
    <n v="542.16"/>
    <n v="4436.7700000000004"/>
    <n v="3894.6100000000006"/>
    <n v="8.1835067138852011"/>
    <n v="0.33220588235294118"/>
    <n v="90.36"/>
  </r>
  <r>
    <s v="2025-06-27"/>
    <x v="19"/>
    <s v="affiliate"/>
    <n v="61200"/>
    <n v="1913"/>
    <n v="3.125816993464052E-2"/>
    <n v="35"/>
    <n v="4"/>
    <n v="0.11428571428571428"/>
    <n v="550.79999999999995"/>
    <n v="1056.83"/>
    <n v="506.03"/>
    <n v="1.9187182280319535"/>
    <n v="0.28792472556194454"/>
    <n v="137.69999999999999"/>
  </r>
  <r>
    <s v="2025-06-28"/>
    <x v="19"/>
    <s v="affiliate"/>
    <n v="62122"/>
    <n v="1191"/>
    <n v="1.9171951965487266E-2"/>
    <n v="35"/>
    <n v="2"/>
    <n v="5.7142857142857141E-2"/>
    <n v="559.1"/>
    <n v="2035.76"/>
    <n v="1476.6599999999999"/>
    <n v="3.641137542478984"/>
    <n v="0.46943744752308986"/>
    <n v="279.55"/>
  </r>
  <r>
    <s v="2025-06-29"/>
    <x v="19"/>
    <s v="affiliate"/>
    <n v="41996"/>
    <n v="812"/>
    <n v="1.9335174778550339E-2"/>
    <n v="35"/>
    <n v="10"/>
    <n v="0.2857142857142857"/>
    <n v="377.97"/>
    <n v="3655.51"/>
    <n v="3277.54"/>
    <n v="9.6714289493875167"/>
    <n v="0.4654802955665025"/>
    <n v="37.797000000000004"/>
  </r>
  <r>
    <s v="2025-06-30"/>
    <x v="19"/>
    <s v="affiliate"/>
    <n v="58791"/>
    <n v="1879"/>
    <n v="3.196067425286183E-2"/>
    <n v="35"/>
    <n v="6"/>
    <n v="0.17142857142857143"/>
    <n v="529.12"/>
    <n v="621.84"/>
    <n v="92.720000000000027"/>
    <n v="1.1752343513758694"/>
    <n v="0.28159659393294306"/>
    <n v="88.186666666666667"/>
  </r>
  <r>
    <s v="2025-07-01"/>
    <x v="19"/>
    <s v="affiliate"/>
    <n v="42350"/>
    <n v="814"/>
    <n v="1.9220779220779222E-2"/>
    <n v="35"/>
    <n v="5"/>
    <n v="0.14285714285714285"/>
    <n v="381.15"/>
    <n v="1556.58"/>
    <n v="1175.4299999999998"/>
    <n v="4.0839039748130661"/>
    <n v="0.46824324324324323"/>
    <n v="76.22999999999999"/>
  </r>
  <r>
    <s v="2025-07-02"/>
    <x v="19"/>
    <s v="affiliate"/>
    <n v="54336"/>
    <n v="1163"/>
    <n v="2.1403857479387514E-2"/>
    <n v="35"/>
    <n v="8"/>
    <n v="0.22857142857142856"/>
    <n v="489.03"/>
    <n v="5593"/>
    <n v="5103.97"/>
    <n v="11.436926159949287"/>
    <n v="0.42049011177987961"/>
    <n v="61.128749999999997"/>
  </r>
  <r>
    <s v="2025-07-03"/>
    <x v="19"/>
    <s v="affiliate"/>
    <n v="53284"/>
    <n v="1704"/>
    <n v="3.197958111252909E-2"/>
    <n v="35"/>
    <n v="4"/>
    <n v="0.11428571428571428"/>
    <n v="479.56"/>
    <n v="4033.4"/>
    <n v="3553.84"/>
    <n v="8.4106264075402457"/>
    <n v="0.28143192488262914"/>
    <n v="119.89"/>
  </r>
  <r>
    <s v="2025-07-04"/>
    <x v="19"/>
    <s v="affiliate"/>
    <n v="63101"/>
    <n v="1862"/>
    <n v="2.9508248680686518E-2"/>
    <n v="35"/>
    <n v="4"/>
    <n v="0.11428571428571428"/>
    <n v="567.91"/>
    <n v="666.75"/>
    <n v="98.840000000000032"/>
    <n v="1.1740416615308764"/>
    <n v="0.30499999999999999"/>
    <n v="141.97749999999999"/>
  </r>
  <r>
    <s v="2025-07-05"/>
    <x v="19"/>
    <s v="affiliate"/>
    <n v="54077"/>
    <n v="1201"/>
    <n v="2.2209072248830373E-2"/>
    <n v="35"/>
    <n v="1"/>
    <n v="2.8571428571428571E-2"/>
    <n v="486.7"/>
    <n v="1687.99"/>
    <n v="1201.29"/>
    <n v="3.4682350523936716"/>
    <n v="0.40524562864279767"/>
    <n v="486.7"/>
  </r>
  <r>
    <s v="2025-07-06"/>
    <x v="19"/>
    <s v="affiliate"/>
    <n v="47473"/>
    <n v="1283"/>
    <n v="2.7025888399721948E-2"/>
    <n v="35"/>
    <n v="10"/>
    <n v="0.2857142857142857"/>
    <n v="427.26"/>
    <n v="4681.79"/>
    <n v="4254.53"/>
    <n v="10.957707250854281"/>
    <n v="0.33301636788776307"/>
    <n v="42.725999999999999"/>
  </r>
  <r>
    <s v="2025-07-07"/>
    <x v="19"/>
    <s v="affiliate"/>
    <n v="42864"/>
    <n v="842"/>
    <n v="1.9643523702874206E-2"/>
    <n v="35"/>
    <n v="2"/>
    <n v="5.7142857142857141E-2"/>
    <n v="385.78"/>
    <n v="742.39"/>
    <n v="356.61"/>
    <n v="1.9243869562963347"/>
    <n v="0.45817102137767218"/>
    <n v="192.89"/>
  </r>
  <r>
    <s v="2025-07-08"/>
    <x v="19"/>
    <s v="affiliate"/>
    <n v="63272"/>
    <n v="1775"/>
    <n v="2.8053483373372108E-2"/>
    <n v="35"/>
    <n v="6"/>
    <n v="0.17142857142857143"/>
    <n v="569.45000000000005"/>
    <n v="936.82"/>
    <n v="367.37"/>
    <n v="1.6451312670120291"/>
    <n v="0.32081690140845071"/>
    <n v="94.908333333333346"/>
  </r>
  <r>
    <s v="2025-07-09"/>
    <x v="19"/>
    <s v="affiliate"/>
    <n v="38224"/>
    <n v="1218"/>
    <n v="3.1864796986186689E-2"/>
    <n v="35"/>
    <n v="3"/>
    <n v="8.5714285714285715E-2"/>
    <n v="344.02"/>
    <n v="297.89"/>
    <n v="-46.129999999999995"/>
    <n v="0.86590895878146623"/>
    <n v="0.28244663382594415"/>
    <n v="114.67333333333333"/>
  </r>
  <r>
    <s v="2025-07-10"/>
    <x v="19"/>
    <s v="affiliate"/>
    <n v="49993"/>
    <n v="1431"/>
    <n v="2.8624007361030546E-2"/>
    <n v="35"/>
    <n v="4"/>
    <n v="0.11428571428571428"/>
    <n v="449.94"/>
    <n v="1665.63"/>
    <n v="1215.69"/>
    <n v="3.7018935858114417"/>
    <n v="0.31442348008385745"/>
    <n v="112.485"/>
  </r>
  <r>
    <s v="2025-07-11"/>
    <x v="19"/>
    <s v="affiliate"/>
    <n v="58156"/>
    <n v="1378"/>
    <n v="2.3694889607263223E-2"/>
    <n v="35"/>
    <n v="2"/>
    <n v="5.7142857142857141E-2"/>
    <n v="523.41"/>
    <n v="0"/>
    <n v="-523.41"/>
    <n v="0"/>
    <n v="0.379833091436865"/>
    <n v="261.70499999999998"/>
  </r>
  <r>
    <s v="2025-07-12"/>
    <x v="19"/>
    <s v="affiliate"/>
    <n v="61972"/>
    <n v="1949"/>
    <n v="3.1449686955399216E-2"/>
    <n v="35"/>
    <n v="6"/>
    <n v="0.17142857142857143"/>
    <n v="557.75"/>
    <n v="6002.31"/>
    <n v="5444.56"/>
    <n v="10.761649484536083"/>
    <n v="0.28617239610056439"/>
    <n v="92.958333333333329"/>
  </r>
  <r>
    <s v="2025-07-13"/>
    <x v="19"/>
    <s v="affiliate"/>
    <n v="57212"/>
    <n v="1038"/>
    <n v="1.8143046913234987E-2"/>
    <n v="35"/>
    <n v="4"/>
    <n v="0.11428571428571428"/>
    <n v="514.91"/>
    <n v="2938.68"/>
    <n v="2423.77"/>
    <n v="5.7071721271678548"/>
    <n v="0.49605973025048167"/>
    <n v="128.72749999999999"/>
  </r>
  <r>
    <s v="2025-07-14"/>
    <x v="19"/>
    <s v="affiliate"/>
    <n v="40533"/>
    <n v="777"/>
    <n v="1.9169565539190289E-2"/>
    <n v="32"/>
    <n v="4"/>
    <n v="0.125"/>
    <n v="364.8"/>
    <n v="0"/>
    <n v="-364.8"/>
    <n v="0"/>
    <n v="0.46949806949806949"/>
    <n v="91.2"/>
  </r>
  <r>
    <s v="2025-07-15"/>
    <x v="19"/>
    <s v="affiliate"/>
    <n v="44304"/>
    <n v="782"/>
    <n v="1.7650776453593354E-2"/>
    <n v="33"/>
    <n v="2"/>
    <n v="6.0606060606060608E-2"/>
    <n v="398.74"/>
    <n v="1469.12"/>
    <n v="1070.3799999999999"/>
    <n v="3.684405878517329"/>
    <n v="0.50989769820971864"/>
    <n v="199.37"/>
  </r>
  <r>
    <s v="2025-07-16"/>
    <x v="19"/>
    <s v="affiliate"/>
    <n v="43664"/>
    <n v="1211"/>
    <n v="2.7734518138512274E-2"/>
    <n v="35"/>
    <n v="3"/>
    <n v="8.5714285714285715E-2"/>
    <n v="392.98"/>
    <n v="2424.39"/>
    <n v="2031.4099999999999"/>
    <n v="6.1692452542114093"/>
    <n v="0.32450867052023125"/>
    <n v="130.99333333333334"/>
  </r>
  <r>
    <s v="2025-07-17"/>
    <x v="19"/>
    <s v="affiliate"/>
    <n v="43255"/>
    <n v="936"/>
    <n v="2.1639116865102299E-2"/>
    <n v="35"/>
    <n v="3"/>
    <n v="8.5714285714285715E-2"/>
    <n v="389.3"/>
    <n v="2171.31"/>
    <n v="1782.01"/>
    <n v="5.5774723863344464"/>
    <n v="0.41591880341880344"/>
    <n v="129.76666666666668"/>
  </r>
  <r>
    <s v="2025-07-18"/>
    <x v="19"/>
    <s v="affiliate"/>
    <n v="60661"/>
    <n v="1300"/>
    <n v="2.1430573185407427E-2"/>
    <n v="35"/>
    <n v="5"/>
    <n v="0.14285714285714285"/>
    <n v="545.95000000000005"/>
    <n v="3721.5"/>
    <n v="3175.55"/>
    <n v="6.816558292883963"/>
    <n v="0.4199615384615385"/>
    <n v="109.19000000000001"/>
  </r>
  <r>
    <s v="2025-07-19"/>
    <x v="19"/>
    <s v="affiliate"/>
    <n v="61492"/>
    <n v="1266"/>
    <n v="2.0588043973199764E-2"/>
    <n v="35"/>
    <n v="7"/>
    <n v="0.2"/>
    <n v="553.42999999999995"/>
    <n v="603.02"/>
    <n v="49.590000000000032"/>
    <n v="1.0896048280722044"/>
    <n v="0.43714849921011056"/>
    <n v="79.061428571428564"/>
  </r>
  <r>
    <s v="2025-07-20"/>
    <x v="19"/>
    <s v="affiliate"/>
    <n v="51463"/>
    <n v="1449"/>
    <n v="2.815615102112197E-2"/>
    <n v="35"/>
    <n v="4"/>
    <n v="0.11428571428571428"/>
    <n v="463.17"/>
    <n v="0"/>
    <n v="-463.17"/>
    <n v="0"/>
    <n v="0.31964803312629403"/>
    <n v="115.7925"/>
  </r>
  <r>
    <s v="2025-07-21"/>
    <x v="19"/>
    <s v="affiliate"/>
    <n v="55111"/>
    <n v="1505"/>
    <n v="2.730852279944113E-2"/>
    <n v="35"/>
    <n v="9"/>
    <n v="0.25714285714285712"/>
    <n v="496"/>
    <n v="3421.79"/>
    <n v="2925.79"/>
    <n v="6.8987701612903223"/>
    <n v="0.32956810631229239"/>
    <n v="55.111111111111114"/>
  </r>
  <r>
    <s v="2025-07-22"/>
    <x v="19"/>
    <s v="affiliate"/>
    <n v="61285"/>
    <n v="1623"/>
    <n v="2.6482826140164804E-2"/>
    <n v="35"/>
    <n v="6"/>
    <n v="0.17142857142857143"/>
    <n v="551.57000000000005"/>
    <n v="6636.96"/>
    <n v="6085.39"/>
    <n v="12.032851677937522"/>
    <n v="0.33984596426370922"/>
    <n v="91.928333333333342"/>
  </r>
  <r>
    <s v="2025-07-23"/>
    <x v="19"/>
    <s v="affiliate"/>
    <n v="57662"/>
    <n v="1098"/>
    <n v="1.9042003399119004E-2"/>
    <n v="35"/>
    <n v="5"/>
    <n v="0.14285714285714285"/>
    <n v="518.96"/>
    <n v="3186.18"/>
    <n v="2667.22"/>
    <n v="6.1395483274240785"/>
    <n v="0.47264116575591991"/>
    <n v="103.792"/>
  </r>
  <r>
    <s v="2025-07-24"/>
    <x v="19"/>
    <s v="affiliate"/>
    <n v="49103"/>
    <n v="1462"/>
    <n v="2.9774148219049751E-2"/>
    <n v="35"/>
    <n v="5"/>
    <n v="0.14285714285714285"/>
    <n v="441.93"/>
    <n v="4551.7"/>
    <n v="4109.7699999999995"/>
    <n v="10.299594958477586"/>
    <n v="0.30227770177838575"/>
    <n v="88.385999999999996"/>
  </r>
  <r>
    <s v="2025-07-25"/>
    <x v="19"/>
    <s v="affiliate"/>
    <n v="44152"/>
    <n v="1045"/>
    <n v="2.3668236999456423E-2"/>
    <n v="35"/>
    <n v="8"/>
    <n v="0.22857142857142856"/>
    <n v="397.37"/>
    <n v="8489.81"/>
    <n v="8092.44"/>
    <n v="21.364999874172685"/>
    <n v="0.38025837320574163"/>
    <n v="49.671250000000001"/>
  </r>
  <r>
    <s v="2025-07-26"/>
    <x v="19"/>
    <s v="affiliate"/>
    <n v="54548"/>
    <n v="1163"/>
    <n v="2.1320671701987242E-2"/>
    <n v="35"/>
    <n v="3"/>
    <n v="8.5714285714285715E-2"/>
    <n v="490.94"/>
    <n v="3005.08"/>
    <n v="2514.14"/>
    <n v="6.1210738583126245"/>
    <n v="0.42213241616509029"/>
    <n v="163.64666666666668"/>
  </r>
  <r>
    <s v="2025-07-27"/>
    <x v="19"/>
    <s v="affiliate"/>
    <n v="64164"/>
    <n v="1644"/>
    <n v="2.562184402468674E-2"/>
    <n v="35"/>
    <n v="4"/>
    <n v="0.11428571428571428"/>
    <n v="577.48"/>
    <n v="1805"/>
    <n v="1227.52"/>
    <n v="3.1256493731384634"/>
    <n v="0.35126520681265205"/>
    <n v="144.37"/>
  </r>
  <r>
    <s v="2025-07-28"/>
    <x v="19"/>
    <s v="affiliate"/>
    <n v="50138"/>
    <n v="1055"/>
    <n v="2.1041924288962465E-2"/>
    <n v="35"/>
    <n v="6"/>
    <n v="0.17142857142857143"/>
    <n v="451.25"/>
    <n v="3232.88"/>
    <n v="2781.63"/>
    <n v="7.1642770083102496"/>
    <n v="0.42772511848341233"/>
    <n v="75.208333333333329"/>
  </r>
  <r>
    <s v="2025-07-29"/>
    <x v="19"/>
    <s v="affiliate"/>
    <n v="49644"/>
    <n v="933"/>
    <n v="1.8793811941020064E-2"/>
    <n v="35"/>
    <n v="5"/>
    <n v="0.14285714285714285"/>
    <n v="446.8"/>
    <n v="250.41"/>
    <n v="-196.39000000000001"/>
    <n v="0.56045210384959709"/>
    <n v="0.47888531618435154"/>
    <n v="89.36"/>
  </r>
  <r>
    <s v="2025-07-30"/>
    <x v="19"/>
    <s v="affiliate"/>
    <n v="60347"/>
    <n v="1638"/>
    <n v="2.7143022851177357E-2"/>
    <n v="35"/>
    <n v="5"/>
    <n v="0.14285714285714285"/>
    <n v="543.13"/>
    <n v="4355.3900000000003"/>
    <n v="3812.26"/>
    <n v="8.0190562112201498"/>
    <n v="0.33158119658119656"/>
    <n v="108.626"/>
  </r>
  <r>
    <s v="2025-07-31"/>
    <x v="19"/>
    <s v="affiliate"/>
    <n v="57277"/>
    <n v="1793"/>
    <n v="3.1304013827539848E-2"/>
    <n v="35"/>
    <n v="6"/>
    <n v="0.17142857142857143"/>
    <n v="515.5"/>
    <n v="0"/>
    <n v="-515.5"/>
    <n v="0"/>
    <n v="0.28750697155605132"/>
    <n v="85.916666666666671"/>
  </r>
  <r>
    <s v="2025-08-01"/>
    <x v="19"/>
    <s v="affiliate"/>
    <n v="38167"/>
    <n v="1069"/>
    <n v="2.8008489008829619E-2"/>
    <n v="35"/>
    <n v="5"/>
    <n v="0.14285714285714285"/>
    <n v="343.51"/>
    <n v="3304.89"/>
    <n v="2961.38"/>
    <n v="9.6209426217577363"/>
    <n v="0.32133769878391016"/>
    <n v="68.701999999999998"/>
  </r>
  <r>
    <s v="2025-08-02"/>
    <x v="19"/>
    <s v="affiliate"/>
    <n v="38788"/>
    <n v="1180"/>
    <n v="3.0421779931937714E-2"/>
    <n v="35"/>
    <n v="6"/>
    <n v="0.17142857142857143"/>
    <n v="349.1"/>
    <n v="2228.69"/>
    <n v="1879.5900000000001"/>
    <n v="6.3841019765110278"/>
    <n v="0.29584745762711867"/>
    <n v="58.183333333333337"/>
  </r>
  <r>
    <s v="2025-08-03"/>
    <x v="19"/>
    <s v="affiliate"/>
    <n v="45756"/>
    <n v="1450"/>
    <n v="3.1689833027362529E-2"/>
    <n v="35"/>
    <n v="7"/>
    <n v="0.2"/>
    <n v="411.81"/>
    <n v="2469.25"/>
    <n v="2057.44"/>
    <n v="5.9960904300526945"/>
    <n v="0.28400689655172412"/>
    <n v="58.83"/>
  </r>
  <r>
    <s v="2025-08-04"/>
    <x v="19"/>
    <s v="affiliate"/>
    <n v="48828"/>
    <n v="1469"/>
    <n v="3.0085197018104366E-2"/>
    <n v="35"/>
    <n v="9"/>
    <n v="0.25714285714285712"/>
    <n v="439.46"/>
    <n v="6756.5"/>
    <n v="6317.04"/>
    <n v="15.374550584808629"/>
    <n v="0.29915588835942819"/>
    <n v="48.828888888888883"/>
  </r>
  <r>
    <s v="2025-08-05"/>
    <x v="19"/>
    <s v="affiliate"/>
    <n v="48873"/>
    <n v="1066"/>
    <n v="2.1811634235672048E-2"/>
    <n v="35"/>
    <n v="9"/>
    <n v="0.25714285714285712"/>
    <n v="439.86"/>
    <n v="3710.41"/>
    <n v="3270.5499999999997"/>
    <n v="8.4354340017278222"/>
    <n v="0.41262664165103191"/>
    <n v="48.873333333333335"/>
  </r>
  <r>
    <s v="2025-08-06"/>
    <x v="19"/>
    <s v="affiliate"/>
    <n v="55268"/>
    <n v="1112"/>
    <n v="2.0120141854237533E-2"/>
    <n v="35"/>
    <n v="7"/>
    <n v="0.2"/>
    <n v="497.42"/>
    <n v="2897.89"/>
    <n v="2400.4699999999998"/>
    <n v="5.8258413413212171"/>
    <n v="0.44732014388489211"/>
    <n v="71.06"/>
  </r>
  <r>
    <s v="2025-08-07"/>
    <x v="19"/>
    <s v="affiliate"/>
    <n v="60602"/>
    <n v="1218"/>
    <n v="2.0098346589221477E-2"/>
    <n v="35"/>
    <n v="7"/>
    <n v="0.2"/>
    <n v="545.41999999999996"/>
    <n v="2505.73"/>
    <n v="1960.31"/>
    <n v="4.5941292948553416"/>
    <n v="0.44779967159277501"/>
    <n v="77.917142857142849"/>
  </r>
  <r>
    <s v="2025-08-08"/>
    <x v="19"/>
    <s v="affiliate"/>
    <n v="60541"/>
    <n v="1173"/>
    <n v="1.9375299383888604E-2"/>
    <n v="35"/>
    <n v="4"/>
    <n v="0.11428571428571428"/>
    <n v="544.87"/>
    <n v="823.4"/>
    <n v="278.52999999999997"/>
    <n v="1.5111861544955676"/>
    <n v="0.46450980392156865"/>
    <n v="136.2175"/>
  </r>
  <r>
    <s v="2025-08-09"/>
    <x v="19"/>
    <s v="affiliate"/>
    <n v="38127"/>
    <n v="1067"/>
    <n v="2.7985417158444149E-2"/>
    <n v="35"/>
    <n v="3"/>
    <n v="8.5714285714285715E-2"/>
    <n v="343.15"/>
    <n v="1275.1400000000001"/>
    <n v="931.99000000000012"/>
    <n v="3.7159842634416442"/>
    <n v="0.32160262417994373"/>
    <n v="114.38333333333333"/>
  </r>
  <r>
    <s v="2025-08-10"/>
    <x v="19"/>
    <s v="affiliate"/>
    <n v="40173"/>
    <n v="1093"/>
    <n v="2.7207328305080526E-2"/>
    <n v="35"/>
    <n v="9"/>
    <n v="0.25714285714285712"/>
    <n v="361.56"/>
    <n v="3654.95"/>
    <n v="3293.39"/>
    <n v="10.108833941807722"/>
    <n v="0.33079597438243369"/>
    <n v="40.173333333333332"/>
  </r>
  <r>
    <s v="2025-08-11"/>
    <x v="19"/>
    <s v="affiliate"/>
    <n v="35238"/>
    <n v="796"/>
    <n v="2.2589250241216868E-2"/>
    <n v="35"/>
    <n v="6"/>
    <n v="0.17142857142857143"/>
    <n v="317.14999999999998"/>
    <n v="2138.2199999999998"/>
    <n v="1821.0699999999997"/>
    <n v="6.7419832886646693"/>
    <n v="0.39842964824120602"/>
    <n v="52.858333333333327"/>
  </r>
  <r>
    <s v="2025-08-12"/>
    <x v="19"/>
    <s v="affiliate"/>
    <n v="63544"/>
    <n v="1476"/>
    <n v="2.3227999496411935E-2"/>
    <n v="35"/>
    <n v="3"/>
    <n v="8.5714285714285715E-2"/>
    <n v="571.9"/>
    <n v="3540.63"/>
    <n v="2968.73"/>
    <n v="6.1909949291834243"/>
    <n v="0.38746612466124658"/>
    <n v="190.63333333333333"/>
  </r>
  <r>
    <s v="2025-08-13"/>
    <x v="19"/>
    <s v="affiliate"/>
    <n v="41574"/>
    <n v="1251"/>
    <n v="3.0090922210997257E-2"/>
    <n v="35"/>
    <n v="5"/>
    <n v="0.14285714285714285"/>
    <n v="374.17"/>
    <n v="999.02"/>
    <n v="624.84999999999991"/>
    <n v="2.6699628511104576"/>
    <n v="0.29909672262190251"/>
    <n v="74.834000000000003"/>
  </r>
  <r>
    <s v="2025-08-14"/>
    <x v="19"/>
    <s v="affiliate"/>
    <n v="41483"/>
    <n v="1235"/>
    <n v="2.9771231588843622E-2"/>
    <n v="35"/>
    <n v="7"/>
    <n v="0.2"/>
    <n v="373.35"/>
    <n v="1671.99"/>
    <n v="1298.6399999999999"/>
    <n v="4.4783447167537158"/>
    <n v="0.30230769230769233"/>
    <n v="53.335714285714289"/>
  </r>
  <r>
    <s v="2025-08-15"/>
    <x v="19"/>
    <s v="affiliate"/>
    <n v="45245"/>
    <n v="930"/>
    <n v="2.0554757431760416E-2"/>
    <n v="35"/>
    <n v="3"/>
    <n v="8.5714285714285715E-2"/>
    <n v="407.21"/>
    <n v="0"/>
    <n v="-407.21"/>
    <n v="0"/>
    <n v="0.43786021505376344"/>
    <n v="135.73666666666665"/>
  </r>
  <r>
    <s v="2025-08-16"/>
    <x v="19"/>
    <s v="affiliate"/>
    <n v="35235"/>
    <n v="851"/>
    <n v="2.4152121470129132E-2"/>
    <n v="35"/>
    <n v="7"/>
    <n v="0.2"/>
    <n v="317.12"/>
    <n v="5701.45"/>
    <n v="5384.33"/>
    <n v="17.978840817356204"/>
    <n v="0.37264394829612224"/>
    <n v="45.302857142857142"/>
  </r>
  <r>
    <s v="2025-08-17"/>
    <x v="19"/>
    <s v="affiliate"/>
    <n v="53240"/>
    <n v="1277"/>
    <n v="2.398572501878287E-2"/>
    <n v="35"/>
    <n v="7"/>
    <n v="0.2"/>
    <n v="479.16"/>
    <n v="2683.72"/>
    <n v="2204.56"/>
    <n v="5.6008848818766168"/>
    <n v="0.37522317932654664"/>
    <n v="68.451428571428579"/>
  </r>
  <r>
    <s v="2025-08-18"/>
    <x v="19"/>
    <s v="affiliate"/>
    <n v="53068"/>
    <n v="1632"/>
    <n v="3.075299615587548E-2"/>
    <n v="35"/>
    <n v="7"/>
    <n v="0.2"/>
    <n v="477.62"/>
    <n v="473.03"/>
    <n v="-4.5900000000000318"/>
    <n v="0.99038984967128674"/>
    <n v="0.2926593137254902"/>
    <n v="68.231428571428566"/>
  </r>
  <r>
    <s v="2025-08-19"/>
    <x v="19"/>
    <s v="affiliate"/>
    <n v="62520"/>
    <n v="1967"/>
    <n v="3.1461932181701853E-2"/>
    <n v="35"/>
    <n v="1"/>
    <n v="2.8571428571428571E-2"/>
    <n v="562.67999999999995"/>
    <n v="2241.88"/>
    <n v="1679.2000000000003"/>
    <n v="3.9842894718134647"/>
    <n v="0.2860599898322318"/>
    <n v="562.67999999999995"/>
  </r>
  <r>
    <s v="2025-08-20"/>
    <x v="19"/>
    <s v="affiliate"/>
    <n v="52235"/>
    <n v="1266"/>
    <n v="2.4236622953958075E-2"/>
    <n v="35"/>
    <n v="2"/>
    <n v="5.7142857142857141E-2"/>
    <n v="470.12"/>
    <n v="687.46"/>
    <n v="217.34000000000003"/>
    <n v="1.4623074959584788"/>
    <n v="0.37134281200631913"/>
    <n v="235.06"/>
  </r>
  <r>
    <s v="2025-08-21"/>
    <x v="19"/>
    <s v="affiliate"/>
    <n v="42108"/>
    <n v="1150"/>
    <n v="2.7310724802887813E-2"/>
    <n v="35"/>
    <n v="7"/>
    <n v="0.2"/>
    <n v="378.98"/>
    <n v="4190.01"/>
    <n v="3811.03"/>
    <n v="11.056018787271096"/>
    <n v="0.32954782608695654"/>
    <n v="54.14"/>
  </r>
  <r>
    <s v="2025-08-22"/>
    <x v="19"/>
    <s v="affiliate"/>
    <n v="38942"/>
    <n v="784"/>
    <n v="2.0132504750654819E-2"/>
    <n v="35"/>
    <n v="10"/>
    <n v="0.2857142857142857"/>
    <n v="350.48"/>
    <n v="2447.34"/>
    <n v="2096.86"/>
    <n v="6.9828235562656928"/>
    <n v="0.44704081632653064"/>
    <n v="35.048000000000002"/>
  </r>
  <r>
    <s v="2025-08-23"/>
    <x v="19"/>
    <s v="affiliate"/>
    <n v="56715"/>
    <n v="1416"/>
    <n v="2.4966939962972758E-2"/>
    <n v="35"/>
    <n v="2"/>
    <n v="5.7142857142857141E-2"/>
    <n v="510.44"/>
    <n v="456.17"/>
    <n v="-54.269999999999982"/>
    <n v="0.89367996238539305"/>
    <n v="0.36048022598870055"/>
    <n v="255.22"/>
  </r>
  <r>
    <s v="2025-08-24"/>
    <x v="19"/>
    <s v="affiliate"/>
    <n v="46817"/>
    <n v="1404"/>
    <n v="2.9989106521135483E-2"/>
    <n v="35"/>
    <n v="5"/>
    <n v="0.14285714285714285"/>
    <n v="421.36"/>
    <n v="2840.72"/>
    <n v="2419.3599999999997"/>
    <n v="6.7417884943990876"/>
    <n v="0.30011396011396013"/>
    <n v="84.272000000000006"/>
  </r>
  <r>
    <s v="2025-08-25"/>
    <x v="19"/>
    <s v="affiliate"/>
    <n v="63337"/>
    <n v="1188"/>
    <n v="1.8756808816331686E-2"/>
    <n v="35"/>
    <n v="6"/>
    <n v="0.17142857142857143"/>
    <n v="570.04"/>
    <n v="4955.88"/>
    <n v="4385.84"/>
    <n v="8.6939162164058672"/>
    <n v="0.47983164983164978"/>
    <n v="95.006666666666661"/>
  </r>
  <r>
    <s v="2025-08-26"/>
    <x v="19"/>
    <s v="affiliate"/>
    <n v="57752"/>
    <n v="1092"/>
    <n v="1.8908436071478043E-2"/>
    <n v="35"/>
    <n v="6"/>
    <n v="0.17142857142857143"/>
    <n v="519.77"/>
    <n v="5422"/>
    <n v="4902.2299999999996"/>
    <n v="10.431537025992267"/>
    <n v="0.47597985347985344"/>
    <n v="86.62833333333333"/>
  </r>
  <r>
    <s v="2025-08-27"/>
    <x v="19"/>
    <s v="affiliate"/>
    <n v="50520"/>
    <n v="988"/>
    <n v="1.955661124307205E-2"/>
    <n v="35"/>
    <n v="3"/>
    <n v="8.5714285714285715E-2"/>
    <n v="454.68"/>
    <n v="2113.83"/>
    <n v="1659.1499999999999"/>
    <n v="4.6490498812351539"/>
    <n v="0.46020242914979759"/>
    <n v="151.56"/>
  </r>
  <r>
    <s v="2025-08-28"/>
    <x v="19"/>
    <s v="affiliate"/>
    <n v="42656"/>
    <n v="780"/>
    <n v="1.8285821455363841E-2"/>
    <n v="27"/>
    <n v="1"/>
    <n v="3.7037037037037035E-2"/>
    <n v="383.91"/>
    <n v="0"/>
    <n v="-383.91"/>
    <n v="0"/>
    <n v="0.49219230769230771"/>
    <n v="383.91"/>
  </r>
  <r>
    <s v="2024-07-16"/>
    <x v="20"/>
    <s v="paid_search"/>
    <n v="22220"/>
    <n v="770"/>
    <n v="3.4653465346534656E-2"/>
    <n v="35"/>
    <n v="6"/>
    <n v="0.17142857142857143"/>
    <n v="399.97"/>
    <n v="1091.67"/>
    <n v="691.7"/>
    <n v="2.7293797034777607"/>
    <n v="0.51944155844155848"/>
    <n v="66.661666666666676"/>
  </r>
  <r>
    <s v="2024-07-17"/>
    <x v="20"/>
    <s v="paid_search"/>
    <n v="30882"/>
    <n v="897"/>
    <n v="2.9046046240528464E-2"/>
    <n v="35"/>
    <n v="3"/>
    <n v="8.5714285714285715E-2"/>
    <n v="555.88"/>
    <n v="0"/>
    <n v="-555.88"/>
    <n v="0"/>
    <n v="0.61971014492753618"/>
    <n v="185.29333333333332"/>
  </r>
  <r>
    <s v="2024-07-18"/>
    <x v="20"/>
    <s v="paid_search"/>
    <n v="35816"/>
    <n v="1308"/>
    <n v="3.6519991065445609E-2"/>
    <n v="35"/>
    <n v="10"/>
    <n v="0.2857142857142857"/>
    <n v="644.69000000000005"/>
    <n v="2872.08"/>
    <n v="2227.39"/>
    <n v="4.4549783616932164"/>
    <n v="0.49288226299694193"/>
    <n v="64.469000000000008"/>
  </r>
  <r>
    <s v="2024-07-19"/>
    <x v="20"/>
    <s v="paid_search"/>
    <n v="34183"/>
    <n v="1072"/>
    <n v="3.1360617850978559E-2"/>
    <n v="35"/>
    <n v="2"/>
    <n v="5.7142857142857141E-2"/>
    <n v="615.30999999999995"/>
    <n v="0"/>
    <n v="-615.30999999999995"/>
    <n v="0"/>
    <n v="0.57398320895522381"/>
    <n v="307.65499999999997"/>
  </r>
  <r>
    <s v="2024-07-20"/>
    <x v="20"/>
    <s v="paid_search"/>
    <n v="32817"/>
    <n v="1481"/>
    <n v="4.5129048968522413E-2"/>
    <n v="35"/>
    <n v="7"/>
    <n v="0.2"/>
    <n v="590.71"/>
    <n v="5141.43"/>
    <n v="4550.72"/>
    <n v="8.7038140542736713"/>
    <n v="0.39885887913571916"/>
    <n v="84.387142857142862"/>
  </r>
  <r>
    <s v="2024-07-21"/>
    <x v="20"/>
    <s v="paid_search"/>
    <n v="23230"/>
    <n v="920"/>
    <n v="3.9603960396039604E-2"/>
    <n v="35"/>
    <n v="7"/>
    <n v="0.2"/>
    <n v="418.14"/>
    <n v="6244.2"/>
    <n v="5826.0599999999995"/>
    <n v="14.933275936289281"/>
    <n v="0.45449999999999996"/>
    <n v="59.734285714285711"/>
  </r>
  <r>
    <s v="2024-07-22"/>
    <x v="20"/>
    <s v="paid_search"/>
    <n v="26691"/>
    <n v="791"/>
    <n v="2.963545764489903E-2"/>
    <n v="35"/>
    <n v="6"/>
    <n v="0.17142857142857143"/>
    <n v="480.45"/>
    <n v="2473.64"/>
    <n v="1993.1899999999998"/>
    <n v="5.1485898636694767"/>
    <n v="0.60739570164348922"/>
    <n v="80.075000000000003"/>
  </r>
  <r>
    <s v="2024-07-23"/>
    <x v="20"/>
    <s v="paid_search"/>
    <n v="24682"/>
    <n v="948"/>
    <n v="3.8408556843043513E-2"/>
    <n v="35"/>
    <n v="8"/>
    <n v="0.22857142857142856"/>
    <n v="444.28"/>
    <n v="7282.76"/>
    <n v="6838.4800000000005"/>
    <n v="16.392275141802468"/>
    <n v="0.46864978902953586"/>
    <n v="55.534999999999997"/>
  </r>
  <r>
    <s v="2024-07-24"/>
    <x v="20"/>
    <s v="paid_search"/>
    <n v="33343"/>
    <n v="1389"/>
    <n v="4.1657919203431003E-2"/>
    <n v="35"/>
    <n v="5"/>
    <n v="0.14285714285714285"/>
    <n v="600.19000000000005"/>
    <n v="1373.12"/>
    <n v="772.92999999999984"/>
    <n v="2.2878088605274991"/>
    <n v="0.4321022318214543"/>
    <n v="120.03800000000001"/>
  </r>
  <r>
    <s v="2024-07-25"/>
    <x v="20"/>
    <s v="paid_search"/>
    <n v="26565"/>
    <n v="693"/>
    <n v="2.6086956521739129E-2"/>
    <n v="34"/>
    <n v="6"/>
    <n v="0.17647058823529413"/>
    <n v="478.17"/>
    <n v="5559.32"/>
    <n v="5081.1499999999996"/>
    <n v="11.626241713198233"/>
    <n v="0.69000000000000006"/>
    <n v="79.695000000000007"/>
  </r>
  <r>
    <s v="2024-07-26"/>
    <x v="20"/>
    <s v="paid_search"/>
    <n v="22987"/>
    <n v="610"/>
    <n v="2.653673815634924E-2"/>
    <n v="35"/>
    <n v="4"/>
    <n v="0.11428571428571428"/>
    <n v="413.78"/>
    <n v="3927.61"/>
    <n v="3513.83"/>
    <n v="9.492024747450337"/>
    <n v="0.67832786885245899"/>
    <n v="103.44499999999999"/>
  </r>
  <r>
    <s v="2024-07-27"/>
    <x v="20"/>
    <s v="paid_search"/>
    <n v="25473"/>
    <n v="1125"/>
    <n v="4.4164409374631966E-2"/>
    <n v="35"/>
    <n v="5"/>
    <n v="0.14285714285714285"/>
    <n v="458.52"/>
    <n v="4155.18"/>
    <n v="3696.6600000000003"/>
    <n v="9.0621565035331066"/>
    <n v="0.40757333333333334"/>
    <n v="91.703999999999994"/>
  </r>
  <r>
    <s v="2024-07-28"/>
    <x v="20"/>
    <s v="paid_search"/>
    <n v="32910"/>
    <n v="814"/>
    <n v="2.4734123366757826E-2"/>
    <n v="35"/>
    <n v="4"/>
    <n v="0.11428571428571428"/>
    <n v="592.38"/>
    <n v="2465.75"/>
    <n v="1873.37"/>
    <n v="4.1624464026469497"/>
    <n v="0.72773955773955779"/>
    <n v="148.095"/>
  </r>
  <r>
    <s v="2024-07-29"/>
    <x v="20"/>
    <s v="paid_search"/>
    <n v="32048"/>
    <n v="1403"/>
    <n v="4.3778082875686471E-2"/>
    <n v="35"/>
    <n v="5"/>
    <n v="0.14285714285714285"/>
    <n v="576.88"/>
    <n v="3157.78"/>
    <n v="2580.9"/>
    <n v="5.4738940507557903"/>
    <n v="0.41117605131860296"/>
    <n v="115.376"/>
  </r>
  <r>
    <s v="2024-07-30"/>
    <x v="20"/>
    <s v="paid_search"/>
    <n v="30387"/>
    <n v="1115"/>
    <n v="3.6693322802514236E-2"/>
    <n v="35"/>
    <n v="6"/>
    <n v="0.17142857142857143"/>
    <n v="546.97"/>
    <n v="5750.07"/>
    <n v="5203.0999999999995"/>
    <n v="10.512587527652338"/>
    <n v="0.49055605381165923"/>
    <n v="91.161666666666676"/>
  </r>
  <r>
    <s v="2024-07-31"/>
    <x v="20"/>
    <s v="paid_search"/>
    <n v="27822"/>
    <n v="1085"/>
    <n v="3.899791531881245E-2"/>
    <n v="35"/>
    <n v="3"/>
    <n v="8.5714285714285715E-2"/>
    <n v="500.8"/>
    <n v="3209.15"/>
    <n v="2708.35"/>
    <n v="6.408047124600639"/>
    <n v="0.4615668202764977"/>
    <n v="166.93333333333334"/>
  </r>
  <r>
    <s v="2024-08-01"/>
    <x v="20"/>
    <s v="paid_search"/>
    <n v="21045"/>
    <n v="612"/>
    <n v="2.9080541696364932E-2"/>
    <n v="28"/>
    <n v="4"/>
    <n v="0.14285714285714285"/>
    <n v="378.82"/>
    <n v="837.73"/>
    <n v="458.91"/>
    <n v="2.2114196716118473"/>
    <n v="0.61898692810457512"/>
    <n v="94.704999999999998"/>
  </r>
  <r>
    <s v="2024-08-02"/>
    <x v="20"/>
    <s v="paid_search"/>
    <n v="19888"/>
    <n v="681"/>
    <n v="3.4241753821399837E-2"/>
    <n v="24"/>
    <n v="2"/>
    <n v="8.3333333333333329E-2"/>
    <n v="358"/>
    <n v="1779.64"/>
    <n v="1421.64"/>
    <n v="4.9710614525139665"/>
    <n v="0.52569750367107193"/>
    <n v="179"/>
  </r>
  <r>
    <s v="2024-08-03"/>
    <x v="20"/>
    <s v="paid_search"/>
    <n v="24338"/>
    <n v="879"/>
    <n v="3.6116361245788479E-2"/>
    <n v="35"/>
    <n v="9"/>
    <n v="0.25714285714285712"/>
    <n v="438.09"/>
    <n v="4392.87"/>
    <n v="3954.7799999999997"/>
    <n v="10.027323152776827"/>
    <n v="0.49839590443686005"/>
    <n v="48.676666666666662"/>
  </r>
  <r>
    <s v="2024-08-04"/>
    <x v="20"/>
    <s v="paid_search"/>
    <n v="23642"/>
    <n v="1009"/>
    <n v="4.2678284409102443E-2"/>
    <n v="35"/>
    <n v="3"/>
    <n v="8.5714285714285715E-2"/>
    <n v="425.56"/>
    <n v="276.83"/>
    <n v="-148.73000000000002"/>
    <n v="0.65050756650061092"/>
    <n v="0.42176412289395443"/>
    <n v="141.85333333333332"/>
  </r>
  <r>
    <s v="2024-08-05"/>
    <x v="20"/>
    <s v="paid_search"/>
    <n v="23002"/>
    <n v="914"/>
    <n v="3.973567515868185E-2"/>
    <n v="35"/>
    <n v="5"/>
    <n v="0.14285714285714285"/>
    <n v="414.05"/>
    <n v="4421.7"/>
    <n v="4007.6499999999996"/>
    <n v="10.679145030793382"/>
    <n v="0.45300875273522978"/>
    <n v="82.81"/>
  </r>
  <r>
    <s v="2024-08-06"/>
    <x v="20"/>
    <s v="paid_search"/>
    <n v="33282"/>
    <n v="1293"/>
    <n v="3.8849828736253832E-2"/>
    <n v="35"/>
    <n v="7"/>
    <n v="0.2"/>
    <n v="599.08000000000004"/>
    <n v="2152.0500000000002"/>
    <n v="1552.9700000000003"/>
    <n v="3.5922581291313347"/>
    <n v="0.46332559938128387"/>
    <n v="85.582857142857151"/>
  </r>
  <r>
    <s v="2024-08-07"/>
    <x v="20"/>
    <s v="paid_search"/>
    <n v="36065"/>
    <n v="950"/>
    <n v="2.6341328157493415E-2"/>
    <n v="35"/>
    <n v="6"/>
    <n v="0.17142857142857143"/>
    <n v="649.16999999999996"/>
    <n v="2577.8000000000002"/>
    <n v="1928.63"/>
    <n v="3.9709167090284523"/>
    <n v="0.68333684210526313"/>
    <n v="108.19499999999999"/>
  </r>
  <r>
    <s v="2024-08-08"/>
    <x v="20"/>
    <s v="paid_search"/>
    <n v="20692"/>
    <n v="855"/>
    <n v="4.132031703073652E-2"/>
    <n v="35"/>
    <n v="7"/>
    <n v="0.2"/>
    <n v="372.47"/>
    <n v="889.08"/>
    <n v="516.61"/>
    <n v="2.3869841866459045"/>
    <n v="0.43563742690058482"/>
    <n v="53.21"/>
  </r>
  <r>
    <s v="2024-08-09"/>
    <x v="20"/>
    <s v="paid_search"/>
    <n v="20805"/>
    <n v="617"/>
    <n v="2.9656332612352801E-2"/>
    <n v="35"/>
    <n v="6"/>
    <n v="0.17142857142857143"/>
    <n v="374.5"/>
    <n v="2819.07"/>
    <n v="2444.5700000000002"/>
    <n v="7.5275567423230978"/>
    <n v="0.60696920583468394"/>
    <n v="62.416666666666664"/>
  </r>
  <r>
    <s v="2024-08-10"/>
    <x v="20"/>
    <s v="paid_search"/>
    <n v="36042"/>
    <n v="1029"/>
    <n v="2.8550024970867321E-2"/>
    <n v="35"/>
    <n v="4"/>
    <n v="0.11428571428571428"/>
    <n v="648.76"/>
    <n v="4173.41"/>
    <n v="3524.6499999999996"/>
    <n v="6.4329027683580984"/>
    <n v="0.63047619047619041"/>
    <n v="162.19"/>
  </r>
  <r>
    <s v="2024-08-11"/>
    <x v="20"/>
    <s v="paid_search"/>
    <n v="34909"/>
    <n v="1013"/>
    <n v="2.901830473516858E-2"/>
    <n v="35"/>
    <n v="4"/>
    <n v="0.11428571428571428"/>
    <n v="628.37"/>
    <n v="2270.5300000000002"/>
    <n v="1642.1600000000003"/>
    <n v="3.6133647373362829"/>
    <n v="0.62030602171767024"/>
    <n v="157.0925"/>
  </r>
  <r>
    <s v="2024-08-12"/>
    <x v="20"/>
    <s v="paid_search"/>
    <n v="28815"/>
    <n v="1027"/>
    <n v="3.5641159118514662E-2"/>
    <n v="35"/>
    <n v="6"/>
    <n v="0.17142857142857143"/>
    <n v="518.66999999999996"/>
    <n v="7511.12"/>
    <n v="6992.45"/>
    <n v="14.481500761563231"/>
    <n v="0.50503407984420634"/>
    <n v="86.444999999999993"/>
  </r>
  <r>
    <s v="2024-08-13"/>
    <x v="20"/>
    <s v="paid_search"/>
    <n v="24405"/>
    <n v="842"/>
    <n v="3.4501126818274941E-2"/>
    <n v="35"/>
    <n v="3"/>
    <n v="8.5714285714285715E-2"/>
    <n v="439.3"/>
    <n v="3068.85"/>
    <n v="2629.5499999999997"/>
    <n v="6.9857728203960843"/>
    <n v="0.52173396674584327"/>
    <n v="146.43333333333334"/>
  </r>
  <r>
    <s v="2024-08-14"/>
    <x v="20"/>
    <s v="paid_search"/>
    <n v="19736"/>
    <n v="773"/>
    <n v="3.9167004458856909E-2"/>
    <n v="35"/>
    <n v="7"/>
    <n v="0.2"/>
    <n v="355.26"/>
    <n v="1043.8499999999999"/>
    <n v="688.58999999999992"/>
    <n v="2.9382705624049992"/>
    <n v="0.45958602846054331"/>
    <n v="50.751428571428569"/>
  </r>
  <r>
    <s v="2024-08-15"/>
    <x v="20"/>
    <s v="paid_search"/>
    <n v="33319"/>
    <n v="1214"/>
    <n v="3.6435667336954893E-2"/>
    <n v="35"/>
    <n v="3"/>
    <n v="8.5714285714285715E-2"/>
    <n v="599.75"/>
    <n v="4878.8999999999996"/>
    <n v="4279.1499999999996"/>
    <n v="8.1348895373072114"/>
    <n v="0.49402800658978585"/>
    <n v="199.91666666666666"/>
  </r>
  <r>
    <s v="2024-08-16"/>
    <x v="20"/>
    <s v="paid_search"/>
    <n v="24949"/>
    <n v="633"/>
    <n v="2.5371758387109703E-2"/>
    <n v="29"/>
    <n v="6"/>
    <n v="0.20689655172413793"/>
    <n v="449.09"/>
    <n v="0"/>
    <n v="-449.09"/>
    <n v="0"/>
    <n v="0.70946287519747231"/>
    <n v="74.848333333333329"/>
  </r>
  <r>
    <s v="2024-08-17"/>
    <x v="20"/>
    <s v="paid_search"/>
    <n v="33362"/>
    <n v="1259"/>
    <n v="3.7737545710688811E-2"/>
    <n v="35"/>
    <n v="6"/>
    <n v="0.17142857142857143"/>
    <n v="600.52"/>
    <n v="3922.15"/>
    <n v="3321.63"/>
    <n v="6.5312562445880245"/>
    <n v="0.47698173153296264"/>
    <n v="100.08666666666666"/>
  </r>
  <r>
    <s v="2024-08-18"/>
    <x v="20"/>
    <s v="paid_search"/>
    <n v="27270"/>
    <n v="804"/>
    <n v="2.9482948294829482E-2"/>
    <n v="29"/>
    <n v="6"/>
    <n v="0.20689655172413793"/>
    <n v="490.87"/>
    <n v="4847.46"/>
    <n v="4356.59"/>
    <n v="9.8752419174119428"/>
    <n v="0.61053482587064678"/>
    <n v="81.811666666666667"/>
  </r>
  <r>
    <s v="2024-08-19"/>
    <x v="20"/>
    <s v="paid_search"/>
    <n v="19925"/>
    <n v="782"/>
    <n v="3.9247176913425344E-2"/>
    <n v="35"/>
    <n v="3"/>
    <n v="8.5714285714285715E-2"/>
    <n v="358.66"/>
    <n v="0"/>
    <n v="-358.66"/>
    <n v="0"/>
    <n v="0.45864450127877243"/>
    <n v="119.55333333333334"/>
  </r>
  <r>
    <s v="2024-08-20"/>
    <x v="20"/>
    <s v="paid_search"/>
    <n v="25146"/>
    <n v="943"/>
    <n v="3.750099419390758E-2"/>
    <n v="35"/>
    <n v="7"/>
    <n v="0.2"/>
    <n v="452.64"/>
    <n v="5329.71"/>
    <n v="4877.07"/>
    <n v="11.774721633085896"/>
    <n v="0.48"/>
    <n v="64.662857142857135"/>
  </r>
  <r>
    <s v="2024-08-21"/>
    <x v="20"/>
    <s v="paid_search"/>
    <n v="30868"/>
    <n v="871"/>
    <n v="2.8216923675003239E-2"/>
    <n v="35"/>
    <n v="6"/>
    <n v="0.17142857142857143"/>
    <n v="555.64"/>
    <n v="390.46"/>
    <n v="-165.18"/>
    <n v="0.70272118637967029"/>
    <n v="0.63793340987370839"/>
    <n v="92.606666666666669"/>
  </r>
  <r>
    <s v="2024-08-22"/>
    <x v="20"/>
    <s v="paid_search"/>
    <n v="26756"/>
    <n v="919"/>
    <n v="3.4347436089101513E-2"/>
    <n v="34"/>
    <n v="5"/>
    <n v="0.14705882352941177"/>
    <n v="481.61"/>
    <n v="5172.93"/>
    <n v="4691.3200000000006"/>
    <n v="10.740910695375927"/>
    <n v="0.52405875952121872"/>
    <n v="96.322000000000003"/>
  </r>
  <r>
    <s v="2024-08-23"/>
    <x v="20"/>
    <s v="paid_search"/>
    <n v="35855"/>
    <n v="1253"/>
    <n v="3.4946311532561704E-2"/>
    <n v="35"/>
    <n v="4"/>
    <n v="0.11428571428571428"/>
    <n v="645.39"/>
    <n v="4933.51"/>
    <n v="4288.12"/>
    <n v="7.644230620245124"/>
    <n v="0.51507581803671187"/>
    <n v="161.3475"/>
  </r>
  <r>
    <s v="2024-08-24"/>
    <x v="20"/>
    <s v="paid_search"/>
    <n v="28212"/>
    <n v="1274"/>
    <n v="4.5158088756557496E-2"/>
    <n v="35"/>
    <n v="5"/>
    <n v="0.14285714285714285"/>
    <n v="507.82"/>
    <n v="2254.92"/>
    <n v="1747.1000000000001"/>
    <n v="4.4403922649757792"/>
    <n v="0.3986028257456829"/>
    <n v="101.56399999999999"/>
  </r>
  <r>
    <s v="2024-08-25"/>
    <x v="20"/>
    <s v="paid_search"/>
    <n v="21145"/>
    <n v="888"/>
    <n v="4.1995743674627571E-2"/>
    <n v="35"/>
    <n v="5"/>
    <n v="0.14285714285714285"/>
    <n v="380.61"/>
    <n v="385.36"/>
    <n v="4.75"/>
    <n v="1.0124799663697748"/>
    <n v="0.42861486486486489"/>
    <n v="76.122"/>
  </r>
  <r>
    <s v="2024-08-26"/>
    <x v="20"/>
    <s v="paid_search"/>
    <n v="32751"/>
    <n v="960"/>
    <n v="2.9312082073829807E-2"/>
    <n v="34"/>
    <n v="5"/>
    <n v="0.14705882352941177"/>
    <n v="589.52"/>
    <n v="1211.21"/>
    <n v="621.69000000000005"/>
    <n v="2.0545698195141813"/>
    <n v="0.61408333333333331"/>
    <n v="117.904"/>
  </r>
  <r>
    <s v="2024-08-27"/>
    <x v="20"/>
    <s v="paid_search"/>
    <n v="30451"/>
    <n v="935"/>
    <n v="3.0705067157072018E-2"/>
    <n v="35"/>
    <n v="2"/>
    <n v="5.7142857142857141E-2"/>
    <n v="548.13"/>
    <n v="972.11"/>
    <n v="423.98"/>
    <n v="1.7735026362359294"/>
    <n v="0.58623529411764708"/>
    <n v="274.065"/>
  </r>
  <r>
    <s v="2024-08-28"/>
    <x v="20"/>
    <s v="paid_search"/>
    <n v="20703"/>
    <n v="779"/>
    <n v="3.7627396995604502E-2"/>
    <n v="35"/>
    <n v="7"/>
    <n v="0.2"/>
    <n v="372.66"/>
    <n v="1297.07"/>
    <n v="924.40999999999985"/>
    <n v="3.4805721032576606"/>
    <n v="0.4783825417201541"/>
    <n v="53.237142857142864"/>
  </r>
  <r>
    <s v="2024-08-29"/>
    <x v="20"/>
    <s v="paid_search"/>
    <n v="23078"/>
    <n v="725"/>
    <n v="3.1415200623970879E-2"/>
    <n v="30"/>
    <n v="5"/>
    <n v="0.16666666666666666"/>
    <n v="415.41"/>
    <n v="5975.27"/>
    <n v="5559.8600000000006"/>
    <n v="14.38403023518933"/>
    <n v="0.57297931034482763"/>
    <n v="83.082000000000008"/>
  </r>
  <r>
    <s v="2024-08-30"/>
    <x v="20"/>
    <s v="paid_search"/>
    <n v="33315"/>
    <n v="1107"/>
    <n v="3.3228275551553353E-2"/>
    <n v="35"/>
    <n v="4"/>
    <n v="0.11428571428571428"/>
    <n v="599.66999999999996"/>
    <n v="3329.6"/>
    <n v="2729.93"/>
    <n v="5.5523871462637784"/>
    <n v="0.54170731707317066"/>
    <n v="149.91749999999999"/>
  </r>
  <r>
    <s v="2024-08-31"/>
    <x v="20"/>
    <s v="paid_search"/>
    <n v="35829"/>
    <n v="1481"/>
    <n v="4.1335231237265901E-2"/>
    <n v="35"/>
    <n v="9"/>
    <n v="0.25714285714285712"/>
    <n v="644.92999999999995"/>
    <n v="5319.04"/>
    <n v="4674.1099999999997"/>
    <n v="8.2474687175352361"/>
    <n v="0.43546927751519238"/>
    <n v="71.658888888888882"/>
  </r>
  <r>
    <s v="2024-09-01"/>
    <x v="20"/>
    <s v="paid_search"/>
    <n v="32158"/>
    <n v="1046"/>
    <n v="3.2526898438957647E-2"/>
    <n v="35"/>
    <n v="11"/>
    <n v="0.31428571428571428"/>
    <n v="578.86"/>
    <n v="6675.75"/>
    <n v="6096.89"/>
    <n v="11.532581280447776"/>
    <n v="0.55340344168260036"/>
    <n v="52.623636363636365"/>
  </r>
  <r>
    <s v="2024-09-02"/>
    <x v="20"/>
    <s v="paid_search"/>
    <n v="34804"/>
    <n v="1385"/>
    <n v="3.979427651994024E-2"/>
    <n v="35"/>
    <n v="2"/>
    <n v="5.7142857142857141E-2"/>
    <n v="626.48"/>
    <n v="0"/>
    <n v="-626.48"/>
    <n v="0"/>
    <n v="0.45233212996389893"/>
    <n v="313.24"/>
  </r>
  <r>
    <s v="2024-09-03"/>
    <x v="20"/>
    <s v="paid_search"/>
    <n v="22763"/>
    <n v="603"/>
    <n v="2.6490357158546765E-2"/>
    <n v="27"/>
    <n v="4"/>
    <n v="0.14814814814814814"/>
    <n v="409.75"/>
    <n v="5419.08"/>
    <n v="5009.33"/>
    <n v="13.225332519829164"/>
    <n v="0.67951907131011613"/>
    <n v="102.4375"/>
  </r>
  <r>
    <s v="2024-09-04"/>
    <x v="20"/>
    <s v="paid_search"/>
    <n v="35729"/>
    <n v="1157"/>
    <n v="3.2382658344761957E-2"/>
    <n v="35"/>
    <n v="2"/>
    <n v="5.7142857142857141E-2"/>
    <n v="643.13"/>
    <n v="0"/>
    <n v="-643.13"/>
    <n v="0"/>
    <n v="0.55585998271391535"/>
    <n v="321.565"/>
  </r>
  <r>
    <s v="2024-09-05"/>
    <x v="20"/>
    <s v="paid_search"/>
    <n v="35420"/>
    <n v="1347"/>
    <n v="3.8029361942405422E-2"/>
    <n v="35"/>
    <n v="5"/>
    <n v="0.14285714285714285"/>
    <n v="637.57000000000005"/>
    <n v="1812.07"/>
    <n v="1174.5"/>
    <n v="2.8421506658092444"/>
    <n v="0.47332590942835934"/>
    <n v="127.51400000000001"/>
  </r>
  <r>
    <s v="2024-09-06"/>
    <x v="20"/>
    <s v="paid_search"/>
    <n v="33040"/>
    <n v="958"/>
    <n v="2.8995157384987893E-2"/>
    <n v="34"/>
    <n v="1"/>
    <n v="2.9411764705882353E-2"/>
    <n v="594.72"/>
    <n v="0"/>
    <n v="-594.72"/>
    <n v="0"/>
    <n v="0.62079331941544891"/>
    <n v="594.72"/>
  </r>
  <r>
    <s v="2024-09-07"/>
    <x v="20"/>
    <s v="paid_search"/>
    <n v="33890"/>
    <n v="1451"/>
    <n v="4.2814989672469758E-2"/>
    <n v="35"/>
    <n v="2"/>
    <n v="5.7142857142857141E-2"/>
    <n v="610.03"/>
    <n v="0"/>
    <n v="-610.03"/>
    <n v="0"/>
    <n v="0.42042039972432804"/>
    <n v="305.01499999999999"/>
  </r>
  <r>
    <s v="2024-09-08"/>
    <x v="20"/>
    <s v="paid_search"/>
    <n v="33774"/>
    <n v="1475"/>
    <n v="4.3672647598744598E-2"/>
    <n v="35"/>
    <n v="5"/>
    <n v="0.14285714285714285"/>
    <n v="607.94000000000005"/>
    <n v="3131.57"/>
    <n v="2523.63"/>
    <n v="5.1511168865348553"/>
    <n v="0.41216271186440684"/>
    <n v="121.58800000000001"/>
  </r>
  <r>
    <s v="2024-09-09"/>
    <x v="20"/>
    <s v="paid_search"/>
    <n v="30591"/>
    <n v="835"/>
    <n v="2.7295609819881664E-2"/>
    <n v="31"/>
    <n v="5"/>
    <n v="0.16129032258064516"/>
    <n v="550.64"/>
    <n v="1013.76"/>
    <n v="463.12"/>
    <n v="1.841057678337934"/>
    <n v="0.65944910179640714"/>
    <n v="110.128"/>
  </r>
  <r>
    <s v="2024-09-10"/>
    <x v="20"/>
    <s v="paid_search"/>
    <n v="25469"/>
    <n v="822"/>
    <n v="3.2274529820566181E-2"/>
    <n v="35"/>
    <n v="5"/>
    <n v="0.14285714285714285"/>
    <n v="458.45"/>
    <n v="2570.2600000000002"/>
    <n v="2111.8100000000004"/>
    <n v="5.6064129130766718"/>
    <n v="0.5577250608272506"/>
    <n v="91.69"/>
  </r>
  <r>
    <s v="2024-09-11"/>
    <x v="20"/>
    <s v="paid_search"/>
    <n v="33624"/>
    <n v="1077"/>
    <n v="3.2030692362598145E-2"/>
    <n v="35"/>
    <n v="5"/>
    <n v="0.14285714285714285"/>
    <n v="605.24"/>
    <n v="4176.38"/>
    <n v="3571.1400000000003"/>
    <n v="6.9003701011169127"/>
    <n v="0.5619684308263696"/>
    <n v="121.048"/>
  </r>
  <r>
    <s v="2024-09-12"/>
    <x v="20"/>
    <s v="paid_search"/>
    <n v="35987"/>
    <n v="1363"/>
    <n v="3.7874788117931477E-2"/>
    <n v="35"/>
    <n v="5"/>
    <n v="0.14285714285714285"/>
    <n v="647.78"/>
    <n v="1570.87"/>
    <n v="923.08999999999992"/>
    <n v="2.4250054030689432"/>
    <n v="0.47526045487894347"/>
    <n v="129.55599999999998"/>
  </r>
  <r>
    <s v="2024-09-13"/>
    <x v="20"/>
    <s v="paid_search"/>
    <n v="29051"/>
    <n v="858"/>
    <n v="2.9534267322983719E-2"/>
    <n v="35"/>
    <n v="6"/>
    <n v="0.17142857142857143"/>
    <n v="522.92999999999995"/>
    <n v="3947.05"/>
    <n v="3424.1200000000003"/>
    <n v="7.5479509685808814"/>
    <n v="0.60947552447552444"/>
    <n v="87.154999999999987"/>
  </r>
  <r>
    <s v="2024-09-14"/>
    <x v="20"/>
    <s v="paid_search"/>
    <n v="28321"/>
    <n v="894"/>
    <n v="3.1566681967444651E-2"/>
    <n v="35"/>
    <n v="5"/>
    <n v="0.14285714285714285"/>
    <n v="509.78"/>
    <n v="0"/>
    <n v="-509.78"/>
    <n v="0"/>
    <n v="0.57022371364653246"/>
    <n v="101.95599999999999"/>
  </r>
  <r>
    <s v="2024-09-15"/>
    <x v="20"/>
    <s v="paid_search"/>
    <n v="31310"/>
    <n v="1102"/>
    <n v="3.5196422868093262E-2"/>
    <n v="35"/>
    <n v="4"/>
    <n v="0.11428571428571428"/>
    <n v="563.58000000000004"/>
    <n v="2511.81"/>
    <n v="1948.23"/>
    <n v="4.4568827850526986"/>
    <n v="0.51141560798548102"/>
    <n v="140.89500000000001"/>
  </r>
  <r>
    <s v="2024-09-16"/>
    <x v="20"/>
    <s v="paid_search"/>
    <n v="23712"/>
    <n v="628"/>
    <n v="2.6484480431848853E-2"/>
    <n v="35"/>
    <n v="2"/>
    <n v="5.7142857142857141E-2"/>
    <n v="426.82"/>
    <n v="0"/>
    <n v="-426.82"/>
    <n v="0"/>
    <n v="0.67964968152866245"/>
    <n v="213.41"/>
  </r>
  <r>
    <s v="2024-09-17"/>
    <x v="20"/>
    <s v="paid_search"/>
    <n v="22019"/>
    <n v="639"/>
    <n v="2.9020391480085381E-2"/>
    <n v="27"/>
    <n v="2"/>
    <n v="7.407407407407407E-2"/>
    <n v="396.35"/>
    <n v="0"/>
    <n v="-396.35"/>
    <n v="0"/>
    <n v="0.62026604068857594"/>
    <n v="198.17500000000001"/>
  </r>
  <r>
    <s v="2024-09-18"/>
    <x v="20"/>
    <s v="paid_search"/>
    <n v="28215"/>
    <n v="1005"/>
    <n v="3.5619351408825092E-2"/>
    <n v="35"/>
    <n v="2"/>
    <n v="5.7142857142857141E-2"/>
    <n v="507.88"/>
    <n v="0"/>
    <n v="-507.88"/>
    <n v="0"/>
    <n v="0.50535323383084574"/>
    <n v="253.94"/>
  </r>
  <r>
    <s v="2024-09-19"/>
    <x v="20"/>
    <s v="paid_search"/>
    <n v="30307"/>
    <n v="1033"/>
    <n v="3.4084534925924705E-2"/>
    <n v="35"/>
    <n v="5"/>
    <n v="0.14285714285714285"/>
    <n v="545.54"/>
    <n v="4991.92"/>
    <n v="4446.38"/>
    <n v="9.1504197675697476"/>
    <n v="0.52811229428848017"/>
    <n v="109.10799999999999"/>
  </r>
  <r>
    <s v="2024-09-20"/>
    <x v="20"/>
    <s v="paid_search"/>
    <n v="23912"/>
    <n v="824"/>
    <n v="3.4459685513549679E-2"/>
    <n v="35"/>
    <n v="5"/>
    <n v="0.14285714285714285"/>
    <n v="430.43"/>
    <n v="473.14"/>
    <n v="42.70999999999998"/>
    <n v="1.0992263550403085"/>
    <n v="0.52236650485436897"/>
    <n v="86.085999999999999"/>
  </r>
  <r>
    <s v="2024-09-21"/>
    <x v="20"/>
    <s v="paid_search"/>
    <n v="30122"/>
    <n v="798"/>
    <n v="2.6492264789854593E-2"/>
    <n v="31"/>
    <n v="5"/>
    <n v="0.16129032258064516"/>
    <n v="542.21"/>
    <n v="773.1"/>
    <n v="230.89"/>
    <n v="1.4258313199682779"/>
    <n v="0.67946115288220554"/>
    <n v="108.44200000000001"/>
  </r>
  <r>
    <s v="2024-09-22"/>
    <x v="20"/>
    <s v="paid_search"/>
    <n v="24683"/>
    <n v="980"/>
    <n v="3.9703439614309444E-2"/>
    <n v="35"/>
    <n v="8"/>
    <n v="0.22857142857142856"/>
    <n v="444.3"/>
    <n v="5003.2"/>
    <n v="4558.8999999999996"/>
    <n v="11.260859779428314"/>
    <n v="0.45336734693877551"/>
    <n v="55.537500000000001"/>
  </r>
  <r>
    <s v="2024-09-23"/>
    <x v="20"/>
    <s v="paid_search"/>
    <n v="22595"/>
    <n v="779"/>
    <n v="3.4476654127019252E-2"/>
    <n v="35"/>
    <n v="3"/>
    <n v="8.5714285714285715E-2"/>
    <n v="406.72"/>
    <n v="907.84"/>
    <n v="501.12"/>
    <n v="2.2321007081038551"/>
    <n v="0.52210526315789474"/>
    <n v="135.57333333333335"/>
  </r>
  <r>
    <s v="2024-09-24"/>
    <x v="20"/>
    <s v="paid_search"/>
    <n v="27603"/>
    <n v="1128"/>
    <n v="4.086512335615694E-2"/>
    <n v="35"/>
    <n v="2"/>
    <n v="5.7142857142857141E-2"/>
    <n v="496.87"/>
    <n v="1863.6"/>
    <n v="1366.73"/>
    <n v="3.7506792521182599"/>
    <n v="0.44048758865248228"/>
    <n v="248.435"/>
  </r>
  <r>
    <s v="2024-09-25"/>
    <x v="20"/>
    <s v="paid_search"/>
    <n v="28102"/>
    <n v="1145"/>
    <n v="4.0744431001352215E-2"/>
    <n v="35"/>
    <n v="7"/>
    <n v="0.2"/>
    <n v="505.85"/>
    <n v="5064.88"/>
    <n v="4559.03"/>
    <n v="10.012612434516161"/>
    <n v="0.44179039301310047"/>
    <n v="72.26428571428572"/>
  </r>
  <r>
    <s v="2024-09-26"/>
    <x v="20"/>
    <s v="paid_search"/>
    <n v="31942"/>
    <n v="830"/>
    <n v="2.598459708221151E-2"/>
    <n v="35"/>
    <n v="3"/>
    <n v="8.5714285714285715E-2"/>
    <n v="574.97"/>
    <n v="0"/>
    <n v="-574.97"/>
    <n v="0"/>
    <n v="0.69273493975903622"/>
    <n v="191.65666666666667"/>
  </r>
  <r>
    <s v="2024-09-27"/>
    <x v="20"/>
    <s v="paid_search"/>
    <n v="36288"/>
    <n v="1378"/>
    <n v="3.797398589065256E-2"/>
    <n v="35"/>
    <n v="5"/>
    <n v="0.14285714285714285"/>
    <n v="653.20000000000005"/>
    <n v="2895.54"/>
    <n v="2242.34"/>
    <n v="4.4328536436007342"/>
    <n v="0.47402031930333821"/>
    <n v="130.64000000000001"/>
  </r>
  <r>
    <s v="2024-09-28"/>
    <x v="20"/>
    <s v="paid_search"/>
    <n v="29385"/>
    <n v="1027"/>
    <n v="3.494980432193296E-2"/>
    <n v="35"/>
    <n v="4"/>
    <n v="0.11428571428571428"/>
    <n v="528.92999999999995"/>
    <n v="2826.2"/>
    <n v="2297.27"/>
    <n v="5.3432401262927041"/>
    <n v="0.51502434274586173"/>
    <n v="132.23249999999999"/>
  </r>
  <r>
    <s v="2024-09-29"/>
    <x v="20"/>
    <s v="paid_search"/>
    <n v="32217"/>
    <n v="1108"/>
    <n v="3.4391780736878048E-2"/>
    <n v="35"/>
    <n v="7"/>
    <n v="0.2"/>
    <n v="579.91"/>
    <n v="1275.99"/>
    <n v="696.08"/>
    <n v="2.2003241882361055"/>
    <n v="0.52338447653429598"/>
    <n v="82.844285714285704"/>
  </r>
  <r>
    <s v="2024-09-30"/>
    <x v="20"/>
    <s v="paid_search"/>
    <n v="30735"/>
    <n v="899"/>
    <n v="2.9250040670245649E-2"/>
    <n v="35"/>
    <n v="6"/>
    <n v="0.17142857142857143"/>
    <n v="553.24"/>
    <n v="4921.05"/>
    <n v="4367.8100000000004"/>
    <n v="8.894964210830743"/>
    <n v="0.61539488320355951"/>
    <n v="92.206666666666663"/>
  </r>
  <r>
    <s v="2024-10-01"/>
    <x v="20"/>
    <s v="paid_search"/>
    <n v="34380"/>
    <n v="891"/>
    <n v="2.5916230366492148E-2"/>
    <n v="35"/>
    <n v="6"/>
    <n v="0.17142857142857143"/>
    <n v="618.85"/>
    <n v="150.16"/>
    <n v="-468.69000000000005"/>
    <n v="0.24264361315342972"/>
    <n v="0.6945566778900113"/>
    <n v="103.14166666666667"/>
  </r>
  <r>
    <s v="2024-10-02"/>
    <x v="20"/>
    <s v="paid_search"/>
    <n v="26756"/>
    <n v="814"/>
    <n v="3.0423082673045297E-2"/>
    <n v="35"/>
    <n v="3"/>
    <n v="8.5714285714285715E-2"/>
    <n v="481.61"/>
    <n v="2934.32"/>
    <n v="2452.71"/>
    <n v="6.0927306326695874"/>
    <n v="0.59165847665847671"/>
    <n v="160.53666666666666"/>
  </r>
  <r>
    <s v="2024-10-03"/>
    <x v="20"/>
    <s v="paid_search"/>
    <n v="34259"/>
    <n v="991"/>
    <n v="2.8926705391284044E-2"/>
    <n v="35"/>
    <n v="6"/>
    <n v="0.17142857142857143"/>
    <n v="616.66999999999996"/>
    <n v="3770.56"/>
    <n v="3153.89"/>
    <n v="6.11438857087259"/>
    <n v="0.62227043390514625"/>
    <n v="102.77833333333332"/>
  </r>
  <r>
    <s v="2024-10-04"/>
    <x v="20"/>
    <s v="paid_search"/>
    <n v="29182"/>
    <n v="1143"/>
    <n v="3.9167980261805221E-2"/>
    <n v="35"/>
    <n v="7"/>
    <n v="0.2"/>
    <n v="525.29"/>
    <n v="2522.15"/>
    <n v="1996.8600000000001"/>
    <n v="4.8014430124312293"/>
    <n v="0.45957130358705156"/>
    <n v="75.041428571428568"/>
  </r>
  <r>
    <s v="2024-10-05"/>
    <x v="20"/>
    <s v="paid_search"/>
    <n v="23622"/>
    <n v="824"/>
    <n v="3.488273643213953E-2"/>
    <n v="35"/>
    <n v="7"/>
    <n v="0.2"/>
    <n v="425.21"/>
    <n v="5258.47"/>
    <n v="4833.26"/>
    <n v="12.366759953905131"/>
    <n v="0.51603155339805817"/>
    <n v="60.744285714285709"/>
  </r>
  <r>
    <s v="2024-10-06"/>
    <x v="20"/>
    <s v="paid_search"/>
    <n v="32073"/>
    <n v="1152"/>
    <n v="3.5918061921242167E-2"/>
    <n v="35"/>
    <n v="4"/>
    <n v="0.11428571428571428"/>
    <n v="577.33000000000004"/>
    <n v="0"/>
    <n v="-577.33000000000004"/>
    <n v="0"/>
    <n v="0.50115451388888888"/>
    <n v="144.33250000000001"/>
  </r>
  <r>
    <s v="2024-10-07"/>
    <x v="20"/>
    <s v="paid_search"/>
    <n v="31812"/>
    <n v="1333"/>
    <n v="4.190242675719854E-2"/>
    <n v="35"/>
    <n v="4"/>
    <n v="0.11428571428571428"/>
    <n v="572.62"/>
    <n v="1484.86"/>
    <n v="912.2399999999999"/>
    <n v="2.5930983898571478"/>
    <n v="0.42957239309827455"/>
    <n v="143.155"/>
  </r>
  <r>
    <s v="2024-10-08"/>
    <x v="20"/>
    <s v="paid_search"/>
    <n v="33413"/>
    <n v="1225"/>
    <n v="3.66623769191632E-2"/>
    <n v="35"/>
    <n v="6"/>
    <n v="0.17142857142857143"/>
    <n v="601.44000000000005"/>
    <n v="4994.53"/>
    <n v="4393.09"/>
    <n v="8.3042863793562098"/>
    <n v="0.49097142857142861"/>
    <n v="100.24000000000001"/>
  </r>
  <r>
    <s v="2024-10-09"/>
    <x v="20"/>
    <s v="paid_search"/>
    <n v="28806"/>
    <n v="1021"/>
    <n v="3.5444004721238632E-2"/>
    <n v="35"/>
    <n v="6"/>
    <n v="0.17142857142857143"/>
    <n v="518.51"/>
    <n v="6399.14"/>
    <n v="5880.63"/>
    <n v="12.341401323021737"/>
    <n v="0.507845249755142"/>
    <n v="86.418333333333337"/>
  </r>
  <r>
    <s v="2024-10-10"/>
    <x v="20"/>
    <s v="paid_search"/>
    <n v="24779"/>
    <n v="763"/>
    <n v="3.0792203075184633E-2"/>
    <n v="35"/>
    <n v="6"/>
    <n v="0.17142857142857143"/>
    <n v="446.03"/>
    <n v="4647.3500000000004"/>
    <n v="4201.3200000000006"/>
    <n v="10.419366410331145"/>
    <n v="0.58457404980340755"/>
    <n v="74.338333333333324"/>
  </r>
  <r>
    <s v="2024-10-11"/>
    <x v="20"/>
    <s v="paid_search"/>
    <n v="34677"/>
    <n v="1501"/>
    <n v="4.3285174611413908E-2"/>
    <n v="35"/>
    <n v="6"/>
    <n v="0.17142857142857143"/>
    <n v="624.19000000000005"/>
    <n v="4838.24"/>
    <n v="4214.0499999999993"/>
    <n v="7.7512295935532443"/>
    <n v="0.41584943371085947"/>
    <n v="104.03166666666668"/>
  </r>
  <r>
    <s v="2024-10-12"/>
    <x v="20"/>
    <s v="paid_search"/>
    <n v="22393"/>
    <n v="619"/>
    <n v="2.7642566873576566E-2"/>
    <n v="32"/>
    <n v="2"/>
    <n v="6.25E-2"/>
    <n v="403.08"/>
    <n v="1172.5899999999999"/>
    <n v="769.51"/>
    <n v="2.9090751215639576"/>
    <n v="0.65117932148626811"/>
    <n v="201.54"/>
  </r>
  <r>
    <s v="2024-10-13"/>
    <x v="20"/>
    <s v="paid_search"/>
    <n v="23340"/>
    <n v="1059"/>
    <n v="4.5372750642673522E-2"/>
    <n v="35"/>
    <n v="5"/>
    <n v="0.14285714285714285"/>
    <n v="420.12"/>
    <n v="2034.09"/>
    <n v="1613.9699999999998"/>
    <n v="4.8416880891173948"/>
    <n v="0.39671388101983002"/>
    <n v="84.024000000000001"/>
  </r>
  <r>
    <s v="2024-10-14"/>
    <x v="20"/>
    <s v="paid_search"/>
    <n v="31854"/>
    <n v="926"/>
    <n v="2.9070132479437433E-2"/>
    <n v="33"/>
    <n v="5"/>
    <n v="0.15151515151515152"/>
    <n v="573.38"/>
    <n v="3041.11"/>
    <n v="2467.73"/>
    <n v="5.3038299208203989"/>
    <n v="0.61920086393088547"/>
    <n v="114.676"/>
  </r>
  <r>
    <s v="2024-10-15"/>
    <x v="20"/>
    <s v="paid_search"/>
    <n v="32460"/>
    <n v="1101"/>
    <n v="3.3918669131238449E-2"/>
    <n v="35"/>
    <n v="9"/>
    <n v="0.25714285714285712"/>
    <n v="584.29"/>
    <n v="4135.97"/>
    <n v="3551.6800000000003"/>
    <n v="7.0786253401564299"/>
    <n v="0.53069028156221609"/>
    <n v="64.921111111111102"/>
  </r>
  <r>
    <s v="2024-10-16"/>
    <x v="20"/>
    <s v="paid_search"/>
    <n v="35864"/>
    <n v="1386"/>
    <n v="3.8645995984831587E-2"/>
    <n v="35"/>
    <n v="4"/>
    <n v="0.11428571428571428"/>
    <n v="645.55999999999995"/>
    <n v="2540.48"/>
    <n v="1894.92"/>
    <n v="3.9353119771980918"/>
    <n v="0.46577200577200573"/>
    <n v="161.38999999999999"/>
  </r>
  <r>
    <s v="2024-10-17"/>
    <x v="20"/>
    <s v="paid_search"/>
    <n v="28369"/>
    <n v="1045"/>
    <n v="3.6835982939123692E-2"/>
    <n v="35"/>
    <n v="8"/>
    <n v="0.22857142857142856"/>
    <n v="510.65"/>
    <n v="6091.11"/>
    <n v="5580.46"/>
    <n v="11.928150396553413"/>
    <n v="0.48866028708133968"/>
    <n v="63.831249999999997"/>
  </r>
  <r>
    <s v="2024-10-18"/>
    <x v="20"/>
    <s v="paid_search"/>
    <n v="30302"/>
    <n v="800"/>
    <n v="2.6400897630519438E-2"/>
    <n v="35"/>
    <n v="3"/>
    <n v="8.5714285714285715E-2"/>
    <n v="545.45000000000005"/>
    <n v="530.35"/>
    <n v="-15.100000000000023"/>
    <n v="0.97231643597029971"/>
    <n v="0.68181250000000004"/>
    <n v="181.81666666666669"/>
  </r>
  <r>
    <s v="2024-10-19"/>
    <x v="20"/>
    <s v="paid_search"/>
    <n v="32280"/>
    <n v="844"/>
    <n v="2.6146220570012393E-2"/>
    <n v="35"/>
    <n v="2"/>
    <n v="5.7142857142857141E-2"/>
    <n v="581.04999999999995"/>
    <n v="431.06"/>
    <n v="-149.98999999999995"/>
    <n v="0.74186386713707952"/>
    <n v="0.6884478672985781"/>
    <n v="290.52499999999998"/>
  </r>
  <r>
    <s v="2024-10-20"/>
    <x v="20"/>
    <s v="paid_search"/>
    <n v="30724"/>
    <n v="782"/>
    <n v="2.5452415050123682E-2"/>
    <n v="35"/>
    <n v="3"/>
    <n v="8.5714285714285715E-2"/>
    <n v="553.04"/>
    <n v="2316.71"/>
    <n v="1763.67"/>
    <n v="4.1890460002893102"/>
    <n v="0.70721227621483373"/>
    <n v="184.34666666666666"/>
  </r>
  <r>
    <s v="2024-10-21"/>
    <x v="20"/>
    <s v="paid_search"/>
    <n v="26373"/>
    <n v="999"/>
    <n v="3.7879649641678989E-2"/>
    <n v="35"/>
    <n v="8"/>
    <n v="0.22857142857142856"/>
    <n v="474.73"/>
    <n v="4451.09"/>
    <n v="3976.36"/>
    <n v="9.3760453310302694"/>
    <n v="0.47520520520520521"/>
    <n v="59.341250000000002"/>
  </r>
  <r>
    <s v="2024-10-22"/>
    <x v="20"/>
    <s v="paid_search"/>
    <n v="27191"/>
    <n v="699"/>
    <n v="2.5707035416130338E-2"/>
    <n v="35"/>
    <n v="1"/>
    <n v="2.8571428571428571E-2"/>
    <n v="489.44"/>
    <n v="2338.4499999999998"/>
    <n v="1849.0099999999998"/>
    <n v="4.7778072899640405"/>
    <n v="0.70020028612303287"/>
    <n v="489.44"/>
  </r>
  <r>
    <s v="2024-10-23"/>
    <x v="20"/>
    <s v="paid_search"/>
    <n v="25036"/>
    <n v="799"/>
    <n v="3.1914043776961179E-2"/>
    <n v="35"/>
    <n v="7"/>
    <n v="0.2"/>
    <n v="450.66"/>
    <n v="8467.06"/>
    <n v="8016.4"/>
    <n v="18.788132960546751"/>
    <n v="0.5640300375469337"/>
    <n v="64.38000000000001"/>
  </r>
  <r>
    <s v="2024-10-24"/>
    <x v="20"/>
    <s v="paid_search"/>
    <n v="31462"/>
    <n v="1018"/>
    <n v="3.2356493547771918E-2"/>
    <n v="35"/>
    <n v="4"/>
    <n v="0.11428571428571428"/>
    <n v="566.33000000000004"/>
    <n v="2459.92"/>
    <n v="1893.5900000000001"/>
    <n v="4.3436159129835961"/>
    <n v="0.55631630648330066"/>
    <n v="141.58250000000001"/>
  </r>
  <r>
    <s v="2024-10-25"/>
    <x v="20"/>
    <s v="paid_search"/>
    <n v="26313"/>
    <n v="936"/>
    <n v="3.5571770607684412E-2"/>
    <n v="35"/>
    <n v="4"/>
    <n v="0.11428571428571428"/>
    <n v="473.65"/>
    <n v="3443.17"/>
    <n v="2969.52"/>
    <n v="7.269439459516521"/>
    <n v="0.50603632478632476"/>
    <n v="118.41249999999999"/>
  </r>
  <r>
    <s v="2024-10-26"/>
    <x v="20"/>
    <s v="paid_search"/>
    <n v="31269"/>
    <n v="986"/>
    <n v="3.1532828040551346E-2"/>
    <n v="35"/>
    <n v="5"/>
    <n v="0.14285714285714285"/>
    <n v="562.85"/>
    <n v="6373.58"/>
    <n v="5810.73"/>
    <n v="11.323762991916141"/>
    <n v="0.57084178498985805"/>
    <n v="112.57000000000001"/>
  </r>
  <r>
    <s v="2024-10-27"/>
    <x v="20"/>
    <s v="paid_search"/>
    <n v="34418"/>
    <n v="1211"/>
    <n v="3.5185077575687139E-2"/>
    <n v="35"/>
    <n v="6"/>
    <n v="0.17142857142857143"/>
    <n v="619.53"/>
    <n v="3077.25"/>
    <n v="2457.7200000000003"/>
    <n v="4.9670718125030264"/>
    <n v="0.51158546655656478"/>
    <n v="103.255"/>
  </r>
  <r>
    <s v="2024-10-28"/>
    <x v="20"/>
    <s v="paid_search"/>
    <n v="25980"/>
    <n v="1044"/>
    <n v="4.0184757505773674E-2"/>
    <n v="35"/>
    <n v="4"/>
    <n v="0.11428571428571428"/>
    <n v="467.64"/>
    <n v="1511.43"/>
    <n v="1043.79"/>
    <n v="3.2320374647164489"/>
    <n v="0.44793103448275862"/>
    <n v="116.91"/>
  </r>
  <r>
    <s v="2024-10-29"/>
    <x v="20"/>
    <s v="paid_search"/>
    <n v="24341"/>
    <n v="856"/>
    <n v="3.5167002177396163E-2"/>
    <n v="35"/>
    <n v="7"/>
    <n v="0.2"/>
    <n v="438.15"/>
    <n v="546.72"/>
    <n v="108.57000000000005"/>
    <n v="1.2477918521054434"/>
    <n v="0.51185747663551395"/>
    <n v="62.592857142857142"/>
  </r>
  <r>
    <s v="2024-10-30"/>
    <x v="20"/>
    <s v="paid_search"/>
    <n v="24897"/>
    <n v="777"/>
    <n v="3.1208579346909265E-2"/>
    <n v="35"/>
    <n v="1"/>
    <n v="2.8571428571428571E-2"/>
    <n v="448.16"/>
    <n v="275.64999999999998"/>
    <n v="-172.51000000000005"/>
    <n v="0.61507051053195283"/>
    <n v="0.57678249678249682"/>
    <n v="448.16"/>
  </r>
  <r>
    <s v="2024-10-31"/>
    <x v="20"/>
    <s v="paid_search"/>
    <n v="33987"/>
    <n v="1530"/>
    <n v="4.5017212463589022E-2"/>
    <n v="35"/>
    <n v="10"/>
    <n v="0.2857142857142857"/>
    <n v="611.77"/>
    <n v="6435.02"/>
    <n v="5823.25"/>
    <n v="10.518691665168284"/>
    <n v="0.39984967320261439"/>
    <n v="61.177"/>
  </r>
  <r>
    <s v="2024-11-01"/>
    <x v="20"/>
    <s v="paid_search"/>
    <n v="20752"/>
    <n v="767"/>
    <n v="3.696029298380879E-2"/>
    <n v="32"/>
    <n v="3"/>
    <n v="9.375E-2"/>
    <n v="373.54"/>
    <n v="2494.84"/>
    <n v="2121.3000000000002"/>
    <n v="6.6789098891684962"/>
    <n v="0.4870143415906128"/>
    <n v="124.51333333333334"/>
  </r>
  <r>
    <s v="2024-11-02"/>
    <x v="20"/>
    <s v="paid_search"/>
    <n v="31449"/>
    <n v="781"/>
    <n v="2.4833857992305003E-2"/>
    <n v="31"/>
    <n v="4"/>
    <n v="0.12903225806451613"/>
    <n v="566.09"/>
    <n v="3008.47"/>
    <n v="2442.3799999999997"/>
    <n v="5.3144729636630208"/>
    <n v="0.72482714468629961"/>
    <n v="141.52250000000001"/>
  </r>
  <r>
    <s v="2024-11-03"/>
    <x v="20"/>
    <s v="paid_search"/>
    <n v="28293"/>
    <n v="884"/>
    <n v="3.1244477432580495E-2"/>
    <n v="35"/>
    <n v="7"/>
    <n v="0.2"/>
    <n v="509.29"/>
    <n v="2647.12"/>
    <n v="2137.83"/>
    <n v="5.1976673408077909"/>
    <n v="0.57611990950226244"/>
    <n v="72.755714285714291"/>
  </r>
  <r>
    <s v="2024-11-04"/>
    <x v="20"/>
    <s v="paid_search"/>
    <n v="32344"/>
    <n v="1380"/>
    <n v="4.2666336878555526E-2"/>
    <n v="35"/>
    <n v="3"/>
    <n v="8.5714285714285715E-2"/>
    <n v="582.20000000000005"/>
    <n v="1302.3599999999999"/>
    <n v="720.15999999999985"/>
    <n v="2.2369632428718651"/>
    <n v="0.42188405797101453"/>
    <n v="194.06666666666669"/>
  </r>
  <r>
    <s v="2024-11-05"/>
    <x v="20"/>
    <s v="paid_search"/>
    <n v="35596"/>
    <n v="1088"/>
    <n v="3.0565232048544781E-2"/>
    <n v="35"/>
    <n v="6"/>
    <n v="0.17142857142857143"/>
    <n v="640.74"/>
    <n v="5015.57"/>
    <n v="4374.83"/>
    <n v="7.8277772575459617"/>
    <n v="0.58891544117647054"/>
    <n v="106.79"/>
  </r>
  <r>
    <s v="2024-11-06"/>
    <x v="20"/>
    <s v="paid_search"/>
    <n v="29022"/>
    <n v="1161"/>
    <n v="4.0004134794293982E-2"/>
    <n v="35"/>
    <n v="8"/>
    <n v="0.22857142857142856"/>
    <n v="522.4"/>
    <n v="1980.92"/>
    <n v="1458.52"/>
    <n v="3.7919601837672285"/>
    <n v="0.44995693367786388"/>
    <n v="65.3"/>
  </r>
  <r>
    <s v="2024-11-07"/>
    <x v="20"/>
    <s v="paid_search"/>
    <n v="33605"/>
    <n v="1418"/>
    <n v="4.2196101770569858E-2"/>
    <n v="35"/>
    <n v="6"/>
    <n v="0.17142857142857143"/>
    <n v="604.89"/>
    <n v="3800.59"/>
    <n v="3195.7000000000003"/>
    <n v="6.2831093256625179"/>
    <n v="0.42657968970380816"/>
    <n v="100.815"/>
  </r>
  <r>
    <s v="2024-11-08"/>
    <x v="20"/>
    <s v="paid_search"/>
    <n v="21402"/>
    <n v="843"/>
    <n v="3.9388842164283712E-2"/>
    <n v="35"/>
    <n v="7"/>
    <n v="0.2"/>
    <n v="385.24"/>
    <n v="5244.48"/>
    <n v="4859.24"/>
    <n v="13.613539611670646"/>
    <n v="0.45698695136417555"/>
    <n v="55.034285714285716"/>
  </r>
  <r>
    <s v="2024-11-09"/>
    <x v="20"/>
    <s v="paid_search"/>
    <n v="27647"/>
    <n v="721"/>
    <n v="2.6078778891018919E-2"/>
    <n v="35"/>
    <n v="5"/>
    <n v="0.14285714285714285"/>
    <n v="497.65"/>
    <n v="3839.94"/>
    <n v="3342.29"/>
    <n v="7.7161458856626144"/>
    <n v="0.69022191400832178"/>
    <n v="99.53"/>
  </r>
  <r>
    <s v="2024-11-10"/>
    <x v="20"/>
    <s v="paid_search"/>
    <n v="27233"/>
    <n v="1202"/>
    <n v="4.4137627143539089E-2"/>
    <n v="35"/>
    <n v="4"/>
    <n v="0.11428571428571428"/>
    <n v="490.21"/>
    <n v="1242.23"/>
    <n v="752.02"/>
    <n v="2.5340772322066054"/>
    <n v="0.40782861896838601"/>
    <n v="122.55249999999999"/>
  </r>
  <r>
    <s v="2024-11-11"/>
    <x v="20"/>
    <s v="paid_search"/>
    <n v="34992"/>
    <n v="967"/>
    <n v="2.7634887974394146E-2"/>
    <n v="35"/>
    <n v="7"/>
    <n v="0.2"/>
    <n v="629.87"/>
    <n v="3320.64"/>
    <n v="2690.77"/>
    <n v="5.2719450045247429"/>
    <n v="0.65136504653567739"/>
    <n v="89.981428571428566"/>
  </r>
  <r>
    <s v="2024-11-12"/>
    <x v="20"/>
    <s v="paid_search"/>
    <n v="21859"/>
    <n v="777"/>
    <n v="3.5545999359531545E-2"/>
    <n v="31"/>
    <n v="1"/>
    <n v="3.2258064516129031E-2"/>
    <n v="393.47"/>
    <n v="2392.65"/>
    <n v="1999.18"/>
    <n v="6.0808956210130374"/>
    <n v="0.50639639639639644"/>
    <n v="393.47"/>
  </r>
  <r>
    <s v="2024-11-13"/>
    <x v="20"/>
    <s v="paid_search"/>
    <n v="20000"/>
    <n v="693"/>
    <n v="3.465E-2"/>
    <n v="28"/>
    <n v="5"/>
    <n v="0.17857142857142858"/>
    <n v="360"/>
    <n v="3059.55"/>
    <n v="2699.55"/>
    <n v="8.4987500000000011"/>
    <n v="0.51948051948051943"/>
    <n v="72"/>
  </r>
  <r>
    <s v="2024-11-14"/>
    <x v="20"/>
    <s v="paid_search"/>
    <n v="36444"/>
    <n v="1521"/>
    <n v="4.1735265064208098E-2"/>
    <n v="35"/>
    <n v="7"/>
    <n v="0.2"/>
    <n v="656"/>
    <n v="2443.5700000000002"/>
    <n v="1787.5700000000002"/>
    <n v="3.7249542682926831"/>
    <n v="0.43129520052596976"/>
    <n v="93.714285714285708"/>
  </r>
  <r>
    <s v="2024-11-15"/>
    <x v="20"/>
    <s v="paid_search"/>
    <n v="20260"/>
    <n v="903"/>
    <n v="4.4570582428430407E-2"/>
    <n v="35"/>
    <n v="5"/>
    <n v="0.14285714285714285"/>
    <n v="364.69"/>
    <n v="0"/>
    <n v="-364.69"/>
    <n v="0"/>
    <n v="0.40386489479512733"/>
    <n v="72.938000000000002"/>
  </r>
  <r>
    <s v="2024-11-16"/>
    <x v="20"/>
    <s v="paid_search"/>
    <n v="24592"/>
    <n v="736"/>
    <n v="2.992843201040989E-2"/>
    <n v="34"/>
    <n v="6"/>
    <n v="0.17647058823529413"/>
    <n v="442.67"/>
    <n v="2000.66"/>
    <n v="1557.99"/>
    <n v="4.5195292204124966"/>
    <n v="0.60145380434782614"/>
    <n v="73.778333333333336"/>
  </r>
  <r>
    <s v="2024-11-17"/>
    <x v="20"/>
    <s v="paid_search"/>
    <n v="22142"/>
    <n v="716"/>
    <n v="3.2336735615572217E-2"/>
    <n v="29"/>
    <n v="3"/>
    <n v="0.10344827586206896"/>
    <n v="398.57"/>
    <n v="143.18"/>
    <n v="-255.39"/>
    <n v="0.35923426248839602"/>
    <n v="0.55666201117318437"/>
    <n v="132.85666666666665"/>
  </r>
  <r>
    <s v="2024-11-18"/>
    <x v="20"/>
    <s v="paid_search"/>
    <n v="33297"/>
    <n v="1228"/>
    <n v="3.688019941736493E-2"/>
    <n v="35"/>
    <n v="1"/>
    <n v="2.8571428571428571E-2"/>
    <n v="599.36"/>
    <n v="0"/>
    <n v="-599.36"/>
    <n v="0"/>
    <n v="0.48807817589576546"/>
    <n v="599.36"/>
  </r>
  <r>
    <s v="2024-11-19"/>
    <x v="20"/>
    <s v="paid_search"/>
    <n v="24177"/>
    <n v="623"/>
    <n v="2.5768292178516772E-2"/>
    <n v="35"/>
    <n v="8"/>
    <n v="0.22857142857142856"/>
    <n v="435.2"/>
    <n v="3225.09"/>
    <n v="2789.8900000000003"/>
    <n v="7.4105928308823534"/>
    <n v="0.69855537720706262"/>
    <n v="54.4"/>
  </r>
  <r>
    <s v="2024-11-20"/>
    <x v="20"/>
    <s v="paid_search"/>
    <n v="31687"/>
    <n v="1220"/>
    <n v="3.8501593713510272E-2"/>
    <n v="35"/>
    <n v="8"/>
    <n v="0.22857142857142856"/>
    <n v="570.38"/>
    <n v="7326.58"/>
    <n v="6756.2"/>
    <n v="12.845085732318806"/>
    <n v="0.46752459016393444"/>
    <n v="71.297499999999999"/>
  </r>
  <r>
    <s v="2024-11-21"/>
    <x v="20"/>
    <s v="paid_search"/>
    <n v="29931"/>
    <n v="920"/>
    <n v="3.0737362600648157E-2"/>
    <n v="35"/>
    <n v="5"/>
    <n v="0.14285714285714285"/>
    <n v="538.76"/>
    <n v="2681.38"/>
    <n v="2142.62"/>
    <n v="4.9769470636275894"/>
    <n v="0.58560869565217388"/>
    <n v="107.752"/>
  </r>
  <r>
    <s v="2024-11-22"/>
    <x v="20"/>
    <s v="paid_search"/>
    <n v="26817"/>
    <n v="853"/>
    <n v="3.180818137748443E-2"/>
    <n v="31"/>
    <n v="5"/>
    <n v="0.16129032258064516"/>
    <n v="482.72"/>
    <n v="146.77000000000001"/>
    <n v="-335.95000000000005"/>
    <n v="0.30404789526019227"/>
    <n v="0.56590855803048068"/>
    <n v="96.544000000000011"/>
  </r>
  <r>
    <s v="2024-11-23"/>
    <x v="20"/>
    <s v="paid_search"/>
    <n v="22237"/>
    <n v="947"/>
    <n v="4.2586679857894501E-2"/>
    <n v="35"/>
    <n v="4"/>
    <n v="0.11428571428571428"/>
    <n v="400.28"/>
    <n v="0"/>
    <n v="-400.28"/>
    <n v="0"/>
    <n v="0.42268215417106647"/>
    <n v="100.07"/>
  </r>
  <r>
    <s v="2024-11-24"/>
    <x v="20"/>
    <s v="paid_search"/>
    <n v="19851"/>
    <n v="850"/>
    <n v="4.2819001561634172E-2"/>
    <n v="35"/>
    <n v="7"/>
    <n v="0.2"/>
    <n v="357.32"/>
    <n v="3970.27"/>
    <n v="3612.95"/>
    <n v="11.111244822568006"/>
    <n v="0.4203764705882353"/>
    <n v="51.045714285714283"/>
  </r>
  <r>
    <s v="2024-11-25"/>
    <x v="20"/>
    <s v="paid_search"/>
    <n v="23850"/>
    <n v="950"/>
    <n v="3.9832285115303984E-2"/>
    <n v="35"/>
    <n v="3"/>
    <n v="8.5714285714285715E-2"/>
    <n v="429.3"/>
    <n v="226.51"/>
    <n v="-202.79000000000002"/>
    <n v="0.52762636850687161"/>
    <n v="0.45189473684210529"/>
    <n v="143.1"/>
  </r>
  <r>
    <s v="2024-11-26"/>
    <x v="20"/>
    <s v="paid_search"/>
    <n v="19933"/>
    <n v="799"/>
    <n v="4.0084282345858625E-2"/>
    <n v="29"/>
    <n v="5"/>
    <n v="0.17241379310344829"/>
    <n v="358.8"/>
    <n v="2453.6999999999998"/>
    <n v="2094.8999999999996"/>
    <n v="6.8386287625418056"/>
    <n v="0.44906132665832293"/>
    <n v="71.760000000000005"/>
  </r>
  <r>
    <s v="2024-11-27"/>
    <x v="20"/>
    <s v="paid_search"/>
    <n v="36462"/>
    <n v="1439"/>
    <n v="3.9465745159343972E-2"/>
    <n v="35"/>
    <n v="2"/>
    <n v="5.7142857142857141E-2"/>
    <n v="656.33"/>
    <n v="0"/>
    <n v="-656.33"/>
    <n v="0"/>
    <n v="0.4561014593467686"/>
    <n v="328.16500000000002"/>
  </r>
  <r>
    <s v="2024-11-28"/>
    <x v="20"/>
    <s v="paid_search"/>
    <n v="34027"/>
    <n v="1212"/>
    <n v="3.5618773327063799E-2"/>
    <n v="35"/>
    <n v="5"/>
    <n v="0.14285714285714285"/>
    <n v="612.49"/>
    <n v="5169.62"/>
    <n v="4557.13"/>
    <n v="8.4403337197342001"/>
    <n v="0.50535478547854784"/>
    <n v="122.498"/>
  </r>
  <r>
    <s v="2024-11-29"/>
    <x v="20"/>
    <s v="paid_search"/>
    <n v="35031"/>
    <n v="1482"/>
    <n v="4.2305386657531897E-2"/>
    <n v="35"/>
    <n v="5"/>
    <n v="0.14285714285714285"/>
    <n v="630.55999999999995"/>
    <n v="2741.04"/>
    <n v="2110.48"/>
    <n v="4.346993148946968"/>
    <n v="0.42547908232118753"/>
    <n v="126.11199999999999"/>
  </r>
  <r>
    <s v="2024-11-30"/>
    <x v="20"/>
    <s v="paid_search"/>
    <n v="36164"/>
    <n v="1206"/>
    <n v="3.3348080964495076E-2"/>
    <n v="35"/>
    <n v="6"/>
    <n v="0.17142857142857143"/>
    <n v="650.96"/>
    <n v="3379.52"/>
    <n v="2728.56"/>
    <n v="5.1915939535455324"/>
    <n v="0.53976782752902164"/>
    <n v="108.49333333333334"/>
  </r>
  <r>
    <s v="2024-11-26"/>
    <x v="21"/>
    <s v="paid_social"/>
    <n v="63663"/>
    <n v="826"/>
    <n v="1.2974569216028149E-2"/>
    <n v="35"/>
    <n v="6"/>
    <n v="0.17142857142857143"/>
    <n v="700.3"/>
    <n v="3364.94"/>
    <n v="2664.6400000000003"/>
    <n v="4.8049978580608315"/>
    <n v="0.84782082324455199"/>
    <n v="116.71666666666665"/>
  </r>
  <r>
    <s v="2024-11-27"/>
    <x v="21"/>
    <s v="paid_social"/>
    <n v="52647"/>
    <n v="1148"/>
    <n v="2.1805610955989894E-2"/>
    <n v="35"/>
    <n v="6"/>
    <n v="0.17142857142857143"/>
    <n v="579.12"/>
    <n v="354.58"/>
    <n v="-224.54000000000002"/>
    <n v="0.61227379472302801"/>
    <n v="0.50445993031358882"/>
    <n v="96.52"/>
  </r>
  <r>
    <s v="2024-11-28"/>
    <x v="21"/>
    <s v="paid_social"/>
    <n v="46326"/>
    <n v="658"/>
    <n v="1.4203686914475672E-2"/>
    <n v="27"/>
    <n v="6"/>
    <n v="0.22222222222222221"/>
    <n v="509.59"/>
    <n v="2556.79"/>
    <n v="2047.2"/>
    <n v="5.0173472791852278"/>
    <n v="0.77445288753799391"/>
    <n v="84.931666666666658"/>
  </r>
  <r>
    <s v="2024-11-29"/>
    <x v="21"/>
    <s v="paid_social"/>
    <n v="47413"/>
    <n v="946"/>
    <n v="1.9952333748128149E-2"/>
    <n v="35"/>
    <n v="2"/>
    <n v="5.7142857142857141E-2"/>
    <n v="521.54999999999995"/>
    <n v="1099.8499999999999"/>
    <n v="578.29999999999995"/>
    <n v="2.1088102770587671"/>
    <n v="0.55132135306553909"/>
    <n v="260.77499999999998"/>
  </r>
  <r>
    <s v="2024-11-30"/>
    <x v="21"/>
    <s v="paid_social"/>
    <n v="58632"/>
    <n v="799"/>
    <n v="1.3627370719061263E-2"/>
    <n v="35"/>
    <n v="5"/>
    <n v="0.14285714285714285"/>
    <n v="644.96"/>
    <n v="3130.34"/>
    <n v="2485.38"/>
    <n v="4.8535413048871243"/>
    <n v="0.80720901126408018"/>
    <n v="128.99200000000002"/>
  </r>
  <r>
    <s v="2024-12-01"/>
    <x v="21"/>
    <s v="paid_social"/>
    <n v="41683"/>
    <n v="688"/>
    <n v="1.6505529832305736E-2"/>
    <n v="32"/>
    <n v="5"/>
    <n v="0.15625"/>
    <n v="458.52"/>
    <n v="2066.35"/>
    <n v="1607.83"/>
    <n v="4.5065645991450758"/>
    <n v="0.66645348837209295"/>
    <n v="91.703999999999994"/>
  </r>
  <r>
    <s v="2024-12-02"/>
    <x v="21"/>
    <s v="paid_social"/>
    <n v="67995"/>
    <n v="1526"/>
    <n v="2.2442826678432237E-2"/>
    <n v="35"/>
    <n v="3"/>
    <n v="8.5714285714285715E-2"/>
    <n v="747.95"/>
    <n v="205.2"/>
    <n v="-542.75"/>
    <n v="0.27434988969850921"/>
    <n v="0.4901376146788991"/>
    <n v="249.31666666666669"/>
  </r>
  <r>
    <s v="2024-12-03"/>
    <x v="21"/>
    <s v="paid_social"/>
    <n v="46509"/>
    <n v="1056"/>
    <n v="2.2705282848480939E-2"/>
    <n v="35"/>
    <n v="6"/>
    <n v="0.17142857142857143"/>
    <n v="511.6"/>
    <n v="1925.73"/>
    <n v="1414.13"/>
    <n v="3.7641321344800622"/>
    <n v="0.48446969696969699"/>
    <n v="85.266666666666666"/>
  </r>
  <r>
    <s v="2024-12-04"/>
    <x v="21"/>
    <s v="paid_social"/>
    <n v="49682"/>
    <n v="1088"/>
    <n v="2.1899279417092708E-2"/>
    <n v="35"/>
    <n v="6"/>
    <n v="0.17142857142857143"/>
    <n v="546.51"/>
    <n v="2414.7800000000002"/>
    <n v="1868.2700000000002"/>
    <n v="4.4185467786499792"/>
    <n v="0.50230698529411766"/>
    <n v="91.084999999999994"/>
  </r>
  <r>
    <s v="2024-12-05"/>
    <x v="21"/>
    <s v="paid_social"/>
    <n v="43683"/>
    <n v="922"/>
    <n v="2.1106608978321086E-2"/>
    <n v="35"/>
    <n v="3"/>
    <n v="8.5714285714285715E-2"/>
    <n v="480.52"/>
    <n v="2034.25"/>
    <n v="1553.73"/>
    <n v="4.2334346125031219"/>
    <n v="0.52117136659436003"/>
    <n v="160.17333333333332"/>
  </r>
  <r>
    <s v="2024-12-06"/>
    <x v="21"/>
    <s v="paid_social"/>
    <n v="66928"/>
    <n v="1321"/>
    <n v="1.9737628496294526E-2"/>
    <n v="35"/>
    <n v="6"/>
    <n v="0.17142857142857143"/>
    <n v="736.21"/>
    <n v="1202.23"/>
    <n v="466.02"/>
    <n v="1.6329987367734748"/>
    <n v="0.55731264193792585"/>
    <n v="122.70166666666667"/>
  </r>
  <r>
    <s v="2024-12-07"/>
    <x v="21"/>
    <s v="paid_social"/>
    <n v="42517"/>
    <n v="953"/>
    <n v="2.2414563586330174E-2"/>
    <n v="35"/>
    <n v="5"/>
    <n v="0.14285714285714285"/>
    <n v="467.69"/>
    <n v="6035.76"/>
    <n v="5568.0700000000006"/>
    <n v="12.905471573050525"/>
    <n v="0.4907555089192025"/>
    <n v="93.537999999999997"/>
  </r>
  <r>
    <s v="2024-12-08"/>
    <x v="21"/>
    <s v="paid_social"/>
    <n v="49040"/>
    <n v="1025"/>
    <n v="2.0901305057096246E-2"/>
    <n v="35"/>
    <n v="2"/>
    <n v="5.7142857142857141E-2"/>
    <n v="539.44000000000005"/>
    <n v="2083.31"/>
    <n v="1543.87"/>
    <n v="3.8619865045232089"/>
    <n v="0.52628292682926836"/>
    <n v="269.72000000000003"/>
  </r>
  <r>
    <s v="2024-12-09"/>
    <x v="21"/>
    <s v="paid_social"/>
    <n v="43939"/>
    <n v="819"/>
    <n v="1.8639477457384101E-2"/>
    <n v="35"/>
    <n v="7"/>
    <n v="0.2"/>
    <n v="483.33"/>
    <n v="6289.32"/>
    <n v="5805.99"/>
    <n v="13.012475948109987"/>
    <n v="0.59014652014652014"/>
    <n v="69.047142857142859"/>
  </r>
  <r>
    <s v="2024-12-10"/>
    <x v="21"/>
    <s v="paid_social"/>
    <n v="48200"/>
    <n v="932"/>
    <n v="1.9336099585062241E-2"/>
    <n v="34"/>
    <n v="7"/>
    <n v="0.20588235294117646"/>
    <n v="530.20000000000005"/>
    <n v="2397.5100000000002"/>
    <n v="1867.3100000000002"/>
    <n v="4.5218973972086003"/>
    <n v="0.56888412017167389"/>
    <n v="75.742857142857147"/>
  </r>
  <r>
    <s v="2024-12-11"/>
    <x v="21"/>
    <s v="paid_social"/>
    <n v="46382"/>
    <n v="607"/>
    <n v="1.308697339485145E-2"/>
    <n v="35"/>
    <n v="4"/>
    <n v="0.11428571428571428"/>
    <n v="510.21"/>
    <n v="0"/>
    <n v="-510.21"/>
    <n v="0"/>
    <n v="0.84054365733113667"/>
    <n v="127.55249999999999"/>
  </r>
  <r>
    <s v="2024-12-12"/>
    <x v="21"/>
    <s v="paid_social"/>
    <n v="62425"/>
    <n v="1055"/>
    <n v="1.6900280336403683E-2"/>
    <n v="35"/>
    <n v="11"/>
    <n v="0.31428571428571428"/>
    <n v="686.68"/>
    <n v="3487.63"/>
    <n v="2800.9500000000003"/>
    <n v="5.0789741946758324"/>
    <n v="0.65088151658767768"/>
    <n v="62.425454545454542"/>
  </r>
  <r>
    <s v="2024-12-13"/>
    <x v="21"/>
    <s v="paid_social"/>
    <n v="70010"/>
    <n v="1220"/>
    <n v="1.7426081988287389E-2"/>
    <n v="35"/>
    <n v="1"/>
    <n v="2.8571428571428571E-2"/>
    <n v="770.12"/>
    <n v="1177"/>
    <n v="406.88"/>
    <n v="1.5283332467667377"/>
    <n v="0.63124590163934424"/>
    <n v="770.12"/>
  </r>
  <r>
    <s v="2024-12-14"/>
    <x v="21"/>
    <s v="paid_social"/>
    <n v="64498"/>
    <n v="1053"/>
    <n v="1.6326087630624205E-2"/>
    <n v="35"/>
    <n v="6"/>
    <n v="0.17142857142857143"/>
    <n v="709.48"/>
    <n v="4981.87"/>
    <n v="4272.3899999999994"/>
    <n v="7.0218610813553584"/>
    <n v="0.67377018043684711"/>
    <n v="118.24666666666667"/>
  </r>
  <r>
    <s v="2024-12-15"/>
    <x v="21"/>
    <s v="paid_social"/>
    <n v="55791"/>
    <n v="980"/>
    <n v="1.7565557168718968E-2"/>
    <n v="35"/>
    <n v="7"/>
    <n v="0.2"/>
    <n v="613.71"/>
    <n v="4493.7299999999996"/>
    <n v="3880.0199999999995"/>
    <n v="7.3222368871290993"/>
    <n v="0.62623469387755104"/>
    <n v="87.672857142857154"/>
  </r>
  <r>
    <s v="2024-12-16"/>
    <x v="21"/>
    <s v="paid_social"/>
    <n v="56403"/>
    <n v="1205"/>
    <n v="2.1364111838022799E-2"/>
    <n v="35"/>
    <n v="10"/>
    <n v="0.2857142857142857"/>
    <n v="620.44000000000005"/>
    <n v="7246.88"/>
    <n v="6626.4400000000005"/>
    <n v="11.680226935723034"/>
    <n v="0.51488796680497928"/>
    <n v="62.044000000000004"/>
  </r>
  <r>
    <s v="2024-12-17"/>
    <x v="21"/>
    <s v="paid_social"/>
    <n v="51951"/>
    <n v="1080"/>
    <n v="2.0788820234451694E-2"/>
    <n v="35"/>
    <n v="5"/>
    <n v="0.14285714285714285"/>
    <n v="571.47"/>
    <n v="2260.0300000000002"/>
    <n v="1688.5600000000002"/>
    <n v="3.9547657794809878"/>
    <n v="0.52913888888888894"/>
    <n v="114.29400000000001"/>
  </r>
  <r>
    <s v="2024-12-18"/>
    <x v="21"/>
    <s v="paid_social"/>
    <n v="50732"/>
    <n v="691"/>
    <n v="1.3620594496570212E-2"/>
    <n v="27"/>
    <n v="3"/>
    <n v="0.1111111111111111"/>
    <n v="558.05999999999995"/>
    <n v="0"/>
    <n v="-558.05999999999995"/>
    <n v="0"/>
    <n v="0.8076121562952242"/>
    <n v="186.01999999999998"/>
  </r>
  <r>
    <s v="2024-12-19"/>
    <x v="21"/>
    <s v="paid_social"/>
    <n v="49252"/>
    <n v="1113"/>
    <n v="2.2598067083570209E-2"/>
    <n v="35"/>
    <n v="2"/>
    <n v="5.7142857142857141E-2"/>
    <n v="541.78"/>
    <n v="1350.62"/>
    <n v="808.83999999999992"/>
    <n v="2.49293070988224"/>
    <n v="0.48677448337825696"/>
    <n v="270.89"/>
  </r>
  <r>
    <s v="2024-12-20"/>
    <x v="21"/>
    <s v="paid_social"/>
    <n v="68896"/>
    <n v="1263"/>
    <n v="1.833197863446354E-2"/>
    <n v="35"/>
    <n v="7"/>
    <n v="0.2"/>
    <n v="757.86"/>
    <n v="2366.9499999999998"/>
    <n v="1609.0899999999997"/>
    <n v="3.1232021745441108"/>
    <n v="0.6000475059382423"/>
    <n v="108.26571428571428"/>
  </r>
  <r>
    <s v="2024-12-21"/>
    <x v="21"/>
    <s v="paid_social"/>
    <n v="63412"/>
    <n v="1342"/>
    <n v="2.1163186778527722E-2"/>
    <n v="35"/>
    <n v="3"/>
    <n v="8.5714285714285715E-2"/>
    <n v="697.54"/>
    <n v="2051.62"/>
    <n v="1354.08"/>
    <n v="2.9412220087736904"/>
    <n v="0.51977645305514153"/>
    <n v="232.51333333333332"/>
  </r>
  <r>
    <s v="2024-12-22"/>
    <x v="21"/>
    <s v="paid_social"/>
    <n v="52309"/>
    <n v="866"/>
    <n v="1.6555468466229521E-2"/>
    <n v="35"/>
    <n v="6"/>
    <n v="0.17142857142857143"/>
    <n v="575.4"/>
    <n v="1685.91"/>
    <n v="1110.5100000000002"/>
    <n v="2.9299791449426489"/>
    <n v="0.66443418013856814"/>
    <n v="95.899999999999991"/>
  </r>
  <r>
    <s v="2024-12-23"/>
    <x v="21"/>
    <s v="paid_social"/>
    <n v="59917"/>
    <n v="1095"/>
    <n v="1.8275280805113741E-2"/>
    <n v="35"/>
    <n v="5"/>
    <n v="0.14285714285714285"/>
    <n v="659.09"/>
    <n v="3301.96"/>
    <n v="2642.87"/>
    <n v="5.0098772550031105"/>
    <n v="0.6019086757990868"/>
    <n v="131.81800000000001"/>
  </r>
  <r>
    <s v="2024-12-24"/>
    <x v="21"/>
    <s v="paid_social"/>
    <n v="64909"/>
    <n v="1058"/>
    <n v="1.6299742716726493E-2"/>
    <n v="35"/>
    <n v="8"/>
    <n v="0.22857142857142856"/>
    <n v="714"/>
    <n v="4418.7700000000004"/>
    <n v="3704.7700000000004"/>
    <n v="6.1887535014005612"/>
    <n v="0.67485822306238186"/>
    <n v="89.25"/>
  </r>
  <r>
    <s v="2024-12-25"/>
    <x v="21"/>
    <s v="paid_social"/>
    <n v="59964"/>
    <n v="994"/>
    <n v="1.6576612634247215E-2"/>
    <n v="35"/>
    <n v="7"/>
    <n v="0.2"/>
    <n v="659.61"/>
    <n v="8825.65"/>
    <n v="8166.04"/>
    <n v="13.380103394430041"/>
    <n v="0.66359154929577469"/>
    <n v="94.23"/>
  </r>
  <r>
    <s v="2024-12-26"/>
    <x v="21"/>
    <s v="paid_social"/>
    <n v="47855"/>
    <n v="771"/>
    <n v="1.6111169156827917E-2"/>
    <n v="35"/>
    <n v="6"/>
    <n v="0.17142857142857143"/>
    <n v="526.41"/>
    <n v="877.11"/>
    <n v="350.70000000000005"/>
    <n v="1.6662107482760586"/>
    <n v="0.68276264591439684"/>
    <n v="87.734999999999999"/>
  </r>
  <r>
    <s v="2024-12-27"/>
    <x v="21"/>
    <s v="paid_social"/>
    <n v="55631"/>
    <n v="994"/>
    <n v="1.7867735615034783E-2"/>
    <n v="35"/>
    <n v="3"/>
    <n v="8.5714285714285715E-2"/>
    <n v="611.95000000000005"/>
    <n v="4580.41"/>
    <n v="3968.46"/>
    <n v="7.4849415801944597"/>
    <n v="0.61564386317907449"/>
    <n v="203.98333333333335"/>
  </r>
  <r>
    <s v="2024-12-28"/>
    <x v="21"/>
    <s v="paid_social"/>
    <n v="46515"/>
    <n v="973"/>
    <n v="2.0917983446200151E-2"/>
    <n v="35"/>
    <n v="10"/>
    <n v="0.2857142857142857"/>
    <n v="511.67"/>
    <n v="3572.49"/>
    <n v="3060.8199999999997"/>
    <n v="6.9820196611096987"/>
    <n v="0.52586844809866395"/>
    <n v="51.167000000000002"/>
  </r>
  <r>
    <s v="2024-12-29"/>
    <x v="21"/>
    <s v="paid_social"/>
    <n v="41103"/>
    <n v="791"/>
    <n v="1.9244337396297106E-2"/>
    <n v="35"/>
    <n v="7"/>
    <n v="0.2"/>
    <n v="452.14"/>
    <n v="3057.66"/>
    <n v="2605.52"/>
    <n v="6.7626398902994644"/>
    <n v="0.57160556257901385"/>
    <n v="64.591428571428565"/>
  </r>
  <r>
    <s v="2024-12-30"/>
    <x v="21"/>
    <s v="paid_social"/>
    <n v="51600"/>
    <n v="789"/>
    <n v="1.5290697674418605E-2"/>
    <n v="35"/>
    <n v="4"/>
    <n v="0.11428571428571428"/>
    <n v="567.61"/>
    <n v="3341.35"/>
    <n v="2773.74"/>
    <n v="5.886700375257659"/>
    <n v="0.71940430925221799"/>
    <n v="141.9025"/>
  </r>
  <r>
    <s v="2024-12-31"/>
    <x v="21"/>
    <s v="paid_social"/>
    <n v="65634"/>
    <n v="1133"/>
    <n v="1.7262394490660329E-2"/>
    <n v="35"/>
    <n v="3"/>
    <n v="8.5714285714285715E-2"/>
    <n v="721.98"/>
    <n v="1255.5"/>
    <n v="533.52"/>
    <n v="1.7389678384442782"/>
    <n v="0.63722859664607234"/>
    <n v="240.66"/>
  </r>
  <r>
    <s v="2025-01-01"/>
    <x v="21"/>
    <s v="paid_social"/>
    <n v="46145"/>
    <n v="980"/>
    <n v="2.1237403835735181E-2"/>
    <n v="35"/>
    <n v="9"/>
    <n v="0.25714285714285712"/>
    <n v="507.6"/>
    <n v="4217.78"/>
    <n v="3710.18"/>
    <n v="8.3092592592592585"/>
    <n v="0.51795918367346938"/>
    <n v="56.400000000000006"/>
  </r>
  <r>
    <s v="2025-01-02"/>
    <x v="21"/>
    <s v="paid_social"/>
    <n v="55199"/>
    <n v="805"/>
    <n v="1.4583597528940742E-2"/>
    <n v="33"/>
    <n v="2"/>
    <n v="6.0606060606060608E-2"/>
    <n v="607.19000000000005"/>
    <n v="2354.79"/>
    <n v="1747.6"/>
    <n v="3.8781765180585972"/>
    <n v="0.75427329192546588"/>
    <n v="303.59500000000003"/>
  </r>
  <r>
    <s v="2025-01-03"/>
    <x v="21"/>
    <s v="paid_social"/>
    <n v="57039"/>
    <n v="1244"/>
    <n v="2.1809639018916881E-2"/>
    <n v="35"/>
    <n v="10"/>
    <n v="0.2857142857142857"/>
    <n v="627.42999999999995"/>
    <n v="4913.5"/>
    <n v="4286.07"/>
    <n v="7.8311524791610223"/>
    <n v="0.50436495176848872"/>
    <n v="62.742999999999995"/>
  </r>
  <r>
    <s v="2025-01-04"/>
    <x v="21"/>
    <s v="paid_social"/>
    <n v="53682"/>
    <n v="760"/>
    <n v="1.4157445698744458E-2"/>
    <n v="35"/>
    <n v="4"/>
    <n v="0.11428571428571428"/>
    <n v="590.51"/>
    <n v="1450.23"/>
    <n v="859.72"/>
    <n v="2.4558940576789556"/>
    <n v="0.77698684210526314"/>
    <n v="147.6275"/>
  </r>
  <r>
    <s v="2025-01-05"/>
    <x v="21"/>
    <s v="paid_social"/>
    <n v="54998"/>
    <n v="773"/>
    <n v="1.4055056547510818E-2"/>
    <n v="35"/>
    <n v="5"/>
    <n v="0.14285714285714285"/>
    <n v="604.98"/>
    <n v="5109.47"/>
    <n v="4504.49"/>
    <n v="8.4456841548480952"/>
    <n v="0.7826390685640362"/>
    <n v="120.99600000000001"/>
  </r>
  <r>
    <s v="2025-01-06"/>
    <x v="21"/>
    <s v="paid_social"/>
    <n v="60601"/>
    <n v="788"/>
    <n v="1.3003085757660765E-2"/>
    <n v="32"/>
    <n v="8"/>
    <n v="0.25"/>
    <n v="666.62"/>
    <n v="5638.22"/>
    <n v="4971.6000000000004"/>
    <n v="8.4579220545438183"/>
    <n v="0.8459644670050761"/>
    <n v="83.327500000000001"/>
  </r>
  <r>
    <s v="2025-01-07"/>
    <x v="21"/>
    <s v="paid_social"/>
    <n v="49397"/>
    <n v="962"/>
    <n v="1.9474866894750694E-2"/>
    <n v="35"/>
    <n v="5"/>
    <n v="0.14285714285714285"/>
    <n v="543.37"/>
    <n v="4624.71"/>
    <n v="4081.34"/>
    <n v="8.5111618234352289"/>
    <n v="0.56483367983367982"/>
    <n v="108.67400000000001"/>
  </r>
  <r>
    <s v="2025-01-08"/>
    <x v="21"/>
    <s v="paid_social"/>
    <n v="48938"/>
    <n v="644"/>
    <n v="1.3159507948833218E-2"/>
    <n v="35"/>
    <n v="5"/>
    <n v="0.14285714285714285"/>
    <n v="538.32000000000005"/>
    <n v="765.16"/>
    <n v="226.83999999999992"/>
    <n v="1.4213850497845146"/>
    <n v="0.83590062111801255"/>
    <n v="107.66400000000002"/>
  </r>
  <r>
    <s v="2025-01-09"/>
    <x v="21"/>
    <s v="paid_social"/>
    <n v="68355"/>
    <n v="1164"/>
    <n v="1.7028746982664034E-2"/>
    <n v="35"/>
    <n v="8"/>
    <n v="0.22857142857142856"/>
    <n v="751.91"/>
    <n v="5565.86"/>
    <n v="4813.95"/>
    <n v="7.4022954874918536"/>
    <n v="0.64597079037800686"/>
    <n v="93.988749999999996"/>
  </r>
  <r>
    <s v="2025-01-10"/>
    <x v="21"/>
    <s v="paid_social"/>
    <n v="60144"/>
    <n v="821"/>
    <n v="1.3650571960627826E-2"/>
    <n v="35"/>
    <n v="4"/>
    <n v="0.11428571428571428"/>
    <n v="661.59"/>
    <n v="1640.92"/>
    <n v="979.33"/>
    <n v="2.480267234994483"/>
    <n v="0.80583434835566381"/>
    <n v="165.39750000000001"/>
  </r>
  <r>
    <s v="2025-01-11"/>
    <x v="21"/>
    <s v="paid_social"/>
    <n v="50521"/>
    <n v="739"/>
    <n v="1.4627580610043349E-2"/>
    <n v="29"/>
    <n v="5"/>
    <n v="0.17241379310344829"/>
    <n v="555.74"/>
    <n v="4545.83"/>
    <n v="3990.09"/>
    <n v="8.1797783135998845"/>
    <n v="0.75201623815967522"/>
    <n v="111.148"/>
  </r>
  <r>
    <s v="2025-01-12"/>
    <x v="21"/>
    <s v="paid_social"/>
    <n v="59768"/>
    <n v="1075"/>
    <n v="1.7986213358318834E-2"/>
    <n v="35"/>
    <n v="7"/>
    <n v="0.2"/>
    <n v="657.45"/>
    <n v="8215.0300000000007"/>
    <n v="7557.5800000000008"/>
    <n v="12.495292417674348"/>
    <n v="0.61158139534883726"/>
    <n v="93.921428571428578"/>
  </r>
  <r>
    <s v="2023-12-07"/>
    <x v="22"/>
    <s v="display"/>
    <n v="35456"/>
    <n v="166"/>
    <n v="4.681859205776173E-3"/>
    <n v="9"/>
    <n v="0"/>
    <n v="0"/>
    <n v="230.47"/>
    <n v="0"/>
    <n v="-230.47"/>
    <n v="0"/>
    <n v="1.3883734939759036"/>
    <n v="0"/>
  </r>
  <r>
    <s v="2023-12-08"/>
    <x v="22"/>
    <s v="display"/>
    <n v="34393"/>
    <n v="221"/>
    <n v="6.4257261652080361E-3"/>
    <n v="10"/>
    <n v="1"/>
    <n v="0.1"/>
    <n v="223.56"/>
    <n v="1110.28"/>
    <n v="886.72"/>
    <n v="4.9663624977634635"/>
    <n v="1.0115837104072398"/>
    <n v="223.56"/>
  </r>
  <r>
    <s v="2023-12-09"/>
    <x v="22"/>
    <s v="display"/>
    <n v="30383"/>
    <n v="219"/>
    <n v="7.2079781456735673E-3"/>
    <n v="10"/>
    <n v="1"/>
    <n v="0.1"/>
    <n v="197.49"/>
    <n v="0"/>
    <n v="-197.49"/>
    <n v="0"/>
    <n v="0.90178082191780828"/>
    <n v="197.49"/>
  </r>
  <r>
    <s v="2023-12-10"/>
    <x v="22"/>
    <s v="display"/>
    <n v="37233"/>
    <n v="176"/>
    <n v="4.7269894985631023E-3"/>
    <n v="10"/>
    <n v="2"/>
    <n v="0.2"/>
    <n v="242.02"/>
    <n v="969.49"/>
    <n v="727.47"/>
    <n v="4.0058259647962977"/>
    <n v="1.3751136363636365"/>
    <n v="121.01"/>
  </r>
  <r>
    <s v="2023-12-11"/>
    <x v="22"/>
    <s v="display"/>
    <n v="36933"/>
    <n v="192"/>
    <n v="5.1986028754772151E-3"/>
    <n v="9"/>
    <n v="0"/>
    <n v="0"/>
    <n v="240.07"/>
    <n v="0"/>
    <n v="-240.07"/>
    <n v="0"/>
    <n v="1.2503645833333332"/>
    <n v="0"/>
  </r>
  <r>
    <s v="2023-12-12"/>
    <x v="22"/>
    <s v="display"/>
    <n v="35909"/>
    <n v="182"/>
    <n v="5.0683672616892699E-3"/>
    <n v="9"/>
    <n v="2"/>
    <n v="0.22222222222222221"/>
    <n v="233.41"/>
    <n v="1827.19"/>
    <n v="1593.78"/>
    <n v="7.828242149008183"/>
    <n v="1.2824725274725275"/>
    <n v="116.705"/>
  </r>
  <r>
    <s v="2023-12-13"/>
    <x v="22"/>
    <s v="display"/>
    <n v="30407"/>
    <n v="152"/>
    <n v="4.9988489492551061E-3"/>
    <n v="5"/>
    <n v="0"/>
    <n v="0"/>
    <n v="197.65"/>
    <n v="0"/>
    <n v="-197.65"/>
    <n v="0"/>
    <n v="1.3003289473684212"/>
    <n v="0"/>
  </r>
  <r>
    <s v="2023-12-14"/>
    <x v="22"/>
    <s v="display"/>
    <n v="39961"/>
    <n v="204"/>
    <n v="5.104977352919096E-3"/>
    <n v="11"/>
    <n v="0"/>
    <n v="0"/>
    <n v="259.75"/>
    <n v="0"/>
    <n v="-259.75"/>
    <n v="0"/>
    <n v="1.2732843137254901"/>
    <n v="0"/>
  </r>
  <r>
    <s v="2023-12-15"/>
    <x v="22"/>
    <s v="display"/>
    <n v="21812"/>
    <n v="142"/>
    <n v="6.5101778837337249E-3"/>
    <n v="9"/>
    <n v="1"/>
    <n v="0.1111111111111111"/>
    <n v="141.78"/>
    <n v="0"/>
    <n v="-141.78"/>
    <n v="0"/>
    <n v="0.99845070422535209"/>
    <n v="141.78"/>
  </r>
  <r>
    <s v="2023-12-16"/>
    <x v="22"/>
    <s v="display"/>
    <n v="27592"/>
    <n v="135"/>
    <n v="4.8927225282690634E-3"/>
    <n v="6"/>
    <n v="0"/>
    <n v="0"/>
    <n v="179.35"/>
    <n v="0"/>
    <n v="-179.35"/>
    <n v="0"/>
    <n v="1.3285185185185184"/>
    <n v="0"/>
  </r>
  <r>
    <s v="2023-12-17"/>
    <x v="22"/>
    <s v="display"/>
    <n v="24952"/>
    <n v="176"/>
    <n v="7.0535428021801863E-3"/>
    <n v="8"/>
    <n v="0"/>
    <n v="0"/>
    <n v="162.19"/>
    <n v="0"/>
    <n v="-162.19"/>
    <n v="0"/>
    <n v="0.92153409090909089"/>
    <n v="0"/>
  </r>
  <r>
    <s v="2023-12-18"/>
    <x v="22"/>
    <s v="display"/>
    <n v="29367"/>
    <n v="136"/>
    <n v="4.6310484557496511E-3"/>
    <n v="7"/>
    <n v="1"/>
    <n v="0.14285714285714285"/>
    <n v="190.89"/>
    <n v="2237.08"/>
    <n v="2046.19"/>
    <n v="11.719210016239719"/>
    <n v="1.4036029411764706"/>
    <n v="190.89"/>
  </r>
  <r>
    <s v="2023-12-19"/>
    <x v="22"/>
    <s v="display"/>
    <n v="34604"/>
    <n v="163"/>
    <n v="4.7104380996416603E-3"/>
    <n v="7"/>
    <n v="1"/>
    <n v="0.14285714285714285"/>
    <n v="224.93"/>
    <n v="0"/>
    <n v="-224.93"/>
    <n v="0"/>
    <n v="1.3799386503067486"/>
    <n v="224.93"/>
  </r>
  <r>
    <s v="2023-12-20"/>
    <x v="22"/>
    <s v="display"/>
    <n v="34820"/>
    <n v="147"/>
    <n v="4.2217116599655375E-3"/>
    <n v="10"/>
    <n v="0"/>
    <n v="0"/>
    <n v="226.33"/>
    <n v="0"/>
    <n v="-226.33"/>
    <n v="0"/>
    <n v="1.5396598639455783"/>
    <n v="0"/>
  </r>
  <r>
    <s v="2023-12-21"/>
    <x v="22"/>
    <s v="display"/>
    <n v="24963"/>
    <n v="177"/>
    <n v="7.0904939310179067E-3"/>
    <n v="8"/>
    <n v="0"/>
    <n v="0"/>
    <n v="162.26"/>
    <n v="0"/>
    <n v="-162.26"/>
    <n v="0"/>
    <n v="0.91672316384180785"/>
    <n v="0"/>
  </r>
  <r>
    <s v="2023-12-22"/>
    <x v="22"/>
    <s v="display"/>
    <n v="36869"/>
    <n v="248"/>
    <n v="6.7265182131329843E-3"/>
    <n v="10"/>
    <n v="0"/>
    <n v="0"/>
    <n v="239.65"/>
    <n v="0"/>
    <n v="-239.65"/>
    <n v="0"/>
    <n v="0.9663306451612903"/>
    <n v="0"/>
  </r>
  <r>
    <s v="2023-12-23"/>
    <x v="22"/>
    <s v="display"/>
    <n v="29601"/>
    <n v="138"/>
    <n v="4.662004662004662E-3"/>
    <n v="5"/>
    <n v="0"/>
    <n v="0"/>
    <n v="192.41"/>
    <n v="0"/>
    <n v="-192.41"/>
    <n v="0"/>
    <n v="1.3942753623188406"/>
    <n v="0"/>
  </r>
  <r>
    <s v="2023-12-24"/>
    <x v="22"/>
    <s v="display"/>
    <n v="35103"/>
    <n v="165"/>
    <n v="4.700452952739082E-3"/>
    <n v="9"/>
    <n v="2"/>
    <n v="0.22222222222222221"/>
    <n v="228.17"/>
    <n v="1070.1300000000001"/>
    <n v="841.96000000000015"/>
    <n v="4.6900556602533205"/>
    <n v="1.3828484848484848"/>
    <n v="114.08499999999999"/>
  </r>
  <r>
    <s v="2023-12-25"/>
    <x v="22"/>
    <s v="display"/>
    <n v="22724"/>
    <n v="122"/>
    <n v="5.3687731033268795E-3"/>
    <n v="6"/>
    <n v="0"/>
    <n v="0"/>
    <n v="147.71"/>
    <n v="0"/>
    <n v="-147.71"/>
    <n v="0"/>
    <n v="1.2107377049180328"/>
    <n v="0"/>
  </r>
  <r>
    <s v="2023-12-26"/>
    <x v="22"/>
    <s v="display"/>
    <n v="32116"/>
    <n v="209"/>
    <n v="6.5076597334661852E-3"/>
    <n v="11"/>
    <n v="0"/>
    <n v="0"/>
    <n v="208.76"/>
    <n v="0"/>
    <n v="-208.76"/>
    <n v="0"/>
    <n v="0.99885167464114832"/>
    <n v="0"/>
  </r>
  <r>
    <s v="2023-12-27"/>
    <x v="22"/>
    <s v="display"/>
    <n v="30078"/>
    <n v="132"/>
    <n v="4.3885896668661483E-3"/>
    <n v="9"/>
    <n v="0"/>
    <n v="0"/>
    <n v="195.51"/>
    <n v="0"/>
    <n v="-195.51"/>
    <n v="0"/>
    <n v="1.4811363636363635"/>
    <n v="0"/>
  </r>
  <r>
    <s v="2023-12-28"/>
    <x v="22"/>
    <s v="display"/>
    <n v="28461"/>
    <n v="154"/>
    <n v="5.4109131794385298E-3"/>
    <n v="7"/>
    <n v="0"/>
    <n v="0"/>
    <n v="185"/>
    <n v="0"/>
    <n v="-185"/>
    <n v="0"/>
    <n v="1.2012987012987013"/>
    <n v="0"/>
  </r>
  <r>
    <s v="2023-12-29"/>
    <x v="22"/>
    <s v="display"/>
    <n v="23649"/>
    <n v="123"/>
    <n v="5.201065584168464E-3"/>
    <n v="6"/>
    <n v="1"/>
    <n v="0.16666666666666666"/>
    <n v="153.72"/>
    <n v="0"/>
    <n v="-153.72"/>
    <n v="0"/>
    <n v="1.2497560975609756"/>
    <n v="153.72"/>
  </r>
  <r>
    <s v="2023-12-30"/>
    <x v="22"/>
    <s v="display"/>
    <n v="29509"/>
    <n v="175"/>
    <n v="5.9303941170490357E-3"/>
    <n v="9"/>
    <n v="2"/>
    <n v="0.22222222222222221"/>
    <n v="191.81"/>
    <n v="0"/>
    <n v="-191.81"/>
    <n v="0"/>
    <n v="1.0960571428571428"/>
    <n v="95.905000000000001"/>
  </r>
  <r>
    <s v="2023-12-31"/>
    <x v="22"/>
    <s v="display"/>
    <n v="29750"/>
    <n v="227"/>
    <n v="7.6302521008403358E-3"/>
    <n v="13"/>
    <n v="3"/>
    <n v="0.23076923076923078"/>
    <n v="193.38"/>
    <n v="980.73"/>
    <n v="787.35"/>
    <n v="5.0715172199813843"/>
    <n v="0.85189427312775323"/>
    <n v="64.459999999999994"/>
  </r>
  <r>
    <s v="2024-01-01"/>
    <x v="22"/>
    <s v="display"/>
    <n v="28903"/>
    <n v="124"/>
    <n v="4.2902120887105145E-3"/>
    <n v="5"/>
    <n v="1"/>
    <n v="0.2"/>
    <n v="187.87"/>
    <n v="0"/>
    <n v="-187.87"/>
    <n v="0"/>
    <n v="1.5150806451612904"/>
    <n v="187.87"/>
  </r>
  <r>
    <s v="2024-01-02"/>
    <x v="22"/>
    <s v="display"/>
    <n v="30481"/>
    <n v="183"/>
    <n v="6.0037400347757617E-3"/>
    <n v="7"/>
    <n v="1"/>
    <n v="0.14285714285714285"/>
    <n v="198.13"/>
    <n v="0"/>
    <n v="-198.13"/>
    <n v="0"/>
    <n v="1.0826775956284154"/>
    <n v="198.13"/>
  </r>
  <r>
    <s v="2024-01-03"/>
    <x v="22"/>
    <s v="display"/>
    <n v="36424"/>
    <n v="154"/>
    <n v="4.2279815506259611E-3"/>
    <n v="11"/>
    <n v="0"/>
    <n v="0"/>
    <n v="236.76"/>
    <n v="0"/>
    <n v="-236.76"/>
    <n v="0"/>
    <n v="1.5374025974025973"/>
    <n v="0"/>
  </r>
  <r>
    <s v="2024-01-04"/>
    <x v="22"/>
    <s v="display"/>
    <n v="34235"/>
    <n v="219"/>
    <n v="6.3969621732145468E-3"/>
    <n v="12"/>
    <n v="2"/>
    <n v="0.16666666666666666"/>
    <n v="222.53"/>
    <n v="0"/>
    <n v="-222.53"/>
    <n v="0"/>
    <n v="1.0161187214611873"/>
    <n v="111.265"/>
  </r>
  <r>
    <s v="2024-01-05"/>
    <x v="22"/>
    <s v="display"/>
    <n v="31587"/>
    <n v="223"/>
    <n v="7.0598664007344792E-3"/>
    <n v="14"/>
    <n v="1"/>
    <n v="7.1428571428571425E-2"/>
    <n v="205.32"/>
    <n v="0"/>
    <n v="-205.32"/>
    <n v="0"/>
    <n v="0.92071748878923765"/>
    <n v="205.32"/>
  </r>
  <r>
    <s v="2024-01-06"/>
    <x v="22"/>
    <s v="display"/>
    <n v="22210"/>
    <n v="150"/>
    <n v="6.7537145429986496E-3"/>
    <n v="9"/>
    <n v="3"/>
    <n v="0.33333333333333331"/>
    <n v="144.37"/>
    <n v="344.8"/>
    <n v="200.43"/>
    <n v="2.3883078201842487"/>
    <n v="0.96246666666666669"/>
    <n v="48.123333333333335"/>
  </r>
  <r>
    <s v="2024-01-07"/>
    <x v="22"/>
    <s v="display"/>
    <n v="39020"/>
    <n v="293"/>
    <n v="7.5089697590978981E-3"/>
    <n v="17"/>
    <n v="4"/>
    <n v="0.23529411764705882"/>
    <n v="253.63"/>
    <n v="399.8"/>
    <n v="146.17000000000002"/>
    <n v="1.5763119504790444"/>
    <n v="0.86563139931740618"/>
    <n v="63.407499999999999"/>
  </r>
  <r>
    <s v="2024-01-08"/>
    <x v="22"/>
    <s v="display"/>
    <n v="39458"/>
    <n v="181"/>
    <n v="4.5871559633027525E-3"/>
    <n v="6"/>
    <n v="0"/>
    <n v="0"/>
    <n v="256.48"/>
    <n v="0"/>
    <n v="-256.48"/>
    <n v="0"/>
    <n v="1.4170165745856356"/>
    <n v="0"/>
  </r>
  <r>
    <s v="2024-01-09"/>
    <x v="22"/>
    <s v="display"/>
    <n v="25501"/>
    <n v="181"/>
    <n v="7.0977608721226621E-3"/>
    <n v="9"/>
    <n v="0"/>
    <n v="0"/>
    <n v="165.76"/>
    <n v="0"/>
    <n v="-165.76"/>
    <n v="0"/>
    <n v="0.91580110497237566"/>
    <n v="0"/>
  </r>
  <r>
    <s v="2024-01-10"/>
    <x v="22"/>
    <s v="display"/>
    <n v="32215"/>
    <n v="145"/>
    <n v="4.5010088468104923E-3"/>
    <n v="6"/>
    <n v="1"/>
    <n v="0.16666666666666666"/>
    <n v="209.4"/>
    <n v="0"/>
    <n v="-209.4"/>
    <n v="0"/>
    <n v="1.4441379310344828"/>
    <n v="209.4"/>
  </r>
  <r>
    <s v="2024-01-11"/>
    <x v="22"/>
    <s v="display"/>
    <n v="37598"/>
    <n v="172"/>
    <n v="4.5747114208202566E-3"/>
    <n v="6"/>
    <n v="1"/>
    <n v="0.16666666666666666"/>
    <n v="244.39"/>
    <n v="0"/>
    <n v="-244.39"/>
    <n v="0"/>
    <n v="1.4208720930232557"/>
    <n v="244.39"/>
  </r>
  <r>
    <s v="2024-01-12"/>
    <x v="22"/>
    <s v="display"/>
    <n v="22036"/>
    <n v="160"/>
    <n v="7.2608458885460156E-3"/>
    <n v="9"/>
    <n v="1"/>
    <n v="0.1111111111111111"/>
    <n v="143.24"/>
    <n v="0"/>
    <n v="-143.24"/>
    <n v="0"/>
    <n v="0.8952500000000001"/>
    <n v="143.24"/>
  </r>
  <r>
    <s v="2024-01-13"/>
    <x v="22"/>
    <s v="display"/>
    <n v="33561"/>
    <n v="244"/>
    <n v="7.2703435535293945E-3"/>
    <n v="18"/>
    <n v="3"/>
    <n v="0.16666666666666666"/>
    <n v="218.15"/>
    <n v="1727"/>
    <n v="1508.85"/>
    <n v="7.9165711666284668"/>
    <n v="0.89405737704918031"/>
    <n v="72.716666666666669"/>
  </r>
  <r>
    <s v="2024-01-14"/>
    <x v="22"/>
    <s v="display"/>
    <n v="26036"/>
    <n v="115"/>
    <n v="4.4169611307420496E-3"/>
    <n v="5"/>
    <n v="1"/>
    <n v="0.2"/>
    <n v="169.24"/>
    <n v="0"/>
    <n v="-169.24"/>
    <n v="0"/>
    <n v="1.4716521739130435"/>
    <n v="169.24"/>
  </r>
  <r>
    <s v="2024-01-15"/>
    <x v="22"/>
    <s v="display"/>
    <n v="29606"/>
    <n v="194"/>
    <n v="6.5527257988245626E-3"/>
    <n v="12"/>
    <n v="0"/>
    <n v="0"/>
    <n v="192.44"/>
    <n v="0"/>
    <n v="-192.44"/>
    <n v="0"/>
    <n v="0.9919587628865979"/>
    <n v="0"/>
  </r>
  <r>
    <s v="2024-01-16"/>
    <x v="22"/>
    <s v="display"/>
    <n v="25113"/>
    <n v="108"/>
    <n v="4.3005614621908972E-3"/>
    <n v="6"/>
    <n v="1"/>
    <n v="0.16666666666666666"/>
    <n v="163.24"/>
    <n v="765.39"/>
    <n v="602.15"/>
    <n v="4.6887405047782407"/>
    <n v="1.5114814814814816"/>
    <n v="163.24"/>
  </r>
  <r>
    <s v="2024-01-17"/>
    <x v="22"/>
    <s v="display"/>
    <n v="33640"/>
    <n v="257"/>
    <n v="7.6397146254458979E-3"/>
    <n v="13"/>
    <n v="1"/>
    <n v="7.6923076923076927E-2"/>
    <n v="218.66"/>
    <n v="2447.1"/>
    <n v="2228.44"/>
    <n v="11.191347297173694"/>
    <n v="0.85081712062256809"/>
    <n v="218.66"/>
  </r>
  <r>
    <s v="2024-01-18"/>
    <x v="22"/>
    <s v="display"/>
    <n v="27984"/>
    <n v="158"/>
    <n v="5.6460834762721559E-3"/>
    <n v="8"/>
    <n v="0"/>
    <n v="0"/>
    <n v="181.9"/>
    <n v="0"/>
    <n v="-181.9"/>
    <n v="0"/>
    <n v="1.1512658227848103"/>
    <n v="0"/>
  </r>
  <r>
    <s v="2024-01-19"/>
    <x v="22"/>
    <s v="display"/>
    <n v="37558"/>
    <n v="252"/>
    <n v="6.7096224506097233E-3"/>
    <n v="13"/>
    <n v="2"/>
    <n v="0.15384615384615385"/>
    <n v="244.13"/>
    <n v="1210.71"/>
    <n v="966.58"/>
    <n v="4.9592839880391599"/>
    <n v="0.96876984126984123"/>
    <n v="122.065"/>
  </r>
  <r>
    <s v="2024-01-20"/>
    <x v="22"/>
    <s v="display"/>
    <n v="27470"/>
    <n v="150"/>
    <n v="5.4605023662176923E-3"/>
    <n v="9"/>
    <n v="2"/>
    <n v="0.22222222222222221"/>
    <n v="178.56"/>
    <n v="453.3"/>
    <n v="274.74"/>
    <n v="2.5386424731182795"/>
    <n v="1.1904000000000001"/>
    <n v="89.28"/>
  </r>
  <r>
    <s v="2024-01-21"/>
    <x v="22"/>
    <s v="display"/>
    <n v="25873"/>
    <n v="150"/>
    <n v="5.7975495690488149E-3"/>
    <n v="10"/>
    <n v="2"/>
    <n v="0.2"/>
    <n v="168.18"/>
    <n v="2367.9499999999998"/>
    <n v="2199.77"/>
    <n v="14.079854917350456"/>
    <n v="1.1212"/>
    <n v="84.09"/>
  </r>
  <r>
    <s v="2024-01-22"/>
    <x v="22"/>
    <s v="display"/>
    <n v="38806"/>
    <n v="295"/>
    <n v="7.601917229294439E-3"/>
    <n v="16"/>
    <n v="6"/>
    <n v="0.375"/>
    <n v="252.24"/>
    <n v="5559.69"/>
    <n v="5307.45"/>
    <n v="22.041270218839198"/>
    <n v="0.85505084745762716"/>
    <n v="42.04"/>
  </r>
  <r>
    <s v="2024-01-23"/>
    <x v="22"/>
    <s v="display"/>
    <n v="29956"/>
    <n v="163"/>
    <n v="5.4413139270930696E-3"/>
    <n v="11"/>
    <n v="0"/>
    <n v="0"/>
    <n v="194.72"/>
    <n v="0"/>
    <n v="-194.72"/>
    <n v="0"/>
    <n v="1.1946012269938651"/>
    <n v="0"/>
  </r>
  <r>
    <s v="2024-01-24"/>
    <x v="22"/>
    <s v="display"/>
    <n v="35656"/>
    <n v="200"/>
    <n v="5.6091541395557548E-3"/>
    <n v="14"/>
    <n v="2"/>
    <n v="0.14285714285714285"/>
    <n v="231.77"/>
    <n v="530.26"/>
    <n v="298.49"/>
    <n v="2.2878715968416965"/>
    <n v="1.1588500000000002"/>
    <n v="115.88500000000001"/>
  </r>
  <r>
    <s v="2024-01-25"/>
    <x v="22"/>
    <s v="display"/>
    <n v="28341"/>
    <n v="130"/>
    <n v="4.5869941074768005E-3"/>
    <n v="4"/>
    <n v="1"/>
    <n v="0.25"/>
    <n v="184.22"/>
    <n v="0"/>
    <n v="-184.22"/>
    <n v="0"/>
    <n v="1.4170769230769231"/>
    <n v="184.22"/>
  </r>
  <r>
    <s v="2024-01-26"/>
    <x v="22"/>
    <s v="display"/>
    <n v="36847"/>
    <n v="193"/>
    <n v="5.2378755393926238E-3"/>
    <n v="10"/>
    <n v="1"/>
    <n v="0.1"/>
    <n v="239.51"/>
    <n v="0"/>
    <n v="-239.51"/>
    <n v="0"/>
    <n v="1.2409844559585492"/>
    <n v="239.51"/>
  </r>
  <r>
    <s v="2024-01-27"/>
    <x v="22"/>
    <s v="display"/>
    <n v="36032"/>
    <n v="163"/>
    <n v="4.5237566607460034E-3"/>
    <n v="12"/>
    <n v="2"/>
    <n v="0.16666666666666666"/>
    <n v="234.21"/>
    <n v="238.05"/>
    <n v="3.8400000000000034"/>
    <n v="1.0163955424618931"/>
    <n v="1.4368711656441717"/>
    <n v="117.105"/>
  </r>
  <r>
    <s v="2024-01-28"/>
    <x v="22"/>
    <s v="display"/>
    <n v="38500"/>
    <n v="229"/>
    <n v="5.9480519480519479E-3"/>
    <n v="16"/>
    <n v="0"/>
    <n v="0"/>
    <n v="250.25"/>
    <n v="0"/>
    <n v="-250.25"/>
    <n v="0"/>
    <n v="1.0927947598253276"/>
    <n v="0"/>
  </r>
  <r>
    <s v="2024-01-29"/>
    <x v="22"/>
    <s v="display"/>
    <n v="21735"/>
    <n v="122"/>
    <n v="5.6130664826317001E-3"/>
    <n v="6"/>
    <n v="0"/>
    <n v="0"/>
    <n v="141.28"/>
    <n v="0"/>
    <n v="-141.28"/>
    <n v="0"/>
    <n v="1.1580327868852458"/>
    <n v="0"/>
  </r>
  <r>
    <s v="2024-01-30"/>
    <x v="22"/>
    <s v="display"/>
    <n v="32120"/>
    <n v="174"/>
    <n v="5.4171855541718557E-3"/>
    <n v="6"/>
    <n v="1"/>
    <n v="0.16666666666666666"/>
    <n v="208.78"/>
    <n v="607.12"/>
    <n v="398.34000000000003"/>
    <n v="2.9079413736947983"/>
    <n v="1.1998850574712643"/>
    <n v="208.78"/>
  </r>
  <r>
    <s v="2024-01-31"/>
    <x v="22"/>
    <s v="display"/>
    <n v="28367"/>
    <n v="163"/>
    <n v="5.7461134416751857E-3"/>
    <n v="8"/>
    <n v="0"/>
    <n v="0"/>
    <n v="184.39"/>
    <n v="0"/>
    <n v="-184.39"/>
    <n v="0"/>
    <n v="1.1312269938650306"/>
    <n v="0"/>
  </r>
  <r>
    <s v="2024-02-01"/>
    <x v="22"/>
    <s v="display"/>
    <n v="37821"/>
    <n v="252"/>
    <n v="6.6629650194336481E-3"/>
    <n v="9"/>
    <n v="4"/>
    <n v="0.44444444444444442"/>
    <n v="245.84"/>
    <n v="1313.69"/>
    <n v="1067.8500000000001"/>
    <n v="5.3436788154897492"/>
    <n v="0.97555555555555562"/>
    <n v="61.46"/>
  </r>
  <r>
    <s v="2024-02-02"/>
    <x v="22"/>
    <s v="display"/>
    <n v="37075"/>
    <n v="266"/>
    <n v="7.1746459878624406E-3"/>
    <n v="11"/>
    <n v="1"/>
    <n v="9.0909090909090912E-2"/>
    <n v="240.99"/>
    <n v="1567.64"/>
    <n v="1326.65"/>
    <n v="6.5050002074774893"/>
    <n v="0.90597744360902255"/>
    <n v="240.99"/>
  </r>
  <r>
    <s v="2024-02-03"/>
    <x v="22"/>
    <s v="display"/>
    <n v="26775"/>
    <n v="151"/>
    <n v="5.6395891690009334E-3"/>
    <n v="10"/>
    <n v="2"/>
    <n v="0.2"/>
    <n v="174.04"/>
    <n v="104.27"/>
    <n v="-69.77"/>
    <n v="0.59911514594346127"/>
    <n v="1.1525827814569536"/>
    <n v="87.02"/>
  </r>
  <r>
    <s v="2024-02-04"/>
    <x v="22"/>
    <s v="display"/>
    <n v="23653"/>
    <n v="153"/>
    <n v="6.4685240772840652E-3"/>
    <n v="10"/>
    <n v="0"/>
    <n v="0"/>
    <n v="153.75"/>
    <n v="0"/>
    <n v="-153.75"/>
    <n v="0"/>
    <n v="1.0049019607843137"/>
    <n v="0"/>
  </r>
  <r>
    <s v="2024-02-05"/>
    <x v="22"/>
    <s v="display"/>
    <n v="32761"/>
    <n v="172"/>
    <n v="5.2501449894691863E-3"/>
    <n v="8"/>
    <n v="1"/>
    <n v="0.125"/>
    <n v="212.95"/>
    <n v="544.82000000000005"/>
    <n v="331.87000000000006"/>
    <n v="2.558440948579479"/>
    <n v="1.2380813953488372"/>
    <n v="212.95"/>
  </r>
  <r>
    <s v="2024-02-06"/>
    <x v="22"/>
    <s v="display"/>
    <n v="28253"/>
    <n v="139"/>
    <n v="4.9198315223162141E-3"/>
    <n v="7"/>
    <n v="3"/>
    <n v="0.42857142857142855"/>
    <n v="183.65"/>
    <n v="0"/>
    <n v="-183.65"/>
    <n v="0"/>
    <n v="1.3212230215827339"/>
    <n v="61.216666666666669"/>
  </r>
  <r>
    <s v="2024-02-07"/>
    <x v="22"/>
    <s v="display"/>
    <n v="27130"/>
    <n v="129"/>
    <n v="4.7548838923700699E-3"/>
    <n v="6"/>
    <n v="3"/>
    <n v="0.5"/>
    <n v="176.35"/>
    <n v="1474.92"/>
    <n v="1298.5700000000002"/>
    <n v="8.3635951233342798"/>
    <n v="1.3670542635658913"/>
    <n v="58.783333333333331"/>
  </r>
  <r>
    <s v="2024-02-08"/>
    <x v="22"/>
    <s v="display"/>
    <n v="34032"/>
    <n v="227"/>
    <n v="6.6701927597555243E-3"/>
    <n v="11"/>
    <n v="2"/>
    <n v="0.18181818181818182"/>
    <n v="221.21"/>
    <n v="1477.38"/>
    <n v="1256.17"/>
    <n v="6.6786311649563768"/>
    <n v="0.97449339207048458"/>
    <n v="110.605"/>
  </r>
  <r>
    <s v="2024-02-09"/>
    <x v="22"/>
    <s v="display"/>
    <n v="33210"/>
    <n v="208"/>
    <n v="6.26317374284854E-3"/>
    <n v="7"/>
    <n v="0"/>
    <n v="0"/>
    <n v="215.87"/>
    <n v="0"/>
    <n v="-215.87"/>
    <n v="0"/>
    <n v="1.0378365384615384"/>
    <n v="0"/>
  </r>
  <r>
    <s v="2024-02-10"/>
    <x v="22"/>
    <s v="display"/>
    <n v="28330"/>
    <n v="173"/>
    <n v="6.1066007765619486E-3"/>
    <n v="12"/>
    <n v="5"/>
    <n v="0.41666666666666669"/>
    <n v="184.15"/>
    <n v="5307.86"/>
    <n v="5123.71"/>
    <n v="28.82356774368721"/>
    <n v="1.0644508670520232"/>
    <n v="36.83"/>
  </r>
  <r>
    <s v="2024-02-11"/>
    <x v="22"/>
    <s v="display"/>
    <n v="30260"/>
    <n v="136"/>
    <n v="4.4943820224719105E-3"/>
    <n v="9"/>
    <n v="1"/>
    <n v="0.1111111111111111"/>
    <n v="196.69"/>
    <n v="0"/>
    <n v="-196.69"/>
    <n v="0"/>
    <n v="1.44625"/>
    <n v="196.69"/>
  </r>
  <r>
    <s v="2024-02-12"/>
    <x v="22"/>
    <s v="display"/>
    <n v="33700"/>
    <n v="262"/>
    <n v="7.7744807121661718E-3"/>
    <n v="9"/>
    <n v="3"/>
    <n v="0.33333333333333331"/>
    <n v="219.05"/>
    <n v="363.07"/>
    <n v="144.01999999999998"/>
    <n v="1.6574754622232366"/>
    <n v="0.83606870229007635"/>
    <n v="73.016666666666666"/>
  </r>
  <r>
    <s v="2024-02-13"/>
    <x v="22"/>
    <s v="display"/>
    <n v="34498"/>
    <n v="265"/>
    <n v="7.681604730709027E-3"/>
    <n v="12"/>
    <n v="2"/>
    <n v="0.16666666666666666"/>
    <n v="224.24"/>
    <n v="813.46"/>
    <n v="589.22"/>
    <n v="3.6276311095255083"/>
    <n v="0.84618867924528307"/>
    <n v="112.12"/>
  </r>
  <r>
    <s v="2024-02-14"/>
    <x v="22"/>
    <s v="display"/>
    <n v="37140"/>
    <n v="259"/>
    <n v="6.9736133548734518E-3"/>
    <n v="11"/>
    <n v="3"/>
    <n v="0.27272727272727271"/>
    <n v="241.41"/>
    <n v="2167.84"/>
    <n v="1926.43"/>
    <n v="8.9799096971956427"/>
    <n v="0.93208494208494208"/>
    <n v="80.47"/>
  </r>
  <r>
    <s v="2024-02-15"/>
    <x v="22"/>
    <s v="display"/>
    <n v="25090"/>
    <n v="121"/>
    <n v="4.8226385013949782E-3"/>
    <n v="4"/>
    <n v="1"/>
    <n v="0.25"/>
    <n v="163.09"/>
    <n v="2408.85"/>
    <n v="2245.7599999999998"/>
    <n v="14.770065607946531"/>
    <n v="1.3478512396694216"/>
    <n v="163.09"/>
  </r>
  <r>
    <s v="2024-02-16"/>
    <x v="22"/>
    <s v="display"/>
    <n v="22858"/>
    <n v="172"/>
    <n v="7.5247178230816343E-3"/>
    <n v="9"/>
    <n v="1"/>
    <n v="0.1111111111111111"/>
    <n v="148.58000000000001"/>
    <n v="306.70999999999998"/>
    <n v="158.12999999999997"/>
    <n v="2.064275137972809"/>
    <n v="0.86383720930232566"/>
    <n v="148.58000000000001"/>
  </r>
  <r>
    <s v="2024-02-17"/>
    <x v="22"/>
    <s v="display"/>
    <n v="35612"/>
    <n v="180"/>
    <n v="5.0544760193193304E-3"/>
    <n v="13"/>
    <n v="3"/>
    <n v="0.23076923076923078"/>
    <n v="231.48"/>
    <n v="533.61"/>
    <n v="302.13"/>
    <n v="2.3052099533437014"/>
    <n v="1.286"/>
    <n v="77.16"/>
  </r>
  <r>
    <s v="2024-02-18"/>
    <x v="22"/>
    <s v="display"/>
    <n v="36078"/>
    <n v="273"/>
    <n v="7.5669383003492434E-3"/>
    <n v="18"/>
    <n v="3"/>
    <n v="0.16666666666666666"/>
    <n v="234.51"/>
    <n v="1949.13"/>
    <n v="1714.6200000000001"/>
    <n v="8.3115005756684166"/>
    <n v="0.85901098901098893"/>
    <n v="78.17"/>
  </r>
  <r>
    <s v="2024-02-19"/>
    <x v="22"/>
    <s v="display"/>
    <n v="25161"/>
    <n v="147"/>
    <n v="5.8423751043281272E-3"/>
    <n v="10"/>
    <n v="2"/>
    <n v="0.2"/>
    <n v="163.55000000000001"/>
    <n v="3553.79"/>
    <n v="3390.24"/>
    <n v="21.72907367777438"/>
    <n v="1.1125850340136054"/>
    <n v="81.775000000000006"/>
  </r>
  <r>
    <s v="2024-02-20"/>
    <x v="22"/>
    <s v="display"/>
    <n v="25766"/>
    <n v="115"/>
    <n v="4.4632461383218199E-3"/>
    <n v="6"/>
    <n v="2"/>
    <n v="0.33333333333333331"/>
    <n v="167.48"/>
    <n v="1465.52"/>
    <n v="1298.04"/>
    <n v="8.7504179603534755"/>
    <n v="1.4563478260869565"/>
    <n v="83.74"/>
  </r>
  <r>
    <s v="2024-02-21"/>
    <x v="22"/>
    <s v="display"/>
    <n v="36495"/>
    <n v="199"/>
    <n v="5.4528017536648859E-3"/>
    <n v="10"/>
    <n v="1"/>
    <n v="0.1"/>
    <n v="237.22"/>
    <n v="793.74"/>
    <n v="556.52"/>
    <n v="3.3460079251327883"/>
    <n v="1.1920603015075377"/>
    <n v="237.22"/>
  </r>
  <r>
    <s v="2024-02-22"/>
    <x v="22"/>
    <s v="display"/>
    <n v="39844"/>
    <n v="252"/>
    <n v="6.3246661981728744E-3"/>
    <n v="18"/>
    <n v="6"/>
    <n v="0.33333333333333331"/>
    <n v="258.99"/>
    <n v="3014.83"/>
    <n v="2755.84"/>
    <n v="11.640719718908064"/>
    <n v="1.0277380952380952"/>
    <n v="43.164999999999999"/>
  </r>
  <r>
    <s v="2024-02-23"/>
    <x v="22"/>
    <s v="display"/>
    <n v="36223"/>
    <n v="218"/>
    <n v="6.0182756811970294E-3"/>
    <n v="15"/>
    <n v="4"/>
    <n v="0.26666666666666666"/>
    <n v="235.45"/>
    <n v="2028.48"/>
    <n v="1793.03"/>
    <n v="8.615332342323212"/>
    <n v="1.0800458715596331"/>
    <n v="58.862499999999997"/>
  </r>
  <r>
    <s v="2024-02-24"/>
    <x v="22"/>
    <s v="display"/>
    <n v="29623"/>
    <n v="207"/>
    <n v="6.9878135232758331E-3"/>
    <n v="10"/>
    <n v="1"/>
    <n v="0.1"/>
    <n v="192.55"/>
    <n v="523.74"/>
    <n v="331.19"/>
    <n v="2.7200207738249804"/>
    <n v="0.93019323671497589"/>
    <n v="192.55"/>
  </r>
  <r>
    <s v="2024-02-25"/>
    <x v="22"/>
    <s v="display"/>
    <n v="36695"/>
    <n v="192"/>
    <n v="5.2323204796293774E-3"/>
    <n v="10"/>
    <n v="1"/>
    <n v="0.1"/>
    <n v="238.52"/>
    <n v="0"/>
    <n v="-238.52"/>
    <n v="0"/>
    <n v="1.2422916666666668"/>
    <n v="238.52"/>
  </r>
  <r>
    <s v="2024-02-26"/>
    <x v="22"/>
    <s v="display"/>
    <n v="22863"/>
    <n v="176"/>
    <n v="7.6980273804837509E-3"/>
    <n v="11"/>
    <n v="3"/>
    <n v="0.27272727272727271"/>
    <n v="148.61000000000001"/>
    <n v="1553.77"/>
    <n v="1405.1599999999999"/>
    <n v="10.455352937218221"/>
    <n v="0.8443750000000001"/>
    <n v="49.536666666666669"/>
  </r>
  <r>
    <s v="2024-02-27"/>
    <x v="22"/>
    <s v="display"/>
    <n v="27853"/>
    <n v="158"/>
    <n v="5.6726384949556605E-3"/>
    <n v="7"/>
    <n v="4"/>
    <n v="0.5714285714285714"/>
    <n v="181.05"/>
    <n v="1068.42"/>
    <n v="887.37000000000012"/>
    <n v="5.9012427506213756"/>
    <n v="1.1458860759493672"/>
    <n v="45.262500000000003"/>
  </r>
  <r>
    <s v="2024-02-28"/>
    <x v="22"/>
    <s v="display"/>
    <n v="33750"/>
    <n v="241"/>
    <n v="7.1407407407407409E-3"/>
    <n v="13"/>
    <n v="0"/>
    <n v="0"/>
    <n v="219.38"/>
    <n v="0"/>
    <n v="-219.38"/>
    <n v="0"/>
    <n v="0.91029045643153528"/>
    <n v="0"/>
  </r>
  <r>
    <s v="2024-02-29"/>
    <x v="22"/>
    <s v="display"/>
    <n v="38309"/>
    <n v="228"/>
    <n v="5.9516040617087372E-3"/>
    <n v="16"/>
    <n v="4"/>
    <n v="0.25"/>
    <n v="249.01"/>
    <n v="3931.17"/>
    <n v="3682.16"/>
    <n v="15.787197301313201"/>
    <n v="1.0921491228070175"/>
    <n v="62.252499999999998"/>
  </r>
  <r>
    <s v="2024-03-01"/>
    <x v="22"/>
    <s v="display"/>
    <n v="27401"/>
    <n v="150"/>
    <n v="5.4742527644976464E-3"/>
    <n v="7"/>
    <n v="2"/>
    <n v="0.2857142857142857"/>
    <n v="178.11"/>
    <n v="2270.65"/>
    <n v="2092.54"/>
    <n v="12.748582336758183"/>
    <n v="1.1874"/>
    <n v="89.055000000000007"/>
  </r>
  <r>
    <s v="2024-03-02"/>
    <x v="22"/>
    <s v="display"/>
    <n v="39243"/>
    <n v="258"/>
    <n v="6.5744209158321229E-3"/>
    <n v="10"/>
    <n v="2"/>
    <n v="0.2"/>
    <n v="255.08"/>
    <n v="769.24"/>
    <n v="514.16"/>
    <n v="3.0156813548690606"/>
    <n v="0.98868217054263574"/>
    <n v="127.54"/>
  </r>
  <r>
    <s v="2024-03-03"/>
    <x v="22"/>
    <s v="display"/>
    <n v="28253"/>
    <n v="211"/>
    <n v="7.4682334619332463E-3"/>
    <n v="13"/>
    <n v="2"/>
    <n v="0.15384615384615385"/>
    <n v="183.65"/>
    <n v="233.74"/>
    <n v="50.09"/>
    <n v="1.2727470732371358"/>
    <n v="0.8703791469194313"/>
    <n v="91.825000000000003"/>
  </r>
  <r>
    <s v="2024-03-04"/>
    <x v="22"/>
    <s v="display"/>
    <n v="26221"/>
    <n v="123"/>
    <n v="4.6908966095877353E-3"/>
    <n v="4"/>
    <n v="1"/>
    <n v="0.25"/>
    <n v="170.44"/>
    <n v="0"/>
    <n v="-170.44"/>
    <n v="0"/>
    <n v="1.3856910569105692"/>
    <n v="170.44"/>
  </r>
  <r>
    <s v="2024-03-05"/>
    <x v="22"/>
    <s v="display"/>
    <n v="24649"/>
    <n v="127"/>
    <n v="5.1523388372753456E-3"/>
    <n v="7"/>
    <n v="0"/>
    <n v="0"/>
    <n v="160.22"/>
    <n v="0"/>
    <n v="-160.22"/>
    <n v="0"/>
    <n v="1.2615748031496063"/>
    <n v="0"/>
  </r>
  <r>
    <s v="2024-03-06"/>
    <x v="22"/>
    <s v="display"/>
    <n v="29853"/>
    <n v="146"/>
    <n v="4.8906307573778176E-3"/>
    <n v="7"/>
    <n v="1"/>
    <n v="0.14285714285714285"/>
    <n v="194.05"/>
    <n v="0"/>
    <n v="-194.05"/>
    <n v="0"/>
    <n v="1.329109589041096"/>
    <n v="194.05"/>
  </r>
  <r>
    <s v="2024-03-07"/>
    <x v="22"/>
    <s v="display"/>
    <n v="30404"/>
    <n v="138"/>
    <n v="4.5388764636232074E-3"/>
    <n v="9"/>
    <n v="1"/>
    <n v="0.1111111111111111"/>
    <n v="197.63"/>
    <n v="0"/>
    <n v="-197.63"/>
    <n v="0"/>
    <n v="1.4321014492753623"/>
    <n v="197.63"/>
  </r>
  <r>
    <s v="2024-03-08"/>
    <x v="22"/>
    <s v="display"/>
    <n v="31993"/>
    <n v="161"/>
    <n v="5.0323508267433505E-3"/>
    <n v="7"/>
    <n v="0"/>
    <n v="0"/>
    <n v="207.96"/>
    <n v="0"/>
    <n v="-207.96"/>
    <n v="0"/>
    <n v="1.2916770186335405"/>
    <n v="0"/>
  </r>
  <r>
    <s v="2024-03-09"/>
    <x v="22"/>
    <s v="display"/>
    <n v="24387"/>
    <n v="167"/>
    <n v="6.8479107721326933E-3"/>
    <n v="11"/>
    <n v="1"/>
    <n v="9.0909090909090912E-2"/>
    <n v="158.52000000000001"/>
    <n v="648.36"/>
    <n v="489.84000000000003"/>
    <n v="4.0900832702498109"/>
    <n v="0.94922155688622756"/>
    <n v="158.52000000000001"/>
  </r>
  <r>
    <s v="2024-03-10"/>
    <x v="22"/>
    <s v="display"/>
    <n v="35986"/>
    <n v="234"/>
    <n v="6.5025287611849055E-3"/>
    <n v="14"/>
    <n v="2"/>
    <n v="0.14285714285714285"/>
    <n v="233.91"/>
    <n v="0"/>
    <n v="-233.91"/>
    <n v="0"/>
    <n v="0.99961538461538457"/>
    <n v="116.955"/>
  </r>
  <r>
    <s v="2024-03-11"/>
    <x v="22"/>
    <s v="display"/>
    <n v="25586"/>
    <n v="156"/>
    <n v="6.097084343000078E-3"/>
    <n v="6"/>
    <n v="1"/>
    <n v="0.16666666666666666"/>
    <n v="166.31"/>
    <n v="2489.15"/>
    <n v="2322.84"/>
    <n v="14.966929228549095"/>
    <n v="1.0660897435897436"/>
    <n v="166.31"/>
  </r>
  <r>
    <s v="2024-03-12"/>
    <x v="22"/>
    <s v="display"/>
    <n v="29453"/>
    <n v="221"/>
    <n v="7.5034801208705391E-3"/>
    <n v="14"/>
    <n v="5"/>
    <n v="0.35714285714285715"/>
    <n v="191.45"/>
    <n v="5794.55"/>
    <n v="5603.1"/>
    <n v="30.266649255680338"/>
    <n v="0.86628959276018092"/>
    <n v="38.29"/>
  </r>
  <r>
    <s v="2024-03-23"/>
    <x v="23"/>
    <s v="video"/>
    <n v="28168"/>
    <n v="219"/>
    <n v="7.7747798920761151E-3"/>
    <n v="13"/>
    <n v="2"/>
    <n v="0.15384615384615385"/>
    <n v="422.52"/>
    <n v="462.69"/>
    <n v="40.170000000000016"/>
    <n v="1.0950724226072139"/>
    <n v="1.9293150684931506"/>
    <n v="211.26"/>
  </r>
  <r>
    <s v="2024-03-24"/>
    <x v="23"/>
    <s v="video"/>
    <n v="23630"/>
    <n v="226"/>
    <n v="9.5641134151502327E-3"/>
    <n v="15"/>
    <n v="2"/>
    <n v="0.13333333333333333"/>
    <n v="354.45"/>
    <n v="281.8"/>
    <n v="-72.649999999999977"/>
    <n v="0.79503456058682476"/>
    <n v="1.5683628318584071"/>
    <n v="177.22499999999999"/>
  </r>
  <r>
    <s v="2024-03-25"/>
    <x v="23"/>
    <s v="video"/>
    <n v="25276"/>
    <n v="283"/>
    <n v="1.1196391834150974E-2"/>
    <n v="13"/>
    <n v="3"/>
    <n v="0.23076923076923078"/>
    <n v="379.15"/>
    <n v="3441.11"/>
    <n v="3061.96"/>
    <n v="9.0758538836871967"/>
    <n v="1.3397526501766783"/>
    <n v="126.38333333333333"/>
  </r>
  <r>
    <s v="2024-03-26"/>
    <x v="23"/>
    <s v="video"/>
    <n v="34316"/>
    <n v="239"/>
    <n v="6.9646811982748569E-3"/>
    <n v="11"/>
    <n v="1"/>
    <n v="9.0909090909090912E-2"/>
    <n v="514.74"/>
    <n v="0"/>
    <n v="-514.74"/>
    <n v="0"/>
    <n v="2.1537238493723851"/>
    <n v="514.74"/>
  </r>
  <r>
    <s v="2024-03-27"/>
    <x v="23"/>
    <s v="video"/>
    <n v="30815"/>
    <n v="341"/>
    <n v="1.1066039266590945E-2"/>
    <n v="12"/>
    <n v="3"/>
    <n v="0.25"/>
    <n v="462.23"/>
    <n v="1546.77"/>
    <n v="1084.54"/>
    <n v="3.3463210955584879"/>
    <n v="1.3555131964809384"/>
    <n v="154.07666666666668"/>
  </r>
  <r>
    <s v="2024-03-28"/>
    <x v="23"/>
    <s v="video"/>
    <n v="25338"/>
    <n v="246"/>
    <n v="9.7087378640776691E-3"/>
    <n v="15"/>
    <n v="3"/>
    <n v="0.2"/>
    <n v="380.07"/>
    <n v="4381.38"/>
    <n v="4001.31"/>
    <n v="11.527823821927541"/>
    <n v="1.5449999999999999"/>
    <n v="126.69"/>
  </r>
  <r>
    <s v="2024-03-29"/>
    <x v="23"/>
    <s v="video"/>
    <n v="32041"/>
    <n v="284"/>
    <n v="8.8636434568209483E-3"/>
    <n v="16"/>
    <n v="2"/>
    <n v="0.125"/>
    <n v="480.62"/>
    <n v="3034.82"/>
    <n v="2554.2000000000003"/>
    <n v="6.314385585285673"/>
    <n v="1.6923239436619719"/>
    <n v="240.31"/>
  </r>
  <r>
    <s v="2024-03-30"/>
    <x v="23"/>
    <s v="video"/>
    <n v="24498"/>
    <n v="283"/>
    <n v="1.1551963425585761E-2"/>
    <n v="19"/>
    <n v="0"/>
    <n v="0"/>
    <n v="367.47"/>
    <n v="0"/>
    <n v="-367.47"/>
    <n v="0"/>
    <n v="1.2984805653710247"/>
    <n v="0"/>
  </r>
  <r>
    <s v="2024-03-31"/>
    <x v="23"/>
    <s v="video"/>
    <n v="37578"/>
    <n v="429"/>
    <n v="1.1416254191282133E-2"/>
    <n v="23"/>
    <n v="5"/>
    <n v="0.21739130434782608"/>
    <n v="563.66999999999996"/>
    <n v="2000.51"/>
    <n v="1436.8400000000001"/>
    <n v="3.5490801355402986"/>
    <n v="1.3139160839160837"/>
    <n v="112.73399999999999"/>
  </r>
  <r>
    <s v="2024-04-01"/>
    <x v="23"/>
    <s v="video"/>
    <n v="22526"/>
    <n v="157"/>
    <n v="6.9697238746337566E-3"/>
    <n v="9"/>
    <n v="1"/>
    <n v="0.1111111111111111"/>
    <n v="337.89"/>
    <n v="0"/>
    <n v="-337.89"/>
    <n v="0"/>
    <n v="2.1521656050955413"/>
    <n v="337.89"/>
  </r>
  <r>
    <s v="2024-04-02"/>
    <x v="23"/>
    <s v="video"/>
    <n v="32782"/>
    <n v="223"/>
    <n v="6.8025135745226036E-3"/>
    <n v="14"/>
    <n v="2"/>
    <n v="0.14285714285714285"/>
    <n v="491.73"/>
    <n v="3370.79"/>
    <n v="2879.06"/>
    <n v="6.8549610558639902"/>
    <n v="2.2050672645739913"/>
    <n v="245.86500000000001"/>
  </r>
  <r>
    <s v="2024-04-03"/>
    <x v="23"/>
    <s v="video"/>
    <n v="37376"/>
    <n v="416"/>
    <n v="1.1130136986301369E-2"/>
    <n v="25"/>
    <n v="3"/>
    <n v="0.12"/>
    <n v="560.65"/>
    <n v="1657.86"/>
    <n v="1097.21"/>
    <n v="2.9570320164095247"/>
    <n v="1.3477163461538462"/>
    <n v="186.88333333333333"/>
  </r>
  <r>
    <s v="2024-04-04"/>
    <x v="23"/>
    <s v="video"/>
    <n v="34194"/>
    <n v="276"/>
    <n v="8.0715915072819798E-3"/>
    <n v="16"/>
    <n v="1"/>
    <n v="6.25E-2"/>
    <n v="512.91999999999996"/>
    <n v="461.55"/>
    <n v="-51.369999999999948"/>
    <n v="0.8998479295016768"/>
    <n v="1.8584057971014492"/>
    <n v="512.91999999999996"/>
  </r>
  <r>
    <s v="2024-04-05"/>
    <x v="23"/>
    <s v="video"/>
    <n v="36438"/>
    <n v="336"/>
    <n v="9.2211427630495644E-3"/>
    <n v="21"/>
    <n v="6"/>
    <n v="0.2857142857142857"/>
    <n v="546.58000000000004"/>
    <n v="3776.03"/>
    <n v="3229.4500000000003"/>
    <n v="6.908467196018881"/>
    <n v="1.6267261904761905"/>
    <n v="91.096666666666678"/>
  </r>
  <r>
    <s v="2024-04-06"/>
    <x v="23"/>
    <s v="video"/>
    <n v="22612"/>
    <n v="155"/>
    <n v="6.8547673801521315E-3"/>
    <n v="6"/>
    <n v="0"/>
    <n v="0"/>
    <n v="339.19"/>
    <n v="0"/>
    <n v="-339.19"/>
    <n v="0"/>
    <n v="2.1883225806451612"/>
    <n v="0"/>
  </r>
  <r>
    <s v="2024-04-07"/>
    <x v="23"/>
    <s v="video"/>
    <n v="35797"/>
    <n v="357"/>
    <n v="9.9729027572142918E-3"/>
    <n v="22"/>
    <n v="2"/>
    <n v="9.0909090909090912E-2"/>
    <n v="536.96"/>
    <n v="1279.5899999999999"/>
    <n v="742.62999999999988"/>
    <n v="2.3830266686531583"/>
    <n v="1.5040896358543419"/>
    <n v="268.48"/>
  </r>
  <r>
    <s v="2024-04-08"/>
    <x v="23"/>
    <s v="video"/>
    <n v="24111"/>
    <n v="240"/>
    <n v="9.9539629214881169E-3"/>
    <n v="11"/>
    <n v="1"/>
    <n v="9.0909090909090912E-2"/>
    <n v="361.67"/>
    <n v="0"/>
    <n v="-361.67"/>
    <n v="0"/>
    <n v="1.5069583333333334"/>
    <n v="361.67"/>
  </r>
  <r>
    <s v="2024-04-09"/>
    <x v="23"/>
    <s v="video"/>
    <n v="25438"/>
    <n v="204"/>
    <n v="8.0194983882380683E-3"/>
    <n v="13"/>
    <n v="1"/>
    <n v="7.6923076923076927E-2"/>
    <n v="381.58"/>
    <n v="612.85"/>
    <n v="231.27000000000004"/>
    <n v="1.6060852245924839"/>
    <n v="1.8704901960784313"/>
    <n v="381.58"/>
  </r>
  <r>
    <s v="2024-04-10"/>
    <x v="23"/>
    <s v="video"/>
    <n v="33028"/>
    <n v="214"/>
    <n v="6.4793508538210001E-3"/>
    <n v="10"/>
    <n v="1"/>
    <n v="0.1"/>
    <n v="495.42"/>
    <n v="240.81"/>
    <n v="-254.61"/>
    <n v="0.48607242339832868"/>
    <n v="2.3150467289719625"/>
    <n v="495.42"/>
  </r>
  <r>
    <s v="2024-04-11"/>
    <x v="23"/>
    <s v="video"/>
    <n v="35518"/>
    <n v="293"/>
    <n v="8.2493383636466026E-3"/>
    <n v="20"/>
    <n v="7"/>
    <n v="0.35"/>
    <n v="532.77"/>
    <n v="5237.17"/>
    <n v="4704.3999999999996"/>
    <n v="9.8300767685868209"/>
    <n v="1.8183276450511945"/>
    <n v="76.11"/>
  </r>
  <r>
    <s v="2024-04-12"/>
    <x v="23"/>
    <s v="video"/>
    <n v="26897"/>
    <n v="243"/>
    <n v="9.034464810201882E-3"/>
    <n v="13"/>
    <n v="1"/>
    <n v="7.6923076923076927E-2"/>
    <n v="403.46"/>
    <n v="2374.27"/>
    <n v="1970.81"/>
    <n v="5.8847717245823628"/>
    <n v="1.6603292181069957"/>
    <n v="403.46"/>
  </r>
  <r>
    <s v="2024-04-13"/>
    <x v="23"/>
    <s v="video"/>
    <n v="33786"/>
    <n v="387"/>
    <n v="1.1454448588172616E-2"/>
    <n v="17"/>
    <n v="0"/>
    <n v="0"/>
    <n v="506.79"/>
    <n v="0"/>
    <n v="-506.79"/>
    <n v="0"/>
    <n v="1.3095348837209302"/>
    <n v="0"/>
  </r>
  <r>
    <s v="2024-04-14"/>
    <x v="23"/>
    <s v="video"/>
    <n v="26545"/>
    <n v="180"/>
    <n v="6.7809380297607835E-3"/>
    <n v="8"/>
    <n v="0"/>
    <n v="0"/>
    <n v="398.18"/>
    <n v="0"/>
    <n v="-398.18"/>
    <n v="0"/>
    <n v="2.2121111111111111"/>
    <n v="0"/>
  </r>
  <r>
    <s v="2024-04-15"/>
    <x v="23"/>
    <s v="video"/>
    <n v="38594"/>
    <n v="439"/>
    <n v="1.1374825102347516E-2"/>
    <n v="27"/>
    <n v="6"/>
    <n v="0.22222222222222221"/>
    <n v="578.91"/>
    <n v="6400.84"/>
    <n v="5821.93"/>
    <n v="11.056710024010641"/>
    <n v="1.3187015945330296"/>
    <n v="96.484999999999999"/>
  </r>
  <r>
    <s v="2024-04-16"/>
    <x v="23"/>
    <s v="video"/>
    <n v="34203"/>
    <n v="327"/>
    <n v="9.5605648627313401E-3"/>
    <n v="21"/>
    <n v="5"/>
    <n v="0.23809523809523808"/>
    <n v="513.04999999999995"/>
    <n v="4500.8999999999996"/>
    <n v="3987.8499999999995"/>
    <n v="8.7728291589513692"/>
    <n v="1.568960244648318"/>
    <n v="102.60999999999999"/>
  </r>
  <r>
    <s v="2024-04-17"/>
    <x v="23"/>
    <s v="video"/>
    <n v="27051"/>
    <n v="237"/>
    <n v="8.7612287900632139E-3"/>
    <n v="12"/>
    <n v="0"/>
    <n v="0"/>
    <n v="405.77"/>
    <n v="0"/>
    <n v="-405.77"/>
    <n v="0"/>
    <n v="1.71210970464135"/>
    <n v="0"/>
  </r>
  <r>
    <s v="2024-04-18"/>
    <x v="23"/>
    <s v="video"/>
    <n v="24744"/>
    <n v="185"/>
    <n v="7.4765599741351439E-3"/>
    <n v="6"/>
    <n v="1"/>
    <n v="0.16666666666666666"/>
    <n v="371.16"/>
    <n v="0"/>
    <n v="-371.16"/>
    <n v="0"/>
    <n v="2.0062702702702704"/>
    <n v="371.16"/>
  </r>
  <r>
    <s v="2024-04-19"/>
    <x v="23"/>
    <s v="video"/>
    <n v="38647"/>
    <n v="358"/>
    <n v="9.2633322120733823E-3"/>
    <n v="19"/>
    <n v="4"/>
    <n v="0.21052631578947367"/>
    <n v="579.71"/>
    <n v="658.35"/>
    <n v="78.639999999999986"/>
    <n v="1.1356540339135084"/>
    <n v="1.6193016759776537"/>
    <n v="144.92750000000001"/>
  </r>
  <r>
    <s v="2024-04-20"/>
    <x v="23"/>
    <s v="video"/>
    <n v="22326"/>
    <n v="218"/>
    <n v="9.7644002508286299E-3"/>
    <n v="7"/>
    <n v="3"/>
    <n v="0.42857142857142855"/>
    <n v="334.89"/>
    <n v="1529.25"/>
    <n v="1194.3600000000001"/>
    <n v="4.5664247962017379"/>
    <n v="1.5361926605504586"/>
    <n v="111.63"/>
  </r>
  <r>
    <s v="2024-04-21"/>
    <x v="23"/>
    <s v="video"/>
    <n v="22871"/>
    <n v="165"/>
    <n v="7.2143762843775959E-3"/>
    <n v="8"/>
    <n v="3"/>
    <n v="0.375"/>
    <n v="343.07"/>
    <n v="2815.12"/>
    <n v="2472.0499999999997"/>
    <n v="8.2056723117731067"/>
    <n v="2.0792121212121213"/>
    <n v="114.35666666666667"/>
  </r>
  <r>
    <s v="2024-04-22"/>
    <x v="23"/>
    <s v="video"/>
    <n v="36041"/>
    <n v="252"/>
    <n v="6.9920368469243363E-3"/>
    <n v="10"/>
    <n v="2"/>
    <n v="0.2"/>
    <n v="540.62"/>
    <n v="1015.09"/>
    <n v="474.47"/>
    <n v="1.8776404868484333"/>
    <n v="2.1453174603174605"/>
    <n v="270.31"/>
  </r>
  <r>
    <s v="2024-04-23"/>
    <x v="23"/>
    <s v="video"/>
    <n v="22696"/>
    <n v="188"/>
    <n v="8.283397955586887E-3"/>
    <n v="13"/>
    <n v="0"/>
    <n v="0"/>
    <n v="340.45"/>
    <n v="0"/>
    <n v="-340.45"/>
    <n v="0"/>
    <n v="1.8109042553191488"/>
    <n v="0"/>
  </r>
  <r>
    <s v="2024-04-24"/>
    <x v="23"/>
    <s v="video"/>
    <n v="26978"/>
    <n v="184"/>
    <n v="6.8203721550893319E-3"/>
    <n v="9"/>
    <n v="0"/>
    <n v="0"/>
    <n v="404.68"/>
    <n v="0"/>
    <n v="-404.68"/>
    <n v="0"/>
    <n v="2.1993478260869566"/>
    <n v="0"/>
  </r>
  <r>
    <s v="2024-04-25"/>
    <x v="23"/>
    <s v="video"/>
    <n v="35584"/>
    <n v="387"/>
    <n v="1.0875674460431655E-2"/>
    <n v="21"/>
    <n v="1"/>
    <n v="4.7619047619047616E-2"/>
    <n v="533.76"/>
    <n v="0"/>
    <n v="-533.76"/>
    <n v="0"/>
    <n v="1.3792248062015504"/>
    <n v="533.76"/>
  </r>
  <r>
    <s v="2024-04-26"/>
    <x v="23"/>
    <s v="video"/>
    <n v="39098"/>
    <n v="411"/>
    <n v="1.0512046652002661E-2"/>
    <n v="19"/>
    <n v="3"/>
    <n v="0.15789473684210525"/>
    <n v="586.47"/>
    <n v="0"/>
    <n v="-586.47"/>
    <n v="0"/>
    <n v="1.4269343065693432"/>
    <n v="195.49"/>
  </r>
  <r>
    <s v="2024-04-27"/>
    <x v="23"/>
    <s v="video"/>
    <n v="21308"/>
    <n v="151"/>
    <n v="7.086540266566548E-3"/>
    <n v="10"/>
    <n v="2"/>
    <n v="0.2"/>
    <n v="319.63"/>
    <n v="3496.69"/>
    <n v="3177.06"/>
    <n v="10.939805399993743"/>
    <n v="2.116754966887417"/>
    <n v="159.815"/>
  </r>
  <r>
    <s v="2024-04-28"/>
    <x v="23"/>
    <s v="video"/>
    <n v="35202"/>
    <n v="341"/>
    <n v="9.6869496051360717E-3"/>
    <n v="18"/>
    <n v="7"/>
    <n v="0.3888888888888889"/>
    <n v="528.03"/>
    <n v="1124.82"/>
    <n v="596.79"/>
    <n v="2.1302198738708027"/>
    <n v="1.5484750733137829"/>
    <n v="75.432857142857145"/>
  </r>
  <r>
    <s v="2024-04-29"/>
    <x v="23"/>
    <s v="video"/>
    <n v="25805"/>
    <n v="194"/>
    <n v="7.5179228831621777E-3"/>
    <n v="11"/>
    <n v="1"/>
    <n v="9.0909090909090912E-2"/>
    <n v="387.08"/>
    <n v="521.73"/>
    <n v="134.65000000000003"/>
    <n v="1.3478609073059833"/>
    <n v="1.9952577319587628"/>
    <n v="387.08"/>
  </r>
  <r>
    <s v="2024-04-30"/>
    <x v="23"/>
    <s v="video"/>
    <n v="36185"/>
    <n v="385"/>
    <n v="1.0639767859610336E-2"/>
    <n v="27"/>
    <n v="6"/>
    <n v="0.22222222222222221"/>
    <n v="542.78"/>
    <n v="1978.2"/>
    <n v="1435.42"/>
    <n v="3.6445705442352336"/>
    <n v="1.4098181818181816"/>
    <n v="90.463333333333324"/>
  </r>
  <r>
    <s v="2024-05-01"/>
    <x v="23"/>
    <s v="video"/>
    <n v="30733"/>
    <n v="342"/>
    <n v="1.1128103341684834E-2"/>
    <n v="20"/>
    <n v="5"/>
    <n v="0.25"/>
    <n v="461"/>
    <n v="1954.68"/>
    <n v="1493.68"/>
    <n v="4.2400867678958782"/>
    <n v="1.3479532163742689"/>
    <n v="92.2"/>
  </r>
  <r>
    <s v="2024-05-02"/>
    <x v="23"/>
    <s v="video"/>
    <n v="37379"/>
    <n v="369"/>
    <n v="9.8718531795928197E-3"/>
    <n v="20"/>
    <n v="1"/>
    <n v="0.05"/>
    <n v="560.69000000000005"/>
    <n v="0"/>
    <n v="-560.69000000000005"/>
    <n v="0"/>
    <n v="1.5194850948509486"/>
    <n v="560.69000000000005"/>
  </r>
  <r>
    <s v="2024-05-03"/>
    <x v="23"/>
    <s v="video"/>
    <n v="32136"/>
    <n v="240"/>
    <n v="7.4682598954443615E-3"/>
    <n v="10"/>
    <n v="1"/>
    <n v="0.1"/>
    <n v="482.04"/>
    <n v="0"/>
    <n v="-482.04"/>
    <n v="0"/>
    <n v="2.0085000000000002"/>
    <n v="482.04"/>
  </r>
  <r>
    <s v="2024-05-04"/>
    <x v="23"/>
    <s v="video"/>
    <n v="38774"/>
    <n v="389"/>
    <n v="1.0032496002475886E-2"/>
    <n v="15"/>
    <n v="0"/>
    <n v="0"/>
    <n v="581.61"/>
    <n v="0"/>
    <n v="-581.61"/>
    <n v="0"/>
    <n v="1.4951413881748072"/>
    <n v="0"/>
  </r>
  <r>
    <s v="2024-05-05"/>
    <x v="23"/>
    <s v="video"/>
    <n v="37648"/>
    <n v="277"/>
    <n v="7.3576285592860183E-3"/>
    <n v="17"/>
    <n v="3"/>
    <n v="0.17647058823529413"/>
    <n v="564.73"/>
    <n v="985.78"/>
    <n v="421.04999999999995"/>
    <n v="1.7455775326262106"/>
    <n v="2.0387364620938628"/>
    <n v="188.24333333333334"/>
  </r>
  <r>
    <s v="2024-05-06"/>
    <x v="23"/>
    <s v="video"/>
    <n v="33605"/>
    <n v="217"/>
    <n v="6.4573724148192235E-3"/>
    <n v="9"/>
    <n v="1"/>
    <n v="0.1111111111111111"/>
    <n v="504.08"/>
    <n v="0"/>
    <n v="-504.08"/>
    <n v="0"/>
    <n v="2.3229493087557604"/>
    <n v="504.08"/>
  </r>
  <r>
    <s v="2024-05-07"/>
    <x v="23"/>
    <s v="video"/>
    <n v="35623"/>
    <n v="379"/>
    <n v="1.063919377929989E-2"/>
    <n v="16"/>
    <n v="1"/>
    <n v="6.25E-2"/>
    <n v="534.35"/>
    <n v="1177.32"/>
    <n v="642.96999999999991"/>
    <n v="2.2032750070178722"/>
    <n v="1.4098944591029023"/>
    <n v="534.35"/>
  </r>
  <r>
    <s v="2024-05-08"/>
    <x v="23"/>
    <s v="video"/>
    <n v="36304"/>
    <n v="281"/>
    <n v="7.7401939180255621E-3"/>
    <n v="19"/>
    <n v="6"/>
    <n v="0.31578947368421051"/>
    <n v="544.57000000000005"/>
    <n v="2986.9"/>
    <n v="2442.33"/>
    <n v="5.4848779771195622"/>
    <n v="1.9379715302491105"/>
    <n v="90.76166666666667"/>
  </r>
  <r>
    <s v="2024-05-09"/>
    <x v="23"/>
    <s v="video"/>
    <n v="33254"/>
    <n v="234"/>
    <n v="7.0367474589523062E-3"/>
    <n v="11"/>
    <n v="4"/>
    <n v="0.36363636363636365"/>
    <n v="498.82"/>
    <n v="1012.86"/>
    <n v="514.04"/>
    <n v="2.0305120083396817"/>
    <n v="2.1317094017094016"/>
    <n v="124.705"/>
  </r>
  <r>
    <s v="2024-05-10"/>
    <x v="23"/>
    <s v="video"/>
    <n v="29729"/>
    <n v="297"/>
    <n v="9.9902452151098258E-3"/>
    <n v="11"/>
    <n v="3"/>
    <n v="0.27272727272727271"/>
    <n v="445.94"/>
    <n v="1043.43"/>
    <n v="597.49"/>
    <n v="2.33984392519173"/>
    <n v="1.5014814814814814"/>
    <n v="148.64666666666668"/>
  </r>
  <r>
    <s v="2024-05-11"/>
    <x v="23"/>
    <s v="video"/>
    <n v="23380"/>
    <n v="222"/>
    <n v="9.4952951240376386E-3"/>
    <n v="13"/>
    <n v="2"/>
    <n v="0.15384615384615385"/>
    <n v="350.7"/>
    <n v="1290.76"/>
    <n v="940.06"/>
    <n v="3.680524664955803"/>
    <n v="1.5797297297297297"/>
    <n v="175.35"/>
  </r>
  <r>
    <s v="2024-05-12"/>
    <x v="23"/>
    <s v="video"/>
    <n v="38424"/>
    <n v="418"/>
    <n v="1.0878617530709973E-2"/>
    <n v="18"/>
    <n v="0"/>
    <n v="0"/>
    <n v="576.36"/>
    <n v="0"/>
    <n v="-576.36"/>
    <n v="0"/>
    <n v="1.3788516746411483"/>
    <n v="0"/>
  </r>
  <r>
    <s v="2024-05-13"/>
    <x v="23"/>
    <s v="video"/>
    <n v="27344"/>
    <n v="277"/>
    <n v="1.0130193095377413E-2"/>
    <n v="13"/>
    <n v="1"/>
    <n v="7.6923076923076927E-2"/>
    <n v="410.16"/>
    <n v="2075.35"/>
    <n v="1665.1899999999998"/>
    <n v="5.0598546908523501"/>
    <n v="1.4807220216606498"/>
    <n v="410.16"/>
  </r>
  <r>
    <s v="2024-05-14"/>
    <x v="23"/>
    <s v="video"/>
    <n v="34321"/>
    <n v="386"/>
    <n v="1.1246758544331459E-2"/>
    <n v="15"/>
    <n v="0"/>
    <n v="0"/>
    <n v="514.82000000000005"/>
    <n v="0"/>
    <n v="-514.82000000000005"/>
    <n v="0"/>
    <n v="1.3337305699481867"/>
    <n v="0"/>
  </r>
  <r>
    <s v="2024-05-15"/>
    <x v="23"/>
    <s v="video"/>
    <n v="24082"/>
    <n v="169"/>
    <n v="7.0176895606677185E-3"/>
    <n v="9"/>
    <n v="2"/>
    <n v="0.22222222222222221"/>
    <n v="361.23"/>
    <n v="1435.39"/>
    <n v="1074.1600000000001"/>
    <n v="3.9736179165628549"/>
    <n v="2.1374556213017755"/>
    <n v="180.61500000000001"/>
  </r>
  <r>
    <s v="2024-05-16"/>
    <x v="23"/>
    <s v="video"/>
    <n v="23318"/>
    <n v="187"/>
    <n v="8.0195557080367103E-3"/>
    <n v="12"/>
    <n v="0"/>
    <n v="0"/>
    <n v="349.77"/>
    <n v="0"/>
    <n v="-349.77"/>
    <n v="0"/>
    <n v="1.870427807486631"/>
    <n v="0"/>
  </r>
  <r>
    <s v="2024-05-17"/>
    <x v="23"/>
    <s v="video"/>
    <n v="22930"/>
    <n v="183"/>
    <n v="7.9808111644134316E-3"/>
    <n v="10"/>
    <n v="1"/>
    <n v="0.1"/>
    <n v="343.96"/>
    <n v="123.67"/>
    <n v="-220.28999999999996"/>
    <n v="0.3595476218164903"/>
    <n v="1.8795628415300545"/>
    <n v="343.96"/>
  </r>
  <r>
    <s v="2024-05-18"/>
    <x v="23"/>
    <s v="video"/>
    <n v="27960"/>
    <n v="222"/>
    <n v="7.9399141630901292E-3"/>
    <n v="15"/>
    <n v="3"/>
    <n v="0.2"/>
    <n v="419.41"/>
    <n v="650.59"/>
    <n v="231.18"/>
    <n v="1.5512028802365228"/>
    <n v="1.8892342342342343"/>
    <n v="139.80333333333334"/>
  </r>
  <r>
    <s v="2024-05-19"/>
    <x v="23"/>
    <s v="video"/>
    <n v="36677"/>
    <n v="306"/>
    <n v="8.3431033072497753E-3"/>
    <n v="15"/>
    <n v="3"/>
    <n v="0.2"/>
    <n v="550.16"/>
    <n v="3287.39"/>
    <n v="2737.23"/>
    <n v="5.9753344481605355"/>
    <n v="1.797908496732026"/>
    <n v="183.38666666666666"/>
  </r>
  <r>
    <s v="2024-05-20"/>
    <x v="23"/>
    <s v="video"/>
    <n v="28184"/>
    <n v="306"/>
    <n v="1.0857223956854954E-2"/>
    <n v="12"/>
    <n v="0"/>
    <n v="0"/>
    <n v="422.76"/>
    <n v="0"/>
    <n v="-422.76"/>
    <n v="0"/>
    <n v="1.3815686274509804"/>
    <n v="0"/>
  </r>
  <r>
    <s v="2024-05-21"/>
    <x v="23"/>
    <s v="video"/>
    <n v="29655"/>
    <n v="242"/>
    <n v="8.1605125611195414E-3"/>
    <n v="17"/>
    <n v="1"/>
    <n v="5.8823529411764705E-2"/>
    <n v="444.83"/>
    <n v="0"/>
    <n v="-444.83"/>
    <n v="0"/>
    <n v="1.8381404958677685"/>
    <n v="444.83"/>
  </r>
  <r>
    <s v="2024-05-22"/>
    <x v="23"/>
    <s v="video"/>
    <n v="31728"/>
    <n v="219"/>
    <n v="6.9024205748865353E-3"/>
    <n v="9"/>
    <n v="1"/>
    <n v="0.1111111111111111"/>
    <n v="475.92"/>
    <n v="0"/>
    <n v="-475.92"/>
    <n v="0"/>
    <n v="2.1731506849315068"/>
    <n v="475.92"/>
  </r>
  <r>
    <s v="2024-05-23"/>
    <x v="23"/>
    <s v="video"/>
    <n v="26178"/>
    <n v="165"/>
    <n v="6.3030025212010088E-3"/>
    <n v="7"/>
    <n v="1"/>
    <n v="0.14285714285714285"/>
    <n v="392.67"/>
    <n v="393.01"/>
    <n v="0.33999999999997499"/>
    <n v="1.0008658670130135"/>
    <n v="2.3798181818181821"/>
    <n v="392.67"/>
  </r>
  <r>
    <s v="2024-05-24"/>
    <x v="23"/>
    <s v="video"/>
    <n v="26679"/>
    <n v="188"/>
    <n v="7.0467408823419167E-3"/>
    <n v="10"/>
    <n v="0"/>
    <n v="0"/>
    <n v="400.19"/>
    <n v="0"/>
    <n v="-400.19"/>
    <n v="0"/>
    <n v="2.1286702127659574"/>
    <n v="0"/>
  </r>
  <r>
    <s v="2024-05-25"/>
    <x v="23"/>
    <s v="video"/>
    <n v="26777"/>
    <n v="309"/>
    <n v="1.1539754266721439E-2"/>
    <n v="15"/>
    <n v="2"/>
    <n v="0.13333333333333333"/>
    <n v="401.66"/>
    <n v="2018.84"/>
    <n v="1617.1799999999998"/>
    <n v="5.0262410994373345"/>
    <n v="1.2998705501618124"/>
    <n v="200.83"/>
  </r>
  <r>
    <s v="2024-05-26"/>
    <x v="23"/>
    <s v="video"/>
    <n v="30079"/>
    <n v="271"/>
    <n v="9.0096080321819209E-3"/>
    <n v="17"/>
    <n v="5"/>
    <n v="0.29411764705882354"/>
    <n v="451.19"/>
    <n v="2630.11"/>
    <n v="2178.92"/>
    <n v="5.8292736984418987"/>
    <n v="1.6649077490774908"/>
    <n v="90.238"/>
  </r>
  <r>
    <s v="2024-05-27"/>
    <x v="23"/>
    <s v="video"/>
    <n v="37513"/>
    <n v="338"/>
    <n v="9.010209793938101E-3"/>
    <n v="20"/>
    <n v="4"/>
    <n v="0.2"/>
    <n v="562.70000000000005"/>
    <n v="1980.68"/>
    <n v="1417.98"/>
    <n v="3.5199573484983113"/>
    <n v="1.6647928994082841"/>
    <n v="140.67500000000001"/>
  </r>
  <r>
    <s v="2024-05-28"/>
    <x v="23"/>
    <s v="video"/>
    <n v="32677"/>
    <n v="365"/>
    <n v="1.1169936040640205E-2"/>
    <n v="25"/>
    <n v="2"/>
    <n v="0.08"/>
    <n v="490.16"/>
    <n v="1599.02"/>
    <n v="1108.8599999999999"/>
    <n v="3.2622409009303084"/>
    <n v="1.3429041095890413"/>
    <n v="245.08"/>
  </r>
  <r>
    <s v="2024-05-29"/>
    <x v="23"/>
    <s v="video"/>
    <n v="33279"/>
    <n v="315"/>
    <n v="9.4654286486973768E-3"/>
    <n v="12"/>
    <n v="2"/>
    <n v="0.16666666666666666"/>
    <n v="499.19"/>
    <n v="0"/>
    <n v="-499.19"/>
    <n v="0"/>
    <n v="1.5847301587301588"/>
    <n v="249.595"/>
  </r>
  <r>
    <s v="2024-05-30"/>
    <x v="23"/>
    <s v="video"/>
    <n v="29076"/>
    <n v="212"/>
    <n v="7.2912367588389053E-3"/>
    <n v="15"/>
    <n v="2"/>
    <n v="0.13333333333333333"/>
    <n v="436.15"/>
    <n v="524.83000000000004"/>
    <n v="88.680000000000064"/>
    <n v="1.2033245443081511"/>
    <n v="2.0573113207547169"/>
    <n v="218.07499999999999"/>
  </r>
  <r>
    <s v="2024-05-31"/>
    <x v="23"/>
    <s v="video"/>
    <n v="30046"/>
    <n v="306"/>
    <n v="1.0184383944618252E-2"/>
    <n v="16"/>
    <n v="4"/>
    <n v="0.25"/>
    <n v="450.7"/>
    <n v="1826.72"/>
    <n v="1376.02"/>
    <n v="4.0530729975593527"/>
    <n v="1.4728758169934639"/>
    <n v="112.675"/>
  </r>
  <r>
    <s v="2024-06-01"/>
    <x v="23"/>
    <s v="video"/>
    <n v="27516"/>
    <n v="242"/>
    <n v="8.7948829771769144E-3"/>
    <n v="14"/>
    <n v="1"/>
    <n v="7.1428571428571425E-2"/>
    <n v="412.75"/>
    <n v="760.11"/>
    <n v="347.36"/>
    <n v="1.8415748031496064"/>
    <n v="1.7055785123966942"/>
    <n v="412.75"/>
  </r>
  <r>
    <s v="2024-06-02"/>
    <x v="23"/>
    <s v="video"/>
    <n v="25891"/>
    <n v="230"/>
    <n v="8.8833957745934888E-3"/>
    <n v="11"/>
    <n v="1"/>
    <n v="9.0909090909090912E-2"/>
    <n v="388.37"/>
    <n v="403.84"/>
    <n v="15.46999999999997"/>
    <n v="1.0398331488014005"/>
    <n v="1.6885652173913044"/>
    <n v="388.37"/>
  </r>
  <r>
    <s v="2024-06-03"/>
    <x v="23"/>
    <s v="video"/>
    <n v="36259"/>
    <n v="372"/>
    <n v="1.025952177390441E-2"/>
    <n v="24"/>
    <n v="5"/>
    <n v="0.20833333333333334"/>
    <n v="543.89"/>
    <n v="4314.51"/>
    <n v="3770.6200000000003"/>
    <n v="7.9326885951203376"/>
    <n v="1.4620698924731181"/>
    <n v="108.77799999999999"/>
  </r>
  <r>
    <s v="2024-06-04"/>
    <x v="23"/>
    <s v="video"/>
    <n v="32022"/>
    <n v="295"/>
    <n v="9.2124164636812195E-3"/>
    <n v="12"/>
    <n v="1"/>
    <n v="8.3333333333333329E-2"/>
    <n v="480.33"/>
    <n v="666.24"/>
    <n v="185.91000000000003"/>
    <n v="1.3870464055961527"/>
    <n v="1.6282372881355931"/>
    <n v="480.33"/>
  </r>
  <r>
    <s v="2024-06-05"/>
    <x v="23"/>
    <s v="video"/>
    <n v="33157"/>
    <n v="251"/>
    <n v="7.5700455409114216E-3"/>
    <n v="9"/>
    <n v="2"/>
    <n v="0.22222222222222221"/>
    <n v="497.36"/>
    <n v="0"/>
    <n v="-497.36"/>
    <n v="0"/>
    <n v="1.9815139442231076"/>
    <n v="248.68"/>
  </r>
  <r>
    <s v="2024-06-06"/>
    <x v="23"/>
    <s v="video"/>
    <n v="34725"/>
    <n v="340"/>
    <n v="9.7912167026637867E-3"/>
    <n v="14"/>
    <n v="3"/>
    <n v="0.21428571428571427"/>
    <n v="520.88"/>
    <n v="1992.4"/>
    <n v="1471.52"/>
    <n v="3.8250652741514362"/>
    <n v="1.532"/>
    <n v="173.62666666666667"/>
  </r>
  <r>
    <s v="2024-06-07"/>
    <x v="23"/>
    <s v="video"/>
    <n v="28901"/>
    <n v="230"/>
    <n v="7.9582021383343138E-3"/>
    <n v="12"/>
    <n v="0"/>
    <n v="0"/>
    <n v="433.52"/>
    <n v="0"/>
    <n v="-433.52"/>
    <n v="0"/>
    <n v="1.8848695652173912"/>
    <n v="0"/>
  </r>
  <r>
    <s v="2024-06-08"/>
    <x v="23"/>
    <s v="video"/>
    <n v="26060"/>
    <n v="284"/>
    <n v="1.0897927858787414E-2"/>
    <n v="11"/>
    <n v="1"/>
    <n v="9.0909090909090912E-2"/>
    <n v="390.91"/>
    <n v="0"/>
    <n v="-390.91"/>
    <n v="0"/>
    <n v="1.376443661971831"/>
    <n v="390.91"/>
  </r>
  <r>
    <s v="2024-06-09"/>
    <x v="23"/>
    <s v="video"/>
    <n v="38352"/>
    <n v="267"/>
    <n v="6.9618272841051312E-3"/>
    <n v="19"/>
    <n v="4"/>
    <n v="0.21052631578947367"/>
    <n v="575.28"/>
    <n v="1532.17"/>
    <n v="956.8900000000001"/>
    <n v="2.6633465442914757"/>
    <n v="2.1546067415730334"/>
    <n v="143.82"/>
  </r>
  <r>
    <s v="2024-06-10"/>
    <x v="23"/>
    <s v="video"/>
    <n v="26241"/>
    <n v="306"/>
    <n v="1.1661140962615753E-2"/>
    <n v="14"/>
    <n v="4"/>
    <n v="0.2857142857142857"/>
    <n v="393.62"/>
    <n v="3522.93"/>
    <n v="3129.31"/>
    <n v="8.9500787561607638"/>
    <n v="1.2863398692810457"/>
    <n v="98.405000000000001"/>
  </r>
  <r>
    <s v="2024-06-11"/>
    <x v="23"/>
    <s v="video"/>
    <n v="25734"/>
    <n v="209"/>
    <n v="8.1215512551488303E-3"/>
    <n v="12"/>
    <n v="3"/>
    <n v="0.25"/>
    <n v="386.01"/>
    <n v="3066.56"/>
    <n v="2680.55"/>
    <n v="7.9442501489598714"/>
    <n v="1.8469377990430622"/>
    <n v="128.66999999999999"/>
  </r>
  <r>
    <s v="2024-06-12"/>
    <x v="23"/>
    <s v="video"/>
    <n v="25035"/>
    <n v="193"/>
    <n v="7.7092071100459359E-3"/>
    <n v="8"/>
    <n v="1"/>
    <n v="0.125"/>
    <n v="375.53"/>
    <n v="2165.9899999999998"/>
    <n v="1790.4599999999998"/>
    <n v="5.76782147897638"/>
    <n v="1.9457512953367875"/>
    <n v="375.53"/>
  </r>
  <r>
    <s v="2024-06-13"/>
    <x v="23"/>
    <s v="video"/>
    <n v="38293"/>
    <n v="302"/>
    <n v="7.8865589011046407E-3"/>
    <n v="22"/>
    <n v="3"/>
    <n v="0.13636363636363635"/>
    <n v="574.4"/>
    <n v="563.08000000000004"/>
    <n v="-11.319999999999936"/>
    <n v="0.98029247910863526"/>
    <n v="1.9019867549668874"/>
    <n v="191.46666666666667"/>
  </r>
  <r>
    <s v="2024-06-14"/>
    <x v="23"/>
    <s v="video"/>
    <n v="36968"/>
    <n v="269"/>
    <n v="7.2765635143908249E-3"/>
    <n v="18"/>
    <n v="5"/>
    <n v="0.27777777777777779"/>
    <n v="554.52"/>
    <n v="904.31"/>
    <n v="349.78999999999996"/>
    <n v="1.6307978071124576"/>
    <n v="2.0614126394052046"/>
    <n v="110.904"/>
  </r>
  <r>
    <s v="2024-06-15"/>
    <x v="23"/>
    <s v="video"/>
    <n v="32878"/>
    <n v="379"/>
    <n v="1.1527465174280674E-2"/>
    <n v="26"/>
    <n v="1"/>
    <n v="3.8461538461538464E-2"/>
    <n v="493.18"/>
    <n v="1555.22"/>
    <n v="1062.04"/>
    <n v="3.1534531002879271"/>
    <n v="1.3012664907651714"/>
    <n v="493.18"/>
  </r>
  <r>
    <s v="2024-06-16"/>
    <x v="23"/>
    <s v="video"/>
    <n v="21748"/>
    <n v="147"/>
    <n v="6.7592422291704981E-3"/>
    <n v="7"/>
    <n v="1"/>
    <n v="0.14285714285714285"/>
    <n v="326.23"/>
    <n v="0"/>
    <n v="-326.23"/>
    <n v="0"/>
    <n v="2.2192517006802723"/>
    <n v="326.23"/>
  </r>
  <r>
    <s v="2024-06-17"/>
    <x v="23"/>
    <s v="video"/>
    <n v="28874"/>
    <n v="220"/>
    <n v="7.6193114913070585E-3"/>
    <n v="13"/>
    <n v="1"/>
    <n v="7.6923076923076927E-2"/>
    <n v="433.11"/>
    <n v="278.06"/>
    <n v="-155.05000000000001"/>
    <n v="0.64200780402207291"/>
    <n v="1.9686818181818182"/>
    <n v="433.11"/>
  </r>
  <r>
    <s v="2024-06-18"/>
    <x v="23"/>
    <s v="video"/>
    <n v="29454"/>
    <n v="274"/>
    <n v="9.3026414069396351E-3"/>
    <n v="17"/>
    <n v="2"/>
    <n v="0.11764705882352941"/>
    <n v="441.81"/>
    <n v="2315.64"/>
    <n v="1873.83"/>
    <n v="5.241257554152237"/>
    <n v="1.6124452554744526"/>
    <n v="220.905"/>
  </r>
  <r>
    <s v="2024-06-19"/>
    <x v="23"/>
    <s v="video"/>
    <n v="28033"/>
    <n v="193"/>
    <n v="6.884742981486106E-3"/>
    <n v="10"/>
    <n v="3"/>
    <n v="0.3"/>
    <n v="420.5"/>
    <n v="1894.39"/>
    <n v="1473.89"/>
    <n v="4.5050891795481576"/>
    <n v="2.178756476683938"/>
    <n v="140.16666666666666"/>
  </r>
  <r>
    <s v="2024-06-20"/>
    <x v="23"/>
    <s v="video"/>
    <n v="25397"/>
    <n v="238"/>
    <n v="9.3711855730991851E-3"/>
    <n v="16"/>
    <n v="3"/>
    <n v="0.1875"/>
    <n v="380.96"/>
    <n v="598.70000000000005"/>
    <n v="217.74000000000007"/>
    <n v="1.5715560688786225"/>
    <n v="1.600672268907563"/>
    <n v="126.98666666666666"/>
  </r>
  <r>
    <s v="2024-06-21"/>
    <x v="23"/>
    <s v="video"/>
    <n v="27774"/>
    <n v="270"/>
    <n v="9.7213220998055728E-3"/>
    <n v="14"/>
    <n v="2"/>
    <n v="0.14285714285714285"/>
    <n v="416.62"/>
    <n v="1682.66"/>
    <n v="1266.04"/>
    <n v="4.038836349671163"/>
    <n v="1.543037037037037"/>
    <n v="208.31"/>
  </r>
  <r>
    <s v="2024-06-22"/>
    <x v="23"/>
    <s v="video"/>
    <n v="25033"/>
    <n v="238"/>
    <n v="9.5074501657811689E-3"/>
    <n v="16"/>
    <n v="3"/>
    <n v="0.1875"/>
    <n v="375.5"/>
    <n v="138.37"/>
    <n v="-237.13"/>
    <n v="0.36849533954727032"/>
    <n v="1.5777310924369747"/>
    <n v="125.16666666666667"/>
  </r>
  <r>
    <s v="2024-06-23"/>
    <x v="23"/>
    <s v="video"/>
    <n v="35330"/>
    <n v="289"/>
    <n v="8.1800169827342204E-3"/>
    <n v="15"/>
    <n v="2"/>
    <n v="0.13333333333333333"/>
    <n v="529.95000000000005"/>
    <n v="0"/>
    <n v="-529.95000000000005"/>
    <n v="0"/>
    <n v="1.8337370242214535"/>
    <n v="264.97500000000002"/>
  </r>
  <r>
    <s v="2024-06-24"/>
    <x v="23"/>
    <s v="video"/>
    <n v="37745"/>
    <n v="252"/>
    <n v="6.676380977612929E-3"/>
    <n v="16"/>
    <n v="1"/>
    <n v="6.25E-2"/>
    <n v="566.17999999999995"/>
    <n v="1639.33"/>
    <n v="1073.1500000000001"/>
    <n v="2.8954219506164121"/>
    <n v="2.2467460317460315"/>
    <n v="566.17999999999995"/>
  </r>
  <r>
    <s v="2024-06-25"/>
    <x v="23"/>
    <s v="video"/>
    <n v="38741"/>
    <n v="296"/>
    <n v="7.6404842415012516E-3"/>
    <n v="21"/>
    <n v="3"/>
    <n v="0.14285714285714285"/>
    <n v="581.12"/>
    <n v="0"/>
    <n v="-581.12"/>
    <n v="0"/>
    <n v="1.9632432432432432"/>
    <n v="193.70666666666668"/>
  </r>
  <r>
    <s v="2024-06-26"/>
    <x v="23"/>
    <s v="video"/>
    <n v="39290"/>
    <n v="346"/>
    <n v="8.8063120386866894E-3"/>
    <n v="17"/>
    <n v="2"/>
    <n v="0.11764705882352941"/>
    <n v="589.35"/>
    <n v="419.74"/>
    <n v="-169.61"/>
    <n v="0.71220836514804442"/>
    <n v="1.7033236994219654"/>
    <n v="294.67500000000001"/>
  </r>
  <r>
    <s v="2024-06-27"/>
    <x v="23"/>
    <s v="video"/>
    <n v="23952"/>
    <n v="210"/>
    <n v="8.7675350701402806E-3"/>
    <n v="8"/>
    <n v="2"/>
    <n v="0.25"/>
    <n v="359.28"/>
    <n v="1328.88"/>
    <n v="969.60000000000014"/>
    <n v="3.6987307949231805"/>
    <n v="1.7108571428571426"/>
    <n v="179.64"/>
  </r>
  <r>
    <s v="2024-06-28"/>
    <x v="23"/>
    <s v="video"/>
    <n v="38611"/>
    <n v="434"/>
    <n v="1.1240320116029111E-2"/>
    <n v="32"/>
    <n v="6"/>
    <n v="0.1875"/>
    <n v="579.16999999999996"/>
    <n v="7805.22"/>
    <n v="7226.05"/>
    <n v="13.476561285978212"/>
    <n v="1.3344930875576035"/>
    <n v="96.528333333333322"/>
  </r>
  <r>
    <s v="2024-06-29"/>
    <x v="23"/>
    <s v="video"/>
    <n v="25202"/>
    <n v="170"/>
    <n v="6.745496389175462E-3"/>
    <n v="11"/>
    <n v="1"/>
    <n v="9.0909090909090912E-2"/>
    <n v="378.04"/>
    <n v="1246.19"/>
    <n v="868.15000000000009"/>
    <n v="3.2964501110993547"/>
    <n v="2.2237647058823531"/>
    <n v="378.04"/>
  </r>
  <r>
    <s v="2024-06-30"/>
    <x v="23"/>
    <s v="video"/>
    <n v="38334"/>
    <n v="257"/>
    <n v="6.7042312307612041E-3"/>
    <n v="11"/>
    <n v="1"/>
    <n v="9.0909090909090912E-2"/>
    <n v="575.01"/>
    <n v="874.34"/>
    <n v="299.33000000000004"/>
    <n v="1.5205648597415697"/>
    <n v="2.2373929961089494"/>
    <n v="575.01"/>
  </r>
  <r>
    <s v="2024-07-01"/>
    <x v="23"/>
    <s v="video"/>
    <n v="37256"/>
    <n v="288"/>
    <n v="7.7302984754133563E-3"/>
    <n v="14"/>
    <n v="3"/>
    <n v="0.21428571428571427"/>
    <n v="558.85"/>
    <n v="753.3"/>
    <n v="194.44999999999993"/>
    <n v="1.347946676210074"/>
    <n v="1.940451388888889"/>
    <n v="186.28333333333333"/>
  </r>
  <r>
    <s v="2024-07-02"/>
    <x v="23"/>
    <s v="video"/>
    <n v="32170"/>
    <n v="320"/>
    <n v="9.9471557351569779E-3"/>
    <n v="22"/>
    <n v="2"/>
    <n v="9.0909090909090912E-2"/>
    <n v="482.56"/>
    <n v="2318.73"/>
    <n v="1836.17"/>
    <n v="4.8050605106100797"/>
    <n v="1.508"/>
    <n v="241.28"/>
  </r>
  <r>
    <s v="2024-07-03"/>
    <x v="23"/>
    <s v="video"/>
    <n v="37354"/>
    <n v="385"/>
    <n v="1.0306794453070622E-2"/>
    <n v="26"/>
    <n v="5"/>
    <n v="0.19230769230769232"/>
    <n v="560.30999999999995"/>
    <n v="1586.53"/>
    <n v="1026.22"/>
    <n v="2.8315218361264303"/>
    <n v="1.4553506493506492"/>
    <n v="112.06199999999998"/>
  </r>
  <r>
    <s v="2024-07-04"/>
    <x v="23"/>
    <s v="video"/>
    <n v="24156"/>
    <n v="225"/>
    <n v="9.314456035767511E-3"/>
    <n v="12"/>
    <n v="2"/>
    <n v="0.16666666666666666"/>
    <n v="362.35"/>
    <n v="2853.56"/>
    <n v="2491.21"/>
    <n v="7.8751483372429965"/>
    <n v="1.6104444444444446"/>
    <n v="181.17500000000001"/>
  </r>
  <r>
    <s v="2024-07-05"/>
    <x v="23"/>
    <s v="video"/>
    <n v="36768"/>
    <n v="331"/>
    <n v="9.0023933855526549E-3"/>
    <n v="14"/>
    <n v="2"/>
    <n v="0.14285714285714285"/>
    <n v="551.53"/>
    <n v="1534.34"/>
    <n v="982.81"/>
    <n v="2.7819701557485539"/>
    <n v="1.6662537764350451"/>
    <n v="275.76499999999999"/>
  </r>
  <r>
    <s v="2024-07-06"/>
    <x v="23"/>
    <s v="video"/>
    <n v="33878"/>
    <n v="389"/>
    <n v="1.1482377944388689E-2"/>
    <n v="27"/>
    <n v="3"/>
    <n v="0.1111111111111111"/>
    <n v="508.17"/>
    <n v="764.77"/>
    <n v="256.59999999999997"/>
    <n v="1.5049491311962531"/>
    <n v="1.306349614395887"/>
    <n v="169.39000000000001"/>
  </r>
  <r>
    <s v="2024-07-07"/>
    <x v="23"/>
    <s v="video"/>
    <n v="36850"/>
    <n v="331"/>
    <n v="8.9823609226594298E-3"/>
    <n v="16"/>
    <n v="2"/>
    <n v="0.125"/>
    <n v="552.76"/>
    <n v="384.31"/>
    <n v="-168.45"/>
    <n v="0.69525653086330419"/>
    <n v="1.6699697885196374"/>
    <n v="276.38"/>
  </r>
  <r>
    <s v="2024-07-08"/>
    <x v="23"/>
    <s v="video"/>
    <n v="39116"/>
    <n v="405"/>
    <n v="1.0353819408937519E-2"/>
    <n v="22"/>
    <n v="5"/>
    <n v="0.22727272727272727"/>
    <n v="586.75"/>
    <n v="2456.81"/>
    <n v="1870.06"/>
    <n v="4.1871495526203661"/>
    <n v="1.4487654320987655"/>
    <n v="117.35"/>
  </r>
  <r>
    <s v="2024-07-09"/>
    <x v="23"/>
    <s v="video"/>
    <n v="33013"/>
    <n v="243"/>
    <n v="7.360736679489898E-3"/>
    <n v="9"/>
    <n v="3"/>
    <n v="0.33333333333333331"/>
    <n v="495.2"/>
    <n v="3803.5"/>
    <n v="3308.3"/>
    <n v="7.6807350565428107"/>
    <n v="2.0378600823045265"/>
    <n v="165.06666666666666"/>
  </r>
  <r>
    <s v="2024-07-10"/>
    <x v="23"/>
    <s v="video"/>
    <n v="31394"/>
    <n v="244"/>
    <n v="7.7721857679811431E-3"/>
    <n v="8"/>
    <n v="2"/>
    <n v="0.25"/>
    <n v="470.91"/>
    <n v="572.95000000000005"/>
    <n v="102.04000000000002"/>
    <n v="1.216686840372895"/>
    <n v="1.9299590163934428"/>
    <n v="235.45500000000001"/>
  </r>
  <r>
    <s v="2024-07-11"/>
    <x v="23"/>
    <s v="video"/>
    <n v="36954"/>
    <n v="372"/>
    <n v="1.0066569248254586E-2"/>
    <n v="13"/>
    <n v="3"/>
    <n v="0.23076923076923078"/>
    <n v="554.32000000000005"/>
    <n v="1264.06"/>
    <n v="709.7399999999999"/>
    <n v="2.280379564150671"/>
    <n v="1.4901075268817205"/>
    <n v="184.77333333333334"/>
  </r>
  <r>
    <s v="2024-07-12"/>
    <x v="23"/>
    <s v="video"/>
    <n v="34465"/>
    <n v="304"/>
    <n v="8.8205425794284052E-3"/>
    <n v="11"/>
    <n v="0"/>
    <n v="0"/>
    <n v="516.98"/>
    <n v="0"/>
    <n v="-516.98"/>
    <n v="0"/>
    <n v="1.7005921052631578"/>
    <n v="0"/>
  </r>
  <r>
    <s v="2024-07-13"/>
    <x v="23"/>
    <s v="video"/>
    <n v="29785"/>
    <n v="263"/>
    <n v="8.8299479603827433E-3"/>
    <n v="16"/>
    <n v="2"/>
    <n v="0.125"/>
    <n v="446.78"/>
    <n v="0"/>
    <n v="-446.78"/>
    <n v="0"/>
    <n v="1.6987832699619771"/>
    <n v="223.39"/>
  </r>
  <r>
    <s v="2024-07-14"/>
    <x v="23"/>
    <s v="video"/>
    <n v="37284"/>
    <n v="274"/>
    <n v="7.3489968887458425E-3"/>
    <n v="10"/>
    <n v="2"/>
    <n v="0.2"/>
    <n v="559.26"/>
    <n v="1971.95"/>
    <n v="1412.69"/>
    <n v="3.5259986410614026"/>
    <n v="2.0410948905109487"/>
    <n v="279.63"/>
  </r>
  <r>
    <s v="2024-07-15"/>
    <x v="23"/>
    <s v="video"/>
    <n v="37501"/>
    <n v="353"/>
    <n v="9.4130823178048585E-3"/>
    <n v="23"/>
    <n v="4"/>
    <n v="0.17391304347826086"/>
    <n v="562.52"/>
    <n v="3455.85"/>
    <n v="2893.33"/>
    <n v="6.1435148972480977"/>
    <n v="1.5935410764872522"/>
    <n v="140.63"/>
  </r>
  <r>
    <s v="2024-07-16"/>
    <x v="23"/>
    <s v="video"/>
    <n v="30302"/>
    <n v="265"/>
    <n v="8.7452973401095629E-3"/>
    <n v="12"/>
    <n v="3"/>
    <n v="0.25"/>
    <n v="454.53"/>
    <n v="1291.43"/>
    <n v="836.90000000000009"/>
    <n v="2.8412426022484767"/>
    <n v="1.7152075471698112"/>
    <n v="151.51"/>
  </r>
  <r>
    <s v="2024-07-17"/>
    <x v="23"/>
    <s v="video"/>
    <n v="27982"/>
    <n v="318"/>
    <n v="1.1364448574083339E-2"/>
    <n v="11"/>
    <n v="1"/>
    <n v="9.0909090909090912E-2"/>
    <n v="419.74"/>
    <n v="0"/>
    <n v="-419.74"/>
    <n v="0"/>
    <n v="1.3199371069182391"/>
    <n v="419.74"/>
  </r>
  <r>
    <s v="2024-07-18"/>
    <x v="23"/>
    <s v="video"/>
    <n v="22542"/>
    <n v="150"/>
    <n v="6.6542454085706682E-3"/>
    <n v="10"/>
    <n v="2"/>
    <n v="0.2"/>
    <n v="338.14"/>
    <n v="1201.3599999999999"/>
    <n v="863.21999999999991"/>
    <n v="3.5528479328088958"/>
    <n v="2.2542666666666666"/>
    <n v="169.07"/>
  </r>
  <r>
    <s v="2024-07-19"/>
    <x v="23"/>
    <s v="video"/>
    <n v="21908"/>
    <n v="196"/>
    <n v="8.9465035603432542E-3"/>
    <n v="10"/>
    <n v="3"/>
    <n v="0.3"/>
    <n v="328.63"/>
    <n v="0"/>
    <n v="-328.63"/>
    <n v="0"/>
    <n v="1.6766836734693877"/>
    <n v="109.54333333333334"/>
  </r>
  <r>
    <s v="2024-07-20"/>
    <x v="23"/>
    <s v="video"/>
    <n v="38141"/>
    <n v="296"/>
    <n v="7.7606774861697387E-3"/>
    <n v="15"/>
    <n v="1"/>
    <n v="6.6666666666666666E-2"/>
    <n v="572.12"/>
    <n v="0"/>
    <n v="-572.12"/>
    <n v="0"/>
    <n v="1.9328378378378379"/>
    <n v="572.12"/>
  </r>
  <r>
    <s v="2024-07-21"/>
    <x v="23"/>
    <s v="video"/>
    <n v="35980"/>
    <n v="376"/>
    <n v="1.0450250138966092E-2"/>
    <n v="20"/>
    <n v="3"/>
    <n v="0.15"/>
    <n v="539.70000000000005"/>
    <n v="0"/>
    <n v="-539.70000000000005"/>
    <n v="0"/>
    <n v="1.4353723404255321"/>
    <n v="179.9"/>
  </r>
  <r>
    <s v="2024-07-22"/>
    <x v="23"/>
    <s v="video"/>
    <n v="22896"/>
    <n v="259"/>
    <n v="1.1312019566736548E-2"/>
    <n v="13"/>
    <n v="1"/>
    <n v="7.6923076923076927E-2"/>
    <n v="343.45"/>
    <n v="0"/>
    <n v="-343.45"/>
    <n v="0"/>
    <n v="1.3260617760617761"/>
    <n v="343.45"/>
  </r>
  <r>
    <s v="2024-07-23"/>
    <x v="23"/>
    <s v="video"/>
    <n v="31278"/>
    <n v="223"/>
    <n v="7.1296118677664812E-3"/>
    <n v="12"/>
    <n v="3"/>
    <n v="0.25"/>
    <n v="469.17"/>
    <n v="753.85"/>
    <n v="284.68"/>
    <n v="1.6067736641302726"/>
    <n v="2.1039013452914799"/>
    <n v="156.39000000000001"/>
  </r>
  <r>
    <s v="2024-07-24"/>
    <x v="23"/>
    <s v="video"/>
    <n v="27544"/>
    <n v="251"/>
    <n v="9.1126924194016839E-3"/>
    <n v="17"/>
    <n v="0"/>
    <n v="0"/>
    <n v="413.17"/>
    <n v="0"/>
    <n v="-413.17"/>
    <n v="0"/>
    <n v="1.6460956175298807"/>
    <n v="0"/>
  </r>
  <r>
    <s v="2024-07-25"/>
    <x v="23"/>
    <s v="video"/>
    <n v="37218"/>
    <n v="299"/>
    <n v="8.0337471116126609E-3"/>
    <n v="15"/>
    <n v="3"/>
    <n v="0.2"/>
    <n v="558.28"/>
    <n v="1912.81"/>
    <n v="1354.53"/>
    <n v="3.4262556423300139"/>
    <n v="1.8671571906354514"/>
    <n v="186.09333333333333"/>
  </r>
  <r>
    <s v="2024-07-26"/>
    <x v="23"/>
    <s v="video"/>
    <n v="37382"/>
    <n v="299"/>
    <n v="7.9985019528115136E-3"/>
    <n v="17"/>
    <n v="1"/>
    <n v="5.8823529411764705E-2"/>
    <n v="560.74"/>
    <n v="0"/>
    <n v="-560.74"/>
    <n v="0"/>
    <n v="1.8753846153846154"/>
    <n v="560.74"/>
  </r>
  <r>
    <s v="2024-07-27"/>
    <x v="23"/>
    <s v="video"/>
    <n v="22784"/>
    <n v="254"/>
    <n v="1.114817415730337E-2"/>
    <n v="13"/>
    <n v="2"/>
    <n v="0.15384615384615385"/>
    <n v="341.77"/>
    <n v="916.05"/>
    <n v="574.28"/>
    <n v="2.6803113204786846"/>
    <n v="1.3455511811023622"/>
    <n v="170.88499999999999"/>
  </r>
  <r>
    <s v="2024-07-28"/>
    <x v="23"/>
    <s v="video"/>
    <n v="22670"/>
    <n v="206"/>
    <n v="9.0868989854433167E-3"/>
    <n v="9"/>
    <n v="2"/>
    <n v="0.22222222222222221"/>
    <n v="340.06"/>
    <n v="2155.42"/>
    <n v="1815.3600000000001"/>
    <n v="6.3383520555196142"/>
    <n v="1.6507766990291262"/>
    <n v="170.03"/>
  </r>
  <r>
    <s v="2024-07-29"/>
    <x v="23"/>
    <s v="video"/>
    <n v="34863"/>
    <n v="336"/>
    <n v="9.6377248085362712E-3"/>
    <n v="19"/>
    <n v="2"/>
    <n v="0.10526315789473684"/>
    <n v="522.95000000000005"/>
    <n v="4662.58"/>
    <n v="4139.63"/>
    <n v="8.9159193039487512"/>
    <n v="1.5563988095238097"/>
    <n v="261.47500000000002"/>
  </r>
  <r>
    <s v="2024-07-30"/>
    <x v="23"/>
    <s v="video"/>
    <n v="26588"/>
    <n v="245"/>
    <n v="9.214683315781555E-3"/>
    <n v="11"/>
    <n v="2"/>
    <n v="0.18181818181818182"/>
    <n v="398.83"/>
    <n v="0"/>
    <n v="-398.83"/>
    <n v="0"/>
    <n v="1.6278775510204082"/>
    <n v="199.41499999999999"/>
  </r>
  <r>
    <s v="2024-07-31"/>
    <x v="23"/>
    <s v="video"/>
    <n v="24728"/>
    <n v="276"/>
    <n v="1.1161436428340343E-2"/>
    <n v="11"/>
    <n v="2"/>
    <n v="0.18181818181818182"/>
    <n v="370.93"/>
    <n v="0"/>
    <n v="-370.93"/>
    <n v="0"/>
    <n v="1.3439492753623188"/>
    <n v="185.465"/>
  </r>
  <r>
    <s v="2024-08-01"/>
    <x v="23"/>
    <s v="video"/>
    <n v="35489"/>
    <n v="380"/>
    <n v="1.0707543182394546E-2"/>
    <n v="27"/>
    <n v="5"/>
    <n v="0.18518518518518517"/>
    <n v="532.34"/>
    <n v="833.41"/>
    <n v="301.06999999999994"/>
    <n v="1.5655596047638725"/>
    <n v="1.4008947368421054"/>
    <n v="106.468"/>
  </r>
  <r>
    <s v="2024-08-02"/>
    <x v="23"/>
    <s v="video"/>
    <n v="38077"/>
    <n v="293"/>
    <n v="7.6949339496283848E-3"/>
    <n v="20"/>
    <n v="3"/>
    <n v="0.15"/>
    <n v="571.16"/>
    <n v="0"/>
    <n v="-571.16"/>
    <n v="0"/>
    <n v="1.9493515358361773"/>
    <n v="190.38666666666666"/>
  </r>
  <r>
    <s v="2024-08-03"/>
    <x v="23"/>
    <s v="video"/>
    <n v="29178"/>
    <n v="216"/>
    <n v="7.4028377544725476E-3"/>
    <n v="15"/>
    <n v="3"/>
    <n v="0.2"/>
    <n v="437.67"/>
    <n v="4088.62"/>
    <n v="3650.95"/>
    <n v="9.3417871912628225"/>
    <n v="2.0262500000000001"/>
    <n v="145.89000000000001"/>
  </r>
  <r>
    <s v="2024-08-04"/>
    <x v="23"/>
    <s v="video"/>
    <n v="30848"/>
    <n v="281"/>
    <n v="9.1091804979253118E-3"/>
    <n v="14"/>
    <n v="1"/>
    <n v="7.1428571428571425E-2"/>
    <n v="462.72"/>
    <n v="1179.98"/>
    <n v="717.26"/>
    <n v="2.5500950899031811"/>
    <n v="1.6466903914590749"/>
    <n v="462.72"/>
  </r>
  <r>
    <s v="2024-08-05"/>
    <x v="23"/>
    <s v="video"/>
    <n v="36382"/>
    <n v="411"/>
    <n v="1.1296795118465175E-2"/>
    <n v="24"/>
    <n v="6"/>
    <n v="0.25"/>
    <n v="545.74"/>
    <n v="2496.88"/>
    <n v="1951.14"/>
    <n v="4.5752189687396934"/>
    <n v="1.3278345498783455"/>
    <n v="90.956666666666663"/>
  </r>
  <r>
    <s v="2024-08-06"/>
    <x v="23"/>
    <s v="video"/>
    <n v="21596"/>
    <n v="196"/>
    <n v="9.0757547694017403E-3"/>
    <n v="11"/>
    <n v="1"/>
    <n v="9.0909090909090912E-2"/>
    <n v="323.94"/>
    <n v="2189.09"/>
    <n v="1865.15"/>
    <n v="6.7577020435883197"/>
    <n v="1.6527551020408162"/>
    <n v="323.94"/>
  </r>
  <r>
    <s v="2024-08-07"/>
    <x v="23"/>
    <s v="video"/>
    <n v="34972"/>
    <n v="379"/>
    <n v="1.0837241221548667E-2"/>
    <n v="15"/>
    <n v="0"/>
    <n v="0"/>
    <n v="524.59"/>
    <n v="0"/>
    <n v="-524.59"/>
    <n v="0"/>
    <n v="1.3841424802110818"/>
    <n v="0"/>
  </r>
  <r>
    <s v="2024-08-08"/>
    <x v="23"/>
    <s v="video"/>
    <n v="24988"/>
    <n v="191"/>
    <n v="7.6436689611013289E-3"/>
    <n v="8"/>
    <n v="3"/>
    <n v="0.375"/>
    <n v="374.82"/>
    <n v="0"/>
    <n v="-374.82"/>
    <n v="0"/>
    <n v="1.9624083769633507"/>
    <n v="124.94"/>
  </r>
  <r>
    <s v="2024-08-09"/>
    <x v="23"/>
    <s v="video"/>
    <n v="31962"/>
    <n v="256"/>
    <n v="8.0095112946624112E-3"/>
    <n v="9"/>
    <n v="2"/>
    <n v="0.22222222222222221"/>
    <n v="479.44"/>
    <n v="0"/>
    <n v="-479.44"/>
    <n v="0"/>
    <n v="1.8728125"/>
    <n v="239.72"/>
  </r>
  <r>
    <s v="2024-08-10"/>
    <x v="23"/>
    <s v="video"/>
    <n v="22354"/>
    <n v="204"/>
    <n v="9.125883510781068E-3"/>
    <n v="9"/>
    <n v="0"/>
    <n v="0"/>
    <n v="335.32"/>
    <n v="0"/>
    <n v="-335.32"/>
    <n v="0"/>
    <n v="1.6437254901960785"/>
    <n v="0"/>
  </r>
  <r>
    <s v="2024-08-11"/>
    <x v="23"/>
    <s v="video"/>
    <n v="37473"/>
    <n v="263"/>
    <n v="7.0183865716649321E-3"/>
    <n v="13"/>
    <n v="3"/>
    <n v="0.23076923076923078"/>
    <n v="562.1"/>
    <n v="2912.49"/>
    <n v="2350.39"/>
    <n v="5.1814445828144455"/>
    <n v="2.1372623574144489"/>
    <n v="187.36666666666667"/>
  </r>
  <r>
    <s v="2024-08-12"/>
    <x v="23"/>
    <s v="video"/>
    <n v="35746"/>
    <n v="343"/>
    <n v="9.5954792144575616E-3"/>
    <n v="15"/>
    <n v="1"/>
    <n v="6.6666666666666666E-2"/>
    <n v="536.20000000000005"/>
    <n v="385.33"/>
    <n v="-150.87000000000006"/>
    <n v="0.71863110779559858"/>
    <n v="1.5632653061224491"/>
    <n v="536.20000000000005"/>
  </r>
  <r>
    <s v="2024-12-02"/>
    <x v="24"/>
    <s v="affiliate"/>
    <n v="105950"/>
    <n v="2447"/>
    <n v="2.3095799905615857E-2"/>
    <n v="35"/>
    <n v="10"/>
    <n v="0.2857142857142857"/>
    <n v="953.55"/>
    <n v="1090.3399999999999"/>
    <n v="136.78999999999996"/>
    <n v="1.1434534109380734"/>
    <n v="0.38968124233755619"/>
    <n v="95.35499999999999"/>
  </r>
  <r>
    <s v="2024-12-03"/>
    <x v="24"/>
    <s v="affiliate"/>
    <n v="81596"/>
    <n v="1666"/>
    <n v="2.0417667532722193E-2"/>
    <n v="35"/>
    <n v="1"/>
    <n v="2.8571428571428571E-2"/>
    <n v="734.37"/>
    <n v="106.29"/>
    <n v="-628.08000000000004"/>
    <n v="0.14473630458760572"/>
    <n v="0.44079831932773111"/>
    <n v="734.37"/>
  </r>
  <r>
    <s v="2024-12-04"/>
    <x v="24"/>
    <s v="affiliate"/>
    <n v="90525"/>
    <n v="2461"/>
    <n v="2.7185860259596798E-2"/>
    <n v="35"/>
    <n v="4"/>
    <n v="0.11428571428571428"/>
    <n v="814.73"/>
    <n v="391.43"/>
    <n v="-423.3"/>
    <n v="0.48044137321566655"/>
    <n v="0.33105648110524177"/>
    <n v="203.6825"/>
  </r>
  <r>
    <s v="2024-12-05"/>
    <x v="24"/>
    <s v="affiliate"/>
    <n v="74345"/>
    <n v="1949"/>
    <n v="2.6215616383078889E-2"/>
    <n v="35"/>
    <n v="3"/>
    <n v="8.5714285714285715E-2"/>
    <n v="669.11"/>
    <n v="2472.2199999999998"/>
    <n v="1803.1099999999997"/>
    <n v="3.6947885997817993"/>
    <n v="0.34330938943047717"/>
    <n v="223.03666666666666"/>
  </r>
  <r>
    <s v="2024-12-06"/>
    <x v="24"/>
    <s v="affiliate"/>
    <n v="74046"/>
    <n v="2358"/>
    <n v="3.1845069281257597E-2"/>
    <n v="35"/>
    <n v="3"/>
    <n v="8.5714285714285715E-2"/>
    <n v="666.42"/>
    <n v="3905.36"/>
    <n v="3238.94"/>
    <n v="5.8602082770625135"/>
    <n v="0.28262086513994911"/>
    <n v="222.14"/>
  </r>
  <r>
    <s v="2024-12-07"/>
    <x v="24"/>
    <s v="affiliate"/>
    <n v="93033"/>
    <n v="2592"/>
    <n v="2.786108155170746E-2"/>
    <n v="35"/>
    <n v="7"/>
    <n v="0.2"/>
    <n v="837.3"/>
    <n v="5485.34"/>
    <n v="4648.04"/>
    <n v="6.5512241729368217"/>
    <n v="0.32303240740740741"/>
    <n v="119.61428571428571"/>
  </r>
  <r>
    <s v="2024-12-08"/>
    <x v="24"/>
    <s v="affiliate"/>
    <n v="62654"/>
    <n v="1681"/>
    <n v="2.682989114821081E-2"/>
    <n v="35"/>
    <n v="6"/>
    <n v="0.17142857142857143"/>
    <n v="563.89"/>
    <n v="5371.63"/>
    <n v="4807.74"/>
    <n v="9.5260245792619127"/>
    <n v="0.33544913741820342"/>
    <n v="93.981666666666669"/>
  </r>
  <r>
    <s v="2024-12-09"/>
    <x v="24"/>
    <s v="affiliate"/>
    <n v="93823"/>
    <n v="2827"/>
    <n v="3.0131204502094368E-2"/>
    <n v="35"/>
    <n v="4"/>
    <n v="0.11428571428571428"/>
    <n v="844.41"/>
    <n v="1185.33"/>
    <n v="340.91999999999996"/>
    <n v="1.403737520872562"/>
    <n v="0.29869472939511849"/>
    <n v="211.10249999999999"/>
  </r>
  <r>
    <s v="2024-12-10"/>
    <x v="24"/>
    <s v="affiliate"/>
    <n v="97134"/>
    <n v="2640"/>
    <n v="2.7178948668849217E-2"/>
    <n v="35"/>
    <n v="5"/>
    <n v="0.14285714285714285"/>
    <n v="874.21"/>
    <n v="1385.24"/>
    <n v="511.03"/>
    <n v="1.5845620617471774"/>
    <n v="0.33114015151515153"/>
    <n v="174.84200000000001"/>
  </r>
  <r>
    <s v="2024-12-11"/>
    <x v="24"/>
    <s v="affiliate"/>
    <n v="72740"/>
    <n v="1899"/>
    <n v="2.6106681330767115E-2"/>
    <n v="35"/>
    <n v="7"/>
    <n v="0.2"/>
    <n v="654.66"/>
    <n v="6566.5"/>
    <n v="5911.84"/>
    <n v="10.030397458222589"/>
    <n v="0.34473933649289096"/>
    <n v="93.522857142857134"/>
  </r>
  <r>
    <s v="2024-12-12"/>
    <x v="24"/>
    <s v="affiliate"/>
    <n v="66891"/>
    <n v="1800"/>
    <n v="2.6909449701753598E-2"/>
    <n v="35"/>
    <n v="4"/>
    <n v="0.11428571428571428"/>
    <n v="602.02"/>
    <n v="0"/>
    <n v="-602.02"/>
    <n v="0"/>
    <n v="0.33445555555555556"/>
    <n v="150.505"/>
  </r>
  <r>
    <s v="2024-12-13"/>
    <x v="24"/>
    <s v="affiliate"/>
    <n v="84516"/>
    <n v="1888"/>
    <n v="2.2338965403000614E-2"/>
    <n v="35"/>
    <n v="4"/>
    <n v="0.11428571428571428"/>
    <n v="760.65"/>
    <n v="1161.51"/>
    <n v="400.86"/>
    <n v="1.5269966476040229"/>
    <n v="0.40288665254237288"/>
    <n v="190.16249999999999"/>
  </r>
  <r>
    <s v="2024-12-14"/>
    <x v="24"/>
    <s v="affiliate"/>
    <n v="82218"/>
    <n v="1816"/>
    <n v="2.2087620715658372E-2"/>
    <n v="35"/>
    <n v="7"/>
    <n v="0.2"/>
    <n v="739.97"/>
    <n v="3056.75"/>
    <n v="2316.7799999999997"/>
    <n v="4.1309107125964566"/>
    <n v="0.40747246696035244"/>
    <n v="105.71000000000001"/>
  </r>
  <r>
    <s v="2024-12-15"/>
    <x v="24"/>
    <s v="affiliate"/>
    <n v="110103"/>
    <n v="3116"/>
    <n v="2.830077291263635E-2"/>
    <n v="35"/>
    <n v="8"/>
    <n v="0.22857142857142856"/>
    <n v="990.93"/>
    <n v="4707.83"/>
    <n v="3716.9"/>
    <n v="4.7509208521288082"/>
    <n v="0.31801347881899872"/>
    <n v="123.86624999999999"/>
  </r>
  <r>
    <s v="2024-12-16"/>
    <x v="24"/>
    <s v="affiliate"/>
    <n v="66428"/>
    <n v="1758"/>
    <n v="2.6464743782742217E-2"/>
    <n v="35"/>
    <n v="7"/>
    <n v="0.2"/>
    <n v="597.86"/>
    <n v="1765.45"/>
    <n v="1167.5900000000001"/>
    <n v="2.9529488509015489"/>
    <n v="0.34007963594994312"/>
    <n v="85.408571428571435"/>
  </r>
  <r>
    <s v="2024-12-17"/>
    <x v="24"/>
    <s v="affiliate"/>
    <n v="81201"/>
    <n v="2053"/>
    <n v="2.5282939865272594E-2"/>
    <n v="35"/>
    <n v="3"/>
    <n v="8.5714285714285715E-2"/>
    <n v="730.81"/>
    <n v="3271.59"/>
    <n v="2540.7800000000002"/>
    <n v="4.4766628809129605"/>
    <n v="0.3559717486604968"/>
    <n v="243.60333333333332"/>
  </r>
  <r>
    <s v="2024-12-18"/>
    <x v="24"/>
    <s v="affiliate"/>
    <n v="79121"/>
    <n v="2367"/>
    <n v="2.9916204294687884E-2"/>
    <n v="35"/>
    <n v="6"/>
    <n v="0.17142857142857143"/>
    <n v="712.09"/>
    <n v="1761.3"/>
    <n v="1049.21"/>
    <n v="2.4734233032341417"/>
    <n v="0.30084072665821715"/>
    <n v="118.68166666666667"/>
  </r>
  <r>
    <s v="2024-12-19"/>
    <x v="24"/>
    <s v="affiliate"/>
    <n v="109968"/>
    <n v="2728"/>
    <n v="2.4807216644842135E-2"/>
    <n v="35"/>
    <n v="6"/>
    <n v="0.17142857142857143"/>
    <n v="989.72"/>
    <n v="921.78"/>
    <n v="-67.940000000000055"/>
    <n v="0.9313543224346279"/>
    <n v="0.36280058651026392"/>
    <n v="164.95333333333335"/>
  </r>
  <r>
    <s v="2024-12-20"/>
    <x v="24"/>
    <s v="affiliate"/>
    <n v="75206"/>
    <n v="1533"/>
    <n v="2.0384011913943036E-2"/>
    <n v="35"/>
    <n v="6"/>
    <n v="0.17142857142857143"/>
    <n v="676.86"/>
    <n v="1663.18"/>
    <n v="986.32"/>
    <n v="2.4571994208551251"/>
    <n v="0.44152641878669274"/>
    <n v="112.81"/>
  </r>
  <r>
    <s v="2024-12-21"/>
    <x v="24"/>
    <s v="affiliate"/>
    <n v="88395"/>
    <n v="1824"/>
    <n v="2.0634651281181061E-2"/>
    <n v="35"/>
    <n v="8"/>
    <n v="0.22857142857142856"/>
    <n v="795.56"/>
    <n v="1802.5"/>
    <n v="1006.94"/>
    <n v="2.2656996329629444"/>
    <n v="0.43616228070175433"/>
    <n v="99.444999999999993"/>
  </r>
  <r>
    <s v="2024-12-22"/>
    <x v="24"/>
    <s v="affiliate"/>
    <n v="97286"/>
    <n v="3094"/>
    <n v="3.1803137142034824E-2"/>
    <n v="35"/>
    <n v="6"/>
    <n v="0.17142857142857143"/>
    <n v="875.58"/>
    <n v="5053.21"/>
    <n v="4177.63"/>
    <n v="5.7712716142442719"/>
    <n v="0.28299288946347773"/>
    <n v="145.93"/>
  </r>
  <r>
    <s v="2024-12-23"/>
    <x v="24"/>
    <s v="affiliate"/>
    <n v="78324"/>
    <n v="1634"/>
    <n v="2.0862060160359533E-2"/>
    <n v="35"/>
    <n v="7"/>
    <n v="0.2"/>
    <n v="704.92"/>
    <n v="4573"/>
    <n v="3868.08"/>
    <n v="6.487260965783352"/>
    <n v="0.43140758873929008"/>
    <n v="100.70285714285714"/>
  </r>
  <r>
    <s v="2024-12-24"/>
    <x v="24"/>
    <s v="affiliate"/>
    <n v="78733"/>
    <n v="1410"/>
    <n v="1.7908627894275591E-2"/>
    <n v="35"/>
    <n v="2"/>
    <n v="5.7142857142857141E-2"/>
    <n v="708.6"/>
    <n v="2913.8"/>
    <n v="2205.2000000000003"/>
    <n v="4.1120519333897825"/>
    <n v="0.50255319148936173"/>
    <n v="354.3"/>
  </r>
  <r>
    <s v="2024-12-25"/>
    <x v="24"/>
    <s v="affiliate"/>
    <n v="89311"/>
    <n v="2892"/>
    <n v="3.2381229635767152E-2"/>
    <n v="35"/>
    <n v="3"/>
    <n v="8.5714285714285715E-2"/>
    <n v="803.8"/>
    <n v="177.24"/>
    <n v="-626.55999999999995"/>
    <n v="0.2205026125901966"/>
    <n v="0.27793914246196405"/>
    <n v="267.93333333333334"/>
  </r>
  <r>
    <s v="2024-12-26"/>
    <x v="24"/>
    <s v="affiliate"/>
    <n v="60418"/>
    <n v="1294"/>
    <n v="2.1417458373332452E-2"/>
    <n v="35"/>
    <n v="4"/>
    <n v="0.11428571428571428"/>
    <n v="543.77"/>
    <n v="1922.08"/>
    <n v="1378.31"/>
    <n v="3.5347297570664069"/>
    <n v="0.42022411128284387"/>
    <n v="135.9425"/>
  </r>
  <r>
    <s v="2024-12-27"/>
    <x v="24"/>
    <s v="affiliate"/>
    <n v="88846"/>
    <n v="2135"/>
    <n v="2.4030344641289423E-2"/>
    <n v="35"/>
    <n v="6"/>
    <n v="0.17142857142857143"/>
    <n v="799.62"/>
    <n v="1245.7"/>
    <n v="446.08000000000004"/>
    <n v="1.5578649858682876"/>
    <n v="0.37452927400468383"/>
    <n v="133.27000000000001"/>
  </r>
  <r>
    <s v="2024-12-28"/>
    <x v="24"/>
    <s v="affiliate"/>
    <n v="94527"/>
    <n v="2788"/>
    <n v="2.9494218583050347E-2"/>
    <n v="35"/>
    <n v="3"/>
    <n v="8.5714285714285715E-2"/>
    <n v="850.75"/>
    <n v="1409.09"/>
    <n v="558.33999999999992"/>
    <n v="1.6562915074933882"/>
    <n v="0.30514705882352944"/>
    <n v="283.58333333333331"/>
  </r>
  <r>
    <s v="2024-12-29"/>
    <x v="24"/>
    <s v="affiliate"/>
    <n v="111387"/>
    <n v="2531"/>
    <n v="2.2722579834271502E-2"/>
    <n v="35"/>
    <n v="4"/>
    <n v="0.11428571428571428"/>
    <n v="1002.49"/>
    <n v="4205.28"/>
    <n v="3202.79"/>
    <n v="4.1948348611956225"/>
    <n v="0.39608455156064798"/>
    <n v="250.6225"/>
  </r>
  <r>
    <s v="2024-12-30"/>
    <x v="24"/>
    <s v="affiliate"/>
    <n v="66897"/>
    <n v="1273"/>
    <n v="1.9029253927679866E-2"/>
    <n v="35"/>
    <n v="4"/>
    <n v="0.11428571428571428"/>
    <n v="602.08000000000004"/>
    <n v="0"/>
    <n v="-602.08000000000004"/>
    <n v="0"/>
    <n v="0.47296150824823258"/>
    <n v="150.52000000000001"/>
  </r>
  <r>
    <s v="2024-12-31"/>
    <x v="24"/>
    <s v="affiliate"/>
    <n v="75845"/>
    <n v="2375"/>
    <n v="3.1313863801173444E-2"/>
    <n v="35"/>
    <n v="3"/>
    <n v="8.5714285714285715E-2"/>
    <n v="682.61"/>
    <n v="500.62"/>
    <n v="-181.99"/>
    <n v="0.73339095530390708"/>
    <n v="0.28741473684210528"/>
    <n v="227.53666666666666"/>
  </r>
  <r>
    <s v="2025-01-01"/>
    <x v="24"/>
    <s v="affiliate"/>
    <n v="81836"/>
    <n v="2524"/>
    <n v="3.0842172149176401E-2"/>
    <n v="35"/>
    <n v="7"/>
    <n v="0.2"/>
    <n v="736.53"/>
    <n v="6214.79"/>
    <n v="5478.26"/>
    <n v="8.437931924022104"/>
    <n v="0.291810618066561"/>
    <n v="105.21857142857142"/>
  </r>
  <r>
    <s v="2025-01-02"/>
    <x v="24"/>
    <s v="affiliate"/>
    <n v="105288"/>
    <n v="3258"/>
    <n v="3.0943697287440165E-2"/>
    <n v="35"/>
    <n v="2"/>
    <n v="5.7142857142857141E-2"/>
    <n v="947.6"/>
    <n v="0"/>
    <n v="-947.6"/>
    <n v="0"/>
    <n v="0.29085328422344997"/>
    <n v="473.8"/>
  </r>
  <r>
    <s v="2025-01-03"/>
    <x v="24"/>
    <s v="affiliate"/>
    <n v="88704"/>
    <n v="1993"/>
    <n v="2.2467983405483404E-2"/>
    <n v="35"/>
    <n v="8"/>
    <n v="0.22857142857142856"/>
    <n v="798.34"/>
    <n v="2010.94"/>
    <n v="1212.5999999999999"/>
    <n v="2.5189017210712228"/>
    <n v="0.40057200200702459"/>
    <n v="99.792500000000004"/>
  </r>
  <r>
    <s v="2025-01-04"/>
    <x v="24"/>
    <s v="affiliate"/>
    <n v="83440"/>
    <n v="2223"/>
    <n v="2.6641898370086289E-2"/>
    <n v="35"/>
    <n v="4"/>
    <n v="0.11428571428571428"/>
    <n v="750.96"/>
    <n v="2084.14"/>
    <n v="1333.1799999999998"/>
    <n v="2.7753009481197397"/>
    <n v="0.33781376518218625"/>
    <n v="187.74"/>
  </r>
  <r>
    <s v="2025-01-05"/>
    <x v="24"/>
    <s v="affiliate"/>
    <n v="82678"/>
    <n v="2256"/>
    <n v="2.7286581678318295E-2"/>
    <n v="35"/>
    <n v="3"/>
    <n v="8.5714285714285715E-2"/>
    <n v="744.11"/>
    <n v="2460.83"/>
    <n v="1716.7199999999998"/>
    <n v="3.3070782545591375"/>
    <n v="0.32983599290780141"/>
    <n v="248.03666666666666"/>
  </r>
  <r>
    <s v="2025-01-06"/>
    <x v="24"/>
    <s v="affiliate"/>
    <n v="99742"/>
    <n v="2085"/>
    <n v="2.090393214493393E-2"/>
    <n v="35"/>
    <n v="7"/>
    <n v="0.2"/>
    <n v="897.68"/>
    <n v="5554.44"/>
    <n v="4656.7599999999993"/>
    <n v="6.1875501292219948"/>
    <n v="0.43054196642685849"/>
    <n v="128.23999999999998"/>
  </r>
  <r>
    <s v="2025-01-07"/>
    <x v="24"/>
    <s v="affiliate"/>
    <n v="77720"/>
    <n v="1583"/>
    <n v="2.0367987647967063E-2"/>
    <n v="35"/>
    <n v="6"/>
    <n v="0.17142857142857143"/>
    <n v="699.48"/>
    <n v="3098.84"/>
    <n v="2399.36"/>
    <n v="4.4302052953622688"/>
    <n v="0.44186986734049277"/>
    <n v="116.58"/>
  </r>
  <r>
    <s v="2025-01-08"/>
    <x v="24"/>
    <s v="affiliate"/>
    <n v="67522"/>
    <n v="1944"/>
    <n v="2.879061639169456E-2"/>
    <n v="35"/>
    <n v="6"/>
    <n v="0.17142857142857143"/>
    <n v="607.70000000000005"/>
    <n v="1926.55"/>
    <n v="1318.85"/>
    <n v="3.1702320223794631"/>
    <n v="0.31260288065843622"/>
    <n v="101.28333333333335"/>
  </r>
  <r>
    <s v="2025-01-09"/>
    <x v="24"/>
    <s v="affiliate"/>
    <n v="69186"/>
    <n v="1443"/>
    <n v="2.0856820744081173E-2"/>
    <n v="35"/>
    <n v="5"/>
    <n v="0.14285714285714285"/>
    <n v="622.67999999999995"/>
    <n v="1264.75"/>
    <n v="642.07000000000005"/>
    <n v="2.0311395901586691"/>
    <n v="0.43151767151767151"/>
    <n v="124.53599999999999"/>
  </r>
  <r>
    <s v="2025-01-10"/>
    <x v="24"/>
    <s v="affiliate"/>
    <n v="85902"/>
    <n v="1523"/>
    <n v="1.7729505715815698E-2"/>
    <n v="35"/>
    <n v="3"/>
    <n v="8.5714285714285715E-2"/>
    <n v="773.12"/>
    <n v="150.19"/>
    <n v="-622.93000000000006"/>
    <n v="0.19426479718543047"/>
    <n v="0.50762967826657912"/>
    <n v="257.70666666666665"/>
  </r>
  <r>
    <s v="2025-01-11"/>
    <x v="24"/>
    <s v="affiliate"/>
    <n v="79252"/>
    <n v="1787"/>
    <n v="2.2548326856104577E-2"/>
    <n v="35"/>
    <n v="4"/>
    <n v="0.11428571428571428"/>
    <n v="713.27"/>
    <n v="2148.9899999999998"/>
    <n v="1435.7199999999998"/>
    <n v="3.0128703015688307"/>
    <n v="0.39914381645215447"/>
    <n v="178.3175"/>
  </r>
  <r>
    <s v="2025-01-12"/>
    <x v="24"/>
    <s v="affiliate"/>
    <n v="90598"/>
    <n v="2433"/>
    <n v="2.6854897459105059E-2"/>
    <n v="35"/>
    <n v="6"/>
    <n v="0.17142857142857143"/>
    <n v="815.39"/>
    <n v="3433.8"/>
    <n v="2618.4100000000003"/>
    <n v="4.2112363408920883"/>
    <n v="0.33513769009453348"/>
    <n v="135.89833333333334"/>
  </r>
  <r>
    <s v="2025-01-13"/>
    <x v="24"/>
    <s v="affiliate"/>
    <n v="69071"/>
    <n v="1563"/>
    <n v="2.2628889114099986E-2"/>
    <n v="35"/>
    <n v="5"/>
    <n v="0.14285714285714285"/>
    <n v="621.64"/>
    <n v="1083.78"/>
    <n v="462.14"/>
    <n v="1.7434206293031336"/>
    <n v="0.39772232885476649"/>
    <n v="124.328"/>
  </r>
  <r>
    <s v="2025-01-14"/>
    <x v="24"/>
    <s v="affiliate"/>
    <n v="98723"/>
    <n v="2026"/>
    <n v="2.0522066792945919E-2"/>
    <n v="35"/>
    <n v="8"/>
    <n v="0.22857142857142856"/>
    <n v="888.51"/>
    <n v="9662.26"/>
    <n v="8773.75"/>
    <n v="10.874677831425645"/>
    <n v="0.43855380059230009"/>
    <n v="111.06375"/>
  </r>
  <r>
    <s v="2025-01-15"/>
    <x v="24"/>
    <s v="affiliate"/>
    <n v="110758"/>
    <n v="1976"/>
    <n v="1.7840697737409487E-2"/>
    <n v="35"/>
    <n v="5"/>
    <n v="0.14285714285714285"/>
    <n v="996.83"/>
    <n v="3323.77"/>
    <n v="2326.94"/>
    <n v="3.3343398573477923"/>
    <n v="0.50446862348178134"/>
    <n v="199.36600000000001"/>
  </r>
  <r>
    <s v="2025-01-16"/>
    <x v="24"/>
    <s v="affiliate"/>
    <n v="78891"/>
    <n v="1925"/>
    <n v="2.440075547274087E-2"/>
    <n v="35"/>
    <n v="3"/>
    <n v="8.5714285714285715E-2"/>
    <n v="710.02"/>
    <n v="0"/>
    <n v="-710.02"/>
    <n v="0"/>
    <n v="0.36884155844155841"/>
    <n v="236.67333333333332"/>
  </r>
  <r>
    <s v="2025-01-17"/>
    <x v="24"/>
    <s v="affiliate"/>
    <n v="71956"/>
    <n v="1973"/>
    <n v="2.7419534159764301E-2"/>
    <n v="35"/>
    <n v="6"/>
    <n v="0.17142857142857143"/>
    <n v="647.61"/>
    <n v="989.21"/>
    <n v="341.6"/>
    <n v="1.5274779574126403"/>
    <n v="0.32823618854536241"/>
    <n v="107.935"/>
  </r>
  <r>
    <s v="2025-01-18"/>
    <x v="24"/>
    <s v="affiliate"/>
    <n v="93348"/>
    <n v="2914"/>
    <n v="3.1216523117795776E-2"/>
    <n v="35"/>
    <n v="5"/>
    <n v="0.14285714285714285"/>
    <n v="840.14"/>
    <n v="1437.06"/>
    <n v="596.91999999999996"/>
    <n v="1.7105006308472397"/>
    <n v="0.28831159917638982"/>
    <n v="168.02799999999999"/>
  </r>
  <r>
    <s v="2025-01-19"/>
    <x v="24"/>
    <s v="affiliate"/>
    <n v="85814"/>
    <n v="1637"/>
    <n v="1.907614142214557E-2"/>
    <n v="35"/>
    <n v="5"/>
    <n v="0.14285714285714285"/>
    <n v="772.33"/>
    <n v="5565.82"/>
    <n v="4793.49"/>
    <n v="7.2065308870560507"/>
    <n v="0.47179596823457548"/>
    <n v="154.46600000000001"/>
  </r>
  <r>
    <s v="2025-01-20"/>
    <x v="24"/>
    <s v="affiliate"/>
    <n v="64457"/>
    <n v="1968"/>
    <n v="3.0531982562018091E-2"/>
    <n v="35"/>
    <n v="4"/>
    <n v="0.11428571428571428"/>
    <n v="580.12"/>
    <n v="889.71"/>
    <n v="309.59000000000003"/>
    <n v="1.5336654485278909"/>
    <n v="0.29477642276422766"/>
    <n v="145.03"/>
  </r>
  <r>
    <s v="2025-01-21"/>
    <x v="24"/>
    <s v="affiliate"/>
    <n v="83373"/>
    <n v="1511"/>
    <n v="1.8123373274321421E-2"/>
    <n v="35"/>
    <n v="3"/>
    <n v="8.5714285714285715E-2"/>
    <n v="750.36"/>
    <n v="981.93"/>
    <n v="231.56999999999994"/>
    <n v="1.3086118663041739"/>
    <n v="0.49659827928524158"/>
    <n v="250.12"/>
  </r>
  <r>
    <s v="2025-01-22"/>
    <x v="24"/>
    <s v="affiliate"/>
    <n v="97561"/>
    <n v="2622"/>
    <n v="2.6875493281126681E-2"/>
    <n v="35"/>
    <n v="6"/>
    <n v="0.17142857142857143"/>
    <n v="878.05"/>
    <n v="5398.09"/>
    <n v="4520.04"/>
    <n v="6.1478161835886347"/>
    <n v="0.33487795575896262"/>
    <n v="146.34166666666667"/>
  </r>
  <r>
    <s v="2025-01-23"/>
    <x v="24"/>
    <s v="affiliate"/>
    <n v="83410"/>
    <n v="2412"/>
    <n v="2.8917395995683971E-2"/>
    <n v="35"/>
    <n v="8"/>
    <n v="0.22857142857142856"/>
    <n v="750.69"/>
    <n v="3779.45"/>
    <n v="3028.7599999999998"/>
    <n v="5.0346348026482293"/>
    <n v="0.3112313432835821"/>
    <n v="93.836250000000007"/>
  </r>
  <r>
    <s v="2025-01-24"/>
    <x v="24"/>
    <s v="affiliate"/>
    <n v="60854"/>
    <n v="1503"/>
    <n v="2.4698458605843493E-2"/>
    <n v="35"/>
    <n v="4"/>
    <n v="0.11428571428571428"/>
    <n v="547.69000000000005"/>
    <n v="2619.38"/>
    <n v="2071.69"/>
    <n v="4.7825959940842449"/>
    <n v="0.36439787092481707"/>
    <n v="136.92250000000001"/>
  </r>
  <r>
    <s v="2025-01-25"/>
    <x v="24"/>
    <s v="affiliate"/>
    <n v="71772"/>
    <n v="2309"/>
    <n v="3.2171320292035892E-2"/>
    <n v="35"/>
    <n v="9"/>
    <n v="0.25714285714285712"/>
    <n v="645.95000000000005"/>
    <n v="4824.93"/>
    <n v="4178.9800000000005"/>
    <n v="7.4695100239956655"/>
    <n v="0.27975313988739714"/>
    <n v="71.772222222222226"/>
  </r>
  <r>
    <s v="2025-01-26"/>
    <x v="24"/>
    <s v="affiliate"/>
    <n v="91734"/>
    <n v="2700"/>
    <n v="2.9432925632807902E-2"/>
    <n v="35"/>
    <n v="7"/>
    <n v="0.2"/>
    <n v="825.61"/>
    <n v="7141.56"/>
    <n v="6315.9500000000007"/>
    <n v="8.650040576058915"/>
    <n v="0.30578148148148149"/>
    <n v="117.94428571428571"/>
  </r>
  <r>
    <s v="2025-01-27"/>
    <x v="24"/>
    <s v="affiliate"/>
    <n v="87177"/>
    <n v="2341"/>
    <n v="2.6853413170905172E-2"/>
    <n v="35"/>
    <n v="5"/>
    <n v="0.14285714285714285"/>
    <n v="784.6"/>
    <n v="2303.08"/>
    <n v="1518.48"/>
    <n v="2.9353555952077488"/>
    <n v="0.33515591627509611"/>
    <n v="156.92000000000002"/>
  </r>
  <r>
    <s v="2025-01-28"/>
    <x v="24"/>
    <s v="affiliate"/>
    <n v="93930"/>
    <n v="2159"/>
    <n v="2.2985201745981048E-2"/>
    <n v="35"/>
    <n v="4"/>
    <n v="0.11428571428571428"/>
    <n v="845.37"/>
    <n v="3721.47"/>
    <n v="2876.1"/>
    <n v="4.4021789275701764"/>
    <n v="0.39155627605372856"/>
    <n v="211.3425"/>
  </r>
  <r>
    <s v="2025-01-29"/>
    <x v="24"/>
    <s v="affiliate"/>
    <n v="62516"/>
    <n v="1886"/>
    <n v="3.0168276921108197E-2"/>
    <n v="35"/>
    <n v="6"/>
    <n v="0.17142857142857143"/>
    <n v="562.65"/>
    <n v="4836.17"/>
    <n v="4273.5200000000004"/>
    <n v="8.5953434639651647"/>
    <n v="0.29832979851537644"/>
    <n v="93.774999999999991"/>
  </r>
  <r>
    <s v="2025-01-30"/>
    <x v="24"/>
    <s v="affiliate"/>
    <n v="63700"/>
    <n v="2054"/>
    <n v="3.2244897959183672E-2"/>
    <n v="35"/>
    <n v="5"/>
    <n v="0.14285714285714285"/>
    <n v="573.29999999999995"/>
    <n v="3382.9"/>
    <n v="2809.6000000000004"/>
    <n v="5.9007500436071867"/>
    <n v="0.2791139240506329"/>
    <n v="114.66"/>
  </r>
  <r>
    <s v="2025-01-31"/>
    <x v="24"/>
    <s v="affiliate"/>
    <n v="94056"/>
    <n v="2882"/>
    <n v="3.064132006464234E-2"/>
    <n v="35"/>
    <n v="6"/>
    <n v="0.17142857142857143"/>
    <n v="846.51"/>
    <n v="2793.72"/>
    <n v="1947.2099999999998"/>
    <n v="3.3002799730658823"/>
    <n v="0.29372310895211656"/>
    <n v="141.08500000000001"/>
  </r>
  <r>
    <s v="2025-02-01"/>
    <x v="24"/>
    <s v="affiliate"/>
    <n v="72028"/>
    <n v="1530"/>
    <n v="2.1241739323596378E-2"/>
    <n v="35"/>
    <n v="1"/>
    <n v="2.8571428571428571E-2"/>
    <n v="648.26"/>
    <n v="620.94000000000005"/>
    <n v="-27.319999999999936"/>
    <n v="0.95785641563570179"/>
    <n v="0.42369934640522877"/>
    <n v="648.26"/>
  </r>
  <r>
    <s v="2025-02-02"/>
    <x v="24"/>
    <s v="affiliate"/>
    <n v="108218"/>
    <n v="2656"/>
    <n v="2.4543051987654548E-2"/>
    <n v="35"/>
    <n v="1"/>
    <n v="2.8571428571428571E-2"/>
    <n v="973.97"/>
    <n v="0"/>
    <n v="-973.97"/>
    <n v="0"/>
    <n v="0.36670557228915662"/>
    <n v="973.97"/>
  </r>
  <r>
    <s v="2025-02-03"/>
    <x v="24"/>
    <s v="affiliate"/>
    <n v="102522"/>
    <n v="3064"/>
    <n v="2.9886268313142544E-2"/>
    <n v="35"/>
    <n v="4"/>
    <n v="0.11428571428571428"/>
    <n v="922.7"/>
    <n v="138.34"/>
    <n v="-784.36"/>
    <n v="0.1499295545681153"/>
    <n v="0.30114229765013056"/>
    <n v="230.67500000000001"/>
  </r>
  <r>
    <s v="2025-02-04"/>
    <x v="24"/>
    <s v="affiliate"/>
    <n v="78725"/>
    <n v="1425"/>
    <n v="1.8100984439504603E-2"/>
    <n v="35"/>
    <n v="3"/>
    <n v="8.5714285714285715E-2"/>
    <n v="708.53"/>
    <n v="1197.55"/>
    <n v="489.02"/>
    <n v="1.6901895473727295"/>
    <n v="0.49721403508771927"/>
    <n v="236.17666666666665"/>
  </r>
  <r>
    <s v="2025-02-05"/>
    <x v="24"/>
    <s v="affiliate"/>
    <n v="63536"/>
    <n v="1165"/>
    <n v="1.8336061445479727E-2"/>
    <n v="35"/>
    <n v="6"/>
    <n v="0.17142857142857143"/>
    <n v="571.83000000000004"/>
    <n v="4659.8500000000004"/>
    <n v="4088.0200000000004"/>
    <n v="8.1490128184950077"/>
    <n v="0.49084120171673823"/>
    <n v="95.305000000000007"/>
  </r>
  <r>
    <s v="2025-02-06"/>
    <x v="24"/>
    <s v="affiliate"/>
    <n v="86367"/>
    <n v="2040"/>
    <n v="2.3620132689568932E-2"/>
    <n v="35"/>
    <n v="9"/>
    <n v="0.25714285714285712"/>
    <n v="777.31"/>
    <n v="6871.94"/>
    <n v="6094.6299999999992"/>
    <n v="8.8406684591733029"/>
    <n v="0.38103431372549018"/>
    <n v="86.367777777777775"/>
  </r>
  <r>
    <s v="2025-02-07"/>
    <x v="24"/>
    <s v="affiliate"/>
    <n v="87803"/>
    <n v="2186"/>
    <n v="2.4896643622655264E-2"/>
    <n v="35"/>
    <n v="8"/>
    <n v="0.22857142857142856"/>
    <n v="790.23"/>
    <n v="6978.73"/>
    <n v="6188.5"/>
    <n v="8.8312643154524633"/>
    <n v="0.36149588289112533"/>
    <n v="98.778750000000002"/>
  </r>
  <r>
    <s v="2025-02-08"/>
    <x v="24"/>
    <s v="affiliate"/>
    <n v="69281"/>
    <n v="1318"/>
    <n v="1.9023974827153189E-2"/>
    <n v="35"/>
    <n v="9"/>
    <n v="0.25714285714285712"/>
    <n v="623.53"/>
    <n v="2996.38"/>
    <n v="2372.8500000000004"/>
    <n v="4.8055105608390942"/>
    <n v="0.47308801213960544"/>
    <n v="69.281111111111102"/>
  </r>
  <r>
    <s v="2025-02-09"/>
    <x v="24"/>
    <s v="affiliate"/>
    <n v="103890"/>
    <n v="2127"/>
    <n v="2.0473577822697084E-2"/>
    <n v="35"/>
    <n v="3"/>
    <n v="8.5714285714285715E-2"/>
    <n v="935.01"/>
    <n v="3759.9"/>
    <n v="2824.8900000000003"/>
    <n v="4.0212404145410208"/>
    <n v="0.43959097320169255"/>
    <n v="311.67"/>
  </r>
  <r>
    <s v="2025-02-10"/>
    <x v="24"/>
    <s v="affiliate"/>
    <n v="63397"/>
    <n v="1400"/>
    <n v="2.2083063867375428E-2"/>
    <n v="35"/>
    <n v="5"/>
    <n v="0.14285714285714285"/>
    <n v="570.58000000000004"/>
    <n v="0"/>
    <n v="-570.58000000000004"/>
    <n v="0"/>
    <n v="0.4075571428571429"/>
    <n v="114.11600000000001"/>
  </r>
  <r>
    <s v="2025-02-11"/>
    <x v="24"/>
    <s v="affiliate"/>
    <n v="83703"/>
    <n v="2483"/>
    <n v="2.9664408683081848E-2"/>
    <n v="35"/>
    <n v="5"/>
    <n v="0.14285714285714285"/>
    <n v="753.33"/>
    <n v="1771.26"/>
    <n v="1017.93"/>
    <n v="2.3512404922145671"/>
    <n v="0.30339508658880388"/>
    <n v="150.666"/>
  </r>
  <r>
    <s v="2025-02-12"/>
    <x v="24"/>
    <s v="affiliate"/>
    <n v="96091"/>
    <n v="2453"/>
    <n v="2.5527885025652768E-2"/>
    <n v="35"/>
    <n v="4"/>
    <n v="0.11428571428571428"/>
    <n v="864.82"/>
    <n v="2171.37"/>
    <n v="1306.5499999999997"/>
    <n v="2.5107768090469689"/>
    <n v="0.35255605381165922"/>
    <n v="216.20500000000001"/>
  </r>
  <r>
    <s v="2025-02-13"/>
    <x v="24"/>
    <s v="affiliate"/>
    <n v="108306"/>
    <n v="2342"/>
    <n v="2.162391741916422E-2"/>
    <n v="35"/>
    <n v="4"/>
    <n v="0.11428571428571428"/>
    <n v="974.76"/>
    <n v="2769.16"/>
    <n v="1794.3999999999999"/>
    <n v="2.8408633920144446"/>
    <n v="0.41620836891545687"/>
    <n v="243.69"/>
  </r>
  <r>
    <s v="2025-02-14"/>
    <x v="24"/>
    <s v="affiliate"/>
    <n v="90388"/>
    <n v="2632"/>
    <n v="2.9118909589768552E-2"/>
    <n v="35"/>
    <n v="4"/>
    <n v="0.11428571428571428"/>
    <n v="813.5"/>
    <n v="7626.28"/>
    <n v="6812.78"/>
    <n v="9.3746527350952675"/>
    <n v="0.30908054711246202"/>
    <n v="203.375"/>
  </r>
  <r>
    <s v="2025-02-15"/>
    <x v="24"/>
    <s v="affiliate"/>
    <n v="66436"/>
    <n v="1735"/>
    <n v="2.611535914263351E-2"/>
    <n v="35"/>
    <n v="3"/>
    <n v="8.5714285714285715E-2"/>
    <n v="597.92999999999995"/>
    <n v="327.63"/>
    <n v="-270.29999999999995"/>
    <n v="0.54794039436054387"/>
    <n v="0.34462824207492793"/>
    <n v="199.30999999999997"/>
  </r>
  <r>
    <s v="2025-02-16"/>
    <x v="24"/>
    <s v="affiliate"/>
    <n v="88590"/>
    <n v="2747"/>
    <n v="3.1008014448583362E-2"/>
    <n v="35"/>
    <n v="4"/>
    <n v="0.11428571428571428"/>
    <n v="797.31"/>
    <n v="704.58"/>
    <n v="-92.729999999999905"/>
    <n v="0.88369642924333081"/>
    <n v="0.29024754277393516"/>
    <n v="199.32749999999999"/>
  </r>
  <r>
    <s v="2025-04-16"/>
    <x v="25"/>
    <s v="paid_search"/>
    <n v="20893"/>
    <n v="685"/>
    <n v="3.2786100607859095E-2"/>
    <n v="35"/>
    <n v="7"/>
    <n v="0.2"/>
    <n v="376.09"/>
    <n v="5598.98"/>
    <n v="5222.8899999999994"/>
    <n v="14.887340796086043"/>
    <n v="0.54903649635036489"/>
    <n v="53.727142857142852"/>
  </r>
  <r>
    <s v="2025-04-17"/>
    <x v="25"/>
    <s v="paid_search"/>
    <n v="17861"/>
    <n v="626"/>
    <n v="3.5048429539219529E-2"/>
    <n v="28"/>
    <n v="11"/>
    <n v="0.39285714285714285"/>
    <n v="321.5"/>
    <n v="5858.82"/>
    <n v="5537.32"/>
    <n v="18.223390357698289"/>
    <n v="0.51357827476038342"/>
    <n v="29.227272727272727"/>
  </r>
  <r>
    <s v="2025-04-18"/>
    <x v="25"/>
    <s v="paid_search"/>
    <n v="22747"/>
    <n v="663"/>
    <n v="2.9146700663823803E-2"/>
    <n v="25"/>
    <n v="7"/>
    <n v="0.28000000000000003"/>
    <n v="409.45"/>
    <n v="5900.99"/>
    <n v="5491.54"/>
    <n v="14.411991696177799"/>
    <n v="0.6175716440422323"/>
    <n v="58.49285714285714"/>
  </r>
  <r>
    <s v="2025-04-19"/>
    <x v="25"/>
    <s v="paid_search"/>
    <n v="17469"/>
    <n v="605"/>
    <n v="3.4632778063999087E-2"/>
    <n v="34"/>
    <n v="5"/>
    <n v="0.14705882352941177"/>
    <n v="314.45"/>
    <n v="5905.86"/>
    <n v="5591.41"/>
    <n v="18.781555096199714"/>
    <n v="0.51975206611570246"/>
    <n v="62.89"/>
  </r>
  <r>
    <s v="2025-04-20"/>
    <x v="25"/>
    <s v="paid_search"/>
    <n v="15998"/>
    <n v="679"/>
    <n v="4.2442805350668834E-2"/>
    <n v="35"/>
    <n v="7"/>
    <n v="0.2"/>
    <n v="287.98"/>
    <n v="1670.59"/>
    <n v="1382.61"/>
    <n v="5.8010625737898458"/>
    <n v="0.42412371134020621"/>
    <n v="41.14"/>
  </r>
  <r>
    <s v="2025-04-21"/>
    <x v="25"/>
    <s v="paid_search"/>
    <n v="20832"/>
    <n v="682"/>
    <n v="3.273809523809524E-2"/>
    <n v="35"/>
    <n v="5"/>
    <n v="0.14285714285714285"/>
    <n v="374.99"/>
    <n v="1726.88"/>
    <n v="1351.89"/>
    <n v="4.6051361369636528"/>
    <n v="0.54983870967741932"/>
    <n v="74.998000000000005"/>
  </r>
  <r>
    <s v="2025-04-22"/>
    <x v="25"/>
    <s v="paid_search"/>
    <n v="17063"/>
    <n v="556"/>
    <n v="3.2585125710601889E-2"/>
    <n v="35"/>
    <n v="6"/>
    <n v="0.17142857142857143"/>
    <n v="307.14"/>
    <n v="3993.51"/>
    <n v="3686.3700000000003"/>
    <n v="13.002246532525886"/>
    <n v="0.55241007194244607"/>
    <n v="51.19"/>
  </r>
  <r>
    <s v="2025-04-23"/>
    <x v="25"/>
    <s v="paid_search"/>
    <n v="25646"/>
    <n v="1083"/>
    <n v="4.2228807611323402E-2"/>
    <n v="35"/>
    <n v="7"/>
    <n v="0.2"/>
    <n v="461.64"/>
    <n v="1701.73"/>
    <n v="1240.0900000000001"/>
    <n v="3.6862706871155013"/>
    <n v="0.42626038781163433"/>
    <n v="65.948571428571427"/>
  </r>
  <r>
    <s v="2025-04-24"/>
    <x v="25"/>
    <s v="paid_search"/>
    <n v="21647"/>
    <n v="984"/>
    <n v="4.5456645262622997E-2"/>
    <n v="35"/>
    <n v="8"/>
    <n v="0.22857142857142856"/>
    <n v="389.66"/>
    <n v="3881.68"/>
    <n v="3492.02"/>
    <n v="9.9617102089000653"/>
    <n v="0.39599593495934959"/>
    <n v="48.707500000000003"/>
  </r>
  <r>
    <s v="2025-04-25"/>
    <x v="25"/>
    <s v="paid_search"/>
    <n v="18221"/>
    <n v="791"/>
    <n v="4.3411448328851326E-2"/>
    <n v="35"/>
    <n v="5"/>
    <n v="0.14285714285714285"/>
    <n v="327.99"/>
    <n v="2330.33"/>
    <n v="2002.34"/>
    <n v="7.1048812463794624"/>
    <n v="0.41465233881163088"/>
    <n v="65.597999999999999"/>
  </r>
  <r>
    <s v="2025-04-26"/>
    <x v="25"/>
    <s v="paid_search"/>
    <n v="14692"/>
    <n v="571"/>
    <n v="3.8864688265722841E-2"/>
    <n v="30"/>
    <n v="10"/>
    <n v="0.33333333333333331"/>
    <n v="264.47000000000003"/>
    <n v="2263.38"/>
    <n v="1998.91"/>
    <n v="8.5581729496729295"/>
    <n v="0.4631698774080561"/>
    <n v="26.447000000000003"/>
  </r>
  <r>
    <s v="2025-04-27"/>
    <x v="25"/>
    <s v="paid_search"/>
    <n v="24805"/>
    <n v="967"/>
    <n v="3.8984075791171136E-2"/>
    <n v="35"/>
    <n v="4"/>
    <n v="0.11428571428571428"/>
    <n v="446.5"/>
    <n v="241.3"/>
    <n v="-205.2"/>
    <n v="0.54042553191489362"/>
    <n v="0.46173733195449845"/>
    <n v="111.625"/>
  </r>
  <r>
    <s v="2025-04-28"/>
    <x v="25"/>
    <s v="paid_search"/>
    <n v="14988"/>
    <n v="610"/>
    <n v="4.0699226047504672E-2"/>
    <n v="22"/>
    <n v="4"/>
    <n v="0.18181818181818182"/>
    <n v="269.79000000000002"/>
    <n v="963.9"/>
    <n v="694.1099999999999"/>
    <n v="3.5727788279773152"/>
    <n v="0.44227868852459018"/>
    <n v="67.447500000000005"/>
  </r>
  <r>
    <s v="2025-04-29"/>
    <x v="25"/>
    <s v="paid_search"/>
    <n v="18641"/>
    <n v="831"/>
    <n v="4.4579153478890618E-2"/>
    <n v="35"/>
    <n v="6"/>
    <n v="0.17142857142857143"/>
    <n v="335.54"/>
    <n v="3017.73"/>
    <n v="2682.19"/>
    <n v="8.9936520236037421"/>
    <n v="0.40377858002406741"/>
    <n v="55.923333333333339"/>
  </r>
  <r>
    <s v="2025-04-30"/>
    <x v="25"/>
    <s v="paid_search"/>
    <n v="18563"/>
    <n v="714"/>
    <n v="3.8463610407800462E-2"/>
    <n v="35"/>
    <n v="7"/>
    <n v="0.2"/>
    <n v="334.14"/>
    <n v="4636.47"/>
    <n v="4302.33"/>
    <n v="13.875830490213684"/>
    <n v="0.46798319327731092"/>
    <n v="47.734285714285711"/>
  </r>
  <r>
    <s v="2025-05-01"/>
    <x v="25"/>
    <s v="paid_search"/>
    <n v="22308"/>
    <n v="739"/>
    <n v="3.3127129280975436E-2"/>
    <n v="35"/>
    <n v="7"/>
    <n v="0.2"/>
    <n v="401.55"/>
    <n v="3177.02"/>
    <n v="2775.47"/>
    <n v="7.911891420744614"/>
    <n v="0.54336941813261164"/>
    <n v="57.364285714285714"/>
  </r>
  <r>
    <s v="2025-05-02"/>
    <x v="25"/>
    <s v="paid_search"/>
    <n v="19512"/>
    <n v="758"/>
    <n v="3.884788847888479E-2"/>
    <n v="35"/>
    <n v="5"/>
    <n v="0.14285714285714285"/>
    <n v="351.23"/>
    <n v="1353.99"/>
    <n v="1002.76"/>
    <n v="3.8549953022236139"/>
    <n v="0.46336411609498684"/>
    <n v="70.246000000000009"/>
  </r>
  <r>
    <s v="2025-05-03"/>
    <x v="25"/>
    <s v="paid_search"/>
    <n v="21220"/>
    <n v="815"/>
    <n v="3.8407163053722902E-2"/>
    <n v="35"/>
    <n v="3"/>
    <n v="8.5714285714285715E-2"/>
    <n v="381.97"/>
    <n v="3863.53"/>
    <n v="3481.5600000000004"/>
    <n v="10.114747231457967"/>
    <n v="0.46867484662576692"/>
    <n v="127.32333333333334"/>
  </r>
  <r>
    <s v="2025-05-04"/>
    <x v="25"/>
    <s v="paid_search"/>
    <n v="18531"/>
    <n v="783"/>
    <n v="4.2253521126760563E-2"/>
    <n v="35"/>
    <n v="8"/>
    <n v="0.22857142857142856"/>
    <n v="333.57"/>
    <n v="610.87"/>
    <n v="277.3"/>
    <n v="1.8313097700632552"/>
    <n v="0.4260153256704981"/>
    <n v="41.696249999999999"/>
  </r>
  <r>
    <s v="2025-05-05"/>
    <x v="25"/>
    <s v="paid_search"/>
    <n v="15226"/>
    <n v="420"/>
    <n v="2.7584395113621436E-2"/>
    <n v="16"/>
    <n v="2"/>
    <n v="0.125"/>
    <n v="274.07"/>
    <n v="2554.9299999999998"/>
    <n v="2280.8599999999997"/>
    <n v="9.322180464844747"/>
    <n v="0.65254761904761904"/>
    <n v="137.035"/>
  </r>
  <r>
    <s v="2025-05-06"/>
    <x v="25"/>
    <s v="paid_search"/>
    <n v="19555"/>
    <n v="698"/>
    <n v="3.5694195857836869E-2"/>
    <n v="34"/>
    <n v="3"/>
    <n v="8.8235294117647065E-2"/>
    <n v="352"/>
    <n v="5513.18"/>
    <n v="5161.18"/>
    <n v="15.662443181818183"/>
    <n v="0.50429799426934097"/>
    <n v="117.33333333333333"/>
  </r>
  <r>
    <s v="2025-05-07"/>
    <x v="25"/>
    <s v="paid_search"/>
    <n v="24923"/>
    <n v="766"/>
    <n v="3.0734662761304817E-2"/>
    <n v="33"/>
    <n v="5"/>
    <n v="0.15151515151515152"/>
    <n v="448.62"/>
    <n v="3116.13"/>
    <n v="2667.51"/>
    <n v="6.9460345058178419"/>
    <n v="0.58566579634464755"/>
    <n v="89.724000000000004"/>
  </r>
  <r>
    <s v="2025-05-08"/>
    <x v="25"/>
    <s v="paid_search"/>
    <n v="19766"/>
    <n v="891"/>
    <n v="4.5077405646058888E-2"/>
    <n v="35"/>
    <n v="5"/>
    <n v="0.14285714285714285"/>
    <n v="355.79"/>
    <n v="4161.5600000000004"/>
    <n v="3805.7700000000004"/>
    <n v="11.696675004918632"/>
    <n v="0.3993153759820427"/>
    <n v="71.158000000000001"/>
  </r>
  <r>
    <s v="2025-05-09"/>
    <x v="25"/>
    <s v="paid_search"/>
    <n v="22667"/>
    <n v="905"/>
    <n v="3.9925883442890546E-2"/>
    <n v="35"/>
    <n v="10"/>
    <n v="0.2857142857142857"/>
    <n v="408.02"/>
    <n v="11075.39"/>
    <n v="10667.369999999999"/>
    <n v="27.144233125827164"/>
    <n v="0.45085082872928173"/>
    <n v="40.802"/>
  </r>
  <r>
    <s v="2025-05-10"/>
    <x v="25"/>
    <s v="paid_search"/>
    <n v="17740"/>
    <n v="546"/>
    <n v="3.0777903043968432E-2"/>
    <n v="35"/>
    <n v="1"/>
    <n v="2.8571428571428571E-2"/>
    <n v="319.33"/>
    <n v="1882.37"/>
    <n v="1563.04"/>
    <n v="5.8947483794194095"/>
    <n v="0.5848534798534798"/>
    <n v="319.33"/>
  </r>
  <r>
    <s v="2025-05-11"/>
    <x v="25"/>
    <s v="paid_search"/>
    <n v="19847"/>
    <n v="555"/>
    <n v="2.7963924018743386E-2"/>
    <n v="32"/>
    <n v="5"/>
    <n v="0.15625"/>
    <n v="357.25"/>
    <n v="0"/>
    <n v="-357.25"/>
    <n v="0"/>
    <n v="0.64369369369369367"/>
    <n v="71.45"/>
  </r>
  <r>
    <s v="2025-05-12"/>
    <x v="25"/>
    <s v="paid_search"/>
    <n v="24866"/>
    <n v="1077"/>
    <n v="4.3312153140834878E-2"/>
    <n v="35"/>
    <n v="8"/>
    <n v="0.22857142857142856"/>
    <n v="447.59"/>
    <n v="5024.6499999999996"/>
    <n v="4577.0599999999995"/>
    <n v="11.226010411313926"/>
    <n v="0.41558960074280404"/>
    <n v="55.948749999999997"/>
  </r>
  <r>
    <s v="2025-05-13"/>
    <x v="25"/>
    <s v="paid_search"/>
    <n v="22971"/>
    <n v="973"/>
    <n v="4.2357755430760521E-2"/>
    <n v="35"/>
    <n v="4"/>
    <n v="0.11428571428571428"/>
    <n v="413.48"/>
    <n v="2626.98"/>
    <n v="2213.5"/>
    <n v="6.35334236238754"/>
    <n v="0.42495375128468654"/>
    <n v="103.37"/>
  </r>
  <r>
    <s v="2025-05-14"/>
    <x v="25"/>
    <s v="paid_search"/>
    <n v="19079"/>
    <n v="771"/>
    <n v="4.0410923004350334E-2"/>
    <n v="35"/>
    <n v="7"/>
    <n v="0.2"/>
    <n v="343.43"/>
    <n v="3306.35"/>
    <n v="2962.92"/>
    <n v="9.627434994030807"/>
    <n v="0.44543450064850842"/>
    <n v="49.061428571428571"/>
  </r>
  <r>
    <s v="2025-05-15"/>
    <x v="25"/>
    <s v="paid_search"/>
    <n v="17186"/>
    <n v="589"/>
    <n v="3.4272081927150005E-2"/>
    <n v="35"/>
    <n v="6"/>
    <n v="0.17142857142857143"/>
    <n v="309.35000000000002"/>
    <n v="1272.8699999999999"/>
    <n v="963.51999999999987"/>
    <n v="4.1146597704865036"/>
    <n v="0.52521222410865875"/>
    <n v="51.558333333333337"/>
  </r>
  <r>
    <s v="2025-05-16"/>
    <x v="25"/>
    <s v="paid_search"/>
    <n v="24758"/>
    <n v="1054"/>
    <n v="4.2572097907746992E-2"/>
    <n v="35"/>
    <n v="7"/>
    <n v="0.2"/>
    <n v="445.66"/>
    <n v="705.55"/>
    <n v="259.88999999999993"/>
    <n v="1.5831575640622895"/>
    <n v="0.42282732447817839"/>
    <n v="63.665714285714287"/>
  </r>
  <r>
    <s v="2025-05-17"/>
    <x v="25"/>
    <s v="paid_search"/>
    <n v="25667"/>
    <n v="1087"/>
    <n v="4.2350099349359099E-2"/>
    <n v="35"/>
    <n v="4"/>
    <n v="0.11428571428571428"/>
    <n v="462.01"/>
    <n v="2886.38"/>
    <n v="2424.37"/>
    <n v="6.2474405315902253"/>
    <n v="0.4250321987120515"/>
    <n v="115.5025"/>
  </r>
  <r>
    <s v="2025-05-18"/>
    <x v="25"/>
    <s v="paid_search"/>
    <n v="25512"/>
    <n v="705"/>
    <n v="2.7634054562558796E-2"/>
    <n v="35"/>
    <n v="4"/>
    <n v="0.11428571428571428"/>
    <n v="459.22"/>
    <n v="1259.19"/>
    <n v="799.97"/>
    <n v="2.7420190758242238"/>
    <n v="0.6513758865248227"/>
    <n v="114.80500000000001"/>
  </r>
  <r>
    <s v="2025-05-19"/>
    <x v="25"/>
    <s v="paid_search"/>
    <n v="17941"/>
    <n v="686"/>
    <n v="3.8236441669918061E-2"/>
    <n v="28"/>
    <n v="4"/>
    <n v="0.14285714285714285"/>
    <n v="322.95"/>
    <n v="1602.77"/>
    <n v="1279.82"/>
    <n v="4.9629044743768382"/>
    <n v="0.47077259475218658"/>
    <n v="80.737499999999997"/>
  </r>
  <r>
    <s v="2025-05-20"/>
    <x v="25"/>
    <s v="paid_search"/>
    <n v="14899"/>
    <n v="671"/>
    <n v="4.5036579636217197E-2"/>
    <n v="26"/>
    <n v="6"/>
    <n v="0.23076923076923078"/>
    <n v="268.19"/>
    <n v="0"/>
    <n v="-268.19"/>
    <n v="0"/>
    <n v="0.39968703427719821"/>
    <n v="44.698333333333331"/>
  </r>
  <r>
    <s v="2025-05-21"/>
    <x v="25"/>
    <s v="paid_search"/>
    <n v="23771"/>
    <n v="988"/>
    <n v="4.1563249337427957E-2"/>
    <n v="35"/>
    <n v="7"/>
    <n v="0.2"/>
    <n v="427.89"/>
    <n v="2145.94"/>
    <n v="1718.0500000000002"/>
    <n v="5.0151674495781631"/>
    <n v="0.43308704453441293"/>
    <n v="61.127142857142857"/>
  </r>
  <r>
    <s v="2025-05-22"/>
    <x v="25"/>
    <s v="paid_search"/>
    <n v="18135"/>
    <n v="586"/>
    <n v="3.2313206506754892E-2"/>
    <n v="22"/>
    <n v="3"/>
    <n v="0.13636363636363635"/>
    <n v="326.44"/>
    <n v="875.01"/>
    <n v="548.56999999999994"/>
    <n v="2.6804619531920109"/>
    <n v="0.55706484641638221"/>
    <n v="108.81333333333333"/>
  </r>
  <r>
    <s v="2025-05-23"/>
    <x v="25"/>
    <s v="paid_search"/>
    <n v="18053"/>
    <n v="726"/>
    <n v="4.0214922727524513E-2"/>
    <n v="35"/>
    <n v="8"/>
    <n v="0.22857142857142856"/>
    <n v="324.97000000000003"/>
    <n v="856.64"/>
    <n v="531.66999999999996"/>
    <n v="2.6360587131119795"/>
    <n v="0.4476170798898072"/>
    <n v="40.621250000000003"/>
  </r>
  <r>
    <s v="2025-05-24"/>
    <x v="25"/>
    <s v="paid_search"/>
    <n v="18967"/>
    <n v="851"/>
    <n v="4.4867401275900248E-2"/>
    <n v="35"/>
    <n v="7"/>
    <n v="0.2"/>
    <n v="341.42"/>
    <n v="1895.68"/>
    <n v="1554.26"/>
    <n v="5.5523402261144632"/>
    <n v="0.40119858989424206"/>
    <n v="48.774285714285718"/>
  </r>
  <r>
    <s v="2025-05-25"/>
    <x v="25"/>
    <s v="paid_search"/>
    <n v="16782"/>
    <n v="753"/>
    <n v="4.4869503038970325E-2"/>
    <n v="35"/>
    <n v="7"/>
    <n v="0.2"/>
    <n v="302.08"/>
    <n v="5067.1099999999997"/>
    <n v="4765.03"/>
    <n v="16.774066472457626"/>
    <n v="0.40116865869853918"/>
    <n v="43.154285714285713"/>
  </r>
  <r>
    <s v="2025-05-26"/>
    <x v="25"/>
    <s v="paid_search"/>
    <n v="19747"/>
    <n v="817"/>
    <n v="4.1373373170608192E-2"/>
    <n v="30"/>
    <n v="0"/>
    <n v="0"/>
    <n v="355.46"/>
    <n v="0"/>
    <n v="-355.46"/>
    <n v="0"/>
    <n v="0.43507955936352505"/>
    <n v="0"/>
  </r>
  <r>
    <s v="2025-05-27"/>
    <x v="25"/>
    <s v="paid_search"/>
    <n v="16968"/>
    <n v="751"/>
    <n v="4.4259783121169259E-2"/>
    <n v="32"/>
    <n v="5"/>
    <n v="0.15625"/>
    <n v="305.43"/>
    <n v="2541.65"/>
    <n v="2236.2200000000003"/>
    <n v="8.3215466719051836"/>
    <n v="0.40669773635153128"/>
    <n v="61.085999999999999"/>
  </r>
  <r>
    <s v="2025-05-28"/>
    <x v="25"/>
    <s v="paid_search"/>
    <n v="14125"/>
    <n v="563"/>
    <n v="3.9858407079646017E-2"/>
    <n v="35"/>
    <n v="4"/>
    <n v="0.11428571428571428"/>
    <n v="254.25"/>
    <n v="2740.3"/>
    <n v="2486.0500000000002"/>
    <n v="10.777974434611604"/>
    <n v="0.4515985790408526"/>
    <n v="63.5625"/>
  </r>
  <r>
    <s v="2025-05-29"/>
    <x v="25"/>
    <s v="paid_search"/>
    <n v="20778"/>
    <n v="606"/>
    <n v="2.9165463470978922E-2"/>
    <n v="25"/>
    <n v="3"/>
    <n v="0.12"/>
    <n v="374.02"/>
    <n v="1034.26"/>
    <n v="660.24"/>
    <n v="2.7652531950163093"/>
    <n v="0.61719471947194715"/>
    <n v="124.67333333333333"/>
  </r>
  <r>
    <s v="2025-05-30"/>
    <x v="25"/>
    <s v="paid_search"/>
    <n v="21150"/>
    <n v="763"/>
    <n v="3.6075650118203309E-2"/>
    <n v="35"/>
    <n v="4"/>
    <n v="0.11428571428571428"/>
    <n v="380.7"/>
    <n v="2128.02"/>
    <n v="1747.32"/>
    <n v="5.5897557131599687"/>
    <n v="0.49895150720838793"/>
    <n v="95.174999999999997"/>
  </r>
  <r>
    <s v="2025-05-31"/>
    <x v="25"/>
    <s v="paid_search"/>
    <n v="19146"/>
    <n v="479"/>
    <n v="2.5018280580800169E-2"/>
    <n v="24"/>
    <n v="5"/>
    <n v="0.20833333333333334"/>
    <n v="344.63"/>
    <n v="3254.05"/>
    <n v="2909.42"/>
    <n v="9.4421553550184267"/>
    <n v="0.71947807933194152"/>
    <n v="68.926000000000002"/>
  </r>
  <r>
    <s v="2025-06-01"/>
    <x v="25"/>
    <s v="paid_search"/>
    <n v="20139"/>
    <n v="574"/>
    <n v="2.8501911713590546E-2"/>
    <n v="30"/>
    <n v="4"/>
    <n v="0.13333333333333333"/>
    <n v="362.51"/>
    <n v="1992.25"/>
    <n v="1629.74"/>
    <n v="5.4957104631596367"/>
    <n v="0.63155052264808365"/>
    <n v="90.627499999999998"/>
  </r>
  <r>
    <s v="2025-06-02"/>
    <x v="25"/>
    <s v="paid_search"/>
    <n v="18152"/>
    <n v="505"/>
    <n v="2.7820625826355222E-2"/>
    <n v="31"/>
    <n v="2"/>
    <n v="6.4516129032258063E-2"/>
    <n v="326.74"/>
    <n v="1640.67"/>
    <n v="1313.93"/>
    <n v="5.0213319458896981"/>
    <n v="0.64700990099009903"/>
    <n v="163.37"/>
  </r>
  <r>
    <s v="2025-06-03"/>
    <x v="25"/>
    <s v="paid_search"/>
    <n v="18941"/>
    <n v="543"/>
    <n v="2.8667968956232512E-2"/>
    <n v="31"/>
    <n v="3"/>
    <n v="9.6774193548387094E-2"/>
    <n v="340.94"/>
    <n v="2574.2800000000002"/>
    <n v="2233.34"/>
    <n v="7.5505367513345467"/>
    <n v="0.62788213627992628"/>
    <n v="113.64666666666666"/>
  </r>
  <r>
    <s v="2025-06-04"/>
    <x v="25"/>
    <s v="paid_search"/>
    <n v="21423"/>
    <n v="672"/>
    <n v="3.1368155720487324E-2"/>
    <n v="35"/>
    <n v="4"/>
    <n v="0.11428571428571428"/>
    <n v="385.63"/>
    <n v="837.85"/>
    <n v="452.22"/>
    <n v="2.1726784741851"/>
    <n v="0.57385416666666667"/>
    <n v="96.407499999999999"/>
  </r>
  <r>
    <s v="2025-06-05"/>
    <x v="25"/>
    <s v="paid_search"/>
    <n v="21465"/>
    <n v="802"/>
    <n v="3.7363149312834847E-2"/>
    <n v="35"/>
    <n v="9"/>
    <n v="0.25714285714285712"/>
    <n v="386.37"/>
    <n v="2351.59"/>
    <n v="1965.2200000000003"/>
    <n v="6.0863679892331186"/>
    <n v="0.48175810473815461"/>
    <n v="42.93"/>
  </r>
  <r>
    <s v="2025-06-06"/>
    <x v="25"/>
    <s v="paid_search"/>
    <n v="17273"/>
    <n v="603"/>
    <n v="3.490997510565623E-2"/>
    <n v="26"/>
    <n v="5"/>
    <n v="0.19230769230769232"/>
    <n v="310.93"/>
    <n v="2926.44"/>
    <n v="2615.5100000000002"/>
    <n v="9.4118933522014601"/>
    <n v="0.51563847429519072"/>
    <n v="62.186"/>
  </r>
  <r>
    <s v="2025-06-07"/>
    <x v="25"/>
    <s v="paid_search"/>
    <n v="17513"/>
    <n v="429"/>
    <n v="2.4496088619882374E-2"/>
    <n v="21"/>
    <n v="2"/>
    <n v="9.5238095238095233E-2"/>
    <n v="315.25"/>
    <n v="0"/>
    <n v="-315.25"/>
    <n v="0"/>
    <n v="0.73484848484848486"/>
    <n v="157.625"/>
  </r>
  <r>
    <s v="2025-06-08"/>
    <x v="25"/>
    <s v="paid_search"/>
    <n v="14611"/>
    <n v="412"/>
    <n v="2.8197933064129765E-2"/>
    <n v="28"/>
    <n v="5"/>
    <n v="0.17857142857142858"/>
    <n v="263"/>
    <n v="1230.43"/>
    <n v="967.43000000000006"/>
    <n v="4.6784410646387835"/>
    <n v="0.63834951456310685"/>
    <n v="52.6"/>
  </r>
  <r>
    <s v="2025-06-09"/>
    <x v="25"/>
    <s v="paid_search"/>
    <n v="15251"/>
    <n v="662"/>
    <n v="4.3406989705593077E-2"/>
    <n v="27"/>
    <n v="5"/>
    <n v="0.18518518518518517"/>
    <n v="274.52999999999997"/>
    <n v="3833.27"/>
    <n v="3558.74"/>
    <n v="13.963027720103451"/>
    <n v="0.41469788519637457"/>
    <n v="54.905999999999992"/>
  </r>
  <r>
    <s v="2025-06-10"/>
    <x v="25"/>
    <s v="paid_search"/>
    <n v="20309"/>
    <n v="526"/>
    <n v="2.5899847358314049E-2"/>
    <n v="19"/>
    <n v="1"/>
    <n v="5.2631578947368418E-2"/>
    <n v="365.57"/>
    <n v="0"/>
    <n v="-365.57"/>
    <n v="0"/>
    <n v="0.69499999999999995"/>
    <n v="365.57"/>
  </r>
  <r>
    <s v="2025-06-11"/>
    <x v="25"/>
    <s v="paid_search"/>
    <n v="14278"/>
    <n v="449"/>
    <n v="3.1446981369939765E-2"/>
    <n v="26"/>
    <n v="5"/>
    <n v="0.19230769230769232"/>
    <n v="257.01"/>
    <n v="2235.2800000000002"/>
    <n v="1978.2700000000002"/>
    <n v="8.6972491342749318"/>
    <n v="0.57240534521158126"/>
    <n v="51.402000000000001"/>
  </r>
  <r>
    <s v="2025-06-12"/>
    <x v="25"/>
    <s v="paid_search"/>
    <n v="21607"/>
    <n v="874"/>
    <n v="4.0449854213912159E-2"/>
    <n v="35"/>
    <n v="7"/>
    <n v="0.2"/>
    <n v="388.93"/>
    <n v="3238.32"/>
    <n v="2849.3900000000003"/>
    <n v="8.3262283701437276"/>
    <n v="0.44500000000000001"/>
    <n v="55.561428571428571"/>
  </r>
  <r>
    <s v="2025-06-13"/>
    <x v="25"/>
    <s v="paid_search"/>
    <n v="16298"/>
    <n v="447"/>
    <n v="2.7426678120014727E-2"/>
    <n v="26"/>
    <n v="7"/>
    <n v="0.26923076923076922"/>
    <n v="293.37"/>
    <n v="2066.8200000000002"/>
    <n v="1773.4500000000003"/>
    <n v="7.0450966356478171"/>
    <n v="0.65630872483221481"/>
    <n v="41.910000000000004"/>
  </r>
  <r>
    <s v="2025-06-14"/>
    <x v="25"/>
    <s v="paid_search"/>
    <n v="20337"/>
    <n v="509"/>
    <n v="2.5028273590008358E-2"/>
    <n v="20"/>
    <n v="4"/>
    <n v="0.2"/>
    <n v="366.07"/>
    <n v="1440.82"/>
    <n v="1074.75"/>
    <n v="3.935913896249351"/>
    <n v="0.71919449901768173"/>
    <n v="91.517499999999998"/>
  </r>
  <r>
    <s v="2025-06-15"/>
    <x v="25"/>
    <s v="paid_search"/>
    <n v="25415"/>
    <n v="984"/>
    <n v="3.8717292937241785E-2"/>
    <n v="35"/>
    <n v="5"/>
    <n v="0.14285714285714285"/>
    <n v="457.48"/>
    <n v="0"/>
    <n v="-457.48"/>
    <n v="0"/>
    <n v="0.46491869918699191"/>
    <n v="91.496000000000009"/>
  </r>
  <r>
    <s v="2025-06-16"/>
    <x v="25"/>
    <s v="paid_search"/>
    <n v="14365"/>
    <n v="497"/>
    <n v="3.4597981204316043E-2"/>
    <n v="26"/>
    <n v="2"/>
    <n v="7.6923076923076927E-2"/>
    <n v="258.57"/>
    <n v="1652.81"/>
    <n v="1394.24"/>
    <n v="6.3921181884982792"/>
    <n v="0.52026156941649893"/>
    <n v="129.285"/>
  </r>
  <r>
    <s v="2025-06-17"/>
    <x v="25"/>
    <s v="paid_search"/>
    <n v="20147"/>
    <n v="755"/>
    <n v="3.7474561969523999E-2"/>
    <n v="35"/>
    <n v="6"/>
    <n v="0.17142857142857143"/>
    <n v="362.66"/>
    <n v="5019.49"/>
    <n v="4656.83"/>
    <n v="13.84075994044008"/>
    <n v="0.48034437086092718"/>
    <n v="60.443333333333335"/>
  </r>
  <r>
    <s v="2025-06-18"/>
    <x v="25"/>
    <s v="paid_search"/>
    <n v="25700"/>
    <n v="749"/>
    <n v="2.914396887159533E-2"/>
    <n v="35"/>
    <n v="7"/>
    <n v="0.2"/>
    <n v="462.6"/>
    <n v="5493.75"/>
    <n v="5031.1499999999996"/>
    <n v="11.875810635538262"/>
    <n v="0.61762349799732985"/>
    <n v="66.085714285714289"/>
  </r>
  <r>
    <s v="2025-06-19"/>
    <x v="25"/>
    <s v="paid_search"/>
    <n v="16963"/>
    <n v="523"/>
    <n v="3.0831810410894299E-2"/>
    <n v="21"/>
    <n v="3"/>
    <n v="0.14285714285714285"/>
    <n v="305.35000000000002"/>
    <n v="3031.79"/>
    <n v="2726.44"/>
    <n v="9.9289012608482068"/>
    <n v="0.58384321223709368"/>
    <n v="101.78333333333335"/>
  </r>
  <r>
    <s v="2025-06-20"/>
    <x v="25"/>
    <s v="paid_search"/>
    <n v="20488"/>
    <n v="610"/>
    <n v="2.9773525966419367E-2"/>
    <n v="24"/>
    <n v="5"/>
    <n v="0.20833333333333334"/>
    <n v="368.8"/>
    <n v="4837.46"/>
    <n v="4468.66"/>
    <n v="13.11675704989154"/>
    <n v="0.60459016393442622"/>
    <n v="73.760000000000005"/>
  </r>
  <r>
    <s v="2025-06-21"/>
    <x v="25"/>
    <s v="paid_search"/>
    <n v="14767"/>
    <n v="586"/>
    <n v="3.968307713144173E-2"/>
    <n v="27"/>
    <n v="2"/>
    <n v="7.407407407407407E-2"/>
    <n v="265.81"/>
    <n v="0"/>
    <n v="-265.81"/>
    <n v="0"/>
    <n v="0.45360068259385666"/>
    <n v="132.905"/>
  </r>
  <r>
    <s v="2025-06-22"/>
    <x v="25"/>
    <s v="paid_search"/>
    <n v="18301"/>
    <n v="648"/>
    <n v="3.5407901207584282E-2"/>
    <n v="35"/>
    <n v="6"/>
    <n v="0.17142857142857143"/>
    <n v="329.43"/>
    <n v="1351.66"/>
    <n v="1022.23"/>
    <n v="4.1030264396078078"/>
    <n v="0.50837962962962968"/>
    <n v="54.905000000000001"/>
  </r>
  <r>
    <s v="2025-06-23"/>
    <x v="25"/>
    <s v="paid_search"/>
    <n v="17654"/>
    <n v="461"/>
    <n v="2.6113062195536423E-2"/>
    <n v="33"/>
    <n v="7"/>
    <n v="0.21212121212121213"/>
    <n v="317.77999999999997"/>
    <n v="5127.09"/>
    <n v="4809.3100000000004"/>
    <n v="16.134086474919759"/>
    <n v="0.68932754880694136"/>
    <n v="45.397142857142853"/>
  </r>
  <r>
    <s v="2025-06-24"/>
    <x v="25"/>
    <s v="paid_search"/>
    <n v="25002"/>
    <n v="913"/>
    <n v="3.6517078633709302E-2"/>
    <n v="35"/>
    <n v="6"/>
    <n v="0.17142857142857143"/>
    <n v="450.05"/>
    <n v="0"/>
    <n v="-450.05"/>
    <n v="0"/>
    <n v="0.49293537787513692"/>
    <n v="75.00833333333334"/>
  </r>
  <r>
    <s v="2025-06-25"/>
    <x v="25"/>
    <s v="paid_search"/>
    <n v="16983"/>
    <n v="703"/>
    <n v="4.1394335511982572E-2"/>
    <n v="34"/>
    <n v="8"/>
    <n v="0.23529411764705882"/>
    <n v="305.7"/>
    <n v="4806.66"/>
    <n v="4500.96"/>
    <n v="15.723454367026497"/>
    <n v="0.43485064011379798"/>
    <n v="38.212499999999999"/>
  </r>
  <r>
    <s v="2025-06-26"/>
    <x v="25"/>
    <s v="paid_search"/>
    <n v="15935"/>
    <n v="414"/>
    <n v="2.598054596799498E-2"/>
    <n v="25"/>
    <n v="4"/>
    <n v="0.16"/>
    <n v="286.83"/>
    <n v="1639.9"/>
    <n v="1353.0700000000002"/>
    <n v="5.7173238503643278"/>
    <n v="0.6928260869565217"/>
    <n v="71.707499999999996"/>
  </r>
  <r>
    <s v="2025-06-27"/>
    <x v="25"/>
    <s v="paid_search"/>
    <n v="17507"/>
    <n v="686"/>
    <n v="3.9184326269492205E-2"/>
    <n v="28"/>
    <n v="7"/>
    <n v="0.25"/>
    <n v="315.13"/>
    <n v="6040.62"/>
    <n v="5725.49"/>
    <n v="19.168660552787738"/>
    <n v="0.45937317784256559"/>
    <n v="45.018571428571427"/>
  </r>
  <r>
    <s v="2025-06-28"/>
    <x v="25"/>
    <s v="paid_search"/>
    <n v="24136"/>
    <n v="887"/>
    <n v="3.675008286377196E-2"/>
    <n v="35"/>
    <n v="3"/>
    <n v="8.5714285714285715E-2"/>
    <n v="434.46"/>
    <n v="2496.96"/>
    <n v="2062.5"/>
    <n v="5.747272476177324"/>
    <n v="0.4898083427282976"/>
    <n v="144.82"/>
  </r>
  <r>
    <s v="2025-06-29"/>
    <x v="25"/>
    <s v="paid_search"/>
    <n v="20114"/>
    <n v="840"/>
    <n v="4.1761956845977923E-2"/>
    <n v="35"/>
    <n v="6"/>
    <n v="0.17142857142857143"/>
    <n v="362.06"/>
    <n v="5803.67"/>
    <n v="5441.61"/>
    <n v="16.029580732475281"/>
    <n v="0.43102380952380953"/>
    <n v="60.343333333333334"/>
  </r>
  <r>
    <s v="2025-06-30"/>
    <x v="25"/>
    <s v="paid_search"/>
    <n v="15626"/>
    <n v="411"/>
    <n v="2.6302316651734291E-2"/>
    <n v="25"/>
    <n v="1"/>
    <n v="0.04"/>
    <n v="281.27"/>
    <n v="1485.16"/>
    <n v="1203.8900000000001"/>
    <n v="5.2801934084687314"/>
    <n v="0.68435523114355223"/>
    <n v="281.27"/>
  </r>
  <r>
    <s v="2025-07-01"/>
    <x v="25"/>
    <s v="paid_search"/>
    <n v="21609"/>
    <n v="819"/>
    <n v="3.7900874635568516E-2"/>
    <n v="35"/>
    <n v="5"/>
    <n v="0.14285714285714285"/>
    <n v="388.97"/>
    <n v="408.59"/>
    <n v="19.619999999999948"/>
    <n v="1.0504409080391803"/>
    <n v="0.47493284493284499"/>
    <n v="77.794000000000011"/>
  </r>
  <r>
    <s v="2025-07-02"/>
    <x v="25"/>
    <s v="paid_search"/>
    <n v="24188"/>
    <n v="689"/>
    <n v="2.8485199272366462E-2"/>
    <n v="35"/>
    <n v="4"/>
    <n v="0.11428571428571428"/>
    <n v="435.4"/>
    <n v="4488.75"/>
    <n v="4053.35"/>
    <n v="10.309485530546624"/>
    <n v="0.63193033381712627"/>
    <n v="108.85"/>
  </r>
  <r>
    <s v="2025-07-03"/>
    <x v="25"/>
    <s v="paid_search"/>
    <n v="21513"/>
    <n v="801"/>
    <n v="3.7233300794868217E-2"/>
    <n v="28"/>
    <n v="5"/>
    <n v="0.17857142857142858"/>
    <n v="387.25"/>
    <n v="2100.42"/>
    <n v="1713.17"/>
    <n v="5.4239380245319566"/>
    <n v="0.48345817727840201"/>
    <n v="77.45"/>
  </r>
  <r>
    <s v="2025-07-04"/>
    <x v="25"/>
    <s v="paid_search"/>
    <n v="15550"/>
    <n v="650"/>
    <n v="4.1800643086816719E-2"/>
    <n v="29"/>
    <n v="5"/>
    <n v="0.17241379310344829"/>
    <n v="279.91000000000003"/>
    <n v="1274.57"/>
    <n v="994.65999999999985"/>
    <n v="4.553499339073273"/>
    <n v="0.43063076923076926"/>
    <n v="55.982000000000006"/>
  </r>
  <r>
    <s v="2025-07-05"/>
    <x v="25"/>
    <s v="paid_search"/>
    <n v="14257"/>
    <n v="611"/>
    <n v="4.2856140843094623E-2"/>
    <n v="35"/>
    <n v="8"/>
    <n v="0.22857142857142856"/>
    <n v="256.64"/>
    <n v="1699.43"/>
    <n v="1442.79"/>
    <n v="6.6218438279301752"/>
    <n v="0.42003273322422258"/>
    <n v="32.08"/>
  </r>
  <r>
    <s v="2025-07-06"/>
    <x v="25"/>
    <s v="paid_search"/>
    <n v="24223"/>
    <n v="608"/>
    <n v="2.5100111464310779E-2"/>
    <n v="25"/>
    <n v="1"/>
    <n v="0.04"/>
    <n v="436.02"/>
    <n v="0"/>
    <n v="-436.02"/>
    <n v="0"/>
    <n v="0.71713815789473678"/>
    <n v="436.02"/>
  </r>
  <r>
    <s v="2025-07-07"/>
    <x v="25"/>
    <s v="paid_search"/>
    <n v="24674"/>
    <n v="1056"/>
    <n v="4.2798087055199809E-2"/>
    <n v="35"/>
    <n v="4"/>
    <n v="0.11428571428571428"/>
    <n v="444.14"/>
    <n v="3537.59"/>
    <n v="3093.4500000000003"/>
    <n v="7.9650335479803669"/>
    <n v="0.42058712121212122"/>
    <n v="111.035"/>
  </r>
  <r>
    <s v="2025-07-08"/>
    <x v="25"/>
    <s v="paid_search"/>
    <n v="25397"/>
    <n v="1008"/>
    <n v="3.9689727133125963E-2"/>
    <n v="35"/>
    <n v="5"/>
    <n v="0.14285714285714285"/>
    <n v="457.16"/>
    <n v="1194.5999999999999"/>
    <n v="737.43999999999983"/>
    <n v="2.613089509143407"/>
    <n v="0.45353174603174606"/>
    <n v="91.432000000000002"/>
  </r>
  <r>
    <s v="2025-07-09"/>
    <x v="25"/>
    <s v="paid_search"/>
    <n v="19870"/>
    <n v="662"/>
    <n v="3.3316557624559637E-2"/>
    <n v="35"/>
    <n v="8"/>
    <n v="0.22857142857142856"/>
    <n v="357.66"/>
    <n v="2957.38"/>
    <n v="2599.7200000000003"/>
    <n v="8.2686909355253597"/>
    <n v="0.54027190332326291"/>
    <n v="44.707500000000003"/>
  </r>
  <r>
    <s v="2025-07-10"/>
    <x v="25"/>
    <s v="paid_search"/>
    <n v="24195"/>
    <n v="908"/>
    <n v="3.7528414961768959E-2"/>
    <n v="35"/>
    <n v="2"/>
    <n v="5.7142857142857141E-2"/>
    <n v="435.51"/>
    <n v="0"/>
    <n v="-435.51"/>
    <n v="0"/>
    <n v="0.47963656387665199"/>
    <n v="217.755"/>
  </r>
  <r>
    <s v="2025-07-11"/>
    <x v="25"/>
    <s v="paid_search"/>
    <n v="17596"/>
    <n v="665"/>
    <n v="3.7792680154580587E-2"/>
    <n v="35"/>
    <n v="5"/>
    <n v="0.14285714285714285"/>
    <n v="316.74"/>
    <n v="2372.35"/>
    <n v="2055.6099999999997"/>
    <n v="7.4898970764665016"/>
    <n v="0.47630075187969928"/>
    <n v="63.347999999999999"/>
  </r>
  <r>
    <s v="2025-07-12"/>
    <x v="25"/>
    <s v="paid_search"/>
    <n v="15270"/>
    <n v="648"/>
    <n v="4.2436149312377207E-2"/>
    <n v="32"/>
    <n v="4"/>
    <n v="0.125"/>
    <n v="274.86"/>
    <n v="4555.59"/>
    <n v="4280.7300000000005"/>
    <n v="16.574219602706833"/>
    <n v="0.42416666666666669"/>
    <n v="68.715000000000003"/>
  </r>
  <r>
    <s v="2025-07-13"/>
    <x v="25"/>
    <s v="paid_search"/>
    <n v="22382"/>
    <n v="581"/>
    <n v="2.5958359395943167E-2"/>
    <n v="35"/>
    <n v="2"/>
    <n v="5.7142857142857141E-2"/>
    <n v="402.88"/>
    <n v="2850.94"/>
    <n v="2448.06"/>
    <n v="7.0763999205718831"/>
    <n v="0.69342512908777965"/>
    <n v="201.44"/>
  </r>
  <r>
    <s v="2025-07-14"/>
    <x v="25"/>
    <s v="paid_search"/>
    <n v="20870"/>
    <n v="783"/>
    <n v="3.7517968375658843E-2"/>
    <n v="35"/>
    <n v="8"/>
    <n v="0.22857142857142856"/>
    <n v="375.66"/>
    <n v="8152.13"/>
    <n v="7776.47"/>
    <n v="21.700819890326358"/>
    <n v="0.47977011494252875"/>
    <n v="46.957500000000003"/>
  </r>
  <r>
    <s v="2025-07-15"/>
    <x v="25"/>
    <s v="paid_search"/>
    <n v="25408"/>
    <n v="1045"/>
    <n v="4.1128778337531487E-2"/>
    <n v="35"/>
    <n v="2"/>
    <n v="5.7142857142857141E-2"/>
    <n v="457.36"/>
    <n v="1218.78"/>
    <n v="761.42"/>
    <n v="2.6648154626552385"/>
    <n v="0.43766507177033492"/>
    <n v="228.68"/>
  </r>
  <r>
    <s v="2025-07-16"/>
    <x v="25"/>
    <s v="paid_search"/>
    <n v="14425"/>
    <n v="529"/>
    <n v="3.6672443674176776E-2"/>
    <n v="25"/>
    <n v="5"/>
    <n v="0.2"/>
    <n v="259.66000000000003"/>
    <n v="2011.26"/>
    <n v="1751.6"/>
    <n v="7.7457444350304234"/>
    <n v="0.49085066162570895"/>
    <n v="51.932000000000002"/>
  </r>
  <r>
    <s v="2025-07-17"/>
    <x v="25"/>
    <s v="paid_search"/>
    <n v="23722"/>
    <n v="634"/>
    <n v="2.6726245679116432E-2"/>
    <n v="35"/>
    <n v="2"/>
    <n v="5.7142857142857141E-2"/>
    <n v="427"/>
    <n v="0"/>
    <n v="-427"/>
    <n v="0"/>
    <n v="0.67350157728706628"/>
    <n v="213.5"/>
  </r>
  <r>
    <s v="2025-07-18"/>
    <x v="25"/>
    <s v="paid_search"/>
    <n v="17323"/>
    <n v="780"/>
    <n v="4.5026842925590255E-2"/>
    <n v="35"/>
    <n v="5"/>
    <n v="0.14285714285714285"/>
    <n v="311.82"/>
    <n v="3424.32"/>
    <n v="3112.5"/>
    <n v="10.981720223205697"/>
    <n v="0.39976923076923077"/>
    <n v="62.363999999999997"/>
  </r>
  <r>
    <s v="2025-07-19"/>
    <x v="25"/>
    <s v="paid_search"/>
    <n v="17126"/>
    <n v="602"/>
    <n v="3.5151232044844098E-2"/>
    <n v="32"/>
    <n v="2"/>
    <n v="6.25E-2"/>
    <n v="308.27999999999997"/>
    <n v="2585.5100000000002"/>
    <n v="2277.2300000000005"/>
    <n v="8.3868885428830939"/>
    <n v="0.51209302325581396"/>
    <n v="154.13999999999999"/>
  </r>
  <r>
    <s v="2025-07-20"/>
    <x v="25"/>
    <s v="paid_search"/>
    <n v="16581"/>
    <n v="414"/>
    <n v="2.4968337253482902E-2"/>
    <n v="23"/>
    <n v="5"/>
    <n v="0.21739130434782608"/>
    <n v="298.45999999999998"/>
    <n v="4539.21"/>
    <n v="4240.75"/>
    <n v="15.208771694699458"/>
    <n v="0.72091787439613519"/>
    <n v="59.691999999999993"/>
  </r>
  <r>
    <s v="2025-07-21"/>
    <x v="25"/>
    <s v="paid_search"/>
    <n v="17824"/>
    <n v="679"/>
    <n v="3.809470377019749E-2"/>
    <n v="35"/>
    <n v="5"/>
    <n v="0.14285714285714285"/>
    <n v="320.83999999999997"/>
    <n v="2313.36"/>
    <n v="1992.5200000000002"/>
    <n v="7.2103229023812503"/>
    <n v="0.4725184094256259"/>
    <n v="64.167999999999992"/>
  </r>
  <r>
    <s v="2025-07-22"/>
    <x v="25"/>
    <s v="paid_search"/>
    <n v="21958"/>
    <n v="783"/>
    <n v="3.5658985335640769E-2"/>
    <n v="35"/>
    <n v="4"/>
    <n v="0.11428571428571428"/>
    <n v="395.26"/>
    <n v="0"/>
    <n v="-395.26"/>
    <n v="0"/>
    <n v="0.50480204342273305"/>
    <n v="98.814999999999998"/>
  </r>
  <r>
    <s v="2025-07-23"/>
    <x v="25"/>
    <s v="paid_search"/>
    <n v="18547"/>
    <n v="603"/>
    <n v="3.2511996549307164E-2"/>
    <n v="35"/>
    <n v="7"/>
    <n v="0.2"/>
    <n v="333.85"/>
    <n v="5300.08"/>
    <n v="4966.2299999999996"/>
    <n v="15.875632769207726"/>
    <n v="0.55364842454394692"/>
    <n v="47.692857142857143"/>
  </r>
  <r>
    <s v="2025-07-24"/>
    <x v="25"/>
    <s v="paid_search"/>
    <n v="14782"/>
    <n v="516"/>
    <n v="3.4907319713164658E-2"/>
    <n v="26"/>
    <n v="6"/>
    <n v="0.23076923076923078"/>
    <n v="266.08"/>
    <n v="1954.44"/>
    <n v="1688.3600000000001"/>
    <n v="7.3453096812988585"/>
    <n v="0.51565891472868219"/>
    <n v="44.346666666666664"/>
  </r>
  <r>
    <s v="2025-07-25"/>
    <x v="25"/>
    <s v="paid_search"/>
    <n v="22642"/>
    <n v="866"/>
    <n v="3.8247504637399524E-2"/>
    <n v="32"/>
    <n v="4"/>
    <n v="0.125"/>
    <n v="407.57"/>
    <n v="1298.8399999999999"/>
    <n v="891.27"/>
    <n v="3.1867899992639299"/>
    <n v="0.47063510392609698"/>
    <n v="101.8925"/>
  </r>
  <r>
    <s v="2025-07-26"/>
    <x v="25"/>
    <s v="paid_search"/>
    <n v="21825"/>
    <n v="785"/>
    <n v="3.5967926689576171E-2"/>
    <n v="35"/>
    <n v="5"/>
    <n v="0.14285714285714285"/>
    <n v="392.86"/>
    <n v="1658.62"/>
    <n v="1265.7599999999998"/>
    <n v="4.2219111133737206"/>
    <n v="0.50045859872611465"/>
    <n v="78.572000000000003"/>
  </r>
  <r>
    <s v="2025-07-27"/>
    <x v="25"/>
    <s v="paid_search"/>
    <n v="21449"/>
    <n v="564"/>
    <n v="2.6294932164669681E-2"/>
    <n v="30"/>
    <n v="5"/>
    <n v="0.16666666666666666"/>
    <n v="386.09"/>
    <n v="3844.83"/>
    <n v="3458.74"/>
    <n v="9.9583775803569115"/>
    <n v="0.68455673758865243"/>
    <n v="77.217999999999989"/>
  </r>
  <r>
    <s v="2025-07-28"/>
    <x v="25"/>
    <s v="paid_search"/>
    <n v="23687"/>
    <n v="619"/>
    <n v="2.613247773040064E-2"/>
    <n v="35"/>
    <n v="6"/>
    <n v="0.17142857142857143"/>
    <n v="426.38"/>
    <n v="362.01"/>
    <n v="-64.37"/>
    <n v="0.84903138045874571"/>
    <n v="0.68882067851373185"/>
    <n v="71.063333333333333"/>
  </r>
  <r>
    <s v="2025-07-29"/>
    <x v="25"/>
    <s v="paid_search"/>
    <n v="25532"/>
    <n v="856"/>
    <n v="3.3526554911483632E-2"/>
    <n v="35"/>
    <n v="8"/>
    <n v="0.22857142857142856"/>
    <n v="459.58"/>
    <n v="2399.65"/>
    <n v="1940.0700000000002"/>
    <n v="5.2213977979894688"/>
    <n v="0.53689252336448601"/>
    <n v="57.447499999999998"/>
  </r>
  <r>
    <s v="2025-07-30"/>
    <x v="25"/>
    <s v="paid_search"/>
    <n v="21600"/>
    <n v="638"/>
    <n v="2.9537037037037039E-2"/>
    <n v="35"/>
    <n v="8"/>
    <n v="0.22857142857142856"/>
    <n v="388.8"/>
    <n v="5972.08"/>
    <n v="5583.28"/>
    <n v="15.360288065843621"/>
    <n v="0.60940438871473357"/>
    <n v="48.6"/>
  </r>
  <r>
    <s v="2025-07-31"/>
    <x v="25"/>
    <s v="paid_search"/>
    <n v="14429"/>
    <n v="487"/>
    <n v="3.3751472728532815E-2"/>
    <n v="21"/>
    <n v="2"/>
    <n v="9.5238095238095233E-2"/>
    <n v="259.73"/>
    <n v="0"/>
    <n v="-259.73"/>
    <n v="0"/>
    <n v="0.53332648870636556"/>
    <n v="129.86500000000001"/>
  </r>
  <r>
    <s v="2025-08-01"/>
    <x v="25"/>
    <s v="paid_search"/>
    <n v="16081"/>
    <n v="408"/>
    <n v="2.5371556495242833E-2"/>
    <n v="29"/>
    <n v="5"/>
    <n v="0.17241379310344829"/>
    <n v="289.45999999999998"/>
    <n v="1242.42"/>
    <n v="952.96"/>
    <n v="4.2921992676017418"/>
    <n v="0.70946078431372539"/>
    <n v="57.891999999999996"/>
  </r>
  <r>
    <s v="2025-08-02"/>
    <x v="25"/>
    <s v="paid_search"/>
    <n v="21282"/>
    <n v="621"/>
    <n v="2.9179588384550325E-2"/>
    <n v="25"/>
    <n v="2"/>
    <n v="0.08"/>
    <n v="383.09"/>
    <n v="1415.62"/>
    <n v="1032.53"/>
    <n v="3.6952674306298778"/>
    <n v="0.61689210950080509"/>
    <n v="191.54499999999999"/>
  </r>
  <r>
    <s v="2025-08-03"/>
    <x v="25"/>
    <s v="paid_search"/>
    <n v="18176"/>
    <n v="712"/>
    <n v="3.9172535211267609E-2"/>
    <n v="31"/>
    <n v="5"/>
    <n v="0.16129032258064516"/>
    <n v="327.17"/>
    <n v="1794.67"/>
    <n v="1467.5"/>
    <n v="5.4854357062077819"/>
    <n v="0.45950842696629218"/>
    <n v="65.433999999999997"/>
  </r>
  <r>
    <s v="2025-08-04"/>
    <x v="25"/>
    <s v="paid_search"/>
    <n v="18248"/>
    <n v="449"/>
    <n v="2.4605436212187637E-2"/>
    <n v="31"/>
    <n v="6"/>
    <n v="0.19354838709677419"/>
    <n v="328.48"/>
    <n v="1891.45"/>
    <n v="1562.97"/>
    <n v="5.7581892352654647"/>
    <n v="0.73158129175946551"/>
    <n v="54.74666666666667"/>
  </r>
  <r>
    <s v="2025-08-05"/>
    <x v="25"/>
    <s v="paid_search"/>
    <n v="19833"/>
    <n v="861"/>
    <n v="4.3412494327635762E-2"/>
    <n v="35"/>
    <n v="4"/>
    <n v="0.11428571428571428"/>
    <n v="357.01"/>
    <n v="1595.35"/>
    <n v="1238.3399999999999"/>
    <n v="4.4686423349486004"/>
    <n v="0.41464576074332171"/>
    <n v="89.252499999999998"/>
  </r>
  <r>
    <s v="2025-08-06"/>
    <x v="25"/>
    <s v="paid_search"/>
    <n v="19507"/>
    <n v="534"/>
    <n v="2.7374788537448097E-2"/>
    <n v="25"/>
    <n v="5"/>
    <n v="0.2"/>
    <n v="351.13"/>
    <n v="4445.5"/>
    <n v="4094.37"/>
    <n v="12.660553071511975"/>
    <n v="0.65754681647940072"/>
    <n v="70.225999999999999"/>
  </r>
  <r>
    <s v="2025-08-07"/>
    <x v="25"/>
    <s v="paid_search"/>
    <n v="19545"/>
    <n v="745"/>
    <n v="3.8117165515477107E-2"/>
    <n v="35"/>
    <n v="8"/>
    <n v="0.22857142857142856"/>
    <n v="351.81"/>
    <n v="1567.67"/>
    <n v="1215.8600000000001"/>
    <n v="4.4560131889372103"/>
    <n v="0.47222818791946308"/>
    <n v="43.97625"/>
  </r>
  <r>
    <s v="2025-08-08"/>
    <x v="25"/>
    <s v="paid_search"/>
    <n v="21191"/>
    <n v="823"/>
    <n v="3.8837242225473079E-2"/>
    <n v="35"/>
    <n v="5"/>
    <n v="0.14285714285714285"/>
    <n v="381.44"/>
    <n v="3424.68"/>
    <n v="3043.24"/>
    <n v="8.978292785234899"/>
    <n v="0.46347509113001217"/>
    <n v="76.287999999999997"/>
  </r>
  <r>
    <s v="2025-08-09"/>
    <x v="25"/>
    <s v="paid_search"/>
    <n v="22673"/>
    <n v="822"/>
    <n v="3.6254575927314424E-2"/>
    <n v="35"/>
    <n v="6"/>
    <n v="0.17142857142857143"/>
    <n v="408.13"/>
    <n v="4367.66"/>
    <n v="3959.5299999999997"/>
    <n v="10.701639183593462"/>
    <n v="0.49650851581508515"/>
    <n v="68.021666666666661"/>
  </r>
  <r>
    <s v="2023-01-07"/>
    <x v="26"/>
    <s v="paid_social"/>
    <n v="14524"/>
    <n v="300"/>
    <n v="2.0655466813549985E-2"/>
    <n v="22"/>
    <n v="5"/>
    <n v="0.22727272727272727"/>
    <n v="159.77000000000001"/>
    <n v="1812.09"/>
    <n v="1652.32"/>
    <n v="11.341866432997433"/>
    <n v="0.53256666666666674"/>
    <n v="31.954000000000001"/>
  </r>
  <r>
    <s v="2023-01-08"/>
    <x v="26"/>
    <s v="paid_social"/>
    <n v="10729"/>
    <n v="233"/>
    <n v="2.1716842203374033E-2"/>
    <n v="11"/>
    <n v="2"/>
    <n v="0.18181818181818182"/>
    <n v="118.02"/>
    <n v="3283.07"/>
    <n v="3165.05"/>
    <n v="27.817912218268091"/>
    <n v="0.50652360515021455"/>
    <n v="59.01"/>
  </r>
  <r>
    <s v="2023-01-09"/>
    <x v="26"/>
    <s v="paid_social"/>
    <n v="15357"/>
    <n v="256"/>
    <n v="1.6669922510907077E-2"/>
    <n v="12"/>
    <n v="2"/>
    <n v="0.16666666666666666"/>
    <n v="168.93"/>
    <n v="519.88"/>
    <n v="350.95"/>
    <n v="3.0774877168057775"/>
    <n v="0.65988281250000003"/>
    <n v="84.465000000000003"/>
  </r>
  <r>
    <s v="2023-01-10"/>
    <x v="26"/>
    <s v="paid_social"/>
    <n v="11104"/>
    <n v="224"/>
    <n v="2.0172910662824207E-2"/>
    <n v="11"/>
    <n v="1"/>
    <n v="9.0909090909090912E-2"/>
    <n v="122.15"/>
    <n v="0"/>
    <n v="-122.15"/>
    <n v="0"/>
    <n v="0.54531249999999998"/>
    <n v="122.15"/>
  </r>
  <r>
    <s v="2023-01-11"/>
    <x v="26"/>
    <s v="paid_social"/>
    <n v="12383"/>
    <n v="253"/>
    <n v="2.0431236372446097E-2"/>
    <n v="14"/>
    <n v="4"/>
    <n v="0.2857142857142857"/>
    <n v="136.22"/>
    <n v="1168.55"/>
    <n v="1032.33"/>
    <n v="8.5784025840552047"/>
    <n v="0.53841897233201585"/>
    <n v="34.055"/>
  </r>
  <r>
    <s v="2023-01-12"/>
    <x v="26"/>
    <s v="paid_social"/>
    <n v="12650"/>
    <n v="195"/>
    <n v="1.5415019762845849E-2"/>
    <n v="10"/>
    <n v="1"/>
    <n v="0.1"/>
    <n v="139.15"/>
    <n v="1225.8699999999999"/>
    <n v="1086.7199999999998"/>
    <n v="8.8097017606899026"/>
    <n v="0.71358974358974359"/>
    <n v="139.15"/>
  </r>
  <r>
    <s v="2023-01-13"/>
    <x v="26"/>
    <s v="paid_social"/>
    <n v="9836"/>
    <n v="203"/>
    <n v="2.0638470923139488E-2"/>
    <n v="8"/>
    <n v="1"/>
    <n v="0.125"/>
    <n v="108.2"/>
    <n v="604.64"/>
    <n v="496.44"/>
    <n v="5.5881700554528644"/>
    <n v="0.53300492610837436"/>
    <n v="108.2"/>
  </r>
  <r>
    <s v="2023-01-14"/>
    <x v="26"/>
    <s v="paid_social"/>
    <n v="10157"/>
    <n v="176"/>
    <n v="1.7327951166683075E-2"/>
    <n v="12"/>
    <n v="2"/>
    <n v="0.16666666666666666"/>
    <n v="111.73"/>
    <n v="0"/>
    <n v="-111.73"/>
    <n v="0"/>
    <n v="0.63482954545454551"/>
    <n v="55.865000000000002"/>
  </r>
  <r>
    <s v="2023-01-15"/>
    <x v="26"/>
    <s v="paid_social"/>
    <n v="9765"/>
    <n v="124"/>
    <n v="1.2698412698412698E-2"/>
    <n v="5"/>
    <n v="1"/>
    <n v="0.2"/>
    <n v="107.42"/>
    <n v="0"/>
    <n v="-107.42"/>
    <n v="0"/>
    <n v="0.8662903225806452"/>
    <n v="107.42"/>
  </r>
  <r>
    <s v="2023-01-16"/>
    <x v="26"/>
    <s v="paid_social"/>
    <n v="12749"/>
    <n v="225"/>
    <n v="1.7648443015138442E-2"/>
    <n v="13"/>
    <n v="1"/>
    <n v="7.6923076923076927E-2"/>
    <n v="140.24"/>
    <n v="0"/>
    <n v="-140.24"/>
    <n v="0"/>
    <n v="0.62328888888888889"/>
    <n v="140.24"/>
  </r>
  <r>
    <s v="2023-01-17"/>
    <x v="26"/>
    <s v="paid_social"/>
    <n v="12674"/>
    <n v="239"/>
    <n v="1.8857503550575982E-2"/>
    <n v="15"/>
    <n v="3"/>
    <n v="0.2"/>
    <n v="139.41999999999999"/>
    <n v="1308.44"/>
    <n v="1169.02"/>
    <n v="9.3848802180461934"/>
    <n v="0.58334728033472794"/>
    <n v="46.473333333333329"/>
  </r>
  <r>
    <s v="2023-01-18"/>
    <x v="26"/>
    <s v="paid_social"/>
    <n v="10336"/>
    <n v="209"/>
    <n v="2.0220588235294119E-2"/>
    <n v="10"/>
    <n v="0"/>
    <n v="0"/>
    <n v="113.7"/>
    <n v="0"/>
    <n v="-113.7"/>
    <n v="0"/>
    <n v="0.54401913875598085"/>
    <n v="0"/>
  </r>
  <r>
    <s v="2023-01-19"/>
    <x v="26"/>
    <s v="paid_social"/>
    <n v="8893"/>
    <n v="145"/>
    <n v="1.6304958956482627E-2"/>
    <n v="6"/>
    <n v="1"/>
    <n v="0.16666666666666666"/>
    <n v="97.83"/>
    <n v="1699.5"/>
    <n v="1601.67"/>
    <n v="17.371971787795154"/>
    <n v="0.67468965517241375"/>
    <n v="97.83"/>
  </r>
  <r>
    <s v="2023-01-20"/>
    <x v="26"/>
    <s v="paid_social"/>
    <n v="14796"/>
    <n v="218"/>
    <n v="1.4733711814003785E-2"/>
    <n v="10"/>
    <n v="2"/>
    <n v="0.2"/>
    <n v="162.76"/>
    <n v="895.18"/>
    <n v="732.42"/>
    <n v="5.5"/>
    <n v="0.74660550458715591"/>
    <n v="81.38"/>
  </r>
  <r>
    <s v="2023-01-21"/>
    <x v="26"/>
    <s v="paid_social"/>
    <n v="15177"/>
    <n v="202"/>
    <n v="1.3309613230546221E-2"/>
    <n v="12"/>
    <n v="0"/>
    <n v="0"/>
    <n v="166.95"/>
    <n v="0"/>
    <n v="-166.95"/>
    <n v="0"/>
    <n v="0.82648514851485144"/>
    <n v="0"/>
  </r>
  <r>
    <s v="2023-01-22"/>
    <x v="26"/>
    <s v="paid_social"/>
    <n v="11275"/>
    <n v="143"/>
    <n v="1.2682926829268294E-2"/>
    <n v="5"/>
    <n v="2"/>
    <n v="0.4"/>
    <n v="124.03"/>
    <n v="0"/>
    <n v="-124.03"/>
    <n v="0"/>
    <n v="0.86734265734265736"/>
    <n v="62.015000000000001"/>
  </r>
  <r>
    <s v="2023-01-23"/>
    <x v="26"/>
    <s v="paid_social"/>
    <n v="9343"/>
    <n v="216"/>
    <n v="2.3118912554853901E-2"/>
    <n v="11"/>
    <n v="1"/>
    <n v="9.0909090909090912E-2"/>
    <n v="102.78"/>
    <n v="0"/>
    <n v="-102.78"/>
    <n v="0"/>
    <n v="0.47583333333333333"/>
    <n v="102.78"/>
  </r>
  <r>
    <s v="2023-01-24"/>
    <x v="26"/>
    <s v="paid_social"/>
    <n v="10440"/>
    <n v="222"/>
    <n v="2.1264367816091954E-2"/>
    <n v="10"/>
    <n v="3"/>
    <n v="0.3"/>
    <n v="114.85"/>
    <n v="2643.79"/>
    <n v="2528.94"/>
    <n v="23.019503700478886"/>
    <n v="0.51734234234234233"/>
    <n v="38.283333333333331"/>
  </r>
  <r>
    <s v="2023-01-25"/>
    <x v="26"/>
    <s v="paid_social"/>
    <n v="13853"/>
    <n v="200"/>
    <n v="1.4437305998700642E-2"/>
    <n v="14"/>
    <n v="4"/>
    <n v="0.2857142857142857"/>
    <n v="152.38999999999999"/>
    <n v="3160.45"/>
    <n v="3008.06"/>
    <n v="20.739221733709563"/>
    <n v="0.76194999999999991"/>
    <n v="38.097499999999997"/>
  </r>
  <r>
    <s v="2023-01-26"/>
    <x v="26"/>
    <s v="paid_social"/>
    <n v="15198"/>
    <n v="286"/>
    <n v="1.8818265561258062E-2"/>
    <n v="15"/>
    <n v="2"/>
    <n v="0.13333333333333333"/>
    <n v="167.18"/>
    <n v="356.58"/>
    <n v="189.39999999999998"/>
    <n v="2.1329106352434501"/>
    <n v="0.58454545454545459"/>
    <n v="83.59"/>
  </r>
  <r>
    <s v="2023-01-27"/>
    <x v="26"/>
    <s v="paid_social"/>
    <n v="9108"/>
    <n v="183"/>
    <n v="2.0092226613965744E-2"/>
    <n v="8"/>
    <n v="0"/>
    <n v="0"/>
    <n v="100.19"/>
    <n v="0"/>
    <n v="-100.19"/>
    <n v="0"/>
    <n v="0.54748633879781416"/>
    <n v="0"/>
  </r>
  <r>
    <s v="2023-01-28"/>
    <x v="26"/>
    <s v="paid_social"/>
    <n v="14578"/>
    <n v="322"/>
    <n v="2.2088077925641377E-2"/>
    <n v="16"/>
    <n v="4"/>
    <n v="0.25"/>
    <n v="160.36000000000001"/>
    <n v="1220.08"/>
    <n v="1059.7199999999998"/>
    <n v="7.6083811424295327"/>
    <n v="0.49801242236024851"/>
    <n v="40.090000000000003"/>
  </r>
  <r>
    <s v="2023-01-29"/>
    <x v="26"/>
    <s v="paid_social"/>
    <n v="12034"/>
    <n v="241"/>
    <n v="2.0026591324580355E-2"/>
    <n v="10"/>
    <n v="3"/>
    <n v="0.3"/>
    <n v="132.38"/>
    <n v="842.97"/>
    <n v="710.59"/>
    <n v="6.3678048043511106"/>
    <n v="0.54929460580912859"/>
    <n v="44.126666666666665"/>
  </r>
  <r>
    <s v="2023-01-30"/>
    <x v="26"/>
    <s v="paid_social"/>
    <n v="9365"/>
    <n v="144"/>
    <n v="1.5376401494927923E-2"/>
    <n v="6"/>
    <n v="0"/>
    <n v="0"/>
    <n v="103.02"/>
    <n v="0"/>
    <n v="-103.02"/>
    <n v="0"/>
    <n v="0.71541666666666659"/>
    <n v="0"/>
  </r>
  <r>
    <s v="2023-01-31"/>
    <x v="26"/>
    <s v="paid_social"/>
    <n v="13750"/>
    <n v="220"/>
    <n v="1.6E-2"/>
    <n v="8"/>
    <n v="0"/>
    <n v="0"/>
    <n v="151.25"/>
    <n v="0"/>
    <n v="-151.25"/>
    <n v="0"/>
    <n v="0.6875"/>
    <n v="0"/>
  </r>
  <r>
    <s v="2023-02-01"/>
    <x v="26"/>
    <s v="paid_social"/>
    <n v="10641"/>
    <n v="165"/>
    <n v="1.5506061460389062E-2"/>
    <n v="6"/>
    <n v="0"/>
    <n v="0"/>
    <n v="117.06"/>
    <n v="0"/>
    <n v="-117.06"/>
    <n v="0"/>
    <n v="0.70945454545454545"/>
    <n v="0"/>
  </r>
  <r>
    <s v="2023-02-02"/>
    <x v="26"/>
    <s v="paid_social"/>
    <n v="12272"/>
    <n v="281"/>
    <n v="2.2897653194263363E-2"/>
    <n v="20"/>
    <n v="5"/>
    <n v="0.25"/>
    <n v="135"/>
    <n v="2291.06"/>
    <n v="2156.06"/>
    <n v="16.970814814814815"/>
    <n v="0.4804270462633452"/>
    <n v="27"/>
  </r>
  <r>
    <s v="2023-02-03"/>
    <x v="26"/>
    <s v="paid_social"/>
    <n v="13132"/>
    <n v="295"/>
    <n v="2.2464209564422785E-2"/>
    <n v="20"/>
    <n v="3"/>
    <n v="0.15"/>
    <n v="144.46"/>
    <n v="2231.59"/>
    <n v="2087.13"/>
    <n v="15.44780562093313"/>
    <n v="0.48969491525423731"/>
    <n v="48.153333333333336"/>
  </r>
  <r>
    <s v="2023-02-04"/>
    <x v="26"/>
    <s v="paid_social"/>
    <n v="11812"/>
    <n v="149"/>
    <n v="1.2614290551981036E-2"/>
    <n v="8"/>
    <n v="1"/>
    <n v="0.125"/>
    <n v="129.94"/>
    <n v="2071.52"/>
    <n v="1941.58"/>
    <n v="15.942127135601046"/>
    <n v="0.87208053691275167"/>
    <n v="129.94"/>
  </r>
  <r>
    <s v="2023-02-05"/>
    <x v="26"/>
    <s v="paid_social"/>
    <n v="11386"/>
    <n v="159"/>
    <n v="1.39645178289127E-2"/>
    <n v="9"/>
    <n v="3"/>
    <n v="0.33333333333333331"/>
    <n v="125.25"/>
    <n v="2792.4"/>
    <n v="2667.15"/>
    <n v="22.294610778443115"/>
    <n v="0.78773584905660377"/>
    <n v="41.75"/>
  </r>
  <r>
    <s v="2023-02-06"/>
    <x v="26"/>
    <s v="paid_social"/>
    <n v="8449"/>
    <n v="115"/>
    <n v="1.3611078234110546E-2"/>
    <n v="5"/>
    <n v="1"/>
    <n v="0.2"/>
    <n v="92.94"/>
    <n v="800.9"/>
    <n v="707.96"/>
    <n v="8.6173875618678721"/>
    <n v="0.80817391304347819"/>
    <n v="92.94"/>
  </r>
  <r>
    <s v="2023-02-07"/>
    <x v="26"/>
    <s v="paid_social"/>
    <n v="8720"/>
    <n v="185"/>
    <n v="2.1215596330275231E-2"/>
    <n v="7"/>
    <n v="1"/>
    <n v="0.14285714285714285"/>
    <n v="95.92"/>
    <n v="2334.15"/>
    <n v="2238.23"/>
    <n v="24.334341117597997"/>
    <n v="0.51848648648648654"/>
    <n v="95.92"/>
  </r>
  <r>
    <s v="2023-02-08"/>
    <x v="26"/>
    <s v="paid_social"/>
    <n v="8487"/>
    <n v="110"/>
    <n v="1.2960999175209143E-2"/>
    <n v="7"/>
    <n v="2"/>
    <n v="0.2857142857142857"/>
    <n v="93.36"/>
    <n v="939.86"/>
    <n v="846.5"/>
    <n v="10.067052270779778"/>
    <n v="0.84872727272727277"/>
    <n v="46.68"/>
  </r>
  <r>
    <s v="2023-02-09"/>
    <x v="26"/>
    <s v="paid_social"/>
    <n v="15071"/>
    <n v="242"/>
    <n v="1.6057328644416429E-2"/>
    <n v="8"/>
    <n v="0"/>
    <n v="0"/>
    <n v="165.79"/>
    <n v="0"/>
    <n v="-165.79"/>
    <n v="0"/>
    <n v="0.68508264462809909"/>
    <n v="0"/>
  </r>
  <r>
    <s v="2023-02-10"/>
    <x v="26"/>
    <s v="paid_social"/>
    <n v="11646"/>
    <n v="204"/>
    <n v="1.7516743946419371E-2"/>
    <n v="9"/>
    <n v="0"/>
    <n v="0"/>
    <n v="128.11000000000001"/>
    <n v="0"/>
    <n v="-128.11000000000001"/>
    <n v="0"/>
    <n v="0.62799019607843143"/>
    <n v="0"/>
  </r>
  <r>
    <s v="2023-02-11"/>
    <x v="26"/>
    <s v="paid_social"/>
    <n v="12640"/>
    <n v="228"/>
    <n v="1.8037974683544303E-2"/>
    <n v="14"/>
    <n v="2"/>
    <n v="0.14285714285714285"/>
    <n v="139.04"/>
    <n v="1927.13"/>
    <n v="1788.0900000000001"/>
    <n v="13.860256041426929"/>
    <n v="0.60982456140350871"/>
    <n v="69.52"/>
  </r>
  <r>
    <s v="2023-02-12"/>
    <x v="26"/>
    <s v="paid_social"/>
    <n v="15026"/>
    <n v="320"/>
    <n v="2.1296419539464928E-2"/>
    <n v="16"/>
    <n v="2"/>
    <n v="0.125"/>
    <n v="165.29"/>
    <n v="0"/>
    <n v="-165.29"/>
    <n v="0"/>
    <n v="0.51653125"/>
    <n v="82.644999999999996"/>
  </r>
  <r>
    <s v="2023-02-13"/>
    <x v="26"/>
    <s v="paid_social"/>
    <n v="12121"/>
    <n v="154"/>
    <n v="1.2705222341390975E-2"/>
    <n v="8"/>
    <n v="1"/>
    <n v="0.125"/>
    <n v="133.34"/>
    <n v="0"/>
    <n v="-133.34"/>
    <n v="0"/>
    <n v="0.86584415584415586"/>
    <n v="133.34"/>
  </r>
  <r>
    <s v="2023-02-14"/>
    <x v="26"/>
    <s v="paid_social"/>
    <n v="10626"/>
    <n v="209"/>
    <n v="1.9668737060041408E-2"/>
    <n v="7"/>
    <n v="2"/>
    <n v="0.2857142857142857"/>
    <n v="116.89"/>
    <n v="1017.65"/>
    <n v="900.76"/>
    <n v="8.7060484215929499"/>
    <n v="0.55928229665071771"/>
    <n v="58.445"/>
  </r>
  <r>
    <s v="2023-02-15"/>
    <x v="26"/>
    <s v="paid_social"/>
    <n v="11388"/>
    <n v="193"/>
    <n v="1.6947664207938182E-2"/>
    <n v="11"/>
    <n v="0"/>
    <n v="0"/>
    <n v="125.27"/>
    <n v="0"/>
    <n v="-125.27"/>
    <n v="0"/>
    <n v="0.6490673575129533"/>
    <n v="0"/>
  </r>
  <r>
    <s v="2023-02-16"/>
    <x v="26"/>
    <s v="paid_social"/>
    <n v="11574"/>
    <n v="189"/>
    <n v="1.6329704510108865E-2"/>
    <n v="10"/>
    <n v="5"/>
    <n v="0.5"/>
    <n v="127.32"/>
    <n v="1750.79"/>
    <n v="1623.47"/>
    <n v="13.751099591580271"/>
    <n v="0.67365079365079361"/>
    <n v="25.463999999999999"/>
  </r>
  <r>
    <s v="2023-02-17"/>
    <x v="26"/>
    <s v="paid_social"/>
    <n v="11328"/>
    <n v="255"/>
    <n v="2.2510593220338982E-2"/>
    <n v="10"/>
    <n v="1"/>
    <n v="0.1"/>
    <n v="124.61"/>
    <n v="0"/>
    <n v="-124.61"/>
    <n v="0"/>
    <n v="0.48866666666666664"/>
    <n v="124.61"/>
  </r>
  <r>
    <s v="2023-02-18"/>
    <x v="26"/>
    <s v="paid_social"/>
    <n v="8814"/>
    <n v="181"/>
    <n v="2.0535511685954164E-2"/>
    <n v="13"/>
    <n v="1"/>
    <n v="7.6923076923076927E-2"/>
    <n v="96.96"/>
    <n v="1418.67"/>
    <n v="1321.71"/>
    <n v="14.631497524752477"/>
    <n v="0.53569060773480659"/>
    <n v="96.96"/>
  </r>
  <r>
    <s v="2023-02-19"/>
    <x v="26"/>
    <s v="paid_social"/>
    <n v="12340"/>
    <n v="241"/>
    <n v="1.9529983792544569E-2"/>
    <n v="9"/>
    <n v="2"/>
    <n v="0.22222222222222221"/>
    <n v="135.74"/>
    <n v="0"/>
    <n v="-135.74"/>
    <n v="0"/>
    <n v="0.56323651452282164"/>
    <n v="67.87"/>
  </r>
  <r>
    <s v="2023-02-20"/>
    <x v="26"/>
    <s v="paid_social"/>
    <n v="9610"/>
    <n v="155"/>
    <n v="1.6129032258064516E-2"/>
    <n v="7"/>
    <n v="3"/>
    <n v="0.42857142857142855"/>
    <n v="105.71"/>
    <n v="343.07"/>
    <n v="237.36"/>
    <n v="3.2453883265537793"/>
    <n v="0.68199999999999994"/>
    <n v="35.236666666666665"/>
  </r>
  <r>
    <s v="2023-02-21"/>
    <x v="26"/>
    <s v="paid_social"/>
    <n v="12705"/>
    <n v="230"/>
    <n v="1.8103109012199921E-2"/>
    <n v="9"/>
    <n v="1"/>
    <n v="0.1111111111111111"/>
    <n v="139.76"/>
    <n v="0"/>
    <n v="-139.76"/>
    <n v="0"/>
    <n v="0.60765217391304349"/>
    <n v="139.76"/>
  </r>
  <r>
    <s v="2023-02-22"/>
    <x v="26"/>
    <s v="paid_social"/>
    <n v="11331"/>
    <n v="239"/>
    <n v="2.1092577883681934E-2"/>
    <n v="11"/>
    <n v="0"/>
    <n v="0"/>
    <n v="124.65"/>
    <n v="0"/>
    <n v="-124.65"/>
    <n v="0"/>
    <n v="0.52154811715481175"/>
    <n v="0"/>
  </r>
  <r>
    <s v="2023-02-23"/>
    <x v="26"/>
    <s v="paid_social"/>
    <n v="9893"/>
    <n v="189"/>
    <n v="1.9104417264732641E-2"/>
    <n v="12"/>
    <n v="0"/>
    <n v="0"/>
    <n v="108.83"/>
    <n v="0"/>
    <n v="-108.83"/>
    <n v="0"/>
    <n v="0.57582010582010579"/>
    <n v="0"/>
  </r>
  <r>
    <s v="2023-02-24"/>
    <x v="26"/>
    <s v="paid_social"/>
    <n v="11432"/>
    <n v="190"/>
    <n v="1.662001399580126E-2"/>
    <n v="10"/>
    <n v="1"/>
    <n v="0.1"/>
    <n v="125.76"/>
    <n v="0"/>
    <n v="-125.76"/>
    <n v="0"/>
    <n v="0.66189473684210531"/>
    <n v="125.76"/>
  </r>
  <r>
    <s v="2023-02-25"/>
    <x v="26"/>
    <s v="paid_social"/>
    <n v="15511"/>
    <n v="214"/>
    <n v="1.3796660434530334E-2"/>
    <n v="8"/>
    <n v="1"/>
    <n v="0.125"/>
    <n v="170.63"/>
    <n v="706.84"/>
    <n v="536.21"/>
    <n v="4.1425306218132807"/>
    <n v="0.7973364485981308"/>
    <n v="170.63"/>
  </r>
  <r>
    <s v="2023-02-26"/>
    <x v="26"/>
    <s v="paid_social"/>
    <n v="10121"/>
    <n v="178"/>
    <n v="1.7587194941211342E-2"/>
    <n v="10"/>
    <n v="2"/>
    <n v="0.2"/>
    <n v="111.34"/>
    <n v="898.45"/>
    <n v="787.11"/>
    <n v="8.0694269804203351"/>
    <n v="0.62550561797752813"/>
    <n v="55.67"/>
  </r>
  <r>
    <s v="2023-02-27"/>
    <x v="26"/>
    <s v="paid_social"/>
    <n v="15198"/>
    <n v="295"/>
    <n v="1.941044874325569E-2"/>
    <n v="10"/>
    <n v="0"/>
    <n v="0"/>
    <n v="167.18"/>
    <n v="0"/>
    <n v="-167.18"/>
    <n v="0"/>
    <n v="0.56671186440677968"/>
    <n v="0"/>
  </r>
  <r>
    <s v="2023-02-28"/>
    <x v="26"/>
    <s v="paid_social"/>
    <n v="12233"/>
    <n v="232"/>
    <n v="1.8965094416741601E-2"/>
    <n v="13"/>
    <n v="1"/>
    <n v="7.6923076923076927E-2"/>
    <n v="134.57"/>
    <n v="0"/>
    <n v="-134.57"/>
    <n v="0"/>
    <n v="0.58004310344827581"/>
    <n v="134.57"/>
  </r>
  <r>
    <s v="2023-03-01"/>
    <x v="26"/>
    <s v="paid_social"/>
    <n v="14158"/>
    <n v="199"/>
    <n v="1.4055657578754061E-2"/>
    <n v="14"/>
    <n v="4"/>
    <n v="0.2857142857142857"/>
    <n v="155.74"/>
    <n v="4293.21"/>
    <n v="4137.47"/>
    <n v="27.566521124951841"/>
    <n v="0.78261306532663322"/>
    <n v="38.935000000000002"/>
  </r>
  <r>
    <s v="2023-03-02"/>
    <x v="26"/>
    <s v="paid_social"/>
    <n v="11338"/>
    <n v="179"/>
    <n v="1.5787616863644383E-2"/>
    <n v="7"/>
    <n v="2"/>
    <n v="0.2857142857142857"/>
    <n v="124.72"/>
    <n v="2291.5500000000002"/>
    <n v="2166.8300000000004"/>
    <n v="18.373556767158437"/>
    <n v="0.69675977653631282"/>
    <n v="62.36"/>
  </r>
  <r>
    <s v="2023-03-03"/>
    <x v="26"/>
    <s v="paid_social"/>
    <n v="14803"/>
    <n v="272"/>
    <n v="1.8374653786394649E-2"/>
    <n v="16"/>
    <n v="4"/>
    <n v="0.25"/>
    <n v="162.84"/>
    <n v="1410.15"/>
    <n v="1247.3100000000002"/>
    <n v="8.6597273397199714"/>
    <n v="0.59867647058823525"/>
    <n v="40.71"/>
  </r>
  <r>
    <s v="2023-03-04"/>
    <x v="26"/>
    <s v="paid_social"/>
    <n v="10647"/>
    <n v="209"/>
    <n v="1.9629942706865782E-2"/>
    <n v="9"/>
    <n v="1"/>
    <n v="0.1111111111111111"/>
    <n v="117.12"/>
    <n v="0"/>
    <n v="-117.12"/>
    <n v="0"/>
    <n v="0.5603827751196172"/>
    <n v="117.12"/>
  </r>
  <r>
    <s v="2023-03-05"/>
    <x v="26"/>
    <s v="paid_social"/>
    <n v="14355"/>
    <n v="252"/>
    <n v="1.755485893416928E-2"/>
    <n v="17"/>
    <n v="3"/>
    <n v="0.17647058823529413"/>
    <n v="157.91"/>
    <n v="2224.13"/>
    <n v="2066.2200000000003"/>
    <n v="14.084795136470142"/>
    <n v="0.62662698412698414"/>
    <n v="52.636666666666663"/>
  </r>
  <r>
    <s v="2023-03-06"/>
    <x v="26"/>
    <s v="paid_social"/>
    <n v="10287"/>
    <n v="214"/>
    <n v="2.0802955186157285E-2"/>
    <n v="14"/>
    <n v="1"/>
    <n v="7.1428571428571425E-2"/>
    <n v="113.16"/>
    <n v="138.34"/>
    <n v="25.180000000000007"/>
    <n v="1.2225167903852951"/>
    <n v="0.52878504672897197"/>
    <n v="113.16"/>
  </r>
  <r>
    <s v="2023-03-07"/>
    <x v="26"/>
    <s v="paid_social"/>
    <n v="9730"/>
    <n v="156"/>
    <n v="1.6032887975334018E-2"/>
    <n v="8"/>
    <n v="1"/>
    <n v="0.125"/>
    <n v="107.03"/>
    <n v="0"/>
    <n v="-107.03"/>
    <n v="0"/>
    <n v="0.68608974358974362"/>
    <n v="107.03"/>
  </r>
  <r>
    <s v="2023-03-08"/>
    <x v="26"/>
    <s v="paid_social"/>
    <n v="12265"/>
    <n v="184"/>
    <n v="1.5002038320423971E-2"/>
    <n v="13"/>
    <n v="0"/>
    <n v="0"/>
    <n v="134.91999999999999"/>
    <n v="0"/>
    <n v="-134.91999999999999"/>
    <n v="0"/>
    <n v="0.7332608695652173"/>
    <n v="0"/>
  </r>
  <r>
    <s v="2023-03-09"/>
    <x v="26"/>
    <s v="paid_social"/>
    <n v="13524"/>
    <n v="275"/>
    <n v="2.033422064477965E-2"/>
    <n v="12"/>
    <n v="1"/>
    <n v="8.3333333333333329E-2"/>
    <n v="148.77000000000001"/>
    <n v="0"/>
    <n v="-148.77000000000001"/>
    <n v="0"/>
    <n v="0.54098181818181823"/>
    <n v="148.77000000000001"/>
  </r>
  <r>
    <s v="2023-03-10"/>
    <x v="26"/>
    <s v="paid_social"/>
    <n v="12308"/>
    <n v="194"/>
    <n v="1.5762105947351317E-2"/>
    <n v="12"/>
    <n v="2"/>
    <n v="0.16666666666666666"/>
    <n v="135.38999999999999"/>
    <n v="181.07"/>
    <n v="45.680000000000007"/>
    <n v="1.3373956717630551"/>
    <n v="0.69788659793814423"/>
    <n v="67.694999999999993"/>
  </r>
  <r>
    <s v="2023-03-11"/>
    <x v="26"/>
    <s v="paid_social"/>
    <n v="12543"/>
    <n v="168"/>
    <n v="1.3393924898349677E-2"/>
    <n v="7"/>
    <n v="0"/>
    <n v="0"/>
    <n v="137.97999999999999"/>
    <n v="0"/>
    <n v="-137.97999999999999"/>
    <n v="0"/>
    <n v="0.82130952380952371"/>
    <n v="0"/>
  </r>
  <r>
    <s v="2023-03-12"/>
    <x v="26"/>
    <s v="paid_social"/>
    <n v="10444"/>
    <n v="200"/>
    <n v="1.9149751053236307E-2"/>
    <n v="13"/>
    <n v="0"/>
    <n v="0"/>
    <n v="114.89"/>
    <n v="0"/>
    <n v="-114.89"/>
    <n v="0"/>
    <n v="0.57445000000000002"/>
    <n v="0"/>
  </r>
  <r>
    <s v="2023-03-13"/>
    <x v="26"/>
    <s v="paid_social"/>
    <n v="9236"/>
    <n v="182"/>
    <n v="1.9705500216543957E-2"/>
    <n v="10"/>
    <n v="0"/>
    <n v="0"/>
    <n v="101.6"/>
    <n v="0"/>
    <n v="-101.6"/>
    <n v="0"/>
    <n v="0.55824175824175826"/>
    <n v="0"/>
  </r>
  <r>
    <s v="2023-03-14"/>
    <x v="26"/>
    <s v="paid_social"/>
    <n v="12021"/>
    <n v="247"/>
    <n v="2.0547375426337243E-2"/>
    <n v="17"/>
    <n v="4"/>
    <n v="0.23529411764705882"/>
    <n v="132.24"/>
    <n v="2437.52"/>
    <n v="2305.2799999999997"/>
    <n v="18.43254688445251"/>
    <n v="0.53538461538461546"/>
    <n v="33.06"/>
  </r>
  <r>
    <s v="2023-03-15"/>
    <x v="26"/>
    <s v="paid_social"/>
    <n v="11205"/>
    <n v="172"/>
    <n v="1.535029004908523E-2"/>
    <n v="8"/>
    <n v="3"/>
    <n v="0.375"/>
    <n v="123.26"/>
    <n v="0"/>
    <n v="-123.26"/>
    <n v="0"/>
    <n v="0.71662790697674417"/>
    <n v="41.086666666666666"/>
  </r>
  <r>
    <s v="2023-03-16"/>
    <x v="26"/>
    <s v="paid_social"/>
    <n v="10421"/>
    <n v="155"/>
    <n v="1.4873812494002495E-2"/>
    <n v="6"/>
    <n v="0"/>
    <n v="0"/>
    <n v="114.64"/>
    <n v="0"/>
    <n v="-114.64"/>
    <n v="0"/>
    <n v="0.73961290322580642"/>
    <n v="0"/>
  </r>
  <r>
    <s v="2023-03-17"/>
    <x v="26"/>
    <s v="paid_social"/>
    <n v="14703"/>
    <n v="221"/>
    <n v="1.5030946065428824E-2"/>
    <n v="8"/>
    <n v="0"/>
    <n v="0"/>
    <n v="161.74"/>
    <n v="0"/>
    <n v="-161.74"/>
    <n v="0"/>
    <n v="0.73185520361990952"/>
    <n v="0"/>
  </r>
  <r>
    <s v="2023-03-18"/>
    <x v="26"/>
    <s v="paid_social"/>
    <n v="10756"/>
    <n v="222"/>
    <n v="2.0639642989959094E-2"/>
    <n v="12"/>
    <n v="1"/>
    <n v="8.3333333333333329E-2"/>
    <n v="118.32"/>
    <n v="1658.06"/>
    <n v="1539.74"/>
    <n v="14.013353617308994"/>
    <n v="0.53297297297297297"/>
    <n v="118.32"/>
  </r>
  <r>
    <s v="2023-03-19"/>
    <x v="26"/>
    <s v="paid_social"/>
    <n v="9342"/>
    <n v="129"/>
    <n v="1.3808606294155427E-2"/>
    <n v="6"/>
    <n v="0"/>
    <n v="0"/>
    <n v="102.77"/>
    <n v="0"/>
    <n v="-102.77"/>
    <n v="0"/>
    <n v="0.79666666666666663"/>
    <n v="0"/>
  </r>
  <r>
    <s v="2023-03-20"/>
    <x v="26"/>
    <s v="paid_social"/>
    <n v="11585"/>
    <n v="180"/>
    <n v="1.5537332757876565E-2"/>
    <n v="7"/>
    <n v="1"/>
    <n v="0.14285714285714285"/>
    <n v="127.44"/>
    <n v="0"/>
    <n v="-127.44"/>
    <n v="0"/>
    <n v="0.70799999999999996"/>
    <n v="127.44"/>
  </r>
  <r>
    <s v="2023-03-21"/>
    <x v="26"/>
    <s v="paid_social"/>
    <n v="8917"/>
    <n v="119"/>
    <n v="1.3345295502971852E-2"/>
    <n v="5"/>
    <n v="2"/>
    <n v="0.4"/>
    <n v="98.09"/>
    <n v="0"/>
    <n v="-98.09"/>
    <n v="0"/>
    <n v="0.82428571428571429"/>
    <n v="49.045000000000002"/>
  </r>
  <r>
    <s v="2023-03-22"/>
    <x v="26"/>
    <s v="paid_social"/>
    <n v="15489"/>
    <n v="235"/>
    <n v="1.5172057589256892E-2"/>
    <n v="14"/>
    <n v="3"/>
    <n v="0.21428571428571427"/>
    <n v="170.38"/>
    <n v="296.41000000000003"/>
    <n v="126.03000000000003"/>
    <n v="1.739699495245921"/>
    <n v="0.72502127659574467"/>
    <n v="56.793333333333329"/>
  </r>
  <r>
    <s v="2023-03-23"/>
    <x v="26"/>
    <s v="paid_social"/>
    <n v="14374"/>
    <n v="256"/>
    <n v="1.7809934604146375E-2"/>
    <n v="15"/>
    <n v="1"/>
    <n v="6.6666666666666666E-2"/>
    <n v="158.12"/>
    <n v="173.3"/>
    <n v="15.180000000000007"/>
    <n v="1.0960030356691122"/>
    <n v="0.61765625000000002"/>
    <n v="158.12"/>
  </r>
  <r>
    <s v="2023-03-24"/>
    <x v="26"/>
    <s v="paid_social"/>
    <n v="9620"/>
    <n v="190"/>
    <n v="1.9750519750519752E-2"/>
    <n v="8"/>
    <n v="0"/>
    <n v="0"/>
    <n v="105.83"/>
    <n v="0"/>
    <n v="-105.83"/>
    <n v="0"/>
    <n v="0.55699999999999994"/>
    <n v="0"/>
  </r>
  <r>
    <s v="2023-03-25"/>
    <x v="26"/>
    <s v="paid_social"/>
    <n v="13286"/>
    <n v="230"/>
    <n v="1.7311455667620053E-2"/>
    <n v="15"/>
    <n v="3"/>
    <n v="0.2"/>
    <n v="146.15"/>
    <n v="1594.2"/>
    <n v="1448.05"/>
    <n v="10.907971262401642"/>
    <n v="0.63543478260869568"/>
    <n v="48.716666666666669"/>
  </r>
  <r>
    <s v="2023-05-09"/>
    <x v="27"/>
    <s v="display"/>
    <n v="8920"/>
    <n v="57"/>
    <n v="6.3901345291479819E-3"/>
    <n v="3"/>
    <n v="0"/>
    <n v="0"/>
    <n v="57.98"/>
    <n v="0"/>
    <n v="-57.98"/>
    <n v="0"/>
    <n v="1.0171929824561403"/>
    <n v="0"/>
  </r>
  <r>
    <s v="2023-05-10"/>
    <x v="27"/>
    <s v="display"/>
    <n v="10053"/>
    <n v="51"/>
    <n v="5.0731125037302297E-3"/>
    <n v="2"/>
    <n v="1"/>
    <n v="0.5"/>
    <n v="65.349999999999994"/>
    <n v="2422.96"/>
    <n v="2357.61"/>
    <n v="37.076664116296868"/>
    <n v="1.2813725490196077"/>
    <n v="65.349999999999994"/>
  </r>
  <r>
    <s v="2023-05-11"/>
    <x v="27"/>
    <s v="display"/>
    <n v="5949"/>
    <n v="34"/>
    <n v="5.7152462598756091E-3"/>
    <n v="2"/>
    <n v="0"/>
    <n v="0"/>
    <n v="38.67"/>
    <n v="0"/>
    <n v="-38.67"/>
    <n v="0"/>
    <n v="1.1373529411764707"/>
    <n v="0"/>
  </r>
  <r>
    <s v="2023-05-12"/>
    <x v="27"/>
    <s v="display"/>
    <n v="8066"/>
    <n v="47"/>
    <n v="5.8269278452764695E-3"/>
    <n v="3"/>
    <n v="2"/>
    <n v="0.66666666666666663"/>
    <n v="52.43"/>
    <n v="0"/>
    <n v="-52.43"/>
    <n v="0"/>
    <n v="1.1155319148936169"/>
    <n v="26.215"/>
  </r>
  <r>
    <s v="2023-05-13"/>
    <x v="27"/>
    <s v="display"/>
    <n v="6506"/>
    <n v="48"/>
    <n v="7.3778051029818629E-3"/>
    <n v="2"/>
    <n v="0"/>
    <n v="0"/>
    <n v="42.29"/>
    <n v="0"/>
    <n v="-42.29"/>
    <n v="0"/>
    <n v="0.88104166666666661"/>
    <n v="0"/>
  </r>
  <r>
    <s v="2023-05-14"/>
    <x v="27"/>
    <s v="display"/>
    <n v="6384"/>
    <n v="30"/>
    <n v="4.6992481203007516E-3"/>
    <n v="1"/>
    <n v="0"/>
    <n v="0"/>
    <n v="41.5"/>
    <n v="0"/>
    <n v="-41.5"/>
    <n v="0"/>
    <n v="1.3833333333333333"/>
    <n v="0"/>
  </r>
  <r>
    <s v="2023-05-15"/>
    <x v="27"/>
    <s v="display"/>
    <n v="9181"/>
    <n v="53"/>
    <n v="5.7727916348981594E-3"/>
    <n v="2"/>
    <n v="0"/>
    <n v="0"/>
    <n v="59.68"/>
    <n v="0"/>
    <n v="-59.68"/>
    <n v="0"/>
    <n v="1.1260377358490565"/>
    <n v="0"/>
  </r>
  <r>
    <s v="2023-05-16"/>
    <x v="27"/>
    <s v="display"/>
    <n v="7166"/>
    <n v="50"/>
    <n v="6.9773932458833381E-3"/>
    <n v="2"/>
    <n v="1"/>
    <n v="0.5"/>
    <n v="46.58"/>
    <n v="2484.62"/>
    <n v="2438.04"/>
    <n v="53.34091884929154"/>
    <n v="0.93159999999999998"/>
    <n v="46.58"/>
  </r>
  <r>
    <s v="2023-05-17"/>
    <x v="27"/>
    <s v="display"/>
    <n v="9510"/>
    <n v="39"/>
    <n v="4.100946372239748E-3"/>
    <n v="2"/>
    <n v="0"/>
    <n v="0"/>
    <n v="61.82"/>
    <n v="0"/>
    <n v="-61.82"/>
    <n v="0"/>
    <n v="1.5851282051282052"/>
    <n v="0"/>
  </r>
  <r>
    <s v="2023-05-18"/>
    <x v="27"/>
    <s v="display"/>
    <n v="7689"/>
    <n v="39"/>
    <n v="5.0721810378462741E-3"/>
    <n v="2"/>
    <n v="0"/>
    <n v="0"/>
    <n v="49.98"/>
    <n v="0"/>
    <n v="-49.98"/>
    <n v="0"/>
    <n v="1.2815384615384615"/>
    <n v="0"/>
  </r>
  <r>
    <s v="2023-05-19"/>
    <x v="27"/>
    <s v="display"/>
    <n v="6715"/>
    <n v="30"/>
    <n v="4.4676098287416231E-3"/>
    <n v="1"/>
    <n v="0"/>
    <n v="0"/>
    <n v="43.65"/>
    <n v="0"/>
    <n v="-43.65"/>
    <n v="0"/>
    <n v="1.4549999999999998"/>
    <n v="0"/>
  </r>
  <r>
    <s v="2023-05-20"/>
    <x v="27"/>
    <s v="display"/>
    <n v="7336"/>
    <n v="55"/>
    <n v="7.4972737186477642E-3"/>
    <n v="3"/>
    <n v="0"/>
    <n v="0"/>
    <n v="47.69"/>
    <n v="0"/>
    <n v="-47.69"/>
    <n v="0"/>
    <n v="0.86709090909090902"/>
    <n v="0"/>
  </r>
  <r>
    <s v="2023-05-21"/>
    <x v="27"/>
    <s v="display"/>
    <n v="10333"/>
    <n v="49"/>
    <n v="4.742088454466273E-3"/>
    <n v="3"/>
    <n v="1"/>
    <n v="0.33333333333333331"/>
    <n v="67.17"/>
    <n v="0"/>
    <n v="-67.17"/>
    <n v="0"/>
    <n v="1.3708163265306124"/>
    <n v="67.17"/>
  </r>
  <r>
    <s v="2023-05-22"/>
    <x v="27"/>
    <s v="display"/>
    <n v="7358"/>
    <n v="50"/>
    <n v="6.7953248165262296E-3"/>
    <n v="2"/>
    <n v="0"/>
    <n v="0"/>
    <n v="47.83"/>
    <n v="0"/>
    <n v="-47.83"/>
    <n v="0"/>
    <n v="0.95660000000000001"/>
    <n v="0"/>
  </r>
  <r>
    <s v="2023-05-23"/>
    <x v="27"/>
    <s v="display"/>
    <n v="9589"/>
    <n v="46"/>
    <n v="4.7971634164146416E-3"/>
    <n v="2"/>
    <n v="0"/>
    <n v="0"/>
    <n v="62.33"/>
    <n v="0"/>
    <n v="-62.33"/>
    <n v="0"/>
    <n v="1.355"/>
    <n v="0"/>
  </r>
  <r>
    <s v="2023-05-24"/>
    <x v="27"/>
    <s v="display"/>
    <n v="6049"/>
    <n v="28"/>
    <n v="4.6288642750867909E-3"/>
    <n v="1"/>
    <n v="0"/>
    <n v="0"/>
    <n v="39.32"/>
    <n v="0"/>
    <n v="-39.32"/>
    <n v="0"/>
    <n v="1.4042857142857144"/>
    <n v="0"/>
  </r>
  <r>
    <s v="2023-05-25"/>
    <x v="27"/>
    <s v="display"/>
    <n v="9769"/>
    <n v="57"/>
    <n v="5.8347834988228065E-3"/>
    <n v="3"/>
    <n v="0"/>
    <n v="0"/>
    <n v="63.5"/>
    <n v="0"/>
    <n v="-63.5"/>
    <n v="0"/>
    <n v="1.1140350877192982"/>
    <n v="0"/>
  </r>
  <r>
    <s v="2023-05-26"/>
    <x v="27"/>
    <s v="display"/>
    <n v="7809"/>
    <n v="47"/>
    <n v="6.0186963759764371E-3"/>
    <n v="2"/>
    <n v="0"/>
    <n v="0"/>
    <n v="50.76"/>
    <n v="0"/>
    <n v="-50.76"/>
    <n v="0"/>
    <n v="1.0799999999999998"/>
    <n v="0"/>
  </r>
  <r>
    <s v="2023-05-27"/>
    <x v="27"/>
    <s v="display"/>
    <n v="7140"/>
    <n v="46"/>
    <n v="6.4425770308123246E-3"/>
    <n v="3"/>
    <n v="0"/>
    <n v="0"/>
    <n v="46.41"/>
    <n v="0"/>
    <n v="-46.41"/>
    <n v="0"/>
    <n v="1.0089130434782607"/>
    <n v="0"/>
  </r>
  <r>
    <s v="2023-05-28"/>
    <x v="27"/>
    <s v="display"/>
    <n v="9815"/>
    <n v="69"/>
    <n v="7.0300560366785532E-3"/>
    <n v="2"/>
    <n v="0"/>
    <n v="0"/>
    <n v="63.8"/>
    <n v="0"/>
    <n v="-63.8"/>
    <n v="0"/>
    <n v="0.92463768115942024"/>
    <n v="0"/>
  </r>
  <r>
    <s v="2023-05-29"/>
    <x v="27"/>
    <s v="display"/>
    <n v="6513"/>
    <n v="29"/>
    <n v="4.4526331951481651E-3"/>
    <n v="1"/>
    <n v="0"/>
    <n v="0"/>
    <n v="42.34"/>
    <n v="0"/>
    <n v="-42.34"/>
    <n v="0"/>
    <n v="1.4600000000000002"/>
    <n v="0"/>
  </r>
  <r>
    <s v="2023-05-30"/>
    <x v="27"/>
    <s v="display"/>
    <n v="10478"/>
    <n v="71"/>
    <n v="6.7761023096010687E-3"/>
    <n v="4"/>
    <n v="1"/>
    <n v="0.25"/>
    <n v="68.11"/>
    <n v="101.64"/>
    <n v="33.53"/>
    <n v="1.4922918807810894"/>
    <n v="0.95929577464788729"/>
    <n v="68.11"/>
  </r>
  <r>
    <s v="2023-05-31"/>
    <x v="27"/>
    <s v="display"/>
    <n v="5784"/>
    <n v="28"/>
    <n v="4.8409405255878286E-3"/>
    <n v="1"/>
    <n v="0"/>
    <n v="0"/>
    <n v="37.6"/>
    <n v="0"/>
    <n v="-37.6"/>
    <n v="0"/>
    <n v="1.342857142857143"/>
    <n v="0"/>
  </r>
  <r>
    <s v="2023-06-01"/>
    <x v="27"/>
    <s v="display"/>
    <n v="7841"/>
    <n v="57"/>
    <n v="7.2694809335543936E-3"/>
    <n v="2"/>
    <n v="2"/>
    <n v="1"/>
    <n v="50.97"/>
    <n v="2333.09"/>
    <n v="2282.1200000000003"/>
    <n v="45.773788503041011"/>
    <n v="0.89421052631578946"/>
    <n v="25.484999999999999"/>
  </r>
  <r>
    <s v="2023-06-02"/>
    <x v="27"/>
    <s v="display"/>
    <n v="6409"/>
    <n v="36"/>
    <n v="5.6171009517865505E-3"/>
    <n v="1"/>
    <n v="1"/>
    <n v="1"/>
    <n v="41.66"/>
    <n v="1414.49"/>
    <n v="1372.83"/>
    <n v="33.953192510801735"/>
    <n v="1.1572222222222222"/>
    <n v="41.66"/>
  </r>
  <r>
    <s v="2023-06-03"/>
    <x v="27"/>
    <s v="display"/>
    <n v="8210"/>
    <n v="49"/>
    <n v="5.9683313032886723E-3"/>
    <n v="2"/>
    <n v="1"/>
    <n v="0.5"/>
    <n v="53.37"/>
    <n v="1601.42"/>
    <n v="1548.0500000000002"/>
    <n v="30.005995877833993"/>
    <n v="1.0891836734693876"/>
    <n v="53.37"/>
  </r>
  <r>
    <s v="2023-06-04"/>
    <x v="27"/>
    <s v="display"/>
    <n v="6780"/>
    <n v="50"/>
    <n v="7.3746312684365781E-3"/>
    <n v="2"/>
    <n v="0"/>
    <n v="0"/>
    <n v="44.07"/>
    <n v="0"/>
    <n v="-44.07"/>
    <n v="0"/>
    <n v="0.88139999999999996"/>
    <n v="0"/>
  </r>
  <r>
    <s v="2023-06-05"/>
    <x v="27"/>
    <s v="display"/>
    <n v="7076"/>
    <n v="46"/>
    <n v="6.500847936687394E-3"/>
    <n v="2"/>
    <n v="1"/>
    <n v="0.5"/>
    <n v="46"/>
    <n v="1938.83"/>
    <n v="1892.83"/>
    <n v="42.148478260869567"/>
    <n v="1"/>
    <n v="46"/>
  </r>
  <r>
    <s v="2023-06-06"/>
    <x v="27"/>
    <s v="display"/>
    <n v="10235"/>
    <n v="56"/>
    <n v="5.4714215925744996E-3"/>
    <n v="2"/>
    <n v="0"/>
    <n v="0"/>
    <n v="66.53"/>
    <n v="0"/>
    <n v="-66.53"/>
    <n v="0"/>
    <n v="1.1880357142857143"/>
    <n v="0"/>
  </r>
  <r>
    <s v="2023-06-07"/>
    <x v="27"/>
    <s v="display"/>
    <n v="9920"/>
    <n v="62"/>
    <n v="6.2500000000000003E-3"/>
    <n v="3"/>
    <n v="0"/>
    <n v="0"/>
    <n v="64.48"/>
    <n v="0"/>
    <n v="-64.48"/>
    <n v="0"/>
    <n v="1.04"/>
    <n v="0"/>
  </r>
  <r>
    <s v="2023-06-08"/>
    <x v="27"/>
    <s v="display"/>
    <n v="10515"/>
    <n v="72"/>
    <n v="6.8473609129814554E-3"/>
    <n v="3"/>
    <n v="1"/>
    <n v="0.33333333333333331"/>
    <n v="68.349999999999994"/>
    <n v="697.85"/>
    <n v="629.5"/>
    <n v="10.209948792977324"/>
    <n v="0.94930555555555551"/>
    <n v="68.349999999999994"/>
  </r>
  <r>
    <s v="2023-06-09"/>
    <x v="27"/>
    <s v="display"/>
    <n v="10444"/>
    <n v="57"/>
    <n v="5.457679050172348E-3"/>
    <n v="3"/>
    <n v="0"/>
    <n v="0"/>
    <n v="67.89"/>
    <n v="0"/>
    <n v="-67.89"/>
    <n v="0"/>
    <n v="1.1910526315789474"/>
    <n v="0"/>
  </r>
  <r>
    <s v="2023-06-10"/>
    <x v="27"/>
    <s v="display"/>
    <n v="7489"/>
    <n v="55"/>
    <n v="7.3441046868740817E-3"/>
    <n v="3"/>
    <n v="1"/>
    <n v="0.33333333333333331"/>
    <n v="48.68"/>
    <n v="1255.7"/>
    <n v="1207.02"/>
    <n v="25.794987674609697"/>
    <n v="0.88509090909090904"/>
    <n v="48.68"/>
  </r>
  <r>
    <s v="2023-06-11"/>
    <x v="27"/>
    <s v="display"/>
    <n v="9596"/>
    <n v="44"/>
    <n v="4.5852438516048354E-3"/>
    <n v="2"/>
    <n v="0"/>
    <n v="0"/>
    <n v="62.38"/>
    <n v="0"/>
    <n v="-62.38"/>
    <n v="0"/>
    <n v="1.4177272727272727"/>
    <n v="0"/>
  </r>
  <r>
    <s v="2023-06-12"/>
    <x v="27"/>
    <s v="display"/>
    <n v="6760"/>
    <n v="35"/>
    <n v="5.1775147928994087E-3"/>
    <n v="2"/>
    <n v="0"/>
    <n v="0"/>
    <n v="43.94"/>
    <n v="0"/>
    <n v="-43.94"/>
    <n v="0"/>
    <n v="1.2554285714285713"/>
    <n v="0"/>
  </r>
  <r>
    <s v="2023-06-13"/>
    <x v="27"/>
    <s v="display"/>
    <n v="7978"/>
    <n v="58"/>
    <n v="7.2699924793181245E-3"/>
    <n v="3"/>
    <n v="0"/>
    <n v="0"/>
    <n v="51.86"/>
    <n v="0"/>
    <n v="-51.86"/>
    <n v="0"/>
    <n v="0.8941379310344828"/>
    <n v="0"/>
  </r>
  <r>
    <s v="2023-06-14"/>
    <x v="27"/>
    <s v="display"/>
    <n v="7569"/>
    <n v="49"/>
    <n v="6.4737746069493986E-3"/>
    <n v="2"/>
    <n v="1"/>
    <n v="0.5"/>
    <n v="49.2"/>
    <n v="0"/>
    <n v="-49.2"/>
    <n v="0"/>
    <n v="1.0040816326530613"/>
    <n v="49.2"/>
  </r>
  <r>
    <s v="2023-06-15"/>
    <x v="27"/>
    <s v="display"/>
    <n v="9633"/>
    <n v="60"/>
    <n v="6.2285892245406418E-3"/>
    <n v="3"/>
    <n v="1"/>
    <n v="0.33333333333333331"/>
    <n v="62.62"/>
    <n v="1555.12"/>
    <n v="1492.5"/>
    <n v="24.83423826253593"/>
    <n v="1.0436666666666665"/>
    <n v="62.62"/>
  </r>
  <r>
    <s v="2023-06-16"/>
    <x v="27"/>
    <s v="display"/>
    <n v="9216"/>
    <n v="48"/>
    <n v="5.208333333333333E-3"/>
    <n v="2"/>
    <n v="0"/>
    <n v="0"/>
    <n v="59.91"/>
    <n v="0"/>
    <n v="-59.91"/>
    <n v="0"/>
    <n v="1.2481249999999999"/>
    <n v="0"/>
  </r>
  <r>
    <s v="2023-06-17"/>
    <x v="27"/>
    <s v="display"/>
    <n v="9032"/>
    <n v="44"/>
    <n v="4.8715677590788304E-3"/>
    <n v="2"/>
    <n v="0"/>
    <n v="0"/>
    <n v="58.71"/>
    <n v="0"/>
    <n v="-58.71"/>
    <n v="0"/>
    <n v="1.3343181818181817"/>
    <n v="0"/>
  </r>
  <r>
    <s v="2023-06-18"/>
    <x v="27"/>
    <s v="display"/>
    <n v="6827"/>
    <n v="46"/>
    <n v="6.7379522484253699E-3"/>
    <n v="2"/>
    <n v="0"/>
    <n v="0"/>
    <n v="44.38"/>
    <n v="0"/>
    <n v="-44.38"/>
    <n v="0"/>
    <n v="0.96478260869565224"/>
    <n v="0"/>
  </r>
  <r>
    <s v="2023-06-19"/>
    <x v="27"/>
    <s v="display"/>
    <n v="6507"/>
    <n v="38"/>
    <n v="5.8398647610265865E-3"/>
    <n v="2"/>
    <n v="1"/>
    <n v="0.5"/>
    <n v="42.3"/>
    <n v="0"/>
    <n v="-42.3"/>
    <n v="0"/>
    <n v="1.1131578947368421"/>
    <n v="42.3"/>
  </r>
  <r>
    <s v="2023-06-20"/>
    <x v="27"/>
    <s v="display"/>
    <n v="8367"/>
    <n v="62"/>
    <n v="7.410063344089877E-3"/>
    <n v="2"/>
    <n v="0"/>
    <n v="0"/>
    <n v="54.39"/>
    <n v="0"/>
    <n v="-54.39"/>
    <n v="0"/>
    <n v="0.87725806451612909"/>
    <n v="0"/>
  </r>
  <r>
    <s v="2023-06-21"/>
    <x v="27"/>
    <s v="display"/>
    <n v="7253"/>
    <n v="41"/>
    <n v="5.6528333103543363E-3"/>
    <n v="2"/>
    <n v="0"/>
    <n v="0"/>
    <n v="47.15"/>
    <n v="0"/>
    <n v="-47.15"/>
    <n v="0"/>
    <n v="1.1499999999999999"/>
    <n v="0"/>
  </r>
  <r>
    <s v="2023-06-22"/>
    <x v="27"/>
    <s v="display"/>
    <n v="7504"/>
    <n v="33"/>
    <n v="4.3976545842217482E-3"/>
    <n v="1"/>
    <n v="0"/>
    <n v="0"/>
    <n v="48.78"/>
    <n v="0"/>
    <n v="-48.78"/>
    <n v="0"/>
    <n v="1.4781818181818183"/>
    <n v="0"/>
  </r>
  <r>
    <s v="2023-06-23"/>
    <x v="27"/>
    <s v="display"/>
    <n v="5713"/>
    <n v="41"/>
    <n v="7.1766147383161213E-3"/>
    <n v="1"/>
    <n v="0"/>
    <n v="0"/>
    <n v="37.14"/>
    <n v="0"/>
    <n v="-37.14"/>
    <n v="0"/>
    <n v="0.90585365853658539"/>
    <n v="0"/>
  </r>
  <r>
    <s v="2023-06-24"/>
    <x v="27"/>
    <s v="display"/>
    <n v="7367"/>
    <n v="35"/>
    <n v="4.7509162481335684E-3"/>
    <n v="2"/>
    <n v="0"/>
    <n v="0"/>
    <n v="47.89"/>
    <n v="0"/>
    <n v="-47.89"/>
    <n v="0"/>
    <n v="1.3682857142857143"/>
    <n v="0"/>
  </r>
  <r>
    <s v="2023-06-25"/>
    <x v="27"/>
    <s v="display"/>
    <n v="9735"/>
    <n v="73"/>
    <n v="7.4987159732922441E-3"/>
    <n v="4"/>
    <n v="0"/>
    <n v="0"/>
    <n v="63.28"/>
    <n v="0"/>
    <n v="-63.28"/>
    <n v="0"/>
    <n v="0.86684931506849316"/>
    <n v="0"/>
  </r>
  <r>
    <s v="2023-06-26"/>
    <x v="27"/>
    <s v="display"/>
    <n v="7903"/>
    <n v="48"/>
    <n v="6.0736429204099711E-3"/>
    <n v="2"/>
    <n v="1"/>
    <n v="0.5"/>
    <n v="51.37"/>
    <n v="0"/>
    <n v="-51.37"/>
    <n v="0"/>
    <n v="1.0702083333333332"/>
    <n v="51.37"/>
  </r>
  <r>
    <s v="2023-06-27"/>
    <x v="27"/>
    <s v="display"/>
    <n v="6624"/>
    <n v="30"/>
    <n v="4.528985507246377E-3"/>
    <n v="1"/>
    <n v="1"/>
    <n v="1"/>
    <n v="43.06"/>
    <n v="395.76"/>
    <n v="352.7"/>
    <n v="9.1908964235949835"/>
    <n v="1.4353333333333333"/>
    <n v="43.06"/>
  </r>
  <r>
    <s v="2023-06-28"/>
    <x v="27"/>
    <s v="display"/>
    <n v="8904"/>
    <n v="52"/>
    <n v="5.8400718778077272E-3"/>
    <n v="2"/>
    <n v="0"/>
    <n v="0"/>
    <n v="57.88"/>
    <n v="0"/>
    <n v="-57.88"/>
    <n v="0"/>
    <n v="1.1130769230769231"/>
    <n v="0"/>
  </r>
  <r>
    <s v="2023-06-29"/>
    <x v="27"/>
    <s v="display"/>
    <n v="6529"/>
    <n v="41"/>
    <n v="6.2796752948384134E-3"/>
    <n v="2"/>
    <n v="0"/>
    <n v="0"/>
    <n v="42.44"/>
    <n v="0"/>
    <n v="-42.44"/>
    <n v="0"/>
    <n v="1.0351219512195122"/>
    <n v="0"/>
  </r>
  <r>
    <s v="2023-06-30"/>
    <x v="27"/>
    <s v="display"/>
    <n v="6844"/>
    <n v="48"/>
    <n v="7.0134424313267095E-3"/>
    <n v="1"/>
    <n v="0"/>
    <n v="0"/>
    <n v="44.49"/>
    <n v="0"/>
    <n v="-44.49"/>
    <n v="0"/>
    <n v="0.926875"/>
    <n v="0"/>
  </r>
  <r>
    <s v="2023-07-01"/>
    <x v="27"/>
    <s v="display"/>
    <n v="5936"/>
    <n v="38"/>
    <n v="6.4016172506738541E-3"/>
    <n v="2"/>
    <n v="0"/>
    <n v="0"/>
    <n v="38.590000000000003"/>
    <n v="0"/>
    <n v="-38.590000000000003"/>
    <n v="0"/>
    <n v="1.0155263157894738"/>
    <n v="0"/>
  </r>
  <r>
    <s v="2023-07-02"/>
    <x v="27"/>
    <s v="display"/>
    <n v="9424"/>
    <n v="42"/>
    <n v="4.4567062818336167E-3"/>
    <n v="1"/>
    <n v="1"/>
    <n v="1"/>
    <n v="61.26"/>
    <n v="2097.4899999999998"/>
    <n v="2036.2299999999998"/>
    <n v="34.239144629448248"/>
    <n v="1.4585714285714286"/>
    <n v="61.26"/>
  </r>
  <r>
    <s v="2023-07-03"/>
    <x v="27"/>
    <s v="display"/>
    <n v="10478"/>
    <n v="78"/>
    <n v="7.4441687344913151E-3"/>
    <n v="4"/>
    <n v="0"/>
    <n v="0"/>
    <n v="68.11"/>
    <n v="0"/>
    <n v="-68.11"/>
    <n v="0"/>
    <n v="0.87320512820512819"/>
    <n v="0"/>
  </r>
  <r>
    <s v="2023-07-04"/>
    <x v="27"/>
    <s v="display"/>
    <n v="7055"/>
    <n v="34"/>
    <n v="4.8192771084337354E-3"/>
    <n v="1"/>
    <n v="0"/>
    <n v="0"/>
    <n v="45.86"/>
    <n v="0"/>
    <n v="-45.86"/>
    <n v="0"/>
    <n v="1.3488235294117648"/>
    <n v="0"/>
  </r>
  <r>
    <s v="2023-07-05"/>
    <x v="27"/>
    <s v="display"/>
    <n v="7933"/>
    <n v="56"/>
    <n v="7.0591201310979453E-3"/>
    <n v="2"/>
    <n v="0"/>
    <n v="0"/>
    <n v="51.57"/>
    <n v="0"/>
    <n v="-51.57"/>
    <n v="0"/>
    <n v="0.92089285714285718"/>
    <n v="0"/>
  </r>
  <r>
    <s v="2023-07-06"/>
    <x v="27"/>
    <s v="display"/>
    <n v="6260"/>
    <n v="37"/>
    <n v="5.9105431309904154E-3"/>
    <n v="2"/>
    <n v="0"/>
    <n v="0"/>
    <n v="40.69"/>
    <n v="0"/>
    <n v="-40.69"/>
    <n v="0"/>
    <n v="1.0997297297297297"/>
    <n v="0"/>
  </r>
  <r>
    <s v="2023-07-07"/>
    <x v="27"/>
    <s v="display"/>
    <n v="9407"/>
    <n v="42"/>
    <n v="4.4647602848942279E-3"/>
    <n v="1"/>
    <n v="0"/>
    <n v="0"/>
    <n v="61.15"/>
    <n v="0"/>
    <n v="-61.15"/>
    <n v="0"/>
    <n v="1.4559523809523809"/>
    <n v="0"/>
  </r>
  <r>
    <s v="2023-07-08"/>
    <x v="27"/>
    <s v="display"/>
    <n v="10433"/>
    <n v="65"/>
    <n v="6.2302309977954563E-3"/>
    <n v="2"/>
    <n v="0"/>
    <n v="0"/>
    <n v="67.819999999999993"/>
    <n v="0"/>
    <n v="-67.819999999999993"/>
    <n v="0"/>
    <n v="1.0433846153846154"/>
    <n v="0"/>
  </r>
  <r>
    <s v="2023-07-09"/>
    <x v="27"/>
    <s v="display"/>
    <n v="6438"/>
    <n v="27"/>
    <n v="4.1938490214352281E-3"/>
    <n v="1"/>
    <n v="0"/>
    <n v="0"/>
    <n v="41.85"/>
    <n v="0"/>
    <n v="-41.85"/>
    <n v="0"/>
    <n v="1.55"/>
    <n v="0"/>
  </r>
  <r>
    <s v="2023-07-10"/>
    <x v="27"/>
    <s v="display"/>
    <n v="9907"/>
    <n v="43"/>
    <n v="4.3403653982032903E-3"/>
    <n v="2"/>
    <n v="1"/>
    <n v="0.5"/>
    <n v="64.400000000000006"/>
    <n v="0"/>
    <n v="-64.400000000000006"/>
    <n v="0"/>
    <n v="1.4976744186046513"/>
    <n v="64.400000000000006"/>
  </r>
  <r>
    <s v="2023-07-11"/>
    <x v="27"/>
    <s v="display"/>
    <n v="6563"/>
    <n v="50"/>
    <n v="7.6184671644065217E-3"/>
    <n v="2"/>
    <n v="0"/>
    <n v="0"/>
    <n v="42.66"/>
    <n v="0"/>
    <n v="-42.66"/>
    <n v="0"/>
    <n v="0.85319999999999996"/>
    <n v="0"/>
  </r>
  <r>
    <s v="2023-07-12"/>
    <x v="27"/>
    <s v="display"/>
    <n v="8775"/>
    <n v="51"/>
    <n v="5.811965811965812E-3"/>
    <n v="3"/>
    <n v="0"/>
    <n v="0"/>
    <n v="57.04"/>
    <n v="0"/>
    <n v="-57.04"/>
    <n v="0"/>
    <n v="1.1184313725490196"/>
    <n v="0"/>
  </r>
  <r>
    <s v="2023-07-13"/>
    <x v="27"/>
    <s v="display"/>
    <n v="8453"/>
    <n v="39"/>
    <n v="4.6137465988406482E-3"/>
    <n v="2"/>
    <n v="2"/>
    <n v="1"/>
    <n v="54.95"/>
    <n v="2056.4"/>
    <n v="2001.45"/>
    <n v="37.423111919927209"/>
    <n v="1.4089743589743591"/>
    <n v="27.475000000000001"/>
  </r>
  <r>
    <s v="2023-07-14"/>
    <x v="27"/>
    <s v="display"/>
    <n v="7441"/>
    <n v="49"/>
    <n v="6.58513640639699E-3"/>
    <n v="3"/>
    <n v="1"/>
    <n v="0.33333333333333331"/>
    <n v="48.37"/>
    <n v="204.97"/>
    <n v="156.6"/>
    <n v="4.2375439321893742"/>
    <n v="0.9871428571428571"/>
    <n v="48.37"/>
  </r>
  <r>
    <s v="2023-07-15"/>
    <x v="27"/>
    <s v="display"/>
    <n v="10552"/>
    <n v="70"/>
    <n v="6.6338134950720239E-3"/>
    <n v="4"/>
    <n v="0"/>
    <n v="0"/>
    <n v="68.59"/>
    <n v="0"/>
    <n v="-68.59"/>
    <n v="0"/>
    <n v="0.97985714285714287"/>
    <n v="0"/>
  </r>
  <r>
    <s v="2023-07-16"/>
    <x v="27"/>
    <s v="display"/>
    <n v="10109"/>
    <n v="57"/>
    <n v="5.6385399149272925E-3"/>
    <n v="3"/>
    <n v="2"/>
    <n v="0.66666666666666663"/>
    <n v="65.709999999999994"/>
    <n v="1059.3499999999999"/>
    <n v="993.63999999999987"/>
    <n v="16.12159488662304"/>
    <n v="1.1528070175438596"/>
    <n v="32.854999999999997"/>
  </r>
  <r>
    <s v="2023-07-17"/>
    <x v="27"/>
    <s v="display"/>
    <n v="7844"/>
    <n v="42"/>
    <n v="5.3544110147883735E-3"/>
    <n v="1"/>
    <n v="0"/>
    <n v="0"/>
    <n v="50.99"/>
    <n v="0"/>
    <n v="-50.99"/>
    <n v="0"/>
    <n v="1.214047619047619"/>
    <n v="0"/>
  </r>
  <r>
    <s v="2023-07-18"/>
    <x v="27"/>
    <s v="display"/>
    <n v="10530"/>
    <n v="64"/>
    <n v="6.0778727445394108E-3"/>
    <n v="2"/>
    <n v="0"/>
    <n v="0"/>
    <n v="68.45"/>
    <n v="0"/>
    <n v="-68.45"/>
    <n v="0"/>
    <n v="1.06953125"/>
    <n v="0"/>
  </r>
  <r>
    <s v="2023-07-19"/>
    <x v="27"/>
    <s v="display"/>
    <n v="7878"/>
    <n v="40"/>
    <n v="5.0774308200050777E-3"/>
    <n v="2"/>
    <n v="0"/>
    <n v="0"/>
    <n v="51.21"/>
    <n v="0"/>
    <n v="-51.21"/>
    <n v="0"/>
    <n v="1.2802500000000001"/>
    <n v="0"/>
  </r>
  <r>
    <s v="2023-07-20"/>
    <x v="27"/>
    <s v="display"/>
    <n v="7023"/>
    <n v="46"/>
    <n v="6.5499074469599888E-3"/>
    <n v="1"/>
    <n v="0"/>
    <n v="0"/>
    <n v="45.65"/>
    <n v="0"/>
    <n v="-45.65"/>
    <n v="0"/>
    <n v="0.99239130434782608"/>
    <n v="0"/>
  </r>
  <r>
    <s v="2023-07-21"/>
    <x v="27"/>
    <s v="display"/>
    <n v="7106"/>
    <n v="44"/>
    <n v="6.1919504643962852E-3"/>
    <n v="2"/>
    <n v="1"/>
    <n v="0.5"/>
    <n v="46.19"/>
    <n v="306.11"/>
    <n v="259.92"/>
    <n v="6.6271920329075567"/>
    <n v="1.0497727272727273"/>
    <n v="46.19"/>
  </r>
  <r>
    <s v="2023-07-22"/>
    <x v="27"/>
    <s v="display"/>
    <n v="7920"/>
    <n v="58"/>
    <n v="7.3232323232323236E-3"/>
    <n v="3"/>
    <n v="0"/>
    <n v="0"/>
    <n v="51.48"/>
    <n v="0"/>
    <n v="-51.48"/>
    <n v="0"/>
    <n v="0.88758620689655165"/>
    <n v="0"/>
  </r>
  <r>
    <s v="2023-07-23"/>
    <x v="27"/>
    <s v="display"/>
    <n v="8326"/>
    <n v="63"/>
    <n v="7.5666586596204663E-3"/>
    <n v="3"/>
    <n v="1"/>
    <n v="0.33333333333333331"/>
    <n v="54.12"/>
    <n v="1924.6"/>
    <n v="1870.48"/>
    <n v="35.561714708056172"/>
    <n v="0.85904761904761906"/>
    <n v="54.12"/>
  </r>
  <r>
    <s v="2023-07-24"/>
    <x v="27"/>
    <s v="display"/>
    <n v="9180"/>
    <n v="51"/>
    <n v="5.5555555555555558E-3"/>
    <n v="3"/>
    <n v="0"/>
    <n v="0"/>
    <n v="59.67"/>
    <n v="0"/>
    <n v="-59.67"/>
    <n v="0"/>
    <n v="1.17"/>
    <n v="0"/>
  </r>
  <r>
    <s v="2023-07-25"/>
    <x v="27"/>
    <s v="display"/>
    <n v="9366"/>
    <n v="53"/>
    <n v="5.658765748451847E-3"/>
    <n v="2"/>
    <n v="0"/>
    <n v="0"/>
    <n v="60.88"/>
    <n v="0"/>
    <n v="-60.88"/>
    <n v="0"/>
    <n v="1.148679245283019"/>
    <n v="0"/>
  </r>
  <r>
    <s v="2023-07-26"/>
    <x v="27"/>
    <s v="display"/>
    <n v="7413"/>
    <n v="35"/>
    <n v="4.721435316336166E-3"/>
    <n v="1"/>
    <n v="0"/>
    <n v="0"/>
    <n v="48.19"/>
    <n v="0"/>
    <n v="-48.19"/>
    <n v="0"/>
    <n v="1.3768571428571428"/>
    <n v="0"/>
  </r>
  <r>
    <s v="2023-07-27"/>
    <x v="27"/>
    <s v="display"/>
    <n v="8369"/>
    <n v="52"/>
    <n v="6.2134066196678217E-3"/>
    <n v="1"/>
    <n v="0"/>
    <n v="0"/>
    <n v="54.4"/>
    <n v="0"/>
    <n v="-54.4"/>
    <n v="0"/>
    <n v="1.0461538461538462"/>
    <n v="0"/>
  </r>
  <r>
    <s v="2023-07-28"/>
    <x v="27"/>
    <s v="display"/>
    <n v="10101"/>
    <n v="63"/>
    <n v="6.2370062370062374E-3"/>
    <n v="3"/>
    <n v="0"/>
    <n v="0"/>
    <n v="65.66"/>
    <n v="0"/>
    <n v="-65.66"/>
    <n v="0"/>
    <n v="1.0422222222222222"/>
    <n v="0"/>
  </r>
  <r>
    <s v="2023-07-29"/>
    <x v="27"/>
    <s v="display"/>
    <n v="10443"/>
    <n v="64"/>
    <n v="6.1285071339653354E-3"/>
    <n v="3"/>
    <n v="0"/>
    <n v="0"/>
    <n v="67.88"/>
    <n v="0"/>
    <n v="-67.88"/>
    <n v="0"/>
    <n v="1.0606249999999999"/>
    <n v="0"/>
  </r>
  <r>
    <s v="2023-07-30"/>
    <x v="27"/>
    <s v="display"/>
    <n v="8829"/>
    <n v="42"/>
    <n v="4.7570506286102616E-3"/>
    <n v="2"/>
    <n v="0"/>
    <n v="0"/>
    <n v="57.39"/>
    <n v="0"/>
    <n v="-57.39"/>
    <n v="0"/>
    <n v="1.3664285714285715"/>
    <n v="0"/>
  </r>
  <r>
    <s v="2023-07-31"/>
    <x v="27"/>
    <s v="display"/>
    <n v="8266"/>
    <n v="35"/>
    <n v="4.2342124364868131E-3"/>
    <n v="1"/>
    <n v="1"/>
    <n v="1"/>
    <n v="53.73"/>
    <n v="0"/>
    <n v="-53.73"/>
    <n v="0"/>
    <n v="1.5351428571428571"/>
    <n v="53.73"/>
  </r>
  <r>
    <s v="2023-08-01"/>
    <x v="27"/>
    <s v="display"/>
    <n v="8278"/>
    <n v="46"/>
    <n v="5.5568978014013046E-3"/>
    <n v="3"/>
    <n v="0"/>
    <n v="0"/>
    <n v="53.81"/>
    <n v="0"/>
    <n v="-53.81"/>
    <n v="0"/>
    <n v="1.1697826086956522"/>
    <n v="0"/>
  </r>
  <r>
    <s v="2023-08-02"/>
    <x v="27"/>
    <s v="display"/>
    <n v="10424"/>
    <n v="78"/>
    <n v="7.4827321565617807E-3"/>
    <n v="3"/>
    <n v="1"/>
    <n v="0.33333333333333331"/>
    <n v="67.760000000000005"/>
    <n v="0"/>
    <n v="-67.760000000000005"/>
    <n v="0"/>
    <n v="0.86871794871794883"/>
    <n v="67.760000000000005"/>
  </r>
  <r>
    <s v="2023-08-03"/>
    <x v="27"/>
    <s v="display"/>
    <n v="7333"/>
    <n v="54"/>
    <n v="7.363971089594982E-3"/>
    <n v="2"/>
    <n v="0"/>
    <n v="0"/>
    <n v="47.67"/>
    <n v="0"/>
    <n v="-47.67"/>
    <n v="0"/>
    <n v="0.88277777777777777"/>
    <n v="0"/>
  </r>
  <r>
    <s v="2023-08-04"/>
    <x v="27"/>
    <s v="display"/>
    <n v="7530"/>
    <n v="35"/>
    <n v="4.6480743691899072E-3"/>
    <n v="2"/>
    <n v="1"/>
    <n v="0.5"/>
    <n v="48.95"/>
    <n v="0"/>
    <n v="-48.95"/>
    <n v="0"/>
    <n v="1.3985714285714286"/>
    <n v="48.95"/>
  </r>
  <r>
    <s v="2023-08-05"/>
    <x v="27"/>
    <s v="display"/>
    <n v="6052"/>
    <n v="44"/>
    <n v="7.2703238598810314E-3"/>
    <n v="1"/>
    <n v="0"/>
    <n v="0"/>
    <n v="39.340000000000003"/>
    <n v="0"/>
    <n v="-39.340000000000003"/>
    <n v="0"/>
    <n v="0.89409090909090916"/>
    <n v="0"/>
  </r>
  <r>
    <s v="2023-08-06"/>
    <x v="27"/>
    <s v="display"/>
    <n v="7160"/>
    <n v="33"/>
    <n v="4.6089385474860339E-3"/>
    <n v="2"/>
    <n v="0"/>
    <n v="0"/>
    <n v="46.54"/>
    <n v="0"/>
    <n v="-46.54"/>
    <n v="0"/>
    <n v="1.4103030303030302"/>
    <n v="0"/>
  </r>
  <r>
    <s v="2023-08-07"/>
    <x v="27"/>
    <s v="display"/>
    <n v="10349"/>
    <n v="45"/>
    <n v="4.3482462073630304E-3"/>
    <n v="1"/>
    <n v="0"/>
    <n v="0"/>
    <n v="67.27"/>
    <n v="0"/>
    <n v="-67.27"/>
    <n v="0"/>
    <n v="1.4948888888888887"/>
    <n v="0"/>
  </r>
  <r>
    <s v="2023-08-08"/>
    <x v="27"/>
    <s v="display"/>
    <n v="6726"/>
    <n v="37"/>
    <n v="5.5010407374368126E-3"/>
    <n v="2"/>
    <n v="0"/>
    <n v="0"/>
    <n v="43.72"/>
    <n v="0"/>
    <n v="-43.72"/>
    <n v="0"/>
    <n v="1.1816216216216215"/>
    <n v="0"/>
  </r>
  <r>
    <s v="2023-08-09"/>
    <x v="27"/>
    <s v="display"/>
    <n v="7295"/>
    <n v="51"/>
    <n v="6.9910897875257024E-3"/>
    <n v="3"/>
    <n v="0"/>
    <n v="0"/>
    <n v="47.42"/>
    <n v="0"/>
    <n v="-47.42"/>
    <n v="0"/>
    <n v="0.92980392156862746"/>
    <n v="0"/>
  </r>
  <r>
    <s v="2023-08-10"/>
    <x v="27"/>
    <s v="display"/>
    <n v="8670"/>
    <n v="46"/>
    <n v="5.3056516724336797E-3"/>
    <n v="2"/>
    <n v="0"/>
    <n v="0"/>
    <n v="56.36"/>
    <n v="0"/>
    <n v="-56.36"/>
    <n v="0"/>
    <n v="1.2252173913043478"/>
    <n v="0"/>
  </r>
  <r>
    <s v="2023-08-11"/>
    <x v="27"/>
    <s v="display"/>
    <n v="10280"/>
    <n v="67"/>
    <n v="6.5175097276264594E-3"/>
    <n v="3"/>
    <n v="0"/>
    <n v="0"/>
    <n v="66.819999999999993"/>
    <n v="0"/>
    <n v="-66.819999999999993"/>
    <n v="0"/>
    <n v="0.99731343283582075"/>
    <n v="0"/>
  </r>
  <r>
    <s v="2023-08-12"/>
    <x v="27"/>
    <s v="display"/>
    <n v="7740"/>
    <n v="33"/>
    <n v="4.2635658914728682E-3"/>
    <n v="1"/>
    <n v="0"/>
    <n v="0"/>
    <n v="50.31"/>
    <n v="0"/>
    <n v="-50.31"/>
    <n v="0"/>
    <n v="1.5245454545454546"/>
    <n v="0"/>
  </r>
  <r>
    <s v="2023-08-13"/>
    <x v="27"/>
    <s v="display"/>
    <n v="7535"/>
    <n v="39"/>
    <n v="5.1758460517584608E-3"/>
    <n v="2"/>
    <n v="0"/>
    <n v="0"/>
    <n v="48.98"/>
    <n v="0"/>
    <n v="-48.98"/>
    <n v="0"/>
    <n v="1.2558974358974357"/>
    <n v="0"/>
  </r>
  <r>
    <s v="2023-08-14"/>
    <x v="27"/>
    <s v="display"/>
    <n v="6740"/>
    <n v="28"/>
    <n v="4.154302670623145E-3"/>
    <n v="1"/>
    <n v="0"/>
    <n v="0"/>
    <n v="43.81"/>
    <n v="0"/>
    <n v="-43.81"/>
    <n v="0"/>
    <n v="1.5646428571428572"/>
    <n v="0"/>
  </r>
  <r>
    <s v="2023-08-15"/>
    <x v="27"/>
    <s v="display"/>
    <n v="6253"/>
    <n v="39"/>
    <n v="6.2370062370062374E-3"/>
    <n v="1"/>
    <n v="0"/>
    <n v="0"/>
    <n v="40.65"/>
    <n v="0"/>
    <n v="-40.65"/>
    <n v="0"/>
    <n v="1.0423076923076924"/>
    <n v="0"/>
  </r>
  <r>
    <s v="2023-08-16"/>
    <x v="27"/>
    <s v="display"/>
    <n v="10393"/>
    <n v="76"/>
    <n v="7.3126142595978062E-3"/>
    <n v="3"/>
    <n v="0"/>
    <n v="0"/>
    <n v="67.56"/>
    <n v="0"/>
    <n v="-67.56"/>
    <n v="0"/>
    <n v="0.88894736842105271"/>
    <n v="0"/>
  </r>
  <r>
    <s v="2023-08-17"/>
    <x v="27"/>
    <s v="display"/>
    <n v="6646"/>
    <n v="34"/>
    <n v="5.1158591634065604E-3"/>
    <n v="1"/>
    <n v="0"/>
    <n v="0"/>
    <n v="43.2"/>
    <n v="0"/>
    <n v="-43.2"/>
    <n v="0"/>
    <n v="1.2705882352941178"/>
    <n v="0"/>
  </r>
  <r>
    <s v="2023-08-18"/>
    <x v="27"/>
    <s v="display"/>
    <n v="10367"/>
    <n v="64"/>
    <n v="6.1734349377833512E-3"/>
    <n v="3"/>
    <n v="1"/>
    <n v="0.33333333333333331"/>
    <n v="67.39"/>
    <n v="2173.31"/>
    <n v="2105.92"/>
    <n v="32.249740317554533"/>
    <n v="1.05296875"/>
    <n v="67.39"/>
  </r>
  <r>
    <s v="2023-08-19"/>
    <x v="27"/>
    <s v="display"/>
    <n v="10349"/>
    <n v="63"/>
    <n v="6.0875446903082423E-3"/>
    <n v="4"/>
    <n v="1"/>
    <n v="0.25"/>
    <n v="67.27"/>
    <n v="0"/>
    <n v="-67.27"/>
    <n v="0"/>
    <n v="1.0677777777777777"/>
    <n v="67.27"/>
  </r>
  <r>
    <s v="2023-08-20"/>
    <x v="27"/>
    <s v="display"/>
    <n v="5889"/>
    <n v="42"/>
    <n v="7.1319409067753439E-3"/>
    <n v="1"/>
    <n v="0"/>
    <n v="0"/>
    <n v="38.28"/>
    <n v="0"/>
    <n v="-38.28"/>
    <n v="0"/>
    <n v="0.91142857142857148"/>
    <n v="0"/>
  </r>
  <r>
    <s v="2023-08-21"/>
    <x v="27"/>
    <s v="display"/>
    <n v="8612"/>
    <n v="49"/>
    <n v="5.68973525313516E-3"/>
    <n v="3"/>
    <n v="1"/>
    <n v="0.33333333333333331"/>
    <n v="55.98"/>
    <n v="0"/>
    <n v="-55.98"/>
    <n v="0"/>
    <n v="1.1424489795918367"/>
    <n v="55.98"/>
  </r>
  <r>
    <s v="2023-08-22"/>
    <x v="27"/>
    <s v="display"/>
    <n v="7056"/>
    <n v="33"/>
    <n v="4.6768707482993197E-3"/>
    <n v="1"/>
    <n v="0"/>
    <n v="0"/>
    <n v="45.87"/>
    <n v="0"/>
    <n v="-45.87"/>
    <n v="0"/>
    <n v="1.39"/>
    <n v="0"/>
  </r>
  <r>
    <s v="2023-08-23"/>
    <x v="27"/>
    <s v="display"/>
    <n v="6683"/>
    <n v="47"/>
    <n v="7.0327697142002097E-3"/>
    <n v="2"/>
    <n v="0"/>
    <n v="0"/>
    <n v="43.44"/>
    <n v="0"/>
    <n v="-43.44"/>
    <n v="0"/>
    <n v="0.92425531914893611"/>
    <n v="0"/>
  </r>
  <r>
    <s v="2023-08-24"/>
    <x v="27"/>
    <s v="display"/>
    <n v="6795"/>
    <n v="39"/>
    <n v="5.739514348785872E-3"/>
    <n v="2"/>
    <n v="1"/>
    <n v="0.5"/>
    <n v="44.17"/>
    <n v="1807.14"/>
    <n v="1762.97"/>
    <n v="40.913289563051848"/>
    <n v="1.1325641025641027"/>
    <n v="44.17"/>
  </r>
  <r>
    <s v="2023-08-25"/>
    <x v="27"/>
    <s v="display"/>
    <n v="6918"/>
    <n v="53"/>
    <n v="7.661173749638624E-3"/>
    <n v="3"/>
    <n v="1"/>
    <n v="0.33333333333333331"/>
    <n v="44.97"/>
    <n v="0"/>
    <n v="-44.97"/>
    <n v="0"/>
    <n v="0.84849056603773587"/>
    <n v="44.97"/>
  </r>
  <r>
    <s v="2023-08-26"/>
    <x v="27"/>
    <s v="display"/>
    <n v="6686"/>
    <n v="28"/>
    <n v="4.187855219862399E-3"/>
    <n v="1"/>
    <n v="1"/>
    <n v="1"/>
    <n v="43.46"/>
    <n v="0"/>
    <n v="-43.46"/>
    <n v="0"/>
    <n v="1.5521428571428573"/>
    <n v="43.46"/>
  </r>
  <r>
    <s v="2023-08-27"/>
    <x v="27"/>
    <s v="display"/>
    <n v="6493"/>
    <n v="47"/>
    <n v="7.2385646080394273E-3"/>
    <n v="2"/>
    <n v="0"/>
    <n v="0"/>
    <n v="42.21"/>
    <n v="0"/>
    <n v="-42.21"/>
    <n v="0"/>
    <n v="0.89808510638297878"/>
    <n v="0"/>
  </r>
  <r>
    <s v="2023-08-28"/>
    <x v="27"/>
    <s v="display"/>
    <n v="8664"/>
    <n v="67"/>
    <n v="7.7331486611265004E-3"/>
    <n v="3"/>
    <n v="1"/>
    <n v="0.33333333333333331"/>
    <n v="56.32"/>
    <n v="0"/>
    <n v="-56.32"/>
    <n v="0"/>
    <n v="0.84059701492537309"/>
    <n v="56.32"/>
  </r>
  <r>
    <s v="2023-08-29"/>
    <x v="27"/>
    <s v="display"/>
    <n v="6664"/>
    <n v="41"/>
    <n v="6.1524609843937577E-3"/>
    <n v="2"/>
    <n v="0"/>
    <n v="0"/>
    <n v="43.32"/>
    <n v="0"/>
    <n v="-43.32"/>
    <n v="0"/>
    <n v="1.0565853658536586"/>
    <n v="0"/>
  </r>
  <r>
    <s v="2023-08-30"/>
    <x v="27"/>
    <s v="display"/>
    <n v="7960"/>
    <n v="33"/>
    <n v="4.1457286432160807E-3"/>
    <n v="1"/>
    <n v="0"/>
    <n v="0"/>
    <n v="51.74"/>
    <n v="0"/>
    <n v="-51.74"/>
    <n v="0"/>
    <n v="1.5678787878787879"/>
    <n v="0"/>
  </r>
  <r>
    <s v="2023-08-31"/>
    <x v="27"/>
    <s v="display"/>
    <n v="10390"/>
    <n v="64"/>
    <n v="6.159769008662175E-3"/>
    <n v="2"/>
    <n v="0"/>
    <n v="0"/>
    <n v="67.540000000000006"/>
    <n v="0"/>
    <n v="-67.540000000000006"/>
    <n v="0"/>
    <n v="1.0553125000000001"/>
    <n v="0"/>
  </r>
  <r>
    <s v="2023-09-01"/>
    <x v="27"/>
    <s v="display"/>
    <n v="10383"/>
    <n v="77"/>
    <n v="7.4159684099007993E-3"/>
    <n v="5"/>
    <n v="2"/>
    <n v="0.4"/>
    <n v="67.489999999999995"/>
    <n v="1791.36"/>
    <n v="1723.87"/>
    <n v="26.542598903541265"/>
    <n v="0.87649350649350644"/>
    <n v="33.744999999999997"/>
  </r>
  <r>
    <s v="2023-09-02"/>
    <x v="27"/>
    <s v="display"/>
    <n v="10298"/>
    <n v="47"/>
    <n v="4.5639930083511363E-3"/>
    <n v="2"/>
    <n v="0"/>
    <n v="0"/>
    <n v="66.94"/>
    <n v="0"/>
    <n v="-66.94"/>
    <n v="0"/>
    <n v="1.4242553191489362"/>
    <n v="0"/>
  </r>
  <r>
    <s v="2023-09-03"/>
    <x v="27"/>
    <s v="display"/>
    <n v="7340"/>
    <n v="43"/>
    <n v="5.858310626702997E-3"/>
    <n v="3"/>
    <n v="0"/>
    <n v="0"/>
    <n v="47.71"/>
    <n v="0"/>
    <n v="-47.71"/>
    <n v="0"/>
    <n v="1.1095348837209302"/>
    <n v="0"/>
  </r>
  <r>
    <s v="2023-09-04"/>
    <x v="27"/>
    <s v="display"/>
    <n v="8576"/>
    <n v="57"/>
    <n v="6.6464552238805971E-3"/>
    <n v="3"/>
    <n v="2"/>
    <n v="0.66666666666666663"/>
    <n v="55.75"/>
    <n v="0"/>
    <n v="-55.75"/>
    <n v="0"/>
    <n v="0.97807017543859653"/>
    <n v="27.875"/>
  </r>
  <r>
    <s v="2023-09-05"/>
    <x v="27"/>
    <s v="display"/>
    <n v="7498"/>
    <n v="53"/>
    <n v="7.0685516137636703E-3"/>
    <n v="3"/>
    <n v="0"/>
    <n v="0"/>
    <n v="48.74"/>
    <n v="0"/>
    <n v="-48.74"/>
    <n v="0"/>
    <n v="0.91962264150943396"/>
    <n v="0"/>
  </r>
  <r>
    <s v="2023-09-06"/>
    <x v="27"/>
    <s v="display"/>
    <n v="6563"/>
    <n v="39"/>
    <n v="5.9424043882370867E-3"/>
    <n v="2"/>
    <n v="1"/>
    <n v="0.5"/>
    <n v="42.66"/>
    <n v="0"/>
    <n v="-42.66"/>
    <n v="0"/>
    <n v="1.0938461538461537"/>
    <n v="42.66"/>
  </r>
  <r>
    <s v="2023-09-07"/>
    <x v="27"/>
    <s v="display"/>
    <n v="8141"/>
    <n v="43"/>
    <n v="5.2819063997051963E-3"/>
    <n v="3"/>
    <n v="1"/>
    <n v="0.33333333333333331"/>
    <n v="52.92"/>
    <n v="1304.08"/>
    <n v="1251.1599999999999"/>
    <n v="24.642479213907784"/>
    <n v="1.2306976744186047"/>
    <n v="52.92"/>
  </r>
  <r>
    <s v="2023-09-08"/>
    <x v="27"/>
    <s v="display"/>
    <n v="9415"/>
    <n v="57"/>
    <n v="6.0541688794476895E-3"/>
    <n v="2"/>
    <n v="0"/>
    <n v="0"/>
    <n v="61.2"/>
    <n v="0"/>
    <n v="-61.2"/>
    <n v="0"/>
    <n v="1.0736842105263158"/>
    <n v="0"/>
  </r>
  <r>
    <s v="2023-09-09"/>
    <x v="27"/>
    <s v="display"/>
    <n v="10164"/>
    <n v="58"/>
    <n v="5.7064147973238883E-3"/>
    <n v="3"/>
    <n v="1"/>
    <n v="0.33333333333333331"/>
    <n v="66.069999999999993"/>
    <n v="1648.33"/>
    <n v="1582.26"/>
    <n v="24.948236718631755"/>
    <n v="1.1391379310344827"/>
    <n v="66.069999999999993"/>
  </r>
  <r>
    <s v="2023-09-10"/>
    <x v="27"/>
    <s v="display"/>
    <n v="9952"/>
    <n v="71"/>
    <n v="7.1342443729903535E-3"/>
    <n v="4"/>
    <n v="0"/>
    <n v="0"/>
    <n v="64.69"/>
    <n v="0"/>
    <n v="-64.69"/>
    <n v="0"/>
    <n v="0.91112676056338027"/>
    <n v="0"/>
  </r>
  <r>
    <s v="2023-09-11"/>
    <x v="27"/>
    <s v="display"/>
    <n v="9032"/>
    <n v="66"/>
    <n v="7.3073516386182461E-3"/>
    <n v="2"/>
    <n v="0"/>
    <n v="0"/>
    <n v="58.71"/>
    <n v="0"/>
    <n v="-58.71"/>
    <n v="0"/>
    <n v="0.88954545454545453"/>
    <n v="0"/>
  </r>
  <r>
    <s v="2024-03-10"/>
    <x v="28"/>
    <s v="video"/>
    <n v="27657"/>
    <n v="182"/>
    <n v="6.5806125031637559E-3"/>
    <n v="9"/>
    <n v="2"/>
    <n v="0.22222222222222221"/>
    <n v="414.86"/>
    <n v="0"/>
    <n v="-414.86"/>
    <n v="0"/>
    <n v="2.2794505494505497"/>
    <n v="207.43"/>
  </r>
  <r>
    <s v="2024-03-11"/>
    <x v="28"/>
    <s v="video"/>
    <n v="29588"/>
    <n v="264"/>
    <n v="8.9225361633094493E-3"/>
    <n v="16"/>
    <n v="1"/>
    <n v="6.25E-2"/>
    <n v="443.83"/>
    <n v="0"/>
    <n v="-443.83"/>
    <n v="0"/>
    <n v="1.6811742424242424"/>
    <n v="443.83"/>
  </r>
  <r>
    <s v="2024-03-12"/>
    <x v="28"/>
    <s v="video"/>
    <n v="19262"/>
    <n v="225"/>
    <n v="1.1681030007268197E-2"/>
    <n v="9"/>
    <n v="2"/>
    <n v="0.22222222222222221"/>
    <n v="288.93"/>
    <n v="1321.56"/>
    <n v="1032.6299999999999"/>
    <n v="4.5739798567126986"/>
    <n v="1.2841333333333333"/>
    <n v="144.465"/>
  </r>
  <r>
    <s v="2024-03-13"/>
    <x v="28"/>
    <s v="video"/>
    <n v="17625"/>
    <n v="155"/>
    <n v="8.7943262411347509E-3"/>
    <n v="6"/>
    <n v="0"/>
    <n v="0"/>
    <n v="264.38"/>
    <n v="0"/>
    <n v="-264.38"/>
    <n v="0"/>
    <n v="1.7056774193548387"/>
    <n v="0"/>
  </r>
  <r>
    <s v="2024-03-14"/>
    <x v="28"/>
    <s v="video"/>
    <n v="29171"/>
    <n v="262"/>
    <n v="8.9815227451921428E-3"/>
    <n v="17"/>
    <n v="1"/>
    <n v="5.8823529411764705E-2"/>
    <n v="437.57"/>
    <n v="0"/>
    <n v="-437.57"/>
    <n v="0"/>
    <n v="1.6701145038167939"/>
    <n v="437.57"/>
  </r>
  <r>
    <s v="2024-03-15"/>
    <x v="28"/>
    <s v="video"/>
    <n v="29261"/>
    <n v="213"/>
    <n v="7.2793137623457845E-3"/>
    <n v="13"/>
    <n v="3"/>
    <n v="0.23076923076923078"/>
    <n v="438.92"/>
    <n v="1920.4"/>
    <n v="1481.48"/>
    <n v="4.3752847899389407"/>
    <n v="2.0606572769953053"/>
    <n v="146.30666666666667"/>
  </r>
  <r>
    <s v="2024-03-16"/>
    <x v="28"/>
    <s v="video"/>
    <n v="25210"/>
    <n v="168"/>
    <n v="6.6640222134073781E-3"/>
    <n v="9"/>
    <n v="2"/>
    <n v="0.22222222222222221"/>
    <n v="378.15"/>
    <n v="0"/>
    <n v="-378.15"/>
    <n v="0"/>
    <n v="2.250892857142857"/>
    <n v="189.07499999999999"/>
  </r>
  <r>
    <s v="2024-03-17"/>
    <x v="28"/>
    <s v="video"/>
    <n v="22394"/>
    <n v="233"/>
    <n v="1.04045726533893E-2"/>
    <n v="8"/>
    <n v="2"/>
    <n v="0.25"/>
    <n v="335.92"/>
    <n v="174.83"/>
    <n v="-161.09"/>
    <n v="0.52045129792807809"/>
    <n v="1.441716738197425"/>
    <n v="167.96"/>
  </r>
  <r>
    <s v="2024-03-18"/>
    <x v="28"/>
    <s v="video"/>
    <n v="28996"/>
    <n v="207"/>
    <n v="7.1389157125120711E-3"/>
    <n v="12"/>
    <n v="2"/>
    <n v="0.16666666666666666"/>
    <n v="434.94"/>
    <n v="0"/>
    <n v="-434.94"/>
    <n v="0"/>
    <n v="2.1011594202898549"/>
    <n v="217.47"/>
  </r>
  <r>
    <s v="2024-03-19"/>
    <x v="28"/>
    <s v="video"/>
    <n v="18197"/>
    <n v="116"/>
    <n v="6.3746771445842721E-3"/>
    <n v="4"/>
    <n v="2"/>
    <n v="0.5"/>
    <n v="272.95999999999998"/>
    <n v="0"/>
    <n v="-272.95999999999998"/>
    <n v="0"/>
    <n v="2.3531034482758617"/>
    <n v="136.47999999999999"/>
  </r>
  <r>
    <s v="2024-03-20"/>
    <x v="28"/>
    <s v="video"/>
    <n v="19574"/>
    <n v="148"/>
    <n v="7.5610503729437008E-3"/>
    <n v="7"/>
    <n v="2"/>
    <n v="0.2857142857142857"/>
    <n v="293.62"/>
    <n v="0"/>
    <n v="-293.62"/>
    <n v="0"/>
    <n v="1.983918918918919"/>
    <n v="146.81"/>
  </r>
  <r>
    <s v="2024-03-21"/>
    <x v="28"/>
    <s v="video"/>
    <n v="16878"/>
    <n v="162"/>
    <n v="9.5982936366868117E-3"/>
    <n v="9"/>
    <n v="0"/>
    <n v="0"/>
    <n v="253.18"/>
    <n v="0"/>
    <n v="-253.18"/>
    <n v="0"/>
    <n v="1.5628395061728395"/>
    <n v="0"/>
  </r>
  <r>
    <s v="2024-03-22"/>
    <x v="28"/>
    <s v="video"/>
    <n v="25905"/>
    <n v="220"/>
    <n v="8.4925690021231421E-3"/>
    <n v="11"/>
    <n v="3"/>
    <n v="0.27272727272727271"/>
    <n v="388.58"/>
    <n v="1263.8699999999999"/>
    <n v="875.29"/>
    <n v="3.2525348705543258"/>
    <n v="1.7662727272727272"/>
    <n v="129.52666666666667"/>
  </r>
  <r>
    <s v="2024-03-23"/>
    <x v="28"/>
    <s v="video"/>
    <n v="22685"/>
    <n v="208"/>
    <n v="9.1690544412607444E-3"/>
    <n v="8"/>
    <n v="2"/>
    <n v="0.25"/>
    <n v="340.28"/>
    <n v="1202.8599999999999"/>
    <n v="862.57999999999993"/>
    <n v="3.5349124250617137"/>
    <n v="1.6359615384615382"/>
    <n v="170.14"/>
  </r>
  <r>
    <s v="2024-03-24"/>
    <x v="28"/>
    <s v="video"/>
    <n v="29204"/>
    <n v="250"/>
    <n v="8.5604711683331045E-3"/>
    <n v="13"/>
    <n v="2"/>
    <n v="0.15384615384615385"/>
    <n v="438.06"/>
    <n v="559.48"/>
    <n v="121.42000000000002"/>
    <n v="1.2771766424690683"/>
    <n v="1.75224"/>
    <n v="219.03"/>
  </r>
  <r>
    <s v="2024-03-25"/>
    <x v="28"/>
    <s v="video"/>
    <n v="17582"/>
    <n v="191"/>
    <n v="1.0863383005346377E-2"/>
    <n v="11"/>
    <n v="2"/>
    <n v="0.18181818181818182"/>
    <n v="263.74"/>
    <n v="1222.03"/>
    <n v="958.29"/>
    <n v="4.633464775915674"/>
    <n v="1.3808376963350786"/>
    <n v="131.87"/>
  </r>
  <r>
    <s v="2024-03-26"/>
    <x v="28"/>
    <s v="video"/>
    <n v="23652"/>
    <n v="246"/>
    <n v="1.0400811770674784E-2"/>
    <n v="13"/>
    <n v="0"/>
    <n v="0"/>
    <n v="354.78"/>
    <n v="0"/>
    <n v="-354.78"/>
    <n v="0"/>
    <n v="1.4421951219512195"/>
    <n v="0"/>
  </r>
  <r>
    <s v="2024-03-27"/>
    <x v="28"/>
    <s v="video"/>
    <n v="22630"/>
    <n v="166"/>
    <n v="7.3353954927087937E-3"/>
    <n v="8"/>
    <n v="0"/>
    <n v="0"/>
    <n v="339.45"/>
    <n v="0"/>
    <n v="-339.45"/>
    <n v="0"/>
    <n v="2.044879518072289"/>
    <n v="0"/>
  </r>
  <r>
    <s v="2024-03-28"/>
    <x v="28"/>
    <s v="video"/>
    <n v="21788"/>
    <n v="178"/>
    <n v="8.1696346612814396E-3"/>
    <n v="8"/>
    <n v="2"/>
    <n v="0.25"/>
    <n v="326.82"/>
    <n v="0"/>
    <n v="-326.82"/>
    <n v="0"/>
    <n v="1.8360674157303369"/>
    <n v="163.41"/>
  </r>
  <r>
    <s v="2024-03-29"/>
    <x v="28"/>
    <s v="video"/>
    <n v="20246"/>
    <n v="209"/>
    <n v="1.0323026770720143E-2"/>
    <n v="14"/>
    <n v="1"/>
    <n v="7.1428571428571425E-2"/>
    <n v="303.7"/>
    <n v="2198.8200000000002"/>
    <n v="1895.1200000000001"/>
    <n v="7.2401053671386242"/>
    <n v="1.4531100478468899"/>
    <n v="303.7"/>
  </r>
  <r>
    <s v="2024-03-30"/>
    <x v="28"/>
    <s v="video"/>
    <n v="28458"/>
    <n v="323"/>
    <n v="1.1350059737156512E-2"/>
    <n v="11"/>
    <n v="1"/>
    <n v="9.0909090909090912E-2"/>
    <n v="426.88"/>
    <n v="0"/>
    <n v="-426.88"/>
    <n v="0"/>
    <n v="1.321609907120743"/>
    <n v="426.88"/>
  </r>
  <r>
    <s v="2024-03-31"/>
    <x v="28"/>
    <s v="video"/>
    <n v="24298"/>
    <n v="221"/>
    <n v="9.0953987982549996E-3"/>
    <n v="9"/>
    <n v="3"/>
    <n v="0.33333333333333331"/>
    <n v="364.48"/>
    <n v="1862.77"/>
    <n v="1498.29"/>
    <n v="5.1107605355575059"/>
    <n v="1.6492307692307693"/>
    <n v="121.49333333333334"/>
  </r>
  <r>
    <s v="2024-04-01"/>
    <x v="28"/>
    <s v="video"/>
    <n v="22408"/>
    <n v="227"/>
    <n v="1.0130310603355945E-2"/>
    <n v="10"/>
    <n v="1"/>
    <n v="0.1"/>
    <n v="336.12"/>
    <n v="0"/>
    <n v="-336.12"/>
    <n v="0"/>
    <n v="1.4807048458149781"/>
    <n v="336.12"/>
  </r>
  <r>
    <s v="2024-04-02"/>
    <x v="28"/>
    <s v="video"/>
    <n v="26806"/>
    <n v="307"/>
    <n v="1.145265985227188E-2"/>
    <n v="18"/>
    <n v="3"/>
    <n v="0.16666666666666666"/>
    <n v="402.09"/>
    <n v="0"/>
    <n v="-402.09"/>
    <n v="0"/>
    <n v="1.3097394136807816"/>
    <n v="134.03"/>
  </r>
  <r>
    <s v="2024-04-03"/>
    <x v="28"/>
    <s v="video"/>
    <n v="25348"/>
    <n v="265"/>
    <n v="1.0454473725737731E-2"/>
    <n v="10"/>
    <n v="4"/>
    <n v="0.4"/>
    <n v="380.22"/>
    <n v="0"/>
    <n v="-380.22"/>
    <n v="0"/>
    <n v="1.4347924528301887"/>
    <n v="95.055000000000007"/>
  </r>
  <r>
    <s v="2024-04-04"/>
    <x v="28"/>
    <s v="video"/>
    <n v="28560"/>
    <n v="196"/>
    <n v="6.8627450980392156E-3"/>
    <n v="9"/>
    <n v="1"/>
    <n v="0.1111111111111111"/>
    <n v="428.41"/>
    <n v="0"/>
    <n v="-428.41"/>
    <n v="0"/>
    <n v="2.1857653061224491"/>
    <n v="428.41"/>
  </r>
  <r>
    <s v="2024-04-05"/>
    <x v="28"/>
    <s v="video"/>
    <n v="19288"/>
    <n v="225"/>
    <n v="1.1665284114475321E-2"/>
    <n v="9"/>
    <n v="4"/>
    <n v="0.44444444444444442"/>
    <n v="289.32"/>
    <n v="1373.74"/>
    <n v="1084.42"/>
    <n v="4.7481681183464675"/>
    <n v="1.2858666666666667"/>
    <n v="72.33"/>
  </r>
  <r>
    <s v="2024-04-06"/>
    <x v="28"/>
    <s v="video"/>
    <n v="19642"/>
    <n v="219"/>
    <n v="1.1149577436106303E-2"/>
    <n v="8"/>
    <n v="3"/>
    <n v="0.375"/>
    <n v="294.63"/>
    <n v="2230.7600000000002"/>
    <n v="1936.13"/>
    <n v="7.5713946305535762"/>
    <n v="1.3453424657534245"/>
    <n v="98.21"/>
  </r>
  <r>
    <s v="2024-04-07"/>
    <x v="28"/>
    <s v="video"/>
    <n v="26888"/>
    <n v="220"/>
    <n v="8.1820886640880698E-3"/>
    <n v="13"/>
    <n v="4"/>
    <n v="0.30769230769230771"/>
    <n v="403.32"/>
    <n v="4389.07"/>
    <n v="3985.7499999999995"/>
    <n v="10.882351482693641"/>
    <n v="1.8332727272727272"/>
    <n v="100.83"/>
  </r>
  <r>
    <s v="2024-04-08"/>
    <x v="28"/>
    <s v="video"/>
    <n v="26564"/>
    <n v="299"/>
    <n v="1.1255834964613763E-2"/>
    <n v="13"/>
    <n v="2"/>
    <n v="0.15384615384615385"/>
    <n v="398.47"/>
    <n v="0"/>
    <n v="-398.47"/>
    <n v="0"/>
    <n v="1.3326755852842811"/>
    <n v="199.23500000000001"/>
  </r>
  <r>
    <s v="2024-04-09"/>
    <x v="28"/>
    <s v="video"/>
    <n v="27662"/>
    <n v="197"/>
    <n v="7.1216831754753818E-3"/>
    <n v="8"/>
    <n v="3"/>
    <n v="0.375"/>
    <n v="414.94"/>
    <n v="2237.48"/>
    <n v="1822.54"/>
    <n v="5.3922976815925194"/>
    <n v="2.1062944162436548"/>
    <n v="138.31333333333333"/>
  </r>
  <r>
    <s v="2024-04-10"/>
    <x v="28"/>
    <s v="video"/>
    <n v="21090"/>
    <n v="173"/>
    <n v="8.2029397818871499E-3"/>
    <n v="6"/>
    <n v="1"/>
    <n v="0.16666666666666666"/>
    <n v="316.35000000000002"/>
    <n v="1203.5"/>
    <n v="887.15"/>
    <n v="3.8043306464359095"/>
    <n v="1.828612716763006"/>
    <n v="316.35000000000002"/>
  </r>
  <r>
    <s v="2024-04-11"/>
    <x v="28"/>
    <s v="video"/>
    <n v="22888"/>
    <n v="252"/>
    <n v="1.1010136315973435E-2"/>
    <n v="16"/>
    <n v="6"/>
    <n v="0.375"/>
    <n v="343.33"/>
    <n v="7704.29"/>
    <n v="7360.96"/>
    <n v="22.439897474732767"/>
    <n v="1.3624206349206349"/>
    <n v="57.221666666666664"/>
  </r>
  <r>
    <s v="2024-04-12"/>
    <x v="28"/>
    <s v="video"/>
    <n v="16383"/>
    <n v="156"/>
    <n v="9.5220655557590184E-3"/>
    <n v="10"/>
    <n v="2"/>
    <n v="0.2"/>
    <n v="245.75"/>
    <n v="1145.3499999999999"/>
    <n v="899.59999999999991"/>
    <n v="4.6606307222787384"/>
    <n v="1.5753205128205128"/>
    <n v="122.875"/>
  </r>
  <r>
    <s v="2024-04-13"/>
    <x v="28"/>
    <s v="video"/>
    <n v="18380"/>
    <n v="184"/>
    <n v="1.0010881392818281E-2"/>
    <n v="13"/>
    <n v="2"/>
    <n v="0.15384615384615385"/>
    <n v="275.70999999999998"/>
    <n v="235.96"/>
    <n v="-39.749999999999972"/>
    <n v="0.85582677450944844"/>
    <n v="1.4984239130434782"/>
    <n v="137.85499999999999"/>
  </r>
  <r>
    <s v="2024-04-14"/>
    <x v="28"/>
    <s v="video"/>
    <n v="16478"/>
    <n v="122"/>
    <n v="7.4038111421288995E-3"/>
    <n v="4"/>
    <n v="0"/>
    <n v="0"/>
    <n v="247.18"/>
    <n v="0"/>
    <n v="-247.18"/>
    <n v="0"/>
    <n v="2.026065573770492"/>
    <n v="0"/>
  </r>
  <r>
    <s v="2024-04-15"/>
    <x v="28"/>
    <s v="video"/>
    <n v="18152"/>
    <n v="195"/>
    <n v="1.0742617893345087E-2"/>
    <n v="11"/>
    <n v="2"/>
    <n v="0.18181818181818182"/>
    <n v="272.27999999999997"/>
    <n v="1023.37"/>
    <n v="751.09"/>
    <n v="3.7585206405171152"/>
    <n v="1.3963076923076922"/>
    <n v="136.13999999999999"/>
  </r>
  <r>
    <s v="2024-04-16"/>
    <x v="28"/>
    <s v="video"/>
    <n v="27093"/>
    <n v="232"/>
    <n v="8.5630974790536305E-3"/>
    <n v="16"/>
    <n v="2"/>
    <n v="0.125"/>
    <n v="406.4"/>
    <n v="0"/>
    <n v="-406.4"/>
    <n v="0"/>
    <n v="1.7517241379310344"/>
    <n v="203.2"/>
  </r>
  <r>
    <s v="2024-04-17"/>
    <x v="28"/>
    <s v="video"/>
    <n v="30064"/>
    <n v="265"/>
    <n v="8.8145290047897812E-3"/>
    <n v="18"/>
    <n v="4"/>
    <n v="0.22222222222222221"/>
    <n v="450.97"/>
    <n v="3249.41"/>
    <n v="2798.4399999999996"/>
    <n v="7.2053795152670901"/>
    <n v="1.7017735849056606"/>
    <n v="112.74250000000001"/>
  </r>
  <r>
    <s v="2024-04-18"/>
    <x v="28"/>
    <s v="video"/>
    <n v="29179"/>
    <n v="193"/>
    <n v="6.6143459337194557E-3"/>
    <n v="13"/>
    <n v="5"/>
    <n v="0.38461538461538464"/>
    <n v="437.69"/>
    <n v="2172.1799999999998"/>
    <n v="1734.4899999999998"/>
    <n v="4.962827572025863"/>
    <n v="2.267823834196891"/>
    <n v="87.537999999999997"/>
  </r>
  <r>
    <s v="2024-04-19"/>
    <x v="28"/>
    <s v="video"/>
    <n v="26093"/>
    <n v="280"/>
    <n v="1.0730847353696393E-2"/>
    <n v="19"/>
    <n v="4"/>
    <n v="0.21052631578947367"/>
    <n v="391.4"/>
    <n v="1465.64"/>
    <n v="1074.2400000000002"/>
    <n v="3.7446090955544205"/>
    <n v="1.3978571428571427"/>
    <n v="97.85"/>
  </r>
  <r>
    <s v="2024-04-20"/>
    <x v="28"/>
    <s v="video"/>
    <n v="22741"/>
    <n v="162"/>
    <n v="7.1236972868387498E-3"/>
    <n v="10"/>
    <n v="2"/>
    <n v="0.2"/>
    <n v="341.12"/>
    <n v="0"/>
    <n v="-341.12"/>
    <n v="0"/>
    <n v="2.105679012345679"/>
    <n v="170.56"/>
  </r>
  <r>
    <s v="2024-04-21"/>
    <x v="28"/>
    <s v="video"/>
    <n v="27889"/>
    <n v="184"/>
    <n v="6.5975832765606509E-3"/>
    <n v="13"/>
    <n v="0"/>
    <n v="0"/>
    <n v="418.34"/>
    <n v="0"/>
    <n v="-418.34"/>
    <n v="0"/>
    <n v="2.273586956521739"/>
    <n v="0"/>
  </r>
  <r>
    <s v="2024-04-22"/>
    <x v="28"/>
    <s v="video"/>
    <n v="23299"/>
    <n v="165"/>
    <n v="7.0818490063951243E-3"/>
    <n v="6"/>
    <n v="0"/>
    <n v="0"/>
    <n v="349.49"/>
    <n v="0"/>
    <n v="-349.49"/>
    <n v="0"/>
    <n v="2.1181212121212121"/>
    <n v="0"/>
  </r>
  <r>
    <s v="2024-04-23"/>
    <x v="28"/>
    <s v="video"/>
    <n v="24470"/>
    <n v="241"/>
    <n v="9.84879444217409E-3"/>
    <n v="9"/>
    <n v="3"/>
    <n v="0.33333333333333331"/>
    <n v="367.05"/>
    <n v="2019.5"/>
    <n v="1652.45"/>
    <n v="5.5019752077373649"/>
    <n v="1.5230290456431537"/>
    <n v="122.35000000000001"/>
  </r>
  <r>
    <s v="2024-04-24"/>
    <x v="28"/>
    <s v="video"/>
    <n v="19712"/>
    <n v="155"/>
    <n v="7.8632305194805199E-3"/>
    <n v="6"/>
    <n v="2"/>
    <n v="0.33333333333333331"/>
    <n v="295.68"/>
    <n v="0"/>
    <n v="-295.68"/>
    <n v="0"/>
    <n v="1.9076129032258065"/>
    <n v="147.84"/>
  </r>
  <r>
    <s v="2024-04-25"/>
    <x v="28"/>
    <s v="video"/>
    <n v="23830"/>
    <n v="207"/>
    <n v="8.6865295845572812E-3"/>
    <n v="13"/>
    <n v="4"/>
    <n v="0.30769230769230771"/>
    <n v="357.45"/>
    <n v="3682.22"/>
    <n v="3324.77"/>
    <n v="10.301356833123513"/>
    <n v="1.7268115942028985"/>
    <n v="89.362499999999997"/>
  </r>
  <r>
    <s v="2024-04-26"/>
    <x v="28"/>
    <s v="video"/>
    <n v="26039"/>
    <n v="179"/>
    <n v="6.8743039287223013E-3"/>
    <n v="10"/>
    <n v="1"/>
    <n v="0.1"/>
    <n v="390.59"/>
    <n v="0"/>
    <n v="-390.59"/>
    <n v="0"/>
    <n v="2.182067039106145"/>
    <n v="390.59"/>
  </r>
  <r>
    <s v="2024-04-27"/>
    <x v="28"/>
    <s v="video"/>
    <n v="24458"/>
    <n v="229"/>
    <n v="9.3629896148499474E-3"/>
    <n v="13"/>
    <n v="2"/>
    <n v="0.15384615384615385"/>
    <n v="366.87"/>
    <n v="0"/>
    <n v="-366.87"/>
    <n v="0"/>
    <n v="1.6020524017467248"/>
    <n v="183.435"/>
  </r>
  <r>
    <s v="2024-04-28"/>
    <x v="28"/>
    <s v="video"/>
    <n v="21956"/>
    <n v="204"/>
    <n v="9.2913098925122978E-3"/>
    <n v="14"/>
    <n v="1"/>
    <n v="7.1428571428571425E-2"/>
    <n v="329.35"/>
    <n v="0"/>
    <n v="-329.35"/>
    <n v="0"/>
    <n v="1.6144607843137255"/>
    <n v="329.35"/>
  </r>
  <r>
    <s v="2024-04-29"/>
    <x v="28"/>
    <s v="video"/>
    <n v="17026"/>
    <n v="188"/>
    <n v="1.1041935862798074E-2"/>
    <n v="10"/>
    <n v="0"/>
    <n v="0"/>
    <n v="255.39"/>
    <n v="0"/>
    <n v="-255.39"/>
    <n v="0"/>
    <n v="1.3584574468085107"/>
    <n v="0"/>
  </r>
  <r>
    <s v="2024-04-30"/>
    <x v="28"/>
    <s v="video"/>
    <n v="24780"/>
    <n v="218"/>
    <n v="8.7974172719935424E-3"/>
    <n v="15"/>
    <n v="4"/>
    <n v="0.26666666666666666"/>
    <n v="371.71"/>
    <n v="3196.01"/>
    <n v="2824.3"/>
    <n v="8.5981275725700161"/>
    <n v="1.705091743119266"/>
    <n v="92.927499999999995"/>
  </r>
  <r>
    <s v="2024-05-01"/>
    <x v="28"/>
    <s v="video"/>
    <n v="22094"/>
    <n v="198"/>
    <n v="8.9617090612836067E-3"/>
    <n v="14"/>
    <n v="2"/>
    <n v="0.14285714285714285"/>
    <n v="331.41"/>
    <n v="2220.1999999999998"/>
    <n v="1888.7899999999997"/>
    <n v="6.6992546996167874"/>
    <n v="1.6737878787878788"/>
    <n v="165.70500000000001"/>
  </r>
  <r>
    <s v="2024-05-02"/>
    <x v="28"/>
    <s v="video"/>
    <n v="27325"/>
    <n v="291"/>
    <n v="1.0649588289112534E-2"/>
    <n v="20"/>
    <n v="4"/>
    <n v="0.2"/>
    <n v="409.88"/>
    <n v="6128.59"/>
    <n v="5718.71"/>
    <n v="14.952156728798673"/>
    <n v="1.4085223367697595"/>
    <n v="102.47"/>
  </r>
  <r>
    <s v="2024-05-03"/>
    <x v="28"/>
    <s v="video"/>
    <n v="21273"/>
    <n v="167"/>
    <n v="7.8503267052131807E-3"/>
    <n v="11"/>
    <n v="2"/>
    <n v="0.18181818181818182"/>
    <n v="319.10000000000002"/>
    <n v="2819.09"/>
    <n v="2499.9900000000002"/>
    <n v="8.8345032905045446"/>
    <n v="1.9107784431137727"/>
    <n v="159.55000000000001"/>
  </r>
  <r>
    <s v="2024-05-04"/>
    <x v="28"/>
    <s v="video"/>
    <n v="27989"/>
    <n v="188"/>
    <n v="6.7169245060559506E-3"/>
    <n v="7"/>
    <n v="2"/>
    <n v="0.2857142857142857"/>
    <n v="419.84"/>
    <n v="1127.3"/>
    <n v="707.46"/>
    <n v="2.6850705030487805"/>
    <n v="2.233191489361702"/>
    <n v="209.92"/>
  </r>
  <r>
    <s v="2024-05-05"/>
    <x v="28"/>
    <s v="video"/>
    <n v="23444"/>
    <n v="264"/>
    <n v="1.1260876983449923E-2"/>
    <n v="18"/>
    <n v="2"/>
    <n v="0.1111111111111111"/>
    <n v="351.67"/>
    <n v="580.34"/>
    <n v="228.67000000000002"/>
    <n v="1.6502402820826343"/>
    <n v="1.3320833333333333"/>
    <n v="175.83500000000001"/>
  </r>
  <r>
    <s v="2024-05-06"/>
    <x v="28"/>
    <s v="video"/>
    <n v="27937"/>
    <n v="195"/>
    <n v="6.9799906933457421E-3"/>
    <n v="13"/>
    <n v="1"/>
    <n v="7.6923076923076927E-2"/>
    <n v="419.06"/>
    <n v="0"/>
    <n v="-419.06"/>
    <n v="0"/>
    <n v="2.149025641025641"/>
    <n v="419.06"/>
  </r>
  <r>
    <s v="2024-05-07"/>
    <x v="28"/>
    <s v="video"/>
    <n v="21714"/>
    <n v="218"/>
    <n v="1.0039605784286636E-2"/>
    <n v="13"/>
    <n v="1"/>
    <n v="7.6923076923076927E-2"/>
    <n v="325.70999999999998"/>
    <n v="0"/>
    <n v="-325.70999999999998"/>
    <n v="0"/>
    <n v="1.4940825688073394"/>
    <n v="325.70999999999998"/>
  </r>
  <r>
    <s v="2024-05-08"/>
    <x v="28"/>
    <s v="video"/>
    <n v="30187"/>
    <n v="347"/>
    <n v="1.1495014410176566E-2"/>
    <n v="20"/>
    <n v="4"/>
    <n v="0.2"/>
    <n v="452.81"/>
    <n v="0"/>
    <n v="-452.81"/>
    <n v="0"/>
    <n v="1.3049279538904899"/>
    <n v="113.2025"/>
  </r>
  <r>
    <s v="2024-05-09"/>
    <x v="28"/>
    <s v="video"/>
    <n v="16780"/>
    <n v="153"/>
    <n v="9.1179976162097734E-3"/>
    <n v="10"/>
    <n v="3"/>
    <n v="0.3"/>
    <n v="251.71"/>
    <n v="1376.37"/>
    <n v="1124.6599999999999"/>
    <n v="5.4680783441261767"/>
    <n v="1.6451633986928105"/>
    <n v="83.903333333333336"/>
  </r>
  <r>
    <s v="2024-05-10"/>
    <x v="28"/>
    <s v="video"/>
    <n v="25384"/>
    <n v="230"/>
    <n v="9.0608257169870789E-3"/>
    <n v="14"/>
    <n v="6"/>
    <n v="0.42857142857142855"/>
    <n v="380.76"/>
    <n v="2945.03"/>
    <n v="2564.2700000000004"/>
    <n v="7.7346097279125967"/>
    <n v="1.6554782608695653"/>
    <n v="63.46"/>
  </r>
  <r>
    <s v="2024-05-11"/>
    <x v="28"/>
    <s v="video"/>
    <n v="25966"/>
    <n v="272"/>
    <n v="1.047523684818609E-2"/>
    <n v="16"/>
    <n v="4"/>
    <n v="0.25"/>
    <n v="389.5"/>
    <n v="2469.71"/>
    <n v="2080.21"/>
    <n v="6.3407188703465982"/>
    <n v="1.431985294117647"/>
    <n v="97.375"/>
  </r>
  <r>
    <s v="2024-05-12"/>
    <x v="28"/>
    <s v="video"/>
    <n v="23736"/>
    <n v="164"/>
    <n v="6.9093360296595885E-3"/>
    <n v="10"/>
    <n v="2"/>
    <n v="0.2"/>
    <n v="356.04"/>
    <n v="246.14"/>
    <n v="-109.90000000000003"/>
    <n v="0.6913268172115492"/>
    <n v="2.1709756097560975"/>
    <n v="178.02"/>
  </r>
  <r>
    <s v="2024-05-13"/>
    <x v="28"/>
    <s v="video"/>
    <n v="27558"/>
    <n v="190"/>
    <n v="6.8945496770447786E-3"/>
    <n v="10"/>
    <n v="1"/>
    <n v="0.1"/>
    <n v="413.37"/>
    <n v="726.63"/>
    <n v="313.26"/>
    <n v="1.7578198708179114"/>
    <n v="2.1756315789473684"/>
    <n v="413.37"/>
  </r>
  <r>
    <s v="2024-05-14"/>
    <x v="28"/>
    <s v="video"/>
    <n v="29258"/>
    <n v="194"/>
    <n v="6.6306651172328935E-3"/>
    <n v="13"/>
    <n v="2"/>
    <n v="0.15384615384615385"/>
    <n v="438.88"/>
    <n v="772.06"/>
    <n v="333.17999999999995"/>
    <n v="1.7591596791833757"/>
    <n v="2.2622680412371134"/>
    <n v="219.44"/>
  </r>
  <r>
    <s v="2024-05-15"/>
    <x v="28"/>
    <s v="video"/>
    <n v="18607"/>
    <n v="153"/>
    <n v="8.2227118826248193E-3"/>
    <n v="8"/>
    <n v="2"/>
    <n v="0.25"/>
    <n v="279.11"/>
    <n v="0"/>
    <n v="-279.11"/>
    <n v="0"/>
    <n v="1.8242483660130719"/>
    <n v="139.55500000000001"/>
  </r>
  <r>
    <s v="2024-05-16"/>
    <x v="28"/>
    <s v="video"/>
    <n v="26844"/>
    <n v="196"/>
    <n v="7.3014453881686779E-3"/>
    <n v="9"/>
    <n v="2"/>
    <n v="0.22222222222222221"/>
    <n v="402.66"/>
    <n v="0"/>
    <n v="-402.66"/>
    <n v="0"/>
    <n v="2.0543877551020411"/>
    <n v="201.33"/>
  </r>
  <r>
    <s v="2024-05-17"/>
    <x v="28"/>
    <s v="video"/>
    <n v="25972"/>
    <n v="218"/>
    <n v="8.3936547050669948E-3"/>
    <n v="12"/>
    <n v="1"/>
    <n v="8.3333333333333329E-2"/>
    <n v="389.59"/>
    <n v="1129.52"/>
    <n v="739.93000000000006"/>
    <n v="2.8992530609101879"/>
    <n v="1.7871100917431191"/>
    <n v="389.59"/>
  </r>
  <r>
    <s v="2024-05-18"/>
    <x v="28"/>
    <s v="video"/>
    <n v="24376"/>
    <n v="243"/>
    <n v="9.9688217919264854E-3"/>
    <n v="15"/>
    <n v="2"/>
    <n v="0.13333333333333333"/>
    <n v="365.64"/>
    <n v="675.47"/>
    <n v="309.83000000000004"/>
    <n v="1.8473635269664153"/>
    <n v="1.5046913580246912"/>
    <n v="182.82"/>
  </r>
  <r>
    <s v="2024-05-19"/>
    <x v="28"/>
    <s v="video"/>
    <n v="18072"/>
    <n v="124"/>
    <n v="6.8614431164231958E-3"/>
    <n v="4"/>
    <n v="1"/>
    <n v="0.25"/>
    <n v="271.08"/>
    <n v="0"/>
    <n v="-271.08"/>
    <n v="0"/>
    <n v="2.1861290322580644"/>
    <n v="271.08"/>
  </r>
  <r>
    <s v="2024-05-20"/>
    <x v="28"/>
    <s v="video"/>
    <n v="29304"/>
    <n v="280"/>
    <n v="9.5550095550095554E-3"/>
    <n v="18"/>
    <n v="1"/>
    <n v="5.5555555555555552E-2"/>
    <n v="439.56"/>
    <n v="1603.48"/>
    <n v="1163.92"/>
    <n v="3.6479206479206479"/>
    <n v="1.5698571428571428"/>
    <n v="439.56"/>
  </r>
  <r>
    <s v="2024-05-21"/>
    <x v="28"/>
    <s v="video"/>
    <n v="18762"/>
    <n v="199"/>
    <n v="1.0606545144440892E-2"/>
    <n v="12"/>
    <n v="3"/>
    <n v="0.25"/>
    <n v="281.43"/>
    <n v="0"/>
    <n v="-281.43"/>
    <n v="0"/>
    <n v="1.4142211055276381"/>
    <n v="93.81"/>
  </r>
  <r>
    <s v="2024-05-22"/>
    <x v="28"/>
    <s v="video"/>
    <n v="23825"/>
    <n v="265"/>
    <n v="1.112277019937041E-2"/>
    <n v="18"/>
    <n v="3"/>
    <n v="0.16666666666666666"/>
    <n v="357.38"/>
    <n v="3547.75"/>
    <n v="3190.37"/>
    <n v="9.9271084000223855"/>
    <n v="1.3486037735849057"/>
    <n v="119.12666666666667"/>
  </r>
  <r>
    <s v="2024-05-23"/>
    <x v="28"/>
    <s v="video"/>
    <n v="20994"/>
    <n v="187"/>
    <n v="8.9073068495760695E-3"/>
    <n v="8"/>
    <n v="0"/>
    <n v="0"/>
    <n v="314.92"/>
    <n v="0"/>
    <n v="-314.92"/>
    <n v="0"/>
    <n v="1.6840641711229947"/>
    <n v="0"/>
  </r>
  <r>
    <s v="2024-05-24"/>
    <x v="28"/>
    <s v="video"/>
    <n v="27826"/>
    <n v="307"/>
    <n v="1.1032846977646804E-2"/>
    <n v="12"/>
    <n v="1"/>
    <n v="8.3333333333333329E-2"/>
    <n v="417.4"/>
    <n v="0"/>
    <n v="-417.4"/>
    <n v="0"/>
    <n v="1.3596091205211727"/>
    <n v="417.4"/>
  </r>
  <r>
    <s v="2024-05-25"/>
    <x v="28"/>
    <s v="video"/>
    <n v="27165"/>
    <n v="293"/>
    <n v="1.0785937787594331E-2"/>
    <n v="13"/>
    <n v="1"/>
    <n v="7.6923076923076927E-2"/>
    <n v="407.48"/>
    <n v="0"/>
    <n v="-407.48"/>
    <n v="0"/>
    <n v="1.3907167235494882"/>
    <n v="407.48"/>
  </r>
  <r>
    <s v="2024-05-26"/>
    <x v="28"/>
    <s v="video"/>
    <n v="19146"/>
    <n v="211"/>
    <n v="1.1020578710957903E-2"/>
    <n v="13"/>
    <n v="3"/>
    <n v="0.23076923076923078"/>
    <n v="287.19"/>
    <n v="3938.49"/>
    <n v="3651.2999999999997"/>
    <n v="13.713882795361954"/>
    <n v="1.3610900473933649"/>
    <n v="95.73"/>
  </r>
  <r>
    <s v="2024-05-27"/>
    <x v="28"/>
    <s v="video"/>
    <n v="18919"/>
    <n v="169"/>
    <n v="8.9328188593477461E-3"/>
    <n v="7"/>
    <n v="1"/>
    <n v="0.14285714285714285"/>
    <n v="283.79000000000002"/>
    <n v="2210.33"/>
    <n v="1926.54"/>
    <n v="7.7886112970858727"/>
    <n v="1.6792307692307693"/>
    <n v="283.79000000000002"/>
  </r>
  <r>
    <s v="2024-05-28"/>
    <x v="28"/>
    <s v="video"/>
    <n v="28964"/>
    <n v="250"/>
    <n v="8.6314045021405883E-3"/>
    <n v="16"/>
    <n v="3"/>
    <n v="0.1875"/>
    <n v="434.46"/>
    <n v="3908.81"/>
    <n v="3474.35"/>
    <n v="8.9969387285365752"/>
    <n v="1.7378399999999998"/>
    <n v="144.82"/>
  </r>
  <r>
    <s v="2024-05-29"/>
    <x v="28"/>
    <s v="video"/>
    <n v="27738"/>
    <n v="178"/>
    <n v="6.4171894152426278E-3"/>
    <n v="9"/>
    <n v="2"/>
    <n v="0.22222222222222221"/>
    <n v="416.08"/>
    <n v="1850.71"/>
    <n v="1434.63"/>
    <n v="4.4479667371659302"/>
    <n v="2.3375280898876403"/>
    <n v="208.04"/>
  </r>
  <r>
    <s v="2024-05-30"/>
    <x v="28"/>
    <s v="video"/>
    <n v="27340"/>
    <n v="234"/>
    <n v="8.5588880760790048E-3"/>
    <n v="10"/>
    <n v="2"/>
    <n v="0.2"/>
    <n v="410.11"/>
    <n v="0"/>
    <n v="-410.11"/>
    <n v="0"/>
    <n v="1.7526068376068378"/>
    <n v="205.05500000000001"/>
  </r>
  <r>
    <s v="2024-05-31"/>
    <x v="28"/>
    <s v="video"/>
    <n v="18861"/>
    <n v="191"/>
    <n v="1.012671650495732E-2"/>
    <n v="7"/>
    <n v="0"/>
    <n v="0"/>
    <n v="282.92"/>
    <n v="0"/>
    <n v="-282.92"/>
    <n v="0"/>
    <n v="1.4812565445026178"/>
    <n v="0"/>
  </r>
  <r>
    <s v="2024-06-01"/>
    <x v="28"/>
    <s v="video"/>
    <n v="26572"/>
    <n v="246"/>
    <n v="9.2578654222489846E-3"/>
    <n v="14"/>
    <n v="3"/>
    <n v="0.21428571428571427"/>
    <n v="398.59"/>
    <n v="2447.4"/>
    <n v="2048.81"/>
    <n v="6.1401440076268852"/>
    <n v="1.6202845528455283"/>
    <n v="132.86333333333332"/>
  </r>
  <r>
    <s v="2024-06-02"/>
    <x v="28"/>
    <s v="video"/>
    <n v="29478"/>
    <n v="242"/>
    <n v="8.2095121785738523E-3"/>
    <n v="11"/>
    <n v="1"/>
    <n v="9.0909090909090912E-2"/>
    <n v="442.18"/>
    <n v="0"/>
    <n v="-442.18"/>
    <n v="0"/>
    <n v="1.8271900826446281"/>
    <n v="442.18"/>
  </r>
  <r>
    <s v="2024-06-03"/>
    <x v="28"/>
    <s v="video"/>
    <n v="17659"/>
    <n v="153"/>
    <n v="8.6641372671159185E-3"/>
    <n v="5"/>
    <n v="0"/>
    <n v="0"/>
    <n v="264.89"/>
    <n v="0"/>
    <n v="-264.89"/>
    <n v="0"/>
    <n v="1.7313071895424836"/>
    <n v="0"/>
  </r>
  <r>
    <s v="2024-06-04"/>
    <x v="28"/>
    <s v="video"/>
    <n v="30237"/>
    <n v="240"/>
    <n v="7.9372953666038294E-3"/>
    <n v="16"/>
    <n v="3"/>
    <n v="0.1875"/>
    <n v="453.56"/>
    <n v="1899.8"/>
    <n v="1446.24"/>
    <n v="4.1886409736308314"/>
    <n v="1.8898333333333333"/>
    <n v="151.18666666666667"/>
  </r>
  <r>
    <s v="2024-06-05"/>
    <x v="28"/>
    <s v="video"/>
    <n v="25870"/>
    <n v="224"/>
    <n v="8.6586780054116741E-3"/>
    <n v="15"/>
    <n v="1"/>
    <n v="6.6666666666666666E-2"/>
    <n v="388.05"/>
    <n v="0"/>
    <n v="-388.05"/>
    <n v="0"/>
    <n v="1.7323660714285716"/>
    <n v="388.05"/>
  </r>
  <r>
    <s v="2024-06-06"/>
    <x v="28"/>
    <s v="video"/>
    <n v="26544"/>
    <n v="272"/>
    <n v="1.0247136829415311E-2"/>
    <n v="11"/>
    <n v="3"/>
    <n v="0.27272727272727271"/>
    <n v="398.17"/>
    <n v="4215.43"/>
    <n v="3817.26"/>
    <n v="10.587010573373183"/>
    <n v="1.4638602941176471"/>
    <n v="132.72333333333333"/>
  </r>
  <r>
    <s v="2024-06-07"/>
    <x v="28"/>
    <s v="video"/>
    <n v="18110"/>
    <n v="161"/>
    <n v="8.8901159580342358E-3"/>
    <n v="7"/>
    <n v="0"/>
    <n v="0"/>
    <n v="271.66000000000003"/>
    <n v="0"/>
    <n v="-271.66000000000003"/>
    <n v="0"/>
    <n v="1.6873291925465841"/>
    <n v="0"/>
  </r>
  <r>
    <s v="2024-06-08"/>
    <x v="28"/>
    <s v="video"/>
    <n v="21238"/>
    <n v="172"/>
    <n v="8.0986910255202941E-3"/>
    <n v="11"/>
    <n v="1"/>
    <n v="9.0909090909090912E-2"/>
    <n v="318.58"/>
    <n v="0"/>
    <n v="-318.58"/>
    <n v="0"/>
    <n v="1.8522093023255812"/>
    <n v="318.58"/>
  </r>
  <r>
    <s v="2024-06-09"/>
    <x v="28"/>
    <s v="video"/>
    <n v="24880"/>
    <n v="215"/>
    <n v="8.641479099678457E-3"/>
    <n v="11"/>
    <n v="3"/>
    <n v="0.27272727272727271"/>
    <n v="373.2"/>
    <n v="0"/>
    <n v="-373.2"/>
    <n v="0"/>
    <n v="1.7358139534883721"/>
    <n v="124.39999999999999"/>
  </r>
  <r>
    <s v="2024-06-10"/>
    <x v="28"/>
    <s v="video"/>
    <n v="26864"/>
    <n v="285"/>
    <n v="1.0608993448481239E-2"/>
    <n v="16"/>
    <n v="3"/>
    <n v="0.1875"/>
    <n v="402.97"/>
    <n v="3554.11"/>
    <n v="3151.1400000000003"/>
    <n v="8.8197880735538625"/>
    <n v="1.4139298245614036"/>
    <n v="134.32333333333335"/>
  </r>
  <r>
    <s v="2024-06-11"/>
    <x v="28"/>
    <s v="video"/>
    <n v="26532"/>
    <n v="301"/>
    <n v="1.1344791195537465E-2"/>
    <n v="12"/>
    <n v="2"/>
    <n v="0.16666666666666666"/>
    <n v="397.99"/>
    <n v="707.71"/>
    <n v="309.72000000000003"/>
    <n v="1.7782105078017036"/>
    <n v="1.3222259136212624"/>
    <n v="198.995"/>
  </r>
  <r>
    <s v="2024-06-12"/>
    <x v="28"/>
    <s v="video"/>
    <n v="17809"/>
    <n v="179"/>
    <n v="1.0051097759559773E-2"/>
    <n v="12"/>
    <n v="1"/>
    <n v="8.3333333333333329E-2"/>
    <n v="267.14"/>
    <n v="0"/>
    <n v="-267.14"/>
    <n v="0"/>
    <n v="1.4924022346368715"/>
    <n v="267.14"/>
  </r>
  <r>
    <s v="2024-06-13"/>
    <x v="28"/>
    <s v="video"/>
    <n v="29069"/>
    <n v="183"/>
    <n v="6.2953661976676185E-3"/>
    <n v="7"/>
    <n v="1"/>
    <n v="0.14285714285714285"/>
    <n v="436.04"/>
    <n v="0"/>
    <n v="-436.04"/>
    <n v="0"/>
    <n v="2.3827322404371585"/>
    <n v="436.04"/>
  </r>
  <r>
    <s v="2024-06-14"/>
    <x v="28"/>
    <s v="video"/>
    <n v="26314"/>
    <n v="175"/>
    <n v="6.6504522307516915E-3"/>
    <n v="6"/>
    <n v="1"/>
    <n v="0.16666666666666666"/>
    <n v="394.72"/>
    <n v="0"/>
    <n v="-394.72"/>
    <n v="0"/>
    <n v="2.2555428571428573"/>
    <n v="394.72"/>
  </r>
  <r>
    <s v="2024-06-15"/>
    <x v="28"/>
    <s v="video"/>
    <n v="21017"/>
    <n v="185"/>
    <n v="8.8023980587143748E-3"/>
    <n v="10"/>
    <n v="2"/>
    <n v="0.2"/>
    <n v="315.26"/>
    <n v="0"/>
    <n v="-315.26"/>
    <n v="0"/>
    <n v="1.704108108108108"/>
    <n v="157.63"/>
  </r>
  <r>
    <s v="2024-06-16"/>
    <x v="28"/>
    <s v="video"/>
    <n v="26793"/>
    <n v="225"/>
    <n v="8.3977158212966072E-3"/>
    <n v="13"/>
    <n v="3"/>
    <n v="0.23076923076923078"/>
    <n v="401.9"/>
    <n v="538.27"/>
    <n v="136.37"/>
    <n v="1.339313262005474"/>
    <n v="1.7862222222222222"/>
    <n v="133.96666666666667"/>
  </r>
  <r>
    <s v="2024-06-17"/>
    <x v="28"/>
    <s v="video"/>
    <n v="29289"/>
    <n v="265"/>
    <n v="9.0477653726655054E-3"/>
    <n v="17"/>
    <n v="2"/>
    <n v="0.11764705882352941"/>
    <n v="439.34"/>
    <n v="0"/>
    <n v="-439.34"/>
    <n v="0"/>
    <n v="1.65788679245283"/>
    <n v="219.67"/>
  </r>
  <r>
    <s v="2024-08-26"/>
    <x v="29"/>
    <s v="affiliate"/>
    <n v="70592"/>
    <n v="2235"/>
    <n v="3.166081142339075E-2"/>
    <n v="35"/>
    <n v="3"/>
    <n v="8.5714285714285715E-2"/>
    <n v="635.33000000000004"/>
    <n v="1114.56"/>
    <n v="479.2299999999999"/>
    <n v="1.7543009144853854"/>
    <n v="0.28426398210290832"/>
    <n v="211.77666666666667"/>
  </r>
  <r>
    <s v="2024-08-27"/>
    <x v="29"/>
    <s v="affiliate"/>
    <n v="69818"/>
    <n v="1877"/>
    <n v="2.6884184594230715E-2"/>
    <n v="35"/>
    <n v="5"/>
    <n v="0.14285714285714285"/>
    <n v="628.37"/>
    <n v="2364.4"/>
    <n v="1736.0300000000002"/>
    <n v="3.762751245285421"/>
    <n v="0.33477357485348963"/>
    <n v="125.67400000000001"/>
  </r>
  <r>
    <s v="2024-08-28"/>
    <x v="29"/>
    <s v="affiliate"/>
    <n v="65036"/>
    <n v="2010"/>
    <n v="3.0905959776123992E-2"/>
    <n v="35"/>
    <n v="6"/>
    <n v="0.17142857142857143"/>
    <n v="585.33000000000004"/>
    <n v="4043.34"/>
    <n v="3458.01"/>
    <n v="6.9077956024806513"/>
    <n v="0.29120895522388063"/>
    <n v="97.555000000000007"/>
  </r>
  <r>
    <s v="2024-08-29"/>
    <x v="29"/>
    <s v="affiliate"/>
    <n v="91851"/>
    <n v="2314"/>
    <n v="2.5192975580015459E-2"/>
    <n v="35"/>
    <n v="4"/>
    <n v="0.11428571428571428"/>
    <n v="826.66"/>
    <n v="2966.75"/>
    <n v="2140.09"/>
    <n v="3.5888394261244043"/>
    <n v="0.35724286949006051"/>
    <n v="206.66499999999999"/>
  </r>
  <r>
    <s v="2024-08-30"/>
    <x v="29"/>
    <s v="affiliate"/>
    <n v="100717"/>
    <n v="1984"/>
    <n v="1.9698759891577391E-2"/>
    <n v="35"/>
    <n v="5"/>
    <n v="0.14285714285714285"/>
    <n v="906.46"/>
    <n v="673.74"/>
    <n v="-232.72000000000003"/>
    <n v="0.74326500893586034"/>
    <n v="0.45688508064516131"/>
    <n v="181.292"/>
  </r>
  <r>
    <s v="2024-08-31"/>
    <x v="29"/>
    <s v="affiliate"/>
    <n v="83313"/>
    <n v="2348"/>
    <n v="2.8182876621895742E-2"/>
    <n v="35"/>
    <n v="6"/>
    <n v="0.17142857142857143"/>
    <n v="749.82"/>
    <n v="1231.6199999999999"/>
    <n v="481.79999999999984"/>
    <n v="1.6425542130111224"/>
    <n v="0.31934412265758094"/>
    <n v="124.97000000000001"/>
  </r>
  <r>
    <s v="2024-09-01"/>
    <x v="29"/>
    <s v="affiliate"/>
    <n v="102460"/>
    <n v="2636"/>
    <n v="2.572711301971501E-2"/>
    <n v="35"/>
    <n v="7"/>
    <n v="0.2"/>
    <n v="922.14"/>
    <n v="6936.63"/>
    <n v="6014.49"/>
    <n v="7.522317652417204"/>
    <n v="0.34982549317147194"/>
    <n v="131.7342857142857"/>
  </r>
  <r>
    <s v="2024-09-02"/>
    <x v="29"/>
    <s v="affiliate"/>
    <n v="77431"/>
    <n v="1544"/>
    <n v="1.9940333974764628E-2"/>
    <n v="35"/>
    <n v="8"/>
    <n v="0.22857142857142856"/>
    <n v="696.88"/>
    <n v="6591.19"/>
    <n v="5894.3099999999995"/>
    <n v="9.4581420043622995"/>
    <n v="0.45134715025906735"/>
    <n v="87.11"/>
  </r>
  <r>
    <s v="2024-09-03"/>
    <x v="29"/>
    <s v="affiliate"/>
    <n v="98292"/>
    <n v="2583"/>
    <n v="2.6278842632157247E-2"/>
    <n v="35"/>
    <n v="7"/>
    <n v="0.2"/>
    <n v="884.63"/>
    <n v="437.93"/>
    <n v="-446.7"/>
    <n v="0.49504312537445033"/>
    <n v="0.342481610530391"/>
    <n v="126.37571428571428"/>
  </r>
  <r>
    <s v="2024-09-04"/>
    <x v="29"/>
    <s v="affiliate"/>
    <n v="78706"/>
    <n v="2053"/>
    <n v="2.6084415419408941E-2"/>
    <n v="35"/>
    <n v="8"/>
    <n v="0.22857142857142856"/>
    <n v="708.36"/>
    <n v="5680.5"/>
    <n v="4972.1400000000003"/>
    <n v="8.0192275114348632"/>
    <n v="0.34503653190452999"/>
    <n v="88.545000000000002"/>
  </r>
  <r>
    <s v="2024-09-05"/>
    <x v="29"/>
    <s v="affiliate"/>
    <n v="75876"/>
    <n v="2260"/>
    <n v="2.9785439401128155E-2"/>
    <n v="35"/>
    <n v="4"/>
    <n v="0.11428571428571428"/>
    <n v="682.89"/>
    <n v="2232.73"/>
    <n v="1549.8400000000001"/>
    <n v="3.2695309639912726"/>
    <n v="0.30216371681415927"/>
    <n v="170.7225"/>
  </r>
  <r>
    <s v="2024-09-06"/>
    <x v="29"/>
    <s v="affiliate"/>
    <n v="109260"/>
    <n v="2660"/>
    <n v="2.4345597656965038E-2"/>
    <n v="35"/>
    <n v="6"/>
    <n v="0.17142857142857143"/>
    <n v="983.34"/>
    <n v="2165.09"/>
    <n v="1181.75"/>
    <n v="2.2017715134134686"/>
    <n v="0.36967669172932333"/>
    <n v="163.89000000000001"/>
  </r>
  <r>
    <s v="2024-09-07"/>
    <x v="29"/>
    <s v="affiliate"/>
    <n v="75027"/>
    <n v="1457"/>
    <n v="1.9419675583456621E-2"/>
    <n v="35"/>
    <n v="7"/>
    <n v="0.2"/>
    <n v="675.25"/>
    <n v="5434.33"/>
    <n v="4759.08"/>
    <n v="8.0478785634950025"/>
    <n v="0.46345229924502401"/>
    <n v="96.464285714285708"/>
  </r>
  <r>
    <s v="2024-09-08"/>
    <x v="29"/>
    <s v="affiliate"/>
    <n v="81154"/>
    <n v="2516"/>
    <n v="3.1002784828843926E-2"/>
    <n v="35"/>
    <n v="4"/>
    <n v="0.11428571428571428"/>
    <n v="730.39"/>
    <n v="2307.73"/>
    <n v="1577.3400000000001"/>
    <n v="3.1595859746163009"/>
    <n v="0.29029809220985692"/>
    <n v="182.5975"/>
  </r>
  <r>
    <s v="2024-09-09"/>
    <x v="29"/>
    <s v="affiliate"/>
    <n v="99377"/>
    <n v="2195"/>
    <n v="2.2087605784034535E-2"/>
    <n v="35"/>
    <n v="5"/>
    <n v="0.14285714285714285"/>
    <n v="894.4"/>
    <n v="2284.23"/>
    <n v="1389.83"/>
    <n v="2.5539244186046512"/>
    <n v="0.40747152619589977"/>
    <n v="178.88"/>
  </r>
  <r>
    <s v="2024-09-10"/>
    <x v="29"/>
    <s v="affiliate"/>
    <n v="95291"/>
    <n v="2249"/>
    <n v="2.3601389428172651E-2"/>
    <n v="35"/>
    <n v="5"/>
    <n v="0.14285714285714285"/>
    <n v="857.62"/>
    <n v="3180.86"/>
    <n v="2323.2400000000002"/>
    <n v="3.7089386907954571"/>
    <n v="0.38133392618941753"/>
    <n v="171.524"/>
  </r>
  <r>
    <s v="2024-09-11"/>
    <x v="29"/>
    <s v="affiliate"/>
    <n v="117758"/>
    <n v="3608"/>
    <n v="3.0639107321795547E-2"/>
    <n v="35"/>
    <n v="8"/>
    <n v="0.22857142857142856"/>
    <n v="1059.83"/>
    <n v="514.94000000000005"/>
    <n v="-544.88999999999987"/>
    <n v="0.48587037543757028"/>
    <n v="0.29374445676274941"/>
    <n v="132.47874999999999"/>
  </r>
  <r>
    <s v="2024-09-12"/>
    <x v="29"/>
    <s v="affiliate"/>
    <n v="114688"/>
    <n v="2843"/>
    <n v="2.4788992745535716E-2"/>
    <n v="35"/>
    <n v="6"/>
    <n v="0.17142857142857143"/>
    <n v="1032.2"/>
    <n v="6272.49"/>
    <n v="5240.29"/>
    <n v="6.0768165084285988"/>
    <n v="0.36306718255364051"/>
    <n v="172.03333333333333"/>
  </r>
  <r>
    <s v="2024-09-13"/>
    <x v="29"/>
    <s v="affiliate"/>
    <n v="80268"/>
    <n v="2542"/>
    <n v="3.1668909154332986E-2"/>
    <n v="35"/>
    <n v="1"/>
    <n v="2.8571428571428571E-2"/>
    <n v="722.42"/>
    <n v="0"/>
    <n v="-722.42"/>
    <n v="0"/>
    <n v="0.28419354838709676"/>
    <n v="722.42"/>
  </r>
  <r>
    <s v="2024-09-14"/>
    <x v="29"/>
    <s v="affiliate"/>
    <n v="88790"/>
    <n v="2574"/>
    <n v="2.8989751098096633E-2"/>
    <n v="35"/>
    <n v="6"/>
    <n v="0.17142857142857143"/>
    <n v="799.11"/>
    <n v="7285.21"/>
    <n v="6486.1"/>
    <n v="9.1166547784410152"/>
    <n v="0.31045454545454548"/>
    <n v="133.185"/>
  </r>
  <r>
    <s v="2024-09-15"/>
    <x v="29"/>
    <s v="affiliate"/>
    <n v="98817"/>
    <n v="3052"/>
    <n v="3.0885373974113766E-2"/>
    <n v="35"/>
    <n v="9"/>
    <n v="0.25714285714285712"/>
    <n v="889.36"/>
    <n v="2340.1999999999998"/>
    <n v="1450.8399999999997"/>
    <n v="2.6313303948907079"/>
    <n v="0.29140235910878115"/>
    <n v="98.817777777777778"/>
  </r>
  <r>
    <s v="2024-09-16"/>
    <x v="29"/>
    <s v="affiliate"/>
    <n v="82691"/>
    <n v="1568"/>
    <n v="1.8962160331837806E-2"/>
    <n v="35"/>
    <n v="6"/>
    <n v="0.17142857142857143"/>
    <n v="744.22"/>
    <n v="934.55"/>
    <n v="190.32999999999993"/>
    <n v="1.2557442691677192"/>
    <n v="0.47463010204081635"/>
    <n v="124.03666666666668"/>
  </r>
  <r>
    <s v="2024-09-17"/>
    <x v="29"/>
    <s v="affiliate"/>
    <n v="109903"/>
    <n v="3008"/>
    <n v="2.736958954714612E-2"/>
    <n v="35"/>
    <n v="8"/>
    <n v="0.22857142857142856"/>
    <n v="989.13"/>
    <n v="4498.03"/>
    <n v="3508.8999999999996"/>
    <n v="4.5474608999828128"/>
    <n v="0.32883311170212765"/>
    <n v="123.64125"/>
  </r>
  <r>
    <s v="2024-09-18"/>
    <x v="29"/>
    <s v="affiliate"/>
    <n v="84492"/>
    <n v="1810"/>
    <n v="2.1422146475405957E-2"/>
    <n v="35"/>
    <n v="6"/>
    <n v="0.17142857142857143"/>
    <n v="760.43"/>
    <n v="1187.3"/>
    <n v="426.87"/>
    <n v="1.5613534447615165"/>
    <n v="0.42012707182320441"/>
    <n v="126.73833333333333"/>
  </r>
  <r>
    <s v="2024-09-19"/>
    <x v="29"/>
    <s v="affiliate"/>
    <n v="117847"/>
    <n v="2558"/>
    <n v="2.1706110465264283E-2"/>
    <n v="35"/>
    <n v="9"/>
    <n v="0.25714285714285712"/>
    <n v="1060.6300000000001"/>
    <n v="3496.21"/>
    <n v="2435.58"/>
    <n v="3.2963521680510639"/>
    <n v="0.41463252541047696"/>
    <n v="117.84777777777779"/>
  </r>
  <r>
    <s v="2024-09-20"/>
    <x v="29"/>
    <s v="affiliate"/>
    <n v="90400"/>
    <n v="2071"/>
    <n v="2.2909292035398231E-2"/>
    <n v="35"/>
    <n v="12"/>
    <n v="0.34285714285714286"/>
    <n v="813.6"/>
    <n v="6691"/>
    <n v="5877.4"/>
    <n v="8.2239429695181911"/>
    <n v="0.39285369386769675"/>
    <n v="67.8"/>
  </r>
  <r>
    <s v="2024-09-21"/>
    <x v="29"/>
    <s v="affiliate"/>
    <n v="116186"/>
    <n v="3510"/>
    <n v="3.0210180228254696E-2"/>
    <n v="35"/>
    <n v="7"/>
    <n v="0.2"/>
    <n v="1045.68"/>
    <n v="2611.56"/>
    <n v="1565.8799999999999"/>
    <n v="2.4974753270599033"/>
    <n v="0.29791452991452994"/>
    <n v="149.38285714285715"/>
  </r>
  <r>
    <s v="2024-09-22"/>
    <x v="29"/>
    <s v="affiliate"/>
    <n v="85643"/>
    <n v="2372"/>
    <n v="2.7696367478953328E-2"/>
    <n v="35"/>
    <n v="5"/>
    <n v="0.14285714285714285"/>
    <n v="770.79"/>
    <n v="0"/>
    <n v="-770.79"/>
    <n v="0"/>
    <n v="0.32495362563237773"/>
    <n v="154.15799999999999"/>
  </r>
  <r>
    <s v="2024-09-23"/>
    <x v="29"/>
    <s v="affiliate"/>
    <n v="85032"/>
    <n v="2102"/>
    <n v="2.4720105372095211E-2"/>
    <n v="35"/>
    <n v="11"/>
    <n v="0.31428571428571428"/>
    <n v="765.29"/>
    <n v="6515.64"/>
    <n v="5750.35"/>
    <n v="8.51394896052477"/>
    <n v="0.36407706945765933"/>
    <n v="69.571818181818173"/>
  </r>
  <r>
    <s v="2024-09-24"/>
    <x v="29"/>
    <s v="affiliate"/>
    <n v="111491"/>
    <n v="3168"/>
    <n v="2.8414849629118045E-2"/>
    <n v="35"/>
    <n v="8"/>
    <n v="0.22857142857142856"/>
    <n v="1003.42"/>
    <n v="2755.11"/>
    <n v="1751.69"/>
    <n v="2.7457196388351841"/>
    <n v="0.31673611111111111"/>
    <n v="125.42749999999999"/>
  </r>
  <r>
    <s v="2024-09-25"/>
    <x v="29"/>
    <s v="affiliate"/>
    <n v="83544"/>
    <n v="1917"/>
    <n v="2.2945992530881931E-2"/>
    <n v="35"/>
    <n v="5"/>
    <n v="0.14285714285714285"/>
    <n v="751.9"/>
    <n v="7618.51"/>
    <n v="6866.6100000000006"/>
    <n v="10.132344726692381"/>
    <n v="0.39222743870631194"/>
    <n v="150.38"/>
  </r>
  <r>
    <s v="2024-09-26"/>
    <x v="29"/>
    <s v="affiliate"/>
    <n v="70712"/>
    <n v="2233"/>
    <n v="3.1578798506618398E-2"/>
    <n v="35"/>
    <n v="4"/>
    <n v="0.11428571428571428"/>
    <n v="636.41"/>
    <n v="614.05999999999995"/>
    <n v="-22.350000000000023"/>
    <n v="0.96488113008909349"/>
    <n v="0.28500223914017014"/>
    <n v="159.10249999999999"/>
  </r>
  <r>
    <s v="2024-09-27"/>
    <x v="29"/>
    <s v="affiliate"/>
    <n v="99804"/>
    <n v="1935"/>
    <n v="1.9388000480942649E-2"/>
    <n v="35"/>
    <n v="3"/>
    <n v="8.5714285714285715E-2"/>
    <n v="898.24"/>
    <n v="0"/>
    <n v="-898.24"/>
    <n v="0"/>
    <n v="0.46420671834625321"/>
    <n v="299.41333333333336"/>
  </r>
  <r>
    <s v="2024-09-28"/>
    <x v="29"/>
    <s v="affiliate"/>
    <n v="92045"/>
    <n v="2418"/>
    <n v="2.6269759356836331E-2"/>
    <n v="35"/>
    <n v="7"/>
    <n v="0.2"/>
    <n v="828.41"/>
    <n v="1929.86"/>
    <n v="1101.4499999999998"/>
    <n v="2.3295952487294938"/>
    <n v="0.34260132340777499"/>
    <n v="118.3442857142857"/>
  </r>
  <r>
    <s v="2024-09-29"/>
    <x v="29"/>
    <s v="affiliate"/>
    <n v="90926"/>
    <n v="2039"/>
    <n v="2.2424828981809385E-2"/>
    <n v="35"/>
    <n v="5"/>
    <n v="0.14285714285714285"/>
    <n v="818.34"/>
    <n v="5587.01"/>
    <n v="4768.67"/>
    <n v="6.8272478431947601"/>
    <n v="0.40134379597842079"/>
    <n v="163.66800000000001"/>
  </r>
  <r>
    <s v="2024-09-30"/>
    <x v="29"/>
    <s v="affiliate"/>
    <n v="105708"/>
    <n v="2127"/>
    <n v="2.0121466681802702E-2"/>
    <n v="35"/>
    <n v="3"/>
    <n v="8.5714285714285715E-2"/>
    <n v="951.38"/>
    <n v="351.63"/>
    <n v="-599.75"/>
    <n v="0.36959994954697389"/>
    <n v="0.44728725905030559"/>
    <n v="317.12666666666667"/>
  </r>
  <r>
    <s v="2024-10-01"/>
    <x v="29"/>
    <s v="affiliate"/>
    <n v="113148"/>
    <n v="2553"/>
    <n v="2.2563368331742495E-2"/>
    <n v="35"/>
    <n v="9"/>
    <n v="0.25714285714285712"/>
    <n v="1018.34"/>
    <n v="3963.63"/>
    <n v="2945.29"/>
    <n v="3.8922462046074986"/>
    <n v="0.39887974931453196"/>
    <n v="113.14888888888889"/>
  </r>
  <r>
    <s v="2024-10-02"/>
    <x v="29"/>
    <s v="affiliate"/>
    <n v="115007"/>
    <n v="3257"/>
    <n v="2.8320015303416313E-2"/>
    <n v="35"/>
    <n v="4"/>
    <n v="0.11428571428571428"/>
    <n v="1035.07"/>
    <n v="1898.52"/>
    <n v="863.45"/>
    <n v="1.8341947887582484"/>
    <n v="0.31779858765735336"/>
    <n v="258.76749999999998"/>
  </r>
  <r>
    <s v="2024-10-03"/>
    <x v="29"/>
    <s v="affiliate"/>
    <n v="65856"/>
    <n v="1759"/>
    <n v="2.6709791059280855E-2"/>
    <n v="35"/>
    <n v="7"/>
    <n v="0.2"/>
    <n v="592.71"/>
    <n v="4186.82"/>
    <n v="3594.1099999999997"/>
    <n v="7.0638592228914634"/>
    <n v="0.3369584991472428"/>
    <n v="84.672857142857154"/>
  </r>
  <r>
    <s v="2024-10-04"/>
    <x v="29"/>
    <s v="affiliate"/>
    <n v="85713"/>
    <n v="2311"/>
    <n v="2.6962071097733131E-2"/>
    <n v="35"/>
    <n v="6"/>
    <n v="0.17142857142857143"/>
    <n v="771.42"/>
    <n v="4264.3599999999997"/>
    <n v="3492.9399999999996"/>
    <n v="5.5279354955795803"/>
    <n v="0.33380354824751191"/>
    <n v="128.57"/>
  </r>
  <r>
    <s v="2024-10-05"/>
    <x v="29"/>
    <s v="affiliate"/>
    <n v="106271"/>
    <n v="3227"/>
    <n v="3.0365763002136049E-2"/>
    <n v="35"/>
    <n v="3"/>
    <n v="8.5714285714285715E-2"/>
    <n v="956.44"/>
    <n v="822.98"/>
    <n v="-133.46000000000004"/>
    <n v="0.86046171218267742"/>
    <n v="0.29638673690734429"/>
    <n v="318.81333333333333"/>
  </r>
  <r>
    <s v="2024-10-06"/>
    <x v="29"/>
    <s v="affiliate"/>
    <n v="74437"/>
    <n v="1603"/>
    <n v="2.1534989319827506E-2"/>
    <n v="35"/>
    <n v="9"/>
    <n v="0.25714285714285712"/>
    <n v="669.94"/>
    <n v="1443.86"/>
    <n v="773.91999999999985"/>
    <n v="2.1552079290682746"/>
    <n v="0.41792888334373052"/>
    <n v="74.437777777777782"/>
  </r>
  <r>
    <s v="2024-10-07"/>
    <x v="29"/>
    <s v="affiliate"/>
    <n v="95080"/>
    <n v="2054"/>
    <n v="2.1602860748843079E-2"/>
    <n v="35"/>
    <n v="4"/>
    <n v="0.11428571428571428"/>
    <n v="855.72"/>
    <n v="0"/>
    <n v="-855.72"/>
    <n v="0"/>
    <n v="0.41661148977604673"/>
    <n v="213.93"/>
  </r>
  <r>
    <s v="2024-10-08"/>
    <x v="29"/>
    <s v="affiliate"/>
    <n v="90341"/>
    <n v="2297"/>
    <n v="2.5425886363887935E-2"/>
    <n v="35"/>
    <n v="4"/>
    <n v="0.11428571428571428"/>
    <n v="813.07"/>
    <n v="817.89"/>
    <n v="4.8199999999999363"/>
    <n v="1.0059281488678711"/>
    <n v="0.35397039616891601"/>
    <n v="203.26750000000001"/>
  </r>
  <r>
    <s v="2024-10-09"/>
    <x v="29"/>
    <s v="affiliate"/>
    <n v="117253"/>
    <n v="3789"/>
    <n v="3.2314738215653331E-2"/>
    <n v="35"/>
    <n v="5"/>
    <n v="0.14285714285714285"/>
    <n v="1055.28"/>
    <n v="924.38"/>
    <n v="-130.89999999999998"/>
    <n v="0.87595709195663707"/>
    <n v="0.27851148060174186"/>
    <n v="211.05599999999998"/>
  </r>
  <r>
    <s v="2024-10-10"/>
    <x v="29"/>
    <s v="affiliate"/>
    <n v="110331"/>
    <n v="2444"/>
    <n v="2.2151525863084717E-2"/>
    <n v="35"/>
    <n v="6"/>
    <n v="0.17142857142857143"/>
    <n v="992.98"/>
    <n v="2724.45"/>
    <n v="1731.4699999999998"/>
    <n v="2.7437108501681804"/>
    <n v="0.40629296235679213"/>
    <n v="165.49666666666667"/>
  </r>
  <r>
    <s v="2024-10-11"/>
    <x v="29"/>
    <s v="affiliate"/>
    <n v="66250"/>
    <n v="1558"/>
    <n v="2.3516981132075471E-2"/>
    <n v="35"/>
    <n v="8"/>
    <n v="0.22857142857142856"/>
    <n v="596.25"/>
    <n v="3036.06"/>
    <n v="2439.81"/>
    <n v="5.0919245283018864"/>
    <n v="0.38270218228498076"/>
    <n v="74.53125"/>
  </r>
  <r>
    <s v="2024-10-12"/>
    <x v="29"/>
    <s v="affiliate"/>
    <n v="92013"/>
    <n v="2836"/>
    <n v="3.0821731711823331E-2"/>
    <n v="35"/>
    <n v="5"/>
    <n v="0.14285714285714285"/>
    <n v="828.12"/>
    <n v="2385.11"/>
    <n v="1556.9900000000002"/>
    <n v="2.880150219774912"/>
    <n v="0.2920028208744711"/>
    <n v="165.624"/>
  </r>
  <r>
    <s v="2024-10-13"/>
    <x v="29"/>
    <s v="affiliate"/>
    <n v="100107"/>
    <n v="1812"/>
    <n v="1.8100632323413947E-2"/>
    <n v="35"/>
    <n v="5"/>
    <n v="0.14285714285714285"/>
    <n v="900.97"/>
    <n v="1868.69"/>
    <n v="967.72"/>
    <n v="2.0740868175410947"/>
    <n v="0.49722406181015455"/>
    <n v="180.19400000000002"/>
  </r>
  <r>
    <s v="2024-10-14"/>
    <x v="29"/>
    <s v="affiliate"/>
    <n v="77776"/>
    <n v="1439"/>
    <n v="1.8501851470890764E-2"/>
    <n v="35"/>
    <n v="6"/>
    <n v="0.17142857142857143"/>
    <n v="699.99"/>
    <n v="2204.88"/>
    <n v="1504.89"/>
    <n v="3.1498735696224234"/>
    <n v="0.48644197359277275"/>
    <n v="116.66500000000001"/>
  </r>
  <r>
    <s v="2024-10-15"/>
    <x v="29"/>
    <s v="affiliate"/>
    <n v="99831"/>
    <n v="2305"/>
    <n v="2.3089020444551293E-2"/>
    <n v="35"/>
    <n v="2"/>
    <n v="5.7142857142857141E-2"/>
    <n v="898.48"/>
    <n v="838.61"/>
    <n v="-59.870000000000005"/>
    <n v="0.93336523907043001"/>
    <n v="0.38979609544468546"/>
    <n v="449.24"/>
  </r>
  <r>
    <s v="2024-10-16"/>
    <x v="29"/>
    <s v="affiliate"/>
    <n v="87555"/>
    <n v="2309"/>
    <n v="2.6371994746159557E-2"/>
    <n v="35"/>
    <n v="8"/>
    <n v="0.22857142857142856"/>
    <n v="788"/>
    <n v="3522.23"/>
    <n v="2734.23"/>
    <n v="4.4698350253807106"/>
    <n v="0.34127327847553052"/>
    <n v="98.5"/>
  </r>
  <r>
    <s v="2024-10-17"/>
    <x v="29"/>
    <s v="affiliate"/>
    <n v="64777"/>
    <n v="2088"/>
    <n v="3.2233663182919862E-2"/>
    <n v="35"/>
    <n v="2"/>
    <n v="5.7142857142857141E-2"/>
    <n v="583"/>
    <n v="397.07"/>
    <n v="-185.93"/>
    <n v="0.6810806174957118"/>
    <n v="0.2792145593869732"/>
    <n v="291.5"/>
  </r>
  <r>
    <s v="2024-10-18"/>
    <x v="29"/>
    <s v="affiliate"/>
    <n v="105232"/>
    <n v="2511"/>
    <n v="2.3861563022654707E-2"/>
    <n v="35"/>
    <n v="5"/>
    <n v="0.14285714285714285"/>
    <n v="947.09"/>
    <n v="3313.98"/>
    <n v="2366.89"/>
    <n v="3.4991183520045612"/>
    <n v="0.37717642373556354"/>
    <n v="189.41800000000001"/>
  </r>
  <r>
    <s v="2024-10-19"/>
    <x v="29"/>
    <s v="affiliate"/>
    <n v="66174"/>
    <n v="2146"/>
    <n v="3.2429655151570105E-2"/>
    <n v="35"/>
    <n v="6"/>
    <n v="0.17142857142857143"/>
    <n v="595.57000000000005"/>
    <n v="4437.57"/>
    <n v="3841.9999999999995"/>
    <n v="7.4509629430629474"/>
    <n v="0.27752562907735323"/>
    <n v="99.26166666666667"/>
  </r>
  <r>
    <s v="2024-10-20"/>
    <x v="29"/>
    <s v="affiliate"/>
    <n v="73123"/>
    <n v="2055"/>
    <n v="2.8103332740724532E-2"/>
    <n v="35"/>
    <n v="4"/>
    <n v="0.11428571428571428"/>
    <n v="658.11"/>
    <n v="129.63"/>
    <n v="-528.48"/>
    <n v="0.19697315038519395"/>
    <n v="0.32024817518248178"/>
    <n v="164.5275"/>
  </r>
  <r>
    <s v="2024-10-21"/>
    <x v="29"/>
    <s v="affiliate"/>
    <n v="113255"/>
    <n v="2971"/>
    <n v="2.6232837402322195E-2"/>
    <n v="35"/>
    <n v="4"/>
    <n v="0.11428571428571428"/>
    <n v="1019.3"/>
    <n v="2255.0500000000002"/>
    <n v="1235.7500000000002"/>
    <n v="2.2123516138526442"/>
    <n v="0.34308313699091214"/>
    <n v="254.82499999999999"/>
  </r>
  <r>
    <s v="2024-10-22"/>
    <x v="29"/>
    <s v="affiliate"/>
    <n v="70511"/>
    <n v="1927"/>
    <n v="2.7329069223241763E-2"/>
    <n v="35"/>
    <n v="3"/>
    <n v="8.5714285714285715E-2"/>
    <n v="634.6"/>
    <n v="0"/>
    <n v="-634.6"/>
    <n v="0"/>
    <n v="0.32932018681888947"/>
    <n v="211.53333333333333"/>
  </r>
  <r>
    <s v="2024-10-23"/>
    <x v="29"/>
    <s v="affiliate"/>
    <n v="71803"/>
    <n v="1732"/>
    <n v="2.4121554809687619E-2"/>
    <n v="35"/>
    <n v="6"/>
    <n v="0.17142857142857143"/>
    <n v="646.23"/>
    <n v="1869.3"/>
    <n v="1223.07"/>
    <n v="2.8926233693886076"/>
    <n v="0.3731120092378753"/>
    <n v="107.705"/>
  </r>
  <r>
    <s v="2024-10-24"/>
    <x v="29"/>
    <s v="affiliate"/>
    <n v="102238"/>
    <n v="2351"/>
    <n v="2.299536375907197E-2"/>
    <n v="35"/>
    <n v="7"/>
    <n v="0.2"/>
    <n v="920.15"/>
    <n v="4992.8500000000004"/>
    <n v="4072.7000000000003"/>
    <n v="5.4261261750801504"/>
    <n v="0.39138664398128453"/>
    <n v="131.44999999999999"/>
  </r>
  <r>
    <s v="2024-10-25"/>
    <x v="29"/>
    <s v="affiliate"/>
    <n v="73970"/>
    <n v="1460"/>
    <n v="1.9737731512775449E-2"/>
    <n v="35"/>
    <n v="6"/>
    <n v="0.17142857142857143"/>
    <n v="665.73"/>
    <n v="206.33"/>
    <n v="-459.4"/>
    <n v="0.30993045228546107"/>
    <n v="0.45597945205479451"/>
    <n v="110.955"/>
  </r>
  <r>
    <s v="2024-10-26"/>
    <x v="29"/>
    <s v="affiliate"/>
    <n v="67541"/>
    <n v="1487"/>
    <n v="2.2016256792170681E-2"/>
    <n v="35"/>
    <n v="9"/>
    <n v="0.25714285714285712"/>
    <n v="607.87"/>
    <n v="2228.3000000000002"/>
    <n v="1620.4300000000003"/>
    <n v="3.6657509006860023"/>
    <n v="0.40878950907868189"/>
    <n v="67.541111111111107"/>
  </r>
  <r>
    <s v="2024-10-27"/>
    <x v="29"/>
    <s v="affiliate"/>
    <n v="114831"/>
    <n v="2693"/>
    <n v="2.3451855335231777E-2"/>
    <n v="35"/>
    <n v="4"/>
    <n v="0.11428571428571428"/>
    <n v="1033.48"/>
    <n v="3163.59"/>
    <n v="2130.11"/>
    <n v="3.0611042303673028"/>
    <n v="0.38376531748978837"/>
    <n v="258.37"/>
  </r>
  <r>
    <s v="2024-07-22"/>
    <x v="30"/>
    <s v="paid_search"/>
    <n v="14882"/>
    <n v="641"/>
    <n v="4.3072167719392554E-2"/>
    <n v="31"/>
    <n v="1"/>
    <n v="3.2258064516129031E-2"/>
    <n v="267.89"/>
    <n v="0"/>
    <n v="-267.89"/>
    <n v="0"/>
    <n v="0.41792511700468016"/>
    <n v="267.89"/>
  </r>
  <r>
    <s v="2024-07-23"/>
    <x v="30"/>
    <s v="paid_search"/>
    <n v="16561"/>
    <n v="554"/>
    <n v="3.3452086226677134E-2"/>
    <n v="24"/>
    <n v="4"/>
    <n v="0.16666666666666666"/>
    <n v="298.10000000000002"/>
    <n v="0"/>
    <n v="-298.10000000000002"/>
    <n v="0"/>
    <n v="0.53808664259927796"/>
    <n v="74.525000000000006"/>
  </r>
  <r>
    <s v="2024-07-24"/>
    <x v="30"/>
    <s v="paid_search"/>
    <n v="16295"/>
    <n v="556"/>
    <n v="3.4120895980362075E-2"/>
    <n v="26"/>
    <n v="5"/>
    <n v="0.19230769230769232"/>
    <n v="293.32"/>
    <n v="2633.11"/>
    <n v="2339.79"/>
    <n v="8.9769194054275196"/>
    <n v="0.52755395683453232"/>
    <n v="58.664000000000001"/>
  </r>
  <r>
    <s v="2024-07-25"/>
    <x v="30"/>
    <s v="paid_search"/>
    <n v="11963"/>
    <n v="385"/>
    <n v="3.2182562902282039E-2"/>
    <n v="15"/>
    <n v="2"/>
    <n v="0.13333333333333333"/>
    <n v="215.34"/>
    <n v="0"/>
    <n v="-215.34"/>
    <n v="0"/>
    <n v="0.55932467532467534"/>
    <n v="107.67"/>
  </r>
  <r>
    <s v="2024-07-26"/>
    <x v="30"/>
    <s v="paid_search"/>
    <n v="15211"/>
    <n v="458"/>
    <n v="3.0109788968509632E-2"/>
    <n v="16"/>
    <n v="1"/>
    <n v="6.25E-2"/>
    <n v="273.81"/>
    <n v="1770.48"/>
    <n v="1496.67"/>
    <n v="6.4660896241919579"/>
    <n v="0.59783842794759823"/>
    <n v="273.81"/>
  </r>
  <r>
    <s v="2024-07-27"/>
    <x v="30"/>
    <s v="paid_search"/>
    <n v="16767"/>
    <n v="462"/>
    <n v="2.755412417248166E-2"/>
    <n v="22"/>
    <n v="4"/>
    <n v="0.18181818181818182"/>
    <n v="301.82"/>
    <n v="0"/>
    <n v="-301.82"/>
    <n v="0"/>
    <n v="0.65329004329004325"/>
    <n v="75.454999999999998"/>
  </r>
  <r>
    <s v="2024-07-28"/>
    <x v="30"/>
    <s v="paid_search"/>
    <n v="11038"/>
    <n v="484"/>
    <n v="4.3848523283203482E-2"/>
    <n v="20"/>
    <n v="5"/>
    <n v="0.25"/>
    <n v="198.7"/>
    <n v="2812.82"/>
    <n v="2614.1200000000003"/>
    <n v="14.156114745848013"/>
    <n v="0.41053719008264461"/>
    <n v="39.739999999999995"/>
  </r>
  <r>
    <s v="2024-07-29"/>
    <x v="30"/>
    <s v="paid_search"/>
    <n v="16747"/>
    <n v="681"/>
    <n v="4.0663999522302499E-2"/>
    <n v="30"/>
    <n v="7"/>
    <n v="0.23333333333333334"/>
    <n v="301.45"/>
    <n v="5305.23"/>
    <n v="5003.78"/>
    <n v="17.599037983081772"/>
    <n v="0.44265785609397945"/>
    <n v="43.06428571428571"/>
  </r>
  <r>
    <s v="2024-07-30"/>
    <x v="30"/>
    <s v="paid_search"/>
    <n v="9867"/>
    <n v="392"/>
    <n v="3.9728387554474512E-2"/>
    <n v="14"/>
    <n v="1"/>
    <n v="7.1428571428571425E-2"/>
    <n v="177.61"/>
    <n v="917.16"/>
    <n v="739.55"/>
    <n v="5.1638984291425025"/>
    <n v="0.45308673469387761"/>
    <n v="177.61"/>
  </r>
  <r>
    <s v="2024-07-31"/>
    <x v="30"/>
    <s v="paid_search"/>
    <n v="10025"/>
    <n v="330"/>
    <n v="3.291770573566085E-2"/>
    <n v="23"/>
    <n v="2"/>
    <n v="8.6956521739130432E-2"/>
    <n v="180.46"/>
    <n v="0"/>
    <n v="-180.46"/>
    <n v="0"/>
    <n v="0.54684848484848492"/>
    <n v="90.23"/>
  </r>
  <r>
    <s v="2024-08-01"/>
    <x v="30"/>
    <s v="paid_search"/>
    <n v="12483"/>
    <n v="483"/>
    <n v="3.8692621965873586E-2"/>
    <n v="33"/>
    <n v="4"/>
    <n v="0.12121212121212122"/>
    <n v="224.71"/>
    <n v="0"/>
    <n v="-224.71"/>
    <n v="0"/>
    <n v="0.46523809523809523"/>
    <n v="56.177500000000002"/>
  </r>
  <r>
    <s v="2024-08-02"/>
    <x v="30"/>
    <s v="paid_search"/>
    <n v="13060"/>
    <n v="588"/>
    <n v="4.5022970903522204E-2"/>
    <n v="32"/>
    <n v="8"/>
    <n v="0.25"/>
    <n v="235.08"/>
    <n v="3623.1"/>
    <n v="3388.02"/>
    <n v="15.412200102092903"/>
    <n v="0.39979591836734696"/>
    <n v="29.385000000000002"/>
  </r>
  <r>
    <s v="2024-08-03"/>
    <x v="30"/>
    <s v="paid_search"/>
    <n v="10601"/>
    <n v="260"/>
    <n v="2.4525988114328837E-2"/>
    <n v="18"/>
    <n v="2"/>
    <n v="0.1111111111111111"/>
    <n v="190.83"/>
    <n v="948.59"/>
    <n v="757.76"/>
    <n v="4.9708641198972909"/>
    <n v="0.73396153846153855"/>
    <n v="95.415000000000006"/>
  </r>
  <r>
    <s v="2024-08-04"/>
    <x v="30"/>
    <s v="paid_search"/>
    <n v="14475"/>
    <n v="416"/>
    <n v="2.8739205526770294E-2"/>
    <n v="30"/>
    <n v="3"/>
    <n v="0.1"/>
    <n v="260.56"/>
    <n v="922.61"/>
    <n v="662.05"/>
    <n v="3.5408735032238257"/>
    <n v="0.62634615384615389"/>
    <n v="86.853333333333339"/>
  </r>
  <r>
    <s v="2024-08-05"/>
    <x v="30"/>
    <s v="paid_search"/>
    <n v="11097"/>
    <n v="487"/>
    <n v="4.3885734883301795E-2"/>
    <n v="20"/>
    <n v="0"/>
    <n v="0"/>
    <n v="199.76"/>
    <n v="0"/>
    <n v="-199.76"/>
    <n v="0"/>
    <n v="0.41018480492813142"/>
    <n v="0"/>
  </r>
  <r>
    <s v="2024-08-06"/>
    <x v="30"/>
    <s v="paid_search"/>
    <n v="9959"/>
    <n v="388"/>
    <n v="3.895973491314389E-2"/>
    <n v="28"/>
    <n v="2"/>
    <n v="7.1428571428571425E-2"/>
    <n v="179.27"/>
    <n v="2899.68"/>
    <n v="2720.41"/>
    <n v="16.174931667317452"/>
    <n v="0.46203608247422684"/>
    <n v="89.635000000000005"/>
  </r>
  <r>
    <s v="2024-08-07"/>
    <x v="30"/>
    <s v="paid_search"/>
    <n v="11923"/>
    <n v="295"/>
    <n v="2.4742095110291035E-2"/>
    <n v="13"/>
    <n v="3"/>
    <n v="0.23076923076923078"/>
    <n v="214.63"/>
    <n v="3804.41"/>
    <n v="3589.7799999999997"/>
    <n v="17.725434468620417"/>
    <n v="0.72755932203389828"/>
    <n v="71.543333333333337"/>
  </r>
  <r>
    <s v="2024-08-08"/>
    <x v="30"/>
    <s v="paid_search"/>
    <n v="11541"/>
    <n v="460"/>
    <n v="3.9857897929122262E-2"/>
    <n v="30"/>
    <n v="4"/>
    <n v="0.13333333333333333"/>
    <n v="207.74"/>
    <n v="3280.53"/>
    <n v="3072.79"/>
    <n v="15.791518243958794"/>
    <n v="0.45160869565217393"/>
    <n v="51.935000000000002"/>
  </r>
  <r>
    <s v="2024-08-09"/>
    <x v="30"/>
    <s v="paid_search"/>
    <n v="11808"/>
    <n v="459"/>
    <n v="3.8871951219512195E-2"/>
    <n v="17"/>
    <n v="3"/>
    <n v="0.17647058823529413"/>
    <n v="212.56"/>
    <n v="919.33"/>
    <n v="706.77"/>
    <n v="4.3250376364320662"/>
    <n v="0.46309368191721134"/>
    <n v="70.853333333333339"/>
  </r>
  <r>
    <s v="2024-08-10"/>
    <x v="30"/>
    <s v="paid_search"/>
    <n v="15210"/>
    <n v="429"/>
    <n v="2.8205128205128206E-2"/>
    <n v="28"/>
    <n v="6"/>
    <n v="0.21428571428571427"/>
    <n v="273.79000000000002"/>
    <n v="3432.14"/>
    <n v="3158.35"/>
    <n v="12.535666021403264"/>
    <n v="0.6382051282051282"/>
    <n v="45.631666666666668"/>
  </r>
  <r>
    <s v="2024-08-11"/>
    <x v="30"/>
    <s v="paid_search"/>
    <n v="17380"/>
    <n v="724"/>
    <n v="4.1657077100115077E-2"/>
    <n v="33"/>
    <n v="3"/>
    <n v="9.0909090909090912E-2"/>
    <n v="312.83999999999997"/>
    <n v="0"/>
    <n v="-312.83999999999997"/>
    <n v="0"/>
    <n v="0.43209944751381213"/>
    <n v="104.27999999999999"/>
  </r>
  <r>
    <s v="2024-08-12"/>
    <x v="30"/>
    <s v="paid_search"/>
    <n v="16797"/>
    <n v="674"/>
    <n v="4.012621301422873E-2"/>
    <n v="35"/>
    <n v="8"/>
    <n v="0.22857142857142856"/>
    <n v="302.36"/>
    <n v="2815.32"/>
    <n v="2512.96"/>
    <n v="9.3111522688186277"/>
    <n v="0.44860534124629081"/>
    <n v="37.795000000000002"/>
  </r>
  <r>
    <s v="2024-08-13"/>
    <x v="30"/>
    <s v="paid_search"/>
    <n v="15778"/>
    <n v="583"/>
    <n v="3.6950183800228166E-2"/>
    <n v="20"/>
    <n v="2"/>
    <n v="0.1"/>
    <n v="284.01"/>
    <n v="1534.97"/>
    <n v="1250.96"/>
    <n v="5.4046336396605756"/>
    <n v="0.48715265866209262"/>
    <n v="142.005"/>
  </r>
  <r>
    <s v="2024-08-14"/>
    <x v="30"/>
    <s v="paid_search"/>
    <n v="9908"/>
    <n v="244"/>
    <n v="2.4626564392410174E-2"/>
    <n v="13"/>
    <n v="2"/>
    <n v="0.15384615384615385"/>
    <n v="178.36"/>
    <n v="300.32"/>
    <n v="121.95999999999998"/>
    <n v="1.6837856021529489"/>
    <n v="0.73098360655737715"/>
    <n v="89.18"/>
  </r>
  <r>
    <s v="2024-08-15"/>
    <x v="30"/>
    <s v="paid_search"/>
    <n v="9838"/>
    <n v="330"/>
    <n v="3.3543403130717624E-2"/>
    <n v="18"/>
    <n v="4"/>
    <n v="0.22222222222222221"/>
    <n v="177.1"/>
    <n v="2134.71"/>
    <n v="1957.6100000000001"/>
    <n v="12.053698475437606"/>
    <n v="0.53666666666666663"/>
    <n v="44.274999999999999"/>
  </r>
  <r>
    <s v="2024-08-16"/>
    <x v="30"/>
    <s v="paid_search"/>
    <n v="16325"/>
    <n v="415"/>
    <n v="2.5421133231240428E-2"/>
    <n v="24"/>
    <n v="5"/>
    <n v="0.20833333333333334"/>
    <n v="293.85000000000002"/>
    <n v="2907.86"/>
    <n v="2614.0100000000002"/>
    <n v="9.8957291134932781"/>
    <n v="0.70807228915662657"/>
    <n v="58.77"/>
  </r>
  <r>
    <s v="2024-08-17"/>
    <x v="30"/>
    <s v="paid_search"/>
    <n v="10962"/>
    <n v="450"/>
    <n v="4.1050903119868636E-2"/>
    <n v="19"/>
    <n v="4"/>
    <n v="0.21052631578947367"/>
    <n v="197.32"/>
    <n v="120.52"/>
    <n v="-76.8"/>
    <n v="0.61078451246705856"/>
    <n v="0.43848888888888887"/>
    <n v="49.33"/>
  </r>
  <r>
    <s v="2024-08-18"/>
    <x v="30"/>
    <s v="paid_search"/>
    <n v="10225"/>
    <n v="354"/>
    <n v="3.4621026894865528E-2"/>
    <n v="16"/>
    <n v="2"/>
    <n v="0.125"/>
    <n v="184.06"/>
    <n v="2711.47"/>
    <n v="2527.41"/>
    <n v="14.731446267521459"/>
    <n v="0.51994350282485879"/>
    <n v="92.03"/>
  </r>
  <r>
    <s v="2024-08-19"/>
    <x v="30"/>
    <s v="paid_search"/>
    <n v="15356"/>
    <n v="435"/>
    <n v="2.8327689502474603E-2"/>
    <n v="16"/>
    <n v="4"/>
    <n v="0.25"/>
    <n v="276.42"/>
    <n v="2719.59"/>
    <n v="2443.17"/>
    <n v="9.8386151508573914"/>
    <n v="0.63544827586206898"/>
    <n v="69.105000000000004"/>
  </r>
  <r>
    <s v="2024-08-20"/>
    <x v="30"/>
    <s v="paid_search"/>
    <n v="12089"/>
    <n v="317"/>
    <n v="2.6222185457854246E-2"/>
    <n v="18"/>
    <n v="3"/>
    <n v="0.16666666666666666"/>
    <n v="217.61"/>
    <n v="3541.54"/>
    <n v="3323.93"/>
    <n v="16.274711640090068"/>
    <n v="0.68646687697160891"/>
    <n v="72.536666666666676"/>
  </r>
  <r>
    <s v="2024-08-21"/>
    <x v="30"/>
    <s v="paid_search"/>
    <n v="9710"/>
    <n v="430"/>
    <n v="4.4284243048403706E-2"/>
    <n v="24"/>
    <n v="1"/>
    <n v="4.1666666666666664E-2"/>
    <n v="174.78"/>
    <n v="0"/>
    <n v="-174.78"/>
    <n v="0"/>
    <n v="0.40646511627906978"/>
    <n v="174.78"/>
  </r>
  <r>
    <s v="2024-08-22"/>
    <x v="30"/>
    <s v="paid_search"/>
    <n v="17716"/>
    <n v="717"/>
    <n v="4.047188981711447E-2"/>
    <n v="35"/>
    <n v="5"/>
    <n v="0.14285714285714285"/>
    <n v="318.89"/>
    <n v="2568.88"/>
    <n v="2249.9900000000002"/>
    <n v="8.0556931857380292"/>
    <n v="0.44475592747559273"/>
    <n v="63.777999999999999"/>
  </r>
  <r>
    <s v="2024-08-23"/>
    <x v="30"/>
    <s v="paid_search"/>
    <n v="13488"/>
    <n v="584"/>
    <n v="4.3297746144721233E-2"/>
    <n v="35"/>
    <n v="4"/>
    <n v="0.11428571428571428"/>
    <n v="242.8"/>
    <n v="2126.0500000000002"/>
    <n v="1883.2500000000002"/>
    <n v="8.7563838550247119"/>
    <n v="0.41575342465753429"/>
    <n v="60.7"/>
  </r>
  <r>
    <s v="2024-08-24"/>
    <x v="30"/>
    <s v="paid_search"/>
    <n v="17784"/>
    <n v="454"/>
    <n v="2.5528565002249214E-2"/>
    <n v="28"/>
    <n v="6"/>
    <n v="0.21428571428571427"/>
    <n v="320.12"/>
    <n v="1456.92"/>
    <n v="1136.8000000000002"/>
    <n v="4.5511683118830444"/>
    <n v="0.70511013215859031"/>
    <n v="53.353333333333332"/>
  </r>
  <r>
    <s v="2024-08-25"/>
    <x v="30"/>
    <s v="paid_search"/>
    <n v="11113"/>
    <n v="321"/>
    <n v="2.8885089534779088E-2"/>
    <n v="17"/>
    <n v="2"/>
    <n v="0.11764705882352941"/>
    <n v="200.04"/>
    <n v="1444.6"/>
    <n v="1244.56"/>
    <n v="7.2215556888622272"/>
    <n v="0.62317757009345787"/>
    <n v="100.02"/>
  </r>
  <r>
    <s v="2024-08-26"/>
    <x v="30"/>
    <s v="paid_search"/>
    <n v="14426"/>
    <n v="597"/>
    <n v="4.1383612921114657E-2"/>
    <n v="35"/>
    <n v="4"/>
    <n v="0.11428571428571428"/>
    <n v="259.68"/>
    <n v="2439.33"/>
    <n v="2179.65"/>
    <n v="9.3935998151571152"/>
    <n v="0.43497487437185933"/>
    <n v="64.92"/>
  </r>
  <r>
    <s v="2024-08-27"/>
    <x v="30"/>
    <s v="paid_search"/>
    <n v="16228"/>
    <n v="547"/>
    <n v="3.3707172787774214E-2"/>
    <n v="32"/>
    <n v="5"/>
    <n v="0.15625"/>
    <n v="292.11"/>
    <n v="3123.78"/>
    <n v="2831.67"/>
    <n v="10.6938482078669"/>
    <n v="0.53402193784277885"/>
    <n v="58.422000000000004"/>
  </r>
  <r>
    <s v="2024-08-28"/>
    <x v="30"/>
    <s v="paid_search"/>
    <n v="12332"/>
    <n v="379"/>
    <n v="3.0733052221861824E-2"/>
    <n v="28"/>
    <n v="7"/>
    <n v="0.25"/>
    <n v="221.99"/>
    <n v="1856.86"/>
    <n v="1634.87"/>
    <n v="8.3646110185143474"/>
    <n v="0.58572559366754617"/>
    <n v="31.712857142857143"/>
  </r>
  <r>
    <s v="2024-08-29"/>
    <x v="30"/>
    <s v="paid_search"/>
    <n v="17288"/>
    <n v="697"/>
    <n v="4.0316982878297082E-2"/>
    <n v="35"/>
    <n v="3"/>
    <n v="8.5714285714285715E-2"/>
    <n v="311.19"/>
    <n v="1709"/>
    <n v="1397.81"/>
    <n v="5.4918217166361387"/>
    <n v="0.44647058823529412"/>
    <n v="103.73"/>
  </r>
  <r>
    <s v="2024-08-30"/>
    <x v="30"/>
    <s v="paid_search"/>
    <n v="15420"/>
    <n v="501"/>
    <n v="3.2490272373540859E-2"/>
    <n v="35"/>
    <n v="10"/>
    <n v="0.2857142857142857"/>
    <n v="277.56"/>
    <n v="2780.61"/>
    <n v="2503.0500000000002"/>
    <n v="10.018050151318635"/>
    <n v="0.5540119760479042"/>
    <n v="27.756"/>
  </r>
  <r>
    <s v="2024-08-31"/>
    <x v="30"/>
    <s v="paid_search"/>
    <n v="13023"/>
    <n v="373"/>
    <n v="2.864163403209706E-2"/>
    <n v="23"/>
    <n v="2"/>
    <n v="8.6956521739130432E-2"/>
    <n v="234.42"/>
    <n v="0"/>
    <n v="-234.42"/>
    <n v="0"/>
    <n v="0.62847184986595173"/>
    <n v="117.21"/>
  </r>
  <r>
    <s v="2024-09-01"/>
    <x v="30"/>
    <s v="paid_search"/>
    <n v="17543"/>
    <n v="606"/>
    <n v="3.4543692640939407E-2"/>
    <n v="34"/>
    <n v="1"/>
    <n v="2.9411764705882353E-2"/>
    <n v="315.79000000000002"/>
    <n v="0"/>
    <n v="-315.79000000000002"/>
    <n v="0"/>
    <n v="0.52110561056105609"/>
    <n v="315.79000000000002"/>
  </r>
  <r>
    <s v="2024-09-02"/>
    <x v="30"/>
    <s v="paid_search"/>
    <n v="15776"/>
    <n v="682"/>
    <n v="4.3230223123732252E-2"/>
    <n v="26"/>
    <n v="6"/>
    <n v="0.23076923076923078"/>
    <n v="283.97000000000003"/>
    <n v="5883.57"/>
    <n v="5599.5999999999995"/>
    <n v="20.718984399760537"/>
    <n v="0.41637829912023466"/>
    <n v="47.32833333333334"/>
  </r>
  <r>
    <s v="2024-09-03"/>
    <x v="30"/>
    <s v="paid_search"/>
    <n v="14780"/>
    <n v="411"/>
    <n v="2.7807848443843031E-2"/>
    <n v="18"/>
    <n v="3"/>
    <n v="0.16666666666666666"/>
    <n v="266.05"/>
    <n v="0"/>
    <n v="-266.05"/>
    <n v="0"/>
    <n v="0.64732360097323605"/>
    <n v="88.683333333333337"/>
  </r>
  <r>
    <s v="2024-09-04"/>
    <x v="30"/>
    <s v="paid_search"/>
    <n v="16888"/>
    <n v="681"/>
    <n v="4.0324490762671722E-2"/>
    <n v="25"/>
    <n v="2"/>
    <n v="0.08"/>
    <n v="303.99"/>
    <n v="1011.27"/>
    <n v="707.28"/>
    <n v="3.3266554820882264"/>
    <n v="0.44638766519823792"/>
    <n v="151.995"/>
  </r>
  <r>
    <s v="2024-09-05"/>
    <x v="30"/>
    <s v="paid_search"/>
    <n v="16356"/>
    <n v="428"/>
    <n v="2.6167767180239668E-2"/>
    <n v="19"/>
    <n v="4"/>
    <n v="0.21052631578947367"/>
    <n v="294.41000000000003"/>
    <n v="0"/>
    <n v="-294.41000000000003"/>
    <n v="0"/>
    <n v="0.68787383177570094"/>
    <n v="73.602500000000006"/>
  </r>
  <r>
    <s v="2024-09-06"/>
    <x v="30"/>
    <s v="paid_search"/>
    <n v="16646"/>
    <n v="716"/>
    <n v="4.3013336537306261E-2"/>
    <n v="35"/>
    <n v="5"/>
    <n v="0.14285714285714285"/>
    <n v="299.64"/>
    <n v="3720.44"/>
    <n v="3420.8"/>
    <n v="12.416366306234149"/>
    <n v="0.4184916201117318"/>
    <n v="59.927999999999997"/>
  </r>
  <r>
    <s v="2024-09-07"/>
    <x v="30"/>
    <s v="paid_search"/>
    <n v="17581"/>
    <n v="598"/>
    <n v="3.4013992378135488E-2"/>
    <n v="35"/>
    <n v="6"/>
    <n v="0.17142857142857143"/>
    <n v="316.47000000000003"/>
    <n v="1967.5"/>
    <n v="1651.03"/>
    <n v="6.217018990741618"/>
    <n v="0.52921404682274253"/>
    <n v="52.745000000000005"/>
  </r>
  <r>
    <s v="2024-09-08"/>
    <x v="30"/>
    <s v="paid_search"/>
    <n v="17267"/>
    <n v="563"/>
    <n v="3.2605548155441012E-2"/>
    <n v="35"/>
    <n v="6"/>
    <n v="0.17142857142857143"/>
    <n v="310.81"/>
    <n v="943.39"/>
    <n v="632.57999999999993"/>
    <n v="3.0352627006853061"/>
    <n v="0.55206039076376556"/>
    <n v="51.801666666666669"/>
  </r>
  <r>
    <s v="2024-09-09"/>
    <x v="30"/>
    <s v="paid_search"/>
    <n v="10621"/>
    <n v="261"/>
    <n v="2.457395725449581E-2"/>
    <n v="13"/>
    <n v="2"/>
    <n v="0.15384615384615385"/>
    <n v="191.19"/>
    <n v="0"/>
    <n v="-191.19"/>
    <n v="0"/>
    <n v="0.7325287356321839"/>
    <n v="95.594999999999999"/>
  </r>
  <r>
    <s v="2024-09-10"/>
    <x v="30"/>
    <s v="paid_search"/>
    <n v="14510"/>
    <n v="400"/>
    <n v="2.7567195037904894E-2"/>
    <n v="17"/>
    <n v="3"/>
    <n v="0.17647058823529413"/>
    <n v="261.18"/>
    <n v="0"/>
    <n v="-261.18"/>
    <n v="0"/>
    <n v="0.65295000000000003"/>
    <n v="87.06"/>
  </r>
  <r>
    <s v="2024-09-11"/>
    <x v="30"/>
    <s v="paid_search"/>
    <n v="11146"/>
    <n v="495"/>
    <n v="4.4410550870267358E-2"/>
    <n v="23"/>
    <n v="1"/>
    <n v="4.3478260869565216E-2"/>
    <n v="200.63"/>
    <n v="0"/>
    <n v="-200.63"/>
    <n v="0"/>
    <n v="0.40531313131313129"/>
    <n v="200.63"/>
  </r>
  <r>
    <s v="2024-09-12"/>
    <x v="30"/>
    <s v="paid_search"/>
    <n v="17463"/>
    <n v="705"/>
    <n v="4.0371070262841438E-2"/>
    <n v="35"/>
    <n v="3"/>
    <n v="8.5714285714285715E-2"/>
    <n v="314.33999999999997"/>
    <n v="3571.18"/>
    <n v="3256.8399999999997"/>
    <n v="11.360883120188332"/>
    <n v="0.44587234042553187"/>
    <n v="104.77999999999999"/>
  </r>
  <r>
    <s v="2024-09-13"/>
    <x v="30"/>
    <s v="paid_search"/>
    <n v="16086"/>
    <n v="571"/>
    <n v="3.5496705209498942E-2"/>
    <n v="35"/>
    <n v="2"/>
    <n v="5.7142857142857141E-2"/>
    <n v="289.55"/>
    <n v="0"/>
    <n v="-289.55"/>
    <n v="0"/>
    <n v="0.50709281961471109"/>
    <n v="144.77500000000001"/>
  </r>
  <r>
    <s v="2024-09-14"/>
    <x v="30"/>
    <s v="paid_search"/>
    <n v="13978"/>
    <n v="585"/>
    <n v="4.1851480898554873E-2"/>
    <n v="26"/>
    <n v="5"/>
    <n v="0.19230769230769232"/>
    <n v="251.61"/>
    <n v="1528.11"/>
    <n v="1276.5"/>
    <n v="6.0733277691665668"/>
    <n v="0.43010256410256414"/>
    <n v="50.322000000000003"/>
  </r>
  <r>
    <s v="2024-09-15"/>
    <x v="30"/>
    <s v="paid_search"/>
    <n v="13873"/>
    <n v="373"/>
    <n v="2.688675845166871E-2"/>
    <n v="26"/>
    <n v="4"/>
    <n v="0.15384615384615385"/>
    <n v="249.73"/>
    <n v="2731.05"/>
    <n v="2481.3200000000002"/>
    <n v="10.936010891763106"/>
    <n v="0.66951742627345845"/>
    <n v="62.432499999999997"/>
  </r>
  <r>
    <s v="2024-09-16"/>
    <x v="30"/>
    <s v="paid_search"/>
    <n v="11715"/>
    <n v="465"/>
    <n v="3.9692701664532648E-2"/>
    <n v="33"/>
    <n v="6"/>
    <n v="0.18181818181818182"/>
    <n v="210.88"/>
    <n v="5251.42"/>
    <n v="5040.54"/>
    <n v="24.902408952959028"/>
    <n v="0.453505376344086"/>
    <n v="35.146666666666668"/>
  </r>
  <r>
    <s v="2024-09-17"/>
    <x v="30"/>
    <s v="paid_search"/>
    <n v="11089"/>
    <n v="468"/>
    <n v="4.2203985932004688E-2"/>
    <n v="16"/>
    <n v="4"/>
    <n v="0.25"/>
    <n v="199.61"/>
    <n v="3705.78"/>
    <n v="3506.17"/>
    <n v="18.565101948800159"/>
    <n v="0.42651709401709403"/>
    <n v="49.902500000000003"/>
  </r>
  <r>
    <s v="2024-09-18"/>
    <x v="30"/>
    <s v="paid_search"/>
    <n v="12553"/>
    <n v="505"/>
    <n v="4.0229427228550947E-2"/>
    <n v="21"/>
    <n v="1"/>
    <n v="4.7619047619047616E-2"/>
    <n v="225.96"/>
    <n v="0"/>
    <n v="-225.96"/>
    <n v="0"/>
    <n v="0.44744554455445545"/>
    <n v="225.96"/>
  </r>
  <r>
    <s v="2024-09-19"/>
    <x v="30"/>
    <s v="paid_search"/>
    <n v="10931"/>
    <n v="468"/>
    <n v="4.281401518616778E-2"/>
    <n v="17"/>
    <n v="4"/>
    <n v="0.23529411764705882"/>
    <n v="196.77"/>
    <n v="4105.59"/>
    <n v="3908.82"/>
    <n v="20.864918432687908"/>
    <n v="0.42044871794871796"/>
    <n v="49.192500000000003"/>
  </r>
  <r>
    <s v="2024-09-20"/>
    <x v="30"/>
    <s v="paid_search"/>
    <n v="16870"/>
    <n v="681"/>
    <n v="4.0367516301126262E-2"/>
    <n v="29"/>
    <n v="5"/>
    <n v="0.17241379310344829"/>
    <n v="303.66000000000003"/>
    <n v="476.35"/>
    <n v="172.69"/>
    <n v="1.5686952512678654"/>
    <n v="0.44590308370044057"/>
    <n v="60.732000000000006"/>
  </r>
  <r>
    <s v="2024-09-21"/>
    <x v="30"/>
    <s v="paid_search"/>
    <n v="12456"/>
    <n v="311"/>
    <n v="2.4967886962106615E-2"/>
    <n v="22"/>
    <n v="5"/>
    <n v="0.22727272727272727"/>
    <n v="224.21"/>
    <n v="2392.35"/>
    <n v="2168.14"/>
    <n v="10.670130681057936"/>
    <n v="0.72093247588424436"/>
    <n v="44.841999999999999"/>
  </r>
  <r>
    <s v="2024-09-22"/>
    <x v="30"/>
    <s v="paid_search"/>
    <n v="11530"/>
    <n v="286"/>
    <n v="2.4804856895056376E-2"/>
    <n v="21"/>
    <n v="2"/>
    <n v="9.5238095238095233E-2"/>
    <n v="207.54"/>
    <n v="0"/>
    <n v="-207.54"/>
    <n v="0"/>
    <n v="0.72566433566433564"/>
    <n v="103.77"/>
  </r>
  <r>
    <s v="2024-09-23"/>
    <x v="30"/>
    <s v="paid_search"/>
    <n v="12577"/>
    <n v="496"/>
    <n v="3.9437067663194721E-2"/>
    <n v="27"/>
    <n v="5"/>
    <n v="0.18518518518518517"/>
    <n v="226.39"/>
    <n v="2143.1"/>
    <n v="1916.71"/>
    <n v="9.4664075268342245"/>
    <n v="0.45643145161290322"/>
    <n v="45.277999999999999"/>
  </r>
  <r>
    <s v="2024-09-24"/>
    <x v="30"/>
    <s v="paid_search"/>
    <n v="15610"/>
    <n v="615"/>
    <n v="3.9397821909032668E-2"/>
    <n v="21"/>
    <n v="2"/>
    <n v="9.5238095238095233E-2"/>
    <n v="280.98"/>
    <n v="0"/>
    <n v="-280.98"/>
    <n v="0"/>
    <n v="0.45687804878048782"/>
    <n v="140.49"/>
  </r>
  <r>
    <s v="2024-09-25"/>
    <x v="30"/>
    <s v="paid_search"/>
    <n v="13777"/>
    <n v="394"/>
    <n v="2.8598388618712348E-2"/>
    <n v="22"/>
    <n v="4"/>
    <n v="0.18181818181818182"/>
    <n v="247.99"/>
    <n v="0"/>
    <n v="-247.99"/>
    <n v="0"/>
    <n v="0.6294162436548224"/>
    <n v="61.997500000000002"/>
  </r>
  <r>
    <s v="2024-09-26"/>
    <x v="30"/>
    <s v="paid_search"/>
    <n v="14888"/>
    <n v="521"/>
    <n v="3.4994626544868353E-2"/>
    <n v="33"/>
    <n v="5"/>
    <n v="0.15151515151515152"/>
    <n v="268"/>
    <n v="5844.89"/>
    <n v="5576.89"/>
    <n v="21.809291044776121"/>
    <n v="0.51439539347408825"/>
    <n v="53.6"/>
  </r>
  <r>
    <s v="2024-09-27"/>
    <x v="30"/>
    <s v="paid_search"/>
    <n v="14787"/>
    <n v="576"/>
    <n v="3.8953134510042606E-2"/>
    <n v="31"/>
    <n v="7"/>
    <n v="0.22580645161290322"/>
    <n v="266.17"/>
    <n v="2938.85"/>
    <n v="2672.68"/>
    <n v="11.041251831536234"/>
    <n v="0.46210069444444446"/>
    <n v="38.024285714285718"/>
  </r>
  <r>
    <s v="2024-09-28"/>
    <x v="30"/>
    <s v="paid_search"/>
    <n v="13597"/>
    <n v="393"/>
    <n v="2.8903434581157607E-2"/>
    <n v="20"/>
    <n v="0"/>
    <n v="0"/>
    <n v="244.76"/>
    <n v="0"/>
    <n v="-244.76"/>
    <n v="0"/>
    <n v="0.6227989821882951"/>
    <n v="0"/>
  </r>
  <r>
    <s v="2024-09-29"/>
    <x v="30"/>
    <s v="paid_search"/>
    <n v="12734"/>
    <n v="567"/>
    <n v="4.4526464583006124E-2"/>
    <n v="34"/>
    <n v="5"/>
    <n v="0.14705882352941177"/>
    <n v="229.22"/>
    <n v="3028.31"/>
    <n v="2799.09"/>
    <n v="13.211368990489486"/>
    <n v="0.40426807760141092"/>
    <n v="45.844000000000001"/>
  </r>
  <r>
    <s v="2024-09-30"/>
    <x v="30"/>
    <s v="paid_search"/>
    <n v="12961"/>
    <n v="522"/>
    <n v="4.0274670164339173E-2"/>
    <n v="34"/>
    <n v="2"/>
    <n v="5.8823529411764705E-2"/>
    <n v="233.3"/>
    <n v="1256.1300000000001"/>
    <n v="1022.8300000000002"/>
    <n v="5.3841834547792544"/>
    <n v="0.44693486590038317"/>
    <n v="116.65"/>
  </r>
  <r>
    <s v="2024-10-01"/>
    <x v="30"/>
    <s v="paid_search"/>
    <n v="14326"/>
    <n v="399"/>
    <n v="2.7851458885941646E-2"/>
    <n v="17"/>
    <n v="1"/>
    <n v="5.8823529411764705E-2"/>
    <n v="257.87"/>
    <n v="1867.83"/>
    <n v="1609.96"/>
    <n v="7.243300888044363"/>
    <n v="0.64629072681704258"/>
    <n v="257.87"/>
  </r>
  <r>
    <s v="2024-10-02"/>
    <x v="30"/>
    <s v="paid_search"/>
    <n v="11208"/>
    <n v="370"/>
    <n v="3.301213418986438E-2"/>
    <n v="13"/>
    <n v="2"/>
    <n v="0.15384615384615385"/>
    <n v="201.76"/>
    <n v="2221.31"/>
    <n v="2019.55"/>
    <n v="11.009664948453608"/>
    <n v="0.54529729729729726"/>
    <n v="100.88"/>
  </r>
  <r>
    <s v="2024-10-03"/>
    <x v="30"/>
    <s v="paid_search"/>
    <n v="14653"/>
    <n v="553"/>
    <n v="3.7739712004367709E-2"/>
    <n v="35"/>
    <n v="4"/>
    <n v="0.11428571428571428"/>
    <n v="263.77"/>
    <n v="3129.02"/>
    <n v="2865.25"/>
    <n v="11.862683398415287"/>
    <n v="0.47698010849909583"/>
    <n v="65.942499999999995"/>
  </r>
  <r>
    <s v="2024-10-04"/>
    <x v="30"/>
    <s v="paid_search"/>
    <n v="11400"/>
    <n v="316"/>
    <n v="2.7719298245614036E-2"/>
    <n v="19"/>
    <n v="4"/>
    <n v="0.21052631578947367"/>
    <n v="205.21"/>
    <n v="2563.5"/>
    <n v="2358.29"/>
    <n v="12.492081282588567"/>
    <n v="0.64939873417721516"/>
    <n v="51.302500000000002"/>
  </r>
  <r>
    <s v="2024-10-05"/>
    <x v="30"/>
    <s v="paid_search"/>
    <n v="11166"/>
    <n v="418"/>
    <n v="3.7435070750492565E-2"/>
    <n v="24"/>
    <n v="3"/>
    <n v="0.125"/>
    <n v="200.99"/>
    <n v="1852.31"/>
    <n v="1651.32"/>
    <n v="9.2159311408527778"/>
    <n v="0.48083732057416267"/>
    <n v="66.99666666666667"/>
  </r>
  <r>
    <s v="2024-10-06"/>
    <x v="30"/>
    <s v="paid_search"/>
    <n v="9955"/>
    <n v="321"/>
    <n v="3.2245102963335007E-2"/>
    <n v="22"/>
    <n v="1"/>
    <n v="4.5454545454545456E-2"/>
    <n v="179.2"/>
    <n v="0"/>
    <n v="-179.2"/>
    <n v="0"/>
    <n v="0.55825545171339563"/>
    <n v="179.2"/>
  </r>
  <r>
    <s v="2024-10-07"/>
    <x v="30"/>
    <s v="paid_search"/>
    <n v="10873"/>
    <n v="405"/>
    <n v="3.7248229559459209E-2"/>
    <n v="15"/>
    <n v="2"/>
    <n v="0.13333333333333333"/>
    <n v="195.73"/>
    <n v="2409.56"/>
    <n v="2213.83"/>
    <n v="12.310631993051652"/>
    <n v="0.48328395061728391"/>
    <n v="97.864999999999995"/>
  </r>
  <r>
    <s v="2024-10-08"/>
    <x v="30"/>
    <s v="paid_search"/>
    <n v="12707"/>
    <n v="447"/>
    <n v="3.5177461241835212E-2"/>
    <n v="16"/>
    <n v="2"/>
    <n v="0.125"/>
    <n v="228.74"/>
    <n v="663.65"/>
    <n v="434.90999999999997"/>
    <n v="2.9013290198478621"/>
    <n v="0.51172259507829976"/>
    <n v="114.37"/>
  </r>
  <r>
    <s v="2024-10-09"/>
    <x v="30"/>
    <s v="paid_search"/>
    <n v="10488"/>
    <n v="278"/>
    <n v="2.6506483600305112E-2"/>
    <n v="15"/>
    <n v="1"/>
    <n v="6.6666666666666666E-2"/>
    <n v="188.79"/>
    <n v="687.85"/>
    <n v="499.06000000000006"/>
    <n v="3.6434662852905348"/>
    <n v="0.67910071942446038"/>
    <n v="188.79"/>
  </r>
  <r>
    <s v="2024-10-10"/>
    <x v="30"/>
    <s v="paid_search"/>
    <n v="15674"/>
    <n v="590"/>
    <n v="3.7641954829654205E-2"/>
    <n v="35"/>
    <n v="5"/>
    <n v="0.14285714285714285"/>
    <n v="282.14"/>
    <n v="1109.04"/>
    <n v="826.9"/>
    <n v="3.9308144892606509"/>
    <n v="0.47820338983050847"/>
    <n v="56.427999999999997"/>
  </r>
  <r>
    <s v="2024-10-11"/>
    <x v="30"/>
    <s v="paid_search"/>
    <n v="10232"/>
    <n v="324"/>
    <n v="3.1665363565285376E-2"/>
    <n v="23"/>
    <n v="3"/>
    <n v="0.13043478260869565"/>
    <n v="184.18"/>
    <n v="3124.92"/>
    <n v="2940.7400000000002"/>
    <n v="16.966663047019221"/>
    <n v="0.56845679012345685"/>
    <n v="61.393333333333338"/>
  </r>
  <r>
    <s v="2024-10-12"/>
    <x v="30"/>
    <s v="paid_search"/>
    <n v="13684"/>
    <n v="382"/>
    <n v="2.791581408944753E-2"/>
    <n v="15"/>
    <n v="2"/>
    <n v="0.13333333333333333"/>
    <n v="246.32"/>
    <n v="2813.83"/>
    <n v="2567.5099999999998"/>
    <n v="11.423473530367001"/>
    <n v="0.64481675392670157"/>
    <n v="123.16"/>
  </r>
  <r>
    <s v="2024-10-13"/>
    <x v="30"/>
    <s v="paid_search"/>
    <n v="17657"/>
    <n v="662"/>
    <n v="3.7492212720167638E-2"/>
    <n v="35"/>
    <n v="11"/>
    <n v="0.31428571428571428"/>
    <n v="317.83999999999997"/>
    <n v="5584.5"/>
    <n v="5266.66"/>
    <n v="17.570161087339542"/>
    <n v="0.4801208459214501"/>
    <n v="28.894545454545451"/>
  </r>
  <r>
    <s v="2024-10-14"/>
    <x v="30"/>
    <s v="paid_search"/>
    <n v="14963"/>
    <n v="511"/>
    <n v="3.4150905567065425E-2"/>
    <n v="35"/>
    <n v="4"/>
    <n v="0.11428571428571428"/>
    <n v="269.35000000000002"/>
    <n v="0"/>
    <n v="-269.35000000000002"/>
    <n v="0"/>
    <n v="0.52710371819960866"/>
    <n v="67.337500000000006"/>
  </r>
  <r>
    <s v="2024-10-15"/>
    <x v="30"/>
    <s v="paid_search"/>
    <n v="17143"/>
    <n v="755"/>
    <n v="4.4041299655836204E-2"/>
    <n v="35"/>
    <n v="3"/>
    <n v="8.5714285714285715E-2"/>
    <n v="308.58999999999997"/>
    <n v="2199.46"/>
    <n v="1890.8700000000001"/>
    <n v="7.1274506626915981"/>
    <n v="0.40872847682119201"/>
    <n v="102.86333333333333"/>
  </r>
  <r>
    <s v="2024-10-16"/>
    <x v="30"/>
    <s v="paid_search"/>
    <n v="11387"/>
    <n v="502"/>
    <n v="4.4085360498814438E-2"/>
    <n v="28"/>
    <n v="5"/>
    <n v="0.17857142857142858"/>
    <n v="204.97"/>
    <n v="2476.8200000000002"/>
    <n v="2271.8500000000004"/>
    <n v="12.08381714397229"/>
    <n v="0.40830677290836653"/>
    <n v="40.994"/>
  </r>
  <r>
    <s v="2024-10-17"/>
    <x v="30"/>
    <s v="paid_search"/>
    <n v="10777"/>
    <n v="489"/>
    <n v="4.5374408462466362E-2"/>
    <n v="30"/>
    <n v="5"/>
    <n v="0.16666666666666666"/>
    <n v="193.99"/>
    <n v="5758.05"/>
    <n v="5564.06"/>
    <n v="29.682200113407909"/>
    <n v="0.3967075664621677"/>
    <n v="38.798000000000002"/>
  </r>
  <r>
    <s v="2024-10-18"/>
    <x v="30"/>
    <s v="paid_search"/>
    <n v="16724"/>
    <n v="540"/>
    <n v="3.228892609423583E-2"/>
    <n v="35"/>
    <n v="7"/>
    <n v="0.2"/>
    <n v="301.04000000000002"/>
    <n v="1980.32"/>
    <n v="1679.28"/>
    <n v="6.5782620249800683"/>
    <n v="0.55748148148148147"/>
    <n v="43.005714285714291"/>
  </r>
  <r>
    <s v="2024-10-19"/>
    <x v="30"/>
    <s v="paid_search"/>
    <n v="13994"/>
    <n v="562"/>
    <n v="4.0160068600828928E-2"/>
    <n v="35"/>
    <n v="11"/>
    <n v="0.31428571428571428"/>
    <n v="251.9"/>
    <n v="4076.56"/>
    <n v="3824.66"/>
    <n v="16.183247320365222"/>
    <n v="0.44822064056939503"/>
    <n v="22.900000000000002"/>
  </r>
  <r>
    <s v="2024-10-20"/>
    <x v="30"/>
    <s v="paid_search"/>
    <n v="12975"/>
    <n v="343"/>
    <n v="2.6435452793834295E-2"/>
    <n v="21"/>
    <n v="2"/>
    <n v="9.5238095238095233E-2"/>
    <n v="233.55"/>
    <n v="0"/>
    <n v="-233.55"/>
    <n v="0"/>
    <n v="0.6809037900874636"/>
    <n v="116.77500000000001"/>
  </r>
  <r>
    <s v="2024-10-21"/>
    <x v="30"/>
    <s v="paid_search"/>
    <n v="16936"/>
    <n v="477"/>
    <n v="2.8164855928200283E-2"/>
    <n v="32"/>
    <n v="2"/>
    <n v="6.25E-2"/>
    <n v="304.86"/>
    <n v="1227.58"/>
    <n v="922.71999999999991"/>
    <n v="4.0267007806862161"/>
    <n v="0.63911949685534597"/>
    <n v="152.43"/>
  </r>
  <r>
    <s v="2024-10-22"/>
    <x v="30"/>
    <s v="paid_search"/>
    <n v="12056"/>
    <n v="329"/>
    <n v="2.7289316522893164E-2"/>
    <n v="21"/>
    <n v="1"/>
    <n v="4.7619047619047616E-2"/>
    <n v="217.02"/>
    <n v="0"/>
    <n v="-217.02"/>
    <n v="0"/>
    <n v="0.65963525835866266"/>
    <n v="217.02"/>
  </r>
  <r>
    <s v="2024-10-23"/>
    <x v="30"/>
    <s v="paid_search"/>
    <n v="17248"/>
    <n v="519"/>
    <n v="3.0090445269016698E-2"/>
    <n v="22"/>
    <n v="1"/>
    <n v="4.5454545454545456E-2"/>
    <n v="310.48"/>
    <n v="0"/>
    <n v="-310.48"/>
    <n v="0"/>
    <n v="0.59822736030828516"/>
    <n v="310.48"/>
  </r>
  <r>
    <s v="2024-10-24"/>
    <x v="30"/>
    <s v="paid_search"/>
    <n v="13067"/>
    <n v="386"/>
    <n v="2.9540062753501187E-2"/>
    <n v="16"/>
    <n v="2"/>
    <n v="0.125"/>
    <n v="235.21"/>
    <n v="3383.14"/>
    <n v="3147.93"/>
    <n v="14.383487096637047"/>
    <n v="0.6093523316062176"/>
    <n v="117.605"/>
  </r>
  <r>
    <s v="2024-10-25"/>
    <x v="30"/>
    <s v="paid_search"/>
    <n v="12183"/>
    <n v="535"/>
    <n v="4.391365016826726E-2"/>
    <n v="29"/>
    <n v="1"/>
    <n v="3.4482758620689655E-2"/>
    <n v="219.31"/>
    <n v="637.74"/>
    <n v="418.43"/>
    <n v="2.907938534494551"/>
    <n v="0.40992523364485983"/>
    <n v="219.31"/>
  </r>
  <r>
    <s v="2024-10-26"/>
    <x v="30"/>
    <s v="paid_search"/>
    <n v="14609"/>
    <n v="508"/>
    <n v="3.4773085084536928E-2"/>
    <n v="23"/>
    <n v="6"/>
    <n v="0.2608695652173913"/>
    <n v="262.97000000000003"/>
    <n v="2224.9699999999998"/>
    <n v="1961.9999999999998"/>
    <n v="8.4609271019507908"/>
    <n v="0.51765748031496073"/>
    <n v="43.82833333333334"/>
  </r>
  <r>
    <s v="2024-10-27"/>
    <x v="30"/>
    <s v="paid_search"/>
    <n v="11313"/>
    <n v="500"/>
    <n v="4.4196941571643243E-2"/>
    <n v="19"/>
    <n v="4"/>
    <n v="0.21052631578947367"/>
    <n v="203.64"/>
    <n v="1381.71"/>
    <n v="1178.0700000000002"/>
    <n v="6.7850618738951098"/>
    <n v="0.40727999999999998"/>
    <n v="50.91"/>
  </r>
  <r>
    <s v="2024-10-28"/>
    <x v="30"/>
    <s v="paid_search"/>
    <n v="10800"/>
    <n v="442"/>
    <n v="4.0925925925925928E-2"/>
    <n v="28"/>
    <n v="3"/>
    <n v="0.10714285714285714"/>
    <n v="194.41"/>
    <n v="5042.26"/>
    <n v="4847.8500000000004"/>
    <n v="25.936217272774037"/>
    <n v="0.43984162895927603"/>
    <n v="64.803333333333327"/>
  </r>
  <r>
    <s v="2024-10-29"/>
    <x v="30"/>
    <s v="paid_search"/>
    <n v="9688"/>
    <n v="427"/>
    <n v="4.4075144508670519E-2"/>
    <n v="30"/>
    <n v="4"/>
    <n v="0.13333333333333333"/>
    <n v="174.39"/>
    <n v="1557.09"/>
    <n v="1382.6999999999998"/>
    <n v="8.9287803199724749"/>
    <n v="0.40840749414519906"/>
    <n v="43.597499999999997"/>
  </r>
  <r>
    <s v="2024-10-30"/>
    <x v="30"/>
    <s v="paid_search"/>
    <n v="11605"/>
    <n v="450"/>
    <n v="3.877638948728996E-2"/>
    <n v="23"/>
    <n v="6"/>
    <n v="0.2608695652173913"/>
    <n v="208.89"/>
    <n v="0"/>
    <n v="-208.89"/>
    <n v="0"/>
    <n v="0.46419999999999995"/>
    <n v="34.814999999999998"/>
  </r>
  <r>
    <s v="2024-10-31"/>
    <x v="30"/>
    <s v="paid_search"/>
    <n v="12462"/>
    <n v="557"/>
    <n v="4.4695875461402662E-2"/>
    <n v="27"/>
    <n v="5"/>
    <n v="0.18518518518518517"/>
    <n v="224.33"/>
    <n v="6097.32"/>
    <n v="5872.99"/>
    <n v="27.180136406187309"/>
    <n v="0.40274685816876127"/>
    <n v="44.866"/>
  </r>
  <r>
    <s v="2024-11-01"/>
    <x v="30"/>
    <s v="paid_search"/>
    <n v="17774"/>
    <n v="729"/>
    <n v="4.1014965680207044E-2"/>
    <n v="35"/>
    <n v="2"/>
    <n v="5.7142857142857141E-2"/>
    <n v="319.94"/>
    <n v="1909.84"/>
    <n v="1589.8999999999999"/>
    <n v="5.9693692567356376"/>
    <n v="0.43887517146776406"/>
    <n v="159.97"/>
  </r>
  <r>
    <s v="2024-11-02"/>
    <x v="30"/>
    <s v="paid_search"/>
    <n v="11633"/>
    <n v="528"/>
    <n v="4.5388120003438497E-2"/>
    <n v="23"/>
    <n v="0"/>
    <n v="0"/>
    <n v="209.4"/>
    <n v="0"/>
    <n v="-209.4"/>
    <n v="0"/>
    <n v="0.39659090909090911"/>
    <n v="0"/>
  </r>
  <r>
    <s v="2024-11-03"/>
    <x v="30"/>
    <s v="paid_search"/>
    <n v="17192"/>
    <n v="662"/>
    <n v="3.8506281991624008E-2"/>
    <n v="35"/>
    <n v="5"/>
    <n v="0.14285714285714285"/>
    <n v="309.47000000000003"/>
    <n v="4170.8100000000004"/>
    <n v="3861.34"/>
    <n v="13.477267586518888"/>
    <n v="0.46747734138972813"/>
    <n v="61.894000000000005"/>
  </r>
  <r>
    <s v="2024-11-04"/>
    <x v="30"/>
    <s v="paid_search"/>
    <n v="10873"/>
    <n v="336"/>
    <n v="3.0902234893773566E-2"/>
    <n v="22"/>
    <n v="3"/>
    <n v="0.13636363636363635"/>
    <n v="195.73"/>
    <n v="1774.6"/>
    <n v="1578.87"/>
    <n v="9.0665712971951162"/>
    <n v="0.58252976190476191"/>
    <n v="65.243333333333325"/>
  </r>
  <r>
    <s v="2024-11-05"/>
    <x v="30"/>
    <s v="paid_search"/>
    <n v="11538"/>
    <n v="467"/>
    <n v="4.0474952331426589E-2"/>
    <n v="30"/>
    <n v="3"/>
    <n v="0.1"/>
    <n v="207.7"/>
    <n v="1325.54"/>
    <n v="1117.8399999999999"/>
    <n v="6.3819932595089073"/>
    <n v="0.44475374732334044"/>
    <n v="69.233333333333334"/>
  </r>
  <r>
    <s v="2024-11-06"/>
    <x v="30"/>
    <s v="paid_search"/>
    <n v="12540"/>
    <n v="375"/>
    <n v="2.9904306220095694E-2"/>
    <n v="20"/>
    <n v="3"/>
    <n v="0.15"/>
    <n v="225.72"/>
    <n v="2142.33"/>
    <n v="1916.61"/>
    <n v="9.4910951621477935"/>
    <n v="0.60192000000000001"/>
    <n v="75.239999999999995"/>
  </r>
  <r>
    <s v="2024-11-07"/>
    <x v="30"/>
    <s v="paid_search"/>
    <n v="13786"/>
    <n v="391"/>
    <n v="2.8362106484839691E-2"/>
    <n v="16"/>
    <n v="4"/>
    <n v="0.25"/>
    <n v="248.16"/>
    <n v="2435.46"/>
    <n v="2187.3000000000002"/>
    <n v="9.8140715667311422"/>
    <n v="0.63468030690537081"/>
    <n v="62.04"/>
  </r>
  <r>
    <s v="2024-11-08"/>
    <x v="30"/>
    <s v="paid_search"/>
    <n v="16817"/>
    <n v="575"/>
    <n v="3.4191591841588868E-2"/>
    <n v="35"/>
    <n v="5"/>
    <n v="0.14285714285714285"/>
    <n v="302.72000000000003"/>
    <n v="2794.67"/>
    <n v="2491.9499999999998"/>
    <n v="9.2318644291754755"/>
    <n v="0.5264695652173913"/>
    <n v="60.544000000000004"/>
  </r>
  <r>
    <s v="2024-11-09"/>
    <x v="30"/>
    <s v="paid_search"/>
    <n v="12811"/>
    <n v="483"/>
    <n v="3.7701974865350089E-2"/>
    <n v="28"/>
    <n v="5"/>
    <n v="0.17857142857142858"/>
    <n v="230.6"/>
    <n v="3183.2"/>
    <n v="2952.6"/>
    <n v="13.803989592367737"/>
    <n v="0.47743271221532091"/>
    <n v="46.12"/>
  </r>
  <r>
    <s v="2024-11-10"/>
    <x v="30"/>
    <s v="paid_search"/>
    <n v="15267"/>
    <n v="389"/>
    <n v="2.5479793017619701E-2"/>
    <n v="20"/>
    <n v="5"/>
    <n v="0.25"/>
    <n v="274.82"/>
    <n v="1740.69"/>
    <n v="1465.8700000000001"/>
    <n v="6.3339276617422318"/>
    <n v="0.70647814910025708"/>
    <n v="54.963999999999999"/>
  </r>
  <r>
    <s v="2024-11-11"/>
    <x v="30"/>
    <s v="paid_search"/>
    <n v="15556"/>
    <n v="593"/>
    <n v="3.8120339418873744E-2"/>
    <n v="24"/>
    <n v="2"/>
    <n v="8.3333333333333329E-2"/>
    <n v="280.02"/>
    <n v="1623.83"/>
    <n v="1343.81"/>
    <n v="5.7989786443825446"/>
    <n v="0.47220910623946033"/>
    <n v="140.01"/>
  </r>
  <r>
    <s v="2024-11-12"/>
    <x v="30"/>
    <s v="paid_search"/>
    <n v="12985"/>
    <n v="534"/>
    <n v="4.112437427801309E-2"/>
    <n v="25"/>
    <n v="2"/>
    <n v="0.08"/>
    <n v="233.74"/>
    <n v="823.53"/>
    <n v="589.79"/>
    <n v="3.5232737229400186"/>
    <n v="0.43771535580524346"/>
    <n v="116.87"/>
  </r>
  <r>
    <s v="2024-11-13"/>
    <x v="30"/>
    <s v="paid_search"/>
    <n v="9688"/>
    <n v="434"/>
    <n v="4.4797687861271675E-2"/>
    <n v="16"/>
    <n v="3"/>
    <n v="0.1875"/>
    <n v="174.39"/>
    <n v="0"/>
    <n v="-174.39"/>
    <n v="0"/>
    <n v="0.40182027649769581"/>
    <n v="58.129999999999995"/>
  </r>
  <r>
    <s v="2024-02-25"/>
    <x v="31"/>
    <s v="paid_social"/>
    <n v="64700"/>
    <n v="1424"/>
    <n v="2.2009273570324575E-2"/>
    <n v="35"/>
    <n v="3"/>
    <n v="8.5714285714285715E-2"/>
    <n v="711.71"/>
    <n v="2549.29"/>
    <n v="1837.58"/>
    <n v="3.5819224122184594"/>
    <n v="0.49979634831460679"/>
    <n v="237.23666666666668"/>
  </r>
  <r>
    <s v="2024-02-26"/>
    <x v="31"/>
    <s v="paid_social"/>
    <n v="63000"/>
    <n v="1082"/>
    <n v="1.7174603174603176E-2"/>
    <n v="35"/>
    <n v="2"/>
    <n v="5.7142857142857141E-2"/>
    <n v="693"/>
    <n v="0"/>
    <n v="-693"/>
    <n v="0"/>
    <n v="0.64048059149722736"/>
    <n v="346.5"/>
  </r>
  <r>
    <s v="2024-02-27"/>
    <x v="31"/>
    <s v="paid_social"/>
    <n v="72096"/>
    <n v="1213"/>
    <n v="1.6824789169995562E-2"/>
    <n v="35"/>
    <n v="5"/>
    <n v="0.14285714285714285"/>
    <n v="793.06"/>
    <n v="2468.41"/>
    <n v="1675.35"/>
    <n v="3.1125135550904095"/>
    <n v="0.6538004946413849"/>
    <n v="158.61199999999999"/>
  </r>
  <r>
    <s v="2024-02-28"/>
    <x v="31"/>
    <s v="paid_social"/>
    <n v="55649"/>
    <n v="1286"/>
    <n v="2.3109130442595556E-2"/>
    <n v="35"/>
    <n v="10"/>
    <n v="0.2857142857142857"/>
    <n v="612.14"/>
    <n v="6092.99"/>
    <n v="5480.8499999999995"/>
    <n v="9.9535890482569354"/>
    <n v="0.47600311041990667"/>
    <n v="61.213999999999999"/>
  </r>
  <r>
    <s v="2024-02-29"/>
    <x v="31"/>
    <s v="paid_social"/>
    <n v="70027"/>
    <n v="947"/>
    <n v="1.3523355277250203E-2"/>
    <n v="35"/>
    <n v="6"/>
    <n v="0.17142857142857143"/>
    <n v="770.3"/>
    <n v="2345.6"/>
    <n v="1575.3"/>
    <n v="3.0450473841360508"/>
    <n v="0.81341077085533253"/>
    <n v="128.38333333333333"/>
  </r>
  <r>
    <s v="2024-03-01"/>
    <x v="31"/>
    <s v="paid_social"/>
    <n v="53334"/>
    <n v="964"/>
    <n v="1.8074774065324182E-2"/>
    <n v="35"/>
    <n v="5"/>
    <n v="0.14285714285714285"/>
    <n v="586.67999999999995"/>
    <n v="3155.8"/>
    <n v="2569.1200000000003"/>
    <n v="5.3790822935842373"/>
    <n v="0.60858921161825719"/>
    <n v="117.33599999999998"/>
  </r>
  <r>
    <s v="2024-03-02"/>
    <x v="31"/>
    <s v="paid_social"/>
    <n v="46093"/>
    <n v="805"/>
    <n v="1.7464690950903607E-2"/>
    <n v="30"/>
    <n v="6"/>
    <n v="0.2"/>
    <n v="507.03"/>
    <n v="1013.08"/>
    <n v="506.05000000000007"/>
    <n v="1.9980671755122974"/>
    <n v="0.62985093167701856"/>
    <n v="84.504999999999995"/>
  </r>
  <r>
    <s v="2024-03-03"/>
    <x v="31"/>
    <s v="paid_social"/>
    <n v="73475"/>
    <n v="1192"/>
    <n v="1.6223205171827151E-2"/>
    <n v="35"/>
    <n v="6"/>
    <n v="0.17142857142857143"/>
    <n v="808.23"/>
    <n v="1969.64"/>
    <n v="1161.4100000000001"/>
    <n v="2.4369795726464001"/>
    <n v="0.67804530201342283"/>
    <n v="134.70500000000001"/>
  </r>
  <r>
    <s v="2024-03-04"/>
    <x v="31"/>
    <s v="paid_social"/>
    <n v="72768"/>
    <n v="1085"/>
    <n v="1.4910400175901495E-2"/>
    <n v="35"/>
    <n v="1"/>
    <n v="2.8571428571428571E-2"/>
    <n v="800.45"/>
    <n v="868.52"/>
    <n v="68.069999999999936"/>
    <n v="1.0850396651883314"/>
    <n v="0.73774193548387101"/>
    <n v="800.45"/>
  </r>
  <r>
    <s v="2024-03-05"/>
    <x v="31"/>
    <s v="paid_social"/>
    <n v="65961"/>
    <n v="1212"/>
    <n v="1.8374494019193159E-2"/>
    <n v="35"/>
    <n v="8"/>
    <n v="0.22857142857142856"/>
    <n v="725.58"/>
    <n v="6645.52"/>
    <n v="5919.9400000000005"/>
    <n v="9.1589073568731223"/>
    <n v="0.59866336633663375"/>
    <n v="90.697500000000005"/>
  </r>
  <r>
    <s v="2024-03-06"/>
    <x v="31"/>
    <s v="paid_social"/>
    <n v="72352"/>
    <n v="1529"/>
    <n v="2.1132795223352499E-2"/>
    <n v="35"/>
    <n v="4"/>
    <n v="0.11428571428571428"/>
    <n v="795.88"/>
    <n v="1122.3"/>
    <n v="326.41999999999996"/>
    <n v="1.4101372066140623"/>
    <n v="0.5205232177894048"/>
    <n v="198.97"/>
  </r>
  <r>
    <s v="2024-03-07"/>
    <x v="31"/>
    <s v="paid_social"/>
    <n v="43990"/>
    <n v="791"/>
    <n v="1.7981359399863606E-2"/>
    <n v="35"/>
    <n v="8"/>
    <n v="0.22857142857142856"/>
    <n v="483.89"/>
    <n v="3568.02"/>
    <n v="3084.13"/>
    <n v="7.3736179710264729"/>
    <n v="0.6117446270543615"/>
    <n v="60.486249999999998"/>
  </r>
  <r>
    <s v="2024-03-08"/>
    <x v="31"/>
    <s v="paid_social"/>
    <n v="48245"/>
    <n v="1000"/>
    <n v="2.0727536532283139E-2"/>
    <n v="35"/>
    <n v="0"/>
    <n v="0"/>
    <n v="530.70000000000005"/>
    <n v="0"/>
    <n v="-530.70000000000005"/>
    <n v="0"/>
    <n v="0.53070000000000006"/>
    <n v="0"/>
  </r>
  <r>
    <s v="2024-03-09"/>
    <x v="31"/>
    <s v="paid_social"/>
    <n v="52848"/>
    <n v="751"/>
    <n v="1.4210566151983045E-2"/>
    <n v="35"/>
    <n v="6"/>
    <n v="0.17142857142857143"/>
    <n v="581.33000000000004"/>
    <n v="3564.26"/>
    <n v="2982.9300000000003"/>
    <n v="6.1312163487175955"/>
    <n v="0.77407456724367518"/>
    <n v="96.888333333333335"/>
  </r>
  <r>
    <s v="2024-03-10"/>
    <x v="31"/>
    <s v="paid_social"/>
    <n v="54713"/>
    <n v="910"/>
    <n v="1.6632244621936285E-2"/>
    <n v="35"/>
    <n v="6"/>
    <n v="0.17142857142857143"/>
    <n v="601.85"/>
    <n v="3052.82"/>
    <n v="2450.9700000000003"/>
    <n v="5.0723934535183188"/>
    <n v="0.6613736263736264"/>
    <n v="100.30833333333334"/>
  </r>
  <r>
    <s v="2024-03-11"/>
    <x v="31"/>
    <s v="paid_social"/>
    <n v="53129"/>
    <n v="1157"/>
    <n v="2.1777183835570028E-2"/>
    <n v="35"/>
    <n v="4"/>
    <n v="0.11428571428571428"/>
    <n v="584.41999999999996"/>
    <n v="1382.51"/>
    <n v="798.09"/>
    <n v="2.3656103487218099"/>
    <n v="0.50511668107173724"/>
    <n v="146.10499999999999"/>
  </r>
  <r>
    <s v="2024-03-12"/>
    <x v="31"/>
    <s v="paid_social"/>
    <n v="43167"/>
    <n v="934"/>
    <n v="2.1636898556767901E-2"/>
    <n v="35"/>
    <n v="9"/>
    <n v="0.25714285714285712"/>
    <n v="474.84"/>
    <n v="3919.3"/>
    <n v="3444.46"/>
    <n v="8.2539381686462825"/>
    <n v="0.50839400428265524"/>
    <n v="52.76"/>
  </r>
  <r>
    <s v="2024-03-13"/>
    <x v="31"/>
    <s v="paid_social"/>
    <n v="49859"/>
    <n v="1129"/>
    <n v="2.2643855672997853E-2"/>
    <n v="35"/>
    <n v="3"/>
    <n v="8.5714285714285715E-2"/>
    <n v="548.45000000000005"/>
    <n v="413.15"/>
    <n v="-135.30000000000007"/>
    <n v="0.75330476798249602"/>
    <n v="0.48578387953941543"/>
    <n v="182.81666666666669"/>
  </r>
  <r>
    <s v="2024-03-14"/>
    <x v="31"/>
    <s v="paid_social"/>
    <n v="61765"/>
    <n v="905"/>
    <n v="1.4652311179470573E-2"/>
    <n v="35"/>
    <n v="8"/>
    <n v="0.22857142857142856"/>
    <n v="679.42"/>
    <n v="1300.6600000000001"/>
    <n v="621.24000000000012"/>
    <n v="1.9143681375290691"/>
    <n v="0.75074033149171271"/>
    <n v="84.927499999999995"/>
  </r>
  <r>
    <s v="2024-03-15"/>
    <x v="31"/>
    <s v="paid_social"/>
    <n v="44335"/>
    <n v="656"/>
    <n v="1.4796436224202097E-2"/>
    <n v="28"/>
    <n v="3"/>
    <n v="0.10714285714285714"/>
    <n v="487.69"/>
    <n v="2000.23"/>
    <n v="1512.54"/>
    <n v="4.1014373885049933"/>
    <n v="0.74342987804878047"/>
    <n v="162.56333333333333"/>
  </r>
  <r>
    <s v="2024-03-16"/>
    <x v="31"/>
    <s v="paid_social"/>
    <n v="67440"/>
    <n v="1000"/>
    <n v="1.4827995255041519E-2"/>
    <n v="35"/>
    <n v="2"/>
    <n v="5.7142857142857141E-2"/>
    <n v="741.84"/>
    <n v="0"/>
    <n v="-741.84"/>
    <n v="0"/>
    <n v="0.74184000000000005"/>
    <n v="370.92"/>
  </r>
  <r>
    <s v="2024-03-17"/>
    <x v="31"/>
    <s v="paid_social"/>
    <n v="45587"/>
    <n v="1026"/>
    <n v="2.2506416302893368E-2"/>
    <n v="35"/>
    <n v="2"/>
    <n v="5.7142857142857141E-2"/>
    <n v="501.46"/>
    <n v="1751.01"/>
    <n v="1249.55"/>
    <n v="3.491823874287082"/>
    <n v="0.48875243664717349"/>
    <n v="250.73"/>
  </r>
  <r>
    <s v="2024-03-18"/>
    <x v="31"/>
    <s v="paid_social"/>
    <n v="65190"/>
    <n v="923"/>
    <n v="1.4158613284246051E-2"/>
    <n v="35"/>
    <n v="4"/>
    <n v="0.11428571428571428"/>
    <n v="717.1"/>
    <n v="3271.26"/>
    <n v="2554.1600000000003"/>
    <n v="4.561790545251708"/>
    <n v="0.77692307692307694"/>
    <n v="179.27500000000001"/>
  </r>
  <r>
    <s v="2024-03-19"/>
    <x v="31"/>
    <s v="paid_social"/>
    <n v="53605"/>
    <n v="928"/>
    <n v="1.7311817927432142E-2"/>
    <n v="35"/>
    <n v="3"/>
    <n v="8.5714285714285715E-2"/>
    <n v="589.66"/>
    <n v="1353.48"/>
    <n v="763.82"/>
    <n v="2.2953566462028969"/>
    <n v="0.63540948275862064"/>
    <n v="196.55333333333331"/>
  </r>
  <r>
    <s v="2024-03-20"/>
    <x v="31"/>
    <s v="paid_social"/>
    <n v="47270"/>
    <n v="743"/>
    <n v="1.5718214512375712E-2"/>
    <n v="35"/>
    <n v="3"/>
    <n v="8.5714285714285715E-2"/>
    <n v="519.97"/>
    <n v="3444.93"/>
    <n v="2924.96"/>
    <n v="6.6252476104390627"/>
    <n v="0.69982503364737558"/>
    <n v="173.32333333333335"/>
  </r>
  <r>
    <s v="2024-03-21"/>
    <x v="31"/>
    <s v="paid_social"/>
    <n v="57611"/>
    <n v="859"/>
    <n v="1.4910346982347122E-2"/>
    <n v="35"/>
    <n v="9"/>
    <n v="0.25714285714285712"/>
    <n v="633.73"/>
    <n v="2536.98"/>
    <n v="1903.25"/>
    <n v="4.0032505956795479"/>
    <n v="0.7377532013969732"/>
    <n v="70.414444444444442"/>
  </r>
  <r>
    <s v="2024-03-22"/>
    <x v="31"/>
    <s v="paid_social"/>
    <n v="45381"/>
    <n v="600"/>
    <n v="1.3221392212599986E-2"/>
    <n v="29"/>
    <n v="3"/>
    <n v="0.10344827586206896"/>
    <n v="499.2"/>
    <n v="728.89"/>
    <n v="229.69"/>
    <n v="1.4601161858974359"/>
    <n v="0.83199999999999996"/>
    <n v="166.4"/>
  </r>
  <r>
    <s v="2024-03-23"/>
    <x v="31"/>
    <s v="paid_social"/>
    <n v="73647"/>
    <n v="1254"/>
    <n v="1.7027170149496923E-2"/>
    <n v="35"/>
    <n v="7"/>
    <n v="0.2"/>
    <n v="810.12"/>
    <n v="5729.68"/>
    <n v="4919.5600000000004"/>
    <n v="7.0726312151286228"/>
    <n v="0.64602870813397129"/>
    <n v="115.73142857142857"/>
  </r>
  <r>
    <s v="2024-03-24"/>
    <x v="31"/>
    <s v="paid_social"/>
    <n v="64922"/>
    <n v="918"/>
    <n v="1.4140044977049382E-2"/>
    <n v="35"/>
    <n v="5"/>
    <n v="0.14285714285714285"/>
    <n v="714.15"/>
    <n v="2891.97"/>
    <n v="2177.8199999999997"/>
    <n v="4.049527410207939"/>
    <n v="0.77794117647058825"/>
    <n v="142.82999999999998"/>
  </r>
  <r>
    <s v="2024-03-25"/>
    <x v="31"/>
    <s v="paid_social"/>
    <n v="43182"/>
    <n v="573"/>
    <n v="1.326941781297763E-2"/>
    <n v="25"/>
    <n v="3"/>
    <n v="0.12"/>
    <n v="475.01"/>
    <n v="1549.85"/>
    <n v="1074.8399999999999"/>
    <n v="3.26277341529652"/>
    <n v="0.82898778359511338"/>
    <n v="158.33666666666667"/>
  </r>
  <r>
    <s v="2024-03-26"/>
    <x v="31"/>
    <s v="paid_social"/>
    <n v="46312"/>
    <n v="821"/>
    <n v="1.7727586802556573E-2"/>
    <n v="35"/>
    <n v="5"/>
    <n v="0.14285714285714285"/>
    <n v="509.44"/>
    <n v="3370.46"/>
    <n v="2861.02"/>
    <n v="6.6160097361809047"/>
    <n v="0.62051157125456757"/>
    <n v="101.88800000000001"/>
  </r>
  <r>
    <s v="2024-03-27"/>
    <x v="31"/>
    <s v="paid_social"/>
    <n v="50946"/>
    <n v="1107"/>
    <n v="2.1728889412318927E-2"/>
    <n v="35"/>
    <n v="6"/>
    <n v="0.17142857142857143"/>
    <n v="560.41"/>
    <n v="2032.7"/>
    <n v="1472.29"/>
    <n v="3.6271658250209673"/>
    <n v="0.5062420957542908"/>
    <n v="93.401666666666657"/>
  </r>
  <r>
    <s v="2024-03-28"/>
    <x v="31"/>
    <s v="paid_social"/>
    <n v="59106"/>
    <n v="923"/>
    <n v="1.5616011910804318E-2"/>
    <n v="35"/>
    <n v="2"/>
    <n v="5.7142857142857141E-2"/>
    <n v="650.16999999999996"/>
    <n v="282.19"/>
    <n v="-367.97999999999996"/>
    <n v="0.43402494732146979"/>
    <n v="0.70440953412784391"/>
    <n v="325.08499999999998"/>
  </r>
  <r>
    <s v="2024-03-29"/>
    <x v="31"/>
    <s v="paid_social"/>
    <n v="62984"/>
    <n v="912"/>
    <n v="1.4479867902959482E-2"/>
    <n v="35"/>
    <n v="9"/>
    <n v="0.25714285714285712"/>
    <n v="692.83"/>
    <n v="10021.299999999999"/>
    <n v="9328.4699999999993"/>
    <n v="14.464298601388506"/>
    <n v="0.75968201754385967"/>
    <n v="76.981111111111119"/>
  </r>
  <r>
    <s v="2024-03-30"/>
    <x v="31"/>
    <s v="paid_social"/>
    <n v="49763"/>
    <n v="1071"/>
    <n v="2.1522014348009565E-2"/>
    <n v="35"/>
    <n v="7"/>
    <n v="0.2"/>
    <n v="547.4"/>
    <n v="4598.4799999999996"/>
    <n v="4051.0799999999995"/>
    <n v="8.4005845816587499"/>
    <n v="0.51111111111111107"/>
    <n v="78.2"/>
  </r>
  <r>
    <s v="2024-03-31"/>
    <x v="31"/>
    <s v="paid_social"/>
    <n v="68641"/>
    <n v="1324"/>
    <n v="1.9288763275593306E-2"/>
    <n v="35"/>
    <n v="6"/>
    <n v="0.17142857142857143"/>
    <n v="755.06"/>
    <n v="2672.61"/>
    <n v="1917.5500000000002"/>
    <n v="3.5395995020263293"/>
    <n v="0.57028700906344409"/>
    <n v="125.84333333333332"/>
  </r>
  <r>
    <s v="2024-04-01"/>
    <x v="31"/>
    <s v="paid_social"/>
    <n v="56438"/>
    <n v="1302"/>
    <n v="2.3069563060349411E-2"/>
    <n v="35"/>
    <n v="8"/>
    <n v="0.22857142857142856"/>
    <n v="620.82000000000005"/>
    <n v="6954.3"/>
    <n v="6333.4800000000005"/>
    <n v="11.201797622499274"/>
    <n v="0.47682027649769587"/>
    <n v="77.602500000000006"/>
  </r>
  <r>
    <s v="2024-04-02"/>
    <x v="31"/>
    <s v="paid_social"/>
    <n v="49536"/>
    <n v="660"/>
    <n v="1.3323643410852713E-2"/>
    <n v="30"/>
    <n v="9"/>
    <n v="0.3"/>
    <n v="544.9"/>
    <n v="8406.7000000000007"/>
    <n v="7861.8000000000011"/>
    <n v="15.427968434575153"/>
    <n v="0.82560606060606057"/>
    <n v="60.544444444444444"/>
  </r>
  <r>
    <s v="2024-04-03"/>
    <x v="31"/>
    <s v="paid_social"/>
    <n v="73049"/>
    <n v="994"/>
    <n v="1.3607304685895768E-2"/>
    <n v="35"/>
    <n v="2"/>
    <n v="5.7142857142857141E-2"/>
    <n v="803.54"/>
    <n v="0"/>
    <n v="-803.54"/>
    <n v="0"/>
    <n v="0.80839034205231386"/>
    <n v="401.77"/>
  </r>
  <r>
    <s v="2024-04-04"/>
    <x v="31"/>
    <s v="paid_social"/>
    <n v="74588"/>
    <n v="1315"/>
    <n v="1.7630181798680752E-2"/>
    <n v="35"/>
    <n v="4"/>
    <n v="0.11428571428571428"/>
    <n v="820.47"/>
    <n v="3443.1"/>
    <n v="2622.63"/>
    <n v="4.1964971296939559"/>
    <n v="0.62393155893536123"/>
    <n v="205.11750000000001"/>
  </r>
  <r>
    <s v="2024-04-05"/>
    <x v="31"/>
    <s v="paid_social"/>
    <n v="47364"/>
    <n v="891"/>
    <n v="1.8811755763871296E-2"/>
    <n v="32"/>
    <n v="2"/>
    <n v="6.25E-2"/>
    <n v="521.01"/>
    <n v="0"/>
    <n v="-521.01"/>
    <n v="0"/>
    <n v="0.58474747474747468"/>
    <n v="260.505"/>
  </r>
  <r>
    <s v="2024-04-06"/>
    <x v="31"/>
    <s v="paid_social"/>
    <n v="47382"/>
    <n v="1077"/>
    <n v="2.2730150690135495E-2"/>
    <n v="35"/>
    <n v="6"/>
    <n v="0.17142857142857143"/>
    <n v="521.21"/>
    <n v="1803.14"/>
    <n v="1281.93"/>
    <n v="3.4595268701674948"/>
    <n v="0.48394614670380692"/>
    <n v="86.868333333333339"/>
  </r>
  <r>
    <s v="2024-04-07"/>
    <x v="31"/>
    <s v="paid_social"/>
    <n v="47912"/>
    <n v="969"/>
    <n v="2.0224578393721823E-2"/>
    <n v="35"/>
    <n v="5"/>
    <n v="0.14285714285714285"/>
    <n v="527.04"/>
    <n v="682.83"/>
    <n v="155.79000000000008"/>
    <n v="1.2955942622950822"/>
    <n v="0.54390092879256957"/>
    <n v="105.40799999999999"/>
  </r>
  <r>
    <s v="2024-04-08"/>
    <x v="31"/>
    <s v="paid_social"/>
    <n v="70069"/>
    <n v="1493"/>
    <n v="2.1307568254149482E-2"/>
    <n v="35"/>
    <n v="5"/>
    <n v="0.14285714285714285"/>
    <n v="770.76"/>
    <n v="5648.3"/>
    <n v="4877.54"/>
    <n v="7.3282214956666154"/>
    <n v="0.51624916275954458"/>
    <n v="154.15199999999999"/>
  </r>
  <r>
    <s v="2024-04-09"/>
    <x v="31"/>
    <s v="paid_social"/>
    <n v="73972"/>
    <n v="1126"/>
    <n v="1.5221975882766452E-2"/>
    <n v="35"/>
    <n v="2"/>
    <n v="5.7142857142857141E-2"/>
    <n v="813.7"/>
    <n v="2059.35"/>
    <n v="1245.6499999999999"/>
    <n v="2.5308467494162463"/>
    <n v="0.72264653641207821"/>
    <n v="406.85"/>
  </r>
  <r>
    <s v="2024-04-10"/>
    <x v="31"/>
    <s v="paid_social"/>
    <n v="49176"/>
    <n v="838"/>
    <n v="1.7040832926630878E-2"/>
    <n v="35"/>
    <n v="3"/>
    <n v="8.5714285714285715E-2"/>
    <n v="540.94000000000005"/>
    <n v="1641.15"/>
    <n v="1100.21"/>
    <n v="3.0338854586460604"/>
    <n v="0.64551312649164683"/>
    <n v="180.31333333333336"/>
  </r>
  <r>
    <s v="2024-04-11"/>
    <x v="31"/>
    <s v="paid_social"/>
    <n v="54162"/>
    <n v="753"/>
    <n v="1.3902736235737232E-2"/>
    <n v="26"/>
    <n v="5"/>
    <n v="0.19230769230769232"/>
    <n v="595.79"/>
    <n v="450.04"/>
    <n v="-145.74999999999994"/>
    <n v="0.75536682388089771"/>
    <n v="0.79122177954847273"/>
    <n v="119.15799999999999"/>
  </r>
  <r>
    <s v="2024-04-12"/>
    <x v="31"/>
    <s v="paid_social"/>
    <n v="66102"/>
    <n v="1046"/>
    <n v="1.5824029530120118E-2"/>
    <n v="35"/>
    <n v="5"/>
    <n v="0.14285714285714285"/>
    <n v="727.13"/>
    <n v="3277.88"/>
    <n v="2550.75"/>
    <n v="4.5079696890514764"/>
    <n v="0.69515296367112811"/>
    <n v="145.42599999999999"/>
  </r>
  <r>
    <s v="2024-04-13"/>
    <x v="31"/>
    <s v="paid_social"/>
    <n v="73505"/>
    <n v="966"/>
    <n v="1.3141963131759745E-2"/>
    <n v="35"/>
    <n v="7"/>
    <n v="0.2"/>
    <n v="808.56"/>
    <n v="4976.83"/>
    <n v="4168.2700000000004"/>
    <n v="6.1551771049767492"/>
    <n v="0.83701863354037265"/>
    <n v="115.50857142857141"/>
  </r>
  <r>
    <s v="2024-04-14"/>
    <x v="31"/>
    <s v="paid_social"/>
    <n v="71942"/>
    <n v="1451"/>
    <n v="2.0169025047955296E-2"/>
    <n v="35"/>
    <n v="4"/>
    <n v="0.11428571428571428"/>
    <n v="791.37"/>
    <n v="2393.13"/>
    <n v="1601.7600000000002"/>
    <n v="3.0240342696842188"/>
    <n v="0.54539627842866989"/>
    <n v="197.8425"/>
  </r>
  <r>
    <s v="2024-04-15"/>
    <x v="31"/>
    <s v="paid_social"/>
    <n v="56769"/>
    <n v="1088"/>
    <n v="1.9165389561204178E-2"/>
    <n v="35"/>
    <n v="5"/>
    <n v="0.14285714285714285"/>
    <n v="624.46"/>
    <n v="5661.14"/>
    <n v="5036.68"/>
    <n v="9.0656567274124846"/>
    <n v="0.57395220588235296"/>
    <n v="124.89200000000001"/>
  </r>
  <r>
    <s v="2024-04-16"/>
    <x v="31"/>
    <s v="paid_social"/>
    <n v="68298"/>
    <n v="970"/>
    <n v="1.4202465665173211E-2"/>
    <n v="35"/>
    <n v="2"/>
    <n v="5.7142857142857141E-2"/>
    <n v="751.28"/>
    <n v="0"/>
    <n v="-751.28"/>
    <n v="0"/>
    <n v="0.77451546391752579"/>
    <n v="375.64"/>
  </r>
  <r>
    <s v="2024-04-17"/>
    <x v="31"/>
    <s v="paid_social"/>
    <n v="45572"/>
    <n v="970"/>
    <n v="2.128499956113403E-2"/>
    <n v="35"/>
    <n v="8"/>
    <n v="0.22857142857142856"/>
    <n v="501.3"/>
    <n v="683.43"/>
    <n v="182.12999999999994"/>
    <n v="1.3633153800119688"/>
    <n v="0.51680412371134021"/>
    <n v="62.662500000000001"/>
  </r>
  <r>
    <s v="2024-04-18"/>
    <x v="31"/>
    <s v="paid_social"/>
    <n v="64872"/>
    <n v="1469"/>
    <n v="2.2644592428166237E-2"/>
    <n v="35"/>
    <n v="5"/>
    <n v="0.14285714285714285"/>
    <n v="713.6"/>
    <n v="5354.69"/>
    <n v="4641.0899999999992"/>
    <n v="7.5037696188340801"/>
    <n v="0.48577263444520086"/>
    <n v="142.72"/>
  </r>
  <r>
    <s v="2024-04-19"/>
    <x v="31"/>
    <s v="paid_social"/>
    <n v="44954"/>
    <n v="734"/>
    <n v="1.6327801752902969E-2"/>
    <n v="35"/>
    <n v="5"/>
    <n v="0.14285714285714285"/>
    <n v="494.5"/>
    <n v="1635.61"/>
    <n v="1141.1099999999999"/>
    <n v="3.3076036400404445"/>
    <n v="0.67370572207084467"/>
    <n v="98.9"/>
  </r>
  <r>
    <s v="2024-04-20"/>
    <x v="31"/>
    <s v="paid_social"/>
    <n v="75559"/>
    <n v="1571"/>
    <n v="2.0791699201948146E-2"/>
    <n v="35"/>
    <n v="4"/>
    <n v="0.11428571428571428"/>
    <n v="831.15"/>
    <n v="831.04"/>
    <n v="-0.11000000000001364"/>
    <n v="0.99986765325151894"/>
    <n v="0.52905792488860592"/>
    <n v="207.78749999999999"/>
  </r>
  <r>
    <s v="2024-04-21"/>
    <x v="31"/>
    <s v="paid_social"/>
    <n v="48419"/>
    <n v="1046"/>
    <n v="2.1603089696193643E-2"/>
    <n v="35"/>
    <n v="2"/>
    <n v="5.7142857142857141E-2"/>
    <n v="532.61"/>
    <n v="1731.71"/>
    <n v="1199.0999999999999"/>
    <n v="3.2513659150222489"/>
    <n v="0.50918738049713197"/>
    <n v="266.30500000000001"/>
  </r>
  <r>
    <s v="2024-04-22"/>
    <x v="31"/>
    <s v="paid_social"/>
    <n v="49986"/>
    <n v="868"/>
    <n v="1.7364862161405193E-2"/>
    <n v="35"/>
    <n v="4"/>
    <n v="0.11428571428571428"/>
    <n v="549.85"/>
    <n v="1370.95"/>
    <n v="821.1"/>
    <n v="2.493316359007002"/>
    <n v="0.63346774193548394"/>
    <n v="137.46250000000001"/>
  </r>
  <r>
    <s v="2024-04-23"/>
    <x v="31"/>
    <s v="paid_social"/>
    <n v="63347"/>
    <n v="1092"/>
    <n v="1.7238385401045039E-2"/>
    <n v="35"/>
    <n v="4"/>
    <n v="0.11428571428571428"/>
    <n v="696.82"/>
    <n v="2370.7399999999998"/>
    <n v="1673.9199999999996"/>
    <n v="3.4022272609856197"/>
    <n v="0.63811355311355311"/>
    <n v="174.20500000000001"/>
  </r>
  <r>
    <s v="2024-04-24"/>
    <x v="31"/>
    <s v="paid_social"/>
    <n v="75766"/>
    <n v="1094"/>
    <n v="1.4439194361586992E-2"/>
    <n v="35"/>
    <n v="4"/>
    <n v="0.11428571428571428"/>
    <n v="833.43"/>
    <n v="2471.33"/>
    <n v="1637.9"/>
    <n v="2.9652520307644314"/>
    <n v="0.76181901279707487"/>
    <n v="208.35749999999999"/>
  </r>
  <r>
    <s v="2024-04-25"/>
    <x v="31"/>
    <s v="paid_social"/>
    <n v="64460"/>
    <n v="861"/>
    <n v="1.3357120695004655E-2"/>
    <n v="35"/>
    <n v="4"/>
    <n v="0.11428571428571428"/>
    <n v="709.06"/>
    <n v="1159.43"/>
    <n v="450.37000000000012"/>
    <n v="1.6351648661608329"/>
    <n v="0.82353077816492448"/>
    <n v="177.26499999999999"/>
  </r>
  <r>
    <s v="2024-04-26"/>
    <x v="31"/>
    <s v="paid_social"/>
    <n v="79540"/>
    <n v="1138"/>
    <n v="1.4307266784008047E-2"/>
    <n v="35"/>
    <n v="2"/>
    <n v="5.7142857142857141E-2"/>
    <n v="874.95"/>
    <n v="1378.22"/>
    <n v="503.27"/>
    <n v="1.5751985827761585"/>
    <n v="0.76884885764499122"/>
    <n v="437.47500000000002"/>
  </r>
  <r>
    <s v="2024-04-27"/>
    <x v="31"/>
    <s v="paid_social"/>
    <n v="78265"/>
    <n v="1138"/>
    <n v="1.4540343704082285E-2"/>
    <n v="35"/>
    <n v="8"/>
    <n v="0.22857142857142856"/>
    <n v="860.92"/>
    <n v="2401.16"/>
    <n v="1540.2399999999998"/>
    <n v="2.7890628629837848"/>
    <n v="0.75652021089630928"/>
    <n v="107.61499999999999"/>
  </r>
  <r>
    <s v="2024-04-28"/>
    <x v="31"/>
    <s v="paid_social"/>
    <n v="62249"/>
    <n v="1251"/>
    <n v="2.0096708380857524E-2"/>
    <n v="35"/>
    <n v="5"/>
    <n v="0.14285714285714285"/>
    <n v="684.74"/>
    <n v="1267.06"/>
    <n v="582.31999999999994"/>
    <n v="1.8504249788240792"/>
    <n v="0.5473541167066347"/>
    <n v="136.94800000000001"/>
  </r>
  <r>
    <s v="2024-04-29"/>
    <x v="31"/>
    <s v="paid_social"/>
    <n v="75377"/>
    <n v="1267"/>
    <n v="1.6808840893110629E-2"/>
    <n v="35"/>
    <n v="6"/>
    <n v="0.17142857142857143"/>
    <n v="829.15"/>
    <n v="2023.35"/>
    <n v="1194.1999999999998"/>
    <n v="2.4402701561840439"/>
    <n v="0.65441988950276242"/>
    <n v="138.19166666666666"/>
  </r>
  <r>
    <s v="2024-04-30"/>
    <x v="31"/>
    <s v="paid_social"/>
    <n v="48473"/>
    <n v="734"/>
    <n v="1.5142450436325377E-2"/>
    <n v="35"/>
    <n v="4"/>
    <n v="0.11428571428571428"/>
    <n v="533.21"/>
    <n v="5604.2"/>
    <n v="5070.99"/>
    <n v="10.510305508148758"/>
    <n v="0.72644414168937332"/>
    <n v="133.30250000000001"/>
  </r>
  <r>
    <s v="2024-05-01"/>
    <x v="31"/>
    <s v="paid_social"/>
    <n v="71519"/>
    <n v="1431"/>
    <n v="2.0008669025014331E-2"/>
    <n v="35"/>
    <n v="5"/>
    <n v="0.14285714285714285"/>
    <n v="786.71"/>
    <n v="6627.43"/>
    <n v="5840.72"/>
    <n v="8.4242351056933309"/>
    <n v="0.5497624039133473"/>
    <n v="157.34200000000001"/>
  </r>
  <r>
    <s v="2023-01-04"/>
    <x v="32"/>
    <s v="display"/>
    <n v="104927"/>
    <n v="475"/>
    <n v="4.5269568366578666E-3"/>
    <n v="29"/>
    <n v="3"/>
    <n v="0.10344827586206896"/>
    <n v="682.03"/>
    <n v="2974.63"/>
    <n v="2292.6000000000004"/>
    <n v="4.3614357139715265"/>
    <n v="1.4358526315789473"/>
    <n v="227.34333333333333"/>
  </r>
  <r>
    <s v="2023-01-05"/>
    <x v="32"/>
    <s v="display"/>
    <n v="84610"/>
    <n v="649"/>
    <n v="7.6704881219713979E-3"/>
    <n v="27"/>
    <n v="2"/>
    <n v="7.407407407407407E-2"/>
    <n v="549.97"/>
    <n v="0"/>
    <n v="-549.97"/>
    <n v="0"/>
    <n v="0.84741140215716493"/>
    <n v="274.98500000000001"/>
  </r>
  <r>
    <s v="2023-01-06"/>
    <x v="32"/>
    <s v="display"/>
    <n v="72298"/>
    <n v="528"/>
    <n v="7.3031065866275696E-3"/>
    <n v="33"/>
    <n v="7"/>
    <n v="0.21212121212121213"/>
    <n v="469.94"/>
    <n v="2382.29"/>
    <n v="1912.35"/>
    <n v="5.0693492786313143"/>
    <n v="0.89003787878787877"/>
    <n v="67.13428571428571"/>
  </r>
  <r>
    <s v="2023-01-07"/>
    <x v="32"/>
    <s v="display"/>
    <n v="85169"/>
    <n v="526"/>
    <n v="6.175956040343317E-3"/>
    <n v="34"/>
    <n v="5"/>
    <n v="0.14705882352941177"/>
    <n v="553.6"/>
    <n v="5862.51"/>
    <n v="5308.91"/>
    <n v="10.589794075144509"/>
    <n v="1.0524714828897339"/>
    <n v="110.72"/>
  </r>
  <r>
    <s v="2023-01-08"/>
    <x v="32"/>
    <s v="display"/>
    <n v="75116"/>
    <n v="361"/>
    <n v="4.8059002076787901E-3"/>
    <n v="21"/>
    <n v="6"/>
    <n v="0.2857142857142857"/>
    <n v="488.26"/>
    <n v="3917.55"/>
    <n v="3429.29"/>
    <n v="8.0234915823536639"/>
    <n v="1.3525207756232687"/>
    <n v="81.376666666666665"/>
  </r>
  <r>
    <s v="2023-01-09"/>
    <x v="32"/>
    <s v="display"/>
    <n v="72896"/>
    <n v="482"/>
    <n v="6.6121597892888498E-3"/>
    <n v="34"/>
    <n v="3"/>
    <n v="8.8235294117647065E-2"/>
    <n v="473.83"/>
    <n v="1224.47"/>
    <n v="750.6400000000001"/>
    <n v="2.5841968638541251"/>
    <n v="0.98304979253112035"/>
    <n v="157.94333333333333"/>
  </r>
  <r>
    <s v="2023-01-10"/>
    <x v="32"/>
    <s v="display"/>
    <n v="127901"/>
    <n v="778"/>
    <n v="6.0828296885872667E-3"/>
    <n v="35"/>
    <n v="4"/>
    <n v="0.11428571428571428"/>
    <n v="831.36"/>
    <n v="3990.88"/>
    <n v="3159.52"/>
    <n v="4.8004234026173984"/>
    <n v="1.0685861182519281"/>
    <n v="207.84"/>
  </r>
  <r>
    <s v="2023-01-11"/>
    <x v="32"/>
    <s v="display"/>
    <n v="113264"/>
    <n v="802"/>
    <n v="7.0808023732165564E-3"/>
    <n v="35"/>
    <n v="5"/>
    <n v="0.14285714285714285"/>
    <n v="736.22"/>
    <n v="2805.26"/>
    <n v="2069.04"/>
    <n v="3.8103556002281929"/>
    <n v="0.91798004987531179"/>
    <n v="147.244"/>
  </r>
  <r>
    <s v="2023-01-12"/>
    <x v="32"/>
    <s v="display"/>
    <n v="73564"/>
    <n v="408"/>
    <n v="5.5461910717198633E-3"/>
    <n v="15"/>
    <n v="4"/>
    <n v="0.26666666666666666"/>
    <n v="478.17"/>
    <n v="2249.9699999999998"/>
    <n v="1771.7999999999997"/>
    <n v="4.7053767488550093"/>
    <n v="1.1719852941176472"/>
    <n v="119.5425"/>
  </r>
  <r>
    <s v="2023-01-13"/>
    <x v="32"/>
    <s v="display"/>
    <n v="86281"/>
    <n v="621"/>
    <n v="7.1974131036960627E-3"/>
    <n v="25"/>
    <n v="0"/>
    <n v="0"/>
    <n v="560.83000000000004"/>
    <n v="0"/>
    <n v="-560.83000000000004"/>
    <n v="0"/>
    <n v="0.90310789049919493"/>
    <n v="0"/>
  </r>
  <r>
    <s v="2023-01-14"/>
    <x v="32"/>
    <s v="display"/>
    <n v="103233"/>
    <n v="726"/>
    <n v="7.0326349132544827E-3"/>
    <n v="25"/>
    <n v="1"/>
    <n v="0.04"/>
    <n v="671.02"/>
    <n v="0"/>
    <n v="-671.02"/>
    <n v="0"/>
    <n v="0.92426997245179066"/>
    <n v="671.02"/>
  </r>
  <r>
    <s v="2023-01-15"/>
    <x v="32"/>
    <s v="display"/>
    <n v="122287"/>
    <n v="767"/>
    <n v="6.2721303163868602E-3"/>
    <n v="28"/>
    <n v="4"/>
    <n v="0.14285714285714285"/>
    <n v="794.87"/>
    <n v="1567.35"/>
    <n v="772.4799999999999"/>
    <n v="1.9718318718784202"/>
    <n v="1.0363363754889179"/>
    <n v="198.7175"/>
  </r>
  <r>
    <s v="2023-01-16"/>
    <x v="32"/>
    <s v="display"/>
    <n v="85098"/>
    <n v="656"/>
    <n v="7.7087593127923102E-3"/>
    <n v="35"/>
    <n v="6"/>
    <n v="0.17142857142857143"/>
    <n v="553.14"/>
    <n v="0"/>
    <n v="-553.14"/>
    <n v="0"/>
    <n v="0.84320121951219507"/>
    <n v="92.19"/>
  </r>
  <r>
    <s v="2023-01-17"/>
    <x v="32"/>
    <s v="display"/>
    <n v="117224"/>
    <n v="877"/>
    <n v="7.4814031256398008E-3"/>
    <n v="35"/>
    <n v="6"/>
    <n v="0.17142857142857143"/>
    <n v="761.96"/>
    <n v="4450.84"/>
    <n v="3688.88"/>
    <n v="5.8413040054596044"/>
    <n v="0.86882554161915626"/>
    <n v="126.99333333333334"/>
  </r>
  <r>
    <s v="2023-01-18"/>
    <x v="32"/>
    <s v="display"/>
    <n v="110967"/>
    <n v="608"/>
    <n v="5.4791064010020997E-3"/>
    <n v="35"/>
    <n v="6"/>
    <n v="0.17142857142857143"/>
    <n v="721.29"/>
    <n v="2321.4299999999998"/>
    <n v="1600.1399999999999"/>
    <n v="3.2184419581582997"/>
    <n v="1.1863322368421052"/>
    <n v="120.21499999999999"/>
  </r>
  <r>
    <s v="2023-01-19"/>
    <x v="32"/>
    <s v="display"/>
    <n v="105740"/>
    <n v="556"/>
    <n v="5.2581804425950443E-3"/>
    <n v="30"/>
    <n v="7"/>
    <n v="0.23333333333333334"/>
    <n v="687.31"/>
    <n v="1846.67"/>
    <n v="1159.3600000000001"/>
    <n v="2.6868079905719404"/>
    <n v="1.2361690647482013"/>
    <n v="98.187142857142845"/>
  </r>
  <r>
    <s v="2023-01-20"/>
    <x v="32"/>
    <s v="display"/>
    <n v="112453"/>
    <n v="752"/>
    <n v="6.6872382239691252E-3"/>
    <n v="35"/>
    <n v="8"/>
    <n v="0.22857142857142856"/>
    <n v="730.95"/>
    <n v="4010.89"/>
    <n v="3279.9399999999996"/>
    <n v="5.4872289486284966"/>
    <n v="0.97200797872340428"/>
    <n v="91.368750000000006"/>
  </r>
  <r>
    <s v="2023-01-21"/>
    <x v="32"/>
    <s v="display"/>
    <n v="87173"/>
    <n v="522"/>
    <n v="5.9880926433643449E-3"/>
    <n v="20"/>
    <n v="3"/>
    <n v="0.15"/>
    <n v="566.63"/>
    <n v="0"/>
    <n v="-566.63"/>
    <n v="0"/>
    <n v="1.0854980842911877"/>
    <n v="188.87666666666667"/>
  </r>
  <r>
    <s v="2023-01-22"/>
    <x v="32"/>
    <s v="display"/>
    <n v="110706"/>
    <n v="596"/>
    <n v="5.3836287102776723E-3"/>
    <n v="31"/>
    <n v="6"/>
    <n v="0.19354838709677419"/>
    <n v="719.59"/>
    <n v="3077.47"/>
    <n v="2357.8799999999997"/>
    <n v="4.2766992315068295"/>
    <n v="1.2073657718120805"/>
    <n v="119.93166666666667"/>
  </r>
  <r>
    <s v="2023-01-23"/>
    <x v="32"/>
    <s v="display"/>
    <n v="125552"/>
    <n v="899"/>
    <n v="7.160379762966739E-3"/>
    <n v="35"/>
    <n v="5"/>
    <n v="0.14285714285714285"/>
    <n v="816.09"/>
    <n v="5694.28"/>
    <n v="4878.1899999999996"/>
    <n v="6.9775147348944353"/>
    <n v="0.90777530589543942"/>
    <n v="163.21800000000002"/>
  </r>
  <r>
    <s v="2023-01-24"/>
    <x v="32"/>
    <s v="display"/>
    <n v="112866"/>
    <n v="729"/>
    <n v="6.4589867630641647E-3"/>
    <n v="35"/>
    <n v="5"/>
    <n v="0.14285714285714285"/>
    <n v="733.63"/>
    <n v="2163.61"/>
    <n v="1429.98"/>
    <n v="2.9491841936671075"/>
    <n v="1.0063511659807955"/>
    <n v="146.726"/>
  </r>
  <r>
    <s v="2023-01-25"/>
    <x v="32"/>
    <s v="display"/>
    <n v="103801"/>
    <n v="514"/>
    <n v="4.9517827381239101E-3"/>
    <n v="27"/>
    <n v="3"/>
    <n v="0.1111111111111111"/>
    <n v="674.71"/>
    <n v="554.97"/>
    <n v="-119.74000000000001"/>
    <n v="0.82253116153606731"/>
    <n v="1.3126653696498056"/>
    <n v="224.90333333333334"/>
  </r>
  <r>
    <s v="2023-01-26"/>
    <x v="32"/>
    <s v="display"/>
    <n v="105615"/>
    <n v="487"/>
    <n v="4.6110874402310277E-3"/>
    <n v="35"/>
    <n v="10"/>
    <n v="0.2857142857142857"/>
    <n v="686.5"/>
    <n v="5290.89"/>
    <n v="4604.3900000000003"/>
    <n v="7.7070502549162425"/>
    <n v="1.4096509240246407"/>
    <n v="68.650000000000006"/>
  </r>
  <r>
    <s v="2023-01-27"/>
    <x v="32"/>
    <s v="display"/>
    <n v="90844"/>
    <n v="416"/>
    <n v="4.5792787635947334E-3"/>
    <n v="19"/>
    <n v="4"/>
    <n v="0.21052631578947367"/>
    <n v="590.49"/>
    <n v="1500.26"/>
    <n v="909.77"/>
    <n v="2.5407034835475621"/>
    <n v="1.4194471153846153"/>
    <n v="147.6225"/>
  </r>
  <r>
    <s v="2023-01-28"/>
    <x v="32"/>
    <s v="display"/>
    <n v="120384"/>
    <n v="855"/>
    <n v="7.102272727272727E-3"/>
    <n v="35"/>
    <n v="4"/>
    <n v="0.11428571428571428"/>
    <n v="782.5"/>
    <n v="0"/>
    <n v="-782.5"/>
    <n v="0"/>
    <n v="0.91520467836257313"/>
    <n v="195.625"/>
  </r>
  <r>
    <s v="2023-01-29"/>
    <x v="32"/>
    <s v="display"/>
    <n v="120456"/>
    <n v="567"/>
    <n v="4.7071129707112972E-3"/>
    <n v="35"/>
    <n v="8"/>
    <n v="0.22857142857142856"/>
    <n v="782.97"/>
    <n v="4726.9799999999996"/>
    <n v="3944.0099999999993"/>
    <n v="6.0372428062377859"/>
    <n v="1.3808994708994708"/>
    <n v="97.871250000000003"/>
  </r>
  <r>
    <s v="2023-01-30"/>
    <x v="32"/>
    <s v="display"/>
    <n v="112847"/>
    <n v="502"/>
    <n v="4.4485010678174874E-3"/>
    <n v="20"/>
    <n v="1"/>
    <n v="0.05"/>
    <n v="733.51"/>
    <n v="0"/>
    <n v="-733.51"/>
    <n v="0"/>
    <n v="1.4611752988047808"/>
    <n v="733.51"/>
  </r>
  <r>
    <s v="2023-01-31"/>
    <x v="32"/>
    <s v="display"/>
    <n v="80683"/>
    <n v="394"/>
    <n v="4.8833087515337799E-3"/>
    <n v="22"/>
    <n v="0"/>
    <n v="0"/>
    <n v="524.44000000000005"/>
    <n v="0"/>
    <n v="-524.44000000000005"/>
    <n v="0"/>
    <n v="1.331065989847716"/>
    <n v="0"/>
  </r>
  <r>
    <s v="2023-02-01"/>
    <x v="32"/>
    <s v="display"/>
    <n v="108590"/>
    <n v="464"/>
    <n v="4.2729533106179206E-3"/>
    <n v="27"/>
    <n v="7"/>
    <n v="0.25925925925925924"/>
    <n v="705.84"/>
    <n v="1968.59"/>
    <n v="1262.75"/>
    <n v="2.7890031735237444"/>
    <n v="1.5212068965517243"/>
    <n v="100.83428571428571"/>
  </r>
  <r>
    <s v="2023-02-02"/>
    <x v="32"/>
    <s v="display"/>
    <n v="99276"/>
    <n v="584"/>
    <n v="5.8825899512470288E-3"/>
    <n v="20"/>
    <n v="4"/>
    <n v="0.2"/>
    <n v="645.29999999999995"/>
    <n v="1842.81"/>
    <n v="1197.51"/>
    <n v="2.8557415155741515"/>
    <n v="1.1049657534246575"/>
    <n v="161.32499999999999"/>
  </r>
  <r>
    <s v="2023-02-03"/>
    <x v="32"/>
    <s v="display"/>
    <n v="108180"/>
    <n v="828"/>
    <n v="7.6539101497504159E-3"/>
    <n v="35"/>
    <n v="4"/>
    <n v="0.11428571428571428"/>
    <n v="703.17"/>
    <n v="2548.98"/>
    <n v="1845.81"/>
    <n v="3.6249840010239347"/>
    <n v="0.84923913043478261"/>
    <n v="175.79249999999999"/>
  </r>
  <r>
    <s v="2023-02-04"/>
    <x v="32"/>
    <s v="display"/>
    <n v="82898"/>
    <n v="479"/>
    <n v="5.7781852396921515E-3"/>
    <n v="25"/>
    <n v="5"/>
    <n v="0.2"/>
    <n v="538.84"/>
    <n v="6809.05"/>
    <n v="6270.21"/>
    <n v="12.636496919308144"/>
    <n v="1.1249269311064718"/>
    <n v="107.768"/>
  </r>
  <r>
    <s v="2023-02-05"/>
    <x v="32"/>
    <s v="display"/>
    <n v="121112"/>
    <n v="908"/>
    <n v="7.4971926811546333E-3"/>
    <n v="35"/>
    <n v="6"/>
    <n v="0.17142857142857143"/>
    <n v="787.23"/>
    <n v="4075.83"/>
    <n v="3288.6"/>
    <n v="5.1774322624899964"/>
    <n v="0.86699339207048465"/>
    <n v="131.20500000000001"/>
  </r>
  <r>
    <s v="2023-02-06"/>
    <x v="32"/>
    <s v="display"/>
    <n v="95126"/>
    <n v="638"/>
    <n v="6.7068940142547776E-3"/>
    <n v="27"/>
    <n v="4"/>
    <n v="0.14814814814814814"/>
    <n v="618.32000000000005"/>
    <n v="0"/>
    <n v="-618.32000000000005"/>
    <n v="0"/>
    <n v="0.96915360501567405"/>
    <n v="154.58000000000001"/>
  </r>
  <r>
    <s v="2023-02-07"/>
    <x v="32"/>
    <s v="display"/>
    <n v="101110"/>
    <n v="447"/>
    <n v="4.4209277025022255E-3"/>
    <n v="23"/>
    <n v="3"/>
    <n v="0.13043478260869565"/>
    <n v="657.22"/>
    <n v="3791.61"/>
    <n v="3134.3900000000003"/>
    <n v="5.7691640546544534"/>
    <n v="1.4702908277404922"/>
    <n v="219.07333333333335"/>
  </r>
  <r>
    <s v="2023-02-08"/>
    <x v="32"/>
    <s v="display"/>
    <n v="103166"/>
    <n v="444"/>
    <n v="4.3037434813795244E-3"/>
    <n v="31"/>
    <n v="2"/>
    <n v="6.4516129032258063E-2"/>
    <n v="670.58"/>
    <n v="1577.47"/>
    <n v="906.89"/>
    <n v="2.35239643293865"/>
    <n v="1.5103153153153155"/>
    <n v="335.29"/>
  </r>
  <r>
    <s v="2023-02-09"/>
    <x v="32"/>
    <s v="display"/>
    <n v="96176"/>
    <n v="608"/>
    <n v="6.3217434703044416E-3"/>
    <n v="35"/>
    <n v="2"/>
    <n v="5.7142857142857141E-2"/>
    <n v="625.15"/>
    <n v="1227.69"/>
    <n v="602.54000000000008"/>
    <n v="1.9638326801567625"/>
    <n v="1.0282072368421051"/>
    <n v="312.57499999999999"/>
  </r>
  <r>
    <s v="2023-02-10"/>
    <x v="32"/>
    <s v="display"/>
    <n v="127321"/>
    <n v="581"/>
    <n v="4.5632692171754859E-3"/>
    <n v="30"/>
    <n v="3"/>
    <n v="0.1"/>
    <n v="827.59"/>
    <n v="2364.38"/>
    <n v="1536.79"/>
    <n v="2.8569460723305018"/>
    <n v="1.4244234079173839"/>
    <n v="275.86333333333334"/>
  </r>
  <r>
    <s v="2023-02-11"/>
    <x v="32"/>
    <s v="display"/>
    <n v="93436"/>
    <n v="456"/>
    <n v="4.8803459052185454E-3"/>
    <n v="17"/>
    <n v="1"/>
    <n v="5.8823529411764705E-2"/>
    <n v="607.34"/>
    <n v="0"/>
    <n v="-607.34"/>
    <n v="0"/>
    <n v="1.3318859649122807"/>
    <n v="607.34"/>
  </r>
  <r>
    <s v="2023-02-12"/>
    <x v="32"/>
    <s v="display"/>
    <n v="122007"/>
    <n v="712"/>
    <n v="5.8357307367610054E-3"/>
    <n v="25"/>
    <n v="0"/>
    <n v="0"/>
    <n v="793.05"/>
    <n v="0"/>
    <n v="-793.05"/>
    <n v="0"/>
    <n v="1.1138342696629213"/>
    <n v="0"/>
  </r>
  <r>
    <s v="2023-02-13"/>
    <x v="32"/>
    <s v="display"/>
    <n v="85132"/>
    <n v="428"/>
    <n v="5.0274867264953251E-3"/>
    <n v="23"/>
    <n v="1"/>
    <n v="4.3478260869565216E-2"/>
    <n v="553.36"/>
    <n v="444.28"/>
    <n v="-109.08000000000004"/>
    <n v="0.80287696978458867"/>
    <n v="1.2928971962616822"/>
    <n v="553.36"/>
  </r>
  <r>
    <s v="2023-02-14"/>
    <x v="32"/>
    <s v="display"/>
    <n v="91852"/>
    <n v="429"/>
    <n v="4.670556982972608E-3"/>
    <n v="24"/>
    <n v="5"/>
    <n v="0.20833333333333334"/>
    <n v="597.04"/>
    <n v="0"/>
    <n v="-597.04"/>
    <n v="0"/>
    <n v="1.3917016317016315"/>
    <n v="119.40799999999999"/>
  </r>
  <r>
    <s v="2023-02-15"/>
    <x v="32"/>
    <s v="display"/>
    <n v="86458"/>
    <n v="440"/>
    <n v="5.0891762474264959E-3"/>
    <n v="30"/>
    <n v="5"/>
    <n v="0.16666666666666666"/>
    <n v="561.98"/>
    <n v="2325.08"/>
    <n v="1763.1"/>
    <n v="4.1373002597957216"/>
    <n v="1.2772272727272729"/>
    <n v="112.396"/>
  </r>
  <r>
    <s v="2023-02-16"/>
    <x v="32"/>
    <s v="display"/>
    <n v="89647"/>
    <n v="683"/>
    <n v="7.6187714033933091E-3"/>
    <n v="35"/>
    <n v="6"/>
    <n v="0.17142857142857143"/>
    <n v="582.71"/>
    <n v="759.56"/>
    <n v="176.84999999999991"/>
    <n v="1.3034957354430161"/>
    <n v="0.85316251830161061"/>
    <n v="97.118333333333339"/>
  </r>
  <r>
    <s v="2023-02-17"/>
    <x v="32"/>
    <s v="display"/>
    <n v="91409"/>
    <n v="584"/>
    <n v="6.3888676169742585E-3"/>
    <n v="33"/>
    <n v="5"/>
    <n v="0.15151515151515152"/>
    <n v="594.16"/>
    <n v="2568.19"/>
    <n v="1974.0300000000002"/>
    <n v="4.3223879089807467"/>
    <n v="1.0173972602739725"/>
    <n v="118.83199999999999"/>
  </r>
  <r>
    <s v="2023-02-18"/>
    <x v="32"/>
    <s v="display"/>
    <n v="91818"/>
    <n v="410"/>
    <n v="4.4653553769413408E-3"/>
    <n v="18"/>
    <n v="3"/>
    <n v="0.16666666666666666"/>
    <n v="596.82000000000005"/>
    <n v="3240.27"/>
    <n v="2643.45"/>
    <n v="5.4292248919272135"/>
    <n v="1.455658536585366"/>
    <n v="198.94000000000003"/>
  </r>
  <r>
    <s v="2023-02-19"/>
    <x v="32"/>
    <s v="display"/>
    <n v="108807"/>
    <n v="471"/>
    <n v="4.3287656125065481E-3"/>
    <n v="34"/>
    <n v="8"/>
    <n v="0.23529411764705882"/>
    <n v="707.25"/>
    <n v="4649.2299999999996"/>
    <n v="3941.9799999999996"/>
    <n v="6.5736726758571926"/>
    <n v="1.5015923566878981"/>
    <n v="88.40625"/>
  </r>
  <r>
    <s v="2023-02-20"/>
    <x v="32"/>
    <s v="display"/>
    <n v="116133"/>
    <n v="763"/>
    <n v="6.5700533009566617E-3"/>
    <n v="35"/>
    <n v="2"/>
    <n v="5.7142857142857141E-2"/>
    <n v="754.87"/>
    <n v="0"/>
    <n v="-754.87"/>
    <n v="0"/>
    <n v="0.98934469200524244"/>
    <n v="377.435"/>
  </r>
  <r>
    <s v="2023-02-21"/>
    <x v="32"/>
    <s v="display"/>
    <n v="106252"/>
    <n v="718"/>
    <n v="6.7575198584497237E-3"/>
    <n v="35"/>
    <n v="4"/>
    <n v="0.11428571428571428"/>
    <n v="690.64"/>
    <n v="115.02"/>
    <n v="-575.62"/>
    <n v="0.16654117919610795"/>
    <n v="0.96189415041782733"/>
    <n v="172.66"/>
  </r>
  <r>
    <s v="2023-02-22"/>
    <x v="32"/>
    <s v="display"/>
    <n v="79787"/>
    <n v="467"/>
    <n v="5.8530838357125844E-3"/>
    <n v="22"/>
    <n v="1"/>
    <n v="4.5454545454545456E-2"/>
    <n v="518.62"/>
    <n v="0"/>
    <n v="-518.62"/>
    <n v="0"/>
    <n v="1.1105353319057816"/>
    <n v="518.62"/>
  </r>
  <r>
    <s v="2023-02-23"/>
    <x v="32"/>
    <s v="display"/>
    <n v="76789"/>
    <n v="451"/>
    <n v="5.8732370521819531E-3"/>
    <n v="31"/>
    <n v="6"/>
    <n v="0.19354838709677419"/>
    <n v="499.13"/>
    <n v="4100.6899999999996"/>
    <n v="3601.5599999999995"/>
    <n v="8.2156752749784623"/>
    <n v="1.1067184035476718"/>
    <n v="83.188333333333333"/>
  </r>
  <r>
    <s v="2023-02-24"/>
    <x v="32"/>
    <s v="display"/>
    <n v="107732"/>
    <n v="582"/>
    <n v="5.4022945828537481E-3"/>
    <n v="20"/>
    <n v="2"/>
    <n v="0.1"/>
    <n v="700.26"/>
    <n v="725.57"/>
    <n v="25.310000000000059"/>
    <n v="1.0361437180475823"/>
    <n v="1.2031958762886599"/>
    <n v="350.13"/>
  </r>
  <r>
    <s v="2023-02-25"/>
    <x v="32"/>
    <s v="display"/>
    <n v="91061"/>
    <n v="553"/>
    <n v="6.0728522638670785E-3"/>
    <n v="35"/>
    <n v="8"/>
    <n v="0.22857142857142856"/>
    <n v="591.9"/>
    <n v="5750.96"/>
    <n v="5159.0600000000004"/>
    <n v="9.7161006926845754"/>
    <n v="1.0703435804701626"/>
    <n v="73.987499999999997"/>
  </r>
  <r>
    <s v="2023-02-26"/>
    <x v="32"/>
    <s v="display"/>
    <n v="91840"/>
    <n v="516"/>
    <n v="5.618466898954704E-3"/>
    <n v="22"/>
    <n v="5"/>
    <n v="0.22727272727272727"/>
    <n v="596.96"/>
    <n v="3448.29"/>
    <n v="2851.33"/>
    <n v="5.7764171803805944"/>
    <n v="1.1568992248062016"/>
    <n v="119.39200000000001"/>
  </r>
  <r>
    <s v="2023-02-27"/>
    <x v="32"/>
    <s v="display"/>
    <n v="90550"/>
    <n v="676"/>
    <n v="7.4654886802871341E-3"/>
    <n v="30"/>
    <n v="5"/>
    <n v="0.16666666666666666"/>
    <n v="588.58000000000004"/>
    <n v="0"/>
    <n v="-588.58000000000004"/>
    <n v="0"/>
    <n v="0.87068047337278109"/>
    <n v="117.71600000000001"/>
  </r>
  <r>
    <s v="2023-02-28"/>
    <x v="32"/>
    <s v="display"/>
    <n v="101476"/>
    <n v="695"/>
    <n v="6.8489100871141949E-3"/>
    <n v="35"/>
    <n v="3"/>
    <n v="8.5714285714285715E-2"/>
    <n v="659.6"/>
    <n v="1817.82"/>
    <n v="1158.2199999999998"/>
    <n v="2.755942995755003"/>
    <n v="0.94906474820143893"/>
    <n v="219.86666666666667"/>
  </r>
  <r>
    <s v="2023-03-01"/>
    <x v="32"/>
    <s v="display"/>
    <n v="72813"/>
    <n v="337"/>
    <n v="4.6282943979783827E-3"/>
    <n v="13"/>
    <n v="1"/>
    <n v="7.6923076923076927E-2"/>
    <n v="473.29"/>
    <n v="0"/>
    <n v="-473.29"/>
    <n v="0"/>
    <n v="1.4044213649851633"/>
    <n v="473.29"/>
  </r>
  <r>
    <s v="2023-03-02"/>
    <x v="32"/>
    <s v="display"/>
    <n v="96744"/>
    <n v="450"/>
    <n v="4.6514512527908707E-3"/>
    <n v="23"/>
    <n v="4"/>
    <n v="0.17391304347826086"/>
    <n v="628.84"/>
    <n v="1955.7"/>
    <n v="1326.8600000000001"/>
    <n v="3.1100120857451814"/>
    <n v="1.3974222222222223"/>
    <n v="157.21"/>
  </r>
  <r>
    <s v="2023-03-03"/>
    <x v="32"/>
    <s v="display"/>
    <n v="69576"/>
    <n v="456"/>
    <n v="6.5539841324594684E-3"/>
    <n v="29"/>
    <n v="7"/>
    <n v="0.2413793103448276"/>
    <n v="452.25"/>
    <n v="6097"/>
    <n v="5644.75"/>
    <n v="13.481481481481481"/>
    <n v="0.99177631578947367"/>
    <n v="64.607142857142861"/>
  </r>
  <r>
    <s v="2023-03-04"/>
    <x v="32"/>
    <s v="display"/>
    <n v="87249"/>
    <n v="547"/>
    <n v="6.2694128299464746E-3"/>
    <n v="35"/>
    <n v="8"/>
    <n v="0.22857142857142856"/>
    <n v="567.12"/>
    <n v="9125.6200000000008"/>
    <n v="8558.5"/>
    <n v="16.091162364226268"/>
    <n v="1.0367824497257769"/>
    <n v="70.89"/>
  </r>
  <r>
    <s v="2023-03-05"/>
    <x v="32"/>
    <s v="display"/>
    <n v="107930"/>
    <n v="655"/>
    <n v="6.0687482627629023E-3"/>
    <n v="35"/>
    <n v="3"/>
    <n v="8.5714285714285715E-2"/>
    <n v="701.55"/>
    <n v="312.48"/>
    <n v="-389.06999999999994"/>
    <n v="0.44541372674791541"/>
    <n v="1.0710687022900762"/>
    <n v="233.85"/>
  </r>
  <r>
    <s v="2023-03-06"/>
    <x v="32"/>
    <s v="display"/>
    <n v="125047"/>
    <n v="868"/>
    <n v="6.9413900373459583E-3"/>
    <n v="35"/>
    <n v="5"/>
    <n v="0.14285714285714285"/>
    <n v="812.81"/>
    <n v="1173.8"/>
    <n v="360.99"/>
    <n v="1.4441259334899916"/>
    <n v="0.93641705069124415"/>
    <n v="162.56199999999998"/>
  </r>
  <r>
    <s v="2023-03-07"/>
    <x v="32"/>
    <s v="display"/>
    <n v="95801"/>
    <n v="571"/>
    <n v="5.9602718134466239E-3"/>
    <n v="35"/>
    <n v="5"/>
    <n v="0.14285714285714285"/>
    <n v="622.71"/>
    <n v="2228.5700000000002"/>
    <n v="1605.8600000000001"/>
    <n v="3.5788248141189318"/>
    <n v="1.0905604203152366"/>
    <n v="124.542"/>
  </r>
  <r>
    <s v="2023-03-08"/>
    <x v="32"/>
    <s v="display"/>
    <n v="81295"/>
    <n v="589"/>
    <n v="7.2452180330893658E-3"/>
    <n v="33"/>
    <n v="4"/>
    <n v="0.12121212121212122"/>
    <n v="528.41999999999996"/>
    <n v="842.89"/>
    <n v="314.47000000000003"/>
    <n v="1.5951137352863254"/>
    <n v="0.8971477079796264"/>
    <n v="132.10499999999999"/>
  </r>
  <r>
    <s v="2023-03-09"/>
    <x v="32"/>
    <s v="display"/>
    <n v="122489"/>
    <n v="666"/>
    <n v="5.4372229343043052E-3"/>
    <n v="35"/>
    <n v="3"/>
    <n v="8.5714285714285715E-2"/>
    <n v="796.18"/>
    <n v="3258.1"/>
    <n v="2461.92"/>
    <n v="4.0921650882966167"/>
    <n v="1.1954654654654653"/>
    <n v="265.39333333333332"/>
  </r>
  <r>
    <s v="2023-03-10"/>
    <x v="32"/>
    <s v="display"/>
    <n v="122655"/>
    <n v="656"/>
    <n v="5.3483347600994657E-3"/>
    <n v="35"/>
    <n v="5"/>
    <n v="0.14285714285714285"/>
    <n v="797.26"/>
    <n v="1769.93"/>
    <n v="972.67000000000007"/>
    <n v="2.220016054988335"/>
    <n v="1.2153353658536585"/>
    <n v="159.452"/>
  </r>
  <r>
    <s v="2023-03-11"/>
    <x v="32"/>
    <s v="display"/>
    <n v="73283"/>
    <n v="538"/>
    <n v="7.3414025080850952E-3"/>
    <n v="32"/>
    <n v="6"/>
    <n v="0.1875"/>
    <n v="476.34"/>
    <n v="256.11"/>
    <n v="-220.22999999999996"/>
    <n v="0.53766217407733974"/>
    <n v="0.88539033457249061"/>
    <n v="79.39"/>
  </r>
  <r>
    <s v="2023-03-12"/>
    <x v="32"/>
    <s v="display"/>
    <n v="121486"/>
    <n v="568"/>
    <n v="4.6754358526908454E-3"/>
    <n v="35"/>
    <n v="3"/>
    <n v="8.5714285714285715E-2"/>
    <n v="789.66"/>
    <n v="0"/>
    <n v="-789.66"/>
    <n v="0"/>
    <n v="1.3902464788732394"/>
    <n v="263.21999999999997"/>
  </r>
  <r>
    <s v="2023-03-13"/>
    <x v="32"/>
    <s v="display"/>
    <n v="116390"/>
    <n v="593"/>
    <n v="5.0949394277858924E-3"/>
    <n v="20"/>
    <n v="1"/>
    <n v="0.05"/>
    <n v="756.54"/>
    <n v="0"/>
    <n v="-756.54"/>
    <n v="0"/>
    <n v="1.2757841483979764"/>
    <n v="756.54"/>
  </r>
  <r>
    <s v="2023-03-14"/>
    <x v="32"/>
    <s v="display"/>
    <n v="78069"/>
    <n v="496"/>
    <n v="6.3533540842075596E-3"/>
    <n v="23"/>
    <n v="2"/>
    <n v="8.6956521739130432E-2"/>
    <n v="507.45"/>
    <n v="1550.57"/>
    <n v="1043.1199999999999"/>
    <n v="3.0556113902847573"/>
    <n v="1.0230846774193547"/>
    <n v="253.72499999999999"/>
  </r>
  <r>
    <s v="2024-03-29"/>
    <x v="33"/>
    <s v="video"/>
    <n v="19713"/>
    <n v="133"/>
    <n v="6.7468168213869022E-3"/>
    <n v="6"/>
    <n v="1"/>
    <n v="0.16666666666666666"/>
    <n v="295.7"/>
    <n v="1873.48"/>
    <n v="1577.78"/>
    <n v="6.3357456881974974"/>
    <n v="2.2233082706766916"/>
    <n v="295.7"/>
  </r>
  <r>
    <s v="2024-03-30"/>
    <x v="33"/>
    <s v="video"/>
    <n v="19405"/>
    <n v="122"/>
    <n v="6.2870394228291679E-3"/>
    <n v="4"/>
    <n v="1"/>
    <n v="0.25"/>
    <n v="291.08"/>
    <n v="0"/>
    <n v="-291.08"/>
    <n v="0"/>
    <n v="2.385901639344262"/>
    <n v="291.08"/>
  </r>
  <r>
    <s v="2024-03-31"/>
    <x v="33"/>
    <s v="video"/>
    <n v="15361"/>
    <n v="153"/>
    <n v="9.9602890436820517E-3"/>
    <n v="11"/>
    <n v="2"/>
    <n v="0.18181818181818182"/>
    <n v="230.42"/>
    <n v="0"/>
    <n v="-230.42"/>
    <n v="0"/>
    <n v="1.5060130718954248"/>
    <n v="115.21"/>
  </r>
  <r>
    <s v="2024-04-01"/>
    <x v="33"/>
    <s v="video"/>
    <n v="13362"/>
    <n v="96"/>
    <n v="7.1845532105972157E-3"/>
    <n v="5"/>
    <n v="1"/>
    <n v="0.2"/>
    <n v="200.43"/>
    <n v="0"/>
    <n v="-200.43"/>
    <n v="0"/>
    <n v="2.0878125000000001"/>
    <n v="200.43"/>
  </r>
  <r>
    <s v="2024-04-02"/>
    <x v="33"/>
    <s v="video"/>
    <n v="18541"/>
    <n v="184"/>
    <n v="9.9239523218812367E-3"/>
    <n v="7"/>
    <n v="0"/>
    <n v="0"/>
    <n v="278.12"/>
    <n v="0"/>
    <n v="-278.12"/>
    <n v="0"/>
    <n v="1.5115217391304347"/>
    <n v="0"/>
  </r>
  <r>
    <s v="2024-04-03"/>
    <x v="33"/>
    <s v="video"/>
    <n v="21231"/>
    <n v="134"/>
    <n v="6.3115255993594277E-3"/>
    <n v="6"/>
    <n v="0"/>
    <n v="0"/>
    <n v="318.47000000000003"/>
    <n v="0"/>
    <n v="-318.47000000000003"/>
    <n v="0"/>
    <n v="2.3766417910447761"/>
    <n v="0"/>
  </r>
  <r>
    <s v="2024-04-04"/>
    <x v="33"/>
    <s v="video"/>
    <n v="20242"/>
    <n v="198"/>
    <n v="9.7816421302242863E-3"/>
    <n v="14"/>
    <n v="3"/>
    <n v="0.21428571428571427"/>
    <n v="303.64"/>
    <n v="4042.96"/>
    <n v="3739.32"/>
    <n v="13.314978263733369"/>
    <n v="1.5335353535353535"/>
    <n v="101.21333333333332"/>
  </r>
  <r>
    <s v="2024-04-05"/>
    <x v="33"/>
    <s v="video"/>
    <n v="19649"/>
    <n v="206"/>
    <n v="1.0483994096391674E-2"/>
    <n v="7"/>
    <n v="0"/>
    <n v="0"/>
    <n v="294.74"/>
    <n v="0"/>
    <n v="-294.74"/>
    <n v="0"/>
    <n v="1.4307766990291262"/>
    <n v="0"/>
  </r>
  <r>
    <s v="2024-04-06"/>
    <x v="33"/>
    <s v="video"/>
    <n v="14321"/>
    <n v="128"/>
    <n v="8.9379233293764397E-3"/>
    <n v="6"/>
    <n v="1"/>
    <n v="0.16666666666666666"/>
    <n v="214.82"/>
    <n v="1704.74"/>
    <n v="1489.92"/>
    <n v="7.9356670701052048"/>
    <n v="1.6782812499999999"/>
    <n v="214.82"/>
  </r>
  <r>
    <s v="2024-04-07"/>
    <x v="33"/>
    <s v="video"/>
    <n v="23548"/>
    <n v="230"/>
    <n v="9.7672838457618476E-3"/>
    <n v="9"/>
    <n v="2"/>
    <n v="0.22222222222222221"/>
    <n v="353.22"/>
    <n v="3407.01"/>
    <n v="3053.79"/>
    <n v="9.6455749957533552"/>
    <n v="1.5357391304347827"/>
    <n v="176.61"/>
  </r>
  <r>
    <s v="2024-04-08"/>
    <x v="33"/>
    <s v="video"/>
    <n v="22778"/>
    <n v="178"/>
    <n v="7.8145579067521297E-3"/>
    <n v="10"/>
    <n v="2"/>
    <n v="0.2"/>
    <n v="341.67"/>
    <n v="737.15"/>
    <n v="395.47999999999996"/>
    <n v="2.1574911464278395"/>
    <n v="1.9194943820224719"/>
    <n v="170.83500000000001"/>
  </r>
  <r>
    <s v="2024-04-09"/>
    <x v="33"/>
    <s v="video"/>
    <n v="17515"/>
    <n v="124"/>
    <n v="7.0796460176991149E-3"/>
    <n v="7"/>
    <n v="1"/>
    <n v="0.14285714285714285"/>
    <n v="262.73"/>
    <n v="0"/>
    <n v="-262.73"/>
    <n v="0"/>
    <n v="2.1187903225806455"/>
    <n v="262.73"/>
  </r>
  <r>
    <s v="2024-04-10"/>
    <x v="33"/>
    <s v="video"/>
    <n v="20239"/>
    <n v="226"/>
    <n v="1.1166559612629082E-2"/>
    <n v="16"/>
    <n v="2"/>
    <n v="0.125"/>
    <n v="303.58999999999997"/>
    <n v="115.83"/>
    <n v="-187.76"/>
    <n v="0.3815343061365658"/>
    <n v="1.3433185840707964"/>
    <n v="151.79499999999999"/>
  </r>
  <r>
    <s v="2024-04-11"/>
    <x v="33"/>
    <s v="video"/>
    <n v="22295"/>
    <n v="196"/>
    <n v="8.7912087912087912E-3"/>
    <n v="7"/>
    <n v="1"/>
    <n v="0.14285714285714285"/>
    <n v="334.43"/>
    <n v="0"/>
    <n v="-334.43"/>
    <n v="0"/>
    <n v="1.7062755102040816"/>
    <n v="334.43"/>
  </r>
  <r>
    <s v="2024-04-12"/>
    <x v="33"/>
    <s v="video"/>
    <n v="23626"/>
    <n v="257"/>
    <n v="1.0877846440362313E-2"/>
    <n v="11"/>
    <n v="3"/>
    <n v="0.27272727272727271"/>
    <n v="354.39"/>
    <n v="0"/>
    <n v="-354.39"/>
    <n v="0"/>
    <n v="1.3789494163424123"/>
    <n v="118.13"/>
  </r>
  <r>
    <s v="2024-04-13"/>
    <x v="33"/>
    <s v="video"/>
    <n v="16394"/>
    <n v="140"/>
    <n v="8.539709649871904E-3"/>
    <n v="7"/>
    <n v="1"/>
    <n v="0.14285714285714285"/>
    <n v="245.92"/>
    <n v="0"/>
    <n v="-245.92"/>
    <n v="0"/>
    <n v="1.7565714285714285"/>
    <n v="245.92"/>
  </r>
  <r>
    <s v="2024-04-14"/>
    <x v="33"/>
    <s v="video"/>
    <n v="20735"/>
    <n v="180"/>
    <n v="8.6809741982155769E-3"/>
    <n v="7"/>
    <n v="0"/>
    <n v="0"/>
    <n v="311.02999999999997"/>
    <n v="0"/>
    <n v="-311.02999999999997"/>
    <n v="0"/>
    <n v="1.7279444444444443"/>
    <n v="0"/>
  </r>
  <r>
    <s v="2024-04-15"/>
    <x v="33"/>
    <s v="video"/>
    <n v="23958"/>
    <n v="225"/>
    <n v="9.3914350112697213E-3"/>
    <n v="9"/>
    <n v="2"/>
    <n v="0.22222222222222221"/>
    <n v="359.37"/>
    <n v="1007.48"/>
    <n v="648.11"/>
    <n v="2.8034616133789689"/>
    <n v="1.5972"/>
    <n v="179.685"/>
  </r>
  <r>
    <s v="2024-04-16"/>
    <x v="33"/>
    <s v="video"/>
    <n v="14618"/>
    <n v="130"/>
    <n v="8.8931454371323024E-3"/>
    <n v="5"/>
    <n v="2"/>
    <n v="0.4"/>
    <n v="219.28"/>
    <n v="0"/>
    <n v="-219.28"/>
    <n v="0"/>
    <n v="1.6867692307692308"/>
    <n v="109.64"/>
  </r>
  <r>
    <s v="2024-04-17"/>
    <x v="33"/>
    <s v="video"/>
    <n v="22490"/>
    <n v="178"/>
    <n v="7.9146287238772792E-3"/>
    <n v="7"/>
    <n v="1"/>
    <n v="0.14285714285714285"/>
    <n v="337.36"/>
    <n v="228.47"/>
    <n v="-108.89000000000001"/>
    <n v="0.6772290728005691"/>
    <n v="1.8952808988764045"/>
    <n v="337.36"/>
  </r>
  <r>
    <s v="2024-04-18"/>
    <x v="33"/>
    <s v="video"/>
    <n v="18119"/>
    <n v="173"/>
    <n v="9.5479882995750318E-3"/>
    <n v="12"/>
    <n v="0"/>
    <n v="0"/>
    <n v="271.79000000000002"/>
    <n v="0"/>
    <n v="-271.79000000000002"/>
    <n v="0"/>
    <n v="1.5710404624277459"/>
    <n v="0"/>
  </r>
  <r>
    <s v="2024-04-19"/>
    <x v="33"/>
    <s v="video"/>
    <n v="14253"/>
    <n v="139"/>
    <n v="9.7523328422086577E-3"/>
    <n v="4"/>
    <n v="0"/>
    <n v="0"/>
    <n v="213.8"/>
    <n v="0"/>
    <n v="-213.8"/>
    <n v="0"/>
    <n v="1.5381294964028778"/>
    <n v="0"/>
  </r>
  <r>
    <s v="2024-04-20"/>
    <x v="33"/>
    <s v="video"/>
    <n v="14289"/>
    <n v="127"/>
    <n v="8.8879557701728607E-3"/>
    <n v="8"/>
    <n v="1"/>
    <n v="0.125"/>
    <n v="214.34"/>
    <n v="142.34"/>
    <n v="-72"/>
    <n v="0.66408509844172814"/>
    <n v="1.687716535433071"/>
    <n v="214.34"/>
  </r>
  <r>
    <s v="2024-04-21"/>
    <x v="33"/>
    <s v="video"/>
    <n v="17898"/>
    <n v="186"/>
    <n v="1.0392222594703319E-2"/>
    <n v="8"/>
    <n v="2"/>
    <n v="0.25"/>
    <n v="268.48"/>
    <n v="0"/>
    <n v="-268.48"/>
    <n v="0"/>
    <n v="1.4434408602150539"/>
    <n v="134.24"/>
  </r>
  <r>
    <s v="2024-04-22"/>
    <x v="33"/>
    <s v="video"/>
    <n v="21709"/>
    <n v="203"/>
    <n v="9.3509604311575838E-3"/>
    <n v="9"/>
    <n v="0"/>
    <n v="0"/>
    <n v="325.64"/>
    <n v="0"/>
    <n v="-325.64"/>
    <n v="0"/>
    <n v="1.6041379310344828"/>
    <n v="0"/>
  </r>
  <r>
    <s v="2024-04-23"/>
    <x v="33"/>
    <s v="video"/>
    <n v="21318"/>
    <n v="138"/>
    <n v="6.4734027582324799E-3"/>
    <n v="5"/>
    <n v="1"/>
    <n v="0.2"/>
    <n v="319.77"/>
    <n v="0"/>
    <n v="-319.77"/>
    <n v="0"/>
    <n v="2.3171739130434781"/>
    <n v="319.77"/>
  </r>
  <r>
    <s v="2024-04-24"/>
    <x v="33"/>
    <s v="video"/>
    <n v="22570"/>
    <n v="196"/>
    <n v="8.6840939299955688E-3"/>
    <n v="7"/>
    <n v="0"/>
    <n v="0"/>
    <n v="338.55"/>
    <n v="0"/>
    <n v="-338.55"/>
    <n v="0"/>
    <n v="1.7272959183673471"/>
    <n v="0"/>
  </r>
  <r>
    <s v="2024-04-25"/>
    <x v="33"/>
    <s v="video"/>
    <n v="15451"/>
    <n v="128"/>
    <n v="8.2842534463788749E-3"/>
    <n v="7"/>
    <n v="1"/>
    <n v="0.14285714285714285"/>
    <n v="231.77"/>
    <n v="0"/>
    <n v="-231.77"/>
    <n v="0"/>
    <n v="1.8107031250000001"/>
    <n v="231.77"/>
  </r>
  <r>
    <s v="2024-04-26"/>
    <x v="33"/>
    <s v="video"/>
    <n v="20046"/>
    <n v="213"/>
    <n v="1.0625561209218797E-2"/>
    <n v="9"/>
    <n v="1"/>
    <n v="0.1111111111111111"/>
    <n v="300.7"/>
    <n v="0"/>
    <n v="-300.7"/>
    <n v="0"/>
    <n v="1.4117370892018779"/>
    <n v="300.7"/>
  </r>
  <r>
    <s v="2024-04-27"/>
    <x v="33"/>
    <s v="video"/>
    <n v="21292"/>
    <n v="233"/>
    <n v="1.094307721209844E-2"/>
    <n v="11"/>
    <n v="3"/>
    <n v="0.27272727272727271"/>
    <n v="319.38"/>
    <n v="0"/>
    <n v="-319.38"/>
    <n v="0"/>
    <n v="1.3707296137339056"/>
    <n v="106.46"/>
  </r>
  <r>
    <s v="2024-04-28"/>
    <x v="33"/>
    <s v="video"/>
    <n v="21994"/>
    <n v="174"/>
    <n v="7.9112485223242698E-3"/>
    <n v="9"/>
    <n v="4"/>
    <n v="0.44444444444444442"/>
    <n v="329.92"/>
    <n v="1086.74"/>
    <n v="756.81999999999994"/>
    <n v="3.2939500484966051"/>
    <n v="1.8960919540229886"/>
    <n v="82.48"/>
  </r>
  <r>
    <s v="2024-04-29"/>
    <x v="33"/>
    <s v="video"/>
    <n v="13366"/>
    <n v="125"/>
    <n v="9.3520873859045343E-3"/>
    <n v="6"/>
    <n v="1"/>
    <n v="0.16666666666666666"/>
    <n v="200.49"/>
    <n v="1136.3499999999999"/>
    <n v="935.8599999999999"/>
    <n v="5.6678637338520614"/>
    <n v="1.60392"/>
    <n v="200.49"/>
  </r>
  <r>
    <s v="2024-04-30"/>
    <x v="33"/>
    <s v="video"/>
    <n v="17218"/>
    <n v="142"/>
    <n v="8.2471831803926123E-3"/>
    <n v="7"/>
    <n v="2"/>
    <n v="0.2857142857142857"/>
    <n v="258.27"/>
    <n v="2143.34"/>
    <n v="1885.0700000000002"/>
    <n v="8.2988345529871843"/>
    <n v="1.8188028169014083"/>
    <n v="129.13499999999999"/>
  </r>
  <r>
    <s v="2024-05-01"/>
    <x v="33"/>
    <s v="video"/>
    <n v="22132"/>
    <n v="175"/>
    <n v="7.9071028375203318E-3"/>
    <n v="11"/>
    <n v="0"/>
    <n v="0"/>
    <n v="331.99"/>
    <n v="0"/>
    <n v="-331.99"/>
    <n v="0"/>
    <n v="1.8970857142857143"/>
    <n v="0"/>
  </r>
  <r>
    <s v="2024-05-02"/>
    <x v="33"/>
    <s v="video"/>
    <n v="14204"/>
    <n v="103"/>
    <n v="7.2514784567727399E-3"/>
    <n v="5"/>
    <n v="1"/>
    <n v="0.2"/>
    <n v="213.07"/>
    <n v="0"/>
    <n v="-213.07"/>
    <n v="0"/>
    <n v="2.0686407766990289"/>
    <n v="213.07"/>
  </r>
  <r>
    <s v="2024-05-03"/>
    <x v="33"/>
    <s v="video"/>
    <n v="23974"/>
    <n v="208"/>
    <n v="8.6760657378827065E-3"/>
    <n v="11"/>
    <n v="1"/>
    <n v="9.0909090909090912E-2"/>
    <n v="359.61"/>
    <n v="1173.99"/>
    <n v="814.38"/>
    <n v="3.2646200050054226"/>
    <n v="1.7288942307692308"/>
    <n v="359.61"/>
  </r>
  <r>
    <s v="2024-05-04"/>
    <x v="33"/>
    <s v="video"/>
    <n v="24336"/>
    <n v="223"/>
    <n v="9.1633793556870485E-3"/>
    <n v="14"/>
    <n v="2"/>
    <n v="0.14285714285714285"/>
    <n v="365.05"/>
    <n v="0"/>
    <n v="-365.05"/>
    <n v="0"/>
    <n v="1.6369955156950673"/>
    <n v="182.52500000000001"/>
  </r>
  <r>
    <s v="2024-05-05"/>
    <x v="33"/>
    <s v="video"/>
    <n v="17618"/>
    <n v="179"/>
    <n v="1.0160063571347485E-2"/>
    <n v="8"/>
    <n v="4"/>
    <n v="0.5"/>
    <n v="264.27"/>
    <n v="0"/>
    <n v="-264.27"/>
    <n v="0"/>
    <n v="1.4763687150837987"/>
    <n v="66.067499999999995"/>
  </r>
  <r>
    <s v="2024-05-06"/>
    <x v="33"/>
    <s v="video"/>
    <n v="22960"/>
    <n v="218"/>
    <n v="9.4947735191637638E-3"/>
    <n v="8"/>
    <n v="1"/>
    <n v="0.125"/>
    <n v="344.41"/>
    <n v="1779.38"/>
    <n v="1434.97"/>
    <n v="5.1664585813420052"/>
    <n v="1.5798623853211011"/>
    <n v="344.41"/>
  </r>
  <r>
    <s v="2024-05-07"/>
    <x v="33"/>
    <s v="video"/>
    <n v="15769"/>
    <n v="164"/>
    <n v="1.040015219734923E-2"/>
    <n v="7"/>
    <n v="0"/>
    <n v="0"/>
    <n v="236.54"/>
    <n v="0"/>
    <n v="-236.54"/>
    <n v="0"/>
    <n v="1.4423170731707318"/>
    <n v="0"/>
  </r>
  <r>
    <s v="2024-05-08"/>
    <x v="33"/>
    <s v="video"/>
    <n v="13446"/>
    <n v="138"/>
    <n v="1.0263275323516287E-2"/>
    <n v="7"/>
    <n v="0"/>
    <n v="0"/>
    <n v="201.69"/>
    <n v="0"/>
    <n v="-201.69"/>
    <n v="0"/>
    <n v="1.4615217391304347"/>
    <n v="0"/>
  </r>
  <r>
    <s v="2024-05-09"/>
    <x v="33"/>
    <s v="video"/>
    <n v="15729"/>
    <n v="181"/>
    <n v="1.1507406700998157E-2"/>
    <n v="12"/>
    <n v="2"/>
    <n v="0.16666666666666666"/>
    <n v="235.94"/>
    <n v="0"/>
    <n v="-235.94"/>
    <n v="0"/>
    <n v="1.3035359116022098"/>
    <n v="117.97"/>
  </r>
  <r>
    <s v="2024-05-10"/>
    <x v="33"/>
    <s v="video"/>
    <n v="13930"/>
    <n v="96"/>
    <n v="6.8916008614501078E-3"/>
    <n v="6"/>
    <n v="2"/>
    <n v="0.33333333333333331"/>
    <n v="208.96"/>
    <n v="1619.85"/>
    <n v="1410.8899999999999"/>
    <n v="7.7519620980091872"/>
    <n v="2.1766666666666667"/>
    <n v="104.48"/>
  </r>
  <r>
    <s v="2024-05-11"/>
    <x v="33"/>
    <s v="video"/>
    <n v="21666"/>
    <n v="211"/>
    <n v="9.7387611926520821E-3"/>
    <n v="14"/>
    <n v="3"/>
    <n v="0.21428571428571427"/>
    <n v="324.99"/>
    <n v="162.88"/>
    <n v="-162.11000000000001"/>
    <n v="0.50118465183544103"/>
    <n v="1.5402369668246445"/>
    <n v="108.33"/>
  </r>
  <r>
    <s v="2024-05-12"/>
    <x v="33"/>
    <s v="video"/>
    <n v="15724"/>
    <n v="119"/>
    <n v="7.5680488425337068E-3"/>
    <n v="7"/>
    <n v="2"/>
    <n v="0.2857142857142857"/>
    <n v="235.87"/>
    <n v="702.36"/>
    <n v="466.49"/>
    <n v="2.9777419765124855"/>
    <n v="1.9821008403361344"/>
    <n v="117.935"/>
  </r>
  <r>
    <s v="2024-05-13"/>
    <x v="33"/>
    <s v="video"/>
    <n v="14688"/>
    <n v="153"/>
    <n v="1.0416666666666666E-2"/>
    <n v="10"/>
    <n v="1"/>
    <n v="0.1"/>
    <n v="220.32"/>
    <n v="0"/>
    <n v="-220.32"/>
    <n v="0"/>
    <n v="1.44"/>
    <n v="220.32"/>
  </r>
  <r>
    <s v="2024-05-14"/>
    <x v="33"/>
    <s v="video"/>
    <n v="21812"/>
    <n v="218"/>
    <n v="9.9944984412250141E-3"/>
    <n v="11"/>
    <n v="0"/>
    <n v="0"/>
    <n v="327.19"/>
    <n v="0"/>
    <n v="-327.19"/>
    <n v="0"/>
    <n v="1.5008715596330275"/>
    <n v="0"/>
  </r>
  <r>
    <s v="2024-05-15"/>
    <x v="33"/>
    <s v="video"/>
    <n v="23446"/>
    <n v="149"/>
    <n v="6.3550285763029945E-3"/>
    <n v="7"/>
    <n v="1"/>
    <n v="0.14285714285714285"/>
    <n v="351.69"/>
    <n v="0"/>
    <n v="-351.69"/>
    <n v="0"/>
    <n v="2.3603355704697986"/>
    <n v="351.69"/>
  </r>
  <r>
    <s v="2024-05-16"/>
    <x v="33"/>
    <s v="video"/>
    <n v="15730"/>
    <n v="106"/>
    <n v="6.7387158296249201E-3"/>
    <n v="7"/>
    <n v="1"/>
    <n v="0.14285714285714285"/>
    <n v="235.96"/>
    <n v="0"/>
    <n v="-235.96"/>
    <n v="0"/>
    <n v="2.2260377358490566"/>
    <n v="235.96"/>
  </r>
  <r>
    <s v="2024-05-17"/>
    <x v="33"/>
    <s v="video"/>
    <n v="18472"/>
    <n v="146"/>
    <n v="7.9038544824599401E-3"/>
    <n v="8"/>
    <n v="1"/>
    <n v="0.125"/>
    <n v="277.08999999999997"/>
    <n v="399.95"/>
    <n v="122.86000000000001"/>
    <n v="1.4433938431556534"/>
    <n v="1.897876712328767"/>
    <n v="277.08999999999997"/>
  </r>
  <r>
    <s v="2024-05-18"/>
    <x v="33"/>
    <s v="video"/>
    <n v="24103"/>
    <n v="277"/>
    <n v="1.1492345351201095E-2"/>
    <n v="16"/>
    <n v="1"/>
    <n v="6.25E-2"/>
    <n v="361.55"/>
    <n v="0"/>
    <n v="-361.55"/>
    <n v="0"/>
    <n v="1.3052346570397113"/>
    <n v="361.55"/>
  </r>
  <r>
    <s v="2024-05-19"/>
    <x v="33"/>
    <s v="video"/>
    <n v="24637"/>
    <n v="279"/>
    <n v="1.1324430734261476E-2"/>
    <n v="18"/>
    <n v="4"/>
    <n v="0.22222222222222221"/>
    <n v="369.56"/>
    <n v="1561.19"/>
    <n v="1191.6300000000001"/>
    <n v="4.2244561099686111"/>
    <n v="1.3245878136200717"/>
    <n v="92.39"/>
  </r>
  <r>
    <s v="2024-05-20"/>
    <x v="33"/>
    <s v="video"/>
    <n v="16350"/>
    <n v="140"/>
    <n v="8.5626911314984708E-3"/>
    <n v="6"/>
    <n v="0"/>
    <n v="0"/>
    <n v="245.25"/>
    <n v="0"/>
    <n v="-245.25"/>
    <n v="0"/>
    <n v="1.7517857142857143"/>
    <n v="0"/>
  </r>
  <r>
    <s v="2024-05-21"/>
    <x v="33"/>
    <s v="video"/>
    <n v="17506"/>
    <n v="145"/>
    <n v="8.2828744430480973E-3"/>
    <n v="7"/>
    <n v="1"/>
    <n v="0.14285714285714285"/>
    <n v="262.58999999999997"/>
    <n v="343.24"/>
    <n v="80.650000000000034"/>
    <n v="1.3071327925663583"/>
    <n v="1.8109655172413792"/>
    <n v="262.58999999999997"/>
  </r>
  <r>
    <s v="2024-05-22"/>
    <x v="33"/>
    <s v="video"/>
    <n v="24115"/>
    <n v="249"/>
    <n v="1.0325523533070704E-2"/>
    <n v="11"/>
    <n v="2"/>
    <n v="0.18181818181818182"/>
    <n v="361.73"/>
    <n v="1968.69"/>
    <n v="1606.96"/>
    <n v="5.4424294363199071"/>
    <n v="1.4527309236947792"/>
    <n v="180.86500000000001"/>
  </r>
  <r>
    <s v="2024-05-23"/>
    <x v="33"/>
    <s v="video"/>
    <n v="23883"/>
    <n v="257"/>
    <n v="1.0760792195285349E-2"/>
    <n v="9"/>
    <n v="2"/>
    <n v="0.22222222222222221"/>
    <n v="358.25"/>
    <n v="650.16"/>
    <n v="291.90999999999997"/>
    <n v="1.8148220516399163"/>
    <n v="1.3939688715953307"/>
    <n v="179.125"/>
  </r>
  <r>
    <s v="2024-05-24"/>
    <x v="33"/>
    <s v="video"/>
    <n v="23525"/>
    <n v="225"/>
    <n v="9.5642933049946872E-3"/>
    <n v="10"/>
    <n v="2"/>
    <n v="0.2"/>
    <n v="352.88"/>
    <n v="2485.9899999999998"/>
    <n v="2133.1099999999997"/>
    <n v="7.0448594423033324"/>
    <n v="1.5683555555555555"/>
    <n v="176.44"/>
  </r>
  <r>
    <s v="2024-05-25"/>
    <x v="33"/>
    <s v="video"/>
    <n v="19988"/>
    <n v="130"/>
    <n v="6.5039023414048425E-3"/>
    <n v="6"/>
    <n v="1"/>
    <n v="0.16666666666666666"/>
    <n v="299.83"/>
    <n v="2472.5"/>
    <n v="2172.67"/>
    <n v="8.2463395924357137"/>
    <n v="2.3063846153846153"/>
    <n v="299.83"/>
  </r>
  <r>
    <s v="2024-05-26"/>
    <x v="33"/>
    <s v="video"/>
    <n v="23161"/>
    <n v="154"/>
    <n v="6.649108415007988E-3"/>
    <n v="5"/>
    <n v="2"/>
    <n v="0.4"/>
    <n v="347.42"/>
    <n v="2465.6999999999998"/>
    <n v="2118.2799999999997"/>
    <n v="7.0971734500028774"/>
    <n v="2.2559740259740262"/>
    <n v="173.71"/>
  </r>
  <r>
    <s v="2024-05-27"/>
    <x v="33"/>
    <s v="video"/>
    <n v="15044"/>
    <n v="173"/>
    <n v="1.1499601169901622E-2"/>
    <n v="6"/>
    <n v="2"/>
    <n v="0.33333333333333331"/>
    <n v="225.67"/>
    <n v="784.03"/>
    <n v="558.36"/>
    <n v="3.4742322860814463"/>
    <n v="1.304450867052023"/>
    <n v="112.83499999999999"/>
  </r>
  <r>
    <s v="2024-05-28"/>
    <x v="33"/>
    <s v="video"/>
    <n v="14957"/>
    <n v="127"/>
    <n v="8.4910075549909734E-3"/>
    <n v="5"/>
    <n v="1"/>
    <n v="0.2"/>
    <n v="224.36"/>
    <n v="0"/>
    <n v="-224.36"/>
    <n v="0"/>
    <n v="1.7666141732283465"/>
    <n v="224.36"/>
  </r>
  <r>
    <s v="2024-05-29"/>
    <x v="33"/>
    <s v="video"/>
    <n v="15719"/>
    <n v="172"/>
    <n v="1.094217189388638E-2"/>
    <n v="8"/>
    <n v="0"/>
    <n v="0"/>
    <n v="235.79"/>
    <n v="0"/>
    <n v="-235.79"/>
    <n v="0"/>
    <n v="1.3708720930232559"/>
    <n v="0"/>
  </r>
  <r>
    <s v="2024-05-30"/>
    <x v="33"/>
    <s v="video"/>
    <n v="15920"/>
    <n v="173"/>
    <n v="1.0866834170854271E-2"/>
    <n v="11"/>
    <n v="0"/>
    <n v="0"/>
    <n v="238.81"/>
    <n v="0"/>
    <n v="-238.81"/>
    <n v="0"/>
    <n v="1.3804046242774566"/>
    <n v="0"/>
  </r>
  <r>
    <s v="2024-05-31"/>
    <x v="33"/>
    <s v="video"/>
    <n v="19216"/>
    <n v="203"/>
    <n v="1.0564113238967526E-2"/>
    <n v="11"/>
    <n v="1"/>
    <n v="9.0909090909090912E-2"/>
    <n v="288.24"/>
    <n v="0"/>
    <n v="-288.24"/>
    <n v="0"/>
    <n v="1.4199014778325123"/>
    <n v="288.24"/>
  </r>
  <r>
    <s v="2024-06-01"/>
    <x v="33"/>
    <s v="video"/>
    <n v="15248"/>
    <n v="141"/>
    <n v="9.2471143756558231E-3"/>
    <n v="7"/>
    <n v="0"/>
    <n v="0"/>
    <n v="228.73"/>
    <n v="0"/>
    <n v="-228.73"/>
    <n v="0"/>
    <n v="1.6221985815602835"/>
    <n v="0"/>
  </r>
  <r>
    <s v="2024-06-02"/>
    <x v="33"/>
    <s v="video"/>
    <n v="21217"/>
    <n v="176"/>
    <n v="8.2952349531036432E-3"/>
    <n v="6"/>
    <n v="1"/>
    <n v="0.16666666666666666"/>
    <n v="318.26"/>
    <n v="0"/>
    <n v="-318.26"/>
    <n v="0"/>
    <n v="1.8082954545454546"/>
    <n v="318.26"/>
  </r>
  <r>
    <s v="2024-06-03"/>
    <x v="33"/>
    <s v="video"/>
    <n v="19606"/>
    <n v="186"/>
    <n v="9.4868917678261749E-3"/>
    <n v="9"/>
    <n v="0"/>
    <n v="0"/>
    <n v="294.10000000000002"/>
    <n v="0"/>
    <n v="-294.10000000000002"/>
    <n v="0"/>
    <n v="1.5811827956989248"/>
    <n v="0"/>
  </r>
  <r>
    <s v="2024-06-04"/>
    <x v="33"/>
    <s v="video"/>
    <n v="18798"/>
    <n v="130"/>
    <n v="6.9156293222683261E-3"/>
    <n v="7"/>
    <n v="1"/>
    <n v="0.14285714285714285"/>
    <n v="281.97000000000003"/>
    <n v="1011.24"/>
    <n v="729.27"/>
    <n v="3.5863389722310881"/>
    <n v="2.169"/>
    <n v="281.97000000000003"/>
  </r>
  <r>
    <s v="2024-06-05"/>
    <x v="33"/>
    <s v="video"/>
    <n v="14068"/>
    <n v="155"/>
    <n v="1.1017912994029003E-2"/>
    <n v="8"/>
    <n v="2"/>
    <n v="0.25"/>
    <n v="211.03"/>
    <n v="0"/>
    <n v="-211.03"/>
    <n v="0"/>
    <n v="1.3614838709677419"/>
    <n v="105.515"/>
  </r>
  <r>
    <s v="2024-06-06"/>
    <x v="33"/>
    <s v="video"/>
    <n v="18759"/>
    <n v="185"/>
    <n v="9.8619329388560158E-3"/>
    <n v="7"/>
    <n v="0"/>
    <n v="0"/>
    <n v="281.39"/>
    <n v="0"/>
    <n v="-281.39"/>
    <n v="0"/>
    <n v="1.521027027027027"/>
    <n v="0"/>
  </r>
  <r>
    <s v="2024-06-07"/>
    <x v="33"/>
    <s v="video"/>
    <n v="23257"/>
    <n v="157"/>
    <n v="6.7506557165584553E-3"/>
    <n v="10"/>
    <n v="2"/>
    <n v="0.2"/>
    <n v="348.86"/>
    <n v="3002.04"/>
    <n v="2653.18"/>
    <n v="8.6052857879951841"/>
    <n v="2.2220382165605095"/>
    <n v="174.43"/>
  </r>
  <r>
    <s v="2024-06-08"/>
    <x v="33"/>
    <s v="video"/>
    <n v="23413"/>
    <n v="160"/>
    <n v="6.8338102763422027E-3"/>
    <n v="10"/>
    <n v="1"/>
    <n v="0.1"/>
    <n v="351.2"/>
    <n v="0"/>
    <n v="-351.2"/>
    <n v="0"/>
    <n v="2.1949999999999998"/>
    <n v="351.2"/>
  </r>
  <r>
    <s v="2024-06-09"/>
    <x v="33"/>
    <s v="video"/>
    <n v="15326"/>
    <n v="157"/>
    <n v="1.0244029753360303E-2"/>
    <n v="11"/>
    <n v="2"/>
    <n v="0.18181818181818182"/>
    <n v="229.9"/>
    <n v="1493.01"/>
    <n v="1263.1099999999999"/>
    <n v="6.4941713788603739"/>
    <n v="1.4643312101910828"/>
    <n v="114.95"/>
  </r>
  <r>
    <s v="2024-06-10"/>
    <x v="33"/>
    <s v="video"/>
    <n v="19204"/>
    <n v="195"/>
    <n v="1.0154134555300979E-2"/>
    <n v="8"/>
    <n v="0"/>
    <n v="0"/>
    <n v="288.07"/>
    <n v="0"/>
    <n v="-288.07"/>
    <n v="0"/>
    <n v="1.4772820512820513"/>
    <n v="0"/>
  </r>
  <r>
    <s v="2024-06-11"/>
    <x v="33"/>
    <s v="video"/>
    <n v="16916"/>
    <n v="115"/>
    <n v="6.7982974698510288E-3"/>
    <n v="4"/>
    <n v="0"/>
    <n v="0"/>
    <n v="253.74"/>
    <n v="0"/>
    <n v="-253.74"/>
    <n v="0"/>
    <n v="2.2064347826086959"/>
    <n v="0"/>
  </r>
  <r>
    <s v="2024-06-12"/>
    <x v="33"/>
    <s v="video"/>
    <n v="22285"/>
    <n v="174"/>
    <n v="7.8079425622616105E-3"/>
    <n v="8"/>
    <n v="0"/>
    <n v="0"/>
    <n v="334.28"/>
    <n v="0"/>
    <n v="-334.28"/>
    <n v="0"/>
    <n v="1.9211494252873562"/>
    <n v="0"/>
  </r>
  <r>
    <s v="2024-06-13"/>
    <x v="33"/>
    <s v="video"/>
    <n v="21076"/>
    <n v="215"/>
    <n v="1.0201176693869805E-2"/>
    <n v="10"/>
    <n v="0"/>
    <n v="0"/>
    <n v="316.14"/>
    <n v="0"/>
    <n v="-316.14"/>
    <n v="0"/>
    <n v="1.4704186046511627"/>
    <n v="0"/>
  </r>
  <r>
    <s v="2024-06-14"/>
    <x v="33"/>
    <s v="video"/>
    <n v="16458"/>
    <n v="145"/>
    <n v="8.8103050188358244E-3"/>
    <n v="8"/>
    <n v="1"/>
    <n v="0.125"/>
    <n v="246.88"/>
    <n v="0"/>
    <n v="-246.88"/>
    <n v="0"/>
    <n v="1.7026206896551723"/>
    <n v="246.88"/>
  </r>
  <r>
    <s v="2024-06-15"/>
    <x v="33"/>
    <s v="video"/>
    <n v="16194"/>
    <n v="170"/>
    <n v="1.0497715203161664E-2"/>
    <n v="12"/>
    <n v="2"/>
    <n v="0.16666666666666666"/>
    <n v="242.92"/>
    <n v="1489.59"/>
    <n v="1246.6699999999998"/>
    <n v="6.1320187716120529"/>
    <n v="1.4289411764705882"/>
    <n v="121.46"/>
  </r>
  <r>
    <s v="2024-06-16"/>
    <x v="33"/>
    <s v="video"/>
    <n v="21297"/>
    <n v="203"/>
    <n v="9.531858947269569E-3"/>
    <n v="12"/>
    <n v="4"/>
    <n v="0.33333333333333331"/>
    <n v="319.45999999999998"/>
    <n v="4030.34"/>
    <n v="3710.88"/>
    <n v="12.616102172415953"/>
    <n v="1.5736945812807881"/>
    <n v="79.864999999999995"/>
  </r>
  <r>
    <s v="2024-06-17"/>
    <x v="33"/>
    <s v="video"/>
    <n v="17794"/>
    <n v="122"/>
    <n v="6.8562436776441497E-3"/>
    <n v="7"/>
    <n v="1"/>
    <n v="0.14285714285714285"/>
    <n v="266.91000000000003"/>
    <n v="1000.85"/>
    <n v="733.94"/>
    <n v="3.7497658386722112"/>
    <n v="2.1877868852459019"/>
    <n v="266.91000000000003"/>
  </r>
  <r>
    <s v="2024-06-18"/>
    <x v="33"/>
    <s v="video"/>
    <n v="14602"/>
    <n v="125"/>
    <n v="8.5604711683331045E-3"/>
    <n v="6"/>
    <n v="2"/>
    <n v="0.33333333333333331"/>
    <n v="219.04"/>
    <n v="0"/>
    <n v="-219.04"/>
    <n v="0"/>
    <n v="1.7523199999999999"/>
    <n v="109.52"/>
  </r>
  <r>
    <s v="2024-06-19"/>
    <x v="33"/>
    <s v="video"/>
    <n v="23310"/>
    <n v="160"/>
    <n v="6.8640068640068641E-3"/>
    <n v="9"/>
    <n v="0"/>
    <n v="0"/>
    <n v="349.65"/>
    <n v="0"/>
    <n v="-349.65"/>
    <n v="0"/>
    <n v="2.1853124999999998"/>
    <n v="0"/>
  </r>
  <r>
    <s v="2024-06-20"/>
    <x v="33"/>
    <s v="video"/>
    <n v="18552"/>
    <n v="154"/>
    <n v="8.3009918068132817E-3"/>
    <n v="11"/>
    <n v="0"/>
    <n v="0"/>
    <n v="278.29000000000002"/>
    <n v="0"/>
    <n v="-278.29000000000002"/>
    <n v="0"/>
    <n v="1.8070779220779223"/>
    <n v="0"/>
  </r>
  <r>
    <s v="2024-06-21"/>
    <x v="33"/>
    <s v="video"/>
    <n v="19107"/>
    <n v="199"/>
    <n v="1.0415031140419742E-2"/>
    <n v="7"/>
    <n v="2"/>
    <n v="0.2857142857142857"/>
    <n v="286.61"/>
    <n v="1897.83"/>
    <n v="1611.2199999999998"/>
    <n v="6.6216461393531274"/>
    <n v="1.4402512562814072"/>
    <n v="143.30500000000001"/>
  </r>
  <r>
    <s v="2024-06-22"/>
    <x v="33"/>
    <s v="video"/>
    <n v="23665"/>
    <n v="214"/>
    <n v="9.0428903443904498E-3"/>
    <n v="9"/>
    <n v="1"/>
    <n v="0.1111111111111111"/>
    <n v="354.98"/>
    <n v="551.70000000000005"/>
    <n v="196.72000000000003"/>
    <n v="1.5541720660318892"/>
    <n v="1.658785046728972"/>
    <n v="354.98"/>
  </r>
  <r>
    <s v="2024-06-23"/>
    <x v="33"/>
    <s v="video"/>
    <n v="19512"/>
    <n v="202"/>
    <n v="1.0352603526035261E-2"/>
    <n v="13"/>
    <n v="1"/>
    <n v="7.6923076923076927E-2"/>
    <n v="292.68"/>
    <n v="0"/>
    <n v="-292.68"/>
    <n v="0"/>
    <n v="1.4489108910891089"/>
    <n v="292.68"/>
  </r>
  <r>
    <s v="2024-06-24"/>
    <x v="33"/>
    <s v="video"/>
    <n v="19100"/>
    <n v="182"/>
    <n v="9.5287958115183244E-3"/>
    <n v="10"/>
    <n v="0"/>
    <n v="0"/>
    <n v="286.51"/>
    <n v="0"/>
    <n v="-286.51"/>
    <n v="0"/>
    <n v="1.5742307692307691"/>
    <n v="0"/>
  </r>
  <r>
    <s v="2024-06-25"/>
    <x v="33"/>
    <s v="video"/>
    <n v="20382"/>
    <n v="160"/>
    <n v="7.8500637817682274E-3"/>
    <n v="11"/>
    <n v="2"/>
    <n v="0.18181818181818182"/>
    <n v="305.74"/>
    <n v="2008.34"/>
    <n v="1702.6"/>
    <n v="6.5687839340616208"/>
    <n v="1.9108750000000001"/>
    <n v="152.87"/>
  </r>
  <r>
    <s v="2024-06-26"/>
    <x v="33"/>
    <s v="video"/>
    <n v="14706"/>
    <n v="159"/>
    <n v="1.0811913504691963E-2"/>
    <n v="9"/>
    <n v="1"/>
    <n v="0.1111111111111111"/>
    <n v="220.59"/>
    <n v="0"/>
    <n v="-220.59"/>
    <n v="0"/>
    <n v="1.3873584905660377"/>
    <n v="220.59"/>
  </r>
  <r>
    <s v="2024-06-27"/>
    <x v="33"/>
    <s v="video"/>
    <n v="19626"/>
    <n v="217"/>
    <n v="1.1056761438907572E-2"/>
    <n v="12"/>
    <n v="1"/>
    <n v="8.3333333333333329E-2"/>
    <n v="294.39"/>
    <n v="0"/>
    <n v="-294.39"/>
    <n v="0"/>
    <n v="1.3566359447004608"/>
    <n v="294.39"/>
  </r>
  <r>
    <s v="2024-06-28"/>
    <x v="33"/>
    <s v="video"/>
    <n v="15259"/>
    <n v="166"/>
    <n v="1.0878825611114753E-2"/>
    <n v="11"/>
    <n v="1"/>
    <n v="9.0909090909090912E-2"/>
    <n v="228.89"/>
    <n v="704.82"/>
    <n v="475.93000000000006"/>
    <n v="3.0792957315741192"/>
    <n v="1.3788554216867468"/>
    <n v="228.89"/>
  </r>
  <r>
    <s v="2024-06-29"/>
    <x v="33"/>
    <s v="video"/>
    <n v="19566"/>
    <n v="183"/>
    <n v="9.3529592149647345E-3"/>
    <n v="7"/>
    <n v="1"/>
    <n v="0.14285714285714285"/>
    <n v="293.49"/>
    <n v="0"/>
    <n v="-293.49"/>
    <n v="0"/>
    <n v="1.6037704918032787"/>
    <n v="293.49"/>
  </r>
  <r>
    <s v="2024-06-30"/>
    <x v="33"/>
    <s v="video"/>
    <n v="22124"/>
    <n v="177"/>
    <n v="8.0003615982643279E-3"/>
    <n v="12"/>
    <n v="1"/>
    <n v="8.3333333333333329E-2"/>
    <n v="331.87"/>
    <n v="412.15"/>
    <n v="80.279999999999973"/>
    <n v="1.2419019495585619"/>
    <n v="1.8749717514124293"/>
    <n v="331.87"/>
  </r>
  <r>
    <s v="2024-07-01"/>
    <x v="33"/>
    <s v="video"/>
    <n v="23529"/>
    <n v="270"/>
    <n v="1.147520081601428E-2"/>
    <n v="18"/>
    <n v="2"/>
    <n v="0.1111111111111111"/>
    <n v="352.94"/>
    <n v="440.58"/>
    <n v="87.639999999999986"/>
    <n v="1.2483141610472035"/>
    <n v="1.3071851851851852"/>
    <n v="176.47"/>
  </r>
  <r>
    <s v="2024-07-02"/>
    <x v="33"/>
    <s v="video"/>
    <n v="23566"/>
    <n v="167"/>
    <n v="7.0864805227870663E-3"/>
    <n v="8"/>
    <n v="0"/>
    <n v="0"/>
    <n v="353.49"/>
    <n v="0"/>
    <n v="-353.49"/>
    <n v="0"/>
    <n v="2.1167065868263473"/>
    <n v="0"/>
  </r>
  <r>
    <s v="2024-07-03"/>
    <x v="33"/>
    <s v="video"/>
    <n v="16404"/>
    <n v="155"/>
    <n v="9.4489148988051701E-3"/>
    <n v="7"/>
    <n v="1"/>
    <n v="0.14285714285714285"/>
    <n v="246.07"/>
    <n v="685.7"/>
    <n v="439.63000000000005"/>
    <n v="2.786605437477141"/>
    <n v="1.5875483870967741"/>
    <n v="246.07"/>
  </r>
  <r>
    <s v="2024-07-04"/>
    <x v="33"/>
    <s v="video"/>
    <n v="16540"/>
    <n v="154"/>
    <n v="9.3107617896009669E-3"/>
    <n v="9"/>
    <n v="1"/>
    <n v="0.1111111111111111"/>
    <n v="248.11"/>
    <n v="1652.46"/>
    <n v="1404.35"/>
    <n v="6.6601910442948693"/>
    <n v="1.6111038961038961"/>
    <n v="248.11"/>
  </r>
  <r>
    <s v="2024-07-05"/>
    <x v="33"/>
    <s v="video"/>
    <n v="16642"/>
    <n v="107"/>
    <n v="6.4295156832111528E-3"/>
    <n v="7"/>
    <n v="1"/>
    <n v="0.14285714285714285"/>
    <n v="249.64"/>
    <n v="0"/>
    <n v="-249.64"/>
    <n v="0"/>
    <n v="2.3330841121495327"/>
    <n v="249.64"/>
  </r>
  <r>
    <s v="2024-07-06"/>
    <x v="33"/>
    <s v="video"/>
    <n v="13906"/>
    <n v="119"/>
    <n v="8.557457212713936E-3"/>
    <n v="8"/>
    <n v="1"/>
    <n v="0.125"/>
    <n v="208.59"/>
    <n v="0"/>
    <n v="-208.59"/>
    <n v="0"/>
    <n v="1.7528571428571429"/>
    <n v="208.59"/>
  </r>
  <r>
    <s v="2024-07-07"/>
    <x v="33"/>
    <s v="video"/>
    <n v="20273"/>
    <n v="182"/>
    <n v="8.977457702362749E-3"/>
    <n v="9"/>
    <n v="0"/>
    <n v="0"/>
    <n v="304.10000000000002"/>
    <n v="0"/>
    <n v="-304.10000000000002"/>
    <n v="0"/>
    <n v="1.6708791208791209"/>
    <n v="0"/>
  </r>
  <r>
    <s v="2024-07-08"/>
    <x v="33"/>
    <s v="video"/>
    <n v="23758"/>
    <n v="156"/>
    <n v="6.5662092768751582E-3"/>
    <n v="7"/>
    <n v="1"/>
    <n v="0.14285714285714285"/>
    <n v="356.38"/>
    <n v="0"/>
    <n v="-356.38"/>
    <n v="0"/>
    <n v="2.2844871794871793"/>
    <n v="356.38"/>
  </r>
  <r>
    <s v="2024-07-09"/>
    <x v="33"/>
    <s v="video"/>
    <n v="17302"/>
    <n v="144"/>
    <n v="8.3227372558085776E-3"/>
    <n v="8"/>
    <n v="2"/>
    <n v="0.25"/>
    <n v="259.52999999999997"/>
    <n v="3990.44"/>
    <n v="3730.91"/>
    <n v="15.375640581050362"/>
    <n v="1.8022916666666664"/>
    <n v="129.76499999999999"/>
  </r>
  <r>
    <s v="2024-07-10"/>
    <x v="33"/>
    <s v="video"/>
    <n v="21707"/>
    <n v="159"/>
    <n v="7.3248260929654032E-3"/>
    <n v="6"/>
    <n v="0"/>
    <n v="0"/>
    <n v="325.61"/>
    <n v="0"/>
    <n v="-325.61"/>
    <n v="0"/>
    <n v="2.047861635220126"/>
    <n v="0"/>
  </r>
  <r>
    <s v="2024-07-11"/>
    <x v="33"/>
    <s v="video"/>
    <n v="16204"/>
    <n v="182"/>
    <n v="1.1231794618612689E-2"/>
    <n v="9"/>
    <n v="0"/>
    <n v="0"/>
    <n v="243.06"/>
    <n v="0"/>
    <n v="-243.06"/>
    <n v="0"/>
    <n v="1.3354945054945055"/>
    <n v="0"/>
  </r>
  <r>
    <s v="2024-07-12"/>
    <x v="33"/>
    <s v="video"/>
    <n v="14218"/>
    <n v="146"/>
    <n v="1.0268673512449008E-2"/>
    <n v="8"/>
    <n v="1"/>
    <n v="0.125"/>
    <n v="213.28"/>
    <n v="128.22999999999999"/>
    <n v="-85.050000000000011"/>
    <n v="0.60122843210802701"/>
    <n v="1.4608219178082191"/>
    <n v="213.28"/>
  </r>
  <r>
    <s v="2024-07-13"/>
    <x v="33"/>
    <s v="video"/>
    <n v="23968"/>
    <n v="230"/>
    <n v="9.5961281708945266E-3"/>
    <n v="12"/>
    <n v="0"/>
    <n v="0"/>
    <n v="359.53"/>
    <n v="0"/>
    <n v="-359.53"/>
    <n v="0"/>
    <n v="1.5631739130434781"/>
    <n v="0"/>
  </r>
  <r>
    <s v="2024-07-14"/>
    <x v="33"/>
    <s v="video"/>
    <n v="23471"/>
    <n v="256"/>
    <n v="1.0907076818201184E-2"/>
    <n v="14"/>
    <n v="2"/>
    <n v="0.14285714285714285"/>
    <n v="352.07"/>
    <n v="652.71"/>
    <n v="300.64000000000004"/>
    <n v="1.8539210952367429"/>
    <n v="1.3752734375"/>
    <n v="176.035"/>
  </r>
  <r>
    <s v="2024-07-15"/>
    <x v="33"/>
    <s v="video"/>
    <n v="17669"/>
    <n v="150"/>
    <n v="8.4894447903107132E-3"/>
    <n v="8"/>
    <n v="1"/>
    <n v="0.125"/>
    <n v="265.04000000000002"/>
    <n v="0"/>
    <n v="-265.04000000000002"/>
    <n v="0"/>
    <n v="1.7669333333333335"/>
    <n v="265.04000000000002"/>
  </r>
  <r>
    <s v="2024-07-16"/>
    <x v="33"/>
    <s v="video"/>
    <n v="16172"/>
    <n v="115"/>
    <n v="7.111056146425921E-3"/>
    <n v="7"/>
    <n v="1"/>
    <n v="0.14285714285714285"/>
    <n v="242.58"/>
    <n v="0"/>
    <n v="-242.58"/>
    <n v="0"/>
    <n v="2.1093913043478261"/>
    <n v="242.58"/>
  </r>
  <r>
    <s v="2024-07-17"/>
    <x v="33"/>
    <s v="video"/>
    <n v="18018"/>
    <n v="192"/>
    <n v="1.0656010656010656E-2"/>
    <n v="8"/>
    <n v="1"/>
    <n v="0.125"/>
    <n v="270.27999999999997"/>
    <n v="0"/>
    <n v="-270.27999999999997"/>
    <n v="0"/>
    <n v="1.4077083333333331"/>
    <n v="270.27999999999997"/>
  </r>
  <r>
    <s v="2024-07-18"/>
    <x v="33"/>
    <s v="video"/>
    <n v="14459"/>
    <n v="132"/>
    <n v="9.1292620513175188E-3"/>
    <n v="6"/>
    <n v="0"/>
    <n v="0"/>
    <n v="216.89"/>
    <n v="0"/>
    <n v="-216.89"/>
    <n v="0"/>
    <n v="1.6431060606060606"/>
    <n v="0"/>
  </r>
  <r>
    <s v="2024-07-19"/>
    <x v="33"/>
    <s v="video"/>
    <n v="18599"/>
    <n v="202"/>
    <n v="1.0860798967686434E-2"/>
    <n v="13"/>
    <n v="3"/>
    <n v="0.23076923076923078"/>
    <n v="278.99"/>
    <n v="2674.86"/>
    <n v="2395.87"/>
    <n v="9.587655471522277"/>
    <n v="1.3811386138613861"/>
    <n v="92.99666666666667"/>
  </r>
  <r>
    <s v="2024-07-20"/>
    <x v="33"/>
    <s v="video"/>
    <n v="24652"/>
    <n v="157"/>
    <n v="6.3686516306993351E-3"/>
    <n v="9"/>
    <n v="1"/>
    <n v="0.1111111111111111"/>
    <n v="369.79"/>
    <n v="791.81"/>
    <n v="422.01999999999992"/>
    <n v="2.1412423267259793"/>
    <n v="2.3553503184713378"/>
    <n v="369.79"/>
  </r>
  <r>
    <s v="2024-07-21"/>
    <x v="33"/>
    <s v="video"/>
    <n v="17926"/>
    <n v="136"/>
    <n v="7.5867455093160769E-3"/>
    <n v="6"/>
    <n v="1"/>
    <n v="0.16666666666666666"/>
    <n v="268.89999999999998"/>
    <n v="0"/>
    <n v="-268.89999999999998"/>
    <n v="0"/>
    <n v="1.977205882352941"/>
    <n v="268.89999999999998"/>
  </r>
  <r>
    <s v="2024-07-22"/>
    <x v="33"/>
    <s v="video"/>
    <n v="17122"/>
    <n v="109"/>
    <n v="6.3660787291204297E-3"/>
    <n v="7"/>
    <n v="2"/>
    <n v="0.2857142857142857"/>
    <n v="256.83"/>
    <n v="1474.79"/>
    <n v="1217.96"/>
    <n v="5.7422808861893087"/>
    <n v="2.3562385321100914"/>
    <n v="128.41499999999999"/>
  </r>
  <r>
    <s v="2024-07-23"/>
    <x v="33"/>
    <s v="video"/>
    <n v="24335"/>
    <n v="230"/>
    <n v="9.4514074378467226E-3"/>
    <n v="10"/>
    <n v="2"/>
    <n v="0.2"/>
    <n v="365.03"/>
    <n v="1329.96"/>
    <n v="964.93000000000006"/>
    <n v="3.6434265676793691"/>
    <n v="1.5870869565217389"/>
    <n v="182.51499999999999"/>
  </r>
  <r>
    <s v="2024-07-24"/>
    <x v="33"/>
    <s v="video"/>
    <n v="23406"/>
    <n v="213"/>
    <n v="9.1002307100743404E-3"/>
    <n v="9"/>
    <n v="2"/>
    <n v="0.22222222222222221"/>
    <n v="351.09"/>
    <n v="0"/>
    <n v="-351.09"/>
    <n v="0"/>
    <n v="1.6483098591549294"/>
    <n v="175.54499999999999"/>
  </r>
  <r>
    <s v="2024-07-25"/>
    <x v="33"/>
    <s v="video"/>
    <n v="21050"/>
    <n v="240"/>
    <n v="1.1401425178147269E-2"/>
    <n v="15"/>
    <n v="1"/>
    <n v="6.6666666666666666E-2"/>
    <n v="315.75"/>
    <n v="0"/>
    <n v="-315.75"/>
    <n v="0"/>
    <n v="1.315625"/>
    <n v="315.75"/>
  </r>
  <r>
    <s v="2025-03-02"/>
    <x v="34"/>
    <s v="affiliate"/>
    <n v="17426"/>
    <n v="441"/>
    <n v="2.5307012510042467E-2"/>
    <n v="31"/>
    <n v="6"/>
    <n v="0.19354838709677419"/>
    <n v="156.84"/>
    <n v="4956.24"/>
    <n v="4799.3999999999996"/>
    <n v="31.600612088752868"/>
    <n v="0.35564625850340137"/>
    <n v="26.14"/>
  </r>
  <r>
    <s v="2025-03-03"/>
    <x v="34"/>
    <s v="affiliate"/>
    <n v="20148"/>
    <n v="474"/>
    <n v="2.3525908278737344E-2"/>
    <n v="16"/>
    <n v="4"/>
    <n v="0.25"/>
    <n v="181.34"/>
    <n v="1441.38"/>
    <n v="1260.0400000000002"/>
    <n v="7.9484945406418888"/>
    <n v="0.38257383966244729"/>
    <n v="45.335000000000001"/>
  </r>
  <r>
    <s v="2025-03-04"/>
    <x v="34"/>
    <s v="affiliate"/>
    <n v="18177"/>
    <n v="377"/>
    <n v="2.0740496231501346E-2"/>
    <n v="18"/>
    <n v="2"/>
    <n v="0.1111111111111111"/>
    <n v="163.6"/>
    <n v="634.58000000000004"/>
    <n v="470.98"/>
    <n v="3.8788508557457217"/>
    <n v="0.43395225464190978"/>
    <n v="81.8"/>
  </r>
  <r>
    <s v="2025-03-05"/>
    <x v="34"/>
    <s v="affiliate"/>
    <n v="22110"/>
    <n v="468"/>
    <n v="2.1166892808683852E-2"/>
    <n v="32"/>
    <n v="6"/>
    <n v="0.1875"/>
    <n v="198.99"/>
    <n v="5484.31"/>
    <n v="5285.3200000000006"/>
    <n v="27.560731695060053"/>
    <n v="0.4251923076923077"/>
    <n v="33.164999999999999"/>
  </r>
  <r>
    <s v="2025-03-06"/>
    <x v="34"/>
    <s v="affiliate"/>
    <n v="15874"/>
    <n v="311"/>
    <n v="1.9591785309310824E-2"/>
    <n v="20"/>
    <n v="2"/>
    <n v="0.1"/>
    <n v="142.87"/>
    <n v="3910.11"/>
    <n v="3767.2400000000002"/>
    <n v="27.368306852383284"/>
    <n v="0.45938906752411579"/>
    <n v="71.435000000000002"/>
  </r>
  <r>
    <s v="2025-03-07"/>
    <x v="34"/>
    <s v="affiliate"/>
    <n v="23435"/>
    <n v="476"/>
    <n v="2.0311499893321955E-2"/>
    <n v="28"/>
    <n v="5"/>
    <n v="0.17857142857142858"/>
    <n v="210.92"/>
    <n v="3063.24"/>
    <n v="2852.3199999999997"/>
    <n v="14.523231556988431"/>
    <n v="0.44310924369747895"/>
    <n v="42.183999999999997"/>
  </r>
  <r>
    <s v="2025-03-08"/>
    <x v="34"/>
    <s v="affiliate"/>
    <n v="24524"/>
    <n v="728"/>
    <n v="2.9685206328494536E-2"/>
    <n v="35"/>
    <n v="6"/>
    <n v="0.17142857142857143"/>
    <n v="220.72"/>
    <n v="6054.51"/>
    <n v="5833.79"/>
    <n v="27.430726712577023"/>
    <n v="0.30318681318681318"/>
    <n v="36.786666666666669"/>
  </r>
  <r>
    <s v="2025-03-09"/>
    <x v="34"/>
    <s v="affiliate"/>
    <n v="19420"/>
    <n v="539"/>
    <n v="2.7754891864057673E-2"/>
    <n v="23"/>
    <n v="2"/>
    <n v="8.6956521739130432E-2"/>
    <n v="174.78"/>
    <n v="1335.94"/>
    <n v="1161.1600000000001"/>
    <n v="7.6435518938093603"/>
    <n v="0.32426716141001855"/>
    <n v="87.39"/>
  </r>
  <r>
    <s v="2025-03-10"/>
    <x v="34"/>
    <s v="affiliate"/>
    <n v="26698"/>
    <n v="749"/>
    <n v="2.8054535920293656E-2"/>
    <n v="34"/>
    <n v="3"/>
    <n v="8.8235294117647065E-2"/>
    <n v="240.29"/>
    <n v="0"/>
    <n v="-240.29"/>
    <n v="0"/>
    <n v="0.3208144192256342"/>
    <n v="80.096666666666664"/>
  </r>
  <r>
    <s v="2025-03-11"/>
    <x v="34"/>
    <s v="affiliate"/>
    <n v="16863"/>
    <n v="540"/>
    <n v="3.2022771748799146E-2"/>
    <n v="24"/>
    <n v="4"/>
    <n v="0.16666666666666666"/>
    <n v="151.77000000000001"/>
    <n v="921.99"/>
    <n v="770.22"/>
    <n v="6.0749159913026283"/>
    <n v="0.28105555555555556"/>
    <n v="37.942500000000003"/>
  </r>
  <r>
    <s v="2025-03-12"/>
    <x v="34"/>
    <s v="affiliate"/>
    <n v="17706"/>
    <n v="366"/>
    <n v="2.0670958996950185E-2"/>
    <n v="20"/>
    <n v="5"/>
    <n v="0.25"/>
    <n v="159.36000000000001"/>
    <n v="1700.97"/>
    <n v="1541.6100000000001"/>
    <n v="10.673757530120481"/>
    <n v="0.43540983606557382"/>
    <n v="31.872000000000003"/>
  </r>
  <r>
    <s v="2025-03-13"/>
    <x v="34"/>
    <s v="affiliate"/>
    <n v="17220"/>
    <n v="415"/>
    <n v="2.4099883855981417E-2"/>
    <n v="18"/>
    <n v="2"/>
    <n v="0.1111111111111111"/>
    <n v="154.97999999999999"/>
    <n v="4171.5200000000004"/>
    <n v="4016.5400000000004"/>
    <n v="26.91650535552975"/>
    <n v="0.37344578313253007"/>
    <n v="77.489999999999995"/>
  </r>
  <r>
    <s v="2025-03-14"/>
    <x v="34"/>
    <s v="affiliate"/>
    <n v="23378"/>
    <n v="626"/>
    <n v="2.6777312002737617E-2"/>
    <n v="22"/>
    <n v="2"/>
    <n v="9.0909090909090912E-2"/>
    <n v="210.41"/>
    <n v="0"/>
    <n v="-210.41"/>
    <n v="0"/>
    <n v="0.33611821086261978"/>
    <n v="105.205"/>
  </r>
  <r>
    <s v="2025-03-15"/>
    <x v="34"/>
    <s v="affiliate"/>
    <n v="27606"/>
    <n v="864"/>
    <n v="3.1297544012171268E-2"/>
    <n v="35"/>
    <n v="6"/>
    <n v="0.17142857142857143"/>
    <n v="248.46"/>
    <n v="5283.86"/>
    <n v="5035.3999999999996"/>
    <n v="21.266441278274169"/>
    <n v="0.28756944444444443"/>
    <n v="41.410000000000004"/>
  </r>
  <r>
    <s v="2025-03-16"/>
    <x v="34"/>
    <s v="affiliate"/>
    <n v="15472"/>
    <n v="385"/>
    <n v="2.4883660806618406E-2"/>
    <n v="14"/>
    <n v="0"/>
    <n v="0"/>
    <n v="139.25"/>
    <n v="0"/>
    <n v="-139.25"/>
    <n v="0"/>
    <n v="0.36168831168831167"/>
    <n v="0"/>
  </r>
  <r>
    <s v="2025-03-17"/>
    <x v="34"/>
    <s v="affiliate"/>
    <n v="27248"/>
    <n v="575"/>
    <n v="2.1102466236054024E-2"/>
    <n v="35"/>
    <n v="9"/>
    <n v="0.25714285714285712"/>
    <n v="245.24"/>
    <n v="3510.02"/>
    <n v="3264.7799999999997"/>
    <n v="14.312591746860218"/>
    <n v="0.42650434782608698"/>
    <n v="27.248888888888889"/>
  </r>
  <r>
    <s v="2025-03-18"/>
    <x v="34"/>
    <s v="affiliate"/>
    <n v="24933"/>
    <n v="684"/>
    <n v="2.7433521838527253E-2"/>
    <n v="35"/>
    <n v="8"/>
    <n v="0.22857142857142856"/>
    <n v="224.4"/>
    <n v="4725.96"/>
    <n v="4501.5600000000004"/>
    <n v="21.060427807486629"/>
    <n v="0.32807017543859651"/>
    <n v="28.05"/>
  </r>
  <r>
    <s v="2025-03-19"/>
    <x v="34"/>
    <s v="affiliate"/>
    <n v="22898"/>
    <n v="478"/>
    <n v="2.0875185605729759E-2"/>
    <n v="17"/>
    <n v="2"/>
    <n v="0.11764705882352941"/>
    <n v="206.09"/>
    <n v="685.48"/>
    <n v="479.39"/>
    <n v="3.3261196564607696"/>
    <n v="0.43115062761506279"/>
    <n v="103.045"/>
  </r>
  <r>
    <s v="2025-03-20"/>
    <x v="34"/>
    <s v="affiliate"/>
    <n v="23704"/>
    <n v="770"/>
    <n v="3.2483968950388117E-2"/>
    <n v="35"/>
    <n v="3"/>
    <n v="8.5714285714285715E-2"/>
    <n v="213.34"/>
    <n v="3418.79"/>
    <n v="3205.45"/>
    <n v="16.025077341333084"/>
    <n v="0.27706493506493507"/>
    <n v="71.11333333333333"/>
  </r>
  <r>
    <s v="2025-03-21"/>
    <x v="34"/>
    <s v="affiliate"/>
    <n v="18455"/>
    <n v="444"/>
    <n v="2.405852072609049E-2"/>
    <n v="26"/>
    <n v="7"/>
    <n v="0.26923076923076922"/>
    <n v="166.1"/>
    <n v="3894.5"/>
    <n v="3728.4"/>
    <n v="23.446718844069839"/>
    <n v="0.37409909909909911"/>
    <n v="23.728571428571428"/>
  </r>
  <r>
    <s v="2025-03-22"/>
    <x v="34"/>
    <s v="affiliate"/>
    <n v="20056"/>
    <n v="582"/>
    <n v="2.9018747506980455E-2"/>
    <n v="35"/>
    <n v="3"/>
    <n v="8.5714285714285715E-2"/>
    <n v="180.51"/>
    <n v="2365.59"/>
    <n v="2185.08"/>
    <n v="13.105035732092407"/>
    <n v="0.31015463917525771"/>
    <n v="60.169999999999995"/>
  </r>
  <r>
    <s v="2025-03-23"/>
    <x v="34"/>
    <s v="affiliate"/>
    <n v="28298"/>
    <n v="866"/>
    <n v="3.0602869460739274E-2"/>
    <n v="31"/>
    <n v="2"/>
    <n v="6.4516129032258063E-2"/>
    <n v="254.69"/>
    <n v="2318.79"/>
    <n v="2064.1"/>
    <n v="9.1043621657701514"/>
    <n v="0.29409930715935334"/>
    <n v="127.345"/>
  </r>
  <r>
    <s v="2025-03-24"/>
    <x v="34"/>
    <s v="affiliate"/>
    <n v="25597"/>
    <n v="482"/>
    <n v="1.8830331679493689E-2"/>
    <n v="25"/>
    <n v="3"/>
    <n v="0.12"/>
    <n v="230.38"/>
    <n v="0"/>
    <n v="-230.38"/>
    <n v="0"/>
    <n v="0.47796680497925309"/>
    <n v="76.793333333333337"/>
  </r>
  <r>
    <s v="2025-03-25"/>
    <x v="34"/>
    <s v="affiliate"/>
    <n v="27754"/>
    <n v="771"/>
    <n v="2.7779779491244504E-2"/>
    <n v="30"/>
    <n v="6"/>
    <n v="0.2"/>
    <n v="249.79"/>
    <n v="2821.19"/>
    <n v="2571.4"/>
    <n v="11.294247167620801"/>
    <n v="0.3239818417639429"/>
    <n v="41.631666666666668"/>
  </r>
  <r>
    <s v="2025-03-26"/>
    <x v="34"/>
    <s v="affiliate"/>
    <n v="25006"/>
    <n v="531"/>
    <n v="2.1234903623130449E-2"/>
    <n v="30"/>
    <n v="7"/>
    <n v="0.23333333333333334"/>
    <n v="225.06"/>
    <n v="1421.92"/>
    <n v="1196.8600000000001"/>
    <n v="6.3179596552030572"/>
    <n v="0.42384180790960452"/>
    <n v="32.151428571428575"/>
  </r>
  <r>
    <s v="2025-03-27"/>
    <x v="34"/>
    <s v="affiliate"/>
    <n v="23280"/>
    <n v="529"/>
    <n v="2.2723367697594501E-2"/>
    <n v="32"/>
    <n v="7"/>
    <n v="0.21875"/>
    <n v="209.52"/>
    <n v="6275.97"/>
    <n v="6066.45"/>
    <n v="29.954037800687285"/>
    <n v="0.39606805293005676"/>
    <n v="29.931428571428572"/>
  </r>
  <r>
    <s v="2025-03-28"/>
    <x v="34"/>
    <s v="affiliate"/>
    <n v="25868"/>
    <n v="545"/>
    <n v="2.1068501623627649E-2"/>
    <n v="35"/>
    <n v="8"/>
    <n v="0.22857142857142856"/>
    <n v="232.82"/>
    <n v="5362.07"/>
    <n v="5129.25"/>
    <n v="23.03096812988575"/>
    <n v="0.42719266055045868"/>
    <n v="29.102499999999999"/>
  </r>
  <r>
    <s v="2025-03-29"/>
    <x v="34"/>
    <s v="affiliate"/>
    <n v="26125"/>
    <n v="489"/>
    <n v="1.8717703349282296E-2"/>
    <n v="30"/>
    <n v="2"/>
    <n v="6.6666666666666666E-2"/>
    <n v="235.13"/>
    <n v="0"/>
    <n v="-235.13"/>
    <n v="0"/>
    <n v="0.48083844580777096"/>
    <n v="117.565"/>
  </r>
  <r>
    <s v="2025-03-30"/>
    <x v="34"/>
    <s v="affiliate"/>
    <n v="16538"/>
    <n v="388"/>
    <n v="2.3461119845204981E-2"/>
    <n v="22"/>
    <n v="6"/>
    <n v="0.27272727272727271"/>
    <n v="148.85"/>
    <n v="6499.87"/>
    <n v="6351.0199999999995"/>
    <n v="43.667248908296941"/>
    <n v="0.38363402061855667"/>
    <n v="24.808333333333334"/>
  </r>
  <r>
    <s v="2025-03-31"/>
    <x v="34"/>
    <s v="affiliate"/>
    <n v="26948"/>
    <n v="769"/>
    <n v="2.8536440552174559E-2"/>
    <n v="35"/>
    <n v="5"/>
    <n v="0.14285714285714285"/>
    <n v="242.54"/>
    <n v="4573.9799999999996"/>
    <n v="4331.4399999999996"/>
    <n v="18.858662488661661"/>
    <n v="0.31539661898569571"/>
    <n v="48.507999999999996"/>
  </r>
  <r>
    <s v="2025-04-01"/>
    <x v="34"/>
    <s v="affiliate"/>
    <n v="27291"/>
    <n v="653"/>
    <n v="2.3927302040965888E-2"/>
    <n v="35"/>
    <n v="6"/>
    <n v="0.17142857142857143"/>
    <n v="245.62"/>
    <n v="3329.37"/>
    <n v="3083.75"/>
    <n v="13.554962950899764"/>
    <n v="0.37614088820826952"/>
    <n v="40.936666666666667"/>
  </r>
  <r>
    <s v="2025-04-02"/>
    <x v="34"/>
    <s v="affiliate"/>
    <n v="22794"/>
    <n v="543"/>
    <n v="2.3822058436430638E-2"/>
    <n v="25"/>
    <n v="5"/>
    <n v="0.2"/>
    <n v="205.15"/>
    <n v="2112.98"/>
    <n v="1907.83"/>
    <n v="10.299683158664392"/>
    <n v="0.37780847145488028"/>
    <n v="41.03"/>
  </r>
  <r>
    <s v="2025-04-03"/>
    <x v="34"/>
    <s v="affiliate"/>
    <n v="23784"/>
    <n v="484"/>
    <n v="2.0349815001681804E-2"/>
    <n v="35"/>
    <n v="2"/>
    <n v="5.7142857142857141E-2"/>
    <n v="214.06"/>
    <n v="612.94000000000005"/>
    <n v="398.88000000000005"/>
    <n v="2.8634027842660936"/>
    <n v="0.44227272727272726"/>
    <n v="107.03"/>
  </r>
  <r>
    <s v="2025-04-04"/>
    <x v="34"/>
    <s v="affiliate"/>
    <n v="24690"/>
    <n v="567"/>
    <n v="2.2964763061968409E-2"/>
    <n v="35"/>
    <n v="3"/>
    <n v="8.5714285714285715E-2"/>
    <n v="222.21"/>
    <n v="3902.58"/>
    <n v="3680.37"/>
    <n v="17.562575941676791"/>
    <n v="0.39190476190476192"/>
    <n v="74.070000000000007"/>
  </r>
  <r>
    <s v="2025-04-05"/>
    <x v="34"/>
    <s v="affiliate"/>
    <n v="19607"/>
    <n v="434"/>
    <n v="2.2134951802927526E-2"/>
    <n v="17"/>
    <n v="2"/>
    <n v="0.11764705882352941"/>
    <n v="176.47"/>
    <n v="0"/>
    <n v="-176.47"/>
    <n v="0"/>
    <n v="0.40661290322580645"/>
    <n v="88.234999999999999"/>
  </r>
  <r>
    <s v="2025-04-06"/>
    <x v="34"/>
    <s v="affiliate"/>
    <n v="20213"/>
    <n v="623"/>
    <n v="3.0821748379755601E-2"/>
    <n v="35"/>
    <n v="13"/>
    <n v="0.37142857142857144"/>
    <n v="181.92"/>
    <n v="4888.41"/>
    <n v="4706.49"/>
    <n v="26.871207124010557"/>
    <n v="0.29200642054574638"/>
    <n v="13.993846153846153"/>
  </r>
  <r>
    <s v="2025-04-07"/>
    <x v="34"/>
    <s v="affiliate"/>
    <n v="15952"/>
    <n v="458"/>
    <n v="2.8711133400200602E-2"/>
    <n v="30"/>
    <n v="4"/>
    <n v="0.13333333333333333"/>
    <n v="143.57"/>
    <n v="1374.91"/>
    <n v="1231.3400000000001"/>
    <n v="9.576582851570663"/>
    <n v="0.31347161572052401"/>
    <n v="35.892499999999998"/>
  </r>
  <r>
    <s v="2025-04-08"/>
    <x v="34"/>
    <s v="affiliate"/>
    <n v="23664"/>
    <n v="767"/>
    <n v="3.2412102772143341E-2"/>
    <n v="35"/>
    <n v="6"/>
    <n v="0.17142857142857143"/>
    <n v="212.98"/>
    <n v="4830.53"/>
    <n v="4617.55"/>
    <n v="22.680674241712836"/>
    <n v="0.27767926988265967"/>
    <n v="35.496666666666663"/>
  </r>
  <r>
    <s v="2025-04-09"/>
    <x v="34"/>
    <s v="affiliate"/>
    <n v="18630"/>
    <n v="538"/>
    <n v="2.8878153515834674E-2"/>
    <n v="18"/>
    <n v="3"/>
    <n v="0.16666666666666666"/>
    <n v="167.67"/>
    <n v="3275.95"/>
    <n v="3108.2799999999997"/>
    <n v="19.538080753861752"/>
    <n v="0.31165427509293681"/>
    <n v="55.889999999999993"/>
  </r>
  <r>
    <s v="2025-04-10"/>
    <x v="34"/>
    <s v="affiliate"/>
    <n v="17893"/>
    <n v="352"/>
    <n v="1.9672497624769462E-2"/>
    <n v="18"/>
    <n v="1"/>
    <n v="5.5555555555555552E-2"/>
    <n v="161.04"/>
    <n v="0"/>
    <n v="-161.04"/>
    <n v="0"/>
    <n v="0.45749999999999996"/>
    <n v="161.04"/>
  </r>
  <r>
    <s v="2025-04-11"/>
    <x v="34"/>
    <s v="affiliate"/>
    <n v="21941"/>
    <n v="442"/>
    <n v="2.014493414156146E-2"/>
    <n v="21"/>
    <n v="1"/>
    <n v="4.7619047619047616E-2"/>
    <n v="197.47"/>
    <n v="0"/>
    <n v="-197.47"/>
    <n v="0"/>
    <n v="0.44676470588235295"/>
    <n v="197.47"/>
  </r>
  <r>
    <s v="2025-04-12"/>
    <x v="34"/>
    <s v="affiliate"/>
    <n v="15417"/>
    <n v="437"/>
    <n v="2.8345333073879483E-2"/>
    <n v="27"/>
    <n v="3"/>
    <n v="0.1111111111111111"/>
    <n v="138.76"/>
    <n v="0"/>
    <n v="-138.76"/>
    <n v="0"/>
    <n v="0.31752860411899314"/>
    <n v="46.25333333333333"/>
  </r>
  <r>
    <s v="2025-04-13"/>
    <x v="34"/>
    <s v="affiliate"/>
    <n v="16647"/>
    <n v="350"/>
    <n v="2.1024809274944434E-2"/>
    <n v="15"/>
    <n v="3"/>
    <n v="0.2"/>
    <n v="149.83000000000001"/>
    <n v="647.27"/>
    <n v="497.43999999999994"/>
    <n v="4.320029366615497"/>
    <n v="0.42808571428571435"/>
    <n v="49.943333333333335"/>
  </r>
  <r>
    <s v="2025-04-14"/>
    <x v="34"/>
    <s v="affiliate"/>
    <n v="24912"/>
    <n v="786"/>
    <n v="3.1551059730250484E-2"/>
    <n v="35"/>
    <n v="8"/>
    <n v="0.22857142857142856"/>
    <n v="224.21"/>
    <n v="4434.7"/>
    <n v="4210.49"/>
    <n v="19.779224833861111"/>
    <n v="0.28525445292620866"/>
    <n v="28.026250000000001"/>
  </r>
  <r>
    <s v="2025-04-15"/>
    <x v="34"/>
    <s v="affiliate"/>
    <n v="20625"/>
    <n v="593"/>
    <n v="2.8751515151515153E-2"/>
    <n v="23"/>
    <n v="2"/>
    <n v="8.6956521739130432E-2"/>
    <n v="185.63"/>
    <n v="190.91"/>
    <n v="5.2800000000000011"/>
    <n v="1.0284436782847599"/>
    <n v="0.31303541315345701"/>
    <n v="92.814999999999998"/>
  </r>
  <r>
    <s v="2025-04-16"/>
    <x v="34"/>
    <s v="affiliate"/>
    <n v="19025"/>
    <n v="334"/>
    <n v="1.7555847568988172E-2"/>
    <n v="20"/>
    <n v="1"/>
    <n v="0.05"/>
    <n v="171.23"/>
    <n v="0"/>
    <n v="-171.23"/>
    <n v="0"/>
    <n v="0.5126646706586826"/>
    <n v="171.23"/>
  </r>
  <r>
    <s v="2025-04-17"/>
    <x v="34"/>
    <s v="affiliate"/>
    <n v="15590"/>
    <n v="367"/>
    <n v="2.354073123797306E-2"/>
    <n v="13"/>
    <n v="1"/>
    <n v="7.6923076923076927E-2"/>
    <n v="140.31"/>
    <n v="0"/>
    <n v="-140.31"/>
    <n v="0"/>
    <n v="0.38231607629427794"/>
    <n v="140.31"/>
  </r>
  <r>
    <s v="2025-04-18"/>
    <x v="34"/>
    <s v="affiliate"/>
    <n v="21935"/>
    <n v="477"/>
    <n v="2.1746067927968998E-2"/>
    <n v="35"/>
    <n v="6"/>
    <n v="0.17142857142857143"/>
    <n v="197.42"/>
    <n v="2468.0300000000002"/>
    <n v="2270.61"/>
    <n v="12.501418296018642"/>
    <n v="0.41387840670859538"/>
    <n v="32.903333333333329"/>
  </r>
  <r>
    <s v="2025-04-19"/>
    <x v="34"/>
    <s v="affiliate"/>
    <n v="21055"/>
    <n v="513"/>
    <n v="2.4364758964616481E-2"/>
    <n v="28"/>
    <n v="2"/>
    <n v="7.1428571428571425E-2"/>
    <n v="189.5"/>
    <n v="0"/>
    <n v="-189.5"/>
    <n v="0"/>
    <n v="0.36939571150097467"/>
    <n v="94.75"/>
  </r>
  <r>
    <s v="2025-04-20"/>
    <x v="34"/>
    <s v="affiliate"/>
    <n v="20117"/>
    <n v="625"/>
    <n v="3.1068250733210716E-2"/>
    <n v="26"/>
    <n v="2"/>
    <n v="7.6923076923076927E-2"/>
    <n v="181.06"/>
    <n v="2470.0500000000002"/>
    <n v="2288.9900000000002"/>
    <n v="13.642162818955043"/>
    <n v="0.28969600000000001"/>
    <n v="90.53"/>
  </r>
  <r>
    <s v="2025-04-21"/>
    <x v="34"/>
    <s v="affiliate"/>
    <n v="27566"/>
    <n v="609"/>
    <n v="2.2092432706957845E-2"/>
    <n v="24"/>
    <n v="4"/>
    <n v="0.16666666666666666"/>
    <n v="248.1"/>
    <n v="1187.25"/>
    <n v="939.15"/>
    <n v="4.785368802902056"/>
    <n v="0.40738916256157637"/>
    <n v="62.024999999999999"/>
  </r>
  <r>
    <s v="2025-04-22"/>
    <x v="34"/>
    <s v="affiliate"/>
    <n v="25946"/>
    <n v="704"/>
    <n v="2.7133276805673321E-2"/>
    <n v="35"/>
    <n v="6"/>
    <n v="0.17142857142857143"/>
    <n v="233.52"/>
    <n v="504.86"/>
    <n v="271.34000000000003"/>
    <n v="2.1619561493662212"/>
    <n v="0.33170454545454547"/>
    <n v="38.92"/>
  </r>
  <r>
    <s v="2025-04-23"/>
    <x v="34"/>
    <s v="affiliate"/>
    <n v="23293"/>
    <n v="503"/>
    <n v="2.159447044176362E-2"/>
    <n v="28"/>
    <n v="6"/>
    <n v="0.21428571428571427"/>
    <n v="209.64"/>
    <n v="981.15"/>
    <n v="771.51"/>
    <n v="4.6801659988551805"/>
    <n v="0.41677932405566598"/>
    <n v="34.94"/>
  </r>
  <r>
    <s v="2025-04-24"/>
    <x v="34"/>
    <s v="affiliate"/>
    <n v="27925"/>
    <n v="546"/>
    <n v="1.955237242614145E-2"/>
    <n v="29"/>
    <n v="4"/>
    <n v="0.13793103448275862"/>
    <n v="251.33"/>
    <n v="1101.54"/>
    <n v="850.20999999999992"/>
    <n v="4.3828432737834717"/>
    <n v="0.46031135531135531"/>
    <n v="62.832500000000003"/>
  </r>
  <r>
    <s v="2025-04-25"/>
    <x v="34"/>
    <s v="affiliate"/>
    <n v="21860"/>
    <n v="564"/>
    <n v="2.5800548947849954E-2"/>
    <n v="33"/>
    <n v="7"/>
    <n v="0.21212121212121213"/>
    <n v="196.74"/>
    <n v="3541.75"/>
    <n v="3345.01"/>
    <n v="18.002185625698893"/>
    <n v="0.34882978723404257"/>
    <n v="28.105714285714289"/>
  </r>
  <r>
    <s v="2025-04-26"/>
    <x v="34"/>
    <s v="affiliate"/>
    <n v="17273"/>
    <n v="396"/>
    <n v="2.2925953800729461E-2"/>
    <n v="26"/>
    <n v="2"/>
    <n v="7.6923076923076927E-2"/>
    <n v="155.46"/>
    <n v="0"/>
    <n v="-155.46"/>
    <n v="0"/>
    <n v="0.39257575757575758"/>
    <n v="77.73"/>
  </r>
  <r>
    <s v="2025-04-27"/>
    <x v="34"/>
    <s v="affiliate"/>
    <n v="20574"/>
    <n v="404"/>
    <n v="1.9636434334597063E-2"/>
    <n v="18"/>
    <n v="3"/>
    <n v="0.16666666666666666"/>
    <n v="185.17"/>
    <n v="2781.98"/>
    <n v="2596.81"/>
    <n v="15.023923961764865"/>
    <n v="0.4583415841584158"/>
    <n v="61.723333333333329"/>
  </r>
  <r>
    <s v="2025-04-28"/>
    <x v="34"/>
    <s v="affiliate"/>
    <n v="19557"/>
    <n v="444"/>
    <n v="2.2702868538119342E-2"/>
    <n v="17"/>
    <n v="0"/>
    <n v="0"/>
    <n v="176.02"/>
    <n v="0"/>
    <n v="-176.02"/>
    <n v="0"/>
    <n v="0.39644144144144144"/>
    <n v="0"/>
  </r>
  <r>
    <s v="2025-04-29"/>
    <x v="34"/>
    <s v="affiliate"/>
    <n v="19230"/>
    <n v="383"/>
    <n v="1.9916796671866875E-2"/>
    <n v="27"/>
    <n v="4"/>
    <n v="0.14814814814814814"/>
    <n v="173.07"/>
    <n v="1344.39"/>
    <n v="1171.3200000000002"/>
    <n v="7.7678973825619702"/>
    <n v="0.45187989556135766"/>
    <n v="43.267499999999998"/>
  </r>
  <r>
    <s v="2025-04-30"/>
    <x v="34"/>
    <s v="affiliate"/>
    <n v="22978"/>
    <n v="587"/>
    <n v="2.554617460179302E-2"/>
    <n v="23"/>
    <n v="4"/>
    <n v="0.17391304347826086"/>
    <n v="206.81"/>
    <n v="1902.16"/>
    <n v="1695.3500000000001"/>
    <n v="9.1976210047870026"/>
    <n v="0.3523168654173765"/>
    <n v="51.702500000000001"/>
  </r>
  <r>
    <s v="2025-05-01"/>
    <x v="34"/>
    <s v="affiliate"/>
    <n v="16222"/>
    <n v="429"/>
    <n v="2.6445567747503389E-2"/>
    <n v="23"/>
    <n v="2"/>
    <n v="8.6956521739130432E-2"/>
    <n v="146"/>
    <n v="2122.73"/>
    <n v="1976.73"/>
    <n v="14.539246575342466"/>
    <n v="0.34032634032634035"/>
    <n v="73"/>
  </r>
  <r>
    <s v="2025-05-02"/>
    <x v="34"/>
    <s v="affiliate"/>
    <n v="25085"/>
    <n v="744"/>
    <n v="2.9659158859876422E-2"/>
    <n v="35"/>
    <n v="5"/>
    <n v="0.14285714285714285"/>
    <n v="225.77"/>
    <n v="2942.37"/>
    <n v="2716.6"/>
    <n v="13.032599548212781"/>
    <n v="0.30345430107526883"/>
    <n v="45.154000000000003"/>
  </r>
  <r>
    <s v="2025-05-03"/>
    <x v="34"/>
    <s v="affiliate"/>
    <n v="18767"/>
    <n v="373"/>
    <n v="1.9875313049501787E-2"/>
    <n v="22"/>
    <n v="4"/>
    <n v="0.18181818181818182"/>
    <n v="168.91"/>
    <n v="0"/>
    <n v="-168.91"/>
    <n v="0"/>
    <n v="0.45284182305630027"/>
    <n v="42.227499999999999"/>
  </r>
  <r>
    <s v="2025-05-04"/>
    <x v="34"/>
    <s v="affiliate"/>
    <n v="24995"/>
    <n v="539"/>
    <n v="2.1564312862572516E-2"/>
    <n v="31"/>
    <n v="5"/>
    <n v="0.16129032258064516"/>
    <n v="224.96"/>
    <n v="3422.02"/>
    <n v="3197.06"/>
    <n v="15.211682076813656"/>
    <n v="0.41736549165120596"/>
    <n v="44.992000000000004"/>
  </r>
  <r>
    <s v="2025-05-05"/>
    <x v="34"/>
    <s v="affiliate"/>
    <n v="25812"/>
    <n v="574"/>
    <n v="2.2237718890438556E-2"/>
    <n v="30"/>
    <n v="3"/>
    <n v="0.1"/>
    <n v="232.31"/>
    <n v="5262.38"/>
    <n v="5030.07"/>
    <n v="22.652404115190908"/>
    <n v="0.40472125435540068"/>
    <n v="77.436666666666667"/>
  </r>
  <r>
    <s v="2025-05-06"/>
    <x v="34"/>
    <s v="affiliate"/>
    <n v="25444"/>
    <n v="592"/>
    <n v="2.3266781952523189E-2"/>
    <n v="35"/>
    <n v="4"/>
    <n v="0.11428571428571428"/>
    <n v="229"/>
    <n v="2627.66"/>
    <n v="2398.66"/>
    <n v="11.474497816593885"/>
    <n v="0.38682432432432434"/>
    <n v="57.25"/>
  </r>
  <r>
    <s v="2025-05-07"/>
    <x v="34"/>
    <s v="affiliate"/>
    <n v="16598"/>
    <n v="429"/>
    <n v="2.5846487528617904E-2"/>
    <n v="27"/>
    <n v="2"/>
    <n v="7.407407407407407E-2"/>
    <n v="149.38999999999999"/>
    <n v="183.99"/>
    <n v="34.600000000000023"/>
    <n v="1.2316085414017004"/>
    <n v="0.34822843822843819"/>
    <n v="74.694999999999993"/>
  </r>
  <r>
    <s v="2025-05-08"/>
    <x v="34"/>
    <s v="affiliate"/>
    <n v="18433"/>
    <n v="578"/>
    <n v="3.1356805728855859E-2"/>
    <n v="35"/>
    <n v="10"/>
    <n v="0.2857142857142857"/>
    <n v="165.9"/>
    <n v="9789.81"/>
    <n v="9623.91"/>
    <n v="59.010307414104879"/>
    <n v="0.28702422145328721"/>
    <n v="16.59"/>
  </r>
  <r>
    <s v="2025-05-09"/>
    <x v="34"/>
    <s v="affiliate"/>
    <n v="23050"/>
    <n v="578"/>
    <n v="2.5075921908893708E-2"/>
    <n v="28"/>
    <n v="7"/>
    <n v="0.25"/>
    <n v="207.45"/>
    <n v="1756.41"/>
    <n v="1548.96"/>
    <n v="8.4666666666666668"/>
    <n v="0.3589100346020761"/>
    <n v="29.635714285714283"/>
  </r>
  <r>
    <s v="2025-05-10"/>
    <x v="34"/>
    <s v="affiliate"/>
    <n v="15564"/>
    <n v="397"/>
    <n v="2.5507581598560782E-2"/>
    <n v="22"/>
    <n v="4"/>
    <n v="0.18181818181818182"/>
    <n v="140.08000000000001"/>
    <n v="3303.37"/>
    <n v="3163.29"/>
    <n v="23.582024557395769"/>
    <n v="0.35284634760705291"/>
    <n v="35.020000000000003"/>
  </r>
  <r>
    <s v="2025-05-11"/>
    <x v="34"/>
    <s v="affiliate"/>
    <n v="21117"/>
    <n v="630"/>
    <n v="2.9833783207842024E-2"/>
    <n v="31"/>
    <n v="8"/>
    <n v="0.25806451612903225"/>
    <n v="190.06"/>
    <n v="4445.84"/>
    <n v="4255.78"/>
    <n v="23.391771019677996"/>
    <n v="0.30168253968253966"/>
    <n v="23.7575"/>
  </r>
  <r>
    <s v="2025-05-12"/>
    <x v="34"/>
    <s v="affiliate"/>
    <n v="17466"/>
    <n v="508"/>
    <n v="2.9085079583190197E-2"/>
    <n v="21"/>
    <n v="4"/>
    <n v="0.19047619047619047"/>
    <n v="157.19999999999999"/>
    <n v="4193.76"/>
    <n v="4036.5600000000004"/>
    <n v="26.67786259541985"/>
    <n v="0.30944881889763776"/>
    <n v="39.299999999999997"/>
  </r>
  <r>
    <s v="2025-05-13"/>
    <x v="34"/>
    <s v="affiliate"/>
    <n v="18891"/>
    <n v="444"/>
    <n v="2.3503255518500875E-2"/>
    <n v="27"/>
    <n v="3"/>
    <n v="0.1111111111111111"/>
    <n v="170.02"/>
    <n v="1091.1400000000001"/>
    <n v="921.12000000000012"/>
    <n v="6.4177155628749558"/>
    <n v="0.38292792792792796"/>
    <n v="56.673333333333339"/>
  </r>
  <r>
    <s v="2025-05-14"/>
    <x v="34"/>
    <s v="affiliate"/>
    <n v="19232"/>
    <n v="516"/>
    <n v="2.6830282861896839E-2"/>
    <n v="28"/>
    <n v="4"/>
    <n v="0.14285714285714285"/>
    <n v="173.09"/>
    <n v="529.52"/>
    <n v="356.42999999999995"/>
    <n v="3.0592177479923737"/>
    <n v="0.33544573643410852"/>
    <n v="43.272500000000001"/>
  </r>
  <r>
    <s v="2025-05-15"/>
    <x v="34"/>
    <s v="affiliate"/>
    <n v="20956"/>
    <n v="617"/>
    <n v="2.9442641725520139E-2"/>
    <n v="35"/>
    <n v="7"/>
    <n v="0.2"/>
    <n v="188.61"/>
    <n v="1714.86"/>
    <n v="1526.25"/>
    <n v="9.0920947987911553"/>
    <n v="0.30568881685575366"/>
    <n v="26.944285714285716"/>
  </r>
  <r>
    <s v="2025-05-16"/>
    <x v="34"/>
    <s v="affiliate"/>
    <n v="25541"/>
    <n v="802"/>
    <n v="3.1400493324458711E-2"/>
    <n v="35"/>
    <n v="5"/>
    <n v="0.14285714285714285"/>
    <n v="229.87"/>
    <n v="3146.43"/>
    <n v="2916.56"/>
    <n v="13.68786705529212"/>
    <n v="0.28662094763092272"/>
    <n v="45.974000000000004"/>
  </r>
  <r>
    <s v="2025-05-17"/>
    <x v="34"/>
    <s v="affiliate"/>
    <n v="16620"/>
    <n v="339"/>
    <n v="2.0397111913357399E-2"/>
    <n v="14"/>
    <n v="3"/>
    <n v="0.21428571428571427"/>
    <n v="149.58000000000001"/>
    <n v="935.1"/>
    <n v="785.52"/>
    <n v="6.2515042117930202"/>
    <n v="0.44123893805309738"/>
    <n v="49.860000000000007"/>
  </r>
  <r>
    <s v="2025-05-18"/>
    <x v="34"/>
    <s v="affiliate"/>
    <n v="21726"/>
    <n v="649"/>
    <n v="2.9872042713799136E-2"/>
    <n v="35"/>
    <n v="2"/>
    <n v="5.7142857142857141E-2"/>
    <n v="195.54"/>
    <n v="0"/>
    <n v="-195.54"/>
    <n v="0"/>
    <n v="0.30129429892141757"/>
    <n v="97.77"/>
  </r>
  <r>
    <s v="2025-05-19"/>
    <x v="34"/>
    <s v="affiliate"/>
    <n v="21880"/>
    <n v="566"/>
    <n v="2.586837294332724E-2"/>
    <n v="20"/>
    <n v="5"/>
    <n v="0.25"/>
    <n v="196.92"/>
    <n v="1394.21"/>
    <n v="1197.29"/>
    <n v="7.0800832825512909"/>
    <n v="0.34791519434628976"/>
    <n v="39.384"/>
  </r>
  <r>
    <s v="2025-05-20"/>
    <x v="34"/>
    <s v="affiliate"/>
    <n v="25816"/>
    <n v="656"/>
    <n v="2.5410598078710878E-2"/>
    <n v="30"/>
    <n v="2"/>
    <n v="6.6666666666666666E-2"/>
    <n v="232.35"/>
    <n v="3504.14"/>
    <n v="3271.79"/>
    <n v="15.081299763288143"/>
    <n v="0.3541920731707317"/>
    <n v="116.175"/>
  </r>
  <r>
    <s v="2025-05-21"/>
    <x v="34"/>
    <s v="affiliate"/>
    <n v="16348"/>
    <n v="324"/>
    <n v="1.981893809640323E-2"/>
    <n v="24"/>
    <n v="3"/>
    <n v="0.125"/>
    <n v="147.13999999999999"/>
    <n v="594.84"/>
    <n v="447.70000000000005"/>
    <n v="4.0426804403969019"/>
    <n v="0.45413580246913576"/>
    <n v="49.04666666666666"/>
  </r>
  <r>
    <s v="2025-05-22"/>
    <x v="34"/>
    <s v="affiliate"/>
    <n v="25798"/>
    <n v="558"/>
    <n v="2.1629583688658034E-2"/>
    <n v="21"/>
    <n v="2"/>
    <n v="9.5238095238095233E-2"/>
    <n v="232.19"/>
    <n v="3406.71"/>
    <n v="3174.52"/>
    <n v="14.672078900900125"/>
    <n v="0.4161111111111111"/>
    <n v="116.095"/>
  </r>
  <r>
    <s v="2024-08-01"/>
    <x v="35"/>
    <s v="paid_search"/>
    <n v="24506"/>
    <n v="780"/>
    <n v="3.1828939851464948E-2"/>
    <n v="35"/>
    <n v="4"/>
    <n v="0.11428571428571428"/>
    <n v="441.12"/>
    <n v="1840.19"/>
    <n v="1399.0700000000002"/>
    <n v="4.1716313021400078"/>
    <n v="0.56553846153846155"/>
    <n v="110.28"/>
  </r>
  <r>
    <s v="2024-08-02"/>
    <x v="35"/>
    <s v="paid_search"/>
    <n v="19679"/>
    <n v="798"/>
    <n v="4.0550840998018194E-2"/>
    <n v="35"/>
    <n v="8"/>
    <n v="0.22857142857142856"/>
    <n v="354.23"/>
    <n v="1611.04"/>
    <n v="1256.81"/>
    <n v="4.548005533128193"/>
    <n v="0.44389724310776946"/>
    <n v="44.278750000000002"/>
  </r>
  <r>
    <s v="2024-08-03"/>
    <x v="35"/>
    <s v="paid_search"/>
    <n v="26968"/>
    <n v="1212"/>
    <n v="4.4942153663601304E-2"/>
    <n v="35"/>
    <n v="4"/>
    <n v="0.11428571428571428"/>
    <n v="485.43"/>
    <n v="2383.1799999999998"/>
    <n v="1897.7499999999998"/>
    <n v="4.9094205137712947"/>
    <n v="0.40051980198019804"/>
    <n v="121.3575"/>
  </r>
  <r>
    <s v="2024-08-04"/>
    <x v="35"/>
    <s v="paid_search"/>
    <n v="27103"/>
    <n v="1120"/>
    <n v="4.1323838689443976E-2"/>
    <n v="35"/>
    <n v="9"/>
    <n v="0.25714285714285712"/>
    <n v="487.86"/>
    <n v="5572.32"/>
    <n v="5084.46"/>
    <n v="11.421965317919074"/>
    <n v="0.43558928571428573"/>
    <n v="54.206666666666671"/>
  </r>
  <r>
    <s v="2024-08-05"/>
    <x v="35"/>
    <s v="paid_search"/>
    <n v="28419"/>
    <n v="1070"/>
    <n v="3.7650867377458742E-2"/>
    <n v="35"/>
    <n v="4"/>
    <n v="0.11428571428571428"/>
    <n v="511.55"/>
    <n v="3517.2"/>
    <n v="3005.6499999999996"/>
    <n v="6.875574235167627"/>
    <n v="0.47808411214953273"/>
    <n v="127.8875"/>
  </r>
  <r>
    <s v="2024-08-06"/>
    <x v="35"/>
    <s v="paid_search"/>
    <n v="21353"/>
    <n v="788"/>
    <n v="3.690347960473938E-2"/>
    <n v="35"/>
    <n v="4"/>
    <n v="0.11428571428571428"/>
    <n v="384.37"/>
    <n v="0"/>
    <n v="-384.37"/>
    <n v="0"/>
    <n v="0.48777918781725887"/>
    <n v="96.092500000000001"/>
  </r>
  <r>
    <s v="2024-08-07"/>
    <x v="35"/>
    <s v="paid_search"/>
    <n v="28796"/>
    <n v="1246"/>
    <n v="4.3269898597027366E-2"/>
    <n v="35"/>
    <n v="5"/>
    <n v="0.14285714285714285"/>
    <n v="518.33000000000004"/>
    <n v="2040.19"/>
    <n v="1521.8600000000001"/>
    <n v="3.9360831902455962"/>
    <n v="0.41599518459069024"/>
    <n v="103.66600000000001"/>
  </r>
  <r>
    <s v="2024-08-08"/>
    <x v="35"/>
    <s v="paid_search"/>
    <n v="35401"/>
    <n v="1580"/>
    <n v="4.4631507584531507E-2"/>
    <n v="35"/>
    <n v="3"/>
    <n v="8.5714285714285715E-2"/>
    <n v="637.23"/>
    <n v="3054.5"/>
    <n v="2417.27"/>
    <n v="4.7934026960438141"/>
    <n v="0.40331012658227849"/>
    <n v="212.41"/>
  </r>
  <r>
    <s v="2024-08-09"/>
    <x v="35"/>
    <s v="paid_search"/>
    <n v="21435"/>
    <n v="641"/>
    <n v="2.9904362024725916E-2"/>
    <n v="29"/>
    <n v="2"/>
    <n v="6.8965517241379309E-2"/>
    <n v="385.83"/>
    <n v="2019.93"/>
    <n v="1634.1000000000001"/>
    <n v="5.2352849700645363"/>
    <n v="0.60191887675507016"/>
    <n v="192.91499999999999"/>
  </r>
  <r>
    <s v="2024-08-10"/>
    <x v="35"/>
    <s v="paid_search"/>
    <n v="25791"/>
    <n v="1003"/>
    <n v="3.8889535109146604E-2"/>
    <n v="35"/>
    <n v="6"/>
    <n v="0.17142857142857143"/>
    <n v="464.24"/>
    <n v="247.26"/>
    <n v="-216.98000000000002"/>
    <n v="0.53261244184042733"/>
    <n v="0.46285144566301095"/>
    <n v="77.373333333333335"/>
  </r>
  <r>
    <s v="2024-08-11"/>
    <x v="35"/>
    <s v="paid_search"/>
    <n v="36032"/>
    <n v="1338"/>
    <n v="3.7133658969804618E-2"/>
    <n v="35"/>
    <n v="5"/>
    <n v="0.14285714285714285"/>
    <n v="648.58000000000004"/>
    <n v="1809.98"/>
    <n v="1161.4000000000001"/>
    <n v="2.7906811804249281"/>
    <n v="0.48473841554559044"/>
    <n v="129.71600000000001"/>
  </r>
  <r>
    <s v="2024-08-12"/>
    <x v="35"/>
    <s v="paid_search"/>
    <n v="25202"/>
    <n v="944"/>
    <n v="3.7457344655186096E-2"/>
    <n v="35"/>
    <n v="7"/>
    <n v="0.2"/>
    <n v="453.65"/>
    <n v="5930.12"/>
    <n v="5476.47"/>
    <n v="13.072015871266395"/>
    <n v="0.48056144067796608"/>
    <n v="64.80714285714285"/>
  </r>
  <r>
    <s v="2024-08-13"/>
    <x v="35"/>
    <s v="paid_search"/>
    <n v="35522"/>
    <n v="1533"/>
    <n v="4.3156353808907158E-2"/>
    <n v="35"/>
    <n v="8"/>
    <n v="0.22857142857142856"/>
    <n v="639.4"/>
    <n v="4527.6099999999997"/>
    <n v="3888.2099999999996"/>
    <n v="7.0810290897716603"/>
    <n v="0.41709067188519244"/>
    <n v="79.924999999999997"/>
  </r>
  <r>
    <s v="2024-08-14"/>
    <x v="35"/>
    <s v="paid_search"/>
    <n v="23397"/>
    <n v="711"/>
    <n v="3.0388511347608668E-2"/>
    <n v="35"/>
    <n v="4"/>
    <n v="0.11428571428571428"/>
    <n v="421.16"/>
    <n v="1052.69"/>
    <n v="631.53"/>
    <n v="2.4995013771488268"/>
    <n v="0.59234880450070326"/>
    <n v="105.29"/>
  </r>
  <r>
    <s v="2024-08-15"/>
    <x v="35"/>
    <s v="paid_search"/>
    <n v="21156"/>
    <n v="602"/>
    <n v="2.8455284552845527E-2"/>
    <n v="35"/>
    <n v="7"/>
    <n v="0.2"/>
    <n v="380.82"/>
    <n v="2765.43"/>
    <n v="2384.6099999999997"/>
    <n v="7.2617772175831101"/>
    <n v="0.63259136212624578"/>
    <n v="54.402857142857144"/>
  </r>
  <r>
    <s v="2024-08-16"/>
    <x v="35"/>
    <s v="paid_search"/>
    <n v="29561"/>
    <n v="1211"/>
    <n v="4.0966137816717971E-2"/>
    <n v="35"/>
    <n v="8"/>
    <n v="0.22857142857142856"/>
    <n v="532.11"/>
    <n v="4227.1000000000004"/>
    <n v="3694.9900000000002"/>
    <n v="7.9440341282817464"/>
    <n v="0.43939719240297276"/>
    <n v="66.513750000000002"/>
  </r>
  <r>
    <s v="2024-08-17"/>
    <x v="35"/>
    <s v="paid_search"/>
    <n v="26468"/>
    <n v="941"/>
    <n v="3.5552365120145084E-2"/>
    <n v="35"/>
    <n v="4"/>
    <n v="0.11428571428571428"/>
    <n v="476.43"/>
    <n v="1672.07"/>
    <n v="1195.6399999999999"/>
    <n v="3.509581680414751"/>
    <n v="0.50630180658873536"/>
    <n v="119.1075"/>
  </r>
  <r>
    <s v="2024-08-18"/>
    <x v="35"/>
    <s v="paid_search"/>
    <n v="24124"/>
    <n v="954"/>
    <n v="3.9545680649975129E-2"/>
    <n v="35"/>
    <n v="6"/>
    <n v="0.17142857142857143"/>
    <n v="434.24"/>
    <n v="477.39"/>
    <n v="43.149999999999977"/>
    <n v="1.0993690125276345"/>
    <n v="0.45517819706498952"/>
    <n v="72.373333333333335"/>
  </r>
  <r>
    <s v="2024-08-19"/>
    <x v="35"/>
    <s v="paid_search"/>
    <n v="29367"/>
    <n v="1249"/>
    <n v="4.2530731773759663E-2"/>
    <n v="35"/>
    <n v="5"/>
    <n v="0.14285714285714285"/>
    <n v="528.62"/>
    <n v="3492.28"/>
    <n v="2963.6600000000003"/>
    <n v="6.6064091407816585"/>
    <n v="0.42323458767013611"/>
    <n v="105.724"/>
  </r>
  <r>
    <s v="2024-08-20"/>
    <x v="35"/>
    <s v="paid_search"/>
    <n v="28555"/>
    <n v="999"/>
    <n v="3.4985116441954123E-2"/>
    <n v="35"/>
    <n v="5"/>
    <n v="0.14285714285714285"/>
    <n v="514"/>
    <n v="649.54"/>
    <n v="135.53999999999996"/>
    <n v="1.2636964980544747"/>
    <n v="0.51451451451451446"/>
    <n v="102.8"/>
  </r>
  <r>
    <s v="2024-08-21"/>
    <x v="35"/>
    <s v="paid_search"/>
    <n v="31728"/>
    <n v="1378"/>
    <n v="4.3431669188098841E-2"/>
    <n v="35"/>
    <n v="5"/>
    <n v="0.14285714285714285"/>
    <n v="571.11"/>
    <n v="0"/>
    <n v="-571.11"/>
    <n v="0"/>
    <n v="0.41444847605224966"/>
    <n v="114.22200000000001"/>
  </r>
  <r>
    <s v="2024-08-22"/>
    <x v="35"/>
    <s v="paid_search"/>
    <n v="23078"/>
    <n v="619"/>
    <n v="2.682208163619031E-2"/>
    <n v="35"/>
    <n v="4"/>
    <n v="0.11428571428571428"/>
    <n v="415.41"/>
    <n v="8912.8700000000008"/>
    <n v="8497.4600000000009"/>
    <n v="21.455598083820803"/>
    <n v="0.67109854604200325"/>
    <n v="103.85250000000001"/>
  </r>
  <r>
    <s v="2024-08-23"/>
    <x v="35"/>
    <s v="paid_search"/>
    <n v="20371"/>
    <n v="558"/>
    <n v="2.7391880614599184E-2"/>
    <n v="35"/>
    <n v="3"/>
    <n v="8.5714285714285715E-2"/>
    <n v="366.68"/>
    <n v="1441.16"/>
    <n v="1074.48"/>
    <n v="3.9302934438747683"/>
    <n v="0.65713261648745525"/>
    <n v="122.22666666666667"/>
  </r>
  <r>
    <s v="2024-08-24"/>
    <x v="35"/>
    <s v="paid_search"/>
    <n v="34857"/>
    <n v="1081"/>
    <n v="3.1012422182058123E-2"/>
    <n v="35"/>
    <n v="7"/>
    <n v="0.2"/>
    <n v="627.44000000000005"/>
    <n v="4603.79"/>
    <n v="3976.35"/>
    <n v="7.3374187173275525"/>
    <n v="0.58042553191489366"/>
    <n v="89.634285714285724"/>
  </r>
  <r>
    <s v="2024-08-25"/>
    <x v="35"/>
    <s v="paid_search"/>
    <n v="35435"/>
    <n v="1319"/>
    <n v="3.722308452095386E-2"/>
    <n v="35"/>
    <n v="6"/>
    <n v="0.17142857142857143"/>
    <n v="637.84"/>
    <n v="2015.14"/>
    <n v="1377.3000000000002"/>
    <n v="3.1593189514611817"/>
    <n v="0.48357846853677028"/>
    <n v="106.30666666666667"/>
  </r>
  <r>
    <s v="2024-08-26"/>
    <x v="35"/>
    <s v="paid_search"/>
    <n v="35812"/>
    <n v="1313"/>
    <n v="3.6663688149223723E-2"/>
    <n v="35"/>
    <n v="3"/>
    <n v="8.5714285714285715E-2"/>
    <n v="644.63"/>
    <n v="493.64"/>
    <n v="-150.99"/>
    <n v="0.765772613747421"/>
    <n v="0.49095963442498097"/>
    <n v="214.87666666666667"/>
  </r>
  <r>
    <s v="2024-08-27"/>
    <x v="35"/>
    <s v="paid_search"/>
    <n v="25286"/>
    <n v="932"/>
    <n v="3.685834058372222E-2"/>
    <n v="35"/>
    <n v="7"/>
    <n v="0.2"/>
    <n v="455.15"/>
    <n v="8058.59"/>
    <n v="7603.4400000000005"/>
    <n v="17.705349884653412"/>
    <n v="0.48835836909871244"/>
    <n v="65.021428571428572"/>
  </r>
  <r>
    <s v="2024-08-28"/>
    <x v="35"/>
    <s v="paid_search"/>
    <n v="31402"/>
    <n v="879"/>
    <n v="2.7991847653015732E-2"/>
    <n v="35"/>
    <n v="7"/>
    <n v="0.2"/>
    <n v="565.24"/>
    <n v="1710.61"/>
    <n v="1145.3699999999999"/>
    <n v="3.0263427924421484"/>
    <n v="0.64304891922639362"/>
    <n v="80.748571428571424"/>
  </r>
  <r>
    <s v="2024-08-29"/>
    <x v="35"/>
    <s v="paid_search"/>
    <n v="27598"/>
    <n v="1108"/>
    <n v="4.0147836799768098E-2"/>
    <n v="35"/>
    <n v="2"/>
    <n v="5.7142857142857141E-2"/>
    <n v="496.78"/>
    <n v="2944.34"/>
    <n v="2447.5600000000004"/>
    <n v="5.9268489069608288"/>
    <n v="0.44835740072202163"/>
    <n v="248.39"/>
  </r>
  <r>
    <s v="2024-08-30"/>
    <x v="35"/>
    <s v="paid_search"/>
    <n v="31736"/>
    <n v="1347"/>
    <n v="4.2443912276279305E-2"/>
    <n v="35"/>
    <n v="4"/>
    <n v="0.11428571428571428"/>
    <n v="571.26"/>
    <n v="1956.01"/>
    <n v="1384.75"/>
    <n v="3.4240275881385007"/>
    <n v="0.42409799554565702"/>
    <n v="142.815"/>
  </r>
  <r>
    <s v="2024-08-31"/>
    <x v="35"/>
    <s v="paid_search"/>
    <n v="30177"/>
    <n v="1056"/>
    <n v="3.4993538125062132E-2"/>
    <n v="35"/>
    <n v="3"/>
    <n v="8.5714285714285715E-2"/>
    <n v="543.19000000000005"/>
    <n v="1488.76"/>
    <n v="945.56999999999994"/>
    <n v="2.74077210552477"/>
    <n v="0.51438446969696972"/>
    <n v="181.06333333333336"/>
  </r>
  <r>
    <s v="2024-09-01"/>
    <x v="35"/>
    <s v="paid_search"/>
    <n v="21895"/>
    <n v="577"/>
    <n v="2.6353048641242292E-2"/>
    <n v="35"/>
    <n v="2"/>
    <n v="5.7142857142857141E-2"/>
    <n v="394.12"/>
    <n v="0"/>
    <n v="-394.12"/>
    <n v="0"/>
    <n v="0.68305025996533797"/>
    <n v="197.06"/>
  </r>
  <r>
    <s v="2024-09-02"/>
    <x v="35"/>
    <s v="paid_search"/>
    <n v="24647"/>
    <n v="999"/>
    <n v="4.0532316306244168E-2"/>
    <n v="35"/>
    <n v="7"/>
    <n v="0.2"/>
    <n v="443.66"/>
    <n v="2863.81"/>
    <n v="2420.15"/>
    <n v="6.4549655141324429"/>
    <n v="0.44410410410410411"/>
    <n v="63.38"/>
  </r>
  <r>
    <s v="2024-09-03"/>
    <x v="35"/>
    <s v="paid_search"/>
    <n v="32169"/>
    <n v="862"/>
    <n v="2.6795983711026143E-2"/>
    <n v="35"/>
    <n v="5"/>
    <n v="0.14285714285714285"/>
    <n v="579.04999999999995"/>
    <n v="143.15"/>
    <n v="-435.9"/>
    <n v="0.24721526638459548"/>
    <n v="0.67175174013921113"/>
    <n v="115.80999999999999"/>
  </r>
  <r>
    <s v="2024-09-04"/>
    <x v="35"/>
    <s v="paid_search"/>
    <n v="27560"/>
    <n v="684"/>
    <n v="2.4818577648766327E-2"/>
    <n v="35"/>
    <n v="4"/>
    <n v="0.11428571428571428"/>
    <n v="496.08"/>
    <n v="2981.44"/>
    <n v="2485.36"/>
    <n v="6.0099983873568785"/>
    <n v="0.72526315789473683"/>
    <n v="124.02"/>
  </r>
  <r>
    <s v="2024-09-05"/>
    <x v="35"/>
    <s v="paid_search"/>
    <n v="30515"/>
    <n v="1328"/>
    <n v="4.3519580534163528E-2"/>
    <n v="35"/>
    <n v="5"/>
    <n v="0.14285714285714285"/>
    <n v="549.28"/>
    <n v="501.47"/>
    <n v="-47.809999999999945"/>
    <n v="0.91295878240605899"/>
    <n v="0.41361445783132528"/>
    <n v="109.85599999999999"/>
  </r>
  <r>
    <s v="2024-09-06"/>
    <x v="35"/>
    <s v="paid_search"/>
    <n v="22851"/>
    <n v="862"/>
    <n v="3.772263795895147E-2"/>
    <n v="35"/>
    <n v="6"/>
    <n v="0.17142857142857143"/>
    <n v="411.32"/>
    <n v="3984.66"/>
    <n v="3573.3399999999997"/>
    <n v="9.6874939220071958"/>
    <n v="0.47716937354988398"/>
    <n v="68.553333333333327"/>
  </r>
  <r>
    <s v="2024-09-07"/>
    <x v="35"/>
    <s v="paid_search"/>
    <n v="19930"/>
    <n v="638"/>
    <n v="3.2012042147516309E-2"/>
    <n v="31"/>
    <n v="0"/>
    <n v="0"/>
    <n v="358.75"/>
    <n v="0"/>
    <n v="-358.75"/>
    <n v="0"/>
    <n v="0.56230407523510972"/>
    <n v="0"/>
  </r>
  <r>
    <s v="2024-09-08"/>
    <x v="35"/>
    <s v="paid_search"/>
    <n v="20566"/>
    <n v="820"/>
    <n v="3.9871632791986772E-2"/>
    <n v="35"/>
    <n v="2"/>
    <n v="5.7142857142857141E-2"/>
    <n v="370.19"/>
    <n v="543.29999999999995"/>
    <n v="173.10999999999996"/>
    <n v="1.4676247332450902"/>
    <n v="0.45145121951219513"/>
    <n v="185.095"/>
  </r>
  <r>
    <s v="2024-09-09"/>
    <x v="35"/>
    <s v="paid_search"/>
    <n v="32808"/>
    <n v="851"/>
    <n v="2.5938795415752256E-2"/>
    <n v="35"/>
    <n v="6"/>
    <n v="0.17142857142857143"/>
    <n v="590.55999999999995"/>
    <n v="1992.49"/>
    <n v="1401.93"/>
    <n v="3.3738993497697103"/>
    <n v="0.6939600470035252"/>
    <n v="98.426666666666662"/>
  </r>
  <r>
    <s v="2024-09-10"/>
    <x v="35"/>
    <s v="paid_search"/>
    <n v="33433"/>
    <n v="1409"/>
    <n v="4.2143989471480271E-2"/>
    <n v="35"/>
    <n v="2"/>
    <n v="5.7142857142857141E-2"/>
    <n v="601.80999999999995"/>
    <n v="240.62"/>
    <n v="-361.18999999999994"/>
    <n v="0.39982718798291822"/>
    <n v="0.42711852377572745"/>
    <n v="300.90499999999997"/>
  </r>
  <r>
    <s v="2024-09-11"/>
    <x v="35"/>
    <s v="paid_search"/>
    <n v="31881"/>
    <n v="1430"/>
    <n v="4.4854301935321979E-2"/>
    <n v="35"/>
    <n v="10"/>
    <n v="0.2857142857142857"/>
    <n v="573.87"/>
    <n v="6880.61"/>
    <n v="6306.74"/>
    <n v="11.989840904734521"/>
    <n v="0.40130769230769231"/>
    <n v="57.387"/>
  </r>
  <r>
    <s v="2024-09-12"/>
    <x v="35"/>
    <s v="paid_search"/>
    <n v="21016"/>
    <n v="819"/>
    <n v="3.897030833650552E-2"/>
    <n v="35"/>
    <n v="10"/>
    <n v="0.2857142857142857"/>
    <n v="378.29"/>
    <n v="3447.39"/>
    <n v="3069.1"/>
    <n v="9.1130878426603914"/>
    <n v="0.46189255189255191"/>
    <n v="37.829000000000001"/>
  </r>
  <r>
    <s v="2024-09-13"/>
    <x v="35"/>
    <s v="paid_search"/>
    <n v="32041"/>
    <n v="1451"/>
    <n v="4.5285727661433788E-2"/>
    <n v="35"/>
    <n v="6"/>
    <n v="0.17142857142857143"/>
    <n v="576.75"/>
    <n v="385.33"/>
    <n v="-191.42000000000002"/>
    <n v="0.66810576506285213"/>
    <n v="0.39748449345279119"/>
    <n v="96.125"/>
  </r>
  <r>
    <s v="2024-09-14"/>
    <x v="35"/>
    <s v="paid_search"/>
    <n v="30586"/>
    <n v="1256"/>
    <n v="4.1064539331720398E-2"/>
    <n v="35"/>
    <n v="2"/>
    <n v="5.7142857142857141E-2"/>
    <n v="550.54999999999995"/>
    <n v="0"/>
    <n v="-550.54999999999995"/>
    <n v="0"/>
    <n v="0.43833598726114648"/>
    <n v="275.27499999999998"/>
  </r>
  <r>
    <s v="2024-09-15"/>
    <x v="35"/>
    <s v="paid_search"/>
    <n v="22085"/>
    <n v="816"/>
    <n v="3.6948154856237266E-2"/>
    <n v="35"/>
    <n v="5"/>
    <n v="0.14285714285714285"/>
    <n v="397.53"/>
    <n v="1644.32"/>
    <n v="1246.79"/>
    <n v="4.1363419113022921"/>
    <n v="0.48716911764705878"/>
    <n v="79.506"/>
  </r>
  <r>
    <s v="2024-09-16"/>
    <x v="35"/>
    <s v="paid_search"/>
    <n v="32780"/>
    <n v="1259"/>
    <n v="3.8407565588773646E-2"/>
    <n v="35"/>
    <n v="6"/>
    <n v="0.17142857142857143"/>
    <n v="590.04"/>
    <n v="4127.9399999999996"/>
    <n v="3537.8999999999996"/>
    <n v="6.9960341671751065"/>
    <n v="0.46865766481334392"/>
    <n v="98.339999999999989"/>
  </r>
  <r>
    <s v="2024-09-17"/>
    <x v="35"/>
    <s v="paid_search"/>
    <n v="24317"/>
    <n v="828"/>
    <n v="3.405025290948719E-2"/>
    <n v="34"/>
    <n v="3"/>
    <n v="8.8235294117647065E-2"/>
    <n v="437.72"/>
    <n v="2245.59"/>
    <n v="1807.8700000000001"/>
    <n v="5.1301973864570956"/>
    <n v="0.52864734299516913"/>
    <n v="145.90666666666667"/>
  </r>
  <r>
    <s v="2024-09-18"/>
    <x v="35"/>
    <s v="paid_search"/>
    <n v="21285"/>
    <n v="831"/>
    <n v="3.9041578576462295E-2"/>
    <n v="35"/>
    <n v="11"/>
    <n v="0.31428571428571428"/>
    <n v="383.13"/>
    <n v="6675.84"/>
    <n v="6292.71"/>
    <n v="17.424477331454078"/>
    <n v="0.46104693140794223"/>
    <n v="34.83"/>
  </r>
  <r>
    <s v="2024-09-19"/>
    <x v="35"/>
    <s v="paid_search"/>
    <n v="29586"/>
    <n v="1184"/>
    <n v="4.0018927871290473E-2"/>
    <n v="35"/>
    <n v="5"/>
    <n v="0.14285714285714285"/>
    <n v="532.55999999999995"/>
    <n v="2115.62"/>
    <n v="1583.06"/>
    <n v="3.972547694156527"/>
    <n v="0.44979729729729723"/>
    <n v="106.51199999999999"/>
  </r>
  <r>
    <s v="2024-09-20"/>
    <x v="35"/>
    <s v="paid_search"/>
    <n v="31618"/>
    <n v="1237"/>
    <n v="3.9123284205199567E-2"/>
    <n v="35"/>
    <n v="6"/>
    <n v="0.17142857142857143"/>
    <n v="569.14"/>
    <n v="3236.88"/>
    <n v="2667.7400000000002"/>
    <n v="5.6873177074182104"/>
    <n v="0.46009700889248178"/>
    <n v="94.856666666666669"/>
  </r>
  <r>
    <s v="2024-09-21"/>
    <x v="35"/>
    <s v="paid_search"/>
    <n v="28708"/>
    <n v="762"/>
    <n v="2.6543123867911383E-2"/>
    <n v="35"/>
    <n v="10"/>
    <n v="0.2857142857142857"/>
    <n v="516.75"/>
    <n v="8410.51"/>
    <n v="7893.76"/>
    <n v="16.275781325592646"/>
    <n v="0.67814960629921262"/>
    <n v="51.674999999999997"/>
  </r>
  <r>
    <s v="2024-09-22"/>
    <x v="35"/>
    <s v="paid_search"/>
    <n v="29861"/>
    <n v="737"/>
    <n v="2.4681022068919325E-2"/>
    <n v="35"/>
    <n v="6"/>
    <n v="0.17142857142857143"/>
    <n v="537.5"/>
    <n v="1062.97"/>
    <n v="525.47"/>
    <n v="1.9776186046511628"/>
    <n v="0.72930800542740837"/>
    <n v="89.583333333333329"/>
  </r>
  <r>
    <s v="2024-09-23"/>
    <x v="35"/>
    <s v="paid_search"/>
    <n v="20996"/>
    <n v="612"/>
    <n v="2.9148409220803962E-2"/>
    <n v="35"/>
    <n v="4"/>
    <n v="0.11428571428571428"/>
    <n v="377.93"/>
    <n v="2811.35"/>
    <n v="2433.42"/>
    <n v="7.4388114201042521"/>
    <n v="0.61753267973856207"/>
    <n v="94.482500000000002"/>
  </r>
  <r>
    <s v="2024-09-24"/>
    <x v="35"/>
    <s v="paid_search"/>
    <n v="19706"/>
    <n v="820"/>
    <n v="4.1611691870496292E-2"/>
    <n v="35"/>
    <n v="4"/>
    <n v="0.11428571428571428"/>
    <n v="354.72"/>
    <n v="2141.2199999999998"/>
    <n v="1786.4999999999998"/>
    <n v="6.0363667117726649"/>
    <n v="0.43258536585365859"/>
    <n v="88.68"/>
  </r>
  <r>
    <s v="2024-09-25"/>
    <x v="35"/>
    <s v="paid_search"/>
    <n v="34012"/>
    <n v="952"/>
    <n v="2.7990121133717513E-2"/>
    <n v="35"/>
    <n v="5"/>
    <n v="0.14285714285714285"/>
    <n v="612.23"/>
    <n v="472.78"/>
    <n v="-139.45000000000005"/>
    <n v="0.77222612416902137"/>
    <n v="0.64309873949579832"/>
    <n v="122.446"/>
  </r>
  <r>
    <s v="2024-09-26"/>
    <x v="35"/>
    <s v="paid_search"/>
    <n v="25813"/>
    <n v="1140"/>
    <n v="4.4163793437415257E-2"/>
    <n v="35"/>
    <n v="3"/>
    <n v="8.5714285714285715E-2"/>
    <n v="464.65"/>
    <n v="1884.24"/>
    <n v="1419.5900000000001"/>
    <n v="4.0551813192725712"/>
    <n v="0.40758771929824561"/>
    <n v="154.88333333333333"/>
  </r>
  <r>
    <s v="2024-09-27"/>
    <x v="35"/>
    <s v="paid_search"/>
    <n v="32140"/>
    <n v="1120"/>
    <n v="3.4847542003733668E-2"/>
    <n v="35"/>
    <n v="4"/>
    <n v="0.11428571428571428"/>
    <n v="578.53"/>
    <n v="1857.91"/>
    <n v="1279.3800000000001"/>
    <n v="3.2114324235562548"/>
    <n v="0.51654464285714285"/>
    <n v="144.63249999999999"/>
  </r>
  <r>
    <s v="2024-09-28"/>
    <x v="35"/>
    <s v="paid_search"/>
    <n v="29744"/>
    <n v="1048"/>
    <n v="3.5233996772458309E-2"/>
    <n v="35"/>
    <n v="1"/>
    <n v="2.8571428571428571E-2"/>
    <n v="535.4"/>
    <n v="0"/>
    <n v="-535.4"/>
    <n v="0"/>
    <n v="0.51087786259541978"/>
    <n v="535.4"/>
  </r>
  <r>
    <s v="2024-09-29"/>
    <x v="35"/>
    <s v="paid_search"/>
    <n v="30772"/>
    <n v="755"/>
    <n v="2.4535291823735865E-2"/>
    <n v="35"/>
    <n v="4"/>
    <n v="0.11428571428571428"/>
    <n v="553.9"/>
    <n v="3273.47"/>
    <n v="2719.5699999999997"/>
    <n v="5.9098573749774328"/>
    <n v="0.73364238410596028"/>
    <n v="138.47499999999999"/>
  </r>
  <r>
    <s v="2024-09-30"/>
    <x v="35"/>
    <s v="paid_search"/>
    <n v="26850"/>
    <n v="786"/>
    <n v="2.9273743016759775E-2"/>
    <n v="35"/>
    <n v="6"/>
    <n v="0.17142857142857143"/>
    <n v="483.3"/>
    <n v="1212.18"/>
    <n v="728.88000000000011"/>
    <n v="2.5081315952824332"/>
    <n v="0.61488549618320609"/>
    <n v="80.55"/>
  </r>
  <r>
    <s v="2024-10-01"/>
    <x v="35"/>
    <s v="paid_search"/>
    <n v="27494"/>
    <n v="757"/>
    <n v="2.7533279988361099E-2"/>
    <n v="35"/>
    <n v="8"/>
    <n v="0.22857142857142856"/>
    <n v="494.9"/>
    <n v="3058.87"/>
    <n v="2563.9699999999998"/>
    <n v="6.1807839967670235"/>
    <n v="0.65376486129458389"/>
    <n v="61.862499999999997"/>
  </r>
  <r>
    <s v="2024-10-02"/>
    <x v="35"/>
    <s v="paid_search"/>
    <n v="21456"/>
    <n v="876"/>
    <n v="4.0827740492170021E-2"/>
    <n v="35"/>
    <n v="9"/>
    <n v="0.25714285714285712"/>
    <n v="386.22"/>
    <n v="6689.28"/>
    <n v="6303.0599999999995"/>
    <n v="17.319869504427526"/>
    <n v="0.44089041095890413"/>
    <n v="42.913333333333334"/>
  </r>
  <r>
    <s v="2024-10-03"/>
    <x v="35"/>
    <s v="paid_search"/>
    <n v="32407"/>
    <n v="1425"/>
    <n v="4.397198136205141E-2"/>
    <n v="35"/>
    <n v="6"/>
    <n v="0.17142857142857143"/>
    <n v="583.33000000000004"/>
    <n v="1971.64"/>
    <n v="1388.31"/>
    <n v="3.379973599849142"/>
    <n v="0.4093543859649123"/>
    <n v="97.221666666666678"/>
  </r>
  <r>
    <s v="2024-10-04"/>
    <x v="35"/>
    <s v="paid_search"/>
    <n v="22843"/>
    <n v="757"/>
    <n v="3.3139254913978025E-2"/>
    <n v="35"/>
    <n v="9"/>
    <n v="0.25714285714285712"/>
    <n v="411.19"/>
    <n v="4527.78"/>
    <n v="4116.59"/>
    <n v="11.011405919404654"/>
    <n v="0.5431836195508587"/>
    <n v="45.687777777777775"/>
  </r>
  <r>
    <s v="2024-10-05"/>
    <x v="35"/>
    <s v="paid_search"/>
    <n v="23645"/>
    <n v="655"/>
    <n v="2.7701416790019032E-2"/>
    <n v="33"/>
    <n v="5"/>
    <n v="0.15151515151515152"/>
    <n v="425.62"/>
    <n v="2887"/>
    <n v="2461.38"/>
    <n v="6.7830459094967344"/>
    <n v="0.64980152671755731"/>
    <n v="85.123999999999995"/>
  </r>
  <r>
    <s v="2024-10-06"/>
    <x v="35"/>
    <s v="paid_search"/>
    <n v="23227"/>
    <n v="895"/>
    <n v="3.8532742067421535E-2"/>
    <n v="34"/>
    <n v="4"/>
    <n v="0.11764705882352941"/>
    <n v="418.1"/>
    <n v="4078.25"/>
    <n v="3660.15"/>
    <n v="9.754245395838316"/>
    <n v="0.46715083798882684"/>
    <n v="104.52500000000001"/>
  </r>
  <r>
    <s v="2024-10-07"/>
    <x v="35"/>
    <s v="paid_search"/>
    <n v="30089"/>
    <n v="1165"/>
    <n v="3.8718468543321477E-2"/>
    <n v="35"/>
    <n v="9"/>
    <n v="0.25714285714285712"/>
    <n v="541.61"/>
    <n v="6058.03"/>
    <n v="5516.42"/>
    <n v="11.185225531286349"/>
    <n v="0.46490128755364807"/>
    <n v="60.178888888888892"/>
  </r>
  <r>
    <s v="2024-10-08"/>
    <x v="35"/>
    <s v="paid_search"/>
    <n v="31256"/>
    <n v="1269"/>
    <n v="4.0600204760685946E-2"/>
    <n v="35"/>
    <n v="1"/>
    <n v="2.8571428571428571E-2"/>
    <n v="562.61"/>
    <n v="1118.92"/>
    <n v="556.31000000000006"/>
    <n v="1.9888021897939958"/>
    <n v="0.44334909377462572"/>
    <n v="562.61"/>
  </r>
  <r>
    <s v="2024-10-09"/>
    <x v="35"/>
    <s v="paid_search"/>
    <n v="23352"/>
    <n v="756"/>
    <n v="3.237410071942446E-2"/>
    <n v="35"/>
    <n v="4"/>
    <n v="0.11428571428571428"/>
    <n v="420.35"/>
    <n v="1587.34"/>
    <n v="1166.9899999999998"/>
    <n v="3.776234090638753"/>
    <n v="0.55601851851851858"/>
    <n v="105.08750000000001"/>
  </r>
  <r>
    <s v="2024-10-10"/>
    <x v="35"/>
    <s v="paid_search"/>
    <n v="36135"/>
    <n v="1288"/>
    <n v="3.5644112356441125E-2"/>
    <n v="35"/>
    <n v="6"/>
    <n v="0.17142857142857143"/>
    <n v="650.42999999999995"/>
    <n v="4825.63"/>
    <n v="4175.2"/>
    <n v="7.4191381086358259"/>
    <n v="0.50499223602484467"/>
    <n v="108.40499999999999"/>
  </r>
  <r>
    <s v="2024-10-11"/>
    <x v="35"/>
    <s v="paid_search"/>
    <n v="19732"/>
    <n v="866"/>
    <n v="4.3888100547334281E-2"/>
    <n v="35"/>
    <n v="3"/>
    <n v="8.5714285714285715E-2"/>
    <n v="355.18"/>
    <n v="1742.68"/>
    <n v="1387.5"/>
    <n v="4.9064699588940819"/>
    <n v="0.41013856812933025"/>
    <n v="118.39333333333333"/>
  </r>
  <r>
    <s v="2024-10-12"/>
    <x v="35"/>
    <s v="paid_search"/>
    <n v="35436"/>
    <n v="968"/>
    <n v="2.7316852917936563E-2"/>
    <n v="35"/>
    <n v="13"/>
    <n v="0.37142857142857144"/>
    <n v="637.86"/>
    <n v="3557.59"/>
    <n v="2919.73"/>
    <n v="5.5773837519204843"/>
    <n v="0.65894628099173558"/>
    <n v="49.066153846153846"/>
  </r>
  <r>
    <s v="2024-10-13"/>
    <x v="35"/>
    <s v="paid_search"/>
    <n v="19919"/>
    <n v="682"/>
    <n v="3.4238666599728899E-2"/>
    <n v="35"/>
    <n v="6"/>
    <n v="0.17142857142857143"/>
    <n v="358.55"/>
    <n v="4320.1499999999996"/>
    <n v="3961.5999999999995"/>
    <n v="12.04894714823595"/>
    <n v="0.52573313782991205"/>
    <n v="59.758333333333333"/>
  </r>
  <r>
    <s v="2024-10-14"/>
    <x v="35"/>
    <s v="paid_search"/>
    <n v="34061"/>
    <n v="1387"/>
    <n v="4.0721059276004813E-2"/>
    <n v="35"/>
    <n v="10"/>
    <n v="0.2857142857142857"/>
    <n v="613.11"/>
    <n v="3161.23"/>
    <n v="2548.12"/>
    <n v="5.1560568250395526"/>
    <n v="0.44204037490987746"/>
    <n v="61.311"/>
  </r>
  <r>
    <s v="2024-10-15"/>
    <x v="35"/>
    <s v="paid_search"/>
    <n v="25992"/>
    <n v="1023"/>
    <n v="3.935826408125577E-2"/>
    <n v="35"/>
    <n v="6"/>
    <n v="0.17142857142857143"/>
    <n v="467.87"/>
    <n v="3821.63"/>
    <n v="3353.76"/>
    <n v="8.1681449975420524"/>
    <n v="0.45735092864125121"/>
    <n v="77.978333333333339"/>
  </r>
  <r>
    <s v="2024-10-16"/>
    <x v="35"/>
    <s v="paid_search"/>
    <n v="24628"/>
    <n v="726"/>
    <n v="2.9478642195874614E-2"/>
    <n v="34"/>
    <n v="3"/>
    <n v="8.8235294117647065E-2"/>
    <n v="443.32"/>
    <n v="1850.27"/>
    <n v="1406.95"/>
    <n v="4.173666877199314"/>
    <n v="0.61063360881542694"/>
    <n v="147.77333333333334"/>
  </r>
  <r>
    <s v="2024-10-17"/>
    <x v="35"/>
    <s v="paid_search"/>
    <n v="31974"/>
    <n v="1226"/>
    <n v="3.8343654219052982E-2"/>
    <n v="35"/>
    <n v="5"/>
    <n v="0.14285714285714285"/>
    <n v="575.54"/>
    <n v="1038.8499999999999"/>
    <n v="463.30999999999995"/>
    <n v="1.805000521249609"/>
    <n v="0.4694453507340946"/>
    <n v="115.10799999999999"/>
  </r>
  <r>
    <s v="2024-10-18"/>
    <x v="35"/>
    <s v="paid_search"/>
    <n v="35305"/>
    <n v="954"/>
    <n v="2.7021668318934995E-2"/>
    <n v="35"/>
    <n v="6"/>
    <n v="0.17142857142857143"/>
    <n v="635.49"/>
    <n v="1591.32"/>
    <n v="955.82999999999993"/>
    <n v="2.5040834631544162"/>
    <n v="0.66613207547169817"/>
    <n v="105.91500000000001"/>
  </r>
  <r>
    <s v="2024-10-19"/>
    <x v="35"/>
    <s v="paid_search"/>
    <n v="33534"/>
    <n v="831"/>
    <n v="2.4780819466809805E-2"/>
    <n v="30"/>
    <n v="8"/>
    <n v="0.26666666666666666"/>
    <n v="603.62"/>
    <n v="2522.98"/>
    <n v="1919.3600000000001"/>
    <n v="4.1797488486133663"/>
    <n v="0.72637785800240673"/>
    <n v="75.452500000000001"/>
  </r>
  <r>
    <s v="2024-10-20"/>
    <x v="35"/>
    <s v="paid_search"/>
    <n v="20103"/>
    <n v="513"/>
    <n v="2.5518579316519921E-2"/>
    <n v="29"/>
    <n v="3"/>
    <n v="0.10344827586206896"/>
    <n v="361.87"/>
    <n v="392.17"/>
    <n v="30.300000000000011"/>
    <n v="1.0837317268632383"/>
    <n v="0.70539961013645225"/>
    <n v="120.62333333333333"/>
  </r>
  <r>
    <s v="2024-10-21"/>
    <x v="35"/>
    <s v="paid_search"/>
    <n v="27348"/>
    <n v="860"/>
    <n v="3.1446540880503145E-2"/>
    <n v="35"/>
    <n v="4"/>
    <n v="0.11428571428571428"/>
    <n v="492.28"/>
    <n v="3432.65"/>
    <n v="2940.37"/>
    <n v="6.9729625416429677"/>
    <n v="0.57241860465116279"/>
    <n v="123.07"/>
  </r>
  <r>
    <s v="2024-10-22"/>
    <x v="35"/>
    <s v="paid_search"/>
    <n v="32241"/>
    <n v="842"/>
    <n v="2.611581526627586E-2"/>
    <n v="35"/>
    <n v="7"/>
    <n v="0.2"/>
    <n v="580.35"/>
    <n v="2567.1799999999998"/>
    <n v="1986.83"/>
    <n v="4.4235030584991808"/>
    <n v="0.68925178147268407"/>
    <n v="82.907142857142858"/>
  </r>
  <r>
    <s v="2025-08-28"/>
    <x v="36"/>
    <s v="paid_social"/>
    <n v="37426"/>
    <n v="865"/>
    <n v="2.311227488911452E-2"/>
    <n v="35"/>
    <n v="1"/>
    <n v="2.8571428571428571E-2"/>
    <n v="411.69"/>
    <n v="516.54999999999995"/>
    <n v="104.85999999999996"/>
    <n v="1.2547062109839926"/>
    <n v="0.47594219653179193"/>
    <n v="411.69"/>
  </r>
  <r>
    <s v="2025-08-29"/>
    <x v="36"/>
    <s v="paid_social"/>
    <n v="40045"/>
    <n v="530"/>
    <n v="1.3235110500686728E-2"/>
    <n v="23"/>
    <n v="5"/>
    <n v="0.21739130434782608"/>
    <n v="440.5"/>
    <n v="3393.8"/>
    <n v="2953.3"/>
    <n v="7.7044267877412036"/>
    <n v="0.8311320754716981"/>
    <n v="88.1"/>
  </r>
  <r>
    <s v="2025-08-30"/>
    <x v="36"/>
    <s v="paid_social"/>
    <n v="29556"/>
    <n v="624"/>
    <n v="2.1112464474218433E-2"/>
    <n v="35"/>
    <n v="7"/>
    <n v="0.2"/>
    <n v="325.12"/>
    <n v="7331.86"/>
    <n v="7006.74"/>
    <n v="22.551242618110233"/>
    <n v="0.52102564102564108"/>
    <n v="46.445714285714288"/>
  </r>
  <r>
    <s v="2025-08-31"/>
    <x v="36"/>
    <s v="paid_social"/>
    <n v="28410"/>
    <n v="661"/>
    <n v="2.326645547342485E-2"/>
    <n v="29"/>
    <n v="4"/>
    <n v="0.13793103448275862"/>
    <n v="312.52"/>
    <n v="3292.75"/>
    <n v="2980.23"/>
    <n v="10.536125687955971"/>
    <n v="0.47279878971255668"/>
    <n v="78.13"/>
  </r>
  <r>
    <s v="2025-09-01"/>
    <x v="36"/>
    <s v="paid_social"/>
    <n v="33455"/>
    <n v="640"/>
    <n v="1.9130174861754595E-2"/>
    <n v="30"/>
    <n v="6"/>
    <n v="0.2"/>
    <n v="368.01"/>
    <n v="2889.97"/>
    <n v="2521.96"/>
    <n v="7.8529659520121733"/>
    <n v="0.57501562500000003"/>
    <n v="61.335000000000001"/>
  </r>
  <r>
    <s v="2025-09-02"/>
    <x v="36"/>
    <s v="paid_social"/>
    <n v="40769"/>
    <n v="562"/>
    <n v="1.3784983688586917E-2"/>
    <n v="20"/>
    <n v="2"/>
    <n v="0.1"/>
    <n v="448.46"/>
    <n v="0"/>
    <n v="-448.46"/>
    <n v="0"/>
    <n v="0.79797153024911027"/>
    <n v="224.23"/>
  </r>
  <r>
    <s v="2025-09-03"/>
    <x v="36"/>
    <s v="paid_social"/>
    <n v="33875"/>
    <n v="679"/>
    <n v="2.004428044280443E-2"/>
    <n v="35"/>
    <n v="5"/>
    <n v="0.14285714285714285"/>
    <n v="372.63"/>
    <n v="3506.68"/>
    <n v="3134.0499999999997"/>
    <n v="9.4106217964200418"/>
    <n v="0.54879234167893964"/>
    <n v="74.525999999999996"/>
  </r>
  <r>
    <s v="2025-09-04"/>
    <x v="36"/>
    <s v="paid_social"/>
    <n v="43428"/>
    <n v="848"/>
    <n v="1.9526572718062081E-2"/>
    <n v="35"/>
    <n v="4"/>
    <n v="0.11428571428571428"/>
    <n v="477.71"/>
    <n v="3674.49"/>
    <n v="3196.7799999999997"/>
    <n v="7.6918841975256953"/>
    <n v="0.56333726415094332"/>
    <n v="119.42749999999999"/>
  </r>
  <r>
    <s v="2025-09-05"/>
    <x v="36"/>
    <s v="paid_social"/>
    <n v="41109"/>
    <n v="547"/>
    <n v="1.3306088691040892E-2"/>
    <n v="25"/>
    <n v="6"/>
    <n v="0.24"/>
    <n v="452.2"/>
    <n v="2193.2600000000002"/>
    <n v="1741.0600000000002"/>
    <n v="4.8501990269792135"/>
    <n v="0.82669104204753197"/>
    <n v="75.36666666666666"/>
  </r>
  <r>
    <s v="2025-09-06"/>
    <x v="36"/>
    <s v="paid_social"/>
    <n v="49218"/>
    <n v="1145"/>
    <n v="2.3263846560201553E-2"/>
    <n v="35"/>
    <n v="7"/>
    <n v="0.2"/>
    <n v="541.4"/>
    <n v="4485.46"/>
    <n v="3944.06"/>
    <n v="8.2849279645363882"/>
    <n v="0.47283842794759823"/>
    <n v="77.342857142857142"/>
  </r>
  <r>
    <s v="2025-09-07"/>
    <x v="36"/>
    <s v="paid_social"/>
    <n v="35860"/>
    <n v="761"/>
    <n v="2.1221416620189625E-2"/>
    <n v="35"/>
    <n v="4"/>
    <n v="0.11428571428571428"/>
    <n v="394.46"/>
    <n v="883.94"/>
    <n v="489.48000000000008"/>
    <n v="2.2408862749074685"/>
    <n v="0.51834428383705644"/>
    <n v="98.614999999999995"/>
  </r>
  <r>
    <s v="2025-09-08"/>
    <x v="36"/>
    <s v="paid_social"/>
    <n v="36630"/>
    <n v="593"/>
    <n v="1.6188916188916189E-2"/>
    <n v="20"/>
    <n v="2"/>
    <n v="0.1"/>
    <n v="402.94"/>
    <n v="2155.75"/>
    <n v="1752.81"/>
    <n v="5.3500521169404873"/>
    <n v="0.67949409780775716"/>
    <n v="201.47"/>
  </r>
  <r>
    <s v="2025-09-09"/>
    <x v="36"/>
    <s v="paid_social"/>
    <n v="45638"/>
    <n v="802"/>
    <n v="1.7573075069021428E-2"/>
    <n v="35"/>
    <n v="4"/>
    <n v="0.11428571428571428"/>
    <n v="502.02"/>
    <n v="265.20999999999998"/>
    <n v="-236.81"/>
    <n v="0.52828572566830001"/>
    <n v="0.62596009975062339"/>
    <n v="125.505"/>
  </r>
  <r>
    <s v="2025-09-10"/>
    <x v="36"/>
    <s v="paid_social"/>
    <n v="40862"/>
    <n v="531"/>
    <n v="1.2994958641280406E-2"/>
    <n v="35"/>
    <n v="2"/>
    <n v="5.7142857142857141E-2"/>
    <n v="449.49"/>
    <n v="2409.3200000000002"/>
    <n v="1959.8300000000002"/>
    <n v="5.3601192462568692"/>
    <n v="0.84649717514124301"/>
    <n v="224.745"/>
  </r>
  <r>
    <s v="2025-09-11"/>
    <x v="36"/>
    <s v="paid_social"/>
    <n v="44600"/>
    <n v="611"/>
    <n v="1.3699551569506727E-2"/>
    <n v="35"/>
    <n v="4"/>
    <n v="0.11428571428571428"/>
    <n v="490.6"/>
    <n v="3872.13"/>
    <n v="3381.53"/>
    <n v="7.8926416632694663"/>
    <n v="0.80294599018003276"/>
    <n v="122.65"/>
  </r>
  <r>
    <s v="2025-09-12"/>
    <x v="36"/>
    <s v="paid_social"/>
    <n v="48271"/>
    <n v="966"/>
    <n v="2.0012015495846368E-2"/>
    <n v="35"/>
    <n v="8"/>
    <n v="0.22857142857142856"/>
    <n v="530.99"/>
    <n v="3413.52"/>
    <n v="2882.5299999999997"/>
    <n v="6.4285956421024872"/>
    <n v="0.54967908902691509"/>
    <n v="66.373750000000001"/>
  </r>
  <r>
    <s v="2025-09-13"/>
    <x v="36"/>
    <s v="paid_social"/>
    <n v="42619"/>
    <n v="668"/>
    <n v="1.5673760529341375E-2"/>
    <n v="27"/>
    <n v="3"/>
    <n v="0.1111111111111111"/>
    <n v="468.81"/>
    <n v="2489.5"/>
    <n v="2020.69"/>
    <n v="5.3102536208698616"/>
    <n v="0.70181137724550902"/>
    <n v="156.27000000000001"/>
  </r>
  <r>
    <s v="2025-09-14"/>
    <x v="36"/>
    <s v="paid_social"/>
    <n v="43928"/>
    <n v="584"/>
    <n v="1.3294481879439083E-2"/>
    <n v="21"/>
    <n v="0"/>
    <n v="0"/>
    <n v="483.21"/>
    <n v="0"/>
    <n v="-483.21"/>
    <n v="0"/>
    <n v="0.82741438356164376"/>
    <n v="0"/>
  </r>
  <r>
    <s v="2025-09-15"/>
    <x v="36"/>
    <s v="paid_social"/>
    <n v="35282"/>
    <n v="493"/>
    <n v="1.3973130774899383E-2"/>
    <n v="27"/>
    <n v="2"/>
    <n v="7.407407407407407E-2"/>
    <n v="388.11"/>
    <n v="1975.76"/>
    <n v="1587.65"/>
    <n v="5.0907217026100842"/>
    <n v="0.78724137931034488"/>
    <n v="194.05500000000001"/>
  </r>
  <r>
    <s v="2025-09-16"/>
    <x v="36"/>
    <s v="paid_social"/>
    <n v="35574"/>
    <n v="703"/>
    <n v="1.9761623657727555E-2"/>
    <n v="31"/>
    <n v="3"/>
    <n v="9.6774193548387094E-2"/>
    <n v="391.32"/>
    <n v="0"/>
    <n v="-391.32"/>
    <n v="0"/>
    <n v="0.55664295874822189"/>
    <n v="130.44"/>
  </r>
  <r>
    <s v="2025-09-17"/>
    <x v="36"/>
    <s v="paid_social"/>
    <n v="41146"/>
    <n v="624"/>
    <n v="1.5165508190346571E-2"/>
    <n v="27"/>
    <n v="3"/>
    <n v="0.1111111111111111"/>
    <n v="452.61"/>
    <n v="266.67"/>
    <n v="-185.94"/>
    <n v="0.58918274010737726"/>
    <n v="0.72533653846153845"/>
    <n v="150.87"/>
  </r>
  <r>
    <s v="2025-09-18"/>
    <x v="36"/>
    <s v="paid_social"/>
    <n v="31621"/>
    <n v="521"/>
    <n v="1.6476392270959171E-2"/>
    <n v="28"/>
    <n v="1"/>
    <n v="3.5714285714285712E-2"/>
    <n v="347.84"/>
    <n v="272.25"/>
    <n v="-75.589999999999975"/>
    <n v="0.78268744250229993"/>
    <n v="0.66763915547024943"/>
    <n v="347.84"/>
  </r>
  <r>
    <s v="2025-09-19"/>
    <x v="36"/>
    <s v="paid_social"/>
    <n v="39680"/>
    <n v="907"/>
    <n v="2.2857862903225806E-2"/>
    <n v="35"/>
    <n v="3"/>
    <n v="8.5714285714285715E-2"/>
    <n v="436.48"/>
    <n v="103.37"/>
    <n v="-333.11"/>
    <n v="0.23682642961876832"/>
    <n v="0.48123484013230433"/>
    <n v="145.49333333333334"/>
  </r>
  <r>
    <s v="2025-09-20"/>
    <x v="36"/>
    <s v="paid_social"/>
    <n v="29649"/>
    <n v="452"/>
    <n v="1.5245033559310601E-2"/>
    <n v="30"/>
    <n v="5"/>
    <n v="0.16666666666666666"/>
    <n v="326.14"/>
    <n v="3428.24"/>
    <n v="3102.1"/>
    <n v="10.511559452995646"/>
    <n v="0.72154867256637167"/>
    <n v="65.227999999999994"/>
  </r>
  <r>
    <s v="2025-09-21"/>
    <x v="36"/>
    <s v="paid_social"/>
    <n v="46322"/>
    <n v="983"/>
    <n v="2.1221018090756012E-2"/>
    <n v="35"/>
    <n v="4"/>
    <n v="0.11428571428571428"/>
    <n v="509.55"/>
    <n v="0"/>
    <n v="-509.55"/>
    <n v="0"/>
    <n v="0.51836215666327567"/>
    <n v="127.3875"/>
  </r>
  <r>
    <s v="2025-09-22"/>
    <x v="36"/>
    <s v="paid_social"/>
    <n v="34896"/>
    <n v="459"/>
    <n v="1.3153370013755158E-2"/>
    <n v="25"/>
    <n v="5"/>
    <n v="0.2"/>
    <n v="383.86"/>
    <n v="4097.1000000000004"/>
    <n v="3713.2400000000002"/>
    <n v="10.673422601990309"/>
    <n v="0.83629629629629632"/>
    <n v="76.772000000000006"/>
  </r>
  <r>
    <s v="2025-09-23"/>
    <x v="36"/>
    <s v="paid_social"/>
    <n v="35722"/>
    <n v="464"/>
    <n v="1.2989194334023851E-2"/>
    <n v="27"/>
    <n v="4"/>
    <n v="0.14814814814814814"/>
    <n v="392.95"/>
    <n v="0"/>
    <n v="-392.95"/>
    <n v="0"/>
    <n v="0.84687499999999993"/>
    <n v="98.237499999999997"/>
  </r>
  <r>
    <s v="2025-09-24"/>
    <x v="36"/>
    <s v="paid_social"/>
    <n v="42914"/>
    <n v="914"/>
    <n v="2.129841077503845E-2"/>
    <n v="35"/>
    <n v="6"/>
    <n v="0.17142857142857143"/>
    <n v="472.06"/>
    <n v="3372.46"/>
    <n v="2900.4"/>
    <n v="7.1441342202262428"/>
    <n v="0.51647702407002194"/>
    <n v="78.676666666666662"/>
  </r>
  <r>
    <s v="2025-09-25"/>
    <x v="36"/>
    <s v="paid_social"/>
    <n v="26716"/>
    <n v="438"/>
    <n v="1.6394669860757598E-2"/>
    <n v="20"/>
    <n v="2"/>
    <n v="0.1"/>
    <n v="293.88"/>
    <n v="0"/>
    <n v="-293.88"/>
    <n v="0"/>
    <n v="0.67095890410958903"/>
    <n v="146.94"/>
  </r>
  <r>
    <s v="2025-09-26"/>
    <x v="36"/>
    <s v="paid_social"/>
    <n v="41240"/>
    <n v="654"/>
    <n v="1.5858389912706109E-2"/>
    <n v="35"/>
    <n v="5"/>
    <n v="0.14285714285714285"/>
    <n v="453.65"/>
    <n v="1661.53"/>
    <n v="1207.8800000000001"/>
    <n v="3.6625812851317097"/>
    <n v="0.69365443425076445"/>
    <n v="90.72999999999999"/>
  </r>
  <r>
    <s v="2025-09-27"/>
    <x v="36"/>
    <s v="paid_social"/>
    <n v="43632"/>
    <n v="783"/>
    <n v="1.7945544554455444E-2"/>
    <n v="34"/>
    <n v="3"/>
    <n v="8.8235294117647065E-2"/>
    <n v="479.96"/>
    <n v="0"/>
    <n v="-479.96"/>
    <n v="0"/>
    <n v="0.61297573435504471"/>
    <n v="159.98666666666665"/>
  </r>
  <r>
    <s v="2025-09-28"/>
    <x v="36"/>
    <s v="paid_social"/>
    <n v="45527"/>
    <n v="699"/>
    <n v="1.5353526478792805E-2"/>
    <n v="29"/>
    <n v="4"/>
    <n v="0.13793103448275862"/>
    <n v="500.8"/>
    <n v="474.78"/>
    <n v="-26.020000000000039"/>
    <n v="0.94804313099041526"/>
    <n v="0.71645207439198855"/>
    <n v="125.2"/>
  </r>
  <r>
    <s v="2025-09-29"/>
    <x v="36"/>
    <s v="paid_social"/>
    <n v="27829"/>
    <n v="375"/>
    <n v="1.347515182004384E-2"/>
    <n v="27"/>
    <n v="4"/>
    <n v="0.14814814814814814"/>
    <n v="306.12"/>
    <n v="3124.86"/>
    <n v="2818.7400000000002"/>
    <n v="10.207957663661309"/>
    <n v="0.81632000000000005"/>
    <n v="76.53"/>
  </r>
  <r>
    <s v="2025-09-30"/>
    <x v="36"/>
    <s v="paid_social"/>
    <n v="33549"/>
    <n v="577"/>
    <n v="1.7198724254076127E-2"/>
    <n v="35"/>
    <n v="6"/>
    <n v="0.17142857142857143"/>
    <n v="369.04"/>
    <n v="1266.83"/>
    <n v="897.79"/>
    <n v="3.4327715152828957"/>
    <n v="0.63958405545927211"/>
    <n v="61.506666666666668"/>
  </r>
  <r>
    <s v="2025-10-01"/>
    <x v="36"/>
    <s v="paid_social"/>
    <n v="34307"/>
    <n v="786"/>
    <n v="2.2910776226426094E-2"/>
    <n v="32"/>
    <n v="3"/>
    <n v="9.375E-2"/>
    <n v="377.38"/>
    <n v="345.4"/>
    <n v="-31.980000000000018"/>
    <n v="0.91525783030367269"/>
    <n v="0.4801272264631043"/>
    <n v="125.79333333333334"/>
  </r>
  <r>
    <s v="2025-10-02"/>
    <x v="36"/>
    <s v="paid_social"/>
    <n v="26743"/>
    <n v="476"/>
    <n v="1.7799050218748832E-2"/>
    <n v="22"/>
    <n v="5"/>
    <n v="0.22727272727272727"/>
    <n v="294.18"/>
    <n v="3011.87"/>
    <n v="2717.69"/>
    <n v="10.238187504249099"/>
    <n v="0.61802521008403366"/>
    <n v="58.835999999999999"/>
  </r>
  <r>
    <s v="2025-10-03"/>
    <x v="36"/>
    <s v="paid_social"/>
    <n v="41612"/>
    <n v="581"/>
    <n v="1.3962318561953282E-2"/>
    <n v="35"/>
    <n v="2"/>
    <n v="5.7142857142857141E-2"/>
    <n v="457.74"/>
    <n v="0"/>
    <n v="-457.74"/>
    <n v="0"/>
    <n v="0.78784853700516355"/>
    <n v="228.87"/>
  </r>
  <r>
    <s v="2025-10-04"/>
    <x v="36"/>
    <s v="paid_social"/>
    <n v="38588"/>
    <n v="698"/>
    <n v="1.8088524930030062E-2"/>
    <n v="35"/>
    <n v="9"/>
    <n v="0.25714285714285712"/>
    <n v="424.47"/>
    <n v="4838.57"/>
    <n v="4414.0999999999995"/>
    <n v="11.399085918910639"/>
    <n v="0.60812320916905449"/>
    <n v="47.163333333333334"/>
  </r>
  <r>
    <s v="2025-10-05"/>
    <x v="36"/>
    <s v="paid_social"/>
    <n v="43817"/>
    <n v="576"/>
    <n v="1.3145582764680376E-2"/>
    <n v="35"/>
    <n v="9"/>
    <n v="0.25714285714285712"/>
    <n v="481.99"/>
    <n v="1443.12"/>
    <n v="961.12999999999988"/>
    <n v="2.9940870142534073"/>
    <n v="0.83678819444444441"/>
    <n v="53.554444444444442"/>
  </r>
  <r>
    <s v="2025-10-06"/>
    <x v="36"/>
    <s v="paid_social"/>
    <n v="43621"/>
    <n v="690"/>
    <n v="1.5818069278558493E-2"/>
    <n v="35"/>
    <n v="6"/>
    <n v="0.17142857142857143"/>
    <n v="479.84"/>
    <n v="3113.69"/>
    <n v="2633.85"/>
    <n v="6.4890171723907972"/>
    <n v="0.69542028985507243"/>
    <n v="79.973333333333329"/>
  </r>
  <r>
    <s v="2025-10-07"/>
    <x v="36"/>
    <s v="paid_social"/>
    <n v="29860"/>
    <n v="377"/>
    <n v="1.262558606831882E-2"/>
    <n v="16"/>
    <n v="1"/>
    <n v="6.25E-2"/>
    <n v="328.46"/>
    <n v="933.88"/>
    <n v="605.42000000000007"/>
    <n v="2.843207696523169"/>
    <n v="0.87124668435013253"/>
    <n v="328.46"/>
  </r>
  <r>
    <s v="2025-10-08"/>
    <x v="36"/>
    <s v="paid_social"/>
    <n v="47620"/>
    <n v="909"/>
    <n v="1.9088618227635447E-2"/>
    <n v="35"/>
    <n v="5"/>
    <n v="0.14285714285714285"/>
    <n v="523.83000000000004"/>
    <n v="5279.96"/>
    <n v="4756.13"/>
    <n v="10.079529618387644"/>
    <n v="0.57627062706270626"/>
    <n v="104.76600000000001"/>
  </r>
  <r>
    <s v="2025-10-09"/>
    <x v="36"/>
    <s v="paid_social"/>
    <n v="36690"/>
    <n v="577"/>
    <n v="1.5726355955301172E-2"/>
    <n v="21"/>
    <n v="6"/>
    <n v="0.2857142857142857"/>
    <n v="403.59"/>
    <n v="2430.8200000000002"/>
    <n v="2027.2300000000002"/>
    <n v="6.0229936321514419"/>
    <n v="0.69946273830155969"/>
    <n v="67.265000000000001"/>
  </r>
  <r>
    <s v="2025-10-10"/>
    <x v="36"/>
    <s v="paid_social"/>
    <n v="43101"/>
    <n v="885"/>
    <n v="2.0533166283844922E-2"/>
    <n v="35"/>
    <n v="8"/>
    <n v="0.22857142857142856"/>
    <n v="474.12"/>
    <n v="3477.35"/>
    <n v="3003.23"/>
    <n v="7.3343246435501559"/>
    <n v="0.535728813559322"/>
    <n v="59.265000000000001"/>
  </r>
  <r>
    <s v="2025-10-11"/>
    <x v="36"/>
    <s v="paid_social"/>
    <n v="45375"/>
    <n v="665"/>
    <n v="1.465564738292011E-2"/>
    <n v="23"/>
    <n v="2"/>
    <n v="8.6956521739130432E-2"/>
    <n v="499.13"/>
    <n v="1658.68"/>
    <n v="1159.5500000000002"/>
    <n v="3.3231422675455295"/>
    <n v="0.75057142857142856"/>
    <n v="249.565"/>
  </r>
  <r>
    <s v="2025-10-12"/>
    <x v="36"/>
    <s v="paid_social"/>
    <n v="31787"/>
    <n v="468"/>
    <n v="1.4722999968540599E-2"/>
    <n v="29"/>
    <n v="7"/>
    <n v="0.2413793103448276"/>
    <n v="349.66"/>
    <n v="4387.76"/>
    <n v="4038.1000000000004"/>
    <n v="12.548647257335697"/>
    <n v="0.74713675213675224"/>
    <n v="49.951428571428572"/>
  </r>
  <r>
    <s v="2025-10-13"/>
    <x v="36"/>
    <s v="paid_social"/>
    <n v="46274"/>
    <n v="912"/>
    <n v="1.9708691705925575E-2"/>
    <n v="35"/>
    <n v="9"/>
    <n v="0.25714285714285712"/>
    <n v="509.02"/>
    <n v="4766.57"/>
    <n v="4257.5499999999993"/>
    <n v="9.3642096577737615"/>
    <n v="0.55813596491228068"/>
    <n v="56.557777777777773"/>
  </r>
  <r>
    <s v="2025-10-14"/>
    <x v="36"/>
    <s v="paid_social"/>
    <n v="29912"/>
    <n v="458"/>
    <n v="1.5311580636533833E-2"/>
    <n v="24"/>
    <n v="1"/>
    <n v="4.1666666666666664E-2"/>
    <n v="329.04"/>
    <n v="0"/>
    <n v="-329.04"/>
    <n v="0"/>
    <n v="0.71842794759825335"/>
    <n v="329.04"/>
  </r>
  <r>
    <s v="2025-10-15"/>
    <x v="36"/>
    <s v="paid_social"/>
    <n v="34450"/>
    <n v="792"/>
    <n v="2.2989840348330914E-2"/>
    <n v="35"/>
    <n v="5"/>
    <n v="0.14285714285714285"/>
    <n v="378.95"/>
    <n v="3949.09"/>
    <n v="3570.1400000000003"/>
    <n v="10.421137353212826"/>
    <n v="0.47847222222222219"/>
    <n v="75.789999999999992"/>
  </r>
  <r>
    <s v="2025-10-16"/>
    <x v="36"/>
    <s v="paid_social"/>
    <n v="35036"/>
    <n v="551"/>
    <n v="1.5726681127982648E-2"/>
    <n v="34"/>
    <n v="5"/>
    <n v="0.14705882352941177"/>
    <n v="385.4"/>
    <n v="601.38"/>
    <n v="215.98000000000002"/>
    <n v="1.5604047742605087"/>
    <n v="0.69945553539019956"/>
    <n v="77.08"/>
  </r>
  <r>
    <s v="2025-10-17"/>
    <x v="36"/>
    <s v="paid_social"/>
    <n v="34045"/>
    <n v="718"/>
    <n v="2.1089734175356145E-2"/>
    <n v="35"/>
    <n v="6"/>
    <n v="0.17142857142857143"/>
    <n v="374.5"/>
    <n v="295.14"/>
    <n v="-79.360000000000014"/>
    <n v="0.78809078771695595"/>
    <n v="0.52158774373259054"/>
    <n v="62.416666666666664"/>
  </r>
  <r>
    <s v="2025-10-18"/>
    <x v="36"/>
    <s v="paid_social"/>
    <n v="31926"/>
    <n v="656"/>
    <n v="2.0547516131053059E-2"/>
    <n v="35"/>
    <n v="5"/>
    <n v="0.14285714285714285"/>
    <n v="351.19"/>
    <n v="0"/>
    <n v="-351.19"/>
    <n v="0"/>
    <n v="0.53535060975609761"/>
    <n v="70.238"/>
  </r>
  <r>
    <s v="2025-10-19"/>
    <x v="36"/>
    <s v="paid_social"/>
    <n v="32071"/>
    <n v="475"/>
    <n v="1.4810888341492313E-2"/>
    <n v="35"/>
    <n v="5"/>
    <n v="0.14285714285714285"/>
    <n v="352.79"/>
    <n v="956.24"/>
    <n v="603.45000000000005"/>
    <n v="2.7105076674508912"/>
    <n v="0.74271578947368422"/>
    <n v="70.558000000000007"/>
  </r>
  <r>
    <s v="2025-10-20"/>
    <x v="36"/>
    <s v="paid_social"/>
    <n v="45470"/>
    <n v="958"/>
    <n v="2.106883659555751E-2"/>
    <n v="35"/>
    <n v="4"/>
    <n v="0.11428571428571428"/>
    <n v="500.18"/>
    <n v="1497.93"/>
    <n v="997.75"/>
    <n v="2.9947818785237317"/>
    <n v="0.52210855949895618"/>
    <n v="125.045"/>
  </r>
  <r>
    <s v="2025-10-21"/>
    <x v="36"/>
    <s v="paid_social"/>
    <n v="36810"/>
    <n v="782"/>
    <n v="2.1244227112197773E-2"/>
    <n v="34"/>
    <n v="8"/>
    <n v="0.23529411764705882"/>
    <n v="404.91"/>
    <n v="4548.2299999999996"/>
    <n v="4143.32"/>
    <n v="11.232693685016422"/>
    <n v="0.51778772378516624"/>
    <n v="50.613750000000003"/>
  </r>
  <r>
    <s v="2025-10-22"/>
    <x v="36"/>
    <s v="paid_social"/>
    <n v="28984"/>
    <n v="492"/>
    <n v="1.6974882693900083E-2"/>
    <n v="25"/>
    <n v="6"/>
    <n v="0.24"/>
    <n v="318.83"/>
    <n v="3060.48"/>
    <n v="2741.65"/>
    <n v="9.5990966972995011"/>
    <n v="0.64802845528455277"/>
    <n v="53.138333333333328"/>
  </r>
  <r>
    <s v="2025-10-23"/>
    <x v="36"/>
    <s v="paid_social"/>
    <n v="32995"/>
    <n v="753"/>
    <n v="2.2821639642370058E-2"/>
    <n v="35"/>
    <n v="4"/>
    <n v="0.11428571428571428"/>
    <n v="362.95"/>
    <n v="4344.1899999999996"/>
    <n v="3981.24"/>
    <n v="11.969114203058272"/>
    <n v="0.48200531208499336"/>
    <n v="90.737499999999997"/>
  </r>
  <r>
    <s v="2025-10-24"/>
    <x v="36"/>
    <s v="paid_social"/>
    <n v="35450"/>
    <n v="517"/>
    <n v="1.458392101551481E-2"/>
    <n v="20"/>
    <n v="4"/>
    <n v="0.2"/>
    <n v="389.95"/>
    <n v="2538.5500000000002"/>
    <n v="2148.6000000000004"/>
    <n v="6.5099371714322354"/>
    <n v="0.75425531914893618"/>
    <n v="97.487499999999997"/>
  </r>
  <r>
    <s v="2025-10-25"/>
    <x v="36"/>
    <s v="paid_social"/>
    <n v="31330"/>
    <n v="700"/>
    <n v="2.2342802425789978E-2"/>
    <n v="35"/>
    <n v="4"/>
    <n v="0.11428571428571428"/>
    <n v="344.63"/>
    <n v="695.41"/>
    <n v="350.78"/>
    <n v="2.017845225314105"/>
    <n v="0.49232857142857145"/>
    <n v="86.157499999999999"/>
  </r>
  <r>
    <s v="2025-10-26"/>
    <x v="36"/>
    <s v="paid_social"/>
    <n v="39158"/>
    <n v="687"/>
    <n v="1.7544307676592267E-2"/>
    <n v="33"/>
    <n v="5"/>
    <n v="0.15151515151515152"/>
    <n v="430.74"/>
    <n v="5864.97"/>
    <n v="5434.2300000000005"/>
    <n v="13.616032873659284"/>
    <n v="0.62698689956331877"/>
    <n v="86.147999999999996"/>
  </r>
  <r>
    <s v="2025-10-27"/>
    <x v="36"/>
    <s v="paid_social"/>
    <n v="43670"/>
    <n v="721"/>
    <n v="1.6510190061827343E-2"/>
    <n v="26"/>
    <n v="2"/>
    <n v="7.6923076923076927E-2"/>
    <n v="480.37"/>
    <n v="0"/>
    <n v="-480.37"/>
    <n v="0"/>
    <n v="0.66625520110957004"/>
    <n v="240.185"/>
  </r>
  <r>
    <s v="2025-10-28"/>
    <x v="36"/>
    <s v="paid_social"/>
    <n v="28923"/>
    <n v="542"/>
    <n v="1.8739411540988141E-2"/>
    <n v="23"/>
    <n v="2"/>
    <n v="8.6956521739130432E-2"/>
    <n v="318.16000000000003"/>
    <n v="858.48"/>
    <n v="540.31999999999994"/>
    <n v="2.6982650238873522"/>
    <n v="0.58701107011070119"/>
    <n v="159.08000000000001"/>
  </r>
  <r>
    <s v="2025-10-29"/>
    <x v="36"/>
    <s v="paid_social"/>
    <n v="45462"/>
    <n v="953"/>
    <n v="2.0962562139809071E-2"/>
    <n v="35"/>
    <n v="6"/>
    <n v="0.17142857142857143"/>
    <n v="500.09"/>
    <n v="2888.23"/>
    <n v="2388.14"/>
    <n v="5.775420424323622"/>
    <n v="0.52475341028331579"/>
    <n v="83.348333333333329"/>
  </r>
  <r>
    <s v="2025-10-30"/>
    <x v="36"/>
    <s v="paid_social"/>
    <n v="45129"/>
    <n v="887"/>
    <n v="1.9654767444437057E-2"/>
    <n v="35"/>
    <n v="5"/>
    <n v="0.14285714285714285"/>
    <n v="496.42"/>
    <n v="3563.38"/>
    <n v="3066.96"/>
    <n v="7.1781555940534227"/>
    <n v="0.55966178128523114"/>
    <n v="99.284000000000006"/>
  </r>
  <r>
    <s v="2025-10-31"/>
    <x v="36"/>
    <s v="paid_social"/>
    <n v="47974"/>
    <n v="1030"/>
    <n v="2.1469962896568974E-2"/>
    <n v="35"/>
    <n v="3"/>
    <n v="8.5714285714285715E-2"/>
    <n v="527.72"/>
    <n v="0"/>
    <n v="-527.72"/>
    <n v="0"/>
    <n v="0.51234951456310684"/>
    <n v="175.90666666666667"/>
  </r>
  <r>
    <s v="2025-11-01"/>
    <x v="36"/>
    <s v="paid_social"/>
    <n v="43294"/>
    <n v="798"/>
    <n v="1.8432115304661153E-2"/>
    <n v="35"/>
    <n v="8"/>
    <n v="0.22857142857142856"/>
    <n v="476.24"/>
    <n v="2845.61"/>
    <n v="2369.37"/>
    <n v="5.9751595834033262"/>
    <n v="0.59679197994987465"/>
    <n v="59.53"/>
  </r>
  <r>
    <s v="2025-11-02"/>
    <x v="36"/>
    <s v="paid_social"/>
    <n v="43544"/>
    <n v="1015"/>
    <n v="2.330975564945802E-2"/>
    <n v="35"/>
    <n v="4"/>
    <n v="0.11428571428571428"/>
    <n v="478.99"/>
    <n v="3529.67"/>
    <n v="3050.6800000000003"/>
    <n v="7.3689847387210587"/>
    <n v="0.47191133004926111"/>
    <n v="119.7475"/>
  </r>
  <r>
    <s v="2025-11-03"/>
    <x v="36"/>
    <s v="paid_social"/>
    <n v="28432"/>
    <n v="428"/>
    <n v="1.5053460889138998E-2"/>
    <n v="16"/>
    <n v="2"/>
    <n v="0.125"/>
    <n v="312.76"/>
    <n v="1339.78"/>
    <n v="1027.02"/>
    <n v="4.2837319350300547"/>
    <n v="0.73074766355140186"/>
    <n v="156.38"/>
  </r>
  <r>
    <s v="2025-11-04"/>
    <x v="36"/>
    <s v="paid_social"/>
    <n v="26753"/>
    <n v="376"/>
    <n v="1.4054498560909057E-2"/>
    <n v="15"/>
    <n v="1"/>
    <n v="6.6666666666666666E-2"/>
    <n v="294.29000000000002"/>
    <n v="0"/>
    <n v="-294.29000000000002"/>
    <n v="0"/>
    <n v="0.78268617021276599"/>
    <n v="294.29000000000002"/>
  </r>
  <r>
    <s v="2025-11-05"/>
    <x v="36"/>
    <s v="paid_social"/>
    <n v="32651"/>
    <n v="455"/>
    <n v="1.3935254662950598E-2"/>
    <n v="30"/>
    <n v="2"/>
    <n v="6.6666666666666666E-2"/>
    <n v="359.17"/>
    <n v="0"/>
    <n v="-359.17"/>
    <n v="0"/>
    <n v="0.78938461538461546"/>
    <n v="179.58500000000001"/>
  </r>
  <r>
    <s v="2025-11-06"/>
    <x v="36"/>
    <s v="paid_social"/>
    <n v="41350"/>
    <n v="859"/>
    <n v="2.0773881499395404E-2"/>
    <n v="35"/>
    <n v="5"/>
    <n v="0.14285714285714285"/>
    <n v="454.86"/>
    <n v="3526.85"/>
    <n v="3071.99"/>
    <n v="7.7537044365299206"/>
    <n v="0.52952270081490105"/>
    <n v="90.972000000000008"/>
  </r>
  <r>
    <s v="2025-11-07"/>
    <x v="36"/>
    <s v="paid_social"/>
    <n v="46117"/>
    <n v="716"/>
    <n v="1.5525728039551575E-2"/>
    <n v="27"/>
    <n v="7"/>
    <n v="0.25925925925925924"/>
    <n v="507.29"/>
    <n v="3035.04"/>
    <n v="2527.75"/>
    <n v="5.9828500463245868"/>
    <n v="0.70850558659217877"/>
    <n v="72.47"/>
  </r>
  <r>
    <s v="2025-11-08"/>
    <x v="36"/>
    <s v="paid_social"/>
    <n v="46931"/>
    <n v="1004"/>
    <n v="2.1393109032409281E-2"/>
    <n v="35"/>
    <n v="7"/>
    <n v="0.2"/>
    <n v="516.25"/>
    <n v="2957.26"/>
    <n v="2441.0100000000002"/>
    <n v="5.728348668280872"/>
    <n v="0.51419322709163351"/>
    <n v="73.75"/>
  </r>
  <r>
    <s v="2025-11-09"/>
    <x v="36"/>
    <s v="paid_social"/>
    <n v="32140"/>
    <n v="609"/>
    <n v="1.8948350964530181E-2"/>
    <n v="27"/>
    <n v="5"/>
    <n v="0.18518518518518517"/>
    <n v="353.54"/>
    <n v="0"/>
    <n v="-353.54"/>
    <n v="0"/>
    <n v="0.5805254515599344"/>
    <n v="70.707999999999998"/>
  </r>
  <r>
    <s v="2025-11-10"/>
    <x v="36"/>
    <s v="paid_social"/>
    <n v="33758"/>
    <n v="599"/>
    <n v="1.7743942176669233E-2"/>
    <n v="25"/>
    <n v="5"/>
    <n v="0.2"/>
    <n v="371.34"/>
    <n v="4478.45"/>
    <n v="4107.1099999999997"/>
    <n v="12.060241288307212"/>
    <n v="0.61993322203672785"/>
    <n v="74.268000000000001"/>
  </r>
  <r>
    <s v="2025-11-11"/>
    <x v="36"/>
    <s v="paid_social"/>
    <n v="30383"/>
    <n v="498"/>
    <n v="1.6390744824408388E-2"/>
    <n v="18"/>
    <n v="3"/>
    <n v="0.16666666666666666"/>
    <n v="334.22"/>
    <n v="2153.84"/>
    <n v="1819.6200000000001"/>
    <n v="6.4443779546406557"/>
    <n v="0.67112449799196794"/>
    <n v="111.40666666666668"/>
  </r>
  <r>
    <s v="2025-11-12"/>
    <x v="36"/>
    <s v="paid_social"/>
    <n v="29547"/>
    <n v="602"/>
    <n v="2.0374318881781567E-2"/>
    <n v="21"/>
    <n v="3"/>
    <n v="0.14285714285714285"/>
    <n v="325.02"/>
    <n v="1189.72"/>
    <n v="864.7"/>
    <n v="3.6604516645129532"/>
    <n v="0.5399003322259136"/>
    <n v="108.33999999999999"/>
  </r>
  <r>
    <s v="2025-11-13"/>
    <x v="36"/>
    <s v="paid_social"/>
    <n v="33069"/>
    <n v="546"/>
    <n v="1.6510931688288124E-2"/>
    <n v="33"/>
    <n v="9"/>
    <n v="0.27272727272727271"/>
    <n v="363.76"/>
    <n v="8429.89"/>
    <n v="8066.1299999999992"/>
    <n v="23.174318231801188"/>
    <n v="0.66622710622710624"/>
    <n v="40.417777777777779"/>
  </r>
  <r>
    <s v="2025-11-14"/>
    <x v="36"/>
    <s v="paid_social"/>
    <n v="42526"/>
    <n v="993"/>
    <n v="2.3350420918967218E-2"/>
    <n v="35"/>
    <n v="7"/>
    <n v="0.2"/>
    <n v="467.79"/>
    <n v="7197.47"/>
    <n v="6729.68"/>
    <n v="15.386113426965091"/>
    <n v="0.47108761329305138"/>
    <n v="66.82714285714286"/>
  </r>
  <r>
    <s v="2025-11-15"/>
    <x v="36"/>
    <s v="paid_social"/>
    <n v="33442"/>
    <n v="428"/>
    <n v="1.279827761497518E-2"/>
    <n v="17"/>
    <n v="3"/>
    <n v="0.17647058823529413"/>
    <n v="367.87"/>
    <n v="0"/>
    <n v="-367.87"/>
    <n v="0"/>
    <n v="0.85950934579439253"/>
    <n v="122.62333333333333"/>
  </r>
  <r>
    <s v="2025-11-16"/>
    <x v="36"/>
    <s v="paid_social"/>
    <n v="36400"/>
    <n v="734"/>
    <n v="2.0164835164835165E-2"/>
    <n v="35"/>
    <n v="4"/>
    <n v="0.11428571428571428"/>
    <n v="400.4"/>
    <n v="2837.01"/>
    <n v="2436.61"/>
    <n v="7.0854395604395615"/>
    <n v="0.54550408719346044"/>
    <n v="100.1"/>
  </r>
  <r>
    <s v="2025-11-17"/>
    <x v="36"/>
    <s v="paid_social"/>
    <n v="35890"/>
    <n v="484"/>
    <n v="1.3485650599052662E-2"/>
    <n v="20"/>
    <n v="4"/>
    <n v="0.2"/>
    <n v="394.8"/>
    <n v="5490.78"/>
    <n v="5095.9799999999996"/>
    <n v="13.907750759878418"/>
    <n v="0.81570247933884299"/>
    <n v="98.7"/>
  </r>
  <r>
    <s v="2025-11-18"/>
    <x v="36"/>
    <s v="paid_social"/>
    <n v="36481"/>
    <n v="528"/>
    <n v="1.4473287464707656E-2"/>
    <n v="35"/>
    <n v="5"/>
    <n v="0.14285714285714285"/>
    <n v="401.3"/>
    <n v="567.02"/>
    <n v="165.71999999999997"/>
    <n v="1.41295788686768"/>
    <n v="0.76003787878787876"/>
    <n v="80.260000000000005"/>
  </r>
  <r>
    <s v="2025-11-19"/>
    <x v="36"/>
    <s v="paid_social"/>
    <n v="28050"/>
    <n v="570"/>
    <n v="2.0320855614973262E-2"/>
    <n v="35"/>
    <n v="7"/>
    <n v="0.2"/>
    <n v="308.56"/>
    <n v="7218.05"/>
    <n v="6909.49"/>
    <n v="23.392695099818511"/>
    <n v="0.54133333333333333"/>
    <n v="44.08"/>
  </r>
  <r>
    <s v="2025-11-20"/>
    <x v="36"/>
    <s v="paid_social"/>
    <n v="35708"/>
    <n v="577"/>
    <n v="1.6158843956536349E-2"/>
    <n v="34"/>
    <n v="4"/>
    <n v="0.11764705882352941"/>
    <n v="392.79"/>
    <n v="2944.03"/>
    <n v="2551.2400000000002"/>
    <n v="7.495175539092136"/>
    <n v="0.68074523396880415"/>
    <n v="98.197500000000005"/>
  </r>
  <r>
    <s v="2025-11-21"/>
    <x v="36"/>
    <s v="paid_social"/>
    <n v="49043"/>
    <n v="1065"/>
    <n v="2.1715637297881452E-2"/>
    <n v="35"/>
    <n v="3"/>
    <n v="8.5714285714285715E-2"/>
    <n v="539.48"/>
    <n v="4275.83"/>
    <n v="3736.35"/>
    <n v="7.9258359902127973"/>
    <n v="0.50655399061032869"/>
    <n v="179.82666666666668"/>
  </r>
  <r>
    <s v="2025-11-22"/>
    <x v="36"/>
    <s v="paid_social"/>
    <n v="47430"/>
    <n v="953"/>
    <n v="2.0092768290111744E-2"/>
    <n v="35"/>
    <n v="6"/>
    <n v="0.17142857142857143"/>
    <n v="521.74"/>
    <n v="2561.94"/>
    <n v="2040.2"/>
    <n v="4.9103768160386396"/>
    <n v="0.54747114375655825"/>
    <n v="86.956666666666663"/>
  </r>
  <r>
    <s v="2025-11-23"/>
    <x v="36"/>
    <s v="paid_social"/>
    <n v="27987"/>
    <n v="417"/>
    <n v="1.4899774895487191E-2"/>
    <n v="21"/>
    <n v="2"/>
    <n v="9.5238095238095233E-2"/>
    <n v="307.86"/>
    <n v="0"/>
    <n v="-307.86"/>
    <n v="0"/>
    <n v="0.73827338129496412"/>
    <n v="153.93"/>
  </r>
  <r>
    <s v="2025-11-24"/>
    <x v="36"/>
    <s v="paid_social"/>
    <n v="46551"/>
    <n v="608"/>
    <n v="1.3060943910979356E-2"/>
    <n v="35"/>
    <n v="5"/>
    <n v="0.14285714285714285"/>
    <n v="512.07000000000005"/>
    <n v="2760.8"/>
    <n v="2248.73"/>
    <n v="5.3914503876423145"/>
    <n v="0.84222039473684218"/>
    <n v="102.41400000000002"/>
  </r>
  <r>
    <s v="2025-11-25"/>
    <x v="36"/>
    <s v="paid_social"/>
    <n v="43328"/>
    <n v="783"/>
    <n v="1.8071454948301331E-2"/>
    <n v="35"/>
    <n v="8"/>
    <n v="0.22857142857142856"/>
    <n v="476.61"/>
    <n v="4246.8500000000004"/>
    <n v="3770.2400000000002"/>
    <n v="8.9105348188246154"/>
    <n v="0.6086973180076628"/>
    <n v="59.576250000000002"/>
  </r>
  <r>
    <s v="2025-11-26"/>
    <x v="36"/>
    <s v="paid_social"/>
    <n v="38504"/>
    <n v="850"/>
    <n v="2.2075628506129232E-2"/>
    <n v="35"/>
    <n v="4"/>
    <n v="0.11428571428571428"/>
    <n v="423.55"/>
    <n v="0"/>
    <n v="-423.55"/>
    <n v="0"/>
    <n v="0.49829411764705883"/>
    <n v="105.8875"/>
  </r>
  <r>
    <s v="2025-11-27"/>
    <x v="36"/>
    <s v="paid_social"/>
    <n v="29340"/>
    <n v="496"/>
    <n v="1.6905248807089299E-2"/>
    <n v="35"/>
    <n v="7"/>
    <n v="0.2"/>
    <n v="322.74"/>
    <n v="2734.97"/>
    <n v="2412.2299999999996"/>
    <n v="8.4742207349569298"/>
    <n v="0.65068548387096781"/>
    <n v="46.105714285714285"/>
  </r>
  <r>
    <s v="2025-11-28"/>
    <x v="36"/>
    <s v="paid_social"/>
    <n v="48472"/>
    <n v="677"/>
    <n v="1.3966826208945371E-2"/>
    <n v="35"/>
    <n v="4"/>
    <n v="0.11428571428571428"/>
    <n v="533.20000000000005"/>
    <n v="1399.75"/>
    <n v="866.55"/>
    <n v="2.6251875468867216"/>
    <n v="0.78759231905465299"/>
    <n v="133.30000000000001"/>
  </r>
  <r>
    <s v="2025-11-29"/>
    <x v="36"/>
    <s v="paid_social"/>
    <n v="47556"/>
    <n v="844"/>
    <n v="1.7747497686937504E-2"/>
    <n v="35"/>
    <n v="5"/>
    <n v="0.14285714285714285"/>
    <n v="523.12"/>
    <n v="2577.63"/>
    <n v="2054.5100000000002"/>
    <n v="4.927416271601162"/>
    <n v="0.6198104265402844"/>
    <n v="104.624"/>
  </r>
  <r>
    <s v="2025-11-30"/>
    <x v="36"/>
    <s v="paid_social"/>
    <n v="41406"/>
    <n v="656"/>
    <n v="1.5843114524465053E-2"/>
    <n v="35"/>
    <n v="5"/>
    <n v="0.14285714285714285"/>
    <n v="455.47"/>
    <n v="2665"/>
    <n v="2209.5299999999997"/>
    <n v="5.8510988649087752"/>
    <n v="0.69431402439024392"/>
    <n v="91.094000000000008"/>
  </r>
  <r>
    <s v="2025-12-01"/>
    <x v="36"/>
    <s v="paid_social"/>
    <n v="34322"/>
    <n v="601"/>
    <n v="1.7510634578404523E-2"/>
    <n v="30"/>
    <n v="4"/>
    <n v="0.13333333333333333"/>
    <n v="377.55"/>
    <n v="4143.33"/>
    <n v="3765.7799999999997"/>
    <n v="10.97425506555423"/>
    <n v="0.62820299500831944"/>
    <n v="94.387500000000003"/>
  </r>
  <r>
    <s v="2025-12-02"/>
    <x v="36"/>
    <s v="paid_social"/>
    <n v="39044"/>
    <n v="637"/>
    <n v="1.6314926749308473E-2"/>
    <n v="35"/>
    <n v="7"/>
    <n v="0.2"/>
    <n v="429.49"/>
    <n v="0"/>
    <n v="-429.49"/>
    <n v="0"/>
    <n v="0.67423861852433287"/>
    <n v="61.355714285714285"/>
  </r>
  <r>
    <s v="2023-04-28"/>
    <x v="37"/>
    <s v="display"/>
    <n v="69432"/>
    <n v="345"/>
    <n v="4.9688904251641896E-3"/>
    <n v="20"/>
    <n v="4"/>
    <n v="0.2"/>
    <n v="451.31"/>
    <n v="0"/>
    <n v="-451.31"/>
    <n v="0"/>
    <n v="1.3081449275362318"/>
    <n v="112.8275"/>
  </r>
  <r>
    <s v="2023-04-29"/>
    <x v="37"/>
    <s v="display"/>
    <n v="64040"/>
    <n v="494"/>
    <n v="7.7139287945034354E-3"/>
    <n v="22"/>
    <n v="4"/>
    <n v="0.18181818181818182"/>
    <n v="416.26"/>
    <n v="1428.13"/>
    <n v="1011.8700000000001"/>
    <n v="3.4308605198673909"/>
    <n v="0.8426315789473684"/>
    <n v="104.065"/>
  </r>
  <r>
    <s v="2023-04-30"/>
    <x v="37"/>
    <s v="display"/>
    <n v="76010"/>
    <n v="468"/>
    <n v="6.1570845941323511E-3"/>
    <n v="33"/>
    <n v="6"/>
    <n v="0.18181818181818182"/>
    <n v="494.07"/>
    <n v="1128.04"/>
    <n v="633.97"/>
    <n v="2.2831582569271562"/>
    <n v="1.0557051282051282"/>
    <n v="82.344999999999999"/>
  </r>
  <r>
    <s v="2023-05-01"/>
    <x v="37"/>
    <s v="display"/>
    <n v="55083"/>
    <n v="248"/>
    <n v="4.5022965343209341E-3"/>
    <n v="16"/>
    <n v="3"/>
    <n v="0.1875"/>
    <n v="358.04"/>
    <n v="3580.97"/>
    <n v="3222.93"/>
    <n v="10.001592000893753"/>
    <n v="1.443709677419355"/>
    <n v="119.34666666666668"/>
  </r>
  <r>
    <s v="2023-05-02"/>
    <x v="37"/>
    <s v="display"/>
    <n v="63152"/>
    <n v="358"/>
    <n v="5.6688624271598684E-3"/>
    <n v="22"/>
    <n v="2"/>
    <n v="9.0909090909090912E-2"/>
    <n v="410.49"/>
    <n v="0"/>
    <n v="-410.49"/>
    <n v="0"/>
    <n v="1.1466201117318435"/>
    <n v="205.245"/>
  </r>
  <r>
    <s v="2023-05-03"/>
    <x v="37"/>
    <s v="display"/>
    <n v="87326"/>
    <n v="577"/>
    <n v="6.6074250509584771E-3"/>
    <n v="26"/>
    <n v="3"/>
    <n v="0.11538461538461539"/>
    <n v="567.62"/>
    <n v="3632.01"/>
    <n v="3064.3900000000003"/>
    <n v="6.3986645995560414"/>
    <n v="0.98374350086655116"/>
    <n v="189.20666666666668"/>
  </r>
  <r>
    <s v="2023-05-04"/>
    <x v="37"/>
    <s v="display"/>
    <n v="72080"/>
    <n v="346"/>
    <n v="4.8002219755826862E-3"/>
    <n v="15"/>
    <n v="2"/>
    <n v="0.13333333333333333"/>
    <n v="468.52"/>
    <n v="1059.8499999999999"/>
    <n v="591.32999999999993"/>
    <n v="2.2621232818236146"/>
    <n v="1.3541040462427745"/>
    <n v="234.26"/>
  </r>
  <r>
    <s v="2023-05-05"/>
    <x v="37"/>
    <s v="display"/>
    <n v="85600"/>
    <n v="470"/>
    <n v="5.4906542056074766E-3"/>
    <n v="31"/>
    <n v="5"/>
    <n v="0.16129032258064516"/>
    <n v="556.4"/>
    <n v="156.69"/>
    <n v="-399.71"/>
    <n v="0.28161394680086271"/>
    <n v="1.1838297872340424"/>
    <n v="111.28"/>
  </r>
  <r>
    <s v="2023-05-06"/>
    <x v="37"/>
    <s v="display"/>
    <n v="63541"/>
    <n v="430"/>
    <n v="6.7672841157677723E-3"/>
    <n v="27"/>
    <n v="2"/>
    <n v="7.407407407407407E-2"/>
    <n v="413.02"/>
    <n v="577.39"/>
    <n v="164.37"/>
    <n v="1.3979710425645246"/>
    <n v="0.96051162790697675"/>
    <n v="206.51"/>
  </r>
  <r>
    <s v="2023-05-07"/>
    <x v="37"/>
    <s v="display"/>
    <n v="66609"/>
    <n v="516"/>
    <n v="7.7467008962752784E-3"/>
    <n v="21"/>
    <n v="3"/>
    <n v="0.14285714285714285"/>
    <n v="432.96"/>
    <n v="2303.6999999999998"/>
    <n v="1870.7399999999998"/>
    <n v="5.320814855875831"/>
    <n v="0.83906976744186046"/>
    <n v="144.32"/>
  </r>
  <r>
    <s v="2023-05-08"/>
    <x v="37"/>
    <s v="display"/>
    <n v="91273"/>
    <n v="539"/>
    <n v="5.9053608405552575E-3"/>
    <n v="35"/>
    <n v="3"/>
    <n v="8.5714285714285715E-2"/>
    <n v="593.28"/>
    <n v="0"/>
    <n v="-593.28"/>
    <n v="0"/>
    <n v="1.1007050092764379"/>
    <n v="197.76"/>
  </r>
  <r>
    <s v="2023-05-09"/>
    <x v="37"/>
    <s v="display"/>
    <n v="84966"/>
    <n v="447"/>
    <n v="5.2609279005719932E-3"/>
    <n v="28"/>
    <n v="4"/>
    <n v="0.14285714285714285"/>
    <n v="552.28"/>
    <n v="4244.17"/>
    <n v="3691.8900000000003"/>
    <n v="7.6848156732092425"/>
    <n v="1.2355257270693512"/>
    <n v="138.07"/>
  </r>
  <r>
    <s v="2023-05-10"/>
    <x v="37"/>
    <s v="display"/>
    <n v="74798"/>
    <n v="533"/>
    <n v="7.1258589801866364E-3"/>
    <n v="33"/>
    <n v="3"/>
    <n v="9.0909090909090912E-2"/>
    <n v="486.19"/>
    <n v="3023.19"/>
    <n v="2537"/>
    <n v="6.2181246014932432"/>
    <n v="0.9121763602251407"/>
    <n v="162.06333333333333"/>
  </r>
  <r>
    <s v="2023-05-11"/>
    <x v="37"/>
    <s v="display"/>
    <n v="55881"/>
    <n v="323"/>
    <n v="5.7801399402301317E-3"/>
    <n v="17"/>
    <n v="3"/>
    <n v="0.17647058823529413"/>
    <n v="363.23"/>
    <n v="2313.94"/>
    <n v="1950.71"/>
    <n v="6.3704539823252482"/>
    <n v="1.1245510835913313"/>
    <n v="121.07666666666667"/>
  </r>
  <r>
    <s v="2023-05-12"/>
    <x v="37"/>
    <s v="display"/>
    <n v="52606"/>
    <n v="350"/>
    <n v="6.6532334714671333E-3"/>
    <n v="12"/>
    <n v="0"/>
    <n v="0"/>
    <n v="341.94"/>
    <n v="0"/>
    <n v="-341.94"/>
    <n v="0"/>
    <n v="0.9769714285714286"/>
    <n v="0"/>
  </r>
  <r>
    <s v="2023-05-13"/>
    <x v="37"/>
    <s v="display"/>
    <n v="86216"/>
    <n v="566"/>
    <n v="6.5649067458476386E-3"/>
    <n v="30"/>
    <n v="6"/>
    <n v="0.2"/>
    <n v="560.41"/>
    <n v="3340.77"/>
    <n v="2780.36"/>
    <n v="5.9612961938580682"/>
    <n v="0.99012367491166076"/>
    <n v="93.401666666666657"/>
  </r>
  <r>
    <s v="2023-05-14"/>
    <x v="37"/>
    <s v="display"/>
    <n v="59783"/>
    <n v="461"/>
    <n v="7.7112222538179747E-3"/>
    <n v="25"/>
    <n v="3"/>
    <n v="0.12"/>
    <n v="388.59"/>
    <n v="1571.81"/>
    <n v="1183.22"/>
    <n v="4.0449059419954194"/>
    <n v="0.84292841648590011"/>
    <n v="129.53"/>
  </r>
  <r>
    <s v="2023-05-15"/>
    <x v="37"/>
    <s v="display"/>
    <n v="90587"/>
    <n v="454"/>
    <n v="5.0117566538244998E-3"/>
    <n v="31"/>
    <n v="3"/>
    <n v="9.6774193548387094E-2"/>
    <n v="588.82000000000005"/>
    <n v="1630.36"/>
    <n v="1041.54"/>
    <n v="2.7688597534051147"/>
    <n v="1.2969603524229076"/>
    <n v="196.27333333333334"/>
  </r>
  <r>
    <s v="2023-05-16"/>
    <x v="37"/>
    <s v="display"/>
    <n v="62676"/>
    <n v="295"/>
    <n v="4.7067458038164527E-3"/>
    <n v="14"/>
    <n v="1"/>
    <n v="7.1428571428571425E-2"/>
    <n v="407.4"/>
    <n v="0"/>
    <n v="-407.4"/>
    <n v="0"/>
    <n v="1.3810169491525424"/>
    <n v="407.4"/>
  </r>
  <r>
    <s v="2023-05-17"/>
    <x v="37"/>
    <s v="display"/>
    <n v="82306"/>
    <n v="493"/>
    <n v="5.9898427818142058E-3"/>
    <n v="25"/>
    <n v="4"/>
    <n v="0.16"/>
    <n v="534.99"/>
    <n v="1707.04"/>
    <n v="1172.05"/>
    <n v="3.1907886128712684"/>
    <n v="1.0851724137931034"/>
    <n v="133.7475"/>
  </r>
  <r>
    <s v="2023-05-18"/>
    <x v="37"/>
    <s v="display"/>
    <n v="55147"/>
    <n v="412"/>
    <n v="7.4709413023373895E-3"/>
    <n v="20"/>
    <n v="3"/>
    <n v="0.15"/>
    <n v="358.46"/>
    <n v="1925.24"/>
    <n v="1566.78"/>
    <n v="5.3708642526362773"/>
    <n v="0.87004854368932039"/>
    <n v="119.48666666666666"/>
  </r>
  <r>
    <s v="2023-05-19"/>
    <x v="37"/>
    <s v="display"/>
    <n v="60750"/>
    <n v="398"/>
    <n v="6.5514403292181072E-3"/>
    <n v="28"/>
    <n v="5"/>
    <n v="0.17857142857142858"/>
    <n v="394.88"/>
    <n v="3996.12"/>
    <n v="3601.24"/>
    <n v="10.119833873581847"/>
    <n v="0.99216080402010054"/>
    <n v="78.975999999999999"/>
  </r>
  <r>
    <s v="2023-05-20"/>
    <x v="37"/>
    <s v="display"/>
    <n v="76364"/>
    <n v="436"/>
    <n v="5.7094966214446602E-3"/>
    <n v="29"/>
    <n v="5"/>
    <n v="0.17241379310344829"/>
    <n v="496.37"/>
    <n v="4449.67"/>
    <n v="3953.3"/>
    <n v="8.9644217015532774"/>
    <n v="1.1384633027522937"/>
    <n v="99.274000000000001"/>
  </r>
  <r>
    <s v="2023-05-21"/>
    <x v="37"/>
    <s v="display"/>
    <n v="82229"/>
    <n v="452"/>
    <n v="5.4968441790609153E-3"/>
    <n v="30"/>
    <n v="6"/>
    <n v="0.2"/>
    <n v="534.49"/>
    <n v="3367.53"/>
    <n v="2833.04"/>
    <n v="6.3004546390016651"/>
    <n v="1.1825000000000001"/>
    <n v="89.081666666666663"/>
  </r>
  <r>
    <s v="2023-05-22"/>
    <x v="37"/>
    <s v="display"/>
    <n v="74852"/>
    <n v="422"/>
    <n v="5.6377919093678194E-3"/>
    <n v="22"/>
    <n v="3"/>
    <n v="0.13636363636363635"/>
    <n v="486.54"/>
    <n v="1328.33"/>
    <n v="841.79"/>
    <n v="2.7301557939737737"/>
    <n v="1.1529383886255924"/>
    <n v="162.18"/>
  </r>
  <r>
    <s v="2023-05-23"/>
    <x v="37"/>
    <s v="display"/>
    <n v="89878"/>
    <n v="521"/>
    <n v="5.7967467010836913E-3"/>
    <n v="31"/>
    <n v="4"/>
    <n v="0.12903225806451613"/>
    <n v="584.21"/>
    <n v="965.4"/>
    <n v="381.18999999999994"/>
    <n v="1.6524879752143919"/>
    <n v="1.1213243761996161"/>
    <n v="146.05250000000001"/>
  </r>
  <r>
    <s v="2023-05-24"/>
    <x v="37"/>
    <s v="display"/>
    <n v="58473"/>
    <n v="298"/>
    <n v="5.0963692644468385E-3"/>
    <n v="16"/>
    <n v="2"/>
    <n v="0.125"/>
    <n v="380.08"/>
    <n v="2144.16"/>
    <n v="1764.08"/>
    <n v="5.6413386655440956"/>
    <n v="1.2754362416107381"/>
    <n v="190.04"/>
  </r>
  <r>
    <s v="2023-05-25"/>
    <x v="37"/>
    <s v="display"/>
    <n v="68838"/>
    <n v="446"/>
    <n v="6.4789796333420491E-3"/>
    <n v="24"/>
    <n v="2"/>
    <n v="8.3333333333333329E-2"/>
    <n v="447.45"/>
    <n v="0"/>
    <n v="-447.45"/>
    <n v="0"/>
    <n v="1.0032511210762332"/>
    <n v="223.72499999999999"/>
  </r>
  <r>
    <s v="2023-05-26"/>
    <x v="37"/>
    <s v="display"/>
    <n v="62426"/>
    <n v="467"/>
    <n v="7.4808573350847399E-3"/>
    <n v="24"/>
    <n v="5"/>
    <n v="0.20833333333333334"/>
    <n v="405.77"/>
    <n v="2914.51"/>
    <n v="2508.7400000000002"/>
    <n v="7.1826650565591352"/>
    <n v="0.86888650963597425"/>
    <n v="81.153999999999996"/>
  </r>
  <r>
    <s v="2023-05-27"/>
    <x v="37"/>
    <s v="display"/>
    <n v="56384"/>
    <n v="243"/>
    <n v="4.3097332576617483E-3"/>
    <n v="9"/>
    <n v="1"/>
    <n v="0.1111111111111111"/>
    <n v="366.5"/>
    <n v="314.12"/>
    <n v="-52.379999999999995"/>
    <n v="0.85708049113233287"/>
    <n v="1.5082304526748971"/>
    <n v="366.5"/>
  </r>
  <r>
    <s v="2023-05-28"/>
    <x v="37"/>
    <s v="display"/>
    <n v="66880"/>
    <n v="466"/>
    <n v="6.9677033492822962E-3"/>
    <n v="25"/>
    <n v="5"/>
    <n v="0.2"/>
    <n v="434.72"/>
    <n v="2278.62"/>
    <n v="1843.8999999999999"/>
    <n v="5.2415807876334188"/>
    <n v="0.93287553648068677"/>
    <n v="86.944000000000003"/>
  </r>
  <r>
    <s v="2023-05-29"/>
    <x v="37"/>
    <s v="display"/>
    <n v="86509"/>
    <n v="582"/>
    <n v="6.7276237154515715E-3"/>
    <n v="32"/>
    <n v="4"/>
    <n v="0.125"/>
    <n v="562.30999999999995"/>
    <n v="220.99"/>
    <n v="-341.31999999999994"/>
    <n v="0.39300385908128971"/>
    <n v="0.96616838487972501"/>
    <n v="140.57749999999999"/>
  </r>
  <r>
    <s v="2023-05-30"/>
    <x v="37"/>
    <s v="display"/>
    <n v="57230"/>
    <n v="327"/>
    <n v="5.7137864756246727E-3"/>
    <n v="19"/>
    <n v="2"/>
    <n v="0.10526315789473684"/>
    <n v="372"/>
    <n v="1811.87"/>
    <n v="1439.87"/>
    <n v="4.870618279569892"/>
    <n v="1.1376146788990826"/>
    <n v="186"/>
  </r>
  <r>
    <s v="2023-05-31"/>
    <x v="37"/>
    <s v="display"/>
    <n v="57644"/>
    <n v="333"/>
    <n v="5.7768371382971341E-3"/>
    <n v="23"/>
    <n v="1"/>
    <n v="4.3478260869565216E-2"/>
    <n v="374.69"/>
    <n v="1507.24"/>
    <n v="1132.55"/>
    <n v="4.022632042488457"/>
    <n v="1.1251951951951953"/>
    <n v="374.69"/>
  </r>
  <r>
    <s v="2023-06-01"/>
    <x v="37"/>
    <s v="display"/>
    <n v="72701"/>
    <n v="416"/>
    <n v="5.7220670967386969E-3"/>
    <n v="26"/>
    <n v="3"/>
    <n v="0.11538461538461539"/>
    <n v="472.56"/>
    <n v="602.75"/>
    <n v="130.19"/>
    <n v="1.2754994074826478"/>
    <n v="1.1359615384615385"/>
    <n v="157.52000000000001"/>
  </r>
  <r>
    <s v="2023-06-02"/>
    <x v="37"/>
    <s v="display"/>
    <n v="90126"/>
    <n v="649"/>
    <n v="7.2010296695737075E-3"/>
    <n v="22"/>
    <n v="6"/>
    <n v="0.27272727272727271"/>
    <n v="585.82000000000005"/>
    <n v="832.15"/>
    <n v="246.32999999999993"/>
    <n v="1.4204875217643642"/>
    <n v="0.90265023112480747"/>
    <n v="97.63666666666667"/>
  </r>
  <r>
    <s v="2023-06-03"/>
    <x v="37"/>
    <s v="display"/>
    <n v="59513"/>
    <n v="400"/>
    <n v="6.7212205736561764E-3"/>
    <n v="29"/>
    <n v="4"/>
    <n v="0.13793103448275862"/>
    <n v="386.84"/>
    <n v="4346.2"/>
    <n v="3959.3599999999997"/>
    <n v="11.235135973529108"/>
    <n v="0.96709999999999996"/>
    <n v="96.71"/>
  </r>
  <r>
    <s v="2023-06-04"/>
    <x v="37"/>
    <s v="display"/>
    <n v="57781"/>
    <n v="376"/>
    <n v="6.5073293989373667E-3"/>
    <n v="21"/>
    <n v="4"/>
    <n v="0.19047619047619047"/>
    <n v="375.58"/>
    <n v="5019.01"/>
    <n v="4643.43"/>
    <n v="13.363358006283615"/>
    <n v="0.99888297872340426"/>
    <n v="93.894999999999996"/>
  </r>
  <r>
    <s v="2023-06-05"/>
    <x v="37"/>
    <s v="display"/>
    <n v="88849"/>
    <n v="463"/>
    <n v="5.2110884759535838E-3"/>
    <n v="26"/>
    <n v="6"/>
    <n v="0.23076923076923078"/>
    <n v="577.52"/>
    <n v="6337.83"/>
    <n v="5760.3099999999995"/>
    <n v="10.974217343122316"/>
    <n v="1.2473434125269978"/>
    <n v="96.25333333333333"/>
  </r>
  <r>
    <s v="2023-06-06"/>
    <x v="37"/>
    <s v="display"/>
    <n v="80940"/>
    <n v="387"/>
    <n v="4.7813194959229061E-3"/>
    <n v="22"/>
    <n v="4"/>
    <n v="0.18181818181818182"/>
    <n v="526.11"/>
    <n v="584.55999999999995"/>
    <n v="58.449999999999932"/>
    <n v="1.1110984394898404"/>
    <n v="1.3594573643410852"/>
    <n v="131.5275"/>
  </r>
  <r>
    <s v="2023-06-07"/>
    <x v="37"/>
    <s v="display"/>
    <n v="62752"/>
    <n v="295"/>
    <n v="4.7010453850076491E-3"/>
    <n v="15"/>
    <n v="2"/>
    <n v="0.13333333333333333"/>
    <n v="407.89"/>
    <n v="1249.97"/>
    <n v="842.08"/>
    <n v="3.0644781681335655"/>
    <n v="1.3826779661016948"/>
    <n v="203.94499999999999"/>
  </r>
  <r>
    <s v="2023-06-08"/>
    <x v="37"/>
    <s v="display"/>
    <n v="53100"/>
    <n v="314"/>
    <n v="5.9133709981167605E-3"/>
    <n v="20"/>
    <n v="3"/>
    <n v="0.15"/>
    <n v="345.15"/>
    <n v="4933.91"/>
    <n v="4588.76"/>
    <n v="14.294973200057946"/>
    <n v="1.0992038216560509"/>
    <n v="115.05"/>
  </r>
  <r>
    <s v="2023-06-09"/>
    <x v="37"/>
    <s v="display"/>
    <n v="69801"/>
    <n v="494"/>
    <n v="7.0772625034025297E-3"/>
    <n v="17"/>
    <n v="2"/>
    <n v="0.11764705882352941"/>
    <n v="453.71"/>
    <n v="0"/>
    <n v="-453.71"/>
    <n v="0"/>
    <n v="0.91844129554655862"/>
    <n v="226.85499999999999"/>
  </r>
  <r>
    <s v="2023-06-10"/>
    <x v="37"/>
    <s v="display"/>
    <n v="71175"/>
    <n v="528"/>
    <n v="7.4183350895679666E-3"/>
    <n v="21"/>
    <n v="7"/>
    <n v="0.33333333333333331"/>
    <n v="462.64"/>
    <n v="6396.83"/>
    <n v="5934.19"/>
    <n v="13.826798374546083"/>
    <n v="0.87621212121212122"/>
    <n v="66.091428571428565"/>
  </r>
  <r>
    <s v="2023-06-11"/>
    <x v="37"/>
    <s v="display"/>
    <n v="51883"/>
    <n v="395"/>
    <n v="7.6132837345565989E-3"/>
    <n v="25"/>
    <n v="3"/>
    <n v="0.12"/>
    <n v="337.24"/>
    <n v="3477.69"/>
    <n v="3140.45"/>
    <n v="10.312210888388092"/>
    <n v="0.85377215189873423"/>
    <n v="112.41333333333334"/>
  </r>
  <r>
    <s v="2023-06-12"/>
    <x v="37"/>
    <s v="display"/>
    <n v="59387"/>
    <n v="339"/>
    <n v="5.7083200026941923E-3"/>
    <n v="13"/>
    <n v="1"/>
    <n v="7.6923076923076927E-2"/>
    <n v="386.02"/>
    <n v="0"/>
    <n v="-386.02"/>
    <n v="0"/>
    <n v="1.1387020648967552"/>
    <n v="386.02"/>
  </r>
  <r>
    <s v="2023-06-13"/>
    <x v="37"/>
    <s v="display"/>
    <n v="71363"/>
    <n v="518"/>
    <n v="7.2586634530498999E-3"/>
    <n v="26"/>
    <n v="5"/>
    <n v="0.19230769230769232"/>
    <n v="463.86"/>
    <n v="6689.18"/>
    <n v="6225.3200000000006"/>
    <n v="14.420687276333377"/>
    <n v="0.89548262548262547"/>
    <n v="92.772000000000006"/>
  </r>
  <r>
    <s v="2023-06-14"/>
    <x v="37"/>
    <s v="display"/>
    <n v="65310"/>
    <n v="354"/>
    <n v="5.4203031694993109E-3"/>
    <n v="17"/>
    <n v="3"/>
    <n v="0.17647058823529413"/>
    <n v="424.52"/>
    <n v="1024.78"/>
    <n v="600.26"/>
    <n v="2.4139734288137191"/>
    <n v="1.1992090395480226"/>
    <n v="141.50666666666666"/>
  </r>
  <r>
    <s v="2023-06-15"/>
    <x v="37"/>
    <s v="display"/>
    <n v="52496"/>
    <n v="225"/>
    <n v="4.2860408412069492E-3"/>
    <n v="9"/>
    <n v="1"/>
    <n v="0.1111111111111111"/>
    <n v="341.23"/>
    <n v="314.70999999999998"/>
    <n v="-26.520000000000039"/>
    <n v="0.9222811593353456"/>
    <n v="1.5165777777777778"/>
    <n v="341.23"/>
  </r>
  <r>
    <s v="2023-06-16"/>
    <x v="37"/>
    <s v="display"/>
    <n v="74272"/>
    <n v="470"/>
    <n v="6.3280913399396815E-3"/>
    <n v="24"/>
    <n v="5"/>
    <n v="0.20833333333333334"/>
    <n v="482.77"/>
    <n v="1878.51"/>
    <n v="1395.74"/>
    <n v="3.8911075667502124"/>
    <n v="1.0271702127659574"/>
    <n v="96.554000000000002"/>
  </r>
  <r>
    <s v="2023-06-17"/>
    <x v="37"/>
    <s v="display"/>
    <n v="56360"/>
    <n v="307"/>
    <n v="5.4471256210078074E-3"/>
    <n v="20"/>
    <n v="5"/>
    <n v="0.25"/>
    <n v="366.34"/>
    <n v="1725.77"/>
    <n v="1359.43"/>
    <n v="4.7108423868537423"/>
    <n v="1.1932899022801302"/>
    <n v="73.268000000000001"/>
  </r>
  <r>
    <s v="2023-06-18"/>
    <x v="37"/>
    <s v="display"/>
    <n v="74543"/>
    <n v="446"/>
    <n v="5.9831238345652848E-3"/>
    <n v="21"/>
    <n v="1"/>
    <n v="4.7619047619047616E-2"/>
    <n v="484.53"/>
    <n v="0"/>
    <n v="-484.53"/>
    <n v="0"/>
    <n v="1.086390134529148"/>
    <n v="484.53"/>
  </r>
  <r>
    <s v="2023-06-19"/>
    <x v="37"/>
    <s v="display"/>
    <n v="89632"/>
    <n v="380"/>
    <n v="4.2395573009639418E-3"/>
    <n v="16"/>
    <n v="1"/>
    <n v="6.25E-2"/>
    <n v="582.61"/>
    <n v="2272.16"/>
    <n v="1689.5499999999997"/>
    <n v="3.8999673881327128"/>
    <n v="1.5331842105263158"/>
    <n v="582.61"/>
  </r>
  <r>
    <s v="2023-06-20"/>
    <x v="37"/>
    <s v="display"/>
    <n v="69852"/>
    <n v="527"/>
    <n v="7.5445227051480273E-3"/>
    <n v="35"/>
    <n v="3"/>
    <n v="8.5714285714285715E-2"/>
    <n v="454.04"/>
    <n v="2052.2800000000002"/>
    <n v="1598.2400000000002"/>
    <n v="4.5200422870231698"/>
    <n v="0.86155597722960153"/>
    <n v="151.34666666666666"/>
  </r>
  <r>
    <s v="2023-06-21"/>
    <x v="37"/>
    <s v="display"/>
    <n v="61569"/>
    <n v="311"/>
    <n v="5.0512433205022007E-3"/>
    <n v="15"/>
    <n v="2"/>
    <n v="0.13333333333333333"/>
    <n v="400.2"/>
    <n v="0"/>
    <n v="-400.2"/>
    <n v="0"/>
    <n v="1.2868167202572347"/>
    <n v="200.1"/>
  </r>
  <r>
    <s v="2023-06-22"/>
    <x v="37"/>
    <s v="display"/>
    <n v="87320"/>
    <n v="440"/>
    <n v="5.0389372423270727E-3"/>
    <n v="28"/>
    <n v="7"/>
    <n v="0.25"/>
    <n v="567.58000000000004"/>
    <n v="2321.84"/>
    <n v="1754.2600000000002"/>
    <n v="4.0907713450086334"/>
    <n v="1.2899545454545456"/>
    <n v="81.082857142857151"/>
  </r>
  <r>
    <s v="2023-06-23"/>
    <x v="37"/>
    <s v="display"/>
    <n v="58973"/>
    <n v="407"/>
    <n v="6.9014633815474881E-3"/>
    <n v="26"/>
    <n v="4"/>
    <n v="0.15384615384615385"/>
    <n v="383.33"/>
    <n v="2301.7399999999998"/>
    <n v="1918.4099999999999"/>
    <n v="6.0045913442725585"/>
    <n v="0.94184275184275179"/>
    <n v="95.832499999999996"/>
  </r>
  <r>
    <s v="2023-06-24"/>
    <x v="37"/>
    <s v="display"/>
    <n v="88349"/>
    <n v="556"/>
    <n v="6.2932234660267802E-3"/>
    <n v="33"/>
    <n v="7"/>
    <n v="0.21212121212121213"/>
    <n v="574.27"/>
    <n v="4764.45"/>
    <n v="4190.18"/>
    <n v="8.2965329897086733"/>
    <n v="1.0328597122302159"/>
    <n v="82.03857142857143"/>
  </r>
  <r>
    <s v="2023-06-25"/>
    <x v="37"/>
    <s v="display"/>
    <n v="59400"/>
    <n v="261"/>
    <n v="4.3939393939393936E-3"/>
    <n v="9"/>
    <n v="0"/>
    <n v="0"/>
    <n v="386.1"/>
    <n v="0"/>
    <n v="-386.1"/>
    <n v="0"/>
    <n v="1.4793103448275864"/>
    <n v="0"/>
  </r>
  <r>
    <s v="2023-06-26"/>
    <x v="37"/>
    <s v="display"/>
    <n v="64478"/>
    <n v="457"/>
    <n v="7.0876888240950404E-3"/>
    <n v="22"/>
    <n v="3"/>
    <n v="0.13636363636363635"/>
    <n v="419.11"/>
    <n v="2254.17"/>
    <n v="1835.06"/>
    <n v="5.3784686597790552"/>
    <n v="0.91708971553610508"/>
    <n v="139.70333333333335"/>
  </r>
  <r>
    <s v="2023-06-27"/>
    <x v="37"/>
    <s v="display"/>
    <n v="54489"/>
    <n v="347"/>
    <n v="6.3682578135036434E-3"/>
    <n v="15"/>
    <n v="4"/>
    <n v="0.26666666666666666"/>
    <n v="354.18"/>
    <n v="2754.06"/>
    <n v="2399.88"/>
    <n v="7.7758766728781969"/>
    <n v="1.0206916426512969"/>
    <n v="88.545000000000002"/>
  </r>
  <r>
    <s v="2023-06-28"/>
    <x v="37"/>
    <s v="display"/>
    <n v="65070"/>
    <n v="505"/>
    <n v="7.7608729061011215E-3"/>
    <n v="18"/>
    <n v="1"/>
    <n v="5.5555555555555552E-2"/>
    <n v="422.96"/>
    <n v="0"/>
    <n v="-422.96"/>
    <n v="0"/>
    <n v="0.83754455445544551"/>
    <n v="422.96"/>
  </r>
  <r>
    <s v="2023-06-29"/>
    <x v="37"/>
    <s v="display"/>
    <n v="71889"/>
    <n v="548"/>
    <n v="7.6228630249412285E-3"/>
    <n v="30"/>
    <n v="4"/>
    <n v="0.13333333333333333"/>
    <n v="467.28"/>
    <n v="3782.94"/>
    <n v="3315.66"/>
    <n v="8.0956599897277872"/>
    <n v="0.85270072992700729"/>
    <n v="116.82"/>
  </r>
  <r>
    <s v="2023-06-30"/>
    <x v="37"/>
    <s v="display"/>
    <n v="78780"/>
    <n v="478"/>
    <n v="6.0675298299060678E-3"/>
    <n v="26"/>
    <n v="4"/>
    <n v="0.15384615384615385"/>
    <n v="512.07000000000005"/>
    <n v="1272.3"/>
    <n v="760.2299999999999"/>
    <n v="2.4846212431894075"/>
    <n v="1.0712761506276152"/>
    <n v="128.01750000000001"/>
  </r>
  <r>
    <s v="2023-07-01"/>
    <x v="37"/>
    <s v="display"/>
    <n v="55936"/>
    <n v="307"/>
    <n v="5.48841533180778E-3"/>
    <n v="14"/>
    <n v="2"/>
    <n v="0.14285714285714285"/>
    <n v="363.59"/>
    <n v="1975.57"/>
    <n v="1611.98"/>
    <n v="5.4335102725597517"/>
    <n v="1.1843322475570033"/>
    <n v="181.79499999999999"/>
  </r>
  <r>
    <s v="2023-07-02"/>
    <x v="37"/>
    <s v="display"/>
    <n v="66055"/>
    <n v="417"/>
    <n v="6.3129210506396184E-3"/>
    <n v="28"/>
    <n v="3"/>
    <n v="0.10714285714285714"/>
    <n v="429.36"/>
    <n v="876.14"/>
    <n v="446.78"/>
    <n v="2.040572014160611"/>
    <n v="1.0296402877697841"/>
    <n v="143.12"/>
  </r>
  <r>
    <s v="2023-07-03"/>
    <x v="37"/>
    <s v="display"/>
    <n v="56218"/>
    <n v="379"/>
    <n v="6.74161300651037E-3"/>
    <n v="22"/>
    <n v="5"/>
    <n v="0.22727272727272727"/>
    <n v="365.42"/>
    <n v="2993.02"/>
    <n v="2627.6"/>
    <n v="8.1906299600459747"/>
    <n v="0.96416886543535629"/>
    <n v="73.084000000000003"/>
  </r>
  <r>
    <s v="2023-07-04"/>
    <x v="37"/>
    <s v="display"/>
    <n v="72607"/>
    <n v="378"/>
    <n v="5.2061096037572131E-3"/>
    <n v="21"/>
    <n v="2"/>
    <n v="9.5238095238095233E-2"/>
    <n v="471.95"/>
    <n v="0"/>
    <n v="-471.95"/>
    <n v="0"/>
    <n v="1.2485449735449736"/>
    <n v="235.97499999999999"/>
  </r>
  <r>
    <s v="2023-07-05"/>
    <x v="37"/>
    <s v="display"/>
    <n v="90046"/>
    <n v="458"/>
    <n v="5.0862892299491369E-3"/>
    <n v="19"/>
    <n v="1"/>
    <n v="5.2631578947368418E-2"/>
    <n v="585.29999999999995"/>
    <n v="117.96"/>
    <n v="-467.34"/>
    <n v="0.20153767298821118"/>
    <n v="1.2779475982532751"/>
    <n v="585.29999999999995"/>
  </r>
  <r>
    <s v="2023-07-06"/>
    <x v="37"/>
    <s v="display"/>
    <n v="91503"/>
    <n v="413"/>
    <n v="4.5135132181458532E-3"/>
    <n v="16"/>
    <n v="3"/>
    <n v="0.1875"/>
    <n v="594.77"/>
    <n v="1481.37"/>
    <n v="886.59999999999991"/>
    <n v="2.4906602552247086"/>
    <n v="1.4401210653753027"/>
    <n v="198.25666666666666"/>
  </r>
  <r>
    <s v="2023-07-07"/>
    <x v="37"/>
    <s v="display"/>
    <n v="80789"/>
    <n v="545"/>
    <n v="6.7459678916684199E-3"/>
    <n v="25"/>
    <n v="5"/>
    <n v="0.2"/>
    <n v="525.13"/>
    <n v="2803.18"/>
    <n v="2278.0499999999997"/>
    <n v="5.3380686687106049"/>
    <n v="0.96354128440366971"/>
    <n v="105.026"/>
  </r>
  <r>
    <s v="2023-07-08"/>
    <x v="37"/>
    <s v="display"/>
    <n v="85096"/>
    <n v="604"/>
    <n v="7.0978659396446365E-3"/>
    <n v="35"/>
    <n v="6"/>
    <n v="0.17142857142857143"/>
    <n v="553.13"/>
    <n v="1139.73"/>
    <n v="586.6"/>
    <n v="2.0605101874785312"/>
    <n v="0.9157781456953642"/>
    <n v="92.188333333333333"/>
  </r>
  <r>
    <s v="2023-07-09"/>
    <x v="37"/>
    <s v="display"/>
    <n v="56103"/>
    <n v="334"/>
    <n v="5.9533358287435613E-3"/>
    <n v="13"/>
    <n v="0"/>
    <n v="0"/>
    <n v="364.67"/>
    <n v="0"/>
    <n v="-364.67"/>
    <n v="0"/>
    <n v="1.0918263473053893"/>
    <n v="0"/>
  </r>
  <r>
    <s v="2023-07-10"/>
    <x v="37"/>
    <s v="display"/>
    <n v="83006"/>
    <n v="395"/>
    <n v="4.7586921427366698E-3"/>
    <n v="28"/>
    <n v="4"/>
    <n v="0.14285714285714285"/>
    <n v="539.54"/>
    <n v="927.34"/>
    <n v="387.80000000000007"/>
    <n v="1.7187604255476889"/>
    <n v="1.3659240506329113"/>
    <n v="134.88499999999999"/>
  </r>
  <r>
    <s v="2023-07-11"/>
    <x v="37"/>
    <s v="display"/>
    <n v="70398"/>
    <n v="375"/>
    <n v="5.3268558765874026E-3"/>
    <n v="18"/>
    <n v="8"/>
    <n v="0.44444444444444442"/>
    <n v="457.59"/>
    <n v="4044.59"/>
    <n v="3587"/>
    <n v="8.8388950807491433"/>
    <n v="1.22024"/>
    <n v="57.198749999999997"/>
  </r>
  <r>
    <s v="2023-07-12"/>
    <x v="37"/>
    <s v="display"/>
    <n v="58429"/>
    <n v="421"/>
    <n v="7.2053261223022818E-3"/>
    <n v="25"/>
    <n v="4"/>
    <n v="0.16"/>
    <n v="379.79"/>
    <n v="2781.99"/>
    <n v="2402.1999999999998"/>
    <n v="7.3250743832117742"/>
    <n v="0.9021140142517815"/>
    <n v="94.947500000000005"/>
  </r>
  <r>
    <s v="2023-07-13"/>
    <x v="37"/>
    <s v="display"/>
    <n v="62100"/>
    <n v="306"/>
    <n v="4.9275362318840577E-3"/>
    <n v="17"/>
    <n v="3"/>
    <n v="0.17647058823529413"/>
    <n v="403.65"/>
    <n v="0"/>
    <n v="-403.65"/>
    <n v="0"/>
    <n v="1.3191176470588235"/>
    <n v="134.54999999999998"/>
  </r>
  <r>
    <s v="2023-07-14"/>
    <x v="37"/>
    <s v="display"/>
    <n v="88864"/>
    <n v="586"/>
    <n v="6.5943464169967592E-3"/>
    <n v="33"/>
    <n v="2"/>
    <n v="6.0606060606060608E-2"/>
    <n v="577.62"/>
    <n v="0"/>
    <n v="-577.62"/>
    <n v="0"/>
    <n v="0.98569965870307164"/>
    <n v="288.81"/>
  </r>
  <r>
    <s v="2023-07-15"/>
    <x v="37"/>
    <s v="display"/>
    <n v="84887"/>
    <n v="431"/>
    <n v="5.0773381083086926E-3"/>
    <n v="21"/>
    <n v="5"/>
    <n v="0.23809523809523808"/>
    <n v="551.77"/>
    <n v="6177.52"/>
    <n v="5625.75"/>
    <n v="11.195824347101148"/>
    <n v="1.2802088167053365"/>
    <n v="110.354"/>
  </r>
  <r>
    <s v="2025-01-16"/>
    <x v="38"/>
    <s v="video"/>
    <n v="8634"/>
    <n v="82"/>
    <n v="9.4973361130414637E-3"/>
    <n v="4"/>
    <n v="0"/>
    <n v="0"/>
    <n v="129.51"/>
    <n v="0"/>
    <n v="-129.51"/>
    <n v="0"/>
    <n v="1.579390243902439"/>
    <n v="0"/>
  </r>
  <r>
    <s v="2025-01-17"/>
    <x v="38"/>
    <s v="video"/>
    <n v="10692"/>
    <n v="119"/>
    <n v="1.1129816685372241E-2"/>
    <n v="5"/>
    <n v="1"/>
    <n v="0.2"/>
    <n v="160.38999999999999"/>
    <n v="586.20000000000005"/>
    <n v="425.81000000000006"/>
    <n v="3.6548413242720872"/>
    <n v="1.3478151260504201"/>
    <n v="160.38999999999999"/>
  </r>
  <r>
    <s v="2025-01-18"/>
    <x v="38"/>
    <s v="video"/>
    <n v="11173"/>
    <n v="86"/>
    <n v="7.6971270025955425E-3"/>
    <n v="6"/>
    <n v="0"/>
    <n v="0"/>
    <n v="167.6"/>
    <n v="0"/>
    <n v="-167.6"/>
    <n v="0"/>
    <n v="1.9488372093023256"/>
    <n v="0"/>
  </r>
  <r>
    <s v="2025-01-19"/>
    <x v="38"/>
    <s v="video"/>
    <n v="13362"/>
    <n v="103"/>
    <n v="7.7084268822032627E-3"/>
    <n v="5"/>
    <n v="0"/>
    <n v="0"/>
    <n v="200.44"/>
    <n v="0"/>
    <n v="-200.44"/>
    <n v="0"/>
    <n v="1.9460194174757282"/>
    <n v="0"/>
  </r>
  <r>
    <s v="2025-01-20"/>
    <x v="38"/>
    <s v="video"/>
    <n v="12014"/>
    <n v="120"/>
    <n v="9.98834692858332E-3"/>
    <n v="7"/>
    <n v="0"/>
    <n v="0"/>
    <n v="180.21"/>
    <n v="0"/>
    <n v="-180.21"/>
    <n v="0"/>
    <n v="1.5017500000000001"/>
    <n v="0"/>
  </r>
  <r>
    <s v="2025-01-21"/>
    <x v="38"/>
    <s v="video"/>
    <n v="10520"/>
    <n v="118"/>
    <n v="1.1216730038022813E-2"/>
    <n v="8"/>
    <n v="2"/>
    <n v="0.25"/>
    <n v="157.81"/>
    <n v="1460.38"/>
    <n v="1302.5700000000002"/>
    <n v="9.2540396679551371"/>
    <n v="1.3373728813559322"/>
    <n v="78.905000000000001"/>
  </r>
  <r>
    <s v="2025-01-22"/>
    <x v="38"/>
    <s v="video"/>
    <n v="9057"/>
    <n v="61"/>
    <n v="6.7351220050789447E-3"/>
    <n v="3"/>
    <n v="0"/>
    <n v="0"/>
    <n v="135.86000000000001"/>
    <n v="0"/>
    <n v="-135.86000000000001"/>
    <n v="0"/>
    <n v="2.2272131147540986"/>
    <n v="0"/>
  </r>
  <r>
    <s v="2025-01-23"/>
    <x v="38"/>
    <s v="video"/>
    <n v="7919"/>
    <n v="56"/>
    <n v="7.0715999494885716E-3"/>
    <n v="4"/>
    <n v="0"/>
    <n v="0"/>
    <n v="118.79"/>
    <n v="0"/>
    <n v="-118.79"/>
    <n v="0"/>
    <n v="2.1212500000000003"/>
    <n v="0"/>
  </r>
  <r>
    <s v="2025-01-24"/>
    <x v="38"/>
    <s v="video"/>
    <n v="10475"/>
    <n v="116"/>
    <n v="1.1073985680190931E-2"/>
    <n v="5"/>
    <n v="0"/>
    <n v="0"/>
    <n v="157.13"/>
    <n v="0"/>
    <n v="-157.13"/>
    <n v="0"/>
    <n v="1.3545689655172413"/>
    <n v="0"/>
  </r>
  <r>
    <s v="2025-01-25"/>
    <x v="38"/>
    <s v="video"/>
    <n v="10030"/>
    <n v="64"/>
    <n v="6.3808574277168491E-3"/>
    <n v="2"/>
    <n v="0"/>
    <n v="0"/>
    <n v="150.44999999999999"/>
    <n v="0"/>
    <n v="-150.44999999999999"/>
    <n v="0"/>
    <n v="2.3507812499999998"/>
    <n v="0"/>
  </r>
  <r>
    <s v="2025-01-26"/>
    <x v="38"/>
    <s v="video"/>
    <n v="9990"/>
    <n v="83"/>
    <n v="8.3083083083083081E-3"/>
    <n v="4"/>
    <n v="1"/>
    <n v="0.25"/>
    <n v="149.85"/>
    <n v="0"/>
    <n v="-149.85"/>
    <n v="0"/>
    <n v="1.8054216867469879"/>
    <n v="149.85"/>
  </r>
  <r>
    <s v="2025-01-27"/>
    <x v="38"/>
    <s v="video"/>
    <n v="10924"/>
    <n v="76"/>
    <n v="6.9571585499816919E-3"/>
    <n v="2"/>
    <n v="0"/>
    <n v="0"/>
    <n v="163.86"/>
    <n v="0"/>
    <n v="-163.86"/>
    <n v="0"/>
    <n v="2.1560526315789477"/>
    <n v="0"/>
  </r>
  <r>
    <s v="2025-01-28"/>
    <x v="38"/>
    <s v="video"/>
    <n v="11118"/>
    <n v="91"/>
    <n v="8.1849253462853034E-3"/>
    <n v="6"/>
    <n v="0"/>
    <n v="0"/>
    <n v="166.77"/>
    <n v="0"/>
    <n v="-166.77"/>
    <n v="0"/>
    <n v="1.8326373626373627"/>
    <n v="0"/>
  </r>
  <r>
    <s v="2025-01-29"/>
    <x v="38"/>
    <s v="video"/>
    <n v="11713"/>
    <n v="95"/>
    <n v="8.1106462904465132E-3"/>
    <n v="5"/>
    <n v="0"/>
    <n v="0"/>
    <n v="175.7"/>
    <n v="0"/>
    <n v="-175.7"/>
    <n v="0"/>
    <n v="1.8494736842105262"/>
    <n v="0"/>
  </r>
  <r>
    <s v="2025-01-30"/>
    <x v="38"/>
    <s v="video"/>
    <n v="10706"/>
    <n v="109"/>
    <n v="1.0181206799925275E-2"/>
    <n v="7"/>
    <n v="2"/>
    <n v="0.2857142857142857"/>
    <n v="160.6"/>
    <n v="3188.56"/>
    <n v="3027.96"/>
    <n v="19.854047322540474"/>
    <n v="1.473394495412844"/>
    <n v="80.3"/>
  </r>
  <r>
    <s v="2025-01-31"/>
    <x v="38"/>
    <s v="video"/>
    <n v="13108"/>
    <n v="142"/>
    <n v="1.0833079035703387E-2"/>
    <n v="6"/>
    <n v="1"/>
    <n v="0.16666666666666666"/>
    <n v="196.62"/>
    <n v="2037.91"/>
    <n v="1841.29"/>
    <n v="10.364713660868681"/>
    <n v="1.3846478873239436"/>
    <n v="196.62"/>
  </r>
  <r>
    <s v="2025-02-01"/>
    <x v="38"/>
    <s v="video"/>
    <n v="12124"/>
    <n v="140"/>
    <n v="1.1547344110854504E-2"/>
    <n v="6"/>
    <n v="3"/>
    <n v="0.5"/>
    <n v="181.87"/>
    <n v="1293"/>
    <n v="1111.1300000000001"/>
    <n v="7.1094737999670095"/>
    <n v="1.2990714285714287"/>
    <n v="60.623333333333335"/>
  </r>
  <r>
    <s v="2025-02-02"/>
    <x v="38"/>
    <s v="video"/>
    <n v="10204"/>
    <n v="69"/>
    <n v="6.7620540964327715E-3"/>
    <n v="3"/>
    <n v="0"/>
    <n v="0"/>
    <n v="153.07"/>
    <n v="0"/>
    <n v="-153.07"/>
    <n v="0"/>
    <n v="2.218405797101449"/>
    <n v="0"/>
  </r>
  <r>
    <s v="2025-02-03"/>
    <x v="38"/>
    <s v="video"/>
    <n v="8750"/>
    <n v="64"/>
    <n v="7.3142857142857141E-3"/>
    <n v="4"/>
    <n v="1"/>
    <n v="0.25"/>
    <n v="131.25"/>
    <n v="140.24"/>
    <n v="8.9900000000000091"/>
    <n v="1.0684952380952382"/>
    <n v="2.05078125"/>
    <n v="131.25"/>
  </r>
  <r>
    <s v="2025-02-04"/>
    <x v="38"/>
    <s v="video"/>
    <n v="9949"/>
    <n v="99"/>
    <n v="9.9507488189767811E-3"/>
    <n v="7"/>
    <n v="2"/>
    <n v="0.2857142857142857"/>
    <n v="149.24"/>
    <n v="327.52999999999997"/>
    <n v="178.28999999999996"/>
    <n v="2.1946529080675421"/>
    <n v="1.5074747474747476"/>
    <n v="74.62"/>
  </r>
  <r>
    <s v="2025-02-05"/>
    <x v="38"/>
    <s v="video"/>
    <n v="12486"/>
    <n v="133"/>
    <n v="1.0651930161781195E-2"/>
    <n v="8"/>
    <n v="1"/>
    <n v="0.125"/>
    <n v="187.3"/>
    <n v="0"/>
    <n v="-187.3"/>
    <n v="0"/>
    <n v="1.4082706766917295"/>
    <n v="187.3"/>
  </r>
  <r>
    <s v="2025-02-06"/>
    <x v="38"/>
    <s v="video"/>
    <n v="12918"/>
    <n v="130"/>
    <n v="1.0063477318470352E-2"/>
    <n v="6"/>
    <n v="0"/>
    <n v="0"/>
    <n v="193.77"/>
    <n v="0"/>
    <n v="-193.77"/>
    <n v="0"/>
    <n v="1.4905384615384616"/>
    <n v="0"/>
  </r>
  <r>
    <s v="2025-02-07"/>
    <x v="38"/>
    <s v="video"/>
    <n v="12404"/>
    <n v="96"/>
    <n v="7.7394388906804256E-3"/>
    <n v="5"/>
    <n v="1"/>
    <n v="0.2"/>
    <n v="186.06"/>
    <n v="0"/>
    <n v="-186.06"/>
    <n v="0"/>
    <n v="1.9381250000000001"/>
    <n v="186.06"/>
  </r>
  <r>
    <s v="2025-02-08"/>
    <x v="38"/>
    <s v="video"/>
    <n v="8900"/>
    <n v="79"/>
    <n v="8.8764044943820224E-3"/>
    <n v="3"/>
    <n v="0"/>
    <n v="0"/>
    <n v="133.51"/>
    <n v="0"/>
    <n v="-133.51"/>
    <n v="0"/>
    <n v="1.69"/>
    <n v="0"/>
  </r>
  <r>
    <s v="2025-02-09"/>
    <x v="38"/>
    <s v="video"/>
    <n v="13686"/>
    <n v="103"/>
    <n v="7.5259389156802576E-3"/>
    <n v="4"/>
    <n v="0"/>
    <n v="0"/>
    <n v="205.3"/>
    <n v="0"/>
    <n v="-205.3"/>
    <n v="0"/>
    <n v="1.9932038834951458"/>
    <n v="0"/>
  </r>
  <r>
    <s v="2025-02-10"/>
    <x v="38"/>
    <s v="video"/>
    <n v="12883"/>
    <n v="114"/>
    <n v="8.848870604672824E-3"/>
    <n v="7"/>
    <n v="1"/>
    <n v="0.14285714285714285"/>
    <n v="193.25"/>
    <n v="0"/>
    <n v="-193.25"/>
    <n v="0"/>
    <n v="1.6951754385964912"/>
    <n v="193.25"/>
  </r>
  <r>
    <s v="2025-02-11"/>
    <x v="38"/>
    <s v="video"/>
    <n v="11625"/>
    <n v="76"/>
    <n v="6.5376344086021509E-3"/>
    <n v="4"/>
    <n v="1"/>
    <n v="0.25"/>
    <n v="174.38"/>
    <n v="0"/>
    <n v="-174.38"/>
    <n v="0"/>
    <n v="2.2944736842105264"/>
    <n v="174.38"/>
  </r>
  <r>
    <s v="2025-02-12"/>
    <x v="38"/>
    <s v="video"/>
    <n v="13409"/>
    <n v="119"/>
    <n v="8.8746364382131411E-3"/>
    <n v="8"/>
    <n v="1"/>
    <n v="0.125"/>
    <n v="201.14"/>
    <n v="1381.84"/>
    <n v="1180.6999999999998"/>
    <n v="6.8700407676245403"/>
    <n v="1.6902521008403359"/>
    <n v="201.14"/>
  </r>
  <r>
    <s v="2025-02-13"/>
    <x v="38"/>
    <s v="video"/>
    <n v="10126"/>
    <n v="91"/>
    <n v="8.986766739087498E-3"/>
    <n v="3"/>
    <n v="0"/>
    <n v="0"/>
    <n v="151.9"/>
    <n v="0"/>
    <n v="-151.9"/>
    <n v="0"/>
    <n v="1.6692307692307693"/>
    <n v="0"/>
  </r>
  <r>
    <s v="2025-02-14"/>
    <x v="38"/>
    <s v="video"/>
    <n v="10704"/>
    <n v="68"/>
    <n v="6.3527653213751867E-3"/>
    <n v="3"/>
    <n v="1"/>
    <n v="0.33333333333333331"/>
    <n v="160.56"/>
    <n v="0"/>
    <n v="-160.56"/>
    <n v="0"/>
    <n v="2.3611764705882354"/>
    <n v="160.56"/>
  </r>
  <r>
    <s v="2025-02-15"/>
    <x v="38"/>
    <s v="video"/>
    <n v="8214"/>
    <n v="77"/>
    <n v="9.374239103968833E-3"/>
    <n v="5"/>
    <n v="1"/>
    <n v="0.2"/>
    <n v="123.22"/>
    <n v="0"/>
    <n v="-123.22"/>
    <n v="0"/>
    <n v="1.6002597402597403"/>
    <n v="123.22"/>
  </r>
  <r>
    <s v="2025-02-16"/>
    <x v="38"/>
    <s v="video"/>
    <n v="7708"/>
    <n v="72"/>
    <n v="9.3409444732745206E-3"/>
    <n v="3"/>
    <n v="1"/>
    <n v="0.33333333333333331"/>
    <n v="115.62"/>
    <n v="1219.0899999999999"/>
    <n v="1103.4699999999998"/>
    <n v="10.543937035115031"/>
    <n v="1.6058333333333334"/>
    <n v="115.62"/>
  </r>
  <r>
    <s v="2025-02-17"/>
    <x v="38"/>
    <s v="video"/>
    <n v="7998"/>
    <n v="59"/>
    <n v="7.3768442110527634E-3"/>
    <n v="2"/>
    <n v="0"/>
    <n v="0"/>
    <n v="119.98"/>
    <n v="0"/>
    <n v="-119.98"/>
    <n v="0"/>
    <n v="2.0335593220338986"/>
    <n v="0"/>
  </r>
  <r>
    <s v="2025-02-18"/>
    <x v="38"/>
    <s v="video"/>
    <n v="12789"/>
    <n v="83"/>
    <n v="6.4899523027601843E-3"/>
    <n v="5"/>
    <n v="0"/>
    <n v="0"/>
    <n v="191.84"/>
    <n v="0"/>
    <n v="-191.84"/>
    <n v="0"/>
    <n v="2.3113253012048194"/>
    <n v="0"/>
  </r>
  <r>
    <s v="2025-02-19"/>
    <x v="38"/>
    <s v="video"/>
    <n v="11129"/>
    <n v="70"/>
    <n v="6.2898733039805912E-3"/>
    <n v="2"/>
    <n v="0"/>
    <n v="0"/>
    <n v="166.94"/>
    <n v="0"/>
    <n v="-166.94"/>
    <n v="0"/>
    <n v="2.3848571428571428"/>
    <n v="0"/>
  </r>
  <r>
    <s v="2025-02-20"/>
    <x v="38"/>
    <s v="video"/>
    <n v="8577"/>
    <n v="87"/>
    <n v="1.0143406785589367E-2"/>
    <n v="4"/>
    <n v="1"/>
    <n v="0.25"/>
    <n v="128.66"/>
    <n v="0"/>
    <n v="-128.66"/>
    <n v="0"/>
    <n v="1.4788505747126437"/>
    <n v="128.66"/>
  </r>
  <r>
    <s v="2025-02-21"/>
    <x v="38"/>
    <s v="video"/>
    <n v="12732"/>
    <n v="106"/>
    <n v="8.3254791077599748E-3"/>
    <n v="6"/>
    <n v="2"/>
    <n v="0.33333333333333331"/>
    <n v="190.98"/>
    <n v="1812.18"/>
    <n v="1621.2"/>
    <n v="9.4888469996858316"/>
    <n v="1.8016981132075471"/>
    <n v="95.49"/>
  </r>
  <r>
    <s v="2025-02-22"/>
    <x v="38"/>
    <s v="video"/>
    <n v="10928"/>
    <n v="81"/>
    <n v="7.4121522693997074E-3"/>
    <n v="3"/>
    <n v="1"/>
    <n v="0.33333333333333331"/>
    <n v="163.92"/>
    <n v="0"/>
    <n v="-163.92"/>
    <n v="0"/>
    <n v="2.0237037037037036"/>
    <n v="163.92"/>
  </r>
  <r>
    <s v="2025-02-23"/>
    <x v="38"/>
    <s v="video"/>
    <n v="11622"/>
    <n v="105"/>
    <n v="9.0345895715023238E-3"/>
    <n v="6"/>
    <n v="0"/>
    <n v="0"/>
    <n v="174.34"/>
    <n v="0"/>
    <n v="-174.34"/>
    <n v="0"/>
    <n v="1.6603809523809525"/>
    <n v="0"/>
  </r>
  <r>
    <s v="2025-02-24"/>
    <x v="38"/>
    <s v="video"/>
    <n v="12686"/>
    <n v="81"/>
    <n v="6.3849913290241209E-3"/>
    <n v="3"/>
    <n v="0"/>
    <n v="0"/>
    <n v="190.29"/>
    <n v="0"/>
    <n v="-190.29"/>
    <n v="0"/>
    <n v="2.3492592592592594"/>
    <n v="0"/>
  </r>
  <r>
    <s v="2025-02-25"/>
    <x v="38"/>
    <s v="video"/>
    <n v="7633"/>
    <n v="65"/>
    <n v="8.5156557054893219E-3"/>
    <n v="2"/>
    <n v="0"/>
    <n v="0"/>
    <n v="114.5"/>
    <n v="0"/>
    <n v="-114.5"/>
    <n v="0"/>
    <n v="1.7615384615384615"/>
    <n v="0"/>
  </r>
  <r>
    <s v="2025-02-26"/>
    <x v="38"/>
    <s v="video"/>
    <n v="9686"/>
    <n v="110"/>
    <n v="1.1356597150526533E-2"/>
    <n v="5"/>
    <n v="1"/>
    <n v="0.2"/>
    <n v="145.29"/>
    <n v="0"/>
    <n v="-145.29"/>
    <n v="0"/>
    <n v="1.3208181818181817"/>
    <n v="145.29"/>
  </r>
  <r>
    <s v="2025-02-27"/>
    <x v="38"/>
    <s v="video"/>
    <n v="9685"/>
    <n v="86"/>
    <n v="8.8797108931337118E-3"/>
    <n v="4"/>
    <n v="0"/>
    <n v="0"/>
    <n v="145.28"/>
    <n v="0"/>
    <n v="-145.28"/>
    <n v="0"/>
    <n v="1.6893023255813953"/>
    <n v="0"/>
  </r>
  <r>
    <s v="2025-02-28"/>
    <x v="38"/>
    <s v="video"/>
    <n v="11974"/>
    <n v="98"/>
    <n v="8.1843995323200268E-3"/>
    <n v="3"/>
    <n v="2"/>
    <n v="0.66666666666666663"/>
    <n v="179.62"/>
    <n v="0"/>
    <n v="-179.62"/>
    <n v="0"/>
    <n v="1.832857142857143"/>
    <n v="89.81"/>
  </r>
  <r>
    <s v="2025-03-01"/>
    <x v="38"/>
    <s v="video"/>
    <n v="13020"/>
    <n v="139"/>
    <n v="1.0675883256528417E-2"/>
    <n v="6"/>
    <n v="0"/>
    <n v="0"/>
    <n v="195.3"/>
    <n v="0"/>
    <n v="-195.3"/>
    <n v="0"/>
    <n v="1.4050359712230216"/>
    <n v="0"/>
  </r>
  <r>
    <s v="2025-03-02"/>
    <x v="38"/>
    <s v="video"/>
    <n v="10798"/>
    <n v="122"/>
    <n v="1.1298388590479718E-2"/>
    <n v="5"/>
    <n v="0"/>
    <n v="0"/>
    <n v="161.97999999999999"/>
    <n v="0"/>
    <n v="-161.97999999999999"/>
    <n v="0"/>
    <n v="1.3277049180327869"/>
    <n v="0"/>
  </r>
  <r>
    <s v="2025-03-03"/>
    <x v="38"/>
    <s v="video"/>
    <n v="10814"/>
    <n v="102"/>
    <n v="9.4322174958387274E-3"/>
    <n v="5"/>
    <n v="0"/>
    <n v="0"/>
    <n v="162.21"/>
    <n v="0"/>
    <n v="-162.21"/>
    <n v="0"/>
    <n v="1.5902941176470589"/>
    <n v="0"/>
  </r>
  <r>
    <s v="2025-03-04"/>
    <x v="38"/>
    <s v="video"/>
    <n v="13587"/>
    <n v="131"/>
    <n v="9.6415691469787304E-3"/>
    <n v="6"/>
    <n v="0"/>
    <n v="0"/>
    <n v="203.81"/>
    <n v="0"/>
    <n v="-203.81"/>
    <n v="0"/>
    <n v="1.5558015267175573"/>
    <n v="0"/>
  </r>
  <r>
    <s v="2025-03-05"/>
    <x v="38"/>
    <s v="video"/>
    <n v="8026"/>
    <n v="87"/>
    <n v="1.0839770745078496E-2"/>
    <n v="4"/>
    <n v="0"/>
    <n v="0"/>
    <n v="120.39"/>
    <n v="0"/>
    <n v="-120.39"/>
    <n v="0"/>
    <n v="1.3837931034482758"/>
    <n v="0"/>
  </r>
  <r>
    <s v="2025-03-06"/>
    <x v="38"/>
    <s v="video"/>
    <n v="10203"/>
    <n v="78"/>
    <n v="7.6448103498970889E-3"/>
    <n v="3"/>
    <n v="1"/>
    <n v="0.33333333333333331"/>
    <n v="153.05000000000001"/>
    <n v="1423.8"/>
    <n v="1270.75"/>
    <n v="9.3028422084286166"/>
    <n v="1.9621794871794873"/>
    <n v="153.05000000000001"/>
  </r>
  <r>
    <s v="2025-03-07"/>
    <x v="38"/>
    <s v="video"/>
    <n v="10152"/>
    <n v="104"/>
    <n v="1.024428684003152E-2"/>
    <n v="6"/>
    <n v="0"/>
    <n v="0"/>
    <n v="152.28"/>
    <n v="0"/>
    <n v="-152.28"/>
    <n v="0"/>
    <n v="1.4642307692307692"/>
    <n v="0"/>
  </r>
  <r>
    <s v="2025-03-08"/>
    <x v="38"/>
    <s v="video"/>
    <n v="9056"/>
    <n v="89"/>
    <n v="9.8277385159010605E-3"/>
    <n v="6"/>
    <n v="3"/>
    <n v="0.5"/>
    <n v="135.84"/>
    <n v="1926.81"/>
    <n v="1790.97"/>
    <n v="14.18440812720848"/>
    <n v="1.5262921348314606"/>
    <n v="45.28"/>
  </r>
  <r>
    <s v="2025-03-09"/>
    <x v="38"/>
    <s v="video"/>
    <n v="11590"/>
    <n v="112"/>
    <n v="9.663503019844694E-3"/>
    <n v="5"/>
    <n v="1"/>
    <n v="0.2"/>
    <n v="173.85"/>
    <n v="0"/>
    <n v="-173.85"/>
    <n v="0"/>
    <n v="1.5522321428571428"/>
    <n v="173.85"/>
  </r>
  <r>
    <s v="2025-03-10"/>
    <x v="38"/>
    <s v="video"/>
    <n v="11782"/>
    <n v="128"/>
    <n v="1.0864029876082159E-2"/>
    <n v="7"/>
    <n v="0"/>
    <n v="0"/>
    <n v="176.74"/>
    <n v="0"/>
    <n v="-176.74"/>
    <n v="0"/>
    <n v="1.3807812500000001"/>
    <n v="0"/>
  </r>
  <r>
    <s v="2025-03-11"/>
    <x v="38"/>
    <s v="video"/>
    <n v="11318"/>
    <n v="127"/>
    <n v="1.1221063792189432E-2"/>
    <n v="6"/>
    <n v="2"/>
    <n v="0.33333333333333331"/>
    <n v="169.77"/>
    <n v="0"/>
    <n v="-169.77"/>
    <n v="0"/>
    <n v="1.3367716535433072"/>
    <n v="84.885000000000005"/>
  </r>
  <r>
    <s v="2025-03-12"/>
    <x v="38"/>
    <s v="video"/>
    <n v="11046"/>
    <n v="75"/>
    <n v="6.7897881586094517E-3"/>
    <n v="5"/>
    <n v="3"/>
    <n v="0.6"/>
    <n v="165.69"/>
    <n v="2110.16"/>
    <n v="1944.4699999999998"/>
    <n v="12.735590560685617"/>
    <n v="2.2092000000000001"/>
    <n v="55.23"/>
  </r>
  <r>
    <s v="2025-03-13"/>
    <x v="38"/>
    <s v="video"/>
    <n v="11042"/>
    <n v="124"/>
    <n v="1.1229849664915775E-2"/>
    <n v="5"/>
    <n v="1"/>
    <n v="0.2"/>
    <n v="165.63"/>
    <n v="839.12"/>
    <n v="673.49"/>
    <n v="5.0662319628086703"/>
    <n v="1.3357258064516129"/>
    <n v="165.63"/>
  </r>
  <r>
    <s v="2025-03-14"/>
    <x v="38"/>
    <s v="video"/>
    <n v="13365"/>
    <n v="90"/>
    <n v="6.7340067340067337E-3"/>
    <n v="3"/>
    <n v="0"/>
    <n v="0"/>
    <n v="200.48"/>
    <n v="0"/>
    <n v="-200.48"/>
    <n v="0"/>
    <n v="2.2275555555555555"/>
    <n v="0"/>
  </r>
  <r>
    <s v="2025-03-15"/>
    <x v="38"/>
    <s v="video"/>
    <n v="8122"/>
    <n v="85"/>
    <n v="1.0465402610194534E-2"/>
    <n v="3"/>
    <n v="1"/>
    <n v="0.33333333333333331"/>
    <n v="121.84"/>
    <n v="0"/>
    <n v="-121.84"/>
    <n v="0"/>
    <n v="1.4334117647058824"/>
    <n v="121.84"/>
  </r>
  <r>
    <s v="2025-03-16"/>
    <x v="38"/>
    <s v="video"/>
    <n v="9611"/>
    <n v="91"/>
    <n v="9.468317552804079E-3"/>
    <n v="5"/>
    <n v="1"/>
    <n v="0.2"/>
    <n v="144.16999999999999"/>
    <n v="0"/>
    <n v="-144.16999999999999"/>
    <n v="0"/>
    <n v="1.5842857142857141"/>
    <n v="144.16999999999999"/>
  </r>
  <r>
    <s v="2025-03-17"/>
    <x v="38"/>
    <s v="video"/>
    <n v="13539"/>
    <n v="141"/>
    <n v="1.0414358519831598E-2"/>
    <n v="7"/>
    <n v="2"/>
    <n v="0.2857142857142857"/>
    <n v="203.09"/>
    <n v="1311.48"/>
    <n v="1108.3900000000001"/>
    <n v="6.4576296223349257"/>
    <n v="1.440354609929078"/>
    <n v="101.545"/>
  </r>
  <r>
    <s v="2025-03-18"/>
    <x v="38"/>
    <s v="video"/>
    <n v="12632"/>
    <n v="93"/>
    <n v="7.3622545915136162E-3"/>
    <n v="4"/>
    <n v="1"/>
    <n v="0.25"/>
    <n v="189.48"/>
    <n v="0"/>
    <n v="-189.48"/>
    <n v="0"/>
    <n v="2.0374193548387094"/>
    <n v="189.48"/>
  </r>
  <r>
    <s v="2025-03-19"/>
    <x v="38"/>
    <s v="video"/>
    <n v="12914"/>
    <n v="140"/>
    <n v="1.0840947808579835E-2"/>
    <n v="6"/>
    <n v="1"/>
    <n v="0.16666666666666666"/>
    <n v="193.72"/>
    <n v="0"/>
    <n v="-193.72"/>
    <n v="0"/>
    <n v="1.3837142857142857"/>
    <n v="193.72"/>
  </r>
  <r>
    <s v="2025-03-20"/>
    <x v="38"/>
    <s v="video"/>
    <n v="12698"/>
    <n v="126"/>
    <n v="9.9228224917309819E-3"/>
    <n v="8"/>
    <n v="1"/>
    <n v="0.125"/>
    <n v="190.47"/>
    <n v="1183.9000000000001"/>
    <n v="993.43000000000006"/>
    <n v="6.2156770095028095"/>
    <n v="1.5116666666666667"/>
    <n v="190.47"/>
  </r>
  <r>
    <s v="2025-03-21"/>
    <x v="38"/>
    <s v="video"/>
    <n v="13294"/>
    <n v="151"/>
    <n v="1.1358507597412366E-2"/>
    <n v="9"/>
    <n v="2"/>
    <n v="0.22222222222222221"/>
    <n v="199.42"/>
    <n v="0"/>
    <n v="-199.42"/>
    <n v="0"/>
    <n v="1.320662251655629"/>
    <n v="99.71"/>
  </r>
  <r>
    <s v="2025-03-22"/>
    <x v="38"/>
    <s v="video"/>
    <n v="7936"/>
    <n v="90"/>
    <n v="1.1340725806451613E-2"/>
    <n v="5"/>
    <n v="1"/>
    <n v="0.2"/>
    <n v="119.04"/>
    <n v="0"/>
    <n v="-119.04"/>
    <n v="0"/>
    <n v="1.3226666666666667"/>
    <n v="119.04"/>
  </r>
  <r>
    <s v="2025-03-23"/>
    <x v="38"/>
    <s v="video"/>
    <n v="7568"/>
    <n v="85"/>
    <n v="1.1231501057082453E-2"/>
    <n v="3"/>
    <n v="1"/>
    <n v="0.33333333333333331"/>
    <n v="113.53"/>
    <n v="0"/>
    <n v="-113.53"/>
    <n v="0"/>
    <n v="1.3356470588235294"/>
    <n v="113.53"/>
  </r>
  <r>
    <s v="2025-03-24"/>
    <x v="38"/>
    <s v="video"/>
    <n v="9625"/>
    <n v="84"/>
    <n v="8.7272727272727276E-3"/>
    <n v="4"/>
    <n v="0"/>
    <n v="0"/>
    <n v="144.38"/>
    <n v="0"/>
    <n v="-144.38"/>
    <n v="0"/>
    <n v="1.7188095238095238"/>
    <n v="0"/>
  </r>
  <r>
    <s v="2025-03-25"/>
    <x v="38"/>
    <s v="video"/>
    <n v="8311"/>
    <n v="82"/>
    <n v="9.8664420647334855E-3"/>
    <n v="5"/>
    <n v="0"/>
    <n v="0"/>
    <n v="124.67"/>
    <n v="0"/>
    <n v="-124.67"/>
    <n v="0"/>
    <n v="1.5203658536585367"/>
    <n v="0"/>
  </r>
  <r>
    <s v="2025-03-26"/>
    <x v="38"/>
    <s v="video"/>
    <n v="11660"/>
    <n v="122"/>
    <n v="1.0463121783876501E-2"/>
    <n v="8"/>
    <n v="0"/>
    <n v="0"/>
    <n v="174.9"/>
    <n v="0"/>
    <n v="-174.9"/>
    <n v="0"/>
    <n v="1.4336065573770491"/>
    <n v="0"/>
  </r>
  <r>
    <s v="2025-03-27"/>
    <x v="38"/>
    <s v="video"/>
    <n v="8920"/>
    <n v="95"/>
    <n v="1.0650224215246636E-2"/>
    <n v="6"/>
    <n v="1"/>
    <n v="0.16666666666666666"/>
    <n v="133.81"/>
    <n v="644.51"/>
    <n v="510.7"/>
    <n v="4.8166056348553914"/>
    <n v="1.4085263157894736"/>
    <n v="133.81"/>
  </r>
  <r>
    <s v="2025-03-28"/>
    <x v="38"/>
    <s v="video"/>
    <n v="13128"/>
    <n v="98"/>
    <n v="7.4649603900060939E-3"/>
    <n v="5"/>
    <n v="1"/>
    <n v="0.2"/>
    <n v="196.93"/>
    <n v="0"/>
    <n v="-196.93"/>
    <n v="0"/>
    <n v="2.0094897959183675"/>
    <n v="196.93"/>
  </r>
  <r>
    <s v="2025-03-29"/>
    <x v="38"/>
    <s v="video"/>
    <n v="13200"/>
    <n v="101"/>
    <n v="7.6515151515151513E-3"/>
    <n v="6"/>
    <n v="2"/>
    <n v="0.33333333333333331"/>
    <n v="198"/>
    <n v="1561.67"/>
    <n v="1363.67"/>
    <n v="7.8872222222222224"/>
    <n v="1.9603960396039604"/>
    <n v="99"/>
  </r>
  <r>
    <s v="2025-03-30"/>
    <x v="38"/>
    <s v="video"/>
    <n v="10960"/>
    <n v="112"/>
    <n v="1.0218978102189781E-2"/>
    <n v="5"/>
    <n v="0"/>
    <n v="0"/>
    <n v="164.4"/>
    <n v="0"/>
    <n v="-164.4"/>
    <n v="0"/>
    <n v="1.467857142857143"/>
    <n v="0"/>
  </r>
  <r>
    <s v="2025-03-31"/>
    <x v="38"/>
    <s v="video"/>
    <n v="11970"/>
    <n v="83"/>
    <n v="6.9340016708437759E-3"/>
    <n v="3"/>
    <n v="1"/>
    <n v="0.33333333333333331"/>
    <n v="179.56"/>
    <n v="0"/>
    <n v="-179.56"/>
    <n v="0"/>
    <n v="2.1633734939759037"/>
    <n v="179.56"/>
  </r>
  <r>
    <s v="2025-04-01"/>
    <x v="38"/>
    <s v="video"/>
    <n v="9488"/>
    <n v="91"/>
    <n v="9.59106239460371E-3"/>
    <n v="6"/>
    <n v="2"/>
    <n v="0.33333333333333331"/>
    <n v="142.32"/>
    <n v="0"/>
    <n v="-142.32"/>
    <n v="0"/>
    <n v="1.5639560439560438"/>
    <n v="71.16"/>
  </r>
  <r>
    <s v="2025-04-02"/>
    <x v="38"/>
    <s v="video"/>
    <n v="10236"/>
    <n v="87"/>
    <n v="8.4994138335287225E-3"/>
    <n v="5"/>
    <n v="1"/>
    <n v="0.2"/>
    <n v="153.54"/>
    <n v="0"/>
    <n v="-153.54"/>
    <n v="0"/>
    <n v="1.7648275862068965"/>
    <n v="153.54"/>
  </r>
  <r>
    <s v="2025-04-03"/>
    <x v="38"/>
    <s v="video"/>
    <n v="9064"/>
    <n v="62"/>
    <n v="6.8402471315092677E-3"/>
    <n v="2"/>
    <n v="0"/>
    <n v="0"/>
    <n v="135.97"/>
    <n v="0"/>
    <n v="-135.97"/>
    <n v="0"/>
    <n v="2.1930645161290321"/>
    <n v="0"/>
  </r>
  <r>
    <s v="2025-04-04"/>
    <x v="38"/>
    <s v="video"/>
    <n v="10556"/>
    <n v="109"/>
    <n v="1.0325881015536187E-2"/>
    <n v="7"/>
    <n v="1"/>
    <n v="0.14285714285714285"/>
    <n v="158.35"/>
    <n v="1307.55"/>
    <n v="1149.2"/>
    <n v="8.2573413324913165"/>
    <n v="1.4527522935779815"/>
    <n v="158.35"/>
  </r>
  <r>
    <s v="2025-04-05"/>
    <x v="38"/>
    <s v="video"/>
    <n v="8184"/>
    <n v="92"/>
    <n v="1.1241446725317693E-2"/>
    <n v="4"/>
    <n v="2"/>
    <n v="0.5"/>
    <n v="122.77"/>
    <n v="0"/>
    <n v="-122.77"/>
    <n v="0"/>
    <n v="1.3344565217391304"/>
    <n v="61.384999999999998"/>
  </r>
  <r>
    <s v="2025-04-06"/>
    <x v="38"/>
    <s v="video"/>
    <n v="8530"/>
    <n v="78"/>
    <n v="9.1441969519343493E-3"/>
    <n v="5"/>
    <n v="1"/>
    <n v="0.2"/>
    <n v="127.96"/>
    <n v="0"/>
    <n v="-127.96"/>
    <n v="0"/>
    <n v="1.6405128205128203"/>
    <n v="127.96"/>
  </r>
  <r>
    <s v="2025-04-07"/>
    <x v="38"/>
    <s v="video"/>
    <n v="10972"/>
    <n v="120"/>
    <n v="1.0936930368209989E-2"/>
    <n v="6"/>
    <n v="2"/>
    <n v="0.33333333333333331"/>
    <n v="164.58"/>
    <n v="1898.08"/>
    <n v="1733.5"/>
    <n v="11.532871551828897"/>
    <n v="1.3715000000000002"/>
    <n v="82.29"/>
  </r>
  <r>
    <s v="2025-04-08"/>
    <x v="38"/>
    <s v="video"/>
    <n v="9696"/>
    <n v="77"/>
    <n v="7.9414191419141921E-3"/>
    <n v="3"/>
    <n v="0"/>
    <n v="0"/>
    <n v="145.44999999999999"/>
    <n v="0"/>
    <n v="-145.44999999999999"/>
    <n v="0"/>
    <n v="1.8889610389610387"/>
    <n v="0"/>
  </r>
  <r>
    <s v="2025-04-09"/>
    <x v="38"/>
    <s v="video"/>
    <n v="12670"/>
    <n v="138"/>
    <n v="1.0891870560378847E-2"/>
    <n v="8"/>
    <n v="3"/>
    <n v="0.375"/>
    <n v="190.06"/>
    <n v="0"/>
    <n v="-190.06"/>
    <n v="0"/>
    <n v="1.3772463768115941"/>
    <n v="63.353333333333332"/>
  </r>
  <r>
    <s v="2025-04-10"/>
    <x v="38"/>
    <s v="video"/>
    <n v="11526"/>
    <n v="107"/>
    <n v="9.2833593614436924E-3"/>
    <n v="5"/>
    <n v="1"/>
    <n v="0.2"/>
    <n v="172.9"/>
    <n v="0"/>
    <n v="-172.9"/>
    <n v="0"/>
    <n v="1.6158878504672898"/>
    <n v="172.9"/>
  </r>
  <r>
    <s v="2025-04-11"/>
    <x v="38"/>
    <s v="video"/>
    <n v="13106"/>
    <n v="151"/>
    <n v="1.1521440561574852E-2"/>
    <n v="10"/>
    <n v="1"/>
    <n v="0.1"/>
    <n v="196.6"/>
    <n v="0"/>
    <n v="-196.6"/>
    <n v="0"/>
    <n v="1.3019867549668873"/>
    <n v="196.6"/>
  </r>
  <r>
    <s v="2025-04-12"/>
    <x v="38"/>
    <s v="video"/>
    <n v="12237"/>
    <n v="92"/>
    <n v="7.518182561085233E-3"/>
    <n v="5"/>
    <n v="0"/>
    <n v="0"/>
    <n v="183.56"/>
    <n v="0"/>
    <n v="-183.56"/>
    <n v="0"/>
    <n v="1.9952173913043478"/>
    <n v="0"/>
  </r>
  <r>
    <s v="2025-04-13"/>
    <x v="38"/>
    <s v="video"/>
    <n v="9079"/>
    <n v="60"/>
    <n v="6.6086573411168635E-3"/>
    <n v="2"/>
    <n v="0"/>
    <n v="0"/>
    <n v="136.19"/>
    <n v="0"/>
    <n v="-136.19"/>
    <n v="0"/>
    <n v="2.2698333333333331"/>
    <n v="0"/>
  </r>
  <r>
    <s v="2025-04-14"/>
    <x v="38"/>
    <s v="video"/>
    <n v="11641"/>
    <n v="126"/>
    <n v="1.0823812387251955E-2"/>
    <n v="8"/>
    <n v="1"/>
    <n v="0.125"/>
    <n v="174.62"/>
    <n v="0"/>
    <n v="-174.62"/>
    <n v="0"/>
    <n v="1.3858730158730159"/>
    <n v="174.62"/>
  </r>
  <r>
    <s v="2025-04-15"/>
    <x v="38"/>
    <s v="video"/>
    <n v="9682"/>
    <n v="88"/>
    <n v="9.0890311919025E-3"/>
    <n v="6"/>
    <n v="1"/>
    <n v="0.16666666666666666"/>
    <n v="145.22999999999999"/>
    <n v="0"/>
    <n v="-145.22999999999999"/>
    <n v="0"/>
    <n v="1.6503409090909089"/>
    <n v="145.22999999999999"/>
  </r>
  <r>
    <s v="2025-04-16"/>
    <x v="38"/>
    <s v="video"/>
    <n v="12738"/>
    <n v="92"/>
    <n v="7.2224839064217302E-3"/>
    <n v="6"/>
    <n v="0"/>
    <n v="0"/>
    <n v="191.07"/>
    <n v="0"/>
    <n v="-191.07"/>
    <n v="0"/>
    <n v="2.0768478260869565"/>
    <n v="0"/>
  </r>
  <r>
    <s v="2025-04-17"/>
    <x v="38"/>
    <s v="video"/>
    <n v="10130"/>
    <n v="79"/>
    <n v="7.7986179664363275E-3"/>
    <n v="3"/>
    <n v="0"/>
    <n v="0"/>
    <n v="151.96"/>
    <n v="0"/>
    <n v="-151.96"/>
    <n v="0"/>
    <n v="1.9235443037974684"/>
    <n v="0"/>
  </r>
  <r>
    <s v="2025-04-18"/>
    <x v="38"/>
    <s v="video"/>
    <n v="10322"/>
    <n v="71"/>
    <n v="6.8785119162952917E-3"/>
    <n v="3"/>
    <n v="0"/>
    <n v="0"/>
    <n v="154.84"/>
    <n v="0"/>
    <n v="-154.84"/>
    <n v="0"/>
    <n v="2.1808450704225351"/>
    <n v="0"/>
  </r>
  <r>
    <s v="2025-04-19"/>
    <x v="38"/>
    <s v="video"/>
    <n v="12262"/>
    <n v="104"/>
    <n v="8.4814875224270107E-3"/>
    <n v="6"/>
    <n v="1"/>
    <n v="0.16666666666666666"/>
    <n v="183.93"/>
    <n v="0"/>
    <n v="-183.93"/>
    <n v="0"/>
    <n v="1.7685576923076924"/>
    <n v="183.93"/>
  </r>
  <r>
    <s v="2025-04-20"/>
    <x v="38"/>
    <s v="video"/>
    <n v="10602"/>
    <n v="67"/>
    <n v="6.3195623467270324E-3"/>
    <n v="3"/>
    <n v="1"/>
    <n v="0.33333333333333331"/>
    <n v="159.04"/>
    <n v="1814.33"/>
    <n v="1655.29"/>
    <n v="11.408010563380282"/>
    <n v="2.3737313432835818"/>
    <n v="159.04"/>
  </r>
  <r>
    <s v="2025-04-21"/>
    <x v="38"/>
    <s v="video"/>
    <n v="9260"/>
    <n v="59"/>
    <n v="6.371490280777538E-3"/>
    <n v="2"/>
    <n v="0"/>
    <n v="0"/>
    <n v="138.91"/>
    <n v="0"/>
    <n v="-138.91"/>
    <n v="0"/>
    <n v="2.3544067796610171"/>
    <n v="0"/>
  </r>
  <r>
    <s v="2025-04-22"/>
    <x v="38"/>
    <s v="video"/>
    <n v="12280"/>
    <n v="140"/>
    <n v="1.1400651465798045E-2"/>
    <n v="7"/>
    <n v="1"/>
    <n v="0.14285714285714285"/>
    <n v="184.21"/>
    <n v="0"/>
    <n v="-184.21"/>
    <n v="0"/>
    <n v="1.3157857142857143"/>
    <n v="184.21"/>
  </r>
  <r>
    <s v="2025-04-23"/>
    <x v="38"/>
    <s v="video"/>
    <n v="9956"/>
    <n v="66"/>
    <n v="6.6291683406990761E-3"/>
    <n v="3"/>
    <n v="0"/>
    <n v="0"/>
    <n v="149.35"/>
    <n v="0"/>
    <n v="-149.35"/>
    <n v="0"/>
    <n v="2.2628787878787877"/>
    <n v="0"/>
  </r>
  <r>
    <s v="2025-04-24"/>
    <x v="38"/>
    <s v="video"/>
    <n v="13914"/>
    <n v="108"/>
    <n v="7.7619663648124193E-3"/>
    <n v="7"/>
    <n v="0"/>
    <n v="0"/>
    <n v="208.72"/>
    <n v="0"/>
    <n v="-208.72"/>
    <n v="0"/>
    <n v="1.9325925925925926"/>
    <n v="0"/>
  </r>
  <r>
    <s v="2025-04-25"/>
    <x v="38"/>
    <s v="video"/>
    <n v="10734"/>
    <n v="99"/>
    <n v="9.2230296254891004E-3"/>
    <n v="6"/>
    <n v="0"/>
    <n v="0"/>
    <n v="161.02000000000001"/>
    <n v="0"/>
    <n v="-161.02000000000001"/>
    <n v="0"/>
    <n v="1.6264646464646466"/>
    <n v="0"/>
  </r>
  <r>
    <s v="2025-04-26"/>
    <x v="38"/>
    <s v="video"/>
    <n v="10987"/>
    <n v="114"/>
    <n v="1.0375898789478475E-2"/>
    <n v="4"/>
    <n v="1"/>
    <n v="0.25"/>
    <n v="164.81"/>
    <n v="0"/>
    <n v="-164.81"/>
    <n v="0"/>
    <n v="1.4457017543859649"/>
    <n v="164.81"/>
  </r>
  <r>
    <s v="2025-04-27"/>
    <x v="38"/>
    <s v="video"/>
    <n v="8083"/>
    <n v="84"/>
    <n v="1.0392181120870965E-2"/>
    <n v="4"/>
    <n v="1"/>
    <n v="0.25"/>
    <n v="121.25"/>
    <n v="0"/>
    <n v="-121.25"/>
    <n v="0"/>
    <n v="1.4434523809523809"/>
    <n v="121.25"/>
  </r>
  <r>
    <s v="2025-04-28"/>
    <x v="38"/>
    <s v="video"/>
    <n v="9670"/>
    <n v="66"/>
    <n v="6.8252326783867631E-3"/>
    <n v="3"/>
    <n v="0"/>
    <n v="0"/>
    <n v="145.06"/>
    <n v="0"/>
    <n v="-145.06"/>
    <n v="0"/>
    <n v="2.1978787878787878"/>
    <n v="0"/>
  </r>
  <r>
    <s v="2025-04-29"/>
    <x v="38"/>
    <s v="video"/>
    <n v="7888"/>
    <n v="66"/>
    <n v="8.3671399594320486E-3"/>
    <n v="2"/>
    <n v="1"/>
    <n v="0.5"/>
    <n v="118.33"/>
    <n v="0"/>
    <n v="-118.33"/>
    <n v="0"/>
    <n v="1.792878787878788"/>
    <n v="118.33"/>
  </r>
  <r>
    <s v="2025-04-30"/>
    <x v="38"/>
    <s v="video"/>
    <n v="10169"/>
    <n v="79"/>
    <n v="7.7687088209263452E-3"/>
    <n v="5"/>
    <n v="1"/>
    <n v="0.2"/>
    <n v="152.54"/>
    <n v="2392.65"/>
    <n v="2240.11"/>
    <n v="15.685393995017701"/>
    <n v="1.9308860759493669"/>
    <n v="152.54"/>
  </r>
  <r>
    <s v="2025-05-01"/>
    <x v="38"/>
    <s v="video"/>
    <n v="12449"/>
    <n v="132"/>
    <n v="1.0603261306129007E-2"/>
    <n v="7"/>
    <n v="0"/>
    <n v="0"/>
    <n v="186.74"/>
    <n v="0"/>
    <n v="-186.74"/>
    <n v="0"/>
    <n v="1.4146969696969698"/>
    <n v="0"/>
  </r>
  <r>
    <s v="2025-05-02"/>
    <x v="38"/>
    <s v="video"/>
    <n v="13960"/>
    <n v="132"/>
    <n v="9.4555873925501431E-3"/>
    <n v="5"/>
    <n v="1"/>
    <n v="0.2"/>
    <n v="209.4"/>
    <n v="1619.99"/>
    <n v="1410.59"/>
    <n v="7.7363419293218723"/>
    <n v="1.5863636363636364"/>
    <n v="209.4"/>
  </r>
  <r>
    <s v="2025-05-03"/>
    <x v="38"/>
    <s v="video"/>
    <n v="9983"/>
    <n v="108"/>
    <n v="1.0818391265150756E-2"/>
    <n v="6"/>
    <n v="1"/>
    <n v="0.16666666666666666"/>
    <n v="149.75"/>
    <n v="0"/>
    <n v="-149.75"/>
    <n v="0"/>
    <n v="1.3865740740740742"/>
    <n v="149.75"/>
  </r>
  <r>
    <s v="2025-05-04"/>
    <x v="38"/>
    <s v="video"/>
    <n v="7708"/>
    <n v="50"/>
    <n v="6.4867669953295277E-3"/>
    <n v="2"/>
    <n v="0"/>
    <n v="0"/>
    <n v="115.62"/>
    <n v="0"/>
    <n v="-115.62"/>
    <n v="0"/>
    <n v="2.3124000000000002"/>
    <n v="0"/>
  </r>
  <r>
    <s v="2025-05-05"/>
    <x v="38"/>
    <s v="video"/>
    <n v="11329"/>
    <n v="131"/>
    <n v="1.156324477005914E-2"/>
    <n v="7"/>
    <n v="3"/>
    <n v="0.42857142857142855"/>
    <n v="169.94"/>
    <n v="834.59"/>
    <n v="664.65000000000009"/>
    <n v="4.9110862657408498"/>
    <n v="1.2972519083969465"/>
    <n v="56.646666666666668"/>
  </r>
  <r>
    <s v="2025-05-06"/>
    <x v="38"/>
    <s v="video"/>
    <n v="9528"/>
    <n v="95"/>
    <n v="9.9706129303106638E-3"/>
    <n v="6"/>
    <n v="2"/>
    <n v="0.33333333333333331"/>
    <n v="142.93"/>
    <n v="0"/>
    <n v="-142.93"/>
    <n v="0"/>
    <n v="1.5045263157894737"/>
    <n v="71.465000000000003"/>
  </r>
  <r>
    <s v="2025-05-07"/>
    <x v="38"/>
    <s v="video"/>
    <n v="12978"/>
    <n v="138"/>
    <n v="1.06333795654184E-2"/>
    <n v="8"/>
    <n v="2"/>
    <n v="0.25"/>
    <n v="194.67"/>
    <n v="0"/>
    <n v="-194.67"/>
    <n v="0"/>
    <n v="1.4106521739130433"/>
    <n v="97.334999999999994"/>
  </r>
  <r>
    <s v="2025-05-08"/>
    <x v="38"/>
    <s v="video"/>
    <n v="13915"/>
    <n v="103"/>
    <n v="7.4020840819259788E-3"/>
    <n v="5"/>
    <n v="1"/>
    <n v="0.2"/>
    <n v="208.73"/>
    <n v="0"/>
    <n v="-208.73"/>
    <n v="0"/>
    <n v="2.0265048543689321"/>
    <n v="208.73"/>
  </r>
  <r>
    <s v="2025-05-09"/>
    <x v="38"/>
    <s v="video"/>
    <n v="9162"/>
    <n v="73"/>
    <n v="7.9676926435276133E-3"/>
    <n v="4"/>
    <n v="0"/>
    <n v="0"/>
    <n v="137.43"/>
    <n v="0"/>
    <n v="-137.43"/>
    <n v="0"/>
    <n v="1.8826027397260274"/>
    <n v="0"/>
  </r>
  <r>
    <s v="2025-05-10"/>
    <x v="38"/>
    <s v="video"/>
    <n v="9510"/>
    <n v="101"/>
    <n v="1.0620399579390115E-2"/>
    <n v="4"/>
    <n v="1"/>
    <n v="0.25"/>
    <n v="142.65"/>
    <n v="2108.13"/>
    <n v="1965.48"/>
    <n v="14.778338590956889"/>
    <n v="1.4123762376237625"/>
    <n v="142.65"/>
  </r>
  <r>
    <s v="2025-05-11"/>
    <x v="38"/>
    <s v="video"/>
    <n v="9087"/>
    <n v="85"/>
    <n v="9.3540222295587106E-3"/>
    <n v="3"/>
    <n v="0"/>
    <n v="0"/>
    <n v="136.31"/>
    <n v="0"/>
    <n v="-136.31"/>
    <n v="0"/>
    <n v="1.6036470588235294"/>
    <n v="0"/>
  </r>
  <r>
    <s v="2025-05-12"/>
    <x v="38"/>
    <s v="video"/>
    <n v="11913"/>
    <n v="111"/>
    <n v="9.3175522538403426E-3"/>
    <n v="7"/>
    <n v="2"/>
    <n v="0.2857142857142857"/>
    <n v="178.7"/>
    <n v="1038.25"/>
    <n v="859.55"/>
    <n v="5.8100167879127032"/>
    <n v="1.6099099099099099"/>
    <n v="89.35"/>
  </r>
  <r>
    <s v="2025-05-13"/>
    <x v="38"/>
    <s v="video"/>
    <n v="9068"/>
    <n v="67"/>
    <n v="7.3886193206881339E-3"/>
    <n v="4"/>
    <n v="0"/>
    <n v="0"/>
    <n v="136.02000000000001"/>
    <n v="0"/>
    <n v="-136.02000000000001"/>
    <n v="0"/>
    <n v="2.0301492537313433"/>
    <n v="0"/>
  </r>
  <r>
    <s v="2025-05-14"/>
    <x v="38"/>
    <s v="video"/>
    <n v="12593"/>
    <n v="88"/>
    <n v="6.9880092114666878E-3"/>
    <n v="6"/>
    <n v="1"/>
    <n v="0.16666666666666666"/>
    <n v="188.9"/>
    <n v="0"/>
    <n v="-188.9"/>
    <n v="0"/>
    <n v="2.146590909090909"/>
    <n v="188.9"/>
  </r>
  <r>
    <s v="2025-05-15"/>
    <x v="38"/>
    <s v="video"/>
    <n v="9632"/>
    <n v="109"/>
    <n v="1.1316445182724252E-2"/>
    <n v="3"/>
    <n v="1"/>
    <n v="0.33333333333333331"/>
    <n v="144.49"/>
    <n v="0"/>
    <n v="-144.49"/>
    <n v="0"/>
    <n v="1.3255963302752294"/>
    <n v="144.49"/>
  </r>
  <r>
    <s v="2025-05-16"/>
    <x v="38"/>
    <s v="video"/>
    <n v="10258"/>
    <n v="119"/>
    <n v="1.1600701891206863E-2"/>
    <n v="5"/>
    <n v="0"/>
    <n v="0"/>
    <n v="153.88"/>
    <n v="0"/>
    <n v="-153.88"/>
    <n v="0"/>
    <n v="1.2931092436974789"/>
    <n v="0"/>
  </r>
  <r>
    <s v="2025-05-17"/>
    <x v="38"/>
    <s v="video"/>
    <n v="9980"/>
    <n v="74"/>
    <n v="7.4148296593186374E-3"/>
    <n v="2"/>
    <n v="1"/>
    <n v="0.5"/>
    <n v="149.71"/>
    <n v="580.21"/>
    <n v="430.5"/>
    <n v="3.8755594148687464"/>
    <n v="2.0231081081081084"/>
    <n v="149.71"/>
  </r>
  <r>
    <s v="2025-05-18"/>
    <x v="38"/>
    <s v="video"/>
    <n v="7738"/>
    <n v="89"/>
    <n v="1.1501680020677177E-2"/>
    <n v="6"/>
    <n v="0"/>
    <n v="0"/>
    <n v="116.08"/>
    <n v="0"/>
    <n v="-116.08"/>
    <n v="0"/>
    <n v="1.3042696629213484"/>
    <n v="0"/>
  </r>
  <r>
    <s v="2025-05-19"/>
    <x v="38"/>
    <s v="video"/>
    <n v="13792"/>
    <n v="110"/>
    <n v="7.9756380510440841E-3"/>
    <n v="7"/>
    <n v="1"/>
    <n v="0.14285714285714285"/>
    <n v="206.88"/>
    <n v="0"/>
    <n v="-206.88"/>
    <n v="0"/>
    <n v="1.8807272727272726"/>
    <n v="206.88"/>
  </r>
  <r>
    <s v="2025-05-20"/>
    <x v="38"/>
    <s v="video"/>
    <n v="12178"/>
    <n v="137"/>
    <n v="1.1249794711775332E-2"/>
    <n v="6"/>
    <n v="1"/>
    <n v="0.16666666666666666"/>
    <n v="182.68"/>
    <n v="1538.52"/>
    <n v="1355.84"/>
    <n v="8.4219400043792412"/>
    <n v="1.3334306569343066"/>
    <n v="182.68"/>
  </r>
  <r>
    <s v="2025-05-21"/>
    <x v="38"/>
    <s v="video"/>
    <n v="9710"/>
    <n v="108"/>
    <n v="1.1122554067971163E-2"/>
    <n v="4"/>
    <n v="1"/>
    <n v="0.25"/>
    <n v="145.66"/>
    <n v="0"/>
    <n v="-145.66"/>
    <n v="0"/>
    <n v="1.3487037037037037"/>
    <n v="145.66"/>
  </r>
  <r>
    <s v="2025-05-22"/>
    <x v="38"/>
    <s v="video"/>
    <n v="11933"/>
    <n v="117"/>
    <n v="9.8047431492499799E-3"/>
    <n v="7"/>
    <n v="0"/>
    <n v="0"/>
    <n v="179"/>
    <n v="0"/>
    <n v="-179"/>
    <n v="0"/>
    <n v="1.5299145299145298"/>
    <n v="0"/>
  </r>
  <r>
    <s v="2025-05-23"/>
    <x v="38"/>
    <s v="video"/>
    <n v="13140"/>
    <n v="121"/>
    <n v="9.2085235920852365E-3"/>
    <n v="8"/>
    <n v="2"/>
    <n v="0.25"/>
    <n v="197.1"/>
    <n v="1137.01"/>
    <n v="939.91"/>
    <n v="5.7686960933536273"/>
    <n v="1.6289256198347106"/>
    <n v="98.55"/>
  </r>
  <r>
    <s v="2025-05-24"/>
    <x v="38"/>
    <s v="video"/>
    <n v="8954"/>
    <n v="95"/>
    <n v="1.0609783337056065E-2"/>
    <n v="3"/>
    <n v="1"/>
    <n v="0.33333333333333331"/>
    <n v="134.31"/>
    <n v="0"/>
    <n v="-134.31"/>
    <n v="0"/>
    <n v="1.4137894736842105"/>
    <n v="134.31"/>
  </r>
  <r>
    <s v="2025-05-25"/>
    <x v="38"/>
    <s v="video"/>
    <n v="11473"/>
    <n v="79"/>
    <n v="6.8857317179464826E-3"/>
    <n v="3"/>
    <n v="1"/>
    <n v="0.33333333333333331"/>
    <n v="172.1"/>
    <n v="0"/>
    <n v="-172.1"/>
    <n v="0"/>
    <n v="2.1784810126582279"/>
    <n v="172.1"/>
  </r>
  <r>
    <s v="2025-05-26"/>
    <x v="38"/>
    <s v="video"/>
    <n v="13579"/>
    <n v="118"/>
    <n v="8.6898887988806246E-3"/>
    <n v="8"/>
    <n v="0"/>
    <n v="0"/>
    <n v="203.69"/>
    <n v="0"/>
    <n v="-203.69"/>
    <n v="0"/>
    <n v="1.7261864406779661"/>
    <n v="0"/>
  </r>
  <r>
    <s v="2025-05-27"/>
    <x v="38"/>
    <s v="video"/>
    <n v="10086"/>
    <n v="92"/>
    <n v="9.1215546301804482E-3"/>
    <n v="5"/>
    <n v="0"/>
    <n v="0"/>
    <n v="151.30000000000001"/>
    <n v="0"/>
    <n v="-151.30000000000001"/>
    <n v="0"/>
    <n v="1.6445652173913046"/>
    <n v="0"/>
  </r>
  <r>
    <s v="2025-05-28"/>
    <x v="38"/>
    <s v="video"/>
    <n v="11882"/>
    <n v="95"/>
    <n v="7.995286988722438E-3"/>
    <n v="6"/>
    <n v="1"/>
    <n v="0.16666666666666666"/>
    <n v="178.23"/>
    <n v="0"/>
    <n v="-178.23"/>
    <n v="0"/>
    <n v="1.8761052631578947"/>
    <n v="178.23"/>
  </r>
  <r>
    <s v="2025-05-29"/>
    <x v="38"/>
    <s v="video"/>
    <n v="10571"/>
    <n v="77"/>
    <n v="7.2840790842872011E-3"/>
    <n v="4"/>
    <n v="1"/>
    <n v="0.25"/>
    <n v="158.57"/>
    <n v="0"/>
    <n v="-158.57"/>
    <n v="0"/>
    <n v="2.059350649350649"/>
    <n v="158.57"/>
  </r>
  <r>
    <s v="2025-05-30"/>
    <x v="38"/>
    <s v="video"/>
    <n v="10068"/>
    <n v="92"/>
    <n v="9.1378625347636067E-3"/>
    <n v="4"/>
    <n v="0"/>
    <n v="0"/>
    <n v="151.02000000000001"/>
    <n v="0"/>
    <n v="-151.02000000000001"/>
    <n v="0"/>
    <n v="1.6415217391304349"/>
    <n v="0"/>
  </r>
  <r>
    <s v="2025-05-31"/>
    <x v="38"/>
    <s v="video"/>
    <n v="11785"/>
    <n v="114"/>
    <n v="9.6733135341535853E-3"/>
    <n v="7"/>
    <n v="1"/>
    <n v="0.14285714285714285"/>
    <n v="176.78"/>
    <n v="0"/>
    <n v="-176.78"/>
    <n v="0"/>
    <n v="1.5507017543859649"/>
    <n v="176.78"/>
  </r>
  <r>
    <s v="2025-06-01"/>
    <x v="38"/>
    <s v="video"/>
    <n v="12396"/>
    <n v="87"/>
    <n v="7.0183930300096809E-3"/>
    <n v="3"/>
    <n v="0"/>
    <n v="0"/>
    <n v="185.94"/>
    <n v="0"/>
    <n v="-185.94"/>
    <n v="0"/>
    <n v="2.1372413793103449"/>
    <n v="0"/>
  </r>
  <r>
    <s v="2025-06-02"/>
    <x v="38"/>
    <s v="video"/>
    <n v="13514"/>
    <n v="119"/>
    <n v="8.8056829954121646E-3"/>
    <n v="8"/>
    <n v="2"/>
    <n v="0.25"/>
    <n v="202.72"/>
    <n v="2684.79"/>
    <n v="2482.0700000000002"/>
    <n v="13.243833859510655"/>
    <n v="1.703529411764706"/>
    <n v="101.36"/>
  </r>
  <r>
    <s v="2025-06-03"/>
    <x v="38"/>
    <s v="video"/>
    <n v="12718"/>
    <n v="116"/>
    <n v="9.1209309639880484E-3"/>
    <n v="6"/>
    <n v="0"/>
    <n v="0"/>
    <n v="190.78"/>
    <n v="0"/>
    <n v="-190.78"/>
    <n v="0"/>
    <n v="1.6446551724137932"/>
    <n v="0"/>
  </r>
  <r>
    <s v="2025-06-04"/>
    <x v="38"/>
    <s v="video"/>
    <n v="7656"/>
    <n v="79"/>
    <n v="1.0318704284221526E-2"/>
    <n v="5"/>
    <n v="2"/>
    <n v="0.4"/>
    <n v="114.84"/>
    <n v="4205.3"/>
    <n v="4090.46"/>
    <n v="36.61877394636015"/>
    <n v="1.4536708860759495"/>
    <n v="57.42"/>
  </r>
  <r>
    <s v="2025-06-05"/>
    <x v="38"/>
    <s v="video"/>
    <n v="11972"/>
    <n v="97"/>
    <n v="8.1022385566321409E-3"/>
    <n v="6"/>
    <n v="0"/>
    <n v="0"/>
    <n v="179.58"/>
    <n v="0"/>
    <n v="-179.58"/>
    <n v="0"/>
    <n v="1.851340206185567"/>
    <n v="0"/>
  </r>
  <r>
    <s v="2025-06-06"/>
    <x v="38"/>
    <s v="video"/>
    <n v="9616"/>
    <n v="67"/>
    <n v="6.9675540765391014E-3"/>
    <n v="4"/>
    <n v="1"/>
    <n v="0.25"/>
    <n v="144.24"/>
    <n v="0"/>
    <n v="-144.24"/>
    <n v="0"/>
    <n v="2.1528358208955227"/>
    <n v="144.24"/>
  </r>
  <r>
    <s v="2025-06-07"/>
    <x v="38"/>
    <s v="video"/>
    <n v="9165"/>
    <n v="65"/>
    <n v="7.0921985815602835E-3"/>
    <n v="2"/>
    <n v="0"/>
    <n v="0"/>
    <n v="137.47999999999999"/>
    <n v="0"/>
    <n v="-137.47999999999999"/>
    <n v="0"/>
    <n v="2.1150769230769231"/>
    <n v="0"/>
  </r>
  <r>
    <s v="2025-06-08"/>
    <x v="38"/>
    <s v="video"/>
    <n v="12132"/>
    <n v="119"/>
    <n v="9.8087701945268717E-3"/>
    <n v="5"/>
    <n v="0"/>
    <n v="0"/>
    <n v="181.98"/>
    <n v="0"/>
    <n v="-181.98"/>
    <n v="0"/>
    <n v="1.5292436974789916"/>
    <n v="0"/>
  </r>
  <r>
    <s v="2025-06-09"/>
    <x v="38"/>
    <s v="video"/>
    <n v="12420"/>
    <n v="94"/>
    <n v="7.5684380032206115E-3"/>
    <n v="5"/>
    <n v="2"/>
    <n v="0.4"/>
    <n v="186.31"/>
    <n v="1819.23"/>
    <n v="1632.92"/>
    <n v="9.7645322312275233"/>
    <n v="1.9820212765957448"/>
    <n v="93.155000000000001"/>
  </r>
  <r>
    <s v="2025-06-10"/>
    <x v="38"/>
    <s v="video"/>
    <n v="9877"/>
    <n v="82"/>
    <n v="8.3021160271337449E-3"/>
    <n v="4"/>
    <n v="0"/>
    <n v="0"/>
    <n v="148.16"/>
    <n v="0"/>
    <n v="-148.16"/>
    <n v="0"/>
    <n v="1.806829268292683"/>
    <n v="0"/>
  </r>
  <r>
    <s v="2025-06-11"/>
    <x v="38"/>
    <s v="video"/>
    <n v="9828"/>
    <n v="108"/>
    <n v="1.098901098901099E-2"/>
    <n v="6"/>
    <n v="3"/>
    <n v="0.5"/>
    <n v="147.41999999999999"/>
    <n v="1866.3"/>
    <n v="1718.8799999999999"/>
    <n v="12.65974765974766"/>
    <n v="1.365"/>
    <n v="49.139999999999993"/>
  </r>
  <r>
    <s v="2025-06-12"/>
    <x v="38"/>
    <s v="video"/>
    <n v="10660"/>
    <n v="91"/>
    <n v="8.5365853658536592E-3"/>
    <n v="4"/>
    <n v="0"/>
    <n v="0"/>
    <n v="159.9"/>
    <n v="0"/>
    <n v="-159.9"/>
    <n v="0"/>
    <n v="1.7571428571428571"/>
    <n v="0"/>
  </r>
  <r>
    <s v="2023-09-01"/>
    <x v="39"/>
    <s v="affiliate"/>
    <n v="23717"/>
    <n v="634"/>
    <n v="2.6731880086014251E-2"/>
    <n v="33"/>
    <n v="8"/>
    <n v="0.24242424242424243"/>
    <n v="213.46"/>
    <n v="2845.19"/>
    <n v="2631.73"/>
    <n v="13.328914082263656"/>
    <n v="0.33668769716088331"/>
    <n v="26.682500000000001"/>
  </r>
  <r>
    <s v="2023-09-02"/>
    <x v="39"/>
    <s v="affiliate"/>
    <n v="26281"/>
    <n v="778"/>
    <n v="2.9603135344925993E-2"/>
    <n v="35"/>
    <n v="3"/>
    <n v="8.5714285714285715E-2"/>
    <n v="236.53"/>
    <n v="2145.5"/>
    <n v="1908.97"/>
    <n v="9.0707309854986686"/>
    <n v="0.30402313624678662"/>
    <n v="78.843333333333334"/>
  </r>
  <r>
    <s v="2023-09-03"/>
    <x v="39"/>
    <s v="affiliate"/>
    <n v="23878"/>
    <n v="481"/>
    <n v="2.0144065667141303E-2"/>
    <n v="35"/>
    <n v="7"/>
    <n v="0.2"/>
    <n v="214.91"/>
    <n v="3195.82"/>
    <n v="2980.9100000000003"/>
    <n v="14.870503931878462"/>
    <n v="0.4467983367983368"/>
    <n v="30.701428571428572"/>
  </r>
  <r>
    <s v="2023-09-04"/>
    <x v="39"/>
    <s v="affiliate"/>
    <n v="16783"/>
    <n v="534"/>
    <n v="3.1817910981350173E-2"/>
    <n v="35"/>
    <n v="3"/>
    <n v="8.5714285714285715E-2"/>
    <n v="151.05000000000001"/>
    <n v="1202.17"/>
    <n v="1051.1200000000001"/>
    <n v="7.9587553790135717"/>
    <n v="0.28286516853932586"/>
    <n v="50.35"/>
  </r>
  <r>
    <s v="2023-09-05"/>
    <x v="39"/>
    <s v="affiliate"/>
    <n v="22041"/>
    <n v="628"/>
    <n v="2.8492355156299623E-2"/>
    <n v="35"/>
    <n v="7"/>
    <n v="0.2"/>
    <n v="198.37"/>
    <n v="1438.76"/>
    <n v="1240.3899999999999"/>
    <n v="7.2529112264959421"/>
    <n v="0.31587579617834394"/>
    <n v="28.338571428571431"/>
  </r>
  <r>
    <s v="2023-09-06"/>
    <x v="39"/>
    <s v="affiliate"/>
    <n v="17344"/>
    <n v="545"/>
    <n v="3.1422970479704798E-2"/>
    <n v="35"/>
    <n v="6"/>
    <n v="0.17142857142857143"/>
    <n v="156.1"/>
    <n v="2171.98"/>
    <n v="2015.88"/>
    <n v="13.914029468289559"/>
    <n v="0.28642201834862385"/>
    <n v="26.016666666666666"/>
  </r>
  <r>
    <s v="2023-09-07"/>
    <x v="39"/>
    <s v="affiliate"/>
    <n v="18803"/>
    <n v="415"/>
    <n v="2.2070946125618253E-2"/>
    <n v="19"/>
    <n v="2"/>
    <n v="0.10526315789473684"/>
    <n v="169.23"/>
    <n v="2669.51"/>
    <n v="2500.2800000000002"/>
    <n v="15.774448974768069"/>
    <n v="0.40778313253012044"/>
    <n v="84.614999999999995"/>
  </r>
  <r>
    <s v="2023-09-08"/>
    <x v="39"/>
    <s v="affiliate"/>
    <n v="26864"/>
    <n v="516"/>
    <n v="1.9207861822513401E-2"/>
    <n v="32"/>
    <n v="4"/>
    <n v="0.125"/>
    <n v="241.78"/>
    <n v="0"/>
    <n v="-241.78"/>
    <n v="0"/>
    <n v="0.4685658914728682"/>
    <n v="60.445"/>
  </r>
  <r>
    <s v="2023-09-09"/>
    <x v="39"/>
    <s v="affiliate"/>
    <n v="25675"/>
    <n v="496"/>
    <n v="1.931840311587147E-2"/>
    <n v="17"/>
    <n v="3"/>
    <n v="0.17647058823529413"/>
    <n v="231.08"/>
    <n v="1251.47"/>
    <n v="1020.39"/>
    <n v="5.4157434654665053"/>
    <n v="0.4658870967741936"/>
    <n v="77.026666666666671"/>
  </r>
  <r>
    <s v="2023-09-10"/>
    <x v="39"/>
    <s v="affiliate"/>
    <n v="20320"/>
    <n v="444"/>
    <n v="2.1850393700787403E-2"/>
    <n v="27"/>
    <n v="7"/>
    <n v="0.25925925925925924"/>
    <n v="182.88"/>
    <n v="3740.2"/>
    <n v="3557.3199999999997"/>
    <n v="20.451662292213474"/>
    <n v="0.4118918918918919"/>
    <n v="26.125714285714285"/>
  </r>
  <r>
    <s v="2023-09-11"/>
    <x v="39"/>
    <s v="affiliate"/>
    <n v="16490"/>
    <n v="459"/>
    <n v="2.7835051546391754E-2"/>
    <n v="28"/>
    <n v="9"/>
    <n v="0.32142857142857145"/>
    <n v="148.41"/>
    <n v="4248.24"/>
    <n v="4099.83"/>
    <n v="28.625025267839092"/>
    <n v="0.32333333333333331"/>
    <n v="16.489999999999998"/>
  </r>
  <r>
    <s v="2023-09-12"/>
    <x v="39"/>
    <s v="affiliate"/>
    <n v="29495"/>
    <n v="754"/>
    <n v="2.5563654856755384E-2"/>
    <n v="35"/>
    <n v="4"/>
    <n v="0.11428571428571428"/>
    <n v="265.45999999999998"/>
    <n v="2351.71"/>
    <n v="2086.25"/>
    <n v="8.8589994726135775"/>
    <n v="0.35206896551724137"/>
    <n v="66.364999999999995"/>
  </r>
  <r>
    <s v="2023-09-13"/>
    <x v="39"/>
    <s v="affiliate"/>
    <n v="23401"/>
    <n v="459"/>
    <n v="1.9614546386906542E-2"/>
    <n v="29"/>
    <n v="6"/>
    <n v="0.20689655172413793"/>
    <n v="210.61"/>
    <n v="5804.03"/>
    <n v="5593.42"/>
    <n v="27.558188120222209"/>
    <n v="0.45884531590413946"/>
    <n v="35.101666666666667"/>
  </r>
  <r>
    <s v="2023-09-14"/>
    <x v="39"/>
    <s v="affiliate"/>
    <n v="16965"/>
    <n v="513"/>
    <n v="3.0238726790450927E-2"/>
    <n v="20"/>
    <n v="1"/>
    <n v="0.05"/>
    <n v="152.69"/>
    <n v="0"/>
    <n v="-152.69"/>
    <n v="0"/>
    <n v="0.29764132553606237"/>
    <n v="152.69"/>
  </r>
  <r>
    <s v="2023-09-15"/>
    <x v="39"/>
    <s v="affiliate"/>
    <n v="17136"/>
    <n v="481"/>
    <n v="2.8069561157796453E-2"/>
    <n v="27"/>
    <n v="2"/>
    <n v="7.407407407407407E-2"/>
    <n v="154.22999999999999"/>
    <n v="3975.28"/>
    <n v="3821.05"/>
    <n v="25.775011346690011"/>
    <n v="0.32064449064449063"/>
    <n v="77.114999999999995"/>
  </r>
  <r>
    <s v="2023-09-16"/>
    <x v="39"/>
    <s v="affiliate"/>
    <n v="26228"/>
    <n v="619"/>
    <n v="2.3600732042092419E-2"/>
    <n v="33"/>
    <n v="7"/>
    <n v="0.21212121212121213"/>
    <n v="236.06"/>
    <n v="4911.96"/>
    <n v="4675.8999999999996"/>
    <n v="20.808099635685842"/>
    <n v="0.38135702746365108"/>
    <n v="33.722857142857144"/>
  </r>
  <r>
    <s v="2023-09-17"/>
    <x v="39"/>
    <s v="affiliate"/>
    <n v="23692"/>
    <n v="415"/>
    <n v="1.7516461252743542E-2"/>
    <n v="16"/>
    <n v="1"/>
    <n v="6.25E-2"/>
    <n v="213.23"/>
    <n v="0"/>
    <n v="-213.23"/>
    <n v="0"/>
    <n v="0.51380722891566266"/>
    <n v="213.23"/>
  </r>
  <r>
    <s v="2023-09-18"/>
    <x v="39"/>
    <s v="affiliate"/>
    <n v="25863"/>
    <n v="798"/>
    <n v="3.0854889223987936E-2"/>
    <n v="31"/>
    <n v="5"/>
    <n v="0.16129032258064516"/>
    <n v="232.77"/>
    <n v="4269.33"/>
    <n v="4036.56"/>
    <n v="18.341409975512306"/>
    <n v="0.29169172932330828"/>
    <n v="46.554000000000002"/>
  </r>
  <r>
    <s v="2023-09-19"/>
    <x v="39"/>
    <s v="affiliate"/>
    <n v="26595"/>
    <n v="475"/>
    <n v="1.7860500094002633E-2"/>
    <n v="20"/>
    <n v="2"/>
    <n v="0.1"/>
    <n v="239.36"/>
    <n v="0"/>
    <n v="-239.36"/>
    <n v="0"/>
    <n v="0.50391578947368421"/>
    <n v="119.68"/>
  </r>
  <r>
    <s v="2023-09-20"/>
    <x v="39"/>
    <s v="affiliate"/>
    <n v="29287"/>
    <n v="739"/>
    <n v="2.5233038549527093E-2"/>
    <n v="28"/>
    <n v="2"/>
    <n v="7.1428571428571425E-2"/>
    <n v="263.58999999999997"/>
    <n v="1590.48"/>
    <n v="1326.89"/>
    <n v="6.0339163094199328"/>
    <n v="0.35668470906630578"/>
    <n v="131.79499999999999"/>
  </r>
  <r>
    <s v="2023-09-21"/>
    <x v="39"/>
    <s v="affiliate"/>
    <n v="20764"/>
    <n v="418"/>
    <n v="2.0130995954536698E-2"/>
    <n v="16"/>
    <n v="1"/>
    <n v="6.25E-2"/>
    <n v="186.88"/>
    <n v="0"/>
    <n v="-186.88"/>
    <n v="0"/>
    <n v="0.44708133971291864"/>
    <n v="186.88"/>
  </r>
  <r>
    <s v="2023-09-22"/>
    <x v="39"/>
    <s v="affiliate"/>
    <n v="19491"/>
    <n v="391"/>
    <n v="2.006054076240316E-2"/>
    <n v="18"/>
    <n v="4"/>
    <n v="0.22222222222222221"/>
    <n v="175.42"/>
    <n v="0"/>
    <n v="-175.42"/>
    <n v="0"/>
    <n v="0.44864450127877237"/>
    <n v="43.854999999999997"/>
  </r>
  <r>
    <s v="2023-09-23"/>
    <x v="39"/>
    <s v="affiliate"/>
    <n v="26415"/>
    <n v="583"/>
    <n v="2.2070793109975392E-2"/>
    <n v="31"/>
    <n v="5"/>
    <n v="0.16129032258064516"/>
    <n v="237.74"/>
    <n v="4933.87"/>
    <n v="4696.13"/>
    <n v="20.753217800959028"/>
    <n v="0.40778730703259009"/>
    <n v="47.548000000000002"/>
  </r>
  <r>
    <s v="2023-09-24"/>
    <x v="39"/>
    <s v="affiliate"/>
    <n v="29463"/>
    <n v="826"/>
    <n v="2.8035162746495604E-2"/>
    <n v="35"/>
    <n v="6"/>
    <n v="0.17142857142857143"/>
    <n v="265.17"/>
    <n v="5623.84"/>
    <n v="5358.67"/>
    <n v="21.208432326432099"/>
    <n v="0.32102905569007267"/>
    <n v="44.195"/>
  </r>
  <r>
    <s v="2023-09-25"/>
    <x v="39"/>
    <s v="affiliate"/>
    <n v="21682"/>
    <n v="600"/>
    <n v="2.7672723918457705E-2"/>
    <n v="35"/>
    <n v="2"/>
    <n v="5.7142857142857141E-2"/>
    <n v="195.14"/>
    <n v="3637.59"/>
    <n v="3442.4500000000003"/>
    <n v="18.640924464487036"/>
    <n v="0.32523333333333332"/>
    <n v="97.57"/>
  </r>
  <r>
    <s v="2023-09-26"/>
    <x v="39"/>
    <s v="affiliate"/>
    <n v="18250"/>
    <n v="547"/>
    <n v="2.9972602739726028E-2"/>
    <n v="28"/>
    <n v="5"/>
    <n v="0.17857142857142858"/>
    <n v="164.25"/>
    <n v="5585.98"/>
    <n v="5421.73"/>
    <n v="34.009010654490105"/>
    <n v="0.30027422303473494"/>
    <n v="32.85"/>
  </r>
  <r>
    <s v="2023-09-27"/>
    <x v="39"/>
    <s v="affiliate"/>
    <n v="26185"/>
    <n v="825"/>
    <n v="3.1506587741073136E-2"/>
    <n v="31"/>
    <n v="3"/>
    <n v="9.6774193548387094E-2"/>
    <n v="235.67"/>
    <n v="1272.48"/>
    <n v="1036.81"/>
    <n v="5.399414435439386"/>
    <n v="0.28566060606060606"/>
    <n v="78.556666666666658"/>
  </r>
  <r>
    <s v="2023-09-28"/>
    <x v="39"/>
    <s v="affiliate"/>
    <n v="18336"/>
    <n v="457"/>
    <n v="2.4923647469458989E-2"/>
    <n v="31"/>
    <n v="5"/>
    <n v="0.16129032258064516"/>
    <n v="165.03"/>
    <n v="1867.53"/>
    <n v="1702.5"/>
    <n v="11.31630612615888"/>
    <n v="0.36111597374179433"/>
    <n v="33.006"/>
  </r>
  <r>
    <s v="2023-09-29"/>
    <x v="39"/>
    <s v="affiliate"/>
    <n v="22718"/>
    <n v="638"/>
    <n v="2.808345805088476E-2"/>
    <n v="27"/>
    <n v="6"/>
    <n v="0.22222222222222221"/>
    <n v="204.47"/>
    <n v="2219"/>
    <n v="2014.53"/>
    <n v="10.852447791852105"/>
    <n v="0.3204858934169279"/>
    <n v="34.078333333333333"/>
  </r>
  <r>
    <s v="2023-09-30"/>
    <x v="39"/>
    <s v="affiliate"/>
    <n v="16447"/>
    <n v="389"/>
    <n v="2.3651729798747492E-2"/>
    <n v="20"/>
    <n v="4"/>
    <n v="0.2"/>
    <n v="148.03"/>
    <n v="1648.95"/>
    <n v="1500.92"/>
    <n v="11.139296088630683"/>
    <n v="0.38053984575835476"/>
    <n v="37.0075"/>
  </r>
  <r>
    <s v="2023-10-01"/>
    <x v="39"/>
    <s v="affiliate"/>
    <n v="25498"/>
    <n v="658"/>
    <n v="2.5805945564357988E-2"/>
    <n v="35"/>
    <n v="4"/>
    <n v="0.11428571428571428"/>
    <n v="229.49"/>
    <n v="2336.79"/>
    <n v="2107.3000000000002"/>
    <n v="10.182535186718376"/>
    <n v="0.34876899696048635"/>
    <n v="57.372500000000002"/>
  </r>
  <r>
    <s v="2023-10-02"/>
    <x v="39"/>
    <s v="affiliate"/>
    <n v="28326"/>
    <n v="686"/>
    <n v="2.4218032902633625E-2"/>
    <n v="35"/>
    <n v="2"/>
    <n v="5.7142857142857141E-2"/>
    <n v="254.94"/>
    <n v="2344.1"/>
    <n v="2089.16"/>
    <n v="9.194712481368164"/>
    <n v="0.3716326530612245"/>
    <n v="127.47"/>
  </r>
  <r>
    <s v="2023-10-03"/>
    <x v="39"/>
    <s v="affiliate"/>
    <n v="25261"/>
    <n v="691"/>
    <n v="2.7354419856696094E-2"/>
    <n v="35"/>
    <n v="3"/>
    <n v="8.5714285714285715E-2"/>
    <n v="227.35"/>
    <n v="1803.64"/>
    <n v="1576.2900000000002"/>
    <n v="7.9333186716516391"/>
    <n v="0.32901591895803184"/>
    <n v="75.783333333333331"/>
  </r>
  <r>
    <s v="2023-10-04"/>
    <x v="39"/>
    <s v="affiliate"/>
    <n v="27810"/>
    <n v="838"/>
    <n v="3.0133045667026251E-2"/>
    <n v="35"/>
    <n v="8"/>
    <n v="0.22857142857142856"/>
    <n v="250.29"/>
    <n v="2491.6999999999998"/>
    <n v="2241.41"/>
    <n v="9.9552519077869661"/>
    <n v="0.29867541766109784"/>
    <n v="31.286249999999999"/>
  </r>
  <r>
    <s v="2023-10-05"/>
    <x v="39"/>
    <s v="affiliate"/>
    <n v="25221"/>
    <n v="734"/>
    <n v="2.9102731850442091E-2"/>
    <n v="35"/>
    <n v="4"/>
    <n v="0.11428571428571428"/>
    <n v="226.99"/>
    <n v="399.79"/>
    <n v="172.8"/>
    <n v="1.7612670161681132"/>
    <n v="0.30925068119891008"/>
    <n v="56.747500000000002"/>
  </r>
  <r>
    <s v="2023-10-06"/>
    <x v="39"/>
    <s v="affiliate"/>
    <n v="22736"/>
    <n v="513"/>
    <n v="2.2563335679099225E-2"/>
    <n v="33"/>
    <n v="2"/>
    <n v="6.0606060606060608E-2"/>
    <n v="204.63"/>
    <n v="478.93"/>
    <n v="274.3"/>
    <n v="2.3404681620485754"/>
    <n v="0.3988888888888889"/>
    <n v="102.315"/>
  </r>
  <r>
    <s v="2023-10-07"/>
    <x v="39"/>
    <s v="affiliate"/>
    <n v="29153"/>
    <n v="811"/>
    <n v="2.7818749356841491E-2"/>
    <n v="35"/>
    <n v="6"/>
    <n v="0.17142857142857143"/>
    <n v="262.38"/>
    <n v="7478.08"/>
    <n v="7215.7"/>
    <n v="28.50095281652565"/>
    <n v="0.32352651048088776"/>
    <n v="43.73"/>
  </r>
  <r>
    <s v="2023-10-08"/>
    <x v="39"/>
    <s v="affiliate"/>
    <n v="27716"/>
    <n v="652"/>
    <n v="2.3524318083417522E-2"/>
    <n v="35"/>
    <n v="5"/>
    <n v="0.14285714285714285"/>
    <n v="249.45"/>
    <n v="1670.12"/>
    <n v="1420.6699999999998"/>
    <n v="6.69520946081379"/>
    <n v="0.38259202453987728"/>
    <n v="49.89"/>
  </r>
  <r>
    <s v="2023-10-09"/>
    <x v="39"/>
    <s v="affiliate"/>
    <n v="18767"/>
    <n v="601"/>
    <n v="3.202429796984068E-2"/>
    <n v="31"/>
    <n v="6"/>
    <n v="0.19354838709677419"/>
    <n v="168.91"/>
    <n v="4666.88"/>
    <n v="4497.97"/>
    <n v="27.629388431709195"/>
    <n v="0.28104825291181362"/>
    <n v="28.151666666666667"/>
  </r>
  <r>
    <s v="2023-10-10"/>
    <x v="39"/>
    <s v="affiliate"/>
    <n v="25240"/>
    <n v="513"/>
    <n v="2.0324881141045959E-2"/>
    <n v="21"/>
    <n v="6"/>
    <n v="0.2857142857142857"/>
    <n v="227.16"/>
    <n v="4646.01"/>
    <n v="4418.8500000000004"/>
    <n v="20.452588483888011"/>
    <n v="0.44280701754385965"/>
    <n v="37.86"/>
  </r>
  <r>
    <s v="2023-10-11"/>
    <x v="39"/>
    <s v="affiliate"/>
    <n v="27425"/>
    <n v="499"/>
    <n v="1.8195077484047403E-2"/>
    <n v="28"/>
    <n v="6"/>
    <n v="0.21428571428571427"/>
    <n v="246.83"/>
    <n v="2775.6"/>
    <n v="2528.77"/>
    <n v="11.244986427905845"/>
    <n v="0.49464929859719442"/>
    <n v="41.138333333333335"/>
  </r>
  <r>
    <s v="2023-10-12"/>
    <x v="39"/>
    <s v="affiliate"/>
    <n v="29078"/>
    <n v="748"/>
    <n v="2.5723914987275602E-2"/>
    <n v="30"/>
    <n v="2"/>
    <n v="6.6666666666666666E-2"/>
    <n v="261.70999999999998"/>
    <n v="1939.67"/>
    <n v="1677.96"/>
    <n v="7.4115242061824169"/>
    <n v="0.349879679144385"/>
    <n v="130.85499999999999"/>
  </r>
  <r>
    <s v="2023-10-13"/>
    <x v="39"/>
    <s v="affiliate"/>
    <n v="16318"/>
    <n v="442"/>
    <n v="2.7086652776075498E-2"/>
    <n v="30"/>
    <n v="6"/>
    <n v="0.2"/>
    <n v="146.87"/>
    <n v="3692.05"/>
    <n v="3545.1800000000003"/>
    <n v="25.138217471233062"/>
    <n v="0.3322850678733032"/>
    <n v="24.478333333333335"/>
  </r>
  <r>
    <s v="2023-10-14"/>
    <x v="39"/>
    <s v="affiliate"/>
    <n v="21676"/>
    <n v="534"/>
    <n v="2.46355416128437E-2"/>
    <n v="35"/>
    <n v="3"/>
    <n v="8.5714285714285715E-2"/>
    <n v="195.09"/>
    <n v="809.01"/>
    <n v="613.91999999999996"/>
    <n v="4.1468552975549748"/>
    <n v="0.36533707865168541"/>
    <n v="65.03"/>
  </r>
  <r>
    <s v="2023-10-15"/>
    <x v="39"/>
    <s v="affiliate"/>
    <n v="22975"/>
    <n v="569"/>
    <n v="2.4766050054406963E-2"/>
    <n v="27"/>
    <n v="5"/>
    <n v="0.18518518518518517"/>
    <n v="206.78"/>
    <n v="2038.31"/>
    <n v="1831.53"/>
    <n v="9.8573846600251471"/>
    <n v="0.36340949033391917"/>
    <n v="41.356000000000002"/>
  </r>
  <r>
    <s v="2023-10-16"/>
    <x v="39"/>
    <s v="affiliate"/>
    <n v="26262"/>
    <n v="494"/>
    <n v="1.8810448556850202E-2"/>
    <n v="33"/>
    <n v="10"/>
    <n v="0.30303030303030304"/>
    <n v="236.36"/>
    <n v="9684.2000000000007"/>
    <n v="9447.84"/>
    <n v="40.972245726857338"/>
    <n v="0.47846153846153849"/>
    <n v="23.636000000000003"/>
  </r>
  <r>
    <s v="2023-10-17"/>
    <x v="39"/>
    <s v="affiliate"/>
    <n v="19105"/>
    <n v="533"/>
    <n v="2.7898455901596442E-2"/>
    <n v="30"/>
    <n v="6"/>
    <n v="0.2"/>
    <n v="171.95"/>
    <n v="4309.84"/>
    <n v="4137.8900000000003"/>
    <n v="25.064495492875839"/>
    <n v="0.3226078799249531"/>
    <n v="28.658333333333331"/>
  </r>
  <r>
    <s v="2023-10-18"/>
    <x v="39"/>
    <s v="affiliate"/>
    <n v="26485"/>
    <n v="823"/>
    <n v="3.1074192939399659E-2"/>
    <n v="35"/>
    <n v="5"/>
    <n v="0.14285714285714285"/>
    <n v="238.37"/>
    <n v="3499.79"/>
    <n v="3261.42"/>
    <n v="14.682174770315056"/>
    <n v="0.28963547995139732"/>
    <n v="47.673999999999999"/>
  </r>
  <r>
    <s v="2023-10-19"/>
    <x v="39"/>
    <s v="affiliate"/>
    <n v="16600"/>
    <n v="451"/>
    <n v="2.7168674698795182E-2"/>
    <n v="21"/>
    <n v="2"/>
    <n v="9.5238095238095233E-2"/>
    <n v="149.4"/>
    <n v="1511.36"/>
    <n v="1361.9599999999998"/>
    <n v="10.116198125836679"/>
    <n v="0.33126385809312642"/>
    <n v="74.7"/>
  </r>
  <r>
    <s v="2023-10-20"/>
    <x v="39"/>
    <s v="affiliate"/>
    <n v="26338"/>
    <n v="750"/>
    <n v="2.8475966284455919E-2"/>
    <n v="35"/>
    <n v="1"/>
    <n v="2.8571428571428571E-2"/>
    <n v="237.05"/>
    <n v="0"/>
    <n v="-237.05"/>
    <n v="0"/>
    <n v="0.31606666666666666"/>
    <n v="237.05"/>
  </r>
  <r>
    <s v="2023-10-21"/>
    <x v="39"/>
    <s v="affiliate"/>
    <n v="22274"/>
    <n v="633"/>
    <n v="2.841878423273772E-2"/>
    <n v="35"/>
    <n v="7"/>
    <n v="0.2"/>
    <n v="200.47"/>
    <n v="1965.21"/>
    <n v="1764.74"/>
    <n v="9.8030129196388494"/>
    <n v="0.31669826224328596"/>
    <n v="28.638571428571428"/>
  </r>
  <r>
    <s v="2023-10-22"/>
    <x v="39"/>
    <s v="affiliate"/>
    <n v="16747"/>
    <n v="464"/>
    <n v="2.7706454887442528E-2"/>
    <n v="32"/>
    <n v="10"/>
    <n v="0.3125"/>
    <n v="150.72999999999999"/>
    <n v="7362.16"/>
    <n v="7211.43"/>
    <n v="48.843362303456516"/>
    <n v="0.32484913793103448"/>
    <n v="15.072999999999999"/>
  </r>
  <r>
    <s v="2023-10-23"/>
    <x v="39"/>
    <s v="affiliate"/>
    <n v="28616"/>
    <n v="641"/>
    <n v="2.2400055912776069E-2"/>
    <n v="35"/>
    <n v="3"/>
    <n v="8.5714285714285715E-2"/>
    <n v="257.55"/>
    <n v="1472.29"/>
    <n v="1214.74"/>
    <n v="5.7165210638710926"/>
    <n v="0.40179407176287052"/>
    <n v="85.850000000000009"/>
  </r>
  <r>
    <s v="2023-10-24"/>
    <x v="39"/>
    <s v="affiliate"/>
    <n v="29766"/>
    <n v="795"/>
    <n v="2.6708324934489016E-2"/>
    <n v="35"/>
    <n v="7"/>
    <n v="0.2"/>
    <n v="267.89999999999998"/>
    <n v="6663.33"/>
    <n v="6395.43"/>
    <n v="24.872452407614784"/>
    <n v="0.33698113207547165"/>
    <n v="38.271428571428565"/>
  </r>
  <r>
    <s v="2023-10-25"/>
    <x v="39"/>
    <s v="affiliate"/>
    <n v="19162"/>
    <n v="406"/>
    <n v="2.1187767456424172E-2"/>
    <n v="19"/>
    <n v="4"/>
    <n v="0.21052631578947367"/>
    <n v="172.46"/>
    <n v="2001.61"/>
    <n v="1829.1499999999999"/>
    <n v="11.606227531021686"/>
    <n v="0.42477832512315272"/>
    <n v="43.115000000000002"/>
  </r>
  <r>
    <s v="2023-10-26"/>
    <x v="39"/>
    <s v="affiliate"/>
    <n v="19843"/>
    <n v="581"/>
    <n v="2.9279846797359271E-2"/>
    <n v="35"/>
    <n v="7"/>
    <n v="0.2"/>
    <n v="178.59"/>
    <n v="2521.87"/>
    <n v="2343.2799999999997"/>
    <n v="14.121003415644772"/>
    <n v="0.30738382099827882"/>
    <n v="25.512857142857143"/>
  </r>
  <r>
    <s v="2023-10-27"/>
    <x v="39"/>
    <s v="affiliate"/>
    <n v="28768"/>
    <n v="894"/>
    <n v="3.1076195773081201E-2"/>
    <n v="35"/>
    <n v="7"/>
    <n v="0.2"/>
    <n v="258.92"/>
    <n v="2912.67"/>
    <n v="2653.75"/>
    <n v="11.249304804572841"/>
    <n v="0.28961968680089489"/>
    <n v="36.988571428571433"/>
  </r>
  <r>
    <s v="2023-10-28"/>
    <x v="39"/>
    <s v="affiliate"/>
    <n v="28754"/>
    <n v="516"/>
    <n v="1.7945329345482368E-2"/>
    <n v="23"/>
    <n v="3"/>
    <n v="0.13043478260869565"/>
    <n v="258.79000000000002"/>
    <n v="282.05"/>
    <n v="23.259999999999991"/>
    <n v="1.08987982534101"/>
    <n v="0.50153100775193804"/>
    <n v="86.263333333333335"/>
  </r>
  <r>
    <s v="2023-10-29"/>
    <x v="39"/>
    <s v="affiliate"/>
    <n v="29281"/>
    <n v="769"/>
    <n v="2.6262764249854853E-2"/>
    <n v="35"/>
    <n v="5"/>
    <n v="0.14285714285714285"/>
    <n v="263.52999999999997"/>
    <n v="4012.28"/>
    <n v="3748.75"/>
    <n v="15.225135658179337"/>
    <n v="0.34269180754226264"/>
    <n v="52.705999999999996"/>
  </r>
  <r>
    <s v="2023-10-30"/>
    <x v="39"/>
    <s v="affiliate"/>
    <n v="28498"/>
    <n v="852"/>
    <n v="2.9896834865604602E-2"/>
    <n v="35"/>
    <n v="6"/>
    <n v="0.17142857142857143"/>
    <n v="256.49"/>
    <n v="5269.84"/>
    <n v="5013.3500000000004"/>
    <n v="20.545986198292329"/>
    <n v="0.30104460093896712"/>
    <n v="42.748333333333335"/>
  </r>
  <r>
    <s v="2023-10-31"/>
    <x v="39"/>
    <s v="affiliate"/>
    <n v="26990"/>
    <n v="521"/>
    <n v="1.9303445720637274E-2"/>
    <n v="18"/>
    <n v="4"/>
    <n v="0.22222222222222221"/>
    <n v="242.91"/>
    <n v="3891.34"/>
    <n v="3648.4300000000003"/>
    <n v="16.019678070067105"/>
    <n v="0.46623800383877156"/>
    <n v="60.727499999999999"/>
  </r>
  <r>
    <s v="2023-11-01"/>
    <x v="39"/>
    <s v="affiliate"/>
    <n v="19227"/>
    <n v="499"/>
    <n v="2.5953086805013782E-2"/>
    <n v="23"/>
    <n v="2"/>
    <n v="8.6956521739130432E-2"/>
    <n v="173.05"/>
    <n v="0"/>
    <n v="-173.05"/>
    <n v="0"/>
    <n v="0.34679358717434872"/>
    <n v="86.525000000000006"/>
  </r>
  <r>
    <s v="2023-11-02"/>
    <x v="39"/>
    <s v="affiliate"/>
    <n v="23207"/>
    <n v="497"/>
    <n v="2.1415952083423104E-2"/>
    <n v="29"/>
    <n v="4"/>
    <n v="0.13793103448275862"/>
    <n v="208.87"/>
    <n v="4129.6499999999996"/>
    <n v="3920.7799999999997"/>
    <n v="19.771388902187962"/>
    <n v="0.420261569416499"/>
    <n v="52.217500000000001"/>
  </r>
  <r>
    <s v="2023-11-03"/>
    <x v="39"/>
    <s v="affiliate"/>
    <n v="26753"/>
    <n v="723"/>
    <n v="2.702500654132247E-2"/>
    <n v="35"/>
    <n v="2"/>
    <n v="5.7142857142857141E-2"/>
    <n v="240.78"/>
    <n v="0"/>
    <n v="-240.78"/>
    <n v="0"/>
    <n v="0.33302904564315355"/>
    <n v="120.39"/>
  </r>
  <r>
    <s v="2023-11-04"/>
    <x v="39"/>
    <s v="affiliate"/>
    <n v="27201"/>
    <n v="652"/>
    <n v="2.396970699606632E-2"/>
    <n v="28"/>
    <n v="6"/>
    <n v="0.21428571428571427"/>
    <n v="244.81"/>
    <n v="1039.48"/>
    <n v="794.67000000000007"/>
    <n v="4.2460683795596585"/>
    <n v="0.37547546012269939"/>
    <n v="40.801666666666669"/>
  </r>
  <r>
    <s v="2023-11-05"/>
    <x v="39"/>
    <s v="affiliate"/>
    <n v="24257"/>
    <n v="486"/>
    <n v="2.0035453683472811E-2"/>
    <n v="31"/>
    <n v="7"/>
    <n v="0.22580645161290322"/>
    <n v="218.32"/>
    <n v="3797.51"/>
    <n v="3579.19"/>
    <n v="17.394237816049838"/>
    <n v="0.44921810699588477"/>
    <n v="31.188571428571429"/>
  </r>
  <r>
    <s v="2023-11-06"/>
    <x v="39"/>
    <s v="affiliate"/>
    <n v="27162"/>
    <n v="521"/>
    <n v="1.9181209042044033E-2"/>
    <n v="23"/>
    <n v="5"/>
    <n v="0.21739130434782608"/>
    <n v="244.46"/>
    <n v="0"/>
    <n v="-244.46"/>
    <n v="0"/>
    <n v="0.46921305182341655"/>
    <n v="48.892000000000003"/>
  </r>
  <r>
    <s v="2023-11-07"/>
    <x v="39"/>
    <s v="affiliate"/>
    <n v="23315"/>
    <n v="744"/>
    <n v="3.1910787046965476E-2"/>
    <n v="35"/>
    <n v="3"/>
    <n v="8.5714285714285715E-2"/>
    <n v="209.84"/>
    <n v="2652.79"/>
    <n v="2442.9499999999998"/>
    <n v="12.641965306900495"/>
    <n v="0.28204301075268817"/>
    <n v="69.946666666666673"/>
  </r>
  <r>
    <s v="2023-11-08"/>
    <x v="39"/>
    <s v="affiliate"/>
    <n v="23952"/>
    <n v="675"/>
    <n v="2.8181362725450902E-2"/>
    <n v="35"/>
    <n v="6"/>
    <n v="0.17142857142857143"/>
    <n v="215.57"/>
    <n v="0"/>
    <n v="-215.57"/>
    <n v="0"/>
    <n v="0.31936296296296296"/>
    <n v="35.928333333333335"/>
  </r>
  <r>
    <s v="2023-11-09"/>
    <x v="39"/>
    <s v="affiliate"/>
    <n v="19473"/>
    <n v="353"/>
    <n v="1.8127663944949416E-2"/>
    <n v="12"/>
    <n v="1"/>
    <n v="8.3333333333333329E-2"/>
    <n v="175.26"/>
    <n v="0"/>
    <n v="-175.26"/>
    <n v="0"/>
    <n v="0.49648725212464584"/>
    <n v="175.26"/>
  </r>
  <r>
    <s v="2024-03-14"/>
    <x v="40"/>
    <s v="paid_search"/>
    <n v="49730"/>
    <n v="1598"/>
    <n v="3.2133521013472756E-2"/>
    <n v="35"/>
    <n v="3"/>
    <n v="8.5714285714285715E-2"/>
    <n v="895.14"/>
    <n v="112.51"/>
    <n v="-782.63"/>
    <n v="0.12568983622673549"/>
    <n v="0.56016270337922403"/>
    <n v="298.38"/>
  </r>
  <r>
    <s v="2024-03-15"/>
    <x v="40"/>
    <s v="paid_search"/>
    <n v="71184"/>
    <n v="1812"/>
    <n v="2.5455158462575858E-2"/>
    <n v="35"/>
    <n v="6"/>
    <n v="0.17142857142857143"/>
    <n v="1281.32"/>
    <n v="2513.39"/>
    <n v="1232.07"/>
    <n v="1.9615630755783098"/>
    <n v="0.70713024282560699"/>
    <n v="213.55333333333331"/>
  </r>
  <r>
    <s v="2024-03-16"/>
    <x v="40"/>
    <s v="paid_search"/>
    <n v="69995"/>
    <n v="3089"/>
    <n v="4.413172369454961E-2"/>
    <n v="35"/>
    <n v="6"/>
    <n v="0.17142857142857143"/>
    <n v="1259.9100000000001"/>
    <n v="2538.7199999999998"/>
    <n v="1278.8099999999997"/>
    <n v="2.0150010715051074"/>
    <n v="0.40786986079637427"/>
    <n v="209.98500000000001"/>
  </r>
  <r>
    <s v="2024-03-17"/>
    <x v="40"/>
    <s v="paid_search"/>
    <n v="72942"/>
    <n v="2385"/>
    <n v="3.2697211483096157E-2"/>
    <n v="35"/>
    <n v="8"/>
    <n v="0.22857142857142856"/>
    <n v="1312.97"/>
    <n v="4815.04"/>
    <n v="3502.0699999999997"/>
    <n v="3.6672886661538344"/>
    <n v="0.5505115303983229"/>
    <n v="164.12125"/>
  </r>
  <r>
    <s v="2024-03-18"/>
    <x v="40"/>
    <s v="paid_search"/>
    <n v="55952"/>
    <n v="2443"/>
    <n v="4.3662424935659139E-2"/>
    <n v="35"/>
    <n v="7"/>
    <n v="0.2"/>
    <n v="1007.15"/>
    <n v="4346.29"/>
    <n v="3339.14"/>
    <n v="4.3154346423075012"/>
    <n v="0.41225951698731067"/>
    <n v="143.87857142857143"/>
  </r>
  <r>
    <s v="2024-03-19"/>
    <x v="40"/>
    <s v="paid_search"/>
    <n v="79942"/>
    <n v="2310"/>
    <n v="2.8895949563433488E-2"/>
    <n v="35"/>
    <n v="5"/>
    <n v="0.14285714285714285"/>
    <n v="1438.97"/>
    <n v="7433.8"/>
    <n v="5994.83"/>
    <n v="5.1660562763643441"/>
    <n v="0.62293073593073589"/>
    <n v="287.79399999999998"/>
  </r>
  <r>
    <s v="2024-03-20"/>
    <x v="40"/>
    <s v="paid_search"/>
    <n v="77601"/>
    <n v="2141"/>
    <n v="2.7589850646254559E-2"/>
    <n v="35"/>
    <n v="5"/>
    <n v="0.14285714285714285"/>
    <n v="1396.82"/>
    <n v="3804.95"/>
    <n v="2408.13"/>
    <n v="2.7240088200340775"/>
    <n v="0.65241475945819705"/>
    <n v="279.36399999999998"/>
  </r>
  <r>
    <s v="2024-03-21"/>
    <x v="40"/>
    <s v="paid_search"/>
    <n v="58011"/>
    <n v="1652"/>
    <n v="2.8477357742497114E-2"/>
    <n v="35"/>
    <n v="4"/>
    <n v="0.11428571428571428"/>
    <n v="1044.2"/>
    <n v="714.35"/>
    <n v="-329.85"/>
    <n v="0.68411223903466767"/>
    <n v="0.63208232445520585"/>
    <n v="261.05"/>
  </r>
  <r>
    <s v="2024-03-22"/>
    <x v="40"/>
    <s v="paid_search"/>
    <n v="53310"/>
    <n v="2396"/>
    <n v="4.4944663290189459E-2"/>
    <n v="35"/>
    <n v="6"/>
    <n v="0.17142857142857143"/>
    <n v="959.58"/>
    <n v="3653.1"/>
    <n v="2693.52"/>
    <n v="3.8069780528981427"/>
    <n v="0.40049248747913191"/>
    <n v="159.93"/>
  </r>
  <r>
    <s v="2024-03-23"/>
    <x v="40"/>
    <s v="paid_search"/>
    <n v="77889"/>
    <n v="2442"/>
    <n v="3.1352309055193928E-2"/>
    <n v="35"/>
    <n v="7"/>
    <n v="0.2"/>
    <n v="1402.01"/>
    <n v="4369.8500000000004"/>
    <n v="2967.84"/>
    <n v="3.116846527485539"/>
    <n v="0.57412366912366908"/>
    <n v="200.28714285714287"/>
  </r>
  <r>
    <s v="2024-03-24"/>
    <x v="40"/>
    <s v="paid_search"/>
    <n v="53378"/>
    <n v="1562"/>
    <n v="2.9262992243995655E-2"/>
    <n v="35"/>
    <n v="6"/>
    <n v="0.17142857142857143"/>
    <n v="960.82"/>
    <n v="3138.4"/>
    <n v="2177.58"/>
    <n v="3.2663766366228844"/>
    <n v="0.61512163892445582"/>
    <n v="160.13666666666668"/>
  </r>
  <r>
    <s v="2024-03-25"/>
    <x v="40"/>
    <s v="paid_search"/>
    <n v="68555"/>
    <n v="1723"/>
    <n v="2.5133104806359857E-2"/>
    <n v="35"/>
    <n v="7"/>
    <n v="0.2"/>
    <n v="1234"/>
    <n v="3043.22"/>
    <n v="1809.2199999999998"/>
    <n v="2.4661426256077794"/>
    <n v="0.71619268717353457"/>
    <n v="176.28571428571428"/>
  </r>
  <r>
    <s v="2024-03-26"/>
    <x v="40"/>
    <s v="paid_search"/>
    <n v="69878"/>
    <n v="1881"/>
    <n v="2.6918343398494519E-2"/>
    <n v="35"/>
    <n v="7"/>
    <n v="0.2"/>
    <n v="1257.82"/>
    <n v="4036"/>
    <n v="2778.1800000000003"/>
    <n v="3.2087262088375126"/>
    <n v="0.66869750132908023"/>
    <n v="179.68857142857141"/>
  </r>
  <r>
    <s v="2024-03-27"/>
    <x v="40"/>
    <s v="paid_search"/>
    <n v="62523"/>
    <n v="1823"/>
    <n v="2.915727012459415E-2"/>
    <n v="35"/>
    <n v="5"/>
    <n v="0.14285714285714285"/>
    <n v="1125.42"/>
    <n v="3217.84"/>
    <n v="2092.42"/>
    <n v="2.8592347745730482"/>
    <n v="0.61734503565551291"/>
    <n v="225.084"/>
  </r>
  <r>
    <s v="2024-03-28"/>
    <x v="40"/>
    <s v="paid_search"/>
    <n v="62961"/>
    <n v="2476"/>
    <n v="3.9325931926112993E-2"/>
    <n v="35"/>
    <n v="6"/>
    <n v="0.17142857142857143"/>
    <n v="1133.31"/>
    <n v="3795.17"/>
    <n v="2661.86"/>
    <n v="3.3487483565838123"/>
    <n v="0.45771809369951533"/>
    <n v="188.88499999999999"/>
  </r>
  <r>
    <s v="2024-03-29"/>
    <x v="40"/>
    <s v="paid_search"/>
    <n v="56937"/>
    <n v="1457"/>
    <n v="2.5589686846865835E-2"/>
    <n v="35"/>
    <n v="9"/>
    <n v="0.25714285714285712"/>
    <n v="1024.8800000000001"/>
    <n v="7487.39"/>
    <n v="6462.51"/>
    <n v="7.3056260245101861"/>
    <n v="0.70341798215511331"/>
    <n v="113.87555555555556"/>
  </r>
  <r>
    <s v="2024-03-30"/>
    <x v="40"/>
    <s v="paid_search"/>
    <n v="72784"/>
    <n v="3248"/>
    <n v="4.4625192349967029E-2"/>
    <n v="35"/>
    <n v="9"/>
    <n v="0.25714285714285712"/>
    <n v="1310.1199999999999"/>
    <n v="8512.89"/>
    <n v="7202.7699999999995"/>
    <n v="6.4977940951973867"/>
    <n v="0.40336206896551718"/>
    <n v="145.56888888888886"/>
  </r>
  <r>
    <s v="2024-03-31"/>
    <x v="40"/>
    <s v="paid_search"/>
    <n v="65848"/>
    <n v="2784"/>
    <n v="4.2279188433969141E-2"/>
    <n v="35"/>
    <n v="5"/>
    <n v="0.14285714285714285"/>
    <n v="1185.27"/>
    <n v="939.42"/>
    <n v="-245.85000000000002"/>
    <n v="0.79257890607203418"/>
    <n v="0.42574353448275859"/>
    <n v="237.054"/>
  </r>
  <r>
    <s v="2024-04-01"/>
    <x v="40"/>
    <s v="paid_search"/>
    <n v="49040"/>
    <n v="1952"/>
    <n v="3.9804241435562805E-2"/>
    <n v="35"/>
    <n v="6"/>
    <n v="0.17142857142857143"/>
    <n v="882.73"/>
    <n v="2900.14"/>
    <n v="2017.4099999999999"/>
    <n v="3.2854213632707623"/>
    <n v="0.45221823770491804"/>
    <n v="147.12166666666667"/>
  </r>
  <r>
    <s v="2024-04-02"/>
    <x v="40"/>
    <s v="paid_search"/>
    <n v="70501"/>
    <n v="2098"/>
    <n v="2.975844314265046E-2"/>
    <n v="35"/>
    <n v="7"/>
    <n v="0.2"/>
    <n v="1269.03"/>
    <n v="3651.31"/>
    <n v="2382.2799999999997"/>
    <n v="2.8772448247874363"/>
    <n v="0.60487607244995234"/>
    <n v="181.29"/>
  </r>
  <r>
    <s v="2024-04-03"/>
    <x v="40"/>
    <s v="paid_search"/>
    <n v="46385"/>
    <n v="1301"/>
    <n v="2.8047860299665842E-2"/>
    <n v="35"/>
    <n v="3"/>
    <n v="8.5714285714285715E-2"/>
    <n v="834.93"/>
    <n v="0"/>
    <n v="-834.93"/>
    <n v="0"/>
    <n v="0.64176018447348193"/>
    <n v="278.31"/>
  </r>
  <r>
    <s v="2024-04-04"/>
    <x v="40"/>
    <s v="paid_search"/>
    <n v="61765"/>
    <n v="2566"/>
    <n v="4.154456407350441E-2"/>
    <n v="35"/>
    <n v="4"/>
    <n v="0.11428571428571428"/>
    <n v="1111.77"/>
    <n v="642.77"/>
    <n v="-469"/>
    <n v="0.57815015695692451"/>
    <n v="0.43326968043647701"/>
    <n v="277.9425"/>
  </r>
  <r>
    <s v="2024-04-05"/>
    <x v="40"/>
    <s v="paid_search"/>
    <n v="71341"/>
    <n v="2372"/>
    <n v="3.3248762983417668E-2"/>
    <n v="35"/>
    <n v="3"/>
    <n v="8.5714285714285715E-2"/>
    <n v="1284.1500000000001"/>
    <n v="0"/>
    <n v="-1284.1500000000001"/>
    <n v="0"/>
    <n v="0.54137858347386181"/>
    <n v="428.05"/>
  </r>
  <r>
    <s v="2024-04-06"/>
    <x v="40"/>
    <s v="paid_search"/>
    <n v="74750"/>
    <n v="1857"/>
    <n v="2.4842809364548496E-2"/>
    <n v="35"/>
    <n v="7"/>
    <n v="0.2"/>
    <n v="1345.51"/>
    <n v="5181.53"/>
    <n v="3836.0199999999995"/>
    <n v="3.8509784394021596"/>
    <n v="0.72456112008616047"/>
    <n v="192.21571428571428"/>
  </r>
  <r>
    <s v="2024-04-07"/>
    <x v="40"/>
    <s v="paid_search"/>
    <n v="61382"/>
    <n v="2170"/>
    <n v="3.5352383434883193E-2"/>
    <n v="35"/>
    <n v="5"/>
    <n v="0.14285714285714285"/>
    <n v="1104.8800000000001"/>
    <n v="2421.5700000000002"/>
    <n v="1316.69"/>
    <n v="2.191704076460792"/>
    <n v="0.50916129032258073"/>
    <n v="220.97600000000003"/>
  </r>
  <r>
    <s v="2024-04-08"/>
    <x v="40"/>
    <s v="paid_search"/>
    <n v="56424"/>
    <n v="1973"/>
    <n v="3.4967389763221321E-2"/>
    <n v="35"/>
    <n v="6"/>
    <n v="0.17142857142857143"/>
    <n v="1015.64"/>
    <n v="6155.72"/>
    <n v="5140.08"/>
    <n v="6.0609271001535978"/>
    <n v="0.5147693867207298"/>
    <n v="169.27333333333334"/>
  </r>
  <r>
    <s v="2024-04-09"/>
    <x v="40"/>
    <s v="paid_search"/>
    <n v="78045"/>
    <n v="3500"/>
    <n v="4.4845922224357744E-2"/>
    <n v="35"/>
    <n v="3"/>
    <n v="8.5714285714285715E-2"/>
    <n v="1404.81"/>
    <n v="3909.19"/>
    <n v="2504.38"/>
    <n v="2.7827179476228103"/>
    <n v="0.40137428571428568"/>
    <n v="468.27"/>
  </r>
  <r>
    <s v="2024-04-10"/>
    <x v="40"/>
    <s v="paid_search"/>
    <n v="69937"/>
    <n v="2877"/>
    <n v="4.113702332098889E-2"/>
    <n v="35"/>
    <n v="8"/>
    <n v="0.22857142857142856"/>
    <n v="1258.8800000000001"/>
    <n v="7260.95"/>
    <n v="6002.07"/>
    <n v="5.7677856507371628"/>
    <n v="0.43756690997566916"/>
    <n v="157.36000000000001"/>
  </r>
  <r>
    <s v="2024-04-11"/>
    <x v="40"/>
    <s v="paid_search"/>
    <n v="79385"/>
    <n v="2123"/>
    <n v="2.6743087485041256E-2"/>
    <n v="35"/>
    <n v="5"/>
    <n v="0.14285714285714285"/>
    <n v="1428.94"/>
    <n v="0"/>
    <n v="-1428.94"/>
    <n v="0"/>
    <n v="0.67307583608101751"/>
    <n v="285.78800000000001"/>
  </r>
  <r>
    <s v="2024-04-12"/>
    <x v="40"/>
    <s v="paid_search"/>
    <n v="56398"/>
    <n v="1908"/>
    <n v="3.3830986914429588E-2"/>
    <n v="35"/>
    <n v="4"/>
    <n v="0.11428571428571428"/>
    <n v="1015.18"/>
    <n v="1961.42"/>
    <n v="946.24000000000012"/>
    <n v="1.9320908607340572"/>
    <n v="0.53206498951781966"/>
    <n v="253.79499999999999"/>
  </r>
  <r>
    <s v="2024-04-13"/>
    <x v="40"/>
    <s v="paid_search"/>
    <n v="73207"/>
    <n v="2390"/>
    <n v="3.2647151228707635E-2"/>
    <n v="35"/>
    <n v="5"/>
    <n v="0.14285714285714285"/>
    <n v="1317.74"/>
    <n v="3776.15"/>
    <n v="2458.41"/>
    <n v="2.8656259960234949"/>
    <n v="0.55135564853556485"/>
    <n v="263.548"/>
  </r>
  <r>
    <s v="2024-04-14"/>
    <x v="40"/>
    <s v="paid_search"/>
    <n v="81980"/>
    <n v="2979"/>
    <n v="3.6338131251524762E-2"/>
    <n v="35"/>
    <n v="5"/>
    <n v="0.14285714285714285"/>
    <n v="1475.64"/>
    <n v="3291.27"/>
    <n v="1815.6299999999999"/>
    <n v="2.2304017239977227"/>
    <n v="0.4953474320241692"/>
    <n v="295.12800000000004"/>
  </r>
  <r>
    <s v="2024-04-15"/>
    <x v="40"/>
    <s v="paid_search"/>
    <n v="48626"/>
    <n v="1924"/>
    <n v="3.9567309669724014E-2"/>
    <n v="35"/>
    <n v="5"/>
    <n v="0.14285714285714285"/>
    <n v="875.27"/>
    <n v="1103.08"/>
    <n v="227.80999999999995"/>
    <n v="1.2602739726027397"/>
    <n v="0.45492203742203741"/>
    <n v="175.054"/>
  </r>
  <r>
    <s v="2024-04-16"/>
    <x v="40"/>
    <s v="paid_search"/>
    <n v="57628"/>
    <n v="2219"/>
    <n v="3.8505587561602002E-2"/>
    <n v="35"/>
    <n v="6"/>
    <n v="0.17142857142857143"/>
    <n v="1037.31"/>
    <n v="160.49"/>
    <n v="-876.81999999999994"/>
    <n v="0.15471749043198274"/>
    <n v="0.46746732762505633"/>
    <n v="172.88499999999999"/>
  </r>
  <r>
    <s v="2024-04-17"/>
    <x v="40"/>
    <s v="paid_search"/>
    <n v="71867"/>
    <n v="2825"/>
    <n v="3.9308723057870788E-2"/>
    <n v="35"/>
    <n v="5"/>
    <n v="0.14285714285714285"/>
    <n v="1293.6099999999999"/>
    <n v="3047.62"/>
    <n v="1754.01"/>
    <n v="2.3559032475011792"/>
    <n v="0.45791504424778756"/>
    <n v="258.72199999999998"/>
  </r>
  <r>
    <s v="2024-04-18"/>
    <x v="40"/>
    <s v="paid_search"/>
    <n v="79812"/>
    <n v="1995"/>
    <n v="2.4996241166741845E-2"/>
    <n v="35"/>
    <n v="5"/>
    <n v="0.14285714285714285"/>
    <n v="1436.62"/>
    <n v="1499.51"/>
    <n v="62.8900000000001"/>
    <n v="1.043776363965419"/>
    <n v="0.72011027568922303"/>
    <n v="287.32399999999996"/>
  </r>
  <r>
    <s v="2024-04-19"/>
    <x v="40"/>
    <s v="paid_search"/>
    <n v="67245"/>
    <n v="2793"/>
    <n v="4.1534686593798796E-2"/>
    <n v="35"/>
    <n v="7"/>
    <n v="0.2"/>
    <n v="1210.42"/>
    <n v="5353.63"/>
    <n v="4143.21"/>
    <n v="4.4229523636423718"/>
    <n v="0.43337629788757609"/>
    <n v="172.91714285714286"/>
  </r>
  <r>
    <s v="2024-04-20"/>
    <x v="40"/>
    <s v="paid_search"/>
    <n v="47263"/>
    <n v="1320"/>
    <n v="2.7928823815669763E-2"/>
    <n v="35"/>
    <n v="5"/>
    <n v="0.14285714285714285"/>
    <n v="850.75"/>
    <n v="3097.66"/>
    <n v="2246.91"/>
    <n v="3.6410931531002055"/>
    <n v="0.64450757575757578"/>
    <n v="170.15"/>
  </r>
  <r>
    <s v="2024-04-21"/>
    <x v="40"/>
    <s v="paid_search"/>
    <n v="69013"/>
    <n v="2579"/>
    <n v="3.7369770912726585E-2"/>
    <n v="35"/>
    <n v="4"/>
    <n v="0.11428571428571428"/>
    <n v="1242.24"/>
    <n v="751.75"/>
    <n v="-490.49"/>
    <n v="0.60515681349819683"/>
    <n v="0.48167506785575803"/>
    <n v="310.56"/>
  </r>
  <r>
    <s v="2024-04-22"/>
    <x v="40"/>
    <s v="paid_search"/>
    <n v="71119"/>
    <n v="1847"/>
    <n v="2.5970556391400328E-2"/>
    <n v="35"/>
    <n v="5"/>
    <n v="0.14285714285714285"/>
    <n v="1280.1500000000001"/>
    <n v="1274.26"/>
    <n v="-5.8900000000001"/>
    <n v="0.99539897668241994"/>
    <n v="0.69309691391445594"/>
    <n v="256.03000000000003"/>
  </r>
  <r>
    <s v="2024-04-23"/>
    <x v="40"/>
    <s v="paid_search"/>
    <n v="82131"/>
    <n v="2245"/>
    <n v="2.7334380441002788E-2"/>
    <n v="35"/>
    <n v="9"/>
    <n v="0.25714285714285712"/>
    <n v="1478.36"/>
    <n v="4412.2700000000004"/>
    <n v="2933.9100000000008"/>
    <n v="2.9845707405503399"/>
    <n v="0.65851224944320708"/>
    <n v="164.26222222222222"/>
  </r>
  <r>
    <s v="2024-04-24"/>
    <x v="40"/>
    <s v="paid_search"/>
    <n v="71589"/>
    <n v="2776"/>
    <n v="3.8776907066728129E-2"/>
    <n v="35"/>
    <n v="5"/>
    <n v="0.14285714285714285"/>
    <n v="1288.6099999999999"/>
    <n v="3082.15"/>
    <n v="1793.5400000000002"/>
    <n v="2.3918408207293131"/>
    <n v="0.46419668587896251"/>
    <n v="257.72199999999998"/>
  </r>
  <r>
    <s v="2024-04-25"/>
    <x v="40"/>
    <s v="paid_search"/>
    <n v="50025"/>
    <n v="1880"/>
    <n v="3.7581209395302351E-2"/>
    <n v="35"/>
    <n v="2"/>
    <n v="5.7142857142857141E-2"/>
    <n v="900.46"/>
    <n v="0"/>
    <n v="-900.46"/>
    <n v="0"/>
    <n v="0.478968085106383"/>
    <n v="450.23"/>
  </r>
  <r>
    <s v="2024-04-26"/>
    <x v="40"/>
    <s v="paid_search"/>
    <n v="72304"/>
    <n v="1924"/>
    <n v="2.6609869440141626E-2"/>
    <n v="35"/>
    <n v="4"/>
    <n v="0.11428571428571428"/>
    <n v="1301.48"/>
    <n v="1728.32"/>
    <n v="426.83999999999992"/>
    <n v="1.3279650859022036"/>
    <n v="0.6764449064449064"/>
    <n v="325.37"/>
  </r>
  <r>
    <s v="2024-04-27"/>
    <x v="40"/>
    <s v="paid_search"/>
    <n v="64258"/>
    <n v="1881"/>
    <n v="2.9272619751626257E-2"/>
    <n v="35"/>
    <n v="7"/>
    <n v="0.2"/>
    <n v="1156.6500000000001"/>
    <n v="8194.7800000000007"/>
    <n v="7038.130000000001"/>
    <n v="7.0849262957679509"/>
    <n v="0.61491228070175441"/>
    <n v="165.23571428571429"/>
  </r>
  <r>
    <s v="2024-04-28"/>
    <x v="40"/>
    <s v="paid_search"/>
    <n v="72077"/>
    <n v="2004"/>
    <n v="2.7803598928923236E-2"/>
    <n v="35"/>
    <n v="7"/>
    <n v="0.2"/>
    <n v="1297.3900000000001"/>
    <n v="3462.94"/>
    <n v="2165.5500000000002"/>
    <n v="2.6691588496905325"/>
    <n v="0.64740019960079842"/>
    <n v="185.34142857142859"/>
  </r>
  <r>
    <s v="2024-04-29"/>
    <x v="40"/>
    <s v="paid_search"/>
    <n v="74763"/>
    <n v="3055"/>
    <n v="4.0862458702834288E-2"/>
    <n v="35"/>
    <n v="4"/>
    <n v="0.11428571428571428"/>
    <n v="1345.74"/>
    <n v="818.83"/>
    <n v="-526.91"/>
    <n v="0.60846077251177788"/>
    <n v="0.44050409165302784"/>
    <n v="336.435"/>
  </r>
  <r>
    <s v="2024-04-30"/>
    <x v="40"/>
    <s v="paid_search"/>
    <n v="77987"/>
    <n v="2255"/>
    <n v="2.8915075589521329E-2"/>
    <n v="35"/>
    <n v="7"/>
    <n v="0.2"/>
    <n v="1403.78"/>
    <n v="3838.42"/>
    <n v="2434.6400000000003"/>
    <n v="2.7343458376668708"/>
    <n v="0.62251884700665183"/>
    <n v="200.54"/>
  </r>
  <r>
    <s v="2024-05-01"/>
    <x v="40"/>
    <s v="paid_search"/>
    <n v="60945"/>
    <n v="1699"/>
    <n v="2.7877594552465336E-2"/>
    <n v="35"/>
    <n v="2"/>
    <n v="5.7142857142857141E-2"/>
    <n v="1097.02"/>
    <n v="1083.1600000000001"/>
    <n v="-13.8599999999999"/>
    <n v="0.98736577272975889"/>
    <n v="0.64568569746909943"/>
    <n v="548.51"/>
  </r>
  <r>
    <s v="2024-05-02"/>
    <x v="40"/>
    <s v="paid_search"/>
    <n v="69201"/>
    <n v="2844"/>
    <n v="4.1097671998959549E-2"/>
    <n v="35"/>
    <n v="3"/>
    <n v="8.5714285714285715E-2"/>
    <n v="1245.6300000000001"/>
    <n v="0"/>
    <n v="-1245.6300000000001"/>
    <n v="0"/>
    <n v="0.43798523206751061"/>
    <n v="415.21000000000004"/>
  </r>
  <r>
    <s v="2024-05-03"/>
    <x v="40"/>
    <s v="paid_search"/>
    <n v="54035"/>
    <n v="1988"/>
    <n v="3.679096881650782E-2"/>
    <n v="35"/>
    <n v="5"/>
    <n v="0.14285714285714285"/>
    <n v="972.63"/>
    <n v="1216.04"/>
    <n v="243.40999999999997"/>
    <n v="1.2502596053997923"/>
    <n v="0.48925050301810863"/>
    <n v="194.52600000000001"/>
  </r>
  <r>
    <s v="2024-05-04"/>
    <x v="40"/>
    <s v="paid_search"/>
    <n v="70220"/>
    <n v="2232"/>
    <n v="3.1785816006835658E-2"/>
    <n v="35"/>
    <n v="6"/>
    <n v="0.17142857142857143"/>
    <n v="1263.96"/>
    <n v="3679.95"/>
    <n v="2415.9899999999998"/>
    <n v="2.9114449824361528"/>
    <n v="0.56629032258064516"/>
    <n v="210.66"/>
  </r>
  <r>
    <s v="2024-05-05"/>
    <x v="40"/>
    <s v="paid_search"/>
    <n v="60206"/>
    <n v="2180"/>
    <n v="3.6209015712719665E-2"/>
    <n v="35"/>
    <n v="4"/>
    <n v="0.11428571428571428"/>
    <n v="1083.71"/>
    <n v="3626.48"/>
    <n v="2542.77"/>
    <n v="3.3463564975869926"/>
    <n v="0.49711467889908256"/>
    <n v="270.92750000000001"/>
  </r>
  <r>
    <s v="2024-05-06"/>
    <x v="40"/>
    <s v="paid_search"/>
    <n v="68437"/>
    <n v="2529"/>
    <n v="3.6953694638864942E-2"/>
    <n v="35"/>
    <n v="5"/>
    <n v="0.14285714285714285"/>
    <n v="1231.8699999999999"/>
    <n v="6552.37"/>
    <n v="5320.5"/>
    <n v="5.319043405554158"/>
    <n v="0.48709766706207985"/>
    <n v="246.37399999999997"/>
  </r>
  <r>
    <s v="2024-05-07"/>
    <x v="40"/>
    <s v="paid_search"/>
    <n v="81091"/>
    <n v="3564"/>
    <n v="4.3950623373740609E-2"/>
    <n v="35"/>
    <n v="6"/>
    <n v="0.17142857142857143"/>
    <n v="1459.64"/>
    <n v="2709.83"/>
    <n v="1250.1899999999998"/>
    <n v="1.8565057137376337"/>
    <n v="0.40955106621773291"/>
    <n v="243.27333333333334"/>
  </r>
  <r>
    <s v="2024-05-08"/>
    <x v="40"/>
    <s v="paid_search"/>
    <n v="53236"/>
    <n v="1603"/>
    <n v="3.0111202945375309E-2"/>
    <n v="35"/>
    <n v="7"/>
    <n v="0.2"/>
    <n v="958.26"/>
    <n v="6423.79"/>
    <n v="5465.53"/>
    <n v="6.7035981883831113"/>
    <n v="0.59779164067373669"/>
    <n v="136.8942857142857"/>
  </r>
  <r>
    <s v="2023-08-10"/>
    <x v="41"/>
    <s v="paid_social"/>
    <n v="28490"/>
    <n v="393"/>
    <n v="1.3794313794313794E-2"/>
    <n v="26"/>
    <n v="6"/>
    <n v="0.23076923076923078"/>
    <n v="313.39999999999998"/>
    <n v="2356.6"/>
    <n v="2043.1999999999998"/>
    <n v="7.5194639438417363"/>
    <n v="0.79745547073791345"/>
    <n v="52.233333333333327"/>
  </r>
  <r>
    <s v="2023-08-11"/>
    <x v="41"/>
    <s v="paid_social"/>
    <n v="22861"/>
    <n v="495"/>
    <n v="2.1652596124404008E-2"/>
    <n v="35"/>
    <n v="4"/>
    <n v="0.11428571428571428"/>
    <n v="251.48"/>
    <n v="3142.73"/>
    <n v="2891.25"/>
    <n v="12.496938126292349"/>
    <n v="0.50804040404040407"/>
    <n v="62.87"/>
  </r>
  <r>
    <s v="2023-08-12"/>
    <x v="41"/>
    <s v="paid_social"/>
    <n v="18517"/>
    <n v="242"/>
    <n v="1.3069071663876438E-2"/>
    <n v="14"/>
    <n v="1"/>
    <n v="7.1428571428571425E-2"/>
    <n v="203.69"/>
    <n v="0"/>
    <n v="-203.69"/>
    <n v="0"/>
    <n v="0.84169421487603302"/>
    <n v="203.69"/>
  </r>
  <r>
    <s v="2023-08-13"/>
    <x v="41"/>
    <s v="paid_social"/>
    <n v="31570"/>
    <n v="643"/>
    <n v="2.0367437440608174E-2"/>
    <n v="35"/>
    <n v="4"/>
    <n v="0.11428571428571428"/>
    <n v="347.28"/>
    <n v="347.54"/>
    <n v="0.26000000000004775"/>
    <n v="1.0007486754204102"/>
    <n v="0.54009331259720061"/>
    <n v="86.82"/>
  </r>
  <r>
    <s v="2023-08-14"/>
    <x v="41"/>
    <s v="paid_social"/>
    <n v="22745"/>
    <n v="323"/>
    <n v="1.4200923279841723E-2"/>
    <n v="18"/>
    <n v="3"/>
    <n v="0.16666666666666666"/>
    <n v="250.2"/>
    <n v="0"/>
    <n v="-250.2"/>
    <n v="0"/>
    <n v="0.77461300309597525"/>
    <n v="83.399999999999991"/>
  </r>
  <r>
    <s v="2023-08-15"/>
    <x v="41"/>
    <s v="paid_social"/>
    <n v="22369"/>
    <n v="396"/>
    <n v="1.7703071214627386E-2"/>
    <n v="20"/>
    <n v="2"/>
    <n v="0.1"/>
    <n v="246.06"/>
    <n v="553.99"/>
    <n v="307.93"/>
    <n v="2.2514427375436887"/>
    <n v="0.62136363636363634"/>
    <n v="123.03"/>
  </r>
  <r>
    <s v="2023-08-16"/>
    <x v="41"/>
    <s v="paid_social"/>
    <n v="18295"/>
    <n v="298"/>
    <n v="1.6288603443563816E-2"/>
    <n v="14"/>
    <n v="3"/>
    <n v="0.21428571428571427"/>
    <n v="201.25"/>
    <n v="5526.09"/>
    <n v="5324.84"/>
    <n v="27.458832298136645"/>
    <n v="0.67533557046979864"/>
    <n v="67.083333333333329"/>
  </r>
  <r>
    <s v="2023-08-17"/>
    <x v="41"/>
    <s v="paid_social"/>
    <n v="24318"/>
    <n v="449"/>
    <n v="1.8463689448145408E-2"/>
    <n v="24"/>
    <n v="4"/>
    <n v="0.16666666666666666"/>
    <n v="267.5"/>
    <n v="2224.41"/>
    <n v="1956.9099999999999"/>
    <n v="8.3155514018691576"/>
    <n v="0.59576837416481065"/>
    <n v="66.875"/>
  </r>
  <r>
    <s v="2023-08-18"/>
    <x v="41"/>
    <s v="paid_social"/>
    <n v="32217"/>
    <n v="499"/>
    <n v="1.5488717136915292E-2"/>
    <n v="24"/>
    <n v="5"/>
    <n v="0.20833333333333334"/>
    <n v="354.39"/>
    <n v="5731.62"/>
    <n v="5377.23"/>
    <n v="16.173199018030981"/>
    <n v="0.71020040080160318"/>
    <n v="70.878"/>
  </r>
  <r>
    <s v="2023-08-19"/>
    <x v="41"/>
    <s v="paid_social"/>
    <n v="24240"/>
    <n v="465"/>
    <n v="1.9183168316831683E-2"/>
    <n v="17"/>
    <n v="1"/>
    <n v="5.8823529411764705E-2"/>
    <n v="266.64"/>
    <n v="0"/>
    <n v="-266.64"/>
    <n v="0"/>
    <n v="0.57341935483870965"/>
    <n v="266.64"/>
  </r>
  <r>
    <s v="2023-08-20"/>
    <x v="41"/>
    <s v="paid_social"/>
    <n v="25566"/>
    <n v="364"/>
    <n v="1.4237659391379175E-2"/>
    <n v="21"/>
    <n v="1"/>
    <n v="4.7619047619047616E-2"/>
    <n v="281.23"/>
    <n v="0"/>
    <n v="-281.23"/>
    <n v="0"/>
    <n v="0.77260989010989012"/>
    <n v="281.23"/>
  </r>
  <r>
    <s v="2023-08-21"/>
    <x v="41"/>
    <s v="paid_social"/>
    <n v="24280"/>
    <n v="522"/>
    <n v="2.1499176276771004E-2"/>
    <n v="35"/>
    <n v="2"/>
    <n v="5.7142857142857141E-2"/>
    <n v="267.08"/>
    <n v="0"/>
    <n v="-267.08"/>
    <n v="0"/>
    <n v="0.51164750957854399"/>
    <n v="133.54"/>
  </r>
  <r>
    <s v="2023-08-22"/>
    <x v="41"/>
    <s v="paid_social"/>
    <n v="28890"/>
    <n v="670"/>
    <n v="2.31914157147802E-2"/>
    <n v="35"/>
    <n v="5"/>
    <n v="0.14285714285714285"/>
    <n v="317.8"/>
    <n v="1603.84"/>
    <n v="1286.04"/>
    <n v="5.0466960352422907"/>
    <n v="0.47432835820895525"/>
    <n v="63.56"/>
  </r>
  <r>
    <s v="2023-08-23"/>
    <x v="41"/>
    <s v="paid_social"/>
    <n v="23054"/>
    <n v="335"/>
    <n v="1.4531100893554263E-2"/>
    <n v="17"/>
    <n v="2"/>
    <n v="0.11764705882352941"/>
    <n v="253.6"/>
    <n v="0"/>
    <n v="-253.6"/>
    <n v="0"/>
    <n v="0.75701492537313431"/>
    <n v="126.8"/>
  </r>
  <r>
    <s v="2023-08-24"/>
    <x v="41"/>
    <s v="paid_social"/>
    <n v="31956"/>
    <n v="531"/>
    <n v="1.6616597822005256E-2"/>
    <n v="22"/>
    <n v="5"/>
    <n v="0.22727272727272727"/>
    <n v="351.52"/>
    <n v="2962.81"/>
    <n v="2611.29"/>
    <n v="8.4285673645880745"/>
    <n v="0.66199623352165726"/>
    <n v="70.304000000000002"/>
  </r>
  <r>
    <s v="2023-08-25"/>
    <x v="41"/>
    <s v="paid_social"/>
    <n v="28638"/>
    <n v="554"/>
    <n v="1.9344926321670508E-2"/>
    <n v="28"/>
    <n v="1"/>
    <n v="3.5714285714285712E-2"/>
    <n v="315.02"/>
    <n v="0"/>
    <n v="-315.02"/>
    <n v="0"/>
    <n v="0.56862815884476536"/>
    <n v="315.02"/>
  </r>
  <r>
    <s v="2023-08-26"/>
    <x v="41"/>
    <s v="paid_social"/>
    <n v="26189"/>
    <n v="448"/>
    <n v="1.710641872541907E-2"/>
    <n v="17"/>
    <n v="1"/>
    <n v="5.8823529411764705E-2"/>
    <n v="288.08"/>
    <n v="1021.49"/>
    <n v="733.41000000000008"/>
    <n v="3.5458553179672316"/>
    <n v="0.64303571428571427"/>
    <n v="288.08"/>
  </r>
  <r>
    <s v="2023-08-27"/>
    <x v="41"/>
    <s v="paid_social"/>
    <n v="27936"/>
    <n v="419"/>
    <n v="1.4998568155784651E-2"/>
    <n v="14"/>
    <n v="2"/>
    <n v="0.14285714285714285"/>
    <n v="307.3"/>
    <n v="0"/>
    <n v="-307.3"/>
    <n v="0"/>
    <n v="0.73341288782816227"/>
    <n v="153.65"/>
  </r>
  <r>
    <s v="2023-08-28"/>
    <x v="41"/>
    <s v="paid_social"/>
    <n v="33382"/>
    <n v="508"/>
    <n v="1.5217782038224192E-2"/>
    <n v="25"/>
    <n v="5"/>
    <n v="0.2"/>
    <n v="367.21"/>
    <n v="1187.6500000000001"/>
    <n v="820.44"/>
    <n v="3.2342528798235346"/>
    <n v="0.72285433070866134"/>
    <n v="73.441999999999993"/>
  </r>
  <r>
    <s v="2023-08-29"/>
    <x v="41"/>
    <s v="paid_social"/>
    <n v="18730"/>
    <n v="420"/>
    <n v="2.2423918846769888E-2"/>
    <n v="21"/>
    <n v="2"/>
    <n v="9.5238095238095233E-2"/>
    <n v="206.03"/>
    <n v="3271.08"/>
    <n v="3065.0499999999997"/>
    <n v="15.876716982963645"/>
    <n v="0.49054761904761907"/>
    <n v="103.015"/>
  </r>
  <r>
    <s v="2023-08-30"/>
    <x v="41"/>
    <s v="paid_social"/>
    <n v="24444"/>
    <n v="571"/>
    <n v="2.3359515627556865E-2"/>
    <n v="35"/>
    <n v="3"/>
    <n v="8.5714285714285715E-2"/>
    <n v="268.89"/>
    <n v="1446.66"/>
    <n v="1177.77"/>
    <n v="5.3801182639741167"/>
    <n v="0.47091068301225919"/>
    <n v="89.63"/>
  </r>
  <r>
    <s v="2023-08-31"/>
    <x v="41"/>
    <s v="paid_social"/>
    <n v="33200"/>
    <n v="644"/>
    <n v="1.9397590361445782E-2"/>
    <n v="33"/>
    <n v="3"/>
    <n v="9.0909090909090912E-2"/>
    <n v="365.21"/>
    <n v="0"/>
    <n v="-365.21"/>
    <n v="0"/>
    <n v="0.56709627329192547"/>
    <n v="121.73666666666666"/>
  </r>
  <r>
    <s v="2023-09-01"/>
    <x v="41"/>
    <s v="paid_social"/>
    <n v="27740"/>
    <n v="544"/>
    <n v="1.9610670511896178E-2"/>
    <n v="35"/>
    <n v="4"/>
    <n v="0.11428571428571428"/>
    <n v="305.14999999999998"/>
    <n v="180.55"/>
    <n v="-124.59999999999997"/>
    <n v="0.59167622480747184"/>
    <n v="0.56093749999999998"/>
    <n v="76.287499999999994"/>
  </r>
  <r>
    <s v="2023-09-02"/>
    <x v="41"/>
    <s v="paid_social"/>
    <n v="19570"/>
    <n v="378"/>
    <n v="1.9315278487480839E-2"/>
    <n v="17"/>
    <n v="4"/>
    <n v="0.23529411764705882"/>
    <n v="215.28"/>
    <n v="2668.57"/>
    <n v="2453.29"/>
    <n v="12.39581010776663"/>
    <n v="0.56952380952380954"/>
    <n v="53.82"/>
  </r>
  <r>
    <s v="2023-09-03"/>
    <x v="41"/>
    <s v="paid_social"/>
    <n v="29714"/>
    <n v="508"/>
    <n v="1.7096318233829171E-2"/>
    <n v="19"/>
    <n v="5"/>
    <n v="0.26315789473684209"/>
    <n v="326.86"/>
    <n v="4661.83"/>
    <n v="4334.97"/>
    <n v="14.262467111301474"/>
    <n v="0.64342519685039368"/>
    <n v="65.372"/>
  </r>
  <r>
    <s v="2023-09-04"/>
    <x v="41"/>
    <s v="paid_social"/>
    <n v="28310"/>
    <n v="590"/>
    <n v="2.0840692334864006E-2"/>
    <n v="35"/>
    <n v="5"/>
    <n v="0.14285714285714285"/>
    <n v="311.41000000000003"/>
    <n v="3153.4"/>
    <n v="2841.9900000000002"/>
    <n v="10.126200186249639"/>
    <n v="0.52781355932203389"/>
    <n v="62.282000000000004"/>
  </r>
  <r>
    <s v="2023-09-05"/>
    <x v="41"/>
    <s v="paid_social"/>
    <n v="30134"/>
    <n v="436"/>
    <n v="1.4468706444547686E-2"/>
    <n v="23"/>
    <n v="1"/>
    <n v="4.3478260869565216E-2"/>
    <n v="331.48"/>
    <n v="1511.79"/>
    <n v="1180.31"/>
    <n v="4.5607276457101484"/>
    <n v="0.76027522935779823"/>
    <n v="331.48"/>
  </r>
  <r>
    <s v="2023-09-06"/>
    <x v="41"/>
    <s v="paid_social"/>
    <n v="26929"/>
    <n v="533"/>
    <n v="1.9792788443685247E-2"/>
    <n v="20"/>
    <n v="1"/>
    <n v="0.05"/>
    <n v="296.22000000000003"/>
    <n v="2028.06"/>
    <n v="1731.84"/>
    <n v="6.8464654648572001"/>
    <n v="0.55575984990619143"/>
    <n v="296.22000000000003"/>
  </r>
  <r>
    <s v="2023-09-07"/>
    <x v="41"/>
    <s v="paid_social"/>
    <n v="25137"/>
    <n v="514"/>
    <n v="2.0447945259975335E-2"/>
    <n v="24"/>
    <n v="6"/>
    <n v="0.25"/>
    <n v="276.51"/>
    <n v="3323.5"/>
    <n v="3046.99"/>
    <n v="12.019456800839031"/>
    <n v="0.5379571984435797"/>
    <n v="46.085000000000001"/>
  </r>
  <r>
    <s v="2023-09-08"/>
    <x v="41"/>
    <s v="paid_social"/>
    <n v="25902"/>
    <n v="394"/>
    <n v="1.5211180603814376E-2"/>
    <n v="22"/>
    <n v="5"/>
    <n v="0.22727272727272727"/>
    <n v="284.93"/>
    <n v="942.99"/>
    <n v="658.06"/>
    <n v="3.3095497139648336"/>
    <n v="0.72317258883248736"/>
    <n v="56.986000000000004"/>
  </r>
  <r>
    <s v="2023-09-09"/>
    <x v="41"/>
    <s v="paid_social"/>
    <n v="20186"/>
    <n v="303"/>
    <n v="1.5010403249777073E-2"/>
    <n v="13"/>
    <n v="5"/>
    <n v="0.38461538461538464"/>
    <n v="222.05"/>
    <n v="0"/>
    <n v="-222.05"/>
    <n v="0"/>
    <n v="0.7328382838283829"/>
    <n v="44.410000000000004"/>
  </r>
  <r>
    <s v="2023-09-10"/>
    <x v="41"/>
    <s v="paid_social"/>
    <n v="32251"/>
    <n v="663"/>
    <n v="2.0557502092958358E-2"/>
    <n v="28"/>
    <n v="3"/>
    <n v="0.10714285714285714"/>
    <n v="354.77"/>
    <n v="2928.73"/>
    <n v="2573.96"/>
    <n v="8.2552921611184722"/>
    <n v="0.53509803921568622"/>
    <n v="118.25666666666666"/>
  </r>
  <r>
    <s v="2023-09-11"/>
    <x v="41"/>
    <s v="paid_social"/>
    <n v="27260"/>
    <n v="572"/>
    <n v="2.0983125458547323E-2"/>
    <n v="23"/>
    <n v="3"/>
    <n v="0.13043478260869565"/>
    <n v="299.86"/>
    <n v="0"/>
    <n v="-299.86"/>
    <n v="0"/>
    <n v="0.52423076923076928"/>
    <n v="99.953333333333333"/>
  </r>
  <r>
    <s v="2023-09-12"/>
    <x v="41"/>
    <s v="paid_social"/>
    <n v="28130"/>
    <n v="605"/>
    <n v="2.1507287593316743E-2"/>
    <n v="26"/>
    <n v="5"/>
    <n v="0.19230769230769232"/>
    <n v="309.43"/>
    <n v="593.32000000000005"/>
    <n v="283.89000000000004"/>
    <n v="1.917461138221892"/>
    <n v="0.51145454545454549"/>
    <n v="61.886000000000003"/>
  </r>
  <r>
    <s v="2023-09-13"/>
    <x v="41"/>
    <s v="paid_social"/>
    <n v="32269"/>
    <n v="599"/>
    <n v="1.8562707242244878E-2"/>
    <n v="23"/>
    <n v="5"/>
    <n v="0.21739130434782608"/>
    <n v="354.96"/>
    <n v="4781.1099999999997"/>
    <n v="4426.1499999999996"/>
    <n v="13.469433175569078"/>
    <n v="0.59258764607679459"/>
    <n v="70.99199999999999"/>
  </r>
  <r>
    <s v="2023-09-14"/>
    <x v="41"/>
    <s v="paid_social"/>
    <n v="18118"/>
    <n v="408"/>
    <n v="2.2519041836847335E-2"/>
    <n v="29"/>
    <n v="3"/>
    <n v="0.10344827586206896"/>
    <n v="199.3"/>
    <n v="3705.99"/>
    <n v="3506.6899999999996"/>
    <n v="18.59503261414952"/>
    <n v="0.48848039215686279"/>
    <n v="66.433333333333337"/>
  </r>
  <r>
    <s v="2023-09-15"/>
    <x v="41"/>
    <s v="paid_social"/>
    <n v="19739"/>
    <n v="309"/>
    <n v="1.5654288464461218E-2"/>
    <n v="16"/>
    <n v="2"/>
    <n v="0.125"/>
    <n v="217.13"/>
    <n v="0"/>
    <n v="-217.13"/>
    <n v="0"/>
    <n v="0.70268608414239486"/>
    <n v="108.565"/>
  </r>
  <r>
    <s v="2023-09-16"/>
    <x v="41"/>
    <s v="paid_social"/>
    <n v="27797"/>
    <n v="475"/>
    <n v="1.7088174982911826E-2"/>
    <n v="16"/>
    <n v="3"/>
    <n v="0.1875"/>
    <n v="305.77"/>
    <n v="1237.78"/>
    <n v="932.01"/>
    <n v="4.0480753507538347"/>
    <n v="0.64372631578947359"/>
    <n v="101.92333333333333"/>
  </r>
  <r>
    <s v="2023-09-17"/>
    <x v="41"/>
    <s v="paid_social"/>
    <n v="24924"/>
    <n v="462"/>
    <n v="1.8536350505536831E-2"/>
    <n v="22"/>
    <n v="6"/>
    <n v="0.27272727272727271"/>
    <n v="274.17"/>
    <n v="2435.0100000000002"/>
    <n v="2160.84"/>
    <n v="8.8813874603348282"/>
    <n v="0.59344155844155844"/>
    <n v="45.695"/>
  </r>
  <r>
    <s v="2023-09-18"/>
    <x v="41"/>
    <s v="paid_social"/>
    <n v="25449"/>
    <n v="458"/>
    <n v="1.7996777869464419E-2"/>
    <n v="22"/>
    <n v="2"/>
    <n v="9.0909090909090912E-2"/>
    <n v="279.94"/>
    <n v="597.67999999999995"/>
    <n v="317.73999999999995"/>
    <n v="2.1350289347717366"/>
    <n v="0.61122270742358076"/>
    <n v="139.97"/>
  </r>
  <r>
    <s v="2023-09-19"/>
    <x v="41"/>
    <s v="paid_social"/>
    <n v="22087"/>
    <n v="366"/>
    <n v="1.6570833521981257E-2"/>
    <n v="13"/>
    <n v="2"/>
    <n v="0.15384615384615385"/>
    <n v="242.96"/>
    <n v="188.36"/>
    <n v="-54.599999999999994"/>
    <n v="0.77527164965426409"/>
    <n v="0.66382513661202192"/>
    <n v="121.48"/>
  </r>
  <r>
    <s v="2023-09-20"/>
    <x v="41"/>
    <s v="paid_social"/>
    <n v="19159"/>
    <n v="376"/>
    <n v="1.962524140090819E-2"/>
    <n v="24"/>
    <n v="1"/>
    <n v="4.1666666666666664E-2"/>
    <n v="210.75"/>
    <n v="0"/>
    <n v="-210.75"/>
    <n v="0"/>
    <n v="0.5605053191489362"/>
    <n v="210.75"/>
  </r>
  <r>
    <s v="2023-09-21"/>
    <x v="41"/>
    <s v="paid_social"/>
    <n v="28007"/>
    <n v="381"/>
    <n v="1.3603741921662442E-2"/>
    <n v="14"/>
    <n v="1"/>
    <n v="7.1428571428571425E-2"/>
    <n v="308.08"/>
    <n v="746.17"/>
    <n v="438.09"/>
    <n v="2.4220007790184366"/>
    <n v="0.80860892388451444"/>
    <n v="308.08"/>
  </r>
  <r>
    <s v="2023-09-22"/>
    <x v="41"/>
    <s v="paid_social"/>
    <n v="32642"/>
    <n v="647"/>
    <n v="1.9821089394032227E-2"/>
    <n v="27"/>
    <n v="2"/>
    <n v="7.407407407407407E-2"/>
    <n v="359.07"/>
    <n v="1170.5899999999999"/>
    <n v="811.52"/>
    <n v="3.2600607123959113"/>
    <n v="0.55497681607418858"/>
    <n v="179.535"/>
  </r>
  <r>
    <s v="2023-09-23"/>
    <x v="41"/>
    <s v="paid_social"/>
    <n v="25521"/>
    <n v="523"/>
    <n v="2.049292739312723E-2"/>
    <n v="23"/>
    <n v="7"/>
    <n v="0.30434782608695654"/>
    <n v="280.74"/>
    <n v="1879.43"/>
    <n v="1598.69"/>
    <n v="6.6945572415758354"/>
    <n v="0.53678776290630981"/>
    <n v="40.105714285714285"/>
  </r>
  <r>
    <s v="2023-09-24"/>
    <x v="41"/>
    <s v="paid_social"/>
    <n v="29471"/>
    <n v="520"/>
    <n v="1.76444640494045E-2"/>
    <n v="29"/>
    <n v="4"/>
    <n v="0.13793103448275862"/>
    <n v="324.19"/>
    <n v="0"/>
    <n v="-324.19"/>
    <n v="0"/>
    <n v="0.62344230769230768"/>
    <n v="81.047499999999999"/>
  </r>
  <r>
    <s v="2023-09-25"/>
    <x v="41"/>
    <s v="paid_social"/>
    <n v="32127"/>
    <n v="445"/>
    <n v="1.3851277741463566E-2"/>
    <n v="30"/>
    <n v="2"/>
    <n v="6.6666666666666666E-2"/>
    <n v="353.4"/>
    <n v="0"/>
    <n v="-353.4"/>
    <n v="0"/>
    <n v="0.79415730337078649"/>
    <n v="176.7"/>
  </r>
  <r>
    <s v="2023-09-26"/>
    <x v="41"/>
    <s v="paid_social"/>
    <n v="30982"/>
    <n v="598"/>
    <n v="1.9301529920599057E-2"/>
    <n v="35"/>
    <n v="6"/>
    <n v="0.17142857142857143"/>
    <n v="340.81"/>
    <n v="4822.6000000000004"/>
    <n v="4481.79"/>
    <n v="14.15040638478918"/>
    <n v="0.56991638795986621"/>
    <n v="56.801666666666669"/>
  </r>
  <r>
    <s v="2023-09-27"/>
    <x v="41"/>
    <s v="paid_social"/>
    <n v="19510"/>
    <n v="247"/>
    <n v="1.2660174269605331E-2"/>
    <n v="8"/>
    <n v="0"/>
    <n v="0"/>
    <n v="214.61"/>
    <n v="0"/>
    <n v="-214.61"/>
    <n v="0"/>
    <n v="0.86886639676113364"/>
    <n v="0"/>
  </r>
  <r>
    <s v="2023-09-28"/>
    <x v="41"/>
    <s v="paid_social"/>
    <n v="33263"/>
    <n v="658"/>
    <n v="1.9781739470282295E-2"/>
    <n v="35"/>
    <n v="3"/>
    <n v="8.5714285714285715E-2"/>
    <n v="365.9"/>
    <n v="2418.5"/>
    <n v="2052.6"/>
    <n v="6.6097294342716593"/>
    <n v="0.55607902735562309"/>
    <n v="121.96666666666665"/>
  </r>
  <r>
    <s v="2023-09-29"/>
    <x v="41"/>
    <s v="paid_social"/>
    <n v="22895"/>
    <n v="466"/>
    <n v="2.0353789036907623E-2"/>
    <n v="25"/>
    <n v="3"/>
    <n v="0.12"/>
    <n v="251.85"/>
    <n v="2243.83"/>
    <n v="1991.98"/>
    <n v="8.9093905102243394"/>
    <n v="0.54045064377682406"/>
    <n v="83.95"/>
  </r>
  <r>
    <s v="2023-09-30"/>
    <x v="41"/>
    <s v="paid_social"/>
    <n v="18328"/>
    <n v="338"/>
    <n v="1.844172850283719E-2"/>
    <n v="24"/>
    <n v="4"/>
    <n v="0.16666666666666666"/>
    <n v="201.61"/>
    <n v="2579.42"/>
    <n v="2377.81"/>
    <n v="12.794107435147065"/>
    <n v="0.59647928994082844"/>
    <n v="50.402500000000003"/>
  </r>
  <r>
    <s v="2023-10-01"/>
    <x v="41"/>
    <s v="paid_social"/>
    <n v="24596"/>
    <n v="360"/>
    <n v="1.4636526264433241E-2"/>
    <n v="22"/>
    <n v="2"/>
    <n v="9.0909090909090912E-2"/>
    <n v="270.56"/>
    <n v="1814.18"/>
    <n v="1543.6200000000001"/>
    <n v="6.705277942046127"/>
    <n v="0.75155555555555553"/>
    <n v="135.28"/>
  </r>
  <r>
    <s v="2023-10-02"/>
    <x v="41"/>
    <s v="paid_social"/>
    <n v="28873"/>
    <n v="526"/>
    <n v="1.8217712049319434E-2"/>
    <n v="23"/>
    <n v="6"/>
    <n v="0.2608695652173913"/>
    <n v="317.61"/>
    <n v="5253.38"/>
    <n v="4935.7700000000004"/>
    <n v="16.540348225811531"/>
    <n v="0.60382129277566543"/>
    <n v="52.935000000000002"/>
  </r>
  <r>
    <s v="2023-10-03"/>
    <x v="41"/>
    <s v="paid_social"/>
    <n v="23059"/>
    <n v="292"/>
    <n v="1.2663168394119432E-2"/>
    <n v="21"/>
    <n v="5"/>
    <n v="0.23809523809523808"/>
    <n v="253.65"/>
    <n v="4697.5200000000004"/>
    <n v="4443.8700000000008"/>
    <n v="18.519692489651096"/>
    <n v="0.86866438356164388"/>
    <n v="50.730000000000004"/>
  </r>
  <r>
    <s v="2023-10-04"/>
    <x v="41"/>
    <s v="paid_social"/>
    <n v="30480"/>
    <n v="394"/>
    <n v="1.2926509186351706E-2"/>
    <n v="25"/>
    <n v="4"/>
    <n v="0.16"/>
    <n v="335.29"/>
    <n v="488.48"/>
    <n v="153.19"/>
    <n v="1.4568880670464375"/>
    <n v="0.85098984771573605"/>
    <n v="83.822500000000005"/>
  </r>
  <r>
    <s v="2023-10-05"/>
    <x v="41"/>
    <s v="paid_social"/>
    <n v="24842"/>
    <n v="550"/>
    <n v="2.2139924321713227E-2"/>
    <n v="21"/>
    <n v="4"/>
    <n v="0.19047619047619047"/>
    <n v="273.27"/>
    <n v="4866.32"/>
    <n v="4593.0499999999993"/>
    <n v="17.807735938815092"/>
    <n v="0.49685454545454544"/>
    <n v="68.317499999999995"/>
  </r>
  <r>
    <s v="2023-10-06"/>
    <x v="41"/>
    <s v="paid_social"/>
    <n v="31425"/>
    <n v="704"/>
    <n v="2.2402545743834528E-2"/>
    <n v="34"/>
    <n v="1"/>
    <n v="2.9411764705882353E-2"/>
    <n v="345.68"/>
    <n v="2204.9499999999998"/>
    <n v="1859.2699999999998"/>
    <n v="6.3785871326081915"/>
    <n v="0.49102272727272728"/>
    <n v="345.68"/>
  </r>
  <r>
    <s v="2023-10-07"/>
    <x v="41"/>
    <s v="paid_social"/>
    <n v="33114"/>
    <n v="531"/>
    <n v="1.6035513680014494E-2"/>
    <n v="29"/>
    <n v="4"/>
    <n v="0.13793103448275862"/>
    <n v="364.26"/>
    <n v="3359.8"/>
    <n v="2995.54"/>
    <n v="9.2236314720254775"/>
    <n v="0.68598870056497174"/>
    <n v="91.064999999999998"/>
  </r>
  <r>
    <s v="2023-10-08"/>
    <x v="41"/>
    <s v="paid_social"/>
    <n v="28996"/>
    <n v="524"/>
    <n v="1.807145813215616E-2"/>
    <n v="23"/>
    <n v="4"/>
    <n v="0.17391304347826086"/>
    <n v="318.95999999999998"/>
    <n v="2778.25"/>
    <n v="2459.29"/>
    <n v="8.7103398545272146"/>
    <n v="0.60870229007633581"/>
    <n v="79.739999999999995"/>
  </r>
  <r>
    <s v="2023-10-09"/>
    <x v="41"/>
    <s v="paid_social"/>
    <n v="19145"/>
    <n v="261"/>
    <n v="1.3632802298250197E-2"/>
    <n v="12"/>
    <n v="1"/>
    <n v="8.3333333333333329E-2"/>
    <n v="210.6"/>
    <n v="2472.71"/>
    <n v="2262.11"/>
    <n v="11.741263057929725"/>
    <n v="0.80689655172413788"/>
    <n v="210.6"/>
  </r>
  <r>
    <s v="2023-10-10"/>
    <x v="41"/>
    <s v="paid_social"/>
    <n v="33151"/>
    <n v="753"/>
    <n v="2.2714246930710988E-2"/>
    <n v="31"/>
    <n v="5"/>
    <n v="0.16129032258064516"/>
    <n v="364.67"/>
    <n v="126.39"/>
    <n v="-238.28000000000003"/>
    <n v="0.34658732552718896"/>
    <n v="0.48428950863213815"/>
    <n v="72.933999999999997"/>
  </r>
  <r>
    <s v="2023-10-11"/>
    <x v="41"/>
    <s v="paid_social"/>
    <n v="27650"/>
    <n v="442"/>
    <n v="1.5985533453887885E-2"/>
    <n v="23"/>
    <n v="3"/>
    <n v="0.13043478260869565"/>
    <n v="304.14999999999998"/>
    <n v="2588.83"/>
    <n v="2284.6799999999998"/>
    <n v="8.511688311688312"/>
    <n v="0.68812217194570136"/>
    <n v="101.38333333333333"/>
  </r>
  <r>
    <s v="2023-10-12"/>
    <x v="41"/>
    <s v="paid_social"/>
    <n v="28609"/>
    <n v="561"/>
    <n v="1.9609213883742878E-2"/>
    <n v="35"/>
    <n v="3"/>
    <n v="8.5714285714285715E-2"/>
    <n v="314.7"/>
    <n v="5512.22"/>
    <n v="5197.5200000000004"/>
    <n v="17.515792818557358"/>
    <n v="0.56096256684491974"/>
    <n v="104.89999999999999"/>
  </r>
  <r>
    <s v="2023-10-13"/>
    <x v="41"/>
    <s v="paid_social"/>
    <n v="25663"/>
    <n v="516"/>
    <n v="2.0106768499396018E-2"/>
    <n v="19"/>
    <n v="4"/>
    <n v="0.21052631578947367"/>
    <n v="282.3"/>
    <n v="363.56"/>
    <n v="81.259999999999991"/>
    <n v="1.287849805171803"/>
    <n v="0.54709302325581399"/>
    <n v="70.575000000000003"/>
  </r>
  <r>
    <s v="2023-10-14"/>
    <x v="41"/>
    <s v="paid_social"/>
    <n v="20223"/>
    <n v="390"/>
    <n v="1.9284972556000594E-2"/>
    <n v="17"/>
    <n v="3"/>
    <n v="0.17647058823529413"/>
    <n v="222.46"/>
    <n v="0"/>
    <n v="-222.46"/>
    <n v="0"/>
    <n v="0.57041025641025644"/>
    <n v="74.153333333333336"/>
  </r>
  <r>
    <s v="2023-10-15"/>
    <x v="41"/>
    <s v="paid_social"/>
    <n v="18522"/>
    <n v="335"/>
    <n v="1.8086599719252781E-2"/>
    <n v="12"/>
    <n v="3"/>
    <n v="0.25"/>
    <n v="203.75"/>
    <n v="1789.64"/>
    <n v="1585.89"/>
    <n v="8.7835092024539883"/>
    <n v="0.60820895522388063"/>
    <n v="67.916666666666671"/>
  </r>
  <r>
    <s v="2023-10-16"/>
    <x v="41"/>
    <s v="paid_social"/>
    <n v="32731"/>
    <n v="721"/>
    <n v="2.2028046805780452E-2"/>
    <n v="35"/>
    <n v="4"/>
    <n v="0.11428571428571428"/>
    <n v="360.05"/>
    <n v="3126"/>
    <n v="2765.95"/>
    <n v="8.6821274822941259"/>
    <n v="0.49937586685159502"/>
    <n v="90.012500000000003"/>
  </r>
  <r>
    <s v="2023-10-17"/>
    <x v="41"/>
    <s v="paid_social"/>
    <n v="31370"/>
    <n v="646"/>
    <n v="2.0592923175007969E-2"/>
    <n v="35"/>
    <n v="5"/>
    <n v="0.14285714285714285"/>
    <n v="345.07"/>
    <n v="3594.11"/>
    <n v="3249.04"/>
    <n v="10.415596835424697"/>
    <n v="0.53416408668730653"/>
    <n v="69.013999999999996"/>
  </r>
  <r>
    <s v="2023-10-18"/>
    <x v="41"/>
    <s v="paid_social"/>
    <n v="29402"/>
    <n v="438"/>
    <n v="1.4896945786000952E-2"/>
    <n v="29"/>
    <n v="5"/>
    <n v="0.17241379310344829"/>
    <n v="323.43"/>
    <n v="3671.58"/>
    <n v="3348.15"/>
    <n v="11.352008162508115"/>
    <n v="0.73842465753424658"/>
    <n v="64.686000000000007"/>
  </r>
  <r>
    <s v="2023-10-19"/>
    <x v="41"/>
    <s v="paid_social"/>
    <n v="32669"/>
    <n v="632"/>
    <n v="1.9345556950013776E-2"/>
    <n v="32"/>
    <n v="4"/>
    <n v="0.125"/>
    <n v="359.36"/>
    <n v="777.97"/>
    <n v="418.61"/>
    <n v="2.1648764470169191"/>
    <n v="0.56860759493670887"/>
    <n v="89.84"/>
  </r>
  <r>
    <s v="2023-10-20"/>
    <x v="41"/>
    <s v="paid_social"/>
    <n v="25280"/>
    <n v="495"/>
    <n v="1.9580696202531646E-2"/>
    <n v="29"/>
    <n v="4"/>
    <n v="0.13793103448275862"/>
    <n v="278.08999999999997"/>
    <n v="4938.42"/>
    <n v="4660.33"/>
    <n v="17.75835161278723"/>
    <n v="0.56179797979797974"/>
    <n v="69.522499999999994"/>
  </r>
  <r>
    <s v="2023-10-21"/>
    <x v="41"/>
    <s v="paid_social"/>
    <n v="19730"/>
    <n v="275"/>
    <n v="1.3938165230613279E-2"/>
    <n v="18"/>
    <n v="1"/>
    <n v="5.5555555555555552E-2"/>
    <n v="217.03"/>
    <n v="0"/>
    <n v="-217.03"/>
    <n v="0"/>
    <n v="0.78920000000000001"/>
    <n v="217.03"/>
  </r>
  <r>
    <s v="2023-10-22"/>
    <x v="41"/>
    <s v="paid_social"/>
    <n v="22014"/>
    <n v="289"/>
    <n v="1.3128009448532752E-2"/>
    <n v="18"/>
    <n v="7"/>
    <n v="0.3888888888888889"/>
    <n v="242.16"/>
    <n v="3997.12"/>
    <n v="3754.96"/>
    <n v="16.506111661711266"/>
    <n v="0.83792387543252589"/>
    <n v="34.594285714285711"/>
  </r>
  <r>
    <s v="2023-10-23"/>
    <x v="41"/>
    <s v="paid_social"/>
    <n v="22581"/>
    <n v="313"/>
    <n v="1.3861210752402462E-2"/>
    <n v="12"/>
    <n v="1"/>
    <n v="8.3333333333333329E-2"/>
    <n v="248.4"/>
    <n v="376.77"/>
    <n v="128.36999999999998"/>
    <n v="1.5167874396135264"/>
    <n v="0.7936102236421726"/>
    <n v="248.4"/>
  </r>
  <r>
    <s v="2025-06-24"/>
    <x v="42"/>
    <s v="display"/>
    <n v="63920"/>
    <n v="287"/>
    <n v="4.4899874843554446E-3"/>
    <n v="14"/>
    <n v="4"/>
    <n v="0.2857142857142857"/>
    <n v="415.48"/>
    <n v="3709.29"/>
    <n v="3293.81"/>
    <n v="8.9277221526908637"/>
    <n v="1.4476655052264809"/>
    <n v="103.87"/>
  </r>
  <r>
    <s v="2025-06-25"/>
    <x v="42"/>
    <s v="display"/>
    <n v="48564"/>
    <n v="271"/>
    <n v="5.5802652170331936E-3"/>
    <n v="9"/>
    <n v="3"/>
    <n v="0.33333333333333331"/>
    <n v="315.67"/>
    <n v="2117.0700000000002"/>
    <n v="1801.4"/>
    <n v="6.7065923274305446"/>
    <n v="1.1648339483394834"/>
    <n v="105.22333333333334"/>
  </r>
  <r>
    <s v="2025-06-26"/>
    <x v="42"/>
    <s v="display"/>
    <n v="45926"/>
    <n v="277"/>
    <n v="6.0314418847711533E-3"/>
    <n v="14"/>
    <n v="2"/>
    <n v="0.14285714285714285"/>
    <n v="298.52"/>
    <n v="2921.84"/>
    <n v="2623.32"/>
    <n v="9.787752914377597"/>
    <n v="1.0776895306859204"/>
    <n v="149.26"/>
  </r>
  <r>
    <s v="2025-06-27"/>
    <x v="42"/>
    <s v="display"/>
    <n v="52292"/>
    <n v="378"/>
    <n v="7.2286391799892911E-3"/>
    <n v="26"/>
    <n v="3"/>
    <n v="0.11538461538461539"/>
    <n v="339.9"/>
    <n v="2377.02"/>
    <n v="2037.12"/>
    <n v="6.9932921447484562"/>
    <n v="0.89920634920634912"/>
    <n v="113.3"/>
  </r>
  <r>
    <s v="2025-06-28"/>
    <x v="42"/>
    <s v="display"/>
    <n v="39987"/>
    <n v="262"/>
    <n v="6.5521294420686719E-3"/>
    <n v="15"/>
    <n v="2"/>
    <n v="0.13333333333333333"/>
    <n v="259.92"/>
    <n v="1936.48"/>
    <n v="1676.56"/>
    <n v="7.4502923976608182"/>
    <n v="0.99206106870229016"/>
    <n v="129.96"/>
  </r>
  <r>
    <s v="2025-06-29"/>
    <x v="42"/>
    <s v="display"/>
    <n v="55118"/>
    <n v="231"/>
    <n v="4.1910083820167641E-3"/>
    <n v="14"/>
    <n v="2"/>
    <n v="0.14285714285714285"/>
    <n v="358.27"/>
    <n v="1158.75"/>
    <n v="800.48"/>
    <n v="3.2342925726407459"/>
    <n v="1.5509523809523809"/>
    <n v="179.13499999999999"/>
  </r>
  <r>
    <s v="2025-06-30"/>
    <x v="42"/>
    <s v="display"/>
    <n v="43293"/>
    <n v="305"/>
    <n v="7.0450188252142382E-3"/>
    <n v="17"/>
    <n v="4"/>
    <n v="0.23529411764705882"/>
    <n v="281.41000000000003"/>
    <n v="0"/>
    <n v="-281.41000000000003"/>
    <n v="0"/>
    <n v="0.92265573770491816"/>
    <n v="70.352500000000006"/>
  </r>
  <r>
    <s v="2025-07-01"/>
    <x v="42"/>
    <s v="display"/>
    <n v="65452"/>
    <n v="396"/>
    <n v="6.0502352869278245E-3"/>
    <n v="15"/>
    <n v="1"/>
    <n v="6.6666666666666666E-2"/>
    <n v="425.44"/>
    <n v="1071.94"/>
    <n v="646.5"/>
    <n v="2.5196032342986086"/>
    <n v="1.0743434343434344"/>
    <n v="425.44"/>
  </r>
  <r>
    <s v="2025-07-02"/>
    <x v="42"/>
    <s v="display"/>
    <n v="38443"/>
    <n v="271"/>
    <n v="7.0493978097442966E-3"/>
    <n v="10"/>
    <n v="1"/>
    <n v="0.1"/>
    <n v="249.88"/>
    <n v="0"/>
    <n v="-249.88"/>
    <n v="0"/>
    <n v="0.92206642066420663"/>
    <n v="249.88"/>
  </r>
  <r>
    <s v="2025-07-03"/>
    <x v="42"/>
    <s v="display"/>
    <n v="42675"/>
    <n v="307"/>
    <n v="7.1939074399531341E-3"/>
    <n v="19"/>
    <n v="3"/>
    <n v="0.15789473684210525"/>
    <n v="277.39"/>
    <n v="1573.69"/>
    <n v="1296.3000000000002"/>
    <n v="5.6732037924943226"/>
    <n v="0.9035504885993485"/>
    <n v="92.463333333333324"/>
  </r>
  <r>
    <s v="2025-07-04"/>
    <x v="42"/>
    <s v="display"/>
    <n v="59678"/>
    <n v="280"/>
    <n v="4.6918462414960284E-3"/>
    <n v="12"/>
    <n v="1"/>
    <n v="8.3333333333333329E-2"/>
    <n v="387.91"/>
    <n v="731.33"/>
    <n v="343.42"/>
    <n v="1.8853084478358382"/>
    <n v="1.3853928571428573"/>
    <n v="387.91"/>
  </r>
  <r>
    <s v="2025-07-05"/>
    <x v="42"/>
    <s v="display"/>
    <n v="58189"/>
    <n v="352"/>
    <n v="6.0492532952963621E-3"/>
    <n v="25"/>
    <n v="4"/>
    <n v="0.16"/>
    <n v="378.23"/>
    <n v="3126.33"/>
    <n v="2748.1"/>
    <n v="8.2656849007217819"/>
    <n v="1.0745170454545454"/>
    <n v="94.557500000000005"/>
  </r>
  <r>
    <s v="2025-07-06"/>
    <x v="42"/>
    <s v="display"/>
    <n v="57772"/>
    <n v="352"/>
    <n v="6.0929169840060931E-3"/>
    <n v="20"/>
    <n v="6"/>
    <n v="0.3"/>
    <n v="375.52"/>
    <n v="715.21"/>
    <n v="339.69000000000005"/>
    <n v="1.9045856412441415"/>
    <n v="1.0668181818181817"/>
    <n v="62.586666666666666"/>
  </r>
  <r>
    <s v="2025-07-07"/>
    <x v="42"/>
    <s v="display"/>
    <n v="56627"/>
    <n v="390"/>
    <n v="6.8871739629505361E-3"/>
    <n v="29"/>
    <n v="8"/>
    <n v="0.27586206896551724"/>
    <n v="368.08"/>
    <n v="6538.12"/>
    <n v="6170.04"/>
    <n v="17.762768963268854"/>
    <n v="0.94379487179487176"/>
    <n v="46.01"/>
  </r>
  <r>
    <s v="2025-07-08"/>
    <x v="42"/>
    <s v="display"/>
    <n v="49361"/>
    <n v="207"/>
    <n v="4.1935941330199953E-3"/>
    <n v="9"/>
    <n v="2"/>
    <n v="0.22222222222222221"/>
    <n v="320.85000000000002"/>
    <n v="3412.48"/>
    <n v="3091.63"/>
    <n v="10.635748792270531"/>
    <n v="1.55"/>
    <n v="160.42500000000001"/>
  </r>
  <r>
    <s v="2025-07-09"/>
    <x v="42"/>
    <s v="display"/>
    <n v="59778"/>
    <n v="459"/>
    <n v="7.6784101174345075E-3"/>
    <n v="20"/>
    <n v="2"/>
    <n v="0.1"/>
    <n v="388.56"/>
    <n v="2316.1"/>
    <n v="1927.54"/>
    <n v="5.9607267860819437"/>
    <n v="0.84653594771241836"/>
    <n v="194.28"/>
  </r>
  <r>
    <s v="2025-07-10"/>
    <x v="42"/>
    <s v="display"/>
    <n v="38133"/>
    <n v="236"/>
    <n v="6.1888652872839796E-3"/>
    <n v="10"/>
    <n v="2"/>
    <n v="0.2"/>
    <n v="247.87"/>
    <n v="1949.72"/>
    <n v="1701.85"/>
    <n v="7.8658974462419815"/>
    <n v="1.0502966101694915"/>
    <n v="123.935"/>
  </r>
  <r>
    <s v="2025-07-11"/>
    <x v="42"/>
    <s v="display"/>
    <n v="56935"/>
    <n v="367"/>
    <n v="6.4459471326951791E-3"/>
    <n v="27"/>
    <n v="3"/>
    <n v="0.1111111111111111"/>
    <n v="370.08"/>
    <n v="5420.73"/>
    <n v="5050.6499999999996"/>
    <n v="14.647454604409857"/>
    <n v="1.0083923705722071"/>
    <n v="123.36"/>
  </r>
  <r>
    <s v="2025-07-12"/>
    <x v="42"/>
    <s v="display"/>
    <n v="44836"/>
    <n v="256"/>
    <n v="5.7096975644571326E-3"/>
    <n v="12"/>
    <n v="5"/>
    <n v="0.41666666666666669"/>
    <n v="291.44"/>
    <n v="2638.09"/>
    <n v="2346.65"/>
    <n v="9.0519146307987928"/>
    <n v="1.1384375"/>
    <n v="58.287999999999997"/>
  </r>
  <r>
    <s v="2025-07-13"/>
    <x v="42"/>
    <s v="display"/>
    <n v="40738"/>
    <n v="287"/>
    <n v="7.0450193922136578E-3"/>
    <n v="15"/>
    <n v="1"/>
    <n v="6.6666666666666666E-2"/>
    <n v="264.8"/>
    <n v="0"/>
    <n v="-264.8"/>
    <n v="0"/>
    <n v="0.92264808362369344"/>
    <n v="264.8"/>
  </r>
  <r>
    <s v="2025-07-14"/>
    <x v="42"/>
    <s v="display"/>
    <n v="51003"/>
    <n v="222"/>
    <n v="4.3526851361684604E-3"/>
    <n v="12"/>
    <n v="2"/>
    <n v="0.16666666666666666"/>
    <n v="331.52"/>
    <n v="578.30999999999995"/>
    <n v="246.78999999999996"/>
    <n v="1.7444196428571428"/>
    <n v="1.4933333333333332"/>
    <n v="165.76"/>
  </r>
  <r>
    <s v="2025-07-15"/>
    <x v="42"/>
    <s v="display"/>
    <n v="50613"/>
    <n v="249"/>
    <n v="4.9196846659949021E-3"/>
    <n v="18"/>
    <n v="2"/>
    <n v="0.1111111111111111"/>
    <n v="328.99"/>
    <n v="1965.59"/>
    <n v="1636.6"/>
    <n v="5.9746192893401009"/>
    <n v="1.3212449799196788"/>
    <n v="164.495"/>
  </r>
  <r>
    <s v="2025-07-16"/>
    <x v="42"/>
    <s v="display"/>
    <n v="49789"/>
    <n v="249"/>
    <n v="5.0011046616722571E-3"/>
    <n v="17"/>
    <n v="2"/>
    <n v="0.11764705882352941"/>
    <n v="323.63"/>
    <n v="0"/>
    <n v="-323.63"/>
    <n v="0"/>
    <n v="1.2997188755020079"/>
    <n v="161.815"/>
  </r>
  <r>
    <s v="2025-07-17"/>
    <x v="42"/>
    <s v="display"/>
    <n v="37486"/>
    <n v="260"/>
    <n v="6.9359227444912765E-3"/>
    <n v="14"/>
    <n v="2"/>
    <n v="0.14285714285714285"/>
    <n v="243.66"/>
    <n v="759.19"/>
    <n v="515.53000000000009"/>
    <n v="3.1157760814249365"/>
    <n v="0.93715384615384612"/>
    <n v="121.83"/>
  </r>
  <r>
    <s v="2025-07-18"/>
    <x v="42"/>
    <s v="display"/>
    <n v="53127"/>
    <n v="393"/>
    <n v="7.397368569653848E-3"/>
    <n v="26"/>
    <n v="7"/>
    <n v="0.26923076923076922"/>
    <n v="345.33"/>
    <n v="2185.9499999999998"/>
    <n v="1840.62"/>
    <n v="6.3300321431674051"/>
    <n v="0.87870229007633582"/>
    <n v="49.332857142857144"/>
  </r>
  <r>
    <s v="2025-07-19"/>
    <x v="42"/>
    <s v="display"/>
    <n v="42912"/>
    <n v="260"/>
    <n v="6.058911260253542E-3"/>
    <n v="16"/>
    <n v="6"/>
    <n v="0.375"/>
    <n v="278.93"/>
    <n v="3839.19"/>
    <n v="3560.26"/>
    <n v="13.763990965475209"/>
    <n v="1.0728076923076924"/>
    <n v="46.488333333333337"/>
  </r>
  <r>
    <s v="2025-07-20"/>
    <x v="42"/>
    <s v="display"/>
    <n v="56907"/>
    <n v="334"/>
    <n v="5.8692252271249582E-3"/>
    <n v="17"/>
    <n v="2"/>
    <n v="0.11764705882352941"/>
    <n v="369.9"/>
    <n v="2150.88"/>
    <n v="1780.98"/>
    <n v="5.8147607461476083"/>
    <n v="1.1074850299401198"/>
    <n v="184.95"/>
  </r>
  <r>
    <s v="2025-07-21"/>
    <x v="42"/>
    <s v="display"/>
    <n v="51144"/>
    <n v="336"/>
    <n v="6.5696855936180198E-3"/>
    <n v="17"/>
    <n v="1"/>
    <n v="5.8823529411764705E-2"/>
    <n v="332.44"/>
    <n v="880.61"/>
    <n v="548.17000000000007"/>
    <n v="2.6489291300685838"/>
    <n v="0.9894047619047619"/>
    <n v="332.44"/>
  </r>
  <r>
    <s v="2025-07-22"/>
    <x v="42"/>
    <s v="display"/>
    <n v="42964"/>
    <n v="248"/>
    <n v="5.7722744623405643E-3"/>
    <n v="18"/>
    <n v="2"/>
    <n v="0.1111111111111111"/>
    <n v="279.27"/>
    <n v="0"/>
    <n v="-279.27"/>
    <n v="0"/>
    <n v="1.1260887096774193"/>
    <n v="139.63499999999999"/>
  </r>
  <r>
    <s v="2025-07-23"/>
    <x v="42"/>
    <s v="display"/>
    <n v="37713"/>
    <n v="227"/>
    <n v="6.0191445920504865E-3"/>
    <n v="13"/>
    <n v="4"/>
    <n v="0.30769230769230771"/>
    <n v="245.14"/>
    <n v="4345.7"/>
    <n v="4100.5599999999995"/>
    <n v="17.727421065513585"/>
    <n v="1.0799118942731276"/>
    <n v="61.284999999999997"/>
  </r>
  <r>
    <s v="2025-07-24"/>
    <x v="42"/>
    <s v="display"/>
    <n v="43241"/>
    <n v="280"/>
    <n v="6.4753359080502301E-3"/>
    <n v="17"/>
    <n v="3"/>
    <n v="0.17647058823529413"/>
    <n v="281.07"/>
    <n v="2235.5100000000002"/>
    <n v="1954.4400000000003"/>
    <n v="7.9535702849823897"/>
    <n v="1.0038214285714286"/>
    <n v="93.69"/>
  </r>
  <r>
    <s v="2025-07-25"/>
    <x v="42"/>
    <s v="display"/>
    <n v="42995"/>
    <n v="186"/>
    <n v="4.3260844284219099E-3"/>
    <n v="11"/>
    <n v="2"/>
    <n v="0.18181818181818182"/>
    <n v="279.47000000000003"/>
    <n v="0"/>
    <n v="-279.47000000000003"/>
    <n v="0"/>
    <n v="1.5025268817204303"/>
    <n v="139.73500000000001"/>
  </r>
  <r>
    <s v="2025-07-26"/>
    <x v="42"/>
    <s v="display"/>
    <n v="58152"/>
    <n v="421"/>
    <n v="7.2396478195074975E-3"/>
    <n v="24"/>
    <n v="2"/>
    <n v="8.3333333333333329E-2"/>
    <n v="377.99"/>
    <n v="797.55"/>
    <n v="419.55999999999995"/>
    <n v="2.1099764544035553"/>
    <n v="0.89783847980997622"/>
    <n v="188.995"/>
  </r>
  <r>
    <s v="2025-07-27"/>
    <x v="42"/>
    <s v="display"/>
    <n v="49032"/>
    <n v="220"/>
    <n v="4.4868657203458963E-3"/>
    <n v="13"/>
    <n v="0"/>
    <n v="0"/>
    <n v="318.70999999999998"/>
    <n v="0"/>
    <n v="-318.70999999999998"/>
    <n v="0"/>
    <n v="1.4486818181818182"/>
    <n v="0"/>
  </r>
  <r>
    <s v="2025-07-28"/>
    <x v="42"/>
    <s v="display"/>
    <n v="65583"/>
    <n v="466"/>
    <n v="7.1054999008889497E-3"/>
    <n v="34"/>
    <n v="7"/>
    <n v="0.20588235294117646"/>
    <n v="426.29"/>
    <n v="3165.05"/>
    <n v="2738.76"/>
    <n v="7.4246405029440057"/>
    <n v="0.91478540772532191"/>
    <n v="60.898571428571429"/>
  </r>
  <r>
    <s v="2025-07-29"/>
    <x v="42"/>
    <s v="display"/>
    <n v="51641"/>
    <n v="281"/>
    <n v="5.4414128308901844E-3"/>
    <n v="12"/>
    <n v="1"/>
    <n v="8.3333333333333329E-2"/>
    <n v="335.67"/>
    <n v="0"/>
    <n v="-335.67"/>
    <n v="0"/>
    <n v="1.1945551601423487"/>
    <n v="335.67"/>
  </r>
  <r>
    <s v="2025-07-30"/>
    <x v="42"/>
    <s v="display"/>
    <n v="64893"/>
    <n v="373"/>
    <n v="5.7479235048464392E-3"/>
    <n v="13"/>
    <n v="1"/>
    <n v="7.6923076923076927E-2"/>
    <n v="421.81"/>
    <n v="0"/>
    <n v="-421.81"/>
    <n v="0"/>
    <n v="1.1308579088471851"/>
    <n v="421.81"/>
  </r>
  <r>
    <s v="2025-07-31"/>
    <x v="42"/>
    <s v="display"/>
    <n v="64566"/>
    <n v="473"/>
    <n v="7.3258371279001332E-3"/>
    <n v="19"/>
    <n v="6"/>
    <n v="0.31578947368421051"/>
    <n v="419.68"/>
    <n v="1770.04"/>
    <n v="1350.36"/>
    <n v="4.2175943576057948"/>
    <n v="0.88727272727272732"/>
    <n v="69.946666666666673"/>
  </r>
  <r>
    <s v="2025-08-01"/>
    <x v="42"/>
    <s v="display"/>
    <n v="58595"/>
    <n v="261"/>
    <n v="4.4543049748272034E-3"/>
    <n v="17"/>
    <n v="3"/>
    <n v="0.17647058823529413"/>
    <n v="380.87"/>
    <n v="2697.92"/>
    <n v="2317.0500000000002"/>
    <n v="7.0835718224065953"/>
    <n v="1.4592720306513409"/>
    <n v="126.95666666666666"/>
  </r>
  <r>
    <s v="2025-08-02"/>
    <x v="42"/>
    <s v="display"/>
    <n v="43687"/>
    <n v="255"/>
    <n v="5.8369766749834049E-3"/>
    <n v="15"/>
    <n v="1"/>
    <n v="6.6666666666666666E-2"/>
    <n v="283.97000000000003"/>
    <n v="0"/>
    <n v="-283.97000000000003"/>
    <n v="0"/>
    <n v="1.1136078431372549"/>
    <n v="283.97000000000003"/>
  </r>
  <r>
    <s v="2025-08-03"/>
    <x v="42"/>
    <s v="display"/>
    <n v="39266"/>
    <n v="211"/>
    <n v="5.3736056639331741E-3"/>
    <n v="14"/>
    <n v="4"/>
    <n v="0.2857142857142857"/>
    <n v="255.23"/>
    <n v="0"/>
    <n v="-255.23"/>
    <n v="0"/>
    <n v="1.2096208530805688"/>
    <n v="63.807499999999997"/>
  </r>
  <r>
    <s v="2025-08-04"/>
    <x v="42"/>
    <s v="display"/>
    <n v="65418"/>
    <n v="311"/>
    <n v="4.7540432296921337E-3"/>
    <n v="23"/>
    <n v="3"/>
    <n v="0.13043478260869565"/>
    <n v="425.22"/>
    <n v="1132.98"/>
    <n v="707.76"/>
    <n v="2.6644560462819245"/>
    <n v="1.367266881028939"/>
    <n v="141.74"/>
  </r>
  <r>
    <s v="2025-08-05"/>
    <x v="42"/>
    <s v="display"/>
    <n v="45167"/>
    <n v="326"/>
    <n v="7.217658910266345E-3"/>
    <n v="21"/>
    <n v="3"/>
    <n v="0.14285714285714285"/>
    <n v="293.58999999999997"/>
    <n v="3671.04"/>
    <n v="3377.45"/>
    <n v="12.503968118805137"/>
    <n v="0.90058282208588947"/>
    <n v="97.86333333333333"/>
  </r>
  <r>
    <s v="2025-08-06"/>
    <x v="42"/>
    <s v="display"/>
    <n v="62532"/>
    <n v="395"/>
    <n v="6.3167658159022583E-3"/>
    <n v="25"/>
    <n v="4"/>
    <n v="0.16"/>
    <n v="406.46"/>
    <n v="529.83000000000004"/>
    <n v="123.37000000000006"/>
    <n v="1.3035231019042466"/>
    <n v="1.029012658227848"/>
    <n v="101.61499999999999"/>
  </r>
  <r>
    <s v="2025-08-07"/>
    <x v="42"/>
    <s v="display"/>
    <n v="57495"/>
    <n v="285"/>
    <n v="4.9569527785024783E-3"/>
    <n v="11"/>
    <n v="0"/>
    <n v="0"/>
    <n v="373.72"/>
    <n v="0"/>
    <n v="-373.72"/>
    <n v="0"/>
    <n v="1.3112982456140352"/>
    <n v="0"/>
  </r>
  <r>
    <s v="2025-08-08"/>
    <x v="42"/>
    <s v="display"/>
    <n v="48398"/>
    <n v="366"/>
    <n v="7.5622959626430843E-3"/>
    <n v="20"/>
    <n v="6"/>
    <n v="0.3"/>
    <n v="314.58999999999997"/>
    <n v="5721.23"/>
    <n v="5406.6399999999994"/>
    <n v="18.186305985568517"/>
    <n v="0.85953551912568305"/>
    <n v="52.431666666666665"/>
  </r>
  <r>
    <s v="2025-08-09"/>
    <x v="42"/>
    <s v="display"/>
    <n v="57515"/>
    <n v="432"/>
    <n v="7.5110840650265149E-3"/>
    <n v="19"/>
    <n v="2"/>
    <n v="0.10526315789473684"/>
    <n v="373.85"/>
    <n v="0"/>
    <n v="-373.85"/>
    <n v="0"/>
    <n v="0.86539351851851853"/>
    <n v="186.92500000000001"/>
  </r>
  <r>
    <s v="2025-08-10"/>
    <x v="42"/>
    <s v="display"/>
    <n v="50653"/>
    <n v="234"/>
    <n v="4.6196671470594038E-3"/>
    <n v="17"/>
    <n v="5"/>
    <n v="0.29411764705882354"/>
    <n v="329.25"/>
    <n v="1750.84"/>
    <n v="1421.59"/>
    <n v="5.3176613515565681"/>
    <n v="1.4070512820512822"/>
    <n v="65.849999999999994"/>
  </r>
  <r>
    <s v="2025-08-11"/>
    <x v="42"/>
    <s v="display"/>
    <n v="61746"/>
    <n v="335"/>
    <n v="5.4254526609011106E-3"/>
    <n v="17"/>
    <n v="4"/>
    <n v="0.23529411764705882"/>
    <n v="401.35"/>
    <n v="1624.03"/>
    <n v="1222.6799999999998"/>
    <n v="4.0464183381088823"/>
    <n v="1.1980597014925374"/>
    <n v="100.33750000000001"/>
  </r>
  <r>
    <s v="2025-08-12"/>
    <x v="42"/>
    <s v="display"/>
    <n v="45004"/>
    <n v="255"/>
    <n v="5.6661630077326462E-3"/>
    <n v="18"/>
    <n v="5"/>
    <n v="0.27777777777777779"/>
    <n v="292.52999999999997"/>
    <n v="3854.89"/>
    <n v="3562.3599999999997"/>
    <n v="13.177759546029467"/>
    <n v="1.1471764705882352"/>
    <n v="58.505999999999993"/>
  </r>
  <r>
    <s v="2025-08-13"/>
    <x v="42"/>
    <s v="display"/>
    <n v="48006"/>
    <n v="275"/>
    <n v="5.7284506103403741E-3"/>
    <n v="13"/>
    <n v="1"/>
    <n v="7.6923076923076927E-2"/>
    <n v="312.04000000000002"/>
    <n v="0"/>
    <n v="-312.04000000000002"/>
    <n v="0"/>
    <n v="1.1346909090909092"/>
    <n v="312.04000000000002"/>
  </r>
  <r>
    <s v="2025-08-14"/>
    <x v="42"/>
    <s v="display"/>
    <n v="41984"/>
    <n v="190"/>
    <n v="4.5255335365853655E-3"/>
    <n v="7"/>
    <n v="2"/>
    <n v="0.2857142857142857"/>
    <n v="272.89999999999998"/>
    <n v="2737.22"/>
    <n v="2464.3199999999997"/>
    <n v="10.03012092341517"/>
    <n v="1.436315789473684"/>
    <n v="136.44999999999999"/>
  </r>
  <r>
    <s v="2025-08-15"/>
    <x v="42"/>
    <s v="display"/>
    <n v="58601"/>
    <n v="448"/>
    <n v="7.6449207351410387E-3"/>
    <n v="32"/>
    <n v="4"/>
    <n v="0.125"/>
    <n v="380.91"/>
    <n v="673.76"/>
    <n v="292.84999999999997"/>
    <n v="1.7688167808668713"/>
    <n v="0.85024553571428574"/>
    <n v="95.227500000000006"/>
  </r>
  <r>
    <s v="2025-08-16"/>
    <x v="42"/>
    <s v="display"/>
    <n v="58198"/>
    <n v="387"/>
    <n v="6.6497130485583698E-3"/>
    <n v="18"/>
    <n v="4"/>
    <n v="0.22222222222222221"/>
    <n v="378.29"/>
    <n v="3558.08"/>
    <n v="3179.79"/>
    <n v="9.4056940442517636"/>
    <n v="0.97749354005167965"/>
    <n v="94.572500000000005"/>
  </r>
  <r>
    <s v="2025-08-17"/>
    <x v="42"/>
    <s v="display"/>
    <n v="64340"/>
    <n v="276"/>
    <n v="4.2897109107864467E-3"/>
    <n v="13"/>
    <n v="2"/>
    <n v="0.15384615384615385"/>
    <n v="418.21"/>
    <n v="2475.14"/>
    <n v="2056.9299999999998"/>
    <n v="5.9184141938260684"/>
    <n v="1.5152536231884057"/>
    <n v="209.10499999999999"/>
  </r>
  <r>
    <s v="2025-08-18"/>
    <x v="42"/>
    <s v="display"/>
    <n v="54450"/>
    <n v="278"/>
    <n v="5.105601469237833E-3"/>
    <n v="12"/>
    <n v="2"/>
    <n v="0.16666666666666666"/>
    <n v="353.93"/>
    <n v="1179.8599999999999"/>
    <n v="825.92999999999984"/>
    <n v="3.3335970389625063"/>
    <n v="1.2731294964028776"/>
    <n v="176.965"/>
  </r>
  <r>
    <s v="2025-08-19"/>
    <x v="42"/>
    <s v="display"/>
    <n v="36156"/>
    <n v="237"/>
    <n v="6.5549286425489548E-3"/>
    <n v="13"/>
    <n v="3"/>
    <n v="0.23076923076923078"/>
    <n v="235.02"/>
    <n v="2137.87"/>
    <n v="1902.85"/>
    <n v="9.0965449748957532"/>
    <n v="0.99164556962025319"/>
    <n v="78.34"/>
  </r>
  <r>
    <s v="2025-08-20"/>
    <x v="42"/>
    <s v="display"/>
    <n v="51670"/>
    <n v="260"/>
    <n v="5.031933423650087E-3"/>
    <n v="11"/>
    <n v="2"/>
    <n v="0.18181818181818182"/>
    <n v="335.86"/>
    <n v="0"/>
    <n v="-335.86"/>
    <n v="0"/>
    <n v="1.2917692307692308"/>
    <n v="167.93"/>
  </r>
  <r>
    <s v="2025-08-21"/>
    <x v="42"/>
    <s v="display"/>
    <n v="39143"/>
    <n v="219"/>
    <n v="5.5948700917149942E-3"/>
    <n v="16"/>
    <n v="2"/>
    <n v="0.125"/>
    <n v="254.43"/>
    <n v="1020.87"/>
    <n v="766.44"/>
    <n v="4.0123806154934556"/>
    <n v="1.1617808219178083"/>
    <n v="127.215"/>
  </r>
  <r>
    <s v="2025-08-22"/>
    <x v="42"/>
    <s v="display"/>
    <n v="40696"/>
    <n v="182"/>
    <n v="4.4721839984273636E-3"/>
    <n v="12"/>
    <n v="2"/>
    <n v="0.16666666666666666"/>
    <n v="264.52999999999997"/>
    <n v="0"/>
    <n v="-264.52999999999997"/>
    <n v="0"/>
    <n v="1.4534615384615384"/>
    <n v="132.26499999999999"/>
  </r>
  <r>
    <s v="2025-08-23"/>
    <x v="42"/>
    <s v="display"/>
    <n v="41518"/>
    <n v="227"/>
    <n v="5.4675080687894406E-3"/>
    <n v="10"/>
    <n v="0"/>
    <n v="0"/>
    <n v="269.87"/>
    <n v="0"/>
    <n v="-269.87"/>
    <n v="0"/>
    <n v="1.1888546255506609"/>
    <n v="0"/>
  </r>
  <r>
    <s v="2025-08-24"/>
    <x v="42"/>
    <s v="display"/>
    <n v="63678"/>
    <n v="361"/>
    <n v="5.6691479003737558E-3"/>
    <n v="25"/>
    <n v="2"/>
    <n v="0.08"/>
    <n v="413.91"/>
    <n v="0"/>
    <n v="-413.91"/>
    <n v="0"/>
    <n v="1.1465650969529086"/>
    <n v="206.95500000000001"/>
  </r>
  <r>
    <s v="2025-08-25"/>
    <x v="42"/>
    <s v="display"/>
    <n v="47889"/>
    <n v="264"/>
    <n v="5.5127482302825288E-3"/>
    <n v="17"/>
    <n v="5"/>
    <n v="0.29411764705882354"/>
    <n v="311.27999999999997"/>
    <n v="2222.42"/>
    <n v="1911.14"/>
    <n v="7.139617065021846"/>
    <n v="1.179090909090909"/>
    <n v="62.255999999999993"/>
  </r>
  <r>
    <s v="2025-08-26"/>
    <x v="42"/>
    <s v="display"/>
    <n v="60593"/>
    <n v="421"/>
    <n v="6.947997293416731E-3"/>
    <n v="29"/>
    <n v="4"/>
    <n v="0.13793103448275862"/>
    <n v="393.86"/>
    <n v="672.01"/>
    <n v="278.14999999999998"/>
    <n v="1.7062154064896156"/>
    <n v="0.93553444180522571"/>
    <n v="98.465000000000003"/>
  </r>
  <r>
    <s v="2025-08-27"/>
    <x v="42"/>
    <s v="display"/>
    <n v="50006"/>
    <n v="333"/>
    <n v="6.6592008958924927E-3"/>
    <n v="13"/>
    <n v="2"/>
    <n v="0.15384615384615385"/>
    <n v="325.04000000000002"/>
    <n v="2298.69"/>
    <n v="1973.65"/>
    <n v="7.0720219049963076"/>
    <n v="0.97609609609609616"/>
    <n v="162.52000000000001"/>
  </r>
  <r>
    <s v="2025-08-28"/>
    <x v="42"/>
    <s v="display"/>
    <n v="59796"/>
    <n v="455"/>
    <n v="7.6092046290721785E-3"/>
    <n v="17"/>
    <n v="3"/>
    <n v="0.17647058823529413"/>
    <n v="388.68"/>
    <n v="0"/>
    <n v="-388.68"/>
    <n v="0"/>
    <n v="0.8542417582417583"/>
    <n v="129.56"/>
  </r>
  <r>
    <s v="2025-08-29"/>
    <x v="42"/>
    <s v="display"/>
    <n v="63915"/>
    <n v="403"/>
    <n v="6.3052491590393491E-3"/>
    <n v="24"/>
    <n v="2"/>
    <n v="8.3333333333333329E-2"/>
    <n v="415.45"/>
    <n v="0"/>
    <n v="-415.45"/>
    <n v="0"/>
    <n v="1.0308933002481389"/>
    <n v="207.72499999999999"/>
  </r>
  <r>
    <s v="2025-08-30"/>
    <x v="42"/>
    <s v="display"/>
    <n v="59453"/>
    <n v="266"/>
    <n v="4.4741224160261047E-3"/>
    <n v="18"/>
    <n v="1"/>
    <n v="5.5555555555555552E-2"/>
    <n v="386.45"/>
    <n v="0"/>
    <n v="-386.45"/>
    <n v="0"/>
    <n v="1.4528195488721805"/>
    <n v="386.45"/>
  </r>
  <r>
    <s v="2025-08-31"/>
    <x v="42"/>
    <s v="display"/>
    <n v="45672"/>
    <n v="328"/>
    <n v="7.1816430197933091E-3"/>
    <n v="24"/>
    <n v="3"/>
    <n v="0.125"/>
    <n v="296.87"/>
    <n v="1410.65"/>
    <n v="1113.7800000000002"/>
    <n v="4.7517431872536804"/>
    <n v="0.9050914634146342"/>
    <n v="98.956666666666663"/>
  </r>
  <r>
    <s v="2025-09-01"/>
    <x v="42"/>
    <s v="display"/>
    <n v="61632"/>
    <n v="426"/>
    <n v="6.9119937694704049E-3"/>
    <n v="17"/>
    <n v="3"/>
    <n v="0.17647058823529413"/>
    <n v="400.61"/>
    <n v="1778.7"/>
    <n v="1378.0900000000001"/>
    <n v="4.439979031976236"/>
    <n v="0.94039906103286386"/>
    <n v="133.53666666666666"/>
  </r>
  <r>
    <s v="2025-09-02"/>
    <x v="42"/>
    <s v="display"/>
    <n v="46078"/>
    <n v="275"/>
    <n v="5.9681409783410742E-3"/>
    <n v="14"/>
    <n v="0"/>
    <n v="0"/>
    <n v="299.51"/>
    <n v="0"/>
    <n v="-299.51"/>
    <n v="0"/>
    <n v="1.0891272727272727"/>
    <n v="0"/>
  </r>
  <r>
    <s v="2025-09-03"/>
    <x v="42"/>
    <s v="display"/>
    <n v="47681"/>
    <n v="309"/>
    <n v="6.4805687800171975E-3"/>
    <n v="15"/>
    <n v="2"/>
    <n v="0.13333333333333333"/>
    <n v="309.93"/>
    <n v="609.99"/>
    <n v="300.06"/>
    <n v="1.968154099312748"/>
    <n v="1.003009708737864"/>
    <n v="154.965"/>
  </r>
  <r>
    <s v="2025-09-04"/>
    <x v="42"/>
    <s v="display"/>
    <n v="55835"/>
    <n v="305"/>
    <n v="5.4625235067609921E-3"/>
    <n v="17"/>
    <n v="2"/>
    <n v="0.11764705882352941"/>
    <n v="362.93"/>
    <n v="0"/>
    <n v="-362.93"/>
    <n v="0"/>
    <n v="1.1899344262295082"/>
    <n v="181.465"/>
  </r>
  <r>
    <s v="2025-09-05"/>
    <x v="42"/>
    <s v="display"/>
    <n v="43278"/>
    <n v="203"/>
    <n v="4.6906049262904941E-3"/>
    <n v="8"/>
    <n v="3"/>
    <n v="0.375"/>
    <n v="281.31"/>
    <n v="0"/>
    <n v="-281.31"/>
    <n v="0"/>
    <n v="1.3857635467980296"/>
    <n v="93.77"/>
  </r>
  <r>
    <s v="2025-09-06"/>
    <x v="42"/>
    <s v="display"/>
    <n v="43343"/>
    <n v="318"/>
    <n v="7.3368248621461362E-3"/>
    <n v="11"/>
    <n v="0"/>
    <n v="0"/>
    <n v="281.73"/>
    <n v="0"/>
    <n v="-281.73"/>
    <n v="0"/>
    <n v="0.88594339622641516"/>
    <n v="0"/>
  </r>
  <r>
    <s v="2025-09-07"/>
    <x v="42"/>
    <s v="display"/>
    <n v="47426"/>
    <n v="288"/>
    <n v="6.0726183949732218E-3"/>
    <n v="17"/>
    <n v="0"/>
    <n v="0"/>
    <n v="308.27"/>
    <n v="0"/>
    <n v="-308.27"/>
    <n v="0"/>
    <n v="1.0703819444444445"/>
    <n v="0"/>
  </r>
  <r>
    <s v="2025-09-08"/>
    <x v="42"/>
    <s v="display"/>
    <n v="44015"/>
    <n v="324"/>
    <n v="7.361126888560718E-3"/>
    <n v="22"/>
    <n v="4"/>
    <n v="0.18181818181818182"/>
    <n v="286.10000000000002"/>
    <n v="1327.67"/>
    <n v="1041.5700000000002"/>
    <n v="4.6405802167074448"/>
    <n v="0.88302469135802475"/>
    <n v="71.525000000000006"/>
  </r>
  <r>
    <s v="2025-09-09"/>
    <x v="42"/>
    <s v="display"/>
    <n v="55324"/>
    <n v="239"/>
    <n v="4.320005784108163E-3"/>
    <n v="10"/>
    <n v="2"/>
    <n v="0.2"/>
    <n v="359.61"/>
    <n v="163.16"/>
    <n v="-196.45000000000002"/>
    <n v="0.45371374544645587"/>
    <n v="1.5046443514644352"/>
    <n v="179.80500000000001"/>
  </r>
  <r>
    <s v="2025-09-10"/>
    <x v="42"/>
    <s v="display"/>
    <n v="52061"/>
    <n v="298"/>
    <n v="5.7240544745586911E-3"/>
    <n v="21"/>
    <n v="0"/>
    <n v="0"/>
    <n v="338.4"/>
    <n v="0"/>
    <n v="-338.4"/>
    <n v="0"/>
    <n v="1.1355704697986577"/>
    <n v="0"/>
  </r>
  <r>
    <s v="2025-09-11"/>
    <x v="42"/>
    <s v="display"/>
    <n v="51684"/>
    <n v="393"/>
    <n v="7.603900626886464E-3"/>
    <n v="19"/>
    <n v="2"/>
    <n v="0.10526315789473684"/>
    <n v="335.95"/>
    <n v="1167.74"/>
    <n v="831.79"/>
    <n v="3.4759339187379075"/>
    <n v="0.85483460559796431"/>
    <n v="167.97499999999999"/>
  </r>
  <r>
    <s v="2025-09-12"/>
    <x v="42"/>
    <s v="display"/>
    <n v="43515"/>
    <n v="303"/>
    <n v="6.963116166839021E-3"/>
    <n v="13"/>
    <n v="1"/>
    <n v="7.6923076923076927E-2"/>
    <n v="282.85000000000002"/>
    <n v="1248.6300000000001"/>
    <n v="965.78000000000009"/>
    <n v="4.4144599611101292"/>
    <n v="0.93349834983498359"/>
    <n v="282.85000000000002"/>
  </r>
  <r>
    <s v="2025-09-13"/>
    <x v="42"/>
    <s v="display"/>
    <n v="51043"/>
    <n v="289"/>
    <n v="5.6618929138177619E-3"/>
    <n v="15"/>
    <n v="1"/>
    <n v="6.6666666666666666E-2"/>
    <n v="331.78"/>
    <n v="0"/>
    <n v="-331.78"/>
    <n v="0"/>
    <n v="1.1480276816608996"/>
    <n v="331.78"/>
  </r>
  <r>
    <s v="2025-09-14"/>
    <x v="42"/>
    <s v="display"/>
    <n v="45767"/>
    <n v="255"/>
    <n v="5.5717001332838073E-3"/>
    <n v="14"/>
    <n v="1"/>
    <n v="7.1428571428571425E-2"/>
    <n v="297.49"/>
    <n v="182.64"/>
    <n v="-114.85000000000002"/>
    <n v="0.61393660291102214"/>
    <n v="1.1666274509803922"/>
    <n v="297.49"/>
  </r>
  <r>
    <s v="2025-09-15"/>
    <x v="42"/>
    <s v="display"/>
    <n v="39620"/>
    <n v="240"/>
    <n v="6.0575466935890963E-3"/>
    <n v="10"/>
    <n v="0"/>
    <n v="0"/>
    <n v="257.52999999999997"/>
    <n v="0"/>
    <n v="-257.52999999999997"/>
    <n v="0"/>
    <n v="1.0730416666666664"/>
    <n v="0"/>
  </r>
  <r>
    <s v="2025-09-16"/>
    <x v="42"/>
    <s v="display"/>
    <n v="40038"/>
    <n v="170"/>
    <n v="4.2459663319846146E-3"/>
    <n v="12"/>
    <n v="1"/>
    <n v="8.3333333333333329E-2"/>
    <n v="260.25"/>
    <n v="0"/>
    <n v="-260.25"/>
    <n v="0"/>
    <n v="1.5308823529411764"/>
    <n v="260.25"/>
  </r>
  <r>
    <s v="2025-09-17"/>
    <x v="42"/>
    <s v="display"/>
    <n v="40880"/>
    <n v="252"/>
    <n v="6.1643835616438354E-3"/>
    <n v="10"/>
    <n v="1"/>
    <n v="0.1"/>
    <n v="265.72000000000003"/>
    <n v="785.5"/>
    <n v="519.78"/>
    <n v="2.9561192232425104"/>
    <n v="1.0544444444444445"/>
    <n v="265.72000000000003"/>
  </r>
  <r>
    <s v="2025-09-18"/>
    <x v="42"/>
    <s v="display"/>
    <n v="54932"/>
    <n v="356"/>
    <n v="6.4807398237821303E-3"/>
    <n v="26"/>
    <n v="3"/>
    <n v="0.11538461538461539"/>
    <n v="357.06"/>
    <n v="1303.98"/>
    <n v="946.92000000000007"/>
    <n v="3.6519912619727779"/>
    <n v="1.0029775280898876"/>
    <n v="119.02"/>
  </r>
  <r>
    <s v="2025-09-19"/>
    <x v="42"/>
    <s v="display"/>
    <n v="65460"/>
    <n v="396"/>
    <n v="6.0494958753437213E-3"/>
    <n v="17"/>
    <n v="3"/>
    <n v="0.17647058823529413"/>
    <n v="425.49"/>
    <n v="4354.3500000000004"/>
    <n v="3928.8600000000006"/>
    <n v="10.233730522456463"/>
    <n v="1.074469696969697"/>
    <n v="141.83000000000001"/>
  </r>
  <r>
    <s v="2025-09-20"/>
    <x v="42"/>
    <s v="display"/>
    <n v="40847"/>
    <n v="278"/>
    <n v="6.8058853771390797E-3"/>
    <n v="19"/>
    <n v="0"/>
    <n v="0"/>
    <n v="265.51"/>
    <n v="0"/>
    <n v="-265.51"/>
    <n v="0"/>
    <n v="0.9550719424460431"/>
    <n v="0"/>
  </r>
  <r>
    <s v="2025-09-21"/>
    <x v="42"/>
    <s v="display"/>
    <n v="54344"/>
    <n v="376"/>
    <n v="6.9188870896511115E-3"/>
    <n v="27"/>
    <n v="4"/>
    <n v="0.14814814814814814"/>
    <n v="353.24"/>
    <n v="1379.99"/>
    <n v="1026.75"/>
    <n v="3.9066640244592912"/>
    <n v="0.93946808510638302"/>
    <n v="88.31"/>
  </r>
  <r>
    <s v="2025-09-22"/>
    <x v="42"/>
    <s v="display"/>
    <n v="43773"/>
    <n v="258"/>
    <n v="5.8940442738674523E-3"/>
    <n v="11"/>
    <n v="1"/>
    <n v="9.0909090909090912E-2"/>
    <n v="284.52999999999997"/>
    <n v="0"/>
    <n v="-284.52999999999997"/>
    <n v="0"/>
    <n v="1.1028294573643409"/>
    <n v="284.52999999999997"/>
  </r>
  <r>
    <s v="2025-09-23"/>
    <x v="42"/>
    <s v="display"/>
    <n v="62856"/>
    <n v="465"/>
    <n v="7.3978617793050783E-3"/>
    <n v="21"/>
    <n v="2"/>
    <n v="9.5238095238095233E-2"/>
    <n v="408.57"/>
    <n v="2242.31"/>
    <n v="1833.74"/>
    <n v="5.4881905181486648"/>
    <n v="0.87864516129032255"/>
    <n v="204.285"/>
  </r>
  <r>
    <s v="2025-09-24"/>
    <x v="42"/>
    <s v="display"/>
    <n v="41009"/>
    <n v="277"/>
    <n v="6.7546148406447369E-3"/>
    <n v="19"/>
    <n v="1"/>
    <n v="5.2631578947368418E-2"/>
    <n v="266.56"/>
    <n v="553.59"/>
    <n v="287.03000000000003"/>
    <n v="2.076793217286915"/>
    <n v="0.96231046931407938"/>
    <n v="266.56"/>
  </r>
  <r>
    <s v="2025-09-25"/>
    <x v="42"/>
    <s v="display"/>
    <n v="41446"/>
    <n v="225"/>
    <n v="5.4287506635139699E-3"/>
    <n v="13"/>
    <n v="0"/>
    <n v="0"/>
    <n v="269.39999999999998"/>
    <n v="0"/>
    <n v="-269.39999999999998"/>
    <n v="0"/>
    <n v="1.1973333333333331"/>
    <n v="0"/>
  </r>
  <r>
    <s v="2025-09-26"/>
    <x v="42"/>
    <s v="display"/>
    <n v="62801"/>
    <n v="340"/>
    <n v="5.4139265298323276E-3"/>
    <n v="14"/>
    <n v="1"/>
    <n v="7.1428571428571425E-2"/>
    <n v="408.21"/>
    <n v="0"/>
    <n v="-408.21"/>
    <n v="0"/>
    <n v="1.2006176470588235"/>
    <n v="408.21"/>
  </r>
  <r>
    <s v="2025-09-27"/>
    <x v="42"/>
    <s v="display"/>
    <n v="37515"/>
    <n v="199"/>
    <n v="5.3045448487271758E-3"/>
    <n v="8"/>
    <n v="1"/>
    <n v="0.125"/>
    <n v="243.85"/>
    <n v="0"/>
    <n v="-243.85"/>
    <n v="0"/>
    <n v="1.2253768844221105"/>
    <n v="243.85"/>
  </r>
  <r>
    <s v="2025-09-28"/>
    <x v="42"/>
    <s v="display"/>
    <n v="41453"/>
    <n v="195"/>
    <n v="4.7041227414179911E-3"/>
    <n v="8"/>
    <n v="1"/>
    <n v="0.125"/>
    <n v="269.45"/>
    <n v="0"/>
    <n v="-269.45"/>
    <n v="0"/>
    <n v="1.3817948717948718"/>
    <n v="269.45"/>
  </r>
  <r>
    <s v="2025-09-29"/>
    <x v="42"/>
    <s v="display"/>
    <n v="38920"/>
    <n v="297"/>
    <n v="7.6310380267214798E-3"/>
    <n v="16"/>
    <n v="3"/>
    <n v="0.1875"/>
    <n v="252.98"/>
    <n v="2329.7399999999998"/>
    <n v="2076.7599999999998"/>
    <n v="9.2091864969562813"/>
    <n v="0.85178451178451176"/>
    <n v="84.326666666666668"/>
  </r>
  <r>
    <s v="2025-09-30"/>
    <x v="42"/>
    <s v="display"/>
    <n v="42398"/>
    <n v="301"/>
    <n v="7.099391480730223E-3"/>
    <n v="13"/>
    <n v="2"/>
    <n v="0.15384615384615385"/>
    <n v="275.58999999999997"/>
    <n v="2927.2"/>
    <n v="2651.6099999999997"/>
    <n v="10.621575528865344"/>
    <n v="0.91558139534883709"/>
    <n v="137.79499999999999"/>
  </r>
  <r>
    <s v="2025-10-01"/>
    <x v="42"/>
    <s v="display"/>
    <n v="49412"/>
    <n v="265"/>
    <n v="5.3630696996680967E-3"/>
    <n v="19"/>
    <n v="2"/>
    <n v="0.10526315789473684"/>
    <n v="321.18"/>
    <n v="0"/>
    <n v="-321.18"/>
    <n v="0"/>
    <n v="1.212"/>
    <n v="160.59"/>
  </r>
  <r>
    <s v="2025-10-02"/>
    <x v="42"/>
    <s v="display"/>
    <n v="54516"/>
    <n v="308"/>
    <n v="5.6497175141242938E-3"/>
    <n v="15"/>
    <n v="2"/>
    <n v="0.13333333333333333"/>
    <n v="354.36"/>
    <n v="2068.25"/>
    <n v="1713.8899999999999"/>
    <n v="5.8365786206118067"/>
    <n v="1.1505194805194805"/>
    <n v="177.18"/>
  </r>
  <r>
    <s v="2025-10-03"/>
    <x v="42"/>
    <s v="display"/>
    <n v="48758"/>
    <n v="344"/>
    <n v="7.0552524713893101E-3"/>
    <n v="19"/>
    <n v="1"/>
    <n v="5.2631578947368418E-2"/>
    <n v="316.93"/>
    <n v="0"/>
    <n v="-316.93"/>
    <n v="0"/>
    <n v="0.92130813953488377"/>
    <n v="316.93"/>
  </r>
  <r>
    <s v="2025-10-04"/>
    <x v="42"/>
    <s v="display"/>
    <n v="46813"/>
    <n v="262"/>
    <n v="5.5967359494157607E-3"/>
    <n v="13"/>
    <n v="5"/>
    <n v="0.38461538461538464"/>
    <n v="304.29000000000002"/>
    <n v="2120.41"/>
    <n v="1816.12"/>
    <n v="6.9683854218015702"/>
    <n v="1.1614122137404581"/>
    <n v="60.858000000000004"/>
  </r>
  <r>
    <s v="2025-10-05"/>
    <x v="42"/>
    <s v="display"/>
    <n v="63146"/>
    <n v="411"/>
    <n v="6.5087258100275554E-3"/>
    <n v="25"/>
    <n v="2"/>
    <n v="0.08"/>
    <n v="410.45"/>
    <n v="539.13"/>
    <n v="128.68"/>
    <n v="1.3135095626751128"/>
    <n v="0.99866180048661801"/>
    <n v="205.22499999999999"/>
  </r>
  <r>
    <s v="2025-10-06"/>
    <x v="42"/>
    <s v="display"/>
    <n v="50844"/>
    <n v="231"/>
    <n v="4.5433089450082603E-3"/>
    <n v="8"/>
    <n v="2"/>
    <n v="0.25"/>
    <n v="330.49"/>
    <n v="2195.75"/>
    <n v="1865.26"/>
    <n v="6.6439226602922927"/>
    <n v="1.4306926406926408"/>
    <n v="165.245"/>
  </r>
  <r>
    <s v="2025-10-07"/>
    <x v="42"/>
    <s v="display"/>
    <n v="59489"/>
    <n v="408"/>
    <n v="6.8584107986350415E-3"/>
    <n v="28"/>
    <n v="4"/>
    <n v="0.14285714285714285"/>
    <n v="386.68"/>
    <n v="1301.31"/>
    <n v="914.62999999999988"/>
    <n v="3.3653408503155062"/>
    <n v="0.94774509803921569"/>
    <n v="96.67"/>
  </r>
  <r>
    <s v="2025-10-08"/>
    <x v="42"/>
    <s v="display"/>
    <n v="60492"/>
    <n v="316"/>
    <n v="5.2238312504132777E-3"/>
    <n v="20"/>
    <n v="2"/>
    <n v="0.1"/>
    <n v="393.2"/>
    <n v="2073.5"/>
    <n v="1680.3"/>
    <n v="5.2733977619532046"/>
    <n v="1.2443037974683544"/>
    <n v="196.6"/>
  </r>
  <r>
    <s v="2025-10-09"/>
    <x v="42"/>
    <s v="display"/>
    <n v="48112"/>
    <n v="342"/>
    <n v="7.1084137013634856E-3"/>
    <n v="14"/>
    <n v="5"/>
    <n v="0.35714285714285715"/>
    <n v="312.73"/>
    <n v="5943.28"/>
    <n v="5630.5499999999993"/>
    <n v="19.004508681610332"/>
    <n v="0.91441520467836268"/>
    <n v="62.546000000000006"/>
  </r>
  <r>
    <s v="2025-10-10"/>
    <x v="42"/>
    <s v="display"/>
    <n v="57589"/>
    <n v="418"/>
    <n v="7.2583305839656878E-3"/>
    <n v="18"/>
    <n v="2"/>
    <n v="0.1111111111111111"/>
    <n v="374.33"/>
    <n v="0"/>
    <n v="-374.33"/>
    <n v="0"/>
    <n v="0.89552631578947361"/>
    <n v="187.16499999999999"/>
  </r>
  <r>
    <s v="2025-10-11"/>
    <x v="42"/>
    <s v="display"/>
    <n v="37015"/>
    <n v="216"/>
    <n v="5.8354721059030125E-3"/>
    <n v="11"/>
    <n v="2"/>
    <n v="0.18181818181818182"/>
    <n v="240.6"/>
    <n v="1467.74"/>
    <n v="1227.1400000000001"/>
    <n v="6.100332502078138"/>
    <n v="1.1138888888888889"/>
    <n v="120.3"/>
  </r>
  <r>
    <s v="2025-10-12"/>
    <x v="42"/>
    <s v="display"/>
    <n v="40784"/>
    <n v="233"/>
    <n v="5.7130247155747355E-3"/>
    <n v="15"/>
    <n v="4"/>
    <n v="0.26666666666666666"/>
    <n v="265.10000000000002"/>
    <n v="2640.6"/>
    <n v="2375.5"/>
    <n v="9.9607695209354947"/>
    <n v="1.1377682403433478"/>
    <n v="66.275000000000006"/>
  </r>
  <r>
    <s v="2025-10-13"/>
    <x v="42"/>
    <s v="display"/>
    <n v="61956"/>
    <n v="391"/>
    <n v="6.3109303376589834E-3"/>
    <n v="26"/>
    <n v="2"/>
    <n v="7.6923076923076927E-2"/>
    <n v="402.72"/>
    <n v="0"/>
    <n v="-402.72"/>
    <n v="0"/>
    <n v="1.0299744245524298"/>
    <n v="201.36"/>
  </r>
  <r>
    <s v="2025-10-14"/>
    <x v="42"/>
    <s v="display"/>
    <n v="64312"/>
    <n v="329"/>
    <n v="5.1156860306008209E-3"/>
    <n v="12"/>
    <n v="1"/>
    <n v="8.3333333333333329E-2"/>
    <n v="418.03"/>
    <n v="504.18"/>
    <n v="86.150000000000034"/>
    <n v="1.2060856876300745"/>
    <n v="1.2706079027355621"/>
    <n v="418.03"/>
  </r>
  <r>
    <s v="2025-10-15"/>
    <x v="42"/>
    <s v="display"/>
    <n v="52893"/>
    <n v="303"/>
    <n v="5.7285463104758665E-3"/>
    <n v="12"/>
    <n v="4"/>
    <n v="0.33333333333333331"/>
    <n v="343.81"/>
    <n v="1989.62"/>
    <n v="1645.81"/>
    <n v="5.7869753643000488"/>
    <n v="1.1346864686468647"/>
    <n v="85.952500000000001"/>
  </r>
  <r>
    <s v="2025-10-16"/>
    <x v="42"/>
    <s v="display"/>
    <n v="61221"/>
    <n v="440"/>
    <n v="7.1870763300174775E-3"/>
    <n v="16"/>
    <n v="2"/>
    <n v="0.125"/>
    <n v="397.94"/>
    <n v="781.6"/>
    <n v="383.66"/>
    <n v="1.964115193245213"/>
    <n v="0.90440909090909094"/>
    <n v="198.97"/>
  </r>
  <r>
    <s v="2025-10-17"/>
    <x v="42"/>
    <s v="display"/>
    <n v="58524"/>
    <n v="342"/>
    <n v="5.8437564076276403E-3"/>
    <n v="12"/>
    <n v="2"/>
    <n v="0.16666666666666666"/>
    <n v="380.41"/>
    <n v="2758.46"/>
    <n v="2378.0500000000002"/>
    <n v="7.2512815120527847"/>
    <n v="1.1123099415204678"/>
    <n v="190.20500000000001"/>
  </r>
  <r>
    <s v="2025-10-18"/>
    <x v="42"/>
    <s v="display"/>
    <n v="63033"/>
    <n v="376"/>
    <n v="5.9651293766757093E-3"/>
    <n v="21"/>
    <n v="0"/>
    <n v="0"/>
    <n v="409.72"/>
    <n v="0"/>
    <n v="-409.72"/>
    <n v="0"/>
    <n v="1.0896808510638298"/>
    <n v="0"/>
  </r>
  <r>
    <s v="2025-10-19"/>
    <x v="42"/>
    <s v="display"/>
    <n v="39280"/>
    <n v="169"/>
    <n v="4.3024439918533603E-3"/>
    <n v="7"/>
    <n v="0"/>
    <n v="0"/>
    <n v="255.32"/>
    <n v="0"/>
    <n v="-255.32"/>
    <n v="0"/>
    <n v="1.5107692307692306"/>
    <n v="0"/>
  </r>
  <r>
    <s v="2025-10-20"/>
    <x v="42"/>
    <s v="display"/>
    <n v="56906"/>
    <n v="316"/>
    <n v="5.5530172565283102E-3"/>
    <n v="23"/>
    <n v="4"/>
    <n v="0.17391304347826086"/>
    <n v="369.89"/>
    <n v="519.04"/>
    <n v="149.14999999999998"/>
    <n v="1.4032279866987483"/>
    <n v="1.1705379746835443"/>
    <n v="92.472499999999997"/>
  </r>
  <r>
    <s v="2025-10-21"/>
    <x v="42"/>
    <s v="display"/>
    <n v="39469"/>
    <n v="244"/>
    <n v="6.1820669386100481E-3"/>
    <n v="12"/>
    <n v="4"/>
    <n v="0.33333333333333331"/>
    <n v="256.55"/>
    <n v="0"/>
    <n v="-256.55"/>
    <n v="0"/>
    <n v="1.0514344262295083"/>
    <n v="64.137500000000003"/>
  </r>
  <r>
    <s v="2025-10-22"/>
    <x v="42"/>
    <s v="display"/>
    <n v="37536"/>
    <n v="280"/>
    <n v="7.4595055413469733E-3"/>
    <n v="12"/>
    <n v="4"/>
    <n v="0.33333333333333331"/>
    <n v="243.99"/>
    <n v="4357.09"/>
    <n v="4113.1000000000004"/>
    <n v="17.857658100741833"/>
    <n v="0.87139285714285719"/>
    <n v="60.997500000000002"/>
  </r>
  <r>
    <s v="2025-10-23"/>
    <x v="42"/>
    <s v="display"/>
    <n v="62107"/>
    <n v="276"/>
    <n v="4.4439435168338514E-3"/>
    <n v="14"/>
    <n v="4"/>
    <n v="0.2857142857142857"/>
    <n v="403.7"/>
    <n v="0"/>
    <n v="-403.7"/>
    <n v="0"/>
    <n v="1.4626811594202898"/>
    <n v="100.925"/>
  </r>
  <r>
    <s v="2025-10-24"/>
    <x v="42"/>
    <s v="display"/>
    <n v="59395"/>
    <n v="430"/>
    <n v="7.2396666386059429E-3"/>
    <n v="17"/>
    <n v="1"/>
    <n v="5.8823529411764705E-2"/>
    <n v="386.07"/>
    <n v="0"/>
    <n v="-386.07"/>
    <n v="0"/>
    <n v="0.89783720930232558"/>
    <n v="386.07"/>
  </r>
  <r>
    <s v="2025-10-25"/>
    <x v="42"/>
    <s v="display"/>
    <n v="54469"/>
    <n v="247"/>
    <n v="4.5346894563880373E-3"/>
    <n v="9"/>
    <n v="2"/>
    <n v="0.22222222222222221"/>
    <n v="354.05"/>
    <n v="851.11"/>
    <n v="497.06"/>
    <n v="2.403925999152662"/>
    <n v="1.4334008097165993"/>
    <n v="177.02500000000001"/>
  </r>
  <r>
    <s v="2025-10-26"/>
    <x v="42"/>
    <s v="display"/>
    <n v="66520"/>
    <n v="325"/>
    <n v="4.8857486470234518E-3"/>
    <n v="18"/>
    <n v="2"/>
    <n v="0.1111111111111111"/>
    <n v="432.38"/>
    <n v="0"/>
    <n v="-432.38"/>
    <n v="0"/>
    <n v="1.3304"/>
    <n v="216.19"/>
  </r>
  <r>
    <s v="2025-10-27"/>
    <x v="42"/>
    <s v="display"/>
    <n v="61440"/>
    <n v="359"/>
    <n v="5.8430989583333334E-3"/>
    <n v="13"/>
    <n v="1"/>
    <n v="7.6923076923076927E-2"/>
    <n v="399.36"/>
    <n v="0"/>
    <n v="-399.36"/>
    <n v="0"/>
    <n v="1.1124233983286909"/>
    <n v="399.36"/>
  </r>
  <r>
    <s v="2025-10-28"/>
    <x v="42"/>
    <s v="display"/>
    <n v="64912"/>
    <n v="362"/>
    <n v="5.5767808725659352E-3"/>
    <n v="18"/>
    <n v="1"/>
    <n v="5.5555555555555552E-2"/>
    <n v="421.93"/>
    <n v="0"/>
    <n v="-421.93"/>
    <n v="0"/>
    <n v="1.1655524861878452"/>
    <n v="421.93"/>
  </r>
  <r>
    <s v="2025-10-29"/>
    <x v="42"/>
    <s v="display"/>
    <n v="53766"/>
    <n v="241"/>
    <n v="4.4823866383960119E-3"/>
    <n v="14"/>
    <n v="1"/>
    <n v="7.1428571428571425E-2"/>
    <n v="349.48"/>
    <n v="0"/>
    <n v="-349.48"/>
    <n v="0"/>
    <n v="1.4501244813278009"/>
    <n v="349.48"/>
  </r>
  <r>
    <s v="2025-10-30"/>
    <x v="42"/>
    <s v="display"/>
    <n v="50495"/>
    <n v="235"/>
    <n v="4.6539261313001288E-3"/>
    <n v="8"/>
    <n v="3"/>
    <n v="0.375"/>
    <n v="328.22"/>
    <n v="0"/>
    <n v="-328.22"/>
    <n v="0"/>
    <n v="1.39668085106383"/>
    <n v="109.40666666666668"/>
  </r>
  <r>
    <s v="2025-06-13"/>
    <x v="43"/>
    <s v="video"/>
    <n v="8582"/>
    <n v="93"/>
    <n v="1.083663481705896E-2"/>
    <n v="3"/>
    <n v="0"/>
    <n v="0"/>
    <n v="128.72999999999999"/>
    <n v="0"/>
    <n v="-128.72999999999999"/>
    <n v="0"/>
    <n v="1.3841935483870966"/>
    <n v="0"/>
  </r>
  <r>
    <s v="2025-06-14"/>
    <x v="43"/>
    <s v="video"/>
    <n v="7810"/>
    <n v="72"/>
    <n v="9.2189500640204869E-3"/>
    <n v="3"/>
    <n v="0"/>
    <n v="0"/>
    <n v="117.15"/>
    <n v="0"/>
    <n v="-117.15"/>
    <n v="0"/>
    <n v="1.6270833333333334"/>
    <n v="0"/>
  </r>
  <r>
    <s v="2025-06-15"/>
    <x v="43"/>
    <s v="video"/>
    <n v="9907"/>
    <n v="89"/>
    <n v="8.9835469869789034E-3"/>
    <n v="4"/>
    <n v="1"/>
    <n v="0.25"/>
    <n v="148.61000000000001"/>
    <n v="0"/>
    <n v="-148.61000000000001"/>
    <n v="0"/>
    <n v="1.6697752808988766"/>
    <n v="148.61000000000001"/>
  </r>
  <r>
    <s v="2025-06-16"/>
    <x v="43"/>
    <s v="video"/>
    <n v="8773"/>
    <n v="73"/>
    <n v="8.3209848398495389E-3"/>
    <n v="5"/>
    <n v="0"/>
    <n v="0"/>
    <n v="131.6"/>
    <n v="0"/>
    <n v="-131.6"/>
    <n v="0"/>
    <n v="1.8027397260273972"/>
    <n v="0"/>
  </r>
  <r>
    <s v="2025-06-17"/>
    <x v="43"/>
    <s v="video"/>
    <n v="8101"/>
    <n v="88"/>
    <n v="1.0862856437476854E-2"/>
    <n v="6"/>
    <n v="1"/>
    <n v="0.16666666666666666"/>
    <n v="121.52"/>
    <n v="1655.73"/>
    <n v="1534.21"/>
    <n v="13.625164581961817"/>
    <n v="1.3809090909090909"/>
    <n v="121.52"/>
  </r>
  <r>
    <s v="2025-06-18"/>
    <x v="43"/>
    <s v="video"/>
    <n v="7619"/>
    <n v="58"/>
    <n v="7.6125475784223655E-3"/>
    <n v="2"/>
    <n v="0"/>
    <n v="0"/>
    <n v="114.29"/>
    <n v="0"/>
    <n v="-114.29"/>
    <n v="0"/>
    <n v="1.9705172413793104"/>
    <n v="0"/>
  </r>
  <r>
    <s v="2025-06-19"/>
    <x v="43"/>
    <s v="video"/>
    <n v="7550"/>
    <n v="54"/>
    <n v="7.152317880794702E-3"/>
    <n v="2"/>
    <n v="0"/>
    <n v="0"/>
    <n v="113.25"/>
    <n v="0"/>
    <n v="-113.25"/>
    <n v="0"/>
    <n v="2.0972222222222223"/>
    <n v="0"/>
  </r>
  <r>
    <s v="2025-06-20"/>
    <x v="43"/>
    <s v="video"/>
    <n v="7728"/>
    <n v="83"/>
    <n v="1.074016563146998E-2"/>
    <n v="4"/>
    <n v="2"/>
    <n v="0.5"/>
    <n v="115.92"/>
    <n v="0"/>
    <n v="-115.92"/>
    <n v="0"/>
    <n v="1.3966265060240963"/>
    <n v="57.96"/>
  </r>
  <r>
    <s v="2025-06-21"/>
    <x v="43"/>
    <s v="video"/>
    <n v="11584"/>
    <n v="129"/>
    <n v="1.1136049723756905E-2"/>
    <n v="5"/>
    <n v="0"/>
    <n v="0"/>
    <n v="173.76"/>
    <n v="0"/>
    <n v="-173.76"/>
    <n v="0"/>
    <n v="1.3469767441860465"/>
    <n v="0"/>
  </r>
  <r>
    <s v="2025-06-22"/>
    <x v="43"/>
    <s v="video"/>
    <n v="9233"/>
    <n v="59"/>
    <n v="6.3901223870897863E-3"/>
    <n v="3"/>
    <n v="0"/>
    <n v="0"/>
    <n v="138.5"/>
    <n v="0"/>
    <n v="-138.5"/>
    <n v="0"/>
    <n v="2.347457627118644"/>
    <n v="0"/>
  </r>
  <r>
    <s v="2025-06-23"/>
    <x v="43"/>
    <s v="video"/>
    <n v="10424"/>
    <n v="90"/>
    <n v="8.6339217191097467E-3"/>
    <n v="6"/>
    <n v="1"/>
    <n v="0.16666666666666666"/>
    <n v="156.36000000000001"/>
    <n v="1369.22"/>
    <n v="1212.8600000000001"/>
    <n v="8.7568431823995905"/>
    <n v="1.7373333333333334"/>
    <n v="156.36000000000001"/>
  </r>
  <r>
    <s v="2025-06-24"/>
    <x v="43"/>
    <s v="video"/>
    <n v="11602"/>
    <n v="108"/>
    <n v="9.3087398724357867E-3"/>
    <n v="6"/>
    <n v="1"/>
    <n v="0.16666666666666666"/>
    <n v="174.04"/>
    <n v="939.76"/>
    <n v="765.72"/>
    <n v="5.3996782348885315"/>
    <n v="1.6114814814814815"/>
    <n v="174.04"/>
  </r>
  <r>
    <s v="2025-06-25"/>
    <x v="43"/>
    <s v="video"/>
    <n v="11291"/>
    <n v="90"/>
    <n v="7.9709503144097076E-3"/>
    <n v="5"/>
    <n v="0"/>
    <n v="0"/>
    <n v="169.37"/>
    <n v="0"/>
    <n v="-169.37"/>
    <n v="0"/>
    <n v="1.8818888888888889"/>
    <n v="0"/>
  </r>
  <r>
    <s v="2025-06-26"/>
    <x v="43"/>
    <s v="video"/>
    <n v="8496"/>
    <n v="98"/>
    <n v="1.1534839924670434E-2"/>
    <n v="3"/>
    <n v="0"/>
    <n v="0"/>
    <n v="127.45"/>
    <n v="0"/>
    <n v="-127.45"/>
    <n v="0"/>
    <n v="1.3005102040816328"/>
    <n v="0"/>
  </r>
  <r>
    <s v="2025-06-27"/>
    <x v="43"/>
    <s v="video"/>
    <n v="8992"/>
    <n v="62"/>
    <n v="6.8950177935943064E-3"/>
    <n v="3"/>
    <n v="1"/>
    <n v="0.33333333333333331"/>
    <n v="134.88"/>
    <n v="1727.38"/>
    <n v="1592.5"/>
    <n v="12.80679122182681"/>
    <n v="2.1754838709677418"/>
    <n v="134.88"/>
  </r>
  <r>
    <s v="2025-06-28"/>
    <x v="43"/>
    <s v="video"/>
    <n v="10207"/>
    <n v="93"/>
    <n v="9.1113941412755955E-3"/>
    <n v="5"/>
    <n v="1"/>
    <n v="0.2"/>
    <n v="153.11000000000001"/>
    <n v="0"/>
    <n v="-153.11000000000001"/>
    <n v="0"/>
    <n v="1.6463440860215055"/>
    <n v="153.11000000000001"/>
  </r>
  <r>
    <s v="2025-06-29"/>
    <x v="43"/>
    <s v="video"/>
    <n v="7560"/>
    <n v="71"/>
    <n v="9.3915343915343917E-3"/>
    <n v="4"/>
    <n v="0"/>
    <n v="0"/>
    <n v="113.41"/>
    <n v="0"/>
    <n v="-113.41"/>
    <n v="0"/>
    <n v="1.5973239436619717"/>
    <n v="0"/>
  </r>
  <r>
    <s v="2025-06-30"/>
    <x v="43"/>
    <s v="video"/>
    <n v="7885"/>
    <n v="80"/>
    <n v="1.0145846544071021E-2"/>
    <n v="5"/>
    <n v="0"/>
    <n v="0"/>
    <n v="118.28"/>
    <n v="0"/>
    <n v="-118.28"/>
    <n v="0"/>
    <n v="1.4784999999999999"/>
    <n v="0"/>
  </r>
  <r>
    <s v="2025-07-01"/>
    <x v="43"/>
    <s v="video"/>
    <n v="11217"/>
    <n v="128"/>
    <n v="1.1411250780065971E-2"/>
    <n v="6"/>
    <n v="1"/>
    <n v="0.16666666666666666"/>
    <n v="168.26"/>
    <n v="0"/>
    <n v="-168.26"/>
    <n v="0"/>
    <n v="1.3145312499999999"/>
    <n v="168.26"/>
  </r>
  <r>
    <s v="2025-07-02"/>
    <x v="43"/>
    <s v="video"/>
    <n v="9698"/>
    <n v="105"/>
    <n v="1.0826974633945143E-2"/>
    <n v="7"/>
    <n v="1"/>
    <n v="0.14285714285714285"/>
    <n v="145.47"/>
    <n v="0"/>
    <n v="-145.47"/>
    <n v="0"/>
    <n v="1.3854285714285715"/>
    <n v="145.47"/>
  </r>
  <r>
    <s v="2025-07-03"/>
    <x v="43"/>
    <s v="video"/>
    <n v="9141"/>
    <n v="85"/>
    <n v="9.2987638113991907E-3"/>
    <n v="3"/>
    <n v="0"/>
    <n v="0"/>
    <n v="137.12"/>
    <n v="0"/>
    <n v="-137.12"/>
    <n v="0"/>
    <n v="1.6131764705882354"/>
    <n v="0"/>
  </r>
  <r>
    <s v="2025-07-04"/>
    <x v="43"/>
    <s v="video"/>
    <n v="7291"/>
    <n v="53"/>
    <n v="7.2692360444383489E-3"/>
    <n v="2"/>
    <n v="0"/>
    <n v="0"/>
    <n v="109.37"/>
    <n v="0"/>
    <n v="-109.37"/>
    <n v="0"/>
    <n v="2.0635849056603774"/>
    <n v="0"/>
  </r>
  <r>
    <s v="2025-07-05"/>
    <x v="43"/>
    <s v="video"/>
    <n v="10360"/>
    <n v="93"/>
    <n v="8.9768339768339766E-3"/>
    <n v="4"/>
    <n v="0"/>
    <n v="0"/>
    <n v="155.4"/>
    <n v="0"/>
    <n v="-155.4"/>
    <n v="0"/>
    <n v="1.670967741935484"/>
    <n v="0"/>
  </r>
  <r>
    <s v="2025-07-06"/>
    <x v="43"/>
    <s v="video"/>
    <n v="10248"/>
    <n v="113"/>
    <n v="1.1026541764246682E-2"/>
    <n v="7"/>
    <n v="0"/>
    <n v="0"/>
    <n v="153.72"/>
    <n v="0"/>
    <n v="-153.72"/>
    <n v="0"/>
    <n v="1.360353982300885"/>
    <n v="0"/>
  </r>
  <r>
    <s v="2025-07-07"/>
    <x v="43"/>
    <s v="video"/>
    <n v="10768"/>
    <n v="90"/>
    <n v="8.3580980683506684E-3"/>
    <n v="5"/>
    <n v="0"/>
    <n v="0"/>
    <n v="161.52000000000001"/>
    <n v="0"/>
    <n v="-161.52000000000001"/>
    <n v="0"/>
    <n v="1.7946666666666669"/>
    <n v="0"/>
  </r>
  <r>
    <s v="2025-07-08"/>
    <x v="43"/>
    <s v="video"/>
    <n v="10170"/>
    <n v="112"/>
    <n v="1.1012782694198623E-2"/>
    <n v="4"/>
    <n v="2"/>
    <n v="0.5"/>
    <n v="152.55000000000001"/>
    <n v="0"/>
    <n v="-152.55000000000001"/>
    <n v="0"/>
    <n v="1.3620535714285715"/>
    <n v="76.275000000000006"/>
  </r>
  <r>
    <s v="2025-07-09"/>
    <x v="43"/>
    <s v="video"/>
    <n v="8653"/>
    <n v="77"/>
    <n v="8.8986478677915166E-3"/>
    <n v="2"/>
    <n v="1"/>
    <n v="0.5"/>
    <n v="129.80000000000001"/>
    <n v="0"/>
    <n v="-129.80000000000001"/>
    <n v="0"/>
    <n v="1.6857142857142859"/>
    <n v="129.80000000000001"/>
  </r>
  <r>
    <s v="2025-07-10"/>
    <x v="43"/>
    <s v="video"/>
    <n v="8955"/>
    <n v="92"/>
    <n v="1.0273590173087661E-2"/>
    <n v="6"/>
    <n v="1"/>
    <n v="0.16666666666666666"/>
    <n v="134.33000000000001"/>
    <n v="0"/>
    <n v="-134.33000000000001"/>
    <n v="0"/>
    <n v="1.460108695652174"/>
    <n v="134.33000000000001"/>
  </r>
  <r>
    <s v="2025-07-11"/>
    <x v="43"/>
    <s v="video"/>
    <n v="7406"/>
    <n v="71"/>
    <n v="9.5868214960842559E-3"/>
    <n v="4"/>
    <n v="0"/>
    <n v="0"/>
    <n v="111.09"/>
    <n v="0"/>
    <n v="-111.09"/>
    <n v="0"/>
    <n v="1.5646478873239438"/>
    <n v="0"/>
  </r>
  <r>
    <s v="2025-07-12"/>
    <x v="43"/>
    <s v="video"/>
    <n v="8824"/>
    <n v="64"/>
    <n v="7.2529465095194923E-3"/>
    <n v="2"/>
    <n v="1"/>
    <n v="0.5"/>
    <n v="132.37"/>
    <n v="0"/>
    <n v="-132.37"/>
    <n v="0"/>
    <n v="2.0682812500000001"/>
    <n v="132.37"/>
  </r>
  <r>
    <s v="2025-07-13"/>
    <x v="43"/>
    <s v="video"/>
    <n v="8623"/>
    <n v="65"/>
    <n v="7.5379798214078629E-3"/>
    <n v="3"/>
    <n v="2"/>
    <n v="0.66666666666666663"/>
    <n v="129.35"/>
    <n v="133.81"/>
    <n v="4.460000000000008"/>
    <n v="1.0344800927715501"/>
    <n v="1.99"/>
    <n v="64.674999999999997"/>
  </r>
  <r>
    <s v="2025-07-14"/>
    <x v="43"/>
    <s v="video"/>
    <n v="11375"/>
    <n v="78"/>
    <n v="6.8571428571428568E-3"/>
    <n v="2"/>
    <n v="0"/>
    <n v="0"/>
    <n v="170.63"/>
    <n v="0"/>
    <n v="-170.63"/>
    <n v="0"/>
    <n v="2.1875641025641026"/>
    <n v="0"/>
  </r>
  <r>
    <s v="2025-07-15"/>
    <x v="43"/>
    <s v="video"/>
    <n v="7860"/>
    <n v="86"/>
    <n v="1.0941475826972011E-2"/>
    <n v="5"/>
    <n v="1"/>
    <n v="0.2"/>
    <n v="117.91"/>
    <n v="1476.73"/>
    <n v="1358.82"/>
    <n v="12.524213383088798"/>
    <n v="1.3710465116279069"/>
    <n v="117.91"/>
  </r>
  <r>
    <s v="2025-07-16"/>
    <x v="43"/>
    <s v="video"/>
    <n v="6806"/>
    <n v="65"/>
    <n v="9.5503967087863656E-3"/>
    <n v="3"/>
    <n v="0"/>
    <n v="0"/>
    <n v="102.1"/>
    <n v="0"/>
    <n v="-102.1"/>
    <n v="0"/>
    <n v="1.5707692307692307"/>
    <n v="0"/>
  </r>
  <r>
    <s v="2025-07-17"/>
    <x v="43"/>
    <s v="video"/>
    <n v="7236"/>
    <n v="60"/>
    <n v="8.291873963515755E-3"/>
    <n v="4"/>
    <n v="0"/>
    <n v="0"/>
    <n v="108.54"/>
    <n v="0"/>
    <n v="-108.54"/>
    <n v="0"/>
    <n v="1.8090000000000002"/>
    <n v="0"/>
  </r>
  <r>
    <s v="2025-07-18"/>
    <x v="43"/>
    <s v="video"/>
    <n v="6448"/>
    <n v="69"/>
    <n v="1.0700992555831266E-2"/>
    <n v="3"/>
    <n v="0"/>
    <n v="0"/>
    <n v="96.72"/>
    <n v="0"/>
    <n v="-96.72"/>
    <n v="0"/>
    <n v="1.4017391304347826"/>
    <n v="0"/>
  </r>
  <r>
    <s v="2025-07-19"/>
    <x v="43"/>
    <s v="video"/>
    <n v="11026"/>
    <n v="125"/>
    <n v="1.1336840195900599E-2"/>
    <n v="8"/>
    <n v="2"/>
    <n v="0.25"/>
    <n v="165.4"/>
    <n v="0"/>
    <n v="-165.4"/>
    <n v="0"/>
    <n v="1.3232000000000002"/>
    <n v="82.7"/>
  </r>
  <r>
    <s v="2025-07-20"/>
    <x v="43"/>
    <s v="video"/>
    <n v="10045"/>
    <n v="92"/>
    <n v="9.158785465405675E-3"/>
    <n v="4"/>
    <n v="0"/>
    <n v="0"/>
    <n v="150.68"/>
    <n v="0"/>
    <n v="-150.68"/>
    <n v="0"/>
    <n v="1.6378260869565218"/>
    <n v="0"/>
  </r>
  <r>
    <s v="2025-07-21"/>
    <x v="43"/>
    <s v="video"/>
    <n v="8946"/>
    <n v="66"/>
    <n v="7.3775989268947016E-3"/>
    <n v="4"/>
    <n v="0"/>
    <n v="0"/>
    <n v="134.19999999999999"/>
    <n v="0"/>
    <n v="-134.19999999999999"/>
    <n v="0"/>
    <n v="2.0333333333333332"/>
    <n v="0"/>
  </r>
  <r>
    <s v="2025-07-22"/>
    <x v="43"/>
    <s v="video"/>
    <n v="10800"/>
    <n v="87"/>
    <n v="8.0555555555555554E-3"/>
    <n v="4"/>
    <n v="0"/>
    <n v="0"/>
    <n v="162"/>
    <n v="0"/>
    <n v="-162"/>
    <n v="0"/>
    <n v="1.8620689655172413"/>
    <n v="0"/>
  </r>
  <r>
    <s v="2025-07-23"/>
    <x v="43"/>
    <s v="video"/>
    <n v="7935"/>
    <n v="66"/>
    <n v="8.3175803402646496E-3"/>
    <n v="3"/>
    <n v="0"/>
    <n v="0"/>
    <n v="119.03"/>
    <n v="0"/>
    <n v="-119.03"/>
    <n v="0"/>
    <n v="1.8034848484848485"/>
    <n v="0"/>
  </r>
  <r>
    <s v="2025-07-24"/>
    <x v="43"/>
    <s v="video"/>
    <n v="9405"/>
    <n v="83"/>
    <n v="8.8250930356193521E-3"/>
    <n v="4"/>
    <n v="0"/>
    <n v="0"/>
    <n v="141.08000000000001"/>
    <n v="0"/>
    <n v="-141.08000000000001"/>
    <n v="0"/>
    <n v="1.6997590361445785"/>
    <n v="0"/>
  </r>
  <r>
    <s v="2025-07-25"/>
    <x v="43"/>
    <s v="video"/>
    <n v="8180"/>
    <n v="51"/>
    <n v="6.2347188264058676E-3"/>
    <n v="2"/>
    <n v="1"/>
    <n v="0.5"/>
    <n v="122.71"/>
    <n v="0"/>
    <n v="-122.71"/>
    <n v="0"/>
    <n v="2.4060784313725487"/>
    <n v="122.71"/>
  </r>
  <r>
    <s v="2025-07-26"/>
    <x v="43"/>
    <s v="video"/>
    <n v="10298"/>
    <n v="104"/>
    <n v="1.0099048358904641E-2"/>
    <n v="6"/>
    <n v="2"/>
    <n v="0.33333333333333331"/>
    <n v="154.47"/>
    <n v="1224.98"/>
    <n v="1070.51"/>
    <n v="7.9302129863403898"/>
    <n v="1.4852884615384616"/>
    <n v="77.234999999999999"/>
  </r>
  <r>
    <s v="2025-07-27"/>
    <x v="43"/>
    <s v="video"/>
    <n v="7717"/>
    <n v="77"/>
    <n v="9.9779707140080342E-3"/>
    <n v="4"/>
    <n v="0"/>
    <n v="0"/>
    <n v="115.76"/>
    <n v="0"/>
    <n v="-115.76"/>
    <n v="0"/>
    <n v="1.5033766233766235"/>
    <n v="0"/>
  </r>
  <r>
    <s v="2025-07-28"/>
    <x v="43"/>
    <s v="video"/>
    <n v="9419"/>
    <n v="92"/>
    <n v="9.7674912411083985E-3"/>
    <n v="3"/>
    <n v="1"/>
    <n v="0.33333333333333331"/>
    <n v="141.29"/>
    <n v="0"/>
    <n v="-141.29"/>
    <n v="0"/>
    <n v="1.5357608695652174"/>
    <n v="141.29"/>
  </r>
  <r>
    <s v="2025-07-29"/>
    <x v="43"/>
    <s v="video"/>
    <n v="8440"/>
    <n v="86"/>
    <n v="1.0189573459715639E-2"/>
    <n v="5"/>
    <n v="0"/>
    <n v="0"/>
    <n v="126.6"/>
    <n v="0"/>
    <n v="-126.6"/>
    <n v="0"/>
    <n v="1.4720930232558138"/>
    <n v="0"/>
  </r>
  <r>
    <s v="2025-07-30"/>
    <x v="43"/>
    <s v="video"/>
    <n v="8792"/>
    <n v="66"/>
    <n v="7.5068243858052771E-3"/>
    <n v="3"/>
    <n v="0"/>
    <n v="0"/>
    <n v="131.88999999999999"/>
    <n v="0"/>
    <n v="-131.88999999999999"/>
    <n v="0"/>
    <n v="1.9983333333333331"/>
    <n v="0"/>
  </r>
  <r>
    <s v="2025-07-31"/>
    <x v="43"/>
    <s v="video"/>
    <n v="8446"/>
    <n v="82"/>
    <n v="9.7087378640776691E-3"/>
    <n v="4"/>
    <n v="1"/>
    <n v="0.25"/>
    <n v="126.7"/>
    <n v="1814.05"/>
    <n v="1687.35"/>
    <n v="14.317679558011049"/>
    <n v="1.5451219512195122"/>
    <n v="126.7"/>
  </r>
  <r>
    <s v="2025-08-01"/>
    <x v="43"/>
    <s v="video"/>
    <n v="9387"/>
    <n v="105"/>
    <n v="1.1185682326621925E-2"/>
    <n v="6"/>
    <n v="0"/>
    <n v="0"/>
    <n v="140.81"/>
    <n v="0"/>
    <n v="-140.81"/>
    <n v="0"/>
    <n v="1.341047619047619"/>
    <n v="0"/>
  </r>
  <r>
    <s v="2025-08-02"/>
    <x v="43"/>
    <s v="video"/>
    <n v="7615"/>
    <n v="66"/>
    <n v="8.6671043992120819E-3"/>
    <n v="3"/>
    <n v="1"/>
    <n v="0.33333333333333331"/>
    <n v="114.23"/>
    <n v="0"/>
    <n v="-114.23"/>
    <n v="0"/>
    <n v="1.7307575757575757"/>
    <n v="114.23"/>
  </r>
  <r>
    <s v="2025-08-03"/>
    <x v="43"/>
    <s v="video"/>
    <n v="11318"/>
    <n v="102"/>
    <n v="9.0121929669552923E-3"/>
    <n v="3"/>
    <n v="0"/>
    <n v="0"/>
    <n v="169.78"/>
    <n v="0"/>
    <n v="-169.78"/>
    <n v="0"/>
    <n v="1.6645098039215687"/>
    <n v="0"/>
  </r>
  <r>
    <s v="2025-08-04"/>
    <x v="43"/>
    <s v="video"/>
    <n v="7750"/>
    <n v="87"/>
    <n v="1.1225806451612903E-2"/>
    <n v="4"/>
    <n v="1"/>
    <n v="0.25"/>
    <n v="116.26"/>
    <n v="2435.3200000000002"/>
    <n v="2319.06"/>
    <n v="20.947187338723552"/>
    <n v="1.3363218390804599"/>
    <n v="116.26"/>
  </r>
  <r>
    <s v="2025-08-05"/>
    <x v="43"/>
    <s v="video"/>
    <n v="8142"/>
    <n v="83"/>
    <n v="1.0194055514615573E-2"/>
    <n v="4"/>
    <n v="1"/>
    <n v="0.25"/>
    <n v="122.13"/>
    <n v="1320.35"/>
    <n v="1198.2199999999998"/>
    <n v="10.81102104315074"/>
    <n v="1.47144578313253"/>
    <n v="122.13"/>
  </r>
  <r>
    <s v="2025-08-06"/>
    <x v="43"/>
    <s v="video"/>
    <n v="6976"/>
    <n v="70"/>
    <n v="1.0034403669724771E-2"/>
    <n v="3"/>
    <n v="1"/>
    <n v="0.33333333333333331"/>
    <n v="104.64"/>
    <n v="0"/>
    <n v="-104.64"/>
    <n v="0"/>
    <n v="1.4948571428571429"/>
    <n v="104.64"/>
  </r>
  <r>
    <s v="2025-08-07"/>
    <x v="43"/>
    <s v="video"/>
    <n v="9982"/>
    <n v="95"/>
    <n v="9.5171308355039078E-3"/>
    <n v="3"/>
    <n v="1"/>
    <n v="0.33333333333333331"/>
    <n v="149.74"/>
    <n v="1648.9"/>
    <n v="1499.16"/>
    <n v="11.01175370642447"/>
    <n v="1.5762105263157895"/>
    <n v="149.74"/>
  </r>
  <r>
    <s v="2025-08-08"/>
    <x v="43"/>
    <s v="video"/>
    <n v="11226"/>
    <n v="114"/>
    <n v="1.0154997327632281E-2"/>
    <n v="5"/>
    <n v="0"/>
    <n v="0"/>
    <n v="168.39"/>
    <n v="0"/>
    <n v="-168.39"/>
    <n v="0"/>
    <n v="1.4771052631578947"/>
    <n v="0"/>
  </r>
  <r>
    <s v="2025-08-09"/>
    <x v="43"/>
    <s v="video"/>
    <n v="10235"/>
    <n v="76"/>
    <n v="7.4255007327796779E-3"/>
    <n v="4"/>
    <n v="2"/>
    <n v="0.5"/>
    <n v="153.53"/>
    <n v="188.04"/>
    <n v="34.509999999999991"/>
    <n v="1.224776916563538"/>
    <n v="2.0201315789473684"/>
    <n v="76.765000000000001"/>
  </r>
  <r>
    <s v="2025-08-10"/>
    <x v="43"/>
    <s v="video"/>
    <n v="8306"/>
    <n v="90"/>
    <n v="1.0835540573079701E-2"/>
    <n v="6"/>
    <n v="0"/>
    <n v="0"/>
    <n v="124.59"/>
    <n v="0"/>
    <n v="-124.59"/>
    <n v="0"/>
    <n v="1.3843333333333334"/>
    <n v="0"/>
  </r>
  <r>
    <s v="2025-08-11"/>
    <x v="43"/>
    <s v="video"/>
    <n v="11265"/>
    <n v="123"/>
    <n v="1.0918774966711052E-2"/>
    <n v="5"/>
    <n v="0"/>
    <n v="0"/>
    <n v="168.98"/>
    <n v="0"/>
    <n v="-168.98"/>
    <n v="0"/>
    <n v="1.3738211382113821"/>
    <n v="0"/>
  </r>
  <r>
    <s v="2025-08-12"/>
    <x v="43"/>
    <s v="video"/>
    <n v="8390"/>
    <n v="75"/>
    <n v="8.9392133492252682E-3"/>
    <n v="3"/>
    <n v="1"/>
    <n v="0.33333333333333331"/>
    <n v="125.86"/>
    <n v="1407.45"/>
    <n v="1281.5900000000001"/>
    <n v="11.182663276656603"/>
    <n v="1.6781333333333333"/>
    <n v="125.86"/>
  </r>
  <r>
    <s v="2025-08-13"/>
    <x v="43"/>
    <s v="video"/>
    <n v="11500"/>
    <n v="103"/>
    <n v="8.9565217391304342E-3"/>
    <n v="5"/>
    <n v="2"/>
    <n v="0.4"/>
    <n v="172.5"/>
    <n v="641.39"/>
    <n v="468.89"/>
    <n v="3.7182028985507247"/>
    <n v="1.674757281553398"/>
    <n v="86.25"/>
  </r>
  <r>
    <s v="2025-08-14"/>
    <x v="43"/>
    <s v="video"/>
    <n v="6917"/>
    <n v="47"/>
    <n v="6.7948532600838512E-3"/>
    <n v="2"/>
    <n v="0"/>
    <n v="0"/>
    <n v="103.76"/>
    <n v="0"/>
    <n v="-103.76"/>
    <n v="0"/>
    <n v="2.2076595744680851"/>
    <n v="0"/>
  </r>
  <r>
    <s v="2025-08-15"/>
    <x v="43"/>
    <s v="video"/>
    <n v="7294"/>
    <n v="82"/>
    <n v="1.1242116808335619E-2"/>
    <n v="3"/>
    <n v="0"/>
    <n v="0"/>
    <n v="109.41"/>
    <n v="0"/>
    <n v="-109.41"/>
    <n v="0"/>
    <n v="1.3342682926829268"/>
    <n v="0"/>
  </r>
  <r>
    <s v="2025-08-16"/>
    <x v="43"/>
    <s v="video"/>
    <n v="10342"/>
    <n v="70"/>
    <n v="6.7685167279056277E-3"/>
    <n v="2"/>
    <n v="0"/>
    <n v="0"/>
    <n v="155.13"/>
    <n v="0"/>
    <n v="-155.13"/>
    <n v="0"/>
    <n v="2.2161428571428572"/>
    <n v="0"/>
  </r>
  <r>
    <s v="2025-08-17"/>
    <x v="43"/>
    <s v="video"/>
    <n v="11079"/>
    <n v="108"/>
    <n v="9.7481722177091799E-3"/>
    <n v="3"/>
    <n v="1"/>
    <n v="0.33333333333333331"/>
    <n v="166.19"/>
    <n v="0"/>
    <n v="-166.19"/>
    <n v="0"/>
    <n v="1.5387962962962962"/>
    <n v="166.19"/>
  </r>
  <r>
    <s v="2025-08-18"/>
    <x v="43"/>
    <s v="video"/>
    <n v="7918"/>
    <n v="56"/>
    <n v="7.072493053801465E-3"/>
    <n v="2"/>
    <n v="0"/>
    <n v="0"/>
    <n v="118.78"/>
    <n v="0"/>
    <n v="-118.78"/>
    <n v="0"/>
    <n v="2.1210714285714287"/>
    <n v="0"/>
  </r>
  <r>
    <s v="2025-08-19"/>
    <x v="43"/>
    <s v="video"/>
    <n v="9074"/>
    <n v="92"/>
    <n v="1.0138858276394092E-2"/>
    <n v="3"/>
    <n v="1"/>
    <n v="0.33333333333333331"/>
    <n v="136.12"/>
    <n v="377.74"/>
    <n v="241.62"/>
    <n v="2.7750514252130474"/>
    <n v="1.4795652173913043"/>
    <n v="136.12"/>
  </r>
  <r>
    <s v="2025-08-20"/>
    <x v="43"/>
    <s v="video"/>
    <n v="7358"/>
    <n v="65"/>
    <n v="8.8339222614840993E-3"/>
    <n v="3"/>
    <n v="0"/>
    <n v="0"/>
    <n v="110.38"/>
    <n v="0"/>
    <n v="-110.38"/>
    <n v="0"/>
    <n v="1.6981538461538461"/>
    <n v="0"/>
  </r>
  <r>
    <s v="2025-08-21"/>
    <x v="43"/>
    <s v="video"/>
    <n v="8570"/>
    <n v="70"/>
    <n v="8.1680280046674443E-3"/>
    <n v="3"/>
    <n v="2"/>
    <n v="0.66666666666666663"/>
    <n v="128.56"/>
    <n v="1861.78"/>
    <n v="1733.22"/>
    <n v="14.481798382078406"/>
    <n v="1.8365714285714285"/>
    <n v="64.28"/>
  </r>
  <r>
    <s v="2025-08-22"/>
    <x v="43"/>
    <s v="video"/>
    <n v="11286"/>
    <n v="115"/>
    <n v="1.0189615452773347E-2"/>
    <n v="8"/>
    <n v="1"/>
    <n v="0.125"/>
    <n v="169.29"/>
    <n v="0"/>
    <n v="-169.29"/>
    <n v="0"/>
    <n v="1.4720869565217392"/>
    <n v="169.29"/>
  </r>
  <r>
    <s v="2025-08-23"/>
    <x v="43"/>
    <s v="video"/>
    <n v="7012"/>
    <n v="73"/>
    <n v="1.0410724472333143E-2"/>
    <n v="5"/>
    <n v="1"/>
    <n v="0.2"/>
    <n v="105.19"/>
    <n v="2049.86"/>
    <n v="1944.67"/>
    <n v="19.487213613461357"/>
    <n v="1.4409589041095889"/>
    <n v="105.19"/>
  </r>
  <r>
    <s v="2025-08-24"/>
    <x v="43"/>
    <s v="video"/>
    <n v="9173"/>
    <n v="87"/>
    <n v="9.4843562629456004E-3"/>
    <n v="5"/>
    <n v="2"/>
    <n v="0.4"/>
    <n v="137.6"/>
    <n v="2014.3"/>
    <n v="1876.7"/>
    <n v="14.638808139534884"/>
    <n v="1.5816091954022988"/>
    <n v="68.8"/>
  </r>
  <r>
    <s v="2025-08-25"/>
    <x v="43"/>
    <s v="video"/>
    <n v="10050"/>
    <n v="116"/>
    <n v="1.1542288557213931E-2"/>
    <n v="5"/>
    <n v="1"/>
    <n v="0.2"/>
    <n v="150.75"/>
    <n v="509.82"/>
    <n v="359.07"/>
    <n v="3.3818905472636818"/>
    <n v="1.2995689655172413"/>
    <n v="150.75"/>
  </r>
  <r>
    <s v="2025-08-26"/>
    <x v="43"/>
    <s v="video"/>
    <n v="9421"/>
    <n v="63"/>
    <n v="6.6871881965821041E-3"/>
    <n v="4"/>
    <n v="0"/>
    <n v="0"/>
    <n v="141.32"/>
    <n v="0"/>
    <n v="-141.32"/>
    <n v="0"/>
    <n v="2.2431746031746029"/>
    <n v="0"/>
  </r>
  <r>
    <s v="2025-08-27"/>
    <x v="43"/>
    <s v="video"/>
    <n v="7529"/>
    <n v="57"/>
    <n v="7.5707265241067873E-3"/>
    <n v="2"/>
    <n v="0"/>
    <n v="0"/>
    <n v="112.94"/>
    <n v="0"/>
    <n v="-112.94"/>
    <n v="0"/>
    <n v="1.9814035087719297"/>
    <n v="0"/>
  </r>
  <r>
    <s v="2025-08-28"/>
    <x v="43"/>
    <s v="video"/>
    <n v="9907"/>
    <n v="78"/>
    <n v="7.8732209548803868E-3"/>
    <n v="4"/>
    <n v="0"/>
    <n v="0"/>
    <n v="148.61000000000001"/>
    <n v="0"/>
    <n v="-148.61000000000001"/>
    <n v="0"/>
    <n v="1.9052564102564105"/>
    <n v="0"/>
  </r>
  <r>
    <s v="2025-08-29"/>
    <x v="43"/>
    <s v="video"/>
    <n v="6504"/>
    <n v="63"/>
    <n v="9.6863468634686353E-3"/>
    <n v="4"/>
    <n v="3"/>
    <n v="0.75"/>
    <n v="97.56"/>
    <n v="0"/>
    <n v="-97.56"/>
    <n v="0"/>
    <n v="1.5485714285714287"/>
    <n v="32.520000000000003"/>
  </r>
  <r>
    <s v="2025-08-30"/>
    <x v="43"/>
    <s v="video"/>
    <n v="9891"/>
    <n v="105"/>
    <n v="1.0615711252653927E-2"/>
    <n v="7"/>
    <n v="1"/>
    <n v="0.14285714285714285"/>
    <n v="148.37"/>
    <n v="0"/>
    <n v="-148.37"/>
    <n v="0"/>
    <n v="1.4130476190476191"/>
    <n v="148.37"/>
  </r>
  <r>
    <s v="2025-08-31"/>
    <x v="43"/>
    <s v="video"/>
    <n v="9278"/>
    <n v="87"/>
    <n v="9.3770209096788095E-3"/>
    <n v="5"/>
    <n v="1"/>
    <n v="0.2"/>
    <n v="139.16999999999999"/>
    <n v="0"/>
    <n v="-139.16999999999999"/>
    <n v="0"/>
    <n v="1.5996551724137931"/>
    <n v="139.16999999999999"/>
  </r>
  <r>
    <s v="2025-09-01"/>
    <x v="43"/>
    <s v="video"/>
    <n v="9849"/>
    <n v="104"/>
    <n v="1.0559447659660879E-2"/>
    <n v="5"/>
    <n v="2"/>
    <n v="0.4"/>
    <n v="147.74"/>
    <n v="2473.09"/>
    <n v="2325.3500000000004"/>
    <n v="16.739474752944361"/>
    <n v="1.4205769230769232"/>
    <n v="73.87"/>
  </r>
  <r>
    <s v="2025-09-02"/>
    <x v="43"/>
    <s v="video"/>
    <n v="7536"/>
    <n v="59"/>
    <n v="7.8290870488322718E-3"/>
    <n v="2"/>
    <n v="0"/>
    <n v="0"/>
    <n v="113.04"/>
    <n v="0"/>
    <n v="-113.04"/>
    <n v="0"/>
    <n v="1.9159322033898307"/>
    <n v="0"/>
  </r>
  <r>
    <s v="2025-09-03"/>
    <x v="43"/>
    <s v="video"/>
    <n v="8571"/>
    <n v="81"/>
    <n v="9.450472523626182E-3"/>
    <n v="4"/>
    <n v="1"/>
    <n v="0.25"/>
    <n v="128.57"/>
    <n v="0"/>
    <n v="-128.57"/>
    <n v="0"/>
    <n v="1.5872839506172838"/>
    <n v="128.57"/>
  </r>
  <r>
    <s v="2025-09-04"/>
    <x v="43"/>
    <s v="video"/>
    <n v="11404"/>
    <n v="72"/>
    <n v="6.3135741844966677E-3"/>
    <n v="4"/>
    <n v="0"/>
    <n v="0"/>
    <n v="171.07"/>
    <n v="0"/>
    <n v="-171.07"/>
    <n v="0"/>
    <n v="2.3759722222222219"/>
    <n v="0"/>
  </r>
  <r>
    <s v="2025-09-05"/>
    <x v="43"/>
    <s v="video"/>
    <n v="7259"/>
    <n v="80"/>
    <n v="1.1020801763328283E-2"/>
    <n v="5"/>
    <n v="1"/>
    <n v="0.2"/>
    <n v="108.89"/>
    <n v="0"/>
    <n v="-108.89"/>
    <n v="0"/>
    <n v="1.3611249999999999"/>
    <n v="108.89"/>
  </r>
  <r>
    <s v="2024-03-26"/>
    <x v="44"/>
    <s v="affiliate"/>
    <n v="25001"/>
    <n v="476"/>
    <n v="1.903923843046278E-2"/>
    <n v="24"/>
    <n v="2"/>
    <n v="8.3333333333333329E-2"/>
    <n v="225.01"/>
    <n v="0"/>
    <n v="-225.01"/>
    <n v="0"/>
    <n v="0.47271008403361342"/>
    <n v="112.505"/>
  </r>
  <r>
    <s v="2024-03-27"/>
    <x v="44"/>
    <s v="affiliate"/>
    <n v="20740"/>
    <n v="572"/>
    <n v="2.7579556412729026E-2"/>
    <n v="25"/>
    <n v="2"/>
    <n v="0.08"/>
    <n v="186.66"/>
    <n v="2331.33"/>
    <n v="2144.67"/>
    <n v="12.489713918354227"/>
    <n v="0.32632867132867133"/>
    <n v="93.33"/>
  </r>
  <r>
    <s v="2024-03-28"/>
    <x v="44"/>
    <s v="affiliate"/>
    <n v="25375"/>
    <n v="626"/>
    <n v="2.4669950738916258E-2"/>
    <n v="22"/>
    <n v="4"/>
    <n v="0.18181818181818182"/>
    <n v="228.38"/>
    <n v="0"/>
    <n v="-228.38"/>
    <n v="0"/>
    <n v="0.36482428115015975"/>
    <n v="57.094999999999999"/>
  </r>
  <r>
    <s v="2024-03-29"/>
    <x v="44"/>
    <s v="affiliate"/>
    <n v="24044"/>
    <n v="471"/>
    <n v="1.9589086674430212E-2"/>
    <n v="19"/>
    <n v="4"/>
    <n v="0.21052631578947367"/>
    <n v="216.4"/>
    <n v="3540.58"/>
    <n v="3324.18"/>
    <n v="16.361275415896486"/>
    <n v="0.459447983014862"/>
    <n v="54.1"/>
  </r>
  <r>
    <s v="2024-03-30"/>
    <x v="44"/>
    <s v="affiliate"/>
    <n v="16354"/>
    <n v="326"/>
    <n v="1.9933961110431699E-2"/>
    <n v="14"/>
    <n v="1"/>
    <n v="7.1428571428571425E-2"/>
    <n v="147.19"/>
    <n v="0"/>
    <n v="-147.19"/>
    <n v="0"/>
    <n v="0.45150306748466257"/>
    <n v="147.19"/>
  </r>
  <r>
    <s v="2024-03-31"/>
    <x v="44"/>
    <s v="affiliate"/>
    <n v="17108"/>
    <n v="397"/>
    <n v="2.3205517886368949E-2"/>
    <n v="28"/>
    <n v="6"/>
    <n v="0.21428571428571427"/>
    <n v="153.97999999999999"/>
    <n v="952.94"/>
    <n v="798.96"/>
    <n v="6.1887258085465655"/>
    <n v="0.38785894206549115"/>
    <n v="25.66333333333333"/>
  </r>
  <r>
    <s v="2024-04-01"/>
    <x v="44"/>
    <s v="affiliate"/>
    <n v="22058"/>
    <n v="712"/>
    <n v="3.227853839876689E-2"/>
    <n v="35"/>
    <n v="5"/>
    <n v="0.14285714285714285"/>
    <n v="198.53"/>
    <n v="3656.82"/>
    <n v="3458.29"/>
    <n v="18.419483201531257"/>
    <n v="0.27883426966292135"/>
    <n v="39.706000000000003"/>
  </r>
  <r>
    <s v="2024-04-02"/>
    <x v="44"/>
    <s v="affiliate"/>
    <n v="17488"/>
    <n v="393"/>
    <n v="2.2472552607502288E-2"/>
    <n v="17"/>
    <n v="3"/>
    <n v="0.17647058823529413"/>
    <n v="157.4"/>
    <n v="1973.3"/>
    <n v="1815.8999999999999"/>
    <n v="12.536848792884371"/>
    <n v="0.40050890585241733"/>
    <n v="52.466666666666669"/>
  </r>
  <r>
    <s v="2024-04-03"/>
    <x v="44"/>
    <s v="affiliate"/>
    <n v="17797"/>
    <n v="420"/>
    <n v="2.3599483058942518E-2"/>
    <n v="21"/>
    <n v="3"/>
    <n v="0.14285714285714285"/>
    <n v="160.18"/>
    <n v="0"/>
    <n v="-160.18"/>
    <n v="0"/>
    <n v="0.38138095238095238"/>
    <n v="53.393333333333338"/>
  </r>
  <r>
    <s v="2024-04-04"/>
    <x v="44"/>
    <s v="affiliate"/>
    <n v="26570"/>
    <n v="601"/>
    <n v="2.2619495671810312E-2"/>
    <n v="35"/>
    <n v="8"/>
    <n v="0.22857142857142856"/>
    <n v="239.13"/>
    <n v="2813.33"/>
    <n v="2574.1999999999998"/>
    <n v="11.764855936101702"/>
    <n v="0.39788685524126455"/>
    <n v="29.891249999999999"/>
  </r>
  <r>
    <s v="2024-04-05"/>
    <x v="44"/>
    <s v="affiliate"/>
    <n v="18870"/>
    <n v="331"/>
    <n v="1.7541070482246953E-2"/>
    <n v="11"/>
    <n v="1"/>
    <n v="9.0909090909090912E-2"/>
    <n v="169.83"/>
    <n v="0"/>
    <n v="-169.83"/>
    <n v="0"/>
    <n v="0.51308157099697893"/>
    <n v="169.83"/>
  </r>
  <r>
    <s v="2024-04-06"/>
    <x v="44"/>
    <s v="affiliate"/>
    <n v="23150"/>
    <n v="418"/>
    <n v="1.8056155507559395E-2"/>
    <n v="19"/>
    <n v="2"/>
    <n v="0.10526315789473684"/>
    <n v="208.35"/>
    <n v="487.33"/>
    <n v="278.98"/>
    <n v="2.3389968802495802"/>
    <n v="0.49844497607655502"/>
    <n v="104.175"/>
  </r>
  <r>
    <s v="2024-04-07"/>
    <x v="44"/>
    <s v="affiliate"/>
    <n v="24445"/>
    <n v="528"/>
    <n v="2.1599509102065862E-2"/>
    <n v="22"/>
    <n v="4"/>
    <n v="0.18181818181818182"/>
    <n v="220.01"/>
    <n v="2467.29"/>
    <n v="2247.2799999999997"/>
    <n v="11.214444797963729"/>
    <n v="0.41668560606060606"/>
    <n v="55.002499999999998"/>
  </r>
  <r>
    <s v="2024-04-08"/>
    <x v="44"/>
    <s v="affiliate"/>
    <n v="24715"/>
    <n v="749"/>
    <n v="3.0305482500505767E-2"/>
    <n v="34"/>
    <n v="4"/>
    <n v="0.11764705882352941"/>
    <n v="222.44"/>
    <n v="681.02"/>
    <n v="458.58"/>
    <n v="3.0615896421506923"/>
    <n v="0.29698264352469961"/>
    <n v="55.61"/>
  </r>
  <r>
    <s v="2024-04-09"/>
    <x v="44"/>
    <s v="affiliate"/>
    <n v="23266"/>
    <n v="695"/>
    <n v="2.9871916100747874E-2"/>
    <n v="35"/>
    <n v="7"/>
    <n v="0.2"/>
    <n v="209.4"/>
    <n v="2165.96"/>
    <n v="1956.56"/>
    <n v="10.343648519579752"/>
    <n v="0.30129496402877698"/>
    <n v="29.914285714285715"/>
  </r>
  <r>
    <s v="2024-04-10"/>
    <x v="44"/>
    <s v="affiliate"/>
    <n v="23533"/>
    <n v="730"/>
    <n v="3.1020269408915141E-2"/>
    <n v="29"/>
    <n v="6"/>
    <n v="0.20689655172413793"/>
    <n v="211.8"/>
    <n v="277.75"/>
    <n v="65.949999999999989"/>
    <n v="1.3113786591123702"/>
    <n v="0.29013698630136986"/>
    <n v="35.300000000000004"/>
  </r>
  <r>
    <s v="2024-04-11"/>
    <x v="44"/>
    <s v="affiliate"/>
    <n v="18676"/>
    <n v="539"/>
    <n v="2.886056971514243E-2"/>
    <n v="27"/>
    <n v="0"/>
    <n v="0"/>
    <n v="168.09"/>
    <n v="0"/>
    <n v="-168.09"/>
    <n v="0"/>
    <n v="0.31185528756957331"/>
    <n v="0"/>
  </r>
  <r>
    <s v="2024-04-12"/>
    <x v="44"/>
    <s v="affiliate"/>
    <n v="24986"/>
    <n v="538"/>
    <n v="2.1532057952453373E-2"/>
    <n v="29"/>
    <n v="6"/>
    <n v="0.20689655172413793"/>
    <n v="224.88"/>
    <n v="1519.17"/>
    <n v="1294.29"/>
    <n v="6.755469583778015"/>
    <n v="0.4179925650557621"/>
    <n v="37.479999999999997"/>
  </r>
  <r>
    <s v="2024-04-13"/>
    <x v="44"/>
    <s v="affiliate"/>
    <n v="26673"/>
    <n v="541"/>
    <n v="2.0282682862820079E-2"/>
    <n v="32"/>
    <n v="5"/>
    <n v="0.15625"/>
    <n v="240.06"/>
    <n v="1585.29"/>
    <n v="1345.23"/>
    <n v="6.6037240689827543"/>
    <n v="0.44373382624768948"/>
    <n v="48.012"/>
  </r>
  <r>
    <s v="2024-04-14"/>
    <x v="44"/>
    <s v="affiliate"/>
    <n v="24646"/>
    <n v="727"/>
    <n v="2.949768725148097E-2"/>
    <n v="35"/>
    <n v="4"/>
    <n v="0.11428571428571428"/>
    <n v="221.82"/>
    <n v="0"/>
    <n v="-221.82"/>
    <n v="0"/>
    <n v="0.30511691884456671"/>
    <n v="55.454999999999998"/>
  </r>
  <r>
    <s v="2024-04-15"/>
    <x v="44"/>
    <s v="affiliate"/>
    <n v="16827"/>
    <n v="318"/>
    <n v="1.8898199322517382E-2"/>
    <n v="12"/>
    <n v="0"/>
    <n v="0"/>
    <n v="151.44999999999999"/>
    <n v="0"/>
    <n v="-151.44999999999999"/>
    <n v="0"/>
    <n v="0.4762578616352201"/>
    <n v="0"/>
  </r>
  <r>
    <s v="2024-04-16"/>
    <x v="44"/>
    <s v="affiliate"/>
    <n v="17800"/>
    <n v="320"/>
    <n v="1.7977528089887642E-2"/>
    <n v="17"/>
    <n v="1"/>
    <n v="5.8823529411764705E-2"/>
    <n v="160.19999999999999"/>
    <n v="2179.59"/>
    <n v="2019.39"/>
    <n v="13.605430711610488"/>
    <n v="0.50062499999999999"/>
    <n v="160.19999999999999"/>
  </r>
  <r>
    <s v="2024-04-17"/>
    <x v="44"/>
    <s v="affiliate"/>
    <n v="15046"/>
    <n v="474"/>
    <n v="3.1503389605210687E-2"/>
    <n v="26"/>
    <n v="1"/>
    <n v="3.8461538461538464E-2"/>
    <n v="135.41999999999999"/>
    <n v="818.74"/>
    <n v="683.32"/>
    <n v="6.0459311770787183"/>
    <n v="0.28569620253164552"/>
    <n v="135.41999999999999"/>
  </r>
  <r>
    <s v="2024-04-18"/>
    <x v="44"/>
    <s v="affiliate"/>
    <n v="22802"/>
    <n v="646"/>
    <n v="2.8330848171213053E-2"/>
    <n v="26"/>
    <n v="5"/>
    <n v="0.19230769230769232"/>
    <n v="205.22"/>
    <n v="4512.26"/>
    <n v="4307.04"/>
    <n v="21.987428125913656"/>
    <n v="0.31767801857585137"/>
    <n v="41.043999999999997"/>
  </r>
  <r>
    <s v="2024-04-19"/>
    <x v="44"/>
    <s v="affiliate"/>
    <n v="17844"/>
    <n v="346"/>
    <n v="1.939027123963237E-2"/>
    <n v="25"/>
    <n v="3"/>
    <n v="0.12"/>
    <n v="160.6"/>
    <n v="4473.7"/>
    <n v="4313.0999999999995"/>
    <n v="27.856164383561644"/>
    <n v="0.46416184971098262"/>
    <n v="53.533333333333331"/>
  </r>
  <r>
    <s v="2024-04-20"/>
    <x v="44"/>
    <s v="affiliate"/>
    <n v="18385"/>
    <n v="444"/>
    <n v="2.4150122382376939E-2"/>
    <n v="15"/>
    <n v="3"/>
    <n v="0.2"/>
    <n v="165.47"/>
    <n v="0"/>
    <n v="-165.47"/>
    <n v="0"/>
    <n v="0.37268018018018018"/>
    <n v="55.156666666666666"/>
  </r>
  <r>
    <s v="2024-04-21"/>
    <x v="44"/>
    <s v="affiliate"/>
    <n v="16087"/>
    <n v="517"/>
    <n v="3.2137750979051409E-2"/>
    <n v="35"/>
    <n v="8"/>
    <n v="0.22857142857142856"/>
    <n v="144.79"/>
    <n v="10928.3"/>
    <n v="10783.509999999998"/>
    <n v="75.476897575799427"/>
    <n v="0.28005802707930366"/>
    <n v="18.098749999999999"/>
  </r>
  <r>
    <s v="2024-04-22"/>
    <x v="44"/>
    <s v="affiliate"/>
    <n v="23840"/>
    <n v="424"/>
    <n v="1.7785234899328858E-2"/>
    <n v="24"/>
    <n v="5"/>
    <n v="0.20833333333333334"/>
    <n v="214.56"/>
    <n v="3599.82"/>
    <n v="3385.26"/>
    <n v="16.777684563758388"/>
    <n v="0.50603773584905665"/>
    <n v="42.911999999999999"/>
  </r>
  <r>
    <s v="2024-04-23"/>
    <x v="44"/>
    <s v="affiliate"/>
    <n v="19815"/>
    <n v="527"/>
    <n v="2.6596013121372698E-2"/>
    <n v="26"/>
    <n v="3"/>
    <n v="0.11538461538461539"/>
    <n v="178.34"/>
    <n v="3594.59"/>
    <n v="3416.25"/>
    <n v="20.155825950431758"/>
    <n v="0.33840607210626189"/>
    <n v="59.446666666666665"/>
  </r>
  <r>
    <s v="2024-04-24"/>
    <x v="44"/>
    <s v="affiliate"/>
    <n v="19122"/>
    <n v="490"/>
    <n v="2.5624934630268801E-2"/>
    <n v="27"/>
    <n v="3"/>
    <n v="0.1111111111111111"/>
    <n v="172.1"/>
    <n v="0"/>
    <n v="-172.1"/>
    <n v="0"/>
    <n v="0.35122448979591836"/>
    <n v="57.366666666666667"/>
  </r>
  <r>
    <s v="2024-04-25"/>
    <x v="44"/>
    <s v="affiliate"/>
    <n v="19767"/>
    <n v="531"/>
    <n v="2.6862953407193808E-2"/>
    <n v="31"/>
    <n v="2"/>
    <n v="6.4516129032258063E-2"/>
    <n v="177.91"/>
    <n v="158.03"/>
    <n v="-19.879999999999995"/>
    <n v="0.88825810803215111"/>
    <n v="0.33504708097928437"/>
    <n v="88.954999999999998"/>
  </r>
  <r>
    <s v="2024-04-26"/>
    <x v="44"/>
    <s v="affiliate"/>
    <n v="27015"/>
    <n v="472"/>
    <n v="1.7471774939848233E-2"/>
    <n v="17"/>
    <n v="5"/>
    <n v="0.29411764705882354"/>
    <n v="243.14"/>
    <n v="5013.0600000000004"/>
    <n v="4769.92"/>
    <n v="20.617997861314471"/>
    <n v="0.51512711864406779"/>
    <n v="48.628"/>
  </r>
  <r>
    <s v="2024-04-27"/>
    <x v="44"/>
    <s v="affiliate"/>
    <n v="18097"/>
    <n v="386"/>
    <n v="2.1329502127424436E-2"/>
    <n v="21"/>
    <n v="3"/>
    <n v="0.14285714285714285"/>
    <n v="162.88"/>
    <n v="1685.02"/>
    <n v="1522.1399999999999"/>
    <n v="10.345162082514735"/>
    <n v="0.42196891191709845"/>
    <n v="54.293333333333329"/>
  </r>
  <r>
    <s v="2024-04-28"/>
    <x v="44"/>
    <s v="affiliate"/>
    <n v="18317"/>
    <n v="498"/>
    <n v="2.7187858273734784E-2"/>
    <n v="26"/>
    <n v="6"/>
    <n v="0.23076923076923078"/>
    <n v="164.86"/>
    <n v="6195.07"/>
    <n v="6030.21"/>
    <n v="37.577762950382137"/>
    <n v="0.33104417670682734"/>
    <n v="27.47666666666667"/>
  </r>
  <r>
    <s v="2024-04-29"/>
    <x v="44"/>
    <s v="affiliate"/>
    <n v="18896"/>
    <n v="399"/>
    <n v="2.1115580016934803E-2"/>
    <n v="25"/>
    <n v="5"/>
    <n v="0.2"/>
    <n v="170.07"/>
    <n v="3103.73"/>
    <n v="2933.66"/>
    <n v="18.249720703239845"/>
    <n v="0.42624060150375936"/>
    <n v="34.013999999999996"/>
  </r>
  <r>
    <s v="2024-04-30"/>
    <x v="44"/>
    <s v="affiliate"/>
    <n v="23892"/>
    <n v="459"/>
    <n v="1.921145153189352E-2"/>
    <n v="23"/>
    <n v="1"/>
    <n v="4.3478260869565216E-2"/>
    <n v="215.03"/>
    <n v="0"/>
    <n v="-215.03"/>
    <n v="0"/>
    <n v="0.46847494553376906"/>
    <n v="215.03"/>
  </r>
  <r>
    <s v="2024-05-01"/>
    <x v="44"/>
    <s v="affiliate"/>
    <n v="26306"/>
    <n v="694"/>
    <n v="2.6381814034820955E-2"/>
    <n v="35"/>
    <n v="3"/>
    <n v="8.5714285714285715E-2"/>
    <n v="236.76"/>
    <n v="1307.3800000000001"/>
    <n v="1070.6200000000001"/>
    <n v="5.5219631694543008"/>
    <n v="0.34115273775216137"/>
    <n v="78.92"/>
  </r>
  <r>
    <s v="2024-05-02"/>
    <x v="44"/>
    <s v="affiliate"/>
    <n v="17281"/>
    <n v="330"/>
    <n v="1.9096117122851686E-2"/>
    <n v="15"/>
    <n v="2"/>
    <n v="0.13333333333333333"/>
    <n v="155.53"/>
    <n v="1318.14"/>
    <n v="1162.6100000000001"/>
    <n v="8.4751494888445968"/>
    <n v="0.47130303030303028"/>
    <n v="77.765000000000001"/>
  </r>
  <r>
    <s v="2024-05-03"/>
    <x v="44"/>
    <s v="affiliate"/>
    <n v="18870"/>
    <n v="458"/>
    <n v="2.4271330153683095E-2"/>
    <n v="33"/>
    <n v="6"/>
    <n v="0.18181818181818182"/>
    <n v="169.83"/>
    <n v="5594.54"/>
    <n v="5424.71"/>
    <n v="32.942000824353762"/>
    <n v="0.37080786026200874"/>
    <n v="28.305000000000003"/>
  </r>
  <r>
    <s v="2024-05-04"/>
    <x v="44"/>
    <s v="affiliate"/>
    <n v="19108"/>
    <n v="354"/>
    <n v="1.8526271718651875E-2"/>
    <n v="13"/>
    <n v="1"/>
    <n v="7.6923076923076927E-2"/>
    <n v="171.98"/>
    <n v="382.11"/>
    <n v="210.13000000000002"/>
    <n v="2.221828119548785"/>
    <n v="0.48581920903954801"/>
    <n v="171.98"/>
  </r>
  <r>
    <s v="2024-05-05"/>
    <x v="44"/>
    <s v="affiliate"/>
    <n v="25190"/>
    <n v="682"/>
    <n v="2.7074235807860263E-2"/>
    <n v="34"/>
    <n v="6"/>
    <n v="0.17647058823529413"/>
    <n v="226.71"/>
    <n v="5610.56"/>
    <n v="5383.85"/>
    <n v="24.747739402761237"/>
    <n v="0.33241935483870971"/>
    <n v="37.785000000000004"/>
  </r>
  <r>
    <s v="2024-05-06"/>
    <x v="44"/>
    <s v="affiliate"/>
    <n v="25187"/>
    <n v="749"/>
    <n v="2.9737563028546472E-2"/>
    <n v="35"/>
    <n v="5"/>
    <n v="0.14285714285714285"/>
    <n v="226.69"/>
    <n v="220.31"/>
    <n v="-6.3799999999999955"/>
    <n v="0.97185583836957967"/>
    <n v="0.30265687583444595"/>
    <n v="45.338000000000001"/>
  </r>
  <r>
    <s v="2024-05-07"/>
    <x v="44"/>
    <s v="affiliate"/>
    <n v="25208"/>
    <n v="563"/>
    <n v="2.2334179625515708E-2"/>
    <n v="35"/>
    <n v="4"/>
    <n v="0.11428571428571428"/>
    <n v="226.88"/>
    <n v="0"/>
    <n v="-226.88"/>
    <n v="0"/>
    <n v="0.40298401420959146"/>
    <n v="56.72"/>
  </r>
  <r>
    <s v="2024-05-08"/>
    <x v="44"/>
    <s v="affiliate"/>
    <n v="22627"/>
    <n v="732"/>
    <n v="3.2350731427056169E-2"/>
    <n v="35"/>
    <n v="3"/>
    <n v="8.5714285714285715E-2"/>
    <n v="203.65"/>
    <n v="0"/>
    <n v="-203.65"/>
    <n v="0"/>
    <n v="0.2782103825136612"/>
    <n v="67.88333333333334"/>
  </r>
  <r>
    <s v="2024-05-09"/>
    <x v="44"/>
    <s v="affiliate"/>
    <n v="20436"/>
    <n v="435"/>
    <n v="2.1285965942454493E-2"/>
    <n v="18"/>
    <n v="1"/>
    <n v="5.5555555555555552E-2"/>
    <n v="183.93"/>
    <n v="2285.62"/>
    <n v="2101.69"/>
    <n v="12.426575327570271"/>
    <n v="0.42282758620689659"/>
    <n v="183.93"/>
  </r>
  <r>
    <s v="2024-05-10"/>
    <x v="44"/>
    <s v="affiliate"/>
    <n v="24993"/>
    <n v="684"/>
    <n v="2.7367662945624774E-2"/>
    <n v="35"/>
    <n v="8"/>
    <n v="0.22857142857142856"/>
    <n v="224.94"/>
    <n v="7556.95"/>
    <n v="7332.01"/>
    <n v="33.595403218636079"/>
    <n v="0.32885964912280702"/>
    <n v="28.1175"/>
  </r>
  <r>
    <s v="2024-05-11"/>
    <x v="44"/>
    <s v="affiliate"/>
    <n v="23993"/>
    <n v="761"/>
    <n v="3.1717584295419494E-2"/>
    <n v="35"/>
    <n v="7"/>
    <n v="0.2"/>
    <n v="215.94"/>
    <n v="2892.2"/>
    <n v="2676.2599999999998"/>
    <n v="13.393535241270722"/>
    <n v="0.28375821287779235"/>
    <n v="30.848571428571429"/>
  </r>
  <r>
    <s v="2024-05-12"/>
    <x v="44"/>
    <s v="affiliate"/>
    <n v="27368"/>
    <n v="515"/>
    <n v="1.8817597193802982E-2"/>
    <n v="34"/>
    <n v="9"/>
    <n v="0.26470588235294118"/>
    <n v="246.32"/>
    <n v="6679.52"/>
    <n v="6433.2000000000007"/>
    <n v="27.117245859045148"/>
    <n v="0.47829126213592232"/>
    <n v="27.36888888888889"/>
  </r>
  <r>
    <s v="2024-05-13"/>
    <x v="44"/>
    <s v="affiliate"/>
    <n v="25701"/>
    <n v="803"/>
    <n v="3.1243920470020621E-2"/>
    <n v="35"/>
    <n v="2"/>
    <n v="5.7142857142857141E-2"/>
    <n v="231.31"/>
    <n v="233.09"/>
    <n v="1.7800000000000011"/>
    <n v="1.0076953006787428"/>
    <n v="0.28805728518057283"/>
    <n v="115.655"/>
  </r>
  <r>
    <s v="2024-05-14"/>
    <x v="44"/>
    <s v="affiliate"/>
    <n v="17137"/>
    <n v="379"/>
    <n v="2.2115889595611834E-2"/>
    <n v="20"/>
    <n v="5"/>
    <n v="0.25"/>
    <n v="154.24"/>
    <n v="1697.58"/>
    <n v="1543.34"/>
    <n v="11.006094398340247"/>
    <n v="0.40696569920844328"/>
    <n v="30.848000000000003"/>
  </r>
  <r>
    <s v="2024-05-15"/>
    <x v="44"/>
    <s v="affiliate"/>
    <n v="25601"/>
    <n v="689"/>
    <n v="2.6913011210499591E-2"/>
    <n v="28"/>
    <n v="6"/>
    <n v="0.21428571428571427"/>
    <n v="230.41"/>
    <n v="2175.2399999999998"/>
    <n v="1944.8299999999997"/>
    <n v="9.44073607916323"/>
    <n v="0.33441219158200292"/>
    <n v="38.401666666666664"/>
  </r>
  <r>
    <s v="2024-05-16"/>
    <x v="44"/>
    <s v="affiliate"/>
    <n v="23757"/>
    <n v="612"/>
    <n v="2.5760828387422656E-2"/>
    <n v="32"/>
    <n v="4"/>
    <n v="0.125"/>
    <n v="213.82"/>
    <n v="5273.9"/>
    <n v="5060.08"/>
    <n v="24.665138901880084"/>
    <n v="0.34937908496732023"/>
    <n v="53.454999999999998"/>
  </r>
  <r>
    <s v="2024-05-17"/>
    <x v="44"/>
    <s v="affiliate"/>
    <n v="25778"/>
    <n v="506"/>
    <n v="1.9629141128093722E-2"/>
    <n v="34"/>
    <n v="6"/>
    <n v="0.17647058823529413"/>
    <n v="232.01"/>
    <n v="4191.72"/>
    <n v="3959.71"/>
    <n v="18.066979871557262"/>
    <n v="0.4585177865612648"/>
    <n v="38.668333333333329"/>
  </r>
  <r>
    <s v="2024-05-18"/>
    <x v="44"/>
    <s v="affiliate"/>
    <n v="17910"/>
    <n v="552"/>
    <n v="3.0820770519262981E-2"/>
    <n v="35"/>
    <n v="5"/>
    <n v="0.14285714285714285"/>
    <n v="161.19"/>
    <n v="1961.41"/>
    <n v="1800.22"/>
    <n v="12.168310689248713"/>
    <n v="0.29201086956521738"/>
    <n v="32.238"/>
  </r>
  <r>
    <s v="2023-10-10"/>
    <x v="45"/>
    <s v="paid_search"/>
    <n v="6800"/>
    <n v="287"/>
    <n v="4.2205882352941176E-2"/>
    <n v="19"/>
    <n v="3"/>
    <n v="0.15789473684210525"/>
    <n v="122.4"/>
    <n v="1707.02"/>
    <n v="1584.62"/>
    <n v="13.946241830065359"/>
    <n v="0.42648083623693384"/>
    <n v="40.800000000000004"/>
  </r>
  <r>
    <s v="2023-10-11"/>
    <x v="45"/>
    <s v="paid_search"/>
    <n v="4876"/>
    <n v="213"/>
    <n v="4.3683347005742411E-2"/>
    <n v="15"/>
    <n v="1"/>
    <n v="6.6666666666666666E-2"/>
    <n v="87.78"/>
    <n v="849.25"/>
    <n v="761.47"/>
    <n v="9.674755069491912"/>
    <n v="0.41211267605633806"/>
    <n v="87.78"/>
  </r>
  <r>
    <s v="2023-10-12"/>
    <x v="45"/>
    <s v="paid_search"/>
    <n v="5198"/>
    <n v="140"/>
    <n v="2.6933435936898807E-2"/>
    <n v="10"/>
    <n v="2"/>
    <n v="0.2"/>
    <n v="93.57"/>
    <n v="2331.34"/>
    <n v="2237.77"/>
    <n v="24.91546435823448"/>
    <n v="0.66835714285714276"/>
    <n v="46.784999999999997"/>
  </r>
  <r>
    <s v="2023-10-13"/>
    <x v="45"/>
    <s v="paid_search"/>
    <n v="7459"/>
    <n v="245"/>
    <n v="3.2846226035661619E-2"/>
    <n v="17"/>
    <n v="4"/>
    <n v="0.23529411764705882"/>
    <n v="134.27000000000001"/>
    <n v="6017.92"/>
    <n v="5883.65"/>
    <n v="44.81954271244507"/>
    <n v="0.54804081632653068"/>
    <n v="33.567500000000003"/>
  </r>
  <r>
    <s v="2023-10-14"/>
    <x v="45"/>
    <s v="paid_search"/>
    <n v="5283"/>
    <n v="214"/>
    <n v="4.0507287526026878E-2"/>
    <n v="13"/>
    <n v="2"/>
    <n v="0.15384615384615385"/>
    <n v="95.1"/>
    <n v="693.21"/>
    <n v="598.11"/>
    <n v="7.2892744479495279"/>
    <n v="0.44439252336448598"/>
    <n v="47.55"/>
  </r>
  <r>
    <s v="2023-10-15"/>
    <x v="45"/>
    <s v="paid_search"/>
    <n v="7292"/>
    <n v="242"/>
    <n v="3.3187054306088863E-2"/>
    <n v="13"/>
    <n v="1"/>
    <n v="7.6923076923076927E-2"/>
    <n v="131.26"/>
    <n v="0"/>
    <n v="-131.26"/>
    <n v="0"/>
    <n v="0.54239669421487602"/>
    <n v="131.26"/>
  </r>
  <r>
    <s v="2023-10-16"/>
    <x v="45"/>
    <s v="paid_search"/>
    <n v="5391"/>
    <n v="152"/>
    <n v="2.8195140048228529E-2"/>
    <n v="10"/>
    <n v="3"/>
    <n v="0.3"/>
    <n v="97.04"/>
    <n v="2281.9499999999998"/>
    <n v="2184.91"/>
    <n v="23.51556059356966"/>
    <n v="0.638421052631579"/>
    <n v="32.346666666666671"/>
  </r>
  <r>
    <s v="2023-10-17"/>
    <x v="45"/>
    <s v="paid_search"/>
    <n v="5782"/>
    <n v="186"/>
    <n v="3.2168799723279143E-2"/>
    <n v="10"/>
    <n v="2"/>
    <n v="0.2"/>
    <n v="104.08"/>
    <n v="1239.73"/>
    <n v="1135.6500000000001"/>
    <n v="11.911318216756342"/>
    <n v="0.55956989247311828"/>
    <n v="52.04"/>
  </r>
  <r>
    <s v="2023-10-18"/>
    <x v="45"/>
    <s v="paid_search"/>
    <n v="5338"/>
    <n v="191"/>
    <n v="3.5781191457474708E-2"/>
    <n v="9"/>
    <n v="0"/>
    <n v="0"/>
    <n v="96.1"/>
    <n v="0"/>
    <n v="-96.1"/>
    <n v="0"/>
    <n v="0.50314136125654452"/>
    <n v="0"/>
  </r>
  <r>
    <s v="2023-10-19"/>
    <x v="45"/>
    <s v="paid_search"/>
    <n v="7297"/>
    <n v="276"/>
    <n v="3.7823763190352203E-2"/>
    <n v="13"/>
    <n v="3"/>
    <n v="0.23076923076923078"/>
    <n v="131.35"/>
    <n v="4455.9399999999996"/>
    <n v="4324.5899999999992"/>
    <n v="33.924172059383324"/>
    <n v="0.47590579710144926"/>
    <n v="43.783333333333331"/>
  </r>
  <r>
    <s v="2023-10-20"/>
    <x v="45"/>
    <s v="paid_search"/>
    <n v="6387"/>
    <n v="253"/>
    <n v="3.9611711288554875E-2"/>
    <n v="18"/>
    <n v="4"/>
    <n v="0.22222222222222221"/>
    <n v="114.98"/>
    <n v="1894.65"/>
    <n v="1779.67"/>
    <n v="16.478083144894764"/>
    <n v="0.45446640316205533"/>
    <n v="28.745000000000001"/>
  </r>
  <r>
    <s v="2023-10-21"/>
    <x v="45"/>
    <s v="paid_search"/>
    <n v="6231"/>
    <n v="155"/>
    <n v="2.4875621890547265E-2"/>
    <n v="7"/>
    <n v="2"/>
    <n v="0.2857142857142857"/>
    <n v="112.16"/>
    <n v="2023.42"/>
    <n v="1911.26"/>
    <n v="18.040477888730386"/>
    <n v="0.7236129032258064"/>
    <n v="56.08"/>
  </r>
  <r>
    <s v="2023-10-22"/>
    <x v="45"/>
    <s v="paid_search"/>
    <n v="6738"/>
    <n v="208"/>
    <n v="3.086969427129712E-2"/>
    <n v="10"/>
    <n v="1"/>
    <n v="0.1"/>
    <n v="121.29"/>
    <n v="1809.31"/>
    <n v="1688.02"/>
    <n v="14.917223184104213"/>
    <n v="0.583125"/>
    <n v="121.29"/>
  </r>
  <r>
    <s v="2023-10-23"/>
    <x v="45"/>
    <s v="paid_search"/>
    <n v="4770"/>
    <n v="203"/>
    <n v="4.2557651991614258E-2"/>
    <n v="12"/>
    <n v="3"/>
    <n v="0.25"/>
    <n v="85.87"/>
    <n v="642.26"/>
    <n v="556.39"/>
    <n v="7.4794456736927906"/>
    <n v="0.42300492610837442"/>
    <n v="28.623333333333335"/>
  </r>
  <r>
    <s v="2023-10-24"/>
    <x v="45"/>
    <s v="paid_search"/>
    <n v="4548"/>
    <n v="129"/>
    <n v="2.8364116094986808E-2"/>
    <n v="6"/>
    <n v="0"/>
    <n v="0"/>
    <n v="81.87"/>
    <n v="0"/>
    <n v="-81.87"/>
    <n v="0"/>
    <n v="0.63465116279069766"/>
    <n v="0"/>
  </r>
  <r>
    <s v="2023-10-25"/>
    <x v="45"/>
    <s v="paid_search"/>
    <n v="7886"/>
    <n v="204"/>
    <n v="2.5868627948262744E-2"/>
    <n v="13"/>
    <n v="4"/>
    <n v="0.30769230769230771"/>
    <n v="141.94999999999999"/>
    <n v="2445.25"/>
    <n v="2303.3000000000002"/>
    <n v="17.226135963367383"/>
    <n v="0.6958333333333333"/>
    <n v="35.487499999999997"/>
  </r>
  <r>
    <s v="2023-10-26"/>
    <x v="45"/>
    <s v="paid_search"/>
    <n v="4870"/>
    <n v="128"/>
    <n v="2.6283367556468172E-2"/>
    <n v="4"/>
    <n v="0"/>
    <n v="0"/>
    <n v="87.66"/>
    <n v="0"/>
    <n v="-87.66"/>
    <n v="0"/>
    <n v="0.68484374999999997"/>
    <n v="0"/>
  </r>
  <r>
    <s v="2023-10-27"/>
    <x v="45"/>
    <s v="paid_search"/>
    <n v="6692"/>
    <n v="270"/>
    <n v="4.0346682606096834E-2"/>
    <n v="9"/>
    <n v="0"/>
    <n v="0"/>
    <n v="120.46"/>
    <n v="0"/>
    <n v="-120.46"/>
    <n v="0"/>
    <n v="0.44614814814814813"/>
    <n v="0"/>
  </r>
  <r>
    <s v="2023-10-28"/>
    <x v="45"/>
    <s v="paid_search"/>
    <n v="7738"/>
    <n v="327"/>
    <n v="4.2258981649004913E-2"/>
    <n v="24"/>
    <n v="2"/>
    <n v="8.3333333333333329E-2"/>
    <n v="139.30000000000001"/>
    <n v="1545.12"/>
    <n v="1405.82"/>
    <n v="11.092031586503946"/>
    <n v="0.42599388379204894"/>
    <n v="69.650000000000006"/>
  </r>
  <r>
    <s v="2023-10-29"/>
    <x v="45"/>
    <s v="paid_search"/>
    <n v="6418"/>
    <n v="268"/>
    <n v="4.1757556871299471E-2"/>
    <n v="14"/>
    <n v="1"/>
    <n v="7.1428571428571425E-2"/>
    <n v="115.54"/>
    <n v="439.01"/>
    <n v="323.46999999999997"/>
    <n v="3.7996364895274359"/>
    <n v="0.43111940298507467"/>
    <n v="115.54"/>
  </r>
  <r>
    <s v="2023-10-30"/>
    <x v="45"/>
    <s v="paid_search"/>
    <n v="7993"/>
    <n v="311"/>
    <n v="3.8909045414737893E-2"/>
    <n v="20"/>
    <n v="5"/>
    <n v="0.25"/>
    <n v="143.88999999999999"/>
    <n v="2981.79"/>
    <n v="2837.9"/>
    <n v="20.72270484397804"/>
    <n v="0.462668810289389"/>
    <n v="28.777999999999999"/>
  </r>
  <r>
    <s v="2023-10-31"/>
    <x v="45"/>
    <s v="paid_search"/>
    <n v="5093"/>
    <n v="134"/>
    <n v="2.6310622422933437E-2"/>
    <n v="5"/>
    <n v="2"/>
    <n v="0.4"/>
    <n v="91.69"/>
    <n v="1668.78"/>
    <n v="1577.09"/>
    <n v="18.200239938924639"/>
    <n v="0.6842537313432836"/>
    <n v="45.844999999999999"/>
  </r>
  <r>
    <s v="2023-11-01"/>
    <x v="45"/>
    <s v="paid_search"/>
    <n v="5445"/>
    <n v="208"/>
    <n v="3.820018365472911E-2"/>
    <n v="14"/>
    <n v="5"/>
    <n v="0.35714285714285715"/>
    <n v="98.02"/>
    <n v="3752.1"/>
    <n v="3654.08"/>
    <n v="38.278922668843094"/>
    <n v="0.47125"/>
    <n v="19.603999999999999"/>
  </r>
  <r>
    <s v="2023-11-02"/>
    <x v="45"/>
    <s v="paid_search"/>
    <n v="5395"/>
    <n v="216"/>
    <n v="4.003707136237257E-2"/>
    <n v="13"/>
    <n v="3"/>
    <n v="0.23076923076923078"/>
    <n v="97.11"/>
    <n v="2413.38"/>
    <n v="2316.27"/>
    <n v="24.852023478529503"/>
    <n v="0.44958333333333333"/>
    <n v="32.369999999999997"/>
  </r>
  <r>
    <s v="2023-11-03"/>
    <x v="45"/>
    <s v="paid_search"/>
    <n v="6033"/>
    <n v="150"/>
    <n v="2.4863252113376429E-2"/>
    <n v="9"/>
    <n v="1"/>
    <n v="0.1111111111111111"/>
    <n v="108.61"/>
    <n v="0"/>
    <n v="-108.61"/>
    <n v="0"/>
    <n v="0.72406666666666664"/>
    <n v="108.61"/>
  </r>
  <r>
    <s v="2023-11-04"/>
    <x v="45"/>
    <s v="paid_search"/>
    <n v="5765"/>
    <n v="166"/>
    <n v="2.8794449262792714E-2"/>
    <n v="6"/>
    <n v="1"/>
    <n v="0.16666666666666666"/>
    <n v="103.78"/>
    <n v="2083.91"/>
    <n v="1980.1299999999999"/>
    <n v="20.080073231836575"/>
    <n v="0.62518072289156623"/>
    <n v="103.78"/>
  </r>
  <r>
    <s v="2023-11-05"/>
    <x v="45"/>
    <s v="paid_search"/>
    <n v="6511"/>
    <n v="271"/>
    <n v="4.1621870680387037E-2"/>
    <n v="19"/>
    <n v="5"/>
    <n v="0.26315789473684209"/>
    <n v="117.21"/>
    <n v="0"/>
    <n v="-117.21"/>
    <n v="0"/>
    <n v="0.43250922509225093"/>
    <n v="23.442"/>
  </r>
  <r>
    <s v="2023-11-06"/>
    <x v="45"/>
    <s v="paid_search"/>
    <n v="7815"/>
    <n v="227"/>
    <n v="2.9046705054382598E-2"/>
    <n v="9"/>
    <n v="2"/>
    <n v="0.22222222222222221"/>
    <n v="140.66999999999999"/>
    <n v="0"/>
    <n v="-140.66999999999999"/>
    <n v="0"/>
    <n v="0.61969162995594707"/>
    <n v="70.334999999999994"/>
  </r>
  <r>
    <s v="2023-11-07"/>
    <x v="45"/>
    <s v="paid_search"/>
    <n v="6803"/>
    <n v="204"/>
    <n v="2.998677054240776E-2"/>
    <n v="14"/>
    <n v="0"/>
    <n v="0"/>
    <n v="122.46"/>
    <n v="0"/>
    <n v="-122.46"/>
    <n v="0"/>
    <n v="0.60029411764705876"/>
    <n v="0"/>
  </r>
  <r>
    <s v="2023-11-08"/>
    <x v="45"/>
    <s v="paid_search"/>
    <n v="8123"/>
    <n v="227"/>
    <n v="2.7945340391480979E-2"/>
    <n v="9"/>
    <n v="1"/>
    <n v="0.1111111111111111"/>
    <n v="146.22999999999999"/>
    <n v="0"/>
    <n v="-146.22999999999999"/>
    <n v="0"/>
    <n v="0.64418502202643169"/>
    <n v="146.22999999999999"/>
  </r>
  <r>
    <s v="2023-11-09"/>
    <x v="45"/>
    <s v="paid_search"/>
    <n v="6953"/>
    <n v="284"/>
    <n v="4.0845678124550554E-2"/>
    <n v="12"/>
    <n v="1"/>
    <n v="8.3333333333333329E-2"/>
    <n v="125.17"/>
    <n v="0"/>
    <n v="-125.17"/>
    <n v="0"/>
    <n v="0.44073943661971832"/>
    <n v="125.17"/>
  </r>
  <r>
    <s v="2023-11-10"/>
    <x v="45"/>
    <s v="paid_search"/>
    <n v="5270"/>
    <n v="176"/>
    <n v="3.3396584440227702E-2"/>
    <n v="12"/>
    <n v="2"/>
    <n v="0.16666666666666666"/>
    <n v="94.86"/>
    <n v="874.78"/>
    <n v="779.92"/>
    <n v="9.2218005481762599"/>
    <n v="0.53897727272727269"/>
    <n v="47.43"/>
  </r>
  <r>
    <s v="2023-11-11"/>
    <x v="45"/>
    <s v="paid_search"/>
    <n v="7089"/>
    <n v="240"/>
    <n v="3.3855268726195514E-2"/>
    <n v="10"/>
    <n v="2"/>
    <n v="0.2"/>
    <n v="127.61"/>
    <n v="4240.3500000000004"/>
    <n v="4112.7400000000007"/>
    <n v="33.228978920147327"/>
    <n v="0.53170833333333334"/>
    <n v="63.805"/>
  </r>
  <r>
    <s v="2023-11-12"/>
    <x v="45"/>
    <s v="paid_search"/>
    <n v="8235"/>
    <n v="241"/>
    <n v="2.9265330904675167E-2"/>
    <n v="9"/>
    <n v="2"/>
    <n v="0.22222222222222221"/>
    <n v="148.24"/>
    <n v="2356.84"/>
    <n v="2208.6000000000004"/>
    <n v="15.898812736103615"/>
    <n v="0.61510373443983402"/>
    <n v="74.12"/>
  </r>
  <r>
    <s v="2023-11-13"/>
    <x v="45"/>
    <s v="paid_search"/>
    <n v="6096"/>
    <n v="198"/>
    <n v="3.2480314960629919E-2"/>
    <n v="7"/>
    <n v="1"/>
    <n v="0.14285714285714285"/>
    <n v="109.74"/>
    <n v="2319.9899999999998"/>
    <n v="2210.25"/>
    <n v="21.140787315472934"/>
    <n v="0.5542424242424242"/>
    <n v="109.74"/>
  </r>
  <r>
    <s v="2023-11-14"/>
    <x v="45"/>
    <s v="paid_search"/>
    <n v="5372"/>
    <n v="180"/>
    <n v="3.3507073715562177E-2"/>
    <n v="12"/>
    <n v="0"/>
    <n v="0"/>
    <n v="96.7"/>
    <n v="0"/>
    <n v="-96.7"/>
    <n v="0"/>
    <n v="0.53722222222222227"/>
    <n v="0"/>
  </r>
  <r>
    <s v="2023-11-15"/>
    <x v="45"/>
    <s v="paid_search"/>
    <n v="5167"/>
    <n v="226"/>
    <n v="4.3739113605573837E-2"/>
    <n v="12"/>
    <n v="3"/>
    <n v="0.25"/>
    <n v="93.02"/>
    <n v="4943.09"/>
    <n v="4850.07"/>
    <n v="53.140077402709096"/>
    <n v="0.41159292035398226"/>
    <n v="31.006666666666664"/>
  </r>
  <r>
    <s v="2023-11-16"/>
    <x v="45"/>
    <s v="paid_search"/>
    <n v="5687"/>
    <n v="241"/>
    <n v="4.2377351855108145E-2"/>
    <n v="10"/>
    <n v="3"/>
    <n v="0.3"/>
    <n v="102.37"/>
    <n v="0"/>
    <n v="-102.37"/>
    <n v="0"/>
    <n v="0.42477178423236517"/>
    <n v="34.123333333333335"/>
  </r>
  <r>
    <s v="2023-11-17"/>
    <x v="45"/>
    <s v="paid_search"/>
    <n v="7182"/>
    <n v="188"/>
    <n v="2.6176552492341965E-2"/>
    <n v="11"/>
    <n v="3"/>
    <n v="0.27272727272727271"/>
    <n v="129.28"/>
    <n v="1953.93"/>
    <n v="1824.65"/>
    <n v="15.113938737623762"/>
    <n v="0.68765957446808512"/>
    <n v="43.093333333333334"/>
  </r>
  <r>
    <s v="2023-11-18"/>
    <x v="45"/>
    <s v="paid_search"/>
    <n v="7535"/>
    <n v="246"/>
    <n v="3.2647644326476447E-2"/>
    <n v="12"/>
    <n v="2"/>
    <n v="0.16666666666666666"/>
    <n v="135.63"/>
    <n v="2795.56"/>
    <n v="2659.93"/>
    <n v="20.61166408611664"/>
    <n v="0.55134146341463408"/>
    <n v="67.814999999999998"/>
  </r>
  <r>
    <s v="2023-11-19"/>
    <x v="45"/>
    <s v="paid_search"/>
    <n v="7991"/>
    <n v="358"/>
    <n v="4.4800400450506823E-2"/>
    <n v="23"/>
    <n v="7"/>
    <n v="0.30434782608695654"/>
    <n v="143.84"/>
    <n v="2114.73"/>
    <n v="1970.89"/>
    <n v="14.701960511679644"/>
    <n v="0.40178770949720671"/>
    <n v="20.548571428571428"/>
  </r>
  <r>
    <s v="2023-11-20"/>
    <x v="45"/>
    <s v="paid_search"/>
    <n v="7615"/>
    <n v="268"/>
    <n v="3.5193696651346029E-2"/>
    <n v="16"/>
    <n v="3"/>
    <n v="0.1875"/>
    <n v="137.08000000000001"/>
    <n v="0"/>
    <n v="-137.08000000000001"/>
    <n v="0"/>
    <n v="0.51149253731343292"/>
    <n v="45.693333333333335"/>
  </r>
  <r>
    <s v="2023-11-21"/>
    <x v="45"/>
    <s v="paid_search"/>
    <n v="7855"/>
    <n v="285"/>
    <n v="3.6282622533418206E-2"/>
    <n v="11"/>
    <n v="3"/>
    <n v="0.27272727272727271"/>
    <n v="141.38999999999999"/>
    <n v="0"/>
    <n v="-141.38999999999999"/>
    <n v="0"/>
    <n v="0.49610526315789472"/>
    <n v="47.129999999999995"/>
  </r>
  <r>
    <s v="2023-11-22"/>
    <x v="45"/>
    <s v="paid_search"/>
    <n v="7233"/>
    <n v="193"/>
    <n v="2.6683257292962809E-2"/>
    <n v="10"/>
    <n v="1"/>
    <n v="0.1"/>
    <n v="130.21"/>
    <n v="0"/>
    <n v="-130.21"/>
    <n v="0"/>
    <n v="0.67466321243523319"/>
    <n v="130.21"/>
  </r>
  <r>
    <s v="2023-11-23"/>
    <x v="45"/>
    <s v="paid_search"/>
    <n v="6122"/>
    <n v="169"/>
    <n v="2.7605357726233258E-2"/>
    <n v="11"/>
    <n v="0"/>
    <n v="0"/>
    <n v="110.2"/>
    <n v="0"/>
    <n v="-110.2"/>
    <n v="0"/>
    <n v="0.65207100591715983"/>
    <n v="0"/>
  </r>
  <r>
    <s v="2023-11-24"/>
    <x v="45"/>
    <s v="paid_search"/>
    <n v="5232"/>
    <n v="142"/>
    <n v="2.7140672782874617E-2"/>
    <n v="6"/>
    <n v="0"/>
    <n v="0"/>
    <n v="94.18"/>
    <n v="0"/>
    <n v="-94.18"/>
    <n v="0"/>
    <n v="0.6632394366197184"/>
    <n v="0"/>
  </r>
  <r>
    <s v="2023-11-25"/>
    <x v="45"/>
    <s v="paid_search"/>
    <n v="7186"/>
    <n v="283"/>
    <n v="3.9382131923183968E-2"/>
    <n v="14"/>
    <n v="1"/>
    <n v="7.1428571428571425E-2"/>
    <n v="129.36000000000001"/>
    <n v="0"/>
    <n v="-129.36000000000001"/>
    <n v="0"/>
    <n v="0.45710247349823324"/>
    <n v="129.36000000000001"/>
  </r>
  <r>
    <s v="2023-11-26"/>
    <x v="45"/>
    <s v="paid_search"/>
    <n v="4921"/>
    <n v="191"/>
    <n v="3.8813249339565127E-2"/>
    <n v="14"/>
    <n v="0"/>
    <n v="0"/>
    <n v="88.59"/>
    <n v="0"/>
    <n v="-88.59"/>
    <n v="0"/>
    <n v="0.46382198952879583"/>
    <n v="0"/>
  </r>
  <r>
    <s v="2023-11-27"/>
    <x v="45"/>
    <s v="paid_search"/>
    <n v="7383"/>
    <n v="193"/>
    <n v="2.6141135039956659E-2"/>
    <n v="9"/>
    <n v="1"/>
    <n v="0.1111111111111111"/>
    <n v="132.9"/>
    <n v="2337.92"/>
    <n v="2205.02"/>
    <n v="17.591572610985704"/>
    <n v="0.68860103626943003"/>
    <n v="132.9"/>
  </r>
  <r>
    <s v="2023-11-28"/>
    <x v="45"/>
    <s v="paid_search"/>
    <n v="6312"/>
    <n v="283"/>
    <n v="4.4835234474017743E-2"/>
    <n v="11"/>
    <n v="5"/>
    <n v="0.45454545454545453"/>
    <n v="113.63"/>
    <n v="3423.35"/>
    <n v="3309.72"/>
    <n v="30.127167121358795"/>
    <n v="0.40151943462897527"/>
    <n v="22.725999999999999"/>
  </r>
  <r>
    <s v="2023-11-29"/>
    <x v="45"/>
    <s v="paid_search"/>
    <n v="7437"/>
    <n v="264"/>
    <n v="3.5498184751916094E-2"/>
    <n v="17"/>
    <n v="2"/>
    <n v="0.11764705882352941"/>
    <n v="133.88"/>
    <n v="3023.55"/>
    <n v="2889.67"/>
    <n v="22.584030475052288"/>
    <n v="0.50712121212121208"/>
    <n v="66.94"/>
  </r>
  <r>
    <s v="2023-11-30"/>
    <x v="45"/>
    <s v="paid_search"/>
    <n v="8054"/>
    <n v="299"/>
    <n v="3.7124410230941145E-2"/>
    <n v="10"/>
    <n v="0"/>
    <n v="0"/>
    <n v="144.97999999999999"/>
    <n v="0"/>
    <n v="-144.97999999999999"/>
    <n v="0"/>
    <n v="0.48488294314381269"/>
    <n v="0"/>
  </r>
  <r>
    <s v="2023-12-01"/>
    <x v="45"/>
    <s v="paid_search"/>
    <n v="5369"/>
    <n v="153"/>
    <n v="2.8496926802011546E-2"/>
    <n v="9"/>
    <n v="1"/>
    <n v="0.1111111111111111"/>
    <n v="96.65"/>
    <n v="351.98"/>
    <n v="255.33"/>
    <n v="3.6418003103983447"/>
    <n v="0.63169934640522885"/>
    <n v="96.65"/>
  </r>
  <r>
    <s v="2023-12-02"/>
    <x v="45"/>
    <s v="paid_search"/>
    <n v="7287"/>
    <n v="274"/>
    <n v="3.7601207630026071E-2"/>
    <n v="16"/>
    <n v="3"/>
    <n v="0.1875"/>
    <n v="131.16999999999999"/>
    <n v="547.05999999999995"/>
    <n v="415.89"/>
    <n v="4.1706182816192729"/>
    <n v="0.47872262773722624"/>
    <n v="43.723333333333329"/>
  </r>
  <r>
    <s v="2023-12-03"/>
    <x v="45"/>
    <s v="paid_search"/>
    <n v="5406"/>
    <n v="148"/>
    <n v="2.737698853126156E-2"/>
    <n v="6"/>
    <n v="1"/>
    <n v="0.16666666666666666"/>
    <n v="97.32"/>
    <n v="0"/>
    <n v="-97.32"/>
    <n v="0"/>
    <n v="0.65756756756756751"/>
    <n v="97.32"/>
  </r>
  <r>
    <s v="2023-12-04"/>
    <x v="45"/>
    <s v="paid_search"/>
    <n v="7408"/>
    <n v="196"/>
    <n v="2.6457883369330453E-2"/>
    <n v="12"/>
    <n v="1"/>
    <n v="8.3333333333333329E-2"/>
    <n v="133.36000000000001"/>
    <n v="0"/>
    <n v="-133.36000000000001"/>
    <n v="0"/>
    <n v="0.68040816326530618"/>
    <n v="133.36000000000001"/>
  </r>
  <r>
    <s v="2023-12-05"/>
    <x v="45"/>
    <s v="paid_search"/>
    <n v="6700"/>
    <n v="230"/>
    <n v="3.4328358208955224E-2"/>
    <n v="12"/>
    <n v="1"/>
    <n v="8.3333333333333329E-2"/>
    <n v="120.61"/>
    <n v="141.18"/>
    <n v="20.570000000000007"/>
    <n v="1.1705497056628804"/>
    <n v="0.5243913043478261"/>
    <n v="120.61"/>
  </r>
  <r>
    <s v="2023-12-06"/>
    <x v="45"/>
    <s v="paid_search"/>
    <n v="7751"/>
    <n v="240"/>
    <n v="3.0963746613340216E-2"/>
    <n v="15"/>
    <n v="1"/>
    <n v="6.6666666666666666E-2"/>
    <n v="139.52000000000001"/>
    <n v="0"/>
    <n v="-139.52000000000001"/>
    <n v="0"/>
    <n v="0.58133333333333337"/>
    <n v="139.52000000000001"/>
  </r>
  <r>
    <s v="2023-12-07"/>
    <x v="45"/>
    <s v="paid_search"/>
    <n v="8063"/>
    <n v="317"/>
    <n v="3.9315391293563193E-2"/>
    <n v="21"/>
    <n v="4"/>
    <n v="0.19047619047619047"/>
    <n v="145.15"/>
    <n v="146.85"/>
    <n v="1.6999999999999886"/>
    <n v="1.0117120220461591"/>
    <n v="0.4578864353312303"/>
    <n v="36.287500000000001"/>
  </r>
  <r>
    <s v="2023-12-08"/>
    <x v="45"/>
    <s v="paid_search"/>
    <n v="4757"/>
    <n v="145"/>
    <n v="3.0481395837712845E-2"/>
    <n v="9"/>
    <n v="1"/>
    <n v="0.1111111111111111"/>
    <n v="85.63"/>
    <n v="0"/>
    <n v="-85.63"/>
    <n v="0"/>
    <n v="0.590551724137931"/>
    <n v="85.63"/>
  </r>
  <r>
    <s v="2023-12-09"/>
    <x v="45"/>
    <s v="paid_search"/>
    <n v="6955"/>
    <n v="176"/>
    <n v="2.5305535585909419E-2"/>
    <n v="10"/>
    <n v="1"/>
    <n v="0.1"/>
    <n v="125.19"/>
    <n v="0"/>
    <n v="-125.19"/>
    <n v="0"/>
    <n v="0.71130681818181818"/>
    <n v="125.19"/>
  </r>
  <r>
    <s v="2023-12-10"/>
    <x v="45"/>
    <s v="paid_search"/>
    <n v="5133"/>
    <n v="148"/>
    <n v="2.8833041106565361E-2"/>
    <n v="5"/>
    <n v="0"/>
    <n v="0"/>
    <n v="92.41"/>
    <n v="0"/>
    <n v="-92.41"/>
    <n v="0"/>
    <n v="0.62439189189189181"/>
    <n v="0"/>
  </r>
  <r>
    <s v="2023-12-11"/>
    <x v="45"/>
    <s v="paid_search"/>
    <n v="7075"/>
    <n v="298"/>
    <n v="4.2120141342756184E-2"/>
    <n v="15"/>
    <n v="7"/>
    <n v="0.46666666666666667"/>
    <n v="127.35"/>
    <n v="5817.5"/>
    <n v="5690.15"/>
    <n v="45.681193561052218"/>
    <n v="0.42734899328859061"/>
    <n v="18.192857142857143"/>
  </r>
  <r>
    <s v="2023-12-12"/>
    <x v="45"/>
    <s v="paid_search"/>
    <n v="6688"/>
    <n v="268"/>
    <n v="4.0071770334928231E-2"/>
    <n v="12"/>
    <n v="1"/>
    <n v="8.3333333333333329E-2"/>
    <n v="120.4"/>
    <n v="1136.2"/>
    <n v="1015.8000000000001"/>
    <n v="9.4368770764119603"/>
    <n v="0.44925373134328361"/>
    <n v="120.4"/>
  </r>
  <r>
    <s v="2023-12-13"/>
    <x v="45"/>
    <s v="paid_search"/>
    <n v="5074"/>
    <n v="138"/>
    <n v="2.7197477335435555E-2"/>
    <n v="5"/>
    <n v="1"/>
    <n v="0.2"/>
    <n v="91.34"/>
    <n v="0"/>
    <n v="-91.34"/>
    <n v="0"/>
    <n v="0.66188405797101457"/>
    <n v="91.34"/>
  </r>
  <r>
    <s v="2023-12-14"/>
    <x v="45"/>
    <s v="paid_search"/>
    <n v="4676"/>
    <n v="202"/>
    <n v="4.3199315654405476E-2"/>
    <n v="12"/>
    <n v="2"/>
    <n v="0.16666666666666666"/>
    <n v="84.18"/>
    <n v="1012.69"/>
    <n v="928.51"/>
    <n v="12.030054644808743"/>
    <n v="0.41673267326732677"/>
    <n v="42.09"/>
  </r>
  <r>
    <s v="2023-12-15"/>
    <x v="45"/>
    <s v="paid_search"/>
    <n v="6956"/>
    <n v="300"/>
    <n v="4.3128234617596323E-2"/>
    <n v="14"/>
    <n v="2"/>
    <n v="0.14285714285714285"/>
    <n v="125.21"/>
    <n v="983.71"/>
    <n v="858.5"/>
    <n v="7.8564811117322906"/>
    <n v="0.41736666666666666"/>
    <n v="62.604999999999997"/>
  </r>
  <r>
    <s v="2023-12-16"/>
    <x v="45"/>
    <s v="paid_search"/>
    <n v="5061"/>
    <n v="175"/>
    <n v="3.4578146611341634E-2"/>
    <n v="12"/>
    <n v="5"/>
    <n v="0.41666666666666669"/>
    <n v="91.1"/>
    <n v="3082.78"/>
    <n v="2991.6800000000003"/>
    <n v="33.839517014270037"/>
    <n v="0.52057142857142857"/>
    <n v="18.22"/>
  </r>
  <r>
    <s v="2023-12-17"/>
    <x v="45"/>
    <s v="paid_search"/>
    <n v="5797"/>
    <n v="142"/>
    <n v="2.4495428670001724E-2"/>
    <n v="5"/>
    <n v="0"/>
    <n v="0"/>
    <n v="104.35"/>
    <n v="0"/>
    <n v="-104.35"/>
    <n v="0"/>
    <n v="0.73485915492957743"/>
    <n v="0"/>
  </r>
  <r>
    <s v="2023-12-18"/>
    <x v="45"/>
    <s v="paid_search"/>
    <n v="6506"/>
    <n v="206"/>
    <n v="3.1663080233630493E-2"/>
    <n v="11"/>
    <n v="1"/>
    <n v="9.0909090909090912E-2"/>
    <n v="117.12"/>
    <n v="916.42"/>
    <n v="799.3"/>
    <n v="7.8246243169398904"/>
    <n v="0.56854368932038835"/>
    <n v="117.12"/>
  </r>
  <r>
    <s v="2023-12-19"/>
    <x v="45"/>
    <s v="paid_search"/>
    <n v="5900"/>
    <n v="266"/>
    <n v="4.5084745762711861E-2"/>
    <n v="17"/>
    <n v="3"/>
    <n v="0.17647058823529413"/>
    <n v="106.21"/>
    <n v="1134.04"/>
    <n v="1027.83"/>
    <n v="10.677337350531966"/>
    <n v="0.39928571428571424"/>
    <n v="35.403333333333329"/>
  </r>
  <r>
    <s v="2023-12-20"/>
    <x v="45"/>
    <s v="paid_search"/>
    <n v="4966"/>
    <n v="218"/>
    <n v="4.3898509867096251E-2"/>
    <n v="10"/>
    <n v="2"/>
    <n v="0.2"/>
    <n v="89.4"/>
    <n v="547.80999999999995"/>
    <n v="458.40999999999997"/>
    <n v="6.1276286353467553"/>
    <n v="0.41009174311926611"/>
    <n v="44.7"/>
  </r>
  <r>
    <s v="2023-12-21"/>
    <x v="45"/>
    <s v="paid_search"/>
    <n v="8101"/>
    <n v="236"/>
    <n v="2.9132205900506112E-2"/>
    <n v="10"/>
    <n v="1"/>
    <n v="0.1"/>
    <n v="145.83000000000001"/>
    <n v="0"/>
    <n v="-145.83000000000001"/>
    <n v="0"/>
    <n v="0.61792372881355939"/>
    <n v="145.83000000000001"/>
  </r>
  <r>
    <s v="2023-12-22"/>
    <x v="45"/>
    <s v="paid_search"/>
    <n v="5382"/>
    <n v="186"/>
    <n v="3.4559643255295432E-2"/>
    <n v="11"/>
    <n v="2"/>
    <n v="0.18181818181818182"/>
    <n v="96.88"/>
    <n v="2140.42"/>
    <n v="2043.54"/>
    <n v="22.093517753922381"/>
    <n v="0.52086021505376345"/>
    <n v="48.44"/>
  </r>
  <r>
    <s v="2023-12-23"/>
    <x v="45"/>
    <s v="paid_search"/>
    <n v="7585"/>
    <n v="249"/>
    <n v="3.2827949901120632E-2"/>
    <n v="18"/>
    <n v="3"/>
    <n v="0.16666666666666666"/>
    <n v="136.54"/>
    <n v="140.05000000000001"/>
    <n v="3.5100000000000193"/>
    <n v="1.0257067525999708"/>
    <n v="0.54835341365461843"/>
    <n v="45.513333333333328"/>
  </r>
  <r>
    <s v="2023-12-24"/>
    <x v="45"/>
    <s v="paid_search"/>
    <n v="7300"/>
    <n v="201"/>
    <n v="2.7534246575342466E-2"/>
    <n v="13"/>
    <n v="2"/>
    <n v="0.15384615384615385"/>
    <n v="131.4"/>
    <n v="0"/>
    <n v="-131.4"/>
    <n v="0"/>
    <n v="0.65373134328358207"/>
    <n v="65.7"/>
  </r>
  <r>
    <s v="2023-12-25"/>
    <x v="45"/>
    <s v="paid_search"/>
    <n v="7966"/>
    <n v="349"/>
    <n v="4.3811197589756462E-2"/>
    <n v="23"/>
    <n v="5"/>
    <n v="0.21739130434782608"/>
    <n v="143.38999999999999"/>
    <n v="2664.16"/>
    <n v="2520.77"/>
    <n v="18.579817281539857"/>
    <n v="0.41085959885386814"/>
    <n v="28.677999999999997"/>
  </r>
  <r>
    <s v="2023-12-26"/>
    <x v="45"/>
    <s v="paid_search"/>
    <n v="5088"/>
    <n v="204"/>
    <n v="4.0094339622641507E-2"/>
    <n v="10"/>
    <n v="1"/>
    <n v="0.1"/>
    <n v="91.59"/>
    <n v="443.53"/>
    <n v="351.93999999999994"/>
    <n v="4.8425592313571348"/>
    <n v="0.44897058823529412"/>
    <n v="91.59"/>
  </r>
  <r>
    <s v="2023-12-27"/>
    <x v="45"/>
    <s v="paid_search"/>
    <n v="4480"/>
    <n v="137"/>
    <n v="3.0580357142857142E-2"/>
    <n v="8"/>
    <n v="2"/>
    <n v="0.25"/>
    <n v="80.64"/>
    <n v="102.64"/>
    <n v="22"/>
    <n v="1.2728174603174602"/>
    <n v="0.58861313868613141"/>
    <n v="40.32"/>
  </r>
  <r>
    <s v="2023-12-28"/>
    <x v="45"/>
    <s v="paid_search"/>
    <n v="5250"/>
    <n v="190"/>
    <n v="3.619047619047619E-2"/>
    <n v="7"/>
    <n v="0"/>
    <n v="0"/>
    <n v="94.5"/>
    <n v="0"/>
    <n v="-94.5"/>
    <n v="0"/>
    <n v="0.49736842105263157"/>
    <n v="0"/>
  </r>
  <r>
    <s v="2023-12-29"/>
    <x v="45"/>
    <s v="paid_search"/>
    <n v="5837"/>
    <n v="182"/>
    <n v="3.1180400890868598E-2"/>
    <n v="9"/>
    <n v="0"/>
    <n v="0"/>
    <n v="105.08"/>
    <n v="0"/>
    <n v="-105.08"/>
    <n v="0"/>
    <n v="0.57736263736263738"/>
    <n v="0"/>
  </r>
  <r>
    <s v="2023-12-30"/>
    <x v="45"/>
    <s v="paid_search"/>
    <n v="7856"/>
    <n v="333"/>
    <n v="4.2387983706720977E-2"/>
    <n v="15"/>
    <n v="2"/>
    <n v="0.13333333333333333"/>
    <n v="141.41999999999999"/>
    <n v="0"/>
    <n v="-141.41999999999999"/>
    <n v="0"/>
    <n v="0.42468468468468462"/>
    <n v="70.709999999999994"/>
  </r>
  <r>
    <s v="2023-12-31"/>
    <x v="45"/>
    <s v="paid_search"/>
    <n v="5745"/>
    <n v="154"/>
    <n v="2.6805918189730202E-2"/>
    <n v="7"/>
    <n v="2"/>
    <n v="0.2857142857142857"/>
    <n v="103.42"/>
    <n v="285.64"/>
    <n v="182.21999999999997"/>
    <n v="2.7619415973699475"/>
    <n v="0.67155844155844158"/>
    <n v="51.71"/>
  </r>
  <r>
    <s v="2024-01-01"/>
    <x v="45"/>
    <s v="paid_search"/>
    <n v="7774"/>
    <n v="256"/>
    <n v="3.2930280421919221E-2"/>
    <n v="19"/>
    <n v="5"/>
    <n v="0.26315789473684209"/>
    <n v="139.94"/>
    <n v="793.15"/>
    <n v="653.21"/>
    <n v="5.6677861940831784"/>
    <n v="0.54664062499999999"/>
    <n v="27.988"/>
  </r>
  <r>
    <s v="2024-01-02"/>
    <x v="45"/>
    <s v="paid_search"/>
    <n v="5707"/>
    <n v="144"/>
    <n v="2.5232171018048012E-2"/>
    <n v="5"/>
    <n v="1"/>
    <n v="0.2"/>
    <n v="102.73"/>
    <n v="0"/>
    <n v="-102.73"/>
    <n v="0"/>
    <n v="0.71340277777777783"/>
    <n v="102.73"/>
  </r>
  <r>
    <s v="2024-01-03"/>
    <x v="45"/>
    <s v="paid_search"/>
    <n v="4980"/>
    <n v="204"/>
    <n v="4.0963855421686748E-2"/>
    <n v="14"/>
    <n v="4"/>
    <n v="0.2857142857142857"/>
    <n v="89.64"/>
    <n v="343.57"/>
    <n v="253.93"/>
    <n v="3.8327755466309683"/>
    <n v="0.43941176470588234"/>
    <n v="22.41"/>
  </r>
  <r>
    <s v="2024-01-04"/>
    <x v="45"/>
    <s v="paid_search"/>
    <n v="4969"/>
    <n v="130"/>
    <n v="2.6162205675186154E-2"/>
    <n v="8"/>
    <n v="1"/>
    <n v="0.125"/>
    <n v="89.45"/>
    <n v="2200.5500000000002"/>
    <n v="2111.1000000000004"/>
    <n v="24.600894354387929"/>
    <n v="0.68807692307692314"/>
    <n v="89.45"/>
  </r>
  <r>
    <s v="2024-01-05"/>
    <x v="45"/>
    <s v="paid_search"/>
    <n v="7907"/>
    <n v="345"/>
    <n v="4.3632224611104088E-2"/>
    <n v="15"/>
    <n v="1"/>
    <n v="6.6666666666666666E-2"/>
    <n v="142.33000000000001"/>
    <n v="2211.0300000000002"/>
    <n v="2068.7000000000003"/>
    <n v="15.534532424646947"/>
    <n v="0.41255072463768122"/>
    <n v="142.33000000000001"/>
  </r>
  <r>
    <s v="2024-01-06"/>
    <x v="45"/>
    <s v="paid_search"/>
    <n v="4980"/>
    <n v="202"/>
    <n v="4.0562248995983936E-2"/>
    <n v="8"/>
    <n v="0"/>
    <n v="0"/>
    <n v="89.64"/>
    <n v="0"/>
    <n v="-89.64"/>
    <n v="0"/>
    <n v="0.44376237623762377"/>
    <n v="0"/>
  </r>
  <r>
    <s v="2024-01-07"/>
    <x v="45"/>
    <s v="paid_search"/>
    <n v="4548"/>
    <n v="147"/>
    <n v="3.2321899736147755E-2"/>
    <n v="8"/>
    <n v="0"/>
    <n v="0"/>
    <n v="81.87"/>
    <n v="0"/>
    <n v="-81.87"/>
    <n v="0"/>
    <n v="0.5569387755102041"/>
    <n v="0"/>
  </r>
  <r>
    <s v="2024-01-08"/>
    <x v="45"/>
    <s v="paid_search"/>
    <n v="7096"/>
    <n v="177"/>
    <n v="2.4943630214205186E-2"/>
    <n v="13"/>
    <n v="3"/>
    <n v="0.23076923076923078"/>
    <n v="127.73"/>
    <n v="608.24"/>
    <n v="480.51"/>
    <n v="4.7619196743130043"/>
    <n v="0.72163841807909612"/>
    <n v="42.576666666666668"/>
  </r>
  <r>
    <s v="2024-01-09"/>
    <x v="45"/>
    <s v="paid_search"/>
    <n v="4955"/>
    <n v="132"/>
    <n v="2.6639757820383452E-2"/>
    <n v="5"/>
    <n v="0"/>
    <n v="0"/>
    <n v="89.2"/>
    <n v="0"/>
    <n v="-89.2"/>
    <n v="0"/>
    <n v="0.67575757575757578"/>
    <n v="0"/>
  </r>
  <r>
    <s v="2024-01-10"/>
    <x v="45"/>
    <s v="paid_search"/>
    <n v="7239"/>
    <n v="283"/>
    <n v="3.9093797485840583E-2"/>
    <n v="10"/>
    <n v="0"/>
    <n v="0"/>
    <n v="130.31"/>
    <n v="0"/>
    <n v="-130.31"/>
    <n v="0"/>
    <n v="0.46045936395759718"/>
    <n v="0"/>
  </r>
  <r>
    <s v="2024-01-11"/>
    <x v="45"/>
    <s v="paid_search"/>
    <n v="5472"/>
    <n v="224"/>
    <n v="4.0935672514619881E-2"/>
    <n v="13"/>
    <n v="1"/>
    <n v="7.6923076923076927E-2"/>
    <n v="98.51"/>
    <n v="0"/>
    <n v="-98.51"/>
    <n v="0"/>
    <n v="0.43977678571428575"/>
    <n v="98.51"/>
  </r>
  <r>
    <s v="2024-01-12"/>
    <x v="45"/>
    <s v="paid_search"/>
    <n v="5126"/>
    <n v="168"/>
    <n v="3.2774092859929771E-2"/>
    <n v="8"/>
    <n v="1"/>
    <n v="0.125"/>
    <n v="92.28"/>
    <n v="0"/>
    <n v="-92.28"/>
    <n v="0"/>
    <n v="0.54928571428571427"/>
    <n v="92.28"/>
  </r>
  <r>
    <s v="2024-01-13"/>
    <x v="45"/>
    <s v="paid_search"/>
    <n v="7472"/>
    <n v="256"/>
    <n v="3.4261241970021415E-2"/>
    <n v="9"/>
    <n v="1"/>
    <n v="0.1111111111111111"/>
    <n v="134.51"/>
    <n v="0"/>
    <n v="-134.51"/>
    <n v="0"/>
    <n v="0.52542968749999996"/>
    <n v="134.51"/>
  </r>
  <r>
    <s v="2024-01-14"/>
    <x v="45"/>
    <s v="paid_search"/>
    <n v="4657"/>
    <n v="206"/>
    <n v="4.4234485720420873E-2"/>
    <n v="10"/>
    <n v="3"/>
    <n v="0.3"/>
    <n v="83.84"/>
    <n v="0"/>
    <n v="-83.84"/>
    <n v="0"/>
    <n v="0.40699029126213593"/>
    <n v="27.946666666666669"/>
  </r>
  <r>
    <s v="2024-01-15"/>
    <x v="45"/>
    <s v="paid_search"/>
    <n v="7515"/>
    <n v="303"/>
    <n v="4.0319361277445107E-2"/>
    <n v="22"/>
    <n v="2"/>
    <n v="9.0909090909090912E-2"/>
    <n v="135.27000000000001"/>
    <n v="2576.37"/>
    <n v="2441.1"/>
    <n v="19.046129962297623"/>
    <n v="0.44643564356435644"/>
    <n v="67.635000000000005"/>
  </r>
  <r>
    <s v="2024-01-16"/>
    <x v="45"/>
    <s v="paid_search"/>
    <n v="6117"/>
    <n v="170"/>
    <n v="2.7791401013568744E-2"/>
    <n v="10"/>
    <n v="2"/>
    <n v="0.2"/>
    <n v="110.12"/>
    <n v="2149.4699999999998"/>
    <n v="2039.35"/>
    <n v="19.519342535415909"/>
    <n v="0.64776470588235302"/>
    <n v="55.06"/>
  </r>
  <r>
    <s v="2024-01-17"/>
    <x v="45"/>
    <s v="paid_search"/>
    <n v="6962"/>
    <n v="219"/>
    <n v="3.1456478023556451E-2"/>
    <n v="11"/>
    <n v="1"/>
    <n v="9.0909090909090912E-2"/>
    <n v="125.32"/>
    <n v="0"/>
    <n v="-125.32"/>
    <n v="0"/>
    <n v="0.57223744292237444"/>
    <n v="125.32"/>
  </r>
  <r>
    <s v="2024-01-18"/>
    <x v="45"/>
    <s v="paid_search"/>
    <n v="6992"/>
    <n v="269"/>
    <n v="3.8472540045766591E-2"/>
    <n v="14"/>
    <n v="1"/>
    <n v="7.1428571428571425E-2"/>
    <n v="125.87"/>
    <n v="1043.3499999999999"/>
    <n v="917.4799999999999"/>
    <n v="8.2891078096448698"/>
    <n v="0.46791821561338293"/>
    <n v="125.87"/>
  </r>
  <r>
    <s v="2023-02-20"/>
    <x v="46"/>
    <s v="paid_social"/>
    <n v="72492"/>
    <n v="985"/>
    <n v="1.3587706229652927E-2"/>
    <n v="35"/>
    <n v="4"/>
    <n v="0.11428571428571428"/>
    <n v="797.42"/>
    <n v="2419.77"/>
    <n v="1622.35"/>
    <n v="3.03449875849615"/>
    <n v="0.80956345177664968"/>
    <n v="199.35499999999999"/>
  </r>
  <r>
    <s v="2023-02-21"/>
    <x v="46"/>
    <s v="paid_social"/>
    <n v="82684"/>
    <n v="1781"/>
    <n v="2.1539838420976246E-2"/>
    <n v="35"/>
    <n v="5"/>
    <n v="0.14285714285714285"/>
    <n v="909.53"/>
    <n v="1390.71"/>
    <n v="481.18000000000006"/>
    <n v="1.5290424724857894"/>
    <n v="0.51068500842223463"/>
    <n v="181.90600000000001"/>
  </r>
  <r>
    <s v="2023-02-22"/>
    <x v="46"/>
    <s v="paid_social"/>
    <n v="51788"/>
    <n v="1153"/>
    <n v="2.2263844906155867E-2"/>
    <n v="35"/>
    <n v="8"/>
    <n v="0.22857142857142856"/>
    <n v="569.66999999999996"/>
    <n v="5319.3"/>
    <n v="4749.63"/>
    <n v="9.337511190689348"/>
    <n v="0.49407632263660012"/>
    <n v="71.208749999999995"/>
  </r>
  <r>
    <s v="2023-02-23"/>
    <x v="46"/>
    <s v="paid_social"/>
    <n v="47235"/>
    <n v="1100"/>
    <n v="2.3287816237959141E-2"/>
    <n v="35"/>
    <n v="7"/>
    <n v="0.2"/>
    <n v="519.59"/>
    <n v="3805.51"/>
    <n v="3285.92"/>
    <n v="7.3240632036798248"/>
    <n v="0.47235454545454547"/>
    <n v="74.227142857142866"/>
  </r>
  <r>
    <s v="2023-02-24"/>
    <x v="46"/>
    <s v="paid_social"/>
    <n v="48911"/>
    <n v="1095"/>
    <n v="2.2387601970926787E-2"/>
    <n v="35"/>
    <n v="5"/>
    <n v="0.14285714285714285"/>
    <n v="538.03"/>
    <n v="2410.0700000000002"/>
    <n v="1872.0400000000002"/>
    <n v="4.4794342322918803"/>
    <n v="0.49135159817351598"/>
    <n v="107.60599999999999"/>
  </r>
  <r>
    <s v="2023-02-25"/>
    <x v="46"/>
    <s v="paid_social"/>
    <n v="79531"/>
    <n v="1613"/>
    <n v="2.0281399705775107E-2"/>
    <n v="35"/>
    <n v="3"/>
    <n v="8.5714285714285715E-2"/>
    <n v="874.85"/>
    <n v="0"/>
    <n v="-874.85"/>
    <n v="0"/>
    <n v="0.54237445753254809"/>
    <n v="291.61666666666667"/>
  </r>
  <r>
    <s v="2023-02-26"/>
    <x v="46"/>
    <s v="paid_social"/>
    <n v="60871"/>
    <n v="919"/>
    <n v="1.5097501273184275E-2"/>
    <n v="35"/>
    <n v="4"/>
    <n v="0.11428571428571428"/>
    <n v="669.59"/>
    <n v="2122.5"/>
    <n v="1452.9099999999999"/>
    <n v="3.1698502068429932"/>
    <n v="0.72860718171926009"/>
    <n v="167.39750000000001"/>
  </r>
  <r>
    <s v="2023-02-27"/>
    <x v="46"/>
    <s v="paid_social"/>
    <n v="65158"/>
    <n v="910"/>
    <n v="1.3966051751128028E-2"/>
    <n v="35"/>
    <n v="5"/>
    <n v="0.14285714285714285"/>
    <n v="716.74"/>
    <n v="2303.5100000000002"/>
    <n v="1586.7700000000002"/>
    <n v="3.2138711387671961"/>
    <n v="0.78762637362637367"/>
    <n v="143.34800000000001"/>
  </r>
  <r>
    <s v="2023-02-28"/>
    <x v="46"/>
    <s v="paid_social"/>
    <n v="70013"/>
    <n v="1024"/>
    <n v="1.4625855198320312E-2"/>
    <n v="35"/>
    <n v="5"/>
    <n v="0.14285714285714285"/>
    <n v="770.15"/>
    <n v="113.21"/>
    <n v="-656.93999999999994"/>
    <n v="0.14699733818087385"/>
    <n v="0.75209960937499998"/>
    <n v="154.03"/>
  </r>
  <r>
    <s v="2023-03-01"/>
    <x v="46"/>
    <s v="paid_social"/>
    <n v="49750"/>
    <n v="848"/>
    <n v="1.7045226130653266E-2"/>
    <n v="35"/>
    <n v="3"/>
    <n v="8.5714285714285715E-2"/>
    <n v="547.25"/>
    <n v="1589.45"/>
    <n v="1042.2"/>
    <n v="2.904431247144815"/>
    <n v="0.64534198113207553"/>
    <n v="182.41666666666666"/>
  </r>
  <r>
    <s v="2023-03-02"/>
    <x v="46"/>
    <s v="paid_social"/>
    <n v="69733"/>
    <n v="1171"/>
    <n v="1.6792623291698335E-2"/>
    <n v="35"/>
    <n v="8"/>
    <n v="0.22857142857142856"/>
    <n v="767.07"/>
    <n v="857.17"/>
    <n v="90.099999999999909"/>
    <n v="1.1174599449854641"/>
    <n v="0.65505550811272417"/>
    <n v="95.883750000000006"/>
  </r>
  <r>
    <s v="2023-03-03"/>
    <x v="46"/>
    <s v="paid_social"/>
    <n v="55700"/>
    <n v="1002"/>
    <n v="1.7989228007181328E-2"/>
    <n v="35"/>
    <n v="3"/>
    <n v="8.5714285714285715E-2"/>
    <n v="612.70000000000005"/>
    <n v="4002.27"/>
    <n v="3389.5699999999997"/>
    <n v="6.5321854088460904"/>
    <n v="0.61147704590818364"/>
    <n v="204.23333333333335"/>
  </r>
  <r>
    <s v="2023-03-04"/>
    <x v="46"/>
    <s v="paid_social"/>
    <n v="74959"/>
    <n v="1735"/>
    <n v="2.3145986472605025E-2"/>
    <n v="35"/>
    <n v="2"/>
    <n v="5.7142857142857141E-2"/>
    <n v="824.55"/>
    <n v="984.44"/>
    <n v="159.8900000000001"/>
    <n v="1.193911830695531"/>
    <n v="0.47524495677233425"/>
    <n v="412.27499999999998"/>
  </r>
  <r>
    <s v="2023-03-05"/>
    <x v="46"/>
    <s v="paid_social"/>
    <n v="80497"/>
    <n v="1250"/>
    <n v="1.5528529013503609E-2"/>
    <n v="35"/>
    <n v="4"/>
    <n v="0.11428571428571428"/>
    <n v="885.47"/>
    <n v="386.27"/>
    <n v="-499.20000000000005"/>
    <n v="0.43623160581386156"/>
    <n v="0.70837600000000001"/>
    <n v="221.36750000000001"/>
  </r>
  <r>
    <s v="2023-03-06"/>
    <x v="46"/>
    <s v="paid_social"/>
    <n v="52336"/>
    <n v="925"/>
    <n v="1.7674258636502599E-2"/>
    <n v="35"/>
    <n v="7"/>
    <n v="0.2"/>
    <n v="575.70000000000005"/>
    <n v="3212.16"/>
    <n v="2636.46"/>
    <n v="5.5795726941115156"/>
    <n v="0.62237837837837839"/>
    <n v="82.242857142857147"/>
  </r>
  <r>
    <s v="2023-03-07"/>
    <x v="46"/>
    <s v="paid_social"/>
    <n v="72812"/>
    <n v="1256"/>
    <n v="1.724990386200077E-2"/>
    <n v="35"/>
    <n v="3"/>
    <n v="8.5714285714285715E-2"/>
    <n v="800.94"/>
    <n v="1508.65"/>
    <n v="707.71"/>
    <n v="1.8835992708567433"/>
    <n v="0.63769108280254783"/>
    <n v="266.98"/>
  </r>
  <r>
    <s v="2023-03-08"/>
    <x v="46"/>
    <s v="paid_social"/>
    <n v="54961"/>
    <n v="1076"/>
    <n v="1.9577518604101091E-2"/>
    <n v="35"/>
    <n v="6"/>
    <n v="0.17142857142857143"/>
    <n v="604.58000000000004"/>
    <n v="2247.52"/>
    <n v="1642.94"/>
    <n v="3.7174898276489463"/>
    <n v="0.56187732342007435"/>
    <n v="100.76333333333334"/>
  </r>
  <r>
    <s v="2023-03-09"/>
    <x v="46"/>
    <s v="paid_social"/>
    <n v="56646"/>
    <n v="1003"/>
    <n v="1.7706457649260317E-2"/>
    <n v="35"/>
    <n v="5"/>
    <n v="0.14285714285714285"/>
    <n v="623.11"/>
    <n v="1645.94"/>
    <n v="1022.83"/>
    <n v="2.6414918714191717"/>
    <n v="0.62124626121635096"/>
    <n v="124.622"/>
  </r>
  <r>
    <s v="2023-03-10"/>
    <x v="46"/>
    <s v="paid_social"/>
    <n v="69151"/>
    <n v="1505"/>
    <n v="2.1763965813943398E-2"/>
    <n v="35"/>
    <n v="10"/>
    <n v="0.2857142857142857"/>
    <n v="760.67"/>
    <n v="3770.05"/>
    <n v="3009.38"/>
    <n v="4.9562228035810545"/>
    <n v="0.50542857142857145"/>
    <n v="76.066999999999993"/>
  </r>
  <r>
    <s v="2023-03-11"/>
    <x v="46"/>
    <s v="paid_social"/>
    <n v="75026"/>
    <n v="1737"/>
    <n v="2.3151973982352785E-2"/>
    <n v="35"/>
    <n v="8"/>
    <n v="0.22857142857142856"/>
    <n v="825.29"/>
    <n v="6197.19"/>
    <n v="5371.9"/>
    <n v="7.5091058900507699"/>
    <n v="0.47512377662636729"/>
    <n v="103.16125"/>
  </r>
  <r>
    <s v="2023-03-12"/>
    <x v="46"/>
    <s v="paid_social"/>
    <n v="64518"/>
    <n v="992"/>
    <n v="1.5375554108930841E-2"/>
    <n v="35"/>
    <n v="6"/>
    <n v="0.17142857142857143"/>
    <n v="709.7"/>
    <n v="3289.11"/>
    <n v="2579.41"/>
    <n v="4.6345075383965053"/>
    <n v="0.71542338709677422"/>
    <n v="118.28333333333335"/>
  </r>
  <r>
    <s v="2023-03-13"/>
    <x v="46"/>
    <s v="paid_social"/>
    <n v="50390"/>
    <n v="864"/>
    <n v="1.7146259178408414E-2"/>
    <n v="35"/>
    <n v="6"/>
    <n v="0.17142857142857143"/>
    <n v="554.29999999999995"/>
    <n v="1155.54"/>
    <n v="601.24"/>
    <n v="2.0846833844488546"/>
    <n v="0.64155092592592589"/>
    <n v="92.383333333333326"/>
  </r>
  <r>
    <s v="2023-03-14"/>
    <x v="46"/>
    <s v="paid_social"/>
    <n v="56618"/>
    <n v="1233"/>
    <n v="2.1777526581652478E-2"/>
    <n v="35"/>
    <n v="5"/>
    <n v="0.14285714285714285"/>
    <n v="622.79999999999995"/>
    <n v="963.2"/>
    <n v="340.40000000000009"/>
    <n v="1.5465639049454081"/>
    <n v="0.50510948905109487"/>
    <n v="124.55999999999999"/>
  </r>
  <r>
    <s v="2023-03-15"/>
    <x v="46"/>
    <s v="paid_social"/>
    <n v="71120"/>
    <n v="1186"/>
    <n v="1.6676040494938132E-2"/>
    <n v="35"/>
    <n v="2"/>
    <n v="5.7142857142857141E-2"/>
    <n v="782.33"/>
    <n v="2251.69"/>
    <n v="1469.3600000000001"/>
    <n v="2.8781843978883592"/>
    <n v="0.65963743676222597"/>
    <n v="391.16500000000002"/>
  </r>
  <r>
    <s v="2023-03-16"/>
    <x v="46"/>
    <s v="paid_social"/>
    <n v="55901"/>
    <n v="788"/>
    <n v="1.4096348902524106E-2"/>
    <n v="35"/>
    <n v="6"/>
    <n v="0.17142857142857143"/>
    <n v="614.91999999999996"/>
    <n v="1002.71"/>
    <n v="387.79000000000008"/>
    <n v="1.6306348793338972"/>
    <n v="0.78035532994923851"/>
    <n v="102.48666666666666"/>
  </r>
  <r>
    <s v="2023-03-17"/>
    <x v="46"/>
    <s v="paid_social"/>
    <n v="71733"/>
    <n v="1241"/>
    <n v="1.7300266265177812E-2"/>
    <n v="35"/>
    <n v="6"/>
    <n v="0.17142857142857143"/>
    <n v="789.07"/>
    <n v="4052.05"/>
    <n v="3262.98"/>
    <n v="5.1352224770932873"/>
    <n v="0.63583400483481067"/>
    <n v="131.51166666666668"/>
  </r>
  <r>
    <s v="2023-03-18"/>
    <x v="46"/>
    <s v="paid_social"/>
    <n v="58532"/>
    <n v="1085"/>
    <n v="1.8536868721383173E-2"/>
    <n v="35"/>
    <n v="6"/>
    <n v="0.17142857142857143"/>
    <n v="643.86"/>
    <n v="2369.11"/>
    <n v="1725.25"/>
    <n v="3.6795421364892991"/>
    <n v="0.59341935483870967"/>
    <n v="107.31"/>
  </r>
  <r>
    <s v="2023-03-19"/>
    <x v="46"/>
    <s v="paid_social"/>
    <n v="84846"/>
    <n v="1894"/>
    <n v="2.232279659618603E-2"/>
    <n v="35"/>
    <n v="4"/>
    <n v="0.11428571428571428"/>
    <n v="933.31"/>
    <n v="2765.57"/>
    <n v="1832.2600000000002"/>
    <n v="2.9631847939055622"/>
    <n v="0.49277191129883841"/>
    <n v="233.32749999999999"/>
  </r>
  <r>
    <s v="2023-03-20"/>
    <x v="46"/>
    <s v="paid_social"/>
    <n v="79891"/>
    <n v="1156"/>
    <n v="1.4469714986669336E-2"/>
    <n v="35"/>
    <n v="6"/>
    <n v="0.17142857142857143"/>
    <n v="878.81"/>
    <n v="3921.98"/>
    <n v="3043.17"/>
    <n v="4.4628304184067096"/>
    <n v="0.76021626297577849"/>
    <n v="146.46833333333333"/>
  </r>
  <r>
    <s v="2023-03-21"/>
    <x v="46"/>
    <s v="paid_social"/>
    <n v="77718"/>
    <n v="1017"/>
    <n v="1.3085771635914459E-2"/>
    <n v="35"/>
    <n v="8"/>
    <n v="0.22857142857142856"/>
    <n v="854.9"/>
    <n v="6884.46"/>
    <n v="6029.56"/>
    <n v="8.052941864545561"/>
    <n v="0.8406096361848574"/>
    <n v="106.8625"/>
  </r>
  <r>
    <s v="2023-03-22"/>
    <x v="46"/>
    <s v="paid_social"/>
    <n v="86286"/>
    <n v="1824"/>
    <n v="2.1139002850983937E-2"/>
    <n v="35"/>
    <n v="3"/>
    <n v="8.5714285714285715E-2"/>
    <n v="949.15"/>
    <n v="2716.21"/>
    <n v="1767.06"/>
    <n v="2.8617289153453092"/>
    <n v="0.52036732456140344"/>
    <n v="316.38333333333333"/>
  </r>
  <r>
    <s v="2023-03-23"/>
    <x v="46"/>
    <s v="paid_social"/>
    <n v="56683"/>
    <n v="1223"/>
    <n v="2.1576133937864967E-2"/>
    <n v="35"/>
    <n v="4"/>
    <n v="0.11428571428571428"/>
    <n v="623.52"/>
    <n v="110.94"/>
    <n v="-512.57999999999993"/>
    <n v="0.17792532717474982"/>
    <n v="0.50982829108748973"/>
    <n v="155.88"/>
  </r>
  <r>
    <s v="2023-03-24"/>
    <x v="46"/>
    <s v="paid_social"/>
    <n v="72169"/>
    <n v="1655"/>
    <n v="2.2932283944629966E-2"/>
    <n v="35"/>
    <n v="2"/>
    <n v="5.7142857142857141E-2"/>
    <n v="793.86"/>
    <n v="1312.93"/>
    <n v="519.07000000000005"/>
    <n v="1.6538558435996271"/>
    <n v="0.47967371601208458"/>
    <n v="396.93"/>
  </r>
  <r>
    <s v="2023-03-25"/>
    <x v="46"/>
    <s v="paid_social"/>
    <n v="82166"/>
    <n v="1196"/>
    <n v="1.4555899033663559E-2"/>
    <n v="35"/>
    <n v="7"/>
    <n v="0.2"/>
    <n v="903.83"/>
    <n v="6151.17"/>
    <n v="5247.34"/>
    <n v="6.8056714205104942"/>
    <n v="0.75571070234113713"/>
    <n v="129.11857142857144"/>
  </r>
  <r>
    <s v="2023-03-26"/>
    <x v="46"/>
    <s v="paid_social"/>
    <n v="53799"/>
    <n v="1134"/>
    <n v="2.1078458707410919E-2"/>
    <n v="35"/>
    <n v="5"/>
    <n v="0.14285714285714285"/>
    <n v="591.79"/>
    <n v="603.9"/>
    <n v="12.110000000000014"/>
    <n v="1.0204633400361616"/>
    <n v="0.52186067019400351"/>
    <n v="118.35799999999999"/>
  </r>
  <r>
    <s v="2023-03-27"/>
    <x v="46"/>
    <s v="paid_social"/>
    <n v="84588"/>
    <n v="1423"/>
    <n v="1.6822717170284201E-2"/>
    <n v="35"/>
    <n v="6"/>
    <n v="0.17142857142857143"/>
    <n v="930.47"/>
    <n v="2374.4899999999998"/>
    <n v="1444.0199999999998"/>
    <n v="2.5519253710490393"/>
    <n v="0.65387912860154607"/>
    <n v="155.07833333333335"/>
  </r>
  <r>
    <s v="2023-03-28"/>
    <x v="46"/>
    <s v="paid_social"/>
    <n v="85022"/>
    <n v="1447"/>
    <n v="1.7019124461903977E-2"/>
    <n v="35"/>
    <n v="4"/>
    <n v="0.11428571428571428"/>
    <n v="935.25"/>
    <n v="755.26"/>
    <n v="-179.99"/>
    <n v="0.80754878374766104"/>
    <n v="0.64633724948168625"/>
    <n v="233.8125"/>
  </r>
  <r>
    <s v="2023-03-29"/>
    <x v="46"/>
    <s v="paid_social"/>
    <n v="58788"/>
    <n v="1141"/>
    <n v="1.9408722868612643E-2"/>
    <n v="35"/>
    <n v="5"/>
    <n v="0.14285714285714285"/>
    <n v="646.66999999999996"/>
    <n v="3800.76"/>
    <n v="3154.09"/>
    <n v="5.8774336214761789"/>
    <n v="0.56675723049956173"/>
    <n v="129.334"/>
  </r>
  <r>
    <s v="2023-03-30"/>
    <x v="46"/>
    <s v="paid_social"/>
    <n v="72575"/>
    <n v="1138"/>
    <n v="1.5680330692387185E-2"/>
    <n v="35"/>
    <n v="6"/>
    <n v="0.17142857142857143"/>
    <n v="798.33"/>
    <n v="1198.8800000000001"/>
    <n v="400.55000000000007"/>
    <n v="1.5017348715443488"/>
    <n v="0.70152021089630934"/>
    <n v="133.05500000000001"/>
  </r>
  <r>
    <s v="2023-03-31"/>
    <x v="46"/>
    <s v="paid_social"/>
    <n v="59338"/>
    <n v="971"/>
    <n v="1.6363881492466884E-2"/>
    <n v="35"/>
    <n v="2"/>
    <n v="5.7142857142857141E-2"/>
    <n v="652.72"/>
    <n v="0"/>
    <n v="-652.72"/>
    <n v="0"/>
    <n v="0.67221421215242017"/>
    <n v="326.36"/>
  </r>
  <r>
    <s v="2023-04-01"/>
    <x v="46"/>
    <s v="paid_social"/>
    <n v="61151"/>
    <n v="1211"/>
    <n v="1.9803437392683684E-2"/>
    <n v="35"/>
    <n v="8"/>
    <n v="0.22857142857142856"/>
    <n v="672.67"/>
    <n v="2861.84"/>
    <n v="2189.17"/>
    <n v="4.2544486895505971"/>
    <n v="0.55546655656482247"/>
    <n v="84.083749999999995"/>
  </r>
  <r>
    <s v="2023-04-02"/>
    <x v="46"/>
    <s v="paid_social"/>
    <n v="54590"/>
    <n v="1224"/>
    <n v="2.2421688954020882E-2"/>
    <n v="35"/>
    <n v="6"/>
    <n v="0.17142857142857143"/>
    <n v="600.5"/>
    <n v="2238.96"/>
    <n v="1638.46"/>
    <n v="3.7284929225645298"/>
    <n v="0.49060457516339867"/>
    <n v="100.08333333333333"/>
  </r>
  <r>
    <s v="2023-04-03"/>
    <x v="46"/>
    <s v="paid_social"/>
    <n v="49220"/>
    <n v="1105"/>
    <n v="2.2450223486387647E-2"/>
    <n v="35"/>
    <n v="8"/>
    <n v="0.22857142857142856"/>
    <n v="541.42999999999995"/>
    <n v="3705.78"/>
    <n v="3164.3500000000004"/>
    <n v="6.8444304896293158"/>
    <n v="0.48998190045248863"/>
    <n v="67.678749999999994"/>
  </r>
  <r>
    <s v="2023-04-04"/>
    <x v="46"/>
    <s v="paid_social"/>
    <n v="82920"/>
    <n v="1163"/>
    <n v="1.4025566811384466E-2"/>
    <n v="35"/>
    <n v="8"/>
    <n v="0.22857142857142856"/>
    <n v="912.12"/>
    <n v="5165.87"/>
    <n v="4253.75"/>
    <n v="5.6635859316756569"/>
    <n v="0.78428202923473778"/>
    <n v="114.015"/>
  </r>
  <r>
    <s v="2023-04-05"/>
    <x v="46"/>
    <s v="paid_social"/>
    <n v="82673"/>
    <n v="1859"/>
    <n v="2.248618049423633E-2"/>
    <n v="35"/>
    <n v="9"/>
    <n v="0.25714285714285712"/>
    <n v="909.41"/>
    <n v="5932.44"/>
    <n v="5023.03"/>
    <n v="6.5233942886046998"/>
    <n v="0.48919311457772996"/>
    <n v="101.04555555555555"/>
  </r>
  <r>
    <s v="2023-04-06"/>
    <x v="46"/>
    <s v="paid_social"/>
    <n v="62890"/>
    <n v="802"/>
    <n v="1.2752424868818573E-2"/>
    <n v="30"/>
    <n v="9"/>
    <n v="0.3"/>
    <n v="691.8"/>
    <n v="6503.41"/>
    <n v="5811.61"/>
    <n v="9.4007082971957221"/>
    <n v="0.86259351620947622"/>
    <n v="76.86666666666666"/>
  </r>
  <r>
    <s v="2023-04-07"/>
    <x v="46"/>
    <s v="paid_social"/>
    <n v="50202"/>
    <n v="1041"/>
    <n v="2.0736225648380544E-2"/>
    <n v="35"/>
    <n v="8"/>
    <n v="0.22857142857142856"/>
    <n v="552.23"/>
    <n v="3930.82"/>
    <n v="3378.59"/>
    <n v="7.1180848559477026"/>
    <n v="0.53048030739673391"/>
    <n v="69.028750000000002"/>
  </r>
  <r>
    <s v="2023-04-08"/>
    <x v="46"/>
    <s v="paid_social"/>
    <n v="70832"/>
    <n v="918"/>
    <n v="1.2960243957533318E-2"/>
    <n v="35"/>
    <n v="5"/>
    <n v="0.14285714285714285"/>
    <n v="779.16"/>
    <n v="4336.5"/>
    <n v="3557.34"/>
    <n v="5.5656091175111664"/>
    <n v="0.84875816993464048"/>
    <n v="155.83199999999999"/>
  </r>
  <r>
    <s v="2023-04-09"/>
    <x v="46"/>
    <s v="paid_social"/>
    <n v="80729"/>
    <n v="1341"/>
    <n v="1.661113106814156E-2"/>
    <n v="35"/>
    <n v="8"/>
    <n v="0.22857142857142856"/>
    <n v="888.02"/>
    <n v="3222.76"/>
    <n v="2334.7400000000002"/>
    <n v="3.6291524965653932"/>
    <n v="0.66220730797912009"/>
    <n v="111.0025"/>
  </r>
  <r>
    <s v="2023-04-10"/>
    <x v="46"/>
    <s v="paid_social"/>
    <n v="75654"/>
    <n v="1228"/>
    <n v="1.6231792106167552E-2"/>
    <n v="35"/>
    <n v="6"/>
    <n v="0.17142857142857143"/>
    <n v="832.2"/>
    <n v="2142.0500000000002"/>
    <n v="1309.8500000000001"/>
    <n v="2.5739605863975008"/>
    <n v="0.67768729641693815"/>
    <n v="138.70000000000002"/>
  </r>
  <r>
    <s v="2023-04-11"/>
    <x v="46"/>
    <s v="paid_social"/>
    <n v="63340"/>
    <n v="1249"/>
    <n v="1.9718976949794759E-2"/>
    <n v="35"/>
    <n v="5"/>
    <n v="0.14285714285714285"/>
    <n v="696.75"/>
    <n v="1700.43"/>
    <n v="1003.6800000000001"/>
    <n v="2.4405166846071045"/>
    <n v="0.55784627702161727"/>
    <n v="139.35"/>
  </r>
  <r>
    <s v="2023-04-12"/>
    <x v="46"/>
    <s v="paid_social"/>
    <n v="65669"/>
    <n v="1529"/>
    <n v="2.3283436629155309E-2"/>
    <n v="35"/>
    <n v="3"/>
    <n v="8.5714285714285715E-2"/>
    <n v="722.36"/>
    <n v="2706.96"/>
    <n v="1984.6"/>
    <n v="3.7473835760562602"/>
    <n v="0.47243950294310005"/>
    <n v="240.78666666666666"/>
  </r>
  <r>
    <s v="2023-04-13"/>
    <x v="46"/>
    <s v="paid_social"/>
    <n v="70910"/>
    <n v="947"/>
    <n v="1.3354956987730926E-2"/>
    <n v="35"/>
    <n v="7"/>
    <n v="0.2"/>
    <n v="780.02"/>
    <n v="6015.54"/>
    <n v="5235.5200000000004"/>
    <n v="7.7120330247942359"/>
    <n v="0.82367476240760296"/>
    <n v="111.43142857142857"/>
  </r>
  <r>
    <s v="2023-04-14"/>
    <x v="46"/>
    <s v="paid_social"/>
    <n v="78910"/>
    <n v="1239"/>
    <n v="1.5701432011151945E-2"/>
    <n v="35"/>
    <n v="2"/>
    <n v="5.7142857142857141E-2"/>
    <n v="868.02"/>
    <n v="0"/>
    <n v="-868.02"/>
    <n v="0"/>
    <n v="0.70058111380145272"/>
    <n v="434.01"/>
  </r>
  <r>
    <s v="2023-04-15"/>
    <x v="46"/>
    <s v="paid_social"/>
    <n v="64523"/>
    <n v="1217"/>
    <n v="1.886149125118175E-2"/>
    <n v="35"/>
    <n v="5"/>
    <n v="0.14285714285714285"/>
    <n v="709.76"/>
    <n v="3735.05"/>
    <n v="3025.29"/>
    <n v="5.2624126465284045"/>
    <n v="0.58320460147904685"/>
    <n v="141.952"/>
  </r>
  <r>
    <s v="2023-04-16"/>
    <x v="46"/>
    <s v="paid_social"/>
    <n v="53967"/>
    <n v="936"/>
    <n v="1.734393240313525E-2"/>
    <n v="35"/>
    <n v="8"/>
    <n v="0.22857142857142856"/>
    <n v="593.64"/>
    <n v="6341.32"/>
    <n v="5747.6799999999994"/>
    <n v="10.682096893740313"/>
    <n v="0.63423076923076926"/>
    <n v="74.204999999999998"/>
  </r>
  <r>
    <s v="2023-04-17"/>
    <x v="46"/>
    <s v="paid_social"/>
    <n v="53641"/>
    <n v="925"/>
    <n v="1.7244272105292592E-2"/>
    <n v="35"/>
    <n v="5"/>
    <n v="0.14285714285714285"/>
    <n v="590.05999999999995"/>
    <n v="4454.01"/>
    <n v="3863.9500000000003"/>
    <n v="7.5484018574382281"/>
    <n v="0.63790270270270266"/>
    <n v="118.01199999999999"/>
  </r>
  <r>
    <s v="2023-04-18"/>
    <x v="46"/>
    <s v="paid_social"/>
    <n v="57944"/>
    <n v="895"/>
    <n v="1.5445947811680244E-2"/>
    <n v="35"/>
    <n v="3"/>
    <n v="8.5714285714285715E-2"/>
    <n v="637.39"/>
    <n v="0"/>
    <n v="-637.39"/>
    <n v="0"/>
    <n v="0.71216759776536309"/>
    <n v="212.46333333333334"/>
  </r>
  <r>
    <s v="2023-04-19"/>
    <x v="46"/>
    <s v="paid_social"/>
    <n v="77566"/>
    <n v="1397"/>
    <n v="1.801046850424155E-2"/>
    <n v="35"/>
    <n v="4"/>
    <n v="0.11428571428571428"/>
    <n v="853.23"/>
    <n v="521.03"/>
    <n v="-332.20000000000005"/>
    <n v="0.6106559778723204"/>
    <n v="0.61075876879026492"/>
    <n v="213.3075"/>
  </r>
  <r>
    <s v="2023-04-20"/>
    <x v="46"/>
    <s v="paid_social"/>
    <n v="47373"/>
    <n v="1033"/>
    <n v="2.1805669896354463E-2"/>
    <n v="35"/>
    <n v="5"/>
    <n v="0.14285714285714285"/>
    <n v="521.11"/>
    <n v="1823.81"/>
    <n v="1302.6999999999998"/>
    <n v="3.4998560764521884"/>
    <n v="0.50446272991287511"/>
    <n v="104.22200000000001"/>
  </r>
  <r>
    <s v="2023-04-21"/>
    <x v="46"/>
    <s v="paid_social"/>
    <n v="75057"/>
    <n v="1193"/>
    <n v="1.5894586780713326E-2"/>
    <n v="35"/>
    <n v="2"/>
    <n v="5.7142857142857141E-2"/>
    <n v="825.63"/>
    <n v="0"/>
    <n v="-825.63"/>
    <n v="0"/>
    <n v="0.69206202849958087"/>
    <n v="412.815"/>
  </r>
  <r>
    <s v="2023-04-22"/>
    <x v="46"/>
    <s v="paid_social"/>
    <n v="50523"/>
    <n v="1178"/>
    <n v="2.3316113453278706E-2"/>
    <n v="35"/>
    <n v="9"/>
    <n v="0.25714285714285712"/>
    <n v="555.76"/>
    <n v="1837.94"/>
    <n v="1282.18"/>
    <n v="3.3070749964013246"/>
    <n v="0.47178268251273342"/>
    <n v="61.751111111111108"/>
  </r>
  <r>
    <s v="2023-04-23"/>
    <x v="46"/>
    <s v="paid_social"/>
    <n v="60422"/>
    <n v="1300"/>
    <n v="2.1515342093939294E-2"/>
    <n v="35"/>
    <n v="9"/>
    <n v="0.25714285714285712"/>
    <n v="664.65"/>
    <n v="2330.1999999999998"/>
    <n v="1665.5499999999997"/>
    <n v="3.5059053637252688"/>
    <n v="0.5112692307692307"/>
    <n v="73.849999999999994"/>
  </r>
  <r>
    <s v="2023-04-24"/>
    <x v="46"/>
    <s v="paid_social"/>
    <n v="84112"/>
    <n v="1309"/>
    <n v="1.5562583222370172E-2"/>
    <n v="35"/>
    <n v="3"/>
    <n v="8.5714285714285715E-2"/>
    <n v="925.24"/>
    <n v="1014.97"/>
    <n v="89.730000000000018"/>
    <n v="1.0969802429639877"/>
    <n v="0.70682964094728806"/>
    <n v="308.41333333333336"/>
  </r>
  <r>
    <s v="2023-04-25"/>
    <x v="46"/>
    <s v="paid_social"/>
    <n v="62218"/>
    <n v="1272"/>
    <n v="2.0444244430872095E-2"/>
    <n v="35"/>
    <n v="6"/>
    <n v="0.17142857142857143"/>
    <n v="684.4"/>
    <n v="4738.88"/>
    <n v="4054.48"/>
    <n v="6.9241379310344833"/>
    <n v="0.53805031446540874"/>
    <n v="114.06666666666666"/>
  </r>
  <r>
    <s v="2023-04-26"/>
    <x v="46"/>
    <s v="paid_social"/>
    <n v="76672"/>
    <n v="1569"/>
    <n v="2.0463793823038399E-2"/>
    <n v="35"/>
    <n v="7"/>
    <n v="0.2"/>
    <n v="843.4"/>
    <n v="2114.6999999999998"/>
    <n v="1271.2999999999997"/>
    <n v="2.5073511975337914"/>
    <n v="0.53753983428935626"/>
    <n v="120.48571428571428"/>
  </r>
  <r>
    <s v="2023-04-27"/>
    <x v="46"/>
    <s v="paid_social"/>
    <n v="57012"/>
    <n v="1093"/>
    <n v="1.9171402511751912E-2"/>
    <n v="35"/>
    <n v="4"/>
    <n v="0.11428571428571428"/>
    <n v="627.14"/>
    <n v="419.22"/>
    <n v="-207.91999999999996"/>
    <n v="0.66846318206461086"/>
    <n v="0.57377859103385176"/>
    <n v="156.785"/>
  </r>
  <r>
    <s v="2023-04-28"/>
    <x v="46"/>
    <s v="paid_social"/>
    <n v="51528"/>
    <n v="1155"/>
    <n v="2.2414997671169074E-2"/>
    <n v="35"/>
    <n v="7"/>
    <n v="0.2"/>
    <n v="566.80999999999995"/>
    <n v="4364.47"/>
    <n v="3797.6600000000003"/>
    <n v="7.7000582205677404"/>
    <n v="0.49074458874458871"/>
    <n v="80.972857142857137"/>
  </r>
  <r>
    <s v="2023-04-29"/>
    <x v="46"/>
    <s v="paid_social"/>
    <n v="61014"/>
    <n v="1157"/>
    <n v="1.8962860982725278E-2"/>
    <n v="35"/>
    <n v="5"/>
    <n v="0.14285714285714285"/>
    <n v="671.16"/>
    <n v="5150.99"/>
    <n v="4479.83"/>
    <n v="7.6747571368973118"/>
    <n v="0.58008643042350905"/>
    <n v="134.232"/>
  </r>
  <r>
    <s v="2024-11-08"/>
    <x v="47"/>
    <s v="display"/>
    <n v="59113"/>
    <n v="424"/>
    <n v="7.1727031279075672E-3"/>
    <n v="27"/>
    <n v="7"/>
    <n v="0.25925925925925924"/>
    <n v="384.24"/>
    <n v="3182.45"/>
    <n v="2798.21"/>
    <n v="8.2824536747865913"/>
    <n v="0.90622641509433965"/>
    <n v="54.89142857142857"/>
  </r>
  <r>
    <s v="2024-11-09"/>
    <x v="47"/>
    <s v="display"/>
    <n v="83116"/>
    <n v="637"/>
    <n v="7.6639876798690982E-3"/>
    <n v="35"/>
    <n v="5"/>
    <n v="0.14285714285714285"/>
    <n v="540.26"/>
    <n v="3382.35"/>
    <n v="2842.09"/>
    <n v="6.260596749713101"/>
    <n v="0.84813186813186814"/>
    <n v="108.05199999999999"/>
  </r>
  <r>
    <s v="2024-11-10"/>
    <x v="47"/>
    <s v="display"/>
    <n v="73716"/>
    <n v="528"/>
    <n v="7.1626241250203485E-3"/>
    <n v="19"/>
    <n v="3"/>
    <n v="0.15789473684210525"/>
    <n v="479.16"/>
    <n v="0"/>
    <n v="-479.16"/>
    <n v="0"/>
    <n v="0.90750000000000008"/>
    <n v="159.72"/>
  </r>
  <r>
    <s v="2024-11-11"/>
    <x v="47"/>
    <s v="display"/>
    <n v="70613"/>
    <n v="385"/>
    <n v="5.4522538342798065E-3"/>
    <n v="16"/>
    <n v="2"/>
    <n v="0.125"/>
    <n v="458.99"/>
    <n v="3689.31"/>
    <n v="3230.3199999999997"/>
    <n v="8.037887535676159"/>
    <n v="1.1921818181818182"/>
    <n v="229.495"/>
  </r>
  <r>
    <s v="2024-11-12"/>
    <x v="47"/>
    <s v="display"/>
    <n v="61650"/>
    <n v="403"/>
    <n v="6.536901865369019E-3"/>
    <n v="16"/>
    <n v="1"/>
    <n v="6.25E-2"/>
    <n v="400.73"/>
    <n v="780.61"/>
    <n v="379.88"/>
    <n v="1.9479699548324307"/>
    <n v="0.99436724565756829"/>
    <n v="400.73"/>
  </r>
  <r>
    <s v="2024-11-13"/>
    <x v="47"/>
    <s v="display"/>
    <n v="56778"/>
    <n v="344"/>
    <n v="6.0586847018211281E-3"/>
    <n v="21"/>
    <n v="1"/>
    <n v="4.7619047619047616E-2"/>
    <n v="369.06"/>
    <n v="0"/>
    <n v="-369.06"/>
    <n v="0"/>
    <n v="1.0728488372093024"/>
    <n v="369.06"/>
  </r>
  <r>
    <s v="2024-11-14"/>
    <x v="47"/>
    <s v="display"/>
    <n v="80904"/>
    <n v="377"/>
    <n v="4.65984376545041E-3"/>
    <n v="20"/>
    <n v="1"/>
    <n v="0.05"/>
    <n v="525.88"/>
    <n v="0"/>
    <n v="-525.88"/>
    <n v="0"/>
    <n v="1.3949071618037134"/>
    <n v="525.88"/>
  </r>
  <r>
    <s v="2024-11-15"/>
    <x v="47"/>
    <s v="display"/>
    <n v="67713"/>
    <n v="417"/>
    <n v="6.1583447786983294E-3"/>
    <n v="16"/>
    <n v="3"/>
    <n v="0.1875"/>
    <n v="440.14"/>
    <n v="2269.94"/>
    <n v="1829.8000000000002"/>
    <n v="5.1573135820420779"/>
    <n v="1.0554916067146283"/>
    <n v="146.71333333333334"/>
  </r>
  <r>
    <s v="2024-11-16"/>
    <x v="47"/>
    <s v="display"/>
    <n v="76036"/>
    <n v="582"/>
    <n v="7.6542690304592558E-3"/>
    <n v="33"/>
    <n v="6"/>
    <n v="0.18181818181818182"/>
    <n v="494.24"/>
    <n v="4126.4399999999996"/>
    <n v="3632.2"/>
    <n v="8.3490611848494645"/>
    <n v="0.84920962199312722"/>
    <n v="82.373333333333335"/>
  </r>
  <r>
    <s v="2024-11-17"/>
    <x v="47"/>
    <s v="display"/>
    <n v="73072"/>
    <n v="531"/>
    <n v="7.2668053426757171E-3"/>
    <n v="31"/>
    <n v="2"/>
    <n v="6.4516129032258063E-2"/>
    <n v="474.97"/>
    <n v="1294.92"/>
    <n v="819.95"/>
    <n v="2.7263195570246541"/>
    <n v="0.89448210922787197"/>
    <n v="237.48500000000001"/>
  </r>
  <r>
    <s v="2024-11-18"/>
    <x v="47"/>
    <s v="display"/>
    <n v="62158"/>
    <n v="348"/>
    <n v="5.5986357347404996E-3"/>
    <n v="25"/>
    <n v="8"/>
    <n v="0.32"/>
    <n v="404.03"/>
    <n v="10251.99"/>
    <n v="9847.9599999999991"/>
    <n v="25.374328638962453"/>
    <n v="1.1610057471264368"/>
    <n v="50.503749999999997"/>
  </r>
  <r>
    <s v="2024-11-19"/>
    <x v="47"/>
    <s v="display"/>
    <n v="83966"/>
    <n v="406"/>
    <n v="4.8352904747159565E-3"/>
    <n v="16"/>
    <n v="3"/>
    <n v="0.1875"/>
    <n v="545.78"/>
    <n v="0"/>
    <n v="-545.78"/>
    <n v="0"/>
    <n v="1.3442857142857143"/>
    <n v="181.92666666666665"/>
  </r>
  <r>
    <s v="2024-11-20"/>
    <x v="47"/>
    <s v="display"/>
    <n v="48460"/>
    <n v="233"/>
    <n v="4.8080891456871644E-3"/>
    <n v="11"/>
    <n v="1"/>
    <n v="9.0909090909090912E-2"/>
    <n v="314.99"/>
    <n v="819.44"/>
    <n v="504.45000000000005"/>
    <n v="2.601479412044827"/>
    <n v="1.3518884120171675"/>
    <n v="314.99"/>
  </r>
  <r>
    <s v="2024-11-21"/>
    <x v="47"/>
    <s v="display"/>
    <n v="69566"/>
    <n v="489"/>
    <n v="7.0292959204208954E-3"/>
    <n v="24"/>
    <n v="7"/>
    <n v="0.29166666666666669"/>
    <n v="452.18"/>
    <n v="1445.96"/>
    <n v="993.78"/>
    <n v="3.1977531071697114"/>
    <n v="0.92470347648261764"/>
    <n v="64.597142857142856"/>
  </r>
  <r>
    <s v="2024-11-22"/>
    <x v="47"/>
    <s v="display"/>
    <n v="84095"/>
    <n v="613"/>
    <n v="7.2893751114810629E-3"/>
    <n v="35"/>
    <n v="4"/>
    <n v="0.11428571428571428"/>
    <n v="546.62"/>
    <n v="2301.25"/>
    <n v="1754.63"/>
    <n v="4.2099630456258463"/>
    <n v="0.89171288743882549"/>
    <n v="136.655"/>
  </r>
  <r>
    <s v="2024-11-23"/>
    <x v="47"/>
    <s v="display"/>
    <n v="63663"/>
    <n v="458"/>
    <n v="7.1941315992020485E-3"/>
    <n v="32"/>
    <n v="0"/>
    <n v="0"/>
    <n v="413.81"/>
    <n v="0"/>
    <n v="-413.81"/>
    <n v="0"/>
    <n v="0.90351528384279478"/>
    <n v="0"/>
  </r>
  <r>
    <s v="2024-11-24"/>
    <x v="47"/>
    <s v="display"/>
    <n v="75473"/>
    <n v="394"/>
    <n v="5.2204099479283986E-3"/>
    <n v="18"/>
    <n v="5"/>
    <n v="0.27777777777777779"/>
    <n v="490.58"/>
    <n v="1654.22"/>
    <n v="1163.6400000000001"/>
    <n v="3.3719678747604878"/>
    <n v="1.2451269035532995"/>
    <n v="98.116"/>
  </r>
  <r>
    <s v="2024-11-25"/>
    <x v="47"/>
    <s v="display"/>
    <n v="67318"/>
    <n v="314"/>
    <n v="4.6644285332303392E-3"/>
    <n v="18"/>
    <n v="1"/>
    <n v="5.5555555555555552E-2"/>
    <n v="437.57"/>
    <n v="0"/>
    <n v="-437.57"/>
    <n v="0"/>
    <n v="1.3935350318471338"/>
    <n v="437.57"/>
  </r>
  <r>
    <s v="2024-11-26"/>
    <x v="47"/>
    <s v="display"/>
    <n v="60641"/>
    <n v="409"/>
    <n v="6.7446117313368845E-3"/>
    <n v="18"/>
    <n v="2"/>
    <n v="0.1111111111111111"/>
    <n v="394.17"/>
    <n v="0"/>
    <n v="-394.17"/>
    <n v="0"/>
    <n v="0.96374083129584354"/>
    <n v="197.08500000000001"/>
  </r>
  <r>
    <s v="2024-11-27"/>
    <x v="47"/>
    <s v="display"/>
    <n v="48530"/>
    <n v="237"/>
    <n v="4.8835771687615907E-3"/>
    <n v="16"/>
    <n v="2"/>
    <n v="0.125"/>
    <n v="315.45"/>
    <n v="0"/>
    <n v="-315.45"/>
    <n v="0"/>
    <n v="1.3310126582278481"/>
    <n v="157.72499999999999"/>
  </r>
  <r>
    <s v="2024-11-28"/>
    <x v="47"/>
    <s v="display"/>
    <n v="62427"/>
    <n v="288"/>
    <n v="4.6133884376952277E-3"/>
    <n v="12"/>
    <n v="3"/>
    <n v="0.25"/>
    <n v="405.78"/>
    <n v="1963"/>
    <n v="1557.22"/>
    <n v="4.8375967272906504"/>
    <n v="1.4089583333333333"/>
    <n v="135.26"/>
  </r>
  <r>
    <s v="2024-11-29"/>
    <x v="47"/>
    <s v="display"/>
    <n v="61592"/>
    <n v="458"/>
    <n v="7.4360306533316012E-3"/>
    <n v="16"/>
    <n v="5"/>
    <n v="0.3125"/>
    <n v="400.35"/>
    <n v="3628.21"/>
    <n v="3227.86"/>
    <n v="9.0625952291744714"/>
    <n v="0.8741266375545852"/>
    <n v="80.070000000000007"/>
  </r>
  <r>
    <s v="2024-11-30"/>
    <x v="47"/>
    <s v="display"/>
    <n v="79413"/>
    <n v="484"/>
    <n v="6.0947200080591337E-3"/>
    <n v="26"/>
    <n v="5"/>
    <n v="0.19230769230769232"/>
    <n v="516.19000000000005"/>
    <n v="0"/>
    <n v="-516.19000000000005"/>
    <n v="0"/>
    <n v="1.0665082644628101"/>
    <n v="103.23800000000001"/>
  </r>
  <r>
    <s v="2024-12-01"/>
    <x v="47"/>
    <s v="display"/>
    <n v="64003"/>
    <n v="445"/>
    <n v="6.9527990875427716E-3"/>
    <n v="21"/>
    <n v="5"/>
    <n v="0.23809523809523808"/>
    <n v="416.02"/>
    <n v="2159.65"/>
    <n v="1743.63"/>
    <n v="5.1912167684245958"/>
    <n v="0.93487640449438203"/>
    <n v="83.203999999999994"/>
  </r>
  <r>
    <s v="2024-12-02"/>
    <x v="47"/>
    <s v="display"/>
    <n v="51992"/>
    <n v="248"/>
    <n v="4.7699646099399907E-3"/>
    <n v="17"/>
    <n v="4"/>
    <n v="0.23529411764705882"/>
    <n v="337.95"/>
    <n v="218.21"/>
    <n v="-119.73999999999998"/>
    <n v="0.64568723183902954"/>
    <n v="1.3627016129032257"/>
    <n v="84.487499999999997"/>
  </r>
  <r>
    <s v="2024-12-03"/>
    <x v="47"/>
    <s v="display"/>
    <n v="48387"/>
    <n v="298"/>
    <n v="6.1586789840246351E-3"/>
    <n v="13"/>
    <n v="1"/>
    <n v="7.6923076923076927E-2"/>
    <n v="314.52"/>
    <n v="0"/>
    <n v="-314.52"/>
    <n v="0"/>
    <n v="1.0554362416107381"/>
    <n v="314.52"/>
  </r>
  <r>
    <s v="2024-12-04"/>
    <x v="47"/>
    <s v="display"/>
    <n v="70466"/>
    <n v="346"/>
    <n v="4.9101694434195214E-3"/>
    <n v="19"/>
    <n v="3"/>
    <n v="0.15789473684210525"/>
    <n v="458.03"/>
    <n v="3086.04"/>
    <n v="2628.01"/>
    <n v="6.7376372726677296"/>
    <n v="1.3237861271676299"/>
    <n v="152.67666666666665"/>
  </r>
  <r>
    <s v="2024-12-05"/>
    <x v="47"/>
    <s v="display"/>
    <n v="51075"/>
    <n v="365"/>
    <n v="7.1463534018600099E-3"/>
    <n v="16"/>
    <n v="0"/>
    <n v="0"/>
    <n v="331.99"/>
    <n v="0"/>
    <n v="-331.99"/>
    <n v="0"/>
    <n v="0.90956164383561644"/>
    <n v="0"/>
  </r>
  <r>
    <s v="2024-12-06"/>
    <x v="47"/>
    <s v="display"/>
    <n v="84383"/>
    <n v="524"/>
    <n v="6.209781591078772E-3"/>
    <n v="31"/>
    <n v="6"/>
    <n v="0.19354838709677419"/>
    <n v="548.49"/>
    <n v="6355.09"/>
    <n v="5806.6"/>
    <n v="11.586519353133147"/>
    <n v="1.0467366412213741"/>
    <n v="91.415000000000006"/>
  </r>
  <r>
    <s v="2024-12-07"/>
    <x v="47"/>
    <s v="display"/>
    <n v="53380"/>
    <n v="300"/>
    <n v="5.6200824278756084E-3"/>
    <n v="14"/>
    <n v="0"/>
    <n v="0"/>
    <n v="346.97"/>
    <n v="0"/>
    <n v="-346.97"/>
    <n v="0"/>
    <n v="1.1565666666666667"/>
    <n v="0"/>
  </r>
  <r>
    <s v="2024-12-08"/>
    <x v="47"/>
    <s v="display"/>
    <n v="73873"/>
    <n v="504"/>
    <n v="6.8225197298065598E-3"/>
    <n v="29"/>
    <n v="7"/>
    <n v="0.2413793103448276"/>
    <n v="480.18"/>
    <n v="5123.8"/>
    <n v="4643.62"/>
    <n v="10.670581865133908"/>
    <n v="0.95273809523809527"/>
    <n v="68.597142857142856"/>
  </r>
  <r>
    <s v="2024-12-09"/>
    <x v="47"/>
    <s v="display"/>
    <n v="61050"/>
    <n v="338"/>
    <n v="5.5364455364455365E-3"/>
    <n v="15"/>
    <n v="1"/>
    <n v="6.6666666666666666E-2"/>
    <n v="396.83"/>
    <n v="0"/>
    <n v="-396.83"/>
    <n v="0"/>
    <n v="1.1740532544378697"/>
    <n v="396.83"/>
  </r>
  <r>
    <s v="2024-12-10"/>
    <x v="47"/>
    <s v="display"/>
    <n v="84032"/>
    <n v="592"/>
    <n v="7.0449352627570449E-3"/>
    <n v="29"/>
    <n v="5"/>
    <n v="0.17241379310344829"/>
    <n v="546.21"/>
    <n v="0"/>
    <n v="-546.21"/>
    <n v="0"/>
    <n v="0.92265202702702709"/>
    <n v="109.242"/>
  </r>
  <r>
    <s v="2024-12-11"/>
    <x v="47"/>
    <s v="display"/>
    <n v="84244"/>
    <n v="446"/>
    <n v="5.2941455771330897E-3"/>
    <n v="30"/>
    <n v="5"/>
    <n v="0.16666666666666666"/>
    <n v="547.59"/>
    <n v="5504.13"/>
    <n v="4956.54"/>
    <n v="10.051553169342025"/>
    <n v="1.227780269058296"/>
    <n v="109.518"/>
  </r>
  <r>
    <s v="2024-12-12"/>
    <x v="47"/>
    <s v="display"/>
    <n v="48420"/>
    <n v="253"/>
    <n v="5.2251135894258571E-3"/>
    <n v="9"/>
    <n v="4"/>
    <n v="0.44444444444444442"/>
    <n v="314.73"/>
    <n v="675.22"/>
    <n v="360.49"/>
    <n v="2.1453944650970671"/>
    <n v="1.2439920948616601"/>
    <n v="78.682500000000005"/>
  </r>
  <r>
    <s v="2024-12-13"/>
    <x v="47"/>
    <s v="display"/>
    <n v="50263"/>
    <n v="269"/>
    <n v="5.3518492728249411E-3"/>
    <n v="16"/>
    <n v="0"/>
    <n v="0"/>
    <n v="326.70999999999998"/>
    <n v="0"/>
    <n v="-326.70999999999998"/>
    <n v="0"/>
    <n v="1.21453531598513"/>
    <n v="0"/>
  </r>
  <r>
    <s v="2024-12-14"/>
    <x v="47"/>
    <s v="display"/>
    <n v="77001"/>
    <n v="394"/>
    <n v="5.1168166647186401E-3"/>
    <n v="27"/>
    <n v="3"/>
    <n v="0.1111111111111111"/>
    <n v="500.51"/>
    <n v="2220.81"/>
    <n v="1720.3"/>
    <n v="4.4370941639527679"/>
    <n v="1.2703299492385787"/>
    <n v="166.83666666666667"/>
  </r>
  <r>
    <s v="2024-12-15"/>
    <x v="47"/>
    <s v="display"/>
    <n v="72287"/>
    <n v="491"/>
    <n v="6.7923693056842864E-3"/>
    <n v="25"/>
    <n v="5"/>
    <n v="0.2"/>
    <n v="469.87"/>
    <n v="1159.0999999999999"/>
    <n v="689.2299999999999"/>
    <n v="2.4668525336795279"/>
    <n v="0.95696537678207738"/>
    <n v="93.974000000000004"/>
  </r>
  <r>
    <s v="2024-12-16"/>
    <x v="47"/>
    <s v="display"/>
    <n v="46724"/>
    <n v="302"/>
    <n v="6.4634877150928855E-3"/>
    <n v="20"/>
    <n v="4"/>
    <n v="0.2"/>
    <n v="303.70999999999998"/>
    <n v="843.7"/>
    <n v="539.99"/>
    <n v="2.7779789931184355"/>
    <n v="1.0056622516556291"/>
    <n v="75.927499999999995"/>
  </r>
  <r>
    <s v="2024-12-17"/>
    <x v="47"/>
    <s v="display"/>
    <n v="76178"/>
    <n v="367"/>
    <n v="4.8176638924623911E-3"/>
    <n v="18"/>
    <n v="2"/>
    <n v="0.1111111111111111"/>
    <n v="495.16"/>
    <n v="2056.4"/>
    <n v="1561.24"/>
    <n v="4.1530010501656029"/>
    <n v="1.3492098092643052"/>
    <n v="247.58"/>
  </r>
  <r>
    <s v="2024-12-18"/>
    <x v="47"/>
    <s v="display"/>
    <n v="73072"/>
    <n v="435"/>
    <n v="5.9530326253558136E-3"/>
    <n v="20"/>
    <n v="5"/>
    <n v="0.25"/>
    <n v="474.97"/>
    <n v="4088.04"/>
    <n v="3613.0699999999997"/>
    <n v="8.6069435964376684"/>
    <n v="1.0918850574712644"/>
    <n v="94.994"/>
  </r>
  <r>
    <s v="2024-12-19"/>
    <x v="47"/>
    <s v="display"/>
    <n v="67707"/>
    <n v="294"/>
    <n v="4.3422393548672956E-3"/>
    <n v="15"/>
    <n v="1"/>
    <n v="6.6666666666666666E-2"/>
    <n v="440.1"/>
    <n v="0"/>
    <n v="-440.1"/>
    <n v="0"/>
    <n v="1.4969387755102042"/>
    <n v="440.1"/>
  </r>
  <r>
    <s v="2024-12-20"/>
    <x v="47"/>
    <s v="display"/>
    <n v="59455"/>
    <n v="343"/>
    <n v="5.7690690438146498E-3"/>
    <n v="20"/>
    <n v="5"/>
    <n v="0.25"/>
    <n v="386.46"/>
    <n v="2511.71"/>
    <n v="2125.25"/>
    <n v="6.4992754748227508"/>
    <n v="1.1267055393586005"/>
    <n v="77.292000000000002"/>
  </r>
  <r>
    <s v="2024-12-21"/>
    <x v="47"/>
    <s v="display"/>
    <n v="83344"/>
    <n v="635"/>
    <n v="7.6190247648301014E-3"/>
    <n v="27"/>
    <n v="4"/>
    <n v="0.14814814814814814"/>
    <n v="541.74"/>
    <n v="5466.72"/>
    <n v="4924.9800000000005"/>
    <n v="10.091039982279323"/>
    <n v="0.85313385826771659"/>
    <n v="135.435"/>
  </r>
  <r>
    <s v="2024-12-22"/>
    <x v="47"/>
    <s v="display"/>
    <n v="80401"/>
    <n v="616"/>
    <n v="7.6615962488028756E-3"/>
    <n v="33"/>
    <n v="3"/>
    <n v="9.0909090909090912E-2"/>
    <n v="522.61"/>
    <n v="0"/>
    <n v="-522.61"/>
    <n v="0"/>
    <n v="0.84839285714285717"/>
    <n v="174.20333333333335"/>
  </r>
  <r>
    <s v="2024-12-23"/>
    <x v="47"/>
    <s v="display"/>
    <n v="75418"/>
    <n v="492"/>
    <n v="6.5236415709777505E-3"/>
    <n v="35"/>
    <n v="5"/>
    <n v="0.14285714285714285"/>
    <n v="490.22"/>
    <n v="826.91"/>
    <n v="336.68999999999994"/>
    <n v="1.6868140834727263"/>
    <n v="0.99638211382113828"/>
    <n v="98.044000000000011"/>
  </r>
  <r>
    <s v="2024-12-24"/>
    <x v="47"/>
    <s v="display"/>
    <n v="58484"/>
    <n v="429"/>
    <n v="7.3353395800560836E-3"/>
    <n v="15"/>
    <n v="4"/>
    <n v="0.26666666666666666"/>
    <n v="380.15"/>
    <n v="2276.37"/>
    <n v="1896.2199999999998"/>
    <n v="5.9880836511903199"/>
    <n v="0.88613053613053605"/>
    <n v="95.037499999999994"/>
  </r>
  <r>
    <s v="2024-12-25"/>
    <x v="47"/>
    <s v="display"/>
    <n v="74026"/>
    <n v="340"/>
    <n v="4.5929808445681246E-3"/>
    <n v="12"/>
    <n v="4"/>
    <n v="0.33333333333333331"/>
    <n v="481.17"/>
    <n v="864.31"/>
    <n v="383.13999999999993"/>
    <n v="1.7962674314691272"/>
    <n v="1.4152058823529412"/>
    <n v="120.2925"/>
  </r>
  <r>
    <s v="2024-12-26"/>
    <x v="47"/>
    <s v="display"/>
    <n v="67126"/>
    <n v="408"/>
    <n v="6.0781217412031107E-3"/>
    <n v="30"/>
    <n v="7"/>
    <n v="0.23333333333333334"/>
    <n v="436.32"/>
    <n v="5196.5"/>
    <n v="4760.18"/>
    <n v="11.909836817015035"/>
    <n v="1.0694117647058823"/>
    <n v="62.331428571428567"/>
  </r>
  <r>
    <s v="2024-12-27"/>
    <x v="47"/>
    <s v="display"/>
    <n v="71727"/>
    <n v="537"/>
    <n v="7.486720481826927E-3"/>
    <n v="32"/>
    <n v="4"/>
    <n v="0.125"/>
    <n v="466.23"/>
    <n v="1244.3699999999999"/>
    <n v="778.13999999999987"/>
    <n v="2.6690045685605814"/>
    <n v="0.86821229050279336"/>
    <n v="116.5575"/>
  </r>
  <r>
    <s v="2024-12-28"/>
    <x v="47"/>
    <s v="display"/>
    <n v="78955"/>
    <n v="352"/>
    <n v="4.4582357038819584E-3"/>
    <n v="14"/>
    <n v="3"/>
    <n v="0.21428571428571427"/>
    <n v="513.21"/>
    <n v="1874.14"/>
    <n v="1360.93"/>
    <n v="3.6517994583114124"/>
    <n v="1.4579829545454546"/>
    <n v="171.07000000000002"/>
  </r>
  <r>
    <s v="2024-12-29"/>
    <x v="47"/>
    <s v="display"/>
    <n v="82640"/>
    <n v="414"/>
    <n v="5.0096805421103582E-3"/>
    <n v="29"/>
    <n v="4"/>
    <n v="0.13793103448275862"/>
    <n v="537.16"/>
    <n v="1624.43"/>
    <n v="1087.27"/>
    <n v="3.0241082731402193"/>
    <n v="1.297487922705314"/>
    <n v="134.29"/>
  </r>
  <r>
    <s v="2024-12-30"/>
    <x v="47"/>
    <s v="display"/>
    <n v="61158"/>
    <n v="407"/>
    <n v="6.6548938814218906E-3"/>
    <n v="17"/>
    <n v="3"/>
    <n v="0.17647058823529413"/>
    <n v="397.53"/>
    <n v="1658.73"/>
    <n v="1261.2"/>
    <n v="4.1725907478680861"/>
    <n v="0.97673218673218665"/>
    <n v="132.51"/>
  </r>
  <r>
    <s v="2024-12-31"/>
    <x v="47"/>
    <s v="display"/>
    <n v="67958"/>
    <n v="364"/>
    <n v="5.3562494481885874E-3"/>
    <n v="14"/>
    <n v="1"/>
    <n v="7.1428571428571425E-2"/>
    <n v="441.73"/>
    <n v="0"/>
    <n v="-441.73"/>
    <n v="0"/>
    <n v="1.213543956043956"/>
    <n v="441.73"/>
  </r>
  <r>
    <s v="2025-01-01"/>
    <x v="47"/>
    <s v="display"/>
    <n v="70655"/>
    <n v="541"/>
    <n v="7.6569244922510792E-3"/>
    <n v="35"/>
    <n v="9"/>
    <n v="0.25714285714285712"/>
    <n v="459.26"/>
    <n v="3853.33"/>
    <n v="3394.0699999999997"/>
    <n v="8.3903017898358225"/>
    <n v="0.84890942698706096"/>
    <n v="51.028888888888886"/>
  </r>
  <r>
    <s v="2025-01-02"/>
    <x v="47"/>
    <s v="display"/>
    <n v="73333"/>
    <n v="558"/>
    <n v="7.6091254960249819E-3"/>
    <n v="35"/>
    <n v="7"/>
    <n v="0.2"/>
    <n v="476.67"/>
    <n v="4348.24"/>
    <n v="3871.5699999999997"/>
    <n v="9.1221180271466622"/>
    <n v="0.85424731182795699"/>
    <n v="68.095714285714294"/>
  </r>
  <r>
    <s v="2025-01-03"/>
    <x v="47"/>
    <s v="display"/>
    <n v="52678"/>
    <n v="285"/>
    <n v="5.4102281787463454E-3"/>
    <n v="18"/>
    <n v="6"/>
    <n v="0.33333333333333331"/>
    <n v="342.41"/>
    <n v="3882.78"/>
    <n v="3540.3700000000003"/>
    <n v="11.339563680967261"/>
    <n v="1.2014385964912282"/>
    <n v="57.068333333333335"/>
  </r>
  <r>
    <s v="2025-01-04"/>
    <x v="47"/>
    <s v="display"/>
    <n v="82129"/>
    <n v="447"/>
    <n v="5.4426572830547065E-3"/>
    <n v="21"/>
    <n v="3"/>
    <n v="0.14285714285714285"/>
    <n v="533.84"/>
    <n v="1668.36"/>
    <n v="1134.52"/>
    <n v="3.1252060542484634"/>
    <n v="1.1942729306487696"/>
    <n v="177.94666666666669"/>
  </r>
  <r>
    <s v="2025-01-05"/>
    <x v="47"/>
    <s v="display"/>
    <n v="65193"/>
    <n v="377"/>
    <n v="5.7828294448790517E-3"/>
    <n v="14"/>
    <n v="4"/>
    <n v="0.2857142857142857"/>
    <n v="423.76"/>
    <n v="1179.73"/>
    <n v="755.97"/>
    <n v="2.7839579006985087"/>
    <n v="1.1240318302387267"/>
    <n v="105.94"/>
  </r>
  <r>
    <s v="2025-01-06"/>
    <x v="47"/>
    <s v="display"/>
    <n v="82086"/>
    <n v="504"/>
    <n v="6.1399020539434253E-3"/>
    <n v="20"/>
    <n v="1"/>
    <n v="0.05"/>
    <n v="533.55999999999995"/>
    <n v="756.5"/>
    <n v="222.94000000000005"/>
    <n v="1.4178349201589326"/>
    <n v="1.0586507936507936"/>
    <n v="533.55999999999995"/>
  </r>
  <r>
    <s v="2025-01-07"/>
    <x v="47"/>
    <s v="display"/>
    <n v="54240"/>
    <n v="316"/>
    <n v="5.8259587020648967E-3"/>
    <n v="16"/>
    <n v="7"/>
    <n v="0.4375"/>
    <n v="352.56"/>
    <n v="7431.97"/>
    <n v="7079.41"/>
    <n v="21.080014749262538"/>
    <n v="1.1156962025316455"/>
    <n v="50.365714285714283"/>
  </r>
  <r>
    <s v="2025-01-08"/>
    <x v="47"/>
    <s v="display"/>
    <n v="61920"/>
    <n v="471"/>
    <n v="7.606589147286822E-3"/>
    <n v="25"/>
    <n v="2"/>
    <n v="0.08"/>
    <n v="402.48"/>
    <n v="708.24"/>
    <n v="305.76"/>
    <n v="1.7596899224806202"/>
    <n v="0.85452229299363058"/>
    <n v="201.24"/>
  </r>
  <r>
    <s v="2025-01-09"/>
    <x v="47"/>
    <s v="display"/>
    <n v="70933"/>
    <n v="394"/>
    <n v="5.554537380344832E-3"/>
    <n v="29"/>
    <n v="4"/>
    <n v="0.13793103448275862"/>
    <n v="461.07"/>
    <n v="189.79"/>
    <n v="-271.27999999999997"/>
    <n v="0.41162947057930466"/>
    <n v="1.170228426395939"/>
    <n v="115.2675"/>
  </r>
  <r>
    <s v="2025-01-10"/>
    <x v="47"/>
    <s v="display"/>
    <n v="60021"/>
    <n v="278"/>
    <n v="4.631712234051415E-3"/>
    <n v="15"/>
    <n v="4"/>
    <n v="0.26666666666666666"/>
    <n v="390.14"/>
    <n v="0"/>
    <n v="-390.14"/>
    <n v="0"/>
    <n v="1.4033812949640287"/>
    <n v="97.534999999999997"/>
  </r>
  <r>
    <s v="2025-01-11"/>
    <x v="47"/>
    <s v="display"/>
    <n v="84340"/>
    <n v="597"/>
    <n v="7.0784918188285511E-3"/>
    <n v="35"/>
    <n v="7"/>
    <n v="0.2"/>
    <n v="548.21"/>
    <n v="2257.67"/>
    <n v="1709.46"/>
    <n v="4.1182576020138271"/>
    <n v="0.91827470686767176"/>
    <n v="78.315714285714293"/>
  </r>
  <r>
    <s v="2025-01-12"/>
    <x v="47"/>
    <s v="display"/>
    <n v="46612"/>
    <n v="230"/>
    <n v="4.934351669098086E-3"/>
    <n v="16"/>
    <n v="0"/>
    <n v="0"/>
    <n v="302.98"/>
    <n v="0"/>
    <n v="-302.98"/>
    <n v="0"/>
    <n v="1.3173043478260871"/>
    <n v="0"/>
  </r>
  <r>
    <s v="2025-01-13"/>
    <x v="47"/>
    <s v="display"/>
    <n v="64526"/>
    <n v="391"/>
    <n v="6.0595728853485419E-3"/>
    <n v="20"/>
    <n v="4"/>
    <n v="0.2"/>
    <n v="419.42"/>
    <n v="0"/>
    <n v="-419.42"/>
    <n v="0"/>
    <n v="1.0726854219948849"/>
    <n v="104.855"/>
  </r>
  <r>
    <s v="2025-01-14"/>
    <x v="47"/>
    <s v="display"/>
    <n v="57753"/>
    <n v="447"/>
    <n v="7.7398576697314423E-3"/>
    <n v="33"/>
    <n v="5"/>
    <n v="0.15151515151515152"/>
    <n v="375.4"/>
    <n v="2759.18"/>
    <n v="2383.7799999999997"/>
    <n v="7.3499733617474696"/>
    <n v="0.83982102908277401"/>
    <n v="75.08"/>
  </r>
  <r>
    <s v="2025-01-15"/>
    <x v="47"/>
    <s v="display"/>
    <n v="74006"/>
    <n v="391"/>
    <n v="5.2833554036159228E-3"/>
    <n v="23"/>
    <n v="4"/>
    <n v="0.17391304347826086"/>
    <n v="481.04"/>
    <n v="6176.04"/>
    <n v="5695"/>
    <n v="12.838932313321138"/>
    <n v="1.2302813299232738"/>
    <n v="120.26"/>
  </r>
  <r>
    <s v="2025-01-16"/>
    <x v="47"/>
    <s v="display"/>
    <n v="73536"/>
    <n v="546"/>
    <n v="7.4249347258485638E-3"/>
    <n v="28"/>
    <n v="4"/>
    <n v="0.14285714285714285"/>
    <n v="477.99"/>
    <n v="1134.54"/>
    <n v="656.55"/>
    <n v="2.3735643005083786"/>
    <n v="0.8754395604395605"/>
    <n v="119.4975"/>
  </r>
  <r>
    <s v="2025-01-17"/>
    <x v="47"/>
    <s v="display"/>
    <n v="77812"/>
    <n v="370"/>
    <n v="4.755050634863517E-3"/>
    <n v="20"/>
    <n v="6"/>
    <n v="0.3"/>
    <n v="505.78"/>
    <n v="4727.6400000000003"/>
    <n v="4221.8600000000006"/>
    <n v="9.3472260666693039"/>
    <n v="1.3669729729729729"/>
    <n v="84.296666666666667"/>
  </r>
  <r>
    <s v="2025-01-18"/>
    <x v="47"/>
    <s v="display"/>
    <n v="52421"/>
    <n v="369"/>
    <n v="7.0391636939394521E-3"/>
    <n v="21"/>
    <n v="6"/>
    <n v="0.2857142857142857"/>
    <n v="340.74"/>
    <n v="4909.87"/>
    <n v="4569.13"/>
    <n v="14.40943241180959"/>
    <n v="0.92341463414634151"/>
    <n v="56.79"/>
  </r>
  <r>
    <s v="2025-01-19"/>
    <x v="47"/>
    <s v="display"/>
    <n v="65180"/>
    <n v="406"/>
    <n v="6.2289045719545874E-3"/>
    <n v="20"/>
    <n v="2"/>
    <n v="0.1"/>
    <n v="423.67"/>
    <n v="844.95"/>
    <n v="421.28000000000003"/>
    <n v="1.9943588170038002"/>
    <n v="1.0435221674876847"/>
    <n v="211.83500000000001"/>
  </r>
  <r>
    <s v="2025-01-20"/>
    <x v="47"/>
    <s v="display"/>
    <n v="80572"/>
    <n v="425"/>
    <n v="5.2747852852107428E-3"/>
    <n v="24"/>
    <n v="2"/>
    <n v="8.3333333333333329E-2"/>
    <n v="523.72"/>
    <n v="0"/>
    <n v="-523.72"/>
    <n v="0"/>
    <n v="1.2322823529411766"/>
    <n v="261.86"/>
  </r>
  <r>
    <s v="2025-01-21"/>
    <x v="47"/>
    <s v="display"/>
    <n v="49256"/>
    <n v="279"/>
    <n v="5.6642845541659903E-3"/>
    <n v="14"/>
    <n v="0"/>
    <n v="0"/>
    <n v="320.17"/>
    <n v="0"/>
    <n v="-320.17"/>
    <n v="0"/>
    <n v="1.1475627240143369"/>
    <n v="0"/>
  </r>
  <r>
    <s v="2025-01-22"/>
    <x v="47"/>
    <s v="display"/>
    <n v="77083"/>
    <n v="449"/>
    <n v="5.8248900535786104E-3"/>
    <n v="32"/>
    <n v="4"/>
    <n v="0.125"/>
    <n v="501.04"/>
    <n v="7021.71"/>
    <n v="6520.67"/>
    <n v="14.014270317739102"/>
    <n v="1.1159020044543431"/>
    <n v="125.26"/>
  </r>
  <r>
    <s v="2025-01-23"/>
    <x v="47"/>
    <s v="display"/>
    <n v="71386"/>
    <n v="367"/>
    <n v="5.1410640741882162E-3"/>
    <n v="18"/>
    <n v="2"/>
    <n v="0.1111111111111111"/>
    <n v="464.01"/>
    <n v="0"/>
    <n v="-464.01"/>
    <n v="0"/>
    <n v="1.2643324250681198"/>
    <n v="232.005"/>
  </r>
  <r>
    <s v="2025-01-24"/>
    <x v="47"/>
    <s v="display"/>
    <n v="65795"/>
    <n v="315"/>
    <n v="4.7875978417812907E-3"/>
    <n v="22"/>
    <n v="4"/>
    <n v="0.18181818181818182"/>
    <n v="427.67"/>
    <n v="525.4"/>
    <n v="97.729999999999961"/>
    <n v="1.2285173147520283"/>
    <n v="1.3576825396825398"/>
    <n v="106.9175"/>
  </r>
  <r>
    <s v="2025-01-25"/>
    <x v="47"/>
    <s v="display"/>
    <n v="74064"/>
    <n v="344"/>
    <n v="4.644631669907107E-3"/>
    <n v="20"/>
    <n v="2"/>
    <n v="0.1"/>
    <n v="481.42"/>
    <n v="1421.92"/>
    <n v="940.5"/>
    <n v="2.9535956129782726"/>
    <n v="1.3994767441860465"/>
    <n v="240.71"/>
  </r>
  <r>
    <s v="2025-01-26"/>
    <x v="47"/>
    <s v="display"/>
    <n v="55352"/>
    <n v="293"/>
    <n v="5.2933949992773526E-3"/>
    <n v="13"/>
    <n v="4"/>
    <n v="0.30769230769230771"/>
    <n v="359.79"/>
    <n v="0"/>
    <n v="-359.79"/>
    <n v="0"/>
    <n v="1.2279522184300342"/>
    <n v="89.947500000000005"/>
  </r>
  <r>
    <s v="2025-01-27"/>
    <x v="47"/>
    <s v="display"/>
    <n v="79680"/>
    <n v="541"/>
    <n v="6.7896586345381526E-3"/>
    <n v="19"/>
    <n v="2"/>
    <n v="0.10526315789473684"/>
    <n v="517.91999999999996"/>
    <n v="0"/>
    <n v="-517.91999999999996"/>
    <n v="0"/>
    <n v="0.95733826247689457"/>
    <n v="258.95999999999998"/>
  </r>
  <r>
    <s v="2025-01-28"/>
    <x v="47"/>
    <s v="display"/>
    <n v="83850"/>
    <n v="494"/>
    <n v="5.8914728682170538E-3"/>
    <n v="27"/>
    <n v="5"/>
    <n v="0.18518518518518517"/>
    <n v="545.03"/>
    <n v="3944.39"/>
    <n v="3399.3599999999997"/>
    <n v="7.2370144762673618"/>
    <n v="1.1032995951417004"/>
    <n v="109.006"/>
  </r>
  <r>
    <s v="2025-01-29"/>
    <x v="47"/>
    <s v="display"/>
    <n v="65426"/>
    <n v="487"/>
    <n v="7.4435239812918408E-3"/>
    <n v="27"/>
    <n v="1"/>
    <n v="3.7037037037037035E-2"/>
    <n v="425.27"/>
    <n v="0"/>
    <n v="-425.27"/>
    <n v="0"/>
    <n v="0.87324435318275151"/>
    <n v="425.27"/>
  </r>
  <r>
    <s v="2025-01-30"/>
    <x v="47"/>
    <s v="display"/>
    <n v="68566"/>
    <n v="344"/>
    <n v="5.0170638508881954E-3"/>
    <n v="13"/>
    <n v="1"/>
    <n v="7.6923076923076927E-2"/>
    <n v="445.68"/>
    <n v="0"/>
    <n v="-445.68"/>
    <n v="0"/>
    <n v="1.2955813953488373"/>
    <n v="445.68"/>
  </r>
  <r>
    <s v="2025-01-31"/>
    <x v="47"/>
    <s v="display"/>
    <n v="59167"/>
    <n v="449"/>
    <n v="7.5886896411851198E-3"/>
    <n v="22"/>
    <n v="4"/>
    <n v="0.18181818181818182"/>
    <n v="384.59"/>
    <n v="2310.0500000000002"/>
    <n v="1925.4600000000003"/>
    <n v="6.0065264307444304"/>
    <n v="0.85654788418708239"/>
    <n v="96.147499999999994"/>
  </r>
  <r>
    <s v="2025-02-01"/>
    <x v="47"/>
    <s v="display"/>
    <n v="58855"/>
    <n v="363"/>
    <n v="6.1677002803500131E-3"/>
    <n v="25"/>
    <n v="4"/>
    <n v="0.16"/>
    <n v="382.56"/>
    <n v="3406.78"/>
    <n v="3024.2200000000003"/>
    <n v="8.9052174822250105"/>
    <n v="1.0538842975206613"/>
    <n v="95.64"/>
  </r>
  <r>
    <s v="2025-02-02"/>
    <x v="47"/>
    <s v="display"/>
    <n v="53215"/>
    <n v="303"/>
    <n v="5.6938833035798178E-3"/>
    <n v="14"/>
    <n v="4"/>
    <n v="0.2857142857142857"/>
    <n v="345.9"/>
    <n v="0"/>
    <n v="-345.9"/>
    <n v="0"/>
    <n v="1.1415841584158415"/>
    <n v="86.474999999999994"/>
  </r>
  <r>
    <s v="2025-02-03"/>
    <x v="47"/>
    <s v="display"/>
    <n v="61423"/>
    <n v="410"/>
    <n v="6.6750240138059034E-3"/>
    <n v="15"/>
    <n v="1"/>
    <n v="6.6666666666666666E-2"/>
    <n v="399.25"/>
    <n v="115.08"/>
    <n v="-284.17"/>
    <n v="0.28824045084533501"/>
    <n v="0.97378048780487803"/>
    <n v="399.25"/>
  </r>
  <r>
    <s v="2025-02-04"/>
    <x v="47"/>
    <s v="display"/>
    <n v="80901"/>
    <n v="571"/>
    <n v="7.0580091717036874E-3"/>
    <n v="28"/>
    <n v="7"/>
    <n v="0.25"/>
    <n v="525.86"/>
    <n v="448.87"/>
    <n v="-76.990000000000009"/>
    <n v="0.85359221085460002"/>
    <n v="0.92094570928196151"/>
    <n v="75.122857142857143"/>
  </r>
  <r>
    <s v="2025-02-05"/>
    <x v="47"/>
    <s v="display"/>
    <n v="59543"/>
    <n v="384"/>
    <n v="6.4491208034529665E-3"/>
    <n v="18"/>
    <n v="5"/>
    <n v="0.27777777777777779"/>
    <n v="387.03"/>
    <n v="2335.5500000000002"/>
    <n v="1948.5200000000002"/>
    <n v="6.0345451257008511"/>
    <n v="1.0078906249999999"/>
    <n v="77.405999999999992"/>
  </r>
  <r>
    <s v="2025-02-06"/>
    <x v="47"/>
    <s v="display"/>
    <n v="80323"/>
    <n v="611"/>
    <n v="7.6067875950848445E-3"/>
    <n v="35"/>
    <n v="5"/>
    <n v="0.14285714285714285"/>
    <n v="522.1"/>
    <n v="3665.7"/>
    <n v="3143.6"/>
    <n v="7.0210687607737974"/>
    <n v="0.85450081833060565"/>
    <n v="104.42"/>
  </r>
  <r>
    <s v="2025-02-07"/>
    <x v="47"/>
    <s v="display"/>
    <n v="80635"/>
    <n v="584"/>
    <n v="7.2425125565821298E-3"/>
    <n v="35"/>
    <n v="4"/>
    <n v="0.11428571428571428"/>
    <n v="524.13"/>
    <n v="2885.28"/>
    <n v="2361.15"/>
    <n v="5.504893824051285"/>
    <n v="0.89748287671232874"/>
    <n v="131.0325"/>
  </r>
  <r>
    <s v="2025-02-08"/>
    <x v="47"/>
    <s v="display"/>
    <n v="50673"/>
    <n v="316"/>
    <n v="6.2360625974384777E-3"/>
    <n v="13"/>
    <n v="4"/>
    <n v="0.30769230769230771"/>
    <n v="329.38"/>
    <n v="2412.21"/>
    <n v="2082.83"/>
    <n v="7.3234865504887976"/>
    <n v="1.0423417721518988"/>
    <n v="82.344999999999999"/>
  </r>
  <r>
    <s v="2025-02-09"/>
    <x v="47"/>
    <s v="display"/>
    <n v="79764"/>
    <n v="614"/>
    <n v="7.6977082393059528E-3"/>
    <n v="34"/>
    <n v="3"/>
    <n v="8.8235294117647065E-2"/>
    <n v="518.47"/>
    <n v="1542.85"/>
    <n v="1024.3799999999999"/>
    <n v="2.9757748760776899"/>
    <n v="0.84441368078175905"/>
    <n v="172.82333333333335"/>
  </r>
  <r>
    <s v="2025-02-10"/>
    <x v="47"/>
    <s v="display"/>
    <n v="51093"/>
    <n v="216"/>
    <n v="4.2275849920732781E-3"/>
    <n v="11"/>
    <n v="1"/>
    <n v="9.0909090909090912E-2"/>
    <n v="332.11"/>
    <n v="1742.83"/>
    <n v="1410.7199999999998"/>
    <n v="5.2477492397097345"/>
    <n v="1.5375462962962965"/>
    <n v="332.11"/>
  </r>
  <r>
    <s v="2025-02-11"/>
    <x v="47"/>
    <s v="display"/>
    <n v="54352"/>
    <n v="351"/>
    <n v="6.4579040329702676E-3"/>
    <n v="15"/>
    <n v="0"/>
    <n v="0"/>
    <n v="353.29"/>
    <n v="0"/>
    <n v="-353.29"/>
    <n v="0"/>
    <n v="1.0065242165242165"/>
    <n v="0"/>
  </r>
  <r>
    <s v="2025-02-12"/>
    <x v="47"/>
    <s v="display"/>
    <n v="50844"/>
    <n v="248"/>
    <n v="4.8776650145543228E-3"/>
    <n v="14"/>
    <n v="2"/>
    <n v="0.14285714285714285"/>
    <n v="330.49"/>
    <n v="340.29"/>
    <n v="9.8000000000000114"/>
    <n v="1.029652939574571"/>
    <n v="1.3326209677419356"/>
    <n v="165.245"/>
  </r>
  <r>
    <s v="2025-02-13"/>
    <x v="47"/>
    <s v="display"/>
    <n v="54881"/>
    <n v="258"/>
    <n v="4.7010805196698313E-3"/>
    <n v="11"/>
    <n v="1"/>
    <n v="9.0909090909090912E-2"/>
    <n v="356.73"/>
    <n v="0"/>
    <n v="-356.73"/>
    <n v="0"/>
    <n v="1.3826744186046511"/>
    <n v="356.73"/>
  </r>
  <r>
    <s v="2025-02-14"/>
    <x v="47"/>
    <s v="display"/>
    <n v="47692"/>
    <n v="205"/>
    <n v="4.2984148284827646E-3"/>
    <n v="10"/>
    <n v="3"/>
    <n v="0.3"/>
    <n v="310"/>
    <n v="2476.29"/>
    <n v="2166.29"/>
    <n v="7.988032258064516"/>
    <n v="1.5121951219512195"/>
    <n v="103.33333333333333"/>
  </r>
  <r>
    <s v="2025-02-15"/>
    <x v="47"/>
    <s v="display"/>
    <n v="57052"/>
    <n v="342"/>
    <n v="5.9945313047745918E-3"/>
    <n v="14"/>
    <n v="4"/>
    <n v="0.2857142857142857"/>
    <n v="370.84"/>
    <n v="0"/>
    <n v="-370.84"/>
    <n v="0"/>
    <n v="1.0843274853801168"/>
    <n v="92.71"/>
  </r>
  <r>
    <s v="2025-02-16"/>
    <x v="47"/>
    <s v="display"/>
    <n v="73380"/>
    <n v="532"/>
    <n v="7.2499318615426543E-3"/>
    <n v="31"/>
    <n v="5"/>
    <n v="0.16129032258064516"/>
    <n v="476.97"/>
    <n v="4188.08"/>
    <n v="3711.1099999999997"/>
    <n v="8.7805941673480508"/>
    <n v="0.89656015037593995"/>
    <n v="95.394000000000005"/>
  </r>
  <r>
    <s v="2025-02-17"/>
    <x v="47"/>
    <s v="display"/>
    <n v="52941"/>
    <n v="313"/>
    <n v="5.9122419296953211E-3"/>
    <n v="12"/>
    <n v="2"/>
    <n v="0.16666666666666666"/>
    <n v="344.12"/>
    <n v="1810.24"/>
    <n v="1466.12"/>
    <n v="5.2604905265605018"/>
    <n v="1.0994249201277955"/>
    <n v="172.06"/>
  </r>
  <r>
    <s v="2025-02-18"/>
    <x v="47"/>
    <s v="display"/>
    <n v="69195"/>
    <n v="491"/>
    <n v="7.0958884312450326E-3"/>
    <n v="17"/>
    <n v="0"/>
    <n v="0"/>
    <n v="449.77"/>
    <n v="0"/>
    <n v="-449.77"/>
    <n v="0"/>
    <n v="0.91602851323828915"/>
    <n v="0"/>
  </r>
  <r>
    <s v="2025-02-19"/>
    <x v="47"/>
    <s v="display"/>
    <n v="46296"/>
    <n v="304"/>
    <n v="6.5664420252289617E-3"/>
    <n v="18"/>
    <n v="1"/>
    <n v="5.5555555555555552E-2"/>
    <n v="300.93"/>
    <n v="1369.96"/>
    <n v="1069.03"/>
    <n v="4.5524208287641645"/>
    <n v="0.98990131578947371"/>
    <n v="300.93"/>
  </r>
  <r>
    <s v="2025-02-20"/>
    <x v="47"/>
    <s v="display"/>
    <n v="51907"/>
    <n v="287"/>
    <n v="5.5291193865952565E-3"/>
    <n v="12"/>
    <n v="3"/>
    <n v="0.25"/>
    <n v="337.4"/>
    <n v="1293.1400000000001"/>
    <n v="955.74000000000012"/>
    <n v="3.8326615293420279"/>
    <n v="1.1756097560975609"/>
    <n v="112.46666666666665"/>
  </r>
  <r>
    <s v="2025-02-21"/>
    <x v="47"/>
    <s v="display"/>
    <n v="84278"/>
    <n v="570"/>
    <n v="6.763330881131493E-3"/>
    <n v="26"/>
    <n v="3"/>
    <n v="0.11538461538461539"/>
    <n v="547.80999999999995"/>
    <n v="0"/>
    <n v="-547.80999999999995"/>
    <n v="0"/>
    <n v="0.96107017543859641"/>
    <n v="182.60333333333332"/>
  </r>
  <r>
    <s v="2025-02-22"/>
    <x v="47"/>
    <s v="display"/>
    <n v="57916"/>
    <n v="361"/>
    <n v="6.2331652738448788E-3"/>
    <n v="15"/>
    <n v="2"/>
    <n v="0.13333333333333333"/>
    <n v="376.46"/>
    <n v="1393.44"/>
    <n v="1016.98"/>
    <n v="3.7014291026935138"/>
    <n v="1.0428254847645428"/>
    <n v="188.23"/>
  </r>
  <r>
    <s v="2025-02-23"/>
    <x v="47"/>
    <s v="display"/>
    <n v="80460"/>
    <n v="592"/>
    <n v="7.3576932637335318E-3"/>
    <n v="35"/>
    <n v="9"/>
    <n v="0.25714285714285712"/>
    <n v="522.99"/>
    <n v="5314.56"/>
    <n v="4791.5700000000006"/>
    <n v="10.161876900131935"/>
    <n v="0.88342905405405403"/>
    <n v="58.11"/>
  </r>
  <r>
    <s v="2025-02-24"/>
    <x v="47"/>
    <s v="display"/>
    <n v="81313"/>
    <n v="345"/>
    <n v="4.2428639946871967E-3"/>
    <n v="21"/>
    <n v="1"/>
    <n v="4.7619047619047616E-2"/>
    <n v="528.54"/>
    <n v="0"/>
    <n v="-528.54"/>
    <n v="0"/>
    <n v="1.5319999999999998"/>
    <n v="528.54"/>
  </r>
  <r>
    <s v="2025-02-25"/>
    <x v="47"/>
    <s v="display"/>
    <n v="79172"/>
    <n v="555"/>
    <n v="7.0100540595159902E-3"/>
    <n v="35"/>
    <n v="6"/>
    <n v="0.17142857142857143"/>
    <n v="514.62"/>
    <n v="0"/>
    <n v="-514.62"/>
    <n v="0"/>
    <n v="0.92724324324324325"/>
    <n v="85.77"/>
  </r>
  <r>
    <s v="2025-02-26"/>
    <x v="47"/>
    <s v="display"/>
    <n v="68869"/>
    <n v="444"/>
    <n v="6.4470226081400923E-3"/>
    <n v="16"/>
    <n v="3"/>
    <n v="0.1875"/>
    <n v="447.65"/>
    <n v="1452.52"/>
    <n v="1004.87"/>
    <n v="3.2447671171674299"/>
    <n v="1.0082207207207208"/>
    <n v="149.21666666666667"/>
  </r>
  <r>
    <s v="2025-02-27"/>
    <x v="47"/>
    <s v="display"/>
    <n v="76232"/>
    <n v="571"/>
    <n v="7.490292790429216E-3"/>
    <n v="35"/>
    <n v="4"/>
    <n v="0.11428571428571428"/>
    <n v="495.51"/>
    <n v="0"/>
    <n v="-495.51"/>
    <n v="0"/>
    <n v="0.8677933450087566"/>
    <n v="123.8775"/>
  </r>
  <r>
    <s v="2025-02-28"/>
    <x v="47"/>
    <s v="display"/>
    <n v="79421"/>
    <n v="557"/>
    <n v="7.0132584580904298E-3"/>
    <n v="35"/>
    <n v="7"/>
    <n v="0.2"/>
    <n v="516.24"/>
    <n v="12124.21"/>
    <n v="11607.97"/>
    <n v="23.485607469394079"/>
    <n v="0.92682226211849195"/>
    <n v="73.748571428571424"/>
  </r>
  <r>
    <s v="2025-03-01"/>
    <x v="47"/>
    <s v="display"/>
    <n v="56427"/>
    <n v="420"/>
    <n v="7.4432452549311502E-3"/>
    <n v="15"/>
    <n v="3"/>
    <n v="0.2"/>
    <n v="366.78"/>
    <n v="0"/>
    <n v="-366.78"/>
    <n v="0"/>
    <n v="0.87328571428571422"/>
    <n v="122.25999999999999"/>
  </r>
  <r>
    <s v="2025-03-02"/>
    <x v="47"/>
    <s v="display"/>
    <n v="47076"/>
    <n v="333"/>
    <n v="7.0736681111394344E-3"/>
    <n v="14"/>
    <n v="3"/>
    <n v="0.21428571428571427"/>
    <n v="306"/>
    <n v="4185.54"/>
    <n v="3879.54"/>
    <n v="13.678235294117647"/>
    <n v="0.91891891891891897"/>
    <n v="102"/>
  </r>
  <r>
    <s v="2025-03-03"/>
    <x v="47"/>
    <s v="display"/>
    <n v="83790"/>
    <n v="441"/>
    <n v="5.263157894736842E-3"/>
    <n v="31"/>
    <n v="5"/>
    <n v="0.16129032258064516"/>
    <n v="544.64"/>
    <n v="5558.66"/>
    <n v="5014.0199999999995"/>
    <n v="10.206117802585194"/>
    <n v="1.2350113378684806"/>
    <n v="108.928"/>
  </r>
  <r>
    <s v="2025-03-04"/>
    <x v="47"/>
    <s v="display"/>
    <n v="70160"/>
    <n v="341"/>
    <n v="4.8603192702394524E-3"/>
    <n v="21"/>
    <n v="4"/>
    <n v="0.19047619047619047"/>
    <n v="456.04"/>
    <n v="1460.54"/>
    <n v="1004.5"/>
    <n v="3.2026576616086304"/>
    <n v="1.3373607038123168"/>
    <n v="114.01"/>
  </r>
  <r>
    <s v="2025-03-05"/>
    <x v="47"/>
    <s v="display"/>
    <n v="79055"/>
    <n v="370"/>
    <n v="4.6802858769211305E-3"/>
    <n v="15"/>
    <n v="5"/>
    <n v="0.33333333333333331"/>
    <n v="513.86"/>
    <n v="1107.73"/>
    <n v="593.87"/>
    <n v="2.1557038882185808"/>
    <n v="1.3888108108108108"/>
    <n v="102.77200000000001"/>
  </r>
  <r>
    <s v="2025-03-06"/>
    <x v="47"/>
    <s v="display"/>
    <n v="68090"/>
    <n v="336"/>
    <n v="4.9346453223674544E-3"/>
    <n v="18"/>
    <n v="2"/>
    <n v="0.1111111111111111"/>
    <n v="442.59"/>
    <n v="918.83"/>
    <n v="476.24000000000007"/>
    <n v="2.0760297340653882"/>
    <n v="1.3172321428571427"/>
    <n v="221.29499999999999"/>
  </r>
  <r>
    <s v="2025-03-07"/>
    <x v="47"/>
    <s v="display"/>
    <n v="83046"/>
    <n v="442"/>
    <n v="5.322351467861185E-3"/>
    <n v="30"/>
    <n v="3"/>
    <n v="0.1"/>
    <n v="539.79999999999995"/>
    <n v="6510.25"/>
    <n v="5970.45"/>
    <n v="12.060485364949983"/>
    <n v="1.2212669683257917"/>
    <n v="179.93333333333331"/>
  </r>
  <r>
    <s v="2025-03-08"/>
    <x v="47"/>
    <s v="display"/>
    <n v="64160"/>
    <n v="424"/>
    <n v="6.6084788029925189E-3"/>
    <n v="29"/>
    <n v="4"/>
    <n v="0.13793103448275862"/>
    <n v="417.04"/>
    <n v="2070.8000000000002"/>
    <n v="1653.7600000000002"/>
    <n v="4.965470938039517"/>
    <n v="0.98358490566037737"/>
    <n v="104.26"/>
  </r>
  <r>
    <s v="2025-03-09"/>
    <x v="47"/>
    <s v="display"/>
    <n v="80664"/>
    <n v="459"/>
    <n v="5.6902707527521574E-3"/>
    <n v="33"/>
    <n v="5"/>
    <n v="0.15151515151515152"/>
    <n v="524.32000000000005"/>
    <n v="3627.84"/>
    <n v="3103.52"/>
    <n v="6.9191333536771431"/>
    <n v="1.1423093681917214"/>
    <n v="104.864"/>
  </r>
  <r>
    <s v="2025-03-10"/>
    <x v="47"/>
    <s v="display"/>
    <n v="77478"/>
    <n v="454"/>
    <n v="5.8597279227651719E-3"/>
    <n v="19"/>
    <n v="2"/>
    <n v="0.10526315789473684"/>
    <n v="503.61"/>
    <n v="1008.96"/>
    <n v="505.35"/>
    <n v="2.0034550545064636"/>
    <n v="1.1092731277533039"/>
    <n v="251.80500000000001"/>
  </r>
  <r>
    <s v="2025-03-11"/>
    <x v="47"/>
    <s v="display"/>
    <n v="74841"/>
    <n v="381"/>
    <n v="5.0907924800577221E-3"/>
    <n v="24"/>
    <n v="6"/>
    <n v="0.25"/>
    <n v="486.47"/>
    <n v="4544.2700000000004"/>
    <n v="4057.8"/>
    <n v="9.3413160112648264"/>
    <n v="1.2768241469816273"/>
    <n v="81.078333333333333"/>
  </r>
  <r>
    <s v="2025-03-12"/>
    <x v="47"/>
    <s v="display"/>
    <n v="48573"/>
    <n v="314"/>
    <n v="6.4644967368702776E-3"/>
    <n v="22"/>
    <n v="3"/>
    <n v="0.13636363636363635"/>
    <n v="315.73"/>
    <n v="1616.25"/>
    <n v="1300.52"/>
    <n v="5.1190890951129129"/>
    <n v="1.0055095541401275"/>
    <n v="105.24333333333334"/>
  </r>
  <r>
    <s v="2025-03-13"/>
    <x v="47"/>
    <s v="display"/>
    <n v="74326"/>
    <n v="482"/>
    <n v="6.4849447030648766E-3"/>
    <n v="18"/>
    <n v="0"/>
    <n v="0"/>
    <n v="483.12"/>
    <n v="0"/>
    <n v="-483.12"/>
    <n v="0"/>
    <n v="1.0023236514522822"/>
    <n v="0"/>
  </r>
  <r>
    <s v="2025-03-14"/>
    <x v="47"/>
    <s v="display"/>
    <n v="75464"/>
    <n v="504"/>
    <n v="6.6786812254849993E-3"/>
    <n v="19"/>
    <n v="1"/>
    <n v="5.2631578947368418E-2"/>
    <n v="490.52"/>
    <n v="0"/>
    <n v="-490.52"/>
    <n v="0"/>
    <n v="0.97325396825396826"/>
    <n v="490.52"/>
  </r>
  <r>
    <s v="2025-03-15"/>
    <x v="47"/>
    <s v="display"/>
    <n v="83290"/>
    <n v="645"/>
    <n v="7.7440268939848724E-3"/>
    <n v="35"/>
    <n v="5"/>
    <n v="0.14285714285714285"/>
    <n v="541.39"/>
    <n v="2683.22"/>
    <n v="2141.83"/>
    <n v="4.9561683813886477"/>
    <n v="0.83936434108527125"/>
    <n v="108.27799999999999"/>
  </r>
  <r>
    <s v="2025-03-16"/>
    <x v="47"/>
    <s v="display"/>
    <n v="60295"/>
    <n v="356"/>
    <n v="5.9043038394560078E-3"/>
    <n v="15"/>
    <n v="2"/>
    <n v="0.13333333333333333"/>
    <n v="391.92"/>
    <n v="1802.04"/>
    <n v="1410.12"/>
    <n v="4.5979791794243718"/>
    <n v="1.1008988764044945"/>
    <n v="195.96"/>
  </r>
  <r>
    <s v="2025-03-17"/>
    <x v="47"/>
    <s v="display"/>
    <n v="81544"/>
    <n v="582"/>
    <n v="7.1372510546453445E-3"/>
    <n v="25"/>
    <n v="1"/>
    <n v="0.04"/>
    <n v="530.04"/>
    <n v="0"/>
    <n v="-530.04"/>
    <n v="0"/>
    <n v="0.91072164948453604"/>
    <n v="530.04"/>
  </r>
  <r>
    <s v="2025-03-18"/>
    <x v="47"/>
    <s v="display"/>
    <n v="67603"/>
    <n v="387"/>
    <n v="5.7245980207978938E-3"/>
    <n v="26"/>
    <n v="5"/>
    <n v="0.19230769230769232"/>
    <n v="439.42"/>
    <n v="1924.56"/>
    <n v="1485.1399999999999"/>
    <n v="4.3797733375813568"/>
    <n v="1.1354521963824289"/>
    <n v="87.884"/>
  </r>
  <r>
    <s v="2025-03-19"/>
    <x v="47"/>
    <s v="display"/>
    <n v="55504"/>
    <n v="375"/>
    <n v="6.7562698183914671E-3"/>
    <n v="21"/>
    <n v="3"/>
    <n v="0.14285714285714285"/>
    <n v="360.78"/>
    <n v="2221.06"/>
    <n v="1860.28"/>
    <n v="6.1562725206497033"/>
    <n v="0.96207999999999994"/>
    <n v="120.25999999999999"/>
  </r>
  <r>
    <s v="2023-04-19"/>
    <x v="48"/>
    <s v="video"/>
    <n v="9768"/>
    <n v="78"/>
    <n v="7.9852579852579854E-3"/>
    <n v="2"/>
    <n v="0"/>
    <n v="0"/>
    <n v="146.53"/>
    <n v="0"/>
    <n v="-146.53"/>
    <n v="0"/>
    <n v="1.8785897435897436"/>
    <n v="0"/>
  </r>
  <r>
    <s v="2023-04-20"/>
    <x v="48"/>
    <s v="video"/>
    <n v="10178"/>
    <n v="80"/>
    <n v="7.8600903910394978E-3"/>
    <n v="4"/>
    <n v="1"/>
    <n v="0.25"/>
    <n v="152.66999999999999"/>
    <n v="2362.3000000000002"/>
    <n v="2209.63"/>
    <n v="15.473242942293838"/>
    <n v="1.9083749999999999"/>
    <n v="152.66999999999999"/>
  </r>
  <r>
    <s v="2023-04-21"/>
    <x v="48"/>
    <s v="video"/>
    <n v="15879"/>
    <n v="108"/>
    <n v="6.8014358586812769E-3"/>
    <n v="7"/>
    <n v="1"/>
    <n v="0.14285714285714285"/>
    <n v="238.19"/>
    <n v="0"/>
    <n v="-238.19"/>
    <n v="0"/>
    <n v="2.205462962962963"/>
    <n v="238.19"/>
  </r>
  <r>
    <s v="2023-04-22"/>
    <x v="48"/>
    <s v="video"/>
    <n v="10323"/>
    <n v="109"/>
    <n v="1.055894604281701E-2"/>
    <n v="7"/>
    <n v="1"/>
    <n v="0.14285714285714285"/>
    <n v="154.85"/>
    <n v="0"/>
    <n v="-154.85"/>
    <n v="0"/>
    <n v="1.4206422018348623"/>
    <n v="154.85"/>
  </r>
  <r>
    <s v="2023-04-23"/>
    <x v="48"/>
    <s v="video"/>
    <n v="10624"/>
    <n v="119"/>
    <n v="1.120105421686747E-2"/>
    <n v="7"/>
    <n v="1"/>
    <n v="0.14285714285714285"/>
    <n v="159.36000000000001"/>
    <n v="0"/>
    <n v="-159.36000000000001"/>
    <n v="0"/>
    <n v="1.3391596638655463"/>
    <n v="159.36000000000001"/>
  </r>
  <r>
    <s v="2023-04-24"/>
    <x v="48"/>
    <s v="video"/>
    <n v="14978"/>
    <n v="109"/>
    <n v="7.2773400988115902E-3"/>
    <n v="7"/>
    <n v="0"/>
    <n v="0"/>
    <n v="224.68"/>
    <n v="0"/>
    <n v="-224.68"/>
    <n v="0"/>
    <n v="2.0612844036697249"/>
    <n v="0"/>
  </r>
  <r>
    <s v="2023-04-25"/>
    <x v="48"/>
    <s v="video"/>
    <n v="9298"/>
    <n v="80"/>
    <n v="8.6040008604000868E-3"/>
    <n v="4"/>
    <n v="0"/>
    <n v="0"/>
    <n v="139.47999999999999"/>
    <n v="0"/>
    <n v="-139.47999999999999"/>
    <n v="0"/>
    <n v="1.7434999999999998"/>
    <n v="0"/>
  </r>
  <r>
    <s v="2023-04-26"/>
    <x v="48"/>
    <s v="video"/>
    <n v="11621"/>
    <n v="105"/>
    <n v="9.0353670080027537E-3"/>
    <n v="4"/>
    <n v="1"/>
    <n v="0.25"/>
    <n v="174.32"/>
    <n v="0"/>
    <n v="-174.32"/>
    <n v="0"/>
    <n v="1.6601904761904762"/>
    <n v="174.32"/>
  </r>
  <r>
    <s v="2023-04-27"/>
    <x v="48"/>
    <s v="video"/>
    <n v="15862"/>
    <n v="163"/>
    <n v="1.0276131635354936E-2"/>
    <n v="6"/>
    <n v="2"/>
    <n v="0.33333333333333331"/>
    <n v="237.93"/>
    <n v="1029.5"/>
    <n v="791.56999999999994"/>
    <n v="4.3269028705921908"/>
    <n v="1.4596932515337424"/>
    <n v="118.965"/>
  </r>
  <r>
    <s v="2023-04-28"/>
    <x v="48"/>
    <s v="video"/>
    <n v="11088"/>
    <n v="73"/>
    <n v="6.583694083694084E-3"/>
    <n v="2"/>
    <n v="0"/>
    <n v="0"/>
    <n v="166.33"/>
    <n v="0"/>
    <n v="-166.33"/>
    <n v="0"/>
    <n v="2.2784931506849317"/>
    <n v="0"/>
  </r>
  <r>
    <s v="2023-04-29"/>
    <x v="48"/>
    <s v="video"/>
    <n v="11344"/>
    <n v="79"/>
    <n v="6.9640338504936526E-3"/>
    <n v="4"/>
    <n v="0"/>
    <n v="0"/>
    <n v="170.16"/>
    <n v="0"/>
    <n v="-170.16"/>
    <n v="0"/>
    <n v="2.1539240506329111"/>
    <n v="0"/>
  </r>
  <r>
    <s v="2023-04-30"/>
    <x v="48"/>
    <s v="video"/>
    <n v="13642"/>
    <n v="96"/>
    <n v="7.0370913355812933E-3"/>
    <n v="3"/>
    <n v="0"/>
    <n v="0"/>
    <n v="204.63"/>
    <n v="0"/>
    <n v="-204.63"/>
    <n v="0"/>
    <n v="2.1315624999999998"/>
    <n v="0"/>
  </r>
  <r>
    <s v="2023-05-01"/>
    <x v="48"/>
    <s v="video"/>
    <n v="15419"/>
    <n v="106"/>
    <n v="6.874635190349569E-3"/>
    <n v="4"/>
    <n v="1"/>
    <n v="0.25"/>
    <n v="231.29"/>
    <n v="0"/>
    <n v="-231.29"/>
    <n v="0"/>
    <n v="2.1819811320754718"/>
    <n v="231.29"/>
  </r>
  <r>
    <s v="2023-05-02"/>
    <x v="48"/>
    <s v="video"/>
    <n v="10099"/>
    <n v="69"/>
    <n v="6.8323596395682739E-3"/>
    <n v="2"/>
    <n v="0"/>
    <n v="0"/>
    <n v="151.49"/>
    <n v="0"/>
    <n v="-151.49"/>
    <n v="0"/>
    <n v="2.1955072463768119"/>
    <n v="0"/>
  </r>
  <r>
    <s v="2023-05-03"/>
    <x v="48"/>
    <s v="video"/>
    <n v="11639"/>
    <n v="99"/>
    <n v="8.5058853853423842E-3"/>
    <n v="3"/>
    <n v="1"/>
    <n v="0.33333333333333331"/>
    <n v="174.59"/>
    <n v="1163.92"/>
    <n v="989.33"/>
    <n v="6.6665902972678852"/>
    <n v="1.7635353535353535"/>
    <n v="174.59"/>
  </r>
  <r>
    <s v="2023-05-04"/>
    <x v="48"/>
    <s v="video"/>
    <n v="10732"/>
    <n v="80"/>
    <n v="7.4543421543048823E-3"/>
    <n v="2"/>
    <n v="0"/>
    <n v="0"/>
    <n v="160.99"/>
    <n v="0"/>
    <n v="-160.99"/>
    <n v="0"/>
    <n v="2.012375"/>
    <n v="0"/>
  </r>
  <r>
    <s v="2023-05-05"/>
    <x v="48"/>
    <s v="video"/>
    <n v="10428"/>
    <n v="112"/>
    <n v="1.0740314537782892E-2"/>
    <n v="5"/>
    <n v="2"/>
    <n v="0.4"/>
    <n v="156.43"/>
    <n v="0"/>
    <n v="-156.43"/>
    <n v="0"/>
    <n v="1.3966964285714287"/>
    <n v="78.215000000000003"/>
  </r>
  <r>
    <s v="2023-05-06"/>
    <x v="48"/>
    <s v="video"/>
    <n v="12015"/>
    <n v="92"/>
    <n v="7.6570952975447354E-3"/>
    <n v="3"/>
    <n v="1"/>
    <n v="0.33333333333333331"/>
    <n v="180.23"/>
    <n v="1501.63"/>
    <n v="1321.4"/>
    <n v="8.3317427731232332"/>
    <n v="1.9590217391304348"/>
    <n v="180.23"/>
  </r>
  <r>
    <s v="2023-05-07"/>
    <x v="48"/>
    <s v="video"/>
    <n v="15018"/>
    <n v="134"/>
    <n v="8.9226261819150346E-3"/>
    <n v="7"/>
    <n v="1"/>
    <n v="0.14285714285714285"/>
    <n v="225.28"/>
    <n v="0"/>
    <n v="-225.28"/>
    <n v="0"/>
    <n v="1.6811940298507462"/>
    <n v="225.28"/>
  </r>
  <r>
    <s v="2023-05-08"/>
    <x v="48"/>
    <s v="video"/>
    <n v="13935"/>
    <n v="122"/>
    <n v="8.7549336203803368E-3"/>
    <n v="8"/>
    <n v="3"/>
    <n v="0.375"/>
    <n v="209.03"/>
    <n v="3002.46"/>
    <n v="2793.43"/>
    <n v="14.363775534612257"/>
    <n v="1.713360655737705"/>
    <n v="69.676666666666662"/>
  </r>
  <r>
    <s v="2023-05-09"/>
    <x v="48"/>
    <s v="video"/>
    <n v="10564"/>
    <n v="81"/>
    <n v="7.6675501703900037E-3"/>
    <n v="3"/>
    <n v="0"/>
    <n v="0"/>
    <n v="158.47"/>
    <n v="0"/>
    <n v="-158.47"/>
    <n v="0"/>
    <n v="1.9564197530864198"/>
    <n v="0"/>
  </r>
  <r>
    <s v="2023-05-10"/>
    <x v="48"/>
    <s v="video"/>
    <n v="14410"/>
    <n v="136"/>
    <n v="9.4378903539208883E-3"/>
    <n v="9"/>
    <n v="2"/>
    <n v="0.22222222222222221"/>
    <n v="216.15"/>
    <n v="2853.12"/>
    <n v="2636.97"/>
    <n v="13.199722414989589"/>
    <n v="1.5893382352941177"/>
    <n v="108.075"/>
  </r>
  <r>
    <s v="2023-05-11"/>
    <x v="48"/>
    <s v="video"/>
    <n v="17198"/>
    <n v="126"/>
    <n v="7.326433306198395E-3"/>
    <n v="7"/>
    <n v="1"/>
    <n v="0.14285714285714285"/>
    <n v="257.98"/>
    <n v="0"/>
    <n v="-257.98"/>
    <n v="0"/>
    <n v="2.0474603174603176"/>
    <n v="257.98"/>
  </r>
  <r>
    <s v="2023-05-12"/>
    <x v="48"/>
    <s v="video"/>
    <n v="10540"/>
    <n v="117"/>
    <n v="1.110056925996205E-2"/>
    <n v="7"/>
    <n v="1"/>
    <n v="0.14285714285714285"/>
    <n v="158.1"/>
    <n v="0"/>
    <n v="-158.1"/>
    <n v="0"/>
    <n v="1.3512820512820511"/>
    <n v="158.1"/>
  </r>
  <r>
    <s v="2023-05-13"/>
    <x v="48"/>
    <s v="video"/>
    <n v="9864"/>
    <n v="91"/>
    <n v="9.2254663422546637E-3"/>
    <n v="5"/>
    <n v="0"/>
    <n v="0"/>
    <n v="147.96"/>
    <n v="0"/>
    <n v="-147.96"/>
    <n v="0"/>
    <n v="1.625934065934066"/>
    <n v="0"/>
  </r>
  <r>
    <s v="2023-05-14"/>
    <x v="48"/>
    <s v="video"/>
    <n v="10543"/>
    <n v="78"/>
    <n v="7.3982737361282368E-3"/>
    <n v="5"/>
    <n v="1"/>
    <n v="0.2"/>
    <n v="158.15"/>
    <n v="0"/>
    <n v="-158.15"/>
    <n v="0"/>
    <n v="2.0275641025641025"/>
    <n v="158.15"/>
  </r>
  <r>
    <s v="2023-05-15"/>
    <x v="48"/>
    <s v="video"/>
    <n v="16966"/>
    <n v="184"/>
    <n v="1.0845219851467641E-2"/>
    <n v="7"/>
    <n v="2"/>
    <n v="0.2857142857142857"/>
    <n v="254.5"/>
    <n v="2511.2199999999998"/>
    <n v="2256.7199999999998"/>
    <n v="9.8672691552062854"/>
    <n v="1.3831521739130435"/>
    <n v="127.25"/>
  </r>
  <r>
    <s v="2023-05-16"/>
    <x v="48"/>
    <s v="video"/>
    <n v="13603"/>
    <n v="85"/>
    <n v="6.2486216275821514E-3"/>
    <n v="3"/>
    <n v="0"/>
    <n v="0"/>
    <n v="204.05"/>
    <n v="0"/>
    <n v="-204.05"/>
    <n v="0"/>
    <n v="2.4005882352941179"/>
    <n v="0"/>
  </r>
  <r>
    <s v="2023-05-17"/>
    <x v="48"/>
    <s v="video"/>
    <n v="12614"/>
    <n v="145"/>
    <n v="1.14951641033772E-2"/>
    <n v="9"/>
    <n v="4"/>
    <n v="0.44444444444444442"/>
    <n v="189.22"/>
    <n v="438.92"/>
    <n v="249.70000000000002"/>
    <n v="2.3196279463058875"/>
    <n v="1.3049655172413792"/>
    <n v="47.305"/>
  </r>
  <r>
    <s v="2023-05-18"/>
    <x v="48"/>
    <s v="video"/>
    <n v="16094"/>
    <n v="174"/>
    <n v="1.0811482540077048E-2"/>
    <n v="6"/>
    <n v="1"/>
    <n v="0.16666666666666666"/>
    <n v="241.42"/>
    <n v="1824.81"/>
    <n v="1583.3899999999999"/>
    <n v="7.5586529699279268"/>
    <n v="1.387471264367816"/>
    <n v="241.42"/>
  </r>
  <r>
    <s v="2023-05-19"/>
    <x v="48"/>
    <s v="video"/>
    <n v="12990"/>
    <n v="131"/>
    <n v="1.00846805234796E-2"/>
    <n v="5"/>
    <n v="1"/>
    <n v="0.2"/>
    <n v="194.85"/>
    <n v="0"/>
    <n v="-194.85"/>
    <n v="0"/>
    <n v="1.4874045801526716"/>
    <n v="194.85"/>
  </r>
  <r>
    <s v="2023-05-20"/>
    <x v="48"/>
    <s v="video"/>
    <n v="14724"/>
    <n v="153"/>
    <n v="1.0391198044009779E-2"/>
    <n v="5"/>
    <n v="0"/>
    <n v="0"/>
    <n v="220.87"/>
    <n v="0"/>
    <n v="-220.87"/>
    <n v="0"/>
    <n v="1.44359477124183"/>
    <n v="0"/>
  </r>
  <r>
    <s v="2023-05-21"/>
    <x v="48"/>
    <s v="video"/>
    <n v="12376"/>
    <n v="135"/>
    <n v="1.0908209437621202E-2"/>
    <n v="6"/>
    <n v="2"/>
    <n v="0.33333333333333331"/>
    <n v="185.64"/>
    <n v="0"/>
    <n v="-185.64"/>
    <n v="0"/>
    <n v="1.375111111111111"/>
    <n v="92.82"/>
  </r>
  <r>
    <s v="2023-05-22"/>
    <x v="48"/>
    <s v="video"/>
    <n v="16560"/>
    <n v="152"/>
    <n v="9.1787439613526568E-3"/>
    <n v="8"/>
    <n v="3"/>
    <n v="0.375"/>
    <n v="248.4"/>
    <n v="1380.09"/>
    <n v="1131.6899999999998"/>
    <n v="5.555917874396135"/>
    <n v="1.6342105263157896"/>
    <n v="82.8"/>
  </r>
  <r>
    <s v="2023-05-23"/>
    <x v="48"/>
    <s v="video"/>
    <n v="15331"/>
    <n v="119"/>
    <n v="7.7620507468527822E-3"/>
    <n v="4"/>
    <n v="1"/>
    <n v="0.25"/>
    <n v="229.97"/>
    <n v="0"/>
    <n v="-229.97"/>
    <n v="0"/>
    <n v="1.9325210084033613"/>
    <n v="229.97"/>
  </r>
  <r>
    <s v="2023-05-24"/>
    <x v="48"/>
    <s v="video"/>
    <n v="15595"/>
    <n v="166"/>
    <n v="1.0644437319653735E-2"/>
    <n v="9"/>
    <n v="0"/>
    <n v="0"/>
    <n v="233.93"/>
    <n v="0"/>
    <n v="-233.93"/>
    <n v="0"/>
    <n v="1.4092168674698795"/>
    <n v="0"/>
  </r>
  <r>
    <s v="2023-05-25"/>
    <x v="48"/>
    <s v="video"/>
    <n v="12180"/>
    <n v="137"/>
    <n v="1.1247947454844007E-2"/>
    <n v="8"/>
    <n v="0"/>
    <n v="0"/>
    <n v="182.71"/>
    <n v="0"/>
    <n v="-182.71"/>
    <n v="0"/>
    <n v="1.3336496350364964"/>
    <n v="0"/>
  </r>
  <r>
    <s v="2023-05-26"/>
    <x v="48"/>
    <s v="video"/>
    <n v="12320"/>
    <n v="111"/>
    <n v="9.0097402597402593E-3"/>
    <n v="7"/>
    <n v="2"/>
    <n v="0.2857142857142857"/>
    <n v="184.8"/>
    <n v="0"/>
    <n v="-184.8"/>
    <n v="0"/>
    <n v="1.664864864864865"/>
    <n v="92.4"/>
  </r>
  <r>
    <s v="2023-05-27"/>
    <x v="48"/>
    <s v="video"/>
    <n v="12453"/>
    <n v="111"/>
    <n v="8.9135148157070583E-3"/>
    <n v="4"/>
    <n v="0"/>
    <n v="0"/>
    <n v="186.8"/>
    <n v="0"/>
    <n v="-186.8"/>
    <n v="0"/>
    <n v="1.682882882882883"/>
    <n v="0"/>
  </r>
  <r>
    <s v="2023-05-28"/>
    <x v="48"/>
    <s v="video"/>
    <n v="14426"/>
    <n v="141"/>
    <n v="9.7740191321225561E-3"/>
    <n v="6"/>
    <n v="1"/>
    <n v="0.16666666666666666"/>
    <n v="216.4"/>
    <n v="0"/>
    <n v="-216.4"/>
    <n v="0"/>
    <n v="1.5347517730496454"/>
    <n v="216.4"/>
  </r>
  <r>
    <s v="2023-05-29"/>
    <x v="48"/>
    <s v="video"/>
    <n v="11948"/>
    <n v="113"/>
    <n v="9.4576498158687652E-3"/>
    <n v="4"/>
    <n v="1"/>
    <n v="0.25"/>
    <n v="179.22"/>
    <n v="0"/>
    <n v="-179.22"/>
    <n v="0"/>
    <n v="1.5860176991150443"/>
    <n v="179.22"/>
  </r>
  <r>
    <s v="2023-05-30"/>
    <x v="48"/>
    <s v="video"/>
    <n v="9777"/>
    <n v="71"/>
    <n v="7.2619412907844946E-3"/>
    <n v="3"/>
    <n v="0"/>
    <n v="0"/>
    <n v="146.66"/>
    <n v="0"/>
    <n v="-146.66"/>
    <n v="0"/>
    <n v="2.0656338028169015"/>
    <n v="0"/>
  </r>
  <r>
    <s v="2023-05-31"/>
    <x v="48"/>
    <s v="video"/>
    <n v="9896"/>
    <n v="114"/>
    <n v="1.1519805982215036E-2"/>
    <n v="7"/>
    <n v="0"/>
    <n v="0"/>
    <n v="148.44999999999999"/>
    <n v="0"/>
    <n v="-148.44999999999999"/>
    <n v="0"/>
    <n v="1.3021929824561402"/>
    <n v="0"/>
  </r>
  <r>
    <s v="2023-06-01"/>
    <x v="48"/>
    <s v="video"/>
    <n v="9464"/>
    <n v="92"/>
    <n v="9.721048182586645E-3"/>
    <n v="5"/>
    <n v="2"/>
    <n v="0.4"/>
    <n v="141.96"/>
    <n v="2571.7600000000002"/>
    <n v="2429.8000000000002"/>
    <n v="18.116089039165963"/>
    <n v="1.5430434782608697"/>
    <n v="70.98"/>
  </r>
  <r>
    <s v="2023-06-02"/>
    <x v="48"/>
    <s v="video"/>
    <n v="15224"/>
    <n v="102"/>
    <n v="6.6999474513925383E-3"/>
    <n v="4"/>
    <n v="1"/>
    <n v="0.25"/>
    <n v="228.36"/>
    <n v="1798.94"/>
    <n v="1570.58"/>
    <n v="7.8776493256262041"/>
    <n v="2.2388235294117647"/>
    <n v="228.36"/>
  </r>
  <r>
    <s v="2023-06-03"/>
    <x v="48"/>
    <s v="video"/>
    <n v="17014"/>
    <n v="155"/>
    <n v="9.1101445868108609E-3"/>
    <n v="10"/>
    <n v="2"/>
    <n v="0.2"/>
    <n v="255.21"/>
    <n v="0"/>
    <n v="-255.21"/>
    <n v="0"/>
    <n v="1.6465161290322581"/>
    <n v="127.605"/>
  </r>
  <r>
    <s v="2023-06-04"/>
    <x v="48"/>
    <s v="video"/>
    <n v="11512"/>
    <n v="89"/>
    <n v="7.7310632383599722E-3"/>
    <n v="3"/>
    <n v="0"/>
    <n v="0"/>
    <n v="172.68"/>
    <n v="0"/>
    <n v="-172.68"/>
    <n v="0"/>
    <n v="1.9402247191011237"/>
    <n v="0"/>
  </r>
  <r>
    <s v="2023-06-05"/>
    <x v="48"/>
    <s v="video"/>
    <n v="14356"/>
    <n v="109"/>
    <n v="7.5926441905823346E-3"/>
    <n v="4"/>
    <n v="0"/>
    <n v="0"/>
    <n v="215.35"/>
    <n v="0"/>
    <n v="-215.35"/>
    <n v="0"/>
    <n v="1.9756880733944953"/>
    <n v="0"/>
  </r>
  <r>
    <s v="2023-06-06"/>
    <x v="48"/>
    <s v="video"/>
    <n v="12892"/>
    <n v="125"/>
    <n v="9.6959354638535521E-3"/>
    <n v="9"/>
    <n v="0"/>
    <n v="0"/>
    <n v="193.39"/>
    <n v="0"/>
    <n v="-193.39"/>
    <n v="0"/>
    <n v="1.5471199999999998"/>
    <n v="0"/>
  </r>
  <r>
    <s v="2023-06-07"/>
    <x v="48"/>
    <s v="video"/>
    <n v="13540"/>
    <n v="109"/>
    <n v="8.0502215657311665E-3"/>
    <n v="7"/>
    <n v="0"/>
    <n v="0"/>
    <n v="203.1"/>
    <n v="0"/>
    <n v="-203.1"/>
    <n v="0"/>
    <n v="1.8633027522935779"/>
    <n v="0"/>
  </r>
  <r>
    <s v="2023-06-08"/>
    <x v="48"/>
    <s v="video"/>
    <n v="15016"/>
    <n v="107"/>
    <n v="7.1257325519445925E-3"/>
    <n v="5"/>
    <n v="0"/>
    <n v="0"/>
    <n v="225.25"/>
    <n v="0"/>
    <n v="-225.25"/>
    <n v="0"/>
    <n v="2.1051401869158877"/>
    <n v="0"/>
  </r>
  <r>
    <s v="2023-06-09"/>
    <x v="48"/>
    <s v="video"/>
    <n v="10396"/>
    <n v="97"/>
    <n v="9.3305117352828013E-3"/>
    <n v="5"/>
    <n v="0"/>
    <n v="0"/>
    <n v="155.94"/>
    <n v="0"/>
    <n v="-155.94"/>
    <n v="0"/>
    <n v="1.6076288659793814"/>
    <n v="0"/>
  </r>
  <r>
    <s v="2023-06-10"/>
    <x v="48"/>
    <s v="video"/>
    <n v="12395"/>
    <n v="136"/>
    <n v="1.0972166196046794E-2"/>
    <n v="7"/>
    <n v="2"/>
    <n v="0.2857142857142857"/>
    <n v="185.93"/>
    <n v="0"/>
    <n v="-185.93"/>
    <n v="0"/>
    <n v="1.3671323529411765"/>
    <n v="92.965000000000003"/>
  </r>
  <r>
    <s v="2023-06-11"/>
    <x v="48"/>
    <s v="video"/>
    <n v="13572"/>
    <n v="136"/>
    <n v="1.0020630710285883E-2"/>
    <n v="4"/>
    <n v="2"/>
    <n v="0.5"/>
    <n v="203.59"/>
    <n v="2077.5700000000002"/>
    <n v="1873.9800000000002"/>
    <n v="10.204676064639719"/>
    <n v="1.4969852941176471"/>
    <n v="101.795"/>
  </r>
  <r>
    <s v="2023-06-12"/>
    <x v="48"/>
    <s v="video"/>
    <n v="9908"/>
    <n v="89"/>
    <n v="8.9826402906742035E-3"/>
    <n v="4"/>
    <n v="0"/>
    <n v="0"/>
    <n v="148.62"/>
    <n v="0"/>
    <n v="-148.62"/>
    <n v="0"/>
    <n v="1.6698876404494383"/>
    <n v="0"/>
  </r>
  <r>
    <s v="2023-06-13"/>
    <x v="48"/>
    <s v="video"/>
    <n v="12997"/>
    <n v="140"/>
    <n v="1.0771716549973071E-2"/>
    <n v="9"/>
    <n v="2"/>
    <n v="0.22222222222222221"/>
    <n v="194.96"/>
    <n v="649.79"/>
    <n v="454.82999999999993"/>
    <n v="3.3329400902749278"/>
    <n v="1.3925714285714286"/>
    <n v="97.48"/>
  </r>
  <r>
    <s v="2023-06-14"/>
    <x v="48"/>
    <s v="video"/>
    <n v="17100"/>
    <n v="154"/>
    <n v="9.0058479532163747E-3"/>
    <n v="8"/>
    <n v="2"/>
    <n v="0.25"/>
    <n v="256.5"/>
    <n v="1174.29"/>
    <n v="917.79"/>
    <n v="4.5781286549707598"/>
    <n v="1.6655844155844155"/>
    <n v="128.25"/>
  </r>
  <r>
    <s v="2023-06-15"/>
    <x v="48"/>
    <s v="video"/>
    <n v="14551"/>
    <n v="142"/>
    <n v="9.7587794653288436E-3"/>
    <n v="7"/>
    <n v="0"/>
    <n v="0"/>
    <n v="218.27"/>
    <n v="0"/>
    <n v="-218.27"/>
    <n v="0"/>
    <n v="1.5371126760563381"/>
    <n v="0"/>
  </r>
  <r>
    <s v="2023-06-16"/>
    <x v="48"/>
    <s v="video"/>
    <n v="13822"/>
    <n v="121"/>
    <n v="8.7541600347272458E-3"/>
    <n v="4"/>
    <n v="0"/>
    <n v="0"/>
    <n v="207.34"/>
    <n v="0"/>
    <n v="-207.34"/>
    <n v="0"/>
    <n v="1.7135537190082646"/>
    <n v="0"/>
  </r>
  <r>
    <s v="2023-06-17"/>
    <x v="48"/>
    <s v="video"/>
    <n v="16538"/>
    <n v="122"/>
    <n v="7.3769500544201231E-3"/>
    <n v="8"/>
    <n v="3"/>
    <n v="0.375"/>
    <n v="248.08"/>
    <n v="557.38"/>
    <n v="309.29999999999995"/>
    <n v="2.2467752337955496"/>
    <n v="2.0334426229508198"/>
    <n v="82.693333333333342"/>
  </r>
  <r>
    <s v="2023-06-18"/>
    <x v="48"/>
    <s v="video"/>
    <n v="17137"/>
    <n v="134"/>
    <n v="7.8193382739102524E-3"/>
    <n v="9"/>
    <n v="0"/>
    <n v="0"/>
    <n v="257.06"/>
    <n v="0"/>
    <n v="-257.06"/>
    <n v="0"/>
    <n v="1.9183582089552238"/>
    <n v="0"/>
  </r>
  <r>
    <s v="2023-06-19"/>
    <x v="48"/>
    <s v="video"/>
    <n v="9357"/>
    <n v="80"/>
    <n v="8.5497488511274977E-3"/>
    <n v="5"/>
    <n v="0"/>
    <n v="0"/>
    <n v="140.36000000000001"/>
    <n v="0"/>
    <n v="-140.36000000000001"/>
    <n v="0"/>
    <n v="1.7545000000000002"/>
    <n v="0"/>
  </r>
  <r>
    <s v="2023-06-20"/>
    <x v="48"/>
    <s v="video"/>
    <n v="14658"/>
    <n v="134"/>
    <n v="9.1417655887569924E-3"/>
    <n v="5"/>
    <n v="1"/>
    <n v="0.2"/>
    <n v="219.88"/>
    <n v="0"/>
    <n v="-219.88"/>
    <n v="0"/>
    <n v="1.6408955223880597"/>
    <n v="219.88"/>
  </r>
  <r>
    <s v="2023-06-21"/>
    <x v="48"/>
    <s v="video"/>
    <n v="15928"/>
    <n v="136"/>
    <n v="8.5384229030637873E-3"/>
    <n v="8"/>
    <n v="0"/>
    <n v="0"/>
    <n v="238.92"/>
    <n v="0"/>
    <n v="-238.92"/>
    <n v="0"/>
    <n v="1.7567647058823528"/>
    <n v="0"/>
  </r>
  <r>
    <s v="2023-06-22"/>
    <x v="48"/>
    <s v="video"/>
    <n v="15080"/>
    <n v="108"/>
    <n v="7.1618037135278518E-3"/>
    <n v="4"/>
    <n v="0"/>
    <n v="0"/>
    <n v="226.21"/>
    <n v="0"/>
    <n v="-226.21"/>
    <n v="0"/>
    <n v="2.0945370370370373"/>
    <n v="0"/>
  </r>
  <r>
    <s v="2023-06-23"/>
    <x v="48"/>
    <s v="video"/>
    <n v="16469"/>
    <n v="183"/>
    <n v="1.1111785779343008E-2"/>
    <n v="11"/>
    <n v="2"/>
    <n v="0.18181818181818182"/>
    <n v="247.04"/>
    <n v="1904.71"/>
    <n v="1657.67"/>
    <n v="7.7101279145077726"/>
    <n v="1.3499453551912568"/>
    <n v="123.52"/>
  </r>
  <r>
    <s v="2023-06-24"/>
    <x v="48"/>
    <s v="video"/>
    <n v="16194"/>
    <n v="118"/>
    <n v="7.2866493763122141E-3"/>
    <n v="4"/>
    <n v="1"/>
    <n v="0.25"/>
    <n v="242.91"/>
    <n v="0"/>
    <n v="-242.91"/>
    <n v="0"/>
    <n v="2.0585593220338985"/>
    <n v="242.91"/>
  </r>
  <r>
    <s v="2023-06-25"/>
    <x v="48"/>
    <s v="video"/>
    <n v="16746"/>
    <n v="159"/>
    <n v="9.4948047294876395E-3"/>
    <n v="9"/>
    <n v="1"/>
    <n v="0.1111111111111111"/>
    <n v="251.19"/>
    <n v="218.7"/>
    <n v="-32.490000000000009"/>
    <n v="0.8706556789681118"/>
    <n v="1.5798113207547169"/>
    <n v="251.19"/>
  </r>
  <r>
    <s v="2023-06-26"/>
    <x v="48"/>
    <s v="video"/>
    <n v="9842"/>
    <n v="83"/>
    <n v="8.4332452753505382E-3"/>
    <n v="3"/>
    <n v="0"/>
    <n v="0"/>
    <n v="147.63999999999999"/>
    <n v="0"/>
    <n v="-147.63999999999999"/>
    <n v="0"/>
    <n v="1.7787951807228914"/>
    <n v="0"/>
  </r>
  <r>
    <s v="2023-06-27"/>
    <x v="48"/>
    <s v="video"/>
    <n v="12347"/>
    <n v="90"/>
    <n v="7.28922005345428E-3"/>
    <n v="5"/>
    <n v="0"/>
    <n v="0"/>
    <n v="185.21"/>
    <n v="0"/>
    <n v="-185.21"/>
    <n v="0"/>
    <n v="2.0578888888888889"/>
    <n v="0"/>
  </r>
  <r>
    <s v="2023-06-28"/>
    <x v="48"/>
    <s v="video"/>
    <n v="11457"/>
    <n v="96"/>
    <n v="8.3791568473422368E-3"/>
    <n v="3"/>
    <n v="0"/>
    <n v="0"/>
    <n v="171.86"/>
    <n v="0"/>
    <n v="-171.86"/>
    <n v="0"/>
    <n v="1.7902083333333334"/>
    <n v="0"/>
  </r>
  <r>
    <s v="2023-06-29"/>
    <x v="48"/>
    <s v="video"/>
    <n v="10326"/>
    <n v="97"/>
    <n v="9.3937633159016081E-3"/>
    <n v="6"/>
    <n v="1"/>
    <n v="0.16666666666666666"/>
    <n v="154.9"/>
    <n v="0"/>
    <n v="-154.9"/>
    <n v="0"/>
    <n v="1.5969072164948455"/>
    <n v="154.9"/>
  </r>
  <r>
    <s v="2023-06-30"/>
    <x v="48"/>
    <s v="video"/>
    <n v="13044"/>
    <n v="99"/>
    <n v="7.5896964121435146E-3"/>
    <n v="3"/>
    <n v="0"/>
    <n v="0"/>
    <n v="195.66"/>
    <n v="0"/>
    <n v="-195.66"/>
    <n v="0"/>
    <n v="1.9763636363636363"/>
    <n v="0"/>
  </r>
  <r>
    <s v="2023-07-01"/>
    <x v="48"/>
    <s v="video"/>
    <n v="12059"/>
    <n v="137"/>
    <n v="1.1360809354009453E-2"/>
    <n v="8"/>
    <n v="1"/>
    <n v="0.125"/>
    <n v="180.89"/>
    <n v="0"/>
    <n v="-180.89"/>
    <n v="0"/>
    <n v="1.3203649635036496"/>
    <n v="180.89"/>
  </r>
  <r>
    <s v="2023-07-02"/>
    <x v="48"/>
    <s v="video"/>
    <n v="12019"/>
    <n v="119"/>
    <n v="9.9009900990099011E-3"/>
    <n v="6"/>
    <n v="2"/>
    <n v="0.33333333333333331"/>
    <n v="180.29"/>
    <n v="0"/>
    <n v="-180.29"/>
    <n v="0"/>
    <n v="1.5150420168067227"/>
    <n v="90.144999999999996"/>
  </r>
  <r>
    <s v="2023-07-03"/>
    <x v="48"/>
    <s v="video"/>
    <n v="16293"/>
    <n v="129"/>
    <n v="7.917510587368809E-3"/>
    <n v="5"/>
    <n v="0"/>
    <n v="0"/>
    <n v="244.4"/>
    <n v="0"/>
    <n v="-244.4"/>
    <n v="0"/>
    <n v="1.8945736434108527"/>
    <n v="0"/>
  </r>
  <r>
    <s v="2023-07-04"/>
    <x v="48"/>
    <s v="video"/>
    <n v="12876"/>
    <n v="122"/>
    <n v="9.4749922336129239E-3"/>
    <n v="5"/>
    <n v="2"/>
    <n v="0.4"/>
    <n v="193.14"/>
    <n v="0"/>
    <n v="-193.14"/>
    <n v="0"/>
    <n v="1.5831147540983606"/>
    <n v="96.57"/>
  </r>
  <r>
    <s v="2023-07-05"/>
    <x v="48"/>
    <s v="video"/>
    <n v="11918"/>
    <n v="77"/>
    <n v="6.4608155730827323E-3"/>
    <n v="4"/>
    <n v="0"/>
    <n v="0"/>
    <n v="178.77"/>
    <n v="0"/>
    <n v="-178.77"/>
    <n v="0"/>
    <n v="2.321688311688312"/>
    <n v="0"/>
  </r>
  <r>
    <s v="2023-07-06"/>
    <x v="48"/>
    <s v="video"/>
    <n v="13330"/>
    <n v="117"/>
    <n v="8.7771942985746445E-3"/>
    <n v="6"/>
    <n v="1"/>
    <n v="0.16666666666666666"/>
    <n v="199.95"/>
    <n v="401.78"/>
    <n v="201.82999999999998"/>
    <n v="2.009402350587647"/>
    <n v="1.7089743589743589"/>
    <n v="199.95"/>
  </r>
  <r>
    <s v="2023-07-07"/>
    <x v="48"/>
    <s v="video"/>
    <n v="9410"/>
    <n v="72"/>
    <n v="7.6514346439957494E-3"/>
    <n v="5"/>
    <n v="1"/>
    <n v="0.2"/>
    <n v="141.15"/>
    <n v="0"/>
    <n v="-141.15"/>
    <n v="0"/>
    <n v="1.9604166666666667"/>
    <n v="141.15"/>
  </r>
  <r>
    <s v="2023-07-08"/>
    <x v="48"/>
    <s v="video"/>
    <n v="10219"/>
    <n v="74"/>
    <n v="7.2414130541148839E-3"/>
    <n v="3"/>
    <n v="1"/>
    <n v="0.33333333333333331"/>
    <n v="153.29"/>
    <n v="1573.54"/>
    <n v="1420.25"/>
    <n v="10.265118403026943"/>
    <n v="2.0714864864864864"/>
    <n v="153.29"/>
  </r>
  <r>
    <s v="2023-07-09"/>
    <x v="48"/>
    <s v="video"/>
    <n v="10768"/>
    <n v="98"/>
    <n v="9.1010401188707287E-3"/>
    <n v="6"/>
    <n v="2"/>
    <n v="0.33333333333333331"/>
    <n v="161.53"/>
    <n v="0"/>
    <n v="-161.53"/>
    <n v="0"/>
    <n v="1.648265306122449"/>
    <n v="80.765000000000001"/>
  </r>
  <r>
    <s v="2023-07-10"/>
    <x v="48"/>
    <s v="video"/>
    <n v="10366"/>
    <n v="94"/>
    <n v="9.0681072737796645E-3"/>
    <n v="6"/>
    <n v="0"/>
    <n v="0"/>
    <n v="155.49"/>
    <n v="0"/>
    <n v="-155.49"/>
    <n v="0"/>
    <n v="1.6541489361702129"/>
    <n v="0"/>
  </r>
  <r>
    <s v="2023-07-11"/>
    <x v="48"/>
    <s v="video"/>
    <n v="13708"/>
    <n v="109"/>
    <n v="7.9515611321855847E-3"/>
    <n v="4"/>
    <n v="0"/>
    <n v="0"/>
    <n v="205.62"/>
    <n v="0"/>
    <n v="-205.62"/>
    <n v="0"/>
    <n v="1.886422018348624"/>
    <n v="0"/>
  </r>
  <r>
    <s v="2023-07-12"/>
    <x v="48"/>
    <s v="video"/>
    <n v="12473"/>
    <n v="144"/>
    <n v="1.1544937064058366E-2"/>
    <n v="7"/>
    <n v="1"/>
    <n v="0.14285714285714285"/>
    <n v="187.1"/>
    <n v="0"/>
    <n v="-187.1"/>
    <n v="0"/>
    <n v="1.2993055555555555"/>
    <n v="187.1"/>
  </r>
  <r>
    <s v="2023-07-13"/>
    <x v="48"/>
    <s v="video"/>
    <n v="16882"/>
    <n v="170"/>
    <n v="1.0069896931643171E-2"/>
    <n v="7"/>
    <n v="0"/>
    <n v="0"/>
    <n v="253.23"/>
    <n v="0"/>
    <n v="-253.23"/>
    <n v="0"/>
    <n v="1.4895882352941177"/>
    <n v="0"/>
  </r>
  <r>
    <s v="2023-07-14"/>
    <x v="48"/>
    <s v="video"/>
    <n v="11996"/>
    <n v="111"/>
    <n v="9.2530843614538182E-3"/>
    <n v="7"/>
    <n v="0"/>
    <n v="0"/>
    <n v="179.95"/>
    <n v="0"/>
    <n v="-179.95"/>
    <n v="0"/>
    <n v="1.6211711711711712"/>
    <n v="0"/>
  </r>
  <r>
    <s v="2023-07-15"/>
    <x v="48"/>
    <s v="video"/>
    <n v="12020"/>
    <n v="107"/>
    <n v="8.9018302828618966E-3"/>
    <n v="6"/>
    <n v="1"/>
    <n v="0.16666666666666666"/>
    <n v="180.3"/>
    <n v="727.62"/>
    <n v="547.31999999999994"/>
    <n v="4.0356073211314474"/>
    <n v="1.6850467289719626"/>
    <n v="180.3"/>
  </r>
  <r>
    <s v="2023-07-16"/>
    <x v="48"/>
    <s v="video"/>
    <n v="15878"/>
    <n v="131"/>
    <n v="8.2504093714573616E-3"/>
    <n v="7"/>
    <n v="3"/>
    <n v="0.42857142857142855"/>
    <n v="238.17"/>
    <n v="2075.46"/>
    <n v="1837.29"/>
    <n v="8.7141957425368446"/>
    <n v="1.8180916030534351"/>
    <n v="79.39"/>
  </r>
  <r>
    <s v="2023-07-17"/>
    <x v="48"/>
    <s v="video"/>
    <n v="14170"/>
    <n v="136"/>
    <n v="9.5977417078334515E-3"/>
    <n v="8"/>
    <n v="1"/>
    <n v="0.125"/>
    <n v="212.55"/>
    <n v="2230.7199999999998"/>
    <n v="2018.1699999999998"/>
    <n v="10.495036462008937"/>
    <n v="1.5628676470588236"/>
    <n v="212.55"/>
  </r>
  <r>
    <s v="2023-07-18"/>
    <x v="48"/>
    <s v="video"/>
    <n v="15362"/>
    <n v="164"/>
    <n v="1.0675693269105585E-2"/>
    <n v="6"/>
    <n v="1"/>
    <n v="0.16666666666666666"/>
    <n v="230.44"/>
    <n v="640.66999999999996"/>
    <n v="410.22999999999996"/>
    <n v="2.7802030897413643"/>
    <n v="1.4051219512195121"/>
    <n v="230.44"/>
  </r>
  <r>
    <s v="2023-07-19"/>
    <x v="48"/>
    <s v="video"/>
    <n v="17148"/>
    <n v="178"/>
    <n v="1.0380219267553068E-2"/>
    <n v="8"/>
    <n v="0"/>
    <n v="0"/>
    <n v="257.23"/>
    <n v="0"/>
    <n v="-257.23"/>
    <n v="0"/>
    <n v="1.4451123595505619"/>
    <n v="0"/>
  </r>
  <r>
    <s v="2023-07-20"/>
    <x v="48"/>
    <s v="video"/>
    <n v="14006"/>
    <n v="159"/>
    <n v="1.1352277595316294E-2"/>
    <n v="10"/>
    <n v="1"/>
    <n v="0.1"/>
    <n v="210.09"/>
    <n v="0"/>
    <n v="-210.09"/>
    <n v="0"/>
    <n v="1.3213207547169812"/>
    <n v="210.09"/>
  </r>
  <r>
    <s v="2023-07-21"/>
    <x v="48"/>
    <s v="video"/>
    <n v="12922"/>
    <n v="85"/>
    <n v="6.5779291131403805E-3"/>
    <n v="5"/>
    <n v="0"/>
    <n v="0"/>
    <n v="193.83"/>
    <n v="0"/>
    <n v="-193.83"/>
    <n v="0"/>
    <n v="2.2803529411764707"/>
    <n v="0"/>
  </r>
  <r>
    <s v="2023-07-22"/>
    <x v="48"/>
    <s v="video"/>
    <n v="11406"/>
    <n v="84"/>
    <n v="7.3645449763282481E-3"/>
    <n v="2"/>
    <n v="0"/>
    <n v="0"/>
    <n v="171.1"/>
    <n v="0"/>
    <n v="-171.1"/>
    <n v="0"/>
    <n v="2.0369047619047618"/>
    <n v="0"/>
  </r>
  <r>
    <s v="2023-07-23"/>
    <x v="48"/>
    <s v="video"/>
    <n v="13338"/>
    <n v="116"/>
    <n v="8.6969560653771174E-3"/>
    <n v="6"/>
    <n v="3"/>
    <n v="0.5"/>
    <n v="200.08"/>
    <n v="3340.2"/>
    <n v="3140.12"/>
    <n v="16.694322271091561"/>
    <n v="1.7248275862068967"/>
    <n v="66.693333333333342"/>
  </r>
  <r>
    <s v="2023-07-24"/>
    <x v="48"/>
    <s v="video"/>
    <n v="9390"/>
    <n v="65"/>
    <n v="6.9222577209797657E-3"/>
    <n v="2"/>
    <n v="0"/>
    <n v="0"/>
    <n v="140.86000000000001"/>
    <n v="0"/>
    <n v="-140.86000000000001"/>
    <n v="0"/>
    <n v="2.1670769230769231"/>
    <n v="0"/>
  </r>
  <r>
    <s v="2023-07-25"/>
    <x v="48"/>
    <s v="video"/>
    <n v="16288"/>
    <n v="182"/>
    <n v="1.1173870333988213E-2"/>
    <n v="7"/>
    <n v="0"/>
    <n v="0"/>
    <n v="244.32"/>
    <n v="0"/>
    <n v="-244.32"/>
    <n v="0"/>
    <n v="1.3424175824175824"/>
    <n v="0"/>
  </r>
  <r>
    <s v="2023-07-26"/>
    <x v="48"/>
    <s v="video"/>
    <n v="15931"/>
    <n v="108"/>
    <n v="6.7792354528905903E-3"/>
    <n v="7"/>
    <n v="0"/>
    <n v="0"/>
    <n v="238.97"/>
    <n v="0"/>
    <n v="-238.97"/>
    <n v="0"/>
    <n v="2.212685185185185"/>
    <n v="0"/>
  </r>
  <r>
    <s v="2023-07-27"/>
    <x v="48"/>
    <s v="video"/>
    <n v="12054"/>
    <n v="76"/>
    <n v="6.3049610087937613E-3"/>
    <n v="3"/>
    <n v="0"/>
    <n v="0"/>
    <n v="180.81"/>
    <n v="0"/>
    <n v="-180.81"/>
    <n v="0"/>
    <n v="2.3790789473684213"/>
    <n v="0"/>
  </r>
  <r>
    <s v="2023-07-28"/>
    <x v="48"/>
    <s v="video"/>
    <n v="12597"/>
    <n v="105"/>
    <n v="8.3353179328411534E-3"/>
    <n v="4"/>
    <n v="1"/>
    <n v="0.25"/>
    <n v="188.96"/>
    <n v="2154.17"/>
    <n v="1965.21"/>
    <n v="11.400137595258256"/>
    <n v="1.7996190476190477"/>
    <n v="188.96"/>
  </r>
  <r>
    <s v="2023-07-29"/>
    <x v="48"/>
    <s v="video"/>
    <n v="15808"/>
    <n v="158"/>
    <n v="9.9949392712550614E-3"/>
    <n v="10"/>
    <n v="0"/>
    <n v="0"/>
    <n v="237.12"/>
    <n v="0"/>
    <n v="-237.12"/>
    <n v="0"/>
    <n v="1.5007594936708861"/>
    <n v="0"/>
  </r>
  <r>
    <s v="2023-07-30"/>
    <x v="48"/>
    <s v="video"/>
    <n v="10537"/>
    <n v="96"/>
    <n v="9.1107525861250822E-3"/>
    <n v="5"/>
    <n v="1"/>
    <n v="0.2"/>
    <n v="158.06"/>
    <n v="0"/>
    <n v="-158.06"/>
    <n v="0"/>
    <n v="1.6464583333333334"/>
    <n v="158.06"/>
  </r>
  <r>
    <s v="2023-07-31"/>
    <x v="48"/>
    <s v="video"/>
    <n v="9776"/>
    <n v="109"/>
    <n v="1.1149754500818331E-2"/>
    <n v="4"/>
    <n v="0"/>
    <n v="0"/>
    <n v="146.65"/>
    <n v="0"/>
    <n v="-146.65"/>
    <n v="0"/>
    <n v="1.3454128440366973"/>
    <n v="0"/>
  </r>
  <r>
    <s v="2023-08-01"/>
    <x v="48"/>
    <s v="video"/>
    <n v="11081"/>
    <n v="121"/>
    <n v="1.0919592094576302E-2"/>
    <n v="8"/>
    <n v="0"/>
    <n v="0"/>
    <n v="166.22"/>
    <n v="0"/>
    <n v="-166.22"/>
    <n v="0"/>
    <n v="1.3737190082644628"/>
    <n v="0"/>
  </r>
  <r>
    <s v="2023-08-02"/>
    <x v="48"/>
    <s v="video"/>
    <n v="16524"/>
    <n v="167"/>
    <n v="1.0106511740498668E-2"/>
    <n v="9"/>
    <n v="1"/>
    <n v="0.1111111111111111"/>
    <n v="247.87"/>
    <n v="0"/>
    <n v="-247.87"/>
    <n v="0"/>
    <n v="1.4842514970059881"/>
    <n v="247.87"/>
  </r>
  <r>
    <s v="2023-08-03"/>
    <x v="48"/>
    <s v="video"/>
    <n v="9740"/>
    <n v="83"/>
    <n v="8.521560574948666E-3"/>
    <n v="6"/>
    <n v="1"/>
    <n v="0.16666666666666666"/>
    <n v="146.1"/>
    <n v="0"/>
    <n v="-146.1"/>
    <n v="0"/>
    <n v="1.7602409638554217"/>
    <n v="146.1"/>
  </r>
  <r>
    <s v="2023-08-04"/>
    <x v="48"/>
    <s v="video"/>
    <n v="16448"/>
    <n v="161"/>
    <n v="9.7884241245136186E-3"/>
    <n v="11"/>
    <n v="2"/>
    <n v="0.18181818181818182"/>
    <n v="246.72"/>
    <n v="1462.1"/>
    <n v="1215.3799999999999"/>
    <n v="5.9261511024643321"/>
    <n v="1.5324223602484472"/>
    <n v="123.36"/>
  </r>
  <r>
    <s v="2023-08-05"/>
    <x v="48"/>
    <s v="video"/>
    <n v="13727"/>
    <n v="87"/>
    <n v="6.3378742624025644E-3"/>
    <n v="5"/>
    <n v="1"/>
    <n v="0.2"/>
    <n v="205.91"/>
    <n v="0"/>
    <n v="-205.91"/>
    <n v="0"/>
    <n v="2.3667816091954021"/>
    <n v="205.91"/>
  </r>
  <r>
    <s v="2023-08-06"/>
    <x v="48"/>
    <s v="video"/>
    <n v="10840"/>
    <n v="118"/>
    <n v="1.0885608856088561E-2"/>
    <n v="6"/>
    <n v="1"/>
    <n v="0.16666666666666666"/>
    <n v="162.6"/>
    <n v="606.29"/>
    <n v="443.68999999999994"/>
    <n v="3.7287207872078718"/>
    <n v="1.3779661016949152"/>
    <n v="162.6"/>
  </r>
  <r>
    <s v="2023-08-07"/>
    <x v="48"/>
    <s v="video"/>
    <n v="12424"/>
    <n v="80"/>
    <n v="6.4391500321957498E-3"/>
    <n v="5"/>
    <n v="2"/>
    <n v="0.4"/>
    <n v="186.36"/>
    <n v="1806.14"/>
    <n v="1619.7800000000002"/>
    <n v="9.6916720326250267"/>
    <n v="2.3295000000000003"/>
    <n v="93.18"/>
  </r>
  <r>
    <s v="2023-08-08"/>
    <x v="48"/>
    <s v="video"/>
    <n v="14927"/>
    <n v="170"/>
    <n v="1.1388758625309841E-2"/>
    <n v="11"/>
    <n v="3"/>
    <n v="0.27272727272727271"/>
    <n v="223.91"/>
    <n v="2590.94"/>
    <n v="2367.0300000000002"/>
    <n v="11.571345629940602"/>
    <n v="1.3171176470588235"/>
    <n v="74.63666666666667"/>
  </r>
  <r>
    <s v="2023-08-09"/>
    <x v="48"/>
    <s v="video"/>
    <n v="17162"/>
    <n v="128"/>
    <n v="7.4583381890222589E-3"/>
    <n v="4"/>
    <n v="1"/>
    <n v="0.25"/>
    <n v="257.44"/>
    <n v="0"/>
    <n v="-257.44"/>
    <n v="0"/>
    <n v="2.01125"/>
    <n v="257.44"/>
  </r>
  <r>
    <s v="2023-08-10"/>
    <x v="48"/>
    <s v="video"/>
    <n v="14694"/>
    <n v="110"/>
    <n v="7.4860487273717162E-3"/>
    <n v="4"/>
    <n v="1"/>
    <n v="0.25"/>
    <n v="220.41"/>
    <n v="2394.0500000000002"/>
    <n v="2173.6400000000003"/>
    <n v="10.86180300349349"/>
    <n v="2.0037272727272728"/>
    <n v="220.41"/>
  </r>
  <r>
    <s v="2023-08-11"/>
    <x v="48"/>
    <s v="video"/>
    <n v="10790"/>
    <n v="80"/>
    <n v="7.4142724745134385E-3"/>
    <n v="5"/>
    <n v="1"/>
    <n v="0.2"/>
    <n v="161.86000000000001"/>
    <n v="0"/>
    <n v="-161.86000000000001"/>
    <n v="0"/>
    <n v="2.02325"/>
    <n v="161.86000000000001"/>
  </r>
  <r>
    <s v="2023-08-12"/>
    <x v="48"/>
    <s v="video"/>
    <n v="16216"/>
    <n v="179"/>
    <n v="1.1038480513073507E-2"/>
    <n v="6"/>
    <n v="3"/>
    <n v="0.5"/>
    <n v="243.24"/>
    <n v="2059.33"/>
    <n v="1816.09"/>
    <n v="8.4662473277421473"/>
    <n v="1.3588826815642459"/>
    <n v="81.08"/>
  </r>
  <r>
    <s v="2023-08-13"/>
    <x v="48"/>
    <s v="video"/>
    <n v="14177"/>
    <n v="92"/>
    <n v="6.4893842138675321E-3"/>
    <n v="5"/>
    <n v="1"/>
    <n v="0.2"/>
    <n v="212.66"/>
    <n v="1479.2"/>
    <n v="1266.54"/>
    <n v="6.9557039405624002"/>
    <n v="2.3115217391304346"/>
    <n v="212.66"/>
  </r>
  <r>
    <s v="2023-08-14"/>
    <x v="48"/>
    <s v="video"/>
    <n v="9398"/>
    <n v="92"/>
    <n v="9.7893168759310492E-3"/>
    <n v="6"/>
    <n v="0"/>
    <n v="0"/>
    <n v="140.97"/>
    <n v="0"/>
    <n v="-140.97"/>
    <n v="0"/>
    <n v="1.5322826086956522"/>
    <n v="0"/>
  </r>
  <r>
    <s v="2023-08-15"/>
    <x v="48"/>
    <s v="video"/>
    <n v="9982"/>
    <n v="105"/>
    <n v="1.0518934081346423E-2"/>
    <n v="7"/>
    <n v="1"/>
    <n v="0.14285714285714285"/>
    <n v="149.72999999999999"/>
    <n v="0"/>
    <n v="-149.72999999999999"/>
    <n v="0"/>
    <n v="1.4259999999999999"/>
    <n v="149.72999999999999"/>
  </r>
  <r>
    <s v="2023-08-16"/>
    <x v="48"/>
    <s v="video"/>
    <n v="13151"/>
    <n v="90"/>
    <n v="6.84358603908448E-3"/>
    <n v="3"/>
    <n v="0"/>
    <n v="0"/>
    <n v="197.27"/>
    <n v="0"/>
    <n v="-197.27"/>
    <n v="0"/>
    <n v="2.1918888888888892"/>
    <n v="0"/>
  </r>
  <r>
    <s v="2023-08-17"/>
    <x v="48"/>
    <s v="video"/>
    <n v="13771"/>
    <n v="125"/>
    <n v="9.0770459661607718E-3"/>
    <n v="7"/>
    <n v="0"/>
    <n v="0"/>
    <n v="206.57"/>
    <n v="0"/>
    <n v="-206.57"/>
    <n v="0"/>
    <n v="1.65256"/>
    <n v="0"/>
  </r>
  <r>
    <s v="2023-08-18"/>
    <x v="48"/>
    <s v="video"/>
    <n v="14863"/>
    <n v="154"/>
    <n v="1.0361299872165781E-2"/>
    <n v="10"/>
    <n v="2"/>
    <n v="0.2"/>
    <n v="222.95"/>
    <n v="2568.5"/>
    <n v="2345.5500000000002"/>
    <n v="11.520520296030501"/>
    <n v="1.4477272727272728"/>
    <n v="111.47499999999999"/>
  </r>
  <r>
    <s v="2023-08-19"/>
    <x v="48"/>
    <s v="video"/>
    <n v="9386"/>
    <n v="70"/>
    <n v="7.4579160451736628E-3"/>
    <n v="4"/>
    <n v="0"/>
    <n v="0"/>
    <n v="140.80000000000001"/>
    <n v="0"/>
    <n v="-140.80000000000001"/>
    <n v="0"/>
    <n v="2.0114285714285716"/>
    <n v="0"/>
  </r>
  <r>
    <s v="2023-08-20"/>
    <x v="48"/>
    <s v="video"/>
    <n v="9698"/>
    <n v="97"/>
    <n v="1.0002062280882656E-2"/>
    <n v="6"/>
    <n v="0"/>
    <n v="0"/>
    <n v="145.47999999999999"/>
    <n v="0"/>
    <n v="-145.47999999999999"/>
    <n v="0"/>
    <n v="1.4997938144329896"/>
    <n v="0"/>
  </r>
  <r>
    <s v="2023-08-21"/>
    <x v="48"/>
    <s v="video"/>
    <n v="11832"/>
    <n v="109"/>
    <n v="9.2123056118999323E-3"/>
    <n v="7"/>
    <n v="1"/>
    <n v="0.14285714285714285"/>
    <n v="177.48"/>
    <n v="1711.06"/>
    <n v="1533.58"/>
    <n v="9.6408609420779801"/>
    <n v="1.6282568807339448"/>
    <n v="177.48"/>
  </r>
  <r>
    <s v="2023-08-22"/>
    <x v="48"/>
    <s v="video"/>
    <n v="16334"/>
    <n v="175"/>
    <n v="1.0713848414350434E-2"/>
    <n v="13"/>
    <n v="1"/>
    <n v="7.6923076923076927E-2"/>
    <n v="245.02"/>
    <n v="2423"/>
    <n v="2177.98"/>
    <n v="9.888988653987429"/>
    <n v="1.4001142857142859"/>
    <n v="245.02"/>
  </r>
  <r>
    <s v="2023-08-23"/>
    <x v="48"/>
    <s v="video"/>
    <n v="10130"/>
    <n v="110"/>
    <n v="1.085883514313919E-2"/>
    <n v="4"/>
    <n v="0"/>
    <n v="0"/>
    <n v="151.94999999999999"/>
    <n v="0"/>
    <n v="-151.94999999999999"/>
    <n v="0"/>
    <n v="1.3813636363636363"/>
    <n v="0"/>
  </r>
  <r>
    <s v="2023-08-24"/>
    <x v="48"/>
    <s v="video"/>
    <n v="12810"/>
    <n v="143"/>
    <n v="1.1163153786104605E-2"/>
    <n v="8"/>
    <n v="3"/>
    <n v="0.375"/>
    <n v="192.16"/>
    <n v="0"/>
    <n v="-192.16"/>
    <n v="0"/>
    <n v="1.3437762237762239"/>
    <n v="64.053333333333327"/>
  </r>
  <r>
    <s v="2023-08-23"/>
    <x v="49"/>
    <s v="affiliate"/>
    <n v="30987"/>
    <n v="603"/>
    <n v="1.9459773453383677E-2"/>
    <n v="35"/>
    <n v="2"/>
    <n v="5.7142857142857141E-2"/>
    <n v="278.89"/>
    <n v="1663.61"/>
    <n v="1384.7199999999998"/>
    <n v="5.9651116927821004"/>
    <n v="0.46250414593698175"/>
    <n v="139.44499999999999"/>
  </r>
  <r>
    <s v="2023-08-24"/>
    <x v="49"/>
    <s v="affiliate"/>
    <n v="23501"/>
    <n v="475"/>
    <n v="2.0211905876345686E-2"/>
    <n v="28"/>
    <n v="7"/>
    <n v="0.25"/>
    <n v="211.51"/>
    <n v="8619.51"/>
    <n v="8408"/>
    <n v="40.75225757647393"/>
    <n v="0.44528421052631578"/>
    <n v="30.215714285714284"/>
  </r>
  <r>
    <s v="2023-08-25"/>
    <x v="49"/>
    <s v="affiliate"/>
    <n v="38151"/>
    <n v="1114"/>
    <n v="2.9199758852978951E-2"/>
    <n v="35"/>
    <n v="1"/>
    <n v="2.8571428571428571E-2"/>
    <n v="343.36"/>
    <n v="0"/>
    <n v="-343.36"/>
    <n v="0"/>
    <n v="0.30822262118491922"/>
    <n v="343.36"/>
  </r>
  <r>
    <s v="2023-08-26"/>
    <x v="49"/>
    <s v="affiliate"/>
    <n v="23361"/>
    <n v="503"/>
    <n v="2.1531612516587476E-2"/>
    <n v="34"/>
    <n v="4"/>
    <n v="0.11764705882352941"/>
    <n v="210.25"/>
    <n v="1294.02"/>
    <n v="1083.77"/>
    <n v="6.1546730083234245"/>
    <n v="0.41799204771371767"/>
    <n v="52.5625"/>
  </r>
  <r>
    <s v="2023-08-27"/>
    <x v="49"/>
    <s v="affiliate"/>
    <n v="29616"/>
    <n v="591"/>
    <n v="1.9955429497568882E-2"/>
    <n v="24"/>
    <n v="1"/>
    <n v="4.1666666666666664E-2"/>
    <n v="266.55"/>
    <n v="497.48"/>
    <n v="230.93"/>
    <n v="1.8663665353592196"/>
    <n v="0.45101522842639596"/>
    <n v="266.55"/>
  </r>
  <r>
    <s v="2023-08-28"/>
    <x v="49"/>
    <s v="affiliate"/>
    <n v="23995"/>
    <n v="510"/>
    <n v="2.125442800583455E-2"/>
    <n v="35"/>
    <n v="6"/>
    <n v="0.17142857142857143"/>
    <n v="215.96"/>
    <n v="613.32000000000005"/>
    <n v="397.36"/>
    <n v="2.8399703648823857"/>
    <n v="0.42345098039215689"/>
    <n v="35.993333333333332"/>
  </r>
  <r>
    <s v="2023-08-29"/>
    <x v="49"/>
    <s v="affiliate"/>
    <n v="28406"/>
    <n v="718"/>
    <n v="2.5276350066887276E-2"/>
    <n v="35"/>
    <n v="3"/>
    <n v="8.5714285714285715E-2"/>
    <n v="255.66"/>
    <n v="3658.93"/>
    <n v="3403.27"/>
    <n v="14.311703043104123"/>
    <n v="0.35607242339832867"/>
    <n v="85.22"/>
  </r>
  <r>
    <s v="2023-08-30"/>
    <x v="49"/>
    <s v="affiliate"/>
    <n v="33007"/>
    <n v="863"/>
    <n v="2.6145969036870966E-2"/>
    <n v="35"/>
    <n v="5"/>
    <n v="0.14285714285714285"/>
    <n v="297.07"/>
    <n v="4828.25"/>
    <n v="4531.18"/>
    <n v="16.252903356111354"/>
    <n v="0.34422943221320973"/>
    <n v="59.414000000000001"/>
  </r>
  <r>
    <s v="2023-08-31"/>
    <x v="49"/>
    <s v="affiliate"/>
    <n v="38162"/>
    <n v="1224"/>
    <n v="3.207379068183009E-2"/>
    <n v="35"/>
    <n v="8"/>
    <n v="0.22857142857142856"/>
    <n v="343.46"/>
    <n v="5121.97"/>
    <n v="4778.51"/>
    <n v="14.912857392418333"/>
    <n v="0.28060457516339865"/>
    <n v="42.932499999999997"/>
  </r>
  <r>
    <s v="2023-09-01"/>
    <x v="49"/>
    <s v="affiliate"/>
    <n v="34802"/>
    <n v="923"/>
    <n v="2.6521464283661859E-2"/>
    <n v="35"/>
    <n v="3"/>
    <n v="8.5714285714285715E-2"/>
    <n v="313.22000000000003"/>
    <n v="3080.33"/>
    <n v="2767.1099999999997"/>
    <n v="9.834397548049294"/>
    <n v="0.33934994582881911"/>
    <n v="104.40666666666668"/>
  </r>
  <r>
    <s v="2023-09-02"/>
    <x v="49"/>
    <s v="affiliate"/>
    <n v="39822"/>
    <n v="1012"/>
    <n v="2.5413088242679925E-2"/>
    <n v="35"/>
    <n v="10"/>
    <n v="0.2857142857142857"/>
    <n v="358.4"/>
    <n v="7441.53"/>
    <n v="7083.13"/>
    <n v="20.763197544642857"/>
    <n v="0.35415019762845845"/>
    <n v="35.839999999999996"/>
  </r>
  <r>
    <s v="2023-09-03"/>
    <x v="49"/>
    <s v="affiliate"/>
    <n v="25731"/>
    <n v="834"/>
    <n v="3.2412265360848784E-2"/>
    <n v="35"/>
    <n v="2"/>
    <n v="5.7142857142857141E-2"/>
    <n v="231.58"/>
    <n v="0"/>
    <n v="-231.58"/>
    <n v="0"/>
    <n v="0.277673860911271"/>
    <n v="115.79"/>
  </r>
  <r>
    <s v="2023-09-04"/>
    <x v="49"/>
    <s v="affiliate"/>
    <n v="39127"/>
    <n v="1108"/>
    <n v="2.8318041250287525E-2"/>
    <n v="35"/>
    <n v="8"/>
    <n v="0.22857142857142856"/>
    <n v="352.15"/>
    <n v="6025.99"/>
    <n v="5673.84"/>
    <n v="17.111997728240809"/>
    <n v="0.31782490974729238"/>
    <n v="44.018749999999997"/>
  </r>
  <r>
    <s v="2023-09-05"/>
    <x v="49"/>
    <s v="affiliate"/>
    <n v="27344"/>
    <n v="671"/>
    <n v="2.4539204212990051E-2"/>
    <n v="31"/>
    <n v="5"/>
    <n v="0.16129032258064516"/>
    <n v="246.1"/>
    <n v="3899.5"/>
    <n v="3653.4"/>
    <n v="15.845184884193417"/>
    <n v="0.36676602086438154"/>
    <n v="49.22"/>
  </r>
  <r>
    <s v="2023-09-06"/>
    <x v="49"/>
    <s v="affiliate"/>
    <n v="34751"/>
    <n v="1100"/>
    <n v="3.1653765359270239E-2"/>
    <n v="35"/>
    <n v="3"/>
    <n v="8.5714285714285715E-2"/>
    <n v="312.76"/>
    <n v="0"/>
    <n v="-312.76"/>
    <n v="0"/>
    <n v="0.28432727272727271"/>
    <n v="104.25333333333333"/>
  </r>
  <r>
    <s v="2023-09-07"/>
    <x v="49"/>
    <s v="affiliate"/>
    <n v="22888"/>
    <n v="613"/>
    <n v="2.6782593498776652E-2"/>
    <n v="27"/>
    <n v="3"/>
    <n v="0.1111111111111111"/>
    <n v="206"/>
    <n v="1235.43"/>
    <n v="1029.43"/>
    <n v="5.9972330097087383"/>
    <n v="0.33605220228384991"/>
    <n v="68.666666666666671"/>
  </r>
  <r>
    <s v="2023-09-08"/>
    <x v="49"/>
    <s v="affiliate"/>
    <n v="32404"/>
    <n v="612"/>
    <n v="1.8886557215158622E-2"/>
    <n v="24"/>
    <n v="1"/>
    <n v="4.1666666666666664E-2"/>
    <n v="291.64"/>
    <n v="0"/>
    <n v="-291.64"/>
    <n v="0"/>
    <n v="0.47653594771241825"/>
    <n v="291.64"/>
  </r>
  <r>
    <s v="2023-09-09"/>
    <x v="49"/>
    <s v="affiliate"/>
    <n v="25158"/>
    <n v="516"/>
    <n v="2.0510374433579774E-2"/>
    <n v="22"/>
    <n v="4"/>
    <n v="0.18181818181818182"/>
    <n v="226.43"/>
    <n v="472.73"/>
    <n v="246.3"/>
    <n v="2.0877533895685203"/>
    <n v="0.43881782945736436"/>
    <n v="56.607500000000002"/>
  </r>
  <r>
    <s v="2023-09-10"/>
    <x v="49"/>
    <s v="affiliate"/>
    <n v="27457"/>
    <n v="682"/>
    <n v="2.4838838911752922E-2"/>
    <n v="35"/>
    <n v="4"/>
    <n v="0.11428571428571428"/>
    <n v="247.12"/>
    <n v="4450.99"/>
    <n v="4203.87"/>
    <n v="18.011451926189704"/>
    <n v="0.36234604105571849"/>
    <n v="61.78"/>
  </r>
  <r>
    <s v="2023-09-11"/>
    <x v="49"/>
    <s v="affiliate"/>
    <n v="33067"/>
    <n v="963"/>
    <n v="2.9122690295460732E-2"/>
    <n v="35"/>
    <n v="6"/>
    <n v="0.17142857142857143"/>
    <n v="297.61"/>
    <n v="3205.94"/>
    <n v="2908.33"/>
    <n v="10.772285877490676"/>
    <n v="0.30904465212876431"/>
    <n v="49.601666666666667"/>
  </r>
  <r>
    <s v="2023-09-12"/>
    <x v="49"/>
    <s v="affiliate"/>
    <n v="33563"/>
    <n v="679"/>
    <n v="2.0230611089592707E-2"/>
    <n v="32"/>
    <n v="6"/>
    <n v="0.1875"/>
    <n v="302.07"/>
    <n v="2803.24"/>
    <n v="2501.1699999999996"/>
    <n v="9.2801006389247522"/>
    <n v="0.44487481590574374"/>
    <n v="50.344999999999999"/>
  </r>
  <r>
    <s v="2023-09-13"/>
    <x v="49"/>
    <s v="affiliate"/>
    <n v="32486"/>
    <n v="693"/>
    <n v="2.1332266206981469E-2"/>
    <n v="35"/>
    <n v="5"/>
    <n v="0.14285714285714285"/>
    <n v="292.38"/>
    <n v="4824.5600000000004"/>
    <n v="4532.18"/>
    <n v="16.500991859908339"/>
    <n v="0.42190476190476189"/>
    <n v="58.475999999999999"/>
  </r>
  <r>
    <s v="2023-09-14"/>
    <x v="49"/>
    <s v="affiliate"/>
    <n v="24457"/>
    <n v="523"/>
    <n v="2.1384470703684016E-2"/>
    <n v="32"/>
    <n v="1"/>
    <n v="3.125E-2"/>
    <n v="220.12"/>
    <n v="0"/>
    <n v="-220.12"/>
    <n v="0"/>
    <n v="0.42087954110898662"/>
    <n v="220.12"/>
  </r>
  <r>
    <s v="2023-09-15"/>
    <x v="49"/>
    <s v="affiliate"/>
    <n v="39417"/>
    <n v="1167"/>
    <n v="2.9606514955476063E-2"/>
    <n v="35"/>
    <n v="10"/>
    <n v="0.2857142857142857"/>
    <n v="354.76"/>
    <n v="4362.28"/>
    <n v="4007.5199999999995"/>
    <n v="12.29642575262149"/>
    <n v="0.30399314481576689"/>
    <n v="35.475999999999999"/>
  </r>
  <r>
    <s v="2023-09-16"/>
    <x v="49"/>
    <s v="affiliate"/>
    <n v="34630"/>
    <n v="846"/>
    <n v="2.4429685244008084E-2"/>
    <n v="32"/>
    <n v="4"/>
    <n v="0.125"/>
    <n v="311.67"/>
    <n v="1959.27"/>
    <n v="1647.6"/>
    <n v="6.2863605736837034"/>
    <n v="0.36840425531914894"/>
    <n v="77.917500000000004"/>
  </r>
  <r>
    <s v="2023-09-17"/>
    <x v="49"/>
    <s v="affiliate"/>
    <n v="40177"/>
    <n v="874"/>
    <n v="2.1753739701819447E-2"/>
    <n v="35"/>
    <n v="7"/>
    <n v="0.2"/>
    <n v="361.6"/>
    <n v="0"/>
    <n v="-361.6"/>
    <n v="0"/>
    <n v="0.41372997711670484"/>
    <n v="51.657142857142858"/>
  </r>
  <r>
    <s v="2023-09-18"/>
    <x v="49"/>
    <s v="affiliate"/>
    <n v="29475"/>
    <n v="794"/>
    <n v="2.6938083121289227E-2"/>
    <n v="32"/>
    <n v="5"/>
    <n v="0.15625"/>
    <n v="265.27999999999997"/>
    <n v="3922.81"/>
    <n v="3657.5299999999997"/>
    <n v="14.78743214716526"/>
    <n v="0.33410579345088159"/>
    <n v="53.055999999999997"/>
  </r>
  <r>
    <s v="2023-09-19"/>
    <x v="49"/>
    <s v="affiliate"/>
    <n v="38110"/>
    <n v="1171"/>
    <n v="3.0726843348202571E-2"/>
    <n v="35"/>
    <n v="4"/>
    <n v="0.11428571428571428"/>
    <n v="342.99"/>
    <n v="5530.33"/>
    <n v="5187.34"/>
    <n v="16.123881162716113"/>
    <n v="0.29290350128095644"/>
    <n v="85.747500000000002"/>
  </r>
  <r>
    <s v="2023-09-20"/>
    <x v="49"/>
    <s v="affiliate"/>
    <n v="37281"/>
    <n v="932"/>
    <n v="2.499932941712937E-2"/>
    <n v="35"/>
    <n v="6"/>
    <n v="0.17142857142857143"/>
    <n v="335.53"/>
    <n v="5752.31"/>
    <n v="5416.7800000000007"/>
    <n v="17.143951360534082"/>
    <n v="0.36001072961373387"/>
    <n v="55.92166666666666"/>
  </r>
  <r>
    <s v="2023-09-21"/>
    <x v="49"/>
    <s v="affiliate"/>
    <n v="24165"/>
    <n v="777"/>
    <n v="3.2153941651148356E-2"/>
    <n v="35"/>
    <n v="10"/>
    <n v="0.2857142857142857"/>
    <n v="217.49"/>
    <n v="2401.35"/>
    <n v="2183.8599999999997"/>
    <n v="11.041197296427422"/>
    <n v="0.27990990990990994"/>
    <n v="21.749000000000002"/>
  </r>
  <r>
    <s v="2023-09-22"/>
    <x v="49"/>
    <s v="affiliate"/>
    <n v="39745"/>
    <n v="816"/>
    <n v="2.053088438797333E-2"/>
    <n v="33"/>
    <n v="7"/>
    <n v="0.21212121212121213"/>
    <n v="357.71"/>
    <n v="4359.25"/>
    <n v="4001.54"/>
    <n v="12.186547762153701"/>
    <n v="0.43837009803921567"/>
    <n v="51.101428571428571"/>
  </r>
  <r>
    <s v="2023-09-23"/>
    <x v="49"/>
    <s v="affiliate"/>
    <n v="37190"/>
    <n v="757"/>
    <n v="2.0354934122075827E-2"/>
    <n v="29"/>
    <n v="3"/>
    <n v="0.10344827586206896"/>
    <n v="334.71"/>
    <n v="1286.1400000000001"/>
    <n v="951.43000000000006"/>
    <n v="3.8425502673956564"/>
    <n v="0.44215323645970933"/>
    <n v="111.57"/>
  </r>
  <r>
    <s v="2023-09-24"/>
    <x v="49"/>
    <s v="affiliate"/>
    <n v="23664"/>
    <n v="650"/>
    <n v="2.7467883705206222E-2"/>
    <n v="25"/>
    <n v="2"/>
    <n v="0.08"/>
    <n v="212.98"/>
    <n v="0"/>
    <n v="-212.98"/>
    <n v="0"/>
    <n v="0.32766153846153845"/>
    <n v="106.49"/>
  </r>
  <r>
    <s v="2023-09-25"/>
    <x v="49"/>
    <s v="affiliate"/>
    <n v="26011"/>
    <n v="772"/>
    <n v="2.9679750874629963E-2"/>
    <n v="35"/>
    <n v="5"/>
    <n v="0.14285714285714285"/>
    <n v="234.1"/>
    <n v="1586.63"/>
    <n v="1352.5300000000002"/>
    <n v="6.777573686458779"/>
    <n v="0.30323834196891192"/>
    <n v="46.82"/>
  </r>
  <r>
    <s v="2023-09-26"/>
    <x v="49"/>
    <s v="affiliate"/>
    <n v="32245"/>
    <n v="969"/>
    <n v="3.0051170724143279E-2"/>
    <n v="35"/>
    <n v="7"/>
    <n v="0.2"/>
    <n v="290.20999999999998"/>
    <n v="1817.18"/>
    <n v="1526.97"/>
    <n v="6.2616036663106032"/>
    <n v="0.2994943240454076"/>
    <n v="41.458571428571425"/>
  </r>
  <r>
    <s v="2023-09-27"/>
    <x v="49"/>
    <s v="affiliate"/>
    <n v="28434"/>
    <n v="753"/>
    <n v="2.648238024899768E-2"/>
    <n v="35"/>
    <n v="6"/>
    <n v="0.17142857142857143"/>
    <n v="255.91"/>
    <n v="7951.67"/>
    <n v="7695.76"/>
    <n v="31.072134734867728"/>
    <n v="0.33985391766268258"/>
    <n v="42.651666666666664"/>
  </r>
  <r>
    <s v="2023-09-28"/>
    <x v="49"/>
    <s v="affiliate"/>
    <n v="27390"/>
    <n v="825"/>
    <n v="3.0120481927710843E-2"/>
    <n v="35"/>
    <n v="10"/>
    <n v="0.2857142857142857"/>
    <n v="246.51"/>
    <n v="2790.04"/>
    <n v="2543.5299999999997"/>
    <n v="11.318161535029006"/>
    <n v="0.29880000000000001"/>
    <n v="24.651"/>
  </r>
  <r>
    <s v="2023-09-29"/>
    <x v="49"/>
    <s v="affiliate"/>
    <n v="32927"/>
    <n v="737"/>
    <n v="2.2382846903756796E-2"/>
    <n v="30"/>
    <n v="3"/>
    <n v="0.1"/>
    <n v="296.35000000000002"/>
    <n v="2310.1799999999998"/>
    <n v="2013.83"/>
    <n v="7.7954445756706585"/>
    <n v="0.40210312075983723"/>
    <n v="98.783333333333346"/>
  </r>
  <r>
    <s v="2023-09-30"/>
    <x v="49"/>
    <s v="affiliate"/>
    <n v="35628"/>
    <n v="714"/>
    <n v="2.004041764904008E-2"/>
    <n v="35"/>
    <n v="4"/>
    <n v="0.11428571428571428"/>
    <n v="320.66000000000003"/>
    <n v="467.31"/>
    <n v="146.64999999999998"/>
    <n v="1.4573379903948105"/>
    <n v="0.44910364145658266"/>
    <n v="80.165000000000006"/>
  </r>
  <r>
    <s v="2023-10-01"/>
    <x v="49"/>
    <s v="affiliate"/>
    <n v="27273"/>
    <n v="485"/>
    <n v="1.7783155501778315E-2"/>
    <n v="20"/>
    <n v="2"/>
    <n v="0.1"/>
    <n v="245.46"/>
    <n v="1755.03"/>
    <n v="1509.57"/>
    <n v="7.1499633341481301"/>
    <n v="0.50610309278350518"/>
    <n v="122.73"/>
  </r>
  <r>
    <s v="2023-10-02"/>
    <x v="49"/>
    <s v="affiliate"/>
    <n v="26281"/>
    <n v="535"/>
    <n v="2.0356911837449108E-2"/>
    <n v="35"/>
    <n v="7"/>
    <n v="0.2"/>
    <n v="236.53"/>
    <n v="9518.06"/>
    <n v="9281.5299999999988"/>
    <n v="40.240392339238149"/>
    <n v="0.44211214953271027"/>
    <n v="33.79"/>
  </r>
  <r>
    <s v="2023-10-03"/>
    <x v="49"/>
    <s v="affiliate"/>
    <n v="28216"/>
    <n v="543"/>
    <n v="1.9244400340232493E-2"/>
    <n v="22"/>
    <n v="4"/>
    <n v="0.18181818181818182"/>
    <n v="253.95"/>
    <n v="1989.77"/>
    <n v="1735.82"/>
    <n v="7.8352825359322704"/>
    <n v="0.46767955801104971"/>
    <n v="63.487499999999997"/>
  </r>
  <r>
    <s v="2023-10-04"/>
    <x v="49"/>
    <s v="affiliate"/>
    <n v="21984"/>
    <n v="459"/>
    <n v="2.087882096069869E-2"/>
    <n v="27"/>
    <n v="2"/>
    <n v="7.407407407407407E-2"/>
    <n v="197.86"/>
    <n v="4208.3599999999997"/>
    <n v="4010.4999999999995"/>
    <n v="21.26938239159001"/>
    <n v="0.43106753812636167"/>
    <n v="98.93"/>
  </r>
  <r>
    <s v="2023-10-05"/>
    <x v="49"/>
    <s v="affiliate"/>
    <n v="35226"/>
    <n v="816"/>
    <n v="2.3164707886220406E-2"/>
    <n v="31"/>
    <n v="5"/>
    <n v="0.16129032258064516"/>
    <n v="317.04000000000002"/>
    <n v="558.53"/>
    <n v="241.48999999999995"/>
    <n v="1.7617019934393134"/>
    <n v="0.3885294117647059"/>
    <n v="63.408000000000001"/>
  </r>
  <r>
    <s v="2023-10-06"/>
    <x v="49"/>
    <s v="affiliate"/>
    <n v="33183"/>
    <n v="824"/>
    <n v="2.4831992285206279E-2"/>
    <n v="30"/>
    <n v="3"/>
    <n v="0.1"/>
    <n v="298.64999999999998"/>
    <n v="919.52"/>
    <n v="620.87"/>
    <n v="3.0789218148334174"/>
    <n v="0.36243932038834947"/>
    <n v="99.55"/>
  </r>
  <r>
    <s v="2023-10-07"/>
    <x v="49"/>
    <s v="affiliate"/>
    <n v="28798"/>
    <n v="737"/>
    <n v="2.5592055003819711E-2"/>
    <n v="35"/>
    <n v="5"/>
    <n v="0.14285714285714285"/>
    <n v="259.19"/>
    <n v="2700.55"/>
    <n v="2441.36"/>
    <n v="10.419190555191173"/>
    <n v="0.35168249660786977"/>
    <n v="51.838000000000001"/>
  </r>
  <r>
    <s v="2023-10-08"/>
    <x v="49"/>
    <s v="affiliate"/>
    <n v="24504"/>
    <n v="758"/>
    <n v="3.0933725106105127E-2"/>
    <n v="35"/>
    <n v="8"/>
    <n v="0.22857142857142856"/>
    <n v="220.54"/>
    <n v="7450.87"/>
    <n v="7230.33"/>
    <n v="33.784664913394394"/>
    <n v="0.29094986807387863"/>
    <n v="27.567499999999999"/>
  </r>
  <r>
    <s v="2023-10-09"/>
    <x v="49"/>
    <s v="affiliate"/>
    <n v="38082"/>
    <n v="695"/>
    <n v="1.825009190693766E-2"/>
    <n v="35"/>
    <n v="7"/>
    <n v="0.2"/>
    <n v="342.74"/>
    <n v="6376.07"/>
    <n v="6033.33"/>
    <n v="18.603226935869753"/>
    <n v="0.49315107913669065"/>
    <n v="48.962857142857146"/>
  </r>
  <r>
    <s v="2023-10-10"/>
    <x v="49"/>
    <s v="affiliate"/>
    <n v="35588"/>
    <n v="818"/>
    <n v="2.2985275935708666E-2"/>
    <n v="35"/>
    <n v="7"/>
    <n v="0.2"/>
    <n v="320.3"/>
    <n v="4789.18"/>
    <n v="4468.88"/>
    <n v="14.952169840774275"/>
    <n v="0.39156479217603912"/>
    <n v="45.75714285714286"/>
  </r>
  <r>
    <s v="2023-10-11"/>
    <x v="49"/>
    <s v="affiliate"/>
    <n v="23575"/>
    <n v="563"/>
    <n v="2.3881230116648992E-2"/>
    <n v="29"/>
    <n v="3"/>
    <n v="0.10344827586206896"/>
    <n v="212.18"/>
    <n v="0"/>
    <n v="-212.18"/>
    <n v="0"/>
    <n v="0.37687388987566611"/>
    <n v="70.726666666666674"/>
  </r>
  <r>
    <s v="2023-10-12"/>
    <x v="49"/>
    <s v="affiliate"/>
    <n v="33383"/>
    <n v="807"/>
    <n v="2.4173980768654704E-2"/>
    <n v="35"/>
    <n v="11"/>
    <n v="0.31428571428571428"/>
    <n v="300.45"/>
    <n v="8123.99"/>
    <n v="7823.54"/>
    <n v="27.039407555333668"/>
    <n v="0.37230483271375464"/>
    <n v="27.313636363636363"/>
  </r>
  <r>
    <s v="2023-10-13"/>
    <x v="49"/>
    <s v="affiliate"/>
    <n v="30996"/>
    <n v="986"/>
    <n v="3.1810556200800102E-2"/>
    <n v="35"/>
    <n v="5"/>
    <n v="0.14285714285714285"/>
    <n v="278.97000000000003"/>
    <n v="2136.09"/>
    <n v="1857.1200000000001"/>
    <n v="7.6570598989138619"/>
    <n v="0.28293103448275864"/>
    <n v="55.794000000000004"/>
  </r>
  <r>
    <s v="2023-10-14"/>
    <x v="49"/>
    <s v="affiliate"/>
    <n v="30983"/>
    <n v="905"/>
    <n v="2.9209566536487753E-2"/>
    <n v="35"/>
    <n v="7"/>
    <n v="0.2"/>
    <n v="278.85000000000002"/>
    <n v="2626.9"/>
    <n v="2348.0500000000002"/>
    <n v="9.4204769589384973"/>
    <n v="0.30812154696132599"/>
    <n v="39.835714285714289"/>
  </r>
  <r>
    <s v="2023-10-15"/>
    <x v="49"/>
    <s v="affiliate"/>
    <n v="26367"/>
    <n v="671"/>
    <n v="2.5448477263245724E-2"/>
    <n v="34"/>
    <n v="7"/>
    <n v="0.20588235294117646"/>
    <n v="237.31"/>
    <n v="823.42"/>
    <n v="586.1099999999999"/>
    <n v="3.4698074248872781"/>
    <n v="0.35366616989567812"/>
    <n v="33.901428571428575"/>
  </r>
  <r>
    <s v="2023-10-16"/>
    <x v="49"/>
    <s v="affiliate"/>
    <n v="32212"/>
    <n v="677"/>
    <n v="2.1017012293555196E-2"/>
    <n v="35"/>
    <n v="3"/>
    <n v="8.5714285714285715E-2"/>
    <n v="289.91000000000003"/>
    <n v="1474.25"/>
    <n v="1184.3399999999999"/>
    <n v="5.0851988548170119"/>
    <n v="0.42822747415066476"/>
    <n v="96.63666666666667"/>
  </r>
  <r>
    <s v="2023-10-17"/>
    <x v="49"/>
    <s v="affiliate"/>
    <n v="35028"/>
    <n v="981"/>
    <n v="2.8006166495375129E-2"/>
    <n v="35"/>
    <n v="7"/>
    <n v="0.2"/>
    <n v="315.26"/>
    <n v="2195.5"/>
    <n v="1880.24"/>
    <n v="6.9640931294804291"/>
    <n v="0.32136595310907234"/>
    <n v="45.037142857142854"/>
  </r>
  <r>
    <s v="2023-10-18"/>
    <x v="49"/>
    <s v="affiliate"/>
    <n v="28597"/>
    <n v="584"/>
    <n v="2.0421722558310311E-2"/>
    <n v="25"/>
    <n v="4"/>
    <n v="0.16"/>
    <n v="257.38"/>
    <n v="2322.15"/>
    <n v="2064.77"/>
    <n v="9.0222628020825244"/>
    <n v="0.4407191780821918"/>
    <n v="64.344999999999999"/>
  </r>
  <r>
    <s v="2023-10-19"/>
    <x v="49"/>
    <s v="affiliate"/>
    <n v="38646"/>
    <n v="860"/>
    <n v="2.2253273301247219E-2"/>
    <n v="35"/>
    <n v="9"/>
    <n v="0.25714285714285712"/>
    <n v="347.82"/>
    <n v="885.48"/>
    <n v="537.66000000000008"/>
    <n v="2.5457995514921512"/>
    <n v="0.40444186046511627"/>
    <n v="38.646666666666668"/>
  </r>
  <r>
    <s v="2023-10-20"/>
    <x v="49"/>
    <s v="affiliate"/>
    <n v="38746"/>
    <n v="697"/>
    <n v="1.7988953698446292E-2"/>
    <n v="35"/>
    <n v="4"/>
    <n v="0.11428571428571428"/>
    <n v="348.72"/>
    <n v="969.14"/>
    <n v="620.41999999999996"/>
    <n v="2.779135122734572"/>
    <n v="0.5003156384505022"/>
    <n v="87.18"/>
  </r>
  <r>
    <s v="2023-10-21"/>
    <x v="49"/>
    <s v="affiliate"/>
    <n v="26253"/>
    <n v="491"/>
    <n v="1.8702624461966251E-2"/>
    <n v="24"/>
    <n v="6"/>
    <n v="0.25"/>
    <n v="236.28"/>
    <n v="2484.6"/>
    <n v="2248.3199999999997"/>
    <n v="10.515490096495682"/>
    <n v="0.48122199592668025"/>
    <n v="39.380000000000003"/>
  </r>
  <r>
    <s v="2023-10-22"/>
    <x v="49"/>
    <s v="affiliate"/>
    <n v="37662"/>
    <n v="943"/>
    <n v="2.5038500345175508E-2"/>
    <n v="35"/>
    <n v="1"/>
    <n v="2.8571428571428571E-2"/>
    <n v="338.96"/>
    <n v="364.1"/>
    <n v="25.140000000000043"/>
    <n v="1.0741680434269532"/>
    <n v="0.35944856839872746"/>
    <n v="338.96"/>
  </r>
  <r>
    <s v="2023-10-23"/>
    <x v="49"/>
    <s v="affiliate"/>
    <n v="28990"/>
    <n v="839"/>
    <n v="2.8941014142807864E-2"/>
    <n v="35"/>
    <n v="6"/>
    <n v="0.17142857142857143"/>
    <n v="260.91000000000003"/>
    <n v="2996.4"/>
    <n v="2735.4900000000002"/>
    <n v="11.484419914913188"/>
    <n v="0.31097735399284865"/>
    <n v="43.485000000000007"/>
  </r>
  <r>
    <s v="2023-10-24"/>
    <x v="49"/>
    <s v="affiliate"/>
    <n v="29730"/>
    <n v="670"/>
    <n v="2.253615876219307E-2"/>
    <n v="35"/>
    <n v="8"/>
    <n v="0.22857142857142856"/>
    <n v="267.57"/>
    <n v="8216.9699999999993"/>
    <n v="7949.4"/>
    <n v="30.709608700526964"/>
    <n v="0.39935820895522389"/>
    <n v="33.446249999999999"/>
  </r>
  <r>
    <s v="2023-10-25"/>
    <x v="49"/>
    <s v="affiliate"/>
    <n v="33797"/>
    <n v="691"/>
    <n v="2.0445601680622542E-2"/>
    <n v="25"/>
    <n v="6"/>
    <n v="0.24"/>
    <n v="304.18"/>
    <n v="3625.54"/>
    <n v="3321.36"/>
    <n v="11.919061082253927"/>
    <n v="0.44020260492040519"/>
    <n v="50.696666666666665"/>
  </r>
  <r>
    <s v="2023-10-26"/>
    <x v="49"/>
    <s v="affiliate"/>
    <n v="35561"/>
    <n v="1053"/>
    <n v="2.9611090801720988E-2"/>
    <n v="35"/>
    <n v="5"/>
    <n v="0.14285714285714285"/>
    <n v="320.05"/>
    <n v="2800.94"/>
    <n v="2480.89"/>
    <n v="8.7515700671770027"/>
    <n v="0.30394112060778727"/>
    <n v="64.010000000000005"/>
  </r>
  <r>
    <s v="2023-10-27"/>
    <x v="49"/>
    <s v="affiliate"/>
    <n v="24586"/>
    <n v="539"/>
    <n v="2.192304563572765E-2"/>
    <n v="35"/>
    <n v="8"/>
    <n v="0.22857142857142856"/>
    <n v="221.28"/>
    <n v="6601.45"/>
    <n v="6380.17"/>
    <n v="29.833016992046275"/>
    <n v="0.41053803339517625"/>
    <n v="27.66"/>
  </r>
  <r>
    <s v="2023-10-28"/>
    <x v="49"/>
    <s v="affiliate"/>
    <n v="28376"/>
    <n v="640"/>
    <n v="2.255427121511136E-2"/>
    <n v="26"/>
    <n v="4"/>
    <n v="0.15384615384615385"/>
    <n v="255.39"/>
    <n v="4179.9799999999996"/>
    <n v="3924.5899999999997"/>
    <n v="16.367046477935705"/>
    <n v="0.39904687499999997"/>
    <n v="63.847499999999997"/>
  </r>
  <r>
    <s v="2023-10-29"/>
    <x v="49"/>
    <s v="affiliate"/>
    <n v="26565"/>
    <n v="494"/>
    <n v="1.8595896856766422E-2"/>
    <n v="25"/>
    <n v="6"/>
    <n v="0.24"/>
    <n v="239.09"/>
    <n v="4140.8900000000003"/>
    <n v="3901.8"/>
    <n v="17.319377640219166"/>
    <n v="0.48398785425101215"/>
    <n v="39.848333333333336"/>
  </r>
  <r>
    <s v="2023-10-30"/>
    <x v="49"/>
    <s v="affiliate"/>
    <n v="36653"/>
    <n v="701"/>
    <n v="1.9125310342946008E-2"/>
    <n v="35"/>
    <n v="8"/>
    <n v="0.22857142857142856"/>
    <n v="329.88"/>
    <n v="6664.41"/>
    <n v="6334.53"/>
    <n v="20.202528192069842"/>
    <n v="0.47058487874465049"/>
    <n v="41.234999999999999"/>
  </r>
  <r>
    <s v="2023-10-31"/>
    <x v="49"/>
    <s v="affiliate"/>
    <n v="31660"/>
    <n v="917"/>
    <n v="2.8963992419456727E-2"/>
    <n v="35"/>
    <n v="6"/>
    <n v="0.17142857142857143"/>
    <n v="284.94"/>
    <n v="4355.1899999999996"/>
    <n v="4070.2499999999995"/>
    <n v="15.284586228679721"/>
    <n v="0.31073064340239914"/>
    <n v="47.49"/>
  </r>
  <r>
    <s v="2023-11-01"/>
    <x v="49"/>
    <s v="affiliate"/>
    <n v="35347"/>
    <n v="758"/>
    <n v="2.144453560415311E-2"/>
    <n v="35"/>
    <n v="6"/>
    <n v="0.17142857142857143"/>
    <n v="318.13"/>
    <n v="3635.57"/>
    <n v="3317.44"/>
    <n v="11.427938264231605"/>
    <n v="0.41969656992084431"/>
    <n v="53.021666666666668"/>
  </r>
  <r>
    <s v="2023-11-02"/>
    <x v="49"/>
    <s v="affiliate"/>
    <n v="35472"/>
    <n v="1030"/>
    <n v="2.9036986919260262E-2"/>
    <n v="35"/>
    <n v="5"/>
    <n v="0.14285714285714285"/>
    <n v="319.25"/>
    <n v="1277.49"/>
    <n v="958.24"/>
    <n v="4.0015348472983554"/>
    <n v="0.30995145631067961"/>
    <n v="63.85"/>
  </r>
  <r>
    <s v="2023-11-03"/>
    <x v="49"/>
    <s v="affiliate"/>
    <n v="33198"/>
    <n v="994"/>
    <n v="2.9941562744743661E-2"/>
    <n v="35"/>
    <n v="5"/>
    <n v="0.14285714285714285"/>
    <n v="298.79000000000002"/>
    <n v="8027.34"/>
    <n v="7728.55"/>
    <n v="26.866160179390207"/>
    <n v="0.30059356136820925"/>
    <n v="59.758000000000003"/>
  </r>
  <r>
    <s v="2023-11-04"/>
    <x v="49"/>
    <s v="affiliate"/>
    <n v="35398"/>
    <n v="791"/>
    <n v="2.2345895248319113E-2"/>
    <n v="35"/>
    <n v="2"/>
    <n v="5.7142857142857141E-2"/>
    <n v="318.58999999999997"/>
    <n v="509.81"/>
    <n v="191.22000000000003"/>
    <n v="1.6002071628111367"/>
    <n v="0.40276864728192158"/>
    <n v="159.29499999999999"/>
  </r>
  <r>
    <s v="2023-11-05"/>
    <x v="49"/>
    <s v="affiliate"/>
    <n v="24674"/>
    <n v="621"/>
    <n v="2.5168193239847612E-2"/>
    <n v="35"/>
    <n v="6"/>
    <n v="0.17142857142857143"/>
    <n v="222.07"/>
    <n v="1934.48"/>
    <n v="1712.41"/>
    <n v="8.7111271220786239"/>
    <n v="0.35760064412238324"/>
    <n v="37.011666666666663"/>
  </r>
  <r>
    <s v="2023-11-06"/>
    <x v="49"/>
    <s v="affiliate"/>
    <n v="22622"/>
    <n v="633"/>
    <n v="2.7981610821324374E-2"/>
    <n v="35"/>
    <n v="4"/>
    <n v="0.11428571428571428"/>
    <n v="203.6"/>
    <n v="2219.5700000000002"/>
    <n v="2015.9700000000003"/>
    <n v="10.901620825147349"/>
    <n v="0.32164296998420222"/>
    <n v="50.9"/>
  </r>
  <r>
    <s v="2023-11-07"/>
    <x v="49"/>
    <s v="affiliate"/>
    <n v="27187"/>
    <n v="852"/>
    <n v="3.1338507374848272E-2"/>
    <n v="35"/>
    <n v="5"/>
    <n v="0.14285714285714285"/>
    <n v="244.69"/>
    <n v="4073.51"/>
    <n v="3828.82"/>
    <n v="16.647635784053293"/>
    <n v="0.28719483568075116"/>
    <n v="48.938000000000002"/>
  </r>
  <r>
    <s v="2023-11-08"/>
    <x v="49"/>
    <s v="affiliate"/>
    <n v="38631"/>
    <n v="871"/>
    <n v="2.254665941860164E-2"/>
    <n v="35"/>
    <n v="8"/>
    <n v="0.22857142857142856"/>
    <n v="347.68"/>
    <n v="3196.19"/>
    <n v="2848.51"/>
    <n v="9.1929072710538424"/>
    <n v="0.39917336394948338"/>
    <n v="43.46"/>
  </r>
  <r>
    <s v="2023-11-09"/>
    <x v="49"/>
    <s v="affiliate"/>
    <n v="34085"/>
    <n v="830"/>
    <n v="2.4350887487164442E-2"/>
    <n v="35"/>
    <n v="4"/>
    <n v="0.11428571428571428"/>
    <n v="306.77"/>
    <n v="1281.3900000000001"/>
    <n v="974.62000000000012"/>
    <n v="4.1770381719203318"/>
    <n v="0.36960240963855417"/>
    <n v="76.692499999999995"/>
  </r>
  <r>
    <s v="2023-11-10"/>
    <x v="49"/>
    <s v="affiliate"/>
    <n v="29793"/>
    <n v="793"/>
    <n v="2.6616990568254287E-2"/>
    <n v="35"/>
    <n v="7"/>
    <n v="0.2"/>
    <n v="268.14"/>
    <n v="1531.06"/>
    <n v="1262.92"/>
    <n v="5.7099276497352127"/>
    <n v="0.33813366960907942"/>
    <n v="38.305714285714281"/>
  </r>
  <r>
    <s v="2023-11-11"/>
    <x v="49"/>
    <s v="affiliate"/>
    <n v="38623"/>
    <n v="1007"/>
    <n v="2.6072547445822436E-2"/>
    <n v="35"/>
    <n v="5"/>
    <n v="0.14285714285714285"/>
    <n v="347.61"/>
    <n v="202.75"/>
    <n v="-144.86000000000001"/>
    <n v="0.58326860562124216"/>
    <n v="0.34519364448857998"/>
    <n v="69.522000000000006"/>
  </r>
  <r>
    <s v="2023-11-12"/>
    <x v="49"/>
    <s v="affiliate"/>
    <n v="37518"/>
    <n v="1074"/>
    <n v="2.8626259395490166E-2"/>
    <n v="35"/>
    <n v="2"/>
    <n v="5.7142857142857141E-2"/>
    <n v="337.67"/>
    <n v="794.51"/>
    <n v="456.84"/>
    <n v="2.3529185299256667"/>
    <n v="0.31440409683426446"/>
    <n v="168.83500000000001"/>
  </r>
  <r>
    <s v="2023-11-13"/>
    <x v="49"/>
    <s v="affiliate"/>
    <n v="37116"/>
    <n v="736"/>
    <n v="1.9829723030498975E-2"/>
    <n v="35"/>
    <n v="8"/>
    <n v="0.22857142857142856"/>
    <n v="334.05"/>
    <n v="3149.99"/>
    <n v="2815.9399999999996"/>
    <n v="9.4296961532704682"/>
    <n v="0.45387228260869567"/>
    <n v="41.756250000000001"/>
  </r>
  <r>
    <s v="2023-11-14"/>
    <x v="49"/>
    <s v="affiliate"/>
    <n v="33122"/>
    <n v="831"/>
    <n v="2.5089064670007849E-2"/>
    <n v="35"/>
    <n v="4"/>
    <n v="0.11428571428571428"/>
    <n v="298.10000000000002"/>
    <n v="4438.01"/>
    <n v="4139.91"/>
    <n v="14.887655149278766"/>
    <n v="0.35872442839951868"/>
    <n v="74.525000000000006"/>
  </r>
  <r>
    <s v="2023-11-15"/>
    <x v="49"/>
    <s v="affiliate"/>
    <n v="21911"/>
    <n v="480"/>
    <n v="2.1906804801241384E-2"/>
    <n v="25"/>
    <n v="3"/>
    <n v="0.12"/>
    <n v="197.2"/>
    <n v="2554.87"/>
    <n v="2357.67"/>
    <n v="12.955730223123732"/>
    <n v="0.41083333333333333"/>
    <n v="65.733333333333334"/>
  </r>
  <r>
    <s v="2023-11-16"/>
    <x v="49"/>
    <s v="affiliate"/>
    <n v="40421"/>
    <n v="781"/>
    <n v="1.9321639741718414E-2"/>
    <n v="27"/>
    <n v="2"/>
    <n v="7.407407407407407E-2"/>
    <n v="363.79"/>
    <n v="0"/>
    <n v="-363.79"/>
    <n v="0"/>
    <n v="0.46580025608194625"/>
    <n v="181.89500000000001"/>
  </r>
  <r>
    <s v="2023-11-17"/>
    <x v="49"/>
    <s v="affiliate"/>
    <n v="32015"/>
    <n v="987"/>
    <n v="3.0829298766203342E-2"/>
    <n v="35"/>
    <n v="5"/>
    <n v="0.14285714285714285"/>
    <n v="288.14"/>
    <n v="955.89"/>
    <n v="667.75"/>
    <n v="3.3174498507669883"/>
    <n v="0.29193515704153999"/>
    <n v="57.628"/>
  </r>
  <r>
    <s v="2023-11-18"/>
    <x v="49"/>
    <s v="affiliate"/>
    <n v="24458"/>
    <n v="431"/>
    <n v="1.7622045956333307E-2"/>
    <n v="22"/>
    <n v="6"/>
    <n v="0.27272727272727271"/>
    <n v="220.13"/>
    <n v="2545.3000000000002"/>
    <n v="2325.17"/>
    <n v="11.562712942352247"/>
    <n v="0.51074245939675178"/>
    <n v="36.688333333333333"/>
  </r>
  <r>
    <s v="2023-11-19"/>
    <x v="49"/>
    <s v="affiliate"/>
    <n v="27088"/>
    <n v="490"/>
    <n v="1.8089190785587714E-2"/>
    <n v="21"/>
    <n v="3"/>
    <n v="0.14285714285714285"/>
    <n v="243.8"/>
    <n v="3667.72"/>
    <n v="3423.9199999999996"/>
    <n v="15.043970467596388"/>
    <n v="0.49755102040816329"/>
    <n v="81.266666666666666"/>
  </r>
  <r>
    <s v="2023-11-20"/>
    <x v="49"/>
    <s v="affiliate"/>
    <n v="22934"/>
    <n v="679"/>
    <n v="2.9606697479724428E-2"/>
    <n v="35"/>
    <n v="8"/>
    <n v="0.22857142857142856"/>
    <n v="206.41"/>
    <n v="6090.71"/>
    <n v="5884.3"/>
    <n v="29.50782423332203"/>
    <n v="0.30399116347569954"/>
    <n v="25.80125"/>
  </r>
  <r>
    <s v="2023-11-21"/>
    <x v="49"/>
    <s v="affiliate"/>
    <n v="30170"/>
    <n v="623"/>
    <n v="2.0649651972157772E-2"/>
    <n v="35"/>
    <n v="2"/>
    <n v="5.7142857142857141E-2"/>
    <n v="271.52999999999997"/>
    <n v="277.33"/>
    <n v="5.8000000000000114"/>
    <n v="1.0213604389938498"/>
    <n v="0.43584269662921343"/>
    <n v="135.76499999999999"/>
  </r>
  <r>
    <s v="2023-11-22"/>
    <x v="49"/>
    <s v="affiliate"/>
    <n v="31991"/>
    <n v="989"/>
    <n v="3.091494482823294E-2"/>
    <n v="35"/>
    <n v="4"/>
    <n v="0.11428571428571428"/>
    <n v="287.92"/>
    <n v="1084.6400000000001"/>
    <n v="796.72"/>
    <n v="3.7671575437621563"/>
    <n v="0.29112234580384228"/>
    <n v="71.98"/>
  </r>
  <r>
    <s v="2023-11-23"/>
    <x v="49"/>
    <s v="affiliate"/>
    <n v="31806"/>
    <n v="878"/>
    <n v="2.7604854429981764E-2"/>
    <n v="35"/>
    <n v="6"/>
    <n v="0.17142857142857143"/>
    <n v="286.26"/>
    <n v="5999.35"/>
    <n v="5713.09"/>
    <n v="20.957695801020055"/>
    <n v="0.32603644646924829"/>
    <n v="47.71"/>
  </r>
  <r>
    <s v="2023-11-24"/>
    <x v="49"/>
    <s v="affiliate"/>
    <n v="26792"/>
    <n v="535"/>
    <n v="1.9968647357420124E-2"/>
    <n v="24"/>
    <n v="5"/>
    <n v="0.20833333333333334"/>
    <n v="241.13"/>
    <n v="4749.68"/>
    <n v="4508.55"/>
    <n v="19.69759051134243"/>
    <n v="0.45071028037383176"/>
    <n v="48.225999999999999"/>
  </r>
  <r>
    <s v="2023-11-25"/>
    <x v="49"/>
    <s v="affiliate"/>
    <n v="32935"/>
    <n v="681"/>
    <n v="2.0677091240321847E-2"/>
    <n v="24"/>
    <n v="5"/>
    <n v="0.20833333333333334"/>
    <n v="296.42"/>
    <n v="1241"/>
    <n v="944.57999999999993"/>
    <n v="4.186627083192767"/>
    <n v="0.43527165932452277"/>
    <n v="59.284000000000006"/>
  </r>
  <r>
    <s v="2023-11-26"/>
    <x v="49"/>
    <s v="affiliate"/>
    <n v="30537"/>
    <n v="898"/>
    <n v="2.9406948947178831E-2"/>
    <n v="35"/>
    <n v="1"/>
    <n v="2.8571428571428571E-2"/>
    <n v="274.83999999999997"/>
    <n v="1335.67"/>
    <n v="1060.8300000000002"/>
    <n v="4.8598093436181058"/>
    <n v="0.30605790645879732"/>
    <n v="274.83999999999997"/>
  </r>
  <r>
    <s v="2023-11-27"/>
    <x v="49"/>
    <s v="affiliate"/>
    <n v="26195"/>
    <n v="769"/>
    <n v="2.9356747470891391E-2"/>
    <n v="35"/>
    <n v="5"/>
    <n v="0.14285714285714285"/>
    <n v="235.76"/>
    <n v="3103.34"/>
    <n v="2867.58"/>
    <n v="13.163131998642688"/>
    <n v="0.30657997399219766"/>
    <n v="47.152000000000001"/>
  </r>
  <r>
    <s v="2023-11-28"/>
    <x v="49"/>
    <s v="affiliate"/>
    <n v="25991"/>
    <n v="468"/>
    <n v="1.8006232926782349E-2"/>
    <n v="19"/>
    <n v="6"/>
    <n v="0.31578947368421051"/>
    <n v="233.92"/>
    <n v="2091.1"/>
    <n v="1857.1799999999998"/>
    <n v="8.9393809849521197"/>
    <n v="0.49982905982905979"/>
    <n v="38.986666666666665"/>
  </r>
  <r>
    <s v="2023-11-29"/>
    <x v="49"/>
    <s v="affiliate"/>
    <n v="33003"/>
    <n v="842"/>
    <n v="2.5512832166772716E-2"/>
    <n v="35"/>
    <n v="5"/>
    <n v="0.14285714285714285"/>
    <n v="297.02999999999997"/>
    <n v="4094.58"/>
    <n v="3797.55"/>
    <n v="13.785072214927785"/>
    <n v="0.35276722090261281"/>
    <n v="59.405999999999992"/>
  </r>
  <r>
    <s v="2023-11-30"/>
    <x v="49"/>
    <s v="affiliate"/>
    <n v="32536"/>
    <n v="895"/>
    <n v="2.7507991148266537E-2"/>
    <n v="35"/>
    <n v="7"/>
    <n v="0.2"/>
    <n v="292.83"/>
    <n v="4203.7700000000004"/>
    <n v="3910.9400000000005"/>
    <n v="14.355667110610254"/>
    <n v="0.32718435754189945"/>
    <n v="41.832857142857144"/>
  </r>
  <r>
    <s v="2023-12-01"/>
    <x v="49"/>
    <s v="affiliate"/>
    <n v="23843"/>
    <n v="457"/>
    <n v="1.9167051126116681E-2"/>
    <n v="24"/>
    <n v="3"/>
    <n v="0.125"/>
    <n v="214.59"/>
    <n v="922.58"/>
    <n v="707.99"/>
    <n v="4.2992683722447458"/>
    <n v="0.46956236323851203"/>
    <n v="71.53"/>
  </r>
  <r>
    <s v="2023-12-02"/>
    <x v="49"/>
    <s v="affiliate"/>
    <n v="35065"/>
    <n v="639"/>
    <n v="1.8223299586482247E-2"/>
    <n v="35"/>
    <n v="6"/>
    <n v="0.17142857142857143"/>
    <n v="315.58999999999997"/>
    <n v="4476.25"/>
    <n v="4160.66"/>
    <n v="14.183751069425522"/>
    <n v="0.49388106416275429"/>
    <n v="52.598333333333329"/>
  </r>
  <r>
    <s v="2023-12-03"/>
    <x v="49"/>
    <s v="affiliate"/>
    <n v="28084"/>
    <n v="539"/>
    <n v="1.9192422731804586E-2"/>
    <n v="25"/>
    <n v="6"/>
    <n v="0.24"/>
    <n v="252.76"/>
    <n v="1132.8499999999999"/>
    <n v="880.08999999999992"/>
    <n v="4.4819196075328369"/>
    <n v="0.46894248608534322"/>
    <n v="42.126666666666665"/>
  </r>
  <r>
    <s v="2023-12-04"/>
    <x v="49"/>
    <s v="affiliate"/>
    <n v="36433"/>
    <n v="1058"/>
    <n v="2.9039606949743363E-2"/>
    <n v="35"/>
    <n v="6"/>
    <n v="0.17142857142857143"/>
    <n v="327.9"/>
    <n v="2226.42"/>
    <n v="1898.52"/>
    <n v="6.7899359560841726"/>
    <n v="0.30992438563327029"/>
    <n v="54.65"/>
  </r>
  <r>
    <s v="2023-12-05"/>
    <x v="49"/>
    <s v="affiliate"/>
    <n v="31505"/>
    <n v="1000"/>
    <n v="3.1740993493096337E-2"/>
    <n v="35"/>
    <n v="7"/>
    <n v="0.2"/>
    <n v="283.55"/>
    <n v="813.28"/>
    <n v="529.73"/>
    <n v="2.8682066654910949"/>
    <n v="0.28355000000000002"/>
    <n v="40.50714285714286"/>
  </r>
  <r>
    <s v="2023-12-06"/>
    <x v="49"/>
    <s v="affiliate"/>
    <n v="24744"/>
    <n v="784"/>
    <n v="3.1684448755253801E-2"/>
    <n v="35"/>
    <n v="4"/>
    <n v="0.11428571428571428"/>
    <n v="222.7"/>
    <n v="682.37"/>
    <n v="459.67"/>
    <n v="3.0640772339470139"/>
    <n v="0.2840561224489796"/>
    <n v="55.674999999999997"/>
  </r>
  <r>
    <s v="2023-12-07"/>
    <x v="49"/>
    <s v="affiliate"/>
    <n v="28764"/>
    <n v="770"/>
    <n v="2.6769573077457934E-2"/>
    <n v="35"/>
    <n v="7"/>
    <n v="0.2"/>
    <n v="258.88"/>
    <n v="2067.23"/>
    <n v="1808.35"/>
    <n v="7.985282756489493"/>
    <n v="0.33620779220779218"/>
    <n v="36.982857142857142"/>
  </r>
  <r>
    <s v="2023-12-08"/>
    <x v="49"/>
    <s v="affiliate"/>
    <n v="24304"/>
    <n v="757"/>
    <n v="3.1147136273864385E-2"/>
    <n v="35"/>
    <n v="4"/>
    <n v="0.11428571428571428"/>
    <n v="218.74"/>
    <n v="3479.19"/>
    <n v="3260.45"/>
    <n v="15.905595684374143"/>
    <n v="0.28895640686922064"/>
    <n v="54.685000000000002"/>
  </r>
  <r>
    <s v="2023-12-09"/>
    <x v="49"/>
    <s v="affiliate"/>
    <n v="28390"/>
    <n v="675"/>
    <n v="2.3775977456851005E-2"/>
    <n v="24"/>
    <n v="7"/>
    <n v="0.29166666666666669"/>
    <n v="255.51"/>
    <n v="5085.2700000000004"/>
    <n v="4829.76"/>
    <n v="19.902430433251148"/>
    <n v="0.37853333333333333"/>
    <n v="36.501428571428569"/>
  </r>
  <r>
    <s v="2023-12-10"/>
    <x v="49"/>
    <s v="affiliate"/>
    <n v="29161"/>
    <n v="893"/>
    <n v="3.0623092486540243E-2"/>
    <n v="35"/>
    <n v="2"/>
    <n v="5.7142857142857141E-2"/>
    <n v="262.45"/>
    <n v="0"/>
    <n v="-262.45"/>
    <n v="0"/>
    <n v="0.29389697648376256"/>
    <n v="131.22499999999999"/>
  </r>
  <r>
    <s v="2023-12-11"/>
    <x v="49"/>
    <s v="affiliate"/>
    <n v="23971"/>
    <n v="508"/>
    <n v="2.1192273997747278E-2"/>
    <n v="25"/>
    <n v="5"/>
    <n v="0.2"/>
    <n v="215.74"/>
    <n v="3968.9"/>
    <n v="3753.16"/>
    <n v="18.396681190321683"/>
    <n v="0.42468503937007873"/>
    <n v="43.148000000000003"/>
  </r>
  <r>
    <s v="2023-12-12"/>
    <x v="49"/>
    <s v="affiliate"/>
    <n v="35143"/>
    <n v="860"/>
    <n v="2.4471445238027488E-2"/>
    <n v="35"/>
    <n v="4"/>
    <n v="0.11428571428571428"/>
    <n v="316.29000000000002"/>
    <n v="4461.83"/>
    <n v="4145.54"/>
    <n v="14.106769104303012"/>
    <n v="0.3677790697674419"/>
    <n v="79.072500000000005"/>
  </r>
  <r>
    <s v="2023-12-13"/>
    <x v="49"/>
    <s v="affiliate"/>
    <n v="24796"/>
    <n v="467"/>
    <n v="1.8833682852072917E-2"/>
    <n v="32"/>
    <n v="6"/>
    <n v="0.1875"/>
    <n v="223.17"/>
    <n v="2922.23"/>
    <n v="2699.06"/>
    <n v="13.094188286956133"/>
    <n v="0.47788008565310491"/>
    <n v="37.195"/>
  </r>
  <r>
    <s v="2023-12-14"/>
    <x v="49"/>
    <s v="affiliate"/>
    <n v="35475"/>
    <n v="984"/>
    <n v="2.773784355179704E-2"/>
    <n v="35"/>
    <n v="8"/>
    <n v="0.22857142857142856"/>
    <n v="319.27999999999997"/>
    <n v="3551.44"/>
    <n v="3232.16"/>
    <n v="11.123277374091707"/>
    <n v="0.32447154471544715"/>
    <n v="39.909999999999997"/>
  </r>
  <r>
    <s v="2023-12-15"/>
    <x v="49"/>
    <s v="affiliate"/>
    <n v="31475"/>
    <n v="596"/>
    <n v="1.8935663224781574E-2"/>
    <n v="35"/>
    <n v="5"/>
    <n v="0.14285714285714285"/>
    <n v="283.27999999999997"/>
    <n v="1607.49"/>
    <n v="1324.21"/>
    <n v="5.674562270545044"/>
    <n v="0.47530201342281875"/>
    <n v="56.655999999999992"/>
  </r>
  <r>
    <s v="2023-12-16"/>
    <x v="49"/>
    <s v="affiliate"/>
    <n v="33163"/>
    <n v="622"/>
    <n v="1.8755842354431142E-2"/>
    <n v="35"/>
    <n v="7"/>
    <n v="0.2"/>
    <n v="298.47000000000003"/>
    <n v="3017.41"/>
    <n v="2718.9399999999996"/>
    <n v="10.109592253827854"/>
    <n v="0.479855305466238"/>
    <n v="42.638571428571431"/>
  </r>
  <r>
    <s v="2023-12-17"/>
    <x v="49"/>
    <s v="affiliate"/>
    <n v="23488"/>
    <n v="414"/>
    <n v="1.7626021798365123E-2"/>
    <n v="23"/>
    <n v="3"/>
    <n v="0.13043478260869565"/>
    <n v="211.4"/>
    <n v="1612.17"/>
    <n v="1400.77"/>
    <n v="7.6261589403973513"/>
    <n v="0.51062801932367152"/>
    <n v="70.466666666666669"/>
  </r>
  <r>
    <s v="2023-12-18"/>
    <x v="49"/>
    <s v="affiliate"/>
    <n v="29078"/>
    <n v="737"/>
    <n v="2.5345622119815669E-2"/>
    <n v="32"/>
    <n v="7"/>
    <n v="0.21875"/>
    <n v="261.70999999999998"/>
    <n v="3734.63"/>
    <n v="3472.92"/>
    <n v="14.270108134958543"/>
    <n v="0.35510176390773401"/>
    <n v="37.387142857142855"/>
  </r>
  <r>
    <s v="2023-12-19"/>
    <x v="49"/>
    <s v="affiliate"/>
    <n v="37484"/>
    <n v="710"/>
    <n v="1.8941415003734925E-2"/>
    <n v="35"/>
    <n v="5"/>
    <n v="0.14285714285714285"/>
    <n v="337.36"/>
    <n v="2492.0500000000002"/>
    <n v="2154.69"/>
    <n v="7.3869160540668721"/>
    <n v="0.4751549295774648"/>
    <n v="67.472000000000008"/>
  </r>
  <r>
    <s v="2023-12-20"/>
    <x v="49"/>
    <s v="affiliate"/>
    <n v="23557"/>
    <n v="580"/>
    <n v="2.4621131723054718E-2"/>
    <n v="35"/>
    <n v="2"/>
    <n v="5.7142857142857141E-2"/>
    <n v="212.02"/>
    <n v="2055.36"/>
    <n v="1843.3400000000001"/>
    <n v="9.6941797943590231"/>
    <n v="0.36555172413793108"/>
    <n v="106.01"/>
  </r>
  <r>
    <s v="2023-12-21"/>
    <x v="49"/>
    <s v="affiliate"/>
    <n v="31833"/>
    <n v="943"/>
    <n v="2.9623346841328183E-2"/>
    <n v="35"/>
    <n v="7"/>
    <n v="0.2"/>
    <n v="286.5"/>
    <n v="8095.87"/>
    <n v="7809.37"/>
    <n v="28.257835951134378"/>
    <n v="0.30381760339342523"/>
    <n v="40.928571428571431"/>
  </r>
  <r>
    <s v="2023-12-22"/>
    <x v="49"/>
    <s v="affiliate"/>
    <n v="24330"/>
    <n v="705"/>
    <n v="2.8976572133168926E-2"/>
    <n v="35"/>
    <n v="8"/>
    <n v="0.22857142857142856"/>
    <n v="218.97"/>
    <n v="8008.28"/>
    <n v="7789.3099999999995"/>
    <n v="36.572498515778413"/>
    <n v="0.31059574468085105"/>
    <n v="27.37125"/>
  </r>
  <r>
    <s v="2023-12-23"/>
    <x v="49"/>
    <s v="affiliate"/>
    <n v="25814"/>
    <n v="742"/>
    <n v="2.874409235298675E-2"/>
    <n v="29"/>
    <n v="5"/>
    <n v="0.17241379310344829"/>
    <n v="232.33"/>
    <n v="4276.2299999999996"/>
    <n v="4043.8999999999996"/>
    <n v="18.405845134076525"/>
    <n v="0.31311320754716981"/>
    <n v="46.466000000000001"/>
  </r>
  <r>
    <s v="2023-12-24"/>
    <x v="49"/>
    <s v="affiliate"/>
    <n v="30332"/>
    <n v="569"/>
    <n v="1.8759066332586047E-2"/>
    <n v="30"/>
    <n v="4"/>
    <n v="0.13333333333333333"/>
    <n v="272.99"/>
    <n v="728.57"/>
    <n v="455.58000000000004"/>
    <n v="2.6688523389135135"/>
    <n v="0.47977152899824255"/>
    <n v="68.247500000000002"/>
  </r>
  <r>
    <s v="2023-12-25"/>
    <x v="49"/>
    <s v="affiliate"/>
    <n v="39022"/>
    <n v="1120"/>
    <n v="2.8701757982676438E-2"/>
    <n v="35"/>
    <n v="10"/>
    <n v="0.2857142857142857"/>
    <n v="351.2"/>
    <n v="8642.24"/>
    <n v="8291.0399999999991"/>
    <n v="24.607744874715262"/>
    <n v="0.31357142857142856"/>
    <n v="35.119999999999997"/>
  </r>
  <r>
    <s v="2023-12-26"/>
    <x v="49"/>
    <s v="affiliate"/>
    <n v="27447"/>
    <n v="674"/>
    <n v="2.4556417823441541E-2"/>
    <n v="35"/>
    <n v="8"/>
    <n v="0.22857142857142856"/>
    <n v="247.03"/>
    <n v="6094.15"/>
    <n v="5847.12"/>
    <n v="24.66967574788487"/>
    <n v="0.36651335311572703"/>
    <n v="30.87875"/>
  </r>
  <r>
    <s v="2023-12-27"/>
    <x v="49"/>
    <s v="affiliate"/>
    <n v="26705"/>
    <n v="597"/>
    <n v="2.2355364164014228E-2"/>
    <n v="22"/>
    <n v="4"/>
    <n v="0.18181818181818182"/>
    <n v="240.35"/>
    <n v="4011.56"/>
    <n v="3771.21"/>
    <n v="16.690493030996464"/>
    <n v="0.40259631490787268"/>
    <n v="60.087499999999999"/>
  </r>
  <r>
    <s v="2024-11-03"/>
    <x v="50"/>
    <s v="paid_search"/>
    <n v="22250"/>
    <n v="674"/>
    <n v="3.0292134831460673E-2"/>
    <n v="25"/>
    <n v="5"/>
    <n v="0.2"/>
    <n v="400.5"/>
    <n v="413.51"/>
    <n v="13.009999999999991"/>
    <n v="1.0324843945068665"/>
    <n v="0.59421364985163205"/>
    <n v="80.099999999999994"/>
  </r>
  <r>
    <s v="2024-11-04"/>
    <x v="50"/>
    <s v="paid_search"/>
    <n v="23805"/>
    <n v="1023"/>
    <n v="4.297416509136736E-2"/>
    <n v="35"/>
    <n v="6"/>
    <n v="0.17142857142857143"/>
    <n v="428.5"/>
    <n v="6194.33"/>
    <n v="5765.83"/>
    <n v="14.455845974329055"/>
    <n v="0.41886608015640275"/>
    <n v="71.416666666666671"/>
  </r>
  <r>
    <s v="2024-11-05"/>
    <x v="50"/>
    <s v="paid_search"/>
    <n v="30157"/>
    <n v="1032"/>
    <n v="3.4220910568027327E-2"/>
    <n v="35"/>
    <n v="9"/>
    <n v="0.25714285714285712"/>
    <n v="542.83000000000004"/>
    <n v="6610.34"/>
    <n v="6067.51"/>
    <n v="12.177550982812297"/>
    <n v="0.52599806201550392"/>
    <n v="60.314444444444447"/>
  </r>
  <r>
    <s v="2024-11-06"/>
    <x v="50"/>
    <s v="paid_search"/>
    <n v="24422"/>
    <n v="729"/>
    <n v="2.9850135124068464E-2"/>
    <n v="31"/>
    <n v="7"/>
    <n v="0.22580645161290322"/>
    <n v="439.6"/>
    <n v="1804.55"/>
    <n v="1364.9499999999998"/>
    <n v="4.1049818016378525"/>
    <n v="0.60301783264746234"/>
    <n v="62.800000000000004"/>
  </r>
  <r>
    <s v="2024-11-07"/>
    <x v="50"/>
    <s v="paid_search"/>
    <n v="21747"/>
    <n v="856"/>
    <n v="3.9361751046121302E-2"/>
    <n v="35"/>
    <n v="6"/>
    <n v="0.17142857142857143"/>
    <n v="391.46"/>
    <n v="5356.46"/>
    <n v="4965"/>
    <n v="13.683288203136975"/>
    <n v="0.45731308411214949"/>
    <n v="65.243333333333325"/>
  </r>
  <r>
    <s v="2024-11-08"/>
    <x v="50"/>
    <s v="paid_search"/>
    <n v="18570"/>
    <n v="596"/>
    <n v="3.2094776521270865E-2"/>
    <n v="35"/>
    <n v="5"/>
    <n v="0.14285714285714285"/>
    <n v="334.27"/>
    <n v="4771.3"/>
    <n v="4437.0300000000007"/>
    <n v="14.273790648278339"/>
    <n v="0.56085570469798651"/>
    <n v="66.853999999999999"/>
  </r>
  <r>
    <s v="2024-11-09"/>
    <x v="50"/>
    <s v="paid_search"/>
    <n v="30946"/>
    <n v="920"/>
    <n v="2.9729205713177793E-2"/>
    <n v="35"/>
    <n v="3"/>
    <n v="8.5714285714285715E-2"/>
    <n v="557.04"/>
    <n v="411.94"/>
    <n v="-145.09999999999997"/>
    <n v="0.73951601321269567"/>
    <n v="0.60547826086956513"/>
    <n v="185.67999999999998"/>
  </r>
  <r>
    <s v="2024-11-10"/>
    <x v="50"/>
    <s v="paid_search"/>
    <n v="17746"/>
    <n v="741"/>
    <n v="4.17558886509636E-2"/>
    <n v="35"/>
    <n v="2"/>
    <n v="5.7142857142857141E-2"/>
    <n v="319.44"/>
    <n v="0"/>
    <n v="-319.44"/>
    <n v="0"/>
    <n v="0.43109311740890688"/>
    <n v="159.72"/>
  </r>
  <r>
    <s v="2024-11-11"/>
    <x v="50"/>
    <s v="paid_search"/>
    <n v="23018"/>
    <n v="621"/>
    <n v="2.6978886089147624E-2"/>
    <n v="25"/>
    <n v="8"/>
    <n v="0.32"/>
    <n v="414.34"/>
    <n v="1488.56"/>
    <n v="1074.22"/>
    <n v="3.5926051069170248"/>
    <n v="0.6672141706924315"/>
    <n v="51.792499999999997"/>
  </r>
  <r>
    <s v="2024-11-12"/>
    <x v="50"/>
    <s v="paid_search"/>
    <n v="29963"/>
    <n v="1155"/>
    <n v="3.8547541968427725E-2"/>
    <n v="35"/>
    <n v="6"/>
    <n v="0.17142857142857143"/>
    <n v="539.35"/>
    <n v="2454.83"/>
    <n v="1915.48"/>
    <n v="4.5514600908500968"/>
    <n v="0.46696969696969698"/>
    <n v="89.891666666666666"/>
  </r>
  <r>
    <s v="2024-11-13"/>
    <x v="50"/>
    <s v="paid_search"/>
    <n v="18999"/>
    <n v="668"/>
    <n v="3.5159745249749984E-2"/>
    <n v="30"/>
    <n v="4"/>
    <n v="0.13333333333333333"/>
    <n v="341.99"/>
    <n v="0"/>
    <n v="-341.99"/>
    <n v="0"/>
    <n v="0.51196107784431144"/>
    <n v="85.497500000000002"/>
  </r>
  <r>
    <s v="2024-11-14"/>
    <x v="50"/>
    <s v="paid_search"/>
    <n v="26369"/>
    <n v="896"/>
    <n v="3.3979293867799312E-2"/>
    <n v="35"/>
    <n v="1"/>
    <n v="2.8571428571428571E-2"/>
    <n v="474.65"/>
    <n v="1971.95"/>
    <n v="1497.3000000000002"/>
    <n v="4.1545349204677136"/>
    <n v="0.52974330357142851"/>
    <n v="474.65"/>
  </r>
  <r>
    <s v="2024-11-15"/>
    <x v="50"/>
    <s v="paid_search"/>
    <n v="25356"/>
    <n v="819"/>
    <n v="3.2300047326076671E-2"/>
    <n v="35"/>
    <n v="7"/>
    <n v="0.2"/>
    <n v="456.42"/>
    <n v="1060.4000000000001"/>
    <n v="603.98"/>
    <n v="2.3232987160948251"/>
    <n v="0.55728937728937733"/>
    <n v="65.202857142857141"/>
  </r>
  <r>
    <s v="2024-11-16"/>
    <x v="50"/>
    <s v="paid_search"/>
    <n v="29957"/>
    <n v="1084"/>
    <n v="3.6185198784925057E-2"/>
    <n v="35"/>
    <n v="5"/>
    <n v="0.14285714285714285"/>
    <n v="539.23"/>
    <n v="3689.59"/>
    <n v="3150.36"/>
    <n v="6.842330730856963"/>
    <n v="0.49744464944649447"/>
    <n v="107.846"/>
  </r>
  <r>
    <s v="2024-11-17"/>
    <x v="50"/>
    <s v="paid_search"/>
    <n v="24580"/>
    <n v="828"/>
    <n v="3.3685923515052889E-2"/>
    <n v="35"/>
    <n v="5"/>
    <n v="0.14285714285714285"/>
    <n v="442.45"/>
    <n v="2419.2600000000002"/>
    <n v="1976.8100000000002"/>
    <n v="5.4678720759407851"/>
    <n v="0.53435990338164252"/>
    <n v="88.49"/>
  </r>
  <r>
    <s v="2024-11-18"/>
    <x v="50"/>
    <s v="paid_search"/>
    <n v="26610"/>
    <n v="670"/>
    <n v="2.5178504321683576E-2"/>
    <n v="35"/>
    <n v="9"/>
    <n v="0.25714285714285712"/>
    <n v="478.99"/>
    <n v="6447.03"/>
    <n v="5968.04"/>
    <n v="13.459633812814463"/>
    <n v="0.71491044776119406"/>
    <n v="53.221111111111114"/>
  </r>
  <r>
    <s v="2024-11-19"/>
    <x v="50"/>
    <s v="paid_search"/>
    <n v="32275"/>
    <n v="1236"/>
    <n v="3.8295894655305966E-2"/>
    <n v="35"/>
    <n v="5"/>
    <n v="0.14285714285714285"/>
    <n v="580.95000000000005"/>
    <n v="2407.0500000000002"/>
    <n v="1826.1000000000001"/>
    <n v="4.1432997676219987"/>
    <n v="0.47002427184466022"/>
    <n v="116.19000000000001"/>
  </r>
  <r>
    <s v="2024-11-20"/>
    <x v="50"/>
    <s v="paid_search"/>
    <n v="29779"/>
    <n v="1080"/>
    <n v="3.6267168138621179E-2"/>
    <n v="35"/>
    <n v="2"/>
    <n v="5.7142857142857141E-2"/>
    <n v="536.03"/>
    <n v="2107.65"/>
    <n v="1571.6200000000001"/>
    <n v="3.9319627632781753"/>
    <n v="0.49632407407407403"/>
    <n v="268.01499999999999"/>
  </r>
  <r>
    <s v="2024-11-21"/>
    <x v="50"/>
    <s v="paid_search"/>
    <n v="23402"/>
    <n v="826"/>
    <n v="3.5296128536022563E-2"/>
    <n v="35"/>
    <n v="2"/>
    <n v="5.7142857142857141E-2"/>
    <n v="421.24"/>
    <n v="406.76"/>
    <n v="-14.480000000000018"/>
    <n v="0.96562529674294939"/>
    <n v="0.5099757869249395"/>
    <n v="210.62"/>
  </r>
  <r>
    <s v="2024-11-22"/>
    <x v="50"/>
    <s v="paid_search"/>
    <n v="23686"/>
    <n v="664"/>
    <n v="2.8033437473613105E-2"/>
    <n v="24"/>
    <n v="4"/>
    <n v="0.16666666666666666"/>
    <n v="426.35"/>
    <n v="2024.79"/>
    <n v="1598.44"/>
    <n v="4.7491263046792538"/>
    <n v="0.64209337349397588"/>
    <n v="106.58750000000001"/>
  </r>
  <r>
    <s v="2024-11-23"/>
    <x v="50"/>
    <s v="paid_search"/>
    <n v="30572"/>
    <n v="788"/>
    <n v="2.5775219154782154E-2"/>
    <n v="35"/>
    <n v="8"/>
    <n v="0.22857142857142856"/>
    <n v="550.29999999999995"/>
    <n v="5571.63"/>
    <n v="5021.33"/>
    <n v="10.124713792476832"/>
    <n v="0.69835025380710658"/>
    <n v="68.787499999999994"/>
  </r>
  <r>
    <s v="2024-11-24"/>
    <x v="50"/>
    <s v="paid_search"/>
    <n v="24001"/>
    <n v="762"/>
    <n v="3.1748677138452565E-2"/>
    <n v="35"/>
    <n v="7"/>
    <n v="0.2"/>
    <n v="432.03"/>
    <n v="8756.2199999999993"/>
    <n v="8324.1899999999987"/>
    <n v="20.267620304145545"/>
    <n v="0.56696850393700782"/>
    <n v="61.718571428571423"/>
  </r>
  <r>
    <s v="2024-11-25"/>
    <x v="50"/>
    <s v="paid_search"/>
    <n v="28405"/>
    <n v="800"/>
    <n v="2.8164055624009858E-2"/>
    <n v="35"/>
    <n v="4"/>
    <n v="0.11428571428571428"/>
    <n v="511.29"/>
    <n v="1527.33"/>
    <n v="1016.04"/>
    <n v="2.9872088247374284"/>
    <n v="0.63911249999999997"/>
    <n v="127.82250000000001"/>
  </r>
  <r>
    <s v="2024-11-26"/>
    <x v="50"/>
    <s v="paid_search"/>
    <n v="26224"/>
    <n v="970"/>
    <n v="3.6989017693715681E-2"/>
    <n v="35"/>
    <n v="4"/>
    <n v="0.11428571428571428"/>
    <n v="472.04"/>
    <n v="5263.27"/>
    <n v="4791.2300000000005"/>
    <n v="11.150050843148886"/>
    <n v="0.48663917525773198"/>
    <n v="118.01"/>
  </r>
  <r>
    <s v="2024-11-27"/>
    <x v="50"/>
    <s v="paid_search"/>
    <n v="19612"/>
    <n v="848"/>
    <n v="4.3238833367326125E-2"/>
    <n v="35"/>
    <n v="4"/>
    <n v="0.11428571428571428"/>
    <n v="353.02"/>
    <n v="2268.0500000000002"/>
    <n v="1915.0300000000002"/>
    <n v="6.4247068154778777"/>
    <n v="0.41629716981132076"/>
    <n v="88.254999999999995"/>
  </r>
  <r>
    <s v="2024-11-28"/>
    <x v="50"/>
    <s v="paid_search"/>
    <n v="27018"/>
    <n v="1151"/>
    <n v="4.2601228810422678E-2"/>
    <n v="35"/>
    <n v="5"/>
    <n v="0.14285714285714285"/>
    <n v="486.33"/>
    <n v="1365.42"/>
    <n v="879.09000000000015"/>
    <n v="2.8075997779285671"/>
    <n v="0.42252823631624675"/>
    <n v="97.265999999999991"/>
  </r>
  <r>
    <s v="2024-11-29"/>
    <x v="50"/>
    <s v="paid_search"/>
    <n v="24852"/>
    <n v="1051"/>
    <n v="4.2290358924835021E-2"/>
    <n v="35"/>
    <n v="6"/>
    <n v="0.17142857142857143"/>
    <n v="447.34"/>
    <n v="4544.74"/>
    <n v="4097.3999999999996"/>
    <n v="10.159476013770286"/>
    <n v="0.42563273073263558"/>
    <n v="74.556666666666658"/>
  </r>
  <r>
    <s v="2024-11-30"/>
    <x v="50"/>
    <s v="paid_search"/>
    <n v="27982"/>
    <n v="944"/>
    <n v="3.3735973125580729E-2"/>
    <n v="35"/>
    <n v="6"/>
    <n v="0.17142857142857143"/>
    <n v="503.69"/>
    <n v="1119.9000000000001"/>
    <n v="616.21"/>
    <n v="2.2233913716770237"/>
    <n v="0.53356991525423725"/>
    <n v="83.948333333333338"/>
  </r>
  <r>
    <s v="2024-12-01"/>
    <x v="50"/>
    <s v="paid_search"/>
    <n v="17780"/>
    <n v="533"/>
    <n v="2.997750281214848E-2"/>
    <n v="34"/>
    <n v="5"/>
    <n v="0.14705882352941177"/>
    <n v="320.04000000000002"/>
    <n v="3859.6"/>
    <n v="3539.56"/>
    <n v="12.059742532183476"/>
    <n v="0.60045028142589119"/>
    <n v="64.00800000000001"/>
  </r>
  <r>
    <s v="2024-12-02"/>
    <x v="50"/>
    <s v="paid_search"/>
    <n v="21576"/>
    <n v="941"/>
    <n v="4.3613274008157212E-2"/>
    <n v="35"/>
    <n v="6"/>
    <n v="0.17142857142857143"/>
    <n v="388.37"/>
    <n v="3558.48"/>
    <n v="3170.11"/>
    <n v="9.1626026727090153"/>
    <n v="0.41272051009564292"/>
    <n v="64.728333333333339"/>
  </r>
  <r>
    <s v="2024-12-03"/>
    <x v="50"/>
    <s v="paid_search"/>
    <n v="21013"/>
    <n v="607"/>
    <n v="2.8886879550754294E-2"/>
    <n v="35"/>
    <n v="4"/>
    <n v="0.11428571428571428"/>
    <n v="378.25"/>
    <n v="3608.91"/>
    <n v="3230.66"/>
    <n v="9.5410707204230008"/>
    <n v="0.62314662273476107"/>
    <n v="94.5625"/>
  </r>
  <r>
    <s v="2024-12-04"/>
    <x v="50"/>
    <s v="paid_search"/>
    <n v="19656"/>
    <n v="734"/>
    <n v="3.7342287342287339E-2"/>
    <n v="31"/>
    <n v="4"/>
    <n v="0.12903225806451613"/>
    <n v="353.81"/>
    <n v="550.11"/>
    <n v="196.3"/>
    <n v="1.554817557446087"/>
    <n v="0.48202997275204362"/>
    <n v="88.452500000000001"/>
  </r>
  <r>
    <s v="2024-12-05"/>
    <x v="50"/>
    <s v="paid_search"/>
    <n v="31166"/>
    <n v="1216"/>
    <n v="3.901687736636078E-2"/>
    <n v="35"/>
    <n v="7"/>
    <n v="0.2"/>
    <n v="560.99"/>
    <n v="1195.69"/>
    <n v="634.70000000000005"/>
    <n v="2.1313927164477087"/>
    <n v="0.46134046052631578"/>
    <n v="80.141428571428577"/>
  </r>
  <r>
    <s v="2024-12-06"/>
    <x v="50"/>
    <s v="paid_search"/>
    <n v="18529"/>
    <n v="566"/>
    <n v="3.054671056182201E-2"/>
    <n v="24"/>
    <n v="4"/>
    <n v="0.16666666666666666"/>
    <n v="333.53"/>
    <n v="2625.18"/>
    <n v="2291.6499999999996"/>
    <n v="7.8708961712589574"/>
    <n v="0.58927561837455822"/>
    <n v="83.382499999999993"/>
  </r>
  <r>
    <s v="2024-12-07"/>
    <x v="50"/>
    <s v="paid_search"/>
    <n v="28736"/>
    <n v="884"/>
    <n v="3.076280623608018E-2"/>
    <n v="35"/>
    <n v="6"/>
    <n v="0.17142857142857143"/>
    <n v="517.26"/>
    <n v="4921.51"/>
    <n v="4404.25"/>
    <n v="9.5145768085682256"/>
    <n v="0.58513574660633483"/>
    <n v="86.21"/>
  </r>
  <r>
    <s v="2024-12-08"/>
    <x v="50"/>
    <s v="paid_search"/>
    <n v="29337"/>
    <n v="898"/>
    <n v="3.0609810137369194E-2"/>
    <n v="35"/>
    <n v="3"/>
    <n v="8.5714285714285715E-2"/>
    <n v="528.08000000000004"/>
    <n v="0"/>
    <n v="-528.08000000000004"/>
    <n v="0"/>
    <n v="0.58806236080178176"/>
    <n v="176.02666666666667"/>
  </r>
  <r>
    <s v="2024-12-09"/>
    <x v="50"/>
    <s v="paid_search"/>
    <n v="21428"/>
    <n v="874"/>
    <n v="4.0787754340115737E-2"/>
    <n v="35"/>
    <n v="5"/>
    <n v="0.14285714285714285"/>
    <n v="385.71"/>
    <n v="978.02"/>
    <n v="592.30999999999995"/>
    <n v="2.5356355811360869"/>
    <n v="0.44131578947368416"/>
    <n v="77.141999999999996"/>
  </r>
  <r>
    <s v="2024-12-10"/>
    <x v="50"/>
    <s v="paid_search"/>
    <n v="30446"/>
    <n v="932"/>
    <n v="3.0611574591079289E-2"/>
    <n v="35"/>
    <n v="2"/>
    <n v="5.7142857142857141E-2"/>
    <n v="548.03"/>
    <n v="1358.96"/>
    <n v="810.93000000000006"/>
    <n v="2.4797182635987083"/>
    <n v="0.58801502145922746"/>
    <n v="274.01499999999999"/>
  </r>
  <r>
    <s v="2024-12-11"/>
    <x v="50"/>
    <s v="paid_search"/>
    <n v="28811"/>
    <n v="1045"/>
    <n v="3.6270868765402101E-2"/>
    <n v="35"/>
    <n v="6"/>
    <n v="0.17142857142857143"/>
    <n v="518.6"/>
    <n v="3269.65"/>
    <n v="2751.05"/>
    <n v="6.3047628229849595"/>
    <n v="0.49626794258373208"/>
    <n v="86.433333333333337"/>
  </r>
  <r>
    <s v="2024-12-12"/>
    <x v="50"/>
    <s v="paid_search"/>
    <n v="19793"/>
    <n v="687"/>
    <n v="3.4709240640630523E-2"/>
    <n v="35"/>
    <n v="3"/>
    <n v="8.5714285714285715E-2"/>
    <n v="356.29"/>
    <n v="3381.82"/>
    <n v="3025.53"/>
    <n v="9.4917623284403145"/>
    <n v="0.51861717612809322"/>
    <n v="118.76333333333334"/>
  </r>
  <r>
    <s v="2024-12-13"/>
    <x v="50"/>
    <s v="paid_search"/>
    <n v="17696"/>
    <n v="631"/>
    <n v="3.5657775768535259E-2"/>
    <n v="28"/>
    <n v="4"/>
    <n v="0.14285714285714285"/>
    <n v="318.54000000000002"/>
    <n v="0"/>
    <n v="-318.54000000000002"/>
    <n v="0"/>
    <n v="0.50481774960380354"/>
    <n v="79.635000000000005"/>
  </r>
  <r>
    <s v="2024-12-14"/>
    <x v="50"/>
    <s v="paid_search"/>
    <n v="21293"/>
    <n v="945"/>
    <n v="4.4380782416756678E-2"/>
    <n v="33"/>
    <n v="3"/>
    <n v="9.0909090909090912E-2"/>
    <n v="383.28"/>
    <n v="572.44000000000005"/>
    <n v="189.16000000000008"/>
    <n v="1.4935295345439368"/>
    <n v="0.40558730158730155"/>
    <n v="127.75999999999999"/>
  </r>
  <r>
    <s v="2024-12-15"/>
    <x v="50"/>
    <s v="paid_search"/>
    <n v="18473"/>
    <n v="646"/>
    <n v="3.4969956152222162E-2"/>
    <n v="35"/>
    <n v="3"/>
    <n v="8.5714285714285715E-2"/>
    <n v="332.53"/>
    <n v="0"/>
    <n v="-332.53"/>
    <n v="0"/>
    <n v="0.51475232198142407"/>
    <n v="110.84333333333332"/>
  </r>
  <r>
    <s v="2024-12-16"/>
    <x v="50"/>
    <s v="paid_search"/>
    <n v="31032"/>
    <n v="1250"/>
    <n v="4.0281000257798405E-2"/>
    <n v="35"/>
    <n v="7"/>
    <n v="0.2"/>
    <n v="558.58000000000004"/>
    <n v="1633.44"/>
    <n v="1074.8600000000001"/>
    <n v="2.9242722618067241"/>
    <n v="0.44686400000000004"/>
    <n v="79.797142857142859"/>
  </r>
  <r>
    <s v="2024-12-17"/>
    <x v="50"/>
    <s v="paid_search"/>
    <n v="23379"/>
    <n v="739"/>
    <n v="3.1609564138757006E-2"/>
    <n v="26"/>
    <n v="2"/>
    <n v="7.6923076923076927E-2"/>
    <n v="420.83"/>
    <n v="0"/>
    <n v="-420.83"/>
    <n v="0"/>
    <n v="0.56945872801082542"/>
    <n v="210.41499999999999"/>
  </r>
  <r>
    <s v="2024-12-18"/>
    <x v="50"/>
    <s v="paid_search"/>
    <n v="21882"/>
    <n v="763"/>
    <n v="3.4868841970569421E-2"/>
    <n v="35"/>
    <n v="4"/>
    <n v="0.11428571428571428"/>
    <n v="393.88"/>
    <n v="968.88"/>
    <n v="575"/>
    <n v="2.4598354828881894"/>
    <n v="0.5162254259501966"/>
    <n v="98.47"/>
  </r>
  <r>
    <s v="2024-12-19"/>
    <x v="50"/>
    <s v="paid_search"/>
    <n v="29718"/>
    <n v="984"/>
    <n v="3.311124570967091E-2"/>
    <n v="35"/>
    <n v="3"/>
    <n v="8.5714285714285715E-2"/>
    <n v="534.94000000000005"/>
    <n v="2249.77"/>
    <n v="1714.83"/>
    <n v="4.2056492316895344"/>
    <n v="0.54363821138211388"/>
    <n v="178.31333333333336"/>
  </r>
  <r>
    <s v="2024-12-20"/>
    <x v="50"/>
    <s v="paid_search"/>
    <n v="25497"/>
    <n v="662"/>
    <n v="2.5963838883005845E-2"/>
    <n v="27"/>
    <n v="5"/>
    <n v="0.18518518518518517"/>
    <n v="458.96"/>
    <n v="2431.69"/>
    <n v="1972.73"/>
    <n v="5.2982612863866132"/>
    <n v="0.69329305135951658"/>
    <n v="91.792000000000002"/>
  </r>
  <r>
    <s v="2024-12-21"/>
    <x v="50"/>
    <s v="paid_search"/>
    <n v="30836"/>
    <n v="1279"/>
    <n v="4.1477493838370738E-2"/>
    <n v="35"/>
    <n v="5"/>
    <n v="0.14285714285714285"/>
    <n v="555.04999999999995"/>
    <n v="1767.78"/>
    <n v="1212.73"/>
    <n v="3.1849022610575628"/>
    <n v="0.43397185301016417"/>
    <n v="111.00999999999999"/>
  </r>
  <r>
    <s v="2024-12-22"/>
    <x v="50"/>
    <s v="paid_search"/>
    <n v="18583"/>
    <n v="759"/>
    <n v="4.0843781951245765E-2"/>
    <n v="33"/>
    <n v="6"/>
    <n v="0.18181818181818182"/>
    <n v="334.51"/>
    <n v="4077.69"/>
    <n v="3743.1800000000003"/>
    <n v="12.190039161758991"/>
    <n v="0.44072463768115938"/>
    <n v="55.751666666666665"/>
  </r>
  <r>
    <s v="2024-12-23"/>
    <x v="50"/>
    <s v="paid_search"/>
    <n v="26608"/>
    <n v="1002"/>
    <n v="3.7657847263980755E-2"/>
    <n v="35"/>
    <n v="9"/>
    <n v="0.25714285714285712"/>
    <n v="478.95"/>
    <n v="5127.6499999999996"/>
    <n v="4648.7"/>
    <n v="10.70602359327696"/>
    <n v="0.47799401197604791"/>
    <n v="53.216666666666669"/>
  </r>
  <r>
    <s v="2024-12-24"/>
    <x v="50"/>
    <s v="paid_search"/>
    <n v="27381"/>
    <n v="921"/>
    <n v="3.3636463240933494E-2"/>
    <n v="35"/>
    <n v="5"/>
    <n v="0.14285714285714285"/>
    <n v="492.87"/>
    <n v="1103.23"/>
    <n v="610.36"/>
    <n v="2.2383792886562381"/>
    <n v="0.53514657980456026"/>
    <n v="98.573999999999998"/>
  </r>
  <r>
    <s v="2024-12-25"/>
    <x v="50"/>
    <s v="paid_search"/>
    <n v="27898"/>
    <n v="1134"/>
    <n v="4.0648075130833752E-2"/>
    <n v="35"/>
    <n v="5"/>
    <n v="0.14285714285714285"/>
    <n v="502.17"/>
    <n v="5463.57"/>
    <n v="4961.3999999999996"/>
    <n v="10.879921142242665"/>
    <n v="0.44283068783068785"/>
    <n v="100.434"/>
  </r>
  <r>
    <s v="2024-12-26"/>
    <x v="50"/>
    <s v="paid_search"/>
    <n v="22885"/>
    <n v="608"/>
    <n v="2.6567620712256938E-2"/>
    <n v="35"/>
    <n v="7"/>
    <n v="0.2"/>
    <n v="411.94"/>
    <n v="3744.71"/>
    <n v="3332.77"/>
    <n v="9.0904257901636161"/>
    <n v="0.67753289473684208"/>
    <n v="58.848571428571425"/>
  </r>
  <r>
    <s v="2024-12-27"/>
    <x v="50"/>
    <s v="paid_search"/>
    <n v="32322"/>
    <n v="1126"/>
    <n v="3.4836953158839182E-2"/>
    <n v="35"/>
    <n v="6"/>
    <n v="0.17142857142857143"/>
    <n v="581.80999999999995"/>
    <n v="2647.56"/>
    <n v="2065.75"/>
    <n v="4.5505577422182499"/>
    <n v="0.51670515097690939"/>
    <n v="96.96833333333332"/>
  </r>
  <r>
    <s v="2024-12-28"/>
    <x v="50"/>
    <s v="paid_search"/>
    <n v="18496"/>
    <n v="814"/>
    <n v="4.4009515570934257E-2"/>
    <n v="35"/>
    <n v="5"/>
    <n v="0.14285714285714285"/>
    <n v="332.94"/>
    <n v="452.79"/>
    <n v="119.85000000000002"/>
    <n v="1.35997477022887"/>
    <n v="0.40901719901719902"/>
    <n v="66.587999999999994"/>
  </r>
  <r>
    <s v="2024-12-29"/>
    <x v="50"/>
    <s v="paid_search"/>
    <n v="31560"/>
    <n v="908"/>
    <n v="2.8770595690747781E-2"/>
    <n v="35"/>
    <n v="4"/>
    <n v="0.11428571428571428"/>
    <n v="568.09"/>
    <n v="4727.21"/>
    <n v="4159.12"/>
    <n v="8.3212343114647318"/>
    <n v="0.62564977973568281"/>
    <n v="142.02250000000001"/>
  </r>
  <r>
    <s v="2024-12-30"/>
    <x v="50"/>
    <s v="paid_search"/>
    <n v="17567"/>
    <n v="772"/>
    <n v="4.3946035179598109E-2"/>
    <n v="35"/>
    <n v="5"/>
    <n v="0.14285714285714285"/>
    <n v="316.20999999999998"/>
    <n v="0"/>
    <n v="-316.20999999999998"/>
    <n v="0"/>
    <n v="0.4095984455958549"/>
    <n v="63.241999999999997"/>
  </r>
  <r>
    <s v="2024-12-31"/>
    <x v="50"/>
    <s v="paid_search"/>
    <n v="31472"/>
    <n v="824"/>
    <n v="2.6182003050330454E-2"/>
    <n v="35"/>
    <n v="4"/>
    <n v="0.11428571428571428"/>
    <n v="566.5"/>
    <n v="2061.2399999999998"/>
    <n v="1494.7399999999998"/>
    <n v="3.6385525154457188"/>
    <n v="0.6875"/>
    <n v="141.625"/>
  </r>
  <r>
    <s v="2025-01-01"/>
    <x v="50"/>
    <s v="paid_search"/>
    <n v="29640"/>
    <n v="845"/>
    <n v="2.850877192982456E-2"/>
    <n v="35"/>
    <n v="5"/>
    <n v="0.14285714285714285"/>
    <n v="533.52"/>
    <n v="4443.9399999999996"/>
    <n v="3910.4199999999996"/>
    <n v="8.3294721847353426"/>
    <n v="0.63138461538461532"/>
    <n v="106.70399999999999"/>
  </r>
  <r>
    <s v="2025-01-02"/>
    <x v="50"/>
    <s v="paid_search"/>
    <n v="21225"/>
    <n v="820"/>
    <n v="3.8633686690223795E-2"/>
    <n v="35"/>
    <n v="9"/>
    <n v="0.25714285714285712"/>
    <n v="382.06"/>
    <n v="2525.8200000000002"/>
    <n v="2143.7600000000002"/>
    <n v="6.6110558551012932"/>
    <n v="0.46592682926829271"/>
    <n v="42.451111111111111"/>
  </r>
  <r>
    <s v="2025-01-03"/>
    <x v="50"/>
    <s v="paid_search"/>
    <n v="28165"/>
    <n v="1177"/>
    <n v="4.1789454997337119E-2"/>
    <n v="35"/>
    <n v="7"/>
    <n v="0.2"/>
    <n v="506.97"/>
    <n v="2023.1"/>
    <n v="1516.1299999999999"/>
    <n v="3.9905714342071521"/>
    <n v="0.43073067119796093"/>
    <n v="72.424285714285716"/>
  </r>
  <r>
    <s v="2025-01-04"/>
    <x v="50"/>
    <s v="paid_search"/>
    <n v="18388"/>
    <n v="725"/>
    <n v="3.9427887752882314E-2"/>
    <n v="35"/>
    <n v="11"/>
    <n v="0.31428571428571428"/>
    <n v="331"/>
    <n v="11192.85"/>
    <n v="10861.85"/>
    <n v="33.815256797583082"/>
    <n v="0.45655172413793105"/>
    <n v="30.09090909090909"/>
  </r>
  <r>
    <s v="2025-01-05"/>
    <x v="50"/>
    <s v="paid_search"/>
    <n v="18570"/>
    <n v="635"/>
    <n v="3.4194938072159398E-2"/>
    <n v="35"/>
    <n v="5"/>
    <n v="0.14285714285714285"/>
    <n v="334.27"/>
    <n v="2049.09"/>
    <n v="1714.8200000000002"/>
    <n v="6.130044574744967"/>
    <n v="0.52640944881889762"/>
    <n v="66.853999999999999"/>
  </r>
  <r>
    <s v="2025-01-06"/>
    <x v="50"/>
    <s v="paid_search"/>
    <n v="20516"/>
    <n v="584"/>
    <n v="2.8465587833885749E-2"/>
    <n v="28"/>
    <n v="3"/>
    <n v="0.10714285714285714"/>
    <n v="369.29"/>
    <n v="4273.17"/>
    <n v="3903.88"/>
    <n v="11.571312518616805"/>
    <n v="0.6323458904109589"/>
    <n v="123.09666666666668"/>
  </r>
  <r>
    <s v="2025-01-07"/>
    <x v="50"/>
    <s v="paid_search"/>
    <n v="31091"/>
    <n v="781"/>
    <n v="2.5119809591200026E-2"/>
    <n v="35"/>
    <n v="4"/>
    <n v="0.11428571428571428"/>
    <n v="559.65"/>
    <n v="5417.14"/>
    <n v="4857.4900000000007"/>
    <n v="9.6795139819530078"/>
    <n v="0.71658130601792569"/>
    <n v="139.91249999999999"/>
  </r>
  <r>
    <s v="2025-01-08"/>
    <x v="50"/>
    <s v="paid_search"/>
    <n v="24103"/>
    <n v="826"/>
    <n v="3.4269592996722401E-2"/>
    <n v="35"/>
    <n v="6"/>
    <n v="0.17142857142857143"/>
    <n v="433.86"/>
    <n v="3390.41"/>
    <n v="2956.5499999999997"/>
    <n v="7.8145254229474936"/>
    <n v="0.52525423728813558"/>
    <n v="72.31"/>
  </r>
  <r>
    <s v="2025-01-09"/>
    <x v="50"/>
    <s v="paid_search"/>
    <n v="21664"/>
    <n v="698"/>
    <n v="3.2219350073855242E-2"/>
    <n v="35"/>
    <n v="6"/>
    <n v="0.17142857142857143"/>
    <n v="389.96"/>
    <n v="2838.66"/>
    <n v="2448.6999999999998"/>
    <n v="7.2793619858447016"/>
    <n v="0.55868194842406871"/>
    <n v="64.993333333333325"/>
  </r>
  <r>
    <s v="2025-01-10"/>
    <x v="50"/>
    <s v="paid_search"/>
    <n v="25311"/>
    <n v="889"/>
    <n v="3.5123069021374104E-2"/>
    <n v="35"/>
    <n v="4"/>
    <n v="0.11428571428571428"/>
    <n v="455.6"/>
    <n v="0"/>
    <n v="-455.6"/>
    <n v="0"/>
    <n v="0.51248593925759278"/>
    <n v="113.9"/>
  </r>
  <r>
    <s v="2025-01-11"/>
    <x v="50"/>
    <s v="paid_search"/>
    <n v="26872"/>
    <n v="1006"/>
    <n v="3.7436737124144089E-2"/>
    <n v="35"/>
    <n v="5"/>
    <n v="0.14285714285714285"/>
    <n v="483.71"/>
    <n v="4553.83"/>
    <n v="4070.12"/>
    <n v="9.4143805172520736"/>
    <n v="0.48082504970178924"/>
    <n v="96.74199999999999"/>
  </r>
  <r>
    <s v="2025-01-12"/>
    <x v="50"/>
    <s v="paid_search"/>
    <n v="18093"/>
    <n v="514"/>
    <n v="2.8408776875034545E-2"/>
    <n v="23"/>
    <n v="5"/>
    <n v="0.21739130434782608"/>
    <n v="325.68"/>
    <n v="2183.81"/>
    <n v="1858.1299999999999"/>
    <n v="6.7053856546303114"/>
    <n v="0.63361867704280161"/>
    <n v="65.135999999999996"/>
  </r>
  <r>
    <s v="2025-01-13"/>
    <x v="50"/>
    <s v="paid_search"/>
    <n v="31864"/>
    <n v="1275"/>
    <n v="4.0013808686919408E-2"/>
    <n v="35"/>
    <n v="10"/>
    <n v="0.2857142857142857"/>
    <n v="573.55999999999995"/>
    <n v="4158.58"/>
    <n v="3585.02"/>
    <n v="7.2504707441244163"/>
    <n v="0.44985098039215682"/>
    <n v="57.355999999999995"/>
  </r>
  <r>
    <s v="2025-01-14"/>
    <x v="50"/>
    <s v="paid_search"/>
    <n v="26642"/>
    <n v="1020"/>
    <n v="3.8285414007957361E-2"/>
    <n v="35"/>
    <n v="7"/>
    <n v="0.2"/>
    <n v="479.56"/>
    <n v="3983.32"/>
    <n v="3503.76"/>
    <n v="8.3061973475686042"/>
    <n v="0.47015686274509805"/>
    <n v="68.508571428571429"/>
  </r>
  <r>
    <s v="2025-01-15"/>
    <x v="50"/>
    <s v="paid_search"/>
    <n v="25743"/>
    <n v="956"/>
    <n v="3.7136308899506663E-2"/>
    <n v="35"/>
    <n v="3"/>
    <n v="8.5714285714285715E-2"/>
    <n v="463.39"/>
    <n v="0"/>
    <n v="-463.39"/>
    <n v="0"/>
    <n v="0.48471757322175729"/>
    <n v="154.46333333333334"/>
  </r>
  <r>
    <s v="2025-01-16"/>
    <x v="50"/>
    <s v="paid_search"/>
    <n v="17622"/>
    <n v="670"/>
    <n v="3.8020655998184091E-2"/>
    <n v="35"/>
    <n v="5"/>
    <n v="0.14285714285714285"/>
    <n v="317.20999999999998"/>
    <n v="2750.21"/>
    <n v="2433"/>
    <n v="8.6699977932599861"/>
    <n v="0.47344776119402981"/>
    <n v="63.441999999999993"/>
  </r>
  <r>
    <s v="2025-01-17"/>
    <x v="50"/>
    <s v="paid_search"/>
    <n v="21175"/>
    <n v="595"/>
    <n v="2.809917355371901E-2"/>
    <n v="35"/>
    <n v="6"/>
    <n v="0.17142857142857143"/>
    <n v="381.15"/>
    <n v="4671.97"/>
    <n v="4290.8200000000006"/>
    <n v="12.257562639380822"/>
    <n v="0.64058823529411757"/>
    <n v="63.524999999999999"/>
  </r>
  <r>
    <s v="2025-01-18"/>
    <x v="50"/>
    <s v="paid_search"/>
    <n v="20462"/>
    <n v="841"/>
    <n v="4.110057667872153E-2"/>
    <n v="35"/>
    <n v="2"/>
    <n v="5.7142857142857141E-2"/>
    <n v="368.32"/>
    <n v="0"/>
    <n v="-368.32"/>
    <n v="0"/>
    <n v="0.43795481569560046"/>
    <n v="184.16"/>
  </r>
  <r>
    <s v="2025-01-19"/>
    <x v="50"/>
    <s v="paid_search"/>
    <n v="18931"/>
    <n v="843"/>
    <n v="4.4530135756167134E-2"/>
    <n v="35"/>
    <n v="6"/>
    <n v="0.17142857142857143"/>
    <n v="340.76"/>
    <n v="3351.66"/>
    <n v="3010.8999999999996"/>
    <n v="9.8358375396173265"/>
    <n v="0.40422301304863584"/>
    <n v="56.793333333333329"/>
  </r>
  <r>
    <s v="2025-01-20"/>
    <x v="50"/>
    <s v="paid_search"/>
    <n v="27110"/>
    <n v="707"/>
    <n v="2.6078937661379566E-2"/>
    <n v="32"/>
    <n v="5"/>
    <n v="0.15625"/>
    <n v="487.98"/>
    <n v="2627.58"/>
    <n v="2139.6"/>
    <n v="5.3846059264723962"/>
    <n v="0.69021216407355024"/>
    <n v="97.596000000000004"/>
  </r>
  <r>
    <s v="2025-01-21"/>
    <x v="50"/>
    <s v="paid_search"/>
    <n v="24271"/>
    <n v="773"/>
    <n v="3.184870833505006E-2"/>
    <n v="35"/>
    <n v="4"/>
    <n v="0.11428571428571428"/>
    <n v="436.89"/>
    <n v="1709.94"/>
    <n v="1273.0500000000002"/>
    <n v="3.9138913685367029"/>
    <n v="0.56518758085381626"/>
    <n v="109.2225"/>
  </r>
  <r>
    <s v="2025-01-22"/>
    <x v="50"/>
    <s v="paid_search"/>
    <n v="29556"/>
    <n v="1065"/>
    <n v="3.6033292732440117E-2"/>
    <n v="35"/>
    <n v="6"/>
    <n v="0.17142857142857143"/>
    <n v="532.02"/>
    <n v="876.03"/>
    <n v="344.01"/>
    <n v="1.6466110296605392"/>
    <n v="0.49954929577464785"/>
    <n v="88.67"/>
  </r>
  <r>
    <s v="2025-01-23"/>
    <x v="50"/>
    <s v="paid_search"/>
    <n v="19299"/>
    <n v="725"/>
    <n v="3.7566713301207318E-2"/>
    <n v="35"/>
    <n v="6"/>
    <n v="0.17142857142857143"/>
    <n v="347.39"/>
    <n v="5839.51"/>
    <n v="5492.12"/>
    <n v="16.809666369210397"/>
    <n v="0.47915862068965515"/>
    <n v="57.898333333333333"/>
  </r>
  <r>
    <s v="2025-01-24"/>
    <x v="50"/>
    <s v="paid_search"/>
    <n v="24183"/>
    <n v="1027"/>
    <n v="4.2467849315634951E-2"/>
    <n v="35"/>
    <n v="8"/>
    <n v="0.22857142857142856"/>
    <n v="435.3"/>
    <n v="628.38"/>
    <n v="193.07999999999998"/>
    <n v="1.4435561681598896"/>
    <n v="0.42385589094449855"/>
    <n v="54.412500000000001"/>
  </r>
  <r>
    <s v="2023-03-13"/>
    <x v="51"/>
    <s v="paid_social"/>
    <n v="47299"/>
    <n v="1018"/>
    <n v="2.1522653755893358E-2"/>
    <n v="35"/>
    <n v="3"/>
    <n v="8.5714285714285715E-2"/>
    <n v="520.29"/>
    <n v="760.58"/>
    <n v="240.29000000000008"/>
    <n v="1.461838590017106"/>
    <n v="0.51109037328094298"/>
    <n v="173.42999999999998"/>
  </r>
  <r>
    <s v="2023-03-14"/>
    <x v="51"/>
    <s v="paid_social"/>
    <n v="67484"/>
    <n v="1314"/>
    <n v="1.9471282081678622E-2"/>
    <n v="35"/>
    <n v="6"/>
    <n v="0.17142857142857143"/>
    <n v="742.33"/>
    <n v="2718.6"/>
    <n v="1976.27"/>
    <n v="3.662252636967386"/>
    <n v="0.56493911719939116"/>
    <n v="123.72166666666668"/>
  </r>
  <r>
    <s v="2023-03-15"/>
    <x v="51"/>
    <s v="paid_social"/>
    <n v="50141"/>
    <n v="1162"/>
    <n v="2.3174647494066732E-2"/>
    <n v="35"/>
    <n v="3"/>
    <n v="8.5714285714285715E-2"/>
    <n v="551.55999999999995"/>
    <n v="553.98"/>
    <n v="2.4200000000000728"/>
    <n v="1.0043875552977013"/>
    <n v="0.47466437177280546"/>
    <n v="183.85333333333332"/>
  </r>
  <r>
    <s v="2023-03-16"/>
    <x v="51"/>
    <s v="paid_social"/>
    <n v="55956"/>
    <n v="1153"/>
    <n v="2.0605475730931445E-2"/>
    <n v="35"/>
    <n v="3"/>
    <n v="8.5714285714285715E-2"/>
    <n v="615.52"/>
    <n v="359.26"/>
    <n v="-256.26"/>
    <n v="0.58366909279958412"/>
    <n v="0.53384215091066778"/>
    <n v="205.17333333333332"/>
  </r>
  <r>
    <s v="2023-03-17"/>
    <x v="51"/>
    <s v="paid_social"/>
    <n v="60642"/>
    <n v="1310"/>
    <n v="2.1602189901388475E-2"/>
    <n v="35"/>
    <n v="3"/>
    <n v="8.5714285714285715E-2"/>
    <n v="667.07"/>
    <n v="0"/>
    <n v="-667.07"/>
    <n v="0"/>
    <n v="0.50921374045801526"/>
    <n v="222.35666666666668"/>
  </r>
  <r>
    <s v="2023-03-18"/>
    <x v="51"/>
    <s v="paid_social"/>
    <n v="66943"/>
    <n v="1543"/>
    <n v="2.3049459988348297E-2"/>
    <n v="35"/>
    <n v="9"/>
    <n v="0.25714285714285712"/>
    <n v="736.38"/>
    <n v="1870.8"/>
    <n v="1134.42"/>
    <n v="2.5405361362340098"/>
    <n v="0.47723914452365523"/>
    <n v="81.819999999999993"/>
  </r>
  <r>
    <s v="2023-03-19"/>
    <x v="51"/>
    <s v="paid_social"/>
    <n v="53977"/>
    <n v="1109"/>
    <n v="2.0545788020823685E-2"/>
    <n v="35"/>
    <n v="6"/>
    <n v="0.17142857142857143"/>
    <n v="593.75"/>
    <n v="2877.15"/>
    <n v="2283.4"/>
    <n v="4.8457263157894737"/>
    <n v="0.53539224526600537"/>
    <n v="98.958333333333329"/>
  </r>
  <r>
    <s v="2023-03-20"/>
    <x v="51"/>
    <s v="paid_social"/>
    <n v="59072"/>
    <n v="816"/>
    <n v="1.38136511375948E-2"/>
    <n v="35"/>
    <n v="5"/>
    <n v="0.14285714285714285"/>
    <n v="649.79999999999995"/>
    <n v="3526.6"/>
    <n v="2876.8"/>
    <n v="5.4272083718067101"/>
    <n v="0.79632352941176465"/>
    <n v="129.95999999999998"/>
  </r>
  <r>
    <s v="2023-03-21"/>
    <x v="51"/>
    <s v="paid_social"/>
    <n v="69778"/>
    <n v="1361"/>
    <n v="1.9504714953137093E-2"/>
    <n v="35"/>
    <n v="6"/>
    <n v="0.17142857142857143"/>
    <n v="767.56"/>
    <n v="652.91999999999996"/>
    <n v="-114.63999999999999"/>
    <n v="0.85064359789462718"/>
    <n v="0.56396767083027177"/>
    <n v="127.92666666666666"/>
  </r>
  <r>
    <s v="2023-03-22"/>
    <x v="51"/>
    <s v="paid_social"/>
    <n v="70455"/>
    <n v="985"/>
    <n v="1.3980554964161522E-2"/>
    <n v="35"/>
    <n v="8"/>
    <n v="0.22857142857142856"/>
    <n v="775.01"/>
    <n v="6579.56"/>
    <n v="5804.55"/>
    <n v="8.4896452948994217"/>
    <n v="0.78681218274111675"/>
    <n v="96.876249999999999"/>
  </r>
  <r>
    <s v="2023-03-23"/>
    <x v="51"/>
    <s v="paid_social"/>
    <n v="52666"/>
    <n v="1015"/>
    <n v="1.9272395853112065E-2"/>
    <n v="35"/>
    <n v="6"/>
    <n v="0.17142857142857143"/>
    <n v="579.33000000000004"/>
    <n v="2614.4299999999998"/>
    <n v="2035.1"/>
    <n v="4.5128510520773988"/>
    <n v="0.57076847290640398"/>
    <n v="96.555000000000007"/>
  </r>
  <r>
    <s v="2023-03-24"/>
    <x v="51"/>
    <s v="paid_social"/>
    <n v="52630"/>
    <n v="1031"/>
    <n v="1.9589587687630628E-2"/>
    <n v="35"/>
    <n v="4"/>
    <n v="0.11428571428571428"/>
    <n v="578.92999999999995"/>
    <n v="1972.94"/>
    <n v="1394.0100000000002"/>
    <n v="3.4079076917762081"/>
    <n v="0.56152279340446165"/>
    <n v="144.73249999999999"/>
  </r>
  <r>
    <s v="2023-03-25"/>
    <x v="51"/>
    <s v="paid_social"/>
    <n v="44048"/>
    <n v="620"/>
    <n v="1.4075553941155103E-2"/>
    <n v="25"/>
    <n v="5"/>
    <n v="0.2"/>
    <n v="484.53"/>
    <n v="766.67"/>
    <n v="282.14"/>
    <n v="1.5822962458464904"/>
    <n v="0.78149999999999997"/>
    <n v="96.905999999999992"/>
  </r>
  <r>
    <s v="2023-03-26"/>
    <x v="51"/>
    <s v="paid_social"/>
    <n v="60296"/>
    <n v="863"/>
    <n v="1.4312723895449117E-2"/>
    <n v="35"/>
    <n v="0"/>
    <n v="0"/>
    <n v="663.26"/>
    <n v="0"/>
    <n v="-663.26"/>
    <n v="0"/>
    <n v="0.76855156431054461"/>
    <n v="0"/>
  </r>
  <r>
    <s v="2023-03-27"/>
    <x v="51"/>
    <s v="paid_social"/>
    <n v="62095"/>
    <n v="986"/>
    <n v="1.5878895241162736E-2"/>
    <n v="35"/>
    <n v="6"/>
    <n v="0.17142857142857143"/>
    <n v="683.05"/>
    <n v="3691.48"/>
    <n v="3008.4300000000003"/>
    <n v="5.4044067052192375"/>
    <n v="0.69274847870182554"/>
    <n v="113.84166666666665"/>
  </r>
  <r>
    <s v="2023-03-28"/>
    <x v="51"/>
    <s v="paid_social"/>
    <n v="64393"/>
    <n v="1366"/>
    <n v="2.1213485937912505E-2"/>
    <n v="35"/>
    <n v="5"/>
    <n v="0.14285714285714285"/>
    <n v="708.33"/>
    <n v="1497.1"/>
    <n v="788.76999999999987"/>
    <n v="2.1135628873547638"/>
    <n v="0.51854319180087849"/>
    <n v="141.666"/>
  </r>
  <r>
    <s v="2023-03-29"/>
    <x v="51"/>
    <s v="paid_social"/>
    <n v="53176"/>
    <n v="878"/>
    <n v="1.6511208063788176E-2"/>
    <n v="35"/>
    <n v="4"/>
    <n v="0.11428571428571428"/>
    <n v="584.94000000000005"/>
    <n v="3820.82"/>
    <n v="3235.88"/>
    <n v="6.5319861866174307"/>
    <n v="0.6662186788154898"/>
    <n v="146.23500000000001"/>
  </r>
  <r>
    <s v="2023-03-30"/>
    <x v="51"/>
    <s v="paid_social"/>
    <n v="54161"/>
    <n v="840"/>
    <n v="1.5509314820627389E-2"/>
    <n v="35"/>
    <n v="7"/>
    <n v="0.2"/>
    <n v="595.78"/>
    <n v="1524.2"/>
    <n v="928.42000000000007"/>
    <n v="2.5583268991909769"/>
    <n v="0.70926190476190476"/>
    <n v="85.111428571428561"/>
  </r>
  <r>
    <s v="2023-03-31"/>
    <x v="51"/>
    <s v="paid_social"/>
    <n v="64349"/>
    <n v="1307"/>
    <n v="2.0311115945857744E-2"/>
    <n v="35"/>
    <n v="4"/>
    <n v="0.11428571428571428"/>
    <n v="707.84"/>
    <n v="1527.08"/>
    <n v="819.2399999999999"/>
    <n v="2.1573801989150088"/>
    <n v="0.54157612853863812"/>
    <n v="176.96"/>
  </r>
  <r>
    <s v="2023-04-01"/>
    <x v="51"/>
    <s v="paid_social"/>
    <n v="42982"/>
    <n v="679"/>
    <n v="1.5797310502070634E-2"/>
    <n v="35"/>
    <n v="5"/>
    <n v="0.14285714285714285"/>
    <n v="472.81"/>
    <n v="1327.98"/>
    <n v="855.17000000000007"/>
    <n v="2.8086969395740362"/>
    <n v="0.69633284241531668"/>
    <n v="94.561999999999998"/>
  </r>
  <r>
    <s v="2023-04-02"/>
    <x v="51"/>
    <s v="paid_social"/>
    <n v="46978"/>
    <n v="1016"/>
    <n v="2.1627144620886371E-2"/>
    <n v="35"/>
    <n v="4"/>
    <n v="0.11428571428571428"/>
    <n v="516.76"/>
    <n v="3276.03"/>
    <n v="2759.2700000000004"/>
    <n v="6.3395580153262641"/>
    <n v="0.50862204724409443"/>
    <n v="129.19"/>
  </r>
  <r>
    <s v="2023-04-03"/>
    <x v="51"/>
    <s v="paid_social"/>
    <n v="64066"/>
    <n v="985"/>
    <n v="1.5374769768676053E-2"/>
    <n v="35"/>
    <n v="9"/>
    <n v="0.25714285714285712"/>
    <n v="704.73"/>
    <n v="1164.5999999999999"/>
    <n v="459.86999999999989"/>
    <n v="1.6525477842578007"/>
    <n v="0.71546192893401017"/>
    <n v="78.303333333333342"/>
  </r>
  <r>
    <s v="2023-04-04"/>
    <x v="51"/>
    <s v="paid_social"/>
    <n v="60942"/>
    <n v="1035"/>
    <n v="1.6983361228709266E-2"/>
    <n v="35"/>
    <n v="3"/>
    <n v="8.5714285714285715E-2"/>
    <n v="670.37"/>
    <n v="1430.94"/>
    <n v="760.57"/>
    <n v="2.1345525605262767"/>
    <n v="0.6477004830917874"/>
    <n v="223.45666666666668"/>
  </r>
  <r>
    <s v="2023-04-05"/>
    <x v="51"/>
    <s v="paid_social"/>
    <n v="70292"/>
    <n v="1298"/>
    <n v="1.8465828259261366E-2"/>
    <n v="35"/>
    <n v="5"/>
    <n v="0.14285714285714285"/>
    <n v="773.22"/>
    <n v="3167.03"/>
    <n v="2393.8100000000004"/>
    <n v="4.0958976746592173"/>
    <n v="0.59570107858243448"/>
    <n v="154.64400000000001"/>
  </r>
  <r>
    <s v="2023-04-06"/>
    <x v="51"/>
    <s v="paid_social"/>
    <n v="43173"/>
    <n v="613"/>
    <n v="1.4198688995436963E-2"/>
    <n v="22"/>
    <n v="3"/>
    <n v="0.13636363636363635"/>
    <n v="474.91"/>
    <n v="2211.35"/>
    <n v="1736.4399999999998"/>
    <n v="4.6563559411256863"/>
    <n v="0.77473083197389891"/>
    <n v="158.30333333333334"/>
  </r>
  <r>
    <s v="2023-04-07"/>
    <x v="51"/>
    <s v="paid_social"/>
    <n v="39053"/>
    <n v="731"/>
    <n v="1.8718152254628327E-2"/>
    <n v="35"/>
    <n v="9"/>
    <n v="0.25714285714285712"/>
    <n v="429.59"/>
    <n v="5766.96"/>
    <n v="5337.37"/>
    <n v="13.424334830885263"/>
    <n v="0.58767441860465108"/>
    <n v="47.732222222222219"/>
  </r>
  <r>
    <s v="2023-04-08"/>
    <x v="51"/>
    <s v="paid_social"/>
    <n v="62814"/>
    <n v="940"/>
    <n v="1.4964816760594772E-2"/>
    <n v="35"/>
    <n v="4"/>
    <n v="0.11428571428571428"/>
    <n v="690.96"/>
    <n v="0"/>
    <n v="-690.96"/>
    <n v="0"/>
    <n v="0.73506382978723406"/>
    <n v="172.74"/>
  </r>
  <r>
    <s v="2023-04-09"/>
    <x v="51"/>
    <s v="paid_social"/>
    <n v="69243"/>
    <n v="1436"/>
    <n v="2.0738558410236415E-2"/>
    <n v="35"/>
    <n v="8"/>
    <n v="0.22857142857142856"/>
    <n v="761.68"/>
    <n v="3251.87"/>
    <n v="2490.19"/>
    <n v="4.2693388299548367"/>
    <n v="0.53041782729805009"/>
    <n v="95.21"/>
  </r>
  <r>
    <s v="2023-04-10"/>
    <x v="51"/>
    <s v="paid_social"/>
    <n v="52011"/>
    <n v="955"/>
    <n v="1.8361500451827498E-2"/>
    <n v="35"/>
    <n v="6"/>
    <n v="0.17142857142857143"/>
    <n v="572.13"/>
    <n v="3686.99"/>
    <n v="3114.8599999999997"/>
    <n v="6.4443220946288431"/>
    <n v="0.59908900523560205"/>
    <n v="95.355000000000004"/>
  </r>
  <r>
    <s v="2023-04-11"/>
    <x v="51"/>
    <s v="paid_social"/>
    <n v="43274"/>
    <n v="863"/>
    <n v="1.9942690761196098E-2"/>
    <n v="35"/>
    <n v="4"/>
    <n v="0.11428571428571428"/>
    <n v="476.02"/>
    <n v="3231.61"/>
    <n v="2755.59"/>
    <n v="6.7888113944792243"/>
    <n v="0.55158748551564307"/>
    <n v="119.005"/>
  </r>
  <r>
    <s v="2023-04-12"/>
    <x v="51"/>
    <s v="paid_social"/>
    <n v="41997"/>
    <n v="828"/>
    <n v="1.9715693978141297E-2"/>
    <n v="30"/>
    <n v="7"/>
    <n v="0.23333333333333334"/>
    <n v="461.97"/>
    <n v="3708.3"/>
    <n v="3246.33"/>
    <n v="8.0271446197805059"/>
    <n v="0.55793478260869567"/>
    <n v="65.995714285714286"/>
  </r>
  <r>
    <s v="2023-04-13"/>
    <x v="51"/>
    <s v="paid_social"/>
    <n v="52221"/>
    <n v="708"/>
    <n v="1.3557764117883611E-2"/>
    <n v="29"/>
    <n v="4"/>
    <n v="0.13793103448275862"/>
    <n v="574.44000000000005"/>
    <n v="541.47"/>
    <n v="-32.970000000000027"/>
    <n v="0.94260497179862124"/>
    <n v="0.81135593220338986"/>
    <n v="143.61000000000001"/>
  </r>
  <r>
    <s v="2023-04-14"/>
    <x v="51"/>
    <s v="paid_social"/>
    <n v="67461"/>
    <n v="1014"/>
    <n v="1.503090674611998E-2"/>
    <n v="35"/>
    <n v="6"/>
    <n v="0.17142857142857143"/>
    <n v="742.08"/>
    <n v="3049.46"/>
    <n v="2307.38"/>
    <n v="4.1093413109098744"/>
    <n v="0.73183431952662725"/>
    <n v="123.68"/>
  </r>
  <r>
    <s v="2023-04-15"/>
    <x v="51"/>
    <s v="paid_social"/>
    <n v="47960"/>
    <n v="735"/>
    <n v="1.5325271059216014E-2"/>
    <n v="35"/>
    <n v="8"/>
    <n v="0.22857142857142856"/>
    <n v="527.57000000000005"/>
    <n v="5985.76"/>
    <n v="5458.1900000000005"/>
    <n v="11.345906704323596"/>
    <n v="0.71778231292517014"/>
    <n v="65.946250000000006"/>
  </r>
  <r>
    <s v="2023-04-16"/>
    <x v="51"/>
    <s v="paid_social"/>
    <n v="40606"/>
    <n v="858"/>
    <n v="2.1129882283406395E-2"/>
    <n v="35"/>
    <n v="6"/>
    <n v="0.17142857142857143"/>
    <n v="446.67"/>
    <n v="2922.29"/>
    <n v="2475.62"/>
    <n v="6.5423914746904872"/>
    <n v="0.52059440559440562"/>
    <n v="74.445000000000007"/>
  </r>
  <r>
    <s v="2023-04-17"/>
    <x v="51"/>
    <s v="paid_social"/>
    <n v="48516"/>
    <n v="1102"/>
    <n v="2.2714156154670623E-2"/>
    <n v="35"/>
    <n v="6"/>
    <n v="0.17142857142857143"/>
    <n v="533.67999999999995"/>
    <n v="2382.34"/>
    <n v="1848.6600000000003"/>
    <n v="4.4639859091590477"/>
    <n v="0.48428312159709613"/>
    <n v="88.946666666666658"/>
  </r>
  <r>
    <s v="2023-04-18"/>
    <x v="51"/>
    <s v="paid_social"/>
    <n v="67424"/>
    <n v="849"/>
    <n v="1.2591955386805884E-2"/>
    <n v="35"/>
    <n v="4"/>
    <n v="0.11428571428571428"/>
    <n v="741.67"/>
    <n v="3111"/>
    <n v="2369.33"/>
    <n v="4.1945878894926318"/>
    <n v="0.87358068315665482"/>
    <n v="185.41749999999999"/>
  </r>
  <r>
    <s v="2023-04-19"/>
    <x v="51"/>
    <s v="paid_social"/>
    <n v="44784"/>
    <n v="972"/>
    <n v="2.1704180064308683E-2"/>
    <n v="35"/>
    <n v="6"/>
    <n v="0.17142857142857143"/>
    <n v="492.63"/>
    <n v="4404.97"/>
    <n v="3912.34"/>
    <n v="8.9417412662647422"/>
    <n v="0.50682098765432093"/>
    <n v="82.105000000000004"/>
  </r>
  <r>
    <s v="2023-04-20"/>
    <x v="51"/>
    <s v="paid_social"/>
    <n v="62075"/>
    <n v="1431"/>
    <n v="2.3052758759565042E-2"/>
    <n v="35"/>
    <n v="3"/>
    <n v="8.5714285714285715E-2"/>
    <n v="682.83"/>
    <n v="3618.2"/>
    <n v="2935.37"/>
    <n v="5.2988298698065401"/>
    <n v="0.47716981132075476"/>
    <n v="227.61"/>
  </r>
  <r>
    <s v="2023-04-21"/>
    <x v="51"/>
    <s v="paid_social"/>
    <n v="56932"/>
    <n v="1275"/>
    <n v="2.239513805943933E-2"/>
    <n v="35"/>
    <n v="4"/>
    <n v="0.11428571428571428"/>
    <n v="626.26"/>
    <n v="0"/>
    <n v="-626.26"/>
    <n v="0"/>
    <n v="0.49118431372549021"/>
    <n v="156.565"/>
  </r>
  <r>
    <s v="2023-04-22"/>
    <x v="51"/>
    <s v="paid_social"/>
    <n v="51263"/>
    <n v="859"/>
    <n v="1.6756725123383338E-2"/>
    <n v="35"/>
    <n v="6"/>
    <n v="0.17142857142857143"/>
    <n v="563.9"/>
    <n v="2171.2199999999998"/>
    <n v="1607.3199999999997"/>
    <n v="3.8503635396346869"/>
    <n v="0.6564610011641443"/>
    <n v="93.983333333333334"/>
  </r>
  <r>
    <s v="2023-04-23"/>
    <x v="51"/>
    <s v="paid_social"/>
    <n v="49526"/>
    <n v="1054"/>
    <n v="2.1281750999475022E-2"/>
    <n v="35"/>
    <n v="6"/>
    <n v="0.17142857142857143"/>
    <n v="544.79"/>
    <n v="3649.83"/>
    <n v="3105.04"/>
    <n v="6.6995172451770406"/>
    <n v="0.51687855787476278"/>
    <n v="90.798333333333332"/>
  </r>
  <r>
    <s v="2023-04-24"/>
    <x v="51"/>
    <s v="paid_social"/>
    <n v="67323"/>
    <n v="896"/>
    <n v="1.3308973159247211E-2"/>
    <n v="35"/>
    <n v="3"/>
    <n v="8.5714285714285715E-2"/>
    <n v="740.56"/>
    <n v="325.58"/>
    <n v="-414.97999999999996"/>
    <n v="0.43964027222642327"/>
    <n v="0.82651785714285708"/>
    <n v="246.85333333333332"/>
  </r>
  <r>
    <s v="2023-04-25"/>
    <x v="51"/>
    <s v="paid_social"/>
    <n v="69538"/>
    <n v="929"/>
    <n v="1.3359601944260693E-2"/>
    <n v="35"/>
    <n v="3"/>
    <n v="8.5714285714285715E-2"/>
    <n v="764.92"/>
    <n v="1306.1300000000001"/>
    <n v="541.21000000000015"/>
    <n v="1.7075380431940597"/>
    <n v="0.8233799784714747"/>
    <n v="254.97333333333333"/>
  </r>
  <r>
    <s v="2023-04-26"/>
    <x v="51"/>
    <s v="paid_social"/>
    <n v="41002"/>
    <n v="620"/>
    <n v="1.5121213599336618E-2"/>
    <n v="35"/>
    <n v="5"/>
    <n v="0.14285714285714285"/>
    <n v="451.03"/>
    <n v="2238.17"/>
    <n v="1787.14"/>
    <n v="4.9623528368401217"/>
    <n v="0.7274677419354838"/>
    <n v="90.205999999999989"/>
  </r>
  <r>
    <s v="2023-04-27"/>
    <x v="51"/>
    <s v="paid_social"/>
    <n v="62434"/>
    <n v="1070"/>
    <n v="1.7138097831309863E-2"/>
    <n v="35"/>
    <n v="6"/>
    <n v="0.17142857142857143"/>
    <n v="686.78"/>
    <n v="1477.48"/>
    <n v="790.7"/>
    <n v="2.1513148315326598"/>
    <n v="0.64185046728971962"/>
    <n v="114.46333333333332"/>
  </r>
  <r>
    <s v="2023-04-28"/>
    <x v="51"/>
    <s v="paid_social"/>
    <n v="70324"/>
    <n v="887"/>
    <n v="1.2613048177009272E-2"/>
    <n v="35"/>
    <n v="5"/>
    <n v="0.14285714285714285"/>
    <n v="773.57"/>
    <n v="5257.03"/>
    <n v="4483.46"/>
    <n v="6.7958038703672576"/>
    <n v="0.87211950394588511"/>
    <n v="154.714"/>
  </r>
  <r>
    <s v="2023-04-29"/>
    <x v="51"/>
    <s v="paid_social"/>
    <n v="41948"/>
    <n v="946"/>
    <n v="2.2551730714217604E-2"/>
    <n v="35"/>
    <n v="3"/>
    <n v="8.5714285714285715E-2"/>
    <n v="461.43"/>
    <n v="4387.43"/>
    <n v="3926.0000000000005"/>
    <n v="9.5083327915393454"/>
    <n v="0.48776955602536998"/>
    <n v="153.81"/>
  </r>
  <r>
    <s v="2023-04-30"/>
    <x v="51"/>
    <s v="paid_social"/>
    <n v="49552"/>
    <n v="835"/>
    <n v="1.6850984824023248E-2"/>
    <n v="35"/>
    <n v="8"/>
    <n v="0.22857142857142856"/>
    <n v="545.08000000000004"/>
    <n v="5786.83"/>
    <n v="5241.75"/>
    <n v="10.616478315109708"/>
    <n v="0.65279041916167668"/>
    <n v="68.135000000000005"/>
  </r>
  <r>
    <s v="2023-05-01"/>
    <x v="51"/>
    <s v="paid_social"/>
    <n v="46506"/>
    <n v="1078"/>
    <n v="2.3179804756375523E-2"/>
    <n v="35"/>
    <n v="6"/>
    <n v="0.17142857142857143"/>
    <n v="511.57"/>
    <n v="2256.02"/>
    <n v="1744.45"/>
    <n v="4.4099927673632155"/>
    <n v="0.47455473098330242"/>
    <n v="85.26166666666667"/>
  </r>
  <r>
    <s v="2023-05-02"/>
    <x v="51"/>
    <s v="paid_social"/>
    <n v="48294"/>
    <n v="783"/>
    <n v="1.6213194185613119E-2"/>
    <n v="35"/>
    <n v="4"/>
    <n v="0.11428571428571428"/>
    <n v="531.24"/>
    <n v="414.23"/>
    <n v="-117.00999999999999"/>
    <n v="0.77974173631503652"/>
    <n v="0.67846743295019163"/>
    <n v="132.81"/>
  </r>
  <r>
    <s v="2023-05-03"/>
    <x v="51"/>
    <s v="paid_social"/>
    <n v="51776"/>
    <n v="951"/>
    <n v="1.8367583436341161E-2"/>
    <n v="35"/>
    <n v="0"/>
    <n v="0"/>
    <n v="569.54"/>
    <n v="0"/>
    <n v="-569.54"/>
    <n v="0"/>
    <n v="0.59888538380651946"/>
    <n v="0"/>
  </r>
  <r>
    <s v="2023-05-04"/>
    <x v="51"/>
    <s v="paid_social"/>
    <n v="59793"/>
    <n v="1374"/>
    <n v="2.2979278510862476E-2"/>
    <n v="35"/>
    <n v="5"/>
    <n v="0.14285714285714285"/>
    <n v="657.73"/>
    <n v="5203.26"/>
    <n v="4545.5300000000007"/>
    <n v="7.9109360983990396"/>
    <n v="0.4786972343522562"/>
    <n v="131.54599999999999"/>
  </r>
  <r>
    <s v="2023-05-05"/>
    <x v="51"/>
    <s v="paid_social"/>
    <n v="57309"/>
    <n v="1086"/>
    <n v="1.8949903156572266E-2"/>
    <n v="35"/>
    <n v="5"/>
    <n v="0.14285714285714285"/>
    <n v="630.4"/>
    <n v="1782.26"/>
    <n v="1151.8600000000001"/>
    <n v="2.8271890862944162"/>
    <n v="0.58047882136279927"/>
    <n v="126.08"/>
  </r>
  <r>
    <s v="2023-05-06"/>
    <x v="51"/>
    <s v="paid_social"/>
    <n v="50760"/>
    <n v="1174"/>
    <n v="2.3128447596532702E-2"/>
    <n v="35"/>
    <n v="5"/>
    <n v="0.14285714285714285"/>
    <n v="558.37"/>
    <n v="3897.63"/>
    <n v="3339.26"/>
    <n v="6.9803714382936048"/>
    <n v="0.47561328790459967"/>
    <n v="111.67400000000001"/>
  </r>
  <r>
    <s v="2023-05-07"/>
    <x v="51"/>
    <s v="paid_social"/>
    <n v="66718"/>
    <n v="1459"/>
    <n v="2.1868161515632964E-2"/>
    <n v="35"/>
    <n v="4"/>
    <n v="0.11428571428571428"/>
    <n v="733.9"/>
    <n v="4490.49"/>
    <n v="3756.5899999999997"/>
    <n v="6.1186673933778444"/>
    <n v="0.50301576422206995"/>
    <n v="183.47499999999999"/>
  </r>
  <r>
    <s v="2023-05-08"/>
    <x v="51"/>
    <s v="paid_social"/>
    <n v="67522"/>
    <n v="1151"/>
    <n v="1.7046296022037263E-2"/>
    <n v="35"/>
    <n v="10"/>
    <n v="0.2857142857142857"/>
    <n v="742.75"/>
    <n v="8059.94"/>
    <n v="7317.19"/>
    <n v="10.85148434870414"/>
    <n v="0.64530842745438743"/>
    <n v="74.275000000000006"/>
  </r>
  <r>
    <s v="2023-05-09"/>
    <x v="51"/>
    <s v="paid_social"/>
    <n v="48515"/>
    <n v="1098"/>
    <n v="2.2632175615788931E-2"/>
    <n v="35"/>
    <n v="5"/>
    <n v="0.14285714285714285"/>
    <n v="533.66999999999996"/>
    <n v="2267.83"/>
    <n v="1734.1599999999999"/>
    <n v="4.2494987539115936"/>
    <n v="0.48603825136612017"/>
    <n v="106.73399999999999"/>
  </r>
  <r>
    <s v="2023-05-10"/>
    <x v="51"/>
    <s v="paid_social"/>
    <n v="56411"/>
    <n v="1115"/>
    <n v="1.9765648543723743E-2"/>
    <n v="35"/>
    <n v="4"/>
    <n v="0.11428571428571428"/>
    <n v="620.53"/>
    <n v="5620.75"/>
    <n v="5000.22"/>
    <n v="9.0579826922147202"/>
    <n v="0.55652914798206277"/>
    <n v="155.13249999999999"/>
  </r>
  <r>
    <s v="2023-05-11"/>
    <x v="51"/>
    <s v="paid_social"/>
    <n v="55898"/>
    <n v="802"/>
    <n v="1.434756163011199E-2"/>
    <n v="35"/>
    <n v="6"/>
    <n v="0.17142857142857143"/>
    <n v="614.88"/>
    <n v="5705.46"/>
    <n v="5090.58"/>
    <n v="9.278981264637002"/>
    <n v="0.76668329177057359"/>
    <n v="102.48"/>
  </r>
  <r>
    <s v="2023-05-12"/>
    <x v="51"/>
    <s v="paid_social"/>
    <n v="60096"/>
    <n v="858"/>
    <n v="1.4277156549520767E-2"/>
    <n v="33"/>
    <n v="7"/>
    <n v="0.21212121212121213"/>
    <n v="661.06"/>
    <n v="2047.5"/>
    <n v="1386.44"/>
    <n v="3.0972982785223735"/>
    <n v="0.7704662004662004"/>
    <n v="94.437142857142845"/>
  </r>
  <r>
    <s v="2023-05-13"/>
    <x v="51"/>
    <s v="paid_social"/>
    <n v="39701"/>
    <n v="560"/>
    <n v="1.4105438150172539E-2"/>
    <n v="30"/>
    <n v="8"/>
    <n v="0.26666666666666666"/>
    <n v="436.72"/>
    <n v="6165.25"/>
    <n v="5728.53"/>
    <n v="14.117168895402088"/>
    <n v="0.77985714285714292"/>
    <n v="54.59"/>
  </r>
  <r>
    <s v="2023-05-14"/>
    <x v="51"/>
    <s v="paid_social"/>
    <n v="53364"/>
    <n v="1146"/>
    <n v="2.1475151787722059E-2"/>
    <n v="35"/>
    <n v="5"/>
    <n v="0.14285714285714285"/>
    <n v="587.01"/>
    <n v="1112.24"/>
    <n v="525.23"/>
    <n v="1.8947547741946476"/>
    <n v="0.51222513089005239"/>
    <n v="117.402"/>
  </r>
  <r>
    <s v="2023-05-15"/>
    <x v="51"/>
    <s v="paid_social"/>
    <n v="42481"/>
    <n v="967"/>
    <n v="2.2763117629057698E-2"/>
    <n v="35"/>
    <n v="5"/>
    <n v="0.14285714285714285"/>
    <n v="467.3"/>
    <n v="2470.75"/>
    <n v="2003.45"/>
    <n v="5.2872886796490475"/>
    <n v="0.48324715615305069"/>
    <n v="93.460000000000008"/>
  </r>
  <r>
    <s v="2023-05-16"/>
    <x v="51"/>
    <s v="paid_social"/>
    <n v="52480"/>
    <n v="1221"/>
    <n v="2.3266006097560975E-2"/>
    <n v="35"/>
    <n v="4"/>
    <n v="0.11428571428571428"/>
    <n v="577.29"/>
    <n v="4273.96"/>
    <n v="3696.67"/>
    <n v="7.403488714510905"/>
    <n v="0.47280098280098276"/>
    <n v="144.32249999999999"/>
  </r>
  <r>
    <s v="2023-05-17"/>
    <x v="51"/>
    <s v="paid_social"/>
    <n v="50201"/>
    <n v="1023"/>
    <n v="2.0378080117925936E-2"/>
    <n v="35"/>
    <n v="4"/>
    <n v="0.11428571428571428"/>
    <n v="552.22"/>
    <n v="1896.8"/>
    <n v="1344.58"/>
    <n v="3.4348629169533877"/>
    <n v="0.53980449657869012"/>
    <n v="138.05500000000001"/>
  </r>
  <r>
    <s v="2023-05-18"/>
    <x v="51"/>
    <s v="paid_social"/>
    <n v="60564"/>
    <n v="1028"/>
    <n v="1.697377980318341E-2"/>
    <n v="35"/>
    <n v="5"/>
    <n v="0.14285714285714285"/>
    <n v="666.21"/>
    <n v="0"/>
    <n v="-666.21"/>
    <n v="0"/>
    <n v="0.64806420233463036"/>
    <n v="133.24200000000002"/>
  </r>
  <r>
    <s v="2023-05-19"/>
    <x v="51"/>
    <s v="paid_social"/>
    <n v="51404"/>
    <n v="906"/>
    <n v="1.762508754182554E-2"/>
    <n v="35"/>
    <n v="6"/>
    <n v="0.17142857142857143"/>
    <n v="565.45000000000005"/>
    <n v="4032.27"/>
    <n v="3466.8199999999997"/>
    <n v="7.1310814395614104"/>
    <n v="0.62411699779249452"/>
    <n v="94.241666666666674"/>
  </r>
  <r>
    <s v="2023-05-20"/>
    <x v="51"/>
    <s v="paid_social"/>
    <n v="50522"/>
    <n v="646"/>
    <n v="1.2786508847630735E-2"/>
    <n v="34"/>
    <n v="3"/>
    <n v="8.8235294117647065E-2"/>
    <n v="555.75"/>
    <n v="546.66999999999996"/>
    <n v="-9.0800000000000409"/>
    <n v="0.98366171839856043"/>
    <n v="0.86029411764705888"/>
    <n v="185.25"/>
  </r>
  <r>
    <s v="2023-05-21"/>
    <x v="51"/>
    <s v="paid_social"/>
    <n v="48070"/>
    <n v="684"/>
    <n v="1.4229249011857707E-2"/>
    <n v="35"/>
    <n v="5"/>
    <n v="0.14285714285714285"/>
    <n v="528.78"/>
    <n v="5152.6000000000004"/>
    <n v="4623.8200000000006"/>
    <n v="9.7443171073036066"/>
    <n v="0.77307017543859646"/>
    <n v="105.756"/>
  </r>
  <r>
    <s v="2023-05-22"/>
    <x v="51"/>
    <s v="paid_social"/>
    <n v="45314"/>
    <n v="983"/>
    <n v="2.1693074987862472E-2"/>
    <n v="35"/>
    <n v="7"/>
    <n v="0.2"/>
    <n v="498.46"/>
    <n v="1917.15"/>
    <n v="1418.69"/>
    <n v="3.8461461300806485"/>
    <n v="0.5070803662258393"/>
    <n v="71.208571428571432"/>
  </r>
  <r>
    <s v="2023-05-23"/>
    <x v="51"/>
    <s v="paid_social"/>
    <n v="67631"/>
    <n v="1073"/>
    <n v="1.5865505463470892E-2"/>
    <n v="35"/>
    <n v="6"/>
    <n v="0.17142857142857143"/>
    <n v="743.95"/>
    <n v="4436.46"/>
    <n v="3692.51"/>
    <n v="5.9633846360642515"/>
    <n v="0.69333643988816407"/>
    <n v="123.99166666666667"/>
  </r>
  <r>
    <s v="2023-05-24"/>
    <x v="51"/>
    <s v="paid_social"/>
    <n v="67476"/>
    <n v="979"/>
    <n v="1.4508862410338491E-2"/>
    <n v="35"/>
    <n v="5"/>
    <n v="0.14285714285714285"/>
    <n v="742.24"/>
    <n v="2969.34"/>
    <n v="2227.1000000000004"/>
    <n v="4.0005119637852991"/>
    <n v="0.7581613891726251"/>
    <n v="148.44800000000001"/>
  </r>
  <r>
    <s v="2023-05-25"/>
    <x v="51"/>
    <s v="paid_social"/>
    <n v="41540"/>
    <n v="524"/>
    <n v="1.2614347616754935E-2"/>
    <n v="28"/>
    <n v="5"/>
    <n v="0.17857142857142858"/>
    <n v="456.95"/>
    <n v="3515.13"/>
    <n v="3058.1800000000003"/>
    <n v="7.6925921873290299"/>
    <n v="0.87204198473282446"/>
    <n v="91.39"/>
  </r>
  <r>
    <s v="2023-05-26"/>
    <x v="51"/>
    <s v="paid_social"/>
    <n v="45149"/>
    <n v="993"/>
    <n v="2.1993842610024586E-2"/>
    <n v="35"/>
    <n v="1"/>
    <n v="2.8571428571428571E-2"/>
    <n v="496.64"/>
    <n v="0"/>
    <n v="-496.64"/>
    <n v="0"/>
    <n v="0.50014098690835851"/>
    <n v="496.64"/>
  </r>
  <r>
    <s v="2023-05-27"/>
    <x v="51"/>
    <s v="paid_social"/>
    <n v="62015"/>
    <n v="939"/>
    <n v="1.514149802467145E-2"/>
    <n v="35"/>
    <n v="6"/>
    <n v="0.17142857142857143"/>
    <n v="682.17"/>
    <n v="2001.8"/>
    <n v="1319.63"/>
    <n v="2.9344591524106893"/>
    <n v="0.72648562300319486"/>
    <n v="113.69499999999999"/>
  </r>
  <r>
    <s v="2023-05-28"/>
    <x v="51"/>
    <s v="paid_social"/>
    <n v="50283"/>
    <n v="976"/>
    <n v="1.9410138615436629E-2"/>
    <n v="35"/>
    <n v="6"/>
    <n v="0.17142857142857143"/>
    <n v="553.12"/>
    <n v="5405.54"/>
    <n v="4852.42"/>
    <n v="9.7728160254555974"/>
    <n v="0.56672131147540983"/>
    <n v="92.186666666666667"/>
  </r>
  <r>
    <s v="2023-05-29"/>
    <x v="51"/>
    <s v="paid_social"/>
    <n v="65797"/>
    <n v="1247"/>
    <n v="1.8952231864674682E-2"/>
    <n v="35"/>
    <n v="6"/>
    <n v="0.17142857142857143"/>
    <n v="723.77"/>
    <n v="3479.07"/>
    <n v="2755.3"/>
    <n v="4.806872348950634"/>
    <n v="0.58040898155573373"/>
    <n v="120.62833333333333"/>
  </r>
  <r>
    <s v="2023-05-30"/>
    <x v="51"/>
    <s v="paid_social"/>
    <n v="45860"/>
    <n v="815"/>
    <n v="1.7771478412559966E-2"/>
    <n v="35"/>
    <n v="2"/>
    <n v="5.7142857142857141E-2"/>
    <n v="504.47"/>
    <n v="2763.46"/>
    <n v="2258.9899999999998"/>
    <n v="5.477947152457034"/>
    <n v="0.61898159509202455"/>
    <n v="252.23500000000001"/>
  </r>
  <r>
    <s v="2023-05-31"/>
    <x v="51"/>
    <s v="paid_social"/>
    <n v="44803"/>
    <n v="1028"/>
    <n v="2.2944892083119433E-2"/>
    <n v="35"/>
    <n v="2"/>
    <n v="5.7142857142857141E-2"/>
    <n v="492.84"/>
    <n v="417.58"/>
    <n v="-75.259999999999991"/>
    <n v="0.84729323918513111"/>
    <n v="0.47941634241245135"/>
    <n v="246.42"/>
  </r>
  <r>
    <s v="2023-10-25"/>
    <x v="52"/>
    <s v="display"/>
    <n v="103701"/>
    <n v="728"/>
    <n v="7.0201830262003259E-3"/>
    <n v="35"/>
    <n v="5"/>
    <n v="0.14285714285714285"/>
    <n v="674.06"/>
    <n v="3264.07"/>
    <n v="2590.0100000000002"/>
    <n v="4.8424027534640839"/>
    <n v="0.92590659340659331"/>
    <n v="134.81199999999998"/>
  </r>
  <r>
    <s v="2023-10-26"/>
    <x v="52"/>
    <s v="display"/>
    <n v="111338"/>
    <n v="635"/>
    <n v="5.7033537516391532E-3"/>
    <n v="35"/>
    <n v="5"/>
    <n v="0.14285714285714285"/>
    <n v="723.7"/>
    <n v="5888.38"/>
    <n v="5164.68"/>
    <n v="8.1364930219704288"/>
    <n v="1.1396850393700788"/>
    <n v="144.74"/>
  </r>
  <r>
    <s v="2023-10-27"/>
    <x v="52"/>
    <s v="display"/>
    <n v="117903"/>
    <n v="715"/>
    <n v="6.0643070999041584E-3"/>
    <n v="35"/>
    <n v="7"/>
    <n v="0.2"/>
    <n v="766.37"/>
    <n v="1874.68"/>
    <n v="1108.31"/>
    <n v="2.4461813484348292"/>
    <n v="1.0718461538461539"/>
    <n v="109.48142857142857"/>
  </r>
  <r>
    <s v="2023-10-28"/>
    <x v="52"/>
    <s v="display"/>
    <n v="90540"/>
    <n v="448"/>
    <n v="4.9480892423238347E-3"/>
    <n v="28"/>
    <n v="4"/>
    <n v="0.14285714285714285"/>
    <n v="588.51"/>
    <n v="2553.4"/>
    <n v="1964.89"/>
    <n v="4.3387538019744785"/>
    <n v="1.3136383928571429"/>
    <n v="147.1275"/>
  </r>
  <r>
    <s v="2023-10-29"/>
    <x v="52"/>
    <s v="display"/>
    <n v="89363"/>
    <n v="383"/>
    <n v="4.2858901335004421E-3"/>
    <n v="18"/>
    <n v="2"/>
    <n v="0.1111111111111111"/>
    <n v="580.86"/>
    <n v="1965.69"/>
    <n v="1384.83"/>
    <n v="3.3841028819336847"/>
    <n v="1.5166057441253264"/>
    <n v="290.43"/>
  </r>
  <r>
    <s v="2023-10-30"/>
    <x v="52"/>
    <s v="display"/>
    <n v="77056"/>
    <n v="436"/>
    <n v="5.658222591362126E-3"/>
    <n v="21"/>
    <n v="3"/>
    <n v="0.14285714285714285"/>
    <n v="500.87"/>
    <n v="1417.06"/>
    <n v="916.18999999999994"/>
    <n v="2.8291971968774332"/>
    <n v="1.1487844036697248"/>
    <n v="166.95666666666668"/>
  </r>
  <r>
    <s v="2023-10-31"/>
    <x v="52"/>
    <s v="display"/>
    <n v="86520"/>
    <n v="521"/>
    <n v="6.0217290799815075E-3"/>
    <n v="35"/>
    <n v="6"/>
    <n v="0.17142857142857143"/>
    <n v="562.38"/>
    <n v="3148.37"/>
    <n v="2585.9899999999998"/>
    <n v="5.5982965254809915"/>
    <n v="1.0794241842610364"/>
    <n v="93.73"/>
  </r>
  <r>
    <s v="2023-11-01"/>
    <x v="52"/>
    <s v="display"/>
    <n v="100880"/>
    <n v="618"/>
    <n v="6.1260904044409198E-3"/>
    <n v="29"/>
    <n v="2"/>
    <n v="6.8965517241379309E-2"/>
    <n v="655.72"/>
    <n v="448.96"/>
    <n v="-206.76000000000005"/>
    <n v="0.68468248642713347"/>
    <n v="1.0610355987055016"/>
    <n v="327.86"/>
  </r>
  <r>
    <s v="2023-11-02"/>
    <x v="52"/>
    <s v="display"/>
    <n v="88444"/>
    <n v="586"/>
    <n v="6.6256614354846003E-3"/>
    <n v="23"/>
    <n v="3"/>
    <n v="0.13043478260869565"/>
    <n v="574.89"/>
    <n v="1605.96"/>
    <n v="1031.0700000000002"/>
    <n v="2.79350832333142"/>
    <n v="0.98104095563139926"/>
    <n v="191.63"/>
  </r>
  <r>
    <s v="2023-11-03"/>
    <x v="52"/>
    <s v="display"/>
    <n v="92533"/>
    <n v="408"/>
    <n v="4.4092377854387087E-3"/>
    <n v="14"/>
    <n v="1"/>
    <n v="7.1428571428571425E-2"/>
    <n v="601.47"/>
    <n v="705.49"/>
    <n v="104.01999999999998"/>
    <n v="1.1729429564234293"/>
    <n v="1.4741911764705884"/>
    <n v="601.47"/>
  </r>
  <r>
    <s v="2023-11-04"/>
    <x v="52"/>
    <s v="display"/>
    <n v="86198"/>
    <n v="503"/>
    <n v="5.835402213508434E-3"/>
    <n v="29"/>
    <n v="4"/>
    <n v="0.13793103448275862"/>
    <n v="560.29"/>
    <n v="5248.53"/>
    <n v="4688.24"/>
    <n v="9.367523960806011"/>
    <n v="1.11389662027833"/>
    <n v="140.07249999999999"/>
  </r>
  <r>
    <s v="2023-11-05"/>
    <x v="52"/>
    <s v="display"/>
    <n v="128976"/>
    <n v="912"/>
    <n v="7.0710829921845925E-3"/>
    <n v="35"/>
    <n v="3"/>
    <n v="8.5714285714285715E-2"/>
    <n v="838.35"/>
    <n v="0"/>
    <n v="-838.35"/>
    <n v="0"/>
    <n v="0.91924342105263157"/>
    <n v="279.45"/>
  </r>
  <r>
    <s v="2023-11-06"/>
    <x v="52"/>
    <s v="display"/>
    <n v="93363"/>
    <n v="402"/>
    <n v="4.3057742360463995E-3"/>
    <n v="14"/>
    <n v="1"/>
    <n v="7.1428571428571425E-2"/>
    <n v="606.86"/>
    <n v="0"/>
    <n v="-606.86"/>
    <n v="0"/>
    <n v="1.5096019900497513"/>
    <n v="606.86"/>
  </r>
  <r>
    <s v="2023-11-07"/>
    <x v="52"/>
    <s v="display"/>
    <n v="75030"/>
    <n v="413"/>
    <n v="5.5044648807143813E-3"/>
    <n v="18"/>
    <n v="4"/>
    <n v="0.22222222222222221"/>
    <n v="487.7"/>
    <n v="1306.24"/>
    <n v="818.54"/>
    <n v="2.6783678490875538"/>
    <n v="1.1808716707021791"/>
    <n v="121.925"/>
  </r>
  <r>
    <s v="2023-11-08"/>
    <x v="52"/>
    <s v="display"/>
    <n v="117552"/>
    <n v="794"/>
    <n v="6.7544576017422074E-3"/>
    <n v="35"/>
    <n v="6"/>
    <n v="0.17142857142857143"/>
    <n v="764.09"/>
    <n v="1501.56"/>
    <n v="737.46999999999991"/>
    <n v="1.9651611721132325"/>
    <n v="0.96232997481108318"/>
    <n v="127.34833333333334"/>
  </r>
  <r>
    <s v="2023-11-09"/>
    <x v="52"/>
    <s v="display"/>
    <n v="106229"/>
    <n v="819"/>
    <n v="7.7097591053290537E-3"/>
    <n v="35"/>
    <n v="2"/>
    <n v="5.7142857142857141E-2"/>
    <n v="690.49"/>
    <n v="0"/>
    <n v="-690.49"/>
    <n v="0"/>
    <n v="0.84308913308913314"/>
    <n v="345.245"/>
  </r>
  <r>
    <s v="2023-11-10"/>
    <x v="52"/>
    <s v="display"/>
    <n v="130315"/>
    <n v="688"/>
    <n v="5.2795150212945558E-3"/>
    <n v="35"/>
    <n v="6"/>
    <n v="0.17142857142857143"/>
    <n v="847.05"/>
    <n v="916.43"/>
    <n v="69.38"/>
    <n v="1.0819077976506699"/>
    <n v="1.2311773255813954"/>
    <n v="141.17499999999998"/>
  </r>
  <r>
    <s v="2023-11-11"/>
    <x v="52"/>
    <s v="display"/>
    <n v="76938"/>
    <n v="505"/>
    <n v="6.5637266370324153E-3"/>
    <n v="21"/>
    <n v="5"/>
    <n v="0.23809523809523808"/>
    <n v="500.1"/>
    <n v="1333.67"/>
    <n v="833.57"/>
    <n v="2.6668066386722655"/>
    <n v="0.99029702970297029"/>
    <n v="100.02000000000001"/>
  </r>
  <r>
    <s v="2023-11-12"/>
    <x v="52"/>
    <s v="display"/>
    <n v="114476"/>
    <n v="730"/>
    <n v="6.3768824906530628E-3"/>
    <n v="35"/>
    <n v="5"/>
    <n v="0.14285714285714285"/>
    <n v="744.1"/>
    <n v="2763.61"/>
    <n v="2019.5100000000002"/>
    <n v="3.7140303722617927"/>
    <n v="1.0193150684931507"/>
    <n v="148.82"/>
  </r>
  <r>
    <s v="2023-11-13"/>
    <x v="52"/>
    <s v="display"/>
    <n v="130660"/>
    <n v="932"/>
    <n v="7.1330169906627886E-3"/>
    <n v="35"/>
    <n v="7"/>
    <n v="0.2"/>
    <n v="849.29"/>
    <n v="5479.88"/>
    <n v="4630.59"/>
    <n v="6.4523072213260493"/>
    <n v="0.91125536480686686"/>
    <n v="121.32714285714285"/>
  </r>
  <r>
    <s v="2023-11-14"/>
    <x v="52"/>
    <s v="display"/>
    <n v="78444"/>
    <n v="437"/>
    <n v="5.5708530926520828E-3"/>
    <n v="24"/>
    <n v="4"/>
    <n v="0.16666666666666666"/>
    <n v="509.89"/>
    <n v="2285.36"/>
    <n v="1775.4700000000003"/>
    <n v="4.4820647590656808"/>
    <n v="1.1667963386727689"/>
    <n v="127.4725"/>
  </r>
  <r>
    <s v="2023-11-15"/>
    <x v="52"/>
    <s v="display"/>
    <n v="88052"/>
    <n v="553"/>
    <n v="6.2803797755871527E-3"/>
    <n v="33"/>
    <n v="6"/>
    <n v="0.18181818181818182"/>
    <n v="572.34"/>
    <n v="2457.5"/>
    <n v="1885.1599999999999"/>
    <n v="4.2937764265995737"/>
    <n v="1.0349728752260399"/>
    <n v="95.39"/>
  </r>
  <r>
    <s v="2023-11-16"/>
    <x v="52"/>
    <s v="display"/>
    <n v="83013"/>
    <n v="484"/>
    <n v="5.8304121041282695E-3"/>
    <n v="21"/>
    <n v="4"/>
    <n v="0.19047619047619047"/>
    <n v="539.59"/>
    <n v="3133.78"/>
    <n v="2594.19"/>
    <n v="5.8077058507385235"/>
    <n v="1.1148553719008265"/>
    <n v="134.89750000000001"/>
  </r>
  <r>
    <s v="2023-11-17"/>
    <x v="52"/>
    <s v="display"/>
    <n v="98653"/>
    <n v="532"/>
    <n v="5.392638845245456E-3"/>
    <n v="30"/>
    <n v="7"/>
    <n v="0.23333333333333334"/>
    <n v="641.25"/>
    <n v="362.78"/>
    <n v="-278.47000000000003"/>
    <n v="0.56573879142300187"/>
    <n v="1.2053571428571428"/>
    <n v="91.607142857142861"/>
  </r>
  <r>
    <s v="2023-11-18"/>
    <x v="52"/>
    <s v="display"/>
    <n v="77433"/>
    <n v="460"/>
    <n v="5.940619632456446E-3"/>
    <n v="30"/>
    <n v="5"/>
    <n v="0.16666666666666666"/>
    <n v="503.32"/>
    <n v="2318.9"/>
    <n v="1815.5800000000002"/>
    <n v="4.6072081379639203"/>
    <n v="1.0941739130434782"/>
    <n v="100.664"/>
  </r>
  <r>
    <s v="2023-11-19"/>
    <x v="52"/>
    <s v="display"/>
    <n v="98560"/>
    <n v="433"/>
    <n v="4.3932629870129872E-3"/>
    <n v="22"/>
    <n v="2"/>
    <n v="9.0909090909090912E-2"/>
    <n v="640.64"/>
    <n v="1202.23"/>
    <n v="561.59"/>
    <n v="1.8766077672327672"/>
    <n v="1.4795381062355657"/>
    <n v="320.32"/>
  </r>
  <r>
    <s v="2023-11-20"/>
    <x v="52"/>
    <s v="display"/>
    <n v="125313"/>
    <n v="888"/>
    <n v="7.0862560149385937E-3"/>
    <n v="35"/>
    <n v="4"/>
    <n v="0.11428571428571428"/>
    <n v="814.54"/>
    <n v="3228.44"/>
    <n v="2413.9"/>
    <n v="3.9635131485255486"/>
    <n v="0.9172747747747747"/>
    <n v="203.63499999999999"/>
  </r>
  <r>
    <s v="2023-11-21"/>
    <x v="52"/>
    <s v="display"/>
    <n v="109138"/>
    <n v="694"/>
    <n v="6.3589217321189688E-3"/>
    <n v="35"/>
    <n v="3"/>
    <n v="8.5714285714285715E-2"/>
    <n v="709.4"/>
    <n v="1359.14"/>
    <n v="649.74000000000012"/>
    <n v="1.9159007612066536"/>
    <n v="1.0221902017291067"/>
    <n v="236.46666666666667"/>
  </r>
  <r>
    <s v="2023-11-22"/>
    <x v="52"/>
    <s v="display"/>
    <n v="115626"/>
    <n v="790"/>
    <n v="6.8323733416359644E-3"/>
    <n v="35"/>
    <n v="4"/>
    <n v="0.11428571428571428"/>
    <n v="751.57"/>
    <n v="1227.18"/>
    <n v="475.61"/>
    <n v="1.6328219593650624"/>
    <n v="0.95135443037974687"/>
    <n v="187.89250000000001"/>
  </r>
  <r>
    <s v="2023-11-23"/>
    <x v="52"/>
    <s v="display"/>
    <n v="116412"/>
    <n v="741"/>
    <n v="6.3653231625605605E-3"/>
    <n v="35"/>
    <n v="6"/>
    <n v="0.17142857142857143"/>
    <n v="756.68"/>
    <n v="2514.4699999999998"/>
    <n v="1757.79"/>
    <n v="3.3230295501400855"/>
    <n v="1.0211605937921726"/>
    <n v="126.11333333333333"/>
  </r>
  <r>
    <s v="2023-11-24"/>
    <x v="52"/>
    <s v="display"/>
    <n v="73078"/>
    <n v="341"/>
    <n v="4.6662470237280717E-3"/>
    <n v="24"/>
    <n v="4"/>
    <n v="0.16666666666666666"/>
    <n v="475.01"/>
    <n v="1917.13"/>
    <n v="1442.1200000000001"/>
    <n v="4.0359781899328437"/>
    <n v="1.3929912023460411"/>
    <n v="118.7525"/>
  </r>
  <r>
    <s v="2023-11-25"/>
    <x v="52"/>
    <s v="display"/>
    <n v="71570"/>
    <n v="373"/>
    <n v="5.2116808718736902E-3"/>
    <n v="23"/>
    <n v="4"/>
    <n v="0.17391304347826086"/>
    <n v="465.21"/>
    <n v="259.39"/>
    <n v="-205.82"/>
    <n v="0.55757614840609615"/>
    <n v="1.2472117962466487"/>
    <n v="116.30249999999999"/>
  </r>
  <r>
    <s v="2023-11-26"/>
    <x v="52"/>
    <s v="display"/>
    <n v="85821"/>
    <n v="630"/>
    <n v="7.3408606285174961E-3"/>
    <n v="25"/>
    <n v="2"/>
    <n v="0.08"/>
    <n v="557.84"/>
    <n v="2520.23"/>
    <n v="1962.3899999999999"/>
    <n v="4.5178366556718768"/>
    <n v="0.8854603174603175"/>
    <n v="278.92"/>
  </r>
  <r>
    <s v="2023-11-27"/>
    <x v="52"/>
    <s v="display"/>
    <n v="87546"/>
    <n v="565"/>
    <n v="6.4537500285564162E-3"/>
    <n v="24"/>
    <n v="1"/>
    <n v="4.1666666666666664E-2"/>
    <n v="569.04999999999995"/>
    <n v="0"/>
    <n v="-569.04999999999995"/>
    <n v="0"/>
    <n v="1.0071681415929203"/>
    <n v="569.04999999999995"/>
  </r>
  <r>
    <s v="2023-11-28"/>
    <x v="52"/>
    <s v="display"/>
    <n v="101060"/>
    <n v="440"/>
    <n v="4.3538491984959427E-3"/>
    <n v="30"/>
    <n v="3"/>
    <n v="0.1"/>
    <n v="656.89"/>
    <n v="1271.83"/>
    <n v="614.93999999999994"/>
    <n v="1.9361384706724107"/>
    <n v="1.4929318181818181"/>
    <n v="218.96333333333334"/>
  </r>
  <r>
    <s v="2023-11-29"/>
    <x v="52"/>
    <s v="display"/>
    <n v="99784"/>
    <n v="603"/>
    <n v="6.0430529944680506E-3"/>
    <n v="24"/>
    <n v="5"/>
    <n v="0.20833333333333334"/>
    <n v="648.6"/>
    <n v="4403.8500000000004"/>
    <n v="3755.2500000000005"/>
    <n v="6.7897779833487517"/>
    <n v="1.0756218905472636"/>
    <n v="129.72"/>
  </r>
  <r>
    <s v="2023-11-30"/>
    <x v="52"/>
    <s v="display"/>
    <n v="110716"/>
    <n v="539"/>
    <n v="4.8683117164637453E-3"/>
    <n v="31"/>
    <n v="5"/>
    <n v="0.16129032258064516"/>
    <n v="719.66"/>
    <n v="1891.55"/>
    <n v="1171.8899999999999"/>
    <n v="2.6283939638162468"/>
    <n v="1.3351762523191093"/>
    <n v="143.93199999999999"/>
  </r>
  <r>
    <s v="2023-12-01"/>
    <x v="52"/>
    <s v="display"/>
    <n v="113707"/>
    <n v="862"/>
    <n v="7.5808877201931279E-3"/>
    <n v="35"/>
    <n v="4"/>
    <n v="0.11428571428571428"/>
    <n v="739.1"/>
    <n v="3353.56"/>
    <n v="2614.46"/>
    <n v="4.5373562440806383"/>
    <n v="0.85742459396751747"/>
    <n v="184.77500000000001"/>
  </r>
  <r>
    <s v="2023-12-02"/>
    <x v="52"/>
    <s v="display"/>
    <n v="121015"/>
    <n v="577"/>
    <n v="4.7680039664504403E-3"/>
    <n v="31"/>
    <n v="6"/>
    <n v="0.19354838709677419"/>
    <n v="786.6"/>
    <n v="3307.99"/>
    <n v="2521.39"/>
    <n v="4.2054284261378081"/>
    <n v="1.3632582322357019"/>
    <n v="131.1"/>
  </r>
  <r>
    <s v="2023-12-03"/>
    <x v="52"/>
    <s v="display"/>
    <n v="101276"/>
    <n v="725"/>
    <n v="7.1586555551167112E-3"/>
    <n v="35"/>
    <n v="4"/>
    <n v="0.11428571428571428"/>
    <n v="658.3"/>
    <n v="2925.66"/>
    <n v="2267.3599999999997"/>
    <n v="4.4442655324320217"/>
    <n v="0.90799999999999992"/>
    <n v="164.57499999999999"/>
  </r>
  <r>
    <s v="2023-12-04"/>
    <x v="52"/>
    <s v="display"/>
    <n v="103133"/>
    <n v="724"/>
    <n v="7.0200614740189848E-3"/>
    <n v="35"/>
    <n v="5"/>
    <n v="0.14285714285714285"/>
    <n v="670.37"/>
    <n v="0"/>
    <n v="-670.37"/>
    <n v="0"/>
    <n v="0.92592541436464093"/>
    <n v="134.07400000000001"/>
  </r>
  <r>
    <s v="2023-12-05"/>
    <x v="52"/>
    <s v="display"/>
    <n v="81544"/>
    <n v="589"/>
    <n v="7.2230942803885017E-3"/>
    <n v="35"/>
    <n v="7"/>
    <n v="0.2"/>
    <n v="530.04"/>
    <n v="3660.87"/>
    <n v="3130.83"/>
    <n v="6.9067806203305411"/>
    <n v="0.89989813242784378"/>
    <n v="75.72"/>
  </r>
  <r>
    <s v="2023-12-06"/>
    <x v="52"/>
    <s v="display"/>
    <n v="128138"/>
    <n v="735"/>
    <n v="5.7360033713652466E-3"/>
    <n v="35"/>
    <n v="5"/>
    <n v="0.14285714285714285"/>
    <n v="832.9"/>
    <n v="2399.33"/>
    <n v="1566.4299999999998"/>
    <n v="2.8806939608596469"/>
    <n v="1.1331972789115645"/>
    <n v="166.57999999999998"/>
  </r>
  <r>
    <s v="2023-12-07"/>
    <x v="52"/>
    <s v="display"/>
    <n v="104124"/>
    <n v="809"/>
    <n v="7.7695824209596254E-3"/>
    <n v="35"/>
    <n v="2"/>
    <n v="5.7142857142857141E-2"/>
    <n v="676.81"/>
    <n v="0"/>
    <n v="-676.81"/>
    <n v="0"/>
    <n v="0.83660074165636578"/>
    <n v="338.40499999999997"/>
  </r>
  <r>
    <s v="2023-12-08"/>
    <x v="52"/>
    <s v="display"/>
    <n v="131880"/>
    <n v="959"/>
    <n v="7.2717622080679407E-3"/>
    <n v="35"/>
    <n v="3"/>
    <n v="8.5714285714285715E-2"/>
    <n v="857.22"/>
    <n v="2064.12"/>
    <n v="1206.8999999999999"/>
    <n v="2.4079232869041785"/>
    <n v="0.89386861313868615"/>
    <n v="285.74"/>
  </r>
  <r>
    <s v="2023-12-09"/>
    <x v="52"/>
    <s v="display"/>
    <n v="76880"/>
    <n v="510"/>
    <n v="6.6337148803329868E-3"/>
    <n v="33"/>
    <n v="4"/>
    <n v="0.12121212121212122"/>
    <n v="499.72"/>
    <n v="872.05"/>
    <n v="372.32999999999993"/>
    <n v="1.7450772432562234"/>
    <n v="0.97984313725490202"/>
    <n v="124.93"/>
  </r>
  <r>
    <s v="2023-12-10"/>
    <x v="52"/>
    <s v="display"/>
    <n v="122269"/>
    <n v="526"/>
    <n v="4.3019898747842875E-3"/>
    <n v="19"/>
    <n v="5"/>
    <n v="0.26315789473684209"/>
    <n v="794.75"/>
    <n v="1989.78"/>
    <n v="1195.03"/>
    <n v="2.5036552374960679"/>
    <n v="1.5109315589353611"/>
    <n v="158.94999999999999"/>
  </r>
  <r>
    <s v="2023-12-11"/>
    <x v="52"/>
    <s v="display"/>
    <n v="77678"/>
    <n v="429"/>
    <n v="5.5227992481783773E-3"/>
    <n v="18"/>
    <n v="3"/>
    <n v="0.16666666666666666"/>
    <n v="504.91"/>
    <n v="1332.38"/>
    <n v="827.47"/>
    <n v="2.6388465271038402"/>
    <n v="1.176946386946387"/>
    <n v="168.30333333333334"/>
  </r>
  <r>
    <s v="2023-12-12"/>
    <x v="52"/>
    <s v="display"/>
    <n v="111286"/>
    <n v="515"/>
    <n v="4.6277159750552632E-3"/>
    <n v="21"/>
    <n v="6"/>
    <n v="0.2857142857142857"/>
    <n v="723.36"/>
    <n v="7481.45"/>
    <n v="6758.09"/>
    <n v="10.34263713780137"/>
    <n v="1.4045825242718446"/>
    <n v="120.56"/>
  </r>
  <r>
    <s v="2023-12-13"/>
    <x v="52"/>
    <s v="display"/>
    <n v="75869"/>
    <n v="544"/>
    <n v="7.1702539904308742E-3"/>
    <n v="28"/>
    <n v="1"/>
    <n v="3.5714285714285712E-2"/>
    <n v="493.15"/>
    <n v="763.56"/>
    <n v="270.40999999999997"/>
    <n v="1.5483321504613201"/>
    <n v="0.90652573529411762"/>
    <n v="493.15"/>
  </r>
  <r>
    <s v="2023-12-14"/>
    <x v="52"/>
    <s v="display"/>
    <n v="105338"/>
    <n v="605"/>
    <n v="5.7434164309176179E-3"/>
    <n v="35"/>
    <n v="7"/>
    <n v="0.2"/>
    <n v="684.7"/>
    <n v="3198.35"/>
    <n v="2513.6499999999996"/>
    <n v="4.6711698554111285"/>
    <n v="1.1317355371900828"/>
    <n v="97.814285714285717"/>
  </r>
  <r>
    <s v="2023-12-15"/>
    <x v="52"/>
    <s v="display"/>
    <n v="111360"/>
    <n v="727"/>
    <n v="6.5283764367816089E-3"/>
    <n v="35"/>
    <n v="11"/>
    <n v="0.31428571428571428"/>
    <n v="723.84"/>
    <n v="8559.2099999999991"/>
    <n v="7835.369999999999"/>
    <n v="11.824726458885939"/>
    <n v="0.9956533700137552"/>
    <n v="65.803636363636372"/>
  </r>
  <r>
    <s v="2023-12-16"/>
    <x v="52"/>
    <s v="display"/>
    <n v="120366"/>
    <n v="821"/>
    <n v="6.8208630344117113E-3"/>
    <n v="35"/>
    <n v="4"/>
    <n v="0.11428571428571428"/>
    <n v="782.38"/>
    <n v="6481.49"/>
    <n v="5699.11"/>
    <n v="8.2843247526777262"/>
    <n v="0.95295980511571254"/>
    <n v="195.595"/>
  </r>
  <r>
    <s v="2023-12-17"/>
    <x v="52"/>
    <s v="display"/>
    <n v="121226"/>
    <n v="698"/>
    <n v="5.7578407272367311E-3"/>
    <n v="30"/>
    <n v="5"/>
    <n v="0.16666666666666666"/>
    <n v="787.97"/>
    <n v="3221.14"/>
    <n v="2433.17"/>
    <n v="4.087896747338096"/>
    <n v="1.1288968481375359"/>
    <n v="157.59399999999999"/>
  </r>
  <r>
    <s v="2024-07-15"/>
    <x v="53"/>
    <s v="video"/>
    <n v="16748"/>
    <n v="162"/>
    <n v="9.6727967518509678E-3"/>
    <n v="10"/>
    <n v="2"/>
    <n v="0.2"/>
    <n v="251.22"/>
    <n v="2167.38"/>
    <n v="1916.16"/>
    <n v="8.6274181991879626"/>
    <n v="1.5507407407407408"/>
    <n v="125.61"/>
  </r>
  <r>
    <s v="2024-07-16"/>
    <x v="53"/>
    <s v="video"/>
    <n v="15320"/>
    <n v="119"/>
    <n v="7.7676240208877281E-3"/>
    <n v="6"/>
    <n v="1"/>
    <n v="0.16666666666666666"/>
    <n v="229.8"/>
    <n v="0"/>
    <n v="-229.8"/>
    <n v="0"/>
    <n v="1.9310924369747899"/>
    <n v="229.8"/>
  </r>
  <r>
    <s v="2024-07-17"/>
    <x v="53"/>
    <s v="video"/>
    <n v="14075"/>
    <n v="137"/>
    <n v="9.7335701598579034E-3"/>
    <n v="7"/>
    <n v="1"/>
    <n v="0.14285714285714285"/>
    <n v="211.13"/>
    <n v="0"/>
    <n v="-211.13"/>
    <n v="0"/>
    <n v="1.5410948905109489"/>
    <n v="211.13"/>
  </r>
  <r>
    <s v="2024-07-18"/>
    <x v="53"/>
    <s v="video"/>
    <n v="12505"/>
    <n v="87"/>
    <n v="6.9572171131547381E-3"/>
    <n v="5"/>
    <n v="1"/>
    <n v="0.2"/>
    <n v="187.58"/>
    <n v="0"/>
    <n v="-187.58"/>
    <n v="0"/>
    <n v="2.1560919540229886"/>
    <n v="187.58"/>
  </r>
  <r>
    <s v="2024-07-19"/>
    <x v="53"/>
    <s v="video"/>
    <n v="13526"/>
    <n v="127"/>
    <n v="9.3893242643797135E-3"/>
    <n v="8"/>
    <n v="4"/>
    <n v="0.5"/>
    <n v="202.89"/>
    <n v="1283.68"/>
    <n v="1080.79"/>
    <n v="6.3269752082409196"/>
    <n v="1.59755905511811"/>
    <n v="50.722499999999997"/>
  </r>
  <r>
    <s v="2024-07-20"/>
    <x v="53"/>
    <s v="video"/>
    <n v="12729"/>
    <n v="83"/>
    <n v="6.5205436405059315E-3"/>
    <n v="5"/>
    <n v="0"/>
    <n v="0"/>
    <n v="190.94"/>
    <n v="0"/>
    <n v="-190.94"/>
    <n v="0"/>
    <n v="2.3004819277108433"/>
    <n v="0"/>
  </r>
  <r>
    <s v="2024-07-21"/>
    <x v="53"/>
    <s v="video"/>
    <n v="20849"/>
    <n v="187"/>
    <n v="8.9692551201496478E-3"/>
    <n v="10"/>
    <n v="2"/>
    <n v="0.2"/>
    <n v="312.74"/>
    <n v="2282.4"/>
    <n v="1969.66"/>
    <n v="7.2980750783398349"/>
    <n v="1.6724064171122994"/>
    <n v="156.37"/>
  </r>
  <r>
    <s v="2024-07-22"/>
    <x v="53"/>
    <s v="video"/>
    <n v="20396"/>
    <n v="229"/>
    <n v="1.1227691704255737E-2"/>
    <n v="10"/>
    <n v="2"/>
    <n v="0.2"/>
    <n v="305.95"/>
    <n v="2230.09"/>
    <n v="1924.14"/>
    <n v="7.2890668409870898"/>
    <n v="1.3360262008733623"/>
    <n v="152.97499999999999"/>
  </r>
  <r>
    <s v="2024-07-23"/>
    <x v="53"/>
    <s v="video"/>
    <n v="20414"/>
    <n v="237"/>
    <n v="1.1609679631625356E-2"/>
    <n v="16"/>
    <n v="2"/>
    <n v="0.125"/>
    <n v="306.22000000000003"/>
    <n v="867.56"/>
    <n v="561.33999999999992"/>
    <n v="2.833126510352034"/>
    <n v="1.2920675105485233"/>
    <n v="153.11000000000001"/>
  </r>
  <r>
    <s v="2024-07-24"/>
    <x v="53"/>
    <s v="video"/>
    <n v="17935"/>
    <n v="169"/>
    <n v="9.4229160858656253E-3"/>
    <n v="6"/>
    <n v="1"/>
    <n v="0.16666666666666666"/>
    <n v="269.02999999999997"/>
    <n v="0"/>
    <n v="-269.02999999999997"/>
    <n v="0"/>
    <n v="1.5918934911242602"/>
    <n v="269.02999999999997"/>
  </r>
  <r>
    <s v="2024-07-25"/>
    <x v="53"/>
    <s v="video"/>
    <n v="16308"/>
    <n v="141"/>
    <n v="8.6460632818248714E-3"/>
    <n v="9"/>
    <n v="2"/>
    <n v="0.22222222222222221"/>
    <n v="244.63"/>
    <n v="0"/>
    <n v="-244.63"/>
    <n v="0"/>
    <n v="1.7349645390070922"/>
    <n v="122.315"/>
  </r>
  <r>
    <s v="2024-07-26"/>
    <x v="53"/>
    <s v="video"/>
    <n v="12421"/>
    <n v="117"/>
    <n v="9.4195314386925372E-3"/>
    <n v="4"/>
    <n v="0"/>
    <n v="0"/>
    <n v="186.32"/>
    <n v="0"/>
    <n v="-186.32"/>
    <n v="0"/>
    <n v="1.5924786324786324"/>
    <n v="0"/>
  </r>
  <r>
    <s v="2024-07-27"/>
    <x v="53"/>
    <s v="video"/>
    <n v="13918"/>
    <n v="105"/>
    <n v="7.5441873832447189E-3"/>
    <n v="6"/>
    <n v="1"/>
    <n v="0.16666666666666666"/>
    <n v="208.77"/>
    <n v="0"/>
    <n v="-208.77"/>
    <n v="0"/>
    <n v="1.9882857142857144"/>
    <n v="208.77"/>
  </r>
  <r>
    <s v="2024-07-28"/>
    <x v="53"/>
    <s v="video"/>
    <n v="15430"/>
    <n v="121"/>
    <n v="7.841866493843162E-3"/>
    <n v="8"/>
    <n v="3"/>
    <n v="0.375"/>
    <n v="231.45"/>
    <n v="993.05"/>
    <n v="761.59999999999991"/>
    <n v="4.2905595160941887"/>
    <n v="1.9128099173553719"/>
    <n v="77.149999999999991"/>
  </r>
  <r>
    <s v="2024-07-29"/>
    <x v="53"/>
    <s v="video"/>
    <n v="13171"/>
    <n v="96"/>
    <n v="7.2887404145471112E-3"/>
    <n v="6"/>
    <n v="0"/>
    <n v="0"/>
    <n v="197.57"/>
    <n v="0"/>
    <n v="-197.57"/>
    <n v="0"/>
    <n v="2.0580208333333334"/>
    <n v="0"/>
  </r>
  <r>
    <s v="2024-07-30"/>
    <x v="53"/>
    <s v="video"/>
    <n v="16727"/>
    <n v="119"/>
    <n v="7.1142464279308898E-3"/>
    <n v="5"/>
    <n v="2"/>
    <n v="0.4"/>
    <n v="250.91"/>
    <n v="1139.97"/>
    <n v="889.06000000000006"/>
    <n v="4.5433422342672669"/>
    <n v="2.108487394957983"/>
    <n v="125.455"/>
  </r>
  <r>
    <s v="2024-07-31"/>
    <x v="53"/>
    <s v="video"/>
    <n v="16641"/>
    <n v="169"/>
    <n v="1.0155639685115077E-2"/>
    <n v="11"/>
    <n v="4"/>
    <n v="0.36363636363636365"/>
    <n v="249.62"/>
    <n v="206.24"/>
    <n v="-43.379999999999995"/>
    <n v="0.82621584808909543"/>
    <n v="1.4770414201183433"/>
    <n v="62.405000000000001"/>
  </r>
  <r>
    <s v="2024-08-01"/>
    <x v="53"/>
    <s v="video"/>
    <n v="17123"/>
    <n v="130"/>
    <n v="7.5921275477428022E-3"/>
    <n v="9"/>
    <n v="2"/>
    <n v="0.22222222222222221"/>
    <n v="256.85000000000002"/>
    <n v="1486.92"/>
    <n v="1230.0700000000002"/>
    <n v="5.7890597625072999"/>
    <n v="1.9757692307692309"/>
    <n v="128.42500000000001"/>
  </r>
  <r>
    <s v="2024-08-02"/>
    <x v="53"/>
    <s v="video"/>
    <n v="13950"/>
    <n v="116"/>
    <n v="8.3154121863799283E-3"/>
    <n v="8"/>
    <n v="1"/>
    <n v="0.125"/>
    <n v="209.25"/>
    <n v="0"/>
    <n v="-209.25"/>
    <n v="0"/>
    <n v="1.8038793103448276"/>
    <n v="209.25"/>
  </r>
  <r>
    <s v="2024-08-03"/>
    <x v="53"/>
    <s v="video"/>
    <n v="20971"/>
    <n v="190"/>
    <n v="9.0601306566210488E-3"/>
    <n v="7"/>
    <n v="1"/>
    <n v="0.14285714285714285"/>
    <n v="314.57"/>
    <n v="1962.37"/>
    <n v="1647.8"/>
    <n v="6.2382617541405727"/>
    <n v="1.6556315789473683"/>
    <n v="314.57"/>
  </r>
  <r>
    <s v="2024-08-04"/>
    <x v="53"/>
    <s v="video"/>
    <n v="18574"/>
    <n v="118"/>
    <n v="6.3529665123290618E-3"/>
    <n v="6"/>
    <n v="2"/>
    <n v="0.33333333333333331"/>
    <n v="278.61"/>
    <n v="464.01"/>
    <n v="185.39999999999998"/>
    <n v="1.6654463228168406"/>
    <n v="2.3611016949152543"/>
    <n v="139.30500000000001"/>
  </r>
  <r>
    <s v="2024-08-05"/>
    <x v="53"/>
    <s v="video"/>
    <n v="14132"/>
    <n v="115"/>
    <n v="8.1375601471836961E-3"/>
    <n v="6"/>
    <n v="0"/>
    <n v="0"/>
    <n v="211.99"/>
    <n v="0"/>
    <n v="-211.99"/>
    <n v="0"/>
    <n v="1.8433913043478263"/>
    <n v="0"/>
  </r>
  <r>
    <s v="2024-08-06"/>
    <x v="53"/>
    <s v="video"/>
    <n v="19454"/>
    <n v="182"/>
    <n v="9.3554024879202221E-3"/>
    <n v="13"/>
    <n v="3"/>
    <n v="0.23076923076923078"/>
    <n v="291.81"/>
    <n v="2914.67"/>
    <n v="2622.86"/>
    <n v="9.9882457763613317"/>
    <n v="1.6033516483516483"/>
    <n v="97.27"/>
  </r>
  <r>
    <s v="2024-08-07"/>
    <x v="53"/>
    <s v="video"/>
    <n v="17716"/>
    <n v="192"/>
    <n v="1.0837660871528562E-2"/>
    <n v="10"/>
    <n v="1"/>
    <n v="0.1"/>
    <n v="265.74"/>
    <n v="0"/>
    <n v="-265.74"/>
    <n v="0"/>
    <n v="1.3840625"/>
    <n v="265.74"/>
  </r>
  <r>
    <s v="2024-08-08"/>
    <x v="53"/>
    <s v="video"/>
    <n v="16316"/>
    <n v="108"/>
    <n v="6.6192694287815637E-3"/>
    <n v="6"/>
    <n v="1"/>
    <n v="0.16666666666666666"/>
    <n v="244.75"/>
    <n v="1793.58"/>
    <n v="1548.83"/>
    <n v="7.3282124616956077"/>
    <n v="2.2662037037037037"/>
    <n v="244.75"/>
  </r>
  <r>
    <s v="2024-08-09"/>
    <x v="53"/>
    <s v="video"/>
    <n v="14660"/>
    <n v="98"/>
    <n v="6.6848567530695775E-3"/>
    <n v="3"/>
    <n v="1"/>
    <n v="0.33333333333333331"/>
    <n v="219.91"/>
    <n v="0"/>
    <n v="-219.91"/>
    <n v="0"/>
    <n v="2.2439795918367347"/>
    <n v="219.91"/>
  </r>
  <r>
    <s v="2024-08-10"/>
    <x v="53"/>
    <s v="video"/>
    <n v="13312"/>
    <n v="147"/>
    <n v="1.104266826923077E-2"/>
    <n v="9"/>
    <n v="3"/>
    <n v="0.33333333333333331"/>
    <n v="199.69"/>
    <n v="2941.59"/>
    <n v="2741.9"/>
    <n v="14.730782713205469"/>
    <n v="1.3584353741496598"/>
    <n v="66.563333333333333"/>
  </r>
  <r>
    <s v="2024-08-11"/>
    <x v="53"/>
    <s v="video"/>
    <n v="20838"/>
    <n v="174"/>
    <n v="8.350129570976101E-3"/>
    <n v="9"/>
    <n v="1"/>
    <n v="0.1111111111111111"/>
    <n v="312.58"/>
    <n v="0"/>
    <n v="-312.58"/>
    <n v="0"/>
    <n v="1.7964367816091953"/>
    <n v="312.58"/>
  </r>
  <r>
    <s v="2024-08-12"/>
    <x v="53"/>
    <s v="video"/>
    <n v="13492"/>
    <n v="113"/>
    <n v="8.3753335309813218E-3"/>
    <n v="3"/>
    <n v="0"/>
    <n v="0"/>
    <n v="202.38"/>
    <n v="0"/>
    <n v="-202.38"/>
    <n v="0"/>
    <n v="1.7909734513274336"/>
    <n v="0"/>
  </r>
  <r>
    <s v="2024-08-13"/>
    <x v="53"/>
    <s v="video"/>
    <n v="19276"/>
    <n v="210"/>
    <n v="1.0894376426644531E-2"/>
    <n v="14"/>
    <n v="1"/>
    <n v="7.1428571428571425E-2"/>
    <n v="289.14"/>
    <n v="2285.81"/>
    <n v="1996.67"/>
    <n v="7.9055474856470918"/>
    <n v="1.3768571428571428"/>
    <n v="289.14"/>
  </r>
  <r>
    <s v="2024-08-14"/>
    <x v="53"/>
    <s v="video"/>
    <n v="16396"/>
    <n v="139"/>
    <n v="8.4776774823127586E-3"/>
    <n v="6"/>
    <n v="0"/>
    <n v="0"/>
    <n v="245.95"/>
    <n v="0"/>
    <n v="-245.95"/>
    <n v="0"/>
    <n v="1.7694244604316547"/>
    <n v="0"/>
  </r>
  <r>
    <s v="2024-08-15"/>
    <x v="53"/>
    <s v="video"/>
    <n v="12675"/>
    <n v="98"/>
    <n v="7.7317554240631161E-3"/>
    <n v="6"/>
    <n v="2"/>
    <n v="0.33333333333333331"/>
    <n v="190.13"/>
    <n v="0"/>
    <n v="-190.13"/>
    <n v="0"/>
    <n v="1.9401020408163265"/>
    <n v="95.064999999999998"/>
  </r>
  <r>
    <s v="2024-08-16"/>
    <x v="53"/>
    <s v="video"/>
    <n v="18485"/>
    <n v="117"/>
    <n v="6.3294563159318369E-3"/>
    <n v="8"/>
    <n v="2"/>
    <n v="0.25"/>
    <n v="277.27999999999997"/>
    <n v="1597.78"/>
    <n v="1320.5"/>
    <n v="5.7623341027120603"/>
    <n v="2.3699145299145297"/>
    <n v="138.63999999999999"/>
  </r>
  <r>
    <s v="2024-08-17"/>
    <x v="53"/>
    <s v="video"/>
    <n v="19677"/>
    <n v="199"/>
    <n v="1.0113330284088021E-2"/>
    <n v="9"/>
    <n v="0"/>
    <n v="0"/>
    <n v="295.16000000000003"/>
    <n v="0"/>
    <n v="-295.16000000000003"/>
    <n v="0"/>
    <n v="1.4832160804020103"/>
    <n v="0"/>
  </r>
  <r>
    <s v="2024-08-18"/>
    <x v="53"/>
    <s v="video"/>
    <n v="17180"/>
    <n v="110"/>
    <n v="6.4027939464493594E-3"/>
    <n v="7"/>
    <n v="2"/>
    <n v="0.2857142857142857"/>
    <n v="257.70999999999998"/>
    <n v="1172.55"/>
    <n v="914.83999999999992"/>
    <n v="4.5498816499165731"/>
    <n v="2.3428181818181817"/>
    <n v="128.85499999999999"/>
  </r>
  <r>
    <s v="2024-08-19"/>
    <x v="53"/>
    <s v="video"/>
    <n v="19595"/>
    <n v="196"/>
    <n v="1.000255167134473E-2"/>
    <n v="12"/>
    <n v="2"/>
    <n v="0.16666666666666666"/>
    <n v="293.93"/>
    <n v="4132.75"/>
    <n v="3838.82"/>
    <n v="14.060320484469091"/>
    <n v="1.4996428571428573"/>
    <n v="146.965"/>
  </r>
  <r>
    <s v="2024-08-20"/>
    <x v="53"/>
    <s v="video"/>
    <n v="18678"/>
    <n v="182"/>
    <n v="9.7440839490309447E-3"/>
    <n v="8"/>
    <n v="1"/>
    <n v="0.125"/>
    <n v="280.18"/>
    <n v="0"/>
    <n v="-280.18"/>
    <n v="0"/>
    <n v="1.5394505494505495"/>
    <n v="280.18"/>
  </r>
  <r>
    <s v="2024-08-21"/>
    <x v="53"/>
    <s v="video"/>
    <n v="16982"/>
    <n v="188"/>
    <n v="1.1070545283241079E-2"/>
    <n v="8"/>
    <n v="2"/>
    <n v="0.25"/>
    <n v="254.74"/>
    <n v="999.83"/>
    <n v="745.09"/>
    <n v="3.9249038235063201"/>
    <n v="1.355"/>
    <n v="127.37"/>
  </r>
  <r>
    <s v="2024-08-22"/>
    <x v="53"/>
    <s v="video"/>
    <n v="14328"/>
    <n v="144"/>
    <n v="1.0050251256281407E-2"/>
    <n v="10"/>
    <n v="3"/>
    <n v="0.3"/>
    <n v="214.93"/>
    <n v="2281.13"/>
    <n v="2066.2000000000003"/>
    <n v="10.61336249011306"/>
    <n v="1.4925694444444444"/>
    <n v="71.643333333333331"/>
  </r>
  <r>
    <s v="2024-08-23"/>
    <x v="53"/>
    <s v="video"/>
    <n v="19764"/>
    <n v="224"/>
    <n v="1.1333738109694394E-2"/>
    <n v="13"/>
    <n v="1"/>
    <n v="7.6923076923076927E-2"/>
    <n v="296.47000000000003"/>
    <n v="0"/>
    <n v="-296.47000000000003"/>
    <n v="0"/>
    <n v="1.3235267857142858"/>
    <n v="296.47000000000003"/>
  </r>
  <r>
    <s v="2024-08-24"/>
    <x v="53"/>
    <s v="video"/>
    <n v="13504"/>
    <n v="131"/>
    <n v="9.7008293838862555E-3"/>
    <n v="4"/>
    <n v="1"/>
    <n v="0.25"/>
    <n v="202.57"/>
    <n v="0"/>
    <n v="-202.57"/>
    <n v="0"/>
    <n v="1.5463358778625953"/>
    <n v="202.57"/>
  </r>
  <r>
    <s v="2024-08-25"/>
    <x v="53"/>
    <s v="video"/>
    <n v="13415"/>
    <n v="111"/>
    <n v="8.27431979127842E-3"/>
    <n v="6"/>
    <n v="1"/>
    <n v="0.16666666666666666"/>
    <n v="201.23"/>
    <n v="0"/>
    <n v="-201.23"/>
    <n v="0"/>
    <n v="1.8128828828828827"/>
    <n v="201.23"/>
  </r>
  <r>
    <s v="2024-08-26"/>
    <x v="53"/>
    <s v="video"/>
    <n v="17930"/>
    <n v="197"/>
    <n v="1.0987172336865589E-2"/>
    <n v="13"/>
    <n v="2"/>
    <n v="0.15384615384615385"/>
    <n v="268.95"/>
    <n v="1896.03"/>
    <n v="1627.08"/>
    <n v="7.0497490239821534"/>
    <n v="1.3652284263959391"/>
    <n v="134.47499999999999"/>
  </r>
  <r>
    <s v="2024-08-27"/>
    <x v="53"/>
    <s v="video"/>
    <n v="12693"/>
    <n v="95"/>
    <n v="7.4844402426534314E-3"/>
    <n v="6"/>
    <n v="3"/>
    <n v="0.5"/>
    <n v="190.4"/>
    <n v="0"/>
    <n v="-190.4"/>
    <n v="0"/>
    <n v="2.0042105263157897"/>
    <n v="63.466666666666669"/>
  </r>
  <r>
    <s v="2024-08-28"/>
    <x v="53"/>
    <s v="video"/>
    <n v="16060"/>
    <n v="179"/>
    <n v="1.1145703611457036E-2"/>
    <n v="8"/>
    <n v="0"/>
    <n v="0"/>
    <n v="240.91"/>
    <n v="0"/>
    <n v="-240.91"/>
    <n v="0"/>
    <n v="1.3458659217877096"/>
    <n v="0"/>
  </r>
  <r>
    <s v="2024-08-29"/>
    <x v="53"/>
    <s v="video"/>
    <n v="18706"/>
    <n v="171"/>
    <n v="9.1414519405538328E-3"/>
    <n v="10"/>
    <n v="3"/>
    <n v="0.3"/>
    <n v="280.58999999999997"/>
    <n v="705.05"/>
    <n v="424.46"/>
    <n v="2.5127410100146119"/>
    <n v="1.6408771929824559"/>
    <n v="93.529999999999987"/>
  </r>
  <r>
    <s v="2024-08-30"/>
    <x v="53"/>
    <s v="video"/>
    <n v="14459"/>
    <n v="119"/>
    <n v="8.2301680614150358E-3"/>
    <n v="4"/>
    <n v="0"/>
    <n v="0"/>
    <n v="216.89"/>
    <n v="0"/>
    <n v="-216.89"/>
    <n v="0"/>
    <n v="1.8226050420168065"/>
    <n v="0"/>
  </r>
  <r>
    <s v="2024-08-31"/>
    <x v="53"/>
    <s v="video"/>
    <n v="15504"/>
    <n v="135"/>
    <n v="8.7074303405572755E-3"/>
    <n v="9"/>
    <n v="1"/>
    <n v="0.1111111111111111"/>
    <n v="232.56"/>
    <n v="0"/>
    <n v="-232.56"/>
    <n v="0"/>
    <n v="1.7226666666666668"/>
    <n v="232.56"/>
  </r>
  <r>
    <s v="2024-09-01"/>
    <x v="53"/>
    <s v="video"/>
    <n v="16825"/>
    <n v="136"/>
    <n v="8.0832095096582471E-3"/>
    <n v="8"/>
    <n v="0"/>
    <n v="0"/>
    <n v="252.38"/>
    <n v="0"/>
    <n v="-252.38"/>
    <n v="0"/>
    <n v="1.855735294117647"/>
    <n v="0"/>
  </r>
  <r>
    <s v="2024-09-02"/>
    <x v="53"/>
    <s v="video"/>
    <n v="20910"/>
    <n v="155"/>
    <n v="7.4127211860353899E-3"/>
    <n v="6"/>
    <n v="0"/>
    <n v="0"/>
    <n v="313.66000000000003"/>
    <n v="0"/>
    <n v="-313.66000000000003"/>
    <n v="0"/>
    <n v="2.0236129032258066"/>
    <n v="0"/>
  </r>
  <r>
    <s v="2024-09-03"/>
    <x v="53"/>
    <s v="video"/>
    <n v="18600"/>
    <n v="203"/>
    <n v="1.0913978494623656E-2"/>
    <n v="7"/>
    <n v="4"/>
    <n v="0.5714285714285714"/>
    <n v="279"/>
    <n v="6387.25"/>
    <n v="6108.25"/>
    <n v="22.893369175627239"/>
    <n v="1.374384236453202"/>
    <n v="69.75"/>
  </r>
  <r>
    <s v="2024-09-04"/>
    <x v="53"/>
    <s v="video"/>
    <n v="13171"/>
    <n v="104"/>
    <n v="7.8961354490927043E-3"/>
    <n v="6"/>
    <n v="2"/>
    <n v="0.33333333333333331"/>
    <n v="197.57"/>
    <n v="3141.68"/>
    <n v="2944.1099999999997"/>
    <n v="15.901604494609506"/>
    <n v="1.8997115384615384"/>
    <n v="98.784999999999997"/>
  </r>
  <r>
    <s v="2024-09-05"/>
    <x v="53"/>
    <s v="video"/>
    <n v="16294"/>
    <n v="161"/>
    <n v="9.8809377685037444E-3"/>
    <n v="9"/>
    <n v="2"/>
    <n v="0.22222222222222221"/>
    <n v="244.42"/>
    <n v="146.1"/>
    <n v="-98.32"/>
    <n v="0.59774159234105229"/>
    <n v="1.5181366459627328"/>
    <n v="122.21"/>
  </r>
  <r>
    <s v="2024-09-06"/>
    <x v="53"/>
    <s v="video"/>
    <n v="12332"/>
    <n v="101"/>
    <n v="8.1900746026597471E-3"/>
    <n v="6"/>
    <n v="0"/>
    <n v="0"/>
    <n v="184.99"/>
    <n v="0"/>
    <n v="-184.99"/>
    <n v="0"/>
    <n v="1.8315841584158417"/>
    <n v="0"/>
  </r>
  <r>
    <s v="2024-09-07"/>
    <x v="53"/>
    <s v="video"/>
    <n v="13268"/>
    <n v="132"/>
    <n v="9.9487488694603565E-3"/>
    <n v="9"/>
    <n v="4"/>
    <n v="0.44444444444444442"/>
    <n v="199.03"/>
    <n v="1885.53"/>
    <n v="1686.5"/>
    <n v="9.4735969451841431"/>
    <n v="1.5078030303030303"/>
    <n v="49.7575"/>
  </r>
  <r>
    <s v="2024-09-08"/>
    <x v="53"/>
    <s v="video"/>
    <n v="12022"/>
    <n v="110"/>
    <n v="9.1498918649143245E-3"/>
    <n v="5"/>
    <n v="1"/>
    <n v="0.2"/>
    <n v="180.33"/>
    <n v="0"/>
    <n v="-180.33"/>
    <n v="0"/>
    <n v="1.6393636363636366"/>
    <n v="180.33"/>
  </r>
  <r>
    <s v="2024-09-09"/>
    <x v="53"/>
    <s v="video"/>
    <n v="17565"/>
    <n v="188"/>
    <n v="1.0703102761172787E-2"/>
    <n v="13"/>
    <n v="0"/>
    <n v="0"/>
    <n v="263.48"/>
    <n v="0"/>
    <n v="-263.48"/>
    <n v="0"/>
    <n v="1.4014893617021278"/>
    <n v="0"/>
  </r>
  <r>
    <s v="2024-09-10"/>
    <x v="53"/>
    <s v="video"/>
    <n v="17904"/>
    <n v="202"/>
    <n v="1.1282394995531724E-2"/>
    <n v="8"/>
    <n v="2"/>
    <n v="0.25"/>
    <n v="268.57"/>
    <n v="0"/>
    <n v="-268.57"/>
    <n v="0"/>
    <n v="1.3295544554455445"/>
    <n v="134.285"/>
  </r>
  <r>
    <s v="2024-08-19"/>
    <x v="54"/>
    <s v="affiliate"/>
    <n v="52811"/>
    <n v="1284"/>
    <n v="2.4313116585559826E-2"/>
    <n v="35"/>
    <n v="9"/>
    <n v="0.25714285714285712"/>
    <n v="475.3"/>
    <n v="5157.8100000000004"/>
    <n v="4682.51"/>
    <n v="10.851693667157585"/>
    <n v="0.37017133956386294"/>
    <n v="52.81111111111111"/>
  </r>
  <r>
    <s v="2024-08-20"/>
    <x v="54"/>
    <s v="affiliate"/>
    <n v="53472"/>
    <n v="1462"/>
    <n v="2.7341412327947338E-2"/>
    <n v="35"/>
    <n v="5"/>
    <n v="0.14285714285714285"/>
    <n v="481.25"/>
    <n v="353.41"/>
    <n v="-127.83999999999997"/>
    <n v="0.73435844155844165"/>
    <n v="0.32917236662106703"/>
    <n v="96.25"/>
  </r>
  <r>
    <s v="2024-08-21"/>
    <x v="54"/>
    <s v="affiliate"/>
    <n v="58916"/>
    <n v="1537"/>
    <n v="2.608798968022269E-2"/>
    <n v="35"/>
    <n v="7"/>
    <n v="0.2"/>
    <n v="530.25"/>
    <n v="5705.43"/>
    <n v="5175.18"/>
    <n v="10.75988684582744"/>
    <n v="0.34499024072869228"/>
    <n v="75.75"/>
  </r>
  <r>
    <s v="2024-08-22"/>
    <x v="54"/>
    <s v="affiliate"/>
    <n v="48091"/>
    <n v="1517"/>
    <n v="3.1544363810276352E-2"/>
    <n v="35"/>
    <n v="4"/>
    <n v="0.11428571428571428"/>
    <n v="432.82"/>
    <n v="0"/>
    <n v="-432.82"/>
    <n v="0"/>
    <n v="0.28531311799604481"/>
    <n v="108.205"/>
  </r>
  <r>
    <s v="2024-08-23"/>
    <x v="54"/>
    <s v="affiliate"/>
    <n v="51388"/>
    <n v="1217"/>
    <n v="2.3682571806647467E-2"/>
    <n v="35"/>
    <n v="4"/>
    <n v="0.11428571428571428"/>
    <n v="462.5"/>
    <n v="4474.8100000000004"/>
    <n v="4012.3100000000004"/>
    <n v="9.6752648648648663"/>
    <n v="0.38003286770747741"/>
    <n v="115.625"/>
  </r>
  <r>
    <s v="2024-08-24"/>
    <x v="54"/>
    <s v="affiliate"/>
    <n v="54744"/>
    <n v="1343"/>
    <n v="2.4532368844074236E-2"/>
    <n v="35"/>
    <n v="5"/>
    <n v="0.14285714285714285"/>
    <n v="492.7"/>
    <n v="2116.9"/>
    <n v="1624.2"/>
    <n v="4.2965293281915979"/>
    <n v="0.36686522710349961"/>
    <n v="98.539999999999992"/>
  </r>
  <r>
    <s v="2024-08-25"/>
    <x v="54"/>
    <s v="affiliate"/>
    <n v="51212"/>
    <n v="1496"/>
    <n v="2.9211903460126531E-2"/>
    <n v="35"/>
    <n v="5"/>
    <n v="0.14285714285714285"/>
    <n v="460.91"/>
    <n v="0"/>
    <n v="-460.91"/>
    <n v="0"/>
    <n v="0.30809491978609627"/>
    <n v="92.182000000000002"/>
  </r>
  <r>
    <s v="2024-08-26"/>
    <x v="54"/>
    <s v="affiliate"/>
    <n v="55395"/>
    <n v="1180"/>
    <n v="2.1301561512771912E-2"/>
    <n v="35"/>
    <n v="5"/>
    <n v="0.14285714285714285"/>
    <n v="498.56"/>
    <n v="3930.92"/>
    <n v="3432.36"/>
    <n v="7.8845474967907574"/>
    <n v="0.42250847457627116"/>
    <n v="99.712000000000003"/>
  </r>
  <r>
    <s v="2024-08-27"/>
    <x v="54"/>
    <s v="affiliate"/>
    <n v="57004"/>
    <n v="1365"/>
    <n v="2.3945688021893199E-2"/>
    <n v="35"/>
    <n v="4"/>
    <n v="0.11428571428571428"/>
    <n v="513.04"/>
    <n v="4299.68"/>
    <n v="3786.6400000000003"/>
    <n v="8.3807890222984582"/>
    <n v="0.37585347985347983"/>
    <n v="128.26"/>
  </r>
  <r>
    <s v="2024-08-28"/>
    <x v="54"/>
    <s v="affiliate"/>
    <n v="51016"/>
    <n v="903"/>
    <n v="1.7700329308452251E-2"/>
    <n v="35"/>
    <n v="6"/>
    <n v="0.17142857142857143"/>
    <n v="459.15"/>
    <n v="185.02"/>
    <n v="-274.13"/>
    <n v="0.40296199499074381"/>
    <n v="0.50847176079734213"/>
    <n v="76.524999999999991"/>
  </r>
  <r>
    <s v="2024-08-29"/>
    <x v="54"/>
    <s v="affiliate"/>
    <n v="38365"/>
    <n v="1036"/>
    <n v="2.7003779486511142E-2"/>
    <n v="35"/>
    <n v="4"/>
    <n v="0.11428571428571428"/>
    <n v="345.29"/>
    <n v="1823.86"/>
    <n v="1478.57"/>
    <n v="5.2821106895652923"/>
    <n v="0.33329150579150579"/>
    <n v="86.322500000000005"/>
  </r>
  <r>
    <s v="2024-08-30"/>
    <x v="54"/>
    <s v="affiliate"/>
    <n v="38021"/>
    <n v="997"/>
    <n v="2.6222350806133454E-2"/>
    <n v="35"/>
    <n v="4"/>
    <n v="0.11428571428571428"/>
    <n v="342.19"/>
    <n v="3207.46"/>
    <n v="2865.27"/>
    <n v="9.373330605803794"/>
    <n v="0.3432196589769308"/>
    <n v="85.547499999999999"/>
  </r>
  <r>
    <s v="2024-08-31"/>
    <x v="54"/>
    <s v="affiliate"/>
    <n v="56266"/>
    <n v="1352"/>
    <n v="2.4028720719439803E-2"/>
    <n v="35"/>
    <n v="5"/>
    <n v="0.14285714285714285"/>
    <n v="506.4"/>
    <n v="2368.16"/>
    <n v="1861.7599999999998"/>
    <n v="4.6764612954186413"/>
    <n v="0.37455621301775144"/>
    <n v="101.28"/>
  </r>
  <r>
    <s v="2024-09-01"/>
    <x v="54"/>
    <s v="affiliate"/>
    <n v="63088"/>
    <n v="1384"/>
    <n v="2.193761095612478E-2"/>
    <n v="35"/>
    <n v="7"/>
    <n v="0.2"/>
    <n v="567.79999999999995"/>
    <n v="3934.14"/>
    <n v="3366.34"/>
    <n v="6.9287425149700601"/>
    <n v="0.41026011560693637"/>
    <n v="81.114285714285714"/>
  </r>
  <r>
    <s v="2024-09-02"/>
    <x v="54"/>
    <s v="affiliate"/>
    <n v="43092"/>
    <n v="1032"/>
    <n v="2.3948760790866053E-2"/>
    <n v="35"/>
    <n v="2"/>
    <n v="5.7142857142857141E-2"/>
    <n v="387.83"/>
    <n v="1419.45"/>
    <n v="1031.6200000000001"/>
    <n v="3.6599798880952998"/>
    <n v="0.37580426356589147"/>
    <n v="193.91499999999999"/>
  </r>
  <r>
    <s v="2024-09-03"/>
    <x v="54"/>
    <s v="affiliate"/>
    <n v="44300"/>
    <n v="868"/>
    <n v="1.9593679458239279E-2"/>
    <n v="35"/>
    <n v="6"/>
    <n v="0.17142857142857143"/>
    <n v="398.7"/>
    <n v="3430.3"/>
    <n v="3031.6000000000004"/>
    <n v="8.6037120642086791"/>
    <n v="0.45933179723502304"/>
    <n v="66.45"/>
  </r>
  <r>
    <s v="2024-09-04"/>
    <x v="54"/>
    <s v="affiliate"/>
    <n v="38248"/>
    <n v="707"/>
    <n v="1.8484626647144949E-2"/>
    <n v="35"/>
    <n v="7"/>
    <n v="0.2"/>
    <n v="344.24"/>
    <n v="7378.05"/>
    <n v="7033.81"/>
    <n v="21.4328666046944"/>
    <n v="0.4869024045261669"/>
    <n v="49.177142857142861"/>
  </r>
  <r>
    <s v="2024-09-05"/>
    <x v="54"/>
    <s v="affiliate"/>
    <n v="55251"/>
    <n v="1100"/>
    <n v="1.9909141915983423E-2"/>
    <n v="35"/>
    <n v="8"/>
    <n v="0.22857142857142856"/>
    <n v="497.26"/>
    <n v="3691.38"/>
    <n v="3194.12"/>
    <n v="7.4234404536862009"/>
    <n v="0.45205454545454543"/>
    <n v="62.157499999999999"/>
  </r>
  <r>
    <s v="2024-09-06"/>
    <x v="54"/>
    <s v="affiliate"/>
    <n v="59813"/>
    <n v="1569"/>
    <n v="2.6231755638406365E-2"/>
    <n v="35"/>
    <n v="5"/>
    <n v="0.14285714285714285"/>
    <n v="538.32000000000005"/>
    <n v="6798.03"/>
    <n v="6259.71"/>
    <n v="12.628232278198839"/>
    <n v="0.34309751434034419"/>
    <n v="107.66400000000002"/>
  </r>
  <r>
    <s v="2024-09-07"/>
    <x v="54"/>
    <s v="affiliate"/>
    <n v="41164"/>
    <n v="1188"/>
    <n v="2.8860169079778446E-2"/>
    <n v="35"/>
    <n v="5"/>
    <n v="0.14285714285714285"/>
    <n v="370.48"/>
    <n v="3707.99"/>
    <n v="3337.5099999999998"/>
    <n v="10.008610451306412"/>
    <n v="0.31185185185185188"/>
    <n v="74.096000000000004"/>
  </r>
  <r>
    <s v="2024-09-08"/>
    <x v="54"/>
    <s v="affiliate"/>
    <n v="60068"/>
    <n v="1689"/>
    <n v="2.8118132782846108E-2"/>
    <n v="35"/>
    <n v="2"/>
    <n v="5.7142857142857141E-2"/>
    <n v="540.62"/>
    <n v="2236.9"/>
    <n v="1696.2800000000002"/>
    <n v="4.1376567644556248"/>
    <n v="0.32008288928359979"/>
    <n v="270.31"/>
  </r>
  <r>
    <s v="2024-09-09"/>
    <x v="54"/>
    <s v="affiliate"/>
    <n v="50558"/>
    <n v="1378"/>
    <n v="2.7255824993077257E-2"/>
    <n v="35"/>
    <n v="4"/>
    <n v="0.11428571428571428"/>
    <n v="455.03"/>
    <n v="848.43"/>
    <n v="393.4"/>
    <n v="1.8645583807661033"/>
    <n v="0.33021044992743104"/>
    <n v="113.75749999999999"/>
  </r>
  <r>
    <s v="2024-09-10"/>
    <x v="54"/>
    <s v="affiliate"/>
    <n v="57097"/>
    <n v="1374"/>
    <n v="2.4064311610067078E-2"/>
    <n v="35"/>
    <n v="6"/>
    <n v="0.17142857142857143"/>
    <n v="513.88"/>
    <n v="2195.13"/>
    <n v="1681.25"/>
    <n v="4.2716782128123301"/>
    <n v="0.37400291120815138"/>
    <n v="85.646666666666661"/>
  </r>
  <r>
    <s v="2024-09-11"/>
    <x v="54"/>
    <s v="affiliate"/>
    <n v="63097"/>
    <n v="1466"/>
    <n v="2.3234068180737595E-2"/>
    <n v="35"/>
    <n v="4"/>
    <n v="0.11428571428571428"/>
    <n v="567.88"/>
    <n v="1316.41"/>
    <n v="748.53000000000009"/>
    <n v="2.3181129816158346"/>
    <n v="0.38736698499317873"/>
    <n v="141.97"/>
  </r>
  <r>
    <s v="2024-09-12"/>
    <x v="54"/>
    <s v="affiliate"/>
    <n v="39171"/>
    <n v="926"/>
    <n v="2.3639937709019426E-2"/>
    <n v="35"/>
    <n v="7"/>
    <n v="0.2"/>
    <n v="352.54"/>
    <n v="2535.98"/>
    <n v="2183.44"/>
    <n v="7.1934532251659382"/>
    <n v="0.38071274298056157"/>
    <n v="50.362857142857145"/>
  </r>
  <r>
    <s v="2024-09-13"/>
    <x v="54"/>
    <s v="affiliate"/>
    <n v="62921"/>
    <n v="1413"/>
    <n v="2.2456731456906281E-2"/>
    <n v="35"/>
    <n v="3"/>
    <n v="8.5714285714285715E-2"/>
    <n v="566.29"/>
    <n v="0"/>
    <n v="-566.29"/>
    <n v="0"/>
    <n v="0.40077140835102615"/>
    <n v="188.76333333333332"/>
  </r>
  <r>
    <s v="2024-09-14"/>
    <x v="54"/>
    <s v="affiliate"/>
    <n v="36280"/>
    <n v="804"/>
    <n v="2.2160970231532524E-2"/>
    <n v="35"/>
    <n v="2"/>
    <n v="5.7142857142857141E-2"/>
    <n v="326.52"/>
    <n v="346.44"/>
    <n v="19.920000000000016"/>
    <n v="1.0610069827269386"/>
    <n v="0.4061194029850746"/>
    <n v="163.26"/>
  </r>
  <r>
    <s v="2024-09-15"/>
    <x v="54"/>
    <s v="affiliate"/>
    <n v="37815"/>
    <n v="913"/>
    <n v="2.4143858257305303E-2"/>
    <n v="35"/>
    <n v="4"/>
    <n v="0.11428571428571428"/>
    <n v="340.34"/>
    <n v="5898.25"/>
    <n v="5557.91"/>
    <n v="17.330463653993068"/>
    <n v="0.37277108433734935"/>
    <n v="85.084999999999994"/>
  </r>
  <r>
    <s v="2024-09-16"/>
    <x v="54"/>
    <s v="affiliate"/>
    <n v="55557"/>
    <n v="1259"/>
    <n v="2.2661410803319113E-2"/>
    <n v="35"/>
    <n v="8"/>
    <n v="0.22857142857142856"/>
    <n v="500.02"/>
    <n v="2640.41"/>
    <n v="2140.39"/>
    <n v="5.2806087756489744"/>
    <n v="0.39715647339158061"/>
    <n v="62.502499999999998"/>
  </r>
  <r>
    <s v="2024-09-17"/>
    <x v="54"/>
    <s v="affiliate"/>
    <n v="46677"/>
    <n v="1280"/>
    <n v="2.7422499303725603E-2"/>
    <n v="35"/>
    <n v="6"/>
    <n v="0.17142857142857143"/>
    <n v="420.1"/>
    <n v="3981.83"/>
    <n v="3561.73"/>
    <n v="9.4782908831230657"/>
    <n v="0.32820312500000004"/>
    <n v="70.016666666666666"/>
  </r>
  <r>
    <s v="2024-09-18"/>
    <x v="54"/>
    <s v="affiliate"/>
    <n v="52784"/>
    <n v="1317"/>
    <n v="2.4950742649287663E-2"/>
    <n v="35"/>
    <n v="4"/>
    <n v="0.11428571428571428"/>
    <n v="475.06"/>
    <n v="1018.7"/>
    <n v="543.6400000000001"/>
    <n v="2.1443607123310739"/>
    <n v="0.36071374335611239"/>
    <n v="118.765"/>
  </r>
  <r>
    <s v="2024-09-19"/>
    <x v="54"/>
    <s v="affiliate"/>
    <n v="60613"/>
    <n v="1402"/>
    <n v="2.3130351574744693E-2"/>
    <n v="35"/>
    <n v="4"/>
    <n v="0.11428571428571428"/>
    <n v="545.52"/>
    <n v="1788.64"/>
    <n v="1243.1200000000001"/>
    <n v="3.2787798797477641"/>
    <n v="0.38910128388017118"/>
    <n v="136.38"/>
  </r>
  <r>
    <s v="2024-09-20"/>
    <x v="54"/>
    <s v="affiliate"/>
    <n v="37461"/>
    <n v="1075"/>
    <n v="2.8696511038146338E-2"/>
    <n v="35"/>
    <n v="2"/>
    <n v="5.7142857142857141E-2"/>
    <n v="337.15"/>
    <n v="2224.63"/>
    <n v="1887.48"/>
    <n v="6.5983390182411394"/>
    <n v="0.31362790697674414"/>
    <n v="168.57499999999999"/>
  </r>
  <r>
    <s v="2024-09-21"/>
    <x v="54"/>
    <s v="affiliate"/>
    <n v="56742"/>
    <n v="1597"/>
    <n v="2.8144936731169152E-2"/>
    <n v="35"/>
    <n v="7"/>
    <n v="0.2"/>
    <n v="510.68"/>
    <n v="5287.35"/>
    <n v="4776.67"/>
    <n v="10.353548210229498"/>
    <n v="0.31977457733249842"/>
    <n v="72.954285714285717"/>
  </r>
  <r>
    <s v="2024-09-22"/>
    <x v="54"/>
    <s v="affiliate"/>
    <n v="51158"/>
    <n v="1424"/>
    <n v="2.7835333672152938E-2"/>
    <n v="35"/>
    <n v="7"/>
    <n v="0.2"/>
    <n v="460.43"/>
    <n v="1010.14"/>
    <n v="549.71"/>
    <n v="2.1939056968485979"/>
    <n v="0.32333567415730335"/>
    <n v="65.775714285714287"/>
  </r>
  <r>
    <s v="2024-09-23"/>
    <x v="54"/>
    <s v="affiliate"/>
    <n v="49025"/>
    <n v="1506"/>
    <n v="3.0719020907700154E-2"/>
    <n v="35"/>
    <n v="7"/>
    <n v="0.2"/>
    <n v="441.23"/>
    <n v="2545.08"/>
    <n v="2103.85"/>
    <n v="5.7681481313600615"/>
    <n v="0.29298140770252323"/>
    <n v="63.032857142857146"/>
  </r>
  <r>
    <s v="2024-09-24"/>
    <x v="54"/>
    <s v="affiliate"/>
    <n v="61811"/>
    <n v="1143"/>
    <n v="1.8491854200708611E-2"/>
    <n v="35"/>
    <n v="11"/>
    <n v="0.31428571428571428"/>
    <n v="556.29999999999995"/>
    <n v="8537.1299999999992"/>
    <n v="7980.829999999999"/>
    <n v="15.346269998202409"/>
    <n v="0.48670166229221345"/>
    <n v="50.572727272727271"/>
  </r>
  <r>
    <s v="2024-09-25"/>
    <x v="54"/>
    <s v="affiliate"/>
    <n v="53564"/>
    <n v="1000"/>
    <n v="1.8669255470091854E-2"/>
    <n v="35"/>
    <n v="5"/>
    <n v="0.14285714285714285"/>
    <n v="482.08"/>
    <n v="2791.04"/>
    <n v="2308.96"/>
    <n v="5.7895784931961503"/>
    <n v="0.48208000000000001"/>
    <n v="96.415999999999997"/>
  </r>
  <r>
    <s v="2024-09-26"/>
    <x v="54"/>
    <s v="affiliate"/>
    <n v="56840"/>
    <n v="1649"/>
    <n v="2.9011259676284307E-2"/>
    <n v="35"/>
    <n v="5"/>
    <n v="0.14285714285714285"/>
    <n v="511.56"/>
    <n v="6068.72"/>
    <n v="5557.16"/>
    <n v="11.863163656267105"/>
    <n v="0.3102243784111583"/>
    <n v="102.312"/>
  </r>
  <r>
    <s v="2024-09-27"/>
    <x v="54"/>
    <s v="affiliate"/>
    <n v="49656"/>
    <n v="880"/>
    <n v="1.7721926856774609E-2"/>
    <n v="35"/>
    <n v="3"/>
    <n v="8.5714285714285715E-2"/>
    <n v="446.91"/>
    <n v="3147.71"/>
    <n v="2700.8"/>
    <n v="7.0432749323129933"/>
    <n v="0.50785227272727274"/>
    <n v="148.97"/>
  </r>
  <r>
    <s v="2024-09-28"/>
    <x v="54"/>
    <s v="affiliate"/>
    <n v="53723"/>
    <n v="1205"/>
    <n v="2.2429871749529998E-2"/>
    <n v="35"/>
    <n v="6"/>
    <n v="0.17142857142857143"/>
    <n v="483.51"/>
    <n v="3563.8"/>
    <n v="3080.29"/>
    <n v="7.370685197824244"/>
    <n v="0.40125311203319503"/>
    <n v="80.584999999999994"/>
  </r>
  <r>
    <s v="2024-09-29"/>
    <x v="54"/>
    <s v="affiliate"/>
    <n v="40607"/>
    <n v="969"/>
    <n v="2.3862880784101263E-2"/>
    <n v="35"/>
    <n v="9"/>
    <n v="0.25714285714285712"/>
    <n v="365.47"/>
    <n v="2350.2600000000002"/>
    <n v="1984.7900000000002"/>
    <n v="6.4307877527567241"/>
    <n v="0.37716202270381838"/>
    <n v="40.607777777777784"/>
  </r>
  <r>
    <s v="2024-09-30"/>
    <x v="54"/>
    <s v="affiliate"/>
    <n v="46411"/>
    <n v="848"/>
    <n v="1.8271530456141861E-2"/>
    <n v="35"/>
    <n v="10"/>
    <n v="0.2857142857142857"/>
    <n v="417.7"/>
    <n v="4375.7700000000004"/>
    <n v="3958.0700000000006"/>
    <n v="10.475867847737613"/>
    <n v="0.49257075471698114"/>
    <n v="41.769999999999996"/>
  </r>
  <r>
    <s v="2024-10-01"/>
    <x v="54"/>
    <s v="affiliate"/>
    <n v="46812"/>
    <n v="869"/>
    <n v="1.856361616679484E-2"/>
    <n v="35"/>
    <n v="4"/>
    <n v="0.11428571428571428"/>
    <n v="421.31"/>
    <n v="2910.07"/>
    <n v="2488.7600000000002"/>
    <n v="6.9071942275284233"/>
    <n v="0.48482163406214041"/>
    <n v="105.3275"/>
  </r>
  <r>
    <s v="2024-10-02"/>
    <x v="54"/>
    <s v="affiliate"/>
    <n v="58000"/>
    <n v="1866"/>
    <n v="3.2172413793103448E-2"/>
    <n v="35"/>
    <n v="9"/>
    <n v="0.25714285714285712"/>
    <n v="522"/>
    <n v="4280.7700000000004"/>
    <n v="3758.7700000000004"/>
    <n v="8.2007088122605367"/>
    <n v="0.27974276527331188"/>
    <n v="58"/>
  </r>
  <r>
    <s v="2024-10-03"/>
    <x v="54"/>
    <s v="affiliate"/>
    <n v="46841"/>
    <n v="1021"/>
    <n v="2.179714352810572E-2"/>
    <n v="35"/>
    <n v="3"/>
    <n v="8.5714285714285715E-2"/>
    <n v="421.57"/>
    <n v="1634.31"/>
    <n v="1212.74"/>
    <n v="3.8767227269492612"/>
    <n v="0.41289911851126349"/>
    <n v="140.52333333333334"/>
  </r>
  <r>
    <s v="2024-10-04"/>
    <x v="54"/>
    <s v="affiliate"/>
    <n v="43647"/>
    <n v="824"/>
    <n v="1.8878731642495476E-2"/>
    <n v="31"/>
    <n v="3"/>
    <n v="9.6774193548387094E-2"/>
    <n v="392.83"/>
    <n v="2111.0500000000002"/>
    <n v="1718.2200000000003"/>
    <n v="5.373953109487565"/>
    <n v="0.47673543689320386"/>
    <n v="130.94333333333333"/>
  </r>
  <r>
    <s v="2024-10-05"/>
    <x v="54"/>
    <s v="affiliate"/>
    <n v="42134"/>
    <n v="791"/>
    <n v="1.877343712915935E-2"/>
    <n v="35"/>
    <n v="3"/>
    <n v="8.5714285714285715E-2"/>
    <n v="379.21"/>
    <n v="0"/>
    <n v="-379.21"/>
    <n v="0"/>
    <n v="0.47940581542351451"/>
    <n v="126.40333333333332"/>
  </r>
  <r>
    <s v="2024-10-06"/>
    <x v="54"/>
    <s v="affiliate"/>
    <n v="41862"/>
    <n v="744"/>
    <n v="1.7772681668338827E-2"/>
    <n v="26"/>
    <n v="5"/>
    <n v="0.19230769230769232"/>
    <n v="376.76"/>
    <n v="2818.33"/>
    <n v="2441.5699999999997"/>
    <n v="7.4804384754220195"/>
    <n v="0.50639784946236555"/>
    <n v="75.352000000000004"/>
  </r>
  <r>
    <s v="2024-10-07"/>
    <x v="54"/>
    <s v="affiliate"/>
    <n v="59622"/>
    <n v="1169"/>
    <n v="1.9606856529468988E-2"/>
    <n v="35"/>
    <n v="7"/>
    <n v="0.2"/>
    <n v="536.6"/>
    <n v="4789.42"/>
    <n v="4252.82"/>
    <n v="8.9254938501677223"/>
    <n v="0.45902480752780156"/>
    <n v="76.657142857142858"/>
  </r>
  <r>
    <s v="2024-10-08"/>
    <x v="54"/>
    <s v="affiliate"/>
    <n v="61694"/>
    <n v="1870"/>
    <n v="3.0310889227477551E-2"/>
    <n v="35"/>
    <n v="8"/>
    <n v="0.22857142857142856"/>
    <n v="555.25"/>
    <n v="2652.83"/>
    <n v="2097.58"/>
    <n v="4.777721746960828"/>
    <n v="0.29692513368983958"/>
    <n v="69.40625"/>
  </r>
  <r>
    <s v="2024-10-09"/>
    <x v="54"/>
    <s v="affiliate"/>
    <n v="37861"/>
    <n v="1224"/>
    <n v="3.2328781595837408E-2"/>
    <n v="35"/>
    <n v="5"/>
    <n v="0.14285714285714285"/>
    <n v="340.75"/>
    <n v="2524.27"/>
    <n v="2183.52"/>
    <n v="7.4079823917828316"/>
    <n v="0.278390522875817"/>
    <n v="68.150000000000006"/>
  </r>
  <r>
    <s v="2024-10-10"/>
    <x v="54"/>
    <s v="affiliate"/>
    <n v="49714"/>
    <n v="1546"/>
    <n v="3.1097879872872831E-2"/>
    <n v="35"/>
    <n v="6"/>
    <n v="0.17142857142857143"/>
    <n v="447.43"/>
    <n v="3055.27"/>
    <n v="2607.84"/>
    <n v="6.8284871376528171"/>
    <n v="0.28941138421733509"/>
    <n v="74.571666666666673"/>
  </r>
  <r>
    <s v="2024-10-11"/>
    <x v="54"/>
    <s v="affiliate"/>
    <n v="38916"/>
    <n v="930"/>
    <n v="2.3897625655257479E-2"/>
    <n v="35"/>
    <n v="3"/>
    <n v="8.5714285714285715E-2"/>
    <n v="350.25"/>
    <n v="1361.85"/>
    <n v="1011.5999999999999"/>
    <n v="3.8882226980728047"/>
    <n v="0.37661290322580643"/>
    <n v="116.75"/>
  </r>
  <r>
    <s v="2024-10-12"/>
    <x v="54"/>
    <s v="affiliate"/>
    <n v="42612"/>
    <n v="887"/>
    <n v="2.0815732657467379E-2"/>
    <n v="35"/>
    <n v="7"/>
    <n v="0.2"/>
    <n v="383.51"/>
    <n v="6084.25"/>
    <n v="5700.74"/>
    <n v="15.8646449897004"/>
    <n v="0.43236753100338216"/>
    <n v="54.787142857142854"/>
  </r>
  <r>
    <s v="2024-10-13"/>
    <x v="54"/>
    <s v="affiliate"/>
    <n v="60244"/>
    <n v="1948"/>
    <n v="3.2335170307416505E-2"/>
    <n v="35"/>
    <n v="7"/>
    <n v="0.2"/>
    <n v="542.20000000000005"/>
    <n v="4404.3500000000004"/>
    <n v="3862.1500000000005"/>
    <n v="8.1231095536702327"/>
    <n v="0.27833675564681726"/>
    <n v="77.45714285714287"/>
  </r>
  <r>
    <s v="2024-10-14"/>
    <x v="54"/>
    <s v="affiliate"/>
    <n v="35463"/>
    <n v="1109"/>
    <n v="3.1272030003101824E-2"/>
    <n v="35"/>
    <n v="8"/>
    <n v="0.22857142857142856"/>
    <n v="319.17"/>
    <n v="3641.61"/>
    <n v="3322.44"/>
    <n v="11.409624964752327"/>
    <n v="0.28779981965734897"/>
    <n v="39.896250000000002"/>
  </r>
  <r>
    <s v="2024-10-15"/>
    <x v="54"/>
    <s v="affiliate"/>
    <n v="50858"/>
    <n v="1044"/>
    <n v="2.0527743914428409E-2"/>
    <n v="35"/>
    <n v="7"/>
    <n v="0.2"/>
    <n v="457.73"/>
    <n v="2310.19"/>
    <n v="1852.46"/>
    <n v="5.0470583094837567"/>
    <n v="0.43843869731800766"/>
    <n v="65.39"/>
  </r>
  <r>
    <s v="2024-10-16"/>
    <x v="54"/>
    <s v="affiliate"/>
    <n v="48803"/>
    <n v="1503"/>
    <n v="3.0797287052025491E-2"/>
    <n v="35"/>
    <n v="3"/>
    <n v="8.5714285714285715E-2"/>
    <n v="439.23"/>
    <n v="2447.4899999999998"/>
    <n v="2008.2599999999998"/>
    <n v="5.5722286729048554"/>
    <n v="0.2922355289421158"/>
    <n v="146.41"/>
  </r>
  <r>
    <s v="2024-10-17"/>
    <x v="54"/>
    <s v="affiliate"/>
    <n v="41896"/>
    <n v="1219"/>
    <n v="2.9095856406339507E-2"/>
    <n v="35"/>
    <n v="5"/>
    <n v="0.14285714285714285"/>
    <n v="377.07"/>
    <n v="3049.21"/>
    <n v="2672.14"/>
    <n v="8.086588697058902"/>
    <n v="0.3093273174733388"/>
    <n v="75.414000000000001"/>
  </r>
  <r>
    <s v="2024-10-18"/>
    <x v="54"/>
    <s v="affiliate"/>
    <n v="37623"/>
    <n v="849"/>
    <n v="2.2565983573877683E-2"/>
    <n v="35"/>
    <n v="6"/>
    <n v="0.17142857142857143"/>
    <n v="338.61"/>
    <n v="3781.59"/>
    <n v="3442.98"/>
    <n v="11.167980862939665"/>
    <n v="0.39883392226148412"/>
    <n v="56.435000000000002"/>
  </r>
  <r>
    <s v="2024-10-19"/>
    <x v="54"/>
    <s v="affiliate"/>
    <n v="58661"/>
    <n v="1175"/>
    <n v="2.0030343840030003E-2"/>
    <n v="35"/>
    <n v="5"/>
    <n v="0.14285714285714285"/>
    <n v="527.95000000000005"/>
    <n v="5385.73"/>
    <n v="4857.78"/>
    <n v="10.201212236007196"/>
    <n v="0.44931914893617025"/>
    <n v="105.59"/>
  </r>
  <r>
    <s v="2024-10-20"/>
    <x v="54"/>
    <s v="affiliate"/>
    <n v="52817"/>
    <n v="1034"/>
    <n v="1.9577030122877103E-2"/>
    <n v="35"/>
    <n v="8"/>
    <n v="0.22857142857142856"/>
    <n v="475.36"/>
    <n v="3189"/>
    <n v="2713.64"/>
    <n v="6.7085997980477954"/>
    <n v="0.45972920696324954"/>
    <n v="59.42"/>
  </r>
  <r>
    <s v="2024-10-21"/>
    <x v="54"/>
    <s v="affiliate"/>
    <n v="50260"/>
    <n v="1425"/>
    <n v="2.8352566653402307E-2"/>
    <n v="35"/>
    <n v="4"/>
    <n v="0.11428571428571428"/>
    <n v="452.34"/>
    <n v="3010.28"/>
    <n v="2557.94"/>
    <n v="6.6549056019808113"/>
    <n v="0.3174315789473684"/>
    <n v="113.08499999999999"/>
  </r>
  <r>
    <s v="2024-10-22"/>
    <x v="54"/>
    <s v="affiliate"/>
    <n v="60274"/>
    <n v="1283"/>
    <n v="2.1286126688124234E-2"/>
    <n v="35"/>
    <n v="6"/>
    <n v="0.17142857142857143"/>
    <n v="542.47"/>
    <n v="3761.23"/>
    <n v="3218.76"/>
    <n v="6.933526277950854"/>
    <n v="0.4228137178487919"/>
    <n v="90.411666666666676"/>
  </r>
  <r>
    <s v="2024-10-23"/>
    <x v="54"/>
    <s v="affiliate"/>
    <n v="45252"/>
    <n v="1446"/>
    <n v="3.1954388756298066E-2"/>
    <n v="35"/>
    <n v="11"/>
    <n v="0.31428571428571428"/>
    <n v="407.27"/>
    <n v="6785.81"/>
    <n v="6378.5400000000009"/>
    <n v="16.661698627446167"/>
    <n v="0.28165283540802211"/>
    <n v="37.024545454545454"/>
  </r>
  <r>
    <s v="2024-10-24"/>
    <x v="54"/>
    <s v="affiliate"/>
    <n v="58082"/>
    <n v="1088"/>
    <n v="1.8732137323094936E-2"/>
    <n v="35"/>
    <n v="3"/>
    <n v="8.5714285714285715E-2"/>
    <n v="522.74"/>
    <n v="1000.08"/>
    <n v="477.34000000000003"/>
    <n v="1.9131499406970962"/>
    <n v="0.48045955882352942"/>
    <n v="174.24666666666667"/>
  </r>
  <r>
    <s v="2024-10-25"/>
    <x v="54"/>
    <s v="affiliate"/>
    <n v="58724"/>
    <n v="1251"/>
    <n v="2.1303044751719909E-2"/>
    <n v="35"/>
    <n v="6"/>
    <n v="0.17142857142857143"/>
    <n v="528.52"/>
    <n v="1203.9000000000001"/>
    <n v="675.38000000000011"/>
    <n v="2.2778702792704157"/>
    <n v="0.42247801758593123"/>
    <n v="88.086666666666659"/>
  </r>
  <r>
    <s v="2024-10-26"/>
    <x v="54"/>
    <s v="affiliate"/>
    <n v="52332"/>
    <n v="1355"/>
    <n v="2.5892379423679585E-2"/>
    <n v="35"/>
    <n v="2"/>
    <n v="5.7142857142857141E-2"/>
    <n v="470.99"/>
    <n v="0"/>
    <n v="-470.99"/>
    <n v="0"/>
    <n v="0.34759409594095941"/>
    <n v="235.495"/>
  </r>
  <r>
    <s v="2024-10-27"/>
    <x v="54"/>
    <s v="affiliate"/>
    <n v="47137"/>
    <n v="1363"/>
    <n v="2.8915713770498758E-2"/>
    <n v="35"/>
    <n v="7"/>
    <n v="0.2"/>
    <n v="424.24"/>
    <n v="3082.1"/>
    <n v="2657.8599999999997"/>
    <n v="7.2649915142372237"/>
    <n v="0.31125458547322082"/>
    <n v="60.605714285714285"/>
  </r>
  <r>
    <s v="2024-10-28"/>
    <x v="54"/>
    <s v="affiliate"/>
    <n v="40403"/>
    <n v="979"/>
    <n v="2.4230873945004085E-2"/>
    <n v="35"/>
    <n v="4"/>
    <n v="0.11428571428571428"/>
    <n v="363.63"/>
    <n v="662.98"/>
    <n v="299.35000000000002"/>
    <n v="1.8232269064708633"/>
    <n v="0.37143003064351376"/>
    <n v="90.907499999999999"/>
  </r>
  <r>
    <s v="2024-10-29"/>
    <x v="54"/>
    <s v="affiliate"/>
    <n v="35991"/>
    <n v="986"/>
    <n v="2.7395737823344726E-2"/>
    <n v="35"/>
    <n v="3"/>
    <n v="8.5714285714285715E-2"/>
    <n v="323.92"/>
    <n v="1866.69"/>
    <n v="1542.77"/>
    <n v="5.7628118053840449"/>
    <n v="0.32851926977687629"/>
    <n v="107.97333333333334"/>
  </r>
  <r>
    <s v="2024-10-30"/>
    <x v="54"/>
    <s v="affiliate"/>
    <n v="50578"/>
    <n v="955"/>
    <n v="1.8881727233184389E-2"/>
    <n v="35"/>
    <n v="7"/>
    <n v="0.2"/>
    <n v="455.21"/>
    <n v="1302.8699999999999"/>
    <n v="847.65999999999985"/>
    <n v="2.8621295665736692"/>
    <n v="0.47665968586387431"/>
    <n v="65.03"/>
  </r>
  <r>
    <s v="2024-10-31"/>
    <x v="54"/>
    <s v="affiliate"/>
    <n v="46197"/>
    <n v="1332"/>
    <n v="2.8833041106565361E-2"/>
    <n v="35"/>
    <n v="6"/>
    <n v="0.17142857142857143"/>
    <n v="415.78"/>
    <n v="487.24"/>
    <n v="71.460000000000036"/>
    <n v="1.1718697388041754"/>
    <n v="0.31214714714714714"/>
    <n v="69.296666666666667"/>
  </r>
  <r>
    <s v="2024-11-01"/>
    <x v="54"/>
    <s v="affiliate"/>
    <n v="56053"/>
    <n v="1234"/>
    <n v="2.2014878775444668E-2"/>
    <n v="35"/>
    <n v="3"/>
    <n v="8.5714285714285715E-2"/>
    <n v="504.48"/>
    <n v="0"/>
    <n v="-504.48"/>
    <n v="0"/>
    <n v="0.40881685575364668"/>
    <n v="168.16"/>
  </r>
  <r>
    <s v="2024-11-02"/>
    <x v="54"/>
    <s v="affiliate"/>
    <n v="40195"/>
    <n v="865"/>
    <n v="2.1520089563378531E-2"/>
    <n v="34"/>
    <n v="7"/>
    <n v="0.20588235294117646"/>
    <n v="361.76"/>
    <n v="3499.48"/>
    <n v="3137.7200000000003"/>
    <n v="9.6734851835471041"/>
    <n v="0.41821965317919074"/>
    <n v="51.68"/>
  </r>
  <r>
    <s v="2024-11-03"/>
    <x v="54"/>
    <s v="affiliate"/>
    <n v="36438"/>
    <n v="1028"/>
    <n v="2.8212305834568307E-2"/>
    <n v="35"/>
    <n v="3"/>
    <n v="8.5714285714285715E-2"/>
    <n v="327.95"/>
    <n v="0"/>
    <n v="-327.95"/>
    <n v="0"/>
    <n v="0.31901750972762644"/>
    <n v="109.31666666666666"/>
  </r>
  <r>
    <s v="2024-11-04"/>
    <x v="54"/>
    <s v="affiliate"/>
    <n v="48932"/>
    <n v="1056"/>
    <n v="2.1580969508705958E-2"/>
    <n v="35"/>
    <n v="6"/>
    <n v="0.17142857142857143"/>
    <n v="440.39"/>
    <n v="2073.6"/>
    <n v="1633.21"/>
    <n v="4.7085537818751559"/>
    <n v="0.41703598484848481"/>
    <n v="73.398333333333326"/>
  </r>
  <r>
    <s v="2024-11-05"/>
    <x v="54"/>
    <s v="affiliate"/>
    <n v="46942"/>
    <n v="864"/>
    <n v="1.84056921307145E-2"/>
    <n v="35"/>
    <n v="5"/>
    <n v="0.14285714285714285"/>
    <n v="422.48"/>
    <n v="2389.96"/>
    <n v="1967.48"/>
    <n v="5.6569778451050938"/>
    <n v="0.48898148148148152"/>
    <n v="84.496000000000009"/>
  </r>
  <r>
    <s v="2024-11-06"/>
    <x v="54"/>
    <s v="affiliate"/>
    <n v="36094"/>
    <n v="866"/>
    <n v="2.3992907408433534E-2"/>
    <n v="35"/>
    <n v="6"/>
    <n v="0.17142857142857143"/>
    <n v="324.85000000000002"/>
    <n v="6286.19"/>
    <n v="5961.3399999999992"/>
    <n v="19.351054332768967"/>
    <n v="0.37511547344110857"/>
    <n v="54.141666666666673"/>
  </r>
  <r>
    <s v="2024-11-07"/>
    <x v="54"/>
    <s v="affiliate"/>
    <n v="44023"/>
    <n v="817"/>
    <n v="1.855848079413034E-2"/>
    <n v="35"/>
    <n v="5"/>
    <n v="0.14285714285714285"/>
    <n v="396.21"/>
    <n v="6074.49"/>
    <n v="5678.28"/>
    <n v="15.33149087605058"/>
    <n v="0.48495716034271724"/>
    <n v="79.24199999999999"/>
  </r>
  <r>
    <s v="2024-11-08"/>
    <x v="54"/>
    <s v="affiliate"/>
    <n v="43157"/>
    <n v="1074"/>
    <n v="2.4885881780475936E-2"/>
    <n v="35"/>
    <n v="9"/>
    <n v="0.25714285714285712"/>
    <n v="388.42"/>
    <n v="6103.59"/>
    <n v="5715.17"/>
    <n v="15.713892178569589"/>
    <n v="0.36165735567970209"/>
    <n v="43.157777777777781"/>
  </r>
  <r>
    <s v="2024-11-09"/>
    <x v="54"/>
    <s v="affiliate"/>
    <n v="54051"/>
    <n v="1377"/>
    <n v="2.5475939390575568E-2"/>
    <n v="35"/>
    <n v="8"/>
    <n v="0.22857142857142856"/>
    <n v="486.46"/>
    <n v="3861.91"/>
    <n v="3375.45"/>
    <n v="7.9388027792624269"/>
    <n v="0.35327523602033406"/>
    <n v="60.807499999999997"/>
  </r>
  <r>
    <s v="2024-11-10"/>
    <x v="54"/>
    <s v="affiliate"/>
    <n v="42824"/>
    <n v="1195"/>
    <n v="2.7904913132822715E-2"/>
    <n v="35"/>
    <n v="4"/>
    <n v="0.11428571428571428"/>
    <n v="385.42"/>
    <n v="4192.53"/>
    <n v="3807.1099999999997"/>
    <n v="10.877821597218617"/>
    <n v="0.32252719665271967"/>
    <n v="96.355000000000004"/>
  </r>
  <r>
    <s v="2024-11-11"/>
    <x v="54"/>
    <s v="affiliate"/>
    <n v="61951"/>
    <n v="1293"/>
    <n v="2.0871333796064633E-2"/>
    <n v="35"/>
    <n v="4"/>
    <n v="0.11428571428571428"/>
    <n v="557.55999999999995"/>
    <n v="1833.48"/>
    <n v="1275.92"/>
    <n v="3.2883994547672004"/>
    <n v="0.43121423047177104"/>
    <n v="139.38999999999999"/>
  </r>
  <r>
    <s v="2024-11-12"/>
    <x v="54"/>
    <s v="affiliate"/>
    <n v="50354"/>
    <n v="1525"/>
    <n v="3.0285578107002421E-2"/>
    <n v="35"/>
    <n v="5"/>
    <n v="0.14285714285714285"/>
    <n v="453.19"/>
    <n v="1535.31"/>
    <n v="1082.1199999999999"/>
    <n v="3.3877843730002866"/>
    <n v="0.29717377049180327"/>
    <n v="90.638000000000005"/>
  </r>
  <r>
    <s v="2024-11-13"/>
    <x v="54"/>
    <s v="affiliate"/>
    <n v="51895"/>
    <n v="1351"/>
    <n v="2.6033336544946526E-2"/>
    <n v="35"/>
    <n v="5"/>
    <n v="0.14285714285714285"/>
    <n v="467.06"/>
    <n v="3701.95"/>
    <n v="3234.89"/>
    <n v="7.9260694557444431"/>
    <n v="0.3457142857142857"/>
    <n v="93.412000000000006"/>
  </r>
  <r>
    <s v="2024-11-14"/>
    <x v="54"/>
    <s v="affiliate"/>
    <n v="40514"/>
    <n v="714"/>
    <n v="1.7623537542577873E-2"/>
    <n v="35"/>
    <n v="7"/>
    <n v="0.2"/>
    <n v="364.63"/>
    <n v="4936.8599999999997"/>
    <n v="4572.2299999999996"/>
    <n v="13.539368675095302"/>
    <n v="0.51068627450980386"/>
    <n v="52.089999999999996"/>
  </r>
  <r>
    <s v="2024-11-15"/>
    <x v="54"/>
    <s v="affiliate"/>
    <n v="36987"/>
    <n v="921"/>
    <n v="2.4900640765674425E-2"/>
    <n v="35"/>
    <n v="5"/>
    <n v="0.14285714285714285"/>
    <n v="332.89"/>
    <n v="6330.38"/>
    <n v="5997.49"/>
    <n v="19.01643185436631"/>
    <n v="0.36144408251900106"/>
    <n v="66.578000000000003"/>
  </r>
  <r>
    <s v="2024-11-16"/>
    <x v="54"/>
    <s v="affiliate"/>
    <n v="52855"/>
    <n v="1610"/>
    <n v="3.0460694352473748E-2"/>
    <n v="35"/>
    <n v="8"/>
    <n v="0.22857142857142856"/>
    <n v="475.7"/>
    <n v="4700.83"/>
    <n v="4225.13"/>
    <n v="9.8819213790203904"/>
    <n v="0.29546583850931674"/>
    <n v="59.462499999999999"/>
  </r>
  <r>
    <s v="2024-11-17"/>
    <x v="54"/>
    <s v="affiliate"/>
    <n v="36816"/>
    <n v="685"/>
    <n v="1.8606040851803562E-2"/>
    <n v="35"/>
    <n v="4"/>
    <n v="0.11428571428571428"/>
    <n v="331.35"/>
    <n v="3700.31"/>
    <n v="3368.96"/>
    <n v="11.167375886524821"/>
    <n v="0.4837226277372263"/>
    <n v="82.837500000000006"/>
  </r>
  <r>
    <s v="2024-11-18"/>
    <x v="54"/>
    <s v="affiliate"/>
    <n v="48393"/>
    <n v="1282"/>
    <n v="2.6491434711631848E-2"/>
    <n v="35"/>
    <n v="4"/>
    <n v="0.11428571428571428"/>
    <n v="435.54"/>
    <n v="3158.83"/>
    <n v="2723.29"/>
    <n v="7.2526748404279742"/>
    <n v="0.3397347893915757"/>
    <n v="108.88500000000001"/>
  </r>
  <r>
    <s v="2024-11-19"/>
    <x v="54"/>
    <s v="affiliate"/>
    <n v="56611"/>
    <n v="1549"/>
    <n v="2.7362173429192206E-2"/>
    <n v="35"/>
    <n v="5"/>
    <n v="0.14285714285714285"/>
    <n v="509.5"/>
    <n v="4663.45"/>
    <n v="4153.95"/>
    <n v="9.1529931305201178"/>
    <n v="0.32892188508715298"/>
    <n v="101.9"/>
  </r>
  <r>
    <s v="2025-05-17"/>
    <x v="55"/>
    <s v="paid_search"/>
    <n v="18371"/>
    <n v="688"/>
    <n v="3.7450329323390125E-2"/>
    <n v="32"/>
    <n v="3"/>
    <n v="9.375E-2"/>
    <n v="330.68"/>
    <n v="3024.24"/>
    <n v="2693.56"/>
    <n v="9.1455183258739563"/>
    <n v="0.48063953488372096"/>
    <n v="110.22666666666667"/>
  </r>
  <r>
    <s v="2025-05-18"/>
    <x v="55"/>
    <s v="paid_search"/>
    <n v="19293"/>
    <n v="719"/>
    <n v="3.7267402684911625E-2"/>
    <n v="35"/>
    <n v="3"/>
    <n v="8.5714285714285715E-2"/>
    <n v="347.28"/>
    <n v="3792.01"/>
    <n v="3444.7300000000005"/>
    <n v="10.919171849804194"/>
    <n v="0.48300417246175242"/>
    <n v="115.75999999999999"/>
  </r>
  <r>
    <s v="2025-05-19"/>
    <x v="55"/>
    <s v="paid_search"/>
    <n v="30634"/>
    <n v="1319"/>
    <n v="4.3056734347457076E-2"/>
    <n v="35"/>
    <n v="7"/>
    <n v="0.2"/>
    <n v="551.41999999999996"/>
    <n v="576.35"/>
    <n v="24.930000000000064"/>
    <n v="1.045210547314207"/>
    <n v="0.41805913570887032"/>
    <n v="78.77428571428571"/>
  </r>
  <r>
    <s v="2025-05-20"/>
    <x v="55"/>
    <s v="paid_search"/>
    <n v="32237"/>
    <n v="1463"/>
    <n v="4.5382634860563952E-2"/>
    <n v="35"/>
    <n v="4"/>
    <n v="0.11428571428571428"/>
    <n v="580.28"/>
    <n v="1482.5"/>
    <n v="902.22"/>
    <n v="2.5548011304887295"/>
    <n v="0.39663704716336295"/>
    <n v="145.07"/>
  </r>
  <r>
    <s v="2025-05-21"/>
    <x v="55"/>
    <s v="paid_search"/>
    <n v="27090"/>
    <n v="1147"/>
    <n v="4.2340346991509785E-2"/>
    <n v="35"/>
    <n v="7"/>
    <n v="0.2"/>
    <n v="487.62"/>
    <n v="2549.09"/>
    <n v="2061.4700000000003"/>
    <n v="5.2276157663754566"/>
    <n v="0.42512641673931995"/>
    <n v="69.66"/>
  </r>
  <r>
    <s v="2025-05-22"/>
    <x v="55"/>
    <s v="paid_search"/>
    <n v="30976"/>
    <n v="965"/>
    <n v="3.115315082644628E-2"/>
    <n v="35"/>
    <n v="8"/>
    <n v="0.22857142857142856"/>
    <n v="557.57000000000005"/>
    <n v="5192.03"/>
    <n v="4634.46"/>
    <n v="9.3118890901590827"/>
    <n v="0.57779274611398967"/>
    <n v="69.696250000000006"/>
  </r>
  <r>
    <s v="2025-05-23"/>
    <x v="55"/>
    <s v="paid_search"/>
    <n v="33224"/>
    <n v="1075"/>
    <n v="3.2356128100168552E-2"/>
    <n v="35"/>
    <n v="9"/>
    <n v="0.25714285714285712"/>
    <n v="598.04"/>
    <n v="7012.75"/>
    <n v="6414.71"/>
    <n v="11.726222326265802"/>
    <n v="0.55631627906976744"/>
    <n v="66.448888888888888"/>
  </r>
  <r>
    <s v="2025-05-24"/>
    <x v="55"/>
    <s v="paid_search"/>
    <n v="27470"/>
    <n v="994"/>
    <n v="3.6184929013469237E-2"/>
    <n v="35"/>
    <n v="2"/>
    <n v="5.7142857142857141E-2"/>
    <n v="494.46"/>
    <n v="646.39"/>
    <n v="151.93"/>
    <n v="1.3072644905553534"/>
    <n v="0.49744466800804826"/>
    <n v="247.23"/>
  </r>
  <r>
    <s v="2025-05-25"/>
    <x v="55"/>
    <s v="paid_search"/>
    <n v="23541"/>
    <n v="947"/>
    <n v="4.0227687863727116E-2"/>
    <n v="33"/>
    <n v="6"/>
    <n v="0.18181818181818182"/>
    <n v="423.75"/>
    <n v="2942.73"/>
    <n v="2518.98"/>
    <n v="6.9444955752212394"/>
    <n v="0.44746568109820484"/>
    <n v="70.625"/>
  </r>
  <r>
    <s v="2025-05-26"/>
    <x v="55"/>
    <s v="paid_search"/>
    <n v="26151"/>
    <n v="1090"/>
    <n v="4.1681006462467973E-2"/>
    <n v="35"/>
    <n v="6"/>
    <n v="0.17142857142857143"/>
    <n v="470.73"/>
    <n v="2602.9299999999998"/>
    <n v="2132.1999999999998"/>
    <n v="5.5295604699084393"/>
    <n v="0.43186238532110094"/>
    <n v="78.454999999999998"/>
  </r>
  <r>
    <s v="2025-05-27"/>
    <x v="55"/>
    <s v="paid_search"/>
    <n v="20526"/>
    <n v="611"/>
    <n v="2.9767124622430089E-2"/>
    <n v="35"/>
    <n v="3"/>
    <n v="8.5714285714285715E-2"/>
    <n v="369.48"/>
    <n v="0"/>
    <n v="-369.48"/>
    <n v="0"/>
    <n v="0.60471358428805244"/>
    <n v="123.16000000000001"/>
  </r>
  <r>
    <s v="2025-05-28"/>
    <x v="55"/>
    <s v="paid_search"/>
    <n v="32930"/>
    <n v="828"/>
    <n v="2.5144245368964469E-2"/>
    <n v="35"/>
    <n v="6"/>
    <n v="0.17142857142857143"/>
    <n v="592.75"/>
    <n v="1839.19"/>
    <n v="1246.44"/>
    <n v="3.1028089413749473"/>
    <n v="0.71588164251207731"/>
    <n v="98.791666666666671"/>
  </r>
  <r>
    <s v="2025-05-29"/>
    <x v="55"/>
    <s v="paid_search"/>
    <n v="24670"/>
    <n v="631"/>
    <n v="2.5577624645318202E-2"/>
    <n v="35"/>
    <n v="5"/>
    <n v="0.14285714285714285"/>
    <n v="444.07"/>
    <n v="3173.42"/>
    <n v="2729.35"/>
    <n v="7.1462156867160589"/>
    <n v="0.70375594294770205"/>
    <n v="88.813999999999993"/>
  </r>
  <r>
    <s v="2025-05-30"/>
    <x v="55"/>
    <s v="paid_search"/>
    <n v="20668"/>
    <n v="798"/>
    <n v="3.8610412231468938E-2"/>
    <n v="35"/>
    <n v="6"/>
    <n v="0.17142857142857143"/>
    <n v="372.03"/>
    <n v="1777.62"/>
    <n v="1405.59"/>
    <n v="4.7781630513668256"/>
    <n v="0.46620300751879695"/>
    <n v="62.004999999999995"/>
  </r>
  <r>
    <s v="2025-05-31"/>
    <x v="55"/>
    <s v="paid_search"/>
    <n v="25197"/>
    <n v="874"/>
    <n v="3.4686669047902526E-2"/>
    <n v="35"/>
    <n v="8"/>
    <n v="0.22857142857142856"/>
    <n v="453.56"/>
    <n v="4702.34"/>
    <n v="4248.78"/>
    <n v="10.3676250110239"/>
    <n v="0.5189473684210526"/>
    <n v="56.695"/>
  </r>
  <r>
    <s v="2025-06-01"/>
    <x v="55"/>
    <s v="paid_search"/>
    <n v="32306"/>
    <n v="1069"/>
    <n v="3.3089828514826967E-2"/>
    <n v="35"/>
    <n v="7"/>
    <n v="0.2"/>
    <n v="581.52"/>
    <n v="5929.29"/>
    <n v="5347.77"/>
    <n v="10.196192736277343"/>
    <n v="0.54398503274087928"/>
    <n v="83.074285714285708"/>
  </r>
  <r>
    <s v="2025-06-02"/>
    <x v="55"/>
    <s v="paid_search"/>
    <n v="26702"/>
    <n v="857"/>
    <n v="3.2094974159239009E-2"/>
    <n v="35"/>
    <n v="5"/>
    <n v="0.14285714285714285"/>
    <n v="480.64"/>
    <n v="4431.4399999999996"/>
    <n v="3950.7999999999997"/>
    <n v="9.2198735019973359"/>
    <n v="0.56084014002333715"/>
    <n v="96.128"/>
  </r>
  <r>
    <s v="2025-06-03"/>
    <x v="55"/>
    <s v="paid_search"/>
    <n v="19897"/>
    <n v="552"/>
    <n v="2.7742875810423683E-2"/>
    <n v="19"/>
    <n v="3"/>
    <n v="0.15789473684210525"/>
    <n v="358.15"/>
    <n v="0"/>
    <n v="-358.15"/>
    <n v="0"/>
    <n v="0.64882246376811592"/>
    <n v="119.38333333333333"/>
  </r>
  <r>
    <s v="2025-06-04"/>
    <x v="55"/>
    <s v="paid_search"/>
    <n v="28399"/>
    <n v="1218"/>
    <n v="4.2888834113877249E-2"/>
    <n v="35"/>
    <n v="7"/>
    <n v="0.2"/>
    <n v="511.19"/>
    <n v="5811.71"/>
    <n v="5300.52"/>
    <n v="11.368982178837614"/>
    <n v="0.41969622331691298"/>
    <n v="73.027142857142863"/>
  </r>
  <r>
    <s v="2025-06-05"/>
    <x v="55"/>
    <s v="paid_search"/>
    <n v="18554"/>
    <n v="754"/>
    <n v="4.0638137328877867E-2"/>
    <n v="34"/>
    <n v="5"/>
    <n v="0.14705882352941177"/>
    <n v="333.98"/>
    <n v="4819.87"/>
    <n v="4485.8899999999994"/>
    <n v="14.431612671417449"/>
    <n v="0.44294429708222816"/>
    <n v="66.796000000000006"/>
  </r>
  <r>
    <s v="2025-06-06"/>
    <x v="55"/>
    <s v="paid_search"/>
    <n v="29630"/>
    <n v="780"/>
    <n v="2.632467094161323E-2"/>
    <n v="35"/>
    <n v="3"/>
    <n v="8.5714285714285715E-2"/>
    <n v="533.34"/>
    <n v="2489.41"/>
    <n v="1956.0699999999997"/>
    <n v="4.667585405182435"/>
    <n v="0.6837692307692308"/>
    <n v="177.78"/>
  </r>
  <r>
    <s v="2025-06-07"/>
    <x v="55"/>
    <s v="paid_search"/>
    <n v="25276"/>
    <n v="961"/>
    <n v="3.8020256369678748E-2"/>
    <n v="35"/>
    <n v="6"/>
    <n v="0.17142857142857143"/>
    <n v="454.97"/>
    <n v="1444.52"/>
    <n v="989.55"/>
    <n v="3.1749785700156052"/>
    <n v="0.47343392299687825"/>
    <n v="75.828333333333333"/>
  </r>
  <r>
    <s v="2025-06-08"/>
    <x v="55"/>
    <s v="paid_search"/>
    <n v="25175"/>
    <n v="995"/>
    <n v="3.9523336643495534E-2"/>
    <n v="35"/>
    <n v="10"/>
    <n v="0.2857142857142857"/>
    <n v="453.16"/>
    <n v="7889.72"/>
    <n v="7436.56"/>
    <n v="17.410451054815077"/>
    <n v="0.45543718592964827"/>
    <n v="45.316000000000003"/>
  </r>
  <r>
    <s v="2025-06-09"/>
    <x v="55"/>
    <s v="paid_search"/>
    <n v="19797"/>
    <n v="854"/>
    <n v="4.3137849169066017E-2"/>
    <n v="31"/>
    <n v="3"/>
    <n v="9.6774193548387094E-2"/>
    <n v="356.35"/>
    <n v="0"/>
    <n v="-356.35"/>
    <n v="0"/>
    <n v="0.41727166276346606"/>
    <n v="118.78333333333335"/>
  </r>
  <r>
    <s v="2025-06-10"/>
    <x v="55"/>
    <s v="paid_search"/>
    <n v="19256"/>
    <n v="741"/>
    <n v="3.8481512255920232E-2"/>
    <n v="33"/>
    <n v="1"/>
    <n v="3.0303030303030304E-2"/>
    <n v="346.61"/>
    <n v="0"/>
    <n v="-346.61"/>
    <n v="0"/>
    <n v="0.46775978407557356"/>
    <n v="346.61"/>
  </r>
  <r>
    <s v="2025-06-11"/>
    <x v="55"/>
    <s v="paid_search"/>
    <n v="31788"/>
    <n v="1148"/>
    <n v="3.6114256952309048E-2"/>
    <n v="35"/>
    <n v="5"/>
    <n v="0.14285714285714285"/>
    <n v="572.19000000000005"/>
    <n v="4705.1400000000003"/>
    <n v="4132.9500000000007"/>
    <n v="8.2230378021286636"/>
    <n v="0.49842334494773521"/>
    <n v="114.43800000000002"/>
  </r>
  <r>
    <s v="2025-06-12"/>
    <x v="55"/>
    <s v="paid_search"/>
    <n v="18907"/>
    <n v="714"/>
    <n v="3.776379118844872E-2"/>
    <n v="35"/>
    <n v="7"/>
    <n v="0.2"/>
    <n v="340.33"/>
    <n v="4518.38"/>
    <n v="4178.05"/>
    <n v="13.276466958540242"/>
    <n v="0.47665266106442578"/>
    <n v="48.618571428571428"/>
  </r>
  <r>
    <s v="2025-06-13"/>
    <x v="55"/>
    <s v="paid_search"/>
    <n v="21240"/>
    <n v="692"/>
    <n v="3.2580037664783429E-2"/>
    <n v="35"/>
    <n v="8"/>
    <n v="0.22857142857142856"/>
    <n v="382.33"/>
    <n v="6099.34"/>
    <n v="5717.01"/>
    <n v="15.953077184631079"/>
    <n v="0.55249999999999999"/>
    <n v="47.791249999999998"/>
  </r>
  <r>
    <s v="2025-06-14"/>
    <x v="55"/>
    <s v="paid_search"/>
    <n v="22571"/>
    <n v="872"/>
    <n v="3.8633644942625493E-2"/>
    <n v="35"/>
    <n v="7"/>
    <n v="0.2"/>
    <n v="406.29"/>
    <n v="6564.95"/>
    <n v="6158.66"/>
    <n v="16.15828595338305"/>
    <n v="0.46592889908256885"/>
    <n v="58.041428571428575"/>
  </r>
  <r>
    <s v="2025-06-15"/>
    <x v="55"/>
    <s v="paid_search"/>
    <n v="26168"/>
    <n v="1090"/>
    <n v="4.1653928462243965E-2"/>
    <n v="35"/>
    <n v="6"/>
    <n v="0.17142857142857143"/>
    <n v="471.04"/>
    <n v="0"/>
    <n v="-471.04"/>
    <n v="0"/>
    <n v="0.4321467889908257"/>
    <n v="78.506666666666675"/>
  </r>
  <r>
    <s v="2025-06-16"/>
    <x v="55"/>
    <s v="paid_search"/>
    <n v="25989"/>
    <n v="996"/>
    <n v="3.832390626803648E-2"/>
    <n v="35"/>
    <n v="5"/>
    <n v="0.14285714285714285"/>
    <n v="467.81"/>
    <n v="3582.41"/>
    <n v="3114.6"/>
    <n v="7.6578311707744593"/>
    <n v="0.46968875502008034"/>
    <n v="93.561999999999998"/>
  </r>
  <r>
    <s v="2025-06-17"/>
    <x v="55"/>
    <s v="paid_search"/>
    <n v="28987"/>
    <n v="849"/>
    <n v="2.9288991616931728E-2"/>
    <n v="35"/>
    <n v="7"/>
    <n v="0.2"/>
    <n v="521.77"/>
    <n v="2629.9"/>
    <n v="2108.13"/>
    <n v="5.0403434463460917"/>
    <n v="0.61457008244994105"/>
    <n v="74.53857142857143"/>
  </r>
  <r>
    <s v="2025-06-18"/>
    <x v="55"/>
    <s v="paid_search"/>
    <n v="22016"/>
    <n v="560"/>
    <n v="2.5436046511627907E-2"/>
    <n v="24"/>
    <n v="5"/>
    <n v="0.20833333333333334"/>
    <n v="396.29"/>
    <n v="1856.36"/>
    <n v="1460.07"/>
    <n v="4.6843473214060403"/>
    <n v="0.70766071428571431"/>
    <n v="79.25800000000001"/>
  </r>
  <r>
    <s v="2025-06-19"/>
    <x v="55"/>
    <s v="paid_search"/>
    <n v="31051"/>
    <n v="945"/>
    <n v="3.0433802454027246E-2"/>
    <n v="35"/>
    <n v="7"/>
    <n v="0.2"/>
    <n v="558.92999999999995"/>
    <n v="5511.27"/>
    <n v="4952.34"/>
    <n v="9.8603939670441747"/>
    <n v="0.59146031746031735"/>
    <n v="79.847142857142856"/>
  </r>
  <r>
    <s v="2025-06-20"/>
    <x v="55"/>
    <s v="paid_search"/>
    <n v="24660"/>
    <n v="1095"/>
    <n v="4.4403892944038931E-2"/>
    <n v="35"/>
    <n v="9"/>
    <n v="0.25714285714285712"/>
    <n v="443.88"/>
    <n v="5526.63"/>
    <n v="5082.75"/>
    <n v="12.4507299270073"/>
    <n v="0.40536986301369865"/>
    <n v="49.32"/>
  </r>
  <r>
    <s v="2025-06-21"/>
    <x v="55"/>
    <s v="paid_search"/>
    <n v="21872"/>
    <n v="818"/>
    <n v="3.7399414776883688E-2"/>
    <n v="33"/>
    <n v="2"/>
    <n v="6.0606060606060608E-2"/>
    <n v="393.71"/>
    <n v="724.59"/>
    <n v="330.88000000000005"/>
    <n v="1.8404155342764981"/>
    <n v="0.48130806845965768"/>
    <n v="196.85499999999999"/>
  </r>
  <r>
    <s v="2025-06-22"/>
    <x v="55"/>
    <s v="paid_search"/>
    <n v="28201"/>
    <n v="921"/>
    <n v="3.2658416368213893E-2"/>
    <n v="35"/>
    <n v="10"/>
    <n v="0.2857142857142857"/>
    <n v="507.63"/>
    <n v="3277.85"/>
    <n v="2770.22"/>
    <n v="6.4571636822094831"/>
    <n v="0.55117263843648212"/>
    <n v="50.762999999999998"/>
  </r>
  <r>
    <s v="2025-06-23"/>
    <x v="55"/>
    <s v="paid_search"/>
    <n v="24215"/>
    <n v="1021"/>
    <n v="4.2163947966136692E-2"/>
    <n v="35"/>
    <n v="3"/>
    <n v="8.5714285714285715E-2"/>
    <n v="435.88"/>
    <n v="0"/>
    <n v="-435.88"/>
    <n v="0"/>
    <n v="0.42691478942213518"/>
    <n v="145.29333333333332"/>
  </r>
  <r>
    <s v="2025-06-24"/>
    <x v="55"/>
    <s v="paid_search"/>
    <n v="18228"/>
    <n v="650"/>
    <n v="3.5659425060346722E-2"/>
    <n v="35"/>
    <n v="4"/>
    <n v="0.11428571428571428"/>
    <n v="328.11"/>
    <n v="1015.83"/>
    <n v="687.72"/>
    <n v="3.0960043887720583"/>
    <n v="0.50478461538461539"/>
    <n v="82.027500000000003"/>
  </r>
  <r>
    <s v="2025-06-25"/>
    <x v="55"/>
    <s v="paid_search"/>
    <n v="27796"/>
    <n v="1133"/>
    <n v="4.076126061303785E-2"/>
    <n v="35"/>
    <n v="6"/>
    <n v="0.17142857142857143"/>
    <n v="500.34"/>
    <n v="3731.18"/>
    <n v="3230.8399999999997"/>
    <n v="7.4572890434504542"/>
    <n v="0.4416063548102383"/>
    <n v="83.39"/>
  </r>
  <r>
    <s v="2025-06-26"/>
    <x v="55"/>
    <s v="paid_search"/>
    <n v="24134"/>
    <n v="950"/>
    <n v="3.936355349299743E-2"/>
    <n v="35"/>
    <n v="0"/>
    <n v="0"/>
    <n v="434.42"/>
    <n v="0"/>
    <n v="-434.42"/>
    <n v="0"/>
    <n v="0.45728421052631579"/>
    <n v="0"/>
  </r>
  <r>
    <s v="2025-06-27"/>
    <x v="55"/>
    <s v="paid_search"/>
    <n v="18741"/>
    <n v="668"/>
    <n v="3.564377567899258E-2"/>
    <n v="35"/>
    <n v="3"/>
    <n v="8.5714285714285715E-2"/>
    <n v="337.35"/>
    <n v="0"/>
    <n v="-337.35"/>
    <n v="0"/>
    <n v="0.50501497005988027"/>
    <n v="112.45"/>
  </r>
  <r>
    <s v="2025-06-28"/>
    <x v="55"/>
    <s v="paid_search"/>
    <n v="27290"/>
    <n v="1138"/>
    <n v="4.1700256504213995E-2"/>
    <n v="35"/>
    <n v="10"/>
    <n v="0.2857142857142857"/>
    <n v="491.23"/>
    <n v="4356.7299999999996"/>
    <n v="3865.4999999999995"/>
    <n v="8.8690226574109872"/>
    <n v="0.43166080843585236"/>
    <n v="49.123000000000005"/>
  </r>
  <r>
    <s v="2025-06-29"/>
    <x v="55"/>
    <s v="paid_search"/>
    <n v="21848"/>
    <n v="929"/>
    <n v="4.2521054558769679E-2"/>
    <n v="35"/>
    <n v="5"/>
    <n v="0.14285714285714285"/>
    <n v="393.27"/>
    <n v="6147.02"/>
    <n v="5753.75"/>
    <n v="15.630533730007375"/>
    <n v="0.42332615715823463"/>
    <n v="78.653999999999996"/>
  </r>
  <r>
    <s v="2025-06-30"/>
    <x v="55"/>
    <s v="paid_search"/>
    <n v="29814"/>
    <n v="845"/>
    <n v="2.8342389481451666E-2"/>
    <n v="35"/>
    <n v="8"/>
    <n v="0.22857142857142856"/>
    <n v="536.66"/>
    <n v="7689.41"/>
    <n v="7152.75"/>
    <n v="14.328271158647935"/>
    <n v="0.63510059171597633"/>
    <n v="67.082499999999996"/>
  </r>
  <r>
    <s v="2025-07-01"/>
    <x v="55"/>
    <s v="paid_search"/>
    <n v="18451"/>
    <n v="771"/>
    <n v="4.1786353043195494E-2"/>
    <n v="35"/>
    <n v="5"/>
    <n v="0.14285714285714285"/>
    <n v="332.12"/>
    <n v="393.81"/>
    <n v="61.69"/>
    <n v="1.1857461158617366"/>
    <n v="0.43076523994811933"/>
    <n v="66.424000000000007"/>
  </r>
  <r>
    <s v="2025-07-02"/>
    <x v="55"/>
    <s v="paid_search"/>
    <n v="19087"/>
    <n v="615"/>
    <n v="3.2220883323728189E-2"/>
    <n v="35"/>
    <n v="10"/>
    <n v="0.2857142857142857"/>
    <n v="343.57"/>
    <n v="2989.11"/>
    <n v="2645.54"/>
    <n v="8.7001484413656609"/>
    <n v="0.55865040650406506"/>
    <n v="34.356999999999999"/>
  </r>
  <r>
    <s v="2025-07-03"/>
    <x v="55"/>
    <s v="paid_search"/>
    <n v="32397"/>
    <n v="876"/>
    <n v="2.7039540698212797E-2"/>
    <n v="35"/>
    <n v="4"/>
    <n v="0.11428571428571428"/>
    <n v="583.15"/>
    <n v="3676.48"/>
    <n v="3093.33"/>
    <n v="6.304518562976936"/>
    <n v="0.66569634703196345"/>
    <n v="145.78749999999999"/>
  </r>
  <r>
    <s v="2025-07-04"/>
    <x v="55"/>
    <s v="paid_search"/>
    <n v="25211"/>
    <n v="1058"/>
    <n v="4.1965808575621752E-2"/>
    <n v="35"/>
    <n v="4"/>
    <n v="0.11428571428571428"/>
    <n v="453.81"/>
    <n v="119.09"/>
    <n v="-334.72"/>
    <n v="0.26242259976642207"/>
    <n v="0.42893194706994331"/>
    <n v="113.4525"/>
  </r>
  <r>
    <s v="2025-07-05"/>
    <x v="55"/>
    <s v="paid_search"/>
    <n v="18166"/>
    <n v="473"/>
    <n v="2.6037652757899373E-2"/>
    <n v="30"/>
    <n v="5"/>
    <n v="0.16666666666666666"/>
    <n v="326.99"/>
    <n v="1474.46"/>
    <n v="1147.47"/>
    <n v="4.5091898834826756"/>
    <n v="0.69131078224101483"/>
    <n v="65.397999999999996"/>
  </r>
  <r>
    <s v="2025-07-06"/>
    <x v="55"/>
    <s v="paid_search"/>
    <n v="20760"/>
    <n v="735"/>
    <n v="3.5404624277456651E-2"/>
    <n v="34"/>
    <n v="5"/>
    <n v="0.14705882352941177"/>
    <n v="373.69"/>
    <n v="4499.66"/>
    <n v="4125.97"/>
    <n v="12.041157108833525"/>
    <n v="0.50842176870748301"/>
    <n v="74.738"/>
  </r>
  <r>
    <s v="2025-07-07"/>
    <x v="55"/>
    <s v="paid_search"/>
    <n v="33078"/>
    <n v="1065"/>
    <n v="3.2196626156357697E-2"/>
    <n v="35"/>
    <n v="6"/>
    <n v="0.17142857142857143"/>
    <n v="595.41999999999996"/>
    <n v="1187.56"/>
    <n v="592.14"/>
    <n v="1.9944912834637736"/>
    <n v="0.55907981220657277"/>
    <n v="99.236666666666665"/>
  </r>
  <r>
    <s v="2025-07-08"/>
    <x v="55"/>
    <s v="paid_search"/>
    <n v="20508"/>
    <n v="524"/>
    <n v="2.5551004486054223E-2"/>
    <n v="22"/>
    <n v="4"/>
    <n v="0.18181818181818182"/>
    <n v="369.16"/>
    <n v="662.15"/>
    <n v="292.98999999999995"/>
    <n v="1.7936667027847002"/>
    <n v="0.70450381679389318"/>
    <n v="92.29"/>
  </r>
  <r>
    <s v="2025-07-09"/>
    <x v="55"/>
    <s v="paid_search"/>
    <n v="28096"/>
    <n v="1131"/>
    <n v="4.0254840546697042E-2"/>
    <n v="35"/>
    <n v="7"/>
    <n v="0.2"/>
    <n v="505.74"/>
    <n v="6159.34"/>
    <n v="5653.6"/>
    <n v="12.178866611302251"/>
    <n v="0.44716180371352787"/>
    <n v="72.248571428571424"/>
  </r>
  <r>
    <s v="2025-07-10"/>
    <x v="55"/>
    <s v="paid_search"/>
    <n v="30090"/>
    <n v="1220"/>
    <n v="4.0545031571950815E-2"/>
    <n v="35"/>
    <n v="5"/>
    <n v="0.14285714285714285"/>
    <n v="541.63"/>
    <n v="4101.24"/>
    <n v="3559.6099999999997"/>
    <n v="7.5720325683584733"/>
    <n v="0.4439590163934426"/>
    <n v="108.32599999999999"/>
  </r>
  <r>
    <s v="2025-07-11"/>
    <x v="55"/>
    <s v="paid_search"/>
    <n v="29531"/>
    <n v="743"/>
    <n v="2.5160001354508823E-2"/>
    <n v="29"/>
    <n v="3"/>
    <n v="0.10344827586206896"/>
    <n v="531.55999999999995"/>
    <n v="0"/>
    <n v="-531.55999999999995"/>
    <n v="0"/>
    <n v="0.7154239569313593"/>
    <n v="177.18666666666664"/>
  </r>
  <r>
    <s v="2025-07-12"/>
    <x v="55"/>
    <s v="paid_search"/>
    <n v="24820"/>
    <n v="678"/>
    <n v="2.7316680096696213E-2"/>
    <n v="32"/>
    <n v="3"/>
    <n v="9.375E-2"/>
    <n v="446.76"/>
    <n v="0"/>
    <n v="-446.76"/>
    <n v="0"/>
    <n v="0.6589380530973451"/>
    <n v="148.91999999999999"/>
  </r>
  <r>
    <s v="2025-07-13"/>
    <x v="55"/>
    <s v="paid_search"/>
    <n v="32786"/>
    <n v="1284"/>
    <n v="3.916305740254987E-2"/>
    <n v="35"/>
    <n v="4"/>
    <n v="0.11428571428571428"/>
    <n v="590.16"/>
    <n v="3424.19"/>
    <n v="2834.03"/>
    <n v="5.8021384031449106"/>
    <n v="0.45962616822429903"/>
    <n v="147.54"/>
  </r>
  <r>
    <s v="2025-07-14"/>
    <x v="55"/>
    <s v="paid_search"/>
    <n v="24515"/>
    <n v="893"/>
    <n v="3.6426677544360596E-2"/>
    <n v="35"/>
    <n v="5"/>
    <n v="0.14285714285714285"/>
    <n v="441.28"/>
    <n v="1145.3499999999999"/>
    <n v="704.06999999999994"/>
    <n v="2.5955175852066716"/>
    <n v="0.4941545352743561"/>
    <n v="88.256"/>
  </r>
  <r>
    <s v="2025-07-15"/>
    <x v="55"/>
    <s v="paid_search"/>
    <n v="25462"/>
    <n v="890"/>
    <n v="3.4954049171314117E-2"/>
    <n v="33"/>
    <n v="3"/>
    <n v="9.0909090909090912E-2"/>
    <n v="458.33"/>
    <n v="0"/>
    <n v="-458.33"/>
    <n v="0"/>
    <n v="0.51497752808988762"/>
    <n v="152.77666666666667"/>
  </r>
  <r>
    <s v="2025-07-16"/>
    <x v="55"/>
    <s v="paid_search"/>
    <n v="29361"/>
    <n v="821"/>
    <n v="2.796226286570621E-2"/>
    <n v="35"/>
    <n v="4"/>
    <n v="0.11428571428571428"/>
    <n v="528.51"/>
    <n v="923.67"/>
    <n v="395.15999999999997"/>
    <n v="1.7476868933416585"/>
    <n v="0.64373934226552987"/>
    <n v="132.1275"/>
  </r>
  <r>
    <s v="2025-07-17"/>
    <x v="55"/>
    <s v="paid_search"/>
    <n v="27845"/>
    <n v="1071"/>
    <n v="3.846291973424313E-2"/>
    <n v="35"/>
    <n v="3"/>
    <n v="8.5714285714285715E-2"/>
    <n v="501.22"/>
    <n v="0"/>
    <n v="-501.22"/>
    <n v="0"/>
    <n v="0.46799253034547156"/>
    <n v="167.07333333333335"/>
  </r>
  <r>
    <s v="2025-07-18"/>
    <x v="55"/>
    <s v="paid_search"/>
    <n v="21505"/>
    <n v="973"/>
    <n v="4.5245291792606369E-2"/>
    <n v="35"/>
    <n v="7"/>
    <n v="0.2"/>
    <n v="387.1"/>
    <n v="4430.46"/>
    <n v="4043.36"/>
    <n v="11.445259622836476"/>
    <n v="0.39784172661870504"/>
    <n v="55.300000000000004"/>
  </r>
  <r>
    <s v="2025-07-19"/>
    <x v="55"/>
    <s v="paid_search"/>
    <n v="23785"/>
    <n v="967"/>
    <n v="4.065587555181837E-2"/>
    <n v="35"/>
    <n v="5"/>
    <n v="0.14285714285714285"/>
    <n v="428.13"/>
    <n v="3944.24"/>
    <n v="3516.1099999999997"/>
    <n v="9.2127157639034873"/>
    <n v="0.4427404343329886"/>
    <n v="85.626000000000005"/>
  </r>
  <r>
    <s v="2025-07-20"/>
    <x v="55"/>
    <s v="paid_search"/>
    <n v="24934"/>
    <n v="878"/>
    <n v="3.521296222026149E-2"/>
    <n v="35"/>
    <n v="4"/>
    <n v="0.11428571428571428"/>
    <n v="448.82"/>
    <n v="3438.39"/>
    <n v="2989.5699999999997"/>
    <n v="7.6609553941446462"/>
    <n v="0.51118451025056943"/>
    <n v="112.205"/>
  </r>
  <r>
    <s v="2025-07-21"/>
    <x v="55"/>
    <s v="paid_search"/>
    <n v="19085"/>
    <n v="841"/>
    <n v="4.4066020434896519E-2"/>
    <n v="35"/>
    <n v="6"/>
    <n v="0.17142857142857143"/>
    <n v="343.53"/>
    <n v="3885.01"/>
    <n v="3541.4800000000005"/>
    <n v="11.309085087183071"/>
    <n v="0.40847800237812126"/>
    <n v="57.254999999999995"/>
  </r>
  <r>
    <s v="2025-07-22"/>
    <x v="55"/>
    <s v="paid_search"/>
    <n v="29178"/>
    <n v="1031"/>
    <n v="3.5334841318801838E-2"/>
    <n v="35"/>
    <n v="4"/>
    <n v="0.11428571428571428"/>
    <n v="525.21"/>
    <n v="1288.53"/>
    <n v="763.31999999999994"/>
    <n v="2.4533615125378416"/>
    <n v="0.50941804073714847"/>
    <n v="131.30250000000001"/>
  </r>
  <r>
    <s v="2025-07-23"/>
    <x v="55"/>
    <s v="paid_search"/>
    <n v="23342"/>
    <n v="957"/>
    <n v="4.0999057492931194E-2"/>
    <n v="35"/>
    <n v="7"/>
    <n v="0.2"/>
    <n v="420.16"/>
    <n v="5520.6"/>
    <n v="5100.4400000000005"/>
    <n v="13.139280274181264"/>
    <n v="0.4390386624869384"/>
    <n v="60.022857142857148"/>
  </r>
  <r>
    <s v="2025-07-24"/>
    <x v="55"/>
    <s v="paid_search"/>
    <n v="24312"/>
    <n v="613"/>
    <n v="2.5213886146758801E-2"/>
    <n v="25"/>
    <n v="4"/>
    <n v="0.16"/>
    <n v="437.62"/>
    <n v="6920.11"/>
    <n v="6482.49"/>
    <n v="15.813056990082719"/>
    <n v="0.71389885807504083"/>
    <n v="109.405"/>
  </r>
  <r>
    <s v="2025-07-25"/>
    <x v="55"/>
    <s v="paid_search"/>
    <n v="23645"/>
    <n v="693"/>
    <n v="2.9308521886233875E-2"/>
    <n v="30"/>
    <n v="4"/>
    <n v="0.13333333333333333"/>
    <n v="425.62"/>
    <n v="0"/>
    <n v="-425.62"/>
    <n v="0"/>
    <n v="0.61417027417027414"/>
    <n v="106.405"/>
  </r>
  <r>
    <s v="2025-07-26"/>
    <x v="55"/>
    <s v="paid_search"/>
    <n v="30067"/>
    <n v="788"/>
    <n v="2.6208135164798616E-2"/>
    <n v="30"/>
    <n v="3"/>
    <n v="0.1"/>
    <n v="541.22"/>
    <n v="1099.1400000000001"/>
    <n v="557.92000000000007"/>
    <n v="2.0308562137393298"/>
    <n v="0.68682741116751278"/>
    <n v="180.40666666666667"/>
  </r>
  <r>
    <s v="2025-07-27"/>
    <x v="55"/>
    <s v="paid_search"/>
    <n v="29170"/>
    <n v="812"/>
    <n v="2.7836818649297223E-2"/>
    <n v="35"/>
    <n v="5"/>
    <n v="0.14285714285714285"/>
    <n v="525.07000000000005"/>
    <n v="1551.16"/>
    <n v="1026.0900000000001"/>
    <n v="2.9541965833127009"/>
    <n v="0.64663793103448286"/>
    <n v="105.01400000000001"/>
  </r>
  <r>
    <s v="2025-07-28"/>
    <x v="55"/>
    <s v="paid_search"/>
    <n v="18852"/>
    <n v="804"/>
    <n v="4.2647994907702103E-2"/>
    <n v="35"/>
    <n v="2"/>
    <n v="5.7142857142857141E-2"/>
    <n v="339.34"/>
    <n v="0"/>
    <n v="-339.34"/>
    <n v="0"/>
    <n v="0.42206467661691538"/>
    <n v="169.67"/>
  </r>
  <r>
    <s v="2025-07-29"/>
    <x v="55"/>
    <s v="paid_search"/>
    <n v="25363"/>
    <n v="661"/>
    <n v="2.6061585774553482E-2"/>
    <n v="32"/>
    <n v="8"/>
    <n v="0.25"/>
    <n v="456.55"/>
    <n v="5862.43"/>
    <n v="5405.88"/>
    <n v="12.840718431716132"/>
    <n v="0.69069591527987895"/>
    <n v="57.068750000000001"/>
  </r>
  <r>
    <s v="2025-07-30"/>
    <x v="55"/>
    <s v="paid_search"/>
    <n v="19613"/>
    <n v="718"/>
    <n v="3.6608371998164482E-2"/>
    <n v="35"/>
    <n v="7"/>
    <n v="0.2"/>
    <n v="353.05"/>
    <n v="1663.97"/>
    <n v="1310.92"/>
    <n v="4.7131284520606149"/>
    <n v="0.49171309192200557"/>
    <n v="50.43571428571429"/>
  </r>
  <r>
    <s v="2025-07-31"/>
    <x v="55"/>
    <s v="paid_search"/>
    <n v="25373"/>
    <n v="847"/>
    <n v="3.3381941433807592E-2"/>
    <n v="35"/>
    <n v="3"/>
    <n v="8.5714285714285715E-2"/>
    <n v="456.73"/>
    <n v="2051.79"/>
    <n v="1595.06"/>
    <n v="4.4923477765857287"/>
    <n v="0.539232585596222"/>
    <n v="152.24333333333334"/>
  </r>
  <r>
    <s v="2025-08-01"/>
    <x v="55"/>
    <s v="paid_search"/>
    <n v="22507"/>
    <n v="876"/>
    <n v="3.8921224507930868E-2"/>
    <n v="35"/>
    <n v="6"/>
    <n v="0.17142857142857143"/>
    <n v="405.13"/>
    <n v="5692.18"/>
    <n v="5287.05"/>
    <n v="14.050255473551701"/>
    <n v="0.4624771689497717"/>
    <n v="67.521666666666661"/>
  </r>
  <r>
    <s v="2025-08-02"/>
    <x v="55"/>
    <s v="paid_search"/>
    <n v="18755"/>
    <n v="746"/>
    <n v="3.9776059717408691E-2"/>
    <n v="26"/>
    <n v="4"/>
    <n v="0.15384615384615385"/>
    <n v="337.6"/>
    <n v="1737.6"/>
    <n v="1400"/>
    <n v="5.1469194312796205"/>
    <n v="0.45254691689008048"/>
    <n v="84.4"/>
  </r>
  <r>
    <s v="2025-08-03"/>
    <x v="55"/>
    <s v="paid_search"/>
    <n v="30667"/>
    <n v="1198"/>
    <n v="3.9064792773991587E-2"/>
    <n v="35"/>
    <n v="8"/>
    <n v="0.22857142857142856"/>
    <n v="552.01"/>
    <n v="2189.63"/>
    <n v="1637.6200000000001"/>
    <n v="3.9666491549066141"/>
    <n v="0.46077629382303836"/>
    <n v="69.001249999999999"/>
  </r>
  <r>
    <s v="2025-08-04"/>
    <x v="55"/>
    <s v="paid_search"/>
    <n v="25692"/>
    <n v="1047"/>
    <n v="4.0751985053713219E-2"/>
    <n v="35"/>
    <n v="12"/>
    <n v="0.34285714285714286"/>
    <n v="462.46"/>
    <n v="7085.17"/>
    <n v="6622.71"/>
    <n v="15.320611512347014"/>
    <n v="0.44170009551098377"/>
    <n v="38.538333333333334"/>
  </r>
  <r>
    <s v="2025-08-05"/>
    <x v="55"/>
    <s v="paid_search"/>
    <n v="30256"/>
    <n v="767"/>
    <n v="2.5350343733474352E-2"/>
    <n v="35"/>
    <n v="6"/>
    <n v="0.17142857142857143"/>
    <n v="544.62"/>
    <n v="3234.86"/>
    <n v="2690.2400000000002"/>
    <n v="5.9396643531269513"/>
    <n v="0.7100651890482399"/>
    <n v="90.77"/>
  </r>
  <r>
    <s v="2025-08-06"/>
    <x v="55"/>
    <s v="paid_search"/>
    <n v="33360"/>
    <n v="916"/>
    <n v="2.7458033573141485E-2"/>
    <n v="35"/>
    <n v="7"/>
    <n v="0.2"/>
    <n v="600.49"/>
    <n v="1715.32"/>
    <n v="1114.83"/>
    <n v="2.8565338307049242"/>
    <n v="0.65555676855895195"/>
    <n v="85.784285714285716"/>
  </r>
  <r>
    <s v="2025-08-07"/>
    <x v="55"/>
    <s v="paid_search"/>
    <n v="24514"/>
    <n v="781"/>
    <n v="3.185934568001958E-2"/>
    <n v="35"/>
    <n v="8"/>
    <n v="0.22857142857142856"/>
    <n v="441.26"/>
    <n v="3918.44"/>
    <n v="3477.1800000000003"/>
    <n v="8.8801160313647287"/>
    <n v="0.56499359795134441"/>
    <n v="55.157499999999999"/>
  </r>
  <r>
    <s v="2025-08-08"/>
    <x v="55"/>
    <s v="paid_search"/>
    <n v="31665"/>
    <n v="1128"/>
    <n v="3.5622927522501187E-2"/>
    <n v="35"/>
    <n v="2"/>
    <n v="5.7142857142857141E-2"/>
    <n v="569.97"/>
    <n v="863.08"/>
    <n v="293.11"/>
    <n v="1.5142551362352406"/>
    <n v="0.50529255319148936"/>
    <n v="284.98500000000001"/>
  </r>
  <r>
    <s v="2025-08-09"/>
    <x v="55"/>
    <s v="paid_search"/>
    <n v="24362"/>
    <n v="775"/>
    <n v="3.181183810852968E-2"/>
    <n v="35"/>
    <n v="9"/>
    <n v="0.25714285714285712"/>
    <n v="438.52"/>
    <n v="1927.74"/>
    <n v="1489.22"/>
    <n v="4.3960138648180243"/>
    <n v="0.56583225806451609"/>
    <n v="48.724444444444444"/>
  </r>
  <r>
    <s v="2025-08-10"/>
    <x v="55"/>
    <s v="paid_search"/>
    <n v="23282"/>
    <n v="838"/>
    <n v="3.599347135125848E-2"/>
    <n v="35"/>
    <n v="6"/>
    <n v="0.17142857142857143"/>
    <n v="419.08"/>
    <n v="8205.68"/>
    <n v="7786.6"/>
    <n v="19.580223346377782"/>
    <n v="0.50009546539379468"/>
    <n v="69.846666666666664"/>
  </r>
  <r>
    <s v="2025-08-11"/>
    <x v="55"/>
    <s v="paid_search"/>
    <n v="29462"/>
    <n v="1250"/>
    <n v="4.2427533772316881E-2"/>
    <n v="35"/>
    <n v="6"/>
    <n v="0.17142857142857143"/>
    <n v="530.32000000000005"/>
    <n v="2354.44"/>
    <n v="1824.12"/>
    <n v="4.4396590737667818"/>
    <n v="0.42425600000000002"/>
    <n v="88.38666666666667"/>
  </r>
  <r>
    <s v="2025-08-12"/>
    <x v="55"/>
    <s v="paid_search"/>
    <n v="23727"/>
    <n v="637"/>
    <n v="2.6847051881822397E-2"/>
    <n v="33"/>
    <n v="2"/>
    <n v="6.0606060606060608E-2"/>
    <n v="427.1"/>
    <n v="1857.37"/>
    <n v="1430.27"/>
    <n v="4.34879419339733"/>
    <n v="0.67048665620094194"/>
    <n v="213.55"/>
  </r>
  <r>
    <s v="2025-08-13"/>
    <x v="55"/>
    <s v="paid_search"/>
    <n v="29015"/>
    <n v="1162"/>
    <n v="4.0048250904704465E-2"/>
    <n v="35"/>
    <n v="5"/>
    <n v="0.14285714285714285"/>
    <n v="522.27"/>
    <n v="1103.29"/>
    <n v="581.02"/>
    <n v="2.1124897083883813"/>
    <n v="0.4494578313253012"/>
    <n v="104.45399999999999"/>
  </r>
  <r>
    <s v="2025-08-14"/>
    <x v="55"/>
    <s v="paid_search"/>
    <n v="22783"/>
    <n v="896"/>
    <n v="3.9327568801299215E-2"/>
    <n v="33"/>
    <n v="3"/>
    <n v="9.0909090909090912E-2"/>
    <n v="410.1"/>
    <n v="1160.81"/>
    <n v="750.70999999999992"/>
    <n v="2.8305535235308459"/>
    <n v="0.45770089285714288"/>
    <n v="136.70000000000002"/>
  </r>
  <r>
    <s v="2025-08-15"/>
    <x v="55"/>
    <s v="paid_search"/>
    <n v="27679"/>
    <n v="977"/>
    <n v="3.5297517973915241E-2"/>
    <n v="35"/>
    <n v="6"/>
    <n v="0.17142857142857143"/>
    <n v="498.23"/>
    <n v="2275.71"/>
    <n v="1777.48"/>
    <n v="4.5675892660016455"/>
    <n v="0.50995905834186284"/>
    <n v="83.038333333333341"/>
  </r>
  <r>
    <s v="2025-08-16"/>
    <x v="55"/>
    <s v="paid_search"/>
    <n v="29029"/>
    <n v="883"/>
    <n v="3.04178580040649E-2"/>
    <n v="35"/>
    <n v="2"/>
    <n v="5.7142857142857141E-2"/>
    <n v="522.53"/>
    <n v="0"/>
    <n v="-522.53"/>
    <n v="0"/>
    <n v="0.59176670441676105"/>
    <n v="261.26499999999999"/>
  </r>
  <r>
    <s v="2025-08-17"/>
    <x v="55"/>
    <s v="paid_search"/>
    <n v="19608"/>
    <n v="668"/>
    <n v="3.4067727458180333E-2"/>
    <n v="35"/>
    <n v="6"/>
    <n v="0.17142857142857143"/>
    <n v="352.95"/>
    <n v="5463.95"/>
    <n v="5111"/>
    <n v="15.480804646550503"/>
    <n v="0.52836826347305388"/>
    <n v="58.824999999999996"/>
  </r>
  <r>
    <s v="2025-08-18"/>
    <x v="55"/>
    <s v="paid_search"/>
    <n v="28098"/>
    <n v="1053"/>
    <n v="3.7475976937860346E-2"/>
    <n v="35"/>
    <n v="7"/>
    <n v="0.2"/>
    <n v="505.78"/>
    <n v="3622.02"/>
    <n v="3116.24"/>
    <n v="7.161255882004034"/>
    <n v="0.48032288698955361"/>
    <n v="72.254285714285714"/>
  </r>
  <r>
    <s v="2025-08-19"/>
    <x v="55"/>
    <s v="paid_search"/>
    <n v="21938"/>
    <n v="819"/>
    <n v="3.7332482450542437E-2"/>
    <n v="35"/>
    <n v="5"/>
    <n v="0.14285714285714285"/>
    <n v="394.9"/>
    <n v="3069.59"/>
    <n v="2674.69"/>
    <n v="7.7730817928589522"/>
    <n v="0.48217338217338213"/>
    <n v="78.97999999999999"/>
  </r>
  <r>
    <s v="2025-08-20"/>
    <x v="55"/>
    <s v="paid_search"/>
    <n v="27391"/>
    <n v="774"/>
    <n v="2.8257456828885402E-2"/>
    <n v="35"/>
    <n v="5"/>
    <n v="0.14285714285714285"/>
    <n v="493.04"/>
    <n v="2855.04"/>
    <n v="2362"/>
    <n v="5.7906863540483524"/>
    <n v="0.63700258397932819"/>
    <n v="98.608000000000004"/>
  </r>
  <r>
    <s v="2025-08-21"/>
    <x v="55"/>
    <s v="paid_search"/>
    <n v="32157"/>
    <n v="1308"/>
    <n v="4.0675436141431105E-2"/>
    <n v="35"/>
    <n v="3"/>
    <n v="8.5714285714285715E-2"/>
    <n v="578.83000000000004"/>
    <n v="3238.83"/>
    <n v="2660"/>
    <n v="5.5954770830813878"/>
    <n v="0.4425305810397554"/>
    <n v="192.94333333333336"/>
  </r>
  <r>
    <s v="2025-08-22"/>
    <x v="55"/>
    <s v="paid_search"/>
    <n v="31475"/>
    <n v="1365"/>
    <n v="4.3367752184273231E-2"/>
    <n v="35"/>
    <n v="9"/>
    <n v="0.25714285714285712"/>
    <n v="566.55999999999995"/>
    <n v="3900.01"/>
    <n v="3333.4500000000003"/>
    <n v="6.8836663371928841"/>
    <n v="0.415062271062271"/>
    <n v="62.951111111111103"/>
  </r>
  <r>
    <s v="2025-08-23"/>
    <x v="55"/>
    <s v="paid_search"/>
    <n v="24491"/>
    <n v="959"/>
    <n v="3.9157241435629417E-2"/>
    <n v="35"/>
    <n v="7"/>
    <n v="0.2"/>
    <n v="440.85"/>
    <n v="3494.02"/>
    <n v="3053.17"/>
    <n v="7.9256436429624584"/>
    <n v="0.45969760166840462"/>
    <n v="62.978571428571435"/>
  </r>
  <r>
    <s v="2025-08-24"/>
    <x v="55"/>
    <s v="paid_search"/>
    <n v="26517"/>
    <n v="956"/>
    <n v="3.6052343779462231E-2"/>
    <n v="35"/>
    <n v="2"/>
    <n v="5.7142857142857141E-2"/>
    <n v="477.32"/>
    <n v="1132.01"/>
    <n v="654.69000000000005"/>
    <n v="2.3715955752953994"/>
    <n v="0.49928870292887029"/>
    <n v="238.66"/>
  </r>
  <r>
    <s v="2025-08-25"/>
    <x v="55"/>
    <s v="paid_search"/>
    <n v="29200"/>
    <n v="1314"/>
    <n v="4.4999999999999998E-2"/>
    <n v="35"/>
    <n v="3"/>
    <n v="8.5714285714285715E-2"/>
    <n v="525.6"/>
    <n v="1286.58"/>
    <n v="760.9799999999999"/>
    <n v="2.4478310502283103"/>
    <n v="0.4"/>
    <n v="175.20000000000002"/>
  </r>
  <r>
    <s v="2025-08-26"/>
    <x v="55"/>
    <s v="paid_search"/>
    <n v="31076"/>
    <n v="1255"/>
    <n v="4.0384862916720297E-2"/>
    <n v="35"/>
    <n v="4"/>
    <n v="0.11428571428571428"/>
    <n v="559.38"/>
    <n v="977.5"/>
    <n v="418.12"/>
    <n v="1.7474704136722801"/>
    <n v="0.4457211155378486"/>
    <n v="139.845"/>
  </r>
  <r>
    <s v="2025-08-27"/>
    <x v="55"/>
    <s v="paid_search"/>
    <n v="26480"/>
    <n v="879"/>
    <n v="3.3194864048338366E-2"/>
    <n v="31"/>
    <n v="2"/>
    <n v="6.4516129032258063E-2"/>
    <n v="476.65"/>
    <n v="2012.02"/>
    <n v="1535.37"/>
    <n v="4.2211685723277039"/>
    <n v="0.54226393629124003"/>
    <n v="238.32499999999999"/>
  </r>
  <r>
    <s v="2025-08-28"/>
    <x v="55"/>
    <s v="paid_search"/>
    <n v="31495"/>
    <n v="1107"/>
    <n v="3.5148436259723768E-2"/>
    <n v="35"/>
    <n v="4"/>
    <n v="0.11428571428571428"/>
    <n v="566.91999999999996"/>
    <n v="0"/>
    <n v="-566.91999999999996"/>
    <n v="0"/>
    <n v="0.51212285456187889"/>
    <n v="141.72999999999999"/>
  </r>
  <r>
    <s v="2025-08-29"/>
    <x v="55"/>
    <s v="paid_search"/>
    <n v="26888"/>
    <n v="735"/>
    <n v="2.7335614400476049E-2"/>
    <n v="35"/>
    <n v="9"/>
    <n v="0.25714285714285712"/>
    <n v="484"/>
    <n v="3283.34"/>
    <n v="2799.34"/>
    <n v="6.783760330578513"/>
    <n v="0.65850340136054419"/>
    <n v="53.777777777777779"/>
  </r>
  <r>
    <s v="2025-08-30"/>
    <x v="55"/>
    <s v="paid_search"/>
    <n v="29413"/>
    <n v="1246"/>
    <n v="4.236222078672696E-2"/>
    <n v="35"/>
    <n v="5"/>
    <n v="0.14285714285714285"/>
    <n v="529.44000000000005"/>
    <n v="2329.4899999999998"/>
    <n v="1800.0499999999997"/>
    <n v="4.3999131157449369"/>
    <n v="0.42491171749598722"/>
    <n v="105.88800000000001"/>
  </r>
  <r>
    <s v="2025-08-31"/>
    <x v="55"/>
    <s v="paid_search"/>
    <n v="32107"/>
    <n v="1418"/>
    <n v="4.416482387018407E-2"/>
    <n v="35"/>
    <n v="5"/>
    <n v="0.14285714285714285"/>
    <n v="577.92999999999995"/>
    <n v="3776.04"/>
    <n v="3198.11"/>
    <n v="6.5337324589483163"/>
    <n v="0.40756699576868827"/>
    <n v="115.58599999999998"/>
  </r>
  <r>
    <s v="2025-09-01"/>
    <x v="55"/>
    <s v="paid_search"/>
    <n v="30282"/>
    <n v="934"/>
    <n v="3.0843405323294368E-2"/>
    <n v="35"/>
    <n v="6"/>
    <n v="0.17142857142857143"/>
    <n v="545.08000000000004"/>
    <n v="2838.1"/>
    <n v="2293.02"/>
    <n v="5.2067586409334403"/>
    <n v="0.5835974304068523"/>
    <n v="90.846666666666678"/>
  </r>
  <r>
    <s v="2025-09-02"/>
    <x v="55"/>
    <s v="paid_search"/>
    <n v="28361"/>
    <n v="1008"/>
    <n v="3.5541765099961216E-2"/>
    <n v="35"/>
    <n v="3"/>
    <n v="8.5714285714285715E-2"/>
    <n v="510.5"/>
    <n v="1432.74"/>
    <n v="922.24"/>
    <n v="2.8065426052889326"/>
    <n v="0.50644841269841268"/>
    <n v="170.16666666666666"/>
  </r>
  <r>
    <s v="2025-09-03"/>
    <x v="55"/>
    <s v="paid_search"/>
    <n v="27693"/>
    <n v="1057"/>
    <n v="3.8168490232188643E-2"/>
    <n v="35"/>
    <n v="7"/>
    <n v="0.2"/>
    <n v="498.48"/>
    <n v="3612.64"/>
    <n v="3114.16"/>
    <n v="7.247311827956989"/>
    <n v="0.47159886471144752"/>
    <n v="71.21142857142857"/>
  </r>
  <r>
    <s v="2025-09-04"/>
    <x v="55"/>
    <s v="paid_search"/>
    <n v="29641"/>
    <n v="1153"/>
    <n v="3.8898822576836141E-2"/>
    <n v="35"/>
    <n v="4"/>
    <n v="0.11428571428571428"/>
    <n v="533.54999999999995"/>
    <n v="969.02"/>
    <n v="435.47"/>
    <n v="1.8161746790366415"/>
    <n v="0.46274934952298347"/>
    <n v="133.38749999999999"/>
  </r>
  <r>
    <s v="2025-09-05"/>
    <x v="55"/>
    <s v="paid_search"/>
    <n v="27191"/>
    <n v="926"/>
    <n v="3.405538597329999E-2"/>
    <n v="35"/>
    <n v="4"/>
    <n v="0.11428571428571428"/>
    <n v="489.44"/>
    <n v="2401.0500000000002"/>
    <n v="1911.6100000000001"/>
    <n v="4.9057085648904879"/>
    <n v="0.52855291576673868"/>
    <n v="122.36"/>
  </r>
  <r>
    <s v="2025-09-06"/>
    <x v="55"/>
    <s v="paid_search"/>
    <n v="18478"/>
    <n v="759"/>
    <n v="4.1075874012338996E-2"/>
    <n v="29"/>
    <n v="4"/>
    <n v="0.13793103448275862"/>
    <n v="332.61"/>
    <n v="5490.44"/>
    <n v="5157.83"/>
    <n v="16.507140494873873"/>
    <n v="0.4382213438735178"/>
    <n v="83.152500000000003"/>
  </r>
  <r>
    <s v="2024-01-07"/>
    <x v="56"/>
    <s v="paid_social"/>
    <n v="41448"/>
    <n v="803"/>
    <n v="1.9373673036093417E-2"/>
    <n v="30"/>
    <n v="3"/>
    <n v="0.1"/>
    <n v="455.93"/>
    <n v="0"/>
    <n v="-455.93"/>
    <n v="0"/>
    <n v="0.5677833125778331"/>
    <n v="151.97666666666666"/>
  </r>
  <r>
    <s v="2024-01-08"/>
    <x v="56"/>
    <s v="paid_social"/>
    <n v="48110"/>
    <n v="1084"/>
    <n v="2.2531698191644148E-2"/>
    <n v="35"/>
    <n v="7"/>
    <n v="0.2"/>
    <n v="529.21"/>
    <n v="1439.35"/>
    <n v="910.13999999999987"/>
    <n v="2.7198087715651629"/>
    <n v="0.48820110701107017"/>
    <n v="75.601428571428571"/>
  </r>
  <r>
    <s v="2024-01-09"/>
    <x v="56"/>
    <s v="paid_social"/>
    <n v="33159"/>
    <n v="446"/>
    <n v="1.3450345305950118E-2"/>
    <n v="29"/>
    <n v="5"/>
    <n v="0.17241379310344829"/>
    <n v="364.75"/>
    <n v="4416.33"/>
    <n v="4051.58"/>
    <n v="12.10782727895819"/>
    <n v="0.81782511210762332"/>
    <n v="72.95"/>
  </r>
  <r>
    <s v="2024-01-10"/>
    <x v="56"/>
    <s v="paid_social"/>
    <n v="44772"/>
    <n v="591"/>
    <n v="1.3200214419726615E-2"/>
    <n v="21"/>
    <n v="6"/>
    <n v="0.2857142857142857"/>
    <n v="492.5"/>
    <n v="1662.27"/>
    <n v="1169.77"/>
    <n v="3.3751675126903553"/>
    <n v="0.83333333333333337"/>
    <n v="82.083333333333329"/>
  </r>
  <r>
    <s v="2024-01-11"/>
    <x v="56"/>
    <s v="paid_social"/>
    <n v="37100"/>
    <n v="599"/>
    <n v="1.6145552560646901E-2"/>
    <n v="26"/>
    <n v="1"/>
    <n v="3.8461538461538464E-2"/>
    <n v="408.1"/>
    <n v="0"/>
    <n v="-408.1"/>
    <n v="0"/>
    <n v="0.68130217028380635"/>
    <n v="408.1"/>
  </r>
  <r>
    <s v="2024-01-12"/>
    <x v="56"/>
    <s v="paid_social"/>
    <n v="46210"/>
    <n v="753"/>
    <n v="1.6295174204717593E-2"/>
    <n v="35"/>
    <n v="8"/>
    <n v="0.22857142857142856"/>
    <n v="508.31"/>
    <n v="2139.3200000000002"/>
    <n v="1631.0100000000002"/>
    <n v="4.2086915464972163"/>
    <n v="0.67504648074369189"/>
    <n v="63.53875"/>
  </r>
  <r>
    <s v="2024-01-13"/>
    <x v="56"/>
    <s v="paid_social"/>
    <n v="45717"/>
    <n v="759"/>
    <n v="1.6602139247982151E-2"/>
    <n v="35"/>
    <n v="3"/>
    <n v="8.5714285714285715E-2"/>
    <n v="502.89"/>
    <n v="0"/>
    <n v="-502.89"/>
    <n v="0"/>
    <n v="0.66256916996047432"/>
    <n v="167.63"/>
  </r>
  <r>
    <s v="2024-01-14"/>
    <x v="56"/>
    <s v="paid_social"/>
    <n v="33582"/>
    <n v="550"/>
    <n v="1.6377821451968318E-2"/>
    <n v="35"/>
    <n v="5"/>
    <n v="0.14285714285714285"/>
    <n v="369.41"/>
    <n v="2678.85"/>
    <n v="2309.44"/>
    <n v="7.2516986546114071"/>
    <n v="0.6716545454545455"/>
    <n v="73.882000000000005"/>
  </r>
  <r>
    <s v="2024-01-15"/>
    <x v="56"/>
    <s v="paid_social"/>
    <n v="36547"/>
    <n v="598"/>
    <n v="1.6362492133417242E-2"/>
    <n v="35"/>
    <n v="4"/>
    <n v="0.11428571428571428"/>
    <n v="402.02"/>
    <n v="4933.83"/>
    <n v="4531.8099999999995"/>
    <n v="12.272598378190141"/>
    <n v="0.67227424749163878"/>
    <n v="100.505"/>
  </r>
  <r>
    <s v="2024-01-16"/>
    <x v="56"/>
    <s v="paid_social"/>
    <n v="35869"/>
    <n v="534"/>
    <n v="1.4887507318297136E-2"/>
    <n v="35"/>
    <n v="7"/>
    <n v="0.2"/>
    <n v="394.56"/>
    <n v="4317.0600000000004"/>
    <n v="3922.5000000000005"/>
    <n v="10.941453771289538"/>
    <n v="0.73887640449438208"/>
    <n v="56.365714285714283"/>
  </r>
  <r>
    <s v="2024-01-17"/>
    <x v="56"/>
    <s v="paid_social"/>
    <n v="31325"/>
    <n v="576"/>
    <n v="1.8387869114126099E-2"/>
    <n v="21"/>
    <n v="3"/>
    <n v="0.14285714285714285"/>
    <n v="344.58"/>
    <n v="853.89"/>
    <n v="509.31"/>
    <n v="2.478060247257531"/>
    <n v="0.59822916666666659"/>
    <n v="114.86"/>
  </r>
  <r>
    <s v="2024-01-18"/>
    <x v="56"/>
    <s v="paid_social"/>
    <n v="45953"/>
    <n v="919"/>
    <n v="1.9998694318107631E-2"/>
    <n v="35"/>
    <n v="4"/>
    <n v="0.11428571428571428"/>
    <n v="505.49"/>
    <n v="2618.58"/>
    <n v="2113.09"/>
    <n v="5.18028051989159"/>
    <n v="0.55004352557127312"/>
    <n v="126.3725"/>
  </r>
  <r>
    <s v="2024-01-19"/>
    <x v="56"/>
    <s v="paid_social"/>
    <n v="37969"/>
    <n v="757"/>
    <n v="1.9937317285153678E-2"/>
    <n v="35"/>
    <n v="8"/>
    <n v="0.22857142857142856"/>
    <n v="417.66"/>
    <n v="6076.52"/>
    <n v="5658.8600000000006"/>
    <n v="14.5489632715606"/>
    <n v="0.55173051519154559"/>
    <n v="52.207500000000003"/>
  </r>
  <r>
    <s v="2024-01-20"/>
    <x v="56"/>
    <s v="paid_social"/>
    <n v="39190"/>
    <n v="516"/>
    <n v="1.3166624138810921E-2"/>
    <n v="21"/>
    <n v="2"/>
    <n v="9.5238095238095233E-2"/>
    <n v="431.09"/>
    <n v="0"/>
    <n v="-431.09"/>
    <n v="0"/>
    <n v="0.83544573643410847"/>
    <n v="215.54499999999999"/>
  </r>
  <r>
    <s v="2024-01-21"/>
    <x v="56"/>
    <s v="paid_social"/>
    <n v="45437"/>
    <n v="866"/>
    <n v="1.9059356911767942E-2"/>
    <n v="35"/>
    <n v="0"/>
    <n v="0"/>
    <n v="499.81"/>
    <n v="0"/>
    <n v="-499.81"/>
    <n v="0"/>
    <n v="0.5771478060046189"/>
    <n v="0"/>
  </r>
  <r>
    <s v="2024-01-22"/>
    <x v="56"/>
    <s v="paid_social"/>
    <n v="35663"/>
    <n v="580"/>
    <n v="1.6263354176597595E-2"/>
    <n v="24"/>
    <n v="5"/>
    <n v="0.20833333333333334"/>
    <n v="392.3"/>
    <n v="262.52999999999997"/>
    <n v="-129.77000000000004"/>
    <n v="0.66920723935763438"/>
    <n v="0.67637931034482757"/>
    <n v="78.460000000000008"/>
  </r>
  <r>
    <s v="2024-01-23"/>
    <x v="56"/>
    <s v="paid_social"/>
    <n v="44593"/>
    <n v="572"/>
    <n v="1.2827125333572534E-2"/>
    <n v="32"/>
    <n v="6"/>
    <n v="0.1875"/>
    <n v="490.53"/>
    <n v="5383.86"/>
    <n v="4893.33"/>
    <n v="10.975597822763135"/>
    <n v="0.85756993006992999"/>
    <n v="81.754999999999995"/>
  </r>
  <r>
    <s v="2024-01-24"/>
    <x v="56"/>
    <s v="paid_social"/>
    <n v="29256"/>
    <n v="383"/>
    <n v="1.3091331692644243E-2"/>
    <n v="25"/>
    <n v="5"/>
    <n v="0.2"/>
    <n v="321.82"/>
    <n v="976.82"/>
    <n v="655"/>
    <n v="3.035299235597539"/>
    <n v="0.84026109660574411"/>
    <n v="64.364000000000004"/>
  </r>
  <r>
    <s v="2024-01-25"/>
    <x v="56"/>
    <s v="paid_social"/>
    <n v="29912"/>
    <n v="458"/>
    <n v="1.5311580636533833E-2"/>
    <n v="22"/>
    <n v="2"/>
    <n v="9.0909090909090912E-2"/>
    <n v="329.04"/>
    <n v="1222.57"/>
    <n v="893.53"/>
    <n v="3.7155664964745925"/>
    <n v="0.71842794759825335"/>
    <n v="164.52"/>
  </r>
  <r>
    <s v="2024-01-26"/>
    <x v="56"/>
    <s v="paid_social"/>
    <n v="33238"/>
    <n v="729"/>
    <n v="2.1932727600938683E-2"/>
    <n v="35"/>
    <n v="4"/>
    <n v="0.11428571428571428"/>
    <n v="365.62"/>
    <n v="2312.85"/>
    <n v="1947.23"/>
    <n v="6.3258300968218366"/>
    <n v="0.50153635116598083"/>
    <n v="91.405000000000001"/>
  </r>
  <r>
    <s v="2024-01-27"/>
    <x v="56"/>
    <s v="paid_social"/>
    <n v="44660"/>
    <n v="696"/>
    <n v="1.5584415584415584E-2"/>
    <n v="35"/>
    <n v="7"/>
    <n v="0.2"/>
    <n v="491.26"/>
    <n v="8881.36"/>
    <n v="8390.1"/>
    <n v="18.078736310711236"/>
    <n v="0.70583333333333331"/>
    <n v="70.179999999999993"/>
  </r>
  <r>
    <s v="2024-01-28"/>
    <x v="56"/>
    <s v="paid_social"/>
    <n v="35962"/>
    <n v="715"/>
    <n v="1.9882097769868195E-2"/>
    <n v="31"/>
    <n v="2"/>
    <n v="6.4516129032258063E-2"/>
    <n v="395.59"/>
    <n v="0"/>
    <n v="-395.59"/>
    <n v="0"/>
    <n v="0.55327272727272725"/>
    <n v="197.79499999999999"/>
  </r>
  <r>
    <s v="2024-01-29"/>
    <x v="56"/>
    <s v="paid_social"/>
    <n v="32396"/>
    <n v="510"/>
    <n v="1.5742684282010123E-2"/>
    <n v="33"/>
    <n v="3"/>
    <n v="9.0909090909090912E-2"/>
    <n v="356.36"/>
    <n v="753.81"/>
    <n v="397.44999999999993"/>
    <n v="2.1153047480076324"/>
    <n v="0.6987450980392157"/>
    <n v="118.78666666666668"/>
  </r>
  <r>
    <s v="2024-01-30"/>
    <x v="56"/>
    <s v="paid_social"/>
    <n v="41350"/>
    <n v="560"/>
    <n v="1.3542926239419589E-2"/>
    <n v="32"/>
    <n v="4"/>
    <n v="0.125"/>
    <n v="454.86"/>
    <n v="1589.46"/>
    <n v="1134.5999999999999"/>
    <n v="3.4943938794354308"/>
    <n v="0.81225000000000003"/>
    <n v="113.715"/>
  </r>
  <r>
    <s v="2024-01-31"/>
    <x v="56"/>
    <s v="paid_social"/>
    <n v="48440"/>
    <n v="1084"/>
    <n v="2.2378199834847234E-2"/>
    <n v="35"/>
    <n v="3"/>
    <n v="8.5714285714285715E-2"/>
    <n v="532.85"/>
    <n v="0"/>
    <n v="-532.85"/>
    <n v="0"/>
    <n v="0.49155904059040595"/>
    <n v="177.61666666666667"/>
  </r>
  <r>
    <s v="2024-02-01"/>
    <x v="56"/>
    <s v="paid_social"/>
    <n v="44812"/>
    <n v="787"/>
    <n v="1.7562260108899403E-2"/>
    <n v="35"/>
    <n v="7"/>
    <n v="0.2"/>
    <n v="492.94"/>
    <n v="8174.56"/>
    <n v="7681.6200000000008"/>
    <n v="16.583275855073641"/>
    <n v="0.62635324015247773"/>
    <n v="70.42"/>
  </r>
  <r>
    <s v="2024-02-02"/>
    <x v="56"/>
    <s v="paid_social"/>
    <n v="35820"/>
    <n v="603"/>
    <n v="1.6834170854271358E-2"/>
    <n v="35"/>
    <n v="2"/>
    <n v="5.7142857142857141E-2"/>
    <n v="394.02"/>
    <n v="1427.49"/>
    <n v="1033.47"/>
    <n v="3.6228871630881683"/>
    <n v="0.65343283582089551"/>
    <n v="197.01"/>
  </r>
  <r>
    <s v="2024-02-03"/>
    <x v="56"/>
    <s v="paid_social"/>
    <n v="38980"/>
    <n v="779"/>
    <n v="1.9984607491021038E-2"/>
    <n v="35"/>
    <n v="4"/>
    <n v="0.11428571428571428"/>
    <n v="428.78"/>
    <n v="3502.7"/>
    <n v="3073.92"/>
    <n v="8.1689910910023791"/>
    <n v="0.55042362002567391"/>
    <n v="107.19499999999999"/>
  </r>
  <r>
    <s v="2024-02-04"/>
    <x v="56"/>
    <s v="paid_social"/>
    <n v="29652"/>
    <n v="523"/>
    <n v="1.7637933360312965E-2"/>
    <n v="23"/>
    <n v="1"/>
    <n v="4.3478260869565216E-2"/>
    <n v="326.18"/>
    <n v="0"/>
    <n v="-326.18"/>
    <n v="0"/>
    <n v="0.62367112810707459"/>
    <n v="326.18"/>
  </r>
  <r>
    <s v="2024-02-05"/>
    <x v="56"/>
    <s v="paid_social"/>
    <n v="33780"/>
    <n v="732"/>
    <n v="2.16696269982238E-2"/>
    <n v="35"/>
    <n v="6"/>
    <n v="0.17142857142857143"/>
    <n v="371.59"/>
    <n v="2353.09"/>
    <n v="1981.5000000000002"/>
    <n v="6.3324901100675488"/>
    <n v="0.50763661202185784"/>
    <n v="61.931666666666665"/>
  </r>
  <r>
    <s v="2024-02-06"/>
    <x v="56"/>
    <s v="paid_social"/>
    <n v="49426"/>
    <n v="1151"/>
    <n v="2.3287338647675314E-2"/>
    <n v="35"/>
    <n v="5"/>
    <n v="0.14285714285714285"/>
    <n v="543.69000000000005"/>
    <n v="823.01"/>
    <n v="279.31999999999994"/>
    <n v="1.513748643528481"/>
    <n v="0.47236316246741966"/>
    <n v="108.73800000000001"/>
  </r>
  <r>
    <s v="2024-02-07"/>
    <x v="56"/>
    <s v="paid_social"/>
    <n v="50112"/>
    <n v="717"/>
    <n v="1.4307950191570881E-2"/>
    <n v="34"/>
    <n v="7"/>
    <n v="0.20588235294117646"/>
    <n v="551.24"/>
    <n v="4639.6499999999996"/>
    <n v="4088.41"/>
    <n v="8.4167513242870609"/>
    <n v="0.76881450488145053"/>
    <n v="78.748571428571424"/>
  </r>
  <r>
    <s v="2024-02-08"/>
    <x v="56"/>
    <s v="paid_social"/>
    <n v="45619"/>
    <n v="965"/>
    <n v="2.1153466757272189E-2"/>
    <n v="35"/>
    <n v="7"/>
    <n v="0.2"/>
    <n v="501.81"/>
    <n v="1614.47"/>
    <n v="1112.6600000000001"/>
    <n v="3.2172933978996037"/>
    <n v="0.52001036269430057"/>
    <n v="71.687142857142859"/>
  </r>
  <r>
    <s v="2024-02-09"/>
    <x v="56"/>
    <s v="paid_social"/>
    <n v="29818"/>
    <n v="469"/>
    <n v="1.5728754443624655E-2"/>
    <n v="27"/>
    <n v="3"/>
    <n v="0.1111111111111111"/>
    <n v="328"/>
    <n v="2312.12"/>
    <n v="1984.12"/>
    <n v="7.0491463414634143"/>
    <n v="0.6993603411513859"/>
    <n v="109.33333333333333"/>
  </r>
  <r>
    <s v="2024-02-10"/>
    <x v="56"/>
    <s v="paid_social"/>
    <n v="43836"/>
    <n v="708"/>
    <n v="1.6151108677799068E-2"/>
    <n v="35"/>
    <n v="7"/>
    <n v="0.2"/>
    <n v="482.2"/>
    <n v="1701.94"/>
    <n v="1219.74"/>
    <n v="3.5295313148071341"/>
    <n v="0.68107344632768363"/>
    <n v="68.885714285714286"/>
  </r>
  <r>
    <s v="2024-02-11"/>
    <x v="56"/>
    <s v="paid_social"/>
    <n v="34154"/>
    <n v="468"/>
    <n v="1.3702640979094689E-2"/>
    <n v="28"/>
    <n v="7"/>
    <n v="0.25"/>
    <n v="375.7"/>
    <n v="7266.07"/>
    <n v="6890.37"/>
    <n v="19.34008517434123"/>
    <n v="0.8027777777777777"/>
    <n v="53.671428571428571"/>
  </r>
  <r>
    <s v="2024-02-12"/>
    <x v="56"/>
    <s v="paid_social"/>
    <n v="49034"/>
    <n v="628"/>
    <n v="1.28074397356936E-2"/>
    <n v="35"/>
    <n v="7"/>
    <n v="0.2"/>
    <n v="539.38"/>
    <n v="3559.04"/>
    <n v="3019.66"/>
    <n v="6.5983907449293637"/>
    <n v="0.85888535031847135"/>
    <n v="77.054285714285712"/>
  </r>
  <r>
    <s v="2024-02-13"/>
    <x v="56"/>
    <s v="paid_social"/>
    <n v="47963"/>
    <n v="912"/>
    <n v="1.9014657131538895E-2"/>
    <n v="35"/>
    <n v="3"/>
    <n v="8.5714285714285715E-2"/>
    <n v="527.6"/>
    <n v="2173.4699999999998"/>
    <n v="1645.87"/>
    <n v="4.1195413191811969"/>
    <n v="0.57850877192982464"/>
    <n v="175.86666666666667"/>
  </r>
  <r>
    <s v="2024-02-14"/>
    <x v="56"/>
    <s v="paid_social"/>
    <n v="34344"/>
    <n v="695"/>
    <n v="2.0236431399953413E-2"/>
    <n v="35"/>
    <n v="5"/>
    <n v="0.14285714285714285"/>
    <n v="377.79"/>
    <n v="3874.31"/>
    <n v="3496.52"/>
    <n v="10.255194684877841"/>
    <n v="0.54358273381294964"/>
    <n v="75.558000000000007"/>
  </r>
  <r>
    <s v="2024-02-15"/>
    <x v="56"/>
    <s v="paid_social"/>
    <n v="32601"/>
    <n v="454"/>
    <n v="1.392595319161989E-2"/>
    <n v="21"/>
    <n v="1"/>
    <n v="4.7619047619047616E-2"/>
    <n v="358.62"/>
    <n v="887.45"/>
    <n v="528.83000000000004"/>
    <n v="2.4746249512018292"/>
    <n v="0.7899118942731278"/>
    <n v="358.62"/>
  </r>
  <r>
    <s v="2024-02-16"/>
    <x v="56"/>
    <s v="paid_social"/>
    <n v="33130"/>
    <n v="620"/>
    <n v="1.8714156353757925E-2"/>
    <n v="35"/>
    <n v="3"/>
    <n v="8.5714285714285715E-2"/>
    <n v="364.43"/>
    <n v="1597.41"/>
    <n v="1232.98"/>
    <n v="4.3833109239085699"/>
    <n v="0.58779032258064512"/>
    <n v="121.47666666666667"/>
  </r>
  <r>
    <s v="2024-02-17"/>
    <x v="56"/>
    <s v="paid_social"/>
    <n v="39058"/>
    <n v="883"/>
    <n v="2.2607404372983766E-2"/>
    <n v="35"/>
    <n v="5"/>
    <n v="0.14285714285714285"/>
    <n v="429.64"/>
    <n v="3020.85"/>
    <n v="2591.21"/>
    <n v="7.0311190764360862"/>
    <n v="0.48656851642129106"/>
    <n v="85.927999999999997"/>
  </r>
  <r>
    <s v="2024-02-18"/>
    <x v="56"/>
    <s v="paid_social"/>
    <n v="53452"/>
    <n v="1243"/>
    <n v="2.3254508718102224E-2"/>
    <n v="35"/>
    <n v="4"/>
    <n v="0.11428571428571428"/>
    <n v="587.98"/>
    <n v="2810.47"/>
    <n v="2222.4899999999998"/>
    <n v="4.7798734650838455"/>
    <n v="0.47303298471440064"/>
    <n v="146.995"/>
  </r>
  <r>
    <s v="2024-02-19"/>
    <x v="56"/>
    <s v="paid_social"/>
    <n v="53331"/>
    <n v="1134"/>
    <n v="2.1263430275074536E-2"/>
    <n v="35"/>
    <n v="6"/>
    <n v="0.17142857142857143"/>
    <n v="586.65"/>
    <n v="4712.07"/>
    <n v="4125.42"/>
    <n v="8.032165686525186"/>
    <n v="0.5173280423280423"/>
    <n v="97.774999999999991"/>
  </r>
  <r>
    <s v="2024-02-20"/>
    <x v="56"/>
    <s v="paid_social"/>
    <n v="40237"/>
    <n v="909"/>
    <n v="2.2591147451350747E-2"/>
    <n v="35"/>
    <n v="4"/>
    <n v="0.11428571428571428"/>
    <n v="442.61"/>
    <n v="4360.01"/>
    <n v="3917.4"/>
    <n v="9.8506811865976829"/>
    <n v="0.48691969196919693"/>
    <n v="110.6525"/>
  </r>
  <r>
    <s v="2024-02-21"/>
    <x v="56"/>
    <s v="paid_social"/>
    <n v="33348"/>
    <n v="420"/>
    <n v="1.2594458438287154E-2"/>
    <n v="28"/>
    <n v="4"/>
    <n v="0.14285714285714285"/>
    <n v="366.83"/>
    <n v="0"/>
    <n v="-366.83"/>
    <n v="0"/>
    <n v="0.87340476190476191"/>
    <n v="91.707499999999996"/>
  </r>
  <r>
    <s v="2024-02-22"/>
    <x v="56"/>
    <s v="paid_social"/>
    <n v="39786"/>
    <n v="711"/>
    <n v="1.7870607751470365E-2"/>
    <n v="35"/>
    <n v="6"/>
    <n v="0.17142857142857143"/>
    <n v="437.65"/>
    <n v="5058.1499999999996"/>
    <n v="4620.5"/>
    <n v="11.557523134925168"/>
    <n v="0.61554149085794652"/>
    <n v="72.941666666666663"/>
  </r>
  <r>
    <s v="2024-02-23"/>
    <x v="56"/>
    <s v="paid_social"/>
    <n v="37366"/>
    <n v="592"/>
    <n v="1.5843279987154096E-2"/>
    <n v="35"/>
    <n v="5"/>
    <n v="0.14285714285714285"/>
    <n v="411.03"/>
    <n v="2803.28"/>
    <n v="2392.25"/>
    <n v="6.8201347833491486"/>
    <n v="0.69430743243243243"/>
    <n v="82.205999999999989"/>
  </r>
  <r>
    <s v="2024-02-24"/>
    <x v="56"/>
    <s v="paid_social"/>
    <n v="50872"/>
    <n v="1119"/>
    <n v="2.1996383079100488E-2"/>
    <n v="35"/>
    <n v="5"/>
    <n v="0.14285714285714285"/>
    <n v="559.6"/>
    <n v="5798.77"/>
    <n v="5239.17"/>
    <n v="10.362348105789851"/>
    <n v="0.50008936550491512"/>
    <n v="111.92"/>
  </r>
  <r>
    <s v="2024-02-25"/>
    <x v="56"/>
    <s v="paid_social"/>
    <n v="34982"/>
    <n v="463"/>
    <n v="1.3235378194500028E-2"/>
    <n v="17"/>
    <n v="2"/>
    <n v="0.11764705882352941"/>
    <n v="384.81"/>
    <n v="0"/>
    <n v="-384.81"/>
    <n v="0"/>
    <n v="0.83112311015118789"/>
    <n v="192.405"/>
  </r>
  <r>
    <s v="2024-02-26"/>
    <x v="56"/>
    <s v="paid_social"/>
    <n v="30197"/>
    <n v="464"/>
    <n v="1.5365764811073948E-2"/>
    <n v="33"/>
    <n v="3"/>
    <n v="9.0909090909090912E-2"/>
    <n v="332.17"/>
    <n v="1757.29"/>
    <n v="1425.12"/>
    <n v="5.2903332630881774"/>
    <n v="0.71588362068965516"/>
    <n v="110.72333333333334"/>
  </r>
  <r>
    <s v="2024-02-27"/>
    <x v="56"/>
    <s v="paid_social"/>
    <n v="42530"/>
    <n v="541"/>
    <n v="1.2720432635786504E-2"/>
    <n v="26"/>
    <n v="4"/>
    <n v="0.15384615384615385"/>
    <n v="467.83"/>
    <n v="3087.94"/>
    <n v="2620.11"/>
    <n v="6.600560032490435"/>
    <n v="0.86475046210720885"/>
    <n v="116.9575"/>
  </r>
  <r>
    <s v="2024-02-28"/>
    <x v="56"/>
    <s v="paid_social"/>
    <n v="45720"/>
    <n v="744"/>
    <n v="1.6272965879265092E-2"/>
    <n v="31"/>
    <n v="5"/>
    <n v="0.16129032258064516"/>
    <n v="502.92"/>
    <n v="4733.1099999999997"/>
    <n v="4230.1899999999996"/>
    <n v="9.4112582518094321"/>
    <n v="0.67596774193548392"/>
    <n v="100.584"/>
  </r>
  <r>
    <s v="2024-02-29"/>
    <x v="56"/>
    <s v="paid_social"/>
    <n v="54099"/>
    <n v="956"/>
    <n v="1.767130630880423E-2"/>
    <n v="35"/>
    <n v="7"/>
    <n v="0.2"/>
    <n v="595.09"/>
    <n v="3983.11"/>
    <n v="3388.02"/>
    <n v="6.6932900905745347"/>
    <n v="0.62247907949790793"/>
    <n v="85.012857142857143"/>
  </r>
  <r>
    <s v="2024-03-01"/>
    <x v="56"/>
    <s v="paid_social"/>
    <n v="53020"/>
    <n v="847"/>
    <n v="1.5975103734439833E-2"/>
    <n v="35"/>
    <n v="2"/>
    <n v="5.7142857142857141E-2"/>
    <n v="583.23"/>
    <n v="1330.78"/>
    <n v="747.55"/>
    <n v="2.2817413370368462"/>
    <n v="0.68858323494687135"/>
    <n v="291.61500000000001"/>
  </r>
  <r>
    <s v="2024-03-02"/>
    <x v="56"/>
    <s v="paid_social"/>
    <n v="41965"/>
    <n v="565"/>
    <n v="1.3463600619563922E-2"/>
    <n v="28"/>
    <n v="3"/>
    <n v="0.10714285714285714"/>
    <n v="461.62"/>
    <n v="461.18"/>
    <n v="-0.43999999999999773"/>
    <n v="0.9990468350591396"/>
    <n v="0.81702654867256641"/>
    <n v="153.87333333333333"/>
  </r>
  <r>
    <s v="2024-03-03"/>
    <x v="56"/>
    <s v="paid_social"/>
    <n v="48747"/>
    <n v="1038"/>
    <n v="2.1293618068804233E-2"/>
    <n v="35"/>
    <n v="6"/>
    <n v="0.17142857142857143"/>
    <n v="536.22"/>
    <n v="3014.57"/>
    <n v="2478.3500000000004"/>
    <n v="5.621890268919473"/>
    <n v="0.51658959537572258"/>
    <n v="89.37"/>
  </r>
  <r>
    <s v="2024-03-04"/>
    <x v="56"/>
    <s v="paid_social"/>
    <n v="30419"/>
    <n v="577"/>
    <n v="1.8968407902955391E-2"/>
    <n v="35"/>
    <n v="9"/>
    <n v="0.25714285714285712"/>
    <n v="334.61"/>
    <n v="5122.79"/>
    <n v="4788.18"/>
    <n v="15.309733719852963"/>
    <n v="0.57991334488734836"/>
    <n v="37.178888888888892"/>
  </r>
  <r>
    <s v="2024-03-05"/>
    <x v="56"/>
    <s v="paid_social"/>
    <n v="52301"/>
    <n v="660"/>
    <n v="1.261926158199652E-2"/>
    <n v="27"/>
    <n v="2"/>
    <n v="7.407407407407407E-2"/>
    <n v="575.32000000000005"/>
    <n v="0"/>
    <n v="-575.32000000000005"/>
    <n v="0"/>
    <n v="0.87169696969696975"/>
    <n v="287.66000000000003"/>
  </r>
  <r>
    <s v="2024-03-06"/>
    <x v="56"/>
    <s v="paid_social"/>
    <n v="50151"/>
    <n v="963"/>
    <n v="1.9202009930011366E-2"/>
    <n v="35"/>
    <n v="9"/>
    <n v="0.25714285714285712"/>
    <n v="551.66999999999996"/>
    <n v="5588.1"/>
    <n v="5036.43"/>
    <n v="10.129425199847736"/>
    <n v="0.57286604361370708"/>
    <n v="61.29666666666666"/>
  </r>
  <r>
    <s v="2024-03-07"/>
    <x v="56"/>
    <s v="paid_social"/>
    <n v="50956"/>
    <n v="1084"/>
    <n v="2.1273255357563386E-2"/>
    <n v="35"/>
    <n v="5"/>
    <n v="0.14285714285714285"/>
    <n v="560.52"/>
    <n v="3366.76"/>
    <n v="2806.2400000000002"/>
    <n v="6.0064939698851072"/>
    <n v="0.51708487084870847"/>
    <n v="112.104"/>
  </r>
  <r>
    <s v="2024-03-08"/>
    <x v="56"/>
    <s v="paid_social"/>
    <n v="34814"/>
    <n v="609"/>
    <n v="1.7492962601252368E-2"/>
    <n v="21"/>
    <n v="2"/>
    <n v="9.5238095238095233E-2"/>
    <n v="382.96"/>
    <n v="2550.3000000000002"/>
    <n v="2167.34"/>
    <n v="6.6594422393983717"/>
    <n v="0.62883415435139567"/>
    <n v="191.48"/>
  </r>
  <r>
    <s v="2024-03-09"/>
    <x v="56"/>
    <s v="paid_social"/>
    <n v="39785"/>
    <n v="675"/>
    <n v="1.6966193288927987E-2"/>
    <n v="33"/>
    <n v="6"/>
    <n v="0.18181818181818182"/>
    <n v="437.64"/>
    <n v="5288.32"/>
    <n v="4850.6799999999994"/>
    <n v="12.083721780458824"/>
    <n v="0.64835555555555557"/>
    <n v="72.94"/>
  </r>
  <r>
    <s v="2024-03-10"/>
    <x v="56"/>
    <s v="paid_social"/>
    <n v="31075"/>
    <n v="404"/>
    <n v="1.3000804505229283E-2"/>
    <n v="16"/>
    <n v="2"/>
    <n v="0.125"/>
    <n v="341.83"/>
    <n v="0"/>
    <n v="-341.83"/>
    <n v="0"/>
    <n v="0.84611386138613853"/>
    <n v="170.91499999999999"/>
  </r>
  <r>
    <s v="2024-03-11"/>
    <x v="56"/>
    <s v="paid_social"/>
    <n v="41450"/>
    <n v="813"/>
    <n v="1.9613992762364293E-2"/>
    <n v="35"/>
    <n v="4"/>
    <n v="0.11428571428571428"/>
    <n v="455.96"/>
    <n v="3172.08"/>
    <n v="2716.12"/>
    <n v="6.9569260461443987"/>
    <n v="0.56083640836408366"/>
    <n v="113.99"/>
  </r>
  <r>
    <s v="2024-03-12"/>
    <x v="56"/>
    <s v="paid_social"/>
    <n v="50495"/>
    <n v="943"/>
    <n v="1.8675116348153283E-2"/>
    <n v="35"/>
    <n v="9"/>
    <n v="0.25714285714285712"/>
    <n v="555.45000000000005"/>
    <n v="5414.65"/>
    <n v="4859.2"/>
    <n v="9.7482221622108192"/>
    <n v="0.58902439024390252"/>
    <n v="61.716666666666669"/>
  </r>
  <r>
    <s v="2024-03-13"/>
    <x v="56"/>
    <s v="paid_social"/>
    <n v="48545"/>
    <n v="866"/>
    <n v="1.7839118343804718E-2"/>
    <n v="35"/>
    <n v="4"/>
    <n v="0.11428571428571428"/>
    <n v="534"/>
    <n v="0"/>
    <n v="-534"/>
    <n v="0"/>
    <n v="0.61662817551963045"/>
    <n v="133.5"/>
  </r>
  <r>
    <s v="2024-03-14"/>
    <x v="56"/>
    <s v="paid_social"/>
    <n v="51357"/>
    <n v="983"/>
    <n v="1.9140526121074052E-2"/>
    <n v="35"/>
    <n v="6"/>
    <n v="0.17142857142857143"/>
    <n v="564.92999999999995"/>
    <n v="2598.77"/>
    <n v="2033.8400000000001"/>
    <n v="4.6001628520347655"/>
    <n v="0.5746998982706002"/>
    <n v="94.154999999999987"/>
  </r>
  <r>
    <s v="2024-03-15"/>
    <x v="56"/>
    <s v="paid_social"/>
    <n v="38898"/>
    <n v="752"/>
    <n v="1.9332613501979536E-2"/>
    <n v="35"/>
    <n v="6"/>
    <n v="0.17142857142857143"/>
    <n v="427.88"/>
    <n v="4801.42"/>
    <n v="4373.54"/>
    <n v="11.221417219781248"/>
    <n v="0.56898936170212766"/>
    <n v="71.313333333333333"/>
  </r>
  <r>
    <s v="2024-03-16"/>
    <x v="56"/>
    <s v="paid_social"/>
    <n v="33146"/>
    <n v="719"/>
    <n v="2.1691908525915647E-2"/>
    <n v="35"/>
    <n v="8"/>
    <n v="0.22857142857142856"/>
    <n v="364.61"/>
    <n v="2420.38"/>
    <n v="2055.77"/>
    <n v="6.6382710293189984"/>
    <n v="0.50710709318497915"/>
    <n v="45.576250000000002"/>
  </r>
  <r>
    <s v="2024-03-17"/>
    <x v="56"/>
    <s v="paid_social"/>
    <n v="53170"/>
    <n v="841"/>
    <n v="1.5817190144818506E-2"/>
    <n v="35"/>
    <n v="7"/>
    <n v="0.2"/>
    <n v="584.87"/>
    <n v="3086.05"/>
    <n v="2501.1800000000003"/>
    <n v="5.276471694564604"/>
    <n v="0.6954458977407848"/>
    <n v="83.55285714285715"/>
  </r>
  <r>
    <s v="2024-03-18"/>
    <x v="56"/>
    <s v="paid_social"/>
    <n v="42328"/>
    <n v="879"/>
    <n v="2.0766395766395766E-2"/>
    <n v="35"/>
    <n v="5"/>
    <n v="0.14285714285714285"/>
    <n v="465.61"/>
    <n v="6581.29"/>
    <n v="6115.68"/>
    <n v="14.134769442237065"/>
    <n v="0.5297042093287827"/>
    <n v="93.122"/>
  </r>
  <r>
    <s v="2024-03-19"/>
    <x v="56"/>
    <s v="paid_social"/>
    <n v="30346"/>
    <n v="536"/>
    <n v="1.766295393132538E-2"/>
    <n v="27"/>
    <n v="0"/>
    <n v="0"/>
    <n v="333.81"/>
    <n v="0"/>
    <n v="-333.81"/>
    <n v="0"/>
    <n v="0.62277985074626863"/>
    <n v="0"/>
  </r>
  <r>
    <s v="2024-03-20"/>
    <x v="56"/>
    <s v="paid_social"/>
    <n v="47708"/>
    <n v="906"/>
    <n v="1.8990525697996145E-2"/>
    <n v="35"/>
    <n v="8"/>
    <n v="0.22857142857142856"/>
    <n v="524.79"/>
    <n v="3667.49"/>
    <n v="3142.7"/>
    <n v="6.9884906343489774"/>
    <n v="0.57923841059602643"/>
    <n v="65.598749999999995"/>
  </r>
  <r>
    <s v="2024-03-21"/>
    <x v="56"/>
    <s v="paid_social"/>
    <n v="32875"/>
    <n v="746"/>
    <n v="2.2692015209125477E-2"/>
    <n v="31"/>
    <n v="2"/>
    <n v="6.4516129032258063E-2"/>
    <n v="361.63"/>
    <n v="2195.48"/>
    <n v="1833.85"/>
    <n v="6.0710671127948457"/>
    <n v="0.48475871313672919"/>
    <n v="180.815"/>
  </r>
  <r>
    <s v="2024-03-22"/>
    <x v="56"/>
    <s v="paid_social"/>
    <n v="36540"/>
    <n v="643"/>
    <n v="1.7597153804050355E-2"/>
    <n v="35"/>
    <n v="7"/>
    <n v="0.2"/>
    <n v="401.95"/>
    <n v="2334.9899999999998"/>
    <n v="1933.0399999999997"/>
    <n v="5.8091553675830321"/>
    <n v="0.62511664074650075"/>
    <n v="57.421428571428571"/>
  </r>
  <r>
    <s v="2024-03-23"/>
    <x v="56"/>
    <s v="paid_social"/>
    <n v="43685"/>
    <n v="832"/>
    <n v="1.9045438937850521E-2"/>
    <n v="35"/>
    <n v="4"/>
    <n v="0.11428571428571428"/>
    <n v="480.54"/>
    <n v="5941.74"/>
    <n v="5461.2"/>
    <n v="12.364714695967036"/>
    <n v="0.57757211538461539"/>
    <n v="120.13500000000001"/>
  </r>
  <r>
    <s v="2024-03-24"/>
    <x v="56"/>
    <s v="paid_social"/>
    <n v="52309"/>
    <n v="885"/>
    <n v="1.6918694679691832E-2"/>
    <n v="35"/>
    <n v="5"/>
    <n v="0.14285714285714285"/>
    <n v="575.4"/>
    <n v="2015.46"/>
    <n v="1440.06"/>
    <n v="3.5027111574556833"/>
    <n v="0.65016949152542369"/>
    <n v="115.08"/>
  </r>
  <r>
    <s v="2024-03-25"/>
    <x v="56"/>
    <s v="paid_social"/>
    <n v="53054"/>
    <n v="1233"/>
    <n v="2.3240471971953103E-2"/>
    <n v="35"/>
    <n v="9"/>
    <n v="0.25714285714285712"/>
    <n v="583.6"/>
    <n v="1720.46"/>
    <n v="1136.8600000000001"/>
    <n v="2.9480123372172722"/>
    <n v="0.47331711273317112"/>
    <n v="64.844444444444449"/>
  </r>
  <r>
    <s v="2024-03-26"/>
    <x v="56"/>
    <s v="paid_social"/>
    <n v="38546"/>
    <n v="563"/>
    <n v="1.4605925387848285E-2"/>
    <n v="35"/>
    <n v="3"/>
    <n v="8.5714285714285715E-2"/>
    <n v="424.01"/>
    <n v="0"/>
    <n v="-424.01"/>
    <n v="0"/>
    <n v="0.75312611012433395"/>
    <n v="141.33666666666667"/>
  </r>
  <r>
    <s v="2024-03-27"/>
    <x v="56"/>
    <s v="paid_social"/>
    <n v="45522"/>
    <n v="686"/>
    <n v="1.5069636659197751E-2"/>
    <n v="34"/>
    <n v="5"/>
    <n v="0.14705882352941177"/>
    <n v="500.75"/>
    <n v="4396.96"/>
    <n v="3896.21"/>
    <n v="8.7807488766849726"/>
    <n v="0.72995626822157433"/>
    <n v="100.15"/>
  </r>
  <r>
    <s v="2024-03-28"/>
    <x v="56"/>
    <s v="paid_social"/>
    <n v="31146"/>
    <n v="540"/>
    <n v="1.7337699865151223E-2"/>
    <n v="35"/>
    <n v="7"/>
    <n v="0.2"/>
    <n v="342.61"/>
    <n v="9452"/>
    <n v="9109.39"/>
    <n v="27.58821984180263"/>
    <n v="0.63446296296296301"/>
    <n v="48.944285714285719"/>
  </r>
  <r>
    <s v="2024-03-29"/>
    <x v="56"/>
    <s v="paid_social"/>
    <n v="45658"/>
    <n v="918"/>
    <n v="2.0106005519295634E-2"/>
    <n v="35"/>
    <n v="7"/>
    <n v="0.2"/>
    <n v="502.24"/>
    <n v="2500.0500000000002"/>
    <n v="1997.8100000000002"/>
    <n v="4.9777994584262508"/>
    <n v="0.54710239651416126"/>
    <n v="71.748571428571424"/>
  </r>
  <r>
    <s v="2024-03-30"/>
    <x v="56"/>
    <s v="paid_social"/>
    <n v="49310"/>
    <n v="751"/>
    <n v="1.5230176434800244E-2"/>
    <n v="26"/>
    <n v="2"/>
    <n v="7.6923076923076927E-2"/>
    <n v="542.41"/>
    <n v="0"/>
    <n v="-542.41"/>
    <n v="0"/>
    <n v="0.7222503328894806"/>
    <n v="271.20499999999998"/>
  </r>
  <r>
    <s v="2024-03-31"/>
    <x v="56"/>
    <s v="paid_social"/>
    <n v="43198"/>
    <n v="685"/>
    <n v="1.585721561183388E-2"/>
    <n v="35"/>
    <n v="11"/>
    <n v="0.31428571428571428"/>
    <n v="475.18"/>
    <n v="4220.08"/>
    <n v="3744.9"/>
    <n v="8.8810135106696411"/>
    <n v="0.69369343065693434"/>
    <n v="43.198181818181816"/>
  </r>
  <r>
    <s v="2024-04-01"/>
    <x v="56"/>
    <s v="paid_social"/>
    <n v="49101"/>
    <n v="672"/>
    <n v="1.3686075640007333E-2"/>
    <n v="35"/>
    <n v="6"/>
    <n v="0.17142857142857143"/>
    <n v="540.12"/>
    <n v="179.58"/>
    <n v="-360.53999999999996"/>
    <n v="0.33248167073983559"/>
    <n v="0.80374999999999996"/>
    <n v="90.02"/>
  </r>
  <r>
    <s v="2024-04-02"/>
    <x v="56"/>
    <s v="paid_social"/>
    <n v="53386"/>
    <n v="749"/>
    <n v="1.4029895478215263E-2"/>
    <n v="33"/>
    <n v="5"/>
    <n v="0.15151515151515152"/>
    <n v="587.25"/>
    <n v="2069.9899999999998"/>
    <n v="1482.7399999999998"/>
    <n v="3.5248871860366111"/>
    <n v="0.78404539385847793"/>
    <n v="117.45"/>
  </r>
  <r>
    <s v="2024-04-03"/>
    <x v="56"/>
    <s v="paid_social"/>
    <n v="43061"/>
    <n v="719"/>
    <n v="1.6697243445344977E-2"/>
    <n v="28"/>
    <n v="6"/>
    <n v="0.21428571428571427"/>
    <n v="473.68"/>
    <n v="4353.05"/>
    <n v="3879.3700000000003"/>
    <n v="9.1898539098125323"/>
    <n v="0.65880389429763564"/>
    <n v="78.946666666666673"/>
  </r>
  <r>
    <s v="2024-04-04"/>
    <x v="56"/>
    <s v="paid_social"/>
    <n v="32000"/>
    <n v="496"/>
    <n v="1.55E-2"/>
    <n v="35"/>
    <n v="7"/>
    <n v="0.2"/>
    <n v="352.01"/>
    <n v="6632.1"/>
    <n v="6280.09"/>
    <n v="18.840657935854097"/>
    <n v="0.70969758064516131"/>
    <n v="50.287142857142854"/>
  </r>
  <r>
    <s v="2024-04-05"/>
    <x v="56"/>
    <s v="paid_social"/>
    <n v="53333"/>
    <n v="851"/>
    <n v="1.5956349727185796E-2"/>
    <n v="35"/>
    <n v="5"/>
    <n v="0.14285714285714285"/>
    <n v="586.66999999999996"/>
    <n v="4080.76"/>
    <n v="3494.09"/>
    <n v="6.9558013874921176"/>
    <n v="0.68938895417156287"/>
    <n v="117.33399999999999"/>
  </r>
  <r>
    <s v="2024-04-06"/>
    <x v="56"/>
    <s v="paid_social"/>
    <n v="52730"/>
    <n v="910"/>
    <n v="1.7257728048549213E-2"/>
    <n v="35"/>
    <n v="7"/>
    <n v="0.2"/>
    <n v="580.04"/>
    <n v="6095.83"/>
    <n v="5515.79"/>
    <n v="10.509326942969452"/>
    <n v="0.63740659340659334"/>
    <n v="82.862857142857138"/>
  </r>
  <r>
    <s v="2024-04-07"/>
    <x v="56"/>
    <s v="paid_social"/>
    <n v="35273"/>
    <n v="619"/>
    <n v="1.7548833385308875E-2"/>
    <n v="35"/>
    <n v="2"/>
    <n v="5.7142857142857141E-2"/>
    <n v="388.01"/>
    <n v="452.71"/>
    <n v="64.699999999999989"/>
    <n v="1.1667482796835134"/>
    <n v="0.62683360258481424"/>
    <n v="194.005"/>
  </r>
  <r>
    <s v="2024-04-08"/>
    <x v="56"/>
    <s v="paid_social"/>
    <n v="41840"/>
    <n v="675"/>
    <n v="1.6132887189292542E-2"/>
    <n v="35"/>
    <n v="4"/>
    <n v="0.11428571428571428"/>
    <n v="460.24"/>
    <n v="3431.61"/>
    <n v="2971.37"/>
    <n v="7.4561315835216408"/>
    <n v="0.68183703703703702"/>
    <n v="115.06"/>
  </r>
  <r>
    <s v="2024-04-09"/>
    <x v="56"/>
    <s v="paid_social"/>
    <n v="33575"/>
    <n v="514"/>
    <n v="1.5309009679821295E-2"/>
    <n v="31"/>
    <n v="5"/>
    <n v="0.16129032258064516"/>
    <n v="369.33"/>
    <n v="3519.64"/>
    <n v="3150.31"/>
    <n v="9.529797200335743"/>
    <n v="0.71854085603112838"/>
    <n v="73.866"/>
  </r>
  <r>
    <s v="2024-04-10"/>
    <x v="56"/>
    <s v="paid_social"/>
    <n v="32113"/>
    <n v="685"/>
    <n v="2.1330925170491701E-2"/>
    <n v="35"/>
    <n v="3"/>
    <n v="8.5714285714285715E-2"/>
    <n v="353.25"/>
    <n v="1318.94"/>
    <n v="965.69"/>
    <n v="3.7337296532200992"/>
    <n v="0.51569343065693429"/>
    <n v="117.75"/>
  </r>
  <r>
    <s v="2024-04-11"/>
    <x v="56"/>
    <s v="paid_social"/>
    <n v="40315"/>
    <n v="877"/>
    <n v="2.1753689693662408E-2"/>
    <n v="35"/>
    <n v="4"/>
    <n v="0.11428571428571428"/>
    <n v="443.47"/>
    <n v="0"/>
    <n v="-443.47"/>
    <n v="0"/>
    <n v="0.50566704675028507"/>
    <n v="110.86750000000001"/>
  </r>
  <r>
    <s v="2024-04-12"/>
    <x v="56"/>
    <s v="paid_social"/>
    <n v="31807"/>
    <n v="645"/>
    <n v="2.0278555035055178E-2"/>
    <n v="35"/>
    <n v="4"/>
    <n v="0.11428571428571428"/>
    <n v="349.88"/>
    <n v="2414.9499999999998"/>
    <n v="2065.0699999999997"/>
    <n v="6.9022236195266942"/>
    <n v="0.54244961240310074"/>
    <n v="87.47"/>
  </r>
  <r>
    <s v="2024-04-13"/>
    <x v="56"/>
    <s v="paid_social"/>
    <n v="45142"/>
    <n v="573"/>
    <n v="1.2693278986309866E-2"/>
    <n v="27"/>
    <n v="4"/>
    <n v="0.14814814814814814"/>
    <n v="496.57"/>
    <n v="0"/>
    <n v="-496.57"/>
    <n v="0"/>
    <n v="0.86661431064572425"/>
    <n v="124.1425"/>
  </r>
  <r>
    <s v="2024-04-14"/>
    <x v="56"/>
    <s v="paid_social"/>
    <n v="42698"/>
    <n v="879"/>
    <n v="2.0586444329945195E-2"/>
    <n v="35"/>
    <n v="6"/>
    <n v="0.17142857142857143"/>
    <n v="469.68"/>
    <n v="6875.8"/>
    <n v="6406.12"/>
    <n v="14.639328904786238"/>
    <n v="0.53433447098976106"/>
    <n v="78.28"/>
  </r>
  <r>
    <s v="2024-04-15"/>
    <x v="56"/>
    <s v="paid_social"/>
    <n v="52194"/>
    <n v="1070"/>
    <n v="2.0500440663677816E-2"/>
    <n v="35"/>
    <n v="6"/>
    <n v="0.17142857142857143"/>
    <n v="574.14"/>
    <n v="590.99"/>
    <n v="16.850000000000023"/>
    <n v="1.0293482425889156"/>
    <n v="0.53657943925233642"/>
    <n v="95.69"/>
  </r>
  <r>
    <s v="2024-04-16"/>
    <x v="56"/>
    <s v="paid_social"/>
    <n v="43707"/>
    <n v="902"/>
    <n v="2.0637426499187775E-2"/>
    <n v="35"/>
    <n v="6"/>
    <n v="0.17142857142857143"/>
    <n v="480.78"/>
    <n v="2142.66"/>
    <n v="1661.8799999999999"/>
    <n v="4.4566329714214401"/>
    <n v="0.5330155210643015"/>
    <n v="80.13"/>
  </r>
  <r>
    <s v="2024-04-17"/>
    <x v="56"/>
    <s v="paid_social"/>
    <n v="52915"/>
    <n v="731"/>
    <n v="1.381460833412076E-2"/>
    <n v="35"/>
    <n v="6"/>
    <n v="0.17142857142857143"/>
    <n v="582.07000000000005"/>
    <n v="3022.96"/>
    <n v="2440.89"/>
    <n v="5.1934647035579911"/>
    <n v="0.796265389876881"/>
    <n v="97.01166666666667"/>
  </r>
  <r>
    <s v="2024-04-18"/>
    <x v="56"/>
    <s v="paid_social"/>
    <n v="42815"/>
    <n v="594"/>
    <n v="1.3873642415041458E-2"/>
    <n v="32"/>
    <n v="5"/>
    <n v="0.15625"/>
    <n v="470.97"/>
    <n v="2497.2199999999998"/>
    <n v="2026.2499999999998"/>
    <n v="5.3022910164129344"/>
    <n v="0.79287878787878796"/>
    <n v="94.194000000000003"/>
  </r>
  <r>
    <s v="2024-04-19"/>
    <x v="56"/>
    <s v="paid_social"/>
    <n v="45022"/>
    <n v="875"/>
    <n v="1.9434942916796233E-2"/>
    <n v="35"/>
    <n v="4"/>
    <n v="0.11428571428571428"/>
    <n v="495.25"/>
    <n v="2338.2600000000002"/>
    <n v="1843.0100000000002"/>
    <n v="4.7213730439172137"/>
    <n v="0.56599999999999995"/>
    <n v="123.8125"/>
  </r>
  <r>
    <s v="2024-04-20"/>
    <x v="56"/>
    <s v="paid_social"/>
    <n v="47093"/>
    <n v="783"/>
    <n v="1.6626674877370309E-2"/>
    <n v="33"/>
    <n v="6"/>
    <n v="0.18181818181818182"/>
    <n v="518.03"/>
    <n v="1303.18"/>
    <n v="785.15000000000009"/>
    <n v="2.5156458120186094"/>
    <n v="0.66159642401021712"/>
    <n v="86.338333333333324"/>
  </r>
  <r>
    <s v="2024-04-21"/>
    <x v="56"/>
    <s v="paid_social"/>
    <n v="30250"/>
    <n v="501"/>
    <n v="1.656198347107438E-2"/>
    <n v="35"/>
    <n v="6"/>
    <n v="0.17142857142857143"/>
    <n v="332.76"/>
    <n v="3271.01"/>
    <n v="2938.25"/>
    <n v="9.8299374924870779"/>
    <n v="0.6641916167664671"/>
    <n v="55.46"/>
  </r>
  <r>
    <s v="2024-04-22"/>
    <x v="56"/>
    <s v="paid_social"/>
    <n v="30442"/>
    <n v="635"/>
    <n v="2.0859339071020302E-2"/>
    <n v="35"/>
    <n v="6"/>
    <n v="0.17142857142857143"/>
    <n v="334.87"/>
    <n v="4369.53"/>
    <n v="4034.66"/>
    <n v="13.048436706781736"/>
    <n v="0.52735433070866145"/>
    <n v="55.811666666666667"/>
  </r>
  <r>
    <s v="2024-04-23"/>
    <x v="56"/>
    <s v="paid_social"/>
    <n v="32632"/>
    <n v="411"/>
    <n v="1.2594998774209365E-2"/>
    <n v="21"/>
    <n v="4"/>
    <n v="0.19047619047619047"/>
    <n v="358.96"/>
    <n v="4575.7299999999996"/>
    <n v="4216.7699999999995"/>
    <n v="12.747186316024068"/>
    <n v="0.87338199513381987"/>
    <n v="89.74"/>
  </r>
  <r>
    <s v="2024-04-24"/>
    <x v="56"/>
    <s v="paid_social"/>
    <n v="52904"/>
    <n v="761"/>
    <n v="1.4384545592015727E-2"/>
    <n v="34"/>
    <n v="3"/>
    <n v="8.8235294117647065E-2"/>
    <n v="581.95000000000005"/>
    <n v="737.1"/>
    <n v="155.14999999999998"/>
    <n v="1.2666036601082566"/>
    <n v="0.76471747700394221"/>
    <n v="193.98333333333335"/>
  </r>
  <r>
    <s v="2024-04-25"/>
    <x v="56"/>
    <s v="paid_social"/>
    <n v="34808"/>
    <n v="629"/>
    <n v="1.8070558492300621E-2"/>
    <n v="30"/>
    <n v="5"/>
    <n v="0.16666666666666666"/>
    <n v="382.89"/>
    <n v="3709.4"/>
    <n v="3326.51"/>
    <n v="9.6878999190368003"/>
    <n v="0.6087281399046105"/>
    <n v="76.578000000000003"/>
  </r>
  <r>
    <s v="2024-04-26"/>
    <x v="56"/>
    <s v="paid_social"/>
    <n v="50119"/>
    <n v="858"/>
    <n v="1.7119256170314651E-2"/>
    <n v="33"/>
    <n v="8"/>
    <n v="0.24242424242424243"/>
    <n v="551.30999999999995"/>
    <n v="3493.48"/>
    <n v="2942.17"/>
    <n v="6.336688977163484"/>
    <n v="0.64255244755244745"/>
    <n v="68.913749999999993"/>
  </r>
  <r>
    <s v="2024-04-27"/>
    <x v="56"/>
    <s v="paid_social"/>
    <n v="31506"/>
    <n v="484"/>
    <n v="1.5362153240652574E-2"/>
    <n v="22"/>
    <n v="6"/>
    <n v="0.27272727272727271"/>
    <n v="346.57"/>
    <n v="1417.01"/>
    <n v="1070.44"/>
    <n v="4.0886689557665115"/>
    <n v="0.71605371900826442"/>
    <n v="57.761666666666663"/>
  </r>
  <r>
    <s v="2024-04-28"/>
    <x v="56"/>
    <s v="paid_social"/>
    <n v="49156"/>
    <n v="681"/>
    <n v="1.3853853039303442E-2"/>
    <n v="26"/>
    <n v="2"/>
    <n v="7.6923076923076927E-2"/>
    <n v="540.72"/>
    <n v="1263.6300000000001"/>
    <n v="722.91000000000008"/>
    <n v="2.3369396360408343"/>
    <n v="0.79400881057268724"/>
    <n v="270.36"/>
  </r>
  <r>
    <s v="2024-04-29"/>
    <x v="56"/>
    <s v="paid_social"/>
    <n v="43609"/>
    <n v="909"/>
    <n v="2.0844321126372998E-2"/>
    <n v="35"/>
    <n v="6"/>
    <n v="0.17142857142857143"/>
    <n v="479.7"/>
    <n v="1239.24"/>
    <n v="759.54"/>
    <n v="2.5833646028767983"/>
    <n v="0.52772277227722775"/>
    <n v="79.95"/>
  </r>
  <r>
    <s v="2024-04-30"/>
    <x v="56"/>
    <s v="paid_social"/>
    <n v="44402"/>
    <n v="826"/>
    <n v="1.8602765641187333E-2"/>
    <n v="35"/>
    <n v="5"/>
    <n v="0.14285714285714285"/>
    <n v="488.43"/>
    <n v="2601.8000000000002"/>
    <n v="2113.3700000000003"/>
    <n v="5.3268636242655036"/>
    <n v="0.59131961259079902"/>
    <n v="97.686000000000007"/>
  </r>
  <r>
    <s v="2023-06-06"/>
    <x v="57"/>
    <s v="display"/>
    <n v="49003"/>
    <n v="334"/>
    <n v="6.8159092300471404E-3"/>
    <n v="24"/>
    <n v="6"/>
    <n v="0.25"/>
    <n v="318.52"/>
    <n v="4395.87"/>
    <n v="4077.35"/>
    <n v="13.800923018962703"/>
    <n v="0.9536526946107784"/>
    <n v="53.086666666666666"/>
  </r>
  <r>
    <s v="2023-06-07"/>
    <x v="57"/>
    <s v="display"/>
    <n v="36124"/>
    <n v="226"/>
    <n v="6.2562285461189235E-3"/>
    <n v="9"/>
    <n v="2"/>
    <n v="0.22222222222222221"/>
    <n v="234.81"/>
    <n v="1200.8699999999999"/>
    <n v="966.06"/>
    <n v="5.1142200076657716"/>
    <n v="1.0389823008849557"/>
    <n v="117.405"/>
  </r>
  <r>
    <s v="2023-06-08"/>
    <x v="57"/>
    <s v="display"/>
    <n v="36913"/>
    <n v="171"/>
    <n v="4.63251429035841E-3"/>
    <n v="11"/>
    <n v="1"/>
    <n v="9.0909090909090912E-2"/>
    <n v="239.94"/>
    <n v="0"/>
    <n v="-239.94"/>
    <n v="0"/>
    <n v="1.4031578947368422"/>
    <n v="239.94"/>
  </r>
  <r>
    <s v="2023-06-09"/>
    <x v="57"/>
    <s v="display"/>
    <n v="38261"/>
    <n v="269"/>
    <n v="7.0306578500300568E-3"/>
    <n v="18"/>
    <n v="0"/>
    <n v="0"/>
    <n v="248.7"/>
    <n v="0"/>
    <n v="-248.7"/>
    <n v="0"/>
    <n v="0.92453531598513006"/>
    <n v="0"/>
  </r>
  <r>
    <s v="2023-06-10"/>
    <x v="57"/>
    <s v="display"/>
    <n v="45496"/>
    <n v="266"/>
    <n v="5.8466678389308951E-3"/>
    <n v="12"/>
    <n v="1"/>
    <n v="8.3333333333333329E-2"/>
    <n v="295.73"/>
    <n v="1458.5"/>
    <n v="1162.77"/>
    <n v="4.9318635241605513"/>
    <n v="1.1117669172932332"/>
    <n v="295.73"/>
  </r>
  <r>
    <s v="2023-06-11"/>
    <x v="57"/>
    <s v="display"/>
    <n v="42689"/>
    <n v="325"/>
    <n v="7.6132024643350742E-3"/>
    <n v="23"/>
    <n v="6"/>
    <n v="0.2608695652173913"/>
    <n v="277.48"/>
    <n v="1096.08"/>
    <n v="818.59999999999991"/>
    <n v="3.9501225313536104"/>
    <n v="0.85378461538461548"/>
    <n v="46.24666666666667"/>
  </r>
  <r>
    <s v="2023-06-12"/>
    <x v="57"/>
    <s v="display"/>
    <n v="31090"/>
    <n v="210"/>
    <n v="6.7545834673528463E-3"/>
    <n v="8"/>
    <n v="3"/>
    <n v="0.375"/>
    <n v="202.09"/>
    <n v="1353.78"/>
    <n v="1151.69"/>
    <n v="6.6988965312484536"/>
    <n v="0.96233333333333337"/>
    <n v="67.36333333333333"/>
  </r>
  <r>
    <s v="2023-06-13"/>
    <x v="57"/>
    <s v="display"/>
    <n v="49763"/>
    <n v="382"/>
    <n v="7.6763860699716659E-3"/>
    <n v="19"/>
    <n v="5"/>
    <n v="0.26315789473684209"/>
    <n v="323.45999999999998"/>
    <n v="5703.25"/>
    <n v="5379.79"/>
    <n v="17.632010140357387"/>
    <n v="0.84675392670157068"/>
    <n v="64.691999999999993"/>
  </r>
  <r>
    <s v="2023-06-14"/>
    <x v="57"/>
    <s v="display"/>
    <n v="27372"/>
    <n v="141"/>
    <n v="5.1512494519947395E-3"/>
    <n v="5"/>
    <n v="0"/>
    <n v="0"/>
    <n v="177.92"/>
    <n v="0"/>
    <n v="-177.92"/>
    <n v="0"/>
    <n v="1.2618439716312055"/>
    <n v="0"/>
  </r>
  <r>
    <s v="2023-06-15"/>
    <x v="57"/>
    <s v="display"/>
    <n v="32175"/>
    <n v="148"/>
    <n v="4.5998445998445998E-3"/>
    <n v="6"/>
    <n v="2"/>
    <n v="0.33333333333333331"/>
    <n v="209.14"/>
    <n v="0"/>
    <n v="-209.14"/>
    <n v="0"/>
    <n v="1.4131081081081081"/>
    <n v="104.57"/>
  </r>
  <r>
    <s v="2023-06-16"/>
    <x v="57"/>
    <s v="display"/>
    <n v="46292"/>
    <n v="220"/>
    <n v="4.7524410265272618E-3"/>
    <n v="8"/>
    <n v="0"/>
    <n v="0"/>
    <n v="300.89999999999998"/>
    <n v="0"/>
    <n v="-300.89999999999998"/>
    <n v="0"/>
    <n v="1.3677272727272727"/>
    <n v="0"/>
  </r>
  <r>
    <s v="2023-06-17"/>
    <x v="57"/>
    <s v="display"/>
    <n v="31795"/>
    <n v="139"/>
    <n v="4.3717565654977199E-3"/>
    <n v="6"/>
    <n v="1"/>
    <n v="0.16666666666666666"/>
    <n v="206.67"/>
    <n v="0"/>
    <n v="-206.67"/>
    <n v="0"/>
    <n v="1.4868345323741006"/>
    <n v="206.67"/>
  </r>
  <r>
    <s v="2023-06-18"/>
    <x v="57"/>
    <s v="display"/>
    <n v="29421"/>
    <n v="172"/>
    <n v="5.8461643044084161E-3"/>
    <n v="10"/>
    <n v="3"/>
    <n v="0.3"/>
    <n v="191.24"/>
    <n v="0"/>
    <n v="-191.24"/>
    <n v="0"/>
    <n v="1.1118604651162791"/>
    <n v="63.74666666666667"/>
  </r>
  <r>
    <s v="2023-06-19"/>
    <x v="57"/>
    <s v="display"/>
    <n v="28069"/>
    <n v="180"/>
    <n v="6.4127685346823896E-3"/>
    <n v="10"/>
    <n v="1"/>
    <n v="0.1"/>
    <n v="182.45"/>
    <n v="1756.04"/>
    <n v="1573.59"/>
    <n v="9.6247739106604548"/>
    <n v="1.013611111111111"/>
    <n v="182.45"/>
  </r>
  <r>
    <s v="2023-06-20"/>
    <x v="57"/>
    <s v="display"/>
    <n v="44255"/>
    <n v="325"/>
    <n v="7.3438029601175011E-3"/>
    <n v="23"/>
    <n v="4"/>
    <n v="0.17391304347826086"/>
    <n v="287.66000000000003"/>
    <n v="803.61"/>
    <n v="515.95000000000005"/>
    <n v="2.7936105124104844"/>
    <n v="0.88510769230769237"/>
    <n v="71.915000000000006"/>
  </r>
  <r>
    <s v="2023-06-21"/>
    <x v="57"/>
    <s v="display"/>
    <n v="32810"/>
    <n v="146"/>
    <n v="4.4498628466930817E-3"/>
    <n v="6"/>
    <n v="0"/>
    <n v="0"/>
    <n v="213.27"/>
    <n v="0"/>
    <n v="-213.27"/>
    <n v="0"/>
    <n v="1.4607534246575342"/>
    <n v="0"/>
  </r>
  <r>
    <s v="2023-06-22"/>
    <x v="57"/>
    <s v="display"/>
    <n v="46470"/>
    <n v="330"/>
    <n v="7.1013557133634605E-3"/>
    <n v="12"/>
    <n v="0"/>
    <n v="0"/>
    <n v="302.06"/>
    <n v="0"/>
    <n v="-302.06"/>
    <n v="0"/>
    <n v="0.91533333333333333"/>
    <n v="0"/>
  </r>
  <r>
    <s v="2023-06-23"/>
    <x v="57"/>
    <s v="display"/>
    <n v="42135"/>
    <n v="299"/>
    <n v="7.09623828171354E-3"/>
    <n v="20"/>
    <n v="3"/>
    <n v="0.15"/>
    <n v="273.88"/>
    <n v="0"/>
    <n v="-273.88"/>
    <n v="0"/>
    <n v="0.91598662207357862"/>
    <n v="91.293333333333337"/>
  </r>
  <r>
    <s v="2023-06-24"/>
    <x v="57"/>
    <s v="display"/>
    <n v="35995"/>
    <n v="273"/>
    <n v="7.5843867203778306E-3"/>
    <n v="10"/>
    <n v="4"/>
    <n v="0.4"/>
    <n v="233.97"/>
    <n v="3953.79"/>
    <n v="3719.82"/>
    <n v="16.898704962174637"/>
    <n v="0.85703296703296705"/>
    <n v="58.4925"/>
  </r>
  <r>
    <s v="2023-06-25"/>
    <x v="57"/>
    <s v="display"/>
    <n v="35592"/>
    <n v="200"/>
    <n v="5.6192402787143174E-3"/>
    <n v="9"/>
    <n v="1"/>
    <n v="0.1111111111111111"/>
    <n v="231.35"/>
    <n v="0"/>
    <n v="-231.35"/>
    <n v="0"/>
    <n v="1.1567499999999999"/>
    <n v="231.35"/>
  </r>
  <r>
    <s v="2023-06-26"/>
    <x v="57"/>
    <s v="display"/>
    <n v="42450"/>
    <n v="238"/>
    <n v="5.6065959952885745E-3"/>
    <n v="10"/>
    <n v="5"/>
    <n v="0.5"/>
    <n v="275.93"/>
    <n v="5556.89"/>
    <n v="5280.96"/>
    <n v="20.138767078606893"/>
    <n v="1.1593697478991596"/>
    <n v="55.186"/>
  </r>
  <r>
    <s v="2023-06-27"/>
    <x v="57"/>
    <s v="display"/>
    <n v="35486"/>
    <n v="201"/>
    <n v="5.6642056022093218E-3"/>
    <n v="11"/>
    <n v="1"/>
    <n v="9.0909090909090912E-2"/>
    <n v="230.66"/>
    <n v="0"/>
    <n v="-230.66"/>
    <n v="0"/>
    <n v="1.1475621890547263"/>
    <n v="230.66"/>
  </r>
  <r>
    <s v="2023-06-28"/>
    <x v="57"/>
    <s v="display"/>
    <n v="38500"/>
    <n v="231"/>
    <n v="6.0000000000000001E-3"/>
    <n v="14"/>
    <n v="3"/>
    <n v="0.21428571428571427"/>
    <n v="250.25"/>
    <n v="1863.95"/>
    <n v="1613.7"/>
    <n v="7.4483516483516485"/>
    <n v="1.0833333333333333"/>
    <n v="83.416666666666671"/>
  </r>
  <r>
    <s v="2023-06-29"/>
    <x v="57"/>
    <s v="display"/>
    <n v="26947"/>
    <n v="177"/>
    <n v="6.5684491780161058E-3"/>
    <n v="6"/>
    <n v="1"/>
    <n v="0.16666666666666666"/>
    <n v="175.16"/>
    <n v="0"/>
    <n v="-175.16"/>
    <n v="0"/>
    <n v="0.98960451977401132"/>
    <n v="175.16"/>
  </r>
  <r>
    <s v="2023-06-30"/>
    <x v="57"/>
    <s v="display"/>
    <n v="31547"/>
    <n v="195"/>
    <n v="6.1812533679906174E-3"/>
    <n v="12"/>
    <n v="2"/>
    <n v="0.16666666666666666"/>
    <n v="205.06"/>
    <n v="0"/>
    <n v="-205.06"/>
    <n v="0"/>
    <n v="1.0515897435897437"/>
    <n v="102.53"/>
  </r>
  <r>
    <s v="2023-07-01"/>
    <x v="57"/>
    <s v="display"/>
    <n v="29495"/>
    <n v="167"/>
    <n v="5.6619766062044417E-3"/>
    <n v="11"/>
    <n v="0"/>
    <n v="0"/>
    <n v="191.72"/>
    <n v="0"/>
    <n v="-191.72"/>
    <n v="0"/>
    <n v="1.1480239520958084"/>
    <n v="0"/>
  </r>
  <r>
    <s v="2023-07-02"/>
    <x v="57"/>
    <s v="display"/>
    <n v="35304"/>
    <n v="176"/>
    <n v="4.9852707908452304E-3"/>
    <n v="6"/>
    <n v="1"/>
    <n v="0.16666666666666666"/>
    <n v="229.48"/>
    <n v="0"/>
    <n v="-229.48"/>
    <n v="0"/>
    <n v="1.3038636363636362"/>
    <n v="229.48"/>
  </r>
  <r>
    <s v="2023-07-03"/>
    <x v="57"/>
    <s v="display"/>
    <n v="40389"/>
    <n v="173"/>
    <n v="4.2833444749808113E-3"/>
    <n v="11"/>
    <n v="1"/>
    <n v="9.0909090909090912E-2"/>
    <n v="262.52999999999997"/>
    <n v="0"/>
    <n v="-262.52999999999997"/>
    <n v="0"/>
    <n v="1.5175144508670519"/>
    <n v="262.52999999999997"/>
  </r>
  <r>
    <s v="2023-07-04"/>
    <x v="57"/>
    <s v="display"/>
    <n v="43490"/>
    <n v="271"/>
    <n v="6.2313175442630488E-3"/>
    <n v="18"/>
    <n v="0"/>
    <n v="0"/>
    <n v="282.69"/>
    <n v="0"/>
    <n v="-282.69"/>
    <n v="0"/>
    <n v="1.0431365313653136"/>
    <n v="0"/>
  </r>
  <r>
    <s v="2023-07-05"/>
    <x v="57"/>
    <s v="display"/>
    <n v="30207"/>
    <n v="214"/>
    <n v="7.0844506240275431E-3"/>
    <n v="9"/>
    <n v="3"/>
    <n v="0.33333333333333331"/>
    <n v="196.35"/>
    <n v="2851.34"/>
    <n v="2654.9900000000002"/>
    <n v="14.521721415839064"/>
    <n v="0.91752336448598126"/>
    <n v="65.45"/>
  </r>
  <r>
    <s v="2023-07-06"/>
    <x v="57"/>
    <s v="display"/>
    <n v="44361"/>
    <n v="212"/>
    <n v="4.7789725209080045E-3"/>
    <n v="11"/>
    <n v="2"/>
    <n v="0.18181818181818182"/>
    <n v="288.35000000000002"/>
    <n v="3505.24"/>
    <n v="3216.89"/>
    <n v="12.156199063637938"/>
    <n v="1.3601415094339624"/>
    <n v="144.17500000000001"/>
  </r>
  <r>
    <s v="2023-07-07"/>
    <x v="57"/>
    <s v="display"/>
    <n v="27109"/>
    <n v="130"/>
    <n v="4.7954553838208715E-3"/>
    <n v="6"/>
    <n v="0"/>
    <n v="0"/>
    <n v="176.21"/>
    <n v="0"/>
    <n v="-176.21"/>
    <n v="0"/>
    <n v="1.3554615384615385"/>
    <n v="0"/>
  </r>
  <r>
    <s v="2023-07-08"/>
    <x v="57"/>
    <s v="display"/>
    <n v="35313"/>
    <n v="218"/>
    <n v="6.173363916971087E-3"/>
    <n v="10"/>
    <n v="3"/>
    <n v="0.3"/>
    <n v="229.54"/>
    <n v="2871.95"/>
    <n v="2642.41"/>
    <n v="12.511762655746274"/>
    <n v="1.0529357798165138"/>
    <n v="76.513333333333335"/>
  </r>
  <r>
    <s v="2023-07-09"/>
    <x v="57"/>
    <s v="display"/>
    <n v="39332"/>
    <n v="198"/>
    <n v="5.0340689514898809E-3"/>
    <n v="14"/>
    <n v="0"/>
    <n v="0"/>
    <n v="255.66"/>
    <n v="0"/>
    <n v="-255.66"/>
    <n v="0"/>
    <n v="1.2912121212121213"/>
    <n v="0"/>
  </r>
  <r>
    <s v="2023-07-10"/>
    <x v="57"/>
    <s v="display"/>
    <n v="35404"/>
    <n v="193"/>
    <n v="5.451361428087222E-3"/>
    <n v="9"/>
    <n v="0"/>
    <n v="0"/>
    <n v="230.13"/>
    <n v="0"/>
    <n v="-230.13"/>
    <n v="0"/>
    <n v="1.1923834196891192"/>
    <n v="0"/>
  </r>
  <r>
    <s v="2023-07-11"/>
    <x v="57"/>
    <s v="display"/>
    <n v="38415"/>
    <n v="237"/>
    <n v="6.1694650527137837E-3"/>
    <n v="15"/>
    <n v="2"/>
    <n v="0.13333333333333333"/>
    <n v="249.7"/>
    <n v="0"/>
    <n v="-249.7"/>
    <n v="0"/>
    <n v="1.0535864978902953"/>
    <n v="124.85"/>
  </r>
  <r>
    <s v="2023-07-12"/>
    <x v="57"/>
    <s v="display"/>
    <n v="48550"/>
    <n v="277"/>
    <n v="5.7054582904222453E-3"/>
    <n v="16"/>
    <n v="3"/>
    <n v="0.1875"/>
    <n v="315.58"/>
    <n v="1390.2"/>
    <n v="1074.6200000000001"/>
    <n v="4.4052221306800181"/>
    <n v="1.1392779783393501"/>
    <n v="105.19333333333333"/>
  </r>
  <r>
    <s v="2023-07-13"/>
    <x v="57"/>
    <s v="display"/>
    <n v="46624"/>
    <n v="339"/>
    <n v="7.270933424845573E-3"/>
    <n v="20"/>
    <n v="3"/>
    <n v="0.15"/>
    <n v="303.06"/>
    <n v="325.45"/>
    <n v="22.389999999999986"/>
    <n v="1.0738797597835412"/>
    <n v="0.89398230088495578"/>
    <n v="101.02"/>
  </r>
  <r>
    <s v="2023-07-14"/>
    <x v="57"/>
    <s v="display"/>
    <n v="39466"/>
    <n v="304"/>
    <n v="7.7028328181219276E-3"/>
    <n v="10"/>
    <n v="0"/>
    <n v="0"/>
    <n v="256.52999999999997"/>
    <n v="0"/>
    <n v="-256.52999999999997"/>
    <n v="0"/>
    <n v="0.84384868421052628"/>
    <n v="0"/>
  </r>
  <r>
    <s v="2023-07-15"/>
    <x v="57"/>
    <s v="display"/>
    <n v="31616"/>
    <n v="144"/>
    <n v="4.5546558704453437E-3"/>
    <n v="9"/>
    <n v="2"/>
    <n v="0.22222222222222221"/>
    <n v="205.51"/>
    <n v="174.72"/>
    <n v="-30.789999999999992"/>
    <n v="0.85017760692910327"/>
    <n v="1.4271527777777777"/>
    <n v="102.755"/>
  </r>
  <r>
    <s v="2023-07-16"/>
    <x v="57"/>
    <s v="display"/>
    <n v="48587"/>
    <n v="264"/>
    <n v="5.4335521847407742E-3"/>
    <n v="11"/>
    <n v="0"/>
    <n v="0"/>
    <n v="315.82"/>
    <n v="0"/>
    <n v="-315.82"/>
    <n v="0"/>
    <n v="1.1962878787878788"/>
    <n v="0"/>
  </r>
  <r>
    <s v="2023-07-17"/>
    <x v="57"/>
    <s v="display"/>
    <n v="46270"/>
    <n v="211"/>
    <n v="4.5601901880267994E-3"/>
    <n v="10"/>
    <n v="2"/>
    <n v="0.2"/>
    <n v="300.76"/>
    <n v="1101.24"/>
    <n v="800.48"/>
    <n v="3.6615241388482511"/>
    <n v="1.4254028436018957"/>
    <n v="150.38"/>
  </r>
  <r>
    <s v="2023-07-18"/>
    <x v="57"/>
    <s v="display"/>
    <n v="34344"/>
    <n v="261"/>
    <n v="7.5995807127882597E-3"/>
    <n v="18"/>
    <n v="4"/>
    <n v="0.22222222222222221"/>
    <n v="223.24"/>
    <n v="2627.48"/>
    <n v="2404.2399999999998"/>
    <n v="11.769754524278802"/>
    <n v="0.85532567049808428"/>
    <n v="55.81"/>
  </r>
  <r>
    <s v="2023-07-19"/>
    <x v="57"/>
    <s v="display"/>
    <n v="30624"/>
    <n v="175"/>
    <n v="5.7144723092998955E-3"/>
    <n v="7"/>
    <n v="0"/>
    <n v="0"/>
    <n v="199.06"/>
    <n v="0"/>
    <n v="-199.06"/>
    <n v="0"/>
    <n v="1.1374857142857142"/>
    <n v="0"/>
  </r>
  <r>
    <s v="2023-07-20"/>
    <x v="57"/>
    <s v="display"/>
    <n v="36824"/>
    <n v="197"/>
    <n v="5.3497718878991966E-3"/>
    <n v="10"/>
    <n v="0"/>
    <n v="0"/>
    <n v="239.36"/>
    <n v="0"/>
    <n v="-239.36"/>
    <n v="0"/>
    <n v="1.2150253807106599"/>
    <n v="0"/>
  </r>
  <r>
    <s v="2023-07-21"/>
    <x v="57"/>
    <s v="display"/>
    <n v="46520"/>
    <n v="226"/>
    <n v="4.8581255374032673E-3"/>
    <n v="12"/>
    <n v="0"/>
    <n v="0"/>
    <n v="302.38"/>
    <n v="0"/>
    <n v="-302.38"/>
    <n v="0"/>
    <n v="1.3379646017699114"/>
    <n v="0"/>
  </r>
  <r>
    <s v="2023-07-22"/>
    <x v="57"/>
    <s v="display"/>
    <n v="31866"/>
    <n v="212"/>
    <n v="6.652858846419381E-3"/>
    <n v="9"/>
    <n v="1"/>
    <n v="0.1111111111111111"/>
    <n v="207.13"/>
    <n v="185.63"/>
    <n v="-21.5"/>
    <n v="0.89620045382127167"/>
    <n v="0.97702830188679246"/>
    <n v="207.13"/>
  </r>
  <r>
    <s v="2023-07-23"/>
    <x v="57"/>
    <s v="display"/>
    <n v="28484"/>
    <n v="151"/>
    <n v="5.3012217385198712E-3"/>
    <n v="5"/>
    <n v="1"/>
    <n v="0.2"/>
    <n v="185.15"/>
    <n v="0"/>
    <n v="-185.15"/>
    <n v="0"/>
    <n v="1.226158940397351"/>
    <n v="185.15"/>
  </r>
  <r>
    <s v="2023-07-24"/>
    <x v="57"/>
    <s v="display"/>
    <n v="46861"/>
    <n v="315"/>
    <n v="6.7220076396150314E-3"/>
    <n v="14"/>
    <n v="1"/>
    <n v="7.1428571428571425E-2"/>
    <n v="304.60000000000002"/>
    <n v="0"/>
    <n v="-304.60000000000002"/>
    <n v="0"/>
    <n v="0.96698412698412706"/>
    <n v="304.60000000000002"/>
  </r>
  <r>
    <s v="2023-07-25"/>
    <x v="57"/>
    <s v="display"/>
    <n v="42767"/>
    <n v="250"/>
    <n v="5.8456286389038277E-3"/>
    <n v="11"/>
    <n v="2"/>
    <n v="0.18181818181818182"/>
    <n v="277.99"/>
    <n v="0"/>
    <n v="-277.99"/>
    <n v="0"/>
    <n v="1.1119600000000001"/>
    <n v="138.995"/>
  </r>
  <r>
    <s v="2023-07-26"/>
    <x v="57"/>
    <s v="display"/>
    <n v="46461"/>
    <n v="332"/>
    <n v="7.1457781795484388E-3"/>
    <n v="16"/>
    <n v="5"/>
    <n v="0.3125"/>
    <n v="302"/>
    <n v="5939.18"/>
    <n v="5637.18"/>
    <n v="19.666158940397352"/>
    <n v="0.90963855421686746"/>
    <n v="60.4"/>
  </r>
  <r>
    <s v="2023-07-27"/>
    <x v="57"/>
    <s v="display"/>
    <n v="32561"/>
    <n v="226"/>
    <n v="6.9408187709222692E-3"/>
    <n v="8"/>
    <n v="1"/>
    <n v="0.125"/>
    <n v="211.65"/>
    <n v="1431.09"/>
    <n v="1219.4399999999998"/>
    <n v="6.7615875265768954"/>
    <n v="0.93650442477876106"/>
    <n v="211.65"/>
  </r>
  <r>
    <s v="2023-07-28"/>
    <x v="57"/>
    <s v="display"/>
    <n v="43907"/>
    <n v="248"/>
    <n v="5.648302093060332E-3"/>
    <n v="9"/>
    <n v="2"/>
    <n v="0.22222222222222221"/>
    <n v="285.39999999999998"/>
    <n v="2624.1"/>
    <n v="2338.6999999999998"/>
    <n v="9.1944639103013319"/>
    <n v="1.1508064516129031"/>
    <n v="142.69999999999999"/>
  </r>
  <r>
    <s v="2023-07-29"/>
    <x v="57"/>
    <s v="display"/>
    <n v="28909"/>
    <n v="141"/>
    <n v="4.8773738282195857E-3"/>
    <n v="5"/>
    <n v="2"/>
    <n v="0.4"/>
    <n v="187.91"/>
    <n v="774.65"/>
    <n v="586.74"/>
    <n v="4.1224522377734019"/>
    <n v="1.332695035460993"/>
    <n v="93.954999999999998"/>
  </r>
  <r>
    <s v="2023-07-30"/>
    <x v="57"/>
    <s v="display"/>
    <n v="45598"/>
    <n v="224"/>
    <n v="4.9124961621123736E-3"/>
    <n v="11"/>
    <n v="2"/>
    <n v="0.18181818181818182"/>
    <n v="296.39"/>
    <n v="0"/>
    <n v="-296.39"/>
    <n v="0"/>
    <n v="1.3231696428571429"/>
    <n v="148.19499999999999"/>
  </r>
  <r>
    <s v="2023-07-31"/>
    <x v="57"/>
    <s v="display"/>
    <n v="35581"/>
    <n v="256"/>
    <n v="7.1948511846210055E-3"/>
    <n v="16"/>
    <n v="3"/>
    <n v="0.1875"/>
    <n v="231.28"/>
    <n v="925.81"/>
    <n v="694.53"/>
    <n v="4.0029833967485295"/>
    <n v="0.9034375"/>
    <n v="77.093333333333334"/>
  </r>
  <r>
    <s v="2023-08-01"/>
    <x v="57"/>
    <s v="display"/>
    <n v="33698"/>
    <n v="182"/>
    <n v="5.4009140008309097E-3"/>
    <n v="8"/>
    <n v="2"/>
    <n v="0.25"/>
    <n v="219.04"/>
    <n v="951.74"/>
    <n v="732.7"/>
    <n v="4.3450511322132943"/>
    <n v="1.2035164835164835"/>
    <n v="109.52"/>
  </r>
  <r>
    <s v="2023-08-02"/>
    <x v="57"/>
    <s v="display"/>
    <n v="37515"/>
    <n v="161"/>
    <n v="4.2916166866586699E-3"/>
    <n v="6"/>
    <n v="1"/>
    <n v="0.16666666666666666"/>
    <n v="243.85"/>
    <n v="1007.73"/>
    <n v="763.88"/>
    <n v="4.1325815050235803"/>
    <n v="1.5145962732919254"/>
    <n v="243.85"/>
  </r>
  <r>
    <s v="2023-08-03"/>
    <x v="57"/>
    <s v="display"/>
    <n v="40496"/>
    <n v="309"/>
    <n v="7.6303832477281706E-3"/>
    <n v="17"/>
    <n v="4"/>
    <n v="0.23529411764705882"/>
    <n v="263.23"/>
    <n v="4389.1499999999996"/>
    <n v="4125.92"/>
    <n v="16.674201268852332"/>
    <n v="0.85187702265372178"/>
    <n v="65.807500000000005"/>
  </r>
  <r>
    <s v="2023-08-04"/>
    <x v="57"/>
    <s v="display"/>
    <n v="36492"/>
    <n v="244"/>
    <n v="6.6863970185246082E-3"/>
    <n v="13"/>
    <n v="3"/>
    <n v="0.23076923076923078"/>
    <n v="237.2"/>
    <n v="1619.49"/>
    <n v="1382.29"/>
    <n v="6.8275295109612149"/>
    <n v="0.97213114754098351"/>
    <n v="79.066666666666663"/>
  </r>
  <r>
    <s v="2023-08-05"/>
    <x v="57"/>
    <s v="display"/>
    <n v="35698"/>
    <n v="178"/>
    <n v="4.9862737408258168E-3"/>
    <n v="12"/>
    <n v="3"/>
    <n v="0.25"/>
    <n v="232.04"/>
    <n v="752.75"/>
    <n v="520.71"/>
    <n v="3.2440527495259439"/>
    <n v="1.3035955056179775"/>
    <n v="77.346666666666664"/>
  </r>
  <r>
    <s v="2023-08-06"/>
    <x v="57"/>
    <s v="display"/>
    <n v="30327"/>
    <n v="207"/>
    <n v="6.8256009496488277E-3"/>
    <n v="15"/>
    <n v="4"/>
    <n v="0.26666666666666666"/>
    <n v="197.13"/>
    <n v="5399.36"/>
    <n v="5202.2299999999996"/>
    <n v="27.389844265205699"/>
    <n v="0.95231884057971017"/>
    <n v="49.282499999999999"/>
  </r>
  <r>
    <s v="2023-08-07"/>
    <x v="57"/>
    <s v="display"/>
    <n v="30101"/>
    <n v="194"/>
    <n v="6.4449686056941629E-3"/>
    <n v="10"/>
    <n v="3"/>
    <n v="0.3"/>
    <n v="195.66"/>
    <n v="0"/>
    <n v="-195.66"/>
    <n v="0"/>
    <n v="1.0085567010309278"/>
    <n v="65.22"/>
  </r>
  <r>
    <s v="2023-08-08"/>
    <x v="57"/>
    <s v="display"/>
    <n v="42209"/>
    <n v="272"/>
    <n v="6.4441232912412043E-3"/>
    <n v="14"/>
    <n v="1"/>
    <n v="7.1428571428571425E-2"/>
    <n v="274.36"/>
    <n v="0"/>
    <n v="-274.36"/>
    <n v="0"/>
    <n v="1.0086764705882354"/>
    <n v="274.36"/>
  </r>
  <r>
    <s v="2023-08-09"/>
    <x v="57"/>
    <s v="display"/>
    <n v="46021"/>
    <n v="296"/>
    <n v="6.431846331022794E-3"/>
    <n v="14"/>
    <n v="2"/>
    <n v="0.14285714285714285"/>
    <n v="299.14"/>
    <n v="728.51"/>
    <n v="429.37"/>
    <n v="2.4353479975931003"/>
    <n v="1.010608108108108"/>
    <n v="149.57"/>
  </r>
  <r>
    <s v="2023-08-10"/>
    <x v="57"/>
    <s v="display"/>
    <n v="40235"/>
    <n v="199"/>
    <n v="4.9459425872996144E-3"/>
    <n v="10"/>
    <n v="1"/>
    <n v="0.1"/>
    <n v="261.52999999999997"/>
    <n v="2003.82"/>
    <n v="1742.29"/>
    <n v="7.6619125912897186"/>
    <n v="1.314221105527638"/>
    <n v="261.52999999999997"/>
  </r>
  <r>
    <s v="2023-08-11"/>
    <x v="57"/>
    <s v="display"/>
    <n v="28936"/>
    <n v="170"/>
    <n v="5.8750345590268182E-3"/>
    <n v="9"/>
    <n v="0"/>
    <n v="0"/>
    <n v="188.09"/>
    <n v="0"/>
    <n v="-188.09"/>
    <n v="0"/>
    <n v="1.1064117647058824"/>
    <n v="0"/>
  </r>
  <r>
    <s v="2023-08-12"/>
    <x v="57"/>
    <s v="display"/>
    <n v="41920"/>
    <n v="274"/>
    <n v="6.5362595419847331E-3"/>
    <n v="19"/>
    <n v="3"/>
    <n v="0.15789473684210525"/>
    <n v="272.48"/>
    <n v="3902.11"/>
    <n v="3629.63"/>
    <n v="14.32072078684674"/>
    <n v="0.99445255474452565"/>
    <n v="90.826666666666668"/>
  </r>
  <r>
    <s v="2023-08-13"/>
    <x v="57"/>
    <s v="display"/>
    <n v="27433"/>
    <n v="144"/>
    <n v="5.2491524805890711E-3"/>
    <n v="5"/>
    <n v="0"/>
    <n v="0"/>
    <n v="178.32"/>
    <n v="0"/>
    <n v="-178.32"/>
    <n v="0"/>
    <n v="1.2383333333333333"/>
    <n v="0"/>
  </r>
  <r>
    <s v="2023-08-14"/>
    <x v="57"/>
    <s v="display"/>
    <n v="40849"/>
    <n v="235"/>
    <n v="5.752894807706431E-3"/>
    <n v="13"/>
    <n v="1"/>
    <n v="7.6923076923076927E-2"/>
    <n v="265.52"/>
    <n v="1154.48"/>
    <n v="888.96"/>
    <n v="4.3479963844531486"/>
    <n v="1.1298723404255318"/>
    <n v="265.52"/>
  </r>
  <r>
    <s v="2023-08-15"/>
    <x v="57"/>
    <s v="display"/>
    <n v="32383"/>
    <n v="168"/>
    <n v="5.1879072352777689E-3"/>
    <n v="7"/>
    <n v="0"/>
    <n v="0"/>
    <n v="210.49"/>
    <n v="0"/>
    <n v="-210.49"/>
    <n v="0"/>
    <n v="1.2529166666666667"/>
    <n v="0"/>
  </r>
  <r>
    <s v="2023-08-16"/>
    <x v="57"/>
    <s v="display"/>
    <n v="33366"/>
    <n v="214"/>
    <n v="6.4137145597314635E-3"/>
    <n v="7"/>
    <n v="0"/>
    <n v="0"/>
    <n v="216.88"/>
    <n v="0"/>
    <n v="-216.88"/>
    <n v="0"/>
    <n v="1.0134579439252336"/>
    <n v="0"/>
  </r>
  <r>
    <s v="2023-08-17"/>
    <x v="57"/>
    <s v="display"/>
    <n v="42933"/>
    <n v="307"/>
    <n v="7.1506766356881652E-3"/>
    <n v="14"/>
    <n v="2"/>
    <n v="0.14285714285714285"/>
    <n v="279.07"/>
    <n v="831.2"/>
    <n v="552.13000000000011"/>
    <n v="2.9784641846131796"/>
    <n v="0.90902280130293156"/>
    <n v="139.535"/>
  </r>
  <r>
    <s v="2023-08-18"/>
    <x v="57"/>
    <s v="display"/>
    <n v="36595"/>
    <n v="175"/>
    <n v="4.7820740538324904E-3"/>
    <n v="12"/>
    <n v="1"/>
    <n v="8.3333333333333329E-2"/>
    <n v="237.87"/>
    <n v="0"/>
    <n v="-237.87"/>
    <n v="0"/>
    <n v="1.3592571428571429"/>
    <n v="237.87"/>
  </r>
  <r>
    <s v="2023-08-19"/>
    <x v="57"/>
    <s v="display"/>
    <n v="39769"/>
    <n v="276"/>
    <n v="6.9400789559707311E-3"/>
    <n v="10"/>
    <n v="1"/>
    <n v="0.1"/>
    <n v="258.5"/>
    <n v="0"/>
    <n v="-258.5"/>
    <n v="0"/>
    <n v="0.93659420289855078"/>
    <n v="258.5"/>
  </r>
  <r>
    <s v="2023-08-20"/>
    <x v="57"/>
    <s v="display"/>
    <n v="47010"/>
    <n v="277"/>
    <n v="5.8923633269517125E-3"/>
    <n v="18"/>
    <n v="4"/>
    <n v="0.22222222222222221"/>
    <n v="305.57"/>
    <n v="2363.4899999999998"/>
    <n v="2057.9199999999996"/>
    <n v="7.7346925418071137"/>
    <n v="1.1031407942238267"/>
    <n v="76.392499999999998"/>
  </r>
  <r>
    <s v="2023-08-21"/>
    <x v="57"/>
    <s v="display"/>
    <n v="39295"/>
    <n v="265"/>
    <n v="6.7438605420536962E-3"/>
    <n v="13"/>
    <n v="1"/>
    <n v="7.6923076923076927E-2"/>
    <n v="255.42"/>
    <n v="0"/>
    <n v="-255.42"/>
    <n v="0"/>
    <n v="0.96384905660377351"/>
    <n v="255.42"/>
  </r>
  <r>
    <s v="2023-08-22"/>
    <x v="57"/>
    <s v="display"/>
    <n v="29161"/>
    <n v="125"/>
    <n v="4.2865471005795412E-3"/>
    <n v="4"/>
    <n v="0"/>
    <n v="0"/>
    <n v="189.55"/>
    <n v="0"/>
    <n v="-189.55"/>
    <n v="0"/>
    <n v="1.5164000000000002"/>
    <n v="0"/>
  </r>
  <r>
    <s v="2023-08-23"/>
    <x v="57"/>
    <s v="display"/>
    <n v="32300"/>
    <n v="205"/>
    <n v="6.3467492260061917E-3"/>
    <n v="12"/>
    <n v="1"/>
    <n v="8.3333333333333329E-2"/>
    <n v="209.95"/>
    <n v="0"/>
    <n v="-209.95"/>
    <n v="0"/>
    <n v="1.0241463414634147"/>
    <n v="209.95"/>
  </r>
  <r>
    <s v="2023-08-24"/>
    <x v="57"/>
    <s v="display"/>
    <n v="34929"/>
    <n v="222"/>
    <n v="6.355750236193421E-3"/>
    <n v="8"/>
    <n v="2"/>
    <n v="0.25"/>
    <n v="227.04"/>
    <n v="0"/>
    <n v="-227.04"/>
    <n v="0"/>
    <n v="1.0227027027027027"/>
    <n v="113.52"/>
  </r>
  <r>
    <s v="2023-08-25"/>
    <x v="57"/>
    <s v="display"/>
    <n v="43600"/>
    <n v="290"/>
    <n v="6.6513761467889912E-3"/>
    <n v="17"/>
    <n v="3"/>
    <n v="0.17647058823529413"/>
    <n v="283.39999999999998"/>
    <n v="2455.23"/>
    <n v="2171.83"/>
    <n v="8.663479181369091"/>
    <n v="0.97724137931034472"/>
    <n v="94.466666666666654"/>
  </r>
  <r>
    <s v="2023-08-26"/>
    <x v="57"/>
    <s v="display"/>
    <n v="36486"/>
    <n v="163"/>
    <n v="4.4674669736337229E-3"/>
    <n v="6"/>
    <n v="2"/>
    <n v="0.33333333333333331"/>
    <n v="237.16"/>
    <n v="2355.88"/>
    <n v="2118.7200000000003"/>
    <n v="9.9337156350143374"/>
    <n v="1.4549693251533742"/>
    <n v="118.58"/>
  </r>
  <r>
    <s v="2023-08-27"/>
    <x v="57"/>
    <s v="display"/>
    <n v="30607"/>
    <n v="168"/>
    <n v="5.4889404384617898E-3"/>
    <n v="11"/>
    <n v="0"/>
    <n v="0"/>
    <n v="198.95"/>
    <n v="0"/>
    <n v="-198.95"/>
    <n v="0"/>
    <n v="1.1842261904761904"/>
    <n v="0"/>
  </r>
  <r>
    <s v="2023-08-28"/>
    <x v="57"/>
    <s v="display"/>
    <n v="32846"/>
    <n v="160"/>
    <n v="4.8712171953966994E-3"/>
    <n v="11"/>
    <n v="1"/>
    <n v="9.0909090909090912E-2"/>
    <n v="213.5"/>
    <n v="0"/>
    <n v="-213.5"/>
    <n v="0"/>
    <n v="1.3343750000000001"/>
    <n v="213.5"/>
  </r>
  <r>
    <s v="2023-08-29"/>
    <x v="57"/>
    <s v="display"/>
    <n v="29590"/>
    <n v="165"/>
    <n v="5.5762081784386614E-3"/>
    <n v="8"/>
    <n v="2"/>
    <n v="0.25"/>
    <n v="192.34"/>
    <n v="1606.29"/>
    <n v="1413.95"/>
    <n v="8.3513049807632314"/>
    <n v="1.1656969696969697"/>
    <n v="96.17"/>
  </r>
  <r>
    <s v="2023-08-30"/>
    <x v="57"/>
    <s v="display"/>
    <n v="49146"/>
    <n v="317"/>
    <n v="6.4501688845480815E-3"/>
    <n v="19"/>
    <n v="6"/>
    <n v="0.31578947368421051"/>
    <n v="319.45"/>
    <n v="4366.13"/>
    <n v="4046.6800000000003"/>
    <n v="13.667647519173581"/>
    <n v="1.0077287066246057"/>
    <n v="53.241666666666667"/>
  </r>
  <r>
    <s v="2023-08-31"/>
    <x v="57"/>
    <s v="display"/>
    <n v="35255"/>
    <n v="228"/>
    <n v="6.4671677776201959E-3"/>
    <n v="8"/>
    <n v="2"/>
    <n v="0.25"/>
    <n v="229.16"/>
    <n v="1836.01"/>
    <n v="1606.85"/>
    <n v="8.0119130738348758"/>
    <n v="1.0050877192982457"/>
    <n v="114.58"/>
  </r>
  <r>
    <s v="2023-09-01"/>
    <x v="57"/>
    <s v="display"/>
    <n v="37653"/>
    <n v="240"/>
    <n v="6.3739941040554535E-3"/>
    <n v="8"/>
    <n v="4"/>
    <n v="0.5"/>
    <n v="244.75"/>
    <n v="3560.96"/>
    <n v="3316.21"/>
    <n v="14.549376915219613"/>
    <n v="1.0197916666666667"/>
    <n v="61.1875"/>
  </r>
  <r>
    <s v="2023-09-02"/>
    <x v="57"/>
    <s v="display"/>
    <n v="41903"/>
    <n v="260"/>
    <n v="6.2048063384483208E-3"/>
    <n v="15"/>
    <n v="2"/>
    <n v="0.13333333333333333"/>
    <n v="272.37"/>
    <n v="0"/>
    <n v="-272.37"/>
    <n v="0"/>
    <n v="1.0475769230769232"/>
    <n v="136.185"/>
  </r>
  <r>
    <s v="2023-09-03"/>
    <x v="57"/>
    <s v="display"/>
    <n v="33412"/>
    <n v="249"/>
    <n v="7.4524123069555845E-3"/>
    <n v="17"/>
    <n v="0"/>
    <n v="0"/>
    <n v="217.18"/>
    <n v="0"/>
    <n v="-217.18"/>
    <n v="0"/>
    <n v="0.87220883534136551"/>
    <n v="0"/>
  </r>
  <r>
    <s v="2023-09-04"/>
    <x v="57"/>
    <s v="display"/>
    <n v="45135"/>
    <n v="343"/>
    <n v="7.5994239503711092E-3"/>
    <n v="12"/>
    <n v="3"/>
    <n v="0.25"/>
    <n v="293.38"/>
    <n v="2018.28"/>
    <n v="1724.9"/>
    <n v="6.8794055491171857"/>
    <n v="0.85533527696792999"/>
    <n v="97.793333333333337"/>
  </r>
  <r>
    <s v="2023-09-05"/>
    <x v="57"/>
    <s v="display"/>
    <n v="33340"/>
    <n v="160"/>
    <n v="4.7990401919616073E-3"/>
    <n v="7"/>
    <n v="1"/>
    <n v="0.14285714285714285"/>
    <n v="216.71"/>
    <n v="0"/>
    <n v="-216.71"/>
    <n v="0"/>
    <n v="1.3544375"/>
    <n v="216.71"/>
  </r>
  <r>
    <s v="2023-09-06"/>
    <x v="57"/>
    <s v="display"/>
    <n v="34175"/>
    <n v="248"/>
    <n v="7.2567666422823701E-3"/>
    <n v="15"/>
    <n v="4"/>
    <n v="0.26666666666666666"/>
    <n v="222.14"/>
    <n v="4168.8999999999996"/>
    <n v="3946.7599999999998"/>
    <n v="18.766993787701448"/>
    <n v="0.89572580645161282"/>
    <n v="55.534999999999997"/>
  </r>
  <r>
    <s v="2023-09-07"/>
    <x v="57"/>
    <s v="display"/>
    <n v="42196"/>
    <n v="295"/>
    <n v="6.9911839984832689E-3"/>
    <n v="19"/>
    <n v="2"/>
    <n v="0.10526315789473684"/>
    <n v="274.27999999999997"/>
    <n v="801.83"/>
    <n v="527.55000000000007"/>
    <n v="2.9233994458217882"/>
    <n v="0.92976271186440673"/>
    <n v="137.13999999999999"/>
  </r>
  <r>
    <s v="2023-09-08"/>
    <x v="57"/>
    <s v="display"/>
    <n v="29230"/>
    <n v="163"/>
    <n v="5.5764625384878549E-3"/>
    <n v="11"/>
    <n v="2"/>
    <n v="0.18181818181818182"/>
    <n v="190"/>
    <n v="0"/>
    <n v="-190"/>
    <n v="0"/>
    <n v="1.165644171779141"/>
    <n v="95"/>
  </r>
  <r>
    <s v="2023-09-09"/>
    <x v="57"/>
    <s v="display"/>
    <n v="30263"/>
    <n v="160"/>
    <n v="5.2869841060040317E-3"/>
    <n v="11"/>
    <n v="1"/>
    <n v="9.0909090909090912E-2"/>
    <n v="196.71"/>
    <n v="0"/>
    <n v="-196.71"/>
    <n v="0"/>
    <n v="1.2294375"/>
    <n v="196.71"/>
  </r>
  <r>
    <s v="2023-09-10"/>
    <x v="57"/>
    <s v="display"/>
    <n v="29992"/>
    <n v="212"/>
    <n v="7.0685516137636703E-3"/>
    <n v="13"/>
    <n v="3"/>
    <n v="0.23076923076923078"/>
    <n v="194.95"/>
    <n v="1670.07"/>
    <n v="1475.12"/>
    <n v="8.5666581174660177"/>
    <n v="0.91957547169811316"/>
    <n v="64.983333333333334"/>
  </r>
  <r>
    <s v="2023-09-11"/>
    <x v="57"/>
    <s v="display"/>
    <n v="36769"/>
    <n v="190"/>
    <n v="5.1673964480948627E-3"/>
    <n v="10"/>
    <n v="2"/>
    <n v="0.2"/>
    <n v="239"/>
    <n v="0"/>
    <n v="-239"/>
    <n v="0"/>
    <n v="1.2578947368421052"/>
    <n v="119.5"/>
  </r>
  <r>
    <s v="2023-09-12"/>
    <x v="57"/>
    <s v="display"/>
    <n v="29573"/>
    <n v="168"/>
    <n v="5.680857538971359E-3"/>
    <n v="10"/>
    <n v="0"/>
    <n v="0"/>
    <n v="192.23"/>
    <n v="0"/>
    <n v="-192.23"/>
    <n v="0"/>
    <n v="1.1442261904761903"/>
    <n v="0"/>
  </r>
  <r>
    <s v="2023-09-13"/>
    <x v="57"/>
    <s v="display"/>
    <n v="38664"/>
    <n v="286"/>
    <n v="7.3970618663356091E-3"/>
    <n v="14"/>
    <n v="0"/>
    <n v="0"/>
    <n v="251.32"/>
    <n v="0"/>
    <n v="-251.32"/>
    <n v="0"/>
    <n v="0.87874125874125875"/>
    <n v="0"/>
  </r>
  <r>
    <s v="2023-09-14"/>
    <x v="57"/>
    <s v="display"/>
    <n v="46638"/>
    <n v="301"/>
    <n v="6.4539645782409191E-3"/>
    <n v="22"/>
    <n v="1"/>
    <n v="4.5454545454545456E-2"/>
    <n v="303.14999999999998"/>
    <n v="2222.2800000000002"/>
    <n v="1919.13"/>
    <n v="7.3306284017812979"/>
    <n v="1.0071428571428571"/>
    <n v="303.14999999999998"/>
  </r>
  <r>
    <s v="2023-09-15"/>
    <x v="57"/>
    <s v="display"/>
    <n v="40724"/>
    <n v="281"/>
    <n v="6.9001080443964243E-3"/>
    <n v="16"/>
    <n v="5"/>
    <n v="0.3125"/>
    <n v="264.70999999999998"/>
    <n v="4107.8"/>
    <n v="3843.09"/>
    <n v="15.518114162668583"/>
    <n v="0.94202846975088961"/>
    <n v="52.941999999999993"/>
  </r>
  <r>
    <s v="2023-09-16"/>
    <x v="57"/>
    <s v="display"/>
    <n v="30624"/>
    <n v="207"/>
    <n v="6.7594043887147333E-3"/>
    <n v="8"/>
    <n v="3"/>
    <n v="0.375"/>
    <n v="199.06"/>
    <n v="750.71"/>
    <n v="551.65000000000009"/>
    <n v="3.7712749924645839"/>
    <n v="0.96164251207729468"/>
    <n v="66.353333333333339"/>
  </r>
  <r>
    <s v="2023-09-17"/>
    <x v="57"/>
    <s v="display"/>
    <n v="28349"/>
    <n v="179"/>
    <n v="6.3141557021411691E-3"/>
    <n v="7"/>
    <n v="2"/>
    <n v="0.2857142857142857"/>
    <n v="184.27"/>
    <n v="1268.6400000000001"/>
    <n v="1084.3700000000001"/>
    <n v="6.8846800889998372"/>
    <n v="1.029441340782123"/>
    <n v="92.135000000000005"/>
  </r>
  <r>
    <s v="2023-09-18"/>
    <x v="57"/>
    <s v="display"/>
    <n v="32790"/>
    <n v="163"/>
    <n v="4.971027752363525E-3"/>
    <n v="8"/>
    <n v="2"/>
    <n v="0.25"/>
    <n v="213.14"/>
    <n v="188.34"/>
    <n v="-24.799999999999983"/>
    <n v="0.88364455287604404"/>
    <n v="1.3076073619631901"/>
    <n v="106.57"/>
  </r>
  <r>
    <s v="2023-09-19"/>
    <x v="57"/>
    <s v="display"/>
    <n v="34998"/>
    <n v="209"/>
    <n v="5.9717698154180239E-3"/>
    <n v="12"/>
    <n v="5"/>
    <n v="0.41666666666666669"/>
    <n v="227.49"/>
    <n v="2660.38"/>
    <n v="2432.8900000000003"/>
    <n v="11.694492065585301"/>
    <n v="1.0884688995215313"/>
    <n v="45.498000000000005"/>
  </r>
  <r>
    <s v="2023-09-20"/>
    <x v="57"/>
    <s v="display"/>
    <n v="43895"/>
    <n v="292"/>
    <n v="6.6522382959334778E-3"/>
    <n v="12"/>
    <n v="4"/>
    <n v="0.33333333333333331"/>
    <n v="285.32"/>
    <n v="1371.47"/>
    <n v="1086.1500000000001"/>
    <n v="4.8067783541286975"/>
    <n v="0.9771232876712328"/>
    <n v="71.33"/>
  </r>
  <r>
    <s v="2025-03-13"/>
    <x v="58"/>
    <s v="video"/>
    <n v="7286"/>
    <n v="81"/>
    <n v="1.1117211089761186E-2"/>
    <n v="3"/>
    <n v="1"/>
    <n v="0.33333333333333331"/>
    <n v="109.3"/>
    <n v="0"/>
    <n v="-109.3"/>
    <n v="0"/>
    <n v="1.3493827160493828"/>
    <n v="109.3"/>
  </r>
  <r>
    <s v="2025-03-14"/>
    <x v="58"/>
    <s v="video"/>
    <n v="9167"/>
    <n v="83"/>
    <n v="9.0542162103196249E-3"/>
    <n v="3"/>
    <n v="0"/>
    <n v="0"/>
    <n v="137.51"/>
    <n v="0"/>
    <n v="-137.51"/>
    <n v="0"/>
    <n v="1.6567469879518071"/>
    <n v="0"/>
  </r>
  <r>
    <s v="2025-03-15"/>
    <x v="58"/>
    <s v="video"/>
    <n v="6765"/>
    <n v="43"/>
    <n v="6.3562453806356245E-3"/>
    <n v="2"/>
    <n v="1"/>
    <n v="0.5"/>
    <n v="101.48"/>
    <n v="1828.33"/>
    <n v="1726.85"/>
    <n v="18.016653527788726"/>
    <n v="2.36"/>
    <n v="101.48"/>
  </r>
  <r>
    <s v="2025-03-16"/>
    <x v="58"/>
    <s v="video"/>
    <n v="6377"/>
    <n v="48"/>
    <n v="7.5270503371491293E-3"/>
    <n v="2"/>
    <n v="0"/>
    <n v="0"/>
    <n v="95.66"/>
    <n v="0"/>
    <n v="-95.66"/>
    <n v="0"/>
    <n v="1.9929166666666667"/>
    <n v="0"/>
  </r>
  <r>
    <s v="2025-03-17"/>
    <x v="58"/>
    <s v="video"/>
    <n v="6487"/>
    <n v="42"/>
    <n v="6.474487436411284E-3"/>
    <n v="2"/>
    <n v="0"/>
    <n v="0"/>
    <n v="97.31"/>
    <n v="0"/>
    <n v="-97.31"/>
    <n v="0"/>
    <n v="2.316904761904762"/>
    <n v="0"/>
  </r>
  <r>
    <s v="2025-03-18"/>
    <x v="58"/>
    <s v="video"/>
    <n v="10776"/>
    <n v="85"/>
    <n v="7.8878990348923532E-3"/>
    <n v="5"/>
    <n v="0"/>
    <n v="0"/>
    <n v="161.65"/>
    <n v="0"/>
    <n v="-161.65"/>
    <n v="0"/>
    <n v="1.901764705882353"/>
    <n v="0"/>
  </r>
  <r>
    <s v="2025-03-19"/>
    <x v="58"/>
    <s v="video"/>
    <n v="10138"/>
    <n v="97"/>
    <n v="9.567962122706648E-3"/>
    <n v="4"/>
    <n v="1"/>
    <n v="0.25"/>
    <n v="152.07"/>
    <n v="0"/>
    <n v="-152.07"/>
    <n v="0"/>
    <n v="1.5677319587628866"/>
    <n v="152.07"/>
  </r>
  <r>
    <s v="2025-03-20"/>
    <x v="58"/>
    <s v="video"/>
    <n v="11113"/>
    <n v="128"/>
    <n v="1.1518041932871412E-2"/>
    <n v="8"/>
    <n v="2"/>
    <n v="0.25"/>
    <n v="166.7"/>
    <n v="3843.12"/>
    <n v="3676.42"/>
    <n v="23.054109178164367"/>
    <n v="1.3023437499999999"/>
    <n v="83.35"/>
  </r>
  <r>
    <s v="2025-03-21"/>
    <x v="58"/>
    <s v="video"/>
    <n v="7888"/>
    <n v="57"/>
    <n v="7.2261663286004056E-3"/>
    <n v="4"/>
    <n v="1"/>
    <n v="0.25"/>
    <n v="118.32"/>
    <n v="0"/>
    <n v="-118.32"/>
    <n v="0"/>
    <n v="2.0757894736842104"/>
    <n v="118.32"/>
  </r>
  <r>
    <s v="2025-03-22"/>
    <x v="58"/>
    <s v="video"/>
    <n v="7932"/>
    <n v="90"/>
    <n v="1.1346444780635401E-2"/>
    <n v="5"/>
    <n v="1"/>
    <n v="0.2"/>
    <n v="118.98"/>
    <n v="0"/>
    <n v="-118.98"/>
    <n v="0"/>
    <n v="1.3220000000000001"/>
    <n v="118.98"/>
  </r>
  <r>
    <s v="2025-03-23"/>
    <x v="58"/>
    <s v="video"/>
    <n v="10106"/>
    <n v="65"/>
    <n v="6.4318226795962797E-3"/>
    <n v="2"/>
    <n v="1"/>
    <n v="0.5"/>
    <n v="151.59"/>
    <n v="0"/>
    <n v="-151.59"/>
    <n v="0"/>
    <n v="2.332153846153846"/>
    <n v="151.59"/>
  </r>
  <r>
    <s v="2025-03-24"/>
    <x v="58"/>
    <s v="video"/>
    <n v="7966"/>
    <n v="61"/>
    <n v="7.6575445643986941E-3"/>
    <n v="3"/>
    <n v="0"/>
    <n v="0"/>
    <n v="119.49"/>
    <n v="0"/>
    <n v="-119.49"/>
    <n v="0"/>
    <n v="1.9588524590163934"/>
    <n v="0"/>
  </r>
  <r>
    <s v="2025-03-25"/>
    <x v="58"/>
    <s v="video"/>
    <n v="10084"/>
    <n v="97"/>
    <n v="9.6191987306624357E-3"/>
    <n v="3"/>
    <n v="1"/>
    <n v="0.33333333333333331"/>
    <n v="151.27000000000001"/>
    <n v="1300.6600000000001"/>
    <n v="1149.3900000000001"/>
    <n v="8.5982679976201499"/>
    <n v="1.5594845360824743"/>
    <n v="151.27000000000001"/>
  </r>
  <r>
    <s v="2025-03-26"/>
    <x v="58"/>
    <s v="video"/>
    <n v="8502"/>
    <n v="87"/>
    <n v="1.0232886379675371E-2"/>
    <n v="3"/>
    <n v="2"/>
    <n v="0.66666666666666663"/>
    <n v="127.54"/>
    <n v="1371.26"/>
    <n v="1243.72"/>
    <n v="10.751607338874079"/>
    <n v="1.465977011494253"/>
    <n v="63.77"/>
  </r>
  <r>
    <s v="2025-03-27"/>
    <x v="58"/>
    <s v="video"/>
    <n v="9898"/>
    <n v="99"/>
    <n v="1.0002020610224288E-2"/>
    <n v="4"/>
    <n v="1"/>
    <n v="0.25"/>
    <n v="148.47"/>
    <n v="0"/>
    <n v="-148.47"/>
    <n v="0"/>
    <n v="1.4996969696969698"/>
    <n v="148.47"/>
  </r>
  <r>
    <s v="2025-03-28"/>
    <x v="58"/>
    <s v="video"/>
    <n v="10866"/>
    <n v="107"/>
    <n v="9.8472298914043799E-3"/>
    <n v="3"/>
    <n v="0"/>
    <n v="0"/>
    <n v="163"/>
    <n v="0"/>
    <n v="-163"/>
    <n v="0"/>
    <n v="1.5233644859813085"/>
    <n v="0"/>
  </r>
  <r>
    <s v="2025-03-29"/>
    <x v="58"/>
    <s v="video"/>
    <n v="9906"/>
    <n v="89"/>
    <n v="8.9844538663436304E-3"/>
    <n v="5"/>
    <n v="0"/>
    <n v="0"/>
    <n v="148.6"/>
    <n v="0"/>
    <n v="-148.6"/>
    <n v="0"/>
    <n v="1.6696629213483145"/>
    <n v="0"/>
  </r>
  <r>
    <s v="2025-03-30"/>
    <x v="58"/>
    <s v="video"/>
    <n v="11042"/>
    <n v="105"/>
    <n v="9.509146893678681E-3"/>
    <n v="5"/>
    <n v="1"/>
    <n v="0.2"/>
    <n v="165.63"/>
    <n v="666.57"/>
    <n v="500.94000000000005"/>
    <n v="4.024452092012317"/>
    <n v="1.5774285714285714"/>
    <n v="165.63"/>
  </r>
  <r>
    <s v="2025-03-31"/>
    <x v="58"/>
    <s v="video"/>
    <n v="10248"/>
    <n v="99"/>
    <n v="9.6604215456674476E-3"/>
    <n v="3"/>
    <n v="0"/>
    <n v="0"/>
    <n v="153.72"/>
    <n v="0"/>
    <n v="-153.72"/>
    <n v="0"/>
    <n v="1.5527272727272727"/>
    <n v="0"/>
  </r>
  <r>
    <s v="2025-04-01"/>
    <x v="58"/>
    <s v="video"/>
    <n v="10558"/>
    <n v="66"/>
    <n v="6.2511839363515818E-3"/>
    <n v="3"/>
    <n v="0"/>
    <n v="0"/>
    <n v="158.37"/>
    <n v="0"/>
    <n v="-158.37"/>
    <n v="0"/>
    <n v="2.3995454545454544"/>
    <n v="0"/>
  </r>
  <r>
    <s v="2025-04-02"/>
    <x v="58"/>
    <s v="video"/>
    <n v="9479"/>
    <n v="96"/>
    <n v="1.0127650596054437E-2"/>
    <n v="5"/>
    <n v="1"/>
    <n v="0.2"/>
    <n v="142.19"/>
    <n v="2193.54"/>
    <n v="2051.35"/>
    <n v="15.426823264645897"/>
    <n v="1.4811458333333334"/>
    <n v="142.19"/>
  </r>
  <r>
    <s v="2025-04-03"/>
    <x v="58"/>
    <s v="video"/>
    <n v="9121"/>
    <n v="70"/>
    <n v="7.6745970836531079E-3"/>
    <n v="2"/>
    <n v="0"/>
    <n v="0"/>
    <n v="136.82"/>
    <n v="0"/>
    <n v="-136.82"/>
    <n v="0"/>
    <n v="1.9545714285714284"/>
    <n v="0"/>
  </r>
  <r>
    <s v="2025-04-04"/>
    <x v="58"/>
    <s v="video"/>
    <n v="6430"/>
    <n v="45"/>
    <n v="6.9984447900466561E-3"/>
    <n v="3"/>
    <n v="3"/>
    <n v="1"/>
    <n v="96.46"/>
    <n v="368.72"/>
    <n v="272.26000000000005"/>
    <n v="3.8225171055359741"/>
    <n v="2.1435555555555554"/>
    <n v="32.153333333333329"/>
  </r>
  <r>
    <s v="2025-04-05"/>
    <x v="58"/>
    <s v="video"/>
    <n v="10276"/>
    <n v="113"/>
    <n v="1.0996496691319579E-2"/>
    <n v="6"/>
    <n v="1"/>
    <n v="0.16666666666666666"/>
    <n v="154.15"/>
    <n v="255.47"/>
    <n v="101.32"/>
    <n v="1.6572818683100876"/>
    <n v="1.3641592920353982"/>
    <n v="154.15"/>
  </r>
  <r>
    <s v="2025-04-06"/>
    <x v="58"/>
    <s v="video"/>
    <n v="9560"/>
    <n v="101"/>
    <n v="1.0564853556485355E-2"/>
    <n v="5"/>
    <n v="1"/>
    <n v="0.2"/>
    <n v="143.41"/>
    <n v="2324.5"/>
    <n v="2181.09"/>
    <n v="16.20877205215815"/>
    <n v="1.4199009900990098"/>
    <n v="143.41"/>
  </r>
  <r>
    <s v="2025-04-07"/>
    <x v="58"/>
    <s v="video"/>
    <n v="7852"/>
    <n v="89"/>
    <n v="1.1334691798267958E-2"/>
    <n v="3"/>
    <n v="0"/>
    <n v="0"/>
    <n v="117.79"/>
    <n v="0"/>
    <n v="-117.79"/>
    <n v="0"/>
    <n v="1.3234831460674159"/>
    <n v="0"/>
  </r>
  <r>
    <s v="2025-04-08"/>
    <x v="58"/>
    <s v="video"/>
    <n v="7879"/>
    <n v="84"/>
    <n v="1.0661251427846173E-2"/>
    <n v="5"/>
    <n v="1"/>
    <n v="0.2"/>
    <n v="118.19"/>
    <n v="492.38"/>
    <n v="374.19"/>
    <n v="4.1660038920382432"/>
    <n v="1.4070238095238095"/>
    <n v="118.19"/>
  </r>
  <r>
    <s v="2025-04-09"/>
    <x v="58"/>
    <s v="video"/>
    <n v="9826"/>
    <n v="91"/>
    <n v="9.2611439039283535E-3"/>
    <n v="6"/>
    <n v="1"/>
    <n v="0.16666666666666666"/>
    <n v="147.38999999999999"/>
    <n v="0"/>
    <n v="-147.38999999999999"/>
    <n v="0"/>
    <n v="1.6196703296703294"/>
    <n v="147.38999999999999"/>
  </r>
  <r>
    <s v="2025-04-10"/>
    <x v="58"/>
    <s v="video"/>
    <n v="7982"/>
    <n v="89"/>
    <n v="1.1150087697318968E-2"/>
    <n v="4"/>
    <n v="1"/>
    <n v="0.25"/>
    <n v="119.73"/>
    <n v="2349.81"/>
    <n v="2230.08"/>
    <n v="19.625908293660736"/>
    <n v="1.3452808988764045"/>
    <n v="119.73"/>
  </r>
  <r>
    <s v="2025-04-11"/>
    <x v="58"/>
    <s v="video"/>
    <n v="8494"/>
    <n v="68"/>
    <n v="8.0056510477984465E-3"/>
    <n v="4"/>
    <n v="1"/>
    <n v="0.25"/>
    <n v="127.42"/>
    <n v="0"/>
    <n v="-127.42"/>
    <n v="0"/>
    <n v="1.8738235294117647"/>
    <n v="127.42"/>
  </r>
  <r>
    <s v="2025-04-12"/>
    <x v="58"/>
    <s v="video"/>
    <n v="8901"/>
    <n v="82"/>
    <n v="9.2124480395461179E-3"/>
    <n v="3"/>
    <n v="1"/>
    <n v="0.33333333333333331"/>
    <n v="133.52000000000001"/>
    <n v="456.95"/>
    <n v="323.42999999999995"/>
    <n v="3.4223337327741157"/>
    <n v="1.6282926829268294"/>
    <n v="133.52000000000001"/>
  </r>
  <r>
    <s v="2025-04-13"/>
    <x v="58"/>
    <s v="video"/>
    <n v="8557"/>
    <n v="62"/>
    <n v="7.2455299754586892E-3"/>
    <n v="2"/>
    <n v="0"/>
    <n v="0"/>
    <n v="128.36000000000001"/>
    <n v="0"/>
    <n v="-128.36000000000001"/>
    <n v="0"/>
    <n v="2.0703225806451617"/>
    <n v="0"/>
  </r>
  <r>
    <s v="2025-04-14"/>
    <x v="58"/>
    <s v="video"/>
    <n v="6983"/>
    <n v="53"/>
    <n v="7.589861091221538E-3"/>
    <n v="3"/>
    <n v="0"/>
    <n v="0"/>
    <n v="104.75"/>
    <n v="0"/>
    <n v="-104.75"/>
    <n v="0"/>
    <n v="1.9764150943396226"/>
    <n v="0"/>
  </r>
  <r>
    <s v="2025-04-15"/>
    <x v="58"/>
    <s v="video"/>
    <n v="6254"/>
    <n v="68"/>
    <n v="1.0873041253597697E-2"/>
    <n v="4"/>
    <n v="1"/>
    <n v="0.25"/>
    <n v="93.82"/>
    <n v="0"/>
    <n v="-93.82"/>
    <n v="0"/>
    <n v="1.3797058823529411"/>
    <n v="93.82"/>
  </r>
  <r>
    <s v="2025-04-16"/>
    <x v="58"/>
    <s v="video"/>
    <n v="8228"/>
    <n v="76"/>
    <n v="9.2367525522605732E-3"/>
    <n v="4"/>
    <n v="1"/>
    <n v="0.25"/>
    <n v="123.42"/>
    <n v="1387.13"/>
    <n v="1263.71"/>
    <n v="11.239102252471238"/>
    <n v="1.6239473684210526"/>
    <n v="123.42"/>
  </r>
  <r>
    <s v="2025-04-17"/>
    <x v="58"/>
    <s v="video"/>
    <n v="7179"/>
    <n v="63"/>
    <n v="8.7755954868366064E-3"/>
    <n v="4"/>
    <n v="0"/>
    <n v="0"/>
    <n v="107.69"/>
    <n v="0"/>
    <n v="-107.69"/>
    <n v="0"/>
    <n v="1.7093650793650794"/>
    <n v="0"/>
  </r>
  <r>
    <s v="2025-04-18"/>
    <x v="58"/>
    <s v="video"/>
    <n v="10136"/>
    <n v="72"/>
    <n v="7.1033938437253356E-3"/>
    <n v="3"/>
    <n v="1"/>
    <n v="0.33333333333333331"/>
    <n v="152.05000000000001"/>
    <n v="0"/>
    <n v="-152.05000000000001"/>
    <n v="0"/>
    <n v="2.1118055555555557"/>
    <n v="152.05000000000001"/>
  </r>
  <r>
    <s v="2025-04-19"/>
    <x v="58"/>
    <s v="video"/>
    <n v="10477"/>
    <n v="84"/>
    <n v="8.0175622792784187E-3"/>
    <n v="4"/>
    <n v="0"/>
    <n v="0"/>
    <n v="157.16"/>
    <n v="0"/>
    <n v="-157.16"/>
    <n v="0"/>
    <n v="1.8709523809523809"/>
    <n v="0"/>
  </r>
  <r>
    <s v="2025-04-20"/>
    <x v="58"/>
    <s v="video"/>
    <n v="7227"/>
    <n v="55"/>
    <n v="7.6103500761035003E-3"/>
    <n v="2"/>
    <n v="0"/>
    <n v="0"/>
    <n v="108.41"/>
    <n v="0"/>
    <n v="-108.41"/>
    <n v="0"/>
    <n v="1.971090909090909"/>
    <n v="0"/>
  </r>
  <r>
    <s v="2025-04-21"/>
    <x v="58"/>
    <s v="video"/>
    <n v="8652"/>
    <n v="78"/>
    <n v="9.0152565880721215E-3"/>
    <n v="3"/>
    <n v="0"/>
    <n v="0"/>
    <n v="129.78"/>
    <n v="0"/>
    <n v="-129.78"/>
    <n v="0"/>
    <n v="1.6638461538461538"/>
    <n v="0"/>
  </r>
  <r>
    <s v="2025-04-22"/>
    <x v="58"/>
    <s v="video"/>
    <n v="8826"/>
    <n v="71"/>
    <n v="8.0444142306820756E-3"/>
    <n v="4"/>
    <n v="2"/>
    <n v="0.5"/>
    <n v="132.38999999999999"/>
    <n v="1652.85"/>
    <n v="1520.46"/>
    <n v="12.484704282800816"/>
    <n v="1.8646478873239434"/>
    <n v="66.194999999999993"/>
  </r>
  <r>
    <s v="2025-04-23"/>
    <x v="58"/>
    <s v="video"/>
    <n v="11444"/>
    <n v="96"/>
    <n v="8.3886752883607137E-3"/>
    <n v="4"/>
    <n v="0"/>
    <n v="0"/>
    <n v="171.66"/>
    <n v="0"/>
    <n v="-171.66"/>
    <n v="0"/>
    <n v="1.788125"/>
    <n v="0"/>
  </r>
  <r>
    <s v="2025-04-24"/>
    <x v="58"/>
    <s v="video"/>
    <n v="6655"/>
    <n v="57"/>
    <n v="8.5649887302779865E-3"/>
    <n v="3"/>
    <n v="0"/>
    <n v="0"/>
    <n v="99.83"/>
    <n v="0"/>
    <n v="-99.83"/>
    <n v="0"/>
    <n v="1.7514035087719297"/>
    <n v="0"/>
  </r>
  <r>
    <s v="2025-04-25"/>
    <x v="58"/>
    <s v="video"/>
    <n v="6591"/>
    <n v="70"/>
    <n v="1.0620543164921864E-2"/>
    <n v="4"/>
    <n v="0"/>
    <n v="0"/>
    <n v="98.87"/>
    <n v="0"/>
    <n v="-98.87"/>
    <n v="0"/>
    <n v="1.4124285714285716"/>
    <n v="0"/>
  </r>
  <r>
    <s v="2025-04-26"/>
    <x v="58"/>
    <s v="video"/>
    <n v="7320"/>
    <n v="64"/>
    <n v="8.7431693989071038E-3"/>
    <n v="4"/>
    <n v="0"/>
    <n v="0"/>
    <n v="109.81"/>
    <n v="0"/>
    <n v="-109.81"/>
    <n v="0"/>
    <n v="1.71578125"/>
    <n v="0"/>
  </r>
  <r>
    <s v="2025-04-27"/>
    <x v="58"/>
    <s v="video"/>
    <n v="10489"/>
    <n v="87"/>
    <n v="8.2944036609781668E-3"/>
    <n v="3"/>
    <n v="0"/>
    <n v="0"/>
    <n v="157.34"/>
    <n v="0"/>
    <n v="-157.34"/>
    <n v="0"/>
    <n v="1.8085057471264367"/>
    <n v="0"/>
  </r>
  <r>
    <s v="2025-04-28"/>
    <x v="58"/>
    <s v="video"/>
    <n v="9942"/>
    <n v="69"/>
    <n v="6.9402534701267348E-3"/>
    <n v="4"/>
    <n v="1"/>
    <n v="0.25"/>
    <n v="149.13999999999999"/>
    <n v="0"/>
    <n v="-149.13999999999999"/>
    <n v="0"/>
    <n v="2.1614492753623185"/>
    <n v="149.13999999999999"/>
  </r>
  <r>
    <s v="2025-04-29"/>
    <x v="58"/>
    <s v="video"/>
    <n v="9986"/>
    <n v="85"/>
    <n v="8.5119166833566989E-3"/>
    <n v="5"/>
    <n v="1"/>
    <n v="0.2"/>
    <n v="149.79"/>
    <n v="0"/>
    <n v="-149.79"/>
    <n v="0"/>
    <n v="1.7622352941176469"/>
    <n v="149.79"/>
  </r>
  <r>
    <s v="2025-04-30"/>
    <x v="58"/>
    <s v="video"/>
    <n v="8840"/>
    <n v="97"/>
    <n v="1.0972850678733031E-2"/>
    <n v="6"/>
    <n v="1"/>
    <n v="0.16666666666666666"/>
    <n v="132.61000000000001"/>
    <n v="0"/>
    <n v="-132.61000000000001"/>
    <n v="0"/>
    <n v="1.3671134020618558"/>
    <n v="132.61000000000001"/>
  </r>
  <r>
    <s v="2025-05-01"/>
    <x v="58"/>
    <s v="video"/>
    <n v="9682"/>
    <n v="93"/>
    <n v="9.6054534187151423E-3"/>
    <n v="5"/>
    <n v="2"/>
    <n v="0.4"/>
    <n v="145.24"/>
    <n v="1336.28"/>
    <n v="1191.04"/>
    <n v="9.2004957312035245"/>
    <n v="1.5617204301075269"/>
    <n v="72.62"/>
  </r>
  <r>
    <s v="2025-05-02"/>
    <x v="58"/>
    <s v="video"/>
    <n v="8120"/>
    <n v="74"/>
    <n v="9.1133004926108371E-3"/>
    <n v="3"/>
    <n v="0"/>
    <n v="0"/>
    <n v="121.81"/>
    <n v="0"/>
    <n v="-121.81"/>
    <n v="0"/>
    <n v="1.6460810810810811"/>
    <n v="0"/>
  </r>
  <r>
    <s v="2025-05-03"/>
    <x v="58"/>
    <s v="video"/>
    <n v="9958"/>
    <n v="79"/>
    <n v="7.9333199437638079E-3"/>
    <n v="5"/>
    <n v="0"/>
    <n v="0"/>
    <n v="149.38"/>
    <n v="0"/>
    <n v="-149.38"/>
    <n v="0"/>
    <n v="1.8908860759493671"/>
    <n v="0"/>
  </r>
  <r>
    <s v="2025-05-04"/>
    <x v="58"/>
    <s v="video"/>
    <n v="7140"/>
    <n v="53"/>
    <n v="7.4229691876750697E-3"/>
    <n v="2"/>
    <n v="0"/>
    <n v="0"/>
    <n v="107.11"/>
    <n v="0"/>
    <n v="-107.11"/>
    <n v="0"/>
    <n v="2.0209433962264152"/>
    <n v="0"/>
  </r>
  <r>
    <s v="2025-05-05"/>
    <x v="58"/>
    <s v="video"/>
    <n v="8402"/>
    <n v="59"/>
    <n v="7.0221375862889786E-3"/>
    <n v="4"/>
    <n v="0"/>
    <n v="0"/>
    <n v="126.04"/>
    <n v="0"/>
    <n v="-126.04"/>
    <n v="0"/>
    <n v="2.1362711864406783"/>
    <n v="0"/>
  </r>
  <r>
    <s v="2025-05-06"/>
    <x v="58"/>
    <s v="video"/>
    <n v="6776"/>
    <n v="78"/>
    <n v="1.1511216056670602E-2"/>
    <n v="3"/>
    <n v="0"/>
    <n v="0"/>
    <n v="101.65"/>
    <n v="0"/>
    <n v="-101.65"/>
    <n v="0"/>
    <n v="1.3032051282051282"/>
    <n v="0"/>
  </r>
  <r>
    <s v="2025-05-07"/>
    <x v="58"/>
    <s v="video"/>
    <n v="10917"/>
    <n v="120"/>
    <n v="1.0992030777686177E-2"/>
    <n v="8"/>
    <n v="1"/>
    <n v="0.125"/>
    <n v="163.76"/>
    <n v="2212.3000000000002"/>
    <n v="2048.54"/>
    <n v="13.509404005862239"/>
    <n v="1.3646666666666667"/>
    <n v="163.76"/>
  </r>
  <r>
    <s v="2025-05-08"/>
    <x v="58"/>
    <s v="video"/>
    <n v="9768"/>
    <n v="95"/>
    <n v="9.7256347256347263E-3"/>
    <n v="4"/>
    <n v="1"/>
    <n v="0.25"/>
    <n v="146.52000000000001"/>
    <n v="0"/>
    <n v="-146.52000000000001"/>
    <n v="0"/>
    <n v="1.5423157894736843"/>
    <n v="146.52000000000001"/>
  </r>
  <r>
    <s v="2025-05-09"/>
    <x v="58"/>
    <s v="video"/>
    <n v="11008"/>
    <n v="101"/>
    <n v="9.17514534883721E-3"/>
    <n v="6"/>
    <n v="0"/>
    <n v="0"/>
    <n v="165.13"/>
    <n v="0"/>
    <n v="-165.13"/>
    <n v="0"/>
    <n v="1.6349504950495048"/>
    <n v="0"/>
  </r>
  <r>
    <s v="2025-05-10"/>
    <x v="58"/>
    <s v="video"/>
    <n v="8289"/>
    <n v="90"/>
    <n v="1.0857763300760043E-2"/>
    <n v="5"/>
    <n v="1"/>
    <n v="0.2"/>
    <n v="124.34"/>
    <n v="0"/>
    <n v="-124.34"/>
    <n v="0"/>
    <n v="1.3815555555555556"/>
    <n v="124.34"/>
  </r>
  <r>
    <s v="2025-05-11"/>
    <x v="58"/>
    <s v="video"/>
    <n v="7938"/>
    <n v="51"/>
    <n v="6.4247921390778538E-3"/>
    <n v="1"/>
    <n v="0"/>
    <n v="0"/>
    <n v="119.07"/>
    <n v="0"/>
    <n v="-119.07"/>
    <n v="0"/>
    <n v="2.334705882352941"/>
    <n v="0"/>
  </r>
  <r>
    <s v="2025-05-12"/>
    <x v="58"/>
    <s v="video"/>
    <n v="6329"/>
    <n v="45"/>
    <n v="7.110127982303681E-3"/>
    <n v="2"/>
    <n v="0"/>
    <n v="0"/>
    <n v="94.94"/>
    <n v="0"/>
    <n v="-94.94"/>
    <n v="0"/>
    <n v="2.1097777777777775"/>
    <n v="0"/>
  </r>
  <r>
    <s v="2025-05-13"/>
    <x v="58"/>
    <s v="video"/>
    <n v="10930"/>
    <n v="121"/>
    <n v="1.1070448307410797E-2"/>
    <n v="8"/>
    <n v="1"/>
    <n v="0.125"/>
    <n v="163.95"/>
    <n v="0"/>
    <n v="-163.95"/>
    <n v="0"/>
    <n v="1.3549586776859504"/>
    <n v="163.95"/>
  </r>
  <r>
    <s v="2025-05-14"/>
    <x v="58"/>
    <s v="video"/>
    <n v="6433"/>
    <n v="62"/>
    <n v="9.6378050676200842E-3"/>
    <n v="3"/>
    <n v="0"/>
    <n v="0"/>
    <n v="96.5"/>
    <n v="0"/>
    <n v="-96.5"/>
    <n v="0"/>
    <n v="1.5564516129032258"/>
    <n v="0"/>
  </r>
  <r>
    <s v="2025-05-15"/>
    <x v="58"/>
    <s v="video"/>
    <n v="6662"/>
    <n v="73"/>
    <n v="1.0957670369258481E-2"/>
    <n v="3"/>
    <n v="0"/>
    <n v="0"/>
    <n v="99.93"/>
    <n v="0"/>
    <n v="-99.93"/>
    <n v="0"/>
    <n v="1.3689041095890413"/>
    <n v="0"/>
  </r>
  <r>
    <s v="2025-05-16"/>
    <x v="58"/>
    <s v="video"/>
    <n v="8196"/>
    <n v="93"/>
    <n v="1.1346998535871157E-2"/>
    <n v="5"/>
    <n v="0"/>
    <n v="0"/>
    <n v="122.94"/>
    <n v="0"/>
    <n v="-122.94"/>
    <n v="0"/>
    <n v="1.3219354838709678"/>
    <n v="0"/>
  </r>
  <r>
    <s v="2025-05-17"/>
    <x v="58"/>
    <s v="video"/>
    <n v="7720"/>
    <n v="88"/>
    <n v="1.1398963730569948E-2"/>
    <n v="4"/>
    <n v="0"/>
    <n v="0"/>
    <n v="115.81"/>
    <n v="0"/>
    <n v="-115.81"/>
    <n v="0"/>
    <n v="1.3160227272727274"/>
    <n v="0"/>
  </r>
  <r>
    <s v="2025-05-18"/>
    <x v="58"/>
    <s v="video"/>
    <n v="7296"/>
    <n v="54"/>
    <n v="7.4013157894736838E-3"/>
    <n v="2"/>
    <n v="0"/>
    <n v="0"/>
    <n v="109.44"/>
    <n v="0"/>
    <n v="-109.44"/>
    <n v="0"/>
    <n v="2.0266666666666668"/>
    <n v="0"/>
  </r>
  <r>
    <s v="2025-05-19"/>
    <x v="58"/>
    <s v="video"/>
    <n v="6978"/>
    <n v="60"/>
    <n v="8.5984522785898538E-3"/>
    <n v="3"/>
    <n v="2"/>
    <n v="0.66666666666666663"/>
    <n v="104.68"/>
    <n v="1815.45"/>
    <n v="1710.77"/>
    <n v="17.342854413450514"/>
    <n v="1.7446666666666668"/>
    <n v="52.34"/>
  </r>
  <r>
    <s v="2025-05-20"/>
    <x v="58"/>
    <s v="video"/>
    <n v="7172"/>
    <n v="67"/>
    <n v="9.3418851087562742E-3"/>
    <n v="4"/>
    <n v="2"/>
    <n v="0.5"/>
    <n v="107.59"/>
    <n v="4234.8"/>
    <n v="4127.21"/>
    <n v="39.360535365740311"/>
    <n v="1.605820895522388"/>
    <n v="53.795000000000002"/>
  </r>
  <r>
    <s v="2025-05-21"/>
    <x v="58"/>
    <s v="video"/>
    <n v="10941"/>
    <n v="88"/>
    <n v="8.0431404807604426E-3"/>
    <n v="5"/>
    <n v="1"/>
    <n v="0.2"/>
    <n v="164.12"/>
    <n v="0"/>
    <n v="-164.12"/>
    <n v="0"/>
    <n v="1.865"/>
    <n v="164.12"/>
  </r>
  <r>
    <s v="2025-05-22"/>
    <x v="58"/>
    <s v="video"/>
    <n v="9900"/>
    <n v="67"/>
    <n v="6.7676767676767679E-3"/>
    <n v="2"/>
    <n v="1"/>
    <n v="0.5"/>
    <n v="148.5"/>
    <n v="2299.1"/>
    <n v="2150.6"/>
    <n v="15.482154882154882"/>
    <n v="2.216417910447761"/>
    <n v="148.5"/>
  </r>
  <r>
    <s v="2025-05-23"/>
    <x v="58"/>
    <s v="video"/>
    <n v="6620"/>
    <n v="71"/>
    <n v="1.0725075528700907E-2"/>
    <n v="3"/>
    <n v="0"/>
    <n v="0"/>
    <n v="99.31"/>
    <n v="0"/>
    <n v="-99.31"/>
    <n v="0"/>
    <n v="1.3987323943661971"/>
    <n v="0"/>
  </r>
  <r>
    <s v="2025-05-24"/>
    <x v="58"/>
    <s v="video"/>
    <n v="11298"/>
    <n v="98"/>
    <n v="8.6741016109045856E-3"/>
    <n v="5"/>
    <n v="0"/>
    <n v="0"/>
    <n v="169.47"/>
    <n v="0"/>
    <n v="-169.47"/>
    <n v="0"/>
    <n v="1.7292857142857143"/>
    <n v="0"/>
  </r>
  <r>
    <s v="2025-05-25"/>
    <x v="58"/>
    <s v="video"/>
    <n v="10216"/>
    <n v="87"/>
    <n v="8.5160532498042285E-3"/>
    <n v="3"/>
    <n v="0"/>
    <n v="0"/>
    <n v="153.25"/>
    <n v="0"/>
    <n v="-153.25"/>
    <n v="0"/>
    <n v="1.7614942528735633"/>
    <n v="0"/>
  </r>
  <r>
    <s v="2025-05-26"/>
    <x v="58"/>
    <s v="video"/>
    <n v="6453"/>
    <n v="56"/>
    <n v="8.6781342011467543E-3"/>
    <n v="3"/>
    <n v="0"/>
    <n v="0"/>
    <n v="96.8"/>
    <n v="0"/>
    <n v="-96.8"/>
    <n v="0"/>
    <n v="1.7285714285714284"/>
    <n v="0"/>
  </r>
  <r>
    <s v="2025-05-27"/>
    <x v="58"/>
    <s v="video"/>
    <n v="9999"/>
    <n v="99"/>
    <n v="9.9009900990099011E-3"/>
    <n v="5"/>
    <n v="1"/>
    <n v="0.2"/>
    <n v="149.99"/>
    <n v="983.39"/>
    <n v="833.4"/>
    <n v="6.556370424694979"/>
    <n v="1.5150505050505052"/>
    <n v="149.99"/>
  </r>
  <r>
    <s v="2025-05-28"/>
    <x v="58"/>
    <s v="video"/>
    <n v="9162"/>
    <n v="99"/>
    <n v="1.0805500982318271E-2"/>
    <n v="5"/>
    <n v="1"/>
    <n v="0.2"/>
    <n v="137.43"/>
    <n v="0"/>
    <n v="-137.43"/>
    <n v="0"/>
    <n v="1.3881818181818182"/>
    <n v="137.43"/>
  </r>
  <r>
    <s v="2025-05-29"/>
    <x v="58"/>
    <s v="video"/>
    <n v="7190"/>
    <n v="63"/>
    <n v="8.7621696801112661E-3"/>
    <n v="2"/>
    <n v="0"/>
    <n v="0"/>
    <n v="107.86"/>
    <n v="0"/>
    <n v="-107.86"/>
    <n v="0"/>
    <n v="1.7120634920634921"/>
    <n v="0"/>
  </r>
  <r>
    <s v="2025-05-30"/>
    <x v="58"/>
    <s v="video"/>
    <n v="7774"/>
    <n v="60"/>
    <n v="7.7180344738873169E-3"/>
    <n v="2"/>
    <n v="0"/>
    <n v="0"/>
    <n v="116.61"/>
    <n v="0"/>
    <n v="-116.61"/>
    <n v="0"/>
    <n v="1.9435"/>
    <n v="0"/>
  </r>
  <r>
    <s v="2025-05-31"/>
    <x v="58"/>
    <s v="video"/>
    <n v="6548"/>
    <n v="52"/>
    <n v="7.9413561392791699E-3"/>
    <n v="2"/>
    <n v="0"/>
    <n v="0"/>
    <n v="98.23"/>
    <n v="0"/>
    <n v="-98.23"/>
    <n v="0"/>
    <n v="1.8890384615384617"/>
    <n v="0"/>
  </r>
  <r>
    <s v="2025-06-01"/>
    <x v="58"/>
    <s v="video"/>
    <n v="6717"/>
    <n v="68"/>
    <n v="1.0123567068631829E-2"/>
    <n v="4"/>
    <n v="1"/>
    <n v="0.25"/>
    <n v="100.76"/>
    <n v="0"/>
    <n v="-100.76"/>
    <n v="0"/>
    <n v="1.4817647058823531"/>
    <n v="100.76"/>
  </r>
  <r>
    <s v="2025-06-02"/>
    <x v="58"/>
    <s v="video"/>
    <n v="9691"/>
    <n v="65"/>
    <n v="6.7072541533381488E-3"/>
    <n v="3"/>
    <n v="2"/>
    <n v="0.66666666666666663"/>
    <n v="145.37"/>
    <n v="1971.05"/>
    <n v="1825.6799999999998"/>
    <n v="13.558849831464538"/>
    <n v="2.2364615384615387"/>
    <n v="72.685000000000002"/>
  </r>
  <r>
    <s v="2025-06-03"/>
    <x v="58"/>
    <s v="video"/>
    <n v="7562"/>
    <n v="67"/>
    <n v="8.8600899233007135E-3"/>
    <n v="3"/>
    <n v="0"/>
    <n v="0"/>
    <n v="113.43"/>
    <n v="0"/>
    <n v="-113.43"/>
    <n v="0"/>
    <n v="1.6929850746268658"/>
    <n v="0"/>
  </r>
  <r>
    <s v="2025-06-04"/>
    <x v="58"/>
    <s v="video"/>
    <n v="10147"/>
    <n v="89"/>
    <n v="8.7710653395092139E-3"/>
    <n v="5"/>
    <n v="0"/>
    <n v="0"/>
    <n v="152.21"/>
    <n v="0"/>
    <n v="-152.21"/>
    <n v="0"/>
    <n v="1.7102247191011237"/>
    <n v="0"/>
  </r>
  <r>
    <s v="2025-06-05"/>
    <x v="58"/>
    <s v="video"/>
    <n v="9845"/>
    <n v="76"/>
    <n v="7.7196546470289489E-3"/>
    <n v="4"/>
    <n v="2"/>
    <n v="0.5"/>
    <n v="147.68"/>
    <n v="2875.57"/>
    <n v="2727.8900000000003"/>
    <n v="19.471627843986997"/>
    <n v="1.9431578947368422"/>
    <n v="73.84"/>
  </r>
  <r>
    <s v="2025-06-06"/>
    <x v="58"/>
    <s v="video"/>
    <n v="7272"/>
    <n v="66"/>
    <n v="9.0759075907590765E-3"/>
    <n v="4"/>
    <n v="0"/>
    <n v="0"/>
    <n v="109.08"/>
    <n v="0"/>
    <n v="-109.08"/>
    <n v="0"/>
    <n v="1.6527272727272726"/>
    <n v="0"/>
  </r>
  <r>
    <s v="2025-06-07"/>
    <x v="58"/>
    <s v="video"/>
    <n v="10611"/>
    <n v="76"/>
    <n v="7.1623786636509281E-3"/>
    <n v="4"/>
    <n v="2"/>
    <n v="0.5"/>
    <n v="159.16999999999999"/>
    <n v="820.11"/>
    <n v="660.94"/>
    <n v="5.1524156562166246"/>
    <n v="2.0943421052631579"/>
    <n v="79.584999999999994"/>
  </r>
  <r>
    <s v="2025-06-08"/>
    <x v="58"/>
    <s v="video"/>
    <n v="7762"/>
    <n v="65"/>
    <n v="8.3741303787683592E-3"/>
    <n v="2"/>
    <n v="1"/>
    <n v="0.5"/>
    <n v="116.44"/>
    <n v="464.66"/>
    <n v="348.22"/>
    <n v="3.9905530745448301"/>
    <n v="1.7913846153846154"/>
    <n v="116.44"/>
  </r>
  <r>
    <s v="2025-06-09"/>
    <x v="58"/>
    <s v="video"/>
    <n v="7662"/>
    <n v="83"/>
    <n v="1.0832680762203081E-2"/>
    <n v="4"/>
    <n v="2"/>
    <n v="0.5"/>
    <n v="114.94"/>
    <n v="2014.93"/>
    <n v="1899.99"/>
    <n v="17.530276666086653"/>
    <n v="1.3848192771084338"/>
    <n v="57.47"/>
  </r>
  <r>
    <s v="2025-06-10"/>
    <x v="58"/>
    <s v="video"/>
    <n v="7203"/>
    <n v="55"/>
    <n v="7.6357073441621548E-3"/>
    <n v="2"/>
    <n v="0"/>
    <n v="0"/>
    <n v="108.05"/>
    <n v="0"/>
    <n v="-108.05"/>
    <n v="0"/>
    <n v="1.9645454545454546"/>
    <n v="0"/>
  </r>
  <r>
    <s v="2025-06-11"/>
    <x v="58"/>
    <s v="video"/>
    <n v="7489"/>
    <n v="57"/>
    <n v="7.6111630391240484E-3"/>
    <n v="4"/>
    <n v="1"/>
    <n v="0.25"/>
    <n v="112.34"/>
    <n v="0"/>
    <n v="-112.34"/>
    <n v="0"/>
    <n v="1.9708771929824562"/>
    <n v="112.34"/>
  </r>
  <r>
    <s v="2025-06-12"/>
    <x v="58"/>
    <s v="video"/>
    <n v="8992"/>
    <n v="81"/>
    <n v="9.0080071174377229E-3"/>
    <n v="5"/>
    <n v="1"/>
    <n v="0.2"/>
    <n v="134.88999999999999"/>
    <n v="0"/>
    <n v="-134.88999999999999"/>
    <n v="0"/>
    <n v="1.6653086419753085"/>
    <n v="134.88999999999999"/>
  </r>
  <r>
    <s v="2025-06-13"/>
    <x v="58"/>
    <s v="video"/>
    <n v="11098"/>
    <n v="117"/>
    <n v="1.0542440079293567E-2"/>
    <n v="5"/>
    <n v="0"/>
    <n v="0"/>
    <n v="166.47"/>
    <n v="0"/>
    <n v="-166.47"/>
    <n v="0"/>
    <n v="1.4228205128205129"/>
    <n v="0"/>
  </r>
  <r>
    <s v="2025-06-14"/>
    <x v="58"/>
    <s v="video"/>
    <n v="7989"/>
    <n v="76"/>
    <n v="9.5130804856677926E-3"/>
    <n v="3"/>
    <n v="0"/>
    <n v="0"/>
    <n v="119.84"/>
    <n v="0"/>
    <n v="-119.84"/>
    <n v="0"/>
    <n v="1.576842105263158"/>
    <n v="0"/>
  </r>
  <r>
    <s v="2025-06-15"/>
    <x v="58"/>
    <s v="video"/>
    <n v="7430"/>
    <n v="80"/>
    <n v="1.0767160161507403E-2"/>
    <n v="4"/>
    <n v="1"/>
    <n v="0.25"/>
    <n v="111.45"/>
    <n v="0"/>
    <n v="-111.45"/>
    <n v="0"/>
    <n v="1.3931249999999999"/>
    <n v="111.45"/>
  </r>
  <r>
    <s v="2025-06-16"/>
    <x v="58"/>
    <s v="video"/>
    <n v="6264"/>
    <n v="70"/>
    <n v="1.1174968071519796E-2"/>
    <n v="4"/>
    <n v="0"/>
    <n v="0"/>
    <n v="93.97"/>
    <n v="0"/>
    <n v="-93.97"/>
    <n v="0"/>
    <n v="1.3424285714285713"/>
    <n v="0"/>
  </r>
  <r>
    <s v="2025-06-17"/>
    <x v="58"/>
    <s v="video"/>
    <n v="9694"/>
    <n v="111"/>
    <n v="1.1450381679389313E-2"/>
    <n v="7"/>
    <n v="1"/>
    <n v="0.14285714285714285"/>
    <n v="145.41"/>
    <n v="0"/>
    <n v="-145.41"/>
    <n v="0"/>
    <n v="1.31"/>
    <n v="145.41"/>
  </r>
  <r>
    <s v="2025-06-18"/>
    <x v="58"/>
    <s v="video"/>
    <n v="10311"/>
    <n v="74"/>
    <n v="7.1768014741538161E-3"/>
    <n v="4"/>
    <n v="2"/>
    <n v="0.5"/>
    <n v="154.66999999999999"/>
    <n v="181.67"/>
    <n v="27"/>
    <n v="1.1745652033361351"/>
    <n v="2.0901351351351352"/>
    <n v="77.334999999999994"/>
  </r>
  <r>
    <s v="2025-06-19"/>
    <x v="58"/>
    <s v="video"/>
    <n v="10209"/>
    <n v="92"/>
    <n v="9.0116563816240568E-3"/>
    <n v="6"/>
    <n v="1"/>
    <n v="0.16666666666666666"/>
    <n v="153.13999999999999"/>
    <n v="1463.87"/>
    <n v="1310.73"/>
    <n v="9.5590309520700014"/>
    <n v="1.6645652173913041"/>
    <n v="153.13999999999999"/>
  </r>
  <r>
    <s v="2025-06-20"/>
    <x v="58"/>
    <s v="video"/>
    <n v="11199"/>
    <n v="102"/>
    <n v="9.1079560675060272E-3"/>
    <n v="5"/>
    <n v="0"/>
    <n v="0"/>
    <n v="167.99"/>
    <n v="0"/>
    <n v="-167.99"/>
    <n v="0"/>
    <n v="1.6469607843137255"/>
    <n v="0"/>
  </r>
  <r>
    <s v="2025-06-21"/>
    <x v="58"/>
    <s v="video"/>
    <n v="8057"/>
    <n v="61"/>
    <n v="7.5710562244011423E-3"/>
    <n v="3"/>
    <n v="0"/>
    <n v="0"/>
    <n v="120.86"/>
    <n v="0"/>
    <n v="-120.86"/>
    <n v="0"/>
    <n v="1.981311475409836"/>
    <n v="0"/>
  </r>
  <r>
    <s v="2025-06-22"/>
    <x v="58"/>
    <s v="video"/>
    <n v="6700"/>
    <n v="67"/>
    <n v="0.01"/>
    <n v="4"/>
    <n v="1"/>
    <n v="0.25"/>
    <n v="100.51"/>
    <n v="0"/>
    <n v="-100.51"/>
    <n v="0"/>
    <n v="1.5001492537313434"/>
    <n v="100.51"/>
  </r>
  <r>
    <s v="2025-06-23"/>
    <x v="58"/>
    <s v="video"/>
    <n v="6307"/>
    <n v="69"/>
    <n v="1.0940225146662439E-2"/>
    <n v="5"/>
    <n v="1"/>
    <n v="0.2"/>
    <n v="94.61"/>
    <n v="0"/>
    <n v="-94.61"/>
    <n v="0"/>
    <n v="1.3711594202898552"/>
    <n v="94.61"/>
  </r>
  <r>
    <s v="2025-06-24"/>
    <x v="58"/>
    <s v="video"/>
    <n v="10225"/>
    <n v="91"/>
    <n v="8.8997555012224946E-3"/>
    <n v="6"/>
    <n v="1"/>
    <n v="0.16666666666666666"/>
    <n v="153.38"/>
    <n v="0"/>
    <n v="-153.38"/>
    <n v="0"/>
    <n v="1.6854945054945054"/>
    <n v="153.38"/>
  </r>
  <r>
    <s v="2025-06-25"/>
    <x v="58"/>
    <s v="video"/>
    <n v="11244"/>
    <n v="87"/>
    <n v="7.737459978655283E-3"/>
    <n v="4"/>
    <n v="1"/>
    <n v="0.25"/>
    <n v="168.66"/>
    <n v="0"/>
    <n v="-168.66"/>
    <n v="0"/>
    <n v="1.9386206896551723"/>
    <n v="168.66"/>
  </r>
  <r>
    <s v="2025-06-26"/>
    <x v="58"/>
    <s v="video"/>
    <n v="10827"/>
    <n v="97"/>
    <n v="8.959083772051353E-3"/>
    <n v="3"/>
    <n v="0"/>
    <n v="0"/>
    <n v="162.41"/>
    <n v="0"/>
    <n v="-162.41"/>
    <n v="0"/>
    <n v="1.6743298969072165"/>
    <n v="0"/>
  </r>
  <r>
    <s v="2025-06-27"/>
    <x v="58"/>
    <s v="video"/>
    <n v="11342"/>
    <n v="107"/>
    <n v="9.433962264150943E-3"/>
    <n v="5"/>
    <n v="0"/>
    <n v="0"/>
    <n v="170.13"/>
    <n v="0"/>
    <n v="-170.13"/>
    <n v="0"/>
    <n v="1.5899999999999999"/>
    <n v="0"/>
  </r>
  <r>
    <s v="2025-06-28"/>
    <x v="58"/>
    <s v="video"/>
    <n v="9489"/>
    <n v="88"/>
    <n v="9.2738960902097167E-3"/>
    <n v="3"/>
    <n v="1"/>
    <n v="0.33333333333333331"/>
    <n v="142.34"/>
    <n v="0"/>
    <n v="-142.34"/>
    <n v="0"/>
    <n v="1.6174999999999999"/>
    <n v="142.34"/>
  </r>
  <r>
    <s v="2025-06-29"/>
    <x v="58"/>
    <s v="video"/>
    <n v="10314"/>
    <n v="94"/>
    <n v="9.1138258677525685E-3"/>
    <n v="4"/>
    <n v="0"/>
    <n v="0"/>
    <n v="154.71"/>
    <n v="0"/>
    <n v="-154.71"/>
    <n v="0"/>
    <n v="1.6458510638297874"/>
    <n v="0"/>
  </r>
  <r>
    <s v="2025-06-30"/>
    <x v="58"/>
    <s v="video"/>
    <n v="9628"/>
    <n v="101"/>
    <n v="1.049023680930619E-2"/>
    <n v="4"/>
    <n v="0"/>
    <n v="0"/>
    <n v="144.41999999999999"/>
    <n v="0"/>
    <n v="-144.41999999999999"/>
    <n v="0"/>
    <n v="1.4299009900990098"/>
    <n v="0"/>
  </r>
  <r>
    <s v="2025-07-01"/>
    <x v="58"/>
    <s v="video"/>
    <n v="7354"/>
    <n v="59"/>
    <n v="8.0228447103617082E-3"/>
    <n v="2"/>
    <n v="0"/>
    <n v="0"/>
    <n v="110.32"/>
    <n v="0"/>
    <n v="-110.32"/>
    <n v="0"/>
    <n v="1.8698305084745761"/>
    <n v="0"/>
  </r>
  <r>
    <s v="2025-07-02"/>
    <x v="58"/>
    <s v="video"/>
    <n v="7460"/>
    <n v="83"/>
    <n v="1.1126005361930294E-2"/>
    <n v="2"/>
    <n v="0"/>
    <n v="0"/>
    <n v="111.91"/>
    <n v="0"/>
    <n v="-111.91"/>
    <n v="0"/>
    <n v="1.3483132530120481"/>
    <n v="0"/>
  </r>
  <r>
    <s v="2025-07-03"/>
    <x v="58"/>
    <s v="video"/>
    <n v="10762"/>
    <n v="86"/>
    <n v="7.9910797249581854E-3"/>
    <n v="5"/>
    <n v="0"/>
    <n v="0"/>
    <n v="161.43"/>
    <n v="0"/>
    <n v="-161.43"/>
    <n v="0"/>
    <n v="1.8770930232558141"/>
    <n v="0"/>
  </r>
  <r>
    <s v="2025-07-04"/>
    <x v="58"/>
    <s v="video"/>
    <n v="11217"/>
    <n v="97"/>
    <n v="8.6475884817687441E-3"/>
    <n v="6"/>
    <n v="2"/>
    <n v="0.33333333333333331"/>
    <n v="168.26"/>
    <n v="0"/>
    <n v="-168.26"/>
    <n v="0"/>
    <n v="1.7346391752577319"/>
    <n v="84.13"/>
  </r>
  <r>
    <s v="2025-07-05"/>
    <x v="58"/>
    <s v="video"/>
    <n v="7024"/>
    <n v="60"/>
    <n v="8.5421412300683373E-3"/>
    <n v="2"/>
    <n v="0"/>
    <n v="0"/>
    <n v="105.37"/>
    <n v="0"/>
    <n v="-105.37"/>
    <n v="0"/>
    <n v="1.7561666666666667"/>
    <n v="0"/>
  </r>
  <r>
    <s v="2025-07-06"/>
    <x v="58"/>
    <s v="video"/>
    <n v="6486"/>
    <n v="69"/>
    <n v="1.0638297872340425E-2"/>
    <n v="4"/>
    <n v="1"/>
    <n v="0.25"/>
    <n v="97.3"/>
    <n v="2353.52"/>
    <n v="2256.2199999999998"/>
    <n v="24.188283658787256"/>
    <n v="1.4101449275362319"/>
    <n v="97.3"/>
  </r>
  <r>
    <s v="2025-07-07"/>
    <x v="58"/>
    <s v="video"/>
    <n v="7844"/>
    <n v="62"/>
    <n v="7.9041305456399799E-3"/>
    <n v="4"/>
    <n v="2"/>
    <n v="0.5"/>
    <n v="117.66"/>
    <n v="155.49"/>
    <n v="37.830000000000013"/>
    <n v="1.3215196328403878"/>
    <n v="1.8977419354838709"/>
    <n v="58.83"/>
  </r>
  <r>
    <s v="2025-07-08"/>
    <x v="58"/>
    <s v="video"/>
    <n v="9305"/>
    <n v="82"/>
    <n v="8.8124664159054279E-3"/>
    <n v="3"/>
    <n v="1"/>
    <n v="0.33333333333333331"/>
    <n v="139.58000000000001"/>
    <n v="1651.32"/>
    <n v="1511.74"/>
    <n v="11.830634761427136"/>
    <n v="1.7021951219512197"/>
    <n v="139.58000000000001"/>
  </r>
  <r>
    <s v="2025-07-09"/>
    <x v="58"/>
    <s v="video"/>
    <n v="11178"/>
    <n v="95"/>
    <n v="8.4988370012524603E-3"/>
    <n v="5"/>
    <n v="0"/>
    <n v="0"/>
    <n v="167.68"/>
    <n v="0"/>
    <n v="-167.68"/>
    <n v="0"/>
    <n v="1.7650526315789474"/>
    <n v="0"/>
  </r>
  <r>
    <s v="2025-07-10"/>
    <x v="58"/>
    <s v="video"/>
    <n v="10956"/>
    <n v="113"/>
    <n v="1.031398320554947E-2"/>
    <n v="6"/>
    <n v="0"/>
    <n v="0"/>
    <n v="164.35"/>
    <n v="0"/>
    <n v="-164.35"/>
    <n v="0"/>
    <n v="1.4544247787610618"/>
    <n v="0"/>
  </r>
  <r>
    <s v="2025-07-11"/>
    <x v="58"/>
    <s v="video"/>
    <n v="6673"/>
    <n v="70"/>
    <n v="1.0490034467256106E-2"/>
    <n v="2"/>
    <n v="0"/>
    <n v="0"/>
    <n v="100.1"/>
    <n v="0"/>
    <n v="-100.1"/>
    <n v="0"/>
    <n v="1.43"/>
    <n v="0"/>
  </r>
  <r>
    <s v="2025-07-12"/>
    <x v="58"/>
    <s v="video"/>
    <n v="8852"/>
    <n v="62"/>
    <n v="7.0040668775417985E-3"/>
    <n v="4"/>
    <n v="1"/>
    <n v="0.25"/>
    <n v="132.78"/>
    <n v="0"/>
    <n v="-132.78"/>
    <n v="0"/>
    <n v="2.1416129032258064"/>
    <n v="132.78"/>
  </r>
  <r>
    <s v="2025-07-13"/>
    <x v="58"/>
    <s v="video"/>
    <n v="6788"/>
    <n v="44"/>
    <n v="6.4820271066588098E-3"/>
    <n v="3"/>
    <n v="0"/>
    <n v="0"/>
    <n v="101.83"/>
    <n v="0"/>
    <n v="-101.83"/>
    <n v="0"/>
    <n v="2.3143181818181819"/>
    <n v="0"/>
  </r>
  <r>
    <s v="2025-07-14"/>
    <x v="58"/>
    <s v="video"/>
    <n v="7606"/>
    <n v="74"/>
    <n v="9.7291611885353662E-3"/>
    <n v="3"/>
    <n v="1"/>
    <n v="0.33333333333333331"/>
    <n v="114.1"/>
    <n v="0"/>
    <n v="-114.1"/>
    <n v="0"/>
    <n v="1.5418918918918918"/>
    <n v="114.1"/>
  </r>
  <r>
    <s v="2025-07-15"/>
    <x v="58"/>
    <s v="video"/>
    <n v="6752"/>
    <n v="43"/>
    <n v="6.3684834123222747E-3"/>
    <n v="1"/>
    <n v="0"/>
    <n v="0"/>
    <n v="101.28"/>
    <n v="0"/>
    <n v="-101.28"/>
    <n v="0"/>
    <n v="2.3553488372093025"/>
    <n v="0"/>
  </r>
  <r>
    <s v="2025-07-16"/>
    <x v="58"/>
    <s v="video"/>
    <n v="9410"/>
    <n v="106"/>
    <n v="1.1264612114771519E-2"/>
    <n v="5"/>
    <n v="0"/>
    <n v="0"/>
    <n v="141.16"/>
    <n v="0"/>
    <n v="-141.16"/>
    <n v="0"/>
    <n v="1.3316981132075472"/>
    <n v="0"/>
  </r>
  <r>
    <s v="2025-07-17"/>
    <x v="58"/>
    <s v="video"/>
    <n v="10142"/>
    <n v="93"/>
    <n v="9.1697889962532048E-3"/>
    <n v="4"/>
    <n v="0"/>
    <n v="0"/>
    <n v="152.13999999999999"/>
    <n v="0"/>
    <n v="-152.13999999999999"/>
    <n v="0"/>
    <n v="1.6359139784946235"/>
    <n v="0"/>
  </r>
  <r>
    <s v="2025-07-18"/>
    <x v="58"/>
    <s v="video"/>
    <n v="6414"/>
    <n v="55"/>
    <n v="8.5749922045525416E-3"/>
    <n v="2"/>
    <n v="0"/>
    <n v="0"/>
    <n v="96.22"/>
    <n v="0"/>
    <n v="-96.22"/>
    <n v="0"/>
    <n v="1.7494545454545454"/>
    <n v="0"/>
  </r>
  <r>
    <s v="2025-07-19"/>
    <x v="58"/>
    <s v="video"/>
    <n v="7348"/>
    <n v="85"/>
    <n v="1.1567773543821448E-2"/>
    <n v="5"/>
    <n v="2"/>
    <n v="0.4"/>
    <n v="110.22"/>
    <n v="705.7"/>
    <n v="595.48"/>
    <n v="6.4026492469606247"/>
    <n v="1.2967058823529412"/>
    <n v="55.11"/>
  </r>
  <r>
    <s v="2025-07-20"/>
    <x v="58"/>
    <s v="video"/>
    <n v="7123"/>
    <n v="59"/>
    <n v="8.2830268145444343E-3"/>
    <n v="2"/>
    <n v="1"/>
    <n v="0.5"/>
    <n v="106.85"/>
    <n v="0"/>
    <n v="-106.85"/>
    <n v="0"/>
    <n v="1.8110169491525423"/>
    <n v="106.85"/>
  </r>
  <r>
    <s v="2025-07-21"/>
    <x v="58"/>
    <s v="video"/>
    <n v="11265"/>
    <n v="94"/>
    <n v="8.3444296493564128E-3"/>
    <n v="6"/>
    <n v="2"/>
    <n v="0.33333333333333331"/>
    <n v="168.98"/>
    <n v="0"/>
    <n v="-168.98"/>
    <n v="0"/>
    <n v="1.797659574468085"/>
    <n v="84.49"/>
  </r>
  <r>
    <s v="2025-07-22"/>
    <x v="58"/>
    <s v="video"/>
    <n v="10466"/>
    <n v="82"/>
    <n v="7.8348939422893185E-3"/>
    <n v="5"/>
    <n v="0"/>
    <n v="0"/>
    <n v="156.99"/>
    <n v="0"/>
    <n v="-156.99"/>
    <n v="0"/>
    <n v="1.9145121951219513"/>
    <n v="0"/>
  </r>
  <r>
    <s v="2025-07-23"/>
    <x v="58"/>
    <s v="video"/>
    <n v="10974"/>
    <n v="94"/>
    <n v="8.5657007472207027E-3"/>
    <n v="3"/>
    <n v="0"/>
    <n v="0"/>
    <n v="164.62"/>
    <n v="0"/>
    <n v="-164.62"/>
    <n v="0"/>
    <n v="1.751276595744681"/>
    <n v="0"/>
  </r>
  <r>
    <s v="2025-07-24"/>
    <x v="58"/>
    <s v="video"/>
    <n v="6546"/>
    <n v="52"/>
    <n v="7.9437824625725635E-3"/>
    <n v="2"/>
    <n v="0"/>
    <n v="0"/>
    <n v="98.2"/>
    <n v="0"/>
    <n v="-98.2"/>
    <n v="0"/>
    <n v="1.8884615384615384"/>
    <n v="0"/>
  </r>
  <r>
    <s v="2025-07-25"/>
    <x v="58"/>
    <s v="video"/>
    <n v="7340"/>
    <n v="75"/>
    <n v="1.0217983651226158E-2"/>
    <n v="3"/>
    <n v="1"/>
    <n v="0.33333333333333331"/>
    <n v="110.1"/>
    <n v="0"/>
    <n v="-110.1"/>
    <n v="0"/>
    <n v="1.468"/>
    <n v="110.1"/>
  </r>
  <r>
    <s v="2025-07-26"/>
    <x v="58"/>
    <s v="video"/>
    <n v="6206"/>
    <n v="59"/>
    <n v="9.5069287786013531E-3"/>
    <n v="2"/>
    <n v="0"/>
    <n v="0"/>
    <n v="93.09"/>
    <n v="0"/>
    <n v="-93.09"/>
    <n v="0"/>
    <n v="1.5777966101694916"/>
    <n v="0"/>
  </r>
  <r>
    <s v="2025-07-27"/>
    <x v="58"/>
    <s v="video"/>
    <n v="8913"/>
    <n v="83"/>
    <n v="9.3122405475148662E-3"/>
    <n v="4"/>
    <n v="1"/>
    <n v="0.25"/>
    <n v="133.69999999999999"/>
    <n v="0"/>
    <n v="-133.69999999999999"/>
    <n v="0"/>
    <n v="1.6108433734939758"/>
    <n v="133.69999999999999"/>
  </r>
  <r>
    <s v="2025-07-28"/>
    <x v="58"/>
    <s v="video"/>
    <n v="10876"/>
    <n v="117"/>
    <n v="1.075763148216256E-2"/>
    <n v="5"/>
    <n v="1"/>
    <n v="0.2"/>
    <n v="163.15"/>
    <n v="0"/>
    <n v="-163.15"/>
    <n v="0"/>
    <n v="1.3944444444444446"/>
    <n v="163.15"/>
  </r>
  <r>
    <s v="2025-07-29"/>
    <x v="58"/>
    <s v="video"/>
    <n v="10595"/>
    <n v="112"/>
    <n v="1.0571024067956583E-2"/>
    <n v="8"/>
    <n v="3"/>
    <n v="0.375"/>
    <n v="158.93"/>
    <n v="2417.27"/>
    <n v="2258.34"/>
    <n v="15.209652048071478"/>
    <n v="1.4190178571428571"/>
    <n v="52.976666666666667"/>
  </r>
  <r>
    <s v="2025-07-30"/>
    <x v="58"/>
    <s v="video"/>
    <n v="6508"/>
    <n v="62"/>
    <n v="9.5267363245236623E-3"/>
    <n v="4"/>
    <n v="1"/>
    <n v="0.25"/>
    <n v="97.63"/>
    <n v="0"/>
    <n v="-97.63"/>
    <n v="0"/>
    <n v="1.5746774193548387"/>
    <n v="97.63"/>
  </r>
  <r>
    <s v="2025-07-31"/>
    <x v="58"/>
    <s v="video"/>
    <n v="11044"/>
    <n v="117"/>
    <n v="1.0593987685621151E-2"/>
    <n v="5"/>
    <n v="0"/>
    <n v="0"/>
    <n v="165.66"/>
    <n v="0"/>
    <n v="-165.66"/>
    <n v="0"/>
    <n v="1.4158974358974359"/>
    <n v="0"/>
  </r>
  <r>
    <s v="2025-08-01"/>
    <x v="58"/>
    <s v="video"/>
    <n v="8280"/>
    <n v="87"/>
    <n v="1.0507246376811594E-2"/>
    <n v="6"/>
    <n v="1"/>
    <n v="0.16666666666666666"/>
    <n v="124.21"/>
    <n v="2423.59"/>
    <n v="2299.38"/>
    <n v="19.512036067949442"/>
    <n v="1.4277011494252874"/>
    <n v="124.21"/>
  </r>
  <r>
    <s v="2025-08-02"/>
    <x v="58"/>
    <s v="video"/>
    <n v="9630"/>
    <n v="73"/>
    <n v="7.5804776739356178E-3"/>
    <n v="4"/>
    <n v="0"/>
    <n v="0"/>
    <n v="144.46"/>
    <n v="0"/>
    <n v="-144.46"/>
    <n v="0"/>
    <n v="1.9789041095890412"/>
    <n v="0"/>
  </r>
  <r>
    <s v="2025-08-03"/>
    <x v="58"/>
    <s v="video"/>
    <n v="9960"/>
    <n v="95"/>
    <n v="9.5381526104417677E-3"/>
    <n v="4"/>
    <n v="0"/>
    <n v="0"/>
    <n v="149.4"/>
    <n v="0"/>
    <n v="-149.4"/>
    <n v="0"/>
    <n v="1.5726315789473684"/>
    <n v="0"/>
  </r>
  <r>
    <s v="2025-08-04"/>
    <x v="58"/>
    <s v="video"/>
    <n v="8838"/>
    <n v="89"/>
    <n v="1.0070151618013124E-2"/>
    <n v="6"/>
    <n v="2"/>
    <n v="0.33333333333333331"/>
    <n v="132.58000000000001"/>
    <n v="0"/>
    <n v="-132.58000000000001"/>
    <n v="0"/>
    <n v="1.4896629213483148"/>
    <n v="66.290000000000006"/>
  </r>
  <r>
    <s v="2025-08-05"/>
    <x v="58"/>
    <s v="video"/>
    <n v="9645"/>
    <n v="101"/>
    <n v="1.0471747019180922E-2"/>
    <n v="7"/>
    <n v="0"/>
    <n v="0"/>
    <n v="144.68"/>
    <n v="0"/>
    <n v="-144.68"/>
    <n v="0"/>
    <n v="1.4324752475247526"/>
    <n v="0"/>
  </r>
  <r>
    <s v="2024-11-10"/>
    <x v="59"/>
    <s v="affiliate"/>
    <n v="40445"/>
    <n v="1159"/>
    <n v="2.8656199777475584E-2"/>
    <n v="35"/>
    <n v="5"/>
    <n v="0.14285714285714285"/>
    <n v="364.01"/>
    <n v="1401.27"/>
    <n v="1037.26"/>
    <n v="3.8495371006291035"/>
    <n v="0.31407247627264884"/>
    <n v="72.801999999999992"/>
  </r>
  <r>
    <s v="2024-11-11"/>
    <x v="59"/>
    <s v="affiliate"/>
    <n v="56208"/>
    <n v="1371"/>
    <n v="2.4391545687446628E-2"/>
    <n v="35"/>
    <n v="2"/>
    <n v="5.7142857142857141E-2"/>
    <n v="505.88"/>
    <n v="408.61"/>
    <n v="-97.269999999999982"/>
    <n v="0.80772119870324977"/>
    <n v="0.36898614150255288"/>
    <n v="252.94"/>
  </r>
  <r>
    <s v="2024-11-12"/>
    <x v="59"/>
    <s v="affiliate"/>
    <n v="51234"/>
    <n v="1386"/>
    <n v="2.7052348050122965E-2"/>
    <n v="35"/>
    <n v="4"/>
    <n v="0.11428571428571428"/>
    <n v="461.11"/>
    <n v="2308.21"/>
    <n v="1847.1"/>
    <n v="5.0057686885992494"/>
    <n v="0.3326911976911977"/>
    <n v="115.2775"/>
  </r>
  <r>
    <s v="2024-11-13"/>
    <x v="59"/>
    <s v="affiliate"/>
    <n v="59282"/>
    <n v="1273"/>
    <n v="2.1473634492763401E-2"/>
    <n v="35"/>
    <n v="4"/>
    <n v="0.11428571428571428"/>
    <n v="533.54"/>
    <n v="0"/>
    <n v="-533.54"/>
    <n v="0"/>
    <n v="0.41912018853102906"/>
    <n v="133.38499999999999"/>
  </r>
  <r>
    <s v="2024-11-14"/>
    <x v="59"/>
    <s v="affiliate"/>
    <n v="37862"/>
    <n v="1227"/>
    <n v="3.2407162854577148E-2"/>
    <n v="35"/>
    <n v="2"/>
    <n v="5.7142857142857141E-2"/>
    <n v="340.76"/>
    <n v="830.69"/>
    <n v="489.93000000000006"/>
    <n v="2.4377567789646672"/>
    <n v="0.27771801140994296"/>
    <n v="170.38"/>
  </r>
  <r>
    <s v="2024-11-15"/>
    <x v="59"/>
    <s v="affiliate"/>
    <n v="57981"/>
    <n v="1304"/>
    <n v="2.2490126075783445E-2"/>
    <n v="35"/>
    <n v="6"/>
    <n v="0.17142857142857143"/>
    <n v="521.83000000000004"/>
    <n v="502.86"/>
    <n v="-18.970000000000027"/>
    <n v="0.96364716478546653"/>
    <n v="0.40017638036809822"/>
    <n v="86.971666666666678"/>
  </r>
  <r>
    <s v="2024-11-16"/>
    <x v="59"/>
    <s v="affiliate"/>
    <n v="49672"/>
    <n v="1610"/>
    <n v="3.2412626832018038E-2"/>
    <n v="35"/>
    <n v="2"/>
    <n v="5.7142857142857141E-2"/>
    <n v="447.05"/>
    <n v="667.97"/>
    <n v="220.92000000000002"/>
    <n v="1.49417291130746"/>
    <n v="0.27767080745341616"/>
    <n v="223.52500000000001"/>
  </r>
  <r>
    <s v="2024-11-17"/>
    <x v="59"/>
    <s v="affiliate"/>
    <n v="40523"/>
    <n v="944"/>
    <n v="2.3295412481800459E-2"/>
    <n v="35"/>
    <n v="3"/>
    <n v="8.5714285714285715E-2"/>
    <n v="364.71"/>
    <n v="0"/>
    <n v="-364.71"/>
    <n v="0"/>
    <n v="0.38634533898305085"/>
    <n v="121.57"/>
  </r>
  <r>
    <s v="2024-11-18"/>
    <x v="59"/>
    <s v="affiliate"/>
    <n v="57857"/>
    <n v="1763"/>
    <n v="3.0471680176988092E-2"/>
    <n v="35"/>
    <n v="4"/>
    <n v="0.11428571428571428"/>
    <n v="520.72"/>
    <n v="1912.18"/>
    <n v="1391.46"/>
    <n v="3.6721846673836227"/>
    <n v="0.29536018150879184"/>
    <n v="130.18"/>
  </r>
  <r>
    <s v="2024-11-19"/>
    <x v="59"/>
    <s v="affiliate"/>
    <n v="52141"/>
    <n v="1502"/>
    <n v="2.8806505437179955E-2"/>
    <n v="35"/>
    <n v="4"/>
    <n v="0.11428571428571428"/>
    <n v="469.27"/>
    <n v="0"/>
    <n v="-469.27"/>
    <n v="0"/>
    <n v="0.31243009320905457"/>
    <n v="117.3175"/>
  </r>
  <r>
    <s v="2024-11-20"/>
    <x v="59"/>
    <s v="affiliate"/>
    <n v="51151"/>
    <n v="927"/>
    <n v="1.8122812848233662E-2"/>
    <n v="35"/>
    <n v="3"/>
    <n v="8.5714285714285715E-2"/>
    <n v="460.36"/>
    <n v="5388.98"/>
    <n v="4928.62"/>
    <n v="11.706012685724215"/>
    <n v="0.49661272923408845"/>
    <n v="153.45333333333335"/>
  </r>
  <r>
    <s v="2024-11-21"/>
    <x v="59"/>
    <s v="affiliate"/>
    <n v="49773"/>
    <n v="1379"/>
    <n v="2.7705784260542866E-2"/>
    <n v="35"/>
    <n v="7"/>
    <n v="0.2"/>
    <n v="447.96"/>
    <n v="2086.38"/>
    <n v="1638.42"/>
    <n v="4.6575140637556931"/>
    <n v="0.32484408992023206"/>
    <n v="63.994285714285709"/>
  </r>
  <r>
    <s v="2024-11-22"/>
    <x v="59"/>
    <s v="affiliate"/>
    <n v="35447"/>
    <n v="695"/>
    <n v="1.9606736818348521E-2"/>
    <n v="33"/>
    <n v="5"/>
    <n v="0.15151515151515152"/>
    <n v="319.02999999999997"/>
    <n v="1692.48"/>
    <n v="1373.45"/>
    <n v="5.3050810268626778"/>
    <n v="0.45903597122302153"/>
    <n v="63.805999999999997"/>
  </r>
  <r>
    <s v="2024-11-23"/>
    <x v="59"/>
    <s v="affiliate"/>
    <n v="49158"/>
    <n v="1505"/>
    <n v="3.0615566133691364E-2"/>
    <n v="35"/>
    <n v="4"/>
    <n v="0.11428571428571428"/>
    <n v="442.43"/>
    <n v="979.56"/>
    <n v="537.12999999999988"/>
    <n v="2.214045159686278"/>
    <n v="0.29397342192691028"/>
    <n v="110.6075"/>
  </r>
  <r>
    <s v="2024-11-24"/>
    <x v="59"/>
    <s v="affiliate"/>
    <n v="55833"/>
    <n v="1405"/>
    <n v="2.5164329339279638E-2"/>
    <n v="35"/>
    <n v="7"/>
    <n v="0.2"/>
    <n v="502.5"/>
    <n v="7270.73"/>
    <n v="6768.23"/>
    <n v="14.469114427860696"/>
    <n v="0.35765124555160144"/>
    <n v="71.785714285714292"/>
  </r>
  <r>
    <s v="2024-11-25"/>
    <x v="59"/>
    <s v="affiliate"/>
    <n v="49485"/>
    <n v="1191"/>
    <n v="2.4067899363443467E-2"/>
    <n v="35"/>
    <n v="3"/>
    <n v="8.5714285714285715E-2"/>
    <n v="445.37"/>
    <n v="1172.26"/>
    <n v="726.89"/>
    <n v="2.6321036441610346"/>
    <n v="0.37394626364399663"/>
    <n v="148.45666666666668"/>
  </r>
  <r>
    <s v="2024-11-26"/>
    <x v="59"/>
    <s v="affiliate"/>
    <n v="44145"/>
    <n v="803"/>
    <n v="1.8190055498923999E-2"/>
    <n v="35"/>
    <n v="7"/>
    <n v="0.2"/>
    <n v="397.31"/>
    <n v="2011.9"/>
    <n v="1614.5900000000001"/>
    <n v="5.0638040824545065"/>
    <n v="0.4947820672478207"/>
    <n v="56.758571428571429"/>
  </r>
  <r>
    <s v="2024-11-27"/>
    <x v="59"/>
    <s v="affiliate"/>
    <n v="56552"/>
    <n v="1797"/>
    <n v="3.1776064507002405E-2"/>
    <n v="35"/>
    <n v="6"/>
    <n v="0.17142857142857143"/>
    <n v="508.97"/>
    <n v="4559.78"/>
    <n v="4050.8099999999995"/>
    <n v="8.958838438414837"/>
    <n v="0.28323316638842516"/>
    <n v="84.828333333333333"/>
  </r>
  <r>
    <s v="2024-11-28"/>
    <x v="59"/>
    <s v="affiliate"/>
    <n v="49457"/>
    <n v="974"/>
    <n v="1.9693875487797479E-2"/>
    <n v="35"/>
    <n v="6"/>
    <n v="0.17142857142857143"/>
    <n v="445.12"/>
    <n v="4661.71"/>
    <n v="4216.59"/>
    <n v="10.472928648454349"/>
    <n v="0.45700205338809036"/>
    <n v="74.186666666666667"/>
  </r>
  <r>
    <s v="2024-11-29"/>
    <x v="59"/>
    <s v="affiliate"/>
    <n v="34030"/>
    <n v="632"/>
    <n v="1.85718483690861E-2"/>
    <n v="22"/>
    <n v="4"/>
    <n v="0.18181818181818182"/>
    <n v="306.27"/>
    <n v="4126.25"/>
    <n v="3819.98"/>
    <n v="13.472589545172561"/>
    <n v="0.48460443037974682"/>
    <n v="76.567499999999995"/>
  </r>
  <r>
    <s v="2024-11-30"/>
    <x v="59"/>
    <s v="affiliate"/>
    <n v="59316"/>
    <n v="1776"/>
    <n v="2.9941331175399554E-2"/>
    <n v="35"/>
    <n v="9"/>
    <n v="0.25714285714285712"/>
    <n v="533.85"/>
    <n v="1981.25"/>
    <n v="1447.4"/>
    <n v="3.7112484780369015"/>
    <n v="0.30059121621621621"/>
    <n v="59.31666666666667"/>
  </r>
  <r>
    <s v="2024-12-01"/>
    <x v="59"/>
    <s v="affiliate"/>
    <n v="60092"/>
    <n v="1075"/>
    <n v="1.788923650402716E-2"/>
    <n v="35"/>
    <n v="3"/>
    <n v="8.5714285714285715E-2"/>
    <n v="540.83000000000004"/>
    <n v="0"/>
    <n v="-540.83000000000004"/>
    <n v="0"/>
    <n v="0.50309767441860465"/>
    <n v="180.27666666666667"/>
  </r>
  <r>
    <s v="2024-12-02"/>
    <x v="59"/>
    <s v="affiliate"/>
    <n v="34283"/>
    <n v="990"/>
    <n v="2.8877286118484381E-2"/>
    <n v="35"/>
    <n v="5"/>
    <n v="0.14285714285714285"/>
    <n v="308.55"/>
    <n v="4828.17"/>
    <n v="4519.62"/>
    <n v="15.647933884297521"/>
    <n v="0.3116666666666667"/>
    <n v="61.71"/>
  </r>
  <r>
    <s v="2024-12-03"/>
    <x v="59"/>
    <s v="affiliate"/>
    <n v="46168"/>
    <n v="1159"/>
    <n v="2.5103968116444289E-2"/>
    <n v="35"/>
    <n v="4"/>
    <n v="0.11428571428571428"/>
    <n v="415.52"/>
    <n v="4306.71"/>
    <n v="3891.19"/>
    <n v="10.364627454755487"/>
    <n v="0.35851596203623814"/>
    <n v="103.88"/>
  </r>
  <r>
    <s v="2024-12-04"/>
    <x v="59"/>
    <s v="affiliate"/>
    <n v="50245"/>
    <n v="1555"/>
    <n v="3.0948353069957208E-2"/>
    <n v="35"/>
    <n v="13"/>
    <n v="0.37142857142857144"/>
    <n v="452.21"/>
    <n v="4052.36"/>
    <n v="3600.15"/>
    <n v="8.961234824528427"/>
    <n v="0.2908102893890675"/>
    <n v="34.785384615384615"/>
  </r>
  <r>
    <s v="2024-12-05"/>
    <x v="59"/>
    <s v="affiliate"/>
    <n v="48837"/>
    <n v="1125"/>
    <n v="2.3035813010627189E-2"/>
    <n v="35"/>
    <n v="3"/>
    <n v="8.5714285714285715E-2"/>
    <n v="439.54"/>
    <n v="173.6"/>
    <n v="-265.94000000000005"/>
    <n v="0.39495836556399871"/>
    <n v="0.39070222222222223"/>
    <n v="146.51333333333335"/>
  </r>
  <r>
    <s v="2024-12-06"/>
    <x v="59"/>
    <s v="affiliate"/>
    <n v="38968"/>
    <n v="783"/>
    <n v="2.0093409977417369E-2"/>
    <n v="34"/>
    <n v="9"/>
    <n v="0.26470588235294118"/>
    <n v="350.72"/>
    <n v="3270"/>
    <n v="2919.2799999999997"/>
    <n v="9.3236770072992687"/>
    <n v="0.44791826309067689"/>
    <n v="38.968888888888891"/>
  </r>
  <r>
    <s v="2024-12-07"/>
    <x v="59"/>
    <s v="affiliate"/>
    <n v="42648"/>
    <n v="761"/>
    <n v="1.7843744138060402E-2"/>
    <n v="35"/>
    <n v="6"/>
    <n v="0.17142857142857143"/>
    <n v="383.84"/>
    <n v="2010.67"/>
    <n v="1626.8300000000002"/>
    <n v="5.2383024176740314"/>
    <n v="0.50438896189224702"/>
    <n v="63.973333333333329"/>
  </r>
  <r>
    <s v="2024-12-08"/>
    <x v="59"/>
    <s v="affiliate"/>
    <n v="39864"/>
    <n v="924"/>
    <n v="2.3178807947019868E-2"/>
    <n v="35"/>
    <n v="4"/>
    <n v="0.11428571428571428"/>
    <n v="358.78"/>
    <n v="764.84"/>
    <n v="406.06000000000006"/>
    <n v="2.1317799208428565"/>
    <n v="0.38829004329004324"/>
    <n v="89.694999999999993"/>
  </r>
  <r>
    <s v="2024-12-09"/>
    <x v="59"/>
    <s v="affiliate"/>
    <n v="51885"/>
    <n v="1309"/>
    <n v="2.5228871542835117E-2"/>
    <n v="35"/>
    <n v="8"/>
    <n v="0.22857142857142856"/>
    <n v="466.97"/>
    <n v="5459.34"/>
    <n v="4992.37"/>
    <n v="11.690986573013255"/>
    <n v="0.35673796791443851"/>
    <n v="58.371250000000003"/>
  </r>
  <r>
    <s v="2024-12-10"/>
    <x v="59"/>
    <s v="affiliate"/>
    <n v="55363"/>
    <n v="1313"/>
    <n v="2.3716200350414537E-2"/>
    <n v="35"/>
    <n v="4"/>
    <n v="0.11428571428571428"/>
    <n v="498.27"/>
    <n v="2859.08"/>
    <n v="2360.81"/>
    <n v="5.7380135268027379"/>
    <n v="0.37948971820258948"/>
    <n v="124.5675"/>
  </r>
  <r>
    <s v="2024-12-11"/>
    <x v="59"/>
    <s v="affiliate"/>
    <n v="57871"/>
    <n v="1209"/>
    <n v="2.0891292702735393E-2"/>
    <n v="35"/>
    <n v="6"/>
    <n v="0.17142857142857143"/>
    <n v="520.84"/>
    <n v="2148.8200000000002"/>
    <n v="1627.98"/>
    <n v="4.1256815912756322"/>
    <n v="0.4308023159636063"/>
    <n v="86.806666666666672"/>
  </r>
  <r>
    <s v="2024-12-12"/>
    <x v="59"/>
    <s v="affiliate"/>
    <n v="35877"/>
    <n v="896"/>
    <n v="2.4974217465228418E-2"/>
    <n v="35"/>
    <n v="3"/>
    <n v="8.5714285714285715E-2"/>
    <n v="322.89999999999998"/>
    <n v="217.12"/>
    <n v="-105.77999999999997"/>
    <n v="0.67240631774543214"/>
    <n v="0.36037946428571427"/>
    <n v="107.63333333333333"/>
  </r>
  <r>
    <s v="2024-12-13"/>
    <x v="59"/>
    <s v="affiliate"/>
    <n v="38635"/>
    <n v="1218"/>
    <n v="3.1525818558302054E-2"/>
    <n v="35"/>
    <n v="7"/>
    <n v="0.2"/>
    <n v="347.72"/>
    <n v="3055.83"/>
    <n v="2708.1099999999997"/>
    <n v="8.7881916484527771"/>
    <n v="0.28548440065681446"/>
    <n v="49.674285714285716"/>
  </r>
  <r>
    <s v="2024-12-14"/>
    <x v="59"/>
    <s v="affiliate"/>
    <n v="38581"/>
    <n v="1089"/>
    <n v="2.8226329022057489E-2"/>
    <n v="35"/>
    <n v="8"/>
    <n v="0.22857142857142856"/>
    <n v="347.23"/>
    <n v="1971.85"/>
    <n v="1624.62"/>
    <n v="5.6788007948621946"/>
    <n v="0.31885215794306704"/>
    <n v="43.403750000000002"/>
  </r>
  <r>
    <s v="2024-12-15"/>
    <x v="59"/>
    <s v="affiliate"/>
    <n v="47328"/>
    <n v="953"/>
    <n v="2.0136071670047329E-2"/>
    <n v="35"/>
    <n v="0"/>
    <n v="0"/>
    <n v="425.96"/>
    <n v="0"/>
    <n v="-425.96"/>
    <n v="0"/>
    <n v="0.44696747114375651"/>
    <n v="0"/>
  </r>
  <r>
    <s v="2024-12-16"/>
    <x v="59"/>
    <s v="affiliate"/>
    <n v="52526"/>
    <n v="1463"/>
    <n v="2.7852872862963104E-2"/>
    <n v="35"/>
    <n v="9"/>
    <n v="0.25714285714285712"/>
    <n v="472.74"/>
    <n v="174.93"/>
    <n v="-297.81"/>
    <n v="0.37003426830816094"/>
    <n v="0.32313055365686943"/>
    <n v="52.526666666666671"/>
  </r>
  <r>
    <s v="2024-12-17"/>
    <x v="59"/>
    <s v="affiliate"/>
    <n v="38880"/>
    <n v="1071"/>
    <n v="2.7546296296296298E-2"/>
    <n v="35"/>
    <n v="6"/>
    <n v="0.17142857142857143"/>
    <n v="349.92"/>
    <n v="2031.43"/>
    <n v="1681.51"/>
    <n v="5.8054126657521721"/>
    <n v="0.32672268907563029"/>
    <n v="58.32"/>
  </r>
  <r>
    <s v="2024-12-18"/>
    <x v="59"/>
    <s v="affiliate"/>
    <n v="44406"/>
    <n v="1311"/>
    <n v="2.9523037427374679E-2"/>
    <n v="35"/>
    <n v="3"/>
    <n v="8.5714285714285715E-2"/>
    <n v="399.66"/>
    <n v="1866.39"/>
    <n v="1466.73"/>
    <n v="4.6699444527848675"/>
    <n v="0.30485125858123574"/>
    <n v="133.22"/>
  </r>
  <r>
    <s v="2024-12-19"/>
    <x v="59"/>
    <s v="affiliate"/>
    <n v="43702"/>
    <n v="875"/>
    <n v="2.0021966958033956E-2"/>
    <n v="35"/>
    <n v="5"/>
    <n v="0.14285714285714285"/>
    <n v="393.32"/>
    <n v="6277.48"/>
    <n v="5884.16"/>
    <n v="15.960235940201361"/>
    <n v="0.44950857142857142"/>
    <n v="78.664000000000001"/>
  </r>
  <r>
    <s v="2024-12-20"/>
    <x v="59"/>
    <s v="affiliate"/>
    <n v="38070"/>
    <n v="907"/>
    <n v="2.3824533753611769E-2"/>
    <n v="35"/>
    <n v="5"/>
    <n v="0.14285714285714285"/>
    <n v="342.63"/>
    <n v="2849.2"/>
    <n v="2506.5699999999997"/>
    <n v="8.3156758018854156"/>
    <n v="0.37776185226019843"/>
    <n v="68.525999999999996"/>
  </r>
  <r>
    <s v="2024-12-21"/>
    <x v="59"/>
    <s v="affiliate"/>
    <n v="34382"/>
    <n v="1055"/>
    <n v="3.0684660578209528E-2"/>
    <n v="35"/>
    <n v="4"/>
    <n v="0.11428571428571428"/>
    <n v="309.44"/>
    <n v="2463.38"/>
    <n v="2153.94"/>
    <n v="7.9607678386763192"/>
    <n v="0.29330805687203793"/>
    <n v="77.36"/>
  </r>
  <r>
    <s v="2024-12-22"/>
    <x v="59"/>
    <s v="affiliate"/>
    <n v="57973"/>
    <n v="1157"/>
    <n v="1.9957566453348972E-2"/>
    <n v="35"/>
    <n v="5"/>
    <n v="0.14285714285714285"/>
    <n v="521.76"/>
    <n v="2534.23"/>
    <n v="2012.47"/>
    <n v="4.8570798834713278"/>
    <n v="0.45095937770095074"/>
    <n v="104.352"/>
  </r>
  <r>
    <s v="2024-12-23"/>
    <x v="59"/>
    <s v="affiliate"/>
    <n v="41715"/>
    <n v="1104"/>
    <n v="2.646530025170802E-2"/>
    <n v="35"/>
    <n v="5"/>
    <n v="0.14285714285714285"/>
    <n v="375.44"/>
    <n v="3855.76"/>
    <n v="3480.32"/>
    <n v="10.269976560835287"/>
    <n v="0.34007246376811595"/>
    <n v="75.087999999999994"/>
  </r>
  <r>
    <s v="2024-12-24"/>
    <x v="59"/>
    <s v="affiliate"/>
    <n v="53760"/>
    <n v="966"/>
    <n v="1.7968749999999999E-2"/>
    <n v="35"/>
    <n v="6"/>
    <n v="0.17142857142857143"/>
    <n v="483.84"/>
    <n v="2341.19"/>
    <n v="1857.3500000000001"/>
    <n v="4.8387690145502651"/>
    <n v="0.50086956521739123"/>
    <n v="80.64"/>
  </r>
  <r>
    <s v="2024-12-25"/>
    <x v="59"/>
    <s v="affiliate"/>
    <n v="52500"/>
    <n v="1384"/>
    <n v="2.6361904761904763E-2"/>
    <n v="35"/>
    <n v="8"/>
    <n v="0.22857142857142856"/>
    <n v="472.5"/>
    <n v="5214.55"/>
    <n v="4742.05"/>
    <n v="11.036084656084656"/>
    <n v="0.34140173410404623"/>
    <n v="59.0625"/>
  </r>
  <r>
    <s v="2024-12-26"/>
    <x v="59"/>
    <s v="affiliate"/>
    <n v="49191"/>
    <n v="1000"/>
    <n v="2.0328921957268604E-2"/>
    <n v="35"/>
    <n v="5"/>
    <n v="0.14285714285714285"/>
    <n v="442.72"/>
    <n v="3605.66"/>
    <n v="3162.9399999999996"/>
    <n v="8.1443350198771221"/>
    <n v="0.44272"/>
    <n v="88.544000000000011"/>
  </r>
  <r>
    <s v="2024-12-27"/>
    <x v="59"/>
    <s v="affiliate"/>
    <n v="56896"/>
    <n v="1706"/>
    <n v="2.9984533183352081E-2"/>
    <n v="35"/>
    <n v="3"/>
    <n v="8.5714285714285715E-2"/>
    <n v="512.07000000000005"/>
    <n v="545.01"/>
    <n v="32.939999999999941"/>
    <n v="1.0643271427734489"/>
    <n v="0.30015826494724507"/>
    <n v="170.69000000000003"/>
  </r>
  <r>
    <s v="2024-12-28"/>
    <x v="59"/>
    <s v="affiliate"/>
    <n v="60830"/>
    <n v="1798"/>
    <n v="2.9557783988163736E-2"/>
    <n v="35"/>
    <n v="4"/>
    <n v="0.11428571428571428"/>
    <n v="547.47"/>
    <n v="2153.7800000000002"/>
    <n v="1606.3100000000002"/>
    <n v="3.9340603138071493"/>
    <n v="0.30448832035595108"/>
    <n v="136.86750000000001"/>
  </r>
  <r>
    <s v="2024-12-29"/>
    <x v="59"/>
    <s v="affiliate"/>
    <n v="56284"/>
    <n v="1448"/>
    <n v="2.572667187833132E-2"/>
    <n v="35"/>
    <n v="6"/>
    <n v="0.17142857142857143"/>
    <n v="506.56"/>
    <n v="2062.04"/>
    <n v="1555.48"/>
    <n v="4.0706727732154135"/>
    <n v="0.34983425414364638"/>
    <n v="84.426666666666662"/>
  </r>
  <r>
    <s v="2024-12-30"/>
    <x v="59"/>
    <s v="affiliate"/>
    <n v="58563"/>
    <n v="1233"/>
    <n v="2.1054249270016905E-2"/>
    <n v="35"/>
    <n v="7"/>
    <n v="0.2"/>
    <n v="527.07000000000005"/>
    <n v="3013.11"/>
    <n v="2486.04"/>
    <n v="5.7167169446183612"/>
    <n v="0.4274695863746959"/>
    <n v="75.295714285714297"/>
  </r>
  <r>
    <s v="2024-12-31"/>
    <x v="59"/>
    <s v="affiliate"/>
    <n v="43821"/>
    <n v="1297"/>
    <n v="2.9597681476917461E-2"/>
    <n v="35"/>
    <n v="2"/>
    <n v="5.7142857142857141E-2"/>
    <n v="394.39"/>
    <n v="166.63"/>
    <n v="-227.76"/>
    <n v="0.42250057050128048"/>
    <n v="0.30407864302235926"/>
    <n v="197.19499999999999"/>
  </r>
  <r>
    <s v="2025-01-01"/>
    <x v="59"/>
    <s v="affiliate"/>
    <n v="33555"/>
    <n v="998"/>
    <n v="2.9742214275070778E-2"/>
    <n v="35"/>
    <n v="6"/>
    <n v="0.17142857142857143"/>
    <n v="302"/>
    <n v="0"/>
    <n v="-302"/>
    <n v="0"/>
    <n v="0.30260521042084171"/>
    <n v="50.333333333333336"/>
  </r>
  <r>
    <s v="2025-01-02"/>
    <x v="59"/>
    <s v="affiliate"/>
    <n v="38770"/>
    <n v="731"/>
    <n v="1.885478462728914E-2"/>
    <n v="35"/>
    <n v="3"/>
    <n v="8.5714285714285715E-2"/>
    <n v="348.93"/>
    <n v="0"/>
    <n v="-348.93"/>
    <n v="0"/>
    <n v="0.47733242134062931"/>
    <n v="116.31"/>
  </r>
  <r>
    <s v="2025-01-03"/>
    <x v="59"/>
    <s v="affiliate"/>
    <n v="52772"/>
    <n v="1229"/>
    <n v="2.3288865307359963E-2"/>
    <n v="35"/>
    <n v="7"/>
    <n v="0.2"/>
    <n v="474.95"/>
    <n v="3349.66"/>
    <n v="2874.71"/>
    <n v="7.052658174544689"/>
    <n v="0.38645240032546785"/>
    <n v="67.849999999999994"/>
  </r>
  <r>
    <s v="2025-01-04"/>
    <x v="59"/>
    <s v="affiliate"/>
    <n v="44704"/>
    <n v="1069"/>
    <n v="2.3912848962061559E-2"/>
    <n v="35"/>
    <n v="7"/>
    <n v="0.2"/>
    <n v="402.34"/>
    <n v="1554.13"/>
    <n v="1151.7900000000002"/>
    <n v="3.8627280409603824"/>
    <n v="0.37637043966323663"/>
    <n v="57.477142857142852"/>
  </r>
  <r>
    <s v="2025-01-05"/>
    <x v="59"/>
    <s v="affiliate"/>
    <n v="41781"/>
    <n v="908"/>
    <n v="2.1732366386635074E-2"/>
    <n v="35"/>
    <n v="2"/>
    <n v="5.7142857142857141E-2"/>
    <n v="376.03"/>
    <n v="0"/>
    <n v="-376.03"/>
    <n v="0"/>
    <n v="0.41412995594713653"/>
    <n v="188.01499999999999"/>
  </r>
  <r>
    <s v="2025-01-06"/>
    <x v="59"/>
    <s v="affiliate"/>
    <n v="60216"/>
    <n v="1591"/>
    <n v="2.6421549089942872E-2"/>
    <n v="35"/>
    <n v="4"/>
    <n v="0.11428571428571428"/>
    <n v="541.95000000000005"/>
    <n v="0"/>
    <n v="-541.95000000000005"/>
    <n v="0"/>
    <n v="0.34063482086737906"/>
    <n v="135.48750000000001"/>
  </r>
  <r>
    <s v="2025-01-07"/>
    <x v="59"/>
    <s v="affiliate"/>
    <n v="39312"/>
    <n v="948"/>
    <n v="2.4114774114774116E-2"/>
    <n v="35"/>
    <n v="7"/>
    <n v="0.2"/>
    <n v="353.81"/>
    <n v="5502.62"/>
    <n v="5148.8099999999995"/>
    <n v="15.552471665583223"/>
    <n v="0.37321729957805905"/>
    <n v="50.544285714285714"/>
  </r>
  <r>
    <s v="2025-01-08"/>
    <x v="59"/>
    <s v="affiliate"/>
    <n v="52350"/>
    <n v="1335"/>
    <n v="2.5501432664756445E-2"/>
    <n v="35"/>
    <n v="5"/>
    <n v="0.14285714285714285"/>
    <n v="471.15"/>
    <n v="3254.66"/>
    <n v="2783.5099999999998"/>
    <n v="6.9079061869892815"/>
    <n v="0.3529213483146067"/>
    <n v="94.22999999999999"/>
  </r>
  <r>
    <s v="2025-01-09"/>
    <x v="59"/>
    <s v="affiliate"/>
    <n v="39597"/>
    <n v="1116"/>
    <n v="2.8183953329797711E-2"/>
    <n v="35"/>
    <n v="6"/>
    <n v="0.17142857142857143"/>
    <n v="356.38"/>
    <n v="1780.61"/>
    <n v="1424.23"/>
    <n v="4.9963802682529881"/>
    <n v="0.31933691756272403"/>
    <n v="59.396666666666668"/>
  </r>
  <r>
    <s v="2025-01-10"/>
    <x v="59"/>
    <s v="affiliate"/>
    <n v="55956"/>
    <n v="1603"/>
    <n v="2.8647508756880408E-2"/>
    <n v="35"/>
    <n v="9"/>
    <n v="0.25714285714285712"/>
    <n v="503.61"/>
    <n v="6034.46"/>
    <n v="5530.85"/>
    <n v="11.98240702130617"/>
    <n v="0.31416718652526515"/>
    <n v="55.956666666666671"/>
  </r>
  <r>
    <s v="2025-01-11"/>
    <x v="59"/>
    <s v="affiliate"/>
    <n v="35855"/>
    <n v="1107"/>
    <n v="3.0874355041137915E-2"/>
    <n v="35"/>
    <n v="6"/>
    <n v="0.17142857142857143"/>
    <n v="322.7"/>
    <n v="9116.25"/>
    <n v="8793.5499999999993"/>
    <n v="28.249922528664396"/>
    <n v="0.29150858175248417"/>
    <n v="53.783333333333331"/>
  </r>
  <r>
    <s v="2025-01-12"/>
    <x v="59"/>
    <s v="affiliate"/>
    <n v="53803"/>
    <n v="1038"/>
    <n v="1.9292604501607719E-2"/>
    <n v="35"/>
    <n v="5"/>
    <n v="0.14285714285714285"/>
    <n v="484.23"/>
    <n v="0"/>
    <n v="-484.23"/>
    <n v="0"/>
    <n v="0.4665028901734104"/>
    <n v="96.846000000000004"/>
  </r>
  <r>
    <s v="2025-01-13"/>
    <x v="59"/>
    <s v="affiliate"/>
    <n v="42096"/>
    <n v="818"/>
    <n v="1.9431774990497908E-2"/>
    <n v="35"/>
    <n v="5"/>
    <n v="0.14285714285714285"/>
    <n v="378.87"/>
    <n v="2374.6"/>
    <n v="1995.73"/>
    <n v="6.2675851875313429"/>
    <n v="0.46316625916870419"/>
    <n v="75.774000000000001"/>
  </r>
  <r>
    <s v="2025-01-14"/>
    <x v="59"/>
    <s v="affiliate"/>
    <n v="60145"/>
    <n v="1534"/>
    <n v="2.5505029512012636E-2"/>
    <n v="35"/>
    <n v="6"/>
    <n v="0.17142857142857143"/>
    <n v="541.30999999999995"/>
    <n v="4038.6"/>
    <n v="3497.29"/>
    <n v="7.4607895660527248"/>
    <n v="0.35287483702737937"/>
    <n v="90.21833333333332"/>
  </r>
  <r>
    <s v="2025-01-15"/>
    <x v="59"/>
    <s v="affiliate"/>
    <n v="35225"/>
    <n v="1137"/>
    <n v="3.2278211497515967E-2"/>
    <n v="35"/>
    <n v="5"/>
    <n v="0.14285714285714285"/>
    <n v="317.02999999999997"/>
    <n v="365.42"/>
    <n v="48.390000000000043"/>
    <n v="1.1526353972810146"/>
    <n v="0.27883025505716796"/>
    <n v="63.405999999999992"/>
  </r>
  <r>
    <s v="2025-01-16"/>
    <x v="59"/>
    <s v="affiliate"/>
    <n v="35773"/>
    <n v="667"/>
    <n v="1.8645347049450704E-2"/>
    <n v="35"/>
    <n v="4"/>
    <n v="0.11428571428571428"/>
    <n v="321.95999999999998"/>
    <n v="2612.09"/>
    <n v="2290.13"/>
    <n v="8.1130885824326011"/>
    <n v="0.48269865067466261"/>
    <n v="80.489999999999995"/>
  </r>
  <r>
    <s v="2025-01-17"/>
    <x v="59"/>
    <s v="affiliate"/>
    <n v="34976"/>
    <n v="1085"/>
    <n v="3.1021271729185729E-2"/>
    <n v="35"/>
    <n v="2"/>
    <n v="5.7142857142857141E-2"/>
    <n v="314.79000000000002"/>
    <n v="1438.05"/>
    <n v="1123.26"/>
    <n v="4.5682836176498611"/>
    <n v="0.29012903225806452"/>
    <n v="157.39500000000001"/>
  </r>
  <r>
    <s v="2025-01-18"/>
    <x v="59"/>
    <s v="affiliate"/>
    <n v="48351"/>
    <n v="1141"/>
    <n v="2.3598270976815369E-2"/>
    <n v="35"/>
    <n v="5"/>
    <n v="0.14285714285714285"/>
    <n v="435.16"/>
    <n v="2045.85"/>
    <n v="1610.6899999999998"/>
    <n v="4.7013742071881603"/>
    <n v="0.38138475021910606"/>
    <n v="87.032000000000011"/>
  </r>
  <r>
    <s v="2025-01-19"/>
    <x v="59"/>
    <s v="affiliate"/>
    <n v="45455"/>
    <n v="1160"/>
    <n v="2.5519744802551973E-2"/>
    <n v="35"/>
    <n v="7"/>
    <n v="0.2"/>
    <n v="409.1"/>
    <n v="8109.28"/>
    <n v="7700.1799999999994"/>
    <n v="19.822243950134439"/>
    <n v="0.35267241379310349"/>
    <n v="58.442857142857143"/>
  </r>
  <r>
    <s v="2025-01-20"/>
    <x v="59"/>
    <s v="affiliate"/>
    <n v="49913"/>
    <n v="1607"/>
    <n v="3.2196021076673409E-2"/>
    <n v="35"/>
    <n v="6"/>
    <n v="0.17142857142857143"/>
    <n v="449.22"/>
    <n v="5139.87"/>
    <n v="4690.6499999999996"/>
    <n v="11.441765727260584"/>
    <n v="0.27953951462352211"/>
    <n v="74.87"/>
  </r>
  <r>
    <s v="2025-01-21"/>
    <x v="59"/>
    <s v="affiliate"/>
    <n v="59621"/>
    <n v="1195"/>
    <n v="2.0043273343285085E-2"/>
    <n v="35"/>
    <n v="3"/>
    <n v="8.5714285714285715E-2"/>
    <n v="536.59"/>
    <n v="708.67"/>
    <n v="172.07999999999993"/>
    <n v="1.320691775843754"/>
    <n v="0.44902928870292891"/>
    <n v="178.86333333333334"/>
  </r>
  <r>
    <s v="2025-01-22"/>
    <x v="59"/>
    <s v="affiliate"/>
    <n v="35170"/>
    <n v="996"/>
    <n v="2.8319590560136481E-2"/>
    <n v="35"/>
    <n v="6"/>
    <n v="0.17142857142857143"/>
    <n v="316.52999999999997"/>
    <n v="1689.02"/>
    <n v="1372.49"/>
    <n v="5.3360502953906428"/>
    <n v="0.31780120481927709"/>
    <n v="52.754999999999995"/>
  </r>
  <r>
    <s v="2025-01-23"/>
    <x v="59"/>
    <s v="affiliate"/>
    <n v="60482"/>
    <n v="1761"/>
    <n v="2.9116100658047022E-2"/>
    <n v="35"/>
    <n v="6"/>
    <n v="0.17142857142857143"/>
    <n v="544.34"/>
    <n v="3170.17"/>
    <n v="2625.83"/>
    <n v="5.8238784583164929"/>
    <n v="0.3091084611016468"/>
    <n v="90.723333333333343"/>
  </r>
  <r>
    <s v="2025-01-24"/>
    <x v="59"/>
    <s v="affiliate"/>
    <n v="45605"/>
    <n v="1400"/>
    <n v="3.0698388334612432E-2"/>
    <n v="35"/>
    <n v="4"/>
    <n v="0.11428571428571428"/>
    <n v="410.45"/>
    <n v="1379.3"/>
    <n v="968.84999999999991"/>
    <n v="3.3604580338652696"/>
    <n v="0.2931785714285714"/>
    <n v="102.6125"/>
  </r>
  <r>
    <s v="2025-01-25"/>
    <x v="59"/>
    <s v="affiliate"/>
    <n v="45550"/>
    <n v="833"/>
    <n v="1.8287596048298573E-2"/>
    <n v="29"/>
    <n v="3"/>
    <n v="0.10344827586206896"/>
    <n v="409.95"/>
    <n v="2025.82"/>
    <n v="1615.87"/>
    <n v="4.9416270276863035"/>
    <n v="0.49213685474189672"/>
    <n v="136.65"/>
  </r>
  <r>
    <s v="2025-01-26"/>
    <x v="59"/>
    <s v="affiliate"/>
    <n v="38881"/>
    <n v="1072"/>
    <n v="2.7571307322342531E-2"/>
    <n v="35"/>
    <n v="4"/>
    <n v="0.11428571428571428"/>
    <n v="349.93"/>
    <n v="5411.93"/>
    <n v="5062"/>
    <n v="15.465750292915727"/>
    <n v="0.32642723880597013"/>
    <n v="87.482500000000002"/>
  </r>
  <r>
    <s v="2025-01-27"/>
    <x v="59"/>
    <s v="affiliate"/>
    <n v="41004"/>
    <n v="880"/>
    <n v="2.1461320846746658E-2"/>
    <n v="35"/>
    <n v="6"/>
    <n v="0.17142857142857143"/>
    <n v="369.04"/>
    <n v="309.07"/>
    <n v="-59.970000000000027"/>
    <n v="0.83749729026663766"/>
    <n v="0.41936363636363638"/>
    <n v="61.506666666666668"/>
  </r>
  <r>
    <s v="2025-01-28"/>
    <x v="59"/>
    <s v="affiliate"/>
    <n v="38314"/>
    <n v="939"/>
    <n v="2.4508012736858591E-2"/>
    <n v="35"/>
    <n v="2"/>
    <n v="5.7142857142857141E-2"/>
    <n v="344.83"/>
    <n v="3078.73"/>
    <n v="2733.9"/>
    <n v="8.9282545022184845"/>
    <n v="0.3672310969116081"/>
    <n v="172.41499999999999"/>
  </r>
  <r>
    <s v="2025-01-29"/>
    <x v="59"/>
    <s v="affiliate"/>
    <n v="39231"/>
    <n v="726"/>
    <n v="1.8505773495450028E-2"/>
    <n v="35"/>
    <n v="6"/>
    <n v="0.17142857142857143"/>
    <n v="353.08"/>
    <n v="5491.77"/>
    <n v="5138.6900000000005"/>
    <n v="15.553897133794043"/>
    <n v="0.48633608815426993"/>
    <n v="58.846666666666664"/>
  </r>
  <r>
    <s v="2025-01-30"/>
    <x v="59"/>
    <s v="affiliate"/>
    <n v="38973"/>
    <n v="948"/>
    <n v="2.432453236856285E-2"/>
    <n v="35"/>
    <n v="9"/>
    <n v="0.25714285714285712"/>
    <n v="350.76"/>
    <n v="5835.54"/>
    <n v="5484.78"/>
    <n v="16.636845706465959"/>
    <n v="0.37"/>
    <n v="38.973333333333329"/>
  </r>
  <r>
    <s v="2025-01-31"/>
    <x v="59"/>
    <s v="affiliate"/>
    <n v="53188"/>
    <n v="1581"/>
    <n v="2.97247499435963E-2"/>
    <n v="35"/>
    <n v="4"/>
    <n v="0.11428571428571428"/>
    <n v="478.7"/>
    <n v="3775.67"/>
    <n v="3296.9700000000003"/>
    <n v="7.8873407144349281"/>
    <n v="0.30278304870335232"/>
    <n v="119.675"/>
  </r>
  <r>
    <s v="2025-02-01"/>
    <x v="59"/>
    <s v="affiliate"/>
    <n v="47534"/>
    <n v="1451"/>
    <n v="3.0525518576177052E-2"/>
    <n v="35"/>
    <n v="9"/>
    <n v="0.25714285714285712"/>
    <n v="427.81"/>
    <n v="5236.2700000000004"/>
    <n v="4808.46"/>
    <n v="12.239709216708352"/>
    <n v="0.29483804272915232"/>
    <n v="47.534444444444446"/>
  </r>
  <r>
    <s v="2025-02-02"/>
    <x v="59"/>
    <s v="affiliate"/>
    <n v="45950"/>
    <n v="1355"/>
    <n v="2.9488574537540804E-2"/>
    <n v="35"/>
    <n v="4"/>
    <n v="0.11428571428571428"/>
    <n v="413.55"/>
    <n v="1872.62"/>
    <n v="1459.07"/>
    <n v="4.5281586265264169"/>
    <n v="0.3052029520295203"/>
    <n v="103.3875"/>
  </r>
  <r>
    <s v="2025-02-03"/>
    <x v="59"/>
    <s v="affiliate"/>
    <n v="43467"/>
    <n v="761"/>
    <n v="1.7507534451422918E-2"/>
    <n v="35"/>
    <n v="5"/>
    <n v="0.14285714285714285"/>
    <n v="391.21"/>
    <n v="1872.65"/>
    <n v="1481.44"/>
    <n v="4.7868152654584497"/>
    <n v="0.51407358738501974"/>
    <n v="78.24199999999999"/>
  </r>
  <r>
    <s v="2025-02-04"/>
    <x v="59"/>
    <s v="affiliate"/>
    <n v="48373"/>
    <n v="1565"/>
    <n v="3.2352758770388443E-2"/>
    <n v="35"/>
    <n v="9"/>
    <n v="0.25714285714285712"/>
    <n v="435.36"/>
    <n v="7333.65"/>
    <n v="6898.29"/>
    <n v="16.845024807056227"/>
    <n v="0.27818530351437698"/>
    <n v="48.373333333333335"/>
  </r>
  <r>
    <s v="2025-02-05"/>
    <x v="59"/>
    <s v="affiliate"/>
    <n v="44516"/>
    <n v="941"/>
    <n v="2.1138467068020486E-2"/>
    <n v="35"/>
    <n v="9"/>
    <n v="0.25714285714285712"/>
    <n v="400.65"/>
    <n v="3652.71"/>
    <n v="3252.06"/>
    <n v="9.1169599400973418"/>
    <n v="0.42577045696068011"/>
    <n v="44.516666666666666"/>
  </r>
  <r>
    <s v="2025-02-06"/>
    <x v="59"/>
    <s v="affiliate"/>
    <n v="37317"/>
    <n v="961"/>
    <n v="2.5752338076479888E-2"/>
    <n v="35"/>
    <n v="4"/>
    <n v="0.11428571428571428"/>
    <n v="335.86"/>
    <n v="3071.84"/>
    <n v="2735.98"/>
    <n v="9.1461918656583094"/>
    <n v="0.34949011446409989"/>
    <n v="83.965000000000003"/>
  </r>
  <r>
    <s v="2025-02-07"/>
    <x v="59"/>
    <s v="affiliate"/>
    <n v="35347"/>
    <n v="1065"/>
    <n v="3.0129855433275808E-2"/>
    <n v="35"/>
    <n v="5"/>
    <n v="0.14285714285714285"/>
    <n v="318.13"/>
    <n v="1174.1099999999999"/>
    <n v="855.9799999999999"/>
    <n v="3.6906610505139406"/>
    <n v="0.29871361502347415"/>
    <n v="63.625999999999998"/>
  </r>
  <r>
    <s v="2025-02-08"/>
    <x v="59"/>
    <s v="affiliate"/>
    <n v="38053"/>
    <n v="1141"/>
    <n v="2.9984495309174047E-2"/>
    <n v="35"/>
    <n v="5"/>
    <n v="0.14285714285714285"/>
    <n v="342.48"/>
    <n v="2335.5700000000002"/>
    <n v="1993.0900000000001"/>
    <n v="6.8195807054426538"/>
    <n v="0.30015775635407538"/>
    <n v="68.496000000000009"/>
  </r>
  <r>
    <s v="2025-02-09"/>
    <x v="59"/>
    <s v="affiliate"/>
    <n v="54776"/>
    <n v="1776"/>
    <n v="3.242295896012852E-2"/>
    <n v="35"/>
    <n v="4"/>
    <n v="0.11428571428571428"/>
    <n v="492.99"/>
    <n v="3184.56"/>
    <n v="2691.5699999999997"/>
    <n v="6.4596847806243529"/>
    <n v="0.27758445945945948"/>
    <n v="123.2475"/>
  </r>
  <r>
    <s v="2025-02-10"/>
    <x v="59"/>
    <s v="affiliate"/>
    <n v="44234"/>
    <n v="1080"/>
    <n v="2.4415607903422707E-2"/>
    <n v="35"/>
    <n v="2"/>
    <n v="5.7142857142857141E-2"/>
    <n v="398.11"/>
    <n v="1371.74"/>
    <n v="973.63"/>
    <n v="3.4456306046067668"/>
    <n v="0.36862037037037038"/>
    <n v="199.05500000000001"/>
  </r>
  <r>
    <s v="2025-02-11"/>
    <x v="59"/>
    <s v="affiliate"/>
    <n v="45157"/>
    <n v="1438"/>
    <n v="3.1844453794539054E-2"/>
    <n v="35"/>
    <n v="5"/>
    <n v="0.14285714285714285"/>
    <n v="406.42"/>
    <n v="380.64"/>
    <n v="-25.78000000000003"/>
    <n v="0.93656808227941535"/>
    <n v="0.28262865090403338"/>
    <n v="81.284000000000006"/>
  </r>
  <r>
    <s v="2025-02-12"/>
    <x v="59"/>
    <s v="affiliate"/>
    <n v="60320"/>
    <n v="1541"/>
    <n v="2.5547082228116712E-2"/>
    <n v="35"/>
    <n v="5"/>
    <n v="0.14285714285714285"/>
    <n v="542.88"/>
    <n v="766.12"/>
    <n v="223.24"/>
    <n v="1.4112142646625405"/>
    <n v="0.35229072031148606"/>
    <n v="108.57599999999999"/>
  </r>
  <r>
    <s v="2025-02-13"/>
    <x v="59"/>
    <s v="affiliate"/>
    <n v="41383"/>
    <n v="752"/>
    <n v="1.8171713022255516E-2"/>
    <n v="35"/>
    <n v="8"/>
    <n v="0.22857142857142856"/>
    <n v="372.45"/>
    <n v="3804.23"/>
    <n v="3431.78"/>
    <n v="10.214069002550678"/>
    <n v="0.4952792553191489"/>
    <n v="46.556249999999999"/>
  </r>
  <r>
    <s v="2025-02-14"/>
    <x v="59"/>
    <s v="affiliate"/>
    <n v="59874"/>
    <n v="1102"/>
    <n v="1.8405317834118314E-2"/>
    <n v="35"/>
    <n v="6"/>
    <n v="0.17142857142857143"/>
    <n v="538.87"/>
    <n v="3565.02"/>
    <n v="3026.15"/>
    <n v="6.615732922597287"/>
    <n v="0.48899274047186936"/>
    <n v="89.811666666666667"/>
  </r>
  <r>
    <s v="2025-02-15"/>
    <x v="59"/>
    <s v="affiliate"/>
    <n v="45192"/>
    <n v="873"/>
    <n v="1.931757833244822E-2"/>
    <n v="35"/>
    <n v="6"/>
    <n v="0.17142857142857143"/>
    <n v="406.73"/>
    <n v="3392.02"/>
    <n v="2985.29"/>
    <n v="8.3397339758562179"/>
    <n v="0.4658991981672394"/>
    <n v="67.788333333333341"/>
  </r>
  <r>
    <s v="2025-02-16"/>
    <x v="59"/>
    <s v="affiliate"/>
    <n v="53774"/>
    <n v="1599"/>
    <n v="2.9735559936028565E-2"/>
    <n v="35"/>
    <n v="5"/>
    <n v="0.14285714285714285"/>
    <n v="483.97"/>
    <n v="3715.6"/>
    <n v="3231.63"/>
    <n v="7.6773353720271915"/>
    <n v="0.30267041901188246"/>
    <n v="96.794000000000011"/>
  </r>
  <r>
    <s v="2025-02-17"/>
    <x v="59"/>
    <s v="affiliate"/>
    <n v="40664"/>
    <n v="1236"/>
    <n v="3.0395435766279757E-2"/>
    <n v="35"/>
    <n v="4"/>
    <n v="0.11428571428571428"/>
    <n v="365.98"/>
    <n v="2140.7600000000002"/>
    <n v="1774.7800000000002"/>
    <n v="5.8493906770861797"/>
    <n v="0.29610032362459549"/>
    <n v="91.495000000000005"/>
  </r>
  <r>
    <s v="2025-02-18"/>
    <x v="59"/>
    <s v="affiliate"/>
    <n v="33956"/>
    <n v="627"/>
    <n v="1.8465072446695725E-2"/>
    <n v="35"/>
    <n v="6"/>
    <n v="0.17142857142857143"/>
    <n v="305.61"/>
    <n v="6553.25"/>
    <n v="6247.64"/>
    <n v="21.443179215339811"/>
    <n v="0.48741626794258375"/>
    <n v="50.935000000000002"/>
  </r>
  <r>
    <s v="2025-02-19"/>
    <x v="59"/>
    <s v="affiliate"/>
    <n v="46443"/>
    <n v="1322"/>
    <n v="2.8465000107658851E-2"/>
    <n v="35"/>
    <n v="4"/>
    <n v="0.11428571428571428"/>
    <n v="417.99"/>
    <n v="1197.5"/>
    <n v="779.51"/>
    <n v="2.8649010741883778"/>
    <n v="0.31618003025718611"/>
    <n v="104.4975"/>
  </r>
  <r>
    <s v="2025-02-20"/>
    <x v="59"/>
    <s v="affiliate"/>
    <n v="46697"/>
    <n v="998"/>
    <n v="2.1371822601023622E-2"/>
    <n v="35"/>
    <n v="3"/>
    <n v="8.5714285714285715E-2"/>
    <n v="420.28"/>
    <n v="1313.77"/>
    <n v="893.49"/>
    <n v="3.1259398496240602"/>
    <n v="0.42112224448897795"/>
    <n v="140.09333333333333"/>
  </r>
  <r>
    <s v="2025-02-21"/>
    <x v="59"/>
    <s v="affiliate"/>
    <n v="42047"/>
    <n v="1060"/>
    <n v="2.5209884177230243E-2"/>
    <n v="35"/>
    <n v="5"/>
    <n v="0.14285714285714285"/>
    <n v="378.43"/>
    <n v="6105.04"/>
    <n v="5726.61"/>
    <n v="16.132547631001771"/>
    <n v="0.35700943396226414"/>
    <n v="75.686000000000007"/>
  </r>
  <r>
    <s v="2025-02-22"/>
    <x v="59"/>
    <s v="affiliate"/>
    <n v="57085"/>
    <n v="1367"/>
    <n v="2.3946746080406412E-2"/>
    <n v="35"/>
    <n v="7"/>
    <n v="0.2"/>
    <n v="513.77"/>
    <n v="419.01"/>
    <n v="-94.759999999999991"/>
    <n v="0.81555949160130026"/>
    <n v="0.37583760058522309"/>
    <n v="73.395714285714277"/>
  </r>
  <r>
    <s v="2025-02-23"/>
    <x v="59"/>
    <s v="affiliate"/>
    <n v="58698"/>
    <n v="1114"/>
    <n v="1.8978500119254491E-2"/>
    <n v="35"/>
    <n v="4"/>
    <n v="0.11428571428571428"/>
    <n v="528.29"/>
    <n v="1827.13"/>
    <n v="1298.8400000000001"/>
    <n v="3.458573889341082"/>
    <n v="0.47422800718132851"/>
    <n v="132.07249999999999"/>
  </r>
  <r>
    <s v="2025-02-24"/>
    <x v="59"/>
    <s v="affiliate"/>
    <n v="51301"/>
    <n v="1432"/>
    <n v="2.7913685893062513E-2"/>
    <n v="35"/>
    <n v="3"/>
    <n v="8.5714285714285715E-2"/>
    <n v="461.71"/>
    <n v="2287.31"/>
    <n v="1825.6"/>
    <n v="4.9539970977453383"/>
    <n v="0.32242318435754186"/>
    <n v="153.90333333333334"/>
  </r>
  <r>
    <s v="2025-02-25"/>
    <x v="59"/>
    <s v="affiliate"/>
    <n v="38881"/>
    <n v="710"/>
    <n v="1.8260847200432088E-2"/>
    <n v="35"/>
    <n v="6"/>
    <n v="0.17142857142857143"/>
    <n v="349.93"/>
    <n v="287.97000000000003"/>
    <n v="-61.95999999999998"/>
    <n v="0.82293601577458353"/>
    <n v="0.49285915492957749"/>
    <n v="58.321666666666665"/>
  </r>
  <r>
    <s v="2025-02-26"/>
    <x v="59"/>
    <s v="affiliate"/>
    <n v="54921"/>
    <n v="1507"/>
    <n v="2.7439412975000455E-2"/>
    <n v="35"/>
    <n v="5"/>
    <n v="0.14285714285714285"/>
    <n v="494.29"/>
    <n v="3611.95"/>
    <n v="3117.66"/>
    <n v="7.3073499362722281"/>
    <n v="0.32799601857996019"/>
    <n v="98.858000000000004"/>
  </r>
  <r>
    <s v="2025-02-27"/>
    <x v="59"/>
    <s v="affiliate"/>
    <n v="42136"/>
    <n v="1353"/>
    <n v="3.2110309474083921E-2"/>
    <n v="35"/>
    <n v="3"/>
    <n v="8.5714285714285715E-2"/>
    <n v="379.23"/>
    <n v="2377.69"/>
    <n v="1998.46"/>
    <n v="6.2697835086886586"/>
    <n v="0.28028824833702881"/>
    <n v="126.41000000000001"/>
  </r>
  <r>
    <s v="2025-02-28"/>
    <x v="59"/>
    <s v="affiliate"/>
    <n v="60982"/>
    <n v="1168"/>
    <n v="1.9153192745400283E-2"/>
    <n v="35"/>
    <n v="5"/>
    <n v="0.14285714285714285"/>
    <n v="548.84"/>
    <n v="7082.1"/>
    <n v="6533.26"/>
    <n v="12.903760658844108"/>
    <n v="0.46989726027397261"/>
    <n v="109.768"/>
  </r>
  <r>
    <s v="2025-03-01"/>
    <x v="59"/>
    <s v="affiliate"/>
    <n v="59266"/>
    <n v="1582"/>
    <n v="2.6693213646947659E-2"/>
    <n v="35"/>
    <n v="10"/>
    <n v="0.2857142857142857"/>
    <n v="533.4"/>
    <n v="3435.44"/>
    <n v="2902.04"/>
    <n v="6.4406449193850772"/>
    <n v="0.33716814159292036"/>
    <n v="53.339999999999996"/>
  </r>
  <r>
    <s v="2025-03-02"/>
    <x v="59"/>
    <s v="affiliate"/>
    <n v="48852"/>
    <n v="1379"/>
    <n v="2.8228117579628266E-2"/>
    <n v="35"/>
    <n v="7"/>
    <n v="0.2"/>
    <n v="439.67"/>
    <n v="4812.95"/>
    <n v="4373.28"/>
    <n v="10.946732776855368"/>
    <n v="0.3188324873096447"/>
    <n v="62.81"/>
  </r>
  <r>
    <s v="2025-03-03"/>
    <x v="59"/>
    <s v="affiliate"/>
    <n v="59508"/>
    <n v="1763"/>
    <n v="2.962626873697654E-2"/>
    <n v="35"/>
    <n v="4"/>
    <n v="0.11428571428571428"/>
    <n v="535.58000000000004"/>
    <n v="4311.6499999999996"/>
    <n v="3776.0699999999997"/>
    <n v="8.0504313081145664"/>
    <n v="0.30378899602949522"/>
    <n v="133.89500000000001"/>
  </r>
  <r>
    <s v="2025-03-04"/>
    <x v="59"/>
    <s v="affiliate"/>
    <n v="39673"/>
    <n v="994"/>
    <n v="2.5054823179492348E-2"/>
    <n v="35"/>
    <n v="1"/>
    <n v="2.8571428571428571E-2"/>
    <n v="357.06"/>
    <n v="788.42"/>
    <n v="431.35999999999996"/>
    <n v="2.2080882764801433"/>
    <n v="0.35921529175050304"/>
    <n v="357.06"/>
  </r>
  <r>
    <s v="2025-03-05"/>
    <x v="59"/>
    <s v="affiliate"/>
    <n v="42322"/>
    <n v="1314"/>
    <n v="3.1047682056613582E-2"/>
    <n v="35"/>
    <n v="8"/>
    <n v="0.22857142857142856"/>
    <n v="380.9"/>
    <n v="6676.22"/>
    <n v="6295.3200000000006"/>
    <n v="17.527487529535314"/>
    <n v="0.28987823439878235"/>
    <n v="47.612499999999997"/>
  </r>
  <r>
    <s v="2025-03-06"/>
    <x v="59"/>
    <s v="affiliate"/>
    <n v="37090"/>
    <n v="1197"/>
    <n v="3.2272849824750607E-2"/>
    <n v="35"/>
    <n v="4"/>
    <n v="0.11428571428571428"/>
    <n v="333.81"/>
    <n v="3820.58"/>
    <n v="3486.77"/>
    <n v="11.445373116443486"/>
    <n v="0.27887218045112783"/>
    <n v="83.452500000000001"/>
  </r>
  <r>
    <s v="2025-03-07"/>
    <x v="59"/>
    <s v="affiliate"/>
    <n v="46765"/>
    <n v="1458"/>
    <n v="3.11771624077836E-2"/>
    <n v="35"/>
    <n v="5"/>
    <n v="0.14285714285714285"/>
    <n v="420.89"/>
    <n v="2762.95"/>
    <n v="2342.06"/>
    <n v="6.5645418042718999"/>
    <n v="0.28867626886145403"/>
    <n v="84.177999999999997"/>
  </r>
  <r>
    <s v="2025-03-08"/>
    <x v="59"/>
    <s v="affiliate"/>
    <n v="51163"/>
    <n v="1090"/>
    <n v="2.1304458299943319E-2"/>
    <n v="35"/>
    <n v="5"/>
    <n v="0.14285714285714285"/>
    <n v="460.47"/>
    <n v="3727.09"/>
    <n v="3266.62"/>
    <n v="8.0940995070254296"/>
    <n v="0.42244954128440371"/>
    <n v="92.094000000000008"/>
  </r>
  <r>
    <s v="2025-03-09"/>
    <x v="59"/>
    <s v="affiliate"/>
    <n v="48276"/>
    <n v="1448"/>
    <n v="2.9994200016571382E-2"/>
    <n v="35"/>
    <n v="4"/>
    <n v="0.11428571428571428"/>
    <n v="434.49"/>
    <n v="2736.11"/>
    <n v="2301.62"/>
    <n v="6.2972910768947505"/>
    <n v="0.30006215469613262"/>
    <n v="108.6225"/>
  </r>
  <r>
    <s v="2025-03-10"/>
    <x v="59"/>
    <s v="affiliate"/>
    <n v="43355"/>
    <n v="1147"/>
    <n v="2.6456002767846844E-2"/>
    <n v="35"/>
    <n v="7"/>
    <n v="0.2"/>
    <n v="390.2"/>
    <n v="4577.3100000000004"/>
    <n v="4187.1100000000006"/>
    <n v="11.730676576114814"/>
    <n v="0.34019180470793375"/>
    <n v="55.74285714285714"/>
  </r>
  <r>
    <s v="2025-03-11"/>
    <x v="59"/>
    <s v="affiliate"/>
    <n v="33540"/>
    <n v="748"/>
    <n v="2.2301729278473466E-2"/>
    <n v="31"/>
    <n v="3"/>
    <n v="9.6774193548387094E-2"/>
    <n v="301.86"/>
    <n v="0"/>
    <n v="-301.86"/>
    <n v="0"/>
    <n v="0.40355614973262033"/>
    <n v="100.62"/>
  </r>
  <r>
    <s v="2025-03-12"/>
    <x v="59"/>
    <s v="affiliate"/>
    <n v="52872"/>
    <n v="982"/>
    <n v="1.8573157815100619E-2"/>
    <n v="35"/>
    <n v="5"/>
    <n v="0.14285714285714285"/>
    <n v="475.85"/>
    <n v="2535.7199999999998"/>
    <n v="2059.87"/>
    <n v="5.3288221078070812"/>
    <n v="0.48457230142566193"/>
    <n v="95.17"/>
  </r>
  <r>
    <s v="2025-03-13"/>
    <x v="59"/>
    <s v="affiliate"/>
    <n v="49518"/>
    <n v="930"/>
    <n v="1.878104931540046E-2"/>
    <n v="35"/>
    <n v="10"/>
    <n v="0.2857142857142857"/>
    <n v="445.67"/>
    <n v="4099.13"/>
    <n v="3653.46"/>
    <n v="9.197679897682141"/>
    <n v="0.47921505376344087"/>
    <n v="44.567"/>
  </r>
  <r>
    <s v="2025-03-14"/>
    <x v="59"/>
    <s v="affiliate"/>
    <n v="43705"/>
    <n v="824"/>
    <n v="1.8853678068870838E-2"/>
    <n v="29"/>
    <n v="3"/>
    <n v="0.10344827586206896"/>
    <n v="393.35"/>
    <n v="1330.49"/>
    <n v="937.14"/>
    <n v="3.3824583704080333"/>
    <n v="0.47736650485436893"/>
    <n v="131.11666666666667"/>
  </r>
  <r>
    <s v="2025-03-15"/>
    <x v="59"/>
    <s v="affiliate"/>
    <n v="34561"/>
    <n v="857"/>
    <n v="2.4796736205549608E-2"/>
    <n v="35"/>
    <n v="10"/>
    <n v="0.2857142857142857"/>
    <n v="311.05"/>
    <n v="4127.66"/>
    <n v="3816.6099999999997"/>
    <n v="13.270085195306219"/>
    <n v="0.36295215869311553"/>
    <n v="31.105"/>
  </r>
  <r>
    <s v="2025-03-16"/>
    <x v="59"/>
    <s v="affiliate"/>
    <n v="35191"/>
    <n v="651"/>
    <n v="1.8499048052058764E-2"/>
    <n v="29"/>
    <n v="3"/>
    <n v="0.10344827586206896"/>
    <n v="316.72000000000003"/>
    <n v="4308.3100000000004"/>
    <n v="3991.59"/>
    <n v="13.602898459206871"/>
    <n v="0.4865130568356375"/>
    <n v="105.57333333333334"/>
  </r>
  <r>
    <s v="2025-03-17"/>
    <x v="59"/>
    <s v="affiliate"/>
    <n v="55336"/>
    <n v="1694"/>
    <n v="3.0612982506867139E-2"/>
    <n v="35"/>
    <n v="6"/>
    <n v="0.17142857142857143"/>
    <n v="498.03"/>
    <n v="2727.76"/>
    <n v="2229.7300000000005"/>
    <n v="5.4770997731060387"/>
    <n v="0.29399645808736719"/>
    <n v="83.004999999999995"/>
  </r>
  <r>
    <s v="2025-03-18"/>
    <x v="59"/>
    <s v="affiliate"/>
    <n v="48147"/>
    <n v="942"/>
    <n v="1.9565081936569258E-2"/>
    <n v="35"/>
    <n v="5"/>
    <n v="0.14285714285714285"/>
    <n v="433.33"/>
    <n v="4973.08"/>
    <n v="4539.75"/>
    <n v="11.476426741744168"/>
    <n v="0.46001061571125262"/>
    <n v="86.665999999999997"/>
  </r>
  <r>
    <s v="2025-03-19"/>
    <x v="59"/>
    <s v="affiliate"/>
    <n v="59054"/>
    <n v="1573"/>
    <n v="2.6636637653672909E-2"/>
    <n v="35"/>
    <n v="3"/>
    <n v="8.5714285714285715E-2"/>
    <n v="531.49"/>
    <n v="239.35"/>
    <n v="-292.14"/>
    <n v="0.45033772977854708"/>
    <n v="0.33788302606484427"/>
    <n v="177.16333333333333"/>
  </r>
  <r>
    <s v="2025-03-20"/>
    <x v="59"/>
    <s v="affiliate"/>
    <n v="37407"/>
    <n v="981"/>
    <n v="2.6225038094474296E-2"/>
    <n v="35"/>
    <n v="7"/>
    <n v="0.2"/>
    <n v="336.67"/>
    <n v="7294.05"/>
    <n v="6957.38"/>
    <n v="21.665280541776813"/>
    <n v="0.34319062181447502"/>
    <n v="48.095714285714287"/>
  </r>
  <r>
    <s v="2025-03-21"/>
    <x v="59"/>
    <s v="affiliate"/>
    <n v="38864"/>
    <n v="884"/>
    <n v="2.2745986002470152E-2"/>
    <n v="35"/>
    <n v="10"/>
    <n v="0.2857142857142857"/>
    <n v="349.78"/>
    <n v="3009.34"/>
    <n v="2659.5600000000004"/>
    <n v="8.603522213963064"/>
    <n v="0.39567873303167417"/>
    <n v="34.977999999999994"/>
  </r>
  <r>
    <s v="2025-03-22"/>
    <x v="59"/>
    <s v="affiliate"/>
    <n v="56921"/>
    <n v="1398"/>
    <n v="2.4560355580541451E-2"/>
    <n v="35"/>
    <n v="7"/>
    <n v="0.2"/>
    <n v="512.29"/>
    <n v="6312.52"/>
    <n v="5800.2300000000005"/>
    <n v="12.322161275839859"/>
    <n v="0.36644492131616591"/>
    <n v="73.184285714285707"/>
  </r>
  <r>
    <s v="2025-03-23"/>
    <x v="59"/>
    <s v="affiliate"/>
    <n v="59536"/>
    <n v="1531"/>
    <n v="2.571553345874765E-2"/>
    <n v="35"/>
    <n v="3"/>
    <n v="8.5714285714285715E-2"/>
    <n v="535.83000000000004"/>
    <n v="3034.74"/>
    <n v="2498.91"/>
    <n v="5.6636246570740711"/>
    <n v="0.34998693664271718"/>
    <n v="178.61"/>
  </r>
  <r>
    <s v="2025-03-24"/>
    <x v="59"/>
    <s v="affiliate"/>
    <n v="50172"/>
    <n v="1240"/>
    <n v="2.4714980467192858E-2"/>
    <n v="35"/>
    <n v="5"/>
    <n v="0.14285714285714285"/>
    <n v="451.55"/>
    <n v="4325.7299999999996"/>
    <n v="3874.1799999999994"/>
    <n v="9.5797364632931004"/>
    <n v="0.3641532258064516"/>
    <n v="90.31"/>
  </r>
  <r>
    <s v="2025-03-25"/>
    <x v="59"/>
    <s v="affiliate"/>
    <n v="40640"/>
    <n v="794"/>
    <n v="1.9537401574803149E-2"/>
    <n v="32"/>
    <n v="3"/>
    <n v="9.375E-2"/>
    <n v="365.76"/>
    <n v="1624.19"/>
    <n v="1258.43"/>
    <n v="4.4405894575678042"/>
    <n v="0.46065491183879093"/>
    <n v="121.92"/>
  </r>
  <r>
    <s v="2025-03-26"/>
    <x v="59"/>
    <s v="affiliate"/>
    <n v="61193"/>
    <n v="1838"/>
    <n v="3.0036115241939436E-2"/>
    <n v="35"/>
    <n v="7"/>
    <n v="0.2"/>
    <n v="550.74"/>
    <n v="4577.13"/>
    <n v="4026.3900000000003"/>
    <n v="8.3108726440788754"/>
    <n v="0.29964091403699672"/>
    <n v="78.677142857142854"/>
  </r>
  <r>
    <s v="2025-03-27"/>
    <x v="59"/>
    <s v="affiliate"/>
    <n v="54906"/>
    <n v="1654"/>
    <n v="3.0124212290095799E-2"/>
    <n v="35"/>
    <n v="9"/>
    <n v="0.25714285714285712"/>
    <n v="494.16"/>
    <n v="8516.81"/>
    <n v="8022.65"/>
    <n v="17.234923911283794"/>
    <n v="0.29876662636033857"/>
    <n v="54.906666666666666"/>
  </r>
  <r>
    <s v="2025-03-28"/>
    <x v="59"/>
    <s v="affiliate"/>
    <n v="52452"/>
    <n v="965"/>
    <n v="1.839777320216579E-2"/>
    <n v="35"/>
    <n v="6"/>
    <n v="0.17142857142857143"/>
    <n v="472.07"/>
    <n v="1438.4"/>
    <n v="966.33000000000015"/>
    <n v="3.0470057406740527"/>
    <n v="0.48919170984455956"/>
    <n v="78.678333333333327"/>
  </r>
  <r>
    <s v="2025-03-29"/>
    <x v="59"/>
    <s v="affiliate"/>
    <n v="33140"/>
    <n v="924"/>
    <n v="2.7881713940856971E-2"/>
    <n v="35"/>
    <n v="2"/>
    <n v="5.7142857142857141E-2"/>
    <n v="298.26"/>
    <n v="2367.52"/>
    <n v="2069.2600000000002"/>
    <n v="7.9377724133306513"/>
    <n v="0.3227922077922078"/>
    <n v="149.13"/>
  </r>
  <r>
    <s v="2025-03-30"/>
    <x v="59"/>
    <s v="affiliate"/>
    <n v="45732"/>
    <n v="1284"/>
    <n v="2.807662030963002E-2"/>
    <n v="35"/>
    <n v="1"/>
    <n v="2.8571428571428571E-2"/>
    <n v="411.59"/>
    <n v="1504.81"/>
    <n v="1093.22"/>
    <n v="3.6560897981000511"/>
    <n v="0.3205529595015576"/>
    <n v="411.59"/>
  </r>
  <r>
    <s v="2025-03-31"/>
    <x v="59"/>
    <s v="affiliate"/>
    <n v="42624"/>
    <n v="1328"/>
    <n v="3.1156156156156155E-2"/>
    <n v="35"/>
    <n v="7"/>
    <n v="0.2"/>
    <n v="383.62"/>
    <n v="2063.9"/>
    <n v="1680.2800000000002"/>
    <n v="5.3800636046087273"/>
    <n v="0.28887048192771086"/>
    <n v="54.802857142857142"/>
  </r>
  <r>
    <s v="2025-04-01"/>
    <x v="59"/>
    <s v="affiliate"/>
    <n v="60834"/>
    <n v="1842"/>
    <n v="3.0279120228819411E-2"/>
    <n v="35"/>
    <n v="5"/>
    <n v="0.14285714285714285"/>
    <n v="547.51"/>
    <n v="4325.59"/>
    <n v="3778.08"/>
    <n v="7.9004767036218517"/>
    <n v="0.29723669923995655"/>
    <n v="109.502"/>
  </r>
  <r>
    <s v="2025-04-02"/>
    <x v="59"/>
    <s v="affiliate"/>
    <n v="45358"/>
    <n v="831"/>
    <n v="1.8320913620530007E-2"/>
    <n v="35"/>
    <n v="6"/>
    <n v="0.17142857142857143"/>
    <n v="408.23"/>
    <n v="817.76"/>
    <n v="409.53"/>
    <n v="2.0031844793376283"/>
    <n v="0.49125150421179303"/>
    <n v="68.038333333333341"/>
  </r>
  <r>
    <s v="2025-04-03"/>
    <x v="59"/>
    <s v="affiliate"/>
    <n v="36594"/>
    <n v="854"/>
    <n v="2.3337159097119746E-2"/>
    <n v="35"/>
    <n v="4"/>
    <n v="0.11428571428571428"/>
    <n v="329.35"/>
    <n v="3673.67"/>
    <n v="3344.32"/>
    <n v="11.154303931987247"/>
    <n v="0.38565573770491807"/>
    <n v="82.337500000000006"/>
  </r>
  <r>
    <s v="2025-04-04"/>
    <x v="59"/>
    <s v="affiliate"/>
    <n v="44278"/>
    <n v="858"/>
    <n v="1.9377568995889608E-2"/>
    <n v="35"/>
    <n v="9"/>
    <n v="0.25714285714285712"/>
    <n v="398.51"/>
    <n v="3491.23"/>
    <n v="3092.7200000000003"/>
    <n v="8.760708639682818"/>
    <n v="0.46446386946386947"/>
    <n v="44.278888888888886"/>
  </r>
  <r>
    <s v="2025-04-05"/>
    <x v="59"/>
    <s v="affiliate"/>
    <n v="50953"/>
    <n v="1534"/>
    <n v="3.010617628010127E-2"/>
    <n v="35"/>
    <n v="5"/>
    <n v="0.14285714285714285"/>
    <n v="458.58"/>
    <n v="5610.41"/>
    <n v="5151.83"/>
    <n v="12.23431026211348"/>
    <n v="0.29894393741851366"/>
    <n v="91.715999999999994"/>
  </r>
  <r>
    <s v="2023-06-05"/>
    <x v="60"/>
    <s v="paid_search"/>
    <n v="16840"/>
    <n v="591"/>
    <n v="3.5095011876484561E-2"/>
    <n v="35"/>
    <n v="9"/>
    <n v="0.25714285714285712"/>
    <n v="303.13"/>
    <n v="5031.26"/>
    <n v="4728.13"/>
    <n v="16.597697357569359"/>
    <n v="0.51291032148900173"/>
    <n v="33.681111111111107"/>
  </r>
  <r>
    <s v="2023-06-06"/>
    <x v="60"/>
    <s v="paid_search"/>
    <n v="18658"/>
    <n v="546"/>
    <n v="2.9263586665237432E-2"/>
    <n v="29"/>
    <n v="5"/>
    <n v="0.17241379310344829"/>
    <n v="335.85"/>
    <n v="2410.4699999999998"/>
    <n v="2074.62"/>
    <n v="7.1772219740955769"/>
    <n v="0.61510989010989015"/>
    <n v="67.17"/>
  </r>
  <r>
    <s v="2023-06-07"/>
    <x v="60"/>
    <s v="paid_search"/>
    <n v="15174"/>
    <n v="477"/>
    <n v="3.1435349940688022E-2"/>
    <n v="29"/>
    <n v="3"/>
    <n v="0.10344827586206896"/>
    <n v="273.14"/>
    <n v="4923.57"/>
    <n v="4650.4299999999994"/>
    <n v="18.025810939444973"/>
    <n v="0.57262054507337523"/>
    <n v="91.046666666666667"/>
  </r>
  <r>
    <s v="2023-06-08"/>
    <x v="60"/>
    <s v="paid_search"/>
    <n v="25748"/>
    <n v="958"/>
    <n v="3.7206773341618767E-2"/>
    <n v="35"/>
    <n v="5"/>
    <n v="0.14285714285714285"/>
    <n v="463.47"/>
    <n v="3380.03"/>
    <n v="2916.5600000000004"/>
    <n v="7.2928776404082249"/>
    <n v="0.48378914405010442"/>
    <n v="92.694000000000003"/>
  </r>
  <r>
    <s v="2023-06-09"/>
    <x v="60"/>
    <s v="paid_search"/>
    <n v="20413"/>
    <n v="538"/>
    <n v="2.635575368637633E-2"/>
    <n v="34"/>
    <n v="6"/>
    <n v="0.17647058823529413"/>
    <n v="367.45"/>
    <n v="3470.02"/>
    <n v="3102.57"/>
    <n v="9.4435161246428088"/>
    <n v="0.68299256505576211"/>
    <n v="61.241666666666667"/>
  </r>
  <r>
    <s v="2023-06-10"/>
    <x v="60"/>
    <s v="paid_search"/>
    <n v="14467"/>
    <n v="585"/>
    <n v="4.0436856293633784E-2"/>
    <n v="31"/>
    <n v="8"/>
    <n v="0.25806451612903225"/>
    <n v="260.42"/>
    <n v="0"/>
    <n v="-260.42"/>
    <n v="0"/>
    <n v="0.4451623931623932"/>
    <n v="32.552500000000002"/>
  </r>
  <r>
    <s v="2023-06-11"/>
    <x v="60"/>
    <s v="paid_search"/>
    <n v="23975"/>
    <n v="1023"/>
    <n v="4.2669447340980188E-2"/>
    <n v="35"/>
    <n v="3"/>
    <n v="8.5714285714285715E-2"/>
    <n v="431.55"/>
    <n v="3602.87"/>
    <n v="3171.3199999999997"/>
    <n v="8.3486733866295904"/>
    <n v="0.42184750733137832"/>
    <n v="143.85"/>
  </r>
  <r>
    <s v="2023-06-12"/>
    <x v="60"/>
    <s v="paid_search"/>
    <n v="25596"/>
    <n v="715"/>
    <n v="2.7934052195655572E-2"/>
    <n v="25"/>
    <n v="3"/>
    <n v="0.12"/>
    <n v="460.73"/>
    <n v="4242"/>
    <n v="3781.27"/>
    <n v="9.2071278188960992"/>
    <n v="0.64437762237762242"/>
    <n v="153.57666666666668"/>
  </r>
  <r>
    <s v="2023-06-13"/>
    <x v="60"/>
    <s v="paid_search"/>
    <n v="23933"/>
    <n v="966"/>
    <n v="4.0362679145949105E-2"/>
    <n v="35"/>
    <n v="2"/>
    <n v="5.7142857142857141E-2"/>
    <n v="430.81"/>
    <n v="2278.14"/>
    <n v="1847.33"/>
    <n v="5.2880388106125666"/>
    <n v="0.44597308488612836"/>
    <n v="215.405"/>
  </r>
  <r>
    <s v="2023-06-14"/>
    <x v="60"/>
    <s v="paid_search"/>
    <n v="20474"/>
    <n v="850"/>
    <n v="4.151606916088698E-2"/>
    <n v="35"/>
    <n v="6"/>
    <n v="0.17142857142857143"/>
    <n v="368.54"/>
    <n v="4743.3900000000003"/>
    <n v="4374.8500000000004"/>
    <n v="12.870760297389699"/>
    <n v="0.43357647058823534"/>
    <n v="61.423333333333339"/>
  </r>
  <r>
    <s v="2023-06-15"/>
    <x v="60"/>
    <s v="paid_search"/>
    <n v="19993"/>
    <n v="857"/>
    <n v="4.286500275096284E-2"/>
    <n v="35"/>
    <n v="6"/>
    <n v="0.17142857142857143"/>
    <n v="359.89"/>
    <n v="4102.71"/>
    <n v="3742.82"/>
    <n v="11.399899969435106"/>
    <n v="0.41994165694282382"/>
    <n v="59.981666666666662"/>
  </r>
  <r>
    <s v="2023-06-16"/>
    <x v="60"/>
    <s v="paid_search"/>
    <n v="19989"/>
    <n v="677"/>
    <n v="3.3868627745259894E-2"/>
    <n v="35"/>
    <n v="5"/>
    <n v="0.14285714285714285"/>
    <n v="359.81"/>
    <n v="0"/>
    <n v="-359.81"/>
    <n v="0"/>
    <n v="0.5314771048744461"/>
    <n v="71.962000000000003"/>
  </r>
  <r>
    <s v="2023-06-17"/>
    <x v="60"/>
    <s v="paid_search"/>
    <n v="15257"/>
    <n v="440"/>
    <n v="2.8839221341023791E-2"/>
    <n v="32"/>
    <n v="4"/>
    <n v="0.125"/>
    <n v="274.63"/>
    <n v="3312.63"/>
    <n v="3038"/>
    <n v="12.0621563558242"/>
    <n v="0.62415909090909094"/>
    <n v="68.657499999999999"/>
  </r>
  <r>
    <s v="2023-06-18"/>
    <x v="60"/>
    <s v="paid_search"/>
    <n v="21963"/>
    <n v="794"/>
    <n v="3.6151709693575562E-2"/>
    <n v="35"/>
    <n v="8"/>
    <n v="0.22857142857142856"/>
    <n v="395.34"/>
    <n v="7445.9"/>
    <n v="7050.5599999999995"/>
    <n v="18.834168057874233"/>
    <n v="0.49790931989924431"/>
    <n v="49.417499999999997"/>
  </r>
  <r>
    <s v="2023-06-19"/>
    <x v="60"/>
    <s v="paid_search"/>
    <n v="19986"/>
    <n v="751"/>
    <n v="3.757630341238867E-2"/>
    <n v="35"/>
    <n v="6"/>
    <n v="0.17142857142857143"/>
    <n v="359.76"/>
    <n v="3712.41"/>
    <n v="3352.6499999999996"/>
    <n v="10.319129419613075"/>
    <n v="0.47904127829560583"/>
    <n v="59.96"/>
  </r>
  <r>
    <s v="2023-06-20"/>
    <x v="60"/>
    <s v="paid_search"/>
    <n v="26163"/>
    <n v="1186"/>
    <n v="4.5331192906012306E-2"/>
    <n v="35"/>
    <n v="6"/>
    <n v="0.17142857142857143"/>
    <n v="470.95"/>
    <n v="4005.64"/>
    <n v="3534.69"/>
    <n v="8.5054464380507486"/>
    <n v="0.39709106239460368"/>
    <n v="78.49166666666666"/>
  </r>
  <r>
    <s v="2023-06-21"/>
    <x v="60"/>
    <s v="paid_search"/>
    <n v="22258"/>
    <n v="899"/>
    <n v="4.0389972144846797E-2"/>
    <n v="35"/>
    <n v="3"/>
    <n v="8.5714285714285715E-2"/>
    <n v="400.66"/>
    <n v="3653.37"/>
    <n v="3252.71"/>
    <n v="9.1183796735386604"/>
    <n v="0.44567296996662964"/>
    <n v="133.55333333333334"/>
  </r>
  <r>
    <s v="2023-06-22"/>
    <x v="60"/>
    <s v="paid_search"/>
    <n v="22622"/>
    <n v="780"/>
    <n v="3.447971001679781E-2"/>
    <n v="35"/>
    <n v="6"/>
    <n v="0.17142857142857143"/>
    <n v="407.21"/>
    <n v="4441.72"/>
    <n v="4034.51"/>
    <n v="10.907688907443335"/>
    <n v="0.52206410256410252"/>
    <n v="67.868333333333325"/>
  </r>
  <r>
    <s v="2023-06-23"/>
    <x v="60"/>
    <s v="paid_search"/>
    <n v="25937"/>
    <n v="897"/>
    <n v="3.4583799205767825E-2"/>
    <n v="35"/>
    <n v="7"/>
    <n v="0.2"/>
    <n v="466.87"/>
    <n v="2283.88"/>
    <n v="1817.0100000000002"/>
    <n v="4.8918971019769959"/>
    <n v="0.52047937569676705"/>
    <n v="66.695714285714288"/>
  </r>
  <r>
    <s v="2023-06-24"/>
    <x v="60"/>
    <s v="paid_search"/>
    <n v="17794"/>
    <n v="723"/>
    <n v="4.063167359784197E-2"/>
    <n v="35"/>
    <n v="3"/>
    <n v="8.5714285714285715E-2"/>
    <n v="320.3"/>
    <n v="1364.17"/>
    <n v="1043.8700000000001"/>
    <n v="4.2590384014985956"/>
    <n v="0.44301521438450903"/>
    <n v="106.76666666666667"/>
  </r>
  <r>
    <s v="2023-06-25"/>
    <x v="60"/>
    <s v="paid_search"/>
    <n v="20031"/>
    <n v="627"/>
    <n v="3.130148270181219E-2"/>
    <n v="31"/>
    <n v="7"/>
    <n v="0.22580645161290322"/>
    <n v="360.56"/>
    <n v="3668.6"/>
    <n v="3308.04"/>
    <n v="10.17472820057688"/>
    <n v="0.57505582137161082"/>
    <n v="51.508571428571429"/>
  </r>
  <r>
    <s v="2023-06-26"/>
    <x v="60"/>
    <s v="paid_search"/>
    <n v="17654"/>
    <n v="562"/>
    <n v="3.183414523620709E-2"/>
    <n v="35"/>
    <n v="4"/>
    <n v="0.11428571428571428"/>
    <n v="317.77999999999997"/>
    <n v="0"/>
    <n v="-317.77999999999997"/>
    <n v="0"/>
    <n v="0.56544483985765115"/>
    <n v="79.444999999999993"/>
  </r>
  <r>
    <s v="2023-06-27"/>
    <x v="60"/>
    <s v="paid_search"/>
    <n v="21657"/>
    <n v="965"/>
    <n v="4.4558341413861571E-2"/>
    <n v="35"/>
    <n v="7"/>
    <n v="0.2"/>
    <n v="389.84"/>
    <n v="4284.42"/>
    <n v="3894.58"/>
    <n v="10.990201108146932"/>
    <n v="0.40397927461139893"/>
    <n v="55.691428571428567"/>
  </r>
  <r>
    <s v="2023-06-28"/>
    <x v="60"/>
    <s v="paid_search"/>
    <n v="24380"/>
    <n v="755"/>
    <n v="3.0968006562756358E-2"/>
    <n v="35"/>
    <n v="5"/>
    <n v="0.14285714285714285"/>
    <n v="438.84"/>
    <n v="4442.84"/>
    <n v="4004"/>
    <n v="10.12405432503874"/>
    <n v="0.5812450331125828"/>
    <n v="87.768000000000001"/>
  </r>
  <r>
    <s v="2023-06-29"/>
    <x v="60"/>
    <s v="paid_search"/>
    <n v="22203"/>
    <n v="804"/>
    <n v="3.6211322794216995E-2"/>
    <n v="33"/>
    <n v="4"/>
    <n v="0.12121212121212122"/>
    <n v="399.66"/>
    <n v="3425.72"/>
    <n v="3026.06"/>
    <n v="8.5715858479707734"/>
    <n v="0.49708955223880602"/>
    <n v="99.915000000000006"/>
  </r>
  <r>
    <s v="2023-06-30"/>
    <x v="60"/>
    <s v="paid_search"/>
    <n v="14981"/>
    <n v="457"/>
    <n v="3.0505306721847675E-2"/>
    <n v="31"/>
    <n v="5"/>
    <n v="0.16129032258064516"/>
    <n v="269.67"/>
    <n v="0"/>
    <n v="-269.67"/>
    <n v="0"/>
    <n v="0.59008752735229764"/>
    <n v="53.934000000000005"/>
  </r>
  <r>
    <s v="2023-07-01"/>
    <x v="60"/>
    <s v="paid_search"/>
    <n v="23610"/>
    <n v="1002"/>
    <n v="4.243964421855146E-2"/>
    <n v="35"/>
    <n v="4"/>
    <n v="0.11428571428571428"/>
    <n v="424.99"/>
    <n v="2393.2399999999998"/>
    <n v="1968.2499999999998"/>
    <n v="5.6312854420103999"/>
    <n v="0.42414171656686628"/>
    <n v="106.2475"/>
  </r>
  <r>
    <s v="2023-07-02"/>
    <x v="60"/>
    <s v="paid_search"/>
    <n v="25927"/>
    <n v="783"/>
    <n v="3.0200177421221122E-2"/>
    <n v="35"/>
    <n v="4"/>
    <n v="0.11428571428571428"/>
    <n v="466.7"/>
    <n v="4419.17"/>
    <n v="3952.4700000000003"/>
    <n v="9.4689736447396626"/>
    <n v="0.59604086845466153"/>
    <n v="116.675"/>
  </r>
  <r>
    <s v="2023-07-03"/>
    <x v="60"/>
    <s v="paid_search"/>
    <n v="19350"/>
    <n v="617"/>
    <n v="3.1886304909560723E-2"/>
    <n v="24"/>
    <n v="4"/>
    <n v="0.16666666666666666"/>
    <n v="348.31"/>
    <n v="4453.17"/>
    <n v="4104.8599999999997"/>
    <n v="12.785076512302259"/>
    <n v="0.56452188006482984"/>
    <n v="87.077500000000001"/>
  </r>
  <r>
    <s v="2023-07-04"/>
    <x v="60"/>
    <s v="paid_search"/>
    <n v="21768"/>
    <n v="589"/>
    <n v="2.7058066887173833E-2"/>
    <n v="25"/>
    <n v="7"/>
    <n v="0.28000000000000003"/>
    <n v="391.83"/>
    <n v="2622.39"/>
    <n v="2230.56"/>
    <n v="6.6926728428144857"/>
    <n v="0.66524617996604407"/>
    <n v="55.975714285714282"/>
  </r>
  <r>
    <s v="2023-07-05"/>
    <x v="60"/>
    <s v="paid_search"/>
    <n v="16297"/>
    <n v="455"/>
    <n v="2.7919248941522978E-2"/>
    <n v="26"/>
    <n v="2"/>
    <n v="7.6923076923076927E-2"/>
    <n v="293.36"/>
    <n v="504.03"/>
    <n v="210.66999999999996"/>
    <n v="1.7181278974638667"/>
    <n v="0.64474725274725275"/>
    <n v="146.68"/>
  </r>
  <r>
    <s v="2023-07-06"/>
    <x v="60"/>
    <s v="paid_search"/>
    <n v="21771"/>
    <n v="910"/>
    <n v="4.1798723071976483E-2"/>
    <n v="35"/>
    <n v="8"/>
    <n v="0.22857142857142856"/>
    <n v="391.89"/>
    <n v="3326.76"/>
    <n v="2934.8700000000003"/>
    <n v="8.489014774554084"/>
    <n v="0.43064835164835163"/>
    <n v="48.986249999999998"/>
  </r>
  <r>
    <s v="2023-07-07"/>
    <x v="60"/>
    <s v="paid_search"/>
    <n v="23783"/>
    <n v="679"/>
    <n v="2.8549804482193162E-2"/>
    <n v="35"/>
    <n v="10"/>
    <n v="0.2857142857142857"/>
    <n v="428.1"/>
    <n v="3299.2"/>
    <n v="2871.1"/>
    <n v="7.706610604998831"/>
    <n v="0.63048600883652428"/>
    <n v="42.81"/>
  </r>
  <r>
    <s v="2023-07-08"/>
    <x v="60"/>
    <s v="paid_search"/>
    <n v="25005"/>
    <n v="1127"/>
    <n v="4.5070985802839435E-2"/>
    <n v="35"/>
    <n v="4"/>
    <n v="0.11428571428571428"/>
    <n v="450.1"/>
    <n v="5140.63"/>
    <n v="4690.53"/>
    <n v="11.421084203510331"/>
    <n v="0.39937888198757765"/>
    <n v="112.52500000000001"/>
  </r>
  <r>
    <s v="2023-07-09"/>
    <x v="60"/>
    <s v="paid_search"/>
    <n v="24430"/>
    <n v="934"/>
    <n v="3.8231682357756855E-2"/>
    <n v="35"/>
    <n v="8"/>
    <n v="0.22857142857142856"/>
    <n v="439.75"/>
    <n v="9517.81"/>
    <n v="9078.06"/>
    <n v="21.643683911313246"/>
    <n v="0.47082441113490364"/>
    <n v="54.96875"/>
  </r>
  <r>
    <s v="2023-07-10"/>
    <x v="60"/>
    <s v="paid_search"/>
    <n v="25372"/>
    <n v="1097"/>
    <n v="4.323663881444112E-2"/>
    <n v="35"/>
    <n v="7"/>
    <n v="0.2"/>
    <n v="456.7"/>
    <n v="398.57"/>
    <n v="-58.129999999999995"/>
    <n v="0.87271731990365664"/>
    <n v="0.41631722880583411"/>
    <n v="65.242857142857147"/>
  </r>
  <r>
    <s v="2023-07-11"/>
    <x v="60"/>
    <s v="paid_search"/>
    <n v="22107"/>
    <n v="934"/>
    <n v="4.2249061383272266E-2"/>
    <n v="35"/>
    <n v="10"/>
    <n v="0.2857142857142857"/>
    <n v="397.94"/>
    <n v="5712.19"/>
    <n v="5314.25"/>
    <n v="14.354400160828265"/>
    <n v="0.42605995717344752"/>
    <n v="39.793999999999997"/>
  </r>
  <r>
    <s v="2023-07-12"/>
    <x v="60"/>
    <s v="paid_search"/>
    <n v="22856"/>
    <n v="1006"/>
    <n v="4.4014700735036751E-2"/>
    <n v="35"/>
    <n v="4"/>
    <n v="0.11428571428571428"/>
    <n v="411.41"/>
    <n v="2707.34"/>
    <n v="2295.9300000000003"/>
    <n v="6.5806373204346027"/>
    <n v="0.40895626242544736"/>
    <n v="102.85250000000001"/>
  </r>
  <r>
    <s v="2023-07-13"/>
    <x v="60"/>
    <s v="paid_search"/>
    <n v="14883"/>
    <n v="563"/>
    <n v="3.7828394812873749E-2"/>
    <n v="35"/>
    <n v="5"/>
    <n v="0.14285714285714285"/>
    <n v="267.91000000000003"/>
    <n v="2086.12"/>
    <n v="1818.2099999999998"/>
    <n v="7.7866447687656288"/>
    <n v="0.47586145648312617"/>
    <n v="53.582000000000008"/>
  </r>
  <r>
    <s v="2023-07-14"/>
    <x v="60"/>
    <s v="paid_search"/>
    <n v="22061"/>
    <n v="575"/>
    <n v="2.6064095009292416E-2"/>
    <n v="30"/>
    <n v="4"/>
    <n v="0.13333333333333333"/>
    <n v="397.1"/>
    <n v="3214"/>
    <n v="2816.9"/>
    <n v="8.0936791740115837"/>
    <n v="0.69060869565217398"/>
    <n v="99.275000000000006"/>
  </r>
  <r>
    <s v="2023-07-15"/>
    <x v="60"/>
    <s v="paid_search"/>
    <n v="14166"/>
    <n v="615"/>
    <n v="4.3413807708598054E-2"/>
    <n v="30"/>
    <n v="3"/>
    <n v="0.1"/>
    <n v="255"/>
    <n v="510.48"/>
    <n v="255.48000000000002"/>
    <n v="2.0018823529411764"/>
    <n v="0.41463414634146339"/>
    <n v="85"/>
  </r>
  <r>
    <s v="2023-07-16"/>
    <x v="60"/>
    <s v="paid_search"/>
    <n v="17276"/>
    <n v="621"/>
    <n v="3.5945820791849964E-2"/>
    <n v="30"/>
    <n v="1"/>
    <n v="3.3333333333333333E-2"/>
    <n v="310.98"/>
    <n v="0"/>
    <n v="-310.98"/>
    <n v="0"/>
    <n v="0.50077294685990337"/>
    <n v="310.98"/>
  </r>
  <r>
    <s v="2023-07-17"/>
    <x v="60"/>
    <s v="paid_search"/>
    <n v="21366"/>
    <n v="714"/>
    <n v="3.3417579331648413E-2"/>
    <n v="35"/>
    <n v="3"/>
    <n v="8.5714285714285715E-2"/>
    <n v="384.59"/>
    <n v="0"/>
    <n v="-384.59"/>
    <n v="0"/>
    <n v="0.53864145658263307"/>
    <n v="128.19666666666666"/>
  </r>
  <r>
    <s v="2023-07-18"/>
    <x v="60"/>
    <s v="paid_search"/>
    <n v="19856"/>
    <n v="895"/>
    <n v="4.5074536663980661E-2"/>
    <n v="35"/>
    <n v="7"/>
    <n v="0.2"/>
    <n v="357.42"/>
    <n v="4270.32"/>
    <n v="3912.8999999999996"/>
    <n v="11.947624643276816"/>
    <n v="0.39935195530726258"/>
    <n v="51.06"/>
  </r>
  <r>
    <s v="2023-07-19"/>
    <x v="60"/>
    <s v="paid_search"/>
    <n v="21557"/>
    <n v="642"/>
    <n v="2.978150948647771E-2"/>
    <n v="35"/>
    <n v="7"/>
    <n v="0.2"/>
    <n v="388.04"/>
    <n v="898.5"/>
    <n v="510.46"/>
    <n v="2.3154829399031027"/>
    <n v="0.60442367601246105"/>
    <n v="55.434285714285714"/>
  </r>
  <r>
    <s v="2023-07-20"/>
    <x v="60"/>
    <s v="paid_search"/>
    <n v="25667"/>
    <n v="678"/>
    <n v="2.6415241360501811E-2"/>
    <n v="34"/>
    <n v="5"/>
    <n v="0.14705882352941177"/>
    <n v="462.01"/>
    <n v="975.87"/>
    <n v="513.86"/>
    <n v="2.1122270080734182"/>
    <n v="0.68143067846607663"/>
    <n v="92.402000000000001"/>
  </r>
  <r>
    <s v="2023-07-21"/>
    <x v="60"/>
    <s v="paid_search"/>
    <n v="16833"/>
    <n v="459"/>
    <n v="2.7267866690429514E-2"/>
    <n v="30"/>
    <n v="3"/>
    <n v="0.1"/>
    <n v="303"/>
    <n v="889.78"/>
    <n v="586.78"/>
    <n v="2.9365676567656767"/>
    <n v="0.66013071895424835"/>
    <n v="101"/>
  </r>
  <r>
    <s v="2023-07-22"/>
    <x v="60"/>
    <s v="paid_search"/>
    <n v="19620"/>
    <n v="689"/>
    <n v="3.511722731906218E-2"/>
    <n v="35"/>
    <n v="6"/>
    <n v="0.17142857142857143"/>
    <n v="353.16"/>
    <n v="5493.41"/>
    <n v="5140.25"/>
    <n v="15.555017555782081"/>
    <n v="0.51256894049346879"/>
    <n v="58.860000000000007"/>
  </r>
  <r>
    <s v="2023-07-23"/>
    <x v="60"/>
    <s v="paid_search"/>
    <n v="17778"/>
    <n v="625"/>
    <n v="3.5155810552368098E-2"/>
    <n v="23"/>
    <n v="1"/>
    <n v="4.3478260869565216E-2"/>
    <n v="320.01"/>
    <n v="549.95000000000005"/>
    <n v="229.94000000000005"/>
    <n v="1.7185400456235744"/>
    <n v="0.51201600000000003"/>
    <n v="320.01"/>
  </r>
  <r>
    <s v="2023-07-24"/>
    <x v="60"/>
    <s v="paid_search"/>
    <n v="26182"/>
    <n v="1128"/>
    <n v="4.3083034145596208E-2"/>
    <n v="35"/>
    <n v="7"/>
    <n v="0.2"/>
    <n v="471.29"/>
    <n v="6495.25"/>
    <n v="6023.96"/>
    <n v="13.781854060132826"/>
    <n v="0.41781028368794326"/>
    <n v="67.32714285714286"/>
  </r>
  <r>
    <s v="2023-07-25"/>
    <x v="60"/>
    <s v="paid_search"/>
    <n v="23258"/>
    <n v="596"/>
    <n v="2.5625591194427724E-2"/>
    <n v="23"/>
    <n v="3"/>
    <n v="0.13043478260869565"/>
    <n v="418.66"/>
    <n v="752.88"/>
    <n v="334.21999999999997"/>
    <n v="1.7983088902689532"/>
    <n v="0.70244966442953027"/>
    <n v="139.55333333333334"/>
  </r>
  <r>
    <s v="2023-07-26"/>
    <x v="60"/>
    <s v="paid_search"/>
    <n v="25792"/>
    <n v="766"/>
    <n v="2.9699131513647642E-2"/>
    <n v="35"/>
    <n v="6"/>
    <n v="0.17142857142857143"/>
    <n v="464.27"/>
    <n v="0"/>
    <n v="-464.27"/>
    <n v="0"/>
    <n v="0.60609660574412527"/>
    <n v="77.37833333333333"/>
  </r>
  <r>
    <s v="2023-07-27"/>
    <x v="60"/>
    <s v="paid_search"/>
    <n v="25322"/>
    <n v="932"/>
    <n v="3.6805939499249665E-2"/>
    <n v="35"/>
    <n v="6"/>
    <n v="0.17142857142857143"/>
    <n v="455.8"/>
    <n v="1636.19"/>
    <n v="1180.3900000000001"/>
    <n v="3.5897103992979376"/>
    <n v="0.4890557939914163"/>
    <n v="75.966666666666669"/>
  </r>
  <r>
    <s v="2023-07-28"/>
    <x v="60"/>
    <s v="paid_search"/>
    <n v="16446"/>
    <n v="590"/>
    <n v="3.5874984798735257E-2"/>
    <n v="35"/>
    <n v="3"/>
    <n v="8.5714285714285715E-2"/>
    <n v="296.04000000000002"/>
    <n v="0"/>
    <n v="-296.04000000000002"/>
    <n v="0"/>
    <n v="0.5017627118644068"/>
    <n v="98.68"/>
  </r>
  <r>
    <s v="2023-07-29"/>
    <x v="60"/>
    <s v="paid_search"/>
    <n v="24846"/>
    <n v="912"/>
    <n v="3.6706109635353777E-2"/>
    <n v="35"/>
    <n v="11"/>
    <n v="0.31428571428571428"/>
    <n v="447.24"/>
    <n v="1843.62"/>
    <n v="1396.3799999999999"/>
    <n v="4.1222162597263212"/>
    <n v="0.49039473684210527"/>
    <n v="40.658181818181816"/>
  </r>
  <r>
    <s v="2023-07-30"/>
    <x v="60"/>
    <s v="paid_search"/>
    <n v="15804"/>
    <n v="500"/>
    <n v="3.1637560111364212E-2"/>
    <n v="25"/>
    <n v="4"/>
    <n v="0.16"/>
    <n v="284.48"/>
    <n v="3557.53"/>
    <n v="3273.05"/>
    <n v="12.505378233970754"/>
    <n v="0.56896000000000002"/>
    <n v="71.12"/>
  </r>
  <r>
    <s v="2023-07-31"/>
    <x v="60"/>
    <s v="paid_search"/>
    <n v="15679"/>
    <n v="495"/>
    <n v="3.1570891000701574E-2"/>
    <n v="35"/>
    <n v="4"/>
    <n v="0.11428571428571428"/>
    <n v="282.23"/>
    <n v="0"/>
    <n v="-282.23"/>
    <n v="0"/>
    <n v="0.5701616161616162"/>
    <n v="70.557500000000005"/>
  </r>
  <r>
    <s v="2023-08-01"/>
    <x v="60"/>
    <s v="paid_search"/>
    <n v="23164"/>
    <n v="679"/>
    <n v="2.9312726644793646E-2"/>
    <n v="31"/>
    <n v="4"/>
    <n v="0.12903225806451613"/>
    <n v="416.96"/>
    <n v="1588.33"/>
    <n v="1171.3699999999999"/>
    <n v="3.8093102455871066"/>
    <n v="0.61407952871870397"/>
    <n v="104.24"/>
  </r>
  <r>
    <s v="2023-08-02"/>
    <x v="60"/>
    <s v="paid_search"/>
    <n v="19032"/>
    <n v="780"/>
    <n v="4.0983606557377046E-2"/>
    <n v="35"/>
    <n v="2"/>
    <n v="5.7142857142857141E-2"/>
    <n v="342.58"/>
    <n v="2741.81"/>
    <n v="2399.23"/>
    <n v="8.0034152606690405"/>
    <n v="0.43920512820512819"/>
    <n v="171.29"/>
  </r>
  <r>
    <s v="2023-08-03"/>
    <x v="60"/>
    <s v="paid_search"/>
    <n v="25700"/>
    <n v="820"/>
    <n v="3.1906614785992216E-2"/>
    <n v="34"/>
    <n v="5"/>
    <n v="0.14705882352941177"/>
    <n v="462.61"/>
    <n v="2176.48"/>
    <n v="1713.87"/>
    <n v="4.7047837271135515"/>
    <n v="0.56415853658536586"/>
    <n v="92.522000000000006"/>
  </r>
  <r>
    <s v="2023-08-04"/>
    <x v="60"/>
    <s v="paid_search"/>
    <n v="20730"/>
    <n v="565"/>
    <n v="2.7255185721177039E-2"/>
    <n v="33"/>
    <n v="7"/>
    <n v="0.21212121212121213"/>
    <n v="373.15"/>
    <n v="2604.14"/>
    <n v="2230.9899999999998"/>
    <n v="6.9788020903122066"/>
    <n v="0.6604424778761061"/>
    <n v="53.307142857142857"/>
  </r>
  <r>
    <s v="2023-08-05"/>
    <x v="60"/>
    <s v="paid_search"/>
    <n v="25227"/>
    <n v="1090"/>
    <n v="4.3207674317199823E-2"/>
    <n v="35"/>
    <n v="5"/>
    <n v="0.14285714285714285"/>
    <n v="454.09"/>
    <n v="777.49"/>
    <n v="323.40000000000003"/>
    <n v="1.7121936180052413"/>
    <n v="0.41659633027522935"/>
    <n v="90.817999999999998"/>
  </r>
  <r>
    <s v="2023-08-06"/>
    <x v="60"/>
    <s v="paid_search"/>
    <n v="14554"/>
    <n v="635"/>
    <n v="4.3630617012505153E-2"/>
    <n v="34"/>
    <n v="6"/>
    <n v="0.17647058823529413"/>
    <n v="261.98"/>
    <n v="5348.27"/>
    <n v="5086.2900000000009"/>
    <n v="20.41480265669135"/>
    <n v="0.41256692913385828"/>
    <n v="43.663333333333334"/>
  </r>
  <r>
    <s v="2023-08-07"/>
    <x v="60"/>
    <s v="paid_search"/>
    <n v="20298"/>
    <n v="874"/>
    <n v="4.305842940191152E-2"/>
    <n v="35"/>
    <n v="8"/>
    <n v="0.22857142857142856"/>
    <n v="365.37"/>
    <n v="2113.0300000000002"/>
    <n v="1747.6600000000003"/>
    <n v="5.7832608041163756"/>
    <n v="0.41804347826086957"/>
    <n v="45.671250000000001"/>
  </r>
  <r>
    <s v="2023-08-08"/>
    <x v="60"/>
    <s v="paid_search"/>
    <n v="23257"/>
    <n v="630"/>
    <n v="2.7088618480457495E-2"/>
    <n v="27"/>
    <n v="2"/>
    <n v="7.407407407407407E-2"/>
    <n v="418.63"/>
    <n v="0"/>
    <n v="-418.63"/>
    <n v="0"/>
    <n v="0.66449206349206347"/>
    <n v="209.315"/>
  </r>
  <r>
    <s v="2023-08-09"/>
    <x v="60"/>
    <s v="paid_search"/>
    <n v="18444"/>
    <n v="566"/>
    <n v="3.0687486445456515E-2"/>
    <n v="22"/>
    <n v="6"/>
    <n v="0.27272727272727271"/>
    <n v="332"/>
    <n v="4668.47"/>
    <n v="4336.47"/>
    <n v="14.061656626506025"/>
    <n v="0.58657243816254412"/>
    <n v="55.333333333333336"/>
  </r>
  <r>
    <s v="2023-08-10"/>
    <x v="60"/>
    <s v="paid_search"/>
    <n v="21185"/>
    <n v="799"/>
    <n v="3.7715364644795843E-2"/>
    <n v="35"/>
    <n v="6"/>
    <n v="0.17142857142857143"/>
    <n v="381.33"/>
    <n v="733.94"/>
    <n v="352.61000000000007"/>
    <n v="1.9246846563344087"/>
    <n v="0.47725907384230287"/>
    <n v="63.555"/>
  </r>
  <r>
    <s v="2023-08-11"/>
    <x v="60"/>
    <s v="paid_search"/>
    <n v="18509"/>
    <n v="492"/>
    <n v="2.6581662974769032E-2"/>
    <n v="35"/>
    <n v="7"/>
    <n v="0.2"/>
    <n v="333.17"/>
    <n v="5916.69"/>
    <n v="5583.5199999999995"/>
    <n v="17.758771798181108"/>
    <n v="0.67717479674796754"/>
    <n v="47.595714285714287"/>
  </r>
  <r>
    <s v="2023-08-12"/>
    <x v="60"/>
    <s v="paid_search"/>
    <n v="26225"/>
    <n v="775"/>
    <n v="2.9551954242135366E-2"/>
    <n v="35"/>
    <n v="5"/>
    <n v="0.14285714285714285"/>
    <n v="472.05"/>
    <n v="2144.23"/>
    <n v="1672.18"/>
    <n v="4.5423789852769829"/>
    <n v="0.60909677419354835"/>
    <n v="94.41"/>
  </r>
  <r>
    <s v="2023-08-13"/>
    <x v="60"/>
    <s v="paid_search"/>
    <n v="17161"/>
    <n v="582"/>
    <n v="3.3914107569488955E-2"/>
    <n v="34"/>
    <n v="8"/>
    <n v="0.23529411764705882"/>
    <n v="308.91000000000003"/>
    <n v="7644.51"/>
    <n v="7335.6"/>
    <n v="24.74672234631446"/>
    <n v="0.53077319587628868"/>
    <n v="38.613750000000003"/>
  </r>
  <r>
    <s v="2023-08-14"/>
    <x v="60"/>
    <s v="paid_search"/>
    <n v="18326"/>
    <n v="502"/>
    <n v="2.7392775291934957E-2"/>
    <n v="18"/>
    <n v="3"/>
    <n v="0.16666666666666666"/>
    <n v="329.87"/>
    <n v="388.53"/>
    <n v="58.659999999999968"/>
    <n v="1.1778276290659957"/>
    <n v="0.65711155378486052"/>
    <n v="109.95666666666666"/>
  </r>
  <r>
    <s v="2023-08-15"/>
    <x v="60"/>
    <s v="paid_search"/>
    <n v="18550"/>
    <n v="630"/>
    <n v="3.3962264150943396E-2"/>
    <n v="35"/>
    <n v="5"/>
    <n v="0.14285714285714285"/>
    <n v="333.91"/>
    <n v="3565.5"/>
    <n v="3231.59"/>
    <n v="10.678027013267048"/>
    <n v="0.53001587301587305"/>
    <n v="66.782000000000011"/>
  </r>
  <r>
    <s v="2023-08-16"/>
    <x v="60"/>
    <s v="paid_search"/>
    <n v="22222"/>
    <n v="767"/>
    <n v="3.4515345153451532E-2"/>
    <n v="35"/>
    <n v="6"/>
    <n v="0.17142857142857143"/>
    <n v="400.01"/>
    <n v="7396.95"/>
    <n v="6996.94"/>
    <n v="18.491912702182447"/>
    <n v="0.5215254237288135"/>
    <n v="66.668333333333337"/>
  </r>
  <r>
    <s v="2023-08-17"/>
    <x v="60"/>
    <s v="paid_search"/>
    <n v="19113"/>
    <n v="839"/>
    <n v="4.3896824151101348E-2"/>
    <n v="35"/>
    <n v="5"/>
    <n v="0.14285714285714285"/>
    <n v="344.05"/>
    <n v="3310.76"/>
    <n v="2966.71"/>
    <n v="9.6229036477256216"/>
    <n v="0.41007151370679379"/>
    <n v="68.81"/>
  </r>
  <r>
    <s v="2023-08-18"/>
    <x v="60"/>
    <s v="paid_search"/>
    <n v="25136"/>
    <n v="852"/>
    <n v="3.3895607893061744E-2"/>
    <n v="35"/>
    <n v="8"/>
    <n v="0.22857142857142856"/>
    <n v="452.45"/>
    <n v="4788.6000000000004"/>
    <n v="4336.1500000000005"/>
    <n v="10.583710907282574"/>
    <n v="0.5310446009389671"/>
    <n v="56.556249999999999"/>
  </r>
  <r>
    <s v="2023-08-19"/>
    <x v="60"/>
    <s v="paid_search"/>
    <n v="16474"/>
    <n v="433"/>
    <n v="2.6283841204321961E-2"/>
    <n v="22"/>
    <n v="4"/>
    <n v="0.18181818181818182"/>
    <n v="296.54000000000002"/>
    <n v="1706.55"/>
    <n v="1410.01"/>
    <n v="5.7548728670668368"/>
    <n v="0.68484988452655893"/>
    <n v="74.135000000000005"/>
  </r>
  <r>
    <s v="2023-08-20"/>
    <x v="60"/>
    <s v="paid_search"/>
    <n v="16804"/>
    <n v="752"/>
    <n v="4.4751249702451798E-2"/>
    <n v="28"/>
    <n v="6"/>
    <n v="0.21428571428571427"/>
    <n v="302.48"/>
    <n v="795.22"/>
    <n v="492.74"/>
    <n v="2.6290002644802963"/>
    <n v="0.40223404255319151"/>
    <n v="50.413333333333334"/>
  </r>
  <r>
    <s v="2023-08-21"/>
    <x v="60"/>
    <s v="paid_search"/>
    <n v="20850"/>
    <n v="927"/>
    <n v="4.4460431654676259E-2"/>
    <n v="35"/>
    <n v="6"/>
    <n v="0.17142857142857143"/>
    <n v="375.3"/>
    <n v="3789.38"/>
    <n v="3414.08"/>
    <n v="10.096935784705568"/>
    <n v="0.40485436893203886"/>
    <n v="62.550000000000004"/>
  </r>
  <r>
    <s v="2023-08-22"/>
    <x v="60"/>
    <s v="paid_search"/>
    <n v="16225"/>
    <n v="547"/>
    <n v="3.3713405238828965E-2"/>
    <n v="22"/>
    <n v="4"/>
    <n v="0.18181818181818182"/>
    <n v="292.06"/>
    <n v="1071.1500000000001"/>
    <n v="779.09000000000015"/>
    <n v="3.6675683078819423"/>
    <n v="0.53393053016453385"/>
    <n v="73.015000000000001"/>
  </r>
  <r>
    <s v="2023-08-23"/>
    <x v="60"/>
    <s v="paid_search"/>
    <n v="14298"/>
    <n v="648"/>
    <n v="4.5321023919429292E-2"/>
    <n v="27"/>
    <n v="4"/>
    <n v="0.14814814814814814"/>
    <n v="257.38"/>
    <n v="2004.78"/>
    <n v="1747.4"/>
    <n v="7.7891833087263969"/>
    <n v="0.39719135802469135"/>
    <n v="64.344999999999999"/>
  </r>
  <r>
    <s v="2023-08-24"/>
    <x v="60"/>
    <s v="paid_search"/>
    <n v="18813"/>
    <n v="753"/>
    <n v="4.0025514272045926E-2"/>
    <n v="35"/>
    <n v="6"/>
    <n v="0.17142857142857143"/>
    <n v="338.65"/>
    <n v="0"/>
    <n v="-338.65"/>
    <n v="0"/>
    <n v="0.44973439575033197"/>
    <n v="56.441666666666663"/>
  </r>
  <r>
    <s v="2023-08-25"/>
    <x v="60"/>
    <s v="paid_search"/>
    <n v="14267"/>
    <n v="612"/>
    <n v="4.2896194014158548E-2"/>
    <n v="23"/>
    <n v="4"/>
    <n v="0.17391304347826086"/>
    <n v="256.82"/>
    <n v="483.16"/>
    <n v="226.34000000000003"/>
    <n v="1.8813176543882877"/>
    <n v="0.41964052287581699"/>
    <n v="64.204999999999998"/>
  </r>
  <r>
    <s v="2023-08-26"/>
    <x v="60"/>
    <s v="paid_search"/>
    <n v="22230"/>
    <n v="695"/>
    <n v="3.126405757984705E-2"/>
    <n v="35"/>
    <n v="2"/>
    <n v="5.7142857142857141E-2"/>
    <n v="400.14"/>
    <n v="0"/>
    <n v="-400.14"/>
    <n v="0"/>
    <n v="0.57574100719424459"/>
    <n v="200.07"/>
  </r>
  <r>
    <s v="2023-08-27"/>
    <x v="60"/>
    <s v="paid_search"/>
    <n v="24682"/>
    <n v="743"/>
    <n v="3.0102909002511953E-2"/>
    <n v="35"/>
    <n v="8"/>
    <n v="0.22857142857142856"/>
    <n v="444.28"/>
    <n v="6395.47"/>
    <n v="5951.1900000000005"/>
    <n v="14.395133699468804"/>
    <n v="0.59795423956931359"/>
    <n v="55.534999999999997"/>
  </r>
  <r>
    <s v="2023-08-28"/>
    <x v="60"/>
    <s v="paid_search"/>
    <n v="22330"/>
    <n v="590"/>
    <n v="2.6421854008060904E-2"/>
    <n v="30"/>
    <n v="5"/>
    <n v="0.16666666666666666"/>
    <n v="401.95"/>
    <n v="3685.03"/>
    <n v="3283.0800000000004"/>
    <n v="9.1678815773106113"/>
    <n v="0.68127118644067797"/>
    <n v="80.39"/>
  </r>
  <r>
    <s v="2023-08-29"/>
    <x v="60"/>
    <s v="paid_search"/>
    <n v="16783"/>
    <n v="632"/>
    <n v="3.7657153071560506E-2"/>
    <n v="35"/>
    <n v="8"/>
    <n v="0.22857142857142856"/>
    <n v="302.10000000000002"/>
    <n v="3867.44"/>
    <n v="3565.34"/>
    <n v="12.80185369083085"/>
    <n v="0.4780063291139241"/>
    <n v="37.762500000000003"/>
  </r>
  <r>
    <s v="2023-08-30"/>
    <x v="60"/>
    <s v="paid_search"/>
    <n v="16782"/>
    <n v="418"/>
    <n v="2.4907639137170777E-2"/>
    <n v="23"/>
    <n v="7"/>
    <n v="0.30434782608695654"/>
    <n v="302.08"/>
    <n v="1952.4"/>
    <n v="1650.3200000000002"/>
    <n v="6.4631885593220346"/>
    <n v="0.72267942583732059"/>
    <n v="43.154285714285713"/>
  </r>
  <r>
    <s v="2023-08-31"/>
    <x v="60"/>
    <s v="paid_search"/>
    <n v="17998"/>
    <n v="818"/>
    <n v="4.5449494388265364E-2"/>
    <n v="35"/>
    <n v="7"/>
    <n v="0.2"/>
    <n v="323.97000000000003"/>
    <n v="4472.2700000000004"/>
    <n v="4148.3"/>
    <n v="13.80458067104979"/>
    <n v="0.3960513447432763"/>
    <n v="46.281428571428577"/>
  </r>
  <r>
    <s v="2023-09-01"/>
    <x v="60"/>
    <s v="paid_search"/>
    <n v="16050"/>
    <n v="724"/>
    <n v="4.5109034267912775E-2"/>
    <n v="35"/>
    <n v="6"/>
    <n v="0.17142857142857143"/>
    <n v="288.89999999999998"/>
    <n v="5946.13"/>
    <n v="5657.2300000000005"/>
    <n v="20.581966078227762"/>
    <n v="0.3990331491712707"/>
    <n v="48.15"/>
  </r>
  <r>
    <s v="2023-09-02"/>
    <x v="60"/>
    <s v="paid_search"/>
    <n v="22163"/>
    <n v="984"/>
    <n v="4.4398321526869108E-2"/>
    <n v="35"/>
    <n v="6"/>
    <n v="0.17142857142857143"/>
    <n v="398.94"/>
    <n v="2285.79"/>
    <n v="1886.85"/>
    <n v="5.7296585952774857"/>
    <n v="0.40542682926829265"/>
    <n v="66.489999999999995"/>
  </r>
  <r>
    <s v="2023-09-03"/>
    <x v="60"/>
    <s v="paid_search"/>
    <n v="16696"/>
    <n v="684"/>
    <n v="4.0967896502156202E-2"/>
    <n v="34"/>
    <n v="3"/>
    <n v="8.8235294117647065E-2"/>
    <n v="300.54000000000002"/>
    <n v="1625.34"/>
    <n v="1324.8"/>
    <n v="5.4080654821321614"/>
    <n v="0.43938596491228071"/>
    <n v="100.18"/>
  </r>
  <r>
    <s v="2023-09-04"/>
    <x v="60"/>
    <s v="paid_search"/>
    <n v="18446"/>
    <n v="454"/>
    <n v="2.4612382088257615E-2"/>
    <n v="30"/>
    <n v="5"/>
    <n v="0.16666666666666666"/>
    <n v="332.03"/>
    <n v="420.11"/>
    <n v="88.080000000000041"/>
    <n v="1.265277233984881"/>
    <n v="0.73134361233480172"/>
    <n v="66.405999999999992"/>
  </r>
  <r>
    <s v="2023-09-05"/>
    <x v="60"/>
    <s v="paid_search"/>
    <n v="24697"/>
    <n v="652"/>
    <n v="2.6399967607401709E-2"/>
    <n v="24"/>
    <n v="6"/>
    <n v="0.25"/>
    <n v="444.56"/>
    <n v="4183.8"/>
    <n v="3739.2400000000002"/>
    <n v="9.4111031131905705"/>
    <n v="0.68184049079754605"/>
    <n v="74.093333333333334"/>
  </r>
  <r>
    <s v="2023-09-06"/>
    <x v="60"/>
    <s v="paid_search"/>
    <n v="25229"/>
    <n v="807"/>
    <n v="3.1986999088350711E-2"/>
    <n v="35"/>
    <n v="7"/>
    <n v="0.2"/>
    <n v="454.13"/>
    <n v="1021.75"/>
    <n v="567.62"/>
    <n v="2.2499064144628189"/>
    <n v="0.56273853779429983"/>
    <n v="64.875714285714281"/>
  </r>
  <r>
    <s v="2023-09-07"/>
    <x v="60"/>
    <s v="paid_search"/>
    <n v="24260"/>
    <n v="1027"/>
    <n v="4.2333058532563889E-2"/>
    <n v="35"/>
    <n v="8"/>
    <n v="0.22857142857142856"/>
    <n v="436.69"/>
    <n v="4537.6400000000003"/>
    <n v="4100.9500000000007"/>
    <n v="10.390986741166504"/>
    <n v="0.42520934761441093"/>
    <n v="54.58625"/>
  </r>
  <r>
    <s v="2023-09-08"/>
    <x v="60"/>
    <s v="paid_search"/>
    <n v="15390"/>
    <n v="430"/>
    <n v="2.7940220922677061E-2"/>
    <n v="27"/>
    <n v="5"/>
    <n v="0.18518518518518517"/>
    <n v="277.02"/>
    <n v="3130.57"/>
    <n v="2853.55"/>
    <n v="11.300880802830122"/>
    <n v="0.64423255813953484"/>
    <n v="55.403999999999996"/>
  </r>
  <r>
    <s v="2023-09-09"/>
    <x v="60"/>
    <s v="paid_search"/>
    <n v="16844"/>
    <n v="589"/>
    <n v="3.4967941106625502E-2"/>
    <n v="24"/>
    <n v="2"/>
    <n v="8.3333333333333329E-2"/>
    <n v="303.2"/>
    <n v="183.74"/>
    <n v="-119.45999999999998"/>
    <n v="0.60600263852242753"/>
    <n v="0.51477079796264857"/>
    <n v="151.6"/>
  </r>
  <r>
    <s v="2023-09-10"/>
    <x v="60"/>
    <s v="paid_search"/>
    <n v="22956"/>
    <n v="716"/>
    <n v="3.1190102805366788E-2"/>
    <n v="28"/>
    <n v="3"/>
    <n v="0.10714285714285714"/>
    <n v="413.21"/>
    <n v="129.44999999999999"/>
    <n v="-283.76"/>
    <n v="0.31327896227100022"/>
    <n v="0.57710893854748602"/>
    <n v="137.73666666666665"/>
  </r>
  <r>
    <s v="2023-09-11"/>
    <x v="60"/>
    <s v="paid_search"/>
    <n v="25245"/>
    <n v="1008"/>
    <n v="3.9928698752228167E-2"/>
    <n v="35"/>
    <n v="6"/>
    <n v="0.17142857142857143"/>
    <n v="454.42"/>
    <n v="2883.45"/>
    <n v="2429.0299999999997"/>
    <n v="6.3453413142027193"/>
    <n v="0.45081349206349208"/>
    <n v="75.736666666666665"/>
  </r>
  <r>
    <s v="2023-09-12"/>
    <x v="60"/>
    <s v="paid_search"/>
    <n v="20651"/>
    <n v="638"/>
    <n v="3.0894387680983973E-2"/>
    <n v="35"/>
    <n v="6"/>
    <n v="0.17142857142857143"/>
    <n v="371.72"/>
    <n v="3588.22"/>
    <n v="3216.5"/>
    <n v="9.653018400946948"/>
    <n v="0.58263322884012547"/>
    <n v="61.95333333333334"/>
  </r>
  <r>
    <s v="2023-09-13"/>
    <x v="60"/>
    <s v="paid_search"/>
    <n v="24928"/>
    <n v="988"/>
    <n v="3.9634146341463415E-2"/>
    <n v="35"/>
    <n v="5"/>
    <n v="0.14285714285714285"/>
    <n v="448.71"/>
    <n v="3434.55"/>
    <n v="2985.84"/>
    <n v="7.6542755900247386"/>
    <n v="0.45415991902834008"/>
    <n v="89.74199999999999"/>
  </r>
  <r>
    <s v="2023-09-14"/>
    <x v="60"/>
    <s v="paid_search"/>
    <n v="19931"/>
    <n v="671"/>
    <n v="3.3666148211329086E-2"/>
    <n v="35"/>
    <n v="6"/>
    <n v="0.17142857142857143"/>
    <n v="358.76"/>
    <n v="2385.65"/>
    <n v="2026.89"/>
    <n v="6.6497101126101015"/>
    <n v="0.53466467958271235"/>
    <n v="59.793333333333329"/>
  </r>
  <r>
    <s v="2023-09-15"/>
    <x v="60"/>
    <s v="paid_search"/>
    <n v="16599"/>
    <n v="445"/>
    <n v="2.6808843906259414E-2"/>
    <n v="15"/>
    <n v="4"/>
    <n v="0.26666666666666666"/>
    <n v="298.79000000000002"/>
    <n v="1812.06"/>
    <n v="1513.27"/>
    <n v="6.0646607985541676"/>
    <n v="0.67143820224719108"/>
    <n v="74.697500000000005"/>
  </r>
  <r>
    <s v="2023-09-16"/>
    <x v="60"/>
    <s v="paid_search"/>
    <n v="24029"/>
    <n v="629"/>
    <n v="2.617670315035998E-2"/>
    <n v="35"/>
    <n v="4"/>
    <n v="0.11428571428571428"/>
    <n v="432.53"/>
    <n v="1841.59"/>
    <n v="1409.06"/>
    <n v="4.2577162277761085"/>
    <n v="0.68764705882352939"/>
    <n v="108.13249999999999"/>
  </r>
  <r>
    <s v="2023-09-17"/>
    <x v="60"/>
    <s v="paid_search"/>
    <n v="14508"/>
    <n v="593"/>
    <n v="4.0874000551419903E-2"/>
    <n v="27"/>
    <n v="7"/>
    <n v="0.25925925925925924"/>
    <n v="261.14999999999998"/>
    <n v="299.18"/>
    <n v="38.03000000000003"/>
    <n v="1.1456251196630289"/>
    <n v="0.44038785834738614"/>
    <n v="37.307142857142857"/>
  </r>
  <r>
    <s v="2023-09-18"/>
    <x v="60"/>
    <s v="paid_search"/>
    <n v="19218"/>
    <n v="545"/>
    <n v="2.8358830263294828E-2"/>
    <n v="20"/>
    <n v="2"/>
    <n v="0.1"/>
    <n v="345.94"/>
    <n v="3910.67"/>
    <n v="3564.73"/>
    <n v="11.304474764410013"/>
    <n v="0.63475229357798169"/>
    <n v="172.97"/>
  </r>
  <r>
    <s v="2023-09-19"/>
    <x v="60"/>
    <s v="paid_search"/>
    <n v="24611"/>
    <n v="648"/>
    <n v="2.6329689976026981E-2"/>
    <n v="35"/>
    <n v="8"/>
    <n v="0.22857142857142856"/>
    <n v="443"/>
    <n v="1884.05"/>
    <n v="1441.05"/>
    <n v="4.2529345372460492"/>
    <n v="0.68364197530864201"/>
    <n v="55.375"/>
  </r>
  <r>
    <s v="2023-09-20"/>
    <x v="60"/>
    <s v="paid_search"/>
    <n v="19494"/>
    <n v="661"/>
    <n v="3.3907869087924487E-2"/>
    <n v="31"/>
    <n v="4"/>
    <n v="0.12903225806451613"/>
    <n v="350.9"/>
    <n v="1152.6300000000001"/>
    <n v="801.73000000000013"/>
    <n v="3.2847819891707046"/>
    <n v="0.53086232980332826"/>
    <n v="87.724999999999994"/>
  </r>
  <r>
    <s v="2023-09-21"/>
    <x v="60"/>
    <s v="paid_search"/>
    <n v="24545"/>
    <n v="820"/>
    <n v="3.3408026074556937E-2"/>
    <n v="33"/>
    <n v="6"/>
    <n v="0.18181818181818182"/>
    <n v="441.81"/>
    <n v="4186.41"/>
    <n v="3744.6"/>
    <n v="9.4755890541182861"/>
    <n v="0.53879268292682925"/>
    <n v="73.635000000000005"/>
  </r>
  <r>
    <s v="2023-09-22"/>
    <x v="60"/>
    <s v="paid_search"/>
    <n v="19438"/>
    <n v="859"/>
    <n v="4.419178927873238E-2"/>
    <n v="35"/>
    <n v="8"/>
    <n v="0.22857142857142856"/>
    <n v="349.9"/>
    <n v="4937.34"/>
    <n v="4587.4400000000005"/>
    <n v="14.110717347813662"/>
    <n v="0.40733410942956921"/>
    <n v="43.737499999999997"/>
  </r>
  <r>
    <s v="2023-09-23"/>
    <x v="60"/>
    <s v="paid_search"/>
    <n v="15901"/>
    <n v="686"/>
    <n v="4.3141940758442868E-2"/>
    <n v="35"/>
    <n v="8"/>
    <n v="0.22857142857142856"/>
    <n v="286.23"/>
    <n v="10011.34"/>
    <n v="9725.11"/>
    <n v="34.976557314048144"/>
    <n v="0.41724489795918368"/>
    <n v="35.778750000000002"/>
  </r>
  <r>
    <s v="2023-09-24"/>
    <x v="60"/>
    <s v="paid_search"/>
    <n v="15077"/>
    <n v="654"/>
    <n v="4.3377329707501494E-2"/>
    <n v="35"/>
    <n v="5"/>
    <n v="0.14285714285714285"/>
    <n v="271.39"/>
    <n v="1722.14"/>
    <n v="1450.75"/>
    <n v="6.3456280629352602"/>
    <n v="0.41496941896024464"/>
    <n v="54.277999999999999"/>
  </r>
  <r>
    <s v="2023-09-25"/>
    <x v="60"/>
    <s v="paid_search"/>
    <n v="24896"/>
    <n v="1026"/>
    <n v="4.1211439588688947E-2"/>
    <n v="35"/>
    <n v="7"/>
    <n v="0.2"/>
    <n v="448.14"/>
    <n v="2468.7399999999998"/>
    <n v="2020.6"/>
    <n v="5.5088588387557458"/>
    <n v="0.43678362573099416"/>
    <n v="64.02"/>
  </r>
  <r>
    <s v="2023-09-26"/>
    <x v="60"/>
    <s v="paid_search"/>
    <n v="21708"/>
    <n v="576"/>
    <n v="2.6533996683250415E-2"/>
    <n v="35"/>
    <n v="7"/>
    <n v="0.2"/>
    <n v="390.76"/>
    <n v="2945.07"/>
    <n v="2554.3100000000004"/>
    <n v="7.5367744907360024"/>
    <n v="0.6784027777777778"/>
    <n v="55.822857142857139"/>
  </r>
  <r>
    <s v="2023-09-27"/>
    <x v="60"/>
    <s v="paid_search"/>
    <n v="26211"/>
    <n v="872"/>
    <n v="3.3268475067719662E-2"/>
    <n v="35"/>
    <n v="4"/>
    <n v="0.11428571428571428"/>
    <n v="471.8"/>
    <n v="1478.91"/>
    <n v="1007.1100000000001"/>
    <n v="3.1346121237812632"/>
    <n v="0.54105504587155961"/>
    <n v="117.95"/>
  </r>
  <r>
    <s v="2023-09-28"/>
    <x v="60"/>
    <s v="paid_search"/>
    <n v="23813"/>
    <n v="624"/>
    <n v="2.6204174190568176E-2"/>
    <n v="35"/>
    <n v="2"/>
    <n v="5.7142857142857141E-2"/>
    <n v="428.64"/>
    <n v="0"/>
    <n v="-428.64"/>
    <n v="0"/>
    <n v="0.68692307692307686"/>
    <n v="214.32"/>
  </r>
  <r>
    <s v="2023-09-29"/>
    <x v="60"/>
    <s v="paid_search"/>
    <n v="25036"/>
    <n v="1059"/>
    <n v="4.2299089311391598E-2"/>
    <n v="35"/>
    <n v="6"/>
    <n v="0.17142857142857143"/>
    <n v="450.66"/>
    <n v="7539.82"/>
    <n v="7089.16"/>
    <n v="16.730617316824212"/>
    <n v="0.42555240793201138"/>
    <n v="75.11"/>
  </r>
  <r>
    <s v="2023-09-30"/>
    <x v="60"/>
    <s v="paid_search"/>
    <n v="14974"/>
    <n v="460"/>
    <n v="3.0719914518498731E-2"/>
    <n v="17"/>
    <n v="2"/>
    <n v="0.11764705882352941"/>
    <n v="269.54000000000002"/>
    <n v="1700.75"/>
    <n v="1431.21"/>
    <n v="6.3098241448393555"/>
    <n v="0.58595652173913049"/>
    <n v="134.77000000000001"/>
  </r>
  <r>
    <s v="2023-10-01"/>
    <x v="60"/>
    <s v="paid_search"/>
    <n v="22388"/>
    <n v="1018"/>
    <n v="4.5470787922101123E-2"/>
    <n v="35"/>
    <n v="8"/>
    <n v="0.22857142857142856"/>
    <n v="403"/>
    <n v="8150.82"/>
    <n v="7747.82"/>
    <n v="20.225359801488832"/>
    <n v="0.39587426326129665"/>
    <n v="50.375"/>
  </r>
  <r>
    <s v="2023-10-02"/>
    <x v="60"/>
    <s v="paid_search"/>
    <n v="24517"/>
    <n v="1100"/>
    <n v="4.4866827099563571E-2"/>
    <n v="35"/>
    <n v="3"/>
    <n v="8.5714285714285715E-2"/>
    <n v="441.31"/>
    <n v="229.54"/>
    <n v="-211.77"/>
    <n v="0.52013323967279235"/>
    <n v="0.4011909090909091"/>
    <n v="147.10333333333332"/>
  </r>
  <r>
    <s v="2023-10-03"/>
    <x v="60"/>
    <s v="paid_search"/>
    <n v="16200"/>
    <n v="585"/>
    <n v="3.6111111111111108E-2"/>
    <n v="34"/>
    <n v="5"/>
    <n v="0.14705882352941177"/>
    <n v="291.60000000000002"/>
    <n v="2299.88"/>
    <n v="2008.2800000000002"/>
    <n v="7.8871056241426611"/>
    <n v="0.49846153846153851"/>
    <n v="58.320000000000007"/>
  </r>
  <r>
    <s v="2023-10-04"/>
    <x v="60"/>
    <s v="paid_search"/>
    <n v="24240"/>
    <n v="980"/>
    <n v="4.0429042904290426E-2"/>
    <n v="35"/>
    <n v="3"/>
    <n v="8.5714285714285715E-2"/>
    <n v="436.33"/>
    <n v="2779.48"/>
    <n v="2343.15"/>
    <n v="6.3701326977287831"/>
    <n v="0.44523469387755099"/>
    <n v="145.44333333333333"/>
  </r>
  <r>
    <s v="2023-10-05"/>
    <x v="60"/>
    <s v="paid_search"/>
    <n v="25118"/>
    <n v="987"/>
    <n v="3.9294529819253125E-2"/>
    <n v="35"/>
    <n v="6"/>
    <n v="0.17142857142857143"/>
    <n v="452.14"/>
    <n v="3072.08"/>
    <n v="2619.94"/>
    <n v="6.7945326668730921"/>
    <n v="0.45809523809523806"/>
    <n v="75.356666666666669"/>
  </r>
  <r>
    <s v="2023-10-06"/>
    <x v="60"/>
    <s v="paid_search"/>
    <n v="22803"/>
    <n v="726"/>
    <n v="3.1837916063675829E-2"/>
    <n v="35"/>
    <n v="5"/>
    <n v="0.14285714285714285"/>
    <n v="410.46"/>
    <n v="1269.08"/>
    <n v="858.61999999999989"/>
    <n v="3.0918481703454659"/>
    <n v="0.56537190082644628"/>
    <n v="82.091999999999999"/>
  </r>
  <r>
    <s v="2023-10-07"/>
    <x v="60"/>
    <s v="paid_search"/>
    <n v="21858"/>
    <n v="569"/>
    <n v="2.6031658889193888E-2"/>
    <n v="35"/>
    <n v="5"/>
    <n v="0.14285714285714285"/>
    <n v="393.46"/>
    <n v="1937.34"/>
    <n v="1543.8799999999999"/>
    <n v="4.9238550297361865"/>
    <n v="0.69149384885764498"/>
    <n v="78.691999999999993"/>
  </r>
  <r>
    <s v="2023-10-08"/>
    <x v="60"/>
    <s v="paid_search"/>
    <n v="15482"/>
    <n v="696"/>
    <n v="4.495543211471386E-2"/>
    <n v="35"/>
    <n v="7"/>
    <n v="0.2"/>
    <n v="278.69"/>
    <n v="4493.1499999999996"/>
    <n v="4214.46"/>
    <n v="16.122394057913809"/>
    <n v="0.40041666666666664"/>
    <n v="39.812857142857141"/>
  </r>
  <r>
    <s v="2023-10-09"/>
    <x v="60"/>
    <s v="paid_search"/>
    <n v="16948"/>
    <n v="592"/>
    <n v="3.4930375265518059E-2"/>
    <n v="28"/>
    <n v="2"/>
    <n v="7.1428571428571425E-2"/>
    <n v="305.07"/>
    <n v="1301.23"/>
    <n v="996.16000000000008"/>
    <n v="4.2653489363096995"/>
    <n v="0.51532094594594591"/>
    <n v="152.535"/>
  </r>
  <r>
    <s v="2023-10-10"/>
    <x v="60"/>
    <s v="paid_search"/>
    <n v="15891"/>
    <n v="666"/>
    <n v="4.1910515386067583E-2"/>
    <n v="34"/>
    <n v="3"/>
    <n v="8.8235294117647065E-2"/>
    <n v="286.05"/>
    <n v="0"/>
    <n v="-286.05"/>
    <n v="0"/>
    <n v="0.4295045045045045"/>
    <n v="95.350000000000009"/>
  </r>
  <r>
    <s v="2023-10-11"/>
    <x v="60"/>
    <s v="paid_search"/>
    <n v="16776"/>
    <n v="422"/>
    <n v="2.5154983309489749E-2"/>
    <n v="16"/>
    <n v="2"/>
    <n v="0.125"/>
    <n v="301.97000000000003"/>
    <n v="2389.7800000000002"/>
    <n v="2087.8100000000004"/>
    <n v="7.9139649634069613"/>
    <n v="0.71556872037914698"/>
    <n v="150.98500000000001"/>
  </r>
  <r>
    <s v="2023-10-12"/>
    <x v="60"/>
    <s v="paid_search"/>
    <n v="21215"/>
    <n v="774"/>
    <n v="3.6483620080131979E-2"/>
    <n v="35"/>
    <n v="9"/>
    <n v="0.25714285714285712"/>
    <n v="381.88"/>
    <n v="8235.92"/>
    <n v="7854.04"/>
    <n v="21.566774903110925"/>
    <n v="0.49338501291989662"/>
    <n v="42.431111111111107"/>
  </r>
  <r>
    <s v="2023-10-13"/>
    <x v="60"/>
    <s v="paid_search"/>
    <n v="17161"/>
    <n v="637"/>
    <n v="3.7119049006468154E-2"/>
    <n v="34"/>
    <n v="3"/>
    <n v="8.8235294117647065E-2"/>
    <n v="308.89999999999998"/>
    <n v="0"/>
    <n v="-308.89999999999998"/>
    <n v="0"/>
    <n v="0.48492935635792778"/>
    <n v="102.96666666666665"/>
  </r>
  <r>
    <s v="2023-10-14"/>
    <x v="60"/>
    <s v="paid_search"/>
    <n v="22673"/>
    <n v="963"/>
    <n v="4.2473426542583688E-2"/>
    <n v="35"/>
    <n v="3"/>
    <n v="8.5714285714285715E-2"/>
    <n v="408.12"/>
    <n v="0"/>
    <n v="-408.12"/>
    <n v="0"/>
    <n v="0.42380062305295951"/>
    <n v="136.04"/>
  </r>
  <r>
    <s v="2023-05-31"/>
    <x v="61"/>
    <s v="paid_social"/>
    <n v="37498"/>
    <n v="534"/>
    <n v="1.4240759507173717E-2"/>
    <n v="29"/>
    <n v="5"/>
    <n v="0.17241379310344829"/>
    <n v="412.48"/>
    <n v="1996.16"/>
    <n v="1583.68"/>
    <n v="4.8394103956555465"/>
    <n v="0.77243445692883894"/>
    <n v="82.496000000000009"/>
  </r>
  <r>
    <s v="2023-06-01"/>
    <x v="61"/>
    <s v="paid_social"/>
    <n v="43770"/>
    <n v="980"/>
    <n v="2.2389764679003884E-2"/>
    <n v="35"/>
    <n v="5"/>
    <n v="0.14285714285714285"/>
    <n v="481.48"/>
    <n v="1254.56"/>
    <n v="773.07999999999993"/>
    <n v="2.6056326327157926"/>
    <n v="0.49130612244897959"/>
    <n v="96.296000000000006"/>
  </r>
  <r>
    <s v="2023-06-02"/>
    <x v="61"/>
    <s v="paid_social"/>
    <n v="30053"/>
    <n v="479"/>
    <n v="1.5938508634745285E-2"/>
    <n v="29"/>
    <n v="5"/>
    <n v="0.17241379310344829"/>
    <n v="330.59"/>
    <n v="0"/>
    <n v="-330.59"/>
    <n v="0"/>
    <n v="0.69016701461377861"/>
    <n v="66.117999999999995"/>
  </r>
  <r>
    <s v="2023-06-03"/>
    <x v="61"/>
    <s v="paid_social"/>
    <n v="25430"/>
    <n v="533"/>
    <n v="2.0959496657491153E-2"/>
    <n v="34"/>
    <n v="7"/>
    <n v="0.20588235294117646"/>
    <n v="279.73"/>
    <n v="6898.85"/>
    <n v="6619.1200000000008"/>
    <n v="24.662531727022486"/>
    <n v="0.52482176360225141"/>
    <n v="39.961428571428577"/>
  </r>
  <r>
    <s v="2023-06-04"/>
    <x v="61"/>
    <s v="paid_social"/>
    <n v="28369"/>
    <n v="628"/>
    <n v="2.2136839507913567E-2"/>
    <n v="35"/>
    <n v="4"/>
    <n v="0.11428571428571428"/>
    <n v="312.06"/>
    <n v="1558.88"/>
    <n v="1246.8200000000002"/>
    <n v="4.995449593026982"/>
    <n v="0.4969108280254777"/>
    <n v="78.015000000000001"/>
  </r>
  <r>
    <s v="2023-06-05"/>
    <x v="61"/>
    <s v="paid_social"/>
    <n v="28769"/>
    <n v="402"/>
    <n v="1.3973374117974209E-2"/>
    <n v="25"/>
    <n v="5"/>
    <n v="0.2"/>
    <n v="316.45999999999998"/>
    <n v="2890.41"/>
    <n v="2573.9499999999998"/>
    <n v="9.1335713834291852"/>
    <n v="0.78721393034825871"/>
    <n v="63.291999999999994"/>
  </r>
  <r>
    <s v="2023-06-06"/>
    <x v="61"/>
    <s v="paid_social"/>
    <n v="36663"/>
    <n v="623"/>
    <n v="1.6992608351744265E-2"/>
    <n v="25"/>
    <n v="3"/>
    <n v="0.12"/>
    <n v="403.3"/>
    <n v="1411.65"/>
    <n v="1008.3500000000001"/>
    <n v="3.5002479543763947"/>
    <n v="0.64735152487961478"/>
    <n v="134.43333333333334"/>
  </r>
  <r>
    <s v="2023-06-07"/>
    <x v="61"/>
    <s v="paid_social"/>
    <n v="26586"/>
    <n v="493"/>
    <n v="1.8543594372978259E-2"/>
    <n v="20"/>
    <n v="3"/>
    <n v="0.15"/>
    <n v="292.45"/>
    <n v="0"/>
    <n v="-292.45"/>
    <n v="0"/>
    <n v="0.59320486815415818"/>
    <n v="97.483333333333334"/>
  </r>
  <r>
    <s v="2023-06-08"/>
    <x v="61"/>
    <s v="paid_social"/>
    <n v="36823"/>
    <n v="775"/>
    <n v="2.1046628465904462E-2"/>
    <n v="35"/>
    <n v="10"/>
    <n v="0.2857142857142857"/>
    <n v="405.06"/>
    <n v="8861.9699999999993"/>
    <n v="8456.91"/>
    <n v="21.878166197600354"/>
    <n v="0.52265806451612906"/>
    <n v="40.506"/>
  </r>
  <r>
    <s v="2023-06-09"/>
    <x v="61"/>
    <s v="paid_social"/>
    <n v="26239"/>
    <n v="408"/>
    <n v="1.5549373070620069E-2"/>
    <n v="18"/>
    <n v="6"/>
    <n v="0.33333333333333331"/>
    <n v="288.63"/>
    <n v="3832.24"/>
    <n v="3543.6099999999997"/>
    <n v="13.277344697363406"/>
    <n v="0.70742647058823527"/>
    <n v="48.104999999999997"/>
  </r>
  <r>
    <s v="2023-06-10"/>
    <x v="61"/>
    <s v="paid_social"/>
    <n v="45107"/>
    <n v="794"/>
    <n v="1.7602589398541247E-2"/>
    <n v="32"/>
    <n v="7"/>
    <n v="0.21875"/>
    <n v="496.18"/>
    <n v="7789.15"/>
    <n v="7292.9699999999993"/>
    <n v="15.698234511669151"/>
    <n v="0.62491183879093204"/>
    <n v="70.882857142857148"/>
  </r>
  <r>
    <s v="2023-06-11"/>
    <x v="61"/>
    <s v="paid_social"/>
    <n v="30010"/>
    <n v="433"/>
    <n v="1.4428523825391537E-2"/>
    <n v="26"/>
    <n v="3"/>
    <n v="0.11538461538461539"/>
    <n v="330.11"/>
    <n v="2080.58"/>
    <n v="1750.4699999999998"/>
    <n v="6.3026869831268364"/>
    <n v="0.7623787528868361"/>
    <n v="110.03666666666668"/>
  </r>
  <r>
    <s v="2023-06-12"/>
    <x v="61"/>
    <s v="paid_social"/>
    <n v="42538"/>
    <n v="838"/>
    <n v="1.9700032911749495E-2"/>
    <n v="32"/>
    <n v="5"/>
    <n v="0.15625"/>
    <n v="467.92"/>
    <n v="2706.33"/>
    <n v="2238.41"/>
    <n v="5.7837450846298513"/>
    <n v="0.55837708830548927"/>
    <n v="93.584000000000003"/>
  </r>
  <r>
    <s v="2023-06-13"/>
    <x v="61"/>
    <s v="paid_social"/>
    <n v="30070"/>
    <n v="476"/>
    <n v="1.5829730628533423E-2"/>
    <n v="33"/>
    <n v="9"/>
    <n v="0.27272727272727271"/>
    <n v="330.78"/>
    <n v="2351.09"/>
    <n v="2020.3100000000002"/>
    <n v="7.1077150976479846"/>
    <n v="0.69491596638655462"/>
    <n v="36.75333333333333"/>
  </r>
  <r>
    <s v="2023-06-14"/>
    <x v="61"/>
    <s v="paid_social"/>
    <n v="43902"/>
    <n v="773"/>
    <n v="1.7607398296205185E-2"/>
    <n v="35"/>
    <n v="5"/>
    <n v="0.14285714285714285"/>
    <n v="482.93"/>
    <n v="4056.74"/>
    <n v="3573.81"/>
    <n v="8.4002650487648314"/>
    <n v="0.6247477360931436"/>
    <n v="96.585999999999999"/>
  </r>
  <r>
    <s v="2023-06-15"/>
    <x v="61"/>
    <s v="paid_social"/>
    <n v="44168"/>
    <n v="648"/>
    <n v="1.4671255207389966E-2"/>
    <n v="33"/>
    <n v="2"/>
    <n v="6.0606060606060608E-2"/>
    <n v="485.85"/>
    <n v="632.03"/>
    <n v="146.17999999999995"/>
    <n v="1.3008747555829987"/>
    <n v="0.74976851851851856"/>
    <n v="242.92500000000001"/>
  </r>
  <r>
    <s v="2023-06-16"/>
    <x v="61"/>
    <s v="paid_social"/>
    <n v="42813"/>
    <n v="803"/>
    <n v="1.8755985331558173E-2"/>
    <n v="35"/>
    <n v="5"/>
    <n v="0.14285714285714285"/>
    <n v="470.95"/>
    <n v="4125.18"/>
    <n v="3654.2300000000005"/>
    <n v="8.7592738082599002"/>
    <n v="0.58648816936488168"/>
    <n v="94.19"/>
  </r>
  <r>
    <s v="2023-06-17"/>
    <x v="61"/>
    <s v="paid_social"/>
    <n v="27023"/>
    <n v="572"/>
    <n v="2.1167153905931983E-2"/>
    <n v="35"/>
    <n v="5"/>
    <n v="0.14285714285714285"/>
    <n v="297.26"/>
    <n v="981.57"/>
    <n v="684.31000000000006"/>
    <n v="3.3020588037408332"/>
    <n v="0.51968531468531465"/>
    <n v="59.451999999999998"/>
  </r>
  <r>
    <s v="2023-06-18"/>
    <x v="61"/>
    <s v="paid_social"/>
    <n v="36525"/>
    <n v="501"/>
    <n v="1.3716632443531827E-2"/>
    <n v="26"/>
    <n v="1"/>
    <n v="3.8461538461538464E-2"/>
    <n v="401.78"/>
    <n v="0"/>
    <n v="-401.78"/>
    <n v="0"/>
    <n v="0.80195608782435124"/>
    <n v="401.78"/>
  </r>
  <r>
    <s v="2023-06-19"/>
    <x v="61"/>
    <s v="paid_social"/>
    <n v="32795"/>
    <n v="731"/>
    <n v="2.2289983229150784E-2"/>
    <n v="26"/>
    <n v="7"/>
    <n v="0.26923076923076922"/>
    <n v="360.75"/>
    <n v="4967.54"/>
    <n v="4606.79"/>
    <n v="13.770034650034649"/>
    <n v="0.49350205198358416"/>
    <n v="51.535714285714285"/>
  </r>
  <r>
    <s v="2023-06-20"/>
    <x v="61"/>
    <s v="paid_social"/>
    <n v="25775"/>
    <n v="396"/>
    <n v="1.536372453928225E-2"/>
    <n v="20"/>
    <n v="2"/>
    <n v="0.1"/>
    <n v="283.52999999999997"/>
    <n v="272.66000000000003"/>
    <n v="-10.869999999999948"/>
    <n v="0.9616619052657569"/>
    <n v="0.71598484848484845"/>
    <n v="141.76499999999999"/>
  </r>
  <r>
    <s v="2023-06-21"/>
    <x v="61"/>
    <s v="paid_social"/>
    <n v="25811"/>
    <n v="459"/>
    <n v="1.7783115725853317E-2"/>
    <n v="17"/>
    <n v="2"/>
    <n v="0.11764705882352941"/>
    <n v="283.93"/>
    <n v="2042.32"/>
    <n v="1758.3899999999999"/>
    <n v="7.1930405381608136"/>
    <n v="0.61858387799564274"/>
    <n v="141.965"/>
  </r>
  <r>
    <s v="2023-06-22"/>
    <x v="61"/>
    <s v="paid_social"/>
    <n v="33442"/>
    <n v="431"/>
    <n v="1.2887985168351174E-2"/>
    <n v="20"/>
    <n v="3"/>
    <n v="0.15"/>
    <n v="367.87"/>
    <n v="107.22"/>
    <n v="-260.64999999999998"/>
    <n v="0.29146165765080057"/>
    <n v="0.85352668213457072"/>
    <n v="122.62333333333333"/>
  </r>
  <r>
    <s v="2023-06-23"/>
    <x v="61"/>
    <s v="paid_social"/>
    <n v="28149"/>
    <n v="540"/>
    <n v="1.9183629969093039E-2"/>
    <n v="29"/>
    <n v="6"/>
    <n v="0.20689655172413793"/>
    <n v="309.64"/>
    <n v="6127.54"/>
    <n v="5817.9"/>
    <n v="19.789239116393233"/>
    <n v="0.57340740740740737"/>
    <n v="51.606666666666662"/>
  </r>
  <r>
    <s v="2023-06-24"/>
    <x v="61"/>
    <s v="paid_social"/>
    <n v="39111"/>
    <n v="565"/>
    <n v="1.4446063767226611E-2"/>
    <n v="35"/>
    <n v="6"/>
    <n v="0.17142857142857143"/>
    <n v="430.23"/>
    <n v="2083.13"/>
    <n v="1652.9"/>
    <n v="4.8418985193966018"/>
    <n v="0.76146902654867255"/>
    <n v="71.704999999999998"/>
  </r>
  <r>
    <s v="2023-06-25"/>
    <x v="61"/>
    <s v="paid_social"/>
    <n v="44790"/>
    <n v="569"/>
    <n v="1.2703728510828309E-2"/>
    <n v="35"/>
    <n v="6"/>
    <n v="0.17142857142857143"/>
    <n v="492.69"/>
    <n v="8450.76"/>
    <n v="7958.0700000000006"/>
    <n v="17.152286427571092"/>
    <n v="0.8658875219683656"/>
    <n v="82.114999999999995"/>
  </r>
  <r>
    <s v="2023-06-26"/>
    <x v="61"/>
    <s v="paid_social"/>
    <n v="33172"/>
    <n v="715"/>
    <n v="2.1554322922947063E-2"/>
    <n v="35"/>
    <n v="5"/>
    <n v="0.14285714285714285"/>
    <n v="364.9"/>
    <n v="0"/>
    <n v="-364.9"/>
    <n v="0"/>
    <n v="0.5103496503496503"/>
    <n v="72.97999999999999"/>
  </r>
  <r>
    <s v="2023-06-27"/>
    <x v="61"/>
    <s v="paid_social"/>
    <n v="43603"/>
    <n v="676"/>
    <n v="1.5503520399972479E-2"/>
    <n v="25"/>
    <n v="5"/>
    <n v="0.2"/>
    <n v="479.64"/>
    <n v="4659.3"/>
    <n v="4179.66"/>
    <n v="9.7141606204653499"/>
    <n v="0.70952662721893489"/>
    <n v="95.927999999999997"/>
  </r>
  <r>
    <s v="2023-06-28"/>
    <x v="61"/>
    <s v="paid_social"/>
    <n v="34748"/>
    <n v="526"/>
    <n v="1.5137561874064695E-2"/>
    <n v="18"/>
    <n v="3"/>
    <n v="0.16666666666666666"/>
    <n v="382.23"/>
    <n v="2726.26"/>
    <n v="2344.0300000000002"/>
    <n v="7.1325118384218928"/>
    <n v="0.72667300380228139"/>
    <n v="127.41000000000001"/>
  </r>
  <r>
    <s v="2023-06-29"/>
    <x v="61"/>
    <s v="paid_social"/>
    <n v="40383"/>
    <n v="549"/>
    <n v="1.3594829507466013E-2"/>
    <n v="25"/>
    <n v="2"/>
    <n v="0.08"/>
    <n v="444.22"/>
    <n v="0"/>
    <n v="-444.22"/>
    <n v="0"/>
    <n v="0.80914389799635711"/>
    <n v="222.11"/>
  </r>
  <r>
    <s v="2023-06-30"/>
    <x v="61"/>
    <s v="paid_social"/>
    <n v="28960"/>
    <n v="650"/>
    <n v="2.2444751381215471E-2"/>
    <n v="29"/>
    <n v="5"/>
    <n v="0.17241379310344829"/>
    <n v="318.56"/>
    <n v="1240.49"/>
    <n v="921.93000000000006"/>
    <n v="3.8940544952285285"/>
    <n v="0.49009230769230772"/>
    <n v="63.712000000000003"/>
  </r>
  <r>
    <s v="2023-07-01"/>
    <x v="61"/>
    <s v="paid_social"/>
    <n v="27908"/>
    <n v="630"/>
    <n v="2.2574172280349719E-2"/>
    <n v="22"/>
    <n v="3"/>
    <n v="0.13636363636363635"/>
    <n v="306.99"/>
    <n v="1621.87"/>
    <n v="1314.8799999999999"/>
    <n v="5.2831362585100488"/>
    <n v="0.48728571428571432"/>
    <n v="102.33"/>
  </r>
  <r>
    <s v="2023-07-02"/>
    <x v="61"/>
    <s v="paid_social"/>
    <n v="43534"/>
    <n v="1015"/>
    <n v="2.3315110028942897E-2"/>
    <n v="35"/>
    <n v="4"/>
    <n v="0.11428571428571428"/>
    <n v="478.88"/>
    <n v="2655.67"/>
    <n v="2176.79"/>
    <n v="5.545585532910124"/>
    <n v="0.47180295566502461"/>
    <n v="119.72"/>
  </r>
  <r>
    <s v="2023-07-03"/>
    <x v="61"/>
    <s v="paid_social"/>
    <n v="43913"/>
    <n v="791"/>
    <n v="1.8012889121672399E-2"/>
    <n v="35"/>
    <n v="7"/>
    <n v="0.2"/>
    <n v="483.05"/>
    <n v="5961.11"/>
    <n v="5478.0599999999995"/>
    <n v="12.340565158886243"/>
    <n v="0.61068268015170668"/>
    <n v="69.007142857142853"/>
  </r>
  <r>
    <s v="2023-07-04"/>
    <x v="61"/>
    <s v="paid_social"/>
    <n v="33250"/>
    <n v="726"/>
    <n v="2.1834586466165415E-2"/>
    <n v="35"/>
    <n v="3"/>
    <n v="8.5714285714285715E-2"/>
    <n v="365.76"/>
    <n v="1844.43"/>
    <n v="1478.67"/>
    <n v="5.042732939632546"/>
    <n v="0.50380165289256196"/>
    <n v="121.92"/>
  </r>
  <r>
    <s v="2023-07-05"/>
    <x v="61"/>
    <s v="paid_social"/>
    <n v="43933"/>
    <n v="664"/>
    <n v="1.5113923474381445E-2"/>
    <n v="35"/>
    <n v="3"/>
    <n v="8.5714285714285715E-2"/>
    <n v="483.27"/>
    <n v="2949.94"/>
    <n v="2466.67"/>
    <n v="6.1041239886605831"/>
    <n v="0.72781626506024089"/>
    <n v="161.09"/>
  </r>
  <r>
    <s v="2023-07-06"/>
    <x v="61"/>
    <s v="paid_social"/>
    <n v="29781"/>
    <n v="607"/>
    <n v="2.0382122829992275E-2"/>
    <n v="35"/>
    <n v="5"/>
    <n v="0.14285714285714285"/>
    <n v="327.60000000000002"/>
    <n v="7166.13"/>
    <n v="6838.53"/>
    <n v="21.874633699633698"/>
    <n v="0.53970345963756183"/>
    <n v="65.52000000000001"/>
  </r>
  <r>
    <s v="2023-07-07"/>
    <x v="61"/>
    <s v="paid_social"/>
    <n v="38475"/>
    <n v="701"/>
    <n v="1.8219623131903832E-2"/>
    <n v="35"/>
    <n v="9"/>
    <n v="0.25714285714285712"/>
    <n v="423.23"/>
    <n v="4321.01"/>
    <n v="3897.78"/>
    <n v="10.209602343879215"/>
    <n v="0.60375178316690448"/>
    <n v="47.025555555555556"/>
  </r>
  <r>
    <s v="2023-07-08"/>
    <x v="61"/>
    <s v="paid_social"/>
    <n v="35622"/>
    <n v="819"/>
    <n v="2.2991409802930775E-2"/>
    <n v="35"/>
    <n v="4"/>
    <n v="0.11428571428571428"/>
    <n v="391.85"/>
    <n v="0"/>
    <n v="-391.85"/>
    <n v="0"/>
    <n v="0.47844932844932847"/>
    <n v="97.962500000000006"/>
  </r>
  <r>
    <s v="2023-07-09"/>
    <x v="61"/>
    <s v="paid_social"/>
    <n v="40466"/>
    <n v="596"/>
    <n v="1.4728413977166016E-2"/>
    <n v="28"/>
    <n v="8"/>
    <n v="0.2857142857142857"/>
    <n v="445.13"/>
    <n v="3061.45"/>
    <n v="2616.3199999999997"/>
    <n v="6.8776537191382285"/>
    <n v="0.74686241610738258"/>
    <n v="55.641249999999999"/>
  </r>
  <r>
    <s v="2023-07-10"/>
    <x v="61"/>
    <s v="paid_social"/>
    <n v="43816"/>
    <n v="874"/>
    <n v="1.9947051305459193E-2"/>
    <n v="35"/>
    <n v="4"/>
    <n v="0.11428571428571428"/>
    <n v="481.98"/>
    <n v="2910.72"/>
    <n v="2428.7399999999998"/>
    <n v="6.0390887588696618"/>
    <n v="0.55146453089244851"/>
    <n v="120.495"/>
  </r>
  <r>
    <s v="2023-07-11"/>
    <x v="61"/>
    <s v="paid_social"/>
    <n v="32370"/>
    <n v="481"/>
    <n v="1.4859437751004016E-2"/>
    <n v="35"/>
    <n v="6"/>
    <n v="0.17142857142857143"/>
    <n v="356.07"/>
    <n v="4273.74"/>
    <n v="3917.6699999999996"/>
    <n v="12.002527592889038"/>
    <n v="0.74027027027027026"/>
    <n v="59.344999999999999"/>
  </r>
  <r>
    <s v="2023-07-12"/>
    <x v="61"/>
    <s v="paid_social"/>
    <n v="35480"/>
    <n v="726"/>
    <n v="2.0462232243517474E-2"/>
    <n v="34"/>
    <n v="5"/>
    <n v="0.14705882352941177"/>
    <n v="390.29"/>
    <n v="0"/>
    <n v="-390.29"/>
    <n v="0"/>
    <n v="0.53758953168044077"/>
    <n v="78.058000000000007"/>
  </r>
  <r>
    <s v="2023-07-13"/>
    <x v="61"/>
    <s v="paid_social"/>
    <n v="41688"/>
    <n v="567"/>
    <n v="1.3601036269430052E-2"/>
    <n v="31"/>
    <n v="4"/>
    <n v="0.12903225806451613"/>
    <n v="458.57"/>
    <n v="554"/>
    <n v="95.43"/>
    <n v="1.2081034520356762"/>
    <n v="0.80876543209876539"/>
    <n v="114.6425"/>
  </r>
  <r>
    <s v="2023-07-14"/>
    <x v="61"/>
    <s v="paid_social"/>
    <n v="39242"/>
    <n v="605"/>
    <n v="1.5417155088935324E-2"/>
    <n v="32"/>
    <n v="6"/>
    <n v="0.1875"/>
    <n v="431.67"/>
    <n v="3561.06"/>
    <n v="3129.39"/>
    <n v="8.2494961428869278"/>
    <n v="0.71350413223140496"/>
    <n v="71.945000000000007"/>
  </r>
  <r>
    <s v="2023-07-15"/>
    <x v="61"/>
    <s v="paid_social"/>
    <n v="37500"/>
    <n v="820"/>
    <n v="2.1866666666666666E-2"/>
    <n v="34"/>
    <n v="6"/>
    <n v="0.17647058823529413"/>
    <n v="412.5"/>
    <n v="4137.72"/>
    <n v="3725.2200000000003"/>
    <n v="10.030836363636364"/>
    <n v="0.50304878048780488"/>
    <n v="68.75"/>
  </r>
  <r>
    <s v="2023-07-16"/>
    <x v="61"/>
    <s v="paid_social"/>
    <n v="34542"/>
    <n v="758"/>
    <n v="2.1944299693127209E-2"/>
    <n v="35"/>
    <n v="8"/>
    <n v="0.22857142857142856"/>
    <n v="379.97"/>
    <n v="2685.17"/>
    <n v="2305.1999999999998"/>
    <n v="7.0667947469537067"/>
    <n v="0.50127968337730877"/>
    <n v="47.496250000000003"/>
  </r>
  <r>
    <s v="2023-07-17"/>
    <x v="61"/>
    <s v="paid_social"/>
    <n v="28696"/>
    <n v="463"/>
    <n v="1.613465291329802E-2"/>
    <n v="16"/>
    <n v="2"/>
    <n v="0.125"/>
    <n v="315.66000000000003"/>
    <n v="1942.65"/>
    <n v="1626.99"/>
    <n v="6.1542482417791291"/>
    <n v="0.6817710583153348"/>
    <n v="157.83000000000001"/>
  </r>
  <r>
    <s v="2023-07-18"/>
    <x v="61"/>
    <s v="paid_social"/>
    <n v="27783"/>
    <n v="560"/>
    <n v="2.0156210632401108E-2"/>
    <n v="23"/>
    <n v="4"/>
    <n v="0.17391304347826086"/>
    <n v="305.62"/>
    <n v="1997.33"/>
    <n v="1691.71"/>
    <n v="6.5353380014396958"/>
    <n v="0.54574999999999996"/>
    <n v="76.405000000000001"/>
  </r>
  <r>
    <s v="2023-07-19"/>
    <x v="61"/>
    <s v="paid_social"/>
    <n v="29816"/>
    <n v="688"/>
    <n v="2.3074859136034343E-2"/>
    <n v="35"/>
    <n v="7"/>
    <n v="0.2"/>
    <n v="327.98"/>
    <n v="4099.96"/>
    <n v="3771.98"/>
    <n v="12.500640282944081"/>
    <n v="0.47671511627906982"/>
    <n v="46.854285714285716"/>
  </r>
  <r>
    <s v="2023-07-20"/>
    <x v="61"/>
    <s v="paid_social"/>
    <n v="41569"/>
    <n v="897"/>
    <n v="2.1578580191969978E-2"/>
    <n v="35"/>
    <n v="8"/>
    <n v="0.22857142857142856"/>
    <n v="457.26"/>
    <n v="5311.23"/>
    <n v="4853.9699999999993"/>
    <n v="11.615339194331451"/>
    <n v="0.50976588628762542"/>
    <n v="57.157499999999999"/>
  </r>
  <r>
    <s v="2023-07-21"/>
    <x v="61"/>
    <s v="paid_social"/>
    <n v="28255"/>
    <n v="358"/>
    <n v="1.2670323836489117E-2"/>
    <n v="23"/>
    <n v="4"/>
    <n v="0.17391304347826086"/>
    <n v="310.81"/>
    <n v="2618.16"/>
    <n v="2307.35"/>
    <n v="8.4236671921752837"/>
    <n v="0.86818435754189949"/>
    <n v="77.702500000000001"/>
  </r>
  <r>
    <s v="2023-07-22"/>
    <x v="61"/>
    <s v="paid_social"/>
    <n v="32750"/>
    <n v="614"/>
    <n v="1.8748091603053435E-2"/>
    <n v="35"/>
    <n v="8"/>
    <n v="0.22857142857142856"/>
    <n v="360.25"/>
    <n v="3109.15"/>
    <n v="2748.9"/>
    <n v="8.6305343511450392"/>
    <n v="0.58672638436482083"/>
    <n v="45.03125"/>
  </r>
  <r>
    <s v="2023-07-23"/>
    <x v="61"/>
    <s v="paid_social"/>
    <n v="37989"/>
    <n v="779"/>
    <n v="2.0505935928821502E-2"/>
    <n v="35"/>
    <n v="5"/>
    <n v="0.14285714285714285"/>
    <n v="417.88"/>
    <n v="2292.15"/>
    <n v="1874.27"/>
    <n v="5.4851871350626977"/>
    <n v="0.53643132220795886"/>
    <n v="83.575999999999993"/>
  </r>
  <r>
    <s v="2023-07-24"/>
    <x v="61"/>
    <s v="paid_social"/>
    <n v="36543"/>
    <n v="508"/>
    <n v="1.3901431190652109E-2"/>
    <n v="27"/>
    <n v="2"/>
    <n v="7.407407407407407E-2"/>
    <n v="401.98"/>
    <n v="1884.12"/>
    <n v="1482.1399999999999"/>
    <n v="4.6870988606398321"/>
    <n v="0.79129921259842528"/>
    <n v="200.99"/>
  </r>
  <r>
    <s v="2023-07-25"/>
    <x v="61"/>
    <s v="paid_social"/>
    <n v="26257"/>
    <n v="519"/>
    <n v="1.976615759606962E-2"/>
    <n v="21"/>
    <n v="5"/>
    <n v="0.23809523809523808"/>
    <n v="288.83"/>
    <n v="1113.1099999999999"/>
    <n v="824.28"/>
    <n v="3.8538586711906655"/>
    <n v="0.55651252408477836"/>
    <n v="57.765999999999998"/>
  </r>
  <r>
    <s v="2023-07-26"/>
    <x v="61"/>
    <s v="paid_social"/>
    <n v="39820"/>
    <n v="656"/>
    <n v="1.6474133601205424E-2"/>
    <n v="35"/>
    <n v="7"/>
    <n v="0.2"/>
    <n v="438.02"/>
    <n v="5105.66"/>
    <n v="4667.6399999999994"/>
    <n v="11.656225743116753"/>
    <n v="0.66771341463414635"/>
    <n v="62.574285714285715"/>
  </r>
  <r>
    <s v="2023-07-27"/>
    <x v="61"/>
    <s v="paid_social"/>
    <n v="41694"/>
    <n v="661"/>
    <n v="1.5853600038374827E-2"/>
    <n v="34"/>
    <n v="6"/>
    <n v="0.17647058823529413"/>
    <n v="458.64"/>
    <n v="2326.2600000000002"/>
    <n v="1867.6200000000003"/>
    <n v="5.0720826792255371"/>
    <n v="0.69385779122541602"/>
    <n v="76.44"/>
  </r>
  <r>
    <s v="2023-07-28"/>
    <x v="61"/>
    <s v="paid_social"/>
    <n v="29869"/>
    <n v="512"/>
    <n v="1.714151796176638E-2"/>
    <n v="35"/>
    <n v="4"/>
    <n v="0.11428571428571428"/>
    <n v="328.56"/>
    <n v="3622.83"/>
    <n v="3294.27"/>
    <n v="11.026387874360847"/>
    <n v="0.64171875"/>
    <n v="82.14"/>
  </r>
  <r>
    <s v="2023-07-29"/>
    <x v="61"/>
    <s v="paid_social"/>
    <n v="42528"/>
    <n v="842"/>
    <n v="1.9798720842738902E-2"/>
    <n v="35"/>
    <n v="5"/>
    <n v="0.14285714285714285"/>
    <n v="467.81"/>
    <n v="1667.3"/>
    <n v="1199.49"/>
    <n v="3.5640537825185437"/>
    <n v="0.5555938242280285"/>
    <n v="93.561999999999998"/>
  </r>
  <r>
    <s v="2023-07-30"/>
    <x v="61"/>
    <s v="paid_social"/>
    <n v="40368"/>
    <n v="619"/>
    <n v="1.533392786365438E-2"/>
    <n v="35"/>
    <n v="4"/>
    <n v="0.11428571428571428"/>
    <n v="444.05"/>
    <n v="1412"/>
    <n v="967.95"/>
    <n v="3.1798220921067446"/>
    <n v="0.71736672051696282"/>
    <n v="111.0125"/>
  </r>
  <r>
    <s v="2023-07-31"/>
    <x v="61"/>
    <s v="paid_social"/>
    <n v="31820"/>
    <n v="473"/>
    <n v="1.4864864864864866E-2"/>
    <n v="32"/>
    <n v="3"/>
    <n v="9.375E-2"/>
    <n v="350.02"/>
    <n v="3053.48"/>
    <n v="2703.46"/>
    <n v="8.7237300725672817"/>
    <n v="0.74"/>
    <n v="116.67333333333333"/>
  </r>
  <r>
    <s v="2023-08-01"/>
    <x v="61"/>
    <s v="paid_social"/>
    <n v="35326"/>
    <n v="541"/>
    <n v="1.5314499235690426E-2"/>
    <n v="20"/>
    <n v="3"/>
    <n v="0.15"/>
    <n v="388.59"/>
    <n v="1745.11"/>
    <n v="1356.52"/>
    <n v="4.4908772742479224"/>
    <n v="0.71828096118299445"/>
    <n v="129.53"/>
  </r>
  <r>
    <s v="2023-08-02"/>
    <x v="61"/>
    <s v="paid_social"/>
    <n v="29917"/>
    <n v="666"/>
    <n v="2.2261590400106963E-2"/>
    <n v="35"/>
    <n v="5"/>
    <n v="0.14285714285714285"/>
    <n v="329.09"/>
    <n v="6056.83"/>
    <n v="5727.74"/>
    <n v="18.40478288614057"/>
    <n v="0.4941291291291291"/>
    <n v="65.817999999999998"/>
  </r>
  <r>
    <s v="2023-08-03"/>
    <x v="61"/>
    <s v="paid_social"/>
    <n v="30020"/>
    <n v="445"/>
    <n v="1.4823451032644904E-2"/>
    <n v="26"/>
    <n v="5"/>
    <n v="0.19230769230769232"/>
    <n v="330.22"/>
    <n v="1862.05"/>
    <n v="1531.83"/>
    <n v="5.6388165465447271"/>
    <n v="0.74206741573033719"/>
    <n v="66.044000000000011"/>
  </r>
  <r>
    <s v="2023-08-04"/>
    <x v="61"/>
    <s v="paid_social"/>
    <n v="25150"/>
    <n v="387"/>
    <n v="1.5387673956262426E-2"/>
    <n v="20"/>
    <n v="4"/>
    <n v="0.2"/>
    <n v="276.66000000000003"/>
    <n v="6095.66"/>
    <n v="5819"/>
    <n v="22.033036940649168"/>
    <n v="0.71488372093023267"/>
    <n v="69.165000000000006"/>
  </r>
  <r>
    <s v="2023-08-05"/>
    <x v="61"/>
    <s v="paid_social"/>
    <n v="41880"/>
    <n v="731"/>
    <n v="1.7454632282712511E-2"/>
    <n v="35"/>
    <n v="5"/>
    <n v="0.14285714285714285"/>
    <n v="460.68"/>
    <n v="4164.8"/>
    <n v="3704.1200000000003"/>
    <n v="9.0405487540158038"/>
    <n v="0.63020519835841315"/>
    <n v="92.135999999999996"/>
  </r>
  <r>
    <s v="2023-08-06"/>
    <x v="61"/>
    <s v="paid_social"/>
    <n v="44071"/>
    <n v="983"/>
    <n v="2.2304917065644074E-2"/>
    <n v="35"/>
    <n v="4"/>
    <n v="0.11428571428571428"/>
    <n v="484.79"/>
    <n v="5296.56"/>
    <n v="4811.7700000000004"/>
    <n v="10.925472885166773"/>
    <n v="0.4931739572736521"/>
    <n v="121.19750000000001"/>
  </r>
  <r>
    <s v="2023-08-07"/>
    <x v="61"/>
    <s v="paid_social"/>
    <n v="38947"/>
    <n v="662"/>
    <n v="1.6997458084062958E-2"/>
    <n v="28"/>
    <n v="3"/>
    <n v="0.10714285714285714"/>
    <n v="428.42"/>
    <n v="2345.23"/>
    <n v="1916.81"/>
    <n v="5.4741375285934364"/>
    <n v="0.64716012084592145"/>
    <n v="142.80666666666667"/>
  </r>
  <r>
    <s v="2023-08-08"/>
    <x v="61"/>
    <s v="paid_social"/>
    <n v="26562"/>
    <n v="458"/>
    <n v="1.7242677509223703E-2"/>
    <n v="29"/>
    <n v="5"/>
    <n v="0.17241379310344829"/>
    <n v="292.19"/>
    <n v="1940.36"/>
    <n v="1648.1699999999998"/>
    <n v="6.6407474588452713"/>
    <n v="0.6379694323144105"/>
    <n v="58.438000000000002"/>
  </r>
  <r>
    <s v="2023-08-09"/>
    <x v="61"/>
    <s v="paid_social"/>
    <n v="26016"/>
    <n v="538"/>
    <n v="2.0679581795817959E-2"/>
    <n v="22"/>
    <n v="0"/>
    <n v="0"/>
    <n v="286.18"/>
    <n v="0"/>
    <n v="-286.18"/>
    <n v="0"/>
    <n v="0.53193308550185869"/>
    <n v="0"/>
  </r>
  <r>
    <s v="2023-08-10"/>
    <x v="61"/>
    <s v="paid_social"/>
    <n v="36921"/>
    <n v="652"/>
    <n v="1.7659326670458546E-2"/>
    <n v="35"/>
    <n v="5"/>
    <n v="0.14285714285714285"/>
    <n v="406.14"/>
    <n v="4839.84"/>
    <n v="4433.7"/>
    <n v="11.916678977692422"/>
    <n v="0.62291411042944789"/>
    <n v="81.227999999999994"/>
  </r>
  <r>
    <s v="2023-08-11"/>
    <x v="61"/>
    <s v="paid_social"/>
    <n v="32092"/>
    <n v="531"/>
    <n v="1.6546179733266858E-2"/>
    <n v="27"/>
    <n v="3"/>
    <n v="0.1111111111111111"/>
    <n v="353.02"/>
    <n v="1095.42"/>
    <n v="742.40000000000009"/>
    <n v="3.1029969973372618"/>
    <n v="0.66482109227871933"/>
    <n v="117.67333333333333"/>
  </r>
  <r>
    <s v="2023-08-12"/>
    <x v="61"/>
    <s v="paid_social"/>
    <n v="39050"/>
    <n v="505"/>
    <n v="1.2932138284250961E-2"/>
    <n v="29"/>
    <n v="3"/>
    <n v="0.10344827586206896"/>
    <n v="429.56"/>
    <n v="3786.82"/>
    <n v="3357.26"/>
    <n v="8.8155787317254877"/>
    <n v="0.85061386138613859"/>
    <n v="143.18666666666667"/>
  </r>
  <r>
    <s v="2023-08-13"/>
    <x v="61"/>
    <s v="paid_social"/>
    <n v="38671"/>
    <n v="646"/>
    <n v="1.6705024436916554E-2"/>
    <n v="35"/>
    <n v="4"/>
    <n v="0.11428571428571428"/>
    <n v="425.39"/>
    <n v="2458.6799999999998"/>
    <n v="2033.29"/>
    <n v="5.7798255718282041"/>
    <n v="0.65849845201238388"/>
    <n v="106.3475"/>
  </r>
  <r>
    <s v="2023-08-14"/>
    <x v="61"/>
    <s v="paid_social"/>
    <n v="29619"/>
    <n v="591"/>
    <n v="1.9953408285222324E-2"/>
    <n v="35"/>
    <n v="10"/>
    <n v="0.2857142857142857"/>
    <n v="325.81"/>
    <n v="1815.25"/>
    <n v="1489.44"/>
    <n v="5.5714987262514963"/>
    <n v="0.55128595600676822"/>
    <n v="32.581000000000003"/>
  </r>
  <r>
    <s v="2023-08-15"/>
    <x v="61"/>
    <s v="paid_social"/>
    <n v="32357"/>
    <n v="493"/>
    <n v="1.523627035880953E-2"/>
    <n v="22"/>
    <n v="4"/>
    <n v="0.18181818181818182"/>
    <n v="355.93"/>
    <n v="1096.01"/>
    <n v="740.07999999999993"/>
    <n v="3.0792852527182308"/>
    <n v="0.72196754563894527"/>
    <n v="88.982500000000002"/>
  </r>
  <r>
    <s v="2023-08-16"/>
    <x v="61"/>
    <s v="paid_social"/>
    <n v="29032"/>
    <n v="545"/>
    <n v="1.8772389087903005E-2"/>
    <n v="26"/>
    <n v="0"/>
    <n v="0"/>
    <n v="319.36"/>
    <n v="0"/>
    <n v="-319.36"/>
    <n v="0"/>
    <n v="0.58598165137614677"/>
    <n v="0"/>
  </r>
  <r>
    <s v="2023-08-17"/>
    <x v="61"/>
    <s v="paid_social"/>
    <n v="30774"/>
    <n v="565"/>
    <n v="1.8359654253590693E-2"/>
    <n v="30"/>
    <n v="5"/>
    <n v="0.16666666666666666"/>
    <n v="338.52"/>
    <n v="3245.46"/>
    <n v="2906.94"/>
    <n v="9.5872031194611846"/>
    <n v="0.59915044247787608"/>
    <n v="67.703999999999994"/>
  </r>
  <r>
    <s v="2023-08-18"/>
    <x v="61"/>
    <s v="paid_social"/>
    <n v="32491"/>
    <n v="674"/>
    <n v="2.0744206087839709E-2"/>
    <n v="35"/>
    <n v="6"/>
    <n v="0.17142857142857143"/>
    <n v="357.41"/>
    <n v="0"/>
    <n v="-357.41"/>
    <n v="0"/>
    <n v="0.53028189910979229"/>
    <n v="59.568333333333335"/>
  </r>
  <r>
    <s v="2023-08-19"/>
    <x v="61"/>
    <s v="paid_social"/>
    <n v="30270"/>
    <n v="527"/>
    <n v="1.7409976874793526E-2"/>
    <n v="18"/>
    <n v="4"/>
    <n v="0.22222222222222221"/>
    <n v="332.98"/>
    <n v="0"/>
    <n v="-332.98"/>
    <n v="0"/>
    <n v="0.63184060721062618"/>
    <n v="83.245000000000005"/>
  </r>
  <r>
    <s v="2023-08-20"/>
    <x v="61"/>
    <s v="paid_social"/>
    <n v="45681"/>
    <n v="916"/>
    <n v="2.0052100435629692E-2"/>
    <n v="35"/>
    <n v="4"/>
    <n v="0.11428571428571428"/>
    <n v="502.5"/>
    <n v="1469.94"/>
    <n v="967.44"/>
    <n v="2.9252537313432838"/>
    <n v="0.54858078602620086"/>
    <n v="125.625"/>
  </r>
  <r>
    <s v="2023-08-21"/>
    <x v="61"/>
    <s v="paid_social"/>
    <n v="40970"/>
    <n v="890"/>
    <n v="2.172321210641933E-2"/>
    <n v="35"/>
    <n v="4"/>
    <n v="0.11428571428571428"/>
    <n v="450.68"/>
    <n v="1702.36"/>
    <n v="1251.6799999999998"/>
    <n v="3.7773142806425843"/>
    <n v="0.50638202247191011"/>
    <n v="112.67"/>
  </r>
  <r>
    <s v="2023-08-22"/>
    <x v="61"/>
    <s v="paid_social"/>
    <n v="40962"/>
    <n v="692"/>
    <n v="1.6893706361994044E-2"/>
    <n v="35"/>
    <n v="4"/>
    <n v="0.11428571428571428"/>
    <n v="450.59"/>
    <n v="3089.07"/>
    <n v="2638.48"/>
    <n v="6.8556115315475274"/>
    <n v="0.65114161849710983"/>
    <n v="112.64749999999999"/>
  </r>
  <r>
    <s v="2023-08-23"/>
    <x v="61"/>
    <s v="paid_social"/>
    <n v="34817"/>
    <n v="495"/>
    <n v="1.4217192750667778E-2"/>
    <n v="27"/>
    <n v="4"/>
    <n v="0.14814814814814814"/>
    <n v="382.99"/>
    <n v="3819.13"/>
    <n v="3436.1400000000003"/>
    <n v="9.9718791613358047"/>
    <n v="0.77371717171717169"/>
    <n v="95.747500000000002"/>
  </r>
  <r>
    <s v="2023-08-24"/>
    <x v="61"/>
    <s v="paid_social"/>
    <n v="29388"/>
    <n v="436"/>
    <n v="1.4835987477882128E-2"/>
    <n v="17"/>
    <n v="5"/>
    <n v="0.29411764705882354"/>
    <n v="323.27"/>
    <n v="3286.24"/>
    <n v="2962.97"/>
    <n v="10.165620069910601"/>
    <n v="0.74144495412844036"/>
    <n v="64.653999999999996"/>
  </r>
  <r>
    <s v="2023-08-25"/>
    <x v="61"/>
    <s v="paid_social"/>
    <n v="36701"/>
    <n v="740"/>
    <n v="2.0162938339554782E-2"/>
    <n v="35"/>
    <n v="7"/>
    <n v="0.2"/>
    <n v="403.72"/>
    <n v="6033.93"/>
    <n v="5630.21"/>
    <n v="14.945828792232239"/>
    <n v="0.54556756756756764"/>
    <n v="57.674285714285716"/>
  </r>
  <r>
    <s v="2023-08-26"/>
    <x v="61"/>
    <s v="paid_social"/>
    <n v="24660"/>
    <n v="436"/>
    <n v="1.7680454176804541E-2"/>
    <n v="28"/>
    <n v="3"/>
    <n v="0.10714285714285714"/>
    <n v="271.26"/>
    <n v="0"/>
    <n v="-271.26"/>
    <n v="0"/>
    <n v="0.62215596330275225"/>
    <n v="90.42"/>
  </r>
  <r>
    <s v="2023-08-27"/>
    <x v="61"/>
    <s v="paid_social"/>
    <n v="42301"/>
    <n v="730"/>
    <n v="1.7257275241720053E-2"/>
    <n v="35"/>
    <n v="5"/>
    <n v="0.14285714285714285"/>
    <n v="465.32"/>
    <n v="5001.4399999999996"/>
    <n v="4536.12"/>
    <n v="10.748388205965787"/>
    <n v="0.6374246575342466"/>
    <n v="93.063999999999993"/>
  </r>
  <r>
    <s v="2023-08-28"/>
    <x v="61"/>
    <s v="paid_social"/>
    <n v="40659"/>
    <n v="564"/>
    <n v="1.3871467571755331E-2"/>
    <n v="21"/>
    <n v="2"/>
    <n v="9.5238095238095233E-2"/>
    <n v="447.25"/>
    <n v="0"/>
    <n v="-447.25"/>
    <n v="0"/>
    <n v="0.79299645390070927"/>
    <n v="223.625"/>
  </r>
  <r>
    <s v="2023-08-29"/>
    <x v="61"/>
    <s v="paid_social"/>
    <n v="27130"/>
    <n v="571"/>
    <n v="2.1046811647622558E-2"/>
    <n v="35"/>
    <n v="5"/>
    <n v="0.14285714285714285"/>
    <n v="298.43"/>
    <n v="0"/>
    <n v="-298.43"/>
    <n v="0"/>
    <n v="0.52264448336252189"/>
    <n v="59.686"/>
  </r>
  <r>
    <s v="2023-08-30"/>
    <x v="61"/>
    <s v="paid_social"/>
    <n v="43239"/>
    <n v="777"/>
    <n v="1.7969888295288974E-2"/>
    <n v="35"/>
    <n v="8"/>
    <n v="0.22857142857142856"/>
    <n v="475.63"/>
    <n v="8344.75"/>
    <n v="7869.12"/>
    <n v="17.544625023652838"/>
    <n v="0.61213642213642216"/>
    <n v="59.453749999999999"/>
  </r>
  <r>
    <s v="2023-08-31"/>
    <x v="61"/>
    <s v="paid_social"/>
    <n v="32454"/>
    <n v="605"/>
    <n v="1.8641769889690022E-2"/>
    <n v="23"/>
    <n v="2"/>
    <n v="8.6956521739130432E-2"/>
    <n v="357"/>
    <n v="697.71"/>
    <n v="340.71000000000004"/>
    <n v="1.9543697478991597"/>
    <n v="0.59008264462809923"/>
    <n v="178.5"/>
  </r>
  <r>
    <s v="2023-09-01"/>
    <x v="61"/>
    <s v="paid_social"/>
    <n v="27000"/>
    <n v="373"/>
    <n v="1.3814814814814814E-2"/>
    <n v="27"/>
    <n v="4"/>
    <n v="0.14814814814814814"/>
    <n v="297.01"/>
    <n v="1384.87"/>
    <n v="1087.8599999999999"/>
    <n v="4.6627049594289751"/>
    <n v="0.79627345844504016"/>
    <n v="74.252499999999998"/>
  </r>
  <r>
    <s v="2023-09-02"/>
    <x v="61"/>
    <s v="paid_social"/>
    <n v="29227"/>
    <n v="626"/>
    <n v="2.1418551339514834E-2"/>
    <n v="35"/>
    <n v="6"/>
    <n v="0.17142857142857143"/>
    <n v="321.5"/>
    <n v="1463.17"/>
    <n v="1141.67"/>
    <n v="4.5510730948678075"/>
    <n v="0.51357827476038342"/>
    <n v="53.583333333333336"/>
  </r>
  <r>
    <s v="2023-09-03"/>
    <x v="61"/>
    <s v="paid_social"/>
    <n v="45481"/>
    <n v="694"/>
    <n v="1.5259119192629889E-2"/>
    <n v="35"/>
    <n v="6"/>
    <n v="0.17142857142857143"/>
    <n v="500.3"/>
    <n v="4322.59"/>
    <n v="3822.29"/>
    <n v="8.6399960023985614"/>
    <n v="0.72089337175792512"/>
    <n v="83.38333333333334"/>
  </r>
  <r>
    <s v="2023-09-04"/>
    <x v="61"/>
    <s v="paid_social"/>
    <n v="38647"/>
    <n v="802"/>
    <n v="2.0751934173415788E-2"/>
    <n v="30"/>
    <n v="3"/>
    <n v="0.1"/>
    <n v="425.12"/>
    <n v="490.35"/>
    <n v="65.230000000000018"/>
    <n v="1.1534390289800527"/>
    <n v="0.53007481296758108"/>
    <n v="141.70666666666668"/>
  </r>
  <r>
    <s v="2023-09-05"/>
    <x v="61"/>
    <s v="paid_social"/>
    <n v="30327"/>
    <n v="467"/>
    <n v="1.5398819533748805E-2"/>
    <n v="33"/>
    <n v="2"/>
    <n v="6.0606060606060608E-2"/>
    <n v="333.6"/>
    <n v="844.08"/>
    <n v="510.48"/>
    <n v="2.5302158273381297"/>
    <n v="0.71434689507494653"/>
    <n v="166.8"/>
  </r>
  <r>
    <s v="2023-09-06"/>
    <x v="61"/>
    <s v="paid_social"/>
    <n v="26163"/>
    <n v="417"/>
    <n v="1.5938539158353401E-2"/>
    <n v="30"/>
    <n v="4"/>
    <n v="0.13333333333333333"/>
    <n v="287.8"/>
    <n v="1717.53"/>
    <n v="1429.73"/>
    <n v="5.9677901320361357"/>
    <n v="0.69016786570743405"/>
    <n v="71.95"/>
  </r>
  <r>
    <s v="2023-09-07"/>
    <x v="61"/>
    <s v="paid_social"/>
    <n v="35640"/>
    <n v="803"/>
    <n v="2.2530864197530864E-2"/>
    <n v="31"/>
    <n v="5"/>
    <n v="0.16129032258064516"/>
    <n v="392.04"/>
    <n v="187.4"/>
    <n v="-204.64000000000001"/>
    <n v="0.47801244770941742"/>
    <n v="0.48821917808219178"/>
    <n v="78.408000000000001"/>
  </r>
  <r>
    <s v="2023-09-08"/>
    <x v="61"/>
    <s v="paid_social"/>
    <n v="25691"/>
    <n v="406"/>
    <n v="1.5803199564049668E-2"/>
    <n v="27"/>
    <n v="3"/>
    <n v="0.1111111111111111"/>
    <n v="282.61"/>
    <n v="1792.71"/>
    <n v="1510.1"/>
    <n v="6.3434061073564276"/>
    <n v="0.6960837438423646"/>
    <n v="94.203333333333333"/>
  </r>
  <r>
    <s v="2023-09-09"/>
    <x v="61"/>
    <s v="paid_social"/>
    <n v="41971"/>
    <n v="772"/>
    <n v="1.8393652760239212E-2"/>
    <n v="35"/>
    <n v="3"/>
    <n v="8.5714285714285715E-2"/>
    <n v="461.69"/>
    <n v="347.28"/>
    <n v="-114.41000000000003"/>
    <n v="0.75219302995516468"/>
    <n v="0.59804404145077716"/>
    <n v="153.89666666666668"/>
  </r>
  <r>
    <s v="2023-09-10"/>
    <x v="61"/>
    <s v="paid_social"/>
    <n v="43190"/>
    <n v="852"/>
    <n v="1.9726788608474183E-2"/>
    <n v="35"/>
    <n v="3"/>
    <n v="8.5714285714285715E-2"/>
    <n v="475.1"/>
    <n v="0"/>
    <n v="-475.1"/>
    <n v="0"/>
    <n v="0.55762910798122067"/>
    <n v="158.36666666666667"/>
  </r>
  <r>
    <s v="2023-09-11"/>
    <x v="61"/>
    <s v="paid_social"/>
    <n v="42083"/>
    <n v="761"/>
    <n v="1.8083311550982584E-2"/>
    <n v="35"/>
    <n v="5"/>
    <n v="0.14285714285714285"/>
    <n v="462.92"/>
    <n v="2736.57"/>
    <n v="2273.65"/>
    <n v="5.9115397908925953"/>
    <n v="0.60830486202365308"/>
    <n v="92.584000000000003"/>
  </r>
  <r>
    <s v="2023-09-12"/>
    <x v="61"/>
    <s v="paid_social"/>
    <n v="34479"/>
    <n v="675"/>
    <n v="1.9577133907595929E-2"/>
    <n v="35"/>
    <n v="5"/>
    <n v="0.14285714285714285"/>
    <n v="379.27"/>
    <n v="6102.57"/>
    <n v="5723.2999999999993"/>
    <n v="16.090305059719988"/>
    <n v="0.56188148148148143"/>
    <n v="75.853999999999999"/>
  </r>
  <r>
    <s v="2023-09-13"/>
    <x v="61"/>
    <s v="paid_social"/>
    <n v="27893"/>
    <n v="353"/>
    <n v="1.2655504965403507E-2"/>
    <n v="15"/>
    <n v="2"/>
    <n v="0.13333333333333333"/>
    <n v="306.83"/>
    <n v="0"/>
    <n v="-306.83"/>
    <n v="0"/>
    <n v="0.86920679886685548"/>
    <n v="153.41499999999999"/>
  </r>
  <r>
    <s v="2023-09-14"/>
    <x v="61"/>
    <s v="paid_social"/>
    <n v="27371"/>
    <n v="431"/>
    <n v="1.5746593109495451E-2"/>
    <n v="19"/>
    <n v="2"/>
    <n v="0.10526315789473684"/>
    <n v="301.08999999999997"/>
    <n v="0"/>
    <n v="-301.08999999999997"/>
    <n v="0"/>
    <n v="0.6985846867749419"/>
    <n v="150.54499999999999"/>
  </r>
  <r>
    <s v="2023-09-15"/>
    <x v="61"/>
    <s v="paid_social"/>
    <n v="28094"/>
    <n v="374"/>
    <n v="1.331245105716523E-2"/>
    <n v="13"/>
    <n v="0"/>
    <n v="0"/>
    <n v="309.04000000000002"/>
    <n v="0"/>
    <n v="-309.04000000000002"/>
    <n v="0"/>
    <n v="0.82631016042780758"/>
    <n v="0"/>
  </r>
  <r>
    <s v="2023-09-16"/>
    <x v="61"/>
    <s v="paid_social"/>
    <n v="27592"/>
    <n v="512"/>
    <n v="1.8556103218324151E-2"/>
    <n v="35"/>
    <n v="8"/>
    <n v="0.22857142857142856"/>
    <n v="303.52"/>
    <n v="4137.8"/>
    <n v="3834.28"/>
    <n v="13.63270954138113"/>
    <n v="0.59281249999999996"/>
    <n v="37.94"/>
  </r>
  <r>
    <s v="2023-09-17"/>
    <x v="61"/>
    <s v="paid_social"/>
    <n v="33085"/>
    <n v="756"/>
    <n v="2.2850234245126191E-2"/>
    <n v="30"/>
    <n v="4"/>
    <n v="0.13333333333333333"/>
    <n v="363.94"/>
    <n v="1951.53"/>
    <n v="1587.59"/>
    <n v="5.3622300379183381"/>
    <n v="0.48140211640211639"/>
    <n v="90.984999999999999"/>
  </r>
  <r>
    <s v="2023-09-18"/>
    <x v="61"/>
    <s v="paid_social"/>
    <n v="43919"/>
    <n v="967"/>
    <n v="2.2017805505589835E-2"/>
    <n v="35"/>
    <n v="6"/>
    <n v="0.17142857142857143"/>
    <n v="483.11"/>
    <n v="1580.18"/>
    <n v="1097.0700000000002"/>
    <n v="3.2708492889818053"/>
    <n v="0.49959669079627717"/>
    <n v="80.518333333333331"/>
  </r>
  <r>
    <s v="2023-09-19"/>
    <x v="61"/>
    <s v="paid_social"/>
    <n v="29977"/>
    <n v="540"/>
    <n v="1.8013810588117556E-2"/>
    <n v="27"/>
    <n v="2"/>
    <n v="7.407407407407407E-2"/>
    <n v="329.75"/>
    <n v="2251.77"/>
    <n v="1922.02"/>
    <n v="6.8287187263078089"/>
    <n v="0.61064814814814816"/>
    <n v="164.875"/>
  </r>
  <r>
    <s v="2023-09-20"/>
    <x v="61"/>
    <s v="paid_social"/>
    <n v="31401"/>
    <n v="703"/>
    <n v="2.2387822043883954E-2"/>
    <n v="30"/>
    <n v="2"/>
    <n v="6.6666666666666666E-2"/>
    <n v="345.42"/>
    <n v="0"/>
    <n v="-345.42"/>
    <n v="0"/>
    <n v="0.49135135135135138"/>
    <n v="172.71"/>
  </r>
  <r>
    <s v="2023-09-21"/>
    <x v="61"/>
    <s v="paid_social"/>
    <n v="29679"/>
    <n v="400"/>
    <n v="1.3477543043903096E-2"/>
    <n v="16"/>
    <n v="2"/>
    <n v="0.125"/>
    <n v="326.47000000000003"/>
    <n v="3291.62"/>
    <n v="2965.1499999999996"/>
    <n v="10.082457806230281"/>
    <n v="0.81617500000000009"/>
    <n v="163.23500000000001"/>
  </r>
  <r>
    <s v="2023-09-22"/>
    <x v="61"/>
    <s v="paid_social"/>
    <n v="31216"/>
    <n v="723"/>
    <n v="2.3161199384930806E-2"/>
    <n v="35"/>
    <n v="4"/>
    <n v="0.11428571428571428"/>
    <n v="343.38"/>
    <n v="735.45"/>
    <n v="392.07000000000005"/>
    <n v="2.1417962607024288"/>
    <n v="0.47493775933609955"/>
    <n v="85.844999999999999"/>
  </r>
  <r>
    <s v="2023-09-23"/>
    <x v="61"/>
    <s v="paid_social"/>
    <n v="29487"/>
    <n v="622"/>
    <n v="2.1094041441991385E-2"/>
    <n v="23"/>
    <n v="3"/>
    <n v="0.13043478260869565"/>
    <n v="324.36"/>
    <n v="585.58000000000004"/>
    <n v="261.22000000000003"/>
    <n v="1.8053397459612777"/>
    <n v="0.52147909967845663"/>
    <n v="108.12"/>
  </r>
  <r>
    <s v="2023-09-24"/>
    <x v="61"/>
    <s v="paid_social"/>
    <n v="41000"/>
    <n v="914"/>
    <n v="2.2292682926829267E-2"/>
    <n v="35"/>
    <n v="5"/>
    <n v="0.14285714285714285"/>
    <n v="451"/>
    <n v="3212.89"/>
    <n v="2761.89"/>
    <n v="7.1239246119733926"/>
    <n v="0.49343544857768051"/>
    <n v="90.2"/>
  </r>
  <r>
    <s v="2023-09-25"/>
    <x v="61"/>
    <s v="paid_social"/>
    <n v="31855"/>
    <n v="597"/>
    <n v="1.8741170930780097E-2"/>
    <n v="34"/>
    <n v="3"/>
    <n v="8.8235294117647065E-2"/>
    <n v="350.41"/>
    <n v="1456.74"/>
    <n v="1106.33"/>
    <n v="4.1572443708798259"/>
    <n v="0.58695142378559473"/>
    <n v="116.80333333333334"/>
  </r>
  <r>
    <s v="2023-09-26"/>
    <x v="61"/>
    <s v="paid_social"/>
    <n v="27070"/>
    <n v="588"/>
    <n v="2.1721462874030293E-2"/>
    <n v="31"/>
    <n v="1"/>
    <n v="3.2258064516129031E-2"/>
    <n v="297.77"/>
    <n v="1832.88"/>
    <n v="1535.1100000000001"/>
    <n v="6.1553548040433901"/>
    <n v="0.50641156462585035"/>
    <n v="297.77"/>
  </r>
  <r>
    <s v="2023-09-27"/>
    <x v="61"/>
    <s v="paid_social"/>
    <n v="44585"/>
    <n v="592"/>
    <n v="1.3278008298755186E-2"/>
    <n v="35"/>
    <n v="4"/>
    <n v="0.11428571428571428"/>
    <n v="490.44"/>
    <n v="1029.3599999999999"/>
    <n v="538.91999999999985"/>
    <n v="2.0988500122339122"/>
    <n v="0.82844594594594589"/>
    <n v="122.61"/>
  </r>
  <r>
    <s v="2023-09-28"/>
    <x v="61"/>
    <s v="paid_social"/>
    <n v="32929"/>
    <n v="433"/>
    <n v="1.3149503477178172E-2"/>
    <n v="17"/>
    <n v="2"/>
    <n v="0.11764705882352941"/>
    <n v="362.22"/>
    <n v="355.89"/>
    <n v="-6.3300000000000409"/>
    <n v="0.98252443266523093"/>
    <n v="0.83653579676674372"/>
    <n v="181.11"/>
  </r>
  <r>
    <s v="2023-09-29"/>
    <x v="61"/>
    <s v="paid_social"/>
    <n v="41974"/>
    <n v="803"/>
    <n v="1.9130890551293658E-2"/>
    <n v="35"/>
    <n v="8"/>
    <n v="0.22857142857142856"/>
    <n v="461.72"/>
    <n v="1951.22"/>
    <n v="1489.5"/>
    <n v="4.2259811140951227"/>
    <n v="0.57499377334993773"/>
    <n v="57.715000000000003"/>
  </r>
  <r>
    <s v="2023-09-30"/>
    <x v="61"/>
    <s v="paid_social"/>
    <n v="33050"/>
    <n v="563"/>
    <n v="1.703479576399395E-2"/>
    <n v="20"/>
    <n v="3"/>
    <n v="0.15"/>
    <n v="363.55"/>
    <n v="3743.14"/>
    <n v="3379.5899999999997"/>
    <n v="10.296080319075779"/>
    <n v="0.64573712255772653"/>
    <n v="121.18333333333334"/>
  </r>
  <r>
    <s v="2023-10-01"/>
    <x v="61"/>
    <s v="paid_social"/>
    <n v="28666"/>
    <n v="627"/>
    <n v="2.1872601688411358E-2"/>
    <n v="35"/>
    <n v="2"/>
    <n v="5.7142857142857141E-2"/>
    <n v="315.33"/>
    <n v="1731.58"/>
    <n v="1416.25"/>
    <n v="5.4913265467922496"/>
    <n v="0.50291866028708132"/>
    <n v="157.66499999999999"/>
  </r>
  <r>
    <s v="2023-10-02"/>
    <x v="61"/>
    <s v="paid_social"/>
    <n v="34628"/>
    <n v="467"/>
    <n v="1.3486196141850525E-2"/>
    <n v="27"/>
    <n v="6"/>
    <n v="0.22222222222222221"/>
    <n v="380.91"/>
    <n v="5806.1"/>
    <n v="5425.1900000000005"/>
    <n v="15.242708251292957"/>
    <n v="0.81565310492505361"/>
    <n v="63.485000000000007"/>
  </r>
  <r>
    <s v="2023-10-03"/>
    <x v="61"/>
    <s v="paid_social"/>
    <n v="44281"/>
    <n v="788"/>
    <n v="1.7795442740678846E-2"/>
    <n v="35"/>
    <n v="3"/>
    <n v="8.5714285714285715E-2"/>
    <n v="487.1"/>
    <n v="1764.11"/>
    <n v="1277.0099999999998"/>
    <n v="3.6216587969616092"/>
    <n v="0.61814720812182744"/>
    <n v="162.36666666666667"/>
  </r>
  <r>
    <s v="2023-10-04"/>
    <x v="61"/>
    <s v="paid_social"/>
    <n v="38581"/>
    <n v="743"/>
    <n v="1.9258184080246755E-2"/>
    <n v="33"/>
    <n v="3"/>
    <n v="9.0909090909090912E-2"/>
    <n v="424.4"/>
    <n v="161.1"/>
    <n v="-263.29999999999995"/>
    <n v="0.37959472196041472"/>
    <n v="0.57119784656796768"/>
    <n v="141.46666666666667"/>
  </r>
  <r>
    <s v="2023-10-05"/>
    <x v="61"/>
    <s v="paid_social"/>
    <n v="32129"/>
    <n v="513"/>
    <n v="1.5966883500887048E-2"/>
    <n v="29"/>
    <n v="4"/>
    <n v="0.13793103448275862"/>
    <n v="353.42"/>
    <n v="0"/>
    <n v="-353.42"/>
    <n v="0"/>
    <n v="0.68892787524366472"/>
    <n v="88.355000000000004"/>
  </r>
  <r>
    <s v="2023-10-06"/>
    <x v="61"/>
    <s v="paid_social"/>
    <n v="42549"/>
    <n v="882"/>
    <n v="2.0729041810618347E-2"/>
    <n v="35"/>
    <n v="8"/>
    <n v="0.22857142857142856"/>
    <n v="468.04"/>
    <n v="3827.15"/>
    <n v="3359.11"/>
    <n v="8.1769720536706263"/>
    <n v="0.53065759637188215"/>
    <n v="58.505000000000003"/>
  </r>
  <r>
    <s v="2023-10-07"/>
    <x v="61"/>
    <s v="paid_social"/>
    <n v="45547"/>
    <n v="1012"/>
    <n v="2.2218806946670472E-2"/>
    <n v="35"/>
    <n v="6"/>
    <n v="0.17142857142857143"/>
    <n v="501.02"/>
    <n v="1793.64"/>
    <n v="1292.6200000000001"/>
    <n v="3.5799768472316478"/>
    <n v="0.49507905138339919"/>
    <n v="83.50333333333333"/>
  </r>
  <r>
    <s v="2025-03-06"/>
    <x v="62"/>
    <s v="display"/>
    <n v="94289"/>
    <n v="683"/>
    <n v="7.2436869624240363E-3"/>
    <n v="24"/>
    <n v="2"/>
    <n v="8.3333333333333329E-2"/>
    <n v="612.88"/>
    <n v="0"/>
    <n v="-612.88"/>
    <n v="0"/>
    <n v="0.89733528550512442"/>
    <n v="306.44"/>
  </r>
  <r>
    <s v="2025-03-07"/>
    <x v="62"/>
    <s v="display"/>
    <n v="97563"/>
    <n v="628"/>
    <n v="6.4368664350214731E-3"/>
    <n v="23"/>
    <n v="4"/>
    <n v="0.17391304347826086"/>
    <n v="634.16"/>
    <n v="2721.35"/>
    <n v="2087.19"/>
    <n v="4.2912671880913331"/>
    <n v="1.0098089171974522"/>
    <n v="158.54"/>
  </r>
  <r>
    <s v="2025-03-08"/>
    <x v="62"/>
    <s v="display"/>
    <n v="139572"/>
    <n v="997"/>
    <n v="7.1432665577623022E-3"/>
    <n v="35"/>
    <n v="6"/>
    <n v="0.17142857142857143"/>
    <n v="907.22"/>
    <n v="4436.87"/>
    <n v="3529.6499999999996"/>
    <n v="4.8906218998699318"/>
    <n v="0.90994984954864599"/>
    <n v="151.20333333333335"/>
  </r>
  <r>
    <s v="2025-03-09"/>
    <x v="62"/>
    <s v="display"/>
    <n v="125389"/>
    <n v="643"/>
    <n v="5.1280415347438766E-3"/>
    <n v="22"/>
    <n v="5"/>
    <n v="0.22727272727272727"/>
    <n v="815.03"/>
    <n v="4498.62"/>
    <n v="3683.59"/>
    <n v="5.5195759665288397"/>
    <n v="1.2675427682737168"/>
    <n v="163.006"/>
  </r>
  <r>
    <s v="2025-03-10"/>
    <x v="62"/>
    <s v="display"/>
    <n v="142810"/>
    <n v="623"/>
    <n v="4.3624396050696733E-3"/>
    <n v="35"/>
    <n v="7"/>
    <n v="0.2"/>
    <n v="928.27"/>
    <n v="2033.9"/>
    <n v="1105.6300000000001"/>
    <n v="2.1910650995938683"/>
    <n v="1.49"/>
    <n v="132.60999999999999"/>
  </r>
  <r>
    <s v="2025-03-11"/>
    <x v="62"/>
    <s v="display"/>
    <n v="123938"/>
    <n v="886"/>
    <n v="7.1487356581516562E-3"/>
    <n v="35"/>
    <n v="9"/>
    <n v="0.25714285714285712"/>
    <n v="805.6"/>
    <n v="7125.97"/>
    <n v="6320.37"/>
    <n v="8.8455436941410124"/>
    <n v="0.90925507900677205"/>
    <n v="89.51111111111112"/>
  </r>
  <r>
    <s v="2025-03-12"/>
    <x v="62"/>
    <s v="display"/>
    <n v="106075"/>
    <n v="799"/>
    <n v="7.5324063162856471E-3"/>
    <n v="35"/>
    <n v="5"/>
    <n v="0.14285714285714285"/>
    <n v="689.49"/>
    <n v="2780.55"/>
    <n v="2091.0600000000004"/>
    <n v="4.0327633468215636"/>
    <n v="0.86294117647058821"/>
    <n v="137.898"/>
  </r>
  <r>
    <s v="2025-03-13"/>
    <x v="62"/>
    <s v="display"/>
    <n v="132163"/>
    <n v="940"/>
    <n v="7.1124293486074016E-3"/>
    <n v="35"/>
    <n v="3"/>
    <n v="8.5714285714285715E-2"/>
    <n v="859.06"/>
    <n v="1317.26"/>
    <n v="458.20000000000005"/>
    <n v="1.5333736875189161"/>
    <n v="0.91389361702127658"/>
    <n v="286.3533333333333"/>
  </r>
  <r>
    <s v="2025-03-14"/>
    <x v="62"/>
    <s v="display"/>
    <n v="114467"/>
    <n v="641"/>
    <n v="5.5998672106371272E-3"/>
    <n v="26"/>
    <n v="6"/>
    <n v="0.23076923076923078"/>
    <n v="744.04"/>
    <n v="2255.58"/>
    <n v="1511.54"/>
    <n v="3.0315305628729639"/>
    <n v="1.1607488299531981"/>
    <n v="124.00666666666666"/>
  </r>
  <r>
    <s v="2025-03-15"/>
    <x v="62"/>
    <s v="display"/>
    <n v="90973"/>
    <n v="420"/>
    <n v="4.6167544216415861E-3"/>
    <n v="25"/>
    <n v="1"/>
    <n v="0.04"/>
    <n v="591.33000000000004"/>
    <n v="0"/>
    <n v="-591.33000000000004"/>
    <n v="0"/>
    <n v="1.4079285714285714"/>
    <n v="591.33000000000004"/>
  </r>
  <r>
    <s v="2025-03-16"/>
    <x v="62"/>
    <s v="display"/>
    <n v="115593"/>
    <n v="799"/>
    <n v="6.9121832636924382E-3"/>
    <n v="35"/>
    <n v="6"/>
    <n v="0.17142857142857143"/>
    <n v="751.36"/>
    <n v="3833.09"/>
    <n v="3081.73"/>
    <n v="5.1015358816013627"/>
    <n v="0.94037546933667082"/>
    <n v="125.22666666666667"/>
  </r>
  <r>
    <s v="2025-03-17"/>
    <x v="62"/>
    <s v="display"/>
    <n v="116776"/>
    <n v="709"/>
    <n v="6.0714530382955404E-3"/>
    <n v="34"/>
    <n v="5"/>
    <n v="0.14705882352941177"/>
    <n v="759.05"/>
    <n v="960.22"/>
    <n v="201.17000000000007"/>
    <n v="1.2650286542388514"/>
    <n v="1.0705923836389279"/>
    <n v="151.81"/>
  </r>
  <r>
    <s v="2025-03-18"/>
    <x v="62"/>
    <s v="display"/>
    <n v="147844"/>
    <n v="733"/>
    <n v="4.9579286274722004E-3"/>
    <n v="35"/>
    <n v="4"/>
    <n v="0.11428571428571428"/>
    <n v="960.99"/>
    <n v="0"/>
    <n v="-960.99"/>
    <n v="0"/>
    <n v="1.3110368349249659"/>
    <n v="240.2475"/>
  </r>
  <r>
    <s v="2025-03-19"/>
    <x v="62"/>
    <s v="display"/>
    <n v="135807"/>
    <n v="837"/>
    <n v="6.1631580110009061E-3"/>
    <n v="35"/>
    <n v="5"/>
    <n v="0.14285714285714285"/>
    <n v="882.75"/>
    <n v="874.64"/>
    <n v="-8.1100000000000136"/>
    <n v="0.99081280090625878"/>
    <n v="1.0546594982078854"/>
    <n v="176.55"/>
  </r>
  <r>
    <s v="2025-03-20"/>
    <x v="62"/>
    <s v="display"/>
    <n v="114752"/>
    <n v="881"/>
    <n v="7.677426101505856E-3"/>
    <n v="35"/>
    <n v="3"/>
    <n v="8.5714285714285715E-2"/>
    <n v="745.89"/>
    <n v="0"/>
    <n v="-745.89"/>
    <n v="0"/>
    <n v="0.84664018161180477"/>
    <n v="248.63"/>
  </r>
  <r>
    <s v="2025-03-21"/>
    <x v="62"/>
    <s v="display"/>
    <n v="130330"/>
    <n v="1014"/>
    <n v="7.780250134274534E-3"/>
    <n v="35"/>
    <n v="5"/>
    <n v="0.14285714285714285"/>
    <n v="847.15"/>
    <n v="2065.85"/>
    <n v="1218.6999999999998"/>
    <n v="2.4385882075193295"/>
    <n v="0.83545364891518736"/>
    <n v="169.43"/>
  </r>
  <r>
    <s v="2025-03-22"/>
    <x v="62"/>
    <s v="display"/>
    <n v="126229"/>
    <n v="690"/>
    <n v="5.4662557732375284E-3"/>
    <n v="27"/>
    <n v="4"/>
    <n v="0.14814814814814814"/>
    <n v="820.49"/>
    <n v="2286.02"/>
    <n v="1465.53"/>
    <n v="2.7861643651964068"/>
    <n v="1.1891159420289856"/>
    <n v="205.1225"/>
  </r>
  <r>
    <s v="2025-03-23"/>
    <x v="62"/>
    <s v="display"/>
    <n v="125446"/>
    <n v="906"/>
    <n v="7.222231079508314E-3"/>
    <n v="35"/>
    <n v="5"/>
    <n v="0.14285714285714285"/>
    <n v="815.4"/>
    <n v="3549.75"/>
    <n v="2734.35"/>
    <n v="4.3533848417954379"/>
    <n v="0.9"/>
    <n v="163.07999999999998"/>
  </r>
  <r>
    <s v="2025-03-24"/>
    <x v="62"/>
    <s v="display"/>
    <n v="108450"/>
    <n v="738"/>
    <n v="6.8049792531120331E-3"/>
    <n v="35"/>
    <n v="5"/>
    <n v="0.14285714285714285"/>
    <n v="704.93"/>
    <n v="2408.75"/>
    <n v="1703.8200000000002"/>
    <n v="3.4170059438525815"/>
    <n v="0.95518970189701891"/>
    <n v="140.98599999999999"/>
  </r>
  <r>
    <s v="2025-03-25"/>
    <x v="62"/>
    <s v="display"/>
    <n v="95043"/>
    <n v="449"/>
    <n v="4.7241774775627875E-3"/>
    <n v="26"/>
    <n v="4"/>
    <n v="0.15384615384615385"/>
    <n v="617.78"/>
    <n v="679.54"/>
    <n v="61.759999999999991"/>
    <n v="1.0999708634141603"/>
    <n v="1.3759020044543429"/>
    <n v="154.44499999999999"/>
  </r>
  <r>
    <s v="2025-03-26"/>
    <x v="62"/>
    <s v="display"/>
    <n v="148743"/>
    <n v="771"/>
    <n v="5.1834372037675722E-3"/>
    <n v="35"/>
    <n v="4"/>
    <n v="0.11428571428571428"/>
    <n v="966.83"/>
    <n v="1181.6099999999999"/>
    <n v="214.77999999999986"/>
    <n v="1.2221486714313787"/>
    <n v="1.2539948119325552"/>
    <n v="241.70750000000001"/>
  </r>
  <r>
    <s v="2025-03-27"/>
    <x v="62"/>
    <s v="display"/>
    <n v="97760"/>
    <n v="629"/>
    <n v="6.4341243862520462E-3"/>
    <n v="22"/>
    <n v="1"/>
    <n v="4.5454545454545456E-2"/>
    <n v="635.44000000000005"/>
    <n v="0"/>
    <n v="-635.44000000000005"/>
    <n v="0"/>
    <n v="1.0102384737678856"/>
    <n v="635.44000000000005"/>
  </r>
  <r>
    <s v="2025-03-28"/>
    <x v="62"/>
    <s v="display"/>
    <n v="138463"/>
    <n v="1077"/>
    <n v="7.7782512295703548E-3"/>
    <n v="35"/>
    <n v="3"/>
    <n v="8.5714285714285715E-2"/>
    <n v="900.01"/>
    <n v="0"/>
    <n v="-900.01"/>
    <n v="0"/>
    <n v="0.83566388115134638"/>
    <n v="300.00333333333333"/>
  </r>
  <r>
    <s v="2025-03-29"/>
    <x v="62"/>
    <s v="display"/>
    <n v="130621"/>
    <n v="778"/>
    <n v="5.9561632509320863E-3"/>
    <n v="35"/>
    <n v="3"/>
    <n v="8.5714285714285715E-2"/>
    <n v="849.04"/>
    <n v="2584.6799999999998"/>
    <n v="1735.6399999999999"/>
    <n v="3.0442381984358806"/>
    <n v="1.0913110539845758"/>
    <n v="283.01333333333332"/>
  </r>
  <r>
    <s v="2025-03-30"/>
    <x v="62"/>
    <s v="display"/>
    <n v="102952"/>
    <n v="570"/>
    <n v="5.5365607273292405E-3"/>
    <n v="35"/>
    <n v="5"/>
    <n v="0.14285714285714285"/>
    <n v="669.19"/>
    <n v="3029.91"/>
    <n v="2360.7199999999998"/>
    <n v="4.5277275512186366"/>
    <n v="1.1740175438596492"/>
    <n v="133.83800000000002"/>
  </r>
  <r>
    <s v="2025-03-31"/>
    <x v="62"/>
    <s v="display"/>
    <n v="128660"/>
    <n v="676"/>
    <n v="5.2541582465412719E-3"/>
    <n v="33"/>
    <n v="4"/>
    <n v="0.12121212121212122"/>
    <n v="836.29"/>
    <n v="2185.5100000000002"/>
    <n v="1349.2200000000003"/>
    <n v="2.6133398701407411"/>
    <n v="1.2371153846153846"/>
    <n v="209.07249999999999"/>
  </r>
  <r>
    <s v="2025-04-01"/>
    <x v="62"/>
    <s v="display"/>
    <n v="131916"/>
    <n v="720"/>
    <n v="5.4580187391976712E-3"/>
    <n v="35"/>
    <n v="7"/>
    <n v="0.2"/>
    <n v="857.46"/>
    <n v="2740.92"/>
    <n v="1883.46"/>
    <n v="3.1965572738086907"/>
    <n v="1.1909166666666666"/>
    <n v="122.49428571428572"/>
  </r>
  <r>
    <s v="2025-04-02"/>
    <x v="62"/>
    <s v="display"/>
    <n v="84620"/>
    <n v="583"/>
    <n v="6.8896242023162371E-3"/>
    <n v="35"/>
    <n v="7"/>
    <n v="0.2"/>
    <n v="550.03"/>
    <n v="2456.8200000000002"/>
    <n v="1906.7900000000002"/>
    <n v="4.4667018162645675"/>
    <n v="0.94344768439108062"/>
    <n v="78.575714285714284"/>
  </r>
  <r>
    <s v="2025-04-03"/>
    <x v="62"/>
    <s v="display"/>
    <n v="138996"/>
    <n v="882"/>
    <n v="6.3455063455063456E-3"/>
    <n v="35"/>
    <n v="4"/>
    <n v="0.11428571428571428"/>
    <n v="903.48"/>
    <n v="3629.87"/>
    <n v="2726.39"/>
    <n v="4.0176539602426171"/>
    <n v="1.0243537414965986"/>
    <n v="225.87"/>
  </r>
  <r>
    <s v="2025-04-04"/>
    <x v="62"/>
    <s v="display"/>
    <n v="141960"/>
    <n v="882"/>
    <n v="6.2130177514792898E-3"/>
    <n v="35"/>
    <n v="8"/>
    <n v="0.22857142857142856"/>
    <n v="922.74"/>
    <n v="7431.88"/>
    <n v="6509.14"/>
    <n v="8.0541430955632141"/>
    <n v="1.0461904761904761"/>
    <n v="115.3425"/>
  </r>
  <r>
    <s v="2025-04-05"/>
    <x v="62"/>
    <s v="display"/>
    <n v="142673"/>
    <n v="1058"/>
    <n v="7.4155586551064318E-3"/>
    <n v="35"/>
    <n v="5"/>
    <n v="0.14285714285714285"/>
    <n v="927.38"/>
    <n v="2718.49"/>
    <n v="1791.1099999999997"/>
    <n v="2.9313657831741033"/>
    <n v="0.87654064272211718"/>
    <n v="185.476"/>
  </r>
  <r>
    <s v="2025-04-06"/>
    <x v="62"/>
    <s v="display"/>
    <n v="119956"/>
    <n v="871"/>
    <n v="7.2609956984227546E-3"/>
    <n v="31"/>
    <n v="6"/>
    <n v="0.19354838709677419"/>
    <n v="779.72"/>
    <n v="3001.63"/>
    <n v="2221.91"/>
    <n v="3.8496255065921101"/>
    <n v="0.89520091848450056"/>
    <n v="129.95333333333335"/>
  </r>
  <r>
    <s v="2025-04-07"/>
    <x v="62"/>
    <s v="display"/>
    <n v="104670"/>
    <n v="635"/>
    <n v="6.0666857743383968E-3"/>
    <n v="25"/>
    <n v="2"/>
    <n v="0.08"/>
    <n v="680.36"/>
    <n v="168.48"/>
    <n v="-511.88"/>
    <n v="0.24763360573813861"/>
    <n v="1.0714330708661417"/>
    <n v="340.18"/>
  </r>
  <r>
    <s v="2025-04-08"/>
    <x v="62"/>
    <s v="display"/>
    <n v="129418"/>
    <n v="652"/>
    <n v="5.0379390811170011E-3"/>
    <n v="35"/>
    <n v="8"/>
    <n v="0.22857142857142856"/>
    <n v="841.22"/>
    <n v="1524.25"/>
    <n v="683.03"/>
    <n v="1.8119516892132854"/>
    <n v="1.2902147239263804"/>
    <n v="105.1525"/>
  </r>
  <r>
    <s v="2025-04-09"/>
    <x v="62"/>
    <s v="display"/>
    <n v="110453"/>
    <n v="525"/>
    <n v="4.7531529247734332E-3"/>
    <n v="21"/>
    <n v="4"/>
    <n v="0.19047619047619047"/>
    <n v="717.95"/>
    <n v="1690.14"/>
    <n v="972.19"/>
    <n v="2.3541193676439862"/>
    <n v="1.3675238095238096"/>
    <n v="179.48750000000001"/>
  </r>
  <r>
    <s v="2025-04-10"/>
    <x v="62"/>
    <s v="display"/>
    <n v="148915"/>
    <n v="1006"/>
    <n v="6.7555316791458216E-3"/>
    <n v="35"/>
    <n v="10"/>
    <n v="0.2857142857142857"/>
    <n v="967.95"/>
    <n v="5207.8599999999997"/>
    <n v="4239.91"/>
    <n v="5.380298569140967"/>
    <n v="0.96217693836978135"/>
    <n v="96.795000000000002"/>
  </r>
  <r>
    <s v="2025-04-11"/>
    <x v="62"/>
    <s v="display"/>
    <n v="146323"/>
    <n v="797"/>
    <n v="5.4468538780642825E-3"/>
    <n v="35"/>
    <n v="4"/>
    <n v="0.11428571428571428"/>
    <n v="951.1"/>
    <n v="2460.77"/>
    <n v="1509.67"/>
    <n v="2.587288402901903"/>
    <n v="1.1933500627352573"/>
    <n v="237.77500000000001"/>
  </r>
  <r>
    <s v="2025-04-12"/>
    <x v="62"/>
    <s v="display"/>
    <n v="127572"/>
    <n v="733"/>
    <n v="5.7457749349387015E-3"/>
    <n v="35"/>
    <n v="5"/>
    <n v="0.14285714285714285"/>
    <n v="829.22"/>
    <n v="5340.1"/>
    <n v="4510.88"/>
    <n v="6.4399073828417066"/>
    <n v="1.131268758526603"/>
    <n v="165.84399999999999"/>
  </r>
  <r>
    <s v="2025-04-13"/>
    <x v="62"/>
    <s v="display"/>
    <n v="105981"/>
    <n v="745"/>
    <n v="7.0295619026051843E-3"/>
    <n v="35"/>
    <n v="6"/>
    <n v="0.17142857142857143"/>
    <n v="688.88"/>
    <n v="5303.54"/>
    <n v="4614.66"/>
    <n v="7.6987864359540126"/>
    <n v="0.92467114093959735"/>
    <n v="114.81333333333333"/>
  </r>
  <r>
    <s v="2025-04-14"/>
    <x v="62"/>
    <s v="display"/>
    <n v="143815"/>
    <n v="692"/>
    <n v="4.8117373013941518E-3"/>
    <n v="35"/>
    <n v="5"/>
    <n v="0.14285714285714285"/>
    <n v="934.8"/>
    <n v="2666.51"/>
    <n v="1731.7100000000003"/>
    <n v="2.8524925117672235"/>
    <n v="1.3508670520231214"/>
    <n v="186.95999999999998"/>
  </r>
  <r>
    <s v="2025-04-15"/>
    <x v="62"/>
    <s v="display"/>
    <n v="128472"/>
    <n v="908"/>
    <n v="7.0676879008655579E-3"/>
    <n v="32"/>
    <n v="2"/>
    <n v="6.25E-2"/>
    <n v="835.07"/>
    <n v="1349.29"/>
    <n v="514.21999999999991"/>
    <n v="1.6157807129941202"/>
    <n v="0.91968061674008816"/>
    <n v="417.53500000000003"/>
  </r>
  <r>
    <s v="2025-04-16"/>
    <x v="62"/>
    <s v="display"/>
    <n v="122316"/>
    <n v="857"/>
    <n v="7.0064423297033912E-3"/>
    <n v="32"/>
    <n v="5"/>
    <n v="0.15625"/>
    <n v="795.06"/>
    <n v="3804.01"/>
    <n v="3008.9500000000003"/>
    <n v="4.7845571403416098"/>
    <n v="0.92772462077012829"/>
    <n v="159.012"/>
  </r>
  <r>
    <s v="2025-04-17"/>
    <x v="62"/>
    <s v="display"/>
    <n v="102721"/>
    <n v="479"/>
    <n v="4.6631165973851502E-3"/>
    <n v="35"/>
    <n v="8"/>
    <n v="0.22857142857142856"/>
    <n v="667.69"/>
    <n v="6363.94"/>
    <n v="5696.25"/>
    <n v="9.5312794859890051"/>
    <n v="1.3939248434237996"/>
    <n v="83.461250000000007"/>
  </r>
  <r>
    <s v="2025-04-18"/>
    <x v="62"/>
    <s v="display"/>
    <n v="151256"/>
    <n v="880"/>
    <n v="5.8179510234304755E-3"/>
    <n v="35"/>
    <n v="7"/>
    <n v="0.2"/>
    <n v="983.17"/>
    <n v="8937.35"/>
    <n v="7954.18"/>
    <n v="9.0903404294272612"/>
    <n v="1.1172386363636364"/>
    <n v="140.45285714285714"/>
  </r>
  <r>
    <s v="2025-04-19"/>
    <x v="62"/>
    <s v="display"/>
    <n v="87192"/>
    <n v="617"/>
    <n v="7.0763372786494172E-3"/>
    <n v="27"/>
    <n v="2"/>
    <n v="7.407407407407407E-2"/>
    <n v="566.75"/>
    <n v="401.21"/>
    <n v="-165.54000000000002"/>
    <n v="0.70791354212615787"/>
    <n v="0.91855753646677474"/>
    <n v="283.375"/>
  </r>
  <r>
    <s v="2025-04-20"/>
    <x v="62"/>
    <s v="display"/>
    <n v="123220"/>
    <n v="946"/>
    <n v="7.6773251095601366E-3"/>
    <n v="34"/>
    <n v="9"/>
    <n v="0.26470588235294118"/>
    <n v="800.93"/>
    <n v="4881.6099999999997"/>
    <n v="4080.68"/>
    <n v="6.0949271471913899"/>
    <n v="0.84664904862579271"/>
    <n v="88.99222222222221"/>
  </r>
  <r>
    <s v="2025-04-21"/>
    <x v="62"/>
    <s v="display"/>
    <n v="145293"/>
    <n v="699"/>
    <n v="4.8109681815366187E-3"/>
    <n v="24"/>
    <n v="2"/>
    <n v="8.3333333333333329E-2"/>
    <n v="944.41"/>
    <n v="2116.87"/>
    <n v="1172.46"/>
    <n v="2.2414735125633993"/>
    <n v="1.3510872675250358"/>
    <n v="472.20499999999998"/>
  </r>
  <r>
    <s v="2025-04-22"/>
    <x v="62"/>
    <s v="display"/>
    <n v="110638"/>
    <n v="722"/>
    <n v="6.5257868001952317E-3"/>
    <n v="35"/>
    <n v="5"/>
    <n v="0.14285714285714285"/>
    <n v="719.15"/>
    <n v="2067.38"/>
    <n v="1348.23"/>
    <n v="2.8747549190015995"/>
    <n v="0.9960526315789473"/>
    <n v="143.82999999999998"/>
  </r>
  <r>
    <s v="2025-04-23"/>
    <x v="62"/>
    <s v="display"/>
    <n v="116367"/>
    <n v="608"/>
    <n v="5.2248489692094842E-3"/>
    <n v="35"/>
    <n v="6"/>
    <n v="0.17142857142857143"/>
    <n v="756.39"/>
    <n v="682.66"/>
    <n v="-73.730000000000018"/>
    <n v="0.90252383029918426"/>
    <n v="1.2440625000000001"/>
    <n v="126.065"/>
  </r>
  <r>
    <s v="2025-04-24"/>
    <x v="62"/>
    <s v="display"/>
    <n v="111312"/>
    <n v="729"/>
    <n v="6.5491591203104783E-3"/>
    <n v="29"/>
    <n v="7"/>
    <n v="0.2413793103448276"/>
    <n v="723.53"/>
    <n v="7364.15"/>
    <n v="6640.62"/>
    <n v="10.178085221068926"/>
    <n v="0.99249657064471875"/>
    <n v="103.36142857142856"/>
  </r>
  <r>
    <s v="2025-04-25"/>
    <x v="62"/>
    <s v="display"/>
    <n v="144033"/>
    <n v="964"/>
    <n v="6.6929106524199313E-3"/>
    <n v="35"/>
    <n v="6"/>
    <n v="0.17142857142857143"/>
    <n v="936.22"/>
    <n v="3593.83"/>
    <n v="2657.6099999999997"/>
    <n v="3.8386597167332464"/>
    <n v="0.9711825726141079"/>
    <n v="156.03666666666666"/>
  </r>
  <r>
    <s v="2025-04-26"/>
    <x v="62"/>
    <s v="display"/>
    <n v="133313"/>
    <n v="927"/>
    <n v="6.9535604179637393E-3"/>
    <n v="35"/>
    <n v="1"/>
    <n v="2.8571428571428571E-2"/>
    <n v="866.54"/>
    <n v="1406.6"/>
    <n v="540.05999999999995"/>
    <n v="1.623237242366192"/>
    <n v="0.93477885652642934"/>
    <n v="866.54"/>
  </r>
  <r>
    <s v="2025-04-27"/>
    <x v="62"/>
    <s v="display"/>
    <n v="83303"/>
    <n v="638"/>
    <n v="7.6587877987587486E-3"/>
    <n v="28"/>
    <n v="5"/>
    <n v="0.17857142857142858"/>
    <n v="541.47"/>
    <n v="2324.5700000000002"/>
    <n v="1783.1000000000001"/>
    <n v="4.2930725617301055"/>
    <n v="0.84869905956112857"/>
    <n v="108.29400000000001"/>
  </r>
  <r>
    <s v="2025-04-28"/>
    <x v="62"/>
    <s v="display"/>
    <n v="127941"/>
    <n v="986"/>
    <n v="7.7066772965663864E-3"/>
    <n v="35"/>
    <n v="6"/>
    <n v="0.17142857142857143"/>
    <n v="831.62"/>
    <n v="2125.2399999999998"/>
    <n v="1293.6199999999999"/>
    <n v="2.5555421947524106"/>
    <n v="0.84342799188640971"/>
    <n v="138.60333333333332"/>
  </r>
  <r>
    <s v="2025-04-29"/>
    <x v="62"/>
    <s v="display"/>
    <n v="91376"/>
    <n v="645"/>
    <n v="7.0587462791104885E-3"/>
    <n v="35"/>
    <n v="7"/>
    <n v="0.2"/>
    <n v="593.95000000000005"/>
    <n v="1851.63"/>
    <n v="1257.68"/>
    <n v="3.1174846367539355"/>
    <n v="0.92085271317829465"/>
    <n v="84.850000000000009"/>
  </r>
  <r>
    <s v="2025-04-30"/>
    <x v="62"/>
    <s v="display"/>
    <n v="135575"/>
    <n v="796"/>
    <n v="5.8712889544532548E-3"/>
    <n v="35"/>
    <n v="5"/>
    <n v="0.14285714285714285"/>
    <n v="881.24"/>
    <n v="0"/>
    <n v="-881.24"/>
    <n v="0"/>
    <n v="1.1070854271356785"/>
    <n v="176.24799999999999"/>
  </r>
  <r>
    <s v="2025-05-01"/>
    <x v="62"/>
    <s v="display"/>
    <n v="125540"/>
    <n v="645"/>
    <n v="5.1378046837661307E-3"/>
    <n v="29"/>
    <n v="4"/>
    <n v="0.13793103448275862"/>
    <n v="816.01"/>
    <n v="2501.56"/>
    <n v="1685.55"/>
    <n v="3.0655996862783543"/>
    <n v="1.2651317829457365"/>
    <n v="204.0025"/>
  </r>
  <r>
    <s v="2025-05-02"/>
    <x v="62"/>
    <s v="display"/>
    <n v="96921"/>
    <n v="597"/>
    <n v="6.1596558021481413E-3"/>
    <n v="29"/>
    <n v="3"/>
    <n v="0.10344827586206896"/>
    <n v="629.99"/>
    <n v="2905"/>
    <n v="2275.0100000000002"/>
    <n v="4.6111843045127703"/>
    <n v="1.0552596314907874"/>
    <n v="209.99666666666667"/>
  </r>
  <r>
    <s v="2025-05-03"/>
    <x v="62"/>
    <s v="display"/>
    <n v="149493"/>
    <n v="1159"/>
    <n v="7.7528713719037011E-3"/>
    <n v="35"/>
    <n v="3"/>
    <n v="8.5714285714285715E-2"/>
    <n v="971.71"/>
    <n v="5483.46"/>
    <n v="4511.75"/>
    <n v="5.6431033950458467"/>
    <n v="0.83840379637618645"/>
    <n v="323.90333333333336"/>
  </r>
  <r>
    <s v="2025-05-04"/>
    <x v="62"/>
    <s v="display"/>
    <n v="91560"/>
    <n v="708"/>
    <n v="7.7326343381389252E-3"/>
    <n v="32"/>
    <n v="3"/>
    <n v="9.375E-2"/>
    <n v="595.14"/>
    <n v="0"/>
    <n v="-595.14"/>
    <n v="0"/>
    <n v="0.84059322033898298"/>
    <n v="198.38"/>
  </r>
  <r>
    <s v="2025-05-05"/>
    <x v="62"/>
    <s v="display"/>
    <n v="135701"/>
    <n v="789"/>
    <n v="5.814253395332385E-3"/>
    <n v="35"/>
    <n v="5"/>
    <n v="0.14285714285714285"/>
    <n v="882.06"/>
    <n v="7081.93"/>
    <n v="6199.8700000000008"/>
    <n v="8.0288529125002839"/>
    <n v="1.1179467680608364"/>
    <n v="176.41199999999998"/>
  </r>
  <r>
    <s v="2025-05-06"/>
    <x v="62"/>
    <s v="display"/>
    <n v="141826"/>
    <n v="809"/>
    <n v="5.7041727186834569E-3"/>
    <n v="35"/>
    <n v="5"/>
    <n v="0.14285714285714285"/>
    <n v="921.87"/>
    <n v="2307.09"/>
    <n v="1385.2200000000003"/>
    <n v="2.5026196752253571"/>
    <n v="1.1395179233621755"/>
    <n v="184.374"/>
  </r>
  <r>
    <s v="2025-05-07"/>
    <x v="62"/>
    <s v="display"/>
    <n v="123801"/>
    <n v="805"/>
    <n v="6.5023707401394171E-3"/>
    <n v="35"/>
    <n v="8"/>
    <n v="0.22857142857142856"/>
    <n v="804.71"/>
    <n v="4109.66"/>
    <n v="3304.95"/>
    <n v="5.1070074933827092"/>
    <n v="0.99963975155279505"/>
    <n v="100.58875"/>
  </r>
  <r>
    <s v="2025-05-08"/>
    <x v="62"/>
    <s v="display"/>
    <n v="94367"/>
    <n v="519"/>
    <n v="5.4998039568917101E-3"/>
    <n v="21"/>
    <n v="2"/>
    <n v="9.5238095238095233E-2"/>
    <n v="613.39"/>
    <n v="1216.68"/>
    <n v="603.29000000000008"/>
    <n v="1.9835341299988589"/>
    <n v="1.1818689788053949"/>
    <n v="306.69499999999999"/>
  </r>
  <r>
    <s v="2025-05-09"/>
    <x v="62"/>
    <s v="display"/>
    <n v="106284"/>
    <n v="788"/>
    <n v="7.4140980768507021E-3"/>
    <n v="35"/>
    <n v="4"/>
    <n v="0.11428571428571428"/>
    <n v="690.85"/>
    <n v="661.99"/>
    <n v="-28.860000000000014"/>
    <n v="0.95822537453861178"/>
    <n v="0.87671319796954317"/>
    <n v="172.71250000000001"/>
  </r>
  <r>
    <s v="2025-05-10"/>
    <x v="62"/>
    <s v="display"/>
    <n v="151203"/>
    <n v="850"/>
    <n v="5.6215815823760108E-3"/>
    <n v="35"/>
    <n v="5"/>
    <n v="0.14285714285714285"/>
    <n v="982.82"/>
    <n v="386.73"/>
    <n v="-596.09"/>
    <n v="0.3934901609653853"/>
    <n v="1.1562588235294118"/>
    <n v="196.56400000000002"/>
  </r>
  <r>
    <s v="2025-05-11"/>
    <x v="62"/>
    <s v="display"/>
    <n v="126676"/>
    <n v="609"/>
    <n v="4.807540497016009E-3"/>
    <n v="25"/>
    <n v="0"/>
    <n v="0"/>
    <n v="823.4"/>
    <n v="0"/>
    <n v="-823.4"/>
    <n v="0"/>
    <n v="1.3520525451559935"/>
    <n v="0"/>
  </r>
  <r>
    <s v="2025-05-12"/>
    <x v="62"/>
    <s v="display"/>
    <n v="118527"/>
    <n v="821"/>
    <n v="6.926691808617446E-3"/>
    <n v="35"/>
    <n v="9"/>
    <n v="0.25714285714285712"/>
    <n v="770.43"/>
    <n v="3029.22"/>
    <n v="2258.79"/>
    <n v="3.9318562361278766"/>
    <n v="0.93840438489646771"/>
    <n v="85.603333333333325"/>
  </r>
  <r>
    <s v="2025-05-13"/>
    <x v="62"/>
    <s v="display"/>
    <n v="99946"/>
    <n v="468"/>
    <n v="4.6825285654253299E-3"/>
    <n v="20"/>
    <n v="4"/>
    <n v="0.2"/>
    <n v="649.65"/>
    <n v="976.7"/>
    <n v="327.05000000000007"/>
    <n v="1.5034249211113677"/>
    <n v="1.3881410256410256"/>
    <n v="162.41249999999999"/>
  </r>
  <r>
    <s v="2025-05-14"/>
    <x v="62"/>
    <s v="display"/>
    <n v="140789"/>
    <n v="1014"/>
    <n v="7.2022672225813093E-3"/>
    <n v="35"/>
    <n v="6"/>
    <n v="0.17142857142857143"/>
    <n v="915.13"/>
    <n v="4191.8"/>
    <n v="3276.67"/>
    <n v="4.5805513970692688"/>
    <n v="0.90249506903353061"/>
    <n v="152.52166666666668"/>
  </r>
  <r>
    <s v="2025-05-15"/>
    <x v="62"/>
    <s v="display"/>
    <n v="96318"/>
    <n v="407"/>
    <n v="4.2255860794451709E-3"/>
    <n v="21"/>
    <n v="2"/>
    <n v="9.5238095238095233E-2"/>
    <n v="626.07000000000005"/>
    <n v="679.7"/>
    <n v="53.629999999999995"/>
    <n v="1.0856613477726134"/>
    <n v="1.5382555282555284"/>
    <n v="313.03500000000003"/>
  </r>
  <r>
    <s v="2025-05-16"/>
    <x v="62"/>
    <s v="display"/>
    <n v="110969"/>
    <n v="590"/>
    <n v="5.3168001874397356E-3"/>
    <n v="32"/>
    <n v="3"/>
    <n v="9.375E-2"/>
    <n v="721.3"/>
    <n v="1186.42"/>
    <n v="465.12000000000012"/>
    <n v="1.644835713295439"/>
    <n v="1.2225423728813558"/>
    <n v="240.43333333333331"/>
  </r>
  <r>
    <s v="2025-05-17"/>
    <x v="62"/>
    <s v="display"/>
    <n v="104209"/>
    <n v="483"/>
    <n v="4.6349163699872372E-3"/>
    <n v="25"/>
    <n v="2"/>
    <n v="0.08"/>
    <n v="677.36"/>
    <n v="264.13"/>
    <n v="-413.23"/>
    <n v="0.38994035667887089"/>
    <n v="1.4024016563146999"/>
    <n v="338.68"/>
  </r>
  <r>
    <s v="2024-09-21"/>
    <x v="63"/>
    <s v="video"/>
    <n v="55566"/>
    <n v="440"/>
    <n v="7.9185113198718647E-3"/>
    <n v="27"/>
    <n v="3"/>
    <n v="0.1111111111111111"/>
    <n v="833.49"/>
    <n v="1301.96"/>
    <n v="468.47"/>
    <n v="1.5620583330333897"/>
    <n v="1.8942954545454547"/>
    <n v="277.83"/>
  </r>
  <r>
    <s v="2024-09-22"/>
    <x v="63"/>
    <s v="video"/>
    <n v="52930"/>
    <n v="406"/>
    <n v="7.6705082184016626E-3"/>
    <n v="27"/>
    <n v="0"/>
    <n v="0"/>
    <n v="793.95"/>
    <n v="0"/>
    <n v="-793.95"/>
    <n v="0"/>
    <n v="1.9555418719211823"/>
    <n v="0"/>
  </r>
  <r>
    <s v="2024-09-23"/>
    <x v="63"/>
    <s v="video"/>
    <n v="44972"/>
    <n v="377"/>
    <n v="8.3829938628479945E-3"/>
    <n v="21"/>
    <n v="2"/>
    <n v="9.5238095238095233E-2"/>
    <n v="674.59"/>
    <n v="119.29"/>
    <n v="-555.30000000000007"/>
    <n v="0.17683333580396982"/>
    <n v="1.7893633952254642"/>
    <n v="337.29500000000002"/>
  </r>
  <r>
    <s v="2024-09-24"/>
    <x v="63"/>
    <s v="video"/>
    <n v="64931"/>
    <n v="409"/>
    <n v="6.2989943170442472E-3"/>
    <n v="16"/>
    <n v="5"/>
    <n v="0.3125"/>
    <n v="973.97"/>
    <n v="3139.77"/>
    <n v="2165.8000000000002"/>
    <n v="3.2236824542850395"/>
    <n v="2.3813447432762835"/>
    <n v="194.79400000000001"/>
  </r>
  <r>
    <s v="2024-09-25"/>
    <x v="63"/>
    <s v="video"/>
    <n v="66260"/>
    <n v="709"/>
    <n v="1.0700271657108362E-2"/>
    <n v="35"/>
    <n v="7"/>
    <n v="0.2"/>
    <n v="993.91"/>
    <n v="4689.3999999999996"/>
    <n v="3695.49"/>
    <n v="4.7181334326045619"/>
    <n v="1.4018476727785614"/>
    <n v="141.98714285714286"/>
  </r>
  <r>
    <s v="2024-09-26"/>
    <x v="63"/>
    <s v="video"/>
    <n v="48259"/>
    <n v="405"/>
    <n v="8.3922169957935302E-3"/>
    <n v="26"/>
    <n v="4"/>
    <n v="0.15384615384615385"/>
    <n v="723.89"/>
    <n v="1670.9"/>
    <n v="947.0100000000001"/>
    <n v="2.3082236251364159"/>
    <n v="1.7873827160493827"/>
    <n v="180.9725"/>
  </r>
  <r>
    <s v="2024-09-27"/>
    <x v="63"/>
    <s v="video"/>
    <n v="45363"/>
    <n v="379"/>
    <n v="8.3548266208143193E-3"/>
    <n v="28"/>
    <n v="2"/>
    <n v="7.1428571428571425E-2"/>
    <n v="680.45"/>
    <n v="481.62"/>
    <n v="-198.83000000000004"/>
    <n v="0.70779631126460429"/>
    <n v="1.795382585751979"/>
    <n v="340.22500000000002"/>
  </r>
  <r>
    <s v="2024-09-28"/>
    <x v="63"/>
    <s v="video"/>
    <n v="49130"/>
    <n v="553"/>
    <n v="1.1255851821697537E-2"/>
    <n v="31"/>
    <n v="3"/>
    <n v="9.6774193548387094E-2"/>
    <n v="736.95"/>
    <n v="141.68"/>
    <n v="-595.27"/>
    <n v="0.19225184883642038"/>
    <n v="1.3326401446654612"/>
    <n v="245.65"/>
  </r>
  <r>
    <s v="2024-09-29"/>
    <x v="63"/>
    <s v="video"/>
    <n v="52768"/>
    <n v="338"/>
    <n v="6.4053972104305638E-3"/>
    <n v="13"/>
    <n v="0"/>
    <n v="0"/>
    <n v="791.52"/>
    <n v="0"/>
    <n v="-791.52"/>
    <n v="0"/>
    <n v="2.3417751479289941"/>
    <n v="0"/>
  </r>
  <r>
    <s v="2024-09-30"/>
    <x v="63"/>
    <s v="video"/>
    <n v="47696"/>
    <n v="301"/>
    <n v="6.3108017443810798E-3"/>
    <n v="14"/>
    <n v="1"/>
    <n v="7.1428571428571425E-2"/>
    <n v="715.45"/>
    <n v="0"/>
    <n v="-715.45"/>
    <n v="0"/>
    <n v="2.3769102990033226"/>
    <n v="715.45"/>
  </r>
  <r>
    <s v="2024-10-01"/>
    <x v="63"/>
    <s v="video"/>
    <n v="69496"/>
    <n v="541"/>
    <n v="7.7846206975941065E-3"/>
    <n v="21"/>
    <n v="0"/>
    <n v="0"/>
    <n v="1042.45"/>
    <n v="0"/>
    <n v="-1042.45"/>
    <n v="0"/>
    <n v="1.9268946395563771"/>
    <n v="0"/>
  </r>
  <r>
    <s v="2024-10-02"/>
    <x v="63"/>
    <s v="video"/>
    <n v="70852"/>
    <n v="450"/>
    <n v="6.3512674307006156E-3"/>
    <n v="30"/>
    <n v="2"/>
    <n v="6.6666666666666666E-2"/>
    <n v="1062.78"/>
    <n v="0"/>
    <n v="-1062.78"/>
    <n v="0"/>
    <n v="2.3617333333333335"/>
    <n v="531.39"/>
  </r>
  <r>
    <s v="2024-10-03"/>
    <x v="63"/>
    <s v="video"/>
    <n v="77260"/>
    <n v="749"/>
    <n v="9.6945379238933468E-3"/>
    <n v="35"/>
    <n v="6"/>
    <n v="0.17142857142857143"/>
    <n v="1158.9000000000001"/>
    <n v="3906.57"/>
    <n v="2747.67"/>
    <n v="3.3709293295366294"/>
    <n v="1.5472630173564754"/>
    <n v="193.15"/>
  </r>
  <r>
    <s v="2024-10-04"/>
    <x v="63"/>
    <s v="video"/>
    <n v="79083"/>
    <n v="658"/>
    <n v="8.320372267111768E-3"/>
    <n v="24"/>
    <n v="3"/>
    <n v="0.125"/>
    <n v="1186.25"/>
    <n v="5336.93"/>
    <n v="4150.68"/>
    <n v="4.4989926238145417"/>
    <n v="1.8028115501519757"/>
    <n v="395.41666666666669"/>
  </r>
  <r>
    <s v="2024-10-05"/>
    <x v="63"/>
    <s v="video"/>
    <n v="50103"/>
    <n v="435"/>
    <n v="8.68211484342255E-3"/>
    <n v="21"/>
    <n v="5"/>
    <n v="0.23809523809523808"/>
    <n v="751.55"/>
    <n v="5016.75"/>
    <n v="4265.2"/>
    <n v="6.675204577207106"/>
    <n v="1.7277011494252872"/>
    <n v="150.31"/>
  </r>
  <r>
    <s v="2024-10-06"/>
    <x v="63"/>
    <s v="video"/>
    <n v="44490"/>
    <n v="413"/>
    <n v="9.282984940436053E-3"/>
    <n v="25"/>
    <n v="4"/>
    <n v="0.16"/>
    <n v="667.35"/>
    <n v="3010.21"/>
    <n v="2342.86"/>
    <n v="4.5106915411703001"/>
    <n v="1.6158595641646489"/>
    <n v="166.83750000000001"/>
  </r>
  <r>
    <s v="2024-10-07"/>
    <x v="63"/>
    <s v="video"/>
    <n v="54070"/>
    <n v="584"/>
    <n v="1.0800813759940818E-2"/>
    <n v="29"/>
    <n v="4"/>
    <n v="0.13793103448275862"/>
    <n v="811.05"/>
    <n v="2640.11"/>
    <n v="1829.0600000000002"/>
    <n v="3.2551753899266385"/>
    <n v="1.3887842465753424"/>
    <n v="202.76249999999999"/>
  </r>
  <r>
    <s v="2024-10-08"/>
    <x v="63"/>
    <s v="video"/>
    <n v="78032"/>
    <n v="745"/>
    <n v="9.5473651835144557E-3"/>
    <n v="35"/>
    <n v="6"/>
    <n v="0.17142857142857143"/>
    <n v="1170.48"/>
    <n v="1988.02"/>
    <n v="817.54"/>
    <n v="1.6984655867678218"/>
    <n v="1.5711140939597317"/>
    <n v="195.08"/>
  </r>
  <r>
    <s v="2024-10-09"/>
    <x v="63"/>
    <s v="video"/>
    <n v="70706"/>
    <n v="511"/>
    <n v="7.2271094390857918E-3"/>
    <n v="35"/>
    <n v="4"/>
    <n v="0.11428571428571428"/>
    <n v="1060.5899999999999"/>
    <n v="0"/>
    <n v="-1060.5899999999999"/>
    <n v="0"/>
    <n v="2.0755185909980427"/>
    <n v="265.14749999999998"/>
  </r>
  <r>
    <s v="2024-10-10"/>
    <x v="63"/>
    <s v="video"/>
    <n v="46310"/>
    <n v="442"/>
    <n v="9.544374865039949E-3"/>
    <n v="28"/>
    <n v="5"/>
    <n v="0.17857142857142858"/>
    <n v="694.65"/>
    <n v="3354.68"/>
    <n v="2660.0299999999997"/>
    <n v="4.8293097243216003"/>
    <n v="1.5716063348416289"/>
    <n v="138.93"/>
  </r>
  <r>
    <s v="2024-10-11"/>
    <x v="63"/>
    <s v="video"/>
    <n v="63380"/>
    <n v="620"/>
    <n v="9.7822656989586618E-3"/>
    <n v="35"/>
    <n v="5"/>
    <n v="0.14285714285714285"/>
    <n v="950.71"/>
    <n v="4469.24"/>
    <n v="3518.5299999999997"/>
    <n v="4.7009498164529662"/>
    <n v="1.5334032258064516"/>
    <n v="190.142"/>
  </r>
  <r>
    <s v="2024-10-12"/>
    <x v="63"/>
    <s v="video"/>
    <n v="70915"/>
    <n v="519"/>
    <n v="7.3186208841570892E-3"/>
    <n v="25"/>
    <n v="1"/>
    <n v="0.04"/>
    <n v="1063.73"/>
    <n v="1026.04"/>
    <n v="-37.690000000000055"/>
    <n v="0.9645680764855743"/>
    <n v="2.0495761078998074"/>
    <n v="1063.73"/>
  </r>
  <r>
    <s v="2024-10-13"/>
    <x v="63"/>
    <s v="video"/>
    <n v="45318"/>
    <n v="443"/>
    <n v="9.7753651970519436E-3"/>
    <n v="24"/>
    <n v="2"/>
    <n v="8.3333333333333329E-2"/>
    <n v="679.78"/>
    <n v="0"/>
    <n v="-679.78"/>
    <n v="0"/>
    <n v="1.5344920993227991"/>
    <n v="339.89"/>
  </r>
  <r>
    <s v="2024-10-14"/>
    <x v="63"/>
    <s v="video"/>
    <n v="56261"/>
    <n v="468"/>
    <n v="8.3183732958888035E-3"/>
    <n v="23"/>
    <n v="5"/>
    <n v="0.21739130434782608"/>
    <n v="843.92"/>
    <n v="2092.98"/>
    <n v="1249.06"/>
    <n v="2.4800692008721206"/>
    <n v="1.8032478632478632"/>
    <n v="168.78399999999999"/>
  </r>
  <r>
    <s v="2024-10-15"/>
    <x v="63"/>
    <s v="video"/>
    <n v="70941"/>
    <n v="747"/>
    <n v="1.0529876939992388E-2"/>
    <n v="35"/>
    <n v="8"/>
    <n v="0.22857142857142856"/>
    <n v="1064.1199999999999"/>
    <n v="4395.3900000000003"/>
    <n v="3331.2700000000004"/>
    <n v="4.1305397887456312"/>
    <n v="1.4245247657295848"/>
    <n v="133.01499999999999"/>
  </r>
  <r>
    <s v="2024-10-16"/>
    <x v="63"/>
    <s v="video"/>
    <n v="56330"/>
    <n v="391"/>
    <n v="6.9412391265755366E-3"/>
    <n v="28"/>
    <n v="4"/>
    <n v="0.14285714285714285"/>
    <n v="844.96"/>
    <n v="0"/>
    <n v="-844.96"/>
    <n v="0"/>
    <n v="2.1610230179028136"/>
    <n v="211.24"/>
  </r>
  <r>
    <s v="2024-10-17"/>
    <x v="63"/>
    <s v="video"/>
    <n v="47804"/>
    <n v="536"/>
    <n v="1.1212450840933813E-2"/>
    <n v="34"/>
    <n v="9"/>
    <n v="0.26470588235294118"/>
    <n v="717.07"/>
    <n v="2635.5"/>
    <n v="1918.4299999999998"/>
    <n v="3.6753733945082065"/>
    <n v="1.3378171641791046"/>
    <n v="79.674444444444447"/>
  </r>
  <r>
    <s v="2024-10-18"/>
    <x v="63"/>
    <s v="video"/>
    <n v="54530"/>
    <n v="407"/>
    <n v="7.4637814047313405E-3"/>
    <n v="30"/>
    <n v="7"/>
    <n v="0.23333333333333334"/>
    <n v="817.96"/>
    <n v="7568.03"/>
    <n v="6750.07"/>
    <n v="9.2523228519732008"/>
    <n v="2.0097297297297296"/>
    <n v="116.85142857142857"/>
  </r>
  <r>
    <s v="2024-10-19"/>
    <x v="63"/>
    <s v="video"/>
    <n v="43004"/>
    <n v="488"/>
    <n v="1.1347781601711468E-2"/>
    <n v="21"/>
    <n v="5"/>
    <n v="0.23809523809523808"/>
    <n v="645.07000000000005"/>
    <n v="2023.41"/>
    <n v="1378.3400000000001"/>
    <n v="3.1367293472026292"/>
    <n v="1.3218647540983608"/>
    <n v="129.01400000000001"/>
  </r>
  <r>
    <s v="2024-10-20"/>
    <x v="63"/>
    <s v="video"/>
    <n v="62562"/>
    <n v="533"/>
    <n v="8.5195486077810807E-3"/>
    <n v="25"/>
    <n v="2"/>
    <n v="0.08"/>
    <n v="938.43"/>
    <n v="1835.01"/>
    <n v="896.58"/>
    <n v="1.9554042389949171"/>
    <n v="1.7606566604127578"/>
    <n v="469.21499999999997"/>
  </r>
  <r>
    <s v="2024-10-21"/>
    <x v="63"/>
    <s v="video"/>
    <n v="44556"/>
    <n v="471"/>
    <n v="1.0570966873148397E-2"/>
    <n v="17"/>
    <n v="1"/>
    <n v="5.8823529411764705E-2"/>
    <n v="668.35"/>
    <n v="0"/>
    <n v="-668.35"/>
    <n v="0"/>
    <n v="1.4190021231422505"/>
    <n v="668.35"/>
  </r>
  <r>
    <s v="2024-10-22"/>
    <x v="63"/>
    <s v="video"/>
    <n v="60186"/>
    <n v="641"/>
    <n v="1.0650317349549729E-2"/>
    <n v="35"/>
    <n v="5"/>
    <n v="0.14285714285714285"/>
    <n v="902.8"/>
    <n v="1045.95"/>
    <n v="143.15000000000009"/>
    <n v="1.1585622507753657"/>
    <n v="1.4084243369734788"/>
    <n v="180.56"/>
  </r>
  <r>
    <s v="2024-10-23"/>
    <x v="63"/>
    <s v="video"/>
    <n v="62991"/>
    <n v="423"/>
    <n v="6.7152450350050005E-3"/>
    <n v="17"/>
    <n v="3"/>
    <n v="0.17647058823529413"/>
    <n v="944.87"/>
    <n v="0"/>
    <n v="-944.87"/>
    <n v="0"/>
    <n v="2.2337352245862885"/>
    <n v="314.95666666666665"/>
  </r>
  <r>
    <s v="2024-10-24"/>
    <x v="63"/>
    <s v="video"/>
    <n v="50060"/>
    <n v="413"/>
    <n v="8.2500998801438279E-3"/>
    <n v="29"/>
    <n v="7"/>
    <n v="0.2413793103448276"/>
    <n v="750.9"/>
    <n v="3284.16"/>
    <n v="2533.2599999999998"/>
    <n v="4.3736316420295642"/>
    <n v="1.8181598062953994"/>
    <n v="107.27142857142857"/>
  </r>
  <r>
    <s v="2024-10-25"/>
    <x v="63"/>
    <s v="video"/>
    <n v="49148"/>
    <n v="393"/>
    <n v="7.9962562057459101E-3"/>
    <n v="23"/>
    <n v="4"/>
    <n v="0.17391304347826086"/>
    <n v="737.22"/>
    <n v="530.91999999999996"/>
    <n v="-206.30000000000007"/>
    <n v="0.72016494397873088"/>
    <n v="1.87587786259542"/>
    <n v="184.30500000000001"/>
  </r>
  <r>
    <s v="2024-10-26"/>
    <x v="63"/>
    <s v="video"/>
    <n v="70347"/>
    <n v="818"/>
    <n v="1.1628072270317142E-2"/>
    <n v="30"/>
    <n v="3"/>
    <n v="0.1"/>
    <n v="1055.21"/>
    <n v="1077.53"/>
    <n v="22.319999999999936"/>
    <n v="1.0211521877161891"/>
    <n v="1.2899877750611248"/>
    <n v="351.73666666666668"/>
  </r>
  <r>
    <s v="2024-10-27"/>
    <x v="63"/>
    <s v="video"/>
    <n v="58801"/>
    <n v="487"/>
    <n v="8.2821720719035395E-3"/>
    <n v="25"/>
    <n v="3"/>
    <n v="0.12"/>
    <n v="882.02"/>
    <n v="0"/>
    <n v="-882.02"/>
    <n v="0"/>
    <n v="1.8111293634496919"/>
    <n v="294.00666666666666"/>
  </r>
  <r>
    <s v="2024-10-28"/>
    <x v="63"/>
    <s v="video"/>
    <n v="51562"/>
    <n v="445"/>
    <n v="8.6303867189015167E-3"/>
    <n v="32"/>
    <n v="8"/>
    <n v="0.25"/>
    <n v="773.43"/>
    <n v="3423.7"/>
    <n v="2650.27"/>
    <n v="4.4266449452439138"/>
    <n v="1.7380449438202246"/>
    <n v="96.678749999999994"/>
  </r>
  <r>
    <s v="2024-10-29"/>
    <x v="63"/>
    <s v="video"/>
    <n v="63780"/>
    <n v="574"/>
    <n v="8.9996864220758862E-3"/>
    <n v="26"/>
    <n v="1"/>
    <n v="3.8461538461538464E-2"/>
    <n v="956.7"/>
    <n v="0"/>
    <n v="-956.7"/>
    <n v="0"/>
    <n v="1.6667247386759583"/>
    <n v="956.7"/>
  </r>
  <r>
    <s v="2024-10-30"/>
    <x v="63"/>
    <s v="video"/>
    <n v="60656"/>
    <n v="631"/>
    <n v="1.0402927987338433E-2"/>
    <n v="35"/>
    <n v="8"/>
    <n v="0.22857142857142856"/>
    <n v="909.85"/>
    <n v="5491.07"/>
    <n v="4581.2199999999993"/>
    <n v="6.0351376600538549"/>
    <n v="1.4419175911251982"/>
    <n v="113.73125"/>
  </r>
  <r>
    <s v="2024-10-31"/>
    <x v="63"/>
    <s v="video"/>
    <n v="45512"/>
    <n v="477"/>
    <n v="1.0480752329056073E-2"/>
    <n v="28"/>
    <n v="3"/>
    <n v="0.10714285714285714"/>
    <n v="682.68"/>
    <n v="2398.6"/>
    <n v="1715.92"/>
    <n v="3.5135055955938364"/>
    <n v="1.4311949685534591"/>
    <n v="227.55999999999997"/>
  </r>
  <r>
    <s v="2024-11-01"/>
    <x v="63"/>
    <s v="video"/>
    <n v="74190"/>
    <n v="598"/>
    <n v="8.0603854966976689E-3"/>
    <n v="35"/>
    <n v="4"/>
    <n v="0.11428571428571428"/>
    <n v="1112.8599999999999"/>
    <n v="1503.92"/>
    <n v="391.06000000000017"/>
    <n v="1.3514008949912839"/>
    <n v="1.8609698996655517"/>
    <n v="278.21499999999997"/>
  </r>
  <r>
    <s v="2024-11-02"/>
    <x v="63"/>
    <s v="video"/>
    <n v="44982"/>
    <n v="363"/>
    <n v="8.0698946245164726E-3"/>
    <n v="14"/>
    <n v="1"/>
    <n v="7.1428571428571425E-2"/>
    <n v="674.73"/>
    <n v="0"/>
    <n v="-674.73"/>
    <n v="0"/>
    <n v="1.8587603305785125"/>
    <n v="674.73"/>
  </r>
  <r>
    <s v="2024-11-03"/>
    <x v="63"/>
    <s v="video"/>
    <n v="48605"/>
    <n v="352"/>
    <n v="7.242053286698899E-3"/>
    <n v="21"/>
    <n v="2"/>
    <n v="9.5238095238095233E-2"/>
    <n v="729.08"/>
    <n v="0"/>
    <n v="-729.08"/>
    <n v="0"/>
    <n v="2.07125"/>
    <n v="364.54"/>
  </r>
  <r>
    <s v="2024-11-04"/>
    <x v="63"/>
    <s v="video"/>
    <n v="59817"/>
    <n v="396"/>
    <n v="6.6201915843322129E-3"/>
    <n v="14"/>
    <n v="3"/>
    <n v="0.21428571428571427"/>
    <n v="897.26"/>
    <n v="262.47000000000003"/>
    <n v="-634.79"/>
    <n v="0.29252390611416984"/>
    <n v="2.2658080808080809"/>
    <n v="299.08666666666664"/>
  </r>
  <r>
    <s v="2024-11-05"/>
    <x v="63"/>
    <s v="video"/>
    <n v="67140"/>
    <n v="531"/>
    <n v="7.9088471849865956E-3"/>
    <n v="25"/>
    <n v="6"/>
    <n v="0.24"/>
    <n v="1007.1"/>
    <n v="3582.9"/>
    <n v="2575.8000000000002"/>
    <n v="3.5576407506702412"/>
    <n v="1.8966101694915254"/>
    <n v="167.85"/>
  </r>
  <r>
    <s v="2024-11-06"/>
    <x v="63"/>
    <s v="video"/>
    <n v="72537"/>
    <n v="735"/>
    <n v="1.0132759832912858E-2"/>
    <n v="35"/>
    <n v="7"/>
    <n v="0.2"/>
    <n v="1088.06"/>
    <n v="3833.88"/>
    <n v="2745.82"/>
    <n v="3.5235924489458306"/>
    <n v="1.4803537414965986"/>
    <n v="155.43714285714285"/>
  </r>
  <r>
    <s v="2024-11-07"/>
    <x v="63"/>
    <s v="video"/>
    <n v="59170"/>
    <n v="432"/>
    <n v="7.3009971269224266E-3"/>
    <n v="30"/>
    <n v="7"/>
    <n v="0.23333333333333334"/>
    <n v="887.56"/>
    <n v="3161.38"/>
    <n v="2273.8200000000002"/>
    <n v="3.5618775068727753"/>
    <n v="2.0545370370370368"/>
    <n v="126.79428571428571"/>
  </r>
  <r>
    <s v="2024-11-08"/>
    <x v="63"/>
    <s v="video"/>
    <n v="60718"/>
    <n v="679"/>
    <n v="1.118284528475905E-2"/>
    <n v="35"/>
    <n v="1"/>
    <n v="2.8571428571428571E-2"/>
    <n v="910.78"/>
    <n v="0"/>
    <n v="-910.78"/>
    <n v="0"/>
    <n v="1.3413549337260677"/>
    <n v="910.78"/>
  </r>
  <r>
    <s v="2024-11-09"/>
    <x v="63"/>
    <s v="video"/>
    <n v="47730"/>
    <n v="453"/>
    <n v="9.4908862350722815E-3"/>
    <n v="19"/>
    <n v="5"/>
    <n v="0.26315789473684209"/>
    <n v="715.96"/>
    <n v="1734.46"/>
    <n v="1018.5"/>
    <n v="2.4225655064528744"/>
    <n v="1.5804856512141281"/>
    <n v="143.19200000000001"/>
  </r>
  <r>
    <s v="2024-11-10"/>
    <x v="63"/>
    <s v="video"/>
    <n v="68561"/>
    <n v="705"/>
    <n v="1.0282813844605533E-2"/>
    <n v="30"/>
    <n v="6"/>
    <n v="0.2"/>
    <n v="1028.42"/>
    <n v="2752.15"/>
    <n v="1723.73"/>
    <n v="2.6760953695960792"/>
    <n v="1.4587517730496455"/>
    <n v="171.40333333333334"/>
  </r>
  <r>
    <s v="2024-11-11"/>
    <x v="63"/>
    <s v="video"/>
    <n v="48983"/>
    <n v="449"/>
    <n v="9.1664455015005204E-3"/>
    <n v="25"/>
    <n v="3"/>
    <n v="0.12"/>
    <n v="734.75"/>
    <n v="0"/>
    <n v="-734.75"/>
    <n v="0"/>
    <n v="1.6364142538975501"/>
    <n v="244.91666666666666"/>
  </r>
  <r>
    <s v="2024-11-12"/>
    <x v="63"/>
    <s v="video"/>
    <n v="64258"/>
    <n v="570"/>
    <n v="8.8704908338261383E-3"/>
    <n v="33"/>
    <n v="5"/>
    <n v="0.15151515151515152"/>
    <n v="963.87"/>
    <n v="1921.66"/>
    <n v="957.79000000000008"/>
    <n v="1.9936920954070569"/>
    <n v="1.6910000000000001"/>
    <n v="192.774"/>
  </r>
  <r>
    <s v="2024-11-13"/>
    <x v="63"/>
    <s v="video"/>
    <n v="59372"/>
    <n v="397"/>
    <n v="6.686653641447147E-3"/>
    <n v="16"/>
    <n v="1"/>
    <n v="6.25E-2"/>
    <n v="890.58"/>
    <n v="2399.5700000000002"/>
    <n v="1508.9900000000002"/>
    <n v="2.694390172696445"/>
    <n v="2.2432745591939547"/>
    <n v="890.58"/>
  </r>
  <r>
    <s v="2024-11-14"/>
    <x v="63"/>
    <s v="video"/>
    <n v="56336"/>
    <n v="427"/>
    <n v="7.5795228628230613E-3"/>
    <n v="15"/>
    <n v="5"/>
    <n v="0.33333333333333331"/>
    <n v="845.04"/>
    <n v="2105.1"/>
    <n v="1260.06"/>
    <n v="2.4911246804884977"/>
    <n v="1.9790163934426228"/>
    <n v="169.00799999999998"/>
  </r>
  <r>
    <s v="2024-11-15"/>
    <x v="63"/>
    <s v="video"/>
    <n v="74450"/>
    <n v="592"/>
    <n v="7.9516453995970449E-3"/>
    <n v="35"/>
    <n v="2"/>
    <n v="5.7142857142857141E-2"/>
    <n v="1116.75"/>
    <n v="1315.03"/>
    <n v="198.27999999999997"/>
    <n v="1.1775509290351467"/>
    <n v="1.886402027027027"/>
    <n v="558.375"/>
  </r>
  <r>
    <s v="2024-11-16"/>
    <x v="63"/>
    <s v="video"/>
    <n v="55212"/>
    <n v="567"/>
    <n v="1.0269506628993697E-2"/>
    <n v="35"/>
    <n v="6"/>
    <n v="0.17142857142857143"/>
    <n v="828.19"/>
    <n v="4547.16"/>
    <n v="3718.97"/>
    <n v="5.4904792378560474"/>
    <n v="1.4606525573192242"/>
    <n v="138.03166666666667"/>
  </r>
  <r>
    <s v="2024-11-17"/>
    <x v="63"/>
    <s v="video"/>
    <n v="56144"/>
    <n v="646"/>
    <n v="1.1506127101738386E-2"/>
    <n v="33"/>
    <n v="2"/>
    <n v="6.0606060606060608E-2"/>
    <n v="842.17"/>
    <n v="0"/>
    <n v="-842.17"/>
    <n v="0"/>
    <n v="1.3036687306501547"/>
    <n v="421.08499999999998"/>
  </r>
  <r>
    <s v="2024-11-18"/>
    <x v="63"/>
    <s v="video"/>
    <n v="57604"/>
    <n v="526"/>
    <n v="9.1313103256718282E-3"/>
    <n v="34"/>
    <n v="7"/>
    <n v="0.20588235294117646"/>
    <n v="864.06"/>
    <n v="6685.27"/>
    <n v="5821.2100000000009"/>
    <n v="7.7370437238154768"/>
    <n v="1.6426996197718631"/>
    <n v="123.43714285714285"/>
  </r>
  <r>
    <s v="2024-11-19"/>
    <x v="63"/>
    <s v="video"/>
    <n v="44032"/>
    <n v="348"/>
    <n v="7.9033430232558141E-3"/>
    <n v="22"/>
    <n v="3"/>
    <n v="0.13636363636363635"/>
    <n v="660.49"/>
    <n v="1830.49"/>
    <n v="1170"/>
    <n v="2.7714121334161002"/>
    <n v="1.8979597701149427"/>
    <n v="220.16333333333333"/>
  </r>
  <r>
    <s v="2024-11-20"/>
    <x v="63"/>
    <s v="video"/>
    <n v="74822"/>
    <n v="587"/>
    <n v="7.8452861457859995E-3"/>
    <n v="35"/>
    <n v="6"/>
    <n v="0.17142857142857143"/>
    <n v="1122.3399999999999"/>
    <n v="3202.53"/>
    <n v="2080.1900000000005"/>
    <n v="2.8534401340057385"/>
    <n v="1.9119931856899488"/>
    <n v="187.05666666666664"/>
  </r>
  <r>
    <s v="2024-11-21"/>
    <x v="63"/>
    <s v="video"/>
    <n v="49091"/>
    <n v="320"/>
    <n v="6.518506447210283E-3"/>
    <n v="15"/>
    <n v="1"/>
    <n v="6.6666666666666666E-2"/>
    <n v="736.37"/>
    <n v="2498.23"/>
    <n v="1761.8600000000001"/>
    <n v="3.3926287056778524"/>
    <n v="2.30115625"/>
    <n v="736.37"/>
  </r>
  <r>
    <s v="2024-11-22"/>
    <x v="63"/>
    <s v="video"/>
    <n v="77903"/>
    <n v="697"/>
    <n v="8.9470238630091261E-3"/>
    <n v="33"/>
    <n v="4"/>
    <n v="0.12121212121212122"/>
    <n v="1168.55"/>
    <n v="4758.67"/>
    <n v="3590.12"/>
    <n v="4.0722861666167471"/>
    <n v="1.6765423242467719"/>
    <n v="292.13749999999999"/>
  </r>
  <r>
    <s v="2024-03-23"/>
    <x v="64"/>
    <s v="affiliate"/>
    <n v="51085"/>
    <n v="1025"/>
    <n v="2.0064598218655184E-2"/>
    <n v="35"/>
    <n v="5"/>
    <n v="0.14285714285714285"/>
    <n v="459.77"/>
    <n v="819.2"/>
    <n v="359.43000000000006"/>
    <n v="1.7817604454401115"/>
    <n v="0.44855609756097559"/>
    <n v="91.953999999999994"/>
  </r>
  <r>
    <s v="2024-03-24"/>
    <x v="64"/>
    <s v="affiliate"/>
    <n v="40020"/>
    <n v="704"/>
    <n v="1.75912043978011E-2"/>
    <n v="35"/>
    <n v="7"/>
    <n v="0.2"/>
    <n v="360.18"/>
    <n v="3088.68"/>
    <n v="2728.5"/>
    <n v="8.5753789771780777"/>
    <n v="0.51161931818181816"/>
    <n v="51.454285714285717"/>
  </r>
  <r>
    <s v="2024-03-25"/>
    <x v="64"/>
    <s v="affiliate"/>
    <n v="58053"/>
    <n v="1359"/>
    <n v="2.3409642912510981E-2"/>
    <n v="35"/>
    <n v="5"/>
    <n v="0.14285714285714285"/>
    <n v="522.48"/>
    <n v="2607.73"/>
    <n v="2085.25"/>
    <n v="4.9910618588271323"/>
    <n v="0.38445916114790291"/>
    <n v="104.49600000000001"/>
  </r>
  <r>
    <s v="2024-03-26"/>
    <x v="64"/>
    <s v="affiliate"/>
    <n v="36145"/>
    <n v="859"/>
    <n v="2.3765389403790291E-2"/>
    <n v="35"/>
    <n v="2"/>
    <n v="5.7142857142857141E-2"/>
    <n v="325.31"/>
    <n v="2462.09"/>
    <n v="2136.7800000000002"/>
    <n v="7.568442408779319"/>
    <n v="0.37870779976717112"/>
    <n v="162.655"/>
  </r>
  <r>
    <s v="2024-03-27"/>
    <x v="64"/>
    <s v="affiliate"/>
    <n v="31530"/>
    <n v="951"/>
    <n v="3.0161750713606088E-2"/>
    <n v="35"/>
    <n v="6"/>
    <n v="0.17142857142857143"/>
    <n v="283.77"/>
    <n v="3007.53"/>
    <n v="2723.76"/>
    <n v="10.598477640342532"/>
    <n v="0.29839116719242903"/>
    <n v="47.294999999999995"/>
  </r>
  <r>
    <s v="2024-03-28"/>
    <x v="64"/>
    <s v="affiliate"/>
    <n v="40982"/>
    <n v="942"/>
    <n v="2.2985701039480749E-2"/>
    <n v="35"/>
    <n v="4"/>
    <n v="0.11428571428571428"/>
    <n v="368.84"/>
    <n v="1432.74"/>
    <n v="1063.9000000000001"/>
    <n v="3.8844485413729535"/>
    <n v="0.39154989384288746"/>
    <n v="92.21"/>
  </r>
  <r>
    <s v="2024-03-29"/>
    <x v="64"/>
    <s v="affiliate"/>
    <n v="54405"/>
    <n v="1530"/>
    <n v="2.8122415219189414E-2"/>
    <n v="35"/>
    <n v="10"/>
    <n v="0.2857142857142857"/>
    <n v="489.65"/>
    <n v="1856.14"/>
    <n v="1366.4900000000002"/>
    <n v="3.7907484938221181"/>
    <n v="0.32003267973856209"/>
    <n v="48.964999999999996"/>
  </r>
  <r>
    <s v="2024-03-30"/>
    <x v="64"/>
    <s v="affiliate"/>
    <n v="50073"/>
    <n v="1563"/>
    <n v="3.1214426936672458E-2"/>
    <n v="35"/>
    <n v="3"/>
    <n v="8.5714285714285715E-2"/>
    <n v="450.66"/>
    <n v="2465.61"/>
    <n v="2014.95"/>
    <n v="5.4711090400745572"/>
    <n v="0.28833013435700577"/>
    <n v="150.22"/>
  </r>
  <r>
    <s v="2024-03-31"/>
    <x v="64"/>
    <s v="affiliate"/>
    <n v="49714"/>
    <n v="1109"/>
    <n v="2.2307599468962467E-2"/>
    <n v="35"/>
    <n v="8"/>
    <n v="0.22857142857142856"/>
    <n v="447.43"/>
    <n v="5261.88"/>
    <n v="4814.45"/>
    <n v="11.760230650604564"/>
    <n v="0.40345356176735797"/>
    <n v="55.928750000000001"/>
  </r>
  <r>
    <s v="2024-04-01"/>
    <x v="64"/>
    <s v="affiliate"/>
    <n v="36677"/>
    <n v="990"/>
    <n v="2.6992393052866919E-2"/>
    <n v="35"/>
    <n v="5"/>
    <n v="0.14285714285714285"/>
    <n v="330.1"/>
    <n v="4314.71"/>
    <n v="3984.61"/>
    <n v="13.070917903665555"/>
    <n v="0.33343434343434347"/>
    <n v="66.02000000000001"/>
  </r>
  <r>
    <s v="2024-04-02"/>
    <x v="64"/>
    <s v="affiliate"/>
    <n v="35535"/>
    <n v="1121"/>
    <n v="3.1546362740959615E-2"/>
    <n v="35"/>
    <n v="3"/>
    <n v="8.5714285714285715E-2"/>
    <n v="319.82"/>
    <n v="2401.84"/>
    <n v="2082.02"/>
    <n v="7.509974360577826"/>
    <n v="0.28529884032114183"/>
    <n v="106.60666666666667"/>
  </r>
  <r>
    <s v="2024-04-03"/>
    <x v="64"/>
    <s v="affiliate"/>
    <n v="49291"/>
    <n v="1411"/>
    <n v="2.8625915481528069E-2"/>
    <n v="35"/>
    <n v="4"/>
    <n v="0.11428571428571428"/>
    <n v="443.62"/>
    <n v="3354.7"/>
    <n v="2911.08"/>
    <n v="7.5621027005094446"/>
    <n v="0.31440113394755492"/>
    <n v="110.905"/>
  </r>
  <r>
    <s v="2024-04-04"/>
    <x v="64"/>
    <s v="affiliate"/>
    <n v="40466"/>
    <n v="988"/>
    <n v="2.4415558740671181E-2"/>
    <n v="35"/>
    <n v="7"/>
    <n v="0.2"/>
    <n v="364.2"/>
    <n v="3037.84"/>
    <n v="2673.6400000000003"/>
    <n v="8.3411312465678211"/>
    <n v="0.36862348178137649"/>
    <n v="52.028571428571425"/>
  </r>
  <r>
    <s v="2024-04-05"/>
    <x v="64"/>
    <s v="affiliate"/>
    <n v="53468"/>
    <n v="1723"/>
    <n v="3.2224882172514402E-2"/>
    <n v="35"/>
    <n v="6"/>
    <n v="0.17142857142857143"/>
    <n v="481.22"/>
    <n v="236.19"/>
    <n v="-245.03000000000003"/>
    <n v="0.49081501184489418"/>
    <n v="0.2792919326755659"/>
    <n v="80.203333333333333"/>
  </r>
  <r>
    <s v="2024-04-06"/>
    <x v="64"/>
    <s v="affiliate"/>
    <n v="35921"/>
    <n v="762"/>
    <n v="2.1213217894824755E-2"/>
    <n v="35"/>
    <n v="5"/>
    <n v="0.14285714285714285"/>
    <n v="323.29000000000002"/>
    <n v="3674.22"/>
    <n v="3350.93"/>
    <n v="11.365090166723373"/>
    <n v="0.42426509186351707"/>
    <n v="64.658000000000001"/>
  </r>
  <r>
    <s v="2024-04-07"/>
    <x v="64"/>
    <s v="affiliate"/>
    <n v="51002"/>
    <n v="1243"/>
    <n v="2.4371593270852122E-2"/>
    <n v="35"/>
    <n v="8"/>
    <n v="0.22857142857142856"/>
    <n v="459.02"/>
    <n v="6696.72"/>
    <n v="6237.7000000000007"/>
    <n v="14.589168227963924"/>
    <n v="0.36928399034593723"/>
    <n v="57.377499999999998"/>
  </r>
  <r>
    <s v="2024-04-08"/>
    <x v="64"/>
    <s v="affiliate"/>
    <n v="55448"/>
    <n v="1091"/>
    <n v="1.9676092915885155E-2"/>
    <n v="35"/>
    <n v="3"/>
    <n v="8.5714285714285715E-2"/>
    <n v="499.04"/>
    <n v="659.6"/>
    <n v="160.56"/>
    <n v="1.3217377364539917"/>
    <n v="0.45741521539871677"/>
    <n v="166.34666666666666"/>
  </r>
  <r>
    <s v="2024-04-09"/>
    <x v="64"/>
    <s v="affiliate"/>
    <n v="52461"/>
    <n v="1529"/>
    <n v="2.9145460437277216E-2"/>
    <n v="35"/>
    <n v="6"/>
    <n v="0.17142857142857143"/>
    <n v="472.15"/>
    <n v="2645.37"/>
    <n v="2173.2199999999998"/>
    <n v="5.6028169014084508"/>
    <n v="0.30879659908436885"/>
    <n v="78.691666666666663"/>
  </r>
  <r>
    <s v="2024-04-10"/>
    <x v="64"/>
    <s v="affiliate"/>
    <n v="39172"/>
    <n v="1187"/>
    <n v="3.0302256713979372E-2"/>
    <n v="35"/>
    <n v="6"/>
    <n v="0.17142857142857143"/>
    <n v="352.55"/>
    <n v="4366.3999999999996"/>
    <n v="4013.8499999999995"/>
    <n v="12.385193589561762"/>
    <n v="0.29700926705981467"/>
    <n v="58.758333333333333"/>
  </r>
  <r>
    <s v="2024-04-11"/>
    <x v="64"/>
    <s v="affiliate"/>
    <n v="55255"/>
    <n v="1089"/>
    <n v="1.9708623653967968E-2"/>
    <n v="35"/>
    <n v="5"/>
    <n v="0.14285714285714285"/>
    <n v="497.3"/>
    <n v="4450.91"/>
    <n v="3953.6099999999997"/>
    <n v="8.9501508143977482"/>
    <n v="0.45665748393021122"/>
    <n v="99.460000000000008"/>
  </r>
  <r>
    <s v="2024-04-12"/>
    <x v="64"/>
    <s v="affiliate"/>
    <n v="39866"/>
    <n v="878"/>
    <n v="2.2023779661867256E-2"/>
    <n v="31"/>
    <n v="4"/>
    <n v="0.12903225806451613"/>
    <n v="358.8"/>
    <n v="2139.7399999999998"/>
    <n v="1780.9399999999998"/>
    <n v="5.9636008918617609"/>
    <n v="0.40865603644646925"/>
    <n v="89.7"/>
  </r>
  <r>
    <s v="2024-04-13"/>
    <x v="64"/>
    <s v="affiliate"/>
    <n v="57967"/>
    <n v="1026"/>
    <n v="1.7699725706005139E-2"/>
    <n v="35"/>
    <n v="6"/>
    <n v="0.17142857142857143"/>
    <n v="521.71"/>
    <n v="4407.7"/>
    <n v="3885.99"/>
    <n v="8.4485633781219445"/>
    <n v="0.50848927875243666"/>
    <n v="86.951666666666668"/>
  </r>
  <r>
    <s v="2024-04-14"/>
    <x v="64"/>
    <s v="affiliate"/>
    <n v="45728"/>
    <n v="1239"/>
    <n v="2.7094996501049684E-2"/>
    <n v="35"/>
    <n v="6"/>
    <n v="0.17142857142857143"/>
    <n v="411.56"/>
    <n v="2881.95"/>
    <n v="2470.39"/>
    <n v="7.0025026727573128"/>
    <n v="0.33217110573042774"/>
    <n v="68.593333333333334"/>
  </r>
  <r>
    <s v="2024-04-15"/>
    <x v="64"/>
    <s v="affiliate"/>
    <n v="31583"/>
    <n v="572"/>
    <n v="1.8111009087167146E-2"/>
    <n v="30"/>
    <n v="7"/>
    <n v="0.23333333333333334"/>
    <n v="284.25"/>
    <n v="4140.53"/>
    <n v="3856.2799999999997"/>
    <n v="14.56650835532102"/>
    <n v="0.49694055944055943"/>
    <n v="40.607142857142854"/>
  </r>
  <r>
    <s v="2024-04-16"/>
    <x v="64"/>
    <s v="affiliate"/>
    <n v="48858"/>
    <n v="932"/>
    <n v="1.9075688730607065E-2"/>
    <n v="35"/>
    <n v="5"/>
    <n v="0.14285714285714285"/>
    <n v="439.73"/>
    <n v="2711.69"/>
    <n v="2271.96"/>
    <n v="6.166715939326405"/>
    <n v="0.47181330472103006"/>
    <n v="87.945999999999998"/>
  </r>
  <r>
    <s v="2024-04-17"/>
    <x v="64"/>
    <s v="affiliate"/>
    <n v="56091"/>
    <n v="1694"/>
    <n v="3.0200923499313616E-2"/>
    <n v="35"/>
    <n v="8"/>
    <n v="0.22857142857142856"/>
    <n v="504.82"/>
    <n v="4120.2299999999996"/>
    <n v="3615.4099999999994"/>
    <n v="8.1617804365912594"/>
    <n v="0.29800472255017707"/>
    <n v="63.102499999999999"/>
  </r>
  <r>
    <s v="2024-04-18"/>
    <x v="64"/>
    <s v="affiliate"/>
    <n v="35508"/>
    <n v="1153"/>
    <n v="3.2471555705756452E-2"/>
    <n v="35"/>
    <n v="6"/>
    <n v="0.17142857142857143"/>
    <n v="319.58"/>
    <n v="2456.5300000000002"/>
    <n v="2136.9500000000003"/>
    <n v="7.6867451029476195"/>
    <n v="0.27717259323503901"/>
    <n v="53.263333333333328"/>
  </r>
  <r>
    <s v="2024-04-19"/>
    <x v="64"/>
    <s v="affiliate"/>
    <n v="50221"/>
    <n v="1321"/>
    <n v="2.630373748033691E-2"/>
    <n v="35"/>
    <n v="6"/>
    <n v="0.17142857142857143"/>
    <n v="451.99"/>
    <n v="1974.97"/>
    <n v="1522.98"/>
    <n v="4.3694993252063101"/>
    <n v="0.34215745647236945"/>
    <n v="75.331666666666663"/>
  </r>
  <r>
    <s v="2024-04-20"/>
    <x v="64"/>
    <s v="affiliate"/>
    <n v="32006"/>
    <n v="663"/>
    <n v="2.0714865962632008E-2"/>
    <n v="35"/>
    <n v="4"/>
    <n v="0.11428571428571428"/>
    <n v="288.06"/>
    <n v="3208.41"/>
    <n v="2920.35"/>
    <n v="11.137992084982296"/>
    <n v="0.43447963800904976"/>
    <n v="72.015000000000001"/>
  </r>
  <r>
    <s v="2024-04-21"/>
    <x v="64"/>
    <s v="affiliate"/>
    <n v="47727"/>
    <n v="1527"/>
    <n v="3.1994468539820228E-2"/>
    <n v="35"/>
    <n v="3"/>
    <n v="8.5714285714285715E-2"/>
    <n v="429.55"/>
    <n v="0"/>
    <n v="-429.55"/>
    <n v="0"/>
    <n v="0.28130320890635235"/>
    <n v="143.18333333333334"/>
  </r>
  <r>
    <s v="2024-04-22"/>
    <x v="64"/>
    <s v="affiliate"/>
    <n v="31961"/>
    <n v="795"/>
    <n v="2.487406526704421E-2"/>
    <n v="35"/>
    <n v="4"/>
    <n v="0.11428571428571428"/>
    <n v="287.64999999999998"/>
    <n v="967.33"/>
    <n v="679.68000000000006"/>
    <n v="3.3628715452807234"/>
    <n v="0.36182389937106918"/>
    <n v="71.912499999999994"/>
  </r>
  <r>
    <s v="2024-04-23"/>
    <x v="64"/>
    <s v="affiliate"/>
    <n v="39956"/>
    <n v="744"/>
    <n v="1.8620482530783862E-2"/>
    <n v="35"/>
    <n v="4"/>
    <n v="0.11428571428571428"/>
    <n v="359.61"/>
    <n v="3841.83"/>
    <n v="3482.22"/>
    <n v="10.683323600567281"/>
    <n v="0.48334677419354838"/>
    <n v="89.902500000000003"/>
  </r>
  <r>
    <s v="2024-04-24"/>
    <x v="64"/>
    <s v="affiliate"/>
    <n v="57635"/>
    <n v="1245"/>
    <n v="2.1601457447731412E-2"/>
    <n v="35"/>
    <n v="3"/>
    <n v="8.5714285714285715E-2"/>
    <n v="518.72"/>
    <n v="0"/>
    <n v="-518.72"/>
    <n v="0"/>
    <n v="0.4166425702811245"/>
    <n v="172.90666666666667"/>
  </r>
  <r>
    <s v="2024-04-25"/>
    <x v="64"/>
    <s v="affiliate"/>
    <n v="31513"/>
    <n v="766"/>
    <n v="2.4307428680227207E-2"/>
    <n v="35"/>
    <n v="2"/>
    <n v="5.7142857142857141E-2"/>
    <n v="283.62"/>
    <n v="0"/>
    <n v="-283.62"/>
    <n v="0"/>
    <n v="0.37026109660574413"/>
    <n v="141.81"/>
  </r>
  <r>
    <s v="2024-04-26"/>
    <x v="64"/>
    <s v="affiliate"/>
    <n v="34125"/>
    <n v="714"/>
    <n v="2.0923076923076923E-2"/>
    <n v="28"/>
    <n v="1"/>
    <n v="3.5714285714285712E-2"/>
    <n v="307.13"/>
    <n v="409.9"/>
    <n v="102.76999999999998"/>
    <n v="1.3346140070979715"/>
    <n v="0.43015406162464986"/>
    <n v="307.13"/>
  </r>
  <r>
    <s v="2024-04-27"/>
    <x v="64"/>
    <s v="affiliate"/>
    <n v="38497"/>
    <n v="1247"/>
    <n v="3.2392134452035225E-2"/>
    <n v="35"/>
    <n v="10"/>
    <n v="0.2857142857142857"/>
    <n v="346.48"/>
    <n v="3474.78"/>
    <n v="3128.3"/>
    <n v="10.028803971369198"/>
    <n v="0.27785084202085003"/>
    <n v="34.648000000000003"/>
  </r>
  <r>
    <s v="2024-04-28"/>
    <x v="64"/>
    <s v="affiliate"/>
    <n v="52252"/>
    <n v="1273"/>
    <n v="2.4362703819949476E-2"/>
    <n v="35"/>
    <n v="6"/>
    <n v="0.17142857142857143"/>
    <n v="470.27"/>
    <n v="2021.01"/>
    <n v="1550.74"/>
    <n v="4.2975524698577416"/>
    <n v="0.36941869599371563"/>
    <n v="78.37833333333333"/>
  </r>
  <r>
    <s v="2024-04-29"/>
    <x v="64"/>
    <s v="affiliate"/>
    <n v="54926"/>
    <n v="1485"/>
    <n v="2.7036376215271458E-2"/>
    <n v="35"/>
    <n v="3"/>
    <n v="8.5714285714285715E-2"/>
    <n v="494.34"/>
    <n v="1169.24"/>
    <n v="674.90000000000009"/>
    <n v="2.3652546830116923"/>
    <n v="0.33288888888888885"/>
    <n v="164.78"/>
  </r>
  <r>
    <s v="2024-04-30"/>
    <x v="64"/>
    <s v="affiliate"/>
    <n v="44992"/>
    <n v="1046"/>
    <n v="2.3248577524893316E-2"/>
    <n v="35"/>
    <n v="6"/>
    <n v="0.17142857142857143"/>
    <n v="404.93"/>
    <n v="5165.47"/>
    <n v="4760.54"/>
    <n v="12.756451732398192"/>
    <n v="0.38712237093690249"/>
    <n v="67.48833333333333"/>
  </r>
  <r>
    <s v="2024-05-01"/>
    <x v="64"/>
    <s v="affiliate"/>
    <n v="38127"/>
    <n v="1095"/>
    <n v="2.8719804862695729E-2"/>
    <n v="35"/>
    <n v="5"/>
    <n v="0.14285714285714285"/>
    <n v="343.15"/>
    <n v="2439.94"/>
    <n v="2096.79"/>
    <n v="7.1104181844674343"/>
    <n v="0.31337899543378994"/>
    <n v="68.63"/>
  </r>
  <r>
    <s v="2024-05-02"/>
    <x v="64"/>
    <s v="affiliate"/>
    <n v="35582"/>
    <n v="1106"/>
    <n v="3.1083131920634027E-2"/>
    <n v="35"/>
    <n v="5"/>
    <n v="0.14285714285714285"/>
    <n v="320.24"/>
    <n v="6109.51"/>
    <n v="5789.27"/>
    <n v="19.077910317262052"/>
    <n v="0.28954792043399641"/>
    <n v="64.048000000000002"/>
  </r>
  <r>
    <s v="2024-05-03"/>
    <x v="64"/>
    <s v="affiliate"/>
    <n v="31791"/>
    <n v="871"/>
    <n v="2.7397691170457046E-2"/>
    <n v="35"/>
    <n v="7"/>
    <n v="0.2"/>
    <n v="286.12"/>
    <n v="3179.71"/>
    <n v="2893.59"/>
    <n v="11.113204249965049"/>
    <n v="0.32849598163031002"/>
    <n v="40.874285714285712"/>
  </r>
  <r>
    <s v="2024-05-04"/>
    <x v="64"/>
    <s v="affiliate"/>
    <n v="47703"/>
    <n v="1212"/>
    <n v="2.5407207093893467E-2"/>
    <n v="35"/>
    <n v="3"/>
    <n v="8.5714285714285715E-2"/>
    <n v="429.33"/>
    <n v="1872.2"/>
    <n v="1442.8700000000001"/>
    <n v="4.360748142454522"/>
    <n v="0.35423267326732671"/>
    <n v="143.10999999999999"/>
  </r>
  <r>
    <s v="2024-05-05"/>
    <x v="64"/>
    <s v="affiliate"/>
    <n v="37495"/>
    <n v="825"/>
    <n v="2.20029337244966E-2"/>
    <n v="35"/>
    <n v="4"/>
    <n v="0.11428571428571428"/>
    <n v="337.46"/>
    <n v="2077.9299999999998"/>
    <n v="1740.4699999999998"/>
    <n v="6.1575594144491195"/>
    <n v="0.40904242424242421"/>
    <n v="84.364999999999995"/>
  </r>
  <r>
    <s v="2024-05-06"/>
    <x v="64"/>
    <s v="affiliate"/>
    <n v="50767"/>
    <n v="1218"/>
    <n v="2.3991963283235173E-2"/>
    <n v="35"/>
    <n v="3"/>
    <n v="8.5714285714285715E-2"/>
    <n v="456.91"/>
    <n v="209.38"/>
    <n v="-247.53000000000003"/>
    <n v="0.45825217220021447"/>
    <n v="0.37513136288998361"/>
    <n v="152.30333333333334"/>
  </r>
  <r>
    <s v="2024-05-07"/>
    <x v="64"/>
    <s v="affiliate"/>
    <n v="46877"/>
    <n v="1101"/>
    <n v="2.3486997888090107E-2"/>
    <n v="35"/>
    <n v="4"/>
    <n v="0.11428571428571428"/>
    <n v="421.9"/>
    <n v="1721.09"/>
    <n v="1299.19"/>
    <n v="4.0793789997629775"/>
    <n v="0.38319709355131698"/>
    <n v="105.47499999999999"/>
  </r>
  <r>
    <s v="2023-01-25"/>
    <x v="65"/>
    <s v="paid_search"/>
    <n v="15579"/>
    <n v="686"/>
    <n v="4.4033635021503308E-2"/>
    <n v="35"/>
    <n v="3"/>
    <n v="8.5714285714285715E-2"/>
    <n v="280.43"/>
    <n v="718.73"/>
    <n v="438.3"/>
    <n v="2.5629568876368434"/>
    <n v="0.40879008746355688"/>
    <n v="93.476666666666674"/>
  </r>
  <r>
    <s v="2023-01-26"/>
    <x v="65"/>
    <s v="paid_search"/>
    <n v="15746"/>
    <n v="503"/>
    <n v="3.1944620856090435E-2"/>
    <n v="27"/>
    <n v="5"/>
    <n v="0.18518518518518517"/>
    <n v="283.43"/>
    <n v="3316.74"/>
    <n v="3033.31"/>
    <n v="11.702148678686095"/>
    <n v="0.56347912524850896"/>
    <n v="56.686"/>
  </r>
  <r>
    <s v="2023-01-27"/>
    <x v="65"/>
    <s v="paid_search"/>
    <n v="19357"/>
    <n v="804"/>
    <n v="4.1535361884589554E-2"/>
    <n v="35"/>
    <n v="9"/>
    <n v="0.25714285714285712"/>
    <n v="348.44"/>
    <n v="5893.01"/>
    <n v="5544.5700000000006"/>
    <n v="16.912553093789462"/>
    <n v="0.43338308457711444"/>
    <n v="38.715555555555554"/>
  </r>
  <r>
    <s v="2023-01-28"/>
    <x v="65"/>
    <s v="paid_search"/>
    <n v="15207"/>
    <n v="535"/>
    <n v="3.5181166568027882E-2"/>
    <n v="35"/>
    <n v="5"/>
    <n v="0.14285714285714285"/>
    <n v="273.73"/>
    <n v="2515.42"/>
    <n v="2241.69"/>
    <n v="9.1894202316150952"/>
    <n v="0.51164485981308416"/>
    <n v="54.746000000000002"/>
  </r>
  <r>
    <s v="2023-01-29"/>
    <x v="65"/>
    <s v="paid_search"/>
    <n v="15087"/>
    <n v="545"/>
    <n v="3.6123815205143503E-2"/>
    <n v="31"/>
    <n v="7"/>
    <n v="0.22580645161290322"/>
    <n v="271.57"/>
    <n v="1423.77"/>
    <n v="1152.2"/>
    <n v="5.2427366793092025"/>
    <n v="0.49829357798165136"/>
    <n v="38.795714285714283"/>
  </r>
  <r>
    <s v="2023-01-30"/>
    <x v="65"/>
    <s v="paid_search"/>
    <n v="18888"/>
    <n v="849"/>
    <n v="4.4949174078780178E-2"/>
    <n v="35"/>
    <n v="7"/>
    <n v="0.2"/>
    <n v="340"/>
    <n v="5753.64"/>
    <n v="5413.64"/>
    <n v="16.922470588235296"/>
    <n v="0.4004711425206125"/>
    <n v="48.571428571428569"/>
  </r>
  <r>
    <s v="2023-01-31"/>
    <x v="65"/>
    <s v="paid_search"/>
    <n v="12901"/>
    <n v="492"/>
    <n v="3.8136578559801564E-2"/>
    <n v="28"/>
    <n v="5"/>
    <n v="0.17857142857142858"/>
    <n v="232.22"/>
    <n v="1813.68"/>
    <n v="1581.46"/>
    <n v="7.8101800017225047"/>
    <n v="0.47199186991869918"/>
    <n v="46.444000000000003"/>
  </r>
  <r>
    <s v="2023-02-01"/>
    <x v="65"/>
    <s v="paid_search"/>
    <n v="21724"/>
    <n v="628"/>
    <n v="2.8908120051555884E-2"/>
    <n v="26"/>
    <n v="3"/>
    <n v="0.11538461538461539"/>
    <n v="391.04"/>
    <n v="0"/>
    <n v="-391.04"/>
    <n v="0"/>
    <n v="0.62267515923566885"/>
    <n v="130.34666666666666"/>
  </r>
  <r>
    <s v="2023-02-02"/>
    <x v="65"/>
    <s v="paid_search"/>
    <n v="16055"/>
    <n v="600"/>
    <n v="3.7371535347243849E-2"/>
    <n v="21"/>
    <n v="1"/>
    <n v="4.7619047619047616E-2"/>
    <n v="289"/>
    <n v="0"/>
    <n v="-289"/>
    <n v="0"/>
    <n v="0.48166666666666669"/>
    <n v="289"/>
  </r>
  <r>
    <s v="2023-02-03"/>
    <x v="65"/>
    <s v="paid_search"/>
    <n v="20225"/>
    <n v="658"/>
    <n v="3.2533992583436339E-2"/>
    <n v="32"/>
    <n v="5"/>
    <n v="0.15625"/>
    <n v="364.05"/>
    <n v="3158.18"/>
    <n v="2794.1299999999997"/>
    <n v="8.6751270429885992"/>
    <n v="0.55326747720364744"/>
    <n v="72.81"/>
  </r>
  <r>
    <s v="2023-02-04"/>
    <x v="65"/>
    <s v="paid_search"/>
    <n v="14867"/>
    <n v="381"/>
    <n v="2.5627228089056299E-2"/>
    <n v="21"/>
    <n v="5"/>
    <n v="0.23809523809523808"/>
    <n v="267.61"/>
    <n v="3004.18"/>
    <n v="2736.5699999999997"/>
    <n v="11.225963155337991"/>
    <n v="0.70238845144356954"/>
    <n v="53.522000000000006"/>
  </r>
  <r>
    <s v="2023-02-05"/>
    <x v="65"/>
    <s v="paid_search"/>
    <n v="19222"/>
    <n v="749"/>
    <n v="3.8965768390386013E-2"/>
    <n v="34"/>
    <n v="6"/>
    <n v="0.17647058823529413"/>
    <n v="346"/>
    <n v="4717.6000000000004"/>
    <n v="4371.6000000000004"/>
    <n v="13.634682080924856"/>
    <n v="0.46194926568758343"/>
    <n v="57.666666666666664"/>
  </r>
  <r>
    <s v="2023-02-06"/>
    <x v="65"/>
    <s v="paid_search"/>
    <n v="19198"/>
    <n v="481"/>
    <n v="2.5054693197208041E-2"/>
    <n v="26"/>
    <n v="3"/>
    <n v="0.11538461538461539"/>
    <n v="345.57"/>
    <n v="3490.27"/>
    <n v="3144.7"/>
    <n v="10.100037619006279"/>
    <n v="0.71844074844074846"/>
    <n v="115.19"/>
  </r>
  <r>
    <s v="2023-02-07"/>
    <x v="65"/>
    <s v="paid_search"/>
    <n v="19393"/>
    <n v="867"/>
    <n v="4.4706852988191617E-2"/>
    <n v="33"/>
    <n v="6"/>
    <n v="0.18181818181818182"/>
    <n v="349.08"/>
    <n v="670.26"/>
    <n v="321.18"/>
    <n v="1.9200756273633552"/>
    <n v="0.40262975778546711"/>
    <n v="58.18"/>
  </r>
  <r>
    <s v="2023-02-08"/>
    <x v="65"/>
    <s v="paid_search"/>
    <n v="15347"/>
    <n v="468"/>
    <n v="3.0494559197237245E-2"/>
    <n v="21"/>
    <n v="3"/>
    <n v="0.14285714285714285"/>
    <n v="276.25"/>
    <n v="1953.08"/>
    <n v="1676.83"/>
    <n v="7.0699728506787327"/>
    <n v="0.59027777777777779"/>
    <n v="92.083333333333329"/>
  </r>
  <r>
    <s v="2023-02-09"/>
    <x v="65"/>
    <s v="paid_search"/>
    <n v="18947"/>
    <n v="762"/>
    <n v="4.0217448672613079E-2"/>
    <n v="35"/>
    <n v="4"/>
    <n v="0.11428571428571428"/>
    <n v="341.05"/>
    <n v="4682.01"/>
    <n v="4340.96"/>
    <n v="13.728221668377071"/>
    <n v="0.44757217847769032"/>
    <n v="85.262500000000003"/>
  </r>
  <r>
    <s v="2023-02-10"/>
    <x v="65"/>
    <s v="paid_search"/>
    <n v="21036"/>
    <n v="567"/>
    <n v="2.695379349686252E-2"/>
    <n v="35"/>
    <n v="1"/>
    <n v="2.8571428571428571E-2"/>
    <n v="378.65"/>
    <n v="820.29"/>
    <n v="441.64"/>
    <n v="2.1663541529116599"/>
    <n v="0.66781305114638445"/>
    <n v="378.65"/>
  </r>
  <r>
    <s v="2023-02-11"/>
    <x v="65"/>
    <s v="paid_search"/>
    <n v="13900"/>
    <n v="344"/>
    <n v="2.474820143884892E-2"/>
    <n v="13"/>
    <n v="6"/>
    <n v="0.46153846153846156"/>
    <n v="250.21"/>
    <n v="2417.77"/>
    <n v="2167.56"/>
    <n v="9.6629631109867713"/>
    <n v="0.72735465116279074"/>
    <n v="41.701666666666668"/>
  </r>
  <r>
    <s v="2023-02-12"/>
    <x v="65"/>
    <s v="paid_search"/>
    <n v="14506"/>
    <n v="581"/>
    <n v="4.0052392113608164E-2"/>
    <n v="35"/>
    <n v="6"/>
    <n v="0.17142857142857143"/>
    <n v="261.12"/>
    <n v="1656.56"/>
    <n v="1395.44"/>
    <n v="6.3440563725490193"/>
    <n v="0.44943201376936315"/>
    <n v="43.52"/>
  </r>
  <r>
    <s v="2023-02-13"/>
    <x v="65"/>
    <s v="paid_search"/>
    <n v="19240"/>
    <n v="812"/>
    <n v="4.2203742203742206E-2"/>
    <n v="35"/>
    <n v="6"/>
    <n v="0.17142857142857143"/>
    <n v="346.33"/>
    <n v="1184.7"/>
    <n v="838.37000000000012"/>
    <n v="3.4207258972656138"/>
    <n v="0.42651477832512313"/>
    <n v="57.721666666666664"/>
  </r>
  <r>
    <s v="2023-02-14"/>
    <x v="65"/>
    <s v="paid_search"/>
    <n v="21531"/>
    <n v="790"/>
    <n v="3.669128233709535E-2"/>
    <n v="29"/>
    <n v="4"/>
    <n v="0.13793103448275862"/>
    <n v="387.57"/>
    <n v="1703.09"/>
    <n v="1315.52"/>
    <n v="4.3942771628351007"/>
    <n v="0.49059493670886073"/>
    <n v="96.892499999999998"/>
  </r>
  <r>
    <s v="2023-02-15"/>
    <x v="65"/>
    <s v="paid_search"/>
    <n v="13380"/>
    <n v="516"/>
    <n v="3.8565022421524667E-2"/>
    <n v="19"/>
    <n v="2"/>
    <n v="0.10526315789473684"/>
    <n v="240.84"/>
    <n v="2071.06"/>
    <n v="1830.22"/>
    <n v="8.5993190499916956"/>
    <n v="0.46674418604651163"/>
    <n v="120.42"/>
  </r>
  <r>
    <s v="2023-02-16"/>
    <x v="65"/>
    <s v="paid_search"/>
    <n v="20044"/>
    <n v="647"/>
    <n v="3.2278986230293356E-2"/>
    <n v="35"/>
    <n v="6"/>
    <n v="0.17142857142857143"/>
    <n v="360.8"/>
    <n v="2015.49"/>
    <n v="1654.69"/>
    <n v="5.5861696230598668"/>
    <n v="0.55765069551777435"/>
    <n v="60.133333333333333"/>
  </r>
  <r>
    <s v="2023-02-17"/>
    <x v="65"/>
    <s v="paid_search"/>
    <n v="15605"/>
    <n v="522"/>
    <n v="3.3450817045818648E-2"/>
    <n v="35"/>
    <n v="13"/>
    <n v="0.37142857142857144"/>
    <n v="280.89"/>
    <n v="5927.08"/>
    <n v="5646.19"/>
    <n v="21.101071593862368"/>
    <n v="0.5381034482758621"/>
    <n v="21.606923076923074"/>
  </r>
  <r>
    <s v="2023-02-18"/>
    <x v="65"/>
    <s v="paid_search"/>
    <n v="22124"/>
    <n v="602"/>
    <n v="2.7210269390706924E-2"/>
    <n v="35"/>
    <n v="8"/>
    <n v="0.22857142857142856"/>
    <n v="398.24"/>
    <n v="690.36"/>
    <n v="292.12"/>
    <n v="1.7335275210928083"/>
    <n v="0.6615282392026578"/>
    <n v="49.78"/>
  </r>
  <r>
    <s v="2023-02-19"/>
    <x v="65"/>
    <s v="paid_search"/>
    <n v="16215"/>
    <n v="734"/>
    <n v="4.5266728337958681E-2"/>
    <n v="35"/>
    <n v="3"/>
    <n v="8.5714285714285715E-2"/>
    <n v="291.88"/>
    <n v="816.08"/>
    <n v="524.20000000000005"/>
    <n v="2.7959435384404552"/>
    <n v="0.39765667574931879"/>
    <n v="97.293333333333337"/>
  </r>
  <r>
    <s v="2023-02-20"/>
    <x v="65"/>
    <s v="paid_search"/>
    <n v="14636"/>
    <n v="559"/>
    <n v="3.8193495490571196E-2"/>
    <n v="35"/>
    <n v="9"/>
    <n v="0.25714285714285712"/>
    <n v="263.45999999999998"/>
    <n v="8137.06"/>
    <n v="7873.6"/>
    <n v="30.885371593410767"/>
    <n v="0.47130590339892664"/>
    <n v="29.27333333333333"/>
  </r>
  <r>
    <s v="2023-02-21"/>
    <x v="65"/>
    <s v="paid_search"/>
    <n v="21491"/>
    <n v="825"/>
    <n v="3.8388162486622308E-2"/>
    <n v="35"/>
    <n v="4"/>
    <n v="0.11428571428571428"/>
    <n v="386.84"/>
    <n v="3400.72"/>
    <n v="3013.8799999999997"/>
    <n v="8.791024713059663"/>
    <n v="0.46889696969696965"/>
    <n v="96.71"/>
  </r>
  <r>
    <s v="2023-02-22"/>
    <x v="65"/>
    <s v="paid_search"/>
    <n v="13689"/>
    <n v="409"/>
    <n v="2.9878004236978596E-2"/>
    <n v="19"/>
    <n v="4"/>
    <n v="0.21052631578947367"/>
    <n v="246.41"/>
    <n v="1020.61"/>
    <n v="774.2"/>
    <n v="4.1419179416419789"/>
    <n v="0.60246943765281169"/>
    <n v="61.602499999999999"/>
  </r>
  <r>
    <s v="2023-02-23"/>
    <x v="65"/>
    <s v="paid_search"/>
    <n v="13189"/>
    <n v="345"/>
    <n v="2.6158162104784291E-2"/>
    <n v="18"/>
    <n v="4"/>
    <n v="0.22222222222222221"/>
    <n v="237.41"/>
    <n v="4100.3999999999996"/>
    <n v="3862.99"/>
    <n v="17.27138705193547"/>
    <n v="0.68814492753623191"/>
    <n v="59.352499999999999"/>
  </r>
  <r>
    <s v="2023-02-24"/>
    <x v="65"/>
    <s v="paid_search"/>
    <n v="13856"/>
    <n v="597"/>
    <n v="4.3086027713625866E-2"/>
    <n v="33"/>
    <n v="6"/>
    <n v="0.18181818181818182"/>
    <n v="249.42"/>
    <n v="0"/>
    <n v="-249.42"/>
    <n v="0"/>
    <n v="0.41778894472361805"/>
    <n v="41.57"/>
  </r>
  <r>
    <s v="2023-02-25"/>
    <x v="65"/>
    <s v="paid_search"/>
    <n v="13182"/>
    <n v="591"/>
    <n v="4.4833864360491582E-2"/>
    <n v="24"/>
    <n v="2"/>
    <n v="8.3333333333333329E-2"/>
    <n v="237.28"/>
    <n v="3200.73"/>
    <n v="2963.45"/>
    <n v="13.489253202966959"/>
    <n v="0.40148900169204738"/>
    <n v="118.64"/>
  </r>
  <r>
    <s v="2023-02-26"/>
    <x v="65"/>
    <s v="paid_search"/>
    <n v="16744"/>
    <n v="686"/>
    <n v="4.096989966555184E-2"/>
    <n v="30"/>
    <n v="3"/>
    <n v="0.1"/>
    <n v="301.39999999999998"/>
    <n v="0"/>
    <n v="-301.39999999999998"/>
    <n v="0"/>
    <n v="0.43935860058309034"/>
    <n v="100.46666666666665"/>
  </r>
  <r>
    <s v="2023-02-27"/>
    <x v="65"/>
    <s v="paid_search"/>
    <n v="17201"/>
    <n v="432"/>
    <n v="2.5114818905877564E-2"/>
    <n v="26"/>
    <n v="0"/>
    <n v="0"/>
    <n v="309.62"/>
    <n v="0"/>
    <n v="-309.62"/>
    <n v="0"/>
    <n v="0.71671296296296294"/>
    <n v="0"/>
  </r>
  <r>
    <s v="2023-02-28"/>
    <x v="65"/>
    <s v="paid_search"/>
    <n v="22766"/>
    <n v="699"/>
    <n v="3.0703680927699199E-2"/>
    <n v="26"/>
    <n v="11"/>
    <n v="0.42307692307692307"/>
    <n v="409.8"/>
    <n v="3243.43"/>
    <n v="2833.6299999999997"/>
    <n v="7.9146656905807706"/>
    <n v="0.58626609442060085"/>
    <n v="37.254545454545458"/>
  </r>
  <r>
    <s v="2023-03-01"/>
    <x v="65"/>
    <s v="paid_search"/>
    <n v="19057"/>
    <n v="544"/>
    <n v="2.8545941123996433E-2"/>
    <n v="33"/>
    <n v="4"/>
    <n v="0.12121212121212122"/>
    <n v="343.03"/>
    <n v="0"/>
    <n v="-343.03"/>
    <n v="0"/>
    <n v="0.6305698529411764"/>
    <n v="85.757499999999993"/>
  </r>
  <r>
    <s v="2023-03-02"/>
    <x v="65"/>
    <s v="paid_search"/>
    <n v="20533"/>
    <n v="810"/>
    <n v="3.9448692348901769E-2"/>
    <n v="28"/>
    <n v="4"/>
    <n v="0.14285714285714285"/>
    <n v="369.61"/>
    <n v="218.28"/>
    <n v="-151.33000000000001"/>
    <n v="0.59056843700116335"/>
    <n v="0.45630864197530868"/>
    <n v="92.402500000000003"/>
  </r>
  <r>
    <s v="2023-03-03"/>
    <x v="65"/>
    <s v="paid_search"/>
    <n v="22592"/>
    <n v="672"/>
    <n v="2.9745042492917848E-2"/>
    <n v="35"/>
    <n v="7"/>
    <n v="0.2"/>
    <n v="406.67"/>
    <n v="3751.88"/>
    <n v="3345.21"/>
    <n v="9.2258588044360295"/>
    <n v="0.60516369047619045"/>
    <n v="58.095714285714287"/>
  </r>
  <r>
    <s v="2023-03-04"/>
    <x v="65"/>
    <s v="paid_search"/>
    <n v="18542"/>
    <n v="603"/>
    <n v="3.2520763671664329E-2"/>
    <n v="26"/>
    <n v="5"/>
    <n v="0.19230769230769232"/>
    <n v="333.77"/>
    <n v="431.66"/>
    <n v="97.890000000000043"/>
    <n v="1.2932857956077539"/>
    <n v="0.5535157545605307"/>
    <n v="66.753999999999991"/>
  </r>
  <r>
    <s v="2023-03-05"/>
    <x v="65"/>
    <s v="paid_search"/>
    <n v="15545"/>
    <n v="442"/>
    <n v="2.8433579929237698E-2"/>
    <n v="25"/>
    <n v="4"/>
    <n v="0.16"/>
    <n v="279.82"/>
    <n v="0"/>
    <n v="-279.82"/>
    <n v="0"/>
    <n v="0.63307692307692309"/>
    <n v="69.954999999999998"/>
  </r>
  <r>
    <s v="2023-03-06"/>
    <x v="65"/>
    <s v="paid_search"/>
    <n v="12702"/>
    <n v="541"/>
    <n v="4.2591717839710282E-2"/>
    <n v="21"/>
    <n v="2"/>
    <n v="9.5238095238095233E-2"/>
    <n v="228.64"/>
    <n v="2759.78"/>
    <n v="2531.1400000000003"/>
    <n v="12.070416375087476"/>
    <n v="0.42262476894639556"/>
    <n v="114.32"/>
  </r>
  <r>
    <s v="2023-03-07"/>
    <x v="65"/>
    <s v="paid_search"/>
    <n v="21139"/>
    <n v="645"/>
    <n v="3.0512323194096219E-2"/>
    <n v="35"/>
    <n v="6"/>
    <n v="0.17142857142857143"/>
    <n v="380.51"/>
    <n v="6139.82"/>
    <n v="5759.3099999999995"/>
    <n v="16.135765157288901"/>
    <n v="0.589937984496124"/>
    <n v="63.418333333333329"/>
  </r>
  <r>
    <s v="2023-03-08"/>
    <x v="65"/>
    <s v="paid_search"/>
    <n v="14400"/>
    <n v="481"/>
    <n v="3.3402777777777781E-2"/>
    <n v="17"/>
    <n v="0"/>
    <n v="0"/>
    <n v="259.2"/>
    <n v="0"/>
    <n v="-259.2"/>
    <n v="0"/>
    <n v="0.53887733887733891"/>
    <n v="0"/>
  </r>
  <r>
    <s v="2023-03-09"/>
    <x v="65"/>
    <s v="paid_search"/>
    <n v="18726"/>
    <n v="541"/>
    <n v="2.8890312933888711E-2"/>
    <n v="35"/>
    <n v="4"/>
    <n v="0.11428571428571428"/>
    <n v="337.07"/>
    <n v="0"/>
    <n v="-337.07"/>
    <n v="0"/>
    <n v="0.62304990757855816"/>
    <n v="84.267499999999998"/>
  </r>
  <r>
    <s v="2023-03-10"/>
    <x v="65"/>
    <s v="paid_search"/>
    <n v="18771"/>
    <n v="495"/>
    <n v="2.6370465079111394E-2"/>
    <n v="19"/>
    <n v="3"/>
    <n v="0.15789473684210525"/>
    <n v="337.88"/>
    <n v="1654.08"/>
    <n v="1316.1999999999998"/>
    <n v="4.8954658458624358"/>
    <n v="0.68258585858585863"/>
    <n v="112.62666666666667"/>
  </r>
  <r>
    <s v="2023-03-11"/>
    <x v="65"/>
    <s v="paid_search"/>
    <n v="20458"/>
    <n v="785"/>
    <n v="3.8371297292012906E-2"/>
    <n v="35"/>
    <n v="4"/>
    <n v="0.11428571428571428"/>
    <n v="368.25"/>
    <n v="2442.84"/>
    <n v="2074.59"/>
    <n v="6.6336456211812633"/>
    <n v="0.46910828025477708"/>
    <n v="92.0625"/>
  </r>
  <r>
    <s v="2023-03-12"/>
    <x v="65"/>
    <s v="paid_search"/>
    <n v="15573"/>
    <n v="620"/>
    <n v="3.9812495986643548E-2"/>
    <n v="25"/>
    <n v="4"/>
    <n v="0.16"/>
    <n v="280.32"/>
    <n v="3020.29"/>
    <n v="2739.97"/>
    <n v="10.774436358447488"/>
    <n v="0.4521290322580645"/>
    <n v="70.08"/>
  </r>
  <r>
    <s v="2023-03-13"/>
    <x v="65"/>
    <s v="paid_search"/>
    <n v="12995"/>
    <n v="583"/>
    <n v="4.4863409003462869E-2"/>
    <n v="21"/>
    <n v="4"/>
    <n v="0.19047619047619047"/>
    <n v="233.92"/>
    <n v="7690.45"/>
    <n v="7456.53"/>
    <n v="32.876410738714092"/>
    <n v="0.40123499142367064"/>
    <n v="58.48"/>
  </r>
  <r>
    <s v="2023-03-14"/>
    <x v="65"/>
    <s v="paid_search"/>
    <n v="15556"/>
    <n v="525"/>
    <n v="3.374903574183595E-2"/>
    <n v="35"/>
    <n v="5"/>
    <n v="0.14285714285714285"/>
    <n v="280.02"/>
    <n v="7244.22"/>
    <n v="6964.2000000000007"/>
    <n v="25.870366402399831"/>
    <n v="0.5333714285714285"/>
    <n v="56.003999999999998"/>
  </r>
  <r>
    <s v="2023-03-15"/>
    <x v="65"/>
    <s v="paid_search"/>
    <n v="16631"/>
    <n v="637"/>
    <n v="3.8301966207684446E-2"/>
    <n v="35"/>
    <n v="4"/>
    <n v="0.11428571428571428"/>
    <n v="299.37"/>
    <n v="0"/>
    <n v="-299.37"/>
    <n v="0"/>
    <n v="0.46996860282574571"/>
    <n v="74.842500000000001"/>
  </r>
  <r>
    <s v="2023-03-16"/>
    <x v="65"/>
    <s v="paid_search"/>
    <n v="14279"/>
    <n v="535"/>
    <n v="3.7467609776595003E-2"/>
    <n v="35"/>
    <n v="6"/>
    <n v="0.17142857142857143"/>
    <n v="257.02999999999997"/>
    <n v="2475.7399999999998"/>
    <n v="2218.71"/>
    <n v="9.6321052017274251"/>
    <n v="0.48042990654205603"/>
    <n v="42.838333333333331"/>
  </r>
  <r>
    <s v="2023-03-17"/>
    <x v="65"/>
    <s v="paid_search"/>
    <n v="22945"/>
    <n v="644"/>
    <n v="2.8067117018958379E-2"/>
    <n v="35"/>
    <n v="6"/>
    <n v="0.17142857142857143"/>
    <n v="413.02"/>
    <n v="3806.61"/>
    <n v="3393.59"/>
    <n v="9.216527044695173"/>
    <n v="0.64133540372670805"/>
    <n v="68.836666666666659"/>
  </r>
  <r>
    <s v="2023-03-18"/>
    <x v="65"/>
    <s v="paid_search"/>
    <n v="12934"/>
    <n v="431"/>
    <n v="3.3323024586361528E-2"/>
    <n v="29"/>
    <n v="3"/>
    <n v="0.10344827586206896"/>
    <n v="232.82"/>
    <n v="781.64"/>
    <n v="548.81999999999994"/>
    <n v="3.3572717120522291"/>
    <n v="0.54018561484918792"/>
    <n v="77.606666666666669"/>
  </r>
  <r>
    <s v="2023-03-19"/>
    <x v="65"/>
    <s v="paid_search"/>
    <n v="18770"/>
    <n v="809"/>
    <n v="4.3100692594565795E-2"/>
    <n v="35"/>
    <n v="6"/>
    <n v="0.17142857142857143"/>
    <n v="337.86"/>
    <n v="296.08999999999997"/>
    <n v="-41.770000000000039"/>
    <n v="0.87636891019949081"/>
    <n v="0.41762669962917182"/>
    <n v="56.31"/>
  </r>
  <r>
    <s v="2023-03-20"/>
    <x v="65"/>
    <s v="paid_search"/>
    <n v="17656"/>
    <n v="432"/>
    <n v="2.4467603081105575E-2"/>
    <n v="30"/>
    <n v="3"/>
    <n v="0.1"/>
    <n v="317.82"/>
    <n v="4150.46"/>
    <n v="3832.64"/>
    <n v="13.05915297967403"/>
    <n v="0.73569444444444443"/>
    <n v="105.94"/>
  </r>
  <r>
    <s v="2023-03-21"/>
    <x v="65"/>
    <s v="paid_search"/>
    <n v="17338"/>
    <n v="656"/>
    <n v="3.783596723958934E-2"/>
    <n v="35"/>
    <n v="9"/>
    <n v="0.25714285714285712"/>
    <n v="312.10000000000002"/>
    <n v="1958.45"/>
    <n v="1646.35"/>
    <n v="6.2750720922781156"/>
    <n v="0.47576219512195128"/>
    <n v="34.677777777777777"/>
  </r>
  <r>
    <s v="2023-03-22"/>
    <x v="65"/>
    <s v="paid_search"/>
    <n v="14680"/>
    <n v="624"/>
    <n v="4.2506811989100821E-2"/>
    <n v="25"/>
    <n v="4"/>
    <n v="0.16"/>
    <n v="264.25"/>
    <n v="2831.72"/>
    <n v="2567.4699999999998"/>
    <n v="10.716064333017975"/>
    <n v="0.4234775641025641"/>
    <n v="66.0625"/>
  </r>
  <r>
    <s v="2023-03-23"/>
    <x v="65"/>
    <s v="paid_search"/>
    <n v="18085"/>
    <n v="718"/>
    <n v="3.9701410008294163E-2"/>
    <n v="29"/>
    <n v="7"/>
    <n v="0.2413793103448276"/>
    <n v="325.54000000000002"/>
    <n v="1734.51"/>
    <n v="1408.97"/>
    <n v="5.3281010014130361"/>
    <n v="0.45339832869080782"/>
    <n v="46.505714285714291"/>
  </r>
  <r>
    <s v="2023-03-24"/>
    <x v="65"/>
    <s v="paid_search"/>
    <n v="15314"/>
    <n v="560"/>
    <n v="3.6567846415045055E-2"/>
    <n v="28"/>
    <n v="5"/>
    <n v="0.17857142857142858"/>
    <n v="275.66000000000003"/>
    <n v="4930.04"/>
    <n v="4654.38"/>
    <n v="17.88449539287528"/>
    <n v="0.49225000000000002"/>
    <n v="55.132000000000005"/>
  </r>
  <r>
    <s v="2023-03-25"/>
    <x v="65"/>
    <s v="paid_search"/>
    <n v="15272"/>
    <n v="488"/>
    <n v="3.1953902566788893E-2"/>
    <n v="35"/>
    <n v="3"/>
    <n v="8.5714285714285715E-2"/>
    <n v="274.89999999999998"/>
    <n v="2066.9499999999998"/>
    <n v="1792.0499999999997"/>
    <n v="7.5189159694434338"/>
    <n v="0.56331967213114753"/>
    <n v="91.633333333333326"/>
  </r>
  <r>
    <s v="2023-03-26"/>
    <x v="65"/>
    <s v="paid_search"/>
    <n v="13140"/>
    <n v="485"/>
    <n v="3.6910197869101977E-2"/>
    <n v="21"/>
    <n v="4"/>
    <n v="0.19047619047619047"/>
    <n v="236.52"/>
    <n v="2083.8200000000002"/>
    <n v="1847.3000000000002"/>
    <n v="8.8103331642144429"/>
    <n v="0.48767010309278352"/>
    <n v="59.13"/>
  </r>
  <r>
    <s v="2023-03-27"/>
    <x v="65"/>
    <s v="paid_search"/>
    <n v="19336"/>
    <n v="678"/>
    <n v="3.506412908564336E-2"/>
    <n v="35"/>
    <n v="8"/>
    <n v="0.22857142857142856"/>
    <n v="348.06"/>
    <n v="5203.51"/>
    <n v="4855.45"/>
    <n v="14.950037349882205"/>
    <n v="0.51336283185840703"/>
    <n v="43.5075"/>
  </r>
  <r>
    <s v="2023-03-28"/>
    <x v="65"/>
    <s v="paid_search"/>
    <n v="15917"/>
    <n v="560"/>
    <n v="3.5182509266821635E-2"/>
    <n v="25"/>
    <n v="2"/>
    <n v="0.08"/>
    <n v="286.51"/>
    <n v="2000.29"/>
    <n v="1713.78"/>
    <n v="6.9815713238630419"/>
    <n v="0.511625"/>
    <n v="143.255"/>
  </r>
  <r>
    <s v="2023-03-29"/>
    <x v="65"/>
    <s v="paid_search"/>
    <n v="19131"/>
    <n v="837"/>
    <n v="4.3750980084679314E-2"/>
    <n v="35"/>
    <n v="3"/>
    <n v="8.5714285714285715E-2"/>
    <n v="344.37"/>
    <n v="3682.73"/>
    <n v="3338.36"/>
    <n v="10.69410808142405"/>
    <n v="0.41143369175627242"/>
    <n v="114.79"/>
  </r>
  <r>
    <s v="2024-12-18"/>
    <x v="66"/>
    <s v="paid_social"/>
    <n v="126376"/>
    <n v="2173"/>
    <n v="1.7194720516553776E-2"/>
    <n v="35"/>
    <n v="4"/>
    <n v="0.11428571428571428"/>
    <n v="1390.14"/>
    <n v="171.9"/>
    <n v="-1218.24"/>
    <n v="0.12365661012559885"/>
    <n v="0.63973308789691674"/>
    <n v="347.53500000000003"/>
  </r>
  <r>
    <s v="2024-12-19"/>
    <x v="66"/>
    <s v="paid_social"/>
    <n v="127423"/>
    <n v="2052"/>
    <n v="1.6103843105247876E-2"/>
    <n v="35"/>
    <n v="10"/>
    <n v="0.2857142857142857"/>
    <n v="1401.66"/>
    <n v="3330.5"/>
    <n v="1928.84"/>
    <n v="2.3761111824550887"/>
    <n v="0.68307017543859649"/>
    <n v="140.166"/>
  </r>
  <r>
    <s v="2024-12-20"/>
    <x v="66"/>
    <s v="paid_social"/>
    <n v="108033"/>
    <n v="1547"/>
    <n v="1.4319698610609721E-2"/>
    <n v="35"/>
    <n v="4"/>
    <n v="0.11428571428571428"/>
    <n v="1188.3699999999999"/>
    <n v="5304.94"/>
    <n v="4116.57"/>
    <n v="4.4640473926470712"/>
    <n v="0.76817711700064639"/>
    <n v="297.09249999999997"/>
  </r>
  <r>
    <s v="2024-12-21"/>
    <x v="66"/>
    <s v="paid_social"/>
    <n v="100719"/>
    <n v="2007"/>
    <n v="1.9926726834063085E-2"/>
    <n v="35"/>
    <n v="5"/>
    <n v="0.14285714285714285"/>
    <n v="1107.9100000000001"/>
    <n v="1600.54"/>
    <n v="492.62999999999988"/>
    <n v="1.4446480309772454"/>
    <n v="0.55202291978076734"/>
    <n v="221.58200000000002"/>
  </r>
  <r>
    <s v="2024-12-22"/>
    <x v="66"/>
    <s v="paid_social"/>
    <n v="108644"/>
    <n v="1964"/>
    <n v="1.8077390375906631E-2"/>
    <n v="35"/>
    <n v="8"/>
    <n v="0.22857142857142856"/>
    <n v="1195.0899999999999"/>
    <n v="2993.01"/>
    <n v="1797.9200000000003"/>
    <n v="2.5044222610849394"/>
    <n v="0.60849796334012218"/>
    <n v="149.38624999999999"/>
  </r>
  <r>
    <s v="2024-12-23"/>
    <x v="66"/>
    <s v="paid_social"/>
    <n v="132720"/>
    <n v="2864"/>
    <n v="2.1579264617239302E-2"/>
    <n v="35"/>
    <n v="6"/>
    <n v="0.17142857142857143"/>
    <n v="1459.92"/>
    <n v="5567.88"/>
    <n v="4107.96"/>
    <n v="3.8138254150912378"/>
    <n v="0.50974860335195538"/>
    <n v="243.32000000000002"/>
  </r>
  <r>
    <s v="2024-12-24"/>
    <x v="66"/>
    <s v="paid_social"/>
    <n v="110848"/>
    <n v="1406"/>
    <n v="1.2684035796766744E-2"/>
    <n v="35"/>
    <n v="4"/>
    <n v="0.11428571428571428"/>
    <n v="1219.33"/>
    <n v="4420.93"/>
    <n v="3201.6000000000004"/>
    <n v="3.6257042802194652"/>
    <n v="0.86723328591749638"/>
    <n v="304.83249999999998"/>
  </r>
  <r>
    <s v="2024-12-25"/>
    <x v="66"/>
    <s v="paid_social"/>
    <n v="112351"/>
    <n v="2502"/>
    <n v="2.2269494708547319E-2"/>
    <n v="35"/>
    <n v="4"/>
    <n v="0.11428571428571428"/>
    <n v="1235.8699999999999"/>
    <n v="1637.84"/>
    <n v="401.97"/>
    <n v="1.3252526560236919"/>
    <n v="0.49395283772981613"/>
    <n v="308.96749999999997"/>
  </r>
  <r>
    <s v="2024-12-26"/>
    <x v="66"/>
    <s v="paid_social"/>
    <n v="75542"/>
    <n v="957"/>
    <n v="1.2668449339440311E-2"/>
    <n v="35"/>
    <n v="6"/>
    <n v="0.17142857142857143"/>
    <n v="830.97"/>
    <n v="4289.67"/>
    <n v="3458.7"/>
    <n v="5.1622441243366186"/>
    <n v="0.86830721003134803"/>
    <n v="138.495"/>
  </r>
  <r>
    <s v="2024-12-27"/>
    <x v="66"/>
    <s v="paid_social"/>
    <n v="99626"/>
    <n v="2149"/>
    <n v="2.1570674321964144E-2"/>
    <n v="35"/>
    <n v="8"/>
    <n v="0.22857142857142856"/>
    <n v="1095.8900000000001"/>
    <n v="6884.69"/>
    <n v="5788.7999999999993"/>
    <n v="6.2822819808557417"/>
    <n v="0.50995346672871111"/>
    <n v="136.98625000000001"/>
  </r>
  <r>
    <s v="2024-12-28"/>
    <x v="66"/>
    <s v="paid_social"/>
    <n v="77940"/>
    <n v="1210"/>
    <n v="1.552476263792661E-2"/>
    <n v="35"/>
    <n v="2"/>
    <n v="5.7142857142857141E-2"/>
    <n v="857.34"/>
    <n v="197.53"/>
    <n v="-659.81000000000006"/>
    <n v="0.23039867497142325"/>
    <n v="0.70854545454545459"/>
    <n v="428.67"/>
  </r>
  <r>
    <s v="2024-12-29"/>
    <x v="66"/>
    <s v="paid_social"/>
    <n v="103094"/>
    <n v="2273"/>
    <n v="2.2047839835489941E-2"/>
    <n v="35"/>
    <n v="3"/>
    <n v="8.5714285714285715E-2"/>
    <n v="1134.04"/>
    <n v="3597.82"/>
    <n v="2463.7800000000002"/>
    <n v="3.1725688688229696"/>
    <n v="0.49891772987241528"/>
    <n v="378.01333333333332"/>
  </r>
  <r>
    <s v="2024-12-30"/>
    <x v="66"/>
    <s v="paid_social"/>
    <n v="87400"/>
    <n v="1695"/>
    <n v="1.9393592677345538E-2"/>
    <n v="35"/>
    <n v="7"/>
    <n v="0.2"/>
    <n v="961.4"/>
    <n v="5038.1000000000004"/>
    <n v="4076.7000000000003"/>
    <n v="5.2403786145204911"/>
    <n v="0.56719764011799412"/>
    <n v="137.34285714285713"/>
  </r>
  <r>
    <s v="2024-12-31"/>
    <x v="66"/>
    <s v="paid_social"/>
    <n v="87060"/>
    <n v="1563"/>
    <n v="1.795313576843556E-2"/>
    <n v="35"/>
    <n v="3"/>
    <n v="8.5714285714285715E-2"/>
    <n v="957.66"/>
    <n v="4902.1400000000003"/>
    <n v="3944.4800000000005"/>
    <n v="5.1188730864816332"/>
    <n v="0.61270633397312857"/>
    <n v="319.21999999999997"/>
  </r>
  <r>
    <s v="2025-01-01"/>
    <x v="66"/>
    <s v="paid_social"/>
    <n v="79340"/>
    <n v="1422"/>
    <n v="1.7922863624905472E-2"/>
    <n v="35"/>
    <n v="4"/>
    <n v="0.11428571428571428"/>
    <n v="872.75"/>
    <n v="4573.95"/>
    <n v="3701.2"/>
    <n v="5.2408478945860786"/>
    <n v="0.61374824191279886"/>
    <n v="218.1875"/>
  </r>
  <r>
    <s v="2025-01-02"/>
    <x v="66"/>
    <s v="paid_social"/>
    <n v="109802"/>
    <n v="1993"/>
    <n v="1.8150853354219412E-2"/>
    <n v="35"/>
    <n v="6"/>
    <n v="0.17142857142857143"/>
    <n v="1207.83"/>
    <n v="10363.879999999999"/>
    <n v="9156.0499999999993"/>
    <n v="8.580578392654596"/>
    <n v="0.60603612644254889"/>
    <n v="201.30499999999998"/>
  </r>
  <r>
    <s v="2025-01-03"/>
    <x v="66"/>
    <s v="paid_social"/>
    <n v="104898"/>
    <n v="1996"/>
    <n v="1.902800816030811E-2"/>
    <n v="35"/>
    <n v="3"/>
    <n v="8.5714285714285715E-2"/>
    <n v="1153.8800000000001"/>
    <n v="2395.84"/>
    <n v="1241.96"/>
    <n v="2.0763337608763477"/>
    <n v="0.57809619238476961"/>
    <n v="384.62666666666672"/>
  </r>
  <r>
    <s v="2025-01-04"/>
    <x v="66"/>
    <s v="paid_social"/>
    <n v="110940"/>
    <n v="2121"/>
    <n v="1.9118442401297998E-2"/>
    <n v="35"/>
    <n v="4"/>
    <n v="0.11428571428571428"/>
    <n v="1220.3399999999999"/>
    <n v="3361.24"/>
    <n v="2140.8999999999996"/>
    <n v="2.7543471491551537"/>
    <n v="0.57536067892503528"/>
    <n v="305.08499999999998"/>
  </r>
  <r>
    <s v="2025-01-05"/>
    <x v="66"/>
    <s v="paid_social"/>
    <n v="121231"/>
    <n v="2090"/>
    <n v="1.7239814898829506E-2"/>
    <n v="35"/>
    <n v="7"/>
    <n v="0.2"/>
    <n v="1333.55"/>
    <n v="0"/>
    <n v="-1333.55"/>
    <n v="0"/>
    <n v="0.63806220095693778"/>
    <n v="190.50714285714284"/>
  </r>
  <r>
    <s v="2025-01-06"/>
    <x v="66"/>
    <s v="paid_social"/>
    <n v="102957"/>
    <n v="2133"/>
    <n v="2.0717386870246803E-2"/>
    <n v="35"/>
    <n v="2"/>
    <n v="5.7142857142857141E-2"/>
    <n v="1132.53"/>
    <n v="287.26"/>
    <n v="-845.27"/>
    <n v="0.25364449506856329"/>
    <n v="0.53095639943741213"/>
    <n v="566.26499999999999"/>
  </r>
  <r>
    <s v="2025-01-07"/>
    <x v="66"/>
    <s v="paid_social"/>
    <n v="119922"/>
    <n v="2477"/>
    <n v="2.0655092476776573E-2"/>
    <n v="35"/>
    <n v="4"/>
    <n v="0.11428571428571428"/>
    <n v="1319.15"/>
    <n v="0"/>
    <n v="-1319.15"/>
    <n v="0"/>
    <n v="0.53255954784012927"/>
    <n v="329.78750000000002"/>
  </r>
  <r>
    <s v="2025-01-08"/>
    <x v="66"/>
    <s v="paid_social"/>
    <n v="88151"/>
    <n v="1448"/>
    <n v="1.642635931526585E-2"/>
    <n v="35"/>
    <n v="5"/>
    <n v="0.14285714285714285"/>
    <n v="969.67"/>
    <n v="399.15"/>
    <n v="-570.52"/>
    <n v="0.41163488609526949"/>
    <n v="0.66966160220994475"/>
    <n v="193.934"/>
  </r>
  <r>
    <s v="2025-01-09"/>
    <x v="66"/>
    <s v="paid_social"/>
    <n v="107018"/>
    <n v="1643"/>
    <n v="1.5352557513689287E-2"/>
    <n v="35"/>
    <n v="7"/>
    <n v="0.2"/>
    <n v="1177.2"/>
    <n v="5850.48"/>
    <n v="4673.28"/>
    <n v="4.9698267074413858"/>
    <n v="0.71649421789409617"/>
    <n v="168.17142857142858"/>
  </r>
  <r>
    <s v="2025-01-10"/>
    <x v="66"/>
    <s v="paid_social"/>
    <n v="89586"/>
    <n v="1518"/>
    <n v="1.694461188132074E-2"/>
    <n v="35"/>
    <n v="4"/>
    <n v="0.11428571428571428"/>
    <n v="985.45"/>
    <n v="0"/>
    <n v="-985.45"/>
    <n v="0"/>
    <n v="0.64917654808959158"/>
    <n v="246.36250000000001"/>
  </r>
  <r>
    <s v="2025-01-11"/>
    <x v="66"/>
    <s v="paid_social"/>
    <n v="100407"/>
    <n v="1742"/>
    <n v="1.7349387990877131E-2"/>
    <n v="35"/>
    <n v="9"/>
    <n v="0.25714285714285712"/>
    <n v="1104.48"/>
    <n v="4330.2700000000004"/>
    <n v="3225.7900000000004"/>
    <n v="3.9206413878024051"/>
    <n v="0.63402985074626872"/>
    <n v="122.72"/>
  </r>
  <r>
    <s v="2025-01-12"/>
    <x v="66"/>
    <s v="paid_social"/>
    <n v="95312"/>
    <n v="2184"/>
    <n v="2.2914218566392478E-2"/>
    <n v="35"/>
    <n v="6"/>
    <n v="0.17142857142857143"/>
    <n v="1048.44"/>
    <n v="3232.22"/>
    <n v="2183.7799999999997"/>
    <n v="3.0828850482621797"/>
    <n v="0.48005494505494506"/>
    <n v="174.74"/>
  </r>
  <r>
    <s v="2025-01-13"/>
    <x v="66"/>
    <s v="paid_social"/>
    <n v="127989"/>
    <n v="1789"/>
    <n v="1.3977763714069178E-2"/>
    <n v="35"/>
    <n v="5"/>
    <n v="0.14285714285714285"/>
    <n v="1407.88"/>
    <n v="2458.4"/>
    <n v="1050.52"/>
    <n v="1.7461715487115379"/>
    <n v="0.78696478479597542"/>
    <n v="281.57600000000002"/>
  </r>
  <r>
    <s v="2025-01-14"/>
    <x v="66"/>
    <s v="paid_social"/>
    <n v="96515"/>
    <n v="1870"/>
    <n v="1.9375226648707455E-2"/>
    <n v="35"/>
    <n v="6"/>
    <n v="0.17142857142857143"/>
    <n v="1061.67"/>
    <n v="0"/>
    <n v="-1061.67"/>
    <n v="0"/>
    <n v="0.56773796791443853"/>
    <n v="176.94500000000002"/>
  </r>
  <r>
    <s v="2025-01-15"/>
    <x v="66"/>
    <s v="paid_social"/>
    <n v="93455"/>
    <n v="1928"/>
    <n v="2.0630249852870364E-2"/>
    <n v="35"/>
    <n v="10"/>
    <n v="0.2857142857142857"/>
    <n v="1028.01"/>
    <n v="5969.69"/>
    <n v="4941.6799999999994"/>
    <n v="5.8070349510218771"/>
    <n v="0.53320020746887964"/>
    <n v="102.801"/>
  </r>
  <r>
    <s v="2025-01-16"/>
    <x v="66"/>
    <s v="paid_social"/>
    <n v="130746"/>
    <n v="1822"/>
    <n v="1.3935416762271885E-2"/>
    <n v="35"/>
    <n v="8"/>
    <n v="0.22857142857142856"/>
    <n v="1438.21"/>
    <n v="5902.32"/>
    <n v="4464.1099999999997"/>
    <n v="4.103934752226726"/>
    <n v="0.78935784851811197"/>
    <n v="179.77625"/>
  </r>
  <r>
    <s v="2025-01-17"/>
    <x v="66"/>
    <s v="paid_social"/>
    <n v="100142"/>
    <n v="1880"/>
    <n v="1.8773341854566517E-2"/>
    <n v="35"/>
    <n v="3"/>
    <n v="8.5714285714285715E-2"/>
    <n v="1101.57"/>
    <n v="0"/>
    <n v="-1101.57"/>
    <n v="0"/>
    <n v="0.58594148936170209"/>
    <n v="367.19"/>
  </r>
  <r>
    <s v="2025-01-18"/>
    <x v="66"/>
    <s v="paid_social"/>
    <n v="119660"/>
    <n v="1616"/>
    <n v="1.350493063680428E-2"/>
    <n v="35"/>
    <n v="4"/>
    <n v="0.11428571428571428"/>
    <n v="1316.26"/>
    <n v="3359.91"/>
    <n v="2043.6499999999999"/>
    <n v="2.5526187835230121"/>
    <n v="0.8145173267326733"/>
    <n v="329.065"/>
  </r>
  <r>
    <s v="2025-01-19"/>
    <x v="66"/>
    <s v="paid_social"/>
    <n v="119956"/>
    <n v="1851"/>
    <n v="1.5430657907899563E-2"/>
    <n v="35"/>
    <n v="7"/>
    <n v="0.2"/>
    <n v="1319.52"/>
    <n v="3048.73"/>
    <n v="1729.21"/>
    <n v="2.3104841154359161"/>
    <n v="0.71286871961102105"/>
    <n v="188.50285714285715"/>
  </r>
  <r>
    <s v="2025-01-20"/>
    <x v="66"/>
    <s v="paid_social"/>
    <n v="95148"/>
    <n v="1623"/>
    <n v="1.7057636524151848E-2"/>
    <n v="35"/>
    <n v="3"/>
    <n v="8.5714285714285715E-2"/>
    <n v="1046.6300000000001"/>
    <n v="1695.27"/>
    <n v="648.63999999999987"/>
    <n v="1.6197414559108756"/>
    <n v="0.64487369069624156"/>
    <n v="348.87666666666672"/>
  </r>
  <r>
    <s v="2025-01-21"/>
    <x v="66"/>
    <s v="paid_social"/>
    <n v="83240"/>
    <n v="1760"/>
    <n v="2.114368092263335E-2"/>
    <n v="35"/>
    <n v="4"/>
    <n v="0.11428571428571428"/>
    <n v="915.64"/>
    <n v="0"/>
    <n v="-915.64"/>
    <n v="0"/>
    <n v="0.52024999999999999"/>
    <n v="228.91"/>
  </r>
  <r>
    <s v="2025-01-22"/>
    <x v="66"/>
    <s v="paid_social"/>
    <n v="132494"/>
    <n v="3098"/>
    <n v="2.3382190891663018E-2"/>
    <n v="35"/>
    <n v="4"/>
    <n v="0.11428571428571428"/>
    <n v="1457.44"/>
    <n v="2820.43"/>
    <n v="1362.9899999999998"/>
    <n v="1.9351945877703369"/>
    <n v="0.47044544867656557"/>
    <n v="364.36"/>
  </r>
  <r>
    <s v="2025-01-23"/>
    <x v="66"/>
    <s v="paid_social"/>
    <n v="125012"/>
    <n v="2267"/>
    <n v="1.8134259111125331E-2"/>
    <n v="35"/>
    <n v="7"/>
    <n v="0.2"/>
    <n v="1375.14"/>
    <n v="5031.9799999999996"/>
    <n v="3656.8399999999992"/>
    <n v="3.6592492400773735"/>
    <n v="0.60659020732245261"/>
    <n v="196.44857142857146"/>
  </r>
  <r>
    <s v="2025-01-24"/>
    <x v="66"/>
    <s v="paid_social"/>
    <n v="123860"/>
    <n v="2742"/>
    <n v="2.2137897626352335E-2"/>
    <n v="35"/>
    <n v="4"/>
    <n v="0.11428571428571428"/>
    <n v="1362.47"/>
    <n v="2538.1799999999998"/>
    <n v="1175.7099999999998"/>
    <n v="1.8629254222111311"/>
    <n v="0.49688913202042306"/>
    <n v="340.61750000000001"/>
  </r>
  <r>
    <s v="2025-01-25"/>
    <x v="66"/>
    <s v="paid_social"/>
    <n v="118653"/>
    <n v="2669"/>
    <n v="2.2494163653679216E-2"/>
    <n v="35"/>
    <n v="9"/>
    <n v="0.25714285714285712"/>
    <n v="1305.19"/>
    <n v="4286.83"/>
    <n v="2981.64"/>
    <n v="3.2844490074242061"/>
    <n v="0.4890183589359311"/>
    <n v="145.02111111111111"/>
  </r>
  <r>
    <s v="2025-01-26"/>
    <x v="66"/>
    <s v="paid_social"/>
    <n v="76234"/>
    <n v="1215"/>
    <n v="1.5937770548574128E-2"/>
    <n v="35"/>
    <n v="9"/>
    <n v="0.25714285714285712"/>
    <n v="838.58"/>
    <n v="4010.3"/>
    <n v="3171.7200000000003"/>
    <n v="4.7822509480311952"/>
    <n v="0.69018930041152271"/>
    <n v="93.175555555555562"/>
  </r>
  <r>
    <s v="2025-01-27"/>
    <x v="66"/>
    <s v="paid_social"/>
    <n v="79637"/>
    <n v="1646"/>
    <n v="2.066878461016864E-2"/>
    <n v="35"/>
    <n v="4"/>
    <n v="0.11428571428571428"/>
    <n v="876.01"/>
    <n v="1040.01"/>
    <n v="164"/>
    <n v="1.1872124747434389"/>
    <n v="0.53220534629404614"/>
    <n v="219.0025"/>
  </r>
  <r>
    <s v="2025-01-28"/>
    <x v="66"/>
    <s v="paid_social"/>
    <n v="81592"/>
    <n v="1460"/>
    <n v="1.7893911167761546E-2"/>
    <n v="35"/>
    <n v="5"/>
    <n v="0.14285714285714285"/>
    <n v="897.52"/>
    <n v="3195.9"/>
    <n v="2298.38"/>
    <n v="3.5608120153311349"/>
    <n v="0.61473972602739724"/>
    <n v="179.50399999999999"/>
  </r>
  <r>
    <s v="2025-01-29"/>
    <x v="66"/>
    <s v="paid_social"/>
    <n v="87088"/>
    <n v="1852"/>
    <n v="2.1265846040786331E-2"/>
    <n v="35"/>
    <n v="4"/>
    <n v="0.11428571428571428"/>
    <n v="957.97"/>
    <n v="1620.51"/>
    <n v="662.54"/>
    <n v="1.6916082967107529"/>
    <n v="0.51726241900647951"/>
    <n v="239.49250000000001"/>
  </r>
  <r>
    <s v="2025-01-30"/>
    <x v="66"/>
    <s v="paid_social"/>
    <n v="127879"/>
    <n v="2073"/>
    <n v="1.6210636617427412E-2"/>
    <n v="35"/>
    <n v="7"/>
    <n v="0.2"/>
    <n v="1406.67"/>
    <n v="0"/>
    <n v="-1406.67"/>
    <n v="0"/>
    <n v="0.67856729377713465"/>
    <n v="200.95285714285714"/>
  </r>
  <r>
    <s v="2025-01-31"/>
    <x v="66"/>
    <s v="paid_social"/>
    <n v="109706"/>
    <n v="1626"/>
    <n v="1.482143182688276E-2"/>
    <n v="35"/>
    <n v="5"/>
    <n v="0.14285714285714285"/>
    <n v="1206.77"/>
    <n v="5425.62"/>
    <n v="4218.8500000000004"/>
    <n v="4.4959851504429178"/>
    <n v="0.74217097170971713"/>
    <n v="241.35399999999998"/>
  </r>
  <r>
    <s v="2025-02-01"/>
    <x v="66"/>
    <s v="paid_social"/>
    <n v="98247"/>
    <n v="2028"/>
    <n v="2.0641851659592661E-2"/>
    <n v="35"/>
    <n v="7"/>
    <n v="0.2"/>
    <n v="1080.72"/>
    <n v="2511.41"/>
    <n v="1430.6899999999998"/>
    <n v="2.323830409356725"/>
    <n v="0.53289940828402371"/>
    <n v="154.38857142857142"/>
  </r>
  <r>
    <s v="2025-02-02"/>
    <x v="66"/>
    <s v="paid_social"/>
    <n v="84771"/>
    <n v="1328"/>
    <n v="1.566573474419318E-2"/>
    <n v="35"/>
    <n v="1"/>
    <n v="2.8571428571428571E-2"/>
    <n v="932.49"/>
    <n v="0"/>
    <n v="-932.49"/>
    <n v="0"/>
    <n v="0.70217620481927712"/>
    <n v="932.49"/>
  </r>
  <r>
    <s v="2025-02-03"/>
    <x v="66"/>
    <s v="paid_social"/>
    <n v="128485"/>
    <n v="2694"/>
    <n v="2.0967428104447992E-2"/>
    <n v="35"/>
    <n v="4"/>
    <n v="0.11428571428571428"/>
    <n v="1413.34"/>
    <n v="2140.9299999999998"/>
    <n v="727.58999999999992"/>
    <n v="1.5148018169725614"/>
    <n v="0.5246250927988122"/>
    <n v="353.33499999999998"/>
  </r>
  <r>
    <s v="2025-02-04"/>
    <x v="66"/>
    <s v="paid_social"/>
    <n v="113873"/>
    <n v="2359"/>
    <n v="2.0716060874834245E-2"/>
    <n v="35"/>
    <n v="3"/>
    <n v="8.5714285714285715E-2"/>
    <n v="1252.6099999999999"/>
    <n v="0"/>
    <n v="-1252.6099999999999"/>
    <n v="0"/>
    <n v="0.53099194573972019"/>
    <n v="417.53666666666663"/>
  </r>
  <r>
    <s v="2025-02-05"/>
    <x v="66"/>
    <s v="paid_social"/>
    <n v="97784"/>
    <n v="1989"/>
    <n v="2.0340751043115439E-2"/>
    <n v="35"/>
    <n v="4"/>
    <n v="0.11428571428571428"/>
    <n v="1075.6300000000001"/>
    <n v="2374.83"/>
    <n v="1299.1999999999998"/>
    <n v="2.2078502830899098"/>
    <n v="0.54078934137757673"/>
    <n v="268.90750000000003"/>
  </r>
  <r>
    <s v="2025-02-06"/>
    <x v="66"/>
    <s v="paid_social"/>
    <n v="127932"/>
    <n v="1807"/>
    <n v="1.4124691242222431E-2"/>
    <n v="35"/>
    <n v="7"/>
    <n v="0.2"/>
    <n v="1407.26"/>
    <n v="2554.8000000000002"/>
    <n v="1147.5400000000002"/>
    <n v="1.8154427753222575"/>
    <n v="0.77878251245157715"/>
    <n v="201.03714285714287"/>
  </r>
  <r>
    <s v="2025-03-06"/>
    <x v="67"/>
    <s v="display"/>
    <n v="57096"/>
    <n v="368"/>
    <n v="6.445285133809724E-3"/>
    <n v="14"/>
    <n v="0"/>
    <n v="0"/>
    <n v="371.13"/>
    <n v="0"/>
    <n v="-371.13"/>
    <n v="0"/>
    <n v="1.0085054347826088"/>
    <n v="0"/>
  </r>
  <r>
    <s v="2025-03-07"/>
    <x v="67"/>
    <s v="display"/>
    <n v="82569"/>
    <n v="595"/>
    <n v="7.2060942968910852E-3"/>
    <n v="34"/>
    <n v="1"/>
    <n v="2.9411764705882353E-2"/>
    <n v="536.70000000000005"/>
    <n v="2451.37"/>
    <n v="1914.6699999999998"/>
    <n v="4.5674864915222653"/>
    <n v="0.90201680672268914"/>
    <n v="536.70000000000005"/>
  </r>
  <r>
    <s v="2025-03-08"/>
    <x v="67"/>
    <s v="display"/>
    <n v="75295"/>
    <n v="381"/>
    <n v="5.0600969519888437E-3"/>
    <n v="20"/>
    <n v="4"/>
    <n v="0.2"/>
    <n v="489.42"/>
    <n v="410.99"/>
    <n v="-78.430000000000007"/>
    <n v="0.83974909076049198"/>
    <n v="1.2845669291338584"/>
    <n v="122.355"/>
  </r>
  <r>
    <s v="2025-03-09"/>
    <x v="67"/>
    <s v="display"/>
    <n v="94403"/>
    <n v="580"/>
    <n v="6.1438725464233127E-3"/>
    <n v="30"/>
    <n v="4"/>
    <n v="0.13333333333333333"/>
    <n v="613.62"/>
    <n v="1673.21"/>
    <n v="1059.5900000000001"/>
    <n v="2.7267853068674426"/>
    <n v="1.0579655172413793"/>
    <n v="153.405"/>
  </r>
  <r>
    <s v="2025-03-10"/>
    <x v="67"/>
    <s v="display"/>
    <n v="60670"/>
    <n v="306"/>
    <n v="5.0436789187407287E-3"/>
    <n v="17"/>
    <n v="2"/>
    <n v="0.11764705882352941"/>
    <n v="394.36"/>
    <n v="0"/>
    <n v="-394.36"/>
    <n v="0"/>
    <n v="1.2887581699346407"/>
    <n v="197.18"/>
  </r>
  <r>
    <s v="2025-03-11"/>
    <x v="67"/>
    <s v="display"/>
    <n v="60378"/>
    <n v="452"/>
    <n v="7.4861704594388684E-3"/>
    <n v="22"/>
    <n v="1"/>
    <n v="4.5454545454545456E-2"/>
    <n v="392.46"/>
    <n v="1842.28"/>
    <n v="1449.82"/>
    <n v="4.6941853946899048"/>
    <n v="0.86827433628318584"/>
    <n v="392.46"/>
  </r>
  <r>
    <s v="2025-03-12"/>
    <x v="67"/>
    <s v="display"/>
    <n v="88969"/>
    <n v="386"/>
    <n v="4.3385898459013814E-3"/>
    <n v="19"/>
    <n v="4"/>
    <n v="0.21052631578947367"/>
    <n v="578.29999999999995"/>
    <n v="0"/>
    <n v="-578.29999999999995"/>
    <n v="0"/>
    <n v="1.4981865284974092"/>
    <n v="144.57499999999999"/>
  </r>
  <r>
    <s v="2025-03-13"/>
    <x v="67"/>
    <s v="display"/>
    <n v="63389"/>
    <n v="336"/>
    <n v="5.3006042057770278E-3"/>
    <n v="22"/>
    <n v="0"/>
    <n v="0"/>
    <n v="412.03"/>
    <n v="0"/>
    <n v="-412.03"/>
    <n v="0"/>
    <n v="1.2262797619047618"/>
    <n v="0"/>
  </r>
  <r>
    <s v="2025-03-14"/>
    <x v="67"/>
    <s v="display"/>
    <n v="72536"/>
    <n v="516"/>
    <n v="7.1137090548141612E-3"/>
    <n v="30"/>
    <n v="4"/>
    <n v="0.13333333333333333"/>
    <n v="471.49"/>
    <n v="3276.56"/>
    <n v="2805.0699999999997"/>
    <n v="6.9493732634838485"/>
    <n v="0.91374031007751944"/>
    <n v="117.8725"/>
  </r>
  <r>
    <s v="2025-03-15"/>
    <x v="67"/>
    <s v="display"/>
    <n v="73753"/>
    <n v="448"/>
    <n v="6.0743291798299728E-3"/>
    <n v="27"/>
    <n v="8"/>
    <n v="0.29629629629629628"/>
    <n v="479.4"/>
    <n v="1893.27"/>
    <n v="1413.87"/>
    <n v="3.9492490613266584"/>
    <n v="1.0700892857142856"/>
    <n v="59.924999999999997"/>
  </r>
  <r>
    <s v="2025-03-16"/>
    <x v="67"/>
    <s v="display"/>
    <n v="55840"/>
    <n v="339"/>
    <n v="6.0709169054441259E-3"/>
    <n v="22"/>
    <n v="3"/>
    <n v="0.13636363636363635"/>
    <n v="362.96"/>
    <n v="938.79"/>
    <n v="575.82999999999993"/>
    <n v="2.5864833590478291"/>
    <n v="1.0706784660766961"/>
    <n v="120.98666666666666"/>
  </r>
  <r>
    <s v="2025-03-17"/>
    <x v="67"/>
    <s v="display"/>
    <n v="92232"/>
    <n v="422"/>
    <n v="4.5754185098447397E-3"/>
    <n v="17"/>
    <n v="4"/>
    <n v="0.23529411764705882"/>
    <n v="599.51"/>
    <n v="3917.26"/>
    <n v="3317.75"/>
    <n v="6.5341028506613741"/>
    <n v="1.4206398104265403"/>
    <n v="149.8775"/>
  </r>
  <r>
    <s v="2025-03-18"/>
    <x v="67"/>
    <s v="display"/>
    <n v="51681"/>
    <n v="288"/>
    <n v="5.572647588088466E-3"/>
    <n v="10"/>
    <n v="3"/>
    <n v="0.3"/>
    <n v="335.93"/>
    <n v="0"/>
    <n v="-335.93"/>
    <n v="0"/>
    <n v="1.166423611111111"/>
    <n v="111.97666666666667"/>
  </r>
  <r>
    <s v="2025-03-19"/>
    <x v="67"/>
    <s v="display"/>
    <n v="54815"/>
    <n v="404"/>
    <n v="7.3702453707926666E-3"/>
    <n v="24"/>
    <n v="3"/>
    <n v="0.125"/>
    <n v="356.3"/>
    <n v="0"/>
    <n v="-356.3"/>
    <n v="0"/>
    <n v="0.88193069306930694"/>
    <n v="118.76666666666667"/>
  </r>
  <r>
    <s v="2025-03-20"/>
    <x v="67"/>
    <s v="display"/>
    <n v="58330"/>
    <n v="335"/>
    <n v="5.7431853248757075E-3"/>
    <n v="14"/>
    <n v="1"/>
    <n v="7.1428571428571425E-2"/>
    <n v="379.15"/>
    <n v="885.58"/>
    <n v="506.43000000000006"/>
    <n v="2.3356982724515367"/>
    <n v="1.1317910447761192"/>
    <n v="379.15"/>
  </r>
  <r>
    <s v="2025-03-21"/>
    <x v="67"/>
    <s v="display"/>
    <n v="88675"/>
    <n v="444"/>
    <n v="5.0070482097547223E-3"/>
    <n v="19"/>
    <n v="4"/>
    <n v="0.21052631578947367"/>
    <n v="576.39"/>
    <n v="464.44"/>
    <n v="-111.94999999999999"/>
    <n v="0.80577386838772358"/>
    <n v="1.2981756756756757"/>
    <n v="144.0975"/>
  </r>
  <r>
    <s v="2025-03-22"/>
    <x v="67"/>
    <s v="display"/>
    <n v="78169"/>
    <n v="523"/>
    <n v="6.6906318361498801E-3"/>
    <n v="22"/>
    <n v="3"/>
    <n v="0.13636363636363635"/>
    <n v="508.1"/>
    <n v="5640.18"/>
    <n v="5132.08"/>
    <n v="11.100531391458375"/>
    <n v="0.97151051625239015"/>
    <n v="169.36666666666667"/>
  </r>
  <r>
    <s v="2025-03-23"/>
    <x v="67"/>
    <s v="display"/>
    <n v="63586"/>
    <n v="451"/>
    <n v="7.0927562671028212E-3"/>
    <n v="30"/>
    <n v="7"/>
    <n v="0.23333333333333334"/>
    <n v="413.31"/>
    <n v="4212.8500000000004"/>
    <n v="3799.5400000000004"/>
    <n v="10.192954440976507"/>
    <n v="0.91643015521064297"/>
    <n v="59.044285714285714"/>
  </r>
  <r>
    <s v="2025-03-24"/>
    <x v="67"/>
    <s v="display"/>
    <n v="78883"/>
    <n v="413"/>
    <n v="5.235602094240838E-3"/>
    <n v="25"/>
    <n v="4"/>
    <n v="0.16"/>
    <n v="512.74"/>
    <n v="0"/>
    <n v="-512.74"/>
    <n v="0"/>
    <n v="1.2415012106537531"/>
    <n v="128.185"/>
  </r>
  <r>
    <s v="2025-03-25"/>
    <x v="67"/>
    <s v="display"/>
    <n v="70780"/>
    <n v="453"/>
    <n v="6.4001130262786102E-3"/>
    <n v="21"/>
    <n v="4"/>
    <n v="0.19047619047619047"/>
    <n v="460.07"/>
    <n v="4558.33"/>
    <n v="4098.26"/>
    <n v="9.9079053187558408"/>
    <n v="1.01560706401766"/>
    <n v="115.0175"/>
  </r>
  <r>
    <s v="2025-03-26"/>
    <x v="67"/>
    <s v="display"/>
    <n v="55344"/>
    <n v="235"/>
    <n v="4.2461694131251809E-3"/>
    <n v="16"/>
    <n v="0"/>
    <n v="0"/>
    <n v="359.74"/>
    <n v="0"/>
    <n v="-359.74"/>
    <n v="0"/>
    <n v="1.5308085106382978"/>
    <n v="0"/>
  </r>
  <r>
    <s v="2025-03-27"/>
    <x v="67"/>
    <s v="display"/>
    <n v="61967"/>
    <n v="441"/>
    <n v="7.1166911420594836E-3"/>
    <n v="32"/>
    <n v="3"/>
    <n v="9.375E-2"/>
    <n v="402.79"/>
    <n v="2531.11"/>
    <n v="2128.3200000000002"/>
    <n v="6.2839444872017678"/>
    <n v="0.91335600907029479"/>
    <n v="134.26333333333335"/>
  </r>
  <r>
    <s v="2025-03-28"/>
    <x v="67"/>
    <s v="display"/>
    <n v="55870"/>
    <n v="398"/>
    <n v="7.1236799713620905E-3"/>
    <n v="20"/>
    <n v="3"/>
    <n v="0.15"/>
    <n v="363.16"/>
    <n v="4552.8900000000003"/>
    <n v="4189.7300000000005"/>
    <n v="12.53687080074898"/>
    <n v="0.91246231155778901"/>
    <n v="121.05333333333334"/>
  </r>
  <r>
    <s v="2025-03-29"/>
    <x v="67"/>
    <s v="display"/>
    <n v="62578"/>
    <n v="420"/>
    <n v="6.7116238933810609E-3"/>
    <n v="19"/>
    <n v="1"/>
    <n v="5.2631578947368418E-2"/>
    <n v="406.76"/>
    <n v="0"/>
    <n v="-406.76"/>
    <n v="0"/>
    <n v="0.96847619047619049"/>
    <n v="406.76"/>
  </r>
  <r>
    <s v="2025-03-30"/>
    <x v="67"/>
    <s v="display"/>
    <n v="78633"/>
    <n v="474"/>
    <n v="6.0280035099767272E-3"/>
    <n v="22"/>
    <n v="3"/>
    <n v="0.13636363636363635"/>
    <n v="511.12"/>
    <n v="1749.08"/>
    <n v="1237.96"/>
    <n v="3.4220535295038346"/>
    <n v="1.0783122362869197"/>
    <n v="170.37333333333333"/>
  </r>
  <r>
    <s v="2025-03-31"/>
    <x v="67"/>
    <s v="display"/>
    <n v="56133"/>
    <n v="249"/>
    <n v="4.4358933247822139E-3"/>
    <n v="18"/>
    <n v="1"/>
    <n v="5.5555555555555552E-2"/>
    <n v="364.87"/>
    <n v="0"/>
    <n v="-364.87"/>
    <n v="0"/>
    <n v="1.4653413654618475"/>
    <n v="364.87"/>
  </r>
  <r>
    <s v="2025-04-01"/>
    <x v="67"/>
    <s v="display"/>
    <n v="79180"/>
    <n v="371"/>
    <n v="4.6855266481434709E-3"/>
    <n v="19"/>
    <n v="3"/>
    <n v="0.15789473684210525"/>
    <n v="514.66999999999996"/>
    <n v="0"/>
    <n v="-514.66999999999996"/>
    <n v="0"/>
    <n v="1.3872506738544472"/>
    <n v="171.55666666666664"/>
  </r>
  <r>
    <s v="2025-04-02"/>
    <x v="67"/>
    <s v="display"/>
    <n v="60306"/>
    <n v="305"/>
    <n v="5.057539879945611E-3"/>
    <n v="15"/>
    <n v="4"/>
    <n v="0.26666666666666666"/>
    <n v="391.99"/>
    <n v="4967.3100000000004"/>
    <n v="4575.3200000000006"/>
    <n v="12.672032449807395"/>
    <n v="1.2852131147540984"/>
    <n v="97.997500000000002"/>
  </r>
  <r>
    <s v="2025-04-03"/>
    <x v="67"/>
    <s v="display"/>
    <n v="66089"/>
    <n v="280"/>
    <n v="4.2367111016961972E-3"/>
    <n v="12"/>
    <n v="2"/>
    <n v="0.16666666666666666"/>
    <n v="429.58"/>
    <n v="0"/>
    <n v="-429.58"/>
    <n v="0"/>
    <n v="1.5342142857142858"/>
    <n v="214.79"/>
  </r>
  <r>
    <s v="2025-04-04"/>
    <x v="67"/>
    <s v="display"/>
    <n v="55015"/>
    <n v="403"/>
    <n v="7.3252749250204488E-3"/>
    <n v="26"/>
    <n v="7"/>
    <n v="0.26923076923076922"/>
    <n v="357.6"/>
    <n v="8979.9599999999991"/>
    <n v="8622.3599999999988"/>
    <n v="25.111744966442949"/>
    <n v="0.88734491315136477"/>
    <n v="51.085714285714289"/>
  </r>
  <r>
    <s v="2025-04-05"/>
    <x v="67"/>
    <s v="display"/>
    <n v="55507"/>
    <n v="333"/>
    <n v="5.9992433386780045E-3"/>
    <n v="12"/>
    <n v="2"/>
    <n v="0.16666666666666666"/>
    <n v="360.8"/>
    <n v="1806.33"/>
    <n v="1445.53"/>
    <n v="5.0064578713968952"/>
    <n v="1.0834834834834834"/>
    <n v="180.4"/>
  </r>
  <r>
    <s v="2025-04-06"/>
    <x v="67"/>
    <s v="display"/>
    <n v="87630"/>
    <n v="445"/>
    <n v="5.078169576629008E-3"/>
    <n v="27"/>
    <n v="4"/>
    <n v="0.14814814814814814"/>
    <n v="569.6"/>
    <n v="0"/>
    <n v="-569.6"/>
    <n v="0"/>
    <n v="1.28"/>
    <n v="142.4"/>
  </r>
  <r>
    <s v="2025-04-07"/>
    <x v="67"/>
    <s v="display"/>
    <n v="73173"/>
    <n v="386"/>
    <n v="5.2751698030694379E-3"/>
    <n v="18"/>
    <n v="1"/>
    <n v="5.5555555555555552E-2"/>
    <n v="475.63"/>
    <n v="1048.08"/>
    <n v="572.44999999999993"/>
    <n v="2.2035615919937763"/>
    <n v="1.23220207253886"/>
    <n v="475.63"/>
  </r>
  <r>
    <s v="2025-04-08"/>
    <x v="67"/>
    <s v="display"/>
    <n v="63675"/>
    <n v="428"/>
    <n v="6.7216332940714567E-3"/>
    <n v="27"/>
    <n v="4"/>
    <n v="0.14814814814814814"/>
    <n v="413.89"/>
    <n v="4136.6400000000003"/>
    <n v="3722.7500000000005"/>
    <n v="9.9945396119741972"/>
    <n v="0.96703271028037385"/>
    <n v="103.4725"/>
  </r>
  <r>
    <s v="2025-04-09"/>
    <x v="67"/>
    <s v="display"/>
    <n v="61267"/>
    <n v="313"/>
    <n v="5.1087861328284398E-3"/>
    <n v="19"/>
    <n v="3"/>
    <n v="0.15789473684210525"/>
    <n v="398.24"/>
    <n v="2042.21"/>
    <n v="1643.97"/>
    <n v="5.1280885897950981"/>
    <n v="1.2723322683706071"/>
    <n v="132.74666666666667"/>
  </r>
  <r>
    <s v="2025-04-10"/>
    <x v="67"/>
    <s v="display"/>
    <n v="74041"/>
    <n v="345"/>
    <n v="4.6595805026944529E-3"/>
    <n v="24"/>
    <n v="3"/>
    <n v="0.125"/>
    <n v="481.27"/>
    <n v="1317.19"/>
    <n v="835.92000000000007"/>
    <n v="2.7369044403349472"/>
    <n v="1.3949855072463768"/>
    <n v="160.42333333333332"/>
  </r>
  <r>
    <s v="2025-04-11"/>
    <x v="67"/>
    <s v="display"/>
    <n v="54047"/>
    <n v="273"/>
    <n v="5.0511591762725039E-3"/>
    <n v="10"/>
    <n v="3"/>
    <n v="0.3"/>
    <n v="351.31"/>
    <n v="1682.38"/>
    <n v="1331.0700000000002"/>
    <n v="4.7888759215507672"/>
    <n v="1.2868498168498168"/>
    <n v="117.10333333333334"/>
  </r>
  <r>
    <s v="2025-04-12"/>
    <x v="67"/>
    <s v="display"/>
    <n v="85916"/>
    <n v="430"/>
    <n v="5.0048884957400253E-3"/>
    <n v="20"/>
    <n v="2"/>
    <n v="0.1"/>
    <n v="558.46"/>
    <n v="2949.1"/>
    <n v="2390.64"/>
    <n v="5.2807721233391822"/>
    <n v="1.2987441860465117"/>
    <n v="279.23"/>
  </r>
  <r>
    <s v="2025-04-13"/>
    <x v="67"/>
    <s v="display"/>
    <n v="65004"/>
    <n v="351"/>
    <n v="5.3996677127561383E-3"/>
    <n v="13"/>
    <n v="0"/>
    <n v="0"/>
    <n v="422.53"/>
    <n v="0"/>
    <n v="-422.53"/>
    <n v="0"/>
    <n v="1.2037891737891737"/>
    <n v="0"/>
  </r>
  <r>
    <s v="2025-04-14"/>
    <x v="67"/>
    <s v="display"/>
    <n v="62800"/>
    <n v="390"/>
    <n v="6.2101910828025481E-3"/>
    <n v="18"/>
    <n v="2"/>
    <n v="0.1111111111111111"/>
    <n v="408.2"/>
    <n v="707.79"/>
    <n v="299.58999999999997"/>
    <n v="1.7339294463498285"/>
    <n v="1.0466666666666666"/>
    <n v="204.1"/>
  </r>
  <r>
    <s v="2025-04-15"/>
    <x v="67"/>
    <s v="display"/>
    <n v="79313"/>
    <n v="421"/>
    <n v="5.3080831641723301E-3"/>
    <n v="28"/>
    <n v="2"/>
    <n v="7.1428571428571425E-2"/>
    <n v="515.54"/>
    <n v="808.58"/>
    <n v="293.04000000000008"/>
    <n v="1.5684137021375646"/>
    <n v="1.2245605700712587"/>
    <n v="257.77"/>
  </r>
  <r>
    <s v="2025-04-16"/>
    <x v="67"/>
    <s v="display"/>
    <n v="75533"/>
    <n v="343"/>
    <n v="4.5410615227781236E-3"/>
    <n v="13"/>
    <n v="5"/>
    <n v="0.38461538461538464"/>
    <n v="490.97"/>
    <n v="3190.71"/>
    <n v="2699.74"/>
    <n v="6.4987881133266798"/>
    <n v="1.4313994169096211"/>
    <n v="98.194000000000003"/>
  </r>
  <r>
    <s v="2025-04-17"/>
    <x v="67"/>
    <s v="display"/>
    <n v="89006"/>
    <n v="569"/>
    <n v="6.3928274498348424E-3"/>
    <n v="35"/>
    <n v="11"/>
    <n v="0.31428571428571428"/>
    <n v="578.54"/>
    <n v="5531.29"/>
    <n v="4952.75"/>
    <n v="9.5607736716562393"/>
    <n v="1.0167662565905096"/>
    <n v="52.594545454545454"/>
  </r>
  <r>
    <s v="2025-04-18"/>
    <x v="67"/>
    <s v="display"/>
    <n v="57483"/>
    <n v="269"/>
    <n v="4.6796444166101285E-3"/>
    <n v="10"/>
    <n v="1"/>
    <n v="0.1"/>
    <n v="373.64"/>
    <n v="1672.49"/>
    <n v="1298.8499999999999"/>
    <n v="4.4762070442136821"/>
    <n v="1.388996282527881"/>
    <n v="373.64"/>
  </r>
  <r>
    <s v="2025-04-19"/>
    <x v="67"/>
    <s v="display"/>
    <n v="64767"/>
    <n v="372"/>
    <n v="5.7436657557089262E-3"/>
    <n v="20"/>
    <n v="1"/>
    <n v="0.05"/>
    <n v="420.99"/>
    <n v="2293.11"/>
    <n v="1872.1200000000001"/>
    <n v="5.4469464832893895"/>
    <n v="1.1316935483870969"/>
    <n v="420.99"/>
  </r>
  <r>
    <s v="2025-04-20"/>
    <x v="67"/>
    <s v="display"/>
    <n v="83112"/>
    <n v="560"/>
    <n v="6.7378958513812683E-3"/>
    <n v="33"/>
    <n v="7"/>
    <n v="0.21212121212121213"/>
    <n v="540.23"/>
    <n v="3958.17"/>
    <n v="3417.94"/>
    <n v="7.3268237602502637"/>
    <n v="0.96469642857142857"/>
    <n v="77.175714285714292"/>
  </r>
  <r>
    <s v="2025-04-21"/>
    <x v="67"/>
    <s v="display"/>
    <n v="63023"/>
    <n v="485"/>
    <n v="7.6956031924852834E-3"/>
    <n v="21"/>
    <n v="3"/>
    <n v="0.14285714285714285"/>
    <n v="409.65"/>
    <n v="2343.1"/>
    <n v="1933.4499999999998"/>
    <n v="5.7197607713902112"/>
    <n v="0.84463917525773191"/>
    <n v="136.54999999999998"/>
  </r>
  <r>
    <s v="2025-04-22"/>
    <x v="67"/>
    <s v="display"/>
    <n v="71444"/>
    <n v="350"/>
    <n v="4.8989418285650304E-3"/>
    <n v="19"/>
    <n v="3"/>
    <n v="0.15789473684210525"/>
    <n v="464.39"/>
    <n v="2089.67"/>
    <n v="1625.2800000000002"/>
    <n v="4.4998169641895824"/>
    <n v="1.3268285714285715"/>
    <n v="154.79666666666665"/>
  </r>
  <r>
    <s v="2025-04-23"/>
    <x v="67"/>
    <s v="display"/>
    <n v="53955"/>
    <n v="383"/>
    <n v="7.0985080159392082E-3"/>
    <n v="25"/>
    <n v="2"/>
    <n v="0.08"/>
    <n v="350.71"/>
    <n v="2931.69"/>
    <n v="2580.98"/>
    <n v="8.3592997063100576"/>
    <n v="0.91569190600522188"/>
    <n v="175.35499999999999"/>
  </r>
  <r>
    <s v="2025-04-24"/>
    <x v="67"/>
    <s v="display"/>
    <n v="81121"/>
    <n v="448"/>
    <n v="5.5226143661937102E-3"/>
    <n v="30"/>
    <n v="2"/>
    <n v="6.6666666666666666E-2"/>
    <n v="527.29"/>
    <n v="0"/>
    <n v="-527.29"/>
    <n v="0"/>
    <n v="1.176986607142857"/>
    <n v="263.64499999999998"/>
  </r>
  <r>
    <s v="2025-04-25"/>
    <x v="67"/>
    <s v="display"/>
    <n v="65689"/>
    <n v="478"/>
    <n v="7.276712996087625E-3"/>
    <n v="33"/>
    <n v="6"/>
    <n v="0.18181818181818182"/>
    <n v="426.98"/>
    <n v="3217.19"/>
    <n v="2790.21"/>
    <n v="7.5347557262635254"/>
    <n v="0.89326359832635982"/>
    <n v="71.163333333333341"/>
  </r>
  <r>
    <s v="2025-04-26"/>
    <x v="67"/>
    <s v="display"/>
    <n v="75415"/>
    <n v="336"/>
    <n v="4.4553470794934692E-3"/>
    <n v="19"/>
    <n v="1"/>
    <n v="5.2631578947368418E-2"/>
    <n v="490.2"/>
    <n v="1021.38"/>
    <n v="531.18000000000006"/>
    <n v="2.0835985312117504"/>
    <n v="1.4589285714285714"/>
    <n v="490.2"/>
  </r>
  <r>
    <s v="2025-04-27"/>
    <x v="67"/>
    <s v="display"/>
    <n v="68301"/>
    <n v="304"/>
    <n v="4.45088651703489E-3"/>
    <n v="15"/>
    <n v="4"/>
    <n v="0.26666666666666666"/>
    <n v="443.96"/>
    <n v="0"/>
    <n v="-443.96"/>
    <n v="0"/>
    <n v="1.4603947368421053"/>
    <n v="110.99"/>
  </r>
  <r>
    <s v="2025-04-28"/>
    <x v="67"/>
    <s v="display"/>
    <n v="62052"/>
    <n v="421"/>
    <n v="6.7846322439244506E-3"/>
    <n v="30"/>
    <n v="1"/>
    <n v="3.3333333333333333E-2"/>
    <n v="403.34"/>
    <n v="0"/>
    <n v="-403.34"/>
    <n v="0"/>
    <n v="0.95805225653206649"/>
    <n v="403.34"/>
  </r>
  <r>
    <s v="2025-04-29"/>
    <x v="67"/>
    <s v="display"/>
    <n v="81047"/>
    <n v="499"/>
    <n v="6.1569212925833162E-3"/>
    <n v="27"/>
    <n v="1"/>
    <n v="3.7037037037037035E-2"/>
    <n v="526.80999999999995"/>
    <n v="0"/>
    <n v="-526.80999999999995"/>
    <n v="0"/>
    <n v="1.0557314629258516"/>
    <n v="526.80999999999995"/>
  </r>
  <r>
    <s v="2025-04-30"/>
    <x v="67"/>
    <s v="display"/>
    <n v="88193"/>
    <n v="645"/>
    <n v="7.3135056070209653E-3"/>
    <n v="29"/>
    <n v="1"/>
    <n v="3.4482758620689655E-2"/>
    <n v="573.26"/>
    <n v="0"/>
    <n v="-573.26"/>
    <n v="0"/>
    <n v="0.8887751937984496"/>
    <n v="573.26"/>
  </r>
  <r>
    <s v="2025-05-01"/>
    <x v="67"/>
    <s v="display"/>
    <n v="85403"/>
    <n v="621"/>
    <n v="7.271407327611442E-3"/>
    <n v="31"/>
    <n v="2"/>
    <n v="6.4516129032258063E-2"/>
    <n v="555.12"/>
    <n v="0"/>
    <n v="-555.12"/>
    <n v="0"/>
    <n v="0.89391304347826084"/>
    <n v="277.56"/>
  </r>
  <r>
    <s v="2025-05-02"/>
    <x v="67"/>
    <s v="display"/>
    <n v="84089"/>
    <n v="636"/>
    <n v="7.5634149532043428E-3"/>
    <n v="34"/>
    <n v="3"/>
    <n v="8.8235294117647065E-2"/>
    <n v="546.58000000000004"/>
    <n v="1816.38"/>
    <n v="1269.8000000000002"/>
    <n v="3.3231731859929012"/>
    <n v="0.85940251572327053"/>
    <n v="182.19333333333336"/>
  </r>
  <r>
    <s v="2025-05-03"/>
    <x v="67"/>
    <s v="display"/>
    <n v="84684"/>
    <n v="591"/>
    <n v="6.9788862122715034E-3"/>
    <n v="33"/>
    <n v="6"/>
    <n v="0.18181818181818182"/>
    <n v="550.45000000000005"/>
    <n v="7746.74"/>
    <n v="7196.29"/>
    <n v="14.073467163230083"/>
    <n v="0.93138747884940787"/>
    <n v="91.741666666666674"/>
  </r>
  <r>
    <s v="2025-05-04"/>
    <x v="67"/>
    <s v="display"/>
    <n v="68210"/>
    <n v="328"/>
    <n v="4.8086790793138833E-3"/>
    <n v="11"/>
    <n v="1"/>
    <n v="9.0909090909090912E-2"/>
    <n v="443.37"/>
    <n v="1529.9"/>
    <n v="1086.5300000000002"/>
    <n v="3.4506168662742183"/>
    <n v="1.3517378048780488"/>
    <n v="443.37"/>
  </r>
  <r>
    <s v="2025-05-05"/>
    <x v="67"/>
    <s v="display"/>
    <n v="52227"/>
    <n v="259"/>
    <n v="4.959120761292052E-3"/>
    <n v="12"/>
    <n v="3"/>
    <n v="0.25"/>
    <n v="339.48"/>
    <n v="0"/>
    <n v="-339.48"/>
    <n v="0"/>
    <n v="1.3107335907335909"/>
    <n v="113.16000000000001"/>
  </r>
  <r>
    <s v="2025-05-06"/>
    <x v="67"/>
    <s v="display"/>
    <n v="88101"/>
    <n v="491"/>
    <n v="5.5731489994438202E-3"/>
    <n v="31"/>
    <n v="5"/>
    <n v="0.16129032258064516"/>
    <n v="572.66"/>
    <n v="0"/>
    <n v="-572.66"/>
    <n v="0"/>
    <n v="1.1663136456211811"/>
    <n v="114.532"/>
  </r>
  <r>
    <s v="2025-05-07"/>
    <x v="67"/>
    <s v="display"/>
    <n v="68106"/>
    <n v="427"/>
    <n v="6.2696385046838755E-3"/>
    <n v="23"/>
    <n v="2"/>
    <n v="8.6956521739130432E-2"/>
    <n v="442.69"/>
    <n v="0"/>
    <n v="-442.69"/>
    <n v="0"/>
    <n v="1.0367447306791568"/>
    <n v="221.345"/>
  </r>
  <r>
    <s v="2025-05-08"/>
    <x v="67"/>
    <s v="display"/>
    <n v="89752"/>
    <n v="677"/>
    <n v="7.5430073981638292E-3"/>
    <n v="34"/>
    <n v="5"/>
    <n v="0.14705882352941177"/>
    <n v="583.39"/>
    <n v="0"/>
    <n v="-583.39"/>
    <n v="0"/>
    <n v="0.86172821270310185"/>
    <n v="116.678"/>
  </r>
  <r>
    <s v="2025-05-09"/>
    <x v="67"/>
    <s v="display"/>
    <n v="86792"/>
    <n v="627"/>
    <n v="7.224168126094571E-3"/>
    <n v="29"/>
    <n v="3"/>
    <n v="0.10344827586206896"/>
    <n v="564.15"/>
    <n v="420.92"/>
    <n v="-143.22999999999996"/>
    <n v="0.74611362226358247"/>
    <n v="0.89976076555023921"/>
    <n v="188.04999999999998"/>
  </r>
  <r>
    <s v="2025-05-10"/>
    <x v="67"/>
    <s v="display"/>
    <n v="90273"/>
    <n v="584"/>
    <n v="6.4692654503561422E-3"/>
    <n v="31"/>
    <n v="8"/>
    <n v="0.25806451612903225"/>
    <n v="586.78"/>
    <n v="3219.88"/>
    <n v="2633.1000000000004"/>
    <n v="5.4873717577286207"/>
    <n v="1.0047602739726027"/>
    <n v="73.347499999999997"/>
  </r>
  <r>
    <s v="2025-05-11"/>
    <x v="67"/>
    <s v="display"/>
    <n v="79158"/>
    <n v="413"/>
    <n v="5.21741327471639E-3"/>
    <n v="20"/>
    <n v="2"/>
    <n v="0.1"/>
    <n v="514.53"/>
    <n v="1652.7"/>
    <n v="1138.17"/>
    <n v="3.2120576059704975"/>
    <n v="1.2458353510895883"/>
    <n v="257.26499999999999"/>
  </r>
  <r>
    <s v="2025-05-12"/>
    <x v="67"/>
    <s v="display"/>
    <n v="85581"/>
    <n v="636"/>
    <n v="7.4315560696883651E-3"/>
    <n v="35"/>
    <n v="5"/>
    <n v="0.14285714285714285"/>
    <n v="556.28"/>
    <n v="1046.33"/>
    <n v="490.04999999999995"/>
    <n v="1.8809412526066009"/>
    <n v="0.87465408805031442"/>
    <n v="111.256"/>
  </r>
  <r>
    <s v="2025-05-13"/>
    <x v="67"/>
    <s v="display"/>
    <n v="70623"/>
    <n v="319"/>
    <n v="4.5169420726958636E-3"/>
    <n v="19"/>
    <n v="3"/>
    <n v="0.15789473684210525"/>
    <n v="459.05"/>
    <n v="1433.74"/>
    <n v="974.69"/>
    <n v="3.1232763315542971"/>
    <n v="1.4390282131661443"/>
    <n v="153.01666666666668"/>
  </r>
  <r>
    <s v="2025-05-14"/>
    <x v="67"/>
    <s v="display"/>
    <n v="57207"/>
    <n v="307"/>
    <n v="5.3664761305434652E-3"/>
    <n v="15"/>
    <n v="1"/>
    <n v="6.6666666666666666E-2"/>
    <n v="371.85"/>
    <n v="0"/>
    <n v="-371.85"/>
    <n v="0"/>
    <n v="1.2112377850162868"/>
    <n v="371.85"/>
  </r>
  <r>
    <s v="2025-05-15"/>
    <x v="67"/>
    <s v="display"/>
    <n v="76278"/>
    <n v="561"/>
    <n v="7.3546763155824743E-3"/>
    <n v="21"/>
    <n v="3"/>
    <n v="0.14285714285714285"/>
    <n v="495.81"/>
    <n v="0"/>
    <n v="-495.81"/>
    <n v="0"/>
    <n v="0.88379679144385026"/>
    <n v="165.27"/>
  </r>
  <r>
    <s v="2025-05-16"/>
    <x v="67"/>
    <s v="display"/>
    <n v="56344"/>
    <n v="367"/>
    <n v="6.5135595626863553E-3"/>
    <n v="24"/>
    <n v="2"/>
    <n v="8.3333333333333329E-2"/>
    <n v="366.24"/>
    <n v="2472.0100000000002"/>
    <n v="2105.7700000000004"/>
    <n v="6.7496996505024036"/>
    <n v="0.99792915531335147"/>
    <n v="183.12"/>
  </r>
  <r>
    <s v="2025-05-17"/>
    <x v="67"/>
    <s v="display"/>
    <n v="94423"/>
    <n v="621"/>
    <n v="6.5767874352647129E-3"/>
    <n v="28"/>
    <n v="4"/>
    <n v="0.14285714285714285"/>
    <n v="613.75"/>
    <n v="3912.21"/>
    <n v="3298.46"/>
    <n v="6.374272912423625"/>
    <n v="0.98832528180354262"/>
    <n v="153.4375"/>
  </r>
  <r>
    <s v="2025-05-18"/>
    <x v="67"/>
    <s v="display"/>
    <n v="68836"/>
    <n v="489"/>
    <n v="7.1038410134232084E-3"/>
    <n v="33"/>
    <n v="6"/>
    <n v="0.18181818181818182"/>
    <n v="447.44"/>
    <n v="4016.16"/>
    <n v="3568.72"/>
    <n v="8.975862685499731"/>
    <n v="0.91501022494887529"/>
    <n v="74.573333333333338"/>
  </r>
  <r>
    <s v="2025-05-19"/>
    <x v="67"/>
    <s v="display"/>
    <n v="70152"/>
    <n v="506"/>
    <n v="7.2129091116432892E-3"/>
    <n v="35"/>
    <n v="5"/>
    <n v="0.14285714285714285"/>
    <n v="455.99"/>
    <n v="1434.22"/>
    <n v="978.23"/>
    <n v="3.1452882738656549"/>
    <n v="0.90116600790513834"/>
    <n v="91.198000000000008"/>
  </r>
  <r>
    <s v="2025-05-20"/>
    <x v="67"/>
    <s v="display"/>
    <n v="87584"/>
    <n v="657"/>
    <n v="7.5013701132626964E-3"/>
    <n v="35"/>
    <n v="6"/>
    <n v="0.17142857142857143"/>
    <n v="569.29999999999995"/>
    <n v="3822.64"/>
    <n v="3253.34"/>
    <n v="6.7146320042157042"/>
    <n v="0.86651445966514451"/>
    <n v="94.883333333333326"/>
  </r>
  <r>
    <s v="2025-05-21"/>
    <x v="67"/>
    <s v="display"/>
    <n v="86956"/>
    <n v="584"/>
    <n v="6.7160402962417771E-3"/>
    <n v="23"/>
    <n v="2"/>
    <n v="8.6956521739130432E-2"/>
    <n v="565.22"/>
    <n v="1963.82"/>
    <n v="1398.6"/>
    <n v="3.4744347333781533"/>
    <n v="0.9678424657534247"/>
    <n v="282.61"/>
  </r>
  <r>
    <s v="2025-05-22"/>
    <x v="67"/>
    <s v="display"/>
    <n v="83012"/>
    <n v="369"/>
    <n v="4.4451404616200072E-3"/>
    <n v="20"/>
    <n v="2"/>
    <n v="0.1"/>
    <n v="539.58000000000004"/>
    <n v="1296.6300000000001"/>
    <n v="757.05000000000007"/>
    <n v="2.4030356944290006"/>
    <n v="1.4622764227642278"/>
    <n v="269.79000000000002"/>
  </r>
  <r>
    <s v="2025-05-23"/>
    <x v="67"/>
    <s v="display"/>
    <n v="53403"/>
    <n v="273"/>
    <n v="5.1120723554856466E-3"/>
    <n v="20"/>
    <n v="3"/>
    <n v="0.15"/>
    <n v="347.12"/>
    <n v="2984.86"/>
    <n v="2637.7400000000002"/>
    <n v="8.5989283244987327"/>
    <n v="1.2715018315018316"/>
    <n v="115.70666666666666"/>
  </r>
  <r>
    <s v="2025-05-24"/>
    <x v="67"/>
    <s v="display"/>
    <n v="70686"/>
    <n v="417"/>
    <n v="5.8993294287411936E-3"/>
    <n v="22"/>
    <n v="4"/>
    <n v="0.18181818181818182"/>
    <n v="459.46"/>
    <n v="1844.66"/>
    <n v="1385.2"/>
    <n v="4.0148435119488095"/>
    <n v="1.1018225419664267"/>
    <n v="114.86499999999999"/>
  </r>
  <r>
    <s v="2025-05-25"/>
    <x v="67"/>
    <s v="display"/>
    <n v="84815"/>
    <n v="371"/>
    <n v="4.3742262571479099E-3"/>
    <n v="16"/>
    <n v="2"/>
    <n v="0.125"/>
    <n v="551.29999999999995"/>
    <n v="0"/>
    <n v="-551.29999999999995"/>
    <n v="0"/>
    <n v="1.4859838274932613"/>
    <n v="275.64999999999998"/>
  </r>
  <r>
    <s v="2025-05-26"/>
    <x v="67"/>
    <s v="display"/>
    <n v="64940"/>
    <n v="321"/>
    <n v="4.9430243301509082E-3"/>
    <n v="18"/>
    <n v="0"/>
    <n v="0"/>
    <n v="422.11"/>
    <n v="0"/>
    <n v="-422.11"/>
    <n v="0"/>
    <n v="1.3149844236760124"/>
    <n v="0"/>
  </r>
  <r>
    <s v="2025-05-27"/>
    <x v="67"/>
    <s v="display"/>
    <n v="53681"/>
    <n v="256"/>
    <n v="4.7689126506585194E-3"/>
    <n v="11"/>
    <n v="4"/>
    <n v="0.36363636363636365"/>
    <n v="348.93"/>
    <n v="2478.6999999999998"/>
    <n v="2129.77"/>
    <n v="7.103717077923938"/>
    <n v="1.3630078125"/>
    <n v="87.232500000000002"/>
  </r>
  <r>
    <s v="2025-05-28"/>
    <x v="67"/>
    <s v="display"/>
    <n v="63087"/>
    <n v="313"/>
    <n v="4.9614025076481685E-3"/>
    <n v="19"/>
    <n v="3"/>
    <n v="0.15789473684210525"/>
    <n v="410.07"/>
    <n v="0"/>
    <n v="-410.07"/>
    <n v="0"/>
    <n v="1.3101277955271566"/>
    <n v="136.69"/>
  </r>
  <r>
    <s v="2025-05-29"/>
    <x v="67"/>
    <s v="display"/>
    <n v="93424"/>
    <n v="596"/>
    <n v="6.3795170405891418E-3"/>
    <n v="35"/>
    <n v="5"/>
    <n v="0.14285714285714285"/>
    <n v="607.26"/>
    <n v="584.85"/>
    <n v="-22.409999999999968"/>
    <n v="0.96309653196324474"/>
    <n v="1.0188926174496644"/>
    <n v="121.452"/>
  </r>
  <r>
    <s v="2025-05-30"/>
    <x v="67"/>
    <s v="display"/>
    <n v="52946"/>
    <n v="404"/>
    <n v="7.6304158954406372E-3"/>
    <n v="28"/>
    <n v="2"/>
    <n v="7.1428571428571425E-2"/>
    <n v="344.15"/>
    <n v="1587.32"/>
    <n v="1243.17"/>
    <n v="4.6122911521139036"/>
    <n v="0.85185643564356428"/>
    <n v="172.07499999999999"/>
  </r>
  <r>
    <s v="2025-05-31"/>
    <x v="67"/>
    <s v="display"/>
    <n v="78181"/>
    <n v="470"/>
    <n v="6.0116908200202098E-3"/>
    <n v="33"/>
    <n v="2"/>
    <n v="6.0606060606060608E-2"/>
    <n v="508.18"/>
    <n v="0"/>
    <n v="-508.18"/>
    <n v="0"/>
    <n v="1.0812340425531914"/>
    <n v="254.09"/>
  </r>
  <r>
    <s v="2025-06-01"/>
    <x v="67"/>
    <s v="display"/>
    <n v="71364"/>
    <n v="430"/>
    <n v="6.0254470040916989E-3"/>
    <n v="23"/>
    <n v="2"/>
    <n v="8.6956521739130432E-2"/>
    <n v="463.87"/>
    <n v="2382.04"/>
    <n v="1918.17"/>
    <n v="5.1351456226960135"/>
    <n v="1.0787674418604651"/>
    <n v="231.935"/>
  </r>
  <r>
    <s v="2025-06-02"/>
    <x v="67"/>
    <s v="display"/>
    <n v="72180"/>
    <n v="444"/>
    <n v="6.1512884455527843E-3"/>
    <n v="30"/>
    <n v="3"/>
    <n v="0.1"/>
    <n v="469.17"/>
    <n v="1951.48"/>
    <n v="1482.31"/>
    <n v="4.1594304836200093"/>
    <n v="1.0566891891891892"/>
    <n v="156.39000000000001"/>
  </r>
  <r>
    <s v="2025-06-03"/>
    <x v="67"/>
    <s v="display"/>
    <n v="88495"/>
    <n v="414"/>
    <n v="4.6782304084976552E-3"/>
    <n v="18"/>
    <n v="2"/>
    <n v="0.1111111111111111"/>
    <n v="575.22"/>
    <n v="1434.34"/>
    <n v="859.11999999999989"/>
    <n v="2.4935502938006326"/>
    <n v="1.3894202898550725"/>
    <n v="287.61"/>
  </r>
  <r>
    <s v="2025-06-04"/>
    <x v="67"/>
    <s v="display"/>
    <n v="64101"/>
    <n v="306"/>
    <n v="4.77371647868208E-3"/>
    <n v="16"/>
    <n v="0"/>
    <n v="0"/>
    <n v="416.66"/>
    <n v="0"/>
    <n v="-416.66"/>
    <n v="0"/>
    <n v="1.3616339869281047"/>
    <n v="0"/>
  </r>
  <r>
    <s v="2025-06-05"/>
    <x v="67"/>
    <s v="display"/>
    <n v="65280"/>
    <n v="359"/>
    <n v="5.4993872549019612E-3"/>
    <n v="22"/>
    <n v="7"/>
    <n v="0.31818181818181818"/>
    <n v="424.32"/>
    <n v="5984.58"/>
    <n v="5560.26"/>
    <n v="14.103930995475114"/>
    <n v="1.181949860724234"/>
    <n v="60.617142857142859"/>
  </r>
  <r>
    <s v="2025-06-06"/>
    <x v="67"/>
    <s v="display"/>
    <n v="68040"/>
    <n v="396"/>
    <n v="5.82010582010582E-3"/>
    <n v="19"/>
    <n v="5"/>
    <n v="0.26315789473684209"/>
    <n v="442.26"/>
    <n v="6250.26"/>
    <n v="5808"/>
    <n v="14.1325464658798"/>
    <n v="1.1168181818181817"/>
    <n v="88.451999999999998"/>
  </r>
  <r>
    <s v="2025-06-07"/>
    <x v="67"/>
    <s v="display"/>
    <n v="85878"/>
    <n v="395"/>
    <n v="4.5995481962784416E-3"/>
    <n v="26"/>
    <n v="6"/>
    <n v="0.23076923076923078"/>
    <n v="558.21"/>
    <n v="4932.01"/>
    <n v="4373.8"/>
    <n v="8.8354024471077199"/>
    <n v="1.4131898734177215"/>
    <n v="93.035000000000011"/>
  </r>
  <r>
    <s v="2025-06-08"/>
    <x v="67"/>
    <s v="display"/>
    <n v="73321"/>
    <n v="438"/>
    <n v="5.9737319458272528E-3"/>
    <n v="27"/>
    <n v="3"/>
    <n v="0.1111111111111111"/>
    <n v="476.59"/>
    <n v="4062.28"/>
    <n v="3585.69"/>
    <n v="8.5236366688348486"/>
    <n v="1.0881050228310503"/>
    <n v="158.86333333333332"/>
  </r>
  <r>
    <s v="2025-06-09"/>
    <x v="67"/>
    <s v="display"/>
    <n v="78307"/>
    <n v="449"/>
    <n v="5.7338424406502614E-3"/>
    <n v="22"/>
    <n v="2"/>
    <n v="9.0909090909090912E-2"/>
    <n v="509"/>
    <n v="1452.84"/>
    <n v="943.83999999999992"/>
    <n v="2.8543025540275049"/>
    <n v="1.1336302895322941"/>
    <n v="254.5"/>
  </r>
  <r>
    <s v="2025-06-10"/>
    <x v="67"/>
    <s v="display"/>
    <n v="76009"/>
    <n v="342"/>
    <n v="4.4994671683616415E-3"/>
    <n v="18"/>
    <n v="2"/>
    <n v="0.1111111111111111"/>
    <n v="494.06"/>
    <n v="2091.9699999999998"/>
    <n v="1597.9099999999999"/>
    <n v="4.2342428045176694"/>
    <n v="1.4446198830409356"/>
    <n v="247.03"/>
  </r>
  <r>
    <s v="2025-06-11"/>
    <x v="67"/>
    <s v="display"/>
    <n v="55921"/>
    <n v="247"/>
    <n v="4.416945333595608E-3"/>
    <n v="16"/>
    <n v="1"/>
    <n v="6.25E-2"/>
    <n v="363.49"/>
    <n v="0"/>
    <n v="-363.49"/>
    <n v="0"/>
    <n v="1.4716194331983805"/>
    <n v="363.49"/>
  </r>
  <r>
    <s v="2025-06-12"/>
    <x v="67"/>
    <s v="display"/>
    <n v="54270"/>
    <n v="233"/>
    <n v="4.293348074442602E-3"/>
    <n v="10"/>
    <n v="3"/>
    <n v="0.3"/>
    <n v="352.76"/>
    <n v="2007.16"/>
    <n v="1654.4"/>
    <n v="5.6898741353895002"/>
    <n v="1.5139914163090129"/>
    <n v="117.58666666666666"/>
  </r>
  <r>
    <s v="2025-06-13"/>
    <x v="67"/>
    <s v="display"/>
    <n v="66466"/>
    <n v="516"/>
    <n v="7.7633677368880325E-3"/>
    <n v="35"/>
    <n v="7"/>
    <n v="0.2"/>
    <n v="432.03"/>
    <n v="7405.39"/>
    <n v="6973.3600000000006"/>
    <n v="17.140916140082865"/>
    <n v="0.83726744186046509"/>
    <n v="61.718571428571423"/>
  </r>
  <r>
    <s v="2025-06-14"/>
    <x v="67"/>
    <s v="display"/>
    <n v="76710"/>
    <n v="417"/>
    <n v="5.43605788032851E-3"/>
    <n v="18"/>
    <n v="4"/>
    <n v="0.22222222222222221"/>
    <n v="498.62"/>
    <n v="2233.0500000000002"/>
    <n v="1734.4300000000003"/>
    <n v="4.4784605511210946"/>
    <n v="1.1957314148681055"/>
    <n v="124.655"/>
  </r>
  <r>
    <s v="2025-06-15"/>
    <x v="67"/>
    <s v="display"/>
    <n v="93935"/>
    <n v="690"/>
    <n v="7.3455048703890986E-3"/>
    <n v="31"/>
    <n v="6"/>
    <n v="0.19354838709677419"/>
    <n v="610.58000000000004"/>
    <n v="2157.1799999999998"/>
    <n v="1546.6"/>
    <n v="3.5330014084968386"/>
    <n v="0.88489855072463774"/>
    <n v="101.76333333333334"/>
  </r>
  <r>
    <s v="2025-06-16"/>
    <x v="67"/>
    <s v="display"/>
    <n v="90556"/>
    <n v="511"/>
    <n v="5.6429170899774724E-3"/>
    <n v="34"/>
    <n v="3"/>
    <n v="8.8235294117647065E-2"/>
    <n v="588.62"/>
    <n v="1300.8800000000001"/>
    <n v="712.2600000000001"/>
    <n v="2.210050626890014"/>
    <n v="1.1518982387475538"/>
    <n v="196.20666666666668"/>
  </r>
  <r>
    <s v="2025-06-17"/>
    <x v="67"/>
    <s v="display"/>
    <n v="51229"/>
    <n v="294"/>
    <n v="5.7389369302543484E-3"/>
    <n v="12"/>
    <n v="2"/>
    <n v="0.16666666666666666"/>
    <n v="332.99"/>
    <n v="502.19"/>
    <n v="169.2"/>
    <n v="1.50812336706808"/>
    <n v="1.1326190476190476"/>
    <n v="166.495"/>
  </r>
  <r>
    <s v="2025-06-18"/>
    <x v="67"/>
    <s v="display"/>
    <n v="78484"/>
    <n v="454"/>
    <n v="5.7846185209724276E-3"/>
    <n v="27"/>
    <n v="3"/>
    <n v="0.1111111111111111"/>
    <n v="510.15"/>
    <n v="3291.04"/>
    <n v="2780.89"/>
    <n v="6.4511222189552093"/>
    <n v="1.1236784140969163"/>
    <n v="170.04999999999998"/>
  </r>
  <r>
    <s v="2025-06-19"/>
    <x v="67"/>
    <s v="display"/>
    <n v="78613"/>
    <n v="376"/>
    <n v="4.7829239438769667E-3"/>
    <n v="20"/>
    <n v="4"/>
    <n v="0.2"/>
    <n v="510.99"/>
    <n v="2444.75"/>
    <n v="1933.76"/>
    <n v="4.7843402023522961"/>
    <n v="1.3590159574468086"/>
    <n v="127.7475"/>
  </r>
  <r>
    <s v="2025-06-20"/>
    <x v="67"/>
    <s v="display"/>
    <n v="89310"/>
    <n v="473"/>
    <n v="5.2961594446310602E-3"/>
    <n v="26"/>
    <n v="6"/>
    <n v="0.23076923076923078"/>
    <n v="580.52"/>
    <n v="4016.86"/>
    <n v="3436.34"/>
    <n v="6.9194170743471375"/>
    <n v="1.2273150105708246"/>
    <n v="96.75333333333333"/>
  </r>
  <r>
    <s v="2025-06-21"/>
    <x v="67"/>
    <s v="display"/>
    <n v="81358"/>
    <n v="527"/>
    <n v="6.4775436957643989E-3"/>
    <n v="31"/>
    <n v="1"/>
    <n v="3.2258064516129031E-2"/>
    <n v="528.83000000000004"/>
    <n v="0"/>
    <n v="-528.83000000000004"/>
    <n v="0"/>
    <n v="1.0034724857685011"/>
    <n v="528.83000000000004"/>
  </r>
  <r>
    <s v="2025-06-22"/>
    <x v="67"/>
    <s v="display"/>
    <n v="64867"/>
    <n v="326"/>
    <n v="5.0256679050981242E-3"/>
    <n v="16"/>
    <n v="3"/>
    <n v="0.1875"/>
    <n v="421.64"/>
    <n v="752.88"/>
    <n v="331.24"/>
    <n v="1.7855990892704678"/>
    <n v="1.2933742331288343"/>
    <n v="140.54666666666665"/>
  </r>
  <r>
    <s v="2025-06-23"/>
    <x v="67"/>
    <s v="display"/>
    <n v="90690"/>
    <n v="560"/>
    <n v="6.1748814643290328E-3"/>
    <n v="31"/>
    <n v="1"/>
    <n v="3.2258064516129031E-2"/>
    <n v="589.49"/>
    <n v="1265.29"/>
    <n v="675.8"/>
    <n v="2.1464146974503384"/>
    <n v="1.0526607142857143"/>
    <n v="589.49"/>
  </r>
  <r>
    <s v="2025-06-24"/>
    <x v="67"/>
    <s v="display"/>
    <n v="72004"/>
    <n v="326"/>
    <n v="4.5275262485417475E-3"/>
    <n v="13"/>
    <n v="1"/>
    <n v="7.6923076923076927E-2"/>
    <n v="468.03"/>
    <n v="0"/>
    <n v="-468.03"/>
    <n v="0"/>
    <n v="1.4356748466257667"/>
    <n v="468.03"/>
  </r>
  <r>
    <s v="2025-06-25"/>
    <x v="67"/>
    <s v="display"/>
    <n v="74589"/>
    <n v="337"/>
    <n v="4.5180924801244155E-3"/>
    <n v="24"/>
    <n v="2"/>
    <n v="8.3333333333333329E-2"/>
    <n v="484.83"/>
    <n v="3251.87"/>
    <n v="2767.04"/>
    <n v="6.7072375884330588"/>
    <n v="1.4386646884272996"/>
    <n v="242.41499999999999"/>
  </r>
  <r>
    <s v="2025-06-26"/>
    <x v="67"/>
    <s v="display"/>
    <n v="81780"/>
    <n v="563"/>
    <n v="6.8843237955490341E-3"/>
    <n v="35"/>
    <n v="6"/>
    <n v="0.17142857142857143"/>
    <n v="531.57000000000005"/>
    <n v="4058.85"/>
    <n v="3527.2799999999997"/>
    <n v="7.6355889158530381"/>
    <n v="0.94417406749555954"/>
    <n v="88.595000000000013"/>
  </r>
  <r>
    <s v="2025-06-27"/>
    <x v="67"/>
    <s v="display"/>
    <n v="69044"/>
    <n v="398"/>
    <n v="5.7644400672035223E-3"/>
    <n v="27"/>
    <n v="5"/>
    <n v="0.18518518518518517"/>
    <n v="448.79"/>
    <n v="0"/>
    <n v="-448.79"/>
    <n v="0"/>
    <n v="1.1276130653266332"/>
    <n v="89.75800000000001"/>
  </r>
  <r>
    <s v="2025-06-28"/>
    <x v="67"/>
    <s v="display"/>
    <n v="92460"/>
    <n v="695"/>
    <n v="7.516764006056673E-3"/>
    <n v="35"/>
    <n v="7"/>
    <n v="0.2"/>
    <n v="600.99"/>
    <n v="1277.6199999999999"/>
    <n v="676.62999999999988"/>
    <n v="2.1258589993177921"/>
    <n v="0.86473381294964025"/>
    <n v="85.855714285714285"/>
  </r>
  <r>
    <s v="2025-06-29"/>
    <x v="67"/>
    <s v="display"/>
    <n v="64801"/>
    <n v="473"/>
    <n v="7.2992700729927005E-3"/>
    <n v="28"/>
    <n v="3"/>
    <n v="0.10714285714285714"/>
    <n v="421.21"/>
    <n v="2254.44"/>
    <n v="1833.23"/>
    <n v="5.3522945799007626"/>
    <n v="0.89050739957716696"/>
    <n v="140.40333333333334"/>
  </r>
  <r>
    <s v="2025-06-30"/>
    <x v="67"/>
    <s v="display"/>
    <n v="80230"/>
    <n v="621"/>
    <n v="7.7402467904773772E-3"/>
    <n v="35"/>
    <n v="10"/>
    <n v="0.2857142857142857"/>
    <n v="521.5"/>
    <n v="6960.95"/>
    <n v="6439.45"/>
    <n v="13.347938638542665"/>
    <n v="0.83977455716586147"/>
    <n v="52.15"/>
  </r>
  <r>
    <s v="2025-07-01"/>
    <x v="67"/>
    <s v="display"/>
    <n v="66936"/>
    <n v="419"/>
    <n v="6.2597107684952795E-3"/>
    <n v="22"/>
    <n v="0"/>
    <n v="0"/>
    <n v="435.09"/>
    <n v="0"/>
    <n v="-435.09"/>
    <n v="0"/>
    <n v="1.0384009546539379"/>
    <n v="0"/>
  </r>
  <r>
    <s v="2025-07-02"/>
    <x v="67"/>
    <s v="display"/>
    <n v="70187"/>
    <n v="389"/>
    <n v="5.5423368999957257E-3"/>
    <n v="28"/>
    <n v="6"/>
    <n v="0.21428571428571427"/>
    <n v="456.22"/>
    <n v="438.82"/>
    <n v="-17.400000000000034"/>
    <n v="0.96186050589627803"/>
    <n v="1.1728020565552699"/>
    <n v="76.036666666666676"/>
  </r>
  <r>
    <s v="2025-07-03"/>
    <x v="67"/>
    <s v="display"/>
    <n v="77310"/>
    <n v="526"/>
    <n v="6.8037770016815416E-3"/>
    <n v="31"/>
    <n v="4"/>
    <n v="0.12903225806451613"/>
    <n v="502.52"/>
    <n v="3835.88"/>
    <n v="3333.36"/>
    <n v="7.6332882273342362"/>
    <n v="0.95536121673003804"/>
    <n v="125.63"/>
  </r>
  <r>
    <s v="2025-07-04"/>
    <x v="67"/>
    <s v="display"/>
    <n v="85627"/>
    <n v="613"/>
    <n v="7.1589568710803833E-3"/>
    <n v="33"/>
    <n v="4"/>
    <n v="0.12121212121212122"/>
    <n v="556.58000000000004"/>
    <n v="2557.4"/>
    <n v="2000.8200000000002"/>
    <n v="4.5948471019440147"/>
    <n v="0.90796084828711265"/>
    <n v="139.14500000000001"/>
  </r>
  <r>
    <s v="2025-07-05"/>
    <x v="67"/>
    <s v="display"/>
    <n v="73515"/>
    <n v="462"/>
    <n v="6.2844317486227298E-3"/>
    <n v="23"/>
    <n v="2"/>
    <n v="8.6956521739130432E-2"/>
    <n v="477.85"/>
    <n v="0"/>
    <n v="-477.85"/>
    <n v="0"/>
    <n v="1.0343073593073593"/>
    <n v="238.92500000000001"/>
  </r>
  <r>
    <s v="2024-09-28"/>
    <x v="68"/>
    <s v="video"/>
    <n v="16887"/>
    <n v="106"/>
    <n v="6.2770178243619348E-3"/>
    <n v="5"/>
    <n v="1"/>
    <n v="0.2"/>
    <n v="253.31"/>
    <n v="0"/>
    <n v="-253.31"/>
    <n v="0"/>
    <n v="2.3897169811320755"/>
    <n v="253.31"/>
  </r>
  <r>
    <s v="2024-09-29"/>
    <x v="68"/>
    <s v="video"/>
    <n v="14015"/>
    <n v="97"/>
    <n v="6.9211559043881555E-3"/>
    <n v="4"/>
    <n v="1"/>
    <n v="0.25"/>
    <n v="210.23"/>
    <n v="317.16000000000003"/>
    <n v="106.93000000000004"/>
    <n v="1.5086334015126293"/>
    <n v="2.167319587628866"/>
    <n v="210.23"/>
  </r>
  <r>
    <s v="2024-09-30"/>
    <x v="68"/>
    <s v="video"/>
    <n v="13601"/>
    <n v="125"/>
    <n v="9.1905006984780539E-3"/>
    <n v="8"/>
    <n v="2"/>
    <n v="0.25"/>
    <n v="204.02"/>
    <n v="3235.89"/>
    <n v="3031.87"/>
    <n v="15.860650916576805"/>
    <n v="1.6321600000000001"/>
    <n v="102.01"/>
  </r>
  <r>
    <s v="2024-10-01"/>
    <x v="68"/>
    <s v="video"/>
    <n v="15433"/>
    <n v="155"/>
    <n v="1.0043413464653664E-2"/>
    <n v="8"/>
    <n v="2"/>
    <n v="0.25"/>
    <n v="231.5"/>
    <n v="3226.88"/>
    <n v="2995.38"/>
    <n v="13.939006479481641"/>
    <n v="1.4935483870967743"/>
    <n v="115.75"/>
  </r>
  <r>
    <s v="2024-10-02"/>
    <x v="68"/>
    <s v="video"/>
    <n v="14137"/>
    <n v="90"/>
    <n v="6.3662729008983517E-3"/>
    <n v="5"/>
    <n v="1"/>
    <n v="0.2"/>
    <n v="212.06"/>
    <n v="1595.05"/>
    <n v="1382.99"/>
    <n v="7.5216919739696309"/>
    <n v="2.3562222222222222"/>
    <n v="212.06"/>
  </r>
  <r>
    <s v="2024-10-03"/>
    <x v="68"/>
    <s v="video"/>
    <n v="11985"/>
    <n v="119"/>
    <n v="9.9290780141843976E-3"/>
    <n v="8"/>
    <n v="2"/>
    <n v="0.25"/>
    <n v="179.78"/>
    <n v="0"/>
    <n v="-179.78"/>
    <n v="0"/>
    <n v="1.5107563025210085"/>
    <n v="89.89"/>
  </r>
  <r>
    <s v="2024-10-04"/>
    <x v="68"/>
    <s v="video"/>
    <n v="9826"/>
    <n v="96"/>
    <n v="9.7699979645837574E-3"/>
    <n v="6"/>
    <n v="1"/>
    <n v="0.16666666666666666"/>
    <n v="147.4"/>
    <n v="0"/>
    <n v="-147.4"/>
    <n v="0"/>
    <n v="1.5354166666666667"/>
    <n v="147.4"/>
  </r>
  <r>
    <s v="2024-10-05"/>
    <x v="68"/>
    <s v="video"/>
    <n v="15586"/>
    <n v="158"/>
    <n v="1.0137302707558065E-2"/>
    <n v="5"/>
    <n v="3"/>
    <n v="0.6"/>
    <n v="233.79"/>
    <n v="199.19"/>
    <n v="-34.599999999999994"/>
    <n v="0.85200393515548145"/>
    <n v="1.4796835443037974"/>
    <n v="77.929999999999993"/>
  </r>
  <r>
    <s v="2024-10-06"/>
    <x v="68"/>
    <s v="video"/>
    <n v="17199"/>
    <n v="113"/>
    <n v="6.5701494272922848E-3"/>
    <n v="7"/>
    <n v="0"/>
    <n v="0"/>
    <n v="257.99"/>
    <n v="0"/>
    <n v="-257.99"/>
    <n v="0"/>
    <n v="2.2830973451327434"/>
    <n v="0"/>
  </r>
  <r>
    <s v="2024-10-07"/>
    <x v="68"/>
    <s v="video"/>
    <n v="14712"/>
    <n v="117"/>
    <n v="7.952691680261012E-3"/>
    <n v="7"/>
    <n v="0"/>
    <n v="0"/>
    <n v="220.68"/>
    <n v="0"/>
    <n v="-220.68"/>
    <n v="0"/>
    <n v="1.8861538461538463"/>
    <n v="0"/>
  </r>
  <r>
    <s v="2024-10-08"/>
    <x v="68"/>
    <s v="video"/>
    <n v="17136"/>
    <n v="187"/>
    <n v="1.0912698412698412E-2"/>
    <n v="11"/>
    <n v="7"/>
    <n v="0.63636363636363635"/>
    <n v="257.04000000000002"/>
    <n v="1712.99"/>
    <n v="1455.95"/>
    <n v="6.6642934951758477"/>
    <n v="1.3745454545454547"/>
    <n v="36.720000000000006"/>
  </r>
  <r>
    <s v="2024-10-09"/>
    <x v="68"/>
    <s v="video"/>
    <n v="10757"/>
    <n v="119"/>
    <n v="1.106256391187134E-2"/>
    <n v="4"/>
    <n v="1"/>
    <n v="0.25"/>
    <n v="161.36000000000001"/>
    <n v="0"/>
    <n v="-161.36000000000001"/>
    <n v="0"/>
    <n v="1.3559663865546219"/>
    <n v="161.36000000000001"/>
  </r>
  <r>
    <s v="2024-10-10"/>
    <x v="68"/>
    <s v="video"/>
    <n v="14778"/>
    <n v="134"/>
    <n v="9.0675328190553527E-3"/>
    <n v="7"/>
    <n v="0"/>
    <n v="0"/>
    <n v="221.68"/>
    <n v="0"/>
    <n v="-221.68"/>
    <n v="0"/>
    <n v="1.6543283582089552"/>
    <n v="0"/>
  </r>
  <r>
    <s v="2024-10-11"/>
    <x v="68"/>
    <s v="video"/>
    <n v="15764"/>
    <n v="116"/>
    <n v="7.3585384420197918E-3"/>
    <n v="5"/>
    <n v="2"/>
    <n v="0.4"/>
    <n v="236.47"/>
    <n v="2066.84"/>
    <n v="1830.3700000000001"/>
    <n v="8.7403899014674167"/>
    <n v="2.0385344827586205"/>
    <n v="118.235"/>
  </r>
  <r>
    <s v="2024-10-12"/>
    <x v="68"/>
    <s v="video"/>
    <n v="13503"/>
    <n v="137"/>
    <n v="1.0145893505147004E-2"/>
    <n v="5"/>
    <n v="1"/>
    <n v="0.2"/>
    <n v="202.55"/>
    <n v="238.18"/>
    <n v="35.629999999999995"/>
    <n v="1.1759071834115034"/>
    <n v="1.4784671532846716"/>
    <n v="202.55"/>
  </r>
  <r>
    <s v="2024-10-13"/>
    <x v="68"/>
    <s v="video"/>
    <n v="14423"/>
    <n v="90"/>
    <n v="6.2400332801774939E-3"/>
    <n v="6"/>
    <n v="0"/>
    <n v="0"/>
    <n v="216.35"/>
    <n v="0"/>
    <n v="-216.35"/>
    <n v="0"/>
    <n v="2.403888888888889"/>
    <n v="0"/>
  </r>
  <r>
    <s v="2024-10-14"/>
    <x v="68"/>
    <s v="video"/>
    <n v="15830"/>
    <n v="158"/>
    <n v="9.9810486418193296E-3"/>
    <n v="11"/>
    <n v="1"/>
    <n v="9.0909090909090912E-2"/>
    <n v="237.45"/>
    <n v="1653.92"/>
    <n v="1416.47"/>
    <n v="6.9653400715940208"/>
    <n v="1.5028481012658228"/>
    <n v="237.45"/>
  </r>
  <r>
    <s v="2024-10-15"/>
    <x v="68"/>
    <s v="video"/>
    <n v="14383"/>
    <n v="163"/>
    <n v="1.1332823472154627E-2"/>
    <n v="11"/>
    <n v="1"/>
    <n v="9.0909090909090912E-2"/>
    <n v="215.75"/>
    <n v="1195.04"/>
    <n v="979.29"/>
    <n v="5.5390034762456546"/>
    <n v="1.3236196319018405"/>
    <n v="215.75"/>
  </r>
  <r>
    <s v="2024-10-16"/>
    <x v="68"/>
    <s v="video"/>
    <n v="15528"/>
    <n v="153"/>
    <n v="9.8531684698608957E-3"/>
    <n v="8"/>
    <n v="1"/>
    <n v="0.125"/>
    <n v="232.93"/>
    <n v="0"/>
    <n v="-232.93"/>
    <n v="0"/>
    <n v="1.5224183006535947"/>
    <n v="232.93"/>
  </r>
  <r>
    <s v="2024-10-17"/>
    <x v="68"/>
    <s v="video"/>
    <n v="15894"/>
    <n v="160"/>
    <n v="1.006669183339625E-2"/>
    <n v="11"/>
    <n v="3"/>
    <n v="0.27272727272727271"/>
    <n v="238.41"/>
    <n v="4532.2299999999996"/>
    <n v="4293.82"/>
    <n v="19.010234470030618"/>
    <n v="1.4900625000000001"/>
    <n v="79.47"/>
  </r>
  <r>
    <s v="2024-10-18"/>
    <x v="68"/>
    <s v="video"/>
    <n v="12855"/>
    <n v="134"/>
    <n v="1.0423959548813691E-2"/>
    <n v="4"/>
    <n v="2"/>
    <n v="0.5"/>
    <n v="192.83"/>
    <n v="3034.91"/>
    <n v="2842.08"/>
    <n v="15.738785458694185"/>
    <n v="1.4390298507462687"/>
    <n v="96.415000000000006"/>
  </r>
  <r>
    <s v="2024-10-19"/>
    <x v="68"/>
    <s v="video"/>
    <n v="14952"/>
    <n v="161"/>
    <n v="1.0767790262172285E-2"/>
    <n v="6"/>
    <n v="0"/>
    <n v="0"/>
    <n v="224.29"/>
    <n v="0"/>
    <n v="-224.29"/>
    <n v="0"/>
    <n v="1.3931055900621117"/>
    <n v="0"/>
  </r>
  <r>
    <s v="2024-10-20"/>
    <x v="68"/>
    <s v="video"/>
    <n v="12698"/>
    <n v="88"/>
    <n v="6.9302252323200503E-3"/>
    <n v="5"/>
    <n v="1"/>
    <n v="0.2"/>
    <n v="190.48"/>
    <n v="0"/>
    <n v="-190.48"/>
    <n v="0"/>
    <n v="2.1645454545454546"/>
    <n v="190.48"/>
  </r>
  <r>
    <s v="2024-10-21"/>
    <x v="68"/>
    <s v="video"/>
    <n v="16820"/>
    <n v="121"/>
    <n v="7.1938168846611174E-3"/>
    <n v="6"/>
    <n v="1"/>
    <n v="0.16666666666666666"/>
    <n v="252.3"/>
    <n v="1220.56"/>
    <n v="968.26"/>
    <n v="4.8377328577090761"/>
    <n v="2.0851239669421489"/>
    <n v="252.3"/>
  </r>
  <r>
    <s v="2024-10-22"/>
    <x v="68"/>
    <s v="video"/>
    <n v="14493"/>
    <n v="145"/>
    <n v="1.0004829917891396E-2"/>
    <n v="6"/>
    <n v="0"/>
    <n v="0"/>
    <n v="217.4"/>
    <n v="0"/>
    <n v="-217.4"/>
    <n v="0"/>
    <n v="1.4993103448275862"/>
    <n v="0"/>
  </r>
  <r>
    <s v="2024-10-23"/>
    <x v="68"/>
    <s v="video"/>
    <n v="13738"/>
    <n v="132"/>
    <n v="9.608385500072791E-3"/>
    <n v="6"/>
    <n v="0"/>
    <n v="0"/>
    <n v="206.08"/>
    <n v="0"/>
    <n v="-206.08"/>
    <n v="0"/>
    <n v="1.5612121212121213"/>
    <n v="0"/>
  </r>
  <r>
    <s v="2024-10-24"/>
    <x v="68"/>
    <s v="video"/>
    <n v="11178"/>
    <n v="87"/>
    <n v="7.7831454643048845E-3"/>
    <n v="3"/>
    <n v="1"/>
    <n v="0.33333333333333331"/>
    <n v="167.68"/>
    <n v="2195.9499999999998"/>
    <n v="2028.2699999999998"/>
    <n v="13.096075858778624"/>
    <n v="1.9273563218390806"/>
    <n v="167.68"/>
  </r>
  <r>
    <s v="2024-10-25"/>
    <x v="68"/>
    <s v="video"/>
    <n v="10466"/>
    <n v="78"/>
    <n v="7.4527039938849611E-3"/>
    <n v="4"/>
    <n v="1"/>
    <n v="0.25"/>
    <n v="157"/>
    <n v="0"/>
    <n v="-157"/>
    <n v="0"/>
    <n v="2.0128205128205128"/>
    <n v="157"/>
  </r>
  <r>
    <s v="2024-10-26"/>
    <x v="68"/>
    <s v="video"/>
    <n v="11794"/>
    <n v="90"/>
    <n v="7.63099881295574E-3"/>
    <n v="3"/>
    <n v="0"/>
    <n v="0"/>
    <n v="176.91"/>
    <n v="0"/>
    <n v="-176.91"/>
    <n v="0"/>
    <n v="1.9656666666666667"/>
    <n v="0"/>
  </r>
  <r>
    <s v="2024-10-27"/>
    <x v="68"/>
    <s v="video"/>
    <n v="15154"/>
    <n v="110"/>
    <n v="7.2588095552329418E-3"/>
    <n v="6"/>
    <n v="2"/>
    <n v="0.33333333333333331"/>
    <n v="227.31"/>
    <n v="792.53"/>
    <n v="565.22"/>
    <n v="3.4865602041265231"/>
    <n v="2.0664545454545453"/>
    <n v="113.655"/>
  </r>
  <r>
    <s v="2024-10-28"/>
    <x v="68"/>
    <s v="video"/>
    <n v="16064"/>
    <n v="110"/>
    <n v="6.847609561752988E-3"/>
    <n v="6"/>
    <n v="1"/>
    <n v="0.16666666666666666"/>
    <n v="240.97"/>
    <n v="0"/>
    <n v="-240.97"/>
    <n v="0"/>
    <n v="2.1906363636363637"/>
    <n v="240.97"/>
  </r>
  <r>
    <s v="2024-10-29"/>
    <x v="68"/>
    <s v="video"/>
    <n v="14352"/>
    <n v="162"/>
    <n v="1.12876254180602E-2"/>
    <n v="6"/>
    <n v="1"/>
    <n v="0.16666666666666666"/>
    <n v="215.28"/>
    <n v="0"/>
    <n v="-215.28"/>
    <n v="0"/>
    <n v="1.3288888888888888"/>
    <n v="215.28"/>
  </r>
  <r>
    <s v="2024-10-30"/>
    <x v="68"/>
    <s v="video"/>
    <n v="10857"/>
    <n v="121"/>
    <n v="1.1144883485309016E-2"/>
    <n v="8"/>
    <n v="1"/>
    <n v="0.125"/>
    <n v="162.86000000000001"/>
    <n v="0"/>
    <n v="-162.86000000000001"/>
    <n v="0"/>
    <n v="1.3459504132231406"/>
    <n v="162.86000000000001"/>
  </r>
  <r>
    <s v="2024-10-31"/>
    <x v="68"/>
    <s v="video"/>
    <n v="11698"/>
    <n v="112"/>
    <n v="9.5742862027697034E-3"/>
    <n v="5"/>
    <n v="1"/>
    <n v="0.2"/>
    <n v="175.47"/>
    <n v="1464.69"/>
    <n v="1289.22"/>
    <n v="8.3472388442468795"/>
    <n v="1.5666964285714287"/>
    <n v="175.47"/>
  </r>
  <r>
    <s v="2024-11-01"/>
    <x v="68"/>
    <s v="video"/>
    <n v="16512"/>
    <n v="136"/>
    <n v="8.2364341085271325E-3"/>
    <n v="6"/>
    <n v="0"/>
    <n v="0"/>
    <n v="247.68"/>
    <n v="0"/>
    <n v="-247.68"/>
    <n v="0"/>
    <n v="1.8211764705882354"/>
    <n v="0"/>
  </r>
  <r>
    <s v="2024-11-02"/>
    <x v="68"/>
    <s v="video"/>
    <n v="13979"/>
    <n v="119"/>
    <n v="8.5127691537305959E-3"/>
    <n v="4"/>
    <n v="1"/>
    <n v="0.25"/>
    <n v="209.69"/>
    <n v="0"/>
    <n v="-209.69"/>
    <n v="0"/>
    <n v="1.7621008403361345"/>
    <n v="209.69"/>
  </r>
  <r>
    <s v="2024-11-03"/>
    <x v="68"/>
    <s v="video"/>
    <n v="16548"/>
    <n v="173"/>
    <n v="1.0454435581339135E-2"/>
    <n v="6"/>
    <n v="2"/>
    <n v="0.33333333333333331"/>
    <n v="248.23"/>
    <n v="1895.48"/>
    <n v="1647.25"/>
    <n v="7.6359827579261177"/>
    <n v="1.4348554913294798"/>
    <n v="124.11499999999999"/>
  </r>
  <r>
    <s v="2024-11-04"/>
    <x v="68"/>
    <s v="video"/>
    <n v="13118"/>
    <n v="127"/>
    <n v="9.6813538649184322E-3"/>
    <n v="7"/>
    <n v="2"/>
    <n v="0.2857142857142857"/>
    <n v="196.78"/>
    <n v="556.62"/>
    <n v="359.84000000000003"/>
    <n v="2.8286411220652505"/>
    <n v="1.5494488188976379"/>
    <n v="98.39"/>
  </r>
  <r>
    <s v="2024-11-05"/>
    <x v="68"/>
    <s v="video"/>
    <n v="14467"/>
    <n v="120"/>
    <n v="8.2947397525402634E-3"/>
    <n v="4"/>
    <n v="1"/>
    <n v="0.25"/>
    <n v="217.01"/>
    <n v="0"/>
    <n v="-217.01"/>
    <n v="0"/>
    <n v="1.8084166666666666"/>
    <n v="217.01"/>
  </r>
  <r>
    <s v="2024-11-06"/>
    <x v="68"/>
    <s v="video"/>
    <n v="11762"/>
    <n v="94"/>
    <n v="7.9918381227682359E-3"/>
    <n v="6"/>
    <n v="1"/>
    <n v="0.16666666666666666"/>
    <n v="176.44"/>
    <n v="2133.0100000000002"/>
    <n v="1956.5700000000002"/>
    <n v="12.089152119700749"/>
    <n v="1.8770212765957446"/>
    <n v="176.44"/>
  </r>
  <r>
    <s v="2024-11-07"/>
    <x v="68"/>
    <s v="video"/>
    <n v="13552"/>
    <n v="99"/>
    <n v="7.305194805194805E-3"/>
    <n v="5"/>
    <n v="0"/>
    <n v="0"/>
    <n v="203.28"/>
    <n v="0"/>
    <n v="-203.28"/>
    <n v="0"/>
    <n v="2.0533333333333332"/>
    <n v="0"/>
  </r>
  <r>
    <s v="2024-11-08"/>
    <x v="68"/>
    <s v="video"/>
    <n v="15354"/>
    <n v="173"/>
    <n v="1.1267422170118536E-2"/>
    <n v="7"/>
    <n v="0"/>
    <n v="0"/>
    <n v="230.32"/>
    <n v="0"/>
    <n v="-230.32"/>
    <n v="0"/>
    <n v="1.331329479768786"/>
    <n v="0"/>
  </r>
  <r>
    <s v="2024-11-09"/>
    <x v="68"/>
    <s v="video"/>
    <n v="11752"/>
    <n v="122"/>
    <n v="1.0381211708645336E-2"/>
    <n v="5"/>
    <n v="0"/>
    <n v="0"/>
    <n v="176.28"/>
    <n v="0"/>
    <n v="-176.28"/>
    <n v="0"/>
    <n v="1.4449180327868854"/>
    <n v="0"/>
  </r>
  <r>
    <s v="2024-11-10"/>
    <x v="68"/>
    <s v="video"/>
    <n v="10206"/>
    <n v="64"/>
    <n v="6.2708210856359005E-3"/>
    <n v="4"/>
    <n v="0"/>
    <n v="0"/>
    <n v="153.09"/>
    <n v="0"/>
    <n v="-153.09"/>
    <n v="0"/>
    <n v="2.3920312500000001"/>
    <n v="0"/>
  </r>
  <r>
    <s v="2024-11-11"/>
    <x v="68"/>
    <s v="video"/>
    <n v="15331"/>
    <n v="106"/>
    <n v="6.9140956232470159E-3"/>
    <n v="4"/>
    <n v="0"/>
    <n v="0"/>
    <n v="229.97"/>
    <n v="0"/>
    <n v="-229.97"/>
    <n v="0"/>
    <n v="2.1695283018867926"/>
    <n v="0"/>
  </r>
  <r>
    <s v="2024-11-12"/>
    <x v="68"/>
    <s v="video"/>
    <n v="11898"/>
    <n v="118"/>
    <n v="9.9176332156664989E-3"/>
    <n v="4"/>
    <n v="1"/>
    <n v="0.25"/>
    <n v="178.47"/>
    <n v="0"/>
    <n v="-178.47"/>
    <n v="0"/>
    <n v="1.5124576271186441"/>
    <n v="178.47"/>
  </r>
  <r>
    <s v="2024-11-13"/>
    <x v="68"/>
    <s v="video"/>
    <n v="10182"/>
    <n v="74"/>
    <n v="7.267727362011393E-3"/>
    <n v="3"/>
    <n v="1"/>
    <n v="0.33333333333333331"/>
    <n v="152.72999999999999"/>
    <n v="511.33"/>
    <n v="358.6"/>
    <n v="3.3479342630786357"/>
    <n v="2.0639189189189189"/>
    <n v="152.72999999999999"/>
  </r>
  <r>
    <s v="2024-11-14"/>
    <x v="68"/>
    <s v="video"/>
    <n v="11668"/>
    <n v="106"/>
    <n v="9.0846760370243401E-3"/>
    <n v="7"/>
    <n v="0"/>
    <n v="0"/>
    <n v="175.02"/>
    <n v="0"/>
    <n v="-175.02"/>
    <n v="0"/>
    <n v="1.6511320754716983"/>
    <n v="0"/>
  </r>
  <r>
    <s v="2024-11-15"/>
    <x v="68"/>
    <s v="video"/>
    <n v="11942"/>
    <n v="86"/>
    <n v="7.2014737899849272E-3"/>
    <n v="5"/>
    <n v="1"/>
    <n v="0.2"/>
    <n v="179.13"/>
    <n v="0"/>
    <n v="-179.13"/>
    <n v="0"/>
    <n v="2.0829069767441859"/>
    <n v="179.13"/>
  </r>
  <r>
    <s v="2024-11-16"/>
    <x v="68"/>
    <s v="video"/>
    <n v="14731"/>
    <n v="148"/>
    <n v="1.0046839997284639E-2"/>
    <n v="8"/>
    <n v="0"/>
    <n v="0"/>
    <n v="220.97"/>
    <n v="0"/>
    <n v="-220.97"/>
    <n v="0"/>
    <n v="1.4930405405405405"/>
    <n v="0"/>
  </r>
  <r>
    <s v="2024-11-17"/>
    <x v="68"/>
    <s v="video"/>
    <n v="15916"/>
    <n v="133"/>
    <n v="8.3563709474742398E-3"/>
    <n v="9"/>
    <n v="3"/>
    <n v="0.33333333333333331"/>
    <n v="238.74"/>
    <n v="1037.8499999999999"/>
    <n v="799.1099999999999"/>
    <n v="4.3471977883890416"/>
    <n v="1.7950375939849625"/>
    <n v="79.58"/>
  </r>
  <r>
    <s v="2024-11-18"/>
    <x v="68"/>
    <s v="video"/>
    <n v="13816"/>
    <n v="121"/>
    <n v="8.7579617834394902E-3"/>
    <n v="6"/>
    <n v="1"/>
    <n v="0.16666666666666666"/>
    <n v="207.24"/>
    <n v="0"/>
    <n v="-207.24"/>
    <n v="0"/>
    <n v="1.7127272727272729"/>
    <n v="207.24"/>
  </r>
  <r>
    <s v="2024-11-19"/>
    <x v="68"/>
    <s v="video"/>
    <n v="11460"/>
    <n v="72"/>
    <n v="6.2827225130890054E-3"/>
    <n v="4"/>
    <n v="1"/>
    <n v="0.25"/>
    <n v="171.9"/>
    <n v="0"/>
    <n v="-171.9"/>
    <n v="0"/>
    <n v="2.3875000000000002"/>
    <n v="171.9"/>
  </r>
  <r>
    <s v="2024-11-20"/>
    <x v="68"/>
    <s v="video"/>
    <n v="15733"/>
    <n v="165"/>
    <n v="1.0487510328608656E-2"/>
    <n v="7"/>
    <n v="0"/>
    <n v="0"/>
    <n v="236"/>
    <n v="0"/>
    <n v="-236"/>
    <n v="0"/>
    <n v="1.4303030303030304"/>
    <n v="0"/>
  </r>
  <r>
    <s v="2024-11-21"/>
    <x v="68"/>
    <s v="video"/>
    <n v="17026"/>
    <n v="122"/>
    <n v="7.1655115705391752E-3"/>
    <n v="5"/>
    <n v="0"/>
    <n v="0"/>
    <n v="255.4"/>
    <n v="0"/>
    <n v="-255.4"/>
    <n v="0"/>
    <n v="2.0934426229508198"/>
    <n v="0"/>
  </r>
  <r>
    <s v="2024-11-22"/>
    <x v="68"/>
    <s v="video"/>
    <n v="15272"/>
    <n v="102"/>
    <n v="6.6788894709271874E-3"/>
    <n v="5"/>
    <n v="1"/>
    <n v="0.2"/>
    <n v="229.08"/>
    <n v="0"/>
    <n v="-229.08"/>
    <n v="0"/>
    <n v="2.2458823529411767"/>
    <n v="229.08"/>
  </r>
  <r>
    <s v="2024-11-23"/>
    <x v="68"/>
    <s v="video"/>
    <n v="12316"/>
    <n v="130"/>
    <n v="1.055537512179279E-2"/>
    <n v="7"/>
    <n v="0"/>
    <n v="0"/>
    <n v="184.75"/>
    <n v="0"/>
    <n v="-184.75"/>
    <n v="0"/>
    <n v="1.4211538461538462"/>
    <n v="0"/>
  </r>
  <r>
    <s v="2024-11-24"/>
    <x v="68"/>
    <s v="video"/>
    <n v="9559"/>
    <n v="103"/>
    <n v="1.077518568887959E-2"/>
    <n v="5"/>
    <n v="0"/>
    <n v="0"/>
    <n v="143.38999999999999"/>
    <n v="0"/>
    <n v="-143.38999999999999"/>
    <n v="0"/>
    <n v="1.3921359223300969"/>
    <n v="0"/>
  </r>
  <r>
    <s v="2024-11-25"/>
    <x v="68"/>
    <s v="video"/>
    <n v="12520"/>
    <n v="110"/>
    <n v="8.7859424920127792E-3"/>
    <n v="7"/>
    <n v="1"/>
    <n v="0.14285714285714285"/>
    <n v="187.81"/>
    <n v="1916.01"/>
    <n v="1728.2"/>
    <n v="10.201852936478355"/>
    <n v="1.7073636363636364"/>
    <n v="187.81"/>
  </r>
  <r>
    <s v="2024-11-26"/>
    <x v="68"/>
    <s v="video"/>
    <n v="13242"/>
    <n v="122"/>
    <n v="9.2131098021446915E-3"/>
    <n v="4"/>
    <n v="1"/>
    <n v="0.25"/>
    <n v="198.63"/>
    <n v="1064.74"/>
    <n v="866.11"/>
    <n v="5.360418869254393"/>
    <n v="1.6281147540983607"/>
    <n v="198.63"/>
  </r>
  <r>
    <s v="2024-11-27"/>
    <x v="68"/>
    <s v="video"/>
    <n v="12270"/>
    <n v="82"/>
    <n v="6.6829665851670739E-3"/>
    <n v="3"/>
    <n v="0"/>
    <n v="0"/>
    <n v="184.05"/>
    <n v="0"/>
    <n v="-184.05"/>
    <n v="0"/>
    <n v="2.2445121951219513"/>
    <n v="0"/>
  </r>
  <r>
    <s v="2024-11-28"/>
    <x v="68"/>
    <s v="video"/>
    <n v="14606"/>
    <n v="110"/>
    <n v="7.5311515815418319E-3"/>
    <n v="5"/>
    <n v="0"/>
    <n v="0"/>
    <n v="219.1"/>
    <n v="0"/>
    <n v="-219.1"/>
    <n v="0"/>
    <n v="1.9918181818181817"/>
    <n v="0"/>
  </r>
  <r>
    <s v="2024-11-29"/>
    <x v="68"/>
    <s v="video"/>
    <n v="10796"/>
    <n v="122"/>
    <n v="1.1300481659874028E-2"/>
    <n v="6"/>
    <n v="3"/>
    <n v="0.5"/>
    <n v="161.94"/>
    <n v="719.35"/>
    <n v="557.41000000000008"/>
    <n v="4.4420773125849085"/>
    <n v="1.3273770491803278"/>
    <n v="53.98"/>
  </r>
  <r>
    <s v="2024-11-30"/>
    <x v="68"/>
    <s v="video"/>
    <n v="17160"/>
    <n v="158"/>
    <n v="9.2074592074592072E-3"/>
    <n v="10"/>
    <n v="1"/>
    <n v="0.1"/>
    <n v="257.41000000000003"/>
    <n v="1910.83"/>
    <n v="1653.4199999999998"/>
    <n v="7.4232935783380585"/>
    <n v="1.6291772151898736"/>
    <n v="257.41000000000003"/>
  </r>
  <r>
    <s v="2024-12-01"/>
    <x v="68"/>
    <s v="video"/>
    <n v="13296"/>
    <n v="126"/>
    <n v="9.4765342960288802E-3"/>
    <n v="6"/>
    <n v="0"/>
    <n v="0"/>
    <n v="199.44"/>
    <n v="0"/>
    <n v="-199.44"/>
    <n v="0"/>
    <n v="1.5828571428571427"/>
    <n v="0"/>
  </r>
  <r>
    <s v="2024-12-02"/>
    <x v="68"/>
    <s v="video"/>
    <n v="9868"/>
    <n v="103"/>
    <n v="1.0437778678556952E-2"/>
    <n v="3"/>
    <n v="0"/>
    <n v="0"/>
    <n v="148.02000000000001"/>
    <n v="0"/>
    <n v="-148.02000000000001"/>
    <n v="0"/>
    <n v="1.4370873786407767"/>
    <n v="0"/>
  </r>
  <r>
    <s v="2024-12-03"/>
    <x v="68"/>
    <s v="video"/>
    <n v="12746"/>
    <n v="101"/>
    <n v="7.9240546053663888E-3"/>
    <n v="5"/>
    <n v="1"/>
    <n v="0.2"/>
    <n v="191.19"/>
    <n v="0"/>
    <n v="-191.19"/>
    <n v="0"/>
    <n v="1.8929702970297029"/>
    <n v="191.19"/>
  </r>
  <r>
    <s v="2024-12-04"/>
    <x v="68"/>
    <s v="video"/>
    <n v="10490"/>
    <n v="70"/>
    <n v="6.6730219256434702E-3"/>
    <n v="4"/>
    <n v="0"/>
    <n v="0"/>
    <n v="157.35"/>
    <n v="0"/>
    <n v="-157.35"/>
    <n v="0"/>
    <n v="2.2478571428571428"/>
    <n v="0"/>
  </r>
  <r>
    <s v="2024-12-05"/>
    <x v="68"/>
    <s v="video"/>
    <n v="15258"/>
    <n v="155"/>
    <n v="1.0158605321798402E-2"/>
    <n v="10"/>
    <n v="1"/>
    <n v="0.1"/>
    <n v="228.87"/>
    <n v="0"/>
    <n v="-228.87"/>
    <n v="0"/>
    <n v="1.4765806451612904"/>
    <n v="228.87"/>
  </r>
  <r>
    <s v="2024-12-06"/>
    <x v="68"/>
    <s v="video"/>
    <n v="11788"/>
    <n v="113"/>
    <n v="9.586019681031557E-3"/>
    <n v="7"/>
    <n v="0"/>
    <n v="0"/>
    <n v="176.82"/>
    <n v="0"/>
    <n v="-176.82"/>
    <n v="0"/>
    <n v="1.5647787610619468"/>
    <n v="0"/>
  </r>
  <r>
    <s v="2024-12-07"/>
    <x v="68"/>
    <s v="video"/>
    <n v="14692"/>
    <n v="148"/>
    <n v="1.0073509392866867E-2"/>
    <n v="9"/>
    <n v="2"/>
    <n v="0.22222222222222221"/>
    <n v="220.39"/>
    <n v="0"/>
    <n v="-220.39"/>
    <n v="0"/>
    <n v="1.4891216216216214"/>
    <n v="110.19499999999999"/>
  </r>
  <r>
    <s v="2024-12-08"/>
    <x v="68"/>
    <s v="video"/>
    <n v="10552"/>
    <n v="96"/>
    <n v="9.0978013646702046E-3"/>
    <n v="6"/>
    <n v="2"/>
    <n v="0.33333333333333331"/>
    <n v="158.28"/>
    <n v="2115.73"/>
    <n v="1957.45"/>
    <n v="13.367007834217842"/>
    <n v="1.6487499999999999"/>
    <n v="79.14"/>
  </r>
  <r>
    <s v="2024-12-09"/>
    <x v="68"/>
    <s v="video"/>
    <n v="10672"/>
    <n v="107"/>
    <n v="1.0026236881559221E-2"/>
    <n v="5"/>
    <n v="1"/>
    <n v="0.2"/>
    <n v="160.09"/>
    <n v="0"/>
    <n v="-160.09"/>
    <n v="0"/>
    <n v="1.4961682242990655"/>
    <n v="160.09"/>
  </r>
  <r>
    <s v="2024-12-10"/>
    <x v="68"/>
    <s v="video"/>
    <n v="13843"/>
    <n v="103"/>
    <n v="7.4405836885068268E-3"/>
    <n v="5"/>
    <n v="0"/>
    <n v="0"/>
    <n v="207.65"/>
    <n v="0"/>
    <n v="-207.65"/>
    <n v="0"/>
    <n v="2.0160194174757282"/>
    <n v="0"/>
  </r>
  <r>
    <s v="2024-12-11"/>
    <x v="68"/>
    <s v="video"/>
    <n v="16772"/>
    <n v="139"/>
    <n v="8.2876222275220599E-3"/>
    <n v="5"/>
    <n v="1"/>
    <n v="0.2"/>
    <n v="251.59"/>
    <n v="1805.62"/>
    <n v="1554.03"/>
    <n v="7.1768353273182557"/>
    <n v="1.81"/>
    <n v="251.59"/>
  </r>
  <r>
    <s v="2024-12-12"/>
    <x v="68"/>
    <s v="video"/>
    <n v="12923"/>
    <n v="122"/>
    <n v="9.4405323841213334E-3"/>
    <n v="8"/>
    <n v="2"/>
    <n v="0.25"/>
    <n v="193.85"/>
    <n v="2404.0500000000002"/>
    <n v="2210.2000000000003"/>
    <n v="12.401599174619552"/>
    <n v="1.5889344262295082"/>
    <n v="96.924999999999997"/>
  </r>
  <r>
    <s v="2024-12-13"/>
    <x v="68"/>
    <s v="video"/>
    <n v="16954"/>
    <n v="129"/>
    <n v="7.6088238763713581E-3"/>
    <n v="6"/>
    <n v="0"/>
    <n v="0"/>
    <n v="254.31"/>
    <n v="0"/>
    <n v="-254.31"/>
    <n v="0"/>
    <n v="1.9713953488372093"/>
    <n v="0"/>
  </r>
  <r>
    <s v="2024-12-14"/>
    <x v="68"/>
    <s v="video"/>
    <n v="11258"/>
    <n v="85"/>
    <n v="7.550186534020252E-3"/>
    <n v="4"/>
    <n v="1"/>
    <n v="0.25"/>
    <n v="168.88"/>
    <n v="0"/>
    <n v="-168.88"/>
    <n v="0"/>
    <n v="1.9868235294117647"/>
    <n v="168.88"/>
  </r>
  <r>
    <s v="2024-12-15"/>
    <x v="68"/>
    <s v="video"/>
    <n v="13486"/>
    <n v="127"/>
    <n v="9.4171733649710803E-3"/>
    <n v="6"/>
    <n v="2"/>
    <n v="0.33333333333333331"/>
    <n v="202.3"/>
    <n v="0"/>
    <n v="-202.3"/>
    <n v="0"/>
    <n v="1.5929133858267717"/>
    <n v="101.15"/>
  </r>
  <r>
    <s v="2024-12-16"/>
    <x v="68"/>
    <s v="video"/>
    <n v="14121"/>
    <n v="110"/>
    <n v="7.7898165852276751E-3"/>
    <n v="6"/>
    <n v="1"/>
    <n v="0.16666666666666666"/>
    <n v="211.82"/>
    <n v="1481.81"/>
    <n v="1269.99"/>
    <n v="6.995609479746955"/>
    <n v="1.9256363636363636"/>
    <n v="211.82"/>
  </r>
  <r>
    <s v="2024-12-17"/>
    <x v="68"/>
    <s v="video"/>
    <n v="10560"/>
    <n v="92"/>
    <n v="8.7121212121212127E-3"/>
    <n v="5"/>
    <n v="0"/>
    <n v="0"/>
    <n v="158.4"/>
    <n v="0"/>
    <n v="-158.4"/>
    <n v="0"/>
    <n v="1.7217391304347827"/>
    <n v="0"/>
  </r>
  <r>
    <s v="2024-12-18"/>
    <x v="68"/>
    <s v="video"/>
    <n v="11663"/>
    <n v="104"/>
    <n v="8.9170882277287145E-3"/>
    <n v="4"/>
    <n v="1"/>
    <n v="0.25"/>
    <n v="174.95"/>
    <n v="0"/>
    <n v="-174.95"/>
    <n v="0"/>
    <n v="1.6822115384615384"/>
    <n v="174.95"/>
  </r>
  <r>
    <s v="2024-12-19"/>
    <x v="68"/>
    <s v="video"/>
    <n v="11206"/>
    <n v="76"/>
    <n v="6.7820810280207035E-3"/>
    <n v="5"/>
    <n v="1"/>
    <n v="0.2"/>
    <n v="168.09"/>
    <n v="0"/>
    <n v="-168.09"/>
    <n v="0"/>
    <n v="2.2117105263157897"/>
    <n v="168.09"/>
  </r>
  <r>
    <s v="2024-12-20"/>
    <x v="68"/>
    <s v="video"/>
    <n v="14528"/>
    <n v="142"/>
    <n v="9.7742290748898675E-3"/>
    <n v="10"/>
    <n v="0"/>
    <n v="0"/>
    <n v="217.92"/>
    <n v="0"/>
    <n v="-217.92"/>
    <n v="0"/>
    <n v="1.5346478873239435"/>
    <n v="0"/>
  </r>
  <r>
    <s v="2024-12-21"/>
    <x v="68"/>
    <s v="video"/>
    <n v="12980"/>
    <n v="113"/>
    <n v="8.7057010785824337E-3"/>
    <n v="7"/>
    <n v="0"/>
    <n v="0"/>
    <n v="194.71"/>
    <n v="0"/>
    <n v="-194.71"/>
    <n v="0"/>
    <n v="1.7230973451327434"/>
    <n v="0"/>
  </r>
  <r>
    <s v="2024-12-22"/>
    <x v="68"/>
    <s v="video"/>
    <n v="13544"/>
    <n v="91"/>
    <n v="6.7188422917897226E-3"/>
    <n v="3"/>
    <n v="0"/>
    <n v="0"/>
    <n v="203.16"/>
    <n v="0"/>
    <n v="-203.16"/>
    <n v="0"/>
    <n v="2.2325274725274724"/>
    <n v="0"/>
  </r>
  <r>
    <s v="2024-12-23"/>
    <x v="68"/>
    <s v="video"/>
    <n v="9369"/>
    <n v="75"/>
    <n v="8.0051232788984957E-3"/>
    <n v="4"/>
    <n v="0"/>
    <n v="0"/>
    <n v="140.54"/>
    <n v="0"/>
    <n v="-140.54"/>
    <n v="0"/>
    <n v="1.8738666666666666"/>
    <n v="0"/>
  </r>
  <r>
    <s v="2024-12-24"/>
    <x v="68"/>
    <s v="video"/>
    <n v="14108"/>
    <n v="135"/>
    <n v="9.5690388432095267E-3"/>
    <n v="8"/>
    <n v="2"/>
    <n v="0.25"/>
    <n v="211.62"/>
    <n v="0"/>
    <n v="-211.62"/>
    <n v="0"/>
    <n v="1.5675555555555556"/>
    <n v="105.81"/>
  </r>
  <r>
    <s v="2024-12-25"/>
    <x v="68"/>
    <s v="video"/>
    <n v="10548"/>
    <n v="109"/>
    <n v="1.0333712552142587E-2"/>
    <n v="4"/>
    <n v="0"/>
    <n v="0"/>
    <n v="158.22999999999999"/>
    <n v="0"/>
    <n v="-158.22999999999999"/>
    <n v="0"/>
    <n v="1.4516513761467889"/>
    <n v="0"/>
  </r>
  <r>
    <s v="2024-12-26"/>
    <x v="68"/>
    <s v="video"/>
    <n v="14502"/>
    <n v="118"/>
    <n v="8.1368087160391678E-3"/>
    <n v="5"/>
    <n v="1"/>
    <n v="0.2"/>
    <n v="217.53"/>
    <n v="0"/>
    <n v="-217.53"/>
    <n v="0"/>
    <n v="1.8434745762711864"/>
    <n v="217.53"/>
  </r>
  <r>
    <s v="2024-12-27"/>
    <x v="68"/>
    <s v="video"/>
    <n v="13111"/>
    <n v="118"/>
    <n v="9.0000762718328124E-3"/>
    <n v="5"/>
    <n v="1"/>
    <n v="0.2"/>
    <n v="196.67"/>
    <n v="0"/>
    <n v="-196.67"/>
    <n v="0"/>
    <n v="1.6666949152542372"/>
    <n v="196.67"/>
  </r>
  <r>
    <s v="2024-12-28"/>
    <x v="68"/>
    <s v="video"/>
    <n v="15328"/>
    <n v="102"/>
    <n v="6.6544885177453024E-3"/>
    <n v="7"/>
    <n v="0"/>
    <n v="0"/>
    <n v="229.93"/>
    <n v="0"/>
    <n v="-229.93"/>
    <n v="0"/>
    <n v="2.25421568627451"/>
    <n v="0"/>
  </r>
  <r>
    <s v="2024-12-29"/>
    <x v="68"/>
    <s v="video"/>
    <n v="15537"/>
    <n v="104"/>
    <n v="6.6936989122739271E-3"/>
    <n v="4"/>
    <n v="1"/>
    <n v="0.25"/>
    <n v="233.06"/>
    <n v="0"/>
    <n v="-233.06"/>
    <n v="0"/>
    <n v="2.2409615384615384"/>
    <n v="233.06"/>
  </r>
  <r>
    <s v="2024-12-30"/>
    <x v="68"/>
    <s v="video"/>
    <n v="16017"/>
    <n v="185"/>
    <n v="1.1550227882874445E-2"/>
    <n v="10"/>
    <n v="1"/>
    <n v="0.1"/>
    <n v="240.26"/>
    <n v="0"/>
    <n v="-240.26"/>
    <n v="0"/>
    <n v="1.2987027027027027"/>
    <n v="240.26"/>
  </r>
  <r>
    <s v="2024-12-31"/>
    <x v="68"/>
    <s v="video"/>
    <n v="12282"/>
    <n v="91"/>
    <n v="7.4092167399446348E-3"/>
    <n v="6"/>
    <n v="2"/>
    <n v="0.33333333333333331"/>
    <n v="184.24"/>
    <n v="682.36"/>
    <n v="498.12"/>
    <n v="3.7036474164133737"/>
    <n v="2.0246153846153847"/>
    <n v="92.12"/>
  </r>
  <r>
    <s v="2025-01-01"/>
    <x v="68"/>
    <s v="video"/>
    <n v="10977"/>
    <n v="115"/>
    <n v="1.0476450760681424E-2"/>
    <n v="6"/>
    <n v="1"/>
    <n v="0.16666666666666666"/>
    <n v="164.66"/>
    <n v="0"/>
    <n v="-164.66"/>
    <n v="0"/>
    <n v="1.4318260869565218"/>
    <n v="164.66"/>
  </r>
  <r>
    <s v="2025-01-02"/>
    <x v="68"/>
    <s v="video"/>
    <n v="15938"/>
    <n v="104"/>
    <n v="6.5252854812398045E-3"/>
    <n v="3"/>
    <n v="0"/>
    <n v="0"/>
    <n v="239.07"/>
    <n v="0"/>
    <n v="-239.07"/>
    <n v="0"/>
    <n v="2.2987500000000001"/>
    <n v="0"/>
  </r>
  <r>
    <s v="2025-01-03"/>
    <x v="68"/>
    <s v="video"/>
    <n v="11182"/>
    <n v="78"/>
    <n v="6.9754963333929533E-3"/>
    <n v="3"/>
    <n v="1"/>
    <n v="0.33333333333333331"/>
    <n v="167.73"/>
    <n v="0"/>
    <n v="-167.73"/>
    <n v="0"/>
    <n v="2.1503846153846151"/>
    <n v="167.73"/>
  </r>
  <r>
    <s v="2025-01-04"/>
    <x v="68"/>
    <s v="video"/>
    <n v="14167"/>
    <n v="148"/>
    <n v="1.0446813016164326E-2"/>
    <n v="9"/>
    <n v="2"/>
    <n v="0.22222222222222221"/>
    <n v="212.51"/>
    <n v="212.38"/>
    <n v="-0.12999999999999545"/>
    <n v="0.99938826408169035"/>
    <n v="1.4358783783783784"/>
    <n v="106.255"/>
  </r>
  <r>
    <s v="2025-01-05"/>
    <x v="68"/>
    <s v="video"/>
    <n v="10556"/>
    <n v="69"/>
    <n v="6.5365668813944676E-3"/>
    <n v="3"/>
    <n v="1"/>
    <n v="0.33333333333333331"/>
    <n v="158.34"/>
    <n v="0"/>
    <n v="-158.34"/>
    <n v="0"/>
    <n v="2.2947826086956522"/>
    <n v="158.34"/>
  </r>
  <r>
    <s v="2025-01-06"/>
    <x v="68"/>
    <s v="video"/>
    <n v="16132"/>
    <n v="142"/>
    <n v="8.80238036201339E-3"/>
    <n v="8"/>
    <n v="1"/>
    <n v="0.125"/>
    <n v="241.99"/>
    <n v="2188.59"/>
    <n v="1946.6000000000001"/>
    <n v="9.0441340551262446"/>
    <n v="1.7041549295774649"/>
    <n v="241.99"/>
  </r>
  <r>
    <s v="2025-01-07"/>
    <x v="68"/>
    <s v="video"/>
    <n v="11278"/>
    <n v="108"/>
    <n v="9.5761659868771054E-3"/>
    <n v="5"/>
    <n v="1"/>
    <n v="0.2"/>
    <n v="169.18"/>
    <n v="0"/>
    <n v="-169.18"/>
    <n v="0"/>
    <n v="1.5664814814814816"/>
    <n v="169.18"/>
  </r>
  <r>
    <s v="2025-01-08"/>
    <x v="68"/>
    <s v="video"/>
    <n v="16453"/>
    <n v="173"/>
    <n v="1.0514799732571568E-2"/>
    <n v="10"/>
    <n v="4"/>
    <n v="0.4"/>
    <n v="246.8"/>
    <n v="1421.22"/>
    <n v="1174.42"/>
    <n v="5.7585899513776333"/>
    <n v="1.4265895953757226"/>
    <n v="61.7"/>
  </r>
  <r>
    <s v="2025-01-09"/>
    <x v="68"/>
    <s v="video"/>
    <n v="11686"/>
    <n v="81"/>
    <n v="6.9313708711278453E-3"/>
    <n v="5"/>
    <n v="0"/>
    <n v="0"/>
    <n v="175.3"/>
    <n v="0"/>
    <n v="-175.3"/>
    <n v="0"/>
    <n v="2.1641975308641976"/>
    <n v="0"/>
  </r>
  <r>
    <s v="2025-01-10"/>
    <x v="68"/>
    <s v="video"/>
    <n v="15961"/>
    <n v="157"/>
    <n v="9.8364764112524282E-3"/>
    <n v="10"/>
    <n v="2"/>
    <n v="0.2"/>
    <n v="239.42"/>
    <n v="1410.32"/>
    <n v="1170.8999999999999"/>
    <n v="5.8905688747807199"/>
    <n v="1.524968152866242"/>
    <n v="119.71"/>
  </r>
  <r>
    <s v="2025-01-11"/>
    <x v="68"/>
    <s v="video"/>
    <n v="16396"/>
    <n v="133"/>
    <n v="8.1117345694071731E-3"/>
    <n v="5"/>
    <n v="0"/>
    <n v="0"/>
    <n v="245.95"/>
    <n v="0"/>
    <n v="-245.95"/>
    <n v="0"/>
    <n v="1.8492481203007518"/>
    <n v="0"/>
  </r>
  <r>
    <s v="2025-01-12"/>
    <x v="68"/>
    <s v="video"/>
    <n v="13385"/>
    <n v="122"/>
    <n v="9.1146806126260731E-3"/>
    <n v="8"/>
    <n v="2"/>
    <n v="0.25"/>
    <n v="200.78"/>
    <n v="1568.61"/>
    <n v="1367.83"/>
    <n v="7.8125809343560109"/>
    <n v="1.6457377049180328"/>
    <n v="100.39"/>
  </r>
  <r>
    <s v="2025-01-13"/>
    <x v="68"/>
    <s v="video"/>
    <n v="16467"/>
    <n v="115"/>
    <n v="6.9836642982935571E-3"/>
    <n v="8"/>
    <n v="1"/>
    <n v="0.125"/>
    <n v="247.01"/>
    <n v="0"/>
    <n v="-247.01"/>
    <n v="0"/>
    <n v="2.147913043478261"/>
    <n v="247.01"/>
  </r>
  <r>
    <s v="2025-01-14"/>
    <x v="68"/>
    <s v="video"/>
    <n v="14374"/>
    <n v="128"/>
    <n v="8.9049673020731874E-3"/>
    <n v="5"/>
    <n v="0"/>
    <n v="0"/>
    <n v="215.62"/>
    <n v="0"/>
    <n v="-215.62"/>
    <n v="0"/>
    <n v="1.68453125"/>
    <n v="0"/>
  </r>
  <r>
    <s v="2025-01-15"/>
    <x v="68"/>
    <s v="video"/>
    <n v="13465"/>
    <n v="116"/>
    <n v="8.6149275900482738E-3"/>
    <n v="5"/>
    <n v="1"/>
    <n v="0.2"/>
    <n v="201.98"/>
    <n v="0"/>
    <n v="-201.98"/>
    <n v="0"/>
    <n v="1.741206896551724"/>
    <n v="201.98"/>
  </r>
  <r>
    <s v="2025-01-16"/>
    <x v="68"/>
    <s v="video"/>
    <n v="11891"/>
    <n v="137"/>
    <n v="1.1521318644352872E-2"/>
    <n v="7"/>
    <n v="1"/>
    <n v="0.14285714285714285"/>
    <n v="178.37"/>
    <n v="0"/>
    <n v="-178.37"/>
    <n v="0"/>
    <n v="1.3019708029197081"/>
    <n v="178.37"/>
  </r>
  <r>
    <s v="2025-01-17"/>
    <x v="68"/>
    <s v="video"/>
    <n v="11167"/>
    <n v="70"/>
    <n v="6.2684695979224499E-3"/>
    <n v="4"/>
    <n v="0"/>
    <n v="0"/>
    <n v="167.51"/>
    <n v="0"/>
    <n v="-167.51"/>
    <n v="0"/>
    <n v="2.3929999999999998"/>
    <n v="0"/>
  </r>
  <r>
    <s v="2025-01-18"/>
    <x v="68"/>
    <s v="video"/>
    <n v="9375"/>
    <n v="103"/>
    <n v="1.0986666666666667E-2"/>
    <n v="3"/>
    <n v="0"/>
    <n v="0"/>
    <n v="140.63"/>
    <n v="0"/>
    <n v="-140.63"/>
    <n v="0"/>
    <n v="1.3653398058252426"/>
    <n v="0"/>
  </r>
  <r>
    <s v="2025-01-19"/>
    <x v="68"/>
    <s v="video"/>
    <n v="14994"/>
    <n v="98"/>
    <n v="6.5359477124183009E-3"/>
    <n v="4"/>
    <n v="3"/>
    <n v="0.75"/>
    <n v="224.92"/>
    <n v="545.91999999999996"/>
    <n v="321"/>
    <n v="2.4271741063489238"/>
    <n v="2.2951020408163263"/>
    <n v="74.973333333333329"/>
  </r>
  <r>
    <s v="2024-02-18"/>
    <x v="69"/>
    <s v="affiliate"/>
    <n v="17201"/>
    <n v="446"/>
    <n v="2.5928725074123596E-2"/>
    <n v="25"/>
    <n v="6"/>
    <n v="0.24"/>
    <n v="154.81"/>
    <n v="4172.55"/>
    <n v="4017.7400000000002"/>
    <n v="26.9527162328015"/>
    <n v="0.34710762331838568"/>
    <n v="25.801666666666666"/>
  </r>
  <r>
    <s v="2024-02-19"/>
    <x v="69"/>
    <s v="affiliate"/>
    <n v="17716"/>
    <n v="462"/>
    <n v="2.6078121472115603E-2"/>
    <n v="22"/>
    <n v="7"/>
    <n v="0.31818181818181818"/>
    <n v="159.44999999999999"/>
    <n v="4277.34"/>
    <n v="4117.8900000000003"/>
    <n v="26.825587958607716"/>
    <n v="0.34512987012987012"/>
    <n v="22.778571428571428"/>
  </r>
  <r>
    <s v="2024-02-20"/>
    <x v="69"/>
    <s v="affiliate"/>
    <n v="21332"/>
    <n v="441"/>
    <n v="2.0673167072942058E-2"/>
    <n v="27"/>
    <n v="3"/>
    <n v="0.1111111111111111"/>
    <n v="191.99"/>
    <n v="0"/>
    <n v="-191.99"/>
    <n v="0"/>
    <n v="0.43535147392290252"/>
    <n v="63.99666666666667"/>
  </r>
  <r>
    <s v="2024-02-21"/>
    <x v="69"/>
    <s v="affiliate"/>
    <n v="25267"/>
    <n v="507"/>
    <n v="2.0065698341710531E-2"/>
    <n v="28"/>
    <n v="5"/>
    <n v="0.17857142857142858"/>
    <n v="227.41"/>
    <n v="721.73"/>
    <n v="494.32000000000005"/>
    <n v="3.1736950881667476"/>
    <n v="0.44854043392504928"/>
    <n v="45.481999999999999"/>
  </r>
  <r>
    <s v="2024-02-22"/>
    <x v="69"/>
    <s v="affiliate"/>
    <n v="22471"/>
    <n v="540"/>
    <n v="2.4030973254416804E-2"/>
    <n v="29"/>
    <n v="2"/>
    <n v="6.8965517241379309E-2"/>
    <n v="202.24"/>
    <n v="4436.46"/>
    <n v="4234.22"/>
    <n v="21.936609968354428"/>
    <n v="0.37451851851851853"/>
    <n v="101.12"/>
  </r>
  <r>
    <s v="2024-02-23"/>
    <x v="69"/>
    <s v="affiliate"/>
    <n v="20258"/>
    <n v="597"/>
    <n v="2.9469839075920625E-2"/>
    <n v="35"/>
    <n v="4"/>
    <n v="0.11428571428571428"/>
    <n v="182.33"/>
    <n v="3297.14"/>
    <n v="3114.81"/>
    <n v="18.083365326605602"/>
    <n v="0.30541038525963149"/>
    <n v="45.582500000000003"/>
  </r>
  <r>
    <s v="2024-02-24"/>
    <x v="69"/>
    <s v="affiliate"/>
    <n v="19160"/>
    <n v="614"/>
    <n v="3.2045929018789145E-2"/>
    <n v="32"/>
    <n v="7"/>
    <n v="0.21875"/>
    <n v="172.44"/>
    <n v="3178.42"/>
    <n v="3005.98"/>
    <n v="18.432034330781722"/>
    <n v="0.28084690553745928"/>
    <n v="24.634285714285713"/>
  </r>
  <r>
    <s v="2024-02-25"/>
    <x v="69"/>
    <s v="affiliate"/>
    <n v="23121"/>
    <n v="630"/>
    <n v="2.7247956403269755E-2"/>
    <n v="35"/>
    <n v="4"/>
    <n v="0.11428571428571428"/>
    <n v="208.09"/>
    <n v="5286.35"/>
    <n v="5078.26"/>
    <n v="25.404152049593929"/>
    <n v="0.33030158730158732"/>
    <n v="52.022500000000001"/>
  </r>
  <r>
    <s v="2024-02-26"/>
    <x v="69"/>
    <s v="affiliate"/>
    <n v="15548"/>
    <n v="420"/>
    <n v="2.7013120658605609E-2"/>
    <n v="25"/>
    <n v="3"/>
    <n v="0.12"/>
    <n v="139.94"/>
    <n v="445.95"/>
    <n v="306.01"/>
    <n v="3.186722881234815"/>
    <n v="0.3331904761904762"/>
    <n v="46.646666666666668"/>
  </r>
  <r>
    <s v="2024-02-27"/>
    <x v="69"/>
    <s v="affiliate"/>
    <n v="17997"/>
    <n v="535"/>
    <n v="2.9727176751680837E-2"/>
    <n v="29"/>
    <n v="5"/>
    <n v="0.17241379310344829"/>
    <n v="161.97999999999999"/>
    <n v="2459.77"/>
    <n v="2297.79"/>
    <n v="15.185640202494136"/>
    <n v="0.3027663551401869"/>
    <n v="32.396000000000001"/>
  </r>
  <r>
    <s v="2024-02-28"/>
    <x v="69"/>
    <s v="affiliate"/>
    <n v="17321"/>
    <n v="474"/>
    <n v="2.7365625541250504E-2"/>
    <n v="24"/>
    <n v="5"/>
    <n v="0.20833333333333334"/>
    <n v="155.88999999999999"/>
    <n v="1233.1300000000001"/>
    <n v="1077.2400000000002"/>
    <n v="7.9102572326640592"/>
    <n v="0.32888185654008434"/>
    <n v="31.177999999999997"/>
  </r>
  <r>
    <s v="2024-02-29"/>
    <x v="69"/>
    <s v="affiliate"/>
    <n v="17844"/>
    <n v="530"/>
    <n v="2.9701860569379061E-2"/>
    <n v="34"/>
    <n v="3"/>
    <n v="8.8235294117647065E-2"/>
    <n v="160.6"/>
    <n v="2358.7399999999998"/>
    <n v="2198.14"/>
    <n v="14.687048567870486"/>
    <n v="0.30301886792452831"/>
    <n v="53.533333333333331"/>
  </r>
  <r>
    <s v="2024-03-01"/>
    <x v="69"/>
    <s v="affiliate"/>
    <n v="24058"/>
    <n v="755"/>
    <n v="3.1382492310250226E-2"/>
    <n v="31"/>
    <n v="6"/>
    <n v="0.19354838709677419"/>
    <n v="216.53"/>
    <n v="2582.44"/>
    <n v="2365.91"/>
    <n v="11.926476700688127"/>
    <n v="0.28679470198675494"/>
    <n v="36.088333333333331"/>
  </r>
  <r>
    <s v="2024-03-02"/>
    <x v="69"/>
    <s v="affiliate"/>
    <n v="18794"/>
    <n v="375"/>
    <n v="1.9953176545706077E-2"/>
    <n v="17"/>
    <n v="3"/>
    <n v="0.17647058823529413"/>
    <n v="169.15"/>
    <n v="3881.95"/>
    <n v="3712.7999999999997"/>
    <n v="22.94974874371859"/>
    <n v="0.45106666666666667"/>
    <n v="56.383333333333333"/>
  </r>
  <r>
    <s v="2024-03-03"/>
    <x v="69"/>
    <s v="affiliate"/>
    <n v="15684"/>
    <n v="288"/>
    <n v="1.8362662586074982E-2"/>
    <n v="20"/>
    <n v="6"/>
    <n v="0.3"/>
    <n v="141.16"/>
    <n v="2688.36"/>
    <n v="2547.2000000000003"/>
    <n v="19.044771890053841"/>
    <n v="0.4901388888888889"/>
    <n v="23.526666666666667"/>
  </r>
  <r>
    <s v="2024-03-04"/>
    <x v="69"/>
    <s v="affiliate"/>
    <n v="18985"/>
    <n v="517"/>
    <n v="2.7232025283118251E-2"/>
    <n v="18"/>
    <n v="3"/>
    <n v="0.16666666666666666"/>
    <n v="170.87"/>
    <n v="2084.75"/>
    <n v="1913.88"/>
    <n v="12.200795926727922"/>
    <n v="0.33050290135396521"/>
    <n v="56.956666666666671"/>
  </r>
  <r>
    <s v="2024-03-05"/>
    <x v="69"/>
    <s v="affiliate"/>
    <n v="15596"/>
    <n v="326"/>
    <n v="2.0902795588612466E-2"/>
    <n v="18"/>
    <n v="2"/>
    <n v="0.1111111111111111"/>
    <n v="140.37"/>
    <n v="4244.5200000000004"/>
    <n v="4104.1500000000005"/>
    <n v="30.238085060910453"/>
    <n v="0.4305828220858896"/>
    <n v="70.185000000000002"/>
  </r>
  <r>
    <s v="2024-03-06"/>
    <x v="69"/>
    <s v="affiliate"/>
    <n v="21606"/>
    <n v="458"/>
    <n v="2.1197815421642136E-2"/>
    <n v="27"/>
    <n v="2"/>
    <n v="7.407407407407407E-2"/>
    <n v="194.46"/>
    <n v="1483.21"/>
    <n v="1288.75"/>
    <n v="7.6273269567006068"/>
    <n v="0.42458515283842796"/>
    <n v="97.23"/>
  </r>
  <r>
    <s v="2024-03-07"/>
    <x v="69"/>
    <s v="affiliate"/>
    <n v="22910"/>
    <n v="411"/>
    <n v="1.7939764295067655E-2"/>
    <n v="27"/>
    <n v="4"/>
    <n v="0.14814814814814814"/>
    <n v="206.19"/>
    <n v="2820.25"/>
    <n v="2614.06"/>
    <n v="13.677918424753868"/>
    <n v="0.50167883211678832"/>
    <n v="51.547499999999999"/>
  </r>
  <r>
    <s v="2024-03-08"/>
    <x v="69"/>
    <s v="affiliate"/>
    <n v="20064"/>
    <n v="374"/>
    <n v="1.8640350877192981E-2"/>
    <n v="16"/>
    <n v="2"/>
    <n v="0.125"/>
    <n v="180.58"/>
    <n v="0"/>
    <n v="-180.58"/>
    <n v="0"/>
    <n v="0.48283422459893049"/>
    <n v="90.29"/>
  </r>
  <r>
    <s v="2024-03-09"/>
    <x v="69"/>
    <s v="affiliate"/>
    <n v="15442"/>
    <n v="331"/>
    <n v="2.1435047273669215E-2"/>
    <n v="24"/>
    <n v="3"/>
    <n v="0.125"/>
    <n v="138.97999999999999"/>
    <n v="4414.3999999999996"/>
    <n v="4275.42"/>
    <n v="31.762843574615051"/>
    <n v="0.41987915407854981"/>
    <n v="46.326666666666661"/>
  </r>
  <r>
    <s v="2024-03-10"/>
    <x v="69"/>
    <s v="affiliate"/>
    <n v="24661"/>
    <n v="779"/>
    <n v="3.1588337861400591E-2"/>
    <n v="35"/>
    <n v="6"/>
    <n v="0.17142857142857143"/>
    <n v="221.95"/>
    <n v="3928.7"/>
    <n v="3706.75"/>
    <n v="17.700833521063302"/>
    <n v="0.28491655969191271"/>
    <n v="36.991666666666667"/>
  </r>
  <r>
    <s v="2024-03-11"/>
    <x v="69"/>
    <s v="affiliate"/>
    <n v="15972"/>
    <n v="305"/>
    <n v="1.9095917856248434E-2"/>
    <n v="12"/>
    <n v="1"/>
    <n v="8.3333333333333329E-2"/>
    <n v="143.75"/>
    <n v="2352.7399999999998"/>
    <n v="2208.9899999999998"/>
    <n v="16.366886956521739"/>
    <n v="0.47131147540983609"/>
    <n v="143.75"/>
  </r>
  <r>
    <s v="2024-03-12"/>
    <x v="69"/>
    <s v="affiliate"/>
    <n v="13934"/>
    <n v="287"/>
    <n v="2.0597100617195351E-2"/>
    <n v="21"/>
    <n v="0"/>
    <n v="0"/>
    <n v="125.41"/>
    <n v="0"/>
    <n v="-125.41"/>
    <n v="0"/>
    <n v="0.43696864111498257"/>
    <n v="0"/>
  </r>
  <r>
    <s v="2024-03-13"/>
    <x v="69"/>
    <s v="affiliate"/>
    <n v="17552"/>
    <n v="341"/>
    <n v="1.9427985414767548E-2"/>
    <n v="15"/>
    <n v="2"/>
    <n v="0.13333333333333333"/>
    <n v="157.97"/>
    <n v="0"/>
    <n v="-157.97"/>
    <n v="0"/>
    <n v="0.46325513196480939"/>
    <n v="78.984999999999999"/>
  </r>
  <r>
    <s v="2024-03-14"/>
    <x v="69"/>
    <s v="affiliate"/>
    <n v="15968"/>
    <n v="491"/>
    <n v="3.0748997995991983E-2"/>
    <n v="18"/>
    <n v="3"/>
    <n v="0.16666666666666666"/>
    <n v="143.72"/>
    <n v="0"/>
    <n v="-143.72"/>
    <n v="0"/>
    <n v="0.29270875763747456"/>
    <n v="47.906666666666666"/>
  </r>
  <r>
    <s v="2024-03-15"/>
    <x v="69"/>
    <s v="affiliate"/>
    <n v="14382"/>
    <n v="391"/>
    <n v="2.7186761229314422E-2"/>
    <n v="15"/>
    <n v="3"/>
    <n v="0.2"/>
    <n v="129.44"/>
    <n v="0"/>
    <n v="-129.44"/>
    <n v="0"/>
    <n v="0.33104859335038361"/>
    <n v="43.146666666666668"/>
  </r>
  <r>
    <s v="2024-03-16"/>
    <x v="69"/>
    <s v="affiliate"/>
    <n v="21352"/>
    <n v="431"/>
    <n v="2.0185462720119896E-2"/>
    <n v="25"/>
    <n v="4"/>
    <n v="0.16"/>
    <n v="192.17"/>
    <n v="1421.13"/>
    <n v="1228.96"/>
    <n v="7.3951709423947554"/>
    <n v="0.44587006960556841"/>
    <n v="48.042499999999997"/>
  </r>
  <r>
    <s v="2024-03-17"/>
    <x v="69"/>
    <s v="affiliate"/>
    <n v="16815"/>
    <n v="336"/>
    <n v="1.9982158786797502E-2"/>
    <n v="24"/>
    <n v="2"/>
    <n v="8.3333333333333329E-2"/>
    <n v="151.34"/>
    <n v="438.49"/>
    <n v="287.14999999999998"/>
    <n v="2.8973833751817102"/>
    <n v="0.45041666666666669"/>
    <n v="75.67"/>
  </r>
  <r>
    <s v="2024-03-18"/>
    <x v="69"/>
    <s v="affiliate"/>
    <n v="19410"/>
    <n v="468"/>
    <n v="2.41112828438949E-2"/>
    <n v="32"/>
    <n v="7"/>
    <n v="0.21875"/>
    <n v="174.69"/>
    <n v="4299.7700000000004"/>
    <n v="4125.0800000000008"/>
    <n v="24.613715724998571"/>
    <n v="0.37326923076923074"/>
    <n v="24.955714285714286"/>
  </r>
  <r>
    <s v="2024-03-19"/>
    <x v="69"/>
    <s v="affiliate"/>
    <n v="22613"/>
    <n v="674"/>
    <n v="2.9805863883606776E-2"/>
    <n v="27"/>
    <n v="5"/>
    <n v="0.18518518518518517"/>
    <n v="203.52"/>
    <n v="4573.6899999999996"/>
    <n v="4370.1699999999992"/>
    <n v="22.472926493710688"/>
    <n v="0.30195845697329377"/>
    <n v="40.704000000000001"/>
  </r>
  <r>
    <s v="2024-03-20"/>
    <x v="69"/>
    <s v="affiliate"/>
    <n v="16610"/>
    <n v="419"/>
    <n v="2.5225767609873571E-2"/>
    <n v="24"/>
    <n v="3"/>
    <n v="0.125"/>
    <n v="149.49"/>
    <n v="2594.87"/>
    <n v="2445.38"/>
    <n v="17.358151046892768"/>
    <n v="0.35677804295942722"/>
    <n v="49.830000000000005"/>
  </r>
  <r>
    <s v="2024-03-21"/>
    <x v="69"/>
    <s v="affiliate"/>
    <n v="22823"/>
    <n v="733"/>
    <n v="3.2116724357008283E-2"/>
    <n v="35"/>
    <n v="1"/>
    <n v="2.8571428571428571E-2"/>
    <n v="205.41"/>
    <n v="0"/>
    <n v="-205.41"/>
    <n v="0"/>
    <n v="0.28023192360163712"/>
    <n v="205.41"/>
  </r>
  <r>
    <s v="2024-03-22"/>
    <x v="69"/>
    <s v="affiliate"/>
    <n v="23815"/>
    <n v="723"/>
    <n v="3.0359017425992021E-2"/>
    <n v="26"/>
    <n v="2"/>
    <n v="7.6923076923076927E-2"/>
    <n v="214.34"/>
    <n v="1793.42"/>
    <n v="1579.0800000000002"/>
    <n v="8.3671736493421669"/>
    <n v="0.29645919778699864"/>
    <n v="107.17"/>
  </r>
  <r>
    <s v="2024-03-23"/>
    <x v="69"/>
    <s v="affiliate"/>
    <n v="18435"/>
    <n v="552"/>
    <n v="2.9943043124491458E-2"/>
    <n v="32"/>
    <n v="5"/>
    <n v="0.15625"/>
    <n v="165.92"/>
    <n v="2472.41"/>
    <n v="2306.4899999999998"/>
    <n v="14.901217454194793"/>
    <n v="0.30057971014492751"/>
    <n v="33.183999999999997"/>
  </r>
  <r>
    <s v="2024-03-24"/>
    <x v="69"/>
    <s v="affiliate"/>
    <n v="24623"/>
    <n v="491"/>
    <n v="1.9940705844129471E-2"/>
    <n v="35"/>
    <n v="4"/>
    <n v="0.11428571428571428"/>
    <n v="221.61"/>
    <n v="3062.27"/>
    <n v="2840.66"/>
    <n v="13.818284373448851"/>
    <n v="0.45134419551934829"/>
    <n v="55.402500000000003"/>
  </r>
  <r>
    <s v="2024-03-25"/>
    <x v="69"/>
    <s v="affiliate"/>
    <n v="23508"/>
    <n v="740"/>
    <n v="3.1478645567466393E-2"/>
    <n v="31"/>
    <n v="6"/>
    <n v="0.19354838709677419"/>
    <n v="211.58"/>
    <n v="0"/>
    <n v="-211.58"/>
    <n v="0"/>
    <n v="0.28591891891891896"/>
    <n v="35.263333333333335"/>
  </r>
  <r>
    <s v="2024-03-26"/>
    <x v="69"/>
    <s v="affiliate"/>
    <n v="17914"/>
    <n v="507"/>
    <n v="2.8301886792452831E-2"/>
    <n v="23"/>
    <n v="6"/>
    <n v="0.2608695652173913"/>
    <n v="161.22999999999999"/>
    <n v="1283.49"/>
    <n v="1122.26"/>
    <n v="7.9606152701110222"/>
    <n v="0.31800788954635106"/>
    <n v="26.871666666666666"/>
  </r>
  <r>
    <s v="2024-03-27"/>
    <x v="69"/>
    <s v="affiliate"/>
    <n v="15406"/>
    <n v="497"/>
    <n v="3.2260158379852008E-2"/>
    <n v="28"/>
    <n v="6"/>
    <n v="0.21428571428571427"/>
    <n v="138.66"/>
    <n v="3053.8"/>
    <n v="2915.1400000000003"/>
    <n v="22.023654983412666"/>
    <n v="0.2789939637826962"/>
    <n v="23.11"/>
  </r>
  <r>
    <s v="2024-03-28"/>
    <x v="69"/>
    <s v="affiliate"/>
    <n v="22307"/>
    <n v="453"/>
    <n v="2.0307526785314028E-2"/>
    <n v="25"/>
    <n v="3"/>
    <n v="0.12"/>
    <n v="200.77"/>
    <n v="1818.89"/>
    <n v="1618.1200000000001"/>
    <n v="9.0595706529860038"/>
    <n v="0.4432008830022075"/>
    <n v="66.923333333333332"/>
  </r>
  <r>
    <s v="2024-03-29"/>
    <x v="69"/>
    <s v="affiliate"/>
    <n v="24501"/>
    <n v="597"/>
    <n v="2.4366352393779846E-2"/>
    <n v="26"/>
    <n v="5"/>
    <n v="0.19230769230769232"/>
    <n v="220.51"/>
    <n v="6088.37"/>
    <n v="5867.86"/>
    <n v="27.610403156319443"/>
    <n v="0.36936348408710218"/>
    <n v="44.101999999999997"/>
  </r>
  <r>
    <s v="2024-03-30"/>
    <x v="69"/>
    <s v="affiliate"/>
    <n v="16090"/>
    <n v="447"/>
    <n v="2.7781230577998757E-2"/>
    <n v="31"/>
    <n v="5"/>
    <n v="0.16129032258064516"/>
    <n v="144.81"/>
    <n v="3111.82"/>
    <n v="2967.01"/>
    <n v="21.488985567295078"/>
    <n v="0.32395973154362417"/>
    <n v="28.962"/>
  </r>
  <r>
    <s v="2024-03-31"/>
    <x v="69"/>
    <s v="affiliate"/>
    <n v="15024"/>
    <n v="273"/>
    <n v="1.8170926517571885E-2"/>
    <n v="19"/>
    <n v="5"/>
    <n v="0.26315789473684209"/>
    <n v="135.22"/>
    <n v="5690.53"/>
    <n v="5555.3099999999995"/>
    <n v="42.083493566040524"/>
    <n v="0.49531135531135528"/>
    <n v="27.044"/>
  </r>
  <r>
    <s v="2024-04-01"/>
    <x v="69"/>
    <s v="affiliate"/>
    <n v="15795"/>
    <n v="383"/>
    <n v="2.4248179803735358E-2"/>
    <n v="20"/>
    <n v="2"/>
    <n v="0.1"/>
    <n v="142.16"/>
    <n v="2609.35"/>
    <n v="2467.19"/>
    <n v="18.355022509848059"/>
    <n v="0.37117493472584856"/>
    <n v="71.08"/>
  </r>
  <r>
    <s v="2024-04-02"/>
    <x v="69"/>
    <s v="affiliate"/>
    <n v="19444"/>
    <n v="389"/>
    <n v="2.0006171569635876E-2"/>
    <n v="16"/>
    <n v="2"/>
    <n v="0.125"/>
    <n v="175"/>
    <n v="125.74"/>
    <n v="-49.260000000000005"/>
    <n v="0.71851428571428566"/>
    <n v="0.44987146529562982"/>
    <n v="87.5"/>
  </r>
  <r>
    <s v="2024-04-03"/>
    <x v="69"/>
    <s v="affiliate"/>
    <n v="21620"/>
    <n v="568"/>
    <n v="2.6271970397779832E-2"/>
    <n v="23"/>
    <n v="3"/>
    <n v="0.13043478260869565"/>
    <n v="194.58"/>
    <n v="3143.17"/>
    <n v="2948.59"/>
    <n v="16.153612909857127"/>
    <n v="0.34257042253521131"/>
    <n v="64.86"/>
  </r>
  <r>
    <s v="2024-04-04"/>
    <x v="69"/>
    <s v="affiliate"/>
    <n v="17548"/>
    <n v="514"/>
    <n v="2.9291087303396399E-2"/>
    <n v="29"/>
    <n v="2"/>
    <n v="6.8965517241379309E-2"/>
    <n v="157.94"/>
    <n v="1033.0899999999999"/>
    <n v="875.14999999999986"/>
    <n v="6.5410282385716094"/>
    <n v="0.3072762645914397"/>
    <n v="78.97"/>
  </r>
  <r>
    <s v="2024-04-05"/>
    <x v="69"/>
    <s v="affiliate"/>
    <n v="14791"/>
    <n v="413"/>
    <n v="2.7922385234264078E-2"/>
    <n v="25"/>
    <n v="4"/>
    <n v="0.16"/>
    <n v="133.12"/>
    <n v="3230.43"/>
    <n v="3097.31"/>
    <n v="24.267052283653843"/>
    <n v="0.32232445520581116"/>
    <n v="33.28"/>
  </r>
  <r>
    <s v="2024-04-06"/>
    <x v="69"/>
    <s v="affiliate"/>
    <n v="20468"/>
    <n v="579"/>
    <n v="2.8288059409810436E-2"/>
    <n v="35"/>
    <n v="8"/>
    <n v="0.22857142857142856"/>
    <n v="184.22"/>
    <n v="6503.67"/>
    <n v="6319.45"/>
    <n v="35.303821517750514"/>
    <n v="0.31816925734024182"/>
    <n v="23.0275"/>
  </r>
  <r>
    <s v="2024-04-07"/>
    <x v="69"/>
    <s v="affiliate"/>
    <n v="24400"/>
    <n v="742"/>
    <n v="3.0409836065573771E-2"/>
    <n v="35"/>
    <n v="4"/>
    <n v="0.11428571428571428"/>
    <n v="219.6"/>
    <n v="1219.48"/>
    <n v="999.88"/>
    <n v="5.5531876138433516"/>
    <n v="0.29595687331536386"/>
    <n v="54.9"/>
  </r>
  <r>
    <s v="2024-04-08"/>
    <x v="69"/>
    <s v="affiliate"/>
    <n v="17927"/>
    <n v="398"/>
    <n v="2.2201149104702403E-2"/>
    <n v="23"/>
    <n v="3"/>
    <n v="0.13043478260869565"/>
    <n v="161.35"/>
    <n v="2166.98"/>
    <n v="2005.63"/>
    <n v="13.430306786489"/>
    <n v="0.40540201005025123"/>
    <n v="53.783333333333331"/>
  </r>
  <r>
    <s v="2024-04-09"/>
    <x v="69"/>
    <s v="affiliate"/>
    <n v="16235"/>
    <n v="452"/>
    <n v="2.7841084077610101E-2"/>
    <n v="17"/>
    <n v="3"/>
    <n v="0.17647058823529413"/>
    <n v="146.12"/>
    <n v="1856.89"/>
    <n v="1710.77"/>
    <n v="12.707979742677251"/>
    <n v="0.32327433628318586"/>
    <n v="48.706666666666671"/>
  </r>
  <r>
    <s v="2024-04-10"/>
    <x v="69"/>
    <s v="affiliate"/>
    <n v="25131"/>
    <n v="534"/>
    <n v="2.1248657037125463E-2"/>
    <n v="33"/>
    <n v="4"/>
    <n v="0.12121212121212122"/>
    <n v="226.18"/>
    <n v="3766"/>
    <n v="3539.82"/>
    <n v="16.650455389512778"/>
    <n v="0.42355805243445693"/>
    <n v="56.545000000000002"/>
  </r>
  <r>
    <s v="2024-04-11"/>
    <x v="69"/>
    <s v="affiliate"/>
    <n v="20096"/>
    <n v="416"/>
    <n v="2.0700636942675158E-2"/>
    <n v="26"/>
    <n v="3"/>
    <n v="0.11538461538461539"/>
    <n v="180.87"/>
    <n v="1433.93"/>
    <n v="1253.06"/>
    <n v="7.9279593077901254"/>
    <n v="0.43478365384615386"/>
    <n v="60.29"/>
  </r>
  <r>
    <s v="2024-04-12"/>
    <x v="69"/>
    <s v="affiliate"/>
    <n v="15788"/>
    <n v="472"/>
    <n v="2.9896123638206231E-2"/>
    <n v="34"/>
    <n v="3"/>
    <n v="8.8235294117647065E-2"/>
    <n v="142.1"/>
    <n v="2398.16"/>
    <n v="2256.06"/>
    <n v="16.876565798733285"/>
    <n v="0.30105932203389829"/>
    <n v="47.366666666666667"/>
  </r>
  <r>
    <s v="2024-04-13"/>
    <x v="69"/>
    <s v="affiliate"/>
    <n v="25137"/>
    <n v="714"/>
    <n v="2.8404344193817876E-2"/>
    <n v="35"/>
    <n v="9"/>
    <n v="0.25714285714285712"/>
    <n v="226.24"/>
    <n v="2403.17"/>
    <n v="2176.9300000000003"/>
    <n v="10.622215346534654"/>
    <n v="0.31686274509803924"/>
    <n v="25.137777777777778"/>
  </r>
  <r>
    <s v="2024-04-14"/>
    <x v="69"/>
    <s v="affiliate"/>
    <n v="19580"/>
    <n v="525"/>
    <n v="2.6813074565883555E-2"/>
    <n v="31"/>
    <n v="2"/>
    <n v="6.4516129032258063E-2"/>
    <n v="176.22"/>
    <n v="2882.31"/>
    <n v="2706.09"/>
    <n v="16.356315968675521"/>
    <n v="0.33565714285714288"/>
    <n v="88.11"/>
  </r>
  <r>
    <s v="2024-04-15"/>
    <x v="69"/>
    <s v="affiliate"/>
    <n v="14367"/>
    <n v="278"/>
    <n v="1.9349899074267419E-2"/>
    <n v="15"/>
    <n v="1"/>
    <n v="6.6666666666666666E-2"/>
    <n v="129.31"/>
    <n v="280.10000000000002"/>
    <n v="150.79000000000002"/>
    <n v="2.1661124429665146"/>
    <n v="0.46514388489208636"/>
    <n v="129.31"/>
  </r>
  <r>
    <s v="2024-04-16"/>
    <x v="69"/>
    <s v="affiliate"/>
    <n v="14397"/>
    <n v="269"/>
    <n v="1.8684448148919914E-2"/>
    <n v="12"/>
    <n v="4"/>
    <n v="0.33333333333333331"/>
    <n v="129.58000000000001"/>
    <n v="1187.56"/>
    <n v="1057.98"/>
    <n v="9.1646859083191838"/>
    <n v="0.48171003717472122"/>
    <n v="32.395000000000003"/>
  </r>
  <r>
    <s v="2024-04-17"/>
    <x v="69"/>
    <s v="affiliate"/>
    <n v="15665"/>
    <n v="499"/>
    <n v="3.1854452601340566E-2"/>
    <n v="17"/>
    <n v="3"/>
    <n v="0.17647058823529413"/>
    <n v="140.99"/>
    <n v="2264.58"/>
    <n v="2123.59"/>
    <n v="16.061990212071777"/>
    <n v="0.28254509018036073"/>
    <n v="46.99666666666667"/>
  </r>
  <r>
    <s v="2024-04-18"/>
    <x v="69"/>
    <s v="affiliate"/>
    <n v="21802"/>
    <n v="422"/>
    <n v="1.9356022383267592E-2"/>
    <n v="29"/>
    <n v="6"/>
    <n v="0.20689655172413793"/>
    <n v="196.22"/>
    <n v="1594.36"/>
    <n v="1398.1399999999999"/>
    <n v="8.125369483233106"/>
    <n v="0.46497630331753553"/>
    <n v="32.703333333333333"/>
  </r>
  <r>
    <s v="2024-04-19"/>
    <x v="69"/>
    <s v="affiliate"/>
    <n v="22095"/>
    <n v="574"/>
    <n v="2.5978728219054083E-2"/>
    <n v="31"/>
    <n v="3"/>
    <n v="9.6774193548387094E-2"/>
    <n v="198.86"/>
    <n v="0"/>
    <n v="-198.86"/>
    <n v="0"/>
    <n v="0.34644599303135892"/>
    <n v="66.286666666666676"/>
  </r>
  <r>
    <s v="2024-04-20"/>
    <x v="69"/>
    <s v="affiliate"/>
    <n v="15076"/>
    <n v="450"/>
    <n v="2.984876625099496E-2"/>
    <n v="26"/>
    <n v="4"/>
    <n v="0.15384615384615385"/>
    <n v="135.69"/>
    <n v="2592.06"/>
    <n v="2456.37"/>
    <n v="19.102807870882156"/>
    <n v="0.30153333333333332"/>
    <n v="33.922499999999999"/>
  </r>
  <r>
    <s v="2024-04-21"/>
    <x v="69"/>
    <s v="affiliate"/>
    <n v="20260"/>
    <n v="512"/>
    <n v="2.5271470878578478E-2"/>
    <n v="24"/>
    <n v="4"/>
    <n v="0.16666666666666666"/>
    <n v="182.34"/>
    <n v="1240.1300000000001"/>
    <n v="1057.7900000000002"/>
    <n v="6.8011955687177803"/>
    <n v="0.35613281250000001"/>
    <n v="45.585000000000001"/>
  </r>
  <r>
    <s v="2024-04-22"/>
    <x v="69"/>
    <s v="affiliate"/>
    <n v="18032"/>
    <n v="403"/>
    <n v="2.2349157054125997E-2"/>
    <n v="21"/>
    <n v="1"/>
    <n v="4.7619047619047616E-2"/>
    <n v="162.29"/>
    <n v="0"/>
    <n v="-162.29"/>
    <n v="0"/>
    <n v="0.40270471464019847"/>
    <n v="162.29"/>
  </r>
  <r>
    <s v="2024-04-23"/>
    <x v="69"/>
    <s v="affiliate"/>
    <n v="20065"/>
    <n v="507"/>
    <n v="2.5267879391976077E-2"/>
    <n v="26"/>
    <n v="3"/>
    <n v="0.11538461538461539"/>
    <n v="180.59"/>
    <n v="1279.17"/>
    <n v="1098.5800000000002"/>
    <n v="7.0832825737859242"/>
    <n v="0.35619329388560156"/>
    <n v="60.196666666666665"/>
  </r>
  <r>
    <s v="2024-04-24"/>
    <x v="69"/>
    <s v="affiliate"/>
    <n v="24762"/>
    <n v="709"/>
    <n v="2.8632582182376222E-2"/>
    <n v="35"/>
    <n v="5"/>
    <n v="0.14285714285714285"/>
    <n v="222.86"/>
    <n v="2742.78"/>
    <n v="2519.92"/>
    <n v="12.30718836937988"/>
    <n v="0.31433004231311706"/>
    <n v="44.572000000000003"/>
  </r>
  <r>
    <s v="2024-04-25"/>
    <x v="69"/>
    <s v="affiliate"/>
    <n v="16515"/>
    <n v="499"/>
    <n v="3.0214956100514685E-2"/>
    <n v="24"/>
    <n v="3"/>
    <n v="0.125"/>
    <n v="148.63999999999999"/>
    <n v="0"/>
    <n v="-148.63999999999999"/>
    <n v="0"/>
    <n v="0.29787575150300599"/>
    <n v="49.54666666666666"/>
  </r>
  <r>
    <s v="2024-04-26"/>
    <x v="69"/>
    <s v="affiliate"/>
    <n v="19706"/>
    <n v="475"/>
    <n v="2.4104333705470417E-2"/>
    <n v="26"/>
    <n v="4"/>
    <n v="0.15384615384615385"/>
    <n v="177.36"/>
    <n v="677.13"/>
    <n v="499.77"/>
    <n v="3.8178281461434369"/>
    <n v="0.37338947368421055"/>
    <n v="44.34"/>
  </r>
  <r>
    <s v="2024-04-27"/>
    <x v="69"/>
    <s v="affiliate"/>
    <n v="21981"/>
    <n v="511"/>
    <n v="2.3247349984077157E-2"/>
    <n v="31"/>
    <n v="0"/>
    <n v="0"/>
    <n v="197.83"/>
    <n v="0"/>
    <n v="-197.83"/>
    <n v="0"/>
    <n v="0.38714285714285718"/>
    <n v="0"/>
  </r>
  <r>
    <s v="2024-04-28"/>
    <x v="69"/>
    <s v="affiliate"/>
    <n v="14121"/>
    <n v="458"/>
    <n v="3.2433963600311595E-2"/>
    <n v="21"/>
    <n v="6"/>
    <n v="0.2857142857142857"/>
    <n v="127.09"/>
    <n v="5551.93"/>
    <n v="5424.84"/>
    <n v="43.68502635927296"/>
    <n v="0.27748908296943231"/>
    <n v="21.181666666666668"/>
  </r>
  <r>
    <s v="2024-04-29"/>
    <x v="69"/>
    <s v="affiliate"/>
    <n v="20352"/>
    <n v="461"/>
    <n v="2.2651336477987422E-2"/>
    <n v="33"/>
    <n v="5"/>
    <n v="0.15151515151515152"/>
    <n v="183.17"/>
    <n v="1165.56"/>
    <n v="982.39"/>
    <n v="6.3632690942839982"/>
    <n v="0.39733188720173535"/>
    <n v="36.634"/>
  </r>
  <r>
    <s v="2024-04-30"/>
    <x v="69"/>
    <s v="affiliate"/>
    <n v="22883"/>
    <n v="649"/>
    <n v="2.8361665865489664E-2"/>
    <n v="35"/>
    <n v="7"/>
    <n v="0.2"/>
    <n v="205.95"/>
    <n v="2853.46"/>
    <n v="2647.51"/>
    <n v="13.855110463704783"/>
    <n v="0.31733436055469955"/>
    <n v="29.421428571428571"/>
  </r>
  <r>
    <s v="2024-05-01"/>
    <x v="69"/>
    <s v="affiliate"/>
    <n v="25016"/>
    <n v="556"/>
    <n v="2.2225775503677648E-2"/>
    <n v="35"/>
    <n v="3"/>
    <n v="8.5714285714285715E-2"/>
    <n v="225.15"/>
    <n v="2147.9"/>
    <n v="1922.75"/>
    <n v="9.5398623140128809"/>
    <n v="0.40494604316546762"/>
    <n v="75.05"/>
  </r>
  <r>
    <s v="2024-05-02"/>
    <x v="69"/>
    <s v="affiliate"/>
    <n v="25508"/>
    <n v="713"/>
    <n v="2.7952015054100676E-2"/>
    <n v="35"/>
    <n v="5"/>
    <n v="0.14285714285714285"/>
    <n v="229.58"/>
    <n v="4594.54"/>
    <n v="4364.96"/>
    <n v="20.012805993553446"/>
    <n v="0.32199158485273494"/>
    <n v="45.916000000000004"/>
  </r>
  <r>
    <s v="2024-05-03"/>
    <x v="69"/>
    <s v="affiliate"/>
    <n v="21824"/>
    <n v="412"/>
    <n v="1.8878299120234605E-2"/>
    <n v="29"/>
    <n v="8"/>
    <n v="0.27586206896551724"/>
    <n v="196.42"/>
    <n v="1268.8399999999999"/>
    <n v="1072.4199999999998"/>
    <n v="6.4598309744425215"/>
    <n v="0.47674757281553393"/>
    <n v="24.552499999999998"/>
  </r>
  <r>
    <s v="2024-05-04"/>
    <x v="69"/>
    <s v="affiliate"/>
    <n v="18458"/>
    <n v="395"/>
    <n v="2.1399934987539278E-2"/>
    <n v="28"/>
    <n v="0"/>
    <n v="0"/>
    <n v="166.13"/>
    <n v="0"/>
    <n v="-166.13"/>
    <n v="0"/>
    <n v="0.42058227848101265"/>
    <n v="0"/>
  </r>
  <r>
    <s v="2024-05-05"/>
    <x v="69"/>
    <s v="affiliate"/>
    <n v="14713"/>
    <n v="430"/>
    <n v="2.9225854686331817E-2"/>
    <n v="30"/>
    <n v="1"/>
    <n v="3.3333333333333333E-2"/>
    <n v="132.41999999999999"/>
    <n v="0"/>
    <n v="-132.41999999999999"/>
    <n v="0"/>
    <n v="0.30795348837209302"/>
    <n v="132.41999999999999"/>
  </r>
  <r>
    <s v="2024-05-06"/>
    <x v="69"/>
    <s v="affiliate"/>
    <n v="23288"/>
    <n v="679"/>
    <n v="2.9156647200274818E-2"/>
    <n v="35"/>
    <n v="5"/>
    <n v="0.14285714285714285"/>
    <n v="209.6"/>
    <n v="1401.28"/>
    <n v="1191.68"/>
    <n v="6.6854961832061068"/>
    <n v="0.30868924889543448"/>
    <n v="41.92"/>
  </r>
  <r>
    <s v="2024-05-07"/>
    <x v="69"/>
    <s v="affiliate"/>
    <n v="17088"/>
    <n v="476"/>
    <n v="2.7855805243445692E-2"/>
    <n v="18"/>
    <n v="4"/>
    <n v="0.22222222222222221"/>
    <n v="153.80000000000001"/>
    <n v="3045.2"/>
    <n v="2891.3999999999996"/>
    <n v="19.799739921976592"/>
    <n v="0.32310924369747901"/>
    <n v="38.450000000000003"/>
  </r>
  <r>
    <s v="2024-05-08"/>
    <x v="69"/>
    <s v="affiliate"/>
    <n v="25375"/>
    <n v="704"/>
    <n v="2.774384236453202E-2"/>
    <n v="35"/>
    <n v="4"/>
    <n v="0.11428571428571428"/>
    <n v="228.38"/>
    <n v="4450.42"/>
    <n v="4222.04"/>
    <n v="19.486907785270166"/>
    <n v="0.32440340909090909"/>
    <n v="57.094999999999999"/>
  </r>
  <r>
    <s v="2024-05-09"/>
    <x v="69"/>
    <s v="affiliate"/>
    <n v="14900"/>
    <n v="468"/>
    <n v="3.1409395973154362E-2"/>
    <n v="26"/>
    <n v="8"/>
    <n v="0.30769230769230771"/>
    <n v="134.1"/>
    <n v="2825.19"/>
    <n v="2691.09"/>
    <n v="21.067785234899329"/>
    <n v="0.28653846153846152"/>
    <n v="16.762499999999999"/>
  </r>
  <r>
    <s v="2024-05-10"/>
    <x v="69"/>
    <s v="affiliate"/>
    <n v="25544"/>
    <n v="568"/>
    <n v="2.2236141559661759E-2"/>
    <n v="28"/>
    <n v="5"/>
    <n v="0.17857142857142858"/>
    <n v="229.9"/>
    <n v="7469.74"/>
    <n v="7239.84"/>
    <n v="32.491257068290558"/>
    <n v="0.40475352112676055"/>
    <n v="45.980000000000004"/>
  </r>
  <r>
    <s v="2024-05-11"/>
    <x v="69"/>
    <s v="affiliate"/>
    <n v="20874"/>
    <n v="616"/>
    <n v="2.9510395707578806E-2"/>
    <n v="35"/>
    <n v="4"/>
    <n v="0.11428571428571428"/>
    <n v="187.87"/>
    <n v="744.27"/>
    <n v="556.4"/>
    <n v="3.9616223984670249"/>
    <n v="0.30498376623376622"/>
    <n v="46.967500000000001"/>
  </r>
  <r>
    <s v="2024-05-12"/>
    <x v="69"/>
    <s v="affiliate"/>
    <n v="20540"/>
    <n v="454"/>
    <n v="2.2103213242453748E-2"/>
    <n v="16"/>
    <n v="3"/>
    <n v="0.1875"/>
    <n v="184.86"/>
    <n v="0"/>
    <n v="-184.86"/>
    <n v="0"/>
    <n v="0.40718061674008815"/>
    <n v="61.620000000000005"/>
  </r>
  <r>
    <s v="2024-05-13"/>
    <x v="69"/>
    <s v="affiliate"/>
    <n v="21520"/>
    <n v="414"/>
    <n v="1.9237918215613384E-2"/>
    <n v="16"/>
    <n v="3"/>
    <n v="0.1875"/>
    <n v="193.68"/>
    <n v="2333.9"/>
    <n v="2140.2200000000003"/>
    <n v="12.050289136720364"/>
    <n v="0.46782608695652178"/>
    <n v="64.56"/>
  </r>
  <r>
    <s v="2024-05-14"/>
    <x v="69"/>
    <s v="affiliate"/>
    <n v="17765"/>
    <n v="330"/>
    <n v="1.8575851393188854E-2"/>
    <n v="22"/>
    <n v="2"/>
    <n v="9.0909090909090912E-2"/>
    <n v="159.88999999999999"/>
    <n v="2131.3000000000002"/>
    <n v="1971.4100000000003"/>
    <n v="13.329789230095693"/>
    <n v="0.48451515151515145"/>
    <n v="79.944999999999993"/>
  </r>
  <r>
    <s v="2024-05-15"/>
    <x v="69"/>
    <s v="affiliate"/>
    <n v="19735"/>
    <n v="470"/>
    <n v="2.3815556118571068E-2"/>
    <n v="17"/>
    <n v="0"/>
    <n v="0"/>
    <n v="177.62"/>
    <n v="0"/>
    <n v="-177.62"/>
    <n v="0"/>
    <n v="0.3779148936170213"/>
    <n v="0"/>
  </r>
  <r>
    <s v="2024-05-16"/>
    <x v="69"/>
    <s v="affiliate"/>
    <n v="16118"/>
    <n v="469"/>
    <n v="2.9097902965628489E-2"/>
    <n v="28"/>
    <n v="1"/>
    <n v="3.5714285714285712E-2"/>
    <n v="145.07"/>
    <n v="0"/>
    <n v="-145.07"/>
    <n v="0"/>
    <n v="0.30931769722814495"/>
    <n v="145.07"/>
  </r>
  <r>
    <s v="2024-05-17"/>
    <x v="69"/>
    <s v="affiliate"/>
    <n v="25320"/>
    <n v="696"/>
    <n v="2.7488151658767772E-2"/>
    <n v="28"/>
    <n v="3"/>
    <n v="0.10714285714285714"/>
    <n v="227.88"/>
    <n v="2947.89"/>
    <n v="2720.0099999999998"/>
    <n v="12.936150605581885"/>
    <n v="0.32741379310344826"/>
    <n v="75.959999999999994"/>
  </r>
  <r>
    <s v="2024-05-18"/>
    <x v="69"/>
    <s v="affiliate"/>
    <n v="23937"/>
    <n v="709"/>
    <n v="2.9619417637966328E-2"/>
    <n v="35"/>
    <n v="6"/>
    <n v="0.17142857142857143"/>
    <n v="215.44"/>
    <n v="635.13"/>
    <n v="419.69"/>
    <n v="2.9480597846268104"/>
    <n v="0.30386459802538784"/>
    <n v="35.906666666666666"/>
  </r>
  <r>
    <s v="2024-05-19"/>
    <x v="69"/>
    <s v="affiliate"/>
    <n v="15354"/>
    <n v="480"/>
    <n v="3.1262211801484953E-2"/>
    <n v="26"/>
    <n v="5"/>
    <n v="0.19230769230769232"/>
    <n v="138.19"/>
    <n v="1896.85"/>
    <n v="1758.6599999999999"/>
    <n v="13.726391200521022"/>
    <n v="0.28789583333333335"/>
    <n v="27.637999999999998"/>
  </r>
  <r>
    <s v="2024-05-20"/>
    <x v="69"/>
    <s v="affiliate"/>
    <n v="23622"/>
    <n v="585"/>
    <n v="2.4765049530099059E-2"/>
    <n v="35"/>
    <n v="3"/>
    <n v="8.5714285714285715E-2"/>
    <n v="212.6"/>
    <n v="3104.98"/>
    <n v="2892.38"/>
    <n v="14.604797742238947"/>
    <n v="0.36341880341880339"/>
    <n v="70.86666666666666"/>
  </r>
  <r>
    <s v="2024-05-21"/>
    <x v="69"/>
    <s v="affiliate"/>
    <n v="17362"/>
    <n v="563"/>
    <n v="3.2427139730445802E-2"/>
    <n v="25"/>
    <n v="5"/>
    <n v="0.2"/>
    <n v="156.26"/>
    <n v="4502.68"/>
    <n v="4346.42"/>
    <n v="28.815307820299505"/>
    <n v="0.2775488454706927"/>
    <n v="31.251999999999999"/>
  </r>
  <r>
    <s v="2024-05-22"/>
    <x v="69"/>
    <s v="affiliate"/>
    <n v="20462"/>
    <n v="480"/>
    <n v="2.3458117486071742E-2"/>
    <n v="33"/>
    <n v="7"/>
    <n v="0.21212121212121213"/>
    <n v="184.16"/>
    <n v="1383.7"/>
    <n v="1199.54"/>
    <n v="7.5135751520417031"/>
    <n v="0.38366666666666666"/>
    <n v="26.30857142857143"/>
  </r>
  <r>
    <s v="2024-05-23"/>
    <x v="69"/>
    <s v="affiliate"/>
    <n v="19431"/>
    <n v="574"/>
    <n v="2.9540425093922084E-2"/>
    <n v="22"/>
    <n v="6"/>
    <n v="0.27272727272727271"/>
    <n v="174.88"/>
    <n v="5522.26"/>
    <n v="5347.38"/>
    <n v="31.577424519670632"/>
    <n v="0.3046689895470383"/>
    <n v="29.146666666666665"/>
  </r>
  <r>
    <s v="2024-05-24"/>
    <x v="69"/>
    <s v="affiliate"/>
    <n v="21501"/>
    <n v="690"/>
    <n v="3.2091530626482491E-2"/>
    <n v="27"/>
    <n v="4"/>
    <n v="0.14814814814814814"/>
    <n v="193.51"/>
    <n v="335.07"/>
    <n v="141.56"/>
    <n v="1.7315384217869878"/>
    <n v="0.28044927536231884"/>
    <n v="48.377499999999998"/>
  </r>
  <r>
    <s v="2024-05-25"/>
    <x v="69"/>
    <s v="affiliate"/>
    <n v="20852"/>
    <n v="537"/>
    <n v="2.575292537886054E-2"/>
    <n v="33"/>
    <n v="6"/>
    <n v="0.18181818181818182"/>
    <n v="187.67"/>
    <n v="3379.99"/>
    <n v="3192.3199999999997"/>
    <n v="18.010284009165023"/>
    <n v="0.34947858472998133"/>
    <n v="31.278333333333332"/>
  </r>
  <r>
    <s v="2023-02-11"/>
    <x v="70"/>
    <s v="paid_search"/>
    <n v="51736"/>
    <n v="2163"/>
    <n v="4.1808411937528996E-2"/>
    <n v="35"/>
    <n v="7"/>
    <n v="0.2"/>
    <n v="931.26"/>
    <n v="4384.4399999999996"/>
    <n v="3453.1799999999994"/>
    <n v="4.7080729334450098"/>
    <n v="0.43054091539528433"/>
    <n v="133.03714285714287"/>
  </r>
  <r>
    <s v="2023-02-12"/>
    <x v="70"/>
    <s v="paid_search"/>
    <n v="40790"/>
    <n v="1091"/>
    <n v="2.6746751654817356E-2"/>
    <n v="35"/>
    <n v="6"/>
    <n v="0.17142857142857143"/>
    <n v="734.22"/>
    <n v="1970.51"/>
    <n v="1236.29"/>
    <n v="2.683814115660156"/>
    <n v="0.67297891842346469"/>
    <n v="122.37"/>
  </r>
  <r>
    <s v="2023-02-13"/>
    <x v="70"/>
    <s v="paid_search"/>
    <n v="34111"/>
    <n v="1409"/>
    <n v="4.1306323473366366E-2"/>
    <n v="35"/>
    <n v="7"/>
    <n v="0.2"/>
    <n v="614"/>
    <n v="4492.07"/>
    <n v="3878.0699999999997"/>
    <n v="7.3160749185667751"/>
    <n v="0.43577004968062455"/>
    <n v="87.714285714285708"/>
  </r>
  <r>
    <s v="2023-02-14"/>
    <x v="70"/>
    <s v="paid_search"/>
    <n v="47082"/>
    <n v="2043"/>
    <n v="4.3392379253217789E-2"/>
    <n v="35"/>
    <n v="7"/>
    <n v="0.2"/>
    <n v="847.49"/>
    <n v="9352.81"/>
    <n v="8505.32"/>
    <n v="11.035894228840458"/>
    <n v="0.41482623592755752"/>
    <n v="121.07000000000001"/>
  </r>
  <r>
    <s v="2023-02-15"/>
    <x v="70"/>
    <s v="paid_search"/>
    <n v="50866"/>
    <n v="1557"/>
    <n v="3.0609837612550622E-2"/>
    <n v="35"/>
    <n v="7"/>
    <n v="0.2"/>
    <n v="915.6"/>
    <n v="2728.33"/>
    <n v="1812.73"/>
    <n v="2.9798274355613805"/>
    <n v="0.58805394990366089"/>
    <n v="130.80000000000001"/>
  </r>
  <r>
    <s v="2023-02-16"/>
    <x v="70"/>
    <s v="paid_search"/>
    <n v="34828"/>
    <n v="1419"/>
    <n v="4.0743080280234295E-2"/>
    <n v="35"/>
    <n v="3"/>
    <n v="8.5714285714285715E-2"/>
    <n v="626.91"/>
    <n v="463.02"/>
    <n v="-163.89"/>
    <n v="0.73857491505957795"/>
    <n v="0.44179704016913318"/>
    <n v="208.97"/>
  </r>
  <r>
    <s v="2023-02-17"/>
    <x v="70"/>
    <s v="paid_search"/>
    <n v="36446"/>
    <n v="1231"/>
    <n v="3.3775997365966086E-2"/>
    <n v="35"/>
    <n v="5"/>
    <n v="0.14285714285714285"/>
    <n v="656.03"/>
    <n v="983.91"/>
    <n v="327.88"/>
    <n v="1.4997942167278935"/>
    <n v="0.53292445166531277"/>
    <n v="131.20599999999999"/>
  </r>
  <r>
    <s v="2023-02-18"/>
    <x v="70"/>
    <s v="paid_search"/>
    <n v="31788"/>
    <n v="1046"/>
    <n v="3.2905498930413994E-2"/>
    <n v="35"/>
    <n v="7"/>
    <n v="0.2"/>
    <n v="572.20000000000005"/>
    <n v="703.68"/>
    <n v="131.4799999999999"/>
    <n v="1.2297797972736804"/>
    <n v="0.54703632887189302"/>
    <n v="81.742857142857147"/>
  </r>
  <r>
    <s v="2023-02-19"/>
    <x v="70"/>
    <s v="paid_search"/>
    <n v="35686"/>
    <n v="1183"/>
    <n v="3.3150255001961552E-2"/>
    <n v="35"/>
    <n v="1"/>
    <n v="2.8571428571428571E-2"/>
    <n v="642.35"/>
    <n v="1036.56"/>
    <n v="394.20999999999992"/>
    <n v="1.6136996964271813"/>
    <n v="0.54298393913778531"/>
    <n v="642.35"/>
  </r>
  <r>
    <s v="2023-02-20"/>
    <x v="70"/>
    <s v="paid_search"/>
    <n v="40502"/>
    <n v="1662"/>
    <n v="4.1035010616759668E-2"/>
    <n v="35"/>
    <n v="5"/>
    <n v="0.14285714285714285"/>
    <n v="729.05"/>
    <n v="2209.13"/>
    <n v="1480.0800000000002"/>
    <n v="3.0301488238118104"/>
    <n v="0.43865824308062573"/>
    <n v="145.81"/>
  </r>
  <r>
    <s v="2023-02-21"/>
    <x v="70"/>
    <s v="paid_search"/>
    <n v="31557"/>
    <n v="1141"/>
    <n v="3.6156795639636211E-2"/>
    <n v="35"/>
    <n v="6"/>
    <n v="0.17142857142857143"/>
    <n v="568.03"/>
    <n v="4608.26"/>
    <n v="4040.2300000000005"/>
    <n v="8.1127053148601309"/>
    <n v="0.49783523225241016"/>
    <n v="94.671666666666667"/>
  </r>
  <r>
    <s v="2023-02-22"/>
    <x v="70"/>
    <s v="paid_search"/>
    <n v="51198"/>
    <n v="1872"/>
    <n v="3.6563928278448378E-2"/>
    <n v="35"/>
    <n v="4"/>
    <n v="0.11428571428571428"/>
    <n v="921.58"/>
    <n v="3090.86"/>
    <n v="2169.2800000000002"/>
    <n v="3.3538705267041387"/>
    <n v="0.49229700854700859"/>
    <n v="230.39500000000001"/>
  </r>
  <r>
    <s v="2023-02-23"/>
    <x v="70"/>
    <s v="paid_search"/>
    <n v="33667"/>
    <n v="1103"/>
    <n v="3.2762051860872665E-2"/>
    <n v="35"/>
    <n v="7"/>
    <n v="0.2"/>
    <n v="606.02"/>
    <n v="2222.8200000000002"/>
    <n v="1616.8000000000002"/>
    <n v="3.6678987492161981"/>
    <n v="0.54942883046237534"/>
    <n v="86.574285714285708"/>
  </r>
  <r>
    <s v="2023-02-24"/>
    <x v="70"/>
    <s v="paid_search"/>
    <n v="42249"/>
    <n v="1081"/>
    <n v="2.5586404411938744E-2"/>
    <n v="35"/>
    <n v="6"/>
    <n v="0.17142857142857143"/>
    <n v="760.49"/>
    <n v="1849.11"/>
    <n v="1088.6199999999999"/>
    <n v="2.4314718142250391"/>
    <n v="0.70350601295097137"/>
    <n v="126.74833333333333"/>
  </r>
  <r>
    <s v="2023-02-25"/>
    <x v="70"/>
    <s v="paid_search"/>
    <n v="47296"/>
    <n v="1492"/>
    <n v="3.1546008119079837E-2"/>
    <n v="35"/>
    <n v="4"/>
    <n v="0.11428571428571428"/>
    <n v="851.33"/>
    <n v="815.86"/>
    <n v="-35.470000000000027"/>
    <n v="0.9583357804846534"/>
    <n v="0.57059651474530837"/>
    <n v="212.83250000000001"/>
  </r>
  <r>
    <s v="2023-02-26"/>
    <x v="70"/>
    <s v="paid_search"/>
    <n v="34005"/>
    <n v="1004"/>
    <n v="2.9525069842670195E-2"/>
    <n v="35"/>
    <n v="5"/>
    <n v="0.14285714285714285"/>
    <n v="612.09"/>
    <n v="771.81"/>
    <n v="159.71999999999991"/>
    <n v="1.2609420183306375"/>
    <n v="0.60965139442231076"/>
    <n v="122.41800000000001"/>
  </r>
  <r>
    <s v="2023-02-27"/>
    <x v="70"/>
    <s v="paid_search"/>
    <n v="33022"/>
    <n v="893"/>
    <n v="2.7042577675489069E-2"/>
    <n v="35"/>
    <n v="2"/>
    <n v="5.7142857142857141E-2"/>
    <n v="594.4"/>
    <n v="177.7"/>
    <n v="-416.7"/>
    <n v="0.29895693135935397"/>
    <n v="0.66562150055991043"/>
    <n v="297.2"/>
  </r>
  <r>
    <s v="2023-02-28"/>
    <x v="70"/>
    <s v="paid_search"/>
    <n v="30607"/>
    <n v="1101"/>
    <n v="3.5972163230633514E-2"/>
    <n v="35"/>
    <n v="7"/>
    <n v="0.2"/>
    <n v="550.94000000000005"/>
    <n v="0"/>
    <n v="-550.94000000000005"/>
    <n v="0"/>
    <n v="0.50039963669391463"/>
    <n v="78.705714285714294"/>
  </r>
  <r>
    <s v="2023-03-01"/>
    <x v="70"/>
    <s v="paid_search"/>
    <n v="30587"/>
    <n v="1210"/>
    <n v="3.955928989439958E-2"/>
    <n v="35"/>
    <n v="3"/>
    <n v="8.5714285714285715E-2"/>
    <n v="550.58000000000004"/>
    <n v="1479.73"/>
    <n v="929.15"/>
    <n v="2.687584002324821"/>
    <n v="0.45502479338842977"/>
    <n v="183.52666666666667"/>
  </r>
  <r>
    <s v="2023-03-02"/>
    <x v="70"/>
    <s v="paid_search"/>
    <n v="38631"/>
    <n v="1619"/>
    <n v="4.1909347415288241E-2"/>
    <n v="35"/>
    <n v="8"/>
    <n v="0.22857142857142856"/>
    <n v="695.37"/>
    <n v="3979.58"/>
    <n v="3284.21"/>
    <n v="5.7229676287444091"/>
    <n v="0.42950586781964178"/>
    <n v="86.921250000000001"/>
  </r>
  <r>
    <s v="2023-03-03"/>
    <x v="70"/>
    <s v="paid_search"/>
    <n v="39912"/>
    <n v="1621"/>
    <n v="4.0614351573461618E-2"/>
    <n v="35"/>
    <n v="6"/>
    <n v="0.17142857142857143"/>
    <n v="718.42"/>
    <n v="1114.82"/>
    <n v="396.4"/>
    <n v="1.5517663762144707"/>
    <n v="0.4431955582973473"/>
    <n v="119.73666666666666"/>
  </r>
  <r>
    <s v="2023-03-04"/>
    <x v="70"/>
    <s v="paid_search"/>
    <n v="36437"/>
    <n v="1491"/>
    <n v="4.0919944012953867E-2"/>
    <n v="35"/>
    <n v="2"/>
    <n v="5.7142857142857141E-2"/>
    <n v="655.88"/>
    <n v="2836.59"/>
    <n v="2180.71"/>
    <n v="4.324861255107642"/>
    <n v="0.43989268947015425"/>
    <n v="327.94"/>
  </r>
  <r>
    <s v="2023-03-05"/>
    <x v="70"/>
    <s v="paid_search"/>
    <n v="32428"/>
    <n v="1366"/>
    <n v="4.2124090292339954E-2"/>
    <n v="35"/>
    <n v="5"/>
    <n v="0.14285714285714285"/>
    <n v="583.72"/>
    <n v="3686.71"/>
    <n v="3102.99"/>
    <n v="6.3158877544027954"/>
    <n v="0.42732064421669108"/>
    <n v="116.744"/>
  </r>
  <r>
    <s v="2023-03-06"/>
    <x v="70"/>
    <s v="paid_search"/>
    <n v="38686"/>
    <n v="1727"/>
    <n v="4.4641472367264644E-2"/>
    <n v="35"/>
    <n v="3"/>
    <n v="8.5714285714285715E-2"/>
    <n v="696.35"/>
    <n v="3992.85"/>
    <n v="3296.5"/>
    <n v="5.7339699863574349"/>
    <n v="0.40321366531557618"/>
    <n v="232.11666666666667"/>
  </r>
  <r>
    <s v="2023-03-07"/>
    <x v="70"/>
    <s v="paid_search"/>
    <n v="36797"/>
    <n v="1374"/>
    <n v="3.7340000543522572E-2"/>
    <n v="35"/>
    <n v="8"/>
    <n v="0.22857142857142856"/>
    <n v="662.35"/>
    <n v="3844.2"/>
    <n v="3181.85"/>
    <n v="5.8038801238016147"/>
    <n v="0.48205967976710334"/>
    <n v="82.793750000000003"/>
  </r>
  <r>
    <s v="2023-03-08"/>
    <x v="70"/>
    <s v="paid_search"/>
    <n v="39234"/>
    <n v="1513"/>
    <n v="3.8563490849773154E-2"/>
    <n v="35"/>
    <n v="3"/>
    <n v="8.5714285714285715E-2"/>
    <n v="706.22"/>
    <n v="2401.52"/>
    <n v="1695.3"/>
    <n v="3.4005267480388546"/>
    <n v="0.46676801057501655"/>
    <n v="235.40666666666667"/>
  </r>
  <r>
    <s v="2023-03-09"/>
    <x v="70"/>
    <s v="paid_search"/>
    <n v="29980"/>
    <n v="997"/>
    <n v="3.3255503669112743E-2"/>
    <n v="35"/>
    <n v="5"/>
    <n v="0.14285714285714285"/>
    <n v="539.65"/>
    <n v="1126.24"/>
    <n v="586.59"/>
    <n v="2.0869823033447608"/>
    <n v="0.54127382146439318"/>
    <n v="107.92999999999999"/>
  </r>
  <r>
    <s v="2023-03-10"/>
    <x v="70"/>
    <s v="paid_search"/>
    <n v="49755"/>
    <n v="2236"/>
    <n v="4.4940207014370417E-2"/>
    <n v="35"/>
    <n v="3"/>
    <n v="8.5714285714285715E-2"/>
    <n v="895.59"/>
    <n v="1427.22"/>
    <n v="531.63"/>
    <n v="1.593608682544468"/>
    <n v="0.40053220035778175"/>
    <n v="298.53000000000003"/>
  </r>
  <r>
    <s v="2023-03-11"/>
    <x v="70"/>
    <s v="paid_search"/>
    <n v="48800"/>
    <n v="1381"/>
    <n v="2.8299180327868854E-2"/>
    <n v="35"/>
    <n v="3"/>
    <n v="8.5714285714285715E-2"/>
    <n v="878.41"/>
    <n v="3121.67"/>
    <n v="2243.2600000000002"/>
    <n v="3.5537732949306133"/>
    <n v="0.63606806661839244"/>
    <n v="292.80333333333334"/>
  </r>
  <r>
    <s v="2023-03-12"/>
    <x v="70"/>
    <s v="paid_search"/>
    <n v="42902"/>
    <n v="1100"/>
    <n v="2.5639830310941216E-2"/>
    <n v="35"/>
    <n v="6"/>
    <n v="0.17142857142857143"/>
    <n v="772.25"/>
    <n v="1228.5"/>
    <n v="456.25"/>
    <n v="1.5908060861120104"/>
    <n v="0.70204545454545453"/>
    <n v="128.70833333333334"/>
  </r>
  <r>
    <s v="2023-03-13"/>
    <x v="70"/>
    <s v="paid_search"/>
    <n v="32082"/>
    <n v="1177"/>
    <n v="3.6687238950190139E-2"/>
    <n v="35"/>
    <n v="5"/>
    <n v="0.14285714285714285"/>
    <n v="577.49"/>
    <n v="3823.66"/>
    <n v="3246.17"/>
    <n v="6.621170929366742"/>
    <n v="0.49064570943075619"/>
    <n v="115.498"/>
  </r>
  <r>
    <s v="2023-03-14"/>
    <x v="70"/>
    <s v="paid_search"/>
    <n v="45266"/>
    <n v="1974"/>
    <n v="4.3608889674369281E-2"/>
    <n v="35"/>
    <n v="3"/>
    <n v="8.5714285714285715E-2"/>
    <n v="814.8"/>
    <n v="1420.16"/>
    <n v="605.36000000000013"/>
    <n v="1.7429553264604813"/>
    <n v="0.4127659574468085"/>
    <n v="271.59999999999997"/>
  </r>
  <r>
    <s v="2023-03-15"/>
    <x v="70"/>
    <s v="paid_search"/>
    <n v="45851"/>
    <n v="1139"/>
    <n v="2.4841333885847638E-2"/>
    <n v="35"/>
    <n v="5"/>
    <n v="0.14285714285714285"/>
    <n v="825.33"/>
    <n v="3362.06"/>
    <n v="2536.73"/>
    <n v="4.0735948045024415"/>
    <n v="0.7246093064091309"/>
    <n v="165.066"/>
  </r>
  <r>
    <s v="2023-03-16"/>
    <x v="70"/>
    <s v="paid_search"/>
    <n v="38376"/>
    <n v="1179"/>
    <n v="3.072232645403377E-2"/>
    <n v="35"/>
    <n v="3"/>
    <n v="8.5714285714285715E-2"/>
    <n v="690.77"/>
    <n v="1190.04"/>
    <n v="499.27"/>
    <n v="1.7227731372236779"/>
    <n v="0.5858948261238337"/>
    <n v="230.25666666666666"/>
  </r>
  <r>
    <s v="2023-03-17"/>
    <x v="70"/>
    <s v="paid_search"/>
    <n v="47388"/>
    <n v="1187"/>
    <n v="2.5048535494217945E-2"/>
    <n v="35"/>
    <n v="9"/>
    <n v="0.25714285714285712"/>
    <n v="852.99"/>
    <n v="4155.2299999999996"/>
    <n v="3302.24"/>
    <n v="4.8713701215723511"/>
    <n v="0.71860994102780118"/>
    <n v="94.776666666666671"/>
  </r>
  <r>
    <s v="2023-03-18"/>
    <x v="70"/>
    <s v="paid_search"/>
    <n v="38524"/>
    <n v="1031"/>
    <n v="2.6762537638874467E-2"/>
    <n v="35"/>
    <n v="7"/>
    <n v="0.2"/>
    <n v="693.44"/>
    <n v="6421.72"/>
    <n v="5728.2800000000007"/>
    <n v="9.26067143516382"/>
    <n v="0.67258971871968964"/>
    <n v="99.062857142857155"/>
  </r>
  <r>
    <s v="2023-03-19"/>
    <x v="70"/>
    <s v="paid_search"/>
    <n v="29337"/>
    <n v="1150"/>
    <n v="3.9199645498858099E-2"/>
    <n v="35"/>
    <n v="5"/>
    <n v="0.14285714285714285"/>
    <n v="528.07000000000005"/>
    <n v="989.4"/>
    <n v="461.32999999999993"/>
    <n v="1.8736152404037341"/>
    <n v="0.45919130434782612"/>
    <n v="105.614"/>
  </r>
  <r>
    <s v="2023-03-20"/>
    <x v="70"/>
    <s v="paid_search"/>
    <n v="41221"/>
    <n v="1252"/>
    <n v="3.0372868198248467E-2"/>
    <n v="35"/>
    <n v="4"/>
    <n v="0.11428571428571428"/>
    <n v="741.98"/>
    <n v="3134.6"/>
    <n v="2392.62"/>
    <n v="4.2246421736434945"/>
    <n v="0.59263578274760387"/>
    <n v="185.495"/>
  </r>
  <r>
    <s v="2023-03-21"/>
    <x v="70"/>
    <s v="paid_search"/>
    <n v="41702"/>
    <n v="1474"/>
    <n v="3.5346026569469093E-2"/>
    <n v="35"/>
    <n v="2"/>
    <n v="5.7142857142857141E-2"/>
    <n v="750.64"/>
    <n v="2080.83"/>
    <n v="1330.19"/>
    <n v="2.7720744964297133"/>
    <n v="0.50925373134328356"/>
    <n v="375.32"/>
  </r>
  <r>
    <s v="2023-03-22"/>
    <x v="70"/>
    <s v="paid_search"/>
    <n v="29900"/>
    <n v="1197"/>
    <n v="4.0033444816053511E-2"/>
    <n v="35"/>
    <n v="3"/>
    <n v="8.5714285714285715E-2"/>
    <n v="538.20000000000005"/>
    <n v="1413.38"/>
    <n v="875.18000000000006"/>
    <n v="2.6261241174284651"/>
    <n v="0.44962406015037598"/>
    <n v="179.4"/>
  </r>
  <r>
    <s v="2023-03-23"/>
    <x v="70"/>
    <s v="paid_search"/>
    <n v="42547"/>
    <n v="1176"/>
    <n v="2.7640021623146167E-2"/>
    <n v="35"/>
    <n v="4"/>
    <n v="0.11428571428571428"/>
    <n v="765.85"/>
    <n v="920.18"/>
    <n v="154.32999999999993"/>
    <n v="1.2015146569171509"/>
    <n v="0.6512329931972789"/>
    <n v="191.46250000000001"/>
  </r>
  <r>
    <s v="2023-03-24"/>
    <x v="70"/>
    <s v="paid_search"/>
    <n v="46500"/>
    <n v="1525"/>
    <n v="3.2795698924731186E-2"/>
    <n v="35"/>
    <n v="2"/>
    <n v="5.7142857142857141E-2"/>
    <n v="837"/>
    <n v="2484.9899999999998"/>
    <n v="1647.9899999999998"/>
    <n v="2.9689247311827955"/>
    <n v="0.54885245901639346"/>
    <n v="418.5"/>
  </r>
  <r>
    <s v="2023-03-25"/>
    <x v="70"/>
    <s v="paid_search"/>
    <n v="32807"/>
    <n v="1457"/>
    <n v="4.4411253695857592E-2"/>
    <n v="35"/>
    <n v="4"/>
    <n v="0.11428571428571428"/>
    <n v="590.53"/>
    <n v="602.15"/>
    <n v="11.620000000000005"/>
    <n v="1.0196772390903086"/>
    <n v="0.40530542210020587"/>
    <n v="147.63249999999999"/>
  </r>
  <r>
    <s v="2023-03-26"/>
    <x v="70"/>
    <s v="paid_search"/>
    <n v="33595"/>
    <n v="1016"/>
    <n v="3.0242595624348861E-2"/>
    <n v="35"/>
    <n v="3"/>
    <n v="8.5714285714285715E-2"/>
    <n v="604.71"/>
    <n v="2152.6"/>
    <n v="1547.8899999999999"/>
    <n v="3.5597228423541858"/>
    <n v="0.59518700787401579"/>
    <n v="201.57000000000002"/>
  </r>
  <r>
    <s v="2023-03-27"/>
    <x v="70"/>
    <s v="paid_search"/>
    <n v="34765"/>
    <n v="1464"/>
    <n v="4.2111318855170429E-2"/>
    <n v="35"/>
    <n v="6"/>
    <n v="0.17142857142857143"/>
    <n v="625.77"/>
    <n v="3349.25"/>
    <n v="2723.48"/>
    <n v="5.3522060821068447"/>
    <n v="0.4274385245901639"/>
    <n v="104.295"/>
  </r>
  <r>
    <s v="2023-03-28"/>
    <x v="70"/>
    <s v="paid_search"/>
    <n v="39349"/>
    <n v="1365"/>
    <n v="3.4689572797275664E-2"/>
    <n v="35"/>
    <n v="5"/>
    <n v="0.14285714285714285"/>
    <n v="708.29"/>
    <n v="5587.62"/>
    <n v="4879.33"/>
    <n v="7.8888873201654688"/>
    <n v="0.51889377289377292"/>
    <n v="141.65799999999999"/>
  </r>
  <r>
    <s v="2023-03-29"/>
    <x v="70"/>
    <s v="paid_search"/>
    <n v="49450"/>
    <n v="1934"/>
    <n v="3.9110212335692618E-2"/>
    <n v="35"/>
    <n v="2"/>
    <n v="5.7142857142857141E-2"/>
    <n v="890.11"/>
    <n v="612.64"/>
    <n v="-277.47000000000003"/>
    <n v="0.68827448292907611"/>
    <n v="0.46024301964839709"/>
    <n v="445.05500000000001"/>
  </r>
  <r>
    <s v="2023-03-30"/>
    <x v="70"/>
    <s v="paid_search"/>
    <n v="42253"/>
    <n v="1733"/>
    <n v="4.1014839183016592E-2"/>
    <n v="35"/>
    <n v="5"/>
    <n v="0.14285714285714285"/>
    <n v="760.56"/>
    <n v="1855.93"/>
    <n v="1095.3700000000001"/>
    <n v="2.4402151046597247"/>
    <n v="0.43886901327178302"/>
    <n v="152.11199999999999"/>
  </r>
  <r>
    <s v="2023-03-31"/>
    <x v="70"/>
    <s v="paid_search"/>
    <n v="29037"/>
    <n v="1131"/>
    <n v="3.895030478355202E-2"/>
    <n v="35"/>
    <n v="6"/>
    <n v="0.17142857142857143"/>
    <n v="522.66999999999996"/>
    <n v="5378.41"/>
    <n v="4855.74"/>
    <n v="10.290259628446247"/>
    <n v="0.46213085764809897"/>
    <n v="87.111666666666665"/>
  </r>
  <r>
    <s v="2023-04-01"/>
    <x v="70"/>
    <s v="paid_search"/>
    <n v="48828"/>
    <n v="2096"/>
    <n v="4.2926189891046122E-2"/>
    <n v="35"/>
    <n v="8"/>
    <n v="0.22857142857142856"/>
    <n v="878.92"/>
    <n v="7112.81"/>
    <n v="6233.89"/>
    <n v="8.0926705502207259"/>
    <n v="0.41933206106870224"/>
    <n v="109.86499999999999"/>
  </r>
  <r>
    <s v="2023-04-02"/>
    <x v="70"/>
    <s v="paid_search"/>
    <n v="34587"/>
    <n v="969"/>
    <n v="2.8016306704831295E-2"/>
    <n v="35"/>
    <n v="8"/>
    <n v="0.22857142857142856"/>
    <n v="622.58000000000004"/>
    <n v="3883.59"/>
    <n v="3261.01"/>
    <n v="6.2378971377172414"/>
    <n v="0.64249742002063992"/>
    <n v="77.822500000000005"/>
  </r>
  <r>
    <s v="2023-04-03"/>
    <x v="70"/>
    <s v="paid_search"/>
    <n v="29531"/>
    <n v="960"/>
    <n v="3.2508211709728757E-2"/>
    <n v="35"/>
    <n v="6"/>
    <n v="0.17142857142857143"/>
    <n v="531.57000000000005"/>
    <n v="3807.57"/>
    <n v="3276"/>
    <n v="7.1628760088041084"/>
    <n v="0.55371875000000004"/>
    <n v="88.595000000000013"/>
  </r>
  <r>
    <s v="2023-04-04"/>
    <x v="70"/>
    <s v="paid_search"/>
    <n v="45712"/>
    <n v="1472"/>
    <n v="3.2201610080504026E-2"/>
    <n v="35"/>
    <n v="3"/>
    <n v="8.5714285714285715E-2"/>
    <n v="822.82"/>
    <n v="2482.54"/>
    <n v="1659.7199999999998"/>
    <n v="3.0171118835225199"/>
    <n v="0.55898097826086957"/>
    <n v="274.27333333333337"/>
  </r>
  <r>
    <s v="2023-04-05"/>
    <x v="70"/>
    <s v="paid_search"/>
    <n v="39992"/>
    <n v="1386"/>
    <n v="3.4656931386277255E-2"/>
    <n v="35"/>
    <n v="3"/>
    <n v="8.5714285714285715E-2"/>
    <n v="719.87"/>
    <n v="0"/>
    <n v="-719.87"/>
    <n v="0"/>
    <n v="0.5193867243867244"/>
    <n v="239.95666666666668"/>
  </r>
  <r>
    <s v="2023-04-06"/>
    <x v="70"/>
    <s v="paid_search"/>
    <n v="52487"/>
    <n v="2111"/>
    <n v="4.0219482919580087E-2"/>
    <n v="35"/>
    <n v="4"/>
    <n v="0.11428571428571428"/>
    <n v="944.77"/>
    <n v="2427.0100000000002"/>
    <n v="1482.2400000000002"/>
    <n v="2.5688897826984349"/>
    <n v="0.44754618664140217"/>
    <n v="236.1925"/>
  </r>
  <r>
    <s v="2023-04-07"/>
    <x v="70"/>
    <s v="paid_search"/>
    <n v="33638"/>
    <n v="1381"/>
    <n v="4.1054759498186572E-2"/>
    <n v="35"/>
    <n v="9"/>
    <n v="0.25714285714285712"/>
    <n v="605.49"/>
    <n v="3267.87"/>
    <n v="2662.38"/>
    <n v="5.3970668384283798"/>
    <n v="0.4384431571325127"/>
    <n v="67.276666666666671"/>
  </r>
  <r>
    <s v="2023-04-08"/>
    <x v="70"/>
    <s v="paid_search"/>
    <n v="47412"/>
    <n v="1807"/>
    <n v="3.8112714080823423E-2"/>
    <n v="35"/>
    <n v="3"/>
    <n v="8.5714285714285715E-2"/>
    <n v="853.42"/>
    <n v="0"/>
    <n v="-853.42"/>
    <n v="0"/>
    <n v="0.47228555617044826"/>
    <n v="284.4733333333333"/>
  </r>
  <r>
    <s v="2023-04-09"/>
    <x v="70"/>
    <s v="paid_search"/>
    <n v="48849"/>
    <n v="1437"/>
    <n v="2.9417183565682001E-2"/>
    <n v="35"/>
    <n v="5"/>
    <n v="0.14285714285714285"/>
    <n v="879.29"/>
    <n v="4301.63"/>
    <n v="3422.34"/>
    <n v="4.8921629951438099"/>
    <n v="0.61189283228949198"/>
    <n v="175.858"/>
  </r>
  <r>
    <s v="2023-04-10"/>
    <x v="70"/>
    <s v="paid_search"/>
    <n v="41295"/>
    <n v="1368"/>
    <n v="3.312749727569924E-2"/>
    <n v="35"/>
    <n v="6"/>
    <n v="0.17142857142857143"/>
    <n v="743.31"/>
    <n v="1477.68"/>
    <n v="734.37000000000012"/>
    <n v="1.9879727166323609"/>
    <n v="0.54335526315789473"/>
    <n v="123.88499999999999"/>
  </r>
  <r>
    <s v="2023-04-11"/>
    <x v="70"/>
    <s v="paid_search"/>
    <n v="48890"/>
    <n v="1406"/>
    <n v="2.8758437308242995E-2"/>
    <n v="35"/>
    <n v="5"/>
    <n v="0.14285714285714285"/>
    <n v="880.02"/>
    <n v="1824.4"/>
    <n v="944.38000000000011"/>
    <n v="2.0731347014840575"/>
    <n v="0.6259032716927454"/>
    <n v="176.00399999999999"/>
  </r>
  <r>
    <s v="2023-04-12"/>
    <x v="70"/>
    <s v="paid_search"/>
    <n v="35054"/>
    <n v="1382"/>
    <n v="3.9424887316711357E-2"/>
    <n v="35"/>
    <n v="6"/>
    <n v="0.17142857142857143"/>
    <n v="630.98"/>
    <n v="1085.92"/>
    <n v="454.94000000000005"/>
    <n v="1.7210054201400995"/>
    <n v="0.45657018813314038"/>
    <n v="105.16333333333334"/>
  </r>
  <r>
    <s v="2023-04-13"/>
    <x v="70"/>
    <s v="paid_search"/>
    <n v="31558"/>
    <n v="1339"/>
    <n v="4.2429811775144176E-2"/>
    <n v="35"/>
    <n v="5"/>
    <n v="0.14285714285714285"/>
    <n v="568.05999999999995"/>
    <n v="3448.24"/>
    <n v="2880.18"/>
    <n v="6.0702038517058057"/>
    <n v="0.42424197162061233"/>
    <n v="113.61199999999999"/>
  </r>
  <r>
    <s v="2023-04-14"/>
    <x v="70"/>
    <s v="paid_search"/>
    <n v="46271"/>
    <n v="1921"/>
    <n v="4.1516284497849623E-2"/>
    <n v="35"/>
    <n v="7"/>
    <n v="0.2"/>
    <n v="832.89"/>
    <n v="4565.45"/>
    <n v="3732.56"/>
    <n v="5.4814561346636408"/>
    <n v="0.4335710567412806"/>
    <n v="118.98428571428572"/>
  </r>
  <r>
    <s v="2023-04-15"/>
    <x v="70"/>
    <s v="paid_search"/>
    <n v="36173"/>
    <n v="1465"/>
    <n v="4.0499820307964507E-2"/>
    <n v="35"/>
    <n v="3"/>
    <n v="8.5714285714285715E-2"/>
    <n v="651.13"/>
    <n v="0"/>
    <n v="-651.13"/>
    <n v="0"/>
    <n v="0.44445733788395902"/>
    <n v="217.04333333333332"/>
  </r>
  <r>
    <s v="2023-04-16"/>
    <x v="70"/>
    <s v="paid_search"/>
    <n v="42146"/>
    <n v="1245"/>
    <n v="2.9540169885635646E-2"/>
    <n v="35"/>
    <n v="3"/>
    <n v="8.5714285714285715E-2"/>
    <n v="758.64"/>
    <n v="3239.97"/>
    <n v="2481.33"/>
    <n v="4.2707608351787405"/>
    <n v="0.60934939759036144"/>
    <n v="252.88"/>
  </r>
  <r>
    <s v="2023-04-17"/>
    <x v="70"/>
    <s v="paid_search"/>
    <n v="43843"/>
    <n v="1624"/>
    <n v="3.7041260862623451E-2"/>
    <n v="35"/>
    <n v="7"/>
    <n v="0.2"/>
    <n v="789.19"/>
    <n v="1921.97"/>
    <n v="1132.78"/>
    <n v="2.4353704431125585"/>
    <n v="0.48595443349753698"/>
    <n v="112.74142857142859"/>
  </r>
  <r>
    <s v="2023-04-18"/>
    <x v="70"/>
    <s v="paid_search"/>
    <n v="50641"/>
    <n v="1869"/>
    <n v="3.6906854130052721E-2"/>
    <n v="35"/>
    <n v="7"/>
    <n v="0.2"/>
    <n v="911.55"/>
    <n v="3700.64"/>
    <n v="2789.09"/>
    <n v="4.0597224507706651"/>
    <n v="0.48772070626003206"/>
    <n v="130.22142857142856"/>
  </r>
  <r>
    <s v="2023-04-19"/>
    <x v="70"/>
    <s v="paid_search"/>
    <n v="29402"/>
    <n v="881"/>
    <n v="2.9963948030746208E-2"/>
    <n v="35"/>
    <n v="7"/>
    <n v="0.2"/>
    <n v="529.24"/>
    <n v="8136.83"/>
    <n v="7607.59"/>
    <n v="15.374555967047087"/>
    <n v="0.6007264472190692"/>
    <n v="75.605714285714285"/>
  </r>
  <r>
    <s v="2023-04-20"/>
    <x v="70"/>
    <s v="paid_search"/>
    <n v="53311"/>
    <n v="1893"/>
    <n v="3.5508619234304366E-2"/>
    <n v="35"/>
    <n v="5"/>
    <n v="0.14285714285714285"/>
    <n v="959.61"/>
    <n v="4899.59"/>
    <n v="3939.98"/>
    <n v="5.1058138201977892"/>
    <n v="0.50692551505546757"/>
    <n v="191.922"/>
  </r>
  <r>
    <s v="2023-04-21"/>
    <x v="70"/>
    <s v="paid_search"/>
    <n v="43166"/>
    <n v="1548"/>
    <n v="3.5861557707454944E-2"/>
    <n v="35"/>
    <n v="1"/>
    <n v="2.8571428571428571E-2"/>
    <n v="776.99"/>
    <n v="0"/>
    <n v="-776.99"/>
    <n v="0"/>
    <n v="0.50193152454780365"/>
    <n v="776.99"/>
  </r>
  <r>
    <s v="2023-04-22"/>
    <x v="70"/>
    <s v="paid_search"/>
    <n v="30461"/>
    <n v="1027"/>
    <n v="3.3715242441154265E-2"/>
    <n v="35"/>
    <n v="7"/>
    <n v="0.2"/>
    <n v="548.30999999999995"/>
    <n v="6333.63"/>
    <n v="5785.32"/>
    <n v="11.55118454888658"/>
    <n v="0.53389483933787729"/>
    <n v="78.33"/>
  </r>
  <r>
    <s v="2023-04-23"/>
    <x v="70"/>
    <s v="paid_search"/>
    <n v="30070"/>
    <n v="1181"/>
    <n v="3.9275024941802461E-2"/>
    <n v="35"/>
    <n v="2"/>
    <n v="5.7142857142857141E-2"/>
    <n v="541.27"/>
    <n v="160.77000000000001"/>
    <n v="-380.5"/>
    <n v="0.29702366656197465"/>
    <n v="0.45831498729889925"/>
    <n v="270.63499999999999"/>
  </r>
  <r>
    <s v="2023-04-24"/>
    <x v="70"/>
    <s v="paid_search"/>
    <n v="40558"/>
    <n v="1173"/>
    <n v="2.8921544454854776E-2"/>
    <n v="35"/>
    <n v="5"/>
    <n v="0.14285714285714285"/>
    <n v="730.05"/>
    <n v="1487.52"/>
    <n v="757.47"/>
    <n v="2.0375590712964868"/>
    <n v="0.62237851662404087"/>
    <n v="146.01"/>
  </r>
  <r>
    <s v="2023-04-25"/>
    <x v="70"/>
    <s v="paid_search"/>
    <n v="49588"/>
    <n v="1848"/>
    <n v="3.7267080745341616E-2"/>
    <n v="35"/>
    <n v="5"/>
    <n v="0.14285714285714285"/>
    <n v="892.59"/>
    <n v="2312.92"/>
    <n v="1420.33"/>
    <n v="2.5912457007136536"/>
    <n v="0.4830032467532468"/>
    <n v="178.518"/>
  </r>
  <r>
    <s v="2023-04-26"/>
    <x v="70"/>
    <s v="paid_search"/>
    <n v="52934"/>
    <n v="1433"/>
    <n v="2.70714474628783E-2"/>
    <n v="35"/>
    <n v="7"/>
    <n v="0.2"/>
    <n v="952.82"/>
    <n v="3852.3"/>
    <n v="2899.48"/>
    <n v="4.0430511534182738"/>
    <n v="0.6649127704117237"/>
    <n v="136.11714285714285"/>
  </r>
  <r>
    <s v="2023-04-27"/>
    <x v="70"/>
    <s v="paid_search"/>
    <n v="30588"/>
    <n v="971"/>
    <n v="3.1744474957499672E-2"/>
    <n v="35"/>
    <n v="6"/>
    <n v="0.17142857142857143"/>
    <n v="550.59"/>
    <n v="5569.91"/>
    <n v="5019.32"/>
    <n v="10.116257106013549"/>
    <n v="0.56703398558187434"/>
    <n v="91.765000000000001"/>
  </r>
  <r>
    <s v="2023-04-28"/>
    <x v="70"/>
    <s v="paid_search"/>
    <n v="30212"/>
    <n v="1049"/>
    <n v="3.4721302793591952E-2"/>
    <n v="35"/>
    <n v="5"/>
    <n v="0.14285714285714285"/>
    <n v="543.82000000000005"/>
    <n v="1517.15"/>
    <n v="973.33"/>
    <n v="2.7898017726453603"/>
    <n v="0.51841754051477607"/>
    <n v="108.76400000000001"/>
  </r>
  <r>
    <s v="2023-04-29"/>
    <x v="70"/>
    <s v="paid_search"/>
    <n v="49028"/>
    <n v="1278"/>
    <n v="2.6066737374561475E-2"/>
    <n v="35"/>
    <n v="3"/>
    <n v="8.5714285714285715E-2"/>
    <n v="882.52"/>
    <n v="1378.09"/>
    <n v="495.56999999999994"/>
    <n v="1.5615396818202421"/>
    <n v="0.690547730829421"/>
    <n v="294.17333333333335"/>
  </r>
  <r>
    <s v="2023-04-30"/>
    <x v="70"/>
    <s v="paid_search"/>
    <n v="44849"/>
    <n v="1976"/>
    <n v="4.4058953376886888E-2"/>
    <n v="35"/>
    <n v="6"/>
    <n v="0.17142857142857143"/>
    <n v="807.29"/>
    <n v="2747.65"/>
    <n v="1940.3600000000001"/>
    <n v="3.403547671840355"/>
    <n v="0.40854757085020244"/>
    <n v="134.54833333333332"/>
  </r>
  <r>
    <s v="2023-05-01"/>
    <x v="70"/>
    <s v="paid_search"/>
    <n v="43733"/>
    <n v="1558"/>
    <n v="3.5625271534081814E-2"/>
    <n v="35"/>
    <n v="5"/>
    <n v="0.14285714285714285"/>
    <n v="787.2"/>
    <n v="187.59"/>
    <n v="-599.61"/>
    <n v="0.23830030487804876"/>
    <n v="0.50526315789473686"/>
    <n v="157.44"/>
  </r>
  <r>
    <s v="2023-05-02"/>
    <x v="70"/>
    <s v="paid_search"/>
    <n v="34628"/>
    <n v="1565"/>
    <n v="4.5194640175580454E-2"/>
    <n v="35"/>
    <n v="3"/>
    <n v="8.5714285714285715E-2"/>
    <n v="623.32000000000005"/>
    <n v="2267.67"/>
    <n v="1644.35"/>
    <n v="3.6380510813065516"/>
    <n v="0.39828753993610228"/>
    <n v="207.77333333333334"/>
  </r>
  <r>
    <s v="2023-05-03"/>
    <x v="70"/>
    <s v="paid_search"/>
    <n v="42587"/>
    <n v="1685"/>
    <n v="3.9566064761546949E-2"/>
    <n v="35"/>
    <n v="5"/>
    <n v="0.14285714285714285"/>
    <n v="766.57"/>
    <n v="1103.28"/>
    <n v="336.70999999999992"/>
    <n v="1.4392423392514706"/>
    <n v="0.45493768545994068"/>
    <n v="153.31400000000002"/>
  </r>
  <r>
    <s v="2023-05-04"/>
    <x v="70"/>
    <s v="paid_search"/>
    <n v="39883"/>
    <n v="1336"/>
    <n v="3.3497981596168791E-2"/>
    <n v="35"/>
    <n v="8"/>
    <n v="0.22857142857142856"/>
    <n v="717.9"/>
    <n v="3736.2"/>
    <n v="3018.2999999999997"/>
    <n v="5.2043460091934808"/>
    <n v="0.53735029940119761"/>
    <n v="89.737499999999997"/>
  </r>
  <r>
    <s v="2023-05-05"/>
    <x v="70"/>
    <s v="paid_search"/>
    <n v="29727"/>
    <n v="973"/>
    <n v="3.2731187136273418E-2"/>
    <n v="35"/>
    <n v="8"/>
    <n v="0.22857142857142856"/>
    <n v="535.09"/>
    <n v="559.19000000000005"/>
    <n v="24.100000000000023"/>
    <n v="1.0450391522921378"/>
    <n v="0.54993833504624878"/>
    <n v="66.886250000000004"/>
  </r>
  <r>
    <s v="2023-05-06"/>
    <x v="70"/>
    <s v="paid_search"/>
    <n v="31044"/>
    <n v="1301"/>
    <n v="4.190825924494266E-2"/>
    <n v="35"/>
    <n v="5"/>
    <n v="0.14285714285714285"/>
    <n v="558.79999999999995"/>
    <n v="1986.23"/>
    <n v="1427.43"/>
    <n v="3.5544559770937725"/>
    <n v="0.42951575710991541"/>
    <n v="111.75999999999999"/>
  </r>
  <r>
    <s v="2023-05-07"/>
    <x v="70"/>
    <s v="paid_search"/>
    <n v="50611"/>
    <n v="1859"/>
    <n v="3.6731145403173224E-2"/>
    <n v="35"/>
    <n v="7"/>
    <n v="0.2"/>
    <n v="911.01"/>
    <n v="5561.52"/>
    <n v="4650.51"/>
    <n v="6.1047847992887023"/>
    <n v="0.49005379236148466"/>
    <n v="130.1442857142857"/>
  </r>
  <r>
    <s v="2023-05-08"/>
    <x v="70"/>
    <s v="paid_search"/>
    <n v="30841"/>
    <n v="1292"/>
    <n v="4.1892286242339739E-2"/>
    <n v="35"/>
    <n v="4"/>
    <n v="0.11428571428571428"/>
    <n v="555.14"/>
    <n v="1780.46"/>
    <n v="1225.3200000000002"/>
    <n v="3.2072270058003389"/>
    <n v="0.42967492260061918"/>
    <n v="138.785"/>
  </r>
  <r>
    <s v="2024-10-24"/>
    <x v="71"/>
    <s v="paid_social"/>
    <n v="75744"/>
    <n v="1018"/>
    <n v="1.3440008449514153E-2"/>
    <n v="35"/>
    <n v="3"/>
    <n v="8.5714285714285715E-2"/>
    <n v="833.19"/>
    <n v="0"/>
    <n v="-833.19"/>
    <n v="0"/>
    <n v="0.81845776031434192"/>
    <n v="277.73"/>
  </r>
  <r>
    <s v="2024-10-25"/>
    <x v="71"/>
    <s v="paid_social"/>
    <n v="59319"/>
    <n v="1304"/>
    <n v="2.1982838550885887E-2"/>
    <n v="35"/>
    <n v="3"/>
    <n v="8.5714285714285715E-2"/>
    <n v="652.51"/>
    <n v="532.39"/>
    <n v="-120.12"/>
    <n v="0.81591086726640205"/>
    <n v="0.50039110429447853"/>
    <n v="217.50333333333333"/>
  </r>
  <r>
    <s v="2024-10-26"/>
    <x v="71"/>
    <s v="paid_social"/>
    <n v="62410"/>
    <n v="964"/>
    <n v="1.5446242589328633E-2"/>
    <n v="35"/>
    <n v="6"/>
    <n v="0.17142857142857143"/>
    <n v="686.51"/>
    <n v="3158.56"/>
    <n v="2472.0500000000002"/>
    <n v="4.6008943788145835"/>
    <n v="0.71214730290456429"/>
    <n v="114.41833333333334"/>
  </r>
  <r>
    <s v="2024-10-27"/>
    <x v="71"/>
    <s v="paid_social"/>
    <n v="65877"/>
    <n v="1395"/>
    <n v="2.1175827678856049E-2"/>
    <n v="35"/>
    <n v="7"/>
    <n v="0.2"/>
    <n v="724.65"/>
    <n v="252.15"/>
    <n v="-472.5"/>
    <n v="0.34796108466156078"/>
    <n v="0.5194623655913978"/>
    <n v="103.52142857142857"/>
  </r>
  <r>
    <s v="2024-10-28"/>
    <x v="71"/>
    <s v="paid_social"/>
    <n v="44970"/>
    <n v="654"/>
    <n v="1.4543028685790526E-2"/>
    <n v="35"/>
    <n v="2"/>
    <n v="5.7142857142857141E-2"/>
    <n v="494.68"/>
    <n v="0"/>
    <n v="-494.68"/>
    <n v="0"/>
    <n v="0.75639143730886849"/>
    <n v="247.34"/>
  </r>
  <r>
    <s v="2024-10-29"/>
    <x v="71"/>
    <s v="paid_social"/>
    <n v="71775"/>
    <n v="1380"/>
    <n v="1.9226750261233019E-2"/>
    <n v="35"/>
    <n v="4"/>
    <n v="0.11428571428571428"/>
    <n v="789.53"/>
    <n v="1484.69"/>
    <n v="695.16000000000008"/>
    <n v="1.8804731929122391"/>
    <n v="0.57212318840579712"/>
    <n v="197.38249999999999"/>
  </r>
  <r>
    <s v="2024-10-30"/>
    <x v="71"/>
    <s v="paid_social"/>
    <n v="48215"/>
    <n v="722"/>
    <n v="1.4974592968993053E-2"/>
    <n v="35"/>
    <n v="5"/>
    <n v="0.14285714285714285"/>
    <n v="530.37"/>
    <n v="5366.74"/>
    <n v="4836.37"/>
    <n v="10.118860418198615"/>
    <n v="0.73458448753462602"/>
    <n v="106.074"/>
  </r>
  <r>
    <s v="2024-10-31"/>
    <x v="71"/>
    <s v="paid_social"/>
    <n v="73162"/>
    <n v="1611"/>
    <n v="2.2019627675569284E-2"/>
    <n v="35"/>
    <n v="3"/>
    <n v="8.5714285714285715E-2"/>
    <n v="804.79"/>
    <n v="422.47"/>
    <n v="-382.31999999999994"/>
    <n v="0.52494439543234883"/>
    <n v="0.49955927995034138"/>
    <n v="268.26333333333332"/>
  </r>
  <r>
    <s v="2024-11-01"/>
    <x v="71"/>
    <s v="paid_social"/>
    <n v="50118"/>
    <n v="1064"/>
    <n v="2.1229897442036794E-2"/>
    <n v="35"/>
    <n v="6"/>
    <n v="0.17142857142857143"/>
    <n v="551.29999999999995"/>
    <n v="4180.63"/>
    <n v="3629.33"/>
    <n v="7.5832214765100678"/>
    <n v="0.51813909774436084"/>
    <n v="91.883333333333326"/>
  </r>
  <r>
    <s v="2024-11-02"/>
    <x v="71"/>
    <s v="paid_social"/>
    <n v="72411"/>
    <n v="1211"/>
    <n v="1.6723978401071659E-2"/>
    <n v="35"/>
    <n v="7"/>
    <n v="0.2"/>
    <n v="796.53"/>
    <n v="2022.72"/>
    <n v="1226.19"/>
    <n v="2.5394147113103087"/>
    <n v="0.65774566473988438"/>
    <n v="113.78999999999999"/>
  </r>
  <r>
    <s v="2024-11-03"/>
    <x v="71"/>
    <s v="paid_social"/>
    <n v="71438"/>
    <n v="1326"/>
    <n v="1.8561549875416444E-2"/>
    <n v="35"/>
    <n v="5"/>
    <n v="0.14285714285714285"/>
    <n v="785.82"/>
    <n v="3020.21"/>
    <n v="2234.39"/>
    <n v="3.8433865261764777"/>
    <n v="0.59262443438914036"/>
    <n v="157.16400000000002"/>
  </r>
  <r>
    <s v="2024-11-04"/>
    <x v="71"/>
    <s v="paid_social"/>
    <n v="53800"/>
    <n v="1250"/>
    <n v="2.3234200743494422E-2"/>
    <n v="35"/>
    <n v="3"/>
    <n v="8.5714285714285715E-2"/>
    <n v="591.79999999999995"/>
    <n v="178.81"/>
    <n v="-412.98999999999995"/>
    <n v="0.30214599526867186"/>
    <n v="0.47343999999999997"/>
    <n v="197.26666666666665"/>
  </r>
  <r>
    <s v="2024-11-05"/>
    <x v="71"/>
    <s v="paid_social"/>
    <n v="51667"/>
    <n v="1048"/>
    <n v="2.028374010490255E-2"/>
    <n v="35"/>
    <n v="8"/>
    <n v="0.22857142857142856"/>
    <n v="568.34"/>
    <n v="2289.23"/>
    <n v="1720.8899999999999"/>
    <n v="4.0279234261181687"/>
    <n v="0.5423091603053436"/>
    <n v="71.042500000000004"/>
  </r>
  <r>
    <s v="2024-11-06"/>
    <x v="71"/>
    <s v="paid_social"/>
    <n v="54409"/>
    <n v="875"/>
    <n v="1.6081898215368783E-2"/>
    <n v="35"/>
    <n v="3"/>
    <n v="8.5714285714285715E-2"/>
    <n v="598.5"/>
    <n v="0"/>
    <n v="-598.5"/>
    <n v="0"/>
    <n v="0.68400000000000005"/>
    <n v="199.5"/>
  </r>
  <r>
    <s v="2024-11-07"/>
    <x v="71"/>
    <s v="paid_social"/>
    <n v="54233"/>
    <n v="1096"/>
    <n v="2.0209097781793372E-2"/>
    <n v="35"/>
    <n v="4"/>
    <n v="0.11428571428571428"/>
    <n v="596.57000000000005"/>
    <n v="1291.73"/>
    <n v="695.16"/>
    <n v="2.1652614110665973"/>
    <n v="0.544315693430657"/>
    <n v="149.14250000000001"/>
  </r>
  <r>
    <s v="2024-11-08"/>
    <x v="71"/>
    <s v="paid_social"/>
    <n v="78692"/>
    <n v="1583"/>
    <n v="2.0116403192192343E-2"/>
    <n v="35"/>
    <n v="5"/>
    <n v="0.14285714285714285"/>
    <n v="865.62"/>
    <n v="2034.2"/>
    <n v="1168.58"/>
    <n v="2.3499919133106908"/>
    <n v="0.54682248894504104"/>
    <n v="173.124"/>
  </r>
  <r>
    <s v="2024-11-09"/>
    <x v="71"/>
    <s v="paid_social"/>
    <n v="67969"/>
    <n v="914"/>
    <n v="1.3447306860480512E-2"/>
    <n v="35"/>
    <n v="5"/>
    <n v="0.14285714285714285"/>
    <n v="747.66"/>
    <n v="3740.7"/>
    <n v="2993.04"/>
    <n v="5.0032100152475723"/>
    <n v="0.81800875273522977"/>
    <n v="149.53199999999998"/>
  </r>
  <r>
    <s v="2024-11-10"/>
    <x v="71"/>
    <s v="paid_social"/>
    <n v="62746"/>
    <n v="1063"/>
    <n v="1.6941318968539829E-2"/>
    <n v="35"/>
    <n v="4"/>
    <n v="0.11428571428571428"/>
    <n v="690.21"/>
    <n v="2012.67"/>
    <n v="1322.46"/>
    <n v="2.9160255574390401"/>
    <n v="0.6493038570084666"/>
    <n v="172.55250000000001"/>
  </r>
  <r>
    <s v="2024-11-11"/>
    <x v="71"/>
    <s v="paid_social"/>
    <n v="57403"/>
    <n v="814"/>
    <n v="1.4180443530825915E-2"/>
    <n v="35"/>
    <n v="10"/>
    <n v="0.2857142857142857"/>
    <n v="631.44000000000005"/>
    <n v="4173.8100000000004"/>
    <n v="3542.3700000000003"/>
    <n v="6.6099866970733565"/>
    <n v="0.77572481572481577"/>
    <n v="63.144000000000005"/>
  </r>
  <r>
    <s v="2024-11-12"/>
    <x v="71"/>
    <s v="paid_social"/>
    <n v="45498"/>
    <n v="795"/>
    <n v="1.7473295529473822E-2"/>
    <n v="35"/>
    <n v="5"/>
    <n v="0.14285714285714285"/>
    <n v="500.48"/>
    <n v="3120.99"/>
    <n v="2620.5099999999998"/>
    <n v="6.2359934462915598"/>
    <n v="0.62953459119496857"/>
    <n v="100.096"/>
  </r>
  <r>
    <s v="2024-11-13"/>
    <x v="71"/>
    <s v="paid_social"/>
    <n v="58225"/>
    <n v="1355"/>
    <n v="2.3271790468012022E-2"/>
    <n v="35"/>
    <n v="6"/>
    <n v="0.17142857142857143"/>
    <n v="640.48"/>
    <n v="7034.65"/>
    <n v="6394.17"/>
    <n v="10.983403072695477"/>
    <n v="0.47267896678966792"/>
    <n v="106.74666666666667"/>
  </r>
  <r>
    <s v="2024-11-14"/>
    <x v="71"/>
    <s v="paid_social"/>
    <n v="49504"/>
    <n v="711"/>
    <n v="1.4362475759534582E-2"/>
    <n v="35"/>
    <n v="9"/>
    <n v="0.25714285714285712"/>
    <n v="544.54999999999995"/>
    <n v="4369.05"/>
    <n v="3824.5"/>
    <n v="8.0232301900651919"/>
    <n v="0.76589310829817148"/>
    <n v="60.505555555555553"/>
  </r>
  <r>
    <s v="2024-11-15"/>
    <x v="71"/>
    <s v="paid_social"/>
    <n v="72079"/>
    <n v="1017"/>
    <n v="1.4109518722512799E-2"/>
    <n v="35"/>
    <n v="8"/>
    <n v="0.22857142857142856"/>
    <n v="792.87"/>
    <n v="3086.53"/>
    <n v="2293.6600000000003"/>
    <n v="3.8928575933002891"/>
    <n v="0.77961651917404129"/>
    <n v="99.108750000000001"/>
  </r>
  <r>
    <s v="2024-11-16"/>
    <x v="71"/>
    <s v="paid_social"/>
    <n v="52857"/>
    <n v="831"/>
    <n v="1.5721664112605709E-2"/>
    <n v="35"/>
    <n v="6"/>
    <n v="0.17142857142857143"/>
    <n v="581.42999999999995"/>
    <n v="2527.3200000000002"/>
    <n v="1945.8900000000003"/>
    <n v="4.3467313348124454"/>
    <n v="0.69967509025270747"/>
    <n v="96.904999999999987"/>
  </r>
  <r>
    <s v="2024-11-17"/>
    <x v="71"/>
    <s v="paid_social"/>
    <n v="51149"/>
    <n v="791"/>
    <n v="1.5464622964280826E-2"/>
    <n v="30"/>
    <n v="4"/>
    <n v="0.13333333333333333"/>
    <n v="562.64"/>
    <n v="4782.92"/>
    <n v="4220.28"/>
    <n v="8.5008531210009952"/>
    <n v="0.71130214917825541"/>
    <n v="140.66"/>
  </r>
  <r>
    <s v="2024-11-18"/>
    <x v="71"/>
    <s v="paid_social"/>
    <n v="46388"/>
    <n v="720"/>
    <n v="1.5521255497111322E-2"/>
    <n v="33"/>
    <n v="4"/>
    <n v="0.12121212121212122"/>
    <n v="510.27"/>
    <n v="1906.42"/>
    <n v="1396.15"/>
    <n v="3.7361004958159407"/>
    <n v="0.70870833333333327"/>
    <n v="127.5675"/>
  </r>
  <r>
    <s v="2024-11-19"/>
    <x v="71"/>
    <s v="paid_social"/>
    <n v="60073"/>
    <n v="994"/>
    <n v="1.6546535049023689E-2"/>
    <n v="35"/>
    <n v="11"/>
    <n v="0.31428571428571428"/>
    <n v="660.81"/>
    <n v="16117.44"/>
    <n v="15456.630000000001"/>
    <n v="24.390429926907888"/>
    <n v="0.66479879275653919"/>
    <n v="60.073636363636361"/>
  </r>
  <r>
    <s v="2024-11-20"/>
    <x v="71"/>
    <s v="paid_social"/>
    <n v="74331"/>
    <n v="1368"/>
    <n v="1.8404165153166244E-2"/>
    <n v="35"/>
    <n v="7"/>
    <n v="0.2"/>
    <n v="817.65"/>
    <n v="1183.5899999999999"/>
    <n v="365.93999999999994"/>
    <n v="1.4475509080902587"/>
    <n v="0.59769736842105259"/>
    <n v="116.80714285714285"/>
  </r>
  <r>
    <s v="2024-11-21"/>
    <x v="71"/>
    <s v="paid_social"/>
    <n v="47870"/>
    <n v="672"/>
    <n v="1.4038019636515563E-2"/>
    <n v="35"/>
    <n v="1"/>
    <n v="2.8571428571428571E-2"/>
    <n v="526.57000000000005"/>
    <n v="0"/>
    <n v="-526.57000000000005"/>
    <n v="0"/>
    <n v="0.78358630952380959"/>
    <n v="526.57000000000005"/>
  </r>
  <r>
    <s v="2024-11-22"/>
    <x v="71"/>
    <s v="paid_social"/>
    <n v="47719"/>
    <n v="649"/>
    <n v="1.3600452649887886E-2"/>
    <n v="35"/>
    <n v="4"/>
    <n v="0.11428571428571428"/>
    <n v="524.91"/>
    <n v="2084.04"/>
    <n v="1559.13"/>
    <n v="3.9702806195347775"/>
    <n v="0.80879815100154073"/>
    <n v="131.22749999999999"/>
  </r>
  <r>
    <s v="2024-11-23"/>
    <x v="71"/>
    <s v="paid_social"/>
    <n v="53460"/>
    <n v="698"/>
    <n v="1.3056490834268611E-2"/>
    <n v="35"/>
    <n v="4"/>
    <n v="0.11428571428571428"/>
    <n v="588.05999999999995"/>
    <n v="2133.33"/>
    <n v="1545.27"/>
    <n v="3.6277420671360066"/>
    <n v="0.84249283667621766"/>
    <n v="147.01499999999999"/>
  </r>
  <r>
    <s v="2024-11-24"/>
    <x v="71"/>
    <s v="paid_social"/>
    <n v="56839"/>
    <n v="1228"/>
    <n v="2.1604883970513203E-2"/>
    <n v="35"/>
    <n v="5"/>
    <n v="0.14285714285714285"/>
    <n v="625.23"/>
    <n v="1261.3"/>
    <n v="636.06999999999994"/>
    <n v="2.0173376197559296"/>
    <n v="0.50914495114006519"/>
    <n v="125.04600000000001"/>
  </r>
  <r>
    <s v="2024-11-25"/>
    <x v="71"/>
    <s v="paid_social"/>
    <n v="50248"/>
    <n v="921"/>
    <n v="1.8329087724884573E-2"/>
    <n v="35"/>
    <n v="4"/>
    <n v="0.11428571428571428"/>
    <n v="552.73"/>
    <n v="5356.99"/>
    <n v="4804.26"/>
    <n v="9.6918748756173887"/>
    <n v="0.60014115092290987"/>
    <n v="138.1825"/>
  </r>
  <r>
    <s v="2024-11-26"/>
    <x v="71"/>
    <s v="paid_social"/>
    <n v="73710"/>
    <n v="1237"/>
    <n v="1.6781983448650114E-2"/>
    <n v="35"/>
    <n v="4"/>
    <n v="0.11428571428571428"/>
    <n v="810.82"/>
    <n v="4698.91"/>
    <n v="3888.0899999999997"/>
    <n v="5.7952566537579235"/>
    <n v="0.65547291835084887"/>
    <n v="202.70500000000001"/>
  </r>
  <r>
    <s v="2024-11-27"/>
    <x v="71"/>
    <s v="paid_social"/>
    <n v="76219"/>
    <n v="1295"/>
    <n v="1.6990514176255266E-2"/>
    <n v="35"/>
    <n v="5"/>
    <n v="0.14285714285714285"/>
    <n v="838.41"/>
    <n v="572.65"/>
    <n v="-265.76"/>
    <n v="0.68301904795982871"/>
    <n v="0.64742084942084943"/>
    <n v="167.68199999999999"/>
  </r>
  <r>
    <s v="2024-11-28"/>
    <x v="71"/>
    <s v="paid_social"/>
    <n v="54949"/>
    <n v="1264"/>
    <n v="2.300314837394675E-2"/>
    <n v="35"/>
    <n v="7"/>
    <n v="0.2"/>
    <n v="604.44000000000005"/>
    <n v="774.12"/>
    <n v="169.67999999999995"/>
    <n v="1.2807226523724438"/>
    <n v="0.47819620253164563"/>
    <n v="86.348571428571432"/>
  </r>
  <r>
    <s v="2024-11-29"/>
    <x v="71"/>
    <s v="paid_social"/>
    <n v="62091"/>
    <n v="788"/>
    <n v="1.2691050232722939E-2"/>
    <n v="35"/>
    <n v="6"/>
    <n v="0.17142857142857143"/>
    <n v="683.01"/>
    <n v="244.87"/>
    <n v="-438.14"/>
    <n v="0.35851598073234653"/>
    <n v="0.86676395939086293"/>
    <n v="113.83499999999999"/>
  </r>
  <r>
    <s v="2024-11-30"/>
    <x v="71"/>
    <s v="paid_social"/>
    <n v="52511"/>
    <n v="804"/>
    <n v="1.5311077678962504E-2"/>
    <n v="33"/>
    <n v="9"/>
    <n v="0.27272727272727271"/>
    <n v="577.63"/>
    <n v="4327.3999999999996"/>
    <n v="3749.7699999999995"/>
    <n v="7.491646901996087"/>
    <n v="0.71844527363184074"/>
    <n v="64.181111111111107"/>
  </r>
  <r>
    <s v="2024-12-01"/>
    <x v="71"/>
    <s v="paid_social"/>
    <n v="70952"/>
    <n v="1122"/>
    <n v="1.5813507723531402E-2"/>
    <n v="35"/>
    <n v="7"/>
    <n v="0.2"/>
    <n v="780.48"/>
    <n v="466.73"/>
    <n v="-313.75"/>
    <n v="0.59800379253792535"/>
    <n v="0.69561497326203214"/>
    <n v="111.49714285714286"/>
  </r>
  <r>
    <s v="2024-12-02"/>
    <x v="71"/>
    <s v="paid_social"/>
    <n v="50926"/>
    <n v="1066"/>
    <n v="2.0932333189333543E-2"/>
    <n v="35"/>
    <n v="9"/>
    <n v="0.25714285714285712"/>
    <n v="560.19000000000005"/>
    <n v="5554.08"/>
    <n v="4993.8899999999994"/>
    <n v="9.9146361056070251"/>
    <n v="0.52550656660412765"/>
    <n v="62.243333333333339"/>
  </r>
  <r>
    <s v="2024-12-03"/>
    <x v="71"/>
    <s v="paid_social"/>
    <n v="74340"/>
    <n v="1208"/>
    <n v="1.6249663707290828E-2"/>
    <n v="35"/>
    <n v="4"/>
    <n v="0.11428571428571428"/>
    <n v="817.75"/>
    <n v="4203.42"/>
    <n v="3385.67"/>
    <n v="5.1402262305105477"/>
    <n v="0.67694536423841056"/>
    <n v="204.4375"/>
  </r>
  <r>
    <s v="2024-12-04"/>
    <x v="71"/>
    <s v="paid_social"/>
    <n v="49650"/>
    <n v="1063"/>
    <n v="2.1409869083585095E-2"/>
    <n v="35"/>
    <n v="5"/>
    <n v="0.14285714285714285"/>
    <n v="546.16"/>
    <n v="1440.07"/>
    <n v="893.91"/>
    <n v="2.6367181778233486"/>
    <n v="0.51379115710253997"/>
    <n v="109.232"/>
  </r>
  <r>
    <s v="2024-12-05"/>
    <x v="71"/>
    <s v="paid_social"/>
    <n v="53084"/>
    <n v="1046"/>
    <n v="1.9704619094265692E-2"/>
    <n v="35"/>
    <n v="7"/>
    <n v="0.2"/>
    <n v="583.92999999999995"/>
    <n v="557.77"/>
    <n v="-26.159999999999968"/>
    <n v="0.95520010960217838"/>
    <n v="0.55825047801147221"/>
    <n v="83.418571428571425"/>
  </r>
  <r>
    <s v="2024-12-06"/>
    <x v="71"/>
    <s v="paid_social"/>
    <n v="77648"/>
    <n v="1052"/>
    <n v="1.354832062641665E-2"/>
    <n v="35"/>
    <n v="6"/>
    <n v="0.17142857142857143"/>
    <n v="854.13"/>
    <n v="3997.18"/>
    <n v="3143.0499999999997"/>
    <n v="4.6798262559563533"/>
    <n v="0.81191064638783272"/>
    <n v="142.35499999999999"/>
  </r>
  <r>
    <s v="2024-12-07"/>
    <x v="71"/>
    <s v="paid_social"/>
    <n v="77476"/>
    <n v="1711"/>
    <n v="2.2084258350973204E-2"/>
    <n v="35"/>
    <n v="5"/>
    <n v="0.14285714285714285"/>
    <n v="852.24"/>
    <n v="3830.73"/>
    <n v="2978.49"/>
    <n v="4.4948958039988733"/>
    <n v="0.49809468147282293"/>
    <n v="170.44800000000001"/>
  </r>
  <r>
    <s v="2024-12-08"/>
    <x v="71"/>
    <s v="paid_social"/>
    <n v="50733"/>
    <n v="924"/>
    <n v="1.821299745727633E-2"/>
    <n v="32"/>
    <n v="1"/>
    <n v="3.125E-2"/>
    <n v="558.07000000000005"/>
    <n v="1854.73"/>
    <n v="1296.6599999999999"/>
    <n v="3.3234719658824159"/>
    <n v="0.60397186147186155"/>
    <n v="558.07000000000005"/>
  </r>
  <r>
    <s v="2024-12-09"/>
    <x v="71"/>
    <s v="paid_social"/>
    <n v="59974"/>
    <n v="1096"/>
    <n v="1.8274585653783305E-2"/>
    <n v="35"/>
    <n v="4"/>
    <n v="0.11428571428571428"/>
    <n v="659.72"/>
    <n v="947.56"/>
    <n v="287.83999999999992"/>
    <n v="1.436306311768629"/>
    <n v="0.6019343065693431"/>
    <n v="164.93"/>
  </r>
  <r>
    <s v="2024-12-10"/>
    <x v="71"/>
    <s v="paid_social"/>
    <n v="51356"/>
    <n v="699"/>
    <n v="1.3610873120959576E-2"/>
    <n v="24"/>
    <n v="2"/>
    <n v="8.3333333333333329E-2"/>
    <n v="564.91999999999996"/>
    <n v="2238.1799999999998"/>
    <n v="1673.2599999999998"/>
    <n v="3.9619415138426679"/>
    <n v="0.80818311874105864"/>
    <n v="282.45999999999998"/>
  </r>
  <r>
    <s v="2024-12-11"/>
    <x v="71"/>
    <s v="paid_social"/>
    <n v="78281"/>
    <n v="1381"/>
    <n v="1.7641573306421736E-2"/>
    <n v="35"/>
    <n v="6"/>
    <n v="0.17142857142857143"/>
    <n v="861.1"/>
    <n v="4917.8100000000004"/>
    <n v="4056.7100000000005"/>
    <n v="5.7110788526303571"/>
    <n v="0.62353367125271542"/>
    <n v="143.51666666666668"/>
  </r>
  <r>
    <s v="2024-12-12"/>
    <x v="71"/>
    <s v="paid_social"/>
    <n v="69363"/>
    <n v="1176"/>
    <n v="1.6954283984256736E-2"/>
    <n v="35"/>
    <n v="5"/>
    <n v="0.14285714285714285"/>
    <n v="763"/>
    <n v="2476.3000000000002"/>
    <n v="1713.3000000000002"/>
    <n v="3.2454783748361731"/>
    <n v="0.64880952380952384"/>
    <n v="152.6"/>
  </r>
  <r>
    <s v="2024-12-13"/>
    <x v="71"/>
    <s v="paid_social"/>
    <n v="52873"/>
    <n v="923"/>
    <n v="1.7456925084636771E-2"/>
    <n v="35"/>
    <n v="4"/>
    <n v="0.11428571428571428"/>
    <n v="581.61"/>
    <n v="2239.7600000000002"/>
    <n v="1658.15"/>
    <n v="3.8509654235656199"/>
    <n v="0.63013001083423625"/>
    <n v="145.4025"/>
  </r>
  <r>
    <s v="2024-12-14"/>
    <x v="71"/>
    <s v="paid_social"/>
    <n v="59606"/>
    <n v="943"/>
    <n v="1.5820554977686811E-2"/>
    <n v="35"/>
    <n v="6"/>
    <n v="0.17142857142857143"/>
    <n v="655.67"/>
    <n v="4969.8999999999996"/>
    <n v="4314.2299999999996"/>
    <n v="7.5798801226226606"/>
    <n v="0.69530222693531274"/>
    <n v="109.27833333333332"/>
  </r>
  <r>
    <s v="2024-12-15"/>
    <x v="71"/>
    <s v="paid_social"/>
    <n v="62741"/>
    <n v="1093"/>
    <n v="1.7420825297652254E-2"/>
    <n v="35"/>
    <n v="8"/>
    <n v="0.22857142857142856"/>
    <n v="690.16"/>
    <n v="5049.97"/>
    <n v="4359.8100000000004"/>
    <n v="7.3171003825199961"/>
    <n v="0.63143641354071356"/>
    <n v="86.27"/>
  </r>
  <r>
    <s v="2024-12-16"/>
    <x v="71"/>
    <s v="paid_social"/>
    <n v="44900"/>
    <n v="622"/>
    <n v="1.3853006681514476E-2"/>
    <n v="33"/>
    <n v="5"/>
    <n v="0.15151515151515152"/>
    <n v="493.9"/>
    <n v="1908.29"/>
    <n v="1414.3899999999999"/>
    <n v="3.8637173516906258"/>
    <n v="0.79405144694533758"/>
    <n v="98.78"/>
  </r>
  <r>
    <s v="2024-12-17"/>
    <x v="71"/>
    <s v="paid_social"/>
    <n v="63724"/>
    <n v="1427"/>
    <n v="2.2393446739062205E-2"/>
    <n v="35"/>
    <n v="11"/>
    <n v="0.31428571428571428"/>
    <n v="700.97"/>
    <n v="4355.8999999999996"/>
    <n v="3654.9299999999994"/>
    <n v="6.2141033139791997"/>
    <n v="0.49121934127540295"/>
    <n v="63.724545454545456"/>
  </r>
  <r>
    <s v="2024-12-18"/>
    <x v="71"/>
    <s v="paid_social"/>
    <n v="62803"/>
    <n v="1315"/>
    <n v="2.0938490199512761E-2"/>
    <n v="35"/>
    <n v="2"/>
    <n v="5.7142857142857141E-2"/>
    <n v="690.84"/>
    <n v="1121.97"/>
    <n v="431.13"/>
    <n v="1.6240663540038214"/>
    <n v="0.52535361216730037"/>
    <n v="345.42"/>
  </r>
  <r>
    <s v="2023-03-09"/>
    <x v="72"/>
    <s v="display"/>
    <n v="99109"/>
    <n v="612"/>
    <n v="6.1750194230594602E-3"/>
    <n v="35"/>
    <n v="8"/>
    <n v="0.22857142857142856"/>
    <n v="644.21"/>
    <n v="5828.69"/>
    <n v="5184.4799999999996"/>
    <n v="9.0478104965772026"/>
    <n v="1.0526307189542485"/>
    <n v="80.526250000000005"/>
  </r>
  <r>
    <s v="2023-03-10"/>
    <x v="72"/>
    <s v="display"/>
    <n v="101736"/>
    <n v="532"/>
    <n v="5.2292207281591568E-3"/>
    <n v="25"/>
    <n v="8"/>
    <n v="0.32"/>
    <n v="661.29"/>
    <n v="5329.35"/>
    <n v="4668.0600000000004"/>
    <n v="8.0590210044004902"/>
    <n v="1.2430263157894736"/>
    <n v="82.661249999999995"/>
  </r>
  <r>
    <s v="2023-03-11"/>
    <x v="72"/>
    <s v="display"/>
    <n v="92786"/>
    <n v="465"/>
    <n v="5.011531912141918E-3"/>
    <n v="30"/>
    <n v="6"/>
    <n v="0.2"/>
    <n v="603.11"/>
    <n v="2637.81"/>
    <n v="2034.6999999999998"/>
    <n v="4.373679759911127"/>
    <n v="1.297010752688172"/>
    <n v="100.51833333333333"/>
  </r>
  <r>
    <s v="2023-03-12"/>
    <x v="72"/>
    <s v="display"/>
    <n v="111186"/>
    <n v="528"/>
    <n v="4.7487993092655547E-3"/>
    <n v="26"/>
    <n v="6"/>
    <n v="0.23076923076923078"/>
    <n v="722.71"/>
    <n v="4551.3900000000003"/>
    <n v="3828.6800000000003"/>
    <n v="6.2976712650994173"/>
    <n v="1.3687689393939395"/>
    <n v="120.45166666666667"/>
  </r>
  <r>
    <s v="2023-03-13"/>
    <x v="72"/>
    <s v="display"/>
    <n v="70603"/>
    <n v="374"/>
    <n v="5.2972253303683976E-3"/>
    <n v="22"/>
    <n v="2"/>
    <n v="9.0909090909090912E-2"/>
    <n v="458.92"/>
    <n v="0"/>
    <n v="-458.92"/>
    <n v="0"/>
    <n v="1.2270588235294118"/>
    <n v="229.46"/>
  </r>
  <r>
    <s v="2023-03-14"/>
    <x v="72"/>
    <s v="display"/>
    <n v="99069"/>
    <n v="625"/>
    <n v="6.3087343164864888E-3"/>
    <n v="35"/>
    <n v="2"/>
    <n v="5.7142857142857141E-2"/>
    <n v="643.95000000000005"/>
    <n v="0"/>
    <n v="-643.95000000000005"/>
    <n v="0"/>
    <n v="1.0303200000000001"/>
    <n v="321.97500000000002"/>
  </r>
  <r>
    <s v="2023-03-15"/>
    <x v="72"/>
    <s v="display"/>
    <n v="93850"/>
    <n v="678"/>
    <n v="7.2242940863079383E-3"/>
    <n v="35"/>
    <n v="6"/>
    <n v="0.17142857142857143"/>
    <n v="610.03"/>
    <n v="1508.85"/>
    <n v="898.81999999999994"/>
    <n v="2.4734029473960297"/>
    <n v="0.89974926253687315"/>
    <n v="101.67166666666667"/>
  </r>
  <r>
    <s v="2023-03-16"/>
    <x v="72"/>
    <s v="display"/>
    <n v="65666"/>
    <n v="500"/>
    <n v="7.6142905004111718E-3"/>
    <n v="34"/>
    <n v="5"/>
    <n v="0.14705882352941177"/>
    <n v="426.83"/>
    <n v="4748.28"/>
    <n v="4321.45"/>
    <n v="11.124522643675467"/>
    <n v="0.85365999999999997"/>
    <n v="85.366"/>
  </r>
  <r>
    <s v="2023-03-17"/>
    <x v="72"/>
    <s v="display"/>
    <n v="74256"/>
    <n v="484"/>
    <n v="6.5179918121094594E-3"/>
    <n v="28"/>
    <n v="6"/>
    <n v="0.21428571428571427"/>
    <n v="482.67"/>
    <n v="2067.7199999999998"/>
    <n v="1585.0499999999997"/>
    <n v="4.2839206911554468"/>
    <n v="0.9972520661157025"/>
    <n v="80.445000000000007"/>
  </r>
  <r>
    <s v="2023-03-18"/>
    <x v="72"/>
    <s v="display"/>
    <n v="107846"/>
    <n v="829"/>
    <n v="7.6868868571852459E-3"/>
    <n v="35"/>
    <n v="10"/>
    <n v="0.2857142857142857"/>
    <n v="701"/>
    <n v="4370.66"/>
    <n v="3669.66"/>
    <n v="6.2348930099857345"/>
    <n v="0.84559710494571771"/>
    <n v="70.099999999999994"/>
  </r>
  <r>
    <s v="2023-03-19"/>
    <x v="72"/>
    <s v="display"/>
    <n v="90149"/>
    <n v="430"/>
    <n v="4.7698809748305581E-3"/>
    <n v="17"/>
    <n v="3"/>
    <n v="0.17647058823529413"/>
    <n v="585.97"/>
    <n v="2870.86"/>
    <n v="2284.8900000000003"/>
    <n v="4.8993293172005394"/>
    <n v="1.3627209302325582"/>
    <n v="195.32333333333335"/>
  </r>
  <r>
    <s v="2023-03-20"/>
    <x v="72"/>
    <s v="display"/>
    <n v="73201"/>
    <n v="445"/>
    <n v="6.079151924154042E-3"/>
    <n v="31"/>
    <n v="3"/>
    <n v="9.6774193548387094E-2"/>
    <n v="475.81"/>
    <n v="3643.58"/>
    <n v="3167.77"/>
    <n v="7.6576364515247679"/>
    <n v="1.0692359550561799"/>
    <n v="158.60333333333332"/>
  </r>
  <r>
    <s v="2023-03-21"/>
    <x v="72"/>
    <s v="display"/>
    <n v="97855"/>
    <n v="691"/>
    <n v="7.0614684993102039E-3"/>
    <n v="35"/>
    <n v="4"/>
    <n v="0.11428571428571428"/>
    <n v="636.05999999999995"/>
    <n v="1441.95"/>
    <n v="805.8900000000001"/>
    <n v="2.2670031129138764"/>
    <n v="0.92049204052098399"/>
    <n v="159.01499999999999"/>
  </r>
  <r>
    <s v="2023-03-22"/>
    <x v="72"/>
    <s v="display"/>
    <n v="62623"/>
    <n v="308"/>
    <n v="4.9183207447742842E-3"/>
    <n v="20"/>
    <n v="2"/>
    <n v="0.1"/>
    <n v="407.05"/>
    <n v="0"/>
    <n v="-407.05"/>
    <n v="0"/>
    <n v="1.321590909090909"/>
    <n v="203.52500000000001"/>
  </r>
  <r>
    <s v="2023-03-23"/>
    <x v="72"/>
    <s v="display"/>
    <n v="61989"/>
    <n v="309"/>
    <n v="4.9847553598219036E-3"/>
    <n v="17"/>
    <n v="3"/>
    <n v="0.17647058823529413"/>
    <n v="402.93"/>
    <n v="2617.4899999999998"/>
    <n v="2214.56"/>
    <n v="6.4961407688680408"/>
    <n v="1.3039805825242718"/>
    <n v="134.31"/>
  </r>
  <r>
    <s v="2023-03-24"/>
    <x v="72"/>
    <s v="display"/>
    <n v="101400"/>
    <n v="574"/>
    <n v="5.6607495069033531E-3"/>
    <n v="30"/>
    <n v="7"/>
    <n v="0.23333333333333334"/>
    <n v="659.1"/>
    <n v="3032.43"/>
    <n v="2373.33"/>
    <n v="4.6008648156577143"/>
    <n v="1.1482578397212544"/>
    <n v="94.157142857142858"/>
  </r>
  <r>
    <s v="2023-03-25"/>
    <x v="72"/>
    <s v="display"/>
    <n v="94240"/>
    <n v="508"/>
    <n v="5.3904923599320887E-3"/>
    <n v="17"/>
    <n v="2"/>
    <n v="0.11764705882352941"/>
    <n v="612.55999999999995"/>
    <n v="1178.17"/>
    <n v="565.61000000000013"/>
    <n v="1.9233544469113233"/>
    <n v="1.2058267716535431"/>
    <n v="306.27999999999997"/>
  </r>
  <r>
    <s v="2023-03-26"/>
    <x v="72"/>
    <s v="display"/>
    <n v="79335"/>
    <n v="595"/>
    <n v="7.4998424402848681E-3"/>
    <n v="35"/>
    <n v="3"/>
    <n v="8.5714285714285715E-2"/>
    <n v="515.67999999999995"/>
    <n v="683.69"/>
    <n v="168.0100000000001"/>
    <n v="1.3258028234564072"/>
    <n v="0.86668907563025199"/>
    <n v="171.89333333333332"/>
  </r>
  <r>
    <s v="2023-03-27"/>
    <x v="72"/>
    <s v="display"/>
    <n v="101144"/>
    <n v="687"/>
    <n v="6.7922961322470932E-3"/>
    <n v="35"/>
    <n v="4"/>
    <n v="0.11428571428571428"/>
    <n v="657.44"/>
    <n v="2868.87"/>
    <n v="2211.4299999999998"/>
    <n v="4.363698588464346"/>
    <n v="0.956972343522562"/>
    <n v="164.36"/>
  </r>
  <r>
    <s v="2023-03-28"/>
    <x v="72"/>
    <s v="display"/>
    <n v="82972"/>
    <n v="563"/>
    <n v="6.7854215880055919E-3"/>
    <n v="35"/>
    <n v="4"/>
    <n v="0.11428571428571428"/>
    <n v="539.32000000000005"/>
    <n v="1610.29"/>
    <n v="1070.9699999999998"/>
    <n v="2.9857783875991988"/>
    <n v="0.95793960923623456"/>
    <n v="134.83000000000001"/>
  </r>
  <r>
    <s v="2023-03-29"/>
    <x v="72"/>
    <s v="display"/>
    <n v="67116"/>
    <n v="301"/>
    <n v="4.4847726324572382E-3"/>
    <n v="20"/>
    <n v="2"/>
    <n v="0.1"/>
    <n v="436.26"/>
    <n v="1835.23"/>
    <n v="1398.97"/>
    <n v="4.2067345161142438"/>
    <n v="1.4493687707641196"/>
    <n v="218.13"/>
  </r>
  <r>
    <s v="2023-03-30"/>
    <x v="72"/>
    <s v="display"/>
    <n v="106413"/>
    <n v="750"/>
    <n v="7.048011051281328E-3"/>
    <n v="35"/>
    <n v="8"/>
    <n v="0.22857142857142856"/>
    <n v="691.69"/>
    <n v="5952.45"/>
    <n v="5260.76"/>
    <n v="8.6056614957567685"/>
    <n v="0.92225333333333337"/>
    <n v="86.461250000000007"/>
  </r>
  <r>
    <s v="2023-03-31"/>
    <x v="72"/>
    <s v="display"/>
    <n v="97483"/>
    <n v="417"/>
    <n v="4.2776689268898167E-3"/>
    <n v="31"/>
    <n v="7"/>
    <n v="0.22580645161290322"/>
    <n v="633.64"/>
    <n v="5324.35"/>
    <n v="4690.71"/>
    <n v="8.4027996969888274"/>
    <n v="1.5195203836930455"/>
    <n v="90.52"/>
  </r>
  <r>
    <s v="2023-04-01"/>
    <x v="72"/>
    <s v="display"/>
    <n v="84456"/>
    <n v="611"/>
    <n v="7.2345363266079375E-3"/>
    <n v="35"/>
    <n v="5"/>
    <n v="0.14285714285714285"/>
    <n v="548.97"/>
    <n v="8162.62"/>
    <n v="7613.65"/>
    <n v="14.868972803614041"/>
    <n v="0.89847790507364977"/>
    <n v="109.79400000000001"/>
  </r>
  <r>
    <s v="2023-04-02"/>
    <x v="72"/>
    <s v="display"/>
    <n v="104636"/>
    <n v="692"/>
    <n v="6.6134026530066132E-3"/>
    <n v="29"/>
    <n v="6"/>
    <n v="0.20689655172413793"/>
    <n v="680.14"/>
    <n v="7027.35"/>
    <n v="6347.21"/>
    <n v="10.332211015379187"/>
    <n v="0.98286127167630055"/>
    <n v="113.35666666666667"/>
  </r>
  <r>
    <s v="2023-04-03"/>
    <x v="72"/>
    <s v="display"/>
    <n v="108449"/>
    <n v="578"/>
    <n v="5.3296941419469059E-3"/>
    <n v="21"/>
    <n v="2"/>
    <n v="9.5238095238095233E-2"/>
    <n v="704.92"/>
    <n v="440.86"/>
    <n v="-264.05999999999995"/>
    <n v="0.62540430119729906"/>
    <n v="1.2195847750865052"/>
    <n v="352.46"/>
  </r>
  <r>
    <s v="2023-04-04"/>
    <x v="72"/>
    <s v="display"/>
    <n v="106926"/>
    <n v="586"/>
    <n v="5.4804257149804539E-3"/>
    <n v="33"/>
    <n v="7"/>
    <n v="0.21212121212121213"/>
    <n v="695.02"/>
    <n v="4637.74"/>
    <n v="3942.72"/>
    <n v="6.6728151707864525"/>
    <n v="1.1860409556313993"/>
    <n v="99.28857142857143"/>
  </r>
  <r>
    <s v="2023-04-05"/>
    <x v="72"/>
    <s v="display"/>
    <n v="79738"/>
    <n v="435"/>
    <n v="5.4553663247134364E-3"/>
    <n v="17"/>
    <n v="5"/>
    <n v="0.29411764705882354"/>
    <n v="518.29999999999995"/>
    <n v="4017.9"/>
    <n v="3499.6000000000004"/>
    <n v="7.7520740883658119"/>
    <n v="1.191494252873563"/>
    <n v="103.66"/>
  </r>
  <r>
    <s v="2023-04-06"/>
    <x v="72"/>
    <s v="display"/>
    <n v="88586"/>
    <n v="646"/>
    <n v="7.2923486781206965E-3"/>
    <n v="35"/>
    <n v="6"/>
    <n v="0.17142857142857143"/>
    <n v="575.80999999999995"/>
    <n v="2426.62"/>
    <n v="1850.81"/>
    <n v="4.2142720689116207"/>
    <n v="0.8913467492260061"/>
    <n v="95.96833333333332"/>
  </r>
  <r>
    <s v="2023-04-07"/>
    <x v="72"/>
    <s v="display"/>
    <n v="90858"/>
    <n v="659"/>
    <n v="7.2530762288406086E-3"/>
    <n v="26"/>
    <n v="9"/>
    <n v="0.34615384615384615"/>
    <n v="590.58000000000004"/>
    <n v="4740.03"/>
    <n v="4149.45"/>
    <n v="8.0260591283145377"/>
    <n v="0.89617602427921095"/>
    <n v="65.62"/>
  </r>
  <r>
    <s v="2023-04-08"/>
    <x v="72"/>
    <s v="display"/>
    <n v="76256"/>
    <n v="508"/>
    <n v="6.6617708770457407E-3"/>
    <n v="35"/>
    <n v="4"/>
    <n v="0.11428571428571428"/>
    <n v="495.67"/>
    <n v="1132.3"/>
    <n v="636.62999999999988"/>
    <n v="2.284382754655315"/>
    <n v="0.97572834645669293"/>
    <n v="123.9175"/>
  </r>
  <r>
    <s v="2023-04-09"/>
    <x v="72"/>
    <s v="display"/>
    <n v="60884"/>
    <n v="290"/>
    <n v="4.763156165823533E-3"/>
    <n v="15"/>
    <n v="6"/>
    <n v="0.4"/>
    <n v="395.75"/>
    <n v="957.8"/>
    <n v="562.04999999999995"/>
    <n v="2.4202147820593809"/>
    <n v="1.3646551724137932"/>
    <n v="65.958333333333329"/>
  </r>
  <r>
    <s v="2023-04-10"/>
    <x v="72"/>
    <s v="display"/>
    <n v="64761"/>
    <n v="460"/>
    <n v="7.1030404101233768E-3"/>
    <n v="31"/>
    <n v="5"/>
    <n v="0.16129032258064516"/>
    <n v="420.95"/>
    <n v="2584.61"/>
    <n v="2163.6600000000003"/>
    <n v="6.1399453616819102"/>
    <n v="0.9151086956521739"/>
    <n v="84.19"/>
  </r>
  <r>
    <s v="2023-04-11"/>
    <x v="72"/>
    <s v="display"/>
    <n v="99221"/>
    <n v="688"/>
    <n v="6.9340159845194061E-3"/>
    <n v="35"/>
    <n v="2"/>
    <n v="5.7142857142857141E-2"/>
    <n v="644.94000000000005"/>
    <n v="143.56"/>
    <n v="-501.38000000000005"/>
    <n v="0.22259434986200266"/>
    <n v="0.93741279069767447"/>
    <n v="322.47000000000003"/>
  </r>
  <r>
    <s v="2023-04-12"/>
    <x v="72"/>
    <s v="display"/>
    <n v="93623"/>
    <n v="402"/>
    <n v="4.2938166903431852E-3"/>
    <n v="27"/>
    <n v="4"/>
    <n v="0.14814814814814814"/>
    <n v="608.54999999999995"/>
    <n v="1576"/>
    <n v="967.45"/>
    <n v="2.5897625503245423"/>
    <n v="1.5138059701492537"/>
    <n v="152.13749999999999"/>
  </r>
  <r>
    <s v="2023-04-13"/>
    <x v="72"/>
    <s v="display"/>
    <n v="110638"/>
    <n v="469"/>
    <n v="4.2390498743650465E-3"/>
    <n v="31"/>
    <n v="6"/>
    <n v="0.19354838709677419"/>
    <n v="719.15"/>
    <n v="5549.05"/>
    <n v="4829.9000000000005"/>
    <n v="7.7161232010011824"/>
    <n v="1.5333688699360342"/>
    <n v="119.85833333333333"/>
  </r>
  <r>
    <s v="2023-04-14"/>
    <x v="72"/>
    <s v="display"/>
    <n v="71333"/>
    <n v="554"/>
    <n v="7.7663914317356621E-3"/>
    <n v="35"/>
    <n v="4"/>
    <n v="0.11428571428571428"/>
    <n v="463.67"/>
    <n v="2315.8000000000002"/>
    <n v="1852.13"/>
    <n v="4.9945003989906613"/>
    <n v="0.83694945848375457"/>
    <n v="115.9175"/>
  </r>
  <r>
    <s v="2023-04-15"/>
    <x v="72"/>
    <s v="display"/>
    <n v="74267"/>
    <n v="495"/>
    <n v="6.665140641199995E-3"/>
    <n v="32"/>
    <n v="2"/>
    <n v="6.25E-2"/>
    <n v="482.74"/>
    <n v="605.66"/>
    <n v="122.91999999999996"/>
    <n v="1.2546298214359697"/>
    <n v="0.97523232323232323"/>
    <n v="241.37"/>
  </r>
  <r>
    <s v="2023-04-16"/>
    <x v="72"/>
    <s v="display"/>
    <n v="62609"/>
    <n v="484"/>
    <n v="7.7305179766487247E-3"/>
    <n v="33"/>
    <n v="7"/>
    <n v="0.21212121212121213"/>
    <n v="406.96"/>
    <n v="4301.75"/>
    <n v="3894.79"/>
    <n v="10.570449184195008"/>
    <n v="0.84082644628099168"/>
    <n v="58.137142857142855"/>
  </r>
  <r>
    <s v="2023-04-17"/>
    <x v="72"/>
    <s v="display"/>
    <n v="67101"/>
    <n v="344"/>
    <n v="5.1266001996989616E-3"/>
    <n v="22"/>
    <n v="4"/>
    <n v="0.18181818181818182"/>
    <n v="436.16"/>
    <n v="682.66"/>
    <n v="246.49999999999994"/>
    <n v="1.5651595744680848"/>
    <n v="1.2679069767441862"/>
    <n v="109.04"/>
  </r>
  <r>
    <s v="2023-04-18"/>
    <x v="72"/>
    <s v="display"/>
    <n v="92890"/>
    <n v="424"/>
    <n v="4.5645387016901712E-3"/>
    <n v="26"/>
    <n v="4"/>
    <n v="0.15384615384615385"/>
    <n v="603.79"/>
    <n v="779.09"/>
    <n v="175.30000000000007"/>
    <n v="1.2903327315788604"/>
    <n v="1.4240330188679244"/>
    <n v="150.94749999999999"/>
  </r>
  <r>
    <s v="2023-04-19"/>
    <x v="72"/>
    <s v="display"/>
    <n v="66226"/>
    <n v="352"/>
    <n v="5.3151330293238304E-3"/>
    <n v="22"/>
    <n v="5"/>
    <n v="0.22727272727272727"/>
    <n v="430.47"/>
    <n v="3006.12"/>
    <n v="2575.6499999999996"/>
    <n v="6.9833437870234851"/>
    <n v="1.2229261363636363"/>
    <n v="86.094000000000008"/>
  </r>
  <r>
    <s v="2023-04-20"/>
    <x v="72"/>
    <s v="display"/>
    <n v="81735"/>
    <n v="402"/>
    <n v="4.9183336391998532E-3"/>
    <n v="27"/>
    <n v="4"/>
    <n v="0.14814814814814814"/>
    <n v="531.28"/>
    <n v="3282.15"/>
    <n v="2750.87"/>
    <n v="6.1778158409878037"/>
    <n v="1.321592039800995"/>
    <n v="132.82"/>
  </r>
  <r>
    <s v="2023-04-21"/>
    <x v="72"/>
    <s v="display"/>
    <n v="68121"/>
    <n v="482"/>
    <n v="7.0756448085025174E-3"/>
    <n v="23"/>
    <n v="2"/>
    <n v="8.6956521739130432E-2"/>
    <n v="442.79"/>
    <n v="392.2"/>
    <n v="-50.590000000000032"/>
    <n v="0.88574719392940215"/>
    <n v="0.91865145228215772"/>
    <n v="221.39500000000001"/>
  </r>
  <r>
    <s v="2023-04-22"/>
    <x v="72"/>
    <s v="display"/>
    <n v="108553"/>
    <n v="677"/>
    <n v="6.2365848940149054E-3"/>
    <n v="28"/>
    <n v="2"/>
    <n v="7.1428571428571425E-2"/>
    <n v="705.6"/>
    <n v="0"/>
    <n v="-705.6"/>
    <n v="0"/>
    <n v="1.0422451994091582"/>
    <n v="352.8"/>
  </r>
  <r>
    <s v="2023-04-23"/>
    <x v="72"/>
    <s v="display"/>
    <n v="85861"/>
    <n v="389"/>
    <n v="4.5305784931458986E-3"/>
    <n v="28"/>
    <n v="4"/>
    <n v="0.14285714285714285"/>
    <n v="558.1"/>
    <n v="116.86"/>
    <n v="-441.24"/>
    <n v="0.20938899838738576"/>
    <n v="1.4347043701799487"/>
    <n v="139.52500000000001"/>
  </r>
  <r>
    <s v="2023-04-24"/>
    <x v="72"/>
    <s v="display"/>
    <n v="98806"/>
    <n v="563"/>
    <n v="5.6980345323158514E-3"/>
    <n v="33"/>
    <n v="4"/>
    <n v="0.12121212121212122"/>
    <n v="642.24"/>
    <n v="0"/>
    <n v="-642.24"/>
    <n v="0"/>
    <n v="1.140746003552398"/>
    <n v="160.56"/>
  </r>
  <r>
    <s v="2023-04-25"/>
    <x v="72"/>
    <s v="display"/>
    <n v="67193"/>
    <n v="433"/>
    <n v="6.4441236438319465E-3"/>
    <n v="26"/>
    <n v="4"/>
    <n v="0.15384615384615385"/>
    <n v="436.76"/>
    <n v="1206.99"/>
    <n v="770.23"/>
    <n v="2.763508563055225"/>
    <n v="1.0086836027713626"/>
    <n v="109.19"/>
  </r>
  <r>
    <s v="2023-04-26"/>
    <x v="72"/>
    <s v="display"/>
    <n v="70318"/>
    <n v="415"/>
    <n v="5.901760573395148E-3"/>
    <n v="23"/>
    <n v="3"/>
    <n v="0.13043478260869565"/>
    <n v="457.07"/>
    <n v="1207.52"/>
    <n v="750.45"/>
    <n v="2.6418710481983068"/>
    <n v="1.1013734939759037"/>
    <n v="152.35666666666665"/>
  </r>
  <r>
    <s v="2023-04-27"/>
    <x v="72"/>
    <s v="display"/>
    <n v="100518"/>
    <n v="697"/>
    <n v="6.9340814580473153E-3"/>
    <n v="35"/>
    <n v="4"/>
    <n v="0.11428571428571428"/>
    <n v="653.37"/>
    <n v="1758.13"/>
    <n v="1104.7600000000002"/>
    <n v="2.6908642882287221"/>
    <n v="0.937403156384505"/>
    <n v="163.3425"/>
  </r>
  <r>
    <s v="2023-04-28"/>
    <x v="72"/>
    <s v="display"/>
    <n v="77246"/>
    <n v="391"/>
    <n v="5.0617507702664212E-3"/>
    <n v="17"/>
    <n v="2"/>
    <n v="0.11764705882352941"/>
    <n v="502.1"/>
    <n v="2346.92"/>
    <n v="1844.8200000000002"/>
    <n v="4.6742083250348534"/>
    <n v="1.284143222506394"/>
    <n v="251.05"/>
  </r>
  <r>
    <s v="2023-04-29"/>
    <x v="72"/>
    <s v="display"/>
    <n v="86635"/>
    <n v="378"/>
    <n v="4.3631326830957462E-3"/>
    <n v="26"/>
    <n v="1"/>
    <n v="3.8461538461538464E-2"/>
    <n v="563.13"/>
    <n v="0"/>
    <n v="-563.13"/>
    <n v="0"/>
    <n v="1.4897619047619048"/>
    <n v="563.13"/>
  </r>
  <r>
    <s v="2023-04-30"/>
    <x v="72"/>
    <s v="display"/>
    <n v="66027"/>
    <n v="490"/>
    <n v="7.4212064761385492E-3"/>
    <n v="17"/>
    <n v="0"/>
    <n v="0"/>
    <n v="429.18"/>
    <n v="0"/>
    <n v="-429.18"/>
    <n v="0"/>
    <n v="0.87587755102040821"/>
    <n v="0"/>
  </r>
  <r>
    <s v="2023-05-01"/>
    <x v="72"/>
    <s v="display"/>
    <n v="69644"/>
    <n v="530"/>
    <n v="7.6101315260467522E-3"/>
    <n v="35"/>
    <n v="10"/>
    <n v="0.2857142857142857"/>
    <n v="452.69"/>
    <n v="7400.29"/>
    <n v="6947.6"/>
    <n v="16.347367955996376"/>
    <n v="0.85413207547169812"/>
    <n v="45.268999999999998"/>
  </r>
  <r>
    <s v="2023-05-02"/>
    <x v="72"/>
    <s v="display"/>
    <n v="62207"/>
    <n v="325"/>
    <n v="5.2244924204671497E-3"/>
    <n v="17"/>
    <n v="1"/>
    <n v="5.8823529411764705E-2"/>
    <n v="404.35"/>
    <n v="1199.6300000000001"/>
    <n v="795.28000000000009"/>
    <n v="2.9668109311240265"/>
    <n v="1.2441538461538462"/>
    <n v="404.35"/>
  </r>
  <r>
    <s v="2023-05-03"/>
    <x v="72"/>
    <s v="display"/>
    <n v="69349"/>
    <n v="352"/>
    <n v="5.0757761467360744E-3"/>
    <n v="15"/>
    <n v="5"/>
    <n v="0.33333333333333331"/>
    <n v="450.77"/>
    <n v="3146.08"/>
    <n v="2695.31"/>
    <n v="6.9793464516272161"/>
    <n v="1.2805965909090908"/>
    <n v="90.153999999999996"/>
  </r>
  <r>
    <s v="2023-05-04"/>
    <x v="72"/>
    <s v="display"/>
    <n v="91229"/>
    <n v="696"/>
    <n v="7.6291530105558536E-3"/>
    <n v="35"/>
    <n v="5"/>
    <n v="0.14285714285714285"/>
    <n v="592.99"/>
    <n v="2447.86"/>
    <n v="1854.8700000000001"/>
    <n v="4.1279954130761061"/>
    <n v="0.8519971264367816"/>
    <n v="118.598"/>
  </r>
  <r>
    <s v="2023-05-05"/>
    <x v="72"/>
    <s v="display"/>
    <n v="60396"/>
    <n v="366"/>
    <n v="6.0600039737730973E-3"/>
    <n v="16"/>
    <n v="2"/>
    <n v="0.125"/>
    <n v="392.58"/>
    <n v="3425.27"/>
    <n v="3032.69"/>
    <n v="8.7250241988893986"/>
    <n v="1.0726229508196721"/>
    <n v="196.29"/>
  </r>
  <r>
    <s v="2023-05-06"/>
    <x v="72"/>
    <s v="display"/>
    <n v="105712"/>
    <n v="697"/>
    <n v="6.5933858029362793E-3"/>
    <n v="35"/>
    <n v="5"/>
    <n v="0.14285714285714285"/>
    <n v="687.13"/>
    <n v="4837.0600000000004"/>
    <n v="4149.93"/>
    <n v="7.039512173824459"/>
    <n v="0.98583931133428981"/>
    <n v="137.42599999999999"/>
  </r>
  <r>
    <s v="2023-05-07"/>
    <x v="72"/>
    <s v="display"/>
    <n v="81483"/>
    <n v="558"/>
    <n v="6.8480541953536318E-3"/>
    <n v="28"/>
    <n v="4"/>
    <n v="0.14285714285714285"/>
    <n v="529.64"/>
    <n v="2908.86"/>
    <n v="2379.2200000000003"/>
    <n v="5.4921456083377391"/>
    <n v="0.94917562724014337"/>
    <n v="132.41"/>
  </r>
  <r>
    <s v="2023-05-08"/>
    <x v="72"/>
    <s v="display"/>
    <n v="99806"/>
    <n v="694"/>
    <n v="6.9534897701540987E-3"/>
    <n v="35"/>
    <n v="3"/>
    <n v="8.5714285714285715E-2"/>
    <n v="648.74"/>
    <n v="516.63"/>
    <n v="-132.11000000000001"/>
    <n v="0.79635909609396671"/>
    <n v="0.93478386167146976"/>
    <n v="216.24666666666667"/>
  </r>
  <r>
    <s v="2023-05-09"/>
    <x v="72"/>
    <s v="display"/>
    <n v="110186"/>
    <n v="538"/>
    <n v="4.8826529686167028E-3"/>
    <n v="28"/>
    <n v="8"/>
    <n v="0.2857142857142857"/>
    <n v="716.21"/>
    <n v="3261.58"/>
    <n v="2545.37"/>
    <n v="4.5539436757375631"/>
    <n v="1.3312453531598514"/>
    <n v="89.526250000000005"/>
  </r>
  <r>
    <s v="2023-05-10"/>
    <x v="72"/>
    <s v="display"/>
    <n v="81526"/>
    <n v="351"/>
    <n v="4.3053749724014422E-3"/>
    <n v="20"/>
    <n v="2"/>
    <n v="0.1"/>
    <n v="529.91999999999996"/>
    <n v="784.46"/>
    <n v="254.54000000000008"/>
    <n v="1.4803366545893721"/>
    <n v="1.5097435897435896"/>
    <n v="264.95999999999998"/>
  </r>
  <r>
    <s v="2023-05-11"/>
    <x v="72"/>
    <s v="display"/>
    <n v="78820"/>
    <n v="364"/>
    <n v="4.6181172291296629E-3"/>
    <n v="22"/>
    <n v="5"/>
    <n v="0.22727272727272727"/>
    <n v="512.33000000000004"/>
    <n v="1565.76"/>
    <n v="1053.4299999999998"/>
    <n v="3.0561552124607183"/>
    <n v="1.4075000000000002"/>
    <n v="102.46600000000001"/>
  </r>
  <r>
    <s v="2023-05-12"/>
    <x v="72"/>
    <s v="display"/>
    <n v="66810"/>
    <n v="402"/>
    <n v="6.0170633138751685E-3"/>
    <n v="14"/>
    <n v="1"/>
    <n v="7.1428571428571425E-2"/>
    <n v="434.27"/>
    <n v="0"/>
    <n v="-434.27"/>
    <n v="0"/>
    <n v="1.0802736318407959"/>
    <n v="434.27"/>
  </r>
  <r>
    <s v="2023-05-13"/>
    <x v="72"/>
    <s v="display"/>
    <n v="94464"/>
    <n v="726"/>
    <n v="7.6854674796747969E-3"/>
    <n v="35"/>
    <n v="8"/>
    <n v="0.22857142857142856"/>
    <n v="614.02"/>
    <n v="3222.98"/>
    <n v="2608.96"/>
    <n v="5.2489821178463245"/>
    <n v="0.84575757575757571"/>
    <n v="76.752499999999998"/>
  </r>
  <r>
    <s v="2023-05-14"/>
    <x v="72"/>
    <s v="display"/>
    <n v="67910"/>
    <n v="369"/>
    <n v="5.4336621999705494E-3"/>
    <n v="19"/>
    <n v="3"/>
    <n v="0.15789473684210525"/>
    <n v="441.42"/>
    <n v="2931.19"/>
    <n v="2489.77"/>
    <n v="6.6403651850844998"/>
    <n v="1.196260162601626"/>
    <n v="147.14000000000001"/>
  </r>
  <r>
    <s v="2023-05-15"/>
    <x v="72"/>
    <s v="display"/>
    <n v="105821"/>
    <n v="801"/>
    <n v="7.569386038687973E-3"/>
    <n v="35"/>
    <n v="5"/>
    <n v="0.14285714285714285"/>
    <n v="687.84"/>
    <n v="1693.86"/>
    <n v="1006.0199999999999"/>
    <n v="2.4625785066294483"/>
    <n v="0.85872659176029964"/>
    <n v="137.56800000000001"/>
  </r>
  <r>
    <s v="2023-05-16"/>
    <x v="72"/>
    <s v="display"/>
    <n v="111063"/>
    <n v="654"/>
    <n v="5.8885497420383022E-3"/>
    <n v="35"/>
    <n v="5"/>
    <n v="0.14285714285714285"/>
    <n v="721.91"/>
    <n v="1885.14"/>
    <n v="1163.23"/>
    <n v="2.6113227410619055"/>
    <n v="1.1038379204892965"/>
    <n v="144.38200000000001"/>
  </r>
  <r>
    <s v="2023-05-17"/>
    <x v="72"/>
    <s v="display"/>
    <n v="85692"/>
    <n v="645"/>
    <n v="7.5269570088222935E-3"/>
    <n v="33"/>
    <n v="8"/>
    <n v="0.24242424242424243"/>
    <n v="557"/>
    <n v="8942.08"/>
    <n v="8385.08"/>
    <n v="16.054003590664273"/>
    <n v="0.86356589147286822"/>
    <n v="69.625"/>
  </r>
  <r>
    <s v="2023-05-18"/>
    <x v="72"/>
    <s v="display"/>
    <n v="108726"/>
    <n v="578"/>
    <n v="5.3161157404852562E-3"/>
    <n v="27"/>
    <n v="6"/>
    <n v="0.22222222222222221"/>
    <n v="706.72"/>
    <n v="4884.72"/>
    <n v="4178"/>
    <n v="6.911817976001811"/>
    <n v="1.2226989619377162"/>
    <n v="117.78666666666668"/>
  </r>
  <r>
    <s v="2023-05-19"/>
    <x v="72"/>
    <s v="display"/>
    <n v="71163"/>
    <n v="406"/>
    <n v="5.7052119781347051E-3"/>
    <n v="26"/>
    <n v="6"/>
    <n v="0.23076923076923078"/>
    <n v="462.56"/>
    <n v="4149.17"/>
    <n v="3686.61"/>
    <n v="8.9700147007955717"/>
    <n v="1.1393103448275863"/>
    <n v="77.093333333333334"/>
  </r>
  <r>
    <s v="2023-05-20"/>
    <x v="72"/>
    <s v="display"/>
    <n v="81606"/>
    <n v="444"/>
    <n v="5.4407764134990072E-3"/>
    <n v="27"/>
    <n v="3"/>
    <n v="0.1111111111111111"/>
    <n v="530.44000000000005"/>
    <n v="1398.43"/>
    <n v="867.99"/>
    <n v="2.6363584948344769"/>
    <n v="1.1946846846846848"/>
    <n v="176.81333333333336"/>
  </r>
  <r>
    <s v="2023-05-21"/>
    <x v="72"/>
    <s v="display"/>
    <n v="89183"/>
    <n v="440"/>
    <n v="4.9336757005258849E-3"/>
    <n v="32"/>
    <n v="5"/>
    <n v="0.15625"/>
    <n v="579.69000000000005"/>
    <n v="3820.97"/>
    <n v="3241.2799999999997"/>
    <n v="6.5914023012299667"/>
    <n v="1.3174772727272728"/>
    <n v="115.93800000000002"/>
  </r>
  <r>
    <s v="2023-05-22"/>
    <x v="72"/>
    <s v="display"/>
    <n v="60910"/>
    <n v="379"/>
    <n v="6.2222951896240353E-3"/>
    <n v="18"/>
    <n v="0"/>
    <n v="0"/>
    <n v="395.92"/>
    <n v="0"/>
    <n v="-395.92"/>
    <n v="0"/>
    <n v="1.0446437994722955"/>
    <n v="0"/>
  </r>
  <r>
    <s v="2023-05-23"/>
    <x v="72"/>
    <s v="display"/>
    <n v="76212"/>
    <n v="395"/>
    <n v="5.1829108276911775E-3"/>
    <n v="15"/>
    <n v="1"/>
    <n v="6.6666666666666666E-2"/>
    <n v="495.38"/>
    <n v="0"/>
    <n v="-495.38"/>
    <n v="0"/>
    <n v="1.2541265822784811"/>
    <n v="495.38"/>
  </r>
  <r>
    <s v="2023-05-24"/>
    <x v="72"/>
    <s v="display"/>
    <n v="86529"/>
    <n v="403"/>
    <n v="4.6573980977475758E-3"/>
    <n v="16"/>
    <n v="1"/>
    <n v="6.25E-2"/>
    <n v="562.44000000000005"/>
    <n v="0"/>
    <n v="-562.44000000000005"/>
    <n v="0"/>
    <n v="1.3956327543424318"/>
    <n v="562.44000000000005"/>
  </r>
  <r>
    <s v="2023-05-25"/>
    <x v="72"/>
    <s v="display"/>
    <n v="63893"/>
    <n v="282"/>
    <n v="4.4136290360446374E-3"/>
    <n v="19"/>
    <n v="1"/>
    <n v="5.2631578947368418E-2"/>
    <n v="415.31"/>
    <n v="0"/>
    <n v="-415.31"/>
    <n v="0"/>
    <n v="1.4727304964539008"/>
    <n v="415.31"/>
  </r>
  <r>
    <s v="2023-05-26"/>
    <x v="72"/>
    <s v="display"/>
    <n v="66944"/>
    <n v="418"/>
    <n v="6.2440248565965584E-3"/>
    <n v="17"/>
    <n v="6"/>
    <n v="0.35294117647058826"/>
    <n v="435.14"/>
    <n v="3988.46"/>
    <n v="3553.32"/>
    <n v="9.1659236107919302"/>
    <n v="1.0410047846889952"/>
    <n v="72.523333333333326"/>
  </r>
  <r>
    <s v="2023-05-27"/>
    <x v="72"/>
    <s v="display"/>
    <n v="79861"/>
    <n v="492"/>
    <n v="6.1607042235884849E-3"/>
    <n v="26"/>
    <n v="2"/>
    <n v="7.6923076923076927E-2"/>
    <n v="519.1"/>
    <n v="1292.51"/>
    <n v="773.41"/>
    <n v="2.4899056058562894"/>
    <n v="1.0550813008130082"/>
    <n v="259.55"/>
  </r>
  <r>
    <s v="2023-05-28"/>
    <x v="72"/>
    <s v="display"/>
    <n v="104869"/>
    <n v="447"/>
    <n v="4.2624607844072128E-3"/>
    <n v="16"/>
    <n v="3"/>
    <n v="0.1875"/>
    <n v="681.65"/>
    <n v="184.65"/>
    <n v="-497"/>
    <n v="0.27088681874862469"/>
    <n v="1.5249440715883669"/>
    <n v="227.21666666666667"/>
  </r>
  <r>
    <s v="2023-05-29"/>
    <x v="72"/>
    <s v="display"/>
    <n v="74855"/>
    <n v="396"/>
    <n v="5.2902277736958121E-3"/>
    <n v="28"/>
    <n v="4"/>
    <n v="0.14285714285714285"/>
    <n v="486.56"/>
    <n v="2329.85"/>
    <n v="1843.29"/>
    <n v="4.7884125287734296"/>
    <n v="1.2286868686868686"/>
    <n v="121.64"/>
  </r>
  <r>
    <s v="2023-05-30"/>
    <x v="72"/>
    <s v="display"/>
    <n v="102533"/>
    <n v="492"/>
    <n v="4.7984551315186329E-3"/>
    <n v="30"/>
    <n v="8"/>
    <n v="0.26666666666666666"/>
    <n v="666.47"/>
    <n v="4344.71"/>
    <n v="3678.24"/>
    <n v="6.5189881014899393"/>
    <n v="1.3546138211382115"/>
    <n v="83.308750000000003"/>
  </r>
  <r>
    <s v="2023-05-31"/>
    <x v="72"/>
    <s v="display"/>
    <n v="108046"/>
    <n v="751"/>
    <n v="6.9507432019695319E-3"/>
    <n v="35"/>
    <n v="7"/>
    <n v="0.2"/>
    <n v="702.3"/>
    <n v="6131.32"/>
    <n v="5429.0199999999995"/>
    <n v="8.7303431581945041"/>
    <n v="0.93515312916111848"/>
    <n v="100.32857142857142"/>
  </r>
  <r>
    <s v="2023-06-01"/>
    <x v="72"/>
    <s v="display"/>
    <n v="80936"/>
    <n v="584"/>
    <n v="7.2155777404368888E-3"/>
    <n v="25"/>
    <n v="4"/>
    <n v="0.16"/>
    <n v="526.09"/>
    <n v="1859.42"/>
    <n v="1333.33"/>
    <n v="3.5344142637191354"/>
    <n v="0.90083904109589041"/>
    <n v="131.52250000000001"/>
  </r>
  <r>
    <s v="2023-06-02"/>
    <x v="72"/>
    <s v="display"/>
    <n v="83013"/>
    <n v="394"/>
    <n v="4.746244564104417E-3"/>
    <n v="24"/>
    <n v="4"/>
    <n v="0.16666666666666666"/>
    <n v="539.59"/>
    <n v="1329.51"/>
    <n v="789.92"/>
    <n v="2.4639263144239143"/>
    <n v="1.369517766497462"/>
    <n v="134.89750000000001"/>
  </r>
  <r>
    <s v="2023-06-03"/>
    <x v="72"/>
    <s v="display"/>
    <n v="98161"/>
    <n v="516"/>
    <n v="5.2566701643218796E-3"/>
    <n v="32"/>
    <n v="3"/>
    <n v="9.375E-2"/>
    <n v="638.04999999999995"/>
    <n v="2256.6999999999998"/>
    <n v="1618.6499999999999"/>
    <n v="3.5368701512420655"/>
    <n v="1.2365310077519378"/>
    <n v="212.68333333333331"/>
  </r>
  <r>
    <s v="2023-06-04"/>
    <x v="72"/>
    <s v="display"/>
    <n v="73729"/>
    <n v="450"/>
    <n v="6.1034328418939632E-3"/>
    <n v="23"/>
    <n v="3"/>
    <n v="0.13043478260869565"/>
    <n v="479.24"/>
    <n v="1743.76"/>
    <n v="1264.52"/>
    <n v="3.6385944411985642"/>
    <n v="1.0649777777777778"/>
    <n v="159.74666666666667"/>
  </r>
  <r>
    <s v="2023-06-05"/>
    <x v="72"/>
    <s v="display"/>
    <n v="88740"/>
    <n v="668"/>
    <n v="7.5276087446472838E-3"/>
    <n v="35"/>
    <n v="3"/>
    <n v="8.5714285714285715E-2"/>
    <n v="576.80999999999995"/>
    <n v="0"/>
    <n v="-576.80999999999995"/>
    <n v="0"/>
    <n v="0.86348802395209567"/>
    <n v="192.26999999999998"/>
  </r>
  <r>
    <s v="2023-06-06"/>
    <x v="72"/>
    <s v="display"/>
    <n v="87627"/>
    <n v="393"/>
    <n v="4.4849190318052654E-3"/>
    <n v="23"/>
    <n v="1"/>
    <n v="4.3478260869565216E-2"/>
    <n v="569.58000000000004"/>
    <n v="2209.33"/>
    <n v="1639.75"/>
    <n v="3.8788756627690577"/>
    <n v="1.4493129770992368"/>
    <n v="569.58000000000004"/>
  </r>
  <r>
    <s v="2023-06-07"/>
    <x v="72"/>
    <s v="display"/>
    <n v="69578"/>
    <n v="304"/>
    <n v="4.3691971600218456E-3"/>
    <n v="19"/>
    <n v="4"/>
    <n v="0.21052631578947367"/>
    <n v="452.26"/>
    <n v="1504.32"/>
    <n v="1052.06"/>
    <n v="3.3262282757705743"/>
    <n v="1.4876973684210526"/>
    <n v="113.065"/>
  </r>
  <r>
    <s v="2023-06-08"/>
    <x v="72"/>
    <s v="display"/>
    <n v="106546"/>
    <n v="453"/>
    <n v="4.2516847183376198E-3"/>
    <n v="23"/>
    <n v="4"/>
    <n v="0.17391304347826086"/>
    <n v="692.55"/>
    <n v="2226.2600000000002"/>
    <n v="1533.7100000000003"/>
    <n v="3.2145837845642919"/>
    <n v="1.5288079470198674"/>
    <n v="173.13749999999999"/>
  </r>
  <r>
    <s v="2023-06-09"/>
    <x v="72"/>
    <s v="display"/>
    <n v="108380"/>
    <n v="733"/>
    <n v="6.7632404502675769E-3"/>
    <n v="35"/>
    <n v="5"/>
    <n v="0.14285714285714285"/>
    <n v="704.47"/>
    <n v="6995.95"/>
    <n v="6291.48"/>
    <n v="9.9307990404133601"/>
    <n v="0.9610777626193725"/>
    <n v="140.89400000000001"/>
  </r>
  <r>
    <s v="2023-06-10"/>
    <x v="72"/>
    <s v="display"/>
    <n v="85080"/>
    <n v="392"/>
    <n v="4.60742830277386E-3"/>
    <n v="15"/>
    <n v="5"/>
    <n v="0.33333333333333331"/>
    <n v="553.02"/>
    <n v="2227.83"/>
    <n v="1674.81"/>
    <n v="4.0284799826407722"/>
    <n v="1.410765306122449"/>
    <n v="110.604"/>
  </r>
  <r>
    <s v="2023-06-11"/>
    <x v="72"/>
    <s v="display"/>
    <n v="89129"/>
    <n v="526"/>
    <n v="5.901558415330588E-3"/>
    <n v="33"/>
    <n v="5"/>
    <n v="0.15151515151515152"/>
    <n v="579.34"/>
    <n v="8171.24"/>
    <n v="7591.9"/>
    <n v="14.104394655987846"/>
    <n v="1.1014068441064639"/>
    <n v="115.86800000000001"/>
  </r>
  <r>
    <s v="2023-06-12"/>
    <x v="72"/>
    <s v="display"/>
    <n v="68486"/>
    <n v="332"/>
    <n v="4.8477061005168937E-3"/>
    <n v="19"/>
    <n v="2"/>
    <n v="0.10526315789473684"/>
    <n v="445.16"/>
    <n v="899.88"/>
    <n v="454.71999999999997"/>
    <n v="2.0214754245664479"/>
    <n v="1.340843373493976"/>
    <n v="222.58"/>
  </r>
  <r>
    <s v="2023-06-13"/>
    <x v="72"/>
    <s v="display"/>
    <n v="106284"/>
    <n v="723"/>
    <n v="6.8025290730495654E-3"/>
    <n v="33"/>
    <n v="3"/>
    <n v="9.0909090909090912E-2"/>
    <n v="690.85"/>
    <n v="1961.8"/>
    <n v="1270.9499999999998"/>
    <n v="2.8396902366649779"/>
    <n v="0.95553250345781471"/>
    <n v="230.28333333333333"/>
  </r>
  <r>
    <s v="2023-06-14"/>
    <x v="72"/>
    <s v="display"/>
    <n v="104775"/>
    <n v="503"/>
    <n v="4.8007635409210211E-3"/>
    <n v="30"/>
    <n v="7"/>
    <n v="0.23333333333333334"/>
    <n v="681.04"/>
    <n v="3773.68"/>
    <n v="3092.64"/>
    <n v="5.5410548572771052"/>
    <n v="1.3539562624254473"/>
    <n v="97.291428571428568"/>
  </r>
  <r>
    <s v="2023-06-15"/>
    <x v="72"/>
    <s v="display"/>
    <n v="94775"/>
    <n v="494"/>
    <n v="5.2123450276971772E-3"/>
    <n v="17"/>
    <n v="2"/>
    <n v="0.11764705882352941"/>
    <n v="616.04"/>
    <n v="3239.81"/>
    <n v="2623.77"/>
    <n v="5.2590903188104674"/>
    <n v="1.2470445344129555"/>
    <n v="308.02"/>
  </r>
  <r>
    <s v="2023-06-16"/>
    <x v="72"/>
    <s v="display"/>
    <n v="73401"/>
    <n v="337"/>
    <n v="4.5912181032955954E-3"/>
    <n v="20"/>
    <n v="3"/>
    <n v="0.15"/>
    <n v="477.11"/>
    <n v="1035.83"/>
    <n v="558.71999999999991"/>
    <n v="2.171050701096183"/>
    <n v="1.4157566765578635"/>
    <n v="159.03666666666666"/>
  </r>
  <r>
    <s v="2023-06-17"/>
    <x v="72"/>
    <s v="display"/>
    <n v="93260"/>
    <n v="634"/>
    <n v="6.7981985846021871E-3"/>
    <n v="35"/>
    <n v="7"/>
    <n v="0.2"/>
    <n v="606.19000000000005"/>
    <n v="1128.18"/>
    <n v="521.99"/>
    <n v="1.8610996552236097"/>
    <n v="0.95613564668769724"/>
    <n v="86.598571428571432"/>
  </r>
  <r>
    <s v="2023-06-18"/>
    <x v="72"/>
    <s v="display"/>
    <n v="104012"/>
    <n v="559"/>
    <n v="5.3743798792447025E-3"/>
    <n v="29"/>
    <n v="7"/>
    <n v="0.2413793103448276"/>
    <n v="676.08"/>
    <n v="6244.57"/>
    <n v="5568.49"/>
    <n v="9.2364365163885918"/>
    <n v="1.2094454382826476"/>
    <n v="96.582857142857151"/>
  </r>
  <r>
    <s v="2023-06-19"/>
    <x v="72"/>
    <s v="display"/>
    <n v="98086"/>
    <n v="637"/>
    <n v="6.4943009196011666E-3"/>
    <n v="35"/>
    <n v="6"/>
    <n v="0.17142857142857143"/>
    <n v="637.55999999999995"/>
    <n v="5323"/>
    <n v="4685.4400000000005"/>
    <n v="8.3490181316268277"/>
    <n v="1.0008791208791208"/>
    <n v="106.25999999999999"/>
  </r>
  <r>
    <s v="2023-06-20"/>
    <x v="72"/>
    <s v="display"/>
    <n v="102360"/>
    <n v="607"/>
    <n v="5.9300508010941772E-3"/>
    <n v="26"/>
    <n v="5"/>
    <n v="0.19230769230769232"/>
    <n v="665.34"/>
    <n v="337.44"/>
    <n v="-327.90000000000003"/>
    <n v="0.5071692668410136"/>
    <n v="1.0961120263591433"/>
    <n v="133.06800000000001"/>
  </r>
  <r>
    <s v="2023-06-21"/>
    <x v="72"/>
    <s v="display"/>
    <n v="61255"/>
    <n v="330"/>
    <n v="5.3873153211982695E-3"/>
    <n v="15"/>
    <n v="4"/>
    <n v="0.26666666666666666"/>
    <n v="398.16"/>
    <n v="3251.24"/>
    <n v="2853.08"/>
    <n v="8.1656620454088795"/>
    <n v="1.2065454545454546"/>
    <n v="99.54"/>
  </r>
  <r>
    <s v="2023-06-22"/>
    <x v="72"/>
    <s v="display"/>
    <n v="62258"/>
    <n v="374"/>
    <n v="6.007260111150374E-3"/>
    <n v="14"/>
    <n v="0"/>
    <n v="0"/>
    <n v="404.68"/>
    <n v="0"/>
    <n v="-404.68"/>
    <n v="0"/>
    <n v="1.0820320855614973"/>
    <n v="0"/>
  </r>
  <r>
    <s v="2023-06-23"/>
    <x v="72"/>
    <s v="display"/>
    <n v="102372"/>
    <n v="547"/>
    <n v="5.3432579220880714E-3"/>
    <n v="25"/>
    <n v="1"/>
    <n v="0.04"/>
    <n v="665.42"/>
    <n v="2332.6799999999998"/>
    <n v="1667.2599999999998"/>
    <n v="3.5055754260467071"/>
    <n v="1.216489945155393"/>
    <n v="665.42"/>
  </r>
  <r>
    <s v="2023-06-24"/>
    <x v="72"/>
    <s v="display"/>
    <n v="83816"/>
    <n v="620"/>
    <n v="7.3971556743342558E-3"/>
    <n v="24"/>
    <n v="4"/>
    <n v="0.16666666666666666"/>
    <n v="544.80999999999995"/>
    <n v="697.14"/>
    <n v="152.33000000000004"/>
    <n v="1.2796020631045686"/>
    <n v="0.8787258064516128"/>
    <n v="136.20249999999999"/>
  </r>
  <r>
    <s v="2023-06-25"/>
    <x v="72"/>
    <s v="display"/>
    <n v="84481"/>
    <n v="567"/>
    <n v="6.7115682816254541E-3"/>
    <n v="25"/>
    <n v="3"/>
    <n v="0.12"/>
    <n v="549.13"/>
    <n v="2250.11"/>
    <n v="1700.98"/>
    <n v="4.0975907344344691"/>
    <n v="0.9684832451499118"/>
    <n v="183.04333333333332"/>
  </r>
  <r>
    <s v="2023-06-26"/>
    <x v="72"/>
    <s v="display"/>
    <n v="97240"/>
    <n v="706"/>
    <n v="7.2603866721513777E-3"/>
    <n v="35"/>
    <n v="3"/>
    <n v="8.5714285714285715E-2"/>
    <n v="632.05999999999995"/>
    <n v="597.69000000000005"/>
    <n v="-34.369999999999891"/>
    <n v="0.9456222510521155"/>
    <n v="0.89526912181303109"/>
    <n v="210.68666666666664"/>
  </r>
  <r>
    <s v="2023-06-27"/>
    <x v="72"/>
    <s v="display"/>
    <n v="81130"/>
    <n v="488"/>
    <n v="6.0150375939849628E-3"/>
    <n v="32"/>
    <n v="0"/>
    <n v="0"/>
    <n v="527.35"/>
    <n v="0"/>
    <n v="-527.35"/>
    <n v="0"/>
    <n v="1.0806352459016393"/>
    <n v="0"/>
  </r>
  <r>
    <s v="2023-06-28"/>
    <x v="72"/>
    <s v="display"/>
    <n v="104455"/>
    <n v="483"/>
    <n v="4.6240007658800439E-3"/>
    <n v="35"/>
    <n v="5"/>
    <n v="0.14285714285714285"/>
    <n v="678.96"/>
    <n v="5070.67"/>
    <n v="4391.71"/>
    <n v="7.4682897372451986"/>
    <n v="1.4057142857142857"/>
    <n v="135.792"/>
  </r>
  <r>
    <s v="2023-06-29"/>
    <x v="72"/>
    <s v="display"/>
    <n v="104900"/>
    <n v="785"/>
    <n v="7.4833174451858914E-3"/>
    <n v="35"/>
    <n v="6"/>
    <n v="0.17142857142857143"/>
    <n v="681.85"/>
    <n v="4404.49"/>
    <n v="3722.64"/>
    <n v="6.4596172178631655"/>
    <n v="0.86859872611464972"/>
    <n v="113.64166666666667"/>
  </r>
  <r>
    <s v="2023-06-30"/>
    <x v="72"/>
    <s v="display"/>
    <n v="65818"/>
    <n v="436"/>
    <n v="6.6243276915129599E-3"/>
    <n v="25"/>
    <n v="4"/>
    <n v="0.16"/>
    <n v="427.82"/>
    <n v="3261.31"/>
    <n v="2833.49"/>
    <n v="7.6230891496423734"/>
    <n v="0.98123853211009171"/>
    <n v="106.955"/>
  </r>
  <r>
    <s v="2023-07-01"/>
    <x v="72"/>
    <s v="display"/>
    <n v="69121"/>
    <n v="401"/>
    <n v="5.8014206970385266E-3"/>
    <n v="25"/>
    <n v="2"/>
    <n v="0.08"/>
    <n v="449.29"/>
    <n v="0"/>
    <n v="-449.29"/>
    <n v="0"/>
    <n v="1.1204239401496261"/>
    <n v="224.64500000000001"/>
  </r>
  <r>
    <s v="2023-07-02"/>
    <x v="72"/>
    <s v="display"/>
    <n v="75749"/>
    <n v="331"/>
    <n v="4.3696946494343157E-3"/>
    <n v="16"/>
    <n v="5"/>
    <n v="0.3125"/>
    <n v="492.37"/>
    <n v="974.79"/>
    <n v="482.41999999999996"/>
    <n v="1.9797916201230781"/>
    <n v="1.4875226586102719"/>
    <n v="98.474000000000004"/>
  </r>
  <r>
    <s v="2023-04-17"/>
    <x v="73"/>
    <s v="video"/>
    <n v="31053"/>
    <n v="362"/>
    <n v="1.1657488809454802E-2"/>
    <n v="14"/>
    <n v="1"/>
    <n v="7.1428571428571425E-2"/>
    <n v="465.8"/>
    <n v="0"/>
    <n v="-465.8"/>
    <n v="0"/>
    <n v="1.2867403314917127"/>
    <n v="465.8"/>
  </r>
  <r>
    <s v="2023-04-18"/>
    <x v="73"/>
    <s v="video"/>
    <n v="35718"/>
    <n v="304"/>
    <n v="8.5111148440562175E-3"/>
    <n v="20"/>
    <n v="4"/>
    <n v="0.2"/>
    <n v="535.78"/>
    <n v="3695.55"/>
    <n v="3159.7700000000004"/>
    <n v="6.8975139049609924"/>
    <n v="1.7624342105263158"/>
    <n v="133.94499999999999"/>
  </r>
  <r>
    <s v="2023-04-19"/>
    <x v="73"/>
    <s v="video"/>
    <n v="33447"/>
    <n v="300"/>
    <n v="8.9694142972463892E-3"/>
    <n v="16"/>
    <n v="2"/>
    <n v="0.125"/>
    <n v="501.71"/>
    <n v="1994.31"/>
    <n v="1492.6"/>
    <n v="3.9750254130872418"/>
    <n v="1.6723666666666666"/>
    <n v="250.85499999999999"/>
  </r>
  <r>
    <s v="2023-04-20"/>
    <x v="73"/>
    <s v="video"/>
    <n v="38037"/>
    <n v="359"/>
    <n v="9.4381786155585349E-3"/>
    <n v="20"/>
    <n v="2"/>
    <n v="0.1"/>
    <n v="570.55999999999995"/>
    <n v="1575.73"/>
    <n v="1005.1700000000001"/>
    <n v="2.7617253224901854"/>
    <n v="1.5893036211699163"/>
    <n v="285.27999999999997"/>
  </r>
  <r>
    <s v="2023-04-21"/>
    <x v="73"/>
    <s v="video"/>
    <n v="35658"/>
    <n v="408"/>
    <n v="1.144203264344607E-2"/>
    <n v="23"/>
    <n v="3"/>
    <n v="0.13043478260869565"/>
    <n v="534.87"/>
    <n v="0"/>
    <n v="-534.87"/>
    <n v="0"/>
    <n v="1.3109558823529412"/>
    <n v="178.29"/>
  </r>
  <r>
    <s v="2023-04-22"/>
    <x v="73"/>
    <s v="video"/>
    <n v="37361"/>
    <n v="278"/>
    <n v="7.4409143224217766E-3"/>
    <n v="15"/>
    <n v="1"/>
    <n v="6.6666666666666666E-2"/>
    <n v="560.41999999999996"/>
    <n v="649.54"/>
    <n v="89.12"/>
    <n v="1.159023589450769"/>
    <n v="2.0158992805755394"/>
    <n v="560.41999999999996"/>
  </r>
  <r>
    <s v="2023-04-23"/>
    <x v="73"/>
    <s v="video"/>
    <n v="42059"/>
    <n v="316"/>
    <n v="7.5132551891390663E-3"/>
    <n v="16"/>
    <n v="0"/>
    <n v="0"/>
    <n v="630.89"/>
    <n v="0"/>
    <n v="-630.89"/>
    <n v="0"/>
    <n v="1.9964873417721518"/>
    <n v="0"/>
  </r>
  <r>
    <s v="2023-04-24"/>
    <x v="73"/>
    <s v="video"/>
    <n v="41612"/>
    <n v="288"/>
    <n v="6.9210804575603191E-3"/>
    <n v="16"/>
    <n v="2"/>
    <n v="0.125"/>
    <n v="624.17999999999995"/>
    <n v="2493.12"/>
    <n v="1868.94"/>
    <n v="3.9942324329520331"/>
    <n v="2.1672916666666664"/>
    <n v="312.08999999999997"/>
  </r>
  <r>
    <s v="2023-04-25"/>
    <x v="73"/>
    <s v="video"/>
    <n v="40106"/>
    <n v="417"/>
    <n v="1.0397446766069915E-2"/>
    <n v="27"/>
    <n v="3"/>
    <n v="0.1111111111111111"/>
    <n v="601.59"/>
    <n v="1546.43"/>
    <n v="944.84"/>
    <n v="2.5705713193370898"/>
    <n v="1.4426618705035972"/>
    <n v="200.53"/>
  </r>
  <r>
    <s v="2023-04-26"/>
    <x v="73"/>
    <s v="video"/>
    <n v="40027"/>
    <n v="397"/>
    <n v="9.9183051440277815E-3"/>
    <n v="27"/>
    <n v="3"/>
    <n v="0.1111111111111111"/>
    <n v="600.41"/>
    <n v="629.07000000000005"/>
    <n v="28.660000000000082"/>
    <n v="1.04773404840026"/>
    <n v="1.5123677581863979"/>
    <n v="200.13666666666666"/>
  </r>
  <r>
    <s v="2023-04-27"/>
    <x v="73"/>
    <s v="video"/>
    <n v="30653"/>
    <n v="323"/>
    <n v="1.0537304668384824E-2"/>
    <n v="22"/>
    <n v="1"/>
    <n v="4.5454545454545456E-2"/>
    <n v="459.8"/>
    <n v="0"/>
    <n v="-459.8"/>
    <n v="0"/>
    <n v="1.4235294117647059"/>
    <n v="459.8"/>
  </r>
  <r>
    <s v="2023-04-28"/>
    <x v="73"/>
    <s v="video"/>
    <n v="26979"/>
    <n v="176"/>
    <n v="6.5235924237369803E-3"/>
    <n v="8"/>
    <n v="1"/>
    <n v="0.125"/>
    <n v="404.69"/>
    <n v="438.66"/>
    <n v="33.970000000000027"/>
    <n v="1.083940794188144"/>
    <n v="2.2993749999999999"/>
    <n v="404.69"/>
  </r>
  <r>
    <s v="2023-04-29"/>
    <x v="73"/>
    <s v="video"/>
    <n v="28501"/>
    <n v="274"/>
    <n v="9.6136977649907019E-3"/>
    <n v="17"/>
    <n v="0"/>
    <n v="0"/>
    <n v="427.52"/>
    <n v="0"/>
    <n v="-427.52"/>
    <n v="0"/>
    <n v="1.5602919708029197"/>
    <n v="0"/>
  </r>
  <r>
    <s v="2023-04-30"/>
    <x v="73"/>
    <s v="video"/>
    <n v="40036"/>
    <n v="390"/>
    <n v="9.7412328903986409E-3"/>
    <n v="27"/>
    <n v="5"/>
    <n v="0.18518518518518517"/>
    <n v="600.54"/>
    <n v="0"/>
    <n v="-600.54"/>
    <n v="0"/>
    <n v="1.5398461538461536"/>
    <n v="120.10799999999999"/>
  </r>
  <r>
    <s v="2023-05-01"/>
    <x v="73"/>
    <s v="video"/>
    <n v="43578"/>
    <n v="489"/>
    <n v="1.1221258433154344E-2"/>
    <n v="29"/>
    <n v="8"/>
    <n v="0.27586206896551724"/>
    <n v="653.67999999999995"/>
    <n v="2312.04"/>
    <n v="1658.3600000000001"/>
    <n v="3.5369599804185534"/>
    <n v="1.336768916155419"/>
    <n v="81.709999999999994"/>
  </r>
  <r>
    <s v="2023-05-02"/>
    <x v="73"/>
    <s v="video"/>
    <n v="37516"/>
    <n v="413"/>
    <n v="1.1008636315172193E-2"/>
    <n v="20"/>
    <n v="0"/>
    <n v="0"/>
    <n v="562.74"/>
    <n v="0"/>
    <n v="-562.74"/>
    <n v="0"/>
    <n v="1.3625665859564164"/>
    <n v="0"/>
  </r>
  <r>
    <s v="2023-05-03"/>
    <x v="73"/>
    <s v="video"/>
    <n v="27816"/>
    <n v="319"/>
    <n v="1.1468219729651999E-2"/>
    <n v="12"/>
    <n v="1"/>
    <n v="8.3333333333333329E-2"/>
    <n v="417.25"/>
    <n v="0"/>
    <n v="-417.25"/>
    <n v="0"/>
    <n v="1.3079937304075235"/>
    <n v="417.25"/>
  </r>
  <r>
    <s v="2023-05-04"/>
    <x v="73"/>
    <s v="video"/>
    <n v="42237"/>
    <n v="339"/>
    <n v="8.0261382200440372E-3"/>
    <n v="23"/>
    <n v="2"/>
    <n v="8.6956521739130432E-2"/>
    <n v="633.55999999999995"/>
    <n v="1255.77"/>
    <n v="622.21"/>
    <n v="1.9820853589241747"/>
    <n v="1.8689085545722712"/>
    <n v="316.77999999999997"/>
  </r>
  <r>
    <s v="2023-05-05"/>
    <x v="73"/>
    <s v="video"/>
    <n v="41404"/>
    <n v="452"/>
    <n v="1.091681963095353E-2"/>
    <n v="21"/>
    <n v="2"/>
    <n v="9.5238095238095233E-2"/>
    <n v="621.07000000000005"/>
    <n v="1050.0999999999999"/>
    <n v="429.02999999999986"/>
    <n v="1.6907916981982705"/>
    <n v="1.3740486725663719"/>
    <n v="310.53500000000003"/>
  </r>
  <r>
    <s v="2023-05-06"/>
    <x v="73"/>
    <s v="video"/>
    <n v="26252"/>
    <n v="284"/>
    <n v="1.081822337345726E-2"/>
    <n v="12"/>
    <n v="0"/>
    <n v="0"/>
    <n v="393.78"/>
    <n v="0"/>
    <n v="-393.78"/>
    <n v="0"/>
    <n v="1.3865492957746477"/>
    <n v="0"/>
  </r>
  <r>
    <s v="2023-05-07"/>
    <x v="73"/>
    <s v="video"/>
    <n v="28415"/>
    <n v="305"/>
    <n v="1.0733767376385712E-2"/>
    <n v="22"/>
    <n v="1"/>
    <n v="4.5454545454545456E-2"/>
    <n v="426.23"/>
    <n v="0"/>
    <n v="-426.23"/>
    <n v="0"/>
    <n v="1.3974754098360656"/>
    <n v="426.23"/>
  </r>
  <r>
    <s v="2023-05-08"/>
    <x v="73"/>
    <s v="video"/>
    <n v="35186"/>
    <n v="311"/>
    <n v="8.8387426817484235E-3"/>
    <n v="18"/>
    <n v="4"/>
    <n v="0.22222222222222221"/>
    <n v="527.79999999999995"/>
    <n v="3579.81"/>
    <n v="3052.01"/>
    <n v="6.7825123152709361"/>
    <n v="1.6971061093247588"/>
    <n v="131.94999999999999"/>
  </r>
  <r>
    <s v="2023-05-09"/>
    <x v="73"/>
    <s v="video"/>
    <n v="38986"/>
    <n v="317"/>
    <n v="8.1311239932283386E-3"/>
    <n v="19"/>
    <n v="5"/>
    <n v="0.26315789473684209"/>
    <n v="584.79"/>
    <n v="1950.48"/>
    <n v="1365.69"/>
    <n v="3.3353511516954808"/>
    <n v="1.8447634069400629"/>
    <n v="116.958"/>
  </r>
  <r>
    <s v="2023-05-10"/>
    <x v="73"/>
    <s v="video"/>
    <n v="31711"/>
    <n v="245"/>
    <n v="7.7260256693261016E-3"/>
    <n v="17"/>
    <n v="5"/>
    <n v="0.29411764705882354"/>
    <n v="475.67"/>
    <n v="4965.2700000000004"/>
    <n v="4489.6000000000004"/>
    <n v="10.43847625454622"/>
    <n v="1.9415102040816328"/>
    <n v="95.134"/>
  </r>
  <r>
    <s v="2023-05-11"/>
    <x v="73"/>
    <s v="video"/>
    <n v="39124"/>
    <n v="421"/>
    <n v="1.0760658419384521E-2"/>
    <n v="18"/>
    <n v="2"/>
    <n v="0.1111111111111111"/>
    <n v="586.86"/>
    <n v="0"/>
    <n v="-586.86"/>
    <n v="0"/>
    <n v="1.3939667458432303"/>
    <n v="293.43"/>
  </r>
  <r>
    <s v="2023-05-12"/>
    <x v="73"/>
    <s v="video"/>
    <n v="28027"/>
    <n v="208"/>
    <n v="7.4214150640453851E-3"/>
    <n v="11"/>
    <n v="0"/>
    <n v="0"/>
    <n v="420.41"/>
    <n v="0"/>
    <n v="-420.41"/>
    <n v="0"/>
    <n v="2.0212019230769234"/>
    <n v="0"/>
  </r>
  <r>
    <s v="2023-05-13"/>
    <x v="73"/>
    <s v="video"/>
    <n v="30016"/>
    <n v="292"/>
    <n v="9.7281449893390198E-3"/>
    <n v="14"/>
    <n v="3"/>
    <n v="0.21428571428571427"/>
    <n v="450.25"/>
    <n v="239.22"/>
    <n v="-211.03"/>
    <n v="0.53130483064963907"/>
    <n v="1.5419520547945205"/>
    <n v="150.08333333333334"/>
  </r>
  <r>
    <s v="2023-05-14"/>
    <x v="73"/>
    <s v="video"/>
    <n v="29437"/>
    <n v="221"/>
    <n v="7.5075585147943063E-3"/>
    <n v="14"/>
    <n v="2"/>
    <n v="0.14285714285714285"/>
    <n v="441.56"/>
    <n v="3791.35"/>
    <n v="3349.79"/>
    <n v="8.5862623426034972"/>
    <n v="1.9980090497737557"/>
    <n v="220.78"/>
  </r>
  <r>
    <s v="2023-05-15"/>
    <x v="73"/>
    <s v="video"/>
    <n v="42654"/>
    <n v="491"/>
    <n v="1.1511229896375487E-2"/>
    <n v="28"/>
    <n v="5"/>
    <n v="0.17857142857142858"/>
    <n v="639.82000000000005"/>
    <n v="2126.77"/>
    <n v="1486.9499999999998"/>
    <n v="3.3240130036572784"/>
    <n v="1.3030957230142568"/>
    <n v="127.96400000000001"/>
  </r>
  <r>
    <s v="2023-05-16"/>
    <x v="73"/>
    <s v="video"/>
    <n v="28270"/>
    <n v="289"/>
    <n v="1.0222851078882208E-2"/>
    <n v="20"/>
    <n v="1"/>
    <n v="0.05"/>
    <n v="424.06"/>
    <n v="0"/>
    <n v="-424.06"/>
    <n v="0"/>
    <n v="1.4673356401384083"/>
    <n v="424.06"/>
  </r>
  <r>
    <s v="2023-05-17"/>
    <x v="73"/>
    <s v="video"/>
    <n v="34645"/>
    <n v="255"/>
    <n v="7.3603694616827826E-3"/>
    <n v="13"/>
    <n v="2"/>
    <n v="0.15384615384615385"/>
    <n v="519.67999999999995"/>
    <n v="1316.61"/>
    <n v="796.93"/>
    <n v="2.5335013854679804"/>
    <n v="2.0379607843137255"/>
    <n v="259.83999999999997"/>
  </r>
  <r>
    <s v="2023-05-18"/>
    <x v="73"/>
    <s v="video"/>
    <n v="43878"/>
    <n v="444"/>
    <n v="1.0118966224531655E-2"/>
    <n v="24"/>
    <n v="4"/>
    <n v="0.16666666666666666"/>
    <n v="658.17"/>
    <n v="0"/>
    <n v="-658.17"/>
    <n v="0"/>
    <n v="1.4823648648648649"/>
    <n v="164.54249999999999"/>
  </r>
  <r>
    <s v="2023-05-19"/>
    <x v="73"/>
    <s v="video"/>
    <n v="43610"/>
    <n v="352"/>
    <n v="8.0715432240311847E-3"/>
    <n v="16"/>
    <n v="2"/>
    <n v="0.125"/>
    <n v="654.16"/>
    <n v="0"/>
    <n v="-654.16"/>
    <n v="0"/>
    <n v="1.8584090909090909"/>
    <n v="327.08"/>
  </r>
  <r>
    <s v="2023-05-20"/>
    <x v="73"/>
    <s v="video"/>
    <n v="39604"/>
    <n v="421"/>
    <n v="1.063023936976063E-2"/>
    <n v="25"/>
    <n v="3"/>
    <n v="0.12"/>
    <n v="594.05999999999995"/>
    <n v="3021.34"/>
    <n v="2427.2800000000002"/>
    <n v="5.085917247416087"/>
    <n v="1.4110688836104512"/>
    <n v="198.01999999999998"/>
  </r>
  <r>
    <s v="2023-05-21"/>
    <x v="73"/>
    <s v="video"/>
    <n v="33158"/>
    <n v="386"/>
    <n v="1.1641232884974968E-2"/>
    <n v="28"/>
    <n v="1"/>
    <n v="3.5714285714285712E-2"/>
    <n v="497.38"/>
    <n v="1312.77"/>
    <n v="815.39"/>
    <n v="2.6393703003739595"/>
    <n v="1.2885492227979274"/>
    <n v="497.38"/>
  </r>
  <r>
    <s v="2023-05-22"/>
    <x v="73"/>
    <s v="video"/>
    <n v="40948"/>
    <n v="408"/>
    <n v="9.9638565986128746E-3"/>
    <n v="25"/>
    <n v="3"/>
    <n v="0.12"/>
    <n v="614.23"/>
    <n v="0"/>
    <n v="-614.23"/>
    <n v="0"/>
    <n v="1.5054656862745099"/>
    <n v="204.74333333333334"/>
  </r>
  <r>
    <s v="2023-05-23"/>
    <x v="73"/>
    <s v="video"/>
    <n v="36775"/>
    <n v="400"/>
    <n v="1.0876954452753228E-2"/>
    <n v="23"/>
    <n v="1"/>
    <n v="4.3478260869565216E-2"/>
    <n v="551.63"/>
    <n v="2015.72"/>
    <n v="1464.0900000000001"/>
    <n v="3.6541159835396915"/>
    <n v="1.3790750000000001"/>
    <n v="551.63"/>
  </r>
  <r>
    <s v="2023-05-24"/>
    <x v="73"/>
    <s v="video"/>
    <n v="35948"/>
    <n v="413"/>
    <n v="1.1488817180371648E-2"/>
    <n v="20"/>
    <n v="6"/>
    <n v="0.3"/>
    <n v="539.22"/>
    <n v="765"/>
    <n v="225.77999999999997"/>
    <n v="1.4187159229998887"/>
    <n v="1.3056174334140436"/>
    <n v="89.87"/>
  </r>
  <r>
    <s v="2023-05-25"/>
    <x v="73"/>
    <s v="video"/>
    <n v="37080"/>
    <n v="380"/>
    <n v="1.0248112189859764E-2"/>
    <n v="17"/>
    <n v="1"/>
    <n v="5.8823529411764705E-2"/>
    <n v="556.21"/>
    <n v="0"/>
    <n v="-556.21"/>
    <n v="0"/>
    <n v="1.4637105263157895"/>
    <n v="556.21"/>
  </r>
  <r>
    <s v="2023-05-26"/>
    <x v="73"/>
    <s v="video"/>
    <n v="31963"/>
    <n v="317"/>
    <n v="9.9177173606983075E-3"/>
    <n v="21"/>
    <n v="2"/>
    <n v="9.5238095238095233E-2"/>
    <n v="479.45"/>
    <n v="0"/>
    <n v="-479.45"/>
    <n v="0"/>
    <n v="1.5124605678233438"/>
    <n v="239.72499999999999"/>
  </r>
  <r>
    <s v="2023-05-27"/>
    <x v="73"/>
    <s v="video"/>
    <n v="32420"/>
    <n v="216"/>
    <n v="6.662553979025293E-3"/>
    <n v="15"/>
    <n v="1"/>
    <n v="6.6666666666666666E-2"/>
    <n v="486.3"/>
    <n v="756.38"/>
    <n v="270.08"/>
    <n v="1.5553773390910959"/>
    <n v="2.2513888888888891"/>
    <n v="486.3"/>
  </r>
  <r>
    <s v="2023-05-28"/>
    <x v="73"/>
    <s v="video"/>
    <n v="24163"/>
    <n v="158"/>
    <n v="6.5389231469602281E-3"/>
    <n v="11"/>
    <n v="4"/>
    <n v="0.36363636363636365"/>
    <n v="362.45"/>
    <n v="3915.21"/>
    <n v="3552.76"/>
    <n v="10.802069250931163"/>
    <n v="2.2939873417721519"/>
    <n v="90.612499999999997"/>
  </r>
  <r>
    <s v="2023-05-29"/>
    <x v="73"/>
    <s v="video"/>
    <n v="31666"/>
    <n v="249"/>
    <n v="7.8633234383881766E-3"/>
    <n v="16"/>
    <n v="3"/>
    <n v="0.1875"/>
    <n v="475"/>
    <n v="0"/>
    <n v="-475"/>
    <n v="0"/>
    <n v="1.9076305220883534"/>
    <n v="158.33333333333334"/>
  </r>
  <r>
    <s v="2023-05-30"/>
    <x v="73"/>
    <s v="video"/>
    <n v="39700"/>
    <n v="373"/>
    <n v="9.3954659949622172E-3"/>
    <n v="16"/>
    <n v="5"/>
    <n v="0.3125"/>
    <n v="595.51"/>
    <n v="504.59"/>
    <n v="-90.920000000000016"/>
    <n v="0.84732414233178277"/>
    <n v="1.5965415549597854"/>
    <n v="119.102"/>
  </r>
  <r>
    <s v="2023-05-31"/>
    <x v="73"/>
    <s v="video"/>
    <n v="29544"/>
    <n v="194"/>
    <n v="6.5664771188735449E-3"/>
    <n v="13"/>
    <n v="4"/>
    <n v="0.30769230769230771"/>
    <n v="443.16"/>
    <n v="6697.2"/>
    <n v="6254.04"/>
    <n v="15.112374763065258"/>
    <n v="2.2843298969072166"/>
    <n v="110.79"/>
  </r>
  <r>
    <s v="2023-06-01"/>
    <x v="73"/>
    <s v="video"/>
    <n v="39978"/>
    <n v="448"/>
    <n v="1.1206163389864425E-2"/>
    <n v="23"/>
    <n v="3"/>
    <n v="0.13043478260869565"/>
    <n v="599.66999999999996"/>
    <n v="0"/>
    <n v="-599.66999999999996"/>
    <n v="0"/>
    <n v="1.338549107142857"/>
    <n v="199.89"/>
  </r>
  <r>
    <s v="2023-06-02"/>
    <x v="73"/>
    <s v="video"/>
    <n v="27202"/>
    <n v="298"/>
    <n v="1.095507683258584E-2"/>
    <n v="19"/>
    <n v="2"/>
    <n v="0.10526315789473684"/>
    <n v="408.04"/>
    <n v="2261.4"/>
    <n v="1853.3600000000001"/>
    <n v="5.5421037153220274"/>
    <n v="1.369261744966443"/>
    <n v="204.02"/>
  </r>
  <r>
    <s v="2023-06-03"/>
    <x v="73"/>
    <s v="video"/>
    <n v="37667"/>
    <n v="383"/>
    <n v="1.0168051610162742E-2"/>
    <n v="26"/>
    <n v="2"/>
    <n v="7.6923076923076927E-2"/>
    <n v="565.01"/>
    <n v="0"/>
    <n v="-565.01"/>
    <n v="0"/>
    <n v="1.4752219321148825"/>
    <n v="282.505"/>
  </r>
  <r>
    <s v="2023-06-04"/>
    <x v="73"/>
    <s v="video"/>
    <n v="24298"/>
    <n v="274"/>
    <n v="1.1276648283809367E-2"/>
    <n v="10"/>
    <n v="1"/>
    <n v="0.1"/>
    <n v="364.48"/>
    <n v="0"/>
    <n v="-364.48"/>
    <n v="0"/>
    <n v="1.3302189781021898"/>
    <n v="364.48"/>
  </r>
  <r>
    <s v="2023-06-05"/>
    <x v="73"/>
    <s v="video"/>
    <n v="24514"/>
    <n v="158"/>
    <n v="6.4452965652280333E-3"/>
    <n v="7"/>
    <n v="0"/>
    <n v="0"/>
    <n v="367.71"/>
    <n v="0"/>
    <n v="-367.71"/>
    <n v="0"/>
    <n v="2.3272784810126579"/>
    <n v="0"/>
  </r>
  <r>
    <s v="2023-03-07"/>
    <x v="74"/>
    <s v="affiliate"/>
    <n v="39616"/>
    <n v="1078"/>
    <n v="2.7211227786752827E-2"/>
    <n v="35"/>
    <n v="5"/>
    <n v="0.14285714285714285"/>
    <n v="356.55"/>
    <n v="928.58"/>
    <n v="572.03"/>
    <n v="2.6043472163791894"/>
    <n v="0.33075139146567717"/>
    <n v="71.31"/>
  </r>
  <r>
    <s v="2023-03-08"/>
    <x v="74"/>
    <s v="affiliate"/>
    <n v="32051"/>
    <n v="1010"/>
    <n v="3.1512277308040314E-2"/>
    <n v="35"/>
    <n v="5"/>
    <n v="0.14285714285714285"/>
    <n v="288.45999999999998"/>
    <n v="2654.08"/>
    <n v="2365.62"/>
    <n v="9.2008597379186021"/>
    <n v="0.28560396039603958"/>
    <n v="57.691999999999993"/>
  </r>
  <r>
    <s v="2023-03-09"/>
    <x v="74"/>
    <s v="affiliate"/>
    <n v="34717"/>
    <n v="864"/>
    <n v="2.4886942996226631E-2"/>
    <n v="35"/>
    <n v="2"/>
    <n v="5.7142857142857141E-2"/>
    <n v="312.45999999999998"/>
    <n v="4193.95"/>
    <n v="3881.49"/>
    <n v="13.422358061831915"/>
    <n v="0.3616435185185185"/>
    <n v="156.22999999999999"/>
  </r>
  <r>
    <s v="2023-03-10"/>
    <x v="74"/>
    <s v="affiliate"/>
    <n v="43525"/>
    <n v="1381"/>
    <n v="3.1728891441700172E-2"/>
    <n v="35"/>
    <n v="2"/>
    <n v="5.7142857142857141E-2"/>
    <n v="391.73"/>
    <n v="1470.46"/>
    <n v="1078.73"/>
    <n v="3.7537589666351825"/>
    <n v="0.2836567704561912"/>
    <n v="195.86500000000001"/>
  </r>
  <r>
    <s v="2023-03-11"/>
    <x v="74"/>
    <s v="affiliate"/>
    <n v="28136"/>
    <n v="693"/>
    <n v="2.4630366789877737E-2"/>
    <n v="27"/>
    <n v="4"/>
    <n v="0.14814814814814814"/>
    <n v="253.23"/>
    <n v="1334.81"/>
    <n v="1081.58"/>
    <n v="5.2711369111084787"/>
    <n v="0.36541125541125541"/>
    <n v="63.307499999999997"/>
  </r>
  <r>
    <s v="2023-03-12"/>
    <x v="74"/>
    <s v="affiliate"/>
    <n v="31803"/>
    <n v="996"/>
    <n v="3.1317800207527592E-2"/>
    <n v="35"/>
    <n v="8"/>
    <n v="0.22857142857142856"/>
    <n v="286.23"/>
    <n v="2320.66"/>
    <n v="2034.4299999999998"/>
    <n v="8.1076756454599437"/>
    <n v="0.28737951807228918"/>
    <n v="35.778750000000002"/>
  </r>
  <r>
    <s v="2023-03-13"/>
    <x v="74"/>
    <s v="affiliate"/>
    <n v="42068"/>
    <n v="924"/>
    <n v="2.1964438528097367E-2"/>
    <n v="35"/>
    <n v="6"/>
    <n v="0.17142857142857143"/>
    <n v="378.62"/>
    <n v="0"/>
    <n v="-378.62"/>
    <n v="0"/>
    <n v="0.40976190476190477"/>
    <n v="63.103333333333332"/>
  </r>
  <r>
    <s v="2023-03-14"/>
    <x v="74"/>
    <s v="affiliate"/>
    <n v="38837"/>
    <n v="1205"/>
    <n v="3.1027113319772381E-2"/>
    <n v="35"/>
    <n v="5"/>
    <n v="0.14285714285714285"/>
    <n v="349.54"/>
    <n v="1008.78"/>
    <n v="659.24"/>
    <n v="2.8860216284259308"/>
    <n v="0.29007468879668052"/>
    <n v="69.908000000000001"/>
  </r>
  <r>
    <s v="2023-03-15"/>
    <x v="74"/>
    <s v="affiliate"/>
    <n v="28516"/>
    <n v="694"/>
    <n v="2.4337214195539348E-2"/>
    <n v="26"/>
    <n v="3"/>
    <n v="0.11538461538461539"/>
    <n v="256.64999999999998"/>
    <n v="1127.26"/>
    <n v="870.61"/>
    <n v="4.3922072861874151"/>
    <n v="0.36981268011527374"/>
    <n v="85.55"/>
  </r>
  <r>
    <s v="2023-03-16"/>
    <x v="74"/>
    <s v="affiliate"/>
    <n v="44127"/>
    <n v="1382"/>
    <n v="3.1318693770254043E-2"/>
    <n v="35"/>
    <n v="6"/>
    <n v="0.17142857142857143"/>
    <n v="397.15"/>
    <n v="3928.57"/>
    <n v="3531.42"/>
    <n v="9.8919048218557233"/>
    <n v="0.28737337192474671"/>
    <n v="66.191666666666663"/>
  </r>
  <r>
    <s v="2023-03-17"/>
    <x v="74"/>
    <s v="affiliate"/>
    <n v="44357"/>
    <n v="990"/>
    <n v="2.2318912460265572E-2"/>
    <n v="35"/>
    <n v="7"/>
    <n v="0.2"/>
    <n v="399.22"/>
    <n v="0"/>
    <n v="-399.22"/>
    <n v="0"/>
    <n v="0.40325252525252531"/>
    <n v="57.031428571428577"/>
  </r>
  <r>
    <s v="2023-03-18"/>
    <x v="74"/>
    <s v="affiliate"/>
    <n v="35070"/>
    <n v="793"/>
    <n v="2.261191901910465E-2"/>
    <n v="35"/>
    <n v="5"/>
    <n v="0.14285714285714285"/>
    <n v="315.63"/>
    <n v="6147.91"/>
    <n v="5832.28"/>
    <n v="19.478218166840922"/>
    <n v="0.39802017654476668"/>
    <n v="63.125999999999998"/>
  </r>
  <r>
    <s v="2023-03-19"/>
    <x v="74"/>
    <s v="affiliate"/>
    <n v="37794"/>
    <n v="700"/>
    <n v="1.8521458432555434E-2"/>
    <n v="30"/>
    <n v="8"/>
    <n v="0.26666666666666666"/>
    <n v="340.15"/>
    <n v="3847.77"/>
    <n v="3507.62"/>
    <n v="11.311980008819638"/>
    <n v="0.48592857142857138"/>
    <n v="42.518749999999997"/>
  </r>
  <r>
    <s v="2023-03-20"/>
    <x v="74"/>
    <s v="affiliate"/>
    <n v="45726"/>
    <n v="1044"/>
    <n v="2.2831649389843854E-2"/>
    <n v="35"/>
    <n v="5"/>
    <n v="0.14285714285714285"/>
    <n v="411.54"/>
    <n v="1961.93"/>
    <n v="1550.39"/>
    <n v="4.7672887204159986"/>
    <n v="0.39419540229885058"/>
    <n v="82.308000000000007"/>
  </r>
  <r>
    <s v="2023-03-21"/>
    <x v="74"/>
    <s v="affiliate"/>
    <n v="41865"/>
    <n v="822"/>
    <n v="1.9634539591544251E-2"/>
    <n v="35"/>
    <n v="6"/>
    <n v="0.17142857142857143"/>
    <n v="376.79"/>
    <n v="1896.82"/>
    <n v="1520.03"/>
    <n v="5.0341569574564078"/>
    <n v="0.45838199513382"/>
    <n v="62.798333333333339"/>
  </r>
  <r>
    <s v="2023-03-22"/>
    <x v="74"/>
    <s v="affiliate"/>
    <n v="30515"/>
    <n v="793"/>
    <n v="2.5987219400294938E-2"/>
    <n v="35"/>
    <n v="8"/>
    <n v="0.22857142857142856"/>
    <n v="274.64"/>
    <n v="4569.68"/>
    <n v="4295.04"/>
    <n v="16.638799883483834"/>
    <n v="0.34633039092055484"/>
    <n v="34.33"/>
  </r>
  <r>
    <s v="2023-03-23"/>
    <x v="74"/>
    <s v="affiliate"/>
    <n v="40930"/>
    <n v="1132"/>
    <n v="2.765697532372343E-2"/>
    <n v="35"/>
    <n v="7"/>
    <n v="0.2"/>
    <n v="368.37"/>
    <n v="2005.24"/>
    <n v="1636.87"/>
    <n v="5.4435486060211202"/>
    <n v="0.32541519434628974"/>
    <n v="52.624285714285712"/>
  </r>
  <r>
    <s v="2023-03-24"/>
    <x v="74"/>
    <s v="affiliate"/>
    <n v="39703"/>
    <n v="845"/>
    <n v="2.1283026471551267E-2"/>
    <n v="35"/>
    <n v="3"/>
    <n v="8.5714285714285715E-2"/>
    <n v="357.33"/>
    <n v="2222.33"/>
    <n v="1865"/>
    <n v="6.2192651050849355"/>
    <n v="0.42287573964497038"/>
    <n v="119.11"/>
  </r>
  <r>
    <s v="2023-03-25"/>
    <x v="74"/>
    <s v="affiliate"/>
    <n v="36488"/>
    <n v="1111"/>
    <n v="3.0448366586274939E-2"/>
    <n v="35"/>
    <n v="4"/>
    <n v="0.11428571428571428"/>
    <n v="328.4"/>
    <n v="4324.95"/>
    <n v="3996.5499999999997"/>
    <n v="13.169762484774665"/>
    <n v="0.29558955895589556"/>
    <n v="82.1"/>
  </r>
  <r>
    <s v="2023-03-26"/>
    <x v="74"/>
    <s v="affiliate"/>
    <n v="35827"/>
    <n v="886"/>
    <n v="2.4729952270633879E-2"/>
    <n v="35"/>
    <n v="9"/>
    <n v="0.25714285714285712"/>
    <n v="322.45"/>
    <n v="5033.32"/>
    <n v="4710.87"/>
    <n v="15.609613893626918"/>
    <n v="0.36393905191873588"/>
    <n v="35.827777777777776"/>
  </r>
  <r>
    <s v="2023-03-27"/>
    <x v="74"/>
    <s v="affiliate"/>
    <n v="28871"/>
    <n v="874"/>
    <n v="3.0272591874199024E-2"/>
    <n v="35"/>
    <n v="2"/>
    <n v="5.7142857142857141E-2"/>
    <n v="259.83999999999997"/>
    <n v="1844.35"/>
    <n v="1584.51"/>
    <n v="7.0980218596059119"/>
    <n v="0.29729977116704803"/>
    <n v="129.91999999999999"/>
  </r>
  <r>
    <s v="2023-03-28"/>
    <x v="74"/>
    <s v="affiliate"/>
    <n v="39892"/>
    <n v="1159"/>
    <n v="2.9053444299608943E-2"/>
    <n v="35"/>
    <n v="4"/>
    <n v="0.11428571428571428"/>
    <n v="359.03"/>
    <n v="2327.13"/>
    <n v="1968.1000000000001"/>
    <n v="6.4817146199481943"/>
    <n v="0.30977566867989642"/>
    <n v="89.757499999999993"/>
  </r>
  <r>
    <s v="2023-03-29"/>
    <x v="74"/>
    <s v="affiliate"/>
    <n v="41682"/>
    <n v="1014"/>
    <n v="2.43270476464661E-2"/>
    <n v="35"/>
    <n v="5"/>
    <n v="0.14285714285714285"/>
    <n v="375.14"/>
    <n v="382.1"/>
    <n v="6.9600000000000364"/>
    <n v="1.0185530735192196"/>
    <n v="0.36996055226824454"/>
    <n v="75.027999999999992"/>
  </r>
  <r>
    <s v="2023-03-30"/>
    <x v="74"/>
    <s v="affiliate"/>
    <n v="42543"/>
    <n v="1132"/>
    <n v="2.6608372705262909E-2"/>
    <n v="35"/>
    <n v="5"/>
    <n v="0.14285714285714285"/>
    <n v="382.89"/>
    <n v="2203.1799999999998"/>
    <n v="1820.29"/>
    <n v="5.7540808064979494"/>
    <n v="0.33824204946996467"/>
    <n v="76.578000000000003"/>
  </r>
  <r>
    <s v="2023-03-31"/>
    <x v="74"/>
    <s v="affiliate"/>
    <n v="30476"/>
    <n v="757"/>
    <n v="2.4839217745110907E-2"/>
    <n v="35"/>
    <n v="8"/>
    <n v="0.22857142857142856"/>
    <n v="274.29000000000002"/>
    <n v="1630.26"/>
    <n v="1355.97"/>
    <n v="5.9435633818221589"/>
    <n v="0.36233817701453108"/>
    <n v="34.286250000000003"/>
  </r>
  <r>
    <s v="2023-04-01"/>
    <x v="74"/>
    <s v="affiliate"/>
    <n v="36298"/>
    <n v="722"/>
    <n v="1.9890903080059509E-2"/>
    <n v="35"/>
    <n v="6"/>
    <n v="0.17142857142857143"/>
    <n v="326.69"/>
    <n v="5026.95"/>
    <n v="4700.26"/>
    <n v="15.387523340169579"/>
    <n v="0.45247922437673133"/>
    <n v="54.448333333333331"/>
  </r>
  <r>
    <s v="2023-04-02"/>
    <x v="74"/>
    <s v="affiliate"/>
    <n v="26637"/>
    <n v="598"/>
    <n v="2.2449975597852612E-2"/>
    <n v="28"/>
    <n v="2"/>
    <n v="7.1428571428571425E-2"/>
    <n v="239.74"/>
    <n v="1019.82"/>
    <n v="780.08"/>
    <n v="4.2538583465420876"/>
    <n v="0.40090301003344481"/>
    <n v="119.87"/>
  </r>
  <r>
    <s v="2023-04-03"/>
    <x v="74"/>
    <s v="affiliate"/>
    <n v="42764"/>
    <n v="919"/>
    <n v="2.1490038350014031E-2"/>
    <n v="35"/>
    <n v="4"/>
    <n v="0.11428571428571428"/>
    <n v="384.88"/>
    <n v="2987.7"/>
    <n v="2602.8199999999997"/>
    <n v="7.7626792766576589"/>
    <n v="0.41880304678998909"/>
    <n v="96.22"/>
  </r>
  <r>
    <s v="2023-04-04"/>
    <x v="74"/>
    <s v="affiliate"/>
    <n v="37333"/>
    <n v="685"/>
    <n v="1.8348378110518843E-2"/>
    <n v="35"/>
    <n v="5"/>
    <n v="0.14285714285714285"/>
    <n v="336"/>
    <n v="688.77"/>
    <n v="352.77"/>
    <n v="2.0499107142857143"/>
    <n v="0.49051094890510949"/>
    <n v="67.2"/>
  </r>
  <r>
    <s v="2023-04-05"/>
    <x v="74"/>
    <s v="affiliate"/>
    <n v="37311"/>
    <n v="1160"/>
    <n v="3.109002706976495E-2"/>
    <n v="35"/>
    <n v="4"/>
    <n v="0.11428571428571428"/>
    <n v="335.8"/>
    <n v="1807.16"/>
    <n v="1471.3600000000001"/>
    <n v="5.3816557474687317"/>
    <n v="0.28948275862068967"/>
    <n v="83.95"/>
  </r>
  <r>
    <s v="2023-04-06"/>
    <x v="74"/>
    <s v="affiliate"/>
    <n v="36007"/>
    <n v="959"/>
    <n v="2.6633710111922681E-2"/>
    <n v="35"/>
    <n v="5"/>
    <n v="0.14285714285714285"/>
    <n v="324.07"/>
    <n v="968.56"/>
    <n v="644.49"/>
    <n v="2.9887370012651586"/>
    <n v="0.33792492179353495"/>
    <n v="64.813999999999993"/>
  </r>
  <r>
    <s v="2023-04-07"/>
    <x v="74"/>
    <s v="affiliate"/>
    <n v="33074"/>
    <n v="700"/>
    <n v="2.1164661063070689E-2"/>
    <n v="28"/>
    <n v="2"/>
    <n v="7.1428571428571425E-2"/>
    <n v="297.67"/>
    <n v="859.94"/>
    <n v="562.27"/>
    <n v="2.8889038196660732"/>
    <n v="0.42524285714285714"/>
    <n v="148.83500000000001"/>
  </r>
  <r>
    <s v="2023-04-08"/>
    <x v="74"/>
    <s v="affiliate"/>
    <n v="28752"/>
    <n v="572"/>
    <n v="1.9894268224819142E-2"/>
    <n v="35"/>
    <n v="7"/>
    <n v="0.2"/>
    <n v="258.77"/>
    <n v="3439.21"/>
    <n v="3180.44"/>
    <n v="13.290605557058393"/>
    <n v="0.45239510489510487"/>
    <n v="36.967142857142854"/>
  </r>
  <r>
    <s v="2023-04-09"/>
    <x v="74"/>
    <s v="affiliate"/>
    <n v="28045"/>
    <n v="575"/>
    <n v="2.0502763415938669E-2"/>
    <n v="35"/>
    <n v="4"/>
    <n v="0.11428571428571428"/>
    <n v="252.41"/>
    <n v="460.76"/>
    <n v="208.35"/>
    <n v="1.8254427320629134"/>
    <n v="0.43897391304347827"/>
    <n v="63.102499999999999"/>
  </r>
  <r>
    <s v="2023-04-10"/>
    <x v="74"/>
    <s v="affiliate"/>
    <n v="34045"/>
    <n v="952"/>
    <n v="2.7962990160082243E-2"/>
    <n v="35"/>
    <n v="4"/>
    <n v="0.11428571428571428"/>
    <n v="306.41000000000003"/>
    <n v="2501.65"/>
    <n v="2195.2400000000002"/>
    <n v="8.1643875852615775"/>
    <n v="0.32185924369747904"/>
    <n v="76.602500000000006"/>
  </r>
  <r>
    <s v="2023-04-11"/>
    <x v="74"/>
    <s v="affiliate"/>
    <n v="28430"/>
    <n v="667"/>
    <n v="2.3461132606401688E-2"/>
    <n v="29"/>
    <n v="5"/>
    <n v="0.17241379310344829"/>
    <n v="255.87"/>
    <n v="578.5"/>
    <n v="322.63"/>
    <n v="2.2609137452612655"/>
    <n v="0.38361319340329836"/>
    <n v="51.173999999999999"/>
  </r>
  <r>
    <s v="2023-04-12"/>
    <x v="74"/>
    <s v="affiliate"/>
    <n v="32105"/>
    <n v="1006"/>
    <n v="3.1334683071172716E-2"/>
    <n v="35"/>
    <n v="3"/>
    <n v="8.5714285714285715E-2"/>
    <n v="288.95"/>
    <n v="0"/>
    <n v="-288.95"/>
    <n v="0"/>
    <n v="0.2872266401590457"/>
    <n v="96.316666666666663"/>
  </r>
  <r>
    <s v="2023-04-13"/>
    <x v="74"/>
    <s v="affiliate"/>
    <n v="32413"/>
    <n v="640"/>
    <n v="1.974516397741647E-2"/>
    <n v="25"/>
    <n v="7"/>
    <n v="0.28000000000000003"/>
    <n v="291.72000000000003"/>
    <n v="2637.75"/>
    <n v="2346.0299999999997"/>
    <n v="9.0420608802961731"/>
    <n v="0.45581250000000006"/>
    <n v="41.674285714285716"/>
  </r>
  <r>
    <s v="2023-04-14"/>
    <x v="74"/>
    <s v="affiliate"/>
    <n v="40738"/>
    <n v="1069"/>
    <n v="2.6240856203053661E-2"/>
    <n v="35"/>
    <n v="3"/>
    <n v="8.5714285714285715E-2"/>
    <n v="366.65"/>
    <n v="4147.79"/>
    <n v="3781.14"/>
    <n v="11.312668757670803"/>
    <n v="0.34298409728718426"/>
    <n v="122.21666666666665"/>
  </r>
  <r>
    <s v="2023-04-15"/>
    <x v="74"/>
    <s v="affiliate"/>
    <n v="36885"/>
    <n v="1140"/>
    <n v="3.090687271248475E-2"/>
    <n v="35"/>
    <n v="8"/>
    <n v="0.22857142857142856"/>
    <n v="331.97"/>
    <n v="5944.87"/>
    <n v="5612.9"/>
    <n v="17.907853119257762"/>
    <n v="0.29120175438596496"/>
    <n v="41.496250000000003"/>
  </r>
  <r>
    <s v="2023-04-16"/>
    <x v="74"/>
    <s v="affiliate"/>
    <n v="46664"/>
    <n v="949"/>
    <n v="2.0336876392936739E-2"/>
    <n v="35"/>
    <n v="4"/>
    <n v="0.11428571428571428"/>
    <n v="419.98"/>
    <n v="1224.26"/>
    <n v="804.28"/>
    <n v="2.9150435735035001"/>
    <n v="0.44255005268703901"/>
    <n v="104.995"/>
  </r>
  <r>
    <s v="2023-04-17"/>
    <x v="74"/>
    <s v="affiliate"/>
    <n v="30646"/>
    <n v="566"/>
    <n v="1.8468968217711938E-2"/>
    <n v="35"/>
    <n v="6"/>
    <n v="0.17142857142857143"/>
    <n v="275.82"/>
    <n v="1460.6"/>
    <n v="1184.78"/>
    <n v="5.2954825610905658"/>
    <n v="0.48731448763250884"/>
    <n v="45.97"/>
  </r>
  <r>
    <s v="2023-04-18"/>
    <x v="74"/>
    <s v="affiliate"/>
    <n v="33214"/>
    <n v="675"/>
    <n v="2.0322755464563136E-2"/>
    <n v="35"/>
    <n v="8"/>
    <n v="0.22857142857142856"/>
    <n v="298.93"/>
    <n v="5275.51"/>
    <n v="4976.58"/>
    <n v="17.647977787441878"/>
    <n v="0.44285925925925929"/>
    <n v="37.366250000000001"/>
  </r>
  <r>
    <s v="2023-04-19"/>
    <x v="74"/>
    <s v="affiliate"/>
    <n v="34271"/>
    <n v="841"/>
    <n v="2.4539698287181583E-2"/>
    <n v="35"/>
    <n v="8"/>
    <n v="0.22857142857142856"/>
    <n v="308.44"/>
    <n v="5567.63"/>
    <n v="5259.1900000000005"/>
    <n v="18.050933731033588"/>
    <n v="0.3667538644470868"/>
    <n v="38.555"/>
  </r>
  <r>
    <s v="2023-04-20"/>
    <x v="74"/>
    <s v="affiliate"/>
    <n v="32787"/>
    <n v="742"/>
    <n v="2.2630920791777229E-2"/>
    <n v="35"/>
    <n v="2"/>
    <n v="5.7142857142857141E-2"/>
    <n v="295.08999999999997"/>
    <n v="0"/>
    <n v="-295.08999999999997"/>
    <n v="0"/>
    <n v="0.39769541778975737"/>
    <n v="147.54499999999999"/>
  </r>
  <r>
    <s v="2023-04-21"/>
    <x v="74"/>
    <s v="affiliate"/>
    <n v="29934"/>
    <n v="834"/>
    <n v="2.7861294848667069E-2"/>
    <n v="35"/>
    <n v="4"/>
    <n v="0.11428571428571428"/>
    <n v="269.41000000000003"/>
    <n v="2725.6"/>
    <n v="2456.19"/>
    <n v="10.11692216324561"/>
    <n v="0.32303357314148684"/>
    <n v="67.352500000000006"/>
  </r>
  <r>
    <s v="2023-04-22"/>
    <x v="74"/>
    <s v="affiliate"/>
    <n v="30480"/>
    <n v="866"/>
    <n v="2.841207349081365E-2"/>
    <n v="35"/>
    <n v="5"/>
    <n v="0.14285714285714285"/>
    <n v="274.32"/>
    <n v="2840.9"/>
    <n v="2566.58"/>
    <n v="10.356153397491981"/>
    <n v="0.31676674364896074"/>
    <n v="54.863999999999997"/>
  </r>
  <r>
    <s v="2023-04-23"/>
    <x v="74"/>
    <s v="affiliate"/>
    <n v="46357"/>
    <n v="1003"/>
    <n v="2.1636430312574152E-2"/>
    <n v="35"/>
    <n v="6"/>
    <n v="0.17142857142857143"/>
    <n v="417.22"/>
    <n v="1976.48"/>
    <n v="1559.26"/>
    <n v="4.7372609175015574"/>
    <n v="0.41597208374875377"/>
    <n v="69.536666666666676"/>
  </r>
  <r>
    <s v="2023-04-24"/>
    <x v="74"/>
    <s v="affiliate"/>
    <n v="42215"/>
    <n v="1022"/>
    <n v="2.4209404240198983E-2"/>
    <n v="35"/>
    <n v="4"/>
    <n v="0.11428571428571428"/>
    <n v="379.94"/>
    <n v="554.39"/>
    <n v="174.45"/>
    <n v="1.4591514449649945"/>
    <n v="0.37176125244618397"/>
    <n v="94.984999999999999"/>
  </r>
  <r>
    <s v="2023-04-25"/>
    <x v="74"/>
    <s v="affiliate"/>
    <n v="46074"/>
    <n v="867"/>
    <n v="1.8817554369058472E-2"/>
    <n v="35"/>
    <n v="4"/>
    <n v="0.11428571428571428"/>
    <n v="414.67"/>
    <n v="1857.64"/>
    <n v="1442.97"/>
    <n v="4.4798032170159408"/>
    <n v="0.47828143021914649"/>
    <n v="103.6675"/>
  </r>
  <r>
    <s v="2023-04-26"/>
    <x v="74"/>
    <s v="affiliate"/>
    <n v="31002"/>
    <n v="908"/>
    <n v="2.9288433004322302E-2"/>
    <n v="35"/>
    <n v="5"/>
    <n v="0.14285714285714285"/>
    <n v="279.02"/>
    <n v="922.85"/>
    <n v="643.83000000000004"/>
    <n v="3.307468998638091"/>
    <n v="0.30729074889867841"/>
    <n v="55.803999999999995"/>
  </r>
  <r>
    <s v="2023-04-27"/>
    <x v="74"/>
    <s v="affiliate"/>
    <n v="25803"/>
    <n v="485"/>
    <n v="1.879626400031004E-2"/>
    <n v="27"/>
    <n v="8"/>
    <n v="0.29629629629629628"/>
    <n v="232.23"/>
    <n v="3743.68"/>
    <n v="3511.45"/>
    <n v="16.120570124445592"/>
    <n v="0.47882474226804123"/>
    <n v="29.028749999999999"/>
  </r>
  <r>
    <s v="2023-04-28"/>
    <x v="74"/>
    <s v="affiliate"/>
    <n v="32895"/>
    <n v="809"/>
    <n v="2.4593403252773979E-2"/>
    <n v="35"/>
    <n v="6"/>
    <n v="0.17142857142857143"/>
    <n v="296.06"/>
    <n v="6327.35"/>
    <n v="6031.29"/>
    <n v="21.371850300614742"/>
    <n v="0.36595797280593323"/>
    <n v="49.343333333333334"/>
  </r>
  <r>
    <s v="2023-04-29"/>
    <x v="74"/>
    <s v="affiliate"/>
    <n v="26123"/>
    <n v="694"/>
    <n v="2.6566627110209393E-2"/>
    <n v="25"/>
    <n v="4"/>
    <n v="0.16"/>
    <n v="235.11"/>
    <n v="2107.81"/>
    <n v="1872.6999999999998"/>
    <n v="8.9652077750840018"/>
    <n v="0.33877521613832856"/>
    <n v="58.777500000000003"/>
  </r>
  <r>
    <s v="2023-04-30"/>
    <x v="74"/>
    <s v="affiliate"/>
    <n v="41628"/>
    <n v="868"/>
    <n v="2.0851350052849042E-2"/>
    <n v="35"/>
    <n v="3"/>
    <n v="8.5714285714285715E-2"/>
    <n v="374.66"/>
    <n v="0"/>
    <n v="-374.66"/>
    <n v="0"/>
    <n v="0.43163594470046085"/>
    <n v="124.88666666666667"/>
  </r>
  <r>
    <s v="2023-05-01"/>
    <x v="74"/>
    <s v="affiliate"/>
    <n v="34595"/>
    <n v="875"/>
    <n v="2.529267235149588E-2"/>
    <n v="35"/>
    <n v="3"/>
    <n v="8.5714285714285715E-2"/>
    <n v="311.36"/>
    <n v="2910.06"/>
    <n v="2598.6999999999998"/>
    <n v="9.3462872559095569"/>
    <n v="0.35583999999999999"/>
    <n v="103.78666666666668"/>
  </r>
  <r>
    <s v="2023-05-02"/>
    <x v="74"/>
    <s v="affiliate"/>
    <n v="46812"/>
    <n v="945"/>
    <n v="2.0187131504742373E-2"/>
    <n v="35"/>
    <n v="5"/>
    <n v="0.14285714285714285"/>
    <n v="421.31"/>
    <n v="0"/>
    <n v="-421.31"/>
    <n v="0"/>
    <n v="0.44583068783068786"/>
    <n v="84.262"/>
  </r>
  <r>
    <s v="2023-05-03"/>
    <x v="74"/>
    <s v="affiliate"/>
    <n v="32586"/>
    <n v="1005"/>
    <n v="3.0841465660099428E-2"/>
    <n v="35"/>
    <n v="6"/>
    <n v="0.17142857142857143"/>
    <n v="293.27999999999997"/>
    <n v="3523.16"/>
    <n v="3229.88"/>
    <n v="12.012956901254775"/>
    <n v="0.29182089552238805"/>
    <n v="48.879999999999995"/>
  </r>
  <r>
    <s v="2023-05-04"/>
    <x v="74"/>
    <s v="affiliate"/>
    <n v="46076"/>
    <n v="1440"/>
    <n v="3.1252712909106695E-2"/>
    <n v="35"/>
    <n v="6"/>
    <n v="0.17142857142857143"/>
    <n v="414.69"/>
    <n v="999.65"/>
    <n v="584.96"/>
    <n v="2.4105958667920615"/>
    <n v="0.28797916666666667"/>
    <n v="69.114999999999995"/>
  </r>
  <r>
    <s v="2023-05-05"/>
    <x v="74"/>
    <s v="affiliate"/>
    <n v="46812"/>
    <n v="1142"/>
    <n v="2.4395454157053745E-2"/>
    <n v="35"/>
    <n v="4"/>
    <n v="0.11428571428571428"/>
    <n v="421.31"/>
    <n v="0"/>
    <n v="-421.31"/>
    <n v="0"/>
    <n v="0.368922942206655"/>
    <n v="105.3275"/>
  </r>
  <r>
    <s v="2023-05-06"/>
    <x v="74"/>
    <s v="affiliate"/>
    <n v="34678"/>
    <n v="694"/>
    <n v="2.0012688159640118E-2"/>
    <n v="25"/>
    <n v="3"/>
    <n v="0.12"/>
    <n v="312.11"/>
    <n v="2838.95"/>
    <n v="2526.8399999999997"/>
    <n v="9.0959917977636078"/>
    <n v="0.44972622478386171"/>
    <n v="104.03666666666668"/>
  </r>
  <r>
    <s v="2023-05-07"/>
    <x v="74"/>
    <s v="affiliate"/>
    <n v="36147"/>
    <n v="990"/>
    <n v="2.7388164992945472E-2"/>
    <n v="35"/>
    <n v="1"/>
    <n v="2.8571428571428571E-2"/>
    <n v="325.33"/>
    <n v="0"/>
    <n v="-325.33"/>
    <n v="0"/>
    <n v="0.32861616161616158"/>
    <n v="325.33"/>
  </r>
  <r>
    <s v="2023-05-08"/>
    <x v="74"/>
    <s v="affiliate"/>
    <n v="46968"/>
    <n v="1127"/>
    <n v="2.3995060466700732E-2"/>
    <n v="35"/>
    <n v="7"/>
    <n v="0.2"/>
    <n v="422.72"/>
    <n v="6186.33"/>
    <n v="5763.61"/>
    <n v="14.634580809992428"/>
    <n v="0.37508429458740022"/>
    <n v="60.388571428571431"/>
  </r>
  <r>
    <s v="2023-05-09"/>
    <x v="74"/>
    <s v="affiliate"/>
    <n v="27137"/>
    <n v="769"/>
    <n v="2.833769392342558E-2"/>
    <n v="35"/>
    <n v="6"/>
    <n v="0.17142857142857143"/>
    <n v="244.24"/>
    <n v="2081.62"/>
    <n v="1837.3799999999999"/>
    <n v="8.522846380609236"/>
    <n v="0.31760728218465539"/>
    <n v="40.706666666666671"/>
  </r>
  <r>
    <s v="2023-05-10"/>
    <x v="74"/>
    <s v="affiliate"/>
    <n v="35183"/>
    <n v="1093"/>
    <n v="3.10661398971094E-2"/>
    <n v="35"/>
    <n v="4"/>
    <n v="0.11428571428571428"/>
    <n v="316.64999999999998"/>
    <n v="1526.77"/>
    <n v="1210.1199999999999"/>
    <n v="4.8216327175114486"/>
    <n v="0.28970722781335773"/>
    <n v="79.162499999999994"/>
  </r>
  <r>
    <s v="2023-05-11"/>
    <x v="74"/>
    <s v="affiliate"/>
    <n v="37340"/>
    <n v="1098"/>
    <n v="2.9405463310123191E-2"/>
    <n v="35"/>
    <n v="3"/>
    <n v="8.5714285714285715E-2"/>
    <n v="336.06"/>
    <n v="0"/>
    <n v="-336.06"/>
    <n v="0"/>
    <n v="0.30606557377049182"/>
    <n v="112.02"/>
  </r>
  <r>
    <s v="2023-05-12"/>
    <x v="74"/>
    <s v="affiliate"/>
    <n v="38083"/>
    <n v="1104"/>
    <n v="2.8989312816742378E-2"/>
    <n v="35"/>
    <n v="6"/>
    <n v="0.17142857142857143"/>
    <n v="342.75"/>
    <n v="2989.57"/>
    <n v="2646.82"/>
    <n v="8.7223048869438369"/>
    <n v="0.31046195652173914"/>
    <n v="57.125"/>
  </r>
  <r>
    <s v="2023-05-13"/>
    <x v="74"/>
    <s v="affiliate"/>
    <n v="31960"/>
    <n v="685"/>
    <n v="2.1433041301627032E-2"/>
    <n v="35"/>
    <n v="10"/>
    <n v="0.2857142857142857"/>
    <n v="287.64"/>
    <n v="1165.23"/>
    <n v="877.59"/>
    <n v="4.0510012515644558"/>
    <n v="0.41991240875912406"/>
    <n v="28.763999999999999"/>
  </r>
  <r>
    <s v="2023-05-14"/>
    <x v="74"/>
    <s v="affiliate"/>
    <n v="44852"/>
    <n v="1057"/>
    <n v="2.3566396147328993E-2"/>
    <n v="35"/>
    <n v="3"/>
    <n v="8.5714285714285715E-2"/>
    <n v="403.67"/>
    <n v="2567.8000000000002"/>
    <n v="2164.13"/>
    <n v="6.3611365719523372"/>
    <n v="0.38190160832544939"/>
    <n v="134.55666666666667"/>
  </r>
  <r>
    <s v="2023-05-15"/>
    <x v="74"/>
    <s v="affiliate"/>
    <n v="27710"/>
    <n v="808"/>
    <n v="2.915914832190545E-2"/>
    <n v="31"/>
    <n v="2"/>
    <n v="6.4516129032258063E-2"/>
    <n v="249.39"/>
    <n v="807.64"/>
    <n v="558.25"/>
    <n v="3.2384618469064517"/>
    <n v="0.30865099009900987"/>
    <n v="124.69499999999999"/>
  </r>
  <r>
    <s v="2023-05-16"/>
    <x v="74"/>
    <s v="affiliate"/>
    <n v="40285"/>
    <n v="990"/>
    <n v="2.4574903810351247E-2"/>
    <n v="35"/>
    <n v="6"/>
    <n v="0.17142857142857143"/>
    <n v="362.57"/>
    <n v="4139.41"/>
    <n v="3776.8399999999997"/>
    <n v="11.416857434426456"/>
    <n v="0.36623232323232324"/>
    <n v="60.428333333333335"/>
  </r>
  <r>
    <s v="2024-04-09"/>
    <x v="75"/>
    <s v="paid_search"/>
    <n v="28376"/>
    <n v="719"/>
    <n v="2.5338314068226672E-2"/>
    <n v="35"/>
    <n v="12"/>
    <n v="0.34285714285714286"/>
    <n v="510.77"/>
    <n v="776.74"/>
    <n v="265.97000000000003"/>
    <n v="1.5207236133680522"/>
    <n v="0.71038942976356045"/>
    <n v="42.564166666666665"/>
  </r>
  <r>
    <s v="2024-04-10"/>
    <x v="75"/>
    <s v="paid_search"/>
    <n v="29976"/>
    <n v="1304"/>
    <n v="4.3501467840939417E-2"/>
    <n v="35"/>
    <n v="2"/>
    <n v="5.7142857142857141E-2"/>
    <n v="539.58000000000004"/>
    <n v="0"/>
    <n v="-539.58000000000004"/>
    <n v="0"/>
    <n v="0.41378834355828226"/>
    <n v="269.79000000000002"/>
  </r>
  <r>
    <s v="2024-04-11"/>
    <x v="75"/>
    <s v="paid_search"/>
    <n v="41107"/>
    <n v="1574"/>
    <n v="3.8290315518038291E-2"/>
    <n v="35"/>
    <n v="6"/>
    <n v="0.17142857142857143"/>
    <n v="739.93"/>
    <n v="2009.51"/>
    <n v="1269.58"/>
    <n v="2.7158109550903466"/>
    <n v="0.47009529860228716"/>
    <n v="123.32166666666666"/>
  </r>
  <r>
    <s v="2024-04-12"/>
    <x v="75"/>
    <s v="paid_search"/>
    <n v="26856"/>
    <n v="691"/>
    <n v="2.5729818290140007E-2"/>
    <n v="35"/>
    <n v="3"/>
    <n v="8.5714285714285715E-2"/>
    <n v="483.41"/>
    <n v="0"/>
    <n v="-483.41"/>
    <n v="0"/>
    <n v="0.69958031837916068"/>
    <n v="161.13666666666668"/>
  </r>
  <r>
    <s v="2024-04-13"/>
    <x v="75"/>
    <s v="paid_search"/>
    <n v="30426"/>
    <n v="1263"/>
    <n v="4.1510550187339776E-2"/>
    <n v="35"/>
    <n v="4"/>
    <n v="0.11428571428571428"/>
    <n v="547.67999999999995"/>
    <n v="1602.47"/>
    <n v="1054.79"/>
    <n v="2.9259238971662289"/>
    <n v="0.4336342042755344"/>
    <n v="136.91999999999999"/>
  </r>
  <r>
    <s v="2024-04-14"/>
    <x v="75"/>
    <s v="paid_search"/>
    <n v="35213"/>
    <n v="1453"/>
    <n v="4.1263169852043279E-2"/>
    <n v="35"/>
    <n v="3"/>
    <n v="8.5714285714285715E-2"/>
    <n v="633.84"/>
    <n v="2122.4899999999998"/>
    <n v="1488.6499999999996"/>
    <n v="3.3486211031175053"/>
    <n v="0.43622849277357195"/>
    <n v="211.28"/>
  </r>
  <r>
    <s v="2024-04-15"/>
    <x v="75"/>
    <s v="paid_search"/>
    <n v="42675"/>
    <n v="1476"/>
    <n v="3.4586994727592267E-2"/>
    <n v="35"/>
    <n v="6"/>
    <n v="0.17142857142857143"/>
    <n v="768.15"/>
    <n v="2402.3200000000002"/>
    <n v="1634.17"/>
    <n v="3.1274100110655474"/>
    <n v="0.52042682926829265"/>
    <n v="128.02500000000001"/>
  </r>
  <r>
    <s v="2024-04-16"/>
    <x v="75"/>
    <s v="paid_search"/>
    <n v="40795"/>
    <n v="1420"/>
    <n v="3.4808187277852676E-2"/>
    <n v="35"/>
    <n v="4"/>
    <n v="0.11428571428571428"/>
    <n v="734.32"/>
    <n v="1501.28"/>
    <n v="766.95999999999992"/>
    <n v="2.044449286414642"/>
    <n v="0.51712676056338036"/>
    <n v="183.58"/>
  </r>
  <r>
    <s v="2024-04-17"/>
    <x v="75"/>
    <s v="paid_search"/>
    <n v="28023"/>
    <n v="958"/>
    <n v="3.4186204189415835E-2"/>
    <n v="35"/>
    <n v="5"/>
    <n v="0.14285714285714285"/>
    <n v="504.43"/>
    <n v="3729.3"/>
    <n v="3224.8700000000003"/>
    <n v="7.3930971591697565"/>
    <n v="0.52654488517745301"/>
    <n v="100.886"/>
  </r>
  <r>
    <s v="2024-04-18"/>
    <x v="75"/>
    <s v="paid_search"/>
    <n v="42744"/>
    <n v="1820"/>
    <n v="4.2579075425790751E-2"/>
    <n v="35"/>
    <n v="4"/>
    <n v="0.11428571428571428"/>
    <n v="769.4"/>
    <n v="1409.34"/>
    <n v="639.93999999999994"/>
    <n v="1.8317390174161683"/>
    <n v="0.42274725274725272"/>
    <n v="192.35"/>
  </r>
  <r>
    <s v="2024-04-19"/>
    <x v="75"/>
    <s v="paid_search"/>
    <n v="31723"/>
    <n v="865"/>
    <n v="2.7267282413390916E-2"/>
    <n v="35"/>
    <n v="7"/>
    <n v="0.2"/>
    <n v="571.03"/>
    <n v="4093.59"/>
    <n v="3522.5600000000004"/>
    <n v="7.1687827259513517"/>
    <n v="0.66015028901734096"/>
    <n v="81.575714285714284"/>
  </r>
  <r>
    <s v="2024-04-20"/>
    <x v="75"/>
    <s v="paid_search"/>
    <n v="31120"/>
    <n v="763"/>
    <n v="2.4517994858611825E-2"/>
    <n v="31"/>
    <n v="6"/>
    <n v="0.19354838709677419"/>
    <n v="560.16999999999996"/>
    <n v="2946.76"/>
    <n v="2386.59"/>
    <n v="5.2604744988128616"/>
    <n v="0.73416775884665786"/>
    <n v="93.361666666666665"/>
  </r>
  <r>
    <s v="2024-04-21"/>
    <x v="75"/>
    <s v="paid_search"/>
    <n v="24787"/>
    <n v="894"/>
    <n v="3.6067293339250413E-2"/>
    <n v="35"/>
    <n v="6"/>
    <n v="0.17142857142857143"/>
    <n v="446.17"/>
    <n v="5607.13"/>
    <n v="5160.96"/>
    <n v="12.567250151287626"/>
    <n v="0.49907158836689042"/>
    <n v="74.361666666666665"/>
  </r>
  <r>
    <s v="2024-04-22"/>
    <x v="75"/>
    <s v="paid_search"/>
    <n v="25932"/>
    <n v="734"/>
    <n v="2.8304797161807806E-2"/>
    <n v="30"/>
    <n v="7"/>
    <n v="0.23333333333333334"/>
    <n v="466.79"/>
    <n v="2224.4299999999998"/>
    <n v="1757.6399999999999"/>
    <n v="4.7653762934081705"/>
    <n v="0.63595367847411444"/>
    <n v="66.684285714285721"/>
  </r>
  <r>
    <s v="2024-04-23"/>
    <x v="75"/>
    <s v="paid_search"/>
    <n v="30855"/>
    <n v="1072"/>
    <n v="3.4743153459731002E-2"/>
    <n v="35"/>
    <n v="5"/>
    <n v="0.14285714285714285"/>
    <n v="555.4"/>
    <n v="2870.16"/>
    <n v="2314.7599999999998"/>
    <n v="5.1677349657904212"/>
    <n v="0.51809701492537308"/>
    <n v="111.08"/>
  </r>
  <r>
    <s v="2024-04-24"/>
    <x v="75"/>
    <s v="paid_search"/>
    <n v="27940"/>
    <n v="1240"/>
    <n v="4.4380816034359338E-2"/>
    <n v="35"/>
    <n v="7"/>
    <n v="0.2"/>
    <n v="502.93"/>
    <n v="4529.93"/>
    <n v="4027.0000000000005"/>
    <n v="9.0070785198735415"/>
    <n v="0.40558870967741933"/>
    <n v="71.847142857142856"/>
  </r>
  <r>
    <s v="2024-04-25"/>
    <x v="75"/>
    <s v="paid_search"/>
    <n v="28980"/>
    <n v="722"/>
    <n v="2.4913733609385782E-2"/>
    <n v="35"/>
    <n v="5"/>
    <n v="0.14285714285714285"/>
    <n v="521.65"/>
    <n v="3764.47"/>
    <n v="3242.8199999999997"/>
    <n v="7.2164669797757117"/>
    <n v="0.72250692520775617"/>
    <n v="104.33"/>
  </r>
  <r>
    <s v="2024-04-26"/>
    <x v="75"/>
    <s v="paid_search"/>
    <n v="34573"/>
    <n v="974"/>
    <n v="2.8172273161137303E-2"/>
    <n v="35"/>
    <n v="3"/>
    <n v="8.5714285714285715E-2"/>
    <n v="622.32000000000005"/>
    <n v="2774.55"/>
    <n v="2152.23"/>
    <n v="4.4583976089471653"/>
    <n v="0.63893223819301859"/>
    <n v="207.44000000000003"/>
  </r>
  <r>
    <s v="2024-04-27"/>
    <x v="75"/>
    <s v="paid_search"/>
    <n v="42989"/>
    <n v="1444"/>
    <n v="3.3589988136500035E-2"/>
    <n v="35"/>
    <n v="7"/>
    <n v="0.2"/>
    <n v="773.81"/>
    <n v="4852.79"/>
    <n v="4078.98"/>
    <n v="6.2712939868960085"/>
    <n v="0.53587950138504148"/>
    <n v="110.54428571428571"/>
  </r>
  <r>
    <s v="2024-04-28"/>
    <x v="75"/>
    <s v="paid_search"/>
    <n v="42828"/>
    <n v="1850"/>
    <n v="4.3196039973848882E-2"/>
    <n v="35"/>
    <n v="6"/>
    <n v="0.17142857142857143"/>
    <n v="770.92"/>
    <n v="2094.42"/>
    <n v="1323.5"/>
    <n v="2.7167799512271054"/>
    <n v="0.41671351351351349"/>
    <n v="128.48666666666665"/>
  </r>
  <r>
    <s v="2024-04-29"/>
    <x v="75"/>
    <s v="paid_search"/>
    <n v="30415"/>
    <n v="824"/>
    <n v="2.7091895446325825E-2"/>
    <n v="35"/>
    <n v="6"/>
    <n v="0.17142857142857143"/>
    <n v="547.48"/>
    <n v="2657.67"/>
    <n v="2110.19"/>
    <n v="4.8543691093738586"/>
    <n v="0.66441747572815535"/>
    <n v="91.24666666666667"/>
  </r>
  <r>
    <s v="2024-04-30"/>
    <x v="75"/>
    <s v="paid_search"/>
    <n v="44440"/>
    <n v="1253"/>
    <n v="2.8195319531953197E-2"/>
    <n v="35"/>
    <n v="5"/>
    <n v="0.14285714285714285"/>
    <n v="799.92"/>
    <n v="1821.68"/>
    <n v="1021.7600000000001"/>
    <n v="2.2773277327732777"/>
    <n v="0.63840383080606544"/>
    <n v="159.98399999999998"/>
  </r>
  <r>
    <s v="2024-05-01"/>
    <x v="75"/>
    <s v="paid_search"/>
    <n v="24732"/>
    <n v="1005"/>
    <n v="4.0635613779718582E-2"/>
    <n v="35"/>
    <n v="5"/>
    <n v="0.14285714285714285"/>
    <n v="445.19"/>
    <n v="4368.49"/>
    <n v="3923.2999999999997"/>
    <n v="9.8126417933915846"/>
    <n v="0.44297512437810943"/>
    <n v="89.037999999999997"/>
  </r>
  <r>
    <s v="2024-05-02"/>
    <x v="75"/>
    <s v="paid_search"/>
    <n v="26291"/>
    <n v="1079"/>
    <n v="4.1040660302004491E-2"/>
    <n v="35"/>
    <n v="6"/>
    <n v="0.17142857142857143"/>
    <n v="473.24"/>
    <n v="1748.63"/>
    <n v="1275.3900000000001"/>
    <n v="3.6950173273603246"/>
    <n v="0.43859128822984245"/>
    <n v="78.873333333333335"/>
  </r>
  <r>
    <s v="2024-05-03"/>
    <x v="75"/>
    <s v="paid_search"/>
    <n v="39756"/>
    <n v="1727"/>
    <n v="4.3439983901800983E-2"/>
    <n v="35"/>
    <n v="6"/>
    <n v="0.17142857142857143"/>
    <n v="715.61"/>
    <n v="1734.68"/>
    <n v="1019.07"/>
    <n v="2.4240577968446502"/>
    <n v="0.41436595251881875"/>
    <n v="119.26833333333333"/>
  </r>
  <r>
    <s v="2024-05-04"/>
    <x v="75"/>
    <s v="paid_search"/>
    <n v="35738"/>
    <n v="1056"/>
    <n v="2.9548379875762493E-2"/>
    <n v="35"/>
    <n v="4"/>
    <n v="0.11428571428571428"/>
    <n v="643.29999999999995"/>
    <n v="1801.97"/>
    <n v="1158.67"/>
    <n v="2.8011347738224779"/>
    <n v="0.60918560606060601"/>
    <n v="160.82499999999999"/>
  </r>
  <r>
    <s v="2024-05-05"/>
    <x v="75"/>
    <s v="paid_search"/>
    <n v="29425"/>
    <n v="986"/>
    <n v="3.3508920985556502E-2"/>
    <n v="35"/>
    <n v="9"/>
    <n v="0.25714285714285712"/>
    <n v="529.66"/>
    <n v="9398.3799999999992"/>
    <n v="8868.7199999999993"/>
    <n v="17.744175508816976"/>
    <n v="0.53718052738336708"/>
    <n v="58.851111111111109"/>
  </r>
  <r>
    <s v="2024-05-06"/>
    <x v="75"/>
    <s v="paid_search"/>
    <n v="27894"/>
    <n v="973"/>
    <n v="3.4882053488205347E-2"/>
    <n v="35"/>
    <n v="7"/>
    <n v="0.2"/>
    <n v="502.1"/>
    <n v="5125.57"/>
    <n v="4623.4699999999993"/>
    <n v="10.208265285799641"/>
    <n v="0.51603288797533409"/>
    <n v="71.728571428571428"/>
  </r>
  <r>
    <s v="2024-05-07"/>
    <x v="75"/>
    <s v="paid_search"/>
    <n v="24708"/>
    <n v="1103"/>
    <n v="4.4641411688521933E-2"/>
    <n v="35"/>
    <n v="9"/>
    <n v="0.25714285714285712"/>
    <n v="444.76"/>
    <n v="7800.94"/>
    <n v="7356.1799999999994"/>
    <n v="17.539661840093533"/>
    <n v="0.40322756119673614"/>
    <n v="49.417777777777779"/>
  </r>
  <r>
    <s v="2024-05-08"/>
    <x v="75"/>
    <s v="paid_search"/>
    <n v="42727"/>
    <n v="1083"/>
    <n v="2.5346970299810423E-2"/>
    <n v="35"/>
    <n v="4"/>
    <n v="0.11428571428571428"/>
    <n v="769.09"/>
    <n v="2898.37"/>
    <n v="2129.2799999999997"/>
    <n v="3.7685706484286623"/>
    <n v="0.71014773776546636"/>
    <n v="192.27250000000001"/>
  </r>
  <r>
    <s v="2024-05-09"/>
    <x v="75"/>
    <s v="paid_search"/>
    <n v="26926"/>
    <n v="1134"/>
    <n v="4.2115427467874916E-2"/>
    <n v="35"/>
    <n v="7"/>
    <n v="0.2"/>
    <n v="484.68"/>
    <n v="3628.42"/>
    <n v="3143.7400000000002"/>
    <n v="7.4862177106544525"/>
    <n v="0.4274074074074074"/>
    <n v="69.239999999999995"/>
  </r>
  <r>
    <s v="2024-05-10"/>
    <x v="75"/>
    <s v="paid_search"/>
    <n v="38213"/>
    <n v="951"/>
    <n v="2.4886818621934943E-2"/>
    <n v="35"/>
    <n v="5"/>
    <n v="0.14285714285714285"/>
    <n v="687.85"/>
    <n v="487.43"/>
    <n v="-200.42000000000002"/>
    <n v="0.70862833466598818"/>
    <n v="0.72329127234490009"/>
    <n v="137.57"/>
  </r>
  <r>
    <s v="2024-05-11"/>
    <x v="75"/>
    <s v="paid_search"/>
    <n v="40460"/>
    <n v="1179"/>
    <n v="2.9139891250617896E-2"/>
    <n v="35"/>
    <n v="6"/>
    <n v="0.17142857142857143"/>
    <n v="728.29"/>
    <n v="5734.04"/>
    <n v="5005.75"/>
    <n v="7.8732922324898054"/>
    <n v="0.61771840542832901"/>
    <n v="121.38166666666666"/>
  </r>
  <r>
    <s v="2024-05-12"/>
    <x v="75"/>
    <s v="paid_search"/>
    <n v="26905"/>
    <n v="973"/>
    <n v="3.6164281732020069E-2"/>
    <n v="35"/>
    <n v="4"/>
    <n v="0.11428571428571428"/>
    <n v="484.3"/>
    <n v="2265.48"/>
    <n v="1781.18"/>
    <n v="4.6778443113772452"/>
    <n v="0.49773895169578625"/>
    <n v="121.075"/>
  </r>
  <r>
    <s v="2024-05-13"/>
    <x v="75"/>
    <s v="paid_search"/>
    <n v="26471"/>
    <n v="854"/>
    <n v="3.2261720373238635E-2"/>
    <n v="35"/>
    <n v="8"/>
    <n v="0.22857142857142856"/>
    <n v="476.49"/>
    <n v="2123.6799999999998"/>
    <n v="1647.1899999999998"/>
    <n v="4.4569245944301032"/>
    <n v="0.55795081967213112"/>
    <n v="59.561250000000001"/>
  </r>
  <r>
    <s v="2024-05-14"/>
    <x v="75"/>
    <s v="paid_search"/>
    <n v="30833"/>
    <n v="979"/>
    <n v="3.1751694612914737E-2"/>
    <n v="35"/>
    <n v="2"/>
    <n v="5.7142857142857141E-2"/>
    <n v="555"/>
    <n v="981.06"/>
    <n v="426.05999999999995"/>
    <n v="1.7676756756756755"/>
    <n v="0.56690500510725228"/>
    <n v="277.5"/>
  </r>
  <r>
    <s v="2024-05-15"/>
    <x v="75"/>
    <s v="paid_search"/>
    <n v="39478"/>
    <n v="1563"/>
    <n v="3.9591671310603371E-2"/>
    <n v="35"/>
    <n v="7"/>
    <n v="0.2"/>
    <n v="710.61"/>
    <n v="118.31"/>
    <n v="-592.29999999999995"/>
    <n v="0.16649076145846525"/>
    <n v="0.45464491362763915"/>
    <n v="101.51571428571428"/>
  </r>
  <r>
    <s v="2024-05-16"/>
    <x v="75"/>
    <s v="paid_search"/>
    <n v="42848"/>
    <n v="1770"/>
    <n v="4.1308812546676621E-2"/>
    <n v="35"/>
    <n v="7"/>
    <n v="0.2"/>
    <n v="771.27"/>
    <n v="7183.06"/>
    <n v="6411.7900000000009"/>
    <n v="9.3132884722600391"/>
    <n v="0.43574576271186438"/>
    <n v="110.18142857142857"/>
  </r>
  <r>
    <s v="2024-05-17"/>
    <x v="75"/>
    <s v="paid_search"/>
    <n v="42352"/>
    <n v="1880"/>
    <n v="4.4389875330562899E-2"/>
    <n v="35"/>
    <n v="4"/>
    <n v="0.11428571428571428"/>
    <n v="762.34"/>
    <n v="1685.35"/>
    <n v="923.00999999999988"/>
    <n v="2.210758978933284"/>
    <n v="0.40550000000000003"/>
    <n v="190.58500000000001"/>
  </r>
  <r>
    <s v="2024-05-18"/>
    <x v="75"/>
    <s v="paid_search"/>
    <n v="36187"/>
    <n v="1448"/>
    <n v="4.001436980130986E-2"/>
    <n v="35"/>
    <n v="3"/>
    <n v="8.5714285714285715E-2"/>
    <n v="651.37"/>
    <n v="111.42"/>
    <n v="-539.95000000000005"/>
    <n v="0.17105485361622427"/>
    <n v="0.44984116022099446"/>
    <n v="217.12333333333333"/>
  </r>
  <r>
    <s v="2024-05-19"/>
    <x v="75"/>
    <s v="paid_search"/>
    <n v="27845"/>
    <n v="735"/>
    <n v="2.6396121386245287E-2"/>
    <n v="35"/>
    <n v="7"/>
    <n v="0.2"/>
    <n v="501.22"/>
    <n v="2469.12"/>
    <n v="1967.8999999999999"/>
    <n v="4.9262200231435296"/>
    <n v="0.68193197278911566"/>
    <n v="71.602857142857147"/>
  </r>
  <r>
    <s v="2024-05-20"/>
    <x v="75"/>
    <s v="paid_search"/>
    <n v="36878"/>
    <n v="1074"/>
    <n v="2.9123054395574596E-2"/>
    <n v="35"/>
    <n v="5"/>
    <n v="0.14285714285714285"/>
    <n v="663.81"/>
    <n v="3583.2"/>
    <n v="2919.39"/>
    <n v="5.3979301306096623"/>
    <n v="0.618072625698324"/>
    <n v="132.762"/>
  </r>
  <r>
    <s v="2024-05-21"/>
    <x v="75"/>
    <s v="paid_search"/>
    <n v="28320"/>
    <n v="1000"/>
    <n v="3.5310734463276837E-2"/>
    <n v="35"/>
    <n v="3"/>
    <n v="8.5714285714285715E-2"/>
    <n v="509.76"/>
    <n v="833.86"/>
    <n v="324.10000000000002"/>
    <n v="1.6357893910860013"/>
    <n v="0.50975999999999999"/>
    <n v="169.92"/>
  </r>
  <r>
    <s v="2024-05-22"/>
    <x v="75"/>
    <s v="paid_search"/>
    <n v="43131"/>
    <n v="1082"/>
    <n v="2.5086364795622637E-2"/>
    <n v="35"/>
    <n v="5"/>
    <n v="0.14285714285714285"/>
    <n v="776.36"/>
    <n v="3954.12"/>
    <n v="3177.7599999999998"/>
    <n v="5.0931526611365863"/>
    <n v="0.71752310536044361"/>
    <n v="155.27199999999999"/>
  </r>
  <r>
    <s v="2024-05-23"/>
    <x v="75"/>
    <s v="paid_search"/>
    <n v="27946"/>
    <n v="840"/>
    <n v="3.0057968940098764E-2"/>
    <n v="35"/>
    <n v="4"/>
    <n v="0.11428571428571428"/>
    <n v="503.04"/>
    <n v="1638.75"/>
    <n v="1135.71"/>
    <n v="3.2576932251908395"/>
    <n v="0.59885714285714287"/>
    <n v="125.76"/>
  </r>
  <r>
    <s v="2024-05-24"/>
    <x v="75"/>
    <s v="paid_search"/>
    <n v="44110"/>
    <n v="1676"/>
    <n v="3.7995919292677399E-2"/>
    <n v="35"/>
    <n v="4"/>
    <n v="0.11428571428571428"/>
    <n v="793.99"/>
    <n v="0"/>
    <n v="-793.99"/>
    <n v="0"/>
    <n v="0.47374105011933176"/>
    <n v="198.4975"/>
  </r>
  <r>
    <s v="2024-05-25"/>
    <x v="75"/>
    <s v="paid_search"/>
    <n v="30030"/>
    <n v="1280"/>
    <n v="4.2624042624042624E-2"/>
    <n v="35"/>
    <n v="3"/>
    <n v="8.5714285714285715E-2"/>
    <n v="540.54999999999995"/>
    <n v="620.65"/>
    <n v="80.100000000000023"/>
    <n v="1.148182406807881"/>
    <n v="0.42230468749999994"/>
    <n v="180.18333333333331"/>
  </r>
  <r>
    <s v="2024-05-26"/>
    <x v="75"/>
    <s v="paid_search"/>
    <n v="44749"/>
    <n v="1451"/>
    <n v="3.2425305593421085E-2"/>
    <n v="35"/>
    <n v="6"/>
    <n v="0.17142857142857143"/>
    <n v="805.49"/>
    <n v="7411.52"/>
    <n v="6606.0300000000007"/>
    <n v="9.2012563781052528"/>
    <n v="0.55512749827705032"/>
    <n v="134.24833333333333"/>
  </r>
  <r>
    <s v="2024-05-27"/>
    <x v="75"/>
    <s v="paid_search"/>
    <n v="35038"/>
    <n v="906"/>
    <n v="2.5857640276271476E-2"/>
    <n v="35"/>
    <n v="5"/>
    <n v="0.14285714285714285"/>
    <n v="630.69000000000005"/>
    <n v="2124.4299999999998"/>
    <n v="1493.7399999999998"/>
    <n v="3.3684218871394815"/>
    <n v="0.69612582781456955"/>
    <n v="126.13800000000001"/>
  </r>
  <r>
    <s v="2024-05-28"/>
    <x v="75"/>
    <s v="paid_search"/>
    <n v="44146"/>
    <n v="1685"/>
    <n v="3.8168803515607301E-2"/>
    <n v="35"/>
    <n v="7"/>
    <n v="0.2"/>
    <n v="794.64"/>
    <n v="1474.4"/>
    <n v="679.7600000000001"/>
    <n v="1.8554313903151114"/>
    <n v="0.47159643916913946"/>
    <n v="113.52"/>
  </r>
  <r>
    <s v="2024-05-29"/>
    <x v="75"/>
    <s v="paid_search"/>
    <n v="43983"/>
    <n v="1582"/>
    <n v="3.5968442352727191E-2"/>
    <n v="35"/>
    <n v="4"/>
    <n v="0.11428571428571428"/>
    <n v="791.71"/>
    <n v="2188.38"/>
    <n v="1396.67"/>
    <n v="2.7641181745841279"/>
    <n v="0.50044879898862205"/>
    <n v="197.92750000000001"/>
  </r>
  <r>
    <s v="2024-05-30"/>
    <x v="75"/>
    <s v="paid_search"/>
    <n v="34365"/>
    <n v="1268"/>
    <n v="3.6898006692856103E-2"/>
    <n v="35"/>
    <n v="5"/>
    <n v="0.14285714285714285"/>
    <n v="618.58000000000004"/>
    <n v="3291.43"/>
    <n v="2672.85"/>
    <n v="5.3209447444146267"/>
    <n v="0.48783911671924296"/>
    <n v="123.71600000000001"/>
  </r>
  <r>
    <s v="2024-05-31"/>
    <x v="75"/>
    <s v="paid_search"/>
    <n v="28735"/>
    <n v="783"/>
    <n v="2.7248999477988516E-2"/>
    <n v="35"/>
    <n v="4"/>
    <n v="0.11428571428571428"/>
    <n v="517.23"/>
    <n v="4474.92"/>
    <n v="3957.69"/>
    <n v="8.6517023374514235"/>
    <n v="0.66057471264367817"/>
    <n v="129.3075"/>
  </r>
  <r>
    <s v="2024-06-01"/>
    <x v="75"/>
    <s v="paid_search"/>
    <n v="34028"/>
    <n v="1495"/>
    <n v="4.3934406958974964E-2"/>
    <n v="35"/>
    <n v="5"/>
    <n v="0.14285714285714285"/>
    <n v="612.52"/>
    <n v="7294.24"/>
    <n v="6681.7199999999993"/>
    <n v="11.908574413896689"/>
    <n v="0.40971237458193976"/>
    <n v="122.50399999999999"/>
  </r>
  <r>
    <s v="2024-06-02"/>
    <x v="75"/>
    <s v="paid_search"/>
    <n v="44366"/>
    <n v="1955"/>
    <n v="4.4065275210746969E-2"/>
    <n v="35"/>
    <n v="3"/>
    <n v="8.5714285714285715E-2"/>
    <n v="798.6"/>
    <n v="169.92"/>
    <n v="-628.68000000000006"/>
    <n v="0.21277235161532679"/>
    <n v="0.40849104859335039"/>
    <n v="266.2"/>
  </r>
  <r>
    <s v="2024-06-03"/>
    <x v="75"/>
    <s v="paid_search"/>
    <n v="41321"/>
    <n v="1420"/>
    <n v="3.4365092809951356E-2"/>
    <n v="35"/>
    <n v="4"/>
    <n v="0.11428571428571428"/>
    <n v="743.78"/>
    <n v="1545.28"/>
    <n v="801.5"/>
    <n v="2.0776035924601359"/>
    <n v="0.52378873239436619"/>
    <n v="185.94499999999999"/>
  </r>
  <r>
    <s v="2024-06-04"/>
    <x v="75"/>
    <s v="paid_search"/>
    <n v="38573"/>
    <n v="1418"/>
    <n v="3.6761465273637002E-2"/>
    <n v="35"/>
    <n v="6"/>
    <n v="0.17142857142857143"/>
    <n v="694.33"/>
    <n v="4662.28"/>
    <n v="3967.95"/>
    <n v="6.7147897973586037"/>
    <n v="0.48965444287729198"/>
    <n v="115.72166666666668"/>
  </r>
  <r>
    <s v="2024-06-05"/>
    <x v="75"/>
    <s v="paid_search"/>
    <n v="26957"/>
    <n v="690"/>
    <n v="2.5596320065289165E-2"/>
    <n v="24"/>
    <n v="2"/>
    <n v="8.3333333333333329E-2"/>
    <n v="485.23"/>
    <n v="2348.7800000000002"/>
    <n v="1863.5500000000002"/>
    <n v="4.8405498423428064"/>
    <n v="0.70323188405797099"/>
    <n v="242.61500000000001"/>
  </r>
  <r>
    <s v="2024-06-06"/>
    <x v="75"/>
    <s v="paid_search"/>
    <n v="25002"/>
    <n v="886"/>
    <n v="3.5437165026797855E-2"/>
    <n v="35"/>
    <n v="6"/>
    <n v="0.17142857142857143"/>
    <n v="450.04"/>
    <n v="2616.25"/>
    <n v="2166.21"/>
    <n v="5.8133721446982491"/>
    <n v="0.50794582392776522"/>
    <n v="75.006666666666675"/>
  </r>
  <r>
    <s v="2024-06-07"/>
    <x v="75"/>
    <s v="paid_search"/>
    <n v="41302"/>
    <n v="1680"/>
    <n v="4.0675996319790811E-2"/>
    <n v="35"/>
    <n v="1"/>
    <n v="2.8571428571428571E-2"/>
    <n v="743.45"/>
    <n v="1133.02"/>
    <n v="389.56999999999994"/>
    <n v="1.5240029591768107"/>
    <n v="0.44252976190476195"/>
    <n v="743.45"/>
  </r>
  <r>
    <s v="2024-06-08"/>
    <x v="75"/>
    <s v="paid_search"/>
    <n v="38977"/>
    <n v="1549"/>
    <n v="3.9741385945557636E-2"/>
    <n v="35"/>
    <n v="2"/>
    <n v="5.7142857142857141E-2"/>
    <n v="701.6"/>
    <n v="2029.95"/>
    <n v="1328.35"/>
    <n v="2.8933152793614596"/>
    <n v="0.45293737895416397"/>
    <n v="350.8"/>
  </r>
  <r>
    <s v="2024-06-09"/>
    <x v="75"/>
    <s v="paid_search"/>
    <n v="35737"/>
    <n v="1275"/>
    <n v="3.5677309231328877E-2"/>
    <n v="35"/>
    <n v="5"/>
    <n v="0.14285714285714285"/>
    <n v="643.28"/>
    <n v="1019.72"/>
    <n v="376.44000000000005"/>
    <n v="1.5851884094018158"/>
    <n v="0.50453333333333328"/>
    <n v="128.65600000000001"/>
  </r>
  <r>
    <s v="2024-06-10"/>
    <x v="75"/>
    <s v="paid_search"/>
    <n v="26941"/>
    <n v="1032"/>
    <n v="3.8305927768085814E-2"/>
    <n v="35"/>
    <n v="4"/>
    <n v="0.11428571428571428"/>
    <n v="484.95"/>
    <n v="2087.5300000000002"/>
    <n v="1602.5800000000002"/>
    <n v="4.3046293432312615"/>
    <n v="0.46991279069767439"/>
    <n v="121.2375"/>
  </r>
  <r>
    <s v="2024-06-11"/>
    <x v="75"/>
    <s v="paid_search"/>
    <n v="42878"/>
    <n v="1640"/>
    <n v="3.8248052614394325E-2"/>
    <n v="35"/>
    <n v="2"/>
    <n v="5.7142857142857141E-2"/>
    <n v="771.81"/>
    <n v="391.86"/>
    <n v="-379.94999999999993"/>
    <n v="0.5077156294943056"/>
    <n v="0.47061585365853653"/>
    <n v="385.90499999999997"/>
  </r>
  <r>
    <s v="2024-06-12"/>
    <x v="75"/>
    <s v="paid_search"/>
    <n v="27550"/>
    <n v="847"/>
    <n v="3.074410163339383E-2"/>
    <n v="35"/>
    <n v="6"/>
    <n v="0.17142857142857143"/>
    <n v="495.91"/>
    <n v="0"/>
    <n v="-495.91"/>
    <n v="0"/>
    <n v="0.58548996458087366"/>
    <n v="82.651666666666671"/>
  </r>
  <r>
    <s v="2024-06-13"/>
    <x v="75"/>
    <s v="paid_search"/>
    <n v="31551"/>
    <n v="783"/>
    <n v="2.4816963012265856E-2"/>
    <n v="35"/>
    <n v="1"/>
    <n v="2.8571428571428571E-2"/>
    <n v="567.92999999999995"/>
    <n v="1553"/>
    <n v="985.07"/>
    <n v="2.7344919268219678"/>
    <n v="0.72532567049808427"/>
    <n v="567.92999999999995"/>
  </r>
  <r>
    <s v="2025-05-25"/>
    <x v="76"/>
    <s v="paid_social"/>
    <n v="12377"/>
    <n v="234"/>
    <n v="1.8906035388220086E-2"/>
    <n v="15"/>
    <n v="0"/>
    <n v="0"/>
    <n v="136.15"/>
    <n v="0"/>
    <n v="-136.15"/>
    <n v="0"/>
    <n v="0.58183760683760688"/>
    <n v="0"/>
  </r>
  <r>
    <s v="2025-05-26"/>
    <x v="76"/>
    <s v="paid_social"/>
    <n v="8346"/>
    <n v="129"/>
    <n v="1.5456506110711718E-2"/>
    <n v="6"/>
    <n v="0"/>
    <n v="0"/>
    <n v="91.81"/>
    <n v="0"/>
    <n v="-91.81"/>
    <n v="0"/>
    <n v="0.71170542635658918"/>
    <n v="0"/>
  </r>
  <r>
    <s v="2025-05-27"/>
    <x v="76"/>
    <s v="paid_social"/>
    <n v="14282"/>
    <n v="256"/>
    <n v="1.7924660411707045E-2"/>
    <n v="17"/>
    <n v="1"/>
    <n v="5.8823529411764705E-2"/>
    <n v="157.11000000000001"/>
    <n v="1654.45"/>
    <n v="1497.3400000000001"/>
    <n v="10.530520017821907"/>
    <n v="0.61371093750000005"/>
    <n v="157.11000000000001"/>
  </r>
  <r>
    <s v="2025-05-28"/>
    <x v="76"/>
    <s v="paid_social"/>
    <n v="11952"/>
    <n v="270"/>
    <n v="2.2590361445783132E-2"/>
    <n v="11"/>
    <n v="3"/>
    <n v="0.27272727272727271"/>
    <n v="131.47999999999999"/>
    <n v="2400.83"/>
    <n v="2269.35"/>
    <n v="18.260039549741407"/>
    <n v="0.48696296296296293"/>
    <n v="43.826666666666661"/>
  </r>
  <r>
    <s v="2025-05-29"/>
    <x v="76"/>
    <s v="paid_social"/>
    <n v="8984"/>
    <n v="144"/>
    <n v="1.6028495102404273E-2"/>
    <n v="9"/>
    <n v="1"/>
    <n v="0.1111111111111111"/>
    <n v="98.83"/>
    <n v="0"/>
    <n v="-98.83"/>
    <n v="0"/>
    <n v="0.68631944444444448"/>
    <n v="98.83"/>
  </r>
  <r>
    <s v="2025-05-30"/>
    <x v="76"/>
    <s v="paid_social"/>
    <n v="10453"/>
    <n v="181"/>
    <n v="1.7315603176121689E-2"/>
    <n v="6"/>
    <n v="0"/>
    <n v="0"/>
    <n v="114.99"/>
    <n v="0"/>
    <n v="-114.99"/>
    <n v="0"/>
    <n v="0.6353038674033149"/>
    <n v="0"/>
  </r>
  <r>
    <s v="2025-05-31"/>
    <x v="76"/>
    <s v="paid_social"/>
    <n v="9835"/>
    <n v="164"/>
    <n v="1.6675139806812404E-2"/>
    <n v="8"/>
    <n v="1"/>
    <n v="0.125"/>
    <n v="108.19"/>
    <n v="0"/>
    <n v="-108.19"/>
    <n v="0"/>
    <n v="0.65969512195121949"/>
    <n v="108.19"/>
  </r>
  <r>
    <s v="2025-06-01"/>
    <x v="76"/>
    <s v="paid_social"/>
    <n v="13380"/>
    <n v="280"/>
    <n v="2.0926756352765322E-2"/>
    <n v="15"/>
    <n v="3"/>
    <n v="0.2"/>
    <n v="147.18"/>
    <n v="2231.0700000000002"/>
    <n v="2083.8900000000003"/>
    <n v="15.158785161027314"/>
    <n v="0.52564285714285719"/>
    <n v="49.06"/>
  </r>
  <r>
    <s v="2025-06-02"/>
    <x v="76"/>
    <s v="paid_social"/>
    <n v="12357"/>
    <n v="198"/>
    <n v="1.6023306627822288E-2"/>
    <n v="11"/>
    <n v="0"/>
    <n v="0"/>
    <n v="135.93"/>
    <n v="0"/>
    <n v="-135.93"/>
    <n v="0"/>
    <n v="0.68651515151515152"/>
    <n v="0"/>
  </r>
  <r>
    <s v="2025-06-03"/>
    <x v="76"/>
    <s v="paid_social"/>
    <n v="11424"/>
    <n v="252"/>
    <n v="2.2058823529411766E-2"/>
    <n v="14"/>
    <n v="4"/>
    <n v="0.2857142857142857"/>
    <n v="125.67"/>
    <n v="2778.37"/>
    <n v="2652.7"/>
    <n v="22.108458661573962"/>
    <n v="0.49869047619047618"/>
    <n v="31.4175"/>
  </r>
  <r>
    <s v="2025-06-04"/>
    <x v="76"/>
    <s v="paid_social"/>
    <n v="8266"/>
    <n v="183"/>
    <n v="2.2138882167916766E-2"/>
    <n v="12"/>
    <n v="1"/>
    <n v="8.3333333333333329E-2"/>
    <n v="90.93"/>
    <n v="1646.41"/>
    <n v="1555.48"/>
    <n v="18.10634554052568"/>
    <n v="0.49688524590163941"/>
    <n v="90.93"/>
  </r>
  <r>
    <s v="2025-06-05"/>
    <x v="76"/>
    <s v="paid_social"/>
    <n v="11502"/>
    <n v="206"/>
    <n v="1.7909928708050773E-2"/>
    <n v="10"/>
    <n v="1"/>
    <n v="0.1"/>
    <n v="126.53"/>
    <n v="0"/>
    <n v="-126.53"/>
    <n v="0"/>
    <n v="0.61422330097087374"/>
    <n v="126.53"/>
  </r>
  <r>
    <s v="2025-06-06"/>
    <x v="76"/>
    <s v="paid_social"/>
    <n v="14543"/>
    <n v="269"/>
    <n v="1.8496871347039812E-2"/>
    <n v="12"/>
    <n v="1"/>
    <n v="8.3333333333333329E-2"/>
    <n v="159.97999999999999"/>
    <n v="0"/>
    <n v="-159.97999999999999"/>
    <n v="0"/>
    <n v="0.594721189591078"/>
    <n v="159.97999999999999"/>
  </r>
  <r>
    <s v="2025-06-07"/>
    <x v="76"/>
    <s v="paid_social"/>
    <n v="13098"/>
    <n v="169"/>
    <n v="1.2902733241716292E-2"/>
    <n v="11"/>
    <n v="1"/>
    <n v="9.0909090909090912E-2"/>
    <n v="144.08000000000001"/>
    <n v="0"/>
    <n v="-144.08000000000001"/>
    <n v="0"/>
    <n v="0.85254437869822497"/>
    <n v="144.08000000000001"/>
  </r>
  <r>
    <s v="2025-06-08"/>
    <x v="76"/>
    <s v="paid_social"/>
    <n v="13531"/>
    <n v="180"/>
    <n v="1.3302786194664105E-2"/>
    <n v="10"/>
    <n v="3"/>
    <n v="0.3"/>
    <n v="148.85"/>
    <n v="2452.61"/>
    <n v="2303.7600000000002"/>
    <n v="16.477057440376218"/>
    <n v="0.82694444444444437"/>
    <n v="49.616666666666667"/>
  </r>
  <r>
    <s v="2025-06-09"/>
    <x v="76"/>
    <s v="paid_social"/>
    <n v="9989"/>
    <n v="211"/>
    <n v="2.1123235559115026E-2"/>
    <n v="14"/>
    <n v="1"/>
    <n v="7.1428571428571425E-2"/>
    <n v="109.88"/>
    <n v="0"/>
    <n v="-109.88"/>
    <n v="0"/>
    <n v="0.52075829383886252"/>
    <n v="109.88"/>
  </r>
  <r>
    <s v="2025-06-10"/>
    <x v="76"/>
    <s v="paid_social"/>
    <n v="12066"/>
    <n v="161"/>
    <n v="1.3343278634178684E-2"/>
    <n v="8"/>
    <n v="2"/>
    <n v="0.25"/>
    <n v="132.72999999999999"/>
    <n v="0"/>
    <n v="-132.72999999999999"/>
    <n v="0"/>
    <n v="0.82440993788819872"/>
    <n v="66.364999999999995"/>
  </r>
  <r>
    <s v="2025-06-11"/>
    <x v="76"/>
    <s v="paid_social"/>
    <n v="11957"/>
    <n v="207"/>
    <n v="1.7312034791335619E-2"/>
    <n v="12"/>
    <n v="1"/>
    <n v="8.3333333333333329E-2"/>
    <n v="131.53"/>
    <n v="0"/>
    <n v="-131.53"/>
    <n v="0"/>
    <n v="0.63541062801932369"/>
    <n v="131.53"/>
  </r>
  <r>
    <s v="2025-06-12"/>
    <x v="76"/>
    <s v="paid_social"/>
    <n v="14724"/>
    <n v="290"/>
    <n v="1.9695734854659062E-2"/>
    <n v="14"/>
    <n v="3"/>
    <n v="0.21428571428571427"/>
    <n v="161.97"/>
    <n v="0"/>
    <n v="-161.97"/>
    <n v="0"/>
    <n v="0.55851724137931036"/>
    <n v="53.99"/>
  </r>
  <r>
    <s v="2025-06-13"/>
    <x v="76"/>
    <s v="paid_social"/>
    <n v="14021"/>
    <n v="231"/>
    <n v="1.6475287069395907E-2"/>
    <n v="12"/>
    <n v="2"/>
    <n v="0.16666666666666666"/>
    <n v="154.24"/>
    <n v="494.57"/>
    <n v="340.33"/>
    <n v="3.2064963692946056"/>
    <n v="0.66770562770562769"/>
    <n v="77.12"/>
  </r>
  <r>
    <s v="2025-06-14"/>
    <x v="76"/>
    <s v="paid_social"/>
    <n v="11414"/>
    <n v="150"/>
    <n v="1.3141755738566673E-2"/>
    <n v="9"/>
    <n v="1"/>
    <n v="0.1111111111111111"/>
    <n v="125.56"/>
    <n v="0"/>
    <n v="-125.56"/>
    <n v="0"/>
    <n v="0.83706666666666674"/>
    <n v="125.56"/>
  </r>
  <r>
    <s v="2025-06-15"/>
    <x v="76"/>
    <s v="paid_social"/>
    <n v="11626"/>
    <n v="157"/>
    <n v="1.3504214691209358E-2"/>
    <n v="7"/>
    <n v="2"/>
    <n v="0.2857142857142857"/>
    <n v="127.89"/>
    <n v="3723.79"/>
    <n v="3595.9"/>
    <n v="29.117131910235358"/>
    <n v="0.8145859872611465"/>
    <n v="63.945"/>
  </r>
  <r>
    <s v="2025-06-16"/>
    <x v="76"/>
    <s v="paid_social"/>
    <n v="10640"/>
    <n v="203"/>
    <n v="1.9078947368421053E-2"/>
    <n v="14"/>
    <n v="1"/>
    <n v="7.1428571428571425E-2"/>
    <n v="117.05"/>
    <n v="0"/>
    <n v="-117.05"/>
    <n v="0"/>
    <n v="0.57660098522167491"/>
    <n v="117.05"/>
  </r>
  <r>
    <s v="2025-06-17"/>
    <x v="76"/>
    <s v="paid_social"/>
    <n v="9414"/>
    <n v="132"/>
    <n v="1.4021669853409816E-2"/>
    <n v="5"/>
    <n v="0"/>
    <n v="0"/>
    <n v="103.56"/>
    <n v="0"/>
    <n v="-103.56"/>
    <n v="0"/>
    <n v="0.78454545454545455"/>
    <n v="0"/>
  </r>
  <r>
    <s v="2025-06-18"/>
    <x v="76"/>
    <s v="paid_social"/>
    <n v="10480"/>
    <n v="163"/>
    <n v="1.5553435114503817E-2"/>
    <n v="9"/>
    <n v="1"/>
    <n v="0.1111111111111111"/>
    <n v="115.29"/>
    <n v="0"/>
    <n v="-115.29"/>
    <n v="0"/>
    <n v="0.70730061349693252"/>
    <n v="115.29"/>
  </r>
  <r>
    <s v="2025-06-19"/>
    <x v="76"/>
    <s v="paid_social"/>
    <n v="10335"/>
    <n v="174"/>
    <n v="1.6835994194484762E-2"/>
    <n v="12"/>
    <n v="4"/>
    <n v="0.33333333333333331"/>
    <n v="113.69"/>
    <n v="3148.58"/>
    <n v="3034.89"/>
    <n v="27.69443222798839"/>
    <n v="0.65339080459770116"/>
    <n v="28.422499999999999"/>
  </r>
  <r>
    <s v="2025-06-20"/>
    <x v="76"/>
    <s v="paid_social"/>
    <n v="10949"/>
    <n v="210"/>
    <n v="1.9179833774773954E-2"/>
    <n v="15"/>
    <n v="2"/>
    <n v="0.13333333333333333"/>
    <n v="120.44"/>
    <n v="1237.33"/>
    <n v="1116.8899999999999"/>
    <n v="10.273414148123546"/>
    <n v="0.57352380952380955"/>
    <n v="60.22"/>
  </r>
  <r>
    <s v="2025-06-21"/>
    <x v="76"/>
    <s v="paid_social"/>
    <n v="9189"/>
    <n v="149"/>
    <n v="1.6215039721406029E-2"/>
    <n v="6"/>
    <n v="0"/>
    <n v="0"/>
    <n v="101.08"/>
    <n v="0"/>
    <n v="-101.08"/>
    <n v="0"/>
    <n v="0.67838926174496639"/>
    <n v="0"/>
  </r>
  <r>
    <s v="2025-06-22"/>
    <x v="76"/>
    <s v="paid_social"/>
    <n v="14096"/>
    <n v="225"/>
    <n v="1.5961975028376846E-2"/>
    <n v="8"/>
    <n v="0"/>
    <n v="0"/>
    <n v="155.06"/>
    <n v="0"/>
    <n v="-155.06"/>
    <n v="0"/>
    <n v="0.68915555555555552"/>
    <n v="0"/>
  </r>
  <r>
    <s v="2025-06-23"/>
    <x v="76"/>
    <s v="paid_social"/>
    <n v="12309"/>
    <n v="204"/>
    <n v="1.6573239093346331E-2"/>
    <n v="11"/>
    <n v="2"/>
    <n v="0.18181818181818182"/>
    <n v="135.4"/>
    <n v="0"/>
    <n v="-135.4"/>
    <n v="0"/>
    <n v="0.6637254901960784"/>
    <n v="67.7"/>
  </r>
  <r>
    <s v="2025-06-24"/>
    <x v="76"/>
    <s v="paid_social"/>
    <n v="12070"/>
    <n v="251"/>
    <n v="2.07953603976802E-2"/>
    <n v="17"/>
    <n v="5"/>
    <n v="0.29411764705882354"/>
    <n v="132.78"/>
    <n v="2513.79"/>
    <n v="2381.0099999999998"/>
    <n v="18.931992769995482"/>
    <n v="0.52900398406374505"/>
    <n v="26.556000000000001"/>
  </r>
  <r>
    <s v="2025-06-25"/>
    <x v="76"/>
    <s v="paid_social"/>
    <n v="9098"/>
    <n v="183"/>
    <n v="2.0114310837546712E-2"/>
    <n v="10"/>
    <n v="0"/>
    <n v="0"/>
    <n v="100.08"/>
    <n v="0"/>
    <n v="-100.08"/>
    <n v="0"/>
    <n v="0.54688524590163934"/>
    <n v="0"/>
  </r>
  <r>
    <s v="2025-06-26"/>
    <x v="76"/>
    <s v="paid_social"/>
    <n v="11811"/>
    <n v="187"/>
    <n v="1.5832698332063331E-2"/>
    <n v="11"/>
    <n v="4"/>
    <n v="0.36363636363636365"/>
    <n v="129.93"/>
    <n v="2523.27"/>
    <n v="2393.34"/>
    <n v="19.420226275686908"/>
    <n v="0.69481283422459894"/>
    <n v="32.482500000000002"/>
  </r>
  <r>
    <s v="2025-06-27"/>
    <x v="76"/>
    <s v="paid_social"/>
    <n v="9792"/>
    <n v="149"/>
    <n v="1.5216503267973856E-2"/>
    <n v="10"/>
    <n v="1"/>
    <n v="0.1"/>
    <n v="107.72"/>
    <n v="0"/>
    <n v="-107.72"/>
    <n v="0"/>
    <n v="0.72295302013422813"/>
    <n v="107.72"/>
  </r>
  <r>
    <s v="2025-06-28"/>
    <x v="76"/>
    <s v="paid_social"/>
    <n v="14540"/>
    <n v="279"/>
    <n v="1.9188445667125173E-2"/>
    <n v="19"/>
    <n v="0"/>
    <n v="0"/>
    <n v="159.94999999999999"/>
    <n v="0"/>
    <n v="-159.94999999999999"/>
    <n v="0"/>
    <n v="0.57329749103942651"/>
    <n v="0"/>
  </r>
  <r>
    <s v="2025-06-29"/>
    <x v="76"/>
    <s v="paid_social"/>
    <n v="12625"/>
    <n v="274"/>
    <n v="2.1702970297029701E-2"/>
    <n v="20"/>
    <n v="4"/>
    <n v="0.2"/>
    <n v="138.88"/>
    <n v="1667.92"/>
    <n v="1529.04"/>
    <n v="12.009792626728112"/>
    <n v="0.50686131386861311"/>
    <n v="34.72"/>
  </r>
  <r>
    <s v="2025-06-30"/>
    <x v="76"/>
    <s v="paid_social"/>
    <n v="9130"/>
    <n v="185"/>
    <n v="2.0262869660460023E-2"/>
    <n v="10"/>
    <n v="2"/>
    <n v="0.2"/>
    <n v="100.44"/>
    <n v="2292.4299999999998"/>
    <n v="2191.9899999999998"/>
    <n v="22.823874950219036"/>
    <n v="0.54291891891891886"/>
    <n v="50.22"/>
  </r>
  <r>
    <s v="2025-07-01"/>
    <x v="76"/>
    <s v="paid_social"/>
    <n v="10741"/>
    <n v="135"/>
    <n v="1.2568662135741551E-2"/>
    <n v="7"/>
    <n v="2"/>
    <n v="0.2857142857142857"/>
    <n v="118.16"/>
    <n v="1198.27"/>
    <n v="1080.1099999999999"/>
    <n v="10.141079891672309"/>
    <n v="0.87525925925925918"/>
    <n v="59.08"/>
  </r>
  <r>
    <s v="2025-07-02"/>
    <x v="76"/>
    <s v="paid_social"/>
    <n v="10250"/>
    <n v="231"/>
    <n v="2.2536585365853658E-2"/>
    <n v="9"/>
    <n v="2"/>
    <n v="0.22222222222222221"/>
    <n v="112.75"/>
    <n v="0"/>
    <n v="-112.75"/>
    <n v="0"/>
    <n v="0.48809523809523808"/>
    <n v="56.375"/>
  </r>
  <r>
    <s v="2025-07-03"/>
    <x v="76"/>
    <s v="paid_social"/>
    <n v="10579"/>
    <n v="201"/>
    <n v="1.89999054731071E-2"/>
    <n v="9"/>
    <n v="1"/>
    <n v="0.1111111111111111"/>
    <n v="116.37"/>
    <n v="1195.53"/>
    <n v="1079.1599999999999"/>
    <n v="10.273524104150553"/>
    <n v="0.57895522388059706"/>
    <n v="116.37"/>
  </r>
  <r>
    <s v="2025-07-04"/>
    <x v="76"/>
    <s v="paid_social"/>
    <n v="12190"/>
    <n v="251"/>
    <n v="2.0590648072190319E-2"/>
    <n v="9"/>
    <n v="5"/>
    <n v="0.55555555555555558"/>
    <n v="134.09"/>
    <n v="2626.01"/>
    <n v="2491.92"/>
    <n v="19.583936162279066"/>
    <n v="0.53422310756972113"/>
    <n v="26.818000000000001"/>
  </r>
  <r>
    <s v="2025-07-05"/>
    <x v="76"/>
    <s v="paid_social"/>
    <n v="11420"/>
    <n v="198"/>
    <n v="1.7338003502626969E-2"/>
    <n v="9"/>
    <n v="0"/>
    <n v="0"/>
    <n v="125.62"/>
    <n v="0"/>
    <n v="-125.62"/>
    <n v="0"/>
    <n v="0.63444444444444448"/>
    <n v="0"/>
  </r>
  <r>
    <s v="2025-07-06"/>
    <x v="76"/>
    <s v="paid_social"/>
    <n v="13472"/>
    <n v="181"/>
    <n v="1.3435273159144893E-2"/>
    <n v="7"/>
    <n v="0"/>
    <n v="0"/>
    <n v="148.19999999999999"/>
    <n v="0"/>
    <n v="-148.19999999999999"/>
    <n v="0"/>
    <n v="0.81878453038674026"/>
    <n v="0"/>
  </r>
  <r>
    <s v="2025-07-07"/>
    <x v="76"/>
    <s v="paid_social"/>
    <n v="8542"/>
    <n v="116"/>
    <n v="1.3579957855303207E-2"/>
    <n v="7"/>
    <n v="0"/>
    <n v="0"/>
    <n v="93.97"/>
    <n v="0"/>
    <n v="-93.97"/>
    <n v="0"/>
    <n v="0.81008620689655175"/>
    <n v="0"/>
  </r>
  <r>
    <s v="2025-07-08"/>
    <x v="76"/>
    <s v="paid_social"/>
    <n v="14099"/>
    <n v="240"/>
    <n v="1.7022483864103839E-2"/>
    <n v="16"/>
    <n v="3"/>
    <n v="0.1875"/>
    <n v="155.09"/>
    <n v="2905.28"/>
    <n v="2750.19"/>
    <n v="18.732864788187506"/>
    <n v="0.64620833333333338"/>
    <n v="51.696666666666665"/>
  </r>
  <r>
    <s v="2025-07-09"/>
    <x v="76"/>
    <s v="paid_social"/>
    <n v="13767"/>
    <n v="210"/>
    <n v="1.5253867945086076E-2"/>
    <n v="7"/>
    <n v="0"/>
    <n v="0"/>
    <n v="151.44"/>
    <n v="0"/>
    <n v="-151.44"/>
    <n v="0"/>
    <n v="0.72114285714285709"/>
    <n v="0"/>
  </r>
  <r>
    <s v="2025-07-10"/>
    <x v="76"/>
    <s v="paid_social"/>
    <n v="8853"/>
    <n v="163"/>
    <n v="1.8411837795097707E-2"/>
    <n v="9"/>
    <n v="1"/>
    <n v="0.1111111111111111"/>
    <n v="97.39"/>
    <n v="0"/>
    <n v="-97.39"/>
    <n v="0"/>
    <n v="0.59748466257668709"/>
    <n v="97.39"/>
  </r>
  <r>
    <s v="2025-07-11"/>
    <x v="76"/>
    <s v="paid_social"/>
    <n v="8870"/>
    <n v="117"/>
    <n v="1.3190529875986472E-2"/>
    <n v="5"/>
    <n v="0"/>
    <n v="0"/>
    <n v="97.58"/>
    <n v="0"/>
    <n v="-97.58"/>
    <n v="0"/>
    <n v="0.83401709401709401"/>
    <n v="0"/>
  </r>
  <r>
    <s v="2025-07-12"/>
    <x v="76"/>
    <s v="paid_social"/>
    <n v="13680"/>
    <n v="258"/>
    <n v="1.8859649122807017E-2"/>
    <n v="18"/>
    <n v="3"/>
    <n v="0.16666666666666666"/>
    <n v="150.47999999999999"/>
    <n v="2821.17"/>
    <n v="2670.69"/>
    <n v="18.747807017543863"/>
    <n v="0.58325581395348836"/>
    <n v="50.16"/>
  </r>
  <r>
    <s v="2025-07-13"/>
    <x v="76"/>
    <s v="paid_social"/>
    <n v="14778"/>
    <n v="235"/>
    <n v="1.5902016511029911E-2"/>
    <n v="17"/>
    <n v="2"/>
    <n v="0.11764705882352941"/>
    <n v="162.56"/>
    <n v="0"/>
    <n v="-162.56"/>
    <n v="0"/>
    <n v="0.69174468085106389"/>
    <n v="81.28"/>
  </r>
  <r>
    <s v="2025-07-14"/>
    <x v="76"/>
    <s v="paid_social"/>
    <n v="13770"/>
    <n v="317"/>
    <n v="2.3021060275962235E-2"/>
    <n v="21"/>
    <n v="2"/>
    <n v="9.5238095238095233E-2"/>
    <n v="151.47999999999999"/>
    <n v="1401.92"/>
    <n v="1250.44"/>
    <n v="9.2548191180353854"/>
    <n v="0.47785488958990535"/>
    <n v="75.739999999999995"/>
  </r>
  <r>
    <s v="2025-07-15"/>
    <x v="76"/>
    <s v="paid_social"/>
    <n v="13538"/>
    <n v="282"/>
    <n v="2.0830255576894666E-2"/>
    <n v="18"/>
    <n v="2"/>
    <n v="0.1111111111111111"/>
    <n v="148.91999999999999"/>
    <n v="1713.02"/>
    <n v="1564.1"/>
    <n v="11.502954606500134"/>
    <n v="0.52808510638297868"/>
    <n v="74.459999999999994"/>
  </r>
  <r>
    <s v="2025-07-16"/>
    <x v="76"/>
    <s v="paid_social"/>
    <n v="10391"/>
    <n v="186"/>
    <n v="1.7900105860841113E-2"/>
    <n v="13"/>
    <n v="5"/>
    <n v="0.38461538461538464"/>
    <n v="114.31"/>
    <n v="2386.1999999999998"/>
    <n v="2271.89"/>
    <n v="20.874814102003324"/>
    <n v="0.61456989247311833"/>
    <n v="22.862000000000002"/>
  </r>
  <r>
    <s v="2025-07-17"/>
    <x v="76"/>
    <s v="paid_social"/>
    <n v="12420"/>
    <n v="175"/>
    <n v="1.4090177133655395E-2"/>
    <n v="12"/>
    <n v="0"/>
    <n v="0"/>
    <n v="136.63"/>
    <n v="0"/>
    <n v="-136.63"/>
    <n v="0"/>
    <n v="0.78074285714285707"/>
    <n v="0"/>
  </r>
  <r>
    <s v="2025-07-18"/>
    <x v="76"/>
    <s v="paid_social"/>
    <n v="11735"/>
    <n v="238"/>
    <n v="2.028121005538986E-2"/>
    <n v="13"/>
    <n v="3"/>
    <n v="0.23076923076923078"/>
    <n v="129.09"/>
    <n v="2309.3200000000002"/>
    <n v="2180.23"/>
    <n v="17.889224572004029"/>
    <n v="0.54239495798319326"/>
    <n v="43.03"/>
  </r>
  <r>
    <s v="2025-07-19"/>
    <x v="76"/>
    <s v="paid_social"/>
    <n v="11196"/>
    <n v="166"/>
    <n v="1.4826723829939265E-2"/>
    <n v="7"/>
    <n v="2"/>
    <n v="0.2857142857142857"/>
    <n v="123.16"/>
    <n v="0"/>
    <n v="-123.16"/>
    <n v="0"/>
    <n v="0.7419277108433735"/>
    <n v="61.58"/>
  </r>
  <r>
    <s v="2025-07-20"/>
    <x v="76"/>
    <s v="paid_social"/>
    <n v="10320"/>
    <n v="149"/>
    <n v="1.4437984496124032E-2"/>
    <n v="11"/>
    <n v="1"/>
    <n v="9.0909090909090912E-2"/>
    <n v="113.52"/>
    <n v="979.81"/>
    <n v="866.29"/>
    <n v="8.6311663143058492"/>
    <n v="0.7618791946308725"/>
    <n v="113.52"/>
  </r>
  <r>
    <s v="2025-07-21"/>
    <x v="76"/>
    <s v="paid_social"/>
    <n v="13110"/>
    <n v="200"/>
    <n v="1.5255530129672006E-2"/>
    <n v="11"/>
    <n v="3"/>
    <n v="0.27272727272727271"/>
    <n v="144.22"/>
    <n v="2018.91"/>
    <n v="1874.69"/>
    <n v="13.99882124531965"/>
    <n v="0.72109999999999996"/>
    <n v="48.073333333333331"/>
  </r>
  <r>
    <s v="2025-07-22"/>
    <x v="76"/>
    <s v="paid_social"/>
    <n v="12466"/>
    <n v="167"/>
    <n v="1.3396438312209208E-2"/>
    <n v="8"/>
    <n v="1"/>
    <n v="0.125"/>
    <n v="137.13"/>
    <n v="1068.4100000000001"/>
    <n v="931.28000000000009"/>
    <n v="7.7912200102092912"/>
    <n v="0.82113772455089817"/>
    <n v="137.13"/>
  </r>
  <r>
    <s v="2025-07-23"/>
    <x v="76"/>
    <s v="paid_social"/>
    <n v="8272"/>
    <n v="141"/>
    <n v="1.7045454545454544E-2"/>
    <n v="8"/>
    <n v="0"/>
    <n v="0"/>
    <n v="91"/>
    <n v="0"/>
    <n v="-91"/>
    <n v="0"/>
    <n v="0.64539007092198586"/>
    <n v="0"/>
  </r>
  <r>
    <s v="2025-07-24"/>
    <x v="76"/>
    <s v="paid_social"/>
    <n v="9519"/>
    <n v="208"/>
    <n v="2.1851034772560143E-2"/>
    <n v="8"/>
    <n v="2"/>
    <n v="0.25"/>
    <n v="104.71"/>
    <n v="1622.14"/>
    <n v="1517.43"/>
    <n v="15.491739088912235"/>
    <n v="0.50341346153846156"/>
    <n v="52.354999999999997"/>
  </r>
  <r>
    <s v="2025-07-25"/>
    <x v="76"/>
    <s v="paid_social"/>
    <n v="9276"/>
    <n v="186"/>
    <n v="2.0051746442432083E-2"/>
    <n v="8"/>
    <n v="1"/>
    <n v="0.125"/>
    <n v="102.04"/>
    <n v="1407.2"/>
    <n v="1305.1600000000001"/>
    <n v="13.790670325362603"/>
    <n v="0.54860215053763439"/>
    <n v="102.04"/>
  </r>
  <r>
    <s v="2025-07-26"/>
    <x v="76"/>
    <s v="paid_social"/>
    <n v="8758"/>
    <n v="175"/>
    <n v="1.9981730988810231E-2"/>
    <n v="11"/>
    <n v="0"/>
    <n v="0"/>
    <n v="96.34"/>
    <n v="0"/>
    <n v="-96.34"/>
    <n v="0"/>
    <n v="0.55051428571428573"/>
    <n v="0"/>
  </r>
  <r>
    <s v="2025-07-27"/>
    <x v="76"/>
    <s v="paid_social"/>
    <n v="12587"/>
    <n v="293"/>
    <n v="2.3277985222848969E-2"/>
    <n v="21"/>
    <n v="1"/>
    <n v="4.7619047619047616E-2"/>
    <n v="138.46"/>
    <n v="0"/>
    <n v="-138.46"/>
    <n v="0"/>
    <n v="0.47255972696245735"/>
    <n v="138.46"/>
  </r>
  <r>
    <s v="2025-07-28"/>
    <x v="76"/>
    <s v="paid_social"/>
    <n v="12567"/>
    <n v="284"/>
    <n v="2.2598870056497175E-2"/>
    <n v="14"/>
    <n v="2"/>
    <n v="0.14285714285714285"/>
    <n v="138.24"/>
    <n v="2802.6"/>
    <n v="2664.3599999999997"/>
    <n v="20.273437499999996"/>
    <n v="0.48676056338028173"/>
    <n v="69.12"/>
  </r>
  <r>
    <s v="2025-07-29"/>
    <x v="76"/>
    <s v="paid_social"/>
    <n v="8056"/>
    <n v="113"/>
    <n v="1.4026812313803377E-2"/>
    <n v="7"/>
    <n v="2"/>
    <n v="0.2857142857142857"/>
    <n v="88.62"/>
    <n v="1384.75"/>
    <n v="1296.1300000000001"/>
    <n v="15.625705258406679"/>
    <n v="0.78424778761061953"/>
    <n v="44.31"/>
  </r>
  <r>
    <s v="2025-07-30"/>
    <x v="76"/>
    <s v="paid_social"/>
    <n v="13933"/>
    <n v="244"/>
    <n v="1.7512380678963612E-2"/>
    <n v="11"/>
    <n v="1"/>
    <n v="9.0909090909090912E-2"/>
    <n v="153.27000000000001"/>
    <n v="0"/>
    <n v="-153.27000000000001"/>
    <n v="0"/>
    <n v="0.62815573770491806"/>
    <n v="153.27000000000001"/>
  </r>
  <r>
    <s v="2025-07-31"/>
    <x v="76"/>
    <s v="paid_social"/>
    <n v="10465"/>
    <n v="221"/>
    <n v="2.1118012422360249E-2"/>
    <n v="8"/>
    <n v="0"/>
    <n v="0"/>
    <n v="115.12"/>
    <n v="0"/>
    <n v="-115.12"/>
    <n v="0"/>
    <n v="0.52090497737556563"/>
    <n v="0"/>
  </r>
  <r>
    <s v="2025-08-01"/>
    <x v="76"/>
    <s v="paid_social"/>
    <n v="10209"/>
    <n v="186"/>
    <n v="1.821921833676168E-2"/>
    <n v="12"/>
    <n v="2"/>
    <n v="0.16666666666666666"/>
    <n v="112.3"/>
    <n v="1727.74"/>
    <n v="1615.44"/>
    <n v="15.385040071237757"/>
    <n v="0.60376344086021505"/>
    <n v="56.15"/>
  </r>
  <r>
    <s v="2025-08-02"/>
    <x v="76"/>
    <s v="paid_social"/>
    <n v="12674"/>
    <n v="187"/>
    <n v="1.4754615748777023E-2"/>
    <n v="11"/>
    <n v="4"/>
    <n v="0.36363636363636365"/>
    <n v="139.41999999999999"/>
    <n v="0"/>
    <n v="-139.41999999999999"/>
    <n v="0"/>
    <n v="0.74556149732620314"/>
    <n v="34.854999999999997"/>
  </r>
  <r>
    <s v="2025-08-03"/>
    <x v="76"/>
    <s v="paid_social"/>
    <n v="8590"/>
    <n v="136"/>
    <n v="1.5832363213038415E-2"/>
    <n v="9"/>
    <n v="2"/>
    <n v="0.22222222222222221"/>
    <n v="94.5"/>
    <n v="2259.29"/>
    <n v="2164.79"/>
    <n v="23.907830687830689"/>
    <n v="0.69485294117647056"/>
    <n v="47.25"/>
  </r>
  <r>
    <s v="2025-08-04"/>
    <x v="76"/>
    <s v="paid_social"/>
    <n v="12846"/>
    <n v="299"/>
    <n v="2.3275727853028179E-2"/>
    <n v="12"/>
    <n v="3"/>
    <n v="0.25"/>
    <n v="141.31"/>
    <n v="1341.43"/>
    <n v="1200.1200000000001"/>
    <n v="9.4928172103885071"/>
    <n v="0.47260869565217389"/>
    <n v="47.103333333333332"/>
  </r>
  <r>
    <s v="2025-08-05"/>
    <x v="76"/>
    <s v="paid_social"/>
    <n v="9610"/>
    <n v="216"/>
    <n v="2.2476586888657647E-2"/>
    <n v="13"/>
    <n v="1"/>
    <n v="7.6923076923076927E-2"/>
    <n v="105.71"/>
    <n v="0"/>
    <n v="-105.71"/>
    <n v="0"/>
    <n v="0.48939814814814814"/>
    <n v="105.71"/>
  </r>
  <r>
    <s v="2025-08-06"/>
    <x v="76"/>
    <s v="paid_social"/>
    <n v="9085"/>
    <n v="172"/>
    <n v="1.8932305998899286E-2"/>
    <n v="8"/>
    <n v="1"/>
    <n v="0.125"/>
    <n v="99.94"/>
    <n v="1596.09"/>
    <n v="1496.1499999999999"/>
    <n v="15.970482289373624"/>
    <n v="0.58104651162790699"/>
    <n v="99.94"/>
  </r>
  <r>
    <s v="2025-08-07"/>
    <x v="76"/>
    <s v="paid_social"/>
    <n v="13421"/>
    <n v="258"/>
    <n v="1.922360479845019E-2"/>
    <n v="9"/>
    <n v="4"/>
    <n v="0.44444444444444442"/>
    <n v="147.63999999999999"/>
    <n v="0"/>
    <n v="-147.63999999999999"/>
    <n v="0"/>
    <n v="0.57224806201550382"/>
    <n v="36.909999999999997"/>
  </r>
  <r>
    <s v="2025-08-08"/>
    <x v="76"/>
    <s v="paid_social"/>
    <n v="11944"/>
    <n v="276"/>
    <n v="2.3107836570663093E-2"/>
    <n v="19"/>
    <n v="6"/>
    <n v="0.31578947368421051"/>
    <n v="131.38999999999999"/>
    <n v="851.56"/>
    <n v="720.17"/>
    <n v="6.4811629499961949"/>
    <n v="0.47605072463768111"/>
    <n v="21.89833333333333"/>
  </r>
  <r>
    <s v="2025-08-09"/>
    <x v="76"/>
    <s v="paid_social"/>
    <n v="14387"/>
    <n v="334"/>
    <n v="2.32154027941892E-2"/>
    <n v="12"/>
    <n v="1"/>
    <n v="8.3333333333333329E-2"/>
    <n v="158.26"/>
    <n v="803.91"/>
    <n v="645.65"/>
    <n v="5.0796790092253259"/>
    <n v="0.47383233532934127"/>
    <n v="158.26"/>
  </r>
  <r>
    <s v="2025-08-10"/>
    <x v="76"/>
    <s v="paid_social"/>
    <n v="11352"/>
    <n v="195"/>
    <n v="1.7177589852008457E-2"/>
    <n v="10"/>
    <n v="3"/>
    <n v="0.3"/>
    <n v="124.88"/>
    <n v="0"/>
    <n v="-124.88"/>
    <n v="0"/>
    <n v="0.6404102564102564"/>
    <n v="41.626666666666665"/>
  </r>
  <r>
    <s v="2025-08-11"/>
    <x v="76"/>
    <s v="paid_social"/>
    <n v="14702"/>
    <n v="283"/>
    <n v="1.9249081757584004E-2"/>
    <n v="13"/>
    <n v="1"/>
    <n v="7.6923076923076927E-2"/>
    <n v="161.72999999999999"/>
    <n v="2198.7800000000002"/>
    <n v="2037.0500000000002"/>
    <n v="13.595375007728933"/>
    <n v="0.57148409893992924"/>
    <n v="161.72999999999999"/>
  </r>
  <r>
    <s v="2025-08-12"/>
    <x v="76"/>
    <s v="paid_social"/>
    <n v="9850"/>
    <n v="203"/>
    <n v="2.0609137055837563E-2"/>
    <n v="12"/>
    <n v="0"/>
    <n v="0"/>
    <n v="108.35"/>
    <n v="0"/>
    <n v="-108.35"/>
    <n v="0"/>
    <n v="0.53374384236453198"/>
    <n v="0"/>
  </r>
  <r>
    <s v="2025-08-13"/>
    <x v="76"/>
    <s v="paid_social"/>
    <n v="8171"/>
    <n v="107"/>
    <n v="1.3095092399951047E-2"/>
    <n v="7"/>
    <n v="0"/>
    <n v="0"/>
    <n v="89.89"/>
    <n v="0"/>
    <n v="-89.89"/>
    <n v="0"/>
    <n v="0.8400934579439252"/>
    <n v="0"/>
  </r>
  <r>
    <s v="2025-08-14"/>
    <x v="76"/>
    <s v="paid_social"/>
    <n v="12401"/>
    <n v="206"/>
    <n v="1.661156358358197E-2"/>
    <n v="12"/>
    <n v="4"/>
    <n v="0.33333333333333331"/>
    <n v="136.41999999999999"/>
    <n v="0"/>
    <n v="-136.41999999999999"/>
    <n v="0"/>
    <n v="0.66223300970873777"/>
    <n v="34.104999999999997"/>
  </r>
  <r>
    <s v="2025-08-15"/>
    <x v="76"/>
    <s v="paid_social"/>
    <n v="10987"/>
    <n v="168"/>
    <n v="1.5290798216073542E-2"/>
    <n v="10"/>
    <n v="1"/>
    <n v="0.1"/>
    <n v="120.86"/>
    <n v="0"/>
    <n v="-120.86"/>
    <n v="0"/>
    <n v="0.71940476190476188"/>
    <n v="120.86"/>
  </r>
  <r>
    <s v="2025-08-16"/>
    <x v="76"/>
    <s v="paid_social"/>
    <n v="12132"/>
    <n v="224"/>
    <n v="1.8463567424991757E-2"/>
    <n v="16"/>
    <n v="3"/>
    <n v="0.1875"/>
    <n v="133.46"/>
    <n v="4222.6899999999996"/>
    <n v="4089.2299999999996"/>
    <n v="31.640116888955486"/>
    <n v="0.59580357142857143"/>
    <n v="44.486666666666672"/>
  </r>
  <r>
    <s v="2025-08-17"/>
    <x v="76"/>
    <s v="paid_social"/>
    <n v="11227"/>
    <n v="243"/>
    <n v="2.1644250467622694E-2"/>
    <n v="15"/>
    <n v="0"/>
    <n v="0"/>
    <n v="123.5"/>
    <n v="0"/>
    <n v="-123.5"/>
    <n v="0"/>
    <n v="0.50823045267489708"/>
    <n v="0"/>
  </r>
  <r>
    <s v="2025-08-18"/>
    <x v="76"/>
    <s v="paid_social"/>
    <n v="9076"/>
    <n v="167"/>
    <n v="1.8400176289114147E-2"/>
    <n v="9"/>
    <n v="0"/>
    <n v="0"/>
    <n v="99.84"/>
    <n v="0"/>
    <n v="-99.84"/>
    <n v="0"/>
    <n v="0.59784431137724547"/>
    <n v="0"/>
  </r>
  <r>
    <s v="2025-08-19"/>
    <x v="76"/>
    <s v="paid_social"/>
    <n v="8576"/>
    <n v="125"/>
    <n v="1.4575559701492538E-2"/>
    <n v="6"/>
    <n v="2"/>
    <n v="0.33333333333333331"/>
    <n v="94.34"/>
    <n v="0"/>
    <n v="-94.34"/>
    <n v="0"/>
    <n v="0.75472000000000006"/>
    <n v="47.17"/>
  </r>
  <r>
    <s v="2025-08-20"/>
    <x v="76"/>
    <s v="paid_social"/>
    <n v="10987"/>
    <n v="208"/>
    <n v="1.8931464457995813E-2"/>
    <n v="9"/>
    <n v="4"/>
    <n v="0.44444444444444442"/>
    <n v="120.86"/>
    <n v="0"/>
    <n v="-120.86"/>
    <n v="0"/>
    <n v="0.58105769230769233"/>
    <n v="30.215"/>
  </r>
  <r>
    <s v="2025-08-21"/>
    <x v="76"/>
    <s v="paid_social"/>
    <n v="9796"/>
    <n v="228"/>
    <n v="2.3274806043282973E-2"/>
    <n v="15"/>
    <n v="2"/>
    <n v="0.13333333333333333"/>
    <n v="107.76"/>
    <n v="0"/>
    <n v="-107.76"/>
    <n v="0"/>
    <n v="0.47263157894736846"/>
    <n v="53.88"/>
  </r>
  <r>
    <s v="2025-08-22"/>
    <x v="76"/>
    <s v="paid_social"/>
    <n v="12561"/>
    <n v="213"/>
    <n v="1.6957248626701695E-2"/>
    <n v="12"/>
    <n v="2"/>
    <n v="0.16666666666666666"/>
    <n v="138.18"/>
    <n v="2836.86"/>
    <n v="2698.6800000000003"/>
    <n v="20.530178028658273"/>
    <n v="0.64873239436619723"/>
    <n v="69.09"/>
  </r>
  <r>
    <s v="2025-08-23"/>
    <x v="76"/>
    <s v="paid_social"/>
    <n v="14409"/>
    <n v="255"/>
    <n v="1.7697272537997084E-2"/>
    <n v="10"/>
    <n v="2"/>
    <n v="0.2"/>
    <n v="158.5"/>
    <n v="0"/>
    <n v="-158.5"/>
    <n v="0"/>
    <n v="0.6215686274509804"/>
    <n v="79.25"/>
  </r>
  <r>
    <s v="2025-08-24"/>
    <x v="76"/>
    <s v="paid_social"/>
    <n v="14093"/>
    <n v="327"/>
    <n v="2.3203008585822749E-2"/>
    <n v="22"/>
    <n v="4"/>
    <n v="0.18181818181818182"/>
    <n v="155.03"/>
    <n v="4224.72"/>
    <n v="4069.69"/>
    <n v="27.250983680577953"/>
    <n v="0.47409785932721715"/>
    <n v="38.7575"/>
  </r>
  <r>
    <s v="2025-08-25"/>
    <x v="76"/>
    <s v="paid_social"/>
    <n v="12916"/>
    <n v="215"/>
    <n v="1.6646020439764632E-2"/>
    <n v="14"/>
    <n v="1"/>
    <n v="7.1428571428571425E-2"/>
    <n v="142.08000000000001"/>
    <n v="587.07000000000005"/>
    <n v="444.99"/>
    <n v="4.1319679054054053"/>
    <n v="0.66083720930232559"/>
    <n v="142.08000000000001"/>
  </r>
  <r>
    <s v="2025-08-26"/>
    <x v="76"/>
    <s v="paid_social"/>
    <n v="11329"/>
    <n v="206"/>
    <n v="1.8183423073528115E-2"/>
    <n v="14"/>
    <n v="1"/>
    <n v="7.1428571428571425E-2"/>
    <n v="124.62"/>
    <n v="0"/>
    <n v="-124.62"/>
    <n v="0"/>
    <n v="0.60495145631067959"/>
    <n v="124.62"/>
  </r>
  <r>
    <s v="2025-08-27"/>
    <x v="76"/>
    <s v="paid_social"/>
    <n v="11763"/>
    <n v="195"/>
    <n v="1.6577403723539913E-2"/>
    <n v="13"/>
    <n v="1"/>
    <n v="7.6923076923076927E-2"/>
    <n v="129.4"/>
    <n v="0"/>
    <n v="-129.4"/>
    <n v="0"/>
    <n v="0.66358974358974365"/>
    <n v="129.4"/>
  </r>
  <r>
    <s v="2025-08-28"/>
    <x v="76"/>
    <s v="paid_social"/>
    <n v="13355"/>
    <n v="280"/>
    <n v="2.0965930363159864E-2"/>
    <n v="15"/>
    <n v="4"/>
    <n v="0.26666666666666666"/>
    <n v="146.91"/>
    <n v="2331.56"/>
    <n v="2184.65"/>
    <n v="15.870669117146551"/>
    <n v="0.52467857142857144"/>
    <n v="36.727499999999999"/>
  </r>
  <r>
    <s v="2025-08-29"/>
    <x v="76"/>
    <s v="paid_social"/>
    <n v="11268"/>
    <n v="191"/>
    <n v="1.6950656727014554E-2"/>
    <n v="11"/>
    <n v="1"/>
    <n v="9.0909090909090912E-2"/>
    <n v="123.95"/>
    <n v="0"/>
    <n v="-123.95"/>
    <n v="0"/>
    <n v="0.64895287958115189"/>
    <n v="123.95"/>
  </r>
  <r>
    <s v="2025-08-30"/>
    <x v="76"/>
    <s v="paid_social"/>
    <n v="9884"/>
    <n v="193"/>
    <n v="1.9526507486847429E-2"/>
    <n v="7"/>
    <n v="1"/>
    <n v="0.14285714285714285"/>
    <n v="108.73"/>
    <n v="0"/>
    <n v="-108.73"/>
    <n v="0"/>
    <n v="0.56336787564766844"/>
    <n v="108.73"/>
  </r>
  <r>
    <s v="2025-08-31"/>
    <x v="76"/>
    <s v="paid_social"/>
    <n v="12300"/>
    <n v="269"/>
    <n v="2.1869918699186992E-2"/>
    <n v="9"/>
    <n v="2"/>
    <n v="0.22222222222222221"/>
    <n v="135.31"/>
    <n v="1290.72"/>
    <n v="1155.4100000000001"/>
    <n v="9.5389845539871398"/>
    <n v="0.50301115241635685"/>
    <n v="67.655000000000001"/>
  </r>
  <r>
    <s v="2025-09-01"/>
    <x v="76"/>
    <s v="paid_social"/>
    <n v="8432"/>
    <n v="136"/>
    <n v="1.6129032258064516E-2"/>
    <n v="9"/>
    <n v="0"/>
    <n v="0"/>
    <n v="92.76"/>
    <n v="0"/>
    <n v="-92.76"/>
    <n v="0"/>
    <n v="0.68205882352941183"/>
    <n v="0"/>
  </r>
  <r>
    <s v="2025-09-02"/>
    <x v="76"/>
    <s v="paid_social"/>
    <n v="10682"/>
    <n v="136"/>
    <n v="1.2731698183860701E-2"/>
    <n v="10"/>
    <n v="0"/>
    <n v="0"/>
    <n v="117.51"/>
    <n v="0"/>
    <n v="-117.51"/>
    <n v="0"/>
    <n v="0.86404411764705891"/>
    <n v="0"/>
  </r>
  <r>
    <s v="2025-09-03"/>
    <x v="76"/>
    <s v="paid_social"/>
    <n v="13131"/>
    <n v="239"/>
    <n v="1.820120325946234E-2"/>
    <n v="11"/>
    <n v="1"/>
    <n v="9.0909090909090912E-2"/>
    <n v="144.44999999999999"/>
    <n v="0"/>
    <n v="-144.44999999999999"/>
    <n v="0"/>
    <n v="0.60439330543933045"/>
    <n v="144.44999999999999"/>
  </r>
  <r>
    <s v="2025-09-04"/>
    <x v="76"/>
    <s v="paid_social"/>
    <n v="13785"/>
    <n v="317"/>
    <n v="2.2996010155966629E-2"/>
    <n v="18"/>
    <n v="6"/>
    <n v="0.33333333333333331"/>
    <n v="151.63999999999999"/>
    <n v="3897.22"/>
    <n v="3745.58"/>
    <n v="25.700474808757583"/>
    <n v="0.47835962145110406"/>
    <n v="25.27333333333333"/>
  </r>
  <r>
    <s v="2025-09-05"/>
    <x v="76"/>
    <s v="paid_social"/>
    <n v="8414"/>
    <n v="135"/>
    <n v="1.6044687425719038E-2"/>
    <n v="7"/>
    <n v="2"/>
    <n v="0.2857142857142857"/>
    <n v="92.56"/>
    <n v="206.55"/>
    <n v="113.99000000000001"/>
    <n v="2.2315254969749354"/>
    <n v="0.6856296296296297"/>
    <n v="46.28"/>
  </r>
  <r>
    <s v="2025-09-06"/>
    <x v="76"/>
    <s v="paid_social"/>
    <n v="11574"/>
    <n v="259"/>
    <n v="2.2377743217556593E-2"/>
    <n v="10"/>
    <n v="3"/>
    <n v="0.3"/>
    <n v="127.32"/>
    <n v="1582.03"/>
    <n v="1454.71"/>
    <n v="12.425620483820296"/>
    <n v="0.49158301158301154"/>
    <n v="42.44"/>
  </r>
  <r>
    <s v="2025-09-07"/>
    <x v="76"/>
    <s v="paid_social"/>
    <n v="11910"/>
    <n v="222"/>
    <n v="1.8639798488664986E-2"/>
    <n v="12"/>
    <n v="2"/>
    <n v="0.16666666666666666"/>
    <n v="131.01"/>
    <n v="2371.0500000000002"/>
    <n v="2240.04"/>
    <n v="18.098236775818641"/>
    <n v="0.59013513513513505"/>
    <n v="65.504999999999995"/>
  </r>
  <r>
    <s v="2025-09-08"/>
    <x v="76"/>
    <s v="paid_social"/>
    <n v="12296"/>
    <n v="261"/>
    <n v="2.1226415094339621E-2"/>
    <n v="9"/>
    <n v="1"/>
    <n v="0.1111111111111111"/>
    <n v="135.26"/>
    <n v="0"/>
    <n v="-135.26"/>
    <n v="0"/>
    <n v="0.51823754789272025"/>
    <n v="135.26"/>
  </r>
  <r>
    <s v="2025-09-09"/>
    <x v="76"/>
    <s v="paid_social"/>
    <n v="12637"/>
    <n v="221"/>
    <n v="1.7488327925931788E-2"/>
    <n v="8"/>
    <n v="0"/>
    <n v="0"/>
    <n v="139.01"/>
    <n v="0"/>
    <n v="-139.01"/>
    <n v="0"/>
    <n v="0.62900452488687775"/>
    <n v="0"/>
  </r>
  <r>
    <s v="2025-09-10"/>
    <x v="76"/>
    <s v="paid_social"/>
    <n v="10595"/>
    <n v="219"/>
    <n v="2.0670127418593677E-2"/>
    <n v="7"/>
    <n v="0"/>
    <n v="0"/>
    <n v="116.55"/>
    <n v="0"/>
    <n v="-116.55"/>
    <n v="0"/>
    <n v="0.53219178082191776"/>
    <n v="0"/>
  </r>
  <r>
    <s v="2025-09-11"/>
    <x v="76"/>
    <s v="paid_social"/>
    <n v="14006"/>
    <n v="269"/>
    <n v="1.9206054548050834E-2"/>
    <n v="9"/>
    <n v="0"/>
    <n v="0"/>
    <n v="154.07"/>
    <n v="0"/>
    <n v="-154.07"/>
    <n v="0"/>
    <n v="0.57275092936802974"/>
    <n v="0"/>
  </r>
  <r>
    <s v="2025-09-12"/>
    <x v="76"/>
    <s v="paid_social"/>
    <n v="11513"/>
    <n v="204"/>
    <n v="1.7719100147659168E-2"/>
    <n v="10"/>
    <n v="3"/>
    <n v="0.3"/>
    <n v="126.65"/>
    <n v="0"/>
    <n v="-126.65"/>
    <n v="0"/>
    <n v="0.62083333333333335"/>
    <n v="42.216666666666669"/>
  </r>
  <r>
    <s v="2025-09-13"/>
    <x v="76"/>
    <s v="paid_social"/>
    <n v="9920"/>
    <n v="136"/>
    <n v="1.3709677419354839E-2"/>
    <n v="9"/>
    <n v="1"/>
    <n v="0.1111111111111111"/>
    <n v="109.12"/>
    <n v="1826.87"/>
    <n v="1717.75"/>
    <n v="16.741843841642225"/>
    <n v="0.8023529411764706"/>
    <n v="109.12"/>
  </r>
  <r>
    <s v="2025-09-14"/>
    <x v="76"/>
    <s v="paid_social"/>
    <n v="14380"/>
    <n v="220"/>
    <n v="1.5299026425591099E-2"/>
    <n v="11"/>
    <n v="2"/>
    <n v="0.18181818181818182"/>
    <n v="158.19"/>
    <n v="1553.55"/>
    <n v="1395.36"/>
    <n v="9.8207851318035271"/>
    <n v="0.71904545454545454"/>
    <n v="79.094999999999999"/>
  </r>
  <r>
    <s v="2025-09-15"/>
    <x v="76"/>
    <s v="paid_social"/>
    <n v="11889"/>
    <n v="211"/>
    <n v="1.7747497686937504E-2"/>
    <n v="8"/>
    <n v="1"/>
    <n v="0.125"/>
    <n v="130.78"/>
    <n v="0"/>
    <n v="-130.78"/>
    <n v="0"/>
    <n v="0.6198104265402844"/>
    <n v="130.78"/>
  </r>
  <r>
    <s v="2025-09-16"/>
    <x v="76"/>
    <s v="paid_social"/>
    <n v="12840"/>
    <n v="230"/>
    <n v="1.791277258566978E-2"/>
    <n v="10"/>
    <n v="1"/>
    <n v="0.1"/>
    <n v="141.24"/>
    <n v="0"/>
    <n v="-141.24"/>
    <n v="0"/>
    <n v="0.61408695652173917"/>
    <n v="141.24"/>
  </r>
  <r>
    <s v="2025-09-17"/>
    <x v="76"/>
    <s v="paid_social"/>
    <n v="13090"/>
    <n v="170"/>
    <n v="1.2987012987012988E-2"/>
    <n v="8"/>
    <n v="1"/>
    <n v="0.125"/>
    <n v="143.99"/>
    <n v="237.17"/>
    <n v="93.179999999999978"/>
    <n v="1.6471282727967218"/>
    <n v="0.84700000000000009"/>
    <n v="143.99"/>
  </r>
  <r>
    <s v="2025-09-18"/>
    <x v="76"/>
    <s v="paid_social"/>
    <n v="11564"/>
    <n v="146"/>
    <n v="1.262538913870633E-2"/>
    <n v="8"/>
    <n v="2"/>
    <n v="0.25"/>
    <n v="127.21"/>
    <n v="999.23"/>
    <n v="872.02"/>
    <n v="7.8549642323716693"/>
    <n v="0.87130136986301365"/>
    <n v="63.604999999999997"/>
  </r>
  <r>
    <s v="2023-08-23"/>
    <x v="77"/>
    <s v="display"/>
    <n v="91806"/>
    <n v="388"/>
    <n v="4.2263032917238524E-3"/>
    <n v="14"/>
    <n v="4"/>
    <n v="0.2857142857142857"/>
    <n v="596.74"/>
    <n v="0"/>
    <n v="-596.74"/>
    <n v="0"/>
    <n v="1.5379896907216495"/>
    <n v="149.185"/>
  </r>
  <r>
    <s v="2023-08-24"/>
    <x v="77"/>
    <s v="display"/>
    <n v="89330"/>
    <n v="655"/>
    <n v="7.3323631478786518E-3"/>
    <n v="25"/>
    <n v="2"/>
    <n v="0.08"/>
    <n v="580.65"/>
    <n v="2706.19"/>
    <n v="2125.54"/>
    <n v="4.6606217170412467"/>
    <n v="0.88648854961832058"/>
    <n v="290.32499999999999"/>
  </r>
  <r>
    <s v="2023-08-25"/>
    <x v="77"/>
    <s v="display"/>
    <n v="56561"/>
    <n v="261"/>
    <n v="4.6144870140202611E-3"/>
    <n v="17"/>
    <n v="0"/>
    <n v="0"/>
    <n v="367.65"/>
    <n v="0"/>
    <n v="-367.65"/>
    <n v="0"/>
    <n v="1.4086206896551723"/>
    <n v="0"/>
  </r>
  <r>
    <s v="2023-08-26"/>
    <x v="77"/>
    <s v="display"/>
    <n v="58880"/>
    <n v="256"/>
    <n v="4.3478260869565218E-3"/>
    <n v="15"/>
    <n v="3"/>
    <n v="0.2"/>
    <n v="382.72"/>
    <n v="4206.8500000000004"/>
    <n v="3824.13"/>
    <n v="10.991978469899665"/>
    <n v="1.4950000000000001"/>
    <n v="127.57333333333334"/>
  </r>
  <r>
    <s v="2023-08-27"/>
    <x v="77"/>
    <s v="display"/>
    <n v="57710"/>
    <n v="305"/>
    <n v="5.2850459192514297E-3"/>
    <n v="17"/>
    <n v="1"/>
    <n v="5.8823529411764705E-2"/>
    <n v="375.12"/>
    <n v="2085.06"/>
    <n v="1709.94"/>
    <n v="5.5583813179782471"/>
    <n v="1.2299016393442623"/>
    <n v="375.12"/>
  </r>
  <r>
    <s v="2023-08-28"/>
    <x v="77"/>
    <s v="display"/>
    <n v="79516"/>
    <n v="373"/>
    <n v="4.6908798229287185E-3"/>
    <n v="13"/>
    <n v="5"/>
    <n v="0.38461538461538464"/>
    <n v="516.86"/>
    <n v="3632.82"/>
    <n v="3115.96"/>
    <n v="7.028634446465194"/>
    <n v="1.3856836461126005"/>
    <n v="103.372"/>
  </r>
  <r>
    <s v="2023-08-29"/>
    <x v="77"/>
    <s v="display"/>
    <n v="71958"/>
    <n v="360"/>
    <n v="5.0029183690486114E-3"/>
    <n v="17"/>
    <n v="3"/>
    <n v="0.17647058823529413"/>
    <n v="467.73"/>
    <n v="1562.47"/>
    <n v="1094.74"/>
    <n v="3.3405383447715562"/>
    <n v="1.29925"/>
    <n v="155.91"/>
  </r>
  <r>
    <s v="2023-08-30"/>
    <x v="77"/>
    <s v="display"/>
    <n v="55964"/>
    <n v="346"/>
    <n v="6.1825459223786719E-3"/>
    <n v="25"/>
    <n v="2"/>
    <n v="0.08"/>
    <n v="363.77"/>
    <n v="1510.37"/>
    <n v="1146.5999999999999"/>
    <n v="4.1519916430711712"/>
    <n v="1.0513583815028902"/>
    <n v="181.88499999999999"/>
  </r>
  <r>
    <s v="2023-08-31"/>
    <x v="77"/>
    <s v="display"/>
    <n v="75553"/>
    <n v="564"/>
    <n v="7.4649583735920478E-3"/>
    <n v="35"/>
    <n v="6"/>
    <n v="0.17142857142857143"/>
    <n v="491.1"/>
    <n v="5945.63"/>
    <n v="5454.53"/>
    <n v="12.106760333944207"/>
    <n v="0.87074468085106382"/>
    <n v="81.850000000000009"/>
  </r>
  <r>
    <s v="2023-09-01"/>
    <x v="77"/>
    <s v="display"/>
    <n v="67706"/>
    <n v="508"/>
    <n v="7.503027796650223E-3"/>
    <n v="18"/>
    <n v="2"/>
    <n v="0.1111111111111111"/>
    <n v="440.09"/>
    <n v="3037.24"/>
    <n v="2597.1499999999996"/>
    <n v="6.9014065304824008"/>
    <n v="0.86631889763779524"/>
    <n v="220.04499999999999"/>
  </r>
  <r>
    <s v="2023-09-02"/>
    <x v="77"/>
    <s v="display"/>
    <n v="97307"/>
    <n v="656"/>
    <n v="6.7415499398809954E-3"/>
    <n v="35"/>
    <n v="5"/>
    <n v="0.14285714285714285"/>
    <n v="632.5"/>
    <n v="750.71"/>
    <n v="118.21000000000004"/>
    <n v="1.1868932806324111"/>
    <n v="0.96417682926829273"/>
    <n v="126.5"/>
  </r>
  <r>
    <s v="2023-09-03"/>
    <x v="77"/>
    <s v="display"/>
    <n v="79072"/>
    <n v="424"/>
    <n v="5.3622015378389318E-3"/>
    <n v="20"/>
    <n v="5"/>
    <n v="0.25"/>
    <n v="513.97"/>
    <n v="1487.3"/>
    <n v="973.32999999999993"/>
    <n v="2.89374866237329"/>
    <n v="1.2121933962264151"/>
    <n v="102.79400000000001"/>
  </r>
  <r>
    <s v="2023-09-04"/>
    <x v="77"/>
    <s v="display"/>
    <n v="82976"/>
    <n v="409"/>
    <n v="4.9291361357500967E-3"/>
    <n v="24"/>
    <n v="2"/>
    <n v="8.3333333333333329E-2"/>
    <n v="539.35"/>
    <n v="0"/>
    <n v="-539.35"/>
    <n v="0"/>
    <n v="1.3187041564792177"/>
    <n v="269.67500000000001"/>
  </r>
  <r>
    <s v="2023-09-05"/>
    <x v="77"/>
    <s v="display"/>
    <n v="90521"/>
    <n v="429"/>
    <n v="4.7392317804708303E-3"/>
    <n v="27"/>
    <n v="4"/>
    <n v="0.14814814814814814"/>
    <n v="588.39"/>
    <n v="2194.1999999999998"/>
    <n v="1605.81"/>
    <n v="3.7291592311222148"/>
    <n v="1.3715384615384616"/>
    <n v="147.0975"/>
  </r>
  <r>
    <s v="2023-09-06"/>
    <x v="77"/>
    <s v="display"/>
    <n v="83526"/>
    <n v="386"/>
    <n v="4.6213155185211791E-3"/>
    <n v="20"/>
    <n v="4"/>
    <n v="0.2"/>
    <n v="542.91999999999996"/>
    <n v="2386.42"/>
    <n v="1843.5"/>
    <n v="4.3955278862447509"/>
    <n v="1.4065284974093264"/>
    <n v="135.72999999999999"/>
  </r>
  <r>
    <s v="2023-09-07"/>
    <x v="77"/>
    <s v="display"/>
    <n v="86660"/>
    <n v="625"/>
    <n v="7.2120932379413803E-3"/>
    <n v="31"/>
    <n v="5"/>
    <n v="0.16129032258064516"/>
    <n v="563.29"/>
    <n v="1145.01"/>
    <n v="581.72"/>
    <n v="2.0327184931385256"/>
    <n v="0.90126399999999995"/>
    <n v="112.65799999999999"/>
  </r>
  <r>
    <s v="2023-09-08"/>
    <x v="77"/>
    <s v="display"/>
    <n v="66969"/>
    <n v="305"/>
    <n v="4.5543460407054008E-3"/>
    <n v="18"/>
    <n v="5"/>
    <n v="0.27777777777777779"/>
    <n v="435.3"/>
    <n v="6183.5"/>
    <n v="5748.2"/>
    <n v="14.205145876407075"/>
    <n v="1.4272131147540983"/>
    <n v="87.06"/>
  </r>
  <r>
    <s v="2023-09-09"/>
    <x v="77"/>
    <s v="display"/>
    <n v="93200"/>
    <n v="433"/>
    <n v="4.6459227467811155E-3"/>
    <n v="21"/>
    <n v="1"/>
    <n v="4.7619047619047616E-2"/>
    <n v="605.79999999999995"/>
    <n v="0"/>
    <n v="-605.79999999999995"/>
    <n v="0"/>
    <n v="1.3990762124711316"/>
    <n v="605.79999999999995"/>
  </r>
  <r>
    <s v="2023-09-10"/>
    <x v="77"/>
    <s v="display"/>
    <n v="54164"/>
    <n v="263"/>
    <n v="4.855623661472565E-3"/>
    <n v="14"/>
    <n v="2"/>
    <n v="0.14285714285714285"/>
    <n v="352.07"/>
    <n v="1026.5999999999999"/>
    <n v="674.53"/>
    <n v="2.9158974067657"/>
    <n v="1.3386692015209125"/>
    <n v="176.035"/>
  </r>
  <r>
    <s v="2023-09-11"/>
    <x v="77"/>
    <s v="display"/>
    <n v="92129"/>
    <n v="593"/>
    <n v="6.436626903580849E-3"/>
    <n v="27"/>
    <n v="4"/>
    <n v="0.14814814814814814"/>
    <n v="598.84"/>
    <n v="2499.15"/>
    <n v="1900.31"/>
    <n v="4.1733184156035001"/>
    <n v="1.0098482293423272"/>
    <n v="149.71"/>
  </r>
  <r>
    <s v="2023-09-12"/>
    <x v="77"/>
    <s v="display"/>
    <n v="86967"/>
    <n v="502"/>
    <n v="5.7723044373153036E-3"/>
    <n v="28"/>
    <n v="7"/>
    <n v="0.25"/>
    <n v="565.29"/>
    <n v="4246.8500000000004"/>
    <n v="3681.5600000000004"/>
    <n v="7.5126926002582755"/>
    <n v="1.1260756972111554"/>
    <n v="80.755714285714276"/>
  </r>
  <r>
    <s v="2023-09-13"/>
    <x v="77"/>
    <s v="display"/>
    <n v="86775"/>
    <n v="478"/>
    <n v="5.5084989916450592E-3"/>
    <n v="28"/>
    <n v="7"/>
    <n v="0.25"/>
    <n v="564.04"/>
    <n v="1762.38"/>
    <n v="1198.3400000000001"/>
    <n v="3.1245656336430043"/>
    <n v="1.18"/>
    <n v="80.577142857142846"/>
  </r>
  <r>
    <s v="2023-09-14"/>
    <x v="77"/>
    <s v="display"/>
    <n v="85001"/>
    <n v="498"/>
    <n v="5.8587546028870249E-3"/>
    <n v="29"/>
    <n v="4"/>
    <n v="0.13793103448275862"/>
    <n v="552.51"/>
    <n v="0"/>
    <n v="-552.51"/>
    <n v="0"/>
    <n v="1.1094578313253012"/>
    <n v="138.1275"/>
  </r>
  <r>
    <s v="2023-09-15"/>
    <x v="77"/>
    <s v="display"/>
    <n v="88589"/>
    <n v="411"/>
    <n v="4.639402183115285E-3"/>
    <n v="21"/>
    <n v="4"/>
    <n v="0.19047619047619047"/>
    <n v="575.83000000000004"/>
    <n v="1824.38"/>
    <n v="1248.5500000000002"/>
    <n v="3.1682614660576904"/>
    <n v="1.4010462287104624"/>
    <n v="143.95750000000001"/>
  </r>
  <r>
    <s v="2023-09-16"/>
    <x v="77"/>
    <s v="display"/>
    <n v="77621"/>
    <n v="356"/>
    <n v="4.5863877043583563E-3"/>
    <n v="22"/>
    <n v="2"/>
    <n v="9.0909090909090912E-2"/>
    <n v="504.54"/>
    <n v="565.88"/>
    <n v="61.339999999999975"/>
    <n v="1.1215760891108733"/>
    <n v="1.4172471910112361"/>
    <n v="252.27"/>
  </r>
  <r>
    <s v="2023-09-17"/>
    <x v="77"/>
    <s v="display"/>
    <n v="57292"/>
    <n v="438"/>
    <n v="7.6450464288207775E-3"/>
    <n v="18"/>
    <n v="3"/>
    <n v="0.16666666666666666"/>
    <n v="372.4"/>
    <n v="0"/>
    <n v="-372.4"/>
    <n v="0"/>
    <n v="0.85022831050228309"/>
    <n v="124.13333333333333"/>
  </r>
  <r>
    <s v="2023-09-18"/>
    <x v="77"/>
    <s v="display"/>
    <n v="94960"/>
    <n v="596"/>
    <n v="6.2763268744734629E-3"/>
    <n v="35"/>
    <n v="7"/>
    <n v="0.2"/>
    <n v="617.24"/>
    <n v="5138.28"/>
    <n v="4521.04"/>
    <n v="8.3246063119694114"/>
    <n v="1.0356375838926175"/>
    <n v="88.177142857142854"/>
  </r>
  <r>
    <s v="2023-09-19"/>
    <x v="77"/>
    <s v="display"/>
    <n v="95546"/>
    <n v="667"/>
    <n v="6.9809306512046551E-3"/>
    <n v="35"/>
    <n v="3"/>
    <n v="8.5714285714285715E-2"/>
    <n v="621.04999999999995"/>
    <n v="1407.3"/>
    <n v="786.25"/>
    <n v="2.2660011271234199"/>
    <n v="0.93110944527736128"/>
    <n v="207.01666666666665"/>
  </r>
  <r>
    <s v="2023-09-20"/>
    <x v="77"/>
    <s v="display"/>
    <n v="58612"/>
    <n v="292"/>
    <n v="4.9819149662185215E-3"/>
    <n v="13"/>
    <n v="4"/>
    <n v="0.30769230769230771"/>
    <n v="380.98"/>
    <n v="1311.38"/>
    <n v="930.40000000000009"/>
    <n v="3.4421229460864087"/>
    <n v="1.3047260273972603"/>
    <n v="95.245000000000005"/>
  </r>
  <r>
    <s v="2023-09-21"/>
    <x v="77"/>
    <s v="display"/>
    <n v="91523"/>
    <n v="460"/>
    <n v="5.0260590234148797E-3"/>
    <n v="17"/>
    <n v="1"/>
    <n v="5.8823529411764705E-2"/>
    <n v="594.9"/>
    <n v="1800.48"/>
    <n v="1205.58"/>
    <n v="3.0265254664649524"/>
    <n v="1.2932608695652172"/>
    <n v="594.9"/>
  </r>
  <r>
    <s v="2023-09-22"/>
    <x v="77"/>
    <s v="display"/>
    <n v="56467"/>
    <n v="256"/>
    <n v="4.5336214071935825E-3"/>
    <n v="16"/>
    <n v="1"/>
    <n v="6.25E-2"/>
    <n v="367.04"/>
    <n v="2203.92"/>
    <n v="1836.88"/>
    <n v="6.0045771578029639"/>
    <n v="1.4337500000000001"/>
    <n v="367.04"/>
  </r>
  <r>
    <s v="2023-09-23"/>
    <x v="77"/>
    <s v="display"/>
    <n v="56667"/>
    <n v="251"/>
    <n v="4.4293857094958268E-3"/>
    <n v="15"/>
    <n v="2"/>
    <n v="0.13333333333333333"/>
    <n v="368.34"/>
    <n v="2441.16"/>
    <n v="2072.8199999999997"/>
    <n v="6.6274637563121033"/>
    <n v="1.4674900398406374"/>
    <n v="184.17"/>
  </r>
  <r>
    <s v="2023-09-24"/>
    <x v="77"/>
    <s v="display"/>
    <n v="88110"/>
    <n v="667"/>
    <n v="7.5700828509817275E-3"/>
    <n v="35"/>
    <n v="5"/>
    <n v="0.14285714285714285"/>
    <n v="572.72"/>
    <n v="1394.54"/>
    <n v="821.81999999999994"/>
    <n v="2.4349420310099172"/>
    <n v="0.85865067466266876"/>
    <n v="114.54400000000001"/>
  </r>
  <r>
    <s v="2023-09-25"/>
    <x v="77"/>
    <s v="display"/>
    <n v="89283"/>
    <n v="552"/>
    <n v="6.1825879506737002E-3"/>
    <n v="31"/>
    <n v="2"/>
    <n v="6.4516129032258063E-2"/>
    <n v="580.34"/>
    <n v="0"/>
    <n v="-580.34"/>
    <n v="0"/>
    <n v="1.0513405797101449"/>
    <n v="290.17"/>
  </r>
  <r>
    <s v="2023-09-26"/>
    <x v="77"/>
    <s v="display"/>
    <n v="86953"/>
    <n v="676"/>
    <n v="7.7743148597518201E-3"/>
    <n v="26"/>
    <n v="4"/>
    <n v="0.15384615384615385"/>
    <n v="565.20000000000005"/>
    <n v="1550.97"/>
    <n v="985.77"/>
    <n v="2.7441082802547769"/>
    <n v="0.83609467455621311"/>
    <n v="141.30000000000001"/>
  </r>
  <r>
    <s v="2023-09-27"/>
    <x v="77"/>
    <s v="display"/>
    <n v="93307"/>
    <n v="433"/>
    <n v="4.6405950250249179E-3"/>
    <n v="31"/>
    <n v="8"/>
    <n v="0.25806451612903225"/>
    <n v="606.5"/>
    <n v="1986.6"/>
    <n v="1380.1"/>
    <n v="3.2755152514427039"/>
    <n v="1.4006928406466512"/>
    <n v="75.8125"/>
  </r>
  <r>
    <s v="2023-09-28"/>
    <x v="77"/>
    <s v="display"/>
    <n v="91547"/>
    <n v="452"/>
    <n v="4.9373545828918482E-3"/>
    <n v="28"/>
    <n v="3"/>
    <n v="0.10714285714285714"/>
    <n v="595.05999999999995"/>
    <n v="0"/>
    <n v="-595.05999999999995"/>
    <n v="0"/>
    <n v="1.316504424778761"/>
    <n v="198.35333333333332"/>
  </r>
  <r>
    <s v="2023-09-29"/>
    <x v="77"/>
    <s v="display"/>
    <n v="66261"/>
    <n v="297"/>
    <n v="4.4822746411916515E-3"/>
    <n v="17"/>
    <n v="2"/>
    <n v="0.11764705882352941"/>
    <n v="430.7"/>
    <n v="1047.9100000000001"/>
    <n v="617.21"/>
    <n v="2.4330392384490369"/>
    <n v="1.4501683501683502"/>
    <n v="215.35"/>
  </r>
  <r>
    <s v="2023-09-30"/>
    <x v="77"/>
    <s v="display"/>
    <n v="65036"/>
    <n v="487"/>
    <n v="7.4881604034688484E-3"/>
    <n v="31"/>
    <n v="3"/>
    <n v="9.6774193548387094E-2"/>
    <n v="422.74"/>
    <n v="0"/>
    <n v="-422.74"/>
    <n v="0"/>
    <n v="0.86804928131416836"/>
    <n v="140.91333333333333"/>
  </r>
  <r>
    <s v="2023-10-01"/>
    <x v="77"/>
    <s v="display"/>
    <n v="57143"/>
    <n v="266"/>
    <n v="4.6549883625290941E-3"/>
    <n v="13"/>
    <n v="2"/>
    <n v="0.15384615384615385"/>
    <n v="371.43"/>
    <n v="1846.07"/>
    <n v="1474.6399999999999"/>
    <n v="4.9701693455025167"/>
    <n v="1.3963533834586466"/>
    <n v="185.715"/>
  </r>
  <r>
    <s v="2023-10-02"/>
    <x v="77"/>
    <s v="display"/>
    <n v="74249"/>
    <n v="572"/>
    <n v="7.703807458686312E-3"/>
    <n v="35"/>
    <n v="3"/>
    <n v="8.5714285714285715E-2"/>
    <n v="482.62"/>
    <n v="0"/>
    <n v="-482.62"/>
    <n v="0"/>
    <n v="0.84374125874125872"/>
    <n v="160.87333333333333"/>
  </r>
  <r>
    <s v="2023-10-03"/>
    <x v="77"/>
    <s v="display"/>
    <n v="97487"/>
    <n v="652"/>
    <n v="6.6880712300101553E-3"/>
    <n v="35"/>
    <n v="7"/>
    <n v="0.2"/>
    <n v="633.66999999999996"/>
    <n v="3925.2"/>
    <n v="3291.5299999999997"/>
    <n v="6.1943914024650057"/>
    <n v="0.97188650306748459"/>
    <n v="90.52428571428571"/>
  </r>
  <r>
    <s v="2023-10-04"/>
    <x v="77"/>
    <s v="display"/>
    <n v="86816"/>
    <n v="559"/>
    <n v="6.4389052709178029E-3"/>
    <n v="21"/>
    <n v="3"/>
    <n v="0.14285714285714285"/>
    <n v="564.30999999999995"/>
    <n v="2833.76"/>
    <n v="2269.4500000000003"/>
    <n v="5.0216370434690161"/>
    <n v="1.0094991055456171"/>
    <n v="188.10333333333332"/>
  </r>
  <r>
    <s v="2023-10-05"/>
    <x v="77"/>
    <s v="display"/>
    <n v="93695"/>
    <n v="628"/>
    <n v="6.7025988579966916E-3"/>
    <n v="24"/>
    <n v="4"/>
    <n v="0.16666666666666666"/>
    <n v="609.02"/>
    <n v="0"/>
    <n v="-609.02"/>
    <n v="0"/>
    <n v="0.96977707006369429"/>
    <n v="152.255"/>
  </r>
  <r>
    <s v="2023-10-06"/>
    <x v="77"/>
    <s v="display"/>
    <n v="68218"/>
    <n v="309"/>
    <n v="4.5295962942331937E-3"/>
    <n v="14"/>
    <n v="3"/>
    <n v="0.21428571428571427"/>
    <n v="443.42"/>
    <n v="1747.96"/>
    <n v="1304.54"/>
    <n v="3.9419963014748998"/>
    <n v="1.4350161812297735"/>
    <n v="147.80666666666667"/>
  </r>
  <r>
    <s v="2023-10-07"/>
    <x v="77"/>
    <s v="display"/>
    <n v="96184"/>
    <n v="736"/>
    <n v="7.652000332695667E-3"/>
    <n v="31"/>
    <n v="7"/>
    <n v="0.22580645161290322"/>
    <n v="625.20000000000005"/>
    <n v="2955.05"/>
    <n v="2329.8500000000004"/>
    <n v="4.7265674984005122"/>
    <n v="0.84945652173913044"/>
    <n v="89.314285714285717"/>
  </r>
  <r>
    <s v="2023-10-08"/>
    <x v="77"/>
    <s v="display"/>
    <n v="85472"/>
    <n v="364"/>
    <n v="4.2587046050168477E-3"/>
    <n v="23"/>
    <n v="2"/>
    <n v="8.6956521739130432E-2"/>
    <n v="555.57000000000005"/>
    <n v="2277.2800000000002"/>
    <n v="1721.71"/>
    <n v="4.098997426066922"/>
    <n v="1.5262912087912088"/>
    <n v="277.78500000000003"/>
  </r>
  <r>
    <s v="2023-10-09"/>
    <x v="77"/>
    <s v="display"/>
    <n v="80504"/>
    <n v="451"/>
    <n v="5.6022061015601711E-3"/>
    <n v="28"/>
    <n v="7"/>
    <n v="0.25"/>
    <n v="523.28"/>
    <n v="1754.79"/>
    <n v="1231.51"/>
    <n v="3.3534436630484636"/>
    <n v="1.1602660753880265"/>
    <n v="74.754285714285714"/>
  </r>
  <r>
    <s v="2024-04-09"/>
    <x v="78"/>
    <s v="video"/>
    <n v="51049"/>
    <n v="503"/>
    <n v="9.8532782228838954E-3"/>
    <n v="30"/>
    <n v="5"/>
    <n v="0.16666666666666666"/>
    <n v="765.74"/>
    <n v="2882.07"/>
    <n v="2116.33"/>
    <n v="3.7637709927651684"/>
    <n v="1.5223459244532804"/>
    <n v="153.148"/>
  </r>
  <r>
    <s v="2024-04-10"/>
    <x v="78"/>
    <s v="video"/>
    <n v="55890"/>
    <n v="439"/>
    <n v="7.8547146179996415E-3"/>
    <n v="28"/>
    <n v="6"/>
    <n v="0.21428571428571427"/>
    <n v="838.36"/>
    <n v="2496.59"/>
    <n v="1658.23"/>
    <n v="2.9779450355455892"/>
    <n v="1.9097038724373576"/>
    <n v="139.72666666666666"/>
  </r>
  <r>
    <s v="2024-04-11"/>
    <x v="78"/>
    <s v="video"/>
    <n v="57823"/>
    <n v="656"/>
    <n v="1.1344966535807551E-2"/>
    <n v="35"/>
    <n v="9"/>
    <n v="0.25714285714285712"/>
    <n v="867.35"/>
    <n v="6938.8"/>
    <n v="6071.45"/>
    <n v="8"/>
    <n v="1.3221798780487806"/>
    <n v="96.37222222222222"/>
  </r>
  <r>
    <s v="2024-04-12"/>
    <x v="78"/>
    <s v="video"/>
    <n v="54751"/>
    <n v="472"/>
    <n v="8.6208471078153825E-3"/>
    <n v="29"/>
    <n v="3"/>
    <n v="0.10344827586206896"/>
    <n v="821.27"/>
    <n v="406.97"/>
    <n v="-414.29999999999995"/>
    <n v="0.49553739939362212"/>
    <n v="1.7399788135593219"/>
    <n v="273.75666666666666"/>
  </r>
  <r>
    <s v="2024-04-13"/>
    <x v="78"/>
    <s v="video"/>
    <n v="41185"/>
    <n v="310"/>
    <n v="7.5270122617457809E-3"/>
    <n v="15"/>
    <n v="1"/>
    <n v="6.6666666666666666E-2"/>
    <n v="617.78"/>
    <n v="0"/>
    <n v="-617.78"/>
    <n v="0"/>
    <n v="1.9928387096774192"/>
    <n v="617.78"/>
  </r>
  <r>
    <s v="2024-04-14"/>
    <x v="78"/>
    <s v="video"/>
    <n v="43523"/>
    <n v="403"/>
    <n v="9.2594720033085959E-3"/>
    <n v="29"/>
    <n v="5"/>
    <n v="0.17241379310344829"/>
    <n v="652.85"/>
    <n v="1928.04"/>
    <n v="1275.19"/>
    <n v="2.9532664471164889"/>
    <n v="1.6199751861042184"/>
    <n v="130.57"/>
  </r>
  <r>
    <s v="2024-04-15"/>
    <x v="78"/>
    <s v="video"/>
    <n v="48014"/>
    <n v="519"/>
    <n v="1.0809347273711835E-2"/>
    <n v="28"/>
    <n v="5"/>
    <n v="0.17857142857142858"/>
    <n v="720.22"/>
    <n v="6003.02"/>
    <n v="5282.8"/>
    <n v="8.3349809780344906"/>
    <n v="1.3877071290944123"/>
    <n v="144.04400000000001"/>
  </r>
  <r>
    <s v="2024-04-16"/>
    <x v="78"/>
    <s v="video"/>
    <n v="41610"/>
    <n v="435"/>
    <n v="1.0454217736121124E-2"/>
    <n v="32"/>
    <n v="2"/>
    <n v="6.25E-2"/>
    <n v="624.16"/>
    <n v="1227.32"/>
    <n v="603.16"/>
    <n v="1.9663547808254294"/>
    <n v="1.4348505747126437"/>
    <n v="312.08"/>
  </r>
  <r>
    <s v="2024-04-17"/>
    <x v="78"/>
    <s v="video"/>
    <n v="35606"/>
    <n v="254"/>
    <n v="7.133629163624108E-3"/>
    <n v="10"/>
    <n v="2"/>
    <n v="0.2"/>
    <n v="534.1"/>
    <n v="0"/>
    <n v="-534.1"/>
    <n v="0"/>
    <n v="2.102755905511811"/>
    <n v="267.05"/>
  </r>
  <r>
    <s v="2024-04-18"/>
    <x v="78"/>
    <s v="video"/>
    <n v="55792"/>
    <n v="630"/>
    <n v="1.1291941496988816E-2"/>
    <n v="30"/>
    <n v="3"/>
    <n v="0.1"/>
    <n v="836.88"/>
    <n v="1205.94"/>
    <n v="369.06000000000006"/>
    <n v="1.440995124749068"/>
    <n v="1.3283809523809524"/>
    <n v="278.95999999999998"/>
  </r>
  <r>
    <s v="2024-04-19"/>
    <x v="78"/>
    <s v="video"/>
    <n v="48272"/>
    <n v="463"/>
    <n v="9.5914816042426253E-3"/>
    <n v="26"/>
    <n v="4"/>
    <n v="0.15384615384615385"/>
    <n v="724.08"/>
    <n v="1089.57"/>
    <n v="365.4899999999999"/>
    <n v="1.5047646668876367"/>
    <n v="1.5638876889848814"/>
    <n v="181.02"/>
  </r>
  <r>
    <s v="2024-04-20"/>
    <x v="78"/>
    <s v="video"/>
    <n v="57396"/>
    <n v="563"/>
    <n v="9.8090459265454035E-3"/>
    <n v="35"/>
    <n v="3"/>
    <n v="8.5714285714285715E-2"/>
    <n v="860.95"/>
    <n v="0"/>
    <n v="-860.95"/>
    <n v="0"/>
    <n v="1.5292184724689166"/>
    <n v="286.98333333333335"/>
  </r>
  <r>
    <s v="2024-04-21"/>
    <x v="78"/>
    <s v="video"/>
    <n v="33441"/>
    <n v="362"/>
    <n v="1.0825035136509075E-2"/>
    <n v="15"/>
    <n v="0"/>
    <n v="0"/>
    <n v="501.62"/>
    <n v="0"/>
    <n v="-501.62"/>
    <n v="0"/>
    <n v="1.3856906077348066"/>
    <n v="0"/>
  </r>
  <r>
    <s v="2024-04-22"/>
    <x v="78"/>
    <s v="video"/>
    <n v="52332"/>
    <n v="580"/>
    <n v="1.1083084919361002E-2"/>
    <n v="29"/>
    <n v="5"/>
    <n v="0.17241379310344829"/>
    <n v="784.98"/>
    <n v="0"/>
    <n v="-784.98"/>
    <n v="0"/>
    <n v="1.3534137931034482"/>
    <n v="156.99600000000001"/>
  </r>
  <r>
    <s v="2024-04-23"/>
    <x v="78"/>
    <s v="video"/>
    <n v="45201"/>
    <n v="345"/>
    <n v="7.632574500564147E-3"/>
    <n v="19"/>
    <n v="5"/>
    <n v="0.26315789473684209"/>
    <n v="678.02"/>
    <n v="4653.5200000000004"/>
    <n v="3975.5000000000005"/>
    <n v="6.8633963599893812"/>
    <n v="1.9652753623188406"/>
    <n v="135.60399999999998"/>
  </r>
  <r>
    <s v="2024-04-24"/>
    <x v="78"/>
    <s v="video"/>
    <n v="44590"/>
    <n v="477"/>
    <n v="1.0697465799506615E-2"/>
    <n v="34"/>
    <n v="6"/>
    <n v="0.17647058823529413"/>
    <n v="668.85"/>
    <n v="5172.63"/>
    <n v="4503.78"/>
    <n v="7.7336174030051579"/>
    <n v="1.4022012578616352"/>
    <n v="111.47500000000001"/>
  </r>
  <r>
    <s v="2024-04-25"/>
    <x v="78"/>
    <s v="video"/>
    <n v="48900"/>
    <n v="500"/>
    <n v="1.0224948875255624E-2"/>
    <n v="19"/>
    <n v="1"/>
    <n v="5.2631578947368418E-2"/>
    <n v="733.51"/>
    <n v="0"/>
    <n v="-733.51"/>
    <n v="0"/>
    <n v="1.46702"/>
    <n v="733.51"/>
  </r>
  <r>
    <s v="2024-04-26"/>
    <x v="78"/>
    <s v="video"/>
    <n v="50398"/>
    <n v="370"/>
    <n v="7.3415611730624228E-3"/>
    <n v="22"/>
    <n v="3"/>
    <n v="0.13636363636363635"/>
    <n v="755.97"/>
    <n v="779.98"/>
    <n v="24.009999999999991"/>
    <n v="1.0317605195973385"/>
    <n v="2.0431621621621621"/>
    <n v="251.99"/>
  </r>
  <r>
    <s v="2024-04-27"/>
    <x v="78"/>
    <s v="video"/>
    <n v="45014"/>
    <n v="349"/>
    <n v="7.7531434664770962E-3"/>
    <n v="14"/>
    <n v="2"/>
    <n v="0.14285714285714285"/>
    <n v="675.21"/>
    <n v="0"/>
    <n v="-675.21"/>
    <n v="0"/>
    <n v="1.9346991404011462"/>
    <n v="337.60500000000002"/>
  </r>
  <r>
    <s v="2024-04-28"/>
    <x v="78"/>
    <s v="video"/>
    <n v="56084"/>
    <n v="586"/>
    <n v="1.0448612795093074E-2"/>
    <n v="35"/>
    <n v="5"/>
    <n v="0.14285714285714285"/>
    <n v="841.26"/>
    <n v="1887.84"/>
    <n v="1046.58"/>
    <n v="2.2440624777120033"/>
    <n v="1.4355972696245733"/>
    <n v="168.25200000000001"/>
  </r>
  <r>
    <s v="2024-04-29"/>
    <x v="78"/>
    <s v="video"/>
    <n v="56218"/>
    <n v="364"/>
    <n v="6.4747945497883241E-3"/>
    <n v="16"/>
    <n v="1"/>
    <n v="6.25E-2"/>
    <n v="843.28"/>
    <n v="2173.52"/>
    <n v="1330.24"/>
    <n v="2.5774594440755147"/>
    <n v="2.3167032967032966"/>
    <n v="843.28"/>
  </r>
  <r>
    <s v="2024-04-30"/>
    <x v="78"/>
    <s v="video"/>
    <n v="44731"/>
    <n v="353"/>
    <n v="7.8916187878652396E-3"/>
    <n v="21"/>
    <n v="2"/>
    <n v="9.5238095238095233E-2"/>
    <n v="670.97"/>
    <n v="0"/>
    <n v="-670.97"/>
    <n v="0"/>
    <n v="1.9007648725212465"/>
    <n v="335.48500000000001"/>
  </r>
  <r>
    <s v="2024-05-01"/>
    <x v="78"/>
    <s v="video"/>
    <n v="44222"/>
    <n v="280"/>
    <n v="6.3316901089955227E-3"/>
    <n v="13"/>
    <n v="4"/>
    <n v="0.30769230769230771"/>
    <n v="663.34"/>
    <n v="3315.89"/>
    <n v="2652.5499999999997"/>
    <n v="4.9987789067446551"/>
    <n v="2.3690714285714285"/>
    <n v="165.83500000000001"/>
  </r>
  <r>
    <s v="2024-05-02"/>
    <x v="78"/>
    <s v="video"/>
    <n v="42294"/>
    <n v="494"/>
    <n v="1.1680143755615454E-2"/>
    <n v="20"/>
    <n v="4"/>
    <n v="0.2"/>
    <n v="634.41"/>
    <n v="376.38"/>
    <n v="-258.02999999999997"/>
    <n v="0.59327564193502624"/>
    <n v="1.2842307692307691"/>
    <n v="158.60249999999999"/>
  </r>
  <r>
    <s v="2024-05-03"/>
    <x v="78"/>
    <s v="video"/>
    <n v="42028"/>
    <n v="491"/>
    <n v="1.1682687731988198E-2"/>
    <n v="18"/>
    <n v="3"/>
    <n v="0.16666666666666666"/>
    <n v="630.42999999999995"/>
    <n v="741.07"/>
    <n v="110.6400000000001"/>
    <n v="1.1754992624081977"/>
    <n v="1.2839714867617107"/>
    <n v="210.14333333333332"/>
  </r>
  <r>
    <s v="2024-05-04"/>
    <x v="78"/>
    <s v="video"/>
    <n v="32666"/>
    <n v="360"/>
    <n v="1.102063307414437E-2"/>
    <n v="24"/>
    <n v="2"/>
    <n v="8.3333333333333329E-2"/>
    <n v="490"/>
    <n v="946.01"/>
    <n v="456.01"/>
    <n v="1.9306326530612246"/>
    <n v="1.3611111111111112"/>
    <n v="245"/>
  </r>
  <r>
    <s v="2024-05-05"/>
    <x v="78"/>
    <s v="video"/>
    <n v="49817"/>
    <n v="334"/>
    <n v="6.7045386113174215E-3"/>
    <n v="16"/>
    <n v="5"/>
    <n v="0.3125"/>
    <n v="747.26"/>
    <n v="5429.36"/>
    <n v="4682.0999999999995"/>
    <n v="7.2656906565318629"/>
    <n v="2.2373053892215569"/>
    <n v="149.452"/>
  </r>
  <r>
    <s v="2024-05-06"/>
    <x v="78"/>
    <s v="video"/>
    <n v="41517"/>
    <n v="462"/>
    <n v="1.112797167425392E-2"/>
    <n v="21"/>
    <n v="4"/>
    <n v="0.19047619047619047"/>
    <n v="622.76"/>
    <n v="0"/>
    <n v="-622.76"/>
    <n v="0"/>
    <n v="1.347965367965368"/>
    <n v="155.69"/>
  </r>
  <r>
    <s v="2024-05-07"/>
    <x v="78"/>
    <s v="video"/>
    <n v="43724"/>
    <n v="416"/>
    <n v="9.5142255969261728E-3"/>
    <n v="17"/>
    <n v="2"/>
    <n v="0.11764705882352941"/>
    <n v="655.86"/>
    <n v="1255.3499999999999"/>
    <n v="599.4899999999999"/>
    <n v="1.9140517793431524"/>
    <n v="1.5765865384615385"/>
    <n v="327.93"/>
  </r>
  <r>
    <s v="2024-05-08"/>
    <x v="78"/>
    <s v="video"/>
    <n v="59106"/>
    <n v="528"/>
    <n v="8.9331032382499245E-3"/>
    <n v="35"/>
    <n v="2"/>
    <n v="5.7142857142857141E-2"/>
    <n v="886.6"/>
    <n v="1273.47"/>
    <n v="386.87"/>
    <n v="1.4363523573200994"/>
    <n v="1.6791666666666667"/>
    <n v="443.3"/>
  </r>
  <r>
    <s v="2024-05-09"/>
    <x v="78"/>
    <s v="video"/>
    <n v="57801"/>
    <n v="552"/>
    <n v="9.5500077853324337E-3"/>
    <n v="33"/>
    <n v="4"/>
    <n v="0.12121212121212122"/>
    <n v="867.02"/>
    <n v="3341.3"/>
    <n v="2474.2800000000002"/>
    <n v="3.8537749994233121"/>
    <n v="1.5706884057971013"/>
    <n v="216.755"/>
  </r>
  <r>
    <s v="2024-05-10"/>
    <x v="78"/>
    <s v="video"/>
    <n v="59919"/>
    <n v="496"/>
    <n v="8.2778417530332618E-3"/>
    <n v="26"/>
    <n v="2"/>
    <n v="7.6923076923076927E-2"/>
    <n v="898.79"/>
    <n v="1865.91"/>
    <n v="967.12000000000012"/>
    <n v="2.0760244328486079"/>
    <n v="1.8120766129032257"/>
    <n v="449.39499999999998"/>
  </r>
  <r>
    <s v="2024-05-11"/>
    <x v="78"/>
    <s v="video"/>
    <n v="56218"/>
    <n v="365"/>
    <n v="6.4925824469031267E-3"/>
    <n v="24"/>
    <n v="9"/>
    <n v="0.375"/>
    <n v="843.28"/>
    <n v="783.61"/>
    <n v="-59.669999999999959"/>
    <n v="0.9292405843847833"/>
    <n v="2.3103561643835615"/>
    <n v="93.697777777777773"/>
  </r>
  <r>
    <s v="2024-05-12"/>
    <x v="78"/>
    <s v="video"/>
    <n v="39168"/>
    <n v="377"/>
    <n v="9.6252042483660136E-3"/>
    <n v="20"/>
    <n v="3"/>
    <n v="0.15"/>
    <n v="587.53"/>
    <n v="2705.75"/>
    <n v="2118.2200000000003"/>
    <n v="4.6052967508042144"/>
    <n v="1.5584350132625995"/>
    <n v="195.84333333333333"/>
  </r>
  <r>
    <s v="2024-05-13"/>
    <x v="78"/>
    <s v="video"/>
    <n v="50307"/>
    <n v="548"/>
    <n v="1.0893116266125987E-2"/>
    <n v="35"/>
    <n v="5"/>
    <n v="0.14285714285714285"/>
    <n v="754.61"/>
    <n v="3472.1"/>
    <n v="2717.49"/>
    <n v="4.6011847179337666"/>
    <n v="1.3770255474452555"/>
    <n v="150.922"/>
  </r>
  <r>
    <s v="2024-05-14"/>
    <x v="78"/>
    <s v="video"/>
    <n v="38866"/>
    <n v="367"/>
    <n v="9.4427005609015596E-3"/>
    <n v="18"/>
    <n v="3"/>
    <n v="0.16666666666666666"/>
    <n v="583"/>
    <n v="2321.4899999999998"/>
    <n v="1738.4899999999998"/>
    <n v="3.9819725557461401"/>
    <n v="1.5885558583106267"/>
    <n v="194.33333333333334"/>
  </r>
  <r>
    <s v="2024-05-15"/>
    <x v="78"/>
    <s v="video"/>
    <n v="45364"/>
    <n v="291"/>
    <n v="6.4147782382505949E-3"/>
    <n v="15"/>
    <n v="2"/>
    <n v="0.13333333333333333"/>
    <n v="680.47"/>
    <n v="0"/>
    <n v="-680.47"/>
    <n v="0"/>
    <n v="2.3383848797250861"/>
    <n v="340.23500000000001"/>
  </r>
  <r>
    <s v="2024-05-16"/>
    <x v="78"/>
    <s v="video"/>
    <n v="33345"/>
    <n v="349"/>
    <n v="1.0466336782126256E-2"/>
    <n v="24"/>
    <n v="1"/>
    <n v="4.1666666666666664E-2"/>
    <n v="500.18"/>
    <n v="0"/>
    <n v="-500.18"/>
    <n v="0"/>
    <n v="1.4331805157593123"/>
    <n v="500.18"/>
  </r>
  <r>
    <s v="2024-05-17"/>
    <x v="78"/>
    <s v="video"/>
    <n v="33187"/>
    <n v="228"/>
    <n v="6.8701600024105823E-3"/>
    <n v="8"/>
    <n v="4"/>
    <n v="0.5"/>
    <n v="497.81"/>
    <n v="4389.1899999999996"/>
    <n v="3891.3799999999997"/>
    <n v="8.8169984532251249"/>
    <n v="2.1833771929824564"/>
    <n v="124.4525"/>
  </r>
  <r>
    <s v="2024-05-18"/>
    <x v="78"/>
    <s v="video"/>
    <n v="49493"/>
    <n v="567"/>
    <n v="1.1456165518356131E-2"/>
    <n v="35"/>
    <n v="5"/>
    <n v="0.14285714285714285"/>
    <n v="742.4"/>
    <n v="4563.5600000000004"/>
    <n v="3821.1600000000003"/>
    <n v="6.1470366379310351"/>
    <n v="1.3093474426807761"/>
    <n v="148.47999999999999"/>
  </r>
  <r>
    <s v="2024-05-19"/>
    <x v="78"/>
    <s v="video"/>
    <n v="58798"/>
    <n v="658"/>
    <n v="1.1190856831865029E-2"/>
    <n v="35"/>
    <n v="8"/>
    <n v="0.22857142857142856"/>
    <n v="881.98"/>
    <n v="1536.4"/>
    <n v="654.42000000000007"/>
    <n v="1.7419896142769677"/>
    <n v="1.3403951367781155"/>
    <n v="110.2475"/>
  </r>
  <r>
    <s v="2024-05-20"/>
    <x v="78"/>
    <s v="video"/>
    <n v="54010"/>
    <n v="544"/>
    <n v="1.0072208850212924E-2"/>
    <n v="19"/>
    <n v="0"/>
    <n v="0"/>
    <n v="810.16"/>
    <n v="0"/>
    <n v="-810.16"/>
    <n v="0"/>
    <n v="1.4892647058823529"/>
    <n v="0"/>
  </r>
  <r>
    <s v="2024-05-21"/>
    <x v="78"/>
    <s v="video"/>
    <n v="40205"/>
    <n v="255"/>
    <n v="6.3424947145877377E-3"/>
    <n v="10"/>
    <n v="0"/>
    <n v="0"/>
    <n v="603.08000000000004"/>
    <n v="0"/>
    <n v="-603.08000000000004"/>
    <n v="0"/>
    <n v="2.3650196078431374"/>
    <n v="0"/>
  </r>
  <r>
    <s v="2024-05-22"/>
    <x v="78"/>
    <s v="video"/>
    <n v="32484"/>
    <n v="251"/>
    <n v="7.7268809259943361E-3"/>
    <n v="9"/>
    <n v="1"/>
    <n v="0.1111111111111111"/>
    <n v="487.27"/>
    <n v="599.17999999999995"/>
    <n v="111.90999999999997"/>
    <n v="1.2296673302275944"/>
    <n v="1.9413147410358564"/>
    <n v="487.27"/>
  </r>
  <r>
    <s v="2024-05-23"/>
    <x v="78"/>
    <s v="video"/>
    <n v="41463"/>
    <n v="370"/>
    <n v="8.9236186479511852E-3"/>
    <n v="26"/>
    <n v="4"/>
    <n v="0.15384615384615385"/>
    <n v="621.95000000000005"/>
    <n v="718.38"/>
    <n v="96.42999999999995"/>
    <n v="1.1550446177345446"/>
    <n v="1.6809459459459462"/>
    <n v="155.48750000000001"/>
  </r>
  <r>
    <s v="2024-05-24"/>
    <x v="78"/>
    <s v="video"/>
    <n v="40368"/>
    <n v="383"/>
    <n v="9.4877130400317089E-3"/>
    <n v="18"/>
    <n v="3"/>
    <n v="0.16666666666666666"/>
    <n v="605.53"/>
    <n v="989.48"/>
    <n v="383.95000000000005"/>
    <n v="1.6340726305880799"/>
    <n v="1.5810182767624019"/>
    <n v="201.84333333333333"/>
  </r>
  <r>
    <s v="2024-05-25"/>
    <x v="78"/>
    <s v="video"/>
    <n v="36041"/>
    <n v="409"/>
    <n v="1.1348186787270054E-2"/>
    <n v="15"/>
    <n v="2"/>
    <n v="0.13333333333333333"/>
    <n v="540.62"/>
    <n v="1772.77"/>
    <n v="1232.1500000000001"/>
    <n v="3.2791424660574893"/>
    <n v="1.3218092909535453"/>
    <n v="270.31"/>
  </r>
  <r>
    <s v="2024-05-26"/>
    <x v="78"/>
    <s v="video"/>
    <n v="34186"/>
    <n v="240"/>
    <n v="7.0204177148540338E-3"/>
    <n v="10"/>
    <n v="0"/>
    <n v="0"/>
    <n v="512.79999999999995"/>
    <n v="0"/>
    <n v="-512.79999999999995"/>
    <n v="0"/>
    <n v="2.1366666666666663"/>
    <n v="0"/>
  </r>
  <r>
    <s v="2024-05-27"/>
    <x v="78"/>
    <s v="video"/>
    <n v="42885"/>
    <n v="290"/>
    <n v="6.7622711903929109E-3"/>
    <n v="17"/>
    <n v="6"/>
    <n v="0.35294117647058826"/>
    <n v="643.28"/>
    <n v="4359.87"/>
    <n v="3716.59"/>
    <n v="6.7775618704141278"/>
    <n v="2.2182068965517239"/>
    <n v="107.21333333333332"/>
  </r>
  <r>
    <s v="2024-05-28"/>
    <x v="78"/>
    <s v="video"/>
    <n v="33756"/>
    <n v="239"/>
    <n v="7.0802227752103332E-3"/>
    <n v="10"/>
    <n v="0"/>
    <n v="0"/>
    <n v="506.35"/>
    <n v="0"/>
    <n v="-506.35"/>
    <n v="0"/>
    <n v="2.1186192468619249"/>
    <n v="0"/>
  </r>
  <r>
    <s v="2024-05-29"/>
    <x v="78"/>
    <s v="video"/>
    <n v="49991"/>
    <n v="427"/>
    <n v="8.5415374767458148E-3"/>
    <n v="30"/>
    <n v="5"/>
    <n v="0.16666666666666666"/>
    <n v="749.87"/>
    <n v="3928.47"/>
    <n v="3178.6"/>
    <n v="5.2388680704655473"/>
    <n v="1.756135831381733"/>
    <n v="149.97399999999999"/>
  </r>
  <r>
    <s v="2024-05-30"/>
    <x v="78"/>
    <s v="video"/>
    <n v="45498"/>
    <n v="403"/>
    <n v="8.8575321992175483E-3"/>
    <n v="22"/>
    <n v="4"/>
    <n v="0.18181818181818182"/>
    <n v="682.47"/>
    <n v="3001.48"/>
    <n v="2319.0100000000002"/>
    <n v="4.3979662109689803"/>
    <n v="1.6934739454094294"/>
    <n v="170.61750000000001"/>
  </r>
  <r>
    <s v="2024-05-31"/>
    <x v="78"/>
    <s v="video"/>
    <n v="45844"/>
    <n v="371"/>
    <n v="8.0926620713724813E-3"/>
    <n v="27"/>
    <n v="4"/>
    <n v="0.14814814814814814"/>
    <n v="687.67"/>
    <n v="579.92999999999995"/>
    <n v="-107.74000000000001"/>
    <n v="0.84332601393110063"/>
    <n v="1.8535579514824796"/>
    <n v="171.91749999999999"/>
  </r>
  <r>
    <s v="2024-06-01"/>
    <x v="78"/>
    <s v="video"/>
    <n v="47528"/>
    <n v="418"/>
    <n v="8.7948156875946818E-3"/>
    <n v="30"/>
    <n v="4"/>
    <n v="0.13333333333333333"/>
    <n v="712.93"/>
    <n v="4444.58"/>
    <n v="3731.65"/>
    <n v="6.2342445962436708"/>
    <n v="1.7055741626794256"/>
    <n v="178.23249999999999"/>
  </r>
  <r>
    <s v="2024-06-02"/>
    <x v="78"/>
    <s v="video"/>
    <n v="54011"/>
    <n v="475"/>
    <n v="8.794504823091593E-3"/>
    <n v="20"/>
    <n v="2"/>
    <n v="0.1"/>
    <n v="810.17"/>
    <n v="1556.52"/>
    <n v="746.35"/>
    <n v="1.9212264092721281"/>
    <n v="1.7056210526315789"/>
    <n v="405.08499999999998"/>
  </r>
  <r>
    <s v="2024-06-03"/>
    <x v="78"/>
    <s v="video"/>
    <n v="48290"/>
    <n v="364"/>
    <n v="7.5377925036239383E-3"/>
    <n v="15"/>
    <n v="6"/>
    <n v="0.4"/>
    <n v="724.35"/>
    <n v="1739.87"/>
    <n v="1015.5199999999999"/>
    <n v="2.4019741837509487"/>
    <n v="1.9899725274725275"/>
    <n v="120.72500000000001"/>
  </r>
  <r>
    <s v="2024-06-04"/>
    <x v="78"/>
    <s v="video"/>
    <n v="35806"/>
    <n v="277"/>
    <n v="7.7361336088923646E-3"/>
    <n v="18"/>
    <n v="0"/>
    <n v="0"/>
    <n v="537.1"/>
    <n v="0"/>
    <n v="-537.1"/>
    <n v="0"/>
    <n v="1.9389891696750903"/>
    <n v="0"/>
  </r>
  <r>
    <s v="2024-06-05"/>
    <x v="78"/>
    <s v="video"/>
    <n v="37506"/>
    <n v="244"/>
    <n v="6.5056257665440194E-3"/>
    <n v="15"/>
    <n v="4"/>
    <n v="0.26666666666666666"/>
    <n v="562.6"/>
    <n v="355.43"/>
    <n v="-207.17000000000002"/>
    <n v="0.631763242090295"/>
    <n v="2.305737704918033"/>
    <n v="140.65"/>
  </r>
  <r>
    <s v="2024-06-06"/>
    <x v="78"/>
    <s v="video"/>
    <n v="47954"/>
    <n v="334"/>
    <n v="6.9650081327939277E-3"/>
    <n v="12"/>
    <n v="5"/>
    <n v="0.41666666666666669"/>
    <n v="719.31"/>
    <n v="3660.01"/>
    <n v="2940.7000000000003"/>
    <n v="5.0882234363487235"/>
    <n v="2.1536227544910176"/>
    <n v="143.86199999999999"/>
  </r>
  <r>
    <s v="2024-06-07"/>
    <x v="78"/>
    <s v="video"/>
    <n v="32909"/>
    <n v="214"/>
    <n v="6.5027803944209791E-3"/>
    <n v="14"/>
    <n v="2"/>
    <n v="0.14285714285714285"/>
    <n v="493.64"/>
    <n v="0"/>
    <n v="-493.64"/>
    <n v="0"/>
    <n v="2.3067289719626167"/>
    <n v="246.82"/>
  </r>
  <r>
    <s v="2024-06-08"/>
    <x v="78"/>
    <s v="video"/>
    <n v="32910"/>
    <n v="374"/>
    <n v="1.1364326952294135E-2"/>
    <n v="17"/>
    <n v="3"/>
    <n v="0.17647058823529413"/>
    <n v="493.66"/>
    <n v="2145.0700000000002"/>
    <n v="1651.41"/>
    <n v="4.3452376129319772"/>
    <n v="1.3199465240641712"/>
    <n v="164.55333333333334"/>
  </r>
  <r>
    <s v="2024-06-09"/>
    <x v="78"/>
    <s v="video"/>
    <n v="41040"/>
    <n v="343"/>
    <n v="8.3576998050682253E-3"/>
    <n v="14"/>
    <n v="2"/>
    <n v="0.14285714285714285"/>
    <n v="615.6"/>
    <n v="0"/>
    <n v="-615.6"/>
    <n v="0"/>
    <n v="1.7947521865889213"/>
    <n v="307.8"/>
  </r>
  <r>
    <s v="2024-06-10"/>
    <x v="78"/>
    <s v="video"/>
    <n v="45325"/>
    <n v="345"/>
    <n v="7.6116933259790399E-3"/>
    <n v="19"/>
    <n v="5"/>
    <n v="0.26315789473684209"/>
    <n v="679.88"/>
    <n v="2254.31"/>
    <n v="1574.4299999999998"/>
    <n v="3.3157468965111492"/>
    <n v="1.9706666666666666"/>
    <n v="135.976"/>
  </r>
  <r>
    <s v="2024-06-11"/>
    <x v="78"/>
    <s v="video"/>
    <n v="40264"/>
    <n v="374"/>
    <n v="9.2886946155374527E-3"/>
    <n v="17"/>
    <n v="3"/>
    <n v="0.17647058823529413"/>
    <n v="603.97"/>
    <n v="0"/>
    <n v="-603.97"/>
    <n v="0"/>
    <n v="1.6148930481283423"/>
    <n v="201.32333333333335"/>
  </r>
  <r>
    <s v="2024-06-12"/>
    <x v="78"/>
    <s v="video"/>
    <n v="52389"/>
    <n v="378"/>
    <n v="7.2152551108057034E-3"/>
    <n v="18"/>
    <n v="2"/>
    <n v="0.1111111111111111"/>
    <n v="785.84"/>
    <n v="1976.17"/>
    <n v="1190.33"/>
    <n v="2.5147230988496387"/>
    <n v="2.0789417989417989"/>
    <n v="392.92"/>
  </r>
  <r>
    <s v="2024-06-13"/>
    <x v="78"/>
    <s v="video"/>
    <n v="55706"/>
    <n v="570"/>
    <n v="1.0232290956090906E-2"/>
    <n v="35"/>
    <n v="3"/>
    <n v="8.5714285714285715E-2"/>
    <n v="835.59"/>
    <n v="888.14"/>
    <n v="52.549999999999955"/>
    <n v="1.0628896947067341"/>
    <n v="1.4659473684210527"/>
    <n v="278.53000000000003"/>
  </r>
  <r>
    <s v="2024-06-14"/>
    <x v="78"/>
    <s v="video"/>
    <n v="57708"/>
    <n v="435"/>
    <n v="7.5379496776876685E-3"/>
    <n v="20"/>
    <n v="5"/>
    <n v="0.25"/>
    <n v="865.63"/>
    <n v="2932.61"/>
    <n v="2066.98"/>
    <n v="3.3878331388699561"/>
    <n v="1.9899540229885058"/>
    <n v="173.126"/>
  </r>
  <r>
    <s v="2024-06-15"/>
    <x v="78"/>
    <s v="video"/>
    <n v="53812"/>
    <n v="356"/>
    <n v="6.6156247677098042E-3"/>
    <n v="22"/>
    <n v="3"/>
    <n v="0.13636363636363635"/>
    <n v="807.19"/>
    <n v="1681.97"/>
    <n v="874.78"/>
    <n v="2.0837349322959895"/>
    <n v="2.2673876404494382"/>
    <n v="269.06333333333333"/>
  </r>
  <r>
    <s v="2024-06-16"/>
    <x v="78"/>
    <s v="video"/>
    <n v="39356"/>
    <n v="319"/>
    <n v="8.1054985262729948E-3"/>
    <n v="13"/>
    <n v="1"/>
    <n v="7.6923076923076927E-2"/>
    <n v="590.34"/>
    <n v="0"/>
    <n v="-590.34"/>
    <n v="0"/>
    <n v="1.8505956112852666"/>
    <n v="590.34"/>
  </r>
  <r>
    <s v="2024-06-17"/>
    <x v="78"/>
    <s v="video"/>
    <n v="49624"/>
    <n v="358"/>
    <n v="7.2142511687892956E-3"/>
    <n v="18"/>
    <n v="1"/>
    <n v="5.5555555555555552E-2"/>
    <n v="744.36"/>
    <n v="0"/>
    <n v="-744.36"/>
    <n v="0"/>
    <n v="2.0792178770949721"/>
    <n v="744.36"/>
  </r>
  <r>
    <s v="2024-06-18"/>
    <x v="78"/>
    <s v="video"/>
    <n v="37543"/>
    <n v="241"/>
    <n v="6.4193058626108726E-3"/>
    <n v="16"/>
    <n v="3"/>
    <n v="0.1875"/>
    <n v="563.15"/>
    <n v="0"/>
    <n v="-563.15"/>
    <n v="0"/>
    <n v="2.3367219917012445"/>
    <n v="187.71666666666667"/>
  </r>
  <r>
    <s v="2024-06-19"/>
    <x v="78"/>
    <s v="video"/>
    <n v="45748"/>
    <n v="344"/>
    <n v="7.5194544023782462E-3"/>
    <n v="22"/>
    <n v="3"/>
    <n v="0.13636363636363635"/>
    <n v="686.23"/>
    <n v="427.59"/>
    <n v="-258.64000000000004"/>
    <n v="0.6231001267796511"/>
    <n v="1.9948546511627907"/>
    <n v="228.74333333333334"/>
  </r>
  <r>
    <s v="2024-06-20"/>
    <x v="78"/>
    <s v="video"/>
    <n v="50264"/>
    <n v="501"/>
    <n v="9.967372274391215E-3"/>
    <n v="35"/>
    <n v="4"/>
    <n v="0.11428571428571428"/>
    <n v="753.96"/>
    <n v="1630.95"/>
    <n v="876.99"/>
    <n v="2.163178417953207"/>
    <n v="1.5049101796407187"/>
    <n v="188.49"/>
  </r>
  <r>
    <s v="2024-06-21"/>
    <x v="78"/>
    <s v="video"/>
    <n v="49834"/>
    <n v="369"/>
    <n v="7.4045832162780434E-3"/>
    <n v="16"/>
    <n v="1"/>
    <n v="6.25E-2"/>
    <n v="747.52"/>
    <n v="0"/>
    <n v="-747.52"/>
    <n v="0"/>
    <n v="2.0257994579945797"/>
    <n v="747.52"/>
  </r>
  <r>
    <s v="2024-06-22"/>
    <x v="78"/>
    <s v="video"/>
    <n v="59965"/>
    <n v="538"/>
    <n v="8.9719002751605104E-3"/>
    <n v="30"/>
    <n v="3"/>
    <n v="0.1"/>
    <n v="899.48"/>
    <n v="662.51"/>
    <n v="-236.97000000000003"/>
    <n v="0.73654778316360558"/>
    <n v="1.6718959107806692"/>
    <n v="299.82666666666665"/>
  </r>
  <r>
    <s v="2024-06-23"/>
    <x v="78"/>
    <s v="video"/>
    <n v="59328"/>
    <n v="607"/>
    <n v="1.0231256742179073E-2"/>
    <n v="31"/>
    <n v="3"/>
    <n v="9.6774193548387094E-2"/>
    <n v="889.92"/>
    <n v="1521.74"/>
    <n v="631.82000000000005"/>
    <n v="1.7099739302409207"/>
    <n v="1.4660955518945633"/>
    <n v="296.64"/>
  </r>
  <r>
    <s v="2024-06-24"/>
    <x v="78"/>
    <s v="video"/>
    <n v="47830"/>
    <n v="505"/>
    <n v="1.0558227054150115E-2"/>
    <n v="18"/>
    <n v="3"/>
    <n v="0.16666666666666666"/>
    <n v="717.45"/>
    <n v="574.5"/>
    <n v="-142.95000000000005"/>
    <n v="0.80075266569098891"/>
    <n v="1.4206930693069308"/>
    <n v="239.15"/>
  </r>
  <r>
    <s v="2024-06-25"/>
    <x v="78"/>
    <s v="video"/>
    <n v="33050"/>
    <n v="229"/>
    <n v="6.928895612708018E-3"/>
    <n v="13"/>
    <n v="2"/>
    <n v="0.15384615384615385"/>
    <n v="495.75"/>
    <n v="1108.72"/>
    <n v="612.97"/>
    <n v="2.2364498234997479"/>
    <n v="2.1648471615720526"/>
    <n v="247.875"/>
  </r>
  <r>
    <s v="2024-06-26"/>
    <x v="78"/>
    <s v="video"/>
    <n v="48968"/>
    <n v="442"/>
    <n v="9.0263028916843652E-3"/>
    <n v="22"/>
    <n v="4"/>
    <n v="0.18181818181818182"/>
    <n v="734.53"/>
    <n v="1125.53"/>
    <n v="391"/>
    <n v="1.5323131798565068"/>
    <n v="1.6618325791855204"/>
    <n v="183.63249999999999"/>
  </r>
  <r>
    <s v="2024-06-27"/>
    <x v="78"/>
    <s v="video"/>
    <n v="53693"/>
    <n v="544"/>
    <n v="1.0131674519956047E-2"/>
    <n v="27"/>
    <n v="9"/>
    <n v="0.33333333333333331"/>
    <n v="805.4"/>
    <n v="2896.03"/>
    <n v="2090.63"/>
    <n v="3.5957660789669732"/>
    <n v="1.4805147058823529"/>
    <n v="89.48888888888888"/>
  </r>
  <r>
    <s v="2024-06-28"/>
    <x v="78"/>
    <s v="video"/>
    <n v="34433"/>
    <n v="231"/>
    <n v="6.7086806261435249E-3"/>
    <n v="13"/>
    <n v="1"/>
    <n v="7.6923076923076927E-2"/>
    <n v="516.5"/>
    <n v="0"/>
    <n v="-516.5"/>
    <n v="0"/>
    <n v="2.2359307359307361"/>
    <n v="516.5"/>
  </r>
  <r>
    <s v="2024-06-29"/>
    <x v="78"/>
    <s v="video"/>
    <n v="43617"/>
    <n v="391"/>
    <n v="8.964394616777862E-3"/>
    <n v="25"/>
    <n v="7"/>
    <n v="0.28000000000000003"/>
    <n v="654.26"/>
    <n v="3265.36"/>
    <n v="2611.1000000000004"/>
    <n v="4.9909210405649134"/>
    <n v="1.6732992327365728"/>
    <n v="93.465714285714284"/>
  </r>
  <r>
    <s v="2024-06-30"/>
    <x v="78"/>
    <s v="video"/>
    <n v="56581"/>
    <n v="595"/>
    <n v="1.0515897562786094E-2"/>
    <n v="23"/>
    <n v="4"/>
    <n v="0.17391304347826086"/>
    <n v="848.72"/>
    <n v="1529.54"/>
    <n v="680.81999999999994"/>
    <n v="1.8021726835705532"/>
    <n v="1.426420168067227"/>
    <n v="212.18"/>
  </r>
  <r>
    <s v="2024-07-01"/>
    <x v="78"/>
    <s v="video"/>
    <n v="49818"/>
    <n v="473"/>
    <n v="9.4945601991248147E-3"/>
    <n v="25"/>
    <n v="1"/>
    <n v="0.04"/>
    <n v="747.27"/>
    <n v="362.94"/>
    <n v="-384.33"/>
    <n v="0.48568790397045247"/>
    <n v="1.5798520084566596"/>
    <n v="747.27"/>
  </r>
  <r>
    <s v="2024-07-02"/>
    <x v="78"/>
    <s v="video"/>
    <n v="38365"/>
    <n v="442"/>
    <n v="1.1520917502932361E-2"/>
    <n v="23"/>
    <n v="5"/>
    <n v="0.21739130434782608"/>
    <n v="575.48"/>
    <n v="782.87"/>
    <n v="207.39"/>
    <n v="1.3603774240633906"/>
    <n v="1.3019909502262443"/>
    <n v="115.096"/>
  </r>
  <r>
    <s v="2024-07-03"/>
    <x v="78"/>
    <s v="video"/>
    <n v="57101"/>
    <n v="401"/>
    <n v="7.0226440867935764E-3"/>
    <n v="21"/>
    <n v="2"/>
    <n v="9.5238095238095233E-2"/>
    <n v="856.52"/>
    <n v="0"/>
    <n v="-856.52"/>
    <n v="0"/>
    <n v="2.1359600997506232"/>
    <n v="428.26"/>
  </r>
  <r>
    <s v="2024-07-04"/>
    <x v="78"/>
    <s v="video"/>
    <n v="41719"/>
    <n v="273"/>
    <n v="6.5437810110501211E-3"/>
    <n v="9"/>
    <n v="0"/>
    <n v="0"/>
    <n v="625.79"/>
    <n v="0"/>
    <n v="-625.79"/>
    <n v="0"/>
    <n v="2.292271062271062"/>
    <n v="0"/>
  </r>
  <r>
    <s v="2024-07-05"/>
    <x v="78"/>
    <s v="video"/>
    <n v="33764"/>
    <n v="259"/>
    <n v="7.6708920743987679E-3"/>
    <n v="11"/>
    <n v="2"/>
    <n v="0.18181818181818182"/>
    <n v="506.46"/>
    <n v="3033.04"/>
    <n v="2526.58"/>
    <n v="5.9887059195198047"/>
    <n v="1.9554440154440154"/>
    <n v="253.23"/>
  </r>
  <r>
    <s v="2024-07-06"/>
    <x v="78"/>
    <s v="video"/>
    <n v="57734"/>
    <n v="379"/>
    <n v="6.5645893234489213E-3"/>
    <n v="15"/>
    <n v="1"/>
    <n v="6.6666666666666666E-2"/>
    <n v="866.02"/>
    <n v="0"/>
    <n v="-866.02"/>
    <n v="0"/>
    <n v="2.2850131926121371"/>
    <n v="866.02"/>
  </r>
  <r>
    <s v="2024-07-07"/>
    <x v="78"/>
    <s v="video"/>
    <n v="34811"/>
    <n v="264"/>
    <n v="7.5838097153198706E-3"/>
    <n v="19"/>
    <n v="4"/>
    <n v="0.21052631578947367"/>
    <n v="522.16999999999996"/>
    <n v="2068.9499999999998"/>
    <n v="1546.7799999999997"/>
    <n v="3.9622153704732175"/>
    <n v="1.9779166666666665"/>
    <n v="130.54249999999999"/>
  </r>
  <r>
    <s v="2024-04-25"/>
    <x v="79"/>
    <s v="affiliate"/>
    <n v="16174"/>
    <n v="294"/>
    <n v="1.8177321627303077E-2"/>
    <n v="15"/>
    <n v="2"/>
    <n v="0.13333333333333333"/>
    <n v="145.57"/>
    <n v="0"/>
    <n v="-145.57"/>
    <n v="0"/>
    <n v="0.49513605442176867"/>
    <n v="72.784999999999997"/>
  </r>
  <r>
    <s v="2024-04-26"/>
    <x v="79"/>
    <s v="affiliate"/>
    <n v="15876"/>
    <n v="358"/>
    <n v="2.254976064499874E-2"/>
    <n v="23"/>
    <n v="3"/>
    <n v="0.13043478260869565"/>
    <n v="142.88999999999999"/>
    <n v="0"/>
    <n v="-142.88999999999999"/>
    <n v="0"/>
    <n v="0.39913407821229047"/>
    <n v="47.629999999999995"/>
  </r>
  <r>
    <s v="2024-04-27"/>
    <x v="79"/>
    <s v="affiliate"/>
    <n v="12420"/>
    <n v="360"/>
    <n v="2.8985507246376812E-2"/>
    <n v="19"/>
    <n v="5"/>
    <n v="0.26315789473684209"/>
    <n v="111.78"/>
    <n v="1784.3"/>
    <n v="1672.52"/>
    <n v="15.962605117194489"/>
    <n v="0.3105"/>
    <n v="22.356000000000002"/>
  </r>
  <r>
    <s v="2024-04-28"/>
    <x v="79"/>
    <s v="affiliate"/>
    <n v="18214"/>
    <n v="362"/>
    <n v="1.9874821565828482E-2"/>
    <n v="16"/>
    <n v="1"/>
    <n v="6.25E-2"/>
    <n v="163.93"/>
    <n v="796.8"/>
    <n v="632.86999999999989"/>
    <n v="4.8606112365033853"/>
    <n v="0.45284530386740335"/>
    <n v="163.93"/>
  </r>
  <r>
    <s v="2024-04-29"/>
    <x v="79"/>
    <s v="affiliate"/>
    <n v="11072"/>
    <n v="306"/>
    <n v="2.7637283236994218E-2"/>
    <n v="22"/>
    <n v="3"/>
    <n v="0.13636363636363635"/>
    <n v="99.65"/>
    <n v="2267"/>
    <n v="2167.35"/>
    <n v="22.749623682890114"/>
    <n v="0.32565359477124184"/>
    <n v="33.216666666666669"/>
  </r>
  <r>
    <s v="2024-04-30"/>
    <x v="79"/>
    <s v="affiliate"/>
    <n v="15278"/>
    <n v="451"/>
    <n v="2.9519570624427283E-2"/>
    <n v="33"/>
    <n v="7"/>
    <n v="0.21212121212121213"/>
    <n v="137.51"/>
    <n v="6321.24"/>
    <n v="6183.73"/>
    <n v="45.969311322812885"/>
    <n v="0.30490022172949"/>
    <n v="19.644285714285711"/>
  </r>
  <r>
    <s v="2024-05-01"/>
    <x v="79"/>
    <s v="affiliate"/>
    <n v="13207"/>
    <n v="382"/>
    <n v="2.8924055425153326E-2"/>
    <n v="17"/>
    <n v="5"/>
    <n v="0.29411764705882354"/>
    <n v="118.87"/>
    <n v="2113.9"/>
    <n v="1995.0300000000002"/>
    <n v="17.783292672667621"/>
    <n v="0.31117801047120419"/>
    <n v="23.774000000000001"/>
  </r>
  <r>
    <s v="2024-05-02"/>
    <x v="79"/>
    <s v="affiliate"/>
    <n v="17437"/>
    <n v="309"/>
    <n v="1.7720938234788094E-2"/>
    <n v="17"/>
    <n v="1"/>
    <n v="5.8823529411764705E-2"/>
    <n v="156.94"/>
    <n v="0"/>
    <n v="-156.94"/>
    <n v="0"/>
    <n v="0.50789644012944979"/>
    <n v="156.94"/>
  </r>
  <r>
    <s v="2024-05-03"/>
    <x v="79"/>
    <s v="affiliate"/>
    <n v="17223"/>
    <n v="317"/>
    <n v="1.8405620391337165E-2"/>
    <n v="21"/>
    <n v="6"/>
    <n v="0.2857142857142857"/>
    <n v="155.01"/>
    <n v="4691.05"/>
    <n v="4536.04"/>
    <n v="30.262886265402233"/>
    <n v="0.48899053627760247"/>
    <n v="25.834999999999997"/>
  </r>
  <r>
    <s v="2024-05-04"/>
    <x v="79"/>
    <s v="affiliate"/>
    <n v="13371"/>
    <n v="399"/>
    <n v="2.9840700022436616E-2"/>
    <n v="17"/>
    <n v="1"/>
    <n v="5.8823529411764705E-2"/>
    <n v="120.34"/>
    <n v="1779.85"/>
    <n v="1659.51"/>
    <n v="14.790177829483129"/>
    <n v="0.30160401002506265"/>
    <n v="120.34"/>
  </r>
  <r>
    <s v="2024-05-05"/>
    <x v="79"/>
    <s v="affiliate"/>
    <n v="11946"/>
    <n v="385"/>
    <n v="3.2228360957642727E-2"/>
    <n v="26"/>
    <n v="3"/>
    <n v="0.11538461538461539"/>
    <n v="107.52"/>
    <n v="1543.52"/>
    <n v="1436"/>
    <n v="14.355654761904763"/>
    <n v="0.27927272727272728"/>
    <n v="35.839999999999996"/>
  </r>
  <r>
    <s v="2024-05-06"/>
    <x v="79"/>
    <s v="affiliate"/>
    <n v="11427"/>
    <n v="334"/>
    <n v="2.9229018990111141E-2"/>
    <n v="19"/>
    <n v="4"/>
    <n v="0.21052631578947367"/>
    <n v="102.85"/>
    <n v="1287.6500000000001"/>
    <n v="1184.8000000000002"/>
    <n v="12.519688867282452"/>
    <n v="0.30793413173652695"/>
    <n v="25.712499999999999"/>
  </r>
  <r>
    <s v="2024-05-07"/>
    <x v="79"/>
    <s v="affiliate"/>
    <n v="10010"/>
    <n v="215"/>
    <n v="2.147852147852148E-2"/>
    <n v="8"/>
    <n v="2"/>
    <n v="0.25"/>
    <n v="90.09"/>
    <n v="0"/>
    <n v="-90.09"/>
    <n v="0"/>
    <n v="0.4190232558139535"/>
    <n v="45.045000000000002"/>
  </r>
  <r>
    <s v="2024-05-08"/>
    <x v="79"/>
    <s v="affiliate"/>
    <n v="13481"/>
    <n v="307"/>
    <n v="2.2772791335954307E-2"/>
    <n v="17"/>
    <n v="4"/>
    <n v="0.23529411764705882"/>
    <n v="121.33"/>
    <n v="1587.1"/>
    <n v="1465.77"/>
    <n v="13.080853869611802"/>
    <n v="0.3952117263843648"/>
    <n v="30.3325"/>
  </r>
  <r>
    <s v="2024-05-09"/>
    <x v="79"/>
    <s v="affiliate"/>
    <n v="10977"/>
    <n v="297"/>
    <n v="2.705657283410768E-2"/>
    <n v="18"/>
    <n v="2"/>
    <n v="0.1111111111111111"/>
    <n v="98.8"/>
    <n v="2338.58"/>
    <n v="2239.7799999999997"/>
    <n v="23.669838056680163"/>
    <n v="0.33265993265993266"/>
    <n v="49.4"/>
  </r>
  <r>
    <s v="2024-05-10"/>
    <x v="79"/>
    <s v="affiliate"/>
    <n v="10433"/>
    <n v="185"/>
    <n v="1.7732195916802453E-2"/>
    <n v="12"/>
    <n v="2"/>
    <n v="0.16666666666666666"/>
    <n v="93.9"/>
    <n v="509.95"/>
    <n v="416.04999999999995"/>
    <n v="5.4307774227902019"/>
    <n v="0.5075675675675676"/>
    <n v="46.95"/>
  </r>
  <r>
    <s v="2024-05-11"/>
    <x v="79"/>
    <s v="affiliate"/>
    <n v="9971"/>
    <n v="271"/>
    <n v="2.7178818573864207E-2"/>
    <n v="13"/>
    <n v="4"/>
    <n v="0.30769230769230771"/>
    <n v="89.74"/>
    <n v="2529.06"/>
    <n v="2439.3200000000002"/>
    <n v="28.182081568977047"/>
    <n v="0.33114391143911437"/>
    <n v="22.434999999999999"/>
  </r>
  <r>
    <s v="2024-05-12"/>
    <x v="79"/>
    <s v="affiliate"/>
    <n v="14431"/>
    <n v="303"/>
    <n v="2.0996465941376205E-2"/>
    <n v="11"/>
    <n v="1"/>
    <n v="9.0909090909090912E-2"/>
    <n v="129.88"/>
    <n v="0"/>
    <n v="-129.88"/>
    <n v="0"/>
    <n v="0.42864686468646862"/>
    <n v="129.88"/>
  </r>
  <r>
    <s v="2024-05-13"/>
    <x v="79"/>
    <s v="affiliate"/>
    <n v="17708"/>
    <n v="573"/>
    <n v="3.2358256155409985E-2"/>
    <n v="35"/>
    <n v="6"/>
    <n v="0.17142857142857143"/>
    <n v="159.38"/>
    <n v="4009.63"/>
    <n v="3850.25"/>
    <n v="25.15767348475342"/>
    <n v="0.27815008726003487"/>
    <n v="26.563333333333333"/>
  </r>
  <r>
    <s v="2024-05-14"/>
    <x v="79"/>
    <s v="affiliate"/>
    <n v="10707"/>
    <n v="270"/>
    <n v="2.5217147660409077E-2"/>
    <n v="13"/>
    <n v="3"/>
    <n v="0.23076923076923078"/>
    <n v="96.37"/>
    <n v="2798.73"/>
    <n v="2702.36"/>
    <n v="29.041506692954236"/>
    <n v="0.35692592592592592"/>
    <n v="32.123333333333335"/>
  </r>
  <r>
    <s v="2024-05-15"/>
    <x v="79"/>
    <s v="affiliate"/>
    <n v="17093"/>
    <n v="352"/>
    <n v="2.0593225296905167E-2"/>
    <n v="18"/>
    <n v="1"/>
    <n v="5.5555555555555552E-2"/>
    <n v="153.84"/>
    <n v="583.87"/>
    <n v="430.03"/>
    <n v="3.7953068122724907"/>
    <n v="0.43704545454545457"/>
    <n v="153.84"/>
  </r>
  <r>
    <s v="2024-05-16"/>
    <x v="79"/>
    <s v="affiliate"/>
    <n v="18151"/>
    <n v="577"/>
    <n v="3.1788882155253155E-2"/>
    <n v="28"/>
    <n v="1"/>
    <n v="3.5714285714285712E-2"/>
    <n v="163.36000000000001"/>
    <n v="0"/>
    <n v="-163.36000000000001"/>
    <n v="0"/>
    <n v="0.28311958405545928"/>
    <n v="163.36000000000001"/>
  </r>
  <r>
    <s v="2024-05-17"/>
    <x v="79"/>
    <s v="affiliate"/>
    <n v="18153"/>
    <n v="427"/>
    <n v="2.3522282818266953E-2"/>
    <n v="24"/>
    <n v="1"/>
    <n v="4.1666666666666664E-2"/>
    <n v="163.38"/>
    <n v="0"/>
    <n v="-163.38"/>
    <n v="0"/>
    <n v="0.38262295081967213"/>
    <n v="163.38"/>
  </r>
  <r>
    <s v="2024-05-18"/>
    <x v="79"/>
    <s v="affiliate"/>
    <n v="17080"/>
    <n v="360"/>
    <n v="2.1077283372365339E-2"/>
    <n v="26"/>
    <n v="6"/>
    <n v="0.23076923076923078"/>
    <n v="153.72"/>
    <n v="2919.23"/>
    <n v="2765.51"/>
    <n v="18.990567265157431"/>
    <n v="0.42699999999999999"/>
    <n v="25.62"/>
  </r>
  <r>
    <s v="2024-05-19"/>
    <x v="79"/>
    <s v="affiliate"/>
    <n v="16146"/>
    <n v="458"/>
    <n v="2.8366158800941409E-2"/>
    <n v="30"/>
    <n v="2"/>
    <n v="6.6666666666666666E-2"/>
    <n v="145.32"/>
    <n v="1005.5"/>
    <n v="860.18000000000006"/>
    <n v="6.9192127718139282"/>
    <n v="0.31729257641921393"/>
    <n v="72.66"/>
  </r>
  <r>
    <s v="2024-05-20"/>
    <x v="79"/>
    <s v="affiliate"/>
    <n v="10230"/>
    <n v="290"/>
    <n v="2.8347996089931573E-2"/>
    <n v="19"/>
    <n v="2"/>
    <n v="0.10526315789473684"/>
    <n v="92.07"/>
    <n v="0"/>
    <n v="-92.07"/>
    <n v="0"/>
    <n v="0.31748275862068964"/>
    <n v="46.034999999999997"/>
  </r>
  <r>
    <s v="2024-05-21"/>
    <x v="79"/>
    <s v="affiliate"/>
    <n v="12485"/>
    <n v="352"/>
    <n v="2.8193832599118944E-2"/>
    <n v="22"/>
    <n v="1"/>
    <n v="4.5454545454545456E-2"/>
    <n v="112.37"/>
    <n v="0"/>
    <n v="-112.37"/>
    <n v="0"/>
    <n v="0.31923295454545458"/>
    <n v="112.37"/>
  </r>
  <r>
    <s v="2024-05-22"/>
    <x v="79"/>
    <s v="affiliate"/>
    <n v="16993"/>
    <n v="390"/>
    <n v="2.2950626728652973E-2"/>
    <n v="24"/>
    <n v="2"/>
    <n v="8.3333333333333329E-2"/>
    <n v="152.94"/>
    <n v="0"/>
    <n v="-152.94"/>
    <n v="0"/>
    <n v="0.39215384615384613"/>
    <n v="76.47"/>
  </r>
  <r>
    <s v="2024-05-23"/>
    <x v="79"/>
    <s v="affiliate"/>
    <n v="10074"/>
    <n v="257"/>
    <n v="2.5511216994242605E-2"/>
    <n v="18"/>
    <n v="5"/>
    <n v="0.27777777777777779"/>
    <n v="90.67"/>
    <n v="2683.92"/>
    <n v="2593.25"/>
    <n v="29.600970552553214"/>
    <n v="0.35280155642023348"/>
    <n v="18.134"/>
  </r>
  <r>
    <s v="2024-05-24"/>
    <x v="79"/>
    <s v="affiliate"/>
    <n v="17774"/>
    <n v="483"/>
    <n v="2.7174524586474624E-2"/>
    <n v="23"/>
    <n v="3"/>
    <n v="0.13043478260869565"/>
    <n v="159.97"/>
    <n v="1900.1"/>
    <n v="1740.1299999999999"/>
    <n v="11.877852097268237"/>
    <n v="0.33120082815734991"/>
    <n v="53.323333333333331"/>
  </r>
  <r>
    <s v="2024-05-25"/>
    <x v="79"/>
    <s v="affiliate"/>
    <n v="17975"/>
    <n v="370"/>
    <n v="2.0584144645340752E-2"/>
    <n v="13"/>
    <n v="3"/>
    <n v="0.23076923076923078"/>
    <n v="161.78"/>
    <n v="0"/>
    <n v="-161.78"/>
    <n v="0"/>
    <n v="0.43724324324324326"/>
    <n v="53.926666666666669"/>
  </r>
  <r>
    <s v="2024-05-26"/>
    <x v="79"/>
    <s v="affiliate"/>
    <n v="14190"/>
    <n v="398"/>
    <n v="2.8047921071176884E-2"/>
    <n v="19"/>
    <n v="3"/>
    <n v="0.15789473684210525"/>
    <n v="127.71"/>
    <n v="4247.63"/>
    <n v="4119.92"/>
    <n v="33.259963980894213"/>
    <n v="0.32087939698492463"/>
    <n v="42.57"/>
  </r>
  <r>
    <s v="2024-05-27"/>
    <x v="79"/>
    <s v="affiliate"/>
    <n v="14973"/>
    <n v="300"/>
    <n v="2.0036064916850331E-2"/>
    <n v="17"/>
    <n v="3"/>
    <n v="0.17647058823529413"/>
    <n v="134.76"/>
    <n v="2196.1"/>
    <n v="2061.34"/>
    <n v="16.296378747402791"/>
    <n v="0.44919999999999999"/>
    <n v="44.919999999999995"/>
  </r>
  <r>
    <s v="2024-05-28"/>
    <x v="79"/>
    <s v="affiliate"/>
    <n v="14947"/>
    <n v="385"/>
    <n v="2.575767712584465E-2"/>
    <n v="21"/>
    <n v="3"/>
    <n v="0.14285714285714285"/>
    <n v="134.53"/>
    <n v="1738.08"/>
    <n v="1603.55"/>
    <n v="12.91964617557422"/>
    <n v="0.34942857142857142"/>
    <n v="44.843333333333334"/>
  </r>
  <r>
    <s v="2024-05-29"/>
    <x v="79"/>
    <s v="affiliate"/>
    <n v="13934"/>
    <n v="372"/>
    <n v="2.6697287211138222E-2"/>
    <n v="23"/>
    <n v="3"/>
    <n v="0.13043478260869565"/>
    <n v="125.41"/>
    <n v="1435.93"/>
    <n v="1310.52"/>
    <n v="11.449884379236106"/>
    <n v="0.33712365591397847"/>
    <n v="41.803333333333335"/>
  </r>
  <r>
    <s v="2024-05-30"/>
    <x v="79"/>
    <s v="affiliate"/>
    <n v="13984"/>
    <n v="380"/>
    <n v="2.717391304347826E-2"/>
    <n v="17"/>
    <n v="3"/>
    <n v="0.17647058823529413"/>
    <n v="125.86"/>
    <n v="3111.79"/>
    <n v="2985.93"/>
    <n v="24.724217384395359"/>
    <n v="0.33121052631578946"/>
    <n v="41.953333333333333"/>
  </r>
  <r>
    <s v="2024-05-31"/>
    <x v="79"/>
    <s v="affiliate"/>
    <n v="11028"/>
    <n v="331"/>
    <n v="3.0014508523757706E-2"/>
    <n v="16"/>
    <n v="2"/>
    <n v="0.125"/>
    <n v="99.26"/>
    <n v="0"/>
    <n v="-99.26"/>
    <n v="0"/>
    <n v="0.29987915407854987"/>
    <n v="49.63"/>
  </r>
  <r>
    <s v="2024-06-01"/>
    <x v="79"/>
    <s v="affiliate"/>
    <n v="17610"/>
    <n v="441"/>
    <n v="2.504258943781942E-2"/>
    <n v="23"/>
    <n v="4"/>
    <n v="0.17391304347826086"/>
    <n v="158.49"/>
    <n v="7218.69"/>
    <n v="7060.2"/>
    <n v="45.546659095211048"/>
    <n v="0.35938775510204085"/>
    <n v="39.622500000000002"/>
  </r>
  <r>
    <s v="2024-06-02"/>
    <x v="79"/>
    <s v="affiliate"/>
    <n v="16843"/>
    <n v="300"/>
    <n v="1.7811553761206435E-2"/>
    <n v="18"/>
    <n v="7"/>
    <n v="0.3888888888888889"/>
    <n v="151.59"/>
    <n v="4525.04"/>
    <n v="4373.45"/>
    <n v="29.850517844184971"/>
    <n v="0.50529999999999997"/>
    <n v="21.655714285714286"/>
  </r>
  <r>
    <s v="2024-06-03"/>
    <x v="79"/>
    <s v="affiliate"/>
    <n v="11548"/>
    <n v="368"/>
    <n v="3.1866989954970559E-2"/>
    <n v="26"/>
    <n v="1"/>
    <n v="3.8461538461538464E-2"/>
    <n v="103.94"/>
    <n v="0"/>
    <n v="-103.94"/>
    <n v="0"/>
    <n v="0.28244565217391304"/>
    <n v="103.94"/>
  </r>
  <r>
    <s v="2024-06-04"/>
    <x v="79"/>
    <s v="affiliate"/>
    <n v="10658"/>
    <n v="205"/>
    <n v="1.9234377932069807E-2"/>
    <n v="13"/>
    <n v="1"/>
    <n v="7.6923076923076927E-2"/>
    <n v="95.93"/>
    <n v="2200.34"/>
    <n v="2104.4100000000003"/>
    <n v="22.936933180444072"/>
    <n v="0.46795121951219515"/>
    <n v="95.93"/>
  </r>
  <r>
    <s v="2024-06-05"/>
    <x v="79"/>
    <s v="affiliate"/>
    <n v="17106"/>
    <n v="487"/>
    <n v="2.8469542850461826E-2"/>
    <n v="21"/>
    <n v="3"/>
    <n v="0.14285714285714285"/>
    <n v="153.96"/>
    <n v="0"/>
    <n v="-153.96"/>
    <n v="0"/>
    <n v="0.31613963039014376"/>
    <n v="51.32"/>
  </r>
  <r>
    <s v="2024-06-06"/>
    <x v="79"/>
    <s v="affiliate"/>
    <n v="10611"/>
    <n v="239"/>
    <n v="2.2523796060691735E-2"/>
    <n v="16"/>
    <n v="4"/>
    <n v="0.25"/>
    <n v="95.5"/>
    <n v="3788.47"/>
    <n v="3692.97"/>
    <n v="39.669842931937168"/>
    <n v="0.39958158995815901"/>
    <n v="23.875"/>
  </r>
  <r>
    <s v="2024-06-07"/>
    <x v="79"/>
    <s v="affiliate"/>
    <n v="12672"/>
    <n v="294"/>
    <n v="2.3200757575757576E-2"/>
    <n v="20"/>
    <n v="3"/>
    <n v="0.15"/>
    <n v="114.05"/>
    <n v="2063.1999999999998"/>
    <n v="1949.1499999999999"/>
    <n v="18.090311266988163"/>
    <n v="0.38792517006802718"/>
    <n v="38.016666666666666"/>
  </r>
  <r>
    <s v="2024-06-08"/>
    <x v="79"/>
    <s v="affiliate"/>
    <n v="17747"/>
    <n v="518"/>
    <n v="2.9188031780019157E-2"/>
    <n v="31"/>
    <n v="6"/>
    <n v="0.19354838709677419"/>
    <n v="159.72999999999999"/>
    <n v="865"/>
    <n v="705.27"/>
    <n v="5.4153884680398177"/>
    <n v="0.30835907335907337"/>
    <n v="26.621666666666666"/>
  </r>
  <r>
    <s v="2024-06-09"/>
    <x v="79"/>
    <s v="affiliate"/>
    <n v="13287"/>
    <n v="249"/>
    <n v="1.8740121923684804E-2"/>
    <n v="17"/>
    <n v="1"/>
    <n v="5.8823529411764705E-2"/>
    <n v="119.59"/>
    <n v="0"/>
    <n v="-119.59"/>
    <n v="0"/>
    <n v="0.48028112449799198"/>
    <n v="119.59"/>
  </r>
  <r>
    <s v="2024-06-10"/>
    <x v="79"/>
    <s v="affiliate"/>
    <n v="10121"/>
    <n v="248"/>
    <n v="2.4503507558541648E-2"/>
    <n v="18"/>
    <n v="3"/>
    <n v="0.16666666666666666"/>
    <n v="91.09"/>
    <n v="1086.3900000000001"/>
    <n v="995.30000000000007"/>
    <n v="11.926556153255023"/>
    <n v="0.3672983870967742"/>
    <n v="30.363333333333333"/>
  </r>
  <r>
    <s v="2024-06-11"/>
    <x v="79"/>
    <s v="affiliate"/>
    <n v="11953"/>
    <n v="216"/>
    <n v="1.8070777210742073E-2"/>
    <n v="10"/>
    <n v="2"/>
    <n v="0.2"/>
    <n v="107.58"/>
    <n v="641.91"/>
    <n v="534.32999999999993"/>
    <n v="5.9668153931957608"/>
    <n v="0.49805555555555553"/>
    <n v="53.79"/>
  </r>
  <r>
    <s v="2024-06-12"/>
    <x v="79"/>
    <s v="affiliate"/>
    <n v="10984"/>
    <n v="326"/>
    <n v="2.9679533867443555E-2"/>
    <n v="23"/>
    <n v="2"/>
    <n v="8.6956521739130432E-2"/>
    <n v="98.86"/>
    <n v="0"/>
    <n v="-98.86"/>
    <n v="0"/>
    <n v="0.30325153374233127"/>
    <n v="49.43"/>
  </r>
  <r>
    <s v="2024-06-13"/>
    <x v="79"/>
    <s v="affiliate"/>
    <n v="16616"/>
    <n v="304"/>
    <n v="1.8295618680789601E-2"/>
    <n v="22"/>
    <n v="2"/>
    <n v="9.0909090909090912E-2"/>
    <n v="149.55000000000001"/>
    <n v="150.26"/>
    <n v="0.70999999999997954"/>
    <n v="1.0047475760615177"/>
    <n v="0.49194078947368425"/>
    <n v="74.775000000000006"/>
  </r>
  <r>
    <s v="2024-06-14"/>
    <x v="79"/>
    <s v="affiliate"/>
    <n v="11902"/>
    <n v="366"/>
    <n v="3.0751134263149051E-2"/>
    <n v="20"/>
    <n v="5"/>
    <n v="0.25"/>
    <n v="107.12"/>
    <n v="1001.69"/>
    <n v="894.57"/>
    <n v="9.3511015683345775"/>
    <n v="0.29267759562841533"/>
    <n v="21.423999999999999"/>
  </r>
  <r>
    <s v="2024-06-15"/>
    <x v="79"/>
    <s v="affiliate"/>
    <n v="17376"/>
    <n v="519"/>
    <n v="2.986878453038674E-2"/>
    <n v="20"/>
    <n v="3"/>
    <n v="0.15"/>
    <n v="156.38999999999999"/>
    <n v="0"/>
    <n v="-156.38999999999999"/>
    <n v="0"/>
    <n v="0.3013294797687861"/>
    <n v="52.129999999999995"/>
  </r>
  <r>
    <s v="2024-06-16"/>
    <x v="79"/>
    <s v="affiliate"/>
    <n v="16112"/>
    <n v="467"/>
    <n v="2.8984607745779545E-2"/>
    <n v="32"/>
    <n v="7"/>
    <n v="0.21875"/>
    <n v="145.01"/>
    <n v="3289.77"/>
    <n v="3144.76"/>
    <n v="22.686504379008344"/>
    <n v="0.3105139186295503"/>
    <n v="20.715714285714284"/>
  </r>
  <r>
    <s v="2024-06-17"/>
    <x v="79"/>
    <s v="affiliate"/>
    <n v="17216"/>
    <n v="404"/>
    <n v="2.3466542750929367E-2"/>
    <n v="25"/>
    <n v="4"/>
    <n v="0.16"/>
    <n v="154.94999999999999"/>
    <n v="537.77"/>
    <n v="382.82"/>
    <n v="3.4706034204582124"/>
    <n v="0.38353960396039599"/>
    <n v="38.737499999999997"/>
  </r>
  <r>
    <s v="2024-06-18"/>
    <x v="79"/>
    <s v="affiliate"/>
    <n v="10287"/>
    <n v="255"/>
    <n v="2.478856809565471E-2"/>
    <n v="12"/>
    <n v="2"/>
    <n v="0.16666666666666666"/>
    <n v="92.59"/>
    <n v="927.65"/>
    <n v="835.06"/>
    <n v="10.018900529214818"/>
    <n v="0.36309803921568629"/>
    <n v="46.295000000000002"/>
  </r>
  <r>
    <s v="2024-06-19"/>
    <x v="79"/>
    <s v="affiliate"/>
    <n v="10006"/>
    <n v="322"/>
    <n v="3.2180691585048972E-2"/>
    <n v="17"/>
    <n v="5"/>
    <n v="0.29411764705882354"/>
    <n v="90.06"/>
    <n v="2265.1799999999998"/>
    <n v="2175.12"/>
    <n v="25.151898734177212"/>
    <n v="0.27968944099378884"/>
    <n v="18.012"/>
  </r>
  <r>
    <s v="2024-06-20"/>
    <x v="79"/>
    <s v="affiliate"/>
    <n v="13982"/>
    <n v="344"/>
    <n v="2.4603061078529539E-2"/>
    <n v="24"/>
    <n v="6"/>
    <n v="0.25"/>
    <n v="125.84"/>
    <n v="7702.61"/>
    <n v="7576.7699999999995"/>
    <n v="61.209551811824532"/>
    <n v="0.36581395348837209"/>
    <n v="20.973333333333333"/>
  </r>
  <r>
    <s v="2024-06-21"/>
    <x v="79"/>
    <s v="affiliate"/>
    <n v="12187"/>
    <n v="313"/>
    <n v="2.5683104947895299E-2"/>
    <n v="13"/>
    <n v="0"/>
    <n v="0"/>
    <n v="109.69"/>
    <n v="0"/>
    <n v="-109.69"/>
    <n v="0"/>
    <n v="0.3504472843450479"/>
    <n v="0"/>
  </r>
  <r>
    <s v="2024-06-22"/>
    <x v="79"/>
    <s v="affiliate"/>
    <n v="16924"/>
    <n v="409"/>
    <n v="2.416686362562042E-2"/>
    <n v="21"/>
    <n v="4"/>
    <n v="0.19047619047619047"/>
    <n v="152.32"/>
    <n v="2389.36"/>
    <n v="2237.04"/>
    <n v="15.686449579831935"/>
    <n v="0.3724205378973105"/>
    <n v="38.08"/>
  </r>
  <r>
    <s v="2024-06-23"/>
    <x v="79"/>
    <s v="affiliate"/>
    <n v="13682"/>
    <n v="370"/>
    <n v="2.7042829995614675E-2"/>
    <n v="24"/>
    <n v="3"/>
    <n v="0.125"/>
    <n v="123.14"/>
    <n v="2066.8000000000002"/>
    <n v="1943.66"/>
    <n v="16.784148124086407"/>
    <n v="0.33281081081081082"/>
    <n v="41.046666666666667"/>
  </r>
  <r>
    <s v="2024-06-24"/>
    <x v="79"/>
    <s v="affiliate"/>
    <n v="18050"/>
    <n v="321"/>
    <n v="1.778393351800554E-2"/>
    <n v="18"/>
    <n v="4"/>
    <n v="0.22222222222222221"/>
    <n v="162.44999999999999"/>
    <n v="4604.63"/>
    <n v="4442.18"/>
    <n v="28.344906124961529"/>
    <n v="0.50607476635514015"/>
    <n v="40.612499999999997"/>
  </r>
  <r>
    <s v="2024-06-25"/>
    <x v="79"/>
    <s v="affiliate"/>
    <n v="14814"/>
    <n v="347"/>
    <n v="2.3423788308356959E-2"/>
    <n v="24"/>
    <n v="1"/>
    <n v="4.1666666666666664E-2"/>
    <n v="133.33000000000001"/>
    <n v="0"/>
    <n v="-133.33000000000001"/>
    <n v="0"/>
    <n v="0.38423631123919311"/>
    <n v="133.33000000000001"/>
  </r>
  <r>
    <s v="2024-06-26"/>
    <x v="79"/>
    <s v="affiliate"/>
    <n v="11786"/>
    <n v="263"/>
    <n v="2.2314610554895638E-2"/>
    <n v="19"/>
    <n v="4"/>
    <n v="0.21052631578947367"/>
    <n v="106.08"/>
    <n v="4945.6400000000003"/>
    <n v="4839.5600000000004"/>
    <n v="46.621794871794876"/>
    <n v="0.40334600760456274"/>
    <n v="26.52"/>
  </r>
  <r>
    <s v="2024-06-27"/>
    <x v="79"/>
    <s v="affiliate"/>
    <n v="10641"/>
    <n v="272"/>
    <n v="2.5561507377126209E-2"/>
    <n v="11"/>
    <n v="3"/>
    <n v="0.27272727272727271"/>
    <n v="95.77"/>
    <n v="1921.62"/>
    <n v="1825.85"/>
    <n v="20.064947269499843"/>
    <n v="0.35209558823529408"/>
    <n v="31.923333333333332"/>
  </r>
  <r>
    <s v="2024-06-28"/>
    <x v="79"/>
    <s v="affiliate"/>
    <n v="13446"/>
    <n v="418"/>
    <n v="3.1087312211810204E-2"/>
    <n v="21"/>
    <n v="6"/>
    <n v="0.2857142857142857"/>
    <n v="121.02"/>
    <n v="361.11"/>
    <n v="240.09000000000003"/>
    <n v="2.9838869608329204"/>
    <n v="0.28952153110047846"/>
    <n v="20.169999999999998"/>
  </r>
  <r>
    <s v="2024-06-29"/>
    <x v="79"/>
    <s v="affiliate"/>
    <n v="17128"/>
    <n v="375"/>
    <n v="2.1893974778141055E-2"/>
    <n v="16"/>
    <n v="3"/>
    <n v="0.1875"/>
    <n v="154.16"/>
    <n v="2135.59"/>
    <n v="1981.43"/>
    <n v="13.853074727555788"/>
    <n v="0.41109333333333331"/>
    <n v="51.386666666666663"/>
  </r>
  <r>
    <s v="2024-06-30"/>
    <x v="79"/>
    <s v="affiliate"/>
    <n v="11616"/>
    <n v="267"/>
    <n v="2.2985537190082644E-2"/>
    <n v="19"/>
    <n v="4"/>
    <n v="0.21052631578947367"/>
    <n v="104.55"/>
    <n v="0"/>
    <n v="-104.55"/>
    <n v="0"/>
    <n v="0.39157303370786517"/>
    <n v="26.137499999999999"/>
  </r>
  <r>
    <s v="2024-07-01"/>
    <x v="79"/>
    <s v="affiliate"/>
    <n v="17853"/>
    <n v="498"/>
    <n v="2.7894471517392036E-2"/>
    <n v="32"/>
    <n v="5"/>
    <n v="0.15625"/>
    <n v="160.68"/>
    <n v="3486"/>
    <n v="3325.32"/>
    <n v="21.695294996265869"/>
    <n v="0.32265060240963855"/>
    <n v="32.136000000000003"/>
  </r>
  <r>
    <s v="2024-07-02"/>
    <x v="79"/>
    <s v="affiliate"/>
    <n v="13116"/>
    <n v="397"/>
    <n v="3.0268374504422081E-2"/>
    <n v="14"/>
    <n v="3"/>
    <n v="0.21428571428571427"/>
    <n v="118.05"/>
    <n v="2627.88"/>
    <n v="2509.83"/>
    <n v="22.260736975857689"/>
    <n v="0.29735516372795967"/>
    <n v="39.35"/>
  </r>
  <r>
    <s v="2024-07-03"/>
    <x v="79"/>
    <s v="affiliate"/>
    <n v="11495"/>
    <n v="302"/>
    <n v="2.6272292301000436E-2"/>
    <n v="19"/>
    <n v="4"/>
    <n v="0.21052631578947367"/>
    <n v="103.46"/>
    <n v="1923.76"/>
    <n v="1820.3"/>
    <n v="18.594239319543785"/>
    <n v="0.34258278145695364"/>
    <n v="25.864999999999998"/>
  </r>
  <r>
    <s v="2024-07-04"/>
    <x v="79"/>
    <s v="affiliate"/>
    <n v="15876"/>
    <n v="318"/>
    <n v="2.0030234315948602E-2"/>
    <n v="14"/>
    <n v="1"/>
    <n v="7.1428571428571425E-2"/>
    <n v="142.88999999999999"/>
    <n v="0"/>
    <n v="-142.88999999999999"/>
    <n v="0"/>
    <n v="0.4493396226415094"/>
    <n v="142.88999999999999"/>
  </r>
  <r>
    <s v="2024-07-05"/>
    <x v="79"/>
    <s v="affiliate"/>
    <n v="15863"/>
    <n v="312"/>
    <n v="1.9668410767194101E-2"/>
    <n v="15"/>
    <n v="1"/>
    <n v="6.6666666666666666E-2"/>
    <n v="142.77000000000001"/>
    <n v="0"/>
    <n v="-142.77000000000001"/>
    <n v="0"/>
    <n v="0.45759615384615387"/>
    <n v="142.77000000000001"/>
  </r>
  <r>
    <s v="2024-07-06"/>
    <x v="79"/>
    <s v="affiliate"/>
    <n v="14575"/>
    <n v="408"/>
    <n v="2.7993138936535163E-2"/>
    <n v="14"/>
    <n v="3"/>
    <n v="0.21428571428571427"/>
    <n v="131.18"/>
    <n v="1981.93"/>
    <n v="1850.75"/>
    <n v="15.108476901966762"/>
    <n v="0.32151960784313727"/>
    <n v="43.726666666666667"/>
  </r>
  <r>
    <s v="2024-07-07"/>
    <x v="79"/>
    <s v="affiliate"/>
    <n v="12126"/>
    <n v="286"/>
    <n v="2.3585683654956294E-2"/>
    <n v="11"/>
    <n v="1"/>
    <n v="9.0909090909090912E-2"/>
    <n v="109.14"/>
    <n v="0"/>
    <n v="-109.14"/>
    <n v="0"/>
    <n v="0.38160839160839161"/>
    <n v="109.14"/>
  </r>
  <r>
    <s v="2024-07-08"/>
    <x v="79"/>
    <s v="affiliate"/>
    <n v="15320"/>
    <n v="306"/>
    <n v="1.9973890339425586E-2"/>
    <n v="11"/>
    <n v="3"/>
    <n v="0.27272727272727271"/>
    <n v="137.88"/>
    <n v="2085.4"/>
    <n v="1947.52"/>
    <n v="15.12474615607775"/>
    <n v="0.45058823529411762"/>
    <n v="45.96"/>
  </r>
  <r>
    <s v="2024-07-09"/>
    <x v="79"/>
    <s v="affiliate"/>
    <n v="15962"/>
    <n v="303"/>
    <n v="1.8982583636135822E-2"/>
    <n v="20"/>
    <n v="3"/>
    <n v="0.15"/>
    <n v="143.66"/>
    <n v="2195.25"/>
    <n v="2051.59"/>
    <n v="15.280871502157874"/>
    <n v="0.47412541254125412"/>
    <n v="47.886666666666663"/>
  </r>
  <r>
    <s v="2024-07-10"/>
    <x v="79"/>
    <s v="affiliate"/>
    <n v="14560"/>
    <n v="420"/>
    <n v="2.8846153846153848E-2"/>
    <n v="28"/>
    <n v="7"/>
    <n v="0.25"/>
    <n v="131.04"/>
    <n v="6508.85"/>
    <n v="6377.81"/>
    <n v="49.670711233211236"/>
    <n v="0.312"/>
    <n v="18.72"/>
  </r>
  <r>
    <s v="2024-07-11"/>
    <x v="79"/>
    <s v="affiliate"/>
    <n v="9906"/>
    <n v="276"/>
    <n v="2.7861901877649909E-2"/>
    <n v="12"/>
    <n v="2"/>
    <n v="0.16666666666666666"/>
    <n v="89.16"/>
    <n v="1559.11"/>
    <n v="1469.9499999999998"/>
    <n v="17.486653207716465"/>
    <n v="0.32304347826086954"/>
    <n v="44.58"/>
  </r>
  <r>
    <s v="2024-07-12"/>
    <x v="79"/>
    <s v="affiliate"/>
    <n v="13547"/>
    <n v="287"/>
    <n v="2.1185502325238061E-2"/>
    <n v="17"/>
    <n v="0"/>
    <n v="0"/>
    <n v="121.93"/>
    <n v="0"/>
    <n v="-121.93"/>
    <n v="0"/>
    <n v="0.4248432055749129"/>
    <n v="0"/>
  </r>
  <r>
    <s v="2024-07-13"/>
    <x v="79"/>
    <s v="affiliate"/>
    <n v="18074"/>
    <n v="486"/>
    <n v="2.6889454464977317E-2"/>
    <n v="21"/>
    <n v="2"/>
    <n v="9.5238095238095233E-2"/>
    <n v="162.66999999999999"/>
    <n v="4412.17"/>
    <n v="4249.5"/>
    <n v="27.12344009344071"/>
    <n v="0.33471193415637857"/>
    <n v="81.334999999999994"/>
  </r>
  <r>
    <s v="2024-07-14"/>
    <x v="79"/>
    <s v="affiliate"/>
    <n v="16862"/>
    <n v="419"/>
    <n v="2.4848772387617128E-2"/>
    <n v="26"/>
    <n v="4"/>
    <n v="0.15384615384615385"/>
    <n v="151.76"/>
    <n v="3271.52"/>
    <n v="3119.76"/>
    <n v="21.55719557195572"/>
    <n v="0.36219570405727919"/>
    <n v="37.94"/>
  </r>
  <r>
    <s v="2024-07-15"/>
    <x v="79"/>
    <s v="affiliate"/>
    <n v="12015"/>
    <n v="242"/>
    <n v="2.0141489804411154E-2"/>
    <n v="16"/>
    <n v="1"/>
    <n v="6.25E-2"/>
    <n v="108.14"/>
    <n v="2406.37"/>
    <n v="2298.23"/>
    <n v="22.252358054373957"/>
    <n v="0.44685950413223141"/>
    <n v="108.14"/>
  </r>
  <r>
    <s v="2024-07-16"/>
    <x v="79"/>
    <s v="affiliate"/>
    <n v="15994"/>
    <n v="509"/>
    <n v="3.1824434162811055E-2"/>
    <n v="18"/>
    <n v="2"/>
    <n v="0.1111111111111111"/>
    <n v="143.94999999999999"/>
    <n v="0"/>
    <n v="-143.94999999999999"/>
    <n v="0"/>
    <n v="0.28280943025540273"/>
    <n v="71.974999999999994"/>
  </r>
  <r>
    <s v="2024-07-17"/>
    <x v="79"/>
    <s v="affiliate"/>
    <n v="11128"/>
    <n v="294"/>
    <n v="2.6419841840402587E-2"/>
    <n v="12"/>
    <n v="2"/>
    <n v="0.16666666666666666"/>
    <n v="100.16"/>
    <n v="304.83999999999997"/>
    <n v="204.67999999999998"/>
    <n v="3.0435303514376995"/>
    <n v="0.34068027210884355"/>
    <n v="50.08"/>
  </r>
  <r>
    <s v="2024-07-18"/>
    <x v="79"/>
    <s v="affiliate"/>
    <n v="12603"/>
    <n v="239"/>
    <n v="1.8963738792351026E-2"/>
    <n v="11"/>
    <n v="3"/>
    <n v="0.27272727272727271"/>
    <n v="113.43"/>
    <n v="389.92"/>
    <n v="276.49"/>
    <n v="3.4375385700431984"/>
    <n v="0.47460251046025109"/>
    <n v="37.81"/>
  </r>
  <r>
    <s v="2024-07-19"/>
    <x v="79"/>
    <s v="affiliate"/>
    <n v="10566"/>
    <n v="266"/>
    <n v="2.5175089911035398E-2"/>
    <n v="11"/>
    <n v="3"/>
    <n v="0.27272727272727271"/>
    <n v="95.1"/>
    <n v="5278.33"/>
    <n v="5183.2299999999996"/>
    <n v="55.50294426919033"/>
    <n v="0.35751879699248118"/>
    <n v="31.7"/>
  </r>
  <r>
    <s v="2024-07-20"/>
    <x v="79"/>
    <s v="affiliate"/>
    <n v="12693"/>
    <n v="308"/>
    <n v="2.4265343102497439E-2"/>
    <n v="20"/>
    <n v="2"/>
    <n v="0.1"/>
    <n v="114.24"/>
    <n v="0"/>
    <n v="-114.24"/>
    <n v="0"/>
    <n v="0.37090909090909091"/>
    <n v="57.12"/>
  </r>
  <r>
    <s v="2024-07-21"/>
    <x v="79"/>
    <s v="affiliate"/>
    <n v="11476"/>
    <n v="329"/>
    <n v="2.8668525618682467E-2"/>
    <n v="14"/>
    <n v="2"/>
    <n v="0.14285714285714285"/>
    <n v="103.29"/>
    <n v="1793.19"/>
    <n v="1689.9"/>
    <n v="17.360731919837349"/>
    <n v="0.31395136778115501"/>
    <n v="51.645000000000003"/>
  </r>
  <r>
    <s v="2024-07-22"/>
    <x v="79"/>
    <s v="affiliate"/>
    <n v="16288"/>
    <n v="416"/>
    <n v="2.5540275049115914E-2"/>
    <n v="30"/>
    <n v="6"/>
    <n v="0.2"/>
    <n v="146.6"/>
    <n v="3543.56"/>
    <n v="3396.96"/>
    <n v="24.171623465211461"/>
    <n v="0.35240384615384612"/>
    <n v="24.433333333333334"/>
  </r>
  <r>
    <s v="2024-07-23"/>
    <x v="79"/>
    <s v="affiliate"/>
    <n v="10780"/>
    <n v="269"/>
    <n v="2.4953617810760668E-2"/>
    <n v="18"/>
    <n v="1"/>
    <n v="5.5555555555555552E-2"/>
    <n v="97.02"/>
    <n v="0"/>
    <n v="-97.02"/>
    <n v="0"/>
    <n v="0.36066914498141261"/>
    <n v="97.02"/>
  </r>
  <r>
    <s v="2024-07-24"/>
    <x v="79"/>
    <s v="affiliate"/>
    <n v="13465"/>
    <n v="304"/>
    <n v="2.2577051615298924E-2"/>
    <n v="19"/>
    <n v="1"/>
    <n v="5.2631578947368418E-2"/>
    <n v="121.19"/>
    <n v="1830.2"/>
    <n v="1709.01"/>
    <n v="15.101906097862861"/>
    <n v="0.39865131578947366"/>
    <n v="121.19"/>
  </r>
  <r>
    <s v="2024-07-25"/>
    <x v="79"/>
    <s v="affiliate"/>
    <n v="11588"/>
    <n v="283"/>
    <n v="2.4421815671384191E-2"/>
    <n v="11"/>
    <n v="1"/>
    <n v="9.0909090909090912E-2"/>
    <n v="104.3"/>
    <n v="0"/>
    <n v="-104.3"/>
    <n v="0"/>
    <n v="0.36855123674911661"/>
    <n v="104.3"/>
  </r>
  <r>
    <s v="2024-07-26"/>
    <x v="79"/>
    <s v="affiliate"/>
    <n v="15794"/>
    <n v="314"/>
    <n v="1.9880967455995949E-2"/>
    <n v="11"/>
    <n v="2"/>
    <n v="0.18181818181818182"/>
    <n v="142.15"/>
    <n v="0"/>
    <n v="-142.15"/>
    <n v="0"/>
    <n v="0.45270700636942679"/>
    <n v="71.075000000000003"/>
  </r>
  <r>
    <s v="2024-07-27"/>
    <x v="79"/>
    <s v="affiliate"/>
    <n v="16936"/>
    <n v="389"/>
    <n v="2.2968823807274445E-2"/>
    <n v="26"/>
    <n v="5"/>
    <n v="0.19230769230769232"/>
    <n v="152.43"/>
    <n v="3628.27"/>
    <n v="3475.84"/>
    <n v="23.802860329331494"/>
    <n v="0.39185089974293064"/>
    <n v="30.486000000000001"/>
  </r>
  <r>
    <s v="2024-07-28"/>
    <x v="79"/>
    <s v="affiliate"/>
    <n v="13620"/>
    <n v="354"/>
    <n v="2.5991189427312777E-2"/>
    <n v="26"/>
    <n v="7"/>
    <n v="0.26923076923076922"/>
    <n v="122.58"/>
    <n v="4520.78"/>
    <n v="4398.2"/>
    <n v="36.880241474955128"/>
    <n v="0.34627118644067795"/>
    <n v="17.511428571428571"/>
  </r>
  <r>
    <s v="2024-07-29"/>
    <x v="79"/>
    <s v="affiliate"/>
    <n v="12863"/>
    <n v="229"/>
    <n v="1.7803000855165979E-2"/>
    <n v="14"/>
    <n v="4"/>
    <n v="0.2857142857142857"/>
    <n v="115.77"/>
    <n v="0"/>
    <n v="-115.77"/>
    <n v="0"/>
    <n v="0.50554585152838427"/>
    <n v="28.942499999999999"/>
  </r>
  <r>
    <s v="2024-07-30"/>
    <x v="79"/>
    <s v="affiliate"/>
    <n v="12154"/>
    <n v="273"/>
    <n v="2.2461740990620371E-2"/>
    <n v="13"/>
    <n v="0"/>
    <n v="0"/>
    <n v="109.39"/>
    <n v="0"/>
    <n v="-109.39"/>
    <n v="0"/>
    <n v="0.40069597069597068"/>
    <n v="0"/>
  </r>
  <r>
    <s v="2024-07-31"/>
    <x v="79"/>
    <s v="affiliate"/>
    <n v="10830"/>
    <n v="233"/>
    <n v="2.1514312096029546E-2"/>
    <n v="16"/>
    <n v="1"/>
    <n v="6.25E-2"/>
    <n v="97.47"/>
    <n v="914.7"/>
    <n v="817.23"/>
    <n v="9.3844259772237617"/>
    <n v="0.41832618025751073"/>
    <n v="97.47"/>
  </r>
  <r>
    <s v="2024-08-01"/>
    <x v="79"/>
    <s v="affiliate"/>
    <n v="18247"/>
    <n v="451"/>
    <n v="2.4716391735627775E-2"/>
    <n v="24"/>
    <n v="4"/>
    <n v="0.16666666666666666"/>
    <n v="164.23"/>
    <n v="2153.14"/>
    <n v="1988.9099999999999"/>
    <n v="13.110515740120563"/>
    <n v="0.36414634146341462"/>
    <n v="41.057499999999997"/>
  </r>
  <r>
    <s v="2024-08-02"/>
    <x v="79"/>
    <s v="affiliate"/>
    <n v="14248"/>
    <n v="331"/>
    <n v="2.3231330713082539E-2"/>
    <n v="23"/>
    <n v="0"/>
    <n v="0"/>
    <n v="128.24"/>
    <n v="0"/>
    <n v="-128.24"/>
    <n v="0"/>
    <n v="0.38743202416918432"/>
    <n v="0"/>
  </r>
  <r>
    <s v="2024-08-03"/>
    <x v="79"/>
    <s v="affiliate"/>
    <n v="15881"/>
    <n v="406"/>
    <n v="2.5565140734210692E-2"/>
    <n v="17"/>
    <n v="1"/>
    <n v="5.8823529411764705E-2"/>
    <n v="142.93"/>
    <n v="1011.44"/>
    <n v="868.51"/>
    <n v="7.0764709997901072"/>
    <n v="0.35204433497536947"/>
    <n v="142.93"/>
  </r>
  <r>
    <s v="2024-08-04"/>
    <x v="79"/>
    <s v="affiliate"/>
    <n v="11140"/>
    <n v="350"/>
    <n v="3.141831238779174E-2"/>
    <n v="23"/>
    <n v="5"/>
    <n v="0.21739130434782608"/>
    <n v="100.26"/>
    <n v="4009.73"/>
    <n v="3909.47"/>
    <n v="39.993317374825452"/>
    <n v="0.28645714285714285"/>
    <n v="20.052"/>
  </r>
  <r>
    <s v="2024-08-05"/>
    <x v="79"/>
    <s v="affiliate"/>
    <n v="16224"/>
    <n v="316"/>
    <n v="1.947731755424063E-2"/>
    <n v="13"/>
    <n v="2"/>
    <n v="0.15384615384615385"/>
    <n v="146.02000000000001"/>
    <n v="1278.06"/>
    <n v="1132.04"/>
    <n v="8.7526366251198464"/>
    <n v="0.46208860759493675"/>
    <n v="73.010000000000005"/>
  </r>
  <r>
    <s v="2024-08-06"/>
    <x v="79"/>
    <s v="affiliate"/>
    <n v="18224"/>
    <n v="395"/>
    <n v="2.1674714661984198E-2"/>
    <n v="27"/>
    <n v="5"/>
    <n v="0.18518518518518517"/>
    <n v="164.02"/>
    <n v="813.33"/>
    <n v="649.31000000000006"/>
    <n v="4.9587245457870992"/>
    <n v="0.41524050632911397"/>
    <n v="32.804000000000002"/>
  </r>
  <r>
    <s v="2024-08-07"/>
    <x v="79"/>
    <s v="affiliate"/>
    <n v="13580"/>
    <n v="320"/>
    <n v="2.3564064801178203E-2"/>
    <n v="18"/>
    <n v="2"/>
    <n v="0.1111111111111111"/>
    <n v="122.22"/>
    <n v="0"/>
    <n v="-122.22"/>
    <n v="0"/>
    <n v="0.38193749999999999"/>
    <n v="61.11"/>
  </r>
  <r>
    <s v="2024-08-08"/>
    <x v="79"/>
    <s v="affiliate"/>
    <n v="15442"/>
    <n v="369"/>
    <n v="2.3895868410827612E-2"/>
    <n v="14"/>
    <n v="2"/>
    <n v="0.14285714285714285"/>
    <n v="138.97999999999999"/>
    <n v="720.89"/>
    <n v="581.91"/>
    <n v="5.1870053245071235"/>
    <n v="0.37663956639566393"/>
    <n v="69.489999999999995"/>
  </r>
  <r>
    <s v="2024-08-09"/>
    <x v="79"/>
    <s v="affiliate"/>
    <n v="15152"/>
    <n v="388"/>
    <n v="2.5607180570221752E-2"/>
    <n v="19"/>
    <n v="3"/>
    <n v="0.15789473684210525"/>
    <n v="136.37"/>
    <n v="2025.31"/>
    <n v="1888.94"/>
    <n v="14.851580259587886"/>
    <n v="0.35146907216494849"/>
    <n v="45.456666666666671"/>
  </r>
  <r>
    <s v="2024-08-10"/>
    <x v="79"/>
    <s v="affiliate"/>
    <n v="10631"/>
    <n v="249"/>
    <n v="2.3422067538331294E-2"/>
    <n v="15"/>
    <n v="1"/>
    <n v="6.6666666666666666E-2"/>
    <n v="95.68"/>
    <n v="111.42"/>
    <n v="15.739999999999995"/>
    <n v="1.1645066889632107"/>
    <n v="0.38425702811244983"/>
    <n v="95.68"/>
  </r>
  <r>
    <s v="2024-08-11"/>
    <x v="79"/>
    <s v="affiliate"/>
    <n v="10667"/>
    <n v="283"/>
    <n v="2.6530420924346113E-2"/>
    <n v="12"/>
    <n v="1"/>
    <n v="8.3333333333333329E-2"/>
    <n v="96.01"/>
    <n v="1825.18"/>
    <n v="1729.17"/>
    <n v="19.010311425893136"/>
    <n v="0.33925795053003538"/>
    <n v="96.01"/>
  </r>
  <r>
    <s v="2024-08-12"/>
    <x v="79"/>
    <s v="affiliate"/>
    <n v="12210"/>
    <n v="305"/>
    <n v="2.4979524979524978E-2"/>
    <n v="20"/>
    <n v="3"/>
    <n v="0.15"/>
    <n v="109.89"/>
    <n v="1485.19"/>
    <n v="1375.3"/>
    <n v="13.515242515242516"/>
    <n v="0.3602950819672131"/>
    <n v="36.630000000000003"/>
  </r>
  <r>
    <s v="2024-08-13"/>
    <x v="79"/>
    <s v="affiliate"/>
    <n v="16576"/>
    <n v="318"/>
    <n v="1.9184362934362934E-2"/>
    <n v="18"/>
    <n v="2"/>
    <n v="0.1111111111111111"/>
    <n v="149.19"/>
    <n v="2242.52"/>
    <n v="2093.33"/>
    <n v="15.03130236611033"/>
    <n v="0.46915094339622643"/>
    <n v="74.594999999999999"/>
  </r>
  <r>
    <s v="2024-08-14"/>
    <x v="79"/>
    <s v="affiliate"/>
    <n v="13384"/>
    <n v="275"/>
    <n v="2.0546921697549313E-2"/>
    <n v="17"/>
    <n v="2"/>
    <n v="0.11764705882352941"/>
    <n v="120.46"/>
    <n v="1892.57"/>
    <n v="1772.11"/>
    <n v="15.711190436659471"/>
    <n v="0.43803636363636361"/>
    <n v="60.23"/>
  </r>
  <r>
    <s v="2024-08-15"/>
    <x v="79"/>
    <s v="affiliate"/>
    <n v="12613"/>
    <n v="252"/>
    <n v="1.9979386347419328E-2"/>
    <n v="10"/>
    <n v="2"/>
    <n v="0.2"/>
    <n v="113.52"/>
    <n v="0"/>
    <n v="-113.52"/>
    <n v="0"/>
    <n v="0.45047619047619047"/>
    <n v="56.76"/>
  </r>
  <r>
    <s v="2024-08-16"/>
    <x v="79"/>
    <s v="affiliate"/>
    <n v="18068"/>
    <n v="408"/>
    <n v="2.2581359309276069E-2"/>
    <n v="21"/>
    <n v="2"/>
    <n v="9.5238095238095233E-2"/>
    <n v="162.62"/>
    <n v="1733.6"/>
    <n v="1570.98"/>
    <n v="10.660435370803098"/>
    <n v="0.39857843137254906"/>
    <n v="81.31"/>
  </r>
  <r>
    <s v="2024-08-17"/>
    <x v="79"/>
    <s v="affiliate"/>
    <n v="14570"/>
    <n v="393"/>
    <n v="2.6973232669869594E-2"/>
    <n v="26"/>
    <n v="0"/>
    <n v="0"/>
    <n v="131.13"/>
    <n v="0"/>
    <n v="-131.13"/>
    <n v="0"/>
    <n v="0.3336641221374046"/>
    <n v="0"/>
  </r>
  <r>
    <s v="2024-08-18"/>
    <x v="79"/>
    <s v="affiliate"/>
    <n v="17504"/>
    <n v="395"/>
    <n v="2.2566270566727605E-2"/>
    <n v="26"/>
    <n v="4"/>
    <n v="0.15384615384615385"/>
    <n v="157.54"/>
    <n v="345.86"/>
    <n v="188.32000000000002"/>
    <n v="2.1953789513774282"/>
    <n v="0.39883544303797469"/>
    <n v="39.384999999999998"/>
  </r>
  <r>
    <s v="2024-08-19"/>
    <x v="79"/>
    <s v="affiliate"/>
    <n v="11316"/>
    <n v="290"/>
    <n v="2.5627430187345351E-2"/>
    <n v="13"/>
    <n v="1"/>
    <n v="7.6923076923076927E-2"/>
    <n v="101.85"/>
    <n v="0"/>
    <n v="-101.85"/>
    <n v="0"/>
    <n v="0.3512068965517241"/>
    <n v="101.85"/>
  </r>
  <r>
    <s v="2024-08-20"/>
    <x v="79"/>
    <s v="affiliate"/>
    <n v="16716"/>
    <n v="337"/>
    <n v="2.0160325436707347E-2"/>
    <n v="20"/>
    <n v="1"/>
    <n v="0.05"/>
    <n v="150.44999999999999"/>
    <n v="0"/>
    <n v="-150.44999999999999"/>
    <n v="0"/>
    <n v="0.44643916913946585"/>
    <n v="150.44999999999999"/>
  </r>
  <r>
    <s v="2024-08-21"/>
    <x v="79"/>
    <s v="affiliate"/>
    <n v="12765"/>
    <n v="275"/>
    <n v="2.1543282412847631E-2"/>
    <n v="11"/>
    <n v="3"/>
    <n v="0.27272727272727271"/>
    <n v="114.89"/>
    <n v="1990.92"/>
    <n v="1876.03"/>
    <n v="17.328923317956306"/>
    <n v="0.4177818181818182"/>
    <n v="38.296666666666667"/>
  </r>
  <r>
    <s v="2024-08-22"/>
    <x v="79"/>
    <s v="affiliate"/>
    <n v="15565"/>
    <n v="297"/>
    <n v="1.9081272084805655E-2"/>
    <n v="18"/>
    <n v="3"/>
    <n v="0.16666666666666666"/>
    <n v="140.09"/>
    <n v="2972.17"/>
    <n v="2832.08"/>
    <n v="21.216146762795347"/>
    <n v="0.4716835016835017"/>
    <n v="46.696666666666665"/>
  </r>
  <r>
    <s v="2024-08-23"/>
    <x v="79"/>
    <s v="affiliate"/>
    <n v="18317"/>
    <n v="554"/>
    <n v="3.0245127477206965E-2"/>
    <n v="23"/>
    <n v="0"/>
    <n v="0"/>
    <n v="164.86"/>
    <n v="0"/>
    <n v="-164.86"/>
    <n v="0"/>
    <n v="0.29758122743682314"/>
    <n v="0"/>
  </r>
  <r>
    <s v="2024-08-24"/>
    <x v="79"/>
    <s v="affiliate"/>
    <n v="13011"/>
    <n v="262"/>
    <n v="2.0136807316885712E-2"/>
    <n v="10"/>
    <n v="2"/>
    <n v="0.2"/>
    <n v="117.1"/>
    <n v="451.5"/>
    <n v="334.4"/>
    <n v="3.8556789069171651"/>
    <n v="0.44694656488549617"/>
    <n v="58.55"/>
  </r>
  <r>
    <s v="2024-08-25"/>
    <x v="79"/>
    <s v="affiliate"/>
    <n v="15021"/>
    <n v="284"/>
    <n v="1.8906863724119566E-2"/>
    <n v="18"/>
    <n v="4"/>
    <n v="0.22222222222222221"/>
    <n v="135.19"/>
    <n v="1758.21"/>
    <n v="1623.02"/>
    <n v="13.005473777646277"/>
    <n v="0.47602112676056335"/>
    <n v="33.797499999999999"/>
  </r>
  <r>
    <s v="2024-08-26"/>
    <x v="79"/>
    <s v="affiliate"/>
    <n v="10915"/>
    <n v="275"/>
    <n v="2.5194686211635363E-2"/>
    <n v="14"/>
    <n v="1"/>
    <n v="7.1428571428571425E-2"/>
    <n v="98.24"/>
    <n v="0"/>
    <n v="-98.24"/>
    <n v="0"/>
    <n v="0.35723636363636363"/>
    <n v="98.24"/>
  </r>
  <r>
    <s v="2024-08-27"/>
    <x v="79"/>
    <s v="affiliate"/>
    <n v="15392"/>
    <n v="328"/>
    <n v="2.1309771309771311E-2"/>
    <n v="13"/>
    <n v="2"/>
    <n v="0.15384615384615385"/>
    <n v="138.53"/>
    <n v="887.73"/>
    <n v="749.2"/>
    <n v="6.4082148271132606"/>
    <n v="0.42234756097560977"/>
    <n v="69.265000000000001"/>
  </r>
  <r>
    <s v="2024-08-28"/>
    <x v="79"/>
    <s v="affiliate"/>
    <n v="12106"/>
    <n v="241"/>
    <n v="1.9907483892284819E-2"/>
    <n v="16"/>
    <n v="1"/>
    <n v="6.25E-2"/>
    <n v="108.96"/>
    <n v="0"/>
    <n v="-108.96"/>
    <n v="0"/>
    <n v="0.4521161825726141"/>
    <n v="108.96"/>
  </r>
  <r>
    <s v="2024-08-29"/>
    <x v="79"/>
    <s v="affiliate"/>
    <n v="15531"/>
    <n v="279"/>
    <n v="1.7964071856287425E-2"/>
    <n v="20"/>
    <n v="2"/>
    <n v="0.1"/>
    <n v="139.78"/>
    <n v="0"/>
    <n v="-139.78"/>
    <n v="0"/>
    <n v="0.50100358422939073"/>
    <n v="69.89"/>
  </r>
  <r>
    <s v="2024-08-30"/>
    <x v="79"/>
    <s v="affiliate"/>
    <n v="17772"/>
    <n v="347"/>
    <n v="1.9525095656088228E-2"/>
    <n v="19"/>
    <n v="4"/>
    <n v="0.21052631578947367"/>
    <n v="159.94999999999999"/>
    <n v="4425.3999999999996"/>
    <n v="4265.45"/>
    <n v="27.667396061269145"/>
    <n v="0.46095100864553312"/>
    <n v="39.987499999999997"/>
  </r>
  <r>
    <s v="2024-08-31"/>
    <x v="79"/>
    <s v="affiliate"/>
    <n v="15567"/>
    <n v="323"/>
    <n v="2.0749020363589644E-2"/>
    <n v="22"/>
    <n v="5"/>
    <n v="0.22727272727272727"/>
    <n v="140.11000000000001"/>
    <n v="3414.92"/>
    <n v="3274.81"/>
    <n v="24.373135393619297"/>
    <n v="0.43377708978328178"/>
    <n v="28.022000000000002"/>
  </r>
  <r>
    <s v="2024-09-01"/>
    <x v="79"/>
    <s v="affiliate"/>
    <n v="15964"/>
    <n v="291"/>
    <n v="1.8228514156852921E-2"/>
    <n v="16"/>
    <n v="1"/>
    <n v="6.25E-2"/>
    <n v="143.68"/>
    <n v="0"/>
    <n v="-143.68"/>
    <n v="0"/>
    <n v="0.493745704467354"/>
    <n v="143.68"/>
  </r>
  <r>
    <s v="2024-09-02"/>
    <x v="79"/>
    <s v="affiliate"/>
    <n v="12443"/>
    <n v="360"/>
    <n v="2.8931929598971309E-2"/>
    <n v="25"/>
    <n v="3"/>
    <n v="0.12"/>
    <n v="111.99"/>
    <n v="0"/>
    <n v="-111.99"/>
    <n v="0"/>
    <n v="0.31108333333333332"/>
    <n v="37.33"/>
  </r>
  <r>
    <s v="2024-09-03"/>
    <x v="79"/>
    <s v="affiliate"/>
    <n v="13800"/>
    <n v="299"/>
    <n v="2.1666666666666667E-2"/>
    <n v="17"/>
    <n v="1"/>
    <n v="5.8823529411764705E-2"/>
    <n v="124.2"/>
    <n v="1663.33"/>
    <n v="1539.1299999999999"/>
    <n v="13.392351046698872"/>
    <n v="0.41538461538461541"/>
    <n v="124.2"/>
  </r>
  <r>
    <s v="2024-09-04"/>
    <x v="79"/>
    <s v="affiliate"/>
    <n v="15571"/>
    <n v="406"/>
    <n v="2.6074112131526557E-2"/>
    <n v="14"/>
    <n v="2"/>
    <n v="0.14285714285714285"/>
    <n v="140.13999999999999"/>
    <n v="1370.7"/>
    <n v="1230.56"/>
    <n v="9.7809333523619255"/>
    <n v="0.34517241379310343"/>
    <n v="70.069999999999993"/>
  </r>
  <r>
    <s v="2024-09-05"/>
    <x v="79"/>
    <s v="affiliate"/>
    <n v="10877"/>
    <n v="207"/>
    <n v="1.9030982807759493E-2"/>
    <n v="8"/>
    <n v="2"/>
    <n v="0.25"/>
    <n v="97.9"/>
    <n v="2482.46"/>
    <n v="2384.56"/>
    <n v="25.357099080694585"/>
    <n v="0.47294685990338164"/>
    <n v="48.95"/>
  </r>
  <r>
    <s v="2024-09-06"/>
    <x v="79"/>
    <s v="affiliate"/>
    <n v="16958"/>
    <n v="512"/>
    <n v="3.0192239650902231E-2"/>
    <n v="35"/>
    <n v="5"/>
    <n v="0.14285714285714285"/>
    <n v="152.63"/>
    <n v="838.45"/>
    <n v="685.82"/>
    <n v="5.4933499312061853"/>
    <n v="0.29810546874999999"/>
    <n v="30.526"/>
  </r>
  <r>
    <s v="2024-09-07"/>
    <x v="79"/>
    <s v="affiliate"/>
    <n v="14296"/>
    <n v="314"/>
    <n v="2.1964185786233912E-2"/>
    <n v="18"/>
    <n v="3"/>
    <n v="0.16666666666666666"/>
    <n v="128.66999999999999"/>
    <n v="3670.56"/>
    <n v="3541.89"/>
    <n v="28.526929354161812"/>
    <n v="0.40977707006369424"/>
    <n v="42.889999999999993"/>
  </r>
  <r>
    <s v="2024-09-08"/>
    <x v="79"/>
    <s v="affiliate"/>
    <n v="14470"/>
    <n v="416"/>
    <n v="2.874913614374568E-2"/>
    <n v="16"/>
    <n v="3"/>
    <n v="0.1875"/>
    <n v="130.22999999999999"/>
    <n v="3858.36"/>
    <n v="3728.13"/>
    <n v="29.627274821469712"/>
    <n v="0.31305288461538461"/>
    <n v="43.41"/>
  </r>
  <r>
    <s v="2024-09-09"/>
    <x v="79"/>
    <s v="affiliate"/>
    <n v="11983"/>
    <n v="287"/>
    <n v="2.3950596678628058E-2"/>
    <n v="17"/>
    <n v="5"/>
    <n v="0.29411764705882354"/>
    <n v="107.85"/>
    <n v="5678.59"/>
    <n v="5570.74"/>
    <n v="52.652665739452949"/>
    <n v="0.37578397212543552"/>
    <n v="21.57"/>
  </r>
  <r>
    <s v="2024-09-10"/>
    <x v="79"/>
    <s v="affiliate"/>
    <n v="13897"/>
    <n v="381"/>
    <n v="2.7415989062387566E-2"/>
    <n v="13"/>
    <n v="1"/>
    <n v="7.6923076923076927E-2"/>
    <n v="125.08"/>
    <n v="1802.87"/>
    <n v="1677.79"/>
    <n v="14.413735209465941"/>
    <n v="0.32829396325459315"/>
    <n v="125.08"/>
  </r>
  <r>
    <s v="2024-09-11"/>
    <x v="79"/>
    <s v="affiliate"/>
    <n v="11166"/>
    <n v="269"/>
    <n v="2.4090990506895935E-2"/>
    <n v="13"/>
    <n v="1"/>
    <n v="7.6923076923076927E-2"/>
    <n v="100.5"/>
    <n v="0"/>
    <n v="-100.5"/>
    <n v="0"/>
    <n v="0.37360594795539032"/>
    <n v="100.5"/>
  </r>
  <r>
    <s v="2024-09-12"/>
    <x v="79"/>
    <s v="affiliate"/>
    <n v="16098"/>
    <n v="442"/>
    <n v="2.7456826935022983E-2"/>
    <n v="28"/>
    <n v="3"/>
    <n v="0.10714285714285714"/>
    <n v="144.88999999999999"/>
    <n v="4545.29"/>
    <n v="4400.3999999999996"/>
    <n v="31.370625992131966"/>
    <n v="0.32780542986425337"/>
    <n v="48.29666666666666"/>
  </r>
  <r>
    <s v="2023-06-27"/>
    <x v="80"/>
    <s v="paid_search"/>
    <n v="18170"/>
    <n v="649"/>
    <n v="3.5718216840946615E-2"/>
    <n v="35"/>
    <n v="3"/>
    <n v="8.5714285714285715E-2"/>
    <n v="327.07"/>
    <n v="3171.35"/>
    <n v="2844.2799999999997"/>
    <n v="9.6962423945944298"/>
    <n v="0.50395993836671804"/>
    <n v="109.02333333333333"/>
  </r>
  <r>
    <s v="2023-06-28"/>
    <x v="80"/>
    <s v="paid_search"/>
    <n v="13608"/>
    <n v="589"/>
    <n v="4.3283362727807174E-2"/>
    <n v="33"/>
    <n v="3"/>
    <n v="9.0909090909090912E-2"/>
    <n v="244.95"/>
    <n v="350.63"/>
    <n v="105.68"/>
    <n v="1.4314349867319862"/>
    <n v="0.41587436332767402"/>
    <n v="81.649999999999991"/>
  </r>
  <r>
    <s v="2023-06-29"/>
    <x v="80"/>
    <s v="paid_search"/>
    <n v="13702"/>
    <n v="578"/>
    <n v="4.2183622828784122E-2"/>
    <n v="23"/>
    <n v="3"/>
    <n v="0.13043478260869565"/>
    <n v="246.65"/>
    <n v="1960.72"/>
    <n v="1714.07"/>
    <n v="7.9494019866207175"/>
    <n v="0.42673010380622839"/>
    <n v="82.216666666666669"/>
  </r>
  <r>
    <s v="2023-06-30"/>
    <x v="80"/>
    <s v="paid_search"/>
    <n v="18756"/>
    <n v="688"/>
    <n v="3.6681595222862018E-2"/>
    <n v="35"/>
    <n v="3"/>
    <n v="8.5714285714285715E-2"/>
    <n v="337.62"/>
    <n v="1746.77"/>
    <n v="1409.15"/>
    <n v="5.1737752502813814"/>
    <n v="0.4907267441860465"/>
    <n v="112.54"/>
  </r>
  <r>
    <s v="2023-07-01"/>
    <x v="80"/>
    <s v="paid_search"/>
    <n v="17698"/>
    <n v="716"/>
    <n v="4.0456548762572042E-2"/>
    <n v="31"/>
    <n v="4"/>
    <n v="0.12903225806451613"/>
    <n v="318.58"/>
    <n v="5789.25"/>
    <n v="5470.67"/>
    <n v="18.172044698348923"/>
    <n v="0.44494413407821226"/>
    <n v="79.644999999999996"/>
  </r>
  <r>
    <s v="2023-07-02"/>
    <x v="80"/>
    <s v="paid_search"/>
    <n v="19809"/>
    <n v="713"/>
    <n v="3.5993740219092331E-2"/>
    <n v="32"/>
    <n v="4"/>
    <n v="0.125"/>
    <n v="356.57"/>
    <n v="1008.15"/>
    <n v="651.57999999999993"/>
    <n v="2.827355077544381"/>
    <n v="0.50009817671809254"/>
    <n v="89.142499999999998"/>
  </r>
  <r>
    <s v="2023-07-03"/>
    <x v="80"/>
    <s v="paid_search"/>
    <n v="15087"/>
    <n v="425"/>
    <n v="2.8169947637038509E-2"/>
    <n v="22"/>
    <n v="7"/>
    <n v="0.31818181818181818"/>
    <n v="271.57"/>
    <n v="3661.94"/>
    <n v="3390.37"/>
    <n v="13.484331848142284"/>
    <n v="0.63898823529411763"/>
    <n v="38.795714285714283"/>
  </r>
  <r>
    <s v="2023-07-04"/>
    <x v="80"/>
    <s v="paid_search"/>
    <n v="18727"/>
    <n v="794"/>
    <n v="4.2398675708869543E-2"/>
    <n v="35"/>
    <n v="3"/>
    <n v="8.5714285714285715E-2"/>
    <n v="337.09"/>
    <n v="1909.07"/>
    <n v="1571.98"/>
    <n v="5.6633836660832424"/>
    <n v="0.42454659949622164"/>
    <n v="112.36333333333333"/>
  </r>
  <r>
    <s v="2023-07-05"/>
    <x v="80"/>
    <s v="paid_search"/>
    <n v="16736"/>
    <n v="660"/>
    <n v="3.9435946462715102E-2"/>
    <n v="26"/>
    <n v="1"/>
    <n v="3.8461538461538464E-2"/>
    <n v="301.26"/>
    <n v="0"/>
    <n v="-301.26"/>
    <n v="0"/>
    <n v="0.45645454545454545"/>
    <n v="301.26"/>
  </r>
  <r>
    <s v="2023-07-06"/>
    <x v="80"/>
    <s v="paid_search"/>
    <n v="13058"/>
    <n v="355"/>
    <n v="2.7186399142288254E-2"/>
    <n v="17"/>
    <n v="2"/>
    <n v="0.11764705882352941"/>
    <n v="235.06"/>
    <n v="1493.66"/>
    <n v="1258.6000000000001"/>
    <n v="6.3543776057176897"/>
    <n v="0.66214084507042259"/>
    <n v="117.53"/>
  </r>
  <r>
    <s v="2023-07-07"/>
    <x v="80"/>
    <s v="paid_search"/>
    <n v="20566"/>
    <n v="872"/>
    <n v="4.2400077798307886E-2"/>
    <n v="35"/>
    <n v="7"/>
    <n v="0.2"/>
    <n v="370.19"/>
    <n v="1756.35"/>
    <n v="1386.1599999999999"/>
    <n v="4.7444555498527778"/>
    <n v="0.42452981651376148"/>
    <n v="52.884285714285717"/>
  </r>
  <r>
    <s v="2023-07-08"/>
    <x v="80"/>
    <s v="paid_search"/>
    <n v="12532"/>
    <n v="460"/>
    <n v="3.6706032556654965E-2"/>
    <n v="31"/>
    <n v="3"/>
    <n v="9.6774193548387094E-2"/>
    <n v="225.58"/>
    <n v="3962.87"/>
    <n v="3737.29"/>
    <n v="17.567470520436206"/>
    <n v="0.49039130434782613"/>
    <n v="75.193333333333342"/>
  </r>
  <r>
    <s v="2023-07-09"/>
    <x v="80"/>
    <s v="paid_search"/>
    <n v="18557"/>
    <n v="774"/>
    <n v="4.1709328016381955E-2"/>
    <n v="35"/>
    <n v="7"/>
    <n v="0.2"/>
    <n v="334.03"/>
    <n v="6970.36"/>
    <n v="6636.33"/>
    <n v="20.867466993982578"/>
    <n v="0.43156330749353999"/>
    <n v="47.718571428571423"/>
  </r>
  <r>
    <s v="2023-07-10"/>
    <x v="80"/>
    <s v="paid_search"/>
    <n v="15424"/>
    <n v="550"/>
    <n v="3.5658713692946056E-2"/>
    <n v="32"/>
    <n v="3"/>
    <n v="9.375E-2"/>
    <n v="277.64"/>
    <n v="1295.32"/>
    <n v="1017.68"/>
    <n v="4.6654660711713012"/>
    <n v="0.50480000000000003"/>
    <n v="92.546666666666667"/>
  </r>
  <r>
    <s v="2023-07-11"/>
    <x v="80"/>
    <s v="paid_search"/>
    <n v="19596"/>
    <n v="658"/>
    <n v="3.3578281281894266E-2"/>
    <n v="35"/>
    <n v="8"/>
    <n v="0.22857142857142856"/>
    <n v="352.73"/>
    <n v="4480.6099999999997"/>
    <n v="4127.8799999999992"/>
    <n v="12.702662092818869"/>
    <n v="0.5360638297872341"/>
    <n v="44.091250000000002"/>
  </r>
  <r>
    <s v="2023-07-12"/>
    <x v="80"/>
    <s v="paid_search"/>
    <n v="13095"/>
    <n v="325"/>
    <n v="2.4818633066055747E-2"/>
    <n v="23"/>
    <n v="3"/>
    <n v="0.13043478260869565"/>
    <n v="235.71"/>
    <n v="0"/>
    <n v="-235.71"/>
    <n v="0"/>
    <n v="0.72526153846153851"/>
    <n v="78.570000000000007"/>
  </r>
  <r>
    <s v="2023-07-13"/>
    <x v="80"/>
    <s v="paid_search"/>
    <n v="20276"/>
    <n v="524"/>
    <n v="2.5843361609784968E-2"/>
    <n v="28"/>
    <n v="6"/>
    <n v="0.21428571428571427"/>
    <n v="364.97"/>
    <n v="2330.7600000000002"/>
    <n v="1965.7900000000002"/>
    <n v="6.386168726196674"/>
    <n v="0.69650763358778633"/>
    <n v="60.82833333333334"/>
  </r>
  <r>
    <s v="2023-07-14"/>
    <x v="80"/>
    <s v="paid_search"/>
    <n v="16294"/>
    <n v="449"/>
    <n v="2.7556155640112923E-2"/>
    <n v="27"/>
    <n v="1"/>
    <n v="3.7037037037037035E-2"/>
    <n v="293.3"/>
    <n v="0"/>
    <n v="-293.3"/>
    <n v="0"/>
    <n v="0.65322939866369711"/>
    <n v="293.3"/>
  </r>
  <r>
    <s v="2023-07-15"/>
    <x v="80"/>
    <s v="paid_search"/>
    <n v="16223"/>
    <n v="521"/>
    <n v="3.211489860075202E-2"/>
    <n v="27"/>
    <n v="7"/>
    <n v="0.25925925925925924"/>
    <n v="292.02999999999997"/>
    <n v="2889.57"/>
    <n v="2597.54"/>
    <n v="9.8947710851624855"/>
    <n v="0.56051823416506708"/>
    <n v="41.718571428571423"/>
  </r>
  <r>
    <s v="2023-07-16"/>
    <x v="80"/>
    <s v="paid_search"/>
    <n v="15164"/>
    <n v="410"/>
    <n v="2.7037720917963599E-2"/>
    <n v="30"/>
    <n v="3"/>
    <n v="0.1"/>
    <n v="272.95999999999998"/>
    <n v="4198.54"/>
    <n v="3925.58"/>
    <n v="15.381521101992966"/>
    <n v="0.66575609756097553"/>
    <n v="90.986666666666665"/>
  </r>
  <r>
    <s v="2023-07-17"/>
    <x v="80"/>
    <s v="paid_search"/>
    <n v="13803"/>
    <n v="418"/>
    <n v="3.028327175251757E-2"/>
    <n v="20"/>
    <n v="3"/>
    <n v="0.15"/>
    <n v="248.47"/>
    <n v="2893.27"/>
    <n v="2644.8"/>
    <n v="11.644343381494748"/>
    <n v="0.59442583732057419"/>
    <n v="82.823333333333338"/>
  </r>
  <r>
    <s v="2023-07-18"/>
    <x v="80"/>
    <s v="paid_search"/>
    <n v="17838"/>
    <n v="589"/>
    <n v="3.3019396793362486E-2"/>
    <n v="31"/>
    <n v="6"/>
    <n v="0.19354838709677419"/>
    <n v="321.08999999999997"/>
    <n v="4971.91"/>
    <n v="4650.82"/>
    <n v="15.484474757856054"/>
    <n v="0.54514431239388794"/>
    <n v="53.514999999999993"/>
  </r>
  <r>
    <s v="2023-07-19"/>
    <x v="80"/>
    <s v="paid_search"/>
    <n v="20796"/>
    <n v="583"/>
    <n v="2.8034237353337179E-2"/>
    <n v="35"/>
    <n v="5"/>
    <n v="0.14285714285714285"/>
    <n v="374.34"/>
    <n v="4542.74"/>
    <n v="4168.3999999999996"/>
    <n v="12.135331516802907"/>
    <n v="0.64209262435677528"/>
    <n v="74.867999999999995"/>
  </r>
  <r>
    <s v="2023-07-20"/>
    <x v="80"/>
    <s v="paid_search"/>
    <n v="11924"/>
    <n v="417"/>
    <n v="3.4971486078497149E-2"/>
    <n v="17"/>
    <n v="3"/>
    <n v="0.17647058823529413"/>
    <n v="214.64"/>
    <n v="1322.21"/>
    <n v="1107.5700000000002"/>
    <n v="6.1601285874021627"/>
    <n v="0.51472422062350121"/>
    <n v="71.546666666666667"/>
  </r>
  <r>
    <s v="2023-07-21"/>
    <x v="80"/>
    <s v="paid_search"/>
    <n v="16260"/>
    <n v="490"/>
    <n v="3.0135301353013531E-2"/>
    <n v="24"/>
    <n v="5"/>
    <n v="0.20833333333333334"/>
    <n v="292.68"/>
    <n v="715.65"/>
    <n v="422.96999999999997"/>
    <n v="2.4451619516195162"/>
    <n v="0.59730612244897963"/>
    <n v="58.536000000000001"/>
  </r>
  <r>
    <s v="2023-07-22"/>
    <x v="80"/>
    <s v="paid_search"/>
    <n v="12315"/>
    <n v="495"/>
    <n v="4.0194884287454324E-2"/>
    <n v="29"/>
    <n v="3"/>
    <n v="0.10344827586206896"/>
    <n v="221.67"/>
    <n v="0"/>
    <n v="-221.67"/>
    <n v="0"/>
    <n v="0.44781818181818178"/>
    <n v="73.89"/>
  </r>
  <r>
    <s v="2023-07-23"/>
    <x v="80"/>
    <s v="paid_search"/>
    <n v="14263"/>
    <n v="413"/>
    <n v="2.8956040103764985E-2"/>
    <n v="18"/>
    <n v="2"/>
    <n v="0.1111111111111111"/>
    <n v="256.75"/>
    <n v="0"/>
    <n v="-256.75"/>
    <n v="0"/>
    <n v="0.62167070217917675"/>
    <n v="128.375"/>
  </r>
  <r>
    <s v="2023-07-24"/>
    <x v="80"/>
    <s v="paid_search"/>
    <n v="14601"/>
    <n v="498"/>
    <n v="3.4107252927881651E-2"/>
    <n v="22"/>
    <n v="5"/>
    <n v="0.22727272727272727"/>
    <n v="262.83"/>
    <n v="4138.7700000000004"/>
    <n v="3875.9400000000005"/>
    <n v="15.746946695582698"/>
    <n v="0.52777108433734932"/>
    <n v="52.565999999999995"/>
  </r>
  <r>
    <s v="2023-07-25"/>
    <x v="80"/>
    <s v="paid_search"/>
    <n v="20420"/>
    <n v="562"/>
    <n v="2.7522037218413321E-2"/>
    <n v="29"/>
    <n v="8"/>
    <n v="0.27586206896551724"/>
    <n v="367.57"/>
    <n v="4688"/>
    <n v="4320.43"/>
    <n v="12.754033245368229"/>
    <n v="0.65403914590747325"/>
    <n v="45.946249999999999"/>
  </r>
  <r>
    <s v="2023-07-26"/>
    <x v="80"/>
    <s v="paid_search"/>
    <n v="13995"/>
    <n v="354"/>
    <n v="2.5294748124330118E-2"/>
    <n v="17"/>
    <n v="2"/>
    <n v="0.11764705882352941"/>
    <n v="251.92"/>
    <n v="1029.1099999999999"/>
    <n v="777.18999999999994"/>
    <n v="4.0850666878374087"/>
    <n v="0.711638418079096"/>
    <n v="125.96"/>
  </r>
  <r>
    <s v="2023-07-27"/>
    <x v="80"/>
    <s v="paid_search"/>
    <n v="12405"/>
    <n v="508"/>
    <n v="4.0951229343006851E-2"/>
    <n v="34"/>
    <n v="3"/>
    <n v="8.8235294117647065E-2"/>
    <n v="223.3"/>
    <n v="3591.48"/>
    <n v="3368.18"/>
    <n v="16.083654276757724"/>
    <n v="0.43956692913385831"/>
    <n v="74.433333333333337"/>
  </r>
  <r>
    <s v="2023-07-28"/>
    <x v="80"/>
    <s v="paid_search"/>
    <n v="20819"/>
    <n v="858"/>
    <n v="4.1212354099620541E-2"/>
    <n v="35"/>
    <n v="11"/>
    <n v="0.31428571428571428"/>
    <n v="374.75"/>
    <n v="6715.97"/>
    <n v="6341.22"/>
    <n v="17.92120080053369"/>
    <n v="0.43677156177156179"/>
    <n v="34.06818181818182"/>
  </r>
  <r>
    <s v="2023-07-29"/>
    <x v="80"/>
    <s v="paid_search"/>
    <n v="16116"/>
    <n v="676"/>
    <n v="4.1945892280963015E-2"/>
    <n v="35"/>
    <n v="6"/>
    <n v="0.17142857142857143"/>
    <n v="290.10000000000002"/>
    <n v="3911.11"/>
    <n v="3621.01"/>
    <n v="13.481937263012753"/>
    <n v="0.42914201183431955"/>
    <n v="48.35"/>
  </r>
  <r>
    <s v="2023-07-30"/>
    <x v="80"/>
    <s v="paid_search"/>
    <n v="19742"/>
    <n v="836"/>
    <n v="4.2346266842265223E-2"/>
    <n v="35"/>
    <n v="7"/>
    <n v="0.2"/>
    <n v="355.37"/>
    <n v="2295.64"/>
    <n v="1940.27"/>
    <n v="6.4598587387792996"/>
    <n v="0.42508373205741629"/>
    <n v="50.767142857142858"/>
  </r>
  <r>
    <s v="2023-07-31"/>
    <x v="80"/>
    <s v="paid_search"/>
    <n v="12706"/>
    <n v="367"/>
    <n v="2.8883991814890604E-2"/>
    <n v="20"/>
    <n v="4"/>
    <n v="0.2"/>
    <n v="228.72"/>
    <n v="4642.6400000000003"/>
    <n v="4413.92"/>
    <n v="20.298356068555439"/>
    <n v="0.62321525885558582"/>
    <n v="57.18"/>
  </r>
  <r>
    <s v="2023-08-01"/>
    <x v="80"/>
    <s v="paid_search"/>
    <n v="13018"/>
    <n v="589"/>
    <n v="4.5245045321862035E-2"/>
    <n v="35"/>
    <n v="3"/>
    <n v="8.5714285714285715E-2"/>
    <n v="234.33"/>
    <n v="1550.58"/>
    <n v="1316.25"/>
    <n v="6.6170784790679802"/>
    <n v="0.39784380305602718"/>
    <n v="78.11"/>
  </r>
  <r>
    <s v="2023-08-02"/>
    <x v="80"/>
    <s v="paid_search"/>
    <n v="13673"/>
    <n v="411"/>
    <n v="3.0059240839610913E-2"/>
    <n v="26"/>
    <n v="3"/>
    <n v="0.11538461538461539"/>
    <n v="246.12"/>
    <n v="0"/>
    <n v="-246.12"/>
    <n v="0"/>
    <n v="0.59883211678832116"/>
    <n v="82.04"/>
  </r>
  <r>
    <s v="2023-08-03"/>
    <x v="80"/>
    <s v="paid_search"/>
    <n v="15572"/>
    <n v="637"/>
    <n v="4.0906755715386593E-2"/>
    <n v="24"/>
    <n v="6"/>
    <n v="0.25"/>
    <n v="280.31"/>
    <n v="2497.84"/>
    <n v="2217.5300000000002"/>
    <n v="8.9109914023759416"/>
    <n v="0.44004709576138146"/>
    <n v="46.718333333333334"/>
  </r>
  <r>
    <s v="2023-08-04"/>
    <x v="80"/>
    <s v="paid_search"/>
    <n v="14238"/>
    <n v="472"/>
    <n v="3.3150723416210143E-2"/>
    <n v="27"/>
    <n v="2"/>
    <n v="7.407407407407407E-2"/>
    <n v="256.3"/>
    <n v="0"/>
    <n v="-256.3"/>
    <n v="0"/>
    <n v="0.54300847457627122"/>
    <n v="128.15"/>
  </r>
  <r>
    <s v="2023-08-05"/>
    <x v="80"/>
    <s v="paid_search"/>
    <n v="16407"/>
    <n v="623"/>
    <n v="3.7971597488876699E-2"/>
    <n v="35"/>
    <n v="2"/>
    <n v="5.7142857142857141E-2"/>
    <n v="295.33"/>
    <n v="319.31"/>
    <n v="23.980000000000018"/>
    <n v="1.0811973047099854"/>
    <n v="0.47404494382022472"/>
    <n v="147.66499999999999"/>
  </r>
  <r>
    <s v="2023-08-06"/>
    <x v="80"/>
    <s v="paid_search"/>
    <n v="16016"/>
    <n v="697"/>
    <n v="4.3518981018981016E-2"/>
    <n v="35"/>
    <n v="8"/>
    <n v="0.22857142857142856"/>
    <n v="288.3"/>
    <n v="8653.8799999999992"/>
    <n v="8365.58"/>
    <n v="30.016926812348245"/>
    <n v="0.41362984218077475"/>
    <n v="36.037500000000001"/>
  </r>
  <r>
    <s v="2023-08-07"/>
    <x v="80"/>
    <s v="paid_search"/>
    <n v="17611"/>
    <n v="718"/>
    <n v="4.0769973312134458E-2"/>
    <n v="34"/>
    <n v="7"/>
    <n v="0.20588235294117646"/>
    <n v="317"/>
    <n v="2482.4699999999998"/>
    <n v="2165.4699999999998"/>
    <n v="7.8311356466876969"/>
    <n v="0.4415041782729805"/>
    <n v="45.285714285714285"/>
  </r>
  <r>
    <s v="2023-08-08"/>
    <x v="80"/>
    <s v="paid_search"/>
    <n v="13027"/>
    <n v="358"/>
    <n v="2.7481384816151071E-2"/>
    <n v="25"/>
    <n v="3"/>
    <n v="0.12"/>
    <n v="234.5"/>
    <n v="1405.33"/>
    <n v="1170.83"/>
    <n v="5.9928784648187632"/>
    <n v="0.6550279329608939"/>
    <n v="78.166666666666671"/>
  </r>
  <r>
    <s v="2023-08-09"/>
    <x v="80"/>
    <s v="paid_search"/>
    <n v="15899"/>
    <n v="567"/>
    <n v="3.5662620290584313E-2"/>
    <n v="35"/>
    <n v="7"/>
    <n v="0.2"/>
    <n v="286.19"/>
    <n v="1855.67"/>
    <n v="1569.48"/>
    <n v="6.4840490583179013"/>
    <n v="0.50474426807760142"/>
    <n v="40.884285714285717"/>
  </r>
  <r>
    <s v="2023-08-10"/>
    <x v="80"/>
    <s v="paid_search"/>
    <n v="16262"/>
    <n v="625"/>
    <n v="3.8433157053252981E-2"/>
    <n v="28"/>
    <n v="2"/>
    <n v="7.1428571428571425E-2"/>
    <n v="292.72000000000003"/>
    <n v="1845.34"/>
    <n v="1552.62"/>
    <n v="6.3041131456682145"/>
    <n v="0.46835200000000005"/>
    <n v="146.36000000000001"/>
  </r>
  <r>
    <s v="2023-08-11"/>
    <x v="80"/>
    <s v="paid_search"/>
    <n v="16368"/>
    <n v="568"/>
    <n v="3.4701857282502441E-2"/>
    <n v="35"/>
    <n v="3"/>
    <n v="8.5714285714285715E-2"/>
    <n v="294.64"/>
    <n v="1223.1600000000001"/>
    <n v="928.5200000000001"/>
    <n v="4.1513711648112954"/>
    <n v="0.51873239436619711"/>
    <n v="98.213333333333324"/>
  </r>
  <r>
    <s v="2023-08-12"/>
    <x v="80"/>
    <s v="paid_search"/>
    <n v="15837"/>
    <n v="682"/>
    <n v="4.3063711561533116E-2"/>
    <n v="35"/>
    <n v="6"/>
    <n v="0.17142857142857143"/>
    <n v="285.07"/>
    <n v="2801.95"/>
    <n v="2516.8799999999997"/>
    <n v="9.8289893710316765"/>
    <n v="0.41799120234604104"/>
    <n v="47.511666666666663"/>
  </r>
  <r>
    <s v="2023-08-13"/>
    <x v="80"/>
    <s v="paid_search"/>
    <n v="14730"/>
    <n v="380"/>
    <n v="2.5797691785471828E-2"/>
    <n v="17"/>
    <n v="3"/>
    <n v="0.17647058823529413"/>
    <n v="265.14"/>
    <n v="681.91"/>
    <n v="416.77"/>
    <n v="2.5718865505016217"/>
    <n v="0.6977368421052631"/>
    <n v="88.38"/>
  </r>
  <r>
    <s v="2023-08-14"/>
    <x v="80"/>
    <s v="paid_search"/>
    <n v="17427"/>
    <n v="746"/>
    <n v="4.2807138348539622E-2"/>
    <n v="35"/>
    <n v="4"/>
    <n v="0.11428571428571428"/>
    <n v="313.7"/>
    <n v="1933.01"/>
    <n v="1619.31"/>
    <n v="6.161970035065349"/>
    <n v="0.42050938337801608"/>
    <n v="78.424999999999997"/>
  </r>
  <r>
    <s v="2023-08-15"/>
    <x v="80"/>
    <s v="paid_search"/>
    <n v="14712"/>
    <n v="627"/>
    <n v="4.261827079934747E-2"/>
    <n v="25"/>
    <n v="6"/>
    <n v="0.24"/>
    <n v="264.82"/>
    <n v="2773.88"/>
    <n v="2509.06"/>
    <n v="10.474586511592781"/>
    <n v="0.42236044657097288"/>
    <n v="44.136666666666663"/>
  </r>
  <r>
    <s v="2023-08-16"/>
    <x v="80"/>
    <s v="paid_search"/>
    <n v="17807"/>
    <n v="723"/>
    <n v="4.0602010445330489E-2"/>
    <n v="35"/>
    <n v="5"/>
    <n v="0.14285714285714285"/>
    <n v="320.52999999999997"/>
    <n v="0"/>
    <n v="-320.52999999999997"/>
    <n v="0"/>
    <n v="0.4433333333333333"/>
    <n v="64.105999999999995"/>
  </r>
  <r>
    <s v="2023-08-17"/>
    <x v="80"/>
    <s v="paid_search"/>
    <n v="14359"/>
    <n v="614"/>
    <n v="4.2760637927432274E-2"/>
    <n v="28"/>
    <n v="4"/>
    <n v="0.14285714285714285"/>
    <n v="258.47000000000003"/>
    <n v="252.72"/>
    <n v="-5.7500000000000284"/>
    <n v="0.97775370449181709"/>
    <n v="0.42096091205211733"/>
    <n v="64.617500000000007"/>
  </r>
  <r>
    <s v="2023-08-18"/>
    <x v="80"/>
    <s v="paid_search"/>
    <n v="17364"/>
    <n v="686"/>
    <n v="3.9507026030868461E-2"/>
    <n v="35"/>
    <n v="3"/>
    <n v="8.5714285714285715E-2"/>
    <n v="312.56"/>
    <n v="3015.79"/>
    <n v="2703.23"/>
    <n v="9.6486754543127713"/>
    <n v="0.45562682215743439"/>
    <n v="104.18666666666667"/>
  </r>
  <r>
    <s v="2023-08-19"/>
    <x v="80"/>
    <s v="paid_search"/>
    <n v="13130"/>
    <n v="410"/>
    <n v="3.1226199543031227E-2"/>
    <n v="23"/>
    <n v="6"/>
    <n v="0.2608695652173913"/>
    <n v="236.35"/>
    <n v="6009.63"/>
    <n v="5773.28"/>
    <n v="25.42682462449757"/>
    <n v="0.5764634146341463"/>
    <n v="39.391666666666666"/>
  </r>
  <r>
    <s v="2023-08-20"/>
    <x v="80"/>
    <s v="paid_search"/>
    <n v="15200"/>
    <n v="518"/>
    <n v="3.4078947368421056E-2"/>
    <n v="33"/>
    <n v="5"/>
    <n v="0.15151515151515152"/>
    <n v="273.61"/>
    <n v="2933.34"/>
    <n v="2659.73"/>
    <n v="10.720880084792222"/>
    <n v="0.52820463320463318"/>
    <n v="54.722000000000001"/>
  </r>
  <r>
    <s v="2023-08-21"/>
    <x v="80"/>
    <s v="paid_search"/>
    <n v="21620"/>
    <n v="943"/>
    <n v="4.3617021276595745E-2"/>
    <n v="35"/>
    <n v="5"/>
    <n v="0.14285714285714285"/>
    <n v="389.16"/>
    <n v="4257.46"/>
    <n v="3868.3"/>
    <n v="10.940127454003495"/>
    <n v="0.41268292682926833"/>
    <n v="77.832000000000008"/>
  </r>
  <r>
    <s v="2023-08-22"/>
    <x v="80"/>
    <s v="paid_search"/>
    <n v="12665"/>
    <n v="476"/>
    <n v="3.7583892617449662E-2"/>
    <n v="26"/>
    <n v="5"/>
    <n v="0.19230769230769232"/>
    <n v="227.98"/>
    <n v="0"/>
    <n v="-227.98"/>
    <n v="0"/>
    <n v="0.47894957983193276"/>
    <n v="45.595999999999997"/>
  </r>
  <r>
    <s v="2023-08-23"/>
    <x v="80"/>
    <s v="paid_search"/>
    <n v="18131"/>
    <n v="793"/>
    <n v="4.3737245601456066E-2"/>
    <n v="35"/>
    <n v="5"/>
    <n v="0.14285714285714285"/>
    <n v="326.36"/>
    <n v="6108.08"/>
    <n v="5781.72"/>
    <n v="18.715773991910773"/>
    <n v="0.41155107187894074"/>
    <n v="65.272000000000006"/>
  </r>
  <r>
    <s v="2023-08-24"/>
    <x v="80"/>
    <s v="paid_search"/>
    <n v="14213"/>
    <n v="408"/>
    <n v="2.8706114120875256E-2"/>
    <n v="28"/>
    <n v="2"/>
    <n v="7.1428571428571425E-2"/>
    <n v="255.84"/>
    <n v="0"/>
    <n v="-255.84"/>
    <n v="0"/>
    <n v="0.62705882352941178"/>
    <n v="127.92"/>
  </r>
  <r>
    <s v="2023-08-25"/>
    <x v="80"/>
    <s v="paid_search"/>
    <n v="17787"/>
    <n v="674"/>
    <n v="3.789284308764828E-2"/>
    <n v="35"/>
    <n v="7"/>
    <n v="0.2"/>
    <n v="320.18"/>
    <n v="2393.6999999999998"/>
    <n v="2073.52"/>
    <n v="7.4761071897057896"/>
    <n v="0.47504451038575668"/>
    <n v="45.74"/>
  </r>
  <r>
    <s v="2023-08-26"/>
    <x v="80"/>
    <s v="paid_search"/>
    <n v="15833"/>
    <n v="393"/>
    <n v="2.4821575191056655E-2"/>
    <n v="28"/>
    <n v="5"/>
    <n v="0.17857142857142858"/>
    <n v="285"/>
    <n v="2125.8200000000002"/>
    <n v="1840.8200000000002"/>
    <n v="7.45901754385965"/>
    <n v="0.72519083969465647"/>
    <n v="57"/>
  </r>
  <r>
    <s v="2023-08-27"/>
    <x v="80"/>
    <s v="paid_search"/>
    <n v="13813"/>
    <n v="347"/>
    <n v="2.512126257873018E-2"/>
    <n v="14"/>
    <n v="4"/>
    <n v="0.2857142857142857"/>
    <n v="248.64"/>
    <n v="305.68"/>
    <n v="57.04000000000002"/>
    <n v="1.2294079794079795"/>
    <n v="0.71654178674351576"/>
    <n v="62.16"/>
  </r>
  <r>
    <s v="2023-08-28"/>
    <x v="80"/>
    <s v="paid_search"/>
    <n v="20670"/>
    <n v="791"/>
    <n v="3.8268021286889213E-2"/>
    <n v="35"/>
    <n v="5"/>
    <n v="0.14285714285714285"/>
    <n v="372.07"/>
    <n v="693.52"/>
    <n v="321.45"/>
    <n v="1.8639503319267881"/>
    <n v="0.47037926675094816"/>
    <n v="74.414000000000001"/>
  </r>
  <r>
    <s v="2023-08-29"/>
    <x v="80"/>
    <s v="paid_search"/>
    <n v="16381"/>
    <n v="694"/>
    <n v="4.2366155912337465E-2"/>
    <n v="35"/>
    <n v="4"/>
    <n v="0.11428571428571428"/>
    <n v="294.87"/>
    <n v="4060"/>
    <n v="3765.13"/>
    <n v="13.768779462135857"/>
    <n v="0.42488472622478385"/>
    <n v="73.717500000000001"/>
  </r>
  <r>
    <s v="2023-08-30"/>
    <x v="80"/>
    <s v="paid_search"/>
    <n v="15938"/>
    <n v="635"/>
    <n v="3.9841887313339187E-2"/>
    <n v="26"/>
    <n v="6"/>
    <n v="0.23076923076923078"/>
    <n v="286.89"/>
    <n v="3581.47"/>
    <n v="3294.58"/>
    <n v="12.483774268883543"/>
    <n v="0.45179527559055116"/>
    <n v="47.814999999999998"/>
  </r>
  <r>
    <s v="2023-08-31"/>
    <x v="80"/>
    <s v="paid_search"/>
    <n v="15807"/>
    <n v="567"/>
    <n v="3.5870184095653825E-2"/>
    <n v="27"/>
    <n v="6"/>
    <n v="0.22222222222222221"/>
    <n v="284.52999999999997"/>
    <n v="5382.8"/>
    <n v="5098.2700000000004"/>
    <n v="18.918216005342146"/>
    <n v="0.50181657848324512"/>
    <n v="47.42166666666666"/>
  </r>
  <r>
    <s v="2023-09-01"/>
    <x v="80"/>
    <s v="paid_search"/>
    <n v="18209"/>
    <n v="660"/>
    <n v="3.6245812510297105E-2"/>
    <n v="30"/>
    <n v="4"/>
    <n v="0.13333333333333333"/>
    <n v="327.77"/>
    <n v="5244.8"/>
    <n v="4917.0300000000007"/>
    <n v="16.001464441529123"/>
    <n v="0.49662121212121207"/>
    <n v="81.942499999999995"/>
  </r>
  <r>
    <s v="2023-09-02"/>
    <x v="80"/>
    <s v="paid_search"/>
    <n v="14136"/>
    <n v="424"/>
    <n v="2.9994340690435765E-2"/>
    <n v="26"/>
    <n v="3"/>
    <n v="0.11538461538461539"/>
    <n v="254.46"/>
    <n v="2970.49"/>
    <n v="2716.0299999999997"/>
    <n v="11.673701171107442"/>
    <n v="0.60014150943396227"/>
    <n v="84.820000000000007"/>
  </r>
  <r>
    <s v="2023-09-03"/>
    <x v="80"/>
    <s v="paid_search"/>
    <n v="17432"/>
    <n v="738"/>
    <n v="4.2335933914639745E-2"/>
    <n v="34"/>
    <n v="4"/>
    <n v="0.11764705882352941"/>
    <n v="313.79000000000002"/>
    <n v="623.47"/>
    <n v="309.68"/>
    <n v="1.9869020682622136"/>
    <n v="0.42518970189701899"/>
    <n v="78.447500000000005"/>
  </r>
  <r>
    <s v="2023-09-04"/>
    <x v="80"/>
    <s v="paid_search"/>
    <n v="19671"/>
    <n v="482"/>
    <n v="2.4503075593513293E-2"/>
    <n v="24"/>
    <n v="1"/>
    <n v="4.1666666666666664E-2"/>
    <n v="354.08"/>
    <n v="2406.85"/>
    <n v="2052.77"/>
    <n v="6.7974751468594672"/>
    <n v="0.73460580912863072"/>
    <n v="354.08"/>
  </r>
  <r>
    <s v="2023-09-05"/>
    <x v="80"/>
    <s v="paid_search"/>
    <n v="12815"/>
    <n v="453"/>
    <n v="3.5349200156067108E-2"/>
    <n v="17"/>
    <n v="3"/>
    <n v="0.17647058823529413"/>
    <n v="230.68"/>
    <n v="1270.49"/>
    <n v="1039.81"/>
    <n v="5.5075862666897866"/>
    <n v="0.50922737306843269"/>
    <n v="76.893333333333331"/>
  </r>
  <r>
    <s v="2023-09-06"/>
    <x v="80"/>
    <s v="paid_search"/>
    <n v="16110"/>
    <n v="430"/>
    <n v="2.6691495965238982E-2"/>
    <n v="26"/>
    <n v="4"/>
    <n v="0.15384615384615385"/>
    <n v="289.99"/>
    <n v="4165.88"/>
    <n v="3875.8900000000003"/>
    <n v="14.365598813752198"/>
    <n v="0.67439534883720931"/>
    <n v="72.497500000000002"/>
  </r>
  <r>
    <s v="2023-09-07"/>
    <x v="80"/>
    <s v="paid_search"/>
    <n v="17777"/>
    <n v="724"/>
    <n v="4.0726781796703602E-2"/>
    <n v="35"/>
    <n v="7"/>
    <n v="0.2"/>
    <n v="319.99"/>
    <n v="965"/>
    <n v="645.01"/>
    <n v="3.0157192412262881"/>
    <n v="0.44197513812154698"/>
    <n v="45.712857142857146"/>
  </r>
  <r>
    <s v="2023-09-08"/>
    <x v="80"/>
    <s v="paid_search"/>
    <n v="21275"/>
    <n v="849"/>
    <n v="3.9905992949471211E-2"/>
    <n v="35"/>
    <n v="5"/>
    <n v="0.14285714285714285"/>
    <n v="382.95"/>
    <n v="2052.84"/>
    <n v="1669.89"/>
    <n v="5.3605953779866828"/>
    <n v="0.4510600706713781"/>
    <n v="76.59"/>
  </r>
  <r>
    <s v="2023-09-09"/>
    <x v="80"/>
    <s v="paid_search"/>
    <n v="21343"/>
    <n v="703"/>
    <n v="3.2938199878180197E-2"/>
    <n v="26"/>
    <n v="1"/>
    <n v="3.8461538461538464E-2"/>
    <n v="384.18"/>
    <n v="2047.96"/>
    <n v="1663.78"/>
    <n v="5.330730386797855"/>
    <n v="0.54648648648648646"/>
    <n v="384.18"/>
  </r>
  <r>
    <s v="2023-09-10"/>
    <x v="80"/>
    <s v="paid_search"/>
    <n v="15407"/>
    <n v="424"/>
    <n v="2.7519958460440058E-2"/>
    <n v="21"/>
    <n v="4"/>
    <n v="0.19047619047619047"/>
    <n v="277.33"/>
    <n v="2378.52"/>
    <n v="2101.19"/>
    <n v="8.5764973136696359"/>
    <n v="0.65408018867924522"/>
    <n v="69.332499999999996"/>
  </r>
  <r>
    <s v="2023-09-11"/>
    <x v="80"/>
    <s v="paid_search"/>
    <n v="14010"/>
    <n v="581"/>
    <n v="4.1470378301213418E-2"/>
    <n v="20"/>
    <n v="2"/>
    <n v="0.1"/>
    <n v="252.18"/>
    <n v="1920.86"/>
    <n v="1668.6799999999998"/>
    <n v="7.6170195891823296"/>
    <n v="0.43404475043029261"/>
    <n v="126.09"/>
  </r>
  <r>
    <s v="2023-09-12"/>
    <x v="80"/>
    <s v="paid_search"/>
    <n v="21112"/>
    <n v="681"/>
    <n v="3.2256536566881391E-2"/>
    <n v="35"/>
    <n v="5"/>
    <n v="0.14285714285714285"/>
    <n v="380.03"/>
    <n v="4560.43"/>
    <n v="4180.4000000000005"/>
    <n v="12.000184195984529"/>
    <n v="0.55804698972099853"/>
    <n v="76.006"/>
  </r>
  <r>
    <s v="2023-09-13"/>
    <x v="80"/>
    <s v="paid_search"/>
    <n v="13132"/>
    <n v="574"/>
    <n v="4.3710021321961619E-2"/>
    <n v="35"/>
    <n v="3"/>
    <n v="8.5714285714285715E-2"/>
    <n v="236.38"/>
    <n v="3719.68"/>
    <n v="3483.2999999999997"/>
    <n v="15.736018275657839"/>
    <n v="0.41181184668989546"/>
    <n v="78.793333333333337"/>
  </r>
  <r>
    <s v="2023-09-14"/>
    <x v="80"/>
    <s v="paid_search"/>
    <n v="21516"/>
    <n v="694"/>
    <n v="3.2255065997397289E-2"/>
    <n v="25"/>
    <n v="1"/>
    <n v="0.04"/>
    <n v="387.3"/>
    <n v="0"/>
    <n v="-387.3"/>
    <n v="0"/>
    <n v="0.55806916426512965"/>
    <n v="387.3"/>
  </r>
  <r>
    <s v="2023-09-15"/>
    <x v="80"/>
    <s v="paid_search"/>
    <n v="18991"/>
    <n v="491"/>
    <n v="2.5854352061502817E-2"/>
    <n v="28"/>
    <n v="2"/>
    <n v="7.1428571428571425E-2"/>
    <n v="341.84"/>
    <n v="1337.31"/>
    <n v="995.47"/>
    <n v="3.9120933770184885"/>
    <n v="0.69621181262729115"/>
    <n v="170.92"/>
  </r>
  <r>
    <s v="2023-09-16"/>
    <x v="80"/>
    <s v="paid_search"/>
    <n v="14752"/>
    <n v="553"/>
    <n v="3.7486442516268981E-2"/>
    <n v="30"/>
    <n v="4"/>
    <n v="0.13333333333333333"/>
    <n v="265.54000000000002"/>
    <n v="4383.24"/>
    <n v="4117.7"/>
    <n v="16.506891617082172"/>
    <n v="0.48018083182640148"/>
    <n v="66.385000000000005"/>
  </r>
  <r>
    <s v="2023-09-17"/>
    <x v="80"/>
    <s v="paid_search"/>
    <n v="19181"/>
    <n v="608"/>
    <n v="3.1698034513320476E-2"/>
    <n v="33"/>
    <n v="6"/>
    <n v="0.18181818181818182"/>
    <n v="345.26"/>
    <n v="3202.76"/>
    <n v="2857.5"/>
    <n v="9.2763714302264972"/>
    <n v="0.56786184210526314"/>
    <n v="57.543333333333329"/>
  </r>
  <r>
    <s v="2023-09-18"/>
    <x v="80"/>
    <s v="paid_search"/>
    <n v="13953"/>
    <n v="387"/>
    <n v="2.7735970758976564E-2"/>
    <n v="24"/>
    <n v="2"/>
    <n v="8.3333333333333329E-2"/>
    <n v="251.17"/>
    <n v="0"/>
    <n v="-251.17"/>
    <n v="0"/>
    <n v="0.64901808785529713"/>
    <n v="125.58499999999999"/>
  </r>
  <r>
    <s v="2023-09-19"/>
    <x v="80"/>
    <s v="paid_search"/>
    <n v="21231"/>
    <n v="879"/>
    <n v="4.1401723894305499E-2"/>
    <n v="35"/>
    <n v="6"/>
    <n v="0.17142857142857143"/>
    <n v="382.17"/>
    <n v="4761.42"/>
    <n v="4379.25"/>
    <n v="12.458905722584189"/>
    <n v="0.43477815699658706"/>
    <n v="63.695"/>
  </r>
  <r>
    <s v="2023-09-20"/>
    <x v="80"/>
    <s v="paid_search"/>
    <n v="21043"/>
    <n v="734"/>
    <n v="3.4880958038302524E-2"/>
    <n v="35"/>
    <n v="7"/>
    <n v="0.2"/>
    <n v="378.79"/>
    <n v="6413.25"/>
    <n v="6034.46"/>
    <n v="16.93088518704295"/>
    <n v="0.51606267029972752"/>
    <n v="54.112857142857145"/>
  </r>
  <r>
    <s v="2023-09-21"/>
    <x v="80"/>
    <s v="paid_search"/>
    <n v="20555"/>
    <n v="606"/>
    <n v="2.9481877888591582E-2"/>
    <n v="29"/>
    <n v="3"/>
    <n v="0.10344827586206896"/>
    <n v="370"/>
    <n v="3430.4"/>
    <n v="3060.4"/>
    <n v="9.2713513513513508"/>
    <n v="0.61056105610561051"/>
    <n v="123.33333333333333"/>
  </r>
  <r>
    <s v="2023-09-22"/>
    <x v="80"/>
    <s v="paid_search"/>
    <n v="14103"/>
    <n v="405"/>
    <n v="2.8717294192724951E-2"/>
    <n v="22"/>
    <n v="0"/>
    <n v="0"/>
    <n v="253.86"/>
    <n v="0"/>
    <n v="-253.86"/>
    <n v="0"/>
    <n v="0.62681481481481482"/>
    <n v="0"/>
  </r>
  <r>
    <s v="2023-09-23"/>
    <x v="80"/>
    <s v="paid_search"/>
    <n v="21102"/>
    <n v="681"/>
    <n v="3.2271822576059143E-2"/>
    <n v="35"/>
    <n v="2"/>
    <n v="5.7142857142857141E-2"/>
    <n v="379.85"/>
    <n v="350.51"/>
    <n v="-29.340000000000032"/>
    <n v="0.92275898380939836"/>
    <n v="0.55778267254038183"/>
    <n v="189.92500000000001"/>
  </r>
  <r>
    <s v="2023-09-24"/>
    <x v="80"/>
    <s v="paid_search"/>
    <n v="14311"/>
    <n v="592"/>
    <n v="4.1366780797987564E-2"/>
    <n v="22"/>
    <n v="5"/>
    <n v="0.22727272727272727"/>
    <n v="257.61"/>
    <n v="0"/>
    <n v="-257.61"/>
    <n v="0"/>
    <n v="0.43515202702702704"/>
    <n v="51.522000000000006"/>
  </r>
  <r>
    <s v="2023-09-25"/>
    <x v="80"/>
    <s v="paid_search"/>
    <n v="20881"/>
    <n v="539"/>
    <n v="2.5812939993295342E-2"/>
    <n v="29"/>
    <n v="4"/>
    <n v="0.13793103448275862"/>
    <n v="375.86"/>
    <n v="7642.19"/>
    <n v="7266.33"/>
    <n v="20.33254403235247"/>
    <n v="0.6973283858998145"/>
    <n v="93.965000000000003"/>
  </r>
  <r>
    <s v="2023-09-26"/>
    <x v="80"/>
    <s v="paid_search"/>
    <n v="17793"/>
    <n v="611"/>
    <n v="3.4339346934187602E-2"/>
    <n v="35"/>
    <n v="9"/>
    <n v="0.25714285714285712"/>
    <n v="320.27999999999997"/>
    <n v="6263.52"/>
    <n v="5943.2400000000007"/>
    <n v="19.556388160359688"/>
    <n v="0.5241898527004909"/>
    <n v="35.586666666666666"/>
  </r>
  <r>
    <s v="2023-09-27"/>
    <x v="80"/>
    <s v="paid_search"/>
    <n v="14165"/>
    <n v="437"/>
    <n v="3.0850688316272502E-2"/>
    <n v="31"/>
    <n v="4"/>
    <n v="0.12903225806451613"/>
    <n v="254.98"/>
    <n v="0"/>
    <n v="-254.98"/>
    <n v="0"/>
    <n v="0.58347826086956522"/>
    <n v="63.744999999999997"/>
  </r>
  <r>
    <s v="2023-09-28"/>
    <x v="80"/>
    <s v="paid_search"/>
    <n v="19383"/>
    <n v="566"/>
    <n v="2.9200846102254555E-2"/>
    <n v="33"/>
    <n v="6"/>
    <n v="0.18181818181818182"/>
    <n v="348.9"/>
    <n v="4148.96"/>
    <n v="3800.06"/>
    <n v="11.891544855259388"/>
    <n v="0.61643109540636043"/>
    <n v="58.15"/>
  </r>
  <r>
    <s v="2023-09-29"/>
    <x v="80"/>
    <s v="paid_search"/>
    <n v="14275"/>
    <n v="638"/>
    <n v="4.4693520140105081E-2"/>
    <n v="35"/>
    <n v="7"/>
    <n v="0.2"/>
    <n v="256.95999999999998"/>
    <n v="4222.93"/>
    <n v="3965.9700000000003"/>
    <n v="16.434192092154422"/>
    <n v="0.40275862068965512"/>
    <n v="36.708571428571425"/>
  </r>
  <r>
    <s v="2023-09-30"/>
    <x v="80"/>
    <s v="paid_search"/>
    <n v="20608"/>
    <n v="568"/>
    <n v="2.7562111801242236E-2"/>
    <n v="29"/>
    <n v="4"/>
    <n v="0.13793103448275862"/>
    <n v="370.95"/>
    <n v="944.58"/>
    <n v="573.63000000000011"/>
    <n v="2.5463809138697941"/>
    <n v="0.65308098591549291"/>
    <n v="92.737499999999997"/>
  </r>
  <r>
    <s v="2023-10-01"/>
    <x v="80"/>
    <s v="paid_search"/>
    <n v="13180"/>
    <n v="524"/>
    <n v="3.9757207890743551E-2"/>
    <n v="35"/>
    <n v="4"/>
    <n v="0.11428571428571428"/>
    <n v="237.25"/>
    <n v="4872.99"/>
    <n v="4635.74"/>
    <n v="20.539473129610116"/>
    <n v="0.45276717557251911"/>
    <n v="59.3125"/>
  </r>
  <r>
    <s v="2023-10-02"/>
    <x v="80"/>
    <s v="paid_search"/>
    <n v="14907"/>
    <n v="405"/>
    <n v="2.7168444355001008E-2"/>
    <n v="26"/>
    <n v="2"/>
    <n v="7.6923076923076927E-2"/>
    <n v="268.33999999999997"/>
    <n v="1925.39"/>
    <n v="1657.0500000000002"/>
    <n v="7.1751881940821356"/>
    <n v="0.66256790123456788"/>
    <n v="134.16999999999999"/>
  </r>
  <r>
    <s v="2023-10-03"/>
    <x v="80"/>
    <s v="paid_search"/>
    <n v="18816"/>
    <n v="828"/>
    <n v="4.4005102040816327E-2"/>
    <n v="35"/>
    <n v="5"/>
    <n v="0.14285714285714285"/>
    <n v="338.7"/>
    <n v="2839.23"/>
    <n v="2500.5300000000002"/>
    <n v="8.3827280779450852"/>
    <n v="0.40905797101449276"/>
    <n v="67.739999999999995"/>
  </r>
  <r>
    <s v="2023-10-04"/>
    <x v="80"/>
    <s v="paid_search"/>
    <n v="17122"/>
    <n v="508"/>
    <n v="2.9669431141221819E-2"/>
    <n v="19"/>
    <n v="3"/>
    <n v="0.15789473684210525"/>
    <n v="308.2"/>
    <n v="203.18"/>
    <n v="-105.01999999999998"/>
    <n v="0.65924724205061658"/>
    <n v="0.60669291338582676"/>
    <n v="102.73333333333333"/>
  </r>
  <r>
    <s v="2023-10-05"/>
    <x v="80"/>
    <s v="paid_search"/>
    <n v="16890"/>
    <n v="759"/>
    <n v="4.493783303730018E-2"/>
    <n v="35"/>
    <n v="2"/>
    <n v="5.7142857142857141E-2"/>
    <n v="304.02999999999997"/>
    <n v="739.5"/>
    <n v="435.47"/>
    <n v="2.4323257573265797"/>
    <n v="0.40056653491436095"/>
    <n v="152.01499999999999"/>
  </r>
  <r>
    <s v="2023-10-06"/>
    <x v="80"/>
    <s v="paid_search"/>
    <n v="18258"/>
    <n v="814"/>
    <n v="4.4583196407054444E-2"/>
    <n v="35"/>
    <n v="6"/>
    <n v="0.17142857142857143"/>
    <n v="328.65"/>
    <n v="676.85"/>
    <n v="348.20000000000005"/>
    <n v="2.0594857751407276"/>
    <n v="0.40374692874692875"/>
    <n v="54.774999999999999"/>
  </r>
  <r>
    <s v="2023-10-07"/>
    <x v="80"/>
    <s v="paid_search"/>
    <n v="20867"/>
    <n v="560"/>
    <n v="2.6836632002683661E-2"/>
    <n v="32"/>
    <n v="4"/>
    <n v="0.125"/>
    <n v="375.61"/>
    <n v="1849.03"/>
    <n v="1473.42"/>
    <n v="4.9227390112084342"/>
    <n v="0.67073214285714289"/>
    <n v="93.902500000000003"/>
  </r>
  <r>
    <s v="2023-10-08"/>
    <x v="80"/>
    <s v="paid_search"/>
    <n v="15420"/>
    <n v="512"/>
    <n v="3.3203631647211414E-2"/>
    <n v="26"/>
    <n v="6"/>
    <n v="0.23076923076923078"/>
    <n v="277.56"/>
    <n v="2148.61"/>
    <n v="1871.0500000000002"/>
    <n v="7.7410649949560462"/>
    <n v="0.542109375"/>
    <n v="46.26"/>
  </r>
  <r>
    <s v="2023-10-09"/>
    <x v="80"/>
    <s v="paid_search"/>
    <n v="12475"/>
    <n v="471"/>
    <n v="3.7755511022044087E-2"/>
    <n v="26"/>
    <n v="1"/>
    <n v="3.8461538461538464E-2"/>
    <n v="224.56"/>
    <n v="1282.72"/>
    <n v="1058.1600000000001"/>
    <n v="5.7121482009262561"/>
    <n v="0.47677282377919322"/>
    <n v="224.56"/>
  </r>
  <r>
    <s v="2023-10-10"/>
    <x v="80"/>
    <s v="paid_search"/>
    <n v="21223"/>
    <n v="885"/>
    <n v="4.1700042406822783E-2"/>
    <n v="35"/>
    <n v="5"/>
    <n v="0.14285714285714285"/>
    <n v="382.03"/>
    <n v="2901.08"/>
    <n v="2519.0500000000002"/>
    <n v="7.5938538858204856"/>
    <n v="0.43167231638418074"/>
    <n v="76.405999999999992"/>
  </r>
  <r>
    <s v="2023-10-11"/>
    <x v="80"/>
    <s v="paid_search"/>
    <n v="17485"/>
    <n v="557"/>
    <n v="3.1855876465541895E-2"/>
    <n v="28"/>
    <n v="6"/>
    <n v="0.21428571428571427"/>
    <n v="314.74"/>
    <n v="4658.8500000000004"/>
    <n v="4344.1100000000006"/>
    <n v="14.802217703501304"/>
    <n v="0.56506283662477563"/>
    <n v="52.456666666666671"/>
  </r>
  <r>
    <s v="2023-10-12"/>
    <x v="80"/>
    <s v="paid_search"/>
    <n v="12681"/>
    <n v="356"/>
    <n v="2.8073495781089818E-2"/>
    <n v="15"/>
    <n v="3"/>
    <n v="0.2"/>
    <n v="228.26"/>
    <n v="2009.29"/>
    <n v="1781.03"/>
    <n v="8.802637343380356"/>
    <n v="0.64117977528089887"/>
    <n v="76.086666666666659"/>
  </r>
  <r>
    <s v="2023-10-13"/>
    <x v="80"/>
    <s v="paid_search"/>
    <n v="17762"/>
    <n v="512"/>
    <n v="2.8825582704650379E-2"/>
    <n v="19"/>
    <n v="2"/>
    <n v="0.10526315789473684"/>
    <n v="319.72000000000003"/>
    <n v="273.11"/>
    <n v="-46.610000000000014"/>
    <n v="0.85421618916551978"/>
    <n v="0.62445312500000005"/>
    <n v="159.86000000000001"/>
  </r>
  <r>
    <s v="2023-10-14"/>
    <x v="80"/>
    <s v="paid_search"/>
    <n v="11985"/>
    <n v="351"/>
    <n v="2.9286608260325406E-2"/>
    <n v="16"/>
    <n v="2"/>
    <n v="0.125"/>
    <n v="215.73"/>
    <n v="0"/>
    <n v="-215.73"/>
    <n v="0"/>
    <n v="0.61461538461538456"/>
    <n v="107.86499999999999"/>
  </r>
  <r>
    <s v="2023-10-15"/>
    <x v="80"/>
    <s v="paid_search"/>
    <n v="15518"/>
    <n v="549"/>
    <n v="3.5378270395669542E-2"/>
    <n v="21"/>
    <n v="4"/>
    <n v="0.19047619047619047"/>
    <n v="279.33999999999997"/>
    <n v="2522.62"/>
    <n v="2243.2799999999997"/>
    <n v="9.030643660055846"/>
    <n v="0.5088160291438979"/>
    <n v="69.834999999999994"/>
  </r>
  <r>
    <s v="2023-10-16"/>
    <x v="80"/>
    <s v="paid_search"/>
    <n v="17956"/>
    <n v="452"/>
    <n v="2.5172644241479171E-2"/>
    <n v="27"/>
    <n v="4"/>
    <n v="0.14814814814814814"/>
    <n v="323.20999999999998"/>
    <n v="3344.06"/>
    <n v="3020.85"/>
    <n v="10.346400173261966"/>
    <n v="0.71506637168141585"/>
    <n v="80.802499999999995"/>
  </r>
  <r>
    <s v="2023-10-17"/>
    <x v="80"/>
    <s v="paid_search"/>
    <n v="16193"/>
    <n v="527"/>
    <n v="3.2544926820230961E-2"/>
    <n v="35"/>
    <n v="4"/>
    <n v="0.11428571428571428"/>
    <n v="291.48"/>
    <n v="4224.54"/>
    <n v="3933.06"/>
    <n v="14.493412927130505"/>
    <n v="0.55309297912713473"/>
    <n v="72.87"/>
  </r>
  <r>
    <s v="2023-10-18"/>
    <x v="80"/>
    <s v="paid_search"/>
    <n v="11816"/>
    <n v="495"/>
    <n v="4.1892349356804331E-2"/>
    <n v="27"/>
    <n v="5"/>
    <n v="0.18518518518518517"/>
    <n v="212.7"/>
    <n v="1948.2"/>
    <n v="1735.5"/>
    <n v="9.1593794076163615"/>
    <n v="0.42969696969696969"/>
    <n v="42.54"/>
  </r>
  <r>
    <s v="2023-10-19"/>
    <x v="80"/>
    <s v="paid_search"/>
    <n v="21245"/>
    <n v="800"/>
    <n v="3.7655919039774062E-2"/>
    <n v="35"/>
    <n v="5"/>
    <n v="0.14285714285714285"/>
    <n v="382.42"/>
    <n v="3789.08"/>
    <n v="3406.66"/>
    <n v="9.9081637989644893"/>
    <n v="0.47802500000000003"/>
    <n v="76.484000000000009"/>
  </r>
  <r>
    <s v="2023-10-20"/>
    <x v="80"/>
    <s v="paid_search"/>
    <n v="16785"/>
    <n v="510"/>
    <n v="3.038427167113494E-2"/>
    <n v="32"/>
    <n v="3"/>
    <n v="9.375E-2"/>
    <n v="302.13"/>
    <n v="1328.37"/>
    <n v="1026.2399999999998"/>
    <n v="4.3966835468175951"/>
    <n v="0.5924117647058823"/>
    <n v="100.71"/>
  </r>
  <r>
    <s v="2023-10-21"/>
    <x v="80"/>
    <s v="paid_search"/>
    <n v="20190"/>
    <n v="553"/>
    <n v="2.7389796929172858E-2"/>
    <n v="29"/>
    <n v="4"/>
    <n v="0.13793103448275862"/>
    <n v="363.43"/>
    <n v="973.5"/>
    <n v="610.06999999999994"/>
    <n v="2.6786451311119062"/>
    <n v="0.65719710669077758"/>
    <n v="90.857500000000002"/>
  </r>
  <r>
    <s v="2023-10-22"/>
    <x v="80"/>
    <s v="paid_search"/>
    <n v="21126"/>
    <n v="751"/>
    <n v="3.5548613083404339E-2"/>
    <n v="35"/>
    <n v="2"/>
    <n v="5.7142857142857141E-2"/>
    <n v="380.28"/>
    <n v="2306.62"/>
    <n v="1926.34"/>
    <n v="6.0655832544440944"/>
    <n v="0.50636484687083883"/>
    <n v="190.14"/>
  </r>
  <r>
    <s v="2023-10-23"/>
    <x v="80"/>
    <s v="paid_search"/>
    <n v="21295"/>
    <n v="592"/>
    <n v="2.7799953040619864E-2"/>
    <n v="26"/>
    <n v="8"/>
    <n v="0.30769230769230771"/>
    <n v="383.31"/>
    <n v="1965.89"/>
    <n v="1582.5800000000002"/>
    <n v="5.1287208786621798"/>
    <n v="0.64748310810810816"/>
    <n v="47.91375"/>
  </r>
  <r>
    <s v="2023-10-24"/>
    <x v="80"/>
    <s v="paid_search"/>
    <n v="20057"/>
    <n v="687"/>
    <n v="3.4252380714962359E-2"/>
    <n v="28"/>
    <n v="6"/>
    <n v="0.21428571428571427"/>
    <n v="361.03"/>
    <n v="1858.6"/>
    <n v="1497.57"/>
    <n v="5.1480486386172899"/>
    <n v="0.52551673944687038"/>
    <n v="60.17166666666666"/>
  </r>
  <r>
    <s v="2023-10-25"/>
    <x v="80"/>
    <s v="paid_search"/>
    <n v="19101"/>
    <n v="784"/>
    <n v="4.1044971467462436E-2"/>
    <n v="35"/>
    <n v="6"/>
    <n v="0.17142857142857143"/>
    <n v="343.83"/>
    <n v="1305.3399999999999"/>
    <n v="961.51"/>
    <n v="3.7964691853532266"/>
    <n v="0.43855867346938776"/>
    <n v="57.305"/>
  </r>
  <r>
    <s v="2023-10-26"/>
    <x v="80"/>
    <s v="paid_search"/>
    <n v="18846"/>
    <n v="639"/>
    <n v="3.3906399235912127E-2"/>
    <n v="35"/>
    <n v="5"/>
    <n v="0.14285714285714285"/>
    <n v="339.23"/>
    <n v="3549.15"/>
    <n v="3209.92"/>
    <n v="10.462370662972024"/>
    <n v="0.53087636932707361"/>
    <n v="67.846000000000004"/>
  </r>
  <r>
    <s v="2023-10-27"/>
    <x v="80"/>
    <s v="paid_search"/>
    <n v="15765"/>
    <n v="586"/>
    <n v="3.7170948303203298E-2"/>
    <n v="29"/>
    <n v="2"/>
    <n v="6.8965517241379309E-2"/>
    <n v="283.77999999999997"/>
    <n v="1329.95"/>
    <n v="1046.17"/>
    <n v="4.6865529635633241"/>
    <n v="0.4842662116040955"/>
    <n v="141.88999999999999"/>
  </r>
  <r>
    <s v="2023-10-28"/>
    <x v="80"/>
    <s v="paid_search"/>
    <n v="12065"/>
    <n v="302"/>
    <n v="2.5031081641110651E-2"/>
    <n v="15"/>
    <n v="4"/>
    <n v="0.26666666666666666"/>
    <n v="217.18"/>
    <n v="2030.44"/>
    <n v="1813.26"/>
    <n v="9.3491113362188045"/>
    <n v="0.71913907284768219"/>
    <n v="54.295000000000002"/>
  </r>
  <r>
    <s v="2023-10-29"/>
    <x v="80"/>
    <s v="paid_search"/>
    <n v="14996"/>
    <n v="411"/>
    <n v="2.7407308615630836E-2"/>
    <n v="29"/>
    <n v="3"/>
    <n v="0.10344827586206896"/>
    <n v="269.93"/>
    <n v="2631.72"/>
    <n v="2361.79"/>
    <n v="9.7496387952432109"/>
    <n v="0.65676399026763987"/>
    <n v="89.976666666666674"/>
  </r>
  <r>
    <s v="2023-10-30"/>
    <x v="80"/>
    <s v="paid_search"/>
    <n v="20656"/>
    <n v="735"/>
    <n v="3.5582881487219213E-2"/>
    <n v="35"/>
    <n v="2"/>
    <n v="5.7142857142857141E-2"/>
    <n v="371.82"/>
    <n v="2205.75"/>
    <n v="1833.93"/>
    <n v="5.9323059544941099"/>
    <n v="0.5058775510204081"/>
    <n v="185.91"/>
  </r>
  <r>
    <s v="2023-10-31"/>
    <x v="80"/>
    <s v="paid_search"/>
    <n v="16532"/>
    <n v="444"/>
    <n v="2.6857004597144931E-2"/>
    <n v="26"/>
    <n v="3"/>
    <n v="0.11538461538461539"/>
    <n v="297.58"/>
    <n v="513.14"/>
    <n v="215.56"/>
    <n v="1.7243766382149339"/>
    <n v="0.67022522522522521"/>
    <n v="99.193333333333328"/>
  </r>
  <r>
    <s v="2023-11-01"/>
    <x v="80"/>
    <s v="paid_search"/>
    <n v="15550"/>
    <n v="390"/>
    <n v="2.5080385852090031E-2"/>
    <n v="19"/>
    <n v="2"/>
    <n v="0.10526315789473684"/>
    <n v="279.89999999999998"/>
    <n v="134.80000000000001"/>
    <n v="-145.09999999999997"/>
    <n v="0.48160057163272607"/>
    <n v="0.71769230769230763"/>
    <n v="139.94999999999999"/>
  </r>
  <r>
    <s v="2023-11-02"/>
    <x v="80"/>
    <s v="paid_search"/>
    <n v="17184"/>
    <n v="603"/>
    <n v="3.5090782122905027E-2"/>
    <n v="34"/>
    <n v="4"/>
    <n v="0.11764705882352941"/>
    <n v="309.32"/>
    <n v="0"/>
    <n v="-309.32"/>
    <n v="0"/>
    <n v="0.51296849087893859"/>
    <n v="77.33"/>
  </r>
  <r>
    <s v="2023-11-03"/>
    <x v="80"/>
    <s v="paid_search"/>
    <n v="21382"/>
    <n v="808"/>
    <n v="3.778879431297353E-2"/>
    <n v="35"/>
    <n v="4"/>
    <n v="0.11428571428571428"/>
    <n v="384.88"/>
    <n v="3472.52"/>
    <n v="3087.64"/>
    <n v="9.0223446268966949"/>
    <n v="0.47633663366336632"/>
    <n v="96.22"/>
  </r>
  <r>
    <s v="2023-11-04"/>
    <x v="80"/>
    <s v="paid_search"/>
    <n v="15655"/>
    <n v="596"/>
    <n v="3.8070903864580008E-2"/>
    <n v="35"/>
    <n v="5"/>
    <n v="0.14285714285714285"/>
    <n v="281.79000000000002"/>
    <n v="6388.97"/>
    <n v="6107.18"/>
    <n v="22.672805990276448"/>
    <n v="0.4728020134228188"/>
    <n v="56.358000000000004"/>
  </r>
  <r>
    <s v="2023-11-05"/>
    <x v="80"/>
    <s v="paid_search"/>
    <n v="20363"/>
    <n v="781"/>
    <n v="3.8353877130088886E-2"/>
    <n v="28"/>
    <n v="3"/>
    <n v="0.10714285714285714"/>
    <n v="366.54"/>
    <n v="0"/>
    <n v="-366.54"/>
    <n v="0"/>
    <n v="0.46932138284250963"/>
    <n v="122.18"/>
  </r>
  <r>
    <s v="2023-11-06"/>
    <x v="80"/>
    <s v="paid_search"/>
    <n v="20974"/>
    <n v="818"/>
    <n v="3.9000667493086678E-2"/>
    <n v="35"/>
    <n v="7"/>
    <n v="0.2"/>
    <n v="377.54"/>
    <n v="6245"/>
    <n v="5867.46"/>
    <n v="16.541293637760237"/>
    <n v="0.46154034229828855"/>
    <n v="53.934285714285714"/>
  </r>
  <r>
    <s v="2023-11-07"/>
    <x v="80"/>
    <s v="paid_search"/>
    <n v="13812"/>
    <n v="354"/>
    <n v="2.5629887054735012E-2"/>
    <n v="17"/>
    <n v="6"/>
    <n v="0.35294117647058826"/>
    <n v="248.63"/>
    <n v="3346.29"/>
    <n v="3097.66"/>
    <n v="13.458914853396614"/>
    <n v="0.70234463276836157"/>
    <n v="41.438333333333333"/>
  </r>
  <r>
    <s v="2023-11-08"/>
    <x v="80"/>
    <s v="paid_search"/>
    <n v="17140"/>
    <n v="646"/>
    <n v="3.7689614935822638E-2"/>
    <n v="35"/>
    <n v="6"/>
    <n v="0.17142857142857143"/>
    <n v="308.52"/>
    <n v="3359.5"/>
    <n v="3050.98"/>
    <n v="10.889083365746144"/>
    <n v="0.47758513931888541"/>
    <n v="51.419999999999995"/>
  </r>
  <r>
    <s v="2023-11-09"/>
    <x v="80"/>
    <s v="paid_search"/>
    <n v="17424"/>
    <n v="737"/>
    <n v="4.22979797979798E-2"/>
    <n v="27"/>
    <n v="2"/>
    <n v="7.407407407407407E-2"/>
    <n v="313.64"/>
    <n v="1310.19"/>
    <n v="996.55000000000007"/>
    <n v="4.1773689580410664"/>
    <n v="0.4255630936227951"/>
    <n v="156.82"/>
  </r>
  <r>
    <s v="2023-11-10"/>
    <x v="80"/>
    <s v="paid_search"/>
    <n v="15758"/>
    <n v="624"/>
    <n v="3.9598933874857217E-2"/>
    <n v="35"/>
    <n v="6"/>
    <n v="0.17142857142857143"/>
    <n v="283.64999999999998"/>
    <n v="3080.79"/>
    <n v="2797.14"/>
    <n v="10.861237440507669"/>
    <n v="0.45456730769230763"/>
    <n v="47.274999999999999"/>
  </r>
  <r>
    <s v="2023-11-11"/>
    <x v="80"/>
    <s v="paid_search"/>
    <n v="18748"/>
    <n v="745"/>
    <n v="3.973757200768082E-2"/>
    <n v="35"/>
    <n v="4"/>
    <n v="0.11428571428571428"/>
    <n v="337.47"/>
    <n v="3106.86"/>
    <n v="2769.3900000000003"/>
    <n v="9.2063294515068002"/>
    <n v="0.4529798657718121"/>
    <n v="84.367500000000007"/>
  </r>
  <r>
    <s v="2023-11-12"/>
    <x v="80"/>
    <s v="paid_search"/>
    <n v="17190"/>
    <n v="771"/>
    <n v="4.4851657940663175E-2"/>
    <n v="35"/>
    <n v="6"/>
    <n v="0.17142857142857143"/>
    <n v="309.43"/>
    <n v="7812.34"/>
    <n v="7502.91"/>
    <n v="25.247519632873349"/>
    <n v="0.40133592736705576"/>
    <n v="51.571666666666665"/>
  </r>
  <r>
    <s v="2023-11-13"/>
    <x v="80"/>
    <s v="paid_search"/>
    <n v="18961"/>
    <n v="529"/>
    <n v="2.7899372395970675E-2"/>
    <n v="33"/>
    <n v="4"/>
    <n v="0.12121212121212122"/>
    <n v="341.3"/>
    <n v="1414.65"/>
    <n v="1073.3500000000001"/>
    <n v="4.1448871960152358"/>
    <n v="0.64517958412098297"/>
    <n v="85.325000000000003"/>
  </r>
  <r>
    <s v="2023-11-14"/>
    <x v="80"/>
    <s v="paid_search"/>
    <n v="17026"/>
    <n v="731"/>
    <n v="4.2934335721837191E-2"/>
    <n v="35"/>
    <n v="6"/>
    <n v="0.17142857142857143"/>
    <n v="306.47000000000003"/>
    <n v="3330.76"/>
    <n v="3024.29"/>
    <n v="10.868143700851633"/>
    <n v="0.4192476060191519"/>
    <n v="51.07833333333334"/>
  </r>
  <r>
    <s v="2023-11-15"/>
    <x v="80"/>
    <s v="paid_search"/>
    <n v="20527"/>
    <n v="735"/>
    <n v="3.5806498757733715E-2"/>
    <n v="34"/>
    <n v="5"/>
    <n v="0.14705882352941177"/>
    <n v="369.5"/>
    <n v="7603.82"/>
    <n v="7234.32"/>
    <n v="20.578673883626522"/>
    <n v="0.50272108843537411"/>
    <n v="73.900000000000006"/>
  </r>
  <r>
    <s v="2023-06-08"/>
    <x v="81"/>
    <s v="paid_social"/>
    <n v="50872"/>
    <n v="1058"/>
    <n v="2.0797295172196886E-2"/>
    <n v="35"/>
    <n v="2"/>
    <n v="5.7142857142857141E-2"/>
    <n v="559.6"/>
    <n v="0"/>
    <n v="-559.6"/>
    <n v="0"/>
    <n v="0.52892249527410207"/>
    <n v="279.8"/>
  </r>
  <r>
    <s v="2023-06-09"/>
    <x v="81"/>
    <s v="paid_social"/>
    <n v="46715"/>
    <n v="746"/>
    <n v="1.5969174783260195E-2"/>
    <n v="35"/>
    <n v="3"/>
    <n v="8.5714285714285715E-2"/>
    <n v="513.87"/>
    <n v="0"/>
    <n v="-513.87"/>
    <n v="0"/>
    <n v="0.68883378016085794"/>
    <n v="171.29"/>
  </r>
  <r>
    <s v="2023-06-10"/>
    <x v="81"/>
    <s v="paid_social"/>
    <n v="54582"/>
    <n v="1009"/>
    <n v="1.8485947748341943E-2"/>
    <n v="35"/>
    <n v="7"/>
    <n v="0.2"/>
    <n v="600.41"/>
    <n v="6396.32"/>
    <n v="5795.91"/>
    <n v="10.653253610033143"/>
    <n v="0.59505450941526261"/>
    <n v="85.772857142857134"/>
  </r>
  <r>
    <s v="2023-06-11"/>
    <x v="81"/>
    <s v="paid_social"/>
    <n v="47160"/>
    <n v="905"/>
    <n v="1.9189991518235795E-2"/>
    <n v="35"/>
    <n v="5"/>
    <n v="0.14285714285714285"/>
    <n v="518.77"/>
    <n v="3648.97"/>
    <n v="3130.2"/>
    <n v="7.0338878501069839"/>
    <n v="0.57322651933701652"/>
    <n v="103.75399999999999"/>
  </r>
  <r>
    <s v="2023-06-12"/>
    <x v="81"/>
    <s v="paid_social"/>
    <n v="45869"/>
    <n v="996"/>
    <n v="2.1714011641849617E-2"/>
    <n v="35"/>
    <n v="5"/>
    <n v="0.14285714285714285"/>
    <n v="504.56"/>
    <n v="6478.6"/>
    <n v="5974.04"/>
    <n v="12.840098303472333"/>
    <n v="0.50658634538152614"/>
    <n v="100.91200000000001"/>
  </r>
  <r>
    <s v="2023-06-13"/>
    <x v="81"/>
    <s v="paid_social"/>
    <n v="55123"/>
    <n v="1140"/>
    <n v="2.0681022440723472E-2"/>
    <n v="35"/>
    <n v="4"/>
    <n v="0.11428571428571428"/>
    <n v="606.36"/>
    <n v="1853.14"/>
    <n v="1246.7800000000002"/>
    <n v="3.0561712514018078"/>
    <n v="0.53189473684210531"/>
    <n v="151.59"/>
  </r>
  <r>
    <s v="2023-06-14"/>
    <x v="81"/>
    <s v="paid_social"/>
    <n v="35487"/>
    <n v="741"/>
    <n v="2.0880885958238227E-2"/>
    <n v="26"/>
    <n v="2"/>
    <n v="7.6923076923076927E-2"/>
    <n v="390.36"/>
    <n v="2018.12"/>
    <n v="1627.7599999999998"/>
    <n v="5.1698944563992209"/>
    <n v="0.52680161943319836"/>
    <n v="195.18"/>
  </r>
  <r>
    <s v="2023-06-15"/>
    <x v="81"/>
    <s v="paid_social"/>
    <n v="43979"/>
    <n v="986"/>
    <n v="2.2419791264012369E-2"/>
    <n v="35"/>
    <n v="5"/>
    <n v="0.14285714285714285"/>
    <n v="483.77"/>
    <n v="2768.75"/>
    <n v="2284.98"/>
    <n v="5.7232775905905697"/>
    <n v="0.49063894523326568"/>
    <n v="96.753999999999991"/>
  </r>
  <r>
    <s v="2023-06-16"/>
    <x v="81"/>
    <s v="paid_social"/>
    <n v="57503"/>
    <n v="820"/>
    <n v="1.4260125558666504E-2"/>
    <n v="35"/>
    <n v="5"/>
    <n v="0.14285714285714285"/>
    <n v="632.54"/>
    <n v="594.79"/>
    <n v="-37.75"/>
    <n v="0.94031997976412562"/>
    <n v="0.77139024390243893"/>
    <n v="126.508"/>
  </r>
  <r>
    <s v="2023-06-17"/>
    <x v="81"/>
    <s v="paid_social"/>
    <n v="48187"/>
    <n v="1103"/>
    <n v="2.2889991076431401E-2"/>
    <n v="35"/>
    <n v="5"/>
    <n v="0.14285714285714285"/>
    <n v="530.05999999999995"/>
    <n v="2777.62"/>
    <n v="2247.56"/>
    <n v="5.2401992227295029"/>
    <n v="0.48056210335448774"/>
    <n v="106.01199999999999"/>
  </r>
  <r>
    <s v="2023-06-18"/>
    <x v="81"/>
    <s v="paid_social"/>
    <n v="35988"/>
    <n v="714"/>
    <n v="1.9839946648882962E-2"/>
    <n v="35"/>
    <n v="7"/>
    <n v="0.2"/>
    <n v="395.87"/>
    <n v="2754.41"/>
    <n v="2358.54"/>
    <n v="6.9578649556672643"/>
    <n v="0.5544397759103642"/>
    <n v="56.552857142857142"/>
  </r>
  <r>
    <s v="2023-06-19"/>
    <x v="81"/>
    <s v="paid_social"/>
    <n v="53034"/>
    <n v="1057"/>
    <n v="1.9930610551721538E-2"/>
    <n v="35"/>
    <n v="7"/>
    <n v="0.2"/>
    <n v="583.38"/>
    <n v="1221.52"/>
    <n v="638.14"/>
    <n v="2.0938667763721761"/>
    <n v="0.55192052980132444"/>
    <n v="83.34"/>
  </r>
  <r>
    <s v="2023-06-20"/>
    <x v="81"/>
    <s v="paid_social"/>
    <n v="50641"/>
    <n v="1090"/>
    <n v="2.1524061531170396E-2"/>
    <n v="35"/>
    <n v="3"/>
    <n v="8.5714285714285715E-2"/>
    <n v="557.05999999999995"/>
    <n v="0"/>
    <n v="-557.05999999999995"/>
    <n v="0"/>
    <n v="0.51106422018348618"/>
    <n v="185.68666666666664"/>
  </r>
  <r>
    <s v="2023-06-21"/>
    <x v="81"/>
    <s v="paid_social"/>
    <n v="54305"/>
    <n v="800"/>
    <n v="1.4731608507503912E-2"/>
    <n v="35"/>
    <n v="3"/>
    <n v="8.5714285714285715E-2"/>
    <n v="597.36"/>
    <n v="1126.6199999999999"/>
    <n v="529.25999999999988"/>
    <n v="1.8859983929288868"/>
    <n v="0.74670000000000003"/>
    <n v="199.12"/>
  </r>
  <r>
    <s v="2023-06-22"/>
    <x v="81"/>
    <s v="paid_social"/>
    <n v="50371"/>
    <n v="1145"/>
    <n v="2.2731333505390007E-2"/>
    <n v="35"/>
    <n v="3"/>
    <n v="8.5714285714285715E-2"/>
    <n v="554.09"/>
    <n v="4025.82"/>
    <n v="3471.73"/>
    <n v="7.2656427656156941"/>
    <n v="0.48392139737991269"/>
    <n v="184.69666666666669"/>
  </r>
  <r>
    <s v="2023-06-23"/>
    <x v="81"/>
    <s v="paid_social"/>
    <n v="43320"/>
    <n v="846"/>
    <n v="1.9529085872576176E-2"/>
    <n v="35"/>
    <n v="5"/>
    <n v="0.14285714285714285"/>
    <n v="476.52"/>
    <n v="2366.59"/>
    <n v="1890.0700000000002"/>
    <n v="4.9664022496432469"/>
    <n v="0.56326241134751776"/>
    <n v="95.304000000000002"/>
  </r>
  <r>
    <s v="2023-06-24"/>
    <x v="81"/>
    <s v="paid_social"/>
    <n v="53993"/>
    <n v="707"/>
    <n v="1.3094290000555628E-2"/>
    <n v="33"/>
    <n v="5"/>
    <n v="0.15151515151515152"/>
    <n v="593.92999999999995"/>
    <n v="3407.45"/>
    <n v="2813.52"/>
    <n v="5.7371239034903105"/>
    <n v="0.84007072135784999"/>
    <n v="118.78599999999999"/>
  </r>
  <r>
    <s v="2023-06-25"/>
    <x v="81"/>
    <s v="paid_social"/>
    <n v="51552"/>
    <n v="877"/>
    <n v="1.7011949099937928E-2"/>
    <n v="35"/>
    <n v="4"/>
    <n v="0.11428571428571428"/>
    <n v="567.08000000000004"/>
    <n v="2161.08"/>
    <n v="1594"/>
    <n v="3.8108908795937078"/>
    <n v="0.64661345496009126"/>
    <n v="141.77000000000001"/>
  </r>
  <r>
    <s v="2023-06-26"/>
    <x v="81"/>
    <s v="paid_social"/>
    <n v="35314"/>
    <n v="656"/>
    <n v="1.8576202072832306E-2"/>
    <n v="34"/>
    <n v="2"/>
    <n v="5.8823529411764705E-2"/>
    <n v="388.46"/>
    <n v="450.34"/>
    <n v="61.879999999999995"/>
    <n v="1.1592956803789323"/>
    <n v="0.59216463414634146"/>
    <n v="194.23"/>
  </r>
  <r>
    <s v="2023-06-27"/>
    <x v="81"/>
    <s v="paid_social"/>
    <n v="42528"/>
    <n v="951"/>
    <n v="2.2361738148984199E-2"/>
    <n v="35"/>
    <n v="8"/>
    <n v="0.22857142857142856"/>
    <n v="467.81"/>
    <n v="5745.31"/>
    <n v="5277.5"/>
    <n v="12.28128941236827"/>
    <n v="0.49191377497371186"/>
    <n v="58.47625"/>
  </r>
  <r>
    <s v="2023-06-28"/>
    <x v="81"/>
    <s v="paid_social"/>
    <n v="41010"/>
    <n v="777"/>
    <n v="1.8946598390636431E-2"/>
    <n v="30"/>
    <n v="2"/>
    <n v="6.6666666666666666E-2"/>
    <n v="451.11"/>
    <n v="0"/>
    <n v="-451.11"/>
    <n v="0"/>
    <n v="0.58057915057915055"/>
    <n v="225.55500000000001"/>
  </r>
  <r>
    <s v="2023-06-29"/>
    <x v="81"/>
    <s v="paid_social"/>
    <n v="57769"/>
    <n v="818"/>
    <n v="1.4159843514687808E-2"/>
    <n v="35"/>
    <n v="11"/>
    <n v="0.31428571428571428"/>
    <n v="635.46"/>
    <n v="3929.12"/>
    <n v="3293.66"/>
    <n v="6.1831114468259205"/>
    <n v="0.77684596577017118"/>
    <n v="57.769090909090913"/>
  </r>
  <r>
    <s v="2023-06-30"/>
    <x v="81"/>
    <s v="paid_social"/>
    <n v="46143"/>
    <n v="704"/>
    <n v="1.5256918709230002E-2"/>
    <n v="35"/>
    <n v="0"/>
    <n v="0"/>
    <n v="507.58"/>
    <n v="0"/>
    <n v="-507.58"/>
    <n v="0"/>
    <n v="0.72099431818181814"/>
    <n v="0"/>
  </r>
  <r>
    <s v="2023-07-01"/>
    <x v="81"/>
    <s v="paid_social"/>
    <n v="53650"/>
    <n v="1241"/>
    <n v="2.3131407269338305E-2"/>
    <n v="35"/>
    <n v="10"/>
    <n v="0.2857142857142857"/>
    <n v="590.15"/>
    <n v="0"/>
    <n v="-590.15"/>
    <n v="0"/>
    <n v="0.47554391619661562"/>
    <n v="59.015000000000001"/>
  </r>
  <r>
    <s v="2023-07-02"/>
    <x v="81"/>
    <s v="paid_social"/>
    <n v="33908"/>
    <n v="771"/>
    <n v="2.2737996932877196E-2"/>
    <n v="35"/>
    <n v="10"/>
    <n v="0.2857142857142857"/>
    <n v="372.99"/>
    <n v="5567.9"/>
    <n v="5194.91"/>
    <n v="14.92774605217298"/>
    <n v="0.48377431906614787"/>
    <n v="37.298999999999999"/>
  </r>
  <r>
    <s v="2023-07-03"/>
    <x v="81"/>
    <s v="paid_social"/>
    <n v="35348"/>
    <n v="735"/>
    <n v="2.0793255629738598E-2"/>
    <n v="35"/>
    <n v="8"/>
    <n v="0.22857142857142856"/>
    <n v="388.83"/>
    <n v="5299.06"/>
    <n v="4910.2300000000005"/>
    <n v="13.628217987295221"/>
    <n v="0.52902040816326523"/>
    <n v="48.603749999999998"/>
  </r>
  <r>
    <s v="2023-07-04"/>
    <x v="81"/>
    <s v="paid_social"/>
    <n v="54010"/>
    <n v="838"/>
    <n v="1.5515645250879466E-2"/>
    <n v="35"/>
    <n v="6"/>
    <n v="0.17142857142857143"/>
    <n v="594.12"/>
    <n v="1149.98"/>
    <n v="555.86"/>
    <n v="1.9356022352386724"/>
    <n v="0.70897374701670646"/>
    <n v="99.02"/>
  </r>
  <r>
    <s v="2023-07-05"/>
    <x v="81"/>
    <s v="paid_social"/>
    <n v="46578"/>
    <n v="636"/>
    <n v="1.3654515007084891E-2"/>
    <n v="33"/>
    <n v="7"/>
    <n v="0.21212121212121213"/>
    <n v="512.36"/>
    <n v="8845.7999999999993"/>
    <n v="8333.4399999999987"/>
    <n v="17.264813802794908"/>
    <n v="0.80559748427672961"/>
    <n v="73.194285714285712"/>
  </r>
  <r>
    <s v="2023-07-06"/>
    <x v="81"/>
    <s v="paid_social"/>
    <n v="49457"/>
    <n v="750"/>
    <n v="1.5164688517297855E-2"/>
    <n v="35"/>
    <n v="4"/>
    <n v="0.11428571428571428"/>
    <n v="544.03"/>
    <n v="953.88"/>
    <n v="409.85"/>
    <n v="1.7533591897505654"/>
    <n v="0.72537333333333331"/>
    <n v="136.00749999999999"/>
  </r>
  <r>
    <s v="2023-07-07"/>
    <x v="81"/>
    <s v="paid_social"/>
    <n v="52886"/>
    <n v="1165"/>
    <n v="2.2028514162538291E-2"/>
    <n v="35"/>
    <n v="5"/>
    <n v="0.14285714285714285"/>
    <n v="581.75"/>
    <n v="3697.4"/>
    <n v="3115.65"/>
    <n v="6.3556510528577572"/>
    <n v="0.49935622317596567"/>
    <n v="116.35"/>
  </r>
  <r>
    <s v="2023-07-08"/>
    <x v="81"/>
    <s v="paid_social"/>
    <n v="40074"/>
    <n v="815"/>
    <n v="2.0337375854668861E-2"/>
    <n v="35"/>
    <n v="3"/>
    <n v="8.5714285714285715E-2"/>
    <n v="440.82"/>
    <n v="1812.82"/>
    <n v="1372"/>
    <n v="4.1123814708951496"/>
    <n v="0.54088343558282204"/>
    <n v="146.94"/>
  </r>
  <r>
    <s v="2023-07-09"/>
    <x v="81"/>
    <s v="paid_social"/>
    <n v="42096"/>
    <n v="571"/>
    <n v="1.3564234131508932E-2"/>
    <n v="31"/>
    <n v="6"/>
    <n v="0.19354838709677419"/>
    <n v="463.06"/>
    <n v="6214.03"/>
    <n v="5750.9699999999993"/>
    <n v="13.419492074461193"/>
    <n v="0.81096322241681262"/>
    <n v="77.176666666666662"/>
  </r>
  <r>
    <s v="2023-07-10"/>
    <x v="81"/>
    <s v="paid_social"/>
    <n v="39280"/>
    <n v="776"/>
    <n v="1.9755600814663953E-2"/>
    <n v="35"/>
    <n v="11"/>
    <n v="0.31428571428571428"/>
    <n v="432.08"/>
    <n v="11414.38"/>
    <n v="10982.3"/>
    <n v="26.417283836326604"/>
    <n v="0.55680412371134014"/>
    <n v="39.28"/>
  </r>
  <r>
    <s v="2023-07-11"/>
    <x v="81"/>
    <s v="paid_social"/>
    <n v="53203"/>
    <n v="904"/>
    <n v="1.6991523034415354E-2"/>
    <n v="35"/>
    <n v="7"/>
    <n v="0.2"/>
    <n v="585.24"/>
    <n v="2325.4899999999998"/>
    <n v="1740.2499999999998"/>
    <n v="3.9735664001093562"/>
    <n v="0.6473893805309735"/>
    <n v="83.605714285714285"/>
  </r>
  <r>
    <s v="2023-07-12"/>
    <x v="81"/>
    <s v="paid_social"/>
    <n v="33612"/>
    <n v="617"/>
    <n v="1.8356539331191243E-2"/>
    <n v="33"/>
    <n v="7"/>
    <n v="0.21212121212121213"/>
    <n v="369.74"/>
    <n v="5109.16"/>
    <n v="4739.42"/>
    <n v="13.818250662627792"/>
    <n v="0.59925445705024316"/>
    <n v="52.82"/>
  </r>
  <r>
    <s v="2023-07-13"/>
    <x v="81"/>
    <s v="paid_social"/>
    <n v="35919"/>
    <n v="542"/>
    <n v="1.508950694618447E-2"/>
    <n v="23"/>
    <n v="1"/>
    <n v="4.3478260869565216E-2"/>
    <n v="395.11"/>
    <n v="1651.79"/>
    <n v="1256.6799999999998"/>
    <n v="4.1805826225608058"/>
    <n v="0.7289852398523986"/>
    <n v="395.11"/>
  </r>
  <r>
    <s v="2023-07-14"/>
    <x v="81"/>
    <s v="paid_social"/>
    <n v="46910"/>
    <n v="910"/>
    <n v="1.9398848859518227E-2"/>
    <n v="35"/>
    <n v="3"/>
    <n v="8.5714285714285715E-2"/>
    <n v="516.02"/>
    <n v="0"/>
    <n v="-516.02"/>
    <n v="0"/>
    <n v="0.56705494505494503"/>
    <n v="172.00666666666666"/>
  </r>
  <r>
    <s v="2023-07-15"/>
    <x v="81"/>
    <s v="paid_social"/>
    <n v="36869"/>
    <n v="697"/>
    <n v="1.8904770945781007E-2"/>
    <n v="35"/>
    <n v="4"/>
    <n v="0.11428571428571428"/>
    <n v="405.56"/>
    <n v="1718.65"/>
    <n v="1313.0900000000001"/>
    <n v="4.2377206825130687"/>
    <n v="0.58186513629842185"/>
    <n v="101.39"/>
  </r>
  <r>
    <s v="2023-07-16"/>
    <x v="81"/>
    <s v="paid_social"/>
    <n v="58880"/>
    <n v="1194"/>
    <n v="2.0278532608695651E-2"/>
    <n v="35"/>
    <n v="2"/>
    <n v="5.7142857142857141E-2"/>
    <n v="647.69000000000005"/>
    <n v="0"/>
    <n v="-647.69000000000005"/>
    <n v="0"/>
    <n v="0.54245393634840877"/>
    <n v="323.84500000000003"/>
  </r>
  <r>
    <s v="2023-07-17"/>
    <x v="81"/>
    <s v="paid_social"/>
    <n v="55352"/>
    <n v="1161"/>
    <n v="2.0974851857204799E-2"/>
    <n v="35"/>
    <n v="5"/>
    <n v="0.14285714285714285"/>
    <n v="608.88"/>
    <n v="3752.07"/>
    <n v="3143.19"/>
    <n v="6.1622487189594013"/>
    <n v="0.52444444444444449"/>
    <n v="121.776"/>
  </r>
  <r>
    <s v="2023-07-18"/>
    <x v="81"/>
    <s v="paid_social"/>
    <n v="38344"/>
    <n v="708"/>
    <n v="1.8464427289797622E-2"/>
    <n v="28"/>
    <n v="1"/>
    <n v="3.5714285714285712E-2"/>
    <n v="421.79"/>
    <n v="0"/>
    <n v="-421.79"/>
    <n v="0"/>
    <n v="0.59574858757062155"/>
    <n v="421.79"/>
  </r>
  <r>
    <s v="2023-07-19"/>
    <x v="81"/>
    <s v="paid_social"/>
    <n v="35478"/>
    <n v="598"/>
    <n v="1.6855516094481087E-2"/>
    <n v="21"/>
    <n v="5"/>
    <n v="0.23809523809523808"/>
    <n v="390.26"/>
    <n v="2512.6"/>
    <n v="2122.34"/>
    <n v="6.4382719212832473"/>
    <n v="0.65260869565217394"/>
    <n v="78.051999999999992"/>
  </r>
  <r>
    <s v="2023-07-20"/>
    <x v="81"/>
    <s v="paid_social"/>
    <n v="34211"/>
    <n v="779"/>
    <n v="2.2770453947560727E-2"/>
    <n v="28"/>
    <n v="4"/>
    <n v="0.14285714285714285"/>
    <n v="376.33"/>
    <n v="1673.56"/>
    <n v="1297.23"/>
    <n v="4.4470544468950122"/>
    <n v="0.48309370988446726"/>
    <n v="94.082499999999996"/>
  </r>
  <r>
    <s v="2023-07-21"/>
    <x v="81"/>
    <s v="paid_social"/>
    <n v="40436"/>
    <n v="667"/>
    <n v="1.6495202294984666E-2"/>
    <n v="25"/>
    <n v="3"/>
    <n v="0.12"/>
    <n v="444.8"/>
    <n v="105.12"/>
    <n v="-339.68"/>
    <n v="0.23633093525179857"/>
    <n v="0.66686656671664168"/>
    <n v="148.26666666666668"/>
  </r>
  <r>
    <s v="2023-07-22"/>
    <x v="81"/>
    <s v="paid_social"/>
    <n v="41230"/>
    <n v="922"/>
    <n v="2.23623575066699E-2"/>
    <n v="35"/>
    <n v="3"/>
    <n v="8.5714285714285715E-2"/>
    <n v="453.53"/>
    <n v="2180.0300000000002"/>
    <n v="1726.5000000000002"/>
    <n v="4.806804401031906"/>
    <n v="0.49189804772234269"/>
    <n v="151.17666666666665"/>
  </r>
  <r>
    <s v="2023-07-23"/>
    <x v="81"/>
    <s v="paid_social"/>
    <n v="53496"/>
    <n v="745"/>
    <n v="1.3926274861671901E-2"/>
    <n v="35"/>
    <n v="4"/>
    <n v="0.11428571428571428"/>
    <n v="588.46"/>
    <n v="7863.2"/>
    <n v="7274.74"/>
    <n v="13.362335587805457"/>
    <n v="0.78987919463087253"/>
    <n v="147.11500000000001"/>
  </r>
  <r>
    <s v="2023-07-24"/>
    <x v="81"/>
    <s v="paid_social"/>
    <n v="49878"/>
    <n v="1014"/>
    <n v="2.032960423433177E-2"/>
    <n v="35"/>
    <n v="3"/>
    <n v="8.5714285714285715E-2"/>
    <n v="548.66"/>
    <n v="0"/>
    <n v="-548.66"/>
    <n v="0"/>
    <n v="0.54108481262327413"/>
    <n v="182.88666666666666"/>
  </r>
  <r>
    <s v="2023-07-25"/>
    <x v="81"/>
    <s v="paid_social"/>
    <n v="35007"/>
    <n v="447"/>
    <n v="1.2768874796469277E-2"/>
    <n v="32"/>
    <n v="5"/>
    <n v="0.15625"/>
    <n v="385.08"/>
    <n v="3081.35"/>
    <n v="2696.27"/>
    <n v="8.0018437727225518"/>
    <n v="0.86147651006711401"/>
    <n v="77.015999999999991"/>
  </r>
  <r>
    <s v="2023-07-26"/>
    <x v="81"/>
    <s v="paid_social"/>
    <n v="45353"/>
    <n v="984"/>
    <n v="2.1696469913787399E-2"/>
    <n v="35"/>
    <n v="3"/>
    <n v="8.5714285714285715E-2"/>
    <n v="498.89"/>
    <n v="3077.58"/>
    <n v="2578.69"/>
    <n v="6.1688548577842814"/>
    <n v="0.50700203252032516"/>
    <n v="166.29666666666665"/>
  </r>
  <r>
    <s v="2023-07-27"/>
    <x v="81"/>
    <s v="paid_social"/>
    <n v="33358"/>
    <n v="606"/>
    <n v="1.8166556748006477E-2"/>
    <n v="32"/>
    <n v="6"/>
    <n v="0.1875"/>
    <n v="366.94"/>
    <n v="7417.28"/>
    <n v="7050.34"/>
    <n v="20.213876928108139"/>
    <n v="0.60551155115511546"/>
    <n v="61.156666666666666"/>
  </r>
  <r>
    <s v="2023-07-28"/>
    <x v="81"/>
    <s v="paid_social"/>
    <n v="58427"/>
    <n v="937"/>
    <n v="1.6037106132438771E-2"/>
    <n v="35"/>
    <n v="9"/>
    <n v="0.25714285714285712"/>
    <n v="642.70000000000005"/>
    <n v="3617.89"/>
    <n v="2975.1899999999996"/>
    <n v="5.6292049167574287"/>
    <n v="0.68591248665955185"/>
    <n v="71.411111111111111"/>
  </r>
  <r>
    <s v="2023-07-29"/>
    <x v="81"/>
    <s v="paid_social"/>
    <n v="36750"/>
    <n v="498"/>
    <n v="1.3551020408163266E-2"/>
    <n v="33"/>
    <n v="7"/>
    <n v="0.21212121212121213"/>
    <n v="404.25"/>
    <n v="2387.9299999999998"/>
    <n v="1983.6799999999998"/>
    <n v="5.9070624613481755"/>
    <n v="0.81174698795180722"/>
    <n v="57.75"/>
  </r>
  <r>
    <s v="2023-07-30"/>
    <x v="81"/>
    <s v="paid_social"/>
    <n v="47052"/>
    <n v="930"/>
    <n v="1.9765365978066819E-2"/>
    <n v="35"/>
    <n v="4"/>
    <n v="0.11428571428571428"/>
    <n v="517.58000000000004"/>
    <n v="0"/>
    <n v="-517.58000000000004"/>
    <n v="0"/>
    <n v="0.55653763440860216"/>
    <n v="129.39500000000001"/>
  </r>
  <r>
    <s v="2023-07-31"/>
    <x v="81"/>
    <s v="paid_social"/>
    <n v="50592"/>
    <n v="726"/>
    <n v="1.4350094876660342E-2"/>
    <n v="30"/>
    <n v="2"/>
    <n v="6.6666666666666666E-2"/>
    <n v="556.52"/>
    <n v="2841.54"/>
    <n v="2285.02"/>
    <n v="5.1059081434629485"/>
    <n v="0.76655647382920111"/>
    <n v="278.26"/>
  </r>
  <r>
    <s v="2023-08-01"/>
    <x v="81"/>
    <s v="paid_social"/>
    <n v="36922"/>
    <n v="761"/>
    <n v="2.0611017821353123E-2"/>
    <n v="33"/>
    <n v="2"/>
    <n v="6.0606060606060608E-2"/>
    <n v="406.15"/>
    <n v="784.02"/>
    <n v="377.87"/>
    <n v="1.9303705527514465"/>
    <n v="0.53370565045992113"/>
    <n v="203.07499999999999"/>
  </r>
  <r>
    <s v="2023-08-02"/>
    <x v="81"/>
    <s v="paid_social"/>
    <n v="51350"/>
    <n v="874"/>
    <n v="1.7020447906523857E-2"/>
    <n v="35"/>
    <n v="7"/>
    <n v="0.2"/>
    <n v="564.86"/>
    <n v="4906.67"/>
    <n v="4341.8100000000004"/>
    <n v="8.6865240944658861"/>
    <n v="0.64629290617848967"/>
    <n v="80.694285714285712"/>
  </r>
  <r>
    <s v="2023-08-03"/>
    <x v="81"/>
    <s v="paid_social"/>
    <n v="42852"/>
    <n v="597"/>
    <n v="1.3931671800616073E-2"/>
    <n v="35"/>
    <n v="7"/>
    <n v="0.2"/>
    <n v="471.38"/>
    <n v="2529.7600000000002"/>
    <n v="2058.38"/>
    <n v="5.3667105095676533"/>
    <n v="0.78958123953098824"/>
    <n v="67.34"/>
  </r>
  <r>
    <s v="2023-08-04"/>
    <x v="81"/>
    <s v="paid_social"/>
    <n v="45639"/>
    <n v="849"/>
    <n v="1.8602511010320122E-2"/>
    <n v="35"/>
    <n v="5"/>
    <n v="0.14285714285714285"/>
    <n v="502.03"/>
    <n v="0"/>
    <n v="-502.03"/>
    <n v="0"/>
    <n v="0.59131919905771491"/>
    <n v="100.40599999999999"/>
  </r>
  <r>
    <s v="2023-08-05"/>
    <x v="81"/>
    <s v="paid_social"/>
    <n v="55226"/>
    <n v="1076"/>
    <n v="1.9483576576250317E-2"/>
    <n v="35"/>
    <n v="1"/>
    <n v="2.8571428571428571E-2"/>
    <n v="607.49"/>
    <n v="511.1"/>
    <n v="-96.389999999999986"/>
    <n v="0.84133072149335797"/>
    <n v="0.5645817843866171"/>
    <n v="607.49"/>
  </r>
  <r>
    <s v="2023-08-06"/>
    <x v="81"/>
    <s v="paid_social"/>
    <n v="41755"/>
    <n v="696"/>
    <n v="1.6668662435636451E-2"/>
    <n v="35"/>
    <n v="5"/>
    <n v="0.14285714285714285"/>
    <n v="459.31"/>
    <n v="101.43"/>
    <n v="-357.88"/>
    <n v="0.22083124687030548"/>
    <n v="0.65992816091954021"/>
    <n v="91.861999999999995"/>
  </r>
  <r>
    <s v="2023-08-07"/>
    <x v="81"/>
    <s v="paid_social"/>
    <n v="35234"/>
    <n v="652"/>
    <n v="1.8504853266731E-2"/>
    <n v="34"/>
    <n v="4"/>
    <n v="0.11764705882352941"/>
    <n v="387.58"/>
    <n v="0"/>
    <n v="-387.58"/>
    <n v="0"/>
    <n v="0.5944478527607362"/>
    <n v="96.894999999999996"/>
  </r>
  <r>
    <s v="2023-08-08"/>
    <x v="81"/>
    <s v="paid_social"/>
    <n v="55587"/>
    <n v="745"/>
    <n v="1.3402414233543814E-2"/>
    <n v="35"/>
    <n v="5"/>
    <n v="0.14285714285714285"/>
    <n v="611.46"/>
    <n v="3293.85"/>
    <n v="2682.39"/>
    <n v="5.3868609557452647"/>
    <n v="0.82075167785234904"/>
    <n v="122.292"/>
  </r>
  <r>
    <s v="2023-08-09"/>
    <x v="81"/>
    <s v="paid_social"/>
    <n v="57484"/>
    <n v="998"/>
    <n v="1.736135272423631E-2"/>
    <n v="35"/>
    <n v="3"/>
    <n v="8.5714285714285715E-2"/>
    <n v="632.33000000000004"/>
    <n v="2194.42"/>
    <n v="1562.0900000000001"/>
    <n v="3.4703714832445085"/>
    <n v="0.6335971943887776"/>
    <n v="210.77666666666667"/>
  </r>
  <r>
    <s v="2023-08-10"/>
    <x v="81"/>
    <s v="paid_social"/>
    <n v="33789"/>
    <n v="527"/>
    <n v="1.5596791855337536E-2"/>
    <n v="20"/>
    <n v="2"/>
    <n v="0.1"/>
    <n v="371.68"/>
    <n v="0"/>
    <n v="-371.68"/>
    <n v="0"/>
    <n v="0.70527514231499056"/>
    <n v="185.84"/>
  </r>
  <r>
    <s v="2023-08-11"/>
    <x v="81"/>
    <s v="paid_social"/>
    <n v="45440"/>
    <n v="888"/>
    <n v="1.9542253521126762E-2"/>
    <n v="35"/>
    <n v="6"/>
    <n v="0.17142857142857143"/>
    <n v="499.85"/>
    <n v="3494.54"/>
    <n v="2994.69"/>
    <n v="6.9911773532059618"/>
    <n v="0.56289414414414418"/>
    <n v="83.308333333333337"/>
  </r>
  <r>
    <s v="2023-08-12"/>
    <x v="81"/>
    <s v="paid_social"/>
    <n v="42394"/>
    <n v="537"/>
    <n v="1.2666886823607114E-2"/>
    <n v="35"/>
    <n v="5"/>
    <n v="0.14285714285714285"/>
    <n v="466.34"/>
    <n v="3870.8"/>
    <n v="3404.46"/>
    <n v="8.3003816957584604"/>
    <n v="0.8684171322160148"/>
    <n v="93.268000000000001"/>
  </r>
  <r>
    <s v="2023-08-13"/>
    <x v="81"/>
    <s v="paid_social"/>
    <n v="58140"/>
    <n v="765"/>
    <n v="1.3157894736842105E-2"/>
    <n v="32"/>
    <n v="4"/>
    <n v="0.125"/>
    <n v="639.54"/>
    <n v="2297.88"/>
    <n v="1658.3400000000001"/>
    <n v="3.5930199831128626"/>
    <n v="0.83599999999999997"/>
    <n v="159.88499999999999"/>
  </r>
  <r>
    <s v="2023-08-14"/>
    <x v="81"/>
    <s v="paid_social"/>
    <n v="49728"/>
    <n v="750"/>
    <n v="1.5082046332046331E-2"/>
    <n v="35"/>
    <n v="3"/>
    <n v="8.5714285714285715E-2"/>
    <n v="547.01"/>
    <n v="0"/>
    <n v="-547.01"/>
    <n v="0"/>
    <n v="0.7293466666666667"/>
    <n v="182.33666666666667"/>
  </r>
  <r>
    <s v="2023-08-15"/>
    <x v="81"/>
    <s v="paid_social"/>
    <n v="42375"/>
    <n v="843"/>
    <n v="1.9893805309734513E-2"/>
    <n v="35"/>
    <n v="6"/>
    <n v="0.17142857142857143"/>
    <n v="466.13"/>
    <n v="1401.22"/>
    <n v="935.09"/>
    <n v="3.0060712676721089"/>
    <n v="0.5529418742586002"/>
    <n v="77.688333333333333"/>
  </r>
  <r>
    <s v="2023-08-16"/>
    <x v="81"/>
    <s v="paid_social"/>
    <n v="60805"/>
    <n v="864"/>
    <n v="1.420935778307705E-2"/>
    <n v="35"/>
    <n v="5"/>
    <n v="0.14285714285714285"/>
    <n v="668.86"/>
    <n v="0"/>
    <n v="-668.86"/>
    <n v="0"/>
    <n v="0.77414351851851848"/>
    <n v="133.77199999999999"/>
  </r>
  <r>
    <s v="2023-08-17"/>
    <x v="81"/>
    <s v="paid_social"/>
    <n v="55812"/>
    <n v="1151"/>
    <n v="2.0622805131512937E-2"/>
    <n v="35"/>
    <n v="3"/>
    <n v="8.5714285714285715E-2"/>
    <n v="613.94000000000005"/>
    <n v="370.26"/>
    <n v="-243.68000000000006"/>
    <n v="0.60308824966609109"/>
    <n v="0.53339704604691573"/>
    <n v="204.64666666666668"/>
  </r>
  <r>
    <s v="2023-08-18"/>
    <x v="81"/>
    <s v="paid_social"/>
    <n v="61333"/>
    <n v="1346"/>
    <n v="2.1945771444410025E-2"/>
    <n v="35"/>
    <n v="8"/>
    <n v="0.22857142857142856"/>
    <n v="674.67"/>
    <n v="3603.25"/>
    <n v="2928.58"/>
    <n v="5.3407591859724013"/>
    <n v="0.50124071322436847"/>
    <n v="84.333749999999995"/>
  </r>
  <r>
    <s v="2023-08-19"/>
    <x v="81"/>
    <s v="paid_social"/>
    <n v="57494"/>
    <n v="1251"/>
    <n v="2.1758792221797055E-2"/>
    <n v="35"/>
    <n v="7"/>
    <n v="0.2"/>
    <n v="632.44000000000005"/>
    <n v="3704.17"/>
    <n v="3071.73"/>
    <n v="5.8569508569982922"/>
    <n v="0.50554756195043971"/>
    <n v="90.348571428571432"/>
  </r>
  <r>
    <s v="2023-08-20"/>
    <x v="81"/>
    <s v="paid_social"/>
    <n v="33111"/>
    <n v="626"/>
    <n v="1.8906103711757421E-2"/>
    <n v="27"/>
    <n v="3"/>
    <n v="0.1111111111111111"/>
    <n v="364.23"/>
    <n v="2308.0100000000002"/>
    <n v="1943.7800000000002"/>
    <n v="6.3366828652225244"/>
    <n v="0.58183706070287544"/>
    <n v="121.41000000000001"/>
  </r>
  <r>
    <s v="2023-08-21"/>
    <x v="81"/>
    <s v="paid_social"/>
    <n v="57979"/>
    <n v="762"/>
    <n v="1.3142689594508357E-2"/>
    <n v="33"/>
    <n v="6"/>
    <n v="0.18181818181818182"/>
    <n v="637.77"/>
    <n v="3599.31"/>
    <n v="2961.54"/>
    <n v="5.6435862458252979"/>
    <n v="0.83696850393700783"/>
    <n v="106.295"/>
  </r>
  <r>
    <s v="2023-08-22"/>
    <x v="81"/>
    <s v="paid_social"/>
    <n v="59952"/>
    <n v="1294"/>
    <n v="2.1583933813717641E-2"/>
    <n v="35"/>
    <n v="6"/>
    <n v="0.17142857142857143"/>
    <n v="659.48"/>
    <n v="3954.68"/>
    <n v="3295.2"/>
    <n v="5.9966640383332317"/>
    <n v="0.50964451313755799"/>
    <n v="109.91333333333334"/>
  </r>
  <r>
    <s v="2023-08-23"/>
    <x v="81"/>
    <s v="paid_social"/>
    <n v="36046"/>
    <n v="477"/>
    <n v="1.3233091050324585E-2"/>
    <n v="17"/>
    <n v="0"/>
    <n v="0"/>
    <n v="396.51"/>
    <n v="0"/>
    <n v="-396.51"/>
    <n v="0"/>
    <n v="0.83125786163522009"/>
    <n v="0"/>
  </r>
  <r>
    <s v="2023-08-24"/>
    <x v="81"/>
    <s v="paid_social"/>
    <n v="53694"/>
    <n v="1235"/>
    <n v="2.300070771408351E-2"/>
    <n v="35"/>
    <n v="7"/>
    <n v="0.2"/>
    <n v="590.64"/>
    <n v="2362.77"/>
    <n v="1772.13"/>
    <n v="4.0003555465258023"/>
    <n v="0.478251012145749"/>
    <n v="84.377142857142857"/>
  </r>
  <r>
    <s v="2023-08-25"/>
    <x v="81"/>
    <s v="paid_social"/>
    <n v="59998"/>
    <n v="965"/>
    <n v="1.6083869462315409E-2"/>
    <n v="35"/>
    <n v="3"/>
    <n v="8.5714285714285715E-2"/>
    <n v="659.98"/>
    <n v="2016.48"/>
    <n v="1356.5"/>
    <n v="3.0553653141004271"/>
    <n v="0.68391709844559589"/>
    <n v="219.99333333333334"/>
  </r>
  <r>
    <s v="2023-08-26"/>
    <x v="81"/>
    <s v="paid_social"/>
    <n v="50606"/>
    <n v="1024"/>
    <n v="2.0234754772161405E-2"/>
    <n v="35"/>
    <n v="6"/>
    <n v="0.17142857142857143"/>
    <n v="556.66999999999996"/>
    <n v="4989.3"/>
    <n v="4432.63"/>
    <n v="8.9627607020317246"/>
    <n v="0.54362304687499996"/>
    <n v="92.778333333333322"/>
  </r>
  <r>
    <s v="2023-08-27"/>
    <x v="81"/>
    <s v="paid_social"/>
    <n v="56336"/>
    <n v="1062"/>
    <n v="1.8851178642431129E-2"/>
    <n v="35"/>
    <n v="8"/>
    <n v="0.22857142857142856"/>
    <n v="619.70000000000005"/>
    <n v="405.92"/>
    <n v="-213.78000000000003"/>
    <n v="0.65502662578667092"/>
    <n v="0.58352165725047089"/>
    <n v="77.462500000000006"/>
  </r>
  <r>
    <s v="2023-08-28"/>
    <x v="81"/>
    <s v="paid_social"/>
    <n v="61273"/>
    <n v="1338"/>
    <n v="2.1836698056240104E-2"/>
    <n v="35"/>
    <n v="2"/>
    <n v="5.7142857142857141E-2"/>
    <n v="674.01"/>
    <n v="0"/>
    <n v="-674.01"/>
    <n v="0"/>
    <n v="0.50374439461883402"/>
    <n v="337.005"/>
  </r>
  <r>
    <s v="2023-08-29"/>
    <x v="81"/>
    <s v="paid_social"/>
    <n v="58209"/>
    <n v="1275"/>
    <n v="2.1903829304746689E-2"/>
    <n v="35"/>
    <n v="6"/>
    <n v="0.17142857142857143"/>
    <n v="640.29999999999995"/>
    <n v="5519.22"/>
    <n v="4878.92"/>
    <n v="8.6197407465250677"/>
    <n v="0.50219607843137248"/>
    <n v="106.71666666666665"/>
  </r>
  <r>
    <s v="2023-08-30"/>
    <x v="81"/>
    <s v="paid_social"/>
    <n v="60315"/>
    <n v="1078"/>
    <n v="1.7872834286661692E-2"/>
    <n v="35"/>
    <n v="8"/>
    <n v="0.22857142857142856"/>
    <n v="663.47"/>
    <n v="1248.95"/>
    <n v="585.48"/>
    <n v="1.8824513542435981"/>
    <n v="0.61546382189239335"/>
    <n v="82.933750000000003"/>
  </r>
  <r>
    <s v="2023-08-31"/>
    <x v="81"/>
    <s v="paid_social"/>
    <n v="52738"/>
    <n v="834"/>
    <n v="1.5814024043384278E-2"/>
    <n v="31"/>
    <n v="2"/>
    <n v="6.4516129032258063E-2"/>
    <n v="580.12"/>
    <n v="469.08"/>
    <n v="-111.04000000000002"/>
    <n v="0.80859132593256566"/>
    <n v="0.69558752997601914"/>
    <n v="290.06"/>
  </r>
  <r>
    <s v="2023-09-01"/>
    <x v="81"/>
    <s v="paid_social"/>
    <n v="44213"/>
    <n v="692"/>
    <n v="1.5651505213398774E-2"/>
    <n v="35"/>
    <n v="6"/>
    <n v="0.17142857142857143"/>
    <n v="486.35"/>
    <n v="2644.91"/>
    <n v="2158.56"/>
    <n v="5.4382851855659498"/>
    <n v="0.70281791907514457"/>
    <n v="81.058333333333337"/>
  </r>
  <r>
    <s v="2023-09-02"/>
    <x v="81"/>
    <s v="paid_social"/>
    <n v="33896"/>
    <n v="696"/>
    <n v="2.0533396270946424E-2"/>
    <n v="34"/>
    <n v="7"/>
    <n v="0.20588235294117646"/>
    <n v="372.86"/>
    <n v="2526.08"/>
    <n v="2153.2199999999998"/>
    <n v="6.7748752883119669"/>
    <n v="0.53571839080459771"/>
    <n v="53.265714285714289"/>
  </r>
  <r>
    <s v="2023-09-03"/>
    <x v="81"/>
    <s v="paid_social"/>
    <n v="57573"/>
    <n v="796"/>
    <n v="1.3825925346950829E-2"/>
    <n v="35"/>
    <n v="6"/>
    <n v="0.17142857142857143"/>
    <n v="633.30999999999995"/>
    <n v="2619.67"/>
    <n v="1986.3600000000001"/>
    <n v="4.1364734490218069"/>
    <n v="0.79561557788944715"/>
    <n v="105.55166666666666"/>
  </r>
  <r>
    <s v="2023-09-04"/>
    <x v="81"/>
    <s v="paid_social"/>
    <n v="36154"/>
    <n v="503"/>
    <n v="1.3912706754439343E-2"/>
    <n v="19"/>
    <n v="5"/>
    <n v="0.26315789473684209"/>
    <n v="397.7"/>
    <n v="3771.77"/>
    <n v="3374.07"/>
    <n v="9.4839577571033438"/>
    <n v="0.79065606361829022"/>
    <n v="79.539999999999992"/>
  </r>
  <r>
    <s v="2023-09-05"/>
    <x v="81"/>
    <s v="paid_social"/>
    <n v="54971"/>
    <n v="1010"/>
    <n v="1.8373324116352258E-2"/>
    <n v="35"/>
    <n v="5"/>
    <n v="0.14285714285714285"/>
    <n v="604.69000000000005"/>
    <n v="1359.65"/>
    <n v="754.96"/>
    <n v="2.2485074997105956"/>
    <n v="0.59870297029702979"/>
    <n v="120.93800000000002"/>
  </r>
  <r>
    <s v="2023-09-06"/>
    <x v="81"/>
    <s v="paid_social"/>
    <n v="49401"/>
    <n v="794"/>
    <n v="1.6072549138681402E-2"/>
    <n v="35"/>
    <n v="1"/>
    <n v="2.8571428571428571E-2"/>
    <n v="543.41999999999996"/>
    <n v="0"/>
    <n v="-543.41999999999996"/>
    <n v="0"/>
    <n v="0.68440806045340041"/>
    <n v="543.41999999999996"/>
  </r>
  <r>
    <s v="2025-05-12"/>
    <x v="82"/>
    <s v="display"/>
    <n v="63449"/>
    <n v="387"/>
    <n v="6.0993869091711455E-3"/>
    <n v="25"/>
    <n v="3"/>
    <n v="0.12"/>
    <n v="412.42"/>
    <n v="402.82"/>
    <n v="-9.6000000000000227"/>
    <n v="0.97672275835313505"/>
    <n v="1.0656847545219639"/>
    <n v="137.47333333333333"/>
  </r>
  <r>
    <s v="2025-05-13"/>
    <x v="82"/>
    <s v="display"/>
    <n v="46332"/>
    <n v="300"/>
    <n v="6.4750064750064753E-3"/>
    <n v="14"/>
    <n v="0"/>
    <n v="0"/>
    <n v="301.16000000000003"/>
    <n v="0"/>
    <n v="-301.16000000000003"/>
    <n v="0"/>
    <n v="1.0038666666666667"/>
    <n v="0"/>
  </r>
  <r>
    <s v="2025-05-14"/>
    <x v="82"/>
    <s v="display"/>
    <n v="60900"/>
    <n v="474"/>
    <n v="7.7832512315270932E-3"/>
    <n v="32"/>
    <n v="7"/>
    <n v="0.21875"/>
    <n v="395.85"/>
    <n v="3331.9"/>
    <n v="2936.05"/>
    <n v="8.417077175697866"/>
    <n v="0.83512658227848102"/>
    <n v="56.550000000000004"/>
  </r>
  <r>
    <s v="2025-05-15"/>
    <x v="82"/>
    <s v="display"/>
    <n v="46755"/>
    <n v="299"/>
    <n v="6.3950379638541329E-3"/>
    <n v="11"/>
    <n v="2"/>
    <n v="0.18181818181818182"/>
    <n v="303.91000000000003"/>
    <n v="1454.93"/>
    <n v="1151.02"/>
    <n v="4.7873712612286532"/>
    <n v="1.0164214046822744"/>
    <n v="151.95500000000001"/>
  </r>
  <r>
    <s v="2025-05-16"/>
    <x v="82"/>
    <s v="display"/>
    <n v="53269"/>
    <n v="343"/>
    <n v="6.4390170643338525E-3"/>
    <n v="18"/>
    <n v="5"/>
    <n v="0.27777777777777779"/>
    <n v="346.25"/>
    <n v="3168.55"/>
    <n v="2822.3"/>
    <n v="9.1510469314079419"/>
    <n v="1.0094752186588922"/>
    <n v="69.25"/>
  </r>
  <r>
    <s v="2025-05-17"/>
    <x v="82"/>
    <s v="display"/>
    <n v="50724"/>
    <n v="291"/>
    <n v="5.7369292642536077E-3"/>
    <n v="15"/>
    <n v="1"/>
    <n v="6.6666666666666666E-2"/>
    <n v="329.71"/>
    <n v="0"/>
    <n v="-329.71"/>
    <n v="0"/>
    <n v="1.1330240549828179"/>
    <n v="329.71"/>
  </r>
  <r>
    <s v="2025-05-18"/>
    <x v="82"/>
    <s v="display"/>
    <n v="52038"/>
    <n v="338"/>
    <n v="6.4952534686190857E-3"/>
    <n v="21"/>
    <n v="3"/>
    <n v="0.14285714285714285"/>
    <n v="338.25"/>
    <n v="1176.54"/>
    <n v="838.29"/>
    <n v="3.4783148558758312"/>
    <n v="1.0007396449704142"/>
    <n v="112.75"/>
  </r>
  <r>
    <s v="2025-05-19"/>
    <x v="82"/>
    <s v="display"/>
    <n v="62532"/>
    <n v="399"/>
    <n v="6.3807330646708888E-3"/>
    <n v="22"/>
    <n v="3"/>
    <n v="0.13636363636363635"/>
    <n v="406.46"/>
    <n v="0"/>
    <n v="-406.46"/>
    <n v="0"/>
    <n v="1.0186967418546364"/>
    <n v="135.48666666666665"/>
  </r>
  <r>
    <s v="2025-05-20"/>
    <x v="82"/>
    <s v="display"/>
    <n v="71241"/>
    <n v="383"/>
    <n v="5.3761176850409178E-3"/>
    <n v="22"/>
    <n v="4"/>
    <n v="0.18181818181818182"/>
    <n v="463.07"/>
    <n v="904.25"/>
    <n v="441.18"/>
    <n v="1.9527285291640573"/>
    <n v="1.2090600522193211"/>
    <n v="115.7675"/>
  </r>
  <r>
    <s v="2025-05-21"/>
    <x v="82"/>
    <s v="display"/>
    <n v="72878"/>
    <n v="314"/>
    <n v="4.3085704876643155E-3"/>
    <n v="17"/>
    <n v="1"/>
    <n v="5.8823529411764705E-2"/>
    <n v="473.71"/>
    <n v="0"/>
    <n v="-473.71"/>
    <n v="0"/>
    <n v="1.5086305732484075"/>
    <n v="473.71"/>
  </r>
  <r>
    <s v="2025-05-22"/>
    <x v="82"/>
    <s v="display"/>
    <n v="66123"/>
    <n v="430"/>
    <n v="6.5030322278178546E-3"/>
    <n v="20"/>
    <n v="2"/>
    <n v="0.1"/>
    <n v="429.8"/>
    <n v="888.27"/>
    <n v="458.46999999999997"/>
    <n v="2.0667054443927406"/>
    <n v="0.99953488372093025"/>
    <n v="214.9"/>
  </r>
  <r>
    <s v="2025-05-23"/>
    <x v="82"/>
    <s v="display"/>
    <n v="70100"/>
    <n v="347"/>
    <n v="4.9500713266761769E-3"/>
    <n v="25"/>
    <n v="1"/>
    <n v="0.04"/>
    <n v="455.65"/>
    <n v="0"/>
    <n v="-455.65"/>
    <n v="0"/>
    <n v="1.3131123919308356"/>
    <n v="455.65"/>
  </r>
  <r>
    <s v="2025-05-24"/>
    <x v="82"/>
    <s v="display"/>
    <n v="75123"/>
    <n v="378"/>
    <n v="5.0317479333892414E-3"/>
    <n v="24"/>
    <n v="3"/>
    <n v="0.125"/>
    <n v="488.3"/>
    <n v="2782.4"/>
    <n v="2294.1"/>
    <n v="5.6981363915625645"/>
    <n v="1.2917989417989417"/>
    <n v="162.76666666666668"/>
  </r>
  <r>
    <s v="2025-05-25"/>
    <x v="82"/>
    <s v="display"/>
    <n v="74606"/>
    <n v="554"/>
    <n v="7.4256762190708526E-3"/>
    <n v="22"/>
    <n v="4"/>
    <n v="0.18181818181818182"/>
    <n v="484.94"/>
    <n v="2861.12"/>
    <n v="2376.1799999999998"/>
    <n v="5.8999463851198088"/>
    <n v="0.87534296028880865"/>
    <n v="121.235"/>
  </r>
  <r>
    <s v="2025-05-26"/>
    <x v="82"/>
    <s v="display"/>
    <n v="80118"/>
    <n v="450"/>
    <n v="5.6167153448663226E-3"/>
    <n v="27"/>
    <n v="3"/>
    <n v="0.1111111111111111"/>
    <n v="520.77"/>
    <n v="3849.43"/>
    <n v="3328.66"/>
    <n v="7.3918044434203196"/>
    <n v="1.1572666666666667"/>
    <n v="173.59"/>
  </r>
  <r>
    <s v="2025-05-27"/>
    <x v="82"/>
    <s v="display"/>
    <n v="81564"/>
    <n v="596"/>
    <n v="7.307145309205041E-3"/>
    <n v="22"/>
    <n v="1"/>
    <n v="4.5454545454545456E-2"/>
    <n v="530.16999999999996"/>
    <n v="0"/>
    <n v="-530.16999999999996"/>
    <n v="0"/>
    <n v="0.88954697986577169"/>
    <n v="530.16999999999996"/>
  </r>
  <r>
    <s v="2025-05-28"/>
    <x v="82"/>
    <s v="display"/>
    <n v="61504"/>
    <n v="355"/>
    <n v="5.7719823100936523E-3"/>
    <n v="19"/>
    <n v="4"/>
    <n v="0.21052631578947367"/>
    <n v="399.78"/>
    <n v="0"/>
    <n v="-399.78"/>
    <n v="0"/>
    <n v="1.1261408450704224"/>
    <n v="99.944999999999993"/>
  </r>
  <r>
    <s v="2025-05-29"/>
    <x v="82"/>
    <s v="display"/>
    <n v="46960"/>
    <n v="287"/>
    <n v="6.1115843270868825E-3"/>
    <n v="21"/>
    <n v="2"/>
    <n v="9.5238095238095233E-2"/>
    <n v="305.24"/>
    <n v="0"/>
    <n v="-305.24"/>
    <n v="0"/>
    <n v="1.0635540069686411"/>
    <n v="152.62"/>
  </r>
  <r>
    <s v="2025-05-30"/>
    <x v="82"/>
    <s v="display"/>
    <n v="76780"/>
    <n v="575"/>
    <n v="7.4889294087001823E-3"/>
    <n v="26"/>
    <n v="4"/>
    <n v="0.15384615384615385"/>
    <n v="499.07"/>
    <n v="3596.31"/>
    <n v="3097.24"/>
    <n v="7.2060232031578737"/>
    <n v="0.86794782608695653"/>
    <n v="124.7675"/>
  </r>
  <r>
    <s v="2025-05-31"/>
    <x v="82"/>
    <s v="display"/>
    <n v="80423"/>
    <n v="392"/>
    <n v="4.8742275219775437E-3"/>
    <n v="19"/>
    <n v="3"/>
    <n v="0.15789473684210525"/>
    <n v="522.75"/>
    <n v="966.49"/>
    <n v="443.74"/>
    <n v="1.848857006217121"/>
    <n v="1.333545918367347"/>
    <n v="174.25"/>
  </r>
  <r>
    <s v="2025-06-01"/>
    <x v="82"/>
    <s v="display"/>
    <n v="69260"/>
    <n v="296"/>
    <n v="4.2737510828761193E-3"/>
    <n v="17"/>
    <n v="3"/>
    <n v="0.17647058823529413"/>
    <n v="450.19"/>
    <n v="641.04999999999995"/>
    <n v="190.85999999999996"/>
    <n v="1.4239543303938336"/>
    <n v="1.5209121621621622"/>
    <n v="150.06333333333333"/>
  </r>
  <r>
    <s v="2025-06-02"/>
    <x v="82"/>
    <s v="display"/>
    <n v="80180"/>
    <n v="408"/>
    <n v="5.0885507607882265E-3"/>
    <n v="15"/>
    <n v="3"/>
    <n v="0.2"/>
    <n v="521.16999999999996"/>
    <n v="3504.46"/>
    <n v="2983.29"/>
    <n v="6.7242166663468739"/>
    <n v="1.2773774509803921"/>
    <n v="173.72333333333333"/>
  </r>
  <r>
    <s v="2025-06-03"/>
    <x v="82"/>
    <s v="display"/>
    <n v="45223"/>
    <n v="329"/>
    <n v="7.2750591513168076E-3"/>
    <n v="23"/>
    <n v="3"/>
    <n v="0.13043478260869565"/>
    <n v="293.95"/>
    <n v="1714.78"/>
    <n v="1420.83"/>
    <n v="5.8335771389692122"/>
    <n v="0.89346504559270512"/>
    <n v="97.983333333333334"/>
  </r>
  <r>
    <s v="2025-06-04"/>
    <x v="82"/>
    <s v="display"/>
    <n v="56515"/>
    <n v="363"/>
    <n v="6.4230735203043444E-3"/>
    <n v="26"/>
    <n v="7"/>
    <n v="0.26923076923076922"/>
    <n v="367.35"/>
    <n v="2371.4299999999998"/>
    <n v="2004.08"/>
    <n v="6.4555056485640385"/>
    <n v="1.0119834710743802"/>
    <n v="52.478571428571435"/>
  </r>
  <r>
    <s v="2025-06-05"/>
    <x v="82"/>
    <s v="display"/>
    <n v="51909"/>
    <n v="330"/>
    <n v="6.3572790845518121E-3"/>
    <n v="13"/>
    <n v="0"/>
    <n v="0"/>
    <n v="337.41"/>
    <n v="0"/>
    <n v="-337.41"/>
    <n v="0"/>
    <n v="1.0224545454545455"/>
    <n v="0"/>
  </r>
  <r>
    <s v="2025-06-06"/>
    <x v="82"/>
    <s v="display"/>
    <n v="64956"/>
    <n v="347"/>
    <n v="5.3420777141449599E-3"/>
    <n v="13"/>
    <n v="1"/>
    <n v="7.6923076923076927E-2"/>
    <n v="422.22"/>
    <n v="0"/>
    <n v="-422.22"/>
    <n v="0"/>
    <n v="1.2167723342939483"/>
    <n v="422.22"/>
  </r>
  <r>
    <s v="2025-06-07"/>
    <x v="82"/>
    <s v="display"/>
    <n v="82593"/>
    <n v="533"/>
    <n v="6.4533313961231582E-3"/>
    <n v="25"/>
    <n v="6"/>
    <n v="0.24"/>
    <n v="536.86"/>
    <n v="2097.21"/>
    <n v="1560.35"/>
    <n v="3.9064374324777411"/>
    <n v="1.0072420262664166"/>
    <n v="89.476666666666674"/>
  </r>
  <r>
    <s v="2025-06-08"/>
    <x v="82"/>
    <s v="display"/>
    <n v="44823"/>
    <n v="291"/>
    <n v="6.4922026638109896E-3"/>
    <n v="11"/>
    <n v="1"/>
    <n v="9.0909090909090912E-2"/>
    <n v="291.35000000000002"/>
    <n v="0"/>
    <n v="-291.35000000000002"/>
    <n v="0"/>
    <n v="1.0012027491408935"/>
    <n v="291.35000000000002"/>
  </r>
  <r>
    <s v="2025-06-09"/>
    <x v="82"/>
    <s v="display"/>
    <n v="76686"/>
    <n v="349"/>
    <n v="4.551026262942388E-3"/>
    <n v="13"/>
    <n v="3"/>
    <n v="0.23076923076923078"/>
    <n v="498.46"/>
    <n v="977.1"/>
    <n v="478.64000000000004"/>
    <n v="1.9602375315973199"/>
    <n v="1.4282521489971347"/>
    <n v="166.15333333333334"/>
  </r>
  <r>
    <s v="2025-06-10"/>
    <x v="82"/>
    <s v="display"/>
    <n v="61776"/>
    <n v="315"/>
    <n v="5.099067599067599E-3"/>
    <n v="21"/>
    <n v="2"/>
    <n v="9.5238095238095233E-2"/>
    <n v="401.55"/>
    <n v="2450.65"/>
    <n v="2049.1"/>
    <n v="6.1029759681235216"/>
    <n v="1.2747619047619048"/>
    <n v="200.77500000000001"/>
  </r>
  <r>
    <s v="2025-06-11"/>
    <x v="82"/>
    <s v="display"/>
    <n v="52678"/>
    <n v="273"/>
    <n v="5.1824290975359729E-3"/>
    <n v="12"/>
    <n v="3"/>
    <n v="0.25"/>
    <n v="342.41"/>
    <n v="1475.53"/>
    <n v="1133.1199999999999"/>
    <n v="4.3092491457609299"/>
    <n v="1.2542490842490843"/>
    <n v="114.13666666666667"/>
  </r>
  <r>
    <s v="2025-06-12"/>
    <x v="82"/>
    <s v="display"/>
    <n v="69616"/>
    <n v="308"/>
    <n v="4.4242702826936334E-3"/>
    <n v="13"/>
    <n v="1"/>
    <n v="7.6923076923076927E-2"/>
    <n v="452.51"/>
    <n v="0"/>
    <n v="-452.51"/>
    <n v="0"/>
    <n v="1.4691883116883118"/>
    <n v="452.51"/>
  </r>
  <r>
    <s v="2025-06-13"/>
    <x v="82"/>
    <s v="display"/>
    <n v="75207"/>
    <n v="434"/>
    <n v="5.7707394258513173E-3"/>
    <n v="19"/>
    <n v="0"/>
    <n v="0"/>
    <n v="488.85"/>
    <n v="0"/>
    <n v="-488.85"/>
    <n v="0"/>
    <n v="1.1263824884792628"/>
    <n v="0"/>
  </r>
  <r>
    <s v="2025-06-14"/>
    <x v="82"/>
    <s v="display"/>
    <n v="54647"/>
    <n v="313"/>
    <n v="5.7276703204201512E-3"/>
    <n v="14"/>
    <n v="2"/>
    <n v="0.14285714285714285"/>
    <n v="355.21"/>
    <n v="2337.0300000000002"/>
    <n v="1981.8200000000002"/>
    <n v="6.5792911235607114"/>
    <n v="1.1348562300319489"/>
    <n v="177.60499999999999"/>
  </r>
  <r>
    <s v="2025-06-15"/>
    <x v="82"/>
    <s v="display"/>
    <n v="49281"/>
    <n v="378"/>
    <n v="7.6702988981554761E-3"/>
    <n v="17"/>
    <n v="1"/>
    <n v="5.8823529411764705E-2"/>
    <n v="320.33"/>
    <n v="2412.66"/>
    <n v="2092.33"/>
    <n v="7.5317953360596883"/>
    <n v="0.84743386243386243"/>
    <n v="320.33"/>
  </r>
  <r>
    <s v="2025-06-16"/>
    <x v="82"/>
    <s v="display"/>
    <n v="54515"/>
    <n v="394"/>
    <n v="7.2273686141428968E-3"/>
    <n v="26"/>
    <n v="0"/>
    <n v="0"/>
    <n v="354.35"/>
    <n v="0"/>
    <n v="-354.35"/>
    <n v="0"/>
    <n v="0.89936548223350254"/>
    <n v="0"/>
  </r>
  <r>
    <s v="2025-06-17"/>
    <x v="82"/>
    <s v="display"/>
    <n v="63026"/>
    <n v="305"/>
    <n v="4.8392726811157302E-3"/>
    <n v="15"/>
    <n v="1"/>
    <n v="6.6666666666666666E-2"/>
    <n v="409.67"/>
    <n v="0"/>
    <n v="-409.67"/>
    <n v="0"/>
    <n v="1.3431803278688526"/>
    <n v="409.67"/>
  </r>
  <r>
    <s v="2025-06-18"/>
    <x v="82"/>
    <s v="display"/>
    <n v="64473"/>
    <n v="483"/>
    <n v="7.4915080731468983E-3"/>
    <n v="33"/>
    <n v="3"/>
    <n v="9.0909090909090912E-2"/>
    <n v="419.08"/>
    <n v="323.97000000000003"/>
    <n v="-95.109999999999957"/>
    <n v="0.7730504915529256"/>
    <n v="0.86766045548654236"/>
    <n v="139.69333333333333"/>
  </r>
  <r>
    <s v="2025-06-19"/>
    <x v="82"/>
    <s v="display"/>
    <n v="54618"/>
    <n v="388"/>
    <n v="7.1038851660624701E-3"/>
    <n v="19"/>
    <n v="2"/>
    <n v="0.10526315789473684"/>
    <n v="355.02"/>
    <n v="1697.27"/>
    <n v="1342.25"/>
    <n v="4.780772914202017"/>
    <n v="0.91499999999999992"/>
    <n v="177.51"/>
  </r>
  <r>
    <s v="2025-06-20"/>
    <x v="82"/>
    <s v="display"/>
    <n v="67781"/>
    <n v="300"/>
    <n v="4.4260190908956788E-3"/>
    <n v="11"/>
    <n v="3"/>
    <n v="0.27272727272727271"/>
    <n v="440.58"/>
    <n v="3727.62"/>
    <n v="3287.04"/>
    <n v="8.4607108811112628"/>
    <n v="1.4685999999999999"/>
    <n v="146.85999999999999"/>
  </r>
  <r>
    <s v="2025-06-21"/>
    <x v="82"/>
    <s v="display"/>
    <n v="46789"/>
    <n v="314"/>
    <n v="6.7109790762786125E-3"/>
    <n v="14"/>
    <n v="3"/>
    <n v="0.21428571428571427"/>
    <n v="304.13"/>
    <n v="1888.51"/>
    <n v="1584.38"/>
    <n v="6.2095485483181534"/>
    <n v="0.96856687898089167"/>
    <n v="101.37666666666667"/>
  </r>
  <r>
    <s v="2025-06-22"/>
    <x v="82"/>
    <s v="display"/>
    <n v="57600"/>
    <n v="244"/>
    <n v="4.2361111111111115E-3"/>
    <n v="9"/>
    <n v="3"/>
    <n v="0.33333333333333331"/>
    <n v="374.4"/>
    <n v="2198.4"/>
    <n v="1824"/>
    <n v="5.8717948717948723"/>
    <n v="1.5344262295081967"/>
    <n v="124.8"/>
  </r>
  <r>
    <s v="2025-06-23"/>
    <x v="82"/>
    <s v="display"/>
    <n v="72220"/>
    <n v="465"/>
    <n v="6.4386596510661864E-3"/>
    <n v="28"/>
    <n v="3"/>
    <n v="0.10714285714285714"/>
    <n v="469.43"/>
    <n v="718.73"/>
    <n v="249.3"/>
    <n v="1.5310695950407942"/>
    <n v="1.0095268817204301"/>
    <n v="156.47666666666666"/>
  </r>
  <r>
    <s v="2025-06-24"/>
    <x v="82"/>
    <s v="display"/>
    <n v="58680"/>
    <n v="273"/>
    <n v="4.6523517382413091E-3"/>
    <n v="20"/>
    <n v="1"/>
    <n v="0.05"/>
    <n v="381.42"/>
    <n v="0"/>
    <n v="-381.42"/>
    <n v="0"/>
    <n v="1.3971428571428572"/>
    <n v="381.42"/>
  </r>
  <r>
    <s v="2025-06-25"/>
    <x v="82"/>
    <s v="display"/>
    <n v="64823"/>
    <n v="387"/>
    <n v="5.9701032041096528E-3"/>
    <n v="20"/>
    <n v="4"/>
    <n v="0.2"/>
    <n v="421.35"/>
    <n v="1365.72"/>
    <n v="944.37"/>
    <n v="3.2412958348166607"/>
    <n v="1.0887596899224807"/>
    <n v="105.33750000000001"/>
  </r>
  <r>
    <s v="2025-06-26"/>
    <x v="82"/>
    <s v="display"/>
    <n v="55135"/>
    <n v="322"/>
    <n v="5.840210392672531E-3"/>
    <n v="23"/>
    <n v="2"/>
    <n v="8.6956521739130432E-2"/>
    <n v="358.38"/>
    <n v="1505.69"/>
    <n v="1147.31"/>
    <n v="4.2013784251353314"/>
    <n v="1.1129813664596273"/>
    <n v="179.19"/>
  </r>
  <r>
    <s v="2025-06-27"/>
    <x v="82"/>
    <s v="display"/>
    <n v="77596"/>
    <n v="396"/>
    <n v="5.1033558430846953E-3"/>
    <n v="29"/>
    <n v="7"/>
    <n v="0.2413793103448276"/>
    <n v="504.38"/>
    <n v="1221.3"/>
    <n v="716.92"/>
    <n v="2.4213886355525593"/>
    <n v="1.2736868686868688"/>
    <n v="72.054285714285712"/>
  </r>
  <r>
    <s v="2025-06-28"/>
    <x v="82"/>
    <s v="display"/>
    <n v="79667"/>
    <n v="382"/>
    <n v="4.7949590169078793E-3"/>
    <n v="16"/>
    <n v="4"/>
    <n v="0.25"/>
    <n v="517.84"/>
    <n v="0"/>
    <n v="-517.84"/>
    <n v="0"/>
    <n v="1.3556020942408378"/>
    <n v="129.46"/>
  </r>
  <r>
    <s v="2025-06-29"/>
    <x v="82"/>
    <s v="display"/>
    <n v="72392"/>
    <n v="528"/>
    <n v="7.293623604818212E-3"/>
    <n v="27"/>
    <n v="3"/>
    <n v="0.1111111111111111"/>
    <n v="470.55"/>
    <n v="1523.35"/>
    <n v="1052.8"/>
    <n v="3.2373817872702153"/>
    <n v="0.89119318181818186"/>
    <n v="156.85"/>
  </r>
  <r>
    <s v="2025-06-30"/>
    <x v="82"/>
    <s v="display"/>
    <n v="72758"/>
    <n v="346"/>
    <n v="4.7554908051348306E-3"/>
    <n v="23"/>
    <n v="2"/>
    <n v="8.6956521739130432E-2"/>
    <n v="472.93"/>
    <n v="467.94"/>
    <n v="-4.9900000000000091"/>
    <n v="0.98944875562979717"/>
    <n v="1.3668497109826589"/>
    <n v="236.465"/>
  </r>
  <r>
    <s v="2025-07-01"/>
    <x v="82"/>
    <s v="display"/>
    <n v="61275"/>
    <n v="270"/>
    <n v="4.4063647490820076E-3"/>
    <n v="11"/>
    <n v="1"/>
    <n v="9.0909090909090912E-2"/>
    <n v="398.29"/>
    <n v="1468.17"/>
    <n v="1069.8800000000001"/>
    <n v="3.6861834341811242"/>
    <n v="1.4751481481481483"/>
    <n v="398.29"/>
  </r>
  <r>
    <s v="2025-07-02"/>
    <x v="82"/>
    <s v="display"/>
    <n v="47141"/>
    <n v="230"/>
    <n v="4.8789800810334957E-3"/>
    <n v="14"/>
    <n v="5"/>
    <n v="0.35714285714285715"/>
    <n v="306.42"/>
    <n v="4051.31"/>
    <n v="3744.89"/>
    <n v="13.221428105215063"/>
    <n v="1.3322608695652174"/>
    <n v="61.284000000000006"/>
  </r>
  <r>
    <s v="2025-07-03"/>
    <x v="82"/>
    <s v="display"/>
    <n v="73290"/>
    <n v="374"/>
    <n v="5.1030154182016649E-3"/>
    <n v="13"/>
    <n v="3"/>
    <n v="0.23076923076923078"/>
    <n v="476.39"/>
    <n v="566.83000000000004"/>
    <n v="90.440000000000055"/>
    <n v="1.1898444551732825"/>
    <n v="1.2737700534759357"/>
    <n v="158.79666666666665"/>
  </r>
  <r>
    <s v="2025-07-04"/>
    <x v="82"/>
    <s v="display"/>
    <n v="81496"/>
    <n v="547"/>
    <n v="6.7119858643369E-3"/>
    <n v="29"/>
    <n v="6"/>
    <n v="0.20689655172413793"/>
    <n v="529.73"/>
    <n v="3566.79"/>
    <n v="3037.06"/>
    <n v="6.7332225850905179"/>
    <n v="0.96842778793418649"/>
    <n v="88.288333333333341"/>
  </r>
  <r>
    <s v="2025-07-05"/>
    <x v="82"/>
    <s v="display"/>
    <n v="71890"/>
    <n v="474"/>
    <n v="6.5934065934065934E-3"/>
    <n v="32"/>
    <n v="4"/>
    <n v="0.125"/>
    <n v="467.29"/>
    <n v="5020.34"/>
    <n v="4553.05"/>
    <n v="10.743521153887308"/>
    <n v="0.98584388185654015"/>
    <n v="116.82250000000001"/>
  </r>
  <r>
    <s v="2025-07-06"/>
    <x v="82"/>
    <s v="display"/>
    <n v="73275"/>
    <n v="434"/>
    <n v="5.9228932105083593E-3"/>
    <n v="26"/>
    <n v="3"/>
    <n v="0.11538461538461539"/>
    <n v="476.29"/>
    <n v="2096.42"/>
    <n v="1620.13"/>
    <n v="4.401562073526633"/>
    <n v="1.0974423963133642"/>
    <n v="158.76333333333335"/>
  </r>
  <r>
    <s v="2025-07-07"/>
    <x v="82"/>
    <s v="display"/>
    <n v="74741"/>
    <n v="487"/>
    <n v="6.5158346824366817E-3"/>
    <n v="27"/>
    <n v="1"/>
    <n v="3.7037037037037035E-2"/>
    <n v="485.82"/>
    <n v="0"/>
    <n v="-485.82"/>
    <n v="0"/>
    <n v="0.99757700205338806"/>
    <n v="485.82"/>
  </r>
  <r>
    <s v="2025-07-08"/>
    <x v="82"/>
    <s v="display"/>
    <n v="51652"/>
    <n v="367"/>
    <n v="7.1052427785952138E-3"/>
    <n v="14"/>
    <n v="1"/>
    <n v="7.1428571428571425E-2"/>
    <n v="335.74"/>
    <n v="0"/>
    <n v="-335.74"/>
    <n v="0"/>
    <n v="0.91482288828337877"/>
    <n v="335.74"/>
  </r>
  <r>
    <s v="2025-07-09"/>
    <x v="82"/>
    <s v="display"/>
    <n v="73889"/>
    <n v="461"/>
    <n v="6.2390883622731397E-3"/>
    <n v="32"/>
    <n v="5"/>
    <n v="0.15625"/>
    <n v="480.28"/>
    <n v="8308.94"/>
    <n v="7828.6600000000008"/>
    <n v="17.300199883401351"/>
    <n v="1.041822125813449"/>
    <n v="96.055999999999997"/>
  </r>
  <r>
    <s v="2025-07-10"/>
    <x v="82"/>
    <s v="display"/>
    <n v="81592"/>
    <n v="396"/>
    <n v="4.8534170016668304E-3"/>
    <n v="22"/>
    <n v="5"/>
    <n v="0.22727272727272727"/>
    <n v="530.35"/>
    <n v="8306.52"/>
    <n v="7776.17"/>
    <n v="15.662336193080042"/>
    <n v="1.3392676767676768"/>
    <n v="106.07000000000001"/>
  </r>
  <r>
    <s v="2025-07-11"/>
    <x v="82"/>
    <s v="display"/>
    <n v="80204"/>
    <n v="385"/>
    <n v="4.8002593386863501E-3"/>
    <n v="17"/>
    <n v="2"/>
    <n v="0.11764705882352941"/>
    <n v="521.33000000000004"/>
    <n v="0"/>
    <n v="-521.33000000000004"/>
    <n v="0"/>
    <n v="1.3541038961038963"/>
    <n v="260.66500000000002"/>
  </r>
  <r>
    <s v="2025-07-12"/>
    <x v="82"/>
    <s v="display"/>
    <n v="47680"/>
    <n v="340"/>
    <n v="7.1308724832214766E-3"/>
    <n v="16"/>
    <n v="3"/>
    <n v="0.1875"/>
    <n v="309.92"/>
    <n v="1648.18"/>
    <n v="1338.26"/>
    <n v="5.318082085699535"/>
    <n v="0.91152941176470592"/>
    <n v="103.30666666666667"/>
  </r>
  <r>
    <s v="2025-07-13"/>
    <x v="82"/>
    <s v="display"/>
    <n v="51741"/>
    <n v="265"/>
    <n v="5.1216636709765949E-3"/>
    <n v="13"/>
    <n v="1"/>
    <n v="7.6923076923076927E-2"/>
    <n v="336.32"/>
    <n v="2075.7600000000002"/>
    <n v="1739.4400000000003"/>
    <n v="6.1719790675547106"/>
    <n v="1.2691320754716982"/>
    <n v="336.32"/>
  </r>
  <r>
    <s v="2025-07-14"/>
    <x v="82"/>
    <s v="display"/>
    <n v="76738"/>
    <n v="528"/>
    <n v="6.8805546144022518E-3"/>
    <n v="29"/>
    <n v="4"/>
    <n v="0.13793103448275862"/>
    <n v="498.8"/>
    <n v="1176.67"/>
    <n v="677.87000000000012"/>
    <n v="2.3590016038492383"/>
    <n v="0.9446969696969697"/>
    <n v="124.7"/>
  </r>
  <r>
    <s v="2025-07-15"/>
    <x v="82"/>
    <s v="display"/>
    <n v="66952"/>
    <n v="304"/>
    <n v="4.5405663759111002E-3"/>
    <n v="15"/>
    <n v="2"/>
    <n v="0.13333333333333333"/>
    <n v="435.19"/>
    <n v="1953.88"/>
    <n v="1518.69"/>
    <n v="4.4897171350444633"/>
    <n v="1.4315460526315789"/>
    <n v="217.595"/>
  </r>
  <r>
    <s v="2025-07-16"/>
    <x v="82"/>
    <s v="display"/>
    <n v="63626"/>
    <n v="455"/>
    <n v="7.151164618237827E-3"/>
    <n v="26"/>
    <n v="5"/>
    <n v="0.19230769230769232"/>
    <n v="413.57"/>
    <n v="2379.0500000000002"/>
    <n v="1965.4800000000002"/>
    <n v="5.7524723746886872"/>
    <n v="0.90894505494505495"/>
    <n v="82.713999999999999"/>
  </r>
  <r>
    <s v="2025-07-17"/>
    <x v="82"/>
    <s v="display"/>
    <n v="59023"/>
    <n v="387"/>
    <n v="6.5567660064720533E-3"/>
    <n v="20"/>
    <n v="2"/>
    <n v="0.1"/>
    <n v="383.65"/>
    <n v="0"/>
    <n v="-383.65"/>
    <n v="0"/>
    <n v="0.99134366925064599"/>
    <n v="191.82499999999999"/>
  </r>
  <r>
    <s v="2025-07-18"/>
    <x v="82"/>
    <s v="display"/>
    <n v="72395"/>
    <n v="545"/>
    <n v="7.5281442088542027E-3"/>
    <n v="31"/>
    <n v="7"/>
    <n v="0.22580645161290322"/>
    <n v="470.57"/>
    <n v="4399.8999999999996"/>
    <n v="3929.3299999999995"/>
    <n v="9.350149818305459"/>
    <n v="0.86343119266055046"/>
    <n v="67.224285714285713"/>
  </r>
  <r>
    <s v="2025-07-19"/>
    <x v="82"/>
    <s v="display"/>
    <n v="61864"/>
    <n v="451"/>
    <n v="7.2901849217638691E-3"/>
    <n v="29"/>
    <n v="2"/>
    <n v="6.8965517241379309E-2"/>
    <n v="402.12"/>
    <n v="0"/>
    <n v="-402.12"/>
    <n v="0"/>
    <n v="0.89161862527716185"/>
    <n v="201.06"/>
  </r>
  <r>
    <s v="2025-07-20"/>
    <x v="82"/>
    <s v="display"/>
    <n v="59163"/>
    <n v="456"/>
    <n v="7.707519902641854E-3"/>
    <n v="30"/>
    <n v="4"/>
    <n v="0.13333333333333333"/>
    <n v="384.56"/>
    <n v="5170.8500000000004"/>
    <n v="4786.29"/>
    <n v="13.446146245059289"/>
    <n v="0.84333333333333338"/>
    <n v="96.14"/>
  </r>
  <r>
    <s v="2025-07-21"/>
    <x v="82"/>
    <s v="display"/>
    <n v="65767"/>
    <n v="448"/>
    <n v="6.811926954247571E-3"/>
    <n v="32"/>
    <n v="4"/>
    <n v="0.125"/>
    <n v="427.49"/>
    <n v="2303.1999999999998"/>
    <n v="1875.7099999999998"/>
    <n v="5.3877283679150381"/>
    <n v="0.95421875"/>
    <n v="106.8725"/>
  </r>
  <r>
    <s v="2025-07-22"/>
    <x v="82"/>
    <s v="display"/>
    <n v="70081"/>
    <n v="409"/>
    <n v="5.8361039368730466E-3"/>
    <n v="25"/>
    <n v="5"/>
    <n v="0.2"/>
    <n v="455.53"/>
    <n v="3132.55"/>
    <n v="2677.0200000000004"/>
    <n v="6.8767150352336843"/>
    <n v="1.1137652811735941"/>
    <n v="91.105999999999995"/>
  </r>
  <r>
    <s v="2025-07-23"/>
    <x v="82"/>
    <s v="display"/>
    <n v="67235"/>
    <n v="295"/>
    <n v="4.3875957462631071E-3"/>
    <n v="10"/>
    <n v="2"/>
    <n v="0.2"/>
    <n v="437.03"/>
    <n v="0"/>
    <n v="-437.03"/>
    <n v="0"/>
    <n v="1.4814576271186439"/>
    <n v="218.51499999999999"/>
  </r>
  <r>
    <s v="2025-07-24"/>
    <x v="82"/>
    <s v="display"/>
    <n v="59275"/>
    <n v="297"/>
    <n v="5.010544074230283E-3"/>
    <n v="20"/>
    <n v="3"/>
    <n v="0.15"/>
    <n v="385.29"/>
    <n v="3164.89"/>
    <n v="2779.6"/>
    <n v="8.2143061070881664"/>
    <n v="1.2972727272727274"/>
    <n v="128.43"/>
  </r>
  <r>
    <s v="2025-07-25"/>
    <x v="82"/>
    <s v="display"/>
    <n v="64506"/>
    <n v="272"/>
    <n v="4.2166620159365016E-3"/>
    <n v="17"/>
    <n v="2"/>
    <n v="0.11764705882352941"/>
    <n v="419.29"/>
    <n v="489.48"/>
    <n v="70.19"/>
    <n v="1.1674020367764555"/>
    <n v="1.5415073529411765"/>
    <n v="209.64500000000001"/>
  </r>
  <r>
    <s v="2025-07-26"/>
    <x v="82"/>
    <s v="display"/>
    <n v="52170"/>
    <n v="313"/>
    <n v="5.9996166379145104E-3"/>
    <n v="12"/>
    <n v="1"/>
    <n v="8.3333333333333329E-2"/>
    <n v="339.11"/>
    <n v="0"/>
    <n v="-339.11"/>
    <n v="0"/>
    <n v="1.0834185303514376"/>
    <n v="339.11"/>
  </r>
  <r>
    <s v="2025-07-27"/>
    <x v="82"/>
    <s v="display"/>
    <n v="62490"/>
    <n v="386"/>
    <n v="6.1769883181309005E-3"/>
    <n v="27"/>
    <n v="0"/>
    <n v="0"/>
    <n v="406.19"/>
    <n v="0"/>
    <n v="-406.19"/>
    <n v="0"/>
    <n v="1.0523056994818654"/>
    <n v="0"/>
  </r>
  <r>
    <s v="2025-07-28"/>
    <x v="82"/>
    <s v="display"/>
    <n v="48695"/>
    <n v="220"/>
    <n v="4.5179176506828216E-3"/>
    <n v="11"/>
    <n v="2"/>
    <n v="0.18181818181818182"/>
    <n v="316.52"/>
    <n v="0"/>
    <n v="-316.52"/>
    <n v="0"/>
    <n v="1.4387272727272726"/>
    <n v="158.26"/>
  </r>
  <r>
    <s v="2025-07-29"/>
    <x v="82"/>
    <s v="display"/>
    <n v="70304"/>
    <n v="472"/>
    <n v="6.7137005006827491E-3"/>
    <n v="21"/>
    <n v="3"/>
    <n v="0.14285714285714285"/>
    <n v="456.98"/>
    <n v="0"/>
    <n v="-456.98"/>
    <n v="0"/>
    <n v="0.96817796610169493"/>
    <n v="152.32666666666668"/>
  </r>
  <r>
    <s v="2025-07-30"/>
    <x v="82"/>
    <s v="display"/>
    <n v="76690"/>
    <n v="347"/>
    <n v="4.5247098709088537E-3"/>
    <n v="12"/>
    <n v="0"/>
    <n v="0"/>
    <n v="498.49"/>
    <n v="0"/>
    <n v="-498.49"/>
    <n v="0"/>
    <n v="1.4365706051873199"/>
    <n v="0"/>
  </r>
  <r>
    <s v="2025-07-31"/>
    <x v="82"/>
    <s v="display"/>
    <n v="52553"/>
    <n v="283"/>
    <n v="5.3850398645177251E-3"/>
    <n v="14"/>
    <n v="8"/>
    <n v="0.5714285714285714"/>
    <n v="341.6"/>
    <n v="7333.32"/>
    <n v="6991.7199999999993"/>
    <n v="21.467564402810304"/>
    <n v="1.2070671378091873"/>
    <n v="42.7"/>
  </r>
  <r>
    <s v="2025-08-01"/>
    <x v="82"/>
    <s v="display"/>
    <n v="61118"/>
    <n v="333"/>
    <n v="5.4484767171700645E-3"/>
    <n v="14"/>
    <n v="3"/>
    <n v="0.21428571428571427"/>
    <n v="397.27"/>
    <n v="4136.2299999999996"/>
    <n v="3738.9599999999996"/>
    <n v="10.411634404812848"/>
    <n v="1.193003003003003"/>
    <n v="132.42333333333332"/>
  </r>
  <r>
    <s v="2025-08-02"/>
    <x v="82"/>
    <s v="display"/>
    <n v="76500"/>
    <n v="515"/>
    <n v="6.7320261437908493E-3"/>
    <n v="23"/>
    <n v="1"/>
    <n v="4.3478260869565216E-2"/>
    <n v="497.25"/>
    <n v="931.47"/>
    <n v="434.22"/>
    <n v="1.8732428355957769"/>
    <n v="0.96553398058252426"/>
    <n v="497.25"/>
  </r>
  <r>
    <s v="2025-08-03"/>
    <x v="82"/>
    <s v="display"/>
    <n v="74167"/>
    <n v="412"/>
    <n v="5.5550312133428618E-3"/>
    <n v="23"/>
    <n v="3"/>
    <n v="0.13043478260869565"/>
    <n v="482.09"/>
    <n v="1139.9000000000001"/>
    <n v="657.81000000000017"/>
    <n v="2.3644962558858307"/>
    <n v="1.1701213592233008"/>
    <n v="160.69666666666666"/>
  </r>
  <r>
    <s v="2025-08-04"/>
    <x v="82"/>
    <s v="display"/>
    <n v="77769"/>
    <n v="426"/>
    <n v="5.4777610616055239E-3"/>
    <n v="31"/>
    <n v="9"/>
    <n v="0.29032258064516131"/>
    <n v="505.5"/>
    <n v="7206.55"/>
    <n v="6701.05"/>
    <n v="14.256280909990108"/>
    <n v="1.1866197183098592"/>
    <n v="56.166666666666664"/>
  </r>
  <r>
    <s v="2025-08-05"/>
    <x v="82"/>
    <s v="display"/>
    <n v="49169"/>
    <n v="375"/>
    <n v="7.6267566962923789E-3"/>
    <n v="25"/>
    <n v="2"/>
    <n v="0.08"/>
    <n v="319.60000000000002"/>
    <n v="0"/>
    <n v="-319.60000000000002"/>
    <n v="0"/>
    <n v="0.85226666666666673"/>
    <n v="159.80000000000001"/>
  </r>
  <r>
    <s v="2025-08-06"/>
    <x v="82"/>
    <s v="display"/>
    <n v="58192"/>
    <n v="330"/>
    <n v="5.6708825955457797E-3"/>
    <n v="18"/>
    <n v="3"/>
    <n v="0.16666666666666666"/>
    <n v="378.25"/>
    <n v="1871.16"/>
    <n v="1492.91"/>
    <n v="4.9468869795109054"/>
    <n v="1.1462121212121212"/>
    <n v="126.08333333333333"/>
  </r>
  <r>
    <s v="2025-08-07"/>
    <x v="82"/>
    <s v="display"/>
    <n v="44836"/>
    <n v="342"/>
    <n v="7.6277990900169507E-3"/>
    <n v="16"/>
    <n v="3"/>
    <n v="0.1875"/>
    <n v="291.44"/>
    <n v="1094.1199999999999"/>
    <n v="802.67999999999984"/>
    <n v="3.7541861103486136"/>
    <n v="0.85216374269005846"/>
    <n v="97.146666666666661"/>
  </r>
  <r>
    <s v="2025-08-08"/>
    <x v="82"/>
    <s v="display"/>
    <n v="74513"/>
    <n v="491"/>
    <n v="6.589454189201884E-3"/>
    <n v="29"/>
    <n v="3"/>
    <n v="0.10344827586206896"/>
    <n v="484.34"/>
    <n v="0"/>
    <n v="-484.34"/>
    <n v="0"/>
    <n v="0.98643584521384919"/>
    <n v="161.44666666666666"/>
  </r>
  <r>
    <s v="2025-08-09"/>
    <x v="82"/>
    <s v="display"/>
    <n v="63655"/>
    <n v="299"/>
    <n v="4.6971958212237847E-3"/>
    <n v="18"/>
    <n v="2"/>
    <n v="0.1111111111111111"/>
    <n v="413.76"/>
    <n v="1489.6"/>
    <n v="1075.8399999999999"/>
    <n v="3.60015467904099"/>
    <n v="1.3838127090301002"/>
    <n v="206.88"/>
  </r>
  <r>
    <s v="2025-08-10"/>
    <x v="82"/>
    <s v="display"/>
    <n v="48255"/>
    <n v="206"/>
    <n v="4.2689876696715362E-3"/>
    <n v="13"/>
    <n v="1"/>
    <n v="7.6923076923076927E-2"/>
    <n v="313.66000000000003"/>
    <n v="0"/>
    <n v="-313.66000000000003"/>
    <n v="0"/>
    <n v="1.5226213592233011"/>
    <n v="313.66000000000003"/>
  </r>
  <r>
    <s v="2025-08-11"/>
    <x v="82"/>
    <s v="display"/>
    <n v="68629"/>
    <n v="405"/>
    <n v="5.9012953707616314E-3"/>
    <n v="27"/>
    <n v="5"/>
    <n v="0.18518518518518517"/>
    <n v="446.09"/>
    <n v="4812.72"/>
    <n v="4366.63"/>
    <n v="10.788674931067723"/>
    <n v="1.1014567901234567"/>
    <n v="89.217999999999989"/>
  </r>
  <r>
    <s v="2025-08-12"/>
    <x v="82"/>
    <s v="display"/>
    <n v="81209"/>
    <n v="515"/>
    <n v="6.3416616384883448E-3"/>
    <n v="35"/>
    <n v="3"/>
    <n v="8.5714285714285715E-2"/>
    <n v="527.86"/>
    <n v="1915.9"/>
    <n v="1388.04"/>
    <n v="3.6295608684120793"/>
    <n v="1.0249708737864078"/>
    <n v="175.95333333333335"/>
  </r>
  <r>
    <s v="2025-08-13"/>
    <x v="82"/>
    <s v="display"/>
    <n v="68932"/>
    <n v="373"/>
    <n v="5.4111298090872163E-3"/>
    <n v="19"/>
    <n v="1"/>
    <n v="5.2631578947368418E-2"/>
    <n v="448.06"/>
    <n v="2088.75"/>
    <n v="1640.69"/>
    <n v="4.6617640494576618"/>
    <n v="1.2012332439678284"/>
    <n v="448.06"/>
  </r>
  <r>
    <s v="2025-08-14"/>
    <x v="82"/>
    <s v="display"/>
    <n v="68856"/>
    <n v="327"/>
    <n v="4.7490414778668527E-3"/>
    <n v="22"/>
    <n v="2"/>
    <n v="9.0909090909090912E-2"/>
    <n v="447.57"/>
    <n v="1539.52"/>
    <n v="1091.95"/>
    <n v="3.4397300980852159"/>
    <n v="1.3687155963302753"/>
    <n v="223.785"/>
  </r>
  <r>
    <s v="2025-08-15"/>
    <x v="82"/>
    <s v="display"/>
    <n v="82138"/>
    <n v="417"/>
    <n v="5.0768219338186956E-3"/>
    <n v="25"/>
    <n v="2"/>
    <n v="0.08"/>
    <n v="533.9"/>
    <n v="979.59"/>
    <n v="445.69000000000005"/>
    <n v="1.8347817943435101"/>
    <n v="1.280335731414868"/>
    <n v="266.95"/>
  </r>
  <r>
    <s v="2025-08-16"/>
    <x v="82"/>
    <s v="display"/>
    <n v="68713"/>
    <n v="452"/>
    <n v="6.5780856606464568E-3"/>
    <n v="24"/>
    <n v="6"/>
    <n v="0.25"/>
    <n v="446.64"/>
    <n v="5719.11"/>
    <n v="5272.4699999999993"/>
    <n v="12.80474207415368"/>
    <n v="0.98814159292035397"/>
    <n v="74.44"/>
  </r>
  <r>
    <s v="2025-08-17"/>
    <x v="82"/>
    <s v="display"/>
    <n v="71558"/>
    <n v="472"/>
    <n v="6.5960479610944964E-3"/>
    <n v="22"/>
    <n v="5"/>
    <n v="0.22727272727272727"/>
    <n v="465.13"/>
    <n v="2163.4899999999998"/>
    <n v="1698.3599999999997"/>
    <n v="4.6513662846946007"/>
    <n v="0.98544491525423727"/>
    <n v="93.025999999999996"/>
  </r>
  <r>
    <s v="2025-08-18"/>
    <x v="82"/>
    <s v="display"/>
    <n v="58546"/>
    <n v="271"/>
    <n v="4.6288388617497355E-3"/>
    <n v="14"/>
    <n v="0"/>
    <n v="0"/>
    <n v="380.55"/>
    <n v="0"/>
    <n v="-380.55"/>
    <n v="0"/>
    <n v="1.4042435424354245"/>
    <n v="0"/>
  </r>
  <r>
    <s v="2025-08-19"/>
    <x v="82"/>
    <s v="display"/>
    <n v="70792"/>
    <n v="391"/>
    <n v="5.5232229630466723E-3"/>
    <n v="23"/>
    <n v="3"/>
    <n v="0.13043478260869565"/>
    <n v="460.15"/>
    <n v="0"/>
    <n v="-460.15"/>
    <n v="0"/>
    <n v="1.176854219948849"/>
    <n v="153.38333333333333"/>
  </r>
  <r>
    <s v="2025-08-20"/>
    <x v="82"/>
    <s v="display"/>
    <n v="80570"/>
    <n v="511"/>
    <n v="6.3423110338835798E-3"/>
    <n v="19"/>
    <n v="2"/>
    <n v="0.10526315789473684"/>
    <n v="523.71"/>
    <n v="1753.73"/>
    <n v="1230.02"/>
    <n v="3.3486662465868515"/>
    <n v="1.0248727984344423"/>
    <n v="261.85500000000002"/>
  </r>
  <r>
    <s v="2025-08-21"/>
    <x v="82"/>
    <s v="display"/>
    <n v="52760"/>
    <n v="357"/>
    <n v="6.7664897649734644E-3"/>
    <n v="25"/>
    <n v="4"/>
    <n v="0.16"/>
    <n v="342.94"/>
    <n v="1744.59"/>
    <n v="1401.6499999999999"/>
    <n v="5.0871581034583304"/>
    <n v="0.96061624649859945"/>
    <n v="85.734999999999999"/>
  </r>
  <r>
    <s v="2025-08-22"/>
    <x v="82"/>
    <s v="display"/>
    <n v="73303"/>
    <n v="459"/>
    <n v="6.2616809680367787E-3"/>
    <n v="30"/>
    <n v="0"/>
    <n v="0"/>
    <n v="476.47"/>
    <n v="0"/>
    <n v="-476.47"/>
    <n v="0"/>
    <n v="1.0380610021786494"/>
    <n v="0"/>
  </r>
  <r>
    <s v="2025-08-23"/>
    <x v="82"/>
    <s v="display"/>
    <n v="60421"/>
    <n v="304"/>
    <n v="5.031363267738038E-3"/>
    <n v="19"/>
    <n v="1"/>
    <n v="5.2631578947368418E-2"/>
    <n v="392.74"/>
    <n v="0"/>
    <n v="-392.74"/>
    <n v="0"/>
    <n v="1.2919078947368421"/>
    <n v="392.74"/>
  </r>
  <r>
    <s v="2025-08-24"/>
    <x v="82"/>
    <s v="display"/>
    <n v="44641"/>
    <n v="221"/>
    <n v="4.9506059452073207E-3"/>
    <n v="7"/>
    <n v="0"/>
    <n v="0"/>
    <n v="290.17"/>
    <n v="0"/>
    <n v="-290.17"/>
    <n v="0"/>
    <n v="1.3129864253393666"/>
    <n v="0"/>
  </r>
  <r>
    <s v="2025-08-25"/>
    <x v="82"/>
    <s v="display"/>
    <n v="79996"/>
    <n v="574"/>
    <n v="7.1753587679383966E-3"/>
    <n v="35"/>
    <n v="2"/>
    <n v="5.7142857142857141E-2"/>
    <n v="519.98"/>
    <n v="875.97"/>
    <n v="355.99"/>
    <n v="1.6846224854802108"/>
    <n v="0.90588850174216029"/>
    <n v="259.99"/>
  </r>
  <r>
    <s v="2025-08-26"/>
    <x v="82"/>
    <s v="display"/>
    <n v="54793"/>
    <n v="400"/>
    <n v="7.300202580621612E-3"/>
    <n v="25"/>
    <n v="5"/>
    <n v="0.2"/>
    <n v="356.16"/>
    <n v="0"/>
    <n v="-356.16"/>
    <n v="0"/>
    <n v="0.89040000000000008"/>
    <n v="71.231999999999999"/>
  </r>
  <r>
    <s v="2025-08-27"/>
    <x v="82"/>
    <s v="display"/>
    <n v="81095"/>
    <n v="514"/>
    <n v="6.338245267895678E-3"/>
    <n v="34"/>
    <n v="7"/>
    <n v="0.20588235294117646"/>
    <n v="527.12"/>
    <n v="4511.62"/>
    <n v="3984.5"/>
    <n v="8.5589998482319007"/>
    <n v="1.0255252918287938"/>
    <n v="75.30285714285715"/>
  </r>
  <r>
    <s v="2025-08-28"/>
    <x v="82"/>
    <s v="display"/>
    <n v="47707"/>
    <n v="308"/>
    <n v="6.4560756283145032E-3"/>
    <n v="21"/>
    <n v="3"/>
    <n v="0.14285714285714285"/>
    <n v="310.10000000000002"/>
    <n v="1657.4"/>
    <n v="1347.3000000000002"/>
    <n v="5.3447275072557234"/>
    <n v="1.0068181818181818"/>
    <n v="103.36666666666667"/>
  </r>
  <r>
    <s v="2025-08-29"/>
    <x v="82"/>
    <s v="display"/>
    <n v="61987"/>
    <n v="277"/>
    <n v="4.4686789165470182E-3"/>
    <n v="19"/>
    <n v="0"/>
    <n v="0"/>
    <n v="402.92"/>
    <n v="0"/>
    <n v="-402.92"/>
    <n v="0"/>
    <n v="1.4545848375451265"/>
    <n v="0"/>
  </r>
  <r>
    <s v="2025-08-30"/>
    <x v="82"/>
    <s v="display"/>
    <n v="58592"/>
    <n v="287"/>
    <n v="4.898279628618241E-3"/>
    <n v="15"/>
    <n v="3"/>
    <n v="0.2"/>
    <n v="380.85"/>
    <n v="2339.58"/>
    <n v="1958.73"/>
    <n v="6.1430484442693967"/>
    <n v="1.3270034843205576"/>
    <n v="126.95"/>
  </r>
  <r>
    <s v="2025-08-31"/>
    <x v="82"/>
    <s v="display"/>
    <n v="51032"/>
    <n v="390"/>
    <n v="7.6422636776924281E-3"/>
    <n v="19"/>
    <n v="3"/>
    <n v="0.15789473684210525"/>
    <n v="331.71"/>
    <n v="1727.33"/>
    <n v="1395.62"/>
    <n v="5.2073497934943171"/>
    <n v="0.85053846153846147"/>
    <n v="110.57"/>
  </r>
  <r>
    <s v="2025-09-01"/>
    <x v="82"/>
    <s v="display"/>
    <n v="46201"/>
    <n v="303"/>
    <n v="6.5582996039046772E-3"/>
    <n v="17"/>
    <n v="4"/>
    <n v="0.23529411764705882"/>
    <n v="300.31"/>
    <n v="2077.04"/>
    <n v="1776.73"/>
    <n v="6.9163198028703672"/>
    <n v="0.99112211221122115"/>
    <n v="75.077500000000001"/>
  </r>
  <r>
    <s v="2025-09-02"/>
    <x v="82"/>
    <s v="display"/>
    <n v="76829"/>
    <n v="573"/>
    <n v="7.4581212823282873E-3"/>
    <n v="35"/>
    <n v="6"/>
    <n v="0.17142857142857143"/>
    <n v="499.39"/>
    <n v="2960.47"/>
    <n v="2461.08"/>
    <n v="5.9281723702917555"/>
    <n v="0.87153577661431059"/>
    <n v="83.231666666666669"/>
  </r>
  <r>
    <s v="2025-09-03"/>
    <x v="82"/>
    <s v="display"/>
    <n v="44795"/>
    <n v="318"/>
    <n v="7.0990065855564234E-3"/>
    <n v="14"/>
    <n v="1"/>
    <n v="7.1428571428571425E-2"/>
    <n v="291.17"/>
    <n v="0"/>
    <n v="-291.17"/>
    <n v="0"/>
    <n v="0.9156289308176101"/>
    <n v="291.17"/>
  </r>
  <r>
    <s v="2025-09-04"/>
    <x v="82"/>
    <s v="display"/>
    <n v="52333"/>
    <n v="232"/>
    <n v="4.4331492557277436E-3"/>
    <n v="15"/>
    <n v="2"/>
    <n v="0.13333333333333333"/>
    <n v="340.17"/>
    <n v="0"/>
    <n v="-340.17"/>
    <n v="0"/>
    <n v="1.4662500000000001"/>
    <n v="170.08500000000001"/>
  </r>
  <r>
    <s v="2023-04-16"/>
    <x v="83"/>
    <s v="video"/>
    <n v="2886"/>
    <n v="22"/>
    <n v="7.6230076230076231E-3"/>
    <n v="1"/>
    <n v="0"/>
    <n v="0"/>
    <n v="43.3"/>
    <n v="0"/>
    <n v="-43.3"/>
    <n v="0"/>
    <n v="1.968181818181818"/>
    <n v="0"/>
  </r>
  <r>
    <s v="2023-04-17"/>
    <x v="83"/>
    <s v="video"/>
    <n v="2635"/>
    <n v="25"/>
    <n v="9.4876660341555973E-3"/>
    <n v="1"/>
    <n v="0"/>
    <n v="0"/>
    <n v="39.53"/>
    <n v="0"/>
    <n v="-39.53"/>
    <n v="0"/>
    <n v="1.5811999999999999"/>
    <n v="0"/>
  </r>
  <r>
    <s v="2023-04-18"/>
    <x v="83"/>
    <s v="video"/>
    <n v="3170"/>
    <n v="20"/>
    <n v="6.3091482649842269E-3"/>
    <n v="1"/>
    <n v="0"/>
    <n v="0"/>
    <n v="47.56"/>
    <n v="0"/>
    <n v="-47.56"/>
    <n v="0"/>
    <n v="2.3780000000000001"/>
    <n v="0"/>
  </r>
  <r>
    <s v="2023-04-19"/>
    <x v="83"/>
    <s v="video"/>
    <n v="3504"/>
    <n v="32"/>
    <n v="9.1324200913242004E-3"/>
    <n v="2"/>
    <n v="0"/>
    <n v="0"/>
    <n v="52.57"/>
    <n v="0"/>
    <n v="-52.57"/>
    <n v="0"/>
    <n v="1.6428125"/>
    <n v="0"/>
  </r>
  <r>
    <s v="2023-04-20"/>
    <x v="83"/>
    <s v="video"/>
    <n v="4316"/>
    <n v="45"/>
    <n v="1.0426320667284522E-2"/>
    <n v="2"/>
    <n v="0"/>
    <n v="0"/>
    <n v="64.75"/>
    <n v="0"/>
    <n v="-64.75"/>
    <n v="0"/>
    <n v="1.4388888888888889"/>
    <n v="0"/>
  </r>
  <r>
    <s v="2023-04-21"/>
    <x v="83"/>
    <s v="video"/>
    <n v="2618"/>
    <n v="19"/>
    <n v="7.2574484339190219E-3"/>
    <n v="0"/>
    <n v="0"/>
    <e v="#DIV/0!"/>
    <n v="39.270000000000003"/>
    <n v="0"/>
    <n v="-39.270000000000003"/>
    <n v="0"/>
    <n v="2.066842105263158"/>
    <n v="0"/>
  </r>
  <r>
    <s v="2023-04-22"/>
    <x v="83"/>
    <s v="video"/>
    <n v="3757"/>
    <n v="30"/>
    <n v="7.9850944902848022E-3"/>
    <n v="1"/>
    <n v="0"/>
    <n v="0"/>
    <n v="56.36"/>
    <n v="0"/>
    <n v="-56.36"/>
    <n v="0"/>
    <n v="1.8786666666666667"/>
    <n v="0"/>
  </r>
  <r>
    <s v="2023-04-23"/>
    <x v="83"/>
    <s v="video"/>
    <n v="2768"/>
    <n v="26"/>
    <n v="9.3930635838150294E-3"/>
    <n v="1"/>
    <n v="0"/>
    <n v="0"/>
    <n v="41.52"/>
    <n v="0"/>
    <n v="-41.52"/>
    <n v="0"/>
    <n v="1.5969230769230771"/>
    <n v="0"/>
  </r>
  <r>
    <s v="2023-04-24"/>
    <x v="83"/>
    <s v="video"/>
    <n v="3912"/>
    <n v="24"/>
    <n v="6.1349693251533744E-3"/>
    <n v="0"/>
    <n v="0"/>
    <e v="#DIV/0!"/>
    <n v="58.68"/>
    <n v="0"/>
    <n v="-58.68"/>
    <n v="0"/>
    <n v="2.4449999999999998"/>
    <n v="0"/>
  </r>
  <r>
    <s v="2023-04-25"/>
    <x v="83"/>
    <s v="video"/>
    <n v="3490"/>
    <n v="31"/>
    <n v="8.8825214899713473E-3"/>
    <n v="2"/>
    <n v="0"/>
    <n v="0"/>
    <n v="52.35"/>
    <n v="0"/>
    <n v="-52.35"/>
    <n v="0"/>
    <n v="1.6887096774193548"/>
    <n v="0"/>
  </r>
  <r>
    <s v="2023-04-26"/>
    <x v="83"/>
    <s v="video"/>
    <n v="3778"/>
    <n v="33"/>
    <n v="8.7347803070407619E-3"/>
    <n v="2"/>
    <n v="0"/>
    <n v="0"/>
    <n v="56.68"/>
    <n v="0"/>
    <n v="-56.68"/>
    <n v="0"/>
    <n v="1.7175757575757575"/>
    <n v="0"/>
  </r>
  <r>
    <s v="2023-04-27"/>
    <x v="83"/>
    <s v="video"/>
    <n v="3202"/>
    <n v="30"/>
    <n v="9.3691442848219866E-3"/>
    <n v="1"/>
    <n v="1"/>
    <n v="1"/>
    <n v="48.03"/>
    <n v="1387.84"/>
    <n v="1339.81"/>
    <n v="28.895273787216322"/>
    <n v="1.601"/>
    <n v="48.03"/>
  </r>
  <r>
    <s v="2023-04-28"/>
    <x v="83"/>
    <s v="video"/>
    <n v="2753"/>
    <n v="28"/>
    <n v="1.0170722847802398E-2"/>
    <n v="1"/>
    <n v="0"/>
    <n v="0"/>
    <n v="41.3"/>
    <n v="0"/>
    <n v="-41.3"/>
    <n v="0"/>
    <n v="1.4749999999999999"/>
    <n v="0"/>
  </r>
  <r>
    <s v="2023-04-29"/>
    <x v="83"/>
    <s v="video"/>
    <n v="3234"/>
    <n v="31"/>
    <n v="9.5856524427953005E-3"/>
    <n v="1"/>
    <n v="0"/>
    <n v="0"/>
    <n v="48.51"/>
    <n v="0"/>
    <n v="-48.51"/>
    <n v="0"/>
    <n v="1.5648387096774192"/>
    <n v="0"/>
  </r>
  <r>
    <s v="2023-04-30"/>
    <x v="83"/>
    <s v="video"/>
    <n v="4714"/>
    <n v="51"/>
    <n v="1.0818837505303353E-2"/>
    <n v="2"/>
    <n v="0"/>
    <n v="0"/>
    <n v="70.709999999999994"/>
    <n v="0"/>
    <n v="-70.709999999999994"/>
    <n v="0"/>
    <n v="1.3864705882352939"/>
    <n v="0"/>
  </r>
  <r>
    <s v="2023-05-01"/>
    <x v="83"/>
    <s v="video"/>
    <n v="3252"/>
    <n v="31"/>
    <n v="9.5325953259532588E-3"/>
    <n v="1"/>
    <n v="0"/>
    <n v="0"/>
    <n v="48.78"/>
    <n v="0"/>
    <n v="-48.78"/>
    <n v="0"/>
    <n v="1.5735483870967741"/>
    <n v="0"/>
  </r>
  <r>
    <s v="2023-05-02"/>
    <x v="83"/>
    <s v="video"/>
    <n v="4618"/>
    <n v="35"/>
    <n v="7.5790385448245992E-3"/>
    <n v="2"/>
    <n v="1"/>
    <n v="0.5"/>
    <n v="69.27"/>
    <n v="0"/>
    <n v="-69.27"/>
    <n v="0"/>
    <n v="1.9791428571428571"/>
    <n v="69.27"/>
  </r>
  <r>
    <s v="2023-05-03"/>
    <x v="83"/>
    <s v="video"/>
    <n v="3726"/>
    <n v="25"/>
    <n v="6.7096081588835215E-3"/>
    <n v="1"/>
    <n v="0"/>
    <n v="0"/>
    <n v="55.9"/>
    <n v="0"/>
    <n v="-55.9"/>
    <n v="0"/>
    <n v="2.2359999999999998"/>
    <n v="0"/>
  </r>
  <r>
    <s v="2023-05-04"/>
    <x v="83"/>
    <s v="video"/>
    <n v="3506"/>
    <n v="27"/>
    <n v="7.7010838562464349E-3"/>
    <n v="1"/>
    <n v="0"/>
    <n v="0"/>
    <n v="52.59"/>
    <n v="0"/>
    <n v="-52.59"/>
    <n v="0"/>
    <n v="1.9477777777777778"/>
    <n v="0"/>
  </r>
  <r>
    <s v="2023-05-05"/>
    <x v="83"/>
    <s v="video"/>
    <n v="2565"/>
    <n v="22"/>
    <n v="8.5769980506822611E-3"/>
    <n v="1"/>
    <n v="0"/>
    <n v="0"/>
    <n v="38.479999999999997"/>
    <n v="0"/>
    <n v="-38.479999999999997"/>
    <n v="0"/>
    <n v="1.749090909090909"/>
    <n v="0"/>
  </r>
  <r>
    <s v="2023-05-06"/>
    <x v="83"/>
    <s v="video"/>
    <n v="3056"/>
    <n v="32"/>
    <n v="1.0471204188481676E-2"/>
    <n v="1"/>
    <n v="0"/>
    <n v="0"/>
    <n v="45.84"/>
    <n v="0"/>
    <n v="-45.84"/>
    <n v="0"/>
    <n v="1.4325000000000001"/>
    <n v="0"/>
  </r>
  <r>
    <s v="2023-05-07"/>
    <x v="83"/>
    <s v="video"/>
    <n v="3252"/>
    <n v="21"/>
    <n v="6.4575645756457566E-3"/>
    <n v="1"/>
    <n v="0"/>
    <n v="0"/>
    <n v="48.79"/>
    <n v="0"/>
    <n v="-48.79"/>
    <n v="0"/>
    <n v="2.3233333333333333"/>
    <n v="0"/>
  </r>
  <r>
    <s v="2023-05-08"/>
    <x v="83"/>
    <s v="video"/>
    <n v="3128"/>
    <n v="35"/>
    <n v="1.118925831202046E-2"/>
    <n v="1"/>
    <n v="0"/>
    <n v="0"/>
    <n v="46.93"/>
    <n v="0"/>
    <n v="-46.93"/>
    <n v="0"/>
    <n v="1.3408571428571427"/>
    <n v="0"/>
  </r>
  <r>
    <s v="2023-05-09"/>
    <x v="83"/>
    <s v="video"/>
    <n v="3988"/>
    <n v="42"/>
    <n v="1.053159478435306E-2"/>
    <n v="2"/>
    <n v="1"/>
    <n v="0.5"/>
    <n v="59.82"/>
    <n v="1722.52"/>
    <n v="1662.7"/>
    <n v="28.795051822133065"/>
    <n v="1.4242857142857144"/>
    <n v="59.82"/>
  </r>
  <r>
    <s v="2023-05-10"/>
    <x v="83"/>
    <s v="video"/>
    <n v="3646"/>
    <n v="38"/>
    <n v="1.0422380691168404E-2"/>
    <n v="1"/>
    <n v="0"/>
    <n v="0"/>
    <n v="54.7"/>
    <n v="0"/>
    <n v="-54.7"/>
    <n v="0"/>
    <n v="1.4394736842105265"/>
    <n v="0"/>
  </r>
  <r>
    <s v="2023-05-11"/>
    <x v="83"/>
    <s v="video"/>
    <n v="3638"/>
    <n v="39"/>
    <n v="1.0720175920835623E-2"/>
    <n v="2"/>
    <n v="0"/>
    <n v="0"/>
    <n v="54.58"/>
    <n v="0"/>
    <n v="-54.58"/>
    <n v="0"/>
    <n v="1.3994871794871795"/>
    <n v="0"/>
  </r>
  <r>
    <s v="2023-05-12"/>
    <x v="83"/>
    <s v="video"/>
    <n v="2952"/>
    <n v="33"/>
    <n v="1.1178861788617886E-2"/>
    <n v="1"/>
    <n v="0"/>
    <n v="0"/>
    <n v="44.28"/>
    <n v="0"/>
    <n v="-44.28"/>
    <n v="0"/>
    <n v="1.3418181818181818"/>
    <n v="0"/>
  </r>
  <r>
    <s v="2023-05-13"/>
    <x v="83"/>
    <s v="video"/>
    <n v="4128"/>
    <n v="38"/>
    <n v="9.205426356589148E-3"/>
    <n v="2"/>
    <n v="0"/>
    <n v="0"/>
    <n v="61.92"/>
    <n v="0"/>
    <n v="-61.92"/>
    <n v="0"/>
    <n v="1.6294736842105264"/>
    <n v="0"/>
  </r>
  <r>
    <s v="2023-05-14"/>
    <x v="83"/>
    <s v="video"/>
    <n v="4196"/>
    <n v="43"/>
    <n v="1.0247855100095328E-2"/>
    <n v="1"/>
    <n v="0"/>
    <n v="0"/>
    <n v="62.94"/>
    <n v="0"/>
    <n v="-62.94"/>
    <n v="0"/>
    <n v="1.463720930232558"/>
    <n v="0"/>
  </r>
  <r>
    <s v="2023-05-15"/>
    <x v="83"/>
    <s v="video"/>
    <n v="4504"/>
    <n v="31"/>
    <n v="6.8827708703374782E-3"/>
    <n v="1"/>
    <n v="1"/>
    <n v="1"/>
    <n v="67.569999999999993"/>
    <n v="0"/>
    <n v="-67.569999999999993"/>
    <n v="0"/>
    <n v="2.1796774193548383"/>
    <n v="67.569999999999993"/>
  </r>
  <r>
    <s v="2023-05-16"/>
    <x v="83"/>
    <s v="video"/>
    <n v="2899"/>
    <n v="20"/>
    <n v="6.8989306657468094E-3"/>
    <n v="1"/>
    <n v="0"/>
    <n v="0"/>
    <n v="43.49"/>
    <n v="0"/>
    <n v="-43.49"/>
    <n v="0"/>
    <n v="2.1745000000000001"/>
    <n v="0"/>
  </r>
  <r>
    <s v="2023-05-17"/>
    <x v="83"/>
    <s v="video"/>
    <n v="3906"/>
    <n v="39"/>
    <n v="9.984639016897081E-3"/>
    <n v="2"/>
    <n v="0"/>
    <n v="0"/>
    <n v="58.59"/>
    <n v="0"/>
    <n v="-58.59"/>
    <n v="0"/>
    <n v="1.5023076923076923"/>
    <n v="0"/>
  </r>
  <r>
    <s v="2023-05-18"/>
    <x v="83"/>
    <s v="video"/>
    <n v="2606"/>
    <n v="17"/>
    <n v="6.5234075211051418E-3"/>
    <n v="0"/>
    <n v="0"/>
    <e v="#DIV/0!"/>
    <n v="39.1"/>
    <n v="0"/>
    <n v="-39.1"/>
    <n v="0"/>
    <n v="2.3000000000000003"/>
    <n v="0"/>
  </r>
  <r>
    <s v="2023-05-19"/>
    <x v="83"/>
    <s v="video"/>
    <n v="3509"/>
    <n v="31"/>
    <n v="8.8344257623254492E-3"/>
    <n v="1"/>
    <n v="0"/>
    <n v="0"/>
    <n v="52.64"/>
    <n v="0"/>
    <n v="-52.64"/>
    <n v="0"/>
    <n v="1.6980645161290322"/>
    <n v="0"/>
  </r>
  <r>
    <s v="2023-05-20"/>
    <x v="83"/>
    <s v="video"/>
    <n v="2585"/>
    <n v="19"/>
    <n v="7.350096711798839E-3"/>
    <n v="0"/>
    <n v="0"/>
    <e v="#DIV/0!"/>
    <n v="38.78"/>
    <n v="0"/>
    <n v="-38.78"/>
    <n v="0"/>
    <n v="2.0410526315789475"/>
    <n v="0"/>
  </r>
  <r>
    <s v="2023-05-21"/>
    <x v="83"/>
    <s v="video"/>
    <n v="3089"/>
    <n v="34"/>
    <n v="1.1006798316607317E-2"/>
    <n v="2"/>
    <n v="1"/>
    <n v="0.5"/>
    <n v="46.34"/>
    <n v="1327.71"/>
    <n v="1281.3700000000001"/>
    <n v="28.651488994389297"/>
    <n v="1.3629411764705883"/>
    <n v="46.34"/>
  </r>
  <r>
    <s v="2023-05-22"/>
    <x v="83"/>
    <s v="video"/>
    <n v="3724"/>
    <n v="41"/>
    <n v="1.1009667024704619E-2"/>
    <n v="2"/>
    <n v="0"/>
    <n v="0"/>
    <n v="55.86"/>
    <n v="0"/>
    <n v="-55.86"/>
    <n v="0"/>
    <n v="1.3624390243902438"/>
    <n v="0"/>
  </r>
  <r>
    <s v="2023-05-23"/>
    <x v="83"/>
    <s v="video"/>
    <n v="4029"/>
    <n v="26"/>
    <n v="6.453214197071234E-3"/>
    <n v="1"/>
    <n v="0"/>
    <n v="0"/>
    <n v="60.44"/>
    <n v="0"/>
    <n v="-60.44"/>
    <n v="0"/>
    <n v="2.3246153846153845"/>
    <n v="0"/>
  </r>
  <r>
    <s v="2023-05-24"/>
    <x v="83"/>
    <s v="video"/>
    <n v="4143"/>
    <n v="47"/>
    <n v="1.1344436398744872E-2"/>
    <n v="3"/>
    <n v="1"/>
    <n v="0.33333333333333331"/>
    <n v="62.15"/>
    <n v="539.07000000000005"/>
    <n v="476.92000000000007"/>
    <n v="8.6736926790024143"/>
    <n v="1.3223404255319149"/>
    <n v="62.15"/>
  </r>
  <r>
    <s v="2023-05-25"/>
    <x v="83"/>
    <s v="video"/>
    <n v="3399"/>
    <n v="24"/>
    <n v="7.0609002647837602E-3"/>
    <n v="1"/>
    <n v="0"/>
    <n v="0"/>
    <n v="50.99"/>
    <n v="0"/>
    <n v="-50.99"/>
    <n v="0"/>
    <n v="2.1245833333333333"/>
    <n v="0"/>
  </r>
  <r>
    <s v="2023-05-26"/>
    <x v="83"/>
    <s v="video"/>
    <n v="3826"/>
    <n v="44"/>
    <n v="1.1500261369576581E-2"/>
    <n v="2"/>
    <n v="0"/>
    <n v="0"/>
    <n v="57.39"/>
    <n v="0"/>
    <n v="-57.39"/>
    <n v="0"/>
    <n v="1.3043181818181819"/>
    <n v="0"/>
  </r>
  <r>
    <s v="2023-05-27"/>
    <x v="83"/>
    <s v="video"/>
    <n v="3129"/>
    <n v="27"/>
    <n v="8.6289549376797701E-3"/>
    <n v="1"/>
    <n v="0"/>
    <n v="0"/>
    <n v="46.94"/>
    <n v="0"/>
    <n v="-46.94"/>
    <n v="0"/>
    <n v="1.7385185185185184"/>
    <n v="0"/>
  </r>
  <r>
    <s v="2023-05-28"/>
    <x v="83"/>
    <s v="video"/>
    <n v="2598"/>
    <n v="21"/>
    <n v="8.0831408775981529E-3"/>
    <n v="1"/>
    <n v="0"/>
    <n v="0"/>
    <n v="38.97"/>
    <n v="0"/>
    <n v="-38.97"/>
    <n v="0"/>
    <n v="1.8557142857142856"/>
    <n v="0"/>
  </r>
  <r>
    <s v="2023-05-29"/>
    <x v="83"/>
    <s v="video"/>
    <n v="4286"/>
    <n v="31"/>
    <n v="7.2328511432571164E-3"/>
    <n v="1"/>
    <n v="0"/>
    <n v="0"/>
    <n v="64.290000000000006"/>
    <n v="0"/>
    <n v="-64.290000000000006"/>
    <n v="0"/>
    <n v="2.0738709677419358"/>
    <n v="0"/>
  </r>
  <r>
    <s v="2023-05-30"/>
    <x v="83"/>
    <s v="video"/>
    <n v="2622"/>
    <n v="25"/>
    <n v="9.5347063310450043E-3"/>
    <n v="1"/>
    <n v="0"/>
    <n v="0"/>
    <n v="39.33"/>
    <n v="0"/>
    <n v="-39.33"/>
    <n v="0"/>
    <n v="1.5731999999999999"/>
    <n v="0"/>
  </r>
  <r>
    <s v="2023-05-31"/>
    <x v="83"/>
    <s v="video"/>
    <n v="3808"/>
    <n v="43"/>
    <n v="1.1292016806722689E-2"/>
    <n v="2"/>
    <n v="0"/>
    <n v="0"/>
    <n v="57.13"/>
    <n v="0"/>
    <n v="-57.13"/>
    <n v="0"/>
    <n v="1.3286046511627907"/>
    <n v="0"/>
  </r>
  <r>
    <s v="2023-06-01"/>
    <x v="83"/>
    <s v="video"/>
    <n v="4429"/>
    <n v="40"/>
    <n v="9.0313840596071351E-3"/>
    <n v="2"/>
    <n v="0"/>
    <n v="0"/>
    <n v="66.44"/>
    <n v="0"/>
    <n v="-66.44"/>
    <n v="0"/>
    <n v="1.661"/>
    <n v="0"/>
  </r>
  <r>
    <s v="2023-06-02"/>
    <x v="83"/>
    <s v="video"/>
    <n v="4485"/>
    <n v="47"/>
    <n v="1.0479375696767001E-2"/>
    <n v="2"/>
    <n v="0"/>
    <n v="0"/>
    <n v="67.28"/>
    <n v="0"/>
    <n v="-67.28"/>
    <n v="0"/>
    <n v="1.4314893617021276"/>
    <n v="0"/>
  </r>
  <r>
    <s v="2023-06-03"/>
    <x v="83"/>
    <s v="video"/>
    <n v="4103"/>
    <n v="36"/>
    <n v="8.7740677553009988E-3"/>
    <n v="1"/>
    <n v="0"/>
    <n v="0"/>
    <n v="61.55"/>
    <n v="0"/>
    <n v="-61.55"/>
    <n v="0"/>
    <n v="1.7097222222222221"/>
    <n v="0"/>
  </r>
  <r>
    <s v="2023-06-04"/>
    <x v="83"/>
    <s v="video"/>
    <n v="4520"/>
    <n v="43"/>
    <n v="9.5132743362831857E-3"/>
    <n v="2"/>
    <n v="1"/>
    <n v="0.5"/>
    <n v="67.81"/>
    <n v="0"/>
    <n v="-67.81"/>
    <n v="0"/>
    <n v="1.5769767441860465"/>
    <n v="67.81"/>
  </r>
  <r>
    <s v="2023-06-05"/>
    <x v="83"/>
    <s v="video"/>
    <n v="4292"/>
    <n v="43"/>
    <n v="1.0018639328984157E-2"/>
    <n v="1"/>
    <n v="0"/>
    <n v="0"/>
    <n v="64.38"/>
    <n v="0"/>
    <n v="-64.38"/>
    <n v="0"/>
    <n v="1.4972093023255812"/>
    <n v="0"/>
  </r>
  <r>
    <s v="2023-06-06"/>
    <x v="83"/>
    <s v="video"/>
    <n v="3594"/>
    <n v="38"/>
    <n v="1.0573177518085699E-2"/>
    <n v="1"/>
    <n v="0"/>
    <n v="0"/>
    <n v="53.91"/>
    <n v="0"/>
    <n v="-53.91"/>
    <n v="0"/>
    <n v="1.4186842105263158"/>
    <n v="0"/>
  </r>
  <r>
    <s v="2023-06-07"/>
    <x v="83"/>
    <s v="video"/>
    <n v="4542"/>
    <n v="40"/>
    <n v="8.8066930867459273E-3"/>
    <n v="2"/>
    <n v="0"/>
    <n v="0"/>
    <n v="68.14"/>
    <n v="0"/>
    <n v="-68.14"/>
    <n v="0"/>
    <n v="1.7035"/>
    <n v="0"/>
  </r>
  <r>
    <s v="2023-06-08"/>
    <x v="83"/>
    <s v="video"/>
    <n v="3064"/>
    <n v="32"/>
    <n v="1.0443864229765013E-2"/>
    <n v="1"/>
    <n v="0"/>
    <n v="0"/>
    <n v="45.96"/>
    <n v="0"/>
    <n v="-45.96"/>
    <n v="0"/>
    <n v="1.43625"/>
    <n v="0"/>
  </r>
  <r>
    <s v="2023-06-09"/>
    <x v="83"/>
    <s v="video"/>
    <n v="2866"/>
    <n v="26"/>
    <n v="9.0718771807397069E-3"/>
    <n v="1"/>
    <n v="1"/>
    <n v="1"/>
    <n v="42.99"/>
    <n v="0"/>
    <n v="-42.99"/>
    <n v="0"/>
    <n v="1.6534615384615385"/>
    <n v="42.99"/>
  </r>
  <r>
    <s v="2023-06-10"/>
    <x v="83"/>
    <s v="video"/>
    <n v="3312"/>
    <n v="32"/>
    <n v="9.6618357487922701E-3"/>
    <n v="1"/>
    <n v="0"/>
    <n v="0"/>
    <n v="49.68"/>
    <n v="0"/>
    <n v="-49.68"/>
    <n v="0"/>
    <n v="1.5525"/>
    <n v="0"/>
  </r>
  <r>
    <s v="2023-06-11"/>
    <x v="83"/>
    <s v="video"/>
    <n v="3614"/>
    <n v="37"/>
    <n v="1.0237963475373547E-2"/>
    <n v="1"/>
    <n v="0"/>
    <n v="0"/>
    <n v="54.21"/>
    <n v="0"/>
    <n v="-54.21"/>
    <n v="0"/>
    <n v="1.4651351351351352"/>
    <n v="0"/>
  </r>
  <r>
    <s v="2023-06-12"/>
    <x v="83"/>
    <s v="video"/>
    <n v="4172"/>
    <n v="48"/>
    <n v="1.1505273250239693E-2"/>
    <n v="2"/>
    <n v="0"/>
    <n v="0"/>
    <n v="62.58"/>
    <n v="0"/>
    <n v="-62.58"/>
    <n v="0"/>
    <n v="1.30375"/>
    <n v="0"/>
  </r>
  <r>
    <s v="2023-06-13"/>
    <x v="83"/>
    <s v="video"/>
    <n v="4332"/>
    <n v="27"/>
    <n v="6.2326869806094186E-3"/>
    <n v="1"/>
    <n v="1"/>
    <n v="1"/>
    <n v="64.98"/>
    <n v="2137.84"/>
    <n v="2072.86"/>
    <n v="32.899969221298861"/>
    <n v="2.4066666666666667"/>
    <n v="64.98"/>
  </r>
  <r>
    <s v="2023-06-14"/>
    <x v="83"/>
    <s v="video"/>
    <n v="3132"/>
    <n v="27"/>
    <n v="8.6206896551724137E-3"/>
    <n v="0"/>
    <n v="0"/>
    <e v="#DIV/0!"/>
    <n v="46.98"/>
    <n v="0"/>
    <n v="-46.98"/>
    <n v="0"/>
    <n v="1.74"/>
    <n v="0"/>
  </r>
  <r>
    <s v="2023-06-15"/>
    <x v="83"/>
    <s v="video"/>
    <n v="4376"/>
    <n v="31"/>
    <n v="7.0840950639853746E-3"/>
    <n v="1"/>
    <n v="0"/>
    <n v="0"/>
    <n v="65.650000000000006"/>
    <n v="0"/>
    <n v="-65.650000000000006"/>
    <n v="0"/>
    <n v="2.1177419354838714"/>
    <n v="0"/>
  </r>
  <r>
    <s v="2023-06-16"/>
    <x v="83"/>
    <s v="video"/>
    <n v="2819"/>
    <n v="26"/>
    <n v="9.223128769067045E-3"/>
    <n v="1"/>
    <n v="0"/>
    <n v="0"/>
    <n v="42.29"/>
    <n v="0"/>
    <n v="-42.29"/>
    <n v="0"/>
    <n v="1.6265384615384615"/>
    <n v="0"/>
  </r>
  <r>
    <s v="2023-06-17"/>
    <x v="83"/>
    <s v="video"/>
    <n v="3760"/>
    <n v="32"/>
    <n v="8.5106382978723406E-3"/>
    <n v="1"/>
    <n v="0"/>
    <n v="0"/>
    <n v="56.4"/>
    <n v="0"/>
    <n v="-56.4"/>
    <n v="0"/>
    <n v="1.7625"/>
    <n v="0"/>
  </r>
  <r>
    <s v="2023-06-18"/>
    <x v="83"/>
    <s v="video"/>
    <n v="3552"/>
    <n v="29"/>
    <n v="8.1644144144144143E-3"/>
    <n v="1"/>
    <n v="1"/>
    <n v="1"/>
    <n v="53.28"/>
    <n v="0"/>
    <n v="-53.28"/>
    <n v="0"/>
    <n v="1.8372413793103448"/>
    <n v="53.28"/>
  </r>
  <r>
    <s v="2023-06-19"/>
    <x v="83"/>
    <s v="video"/>
    <n v="4387"/>
    <n v="45"/>
    <n v="1.0257579211306132E-2"/>
    <n v="2"/>
    <n v="1"/>
    <n v="0.5"/>
    <n v="65.81"/>
    <n v="2035.28"/>
    <n v="1969.47"/>
    <n v="30.92660689864762"/>
    <n v="1.4624444444444444"/>
    <n v="65.81"/>
  </r>
  <r>
    <s v="2023-06-20"/>
    <x v="83"/>
    <s v="video"/>
    <n v="3796"/>
    <n v="28"/>
    <n v="7.3761854583772393E-3"/>
    <n v="1"/>
    <n v="0"/>
    <n v="0"/>
    <n v="56.95"/>
    <n v="0"/>
    <n v="-56.95"/>
    <n v="0"/>
    <n v="2.0339285714285715"/>
    <n v="0"/>
  </r>
  <r>
    <s v="2023-06-21"/>
    <x v="83"/>
    <s v="video"/>
    <n v="4173"/>
    <n v="37"/>
    <n v="8.8665228852144746E-3"/>
    <n v="2"/>
    <n v="0"/>
    <n v="0"/>
    <n v="62.6"/>
    <n v="0"/>
    <n v="-62.6"/>
    <n v="0"/>
    <n v="1.6918918918918919"/>
    <n v="0"/>
  </r>
  <r>
    <s v="2023-06-22"/>
    <x v="83"/>
    <s v="video"/>
    <n v="3196"/>
    <n v="31"/>
    <n v="9.6996245306633297E-3"/>
    <n v="1"/>
    <n v="0"/>
    <n v="0"/>
    <n v="47.95"/>
    <n v="0"/>
    <n v="-47.95"/>
    <n v="0"/>
    <n v="1.5467741935483872"/>
    <n v="0"/>
  </r>
  <r>
    <s v="2023-06-23"/>
    <x v="83"/>
    <s v="video"/>
    <n v="4639"/>
    <n v="52"/>
    <n v="1.1209312351799956E-2"/>
    <n v="3"/>
    <n v="0"/>
    <n v="0"/>
    <n v="69.59"/>
    <n v="0"/>
    <n v="-69.59"/>
    <n v="0"/>
    <n v="1.3382692307692308"/>
    <n v="0"/>
  </r>
  <r>
    <s v="2023-06-24"/>
    <x v="83"/>
    <s v="video"/>
    <n v="4475"/>
    <n v="49"/>
    <n v="1.0949720670391062E-2"/>
    <n v="3"/>
    <n v="0"/>
    <n v="0"/>
    <n v="67.13"/>
    <n v="0"/>
    <n v="-67.13"/>
    <n v="0"/>
    <n v="1.3699999999999999"/>
    <n v="0"/>
  </r>
  <r>
    <s v="2023-06-25"/>
    <x v="83"/>
    <s v="video"/>
    <n v="3382"/>
    <n v="25"/>
    <n v="7.392075694855115E-3"/>
    <n v="1"/>
    <n v="0"/>
    <n v="0"/>
    <n v="50.73"/>
    <n v="0"/>
    <n v="-50.73"/>
    <n v="0"/>
    <n v="2.0291999999999999"/>
    <n v="0"/>
  </r>
  <r>
    <s v="2023-06-26"/>
    <x v="83"/>
    <s v="video"/>
    <n v="4171"/>
    <n v="44"/>
    <n v="1.0549029009829777E-2"/>
    <n v="2"/>
    <n v="0"/>
    <n v="0"/>
    <n v="62.57"/>
    <n v="0"/>
    <n v="-62.57"/>
    <n v="0"/>
    <n v="1.4220454545454546"/>
    <n v="0"/>
  </r>
  <r>
    <s v="2023-06-27"/>
    <x v="83"/>
    <s v="video"/>
    <n v="4041"/>
    <n v="42"/>
    <n v="1.0393466963622866E-2"/>
    <n v="2"/>
    <n v="0"/>
    <n v="0"/>
    <n v="60.62"/>
    <n v="0"/>
    <n v="-60.62"/>
    <n v="0"/>
    <n v="1.4433333333333334"/>
    <n v="0"/>
  </r>
  <r>
    <s v="2023-06-28"/>
    <x v="83"/>
    <s v="video"/>
    <n v="4156"/>
    <n v="37"/>
    <n v="8.9027911453320504E-3"/>
    <n v="1"/>
    <n v="0"/>
    <n v="0"/>
    <n v="62.35"/>
    <n v="0"/>
    <n v="-62.35"/>
    <n v="0"/>
    <n v="1.6851351351351351"/>
    <n v="0"/>
  </r>
  <r>
    <s v="2023-06-29"/>
    <x v="83"/>
    <s v="video"/>
    <n v="3429"/>
    <n v="22"/>
    <n v="6.4158646835812188E-3"/>
    <n v="1"/>
    <n v="0"/>
    <n v="0"/>
    <n v="51.44"/>
    <n v="0"/>
    <n v="-51.44"/>
    <n v="0"/>
    <n v="2.3381818181818179"/>
    <n v="0"/>
  </r>
  <r>
    <s v="2023-06-30"/>
    <x v="83"/>
    <s v="video"/>
    <n v="3436"/>
    <n v="33"/>
    <n v="9.6041909196740403E-3"/>
    <n v="1"/>
    <n v="0"/>
    <n v="0"/>
    <n v="51.54"/>
    <n v="0"/>
    <n v="-51.54"/>
    <n v="0"/>
    <n v="1.5618181818181818"/>
    <n v="0"/>
  </r>
  <r>
    <s v="2023-07-01"/>
    <x v="83"/>
    <s v="video"/>
    <n v="4337"/>
    <n v="49"/>
    <n v="1.1298132349550381E-2"/>
    <n v="3"/>
    <n v="0"/>
    <n v="0"/>
    <n v="65.06"/>
    <n v="0"/>
    <n v="-65.06"/>
    <n v="0"/>
    <n v="1.3277551020408165"/>
    <n v="0"/>
  </r>
  <r>
    <s v="2023-07-02"/>
    <x v="83"/>
    <s v="video"/>
    <n v="4207"/>
    <n v="48"/>
    <n v="1.1409555502733539E-2"/>
    <n v="2"/>
    <n v="0"/>
    <n v="0"/>
    <n v="63.11"/>
    <n v="0"/>
    <n v="-63.11"/>
    <n v="0"/>
    <n v="1.3147916666666666"/>
    <n v="0"/>
  </r>
  <r>
    <s v="2023-07-03"/>
    <x v="83"/>
    <s v="video"/>
    <n v="4732"/>
    <n v="42"/>
    <n v="8.8757396449704144E-3"/>
    <n v="2"/>
    <n v="0"/>
    <n v="0"/>
    <n v="70.98"/>
    <n v="0"/>
    <n v="-70.98"/>
    <n v="0"/>
    <n v="1.6900000000000002"/>
    <n v="0"/>
  </r>
  <r>
    <s v="2023-07-04"/>
    <x v="83"/>
    <s v="video"/>
    <n v="4207"/>
    <n v="46"/>
    <n v="1.0934157356786309E-2"/>
    <n v="2"/>
    <n v="0"/>
    <n v="0"/>
    <n v="63.11"/>
    <n v="0"/>
    <n v="-63.11"/>
    <n v="0"/>
    <n v="1.3719565217391305"/>
    <n v="0"/>
  </r>
  <r>
    <s v="2023-07-05"/>
    <x v="83"/>
    <s v="video"/>
    <n v="3861"/>
    <n v="41"/>
    <n v="1.0619010619010619E-2"/>
    <n v="2"/>
    <n v="1"/>
    <n v="0.5"/>
    <n v="57.92"/>
    <n v="0"/>
    <n v="-57.92"/>
    <n v="0"/>
    <n v="1.4126829268292684"/>
    <n v="57.92"/>
  </r>
  <r>
    <s v="2023-07-06"/>
    <x v="83"/>
    <s v="video"/>
    <n v="3049"/>
    <n v="25"/>
    <n v="8.1994096425057391E-3"/>
    <n v="1"/>
    <n v="0"/>
    <n v="0"/>
    <n v="45.74"/>
    <n v="0"/>
    <n v="-45.74"/>
    <n v="0"/>
    <n v="1.8296000000000001"/>
    <n v="0"/>
  </r>
  <r>
    <s v="2023-07-07"/>
    <x v="83"/>
    <s v="video"/>
    <n v="4229"/>
    <n v="31"/>
    <n v="7.3303381414045873E-3"/>
    <n v="1"/>
    <n v="0"/>
    <n v="0"/>
    <n v="63.44"/>
    <n v="0"/>
    <n v="-63.44"/>
    <n v="0"/>
    <n v="2.0464516129032257"/>
    <n v="0"/>
  </r>
  <r>
    <s v="2023-07-08"/>
    <x v="83"/>
    <s v="video"/>
    <n v="4036"/>
    <n v="35"/>
    <n v="8.6719524281466797E-3"/>
    <n v="1"/>
    <n v="0"/>
    <n v="0"/>
    <n v="60.54"/>
    <n v="0"/>
    <n v="-60.54"/>
    <n v="0"/>
    <n v="1.7297142857142858"/>
    <n v="0"/>
  </r>
  <r>
    <s v="2023-07-09"/>
    <x v="83"/>
    <s v="video"/>
    <n v="3667"/>
    <n v="23"/>
    <n v="6.2721570766293977E-3"/>
    <n v="1"/>
    <n v="0"/>
    <n v="0"/>
    <n v="55.01"/>
    <n v="0"/>
    <n v="-55.01"/>
    <n v="0"/>
    <n v="2.3917391304347824"/>
    <n v="0"/>
  </r>
  <r>
    <s v="2023-07-10"/>
    <x v="83"/>
    <s v="video"/>
    <n v="4516"/>
    <n v="43"/>
    <n v="9.5217006200177152E-3"/>
    <n v="2"/>
    <n v="0"/>
    <n v="0"/>
    <n v="67.75"/>
    <n v="0"/>
    <n v="-67.75"/>
    <n v="0"/>
    <n v="1.5755813953488371"/>
    <n v="0"/>
  </r>
  <r>
    <s v="2023-07-11"/>
    <x v="83"/>
    <s v="video"/>
    <n v="4330"/>
    <n v="28"/>
    <n v="6.4665127020785218E-3"/>
    <n v="1"/>
    <n v="0"/>
    <n v="0"/>
    <n v="64.959999999999994"/>
    <n v="0"/>
    <n v="-64.959999999999994"/>
    <n v="0"/>
    <n v="2.3199999999999998"/>
    <n v="0"/>
  </r>
  <r>
    <s v="2023-07-12"/>
    <x v="83"/>
    <s v="video"/>
    <n v="4653"/>
    <n v="37"/>
    <n v="7.951859015688803E-3"/>
    <n v="2"/>
    <n v="0"/>
    <n v="0"/>
    <n v="69.8"/>
    <n v="0"/>
    <n v="-69.8"/>
    <n v="0"/>
    <n v="1.8864864864864863"/>
    <n v="0"/>
  </r>
  <r>
    <s v="2023-07-13"/>
    <x v="83"/>
    <s v="video"/>
    <n v="2704"/>
    <n v="17"/>
    <n v="6.2869822485207101E-3"/>
    <n v="0"/>
    <n v="0"/>
    <e v="#DIV/0!"/>
    <n v="40.56"/>
    <n v="0"/>
    <n v="-40.56"/>
    <n v="0"/>
    <n v="2.3858823529411768"/>
    <n v="0"/>
  </r>
  <r>
    <s v="2023-07-14"/>
    <x v="83"/>
    <s v="video"/>
    <n v="3656"/>
    <n v="37"/>
    <n v="1.012035010940919E-2"/>
    <n v="1"/>
    <n v="0"/>
    <n v="0"/>
    <n v="54.85"/>
    <n v="0"/>
    <n v="-54.85"/>
    <n v="0"/>
    <n v="1.4824324324324325"/>
    <n v="0"/>
  </r>
  <r>
    <s v="2023-07-15"/>
    <x v="83"/>
    <s v="video"/>
    <n v="4402"/>
    <n v="30"/>
    <n v="6.8150840527033164E-3"/>
    <n v="1"/>
    <n v="0"/>
    <n v="0"/>
    <n v="66.040000000000006"/>
    <n v="0"/>
    <n v="-66.040000000000006"/>
    <n v="0"/>
    <n v="2.2013333333333334"/>
    <n v="0"/>
  </r>
  <r>
    <s v="2023-07-16"/>
    <x v="83"/>
    <s v="video"/>
    <n v="3127"/>
    <n v="29"/>
    <n v="9.2740645986568605E-3"/>
    <n v="1"/>
    <n v="0"/>
    <n v="0"/>
    <n v="46.91"/>
    <n v="0"/>
    <n v="-46.91"/>
    <n v="0"/>
    <n v="1.6175862068965516"/>
    <n v="0"/>
  </r>
  <r>
    <s v="2023-07-17"/>
    <x v="83"/>
    <s v="video"/>
    <n v="4355"/>
    <n v="29"/>
    <n v="6.6590126291618829E-3"/>
    <n v="1"/>
    <n v="0"/>
    <n v="0"/>
    <n v="65.33"/>
    <n v="0"/>
    <n v="-65.33"/>
    <n v="0"/>
    <n v="2.2527586206896553"/>
    <n v="0"/>
  </r>
  <r>
    <s v="2023-07-18"/>
    <x v="83"/>
    <s v="video"/>
    <n v="4750"/>
    <n v="30"/>
    <n v="6.3157894736842104E-3"/>
    <n v="1"/>
    <n v="0"/>
    <n v="0"/>
    <n v="71.25"/>
    <n v="0"/>
    <n v="-71.25"/>
    <n v="0"/>
    <n v="2.375"/>
    <n v="0"/>
  </r>
  <r>
    <s v="2023-07-19"/>
    <x v="83"/>
    <s v="video"/>
    <n v="2664"/>
    <n v="23"/>
    <n v="8.6336336336336333E-3"/>
    <n v="0"/>
    <n v="0"/>
    <e v="#DIV/0!"/>
    <n v="39.97"/>
    <n v="0"/>
    <n v="-39.97"/>
    <n v="0"/>
    <n v="1.7378260869565216"/>
    <n v="0"/>
  </r>
  <r>
    <s v="2023-07-20"/>
    <x v="83"/>
    <s v="video"/>
    <n v="2738"/>
    <n v="25"/>
    <n v="9.1307523739956164E-3"/>
    <n v="1"/>
    <n v="0"/>
    <n v="0"/>
    <n v="41.07"/>
    <n v="0"/>
    <n v="-41.07"/>
    <n v="0"/>
    <n v="1.6428"/>
    <n v="0"/>
  </r>
  <r>
    <s v="2023-07-21"/>
    <x v="83"/>
    <s v="video"/>
    <n v="3585"/>
    <n v="38"/>
    <n v="1.0599721059972107E-2"/>
    <n v="2"/>
    <n v="0"/>
    <n v="0"/>
    <n v="53.78"/>
    <n v="0"/>
    <n v="-53.78"/>
    <n v="0"/>
    <n v="1.4152631578947368"/>
    <n v="0"/>
  </r>
  <r>
    <s v="2023-07-22"/>
    <x v="83"/>
    <s v="video"/>
    <n v="3935"/>
    <n v="32"/>
    <n v="8.1321473951715371E-3"/>
    <n v="1"/>
    <n v="0"/>
    <n v="0"/>
    <n v="59.03"/>
    <n v="0"/>
    <n v="-59.03"/>
    <n v="0"/>
    <n v="1.8446875"/>
    <n v="0"/>
  </r>
  <r>
    <s v="2023-07-23"/>
    <x v="83"/>
    <s v="video"/>
    <n v="4561"/>
    <n v="49"/>
    <n v="1.0743258057443543E-2"/>
    <n v="1"/>
    <n v="0"/>
    <n v="0"/>
    <n v="68.42"/>
    <n v="0"/>
    <n v="-68.42"/>
    <n v="0"/>
    <n v="1.396326530612245"/>
    <n v="0"/>
  </r>
  <r>
    <s v="2023-07-24"/>
    <x v="83"/>
    <s v="video"/>
    <n v="3456"/>
    <n v="23"/>
    <n v="6.6550925925925927E-3"/>
    <n v="1"/>
    <n v="0"/>
    <n v="0"/>
    <n v="51.84"/>
    <n v="0"/>
    <n v="-51.84"/>
    <n v="0"/>
    <n v="2.2539130434782608"/>
    <n v="0"/>
  </r>
  <r>
    <s v="2023-07-25"/>
    <x v="83"/>
    <s v="video"/>
    <n v="2912"/>
    <n v="18"/>
    <n v="6.181318681318681E-3"/>
    <n v="1"/>
    <n v="0"/>
    <n v="0"/>
    <n v="43.69"/>
    <n v="0"/>
    <n v="-43.69"/>
    <n v="0"/>
    <n v="2.4272222222222219"/>
    <n v="0"/>
  </r>
  <r>
    <s v="2023-07-26"/>
    <x v="83"/>
    <s v="video"/>
    <n v="2726"/>
    <n v="22"/>
    <n v="8.0704328686720464E-3"/>
    <n v="1"/>
    <n v="0"/>
    <n v="0"/>
    <n v="40.9"/>
    <n v="0"/>
    <n v="-40.9"/>
    <n v="0"/>
    <n v="1.8590909090909091"/>
    <n v="0"/>
  </r>
  <r>
    <s v="2023-07-27"/>
    <x v="83"/>
    <s v="video"/>
    <n v="4294"/>
    <n v="32"/>
    <n v="7.4522589659990687E-3"/>
    <n v="1"/>
    <n v="0"/>
    <n v="0"/>
    <n v="64.42"/>
    <n v="0"/>
    <n v="-64.42"/>
    <n v="0"/>
    <n v="2.0131250000000001"/>
    <n v="0"/>
  </r>
  <r>
    <s v="2023-07-28"/>
    <x v="83"/>
    <s v="video"/>
    <n v="3718"/>
    <n v="35"/>
    <n v="9.4136632598171063E-3"/>
    <n v="2"/>
    <n v="0"/>
    <n v="0"/>
    <n v="55.77"/>
    <n v="0"/>
    <n v="-55.77"/>
    <n v="0"/>
    <n v="1.5934285714285714"/>
    <n v="0"/>
  </r>
  <r>
    <s v="2023-07-29"/>
    <x v="83"/>
    <s v="video"/>
    <n v="3292"/>
    <n v="27"/>
    <n v="8.2017010935601462E-3"/>
    <n v="1"/>
    <n v="0"/>
    <n v="0"/>
    <n v="49.39"/>
    <n v="0"/>
    <n v="-49.39"/>
    <n v="0"/>
    <n v="1.8292592592592594"/>
    <n v="0"/>
  </r>
  <r>
    <s v="2023-07-30"/>
    <x v="83"/>
    <s v="video"/>
    <n v="3887"/>
    <n v="25"/>
    <n v="6.4316953949060968E-3"/>
    <n v="1"/>
    <n v="0"/>
    <n v="0"/>
    <n v="58.31"/>
    <n v="0"/>
    <n v="-58.31"/>
    <n v="0"/>
    <n v="2.3324000000000003"/>
    <n v="0"/>
  </r>
  <r>
    <s v="2023-07-31"/>
    <x v="83"/>
    <s v="video"/>
    <n v="3840"/>
    <n v="36"/>
    <n v="9.3749999999999997E-3"/>
    <n v="2"/>
    <n v="1"/>
    <n v="0.5"/>
    <n v="57.6"/>
    <n v="1981.98"/>
    <n v="1924.38"/>
    <n v="34.409374999999997"/>
    <n v="1.6"/>
    <n v="57.6"/>
  </r>
  <r>
    <s v="2023-08-01"/>
    <x v="83"/>
    <s v="video"/>
    <n v="2582"/>
    <n v="23"/>
    <n v="8.9078233927188232E-3"/>
    <n v="1"/>
    <n v="0"/>
    <n v="0"/>
    <n v="38.74"/>
    <n v="0"/>
    <n v="-38.74"/>
    <n v="0"/>
    <n v="1.6843478260869567"/>
    <n v="0"/>
  </r>
  <r>
    <s v="2023-08-02"/>
    <x v="83"/>
    <s v="video"/>
    <n v="3842"/>
    <n v="35"/>
    <n v="9.1098386257157729E-3"/>
    <n v="1"/>
    <n v="0"/>
    <n v="0"/>
    <n v="57.63"/>
    <n v="0"/>
    <n v="-57.63"/>
    <n v="0"/>
    <n v="1.6465714285714286"/>
    <n v="0"/>
  </r>
  <r>
    <s v="2023-08-03"/>
    <x v="83"/>
    <s v="video"/>
    <n v="3302"/>
    <n v="38"/>
    <n v="1.1508176862507571E-2"/>
    <n v="2"/>
    <n v="1"/>
    <n v="0.5"/>
    <n v="49.53"/>
    <n v="0"/>
    <n v="-49.53"/>
    <n v="0"/>
    <n v="1.303421052631579"/>
    <n v="49.53"/>
  </r>
  <r>
    <s v="2023-08-04"/>
    <x v="83"/>
    <s v="video"/>
    <n v="3543"/>
    <n v="32"/>
    <n v="9.0318938752469661E-3"/>
    <n v="1"/>
    <n v="0"/>
    <n v="0"/>
    <n v="53.15"/>
    <n v="0"/>
    <n v="-53.15"/>
    <n v="0"/>
    <n v="1.6609375"/>
    <n v="0"/>
  </r>
  <r>
    <s v="2024-07-22"/>
    <x v="84"/>
    <s v="affiliate"/>
    <n v="76411"/>
    <n v="2095"/>
    <n v="2.7417518420122758E-2"/>
    <n v="35"/>
    <n v="2"/>
    <n v="5.7142857142857141E-2"/>
    <n v="687.7"/>
    <n v="1477.59"/>
    <n v="789.88999999999987"/>
    <n v="2.1485967718481893"/>
    <n v="0.32825775656324585"/>
    <n v="343.85"/>
  </r>
  <r>
    <s v="2024-07-23"/>
    <x v="84"/>
    <s v="affiliate"/>
    <n v="115476"/>
    <n v="2345"/>
    <n v="2.0307249991340193E-2"/>
    <n v="35"/>
    <n v="6"/>
    <n v="0.17142857142857143"/>
    <n v="1039.29"/>
    <n v="2440"/>
    <n v="1400.71"/>
    <n v="2.3477566415533682"/>
    <n v="0.44319402985074624"/>
    <n v="173.215"/>
  </r>
  <r>
    <s v="2024-07-24"/>
    <x v="84"/>
    <s v="affiliate"/>
    <n v="92232"/>
    <n v="2756"/>
    <n v="2.988116922543152E-2"/>
    <n v="35"/>
    <n v="4"/>
    <n v="0.11428571428571428"/>
    <n v="830.09"/>
    <n v="4896.49"/>
    <n v="4066.3999999999996"/>
    <n v="5.8987459191172036"/>
    <n v="0.30119375907111756"/>
    <n v="207.52250000000001"/>
  </r>
  <r>
    <s v="2024-07-25"/>
    <x v="84"/>
    <s v="affiliate"/>
    <n v="111083"/>
    <n v="2318"/>
    <n v="2.0867279421693689E-2"/>
    <n v="35"/>
    <n v="7"/>
    <n v="0.2"/>
    <n v="999.75"/>
    <n v="4073.34"/>
    <n v="3073.59"/>
    <n v="4.0743585896474119"/>
    <n v="0.43129853321829165"/>
    <n v="142.82142857142858"/>
  </r>
  <r>
    <s v="2024-07-26"/>
    <x v="84"/>
    <s v="affiliate"/>
    <n v="101350"/>
    <n v="2782"/>
    <n v="2.7449432659102123E-2"/>
    <n v="35"/>
    <n v="8"/>
    <n v="0.22857142857142856"/>
    <n v="912.15"/>
    <n v="2342.31"/>
    <n v="1430.1599999999999"/>
    <n v="2.5679000164446637"/>
    <n v="0.32787562904385331"/>
    <n v="114.01875"/>
  </r>
  <r>
    <s v="2024-07-27"/>
    <x v="84"/>
    <s v="affiliate"/>
    <n v="116883"/>
    <n v="3670"/>
    <n v="3.1398920287809176E-2"/>
    <n v="35"/>
    <n v="3"/>
    <n v="8.5714285714285715E-2"/>
    <n v="1051.95"/>
    <n v="3659.01"/>
    <n v="2607.0600000000004"/>
    <n v="3.4783117068301728"/>
    <n v="0.28663487738419619"/>
    <n v="350.65000000000003"/>
  </r>
  <r>
    <s v="2024-07-28"/>
    <x v="84"/>
    <s v="affiliate"/>
    <n v="118774"/>
    <n v="2723"/>
    <n v="2.2925892872177413E-2"/>
    <n v="35"/>
    <n v="5"/>
    <n v="0.14285714285714285"/>
    <n v="1068.97"/>
    <n v="2678.96"/>
    <n v="1609.99"/>
    <n v="2.506113361460097"/>
    <n v="0.39257069408740358"/>
    <n v="213.79400000000001"/>
  </r>
  <r>
    <s v="2024-07-29"/>
    <x v="84"/>
    <s v="affiliate"/>
    <n v="115821"/>
    <n v="3127"/>
    <n v="2.6998558119857366E-2"/>
    <n v="35"/>
    <n v="7"/>
    <n v="0.2"/>
    <n v="1042.3900000000001"/>
    <n v="3544.76"/>
    <n v="2502.37"/>
    <n v="3.4006082176536614"/>
    <n v="0.33335145506875602"/>
    <n v="148.91285714285715"/>
  </r>
  <r>
    <s v="2024-07-30"/>
    <x v="84"/>
    <s v="affiliate"/>
    <n v="78471"/>
    <n v="2291"/>
    <n v="2.9195498974143315E-2"/>
    <n v="35"/>
    <n v="9"/>
    <n v="0.25714285714285712"/>
    <n v="706.24"/>
    <n v="2348.87"/>
    <n v="1642.6299999999999"/>
    <n v="3.3258807204349794"/>
    <n v="0.30826713225665647"/>
    <n v="78.471111111111114"/>
  </r>
  <r>
    <s v="2024-07-31"/>
    <x v="84"/>
    <s v="affiliate"/>
    <n v="108830"/>
    <n v="3379"/>
    <n v="3.1048424147753377E-2"/>
    <n v="35"/>
    <n v="4"/>
    <n v="0.11428571428571428"/>
    <n v="979.47"/>
    <n v="1779.94"/>
    <n v="800.47"/>
    <n v="1.8172481035662145"/>
    <n v="0.28986978395975144"/>
    <n v="244.86750000000001"/>
  </r>
  <r>
    <s v="2024-08-01"/>
    <x v="84"/>
    <s v="affiliate"/>
    <n v="121937"/>
    <n v="2260"/>
    <n v="1.8534161083182298E-2"/>
    <n v="35"/>
    <n v="4"/>
    <n v="0.11428571428571428"/>
    <n v="1097.44"/>
    <n v="2933.29"/>
    <n v="1835.85"/>
    <n v="2.6728477183262864"/>
    <n v="0.48559292035398233"/>
    <n v="274.36"/>
  </r>
  <r>
    <s v="2024-08-02"/>
    <x v="84"/>
    <s v="affiliate"/>
    <n v="129737"/>
    <n v="4066"/>
    <n v="3.1340326969176102E-2"/>
    <n v="35"/>
    <n v="6"/>
    <n v="0.17142857142857143"/>
    <n v="1167.6400000000001"/>
    <n v="4728.92"/>
    <n v="3561.2799999999997"/>
    <n v="4.0499811585762728"/>
    <n v="0.28717166748647321"/>
    <n v="194.60666666666668"/>
  </r>
  <r>
    <s v="2024-08-03"/>
    <x v="84"/>
    <s v="affiliate"/>
    <n v="93858"/>
    <n v="2598"/>
    <n v="2.7680112510388034E-2"/>
    <n v="35"/>
    <n v="6"/>
    <n v="0.17142857142857143"/>
    <n v="844.73"/>
    <n v="2302.4"/>
    <n v="1457.67"/>
    <n v="2.7256046310655475"/>
    <n v="0.3251462663587375"/>
    <n v="140.78833333333333"/>
  </r>
  <r>
    <s v="2024-08-04"/>
    <x v="84"/>
    <s v="affiliate"/>
    <n v="89373"/>
    <n v="1922"/>
    <n v="2.1505376344086023E-2"/>
    <n v="35"/>
    <n v="2"/>
    <n v="5.7142857142857141E-2"/>
    <n v="804.36"/>
    <n v="955.04"/>
    <n v="150.67999999999995"/>
    <n v="1.1873290566413048"/>
    <n v="0.41850156087408952"/>
    <n v="402.18"/>
  </r>
  <r>
    <s v="2024-08-05"/>
    <x v="84"/>
    <s v="affiliate"/>
    <n v="116830"/>
    <n v="3237"/>
    <n v="2.7706924591286486E-2"/>
    <n v="35"/>
    <n v="5"/>
    <n v="0.14285714285714285"/>
    <n v="1051.47"/>
    <n v="3711.1"/>
    <n v="2659.63"/>
    <n v="3.5294397367495027"/>
    <n v="0.32482854494902691"/>
    <n v="210.29400000000001"/>
  </r>
  <r>
    <s v="2024-08-06"/>
    <x v="84"/>
    <s v="affiliate"/>
    <n v="131534"/>
    <n v="2836"/>
    <n v="2.1560965225721106E-2"/>
    <n v="35"/>
    <n v="6"/>
    <n v="0.17142857142857143"/>
    <n v="1183.81"/>
    <n v="2253.14"/>
    <n v="1069.33"/>
    <n v="1.9032952923188686"/>
    <n v="0.4174224259520451"/>
    <n v="197.30166666666665"/>
  </r>
  <r>
    <s v="2024-08-07"/>
    <x v="84"/>
    <s v="affiliate"/>
    <n v="92028"/>
    <n v="2907"/>
    <n v="3.1588212283218148E-2"/>
    <n v="35"/>
    <n v="8"/>
    <n v="0.22857142857142856"/>
    <n v="828.26"/>
    <n v="6100.18"/>
    <n v="5271.92"/>
    <n v="7.365054451500737"/>
    <n v="0.2849191606467148"/>
    <n v="103.5325"/>
  </r>
  <r>
    <s v="2024-08-08"/>
    <x v="84"/>
    <s v="affiliate"/>
    <n v="131606"/>
    <n v="2782"/>
    <n v="2.1138853851648102E-2"/>
    <n v="35"/>
    <n v="5"/>
    <n v="0.14285714285714285"/>
    <n v="1184.46"/>
    <n v="2985.32"/>
    <n v="1800.8600000000001"/>
    <n v="2.5204059233743648"/>
    <n v="0.42575844716031636"/>
    <n v="236.892"/>
  </r>
  <r>
    <s v="2024-08-09"/>
    <x v="84"/>
    <s v="affiliate"/>
    <n v="133640"/>
    <n v="2764"/>
    <n v="2.0682430410056869E-2"/>
    <n v="35"/>
    <n v="6"/>
    <n v="0.17142857142857143"/>
    <n v="1202.76"/>
    <n v="1775"/>
    <n v="572.24"/>
    <n v="1.4757723901692774"/>
    <n v="0.43515195369030391"/>
    <n v="200.46"/>
  </r>
  <r>
    <s v="2024-08-10"/>
    <x v="84"/>
    <s v="affiliate"/>
    <n v="114756"/>
    <n v="2671"/>
    <n v="2.3275471435044791E-2"/>
    <n v="35"/>
    <n v="4"/>
    <n v="0.11428571428571428"/>
    <n v="1032.81"/>
    <n v="1369.18"/>
    <n v="336.37000000000012"/>
    <n v="1.3256842981768187"/>
    <n v="0.38667540247098464"/>
    <n v="258.20249999999999"/>
  </r>
  <r>
    <s v="2024-08-11"/>
    <x v="84"/>
    <s v="affiliate"/>
    <n v="133603"/>
    <n v="3275"/>
    <n v="2.4512922614013159E-2"/>
    <n v="35"/>
    <n v="7"/>
    <n v="0.2"/>
    <n v="1202.43"/>
    <n v="3125.4"/>
    <n v="1922.97"/>
    <n v="2.5992365459943612"/>
    <n v="0.36715419847328246"/>
    <n v="171.77571428571429"/>
  </r>
  <r>
    <s v="2024-08-12"/>
    <x v="84"/>
    <s v="affiliate"/>
    <n v="109154"/>
    <n v="2170"/>
    <n v="1.9880169302086959E-2"/>
    <n v="35"/>
    <n v="7"/>
    <n v="0.2"/>
    <n v="982.39"/>
    <n v="997.65"/>
    <n v="15.259999999999991"/>
    <n v="1.0155335457404899"/>
    <n v="0.45271428571428574"/>
    <n v="140.34142857142857"/>
  </r>
  <r>
    <s v="2024-08-13"/>
    <x v="84"/>
    <s v="affiliate"/>
    <n v="132480"/>
    <n v="2447"/>
    <n v="1.8470712560386474E-2"/>
    <n v="35"/>
    <n v="5"/>
    <n v="0.14285714285714285"/>
    <n v="1192.32"/>
    <n v="4136.84"/>
    <n v="2944.5200000000004"/>
    <n v="3.4695719269994636"/>
    <n v="0.48725786677564364"/>
    <n v="238.464"/>
  </r>
  <r>
    <s v="2024-08-14"/>
    <x v="84"/>
    <s v="affiliate"/>
    <n v="134692"/>
    <n v="2487"/>
    <n v="1.8464348290915571E-2"/>
    <n v="35"/>
    <n v="7"/>
    <n v="0.2"/>
    <n v="1212.23"/>
    <n v="1694.64"/>
    <n v="482.41000000000008"/>
    <n v="1.3979525337600951"/>
    <n v="0.48742661841576196"/>
    <n v="173.17571428571429"/>
  </r>
  <r>
    <s v="2024-08-15"/>
    <x v="84"/>
    <s v="affiliate"/>
    <n v="127345"/>
    <n v="4126"/>
    <n v="3.2400172759040405E-2"/>
    <n v="35"/>
    <n v="5"/>
    <n v="0.14285714285714285"/>
    <n v="1146.1099999999999"/>
    <n v="2043.58"/>
    <n v="897.47"/>
    <n v="1.7830574726684176"/>
    <n v="0.27777750848279203"/>
    <n v="229.22199999999998"/>
  </r>
  <r>
    <s v="2024-08-16"/>
    <x v="84"/>
    <s v="affiliate"/>
    <n v="79425"/>
    <n v="2088"/>
    <n v="2.6288951841359775E-2"/>
    <n v="35"/>
    <n v="4"/>
    <n v="0.11428571428571428"/>
    <n v="714.83"/>
    <n v="6321.32"/>
    <n v="5606.49"/>
    <n v="8.8431095505225006"/>
    <n v="0.34235153256704981"/>
    <n v="178.70750000000001"/>
  </r>
  <r>
    <s v="2024-08-17"/>
    <x v="84"/>
    <s v="affiliate"/>
    <n v="79716"/>
    <n v="1746"/>
    <n v="2.1902754779467109E-2"/>
    <n v="35"/>
    <n v="5"/>
    <n v="0.14285714285714285"/>
    <n v="717.45"/>
    <n v="0"/>
    <n v="-717.45"/>
    <n v="0"/>
    <n v="0.41091065292096224"/>
    <n v="143.49"/>
  </r>
  <r>
    <s v="2024-08-18"/>
    <x v="84"/>
    <s v="affiliate"/>
    <n v="133406"/>
    <n v="2484"/>
    <n v="1.8619852180561593E-2"/>
    <n v="35"/>
    <n v="6"/>
    <n v="0.17142857142857143"/>
    <n v="1200.6600000000001"/>
    <n v="3830.63"/>
    <n v="2629.9700000000003"/>
    <n v="3.1904369263571701"/>
    <n v="0.48335748792270533"/>
    <n v="200.11"/>
  </r>
  <r>
    <s v="2024-08-19"/>
    <x v="84"/>
    <s v="affiliate"/>
    <n v="117296"/>
    <n v="2496"/>
    <n v="2.1279498022097939E-2"/>
    <n v="35"/>
    <n v="4"/>
    <n v="0.11428571428571428"/>
    <n v="1055.67"/>
    <n v="2484.81"/>
    <n v="1429.1399999999999"/>
    <n v="2.3537753275171216"/>
    <n v="0.42294471153846158"/>
    <n v="263.91750000000002"/>
  </r>
  <r>
    <s v="2024-08-20"/>
    <x v="84"/>
    <s v="affiliate"/>
    <n v="133716"/>
    <n v="2877"/>
    <n v="2.1515749798079513E-2"/>
    <n v="35"/>
    <n v="5"/>
    <n v="0.14285714285714285"/>
    <n v="1203.45"/>
    <n v="3409.39"/>
    <n v="2205.9399999999996"/>
    <n v="2.8330134197515475"/>
    <n v="0.41830031282586028"/>
    <n v="240.69"/>
  </r>
  <r>
    <s v="2024-08-21"/>
    <x v="84"/>
    <s v="affiliate"/>
    <n v="107781"/>
    <n v="3113"/>
    <n v="2.888264165298151E-2"/>
    <n v="35"/>
    <n v="5"/>
    <n v="0.14285714285714285"/>
    <n v="970.03"/>
    <n v="4573.5"/>
    <n v="3603.4700000000003"/>
    <n v="4.7148026349700523"/>
    <n v="0.3116061676839062"/>
    <n v="194.006"/>
  </r>
  <r>
    <s v="2024-08-22"/>
    <x v="84"/>
    <s v="affiliate"/>
    <n v="109036"/>
    <n v="2157"/>
    <n v="1.9782457170108955E-2"/>
    <n v="35"/>
    <n v="6"/>
    <n v="0.17142857142857143"/>
    <n v="981.33"/>
    <n v="2415.5700000000002"/>
    <n v="1434.2400000000002"/>
    <n v="2.4615267035553789"/>
    <n v="0.45495132127955495"/>
    <n v="163.55500000000001"/>
  </r>
  <r>
    <s v="2024-08-23"/>
    <x v="84"/>
    <s v="affiliate"/>
    <n v="128326"/>
    <n v="3728"/>
    <n v="2.9051010707105342E-2"/>
    <n v="35"/>
    <n v="7"/>
    <n v="0.2"/>
    <n v="1154.94"/>
    <n v="3267.94"/>
    <n v="2113"/>
    <n v="2.8295322700746359"/>
    <n v="0.30980150214592278"/>
    <n v="164.99142857142857"/>
  </r>
  <r>
    <s v="2024-08-24"/>
    <x v="84"/>
    <s v="affiliate"/>
    <n v="118466"/>
    <n v="2478"/>
    <n v="2.0917394020225213E-2"/>
    <n v="35"/>
    <n v="4"/>
    <n v="0.11428571428571428"/>
    <n v="1066.2"/>
    <n v="3570.13"/>
    <n v="2503.9300000000003"/>
    <n v="3.3484618270493343"/>
    <n v="0.43026634382566586"/>
    <n v="266.55"/>
  </r>
  <r>
    <s v="2024-08-25"/>
    <x v="84"/>
    <s v="affiliate"/>
    <n v="89983"/>
    <n v="2140"/>
    <n v="2.3782269984330372E-2"/>
    <n v="35"/>
    <n v="6"/>
    <n v="0.17142857142857143"/>
    <n v="809.85"/>
    <n v="4325.63"/>
    <n v="3515.78"/>
    <n v="5.341273075260851"/>
    <n v="0.37843457943925235"/>
    <n v="134.97499999999999"/>
  </r>
  <r>
    <s v="2024-08-26"/>
    <x v="84"/>
    <s v="affiliate"/>
    <n v="95554"/>
    <n v="3055"/>
    <n v="3.1971450698034622E-2"/>
    <n v="35"/>
    <n v="3"/>
    <n v="8.5714285714285715E-2"/>
    <n v="859.99"/>
    <n v="0"/>
    <n v="-859.99"/>
    <n v="0"/>
    <n v="0.2815024549918167"/>
    <n v="286.66333333333336"/>
  </r>
  <r>
    <s v="2024-08-27"/>
    <x v="84"/>
    <s v="affiliate"/>
    <n v="132184"/>
    <n v="3425"/>
    <n v="2.591085154027719E-2"/>
    <n v="35"/>
    <n v="4"/>
    <n v="0.11428571428571428"/>
    <n v="1189.6600000000001"/>
    <n v="1829.95"/>
    <n v="640.29"/>
    <n v="1.538212598557571"/>
    <n v="0.34734598540145989"/>
    <n v="297.41500000000002"/>
  </r>
  <r>
    <s v="2024-08-28"/>
    <x v="84"/>
    <s v="affiliate"/>
    <n v="104723"/>
    <n v="2626"/>
    <n v="2.5075675830524335E-2"/>
    <n v="35"/>
    <n v="2"/>
    <n v="5.7142857142857141E-2"/>
    <n v="942.51"/>
    <n v="0"/>
    <n v="-942.51"/>
    <n v="0"/>
    <n v="0.3589146991622239"/>
    <n v="471.255"/>
  </r>
  <r>
    <s v="2024-08-29"/>
    <x v="84"/>
    <s v="affiliate"/>
    <n v="109405"/>
    <n v="1958"/>
    <n v="1.7896805447648646E-2"/>
    <n v="35"/>
    <n v="5"/>
    <n v="0.14285714285714285"/>
    <n v="984.65"/>
    <n v="3295.92"/>
    <n v="2311.27"/>
    <n v="3.3473010714467071"/>
    <n v="0.50288559754851891"/>
    <n v="196.93"/>
  </r>
  <r>
    <s v="2024-08-30"/>
    <x v="84"/>
    <s v="affiliate"/>
    <n v="123504"/>
    <n v="3989"/>
    <n v="3.2298549034849071E-2"/>
    <n v="35"/>
    <n v="4"/>
    <n v="0.11428571428571428"/>
    <n v="1111.54"/>
    <n v="0"/>
    <n v="-1111.54"/>
    <n v="0"/>
    <n v="0.27865129105038855"/>
    <n v="277.88499999999999"/>
  </r>
  <r>
    <s v="2024-08-31"/>
    <x v="84"/>
    <s v="affiliate"/>
    <n v="122913"/>
    <n v="3021"/>
    <n v="2.4578360303629396E-2"/>
    <n v="35"/>
    <n v="5"/>
    <n v="0.14285714285714285"/>
    <n v="1106.22"/>
    <n v="2600.23"/>
    <n v="1494.01"/>
    <n v="2.3505541393212921"/>
    <n v="0.36617676266137039"/>
    <n v="221.244"/>
  </r>
  <r>
    <s v="2024-09-01"/>
    <x v="84"/>
    <s v="affiliate"/>
    <n v="86825"/>
    <n v="2467"/>
    <n v="2.8413475381514539E-2"/>
    <n v="35"/>
    <n v="10"/>
    <n v="0.2857142857142857"/>
    <n v="781.43"/>
    <n v="5601.79"/>
    <n v="4820.3599999999997"/>
    <n v="7.1686395454487286"/>
    <n v="0.31675314146736927"/>
    <n v="78.143000000000001"/>
  </r>
  <r>
    <s v="2024-09-02"/>
    <x v="84"/>
    <s v="affiliate"/>
    <n v="137938"/>
    <n v="3188"/>
    <n v="2.3111832852440953E-2"/>
    <n v="35"/>
    <n v="4"/>
    <n v="0.11428571428571428"/>
    <n v="1241.45"/>
    <n v="1757.72"/>
    <n v="516.27"/>
    <n v="1.4158604857223407"/>
    <n v="0.38941342534504392"/>
    <n v="310.36250000000001"/>
  </r>
  <r>
    <s v="2024-09-03"/>
    <x v="84"/>
    <s v="affiliate"/>
    <n v="123608"/>
    <n v="3793"/>
    <n v="3.0685716134878003E-2"/>
    <n v="35"/>
    <n v="6"/>
    <n v="0.17142857142857143"/>
    <n v="1112.48"/>
    <n v="3605.22"/>
    <n v="2492.7399999999998"/>
    <n v="3.2407054508845099"/>
    <n v="0.29329818085947801"/>
    <n v="185.41333333333333"/>
  </r>
  <r>
    <s v="2024-09-04"/>
    <x v="84"/>
    <s v="affiliate"/>
    <n v="125878"/>
    <n v="2242"/>
    <n v="1.7810896264637187E-2"/>
    <n v="35"/>
    <n v="6"/>
    <n v="0.17142857142857143"/>
    <n v="1132.9100000000001"/>
    <n v="3522.78"/>
    <n v="2389.87"/>
    <n v="3.1094967826217439"/>
    <n v="0.5053122212310438"/>
    <n v="188.81833333333336"/>
  </r>
  <r>
    <s v="2024-09-05"/>
    <x v="84"/>
    <s v="affiliate"/>
    <n v="82197"/>
    <n v="2127"/>
    <n v="2.5876856819591957E-2"/>
    <n v="35"/>
    <n v="6"/>
    <n v="0.17142857142857143"/>
    <n v="739.78"/>
    <n v="5848.14"/>
    <n v="5108.3600000000006"/>
    <n v="7.9052420990024066"/>
    <n v="0.34780441937000467"/>
    <n v="123.29666666666667"/>
  </r>
  <r>
    <s v="2024-09-06"/>
    <x v="84"/>
    <s v="affiliate"/>
    <n v="105672"/>
    <n v="2793"/>
    <n v="2.6430842607313196E-2"/>
    <n v="35"/>
    <n v="4"/>
    <n v="0.11428571428571428"/>
    <n v="951.05"/>
    <n v="2761.8"/>
    <n v="1810.7500000000002"/>
    <n v="2.9039482677041168"/>
    <n v="0.34051199427139273"/>
    <n v="237.76249999999999"/>
  </r>
  <r>
    <s v="2024-09-07"/>
    <x v="84"/>
    <s v="affiliate"/>
    <n v="75476"/>
    <n v="1646"/>
    <n v="2.1808256929355025E-2"/>
    <n v="35"/>
    <n v="6"/>
    <n v="0.17142857142857143"/>
    <n v="679.29"/>
    <n v="0"/>
    <n v="-679.29"/>
    <n v="0"/>
    <n v="0.41269137302551639"/>
    <n v="113.21499999999999"/>
  </r>
  <r>
    <s v="2024-09-08"/>
    <x v="84"/>
    <s v="affiliate"/>
    <n v="79543"/>
    <n v="1893"/>
    <n v="2.379844863784368E-2"/>
    <n v="35"/>
    <n v="4"/>
    <n v="0.11428571428571428"/>
    <n v="715.89"/>
    <n v="564.04"/>
    <n v="-151.85000000000002"/>
    <n v="0.78788640712958691"/>
    <n v="0.37817749603803485"/>
    <n v="178.9725"/>
  </r>
  <r>
    <s v="2024-09-09"/>
    <x v="84"/>
    <s v="affiliate"/>
    <n v="128714"/>
    <n v="2406"/>
    <n v="1.8692605310999581E-2"/>
    <n v="35"/>
    <n v="7"/>
    <n v="0.2"/>
    <n v="1158.43"/>
    <n v="5522.41"/>
    <n v="4363.9799999999996"/>
    <n v="4.767150367307476"/>
    <n v="0.48147547797173734"/>
    <n v="165.49"/>
  </r>
  <r>
    <s v="2024-09-10"/>
    <x v="84"/>
    <s v="affiliate"/>
    <n v="78795"/>
    <n v="2283"/>
    <n v="2.897391966495336E-2"/>
    <n v="35"/>
    <n v="4"/>
    <n v="0.11428571428571428"/>
    <n v="709.16"/>
    <n v="5221.8599999999997"/>
    <n v="4512.7"/>
    <n v="7.3634440746799026"/>
    <n v="0.3106263688129654"/>
    <n v="177.29"/>
  </r>
  <r>
    <s v="2024-09-11"/>
    <x v="84"/>
    <s v="affiliate"/>
    <n v="99755"/>
    <n v="3071"/>
    <n v="3.0785424289509297E-2"/>
    <n v="35"/>
    <n v="10"/>
    <n v="0.2857142857142857"/>
    <n v="897.8"/>
    <n v="10653.17"/>
    <n v="9755.3700000000008"/>
    <n v="11.865860993539764"/>
    <n v="0.29234776945620317"/>
    <n v="89.78"/>
  </r>
  <r>
    <s v="2023-03-02"/>
    <x v="85"/>
    <s v="paid_search"/>
    <n v="5030"/>
    <n v="191"/>
    <n v="3.7972166998011932E-2"/>
    <n v="9"/>
    <n v="0"/>
    <n v="0"/>
    <n v="90.54"/>
    <n v="0"/>
    <n v="-90.54"/>
    <n v="0"/>
    <n v="0.47403141361256546"/>
    <n v="0"/>
  </r>
  <r>
    <s v="2023-03-03"/>
    <x v="85"/>
    <s v="paid_search"/>
    <n v="5245"/>
    <n v="198"/>
    <n v="3.7750238322211631E-2"/>
    <n v="11"/>
    <n v="0"/>
    <n v="0"/>
    <n v="94.42"/>
    <n v="0"/>
    <n v="-94.42"/>
    <n v="0"/>
    <n v="0.47686868686868689"/>
    <n v="0"/>
  </r>
  <r>
    <s v="2023-03-04"/>
    <x v="85"/>
    <s v="paid_search"/>
    <n v="6110"/>
    <n v="161"/>
    <n v="2.635024549918167E-2"/>
    <n v="6"/>
    <n v="3"/>
    <n v="0.5"/>
    <n v="109.98"/>
    <n v="2188.8000000000002"/>
    <n v="2078.8200000000002"/>
    <n v="19.901800327332243"/>
    <n v="0.6831055900621118"/>
    <n v="36.660000000000004"/>
  </r>
  <r>
    <s v="2023-03-05"/>
    <x v="85"/>
    <s v="paid_search"/>
    <n v="5712"/>
    <n v="161"/>
    <n v="2.8186274509803922E-2"/>
    <n v="6"/>
    <n v="0"/>
    <n v="0"/>
    <n v="102.83"/>
    <n v="0"/>
    <n v="-102.83"/>
    <n v="0"/>
    <n v="0.638695652173913"/>
    <n v="0"/>
  </r>
  <r>
    <s v="2023-03-06"/>
    <x v="85"/>
    <s v="paid_search"/>
    <n v="5155"/>
    <n v="165"/>
    <n v="3.2007759456838022E-2"/>
    <n v="10"/>
    <n v="0"/>
    <n v="0"/>
    <n v="92.8"/>
    <n v="0"/>
    <n v="-92.8"/>
    <n v="0"/>
    <n v="0.56242424242424238"/>
    <n v="0"/>
  </r>
  <r>
    <s v="2023-03-07"/>
    <x v="85"/>
    <s v="paid_search"/>
    <n v="4315"/>
    <n v="152"/>
    <n v="3.5225955967555039E-2"/>
    <n v="6"/>
    <n v="1"/>
    <n v="0.16666666666666666"/>
    <n v="77.680000000000007"/>
    <n v="0"/>
    <n v="-77.680000000000007"/>
    <n v="0"/>
    <n v="0.51105263157894742"/>
    <n v="77.680000000000007"/>
  </r>
  <r>
    <s v="2023-03-08"/>
    <x v="85"/>
    <s v="paid_search"/>
    <n v="4032"/>
    <n v="113"/>
    <n v="2.8025793650793652E-2"/>
    <n v="8"/>
    <n v="0"/>
    <n v="0"/>
    <n v="72.58"/>
    <n v="0"/>
    <n v="-72.58"/>
    <n v="0"/>
    <n v="0.64230088495575222"/>
    <n v="0"/>
  </r>
  <r>
    <s v="2023-03-09"/>
    <x v="85"/>
    <s v="paid_search"/>
    <n v="4051"/>
    <n v="164"/>
    <n v="4.0483831152801776E-2"/>
    <n v="11"/>
    <n v="2"/>
    <n v="0.18181818181818182"/>
    <n v="72.92"/>
    <n v="545.59"/>
    <n v="472.67"/>
    <n v="7.4820351069665385"/>
    <n v="0.44463414634146342"/>
    <n v="36.46"/>
  </r>
  <r>
    <s v="2023-03-10"/>
    <x v="85"/>
    <s v="paid_search"/>
    <n v="7330"/>
    <n v="182"/>
    <n v="2.4829467939972715E-2"/>
    <n v="10"/>
    <n v="3"/>
    <n v="0.3"/>
    <n v="131.94"/>
    <n v="0"/>
    <n v="-131.94"/>
    <n v="0"/>
    <n v="0.7249450549450549"/>
    <n v="43.98"/>
  </r>
  <r>
    <s v="2023-03-11"/>
    <x v="85"/>
    <s v="paid_search"/>
    <n v="6503"/>
    <n v="277"/>
    <n v="4.2595725049976933E-2"/>
    <n v="16"/>
    <n v="5"/>
    <n v="0.3125"/>
    <n v="117.07"/>
    <n v="3529.34"/>
    <n v="3412.27"/>
    <n v="30.147262321687883"/>
    <n v="0.42263537906137183"/>
    <n v="23.413999999999998"/>
  </r>
  <r>
    <s v="2023-03-12"/>
    <x v="85"/>
    <s v="paid_search"/>
    <n v="7204"/>
    <n v="310"/>
    <n v="4.3031649083842313E-2"/>
    <n v="18"/>
    <n v="2"/>
    <n v="0.1111111111111111"/>
    <n v="129.68"/>
    <n v="651.92999999999995"/>
    <n v="522.25"/>
    <n v="5.0272208513263408"/>
    <n v="0.41832258064516131"/>
    <n v="64.84"/>
  </r>
  <r>
    <s v="2023-03-13"/>
    <x v="85"/>
    <s v="paid_search"/>
    <n v="4679"/>
    <n v="182"/>
    <n v="3.8897200256465057E-2"/>
    <n v="9"/>
    <n v="2"/>
    <n v="0.22222222222222221"/>
    <n v="84.23"/>
    <n v="1280.96"/>
    <n v="1196.73"/>
    <n v="15.207883177015315"/>
    <n v="0.46280219780219783"/>
    <n v="42.115000000000002"/>
  </r>
  <r>
    <s v="2023-03-14"/>
    <x v="85"/>
    <s v="paid_search"/>
    <n v="4545"/>
    <n v="205"/>
    <n v="4.5104510451045104E-2"/>
    <n v="10"/>
    <n v="3"/>
    <n v="0.3"/>
    <n v="81.81"/>
    <n v="880.35"/>
    <n v="798.54"/>
    <n v="10.760909424275761"/>
    <n v="0.39907317073170734"/>
    <n v="27.27"/>
  </r>
  <r>
    <s v="2023-03-15"/>
    <x v="85"/>
    <s v="paid_search"/>
    <n v="5646"/>
    <n v="159"/>
    <n v="2.8161530286928801E-2"/>
    <n v="10"/>
    <n v="1"/>
    <n v="0.1"/>
    <n v="101.64"/>
    <n v="1593.36"/>
    <n v="1491.7199999999998"/>
    <n v="15.676505312868947"/>
    <n v="0.63924528301886796"/>
    <n v="101.64"/>
  </r>
  <r>
    <s v="2023-03-16"/>
    <x v="85"/>
    <s v="paid_search"/>
    <n v="4817"/>
    <n v="197"/>
    <n v="4.089682374922151E-2"/>
    <n v="8"/>
    <n v="1"/>
    <n v="0.125"/>
    <n v="86.71"/>
    <n v="0"/>
    <n v="-86.71"/>
    <n v="0"/>
    <n v="0.44015228426395936"/>
    <n v="86.71"/>
  </r>
  <r>
    <s v="2023-03-17"/>
    <x v="85"/>
    <s v="paid_search"/>
    <n v="5784"/>
    <n v="203"/>
    <n v="3.5096818810511757E-2"/>
    <n v="13"/>
    <n v="4"/>
    <n v="0.30769230769230771"/>
    <n v="104.12"/>
    <n v="4994.95"/>
    <n v="4890.83"/>
    <n v="47.973011909335376"/>
    <n v="0.51290640394088671"/>
    <n v="26.03"/>
  </r>
  <r>
    <s v="2023-03-18"/>
    <x v="85"/>
    <s v="paid_search"/>
    <n v="5939"/>
    <n v="187"/>
    <n v="3.148678228658023E-2"/>
    <n v="13"/>
    <n v="3"/>
    <n v="0.23076923076923078"/>
    <n v="106.91"/>
    <n v="609.05999999999995"/>
    <n v="502.15"/>
    <n v="5.6969413525395192"/>
    <n v="0.57171122994652401"/>
    <n v="35.636666666666663"/>
  </r>
  <r>
    <s v="2023-03-19"/>
    <x v="85"/>
    <s v="paid_search"/>
    <n v="5155"/>
    <n v="182"/>
    <n v="3.5305528612997093E-2"/>
    <n v="9"/>
    <n v="0"/>
    <n v="0"/>
    <n v="92.79"/>
    <n v="0"/>
    <n v="-92.79"/>
    <n v="0"/>
    <n v="0.50983516483516489"/>
    <n v="0"/>
  </r>
  <r>
    <s v="2023-03-20"/>
    <x v="85"/>
    <s v="paid_search"/>
    <n v="5312"/>
    <n v="140"/>
    <n v="2.635542168674699E-2"/>
    <n v="8"/>
    <n v="1"/>
    <n v="0.125"/>
    <n v="95.62"/>
    <n v="0"/>
    <n v="-95.62"/>
    <n v="0"/>
    <n v="0.68300000000000005"/>
    <n v="95.62"/>
  </r>
  <r>
    <s v="2023-03-21"/>
    <x v="85"/>
    <s v="paid_search"/>
    <n v="6464"/>
    <n v="195"/>
    <n v="3.0167079207920791E-2"/>
    <n v="10"/>
    <n v="3"/>
    <n v="0.3"/>
    <n v="116.36"/>
    <n v="1108.97"/>
    <n v="992.61"/>
    <n v="9.5305087658989347"/>
    <n v="0.5967179487179487"/>
    <n v="38.786666666666669"/>
  </r>
  <r>
    <s v="2023-03-22"/>
    <x v="85"/>
    <s v="paid_search"/>
    <n v="6028"/>
    <n v="196"/>
    <n v="3.2514930325149301E-2"/>
    <n v="11"/>
    <n v="2"/>
    <n v="0.18181818181818182"/>
    <n v="108.51"/>
    <n v="106.42"/>
    <n v="-2.0900000000000034"/>
    <n v="0.98073910238687678"/>
    <n v="0.5536224489795919"/>
    <n v="54.255000000000003"/>
  </r>
  <r>
    <s v="2023-03-23"/>
    <x v="85"/>
    <s v="paid_search"/>
    <n v="7405"/>
    <n v="270"/>
    <n v="3.6461850101282917E-2"/>
    <n v="16"/>
    <n v="3"/>
    <n v="0.1875"/>
    <n v="133.29"/>
    <n v="2432.3000000000002"/>
    <n v="2299.0100000000002"/>
    <n v="18.248180658714084"/>
    <n v="0.49366666666666664"/>
    <n v="44.43"/>
  </r>
  <r>
    <s v="2023-03-24"/>
    <x v="85"/>
    <s v="paid_search"/>
    <n v="5035"/>
    <n v="189"/>
    <n v="3.7537239324726912E-2"/>
    <n v="10"/>
    <n v="1"/>
    <n v="0.1"/>
    <n v="90.63"/>
    <n v="2166.11"/>
    <n v="2075.48"/>
    <n v="23.900584795321642"/>
    <n v="0.47952380952380952"/>
    <n v="90.63"/>
  </r>
  <r>
    <s v="2023-03-25"/>
    <x v="85"/>
    <s v="paid_search"/>
    <n v="4608"/>
    <n v="172"/>
    <n v="3.7326388888888888E-2"/>
    <n v="8"/>
    <n v="0"/>
    <n v="0"/>
    <n v="82.95"/>
    <n v="0"/>
    <n v="-82.95"/>
    <n v="0"/>
    <n v="0.48226744186046511"/>
    <n v="0"/>
  </r>
  <r>
    <s v="2023-03-26"/>
    <x v="85"/>
    <s v="paid_search"/>
    <n v="5418"/>
    <n v="143"/>
    <n v="2.6393503137689185E-2"/>
    <n v="8"/>
    <n v="1"/>
    <n v="0.125"/>
    <n v="97.53"/>
    <n v="0"/>
    <n v="-97.53"/>
    <n v="0"/>
    <n v="0.68202797202797205"/>
    <n v="97.53"/>
  </r>
  <r>
    <s v="2023-03-27"/>
    <x v="85"/>
    <s v="paid_search"/>
    <n v="6860"/>
    <n v="192"/>
    <n v="2.7988338192419825E-2"/>
    <n v="12"/>
    <n v="4"/>
    <n v="0.33333333333333331"/>
    <n v="123.48"/>
    <n v="0"/>
    <n v="-123.48"/>
    <n v="0"/>
    <n v="0.64312500000000006"/>
    <n v="30.87"/>
  </r>
  <r>
    <s v="2023-03-28"/>
    <x v="85"/>
    <s v="paid_search"/>
    <n v="6616"/>
    <n v="237"/>
    <n v="3.5822249093107619E-2"/>
    <n v="17"/>
    <n v="3"/>
    <n v="0.17647058823529413"/>
    <n v="119.1"/>
    <n v="0"/>
    <n v="-119.1"/>
    <n v="0"/>
    <n v="0.50253164556962027"/>
    <n v="39.699999999999996"/>
  </r>
  <r>
    <s v="2023-03-29"/>
    <x v="85"/>
    <s v="paid_search"/>
    <n v="6262"/>
    <n v="157"/>
    <n v="2.507186202491217E-2"/>
    <n v="5"/>
    <n v="3"/>
    <n v="0.6"/>
    <n v="112.73"/>
    <n v="1788.85"/>
    <n v="1676.12"/>
    <n v="15.868446731127472"/>
    <n v="0.71802547770700642"/>
    <n v="37.576666666666668"/>
  </r>
  <r>
    <s v="2023-03-30"/>
    <x v="85"/>
    <s v="paid_search"/>
    <n v="6796"/>
    <n v="171"/>
    <n v="2.5161859917598589E-2"/>
    <n v="7"/>
    <n v="1"/>
    <n v="0.14285714285714285"/>
    <n v="122.33"/>
    <n v="0"/>
    <n v="-122.33"/>
    <n v="0"/>
    <n v="0.71538011695906434"/>
    <n v="122.33"/>
  </r>
  <r>
    <s v="2023-03-31"/>
    <x v="85"/>
    <s v="paid_search"/>
    <n v="5098"/>
    <n v="231"/>
    <n v="4.5311887014515495E-2"/>
    <n v="8"/>
    <n v="1"/>
    <n v="0.125"/>
    <n v="91.78"/>
    <n v="0"/>
    <n v="-91.78"/>
    <n v="0"/>
    <n v="0.39731601731601734"/>
    <n v="91.78"/>
  </r>
  <r>
    <s v="2023-04-01"/>
    <x v="85"/>
    <s v="paid_search"/>
    <n v="4631"/>
    <n v="176"/>
    <n v="3.800475059382423E-2"/>
    <n v="12"/>
    <n v="3"/>
    <n v="0.25"/>
    <n v="83.36"/>
    <n v="3248.82"/>
    <n v="3165.46"/>
    <n v="38.973368522072938"/>
    <n v="0.47363636363636363"/>
    <n v="27.786666666666665"/>
  </r>
  <r>
    <s v="2023-04-02"/>
    <x v="85"/>
    <s v="paid_search"/>
    <n v="4047"/>
    <n v="102"/>
    <n v="2.5203854707190512E-2"/>
    <n v="5"/>
    <n v="0"/>
    <n v="0"/>
    <n v="72.849999999999994"/>
    <n v="0"/>
    <n v="-72.849999999999994"/>
    <n v="0"/>
    <n v="0.71421568627450971"/>
    <n v="0"/>
  </r>
  <r>
    <s v="2023-04-03"/>
    <x v="85"/>
    <s v="paid_search"/>
    <n v="6195"/>
    <n v="236"/>
    <n v="3.8095238095238099E-2"/>
    <n v="10"/>
    <n v="2"/>
    <n v="0.2"/>
    <n v="111.52"/>
    <n v="0"/>
    <n v="-111.52"/>
    <n v="0"/>
    <n v="0.47254237288135592"/>
    <n v="55.76"/>
  </r>
  <r>
    <s v="2023-04-04"/>
    <x v="85"/>
    <s v="paid_search"/>
    <n v="7076"/>
    <n v="277"/>
    <n v="3.9146410401356697E-2"/>
    <n v="20"/>
    <n v="2"/>
    <n v="0.1"/>
    <n v="127.38"/>
    <n v="2088.12"/>
    <n v="1960.7399999999998"/>
    <n v="16.39284032030146"/>
    <n v="0.45985559566787004"/>
    <n v="63.69"/>
  </r>
  <r>
    <s v="2023-04-05"/>
    <x v="85"/>
    <s v="paid_search"/>
    <n v="4318"/>
    <n v="122"/>
    <n v="2.825382121352478E-2"/>
    <n v="5"/>
    <n v="0"/>
    <n v="0"/>
    <n v="77.73"/>
    <n v="0"/>
    <n v="-77.73"/>
    <n v="0"/>
    <n v="0.63713114754098366"/>
    <n v="0"/>
  </r>
  <r>
    <s v="2023-04-06"/>
    <x v="85"/>
    <s v="paid_search"/>
    <n v="4749"/>
    <n v="202"/>
    <n v="4.2535270583280688E-2"/>
    <n v="13"/>
    <n v="3"/>
    <n v="0.23076923076923078"/>
    <n v="85.49"/>
    <n v="5068.96"/>
    <n v="4983.47"/>
    <n v="59.293016727102589"/>
    <n v="0.42321782178217821"/>
    <n v="28.496666666666666"/>
  </r>
  <r>
    <s v="2023-04-07"/>
    <x v="85"/>
    <s v="paid_search"/>
    <n v="7345"/>
    <n v="326"/>
    <n v="4.4383934649421378E-2"/>
    <n v="12"/>
    <n v="1"/>
    <n v="8.3333333333333329E-2"/>
    <n v="132.22"/>
    <n v="0"/>
    <n v="-132.22"/>
    <n v="0"/>
    <n v="0.40558282208588958"/>
    <n v="132.22"/>
  </r>
  <r>
    <s v="2023-04-08"/>
    <x v="85"/>
    <s v="paid_search"/>
    <n v="6530"/>
    <n v="160"/>
    <n v="2.4502297090352222E-2"/>
    <n v="10"/>
    <n v="0"/>
    <n v="0"/>
    <n v="117.55"/>
    <n v="0"/>
    <n v="-117.55"/>
    <n v="0"/>
    <n v="0.73468749999999994"/>
    <n v="0"/>
  </r>
  <r>
    <s v="2023-04-09"/>
    <x v="85"/>
    <s v="paid_search"/>
    <n v="7219"/>
    <n v="299"/>
    <n v="4.1418479013713809E-2"/>
    <n v="22"/>
    <n v="7"/>
    <n v="0.31818181818181818"/>
    <n v="129.94999999999999"/>
    <n v="2489.5"/>
    <n v="2359.5500000000002"/>
    <n v="19.157368218545596"/>
    <n v="0.43461538461538457"/>
    <n v="18.564285714285713"/>
  </r>
  <r>
    <s v="2023-04-10"/>
    <x v="85"/>
    <s v="paid_search"/>
    <n v="7085"/>
    <n v="219"/>
    <n v="3.0910374029640086E-2"/>
    <n v="12"/>
    <n v="4"/>
    <n v="0.33333333333333331"/>
    <n v="127.53"/>
    <n v="105.45"/>
    <n v="-22.08"/>
    <n v="0.82686426723123974"/>
    <n v="0.58232876712328763"/>
    <n v="31.8825"/>
  </r>
  <r>
    <s v="2023-04-11"/>
    <x v="85"/>
    <s v="paid_search"/>
    <n v="5007"/>
    <n v="141"/>
    <n v="2.816057519472738E-2"/>
    <n v="6"/>
    <n v="1"/>
    <n v="0.16666666666666666"/>
    <n v="90.13"/>
    <n v="2444.14"/>
    <n v="2354.0099999999998"/>
    <n v="27.117940752246756"/>
    <n v="0.63921985815602833"/>
    <n v="90.13"/>
  </r>
  <r>
    <s v="2023-04-12"/>
    <x v="85"/>
    <s v="paid_search"/>
    <n v="5166"/>
    <n v="184"/>
    <n v="3.5617499032133182E-2"/>
    <n v="12"/>
    <n v="5"/>
    <n v="0.41666666666666669"/>
    <n v="92.99"/>
    <n v="1980.73"/>
    <n v="1887.74"/>
    <n v="21.300462415313476"/>
    <n v="0.50538043478260863"/>
    <n v="18.597999999999999"/>
  </r>
  <r>
    <s v="2023-04-13"/>
    <x v="85"/>
    <s v="paid_search"/>
    <n v="5785"/>
    <n v="243"/>
    <n v="4.2005185825410546E-2"/>
    <n v="12"/>
    <n v="2"/>
    <n v="0.16666666666666666"/>
    <n v="104.13"/>
    <n v="656.74"/>
    <n v="552.61"/>
    <n v="6.3069240372611164"/>
    <n v="0.42851851851851852"/>
    <n v="52.064999999999998"/>
  </r>
  <r>
    <s v="2023-04-14"/>
    <x v="85"/>
    <s v="paid_search"/>
    <n v="5192"/>
    <n v="144"/>
    <n v="2.7734976887519261E-2"/>
    <n v="8"/>
    <n v="2"/>
    <n v="0.25"/>
    <n v="93.46"/>
    <n v="1676.17"/>
    <n v="1582.71"/>
    <n v="17.934624438262361"/>
    <n v="0.64902777777777776"/>
    <n v="46.73"/>
  </r>
  <r>
    <s v="2023-04-15"/>
    <x v="85"/>
    <s v="paid_search"/>
    <n v="6656"/>
    <n v="295"/>
    <n v="4.4320913461538464E-2"/>
    <n v="10"/>
    <n v="2"/>
    <n v="0.2"/>
    <n v="119.81"/>
    <n v="859.38"/>
    <n v="739.56999999999994"/>
    <n v="7.1728570236207325"/>
    <n v="0.40613559322033899"/>
    <n v="59.905000000000001"/>
  </r>
  <r>
    <s v="2023-04-16"/>
    <x v="85"/>
    <s v="paid_search"/>
    <n v="7122"/>
    <n v="242"/>
    <n v="3.3979219320415616E-2"/>
    <n v="15"/>
    <n v="2"/>
    <n v="0.13333333333333333"/>
    <n v="128.21"/>
    <n v="0"/>
    <n v="-128.21"/>
    <n v="0"/>
    <n v="0.5297933884297521"/>
    <n v="64.105000000000004"/>
  </r>
  <r>
    <s v="2023-04-17"/>
    <x v="85"/>
    <s v="paid_search"/>
    <n v="5730"/>
    <n v="170"/>
    <n v="2.9668411867364748E-2"/>
    <n v="10"/>
    <n v="2"/>
    <n v="0.2"/>
    <n v="103.14"/>
    <n v="3085.04"/>
    <n v="2981.9"/>
    <n v="29.91118867558658"/>
    <n v="0.60670588235294121"/>
    <n v="51.57"/>
  </r>
  <r>
    <s v="2023-04-18"/>
    <x v="85"/>
    <s v="paid_search"/>
    <n v="5101"/>
    <n v="134"/>
    <n v="2.6269358949225642E-2"/>
    <n v="10"/>
    <n v="1"/>
    <n v="0.1"/>
    <n v="91.82"/>
    <n v="896.68"/>
    <n v="804.8599999999999"/>
    <n v="9.7656284033979528"/>
    <n v="0.68522388059701489"/>
    <n v="91.82"/>
  </r>
  <r>
    <s v="2023-04-19"/>
    <x v="85"/>
    <s v="paid_search"/>
    <n v="6523"/>
    <n v="245"/>
    <n v="3.7559405181664875E-2"/>
    <n v="11"/>
    <n v="4"/>
    <n v="0.36363636363636365"/>
    <n v="117.43"/>
    <n v="4614.58"/>
    <n v="4497.1499999999996"/>
    <n v="39.296431916886654"/>
    <n v="0.47930612244897963"/>
    <n v="29.357500000000002"/>
  </r>
  <r>
    <s v="2023-04-20"/>
    <x v="85"/>
    <s v="paid_search"/>
    <n v="4636"/>
    <n v="210"/>
    <n v="4.5297670405522003E-2"/>
    <n v="11"/>
    <n v="2"/>
    <n v="0.18181818181818182"/>
    <n v="83.46"/>
    <n v="1933.31"/>
    <n v="1849.85"/>
    <n v="23.164509944883779"/>
    <n v="0.39742857142857141"/>
    <n v="41.73"/>
  </r>
  <r>
    <s v="2023-04-21"/>
    <x v="85"/>
    <s v="paid_search"/>
    <n v="5935"/>
    <n v="167"/>
    <n v="2.813816343723673E-2"/>
    <n v="11"/>
    <n v="2"/>
    <n v="0.18181818181818182"/>
    <n v="106.83"/>
    <n v="2161.6999999999998"/>
    <n v="2054.87"/>
    <n v="20.234952728634276"/>
    <n v="0.63970059880239516"/>
    <n v="53.414999999999999"/>
  </r>
  <r>
    <s v="2023-04-22"/>
    <x v="85"/>
    <s v="paid_search"/>
    <n v="4711"/>
    <n v="131"/>
    <n v="2.7807259605179366E-2"/>
    <n v="7"/>
    <n v="0"/>
    <n v="0"/>
    <n v="84.8"/>
    <n v="0"/>
    <n v="-84.8"/>
    <n v="0"/>
    <n v="0.64732824427480917"/>
    <n v="0"/>
  </r>
  <r>
    <s v="2023-04-23"/>
    <x v="85"/>
    <s v="paid_search"/>
    <n v="7090"/>
    <n v="252"/>
    <n v="3.554301833568406E-2"/>
    <n v="17"/>
    <n v="3"/>
    <n v="0.17647058823529413"/>
    <n v="127.62"/>
    <n v="1285.02"/>
    <n v="1157.4000000000001"/>
    <n v="10.069111424541607"/>
    <n v="0.50642857142857145"/>
    <n v="42.54"/>
  </r>
  <r>
    <s v="2023-04-24"/>
    <x v="85"/>
    <s v="paid_search"/>
    <n v="4781"/>
    <n v="125"/>
    <n v="2.6145157916753817E-2"/>
    <n v="8"/>
    <n v="0"/>
    <n v="0"/>
    <n v="86.06"/>
    <n v="0"/>
    <n v="-86.06"/>
    <n v="0"/>
    <n v="0.68847999999999998"/>
    <n v="0"/>
  </r>
  <r>
    <s v="2023-04-25"/>
    <x v="85"/>
    <s v="paid_search"/>
    <n v="6211"/>
    <n v="172"/>
    <n v="2.7692803091289648E-2"/>
    <n v="8"/>
    <n v="0"/>
    <n v="0"/>
    <n v="111.81"/>
    <n v="0"/>
    <n v="-111.81"/>
    <n v="0"/>
    <n v="0.65005813953488378"/>
    <n v="0"/>
  </r>
  <r>
    <s v="2023-04-26"/>
    <x v="85"/>
    <s v="paid_search"/>
    <n v="6865"/>
    <n v="242"/>
    <n v="3.5251274581209031E-2"/>
    <n v="12"/>
    <n v="2"/>
    <n v="0.16666666666666666"/>
    <n v="123.58"/>
    <n v="0"/>
    <n v="-123.58"/>
    <n v="0"/>
    <n v="0.51066115702479342"/>
    <n v="61.79"/>
  </r>
  <r>
    <s v="2023-04-27"/>
    <x v="85"/>
    <s v="paid_search"/>
    <n v="6132"/>
    <n v="182"/>
    <n v="2.9680365296803651E-2"/>
    <n v="6"/>
    <n v="1"/>
    <n v="0.16666666666666666"/>
    <n v="110.39"/>
    <n v="158.32"/>
    <n v="47.929999999999993"/>
    <n v="1.4341878793368963"/>
    <n v="0.60653846153846158"/>
    <n v="110.39"/>
  </r>
  <r>
    <s v="2023-04-28"/>
    <x v="85"/>
    <s v="paid_search"/>
    <n v="6509"/>
    <n v="279"/>
    <n v="4.2863727147027193E-2"/>
    <n v="17"/>
    <n v="1"/>
    <n v="5.8823529411764705E-2"/>
    <n v="117.17"/>
    <n v="1762.33"/>
    <n v="1645.1599999999999"/>
    <n v="15.040795425450201"/>
    <n v="0.41996415770609319"/>
    <n v="117.17"/>
  </r>
  <r>
    <s v="2023-04-29"/>
    <x v="85"/>
    <s v="paid_search"/>
    <n v="5457"/>
    <n v="233"/>
    <n v="4.2697452812900862E-2"/>
    <n v="12"/>
    <n v="1"/>
    <n v="8.3333333333333329E-2"/>
    <n v="98.23"/>
    <n v="0"/>
    <n v="-98.23"/>
    <n v="0"/>
    <n v="0.42158798283261806"/>
    <n v="98.23"/>
  </r>
  <r>
    <s v="2023-04-30"/>
    <x v="85"/>
    <s v="paid_search"/>
    <n v="7287"/>
    <n v="283"/>
    <n v="3.8836283793056127E-2"/>
    <n v="21"/>
    <n v="6"/>
    <n v="0.2857142857142857"/>
    <n v="131.18"/>
    <n v="4232.0200000000004"/>
    <n v="4100.84"/>
    <n v="32.261167860954416"/>
    <n v="0.46353356890459368"/>
    <n v="21.863333333333333"/>
  </r>
  <r>
    <s v="2023-05-01"/>
    <x v="85"/>
    <s v="paid_search"/>
    <n v="4950"/>
    <n v="221"/>
    <n v="4.4646464646464649E-2"/>
    <n v="13"/>
    <n v="2"/>
    <n v="0.15384615384615385"/>
    <n v="89.11"/>
    <n v="1704.08"/>
    <n v="1614.97"/>
    <n v="19.123330714846819"/>
    <n v="0.40321266968325792"/>
    <n v="44.555"/>
  </r>
  <r>
    <s v="2023-05-02"/>
    <x v="85"/>
    <s v="paid_search"/>
    <n v="5156"/>
    <n v="156"/>
    <n v="3.0256012412723042E-2"/>
    <n v="10"/>
    <n v="1"/>
    <n v="0.1"/>
    <n v="92.81"/>
    <n v="0"/>
    <n v="-92.81"/>
    <n v="0"/>
    <n v="0.59493589743589748"/>
    <n v="92.81"/>
  </r>
  <r>
    <s v="2023-05-03"/>
    <x v="85"/>
    <s v="paid_search"/>
    <n v="6687"/>
    <n v="168"/>
    <n v="2.512337371018394E-2"/>
    <n v="9"/>
    <n v="1"/>
    <n v="0.1111111111111111"/>
    <n v="120.38"/>
    <n v="2130.25"/>
    <n v="2009.87"/>
    <n v="17.696045854793155"/>
    <n v="0.71654761904761899"/>
    <n v="120.38"/>
  </r>
  <r>
    <s v="2023-05-04"/>
    <x v="85"/>
    <s v="paid_search"/>
    <n v="6144"/>
    <n v="231"/>
    <n v="3.759765625E-2"/>
    <n v="14"/>
    <n v="3"/>
    <n v="0.21428571428571427"/>
    <n v="110.6"/>
    <n v="482.07"/>
    <n v="371.47"/>
    <n v="4.3586799276672696"/>
    <n v="0.47878787878787876"/>
    <n v="36.866666666666667"/>
  </r>
  <r>
    <s v="2023-05-05"/>
    <x v="85"/>
    <s v="paid_search"/>
    <n v="6383"/>
    <n v="233"/>
    <n v="3.6503211655961147E-2"/>
    <n v="14"/>
    <n v="2"/>
    <n v="0.14285714285714285"/>
    <n v="114.91"/>
    <n v="0"/>
    <n v="-114.91"/>
    <n v="0"/>
    <n v="0.49317596566523603"/>
    <n v="57.454999999999998"/>
  </r>
  <r>
    <s v="2023-05-06"/>
    <x v="85"/>
    <s v="paid_search"/>
    <n v="5578"/>
    <n v="234"/>
    <n v="4.195051989960559E-2"/>
    <n v="15"/>
    <n v="1"/>
    <n v="6.6666666666666666E-2"/>
    <n v="100.41"/>
    <n v="1825.27"/>
    <n v="1724.86"/>
    <n v="18.178169505029381"/>
    <n v="0.42910256410256409"/>
    <n v="100.41"/>
  </r>
  <r>
    <s v="2023-05-07"/>
    <x v="85"/>
    <s v="paid_search"/>
    <n v="6869"/>
    <n v="243"/>
    <n v="3.5376328432086185E-2"/>
    <n v="14"/>
    <n v="3"/>
    <n v="0.21428571428571427"/>
    <n v="123.65"/>
    <n v="3145.49"/>
    <n v="3021.8399999999997"/>
    <n v="25.438657501010915"/>
    <n v="0.50884773662551441"/>
    <n v="41.216666666666669"/>
  </r>
  <r>
    <s v="2023-05-08"/>
    <x v="85"/>
    <s v="paid_search"/>
    <n v="7258"/>
    <n v="263"/>
    <n v="3.6235877652245799E-2"/>
    <n v="17"/>
    <n v="2"/>
    <n v="0.11764705882352941"/>
    <n v="130.66"/>
    <n v="0"/>
    <n v="-130.66"/>
    <n v="0"/>
    <n v="0.49680608365019008"/>
    <n v="65.33"/>
  </r>
  <r>
    <s v="2023-05-09"/>
    <x v="85"/>
    <s v="paid_search"/>
    <n v="6876"/>
    <n v="224"/>
    <n v="3.2577079697498547E-2"/>
    <n v="10"/>
    <n v="0"/>
    <n v="0"/>
    <n v="123.78"/>
    <n v="0"/>
    <n v="-123.78"/>
    <n v="0"/>
    <n v="0.55258928571428567"/>
    <n v="0"/>
  </r>
  <r>
    <s v="2023-05-10"/>
    <x v="85"/>
    <s v="paid_search"/>
    <n v="4337"/>
    <n v="178"/>
    <n v="4.1042195065713626E-2"/>
    <n v="11"/>
    <n v="1"/>
    <n v="9.0909090909090912E-2"/>
    <n v="78.069999999999993"/>
    <n v="0"/>
    <n v="-78.069999999999993"/>
    <n v="0"/>
    <n v="0.4385955056179775"/>
    <n v="78.069999999999993"/>
  </r>
  <r>
    <s v="2023-05-11"/>
    <x v="85"/>
    <s v="paid_search"/>
    <n v="4078"/>
    <n v="177"/>
    <n v="4.3403629230014715E-2"/>
    <n v="10"/>
    <n v="1"/>
    <n v="0.1"/>
    <n v="73.41"/>
    <n v="0"/>
    <n v="-73.41"/>
    <n v="0"/>
    <n v="0.41474576271186436"/>
    <n v="73.41"/>
  </r>
  <r>
    <s v="2023-05-12"/>
    <x v="85"/>
    <s v="paid_search"/>
    <n v="4840"/>
    <n v="143"/>
    <n v="2.9545454545454545E-2"/>
    <n v="9"/>
    <n v="0"/>
    <n v="0"/>
    <n v="87.13"/>
    <n v="0"/>
    <n v="-87.13"/>
    <n v="0"/>
    <n v="0.6093006993006993"/>
    <n v="0"/>
  </r>
  <r>
    <s v="2023-05-13"/>
    <x v="85"/>
    <s v="paid_search"/>
    <n v="4417"/>
    <n v="182"/>
    <n v="4.1204437400950873E-2"/>
    <n v="11"/>
    <n v="2"/>
    <n v="0.18181818181818182"/>
    <n v="79.52"/>
    <n v="200.7"/>
    <n v="121.17999999999999"/>
    <n v="2.5238933601609657"/>
    <n v="0.43692307692307691"/>
    <n v="39.76"/>
  </r>
  <r>
    <s v="2023-05-14"/>
    <x v="85"/>
    <s v="paid_search"/>
    <n v="5074"/>
    <n v="155"/>
    <n v="3.0547891210090657E-2"/>
    <n v="5"/>
    <n v="1"/>
    <n v="0.2"/>
    <n v="91.34"/>
    <n v="2485.5700000000002"/>
    <n v="2394.23"/>
    <n v="27.212283774906943"/>
    <n v="0.58929032258064518"/>
    <n v="91.34"/>
  </r>
  <r>
    <s v="2023-05-15"/>
    <x v="85"/>
    <s v="paid_search"/>
    <n v="5977"/>
    <n v="260"/>
    <n v="4.3500083654007024E-2"/>
    <n v="16"/>
    <n v="3"/>
    <n v="0.1875"/>
    <n v="107.59"/>
    <n v="0"/>
    <n v="-107.59"/>
    <n v="0"/>
    <n v="0.41380769230769232"/>
    <n v="35.863333333333337"/>
  </r>
  <r>
    <s v="2023-05-16"/>
    <x v="85"/>
    <s v="paid_search"/>
    <n v="5078"/>
    <n v="217"/>
    <n v="4.2733359590389916E-2"/>
    <n v="14"/>
    <n v="2"/>
    <n v="0.14285714285714285"/>
    <n v="91.41"/>
    <n v="0"/>
    <n v="-91.41"/>
    <n v="0"/>
    <n v="0.42124423963133639"/>
    <n v="45.704999999999998"/>
  </r>
  <r>
    <s v="2023-05-17"/>
    <x v="85"/>
    <s v="paid_search"/>
    <n v="7094"/>
    <n v="263"/>
    <n v="3.70735833098393E-2"/>
    <n v="17"/>
    <n v="4"/>
    <n v="0.23529411764705882"/>
    <n v="127.7"/>
    <n v="2412.27"/>
    <n v="2284.5700000000002"/>
    <n v="18.890133124510569"/>
    <n v="0.48555133079847912"/>
    <n v="31.925000000000001"/>
  </r>
  <r>
    <s v="2023-05-18"/>
    <x v="85"/>
    <s v="paid_search"/>
    <n v="4067"/>
    <n v="153"/>
    <n v="3.761986722399803E-2"/>
    <n v="8"/>
    <n v="1"/>
    <n v="0.125"/>
    <n v="73.209999999999994"/>
    <n v="0"/>
    <n v="-73.209999999999994"/>
    <n v="0"/>
    <n v="0.47849673202614373"/>
    <n v="73.209999999999994"/>
  </r>
  <r>
    <s v="2023-05-19"/>
    <x v="85"/>
    <s v="paid_search"/>
    <n v="4316"/>
    <n v="190"/>
    <n v="4.4022242817423542E-2"/>
    <n v="13"/>
    <n v="2"/>
    <n v="0.15384615384615385"/>
    <n v="77.7"/>
    <n v="167"/>
    <n v="89.3"/>
    <n v="2.1492921492921493"/>
    <n v="0.40894736842105267"/>
    <n v="38.85"/>
  </r>
  <r>
    <s v="2023-05-20"/>
    <x v="85"/>
    <s v="paid_search"/>
    <n v="5342"/>
    <n v="186"/>
    <n v="3.4818420067390492E-2"/>
    <n v="12"/>
    <n v="2"/>
    <n v="0.16666666666666666"/>
    <n v="96.17"/>
    <n v="1603.83"/>
    <n v="1507.6599999999999"/>
    <n v="16.677030258916503"/>
    <n v="0.51704301075268821"/>
    <n v="48.085000000000001"/>
  </r>
  <r>
    <s v="2023-05-21"/>
    <x v="85"/>
    <s v="paid_search"/>
    <n v="6124"/>
    <n v="197"/>
    <n v="3.2168517308948402E-2"/>
    <n v="11"/>
    <n v="1"/>
    <n v="9.0909090909090912E-2"/>
    <n v="110.24"/>
    <n v="0"/>
    <n v="-110.24"/>
    <n v="0"/>
    <n v="0.55959390862944158"/>
    <n v="110.24"/>
  </r>
  <r>
    <s v="2023-05-22"/>
    <x v="85"/>
    <s v="paid_search"/>
    <n v="5874"/>
    <n v="165"/>
    <n v="2.8089887640449437E-2"/>
    <n v="9"/>
    <n v="0"/>
    <n v="0"/>
    <n v="105.74"/>
    <n v="0"/>
    <n v="-105.74"/>
    <n v="0"/>
    <n v="0.64084848484848478"/>
    <n v="0"/>
  </r>
  <r>
    <s v="2023-05-23"/>
    <x v="85"/>
    <s v="paid_search"/>
    <n v="5092"/>
    <n v="135"/>
    <n v="2.6512175962293796E-2"/>
    <n v="8"/>
    <n v="1"/>
    <n v="0.125"/>
    <n v="91.66"/>
    <n v="0"/>
    <n v="-91.66"/>
    <n v="0"/>
    <n v="0.67896296296296299"/>
    <n v="91.66"/>
  </r>
  <r>
    <s v="2023-05-24"/>
    <x v="85"/>
    <s v="paid_search"/>
    <n v="6643"/>
    <n v="246"/>
    <n v="3.7031461688995938E-2"/>
    <n v="17"/>
    <n v="2"/>
    <n v="0.11764705882352941"/>
    <n v="119.59"/>
    <n v="1047.1300000000001"/>
    <n v="927.54000000000008"/>
    <n v="8.7559996655238734"/>
    <n v="0.48613821138211383"/>
    <n v="59.795000000000002"/>
  </r>
  <r>
    <s v="2023-05-25"/>
    <x v="85"/>
    <s v="paid_search"/>
    <n v="5520"/>
    <n v="246"/>
    <n v="4.4565217391304347E-2"/>
    <n v="10"/>
    <n v="2"/>
    <n v="0.2"/>
    <n v="99.37"/>
    <n v="2872.23"/>
    <n v="2772.86"/>
    <n v="28.90439770554493"/>
    <n v="0.40394308943089435"/>
    <n v="49.685000000000002"/>
  </r>
  <r>
    <s v="2023-05-26"/>
    <x v="85"/>
    <s v="paid_search"/>
    <n v="4497"/>
    <n v="114"/>
    <n v="2.5350233488992662E-2"/>
    <n v="6"/>
    <n v="2"/>
    <n v="0.33333333333333331"/>
    <n v="80.959999999999994"/>
    <n v="2456.27"/>
    <n v="2375.31"/>
    <n v="30.339303359683797"/>
    <n v="0.71017543859649113"/>
    <n v="40.479999999999997"/>
  </r>
  <r>
    <s v="2023-05-27"/>
    <x v="85"/>
    <s v="paid_search"/>
    <n v="5713"/>
    <n v="254"/>
    <n v="4.446000350078768E-2"/>
    <n v="10"/>
    <n v="3"/>
    <n v="0.3"/>
    <n v="102.84"/>
    <n v="3933.64"/>
    <n v="3830.7999999999997"/>
    <n v="38.250097238428623"/>
    <n v="0.40488188976377953"/>
    <n v="34.28"/>
  </r>
  <r>
    <s v="2023-05-28"/>
    <x v="85"/>
    <s v="paid_search"/>
    <n v="4554"/>
    <n v="206"/>
    <n v="4.5234958278436536E-2"/>
    <n v="8"/>
    <n v="0"/>
    <n v="0"/>
    <n v="81.98"/>
    <n v="0"/>
    <n v="-81.98"/>
    <n v="0"/>
    <n v="0.39796116504854373"/>
    <n v="0"/>
  </r>
  <r>
    <s v="2023-05-29"/>
    <x v="85"/>
    <s v="paid_search"/>
    <n v="5863"/>
    <n v="226"/>
    <n v="3.8546819034623911E-2"/>
    <n v="14"/>
    <n v="4"/>
    <n v="0.2857142857142857"/>
    <n v="105.54"/>
    <n v="3107.05"/>
    <n v="3001.51"/>
    <n v="29.439548986166383"/>
    <n v="0.46699115044247791"/>
    <n v="26.385000000000002"/>
  </r>
  <r>
    <s v="2023-05-30"/>
    <x v="85"/>
    <s v="paid_search"/>
    <n v="6997"/>
    <n v="270"/>
    <n v="3.8587966271259114E-2"/>
    <n v="12"/>
    <n v="0"/>
    <n v="0"/>
    <n v="125.96"/>
    <n v="0"/>
    <n v="-125.96"/>
    <n v="0"/>
    <n v="0.4665185185185185"/>
    <n v="0"/>
  </r>
  <r>
    <s v="2023-05-31"/>
    <x v="85"/>
    <s v="paid_search"/>
    <n v="5432"/>
    <n v="217"/>
    <n v="3.994845360824742E-2"/>
    <n v="8"/>
    <n v="2"/>
    <n v="0.25"/>
    <n v="97.78"/>
    <n v="4241.6400000000003"/>
    <n v="4143.8600000000006"/>
    <n v="43.379423194927391"/>
    <n v="0.45059907834101381"/>
    <n v="48.89"/>
  </r>
  <r>
    <s v="2023-06-01"/>
    <x v="85"/>
    <s v="paid_search"/>
    <n v="7364"/>
    <n v="243"/>
    <n v="3.2998370450841932E-2"/>
    <n v="16"/>
    <n v="4"/>
    <n v="0.25"/>
    <n v="132.56"/>
    <n v="660.37"/>
    <n v="527.80999999999995"/>
    <n v="4.9816686783343389"/>
    <n v="0.54551440329218104"/>
    <n v="33.14"/>
  </r>
  <r>
    <s v="2023-06-02"/>
    <x v="85"/>
    <s v="paid_search"/>
    <n v="7028"/>
    <n v="277"/>
    <n v="3.9413773477518496E-2"/>
    <n v="19"/>
    <n v="4"/>
    <n v="0.21052631578947367"/>
    <n v="126.51"/>
    <n v="1781.89"/>
    <n v="1655.38"/>
    <n v="14.084973519879851"/>
    <n v="0.45671480144404336"/>
    <n v="31.627500000000001"/>
  </r>
  <r>
    <s v="2023-06-03"/>
    <x v="85"/>
    <s v="paid_search"/>
    <n v="5159"/>
    <n v="170"/>
    <n v="3.295212250436131E-2"/>
    <n v="10"/>
    <n v="1"/>
    <n v="0.1"/>
    <n v="92.87"/>
    <n v="0"/>
    <n v="-92.87"/>
    <n v="0"/>
    <n v="0.54629411764705882"/>
    <n v="92.87"/>
  </r>
  <r>
    <s v="2023-06-04"/>
    <x v="85"/>
    <s v="paid_search"/>
    <n v="4176"/>
    <n v="183"/>
    <n v="4.3821839080459772E-2"/>
    <n v="8"/>
    <n v="1"/>
    <n v="0.125"/>
    <n v="75.180000000000007"/>
    <n v="1873.56"/>
    <n v="1798.3799999999999"/>
    <n v="24.920989624900237"/>
    <n v="0.41081967213114756"/>
    <n v="75.180000000000007"/>
  </r>
  <r>
    <s v="2023-06-05"/>
    <x v="85"/>
    <s v="paid_search"/>
    <n v="6222"/>
    <n v="231"/>
    <n v="3.7126325940212153E-2"/>
    <n v="10"/>
    <n v="4"/>
    <n v="0.4"/>
    <n v="112"/>
    <n v="3901.39"/>
    <n v="3789.39"/>
    <n v="34.833839285714284"/>
    <n v="0.48484848484848486"/>
    <n v="28"/>
  </r>
  <r>
    <s v="2023-06-06"/>
    <x v="85"/>
    <s v="paid_search"/>
    <n v="6046"/>
    <n v="198"/>
    <n v="3.2748924909030766E-2"/>
    <n v="11"/>
    <n v="0"/>
    <n v="0"/>
    <n v="108.83"/>
    <n v="0"/>
    <n v="-108.83"/>
    <n v="0"/>
    <n v="0.54964646464646461"/>
    <n v="0"/>
  </r>
  <r>
    <s v="2023-06-07"/>
    <x v="85"/>
    <s v="paid_search"/>
    <n v="5036"/>
    <n v="187"/>
    <n v="3.7132644956314534E-2"/>
    <n v="12"/>
    <n v="2"/>
    <n v="0.16666666666666666"/>
    <n v="90.65"/>
    <n v="138.36000000000001"/>
    <n v="47.710000000000008"/>
    <n v="1.5263099834528406"/>
    <n v="0.48475935828877009"/>
    <n v="45.325000000000003"/>
  </r>
  <r>
    <s v="2023-06-08"/>
    <x v="85"/>
    <s v="paid_search"/>
    <n v="7026"/>
    <n v="315"/>
    <n v="4.48334756618275E-2"/>
    <n v="11"/>
    <n v="3"/>
    <n v="0.27272727272727271"/>
    <n v="126.48"/>
    <n v="478.85"/>
    <n v="352.37"/>
    <n v="3.7859740670461735"/>
    <n v="0.40152380952380956"/>
    <n v="42.160000000000004"/>
  </r>
  <r>
    <s v="2023-06-09"/>
    <x v="85"/>
    <s v="paid_search"/>
    <n v="4676"/>
    <n v="141"/>
    <n v="3.0153977758768179E-2"/>
    <n v="8"/>
    <n v="0"/>
    <n v="0"/>
    <n v="84.17"/>
    <n v="0"/>
    <n v="-84.17"/>
    <n v="0"/>
    <n v="0.59695035460992907"/>
    <n v="0"/>
  </r>
  <r>
    <s v="2023-06-10"/>
    <x v="85"/>
    <s v="paid_search"/>
    <n v="6267"/>
    <n v="275"/>
    <n v="4.3880644646561356E-2"/>
    <n v="19"/>
    <n v="5"/>
    <n v="0.26315789473684209"/>
    <n v="112.81"/>
    <n v="4883.97"/>
    <n v="4771.16"/>
    <n v="43.293768282953643"/>
    <n v="0.41021818181818182"/>
    <n v="22.562000000000001"/>
  </r>
  <r>
    <s v="2023-06-11"/>
    <x v="85"/>
    <s v="paid_search"/>
    <n v="5499"/>
    <n v="220"/>
    <n v="4.0007274049827242E-2"/>
    <n v="13"/>
    <n v="0"/>
    <n v="0"/>
    <n v="98.99"/>
    <n v="0"/>
    <n v="-98.99"/>
    <n v="0"/>
    <n v="0.44995454545454544"/>
    <n v="0"/>
  </r>
  <r>
    <s v="2023-06-12"/>
    <x v="85"/>
    <s v="paid_search"/>
    <n v="4852"/>
    <n v="155"/>
    <n v="3.1945589447650455E-2"/>
    <n v="7"/>
    <n v="2"/>
    <n v="0.2857142857142857"/>
    <n v="87.34"/>
    <n v="0"/>
    <n v="-87.34"/>
    <n v="0"/>
    <n v="0.563483870967742"/>
    <n v="43.67"/>
  </r>
  <r>
    <s v="2023-06-13"/>
    <x v="85"/>
    <s v="paid_search"/>
    <n v="6262"/>
    <n v="273"/>
    <n v="4.3596295113382304E-2"/>
    <n v="15"/>
    <n v="2"/>
    <n v="0.13333333333333333"/>
    <n v="112.72"/>
    <n v="2899.8"/>
    <n v="2787.0800000000004"/>
    <n v="25.725691980127753"/>
    <n v="0.41289377289377288"/>
    <n v="56.36"/>
  </r>
  <r>
    <s v="2023-06-14"/>
    <x v="85"/>
    <s v="paid_search"/>
    <n v="5962"/>
    <n v="258"/>
    <n v="4.3274069104327406E-2"/>
    <n v="10"/>
    <n v="1"/>
    <n v="0.1"/>
    <n v="107.33"/>
    <n v="397.15"/>
    <n v="289.82"/>
    <n v="3.7002701947265439"/>
    <n v="0.4160077519379845"/>
    <n v="107.33"/>
  </r>
  <r>
    <s v="2023-06-15"/>
    <x v="85"/>
    <s v="paid_search"/>
    <n v="4025"/>
    <n v="144"/>
    <n v="3.5776397515527948E-2"/>
    <n v="10"/>
    <n v="3"/>
    <n v="0.3"/>
    <n v="72.459999999999994"/>
    <n v="1206.1400000000001"/>
    <n v="1133.68"/>
    <n v="16.645597571073697"/>
    <n v="0.50319444444444439"/>
    <n v="24.153333333333332"/>
  </r>
  <r>
    <s v="2023-06-16"/>
    <x v="85"/>
    <s v="paid_search"/>
    <n v="6442"/>
    <n v="193"/>
    <n v="2.9959639863396462E-2"/>
    <n v="10"/>
    <n v="1"/>
    <n v="0.1"/>
    <n v="115.97"/>
    <n v="1728.97"/>
    <n v="1613"/>
    <n v="14.908769509355869"/>
    <n v="0.60088082901554407"/>
    <n v="115.97"/>
  </r>
  <r>
    <s v="2023-06-17"/>
    <x v="85"/>
    <s v="paid_search"/>
    <n v="4394"/>
    <n v="131"/>
    <n v="2.9813381884387802E-2"/>
    <n v="6"/>
    <n v="1"/>
    <n v="0.16666666666666666"/>
    <n v="79.099999999999994"/>
    <n v="0"/>
    <n v="-79.099999999999994"/>
    <n v="0"/>
    <n v="0.6038167938931297"/>
    <n v="79.099999999999994"/>
  </r>
  <r>
    <s v="2023-06-18"/>
    <x v="85"/>
    <s v="paid_search"/>
    <n v="5382"/>
    <n v="241"/>
    <n v="4.477889260497956E-2"/>
    <n v="16"/>
    <n v="2"/>
    <n v="0.125"/>
    <n v="96.89"/>
    <n v="0"/>
    <n v="-96.89"/>
    <n v="0"/>
    <n v="0.40203319502074691"/>
    <n v="48.445"/>
  </r>
  <r>
    <s v="2023-06-19"/>
    <x v="85"/>
    <s v="paid_search"/>
    <n v="5240"/>
    <n v="232"/>
    <n v="4.4274809160305344E-2"/>
    <n v="12"/>
    <n v="1"/>
    <n v="8.3333333333333329E-2"/>
    <n v="94.33"/>
    <n v="1973.91"/>
    <n v="1879.5800000000002"/>
    <n v="20.925580409201739"/>
    <n v="0.40659482758620691"/>
    <n v="94.33"/>
  </r>
  <r>
    <s v="2023-06-20"/>
    <x v="85"/>
    <s v="paid_search"/>
    <n v="4586"/>
    <n v="183"/>
    <n v="3.9904055822067158E-2"/>
    <n v="12"/>
    <n v="4"/>
    <n v="0.33333333333333331"/>
    <n v="82.56"/>
    <n v="4184.63"/>
    <n v="4102.07"/>
    <n v="50.685925387596896"/>
    <n v="0.45114754098360654"/>
    <n v="20.64"/>
  </r>
  <r>
    <s v="2023-06-21"/>
    <x v="85"/>
    <s v="paid_search"/>
    <n v="5572"/>
    <n v="245"/>
    <n v="4.3969849246231159E-2"/>
    <n v="17"/>
    <n v="2"/>
    <n v="0.11764705882352941"/>
    <n v="100.31"/>
    <n v="432.66"/>
    <n v="332.35"/>
    <n v="4.3132289901305949"/>
    <n v="0.40942857142857142"/>
    <n v="50.155000000000001"/>
  </r>
  <r>
    <s v="2023-06-22"/>
    <x v="85"/>
    <s v="paid_search"/>
    <n v="5868"/>
    <n v="146"/>
    <n v="2.4880708929788685E-2"/>
    <n v="9"/>
    <n v="2"/>
    <n v="0.22222222222222221"/>
    <n v="105.64"/>
    <n v="0"/>
    <n v="-105.64"/>
    <n v="0"/>
    <n v="0.7235616438356165"/>
    <n v="52.82"/>
  </r>
  <r>
    <s v="2023-06-23"/>
    <x v="85"/>
    <s v="paid_search"/>
    <n v="7344"/>
    <n v="191"/>
    <n v="2.6007625272331154E-2"/>
    <n v="13"/>
    <n v="1"/>
    <n v="7.6923076923076927E-2"/>
    <n v="132.19999999999999"/>
    <n v="1875.26"/>
    <n v="1743.06"/>
    <n v="14.185022692889563"/>
    <n v="0.69214659685863866"/>
    <n v="132.19999999999999"/>
  </r>
  <r>
    <s v="2023-06-09"/>
    <x v="86"/>
    <s v="paid_social"/>
    <n v="29749"/>
    <n v="532"/>
    <n v="1.7882954048875594E-2"/>
    <n v="33"/>
    <n v="6"/>
    <n v="0.18181818181818182"/>
    <n v="327.24"/>
    <n v="4148.26"/>
    <n v="3821.0200000000004"/>
    <n v="12.676506539542844"/>
    <n v="0.61511278195488728"/>
    <n v="54.54"/>
  </r>
  <r>
    <s v="2023-06-10"/>
    <x v="86"/>
    <s v="paid_social"/>
    <n v="30308"/>
    <n v="577"/>
    <n v="1.9037877788042761E-2"/>
    <n v="29"/>
    <n v="1"/>
    <n v="3.4482758620689655E-2"/>
    <n v="333.39"/>
    <n v="2108.52"/>
    <n v="1775.13"/>
    <n v="6.3244848375776117"/>
    <n v="0.57779896013864818"/>
    <n v="333.39"/>
  </r>
  <r>
    <s v="2023-06-11"/>
    <x v="86"/>
    <s v="paid_social"/>
    <n v="40210"/>
    <n v="912"/>
    <n v="2.2680925142999252E-2"/>
    <n v="35"/>
    <n v="7"/>
    <n v="0.2"/>
    <n v="442.31"/>
    <n v="4458.66"/>
    <n v="4016.35"/>
    <n v="10.080396102281204"/>
    <n v="0.48498903508771929"/>
    <n v="63.187142857142859"/>
  </r>
  <r>
    <s v="2023-06-12"/>
    <x v="86"/>
    <s v="paid_social"/>
    <n v="36111"/>
    <n v="647"/>
    <n v="1.7916978206086787E-2"/>
    <n v="29"/>
    <n v="3"/>
    <n v="0.10344827586206896"/>
    <n v="397.23"/>
    <n v="0"/>
    <n v="-397.23"/>
    <n v="0"/>
    <n v="0.61395672333848539"/>
    <n v="132.41"/>
  </r>
  <r>
    <s v="2023-06-13"/>
    <x v="86"/>
    <s v="paid_social"/>
    <n v="29525"/>
    <n v="376"/>
    <n v="1.2734970364098222E-2"/>
    <n v="21"/>
    <n v="4"/>
    <n v="0.19047619047619047"/>
    <n v="324.77999999999997"/>
    <n v="488.41"/>
    <n v="163.63000000000005"/>
    <n v="1.5038179690867666"/>
    <n v="0.8637765957446808"/>
    <n v="81.194999999999993"/>
  </r>
  <r>
    <s v="2023-06-14"/>
    <x v="86"/>
    <s v="paid_social"/>
    <n v="25697"/>
    <n v="407"/>
    <n v="1.5838424718838773E-2"/>
    <n v="15"/>
    <n v="2"/>
    <n v="0.13333333333333333"/>
    <n v="282.67"/>
    <n v="0"/>
    <n v="-282.67"/>
    <n v="0"/>
    <n v="0.69452088452088456"/>
    <n v="141.33500000000001"/>
  </r>
  <r>
    <s v="2023-06-15"/>
    <x v="86"/>
    <s v="paid_social"/>
    <n v="29121"/>
    <n v="525"/>
    <n v="1.8028227052642423E-2"/>
    <n v="35"/>
    <n v="6"/>
    <n v="0.17142857142857143"/>
    <n v="320.33999999999997"/>
    <n v="3746.19"/>
    <n v="3425.85"/>
    <n v="11.694418430417683"/>
    <n v="0.61017142857142848"/>
    <n v="53.389999999999993"/>
  </r>
  <r>
    <s v="2023-06-16"/>
    <x v="86"/>
    <s v="paid_social"/>
    <n v="37503"/>
    <n v="567"/>
    <n v="1.511879049676026E-2"/>
    <n v="35"/>
    <n v="5"/>
    <n v="0.14285714285714285"/>
    <n v="412.54"/>
    <n v="3752.36"/>
    <n v="3339.82"/>
    <n v="9.0957482910748055"/>
    <n v="0.72758377425044096"/>
    <n v="82.50800000000001"/>
  </r>
  <r>
    <s v="2023-06-17"/>
    <x v="86"/>
    <s v="paid_social"/>
    <n v="22310"/>
    <n v="519"/>
    <n v="2.3263110712684894E-2"/>
    <n v="31"/>
    <n v="5"/>
    <n v="0.16129032258064516"/>
    <n v="245.41"/>
    <n v="2430.21"/>
    <n v="2184.8000000000002"/>
    <n v="9.9026527036388092"/>
    <n v="0.47285163776493255"/>
    <n v="49.082000000000001"/>
  </r>
  <r>
    <s v="2023-06-18"/>
    <x v="86"/>
    <s v="paid_social"/>
    <n v="28325"/>
    <n v="512"/>
    <n v="1.8075904677846425E-2"/>
    <n v="26"/>
    <n v="1"/>
    <n v="3.8461538461538464E-2"/>
    <n v="311.58"/>
    <n v="0"/>
    <n v="-311.58"/>
    <n v="0"/>
    <n v="0.60855468749999997"/>
    <n v="311.58"/>
  </r>
  <r>
    <s v="2023-06-19"/>
    <x v="86"/>
    <s v="paid_social"/>
    <n v="35145"/>
    <n v="624"/>
    <n v="1.7755014938113531E-2"/>
    <n v="23"/>
    <n v="3"/>
    <n v="0.13043478260869565"/>
    <n v="386.6"/>
    <n v="0"/>
    <n v="-386.6"/>
    <n v="0"/>
    <n v="0.61955128205128207"/>
    <n v="128.86666666666667"/>
  </r>
  <r>
    <s v="2023-06-20"/>
    <x v="86"/>
    <s v="paid_social"/>
    <n v="38154"/>
    <n v="565"/>
    <n v="1.480840803061278E-2"/>
    <n v="32"/>
    <n v="4"/>
    <n v="0.125"/>
    <n v="419.7"/>
    <n v="1018.7"/>
    <n v="599"/>
    <n v="2.4272099118417918"/>
    <n v="0.74283185840707966"/>
    <n v="104.925"/>
  </r>
  <r>
    <s v="2023-06-21"/>
    <x v="86"/>
    <s v="paid_social"/>
    <n v="37587"/>
    <n v="528"/>
    <n v="1.4047410008779631E-2"/>
    <n v="33"/>
    <n v="9"/>
    <n v="0.27272727272727271"/>
    <n v="413.46"/>
    <n v="6316.5"/>
    <n v="5903.04"/>
    <n v="15.277173124365115"/>
    <n v="0.78306818181818183"/>
    <n v="45.94"/>
  </r>
  <r>
    <s v="2023-06-22"/>
    <x v="86"/>
    <s v="paid_social"/>
    <n v="28625"/>
    <n v="444"/>
    <n v="1.5510917030567686E-2"/>
    <n v="21"/>
    <n v="1"/>
    <n v="4.7619047619047616E-2"/>
    <n v="314.88"/>
    <n v="1821.31"/>
    <n v="1506.4299999999998"/>
    <n v="5.7841399898373984"/>
    <n v="0.70918918918918916"/>
    <n v="314.88"/>
  </r>
  <r>
    <s v="2023-06-23"/>
    <x v="86"/>
    <s v="paid_social"/>
    <n v="31820"/>
    <n v="697"/>
    <n v="2.190446260213702E-2"/>
    <n v="35"/>
    <n v="6"/>
    <n v="0.17142857142857143"/>
    <n v="350.02"/>
    <n v="2459.4899999999998"/>
    <n v="2109.4699999999998"/>
    <n v="7.0267127592708984"/>
    <n v="0.50218077474892397"/>
    <n v="58.336666666666666"/>
  </r>
  <r>
    <s v="2023-06-24"/>
    <x v="86"/>
    <s v="paid_social"/>
    <n v="32939"/>
    <n v="752"/>
    <n v="2.283007984456116E-2"/>
    <n v="30"/>
    <n v="5"/>
    <n v="0.16666666666666666"/>
    <n v="362.33"/>
    <n v="2295.0100000000002"/>
    <n v="1932.6800000000003"/>
    <n v="6.3340325117986378"/>
    <n v="0.48182180851063827"/>
    <n v="72.465999999999994"/>
  </r>
  <r>
    <s v="2023-06-25"/>
    <x v="86"/>
    <s v="paid_social"/>
    <n v="38177"/>
    <n v="851"/>
    <n v="2.2290908138407943E-2"/>
    <n v="35"/>
    <n v="1"/>
    <n v="2.8571428571428571E-2"/>
    <n v="419.95"/>
    <n v="2033.58"/>
    <n v="1613.6299999999999"/>
    <n v="4.8424336230503631"/>
    <n v="0.4934782608695652"/>
    <n v="419.95"/>
  </r>
  <r>
    <s v="2023-06-26"/>
    <x v="86"/>
    <s v="paid_social"/>
    <n v="29800"/>
    <n v="495"/>
    <n v="1.6610738255033557E-2"/>
    <n v="22"/>
    <n v="3"/>
    <n v="0.13636363636363635"/>
    <n v="327.8"/>
    <n v="3858.11"/>
    <n v="3530.31"/>
    <n v="11.769707138499085"/>
    <n v="0.66222222222222227"/>
    <n v="109.26666666666667"/>
  </r>
  <r>
    <s v="2023-06-27"/>
    <x v="86"/>
    <s v="paid_social"/>
    <n v="26540"/>
    <n v="410"/>
    <n v="1.544837980406933E-2"/>
    <n v="24"/>
    <n v="5"/>
    <n v="0.20833333333333334"/>
    <n v="291.94"/>
    <n v="4150.66"/>
    <n v="3858.72"/>
    <n v="14.217510447352195"/>
    <n v="0.71204878048780484"/>
    <n v="58.387999999999998"/>
  </r>
  <r>
    <s v="2023-06-28"/>
    <x v="86"/>
    <s v="paid_social"/>
    <n v="22266"/>
    <n v="508"/>
    <n v="2.28150543429444E-2"/>
    <n v="32"/>
    <n v="5"/>
    <n v="0.15625"/>
    <n v="244.93"/>
    <n v="3005.16"/>
    <n v="2760.23"/>
    <n v="12.269464745029191"/>
    <n v="0.48214566929133862"/>
    <n v="48.986000000000004"/>
  </r>
  <r>
    <s v="2023-06-29"/>
    <x v="86"/>
    <s v="paid_social"/>
    <n v="36766"/>
    <n v="624"/>
    <n v="1.6972202578469237E-2"/>
    <n v="23"/>
    <n v="6"/>
    <n v="0.2608695652173913"/>
    <n v="404.43"/>
    <n v="0"/>
    <n v="-404.43"/>
    <n v="0"/>
    <n v="0.64812500000000006"/>
    <n v="67.405000000000001"/>
  </r>
  <r>
    <s v="2023-06-30"/>
    <x v="86"/>
    <s v="paid_social"/>
    <n v="36026"/>
    <n v="492"/>
    <n v="1.3656803419752402E-2"/>
    <n v="20"/>
    <n v="4"/>
    <n v="0.2"/>
    <n v="396.29"/>
    <n v="1305.95"/>
    <n v="909.66000000000008"/>
    <n v="3.2954402079285372"/>
    <n v="0.80546747967479682"/>
    <n v="99.072500000000005"/>
  </r>
  <r>
    <s v="2023-07-01"/>
    <x v="86"/>
    <s v="paid_social"/>
    <n v="24155"/>
    <n v="536"/>
    <n v="2.2190022769612915E-2"/>
    <n v="29"/>
    <n v="5"/>
    <n v="0.17241379310344829"/>
    <n v="265.70999999999998"/>
    <n v="4402.28"/>
    <n v="4136.57"/>
    <n v="16.567987655714877"/>
    <n v="0.49572761194029846"/>
    <n v="53.141999999999996"/>
  </r>
  <r>
    <s v="2023-07-02"/>
    <x v="86"/>
    <s v="paid_social"/>
    <n v="37464"/>
    <n v="522"/>
    <n v="1.3933376040999359E-2"/>
    <n v="27"/>
    <n v="5"/>
    <n v="0.18518518518518517"/>
    <n v="412.11"/>
    <n v="1447.83"/>
    <n v="1035.7199999999998"/>
    <n v="3.5132124918104388"/>
    <n v="0.78948275862068973"/>
    <n v="82.421999999999997"/>
  </r>
  <r>
    <s v="2023-07-03"/>
    <x v="86"/>
    <s v="paid_social"/>
    <n v="24020"/>
    <n v="374"/>
    <n v="1.5570358034970857E-2"/>
    <n v="24"/>
    <n v="7"/>
    <n v="0.29166666666666669"/>
    <n v="264.23"/>
    <n v="2791"/>
    <n v="2526.77"/>
    <n v="10.562767286076523"/>
    <n v="0.7064973262032086"/>
    <n v="37.747142857142862"/>
  </r>
  <r>
    <s v="2023-07-04"/>
    <x v="86"/>
    <s v="paid_social"/>
    <n v="24882"/>
    <n v="336"/>
    <n v="1.3503737641668677E-2"/>
    <n v="23"/>
    <n v="3"/>
    <n v="0.13043478260869565"/>
    <n v="273.70999999999998"/>
    <n v="2406.9499999999998"/>
    <n v="2133.2399999999998"/>
    <n v="8.7937963538051225"/>
    <n v="0.81461309523809522"/>
    <n v="91.236666666666665"/>
  </r>
  <r>
    <s v="2023-07-05"/>
    <x v="86"/>
    <s v="paid_social"/>
    <n v="34502"/>
    <n v="690"/>
    <n v="1.9998840646919019E-2"/>
    <n v="35"/>
    <n v="4"/>
    <n v="0.11428571428571428"/>
    <n v="379.53"/>
    <n v="3730.52"/>
    <n v="3350.99"/>
    <n v="9.8293152056490936"/>
    <n v="0.55004347826086952"/>
    <n v="94.882499999999993"/>
  </r>
  <r>
    <s v="2023-07-06"/>
    <x v="86"/>
    <s v="paid_social"/>
    <n v="35032"/>
    <n v="725"/>
    <n v="2.0695364238410598E-2"/>
    <n v="35"/>
    <n v="5"/>
    <n v="0.14285714285714285"/>
    <n v="385.36"/>
    <n v="976.86"/>
    <n v="591.5"/>
    <n v="2.5349283786589161"/>
    <n v="0.53153103448275862"/>
    <n v="77.072000000000003"/>
  </r>
  <r>
    <s v="2023-07-07"/>
    <x v="86"/>
    <s v="paid_social"/>
    <n v="30991"/>
    <n v="473"/>
    <n v="1.5262495563228035E-2"/>
    <n v="17"/>
    <n v="5"/>
    <n v="0.29411764705882354"/>
    <n v="340.91"/>
    <n v="2733.15"/>
    <n v="2392.2400000000002"/>
    <n v="8.0172186207503451"/>
    <n v="0.72073995771670196"/>
    <n v="68.182000000000002"/>
  </r>
  <r>
    <s v="2023-07-08"/>
    <x v="86"/>
    <s v="paid_social"/>
    <n v="34874"/>
    <n v="738"/>
    <n v="2.1161897115329471E-2"/>
    <n v="30"/>
    <n v="5"/>
    <n v="0.16666666666666666"/>
    <n v="383.62"/>
    <n v="2862.59"/>
    <n v="2478.9700000000003"/>
    <n v="7.4620457744643138"/>
    <n v="0.51981029810298107"/>
    <n v="76.724000000000004"/>
  </r>
  <r>
    <s v="2023-07-09"/>
    <x v="86"/>
    <s v="paid_social"/>
    <n v="30620"/>
    <n v="459"/>
    <n v="1.4990202482037883E-2"/>
    <n v="27"/>
    <n v="6"/>
    <n v="0.22222222222222221"/>
    <n v="336.82"/>
    <n v="2626.08"/>
    <n v="2289.2599999999998"/>
    <n v="7.796686657561902"/>
    <n v="0.73381263616557735"/>
    <n v="56.136666666666663"/>
  </r>
  <r>
    <s v="2023-07-10"/>
    <x v="86"/>
    <s v="paid_social"/>
    <n v="34163"/>
    <n v="531"/>
    <n v="1.5543131458010128E-2"/>
    <n v="26"/>
    <n v="7"/>
    <n v="0.26923076923076922"/>
    <n v="375.8"/>
    <n v="4090.42"/>
    <n v="3714.62"/>
    <n v="10.884566258648217"/>
    <n v="0.7077212806026365"/>
    <n v="53.68571428571429"/>
  </r>
  <r>
    <s v="2023-07-11"/>
    <x v="86"/>
    <s v="paid_social"/>
    <n v="30226"/>
    <n v="404"/>
    <n v="1.3365976311784556E-2"/>
    <n v="19"/>
    <n v="7"/>
    <n v="0.36842105263157893"/>
    <n v="332.49"/>
    <n v="2279.63"/>
    <n v="1947.14"/>
    <n v="6.8562362777827905"/>
    <n v="0.8229950495049505"/>
    <n v="47.498571428571431"/>
  </r>
  <r>
    <s v="2023-07-12"/>
    <x v="86"/>
    <s v="paid_social"/>
    <n v="24600"/>
    <n v="413"/>
    <n v="1.6788617886178862E-2"/>
    <n v="29"/>
    <n v="7"/>
    <n v="0.2413793103448276"/>
    <n v="270.60000000000002"/>
    <n v="4054.94"/>
    <n v="3784.34"/>
    <n v="14.984996304508499"/>
    <n v="0.65520581113801457"/>
    <n v="38.657142857142858"/>
  </r>
  <r>
    <s v="2023-07-13"/>
    <x v="86"/>
    <s v="paid_social"/>
    <n v="30022"/>
    <n v="563"/>
    <n v="1.8752914529345147E-2"/>
    <n v="35"/>
    <n v="2"/>
    <n v="5.7142857142857141E-2"/>
    <n v="330.25"/>
    <n v="3578.5"/>
    <n v="3248.25"/>
    <n v="10.835730507191522"/>
    <n v="0.58658969804618122"/>
    <n v="165.125"/>
  </r>
  <r>
    <s v="2023-07-14"/>
    <x v="86"/>
    <s v="paid_social"/>
    <n v="31396"/>
    <n v="452"/>
    <n v="1.4396738438017581E-2"/>
    <n v="31"/>
    <n v="3"/>
    <n v="9.6774193548387094E-2"/>
    <n v="345.36"/>
    <n v="2348.91"/>
    <n v="2003.5499999999997"/>
    <n v="6.8013377345378725"/>
    <n v="0.76407079646017706"/>
    <n v="115.12"/>
  </r>
  <r>
    <s v="2023-07-15"/>
    <x v="86"/>
    <s v="paid_social"/>
    <n v="38269"/>
    <n v="510"/>
    <n v="1.3326713527920772E-2"/>
    <n v="18"/>
    <n v="2"/>
    <n v="0.1111111111111111"/>
    <n v="420.96"/>
    <n v="895.75"/>
    <n v="474.79"/>
    <n v="2.1278743823641202"/>
    <n v="0.82541176470588229"/>
    <n v="210.48"/>
  </r>
  <r>
    <s v="2023-07-16"/>
    <x v="86"/>
    <s v="paid_social"/>
    <n v="30870"/>
    <n v="555"/>
    <n v="1.7978620019436346E-2"/>
    <n v="25"/>
    <n v="3"/>
    <n v="0.12"/>
    <n v="339.57"/>
    <n v="1444.45"/>
    <n v="1104.8800000000001"/>
    <n v="4.2537621109049679"/>
    <n v="0.61183783783783785"/>
    <n v="113.19"/>
  </r>
  <r>
    <s v="2023-07-17"/>
    <x v="86"/>
    <s v="paid_social"/>
    <n v="29583"/>
    <n v="490"/>
    <n v="1.6563566913430011E-2"/>
    <n v="29"/>
    <n v="7"/>
    <n v="0.2413793103448276"/>
    <n v="325.42"/>
    <n v="4110.4799999999996"/>
    <n v="3785.0599999999995"/>
    <n v="12.631307233728718"/>
    <n v="0.66412244897959183"/>
    <n v="46.488571428571433"/>
  </r>
  <r>
    <s v="2023-07-18"/>
    <x v="86"/>
    <s v="paid_social"/>
    <n v="25210"/>
    <n v="496"/>
    <n v="1.9674732249107495E-2"/>
    <n v="19"/>
    <n v="0"/>
    <n v="0"/>
    <n v="277.31"/>
    <n v="0"/>
    <n v="-277.31"/>
    <n v="0"/>
    <n v="0.55909274193548386"/>
    <n v="0"/>
  </r>
  <r>
    <s v="2023-07-19"/>
    <x v="86"/>
    <s v="paid_social"/>
    <n v="35502"/>
    <n v="463"/>
    <n v="1.3041518787673933E-2"/>
    <n v="32"/>
    <n v="2"/>
    <n v="6.25E-2"/>
    <n v="390.53"/>
    <n v="0"/>
    <n v="-390.53"/>
    <n v="0"/>
    <n v="0.84347732181425483"/>
    <n v="195.26499999999999"/>
  </r>
  <r>
    <s v="2023-07-20"/>
    <x v="86"/>
    <s v="paid_social"/>
    <n v="30947"/>
    <n v="493"/>
    <n v="1.5930461757197791E-2"/>
    <n v="34"/>
    <n v="6"/>
    <n v="0.17647058823529413"/>
    <n v="340.42"/>
    <n v="6678.41"/>
    <n v="6337.99"/>
    <n v="19.618148169907759"/>
    <n v="0.69050709939148081"/>
    <n v="56.736666666666672"/>
  </r>
  <r>
    <s v="2023-07-21"/>
    <x v="86"/>
    <s v="paid_social"/>
    <n v="40949"/>
    <n v="653"/>
    <n v="1.5946665364233559E-2"/>
    <n v="35"/>
    <n v="9"/>
    <n v="0.25714285714285712"/>
    <n v="450.44"/>
    <n v="3394.81"/>
    <n v="2944.37"/>
    <n v="7.5366530503507683"/>
    <n v="0.68980091883614092"/>
    <n v="50.048888888888889"/>
  </r>
  <r>
    <s v="2023-07-22"/>
    <x v="86"/>
    <s v="paid_social"/>
    <n v="23953"/>
    <n v="387"/>
    <n v="1.6156640086836722E-2"/>
    <n v="16"/>
    <n v="2"/>
    <n v="0.125"/>
    <n v="263.49"/>
    <n v="648.08000000000004"/>
    <n v="384.59000000000003"/>
    <n v="2.4595999848191581"/>
    <n v="0.68085271317829454"/>
    <n v="131.745"/>
  </r>
  <r>
    <s v="2023-07-23"/>
    <x v="86"/>
    <s v="paid_social"/>
    <n v="22968"/>
    <n v="328"/>
    <n v="1.4280738418669453E-2"/>
    <n v="14"/>
    <n v="3"/>
    <n v="0.21428571428571427"/>
    <n v="252.65"/>
    <n v="1960.99"/>
    <n v="1708.34"/>
    <n v="7.7616861270532356"/>
    <n v="0.77027439024390243"/>
    <n v="84.216666666666669"/>
  </r>
  <r>
    <s v="2023-07-24"/>
    <x v="86"/>
    <s v="paid_social"/>
    <n v="40589"/>
    <n v="876"/>
    <n v="2.1582202074453671E-2"/>
    <n v="35"/>
    <n v="6"/>
    <n v="0.17142857142857143"/>
    <n v="446.48"/>
    <n v="2717.76"/>
    <n v="2271.2800000000002"/>
    <n v="6.0870811682494175"/>
    <n v="0.50968036529680372"/>
    <n v="74.413333333333341"/>
  </r>
  <r>
    <s v="2023-07-25"/>
    <x v="86"/>
    <s v="paid_social"/>
    <n v="38124"/>
    <n v="554"/>
    <n v="1.4531528695834645E-2"/>
    <n v="29"/>
    <n v="4"/>
    <n v="0.13793103448275862"/>
    <n v="419.37"/>
    <n v="948.97"/>
    <n v="529.6"/>
    <n v="2.2628466509287741"/>
    <n v="0.75698555956678704"/>
    <n v="104.8425"/>
  </r>
  <r>
    <s v="2023-07-26"/>
    <x v="86"/>
    <s v="paid_social"/>
    <n v="26639"/>
    <n v="480"/>
    <n v="1.8018694395435263E-2"/>
    <n v="20"/>
    <n v="2"/>
    <n v="0.1"/>
    <n v="293.02999999999997"/>
    <n v="0"/>
    <n v="-293.02999999999997"/>
    <n v="0"/>
    <n v="0.61047916666666657"/>
    <n v="146.51499999999999"/>
  </r>
  <r>
    <s v="2023-07-27"/>
    <x v="86"/>
    <s v="paid_social"/>
    <n v="27034"/>
    <n v="358"/>
    <n v="1.3242583413479322E-2"/>
    <n v="16"/>
    <n v="2"/>
    <n v="0.125"/>
    <n v="297.38"/>
    <n v="1827.24"/>
    <n v="1529.8600000000001"/>
    <n v="6.1444616315824874"/>
    <n v="0.83067039106145246"/>
    <n v="148.69"/>
  </r>
  <r>
    <s v="2025-06-13"/>
    <x v="87"/>
    <s v="display"/>
    <n v="66635"/>
    <n v="504"/>
    <n v="7.5635927065356044E-3"/>
    <n v="27"/>
    <n v="4"/>
    <n v="0.14814814814814814"/>
    <n v="433.13"/>
    <n v="0"/>
    <n v="-433.13"/>
    <n v="0"/>
    <n v="0.85938492063492067"/>
    <n v="108.2825"/>
  </r>
  <r>
    <s v="2025-06-14"/>
    <x v="87"/>
    <s v="display"/>
    <n v="47010"/>
    <n v="297"/>
    <n v="6.3178047223994898E-3"/>
    <n v="14"/>
    <n v="4"/>
    <n v="0.2857142857142857"/>
    <n v="305.57"/>
    <n v="4308.47"/>
    <n v="4002.9"/>
    <n v="14.099780737637857"/>
    <n v="1.0288552188552189"/>
    <n v="76.392499999999998"/>
  </r>
  <r>
    <s v="2025-06-15"/>
    <x v="87"/>
    <s v="display"/>
    <n v="65753"/>
    <n v="445"/>
    <n v="6.7677520417319358E-3"/>
    <n v="25"/>
    <n v="3"/>
    <n v="0.12"/>
    <n v="427.4"/>
    <n v="4485.2299999999996"/>
    <n v="4057.8299999999995"/>
    <n v="10.494220870379035"/>
    <n v="0.96044943820224715"/>
    <n v="142.46666666666667"/>
  </r>
  <r>
    <s v="2025-06-16"/>
    <x v="87"/>
    <s v="display"/>
    <n v="54246"/>
    <n v="280"/>
    <n v="5.1616709066106253E-3"/>
    <n v="11"/>
    <n v="2"/>
    <n v="0.18181818181818182"/>
    <n v="352.6"/>
    <n v="0"/>
    <n v="-352.6"/>
    <n v="0"/>
    <n v="1.2592857142857143"/>
    <n v="176.3"/>
  </r>
  <r>
    <s v="2025-06-17"/>
    <x v="87"/>
    <s v="display"/>
    <n v="66796"/>
    <n v="520"/>
    <n v="7.784897299239475E-3"/>
    <n v="32"/>
    <n v="4"/>
    <n v="0.125"/>
    <n v="434.18"/>
    <n v="3751.94"/>
    <n v="3317.76"/>
    <n v="8.6414390345018202"/>
    <n v="0.83496153846153842"/>
    <n v="108.545"/>
  </r>
  <r>
    <s v="2025-06-18"/>
    <x v="87"/>
    <s v="display"/>
    <n v="66078"/>
    <n v="450"/>
    <n v="6.8101334786161809E-3"/>
    <n v="16"/>
    <n v="3"/>
    <n v="0.1875"/>
    <n v="429.51"/>
    <n v="3510.45"/>
    <n v="3080.9399999999996"/>
    <n v="8.1731507997485497"/>
    <n v="0.95446666666666669"/>
    <n v="143.16999999999999"/>
  </r>
  <r>
    <s v="2025-06-19"/>
    <x v="87"/>
    <s v="display"/>
    <n v="44927"/>
    <n v="291"/>
    <n v="6.4771740824003379E-3"/>
    <n v="21"/>
    <n v="0"/>
    <n v="0"/>
    <n v="292.02999999999997"/>
    <n v="0"/>
    <n v="-292.02999999999997"/>
    <n v="0"/>
    <n v="1.0035395189003435"/>
    <n v="0"/>
  </r>
  <r>
    <s v="2025-06-20"/>
    <x v="87"/>
    <s v="display"/>
    <n v="45636"/>
    <n v="327"/>
    <n v="7.165395740205101E-3"/>
    <n v="24"/>
    <n v="6"/>
    <n v="0.25"/>
    <n v="296.64"/>
    <n v="2247.02"/>
    <n v="1950.38"/>
    <n v="7.5749056094929887"/>
    <n v="0.90715596330275228"/>
    <n v="49.44"/>
  </r>
  <r>
    <s v="2025-06-21"/>
    <x v="87"/>
    <s v="display"/>
    <n v="67656"/>
    <n v="393"/>
    <n v="5.8087974459028026E-3"/>
    <n v="21"/>
    <n v="6"/>
    <n v="0.2857142857142857"/>
    <n v="439.77"/>
    <n v="6439.45"/>
    <n v="5999.68"/>
    <n v="14.642767810446371"/>
    <n v="1.1190076335877863"/>
    <n v="73.295000000000002"/>
  </r>
  <r>
    <s v="2025-06-22"/>
    <x v="87"/>
    <s v="display"/>
    <n v="67029"/>
    <n v="313"/>
    <n v="4.6696206119739214E-3"/>
    <n v="18"/>
    <n v="6"/>
    <n v="0.33333333333333331"/>
    <n v="435.69"/>
    <n v="6034.22"/>
    <n v="5598.5300000000007"/>
    <n v="13.849801464343916"/>
    <n v="1.3919808306709265"/>
    <n v="72.614999999999995"/>
  </r>
  <r>
    <s v="2025-06-23"/>
    <x v="87"/>
    <s v="display"/>
    <n v="38096"/>
    <n v="235"/>
    <n v="6.1686266274674504E-3"/>
    <n v="10"/>
    <n v="3"/>
    <n v="0.3"/>
    <n v="247.63"/>
    <n v="1988.65"/>
    <n v="1741.02"/>
    <n v="8.0307313330371937"/>
    <n v="1.0537446808510638"/>
    <n v="82.543333333333337"/>
  </r>
  <r>
    <s v="2025-06-24"/>
    <x v="87"/>
    <s v="display"/>
    <n v="67133"/>
    <n v="464"/>
    <n v="6.9116529873534628E-3"/>
    <n v="17"/>
    <n v="4"/>
    <n v="0.23529411764705882"/>
    <n v="436.37"/>
    <n v="4546.76"/>
    <n v="4110.3900000000003"/>
    <n v="10.419506382198593"/>
    <n v="0.94045258620689653"/>
    <n v="109.0925"/>
  </r>
  <r>
    <s v="2025-06-25"/>
    <x v="87"/>
    <s v="display"/>
    <n v="59210"/>
    <n v="354"/>
    <n v="5.9787198108427631E-3"/>
    <n v="19"/>
    <n v="2"/>
    <n v="0.10526315789473684"/>
    <n v="384.87"/>
    <n v="0"/>
    <n v="-384.87"/>
    <n v="0"/>
    <n v="1.0872033898305085"/>
    <n v="192.435"/>
  </r>
  <r>
    <s v="2025-06-26"/>
    <x v="87"/>
    <s v="display"/>
    <n v="41606"/>
    <n v="216"/>
    <n v="5.1915589097726285E-3"/>
    <n v="8"/>
    <n v="1"/>
    <n v="0.125"/>
    <n v="270.44"/>
    <n v="181.16"/>
    <n v="-89.28"/>
    <n v="0.66987132081053102"/>
    <n v="1.2520370370370371"/>
    <n v="270.44"/>
  </r>
  <r>
    <s v="2025-06-27"/>
    <x v="87"/>
    <s v="display"/>
    <n v="60350"/>
    <n v="324"/>
    <n v="5.3686826843413419E-3"/>
    <n v="17"/>
    <n v="2"/>
    <n v="0.11764705882352941"/>
    <n v="392.28"/>
    <n v="1956.33"/>
    <n v="1564.05"/>
    <n v="4.9870755582747019"/>
    <n v="1.2107407407407407"/>
    <n v="196.14"/>
  </r>
  <r>
    <s v="2025-06-28"/>
    <x v="87"/>
    <s v="display"/>
    <n v="45190"/>
    <n v="299"/>
    <n v="6.6165080770081873E-3"/>
    <n v="16"/>
    <n v="0"/>
    <n v="0"/>
    <n v="293.74"/>
    <n v="0"/>
    <n v="-293.74"/>
    <n v="0"/>
    <n v="0.98240802675585293"/>
    <n v="0"/>
  </r>
  <r>
    <s v="2025-06-29"/>
    <x v="87"/>
    <s v="display"/>
    <n v="41438"/>
    <n v="205"/>
    <n v="4.947149958974854E-3"/>
    <n v="12"/>
    <n v="1"/>
    <n v="8.3333333333333329E-2"/>
    <n v="269.35000000000002"/>
    <n v="0"/>
    <n v="-269.35000000000002"/>
    <n v="0"/>
    <n v="1.3139024390243903"/>
    <n v="269.35000000000002"/>
  </r>
  <r>
    <s v="2025-06-30"/>
    <x v="87"/>
    <s v="display"/>
    <n v="64843"/>
    <n v="463"/>
    <n v="7.1403235507302249E-3"/>
    <n v="29"/>
    <n v="4"/>
    <n v="0.13793103448275862"/>
    <n v="421.48"/>
    <n v="2449.7600000000002"/>
    <n v="2028.2800000000002"/>
    <n v="5.8122805352567148"/>
    <n v="0.91032397408207344"/>
    <n v="105.37"/>
  </r>
  <r>
    <s v="2025-07-01"/>
    <x v="87"/>
    <s v="display"/>
    <n v="52306"/>
    <n v="350"/>
    <n v="6.6913929568309565E-3"/>
    <n v="15"/>
    <n v="1"/>
    <n v="6.6666666666666666E-2"/>
    <n v="339.99"/>
    <n v="0"/>
    <n v="-339.99"/>
    <n v="0"/>
    <n v="0.97140000000000004"/>
    <n v="339.99"/>
  </r>
  <r>
    <s v="2025-07-02"/>
    <x v="87"/>
    <s v="display"/>
    <n v="52218"/>
    <n v="300"/>
    <n v="5.7451453521774097E-3"/>
    <n v="20"/>
    <n v="1"/>
    <n v="0.05"/>
    <n v="339.42"/>
    <n v="0"/>
    <n v="-339.42"/>
    <n v="0"/>
    <n v="1.1314"/>
    <n v="339.42"/>
  </r>
  <r>
    <s v="2025-07-03"/>
    <x v="87"/>
    <s v="display"/>
    <n v="53413"/>
    <n v="382"/>
    <n v="7.1518169733959898E-3"/>
    <n v="18"/>
    <n v="3"/>
    <n v="0.16666666666666666"/>
    <n v="347.19"/>
    <n v="4367.2700000000004"/>
    <n v="4020.0800000000004"/>
    <n v="12.578904922376799"/>
    <n v="0.90887434554973823"/>
    <n v="115.73"/>
  </r>
  <r>
    <s v="2025-07-04"/>
    <x v="87"/>
    <s v="display"/>
    <n v="59324"/>
    <n v="256"/>
    <n v="4.3152855505360398E-3"/>
    <n v="9"/>
    <n v="0"/>
    <n v="0"/>
    <n v="385.61"/>
    <n v="0"/>
    <n v="-385.61"/>
    <n v="0"/>
    <n v="1.5062890625000001"/>
    <n v="0"/>
  </r>
  <r>
    <s v="2025-07-05"/>
    <x v="87"/>
    <s v="display"/>
    <n v="58646"/>
    <n v="410"/>
    <n v="6.9910991371960581E-3"/>
    <n v="26"/>
    <n v="1"/>
    <n v="3.8461538461538464E-2"/>
    <n v="381.2"/>
    <n v="0"/>
    <n v="-381.2"/>
    <n v="0"/>
    <n v="0.92975609756097555"/>
    <n v="381.2"/>
  </r>
  <r>
    <s v="2025-07-06"/>
    <x v="87"/>
    <s v="display"/>
    <n v="51744"/>
    <n v="252"/>
    <n v="4.87012987012987E-3"/>
    <n v="14"/>
    <n v="3"/>
    <n v="0.21428571428571427"/>
    <n v="336.34"/>
    <n v="0"/>
    <n v="-336.34"/>
    <n v="0"/>
    <n v="1.3346825396825397"/>
    <n v="112.11333333333333"/>
  </r>
  <r>
    <s v="2025-07-07"/>
    <x v="87"/>
    <s v="display"/>
    <n v="57246"/>
    <n v="380"/>
    <n v="6.6380183768298224E-3"/>
    <n v="21"/>
    <n v="3"/>
    <n v="0.14285714285714285"/>
    <n v="372.1"/>
    <n v="1675.46"/>
    <n v="1303.3600000000001"/>
    <n v="4.5027143241064227"/>
    <n v="0.97921052631578953"/>
    <n v="124.03333333333335"/>
  </r>
  <r>
    <s v="2025-07-08"/>
    <x v="87"/>
    <s v="display"/>
    <n v="41610"/>
    <n v="188"/>
    <n v="4.5181446767603942E-3"/>
    <n v="11"/>
    <n v="0"/>
    <n v="0"/>
    <n v="270.47000000000003"/>
    <n v="0"/>
    <n v="-270.47000000000003"/>
    <n v="0"/>
    <n v="1.4386702127659576"/>
    <n v="0"/>
  </r>
  <r>
    <s v="2025-07-09"/>
    <x v="87"/>
    <s v="display"/>
    <n v="66143"/>
    <n v="448"/>
    <n v="6.773203513599323E-3"/>
    <n v="16"/>
    <n v="5"/>
    <n v="0.3125"/>
    <n v="429.93"/>
    <n v="1648.77"/>
    <n v="1218.8399999999999"/>
    <n v="3.8349731351615377"/>
    <n v="0.95966517857142863"/>
    <n v="85.986000000000004"/>
  </r>
  <r>
    <s v="2025-07-10"/>
    <x v="87"/>
    <s v="display"/>
    <n v="55876"/>
    <n v="251"/>
    <n v="4.4920896270312831E-3"/>
    <n v="11"/>
    <n v="0"/>
    <n v="0"/>
    <n v="363.2"/>
    <n v="0"/>
    <n v="-363.2"/>
    <n v="0"/>
    <n v="1.447011952191235"/>
    <n v="0"/>
  </r>
  <r>
    <s v="2025-07-11"/>
    <x v="87"/>
    <s v="display"/>
    <n v="40698"/>
    <n v="286"/>
    <n v="7.0273723524497522E-3"/>
    <n v="17"/>
    <n v="2"/>
    <n v="0.11764705882352941"/>
    <n v="264.54000000000002"/>
    <n v="1730.86"/>
    <n v="1466.32"/>
    <n v="6.5429046647009894"/>
    <n v="0.92496503496503502"/>
    <n v="132.27000000000001"/>
  </r>
  <r>
    <s v="2025-07-12"/>
    <x v="87"/>
    <s v="display"/>
    <n v="50190"/>
    <n v="300"/>
    <n v="5.9772863120143458E-3"/>
    <n v="12"/>
    <n v="3"/>
    <n v="0.25"/>
    <n v="326.24"/>
    <n v="1790.23"/>
    <n v="1463.99"/>
    <n v="5.4874632172633646"/>
    <n v="1.0874666666666668"/>
    <n v="108.74666666666667"/>
  </r>
  <r>
    <s v="2025-07-13"/>
    <x v="87"/>
    <s v="display"/>
    <n v="49118"/>
    <n v="363"/>
    <n v="7.3903660572498878E-3"/>
    <n v="14"/>
    <n v="6"/>
    <n v="0.42857142857142855"/>
    <n v="319.27"/>
    <n v="324.16000000000003"/>
    <n v="4.8900000000000432"/>
    <n v="1.0153161900585712"/>
    <n v="0.87953168044077135"/>
    <n v="53.211666666666666"/>
  </r>
  <r>
    <s v="2025-07-14"/>
    <x v="87"/>
    <s v="display"/>
    <n v="66995"/>
    <n v="343"/>
    <n v="5.119785058586462E-3"/>
    <n v="15"/>
    <n v="1"/>
    <n v="6.6666666666666666E-2"/>
    <n v="435.47"/>
    <n v="579.82000000000005"/>
    <n v="144.35000000000002"/>
    <n v="1.3314809286518015"/>
    <n v="1.2695918367346939"/>
    <n v="435.47"/>
  </r>
  <r>
    <s v="2025-07-15"/>
    <x v="87"/>
    <s v="display"/>
    <n v="44449"/>
    <n v="264"/>
    <n v="5.9393912124007285E-3"/>
    <n v="18"/>
    <n v="3"/>
    <n v="0.16666666666666666"/>
    <n v="288.92"/>
    <n v="1809.71"/>
    <n v="1520.79"/>
    <n v="6.2637062162536337"/>
    <n v="1.0943939393939395"/>
    <n v="96.306666666666672"/>
  </r>
  <r>
    <s v="2025-07-16"/>
    <x v="87"/>
    <s v="display"/>
    <n v="52546"/>
    <n v="346"/>
    <n v="6.5847067331480987E-3"/>
    <n v="17"/>
    <n v="1"/>
    <n v="5.8823529411764705E-2"/>
    <n v="341.55"/>
    <n v="1535.58"/>
    <n v="1194.03"/>
    <n v="4.4959156785243737"/>
    <n v="0.98713872832369942"/>
    <n v="341.55"/>
  </r>
  <r>
    <s v="2025-07-17"/>
    <x v="87"/>
    <s v="display"/>
    <n v="60993"/>
    <n v="397"/>
    <n v="6.5089436492712276E-3"/>
    <n v="20"/>
    <n v="4"/>
    <n v="0.2"/>
    <n v="396.46"/>
    <n v="670.26"/>
    <n v="273.8"/>
    <n v="1.690611915451748"/>
    <n v="0.99863979848866491"/>
    <n v="99.114999999999995"/>
  </r>
  <r>
    <s v="2025-07-18"/>
    <x v="87"/>
    <s v="display"/>
    <n v="55610"/>
    <n v="410"/>
    <n v="7.3727746808128032E-3"/>
    <n v="14"/>
    <n v="2"/>
    <n v="0.14285714285714285"/>
    <n v="361.47"/>
    <n v="118.14"/>
    <n v="-243.33000000000004"/>
    <n v="0.32683210224914927"/>
    <n v="0.88163414634146353"/>
    <n v="180.73500000000001"/>
  </r>
  <r>
    <s v="2025-07-19"/>
    <x v="87"/>
    <s v="display"/>
    <n v="48275"/>
    <n v="215"/>
    <n v="4.4536509580528219E-3"/>
    <n v="8"/>
    <n v="1"/>
    <n v="0.125"/>
    <n v="313.79000000000002"/>
    <n v="0"/>
    <n v="-313.79000000000002"/>
    <n v="0"/>
    <n v="1.4594883720930234"/>
    <n v="313.79000000000002"/>
  </r>
  <r>
    <s v="2025-07-20"/>
    <x v="87"/>
    <s v="display"/>
    <n v="68475"/>
    <n v="297"/>
    <n v="4.3373493975903616E-3"/>
    <n v="21"/>
    <n v="4"/>
    <n v="0.19047619047619047"/>
    <n v="445.09"/>
    <n v="3936.45"/>
    <n v="3491.3599999999997"/>
    <n v="8.8441663483789803"/>
    <n v="1.4986195286195285"/>
    <n v="111.27249999999999"/>
  </r>
  <r>
    <s v="2025-07-21"/>
    <x v="87"/>
    <s v="display"/>
    <n v="45243"/>
    <n v="224"/>
    <n v="4.9510421501668764E-3"/>
    <n v="13"/>
    <n v="1"/>
    <n v="7.6923076923076927E-2"/>
    <n v="294.08"/>
    <n v="0"/>
    <n v="-294.08"/>
    <n v="0"/>
    <n v="1.3128571428571427"/>
    <n v="294.08"/>
  </r>
  <r>
    <s v="2025-07-22"/>
    <x v="87"/>
    <s v="display"/>
    <n v="59447"/>
    <n v="382"/>
    <n v="6.4258919709993777E-3"/>
    <n v="14"/>
    <n v="4"/>
    <n v="0.2857142857142857"/>
    <n v="386.41"/>
    <n v="2969.74"/>
    <n v="2583.33"/>
    <n v="7.6854636267177341"/>
    <n v="1.0115445026178012"/>
    <n v="96.602500000000006"/>
  </r>
  <r>
    <s v="2025-07-23"/>
    <x v="87"/>
    <s v="display"/>
    <n v="66983"/>
    <n v="476"/>
    <n v="7.1062806980875743E-3"/>
    <n v="27"/>
    <n v="7"/>
    <n v="0.25925925925925924"/>
    <n v="435.39"/>
    <n v="2827.63"/>
    <n v="2392.2400000000002"/>
    <n v="6.4944762167252357"/>
    <n v="0.91468487394957976"/>
    <n v="62.198571428571427"/>
  </r>
  <r>
    <s v="2025-07-24"/>
    <x v="87"/>
    <s v="display"/>
    <n v="51889"/>
    <n v="262"/>
    <n v="5.0492397232554109E-3"/>
    <n v="19"/>
    <n v="4"/>
    <n v="0.21052631578947367"/>
    <n v="337.28"/>
    <n v="2816.55"/>
    <n v="2479.2700000000004"/>
    <n v="8.3507768026565472"/>
    <n v="1.2873282442748091"/>
    <n v="84.32"/>
  </r>
  <r>
    <s v="2025-07-25"/>
    <x v="87"/>
    <s v="display"/>
    <n v="39721"/>
    <n v="235"/>
    <n v="5.9162659550363785E-3"/>
    <n v="15"/>
    <n v="3"/>
    <n v="0.2"/>
    <n v="258.19"/>
    <n v="1523.87"/>
    <n v="1265.6799999999998"/>
    <n v="5.9021263410666558"/>
    <n v="1.0986808510638297"/>
    <n v="86.063333333333333"/>
  </r>
  <r>
    <s v="2025-07-26"/>
    <x v="87"/>
    <s v="display"/>
    <n v="43976"/>
    <n v="284"/>
    <n v="6.4580680371111518E-3"/>
    <n v="20"/>
    <n v="1"/>
    <n v="0.05"/>
    <n v="285.85000000000002"/>
    <n v="0"/>
    <n v="-285.85000000000002"/>
    <n v="0"/>
    <n v="1.0065140845070424"/>
    <n v="285.85000000000002"/>
  </r>
  <r>
    <s v="2025-07-27"/>
    <x v="87"/>
    <s v="display"/>
    <n v="62983"/>
    <n v="438"/>
    <n v="6.9542574980550305E-3"/>
    <n v="26"/>
    <n v="3"/>
    <n v="0.11538461538461539"/>
    <n v="409.39"/>
    <n v="0"/>
    <n v="-409.39"/>
    <n v="0"/>
    <n v="0.93468036529680365"/>
    <n v="136.46333333333334"/>
  </r>
  <r>
    <s v="2025-07-28"/>
    <x v="87"/>
    <s v="display"/>
    <n v="57570"/>
    <n v="380"/>
    <n v="6.6006600660066007E-3"/>
    <n v="26"/>
    <n v="4"/>
    <n v="0.15384615384615385"/>
    <n v="374.21"/>
    <n v="2587.67"/>
    <n v="2213.46"/>
    <n v="6.9150209775259883"/>
    <n v="0.98476315789473678"/>
    <n v="93.552499999999995"/>
  </r>
  <r>
    <s v="2025-07-29"/>
    <x v="87"/>
    <s v="display"/>
    <n v="47532"/>
    <n v="229"/>
    <n v="4.8178069511066231E-3"/>
    <n v="8"/>
    <n v="1"/>
    <n v="0.125"/>
    <n v="308.95999999999998"/>
    <n v="0"/>
    <n v="-308.95999999999998"/>
    <n v="0"/>
    <n v="1.3491703056768558"/>
    <n v="308.95999999999998"/>
  </r>
  <r>
    <s v="2025-07-30"/>
    <x v="87"/>
    <s v="display"/>
    <n v="44604"/>
    <n v="195"/>
    <n v="4.371805219262846E-3"/>
    <n v="12"/>
    <n v="1"/>
    <n v="8.3333333333333329E-2"/>
    <n v="289.93"/>
    <n v="0"/>
    <n v="-289.93"/>
    <n v="0"/>
    <n v="1.4868205128205128"/>
    <n v="289.93"/>
  </r>
  <r>
    <s v="2025-07-31"/>
    <x v="87"/>
    <s v="display"/>
    <n v="67955"/>
    <n v="438"/>
    <n v="6.4454418365094551E-3"/>
    <n v="28"/>
    <n v="8"/>
    <n v="0.2857142857142857"/>
    <n v="441.71"/>
    <n v="1171.58"/>
    <n v="729.86999999999989"/>
    <n v="2.6523737293699488"/>
    <n v="1.0084703196347031"/>
    <n v="55.213749999999997"/>
  </r>
  <r>
    <s v="2025-08-01"/>
    <x v="87"/>
    <s v="display"/>
    <n v="41404"/>
    <n v="185"/>
    <n v="4.468167326828326E-3"/>
    <n v="12"/>
    <n v="3"/>
    <n v="0.25"/>
    <n v="269.13"/>
    <n v="2394.8000000000002"/>
    <n v="2125.67"/>
    <n v="8.8983019358674262"/>
    <n v="1.4547567567567568"/>
    <n v="89.71"/>
  </r>
  <r>
    <s v="2025-08-02"/>
    <x v="87"/>
    <s v="display"/>
    <n v="57247"/>
    <n v="441"/>
    <n v="7.7034604433420095E-3"/>
    <n v="21"/>
    <n v="5"/>
    <n v="0.23809523809523808"/>
    <n v="372.11"/>
    <n v="5936.36"/>
    <n v="5564.25"/>
    <n v="15.953239633441722"/>
    <n v="0.84378684807256243"/>
    <n v="74.421999999999997"/>
  </r>
  <r>
    <s v="2025-08-03"/>
    <x v="87"/>
    <s v="display"/>
    <n v="63084"/>
    <n v="316"/>
    <n v="5.0091940904191234E-3"/>
    <n v="19"/>
    <n v="3"/>
    <n v="0.15789473684210525"/>
    <n v="410.05"/>
    <n v="801.9"/>
    <n v="391.84999999999997"/>
    <n v="1.9556151688818435"/>
    <n v="1.2976265822784812"/>
    <n v="136.68333333333334"/>
  </r>
  <r>
    <s v="2025-08-04"/>
    <x v="87"/>
    <s v="display"/>
    <n v="42418"/>
    <n v="211"/>
    <n v="4.9743033617803759E-3"/>
    <n v="14"/>
    <n v="3"/>
    <n v="0.21428571428571427"/>
    <n v="275.72000000000003"/>
    <n v="3085.75"/>
    <n v="2810.0299999999997"/>
    <n v="11.191607427825328"/>
    <n v="1.3067298578199054"/>
    <n v="91.90666666666668"/>
  </r>
  <r>
    <s v="2025-08-05"/>
    <x v="87"/>
    <s v="display"/>
    <n v="68767"/>
    <n v="474"/>
    <n v="6.8928410429421084E-3"/>
    <n v="21"/>
    <n v="1"/>
    <n v="4.7619047619047616E-2"/>
    <n v="446.99"/>
    <n v="0"/>
    <n v="-446.99"/>
    <n v="0"/>
    <n v="0.94301687763713082"/>
    <n v="446.99"/>
  </r>
  <r>
    <s v="2025-08-06"/>
    <x v="87"/>
    <s v="display"/>
    <n v="53338"/>
    <n v="290"/>
    <n v="5.4370242603772167E-3"/>
    <n v="18"/>
    <n v="2"/>
    <n v="0.1111111111111111"/>
    <n v="346.7"/>
    <n v="3232.06"/>
    <n v="2885.36"/>
    <n v="9.3223536198442467"/>
    <n v="1.1955172413793103"/>
    <n v="173.35"/>
  </r>
  <r>
    <s v="2025-08-07"/>
    <x v="87"/>
    <s v="display"/>
    <n v="49590"/>
    <n v="277"/>
    <n v="5.5858035894333531E-3"/>
    <n v="11"/>
    <n v="0"/>
    <n v="0"/>
    <n v="322.33999999999997"/>
    <n v="0"/>
    <n v="-322.33999999999997"/>
    <n v="0"/>
    <n v="1.1636823104693139"/>
    <n v="0"/>
  </r>
  <r>
    <s v="2025-08-08"/>
    <x v="87"/>
    <s v="display"/>
    <n v="43255"/>
    <n v="184"/>
    <n v="4.2538434863021619E-3"/>
    <n v="8"/>
    <n v="1"/>
    <n v="0.125"/>
    <n v="281.16000000000003"/>
    <n v="0"/>
    <n v="-281.16000000000003"/>
    <n v="0"/>
    <n v="1.5280434782608696"/>
    <n v="281.16000000000003"/>
  </r>
  <r>
    <s v="2025-08-09"/>
    <x v="87"/>
    <s v="display"/>
    <n v="39458"/>
    <n v="190"/>
    <n v="4.8152465913122817E-3"/>
    <n v="8"/>
    <n v="1"/>
    <n v="0.125"/>
    <n v="256.48"/>
    <n v="1203.3"/>
    <n v="946.81999999999994"/>
    <n v="4.6915938864628819"/>
    <n v="1.3498947368421053"/>
    <n v="256.48"/>
  </r>
  <r>
    <s v="2025-08-10"/>
    <x v="87"/>
    <s v="display"/>
    <n v="51140"/>
    <n v="257"/>
    <n v="5.0254204145482985E-3"/>
    <n v="14"/>
    <n v="4"/>
    <n v="0.2857142857142857"/>
    <n v="332.41"/>
    <n v="1433.2"/>
    <n v="1100.79"/>
    <n v="4.3115429740380851"/>
    <n v="1.2934241245136189"/>
    <n v="83.102500000000006"/>
  </r>
  <r>
    <s v="2025-08-11"/>
    <x v="87"/>
    <s v="display"/>
    <n v="69975"/>
    <n v="539"/>
    <n v="7.7027509824937473E-3"/>
    <n v="23"/>
    <n v="5"/>
    <n v="0.21739130434782608"/>
    <n v="454.84"/>
    <n v="3066.03"/>
    <n v="2611.19"/>
    <n v="6.7408978981619923"/>
    <n v="0.84385899814471244"/>
    <n v="90.967999999999989"/>
  </r>
  <r>
    <s v="2025-08-12"/>
    <x v="87"/>
    <s v="display"/>
    <n v="68956"/>
    <n v="497"/>
    <n v="7.2074946342595278E-3"/>
    <n v="30"/>
    <n v="3"/>
    <n v="0.1"/>
    <n v="448.22"/>
    <n v="0"/>
    <n v="-448.22"/>
    <n v="0"/>
    <n v="0.90185110663983914"/>
    <n v="149.40666666666667"/>
  </r>
  <r>
    <s v="2025-08-13"/>
    <x v="87"/>
    <s v="display"/>
    <n v="59987"/>
    <n v="384"/>
    <n v="6.4013869671762213E-3"/>
    <n v="15"/>
    <n v="4"/>
    <n v="0.26666666666666666"/>
    <n v="389.92"/>
    <n v="2382.61"/>
    <n v="1992.69"/>
    <n v="6.1105098481739848"/>
    <n v="1.0154166666666666"/>
    <n v="97.48"/>
  </r>
  <r>
    <s v="2025-08-14"/>
    <x v="87"/>
    <s v="display"/>
    <n v="46509"/>
    <n v="219"/>
    <n v="4.7087660452815585E-3"/>
    <n v="13"/>
    <n v="3"/>
    <n v="0.23076923076923078"/>
    <n v="302.31"/>
    <n v="585.59"/>
    <n v="283.28000000000003"/>
    <n v="1.9370513711091264"/>
    <n v="1.3804109589041096"/>
    <n v="100.77"/>
  </r>
  <r>
    <s v="2025-08-15"/>
    <x v="87"/>
    <s v="display"/>
    <n v="55293"/>
    <n v="393"/>
    <n v="7.1075904725733819E-3"/>
    <n v="16"/>
    <n v="1"/>
    <n v="6.25E-2"/>
    <n v="359.41"/>
    <n v="0"/>
    <n v="-359.41"/>
    <n v="0"/>
    <n v="0.91452926208651408"/>
    <n v="359.41"/>
  </r>
  <r>
    <s v="2025-08-16"/>
    <x v="87"/>
    <s v="display"/>
    <n v="69018"/>
    <n v="335"/>
    <n v="4.8538062534411314E-3"/>
    <n v="11"/>
    <n v="2"/>
    <n v="0.18181818181818182"/>
    <n v="448.62"/>
    <n v="1513.87"/>
    <n v="1065.25"/>
    <n v="3.3745040345949797"/>
    <n v="1.3391641791044777"/>
    <n v="224.31"/>
  </r>
  <r>
    <s v="2025-08-17"/>
    <x v="87"/>
    <s v="display"/>
    <n v="53789"/>
    <n v="350"/>
    <n v="6.5069066165944706E-3"/>
    <n v="19"/>
    <n v="1"/>
    <n v="5.2631578947368418E-2"/>
    <n v="349.63"/>
    <n v="0"/>
    <n v="-349.63"/>
    <n v="0"/>
    <n v="0.99894285714285713"/>
    <n v="349.63"/>
  </r>
  <r>
    <s v="2025-08-18"/>
    <x v="87"/>
    <s v="display"/>
    <n v="43795"/>
    <n v="267"/>
    <n v="6.0965863683068843E-3"/>
    <n v="17"/>
    <n v="4"/>
    <n v="0.23529411764705882"/>
    <n v="284.67"/>
    <n v="2877.17"/>
    <n v="2592.5"/>
    <n v="10.107036217374503"/>
    <n v="1.066179775280899"/>
    <n v="71.167500000000004"/>
  </r>
  <r>
    <s v="2025-08-19"/>
    <x v="87"/>
    <s v="display"/>
    <n v="51467"/>
    <n v="329"/>
    <n v="6.3924456447820932E-3"/>
    <n v="24"/>
    <n v="1"/>
    <n v="4.1666666666666664E-2"/>
    <n v="334.54"/>
    <n v="760.47"/>
    <n v="425.93"/>
    <n v="2.2731810844742033"/>
    <n v="1.016838905775076"/>
    <n v="334.54"/>
  </r>
  <r>
    <s v="2025-08-20"/>
    <x v="87"/>
    <s v="display"/>
    <n v="65329"/>
    <n v="436"/>
    <n v="6.673912045186671E-3"/>
    <n v="18"/>
    <n v="1"/>
    <n v="5.5555555555555552E-2"/>
    <n v="424.64"/>
    <n v="1270.8699999999999"/>
    <n v="846.2299999999999"/>
    <n v="2.9928174453654859"/>
    <n v="0.97394495412844029"/>
    <n v="424.64"/>
  </r>
  <r>
    <s v="2025-08-21"/>
    <x v="87"/>
    <s v="display"/>
    <n v="70007"/>
    <n v="429"/>
    <n v="6.1279586327081578E-3"/>
    <n v="18"/>
    <n v="1"/>
    <n v="5.5555555555555552E-2"/>
    <n v="455.05"/>
    <n v="2211.56"/>
    <n v="1756.51"/>
    <n v="4.8600373585320291"/>
    <n v="1.0607226107226106"/>
    <n v="455.05"/>
  </r>
  <r>
    <s v="2025-08-22"/>
    <x v="87"/>
    <s v="display"/>
    <n v="55147"/>
    <n v="317"/>
    <n v="5.7482727981576515E-3"/>
    <n v="20"/>
    <n v="1"/>
    <n v="0.05"/>
    <n v="358.46"/>
    <n v="0"/>
    <n v="-358.46"/>
    <n v="0"/>
    <n v="1.1307886435331229"/>
    <n v="358.46"/>
  </r>
  <r>
    <s v="2025-08-23"/>
    <x v="87"/>
    <s v="display"/>
    <n v="47173"/>
    <n v="315"/>
    <n v="6.6775485977147945E-3"/>
    <n v="20"/>
    <n v="1"/>
    <n v="0.05"/>
    <n v="306.63"/>
    <n v="0"/>
    <n v="-306.63"/>
    <n v="0"/>
    <n v="0.97342857142857142"/>
    <n v="306.63"/>
  </r>
  <r>
    <s v="2025-08-24"/>
    <x v="87"/>
    <s v="display"/>
    <n v="51575"/>
    <n v="271"/>
    <n v="5.2544837615123609E-3"/>
    <n v="15"/>
    <n v="3"/>
    <n v="0.2"/>
    <n v="335.24"/>
    <n v="1230.01"/>
    <n v="894.77"/>
    <n v="3.6690430736188997"/>
    <n v="1.2370479704797048"/>
    <n v="111.74666666666667"/>
  </r>
  <r>
    <s v="2025-08-25"/>
    <x v="87"/>
    <s v="display"/>
    <n v="63066"/>
    <n v="354"/>
    <n v="5.6131671582152027E-3"/>
    <n v="23"/>
    <n v="4"/>
    <n v="0.17391304347826086"/>
    <n v="409.93"/>
    <n v="2026.24"/>
    <n v="1616.31"/>
    <n v="4.9428926889956823"/>
    <n v="1.1579943502824859"/>
    <n v="102.4825"/>
  </r>
  <r>
    <s v="2025-08-26"/>
    <x v="87"/>
    <s v="display"/>
    <n v="39513"/>
    <n v="298"/>
    <n v="7.541821678941108E-3"/>
    <n v="15"/>
    <n v="1"/>
    <n v="6.6666666666666666E-2"/>
    <n v="256.83999999999997"/>
    <n v="0"/>
    <n v="-256.83999999999997"/>
    <n v="0"/>
    <n v="0.86187919463087237"/>
    <n v="256.83999999999997"/>
  </r>
  <r>
    <s v="2025-08-27"/>
    <x v="87"/>
    <s v="display"/>
    <n v="52803"/>
    <n v="327"/>
    <n v="6.1928299528435883E-3"/>
    <n v="14"/>
    <n v="3"/>
    <n v="0.21428571428571427"/>
    <n v="343.22"/>
    <n v="0"/>
    <n v="-343.22"/>
    <n v="0"/>
    <n v="1.0496024464831806"/>
    <n v="114.40666666666668"/>
  </r>
  <r>
    <s v="2025-08-28"/>
    <x v="87"/>
    <s v="display"/>
    <n v="69592"/>
    <n v="394"/>
    <n v="5.6615702954362574E-3"/>
    <n v="16"/>
    <n v="2"/>
    <n v="0.125"/>
    <n v="452.35"/>
    <n v="243.54"/>
    <n v="-208.81000000000003"/>
    <n v="0.53838841604951915"/>
    <n v="1.1480964467005077"/>
    <n v="226.17500000000001"/>
  </r>
  <r>
    <s v="2025-08-29"/>
    <x v="87"/>
    <s v="display"/>
    <n v="69750"/>
    <n v="338"/>
    <n v="4.845878136200717E-3"/>
    <n v="21"/>
    <n v="5"/>
    <n v="0.23809523809523808"/>
    <n v="453.38"/>
    <n v="3112.12"/>
    <n v="2658.74"/>
    <n v="6.8642639728263264"/>
    <n v="1.3413609467455621"/>
    <n v="90.676000000000002"/>
  </r>
  <r>
    <s v="2025-08-30"/>
    <x v="87"/>
    <s v="display"/>
    <n v="60421"/>
    <n v="394"/>
    <n v="6.5209116035815362E-3"/>
    <n v="22"/>
    <n v="3"/>
    <n v="0.13636363636363635"/>
    <n v="392.74"/>
    <n v="1108.8499999999999"/>
    <n v="716.1099999999999"/>
    <n v="2.82336915007384"/>
    <n v="0.99680203045685278"/>
    <n v="130.91333333333333"/>
  </r>
  <r>
    <s v="2025-08-31"/>
    <x v="87"/>
    <s v="display"/>
    <n v="69112"/>
    <n v="311"/>
    <n v="4.4999421229308945E-3"/>
    <n v="14"/>
    <n v="1"/>
    <n v="7.1428571428571425E-2"/>
    <n v="449.23"/>
    <n v="0"/>
    <n v="-449.23"/>
    <n v="0"/>
    <n v="1.4444694533762059"/>
    <n v="449.23"/>
  </r>
  <r>
    <s v="2025-09-01"/>
    <x v="87"/>
    <s v="display"/>
    <n v="46460"/>
    <n v="273"/>
    <n v="5.87602238484718E-3"/>
    <n v="19"/>
    <n v="4"/>
    <n v="0.21052631578947367"/>
    <n v="301.99"/>
    <n v="2102.44"/>
    <n v="1800.45"/>
    <n v="6.9619523825292227"/>
    <n v="1.1061904761904762"/>
    <n v="75.497500000000002"/>
  </r>
  <r>
    <s v="2025-09-02"/>
    <x v="87"/>
    <s v="display"/>
    <n v="42043"/>
    <n v="326"/>
    <n v="7.7539661774849557E-3"/>
    <n v="15"/>
    <n v="2"/>
    <n v="0.13333333333333333"/>
    <n v="273.27999999999997"/>
    <n v="0"/>
    <n v="-273.27999999999997"/>
    <n v="0"/>
    <n v="0.83828220858895697"/>
    <n v="136.63999999999999"/>
  </r>
  <r>
    <s v="2025-09-03"/>
    <x v="87"/>
    <s v="display"/>
    <n v="68581"/>
    <n v="364"/>
    <n v="5.3075924818827376E-3"/>
    <n v="13"/>
    <n v="2"/>
    <n v="0.15384615384615385"/>
    <n v="445.78"/>
    <n v="0"/>
    <n v="-445.78"/>
    <n v="0"/>
    <n v="1.2246703296703296"/>
    <n v="222.89"/>
  </r>
  <r>
    <s v="2025-09-04"/>
    <x v="87"/>
    <s v="display"/>
    <n v="50741"/>
    <n v="288"/>
    <n v="5.675883407894996E-3"/>
    <n v="13"/>
    <n v="3"/>
    <n v="0.23076923076923078"/>
    <n v="329.82"/>
    <n v="2336.19"/>
    <n v="2006.3700000000001"/>
    <n v="7.0832272148444613"/>
    <n v="1.1452083333333334"/>
    <n v="109.94"/>
  </r>
  <r>
    <s v="2025-09-05"/>
    <x v="87"/>
    <s v="display"/>
    <n v="60003"/>
    <n v="376"/>
    <n v="6.2663533489992164E-3"/>
    <n v="17"/>
    <n v="1"/>
    <n v="5.8823529411764705E-2"/>
    <n v="390.02"/>
    <n v="522.94000000000005"/>
    <n v="132.92000000000007"/>
    <n v="1.3408030357417571"/>
    <n v="1.0372872340425532"/>
    <n v="390.02"/>
  </r>
  <r>
    <s v="2025-09-06"/>
    <x v="87"/>
    <s v="display"/>
    <n v="47389"/>
    <n v="320"/>
    <n v="6.752621916478508E-3"/>
    <n v="20"/>
    <n v="6"/>
    <n v="0.3"/>
    <n v="308.02999999999997"/>
    <n v="4062.81"/>
    <n v="3754.7799999999997"/>
    <n v="13.189656851605363"/>
    <n v="0.96259374999999991"/>
    <n v="51.338333333333331"/>
  </r>
  <r>
    <s v="2025-09-07"/>
    <x v="87"/>
    <s v="display"/>
    <n v="41166"/>
    <n v="295"/>
    <n v="7.1661079531652331E-3"/>
    <n v="17"/>
    <n v="3"/>
    <n v="0.17647058823529413"/>
    <n v="267.58"/>
    <n v="678.29"/>
    <n v="410.71"/>
    <n v="2.5349054488377307"/>
    <n v="0.9070508474576271"/>
    <n v="89.193333333333328"/>
  </r>
  <r>
    <s v="2025-09-08"/>
    <x v="87"/>
    <s v="display"/>
    <n v="67155"/>
    <n v="366"/>
    <n v="5.4500781773509045E-3"/>
    <n v="26"/>
    <n v="9"/>
    <n v="0.34615384615384615"/>
    <n v="436.51"/>
    <n v="2747.25"/>
    <n v="2310.7399999999998"/>
    <n v="6.2936702481042817"/>
    <n v="1.1926502732240436"/>
    <n v="48.501111111111108"/>
  </r>
  <r>
    <s v="2025-09-09"/>
    <x v="87"/>
    <s v="display"/>
    <n v="60409"/>
    <n v="361"/>
    <n v="5.9759307387971987E-3"/>
    <n v="22"/>
    <n v="3"/>
    <n v="0.13636363636363635"/>
    <n v="392.66"/>
    <n v="2822.97"/>
    <n v="2430.31"/>
    <n v="7.189349564508734"/>
    <n v="1.0877008310249308"/>
    <n v="130.88666666666668"/>
  </r>
  <r>
    <s v="2025-09-10"/>
    <x v="87"/>
    <s v="display"/>
    <n v="41838"/>
    <n v="213"/>
    <n v="5.0910655385056651E-3"/>
    <n v="8"/>
    <n v="2"/>
    <n v="0.25"/>
    <n v="271.95"/>
    <n v="1638.72"/>
    <n v="1366.77"/>
    <n v="6.0258135686707117"/>
    <n v="1.2767605633802817"/>
    <n v="135.97499999999999"/>
  </r>
  <r>
    <s v="2025-09-11"/>
    <x v="87"/>
    <s v="display"/>
    <n v="60778"/>
    <n v="346"/>
    <n v="5.6928493862910918E-3"/>
    <n v="20"/>
    <n v="2"/>
    <n v="0.1"/>
    <n v="395.06"/>
    <n v="0"/>
    <n v="-395.06"/>
    <n v="0"/>
    <n v="1.1417919075144509"/>
    <n v="197.53"/>
  </r>
  <r>
    <s v="2025-09-12"/>
    <x v="87"/>
    <s v="display"/>
    <n v="63436"/>
    <n v="475"/>
    <n v="7.4878617819534648E-3"/>
    <n v="34"/>
    <n v="3"/>
    <n v="8.8235294117647065E-2"/>
    <n v="412.34"/>
    <n v="0"/>
    <n v="-412.34"/>
    <n v="0"/>
    <n v="0.86808421052631579"/>
    <n v="137.44666666666666"/>
  </r>
  <r>
    <s v="2025-09-13"/>
    <x v="87"/>
    <s v="display"/>
    <n v="57407"/>
    <n v="347"/>
    <n v="6.0445590259027649E-3"/>
    <n v="20"/>
    <n v="2"/>
    <n v="0.1"/>
    <n v="373.15"/>
    <n v="4074.67"/>
    <n v="3701.52"/>
    <n v="10.919656974407076"/>
    <n v="1.0753602305475505"/>
    <n v="186.57499999999999"/>
  </r>
  <r>
    <s v="2025-09-14"/>
    <x v="87"/>
    <s v="display"/>
    <n v="63670"/>
    <n v="344"/>
    <n v="5.4028584890843407E-3"/>
    <n v="19"/>
    <n v="4"/>
    <n v="0.21052631578947367"/>
    <n v="413.86"/>
    <n v="968.48"/>
    <n v="554.62"/>
    <n v="2.340115014739284"/>
    <n v="1.2030813953488373"/>
    <n v="103.465"/>
  </r>
  <r>
    <s v="2025-09-15"/>
    <x v="87"/>
    <s v="display"/>
    <n v="44683"/>
    <n v="187"/>
    <n v="4.1850368148960452E-3"/>
    <n v="8"/>
    <n v="1"/>
    <n v="0.125"/>
    <n v="290.44"/>
    <n v="0"/>
    <n v="-290.44"/>
    <n v="0"/>
    <n v="1.5531550802139038"/>
    <n v="290.44"/>
  </r>
  <r>
    <s v="2025-09-16"/>
    <x v="87"/>
    <s v="display"/>
    <n v="55581"/>
    <n v="274"/>
    <n v="4.9297421780824385E-3"/>
    <n v="11"/>
    <n v="2"/>
    <n v="0.18181818181818182"/>
    <n v="361.28"/>
    <n v="0"/>
    <n v="-361.28"/>
    <n v="0"/>
    <n v="1.3185401459854014"/>
    <n v="180.64"/>
  </r>
  <r>
    <s v="2025-09-17"/>
    <x v="87"/>
    <s v="display"/>
    <n v="60078"/>
    <n v="271"/>
    <n v="4.510802623256433E-3"/>
    <n v="15"/>
    <n v="3"/>
    <n v="0.2"/>
    <n v="390.51"/>
    <n v="2882.94"/>
    <n v="2492.4300000000003"/>
    <n v="7.3824998079434589"/>
    <n v="1.4409963099630996"/>
    <n v="130.16999999999999"/>
  </r>
  <r>
    <s v="2025-09-18"/>
    <x v="87"/>
    <s v="display"/>
    <n v="42998"/>
    <n v="279"/>
    <n v="6.4886738918089213E-3"/>
    <n v="18"/>
    <n v="0"/>
    <n v="0"/>
    <n v="279.49"/>
    <n v="0"/>
    <n v="-279.49"/>
    <n v="0"/>
    <n v="1.0017562724014337"/>
    <n v="0"/>
  </r>
  <r>
    <s v="2025-09-19"/>
    <x v="87"/>
    <s v="display"/>
    <n v="67144"/>
    <n v="343"/>
    <n v="5.1084236864053379E-3"/>
    <n v="14"/>
    <n v="4"/>
    <n v="0.2857142857142857"/>
    <n v="436.44"/>
    <n v="1190.67"/>
    <n v="754.23"/>
    <n v="2.7281413252680782"/>
    <n v="1.2724198250728862"/>
    <n v="109.11"/>
  </r>
  <r>
    <s v="2025-09-20"/>
    <x v="87"/>
    <s v="display"/>
    <n v="54529"/>
    <n v="421"/>
    <n v="7.7206623998239471E-3"/>
    <n v="26"/>
    <n v="3"/>
    <n v="0.11538461538461539"/>
    <n v="354.44"/>
    <n v="841.24"/>
    <n v="486.8"/>
    <n v="2.3734341496445097"/>
    <n v="0.84190023752969123"/>
    <n v="118.14666666666666"/>
  </r>
  <r>
    <s v="2025-09-21"/>
    <x v="87"/>
    <s v="display"/>
    <n v="65120"/>
    <n v="410"/>
    <n v="6.2960687960687961E-3"/>
    <n v="27"/>
    <n v="3"/>
    <n v="0.1111111111111111"/>
    <n v="423.28"/>
    <n v="3508.79"/>
    <n v="3085.51"/>
    <n v="8.2895246645246647"/>
    <n v="1.0323902439024391"/>
    <n v="141.09333333333333"/>
  </r>
  <r>
    <s v="2025-09-22"/>
    <x v="87"/>
    <s v="display"/>
    <n v="45830"/>
    <n v="256"/>
    <n v="5.5858607898756274E-3"/>
    <n v="16"/>
    <n v="1"/>
    <n v="6.25E-2"/>
    <n v="297.89999999999998"/>
    <n v="428.97"/>
    <n v="131.07000000000005"/>
    <n v="1.4399798590130919"/>
    <n v="1.1636718749999999"/>
    <n v="297.89999999999998"/>
  </r>
  <r>
    <s v="2025-09-23"/>
    <x v="87"/>
    <s v="display"/>
    <n v="69115"/>
    <n v="384"/>
    <n v="5.5559574622006799E-3"/>
    <n v="26"/>
    <n v="2"/>
    <n v="7.6923076923076927E-2"/>
    <n v="449.25"/>
    <n v="572.16"/>
    <n v="122.90999999999997"/>
    <n v="1.2735893155258764"/>
    <n v="1.169921875"/>
    <n v="224.625"/>
  </r>
  <r>
    <s v="2025-09-24"/>
    <x v="87"/>
    <s v="display"/>
    <n v="50470"/>
    <n v="337"/>
    <n v="6.6772340003962748E-3"/>
    <n v="12"/>
    <n v="3"/>
    <n v="0.25"/>
    <n v="328.06"/>
    <n v="3408.21"/>
    <n v="3080.15"/>
    <n v="10.388983722489789"/>
    <n v="0.97347181008902073"/>
    <n v="109.35333333333334"/>
  </r>
  <r>
    <s v="2025-09-25"/>
    <x v="87"/>
    <s v="display"/>
    <n v="42664"/>
    <n v="199"/>
    <n v="4.6643540221263831E-3"/>
    <n v="12"/>
    <n v="1"/>
    <n v="8.3333333333333329E-2"/>
    <n v="277.32"/>
    <n v="0"/>
    <n v="-277.32"/>
    <n v="0"/>
    <n v="1.3935678391959798"/>
    <n v="277.32"/>
  </r>
  <r>
    <s v="2025-09-26"/>
    <x v="87"/>
    <s v="display"/>
    <n v="44646"/>
    <n v="328"/>
    <n v="7.3466827935313355E-3"/>
    <n v="15"/>
    <n v="5"/>
    <n v="0.33333333333333331"/>
    <n v="290.2"/>
    <n v="3568.28"/>
    <n v="3278.0800000000004"/>
    <n v="12.29593383873191"/>
    <n v="0.88475609756097562"/>
    <n v="58.04"/>
  </r>
  <r>
    <s v="2025-09-27"/>
    <x v="87"/>
    <s v="display"/>
    <n v="38516"/>
    <n v="208"/>
    <n v="5.4003531000103855E-3"/>
    <n v="8"/>
    <n v="1"/>
    <n v="0.125"/>
    <n v="250.36"/>
    <n v="0"/>
    <n v="-250.36"/>
    <n v="0"/>
    <n v="1.2036538461538462"/>
    <n v="250.36"/>
  </r>
  <r>
    <s v="2025-09-28"/>
    <x v="87"/>
    <s v="display"/>
    <n v="45913"/>
    <n v="213"/>
    <n v="4.6392089386448282E-3"/>
    <n v="15"/>
    <n v="1"/>
    <n v="6.6666666666666666E-2"/>
    <n v="298.44"/>
    <n v="1765.43"/>
    <n v="1466.99"/>
    <n v="5.9155274091944783"/>
    <n v="1.4011267605633804"/>
    <n v="298.44"/>
  </r>
  <r>
    <s v="2025-09-29"/>
    <x v="87"/>
    <s v="display"/>
    <n v="59047"/>
    <n v="356"/>
    <n v="6.0290954663234373E-3"/>
    <n v="22"/>
    <n v="4"/>
    <n v="0.18181818181818182"/>
    <n v="383.81"/>
    <n v="0"/>
    <n v="-383.81"/>
    <n v="0"/>
    <n v="1.0781179775280898"/>
    <n v="95.952500000000001"/>
  </r>
  <r>
    <s v="2025-09-30"/>
    <x v="87"/>
    <s v="display"/>
    <n v="42961"/>
    <n v="189"/>
    <n v="4.399338935313424E-3"/>
    <n v="7"/>
    <n v="0"/>
    <n v="0"/>
    <n v="279.25"/>
    <n v="0"/>
    <n v="-279.25"/>
    <n v="0"/>
    <n v="1.4775132275132274"/>
    <n v="0"/>
  </r>
  <r>
    <s v="2025-10-01"/>
    <x v="87"/>
    <s v="display"/>
    <n v="38849"/>
    <n v="277"/>
    <n v="7.130170660763469E-3"/>
    <n v="15"/>
    <n v="0"/>
    <n v="0"/>
    <n v="252.52"/>
    <n v="0"/>
    <n v="-252.52"/>
    <n v="0"/>
    <n v="0.91162454873646215"/>
    <n v="0"/>
  </r>
  <r>
    <s v="2025-10-02"/>
    <x v="87"/>
    <s v="display"/>
    <n v="51710"/>
    <n v="219"/>
    <n v="4.2351576097466644E-3"/>
    <n v="11"/>
    <n v="1"/>
    <n v="9.0909090909090912E-2"/>
    <n v="336.12"/>
    <n v="0"/>
    <n v="-336.12"/>
    <n v="0"/>
    <n v="1.5347945205479452"/>
    <n v="336.12"/>
  </r>
  <r>
    <s v="2025-10-03"/>
    <x v="87"/>
    <s v="display"/>
    <n v="48469"/>
    <n v="251"/>
    <n v="5.1785677443314283E-3"/>
    <n v="10"/>
    <n v="0"/>
    <n v="0"/>
    <n v="315.05"/>
    <n v="0"/>
    <n v="-315.05"/>
    <n v="0"/>
    <n v="1.255179282868526"/>
    <n v="0"/>
  </r>
  <r>
    <s v="2025-10-04"/>
    <x v="87"/>
    <s v="display"/>
    <n v="66056"/>
    <n v="429"/>
    <n v="6.4944895240402079E-3"/>
    <n v="24"/>
    <n v="5"/>
    <n v="0.20833333333333334"/>
    <n v="429.37"/>
    <n v="7189.32"/>
    <n v="6759.95"/>
    <n v="16.743880569206045"/>
    <n v="1.0008624708624709"/>
    <n v="85.873999999999995"/>
  </r>
  <r>
    <s v="2025-10-05"/>
    <x v="87"/>
    <s v="display"/>
    <n v="50901"/>
    <n v="314"/>
    <n v="6.1688375473959254E-3"/>
    <n v="20"/>
    <n v="2"/>
    <n v="0.1"/>
    <n v="330.86"/>
    <n v="2278.66"/>
    <n v="1947.7999999999997"/>
    <n v="6.8870821495496575"/>
    <n v="1.0536942675159235"/>
    <n v="165.43"/>
  </r>
  <r>
    <s v="2025-10-06"/>
    <x v="87"/>
    <s v="display"/>
    <n v="60006"/>
    <n v="392"/>
    <n v="6.5326800653268003E-3"/>
    <n v="16"/>
    <n v="4"/>
    <n v="0.25"/>
    <n v="390.04"/>
    <n v="1464.95"/>
    <n v="1074.9100000000001"/>
    <n v="3.7558968310942467"/>
    <n v="0.99500000000000011"/>
    <n v="97.51"/>
  </r>
  <r>
    <s v="2025-10-07"/>
    <x v="87"/>
    <s v="display"/>
    <n v="64964"/>
    <n v="289"/>
    <n v="4.448617695954683E-3"/>
    <n v="20"/>
    <n v="5"/>
    <n v="0.25"/>
    <n v="422.27"/>
    <n v="3209.02"/>
    <n v="2786.75"/>
    <n v="7.5994505884860404"/>
    <n v="1.4611418685121107"/>
    <n v="84.453999999999994"/>
  </r>
  <r>
    <s v="2023-12-27"/>
    <x v="88"/>
    <s v="video"/>
    <n v="53368"/>
    <n v="341"/>
    <n v="6.389596762104632E-3"/>
    <n v="16"/>
    <n v="2"/>
    <n v="0.125"/>
    <n v="800.53"/>
    <n v="0"/>
    <n v="-800.53"/>
    <n v="0"/>
    <n v="2.3475953079178886"/>
    <n v="400.26499999999999"/>
  </r>
  <r>
    <s v="2023-12-28"/>
    <x v="88"/>
    <s v="video"/>
    <n v="47751"/>
    <n v="348"/>
    <n v="7.2878054909844819E-3"/>
    <n v="16"/>
    <n v="1"/>
    <n v="6.25E-2"/>
    <n v="716.27"/>
    <n v="0"/>
    <n v="-716.27"/>
    <n v="0"/>
    <n v="2.0582471264367816"/>
    <n v="716.27"/>
  </r>
  <r>
    <s v="2023-12-29"/>
    <x v="88"/>
    <s v="video"/>
    <n v="50434"/>
    <n v="345"/>
    <n v="6.8406233889836219E-3"/>
    <n v="21"/>
    <n v="1"/>
    <n v="4.7619047619047616E-2"/>
    <n v="756.52"/>
    <n v="2093.14"/>
    <n v="1336.62"/>
    <n v="2.7668006133347434"/>
    <n v="2.1928115942028983"/>
    <n v="756.52"/>
  </r>
  <r>
    <s v="2023-12-30"/>
    <x v="88"/>
    <s v="video"/>
    <n v="49499"/>
    <n v="527"/>
    <n v="1.0646679730903654E-2"/>
    <n v="35"/>
    <n v="3"/>
    <n v="8.5714285714285715E-2"/>
    <n v="742.49"/>
    <n v="2260.3000000000002"/>
    <n v="1517.8100000000002"/>
    <n v="3.0442160837182994"/>
    <n v="1.408899430740038"/>
    <n v="247.49666666666667"/>
  </r>
  <r>
    <s v="2023-12-31"/>
    <x v="88"/>
    <s v="video"/>
    <n v="55329"/>
    <n v="536"/>
    <n v="9.6875056480326769E-3"/>
    <n v="30"/>
    <n v="3"/>
    <n v="0.1"/>
    <n v="829.94"/>
    <n v="2140.31"/>
    <n v="1310.3699999999999"/>
    <n v="2.5788731715545699"/>
    <n v="1.5483955223880599"/>
    <n v="276.6466666666667"/>
  </r>
  <r>
    <s v="2024-01-01"/>
    <x v="88"/>
    <s v="video"/>
    <n v="53348"/>
    <n v="434"/>
    <n v="8.1352628027292501E-3"/>
    <n v="31"/>
    <n v="5"/>
    <n v="0.16129032258064516"/>
    <n v="800.22"/>
    <n v="4041.98"/>
    <n v="3241.76"/>
    <n v="5.0510859513633752"/>
    <n v="1.8438248847926269"/>
    <n v="160.04400000000001"/>
  </r>
  <r>
    <s v="2024-01-02"/>
    <x v="88"/>
    <s v="video"/>
    <n v="53979"/>
    <n v="410"/>
    <n v="7.5955464161988921E-3"/>
    <n v="29"/>
    <n v="8"/>
    <n v="0.27586206896551724"/>
    <n v="809.69"/>
    <n v="3256.31"/>
    <n v="2446.62"/>
    <n v="4.0216749620225025"/>
    <n v="1.9748536585365855"/>
    <n v="101.21125000000001"/>
  </r>
  <r>
    <s v="2024-01-03"/>
    <x v="88"/>
    <s v="video"/>
    <n v="54159"/>
    <n v="523"/>
    <n v="9.6567514171236549E-3"/>
    <n v="19"/>
    <n v="4"/>
    <n v="0.21052631578947367"/>
    <n v="812.39"/>
    <n v="3311.74"/>
    <n v="2499.35"/>
    <n v="4.0765395930525976"/>
    <n v="1.5533269598470363"/>
    <n v="203.0975"/>
  </r>
  <r>
    <s v="2024-01-04"/>
    <x v="88"/>
    <s v="video"/>
    <n v="58427"/>
    <n v="601"/>
    <n v="1.0286340219419104E-2"/>
    <n v="27"/>
    <n v="4"/>
    <n v="0.14814814814814814"/>
    <n v="876.41"/>
    <n v="506.84"/>
    <n v="-369.57"/>
    <n v="0.57831380290046897"/>
    <n v="1.4582529118136438"/>
    <n v="219.10249999999999"/>
  </r>
  <r>
    <s v="2024-01-05"/>
    <x v="88"/>
    <s v="video"/>
    <n v="33829"/>
    <n v="335"/>
    <n v="9.9027461645333891E-3"/>
    <n v="24"/>
    <n v="3"/>
    <n v="0.125"/>
    <n v="507.44"/>
    <n v="101.36"/>
    <n v="-406.08"/>
    <n v="0.19974775342897683"/>
    <n v="1.5147462686567164"/>
    <n v="169.14666666666668"/>
  </r>
  <r>
    <s v="2024-01-06"/>
    <x v="88"/>
    <s v="video"/>
    <n v="50791"/>
    <n v="546"/>
    <n v="1.0749936012285641E-2"/>
    <n v="26"/>
    <n v="5"/>
    <n v="0.19230769230769232"/>
    <n v="761.87"/>
    <n v="393.72"/>
    <n v="-368.15"/>
    <n v="0.51678107813669005"/>
    <n v="1.3953663003663004"/>
    <n v="152.374"/>
  </r>
  <r>
    <s v="2024-01-07"/>
    <x v="88"/>
    <s v="video"/>
    <n v="52954"/>
    <n v="349"/>
    <n v="6.5906258261887677E-3"/>
    <n v="23"/>
    <n v="3"/>
    <n v="0.13043478260869565"/>
    <n v="794.31"/>
    <n v="928.82"/>
    <n v="134.5100000000001"/>
    <n v="1.1693419445808313"/>
    <n v="2.2759598853868193"/>
    <n v="264.77"/>
  </r>
  <r>
    <s v="2024-01-08"/>
    <x v="88"/>
    <s v="video"/>
    <n v="35690"/>
    <n v="304"/>
    <n v="8.5177920986270663E-3"/>
    <n v="21"/>
    <n v="4"/>
    <n v="0.19047619047619047"/>
    <n v="535.36"/>
    <n v="340.47"/>
    <n v="-194.89"/>
    <n v="0.63596458457860139"/>
    <n v="1.7610526315789474"/>
    <n v="133.84"/>
  </r>
  <r>
    <s v="2024-01-09"/>
    <x v="88"/>
    <s v="video"/>
    <n v="42166"/>
    <n v="282"/>
    <n v="6.6878527723758475E-3"/>
    <n v="10"/>
    <n v="2"/>
    <n v="0.2"/>
    <n v="632.49"/>
    <n v="0"/>
    <n v="-632.49"/>
    <n v="0"/>
    <n v="2.242872340425532"/>
    <n v="316.245"/>
  </r>
  <r>
    <s v="2024-01-10"/>
    <x v="88"/>
    <s v="video"/>
    <n v="55900"/>
    <n v="602"/>
    <n v="1.0769230769230769E-2"/>
    <n v="35"/>
    <n v="4"/>
    <n v="0.11428571428571428"/>
    <n v="838.5"/>
    <n v="2426.14"/>
    <n v="1587.6399999999999"/>
    <n v="2.8934287418008346"/>
    <n v="1.3928571428571428"/>
    <n v="209.625"/>
  </r>
  <r>
    <s v="2024-01-11"/>
    <x v="88"/>
    <s v="video"/>
    <n v="51743"/>
    <n v="484"/>
    <n v="9.3539222696789898E-3"/>
    <n v="35"/>
    <n v="6"/>
    <n v="0.17142857142857143"/>
    <n v="776.15"/>
    <n v="3640.43"/>
    <n v="2864.2799999999997"/>
    <n v="4.6903691296785412"/>
    <n v="1.6036157024793387"/>
    <n v="129.35833333333332"/>
  </r>
  <r>
    <s v="2024-01-12"/>
    <x v="88"/>
    <s v="video"/>
    <n v="33602"/>
    <n v="321"/>
    <n v="9.5530027974525325E-3"/>
    <n v="16"/>
    <n v="4"/>
    <n v="0.25"/>
    <n v="504.04"/>
    <n v="3015.46"/>
    <n v="2511.42"/>
    <n v="5.9825807475597177"/>
    <n v="1.5702180685358256"/>
    <n v="126.01"/>
  </r>
  <r>
    <s v="2024-01-13"/>
    <x v="88"/>
    <s v="video"/>
    <n v="54914"/>
    <n v="381"/>
    <n v="6.9381214262301052E-3"/>
    <n v="19"/>
    <n v="2"/>
    <n v="0.10526315789473684"/>
    <n v="823.71"/>
    <n v="3222.74"/>
    <n v="2399.0299999999997"/>
    <n v="3.9124691942552592"/>
    <n v="2.161968503937008"/>
    <n v="411.85500000000002"/>
  </r>
  <r>
    <s v="2024-01-14"/>
    <x v="88"/>
    <s v="video"/>
    <n v="42824"/>
    <n v="288"/>
    <n v="6.7252008219689892E-3"/>
    <n v="20"/>
    <n v="1"/>
    <n v="0.05"/>
    <n v="642.37"/>
    <n v="0"/>
    <n v="-642.37"/>
    <n v="0"/>
    <n v="2.2304513888888891"/>
    <n v="642.37"/>
  </r>
  <r>
    <s v="2024-01-15"/>
    <x v="88"/>
    <s v="video"/>
    <n v="36082"/>
    <n v="404"/>
    <n v="1.1196718585444266E-2"/>
    <n v="19"/>
    <n v="4"/>
    <n v="0.21052631578947367"/>
    <n v="541.24"/>
    <n v="4144.49"/>
    <n v="3603.25"/>
    <n v="7.6573978272115877"/>
    <n v="1.3397029702970298"/>
    <n v="135.31"/>
  </r>
  <r>
    <s v="2024-01-16"/>
    <x v="88"/>
    <s v="video"/>
    <n v="47429"/>
    <n v="348"/>
    <n v="7.3372830968394861E-3"/>
    <n v="19"/>
    <n v="3"/>
    <n v="0.15789473684210525"/>
    <n v="711.44"/>
    <n v="3583.07"/>
    <n v="2871.63"/>
    <n v="5.036362869672776"/>
    <n v="2.0443678160919543"/>
    <n v="237.14666666666668"/>
  </r>
  <r>
    <s v="2024-01-17"/>
    <x v="88"/>
    <s v="video"/>
    <n v="51265"/>
    <n v="330"/>
    <n v="6.437140349166098E-3"/>
    <n v="14"/>
    <n v="0"/>
    <n v="0"/>
    <n v="768.98"/>
    <n v="0"/>
    <n v="-768.98"/>
    <n v="0"/>
    <n v="2.3302424242424244"/>
    <n v="0"/>
  </r>
  <r>
    <s v="2024-01-18"/>
    <x v="88"/>
    <s v="video"/>
    <n v="35784"/>
    <n v="315"/>
    <n v="8.8028169014084511E-3"/>
    <n v="11"/>
    <n v="0"/>
    <n v="0"/>
    <n v="536.77"/>
    <n v="0"/>
    <n v="-536.77"/>
    <n v="0"/>
    <n v="1.704031746031746"/>
    <n v="0"/>
  </r>
  <r>
    <s v="2024-01-19"/>
    <x v="88"/>
    <s v="video"/>
    <n v="48321"/>
    <n v="494"/>
    <n v="1.0223298358891578E-2"/>
    <n v="19"/>
    <n v="5"/>
    <n v="0.26315789473684209"/>
    <n v="724.82"/>
    <n v="2235.88"/>
    <n v="1511.06"/>
    <n v="3.0847382798487901"/>
    <n v="1.4672469635627532"/>
    <n v="144.964"/>
  </r>
  <r>
    <s v="2024-01-20"/>
    <x v="88"/>
    <s v="video"/>
    <n v="44757"/>
    <n v="514"/>
    <n v="1.1484237102576133E-2"/>
    <n v="31"/>
    <n v="3"/>
    <n v="9.6774193548387094E-2"/>
    <n v="671.36"/>
    <n v="2960.87"/>
    <n v="2289.5099999999998"/>
    <n v="4.4102567921830316"/>
    <n v="1.306147859922179"/>
    <n v="223.78666666666666"/>
  </r>
  <r>
    <s v="2024-01-21"/>
    <x v="88"/>
    <s v="video"/>
    <n v="43938"/>
    <n v="395"/>
    <n v="8.9899403705220992E-3"/>
    <n v="26"/>
    <n v="8"/>
    <n v="0.30769230769230771"/>
    <n v="659.08"/>
    <n v="4215.21"/>
    <n v="3556.13"/>
    <n v="6.3955968926382223"/>
    <n v="1.6685569620253167"/>
    <n v="82.385000000000005"/>
  </r>
  <r>
    <s v="2024-01-22"/>
    <x v="88"/>
    <s v="video"/>
    <n v="48547"/>
    <n v="371"/>
    <n v="7.6420788102251423E-3"/>
    <n v="19"/>
    <n v="1"/>
    <n v="5.2631578947368418E-2"/>
    <n v="728.21"/>
    <n v="0"/>
    <n v="-728.21"/>
    <n v="0"/>
    <n v="1.9628301886792454"/>
    <n v="728.21"/>
  </r>
  <r>
    <s v="2024-01-23"/>
    <x v="88"/>
    <s v="video"/>
    <n v="38732"/>
    <n v="403"/>
    <n v="1.0404833212847258E-2"/>
    <n v="26"/>
    <n v="7"/>
    <n v="0.26923076923076922"/>
    <n v="580.98"/>
    <n v="5912.05"/>
    <n v="5331.07"/>
    <n v="10.175995731350477"/>
    <n v="1.4416377171215882"/>
    <n v="82.997142857142862"/>
  </r>
  <r>
    <s v="2024-01-24"/>
    <x v="88"/>
    <s v="video"/>
    <n v="43946"/>
    <n v="438"/>
    <n v="9.9667774086378731E-3"/>
    <n v="26"/>
    <n v="5"/>
    <n v="0.19230769230769232"/>
    <n v="659.19"/>
    <n v="3824.38"/>
    <n v="3165.19"/>
    <n v="5.8016353403419343"/>
    <n v="1.5050000000000001"/>
    <n v="131.83800000000002"/>
  </r>
  <r>
    <s v="2024-01-25"/>
    <x v="88"/>
    <s v="video"/>
    <n v="41477"/>
    <n v="381"/>
    <n v="9.1858138245292566E-3"/>
    <n v="27"/>
    <n v="3"/>
    <n v="0.1111111111111111"/>
    <n v="622.16"/>
    <n v="466.52"/>
    <n v="-155.63999999999999"/>
    <n v="0.74983926964124981"/>
    <n v="1.6329658792650918"/>
    <n v="207.38666666666666"/>
  </r>
  <r>
    <s v="2024-01-26"/>
    <x v="88"/>
    <s v="video"/>
    <n v="47138"/>
    <n v="506"/>
    <n v="1.0734439305867878E-2"/>
    <n v="20"/>
    <n v="3"/>
    <n v="0.15"/>
    <n v="707.07"/>
    <n v="680.67"/>
    <n v="-26.400000000000091"/>
    <n v="0.96266281980567681"/>
    <n v="1.3973715415019763"/>
    <n v="235.69000000000003"/>
  </r>
  <r>
    <s v="2024-01-27"/>
    <x v="88"/>
    <s v="video"/>
    <n v="57633"/>
    <n v="477"/>
    <n v="8.276508250481495E-3"/>
    <n v="21"/>
    <n v="5"/>
    <n v="0.23809523809523808"/>
    <n v="864.5"/>
    <n v="1550.34"/>
    <n v="685.83999999999992"/>
    <n v="1.7933371891266627"/>
    <n v="1.8123689727463312"/>
    <n v="172.9"/>
  </r>
  <r>
    <s v="2024-01-28"/>
    <x v="88"/>
    <s v="video"/>
    <n v="39592"/>
    <n v="431"/>
    <n v="1.0886037583350171E-2"/>
    <n v="29"/>
    <n v="3"/>
    <n v="0.10344827586206896"/>
    <n v="593.89"/>
    <n v="1986.24"/>
    <n v="1392.35"/>
    <n v="3.344457727862062"/>
    <n v="1.3779350348027841"/>
    <n v="197.96333333333334"/>
  </r>
  <r>
    <s v="2024-01-29"/>
    <x v="88"/>
    <s v="video"/>
    <n v="47220"/>
    <n v="518"/>
    <n v="1.0969927996611605E-2"/>
    <n v="28"/>
    <n v="4"/>
    <n v="0.14285714285714285"/>
    <n v="708.31"/>
    <n v="429.86"/>
    <n v="-278.44999999999993"/>
    <n v="0.60688116785023516"/>
    <n v="1.3673938223938222"/>
    <n v="177.07749999999999"/>
  </r>
  <r>
    <s v="2024-01-30"/>
    <x v="88"/>
    <s v="video"/>
    <n v="48880"/>
    <n v="451"/>
    <n v="9.2266775777414076E-3"/>
    <n v="22"/>
    <n v="3"/>
    <n v="0.13636363636363635"/>
    <n v="733.21"/>
    <n v="2421.44"/>
    <n v="1688.23"/>
    <n v="3.3025190600237311"/>
    <n v="1.6257427937915743"/>
    <n v="244.40333333333334"/>
  </r>
  <r>
    <s v="2024-01-31"/>
    <x v="88"/>
    <s v="video"/>
    <n v="53121"/>
    <n v="431"/>
    <n v="8.1135520792153769E-3"/>
    <n v="16"/>
    <n v="3"/>
    <n v="0.1875"/>
    <n v="796.82"/>
    <n v="0"/>
    <n v="-796.82"/>
    <n v="0"/>
    <n v="1.8487703016241301"/>
    <n v="265.60666666666668"/>
  </r>
  <r>
    <s v="2024-02-01"/>
    <x v="88"/>
    <s v="video"/>
    <n v="33702"/>
    <n v="296"/>
    <n v="8.7828615512432501E-3"/>
    <n v="14"/>
    <n v="2"/>
    <n v="0.14285714285714285"/>
    <n v="505.54"/>
    <n v="0"/>
    <n v="-505.54"/>
    <n v="0"/>
    <n v="1.7079054054054055"/>
    <n v="252.77"/>
  </r>
  <r>
    <s v="2024-02-02"/>
    <x v="88"/>
    <s v="video"/>
    <n v="44768"/>
    <n v="434"/>
    <n v="9.6944245889921364E-3"/>
    <n v="17"/>
    <n v="4"/>
    <n v="0.23529411764705882"/>
    <n v="671.52"/>
    <n v="5247.29"/>
    <n v="4575.7700000000004"/>
    <n v="7.814048725279962"/>
    <n v="1.5472811059907834"/>
    <n v="167.88"/>
  </r>
  <r>
    <s v="2024-02-03"/>
    <x v="88"/>
    <s v="video"/>
    <n v="32872"/>
    <n v="255"/>
    <n v="7.7573618885373574E-3"/>
    <n v="18"/>
    <n v="4"/>
    <n v="0.22222222222222221"/>
    <n v="493.08"/>
    <n v="1652.55"/>
    <n v="1159.47"/>
    <n v="3.351484546118277"/>
    <n v="1.9336470588235293"/>
    <n v="123.27"/>
  </r>
  <r>
    <s v="2024-02-04"/>
    <x v="88"/>
    <s v="video"/>
    <n v="40319"/>
    <n v="446"/>
    <n v="1.106178228626702E-2"/>
    <n v="22"/>
    <n v="3"/>
    <n v="0.13636363636363635"/>
    <n v="604.79"/>
    <n v="3117.38"/>
    <n v="2512.59"/>
    <n v="5.1544833743944185"/>
    <n v="1.3560313901345291"/>
    <n v="201.59666666666666"/>
  </r>
  <r>
    <s v="2024-02-05"/>
    <x v="88"/>
    <s v="video"/>
    <n v="32371"/>
    <n v="364"/>
    <n v="1.1244632541472305E-2"/>
    <n v="25"/>
    <n v="8"/>
    <n v="0.32"/>
    <n v="485.57"/>
    <n v="3606.91"/>
    <n v="3121.3399999999997"/>
    <n v="7.4281977881664849"/>
    <n v="1.3339835164835165"/>
    <n v="60.696249999999999"/>
  </r>
  <r>
    <s v="2024-02-06"/>
    <x v="88"/>
    <s v="video"/>
    <n v="59388"/>
    <n v="577"/>
    <n v="9.7157674951168591E-3"/>
    <n v="35"/>
    <n v="3"/>
    <n v="8.5714285714285715E-2"/>
    <n v="890.82"/>
    <n v="269.60000000000002"/>
    <n v="-621.22"/>
    <n v="0.30264250914887408"/>
    <n v="1.5438821490467938"/>
    <n v="296.94"/>
  </r>
  <r>
    <s v="2024-02-07"/>
    <x v="88"/>
    <s v="video"/>
    <n v="38786"/>
    <n v="247"/>
    <n v="6.3682772134275251E-3"/>
    <n v="12"/>
    <n v="1"/>
    <n v="8.3333333333333329E-2"/>
    <n v="581.79999999999995"/>
    <n v="485.31"/>
    <n v="-96.489999999999952"/>
    <n v="0.83415262976968041"/>
    <n v="2.355465587044534"/>
    <n v="581.79999999999995"/>
  </r>
  <r>
    <s v="2024-02-08"/>
    <x v="88"/>
    <s v="video"/>
    <n v="54796"/>
    <n v="507"/>
    <n v="9.2525001824950732E-3"/>
    <n v="35"/>
    <n v="4"/>
    <n v="0.11428571428571428"/>
    <n v="821.94"/>
    <n v="1249.74"/>
    <n v="427.79999999999995"/>
    <n v="1.5204759471494269"/>
    <n v="1.6211834319526628"/>
    <n v="205.48500000000001"/>
  </r>
  <r>
    <s v="2024-02-09"/>
    <x v="88"/>
    <s v="video"/>
    <n v="35648"/>
    <n v="290"/>
    <n v="8.1350987432675052E-3"/>
    <n v="17"/>
    <n v="5"/>
    <n v="0.29411764705882354"/>
    <n v="534.73"/>
    <n v="4143.74"/>
    <n v="3609.0099999999998"/>
    <n v="7.749219232135844"/>
    <n v="1.8438965517241379"/>
    <n v="106.946"/>
  </r>
  <r>
    <s v="2024-02-10"/>
    <x v="88"/>
    <s v="video"/>
    <n v="59500"/>
    <n v="478"/>
    <n v="8.0336134453781512E-3"/>
    <n v="19"/>
    <n v="6"/>
    <n v="0.31578947368421051"/>
    <n v="892.5"/>
    <n v="5611.94"/>
    <n v="4719.4399999999996"/>
    <n v="6.2878879551820726"/>
    <n v="1.8671548117154813"/>
    <n v="148.75"/>
  </r>
  <r>
    <s v="2024-02-11"/>
    <x v="88"/>
    <s v="video"/>
    <n v="54932"/>
    <n v="430"/>
    <n v="7.827859899512124E-3"/>
    <n v="15"/>
    <n v="6"/>
    <n v="0.4"/>
    <n v="823.98"/>
    <n v="4503.42"/>
    <n v="3679.44"/>
    <n v="5.4654481904900605"/>
    <n v="1.916232558139535"/>
    <n v="137.33000000000001"/>
  </r>
  <r>
    <s v="2024-02-12"/>
    <x v="88"/>
    <s v="video"/>
    <n v="53090"/>
    <n v="371"/>
    <n v="6.9881333584479186E-3"/>
    <n v="21"/>
    <n v="3"/>
    <n v="0.14285714285714285"/>
    <n v="796.35"/>
    <n v="1229.6500000000001"/>
    <n v="433.30000000000007"/>
    <n v="1.5441074904250645"/>
    <n v="2.1464959568733155"/>
    <n v="265.45"/>
  </r>
  <r>
    <s v="2024-02-13"/>
    <x v="88"/>
    <s v="video"/>
    <n v="40507"/>
    <n v="371"/>
    <n v="9.1589108055397835E-3"/>
    <n v="16"/>
    <n v="0"/>
    <n v="0"/>
    <n v="607.61"/>
    <n v="0"/>
    <n v="-607.61"/>
    <n v="0"/>
    <n v="1.6377628032345013"/>
    <n v="0"/>
  </r>
  <r>
    <s v="2024-02-14"/>
    <x v="88"/>
    <s v="video"/>
    <n v="58568"/>
    <n v="527"/>
    <n v="8.9980876929381236E-3"/>
    <n v="34"/>
    <n v="2"/>
    <n v="5.8823529411764705E-2"/>
    <n v="878.52"/>
    <n v="1760.83"/>
    <n v="882.31"/>
    <n v="2.0043140736693528"/>
    <n v="1.6670208728652751"/>
    <n v="439.26"/>
  </r>
  <r>
    <s v="2024-02-15"/>
    <x v="88"/>
    <s v="video"/>
    <n v="53481"/>
    <n v="550"/>
    <n v="1.0284026102728073E-2"/>
    <n v="26"/>
    <n v="5"/>
    <n v="0.19230769230769232"/>
    <n v="802.22"/>
    <n v="1220.69"/>
    <n v="418.47"/>
    <n v="1.5216399491411334"/>
    <n v="1.4585818181818182"/>
    <n v="160.44400000000002"/>
  </r>
  <r>
    <s v="2024-02-16"/>
    <x v="88"/>
    <s v="video"/>
    <n v="54064"/>
    <n v="535"/>
    <n v="9.8956791950281144E-3"/>
    <n v="31"/>
    <n v="4"/>
    <n v="0.12903225806451613"/>
    <n v="810.97"/>
    <n v="5085.04"/>
    <n v="4274.07"/>
    <n v="6.2703182608481196"/>
    <n v="1.5158317757009345"/>
    <n v="202.74250000000001"/>
  </r>
  <r>
    <s v="2024-02-17"/>
    <x v="88"/>
    <s v="video"/>
    <n v="58570"/>
    <n v="384"/>
    <n v="6.5562574696943826E-3"/>
    <n v="27"/>
    <n v="4"/>
    <n v="0.14814814814814814"/>
    <n v="878.56"/>
    <n v="3241.31"/>
    <n v="2362.75"/>
    <n v="3.6893439264250594"/>
    <n v="2.2879166666666664"/>
    <n v="219.64"/>
  </r>
  <r>
    <s v="2024-02-18"/>
    <x v="88"/>
    <s v="video"/>
    <n v="42372"/>
    <n v="397"/>
    <n v="9.3693948834135746E-3"/>
    <n v="16"/>
    <n v="5"/>
    <n v="0.3125"/>
    <n v="635.59"/>
    <n v="3956.93"/>
    <n v="3321.3399999999997"/>
    <n v="6.2256014097138088"/>
    <n v="1.6009823677581865"/>
    <n v="127.11800000000001"/>
  </r>
  <r>
    <s v="2024-02-19"/>
    <x v="88"/>
    <s v="video"/>
    <n v="45132"/>
    <n v="328"/>
    <n v="7.2675706815563236E-3"/>
    <n v="13"/>
    <n v="3"/>
    <n v="0.23076923076923078"/>
    <n v="676.99"/>
    <n v="2547.2399999999998"/>
    <n v="1870.2499999999998"/>
    <n v="3.7625961978758915"/>
    <n v="2.0639939024390244"/>
    <n v="225.66333333333333"/>
  </r>
  <r>
    <s v="2024-02-20"/>
    <x v="88"/>
    <s v="video"/>
    <n v="36233"/>
    <n v="339"/>
    <n v="9.3561118317555814E-3"/>
    <n v="20"/>
    <n v="4"/>
    <n v="0.2"/>
    <n v="543.5"/>
    <n v="2144.2399999999998"/>
    <n v="1600.7399999999998"/>
    <n v="3.9452437902483894"/>
    <n v="1.6032448377581121"/>
    <n v="135.875"/>
  </r>
  <r>
    <s v="2024-02-21"/>
    <x v="88"/>
    <s v="video"/>
    <n v="32806"/>
    <n v="223"/>
    <n v="6.7975370359080658E-3"/>
    <n v="16"/>
    <n v="1"/>
    <n v="6.25E-2"/>
    <n v="492.09"/>
    <n v="966.57"/>
    <n v="474.48000000000008"/>
    <n v="1.964213863317686"/>
    <n v="2.2066816143497756"/>
    <n v="492.09"/>
  </r>
  <r>
    <s v="2024-02-22"/>
    <x v="88"/>
    <s v="video"/>
    <n v="32574"/>
    <n v="323"/>
    <n v="9.9158838337324254E-3"/>
    <n v="22"/>
    <n v="3"/>
    <n v="0.13636363636363635"/>
    <n v="488.61"/>
    <n v="0"/>
    <n v="-488.61"/>
    <n v="0"/>
    <n v="1.5127244582043344"/>
    <n v="162.87"/>
  </r>
  <r>
    <s v="2024-02-23"/>
    <x v="88"/>
    <s v="video"/>
    <n v="58173"/>
    <n v="406"/>
    <n v="6.9791827823904558E-3"/>
    <n v="25"/>
    <n v="5"/>
    <n v="0.2"/>
    <n v="872.6"/>
    <n v="2220.6799999999998"/>
    <n v="1348.08"/>
    <n v="2.544900297960119"/>
    <n v="2.1492610837438426"/>
    <n v="174.52"/>
  </r>
  <r>
    <s v="2024-02-24"/>
    <x v="88"/>
    <s v="video"/>
    <n v="40429"/>
    <n v="267"/>
    <n v="6.6041702738133517E-3"/>
    <n v="19"/>
    <n v="4"/>
    <n v="0.21052631578947367"/>
    <n v="606.44000000000005"/>
    <n v="1358.41"/>
    <n v="751.97"/>
    <n v="2.2399742761031591"/>
    <n v="2.2713108614232214"/>
    <n v="151.61000000000001"/>
  </r>
  <r>
    <s v="2024-02-25"/>
    <x v="88"/>
    <s v="video"/>
    <n v="35756"/>
    <n v="261"/>
    <n v="7.2994742141179103E-3"/>
    <n v="18"/>
    <n v="6"/>
    <n v="0.33333333333333331"/>
    <n v="536.34"/>
    <n v="848.04"/>
    <n v="311.69999999999993"/>
    <n v="1.5811612037140619"/>
    <n v="2.0549425287356322"/>
    <n v="89.39"/>
  </r>
  <r>
    <s v="2024-02-26"/>
    <x v="88"/>
    <s v="video"/>
    <n v="36295"/>
    <n v="241"/>
    <n v="6.6400330624052902E-3"/>
    <n v="15"/>
    <n v="1"/>
    <n v="6.6666666666666666E-2"/>
    <n v="544.42999999999995"/>
    <n v="1371.59"/>
    <n v="827.16"/>
    <n v="2.5193137777124699"/>
    <n v="2.2590456431535268"/>
    <n v="544.42999999999995"/>
  </r>
  <r>
    <s v="2024-12-07"/>
    <x v="89"/>
    <s v="affiliate"/>
    <n v="27902"/>
    <n v="518"/>
    <n v="1.8564977420973405E-2"/>
    <n v="33"/>
    <n v="8"/>
    <n v="0.24242424242424243"/>
    <n v="251.12"/>
    <n v="4745.6099999999997"/>
    <n v="4494.49"/>
    <n v="18.897777954762663"/>
    <n v="0.4847876447876448"/>
    <n v="31.39"/>
  </r>
  <r>
    <s v="2024-12-08"/>
    <x v="89"/>
    <s v="affiliate"/>
    <n v="36095"/>
    <n v="812"/>
    <n v="2.2496190608117469E-2"/>
    <n v="35"/>
    <n v="4"/>
    <n v="0.11428571428571428"/>
    <n v="324.86"/>
    <n v="0"/>
    <n v="-324.86"/>
    <n v="0"/>
    <n v="0.4000738916256158"/>
    <n v="81.215000000000003"/>
  </r>
  <r>
    <s v="2024-12-09"/>
    <x v="89"/>
    <s v="affiliate"/>
    <n v="34085"/>
    <n v="952"/>
    <n v="2.7930174563591023E-2"/>
    <n v="35"/>
    <n v="8"/>
    <n v="0.22857142857142856"/>
    <n v="306.77"/>
    <n v="2504.58"/>
    <n v="2197.81"/>
    <n v="8.1643576620921205"/>
    <n v="0.32223739495798315"/>
    <n v="38.346249999999998"/>
  </r>
  <r>
    <s v="2024-12-10"/>
    <x v="89"/>
    <s v="affiliate"/>
    <n v="38146"/>
    <n v="675"/>
    <n v="1.7695171184396792E-2"/>
    <n v="25"/>
    <n v="6"/>
    <n v="0.24"/>
    <n v="343.32"/>
    <n v="2343.1799999999998"/>
    <n v="1999.86"/>
    <n v="6.8250611674239776"/>
    <n v="0.5086222222222222"/>
    <n v="57.22"/>
  </r>
  <r>
    <s v="2024-12-11"/>
    <x v="89"/>
    <s v="affiliate"/>
    <n v="36257"/>
    <n v="732"/>
    <n v="2.018920484320269E-2"/>
    <n v="35"/>
    <n v="5"/>
    <n v="0.14285714285714285"/>
    <n v="326.32"/>
    <n v="3315.84"/>
    <n v="2989.52"/>
    <n v="10.161314047560678"/>
    <n v="0.44579234972677595"/>
    <n v="65.263999999999996"/>
  </r>
  <r>
    <s v="2024-12-12"/>
    <x v="89"/>
    <s v="affiliate"/>
    <n v="26831"/>
    <n v="749"/>
    <n v="2.7915470910513957E-2"/>
    <n v="28"/>
    <n v="0"/>
    <n v="0"/>
    <n v="241.48"/>
    <n v="0"/>
    <n v="-241.48"/>
    <n v="0"/>
    <n v="0.32240320427236313"/>
    <n v="0"/>
  </r>
  <r>
    <s v="2024-12-13"/>
    <x v="89"/>
    <s v="affiliate"/>
    <n v="42882"/>
    <n v="840"/>
    <n v="1.9588638589618023E-2"/>
    <n v="35"/>
    <n v="8"/>
    <n v="0.22857142857142856"/>
    <n v="385.94"/>
    <n v="7491.2"/>
    <n v="7105.26"/>
    <n v="19.410271026584443"/>
    <n v="0.45945238095238095"/>
    <n v="48.2425"/>
  </r>
  <r>
    <s v="2024-12-14"/>
    <x v="89"/>
    <s v="affiliate"/>
    <n v="32055"/>
    <n v="702"/>
    <n v="2.189985961628451E-2"/>
    <n v="31"/>
    <n v="8"/>
    <n v="0.25806451612903225"/>
    <n v="288.5"/>
    <n v="5793.93"/>
    <n v="5505.43"/>
    <n v="20.082946273830157"/>
    <n v="0.41096866096866097"/>
    <n v="36.0625"/>
  </r>
  <r>
    <s v="2024-12-15"/>
    <x v="89"/>
    <s v="affiliate"/>
    <n v="38765"/>
    <n v="1162"/>
    <n v="2.9975493357410034E-2"/>
    <n v="35"/>
    <n v="4"/>
    <n v="0.11428571428571428"/>
    <n v="348.89"/>
    <n v="1226.5999999999999"/>
    <n v="877.70999999999992"/>
    <n v="3.5157212875118229"/>
    <n v="0.30024956970740102"/>
    <n v="87.222499999999997"/>
  </r>
  <r>
    <s v="2024-12-16"/>
    <x v="89"/>
    <s v="affiliate"/>
    <n v="29755"/>
    <n v="920"/>
    <n v="3.0919173248193581E-2"/>
    <n v="35"/>
    <n v="4"/>
    <n v="0.11428571428571428"/>
    <n v="267.8"/>
    <n v="0"/>
    <n v="-267.8"/>
    <n v="0"/>
    <n v="0.29108695652173916"/>
    <n v="66.95"/>
  </r>
  <r>
    <s v="2024-12-17"/>
    <x v="89"/>
    <s v="affiliate"/>
    <n v="38864"/>
    <n v="733"/>
    <n v="1.8860642239604774E-2"/>
    <n v="35"/>
    <n v="8"/>
    <n v="0.22857142857142856"/>
    <n v="349.78"/>
    <n v="4692.92"/>
    <n v="4343.1400000000003"/>
    <n v="13.416776259363029"/>
    <n v="0.47718963165075029"/>
    <n v="43.722499999999997"/>
  </r>
  <r>
    <s v="2024-12-18"/>
    <x v="89"/>
    <s v="affiliate"/>
    <n v="37457"/>
    <n v="1070"/>
    <n v="2.8566089115519128E-2"/>
    <n v="35"/>
    <n v="4"/>
    <n v="0.11428571428571428"/>
    <n v="337.12"/>
    <n v="1450.56"/>
    <n v="1113.44"/>
    <n v="4.3028001898433788"/>
    <n v="0.31506542056074766"/>
    <n v="84.28"/>
  </r>
  <r>
    <s v="2024-12-19"/>
    <x v="89"/>
    <s v="affiliate"/>
    <n v="26503"/>
    <n v="836"/>
    <n v="3.1543598837867413E-2"/>
    <n v="35"/>
    <n v="9"/>
    <n v="0.25714285714285712"/>
    <n v="238.53"/>
    <n v="5869.18"/>
    <n v="5630.6500000000005"/>
    <n v="24.605626126692659"/>
    <n v="0.28532296650717703"/>
    <n v="26.503333333333334"/>
  </r>
  <r>
    <s v="2024-12-20"/>
    <x v="89"/>
    <s v="affiliate"/>
    <n v="42750"/>
    <n v="859"/>
    <n v="2.009356725146199E-2"/>
    <n v="35"/>
    <n v="6"/>
    <n v="0.17142857142857143"/>
    <n v="384.75"/>
    <n v="5534.88"/>
    <n v="5150.13"/>
    <n v="14.385653021442495"/>
    <n v="0.4479045401629802"/>
    <n v="64.125"/>
  </r>
  <r>
    <s v="2024-12-21"/>
    <x v="89"/>
    <s v="affiliate"/>
    <n v="38538"/>
    <n v="1082"/>
    <n v="2.8076184545124293E-2"/>
    <n v="35"/>
    <n v="5"/>
    <n v="0.14285714285714285"/>
    <n v="346.85"/>
    <n v="1630.17"/>
    <n v="1283.3200000000002"/>
    <n v="4.6999279227331696"/>
    <n v="0.3205637707948244"/>
    <n v="69.37"/>
  </r>
  <r>
    <s v="2024-12-22"/>
    <x v="89"/>
    <s v="affiliate"/>
    <n v="30033"/>
    <n v="779"/>
    <n v="2.5938134718476342E-2"/>
    <n v="35"/>
    <n v="5"/>
    <n v="0.14285714285714285"/>
    <n v="270.3"/>
    <n v="3222.52"/>
    <n v="2952.22"/>
    <n v="11.922012578616352"/>
    <n v="0.34698331193838255"/>
    <n v="54.06"/>
  </r>
  <r>
    <s v="2024-12-23"/>
    <x v="89"/>
    <s v="affiliate"/>
    <n v="41300"/>
    <n v="1094"/>
    <n v="2.648910411622276E-2"/>
    <n v="35"/>
    <n v="6"/>
    <n v="0.17142857142857143"/>
    <n v="371.7"/>
    <n v="8115.67"/>
    <n v="7743.97"/>
    <n v="21.83392520850148"/>
    <n v="0.33976234003656308"/>
    <n v="61.949999999999996"/>
  </r>
  <r>
    <s v="2024-12-24"/>
    <x v="89"/>
    <s v="affiliate"/>
    <n v="33328"/>
    <n v="1024"/>
    <n v="3.0724915986557848E-2"/>
    <n v="35"/>
    <n v="8"/>
    <n v="0.22857142857142856"/>
    <n v="299.95999999999998"/>
    <n v="3454.78"/>
    <n v="3154.82"/>
    <n v="11.517468995866118"/>
    <n v="0.29292968749999998"/>
    <n v="37.494999999999997"/>
  </r>
  <r>
    <s v="2024-12-25"/>
    <x v="89"/>
    <s v="affiliate"/>
    <n v="33482"/>
    <n v="788"/>
    <n v="2.3535033749477331E-2"/>
    <n v="29"/>
    <n v="4"/>
    <n v="0.13793103448275862"/>
    <n v="301.33999999999997"/>
    <n v="4676.6000000000004"/>
    <n v="4375.26"/>
    <n v="15.519346917103606"/>
    <n v="0.38241116751269033"/>
    <n v="75.334999999999994"/>
  </r>
  <r>
    <s v="2024-12-26"/>
    <x v="89"/>
    <s v="affiliate"/>
    <n v="23504"/>
    <n v="639"/>
    <n v="2.7186861810755615E-2"/>
    <n v="35"/>
    <n v="5"/>
    <n v="0.14285714285714285"/>
    <n v="211.54"/>
    <n v="1689.93"/>
    <n v="1478.39"/>
    <n v="7.9887019003498159"/>
    <n v="0.33104851330203444"/>
    <n v="42.308"/>
  </r>
  <r>
    <s v="2024-12-27"/>
    <x v="89"/>
    <s v="affiliate"/>
    <n v="42761"/>
    <n v="1044"/>
    <n v="2.4414770468417484E-2"/>
    <n v="35"/>
    <n v="5"/>
    <n v="0.14285714285714285"/>
    <n v="384.85"/>
    <n v="850.86"/>
    <n v="466.01"/>
    <n v="2.2108873587111861"/>
    <n v="0.36863026819923372"/>
    <n v="76.97"/>
  </r>
  <r>
    <s v="2024-12-28"/>
    <x v="89"/>
    <s v="affiliate"/>
    <n v="34483"/>
    <n v="607"/>
    <n v="1.7602876779862543E-2"/>
    <n v="32"/>
    <n v="5"/>
    <n v="0.15625"/>
    <n v="310.35000000000002"/>
    <n v="3238.62"/>
    <n v="2928.27"/>
    <n v="10.43537941034316"/>
    <n v="0.51128500823723233"/>
    <n v="62.070000000000007"/>
  </r>
  <r>
    <s v="2024-12-29"/>
    <x v="89"/>
    <s v="affiliate"/>
    <n v="33587"/>
    <n v="919"/>
    <n v="2.7361776877958734E-2"/>
    <n v="35"/>
    <n v="4"/>
    <n v="0.11428571428571428"/>
    <n v="302.29000000000002"/>
    <n v="2177.8200000000002"/>
    <n v="1875.5300000000002"/>
    <n v="7.2044063647490821"/>
    <n v="0.3289336235038085"/>
    <n v="75.572500000000005"/>
  </r>
  <r>
    <s v="2024-12-30"/>
    <x v="89"/>
    <s v="affiliate"/>
    <n v="24035"/>
    <n v="594"/>
    <n v="2.4713958810068649E-2"/>
    <n v="35"/>
    <n v="4"/>
    <n v="0.11428571428571428"/>
    <n v="216.32"/>
    <n v="3535.51"/>
    <n v="3319.19"/>
    <n v="16.343888683431953"/>
    <n v="0.36417508417508415"/>
    <n v="54.08"/>
  </r>
  <r>
    <s v="2024-12-31"/>
    <x v="89"/>
    <s v="affiliate"/>
    <n v="35186"/>
    <n v="791"/>
    <n v="2.2480532029784575E-2"/>
    <n v="35"/>
    <n v="7"/>
    <n v="0.2"/>
    <n v="316.68"/>
    <n v="1230.07"/>
    <n v="913.38999999999987"/>
    <n v="3.8842680308197548"/>
    <n v="0.40035398230088498"/>
    <n v="45.24"/>
  </r>
  <r>
    <s v="2025-01-01"/>
    <x v="89"/>
    <s v="affiliate"/>
    <n v="31640"/>
    <n v="592"/>
    <n v="1.8710493046776234E-2"/>
    <n v="20"/>
    <n v="1"/>
    <n v="0.05"/>
    <n v="284.76"/>
    <n v="0"/>
    <n v="-284.76"/>
    <n v="0"/>
    <n v="0.48101351351351351"/>
    <n v="284.76"/>
  </r>
  <r>
    <s v="2025-01-02"/>
    <x v="89"/>
    <s v="affiliate"/>
    <n v="31678"/>
    <n v="669"/>
    <n v="2.1118757497316749E-2"/>
    <n v="35"/>
    <n v="5"/>
    <n v="0.14285714285714285"/>
    <n v="285.11"/>
    <n v="3504.63"/>
    <n v="3219.52"/>
    <n v="12.292203009364806"/>
    <n v="0.42617339312406577"/>
    <n v="57.022000000000006"/>
  </r>
  <r>
    <s v="2025-01-03"/>
    <x v="89"/>
    <s v="affiliate"/>
    <n v="33698"/>
    <n v="592"/>
    <n v="1.7567808178526916E-2"/>
    <n v="33"/>
    <n v="6"/>
    <n v="0.18181818181818182"/>
    <n v="303.29000000000002"/>
    <n v="3694.24"/>
    <n v="3390.95"/>
    <n v="12.180553265851165"/>
    <n v="0.51231418918918925"/>
    <n v="50.548333333333339"/>
  </r>
  <r>
    <s v="2025-01-04"/>
    <x v="89"/>
    <s v="affiliate"/>
    <n v="30684"/>
    <n v="952"/>
    <n v="3.1025941858949288E-2"/>
    <n v="35"/>
    <n v="6"/>
    <n v="0.17142857142857143"/>
    <n v="276.16000000000003"/>
    <n v="1420.46"/>
    <n v="1144.3"/>
    <n v="5.143612398609501"/>
    <n v="0.29008403361344542"/>
    <n v="46.026666666666671"/>
  </r>
  <r>
    <s v="2025-01-05"/>
    <x v="89"/>
    <s v="affiliate"/>
    <n v="36204"/>
    <n v="804"/>
    <n v="2.2207490884985085E-2"/>
    <n v="35"/>
    <n v="6"/>
    <n v="0.17142857142857143"/>
    <n v="325.83999999999997"/>
    <n v="3935.51"/>
    <n v="3609.67"/>
    <n v="12.078044438988462"/>
    <n v="0.40527363184079601"/>
    <n v="54.306666666666665"/>
  </r>
  <r>
    <s v="2025-01-06"/>
    <x v="89"/>
    <s v="affiliate"/>
    <n v="24646"/>
    <n v="775"/>
    <n v="3.1445264951716304E-2"/>
    <n v="35"/>
    <n v="5"/>
    <n v="0.14285714285714285"/>
    <n v="221.82"/>
    <n v="3209.76"/>
    <n v="2987.94"/>
    <n v="14.470110900730324"/>
    <n v="0.28621935483870969"/>
    <n v="44.363999999999997"/>
  </r>
  <r>
    <s v="2025-01-07"/>
    <x v="89"/>
    <s v="affiliate"/>
    <n v="37711"/>
    <n v="971"/>
    <n v="2.5748455357853146E-2"/>
    <n v="35"/>
    <n v="1"/>
    <n v="2.8571428571428571E-2"/>
    <n v="339.4"/>
    <n v="2250.71"/>
    <n v="1911.31"/>
    <n v="6.6314378314672959"/>
    <n v="0.34953656024716784"/>
    <n v="339.4"/>
  </r>
  <r>
    <s v="2025-01-08"/>
    <x v="89"/>
    <s v="affiliate"/>
    <n v="26163"/>
    <n v="833"/>
    <n v="3.1838856400259907E-2"/>
    <n v="35"/>
    <n v="1"/>
    <n v="2.8571428571428571E-2"/>
    <n v="235.47"/>
    <n v="0"/>
    <n v="-235.47"/>
    <n v="0"/>
    <n v="0.28267707082833132"/>
    <n v="235.47"/>
  </r>
  <r>
    <s v="2025-01-09"/>
    <x v="89"/>
    <s v="affiliate"/>
    <n v="36408"/>
    <n v="870"/>
    <n v="2.3895847066578775E-2"/>
    <n v="35"/>
    <n v="7"/>
    <n v="0.2"/>
    <n v="327.68"/>
    <n v="6073.89"/>
    <n v="5746.21"/>
    <n v="18.536041259765625"/>
    <n v="0.37664367816091954"/>
    <n v="46.811428571428571"/>
  </r>
  <r>
    <s v="2025-01-10"/>
    <x v="89"/>
    <s v="affiliate"/>
    <n v="41315"/>
    <n v="1089"/>
    <n v="2.6358465448384365E-2"/>
    <n v="35"/>
    <n v="10"/>
    <n v="0.2857142857142857"/>
    <n v="371.84"/>
    <n v="8401.3799999999992"/>
    <n v="8029.5399999999991"/>
    <n v="22.594072719449226"/>
    <n v="0.34145087235996324"/>
    <n v="37.183999999999997"/>
  </r>
  <r>
    <s v="2025-01-11"/>
    <x v="89"/>
    <s v="affiliate"/>
    <n v="33584"/>
    <n v="1011"/>
    <n v="3.0103620771796093E-2"/>
    <n v="35"/>
    <n v="4"/>
    <n v="0.11428571428571428"/>
    <n v="302.26"/>
    <n v="2512.92"/>
    <n v="2210.66"/>
    <n v="8.3137696023291205"/>
    <n v="0.29897131552917905"/>
    <n v="75.564999999999998"/>
  </r>
  <r>
    <s v="2025-01-12"/>
    <x v="89"/>
    <s v="affiliate"/>
    <n v="42226"/>
    <n v="957"/>
    <n v="2.2663761663430114E-2"/>
    <n v="35"/>
    <n v="5"/>
    <n v="0.14285714285714285"/>
    <n v="380.04"/>
    <n v="3085.23"/>
    <n v="2705.19"/>
    <n v="8.1181717713924844"/>
    <n v="0.39711598746081506"/>
    <n v="76.00800000000001"/>
  </r>
  <r>
    <s v="2025-01-13"/>
    <x v="89"/>
    <s v="affiliate"/>
    <n v="29173"/>
    <n v="933"/>
    <n v="3.1981626846741849E-2"/>
    <n v="35"/>
    <n v="6"/>
    <n v="0.17142857142857143"/>
    <n v="262.56"/>
    <n v="1341.46"/>
    <n v="1078.9000000000001"/>
    <n v="5.1091560024375378"/>
    <n v="0.28141479099678457"/>
    <n v="43.76"/>
  </r>
  <r>
    <s v="2025-01-14"/>
    <x v="89"/>
    <s v="affiliate"/>
    <n v="32635"/>
    <n v="711"/>
    <n v="2.1786425616669221E-2"/>
    <n v="30"/>
    <n v="2"/>
    <n v="6.6666666666666666E-2"/>
    <n v="293.72000000000003"/>
    <n v="1822.8"/>
    <n v="1529.08"/>
    <n v="6.2059103908484268"/>
    <n v="0.41310829817158934"/>
    <n v="146.86000000000001"/>
  </r>
  <r>
    <s v="2025-01-15"/>
    <x v="89"/>
    <s v="affiliate"/>
    <n v="30401"/>
    <n v="653"/>
    <n v="2.1479556593533108E-2"/>
    <n v="28"/>
    <n v="5"/>
    <n v="0.17857142857142858"/>
    <n v="273.61"/>
    <n v="3557.03"/>
    <n v="3283.42"/>
    <n v="13.000365483717701"/>
    <n v="0.41900459418070446"/>
    <n v="54.722000000000001"/>
  </r>
  <r>
    <s v="2025-01-16"/>
    <x v="89"/>
    <s v="affiliate"/>
    <n v="39940"/>
    <n v="1088"/>
    <n v="2.7240861291937906E-2"/>
    <n v="35"/>
    <n v="5"/>
    <n v="0.14285714285714285"/>
    <n v="359.46"/>
    <n v="3318.87"/>
    <n v="2959.41"/>
    <n v="9.2329327324319816"/>
    <n v="0.3303860294117647"/>
    <n v="71.891999999999996"/>
  </r>
  <r>
    <s v="2025-01-17"/>
    <x v="89"/>
    <s v="affiliate"/>
    <n v="31603"/>
    <n v="770"/>
    <n v="2.4364775495997214E-2"/>
    <n v="35"/>
    <n v="9"/>
    <n v="0.25714285714285712"/>
    <n v="284.43"/>
    <n v="3350.39"/>
    <n v="3065.96"/>
    <n v="11.77931301198889"/>
    <n v="0.36938961038961038"/>
    <n v="31.603333333333335"/>
  </r>
  <r>
    <s v="2025-01-18"/>
    <x v="89"/>
    <s v="affiliate"/>
    <n v="24684"/>
    <n v="751"/>
    <n v="3.0424566520823204E-2"/>
    <n v="35"/>
    <n v="5"/>
    <n v="0.14285714285714285"/>
    <n v="222.16"/>
    <n v="3461.67"/>
    <n v="3239.51"/>
    <n v="15.58187792581923"/>
    <n v="0.29581890812250333"/>
    <n v="44.432000000000002"/>
  </r>
  <r>
    <s v="2025-01-19"/>
    <x v="89"/>
    <s v="affiliate"/>
    <n v="25213"/>
    <n v="789"/>
    <n v="3.1293380399000516E-2"/>
    <n v="35"/>
    <n v="4"/>
    <n v="0.11428571428571428"/>
    <n v="226.92"/>
    <n v="1306.75"/>
    <n v="1079.83"/>
    <n v="5.7586374052529532"/>
    <n v="0.28760456273764257"/>
    <n v="56.73"/>
  </r>
  <r>
    <s v="2025-01-20"/>
    <x v="89"/>
    <s v="affiliate"/>
    <n v="35260"/>
    <n v="1083"/>
    <n v="3.0714690867838911E-2"/>
    <n v="35"/>
    <n v="7"/>
    <n v="0.2"/>
    <n v="317.33999999999997"/>
    <n v="3052.12"/>
    <n v="2734.7799999999997"/>
    <n v="9.6178231549757367"/>
    <n v="0.29301939058171744"/>
    <n v="45.334285714285713"/>
  </r>
  <r>
    <s v="2025-01-21"/>
    <x v="89"/>
    <s v="affiliate"/>
    <n v="31416"/>
    <n v="590"/>
    <n v="1.8780239368474661E-2"/>
    <n v="33"/>
    <n v="4"/>
    <n v="0.12121212121212122"/>
    <n v="282.75"/>
    <n v="2309.46"/>
    <n v="2026.71"/>
    <n v="8.1678514588859414"/>
    <n v="0.47923728813559324"/>
    <n v="70.6875"/>
  </r>
  <r>
    <s v="2025-01-22"/>
    <x v="89"/>
    <s v="affiliate"/>
    <n v="36067"/>
    <n v="859"/>
    <n v="2.3816785427121744E-2"/>
    <n v="33"/>
    <n v="5"/>
    <n v="0.15151515151515152"/>
    <n v="324.61"/>
    <n v="1708.29"/>
    <n v="1383.6799999999998"/>
    <n v="5.2625920335171434"/>
    <n v="0.37789289871944121"/>
    <n v="64.921999999999997"/>
  </r>
  <r>
    <s v="2025-01-23"/>
    <x v="89"/>
    <s v="affiliate"/>
    <n v="41777"/>
    <n v="840"/>
    <n v="2.0106757306651984E-2"/>
    <n v="35"/>
    <n v="6"/>
    <n v="0.17142857142857143"/>
    <n v="376"/>
    <n v="826.47"/>
    <n v="450.47"/>
    <n v="2.1980585106382979"/>
    <n v="0.44761904761904764"/>
    <n v="62.666666666666664"/>
  </r>
  <r>
    <s v="2025-01-24"/>
    <x v="89"/>
    <s v="affiliate"/>
    <n v="25575"/>
    <n v="814"/>
    <n v="3.1827956989247314E-2"/>
    <n v="35"/>
    <n v="4"/>
    <n v="0.11428571428571428"/>
    <n v="230.18"/>
    <n v="194.63"/>
    <n v="-35.550000000000011"/>
    <n v="0.84555565209835781"/>
    <n v="0.2827764127764128"/>
    <n v="57.545000000000002"/>
  </r>
  <r>
    <s v="2025-01-25"/>
    <x v="89"/>
    <s v="affiliate"/>
    <n v="38134"/>
    <n v="711"/>
    <n v="1.8644778937431165E-2"/>
    <n v="25"/>
    <n v="3"/>
    <n v="0.12"/>
    <n v="343.21"/>
    <n v="5138.3599999999997"/>
    <n v="4795.1499999999996"/>
    <n v="14.971475190116838"/>
    <n v="0.48271448663853722"/>
    <n v="114.40333333333332"/>
  </r>
  <r>
    <s v="2025-01-26"/>
    <x v="89"/>
    <s v="affiliate"/>
    <n v="35805"/>
    <n v="767"/>
    <n v="2.1421589163524647E-2"/>
    <n v="34"/>
    <n v="3"/>
    <n v="8.8235294117647065E-2"/>
    <n v="322.25"/>
    <n v="0"/>
    <n v="-322.25"/>
    <n v="0"/>
    <n v="0.42014341590612775"/>
    <n v="107.41666666666667"/>
  </r>
  <r>
    <s v="2025-01-27"/>
    <x v="89"/>
    <s v="affiliate"/>
    <n v="36106"/>
    <n v="1076"/>
    <n v="2.980114108458428E-2"/>
    <n v="35"/>
    <n v="3"/>
    <n v="8.5714285714285715E-2"/>
    <n v="324.95999999999998"/>
    <n v="3307.16"/>
    <n v="2982.2"/>
    <n v="10.17712949286066"/>
    <n v="0.30200743494423787"/>
    <n v="108.32"/>
  </r>
  <r>
    <s v="2025-01-28"/>
    <x v="89"/>
    <s v="affiliate"/>
    <n v="39678"/>
    <n v="1055"/>
    <n v="2.6589041786380361E-2"/>
    <n v="35"/>
    <n v="3"/>
    <n v="8.5714285714285715E-2"/>
    <n v="357.11"/>
    <n v="421.8"/>
    <n v="64.69"/>
    <n v="1.1811486656772423"/>
    <n v="0.3384928909952607"/>
    <n v="119.03666666666668"/>
  </r>
  <r>
    <s v="2025-01-29"/>
    <x v="89"/>
    <s v="affiliate"/>
    <n v="23390"/>
    <n v="447"/>
    <n v="1.9110731081658828E-2"/>
    <n v="25"/>
    <n v="4"/>
    <n v="0.16"/>
    <n v="210.51"/>
    <n v="1611.38"/>
    <n v="1400.8700000000001"/>
    <n v="7.6546482352382315"/>
    <n v="0.47093959731543622"/>
    <n v="52.627499999999998"/>
  </r>
  <r>
    <s v="2025-01-30"/>
    <x v="89"/>
    <s v="affiliate"/>
    <n v="42943"/>
    <n v="881"/>
    <n v="2.0515567147148545E-2"/>
    <n v="35"/>
    <n v="7"/>
    <n v="0.2"/>
    <n v="386.49"/>
    <n v="1784.5"/>
    <n v="1398.01"/>
    <n v="4.6171957877306014"/>
    <n v="0.43869466515323496"/>
    <n v="55.212857142857146"/>
  </r>
  <r>
    <s v="2025-01-31"/>
    <x v="89"/>
    <s v="affiliate"/>
    <n v="32585"/>
    <n v="999"/>
    <n v="3.065827834893356E-2"/>
    <n v="35"/>
    <n v="8"/>
    <n v="0.22857142857142856"/>
    <n v="293.27"/>
    <n v="8219.85"/>
    <n v="7926.58"/>
    <n v="28.028267466839434"/>
    <n v="0.29356356356356356"/>
    <n v="36.658749999999998"/>
  </r>
  <r>
    <s v="2025-02-01"/>
    <x v="89"/>
    <s v="affiliate"/>
    <n v="30578"/>
    <n v="942"/>
    <n v="3.0806462162338937E-2"/>
    <n v="35"/>
    <n v="5"/>
    <n v="0.14285714285714285"/>
    <n v="275.20999999999998"/>
    <n v="1037.71"/>
    <n v="762.5"/>
    <n v="3.7706115330111554"/>
    <n v="0.29215498938428874"/>
    <n v="55.041999999999994"/>
  </r>
  <r>
    <s v="2025-02-02"/>
    <x v="89"/>
    <s v="affiliate"/>
    <n v="24448"/>
    <n v="753"/>
    <n v="3.0800065445026177E-2"/>
    <n v="35"/>
    <n v="6"/>
    <n v="0.17142857142857143"/>
    <n v="220.04"/>
    <n v="488.43"/>
    <n v="268.39"/>
    <n v="2.2197327758589349"/>
    <n v="0.29221779548472776"/>
    <n v="36.673333333333332"/>
  </r>
  <r>
    <s v="2025-02-03"/>
    <x v="89"/>
    <s v="affiliate"/>
    <n v="26501"/>
    <n v="828"/>
    <n v="3.124410399607562E-2"/>
    <n v="35"/>
    <n v="5"/>
    <n v="0.14285714285714285"/>
    <n v="238.51"/>
    <n v="6210.96"/>
    <n v="5972.45"/>
    <n v="26.040669154333152"/>
    <n v="0.28805555555555556"/>
    <n v="47.701999999999998"/>
  </r>
  <r>
    <s v="2025-02-04"/>
    <x v="89"/>
    <s v="affiliate"/>
    <n v="35093"/>
    <n v="883"/>
    <n v="2.5161713162169093E-2"/>
    <n v="35"/>
    <n v="3"/>
    <n v="8.5714285714285715E-2"/>
    <n v="315.83999999999997"/>
    <n v="3216.09"/>
    <n v="2900.25"/>
    <n v="10.18265577507599"/>
    <n v="0.35768969422423552"/>
    <n v="105.27999999999999"/>
  </r>
  <r>
    <s v="2025-02-05"/>
    <x v="89"/>
    <s v="affiliate"/>
    <n v="29463"/>
    <n v="578"/>
    <n v="1.9617825747547772E-2"/>
    <n v="35"/>
    <n v="4"/>
    <n v="0.11428571428571428"/>
    <n v="265.17"/>
    <n v="3754.79"/>
    <n v="3489.62"/>
    <n v="14.159935135950521"/>
    <n v="0.45877162629757789"/>
    <n v="66.292500000000004"/>
  </r>
  <r>
    <s v="2025-02-06"/>
    <x v="89"/>
    <s v="affiliate"/>
    <n v="38125"/>
    <n v="760"/>
    <n v="1.9934426229508195E-2"/>
    <n v="35"/>
    <n v="1"/>
    <n v="2.8571428571428571E-2"/>
    <n v="343.13"/>
    <n v="416.65"/>
    <n v="73.519999999999982"/>
    <n v="1.214262815842392"/>
    <n v="0.45148684210526313"/>
    <n v="343.13"/>
  </r>
  <r>
    <s v="2025-02-07"/>
    <x v="89"/>
    <s v="affiliate"/>
    <n v="31884"/>
    <n v="967"/>
    <n v="3.032869150671183E-2"/>
    <n v="35"/>
    <n v="7"/>
    <n v="0.2"/>
    <n v="286.95999999999998"/>
    <n v="199.13"/>
    <n v="-87.829999999999984"/>
    <n v="0.69392946752160578"/>
    <n v="0.29675284384694933"/>
    <n v="40.994285714285709"/>
  </r>
  <r>
    <s v="2025-02-08"/>
    <x v="89"/>
    <s v="affiliate"/>
    <n v="36735"/>
    <n v="952"/>
    <n v="2.5915339594392271E-2"/>
    <n v="35"/>
    <n v="5"/>
    <n v="0.14285714285714285"/>
    <n v="330.62"/>
    <n v="2704.24"/>
    <n v="2373.62"/>
    <n v="8.1792994979130107"/>
    <n v="0.34728991596638659"/>
    <n v="66.123999999999995"/>
  </r>
  <r>
    <s v="2025-02-09"/>
    <x v="89"/>
    <s v="affiliate"/>
    <n v="24252"/>
    <n v="752"/>
    <n v="3.1007751937984496E-2"/>
    <n v="30"/>
    <n v="3"/>
    <n v="0.1"/>
    <n v="218.27"/>
    <n v="0"/>
    <n v="-218.27"/>
    <n v="0"/>
    <n v="0.29025265957446811"/>
    <n v="72.756666666666675"/>
  </r>
  <r>
    <s v="2025-02-10"/>
    <x v="89"/>
    <s v="affiliate"/>
    <n v="28098"/>
    <n v="858"/>
    <n v="3.0535981208626949E-2"/>
    <n v="35"/>
    <n v="6"/>
    <n v="0.17142857142857143"/>
    <n v="252.89"/>
    <n v="1509.95"/>
    <n v="1257.06"/>
    <n v="5.9707778085333549"/>
    <n v="0.29474358974358972"/>
    <n v="42.148333333333333"/>
  </r>
  <r>
    <s v="2025-02-11"/>
    <x v="89"/>
    <s v="affiliate"/>
    <n v="36438"/>
    <n v="1017"/>
    <n v="2.7910423184587519E-2"/>
    <n v="35"/>
    <n v="4"/>
    <n v="0.11428571428571428"/>
    <n v="327.95"/>
    <n v="415.2"/>
    <n v="87.25"/>
    <n v="1.2660466534532704"/>
    <n v="0.32246804326450346"/>
    <n v="81.987499999999997"/>
  </r>
  <r>
    <s v="2025-02-12"/>
    <x v="89"/>
    <s v="affiliate"/>
    <n v="42243"/>
    <n v="1329"/>
    <n v="3.1460833747603154E-2"/>
    <n v="35"/>
    <n v="2"/>
    <n v="5.7142857142857141E-2"/>
    <n v="380.19"/>
    <n v="1831.12"/>
    <n v="1450.9299999999998"/>
    <n v="4.8163286777663794"/>
    <n v="0.28607223476297966"/>
    <n v="190.095"/>
  </r>
  <r>
    <s v="2025-02-13"/>
    <x v="89"/>
    <s v="affiliate"/>
    <n v="25386"/>
    <n v="527"/>
    <n v="2.0759473725675569E-2"/>
    <n v="22"/>
    <n v="4"/>
    <n v="0.18181818181818182"/>
    <n v="228.48"/>
    <n v="0"/>
    <n v="-228.48"/>
    <n v="0"/>
    <n v="0.43354838709677418"/>
    <n v="57.12"/>
  </r>
  <r>
    <s v="2025-02-14"/>
    <x v="89"/>
    <s v="affiliate"/>
    <n v="35590"/>
    <n v="805"/>
    <n v="2.261871312166339E-2"/>
    <n v="35"/>
    <n v="8"/>
    <n v="0.22857142857142856"/>
    <n v="320.31"/>
    <n v="3226.39"/>
    <n v="2906.08"/>
    <n v="10.072710811401455"/>
    <n v="0.39790062111801244"/>
    <n v="40.03875"/>
  </r>
  <r>
    <s v="2025-02-15"/>
    <x v="89"/>
    <s v="affiliate"/>
    <n v="27468"/>
    <n v="812"/>
    <n v="2.9561671763506627E-2"/>
    <n v="35"/>
    <n v="10"/>
    <n v="0.2857142857142857"/>
    <n v="247.22"/>
    <n v="2479.8000000000002"/>
    <n v="2232.5800000000004"/>
    <n v="10.030741849364938"/>
    <n v="0.30445812807881772"/>
    <n v="24.722000000000001"/>
  </r>
  <r>
    <s v="2025-02-16"/>
    <x v="89"/>
    <s v="affiliate"/>
    <n v="33995"/>
    <n v="644"/>
    <n v="1.8943962347404031E-2"/>
    <n v="24"/>
    <n v="3"/>
    <n v="0.125"/>
    <n v="305.95999999999998"/>
    <n v="0"/>
    <n v="-305.95999999999998"/>
    <n v="0"/>
    <n v="0.47509316770186333"/>
    <n v="101.98666666666666"/>
  </r>
  <r>
    <s v="2025-02-17"/>
    <x v="89"/>
    <s v="affiliate"/>
    <n v="33768"/>
    <n v="1071"/>
    <n v="3.1716417910447763E-2"/>
    <n v="35"/>
    <n v="1"/>
    <n v="2.8571428571428571E-2"/>
    <n v="303.92"/>
    <n v="0"/>
    <n v="-303.92"/>
    <n v="0"/>
    <n v="0.28377217553688144"/>
    <n v="303.92"/>
  </r>
  <r>
    <s v="2025-02-18"/>
    <x v="89"/>
    <s v="affiliate"/>
    <n v="42985"/>
    <n v="860"/>
    <n v="2.0006979178783295E-2"/>
    <n v="31"/>
    <n v="7"/>
    <n v="0.22580645161290322"/>
    <n v="386.87"/>
    <n v="5191.87"/>
    <n v="4805"/>
    <n v="13.420192829632693"/>
    <n v="0.44984883720930235"/>
    <n v="55.267142857142858"/>
  </r>
  <r>
    <s v="2025-02-19"/>
    <x v="89"/>
    <s v="affiliate"/>
    <n v="25322"/>
    <n v="527"/>
    <n v="2.081194218466156E-2"/>
    <n v="28"/>
    <n v="7"/>
    <n v="0.25"/>
    <n v="227.9"/>
    <n v="1217.8499999999999"/>
    <n v="989.94999999999993"/>
    <n v="5.343791136463361"/>
    <n v="0.43244781783681213"/>
    <n v="32.557142857142857"/>
  </r>
  <r>
    <s v="2025-02-20"/>
    <x v="89"/>
    <s v="affiliate"/>
    <n v="33733"/>
    <n v="696"/>
    <n v="2.0632614946788013E-2"/>
    <n v="27"/>
    <n v="3"/>
    <n v="0.1111111111111111"/>
    <n v="303.60000000000002"/>
    <n v="4173.6000000000004"/>
    <n v="3870.0000000000005"/>
    <n v="13.747035573122529"/>
    <n v="0.43620689655172418"/>
    <n v="101.2"/>
  </r>
  <r>
    <s v="2025-02-21"/>
    <x v="89"/>
    <s v="affiliate"/>
    <n v="33846"/>
    <n v="901"/>
    <n v="2.6620575548070673E-2"/>
    <n v="35"/>
    <n v="5"/>
    <n v="0.14285714285714285"/>
    <n v="304.62"/>
    <n v="4047.16"/>
    <n v="3742.54"/>
    <n v="13.285930011161446"/>
    <n v="0.33809100998890124"/>
    <n v="60.923999999999999"/>
  </r>
  <r>
    <s v="2025-02-22"/>
    <x v="89"/>
    <s v="affiliate"/>
    <n v="38647"/>
    <n v="1251"/>
    <n v="3.2369912282971508E-2"/>
    <n v="35"/>
    <n v="3"/>
    <n v="8.5714285714285715E-2"/>
    <n v="347.83"/>
    <n v="1367.73"/>
    <n v="1019.9000000000001"/>
    <n v="3.9321795129804791"/>
    <n v="0.27804156674660269"/>
    <n v="115.94333333333333"/>
  </r>
  <r>
    <s v="2025-02-23"/>
    <x v="89"/>
    <s v="affiliate"/>
    <n v="33803"/>
    <n v="680"/>
    <n v="2.0116557701979114E-2"/>
    <n v="31"/>
    <n v="7"/>
    <n v="0.22580645161290322"/>
    <n v="304.23"/>
    <n v="2107.71"/>
    <n v="1803.48"/>
    <n v="6.9280149886598954"/>
    <n v="0.44739705882352943"/>
    <n v="43.461428571428577"/>
  </r>
  <r>
    <s v="2025-02-24"/>
    <x v="89"/>
    <s v="affiliate"/>
    <n v="29654"/>
    <n v="537"/>
    <n v="1.8108855466378904E-2"/>
    <n v="35"/>
    <n v="6"/>
    <n v="0.17142857142857143"/>
    <n v="266.89"/>
    <n v="826.64"/>
    <n v="559.75"/>
    <n v="3.097306006219791"/>
    <n v="0.4970018621973929"/>
    <n v="44.481666666666662"/>
  </r>
  <r>
    <s v="2025-02-25"/>
    <x v="89"/>
    <s v="affiliate"/>
    <n v="25653"/>
    <n v="555"/>
    <n v="2.1634896503332942E-2"/>
    <n v="30"/>
    <n v="4"/>
    <n v="0.13333333333333333"/>
    <n v="230.88"/>
    <n v="3338.93"/>
    <n v="3108.0499999999997"/>
    <n v="14.461755024255023"/>
    <n v="0.41599999999999998"/>
    <n v="57.72"/>
  </r>
  <r>
    <s v="2025-02-26"/>
    <x v="89"/>
    <s v="affiliate"/>
    <n v="32423"/>
    <n v="728"/>
    <n v="2.2453196804737379E-2"/>
    <n v="28"/>
    <n v="4"/>
    <n v="0.14285714285714285"/>
    <n v="291.81"/>
    <n v="4326.75"/>
    <n v="4034.94"/>
    <n v="14.827284877146088"/>
    <n v="0.40083791208791208"/>
    <n v="72.952500000000001"/>
  </r>
  <r>
    <s v="2025-02-27"/>
    <x v="89"/>
    <s v="affiliate"/>
    <n v="36025"/>
    <n v="979"/>
    <n v="2.7175572519083969E-2"/>
    <n v="35"/>
    <n v="4"/>
    <n v="0.11428571428571428"/>
    <n v="324.23"/>
    <n v="1349.79"/>
    <n v="1025.56"/>
    <n v="4.1630632575640742"/>
    <n v="0.33118488253319717"/>
    <n v="81.057500000000005"/>
  </r>
  <r>
    <s v="2025-02-28"/>
    <x v="89"/>
    <s v="affiliate"/>
    <n v="27074"/>
    <n v="738"/>
    <n v="2.7258624510600578E-2"/>
    <n v="26"/>
    <n v="2"/>
    <n v="7.6923076923076927E-2"/>
    <n v="243.67"/>
    <n v="1902.95"/>
    <n v="1659.28"/>
    <n v="7.8095374892272345"/>
    <n v="0.3301761517615176"/>
    <n v="121.83499999999999"/>
  </r>
  <r>
    <s v="2025-03-01"/>
    <x v="89"/>
    <s v="affiliate"/>
    <n v="43083"/>
    <n v="1243"/>
    <n v="2.8851287050576793E-2"/>
    <n v="35"/>
    <n v="10"/>
    <n v="0.2857142857142857"/>
    <n v="387.75"/>
    <n v="8280.67"/>
    <n v="7892.92"/>
    <n v="21.355693101225015"/>
    <n v="0.31194690265486724"/>
    <n v="38.774999999999999"/>
  </r>
  <r>
    <s v="2025-03-02"/>
    <x v="89"/>
    <s v="affiliate"/>
    <n v="40443"/>
    <n v="1017"/>
    <n v="2.514650248497886E-2"/>
    <n v="35"/>
    <n v="4"/>
    <n v="0.11428571428571428"/>
    <n v="363.99"/>
    <n v="1357.67"/>
    <n v="993.68000000000006"/>
    <n v="3.7299651089315642"/>
    <n v="0.35790560471976401"/>
    <n v="90.997500000000002"/>
  </r>
  <r>
    <s v="2025-03-03"/>
    <x v="89"/>
    <s v="affiliate"/>
    <n v="40706"/>
    <n v="1037"/>
    <n v="2.5475359897803765E-2"/>
    <n v="35"/>
    <n v="4"/>
    <n v="0.11428571428571428"/>
    <n v="366.36"/>
    <n v="4638.1499999999996"/>
    <n v="4271.79"/>
    <n v="12.660088437602356"/>
    <n v="0.35328833172613311"/>
    <n v="91.59"/>
  </r>
  <r>
    <s v="2025-03-04"/>
    <x v="89"/>
    <s v="affiliate"/>
    <n v="27460"/>
    <n v="709"/>
    <n v="2.5819373634377276E-2"/>
    <n v="35"/>
    <n v="8"/>
    <n v="0.22857142857142856"/>
    <n v="247.14"/>
    <n v="722.15"/>
    <n v="475.01"/>
    <n v="2.9220280003237034"/>
    <n v="0.34857545839210152"/>
    <n v="30.892499999999998"/>
  </r>
  <r>
    <s v="2025-03-05"/>
    <x v="89"/>
    <s v="affiliate"/>
    <n v="41530"/>
    <n v="825"/>
    <n v="1.9865157717312787E-2"/>
    <n v="35"/>
    <n v="6"/>
    <n v="0.17142857142857143"/>
    <n v="373.77"/>
    <n v="3388.95"/>
    <n v="3015.18"/>
    <n v="9.066939561762581"/>
    <n v="0.45305454545454543"/>
    <n v="62.294999999999995"/>
  </r>
  <r>
    <s v="2025-03-06"/>
    <x v="89"/>
    <s v="affiliate"/>
    <n v="30905"/>
    <n v="625"/>
    <n v="2.0223264843876397E-2"/>
    <n v="33"/>
    <n v="10"/>
    <n v="0.30303030303030304"/>
    <n v="278.14999999999998"/>
    <n v="6333.64"/>
    <n v="6055.4900000000007"/>
    <n v="22.770591407513933"/>
    <n v="0.44503999999999999"/>
    <n v="27.814999999999998"/>
  </r>
  <r>
    <s v="2025-03-07"/>
    <x v="89"/>
    <s v="affiliate"/>
    <n v="36564"/>
    <n v="1180"/>
    <n v="3.2272180286620718E-2"/>
    <n v="35"/>
    <n v="8"/>
    <n v="0.22857142857142856"/>
    <n v="329.08"/>
    <n v="3294.17"/>
    <n v="2965.09"/>
    <n v="10.010240670961469"/>
    <n v="0.27888135593220337"/>
    <n v="41.134999999999998"/>
  </r>
  <r>
    <s v="2025-03-08"/>
    <x v="89"/>
    <s v="affiliate"/>
    <n v="25421"/>
    <n v="517"/>
    <n v="2.0337516226741671E-2"/>
    <n v="35"/>
    <n v="4"/>
    <n v="0.11428571428571428"/>
    <n v="228.79"/>
    <n v="1601.54"/>
    <n v="1372.75"/>
    <n v="7.0000437082040303"/>
    <n v="0.44253384912959381"/>
    <n v="57.197499999999998"/>
  </r>
  <r>
    <s v="2025-03-09"/>
    <x v="89"/>
    <s v="affiliate"/>
    <n v="31103"/>
    <n v="1003"/>
    <n v="3.2247693148570879E-2"/>
    <n v="35"/>
    <n v="6"/>
    <n v="0.17142857142857143"/>
    <n v="279.93"/>
    <n v="2644.57"/>
    <n v="2364.6400000000003"/>
    <n v="9.44725467081056"/>
    <n v="0.27909272183449652"/>
    <n v="46.655000000000001"/>
  </r>
  <r>
    <s v="2024-04-08"/>
    <x v="90"/>
    <s v="paid_search"/>
    <n v="12404"/>
    <n v="413"/>
    <n v="3.3295711060948079E-2"/>
    <n v="21"/>
    <n v="3"/>
    <n v="0.14285714285714285"/>
    <n v="223.28"/>
    <n v="781.71"/>
    <n v="558.43000000000006"/>
    <n v="3.50103009673952"/>
    <n v="0.54062953995157381"/>
    <n v="74.426666666666662"/>
  </r>
  <r>
    <s v="2024-04-09"/>
    <x v="90"/>
    <s v="paid_search"/>
    <n v="21370"/>
    <n v="565"/>
    <n v="2.6438933083762283E-2"/>
    <n v="34"/>
    <n v="5"/>
    <n v="0.14705882352941177"/>
    <n v="384.67"/>
    <n v="347.29"/>
    <n v="-37.379999999999995"/>
    <n v="0.90282579873657942"/>
    <n v="0.68083185840707972"/>
    <n v="76.933999999999997"/>
  </r>
  <r>
    <s v="2024-04-10"/>
    <x v="90"/>
    <s v="paid_search"/>
    <n v="19109"/>
    <n v="501"/>
    <n v="2.6218012454864201E-2"/>
    <n v="18"/>
    <n v="3"/>
    <n v="0.16666666666666666"/>
    <n v="343.97"/>
    <n v="0"/>
    <n v="-343.97"/>
    <n v="0"/>
    <n v="0.6865668662674651"/>
    <n v="114.65666666666668"/>
  </r>
  <r>
    <s v="2024-04-11"/>
    <x v="90"/>
    <s v="paid_search"/>
    <n v="19097"/>
    <n v="654"/>
    <n v="3.4246216683248676E-2"/>
    <n v="30"/>
    <n v="6"/>
    <n v="0.2"/>
    <n v="343.75"/>
    <n v="4646"/>
    <n v="4302.25"/>
    <n v="13.515636363636364"/>
    <n v="0.52561162079510704"/>
    <n v="57.291666666666664"/>
  </r>
  <r>
    <s v="2024-04-12"/>
    <x v="90"/>
    <s v="paid_search"/>
    <n v="17573"/>
    <n v="663"/>
    <n v="3.7728333238490869E-2"/>
    <n v="35"/>
    <n v="6"/>
    <n v="0.17142857142857143"/>
    <n v="316.33"/>
    <n v="2214.44"/>
    <n v="1898.1100000000001"/>
    <n v="7.0004109632345974"/>
    <n v="0.47711915535444943"/>
    <n v="52.721666666666664"/>
  </r>
  <r>
    <s v="2024-04-13"/>
    <x v="90"/>
    <s v="paid_search"/>
    <n v="17036"/>
    <n v="544"/>
    <n v="3.1932378492603899E-2"/>
    <n v="22"/>
    <n v="3"/>
    <n v="0.13636363636363635"/>
    <n v="306.66000000000003"/>
    <n v="821.67"/>
    <n v="515.01"/>
    <n v="2.6794169438466051"/>
    <n v="0.56371323529411765"/>
    <n v="102.22000000000001"/>
  </r>
  <r>
    <s v="2024-04-14"/>
    <x v="90"/>
    <s v="paid_search"/>
    <n v="13428"/>
    <n v="349"/>
    <n v="2.5990467679475722E-2"/>
    <n v="24"/>
    <n v="2"/>
    <n v="8.3333333333333329E-2"/>
    <n v="241.72"/>
    <n v="0"/>
    <n v="-241.72"/>
    <n v="0"/>
    <n v="0.6926074498567335"/>
    <n v="120.86"/>
  </r>
  <r>
    <s v="2024-04-15"/>
    <x v="90"/>
    <s v="paid_search"/>
    <n v="13408"/>
    <n v="578"/>
    <n v="4.3108591885441527E-2"/>
    <n v="30"/>
    <n v="5"/>
    <n v="0.16666666666666666"/>
    <n v="241.36"/>
    <n v="255.88"/>
    <n v="14.519999999999982"/>
    <n v="1.0601590984421609"/>
    <n v="0.41757785467128028"/>
    <n v="48.272000000000006"/>
  </r>
  <r>
    <s v="2024-04-16"/>
    <x v="90"/>
    <s v="paid_search"/>
    <n v="12614"/>
    <n v="312"/>
    <n v="2.4734422070715079E-2"/>
    <n v="19"/>
    <n v="2"/>
    <n v="0.10526315789473684"/>
    <n v="227.06"/>
    <n v="2120.19"/>
    <n v="1893.13"/>
    <n v="9.3375759711089579"/>
    <n v="0.72775641025641025"/>
    <n v="113.53"/>
  </r>
  <r>
    <s v="2024-04-17"/>
    <x v="90"/>
    <s v="paid_search"/>
    <n v="18391"/>
    <n v="738"/>
    <n v="4.012832363656136E-2"/>
    <n v="35"/>
    <n v="2"/>
    <n v="5.7142857142857141E-2"/>
    <n v="331.04"/>
    <n v="0"/>
    <n v="-331.04"/>
    <n v="0"/>
    <n v="0.44856368563685639"/>
    <n v="165.52"/>
  </r>
  <r>
    <s v="2024-04-18"/>
    <x v="90"/>
    <s v="paid_search"/>
    <n v="22067"/>
    <n v="626"/>
    <n v="2.8368151538496398E-2"/>
    <n v="35"/>
    <n v="7"/>
    <n v="0.2"/>
    <n v="397.21"/>
    <n v="1519.67"/>
    <n v="1122.46"/>
    <n v="3.8258603761234613"/>
    <n v="0.63452076677316294"/>
    <n v="56.744285714285709"/>
  </r>
  <r>
    <s v="2024-04-19"/>
    <x v="90"/>
    <s v="paid_search"/>
    <n v="16112"/>
    <n v="468"/>
    <n v="2.9046673286991061E-2"/>
    <n v="32"/>
    <n v="9"/>
    <n v="0.28125"/>
    <n v="290.02999999999997"/>
    <n v="0"/>
    <n v="-290.02999999999997"/>
    <n v="0"/>
    <n v="0.61972222222222217"/>
    <n v="32.225555555555552"/>
  </r>
  <r>
    <s v="2024-04-20"/>
    <x v="90"/>
    <s v="paid_search"/>
    <n v="12375"/>
    <n v="354"/>
    <n v="2.8606060606060607E-2"/>
    <n v="12"/>
    <n v="4"/>
    <n v="0.33333333333333331"/>
    <n v="222.75"/>
    <n v="3412.12"/>
    <n v="3189.37"/>
    <n v="15.318159371492705"/>
    <n v="0.62923728813559321"/>
    <n v="55.6875"/>
  </r>
  <r>
    <s v="2024-04-21"/>
    <x v="90"/>
    <s v="paid_search"/>
    <n v="21581"/>
    <n v="706"/>
    <n v="3.2713961354895509E-2"/>
    <n v="35"/>
    <n v="4"/>
    <n v="0.11428571428571428"/>
    <n v="388.47"/>
    <n v="4505.38"/>
    <n v="4116.91"/>
    <n v="11.597755296419285"/>
    <n v="0.55024079320113317"/>
    <n v="97.117500000000007"/>
  </r>
  <r>
    <s v="2024-04-22"/>
    <x v="90"/>
    <s v="paid_search"/>
    <n v="21340"/>
    <n v="861"/>
    <n v="4.0346766635426426E-2"/>
    <n v="35"/>
    <n v="4"/>
    <n v="0.11428571428571428"/>
    <n v="384.12"/>
    <n v="2256.42"/>
    <n v="1872.3000000000002"/>
    <n v="5.8742580443611372"/>
    <n v="0.44613240418118466"/>
    <n v="96.03"/>
  </r>
  <r>
    <s v="2024-04-23"/>
    <x v="90"/>
    <s v="paid_search"/>
    <n v="21630"/>
    <n v="835"/>
    <n v="3.8603791030975498E-2"/>
    <n v="35"/>
    <n v="2"/>
    <n v="5.7142857142857141E-2"/>
    <n v="389.34"/>
    <n v="0"/>
    <n v="-389.34"/>
    <n v="0"/>
    <n v="0.46627544910179636"/>
    <n v="194.67"/>
  </r>
  <r>
    <s v="2024-04-24"/>
    <x v="90"/>
    <s v="paid_search"/>
    <n v="22446"/>
    <n v="813"/>
    <n v="3.6220261962042234E-2"/>
    <n v="31"/>
    <n v="6"/>
    <n v="0.19354838709677419"/>
    <n v="404.04"/>
    <n v="3800.16"/>
    <n v="3396.12"/>
    <n v="9.4054054054054053"/>
    <n v="0.49697416974169745"/>
    <n v="67.34"/>
  </r>
  <r>
    <s v="2024-04-25"/>
    <x v="90"/>
    <s v="paid_search"/>
    <n v="22665"/>
    <n v="948"/>
    <n v="4.1826604897418927E-2"/>
    <n v="35"/>
    <n v="8"/>
    <n v="0.22857142857142856"/>
    <n v="407.97"/>
    <n v="3063.66"/>
    <n v="2655.6899999999996"/>
    <n v="7.5095227590263978"/>
    <n v="0.43034810126582279"/>
    <n v="50.996250000000003"/>
  </r>
  <r>
    <s v="2024-04-26"/>
    <x v="90"/>
    <s v="paid_search"/>
    <n v="20795"/>
    <n v="548"/>
    <n v="2.6352488578985332E-2"/>
    <n v="35"/>
    <n v="4"/>
    <n v="0.11428571428571428"/>
    <n v="374.31"/>
    <n v="712.16"/>
    <n v="337.84999999999997"/>
    <n v="1.9025941064892735"/>
    <n v="0.68304744525547445"/>
    <n v="93.577500000000001"/>
  </r>
  <r>
    <s v="2024-04-27"/>
    <x v="90"/>
    <s v="paid_search"/>
    <n v="19531"/>
    <n v="490"/>
    <n v="2.5088321130510471E-2"/>
    <n v="32"/>
    <n v="5"/>
    <n v="0.15625"/>
    <n v="351.56"/>
    <n v="0"/>
    <n v="-351.56"/>
    <n v="0"/>
    <n v="0.71746938775510205"/>
    <n v="70.311999999999998"/>
  </r>
  <r>
    <s v="2024-04-28"/>
    <x v="90"/>
    <s v="paid_search"/>
    <n v="15520"/>
    <n v="383"/>
    <n v="2.4677835051546391E-2"/>
    <n v="25"/>
    <n v="3"/>
    <n v="0.12"/>
    <n v="279.37"/>
    <n v="1916.97"/>
    <n v="1637.6"/>
    <n v="6.861760389447686"/>
    <n v="0.72942558746736297"/>
    <n v="93.123333333333335"/>
  </r>
  <r>
    <s v="2024-04-29"/>
    <x v="90"/>
    <s v="paid_search"/>
    <n v="17384"/>
    <n v="722"/>
    <n v="4.1532443626323058E-2"/>
    <n v="28"/>
    <n v="1"/>
    <n v="3.5714285714285712E-2"/>
    <n v="312.92"/>
    <n v="1701.59"/>
    <n v="1388.6699999999998"/>
    <n v="5.4377796241850946"/>
    <n v="0.43340720221606649"/>
    <n v="312.92"/>
  </r>
  <r>
    <s v="2024-04-30"/>
    <x v="90"/>
    <s v="paid_search"/>
    <n v="22835"/>
    <n v="891"/>
    <n v="3.9019049704401142E-2"/>
    <n v="35"/>
    <n v="6"/>
    <n v="0.17142857142857143"/>
    <n v="411.04"/>
    <n v="4562.16"/>
    <n v="4151.12"/>
    <n v="11.099065784351888"/>
    <n v="0.46132435465768801"/>
    <n v="68.506666666666675"/>
  </r>
  <r>
    <s v="2024-05-01"/>
    <x v="90"/>
    <s v="paid_search"/>
    <n v="20397"/>
    <n v="573"/>
    <n v="2.8092366524488894E-2"/>
    <n v="35"/>
    <n v="9"/>
    <n v="0.25714285714285712"/>
    <n v="367.15"/>
    <n v="8644.6299999999992"/>
    <n v="8277.48"/>
    <n v="23.545226746561351"/>
    <n v="0.64075043630017448"/>
    <n v="40.794444444444444"/>
  </r>
  <r>
    <s v="2024-05-02"/>
    <x v="90"/>
    <s v="paid_search"/>
    <n v="12479"/>
    <n v="514"/>
    <n v="4.1189197852392022E-2"/>
    <n v="22"/>
    <n v="4"/>
    <n v="0.18181818181818182"/>
    <n v="224.63"/>
    <n v="2849.52"/>
    <n v="2624.89"/>
    <n v="12.685393758625295"/>
    <n v="0.43702334630350193"/>
    <n v="56.157499999999999"/>
  </r>
  <r>
    <s v="2024-05-03"/>
    <x v="90"/>
    <s v="paid_search"/>
    <n v="13023"/>
    <n v="521"/>
    <n v="4.0006142977808495E-2"/>
    <n v="35"/>
    <n v="4"/>
    <n v="0.11428571428571428"/>
    <n v="234.43"/>
    <n v="1470.22"/>
    <n v="1235.79"/>
    <n v="6.2714669624194856"/>
    <n v="0.44996161228406911"/>
    <n v="58.607500000000002"/>
  </r>
  <r>
    <s v="2024-05-04"/>
    <x v="90"/>
    <s v="paid_search"/>
    <n v="17950"/>
    <n v="477"/>
    <n v="2.6573816155988857E-2"/>
    <n v="32"/>
    <n v="4"/>
    <n v="0.125"/>
    <n v="323.11"/>
    <n v="0"/>
    <n v="-323.11"/>
    <n v="0"/>
    <n v="0.67737945492662477"/>
    <n v="80.777500000000003"/>
  </r>
  <r>
    <s v="2024-05-05"/>
    <x v="90"/>
    <s v="paid_search"/>
    <n v="20154"/>
    <n v="559"/>
    <n v="2.7736429492904634E-2"/>
    <n v="26"/>
    <n v="3"/>
    <n v="0.11538461538461539"/>
    <n v="362.78"/>
    <n v="2432.3200000000002"/>
    <n v="2069.54"/>
    <n v="6.7046694966646463"/>
    <n v="0.6489803220035778"/>
    <n v="120.92666666666666"/>
  </r>
  <r>
    <s v="2024-05-06"/>
    <x v="90"/>
    <s v="paid_search"/>
    <n v="13534"/>
    <n v="462"/>
    <n v="3.4136249445840108E-2"/>
    <n v="17"/>
    <n v="1"/>
    <n v="5.8823529411764705E-2"/>
    <n v="243.62"/>
    <n v="0"/>
    <n v="-243.62"/>
    <n v="0"/>
    <n v="0.52731601731601729"/>
    <n v="243.62"/>
  </r>
  <r>
    <s v="2024-05-07"/>
    <x v="90"/>
    <s v="paid_search"/>
    <n v="12550"/>
    <n v="502"/>
    <n v="0.04"/>
    <n v="25"/>
    <n v="3"/>
    <n v="0.12"/>
    <n v="225.9"/>
    <n v="0"/>
    <n v="-225.9"/>
    <n v="0"/>
    <n v="0.45"/>
    <n v="75.3"/>
  </r>
  <r>
    <s v="2024-05-08"/>
    <x v="90"/>
    <s v="paid_search"/>
    <n v="19386"/>
    <n v="616"/>
    <n v="3.1775508098627878E-2"/>
    <n v="30"/>
    <n v="4"/>
    <n v="0.13333333333333333"/>
    <n v="348.95"/>
    <n v="2928.31"/>
    <n v="2579.36"/>
    <n v="8.3917753259779335"/>
    <n v="0.56647727272727266"/>
    <n v="87.237499999999997"/>
  </r>
  <r>
    <s v="2024-05-09"/>
    <x v="90"/>
    <s v="paid_search"/>
    <n v="20538"/>
    <n v="905"/>
    <n v="4.4064660629077809E-2"/>
    <n v="35"/>
    <n v="8"/>
    <n v="0.22857142857142856"/>
    <n v="369.69"/>
    <n v="7434.01"/>
    <n v="7064.3200000000006"/>
    <n v="20.108766804620089"/>
    <n v="0.40849723756906076"/>
    <n v="46.21125"/>
  </r>
  <r>
    <s v="2024-05-10"/>
    <x v="90"/>
    <s v="paid_search"/>
    <n v="21485"/>
    <n v="886"/>
    <n v="4.1238073074237838E-2"/>
    <n v="35"/>
    <n v="3"/>
    <n v="8.5714285714285715E-2"/>
    <n v="386.73"/>
    <n v="943.13"/>
    <n v="556.4"/>
    <n v="2.43872986321206"/>
    <n v="0.43648984198645602"/>
    <n v="128.91"/>
  </r>
  <r>
    <s v="2024-05-11"/>
    <x v="90"/>
    <s v="paid_search"/>
    <n v="15793"/>
    <n v="432"/>
    <n v="2.7353890964351295E-2"/>
    <n v="23"/>
    <n v="5"/>
    <n v="0.21739130434782608"/>
    <n v="284.27999999999997"/>
    <n v="2092.9899999999998"/>
    <n v="1808.7099999999998"/>
    <n v="7.3624243703391024"/>
    <n v="0.6580555555555555"/>
    <n v="56.855999999999995"/>
  </r>
  <r>
    <s v="2024-05-12"/>
    <x v="90"/>
    <s v="paid_search"/>
    <n v="12494"/>
    <n v="533"/>
    <n v="4.2660477028973909E-2"/>
    <n v="35"/>
    <n v="4"/>
    <n v="0.11428571428571428"/>
    <n v="224.9"/>
    <n v="6321.84"/>
    <n v="6096.9400000000005"/>
    <n v="28.109559804357492"/>
    <n v="0.42195121951219511"/>
    <n v="56.225000000000001"/>
  </r>
  <r>
    <s v="2024-05-13"/>
    <x v="90"/>
    <s v="paid_search"/>
    <n v="18077"/>
    <n v="807"/>
    <n v="4.4642363223986278E-2"/>
    <n v="35"/>
    <n v="5"/>
    <n v="0.14285714285714285"/>
    <n v="325.39"/>
    <n v="3388.33"/>
    <n v="3062.94"/>
    <n v="10.413135007222103"/>
    <n v="0.40320941759603468"/>
    <n v="65.078000000000003"/>
  </r>
  <r>
    <s v="2024-05-14"/>
    <x v="90"/>
    <s v="paid_search"/>
    <n v="17033"/>
    <n v="762"/>
    <n v="4.4736687606411085E-2"/>
    <n v="35"/>
    <n v="4"/>
    <n v="0.11428571428571428"/>
    <n v="306.60000000000002"/>
    <n v="4113.2700000000004"/>
    <n v="3806.6700000000005"/>
    <n v="13.415753424657535"/>
    <n v="0.40236220472440948"/>
    <n v="76.650000000000006"/>
  </r>
  <r>
    <s v="2024-05-15"/>
    <x v="90"/>
    <s v="paid_search"/>
    <n v="15679"/>
    <n v="626"/>
    <n v="3.9926015689776134E-2"/>
    <n v="27"/>
    <n v="3"/>
    <n v="0.1111111111111111"/>
    <n v="282.23"/>
    <n v="0"/>
    <n v="-282.23"/>
    <n v="0"/>
    <n v="0.45084664536741215"/>
    <n v="94.076666666666668"/>
  </r>
  <r>
    <s v="2024-05-16"/>
    <x v="90"/>
    <s v="paid_search"/>
    <n v="19657"/>
    <n v="753"/>
    <n v="3.8306964440148548E-2"/>
    <n v="35"/>
    <n v="3"/>
    <n v="8.5714285714285715E-2"/>
    <n v="353.83"/>
    <n v="347.49"/>
    <n v="-6.339999999999975"/>
    <n v="0.98208179069044466"/>
    <n v="0.4698937583001328"/>
    <n v="117.94333333333333"/>
  </r>
  <r>
    <s v="2024-05-17"/>
    <x v="90"/>
    <s v="paid_search"/>
    <n v="22449"/>
    <n v="597"/>
    <n v="2.6593612187625282E-2"/>
    <n v="35"/>
    <n v="7"/>
    <n v="0.2"/>
    <n v="404.09"/>
    <n v="5869.21"/>
    <n v="5465.12"/>
    <n v="14.524511866168428"/>
    <n v="0.67686767169179229"/>
    <n v="57.727142857142852"/>
  </r>
  <r>
    <s v="2024-05-18"/>
    <x v="90"/>
    <s v="paid_search"/>
    <n v="22283"/>
    <n v="646"/>
    <n v="2.8990710407036754E-2"/>
    <n v="29"/>
    <n v="5"/>
    <n v="0.17241379310344829"/>
    <n v="401.11"/>
    <n v="2185.08"/>
    <n v="1783.9699999999998"/>
    <n v="5.4475829572935099"/>
    <n v="0.62091331269349848"/>
    <n v="80.222000000000008"/>
  </r>
  <r>
    <s v="2024-05-19"/>
    <x v="90"/>
    <s v="paid_search"/>
    <n v="14598"/>
    <n v="620"/>
    <n v="4.2471571448143584E-2"/>
    <n v="35"/>
    <n v="4"/>
    <n v="0.11428571428571428"/>
    <n v="262.77"/>
    <n v="3813.71"/>
    <n v="3550.94"/>
    <n v="14.513490885565325"/>
    <n v="0.42382258064516126"/>
    <n v="65.692499999999995"/>
  </r>
  <r>
    <s v="2024-05-20"/>
    <x v="90"/>
    <s v="paid_search"/>
    <n v="13540"/>
    <n v="502"/>
    <n v="3.7075332348596751E-2"/>
    <n v="24"/>
    <n v="3"/>
    <n v="0.125"/>
    <n v="243.72"/>
    <n v="3223.08"/>
    <n v="2979.36"/>
    <n v="13.224519940915805"/>
    <n v="0.48549800796812748"/>
    <n v="81.239999999999995"/>
  </r>
  <r>
    <s v="2024-05-21"/>
    <x v="90"/>
    <s v="paid_search"/>
    <n v="20551"/>
    <n v="809"/>
    <n v="3.9365480998491555E-2"/>
    <n v="35"/>
    <n v="4"/>
    <n v="0.11428571428571428"/>
    <n v="369.93"/>
    <n v="2359.4299999999998"/>
    <n v="1989.4999999999998"/>
    <n v="6.378044494904441"/>
    <n v="0.45726823238566133"/>
    <n v="92.482500000000002"/>
  </r>
  <r>
    <s v="2024-05-22"/>
    <x v="90"/>
    <s v="paid_search"/>
    <n v="18762"/>
    <n v="529"/>
    <n v="2.8195288348790107E-2"/>
    <n v="34"/>
    <n v="5"/>
    <n v="0.14705882352941177"/>
    <n v="337.73"/>
    <n v="3053.21"/>
    <n v="2715.48"/>
    <n v="9.0403872916234853"/>
    <n v="0.63843100189035917"/>
    <n v="67.546000000000006"/>
  </r>
  <r>
    <s v="2024-05-23"/>
    <x v="90"/>
    <s v="paid_search"/>
    <n v="18706"/>
    <n v="756"/>
    <n v="4.0414840158238E-2"/>
    <n v="35"/>
    <n v="6"/>
    <n v="0.17142857142857143"/>
    <n v="336.72"/>
    <n v="4126.37"/>
    <n v="3789.6499999999996"/>
    <n v="12.254603231171298"/>
    <n v="0.44539682539682546"/>
    <n v="56.120000000000005"/>
  </r>
  <r>
    <s v="2024-05-24"/>
    <x v="90"/>
    <s v="paid_search"/>
    <n v="17575"/>
    <n v="488"/>
    <n v="2.7766714082503557E-2"/>
    <n v="22"/>
    <n v="1"/>
    <n v="4.5454545454545456E-2"/>
    <n v="316.36"/>
    <n v="0"/>
    <n v="-316.36"/>
    <n v="0"/>
    <n v="0.64827868852459014"/>
    <n v="316.36"/>
  </r>
  <r>
    <s v="2024-05-25"/>
    <x v="90"/>
    <s v="paid_search"/>
    <n v="22809"/>
    <n v="874"/>
    <n v="3.8318207725020828E-2"/>
    <n v="35"/>
    <n v="3"/>
    <n v="8.5714285714285715E-2"/>
    <n v="410.57"/>
    <n v="2359.3000000000002"/>
    <n v="1948.7300000000002"/>
    <n v="5.7464013444723196"/>
    <n v="0.46975972540045768"/>
    <n v="136.85666666666665"/>
  </r>
  <r>
    <s v="2024-05-26"/>
    <x v="90"/>
    <s v="paid_search"/>
    <n v="16556"/>
    <n v="506"/>
    <n v="3.0562937907707175E-2"/>
    <n v="32"/>
    <n v="7"/>
    <n v="0.21875"/>
    <n v="298.02"/>
    <n v="2566.89"/>
    <n v="2268.87"/>
    <n v="8.6131467686732428"/>
    <n v="0.58897233201581023"/>
    <n v="42.574285714285715"/>
  </r>
  <r>
    <s v="2024-05-27"/>
    <x v="90"/>
    <s v="paid_search"/>
    <n v="19897"/>
    <n v="678"/>
    <n v="3.407548876715083E-2"/>
    <n v="35"/>
    <n v="4"/>
    <n v="0.11428571428571428"/>
    <n v="358.15"/>
    <n v="3291.66"/>
    <n v="2933.5099999999998"/>
    <n v="9.1907301410023727"/>
    <n v="0.52824483775811204"/>
    <n v="89.537499999999994"/>
  </r>
  <r>
    <s v="2024-05-28"/>
    <x v="90"/>
    <s v="paid_search"/>
    <n v="14352"/>
    <n v="594"/>
    <n v="4.1387959866220736E-2"/>
    <n v="27"/>
    <n v="7"/>
    <n v="0.25925925925925924"/>
    <n v="258.35000000000002"/>
    <n v="2783.93"/>
    <n v="2525.58"/>
    <n v="10.775808012386296"/>
    <n v="0.43493265993265995"/>
    <n v="36.907142857142858"/>
  </r>
  <r>
    <s v="2024-05-29"/>
    <x v="90"/>
    <s v="paid_search"/>
    <n v="14250"/>
    <n v="560"/>
    <n v="3.9298245614035089E-2"/>
    <n v="35"/>
    <n v="5"/>
    <n v="0.14285714285714285"/>
    <n v="256.5"/>
    <n v="2005.54"/>
    <n v="1749.04"/>
    <n v="7.8188693957115012"/>
    <n v="0.45803571428571427"/>
    <n v="51.3"/>
  </r>
  <r>
    <s v="2024-05-30"/>
    <x v="90"/>
    <s v="paid_search"/>
    <n v="12768"/>
    <n v="551"/>
    <n v="4.3154761904761904E-2"/>
    <n v="35"/>
    <n v="6"/>
    <n v="0.17142857142857143"/>
    <n v="229.83"/>
    <n v="2977.32"/>
    <n v="2747.4900000000002"/>
    <n v="12.954444589479181"/>
    <n v="0.4171143375680581"/>
    <n v="38.305"/>
  </r>
  <r>
    <s v="2024-05-31"/>
    <x v="90"/>
    <s v="paid_search"/>
    <n v="22629"/>
    <n v="603"/>
    <n v="2.6647222590481242E-2"/>
    <n v="29"/>
    <n v="6"/>
    <n v="0.20689655172413793"/>
    <n v="407.33"/>
    <n v="1519.87"/>
    <n v="1112.54"/>
    <n v="3.731298946799892"/>
    <n v="0.67550580431177443"/>
    <n v="67.888333333333335"/>
  </r>
  <r>
    <s v="2024-06-01"/>
    <x v="90"/>
    <s v="paid_search"/>
    <n v="17568"/>
    <n v="776"/>
    <n v="4.41712204007286E-2"/>
    <n v="35"/>
    <n v="6"/>
    <n v="0.17142857142857143"/>
    <n v="316.24"/>
    <n v="788.11"/>
    <n v="471.87"/>
    <n v="2.4921262332405769"/>
    <n v="0.4075257731958763"/>
    <n v="52.706666666666671"/>
  </r>
  <r>
    <s v="2024-06-02"/>
    <x v="90"/>
    <s v="paid_search"/>
    <n v="12720"/>
    <n v="552"/>
    <n v="4.3396226415094337E-2"/>
    <n v="35"/>
    <n v="5"/>
    <n v="0.14285714285714285"/>
    <n v="228.96"/>
    <n v="0"/>
    <n v="-228.96"/>
    <n v="0"/>
    <n v="0.4147826086956522"/>
    <n v="45.792000000000002"/>
  </r>
  <r>
    <s v="2024-06-03"/>
    <x v="90"/>
    <s v="paid_search"/>
    <n v="15457"/>
    <n v="656"/>
    <n v="4.2440318302387266E-2"/>
    <n v="24"/>
    <n v="6"/>
    <n v="0.25"/>
    <n v="278.23"/>
    <n v="3959.34"/>
    <n v="3681.11"/>
    <n v="14.230456816303057"/>
    <n v="0.42413109756097561"/>
    <n v="46.37166666666667"/>
  </r>
  <r>
    <s v="2024-06-04"/>
    <x v="90"/>
    <s v="paid_search"/>
    <n v="19389"/>
    <n v="616"/>
    <n v="3.1770591572541133E-2"/>
    <n v="35"/>
    <n v="1"/>
    <n v="2.8571428571428571E-2"/>
    <n v="349.01"/>
    <n v="2213.64"/>
    <n v="1864.6299999999999"/>
    <n v="6.3426262857797768"/>
    <n v="0.56657467532467531"/>
    <n v="349.01"/>
  </r>
  <r>
    <s v="2024-06-05"/>
    <x v="90"/>
    <s v="paid_search"/>
    <n v="22185"/>
    <n v="601"/>
    <n v="2.7090376380437233E-2"/>
    <n v="35"/>
    <n v="2"/>
    <n v="5.7142857142857141E-2"/>
    <n v="399.34"/>
    <n v="2442.75"/>
    <n v="2043.41"/>
    <n v="6.1169679971953723"/>
    <n v="0.66445923460898504"/>
    <n v="199.67"/>
  </r>
  <r>
    <s v="2024-06-06"/>
    <x v="90"/>
    <s v="paid_search"/>
    <n v="20628"/>
    <n v="887"/>
    <n v="4.2999806088811328E-2"/>
    <n v="35"/>
    <n v="4"/>
    <n v="0.11428571428571428"/>
    <n v="371.31"/>
    <n v="2658.12"/>
    <n v="2286.81"/>
    <n v="7.1587622202472323"/>
    <n v="0.41861330326944757"/>
    <n v="92.827500000000001"/>
  </r>
  <r>
    <s v="2024-06-07"/>
    <x v="90"/>
    <s v="paid_search"/>
    <n v="19132"/>
    <n v="503"/>
    <n v="2.6291030733849047E-2"/>
    <n v="35"/>
    <n v="7"/>
    <n v="0.2"/>
    <n v="344.39"/>
    <n v="3251.54"/>
    <n v="2907.15"/>
    <n v="9.4414471964923496"/>
    <n v="0.68467196819085485"/>
    <n v="49.198571428571427"/>
  </r>
  <r>
    <s v="2024-06-08"/>
    <x v="90"/>
    <s v="paid_search"/>
    <n v="21660"/>
    <n v="692"/>
    <n v="3.1948291782086795E-2"/>
    <n v="35"/>
    <n v="9"/>
    <n v="0.25714285714285712"/>
    <n v="389.88"/>
    <n v="5983.32"/>
    <n v="5593.44"/>
    <n v="15.346568174823021"/>
    <n v="0.56341040462427749"/>
    <n v="43.32"/>
  </r>
  <r>
    <s v="2024-06-09"/>
    <x v="90"/>
    <s v="paid_search"/>
    <n v="18062"/>
    <n v="674"/>
    <n v="3.7315911859151812E-2"/>
    <n v="29"/>
    <n v="7"/>
    <n v="0.2413793103448276"/>
    <n v="325.13"/>
    <n v="6426.02"/>
    <n v="6100.89"/>
    <n v="19.764463445391076"/>
    <n v="0.48238872403560829"/>
    <n v="46.447142857142858"/>
  </r>
  <r>
    <s v="2024-06-10"/>
    <x v="90"/>
    <s v="paid_search"/>
    <n v="22012"/>
    <n v="542"/>
    <n v="2.4622932945666001E-2"/>
    <n v="26"/>
    <n v="1"/>
    <n v="3.8461538461538464E-2"/>
    <n v="396.23"/>
    <n v="0"/>
    <n v="-396.23"/>
    <n v="0"/>
    <n v="0.7310516605166052"/>
    <n v="396.23"/>
  </r>
  <r>
    <s v="2024-06-11"/>
    <x v="90"/>
    <s v="paid_search"/>
    <n v="20284"/>
    <n v="730"/>
    <n v="3.5988956813251823E-2"/>
    <n v="35"/>
    <n v="2"/>
    <n v="5.7142857142857141E-2"/>
    <n v="365.12"/>
    <n v="2405.17"/>
    <n v="2040.0500000000002"/>
    <n v="6.587341148115688"/>
    <n v="0.50016438356164383"/>
    <n v="182.56"/>
  </r>
  <r>
    <s v="2024-06-12"/>
    <x v="90"/>
    <s v="paid_search"/>
    <n v="18226"/>
    <n v="641"/>
    <n v="3.5169538022605071E-2"/>
    <n v="35"/>
    <n v="4"/>
    <n v="0.11428571428571428"/>
    <n v="328.08"/>
    <n v="2049.2800000000002"/>
    <n v="1721.2000000000003"/>
    <n v="6.2462813947817617"/>
    <n v="0.5118252730109204"/>
    <n v="82.02"/>
  </r>
  <r>
    <s v="2024-06-13"/>
    <x v="90"/>
    <s v="paid_search"/>
    <n v="17466"/>
    <n v="604"/>
    <n v="3.4581472575289131E-2"/>
    <n v="22"/>
    <n v="3"/>
    <n v="0.13636363636363635"/>
    <n v="314.39"/>
    <n v="2075.59"/>
    <n v="1761.2000000000003"/>
    <n v="6.6019593498520956"/>
    <n v="0.52051324503311258"/>
    <n v="104.79666666666667"/>
  </r>
  <r>
    <s v="2024-06-14"/>
    <x v="90"/>
    <s v="paid_search"/>
    <n v="15330"/>
    <n v="501"/>
    <n v="3.2681017612524461E-2"/>
    <n v="27"/>
    <n v="0"/>
    <n v="0"/>
    <n v="275.95"/>
    <n v="0"/>
    <n v="-275.95"/>
    <n v="0"/>
    <n v="0.55079840319361273"/>
    <n v="0"/>
  </r>
  <r>
    <s v="2024-06-15"/>
    <x v="90"/>
    <s v="paid_search"/>
    <n v="22002"/>
    <n v="548"/>
    <n v="2.4906826652122533E-2"/>
    <n v="27"/>
    <n v="2"/>
    <n v="7.407407407407407E-2"/>
    <n v="396.04"/>
    <n v="0"/>
    <n v="-396.04"/>
    <n v="0"/>
    <n v="0.72270072992700729"/>
    <n v="198.02"/>
  </r>
  <r>
    <s v="2024-06-16"/>
    <x v="90"/>
    <s v="paid_search"/>
    <n v="19798"/>
    <n v="492"/>
    <n v="2.4850995050005049E-2"/>
    <n v="20"/>
    <n v="3"/>
    <n v="0.15"/>
    <n v="356.38"/>
    <n v="0"/>
    <n v="-356.38"/>
    <n v="0"/>
    <n v="0.72434959349593497"/>
    <n v="118.79333333333334"/>
  </r>
  <r>
    <s v="2024-06-17"/>
    <x v="90"/>
    <s v="paid_search"/>
    <n v="19595"/>
    <n v="702"/>
    <n v="3.5825465680020416E-2"/>
    <n v="25"/>
    <n v="6"/>
    <n v="0.24"/>
    <n v="352.71"/>
    <n v="1921.39"/>
    <n v="1568.68"/>
    <n v="5.4475064500581221"/>
    <n v="0.50243589743589745"/>
    <n v="58.784999999999997"/>
  </r>
  <r>
    <s v="2024-06-18"/>
    <x v="90"/>
    <s v="paid_search"/>
    <n v="12715"/>
    <n v="375"/>
    <n v="2.9492725127801808E-2"/>
    <n v="27"/>
    <n v="6"/>
    <n v="0.22222222222222221"/>
    <n v="228.88"/>
    <n v="5030.3599999999997"/>
    <n v="4801.4799999999996"/>
    <n v="21.978154491436559"/>
    <n v="0.6103466666666667"/>
    <n v="38.146666666666668"/>
  </r>
  <r>
    <s v="2024-06-19"/>
    <x v="90"/>
    <s v="paid_search"/>
    <n v="19682"/>
    <n v="720"/>
    <n v="3.6581648206483082E-2"/>
    <n v="34"/>
    <n v="8"/>
    <n v="0.23529411764705882"/>
    <n v="354.29"/>
    <n v="9727.7099999999991"/>
    <n v="9373.4199999999983"/>
    <n v="27.456913827655306"/>
    <n v="0.49206944444444445"/>
    <n v="44.286250000000003"/>
  </r>
  <r>
    <s v="2024-06-20"/>
    <x v="90"/>
    <s v="paid_search"/>
    <n v="20112"/>
    <n v="496"/>
    <n v="2.4661893396976928E-2"/>
    <n v="26"/>
    <n v="5"/>
    <n v="0.19230769230769232"/>
    <n v="362.03"/>
    <n v="1634.2"/>
    <n v="1272.17"/>
    <n v="4.5139905532690667"/>
    <n v="0.72989919354838706"/>
    <n v="72.405999999999992"/>
  </r>
  <r>
    <s v="2024-06-21"/>
    <x v="90"/>
    <s v="paid_search"/>
    <n v="13483"/>
    <n v="441"/>
    <n v="3.2707854335088632E-2"/>
    <n v="20"/>
    <n v="3"/>
    <n v="0.15"/>
    <n v="242.7"/>
    <n v="1329.01"/>
    <n v="1086.31"/>
    <n v="5.4759373712402146"/>
    <n v="0.55034013605442178"/>
    <n v="80.899999999999991"/>
  </r>
  <r>
    <s v="2024-06-22"/>
    <x v="90"/>
    <s v="paid_search"/>
    <n v="16940"/>
    <n v="590"/>
    <n v="3.4828807556080282E-2"/>
    <n v="30"/>
    <n v="6"/>
    <n v="0.2"/>
    <n v="304.93"/>
    <n v="0"/>
    <n v="-304.93"/>
    <n v="0"/>
    <n v="0.51683050847457623"/>
    <n v="50.821666666666665"/>
  </r>
  <r>
    <s v="2024-06-23"/>
    <x v="90"/>
    <s v="paid_search"/>
    <n v="20197"/>
    <n v="899"/>
    <n v="4.4511561122939053E-2"/>
    <n v="35"/>
    <n v="8"/>
    <n v="0.22857142857142856"/>
    <n v="363.56"/>
    <n v="4800.74"/>
    <n v="4437.1799999999994"/>
    <n v="13.204808009682033"/>
    <n v="0.40440489432703003"/>
    <n v="45.445"/>
  </r>
  <r>
    <s v="2024-06-24"/>
    <x v="90"/>
    <s v="paid_search"/>
    <n v="15900"/>
    <n v="515"/>
    <n v="3.2389937106918239E-2"/>
    <n v="27"/>
    <n v="4"/>
    <n v="0.14814814814814814"/>
    <n v="286.20999999999998"/>
    <n v="2087.0500000000002"/>
    <n v="1800.8400000000001"/>
    <n v="7.2920233395059579"/>
    <n v="0.55574757281553389"/>
    <n v="71.552499999999995"/>
  </r>
  <r>
    <s v="2024-06-25"/>
    <x v="90"/>
    <s v="paid_search"/>
    <n v="16498"/>
    <n v="523"/>
    <n v="3.1700812219662991E-2"/>
    <n v="32"/>
    <n v="5"/>
    <n v="0.15625"/>
    <n v="296.97000000000003"/>
    <n v="4494.0600000000004"/>
    <n v="4197.09"/>
    <n v="15.1330437417921"/>
    <n v="0.56782026768642457"/>
    <n v="59.394000000000005"/>
  </r>
  <r>
    <s v="2024-06-26"/>
    <x v="90"/>
    <s v="paid_search"/>
    <n v="17640"/>
    <n v="603"/>
    <n v="3.4183673469387756E-2"/>
    <n v="35"/>
    <n v="2"/>
    <n v="5.7142857142857141E-2"/>
    <n v="317.52999999999997"/>
    <n v="0"/>
    <n v="-317.52999999999997"/>
    <n v="0"/>
    <n v="0.52658374792703144"/>
    <n v="158.76499999999999"/>
  </r>
  <r>
    <s v="2024-06-27"/>
    <x v="90"/>
    <s v="paid_search"/>
    <n v="22459"/>
    <n v="861"/>
    <n v="3.8336524333229441E-2"/>
    <n v="35"/>
    <n v="3"/>
    <n v="8.5714285714285715E-2"/>
    <n v="404.27"/>
    <n v="1394.23"/>
    <n v="989.96"/>
    <n v="3.4487594924184335"/>
    <n v="0.46953542392566783"/>
    <n v="134.75666666666666"/>
  </r>
  <r>
    <s v="2024-06-28"/>
    <x v="90"/>
    <s v="paid_search"/>
    <n v="19544"/>
    <n v="640"/>
    <n v="3.2746623004502658E-2"/>
    <n v="35"/>
    <n v="8"/>
    <n v="0.22857142857142856"/>
    <n v="351.8"/>
    <n v="5399.02"/>
    <n v="5047.22"/>
    <n v="15.346844798180785"/>
    <n v="0.5496875"/>
    <n v="43.975000000000001"/>
  </r>
  <r>
    <s v="2024-06-29"/>
    <x v="90"/>
    <s v="paid_search"/>
    <n v="16731"/>
    <n v="627"/>
    <n v="3.7475345167652857E-2"/>
    <n v="30"/>
    <n v="9"/>
    <n v="0.3"/>
    <n v="301.16000000000003"/>
    <n v="1956.7"/>
    <n v="1655.54"/>
    <n v="6.4972107849648024"/>
    <n v="0.4803189792663477"/>
    <n v="33.462222222222223"/>
  </r>
  <r>
    <s v="2024-06-30"/>
    <x v="90"/>
    <s v="paid_search"/>
    <n v="18953"/>
    <n v="697"/>
    <n v="3.677518071017781E-2"/>
    <n v="35"/>
    <n v="4"/>
    <n v="0.11428571428571428"/>
    <n v="341.17"/>
    <n v="3410.53"/>
    <n v="3069.36"/>
    <n v="9.9965706246152948"/>
    <n v="0.48948350071736013"/>
    <n v="85.292500000000004"/>
  </r>
  <r>
    <s v="2024-07-01"/>
    <x v="90"/>
    <s v="paid_search"/>
    <n v="13706"/>
    <n v="604"/>
    <n v="4.4068291259302499E-2"/>
    <n v="35"/>
    <n v="4"/>
    <n v="0.11428571428571428"/>
    <n v="246.71"/>
    <n v="3693.8"/>
    <n v="3447.09"/>
    <n v="14.97223460743383"/>
    <n v="0.40846026490066228"/>
    <n v="61.677500000000002"/>
  </r>
  <r>
    <s v="2024-07-02"/>
    <x v="90"/>
    <s v="paid_search"/>
    <n v="20794"/>
    <n v="906"/>
    <n v="4.3570260652111184E-2"/>
    <n v="35"/>
    <n v="5"/>
    <n v="0.14285714285714285"/>
    <n v="374.3"/>
    <n v="3808.6"/>
    <n v="3434.2999999999997"/>
    <n v="10.175260486240983"/>
    <n v="0.4131346578366446"/>
    <n v="74.86"/>
  </r>
  <r>
    <s v="2024-07-03"/>
    <x v="90"/>
    <s v="paid_search"/>
    <n v="22031"/>
    <n v="973"/>
    <n v="4.41650401706686E-2"/>
    <n v="35"/>
    <n v="5"/>
    <n v="0.14285714285714285"/>
    <n v="396.56"/>
    <n v="4394.3999999999996"/>
    <n v="3997.8399999999997"/>
    <n v="11.081299172886826"/>
    <n v="0.40756423432682426"/>
    <n v="79.311999999999998"/>
  </r>
  <r>
    <s v="2024-07-04"/>
    <x v="90"/>
    <s v="paid_search"/>
    <n v="13419"/>
    <n v="329"/>
    <n v="2.4517475221700575E-2"/>
    <n v="13"/>
    <n v="2"/>
    <n v="0.15384615384615385"/>
    <n v="241.55"/>
    <n v="3993.44"/>
    <n v="3751.89"/>
    <n v="16.532560546470709"/>
    <n v="0.73419452887537995"/>
    <n v="120.77500000000001"/>
  </r>
  <r>
    <s v="2024-07-05"/>
    <x v="90"/>
    <s v="paid_search"/>
    <n v="19704"/>
    <n v="749"/>
    <n v="3.8012586276898089E-2"/>
    <n v="34"/>
    <n v="6"/>
    <n v="0.17647058823529413"/>
    <n v="354.68"/>
    <n v="2588.25"/>
    <n v="2233.5700000000002"/>
    <n v="7.297423029209428"/>
    <n v="0.47353805073431243"/>
    <n v="59.113333333333337"/>
  </r>
  <r>
    <s v="2024-07-06"/>
    <x v="90"/>
    <s v="paid_search"/>
    <n v="20465"/>
    <n v="841"/>
    <n v="4.1094551673589053E-2"/>
    <n v="35"/>
    <n v="4"/>
    <n v="0.11428571428571428"/>
    <n v="368.38"/>
    <n v="4418.32"/>
    <n v="4049.9399999999996"/>
    <n v="11.993919322438785"/>
    <n v="0.43802615933412603"/>
    <n v="92.094999999999999"/>
  </r>
  <r>
    <s v="2024-07-07"/>
    <x v="90"/>
    <s v="paid_search"/>
    <n v="14721"/>
    <n v="642"/>
    <n v="4.3611167719584266E-2"/>
    <n v="30"/>
    <n v="3"/>
    <n v="0.1"/>
    <n v="264.98"/>
    <n v="2582.4899999999998"/>
    <n v="2317.5099999999998"/>
    <n v="9.7459808287417911"/>
    <n v="0.41274143302180688"/>
    <n v="88.326666666666668"/>
  </r>
  <r>
    <s v="2024-07-08"/>
    <x v="90"/>
    <s v="paid_search"/>
    <n v="14878"/>
    <n v="417"/>
    <n v="2.8027960747412286E-2"/>
    <n v="21"/>
    <n v="2"/>
    <n v="9.5238095238095233E-2"/>
    <n v="267.82"/>
    <n v="2754.73"/>
    <n v="2486.91"/>
    <n v="10.285751624225226"/>
    <n v="0.64225419664268579"/>
    <n v="133.91"/>
  </r>
  <r>
    <s v="2024-07-09"/>
    <x v="90"/>
    <s v="paid_search"/>
    <n v="17783"/>
    <n v="660"/>
    <n v="3.71140977337907E-2"/>
    <n v="35"/>
    <n v="9"/>
    <n v="0.25714285714285712"/>
    <n v="320.10000000000002"/>
    <n v="1931.15"/>
    <n v="1611.0500000000002"/>
    <n v="6.032958450484224"/>
    <n v="0.48500000000000004"/>
    <n v="35.56666666666667"/>
  </r>
  <r>
    <s v="2024-07-10"/>
    <x v="90"/>
    <s v="paid_search"/>
    <n v="19011"/>
    <n v="576"/>
    <n v="3.0298248382515387E-2"/>
    <n v="35"/>
    <n v="7"/>
    <n v="0.2"/>
    <n v="342.2"/>
    <n v="1698.09"/>
    <n v="1355.8899999999999"/>
    <n v="4.9622735242548215"/>
    <n v="0.59409722222222217"/>
    <n v="48.885714285714286"/>
  </r>
  <r>
    <s v="2024-07-11"/>
    <x v="90"/>
    <s v="paid_search"/>
    <n v="19286"/>
    <n v="590"/>
    <n v="3.0592139375712951E-2"/>
    <n v="32"/>
    <n v="5"/>
    <n v="0.15625"/>
    <n v="347.15"/>
    <n v="2637.66"/>
    <n v="2290.5099999999998"/>
    <n v="7.5980411925680542"/>
    <n v="0.58838983050847449"/>
    <n v="69.429999999999993"/>
  </r>
  <r>
    <s v="2024-07-12"/>
    <x v="90"/>
    <s v="paid_search"/>
    <n v="19697"/>
    <n v="553"/>
    <n v="2.8075341422551657E-2"/>
    <n v="24"/>
    <n v="4"/>
    <n v="0.16666666666666666"/>
    <n v="354.56"/>
    <n v="2138.0500000000002"/>
    <n v="1783.4900000000002"/>
    <n v="6.0301500451263541"/>
    <n v="0.64115732368896927"/>
    <n v="88.64"/>
  </r>
  <r>
    <s v="2024-07-13"/>
    <x v="90"/>
    <s v="paid_search"/>
    <n v="13035"/>
    <n v="319"/>
    <n v="2.4472573839662448E-2"/>
    <n v="20"/>
    <n v="3"/>
    <n v="0.15"/>
    <n v="234.63"/>
    <n v="3974.33"/>
    <n v="3739.7"/>
    <n v="16.93871201466138"/>
    <n v="0.73551724137931029"/>
    <n v="78.209999999999994"/>
  </r>
  <r>
    <s v="2024-07-14"/>
    <x v="90"/>
    <s v="paid_search"/>
    <n v="18880"/>
    <n v="670"/>
    <n v="3.5487288135593223E-2"/>
    <n v="35"/>
    <n v="2"/>
    <n v="5.7142857142857141E-2"/>
    <n v="339.84"/>
    <n v="225.11"/>
    <n v="-114.72999999999996"/>
    <n v="0.66239995291902076"/>
    <n v="0.50722388059701484"/>
    <n v="169.92"/>
  </r>
  <r>
    <s v="2024-07-15"/>
    <x v="90"/>
    <s v="paid_search"/>
    <n v="21103"/>
    <n v="815"/>
    <n v="3.862010140738284E-2"/>
    <n v="35"/>
    <n v="6"/>
    <n v="0.17142857142857143"/>
    <n v="379.86"/>
    <n v="4332.67"/>
    <n v="3952.81"/>
    <n v="11.405965355657347"/>
    <n v="0.46608588957055214"/>
    <n v="63.31"/>
  </r>
  <r>
    <s v="2024-11-22"/>
    <x v="91"/>
    <s v="paid_social"/>
    <n v="57886"/>
    <n v="1039"/>
    <n v="1.7949072314549286E-2"/>
    <n v="35"/>
    <n v="6"/>
    <n v="0.17142857142857143"/>
    <n v="636.75"/>
    <n v="4740.59"/>
    <n v="4103.84"/>
    <n v="7.4449784059678059"/>
    <n v="0.61284889316650626"/>
    <n v="106.125"/>
  </r>
  <r>
    <s v="2024-11-23"/>
    <x v="91"/>
    <s v="paid_social"/>
    <n v="59206"/>
    <n v="966"/>
    <n v="1.6315913927642468E-2"/>
    <n v="35"/>
    <n v="3"/>
    <n v="8.5714285714285715E-2"/>
    <n v="651.27"/>
    <n v="2209.5100000000002"/>
    <n v="1558.2400000000002"/>
    <n v="3.3926175011899833"/>
    <n v="0.67419254658385086"/>
    <n v="217.09"/>
  </r>
  <r>
    <s v="2024-11-24"/>
    <x v="91"/>
    <s v="paid_social"/>
    <n v="52850"/>
    <n v="811"/>
    <n v="1.5345316934720908E-2"/>
    <n v="29"/>
    <n v="4"/>
    <n v="0.13793103448275862"/>
    <n v="581.35"/>
    <n v="323.49"/>
    <n v="-257.86"/>
    <n v="0.55644620280381873"/>
    <n v="0.71683107274969171"/>
    <n v="145.33750000000001"/>
  </r>
  <r>
    <s v="2024-11-25"/>
    <x v="91"/>
    <s v="paid_social"/>
    <n v="51643"/>
    <n v="1103"/>
    <n v="2.135817051681738E-2"/>
    <n v="35"/>
    <n v="4"/>
    <n v="0.11428571428571428"/>
    <n v="568.08000000000004"/>
    <n v="0"/>
    <n v="-568.08000000000004"/>
    <n v="0"/>
    <n v="0.51503173164097915"/>
    <n v="142.02000000000001"/>
  </r>
  <r>
    <s v="2024-11-26"/>
    <x v="91"/>
    <s v="paid_social"/>
    <n v="53531"/>
    <n v="775"/>
    <n v="1.4477592423081952E-2"/>
    <n v="29"/>
    <n v="7"/>
    <n v="0.2413793103448276"/>
    <n v="588.85"/>
    <n v="2497.7199999999998"/>
    <n v="1908.87"/>
    <n v="4.2416914324530861"/>
    <n v="0.75980645161290328"/>
    <n v="84.121428571428581"/>
  </r>
  <r>
    <s v="2024-11-27"/>
    <x v="91"/>
    <s v="paid_social"/>
    <n v="36182"/>
    <n v="596"/>
    <n v="1.6472279033773699E-2"/>
    <n v="25"/>
    <n v="3"/>
    <n v="0.12"/>
    <n v="398.01"/>
    <n v="285.75"/>
    <n v="-112.25999999999999"/>
    <n v="0.7179467852566519"/>
    <n v="0.66780201342281875"/>
    <n v="132.66999999999999"/>
  </r>
  <r>
    <s v="2024-11-28"/>
    <x v="91"/>
    <s v="paid_social"/>
    <n v="56392"/>
    <n v="1036"/>
    <n v="1.8371400198609732E-2"/>
    <n v="35"/>
    <n v="6"/>
    <n v="0.17142857142857143"/>
    <n v="620.32000000000005"/>
    <n v="2584.13"/>
    <n v="1963.81"/>
    <n v="4.1658015217952027"/>
    <n v="0.5987644787644788"/>
    <n v="103.38666666666667"/>
  </r>
  <r>
    <s v="2024-11-29"/>
    <x v="91"/>
    <s v="paid_social"/>
    <n v="55986"/>
    <n v="753"/>
    <n v="1.3449791019183368E-2"/>
    <n v="35"/>
    <n v="4"/>
    <n v="0.11428571428571428"/>
    <n v="615.85"/>
    <n v="1810.13"/>
    <n v="1194.2800000000002"/>
    <n v="2.9392384509214908"/>
    <n v="0.81786188579017272"/>
    <n v="153.96250000000001"/>
  </r>
  <r>
    <s v="2024-11-30"/>
    <x v="91"/>
    <s v="paid_social"/>
    <n v="54040"/>
    <n v="1019"/>
    <n v="1.8856402664692819E-2"/>
    <n v="35"/>
    <n v="6"/>
    <n v="0.17142857142857143"/>
    <n v="594.44000000000005"/>
    <n v="3653.25"/>
    <n v="3058.81"/>
    <n v="6.1457001547675114"/>
    <n v="0.58335623159960748"/>
    <n v="99.073333333333338"/>
  </r>
  <r>
    <s v="2024-12-01"/>
    <x v="91"/>
    <s v="paid_social"/>
    <n v="54467"/>
    <n v="1050"/>
    <n v="1.9277727798483486E-2"/>
    <n v="35"/>
    <n v="7"/>
    <n v="0.2"/>
    <n v="599.14"/>
    <n v="3337.86"/>
    <n v="2738.7200000000003"/>
    <n v="5.5710852221517513"/>
    <n v="0.57060952380952379"/>
    <n v="85.591428571428565"/>
  </r>
  <r>
    <s v="2024-12-02"/>
    <x v="91"/>
    <s v="paid_social"/>
    <n v="35399"/>
    <n v="799"/>
    <n v="2.2571259075115115E-2"/>
    <n v="28"/>
    <n v="6"/>
    <n v="0.21428571428571427"/>
    <n v="389.39"/>
    <n v="3739.65"/>
    <n v="3350.26"/>
    <n v="9.60386758776548"/>
    <n v="0.48734668335419273"/>
    <n v="64.898333333333326"/>
  </r>
  <r>
    <s v="2024-12-03"/>
    <x v="91"/>
    <s v="paid_social"/>
    <n v="56903"/>
    <n v="832"/>
    <n v="1.4621373214066043E-2"/>
    <n v="35"/>
    <n v="7"/>
    <n v="0.2"/>
    <n v="625.94000000000005"/>
    <n v="5828.41"/>
    <n v="5202.4699999999993"/>
    <n v="9.3114515768284498"/>
    <n v="0.75233173076923088"/>
    <n v="89.42"/>
  </r>
  <r>
    <s v="2024-12-04"/>
    <x v="91"/>
    <s v="paid_social"/>
    <n v="35397"/>
    <n v="577"/>
    <n v="1.6300816453371756E-2"/>
    <n v="21"/>
    <n v="4"/>
    <n v="0.19047619047619047"/>
    <n v="389.37"/>
    <n v="3802.08"/>
    <n v="3412.71"/>
    <n v="9.7646968179366667"/>
    <n v="0.67481802426343152"/>
    <n v="97.342500000000001"/>
  </r>
  <r>
    <s v="2024-12-05"/>
    <x v="91"/>
    <s v="paid_social"/>
    <n v="32415"/>
    <n v="673"/>
    <n v="2.0761992904519511E-2"/>
    <n v="35"/>
    <n v="7"/>
    <n v="0.2"/>
    <n v="356.57"/>
    <n v="1832.98"/>
    <n v="1476.41"/>
    <n v="5.1405895055669291"/>
    <n v="0.52982169390787515"/>
    <n v="50.938571428571429"/>
  </r>
  <r>
    <s v="2024-12-06"/>
    <x v="91"/>
    <s v="paid_social"/>
    <n v="47703"/>
    <n v="1088"/>
    <n v="2.2807789866465422E-2"/>
    <n v="35"/>
    <n v="6"/>
    <n v="0.17142857142857143"/>
    <n v="524.74"/>
    <n v="3669.96"/>
    <n v="3145.2200000000003"/>
    <n v="6.9938636277013382"/>
    <n v="0.48229779411764706"/>
    <n v="87.456666666666663"/>
  </r>
  <r>
    <s v="2024-12-07"/>
    <x v="91"/>
    <s v="paid_social"/>
    <n v="51950"/>
    <n v="749"/>
    <n v="1.4417709335899904E-2"/>
    <n v="35"/>
    <n v="2"/>
    <n v="5.7142857142857141E-2"/>
    <n v="571.46"/>
    <n v="1379.08"/>
    <n v="807.61999999999989"/>
    <n v="2.413257270850103"/>
    <n v="0.7629639519359146"/>
    <n v="285.73"/>
  </r>
  <r>
    <s v="2024-12-08"/>
    <x v="91"/>
    <s v="paid_social"/>
    <n v="49282"/>
    <n v="1076"/>
    <n v="2.1833529483381357E-2"/>
    <n v="35"/>
    <n v="4"/>
    <n v="0.11428571428571428"/>
    <n v="542.11"/>
    <n v="1801.83"/>
    <n v="1259.7199999999998"/>
    <n v="3.3237350353249338"/>
    <n v="0.50381970260223052"/>
    <n v="135.5275"/>
  </r>
  <r>
    <s v="2024-12-09"/>
    <x v="91"/>
    <s v="paid_social"/>
    <n v="40935"/>
    <n v="735"/>
    <n v="1.7955294979846097E-2"/>
    <n v="35"/>
    <n v="3"/>
    <n v="8.5714285714285715E-2"/>
    <n v="450.29"/>
    <n v="3690.87"/>
    <n v="3240.58"/>
    <n v="8.1966510471029768"/>
    <n v="0.61263945578231294"/>
    <n v="150.09666666666666"/>
  </r>
  <r>
    <s v="2024-12-10"/>
    <x v="91"/>
    <s v="paid_social"/>
    <n v="57992"/>
    <n v="930"/>
    <n v="1.6036694716512621E-2"/>
    <n v="35"/>
    <n v="8"/>
    <n v="0.22857142857142856"/>
    <n v="637.91999999999996"/>
    <n v="6689.09"/>
    <n v="6051.17"/>
    <n v="10.485781916227742"/>
    <n v="0.6859354838709677"/>
    <n v="79.739999999999995"/>
  </r>
  <r>
    <s v="2024-12-11"/>
    <x v="91"/>
    <s v="paid_social"/>
    <n v="53956"/>
    <n v="1125"/>
    <n v="2.0850322484987766E-2"/>
    <n v="35"/>
    <n v="8"/>
    <n v="0.22857142857142856"/>
    <n v="593.52"/>
    <n v="973.5"/>
    <n v="379.98"/>
    <n v="1.6402143145976547"/>
    <n v="0.52757333333333334"/>
    <n v="74.19"/>
  </r>
  <r>
    <s v="2024-12-12"/>
    <x v="91"/>
    <s v="paid_social"/>
    <n v="54889"/>
    <n v="885"/>
    <n v="1.6123449142815501E-2"/>
    <n v="35"/>
    <n v="7"/>
    <n v="0.2"/>
    <n v="603.78"/>
    <n v="6294.8"/>
    <n v="5691.02"/>
    <n v="10.425651727450397"/>
    <n v="0.68223728813559315"/>
    <n v="86.254285714285714"/>
  </r>
  <r>
    <s v="2024-12-13"/>
    <x v="91"/>
    <s v="paid_social"/>
    <n v="52469"/>
    <n v="1124"/>
    <n v="2.1422173092683298E-2"/>
    <n v="35"/>
    <n v="5"/>
    <n v="0.14285714285714285"/>
    <n v="577.16"/>
    <n v="5036.3"/>
    <n v="4459.1400000000003"/>
    <n v="8.7260031880241193"/>
    <n v="0.5134875444839857"/>
    <n v="115.43199999999999"/>
  </r>
  <r>
    <s v="2024-12-14"/>
    <x v="91"/>
    <s v="paid_social"/>
    <n v="48821"/>
    <n v="805"/>
    <n v="1.6488806046578316E-2"/>
    <n v="35"/>
    <n v="5"/>
    <n v="0.14285714285714285"/>
    <n v="537.04"/>
    <n v="847.11"/>
    <n v="310.07000000000005"/>
    <n v="1.5773685386563385"/>
    <n v="0.66713043478260869"/>
    <n v="107.40799999999999"/>
  </r>
  <r>
    <s v="2024-12-15"/>
    <x v="91"/>
    <s v="paid_social"/>
    <n v="57975"/>
    <n v="1274"/>
    <n v="2.1974989219491162E-2"/>
    <n v="35"/>
    <n v="5"/>
    <n v="0.14285714285714285"/>
    <n v="637.73"/>
    <n v="4031.71"/>
    <n v="3393.98"/>
    <n v="6.3219701127436378"/>
    <n v="0.50057299843014125"/>
    <n v="127.54600000000001"/>
  </r>
  <r>
    <s v="2024-12-16"/>
    <x v="91"/>
    <s v="paid_social"/>
    <n v="53247"/>
    <n v="804"/>
    <n v="1.5099442222097019E-2"/>
    <n v="35"/>
    <n v="6"/>
    <n v="0.17142857142857143"/>
    <n v="585.72"/>
    <n v="2462.4699999999998"/>
    <n v="1876.7499999999998"/>
    <n v="4.204176056818957"/>
    <n v="0.72850746268656719"/>
    <n v="97.62"/>
  </r>
  <r>
    <s v="2024-12-17"/>
    <x v="91"/>
    <s v="paid_social"/>
    <n v="35990"/>
    <n v="686"/>
    <n v="1.9060850236176714E-2"/>
    <n v="35"/>
    <n v="8"/>
    <n v="0.22857142857142856"/>
    <n v="395.9"/>
    <n v="4737.8599999999997"/>
    <n v="4341.96"/>
    <n v="11.967314978529931"/>
    <n v="0.57711370262390671"/>
    <n v="49.487499999999997"/>
  </r>
  <r>
    <s v="2024-12-18"/>
    <x v="91"/>
    <s v="paid_social"/>
    <n v="40032"/>
    <n v="576"/>
    <n v="1.4388489208633094E-2"/>
    <n v="35"/>
    <n v="10"/>
    <n v="0.2857142857142857"/>
    <n v="440.36"/>
    <n v="6296.8"/>
    <n v="5856.4400000000005"/>
    <n v="14.29920973748751"/>
    <n v="0.76451388888888894"/>
    <n v="44.036000000000001"/>
  </r>
  <r>
    <s v="2024-12-19"/>
    <x v="91"/>
    <s v="paid_social"/>
    <n v="46396"/>
    <n v="1052"/>
    <n v="2.2674368480041382E-2"/>
    <n v="35"/>
    <n v="6"/>
    <n v="0.17142857142857143"/>
    <n v="510.36"/>
    <n v="5512.98"/>
    <n v="5002.62"/>
    <n v="10.802139666118034"/>
    <n v="0.48513307984790877"/>
    <n v="85.06"/>
  </r>
  <r>
    <s v="2024-12-20"/>
    <x v="91"/>
    <s v="paid_social"/>
    <n v="48624"/>
    <n v="821"/>
    <n v="1.6884666008555448E-2"/>
    <n v="35"/>
    <n v="3"/>
    <n v="8.5714285714285715E-2"/>
    <n v="534.87"/>
    <n v="1902.33"/>
    <n v="1367.46"/>
    <n v="3.5566212350664648"/>
    <n v="0.65148599269183927"/>
    <n v="178.29"/>
  </r>
  <r>
    <s v="2024-12-21"/>
    <x v="91"/>
    <s v="paid_social"/>
    <n v="44751"/>
    <n v="861"/>
    <n v="1.9239793524167059E-2"/>
    <n v="35"/>
    <n v="4"/>
    <n v="0.11428571428571428"/>
    <n v="492.27"/>
    <n v="0"/>
    <n v="-492.27"/>
    <n v="0"/>
    <n v="0.57174216027874558"/>
    <n v="123.0675"/>
  </r>
  <r>
    <s v="2024-12-22"/>
    <x v="91"/>
    <s v="paid_social"/>
    <n v="59532"/>
    <n v="1121"/>
    <n v="1.8830208963246657E-2"/>
    <n v="35"/>
    <n v="7"/>
    <n v="0.2"/>
    <n v="654.86"/>
    <n v="1107.54"/>
    <n v="452.67999999999995"/>
    <n v="1.6912622545276852"/>
    <n v="0.58417484388938445"/>
    <n v="93.551428571428573"/>
  </r>
  <r>
    <s v="2024-12-23"/>
    <x v="91"/>
    <s v="paid_social"/>
    <n v="42510"/>
    <n v="869"/>
    <n v="2.0442248882615855E-2"/>
    <n v="35"/>
    <n v="5"/>
    <n v="0.14285714285714285"/>
    <n v="467.61"/>
    <n v="3153.14"/>
    <n v="2685.5299999999997"/>
    <n v="6.7430978807125594"/>
    <n v="0.53810126582278484"/>
    <n v="93.522000000000006"/>
  </r>
  <r>
    <s v="2024-12-24"/>
    <x v="91"/>
    <s v="paid_social"/>
    <n v="55135"/>
    <n v="730"/>
    <n v="1.3240228529971887E-2"/>
    <n v="29"/>
    <n v="5"/>
    <n v="0.17241379310344829"/>
    <n v="606.49"/>
    <n v="3015.12"/>
    <n v="2408.63"/>
    <n v="4.9714257448597667"/>
    <n v="0.83080821917808223"/>
    <n v="121.298"/>
  </r>
  <r>
    <s v="2024-12-25"/>
    <x v="91"/>
    <s v="paid_social"/>
    <n v="59690"/>
    <n v="759"/>
    <n v="1.2715697771821076E-2"/>
    <n v="34"/>
    <n v="8"/>
    <n v="0.23529411764705882"/>
    <n v="656.6"/>
    <n v="5584.03"/>
    <n v="4927.4299999999994"/>
    <n v="8.504462381967711"/>
    <n v="0.86508563899868252"/>
    <n v="82.075000000000003"/>
  </r>
  <r>
    <s v="2024-12-26"/>
    <x v="91"/>
    <s v="paid_social"/>
    <n v="55270"/>
    <n v="1240"/>
    <n v="2.2435317532115071E-2"/>
    <n v="35"/>
    <n v="6"/>
    <n v="0.17142857142857143"/>
    <n v="607.98"/>
    <n v="1807.09"/>
    <n v="1199.1099999999999"/>
    <n v="2.9722852725418596"/>
    <n v="0.49030645161290326"/>
    <n v="101.33"/>
  </r>
  <r>
    <s v="2024-12-27"/>
    <x v="91"/>
    <s v="paid_social"/>
    <n v="39301"/>
    <n v="605"/>
    <n v="1.5394010330525941E-2"/>
    <n v="21"/>
    <n v="1"/>
    <n v="4.7619047619047616E-2"/>
    <n v="432.32"/>
    <n v="0"/>
    <n v="-432.32"/>
    <n v="0"/>
    <n v="0.71457851239669423"/>
    <n v="432.32"/>
  </r>
  <r>
    <s v="2024-12-28"/>
    <x v="91"/>
    <s v="paid_social"/>
    <n v="43565"/>
    <n v="682"/>
    <n v="1.5654768736370939E-2"/>
    <n v="35"/>
    <n v="6"/>
    <n v="0.17142857142857143"/>
    <n v="479.22"/>
    <n v="3419.74"/>
    <n v="2940.5199999999995"/>
    <n v="7.1360544217687067"/>
    <n v="0.70266862170087985"/>
    <n v="79.87"/>
  </r>
  <r>
    <s v="2024-12-29"/>
    <x v="91"/>
    <s v="paid_social"/>
    <n v="49968"/>
    <n v="857"/>
    <n v="1.7150976625040025E-2"/>
    <n v="35"/>
    <n v="9"/>
    <n v="0.25714285714285712"/>
    <n v="549.65"/>
    <n v="5093.4399999999996"/>
    <n v="4543.79"/>
    <n v="9.2666969889929955"/>
    <n v="0.64136522753792291"/>
    <n v="61.072222222222223"/>
  </r>
  <r>
    <s v="2024-12-30"/>
    <x v="91"/>
    <s v="paid_social"/>
    <n v="49955"/>
    <n v="655"/>
    <n v="1.3111800620558502E-2"/>
    <n v="29"/>
    <n v="7"/>
    <n v="0.2413793103448276"/>
    <n v="549.51"/>
    <n v="7339.77"/>
    <n v="6790.26"/>
    <n v="13.356936179505379"/>
    <n v="0.83894656488549613"/>
    <n v="78.501428571428576"/>
  </r>
  <r>
    <s v="2024-12-31"/>
    <x v="91"/>
    <s v="paid_social"/>
    <n v="45729"/>
    <n v="799"/>
    <n v="1.7472501038728161E-2"/>
    <n v="33"/>
    <n v="5"/>
    <n v="0.15151515151515152"/>
    <n v="503.02"/>
    <n v="5110.13"/>
    <n v="4607.1100000000006"/>
    <n v="10.158900242535088"/>
    <n v="0.62956195244055069"/>
    <n v="100.604"/>
  </r>
  <r>
    <s v="2025-01-01"/>
    <x v="91"/>
    <s v="paid_social"/>
    <n v="42297"/>
    <n v="932"/>
    <n v="2.203465966853441E-2"/>
    <n v="35"/>
    <n v="9"/>
    <n v="0.25714285714285712"/>
    <n v="465.27"/>
    <n v="7513.75"/>
    <n v="7048.48"/>
    <n v="16.149225181077654"/>
    <n v="0.49921673819742485"/>
    <n v="51.696666666666665"/>
  </r>
  <r>
    <s v="2025-01-02"/>
    <x v="91"/>
    <s v="paid_social"/>
    <n v="46478"/>
    <n v="723"/>
    <n v="1.5555746804939971E-2"/>
    <n v="35"/>
    <n v="3"/>
    <n v="8.5714285714285715E-2"/>
    <n v="511.26"/>
    <n v="126.34"/>
    <n v="-384.91999999999996"/>
    <n v="0.24711497085631579"/>
    <n v="0.70713692946058093"/>
    <n v="170.42"/>
  </r>
  <r>
    <s v="2025-01-03"/>
    <x v="91"/>
    <s v="paid_social"/>
    <n v="39546"/>
    <n v="858"/>
    <n v="2.1696252465483234E-2"/>
    <n v="35"/>
    <n v="4"/>
    <n v="0.11428571428571428"/>
    <n v="435.01"/>
    <n v="0"/>
    <n v="-435.01"/>
    <n v="0"/>
    <n v="0.50700466200466199"/>
    <n v="108.7525"/>
  </r>
  <r>
    <s v="2025-01-04"/>
    <x v="91"/>
    <s v="paid_social"/>
    <n v="40022"/>
    <n v="875"/>
    <n v="2.1862975363550047E-2"/>
    <n v="35"/>
    <n v="5"/>
    <n v="0.14285714285714285"/>
    <n v="440.25"/>
    <n v="2416.25"/>
    <n v="1976"/>
    <n v="5.4883588869960249"/>
    <n v="0.50314285714285711"/>
    <n v="88.05"/>
  </r>
  <r>
    <s v="2025-01-05"/>
    <x v="91"/>
    <s v="paid_social"/>
    <n v="38943"/>
    <n v="861"/>
    <n v="2.2109236576534935E-2"/>
    <n v="30"/>
    <n v="3"/>
    <n v="0.1"/>
    <n v="428.38"/>
    <n v="3120.9"/>
    <n v="2692.52"/>
    <n v="7.2853541248424296"/>
    <n v="0.49753774680603946"/>
    <n v="142.79333333333332"/>
  </r>
  <r>
    <s v="2025-01-06"/>
    <x v="91"/>
    <s v="paid_social"/>
    <n v="55707"/>
    <n v="889"/>
    <n v="1.5958497136805069E-2"/>
    <n v="35"/>
    <n v="7"/>
    <n v="0.2"/>
    <n v="612.78"/>
    <n v="5313.95"/>
    <n v="4701.17"/>
    <n v="8.6718724501452407"/>
    <n v="0.6892913385826771"/>
    <n v="87.539999999999992"/>
  </r>
  <r>
    <s v="2025-01-07"/>
    <x v="91"/>
    <s v="paid_social"/>
    <n v="47998"/>
    <n v="1108"/>
    <n v="2.3084295178965791E-2"/>
    <n v="35"/>
    <n v="2"/>
    <n v="5.7142857142857141E-2"/>
    <n v="527.98"/>
    <n v="344.7"/>
    <n v="-183.28000000000003"/>
    <n v="0.65286563884995641"/>
    <n v="0.47651624548736465"/>
    <n v="263.99"/>
  </r>
  <r>
    <s v="2025-01-08"/>
    <x v="91"/>
    <s v="paid_social"/>
    <n v="49285"/>
    <n v="1084"/>
    <n v="2.1994521659734197E-2"/>
    <n v="35"/>
    <n v="9"/>
    <n v="0.25714285714285712"/>
    <n v="542.14"/>
    <n v="6132.58"/>
    <n v="5590.44"/>
    <n v="11.311801379717416"/>
    <n v="0.50012915129151292"/>
    <n v="60.237777777777779"/>
  </r>
  <r>
    <s v="2025-01-09"/>
    <x v="91"/>
    <s v="paid_social"/>
    <n v="49867"/>
    <n v="1077"/>
    <n v="2.1597449214911666E-2"/>
    <n v="35"/>
    <n v="5"/>
    <n v="0.14285714285714285"/>
    <n v="548.54"/>
    <n v="1577.99"/>
    <n v="1029.45"/>
    <n v="2.8767090822911729"/>
    <n v="0.50932219127205192"/>
    <n v="109.708"/>
  </r>
  <r>
    <s v="2025-01-10"/>
    <x v="91"/>
    <s v="paid_social"/>
    <n v="55354"/>
    <n v="820"/>
    <n v="1.4813744264190482E-2"/>
    <n v="35"/>
    <n v="3"/>
    <n v="8.5714285714285715E-2"/>
    <n v="608.9"/>
    <n v="0"/>
    <n v="-608.9"/>
    <n v="0"/>
    <n v="0.74256097560975609"/>
    <n v="202.96666666666667"/>
  </r>
  <r>
    <s v="2025-01-11"/>
    <x v="91"/>
    <s v="paid_social"/>
    <n v="43549"/>
    <n v="838"/>
    <n v="1.9242692139888402E-2"/>
    <n v="35"/>
    <n v="6"/>
    <n v="0.17142857142857143"/>
    <n v="479.04"/>
    <n v="8007.55"/>
    <n v="7528.51"/>
    <n v="16.715827488309952"/>
    <n v="0.57164677804295949"/>
    <n v="79.84"/>
  </r>
  <r>
    <s v="2025-01-12"/>
    <x v="91"/>
    <s v="paid_social"/>
    <n v="47520"/>
    <n v="952"/>
    <n v="2.0033670033670032E-2"/>
    <n v="35"/>
    <n v="5"/>
    <n v="0.14285714285714285"/>
    <n v="522.72"/>
    <n v="4401.38"/>
    <n v="3878.66"/>
    <n v="8.4201484542393636"/>
    <n v="0.54907563025210082"/>
    <n v="104.54400000000001"/>
  </r>
  <r>
    <s v="2025-01-13"/>
    <x v="91"/>
    <s v="paid_social"/>
    <n v="37407"/>
    <n v="574"/>
    <n v="1.5344721576175582E-2"/>
    <n v="21"/>
    <n v="3"/>
    <n v="0.14285714285714285"/>
    <n v="411.48"/>
    <n v="1880.65"/>
    <n v="1469.17"/>
    <n v="4.5704529989306897"/>
    <n v="0.71686411149825791"/>
    <n v="137.16"/>
  </r>
  <r>
    <s v="2025-01-14"/>
    <x v="91"/>
    <s v="paid_social"/>
    <n v="40217"/>
    <n v="654"/>
    <n v="1.6261779844344432E-2"/>
    <n v="23"/>
    <n v="5"/>
    <n v="0.21739130434782608"/>
    <n v="442.39"/>
    <n v="1791.36"/>
    <n v="1348.9699999999998"/>
    <n v="4.0492777865684122"/>
    <n v="0.67643730886850151"/>
    <n v="88.477999999999994"/>
  </r>
  <r>
    <s v="2025-01-15"/>
    <x v="91"/>
    <s v="paid_social"/>
    <n v="56715"/>
    <n v="725"/>
    <n v="1.2783214317200035E-2"/>
    <n v="35"/>
    <n v="1"/>
    <n v="2.8571428571428571E-2"/>
    <n v="623.87"/>
    <n v="1627.47"/>
    <n v="1003.6"/>
    <n v="2.6086684725984579"/>
    <n v="0.86051034482758626"/>
    <n v="623.87"/>
  </r>
  <r>
    <s v="2025-01-16"/>
    <x v="91"/>
    <s v="paid_social"/>
    <n v="34160"/>
    <n v="626"/>
    <n v="1.8325526932084311E-2"/>
    <n v="32"/>
    <n v="3"/>
    <n v="9.375E-2"/>
    <n v="375.76"/>
    <n v="2501.17"/>
    <n v="2125.41"/>
    <n v="6.656296572280179"/>
    <n v="0.60025559105431303"/>
    <n v="125.25333333333333"/>
  </r>
  <r>
    <s v="2025-01-17"/>
    <x v="91"/>
    <s v="paid_social"/>
    <n v="53234"/>
    <n v="850"/>
    <n v="1.5967238982605103E-2"/>
    <n v="35"/>
    <n v="7"/>
    <n v="0.2"/>
    <n v="585.58000000000004"/>
    <n v="3449.91"/>
    <n v="2864.33"/>
    <n v="5.8914409645138148"/>
    <n v="0.68891764705882352"/>
    <n v="83.65428571428572"/>
  </r>
  <r>
    <s v="2025-01-18"/>
    <x v="91"/>
    <s v="paid_social"/>
    <n v="41730"/>
    <n v="751"/>
    <n v="1.7996645099448837E-2"/>
    <n v="30"/>
    <n v="5"/>
    <n v="0.16666666666666666"/>
    <n v="459.04"/>
    <n v="3419.11"/>
    <n v="2960.07"/>
    <n v="7.4483922969675849"/>
    <n v="0.61123834886817574"/>
    <n v="91.808000000000007"/>
  </r>
  <r>
    <s v="2025-01-19"/>
    <x v="91"/>
    <s v="paid_social"/>
    <n v="40569"/>
    <n v="636"/>
    <n v="1.5676994749685719E-2"/>
    <n v="26"/>
    <n v="6"/>
    <n v="0.23076923076923078"/>
    <n v="446.26"/>
    <n v="2189.13"/>
    <n v="1742.8700000000001"/>
    <n v="4.9055035181284454"/>
    <n v="0.70166666666666666"/>
    <n v="74.376666666666665"/>
  </r>
  <r>
    <s v="2025-01-20"/>
    <x v="91"/>
    <s v="paid_social"/>
    <n v="50596"/>
    <n v="1167"/>
    <n v="2.3065064431970907E-2"/>
    <n v="35"/>
    <n v="5"/>
    <n v="0.14285714285714285"/>
    <n v="556.55999999999995"/>
    <n v="1876.68"/>
    <n v="1320.1200000000001"/>
    <n v="3.3719275549805956"/>
    <n v="0.47691516709511561"/>
    <n v="111.31199999999998"/>
  </r>
  <r>
    <s v="2025-01-21"/>
    <x v="91"/>
    <s v="paid_social"/>
    <n v="34018"/>
    <n v="779"/>
    <n v="2.2899641366335471E-2"/>
    <n v="35"/>
    <n v="6"/>
    <n v="0.17142857142857143"/>
    <n v="374.2"/>
    <n v="4789.2700000000004"/>
    <n v="4415.0700000000006"/>
    <n v="12.798690539818281"/>
    <n v="0.4803594351732991"/>
    <n v="62.366666666666667"/>
  </r>
  <r>
    <s v="2025-01-22"/>
    <x v="91"/>
    <s v="paid_social"/>
    <n v="51549"/>
    <n v="1168"/>
    <n v="2.2658053502492774E-2"/>
    <n v="35"/>
    <n v="7"/>
    <n v="0.2"/>
    <n v="567.04"/>
    <n v="3163.25"/>
    <n v="2596.21"/>
    <n v="5.578530615124154"/>
    <n v="0.48547945205479448"/>
    <n v="81.005714285714276"/>
  </r>
  <r>
    <s v="2025-01-23"/>
    <x v="91"/>
    <s v="paid_social"/>
    <n v="46795"/>
    <n v="672"/>
    <n v="1.4360508601346298E-2"/>
    <n v="35"/>
    <n v="4"/>
    <n v="0.11428571428571428"/>
    <n v="514.75"/>
    <n v="3308.92"/>
    <n v="2794.17"/>
    <n v="6.4282078678970374"/>
    <n v="0.76599702380952384"/>
    <n v="128.6875"/>
  </r>
  <r>
    <s v="2025-01-24"/>
    <x v="91"/>
    <s v="paid_social"/>
    <n v="48398"/>
    <n v="633"/>
    <n v="1.3079052853423695E-2"/>
    <n v="35"/>
    <n v="1"/>
    <n v="2.8571428571428571E-2"/>
    <n v="532.38"/>
    <n v="0"/>
    <n v="-532.38"/>
    <n v="0"/>
    <n v="0.84104265402843603"/>
    <n v="532.38"/>
  </r>
  <r>
    <s v="2025-01-25"/>
    <x v="91"/>
    <s v="paid_social"/>
    <n v="41127"/>
    <n v="950"/>
    <n v="2.3099180586962337E-2"/>
    <n v="35"/>
    <n v="2"/>
    <n v="5.7142857142857141E-2"/>
    <n v="452.4"/>
    <n v="2260.1"/>
    <n v="1807.6999999999998"/>
    <n v="4.9958001768346598"/>
    <n v="0.47621052631578947"/>
    <n v="226.2"/>
  </r>
  <r>
    <s v="2025-01-26"/>
    <x v="91"/>
    <s v="paid_social"/>
    <n v="43403"/>
    <n v="608"/>
    <n v="1.4008248277768818E-2"/>
    <n v="34"/>
    <n v="3"/>
    <n v="8.8235294117647065E-2"/>
    <n v="477.44"/>
    <n v="411.9"/>
    <n v="-65.54000000000002"/>
    <n v="0.8627262064343163"/>
    <n v="0.78526315789473689"/>
    <n v="159.14666666666668"/>
  </r>
  <r>
    <s v="2025-01-27"/>
    <x v="91"/>
    <s v="paid_social"/>
    <n v="58301"/>
    <n v="886"/>
    <n v="1.5196994905747758E-2"/>
    <n v="35"/>
    <n v="7"/>
    <n v="0.2"/>
    <n v="641.32000000000005"/>
    <n v="3939.04"/>
    <n v="3297.72"/>
    <n v="6.1420819559658195"/>
    <n v="0.72383747178329572"/>
    <n v="91.617142857142866"/>
  </r>
  <r>
    <s v="2025-01-28"/>
    <x v="91"/>
    <s v="paid_social"/>
    <n v="35327"/>
    <n v="757"/>
    <n v="2.1428369235995132E-2"/>
    <n v="35"/>
    <n v="4"/>
    <n v="0.11428571428571428"/>
    <n v="388.6"/>
    <n v="2912.07"/>
    <n v="2523.4700000000003"/>
    <n v="7.4937467833247551"/>
    <n v="0.51334214002642009"/>
    <n v="97.15"/>
  </r>
  <r>
    <s v="2025-01-29"/>
    <x v="91"/>
    <s v="paid_social"/>
    <n v="52441"/>
    <n v="853"/>
    <n v="1.6265898819625865E-2"/>
    <n v="35"/>
    <n v="4"/>
    <n v="0.11428571428571428"/>
    <n v="576.86"/>
    <n v="0"/>
    <n v="-576.86"/>
    <n v="0"/>
    <n v="0.67627198124267296"/>
    <n v="144.215"/>
  </r>
  <r>
    <s v="2025-01-30"/>
    <x v="91"/>
    <s v="paid_social"/>
    <n v="35144"/>
    <n v="631"/>
    <n v="1.7954700660141133E-2"/>
    <n v="35"/>
    <n v="8"/>
    <n v="0.22857142857142856"/>
    <n v="386.59"/>
    <n v="4689.0600000000004"/>
    <n v="4302.47"/>
    <n v="12.129284254636698"/>
    <n v="0.61266244057052299"/>
    <n v="48.323749999999997"/>
  </r>
  <r>
    <s v="2025-01-31"/>
    <x v="91"/>
    <s v="paid_social"/>
    <n v="59203"/>
    <n v="1242"/>
    <n v="2.0978666621623905E-2"/>
    <n v="35"/>
    <n v="4"/>
    <n v="0.11428571428571428"/>
    <n v="651.24"/>
    <n v="0"/>
    <n v="-651.24"/>
    <n v="0"/>
    <n v="0.52434782608695651"/>
    <n v="162.81"/>
  </r>
  <r>
    <s v="2025-02-01"/>
    <x v="91"/>
    <s v="paid_social"/>
    <n v="32666"/>
    <n v="621"/>
    <n v="1.9010592052899039E-2"/>
    <n v="28"/>
    <n v="7"/>
    <n v="0.25"/>
    <n v="359.33"/>
    <n v="5693.55"/>
    <n v="5334.22"/>
    <n v="15.844905796899788"/>
    <n v="0.57863123993558774"/>
    <n v="51.332857142857144"/>
  </r>
  <r>
    <s v="2025-02-02"/>
    <x v="91"/>
    <s v="paid_social"/>
    <n v="37113"/>
    <n v="725"/>
    <n v="1.953493385067227E-2"/>
    <n v="35"/>
    <n v="8"/>
    <n v="0.22857142857142856"/>
    <n v="408.25"/>
    <n v="5489.95"/>
    <n v="5081.7"/>
    <n v="13.44751990202082"/>
    <n v="0.56310344827586212"/>
    <n v="51.03125"/>
  </r>
  <r>
    <s v="2025-02-03"/>
    <x v="91"/>
    <s v="paid_social"/>
    <n v="42914"/>
    <n v="863"/>
    <n v="2.0109987416693852E-2"/>
    <n v="35"/>
    <n v="4"/>
    <n v="0.11428571428571428"/>
    <n v="472.06"/>
    <n v="5063.45"/>
    <n v="4591.3899999999994"/>
    <n v="10.726284794305808"/>
    <n v="0.54699884125144849"/>
    <n v="118.015"/>
  </r>
  <r>
    <s v="2025-02-04"/>
    <x v="91"/>
    <s v="paid_social"/>
    <n v="35210"/>
    <n v="566"/>
    <n v="1.6074978699233172E-2"/>
    <n v="28"/>
    <n v="3"/>
    <n v="0.10714285714285714"/>
    <n v="387.31"/>
    <n v="2702.9"/>
    <n v="2315.59"/>
    <n v="6.9786475949497824"/>
    <n v="0.68429328621908125"/>
    <n v="129.10333333333332"/>
  </r>
  <r>
    <s v="2025-02-05"/>
    <x v="91"/>
    <s v="paid_social"/>
    <n v="59150"/>
    <n v="993"/>
    <n v="1.6787827557058325E-2"/>
    <n v="35"/>
    <n v="5"/>
    <n v="0.14285714285714285"/>
    <n v="650.65"/>
    <n v="4367.41"/>
    <n v="3716.7599999999998"/>
    <n v="6.7123799277645428"/>
    <n v="0.65523665659617314"/>
    <n v="130.13"/>
  </r>
  <r>
    <s v="2025-02-06"/>
    <x v="91"/>
    <s v="paid_social"/>
    <n v="45370"/>
    <n v="898"/>
    <n v="1.9792814635221513E-2"/>
    <n v="35"/>
    <n v="5"/>
    <n v="0.14285714285714285"/>
    <n v="499.07"/>
    <n v="8493.24"/>
    <n v="7994.17"/>
    <n v="17.018133728735449"/>
    <n v="0.55575723830734969"/>
    <n v="99.813999999999993"/>
  </r>
  <r>
    <s v="2025-02-07"/>
    <x v="91"/>
    <s v="paid_social"/>
    <n v="43149"/>
    <n v="908"/>
    <n v="2.1043361375698164E-2"/>
    <n v="35"/>
    <n v="5"/>
    <n v="0.14285714285714285"/>
    <n v="474.64"/>
    <n v="3123.7"/>
    <n v="2649.06"/>
    <n v="6.5811983819315687"/>
    <n v="0.52273127753303961"/>
    <n v="94.927999999999997"/>
  </r>
  <r>
    <s v="2025-02-08"/>
    <x v="91"/>
    <s v="paid_social"/>
    <n v="49701"/>
    <n v="984"/>
    <n v="1.9798394398503047E-2"/>
    <n v="35"/>
    <n v="6"/>
    <n v="0.17142857142857143"/>
    <n v="546.72"/>
    <n v="6139.91"/>
    <n v="5593.19"/>
    <n v="11.230447029558091"/>
    <n v="0.55560975609756103"/>
    <n v="91.12"/>
  </r>
  <r>
    <s v="2025-02-09"/>
    <x v="91"/>
    <s v="paid_social"/>
    <n v="46682"/>
    <n v="977"/>
    <n v="2.0928837667623493E-2"/>
    <n v="35"/>
    <n v="8"/>
    <n v="0.22857142857142856"/>
    <n v="513.51"/>
    <n v="3958.18"/>
    <n v="3444.67"/>
    <n v="7.7080874763879965"/>
    <n v="0.52559877175025582"/>
    <n v="64.188749999999999"/>
  </r>
  <r>
    <s v="2025-02-10"/>
    <x v="91"/>
    <s v="paid_social"/>
    <n v="53783"/>
    <n v="954"/>
    <n v="1.7737946934905081E-2"/>
    <n v="35"/>
    <n v="7"/>
    <n v="0.2"/>
    <n v="591.62"/>
    <n v="5498.19"/>
    <n v="4906.57"/>
    <n v="9.2934484973462688"/>
    <n v="0.62014675052410906"/>
    <n v="84.517142857142858"/>
  </r>
  <r>
    <s v="2025-02-11"/>
    <x v="91"/>
    <s v="paid_social"/>
    <n v="54534"/>
    <n v="1106"/>
    <n v="2.028092566105549E-2"/>
    <n v="35"/>
    <n v="5"/>
    <n v="0.14285714285714285"/>
    <n v="599.88"/>
    <n v="4018.97"/>
    <n v="3419.0899999999997"/>
    <n v="6.6996232579849302"/>
    <n v="0.54238698010849906"/>
    <n v="119.976"/>
  </r>
  <r>
    <s v="2025-02-12"/>
    <x v="91"/>
    <s v="paid_social"/>
    <n v="48203"/>
    <n v="1082"/>
    <n v="2.2446735680351847E-2"/>
    <n v="35"/>
    <n v="6"/>
    <n v="0.17142857142857143"/>
    <n v="530.24"/>
    <n v="6883.31"/>
    <n v="6353.0700000000006"/>
    <n v="12.981498943874472"/>
    <n v="0.49005545286506469"/>
    <n v="88.373333333333335"/>
  </r>
  <r>
    <s v="2025-02-13"/>
    <x v="91"/>
    <s v="paid_social"/>
    <n v="47432"/>
    <n v="678"/>
    <n v="1.4294147411030527E-2"/>
    <n v="25"/>
    <n v="2"/>
    <n v="0.08"/>
    <n v="521.76"/>
    <n v="591.87"/>
    <n v="70.110000000000014"/>
    <n v="1.1343721251149954"/>
    <n v="0.76955752212389383"/>
    <n v="260.88"/>
  </r>
  <r>
    <s v="2025-02-14"/>
    <x v="91"/>
    <s v="paid_social"/>
    <n v="38561"/>
    <n v="497"/>
    <n v="1.2888669899639531E-2"/>
    <n v="28"/>
    <n v="3"/>
    <n v="0.10714285714285714"/>
    <n v="424.18"/>
    <n v="1375.65"/>
    <n v="951.47"/>
    <n v="3.243080767598661"/>
    <n v="0.85348088531187127"/>
    <n v="141.39333333333335"/>
  </r>
  <r>
    <s v="2025-02-15"/>
    <x v="91"/>
    <s v="paid_social"/>
    <n v="41073"/>
    <n v="845"/>
    <n v="2.0573125897791738E-2"/>
    <n v="35"/>
    <n v="5"/>
    <n v="0.14285714285714285"/>
    <n v="451.81"/>
    <n v="2309.1999999999998"/>
    <n v="1857.3899999999999"/>
    <n v="5.1109979858790195"/>
    <n v="0.53468639053254441"/>
    <n v="90.361999999999995"/>
  </r>
  <r>
    <s v="2025-02-16"/>
    <x v="91"/>
    <s v="paid_social"/>
    <n v="46326"/>
    <n v="777"/>
    <n v="1.6772438803263828E-2"/>
    <n v="35"/>
    <n v="6"/>
    <n v="0.17142857142857143"/>
    <n v="509.59"/>
    <n v="4093.63"/>
    <n v="3584.04"/>
    <n v="8.0331835397083928"/>
    <n v="0.65584298584298584"/>
    <n v="84.931666666666658"/>
  </r>
  <r>
    <s v="2025-02-17"/>
    <x v="91"/>
    <s v="paid_social"/>
    <n v="54743"/>
    <n v="1090"/>
    <n v="1.9911221526039857E-2"/>
    <n v="35"/>
    <n v="4"/>
    <n v="0.11428571428571428"/>
    <n v="602.17999999999995"/>
    <n v="579.15"/>
    <n v="-23.029999999999973"/>
    <n v="0.96175562124281777"/>
    <n v="0.5524587155963302"/>
    <n v="150.54499999999999"/>
  </r>
  <r>
    <s v="2025-02-18"/>
    <x v="91"/>
    <s v="paid_social"/>
    <n v="50837"/>
    <n v="1165"/>
    <n v="2.2916379802112634E-2"/>
    <n v="35"/>
    <n v="3"/>
    <n v="8.5714285714285715E-2"/>
    <n v="559.21"/>
    <n v="4786.4799999999996"/>
    <n v="4227.2699999999995"/>
    <n v="8.559360526456965"/>
    <n v="0.48000858369098715"/>
    <n v="186.40333333333334"/>
  </r>
  <r>
    <s v="2025-02-19"/>
    <x v="91"/>
    <s v="paid_social"/>
    <n v="56457"/>
    <n v="1151"/>
    <n v="2.0387197336025648E-2"/>
    <n v="35"/>
    <n v="7"/>
    <n v="0.2"/>
    <n v="621.03"/>
    <n v="3648.12"/>
    <n v="3027.09"/>
    <n v="5.8743055891019758"/>
    <n v="0.53955690703735881"/>
    <n v="88.718571428571423"/>
  </r>
  <r>
    <s v="2025-02-20"/>
    <x v="91"/>
    <s v="paid_social"/>
    <n v="55290"/>
    <n v="1205"/>
    <n v="2.1794176162054622E-2"/>
    <n v="35"/>
    <n v="2"/>
    <n v="5.7142857142857141E-2"/>
    <n v="608.19000000000005"/>
    <n v="0"/>
    <n v="-608.19000000000005"/>
    <n v="0"/>
    <n v="0.50472199170124488"/>
    <n v="304.09500000000003"/>
  </r>
  <r>
    <s v="2025-02-21"/>
    <x v="91"/>
    <s v="paid_social"/>
    <n v="39398"/>
    <n v="663"/>
    <n v="1.6828265394182446E-2"/>
    <n v="35"/>
    <n v="6"/>
    <n v="0.17142857142857143"/>
    <n v="433.38"/>
    <n v="7294.87"/>
    <n v="6861.49"/>
    <n v="16.832502653560386"/>
    <n v="0.65366515837104067"/>
    <n v="72.23"/>
  </r>
  <r>
    <s v="2025-02-22"/>
    <x v="91"/>
    <s v="paid_social"/>
    <n v="39459"/>
    <n v="821"/>
    <n v="2.0806406649940445E-2"/>
    <n v="35"/>
    <n v="1"/>
    <n v="2.8571428571428571E-2"/>
    <n v="434.05"/>
    <n v="152.57"/>
    <n v="-281.48"/>
    <n v="0.35150328303190875"/>
    <n v="0.52868453105968327"/>
    <n v="434.05"/>
  </r>
  <r>
    <s v="2025-02-23"/>
    <x v="91"/>
    <s v="paid_social"/>
    <n v="41417"/>
    <n v="523"/>
    <n v="1.2627664968491199E-2"/>
    <n v="34"/>
    <n v="7"/>
    <n v="0.20588235294117646"/>
    <n v="455.59"/>
    <n v="1536.53"/>
    <n v="1080.94"/>
    <n v="3.3726157290546324"/>
    <n v="0.8711089866156787"/>
    <n v="65.084285714285713"/>
  </r>
  <r>
    <s v="2025-02-24"/>
    <x v="91"/>
    <s v="paid_social"/>
    <n v="46575"/>
    <n v="725"/>
    <n v="1.5566290928609769E-2"/>
    <n v="35"/>
    <n v="1"/>
    <n v="2.8571428571428571E-2"/>
    <n v="512.33000000000004"/>
    <n v="0"/>
    <n v="-512.33000000000004"/>
    <n v="0"/>
    <n v="0.70666206896551731"/>
    <n v="512.33000000000004"/>
  </r>
  <r>
    <s v="2025-02-25"/>
    <x v="91"/>
    <s v="paid_social"/>
    <n v="32913"/>
    <n v="681"/>
    <n v="2.0690912405432502E-2"/>
    <n v="35"/>
    <n v="6"/>
    <n v="0.17142857142857143"/>
    <n v="362.05"/>
    <n v="3170.99"/>
    <n v="2808.9399999999996"/>
    <n v="8.7584311559176893"/>
    <n v="0.53164464023494862"/>
    <n v="60.341666666666669"/>
  </r>
  <r>
    <s v="2024-05-17"/>
    <x v="92"/>
    <s v="display"/>
    <n v="89684"/>
    <n v="542"/>
    <n v="6.0434414165291472E-3"/>
    <n v="35"/>
    <n v="6"/>
    <n v="0.17142857142857143"/>
    <n v="582.95000000000005"/>
    <n v="7008.36"/>
    <n v="6425.41"/>
    <n v="12.022231752294363"/>
    <n v="1.0755535055350554"/>
    <n v="97.158333333333346"/>
  </r>
  <r>
    <s v="2024-05-18"/>
    <x v="92"/>
    <s v="display"/>
    <n v="101567"/>
    <n v="699"/>
    <n v="6.8821566059842276E-3"/>
    <n v="35"/>
    <n v="3"/>
    <n v="8.5714285714285715E-2"/>
    <n v="660.19"/>
    <n v="1887.24"/>
    <n v="1227.05"/>
    <n v="2.858631606052803"/>
    <n v="0.94447782546494996"/>
    <n v="220.06333333333336"/>
  </r>
  <r>
    <s v="2024-05-19"/>
    <x v="92"/>
    <s v="display"/>
    <n v="76695"/>
    <n v="572"/>
    <n v="7.4581133059521479E-3"/>
    <n v="27"/>
    <n v="2"/>
    <n v="7.407407407407407E-2"/>
    <n v="498.52"/>
    <n v="0"/>
    <n v="-498.52"/>
    <n v="0"/>
    <n v="0.87153846153846148"/>
    <n v="249.26"/>
  </r>
  <r>
    <s v="2024-05-20"/>
    <x v="92"/>
    <s v="display"/>
    <n v="106618"/>
    <n v="491"/>
    <n v="4.605226134423831E-3"/>
    <n v="24"/>
    <n v="4"/>
    <n v="0.16666666666666666"/>
    <n v="693.02"/>
    <n v="3588.33"/>
    <n v="2895.31"/>
    <n v="5.177815936048022"/>
    <n v="1.4114460285132382"/>
    <n v="173.255"/>
  </r>
  <r>
    <s v="2024-05-21"/>
    <x v="92"/>
    <s v="display"/>
    <n v="92652"/>
    <n v="485"/>
    <n v="5.2346414540430861E-3"/>
    <n v="21"/>
    <n v="2"/>
    <n v="9.5238095238095233E-2"/>
    <n v="602.24"/>
    <n v="135.44"/>
    <n v="-466.8"/>
    <n v="0.22489373007438895"/>
    <n v="1.2417319587628866"/>
    <n v="301.12"/>
  </r>
  <r>
    <s v="2024-05-22"/>
    <x v="92"/>
    <s v="display"/>
    <n v="92655"/>
    <n v="557"/>
    <n v="6.0115482165020778E-3"/>
    <n v="35"/>
    <n v="6"/>
    <n v="0.17142857142857143"/>
    <n v="602.26"/>
    <n v="1113.9100000000001"/>
    <n v="511.65000000000009"/>
    <n v="1.8495500282270116"/>
    <n v="1.0812567324955116"/>
    <n v="100.37666666666667"/>
  </r>
  <r>
    <s v="2024-05-23"/>
    <x v="92"/>
    <s v="display"/>
    <n v="96015"/>
    <n v="507"/>
    <n v="5.2804249336041243E-3"/>
    <n v="21"/>
    <n v="2"/>
    <n v="9.5238095238095233E-2"/>
    <n v="624.1"/>
    <n v="192.4"/>
    <n v="-431.70000000000005"/>
    <n v="0.3082839288575549"/>
    <n v="1.230966469428008"/>
    <n v="312.05"/>
  </r>
  <r>
    <s v="2024-05-24"/>
    <x v="92"/>
    <s v="display"/>
    <n v="123153"/>
    <n v="615"/>
    <n v="4.9937882146598132E-3"/>
    <n v="35"/>
    <n v="4"/>
    <n v="0.11428571428571428"/>
    <n v="800.5"/>
    <n v="3261.1"/>
    <n v="2460.6"/>
    <n v="4.073828856964397"/>
    <n v="1.3016260162601625"/>
    <n v="200.125"/>
  </r>
  <r>
    <s v="2024-05-25"/>
    <x v="92"/>
    <s v="display"/>
    <n v="125772"/>
    <n v="759"/>
    <n v="6.0347295105428874E-3"/>
    <n v="31"/>
    <n v="11"/>
    <n v="0.35483870967741937"/>
    <n v="817.52"/>
    <n v="8599.67"/>
    <n v="7782.15"/>
    <n v="10.519216655250025"/>
    <n v="1.0771014492753623"/>
    <n v="74.319999999999993"/>
  </r>
  <r>
    <s v="2024-05-26"/>
    <x v="92"/>
    <s v="display"/>
    <n v="93758"/>
    <n v="396"/>
    <n v="4.2236395827556046E-3"/>
    <n v="26"/>
    <n v="4"/>
    <n v="0.15384615384615385"/>
    <n v="609.42999999999995"/>
    <n v="0"/>
    <n v="-609.42999999999995"/>
    <n v="0"/>
    <n v="1.5389646464646463"/>
    <n v="152.35749999999999"/>
  </r>
  <r>
    <s v="2024-05-27"/>
    <x v="92"/>
    <s v="display"/>
    <n v="123360"/>
    <n v="642"/>
    <n v="5.2042801556420231E-3"/>
    <n v="32"/>
    <n v="2"/>
    <n v="6.25E-2"/>
    <n v="801.84"/>
    <n v="0"/>
    <n v="-801.84"/>
    <n v="0"/>
    <n v="1.2489719626168225"/>
    <n v="400.92"/>
  </r>
  <r>
    <s v="2024-05-28"/>
    <x v="92"/>
    <s v="display"/>
    <n v="109383"/>
    <n v="605"/>
    <n v="5.5310240165290766E-3"/>
    <n v="35"/>
    <n v="7"/>
    <n v="0.2"/>
    <n v="710.99"/>
    <n v="6245.63"/>
    <n v="5534.64"/>
    <n v="8.7844132828872414"/>
    <n v="1.1751900826446282"/>
    <n v="101.57000000000001"/>
  </r>
  <r>
    <s v="2024-05-29"/>
    <x v="92"/>
    <s v="display"/>
    <n v="83240"/>
    <n v="430"/>
    <n v="5.1657856799615567E-3"/>
    <n v="30"/>
    <n v="5"/>
    <n v="0.16666666666666666"/>
    <n v="541.05999999999995"/>
    <n v="2659.71"/>
    <n v="2118.65"/>
    <n v="4.9157394743651359"/>
    <n v="1.2582790697674417"/>
    <n v="108.21199999999999"/>
  </r>
  <r>
    <s v="2024-05-30"/>
    <x v="92"/>
    <s v="display"/>
    <n v="87658"/>
    <n v="633"/>
    <n v="7.2212462068493464E-3"/>
    <n v="32"/>
    <n v="0"/>
    <n v="0"/>
    <n v="569.78"/>
    <n v="0"/>
    <n v="-569.78"/>
    <n v="0"/>
    <n v="0.90012638230647701"/>
    <n v="0"/>
  </r>
  <r>
    <s v="2024-05-31"/>
    <x v="92"/>
    <s v="display"/>
    <n v="128824"/>
    <n v="993"/>
    <n v="7.708191020306775E-3"/>
    <n v="35"/>
    <n v="8"/>
    <n v="0.22857142857142856"/>
    <n v="837.36"/>
    <n v="6408.55"/>
    <n v="5571.1900000000005"/>
    <n v="7.6532793541606958"/>
    <n v="0.84326283987915407"/>
    <n v="104.67"/>
  </r>
  <r>
    <s v="2024-06-01"/>
    <x v="92"/>
    <s v="display"/>
    <n v="107566"/>
    <n v="516"/>
    <n v="4.7970548314523178E-3"/>
    <n v="35"/>
    <n v="8"/>
    <n v="0.22857142857142856"/>
    <n v="699.18"/>
    <n v="5455.62"/>
    <n v="4756.4399999999996"/>
    <n v="7.8028833776709865"/>
    <n v="1.355"/>
    <n v="87.397499999999994"/>
  </r>
  <r>
    <s v="2024-06-02"/>
    <x v="92"/>
    <s v="display"/>
    <n v="99106"/>
    <n v="416"/>
    <n v="4.1975258813795333E-3"/>
    <n v="21"/>
    <n v="5"/>
    <n v="0.23809523809523808"/>
    <n v="644.19000000000005"/>
    <n v="2339.65"/>
    <n v="1695.46"/>
    <n v="3.6319253636349522"/>
    <n v="1.548533653846154"/>
    <n v="128.83800000000002"/>
  </r>
  <r>
    <s v="2024-06-03"/>
    <x v="92"/>
    <s v="display"/>
    <n v="112798"/>
    <n v="591"/>
    <n v="5.2394546002588697E-3"/>
    <n v="34"/>
    <n v="5"/>
    <n v="0.14705882352941177"/>
    <n v="733.19"/>
    <n v="1799.18"/>
    <n v="1065.99"/>
    <n v="2.4539068999849971"/>
    <n v="1.2405922165820644"/>
    <n v="146.63800000000001"/>
  </r>
  <r>
    <s v="2024-06-04"/>
    <x v="92"/>
    <s v="display"/>
    <n v="115696"/>
    <n v="901"/>
    <n v="7.7876503941363574E-3"/>
    <n v="33"/>
    <n v="1"/>
    <n v="3.0303030303030304E-2"/>
    <n v="752.03"/>
    <n v="0"/>
    <n v="-752.03"/>
    <n v="0"/>
    <n v="0.83466148723640399"/>
    <n v="752.03"/>
  </r>
  <r>
    <s v="2024-06-05"/>
    <x v="92"/>
    <s v="display"/>
    <n v="92660"/>
    <n v="392"/>
    <n v="4.2305201813080074E-3"/>
    <n v="27"/>
    <n v="6"/>
    <n v="0.22222222222222221"/>
    <n v="602.29"/>
    <n v="3016.66"/>
    <n v="2414.37"/>
    <n v="5.0086503179531459"/>
    <n v="1.5364540816326531"/>
    <n v="100.38166666666666"/>
  </r>
  <r>
    <s v="2024-06-06"/>
    <x v="92"/>
    <s v="display"/>
    <n v="103569"/>
    <n v="656"/>
    <n v="6.3339416234587569E-3"/>
    <n v="33"/>
    <n v="6"/>
    <n v="0.18181818181818182"/>
    <n v="673.2"/>
    <n v="4896.37"/>
    <n v="4223.17"/>
    <n v="7.2732768865121802"/>
    <n v="1.0262195121951221"/>
    <n v="112.2"/>
  </r>
  <r>
    <s v="2024-06-07"/>
    <x v="92"/>
    <s v="display"/>
    <n v="86587"/>
    <n v="606"/>
    <n v="6.9987411505191312E-3"/>
    <n v="26"/>
    <n v="4"/>
    <n v="0.15384615384615385"/>
    <n v="562.82000000000005"/>
    <n v="1573.66"/>
    <n v="1010.84"/>
    <n v="2.7960271489996802"/>
    <n v="0.92874587458745883"/>
    <n v="140.70500000000001"/>
  </r>
  <r>
    <s v="2024-06-08"/>
    <x v="92"/>
    <s v="display"/>
    <n v="125673"/>
    <n v="642"/>
    <n v="5.1084958582989183E-3"/>
    <n v="35"/>
    <n v="6"/>
    <n v="0.17142857142857143"/>
    <n v="816.88"/>
    <n v="482.62"/>
    <n v="-334.26"/>
    <n v="0.59080893154441294"/>
    <n v="1.2723987538940811"/>
    <n v="136.14666666666668"/>
  </r>
  <r>
    <s v="2024-06-09"/>
    <x v="92"/>
    <s v="display"/>
    <n v="101486"/>
    <n v="761"/>
    <n v="7.4985712314999111E-3"/>
    <n v="35"/>
    <n v="4"/>
    <n v="0.11428571428571428"/>
    <n v="659.66"/>
    <n v="1746.45"/>
    <n v="1086.79"/>
    <n v="2.6475002273898678"/>
    <n v="0.86683311432325882"/>
    <n v="164.91499999999999"/>
  </r>
  <r>
    <s v="2024-06-10"/>
    <x v="92"/>
    <s v="display"/>
    <n v="93320"/>
    <n v="644"/>
    <n v="6.9009858551221607E-3"/>
    <n v="35"/>
    <n v="5"/>
    <n v="0.14285714285714285"/>
    <n v="606.58000000000004"/>
    <n v="2229.7199999999998"/>
    <n v="1623.1399999999999"/>
    <n v="3.6758877641860921"/>
    <n v="0.94189440993788831"/>
    <n v="121.316"/>
  </r>
  <r>
    <s v="2024-06-11"/>
    <x v="92"/>
    <s v="display"/>
    <n v="77027"/>
    <n v="438"/>
    <n v="5.6863177846729071E-3"/>
    <n v="27"/>
    <n v="1"/>
    <n v="3.7037037037037035E-2"/>
    <n v="500.68"/>
    <n v="0"/>
    <n v="-500.68"/>
    <n v="0"/>
    <n v="1.1431050228310502"/>
    <n v="500.68"/>
  </r>
  <r>
    <s v="2024-06-12"/>
    <x v="92"/>
    <s v="display"/>
    <n v="125203"/>
    <n v="598"/>
    <n v="4.7762433807496622E-3"/>
    <n v="35"/>
    <n v="6"/>
    <n v="0.17142857142857143"/>
    <n v="813.82"/>
    <n v="2535.12"/>
    <n v="1721.2999999999997"/>
    <n v="3.1150868742473761"/>
    <n v="1.3609030100334449"/>
    <n v="135.63666666666668"/>
  </r>
  <r>
    <s v="2024-06-13"/>
    <x v="92"/>
    <s v="display"/>
    <n v="113307"/>
    <n v="784"/>
    <n v="6.9192547680196285E-3"/>
    <n v="35"/>
    <n v="3"/>
    <n v="8.5714285714285715E-2"/>
    <n v="736.5"/>
    <n v="2744.65"/>
    <n v="2008.15"/>
    <n v="3.726612355736592"/>
    <n v="0.93941326530612246"/>
    <n v="245.5"/>
  </r>
  <r>
    <s v="2024-06-14"/>
    <x v="92"/>
    <s v="display"/>
    <n v="90020"/>
    <n v="445"/>
    <n v="4.9433459231281937E-3"/>
    <n v="28"/>
    <n v="4"/>
    <n v="0.14285714285714285"/>
    <n v="585.13"/>
    <n v="963.32"/>
    <n v="378.19000000000005"/>
    <n v="1.6463350024780818"/>
    <n v="1.3148988764044944"/>
    <n v="146.2825"/>
  </r>
  <r>
    <s v="2024-06-15"/>
    <x v="92"/>
    <s v="display"/>
    <n v="77675"/>
    <n v="363"/>
    <n v="4.6733183134856776E-3"/>
    <n v="13"/>
    <n v="2"/>
    <n v="0.15384615384615385"/>
    <n v="504.89"/>
    <n v="356.37"/>
    <n v="-148.51999999999998"/>
    <n v="0.70583691497157797"/>
    <n v="1.3908815426997245"/>
    <n v="252.44499999999999"/>
  </r>
  <r>
    <s v="2024-06-16"/>
    <x v="92"/>
    <s v="display"/>
    <n v="75370"/>
    <n v="573"/>
    <n v="7.6024943611516516E-3"/>
    <n v="29"/>
    <n v="6"/>
    <n v="0.20689655172413793"/>
    <n v="489.91"/>
    <n v="3953.04"/>
    <n v="3463.13"/>
    <n v="8.0689106162356339"/>
    <n v="0.85499127399650965"/>
    <n v="81.651666666666671"/>
  </r>
  <r>
    <s v="2024-06-17"/>
    <x v="92"/>
    <s v="display"/>
    <n v="91163"/>
    <n v="656"/>
    <n v="7.1959018461437204E-3"/>
    <n v="35"/>
    <n v="3"/>
    <n v="8.5714285714285715E-2"/>
    <n v="592.55999999999995"/>
    <n v="3312.9"/>
    <n v="2720.34"/>
    <n v="5.5908262454435"/>
    <n v="0.90329268292682918"/>
    <n v="197.51999999999998"/>
  </r>
  <r>
    <s v="2024-06-18"/>
    <x v="92"/>
    <s v="display"/>
    <n v="77069"/>
    <n v="452"/>
    <n v="5.8648743333895598E-3"/>
    <n v="32"/>
    <n v="7"/>
    <n v="0.21875"/>
    <n v="500.95"/>
    <n v="3340.11"/>
    <n v="2839.1600000000003"/>
    <n v="6.6675516518614639"/>
    <n v="1.1082964601769911"/>
    <n v="71.564285714285717"/>
  </r>
  <r>
    <s v="2024-06-19"/>
    <x v="92"/>
    <s v="display"/>
    <n v="85352"/>
    <n v="634"/>
    <n v="7.4280626113037776E-3"/>
    <n v="30"/>
    <n v="1"/>
    <n v="3.3333333333333333E-2"/>
    <n v="554.79"/>
    <n v="0"/>
    <n v="-554.79"/>
    <n v="0"/>
    <n v="0.87506309148264982"/>
    <n v="554.79"/>
  </r>
  <r>
    <s v="2024-06-20"/>
    <x v="92"/>
    <s v="display"/>
    <n v="130750"/>
    <n v="702"/>
    <n v="5.3690248565965585E-3"/>
    <n v="35"/>
    <n v="5"/>
    <n v="0.14285714285714285"/>
    <n v="849.88"/>
    <n v="3562.84"/>
    <n v="2712.96"/>
    <n v="4.1921683061138042"/>
    <n v="1.2106552706552707"/>
    <n v="169.976"/>
  </r>
  <r>
    <s v="2024-06-21"/>
    <x v="92"/>
    <s v="display"/>
    <n v="79063"/>
    <n v="409"/>
    <n v="5.1730898144517661E-3"/>
    <n v="26"/>
    <n v="5"/>
    <n v="0.19230769230769232"/>
    <n v="513.91"/>
    <n v="4035.13"/>
    <n v="3521.2200000000003"/>
    <n v="7.8518223035161805"/>
    <n v="1.2565036674816625"/>
    <n v="102.782"/>
  </r>
  <r>
    <s v="2024-06-22"/>
    <x v="92"/>
    <s v="display"/>
    <n v="74544"/>
    <n v="434"/>
    <n v="5.8220648207769907E-3"/>
    <n v="15"/>
    <n v="2"/>
    <n v="0.13333333333333333"/>
    <n v="484.54"/>
    <n v="0"/>
    <n v="-484.54"/>
    <n v="0"/>
    <n v="1.1164516129032258"/>
    <n v="242.27"/>
  </r>
  <r>
    <s v="2024-06-23"/>
    <x v="92"/>
    <s v="display"/>
    <n v="106041"/>
    <n v="539"/>
    <n v="5.0829396176950425E-3"/>
    <n v="35"/>
    <n v="3"/>
    <n v="8.5714285714285715E-2"/>
    <n v="689.27"/>
    <n v="0"/>
    <n v="-689.27"/>
    <n v="0"/>
    <n v="1.2787940630797774"/>
    <n v="229.75666666666666"/>
  </r>
  <r>
    <s v="2024-06-24"/>
    <x v="92"/>
    <s v="display"/>
    <n v="126600"/>
    <n v="923"/>
    <n v="7.2906793048973144E-3"/>
    <n v="35"/>
    <n v="6"/>
    <n v="0.17142857142857143"/>
    <n v="822.9"/>
    <n v="7635.03"/>
    <n v="6812.13"/>
    <n v="9.2781990521327007"/>
    <n v="0.89154929577464781"/>
    <n v="137.15"/>
  </r>
  <r>
    <s v="2024-06-25"/>
    <x v="92"/>
    <s v="display"/>
    <n v="90603"/>
    <n v="486"/>
    <n v="5.3640607926889834E-3"/>
    <n v="27"/>
    <n v="4"/>
    <n v="0.14814814814814814"/>
    <n v="588.91999999999996"/>
    <n v="1470.15"/>
    <n v="881.23000000000013"/>
    <n v="2.4963492494736133"/>
    <n v="1.2117695473251029"/>
    <n v="147.22999999999999"/>
  </r>
  <r>
    <s v="2024-06-26"/>
    <x v="92"/>
    <s v="display"/>
    <n v="83292"/>
    <n v="445"/>
    <n v="5.3426499543773711E-3"/>
    <n v="21"/>
    <n v="6"/>
    <n v="0.2857142857142857"/>
    <n v="541.4"/>
    <n v="4728"/>
    <n v="4186.6000000000004"/>
    <n v="8.7329146656815659"/>
    <n v="1.216629213483146"/>
    <n v="90.233333333333334"/>
  </r>
  <r>
    <s v="2024-06-27"/>
    <x v="92"/>
    <s v="display"/>
    <n v="130736"/>
    <n v="764"/>
    <n v="5.8438379635295558E-3"/>
    <n v="35"/>
    <n v="10"/>
    <n v="0.2857142857142857"/>
    <n v="849.79"/>
    <n v="3354.46"/>
    <n v="2504.67"/>
    <n v="3.9473987691076622"/>
    <n v="1.1122905759162303"/>
    <n v="84.978999999999999"/>
  </r>
  <r>
    <s v="2024-06-28"/>
    <x v="92"/>
    <s v="display"/>
    <n v="87856"/>
    <n v="412"/>
    <n v="4.6894918958295395E-3"/>
    <n v="27"/>
    <n v="1"/>
    <n v="3.7037037037037035E-2"/>
    <n v="571.07000000000005"/>
    <n v="0"/>
    <n v="-571.07000000000005"/>
    <n v="0"/>
    <n v="1.386092233009709"/>
    <n v="571.07000000000005"/>
  </r>
  <r>
    <s v="2024-06-29"/>
    <x v="92"/>
    <s v="display"/>
    <n v="101061"/>
    <n v="499"/>
    <n v="4.9376119373447718E-3"/>
    <n v="30"/>
    <n v="6"/>
    <n v="0.2"/>
    <n v="656.9"/>
    <n v="5398.17"/>
    <n v="4741.2700000000004"/>
    <n v="8.2176434769371287"/>
    <n v="1.3164328657314628"/>
    <n v="109.48333333333333"/>
  </r>
  <r>
    <s v="2024-06-30"/>
    <x v="92"/>
    <s v="display"/>
    <n v="111016"/>
    <n v="489"/>
    <n v="4.4047704835339053E-3"/>
    <n v="22"/>
    <n v="6"/>
    <n v="0.27272727272727271"/>
    <n v="721.61"/>
    <n v="3773.91"/>
    <n v="3052.2999999999997"/>
    <n v="5.2298471473510615"/>
    <n v="1.4756850715746421"/>
    <n v="120.26833333333333"/>
  </r>
  <r>
    <s v="2024-07-01"/>
    <x v="92"/>
    <s v="display"/>
    <n v="96675"/>
    <n v="602"/>
    <n v="6.2270493922937679E-3"/>
    <n v="35"/>
    <n v="10"/>
    <n v="0.2857142857142857"/>
    <n v="628.39"/>
    <n v="5351.24"/>
    <n v="4722.8499999999995"/>
    <n v="8.5157943315456954"/>
    <n v="1.0438372093023256"/>
    <n v="62.838999999999999"/>
  </r>
  <r>
    <s v="2024-07-02"/>
    <x v="92"/>
    <s v="display"/>
    <n v="77316"/>
    <n v="589"/>
    <n v="7.6180868125614361E-3"/>
    <n v="35"/>
    <n v="4"/>
    <n v="0.11428571428571428"/>
    <n v="502.56"/>
    <n v="681.62"/>
    <n v="179.06"/>
    <n v="1.3562957656797199"/>
    <n v="0.85324278438030565"/>
    <n v="125.64"/>
  </r>
  <r>
    <s v="2024-07-03"/>
    <x v="92"/>
    <s v="display"/>
    <n v="91067"/>
    <n v="409"/>
    <n v="4.4911987877057549E-3"/>
    <n v="20"/>
    <n v="1"/>
    <n v="0.05"/>
    <n v="591.94000000000005"/>
    <n v="362.85"/>
    <n v="-229.09000000000003"/>
    <n v="0.6129844240970368"/>
    <n v="1.4472860635696823"/>
    <n v="591.94000000000005"/>
  </r>
  <r>
    <s v="2024-07-04"/>
    <x v="92"/>
    <s v="display"/>
    <n v="76027"/>
    <n v="567"/>
    <n v="7.4578768069238563E-3"/>
    <n v="35"/>
    <n v="3"/>
    <n v="8.5714285714285715E-2"/>
    <n v="494.18"/>
    <n v="3768.53"/>
    <n v="3274.3500000000004"/>
    <n v="7.6258245983244972"/>
    <n v="0.87156966490299825"/>
    <n v="164.72666666666666"/>
  </r>
  <r>
    <s v="2024-07-05"/>
    <x v="92"/>
    <s v="display"/>
    <n v="103243"/>
    <n v="688"/>
    <n v="6.6638900458142443E-3"/>
    <n v="28"/>
    <n v="4"/>
    <n v="0.14285714285714285"/>
    <n v="671.08"/>
    <n v="2460.4699999999998"/>
    <n v="1789.3899999999999"/>
    <n v="3.6664332121356615"/>
    <n v="0.97540697674418608"/>
    <n v="167.77"/>
  </r>
  <r>
    <s v="2024-07-06"/>
    <x v="92"/>
    <s v="display"/>
    <n v="103661"/>
    <n v="602"/>
    <n v="5.8073914008161219E-3"/>
    <n v="33"/>
    <n v="4"/>
    <n v="0.12121212121212122"/>
    <n v="673.8"/>
    <n v="2192.09"/>
    <n v="1518.2900000000002"/>
    <n v="3.2533244286138325"/>
    <n v="1.1192691029900332"/>
    <n v="168.45"/>
  </r>
  <r>
    <s v="2024-07-07"/>
    <x v="92"/>
    <s v="display"/>
    <n v="104875"/>
    <n v="468"/>
    <n v="4.4624553039332542E-3"/>
    <n v="17"/>
    <n v="0"/>
    <n v="0"/>
    <n v="681.69"/>
    <n v="0"/>
    <n v="-681.69"/>
    <n v="0"/>
    <n v="1.4566025641025642"/>
    <n v="0"/>
  </r>
  <r>
    <s v="2024-07-08"/>
    <x v="92"/>
    <s v="display"/>
    <n v="76650"/>
    <n v="341"/>
    <n v="4.4487932159165038E-3"/>
    <n v="19"/>
    <n v="0"/>
    <n v="0"/>
    <n v="498.23"/>
    <n v="0"/>
    <n v="-498.23"/>
    <n v="0"/>
    <n v="1.4610850439882699"/>
    <n v="0"/>
  </r>
  <r>
    <s v="2024-07-09"/>
    <x v="92"/>
    <s v="display"/>
    <n v="93009"/>
    <n v="614"/>
    <n v="6.6015116816652156E-3"/>
    <n v="27"/>
    <n v="4"/>
    <n v="0.14814814814814814"/>
    <n v="604.55999999999995"/>
    <n v="1412.92"/>
    <n v="808.36000000000013"/>
    <n v="2.337104671165807"/>
    <n v="0.98462540716612368"/>
    <n v="151.13999999999999"/>
  </r>
  <r>
    <s v="2024-07-10"/>
    <x v="92"/>
    <s v="display"/>
    <n v="124847"/>
    <n v="797"/>
    <n v="6.383813788076606E-3"/>
    <n v="35"/>
    <n v="8"/>
    <n v="0.22857142857142856"/>
    <n v="811.51"/>
    <n v="1596.07"/>
    <n v="784.56"/>
    <n v="1.9667903044940913"/>
    <n v="1.0182057716436637"/>
    <n v="101.43875"/>
  </r>
  <r>
    <s v="2024-07-11"/>
    <x v="92"/>
    <s v="display"/>
    <n v="115700"/>
    <n v="900"/>
    <n v="7.7787381158167671E-3"/>
    <n v="35"/>
    <n v="5"/>
    <n v="0.14285714285714285"/>
    <n v="752.05"/>
    <n v="3624.5"/>
    <n v="2872.45"/>
    <n v="4.8194933847483545"/>
    <n v="0.83561111111111108"/>
    <n v="150.41"/>
  </r>
  <r>
    <s v="2024-07-12"/>
    <x v="92"/>
    <s v="display"/>
    <n v="130827"/>
    <n v="747"/>
    <n v="5.7098305395675208E-3"/>
    <n v="33"/>
    <n v="2"/>
    <n v="6.0606060606060608E-2"/>
    <n v="850.38"/>
    <n v="1404.78"/>
    <n v="554.4"/>
    <n v="1.6519438368729273"/>
    <n v="1.1383935742971887"/>
    <n v="425.19"/>
  </r>
  <r>
    <s v="2024-07-13"/>
    <x v="92"/>
    <s v="display"/>
    <n v="82686"/>
    <n v="538"/>
    <n v="6.5065428246619738E-3"/>
    <n v="25"/>
    <n v="8"/>
    <n v="0.32"/>
    <n v="537.46"/>
    <n v="4093.41"/>
    <n v="3555.95"/>
    <n v="7.6162132995943876"/>
    <n v="0.99899628252788109"/>
    <n v="67.182500000000005"/>
  </r>
  <r>
    <s v="2024-07-14"/>
    <x v="92"/>
    <s v="display"/>
    <n v="81906"/>
    <n v="377"/>
    <n v="4.6028373989695504E-3"/>
    <n v="16"/>
    <n v="1"/>
    <n v="6.25E-2"/>
    <n v="532.39"/>
    <n v="978.81"/>
    <n v="446.41999999999996"/>
    <n v="1.8385206333702737"/>
    <n v="1.4121750663129973"/>
    <n v="532.39"/>
  </r>
  <r>
    <s v="2024-07-15"/>
    <x v="92"/>
    <s v="display"/>
    <n v="125681"/>
    <n v="889"/>
    <n v="7.0734637693843942E-3"/>
    <n v="35"/>
    <n v="4"/>
    <n v="0.11428571428571428"/>
    <n v="816.93"/>
    <n v="2050.1999999999998"/>
    <n v="1233.27"/>
    <n v="2.5096397488156881"/>
    <n v="0.91893138357705284"/>
    <n v="204.23249999999999"/>
  </r>
  <r>
    <s v="2024-07-16"/>
    <x v="92"/>
    <s v="display"/>
    <n v="112913"/>
    <n v="675"/>
    <n v="5.9780538999052368E-3"/>
    <n v="35"/>
    <n v="2"/>
    <n v="5.7142857142857141E-2"/>
    <n v="733.94"/>
    <n v="0"/>
    <n v="-733.94"/>
    <n v="0"/>
    <n v="1.0873185185185186"/>
    <n v="366.97"/>
  </r>
  <r>
    <s v="2024-07-17"/>
    <x v="92"/>
    <s v="display"/>
    <n v="82607"/>
    <n v="401"/>
    <n v="4.8543101674192258E-3"/>
    <n v="18"/>
    <n v="1"/>
    <n v="5.5555555555555552E-2"/>
    <n v="536.95000000000005"/>
    <n v="1358.93"/>
    <n v="821.98"/>
    <n v="2.5308315485613186"/>
    <n v="1.3390274314214465"/>
    <n v="536.95000000000005"/>
  </r>
  <r>
    <s v="2024-07-18"/>
    <x v="92"/>
    <s v="display"/>
    <n v="123112"/>
    <n v="596"/>
    <n v="4.841120280719995E-3"/>
    <n v="35"/>
    <n v="3"/>
    <n v="8.5714285714285715E-2"/>
    <n v="800.23"/>
    <n v="2211.7199999999998"/>
    <n v="1411.4899999999998"/>
    <n v="2.7638553915749218"/>
    <n v="1.3426677852348994"/>
    <n v="266.74333333333334"/>
  </r>
  <r>
    <s v="2024-07-19"/>
    <x v="92"/>
    <s v="display"/>
    <n v="76589"/>
    <n v="591"/>
    <n v="7.7165128151562238E-3"/>
    <n v="31"/>
    <n v="7"/>
    <n v="0.22580645161290322"/>
    <n v="497.83"/>
    <n v="5043.0200000000004"/>
    <n v="4545.1900000000005"/>
    <n v="10.130004218307455"/>
    <n v="0.84235194585448392"/>
    <n v="71.118571428571428"/>
  </r>
  <r>
    <s v="2024-07-20"/>
    <x v="92"/>
    <s v="display"/>
    <n v="129540"/>
    <n v="617"/>
    <n v="4.7630075652308167E-3"/>
    <n v="29"/>
    <n v="8"/>
    <n v="0.27586206896551724"/>
    <n v="842.01"/>
    <n v="2136.11"/>
    <n v="1294.1000000000001"/>
    <n v="2.5369176138050618"/>
    <n v="1.3646839546191247"/>
    <n v="105.25125"/>
  </r>
  <r>
    <s v="2024-07-21"/>
    <x v="92"/>
    <s v="display"/>
    <n v="130866"/>
    <n v="783"/>
    <n v="5.983219476410985E-3"/>
    <n v="35"/>
    <n v="3"/>
    <n v="8.5714285714285715E-2"/>
    <n v="850.63"/>
    <n v="2434.14"/>
    <n v="1583.5099999999998"/>
    <n v="2.8615731869320387"/>
    <n v="1.0863729246487868"/>
    <n v="283.54333333333335"/>
  </r>
  <r>
    <s v="2024-07-22"/>
    <x v="92"/>
    <s v="display"/>
    <n v="110264"/>
    <n v="638"/>
    <n v="5.7861133280127696E-3"/>
    <n v="35"/>
    <n v="3"/>
    <n v="8.5714285714285715E-2"/>
    <n v="716.72"/>
    <n v="0"/>
    <n v="-716.72"/>
    <n v="0"/>
    <n v="1.123385579937304"/>
    <n v="238.90666666666667"/>
  </r>
  <r>
    <s v="2024-07-23"/>
    <x v="92"/>
    <s v="display"/>
    <n v="121832"/>
    <n v="928"/>
    <n v="7.6170464245846736E-3"/>
    <n v="35"/>
    <n v="4"/>
    <n v="0.11428571428571428"/>
    <n v="791.91"/>
    <n v="5846.97"/>
    <n v="5055.0600000000004"/>
    <n v="7.3833768988900257"/>
    <n v="0.85335129310344826"/>
    <n v="197.97749999999999"/>
  </r>
  <r>
    <s v="2024-07-24"/>
    <x v="92"/>
    <s v="display"/>
    <n v="122707"/>
    <n v="609"/>
    <n v="4.963042043241217E-3"/>
    <n v="30"/>
    <n v="5"/>
    <n v="0.16666666666666666"/>
    <n v="797.6"/>
    <n v="2097.06"/>
    <n v="1299.46"/>
    <n v="2.6292126379137413"/>
    <n v="1.3096880131362891"/>
    <n v="159.52000000000001"/>
  </r>
  <r>
    <s v="2024-07-25"/>
    <x v="92"/>
    <s v="display"/>
    <n v="127993"/>
    <n v="705"/>
    <n v="5.5081137249693339E-3"/>
    <n v="35"/>
    <n v="6"/>
    <n v="0.17142857142857143"/>
    <n v="831.96"/>
    <n v="2558.25"/>
    <n v="1726.29"/>
    <n v="3.0749675465166595"/>
    <n v="1.1800851063829787"/>
    <n v="138.66"/>
  </r>
  <r>
    <s v="2024-07-26"/>
    <x v="92"/>
    <s v="display"/>
    <n v="125038"/>
    <n v="910"/>
    <n v="7.2777875525840141E-3"/>
    <n v="35"/>
    <n v="5"/>
    <n v="0.14285714285714285"/>
    <n v="812.75"/>
    <n v="0"/>
    <n v="-812.75"/>
    <n v="0"/>
    <n v="0.89313186813186818"/>
    <n v="162.55000000000001"/>
  </r>
  <r>
    <s v="2024-07-27"/>
    <x v="92"/>
    <s v="display"/>
    <n v="81535"/>
    <n v="531"/>
    <n v="6.5125406267247197E-3"/>
    <n v="31"/>
    <n v="5"/>
    <n v="0.16129032258064516"/>
    <n v="529.98"/>
    <n v="2081.9699999999998"/>
    <n v="1551.9899999999998"/>
    <n v="3.9283935242839347"/>
    <n v="0.99807909604519773"/>
    <n v="105.99600000000001"/>
  </r>
  <r>
    <s v="2024-07-28"/>
    <x v="92"/>
    <s v="display"/>
    <n v="93520"/>
    <n v="726"/>
    <n v="7.7630453378956374E-3"/>
    <n v="35"/>
    <n v="3"/>
    <n v="8.5714285714285715E-2"/>
    <n v="607.88"/>
    <n v="2602.13"/>
    <n v="1994.25"/>
    <n v="4.2806639468316119"/>
    <n v="0.83730027548209363"/>
    <n v="202.62666666666667"/>
  </r>
  <r>
    <s v="2024-07-29"/>
    <x v="92"/>
    <s v="display"/>
    <n v="96083"/>
    <n v="468"/>
    <n v="4.8707887971857662E-3"/>
    <n v="27"/>
    <n v="4"/>
    <n v="0.14814814814814814"/>
    <n v="624.54"/>
    <n v="1236.5999999999999"/>
    <n v="612.05999999999995"/>
    <n v="1.9800172927274473"/>
    <n v="1.3344871794871793"/>
    <n v="156.13499999999999"/>
  </r>
  <r>
    <s v="2024-07-30"/>
    <x v="92"/>
    <s v="display"/>
    <n v="70933"/>
    <n v="407"/>
    <n v="5.7378089182749921E-3"/>
    <n v="19"/>
    <n v="2"/>
    <n v="0.10526315789473684"/>
    <n v="461.07"/>
    <n v="1241.22"/>
    <n v="780.15000000000009"/>
    <n v="2.6920424230594056"/>
    <n v="1.1328501228501229"/>
    <n v="230.535"/>
  </r>
  <r>
    <s v="2024-07-31"/>
    <x v="92"/>
    <s v="display"/>
    <n v="106340"/>
    <n v="589"/>
    <n v="5.5388376904269322E-3"/>
    <n v="32"/>
    <n v="5"/>
    <n v="0.15625"/>
    <n v="691.21"/>
    <n v="3757.52"/>
    <n v="3066.31"/>
    <n v="5.4361482038743647"/>
    <n v="1.1735314091680815"/>
    <n v="138.24200000000002"/>
  </r>
  <r>
    <s v="2024-08-01"/>
    <x v="92"/>
    <s v="display"/>
    <n v="81486"/>
    <n v="607"/>
    <n v="7.4491323662960506E-3"/>
    <n v="31"/>
    <n v="5"/>
    <n v="0.16129032258064516"/>
    <n v="529.66"/>
    <n v="2886.6"/>
    <n v="2356.94"/>
    <n v="5.4499112638296268"/>
    <n v="0.87258649093904439"/>
    <n v="105.93199999999999"/>
  </r>
  <r>
    <s v="2024-08-02"/>
    <x v="92"/>
    <s v="display"/>
    <n v="119695"/>
    <n v="679"/>
    <n v="5.6727515769246836E-3"/>
    <n v="35"/>
    <n v="4"/>
    <n v="0.11428571428571428"/>
    <n v="778.02"/>
    <n v="2394.9899999999998"/>
    <n v="1616.9699999999998"/>
    <n v="3.0783141821547"/>
    <n v="1.1458321060382917"/>
    <n v="194.505"/>
  </r>
  <r>
    <s v="2024-08-03"/>
    <x v="92"/>
    <s v="display"/>
    <n v="91470"/>
    <n v="416"/>
    <n v="4.5479392150431838E-3"/>
    <n v="24"/>
    <n v="3"/>
    <n v="0.125"/>
    <n v="594.55999999999995"/>
    <n v="1522.45"/>
    <n v="927.8900000000001"/>
    <n v="2.5606330731969864"/>
    <n v="1.4292307692307691"/>
    <n v="198.18666666666664"/>
  </r>
  <r>
    <s v="2024-08-04"/>
    <x v="92"/>
    <s v="display"/>
    <n v="101463"/>
    <n v="509"/>
    <n v="5.0166070390191501E-3"/>
    <n v="20"/>
    <n v="4"/>
    <n v="0.2"/>
    <n v="659.51"/>
    <n v="930.17"/>
    <n v="270.65999999999997"/>
    <n v="1.4103955967309063"/>
    <n v="1.295697445972495"/>
    <n v="164.8775"/>
  </r>
  <r>
    <s v="2024-08-05"/>
    <x v="92"/>
    <s v="display"/>
    <n v="89487"/>
    <n v="490"/>
    <n v="5.4756556818308802E-3"/>
    <n v="35"/>
    <n v="1"/>
    <n v="2.8571428571428571E-2"/>
    <n v="581.66999999999996"/>
    <n v="0"/>
    <n v="-581.66999999999996"/>
    <n v="0"/>
    <n v="1.1870816326530611"/>
    <n v="581.66999999999996"/>
  </r>
  <r>
    <s v="2024-08-06"/>
    <x v="92"/>
    <s v="display"/>
    <n v="112750"/>
    <n v="831"/>
    <n v="7.3702882483370289E-3"/>
    <n v="35"/>
    <n v="10"/>
    <n v="0.2857142857142857"/>
    <n v="732.88"/>
    <n v="5316.63"/>
    <n v="4583.75"/>
    <n v="7.254434559545901"/>
    <n v="0.88192539109506618"/>
    <n v="73.287999999999997"/>
  </r>
  <r>
    <s v="2024-08-07"/>
    <x v="92"/>
    <s v="display"/>
    <n v="110072"/>
    <n v="534"/>
    <n v="4.8513700123555487E-3"/>
    <n v="25"/>
    <n v="3"/>
    <n v="0.12"/>
    <n v="715.47"/>
    <n v="3730.85"/>
    <n v="3015.38"/>
    <n v="5.214544285574517"/>
    <n v="1.3398314606741573"/>
    <n v="238.49"/>
  </r>
  <r>
    <s v="2024-08-08"/>
    <x v="92"/>
    <s v="display"/>
    <n v="116092"/>
    <n v="838"/>
    <n v="7.2184129828067392E-3"/>
    <n v="35"/>
    <n v="6"/>
    <n v="0.17142857142857143"/>
    <n v="754.6"/>
    <n v="2086.2600000000002"/>
    <n v="1331.6600000000003"/>
    <n v="2.7647230320699712"/>
    <n v="0.90047732696897376"/>
    <n v="125.76666666666667"/>
  </r>
  <r>
    <s v="2024-08-09"/>
    <x v="92"/>
    <s v="display"/>
    <n v="116372"/>
    <n v="570"/>
    <n v="4.8980854501082735E-3"/>
    <n v="31"/>
    <n v="5"/>
    <n v="0.16129032258064516"/>
    <n v="756.42"/>
    <n v="1951.87"/>
    <n v="1195.4499999999998"/>
    <n v="2.5804050659686419"/>
    <n v="1.3270526315789473"/>
    <n v="151.28399999999999"/>
  </r>
  <r>
    <s v="2024-08-10"/>
    <x v="92"/>
    <s v="display"/>
    <n v="119256"/>
    <n v="588"/>
    <n v="4.9305695310927749E-3"/>
    <n v="22"/>
    <n v="5"/>
    <n v="0.22727272727272727"/>
    <n v="775.17"/>
    <n v="1026.45"/>
    <n v="251.28000000000009"/>
    <n v="1.3241611517473588"/>
    <n v="1.3183163265306121"/>
    <n v="155.03399999999999"/>
  </r>
  <r>
    <s v="2024-08-11"/>
    <x v="92"/>
    <s v="display"/>
    <n v="119124"/>
    <n v="805"/>
    <n v="6.7576642825962858E-3"/>
    <n v="33"/>
    <n v="5"/>
    <n v="0.15151515151515152"/>
    <n v="774.31"/>
    <n v="1426.3"/>
    <n v="651.99"/>
    <n v="1.8420270950911135"/>
    <n v="0.96187577639751543"/>
    <n v="154.86199999999999"/>
  </r>
  <r>
    <s v="2024-08-12"/>
    <x v="92"/>
    <s v="display"/>
    <n v="106170"/>
    <n v="582"/>
    <n v="5.4817745125741732E-3"/>
    <n v="26"/>
    <n v="7"/>
    <n v="0.26923076923076922"/>
    <n v="690.11"/>
    <n v="2352.89"/>
    <n v="1662.7799999999997"/>
    <n v="3.4094419730187937"/>
    <n v="1.1857560137457044"/>
    <n v="98.587142857142865"/>
  </r>
  <r>
    <s v="2024-08-13"/>
    <x v="92"/>
    <s v="display"/>
    <n v="81198"/>
    <n v="471"/>
    <n v="5.800635483632602E-3"/>
    <n v="32"/>
    <n v="5"/>
    <n v="0.15625"/>
    <n v="527.79"/>
    <n v="5350.67"/>
    <n v="4822.88"/>
    <n v="10.137876807063416"/>
    <n v="1.1205732484076432"/>
    <n v="105.55799999999999"/>
  </r>
  <r>
    <s v="2024-08-14"/>
    <x v="92"/>
    <s v="display"/>
    <n v="71572"/>
    <n v="374"/>
    <n v="5.2255071815793886E-3"/>
    <n v="18"/>
    <n v="3"/>
    <n v="0.16666666666666666"/>
    <n v="465.22"/>
    <n v="0"/>
    <n v="-465.22"/>
    <n v="0"/>
    <n v="1.243903743315508"/>
    <n v="155.07333333333335"/>
  </r>
  <r>
    <s v="2024-08-15"/>
    <x v="92"/>
    <s v="display"/>
    <n v="88649"/>
    <n v="455"/>
    <n v="5.1326016085911858E-3"/>
    <n v="23"/>
    <n v="4"/>
    <n v="0.17391304347826086"/>
    <n v="576.22"/>
    <n v="4516.91"/>
    <n v="3940.6899999999996"/>
    <n v="7.8388636284752344"/>
    <n v="1.2664175824175825"/>
    <n v="144.05500000000001"/>
  </r>
  <r>
    <s v="2024-08-16"/>
    <x v="92"/>
    <s v="display"/>
    <n v="102132"/>
    <n v="569"/>
    <n v="5.5712215564171852E-3"/>
    <n v="25"/>
    <n v="2"/>
    <n v="0.08"/>
    <n v="663.86"/>
    <n v="1923.26"/>
    <n v="1259.4000000000001"/>
    <n v="2.8970867351550025"/>
    <n v="1.166713532513181"/>
    <n v="331.93"/>
  </r>
  <r>
    <s v="2024-08-17"/>
    <x v="92"/>
    <s v="display"/>
    <n v="121627"/>
    <n v="534"/>
    <n v="4.3904725102156591E-3"/>
    <n v="35"/>
    <n v="2"/>
    <n v="5.7142857142857141E-2"/>
    <n v="790.58"/>
    <n v="0"/>
    <n v="-790.58"/>
    <n v="0"/>
    <n v="1.4804868913857678"/>
    <n v="395.29"/>
  </r>
  <r>
    <s v="2024-08-18"/>
    <x v="92"/>
    <s v="display"/>
    <n v="116252"/>
    <n v="768"/>
    <n v="6.6063379554760345E-3"/>
    <n v="35"/>
    <n v="4"/>
    <n v="0.11428571428571428"/>
    <n v="755.64"/>
    <n v="3457.52"/>
    <n v="2701.88"/>
    <n v="4.5756180191625644"/>
    <n v="0.98390624999999998"/>
    <n v="188.91"/>
  </r>
  <r>
    <s v="2024-08-19"/>
    <x v="92"/>
    <s v="display"/>
    <n v="81264"/>
    <n v="615"/>
    <n v="7.5679267572356761E-3"/>
    <n v="27"/>
    <n v="4"/>
    <n v="0.14814814814814814"/>
    <n v="528.22"/>
    <n v="1237.08"/>
    <n v="708.8599999999999"/>
    <n v="2.3419787209874672"/>
    <n v="0.85889430894308949"/>
    <n v="132.05500000000001"/>
  </r>
  <r>
    <s v="2024-08-20"/>
    <x v="92"/>
    <s v="display"/>
    <n v="78033"/>
    <n v="396"/>
    <n v="5.0747760562838799E-3"/>
    <n v="28"/>
    <n v="5"/>
    <n v="0.17857142857142858"/>
    <n v="507.22"/>
    <n v="1896.87"/>
    <n v="1389.6499999999999"/>
    <n v="3.7397381806711087"/>
    <n v="1.2808585858585859"/>
    <n v="101.444"/>
  </r>
  <r>
    <s v="2024-08-21"/>
    <x v="92"/>
    <s v="display"/>
    <n v="83047"/>
    <n v="629"/>
    <n v="7.5740243476585551E-3"/>
    <n v="35"/>
    <n v="5"/>
    <n v="0.14285714285714285"/>
    <n v="539.80999999999995"/>
    <n v="975.94"/>
    <n v="436.13000000000011"/>
    <n v="1.807932420666531"/>
    <n v="0.85820349761526227"/>
    <n v="107.96199999999999"/>
  </r>
  <r>
    <s v="2024-08-22"/>
    <x v="92"/>
    <s v="display"/>
    <n v="94735"/>
    <n v="707"/>
    <n v="7.4629228901673091E-3"/>
    <n v="35"/>
    <n v="1"/>
    <n v="2.8571428571428571E-2"/>
    <n v="615.78"/>
    <n v="1999.62"/>
    <n v="1383.84"/>
    <n v="3.2472961122478807"/>
    <n v="0.87097595473833089"/>
    <n v="615.78"/>
  </r>
  <r>
    <s v="2024-08-23"/>
    <x v="92"/>
    <s v="display"/>
    <n v="123696"/>
    <n v="802"/>
    <n v="6.483637304359074E-3"/>
    <n v="35"/>
    <n v="8"/>
    <n v="0.22857142857142856"/>
    <n v="804.03"/>
    <n v="5101.8500000000004"/>
    <n v="4297.8200000000006"/>
    <n v="6.3453478104050847"/>
    <n v="1.0025311720698253"/>
    <n v="100.50375"/>
  </r>
  <r>
    <s v="2024-08-24"/>
    <x v="92"/>
    <s v="display"/>
    <n v="87475"/>
    <n v="429"/>
    <n v="4.9042583595312944E-3"/>
    <n v="18"/>
    <n v="3"/>
    <n v="0.16666666666666666"/>
    <n v="568.59"/>
    <n v="185.25"/>
    <n v="-383.34000000000003"/>
    <n v="0.32580594101197696"/>
    <n v="1.3253846153846154"/>
    <n v="189.53"/>
  </r>
  <r>
    <s v="2024-08-25"/>
    <x v="92"/>
    <s v="display"/>
    <n v="88860"/>
    <n v="392"/>
    <n v="4.4114337159576866E-3"/>
    <n v="15"/>
    <n v="1"/>
    <n v="6.6666666666666666E-2"/>
    <n v="577.59"/>
    <n v="1967.28"/>
    <n v="1389.69"/>
    <n v="3.4060146470679893"/>
    <n v="1.4734438775510206"/>
    <n v="577.59"/>
  </r>
  <r>
    <s v="2024-08-26"/>
    <x v="92"/>
    <s v="display"/>
    <n v="109044"/>
    <n v="660"/>
    <n v="6.0526026191262241E-3"/>
    <n v="33"/>
    <n v="7"/>
    <n v="0.21212121212121213"/>
    <n v="708.79"/>
    <n v="5541.52"/>
    <n v="4832.7300000000005"/>
    <n v="7.8182818606357323"/>
    <n v="1.0739242424242423"/>
    <n v="101.25571428571428"/>
  </r>
  <r>
    <s v="2024-08-27"/>
    <x v="92"/>
    <s v="display"/>
    <n v="104963"/>
    <n v="516"/>
    <n v="4.9160180253994268E-3"/>
    <n v="34"/>
    <n v="3"/>
    <n v="8.8235294117647065E-2"/>
    <n v="682.26"/>
    <n v="1113.81"/>
    <n v="431.54999999999995"/>
    <n v="1.6325301204819276"/>
    <n v="1.3222093023255814"/>
    <n v="227.42"/>
  </r>
  <r>
    <s v="2024-08-28"/>
    <x v="92"/>
    <s v="display"/>
    <n v="100873"/>
    <n v="708"/>
    <n v="7.0187265175022055E-3"/>
    <n v="35"/>
    <n v="7"/>
    <n v="0.2"/>
    <n v="655.68"/>
    <n v="2910.35"/>
    <n v="2254.67"/>
    <n v="4.4386743533430941"/>
    <n v="0.92610169491525418"/>
    <n v="93.668571428571425"/>
  </r>
  <r>
    <s v="2024-08-29"/>
    <x v="92"/>
    <s v="display"/>
    <n v="78224"/>
    <n v="441"/>
    <n v="5.637655962364492E-3"/>
    <n v="31"/>
    <n v="6"/>
    <n v="0.19354838709677419"/>
    <n v="508.46"/>
    <n v="0"/>
    <n v="-508.46"/>
    <n v="0"/>
    <n v="1.1529705215419501"/>
    <n v="84.743333333333325"/>
  </r>
  <r>
    <s v="2024-08-30"/>
    <x v="92"/>
    <s v="display"/>
    <n v="85649"/>
    <n v="598"/>
    <n v="6.9819846116125116E-3"/>
    <n v="34"/>
    <n v="4"/>
    <n v="0.11764705882352941"/>
    <n v="556.72"/>
    <n v="0"/>
    <n v="-556.72"/>
    <n v="0"/>
    <n v="0.93096989966555188"/>
    <n v="139.18"/>
  </r>
  <r>
    <s v="2024-08-31"/>
    <x v="92"/>
    <s v="display"/>
    <n v="111710"/>
    <n v="778"/>
    <n v="6.964461552233462E-3"/>
    <n v="35"/>
    <n v="5"/>
    <n v="0.14285714285714285"/>
    <n v="726.12"/>
    <n v="0"/>
    <n v="-726.12"/>
    <n v="0"/>
    <n v="0.93331619537275068"/>
    <n v="145.22399999999999"/>
  </r>
  <r>
    <s v="2024-09-01"/>
    <x v="92"/>
    <s v="display"/>
    <n v="96569"/>
    <n v="644"/>
    <n v="6.6688067599333118E-3"/>
    <n v="35"/>
    <n v="5"/>
    <n v="0.14285714285714285"/>
    <n v="627.70000000000005"/>
    <n v="499.16"/>
    <n v="-128.54000000000002"/>
    <n v="0.79522064680579896"/>
    <n v="0.97468944099378885"/>
    <n v="125.54"/>
  </r>
  <r>
    <s v="2024-09-02"/>
    <x v="92"/>
    <s v="display"/>
    <n v="88649"/>
    <n v="615"/>
    <n v="6.9374725039199536E-3"/>
    <n v="26"/>
    <n v="4"/>
    <n v="0.15384615384615385"/>
    <n v="576.22"/>
    <n v="3998.05"/>
    <n v="3421.83"/>
    <n v="6.9384089410294676"/>
    <n v="0.93694308943089433"/>
    <n v="144.05500000000001"/>
  </r>
  <r>
    <s v="2024-09-03"/>
    <x v="92"/>
    <s v="display"/>
    <n v="123601"/>
    <n v="769"/>
    <n v="6.2216325110638262E-3"/>
    <n v="32"/>
    <n v="5"/>
    <n v="0.15625"/>
    <n v="803.41"/>
    <n v="1455.67"/>
    <n v="652.2600000000001"/>
    <n v="1.811864427876178"/>
    <n v="1.0447464239271782"/>
    <n v="160.68199999999999"/>
  </r>
  <r>
    <s v="2023-06-02"/>
    <x v="93"/>
    <s v="video"/>
    <n v="29496"/>
    <n v="296"/>
    <n v="1.0035259018171955E-2"/>
    <n v="20"/>
    <n v="3"/>
    <n v="0.15"/>
    <n v="442.45"/>
    <n v="3421.27"/>
    <n v="2978.82"/>
    <n v="7.7325573511131207"/>
    <n v="1.4947635135135136"/>
    <n v="147.48333333333332"/>
  </r>
  <r>
    <s v="2023-06-03"/>
    <x v="93"/>
    <s v="video"/>
    <n v="23990"/>
    <n v="261"/>
    <n v="1.0879533138807837E-2"/>
    <n v="19"/>
    <n v="3"/>
    <n v="0.15789473684210525"/>
    <n v="359.85"/>
    <n v="976.1"/>
    <n v="616.25"/>
    <n v="2.7125191051827149"/>
    <n v="1.3787356321839082"/>
    <n v="119.95"/>
  </r>
  <r>
    <s v="2023-06-04"/>
    <x v="93"/>
    <s v="video"/>
    <n v="25616"/>
    <n v="272"/>
    <n v="1.0618363522798251E-2"/>
    <n v="12"/>
    <n v="1"/>
    <n v="8.3333333333333329E-2"/>
    <n v="384.25"/>
    <n v="833.67"/>
    <n v="449.41999999999996"/>
    <n v="2.1696031229668185"/>
    <n v="1.4126838235294117"/>
    <n v="384.25"/>
  </r>
  <r>
    <s v="2023-06-05"/>
    <x v="93"/>
    <s v="video"/>
    <n v="21862"/>
    <n v="237"/>
    <n v="1.0840728204189919E-2"/>
    <n v="17"/>
    <n v="6"/>
    <n v="0.35294117647058826"/>
    <n v="327.93"/>
    <n v="1032.56"/>
    <n v="704.62999999999988"/>
    <n v="3.1487207635775927"/>
    <n v="1.3836708860759495"/>
    <n v="54.655000000000001"/>
  </r>
  <r>
    <s v="2023-06-06"/>
    <x v="93"/>
    <s v="video"/>
    <n v="29844"/>
    <n v="253"/>
    <n v="8.477415895992494E-3"/>
    <n v="17"/>
    <n v="3"/>
    <n v="0.17647058823529413"/>
    <n v="447.67"/>
    <n v="669.75"/>
    <n v="222.07999999999998"/>
    <n v="1.4960797015658855"/>
    <n v="1.7694466403162057"/>
    <n v="149.22333333333333"/>
  </r>
  <r>
    <s v="2023-06-07"/>
    <x v="93"/>
    <s v="video"/>
    <n v="25970"/>
    <n v="184"/>
    <n v="7.085098190219484E-3"/>
    <n v="9"/>
    <n v="0"/>
    <n v="0"/>
    <n v="389.56"/>
    <n v="0"/>
    <n v="-389.56"/>
    <n v="0"/>
    <n v="2.1171739130434784"/>
    <n v="0"/>
  </r>
  <r>
    <s v="2023-06-08"/>
    <x v="93"/>
    <s v="video"/>
    <n v="29092"/>
    <n v="194"/>
    <n v="6.6684999312525781E-3"/>
    <n v="9"/>
    <n v="1"/>
    <n v="0.1111111111111111"/>
    <n v="436.39"/>
    <n v="2435.2199999999998"/>
    <n v="1998.83"/>
    <n v="5.5803753523224637"/>
    <n v="2.2494329896907215"/>
    <n v="436.39"/>
  </r>
  <r>
    <s v="2023-06-09"/>
    <x v="93"/>
    <s v="video"/>
    <n v="25526"/>
    <n v="252"/>
    <n v="9.8722870798401627E-3"/>
    <n v="15"/>
    <n v="3"/>
    <n v="0.2"/>
    <n v="382.89"/>
    <n v="2495.04"/>
    <n v="2112.15"/>
    <n v="6.516336284572593"/>
    <n v="1.5194047619047619"/>
    <n v="127.63"/>
  </r>
  <r>
    <s v="2023-06-10"/>
    <x v="93"/>
    <s v="video"/>
    <n v="28680"/>
    <n v="235"/>
    <n v="8.1938633193863325E-3"/>
    <n v="10"/>
    <n v="3"/>
    <n v="0.3"/>
    <n v="430.2"/>
    <n v="1435.71"/>
    <n v="1005.51"/>
    <n v="3.3373082287308229"/>
    <n v="1.8306382978723403"/>
    <n v="143.4"/>
  </r>
  <r>
    <s v="2023-06-11"/>
    <x v="93"/>
    <s v="video"/>
    <n v="28093"/>
    <n v="295"/>
    <n v="1.050083650731499E-2"/>
    <n v="16"/>
    <n v="3"/>
    <n v="0.1875"/>
    <n v="421.4"/>
    <n v="2068.1999999999998"/>
    <n v="1646.7999999999997"/>
    <n v="4.9079259610821069"/>
    <n v="1.4284745762711863"/>
    <n v="140.46666666666667"/>
  </r>
  <r>
    <s v="2023-06-12"/>
    <x v="93"/>
    <s v="video"/>
    <n v="26181"/>
    <n v="289"/>
    <n v="1.1038539398800657E-2"/>
    <n v="11"/>
    <n v="2"/>
    <n v="0.18181818181818182"/>
    <n v="392.72"/>
    <n v="0"/>
    <n v="-392.72"/>
    <n v="0"/>
    <n v="1.358892733564014"/>
    <n v="196.36"/>
  </r>
  <r>
    <s v="2023-06-13"/>
    <x v="93"/>
    <s v="video"/>
    <n v="32680"/>
    <n v="336"/>
    <n v="1.0281517747858017E-2"/>
    <n v="12"/>
    <n v="4"/>
    <n v="0.33333333333333331"/>
    <n v="490.21"/>
    <n v="2161.8000000000002"/>
    <n v="1671.5900000000001"/>
    <n v="4.4099467575120874"/>
    <n v="1.4589583333333334"/>
    <n v="122.55249999999999"/>
  </r>
  <r>
    <s v="2023-06-14"/>
    <x v="93"/>
    <s v="video"/>
    <n v="27948"/>
    <n v="266"/>
    <n v="9.5176756834120507E-3"/>
    <n v="16"/>
    <n v="3"/>
    <n v="0.1875"/>
    <n v="419.23"/>
    <n v="376.34"/>
    <n v="-42.890000000000043"/>
    <n v="0.89769339026310135"/>
    <n v="1.5760526315789474"/>
    <n v="139.74333333333334"/>
  </r>
  <r>
    <s v="2023-06-15"/>
    <x v="93"/>
    <s v="video"/>
    <n v="27892"/>
    <n v="282"/>
    <n v="1.0110425928581673E-2"/>
    <n v="17"/>
    <n v="2"/>
    <n v="0.11764705882352941"/>
    <n v="418.38"/>
    <n v="0"/>
    <n v="-418.38"/>
    <n v="0"/>
    <n v="1.4836170212765958"/>
    <n v="209.19"/>
  </r>
  <r>
    <s v="2023-06-16"/>
    <x v="93"/>
    <s v="video"/>
    <n v="30507"/>
    <n v="206"/>
    <n v="6.7525485954043332E-3"/>
    <n v="13"/>
    <n v="3"/>
    <n v="0.23076923076923078"/>
    <n v="457.61"/>
    <n v="1305.3499999999999"/>
    <n v="847.7399999999999"/>
    <n v="2.8525381875396079"/>
    <n v="2.2214077669902914"/>
    <n v="152.53666666666666"/>
  </r>
  <r>
    <s v="2023-06-17"/>
    <x v="93"/>
    <s v="video"/>
    <n v="30488"/>
    <n v="227"/>
    <n v="7.4455523484649698E-3"/>
    <n v="10"/>
    <n v="3"/>
    <n v="0.3"/>
    <n v="457.33"/>
    <n v="958.76"/>
    <n v="501.43"/>
    <n v="2.0964292742658475"/>
    <n v="2.0146696035242289"/>
    <n v="152.44333333333333"/>
  </r>
  <r>
    <s v="2023-06-18"/>
    <x v="93"/>
    <s v="video"/>
    <n v="21618"/>
    <n v="185"/>
    <n v="8.5576834119715055E-3"/>
    <n v="7"/>
    <n v="3"/>
    <n v="0.42857142857142855"/>
    <n v="324.27"/>
    <n v="920.11"/>
    <n v="595.84"/>
    <n v="2.8374811114194962"/>
    <n v="1.7528108108108107"/>
    <n v="108.08999999999999"/>
  </r>
  <r>
    <s v="2023-06-19"/>
    <x v="93"/>
    <s v="video"/>
    <n v="24623"/>
    <n v="171"/>
    <n v="6.9447264752467205E-3"/>
    <n v="11"/>
    <n v="0"/>
    <n v="0"/>
    <n v="369.35"/>
    <n v="0"/>
    <n v="-369.35"/>
    <n v="0"/>
    <n v="2.1599415204678363"/>
    <n v="0"/>
  </r>
  <r>
    <s v="2023-06-20"/>
    <x v="93"/>
    <s v="video"/>
    <n v="29930"/>
    <n v="267"/>
    <n v="8.9208152355496166E-3"/>
    <n v="19"/>
    <n v="5"/>
    <n v="0.26315789473684209"/>
    <n v="448.96"/>
    <n v="2506.27"/>
    <n v="2057.31"/>
    <n v="5.5823904133998576"/>
    <n v="1.6814981273408238"/>
    <n v="89.792000000000002"/>
  </r>
  <r>
    <s v="2023-06-21"/>
    <x v="93"/>
    <s v="video"/>
    <n v="22833"/>
    <n v="261"/>
    <n v="1.1430823807646828E-2"/>
    <n v="9"/>
    <n v="1"/>
    <n v="0.1111111111111111"/>
    <n v="342.5"/>
    <n v="0"/>
    <n v="-342.5"/>
    <n v="0"/>
    <n v="1.3122605363984674"/>
    <n v="342.5"/>
  </r>
  <r>
    <s v="2023-06-22"/>
    <x v="93"/>
    <s v="video"/>
    <n v="17760"/>
    <n v="167"/>
    <n v="9.4031531531531525E-3"/>
    <n v="10"/>
    <n v="2"/>
    <n v="0.2"/>
    <n v="266.41000000000003"/>
    <n v="2327.65"/>
    <n v="2061.2400000000002"/>
    <n v="8.7370969558199754"/>
    <n v="1.5952694610778444"/>
    <n v="133.20500000000001"/>
  </r>
  <r>
    <s v="2023-06-23"/>
    <x v="93"/>
    <s v="video"/>
    <n v="31421"/>
    <n v="336"/>
    <n v="1.069348524871901E-2"/>
    <n v="23"/>
    <n v="3"/>
    <n v="0.13043478260869565"/>
    <n v="471.32"/>
    <n v="2265.38"/>
    <n v="1794.0600000000002"/>
    <n v="4.806458457099211"/>
    <n v="1.4027380952380952"/>
    <n v="157.10666666666665"/>
  </r>
  <r>
    <s v="2023-06-24"/>
    <x v="93"/>
    <s v="video"/>
    <n v="30180"/>
    <n v="190"/>
    <n v="6.2955599734923788E-3"/>
    <n v="11"/>
    <n v="2"/>
    <n v="0.18181818181818182"/>
    <n v="452.7"/>
    <n v="2003.51"/>
    <n v="1550.81"/>
    <n v="4.4256903026286727"/>
    <n v="2.3826315789473682"/>
    <n v="226.35"/>
  </r>
  <r>
    <s v="2023-06-25"/>
    <x v="93"/>
    <s v="video"/>
    <n v="22111"/>
    <n v="257"/>
    <n v="1.1623173985798924E-2"/>
    <n v="18"/>
    <n v="3"/>
    <n v="0.16666666666666666"/>
    <n v="331.67"/>
    <n v="5547.33"/>
    <n v="5215.66"/>
    <n v="16.72544999547743"/>
    <n v="1.2905447470817122"/>
    <n v="110.55666666666667"/>
  </r>
  <r>
    <s v="2023-06-26"/>
    <x v="93"/>
    <s v="video"/>
    <n v="29729"/>
    <n v="238"/>
    <n v="8.0056510477984465E-3"/>
    <n v="13"/>
    <n v="0"/>
    <n v="0"/>
    <n v="445.94"/>
    <n v="0"/>
    <n v="-445.94"/>
    <n v="0"/>
    <n v="1.8736974789915966"/>
    <n v="0"/>
  </r>
  <r>
    <s v="2023-06-27"/>
    <x v="93"/>
    <s v="video"/>
    <n v="29224"/>
    <n v="217"/>
    <n v="7.4254037777169452E-3"/>
    <n v="15"/>
    <n v="3"/>
    <n v="0.2"/>
    <n v="438.36"/>
    <n v="2018.63"/>
    <n v="1580.27"/>
    <n v="4.6049593941053013"/>
    <n v="2.0200921658986175"/>
    <n v="146.12"/>
  </r>
  <r>
    <s v="2023-06-28"/>
    <x v="93"/>
    <s v="video"/>
    <n v="31937"/>
    <n v="345"/>
    <n v="1.0802517456241976E-2"/>
    <n v="20"/>
    <n v="2"/>
    <n v="0.1"/>
    <n v="479.06"/>
    <n v="0"/>
    <n v="-479.06"/>
    <n v="0"/>
    <n v="1.3885797101449275"/>
    <n v="239.53"/>
  </r>
  <r>
    <s v="2023-06-29"/>
    <x v="93"/>
    <s v="video"/>
    <n v="25260"/>
    <n v="243"/>
    <n v="9.6199524940617578E-3"/>
    <n v="16"/>
    <n v="0"/>
    <n v="0"/>
    <n v="378.9"/>
    <n v="0"/>
    <n v="-378.9"/>
    <n v="0"/>
    <n v="1.5592592592592591"/>
    <n v="0"/>
  </r>
  <r>
    <s v="2023-06-30"/>
    <x v="93"/>
    <s v="video"/>
    <n v="32496"/>
    <n v="274"/>
    <n v="8.4318069916297384E-3"/>
    <n v="15"/>
    <n v="1"/>
    <n v="6.6666666666666666E-2"/>
    <n v="487.45"/>
    <n v="0"/>
    <n v="-487.45"/>
    <n v="0"/>
    <n v="1.779014598540146"/>
    <n v="487.45"/>
  </r>
  <r>
    <s v="2023-07-01"/>
    <x v="93"/>
    <s v="video"/>
    <n v="27094"/>
    <n v="261"/>
    <n v="9.6331291060751459E-3"/>
    <n v="15"/>
    <n v="3"/>
    <n v="0.2"/>
    <n v="406.41"/>
    <n v="4035.5"/>
    <n v="3629.09"/>
    <n v="9.9296277158534476"/>
    <n v="1.5571264367816093"/>
    <n v="135.47"/>
  </r>
  <r>
    <s v="2023-07-02"/>
    <x v="93"/>
    <s v="video"/>
    <n v="18077"/>
    <n v="147"/>
    <n v="8.1318802898711073E-3"/>
    <n v="11"/>
    <n v="2"/>
    <n v="0.18181818181818182"/>
    <n v="271.16000000000003"/>
    <n v="1572.37"/>
    <n v="1301.2099999999998"/>
    <n v="5.7986797462752611"/>
    <n v="1.8446258503401363"/>
    <n v="135.58000000000001"/>
  </r>
  <r>
    <s v="2023-07-03"/>
    <x v="93"/>
    <s v="video"/>
    <n v="24931"/>
    <n v="197"/>
    <n v="7.9018089928201835E-3"/>
    <n v="8"/>
    <n v="0"/>
    <n v="0"/>
    <n v="373.97"/>
    <n v="0"/>
    <n v="-373.97"/>
    <n v="0"/>
    <n v="1.8983248730964468"/>
    <n v="0"/>
  </r>
  <r>
    <s v="2023-07-04"/>
    <x v="93"/>
    <s v="video"/>
    <n v="31775"/>
    <n v="281"/>
    <n v="8.8434303697875697E-3"/>
    <n v="20"/>
    <n v="4"/>
    <n v="0.2"/>
    <n v="476.63"/>
    <n v="2322"/>
    <n v="1845.37"/>
    <n v="4.8717034177454206"/>
    <n v="1.6961921708185053"/>
    <n v="119.1575"/>
  </r>
  <r>
    <s v="2023-07-05"/>
    <x v="93"/>
    <s v="video"/>
    <n v="28606"/>
    <n v="287"/>
    <n v="1.0032860239110677E-2"/>
    <n v="18"/>
    <n v="3"/>
    <n v="0.16666666666666666"/>
    <n v="429.09"/>
    <n v="1793.94"/>
    <n v="1364.8500000000001"/>
    <n v="4.180801230511082"/>
    <n v="1.4950871080139372"/>
    <n v="143.03"/>
  </r>
  <r>
    <s v="2023-07-06"/>
    <x v="93"/>
    <s v="video"/>
    <n v="28588"/>
    <n v="316"/>
    <n v="1.1053588918427313E-2"/>
    <n v="23"/>
    <n v="4"/>
    <n v="0.17391304347826086"/>
    <n v="428.82"/>
    <n v="2465.0500000000002"/>
    <n v="2036.2300000000002"/>
    <n v="5.7484492327783228"/>
    <n v="1.3570253164556962"/>
    <n v="107.205"/>
  </r>
  <r>
    <s v="2023-07-07"/>
    <x v="93"/>
    <s v="video"/>
    <n v="32704"/>
    <n v="249"/>
    <n v="7.6137475538160465E-3"/>
    <n v="15"/>
    <n v="1"/>
    <n v="6.6666666666666666E-2"/>
    <n v="490.56"/>
    <n v="2062.87"/>
    <n v="1572.31"/>
    <n v="4.2051329093281149"/>
    <n v="1.9701204819277109"/>
    <n v="490.56"/>
  </r>
  <r>
    <s v="2023-07-08"/>
    <x v="93"/>
    <s v="video"/>
    <n v="21664"/>
    <n v="158"/>
    <n v="7.2932053175775481E-3"/>
    <n v="7"/>
    <n v="2"/>
    <n v="0.2857142857142857"/>
    <n v="324.95999999999998"/>
    <n v="3444.57"/>
    <n v="3119.61"/>
    <n v="10.599981536189071"/>
    <n v="2.0567088607594934"/>
    <n v="162.47999999999999"/>
  </r>
  <r>
    <s v="2023-07-09"/>
    <x v="93"/>
    <s v="video"/>
    <n v="21825"/>
    <n v="227"/>
    <n v="1.0400916380297824E-2"/>
    <n v="13"/>
    <n v="1"/>
    <n v="7.6923076923076927E-2"/>
    <n v="327.38"/>
    <n v="0"/>
    <n v="-327.38"/>
    <n v="0"/>
    <n v="1.4422026431718062"/>
    <n v="327.38"/>
  </r>
  <r>
    <s v="2023-07-10"/>
    <x v="93"/>
    <s v="video"/>
    <n v="31047"/>
    <n v="214"/>
    <n v="6.8927754694495446E-3"/>
    <n v="14"/>
    <n v="2"/>
    <n v="0.14285714285714285"/>
    <n v="465.71"/>
    <n v="0"/>
    <n v="-465.71"/>
    <n v="0"/>
    <n v="2.1762149532710278"/>
    <n v="232.85499999999999"/>
  </r>
  <r>
    <s v="2023-07-11"/>
    <x v="93"/>
    <s v="video"/>
    <n v="25113"/>
    <n v="230"/>
    <n v="9.1586031139250582E-3"/>
    <n v="12"/>
    <n v="3"/>
    <n v="0.25"/>
    <n v="376.7"/>
    <n v="2388.11"/>
    <n v="2011.41"/>
    <n v="6.3395540217679853"/>
    <n v="1.6378260869565218"/>
    <n v="125.56666666666666"/>
  </r>
  <r>
    <s v="2023-07-12"/>
    <x v="93"/>
    <s v="video"/>
    <n v="28622"/>
    <n v="300"/>
    <n v="1.0481447837327929E-2"/>
    <n v="12"/>
    <n v="1"/>
    <n v="8.3333333333333329E-2"/>
    <n v="429.33"/>
    <n v="0"/>
    <n v="-429.33"/>
    <n v="0"/>
    <n v="1.4311"/>
    <n v="429.33"/>
  </r>
  <r>
    <s v="2023-07-13"/>
    <x v="93"/>
    <s v="video"/>
    <n v="32827"/>
    <n v="355"/>
    <n v="1.0814268742193926E-2"/>
    <n v="17"/>
    <n v="5"/>
    <n v="0.29411764705882354"/>
    <n v="492.41"/>
    <n v="2422.88"/>
    <n v="1930.47"/>
    <n v="4.9204524684713959"/>
    <n v="1.3870704225352113"/>
    <n v="98.481999999999999"/>
  </r>
  <r>
    <s v="2023-07-14"/>
    <x v="93"/>
    <s v="video"/>
    <n v="23092"/>
    <n v="250"/>
    <n v="1.0826260176684565E-2"/>
    <n v="15"/>
    <n v="4"/>
    <n v="0.26666666666666666"/>
    <n v="346.38"/>
    <n v="2125.13"/>
    <n v="1778.75"/>
    <n v="6.1352560771407125"/>
    <n v="1.3855200000000001"/>
    <n v="86.594999999999999"/>
  </r>
  <r>
    <s v="2023-07-15"/>
    <x v="93"/>
    <s v="video"/>
    <n v="26915"/>
    <n v="192"/>
    <n v="7.1335686420211774E-3"/>
    <n v="8"/>
    <n v="0"/>
    <n v="0"/>
    <n v="403.73"/>
    <n v="0"/>
    <n v="-403.73"/>
    <n v="0"/>
    <n v="2.1027604166666669"/>
    <n v="0"/>
  </r>
  <r>
    <s v="2023-07-16"/>
    <x v="93"/>
    <s v="video"/>
    <n v="19302"/>
    <n v="146"/>
    <n v="7.563983006942286E-3"/>
    <n v="7"/>
    <n v="3"/>
    <n v="0.42857142857142855"/>
    <n v="289.52999999999997"/>
    <n v="0"/>
    <n v="-289.52999999999997"/>
    <n v="0"/>
    <n v="1.9830821917808217"/>
    <n v="96.509999999999991"/>
  </r>
  <r>
    <s v="2023-07-17"/>
    <x v="93"/>
    <s v="video"/>
    <n v="25183"/>
    <n v="212"/>
    <n v="8.4183774768693161E-3"/>
    <n v="13"/>
    <n v="4"/>
    <n v="0.30769230769230771"/>
    <n v="377.75"/>
    <n v="4478.22"/>
    <n v="4100.47"/>
    <n v="11.854983454665785"/>
    <n v="1.7818396226415094"/>
    <n v="94.4375"/>
  </r>
  <r>
    <s v="2023-07-18"/>
    <x v="93"/>
    <s v="video"/>
    <n v="17709"/>
    <n v="149"/>
    <n v="8.4138008922017057E-3"/>
    <n v="7"/>
    <n v="5"/>
    <n v="0.7142857142857143"/>
    <n v="265.64"/>
    <n v="1234.52"/>
    <n v="968.88"/>
    <n v="4.6473422677307639"/>
    <n v="1.7828187919463085"/>
    <n v="53.128"/>
  </r>
  <r>
    <s v="2023-07-19"/>
    <x v="93"/>
    <s v="video"/>
    <n v="18574"/>
    <n v="173"/>
    <n v="9.3140949714654898E-3"/>
    <n v="9"/>
    <n v="1"/>
    <n v="0.1111111111111111"/>
    <n v="278.62"/>
    <n v="0"/>
    <n v="-278.62"/>
    <n v="0"/>
    <n v="1.6105202312138729"/>
    <n v="278.62"/>
  </r>
  <r>
    <s v="2023-07-20"/>
    <x v="93"/>
    <s v="video"/>
    <n v="20860"/>
    <n v="132"/>
    <n v="6.3279002876318316E-3"/>
    <n v="5"/>
    <n v="0"/>
    <n v="0"/>
    <n v="312.89999999999998"/>
    <n v="0"/>
    <n v="-312.89999999999998"/>
    <n v="0"/>
    <n v="2.3704545454545451"/>
    <n v="0"/>
  </r>
  <r>
    <s v="2023-07-21"/>
    <x v="93"/>
    <s v="video"/>
    <n v="32400"/>
    <n v="228"/>
    <n v="7.037037037037037E-3"/>
    <n v="14"/>
    <n v="2"/>
    <n v="0.14285714285714285"/>
    <n v="486.01"/>
    <n v="0"/>
    <n v="-486.01"/>
    <n v="0"/>
    <n v="2.131622807017544"/>
    <n v="243.005"/>
  </r>
  <r>
    <s v="2023-07-22"/>
    <x v="93"/>
    <s v="video"/>
    <n v="30465"/>
    <n v="277"/>
    <n v="9.0924011160347946E-3"/>
    <n v="16"/>
    <n v="0"/>
    <n v="0"/>
    <n v="456.98"/>
    <n v="0"/>
    <n v="-456.98"/>
    <n v="0"/>
    <n v="1.6497472924187726"/>
    <n v="0"/>
  </r>
  <r>
    <s v="2023-07-23"/>
    <x v="93"/>
    <s v="video"/>
    <n v="21911"/>
    <n v="254"/>
    <n v="1.1592350873990234E-2"/>
    <n v="17"/>
    <n v="2"/>
    <n v="0.11764705882352941"/>
    <n v="328.67"/>
    <n v="279.74"/>
    <n v="-48.930000000000007"/>
    <n v="0.85112727051449777"/>
    <n v="1.293976377952756"/>
    <n v="164.33500000000001"/>
  </r>
  <r>
    <s v="2023-07-24"/>
    <x v="93"/>
    <s v="video"/>
    <n v="32626"/>
    <n v="358"/>
    <n v="1.0972843744253049E-2"/>
    <n v="14"/>
    <n v="2"/>
    <n v="0.14285714285714285"/>
    <n v="489.4"/>
    <n v="1642.32"/>
    <n v="1152.92"/>
    <n v="3.3557825909276664"/>
    <n v="1.3670391061452514"/>
    <n v="244.7"/>
  </r>
  <r>
    <s v="2023-07-25"/>
    <x v="93"/>
    <s v="video"/>
    <n v="18276"/>
    <n v="213"/>
    <n v="1.1654629021667761E-2"/>
    <n v="11"/>
    <n v="3"/>
    <n v="0.27272727272727271"/>
    <n v="274.14999999999998"/>
    <n v="0"/>
    <n v="-274.14999999999998"/>
    <n v="0"/>
    <n v="1.2870892018779341"/>
    <n v="91.383333333333326"/>
  </r>
  <r>
    <s v="2023-07-26"/>
    <x v="93"/>
    <s v="video"/>
    <n v="19700"/>
    <n v="183"/>
    <n v="9.2893401015228423E-3"/>
    <n v="8"/>
    <n v="1"/>
    <n v="0.125"/>
    <n v="295.5"/>
    <n v="0"/>
    <n v="-295.5"/>
    <n v="0"/>
    <n v="1.6147540983606556"/>
    <n v="295.5"/>
  </r>
  <r>
    <s v="2023-07-27"/>
    <x v="93"/>
    <s v="video"/>
    <n v="24561"/>
    <n v="180"/>
    <n v="7.3286918285086116E-3"/>
    <n v="10"/>
    <n v="1"/>
    <n v="0.1"/>
    <n v="368.42"/>
    <n v="2341.34"/>
    <n v="1972.92"/>
    <n v="6.3550838716682048"/>
    <n v="2.0467777777777778"/>
    <n v="368.42"/>
  </r>
  <r>
    <s v="2023-07-28"/>
    <x v="93"/>
    <s v="video"/>
    <n v="29344"/>
    <n v="286"/>
    <n v="9.7464558342420932E-3"/>
    <n v="17"/>
    <n v="1"/>
    <n v="5.8823529411764705E-2"/>
    <n v="440.17"/>
    <n v="154.4"/>
    <n v="-285.77"/>
    <n v="0.35077356475907034"/>
    <n v="1.5390559440559441"/>
    <n v="440.17"/>
  </r>
  <r>
    <s v="2023-07-29"/>
    <x v="93"/>
    <s v="video"/>
    <n v="30800"/>
    <n v="232"/>
    <n v="7.5324675324675329E-3"/>
    <n v="15"/>
    <n v="2"/>
    <n v="0.13333333333333333"/>
    <n v="462.01"/>
    <n v="2488.96"/>
    <n v="2026.95"/>
    <n v="5.3872427003744505"/>
    <n v="1.9914224137931034"/>
    <n v="231.005"/>
  </r>
  <r>
    <s v="2023-07-30"/>
    <x v="93"/>
    <s v="video"/>
    <n v="27838"/>
    <n v="197"/>
    <n v="7.0766578058768593E-3"/>
    <n v="13"/>
    <n v="2"/>
    <n v="0.15384615384615385"/>
    <n v="417.58"/>
    <n v="1384.63"/>
    <n v="967.05000000000018"/>
    <n v="3.3158436706738832"/>
    <n v="2.1196954314720813"/>
    <n v="208.79"/>
  </r>
  <r>
    <s v="2023-07-31"/>
    <x v="93"/>
    <s v="video"/>
    <n v="21538"/>
    <n v="199"/>
    <n v="9.2394837032222111E-3"/>
    <n v="12"/>
    <n v="2"/>
    <n v="0.16666666666666666"/>
    <n v="323.08"/>
    <n v="2270.46"/>
    <n v="1947.38"/>
    <n v="7.0275473566918416"/>
    <n v="1.6235175879396984"/>
    <n v="161.54"/>
  </r>
  <r>
    <s v="2023-08-01"/>
    <x v="93"/>
    <s v="video"/>
    <n v="29630"/>
    <n v="321"/>
    <n v="1.0833614579817753E-2"/>
    <n v="15"/>
    <n v="3"/>
    <n v="0.2"/>
    <n v="444.46"/>
    <n v="0"/>
    <n v="-444.46"/>
    <n v="0"/>
    <n v="1.3846105919003115"/>
    <n v="148.15333333333334"/>
  </r>
  <r>
    <s v="2023-08-02"/>
    <x v="93"/>
    <s v="video"/>
    <n v="32666"/>
    <n v="222"/>
    <n v="6.7960570623890283E-3"/>
    <n v="8"/>
    <n v="1"/>
    <n v="0.125"/>
    <n v="489.99"/>
    <n v="193.35"/>
    <n v="-296.64"/>
    <n v="0.39459988979366922"/>
    <n v="2.2071621621621622"/>
    <n v="489.99"/>
  </r>
  <r>
    <s v="2023-08-03"/>
    <x v="93"/>
    <s v="video"/>
    <n v="23950"/>
    <n v="210"/>
    <n v="8.7682672233820452E-3"/>
    <n v="15"/>
    <n v="2"/>
    <n v="0.13333333333333333"/>
    <n v="359.26"/>
    <n v="1233.3"/>
    <n v="874.04"/>
    <n v="3.4328898290931358"/>
    <n v="1.7107619047619047"/>
    <n v="179.63"/>
  </r>
  <r>
    <s v="2023-08-04"/>
    <x v="93"/>
    <s v="video"/>
    <n v="29819"/>
    <n v="304"/>
    <n v="1.0194842214695328E-2"/>
    <n v="13"/>
    <n v="3"/>
    <n v="0.23076923076923078"/>
    <n v="447.29"/>
    <n v="1805.49"/>
    <n v="1358.2"/>
    <n v="4.0365087527107688"/>
    <n v="1.4713486842105263"/>
    <n v="149.09666666666666"/>
  </r>
  <r>
    <s v="2023-08-05"/>
    <x v="93"/>
    <s v="video"/>
    <n v="18086"/>
    <n v="210"/>
    <n v="1.1611190976445869E-2"/>
    <n v="11"/>
    <n v="2"/>
    <n v="0.18181818181818182"/>
    <n v="271.3"/>
    <n v="1576.02"/>
    <n v="1304.72"/>
    <n v="5.8091411721341686"/>
    <n v="1.2919047619047619"/>
    <n v="135.65"/>
  </r>
  <r>
    <s v="2023-08-06"/>
    <x v="93"/>
    <s v="video"/>
    <n v="29785"/>
    <n v="250"/>
    <n v="8.3934866543562189E-3"/>
    <n v="12"/>
    <n v="3"/>
    <n v="0.25"/>
    <n v="446.78"/>
    <n v="2395.4499999999998"/>
    <n v="1948.6699999999998"/>
    <n v="5.3615873584314429"/>
    <n v="1.7871199999999998"/>
    <n v="148.92666666666665"/>
  </r>
  <r>
    <s v="2023-08-07"/>
    <x v="93"/>
    <s v="video"/>
    <n v="28344"/>
    <n v="320"/>
    <n v="1.1289867344058707E-2"/>
    <n v="21"/>
    <n v="6"/>
    <n v="0.2857142857142857"/>
    <n v="425.17"/>
    <n v="4210.74"/>
    <n v="3785.5699999999997"/>
    <n v="9.9036620645859301"/>
    <n v="1.3286562500000001"/>
    <n v="70.861666666666665"/>
  </r>
  <r>
    <s v="2023-08-08"/>
    <x v="93"/>
    <s v="video"/>
    <n v="19112"/>
    <n v="198"/>
    <n v="1.0359983256592717E-2"/>
    <n v="9"/>
    <n v="3"/>
    <n v="0.33333333333333331"/>
    <n v="286.69"/>
    <n v="1226.74"/>
    <n v="940.05"/>
    <n v="4.2789772925459557"/>
    <n v="1.4479292929292928"/>
    <n v="95.563333333333333"/>
  </r>
  <r>
    <s v="2023-08-09"/>
    <x v="93"/>
    <s v="video"/>
    <n v="26746"/>
    <n v="224"/>
    <n v="8.3750841247289317E-3"/>
    <n v="12"/>
    <n v="1"/>
    <n v="8.3333333333333329E-2"/>
    <n v="401.19"/>
    <n v="900.52"/>
    <n v="499.33"/>
    <n v="2.2446222488097907"/>
    <n v="1.7910267857142856"/>
    <n v="401.19"/>
  </r>
  <r>
    <s v="2023-08-10"/>
    <x v="93"/>
    <s v="video"/>
    <n v="22610"/>
    <n v="174"/>
    <n v="7.695709862892525E-3"/>
    <n v="8"/>
    <n v="2"/>
    <n v="0.25"/>
    <n v="339.15"/>
    <n v="1283.9000000000001"/>
    <n v="944.75000000000011"/>
    <n v="3.7856405720182815"/>
    <n v="1.9491379310344825"/>
    <n v="169.57499999999999"/>
  </r>
  <r>
    <s v="2023-08-11"/>
    <x v="93"/>
    <s v="video"/>
    <n v="22826"/>
    <n v="205"/>
    <n v="8.980986594234644E-3"/>
    <n v="9"/>
    <n v="2"/>
    <n v="0.22222222222222221"/>
    <n v="342.39"/>
    <n v="1454.59"/>
    <n v="1112.1999999999998"/>
    <n v="4.2483425333683806"/>
    <n v="1.6701951219512194"/>
    <n v="171.19499999999999"/>
  </r>
  <r>
    <s v="2023-08-12"/>
    <x v="93"/>
    <s v="video"/>
    <n v="28658"/>
    <n v="220"/>
    <n v="7.6767394793774866E-3"/>
    <n v="13"/>
    <n v="2"/>
    <n v="0.15384615384615385"/>
    <n v="429.87"/>
    <n v="0"/>
    <n v="-429.87"/>
    <n v="0"/>
    <n v="1.9539545454545455"/>
    <n v="214.935"/>
  </r>
  <r>
    <s v="2023-08-13"/>
    <x v="93"/>
    <s v="video"/>
    <n v="21560"/>
    <n v="189"/>
    <n v="8.7662337662337657E-3"/>
    <n v="8"/>
    <n v="1"/>
    <n v="0.125"/>
    <n v="323.41000000000003"/>
    <n v="818.79"/>
    <n v="495.37999999999994"/>
    <n v="2.5317398967255182"/>
    <n v="1.7111640211640213"/>
    <n v="323.41000000000003"/>
  </r>
  <r>
    <s v="2023-08-14"/>
    <x v="93"/>
    <s v="video"/>
    <n v="24582"/>
    <n v="217"/>
    <n v="8.8275974290130989E-3"/>
    <n v="9"/>
    <n v="1"/>
    <n v="0.1111111111111111"/>
    <n v="368.74"/>
    <n v="0"/>
    <n v="-368.74"/>
    <n v="0"/>
    <n v="1.69926267281106"/>
    <n v="368.74"/>
  </r>
  <r>
    <s v="2023-08-15"/>
    <x v="93"/>
    <s v="video"/>
    <n v="28954"/>
    <n v="205"/>
    <n v="7.0801961732403123E-3"/>
    <n v="10"/>
    <n v="2"/>
    <n v="0.2"/>
    <n v="434.32"/>
    <n v="0"/>
    <n v="-434.32"/>
    <n v="0"/>
    <n v="2.1186341463414635"/>
    <n v="217.16"/>
  </r>
  <r>
    <s v="2023-08-16"/>
    <x v="93"/>
    <s v="video"/>
    <n v="30022"/>
    <n v="333"/>
    <n v="1.109186596495903E-2"/>
    <n v="21"/>
    <n v="2"/>
    <n v="9.5238095238095233E-2"/>
    <n v="450.34"/>
    <n v="0"/>
    <n v="-450.34"/>
    <n v="0"/>
    <n v="1.3523723723723724"/>
    <n v="225.17"/>
  </r>
  <r>
    <s v="2023-08-17"/>
    <x v="93"/>
    <s v="video"/>
    <n v="27321"/>
    <n v="273"/>
    <n v="9.9923136049192927E-3"/>
    <n v="16"/>
    <n v="2"/>
    <n v="0.125"/>
    <n v="409.82"/>
    <n v="0"/>
    <n v="-409.82"/>
    <n v="0"/>
    <n v="1.5011721611721611"/>
    <n v="204.91"/>
  </r>
  <r>
    <s v="2023-08-18"/>
    <x v="93"/>
    <s v="video"/>
    <n v="21690"/>
    <n v="195"/>
    <n v="8.9903181189488236E-3"/>
    <n v="13"/>
    <n v="1"/>
    <n v="7.6923076923076927E-2"/>
    <n v="325.36"/>
    <n v="0"/>
    <n v="-325.36"/>
    <n v="0"/>
    <n v="1.6685128205128206"/>
    <n v="325.36"/>
  </r>
  <r>
    <s v="2023-08-19"/>
    <x v="93"/>
    <s v="video"/>
    <n v="24812"/>
    <n v="201"/>
    <n v="8.1009189102047401E-3"/>
    <n v="11"/>
    <n v="1"/>
    <n v="9.0909090909090912E-2"/>
    <n v="372.18"/>
    <n v="801.93"/>
    <n v="429.74999999999994"/>
    <n v="2.1546832177978397"/>
    <n v="1.8516417910447762"/>
    <n v="372.18"/>
  </r>
  <r>
    <s v="2023-08-20"/>
    <x v="93"/>
    <s v="video"/>
    <n v="31990"/>
    <n v="316"/>
    <n v="9.8780869021569233E-3"/>
    <n v="18"/>
    <n v="3"/>
    <n v="0.16666666666666666"/>
    <n v="479.85"/>
    <n v="1257.19"/>
    <n v="777.34"/>
    <n v="2.6199645722621652"/>
    <n v="1.5185126582278481"/>
    <n v="159.95000000000002"/>
  </r>
  <r>
    <s v="2023-08-21"/>
    <x v="93"/>
    <s v="video"/>
    <n v="23505"/>
    <n v="273"/>
    <n v="1.1614550095724313E-2"/>
    <n v="17"/>
    <n v="1"/>
    <n v="5.8823529411764705E-2"/>
    <n v="352.58"/>
    <n v="0"/>
    <n v="-352.58"/>
    <n v="0"/>
    <n v="1.2915018315018314"/>
    <n v="352.58"/>
  </r>
  <r>
    <s v="2023-08-22"/>
    <x v="93"/>
    <s v="video"/>
    <n v="32325"/>
    <n v="246"/>
    <n v="7.6102088167053364E-3"/>
    <n v="13"/>
    <n v="5"/>
    <n v="0.38461538461538464"/>
    <n v="484.88"/>
    <n v="1039.06"/>
    <n v="554.17999999999995"/>
    <n v="2.1429219600725951"/>
    <n v="1.9710569105691056"/>
    <n v="96.975999999999999"/>
  </r>
  <r>
    <s v="2023-08-23"/>
    <x v="93"/>
    <s v="video"/>
    <n v="27310"/>
    <n v="185"/>
    <n v="6.7740754302453316E-3"/>
    <n v="12"/>
    <n v="0"/>
    <n v="0"/>
    <n v="409.65"/>
    <n v="0"/>
    <n v="-409.65"/>
    <n v="0"/>
    <n v="2.2143243243243242"/>
    <n v="0"/>
  </r>
  <r>
    <s v="2023-08-24"/>
    <x v="93"/>
    <s v="video"/>
    <n v="28434"/>
    <n v="296"/>
    <n v="1.0410072448477175E-2"/>
    <n v="14"/>
    <n v="0"/>
    <n v="0"/>
    <n v="426.52"/>
    <n v="0"/>
    <n v="-426.52"/>
    <n v="0"/>
    <n v="1.4409459459459459"/>
    <n v="0"/>
  </r>
  <r>
    <s v="2023-08-25"/>
    <x v="93"/>
    <s v="video"/>
    <n v="22005"/>
    <n v="190"/>
    <n v="8.6344012724380824E-3"/>
    <n v="11"/>
    <n v="1"/>
    <n v="9.0909090909090912E-2"/>
    <n v="330.08"/>
    <n v="789.85"/>
    <n v="459.77000000000004"/>
    <n v="2.3929047503635483"/>
    <n v="1.7372631578947368"/>
    <n v="330.08"/>
  </r>
  <r>
    <s v="2023-08-26"/>
    <x v="93"/>
    <s v="video"/>
    <n v="24728"/>
    <n v="170"/>
    <n v="6.8747978000647039E-3"/>
    <n v="10"/>
    <n v="1"/>
    <n v="0.1"/>
    <n v="370.92"/>
    <n v="0"/>
    <n v="-370.92"/>
    <n v="0"/>
    <n v="2.1818823529411766"/>
    <n v="370.92"/>
  </r>
  <r>
    <s v="2023-08-27"/>
    <x v="93"/>
    <s v="video"/>
    <n v="22360"/>
    <n v="240"/>
    <n v="1.0733452593917709E-2"/>
    <n v="9"/>
    <n v="2"/>
    <n v="0.22222222222222221"/>
    <n v="335.41"/>
    <n v="0"/>
    <n v="-335.41"/>
    <n v="0"/>
    <n v="1.3975416666666667"/>
    <n v="167.70500000000001"/>
  </r>
  <r>
    <s v="2023-08-28"/>
    <x v="93"/>
    <s v="video"/>
    <n v="30886"/>
    <n v="358"/>
    <n v="1.1591012109046169E-2"/>
    <n v="15"/>
    <n v="7"/>
    <n v="0.46666666666666667"/>
    <n v="463.3"/>
    <n v="3300.82"/>
    <n v="2837.52"/>
    <n v="7.1245845024821932"/>
    <n v="1.2941340782122905"/>
    <n v="66.185714285714283"/>
  </r>
  <r>
    <s v="2023-08-29"/>
    <x v="93"/>
    <s v="video"/>
    <n v="32048"/>
    <n v="222"/>
    <n v="6.9271093359960061E-3"/>
    <n v="13"/>
    <n v="1"/>
    <n v="7.6923076923076927E-2"/>
    <n v="480.72"/>
    <n v="0"/>
    <n v="-480.72"/>
    <n v="0"/>
    <n v="2.1654054054054055"/>
    <n v="480.72"/>
  </r>
  <r>
    <s v="2023-08-30"/>
    <x v="93"/>
    <s v="video"/>
    <n v="24058"/>
    <n v="233"/>
    <n v="9.6849280904480837E-3"/>
    <n v="15"/>
    <n v="0"/>
    <n v="0"/>
    <n v="360.88"/>
    <n v="0"/>
    <n v="-360.88"/>
    <n v="0"/>
    <n v="1.5488412017167381"/>
    <n v="0"/>
  </r>
  <r>
    <s v="2023-08-31"/>
    <x v="93"/>
    <s v="video"/>
    <n v="19159"/>
    <n v="197"/>
    <n v="1.0282373819092855E-2"/>
    <n v="11"/>
    <n v="4"/>
    <n v="0.36363636363636365"/>
    <n v="287.39"/>
    <n v="4372.1499999999996"/>
    <n v="4084.7599999999998"/>
    <n v="15.21329900135704"/>
    <n v="1.4588324873096445"/>
    <n v="71.847499999999997"/>
  </r>
  <r>
    <s v="2023-09-01"/>
    <x v="93"/>
    <s v="video"/>
    <n v="30858"/>
    <n v="326"/>
    <n v="1.0564521355888262E-2"/>
    <n v="16"/>
    <n v="1"/>
    <n v="6.25E-2"/>
    <n v="462.88"/>
    <n v="0"/>
    <n v="-462.88"/>
    <n v="0"/>
    <n v="1.4198773006134968"/>
    <n v="462.88"/>
  </r>
  <r>
    <s v="2023-09-02"/>
    <x v="93"/>
    <s v="video"/>
    <n v="29356"/>
    <n v="300"/>
    <n v="1.0219375936776128E-2"/>
    <n v="12"/>
    <n v="3"/>
    <n v="0.25"/>
    <n v="440.35"/>
    <n v="1221.52"/>
    <n v="781.17"/>
    <n v="2.7739752469626433"/>
    <n v="1.4678333333333333"/>
    <n v="146.78333333333333"/>
  </r>
  <r>
    <s v="2023-09-03"/>
    <x v="93"/>
    <s v="video"/>
    <n v="24088"/>
    <n v="183"/>
    <n v="7.5971438060445035E-3"/>
    <n v="11"/>
    <n v="2"/>
    <n v="0.18181818181818182"/>
    <n v="361.32"/>
    <n v="0"/>
    <n v="-361.32"/>
    <n v="0"/>
    <n v="1.9744262295081967"/>
    <n v="180.66"/>
  </r>
  <r>
    <s v="2023-09-04"/>
    <x v="93"/>
    <s v="video"/>
    <n v="24091"/>
    <n v="223"/>
    <n v="9.2565688431364406E-3"/>
    <n v="15"/>
    <n v="2"/>
    <n v="0.13333333333333333"/>
    <n v="361.37"/>
    <n v="770.28"/>
    <n v="408.90999999999997"/>
    <n v="2.1315549160140574"/>
    <n v="1.620493273542601"/>
    <n v="180.685"/>
  </r>
  <r>
    <s v="2023-09-05"/>
    <x v="93"/>
    <s v="video"/>
    <n v="26200"/>
    <n v="247"/>
    <n v="9.4274809160305346E-3"/>
    <n v="10"/>
    <n v="0"/>
    <n v="0"/>
    <n v="393"/>
    <n v="0"/>
    <n v="-393"/>
    <n v="0"/>
    <n v="1.5910931174089069"/>
    <n v="0"/>
  </r>
  <r>
    <s v="2023-09-06"/>
    <x v="93"/>
    <s v="video"/>
    <n v="26182"/>
    <n v="224"/>
    <n v="8.5554961423878993E-3"/>
    <n v="9"/>
    <n v="2"/>
    <n v="0.22222222222222221"/>
    <n v="392.74"/>
    <n v="2948.77"/>
    <n v="2556.0299999999997"/>
    <n v="7.5081988083719509"/>
    <n v="1.7533035714285714"/>
    <n v="196.37"/>
  </r>
  <r>
    <s v="2023-09-07"/>
    <x v="93"/>
    <s v="video"/>
    <n v="23801"/>
    <n v="251"/>
    <n v="1.0545775387588757E-2"/>
    <n v="9"/>
    <n v="2"/>
    <n v="0.22222222222222221"/>
    <n v="357.02"/>
    <n v="0"/>
    <n v="-357.02"/>
    <n v="0"/>
    <n v="1.4223904382470118"/>
    <n v="178.51"/>
  </r>
  <r>
    <s v="2023-09-08"/>
    <x v="93"/>
    <s v="video"/>
    <n v="28886"/>
    <n v="229"/>
    <n v="7.9277158485079272E-3"/>
    <n v="12"/>
    <n v="2"/>
    <n v="0.16666666666666666"/>
    <n v="433.29"/>
    <n v="1447.83"/>
    <n v="1014.54"/>
    <n v="3.341480301876341"/>
    <n v="1.8920960698689957"/>
    <n v="216.64500000000001"/>
  </r>
  <r>
    <s v="2023-09-09"/>
    <x v="93"/>
    <s v="video"/>
    <n v="24454"/>
    <n v="249"/>
    <n v="1.0182383250184019E-2"/>
    <n v="14"/>
    <n v="2"/>
    <n v="0.14285714285714285"/>
    <n v="366.81"/>
    <n v="2423.56"/>
    <n v="2056.75"/>
    <n v="6.6071263051716143"/>
    <n v="1.4731325301204818"/>
    <n v="183.405"/>
  </r>
  <r>
    <s v="2023-09-10"/>
    <x v="93"/>
    <s v="video"/>
    <n v="29858"/>
    <n v="232"/>
    <n v="7.7701118628173355E-3"/>
    <n v="11"/>
    <n v="1"/>
    <n v="9.0909090909090912E-2"/>
    <n v="447.87"/>
    <n v="1524.82"/>
    <n v="1076.9499999999998"/>
    <n v="3.4046040145577958"/>
    <n v="1.9304741379310344"/>
    <n v="447.87"/>
  </r>
  <r>
    <s v="2023-09-11"/>
    <x v="93"/>
    <s v="video"/>
    <n v="20042"/>
    <n v="155"/>
    <n v="7.7337591058776571E-3"/>
    <n v="6"/>
    <n v="1"/>
    <n v="0.16666666666666666"/>
    <n v="300.64"/>
    <n v="0"/>
    <n v="-300.64"/>
    <n v="0"/>
    <n v="1.9396129032258063"/>
    <n v="300.64"/>
  </r>
  <r>
    <s v="2023-09-12"/>
    <x v="93"/>
    <s v="video"/>
    <n v="19601"/>
    <n v="180"/>
    <n v="9.183204938523544E-3"/>
    <n v="13"/>
    <n v="2"/>
    <n v="0.15384615384615385"/>
    <n v="294.02"/>
    <n v="156.13"/>
    <n v="-137.88999999999999"/>
    <n v="0.53101829807496093"/>
    <n v="1.6334444444444443"/>
    <n v="147.01"/>
  </r>
  <r>
    <s v="2023-09-13"/>
    <x v="93"/>
    <s v="video"/>
    <n v="22582"/>
    <n v="219"/>
    <n v="9.6979895491984772E-3"/>
    <n v="12"/>
    <n v="0"/>
    <n v="0"/>
    <n v="338.74"/>
    <n v="0"/>
    <n v="-338.74"/>
    <n v="0"/>
    <n v="1.5467579908675799"/>
    <n v="0"/>
  </r>
  <r>
    <s v="2023-09-14"/>
    <x v="93"/>
    <s v="video"/>
    <n v="20418"/>
    <n v="162"/>
    <n v="7.9341757272994411E-3"/>
    <n v="10"/>
    <n v="0"/>
    <n v="0"/>
    <n v="306.27999999999997"/>
    <n v="0"/>
    <n v="-306.27999999999997"/>
    <n v="0"/>
    <n v="1.890617283950617"/>
    <n v="0"/>
  </r>
  <r>
    <s v="2023-09-15"/>
    <x v="93"/>
    <s v="video"/>
    <n v="25159"/>
    <n v="177"/>
    <n v="7.035255773281927E-3"/>
    <n v="6"/>
    <n v="1"/>
    <n v="0.16666666666666666"/>
    <n v="377.39"/>
    <n v="1365.93"/>
    <n v="988.54000000000008"/>
    <n v="3.6194122790746976"/>
    <n v="2.1321468926553671"/>
    <n v="377.39"/>
  </r>
  <r>
    <s v="2023-09-16"/>
    <x v="93"/>
    <s v="video"/>
    <n v="32662"/>
    <n v="237"/>
    <n v="7.2561386320494766E-3"/>
    <n v="16"/>
    <n v="4"/>
    <n v="0.25"/>
    <n v="489.94"/>
    <n v="3873.76"/>
    <n v="3383.82"/>
    <n v="7.9066008082622368"/>
    <n v="2.0672573839662447"/>
    <n v="122.485"/>
  </r>
  <r>
    <s v="2023-09-17"/>
    <x v="93"/>
    <s v="video"/>
    <n v="32479"/>
    <n v="233"/>
    <n v="7.1738661904615286E-3"/>
    <n v="9"/>
    <n v="1"/>
    <n v="0.1111111111111111"/>
    <n v="487.19"/>
    <n v="0"/>
    <n v="-487.19"/>
    <n v="0"/>
    <n v="2.0909442060085839"/>
    <n v="487.19"/>
  </r>
  <r>
    <s v="2023-09-18"/>
    <x v="93"/>
    <s v="video"/>
    <n v="27982"/>
    <n v="324"/>
    <n v="1.1578872132084911E-2"/>
    <n v="11"/>
    <n v="2"/>
    <n v="0.18181818181818182"/>
    <n v="419.74"/>
    <n v="2358.59"/>
    <n v="1938.8500000000001"/>
    <n v="5.6191690093867637"/>
    <n v="1.2954938271604939"/>
    <n v="209.87"/>
  </r>
  <r>
    <s v="2023-09-19"/>
    <x v="93"/>
    <s v="video"/>
    <n v="23802"/>
    <n v="252"/>
    <n v="1.0587345601209983E-2"/>
    <n v="10"/>
    <n v="1"/>
    <n v="0.1"/>
    <n v="357.03"/>
    <n v="1545.78"/>
    <n v="1188.75"/>
    <n v="4.3295521384757585"/>
    <n v="1.4167857142857141"/>
    <n v="357.03"/>
  </r>
  <r>
    <s v="2023-09-20"/>
    <x v="93"/>
    <s v="video"/>
    <n v="28077"/>
    <n v="224"/>
    <n v="7.9780603340812769E-3"/>
    <n v="12"/>
    <n v="2"/>
    <n v="0.16666666666666666"/>
    <n v="421.16"/>
    <n v="1901.96"/>
    <n v="1480.8"/>
    <n v="4.516003419128122"/>
    <n v="1.8801785714285715"/>
    <n v="210.58"/>
  </r>
  <r>
    <s v="2023-09-21"/>
    <x v="93"/>
    <s v="video"/>
    <n v="27990"/>
    <n v="185"/>
    <n v="6.6095033940693102E-3"/>
    <n v="13"/>
    <n v="2"/>
    <n v="0.15384615384615385"/>
    <n v="419.85"/>
    <n v="1429.88"/>
    <n v="1010.0300000000001"/>
    <n v="3.4056925092294867"/>
    <n v="2.2694594594594597"/>
    <n v="209.92500000000001"/>
  </r>
  <r>
    <s v="2023-09-22"/>
    <x v="93"/>
    <s v="video"/>
    <n v="30396"/>
    <n v="275"/>
    <n v="9.0472430582971448E-3"/>
    <n v="18"/>
    <n v="1"/>
    <n v="5.5555555555555552E-2"/>
    <n v="455.95"/>
    <n v="0"/>
    <n v="-455.95"/>
    <n v="0"/>
    <n v="1.6579999999999999"/>
    <n v="455.95"/>
  </r>
  <r>
    <s v="2023-09-23"/>
    <x v="93"/>
    <s v="video"/>
    <n v="20928"/>
    <n v="198"/>
    <n v="9.4610091743119271E-3"/>
    <n v="12"/>
    <n v="1"/>
    <n v="8.3333333333333329E-2"/>
    <n v="313.93"/>
    <n v="0"/>
    <n v="-313.93"/>
    <n v="0"/>
    <n v="1.5855050505050505"/>
    <n v="313.93"/>
  </r>
  <r>
    <s v="2023-09-24"/>
    <x v="93"/>
    <s v="video"/>
    <n v="19966"/>
    <n v="194"/>
    <n v="9.7165180807372541E-3"/>
    <n v="12"/>
    <n v="2"/>
    <n v="0.16666666666666666"/>
    <n v="299.49"/>
    <n v="667.7"/>
    <n v="368.21000000000004"/>
    <n v="2.2294567431299877"/>
    <n v="1.5437628865979383"/>
    <n v="149.745"/>
  </r>
  <r>
    <s v="2023-09-25"/>
    <x v="93"/>
    <s v="video"/>
    <n v="25966"/>
    <n v="225"/>
    <n v="8.6651775398598162E-3"/>
    <n v="8"/>
    <n v="1"/>
    <n v="0.125"/>
    <n v="389.49"/>
    <n v="2155.17"/>
    <n v="1765.68"/>
    <n v="5.5333127936532387"/>
    <n v="1.7310666666666668"/>
    <n v="389.49"/>
  </r>
  <r>
    <s v="2023-09-26"/>
    <x v="93"/>
    <s v="video"/>
    <n v="20576"/>
    <n v="193"/>
    <n v="9.3798600311041994E-3"/>
    <n v="6"/>
    <n v="3"/>
    <n v="0.5"/>
    <n v="308.64999999999998"/>
    <n v="0"/>
    <n v="-308.64999999999998"/>
    <n v="0"/>
    <n v="1.5992227979274609"/>
    <n v="102.88333333333333"/>
  </r>
  <r>
    <s v="2023-09-27"/>
    <x v="93"/>
    <s v="video"/>
    <n v="26767"/>
    <n v="208"/>
    <n v="7.7707625060709079E-3"/>
    <n v="14"/>
    <n v="4"/>
    <n v="0.2857142857142857"/>
    <n v="401.51"/>
    <n v="2627.55"/>
    <n v="2226.04"/>
    <n v="6.5441707553983717"/>
    <n v="1.9303365384615385"/>
    <n v="100.3775"/>
  </r>
  <r>
    <s v="2023-09-28"/>
    <x v="93"/>
    <s v="video"/>
    <n v="25051"/>
    <n v="158"/>
    <n v="6.307133447766556E-3"/>
    <n v="5"/>
    <n v="2"/>
    <n v="0.4"/>
    <n v="375.77"/>
    <n v="2234.12"/>
    <n v="1858.35"/>
    <n v="5.9454453522101289"/>
    <n v="2.3782911392405062"/>
    <n v="187.88499999999999"/>
  </r>
  <r>
    <s v="2023-09-29"/>
    <x v="93"/>
    <s v="video"/>
    <n v="22368"/>
    <n v="177"/>
    <n v="7.9130901287553651E-3"/>
    <n v="11"/>
    <n v="0"/>
    <n v="0"/>
    <n v="335.53"/>
    <n v="0"/>
    <n v="-335.53"/>
    <n v="0"/>
    <n v="1.895649717514124"/>
    <n v="0"/>
  </r>
  <r>
    <s v="2023-09-30"/>
    <x v="93"/>
    <s v="video"/>
    <n v="23934"/>
    <n v="263"/>
    <n v="1.0988551850923373E-2"/>
    <n v="9"/>
    <n v="0"/>
    <n v="0"/>
    <n v="359.02"/>
    <n v="0"/>
    <n v="-359.02"/>
    <n v="0"/>
    <n v="1.3650950570342204"/>
    <n v="0"/>
  </r>
  <r>
    <s v="2023-10-01"/>
    <x v="93"/>
    <s v="video"/>
    <n v="27187"/>
    <n v="280"/>
    <n v="1.0299039982344502E-2"/>
    <n v="16"/>
    <n v="4"/>
    <n v="0.25"/>
    <n v="407.81"/>
    <n v="3620.85"/>
    <n v="3213.04"/>
    <n v="8.8787670729015957"/>
    <n v="1.4564642857142858"/>
    <n v="101.9525"/>
  </r>
  <r>
    <s v="2023-10-02"/>
    <x v="93"/>
    <s v="video"/>
    <n v="27586"/>
    <n v="217"/>
    <n v="7.8663089973174793E-3"/>
    <n v="11"/>
    <n v="1"/>
    <n v="9.0909090909090912E-2"/>
    <n v="413.8"/>
    <n v="0"/>
    <n v="-413.8"/>
    <n v="0"/>
    <n v="1.9069124423963135"/>
    <n v="413.8"/>
  </r>
  <r>
    <s v="2023-10-03"/>
    <x v="93"/>
    <s v="video"/>
    <n v="18834"/>
    <n v="191"/>
    <n v="1.0141233938621642E-2"/>
    <n v="11"/>
    <n v="0"/>
    <n v="0"/>
    <n v="282.52"/>
    <n v="0"/>
    <n v="-282.52"/>
    <n v="0"/>
    <n v="1.4791623036649213"/>
    <n v="0"/>
  </r>
  <r>
    <s v="2023-10-04"/>
    <x v="93"/>
    <s v="video"/>
    <n v="18168"/>
    <n v="199"/>
    <n v="1.0953324526640247E-2"/>
    <n v="10"/>
    <n v="1"/>
    <n v="0.1"/>
    <n v="272.52999999999997"/>
    <n v="2479.84"/>
    <n v="2207.3100000000004"/>
    <n v="9.0993285142920062"/>
    <n v="1.3694974874371857"/>
    <n v="272.52999999999997"/>
  </r>
  <r>
    <s v="2023-10-05"/>
    <x v="93"/>
    <s v="video"/>
    <n v="31523"/>
    <n v="312"/>
    <n v="9.8975351330774352E-3"/>
    <n v="18"/>
    <n v="3"/>
    <n v="0.16666666666666666"/>
    <n v="472.85"/>
    <n v="2676.41"/>
    <n v="2203.56"/>
    <n v="5.6601670720101502"/>
    <n v="1.5155448717948719"/>
    <n v="157.61666666666667"/>
  </r>
  <r>
    <s v="2023-10-06"/>
    <x v="93"/>
    <s v="video"/>
    <n v="17830"/>
    <n v="196"/>
    <n v="1.0992708917554684E-2"/>
    <n v="10"/>
    <n v="1"/>
    <n v="0.1"/>
    <n v="267.45"/>
    <n v="0"/>
    <n v="-267.45"/>
    <n v="0"/>
    <n v="1.3645408163265305"/>
    <n v="267.45"/>
  </r>
  <r>
    <s v="2025-01-22"/>
    <x v="94"/>
    <s v="affiliate"/>
    <n v="21214"/>
    <n v="466"/>
    <n v="2.1966625813142265E-2"/>
    <n v="34"/>
    <n v="4"/>
    <n v="0.11764705882352941"/>
    <n v="190.93"/>
    <n v="2749.81"/>
    <n v="2558.88"/>
    <n v="14.402189284030795"/>
    <n v="0.40972103004291849"/>
    <n v="47.732500000000002"/>
  </r>
  <r>
    <s v="2025-01-23"/>
    <x v="94"/>
    <s v="affiliate"/>
    <n v="14731"/>
    <n v="310"/>
    <n v="2.1044056751069174E-2"/>
    <n v="14"/>
    <n v="3"/>
    <n v="0.21428571428571427"/>
    <n v="132.58000000000001"/>
    <n v="2339.63"/>
    <n v="2207.0500000000002"/>
    <n v="17.646930155377884"/>
    <n v="0.42767741935483877"/>
    <n v="44.193333333333335"/>
  </r>
  <r>
    <s v="2025-01-24"/>
    <x v="94"/>
    <s v="affiliate"/>
    <n v="18362"/>
    <n v="377"/>
    <n v="2.053153251279817E-2"/>
    <n v="14"/>
    <n v="4"/>
    <n v="0.2857142857142857"/>
    <n v="165.26"/>
    <n v="4462.67"/>
    <n v="4297.41"/>
    <n v="27.003933196175726"/>
    <n v="0.43835543766578244"/>
    <n v="41.314999999999998"/>
  </r>
  <r>
    <s v="2025-01-25"/>
    <x v="94"/>
    <s v="affiliate"/>
    <n v="20250"/>
    <n v="600"/>
    <n v="2.9629629629629631E-2"/>
    <n v="35"/>
    <n v="2"/>
    <n v="5.7142857142857141E-2"/>
    <n v="182.25"/>
    <n v="2649.9"/>
    <n v="2467.65"/>
    <n v="14.539917695473251"/>
    <n v="0.30375000000000002"/>
    <n v="91.125"/>
  </r>
  <r>
    <s v="2025-01-26"/>
    <x v="94"/>
    <s v="affiliate"/>
    <n v="22572"/>
    <n v="455"/>
    <n v="2.0157717526138579E-2"/>
    <n v="29"/>
    <n v="4"/>
    <n v="0.13793103448275862"/>
    <n v="203.15"/>
    <n v="1490.46"/>
    <n v="1287.31"/>
    <n v="7.3367462466158013"/>
    <n v="0.44648351648351647"/>
    <n v="50.787500000000001"/>
  </r>
  <r>
    <s v="2025-01-27"/>
    <x v="94"/>
    <s v="affiliate"/>
    <n v="14984"/>
    <n v="280"/>
    <n v="1.8686599038974908E-2"/>
    <n v="16"/>
    <n v="3"/>
    <n v="0.1875"/>
    <n v="134.86000000000001"/>
    <n v="2172.39"/>
    <n v="2037.5299999999997"/>
    <n v="16.108482871125609"/>
    <n v="0.48164285714285721"/>
    <n v="44.95333333333334"/>
  </r>
  <r>
    <s v="2025-01-28"/>
    <x v="94"/>
    <s v="affiliate"/>
    <n v="17156"/>
    <n v="518"/>
    <n v="3.0193518302634646E-2"/>
    <n v="34"/>
    <n v="3"/>
    <n v="8.8235294117647065E-2"/>
    <n v="154.41"/>
    <n v="1235.08"/>
    <n v="1080.6699999999998"/>
    <n v="7.9987047471018711"/>
    <n v="0.29808880308880309"/>
    <n v="51.47"/>
  </r>
  <r>
    <s v="2025-01-29"/>
    <x v="94"/>
    <s v="affiliate"/>
    <n v="22511"/>
    <n v="659"/>
    <n v="2.9274576873528496E-2"/>
    <n v="35"/>
    <n v="3"/>
    <n v="8.5714285714285715E-2"/>
    <n v="202.6"/>
    <n v="1889.7"/>
    <n v="1687.1000000000001"/>
    <n v="9.3272458045409685"/>
    <n v="0.30743550834597877"/>
    <n v="67.533333333333331"/>
  </r>
  <r>
    <s v="2025-01-30"/>
    <x v="94"/>
    <s v="affiliate"/>
    <n v="19244"/>
    <n v="540"/>
    <n v="2.8060694242361257E-2"/>
    <n v="22"/>
    <n v="9"/>
    <n v="0.40909090909090912"/>
    <n v="173.2"/>
    <n v="6462.29"/>
    <n v="6289.09"/>
    <n v="37.311143187066975"/>
    <n v="0.32074074074074072"/>
    <n v="19.244444444444444"/>
  </r>
  <r>
    <s v="2025-01-31"/>
    <x v="94"/>
    <s v="affiliate"/>
    <n v="23444"/>
    <n v="571"/>
    <n v="2.435591196041631E-2"/>
    <n v="32"/>
    <n v="5"/>
    <n v="0.15625"/>
    <n v="211"/>
    <n v="3374.31"/>
    <n v="3163.31"/>
    <n v="15.991990521327015"/>
    <n v="0.36952714535901926"/>
    <n v="42.2"/>
  </r>
  <r>
    <s v="2025-02-01"/>
    <x v="94"/>
    <s v="affiliate"/>
    <n v="15274"/>
    <n v="442"/>
    <n v="2.8938064685085765E-2"/>
    <n v="16"/>
    <n v="3"/>
    <n v="0.1875"/>
    <n v="137.47"/>
    <n v="1522.73"/>
    <n v="1385.26"/>
    <n v="11.076816760020368"/>
    <n v="0.31101809954751131"/>
    <n v="45.823333333333331"/>
  </r>
  <r>
    <s v="2025-02-02"/>
    <x v="94"/>
    <s v="affiliate"/>
    <n v="20944"/>
    <n v="420"/>
    <n v="2.0053475935828877E-2"/>
    <n v="16"/>
    <n v="2"/>
    <n v="0.125"/>
    <n v="188.5"/>
    <n v="0"/>
    <n v="-188.5"/>
    <n v="0"/>
    <n v="0.44880952380952382"/>
    <n v="94.25"/>
  </r>
  <r>
    <s v="2025-02-03"/>
    <x v="94"/>
    <s v="affiliate"/>
    <n v="20176"/>
    <n v="648"/>
    <n v="3.2117367168913558E-2"/>
    <n v="32"/>
    <n v="2"/>
    <n v="6.25E-2"/>
    <n v="181.59"/>
    <n v="0"/>
    <n v="-181.59"/>
    <n v="0"/>
    <n v="0.28023148148148147"/>
    <n v="90.795000000000002"/>
  </r>
  <r>
    <s v="2025-02-04"/>
    <x v="94"/>
    <s v="affiliate"/>
    <n v="17694"/>
    <n v="323"/>
    <n v="1.8254775630157115E-2"/>
    <n v="14"/>
    <n v="1"/>
    <n v="7.1428571428571425E-2"/>
    <n v="159.25"/>
    <n v="0"/>
    <n v="-159.25"/>
    <n v="0"/>
    <n v="0.49303405572755415"/>
    <n v="159.25"/>
  </r>
  <r>
    <s v="2025-02-05"/>
    <x v="94"/>
    <s v="affiliate"/>
    <n v="17692"/>
    <n v="454"/>
    <n v="2.5661315848971286E-2"/>
    <n v="29"/>
    <n v="3"/>
    <n v="0.10344827586206896"/>
    <n v="159.22999999999999"/>
    <n v="4852.8500000000004"/>
    <n v="4693.6200000000008"/>
    <n v="30.476982980594112"/>
    <n v="0.35072687224669602"/>
    <n v="53.076666666666661"/>
  </r>
  <r>
    <s v="2025-02-06"/>
    <x v="94"/>
    <s v="affiliate"/>
    <n v="19891"/>
    <n v="375"/>
    <n v="1.8852747473731838E-2"/>
    <n v="23"/>
    <n v="6"/>
    <n v="0.2608695652173913"/>
    <n v="179.02"/>
    <n v="3750.75"/>
    <n v="3571.73"/>
    <n v="20.951569657021562"/>
    <n v="0.47738666666666668"/>
    <n v="29.83666666666667"/>
  </r>
  <r>
    <s v="2025-02-07"/>
    <x v="94"/>
    <s v="affiliate"/>
    <n v="18282"/>
    <n v="568"/>
    <n v="3.1068810852204354E-2"/>
    <n v="31"/>
    <n v="7"/>
    <n v="0.22580645161290322"/>
    <n v="164.54"/>
    <n v="0"/>
    <n v="-164.54"/>
    <n v="0"/>
    <n v="0.28968309859154928"/>
    <n v="23.505714285714284"/>
  </r>
  <r>
    <s v="2025-02-08"/>
    <x v="94"/>
    <s v="affiliate"/>
    <n v="16530"/>
    <n v="472"/>
    <n v="2.855414398064126E-2"/>
    <n v="20"/>
    <n v="6"/>
    <n v="0.3"/>
    <n v="148.77000000000001"/>
    <n v="1346.41"/>
    <n v="1197.6400000000001"/>
    <n v="9.0502789540902064"/>
    <n v="0.31519067796610173"/>
    <n v="24.795000000000002"/>
  </r>
  <r>
    <s v="2025-02-09"/>
    <x v="94"/>
    <s v="affiliate"/>
    <n v="18264"/>
    <n v="365"/>
    <n v="1.9984669294787559E-2"/>
    <n v="16"/>
    <n v="2"/>
    <n v="0.125"/>
    <n v="164.38"/>
    <n v="0"/>
    <n v="-164.38"/>
    <n v="0"/>
    <n v="0.45035616438356163"/>
    <n v="82.19"/>
  </r>
  <r>
    <s v="2025-02-10"/>
    <x v="94"/>
    <s v="affiliate"/>
    <n v="20061"/>
    <n v="451"/>
    <n v="2.2481431633517769E-2"/>
    <n v="18"/>
    <n v="4"/>
    <n v="0.22222222222222221"/>
    <n v="180.55"/>
    <n v="2623.11"/>
    <n v="2442.56"/>
    <n v="14.528440875103849"/>
    <n v="0.40033259423503331"/>
    <n v="45.137500000000003"/>
  </r>
  <r>
    <s v="2025-02-11"/>
    <x v="94"/>
    <s v="affiliate"/>
    <n v="21833"/>
    <n v="588"/>
    <n v="2.6931708881051619E-2"/>
    <n v="27"/>
    <n v="4"/>
    <n v="0.14814814814814814"/>
    <n v="196.5"/>
    <n v="2013.17"/>
    <n v="1816.67"/>
    <n v="10.245139949109415"/>
    <n v="0.33418367346938777"/>
    <n v="49.125"/>
  </r>
  <r>
    <s v="2025-02-12"/>
    <x v="94"/>
    <s v="affiliate"/>
    <n v="21556"/>
    <n v="545"/>
    <n v="2.5282983856002968E-2"/>
    <n v="26"/>
    <n v="1"/>
    <n v="3.8461538461538464E-2"/>
    <n v="194.01"/>
    <n v="1514.77"/>
    <n v="1320.76"/>
    <n v="7.8076903252409675"/>
    <n v="0.35598165137614679"/>
    <n v="194.01"/>
  </r>
  <r>
    <s v="2025-02-13"/>
    <x v="94"/>
    <s v="affiliate"/>
    <n v="23398"/>
    <n v="575"/>
    <n v="2.4574749978630652E-2"/>
    <n v="20"/>
    <n v="2"/>
    <n v="0.1"/>
    <n v="210.59"/>
    <n v="179.54"/>
    <n v="-31.050000000000011"/>
    <n v="0.85255710147680319"/>
    <n v="0.36624347826086956"/>
    <n v="105.295"/>
  </r>
  <r>
    <s v="2025-02-14"/>
    <x v="94"/>
    <s v="affiliate"/>
    <n v="18516"/>
    <n v="435"/>
    <n v="2.3493195074530137E-2"/>
    <n v="25"/>
    <n v="4"/>
    <n v="0.16"/>
    <n v="166.65"/>
    <n v="2430.35"/>
    <n v="2263.6999999999998"/>
    <n v="14.583558355835583"/>
    <n v="0.38310344827586207"/>
    <n v="41.662500000000001"/>
  </r>
  <r>
    <s v="2025-02-15"/>
    <x v="94"/>
    <s v="affiliate"/>
    <n v="24311"/>
    <n v="523"/>
    <n v="2.1512895397145324E-2"/>
    <n v="28"/>
    <n v="5"/>
    <n v="0.17857142857142858"/>
    <n v="218.8"/>
    <n v="0"/>
    <n v="-218.8"/>
    <n v="0"/>
    <n v="0.41835564053537289"/>
    <n v="43.760000000000005"/>
  </r>
  <r>
    <s v="2025-02-16"/>
    <x v="94"/>
    <s v="affiliate"/>
    <n v="19608"/>
    <n v="361"/>
    <n v="1.8410852713178296E-2"/>
    <n v="18"/>
    <n v="2"/>
    <n v="0.1111111111111111"/>
    <n v="176.48"/>
    <n v="1232.75"/>
    <n v="1056.27"/>
    <n v="6.9852107887579331"/>
    <n v="0.48886426592797783"/>
    <n v="88.24"/>
  </r>
  <r>
    <s v="2025-02-17"/>
    <x v="94"/>
    <s v="affiliate"/>
    <n v="19172"/>
    <n v="467"/>
    <n v="2.4358439390778218E-2"/>
    <n v="18"/>
    <n v="4"/>
    <n v="0.22222222222222221"/>
    <n v="172.55"/>
    <n v="2681.87"/>
    <n v="2509.3199999999997"/>
    <n v="15.542567371776295"/>
    <n v="0.36948608137044969"/>
    <n v="43.137500000000003"/>
  </r>
  <r>
    <s v="2025-02-18"/>
    <x v="94"/>
    <s v="affiliate"/>
    <n v="17500"/>
    <n v="525"/>
    <n v="0.03"/>
    <n v="35"/>
    <n v="8"/>
    <n v="0.22857142857142856"/>
    <n v="157.5"/>
    <n v="1684.06"/>
    <n v="1526.56"/>
    <n v="10.692444444444444"/>
    <n v="0.3"/>
    <n v="19.6875"/>
  </r>
  <r>
    <s v="2025-02-19"/>
    <x v="94"/>
    <s v="affiliate"/>
    <n v="20466"/>
    <n v="601"/>
    <n v="2.9365777386885568E-2"/>
    <n v="35"/>
    <n v="8"/>
    <n v="0.22857142857142856"/>
    <n v="184.2"/>
    <n v="5393.64"/>
    <n v="5209.4400000000005"/>
    <n v="29.281433224755705"/>
    <n v="0.30648918469217967"/>
    <n v="23.024999999999999"/>
  </r>
  <r>
    <s v="2025-02-20"/>
    <x v="94"/>
    <s v="affiliate"/>
    <n v="14948"/>
    <n v="314"/>
    <n v="2.1006154669521007E-2"/>
    <n v="20"/>
    <n v="2"/>
    <n v="0.1"/>
    <n v="134.54"/>
    <n v="0"/>
    <n v="-134.54"/>
    <n v="0"/>
    <n v="0.42847133757961781"/>
    <n v="67.27"/>
  </r>
  <r>
    <s v="2025-02-21"/>
    <x v="94"/>
    <s v="affiliate"/>
    <n v="23165"/>
    <n v="642"/>
    <n v="2.7714224044895316E-2"/>
    <n v="32"/>
    <n v="4"/>
    <n v="0.125"/>
    <n v="208.49"/>
    <n v="4501.32"/>
    <n v="4292.83"/>
    <n v="21.590100244616046"/>
    <n v="0.3247507788161994"/>
    <n v="52.122500000000002"/>
  </r>
  <r>
    <s v="2025-02-22"/>
    <x v="94"/>
    <s v="affiliate"/>
    <n v="14450"/>
    <n v="365"/>
    <n v="2.5259515570934254E-2"/>
    <n v="23"/>
    <n v="5"/>
    <n v="0.21739130434782608"/>
    <n v="130.05000000000001"/>
    <n v="3600.18"/>
    <n v="3470.1299999999997"/>
    <n v="27.683044982698959"/>
    <n v="0.35630136986301375"/>
    <n v="26.01"/>
  </r>
  <r>
    <s v="2025-02-23"/>
    <x v="94"/>
    <s v="affiliate"/>
    <n v="20350"/>
    <n v="591"/>
    <n v="2.9041769041769042E-2"/>
    <n v="35"/>
    <n v="3"/>
    <n v="8.5714285714285715E-2"/>
    <n v="183.15"/>
    <n v="3218.77"/>
    <n v="3035.62"/>
    <n v="17.574501774501773"/>
    <n v="0.30989847715736041"/>
    <n v="61.050000000000004"/>
  </r>
  <r>
    <s v="2025-02-24"/>
    <x v="94"/>
    <s v="affiliate"/>
    <n v="22753"/>
    <n v="451"/>
    <n v="1.9821561991825255E-2"/>
    <n v="19"/>
    <n v="3"/>
    <n v="0.15789473684210525"/>
    <n v="204.78"/>
    <n v="576.65"/>
    <n v="371.87"/>
    <n v="2.8159488231272585"/>
    <n v="0.45405764966740575"/>
    <n v="68.260000000000005"/>
  </r>
  <r>
    <s v="2025-02-25"/>
    <x v="94"/>
    <s v="affiliate"/>
    <n v="17404"/>
    <n v="442"/>
    <n v="2.5396460583773844E-2"/>
    <n v="32"/>
    <n v="2"/>
    <n v="6.25E-2"/>
    <n v="156.63999999999999"/>
    <n v="0"/>
    <n v="-156.63999999999999"/>
    <n v="0"/>
    <n v="0.35438914027149321"/>
    <n v="78.319999999999993"/>
  </r>
  <r>
    <s v="2025-02-26"/>
    <x v="94"/>
    <s v="affiliate"/>
    <n v="21184"/>
    <n v="679"/>
    <n v="3.2052492447129911E-2"/>
    <n v="35"/>
    <n v="3"/>
    <n v="8.5714285714285715E-2"/>
    <n v="190.66"/>
    <n v="1380.18"/>
    <n v="1189.52"/>
    <n v="7.2389594041749712"/>
    <n v="0.28079528718703978"/>
    <n v="63.553333333333335"/>
  </r>
  <r>
    <s v="2025-02-27"/>
    <x v="94"/>
    <s v="affiliate"/>
    <n v="20601"/>
    <n v="366"/>
    <n v="1.7766127857870979E-2"/>
    <n v="25"/>
    <n v="0"/>
    <n v="0"/>
    <n v="185.41"/>
    <n v="0"/>
    <n v="-185.41"/>
    <n v="0"/>
    <n v="0.50658469945355189"/>
    <n v="0"/>
  </r>
  <r>
    <s v="2025-02-28"/>
    <x v="94"/>
    <s v="affiliate"/>
    <n v="18508"/>
    <n v="528"/>
    <n v="2.8528204019883294E-2"/>
    <n v="35"/>
    <n v="3"/>
    <n v="8.5714285714285715E-2"/>
    <n v="166.58"/>
    <n v="3337.02"/>
    <n v="3170.44"/>
    <n v="20.03253691919798"/>
    <n v="0.31549242424242424"/>
    <n v="55.526666666666671"/>
  </r>
  <r>
    <s v="2025-03-01"/>
    <x v="94"/>
    <s v="affiliate"/>
    <n v="24180"/>
    <n v="592"/>
    <n v="2.4483043837882548E-2"/>
    <n v="27"/>
    <n v="3"/>
    <n v="0.1111111111111111"/>
    <n v="217.62"/>
    <n v="0"/>
    <n v="-217.62"/>
    <n v="0"/>
    <n v="0.36760135135135136"/>
    <n v="72.540000000000006"/>
  </r>
  <r>
    <s v="2025-03-02"/>
    <x v="94"/>
    <s v="affiliate"/>
    <n v="13977"/>
    <n v="253"/>
    <n v="1.8101166201616944E-2"/>
    <n v="17"/>
    <n v="4"/>
    <n v="0.23529411764705882"/>
    <n v="125.8"/>
    <n v="2383.9699999999998"/>
    <n v="2258.1699999999996"/>
    <n v="18.950476947535769"/>
    <n v="0.49723320158102768"/>
    <n v="31.45"/>
  </r>
  <r>
    <s v="2025-03-03"/>
    <x v="94"/>
    <s v="affiliate"/>
    <n v="14672"/>
    <n v="436"/>
    <n v="2.9716466739367502E-2"/>
    <n v="27"/>
    <n v="3"/>
    <n v="0.1111111111111111"/>
    <n v="132.05000000000001"/>
    <n v="3374.45"/>
    <n v="3242.3999999999996"/>
    <n v="25.55433547898523"/>
    <n v="0.30286697247706423"/>
    <n v="44.016666666666673"/>
  </r>
  <r>
    <s v="2025-03-04"/>
    <x v="94"/>
    <s v="affiliate"/>
    <n v="14557"/>
    <n v="419"/>
    <n v="2.8783403173730852E-2"/>
    <n v="18"/>
    <n v="4"/>
    <n v="0.22222222222222221"/>
    <n v="131.02000000000001"/>
    <n v="453.16"/>
    <n v="322.14"/>
    <n v="3.4587085941077698"/>
    <n v="0.31269689737470169"/>
    <n v="32.755000000000003"/>
  </r>
  <r>
    <s v="2025-03-05"/>
    <x v="94"/>
    <s v="affiliate"/>
    <n v="20943"/>
    <n v="371"/>
    <n v="1.7714749558324978E-2"/>
    <n v="16"/>
    <n v="3"/>
    <n v="0.1875"/>
    <n v="188.49"/>
    <n v="4321.0600000000004"/>
    <n v="4132.5700000000006"/>
    <n v="22.924611385219375"/>
    <n v="0.50805929919137471"/>
    <n v="62.830000000000005"/>
  </r>
  <r>
    <s v="2025-03-06"/>
    <x v="94"/>
    <s v="affiliate"/>
    <n v="20232"/>
    <n v="652"/>
    <n v="3.2226176354290231E-2"/>
    <n v="31"/>
    <n v="2"/>
    <n v="6.4516129032258063E-2"/>
    <n v="182.09"/>
    <n v="1505.21"/>
    <n v="1323.1200000000001"/>
    <n v="8.2662968861551978"/>
    <n v="0.27927914110429447"/>
    <n v="91.045000000000002"/>
  </r>
  <r>
    <s v="2025-03-07"/>
    <x v="94"/>
    <s v="affiliate"/>
    <n v="15993"/>
    <n v="400"/>
    <n v="2.5010942287250672E-2"/>
    <n v="17"/>
    <n v="2"/>
    <n v="0.11764705882352941"/>
    <n v="143.94"/>
    <n v="2311.86"/>
    <n v="2167.92"/>
    <n v="16.061275531471448"/>
    <n v="0.35985"/>
    <n v="71.97"/>
  </r>
  <r>
    <s v="2025-03-08"/>
    <x v="94"/>
    <s v="affiliate"/>
    <n v="18991"/>
    <n v="418"/>
    <n v="2.2010425991259016E-2"/>
    <n v="16"/>
    <n v="4"/>
    <n v="0.25"/>
    <n v="170.92"/>
    <n v="6002.19"/>
    <n v="5831.2699999999995"/>
    <n v="35.116955300725486"/>
    <n v="0.40889952153110043"/>
    <n v="42.73"/>
  </r>
  <r>
    <s v="2025-03-09"/>
    <x v="94"/>
    <s v="affiliate"/>
    <n v="22470"/>
    <n v="469"/>
    <n v="2.0872274143302182E-2"/>
    <n v="30"/>
    <n v="6"/>
    <n v="0.2"/>
    <n v="202.23"/>
    <n v="1507.8"/>
    <n v="1305.57"/>
    <n v="7.4558670820353061"/>
    <n v="0.43119402985074623"/>
    <n v="33.704999999999998"/>
  </r>
  <r>
    <s v="2025-03-10"/>
    <x v="94"/>
    <s v="affiliate"/>
    <n v="22191"/>
    <n v="428"/>
    <n v="1.9287098373214365E-2"/>
    <n v="27"/>
    <n v="4"/>
    <n v="0.14814814814814814"/>
    <n v="199.72"/>
    <n v="934.13"/>
    <n v="734.41"/>
    <n v="4.6771980773082316"/>
    <n v="0.46663551401869158"/>
    <n v="49.93"/>
  </r>
  <r>
    <s v="2025-03-11"/>
    <x v="94"/>
    <s v="affiliate"/>
    <n v="14324"/>
    <n v="260"/>
    <n v="1.8151354370287628E-2"/>
    <n v="18"/>
    <n v="1"/>
    <n v="5.5555555555555552E-2"/>
    <n v="128.91999999999999"/>
    <n v="1036.02"/>
    <n v="907.1"/>
    <n v="8.0361464474092461"/>
    <n v="0.49584615384615383"/>
    <n v="128.91999999999999"/>
  </r>
  <r>
    <s v="2025-03-12"/>
    <x v="94"/>
    <s v="affiliate"/>
    <n v="18395"/>
    <n v="435"/>
    <n v="2.3647730361511281E-2"/>
    <n v="18"/>
    <n v="3"/>
    <n v="0.16666666666666666"/>
    <n v="165.56"/>
    <n v="758.82"/>
    <n v="593.26"/>
    <n v="4.5833534670210199"/>
    <n v="0.38059770114942532"/>
    <n v="55.186666666666667"/>
  </r>
  <r>
    <s v="2025-03-13"/>
    <x v="94"/>
    <s v="affiliate"/>
    <n v="16585"/>
    <n v="454"/>
    <n v="2.7374133252939404E-2"/>
    <n v="32"/>
    <n v="5"/>
    <n v="0.15625"/>
    <n v="149.27000000000001"/>
    <n v="4096.3999999999996"/>
    <n v="3947.1299999999997"/>
    <n v="27.442888725128956"/>
    <n v="0.32878854625550663"/>
    <n v="29.854000000000003"/>
  </r>
  <r>
    <s v="2025-03-14"/>
    <x v="94"/>
    <s v="affiliate"/>
    <n v="14946"/>
    <n v="428"/>
    <n v="2.8636424461394354E-2"/>
    <n v="20"/>
    <n v="6"/>
    <n v="0.3"/>
    <n v="134.52000000000001"/>
    <n v="1257.79"/>
    <n v="1123.27"/>
    <n v="9.3502081474873613"/>
    <n v="0.3142990654205608"/>
    <n v="22.42"/>
  </r>
  <r>
    <s v="2025-03-15"/>
    <x v="94"/>
    <s v="affiliate"/>
    <n v="18851"/>
    <n v="475"/>
    <n v="2.5197602249217549E-2"/>
    <n v="27"/>
    <n v="7"/>
    <n v="0.25925925925925924"/>
    <n v="169.66"/>
    <n v="6494.36"/>
    <n v="6324.7"/>
    <n v="38.278674997052931"/>
    <n v="0.35717894736842104"/>
    <n v="24.237142857142857"/>
  </r>
  <r>
    <s v="2025-03-16"/>
    <x v="94"/>
    <s v="affiliate"/>
    <n v="19650"/>
    <n v="430"/>
    <n v="2.1882951653944022E-2"/>
    <n v="29"/>
    <n v="3"/>
    <n v="0.10344827586206896"/>
    <n v="176.85"/>
    <n v="1202.67"/>
    <n v="1025.8200000000002"/>
    <n v="6.8005089058524177"/>
    <n v="0.41127906976744183"/>
    <n v="58.949999999999996"/>
  </r>
  <r>
    <s v="2025-03-17"/>
    <x v="94"/>
    <s v="affiliate"/>
    <n v="19313"/>
    <n v="609"/>
    <n v="3.1533164189923885E-2"/>
    <n v="33"/>
    <n v="4"/>
    <n v="0.12121212121212122"/>
    <n v="173.82"/>
    <n v="4465.72"/>
    <n v="4291.9000000000005"/>
    <n v="25.691635024738236"/>
    <n v="0.28541871921182266"/>
    <n v="43.454999999999998"/>
  </r>
  <r>
    <s v="2025-03-18"/>
    <x v="94"/>
    <s v="affiliate"/>
    <n v="15048"/>
    <n v="380"/>
    <n v="2.5252525252525252E-2"/>
    <n v="24"/>
    <n v="4"/>
    <n v="0.16666666666666666"/>
    <n v="135.44"/>
    <n v="3966.46"/>
    <n v="3831.02"/>
    <n v="29.285735380980508"/>
    <n v="0.35642105263157892"/>
    <n v="33.86"/>
  </r>
  <r>
    <s v="2025-03-19"/>
    <x v="94"/>
    <s v="affiliate"/>
    <n v="20074"/>
    <n v="579"/>
    <n v="2.8843279864501345E-2"/>
    <n v="29"/>
    <n v="2"/>
    <n v="6.8965517241379309E-2"/>
    <n v="180.67"/>
    <n v="787.09"/>
    <n v="606.42000000000007"/>
    <n v="4.3565063375214486"/>
    <n v="0.31203799654576853"/>
    <n v="90.334999999999994"/>
  </r>
  <r>
    <s v="2025-03-20"/>
    <x v="94"/>
    <s v="affiliate"/>
    <n v="17763"/>
    <n v="438"/>
    <n v="2.4657996959972978E-2"/>
    <n v="28"/>
    <n v="6"/>
    <n v="0.21428571428571427"/>
    <n v="159.87"/>
    <n v="2035.59"/>
    <n v="1875.7199999999998"/>
    <n v="12.732782886094951"/>
    <n v="0.36499999999999999"/>
    <n v="26.645"/>
  </r>
  <r>
    <s v="2025-03-21"/>
    <x v="94"/>
    <s v="affiliate"/>
    <n v="15463"/>
    <n v="277"/>
    <n v="1.7913729547953179E-2"/>
    <n v="15"/>
    <n v="4"/>
    <n v="0.26666666666666666"/>
    <n v="139.16999999999999"/>
    <n v="0"/>
    <n v="-139.16999999999999"/>
    <n v="0"/>
    <n v="0.5024187725631768"/>
    <n v="34.792499999999997"/>
  </r>
  <r>
    <s v="2025-03-22"/>
    <x v="94"/>
    <s v="affiliate"/>
    <n v="20580"/>
    <n v="541"/>
    <n v="2.6287657920310983E-2"/>
    <n v="35"/>
    <n v="2"/>
    <n v="5.7142857142857141E-2"/>
    <n v="185.22"/>
    <n v="1940.06"/>
    <n v="1754.84"/>
    <n v="10.474354821293597"/>
    <n v="0.34236598890942699"/>
    <n v="92.61"/>
  </r>
  <r>
    <s v="2025-03-23"/>
    <x v="94"/>
    <s v="affiliate"/>
    <n v="18908"/>
    <n v="438"/>
    <n v="2.3164797969113603E-2"/>
    <n v="31"/>
    <n v="5"/>
    <n v="0.16129032258064516"/>
    <n v="170.18"/>
    <n v="2825.71"/>
    <n v="2655.53"/>
    <n v="16.604242566694086"/>
    <n v="0.38853881278538815"/>
    <n v="34.036000000000001"/>
  </r>
  <r>
    <s v="2025-03-24"/>
    <x v="94"/>
    <s v="affiliate"/>
    <n v="25117"/>
    <n v="638"/>
    <n v="2.5401122745550821E-2"/>
    <n v="33"/>
    <n v="6"/>
    <n v="0.18181818181818182"/>
    <n v="226.06"/>
    <n v="3826.24"/>
    <n v="3600.18"/>
    <n v="16.925771918959565"/>
    <n v="0.35432601880877745"/>
    <n v="37.676666666666669"/>
  </r>
  <r>
    <s v="2025-03-25"/>
    <x v="94"/>
    <s v="affiliate"/>
    <n v="23861"/>
    <n v="526"/>
    <n v="2.2044340136624617E-2"/>
    <n v="25"/>
    <n v="1"/>
    <n v="0.04"/>
    <n v="214.75"/>
    <n v="0"/>
    <n v="-214.75"/>
    <n v="0"/>
    <n v="0.40826996197718629"/>
    <n v="214.75"/>
  </r>
  <r>
    <s v="2025-03-26"/>
    <x v="94"/>
    <s v="affiliate"/>
    <n v="15815"/>
    <n v="412"/>
    <n v="2.6051217198861842E-2"/>
    <n v="16"/>
    <n v="1"/>
    <n v="6.25E-2"/>
    <n v="142.34"/>
    <n v="906.36"/>
    <n v="764.02"/>
    <n v="6.3675706055922436"/>
    <n v="0.34548543689320388"/>
    <n v="142.34"/>
  </r>
  <r>
    <s v="2025-03-27"/>
    <x v="94"/>
    <s v="affiliate"/>
    <n v="24768"/>
    <n v="800"/>
    <n v="3.2299741602067181E-2"/>
    <n v="35"/>
    <n v="3"/>
    <n v="8.5714285714285715E-2"/>
    <n v="222.92"/>
    <n v="666.42"/>
    <n v="443.5"/>
    <n v="2.9895029607033914"/>
    <n v="0.27865000000000001"/>
    <n v="74.306666666666658"/>
  </r>
  <r>
    <s v="2025-03-28"/>
    <x v="94"/>
    <s v="affiliate"/>
    <n v="17290"/>
    <n v="502"/>
    <n v="2.9034123770965876E-2"/>
    <n v="22"/>
    <n v="4"/>
    <n v="0.18181818181818182"/>
    <n v="155.61000000000001"/>
    <n v="2296.71"/>
    <n v="2141.1"/>
    <n v="14.7593984962406"/>
    <n v="0.30998007968127494"/>
    <n v="38.902500000000003"/>
  </r>
  <r>
    <s v="2025-03-29"/>
    <x v="94"/>
    <s v="affiliate"/>
    <n v="17683"/>
    <n v="527"/>
    <n v="2.980263529944014E-2"/>
    <n v="33"/>
    <n v="2"/>
    <n v="6.0606060606060608E-2"/>
    <n v="159.15"/>
    <n v="235.3"/>
    <n v="76.150000000000006"/>
    <n v="1.4784794219289978"/>
    <n v="0.30199240986717268"/>
    <n v="79.575000000000003"/>
  </r>
  <r>
    <s v="2025-03-30"/>
    <x v="94"/>
    <s v="affiliate"/>
    <n v="16593"/>
    <n v="319"/>
    <n v="1.922497438678961E-2"/>
    <n v="17"/>
    <n v="2"/>
    <n v="0.11764705882352941"/>
    <n v="149.34"/>
    <n v="0"/>
    <n v="-149.34"/>
    <n v="0"/>
    <n v="0.46815047021943573"/>
    <n v="74.67"/>
  </r>
  <r>
    <s v="2025-03-31"/>
    <x v="94"/>
    <s v="affiliate"/>
    <n v="21174"/>
    <n v="429"/>
    <n v="2.0260697081326155E-2"/>
    <n v="27"/>
    <n v="6"/>
    <n v="0.22222222222222221"/>
    <n v="190.57"/>
    <n v="3750.45"/>
    <n v="3559.8799999999997"/>
    <n v="19.680170016266988"/>
    <n v="0.4442191142191142"/>
    <n v="31.761666666666667"/>
  </r>
  <r>
    <s v="2025-04-01"/>
    <x v="94"/>
    <s v="affiliate"/>
    <n v="15685"/>
    <n v="302"/>
    <n v="1.9254064392731911E-2"/>
    <n v="14"/>
    <n v="4"/>
    <n v="0.2857142857142857"/>
    <n v="141.16999999999999"/>
    <n v="1097.97"/>
    <n v="956.80000000000007"/>
    <n v="7.7776439753488713"/>
    <n v="0.46745033112582779"/>
    <n v="35.292499999999997"/>
  </r>
  <r>
    <s v="2025-04-02"/>
    <x v="94"/>
    <s v="affiliate"/>
    <n v="22680"/>
    <n v="688"/>
    <n v="3.0335097001763667E-2"/>
    <n v="35"/>
    <n v="3"/>
    <n v="8.5714285714285715E-2"/>
    <n v="204.12"/>
    <n v="3952.62"/>
    <n v="3748.5"/>
    <n v="19.364197530864196"/>
    <n v="0.29668604651162789"/>
    <n v="68.040000000000006"/>
  </r>
  <r>
    <s v="2025-04-03"/>
    <x v="94"/>
    <s v="affiliate"/>
    <n v="14460"/>
    <n v="395"/>
    <n v="2.7316735822959889E-2"/>
    <n v="23"/>
    <n v="5"/>
    <n v="0.21739130434782608"/>
    <n v="130.13999999999999"/>
    <n v="1386.45"/>
    <n v="1256.31"/>
    <n v="10.653526970954358"/>
    <n v="0.3294683544303797"/>
    <n v="26.027999999999999"/>
  </r>
  <r>
    <s v="2025-04-04"/>
    <x v="94"/>
    <s v="affiliate"/>
    <n v="13703"/>
    <n v="334"/>
    <n v="2.437422462234547E-2"/>
    <n v="16"/>
    <n v="2"/>
    <n v="0.125"/>
    <n v="123.33"/>
    <n v="240.5"/>
    <n v="117.17"/>
    <n v="1.9500527041271385"/>
    <n v="0.36925149700598803"/>
    <n v="61.664999999999999"/>
  </r>
  <r>
    <s v="2025-04-05"/>
    <x v="94"/>
    <s v="affiliate"/>
    <n v="15554"/>
    <n v="339"/>
    <n v="2.1795036646521795E-2"/>
    <n v="22"/>
    <n v="3"/>
    <n v="0.13636363636363635"/>
    <n v="139.99"/>
    <n v="1499.13"/>
    <n v="1359.14"/>
    <n v="10.708836345453246"/>
    <n v="0.41294985250737465"/>
    <n v="46.663333333333334"/>
  </r>
  <r>
    <s v="2025-04-06"/>
    <x v="94"/>
    <s v="affiliate"/>
    <n v="23612"/>
    <n v="578"/>
    <n v="2.4479078434694223E-2"/>
    <n v="33"/>
    <n v="9"/>
    <n v="0.27272727272727271"/>
    <n v="212.51"/>
    <n v="3203.21"/>
    <n v="2990.7"/>
    <n v="15.073220083760765"/>
    <n v="0.36766435986159168"/>
    <n v="23.612222222222222"/>
  </r>
  <r>
    <s v="2025-04-07"/>
    <x v="94"/>
    <s v="affiliate"/>
    <n v="17291"/>
    <n v="471"/>
    <n v="2.7239604418483603E-2"/>
    <n v="26"/>
    <n v="1"/>
    <n v="3.8461538461538464E-2"/>
    <n v="155.62"/>
    <n v="759.66"/>
    <n v="604.04"/>
    <n v="4.8815062331319874"/>
    <n v="0.33040339702760085"/>
    <n v="155.62"/>
  </r>
  <r>
    <s v="2025-04-08"/>
    <x v="94"/>
    <s v="affiliate"/>
    <n v="19384"/>
    <n v="461"/>
    <n v="2.3782501031778785E-2"/>
    <n v="20"/>
    <n v="4"/>
    <n v="0.2"/>
    <n v="174.46"/>
    <n v="1986.7"/>
    <n v="1812.24"/>
    <n v="11.387710650005731"/>
    <n v="0.37843817787418654"/>
    <n v="43.615000000000002"/>
  </r>
  <r>
    <s v="2025-04-09"/>
    <x v="94"/>
    <s v="affiliate"/>
    <n v="25276"/>
    <n v="663"/>
    <n v="2.6230416205095742E-2"/>
    <n v="31"/>
    <n v="3"/>
    <n v="9.6774193548387094E-2"/>
    <n v="227.49"/>
    <n v="0"/>
    <n v="-227.49"/>
    <n v="0"/>
    <n v="0.34312217194570138"/>
    <n v="75.83"/>
  </r>
  <r>
    <s v="2025-04-10"/>
    <x v="94"/>
    <s v="affiliate"/>
    <n v="24455"/>
    <n v="495"/>
    <n v="2.0241259456143936E-2"/>
    <n v="31"/>
    <n v="5"/>
    <n v="0.16129032258064516"/>
    <n v="220.1"/>
    <n v="0"/>
    <n v="-220.1"/>
    <n v="0"/>
    <n v="0.44464646464646462"/>
    <n v="44.019999999999996"/>
  </r>
  <r>
    <s v="2025-04-11"/>
    <x v="94"/>
    <s v="affiliate"/>
    <n v="17812"/>
    <n v="384"/>
    <n v="2.1558499887716145E-2"/>
    <n v="17"/>
    <n v="1"/>
    <n v="5.8823529411764705E-2"/>
    <n v="160.31"/>
    <n v="1215.97"/>
    <n v="1055.6600000000001"/>
    <n v="7.585116337096875"/>
    <n v="0.41747395833333334"/>
    <n v="160.31"/>
  </r>
  <r>
    <s v="2025-04-12"/>
    <x v="94"/>
    <s v="affiliate"/>
    <n v="17206"/>
    <n v="531"/>
    <n v="3.0861327443914913E-2"/>
    <n v="27"/>
    <n v="2"/>
    <n v="7.407407407407407E-2"/>
    <n v="154.86000000000001"/>
    <n v="598.07000000000005"/>
    <n v="443.21000000000004"/>
    <n v="3.8620043910628956"/>
    <n v="0.29163841807909607"/>
    <n v="77.430000000000007"/>
  </r>
  <r>
    <s v="2025-04-13"/>
    <x v="94"/>
    <s v="affiliate"/>
    <n v="20602"/>
    <n v="542"/>
    <n v="2.6308125424716049E-2"/>
    <n v="24"/>
    <n v="8"/>
    <n v="0.33333333333333331"/>
    <n v="185.42"/>
    <n v="4525.63"/>
    <n v="4340.21"/>
    <n v="24.407453349153275"/>
    <n v="0.34210332103321028"/>
    <n v="23.177499999999998"/>
  </r>
  <r>
    <s v="2025-04-14"/>
    <x v="94"/>
    <s v="affiliate"/>
    <n v="21634"/>
    <n v="558"/>
    <n v="2.5792733659979663E-2"/>
    <n v="23"/>
    <n v="4"/>
    <n v="0.17391304347826086"/>
    <n v="194.71"/>
    <n v="4174.8500000000004"/>
    <n v="3980.1400000000003"/>
    <n v="21.441374351599816"/>
    <n v="0.34894265232974914"/>
    <n v="48.677500000000002"/>
  </r>
  <r>
    <s v="2025-04-15"/>
    <x v="94"/>
    <s v="affiliate"/>
    <n v="16468"/>
    <n v="490"/>
    <n v="2.9754675734758318E-2"/>
    <n v="24"/>
    <n v="5"/>
    <n v="0.20833333333333334"/>
    <n v="148.22"/>
    <n v="1638.64"/>
    <n v="1490.42"/>
    <n v="11.055458102820133"/>
    <n v="0.30248979591836733"/>
    <n v="29.643999999999998"/>
  </r>
  <r>
    <s v="2025-04-16"/>
    <x v="94"/>
    <s v="affiliate"/>
    <n v="24923"/>
    <n v="695"/>
    <n v="2.7885888536693014E-2"/>
    <n v="35"/>
    <n v="4"/>
    <n v="0.11428571428571428"/>
    <n v="224.31"/>
    <n v="523"/>
    <n v="298.69"/>
    <n v="2.3315946680932638"/>
    <n v="0.32274820143884891"/>
    <n v="56.077500000000001"/>
  </r>
  <r>
    <s v="2025-04-17"/>
    <x v="94"/>
    <s v="affiliate"/>
    <n v="20762"/>
    <n v="507"/>
    <n v="2.4419612754069935E-2"/>
    <n v="35"/>
    <n v="1"/>
    <n v="2.8571428571428571E-2"/>
    <n v="186.86"/>
    <n v="0"/>
    <n v="-186.86"/>
    <n v="0"/>
    <n v="0.36856015779092705"/>
    <n v="186.86"/>
  </r>
  <r>
    <s v="2025-04-18"/>
    <x v="94"/>
    <s v="affiliate"/>
    <n v="14426"/>
    <n v="438"/>
    <n v="3.036184666574241E-2"/>
    <n v="22"/>
    <n v="7"/>
    <n v="0.31818181818181818"/>
    <n v="129.84"/>
    <n v="2910.37"/>
    <n v="2780.5299999999997"/>
    <n v="22.415049291435611"/>
    <n v="0.29643835616438358"/>
    <n v="18.548571428571428"/>
  </r>
  <r>
    <s v="2025-04-19"/>
    <x v="94"/>
    <s v="affiliate"/>
    <n v="16057"/>
    <n v="459"/>
    <n v="2.8585663573519337E-2"/>
    <n v="28"/>
    <n v="6"/>
    <n v="0.21428571428571427"/>
    <n v="144.52000000000001"/>
    <n v="1631.24"/>
    <n v="1486.72"/>
    <n v="11.28729587600332"/>
    <n v="0.31485838779956427"/>
    <n v="24.08666666666667"/>
  </r>
  <r>
    <s v="2025-04-20"/>
    <x v="94"/>
    <s v="affiliate"/>
    <n v="24761"/>
    <n v="472"/>
    <n v="1.9062234966277614E-2"/>
    <n v="30"/>
    <n v="3"/>
    <n v="0.1"/>
    <n v="222.85"/>
    <n v="2993.66"/>
    <n v="2770.81"/>
    <n v="13.433520305137986"/>
    <n v="0.47213983050847458"/>
    <n v="74.283333333333331"/>
  </r>
  <r>
    <s v="2025-04-21"/>
    <x v="94"/>
    <s v="affiliate"/>
    <n v="17046"/>
    <n v="492"/>
    <n v="2.8863076381555792E-2"/>
    <n v="27"/>
    <n v="6"/>
    <n v="0.22222222222222221"/>
    <n v="153.41999999999999"/>
    <n v="1775.04"/>
    <n v="1621.62"/>
    <n v="11.569808369182637"/>
    <n v="0.31182926829268293"/>
    <n v="25.569999999999997"/>
  </r>
  <r>
    <s v="2025-04-22"/>
    <x v="94"/>
    <s v="affiliate"/>
    <n v="13724"/>
    <n v="363"/>
    <n v="2.6450014573010786E-2"/>
    <n v="26"/>
    <n v="2"/>
    <n v="7.6923076923076927E-2"/>
    <n v="123.52"/>
    <n v="2415.0700000000002"/>
    <n v="2291.5500000000002"/>
    <n v="19.552056347150263"/>
    <n v="0.34027548209366393"/>
    <n v="61.76"/>
  </r>
  <r>
    <s v="2025-04-23"/>
    <x v="94"/>
    <s v="affiliate"/>
    <n v="15403"/>
    <n v="455"/>
    <n v="2.9539700058430176E-2"/>
    <n v="27"/>
    <n v="4"/>
    <n v="0.14814814814814814"/>
    <n v="138.63"/>
    <n v="3148.05"/>
    <n v="3009.42"/>
    <n v="22.70828824929669"/>
    <n v="0.30468131868131865"/>
    <n v="34.657499999999999"/>
  </r>
  <r>
    <s v="2025-04-24"/>
    <x v="94"/>
    <s v="affiliate"/>
    <n v="17737"/>
    <n v="570"/>
    <n v="3.213621243727801E-2"/>
    <n v="30"/>
    <n v="3"/>
    <n v="0.1"/>
    <n v="159.63999999999999"/>
    <n v="912.68"/>
    <n v="753.04"/>
    <n v="5.7171135053871209"/>
    <n v="0.28007017543859647"/>
    <n v="53.213333333333331"/>
  </r>
  <r>
    <s v="2025-04-25"/>
    <x v="94"/>
    <s v="affiliate"/>
    <n v="17678"/>
    <n v="349"/>
    <n v="1.9742052268356149E-2"/>
    <n v="26"/>
    <n v="6"/>
    <n v="0.23076923076923078"/>
    <n v="159.11000000000001"/>
    <n v="3216.21"/>
    <n v="3057.1"/>
    <n v="20.213751492678021"/>
    <n v="0.45590257879656165"/>
    <n v="26.518333333333334"/>
  </r>
  <r>
    <s v="2025-04-26"/>
    <x v="94"/>
    <s v="affiliate"/>
    <n v="18575"/>
    <n v="526"/>
    <n v="2.8317631224764467E-2"/>
    <n v="18"/>
    <n v="2"/>
    <n v="0.1111111111111111"/>
    <n v="167.18"/>
    <n v="312.45999999999998"/>
    <n v="145.27999999999997"/>
    <n v="1.869003469314511"/>
    <n v="0.3178326996197719"/>
    <n v="83.59"/>
  </r>
  <r>
    <s v="2025-04-27"/>
    <x v="94"/>
    <s v="affiliate"/>
    <n v="24846"/>
    <n v="626"/>
    <n v="2.5195202447073975E-2"/>
    <n v="35"/>
    <n v="7"/>
    <n v="0.2"/>
    <n v="223.62"/>
    <n v="1238.9000000000001"/>
    <n v="1015.2800000000001"/>
    <n v="5.5402021286110372"/>
    <n v="0.35722044728434504"/>
    <n v="31.945714285714285"/>
  </r>
  <r>
    <s v="2025-04-28"/>
    <x v="94"/>
    <s v="affiliate"/>
    <n v="23421"/>
    <n v="479"/>
    <n v="2.0451731352205287E-2"/>
    <n v="29"/>
    <n v="3"/>
    <n v="0.10344827586206896"/>
    <n v="210.79"/>
    <n v="2115.1999999999998"/>
    <n v="1904.4099999999999"/>
    <n v="10.034631623891077"/>
    <n v="0.44006263048016697"/>
    <n v="70.263333333333335"/>
  </r>
  <r>
    <s v="2025-04-29"/>
    <x v="94"/>
    <s v="affiliate"/>
    <n v="21118"/>
    <n v="585"/>
    <n v="2.7701486883227579E-2"/>
    <n v="28"/>
    <n v="6"/>
    <n v="0.21428571428571427"/>
    <n v="190.07"/>
    <n v="2370.81"/>
    <n v="2180.7399999999998"/>
    <n v="12.473351922975747"/>
    <n v="0.32490598290598288"/>
    <n v="31.678333333333331"/>
  </r>
  <r>
    <s v="2025-04-30"/>
    <x v="94"/>
    <s v="affiliate"/>
    <n v="22010"/>
    <n v="449"/>
    <n v="2.039981826442526E-2"/>
    <n v="33"/>
    <n v="1"/>
    <n v="3.0303030303030304E-2"/>
    <n v="198.09"/>
    <n v="0"/>
    <n v="-198.09"/>
    <n v="0"/>
    <n v="0.44118040089086863"/>
    <n v="198.09"/>
  </r>
  <r>
    <s v="2025-05-01"/>
    <x v="94"/>
    <s v="affiliate"/>
    <n v="15928"/>
    <n v="348"/>
    <n v="2.1848317428427924E-2"/>
    <n v="15"/>
    <n v="0"/>
    <n v="0"/>
    <n v="143.36000000000001"/>
    <n v="0"/>
    <n v="-143.36000000000001"/>
    <n v="0"/>
    <n v="0.41195402298850581"/>
    <n v="0"/>
  </r>
  <r>
    <s v="2025-05-02"/>
    <x v="94"/>
    <s v="affiliate"/>
    <n v="17273"/>
    <n v="400"/>
    <n v="2.3157529091645923E-2"/>
    <n v="24"/>
    <n v="5"/>
    <n v="0.20833333333333334"/>
    <n v="155.46"/>
    <n v="5248.34"/>
    <n v="5092.88"/>
    <n v="33.76006689823749"/>
    <n v="0.38865"/>
    <n v="31.092000000000002"/>
  </r>
  <r>
    <s v="2025-05-03"/>
    <x v="94"/>
    <s v="affiliate"/>
    <n v="14363"/>
    <n v="275"/>
    <n v="1.9146417879273132E-2"/>
    <n v="14"/>
    <n v="5"/>
    <n v="0.35714285714285715"/>
    <n v="129.27000000000001"/>
    <n v="4320.3100000000004"/>
    <n v="4191.04"/>
    <n v="33.420824630618085"/>
    <n v="0.47007272727272731"/>
    <n v="25.854000000000003"/>
  </r>
  <r>
    <s v="2025-05-04"/>
    <x v="94"/>
    <s v="affiliate"/>
    <n v="22290"/>
    <n v="534"/>
    <n v="2.3956931359353971E-2"/>
    <n v="20"/>
    <n v="2"/>
    <n v="0.1"/>
    <n v="200.61"/>
    <n v="0"/>
    <n v="-200.61"/>
    <n v="0"/>
    <n v="0.37567415730337084"/>
    <n v="100.30500000000001"/>
  </r>
  <r>
    <s v="2025-05-05"/>
    <x v="94"/>
    <s v="affiliate"/>
    <n v="19244"/>
    <n v="455"/>
    <n v="2.3643733111619207E-2"/>
    <n v="30"/>
    <n v="2"/>
    <n v="6.6666666666666666E-2"/>
    <n v="173.2"/>
    <n v="0"/>
    <n v="-173.2"/>
    <n v="0"/>
    <n v="0.38065934065934065"/>
    <n v="86.6"/>
  </r>
  <r>
    <s v="2025-04-13"/>
    <x v="95"/>
    <s v="paid_search"/>
    <n v="28712"/>
    <n v="873"/>
    <n v="3.0405405405405407E-2"/>
    <n v="35"/>
    <n v="6"/>
    <n v="0.17142857142857143"/>
    <n v="516.83000000000004"/>
    <n v="3691"/>
    <n v="3174.17"/>
    <n v="7.1416132964417693"/>
    <n v="0.59201603665521196"/>
    <n v="86.138333333333335"/>
  </r>
  <r>
    <s v="2025-04-14"/>
    <x v="95"/>
    <s v="paid_search"/>
    <n v="26087"/>
    <n v="711"/>
    <n v="2.7254954575075707E-2"/>
    <n v="35"/>
    <n v="7"/>
    <n v="0.2"/>
    <n v="469.58"/>
    <n v="486.56"/>
    <n v="16.980000000000018"/>
    <n v="1.0361599727415989"/>
    <n v="0.66045007032348801"/>
    <n v="67.082857142857137"/>
  </r>
  <r>
    <s v="2025-04-15"/>
    <x v="95"/>
    <s v="paid_search"/>
    <n v="22029"/>
    <n v="798"/>
    <n v="3.6224976167778838E-2"/>
    <n v="35"/>
    <n v="10"/>
    <n v="0.2857142857142857"/>
    <n v="396.53"/>
    <n v="6439.97"/>
    <n v="6043.4400000000005"/>
    <n v="16.240814061987745"/>
    <n v="0.49690476190476185"/>
    <n v="39.652999999999999"/>
  </r>
  <r>
    <s v="2025-04-16"/>
    <x v="95"/>
    <s v="paid_search"/>
    <n v="24680"/>
    <n v="1013"/>
    <n v="4.104538087520259E-2"/>
    <n v="35"/>
    <n v="4"/>
    <n v="0.11428571428571428"/>
    <n v="444.24"/>
    <n v="2534.8200000000002"/>
    <n v="2090.58"/>
    <n v="5.7059697460831984"/>
    <n v="0.43853899308983219"/>
    <n v="111.06"/>
  </r>
  <r>
    <s v="2025-04-17"/>
    <x v="95"/>
    <s v="paid_search"/>
    <n v="20318"/>
    <n v="594"/>
    <n v="2.9235160941037504E-2"/>
    <n v="31"/>
    <n v="4"/>
    <n v="0.12903225806451613"/>
    <n v="365.73"/>
    <n v="2091.59"/>
    <n v="1725.8600000000001"/>
    <n v="5.7189456703032295"/>
    <n v="0.61570707070707076"/>
    <n v="91.432500000000005"/>
  </r>
  <r>
    <s v="2025-04-18"/>
    <x v="95"/>
    <s v="paid_search"/>
    <n v="31495"/>
    <n v="1381"/>
    <n v="4.3848229877758375E-2"/>
    <n v="35"/>
    <n v="8"/>
    <n v="0.22857142857142856"/>
    <n v="566.91999999999996"/>
    <n v="6300.28"/>
    <n v="5733.36"/>
    <n v="11.113172934452834"/>
    <n v="0.41051412020275158"/>
    <n v="70.864999999999995"/>
  </r>
  <r>
    <s v="2025-04-19"/>
    <x v="95"/>
    <s v="paid_search"/>
    <n v="22953"/>
    <n v="686"/>
    <n v="2.9887160719731624E-2"/>
    <n v="29"/>
    <n v="4"/>
    <n v="0.13793103448275862"/>
    <n v="413.16"/>
    <n v="5723.69"/>
    <n v="5310.53"/>
    <n v="13.853446606641493"/>
    <n v="0.60227405247813415"/>
    <n v="103.29"/>
  </r>
  <r>
    <s v="2025-04-20"/>
    <x v="95"/>
    <s v="paid_search"/>
    <n v="24515"/>
    <n v="845"/>
    <n v="3.4468692637160923E-2"/>
    <n v="35"/>
    <n v="3"/>
    <n v="8.5714285714285715E-2"/>
    <n v="441.28"/>
    <n v="889.52"/>
    <n v="448.24"/>
    <n v="2.0157722987672226"/>
    <n v="0.52222485207100589"/>
    <n v="147.09333333333333"/>
  </r>
  <r>
    <s v="2025-04-21"/>
    <x v="95"/>
    <s v="paid_search"/>
    <n v="25593"/>
    <n v="987"/>
    <n v="3.8565232680811162E-2"/>
    <n v="35"/>
    <n v="4"/>
    <n v="0.11428571428571428"/>
    <n v="460.69"/>
    <n v="1823.95"/>
    <n v="1363.26"/>
    <n v="3.9591699407410625"/>
    <n v="0.46675785207700099"/>
    <n v="115.1725"/>
  </r>
  <r>
    <s v="2025-04-22"/>
    <x v="95"/>
    <s v="paid_search"/>
    <n v="21978"/>
    <n v="715"/>
    <n v="3.2532532532532535E-2"/>
    <n v="35"/>
    <n v="3"/>
    <n v="8.5714285714285715E-2"/>
    <n v="395.61"/>
    <n v="1473.79"/>
    <n v="1078.1799999999998"/>
    <n v="3.725360835165946"/>
    <n v="0.55330069930069936"/>
    <n v="131.87"/>
  </r>
  <r>
    <s v="2025-04-23"/>
    <x v="95"/>
    <s v="paid_search"/>
    <n v="18553"/>
    <n v="654"/>
    <n v="3.5250363822562386E-2"/>
    <n v="35"/>
    <n v="5"/>
    <n v="0.14285714285714285"/>
    <n v="333.96"/>
    <n v="2121.4499999999998"/>
    <n v="1787.4899999999998"/>
    <n v="6.3524074739489755"/>
    <n v="0.51064220183486231"/>
    <n v="66.792000000000002"/>
  </r>
  <r>
    <s v="2025-04-24"/>
    <x v="95"/>
    <s v="paid_search"/>
    <n v="27115"/>
    <n v="901"/>
    <n v="3.3228840125391852E-2"/>
    <n v="33"/>
    <n v="2"/>
    <n v="6.0606060606060608E-2"/>
    <n v="488.08"/>
    <n v="3346.4"/>
    <n v="2858.32"/>
    <n v="6.8562530732666778"/>
    <n v="0.54170921198668143"/>
    <n v="244.04"/>
  </r>
  <r>
    <s v="2025-04-25"/>
    <x v="95"/>
    <s v="paid_search"/>
    <n v="20257"/>
    <n v="546"/>
    <n v="2.6953645653354397E-2"/>
    <n v="20"/>
    <n v="3"/>
    <n v="0.15"/>
    <n v="364.64"/>
    <n v="4461.3"/>
    <n v="4096.66"/>
    <n v="12.234806932865293"/>
    <n v="0.66783882783882786"/>
    <n v="121.54666666666667"/>
  </r>
  <r>
    <s v="2025-04-26"/>
    <x v="95"/>
    <s v="paid_search"/>
    <n v="31798"/>
    <n v="972"/>
    <n v="3.0567960249072268E-2"/>
    <n v="35"/>
    <n v="3"/>
    <n v="8.5714285714285715E-2"/>
    <n v="572.37"/>
    <n v="1912.63"/>
    <n v="1340.2600000000002"/>
    <n v="3.3415972185823857"/>
    <n v="0.58885802469135806"/>
    <n v="190.79"/>
  </r>
  <r>
    <s v="2025-04-27"/>
    <x v="95"/>
    <s v="paid_search"/>
    <n v="19285"/>
    <n v="545"/>
    <n v="2.8260305937256935E-2"/>
    <n v="26"/>
    <n v="3"/>
    <n v="0.11538461538461539"/>
    <n v="347.13"/>
    <n v="2378.4"/>
    <n v="2031.27"/>
    <n v="6.8516117880909171"/>
    <n v="0.63693577981651373"/>
    <n v="115.71"/>
  </r>
  <r>
    <s v="2025-04-28"/>
    <x v="95"/>
    <s v="paid_search"/>
    <n v="18801"/>
    <n v="783"/>
    <n v="4.1646720919100051E-2"/>
    <n v="35"/>
    <n v="11"/>
    <n v="0.31428571428571428"/>
    <n v="338.43"/>
    <n v="9387.0499999999993"/>
    <n v="9048.619999999999"/>
    <n v="27.737050497887299"/>
    <n v="0.43222222222222223"/>
    <n v="30.766363636363636"/>
  </r>
  <r>
    <s v="2025-04-29"/>
    <x v="95"/>
    <s v="paid_search"/>
    <n v="26675"/>
    <n v="836"/>
    <n v="3.1340206185567009E-2"/>
    <n v="35"/>
    <n v="8"/>
    <n v="0.22857142857142856"/>
    <n v="480.15"/>
    <n v="7058.3"/>
    <n v="6578.1500000000005"/>
    <n v="14.700197854837031"/>
    <n v="0.57434210526315788"/>
    <n v="60.018749999999997"/>
  </r>
  <r>
    <s v="2025-04-30"/>
    <x v="95"/>
    <s v="paid_search"/>
    <n v="19825"/>
    <n v="539"/>
    <n v="2.7187894073139974E-2"/>
    <n v="31"/>
    <n v="7"/>
    <n v="0.22580645161290322"/>
    <n v="356.85"/>
    <n v="5821.77"/>
    <n v="5464.92"/>
    <n v="16.314333753678017"/>
    <n v="0.66205936920222641"/>
    <n v="50.978571428571435"/>
  </r>
  <r>
    <s v="2025-05-01"/>
    <x v="95"/>
    <s v="paid_search"/>
    <n v="23208"/>
    <n v="794"/>
    <n v="3.4212340572216476E-2"/>
    <n v="35"/>
    <n v="7"/>
    <n v="0.2"/>
    <n v="417.75"/>
    <n v="4380.47"/>
    <n v="3962.7200000000003"/>
    <n v="10.485864751645721"/>
    <n v="0.5261335012594458"/>
    <n v="59.678571428571431"/>
  </r>
  <r>
    <s v="2025-05-02"/>
    <x v="95"/>
    <s v="paid_search"/>
    <n v="23396"/>
    <n v="978"/>
    <n v="4.1802017438878437E-2"/>
    <n v="35"/>
    <n v="3"/>
    <n v="8.5714285714285715E-2"/>
    <n v="421.14"/>
    <n v="2382.13"/>
    <n v="1960.9900000000002"/>
    <n v="5.656385050102104"/>
    <n v="0.43061349693251533"/>
    <n v="140.38"/>
  </r>
  <r>
    <s v="2025-05-03"/>
    <x v="95"/>
    <s v="paid_search"/>
    <n v="25649"/>
    <n v="1034"/>
    <n v="4.0313462513158406E-2"/>
    <n v="35"/>
    <n v="8"/>
    <n v="0.22857142857142856"/>
    <n v="461.69"/>
    <n v="7515.71"/>
    <n v="7054.02"/>
    <n v="16.278693495635601"/>
    <n v="0.44650870406189552"/>
    <n v="57.71125"/>
  </r>
  <r>
    <s v="2025-05-04"/>
    <x v="95"/>
    <s v="paid_search"/>
    <n v="18471"/>
    <n v="544"/>
    <n v="2.9451572735639652E-2"/>
    <n v="35"/>
    <n v="5"/>
    <n v="0.14285714285714285"/>
    <n v="332.48"/>
    <n v="2237.15"/>
    <n v="1904.67"/>
    <n v="6.7286754090471605"/>
    <n v="0.61117647058823532"/>
    <n v="66.496000000000009"/>
  </r>
  <r>
    <s v="2025-05-05"/>
    <x v="95"/>
    <s v="paid_search"/>
    <n v="23744"/>
    <n v="946"/>
    <n v="3.9841644204851749E-2"/>
    <n v="35"/>
    <n v="5"/>
    <n v="0.14285714285714285"/>
    <n v="427.4"/>
    <n v="2377.2199999999998"/>
    <n v="1949.8199999999997"/>
    <n v="5.5620496022461392"/>
    <n v="0.45179704016913319"/>
    <n v="85.47999999999999"/>
  </r>
  <r>
    <s v="2025-05-06"/>
    <x v="95"/>
    <s v="paid_search"/>
    <n v="25594"/>
    <n v="820"/>
    <n v="3.2038759084160352E-2"/>
    <n v="35"/>
    <n v="8"/>
    <n v="0.22857142857142856"/>
    <n v="460.7"/>
    <n v="2802.87"/>
    <n v="2342.17"/>
    <n v="6.0839374864336877"/>
    <n v="0.56182926829268287"/>
    <n v="57.587499999999999"/>
  </r>
  <r>
    <s v="2025-05-07"/>
    <x v="95"/>
    <s v="paid_search"/>
    <n v="23258"/>
    <n v="988"/>
    <n v="4.2480006879353341E-2"/>
    <n v="35"/>
    <n v="7"/>
    <n v="0.2"/>
    <n v="418.65"/>
    <n v="263.14999999999998"/>
    <n v="-155.5"/>
    <n v="0.62856801624268477"/>
    <n v="0.42373481781376515"/>
    <n v="59.807142857142857"/>
  </r>
  <r>
    <s v="2025-05-08"/>
    <x v="95"/>
    <s v="paid_search"/>
    <n v="19387"/>
    <n v="636"/>
    <n v="3.2805488213751482E-2"/>
    <n v="35"/>
    <n v="7"/>
    <n v="0.2"/>
    <n v="348.98"/>
    <n v="3752.34"/>
    <n v="3403.36"/>
    <n v="10.752306722448278"/>
    <n v="0.54871069182389942"/>
    <n v="49.854285714285716"/>
  </r>
  <r>
    <s v="2025-05-09"/>
    <x v="95"/>
    <s v="paid_search"/>
    <n v="29463"/>
    <n v="1210"/>
    <n v="4.1068458744866441E-2"/>
    <n v="35"/>
    <n v="3"/>
    <n v="8.5714285714285715E-2"/>
    <n v="530.34"/>
    <n v="1303.94"/>
    <n v="773.6"/>
    <n v="2.4586868801146435"/>
    <n v="0.43829752066115707"/>
    <n v="176.78"/>
  </r>
  <r>
    <s v="2025-05-10"/>
    <x v="95"/>
    <s v="paid_search"/>
    <n v="20260"/>
    <n v="840"/>
    <n v="4.1461006910167818E-2"/>
    <n v="35"/>
    <n v="8"/>
    <n v="0.22857142857142856"/>
    <n v="364.68"/>
    <n v="1506.42"/>
    <n v="1141.74"/>
    <n v="4.1307996051332676"/>
    <n v="0.43414285714285716"/>
    <n v="45.585000000000001"/>
  </r>
  <r>
    <s v="2025-05-11"/>
    <x v="95"/>
    <s v="paid_search"/>
    <n v="27036"/>
    <n v="1040"/>
    <n v="3.8467228880011833E-2"/>
    <n v="35"/>
    <n v="3"/>
    <n v="8.5714285714285715E-2"/>
    <n v="486.66"/>
    <n v="2387.81"/>
    <n v="1901.1499999999999"/>
    <n v="4.9065261167961198"/>
    <n v="0.46794230769230771"/>
    <n v="162.22"/>
  </r>
  <r>
    <s v="2025-05-12"/>
    <x v="95"/>
    <s v="paid_search"/>
    <n v="21408"/>
    <n v="970"/>
    <n v="4.5310164424514202E-2"/>
    <n v="35"/>
    <n v="7"/>
    <n v="0.2"/>
    <n v="385.36"/>
    <n v="635.28"/>
    <n v="249.91999999999996"/>
    <n v="1.648536433464812"/>
    <n v="0.39727835051546395"/>
    <n v="55.051428571428573"/>
  </r>
  <r>
    <s v="2025-05-13"/>
    <x v="95"/>
    <s v="paid_search"/>
    <n v="29687"/>
    <n v="1136"/>
    <n v="3.8265907636339136E-2"/>
    <n v="35"/>
    <n v="6"/>
    <n v="0.17142857142857143"/>
    <n v="534.37"/>
    <n v="0"/>
    <n v="-534.37"/>
    <n v="0"/>
    <n v="0.47039612676056336"/>
    <n v="89.061666666666667"/>
  </r>
  <r>
    <s v="2025-05-14"/>
    <x v="95"/>
    <s v="paid_search"/>
    <n v="21178"/>
    <n v="813"/>
    <n v="3.8388894135423554E-2"/>
    <n v="35"/>
    <n v="2"/>
    <n v="5.7142857142857141E-2"/>
    <n v="381.22"/>
    <n v="1155.01"/>
    <n v="773.79"/>
    <n v="3.0297728345837047"/>
    <n v="0.46890528905289058"/>
    <n v="190.61"/>
  </r>
  <r>
    <s v="2025-05-15"/>
    <x v="95"/>
    <s v="paid_search"/>
    <n v="27749"/>
    <n v="846"/>
    <n v="3.0487585138203179E-2"/>
    <n v="35"/>
    <n v="7"/>
    <n v="0.2"/>
    <n v="499.49"/>
    <n v="5721.15"/>
    <n v="5221.66"/>
    <n v="11.453983062723978"/>
    <n v="0.59041371158392431"/>
    <n v="71.355714285714285"/>
  </r>
  <r>
    <s v="2025-05-16"/>
    <x v="95"/>
    <s v="paid_search"/>
    <n v="30217"/>
    <n v="1104"/>
    <n v="3.653572492305656E-2"/>
    <n v="35"/>
    <n v="7"/>
    <n v="0.2"/>
    <n v="543.91999999999996"/>
    <n v="8223.17"/>
    <n v="7679.25"/>
    <n v="15.118344609501399"/>
    <n v="0.49268115942028984"/>
    <n v="77.702857142857141"/>
  </r>
  <r>
    <s v="2025-05-17"/>
    <x v="95"/>
    <s v="paid_search"/>
    <n v="22690"/>
    <n v="1023"/>
    <n v="4.508594094314676E-2"/>
    <n v="35"/>
    <n v="3"/>
    <n v="8.5714285714285715E-2"/>
    <n v="408.43"/>
    <n v="2031.01"/>
    <n v="1622.58"/>
    <n v="4.9727248243273019"/>
    <n v="0.39924731182795697"/>
    <n v="136.14333333333335"/>
  </r>
  <r>
    <s v="2025-05-18"/>
    <x v="95"/>
    <s v="paid_search"/>
    <n v="30512"/>
    <n v="1291"/>
    <n v="4.2311221814368118E-2"/>
    <n v="35"/>
    <n v="6"/>
    <n v="0.17142857142857143"/>
    <n v="549.22"/>
    <n v="5358.32"/>
    <n v="4809.0999999999995"/>
    <n v="9.7562361166745557"/>
    <n v="0.42542215336948103"/>
    <n v="91.536666666666676"/>
  </r>
  <r>
    <s v="2025-05-19"/>
    <x v="95"/>
    <s v="paid_search"/>
    <n v="22278"/>
    <n v="978"/>
    <n v="4.3899811473202259E-2"/>
    <n v="35"/>
    <n v="3"/>
    <n v="8.5714285714285715E-2"/>
    <n v="401.01"/>
    <n v="2977.73"/>
    <n v="2576.7200000000003"/>
    <n v="7.4255754220593007"/>
    <n v="0.41003067484662575"/>
    <n v="133.66999999999999"/>
  </r>
  <r>
    <s v="2025-05-20"/>
    <x v="95"/>
    <s v="paid_search"/>
    <n v="30058"/>
    <n v="1291"/>
    <n v="4.2950296094217848E-2"/>
    <n v="35"/>
    <n v="6"/>
    <n v="0.17142857142857143"/>
    <n v="541.04999999999995"/>
    <n v="2370.33"/>
    <n v="1829.28"/>
    <n v="4.3809814250069312"/>
    <n v="0.41909372579395815"/>
    <n v="90.174999999999997"/>
  </r>
  <r>
    <s v="2025-05-21"/>
    <x v="95"/>
    <s v="paid_search"/>
    <n v="20257"/>
    <n v="867"/>
    <n v="4.2800019746260555E-2"/>
    <n v="35"/>
    <n v="5"/>
    <n v="0.14285714285714285"/>
    <n v="364.63"/>
    <n v="1406.98"/>
    <n v="1042.3499999999999"/>
    <n v="3.858651235498999"/>
    <n v="0.42056516724336795"/>
    <n v="72.926000000000002"/>
  </r>
  <r>
    <s v="2025-05-22"/>
    <x v="95"/>
    <s v="paid_search"/>
    <n v="28786"/>
    <n v="1184"/>
    <n v="4.1131105398457581E-2"/>
    <n v="35"/>
    <n v="6"/>
    <n v="0.17142857142857143"/>
    <n v="518.15"/>
    <n v="1922.88"/>
    <n v="1404.73"/>
    <n v="3.7110489240567408"/>
    <n v="0.43762668918918918"/>
    <n v="86.358333333333334"/>
  </r>
  <r>
    <s v="2025-05-23"/>
    <x v="95"/>
    <s v="paid_search"/>
    <n v="19659"/>
    <n v="681"/>
    <n v="3.464062261559591E-2"/>
    <n v="35"/>
    <n v="6"/>
    <n v="0.17142857142857143"/>
    <n v="353.87"/>
    <n v="3461.42"/>
    <n v="3107.55"/>
    <n v="9.7816147172690542"/>
    <n v="0.51963289280469893"/>
    <n v="58.978333333333332"/>
  </r>
  <r>
    <s v="2025-05-24"/>
    <x v="95"/>
    <s v="paid_search"/>
    <n v="28363"/>
    <n v="954"/>
    <n v="3.3635370024327468E-2"/>
    <n v="35"/>
    <n v="6"/>
    <n v="0.17142857142857143"/>
    <n v="510.54"/>
    <n v="3458.14"/>
    <n v="2947.6"/>
    <n v="6.7734947310690634"/>
    <n v="0.53515723270440252"/>
    <n v="85.09"/>
  </r>
  <r>
    <s v="2025-05-25"/>
    <x v="95"/>
    <s v="paid_search"/>
    <n v="28546"/>
    <n v="1102"/>
    <n v="3.8604357878511873E-2"/>
    <n v="35"/>
    <n v="5"/>
    <n v="0.14285714285714285"/>
    <n v="513.83000000000004"/>
    <n v="488.43"/>
    <n v="-25.400000000000034"/>
    <n v="0.9505673082537025"/>
    <n v="0.46627041742286757"/>
    <n v="102.76600000000001"/>
  </r>
  <r>
    <s v="2025-05-26"/>
    <x v="95"/>
    <s v="paid_search"/>
    <n v="27290"/>
    <n v="839"/>
    <n v="3.0743862220593624E-2"/>
    <n v="35"/>
    <n v="2"/>
    <n v="5.7142857142857141E-2"/>
    <n v="491.23"/>
    <n v="0"/>
    <n v="-491.23"/>
    <n v="0"/>
    <n v="0.58549463647199051"/>
    <n v="245.61500000000001"/>
  </r>
  <r>
    <s v="2025-05-27"/>
    <x v="95"/>
    <s v="paid_search"/>
    <n v="26678"/>
    <n v="891"/>
    <n v="3.3398305720068973E-2"/>
    <n v="35"/>
    <n v="6"/>
    <n v="0.17142857142857143"/>
    <n v="480.22"/>
    <n v="1700.8"/>
    <n v="1220.58"/>
    <n v="3.541710049560618"/>
    <n v="0.53896745230078569"/>
    <n v="80.036666666666676"/>
  </r>
  <r>
    <s v="2025-05-28"/>
    <x v="95"/>
    <s v="paid_search"/>
    <n v="25070"/>
    <n v="765"/>
    <n v="3.0514559234144395E-2"/>
    <n v="35"/>
    <n v="4"/>
    <n v="0.11428571428571428"/>
    <n v="451.26"/>
    <n v="534"/>
    <n v="82.740000000000009"/>
    <n v="1.1833532774896955"/>
    <n v="0.58988235294117641"/>
    <n v="112.815"/>
  </r>
  <r>
    <s v="2025-05-29"/>
    <x v="95"/>
    <s v="paid_search"/>
    <n v="24733"/>
    <n v="709"/>
    <n v="2.8666154530384506E-2"/>
    <n v="35"/>
    <n v="6"/>
    <n v="0.17142857142857143"/>
    <n v="445.21"/>
    <n v="1325.29"/>
    <n v="880.07999999999993"/>
    <n v="2.9767750050537951"/>
    <n v="0.62794076163610713"/>
    <n v="74.201666666666668"/>
  </r>
  <r>
    <s v="2025-05-30"/>
    <x v="95"/>
    <s v="paid_search"/>
    <n v="21151"/>
    <n v="753"/>
    <n v="3.5601153609758407E-2"/>
    <n v="35"/>
    <n v="9"/>
    <n v="0.25714285714285712"/>
    <n v="380.73"/>
    <n v="2234.61"/>
    <n v="1853.88"/>
    <n v="5.8692774407060124"/>
    <n v="0.50561752988047814"/>
    <n v="42.303333333333335"/>
  </r>
  <r>
    <s v="2025-05-31"/>
    <x v="95"/>
    <s v="paid_search"/>
    <n v="24692"/>
    <n v="797"/>
    <n v="3.22776607808197E-2"/>
    <n v="35"/>
    <n v="6"/>
    <n v="0.17142857142857143"/>
    <n v="444.46"/>
    <n v="5520.34"/>
    <n v="5075.88"/>
    <n v="12.420330288439905"/>
    <n v="0.55766624843161849"/>
    <n v="74.076666666666668"/>
  </r>
  <r>
    <s v="2025-06-01"/>
    <x v="95"/>
    <s v="paid_search"/>
    <n v="26745"/>
    <n v="760"/>
    <n v="2.8416526453542718E-2"/>
    <n v="35"/>
    <n v="7"/>
    <n v="0.2"/>
    <n v="481.41"/>
    <n v="6200.19"/>
    <n v="5718.78"/>
    <n v="12.879229762572441"/>
    <n v="0.63343421052631588"/>
    <n v="68.772857142857148"/>
  </r>
  <r>
    <s v="2025-06-02"/>
    <x v="95"/>
    <s v="paid_search"/>
    <n v="21605"/>
    <n v="790"/>
    <n v="3.6565609812543393E-2"/>
    <n v="35"/>
    <n v="6"/>
    <n v="0.17142857142857143"/>
    <n v="388.89"/>
    <n v="3025.58"/>
    <n v="2636.69"/>
    <n v="7.7800406284553469"/>
    <n v="0.49226582278481013"/>
    <n v="64.814999999999998"/>
  </r>
  <r>
    <s v="2025-06-03"/>
    <x v="95"/>
    <s v="paid_search"/>
    <n v="22339"/>
    <n v="576"/>
    <n v="2.5784502439679485E-2"/>
    <n v="35"/>
    <n v="6"/>
    <n v="0.17142857142857143"/>
    <n v="402.11"/>
    <n v="3687.55"/>
    <n v="3285.44"/>
    <n v="9.170500609286016"/>
    <n v="0.69810763888888894"/>
    <n v="67.018333333333331"/>
  </r>
  <r>
    <s v="2025-06-04"/>
    <x v="95"/>
    <s v="paid_search"/>
    <n v="27191"/>
    <n v="788"/>
    <n v="2.8980177264536059E-2"/>
    <n v="32"/>
    <n v="3"/>
    <n v="9.375E-2"/>
    <n v="489.44"/>
    <n v="1293.8599999999999"/>
    <n v="804.41999999999985"/>
    <n v="2.6435518143184047"/>
    <n v="0.62111675126903554"/>
    <n v="163.14666666666668"/>
  </r>
  <r>
    <s v="2025-06-05"/>
    <x v="95"/>
    <s v="paid_search"/>
    <n v="21183"/>
    <n v="932"/>
    <n v="4.39975452013407E-2"/>
    <n v="34"/>
    <n v="7"/>
    <n v="0.20588235294117646"/>
    <n v="381.3"/>
    <n v="3487.34"/>
    <n v="3106.04"/>
    <n v="9.1459218463152379"/>
    <n v="0.40912017167381975"/>
    <n v="54.471428571428575"/>
  </r>
  <r>
    <s v="2023-10-06"/>
    <x v="96"/>
    <s v="paid_social"/>
    <n v="51010"/>
    <n v="758"/>
    <n v="1.4859831405606743E-2"/>
    <n v="35"/>
    <n v="7"/>
    <n v="0.2"/>
    <n v="561.12"/>
    <n v="6163.33"/>
    <n v="5602.21"/>
    <n v="10.983978471628172"/>
    <n v="0.74026385224274405"/>
    <n v="80.16"/>
  </r>
  <r>
    <s v="2023-10-07"/>
    <x v="96"/>
    <s v="paid_social"/>
    <n v="47070"/>
    <n v="672"/>
    <n v="1.4276609305289994E-2"/>
    <n v="35"/>
    <n v="10"/>
    <n v="0.2857142857142857"/>
    <n v="517.77"/>
    <n v="3636.39"/>
    <n v="3118.62"/>
    <n v="7.0231763138072889"/>
    <n v="0.77049107142857143"/>
    <n v="51.777000000000001"/>
  </r>
  <r>
    <s v="2023-10-08"/>
    <x v="96"/>
    <s v="paid_social"/>
    <n v="38915"/>
    <n v="764"/>
    <n v="1.963253244250289E-2"/>
    <n v="32"/>
    <n v="4"/>
    <n v="0.125"/>
    <n v="428.07"/>
    <n v="2248.6"/>
    <n v="1820.53"/>
    <n v="5.2528792019996731"/>
    <n v="0.56030104712041884"/>
    <n v="107.0175"/>
  </r>
  <r>
    <s v="2023-10-09"/>
    <x v="96"/>
    <s v="paid_social"/>
    <n v="43603"/>
    <n v="808"/>
    <n v="1.8530835034286632E-2"/>
    <n v="34"/>
    <n v="7"/>
    <n v="0.20588235294117646"/>
    <n v="479.64"/>
    <n v="2590.54"/>
    <n v="2110.9"/>
    <n v="5.4010090901509464"/>
    <n v="0.59361386138613859"/>
    <n v="68.52"/>
  </r>
  <r>
    <s v="2023-10-10"/>
    <x v="96"/>
    <s v="paid_social"/>
    <n v="53059"/>
    <n v="874"/>
    <n v="1.6472229028063098E-2"/>
    <n v="35"/>
    <n v="3"/>
    <n v="8.5714285714285715E-2"/>
    <n v="583.65"/>
    <n v="706.59"/>
    <n v="122.94000000000005"/>
    <n v="1.2106399383191984"/>
    <n v="0.66779176201372992"/>
    <n v="194.54999999999998"/>
  </r>
  <r>
    <s v="2023-10-11"/>
    <x v="96"/>
    <s v="paid_social"/>
    <n v="49994"/>
    <n v="993"/>
    <n v="1.9862383486018324E-2"/>
    <n v="35"/>
    <n v="4"/>
    <n v="0.11428571428571428"/>
    <n v="549.94000000000005"/>
    <n v="2312.11"/>
    <n v="1762.17"/>
    <n v="4.2042950140015272"/>
    <n v="0.55381671701913404"/>
    <n v="137.48500000000001"/>
  </r>
  <r>
    <s v="2023-10-12"/>
    <x v="96"/>
    <s v="paid_social"/>
    <n v="33282"/>
    <n v="651"/>
    <n v="1.956012258878673E-2"/>
    <n v="35"/>
    <n v="3"/>
    <n v="8.5714285714285715E-2"/>
    <n v="366.11"/>
    <n v="1634.34"/>
    <n v="1268.23"/>
    <n v="4.4640681762311871"/>
    <n v="0.56238095238095243"/>
    <n v="122.03666666666668"/>
  </r>
  <r>
    <s v="2023-10-13"/>
    <x v="96"/>
    <s v="paid_social"/>
    <n v="52102"/>
    <n v="662"/>
    <n v="1.2705846224713062E-2"/>
    <n v="34"/>
    <n v="5"/>
    <n v="0.14705882352941177"/>
    <n v="573.13"/>
    <n v="1442.68"/>
    <n v="869.55000000000007"/>
    <n v="2.5171950517334638"/>
    <n v="0.86575528700906346"/>
    <n v="114.626"/>
  </r>
  <r>
    <s v="2023-10-14"/>
    <x v="96"/>
    <s v="paid_social"/>
    <n v="48923"/>
    <n v="1117"/>
    <n v="2.2831796905341047E-2"/>
    <n v="35"/>
    <n v="5"/>
    <n v="0.14285714285714285"/>
    <n v="538.16"/>
    <n v="0"/>
    <n v="-538.16"/>
    <n v="0"/>
    <n v="0.48179051029543418"/>
    <n v="107.63199999999999"/>
  </r>
  <r>
    <s v="2023-10-15"/>
    <x v="96"/>
    <s v="paid_social"/>
    <n v="54733"/>
    <n v="1133"/>
    <n v="2.0700491476805583E-2"/>
    <n v="35"/>
    <n v="5"/>
    <n v="0.14285714285714285"/>
    <n v="602.07000000000005"/>
    <n v="2160.21"/>
    <n v="1558.1399999999999"/>
    <n v="3.5879714983307585"/>
    <n v="0.53139452780229479"/>
    <n v="120.41400000000002"/>
  </r>
  <r>
    <s v="2023-10-16"/>
    <x v="96"/>
    <s v="paid_social"/>
    <n v="34500"/>
    <n v="611"/>
    <n v="1.7710144927536232E-2"/>
    <n v="22"/>
    <n v="1"/>
    <n v="4.5454545454545456E-2"/>
    <n v="379.51"/>
    <n v="0"/>
    <n v="-379.51"/>
    <n v="0"/>
    <n v="0.62112929623567925"/>
    <n v="379.51"/>
  </r>
  <r>
    <s v="2023-10-17"/>
    <x v="96"/>
    <s v="paid_social"/>
    <n v="49014"/>
    <n v="798"/>
    <n v="1.6281062553556127E-2"/>
    <n v="35"/>
    <n v="6"/>
    <n v="0.17142857142857143"/>
    <n v="539.16"/>
    <n v="2250.5700000000002"/>
    <n v="1711.4100000000003"/>
    <n v="4.1742154462497227"/>
    <n v="0.67563909774436082"/>
    <n v="89.86"/>
  </r>
  <r>
    <s v="2023-10-18"/>
    <x v="96"/>
    <s v="paid_social"/>
    <n v="44145"/>
    <n v="979"/>
    <n v="2.217691697814022E-2"/>
    <n v="35"/>
    <n v="3"/>
    <n v="8.5714285714285715E-2"/>
    <n v="485.6"/>
    <n v="0"/>
    <n v="-485.6"/>
    <n v="0"/>
    <n v="0.49601634320735449"/>
    <n v="161.86666666666667"/>
  </r>
  <r>
    <s v="2023-10-19"/>
    <x v="96"/>
    <s v="paid_social"/>
    <n v="37106"/>
    <n v="798"/>
    <n v="2.1505955910095402E-2"/>
    <n v="35"/>
    <n v="2"/>
    <n v="5.7142857142857141E-2"/>
    <n v="408.17"/>
    <n v="1557.99"/>
    <n v="1149.82"/>
    <n v="3.8170125192934314"/>
    <n v="0.51149122807017544"/>
    <n v="204.08500000000001"/>
  </r>
  <r>
    <s v="2023-10-20"/>
    <x v="96"/>
    <s v="paid_social"/>
    <n v="45419"/>
    <n v="640"/>
    <n v="1.409101917699641E-2"/>
    <n v="26"/>
    <n v="4"/>
    <n v="0.15384615384615385"/>
    <n v="499.61"/>
    <n v="791.22"/>
    <n v="291.61"/>
    <n v="1.5836752667080323"/>
    <n v="0.78064062499999998"/>
    <n v="124.9025"/>
  </r>
  <r>
    <s v="2023-10-21"/>
    <x v="96"/>
    <s v="paid_social"/>
    <n v="31903"/>
    <n v="639"/>
    <n v="2.0029464313700906E-2"/>
    <n v="23"/>
    <n v="5"/>
    <n v="0.21739130434782608"/>
    <n v="350.94"/>
    <n v="971.27"/>
    <n v="620.32999999999993"/>
    <n v="2.7676240952869438"/>
    <n v="0.54920187793427233"/>
    <n v="70.188000000000002"/>
  </r>
  <r>
    <s v="2023-10-22"/>
    <x v="96"/>
    <s v="paid_social"/>
    <n v="52261"/>
    <n v="742"/>
    <n v="1.4197967891927059E-2"/>
    <n v="35"/>
    <n v="6"/>
    <n v="0.17142857142857143"/>
    <n v="574.88"/>
    <n v="5245.21"/>
    <n v="4670.33"/>
    <n v="9.1240084887280819"/>
    <n v="0.77477088948787065"/>
    <n v="95.813333333333333"/>
  </r>
  <r>
    <s v="2023-10-23"/>
    <x v="96"/>
    <s v="paid_social"/>
    <n v="42381"/>
    <n v="711"/>
    <n v="1.6776385644510512E-2"/>
    <n v="32"/>
    <n v="6"/>
    <n v="0.1875"/>
    <n v="466.2"/>
    <n v="1992.4"/>
    <n v="1526.2"/>
    <n v="4.2737022737022743"/>
    <n v="0.65569620253164551"/>
    <n v="77.7"/>
  </r>
  <r>
    <s v="2023-10-24"/>
    <x v="96"/>
    <s v="paid_social"/>
    <n v="54960"/>
    <n v="791"/>
    <n v="1.4392285298398836E-2"/>
    <n v="35"/>
    <n v="5"/>
    <n v="0.14285714285714285"/>
    <n v="604.55999999999995"/>
    <n v="2847.48"/>
    <n v="2242.92"/>
    <n v="4.7100039698292981"/>
    <n v="0.76429835651074585"/>
    <n v="120.91199999999999"/>
  </r>
  <r>
    <s v="2023-10-25"/>
    <x v="96"/>
    <s v="paid_social"/>
    <n v="34607"/>
    <n v="471"/>
    <n v="1.3609963302222094E-2"/>
    <n v="23"/>
    <n v="2"/>
    <n v="8.6956521739130432E-2"/>
    <n v="380.68"/>
    <n v="1428.68"/>
    <n v="1048"/>
    <n v="3.7529683723862561"/>
    <n v="0.80823779193205947"/>
    <n v="190.34"/>
  </r>
  <r>
    <s v="2023-10-26"/>
    <x v="96"/>
    <s v="paid_social"/>
    <n v="34989"/>
    <n v="657"/>
    <n v="1.8777330018005658E-2"/>
    <n v="27"/>
    <n v="1"/>
    <n v="3.7037037037037035E-2"/>
    <n v="384.88"/>
    <n v="2274.13"/>
    <n v="1889.25"/>
    <n v="5.9086728330908338"/>
    <n v="0.58581430745814311"/>
    <n v="384.88"/>
  </r>
  <r>
    <s v="2023-10-27"/>
    <x v="96"/>
    <s v="paid_social"/>
    <n v="38645"/>
    <n v="845"/>
    <n v="2.1865700608099364E-2"/>
    <n v="34"/>
    <n v="5"/>
    <n v="0.14705882352941177"/>
    <n v="425.1"/>
    <n v="4910.3999999999996"/>
    <n v="4485.2999999999993"/>
    <n v="11.551164431898375"/>
    <n v="0.50307692307692309"/>
    <n v="85.02000000000001"/>
  </r>
  <r>
    <s v="2023-10-28"/>
    <x v="96"/>
    <s v="paid_social"/>
    <n v="34588"/>
    <n v="546"/>
    <n v="1.5785821672256273E-2"/>
    <n v="20"/>
    <n v="3"/>
    <n v="0.15"/>
    <n v="380.47"/>
    <n v="4686.74"/>
    <n v="4306.2699999999995"/>
    <n v="12.318290535390437"/>
    <n v="0.69683150183150189"/>
    <n v="126.82333333333334"/>
  </r>
  <r>
    <s v="2023-10-29"/>
    <x v="96"/>
    <s v="paid_social"/>
    <n v="40366"/>
    <n v="820"/>
    <n v="2.0314125749393053E-2"/>
    <n v="35"/>
    <n v="5"/>
    <n v="0.14285714285714285"/>
    <n v="444.03"/>
    <n v="2351.2199999999998"/>
    <n v="1907.1899999999998"/>
    <n v="5.2951827579217623"/>
    <n v="0.54149999999999998"/>
    <n v="88.805999999999997"/>
  </r>
  <r>
    <s v="2023-10-30"/>
    <x v="96"/>
    <s v="paid_social"/>
    <n v="48576"/>
    <n v="718"/>
    <n v="1.4780961791831358E-2"/>
    <n v="35"/>
    <n v="9"/>
    <n v="0.25714285714285712"/>
    <n v="534.34"/>
    <n v="4409.03"/>
    <n v="3874.6899999999996"/>
    <n v="8.2513568140135476"/>
    <n v="0.74420612813370479"/>
    <n v="59.371111111111112"/>
  </r>
  <r>
    <s v="2023-10-31"/>
    <x v="96"/>
    <s v="paid_social"/>
    <n v="45009"/>
    <n v="657"/>
    <n v="1.4597080583883223E-2"/>
    <n v="24"/>
    <n v="6"/>
    <n v="0.25"/>
    <n v="495.1"/>
    <n v="2865.46"/>
    <n v="2370.36"/>
    <n v="5.7876388608361946"/>
    <n v="0.75357686453576866"/>
    <n v="82.516666666666666"/>
  </r>
  <r>
    <s v="2023-11-01"/>
    <x v="96"/>
    <s v="paid_social"/>
    <n v="43390"/>
    <n v="620"/>
    <n v="1.4289006683567642E-2"/>
    <n v="35"/>
    <n v="3"/>
    <n v="8.5714285714285715E-2"/>
    <n v="477.3"/>
    <n v="1638.6"/>
    <n v="1161.3"/>
    <n v="3.4330609679446886"/>
    <n v="0.76983870967741941"/>
    <n v="159.1"/>
  </r>
  <r>
    <s v="2023-11-02"/>
    <x v="96"/>
    <s v="paid_social"/>
    <n v="45937"/>
    <n v="812"/>
    <n v="1.7676382872194526E-2"/>
    <n v="34"/>
    <n v="5"/>
    <n v="0.14705882352941177"/>
    <n v="505.31"/>
    <n v="4285.43"/>
    <n v="3780.1200000000003"/>
    <n v="8.4807939680592117"/>
    <n v="0.62230295566502458"/>
    <n v="101.062"/>
  </r>
  <r>
    <s v="2023-11-03"/>
    <x v="96"/>
    <s v="paid_social"/>
    <n v="33400"/>
    <n v="544"/>
    <n v="1.62874251497006E-2"/>
    <n v="35"/>
    <n v="10"/>
    <n v="0.2857142857142857"/>
    <n v="367.4"/>
    <n v="8942.58"/>
    <n v="8575.18"/>
    <n v="24.340174197060424"/>
    <n v="0.67536764705882346"/>
    <n v="36.739999999999995"/>
  </r>
  <r>
    <s v="2023-11-04"/>
    <x v="96"/>
    <s v="paid_social"/>
    <n v="34960"/>
    <n v="610"/>
    <n v="1.7448512585812356E-2"/>
    <n v="35"/>
    <n v="4"/>
    <n v="0.11428571428571428"/>
    <n v="384.57"/>
    <n v="2822.56"/>
    <n v="2437.9899999999998"/>
    <n v="7.3395220636035052"/>
    <n v="0.63044262295081965"/>
    <n v="96.142499999999998"/>
  </r>
  <r>
    <s v="2023-11-05"/>
    <x v="96"/>
    <s v="paid_social"/>
    <n v="42702"/>
    <n v="586"/>
    <n v="1.3723010631820524E-2"/>
    <n v="35"/>
    <n v="4"/>
    <n v="0.11428571428571428"/>
    <n v="469.73"/>
    <n v="388.58"/>
    <n v="-81.150000000000034"/>
    <n v="0.82724118110403844"/>
    <n v="0.80158703071672355"/>
    <n v="117.4325"/>
  </r>
  <r>
    <s v="2023-11-06"/>
    <x v="96"/>
    <s v="paid_social"/>
    <n v="33128"/>
    <n v="675"/>
    <n v="2.0375513161072206E-2"/>
    <n v="35"/>
    <n v="7"/>
    <n v="0.2"/>
    <n v="364.41"/>
    <n v="972.12"/>
    <n v="607.71"/>
    <n v="2.6676545649131471"/>
    <n v="0.53986666666666672"/>
    <n v="52.058571428571433"/>
  </r>
  <r>
    <s v="2023-11-07"/>
    <x v="96"/>
    <s v="paid_social"/>
    <n v="46138"/>
    <n v="922"/>
    <n v="1.9983527677836056E-2"/>
    <n v="35"/>
    <n v="7"/>
    <n v="0.2"/>
    <n v="507.52"/>
    <n v="5898.62"/>
    <n v="5391.1"/>
    <n v="11.622438524590164"/>
    <n v="0.55045553145336223"/>
    <n v="72.502857142857138"/>
  </r>
  <r>
    <s v="2023-11-08"/>
    <x v="96"/>
    <s v="paid_social"/>
    <n v="46850"/>
    <n v="731"/>
    <n v="1.5602988260405549E-2"/>
    <n v="35"/>
    <n v="5"/>
    <n v="0.14285714285714285"/>
    <n v="515.36"/>
    <n v="4572.66"/>
    <n v="4057.2999999999997"/>
    <n v="8.8727491462278785"/>
    <n v="0.70500683994528046"/>
    <n v="103.072"/>
  </r>
  <r>
    <s v="2023-11-09"/>
    <x v="96"/>
    <s v="paid_social"/>
    <n v="38332"/>
    <n v="574"/>
    <n v="1.4974433893352812E-2"/>
    <n v="35"/>
    <n v="5"/>
    <n v="0.14285714285714285"/>
    <n v="421.66"/>
    <n v="1130.3900000000001"/>
    <n v="708.73"/>
    <n v="2.6808091827538778"/>
    <n v="0.7345993031358885"/>
    <n v="84.332000000000008"/>
  </r>
  <r>
    <s v="2023-11-10"/>
    <x v="96"/>
    <s v="paid_social"/>
    <n v="53396"/>
    <n v="1006"/>
    <n v="1.8840362573975578E-2"/>
    <n v="35"/>
    <n v="9"/>
    <n v="0.25714285714285712"/>
    <n v="587.36"/>
    <n v="4587.63"/>
    <n v="4000.27"/>
    <n v="7.8105931626259872"/>
    <n v="0.58385685884691851"/>
    <n v="65.262222222222221"/>
  </r>
  <r>
    <s v="2023-11-11"/>
    <x v="96"/>
    <s v="paid_social"/>
    <n v="33447"/>
    <n v="652"/>
    <n v="1.9493527072682156E-2"/>
    <n v="35"/>
    <n v="4"/>
    <n v="0.11428571428571428"/>
    <n v="367.92"/>
    <n v="1995.56"/>
    <n v="1627.6399999999999"/>
    <n v="5.4238964992389649"/>
    <n v="0.56429447852760739"/>
    <n v="91.98"/>
  </r>
  <r>
    <s v="2023-11-12"/>
    <x v="96"/>
    <s v="paid_social"/>
    <n v="33457"/>
    <n v="480"/>
    <n v="1.4346773470424724E-2"/>
    <n v="25"/>
    <n v="2"/>
    <n v="0.08"/>
    <n v="368.03"/>
    <n v="2543.17"/>
    <n v="2175.1400000000003"/>
    <n v="6.910224709942125"/>
    <n v="0.76672916666666657"/>
    <n v="184.01499999999999"/>
  </r>
  <r>
    <s v="2023-11-13"/>
    <x v="96"/>
    <s v="paid_social"/>
    <n v="44532"/>
    <n v="893"/>
    <n v="2.0052995598670621E-2"/>
    <n v="35"/>
    <n v="5"/>
    <n v="0.14285714285714285"/>
    <n v="489.86"/>
    <n v="2456.42"/>
    <n v="1966.56"/>
    <n v="5.0145347650349077"/>
    <n v="0.54855543113101901"/>
    <n v="97.972000000000008"/>
  </r>
  <r>
    <s v="2023-11-14"/>
    <x v="96"/>
    <s v="paid_social"/>
    <n v="44112"/>
    <n v="809"/>
    <n v="1.8339680812477329E-2"/>
    <n v="35"/>
    <n v="7"/>
    <n v="0.2"/>
    <n v="485.24"/>
    <n v="3850.69"/>
    <n v="3365.45"/>
    <n v="7.9356400956227846"/>
    <n v="0.59980222496909763"/>
    <n v="69.320000000000007"/>
  </r>
  <r>
    <s v="2023-11-15"/>
    <x v="96"/>
    <s v="paid_social"/>
    <n v="42172"/>
    <n v="883"/>
    <n v="2.0938063169875745E-2"/>
    <n v="35"/>
    <n v="6"/>
    <n v="0.17142857142857143"/>
    <n v="463.9"/>
    <n v="3001.62"/>
    <n v="2537.7199999999998"/>
    <n v="6.4704031041172669"/>
    <n v="0.52536806342015852"/>
    <n v="77.316666666666663"/>
  </r>
  <r>
    <s v="2023-11-16"/>
    <x v="96"/>
    <s v="paid_social"/>
    <n v="55892"/>
    <n v="1154"/>
    <n v="2.0646961998139268E-2"/>
    <n v="35"/>
    <n v="8"/>
    <n v="0.22857142857142856"/>
    <n v="614.82000000000005"/>
    <n v="5592.84"/>
    <n v="4978.0200000000004"/>
    <n v="9.0967112325558688"/>
    <n v="0.53277296360485271"/>
    <n v="76.852500000000006"/>
  </r>
  <r>
    <s v="2023-11-17"/>
    <x v="96"/>
    <s v="paid_social"/>
    <n v="41726"/>
    <n v="539"/>
    <n v="1.2917605330010065E-2"/>
    <n v="35"/>
    <n v="6"/>
    <n v="0.17142857142857143"/>
    <n v="458.99"/>
    <n v="182.26"/>
    <n v="-276.73"/>
    <n v="0.39708926120394777"/>
    <n v="0.85155844155844163"/>
    <n v="76.498333333333335"/>
  </r>
  <r>
    <s v="2023-11-18"/>
    <x v="96"/>
    <s v="paid_social"/>
    <n v="41630"/>
    <n v="590"/>
    <n v="1.4172471775162144E-2"/>
    <n v="35"/>
    <n v="4"/>
    <n v="0.11428571428571428"/>
    <n v="457.93"/>
    <n v="3223.01"/>
    <n v="2765.0800000000004"/>
    <n v="7.0382154477758609"/>
    <n v="0.77615254237288134"/>
    <n v="114.4825"/>
  </r>
  <r>
    <s v="2023-11-19"/>
    <x v="96"/>
    <s v="paid_social"/>
    <n v="45478"/>
    <n v="992"/>
    <n v="2.1812744623774132E-2"/>
    <n v="35"/>
    <n v="11"/>
    <n v="0.31428571428571428"/>
    <n v="500.26"/>
    <n v="4638.3"/>
    <n v="4138.04"/>
    <n v="9.2717786750889548"/>
    <n v="0.50429435483870966"/>
    <n v="45.478181818181817"/>
  </r>
  <r>
    <s v="2023-11-20"/>
    <x v="96"/>
    <s v="paid_social"/>
    <n v="49136"/>
    <n v="648"/>
    <n v="1.3187886681862585E-2"/>
    <n v="35"/>
    <n v="5"/>
    <n v="0.14285714285714285"/>
    <n v="540.5"/>
    <n v="3561.51"/>
    <n v="3021.01"/>
    <n v="6.5892876965772436"/>
    <n v="0.83410493827160492"/>
    <n v="108.1"/>
  </r>
  <r>
    <s v="2023-11-21"/>
    <x v="96"/>
    <s v="paid_social"/>
    <n v="55773"/>
    <n v="786"/>
    <n v="1.4092840621806251E-2"/>
    <n v="35"/>
    <n v="4"/>
    <n v="0.11428571428571428"/>
    <n v="613.51"/>
    <n v="5748.16"/>
    <n v="5134.6499999999996"/>
    <n v="9.3693012338837178"/>
    <n v="0.78054707379134858"/>
    <n v="153.3775"/>
  </r>
  <r>
    <s v="2023-11-22"/>
    <x v="96"/>
    <s v="paid_social"/>
    <n v="44190"/>
    <n v="900"/>
    <n v="2.0366598778004074E-2"/>
    <n v="35"/>
    <n v="6"/>
    <n v="0.17142857142857143"/>
    <n v="486.1"/>
    <n v="3719.12"/>
    <n v="3233.02"/>
    <n v="7.6509360213947746"/>
    <n v="0.5401111111111111"/>
    <n v="81.016666666666666"/>
  </r>
  <r>
    <s v="2023-11-23"/>
    <x v="96"/>
    <s v="paid_social"/>
    <n v="42059"/>
    <n v="967"/>
    <n v="2.2991511923726195E-2"/>
    <n v="35"/>
    <n v="3"/>
    <n v="8.5714285714285715E-2"/>
    <n v="462.65"/>
    <n v="1408.5"/>
    <n v="945.85"/>
    <n v="3.0444180265859724"/>
    <n v="0.47843846949327817"/>
    <n v="154.21666666666667"/>
  </r>
  <r>
    <s v="2023-11-24"/>
    <x v="96"/>
    <s v="paid_social"/>
    <n v="42531"/>
    <n v="588"/>
    <n v="1.3825209846935176E-2"/>
    <n v="22"/>
    <n v="3"/>
    <n v="0.13636363636363635"/>
    <n v="467.85"/>
    <n v="3246.94"/>
    <n v="2779.09"/>
    <n v="6.9401303836699793"/>
    <n v="0.79566326530612252"/>
    <n v="155.95000000000002"/>
  </r>
  <r>
    <s v="2023-11-25"/>
    <x v="96"/>
    <s v="paid_social"/>
    <n v="47510"/>
    <n v="917"/>
    <n v="1.9301199747421595E-2"/>
    <n v="35"/>
    <n v="8"/>
    <n v="0.22857142857142856"/>
    <n v="522.62"/>
    <n v="3358.22"/>
    <n v="2835.6"/>
    <n v="6.4257395430714475"/>
    <n v="0.56992366412213746"/>
    <n v="65.327500000000001"/>
  </r>
  <r>
    <s v="2023-11-26"/>
    <x v="96"/>
    <s v="paid_social"/>
    <n v="32849"/>
    <n v="656"/>
    <n v="1.9970166519528754E-2"/>
    <n v="23"/>
    <n v="3"/>
    <n v="0.13043478260869565"/>
    <n v="361.34"/>
    <n v="0"/>
    <n v="-361.34"/>
    <n v="0"/>
    <n v="0.55082317073170728"/>
    <n v="120.44666666666666"/>
  </r>
  <r>
    <s v="2023-11-27"/>
    <x v="96"/>
    <s v="paid_social"/>
    <n v="37248"/>
    <n v="740"/>
    <n v="1.9866838487972507E-2"/>
    <n v="35"/>
    <n v="7"/>
    <n v="0.2"/>
    <n v="409.73"/>
    <n v="4093.12"/>
    <n v="3683.39"/>
    <n v="9.9897981597637457"/>
    <n v="0.55368918918918919"/>
    <n v="58.532857142857146"/>
  </r>
  <r>
    <s v="2023-11-28"/>
    <x v="96"/>
    <s v="paid_social"/>
    <n v="37470"/>
    <n v="518"/>
    <n v="1.3824392847611422E-2"/>
    <n v="32"/>
    <n v="5"/>
    <n v="0.15625"/>
    <n v="412.18"/>
    <n v="0"/>
    <n v="-412.18"/>
    <n v="0"/>
    <n v="0.79571428571428571"/>
    <n v="82.436000000000007"/>
  </r>
  <r>
    <s v="2023-11-29"/>
    <x v="96"/>
    <s v="paid_social"/>
    <n v="38348"/>
    <n v="750"/>
    <n v="1.9557734432043391E-2"/>
    <n v="35"/>
    <n v="7"/>
    <n v="0.2"/>
    <n v="421.83"/>
    <n v="1236.6300000000001"/>
    <n v="814.80000000000018"/>
    <n v="2.9315838133845391"/>
    <n v="0.56243999999999994"/>
    <n v="60.261428571428567"/>
  </r>
  <r>
    <s v="2023-11-30"/>
    <x v="96"/>
    <s v="paid_social"/>
    <n v="53582"/>
    <n v="699"/>
    <n v="1.3045425702661342E-2"/>
    <n v="35"/>
    <n v="6"/>
    <n v="0.17142857142857143"/>
    <n v="589.41"/>
    <n v="3559.84"/>
    <n v="2970.4300000000003"/>
    <n v="6.0396667854294979"/>
    <n v="0.84321888412017165"/>
    <n v="98.234999999999999"/>
  </r>
  <r>
    <s v="2023-12-01"/>
    <x v="96"/>
    <s v="paid_social"/>
    <n v="49440"/>
    <n v="989"/>
    <n v="2.0004045307443364E-2"/>
    <n v="35"/>
    <n v="9"/>
    <n v="0.25714285714285712"/>
    <n v="543.85"/>
    <n v="6619.57"/>
    <n v="6075.7199999999993"/>
    <n v="12.171683368575893"/>
    <n v="0.54989888776541962"/>
    <n v="60.427777777777777"/>
  </r>
  <r>
    <s v="2023-12-02"/>
    <x v="96"/>
    <s v="paid_social"/>
    <n v="50738"/>
    <n v="655"/>
    <n v="1.2909456423193662E-2"/>
    <n v="35"/>
    <n v="6"/>
    <n v="0.17142857142857143"/>
    <n v="558.12"/>
    <n v="0"/>
    <n v="-558.12"/>
    <n v="0"/>
    <n v="0.85209160305343512"/>
    <n v="93.02"/>
  </r>
  <r>
    <s v="2023-12-03"/>
    <x v="96"/>
    <s v="paid_social"/>
    <n v="32423"/>
    <n v="673"/>
    <n v="2.0756870123060791E-2"/>
    <n v="25"/>
    <n v="10"/>
    <n v="0.4"/>
    <n v="356.66"/>
    <n v="6251.13"/>
    <n v="5894.47"/>
    <n v="17.526860315146077"/>
    <n v="0.52995542347696878"/>
    <n v="35.666000000000004"/>
  </r>
  <r>
    <s v="2023-12-04"/>
    <x v="96"/>
    <s v="paid_social"/>
    <n v="51368"/>
    <n v="1126"/>
    <n v="2.1920261641488865E-2"/>
    <n v="35"/>
    <n v="3"/>
    <n v="8.5714285714285715E-2"/>
    <n v="565.04999999999995"/>
    <n v="3681.07"/>
    <n v="3116.0200000000004"/>
    <n v="6.5145916290593764"/>
    <n v="0.50182060390763761"/>
    <n v="188.35"/>
  </r>
  <r>
    <s v="2023-12-05"/>
    <x v="96"/>
    <s v="paid_social"/>
    <n v="47642"/>
    <n v="918"/>
    <n v="1.9268712480584357E-2"/>
    <n v="35"/>
    <n v="6"/>
    <n v="0.17142857142857143"/>
    <n v="524.07000000000005"/>
    <n v="4794.75"/>
    <n v="4270.68"/>
    <n v="9.1490640563283527"/>
    <n v="0.57088235294117651"/>
    <n v="87.345000000000013"/>
  </r>
  <r>
    <s v="2023-12-06"/>
    <x v="96"/>
    <s v="paid_social"/>
    <n v="51829"/>
    <n v="1049"/>
    <n v="2.0239634181635765E-2"/>
    <n v="35"/>
    <n v="2"/>
    <n v="5.7142857142857141E-2"/>
    <n v="570.12"/>
    <n v="1737.51"/>
    <n v="1167.3899999999999"/>
    <n v="3.047621553357188"/>
    <n v="0.54348903717826502"/>
    <n v="285.06"/>
  </r>
  <r>
    <s v="2023-12-07"/>
    <x v="96"/>
    <s v="paid_social"/>
    <n v="54243"/>
    <n v="999"/>
    <n v="1.841712294673967E-2"/>
    <n v="35"/>
    <n v="6"/>
    <n v="0.17142857142857143"/>
    <n v="596.67999999999995"/>
    <n v="4312.8100000000004"/>
    <n v="3716.1300000000006"/>
    <n v="7.2280116645438106"/>
    <n v="0.5972772772772772"/>
    <n v="99.446666666666658"/>
  </r>
  <r>
    <s v="2023-12-08"/>
    <x v="96"/>
    <s v="paid_social"/>
    <n v="51990"/>
    <n v="1214"/>
    <n v="2.3350644354683592E-2"/>
    <n v="35"/>
    <n v="3"/>
    <n v="8.5714285714285715E-2"/>
    <n v="571.9"/>
    <n v="1765.63"/>
    <n v="1193.73"/>
    <n v="3.087305472984788"/>
    <n v="0.47108731466227344"/>
    <n v="190.63333333333333"/>
  </r>
  <r>
    <s v="2023-12-09"/>
    <x v="96"/>
    <s v="paid_social"/>
    <n v="52054"/>
    <n v="1026"/>
    <n v="1.9710300841433895E-2"/>
    <n v="35"/>
    <n v="9"/>
    <n v="0.25714285714285712"/>
    <n v="572.6"/>
    <n v="7610.38"/>
    <n v="7037.78"/>
    <n v="13.290918616835487"/>
    <n v="0.55808966861598441"/>
    <n v="63.622222222222227"/>
  </r>
  <r>
    <s v="2023-12-10"/>
    <x v="96"/>
    <s v="paid_social"/>
    <n v="53216"/>
    <n v="1004"/>
    <n v="1.8866506313890558E-2"/>
    <n v="35"/>
    <n v="5"/>
    <n v="0.14285714285714285"/>
    <n v="585.38"/>
    <n v="1820.97"/>
    <n v="1235.5900000000001"/>
    <n v="3.1107485735761387"/>
    <n v="0.58304780876494022"/>
    <n v="117.07599999999999"/>
  </r>
  <r>
    <s v="2023-12-11"/>
    <x v="96"/>
    <s v="paid_social"/>
    <n v="45853"/>
    <n v="966"/>
    <n v="2.1067323839225351E-2"/>
    <n v="35"/>
    <n v="7"/>
    <n v="0.2"/>
    <n v="504.39"/>
    <n v="6105.34"/>
    <n v="5600.95"/>
    <n v="12.104403338686335"/>
    <n v="0.52214285714285713"/>
    <n v="72.055714285714288"/>
  </r>
  <r>
    <s v="2023-12-12"/>
    <x v="96"/>
    <s v="paid_social"/>
    <n v="46231"/>
    <n v="606"/>
    <n v="1.3108087646817071E-2"/>
    <n v="35"/>
    <n v="6"/>
    <n v="0.17142857142857143"/>
    <n v="508.55"/>
    <n v="865.7"/>
    <n v="357.15000000000003"/>
    <n v="1.7022908268606824"/>
    <n v="0.8391914191419142"/>
    <n v="84.75833333333334"/>
  </r>
  <r>
    <s v="2023-12-13"/>
    <x v="96"/>
    <s v="paid_social"/>
    <n v="37832"/>
    <n v="883"/>
    <n v="2.3340029604567561E-2"/>
    <n v="34"/>
    <n v="9"/>
    <n v="0.26470588235294118"/>
    <n v="416.16"/>
    <n v="6147.37"/>
    <n v="5731.21"/>
    <n v="14.771650326797385"/>
    <n v="0.47130237825594568"/>
    <n v="46.24"/>
  </r>
  <r>
    <s v="2023-12-14"/>
    <x v="96"/>
    <s v="paid_social"/>
    <n v="31155"/>
    <n v="460"/>
    <n v="1.4764885251163536E-2"/>
    <n v="32"/>
    <n v="5"/>
    <n v="0.15625"/>
    <n v="342.71"/>
    <n v="1477.71"/>
    <n v="1135"/>
    <n v="4.3118379971404401"/>
    <n v="0.74502173913043479"/>
    <n v="68.542000000000002"/>
  </r>
  <r>
    <s v="2023-12-15"/>
    <x v="96"/>
    <s v="paid_social"/>
    <n v="37236"/>
    <n v="809"/>
    <n v="2.1726286389515521E-2"/>
    <n v="30"/>
    <n v="6"/>
    <n v="0.2"/>
    <n v="409.6"/>
    <n v="3341.07"/>
    <n v="2931.4700000000003"/>
    <n v="8.1569091796874993"/>
    <n v="0.50630407911001241"/>
    <n v="68.266666666666666"/>
  </r>
  <r>
    <s v="2023-12-16"/>
    <x v="96"/>
    <s v="paid_social"/>
    <n v="32439"/>
    <n v="641"/>
    <n v="1.9760165233206943E-2"/>
    <n v="27"/>
    <n v="5"/>
    <n v="0.18518518518518517"/>
    <n v="356.83"/>
    <n v="2337.4899999999998"/>
    <n v="1980.6599999999999"/>
    <n v="6.5507104223299608"/>
    <n v="0.55667706708268327"/>
    <n v="71.366"/>
  </r>
  <r>
    <s v="2023-12-17"/>
    <x v="96"/>
    <s v="paid_social"/>
    <n v="43618"/>
    <n v="714"/>
    <n v="1.6369388784446787E-2"/>
    <n v="35"/>
    <n v="3"/>
    <n v="8.5714285714285715E-2"/>
    <n v="479.8"/>
    <n v="2094.5700000000002"/>
    <n v="1614.7700000000002"/>
    <n v="4.3655064610254275"/>
    <n v="0.67198879551820734"/>
    <n v="159.93333333333334"/>
  </r>
  <r>
    <s v="2023-12-18"/>
    <x v="96"/>
    <s v="paid_social"/>
    <n v="53844"/>
    <n v="875"/>
    <n v="1.625065002600104E-2"/>
    <n v="35"/>
    <n v="5"/>
    <n v="0.14285714285714285"/>
    <n v="592.29"/>
    <n v="2604.7199999999998"/>
    <n v="2012.4299999999998"/>
    <n v="4.3977105809654056"/>
    <n v="0.67690285714285714"/>
    <n v="118.458"/>
  </r>
  <r>
    <s v="2023-12-19"/>
    <x v="96"/>
    <s v="paid_social"/>
    <n v="36580"/>
    <n v="577"/>
    <n v="1.5773646801530893E-2"/>
    <n v="35"/>
    <n v="2"/>
    <n v="5.7142857142857141E-2"/>
    <n v="402.39"/>
    <n v="0"/>
    <n v="-402.39"/>
    <n v="0"/>
    <n v="0.69738301559792026"/>
    <n v="201.19499999999999"/>
  </r>
  <r>
    <s v="2023-12-20"/>
    <x v="96"/>
    <s v="paid_social"/>
    <n v="43359"/>
    <n v="855"/>
    <n v="1.971908946239535E-2"/>
    <n v="35"/>
    <n v="6"/>
    <n v="0.17142857142857143"/>
    <n v="476.95"/>
    <n v="1926.04"/>
    <n v="1449.09"/>
    <n v="4.0382430024111544"/>
    <n v="0.55783625730994146"/>
    <n v="79.49166666666666"/>
  </r>
  <r>
    <s v="2023-12-21"/>
    <x v="96"/>
    <s v="paid_social"/>
    <n v="32155"/>
    <n v="735"/>
    <n v="2.2858031410356087E-2"/>
    <n v="26"/>
    <n v="1"/>
    <n v="3.8461538461538464E-2"/>
    <n v="353.71"/>
    <n v="1697.03"/>
    <n v="1343.32"/>
    <n v="4.7978004580023184"/>
    <n v="0.48123809523809519"/>
    <n v="353.71"/>
  </r>
  <r>
    <s v="2023-12-22"/>
    <x v="96"/>
    <s v="paid_social"/>
    <n v="36421"/>
    <n v="494"/>
    <n v="1.3563603415611872E-2"/>
    <n v="24"/>
    <n v="1"/>
    <n v="4.1666666666666664E-2"/>
    <n v="400.64"/>
    <n v="1227.6300000000001"/>
    <n v="826.99000000000012"/>
    <n v="3.0641723242811505"/>
    <n v="0.81101214574898783"/>
    <n v="400.64"/>
  </r>
  <r>
    <s v="2023-12-23"/>
    <x v="96"/>
    <s v="paid_social"/>
    <n v="35250"/>
    <n v="678"/>
    <n v="1.9234042553191489E-2"/>
    <n v="24"/>
    <n v="5"/>
    <n v="0.20833333333333334"/>
    <n v="387.76"/>
    <n v="1043.26"/>
    <n v="655.5"/>
    <n v="2.6904786465855168"/>
    <n v="0.57191740412979353"/>
    <n v="77.551999999999992"/>
  </r>
  <r>
    <s v="2023-12-24"/>
    <x v="96"/>
    <s v="paid_social"/>
    <n v="56278"/>
    <n v="907"/>
    <n v="1.6116422047691814E-2"/>
    <n v="35"/>
    <n v="4"/>
    <n v="0.11428571428571428"/>
    <n v="619.05999999999995"/>
    <n v="3390.82"/>
    <n v="2771.76"/>
    <n v="5.4773689141601789"/>
    <n v="0.6825358324145534"/>
    <n v="154.76499999999999"/>
  </r>
  <r>
    <s v="2023-12-25"/>
    <x v="96"/>
    <s v="paid_social"/>
    <n v="47855"/>
    <n v="670"/>
    <n v="1.400062689374151E-2"/>
    <n v="27"/>
    <n v="4"/>
    <n v="0.14814814814814814"/>
    <n v="526.41"/>
    <n v="2727.48"/>
    <n v="2201.0700000000002"/>
    <n v="5.1812845500655387"/>
    <n v="0.78568656716417906"/>
    <n v="131.60249999999999"/>
  </r>
  <r>
    <s v="2023-12-26"/>
    <x v="96"/>
    <s v="paid_social"/>
    <n v="54808"/>
    <n v="942"/>
    <n v="1.7187271931104947E-2"/>
    <n v="35"/>
    <n v="6"/>
    <n v="0.17142857142857143"/>
    <n v="602.89"/>
    <n v="2500.79"/>
    <n v="1897.9"/>
    <n v="4.1480037817844053"/>
    <n v="0.64001061571125262"/>
    <n v="100.48166666666667"/>
  </r>
  <r>
    <s v="2023-12-27"/>
    <x v="96"/>
    <s v="paid_social"/>
    <n v="57106"/>
    <n v="817"/>
    <n v="1.4306727839456449E-2"/>
    <n v="35"/>
    <n v="5"/>
    <n v="0.14285714285714285"/>
    <n v="628.16999999999996"/>
    <n v="1194.25"/>
    <n v="566.08000000000004"/>
    <n v="1.9011573300221278"/>
    <n v="0.76887392900856788"/>
    <n v="125.63399999999999"/>
  </r>
  <r>
    <s v="2023-12-28"/>
    <x v="96"/>
    <s v="paid_social"/>
    <n v="45608"/>
    <n v="923"/>
    <n v="2.0237677600420979E-2"/>
    <n v="35"/>
    <n v="3"/>
    <n v="8.5714285714285715E-2"/>
    <n v="501.69"/>
    <n v="299.2"/>
    <n v="-202.49"/>
    <n v="0.59638422133189817"/>
    <n v="0.54354279523293603"/>
    <n v="167.23"/>
  </r>
  <r>
    <s v="2024-12-16"/>
    <x v="97"/>
    <s v="display"/>
    <n v="148909"/>
    <n v="1141"/>
    <n v="7.6623978402917221E-3"/>
    <n v="35"/>
    <n v="3"/>
    <n v="8.5714285714285715E-2"/>
    <n v="967.91"/>
    <n v="1876.95"/>
    <n v="909.04000000000008"/>
    <n v="1.9391782293808311"/>
    <n v="0.8482997370727432"/>
    <n v="322.63666666666666"/>
  </r>
  <r>
    <s v="2024-12-17"/>
    <x v="97"/>
    <s v="display"/>
    <n v="102367"/>
    <n v="553"/>
    <n v="5.4021315462991007E-3"/>
    <n v="35"/>
    <n v="4"/>
    <n v="0.11428571428571428"/>
    <n v="665.39"/>
    <n v="724.11"/>
    <n v="58.720000000000027"/>
    <n v="1.0882489968289275"/>
    <n v="1.2032368896925858"/>
    <n v="166.3475"/>
  </r>
  <r>
    <s v="2024-12-18"/>
    <x v="97"/>
    <s v="display"/>
    <n v="175793"/>
    <n v="1008"/>
    <n v="5.7340167128383948E-3"/>
    <n v="35"/>
    <n v="5"/>
    <n v="0.14285714285714285"/>
    <n v="1142.6600000000001"/>
    <n v="0"/>
    <n v="-1142.6600000000001"/>
    <n v="0"/>
    <n v="1.13359126984127"/>
    <n v="228.53200000000001"/>
  </r>
  <r>
    <s v="2024-12-19"/>
    <x v="97"/>
    <s v="display"/>
    <n v="165278"/>
    <n v="766"/>
    <n v="4.6346156173235394E-3"/>
    <n v="35"/>
    <n v="3"/>
    <n v="8.5714285714285715E-2"/>
    <n v="1074.31"/>
    <n v="1123.6300000000001"/>
    <n v="49.320000000000164"/>
    <n v="1.0459085366421239"/>
    <n v="1.4024934725848563"/>
    <n v="358.1033333333333"/>
  </r>
  <r>
    <s v="2024-12-20"/>
    <x v="97"/>
    <s v="display"/>
    <n v="170446"/>
    <n v="998"/>
    <n v="5.8552268753740188E-3"/>
    <n v="35"/>
    <n v="4"/>
    <n v="0.11428571428571428"/>
    <n v="1107.9000000000001"/>
    <n v="7331.72"/>
    <n v="6223.82"/>
    <n v="6.617673075187291"/>
    <n v="1.110120240480962"/>
    <n v="276.97500000000002"/>
  </r>
  <r>
    <s v="2024-12-21"/>
    <x v="97"/>
    <s v="display"/>
    <n v="129236"/>
    <n v="655"/>
    <n v="5.068247237611811E-3"/>
    <n v="35"/>
    <n v="6"/>
    <n v="0.17142857142857143"/>
    <n v="840.04"/>
    <n v="4510.7700000000004"/>
    <n v="3670.7300000000005"/>
    <n v="5.369708585305462"/>
    <n v="1.2825038167938931"/>
    <n v="140.00666666666666"/>
  </r>
  <r>
    <s v="2024-12-22"/>
    <x v="97"/>
    <s v="display"/>
    <n v="107767"/>
    <n v="557"/>
    <n v="5.168558092922694E-3"/>
    <n v="30"/>
    <n v="5"/>
    <n v="0.16666666666666666"/>
    <n v="700.49"/>
    <n v="2195.67"/>
    <n v="1495.18"/>
    <n v="3.1344772944653028"/>
    <n v="1.2576122082585279"/>
    <n v="140.09800000000001"/>
  </r>
  <r>
    <s v="2024-12-23"/>
    <x v="97"/>
    <s v="display"/>
    <n v="120086"/>
    <n v="734"/>
    <n v="6.1122861948936591E-3"/>
    <n v="28"/>
    <n v="3"/>
    <n v="0.10714285714285714"/>
    <n v="780.56"/>
    <n v="1955.48"/>
    <n v="1174.92"/>
    <n v="2.505227016500974"/>
    <n v="1.0634332425068118"/>
    <n v="260.18666666666667"/>
  </r>
  <r>
    <s v="2024-12-24"/>
    <x v="97"/>
    <s v="display"/>
    <n v="116420"/>
    <n v="714"/>
    <n v="6.132966844184848E-3"/>
    <n v="35"/>
    <n v="5"/>
    <n v="0.14285714285714285"/>
    <n v="756.73"/>
    <n v="1631.84"/>
    <n v="875.1099999999999"/>
    <n v="2.1564362454243917"/>
    <n v="1.0598459383753502"/>
    <n v="151.346"/>
  </r>
  <r>
    <s v="2024-12-25"/>
    <x v="97"/>
    <s v="display"/>
    <n v="108840"/>
    <n v="787"/>
    <n v="7.2307975009187802E-3"/>
    <n v="30"/>
    <n v="4"/>
    <n v="0.13333333333333333"/>
    <n v="707.46"/>
    <n v="1540.64"/>
    <n v="833.18000000000006"/>
    <n v="2.1777061600655867"/>
    <n v="0.89893265565438374"/>
    <n v="176.86500000000001"/>
  </r>
  <r>
    <s v="2024-12-26"/>
    <x v="97"/>
    <s v="display"/>
    <n v="110272"/>
    <n v="746"/>
    <n v="6.7650899593731861E-3"/>
    <n v="35"/>
    <n v="5"/>
    <n v="0.14285714285714285"/>
    <n v="716.77"/>
    <n v="674.48"/>
    <n v="-42.289999999999964"/>
    <n v="0.94099920476582455"/>
    <n v="0.96081769436997322"/>
    <n v="143.35399999999998"/>
  </r>
  <r>
    <s v="2024-12-27"/>
    <x v="97"/>
    <s v="display"/>
    <n v="117866"/>
    <n v="536"/>
    <n v="4.5475370335805064E-3"/>
    <n v="32"/>
    <n v="6"/>
    <n v="0.1875"/>
    <n v="766.13"/>
    <n v="5090.7"/>
    <n v="4324.57"/>
    <n v="6.6446947645960863"/>
    <n v="1.4293470149253731"/>
    <n v="127.68833333333333"/>
  </r>
  <r>
    <s v="2024-12-28"/>
    <x v="97"/>
    <s v="display"/>
    <n v="147660"/>
    <n v="761"/>
    <n v="5.1537315454422321E-3"/>
    <n v="29"/>
    <n v="7"/>
    <n v="0.2413793103448276"/>
    <n v="959.79"/>
    <n v="6867.14"/>
    <n v="5907.35"/>
    <n v="7.1548359536982051"/>
    <n v="1.261222076215506"/>
    <n v="137.11285714285714"/>
  </r>
  <r>
    <s v="2024-12-29"/>
    <x v="97"/>
    <s v="display"/>
    <n v="121606"/>
    <n v="792"/>
    <n v="6.5128365376708386E-3"/>
    <n v="35"/>
    <n v="4"/>
    <n v="0.11428571428571428"/>
    <n v="790.44"/>
    <n v="159.41"/>
    <n v="-631.03000000000009"/>
    <n v="0.20167248621021203"/>
    <n v="0.99803030303030305"/>
    <n v="197.61"/>
  </r>
  <r>
    <s v="2024-12-30"/>
    <x v="97"/>
    <s v="display"/>
    <n v="152650"/>
    <n v="1028"/>
    <n v="6.7343596462495908E-3"/>
    <n v="35"/>
    <n v="2"/>
    <n v="5.7142857142857141E-2"/>
    <n v="992.23"/>
    <n v="0"/>
    <n v="-992.23"/>
    <n v="0"/>
    <n v="0.96520428015564208"/>
    <n v="496.11500000000001"/>
  </r>
  <r>
    <s v="2024-12-31"/>
    <x v="97"/>
    <s v="display"/>
    <n v="114741"/>
    <n v="547"/>
    <n v="4.7672584342127048E-3"/>
    <n v="30"/>
    <n v="5"/>
    <n v="0.16666666666666666"/>
    <n v="745.82"/>
    <n v="3809.15"/>
    <n v="3063.33"/>
    <n v="5.1073315277144617"/>
    <n v="1.3634734917733091"/>
    <n v="149.16400000000002"/>
  </r>
  <r>
    <s v="2025-01-01"/>
    <x v="97"/>
    <s v="display"/>
    <n v="170581"/>
    <n v="1149"/>
    <n v="6.7358029323312677E-3"/>
    <n v="35"/>
    <n v="10"/>
    <n v="0.2857142857142857"/>
    <n v="1108.78"/>
    <n v="7948.61"/>
    <n v="6839.83"/>
    <n v="7.1687891195728639"/>
    <n v="0.96499564838990426"/>
    <n v="110.878"/>
  </r>
  <r>
    <s v="2025-01-02"/>
    <x v="97"/>
    <s v="display"/>
    <n v="113258"/>
    <n v="769"/>
    <n v="6.78980734252768E-3"/>
    <n v="35"/>
    <n v="6"/>
    <n v="0.17142857142857143"/>
    <n v="736.18"/>
    <n v="2239.59"/>
    <n v="1503.4100000000003"/>
    <n v="3.0421771849275996"/>
    <n v="0.95732119635890756"/>
    <n v="122.69666666666666"/>
  </r>
  <r>
    <s v="2025-01-03"/>
    <x v="97"/>
    <s v="display"/>
    <n v="120212"/>
    <n v="659"/>
    <n v="5.4819818320966289E-3"/>
    <n v="35"/>
    <n v="6"/>
    <n v="0.17142857142857143"/>
    <n v="781.38"/>
    <n v="2906.79"/>
    <n v="2125.41"/>
    <n v="3.7200721799892498"/>
    <n v="1.1857056145675267"/>
    <n v="130.22999999999999"/>
  </r>
  <r>
    <s v="2025-01-04"/>
    <x v="97"/>
    <s v="display"/>
    <n v="162607"/>
    <n v="932"/>
    <n v="5.7316105702706526E-3"/>
    <n v="35"/>
    <n v="6"/>
    <n v="0.17142857142857143"/>
    <n v="1056.95"/>
    <n v="2252.94"/>
    <n v="1195.99"/>
    <n v="2.1315483230048726"/>
    <n v="1.1340665236051504"/>
    <n v="176.15833333333333"/>
  </r>
  <r>
    <s v="2025-01-05"/>
    <x v="97"/>
    <s v="display"/>
    <n v="141941"/>
    <n v="1050"/>
    <n v="7.3974397813175901E-3"/>
    <n v="35"/>
    <n v="9"/>
    <n v="0.25714285714285712"/>
    <n v="922.62"/>
    <n v="3013.83"/>
    <n v="2091.21"/>
    <n v="3.2665994667360341"/>
    <n v="0.87868571428571429"/>
    <n v="102.51333333333334"/>
  </r>
  <r>
    <s v="2025-01-06"/>
    <x v="97"/>
    <s v="display"/>
    <n v="95535"/>
    <n v="693"/>
    <n v="7.2538860103626944E-3"/>
    <n v="35"/>
    <n v="4"/>
    <n v="0.11428571428571428"/>
    <n v="620.98"/>
    <n v="1860.61"/>
    <n v="1239.6299999999999"/>
    <n v="2.9962478662758865"/>
    <n v="0.89607503607503614"/>
    <n v="155.245"/>
  </r>
  <r>
    <s v="2025-01-07"/>
    <x v="97"/>
    <s v="display"/>
    <n v="141858"/>
    <n v="953"/>
    <n v="6.7179855912250282E-3"/>
    <n v="35"/>
    <n v="5"/>
    <n v="0.14285714285714285"/>
    <n v="922.08"/>
    <n v="3010.79"/>
    <n v="2088.71"/>
    <n v="3.2652155995141419"/>
    <n v="0.96755508919202526"/>
    <n v="184.416"/>
  </r>
  <r>
    <s v="2025-01-08"/>
    <x v="97"/>
    <s v="display"/>
    <n v="108429"/>
    <n v="523"/>
    <n v="4.8234328454564738E-3"/>
    <n v="35"/>
    <n v="0"/>
    <n v="0"/>
    <n v="704.79"/>
    <n v="0"/>
    <n v="-704.79"/>
    <n v="0"/>
    <n v="1.3475908221797321"/>
    <n v="0"/>
  </r>
  <r>
    <s v="2025-01-09"/>
    <x v="97"/>
    <s v="display"/>
    <n v="167732"/>
    <n v="967"/>
    <n v="5.7651491665275563E-3"/>
    <n v="35"/>
    <n v="7"/>
    <n v="0.2"/>
    <n v="1090.26"/>
    <n v="1427.83"/>
    <n v="337.56999999999994"/>
    <n v="1.3096233925852547"/>
    <n v="1.1274663908996898"/>
    <n v="155.75142857142856"/>
  </r>
  <r>
    <s v="2025-01-10"/>
    <x v="97"/>
    <s v="display"/>
    <n v="163247"/>
    <n v="731"/>
    <n v="4.4778770819678152E-3"/>
    <n v="35"/>
    <n v="4"/>
    <n v="0.11428571428571428"/>
    <n v="1061.1099999999999"/>
    <n v="1872.3"/>
    <n v="811.19"/>
    <n v="1.7644730518042429"/>
    <n v="1.4515868673050614"/>
    <n v="265.27749999999997"/>
  </r>
  <r>
    <s v="2025-01-11"/>
    <x v="97"/>
    <s v="display"/>
    <n v="155847"/>
    <n v="1136"/>
    <n v="7.2892003054277595E-3"/>
    <n v="35"/>
    <n v="6"/>
    <n v="0.17142857142857143"/>
    <n v="1013.01"/>
    <n v="3897.26"/>
    <n v="2884.25"/>
    <n v="3.8472078261813807"/>
    <n v="0.89173415492957742"/>
    <n v="168.83500000000001"/>
  </r>
  <r>
    <s v="2025-01-12"/>
    <x v="97"/>
    <s v="display"/>
    <n v="129144"/>
    <n v="1000"/>
    <n v="7.7432943071300258E-3"/>
    <n v="35"/>
    <n v="5"/>
    <n v="0.14285714285714285"/>
    <n v="839.44"/>
    <n v="0"/>
    <n v="-839.44"/>
    <n v="0"/>
    <n v="0.83944000000000007"/>
    <n v="167.88800000000001"/>
  </r>
  <r>
    <s v="2025-01-13"/>
    <x v="97"/>
    <s v="display"/>
    <n v="119669"/>
    <n v="774"/>
    <n v="6.4678404599353215E-3"/>
    <n v="35"/>
    <n v="2"/>
    <n v="5.7142857142857141E-2"/>
    <n v="777.85"/>
    <n v="712.94"/>
    <n v="-64.909999999999968"/>
    <n v="0.91655203445394362"/>
    <n v="1.0049741602067184"/>
    <n v="388.92500000000001"/>
  </r>
  <r>
    <s v="2025-01-14"/>
    <x v="97"/>
    <s v="display"/>
    <n v="108113"/>
    <n v="606"/>
    <n v="5.6052463626020919E-3"/>
    <n v="25"/>
    <n v="3"/>
    <n v="0.12"/>
    <n v="702.74"/>
    <n v="0"/>
    <n v="-702.74"/>
    <n v="0"/>
    <n v="1.1596369636963697"/>
    <n v="234.24666666666667"/>
  </r>
  <r>
    <s v="2025-01-15"/>
    <x v="97"/>
    <s v="display"/>
    <n v="111773"/>
    <n v="568"/>
    <n v="5.0817281454376279E-3"/>
    <n v="24"/>
    <n v="2"/>
    <n v="8.3333333333333329E-2"/>
    <n v="726.53"/>
    <n v="1857.59"/>
    <n v="1131.06"/>
    <n v="2.5567973793236343"/>
    <n v="1.2791021126760562"/>
    <n v="363.26499999999999"/>
  </r>
  <r>
    <s v="2025-01-16"/>
    <x v="97"/>
    <s v="display"/>
    <n v="127673"/>
    <n v="712"/>
    <n v="5.5767468454567528E-3"/>
    <n v="27"/>
    <n v="3"/>
    <n v="0.1111111111111111"/>
    <n v="829.88"/>
    <n v="0"/>
    <n v="-829.88"/>
    <n v="0"/>
    <n v="1.165561797752809"/>
    <n v="276.62666666666667"/>
  </r>
  <r>
    <s v="2025-01-17"/>
    <x v="97"/>
    <s v="display"/>
    <n v="138709"/>
    <n v="714"/>
    <n v="5.1474669992574379E-3"/>
    <n v="35"/>
    <n v="6"/>
    <n v="0.17142857142857143"/>
    <n v="901.61"/>
    <n v="1645.84"/>
    <n v="744.2299999999999"/>
    <n v="1.8254455917747141"/>
    <n v="1.2627591036414565"/>
    <n v="150.26833333333335"/>
  </r>
  <r>
    <s v="2025-01-18"/>
    <x v="97"/>
    <s v="display"/>
    <n v="137455"/>
    <n v="618"/>
    <n v="4.4960168782510641E-3"/>
    <n v="31"/>
    <n v="5"/>
    <n v="0.16129032258064516"/>
    <n v="893.46"/>
    <n v="4317.99"/>
    <n v="3424.5299999999997"/>
    <n v="4.8328856356188297"/>
    <n v="1.4457281553398058"/>
    <n v="178.69200000000001"/>
  </r>
  <r>
    <s v="2025-01-19"/>
    <x v="97"/>
    <s v="display"/>
    <n v="167544"/>
    <n v="778"/>
    <n v="4.6435563195339731E-3"/>
    <n v="35"/>
    <n v="2"/>
    <n v="5.7142857142857141E-2"/>
    <n v="1089.04"/>
    <n v="2158"/>
    <n v="1068.96"/>
    <n v="1.981561742452068"/>
    <n v="1.3997943444730077"/>
    <n v="544.52"/>
  </r>
  <r>
    <s v="2025-01-20"/>
    <x v="97"/>
    <s v="display"/>
    <n v="168506"/>
    <n v="1263"/>
    <n v="7.4952820671074028E-3"/>
    <n v="35"/>
    <n v="3"/>
    <n v="8.5714285714285715E-2"/>
    <n v="1095.29"/>
    <n v="0"/>
    <n v="-1095.29"/>
    <n v="0"/>
    <n v="0.86721298495645283"/>
    <n v="365.09666666666664"/>
  </r>
  <r>
    <s v="2025-01-21"/>
    <x v="97"/>
    <s v="display"/>
    <n v="156427"/>
    <n v="1200"/>
    <n v="7.671309940099855E-3"/>
    <n v="35"/>
    <n v="7"/>
    <n v="0.2"/>
    <n v="1016.78"/>
    <n v="5968.34"/>
    <n v="4951.5600000000004"/>
    <n v="5.8698440173882256"/>
    <n v="0.84731666666666661"/>
    <n v="145.25428571428571"/>
  </r>
  <r>
    <s v="2025-01-22"/>
    <x v="97"/>
    <s v="display"/>
    <n v="123684"/>
    <n v="794"/>
    <n v="6.4195853950389705E-3"/>
    <n v="35"/>
    <n v="5"/>
    <n v="0.14285714285714285"/>
    <n v="803.95"/>
    <n v="6001.32"/>
    <n v="5197.37"/>
    <n v="7.464792586603644"/>
    <n v="1.0125314861460957"/>
    <n v="160.79000000000002"/>
  </r>
  <r>
    <s v="2025-01-23"/>
    <x v="97"/>
    <s v="display"/>
    <n v="146918"/>
    <n v="756"/>
    <n v="5.1457275487006354E-3"/>
    <n v="35"/>
    <n v="4"/>
    <n v="0.11428571428571428"/>
    <n v="954.97"/>
    <n v="3206.58"/>
    <n v="2251.6099999999997"/>
    <n v="3.3577808726975715"/>
    <n v="1.2631878306878308"/>
    <n v="238.74250000000001"/>
  </r>
  <r>
    <s v="2025-01-24"/>
    <x v="97"/>
    <s v="display"/>
    <n v="169467"/>
    <n v="1174"/>
    <n v="6.9276024240707635E-3"/>
    <n v="35"/>
    <n v="8"/>
    <n v="0.22857142857142856"/>
    <n v="1101.54"/>
    <n v="5776.24"/>
    <n v="4674.7"/>
    <n v="5.2437859723659601"/>
    <n v="0.93827938671209532"/>
    <n v="137.6925"/>
  </r>
  <r>
    <s v="2025-01-25"/>
    <x v="97"/>
    <s v="display"/>
    <n v="174710"/>
    <n v="819"/>
    <n v="4.6877683017571975E-3"/>
    <n v="31"/>
    <n v="1"/>
    <n v="3.2258064516129031E-2"/>
    <n v="1135.6199999999999"/>
    <n v="0"/>
    <n v="-1135.6199999999999"/>
    <n v="0"/>
    <n v="1.3865934065934065"/>
    <n v="1135.6199999999999"/>
  </r>
  <r>
    <s v="2025-01-26"/>
    <x v="97"/>
    <s v="display"/>
    <n v="118978"/>
    <n v="572"/>
    <n v="4.8076114912000536E-3"/>
    <n v="35"/>
    <n v="2"/>
    <n v="5.7142857142857141E-2"/>
    <n v="773.36"/>
    <n v="689.98"/>
    <n v="-83.38"/>
    <n v="0.89218475224992244"/>
    <n v="1.352027972027972"/>
    <n v="386.68"/>
  </r>
  <r>
    <s v="2025-01-27"/>
    <x v="97"/>
    <s v="display"/>
    <n v="125209"/>
    <n v="629"/>
    <n v="5.0236005398972914E-3"/>
    <n v="35"/>
    <n v="5"/>
    <n v="0.14285714285714285"/>
    <n v="813.86"/>
    <n v="3585.03"/>
    <n v="2771.17"/>
    <n v="4.4049713709974689"/>
    <n v="1.2938950715421305"/>
    <n v="162.77199999999999"/>
  </r>
  <r>
    <s v="2025-01-28"/>
    <x v="97"/>
    <s v="display"/>
    <n v="118938"/>
    <n v="584"/>
    <n v="4.9101212396374582E-3"/>
    <n v="35"/>
    <n v="7"/>
    <n v="0.2"/>
    <n v="773.1"/>
    <n v="2801.22"/>
    <n v="2028.12"/>
    <n v="3.6233604967015904"/>
    <n v="1.3238013698630138"/>
    <n v="110.44285714285715"/>
  </r>
  <r>
    <s v="2025-01-29"/>
    <x v="97"/>
    <s v="display"/>
    <n v="129096"/>
    <n v="583"/>
    <n v="4.5160190865712341E-3"/>
    <n v="20"/>
    <n v="5"/>
    <n v="0.25"/>
    <n v="839.13"/>
    <n v="4272.74"/>
    <n v="3433.6099999999997"/>
    <n v="5.091868959517595"/>
    <n v="1.4393310463121785"/>
    <n v="167.82599999999999"/>
  </r>
  <r>
    <s v="2025-01-30"/>
    <x v="97"/>
    <s v="display"/>
    <n v="169836"/>
    <n v="902"/>
    <n v="5.3110059115852939E-3"/>
    <n v="35"/>
    <n v="5"/>
    <n v="0.14285714285714285"/>
    <n v="1103.94"/>
    <n v="4215.9799999999996"/>
    <n v="3112.0399999999995"/>
    <n v="3.8190300197474496"/>
    <n v="1.223880266075388"/>
    <n v="220.78800000000001"/>
  </r>
  <r>
    <s v="2025-01-31"/>
    <x v="97"/>
    <s v="display"/>
    <n v="169360"/>
    <n v="1149"/>
    <n v="6.7843646669815778E-3"/>
    <n v="35"/>
    <n v="6"/>
    <n v="0.17142857142857143"/>
    <n v="1100.8399999999999"/>
    <n v="3955.82"/>
    <n v="2854.9800000000005"/>
    <n v="3.5934559063987503"/>
    <n v="0.95808529155787636"/>
    <n v="183.47333333333333"/>
  </r>
  <r>
    <s v="2025-02-01"/>
    <x v="97"/>
    <s v="display"/>
    <n v="101909"/>
    <n v="606"/>
    <n v="5.9464816650148661E-3"/>
    <n v="22"/>
    <n v="3"/>
    <n v="0.13636363636363635"/>
    <n v="662.41"/>
    <n v="2450.17"/>
    <n v="1787.7600000000002"/>
    <n v="3.698872299633158"/>
    <n v="1.0930858085808581"/>
    <n v="220.80333333333331"/>
  </r>
  <r>
    <s v="2025-02-02"/>
    <x v="97"/>
    <s v="display"/>
    <n v="103000"/>
    <n v="646"/>
    <n v="6.2718446601941749E-3"/>
    <n v="35"/>
    <n v="4"/>
    <n v="0.11428571428571428"/>
    <n v="669.5"/>
    <n v="891.83"/>
    <n v="222.33000000000004"/>
    <n v="1.3320836445108291"/>
    <n v="1.0363777089783281"/>
    <n v="167.375"/>
  </r>
  <r>
    <s v="2023-03-15"/>
    <x v="98"/>
    <s v="video"/>
    <n v="4465"/>
    <n v="35"/>
    <n v="7.8387458006718928E-3"/>
    <n v="2"/>
    <n v="0"/>
    <n v="0"/>
    <n v="66.98"/>
    <n v="0"/>
    <n v="-66.98"/>
    <n v="0"/>
    <n v="1.9137142857142859"/>
    <n v="0"/>
  </r>
  <r>
    <s v="2023-03-16"/>
    <x v="98"/>
    <s v="video"/>
    <n v="7476"/>
    <n v="51"/>
    <n v="6.8218298555377211E-3"/>
    <n v="2"/>
    <n v="0"/>
    <n v="0"/>
    <n v="112.15"/>
    <n v="0"/>
    <n v="-112.15"/>
    <n v="0"/>
    <n v="2.1990196078431374"/>
    <n v="0"/>
  </r>
  <r>
    <s v="2023-03-17"/>
    <x v="98"/>
    <s v="video"/>
    <n v="4516"/>
    <n v="45"/>
    <n v="9.9645704162976082E-3"/>
    <n v="2"/>
    <n v="0"/>
    <n v="0"/>
    <n v="67.739999999999995"/>
    <n v="0"/>
    <n v="-67.739999999999995"/>
    <n v="0"/>
    <n v="1.5053333333333332"/>
    <n v="0"/>
  </r>
  <r>
    <s v="2023-03-18"/>
    <x v="98"/>
    <s v="video"/>
    <n v="7586"/>
    <n v="77"/>
    <n v="1.0150276825731611E-2"/>
    <n v="3"/>
    <n v="0"/>
    <n v="0"/>
    <n v="113.8"/>
    <n v="0"/>
    <n v="-113.8"/>
    <n v="0"/>
    <n v="1.4779220779220779"/>
    <n v="0"/>
  </r>
  <r>
    <s v="2023-03-19"/>
    <x v="98"/>
    <s v="video"/>
    <n v="7338"/>
    <n v="56"/>
    <n v="7.6315072226764789E-3"/>
    <n v="2"/>
    <n v="0"/>
    <n v="0"/>
    <n v="110.08"/>
    <n v="0"/>
    <n v="-110.08"/>
    <n v="0"/>
    <n v="1.9657142857142857"/>
    <n v="0"/>
  </r>
  <r>
    <s v="2023-03-20"/>
    <x v="98"/>
    <s v="video"/>
    <n v="5597"/>
    <n v="39"/>
    <n v="6.968018581382884E-3"/>
    <n v="2"/>
    <n v="1"/>
    <n v="0.5"/>
    <n v="83.96"/>
    <n v="0"/>
    <n v="-83.96"/>
    <n v="0"/>
    <n v="2.1528205128205125"/>
    <n v="83.96"/>
  </r>
  <r>
    <s v="2023-03-21"/>
    <x v="98"/>
    <s v="video"/>
    <n v="5688"/>
    <n v="46"/>
    <n v="8.0872011251758094E-3"/>
    <n v="1"/>
    <n v="1"/>
    <n v="1"/>
    <n v="85.33"/>
    <n v="0"/>
    <n v="-85.33"/>
    <n v="0"/>
    <n v="1.855"/>
    <n v="85.33"/>
  </r>
  <r>
    <s v="2023-03-22"/>
    <x v="98"/>
    <s v="video"/>
    <n v="6293"/>
    <n v="59"/>
    <n v="9.3754965835054823E-3"/>
    <n v="3"/>
    <n v="2"/>
    <n v="0.66666666666666663"/>
    <n v="94.4"/>
    <n v="0"/>
    <n v="-94.4"/>
    <n v="0"/>
    <n v="1.6"/>
    <n v="47.2"/>
  </r>
  <r>
    <s v="2023-03-23"/>
    <x v="98"/>
    <s v="video"/>
    <n v="6853"/>
    <n v="75"/>
    <n v="1.0944112067707573E-2"/>
    <n v="4"/>
    <n v="1"/>
    <n v="0.25"/>
    <n v="102.8"/>
    <n v="0"/>
    <n v="-102.8"/>
    <n v="0"/>
    <n v="1.3706666666666667"/>
    <n v="102.8"/>
  </r>
  <r>
    <s v="2023-03-24"/>
    <x v="98"/>
    <s v="video"/>
    <n v="4866"/>
    <n v="40"/>
    <n v="8.2203041512535959E-3"/>
    <n v="1"/>
    <n v="0"/>
    <n v="0"/>
    <n v="72.989999999999995"/>
    <n v="0"/>
    <n v="-72.989999999999995"/>
    <n v="0"/>
    <n v="1.8247499999999999"/>
    <n v="0"/>
  </r>
  <r>
    <s v="2023-03-25"/>
    <x v="98"/>
    <s v="video"/>
    <n v="4963"/>
    <n v="47"/>
    <n v="9.4700785815031233E-3"/>
    <n v="3"/>
    <n v="0"/>
    <n v="0"/>
    <n v="74.45"/>
    <n v="0"/>
    <n v="-74.45"/>
    <n v="0"/>
    <n v="1.5840425531914895"/>
    <n v="0"/>
  </r>
  <r>
    <s v="2023-03-26"/>
    <x v="98"/>
    <s v="video"/>
    <n v="4268"/>
    <n v="44"/>
    <n v="1.0309278350515464E-2"/>
    <n v="2"/>
    <n v="0"/>
    <n v="0"/>
    <n v="64.02"/>
    <n v="0"/>
    <n v="-64.02"/>
    <n v="0"/>
    <n v="1.4549999999999998"/>
    <n v="0"/>
  </r>
  <r>
    <s v="2023-03-27"/>
    <x v="98"/>
    <s v="video"/>
    <n v="6805"/>
    <n v="53"/>
    <n v="7.7883908890521679E-3"/>
    <n v="2"/>
    <n v="0"/>
    <n v="0"/>
    <n v="102.08"/>
    <n v="0"/>
    <n v="-102.08"/>
    <n v="0"/>
    <n v="1.9260377358490566"/>
    <n v="0"/>
  </r>
  <r>
    <s v="2023-03-28"/>
    <x v="98"/>
    <s v="video"/>
    <n v="7494"/>
    <n v="62"/>
    <n v="8.2732852949025885E-3"/>
    <n v="2"/>
    <n v="1"/>
    <n v="0.5"/>
    <n v="112.41"/>
    <n v="1098.6099999999999"/>
    <n v="986.19999999999993"/>
    <n v="9.7732408148741214"/>
    <n v="1.8130645161290322"/>
    <n v="112.41"/>
  </r>
  <r>
    <s v="2023-03-29"/>
    <x v="98"/>
    <s v="video"/>
    <n v="6882"/>
    <n v="53"/>
    <n v="7.7012496367335074E-3"/>
    <n v="2"/>
    <n v="0"/>
    <n v="0"/>
    <n v="103.23"/>
    <n v="0"/>
    <n v="-103.23"/>
    <n v="0"/>
    <n v="1.9477358490566039"/>
    <n v="0"/>
  </r>
  <r>
    <s v="2023-03-30"/>
    <x v="98"/>
    <s v="video"/>
    <n v="6382"/>
    <n v="44"/>
    <n v="6.8943904732058914E-3"/>
    <n v="2"/>
    <n v="0"/>
    <n v="0"/>
    <n v="95.74"/>
    <n v="0"/>
    <n v="-95.74"/>
    <n v="0"/>
    <n v="2.1759090909090908"/>
    <n v="0"/>
  </r>
  <r>
    <s v="2023-03-31"/>
    <x v="98"/>
    <s v="video"/>
    <n v="5986"/>
    <n v="68"/>
    <n v="1.1359839625793518E-2"/>
    <n v="2"/>
    <n v="0"/>
    <n v="0"/>
    <n v="89.79"/>
    <n v="0"/>
    <n v="-89.79"/>
    <n v="0"/>
    <n v="1.3204411764705883"/>
    <n v="0"/>
  </r>
  <r>
    <s v="2023-04-01"/>
    <x v="98"/>
    <s v="video"/>
    <n v="5556"/>
    <n v="53"/>
    <n v="9.5392368610511154E-3"/>
    <n v="3"/>
    <n v="0"/>
    <n v="0"/>
    <n v="83.34"/>
    <n v="0"/>
    <n v="-83.34"/>
    <n v="0"/>
    <n v="1.5724528301886793"/>
    <n v="0"/>
  </r>
  <r>
    <s v="2023-04-02"/>
    <x v="98"/>
    <s v="video"/>
    <n v="5422"/>
    <n v="43"/>
    <n v="7.9306528956104762E-3"/>
    <n v="1"/>
    <n v="1"/>
    <n v="1"/>
    <n v="81.34"/>
    <n v="597.6"/>
    <n v="516.26"/>
    <n v="7.3469387755102042"/>
    <n v="1.8916279069767443"/>
    <n v="81.34"/>
  </r>
  <r>
    <s v="2023-04-03"/>
    <x v="98"/>
    <s v="video"/>
    <n v="5948"/>
    <n v="52"/>
    <n v="8.7424344317417624E-3"/>
    <n v="3"/>
    <n v="0"/>
    <n v="0"/>
    <n v="89.22"/>
    <n v="0"/>
    <n v="-89.22"/>
    <n v="0"/>
    <n v="1.7157692307692307"/>
    <n v="0"/>
  </r>
  <r>
    <s v="2023-04-04"/>
    <x v="98"/>
    <s v="video"/>
    <n v="5681"/>
    <n v="47"/>
    <n v="8.2731913395528954E-3"/>
    <n v="3"/>
    <n v="2"/>
    <n v="0.66666666666666663"/>
    <n v="85.22"/>
    <n v="988.96"/>
    <n v="903.74"/>
    <n v="11.604787608542596"/>
    <n v="1.813191489361702"/>
    <n v="42.61"/>
  </r>
  <r>
    <s v="2023-04-05"/>
    <x v="98"/>
    <s v="video"/>
    <n v="7654"/>
    <n v="80"/>
    <n v="1.0452051215050953E-2"/>
    <n v="5"/>
    <n v="0"/>
    <n v="0"/>
    <n v="114.82"/>
    <n v="0"/>
    <n v="-114.82"/>
    <n v="0"/>
    <n v="1.4352499999999999"/>
    <n v="0"/>
  </r>
  <r>
    <s v="2023-04-06"/>
    <x v="98"/>
    <s v="video"/>
    <n v="4300"/>
    <n v="48"/>
    <n v="1.1162790697674419E-2"/>
    <n v="1"/>
    <n v="0"/>
    <n v="0"/>
    <n v="64.510000000000005"/>
    <n v="0"/>
    <n v="-64.510000000000005"/>
    <n v="0"/>
    <n v="1.3439583333333334"/>
    <n v="0"/>
  </r>
  <r>
    <s v="2023-04-07"/>
    <x v="98"/>
    <s v="video"/>
    <n v="7594"/>
    <n v="65"/>
    <n v="8.5593889913089284E-3"/>
    <n v="3"/>
    <n v="0"/>
    <n v="0"/>
    <n v="113.91"/>
    <n v="0"/>
    <n v="-113.91"/>
    <n v="0"/>
    <n v="1.7524615384615385"/>
    <n v="0"/>
  </r>
  <r>
    <s v="2023-04-08"/>
    <x v="98"/>
    <s v="video"/>
    <n v="5628"/>
    <n v="45"/>
    <n v="7.9957356076759065E-3"/>
    <n v="3"/>
    <n v="1"/>
    <n v="0.33333333333333331"/>
    <n v="84.42"/>
    <n v="1014.54"/>
    <n v="930.12"/>
    <n v="12.01776830135039"/>
    <n v="1.8760000000000001"/>
    <n v="84.42"/>
  </r>
  <r>
    <s v="2023-04-09"/>
    <x v="98"/>
    <s v="video"/>
    <n v="5224"/>
    <n v="48"/>
    <n v="9.1883614088820835E-3"/>
    <n v="3"/>
    <n v="0"/>
    <n v="0"/>
    <n v="78.37"/>
    <n v="0"/>
    <n v="-78.37"/>
    <n v="0"/>
    <n v="1.6327083333333334"/>
    <n v="0"/>
  </r>
  <r>
    <s v="2023-04-10"/>
    <x v="98"/>
    <s v="video"/>
    <n v="6375"/>
    <n v="57"/>
    <n v="8.9411764705882354E-3"/>
    <n v="3"/>
    <n v="0"/>
    <n v="0"/>
    <n v="95.63"/>
    <n v="0"/>
    <n v="-95.63"/>
    <n v="0"/>
    <n v="1.6777192982456139"/>
    <n v="0"/>
  </r>
  <r>
    <s v="2023-04-11"/>
    <x v="98"/>
    <s v="video"/>
    <n v="7174"/>
    <n v="55"/>
    <n v="7.6665737385001398E-3"/>
    <n v="2"/>
    <n v="0"/>
    <n v="0"/>
    <n v="107.62"/>
    <n v="0"/>
    <n v="-107.62"/>
    <n v="0"/>
    <n v="1.9567272727272729"/>
    <n v="0"/>
  </r>
  <r>
    <s v="2023-04-12"/>
    <x v="98"/>
    <s v="video"/>
    <n v="5849"/>
    <n v="47"/>
    <n v="8.0355616344674301E-3"/>
    <n v="2"/>
    <n v="0"/>
    <n v="0"/>
    <n v="87.74"/>
    <n v="0"/>
    <n v="-87.74"/>
    <n v="0"/>
    <n v="1.8668085106382977"/>
    <n v="0"/>
  </r>
  <r>
    <s v="2023-04-13"/>
    <x v="98"/>
    <s v="video"/>
    <n v="6698"/>
    <n v="57"/>
    <n v="8.5100029859659608E-3"/>
    <n v="3"/>
    <n v="0"/>
    <n v="0"/>
    <n v="100.48"/>
    <n v="0"/>
    <n v="-100.48"/>
    <n v="0"/>
    <n v="1.7628070175438597"/>
    <n v="0"/>
  </r>
  <r>
    <s v="2023-04-14"/>
    <x v="98"/>
    <s v="video"/>
    <n v="6146"/>
    <n v="40"/>
    <n v="6.5082980800520666E-3"/>
    <n v="2"/>
    <n v="1"/>
    <n v="0.5"/>
    <n v="92.19"/>
    <n v="0"/>
    <n v="-92.19"/>
    <n v="0"/>
    <n v="2.3047499999999999"/>
    <n v="92.19"/>
  </r>
  <r>
    <s v="2023-04-15"/>
    <x v="98"/>
    <s v="video"/>
    <n v="5298"/>
    <n v="51"/>
    <n v="9.6262740656851645E-3"/>
    <n v="3"/>
    <n v="1"/>
    <n v="0.33333333333333331"/>
    <n v="79.47"/>
    <n v="1387.86"/>
    <n v="1308.3899999999999"/>
    <n v="17.463948659871647"/>
    <n v="1.5582352941176469"/>
    <n v="79.47"/>
  </r>
  <r>
    <s v="2023-04-16"/>
    <x v="98"/>
    <s v="video"/>
    <n v="6530"/>
    <n v="53"/>
    <n v="8.1163859111791723E-3"/>
    <n v="3"/>
    <n v="0"/>
    <n v="0"/>
    <n v="97.96"/>
    <n v="0"/>
    <n v="-97.96"/>
    <n v="0"/>
    <n v="1.8483018867924528"/>
    <n v="0"/>
  </r>
  <r>
    <s v="2023-04-17"/>
    <x v="98"/>
    <s v="video"/>
    <n v="5632"/>
    <n v="60"/>
    <n v="1.065340909090909E-2"/>
    <n v="2"/>
    <n v="1"/>
    <n v="0.5"/>
    <n v="84.48"/>
    <n v="0"/>
    <n v="-84.48"/>
    <n v="0"/>
    <n v="1.4080000000000001"/>
    <n v="84.48"/>
  </r>
  <r>
    <s v="2023-04-18"/>
    <x v="98"/>
    <s v="video"/>
    <n v="7246"/>
    <n v="65"/>
    <n v="8.9704664642561421E-3"/>
    <n v="3"/>
    <n v="0"/>
    <n v="0"/>
    <n v="108.69"/>
    <n v="0"/>
    <n v="-108.69"/>
    <n v="0"/>
    <n v="1.6721538461538461"/>
    <n v="0"/>
  </r>
  <r>
    <s v="2023-04-19"/>
    <x v="98"/>
    <s v="video"/>
    <n v="4500"/>
    <n v="30"/>
    <n v="6.6666666666666671E-3"/>
    <n v="2"/>
    <n v="0"/>
    <n v="0"/>
    <n v="67.510000000000005"/>
    <n v="0"/>
    <n v="-67.510000000000005"/>
    <n v="0"/>
    <n v="2.2503333333333333"/>
    <n v="0"/>
  </r>
  <r>
    <s v="2023-04-20"/>
    <x v="98"/>
    <s v="video"/>
    <n v="7112"/>
    <n v="69"/>
    <n v="9.7019122609673797E-3"/>
    <n v="5"/>
    <n v="0"/>
    <n v="0"/>
    <n v="106.69"/>
    <n v="0"/>
    <n v="-106.69"/>
    <n v="0"/>
    <n v="1.546231884057971"/>
    <n v="0"/>
  </r>
  <r>
    <s v="2023-04-21"/>
    <x v="98"/>
    <s v="video"/>
    <n v="5565"/>
    <n v="38"/>
    <n v="6.8283917340521113E-3"/>
    <n v="1"/>
    <n v="0"/>
    <n v="0"/>
    <n v="83.48"/>
    <n v="0"/>
    <n v="-83.48"/>
    <n v="0"/>
    <n v="2.1968421052631579"/>
    <n v="0"/>
  </r>
  <r>
    <s v="2023-04-22"/>
    <x v="98"/>
    <s v="video"/>
    <n v="5964"/>
    <n v="43"/>
    <n v="7.2099262240107312E-3"/>
    <n v="1"/>
    <n v="0"/>
    <n v="0"/>
    <n v="89.47"/>
    <n v="0"/>
    <n v="-89.47"/>
    <n v="0"/>
    <n v="2.0806976744186048"/>
    <n v="0"/>
  </r>
  <r>
    <s v="2023-04-23"/>
    <x v="98"/>
    <s v="video"/>
    <n v="6345"/>
    <n v="67"/>
    <n v="1.0559495665878644E-2"/>
    <n v="3"/>
    <n v="0"/>
    <n v="0"/>
    <n v="95.18"/>
    <n v="0"/>
    <n v="-95.18"/>
    <n v="0"/>
    <n v="1.4205970149253733"/>
    <n v="0"/>
  </r>
  <r>
    <s v="2023-04-24"/>
    <x v="98"/>
    <s v="video"/>
    <n v="6058"/>
    <n v="59"/>
    <n v="9.7391878507758333E-3"/>
    <n v="2"/>
    <n v="2"/>
    <n v="1"/>
    <n v="90.87"/>
    <n v="3369.74"/>
    <n v="3278.87"/>
    <n v="37.083085726862549"/>
    <n v="1.5401694915254238"/>
    <n v="45.435000000000002"/>
  </r>
  <r>
    <s v="2023-04-25"/>
    <x v="98"/>
    <s v="video"/>
    <n v="6266"/>
    <n v="72"/>
    <n v="1.1490584104691989E-2"/>
    <n v="3"/>
    <n v="0"/>
    <n v="0"/>
    <n v="93.99"/>
    <n v="0"/>
    <n v="-93.99"/>
    <n v="0"/>
    <n v="1.3054166666666667"/>
    <n v="0"/>
  </r>
  <r>
    <s v="2023-04-26"/>
    <x v="98"/>
    <s v="video"/>
    <n v="4818"/>
    <n v="48"/>
    <n v="9.9626400996264009E-3"/>
    <n v="2"/>
    <n v="0"/>
    <n v="0"/>
    <n v="72.28"/>
    <n v="0"/>
    <n v="-72.28"/>
    <n v="0"/>
    <n v="1.5058333333333334"/>
    <n v="0"/>
  </r>
  <r>
    <s v="2023-04-27"/>
    <x v="98"/>
    <s v="video"/>
    <n v="7163"/>
    <n v="56"/>
    <n v="7.8179533714923914E-3"/>
    <n v="2"/>
    <n v="0"/>
    <n v="0"/>
    <n v="107.45"/>
    <n v="0"/>
    <n v="-107.45"/>
    <n v="0"/>
    <n v="1.91875"/>
    <n v="0"/>
  </r>
  <r>
    <s v="2023-04-28"/>
    <x v="98"/>
    <s v="video"/>
    <n v="4930"/>
    <n v="42"/>
    <n v="8.5192697768762676E-3"/>
    <n v="1"/>
    <n v="0"/>
    <n v="0"/>
    <n v="73.95"/>
    <n v="0"/>
    <n v="-73.95"/>
    <n v="0"/>
    <n v="1.7607142857142857"/>
    <n v="0"/>
  </r>
  <r>
    <s v="2023-04-29"/>
    <x v="98"/>
    <s v="video"/>
    <n v="6134"/>
    <n v="42"/>
    <n v="6.8470818389305514E-3"/>
    <n v="2"/>
    <n v="1"/>
    <n v="0.5"/>
    <n v="92.01"/>
    <n v="2450.5100000000002"/>
    <n v="2358.5"/>
    <n v="26.633083360504294"/>
    <n v="2.1907142857142858"/>
    <n v="92.01"/>
  </r>
  <r>
    <s v="2023-04-30"/>
    <x v="98"/>
    <s v="video"/>
    <n v="6650"/>
    <n v="52"/>
    <n v="7.8195488721804519E-3"/>
    <n v="2"/>
    <n v="0"/>
    <n v="0"/>
    <n v="99.76"/>
    <n v="0"/>
    <n v="-99.76"/>
    <n v="0"/>
    <n v="1.9184615384615387"/>
    <n v="0"/>
  </r>
  <r>
    <s v="2023-05-01"/>
    <x v="98"/>
    <s v="video"/>
    <n v="5169"/>
    <n v="47"/>
    <n v="9.0926678274327721E-3"/>
    <n v="2"/>
    <n v="0"/>
    <n v="0"/>
    <n v="77.540000000000006"/>
    <n v="0"/>
    <n v="-77.540000000000006"/>
    <n v="0"/>
    <n v="1.6497872340425532"/>
    <n v="0"/>
  </r>
  <r>
    <s v="2023-05-02"/>
    <x v="98"/>
    <s v="video"/>
    <n v="5296"/>
    <n v="56"/>
    <n v="1.0574018126888218E-2"/>
    <n v="2"/>
    <n v="0"/>
    <n v="0"/>
    <n v="79.45"/>
    <n v="0"/>
    <n v="-79.45"/>
    <n v="0"/>
    <n v="1.41875"/>
    <n v="0"/>
  </r>
  <r>
    <s v="2023-05-03"/>
    <x v="98"/>
    <s v="video"/>
    <n v="6875"/>
    <n v="50"/>
    <n v="7.2727272727272727E-3"/>
    <n v="2"/>
    <n v="0"/>
    <n v="0"/>
    <n v="103.13"/>
    <n v="0"/>
    <n v="-103.13"/>
    <n v="0"/>
    <n v="2.0625999999999998"/>
    <n v="0"/>
  </r>
  <r>
    <s v="2023-05-04"/>
    <x v="98"/>
    <s v="video"/>
    <n v="4728"/>
    <n v="35"/>
    <n v="7.4027072758037224E-3"/>
    <n v="1"/>
    <n v="0"/>
    <n v="0"/>
    <n v="70.930000000000007"/>
    <n v="0"/>
    <n v="-70.930000000000007"/>
    <n v="0"/>
    <n v="2.0265714285714287"/>
    <n v="0"/>
  </r>
  <r>
    <s v="2023-05-05"/>
    <x v="98"/>
    <s v="video"/>
    <n v="6778"/>
    <n v="75"/>
    <n v="1.1065210976689289E-2"/>
    <n v="5"/>
    <n v="1"/>
    <n v="0.2"/>
    <n v="101.68"/>
    <n v="0"/>
    <n v="-101.68"/>
    <n v="0"/>
    <n v="1.3557333333333335"/>
    <n v="101.68"/>
  </r>
  <r>
    <s v="2023-05-06"/>
    <x v="98"/>
    <s v="video"/>
    <n v="6654"/>
    <n v="51"/>
    <n v="7.6645626690712357E-3"/>
    <n v="2"/>
    <n v="0"/>
    <n v="0"/>
    <n v="99.81"/>
    <n v="0"/>
    <n v="-99.81"/>
    <n v="0"/>
    <n v="1.9570588235294117"/>
    <n v="0"/>
  </r>
  <r>
    <s v="2023-05-07"/>
    <x v="98"/>
    <s v="video"/>
    <n v="7374"/>
    <n v="77"/>
    <n v="1.0442093843232981E-2"/>
    <n v="4"/>
    <n v="1"/>
    <n v="0.25"/>
    <n v="110.62"/>
    <n v="0"/>
    <n v="-110.62"/>
    <n v="0"/>
    <n v="1.4366233766233767"/>
    <n v="110.62"/>
  </r>
  <r>
    <s v="2023-05-08"/>
    <x v="98"/>
    <s v="video"/>
    <n v="5318"/>
    <n v="34"/>
    <n v="6.3933809702895828E-3"/>
    <n v="2"/>
    <n v="0"/>
    <n v="0"/>
    <n v="79.77"/>
    <n v="0"/>
    <n v="-79.77"/>
    <n v="0"/>
    <n v="2.3461764705882353"/>
    <n v="0"/>
  </r>
  <r>
    <s v="2023-05-09"/>
    <x v="98"/>
    <s v="video"/>
    <n v="4960"/>
    <n v="51"/>
    <n v="1.0282258064516129E-2"/>
    <n v="3"/>
    <n v="1"/>
    <n v="0.33333333333333331"/>
    <n v="74.400000000000006"/>
    <n v="0"/>
    <n v="-74.400000000000006"/>
    <n v="0"/>
    <n v="1.4588235294117649"/>
    <n v="74.400000000000006"/>
  </r>
  <r>
    <s v="2023-05-10"/>
    <x v="98"/>
    <s v="video"/>
    <n v="7270"/>
    <n v="61"/>
    <n v="8.3906464924346624E-3"/>
    <n v="2"/>
    <n v="0"/>
    <n v="0"/>
    <n v="109.05"/>
    <n v="0"/>
    <n v="-109.05"/>
    <n v="0"/>
    <n v="1.7877049180327869"/>
    <n v="0"/>
  </r>
  <r>
    <s v="2023-05-11"/>
    <x v="98"/>
    <s v="video"/>
    <n v="6474"/>
    <n v="57"/>
    <n v="8.804448563484708E-3"/>
    <n v="2"/>
    <n v="2"/>
    <n v="1"/>
    <n v="97.11"/>
    <n v="827.75"/>
    <n v="730.64"/>
    <n v="8.5238389455256929"/>
    <n v="1.7036842105263157"/>
    <n v="48.555"/>
  </r>
  <r>
    <s v="2023-05-12"/>
    <x v="98"/>
    <s v="video"/>
    <n v="6080"/>
    <n v="50"/>
    <n v="8.2236842105263153E-3"/>
    <n v="2"/>
    <n v="0"/>
    <n v="0"/>
    <n v="91.21"/>
    <n v="0"/>
    <n v="-91.21"/>
    <n v="0"/>
    <n v="1.8241999999999998"/>
    <n v="0"/>
  </r>
  <r>
    <s v="2023-05-13"/>
    <x v="98"/>
    <s v="video"/>
    <n v="5356"/>
    <n v="60"/>
    <n v="1.1202389843166542E-2"/>
    <n v="2"/>
    <n v="0"/>
    <n v="0"/>
    <n v="80.349999999999994"/>
    <n v="0"/>
    <n v="-80.349999999999994"/>
    <n v="0"/>
    <n v="1.3391666666666666"/>
    <n v="0"/>
  </r>
  <r>
    <s v="2023-05-14"/>
    <x v="98"/>
    <s v="video"/>
    <n v="5018"/>
    <n v="36"/>
    <n v="7.1741729772817854E-3"/>
    <n v="2"/>
    <n v="0"/>
    <n v="0"/>
    <n v="75.28"/>
    <n v="0"/>
    <n v="-75.28"/>
    <n v="0"/>
    <n v="2.0911111111111111"/>
    <n v="0"/>
  </r>
  <r>
    <s v="2023-05-15"/>
    <x v="98"/>
    <s v="video"/>
    <n v="7231"/>
    <n v="71"/>
    <n v="9.8188355690775834E-3"/>
    <n v="4"/>
    <n v="2"/>
    <n v="0.5"/>
    <n v="108.47"/>
    <n v="2180.15"/>
    <n v="2071.6800000000003"/>
    <n v="20.099105743523555"/>
    <n v="1.5277464788732393"/>
    <n v="54.234999999999999"/>
  </r>
  <r>
    <s v="2023-05-16"/>
    <x v="98"/>
    <s v="video"/>
    <n v="7251"/>
    <n v="76"/>
    <n v="1.0481312922355537E-2"/>
    <n v="5"/>
    <n v="0"/>
    <n v="0"/>
    <n v="108.77"/>
    <n v="0"/>
    <n v="-108.77"/>
    <n v="0"/>
    <n v="1.4311842105263157"/>
    <n v="0"/>
  </r>
  <r>
    <s v="2023-05-17"/>
    <x v="98"/>
    <s v="video"/>
    <n v="7574"/>
    <n v="77"/>
    <n v="1.0166358595194085E-2"/>
    <n v="5"/>
    <n v="0"/>
    <n v="0"/>
    <n v="113.61"/>
    <n v="0"/>
    <n v="-113.61"/>
    <n v="0"/>
    <n v="1.4754545454545454"/>
    <n v="0"/>
  </r>
  <r>
    <s v="2023-05-18"/>
    <x v="98"/>
    <s v="video"/>
    <n v="6971"/>
    <n v="59"/>
    <n v="8.4636350595323484E-3"/>
    <n v="2"/>
    <n v="0"/>
    <n v="0"/>
    <n v="104.57"/>
    <n v="0"/>
    <n v="-104.57"/>
    <n v="0"/>
    <n v="1.7723728813559321"/>
    <n v="0"/>
  </r>
  <r>
    <s v="2023-05-19"/>
    <x v="98"/>
    <s v="video"/>
    <n v="4174"/>
    <n v="45"/>
    <n v="1.0781025395304265E-2"/>
    <n v="2"/>
    <n v="0"/>
    <n v="0"/>
    <n v="62.62"/>
    <n v="0"/>
    <n v="-62.62"/>
    <n v="0"/>
    <n v="1.3915555555555554"/>
    <n v="0"/>
  </r>
  <r>
    <s v="2023-05-20"/>
    <x v="98"/>
    <s v="video"/>
    <n v="5137"/>
    <n v="59"/>
    <n v="1.1485302705859452E-2"/>
    <n v="2"/>
    <n v="0"/>
    <n v="0"/>
    <n v="77.06"/>
    <n v="0"/>
    <n v="-77.06"/>
    <n v="0"/>
    <n v="1.3061016949152542"/>
    <n v="0"/>
  </r>
  <r>
    <s v="2023-05-21"/>
    <x v="98"/>
    <s v="video"/>
    <n v="6185"/>
    <n v="62"/>
    <n v="1.0024252223120454E-2"/>
    <n v="3"/>
    <n v="0"/>
    <n v="0"/>
    <n v="92.78"/>
    <n v="0"/>
    <n v="-92.78"/>
    <n v="0"/>
    <n v="1.4964516129032259"/>
    <n v="0"/>
  </r>
  <r>
    <s v="2023-05-22"/>
    <x v="98"/>
    <s v="video"/>
    <n v="4576"/>
    <n v="30"/>
    <n v="6.555944055944056E-3"/>
    <n v="1"/>
    <n v="0"/>
    <n v="0"/>
    <n v="68.650000000000006"/>
    <n v="0"/>
    <n v="-68.650000000000006"/>
    <n v="0"/>
    <n v="2.2883333333333336"/>
    <n v="0"/>
  </r>
  <r>
    <s v="2023-05-23"/>
    <x v="98"/>
    <s v="video"/>
    <n v="5706"/>
    <n v="54"/>
    <n v="9.4637223974763408E-3"/>
    <n v="3"/>
    <n v="0"/>
    <n v="0"/>
    <n v="85.59"/>
    <n v="0"/>
    <n v="-85.59"/>
    <n v="0"/>
    <n v="1.585"/>
    <n v="0"/>
  </r>
  <r>
    <s v="2023-05-24"/>
    <x v="98"/>
    <s v="video"/>
    <n v="4746"/>
    <n v="36"/>
    <n v="7.5853350189633373E-3"/>
    <n v="1"/>
    <n v="0"/>
    <n v="0"/>
    <n v="71.19"/>
    <n v="0"/>
    <n v="-71.19"/>
    <n v="0"/>
    <n v="1.9775"/>
    <n v="0"/>
  </r>
  <r>
    <s v="2023-05-25"/>
    <x v="98"/>
    <s v="video"/>
    <n v="4247"/>
    <n v="39"/>
    <n v="9.1829526724746882E-3"/>
    <n v="2"/>
    <n v="0"/>
    <n v="0"/>
    <n v="63.71"/>
    <n v="0"/>
    <n v="-63.71"/>
    <n v="0"/>
    <n v="1.6335897435897435"/>
    <n v="0"/>
  </r>
  <r>
    <s v="2023-05-26"/>
    <x v="98"/>
    <s v="video"/>
    <n v="4522"/>
    <n v="40"/>
    <n v="8.8456435205661217E-3"/>
    <n v="1"/>
    <n v="0"/>
    <n v="0"/>
    <n v="67.83"/>
    <n v="0"/>
    <n v="-67.83"/>
    <n v="0"/>
    <n v="1.6957499999999999"/>
    <n v="0"/>
  </r>
  <r>
    <s v="2023-05-27"/>
    <x v="98"/>
    <s v="video"/>
    <n v="6929"/>
    <n v="46"/>
    <n v="6.6387646124981964E-3"/>
    <n v="2"/>
    <n v="2"/>
    <n v="1"/>
    <n v="103.94"/>
    <n v="3084.48"/>
    <n v="2980.54"/>
    <n v="29.675582066576872"/>
    <n v="2.2595652173913043"/>
    <n v="51.97"/>
  </r>
  <r>
    <s v="2023-05-28"/>
    <x v="98"/>
    <s v="video"/>
    <n v="6448"/>
    <n v="69"/>
    <n v="1.0700992555831266E-2"/>
    <n v="3"/>
    <n v="0"/>
    <n v="0"/>
    <n v="96.73"/>
    <n v="0"/>
    <n v="-96.73"/>
    <n v="0"/>
    <n v="1.4018840579710146"/>
    <n v="0"/>
  </r>
  <r>
    <s v="2023-05-29"/>
    <x v="98"/>
    <s v="video"/>
    <n v="5094"/>
    <n v="38"/>
    <n v="7.45975657636435E-3"/>
    <n v="2"/>
    <n v="1"/>
    <n v="0.5"/>
    <n v="76.42"/>
    <n v="0"/>
    <n v="-76.42"/>
    <n v="0"/>
    <n v="2.0110526315789472"/>
    <n v="76.42"/>
  </r>
  <r>
    <s v="2023-05-30"/>
    <x v="98"/>
    <s v="video"/>
    <n v="5492"/>
    <n v="39"/>
    <n v="7.1012381646030588E-3"/>
    <n v="2"/>
    <n v="1"/>
    <n v="0.5"/>
    <n v="82.38"/>
    <n v="1428.64"/>
    <n v="1346.2600000000002"/>
    <n v="17.342073318766694"/>
    <n v="2.112307692307692"/>
    <n v="82.38"/>
  </r>
  <r>
    <s v="2023-05-31"/>
    <x v="98"/>
    <s v="video"/>
    <n v="5057"/>
    <n v="41"/>
    <n v="8.1075736602728883E-3"/>
    <n v="2"/>
    <n v="0"/>
    <n v="0"/>
    <n v="75.86"/>
    <n v="0"/>
    <n v="-75.86"/>
    <n v="0"/>
    <n v="1.8502439024390245"/>
    <n v="0"/>
  </r>
  <r>
    <s v="2023-06-01"/>
    <x v="98"/>
    <s v="video"/>
    <n v="5150"/>
    <n v="56"/>
    <n v="1.087378640776699E-2"/>
    <n v="3"/>
    <n v="0"/>
    <n v="0"/>
    <n v="77.25"/>
    <n v="0"/>
    <n v="-77.25"/>
    <n v="0"/>
    <n v="1.3794642857142858"/>
    <n v="0"/>
  </r>
  <r>
    <s v="2023-06-02"/>
    <x v="98"/>
    <s v="video"/>
    <n v="6537"/>
    <n v="60"/>
    <n v="9.1785222579164761E-3"/>
    <n v="2"/>
    <n v="1"/>
    <n v="0.5"/>
    <n v="98.06"/>
    <n v="0"/>
    <n v="-98.06"/>
    <n v="0"/>
    <n v="1.6343333333333334"/>
    <n v="98.06"/>
  </r>
  <r>
    <s v="2023-06-03"/>
    <x v="98"/>
    <s v="video"/>
    <n v="5672"/>
    <n v="41"/>
    <n v="7.228490832157969E-3"/>
    <n v="2"/>
    <n v="1"/>
    <n v="0.5"/>
    <n v="85.08"/>
    <n v="0"/>
    <n v="-85.08"/>
    <n v="0"/>
    <n v="2.0751219512195123"/>
    <n v="85.08"/>
  </r>
  <r>
    <s v="2023-06-04"/>
    <x v="98"/>
    <s v="video"/>
    <n v="5018"/>
    <n v="38"/>
    <n v="7.5727381426863296E-3"/>
    <n v="2"/>
    <n v="0"/>
    <n v="0"/>
    <n v="75.28"/>
    <n v="0"/>
    <n v="-75.28"/>
    <n v="0"/>
    <n v="1.9810526315789474"/>
    <n v="0"/>
  </r>
  <r>
    <s v="2023-06-05"/>
    <x v="98"/>
    <s v="video"/>
    <n v="4385"/>
    <n v="50"/>
    <n v="1.1402508551881414E-2"/>
    <n v="3"/>
    <n v="0"/>
    <n v="0"/>
    <n v="65.78"/>
    <n v="0"/>
    <n v="-65.78"/>
    <n v="0"/>
    <n v="1.3156000000000001"/>
    <n v="0"/>
  </r>
  <r>
    <s v="2023-06-06"/>
    <x v="98"/>
    <s v="video"/>
    <n v="5890"/>
    <n v="44"/>
    <n v="7.4702886247877756E-3"/>
    <n v="2"/>
    <n v="0"/>
    <n v="0"/>
    <n v="88.36"/>
    <n v="0"/>
    <n v="-88.36"/>
    <n v="0"/>
    <n v="2.0081818181818183"/>
    <n v="0"/>
  </r>
  <r>
    <s v="2023-06-07"/>
    <x v="98"/>
    <s v="video"/>
    <n v="5878"/>
    <n v="45"/>
    <n v="7.6556651922422593E-3"/>
    <n v="2"/>
    <n v="1"/>
    <n v="0.5"/>
    <n v="88.18"/>
    <n v="2166.35"/>
    <n v="2078.17"/>
    <n v="24.567362213653887"/>
    <n v="1.9595555555555557"/>
    <n v="88.18"/>
  </r>
  <r>
    <s v="2023-06-08"/>
    <x v="98"/>
    <s v="video"/>
    <n v="5814"/>
    <n v="37"/>
    <n v="6.3639490884072926E-3"/>
    <n v="1"/>
    <n v="0"/>
    <n v="0"/>
    <n v="87.22"/>
    <n v="0"/>
    <n v="-87.22"/>
    <n v="0"/>
    <n v="2.3572972972972974"/>
    <n v="0"/>
  </r>
  <r>
    <s v="2023-06-09"/>
    <x v="98"/>
    <s v="video"/>
    <n v="5948"/>
    <n v="55"/>
    <n v="9.2468056489576327E-3"/>
    <n v="2"/>
    <n v="0"/>
    <n v="0"/>
    <n v="89.23"/>
    <n v="0"/>
    <n v="-89.23"/>
    <n v="0"/>
    <n v="1.6223636363636365"/>
    <n v="0"/>
  </r>
  <r>
    <s v="2023-06-10"/>
    <x v="98"/>
    <s v="video"/>
    <n v="4510"/>
    <n v="48"/>
    <n v="1.0643015521064302E-2"/>
    <n v="3"/>
    <n v="2"/>
    <n v="0.66666666666666663"/>
    <n v="67.650000000000006"/>
    <n v="0"/>
    <n v="-67.650000000000006"/>
    <n v="0"/>
    <n v="1.409375"/>
    <n v="33.825000000000003"/>
  </r>
  <r>
    <s v="2023-06-11"/>
    <x v="98"/>
    <s v="video"/>
    <n v="6791"/>
    <n v="49"/>
    <n v="7.2154321896627889E-3"/>
    <n v="2"/>
    <n v="1"/>
    <n v="0.5"/>
    <n v="101.87"/>
    <n v="0"/>
    <n v="-101.87"/>
    <n v="0"/>
    <n v="2.0789795918367346"/>
    <n v="101.87"/>
  </r>
  <r>
    <s v="2023-06-12"/>
    <x v="98"/>
    <s v="video"/>
    <n v="5988"/>
    <n v="40"/>
    <n v="6.6800267201068807E-3"/>
    <n v="1"/>
    <n v="0"/>
    <n v="0"/>
    <n v="89.82"/>
    <n v="0"/>
    <n v="-89.82"/>
    <n v="0"/>
    <n v="2.2454999999999998"/>
    <n v="0"/>
  </r>
  <r>
    <s v="2023-06-13"/>
    <x v="98"/>
    <s v="video"/>
    <n v="5508"/>
    <n v="38"/>
    <n v="6.8990559186637617E-3"/>
    <n v="2"/>
    <n v="0"/>
    <n v="0"/>
    <n v="82.63"/>
    <n v="0"/>
    <n v="-82.63"/>
    <n v="0"/>
    <n v="2.1744736842105263"/>
    <n v="0"/>
  </r>
  <r>
    <s v="2023-06-14"/>
    <x v="98"/>
    <s v="video"/>
    <n v="5312"/>
    <n v="45"/>
    <n v="8.4713855421686742E-3"/>
    <n v="2"/>
    <n v="0"/>
    <n v="0"/>
    <n v="79.69"/>
    <n v="0"/>
    <n v="-79.69"/>
    <n v="0"/>
    <n v="1.7708888888888887"/>
    <n v="0"/>
  </r>
  <r>
    <s v="2023-06-15"/>
    <x v="98"/>
    <s v="video"/>
    <n v="6106"/>
    <n v="38"/>
    <n v="6.2233868326236489E-3"/>
    <n v="2"/>
    <n v="0"/>
    <n v="0"/>
    <n v="91.6"/>
    <n v="0"/>
    <n v="-91.6"/>
    <n v="0"/>
    <n v="2.4105263157894736"/>
    <n v="0"/>
  </r>
  <r>
    <s v="2023-06-16"/>
    <x v="98"/>
    <s v="video"/>
    <n v="6306"/>
    <n v="56"/>
    <n v="8.8804313352362826E-3"/>
    <n v="2"/>
    <n v="1"/>
    <n v="0.5"/>
    <n v="94.6"/>
    <n v="0"/>
    <n v="-94.6"/>
    <n v="0"/>
    <n v="1.6892857142857143"/>
    <n v="94.6"/>
  </r>
  <r>
    <s v="2023-06-17"/>
    <x v="98"/>
    <s v="video"/>
    <n v="4872"/>
    <n v="35"/>
    <n v="7.1839080459770114E-3"/>
    <n v="2"/>
    <n v="1"/>
    <n v="0.5"/>
    <n v="73.09"/>
    <n v="604.89"/>
    <n v="531.79999999999995"/>
    <n v="8.2759611437953211"/>
    <n v="2.0882857142857145"/>
    <n v="73.09"/>
  </r>
  <r>
    <s v="2023-06-18"/>
    <x v="98"/>
    <s v="video"/>
    <n v="4514"/>
    <n v="38"/>
    <n v="8.4182543198936637E-3"/>
    <n v="2"/>
    <n v="0"/>
    <n v="0"/>
    <n v="67.709999999999994"/>
    <n v="0"/>
    <n v="-67.709999999999994"/>
    <n v="0"/>
    <n v="1.7818421052631577"/>
    <n v="0"/>
  </r>
  <r>
    <s v="2023-06-19"/>
    <x v="98"/>
    <s v="video"/>
    <n v="4344"/>
    <n v="37"/>
    <n v="8.5174953959484354E-3"/>
    <n v="2"/>
    <n v="0"/>
    <n v="0"/>
    <n v="65.17"/>
    <n v="0"/>
    <n v="-65.17"/>
    <n v="0"/>
    <n v="1.7613513513513515"/>
    <n v="0"/>
  </r>
  <r>
    <s v="2023-06-20"/>
    <x v="98"/>
    <s v="video"/>
    <n v="7480"/>
    <n v="51"/>
    <n v="6.8181818181818179E-3"/>
    <n v="2"/>
    <n v="0"/>
    <n v="0"/>
    <n v="112.2"/>
    <n v="0"/>
    <n v="-112.2"/>
    <n v="0"/>
    <n v="2.2000000000000002"/>
    <n v="0"/>
  </r>
  <r>
    <s v="2023-06-21"/>
    <x v="98"/>
    <s v="video"/>
    <n v="6896"/>
    <n v="74"/>
    <n v="1.0730858468677494E-2"/>
    <n v="2"/>
    <n v="0"/>
    <n v="0"/>
    <n v="103.45"/>
    <n v="0"/>
    <n v="-103.45"/>
    <n v="0"/>
    <n v="1.3979729729729731"/>
    <n v="0"/>
  </r>
  <r>
    <s v="2023-06-22"/>
    <x v="98"/>
    <s v="video"/>
    <n v="5354"/>
    <n v="44"/>
    <n v="8.2181546507284278E-3"/>
    <n v="1"/>
    <n v="0"/>
    <n v="0"/>
    <n v="80.31"/>
    <n v="0"/>
    <n v="-80.31"/>
    <n v="0"/>
    <n v="1.8252272727272727"/>
    <n v="0"/>
  </r>
  <r>
    <s v="2023-06-23"/>
    <x v="98"/>
    <s v="video"/>
    <n v="5780"/>
    <n v="49"/>
    <n v="8.4775086505190309E-3"/>
    <n v="2"/>
    <n v="0"/>
    <n v="0"/>
    <n v="86.71"/>
    <n v="0"/>
    <n v="-86.71"/>
    <n v="0"/>
    <n v="1.7695918367346937"/>
    <n v="0"/>
  </r>
  <r>
    <s v="2023-06-24"/>
    <x v="98"/>
    <s v="video"/>
    <n v="4848"/>
    <n v="50"/>
    <n v="1.0313531353135313E-2"/>
    <n v="3"/>
    <n v="0"/>
    <n v="0"/>
    <n v="72.72"/>
    <n v="0"/>
    <n v="-72.72"/>
    <n v="0"/>
    <n v="1.4543999999999999"/>
    <n v="0"/>
  </r>
  <r>
    <s v="2023-06-25"/>
    <x v="98"/>
    <s v="video"/>
    <n v="5115"/>
    <n v="41"/>
    <n v="8.0156402737047907E-3"/>
    <n v="1"/>
    <n v="0"/>
    <n v="0"/>
    <n v="76.73"/>
    <n v="0"/>
    <n v="-76.73"/>
    <n v="0"/>
    <n v="1.8714634146341464"/>
    <n v="0"/>
  </r>
  <r>
    <s v="2023-06-26"/>
    <x v="98"/>
    <s v="video"/>
    <n v="7538"/>
    <n v="85"/>
    <n v="1.1276200583709206E-2"/>
    <n v="3"/>
    <n v="0"/>
    <n v="0"/>
    <n v="113.07"/>
    <n v="0"/>
    <n v="-113.07"/>
    <n v="0"/>
    <n v="1.330235294117647"/>
    <n v="0"/>
  </r>
  <r>
    <s v="2023-06-27"/>
    <x v="98"/>
    <s v="video"/>
    <n v="5510"/>
    <n v="56"/>
    <n v="1.0163339382940109E-2"/>
    <n v="2"/>
    <n v="0"/>
    <n v="0"/>
    <n v="82.66"/>
    <n v="0"/>
    <n v="-82.66"/>
    <n v="0"/>
    <n v="1.4760714285714285"/>
    <n v="0"/>
  </r>
  <r>
    <s v="2023-06-28"/>
    <x v="98"/>
    <s v="video"/>
    <n v="4518"/>
    <n v="41"/>
    <n v="9.0748118636564852E-3"/>
    <n v="1"/>
    <n v="0"/>
    <n v="0"/>
    <n v="67.77"/>
    <n v="0"/>
    <n v="-67.77"/>
    <n v="0"/>
    <n v="1.6529268292682926"/>
    <n v="0"/>
  </r>
  <r>
    <s v="2023-11-05"/>
    <x v="99"/>
    <s v="affiliate"/>
    <n v="74481"/>
    <n v="1910"/>
    <n v="2.5644124004779743E-2"/>
    <n v="35"/>
    <n v="8"/>
    <n v="0.22857142857142856"/>
    <n v="670.33"/>
    <n v="3117.8"/>
    <n v="2447.4700000000003"/>
    <n v="4.6511419748482092"/>
    <n v="0.3509581151832461"/>
    <n v="83.791250000000005"/>
  </r>
  <r>
    <s v="2023-11-06"/>
    <x v="99"/>
    <s v="affiliate"/>
    <n v="69461"/>
    <n v="1557"/>
    <n v="2.2415456155252589E-2"/>
    <n v="35"/>
    <n v="2"/>
    <n v="5.7142857142857141E-2"/>
    <n v="625.15"/>
    <n v="0"/>
    <n v="-625.15"/>
    <n v="0"/>
    <n v="0.40150931278098906"/>
    <n v="312.57499999999999"/>
  </r>
  <r>
    <s v="2023-11-07"/>
    <x v="99"/>
    <s v="affiliate"/>
    <n v="68912"/>
    <n v="1638"/>
    <n v="2.3769445089389368E-2"/>
    <n v="35"/>
    <n v="3"/>
    <n v="8.5714285714285715E-2"/>
    <n v="620.21"/>
    <n v="2314.38"/>
    <n v="1694.17"/>
    <n v="3.7316070363264053"/>
    <n v="0.37863858363858366"/>
    <n v="206.73666666666668"/>
  </r>
  <r>
    <s v="2023-11-08"/>
    <x v="99"/>
    <s v="affiliate"/>
    <n v="73477"/>
    <n v="1740"/>
    <n v="2.3680879731072309E-2"/>
    <n v="35"/>
    <n v="4"/>
    <n v="0.11428571428571428"/>
    <n v="661.3"/>
    <n v="3779.14"/>
    <n v="3117.84"/>
    <n v="5.7147134432179048"/>
    <n v="0.38005747126436779"/>
    <n v="165.32499999999999"/>
  </r>
  <r>
    <s v="2023-11-09"/>
    <x v="99"/>
    <s v="affiliate"/>
    <n v="102037"/>
    <n v="2923"/>
    <n v="2.8646471378029538E-2"/>
    <n v="35"/>
    <n v="6"/>
    <n v="0.17142857142857143"/>
    <n v="918.34"/>
    <n v="1738.53"/>
    <n v="820.18999999999994"/>
    <n v="1.8931223729773285"/>
    <n v="0.3141772151898734"/>
    <n v="153.05666666666667"/>
  </r>
  <r>
    <s v="2023-11-10"/>
    <x v="99"/>
    <s v="affiliate"/>
    <n v="70190"/>
    <n v="1340"/>
    <n v="1.909103860948853E-2"/>
    <n v="35"/>
    <n v="6"/>
    <n v="0.17142857142857143"/>
    <n v="631.71"/>
    <n v="2024.94"/>
    <n v="1393.23"/>
    <n v="3.2054898608538727"/>
    <n v="0.47142537313432836"/>
    <n v="105.28500000000001"/>
  </r>
  <r>
    <s v="2023-11-11"/>
    <x v="99"/>
    <s v="affiliate"/>
    <n v="94546"/>
    <n v="2748"/>
    <n v="2.906521693144078E-2"/>
    <n v="35"/>
    <n v="8"/>
    <n v="0.22857142857142856"/>
    <n v="850.92"/>
    <n v="7353.68"/>
    <n v="6502.76"/>
    <n v="8.6420345038311481"/>
    <n v="0.30965065502183403"/>
    <n v="106.36499999999999"/>
  </r>
  <r>
    <s v="2023-11-12"/>
    <x v="99"/>
    <s v="affiliate"/>
    <n v="79424"/>
    <n v="2086"/>
    <n v="2.6264101531023369E-2"/>
    <n v="35"/>
    <n v="4"/>
    <n v="0.11428571428571428"/>
    <n v="714.82"/>
    <n v="0"/>
    <n v="-714.82"/>
    <n v="0"/>
    <n v="0.34267497603068076"/>
    <n v="178.70500000000001"/>
  </r>
  <r>
    <s v="2023-11-13"/>
    <x v="99"/>
    <s v="affiliate"/>
    <n v="99033"/>
    <n v="1899"/>
    <n v="1.9175426373027174E-2"/>
    <n v="35"/>
    <n v="5"/>
    <n v="0.14285714285714285"/>
    <n v="891.3"/>
    <n v="4360.75"/>
    <n v="3469.45"/>
    <n v="4.8925726466958377"/>
    <n v="0.4693522906793049"/>
    <n v="178.26"/>
  </r>
  <r>
    <s v="2023-11-14"/>
    <x v="99"/>
    <s v="affiliate"/>
    <n v="84011"/>
    <n v="2421"/>
    <n v="2.8817654830914998E-2"/>
    <n v="35"/>
    <n v="2"/>
    <n v="5.7142857142857141E-2"/>
    <n v="756.1"/>
    <n v="0"/>
    <n v="-756.1"/>
    <n v="0"/>
    <n v="0.31230896323833129"/>
    <n v="378.05"/>
  </r>
  <r>
    <s v="2023-11-15"/>
    <x v="99"/>
    <s v="affiliate"/>
    <n v="94815"/>
    <n v="2836"/>
    <n v="2.9910879080314295E-2"/>
    <n v="35"/>
    <n v="2"/>
    <n v="5.7142857142857141E-2"/>
    <n v="853.34"/>
    <n v="2061.0100000000002"/>
    <n v="1207.67"/>
    <n v="2.4152272247873063"/>
    <n v="0.30089562764456984"/>
    <n v="426.67"/>
  </r>
  <r>
    <s v="2023-11-16"/>
    <x v="99"/>
    <s v="affiliate"/>
    <n v="57735"/>
    <n v="1358"/>
    <n v="2.352126093357582E-2"/>
    <n v="35"/>
    <n v="7"/>
    <n v="0.2"/>
    <n v="519.62"/>
    <n v="3282.16"/>
    <n v="2762.54"/>
    <n v="6.3164620299449599"/>
    <n v="0.3826362297496318"/>
    <n v="74.231428571428566"/>
  </r>
  <r>
    <s v="2023-11-17"/>
    <x v="99"/>
    <s v="affiliate"/>
    <n v="64722"/>
    <n v="1211"/>
    <n v="1.8710793856802941E-2"/>
    <n v="35"/>
    <n v="6"/>
    <n v="0.17142857142857143"/>
    <n v="582.5"/>
    <n v="2027.88"/>
    <n v="1445.38"/>
    <n v="3.4813390557939914"/>
    <n v="0.48100743187448392"/>
    <n v="97.083333333333329"/>
  </r>
  <r>
    <s v="2023-11-18"/>
    <x v="99"/>
    <s v="affiliate"/>
    <n v="71396"/>
    <n v="2224"/>
    <n v="3.1150204493248922E-2"/>
    <n v="35"/>
    <n v="5"/>
    <n v="0.14285714285714285"/>
    <n v="642.57000000000005"/>
    <n v="2489.9499999999998"/>
    <n v="1847.3799999999997"/>
    <n v="3.8749863828065418"/>
    <n v="0.28892535971223021"/>
    <n v="128.51400000000001"/>
  </r>
  <r>
    <s v="2023-11-19"/>
    <x v="99"/>
    <s v="affiliate"/>
    <n v="80581"/>
    <n v="2156"/>
    <n v="2.6755686824437522E-2"/>
    <n v="35"/>
    <n v="6"/>
    <n v="0.17142857142857143"/>
    <n v="725.23"/>
    <n v="5956.72"/>
    <n v="5231.49"/>
    <n v="8.2135598361898978"/>
    <n v="0.33637755102040817"/>
    <n v="120.87166666666667"/>
  </r>
  <r>
    <s v="2023-11-20"/>
    <x v="99"/>
    <s v="affiliate"/>
    <n v="96391"/>
    <n v="2273"/>
    <n v="2.3581039723625651E-2"/>
    <n v="35"/>
    <n v="3"/>
    <n v="8.5714285714285715E-2"/>
    <n v="867.52"/>
    <n v="2592.37"/>
    <n v="1724.85"/>
    <n v="2.9882538731095538"/>
    <n v="0.38166300043994722"/>
    <n v="289.17333333333335"/>
  </r>
  <r>
    <s v="2023-11-21"/>
    <x v="99"/>
    <s v="affiliate"/>
    <n v="63173"/>
    <n v="1680"/>
    <n v="2.6593639687841324E-2"/>
    <n v="35"/>
    <n v="7"/>
    <n v="0.2"/>
    <n v="568.55999999999995"/>
    <n v="4899.05"/>
    <n v="4330.49"/>
    <n v="8.6165927958350927"/>
    <n v="0.33842857142857141"/>
    <n v="81.222857142857137"/>
  </r>
  <r>
    <s v="2023-11-22"/>
    <x v="99"/>
    <s v="affiliate"/>
    <n v="60123"/>
    <n v="1769"/>
    <n v="2.942301615022537E-2"/>
    <n v="35"/>
    <n v="7"/>
    <n v="0.2"/>
    <n v="541.11"/>
    <n v="9386.2800000000007"/>
    <n v="8845.17"/>
    <n v="17.346343626988968"/>
    <n v="0.30588468061051444"/>
    <n v="77.301428571428573"/>
  </r>
  <r>
    <s v="2023-11-23"/>
    <x v="99"/>
    <s v="affiliate"/>
    <n v="64210"/>
    <n v="1713"/>
    <n v="2.6678087525307585E-2"/>
    <n v="35"/>
    <n v="5"/>
    <n v="0.14285714285714285"/>
    <n v="577.89"/>
    <n v="4247.76"/>
    <n v="3669.8700000000003"/>
    <n v="7.3504646212947105"/>
    <n v="0.33735551663747809"/>
    <n v="115.578"/>
  </r>
  <r>
    <s v="2023-11-24"/>
    <x v="99"/>
    <s v="affiliate"/>
    <n v="56487"/>
    <n v="1776"/>
    <n v="3.1440862499336128E-2"/>
    <n v="35"/>
    <n v="4"/>
    <n v="0.11428571428571428"/>
    <n v="508.39"/>
    <n v="3556.85"/>
    <n v="3048.46"/>
    <n v="6.9963020515745784"/>
    <n v="0.28625563063063064"/>
    <n v="127.0975"/>
  </r>
  <r>
    <s v="2023-11-25"/>
    <x v="99"/>
    <s v="affiliate"/>
    <n v="56923"/>
    <n v="1195"/>
    <n v="2.0993271612529205E-2"/>
    <n v="35"/>
    <n v="5"/>
    <n v="0.14285714285714285"/>
    <n v="512.30999999999995"/>
    <n v="1508.61"/>
    <n v="996.3"/>
    <n v="2.9447209697253616"/>
    <n v="0.42871129707112965"/>
    <n v="102.46199999999999"/>
  </r>
  <r>
    <s v="2023-11-26"/>
    <x v="99"/>
    <s v="affiliate"/>
    <n v="60322"/>
    <n v="1662"/>
    <n v="2.7552136865488543E-2"/>
    <n v="35"/>
    <n v="5"/>
    <n v="0.14285714285714285"/>
    <n v="542.9"/>
    <n v="4876.16"/>
    <n v="4333.26"/>
    <n v="8.9816909191379626"/>
    <n v="0.3266546329723225"/>
    <n v="108.58"/>
  </r>
  <r>
    <s v="2023-11-27"/>
    <x v="99"/>
    <s v="affiliate"/>
    <n v="73757"/>
    <n v="1506"/>
    <n v="2.0418400965332106E-2"/>
    <n v="35"/>
    <n v="3"/>
    <n v="8.5714285714285715E-2"/>
    <n v="663.82"/>
    <n v="0"/>
    <n v="-663.82"/>
    <n v="0"/>
    <n v="0.44078353253652064"/>
    <n v="221.27333333333334"/>
  </r>
  <r>
    <s v="2023-11-28"/>
    <x v="99"/>
    <s v="affiliate"/>
    <n v="98747"/>
    <n v="2857"/>
    <n v="2.8932524532390858E-2"/>
    <n v="35"/>
    <n v="5"/>
    <n v="0.14285714285714285"/>
    <n v="888.73"/>
    <n v="0"/>
    <n v="-888.73"/>
    <n v="0"/>
    <n v="0.31107105355267767"/>
    <n v="177.74600000000001"/>
  </r>
  <r>
    <s v="2023-11-29"/>
    <x v="99"/>
    <s v="affiliate"/>
    <n v="93042"/>
    <n v="2671"/>
    <n v="2.870746544571269E-2"/>
    <n v="35"/>
    <n v="5"/>
    <n v="0.14285714285714285"/>
    <n v="837.38"/>
    <n v="2705.59"/>
    <n v="1868.21"/>
    <n v="3.2310181757386136"/>
    <n v="0.31350804941969301"/>
    <n v="167.476"/>
  </r>
  <r>
    <s v="2023-11-30"/>
    <x v="99"/>
    <s v="affiliate"/>
    <n v="61585"/>
    <n v="1291"/>
    <n v="2.0962896809287975E-2"/>
    <n v="35"/>
    <n v="3"/>
    <n v="8.5714285714285715E-2"/>
    <n v="554.27"/>
    <n v="1726.01"/>
    <n v="1171.74"/>
    <n v="3.1140238511916576"/>
    <n v="0.42933384972889233"/>
    <n v="184.75666666666666"/>
  </r>
  <r>
    <s v="2023-12-01"/>
    <x v="99"/>
    <s v="affiliate"/>
    <n v="72704"/>
    <n v="2213"/>
    <n v="3.043849031690141E-2"/>
    <n v="35"/>
    <n v="4"/>
    <n v="0.11428571428571428"/>
    <n v="654.34"/>
    <n v="3554.56"/>
    <n v="2900.22"/>
    <n v="5.4322829110248492"/>
    <n v="0.29568007230004523"/>
    <n v="163.58500000000001"/>
  </r>
  <r>
    <s v="2023-12-02"/>
    <x v="99"/>
    <s v="affiliate"/>
    <n v="58165"/>
    <n v="1314"/>
    <n v="2.2590905183529613E-2"/>
    <n v="35"/>
    <n v="3"/>
    <n v="8.5714285714285715E-2"/>
    <n v="523.49"/>
    <n v="0"/>
    <n v="-523.49"/>
    <n v="0"/>
    <n v="0.39839421613394216"/>
    <n v="174.49666666666667"/>
  </r>
  <r>
    <s v="2023-12-03"/>
    <x v="99"/>
    <s v="affiliate"/>
    <n v="91942"/>
    <n v="2901"/>
    <n v="3.1552500489438993E-2"/>
    <n v="35"/>
    <n v="2"/>
    <n v="5.7142857142857141E-2"/>
    <n v="827.48"/>
    <n v="3948.57"/>
    <n v="3121.09"/>
    <n v="4.771801131145164"/>
    <n v="0.28523957256118582"/>
    <n v="413.74"/>
  </r>
  <r>
    <s v="2023-12-04"/>
    <x v="99"/>
    <s v="affiliate"/>
    <n v="82648"/>
    <n v="2428"/>
    <n v="2.9377601393863129E-2"/>
    <n v="35"/>
    <n v="3"/>
    <n v="8.5714285714285715E-2"/>
    <n v="743.84"/>
    <n v="0"/>
    <n v="-743.84"/>
    <n v="0"/>
    <n v="0.30635914332784187"/>
    <n v="247.94666666666669"/>
  </r>
  <r>
    <s v="2023-12-05"/>
    <x v="99"/>
    <s v="affiliate"/>
    <n v="56872"/>
    <n v="1187"/>
    <n v="2.0871430580953719E-2"/>
    <n v="35"/>
    <n v="6"/>
    <n v="0.17142857142857143"/>
    <n v="511.85"/>
    <n v="3640.34"/>
    <n v="3128.4900000000002"/>
    <n v="7.1121226921949789"/>
    <n v="0.43121314237573716"/>
    <n v="85.308333333333337"/>
  </r>
  <r>
    <s v="2023-12-06"/>
    <x v="99"/>
    <s v="affiliate"/>
    <n v="91044"/>
    <n v="2109"/>
    <n v="2.3164623698431527E-2"/>
    <n v="35"/>
    <n v="10"/>
    <n v="0.2857142857142857"/>
    <n v="819.4"/>
    <n v="0"/>
    <n v="-819.4"/>
    <n v="0"/>
    <n v="0.38852536747273586"/>
    <n v="81.94"/>
  </r>
  <r>
    <s v="2023-12-07"/>
    <x v="99"/>
    <s v="affiliate"/>
    <n v="66228"/>
    <n v="1930"/>
    <n v="2.9141752732983028E-2"/>
    <n v="35"/>
    <n v="5"/>
    <n v="0.14285714285714285"/>
    <n v="596.05999999999995"/>
    <n v="0"/>
    <n v="-596.05999999999995"/>
    <n v="0"/>
    <n v="0.30883937823834196"/>
    <n v="119.21199999999999"/>
  </r>
  <r>
    <s v="2023-12-08"/>
    <x v="99"/>
    <s v="affiliate"/>
    <n v="61063"/>
    <n v="1344"/>
    <n v="2.2010055188903265E-2"/>
    <n v="35"/>
    <n v="4"/>
    <n v="0.11428571428571428"/>
    <n v="549.57000000000005"/>
    <n v="2746.65"/>
    <n v="2197.08"/>
    <n v="4.9978164746984"/>
    <n v="0.40890625000000003"/>
    <n v="137.39250000000001"/>
  </r>
  <r>
    <s v="2023-12-09"/>
    <x v="99"/>
    <s v="affiliate"/>
    <n v="58394"/>
    <n v="1753"/>
    <n v="3.0020207555570777E-2"/>
    <n v="35"/>
    <n v="8"/>
    <n v="0.22857142857142856"/>
    <n v="525.54999999999995"/>
    <n v="2525.39"/>
    <n v="1999.84"/>
    <n v="4.8052326134525734"/>
    <n v="0.29980034227039359"/>
    <n v="65.693749999999994"/>
  </r>
  <r>
    <s v="2023-12-10"/>
    <x v="99"/>
    <s v="affiliate"/>
    <n v="93981"/>
    <n v="2690"/>
    <n v="2.8622806737532053E-2"/>
    <n v="35"/>
    <n v="5"/>
    <n v="0.14285714285714285"/>
    <n v="845.83"/>
    <n v="1856.62"/>
    <n v="1010.7899999999998"/>
    <n v="2.1950273695659881"/>
    <n v="0.31443494423791823"/>
    <n v="169.166"/>
  </r>
  <r>
    <s v="2023-12-11"/>
    <x v="99"/>
    <s v="affiliate"/>
    <n v="67536"/>
    <n v="1667"/>
    <n v="2.4683131959251363E-2"/>
    <n v="35"/>
    <n v="11"/>
    <n v="0.31428571428571428"/>
    <n v="607.83000000000004"/>
    <n v="6599.25"/>
    <n v="5991.42"/>
    <n v="10.857065297862889"/>
    <n v="0.36462507498500302"/>
    <n v="55.257272727272728"/>
  </r>
  <r>
    <s v="2023-12-12"/>
    <x v="99"/>
    <s v="affiliate"/>
    <n v="63826"/>
    <n v="1926"/>
    <n v="3.0175790430232195E-2"/>
    <n v="35"/>
    <n v="5"/>
    <n v="0.14285714285714285"/>
    <n v="574.44000000000005"/>
    <n v="4840.5600000000004"/>
    <n v="4266.1200000000008"/>
    <n v="8.426571965740548"/>
    <n v="0.29825545171339568"/>
    <n v="114.88800000000001"/>
  </r>
  <r>
    <s v="2023-12-13"/>
    <x v="99"/>
    <s v="affiliate"/>
    <n v="65813"/>
    <n v="1925"/>
    <n v="2.9249540364365702E-2"/>
    <n v="35"/>
    <n v="4"/>
    <n v="0.11428571428571428"/>
    <n v="592.32000000000005"/>
    <n v="2669.42"/>
    <n v="2077.1"/>
    <n v="4.5067193408968125"/>
    <n v="0.3076987012987013"/>
    <n v="148.08000000000001"/>
  </r>
  <r>
    <s v="2023-12-14"/>
    <x v="99"/>
    <s v="affiliate"/>
    <n v="67506"/>
    <n v="1425"/>
    <n v="2.1109234734690251E-2"/>
    <n v="35"/>
    <n v="4"/>
    <n v="0.11428571428571428"/>
    <n v="607.55999999999995"/>
    <n v="1861.6"/>
    <n v="1254.04"/>
    <n v="3.0640595167555471"/>
    <n v="0.42635789473684205"/>
    <n v="151.88999999999999"/>
  </r>
  <r>
    <s v="2023-12-15"/>
    <x v="99"/>
    <s v="affiliate"/>
    <n v="77528"/>
    <n v="2220"/>
    <n v="2.8634815808482098E-2"/>
    <n v="35"/>
    <n v="5"/>
    <n v="0.14285714285714285"/>
    <n v="697.76"/>
    <n v="0"/>
    <n v="-697.76"/>
    <n v="0"/>
    <n v="0.31430630630630629"/>
    <n v="139.55199999999999"/>
  </r>
  <r>
    <s v="2023-12-16"/>
    <x v="99"/>
    <s v="affiliate"/>
    <n v="78102"/>
    <n v="2385"/>
    <n v="3.0536990089882463E-2"/>
    <n v="35"/>
    <n v="9"/>
    <n v="0.25714285714285712"/>
    <n v="702.92"/>
    <n v="4516.59"/>
    <n v="3813.67"/>
    <n v="6.4254680475729815"/>
    <n v="0.29472536687631024"/>
    <n v="78.102222222222224"/>
  </r>
  <r>
    <s v="2023-12-17"/>
    <x v="99"/>
    <s v="affiliate"/>
    <n v="103522"/>
    <n v="2770"/>
    <n v="2.6757597418906126E-2"/>
    <n v="35"/>
    <n v="6"/>
    <n v="0.17142857142857143"/>
    <n v="931.7"/>
    <n v="711.65"/>
    <n v="-220.05000000000007"/>
    <n v="0.76381882580229676"/>
    <n v="0.33635379061371845"/>
    <n v="155.28333333333333"/>
  </r>
  <r>
    <s v="2023-12-18"/>
    <x v="99"/>
    <s v="affiliate"/>
    <n v="80350"/>
    <n v="1903"/>
    <n v="2.3683883011823274E-2"/>
    <n v="35"/>
    <n v="10"/>
    <n v="0.2857142857142857"/>
    <n v="723.15"/>
    <n v="6022.8"/>
    <n v="5299.6500000000005"/>
    <n v="8.3285625388923457"/>
    <n v="0.38000525486074616"/>
    <n v="72.314999999999998"/>
  </r>
  <r>
    <s v="2023-12-19"/>
    <x v="99"/>
    <s v="affiliate"/>
    <n v="84065"/>
    <n v="2318"/>
    <n v="2.7573901147921253E-2"/>
    <n v="35"/>
    <n v="4"/>
    <n v="0.11428571428571428"/>
    <n v="756.59"/>
    <n v="3077.35"/>
    <n v="2320.7599999999998"/>
    <n v="4.0673944937152218"/>
    <n v="0.32639775668679899"/>
    <n v="189.14750000000001"/>
  </r>
  <r>
    <s v="2023-12-20"/>
    <x v="99"/>
    <s v="affiliate"/>
    <n v="85233"/>
    <n v="1576"/>
    <n v="1.849049077235343E-2"/>
    <n v="35"/>
    <n v="4"/>
    <n v="0.11428571428571428"/>
    <n v="767.1"/>
    <n v="2371.48"/>
    <n v="1604.38"/>
    <n v="3.0914874201538258"/>
    <n v="0.48673857868020304"/>
    <n v="191.77500000000001"/>
  </r>
  <r>
    <s v="2023-12-21"/>
    <x v="99"/>
    <s v="affiliate"/>
    <n v="72366"/>
    <n v="2087"/>
    <n v="2.8839510267252576E-2"/>
    <n v="35"/>
    <n v="4"/>
    <n v="0.11428571428571428"/>
    <n v="651.29999999999995"/>
    <n v="537.70000000000005"/>
    <n v="-113.59999999999991"/>
    <n v="0.82557961001074787"/>
    <n v="0.31207474844274075"/>
    <n v="162.82499999999999"/>
  </r>
  <r>
    <s v="2023-12-22"/>
    <x v="99"/>
    <s v="affiliate"/>
    <n v="69590"/>
    <n v="2127"/>
    <n v="3.0564736312688606E-2"/>
    <n v="35"/>
    <n v="2"/>
    <n v="5.7142857142857141E-2"/>
    <n v="626.30999999999995"/>
    <n v="485.13"/>
    <n v="-141.17999999999995"/>
    <n v="0.77458447094889116"/>
    <n v="0.29445698166431589"/>
    <n v="313.15499999999997"/>
  </r>
  <r>
    <s v="2023-12-23"/>
    <x v="99"/>
    <s v="affiliate"/>
    <n v="102155"/>
    <n v="3106"/>
    <n v="3.0404777054476043E-2"/>
    <n v="35"/>
    <n v="4"/>
    <n v="0.11428571428571428"/>
    <n v="919.4"/>
    <n v="0"/>
    <n v="-919.4"/>
    <n v="0"/>
    <n v="0.29600772698003863"/>
    <n v="229.85"/>
  </r>
  <r>
    <s v="2023-12-24"/>
    <x v="99"/>
    <s v="affiliate"/>
    <n v="74622"/>
    <n v="1676"/>
    <n v="2.2459864383157783E-2"/>
    <n v="35"/>
    <n v="7"/>
    <n v="0.2"/>
    <n v="671.6"/>
    <n v="5088.88"/>
    <n v="4417.28"/>
    <n v="7.5772483621203097"/>
    <n v="0.40071599045346062"/>
    <n v="95.94285714285715"/>
  </r>
  <r>
    <s v="2023-12-25"/>
    <x v="99"/>
    <s v="affiliate"/>
    <n v="95857"/>
    <n v="2959"/>
    <n v="3.0868898463336011E-2"/>
    <n v="35"/>
    <n v="3"/>
    <n v="8.5714285714285715E-2"/>
    <n v="862.72"/>
    <n v="4193.8999999999996"/>
    <n v="3331.1799999999994"/>
    <n v="4.8612527818991094"/>
    <n v="0.29155795876985469"/>
    <n v="287.57333333333332"/>
  </r>
  <r>
    <s v="2023-12-26"/>
    <x v="99"/>
    <s v="affiliate"/>
    <n v="101433"/>
    <n v="3290"/>
    <n v="3.2435203533366853E-2"/>
    <n v="35"/>
    <n v="7"/>
    <n v="0.2"/>
    <n v="912.9"/>
    <n v="4698.26"/>
    <n v="3785.36"/>
    <n v="5.1465220725161576"/>
    <n v="0.2774772036474164"/>
    <n v="130.41428571428571"/>
  </r>
  <r>
    <s v="2023-12-27"/>
    <x v="99"/>
    <s v="affiliate"/>
    <n v="95161"/>
    <n v="2078"/>
    <n v="2.1836676789861394E-2"/>
    <n v="35"/>
    <n v="6"/>
    <n v="0.17142857142857143"/>
    <n v="856.45"/>
    <n v="1726.47"/>
    <n v="870.02"/>
    <n v="2.0158444742833792"/>
    <n v="0.41215110683349376"/>
    <n v="142.74166666666667"/>
  </r>
  <r>
    <s v="2023-12-28"/>
    <x v="99"/>
    <s v="affiliate"/>
    <n v="93226"/>
    <n v="2266"/>
    <n v="2.4306523931092186E-2"/>
    <n v="35"/>
    <n v="5"/>
    <n v="0.14285714285714285"/>
    <n v="839.04"/>
    <n v="2977.35"/>
    <n v="2138.31"/>
    <n v="3.5485197368421053"/>
    <n v="0.37027360988526037"/>
    <n v="167.80799999999999"/>
  </r>
  <r>
    <s v="2023-12-29"/>
    <x v="99"/>
    <s v="affiliate"/>
    <n v="83346"/>
    <n v="2224"/>
    <n v="2.6683944040505843E-2"/>
    <n v="35"/>
    <n v="8"/>
    <n v="0.22857142857142856"/>
    <n v="750.12"/>
    <n v="2067.7199999999998"/>
    <n v="1317.6"/>
    <n v="2.7565189569668851"/>
    <n v="0.3372841726618705"/>
    <n v="93.765000000000001"/>
  </r>
  <r>
    <s v="2023-12-30"/>
    <x v="99"/>
    <s v="affiliate"/>
    <n v="78397"/>
    <n v="2260"/>
    <n v="2.8827633710473616E-2"/>
    <n v="35"/>
    <n v="3"/>
    <n v="8.5714285714285715E-2"/>
    <n v="705.58"/>
    <n v="2617.86"/>
    <n v="1912.2800000000002"/>
    <n v="3.7102242127044418"/>
    <n v="0.31220353982300886"/>
    <n v="235.19333333333336"/>
  </r>
  <r>
    <s v="2023-12-31"/>
    <x v="99"/>
    <s v="affiliate"/>
    <n v="58608"/>
    <n v="1572"/>
    <n v="2.6822276822276822E-2"/>
    <n v="35"/>
    <n v="8"/>
    <n v="0.22857142857142856"/>
    <n v="527.48"/>
    <n v="2544.12"/>
    <n v="2016.6399999999999"/>
    <n v="4.8231591719117306"/>
    <n v="0.33554707379134863"/>
    <n v="65.935000000000002"/>
  </r>
  <r>
    <s v="2024-01-01"/>
    <x v="99"/>
    <s v="affiliate"/>
    <n v="99810"/>
    <n v="2727"/>
    <n v="2.732191163210099E-2"/>
    <n v="35"/>
    <n v="7"/>
    <n v="0.2"/>
    <n v="898.29"/>
    <n v="2488.1799999999998"/>
    <n v="1589.8899999999999"/>
    <n v="2.7699072682541273"/>
    <n v="0.32940594059405937"/>
    <n v="128.32714285714286"/>
  </r>
  <r>
    <s v="2024-01-02"/>
    <x v="99"/>
    <s v="affiliate"/>
    <n v="90511"/>
    <n v="2266"/>
    <n v="2.5035631028272807E-2"/>
    <n v="35"/>
    <n v="3"/>
    <n v="8.5714285714285715E-2"/>
    <n v="814.6"/>
    <n v="616.71"/>
    <n v="-197.89"/>
    <n v="0.75707095506997302"/>
    <n v="0.35948808473080318"/>
    <n v="271.53333333333336"/>
  </r>
  <r>
    <s v="2024-01-03"/>
    <x v="99"/>
    <s v="affiliate"/>
    <n v="79604"/>
    <n v="1648"/>
    <n v="2.0702477262449122E-2"/>
    <n v="35"/>
    <n v="8"/>
    <n v="0.22857142857142856"/>
    <n v="716.44"/>
    <n v="6524.89"/>
    <n v="5808.4500000000007"/>
    <n v="9.1073781475071183"/>
    <n v="0.43473300970873791"/>
    <n v="89.555000000000007"/>
  </r>
  <r>
    <s v="2024-01-04"/>
    <x v="99"/>
    <s v="affiliate"/>
    <n v="62554"/>
    <n v="1283"/>
    <n v="2.0510279118841322E-2"/>
    <n v="35"/>
    <n v="5"/>
    <n v="0.14285714285714285"/>
    <n v="562.99"/>
    <n v="3457.24"/>
    <n v="2894.25"/>
    <n v="6.1408550773548374"/>
    <n v="0.43880748246297741"/>
    <n v="112.598"/>
  </r>
  <r>
    <s v="2024-01-05"/>
    <x v="99"/>
    <s v="affiliate"/>
    <n v="63053"/>
    <n v="1378"/>
    <n v="2.1854630231709832E-2"/>
    <n v="35"/>
    <n v="5"/>
    <n v="0.14285714285714285"/>
    <n v="567.48"/>
    <n v="3117.86"/>
    <n v="2550.38"/>
    <n v="5.4942200606188765"/>
    <n v="0.41181422351233671"/>
    <n v="113.49600000000001"/>
  </r>
  <r>
    <s v="2023-11-19"/>
    <x v="100"/>
    <s v="paid_search"/>
    <n v="45381"/>
    <n v="1242"/>
    <n v="2.7368281880081974E-2"/>
    <n v="35"/>
    <n v="7"/>
    <n v="0.2"/>
    <n v="816.87"/>
    <n v="4222.3599999999997"/>
    <n v="3405.49"/>
    <n v="5.1689497716894977"/>
    <n v="0.65770531400966181"/>
    <n v="116.69571428571429"/>
  </r>
  <r>
    <s v="2023-11-20"/>
    <x v="100"/>
    <s v="paid_search"/>
    <n v="46552"/>
    <n v="1231"/>
    <n v="2.6443547001202956E-2"/>
    <n v="35"/>
    <n v="6"/>
    <n v="0.17142857142857143"/>
    <n v="837.94"/>
    <n v="1062.81"/>
    <n v="224.86999999999989"/>
    <n v="1.2683605031386493"/>
    <n v="0.68069861900893591"/>
    <n v="139.65666666666667"/>
  </r>
  <r>
    <s v="2023-11-21"/>
    <x v="100"/>
    <s v="paid_search"/>
    <n v="56697"/>
    <n v="2004"/>
    <n v="3.5345785491295835E-2"/>
    <n v="35"/>
    <n v="8"/>
    <n v="0.22857142857142856"/>
    <n v="1020.55"/>
    <n v="6782.97"/>
    <n v="5762.42"/>
    <n v="6.6463867522414386"/>
    <n v="0.50925648702594806"/>
    <n v="127.56874999999999"/>
  </r>
  <r>
    <s v="2023-11-22"/>
    <x v="100"/>
    <s v="paid_search"/>
    <n v="57936"/>
    <n v="2620"/>
    <n v="4.5222314277823805E-2"/>
    <n v="35"/>
    <n v="6"/>
    <n v="0.17142857142857143"/>
    <n v="1042.8599999999999"/>
    <n v="3634.98"/>
    <n v="2592.12"/>
    <n v="3.4855877107186011"/>
    <n v="0.39803816793893126"/>
    <n v="173.80999999999997"/>
  </r>
  <r>
    <s v="2023-11-23"/>
    <x v="100"/>
    <s v="paid_search"/>
    <n v="69782"/>
    <n v="1864"/>
    <n v="2.6711759479521941E-2"/>
    <n v="35"/>
    <n v="7"/>
    <n v="0.2"/>
    <n v="1256.0899999999999"/>
    <n v="340.14"/>
    <n v="-915.94999999999993"/>
    <n v="0.27079269797546357"/>
    <n v="0.67386802575107296"/>
    <n v="179.44142857142856"/>
  </r>
  <r>
    <s v="2023-11-24"/>
    <x v="100"/>
    <s v="paid_search"/>
    <n v="51647"/>
    <n v="1916"/>
    <n v="3.7097992138943207E-2"/>
    <n v="35"/>
    <n v="4"/>
    <n v="0.11428571428571428"/>
    <n v="929.65"/>
    <n v="0"/>
    <n v="-929.65"/>
    <n v="0"/>
    <n v="0.4852035490605428"/>
    <n v="232.41249999999999"/>
  </r>
  <r>
    <s v="2023-11-25"/>
    <x v="100"/>
    <s v="paid_search"/>
    <n v="62007"/>
    <n v="1666"/>
    <n v="2.6867934265486153E-2"/>
    <n v="35"/>
    <n v="4"/>
    <n v="0.11428571428571428"/>
    <n v="1116.1400000000001"/>
    <n v="3547.83"/>
    <n v="2431.6899999999996"/>
    <n v="3.1786603831060618"/>
    <n v="0.66995198079231699"/>
    <n v="279.03500000000003"/>
  </r>
  <r>
    <s v="2023-11-26"/>
    <x v="100"/>
    <s v="paid_search"/>
    <n v="60591"/>
    <n v="2287"/>
    <n v="3.7744879602581244E-2"/>
    <n v="35"/>
    <n v="9"/>
    <n v="0.25714285714285712"/>
    <n v="1090.6500000000001"/>
    <n v="6926.37"/>
    <n v="5835.7199999999993"/>
    <n v="6.3506807866868371"/>
    <n v="0.47689112374289466"/>
    <n v="121.18333333333334"/>
  </r>
  <r>
    <s v="2023-11-27"/>
    <x v="100"/>
    <s v="paid_search"/>
    <n v="67413"/>
    <n v="2196"/>
    <n v="3.2575319300431664E-2"/>
    <n v="35"/>
    <n v="5"/>
    <n v="0.14285714285714285"/>
    <n v="1213.45"/>
    <n v="228.85"/>
    <n v="-984.6"/>
    <n v="0.18859450327578392"/>
    <n v="0.55257285974499093"/>
    <n v="242.69"/>
  </r>
  <r>
    <s v="2023-11-28"/>
    <x v="100"/>
    <s v="paid_search"/>
    <n v="69786"/>
    <n v="2908"/>
    <n v="4.1670249047086806E-2"/>
    <n v="35"/>
    <n v="6"/>
    <n v="0.17142857142857143"/>
    <n v="1256.1500000000001"/>
    <n v="3918.07"/>
    <n v="2661.92"/>
    <n v="3.119109978903793"/>
    <n v="0.43196354883081156"/>
    <n v="209.35833333333335"/>
  </r>
  <r>
    <s v="2023-11-29"/>
    <x v="100"/>
    <s v="paid_search"/>
    <n v="65105"/>
    <n v="2886"/>
    <n v="4.4328392596574763E-2"/>
    <n v="35"/>
    <n v="2"/>
    <n v="5.7142857142857141E-2"/>
    <n v="1171.8900000000001"/>
    <n v="1711.73"/>
    <n v="539.83999999999992"/>
    <n v="1.4606575702497673"/>
    <n v="0.40606029106029107"/>
    <n v="585.94500000000005"/>
  </r>
  <r>
    <s v="2023-11-30"/>
    <x v="100"/>
    <s v="paid_search"/>
    <n v="69703"/>
    <n v="2798"/>
    <n v="4.0141744257779437E-2"/>
    <n v="35"/>
    <n v="3"/>
    <n v="8.5714285714285715E-2"/>
    <n v="1254.67"/>
    <n v="3366.73"/>
    <n v="2112.06"/>
    <n v="2.6833589708847745"/>
    <n v="0.44841672623302359"/>
    <n v="418.22333333333336"/>
  </r>
  <r>
    <s v="2023-12-01"/>
    <x v="100"/>
    <s v="paid_search"/>
    <n v="59560"/>
    <n v="2479"/>
    <n v="4.1621893888515782E-2"/>
    <n v="35"/>
    <n v="6"/>
    <n v="0.17142857142857143"/>
    <n v="1072.08"/>
    <n v="4464.29"/>
    <n v="3392.21"/>
    <n v="4.1641388702335647"/>
    <n v="0.43246470350947958"/>
    <n v="178.67999999999998"/>
  </r>
  <r>
    <s v="2023-12-02"/>
    <x v="100"/>
    <s v="paid_search"/>
    <n v="71438"/>
    <n v="2084"/>
    <n v="2.917214927629553E-2"/>
    <n v="35"/>
    <n v="3"/>
    <n v="8.5714285714285715E-2"/>
    <n v="1285.8900000000001"/>
    <n v="2664.04"/>
    <n v="1378.1499999999999"/>
    <n v="2.0717479722215741"/>
    <n v="0.61702975047984654"/>
    <n v="428.63000000000005"/>
  </r>
  <r>
    <s v="2023-12-03"/>
    <x v="100"/>
    <s v="paid_search"/>
    <n v="46759"/>
    <n v="1920"/>
    <n v="4.1061613806967642E-2"/>
    <n v="35"/>
    <n v="5"/>
    <n v="0.14285714285714285"/>
    <n v="841.67"/>
    <n v="6128.55"/>
    <n v="5286.88"/>
    <n v="7.2814167072605658"/>
    <n v="0.43836979166666662"/>
    <n v="168.334"/>
  </r>
  <r>
    <s v="2023-12-04"/>
    <x v="100"/>
    <s v="paid_search"/>
    <n v="67250"/>
    <n v="2750"/>
    <n v="4.0892193308550186E-2"/>
    <n v="35"/>
    <n v="2"/>
    <n v="5.7142857142857141E-2"/>
    <n v="1210.51"/>
    <n v="0"/>
    <n v="-1210.51"/>
    <n v="0"/>
    <n v="0.44018545454545455"/>
    <n v="605.255"/>
  </r>
  <r>
    <s v="2023-12-05"/>
    <x v="100"/>
    <s v="paid_search"/>
    <n v="54601"/>
    <n v="2086"/>
    <n v="3.8204428490320692E-2"/>
    <n v="35"/>
    <n v="8"/>
    <n v="0.22857142857142856"/>
    <n v="982.83"/>
    <n v="6889.69"/>
    <n v="5906.86"/>
    <n v="7.0100526031968897"/>
    <n v="0.47115532118887826"/>
    <n v="122.85375000000001"/>
  </r>
  <r>
    <s v="2023-12-06"/>
    <x v="100"/>
    <s v="paid_search"/>
    <n v="69641"/>
    <n v="2682"/>
    <n v="3.8511796212001549E-2"/>
    <n v="35"/>
    <n v="5"/>
    <n v="0.14285714285714285"/>
    <n v="1253.55"/>
    <n v="1889.06"/>
    <n v="635.51"/>
    <n v="1.5069682102827968"/>
    <n v="0.46739373601789708"/>
    <n v="250.70999999999998"/>
  </r>
  <r>
    <s v="2023-12-07"/>
    <x v="100"/>
    <s v="paid_search"/>
    <n v="55125"/>
    <n v="2019"/>
    <n v="3.6625850340136053E-2"/>
    <n v="35"/>
    <n v="8"/>
    <n v="0.22857142857142856"/>
    <n v="992.25"/>
    <n v="5138.57"/>
    <n v="4146.32"/>
    <n v="5.1787049634668678"/>
    <n v="0.49145616641901929"/>
    <n v="124.03125"/>
  </r>
  <r>
    <s v="2023-12-08"/>
    <x v="100"/>
    <s v="paid_search"/>
    <n v="56065"/>
    <n v="1511"/>
    <n v="2.6950860608222597E-2"/>
    <n v="35"/>
    <n v="3"/>
    <n v="8.5714285714285715E-2"/>
    <n v="1009.18"/>
    <n v="1437.36"/>
    <n v="428.17999999999995"/>
    <n v="1.4242850631205533"/>
    <n v="0.66788881535407008"/>
    <n v="336.39333333333332"/>
  </r>
  <r>
    <s v="2023-12-09"/>
    <x v="100"/>
    <s v="paid_search"/>
    <n v="46926"/>
    <n v="1433"/>
    <n v="3.0537441929846993E-2"/>
    <n v="35"/>
    <n v="6"/>
    <n v="0.17142857142857143"/>
    <n v="844.67"/>
    <n v="2404.21"/>
    <n v="1559.54"/>
    <n v="2.8463305196112092"/>
    <n v="0.58944173063503136"/>
    <n v="140.77833333333334"/>
  </r>
  <r>
    <s v="2023-12-10"/>
    <x v="100"/>
    <s v="paid_search"/>
    <n v="58870"/>
    <n v="1587"/>
    <n v="2.6957703414302699E-2"/>
    <n v="35"/>
    <n v="7"/>
    <n v="0.2"/>
    <n v="1059.6600000000001"/>
    <n v="3387.43"/>
    <n v="2327.7699999999995"/>
    <n v="3.1967140403525653"/>
    <n v="0.66771266540642726"/>
    <n v="151.38000000000002"/>
  </r>
  <r>
    <s v="2023-12-11"/>
    <x v="100"/>
    <s v="paid_search"/>
    <n v="45798"/>
    <n v="1673"/>
    <n v="3.6529979475086245E-2"/>
    <n v="35"/>
    <n v="7"/>
    <n v="0.2"/>
    <n v="824.37"/>
    <n v="2461.4"/>
    <n v="1637.0300000000002"/>
    <n v="2.9857952133144097"/>
    <n v="0.49274955170352658"/>
    <n v="117.76714285714286"/>
  </r>
  <r>
    <s v="2023-12-12"/>
    <x v="100"/>
    <s v="paid_search"/>
    <n v="70692"/>
    <n v="2052"/>
    <n v="2.902732982515702E-2"/>
    <n v="35"/>
    <n v="3"/>
    <n v="8.5714285714285715E-2"/>
    <n v="1272.46"/>
    <n v="2347.7600000000002"/>
    <n v="1075.3000000000002"/>
    <n v="1.8450560331955426"/>
    <n v="0.6201072124756335"/>
    <n v="424.15333333333336"/>
  </r>
  <r>
    <s v="2023-12-13"/>
    <x v="100"/>
    <s v="paid_search"/>
    <n v="50033"/>
    <n v="1435"/>
    <n v="2.8681070493474306E-2"/>
    <n v="35"/>
    <n v="5"/>
    <n v="0.14285714285714285"/>
    <n v="900.61"/>
    <n v="3115.14"/>
    <n v="2214.5299999999997"/>
    <n v="3.458922286006151"/>
    <n v="0.62760278745644604"/>
    <n v="180.12200000000001"/>
  </r>
  <r>
    <s v="2023-12-14"/>
    <x v="100"/>
    <s v="paid_search"/>
    <n v="44435"/>
    <n v="1353"/>
    <n v="3.044897040621132E-2"/>
    <n v="35"/>
    <n v="4"/>
    <n v="0.11428571428571428"/>
    <n v="799.84"/>
    <n v="0"/>
    <n v="-799.84"/>
    <n v="0"/>
    <n v="0.59116038433111606"/>
    <n v="199.96"/>
  </r>
  <r>
    <s v="2023-12-15"/>
    <x v="100"/>
    <s v="paid_search"/>
    <n v="53067"/>
    <n v="1985"/>
    <n v="3.7405543935025536E-2"/>
    <n v="35"/>
    <n v="6"/>
    <n v="0.17142857142857143"/>
    <n v="955.22"/>
    <n v="2732.08"/>
    <n v="1776.86"/>
    <n v="2.8601578693913443"/>
    <n v="0.48121914357682621"/>
    <n v="159.20333333333335"/>
  </r>
  <r>
    <s v="2023-12-16"/>
    <x v="100"/>
    <s v="paid_search"/>
    <n v="66613"/>
    <n v="1658"/>
    <n v="2.4890036479365888E-2"/>
    <n v="35"/>
    <n v="4"/>
    <n v="0.11428571428571428"/>
    <n v="1199.04"/>
    <n v="2206.48"/>
    <n v="1007.44"/>
    <n v="1.8402054977315185"/>
    <n v="0.72318455971049456"/>
    <n v="299.76"/>
  </r>
  <r>
    <s v="2023-12-17"/>
    <x v="100"/>
    <s v="paid_search"/>
    <n v="49239"/>
    <n v="2206"/>
    <n v="4.4801884684904245E-2"/>
    <n v="35"/>
    <n v="3"/>
    <n v="8.5714285714285715E-2"/>
    <n v="886.31"/>
    <n v="211.07"/>
    <n v="-675.24"/>
    <n v="0.23814466721575972"/>
    <n v="0.4017724388032638"/>
    <n v="295.43666666666667"/>
  </r>
  <r>
    <s v="2023-12-18"/>
    <x v="100"/>
    <s v="paid_search"/>
    <n v="47403"/>
    <n v="2021"/>
    <n v="4.2634432419889033E-2"/>
    <n v="35"/>
    <n v="7"/>
    <n v="0.2"/>
    <n v="853.27"/>
    <n v="6059.32"/>
    <n v="5206.0499999999993"/>
    <n v="7.101292674065653"/>
    <n v="0.42220188025729838"/>
    <n v="121.89571428571428"/>
  </r>
  <r>
    <s v="2023-12-19"/>
    <x v="100"/>
    <s v="paid_search"/>
    <n v="46993"/>
    <n v="2046"/>
    <n v="4.3538399336071329E-2"/>
    <n v="35"/>
    <n v="4"/>
    <n v="0.11428571428571428"/>
    <n v="845.88"/>
    <n v="5095.3599999999997"/>
    <n v="4249.4799999999996"/>
    <n v="6.0237385917624247"/>
    <n v="0.41343108504398829"/>
    <n v="211.47"/>
  </r>
  <r>
    <s v="2023-12-20"/>
    <x v="100"/>
    <s v="paid_search"/>
    <n v="51881"/>
    <n v="1872"/>
    <n v="3.6082573581850776E-2"/>
    <n v="35"/>
    <n v="4"/>
    <n v="0.11428571428571428"/>
    <n v="933.86"/>
    <n v="3572.58"/>
    <n v="2638.72"/>
    <n v="3.8256055511532776"/>
    <n v="0.49885683760683763"/>
    <n v="233.465"/>
  </r>
  <r>
    <s v="2023-12-21"/>
    <x v="100"/>
    <s v="paid_search"/>
    <n v="71476"/>
    <n v="3034"/>
    <n v="4.244781465107169E-2"/>
    <n v="35"/>
    <n v="3"/>
    <n v="8.5714285714285715E-2"/>
    <n v="1286.58"/>
    <n v="1962.73"/>
    <n v="676.15000000000009"/>
    <n v="1.5255405804536057"/>
    <n v="0.42405405405405405"/>
    <n v="428.85999999999996"/>
  </r>
  <r>
    <s v="2023-12-22"/>
    <x v="100"/>
    <s v="paid_search"/>
    <n v="61330"/>
    <n v="1744"/>
    <n v="2.8436328061307681E-2"/>
    <n v="35"/>
    <n v="8"/>
    <n v="0.22857142857142856"/>
    <n v="1103.95"/>
    <n v="6768.1"/>
    <n v="5664.1500000000005"/>
    <n v="6.1308030254993433"/>
    <n v="0.63299885321100924"/>
    <n v="137.99375000000001"/>
  </r>
  <r>
    <s v="2023-12-23"/>
    <x v="100"/>
    <s v="paid_search"/>
    <n v="66979"/>
    <n v="2601"/>
    <n v="3.8833067080726792E-2"/>
    <n v="35"/>
    <n v="5"/>
    <n v="0.14285714285714285"/>
    <n v="1205.6300000000001"/>
    <n v="610.4"/>
    <n v="-595.23000000000013"/>
    <n v="0.50629131657307791"/>
    <n v="0.46352556708958098"/>
    <n v="241.12600000000003"/>
  </r>
  <r>
    <s v="2023-12-24"/>
    <x v="100"/>
    <s v="paid_search"/>
    <n v="59341"/>
    <n v="1842"/>
    <n v="3.1040932913162907E-2"/>
    <n v="35"/>
    <n v="5"/>
    <n v="0.14285714285714285"/>
    <n v="1068.1400000000001"/>
    <n v="2811.84"/>
    <n v="1743.7"/>
    <n v="2.6324639092253825"/>
    <n v="0.57988056460369164"/>
    <n v="213.62800000000001"/>
  </r>
  <r>
    <s v="2023-12-25"/>
    <x v="100"/>
    <s v="paid_search"/>
    <n v="70386"/>
    <n v="1878"/>
    <n v="2.6681442332281986E-2"/>
    <n v="35"/>
    <n v="8"/>
    <n v="0.22857142857142856"/>
    <n v="1266.95"/>
    <n v="3429.64"/>
    <n v="2162.6899999999996"/>
    <n v="2.707005012036781"/>
    <n v="0.67462726304579346"/>
    <n v="158.36875000000001"/>
  </r>
  <r>
    <s v="2023-12-26"/>
    <x v="100"/>
    <s v="paid_search"/>
    <n v="69123"/>
    <n v="2945"/>
    <n v="4.2605211000679946E-2"/>
    <n v="35"/>
    <n v="6"/>
    <n v="0.17142857142857143"/>
    <n v="1244.23"/>
    <n v="0"/>
    <n v="-1244.23"/>
    <n v="0"/>
    <n v="0.42248896434634975"/>
    <n v="207.37166666666667"/>
  </r>
  <r>
    <s v="2023-12-27"/>
    <x v="100"/>
    <s v="paid_search"/>
    <n v="48402"/>
    <n v="1720"/>
    <n v="3.5535721664394032E-2"/>
    <n v="35"/>
    <n v="6"/>
    <n v="0.17142857142857143"/>
    <n v="871.25"/>
    <n v="2956.68"/>
    <n v="2085.4299999999998"/>
    <n v="3.3936068866571016"/>
    <n v="0.50654069767441856"/>
    <n v="145.20833333333334"/>
  </r>
  <r>
    <s v="2023-12-28"/>
    <x v="100"/>
    <s v="paid_search"/>
    <n v="60936"/>
    <n v="1978"/>
    <n v="3.2460286201916766E-2"/>
    <n v="35"/>
    <n v="6"/>
    <n v="0.17142857142857143"/>
    <n v="1096.8499999999999"/>
    <n v="5227.0600000000004"/>
    <n v="4130.2100000000009"/>
    <n v="4.765519442038566"/>
    <n v="0.55452477249747212"/>
    <n v="182.80833333333331"/>
  </r>
  <r>
    <s v="2023-12-29"/>
    <x v="100"/>
    <s v="paid_search"/>
    <n v="69127"/>
    <n v="1764"/>
    <n v="2.5518249019919857E-2"/>
    <n v="35"/>
    <n v="9"/>
    <n v="0.25714285714285712"/>
    <n v="1244.29"/>
    <n v="6756.2"/>
    <n v="5511.91"/>
    <n v="5.4297631581062289"/>
    <n v="0.70537981859410426"/>
    <n v="138.25444444444443"/>
  </r>
  <r>
    <s v="2023-12-30"/>
    <x v="100"/>
    <s v="paid_search"/>
    <n v="48623"/>
    <n v="1752"/>
    <n v="3.6032330378627402E-2"/>
    <n v="35"/>
    <n v="5"/>
    <n v="0.14285714285714285"/>
    <n v="875.23"/>
    <n v="1863.2"/>
    <n v="987.97"/>
    <n v="2.1288118551694981"/>
    <n v="0.49956050228310506"/>
    <n v="175.04599999999999"/>
  </r>
  <r>
    <s v="2023-12-31"/>
    <x v="100"/>
    <s v="paid_search"/>
    <n v="53612"/>
    <n v="1862"/>
    <n v="3.4731030366335895E-2"/>
    <n v="35"/>
    <n v="6"/>
    <n v="0.17142857142857143"/>
    <n v="965.02"/>
    <n v="5048.83"/>
    <n v="4083.81"/>
    <n v="5.2318397546164848"/>
    <n v="0.51827067669172933"/>
    <n v="160.83666666666667"/>
  </r>
  <r>
    <s v="2024-01-01"/>
    <x v="100"/>
    <s v="paid_search"/>
    <n v="52032"/>
    <n v="1478"/>
    <n v="2.840559655596556E-2"/>
    <n v="35"/>
    <n v="5"/>
    <n v="0.14285714285714285"/>
    <n v="936.58"/>
    <n v="0"/>
    <n v="-936.58"/>
    <n v="0"/>
    <n v="0.63368064952638703"/>
    <n v="187.316"/>
  </r>
  <r>
    <s v="2024-01-02"/>
    <x v="100"/>
    <s v="paid_search"/>
    <n v="46771"/>
    <n v="2024"/>
    <n v="4.3274678753928715E-2"/>
    <n v="35"/>
    <n v="11"/>
    <n v="0.31428571428571428"/>
    <n v="841.89"/>
    <n v="8970.5400000000009"/>
    <n v="8128.6500000000005"/>
    <n v="10.655239995723909"/>
    <n v="0.41595355731225298"/>
    <n v="76.535454545454542"/>
  </r>
  <r>
    <s v="2024-01-03"/>
    <x v="100"/>
    <s v="paid_search"/>
    <n v="65463"/>
    <n v="2390"/>
    <n v="3.6509173120694134E-2"/>
    <n v="35"/>
    <n v="8"/>
    <n v="0.22857142857142856"/>
    <n v="1178.3399999999999"/>
    <n v="1761.89"/>
    <n v="583.55000000000018"/>
    <n v="1.4952305786105879"/>
    <n v="0.49302928870292884"/>
    <n v="147.29249999999999"/>
  </r>
  <r>
    <s v="2024-01-04"/>
    <x v="100"/>
    <s v="paid_search"/>
    <n v="45619"/>
    <n v="1244"/>
    <n v="2.7269339529581972E-2"/>
    <n v="35"/>
    <n v="6"/>
    <n v="0.17142857142857143"/>
    <n v="821.15"/>
    <n v="2802.86"/>
    <n v="1981.71"/>
    <n v="3.4133349570723985"/>
    <n v="0.66008842443729898"/>
    <n v="136.85833333333332"/>
  </r>
  <r>
    <s v="2024-01-05"/>
    <x v="100"/>
    <s v="paid_search"/>
    <n v="61736"/>
    <n v="1852"/>
    <n v="2.9998704159647532E-2"/>
    <n v="35"/>
    <n v="6"/>
    <n v="0.17142857142857143"/>
    <n v="1111.26"/>
    <n v="1341.24"/>
    <n v="229.98000000000002"/>
    <n v="1.2069542681280709"/>
    <n v="0.60003239740820735"/>
    <n v="185.21"/>
  </r>
  <r>
    <s v="2024-01-06"/>
    <x v="100"/>
    <s v="paid_search"/>
    <n v="75929"/>
    <n v="1927"/>
    <n v="2.537897246111499E-2"/>
    <n v="35"/>
    <n v="3"/>
    <n v="8.5714285714285715E-2"/>
    <n v="1366.73"/>
    <n v="0"/>
    <n v="-1366.73"/>
    <n v="0"/>
    <n v="0.70925272444213805"/>
    <n v="455.57666666666665"/>
  </r>
  <r>
    <s v="2024-01-07"/>
    <x v="100"/>
    <s v="paid_search"/>
    <n v="57321"/>
    <n v="2042"/>
    <n v="3.5623942359693656E-2"/>
    <n v="35"/>
    <n v="6"/>
    <n v="0.17142857142857143"/>
    <n v="1031.78"/>
    <n v="5282.71"/>
    <n v="4250.93"/>
    <n v="5.1199965108841035"/>
    <n v="0.50527913809990199"/>
    <n v="171.96333333333334"/>
  </r>
  <r>
    <s v="2025-07-17"/>
    <x v="101"/>
    <s v="paid_social"/>
    <n v="39315"/>
    <n v="570"/>
    <n v="1.4498283098054178E-2"/>
    <n v="21"/>
    <n v="3"/>
    <n v="0.14285714285714285"/>
    <n v="432.47"/>
    <n v="1096.78"/>
    <n v="664.31"/>
    <n v="2.5360834277522137"/>
    <n v="0.75871929824561413"/>
    <n v="144.15666666666667"/>
  </r>
  <r>
    <s v="2025-07-18"/>
    <x v="101"/>
    <s v="paid_social"/>
    <n v="54749"/>
    <n v="1267"/>
    <n v="2.3141975195893991E-2"/>
    <n v="35"/>
    <n v="6"/>
    <n v="0.17142857142857143"/>
    <n v="602.24"/>
    <n v="796.67"/>
    <n v="194.42999999999995"/>
    <n v="1.3228447130712007"/>
    <n v="0.47532754538279398"/>
    <n v="100.37333333333333"/>
  </r>
  <r>
    <s v="2025-07-19"/>
    <x v="101"/>
    <s v="paid_social"/>
    <n v="51508"/>
    <n v="997"/>
    <n v="1.935621651005669E-2"/>
    <n v="35"/>
    <n v="3"/>
    <n v="8.5714285714285715E-2"/>
    <n v="566.59"/>
    <n v="2389.37"/>
    <n v="1822.7799999999997"/>
    <n v="4.2171058437317983"/>
    <n v="0.56829488465396194"/>
    <n v="188.86333333333334"/>
  </r>
  <r>
    <s v="2025-07-20"/>
    <x v="101"/>
    <s v="paid_social"/>
    <n v="54654"/>
    <n v="971"/>
    <n v="1.7766311706370989E-2"/>
    <n v="35"/>
    <n v="3"/>
    <n v="8.5714285714285715E-2"/>
    <n v="601.20000000000005"/>
    <n v="2451.33"/>
    <n v="1850.1299999999999"/>
    <n v="4.0773952095808381"/>
    <n v="0.61915550978372813"/>
    <n v="200.4"/>
  </r>
  <r>
    <s v="2025-07-21"/>
    <x v="101"/>
    <s v="paid_social"/>
    <n v="50336"/>
    <n v="1107"/>
    <n v="2.1992212333121423E-2"/>
    <n v="35"/>
    <n v="6"/>
    <n v="0.17142857142857143"/>
    <n v="553.70000000000005"/>
    <n v="1279.24"/>
    <n v="725.54"/>
    <n v="2.3103485642044426"/>
    <n v="0.50018066847335141"/>
    <n v="92.283333333333346"/>
  </r>
  <r>
    <s v="2025-07-22"/>
    <x v="101"/>
    <s v="paid_social"/>
    <n v="41135"/>
    <n v="678"/>
    <n v="1.6482314330861798E-2"/>
    <n v="31"/>
    <n v="5"/>
    <n v="0.16129032258064516"/>
    <n v="452.49"/>
    <n v="3642.83"/>
    <n v="3190.34"/>
    <n v="8.050630953170236"/>
    <n v="0.66738938053097352"/>
    <n v="90.498000000000005"/>
  </r>
  <r>
    <s v="2025-07-23"/>
    <x v="101"/>
    <s v="paid_social"/>
    <n v="49309"/>
    <n v="922"/>
    <n v="1.8698412054594497E-2"/>
    <n v="35"/>
    <n v="4"/>
    <n v="0.11428571428571428"/>
    <n v="542.4"/>
    <n v="2745.09"/>
    <n v="2202.69"/>
    <n v="5.0610066371681421"/>
    <n v="0.58828633405639907"/>
    <n v="135.6"/>
  </r>
  <r>
    <s v="2025-07-24"/>
    <x v="101"/>
    <s v="paid_social"/>
    <n v="47566"/>
    <n v="751"/>
    <n v="1.578858848757516E-2"/>
    <n v="35"/>
    <n v="5"/>
    <n v="0.14285714285714285"/>
    <n v="523.23"/>
    <n v="1538.69"/>
    <n v="1015.46"/>
    <n v="2.9407526326854345"/>
    <n v="0.696711051930759"/>
    <n v="104.646"/>
  </r>
  <r>
    <s v="2025-07-25"/>
    <x v="101"/>
    <s v="paid_social"/>
    <n v="58030"/>
    <n v="879"/>
    <n v="1.5147337584008271E-2"/>
    <n v="35"/>
    <n v="5"/>
    <n v="0.14285714285714285"/>
    <n v="638.34"/>
    <n v="107.84"/>
    <n v="-530.5"/>
    <n v="0.16893818341322805"/>
    <n v="0.72621160409556318"/>
    <n v="127.66800000000001"/>
  </r>
  <r>
    <s v="2025-07-26"/>
    <x v="101"/>
    <s v="paid_social"/>
    <n v="42980"/>
    <n v="940"/>
    <n v="2.1870637505816658E-2"/>
    <n v="35"/>
    <n v="5"/>
    <n v="0.14285714285714285"/>
    <n v="472.79"/>
    <n v="2826.32"/>
    <n v="2353.5300000000002"/>
    <n v="5.9779606167643138"/>
    <n v="0.50296808510638302"/>
    <n v="94.558000000000007"/>
  </r>
  <r>
    <s v="2025-07-27"/>
    <x v="101"/>
    <s v="paid_social"/>
    <n v="43635"/>
    <n v="859"/>
    <n v="1.9686031855162142E-2"/>
    <n v="35"/>
    <n v="7"/>
    <n v="0.2"/>
    <n v="479.99"/>
    <n v="665.17"/>
    <n v="185.17999999999995"/>
    <n v="1.3857997041605032"/>
    <n v="0.55877764842840516"/>
    <n v="68.570000000000007"/>
  </r>
  <r>
    <s v="2025-07-28"/>
    <x v="101"/>
    <s v="paid_social"/>
    <n v="40806"/>
    <n v="523"/>
    <n v="1.2816742635886879E-2"/>
    <n v="29"/>
    <n v="4"/>
    <n v="0.13793103448275862"/>
    <n v="448.87"/>
    <n v="2067.66"/>
    <n v="1618.79"/>
    <n v="4.6063670996056763"/>
    <n v="0.85826003824091779"/>
    <n v="112.2175"/>
  </r>
  <r>
    <s v="2025-07-29"/>
    <x v="101"/>
    <s v="paid_social"/>
    <n v="55929"/>
    <n v="734"/>
    <n v="1.3123781937814015E-2"/>
    <n v="35"/>
    <n v="4"/>
    <n v="0.11428571428571428"/>
    <n v="615.22"/>
    <n v="2621.82"/>
    <n v="2006.6000000000001"/>
    <n v="4.2615974773251848"/>
    <n v="0.83817438692098101"/>
    <n v="153.80500000000001"/>
  </r>
  <r>
    <s v="2025-07-30"/>
    <x v="101"/>
    <s v="paid_social"/>
    <n v="55142"/>
    <n v="958"/>
    <n v="1.7373327046534402E-2"/>
    <n v="35"/>
    <n v="10"/>
    <n v="0.2857142857142857"/>
    <n v="606.57000000000005"/>
    <n v="4163.25"/>
    <n v="3556.68"/>
    <n v="6.8635936495375631"/>
    <n v="0.63316283924843431"/>
    <n v="60.657000000000004"/>
  </r>
  <r>
    <s v="2025-07-31"/>
    <x v="101"/>
    <s v="paid_social"/>
    <n v="44743"/>
    <n v="920"/>
    <n v="2.0561875600652615E-2"/>
    <n v="35"/>
    <n v="4"/>
    <n v="0.11428571428571428"/>
    <n v="492.18"/>
    <n v="2238.66"/>
    <n v="1746.4799999999998"/>
    <n v="4.5484578812629524"/>
    <n v="0.53497826086956524"/>
    <n v="123.045"/>
  </r>
  <r>
    <s v="2025-08-01"/>
    <x v="101"/>
    <s v="paid_social"/>
    <n v="45740"/>
    <n v="1001"/>
    <n v="2.1884564932225622E-2"/>
    <n v="35"/>
    <n v="5"/>
    <n v="0.14285714285714285"/>
    <n v="503.14"/>
    <n v="3670.53"/>
    <n v="3167.3900000000003"/>
    <n v="7.2952458560241684"/>
    <n v="0.50263736263736258"/>
    <n v="100.628"/>
  </r>
  <r>
    <s v="2025-08-02"/>
    <x v="101"/>
    <s v="paid_social"/>
    <n v="72685"/>
    <n v="1631"/>
    <n v="2.2439292838962645E-2"/>
    <n v="35"/>
    <n v="2"/>
    <n v="5.7142857142857141E-2"/>
    <n v="799.54"/>
    <n v="0"/>
    <n v="-799.54"/>
    <n v="0"/>
    <n v="0.49021459227467806"/>
    <n v="399.77"/>
  </r>
  <r>
    <s v="2025-08-03"/>
    <x v="101"/>
    <s v="paid_social"/>
    <n v="61690"/>
    <n v="993"/>
    <n v="1.6096612092721674E-2"/>
    <n v="35"/>
    <n v="3"/>
    <n v="8.5714285714285715E-2"/>
    <n v="678.59"/>
    <n v="2439.5500000000002"/>
    <n v="1760.96"/>
    <n v="3.5950279255515114"/>
    <n v="0.68337361530715013"/>
    <n v="226.19666666666669"/>
  </r>
  <r>
    <s v="2025-08-04"/>
    <x v="101"/>
    <s v="paid_social"/>
    <n v="48250"/>
    <n v="922"/>
    <n v="1.9108808290155439E-2"/>
    <n v="35"/>
    <n v="6"/>
    <n v="0.17142857142857143"/>
    <n v="530.75"/>
    <n v="1909.8"/>
    <n v="1379.05"/>
    <n v="3.5983042863871879"/>
    <n v="0.57565075921908893"/>
    <n v="88.458333333333329"/>
  </r>
  <r>
    <s v="2025-08-05"/>
    <x v="101"/>
    <s v="paid_social"/>
    <n v="42513"/>
    <n v="822"/>
    <n v="1.9335262155105497E-2"/>
    <n v="35"/>
    <n v="2"/>
    <n v="5.7142857142857141E-2"/>
    <n v="467.65"/>
    <n v="1826.18"/>
    <n v="1358.5300000000002"/>
    <n v="3.9050144338714854"/>
    <n v="0.56891727493917277"/>
    <n v="233.82499999999999"/>
  </r>
  <r>
    <s v="2025-08-06"/>
    <x v="101"/>
    <s v="paid_social"/>
    <n v="70520"/>
    <n v="1589"/>
    <n v="2.2532614861032332E-2"/>
    <n v="35"/>
    <n v="2"/>
    <n v="5.7142857142857141E-2"/>
    <n v="775.73"/>
    <n v="0"/>
    <n v="-775.73"/>
    <n v="0"/>
    <n v="0.48818753933291381"/>
    <n v="387.86500000000001"/>
  </r>
  <r>
    <s v="2025-08-07"/>
    <x v="101"/>
    <s v="paid_social"/>
    <n v="46867"/>
    <n v="930"/>
    <n v="1.9843386604647194E-2"/>
    <n v="35"/>
    <n v="2"/>
    <n v="5.7142857142857141E-2"/>
    <n v="515.54"/>
    <n v="843.49"/>
    <n v="327.95000000000005"/>
    <n v="1.6361291073437563"/>
    <n v="0.55434408602150531"/>
    <n v="257.77"/>
  </r>
  <r>
    <s v="2025-08-08"/>
    <x v="101"/>
    <s v="paid_social"/>
    <n v="65500"/>
    <n v="1124"/>
    <n v="1.7160305343511449E-2"/>
    <n v="35"/>
    <n v="5"/>
    <n v="0.14285714285714285"/>
    <n v="720.51"/>
    <n v="0"/>
    <n v="-720.51"/>
    <n v="0"/>
    <n v="0.64102313167259783"/>
    <n v="144.102"/>
  </r>
  <r>
    <s v="2025-08-09"/>
    <x v="101"/>
    <s v="paid_social"/>
    <n v="39377"/>
    <n v="851"/>
    <n v="2.1611600680600352E-2"/>
    <n v="35"/>
    <n v="6"/>
    <n v="0.17142857142857143"/>
    <n v="433.15"/>
    <n v="1237.8599999999999"/>
    <n v="804.70999999999992"/>
    <n v="2.8578090730693755"/>
    <n v="0.50898942420681548"/>
    <n v="72.191666666666663"/>
  </r>
  <r>
    <s v="2025-08-10"/>
    <x v="101"/>
    <s v="paid_social"/>
    <n v="48460"/>
    <n v="836"/>
    <n v="1.7251341312422615E-2"/>
    <n v="35"/>
    <n v="3"/>
    <n v="8.5714285714285715E-2"/>
    <n v="533.05999999999995"/>
    <n v="0"/>
    <n v="-533.05999999999995"/>
    <n v="0"/>
    <n v="0.63763157894736833"/>
    <n v="177.68666666666664"/>
  </r>
  <r>
    <s v="2025-08-11"/>
    <x v="101"/>
    <s v="paid_social"/>
    <n v="47675"/>
    <n v="1031"/>
    <n v="2.16255899318301E-2"/>
    <n v="35"/>
    <n v="2"/>
    <n v="5.7142857142857141E-2"/>
    <n v="524.42999999999995"/>
    <n v="0"/>
    <n v="-524.42999999999995"/>
    <n v="0"/>
    <n v="0.50866149369544122"/>
    <n v="262.21499999999997"/>
  </r>
  <r>
    <s v="2025-08-12"/>
    <x v="101"/>
    <s v="paid_social"/>
    <n v="60499"/>
    <n v="1020"/>
    <n v="1.6859782806327377E-2"/>
    <n v="35"/>
    <n v="3"/>
    <n v="8.5714285714285715E-2"/>
    <n v="665.49"/>
    <n v="2503.1799999999998"/>
    <n v="1837.6899999999998"/>
    <n v="3.7614088866849986"/>
    <n v="0.65244117647058819"/>
    <n v="221.83"/>
  </r>
  <r>
    <s v="2025-08-13"/>
    <x v="101"/>
    <s v="paid_social"/>
    <n v="63119"/>
    <n v="1160"/>
    <n v="1.8377984442085583E-2"/>
    <n v="35"/>
    <n v="3"/>
    <n v="8.5714285714285715E-2"/>
    <n v="694.31"/>
    <n v="2350.5300000000002"/>
    <n v="1656.2200000000003"/>
    <n v="3.3854186170442602"/>
    <n v="0.59854310344827577"/>
    <n v="231.43666666666664"/>
  </r>
  <r>
    <s v="2025-08-14"/>
    <x v="101"/>
    <s v="paid_social"/>
    <n v="48205"/>
    <n v="977"/>
    <n v="2.026760709469972E-2"/>
    <n v="35"/>
    <n v="1"/>
    <n v="2.8571428571428571E-2"/>
    <n v="530.26"/>
    <n v="0"/>
    <n v="-530.26"/>
    <n v="0"/>
    <n v="0.54274309109518937"/>
    <n v="530.26"/>
  </r>
  <r>
    <s v="2025-08-15"/>
    <x v="101"/>
    <s v="paid_social"/>
    <n v="49621"/>
    <n v="897"/>
    <n v="1.8077023840712601E-2"/>
    <n v="35"/>
    <n v="3"/>
    <n v="8.5714285714285715E-2"/>
    <n v="545.84"/>
    <n v="1084.67"/>
    <n v="538.83000000000004"/>
    <n v="1.9871574087644732"/>
    <n v="0.60851727982162773"/>
    <n v="181.94666666666669"/>
  </r>
  <r>
    <s v="2025-08-16"/>
    <x v="101"/>
    <s v="paid_social"/>
    <n v="59140"/>
    <n v="1205"/>
    <n v="2.0375380453161989E-2"/>
    <n v="35"/>
    <n v="6"/>
    <n v="0.17142857142857143"/>
    <n v="650.54"/>
    <n v="3585.82"/>
    <n v="2935.28"/>
    <n v="5.512066898269131"/>
    <n v="0.53986721991701236"/>
    <n v="108.42333333333333"/>
  </r>
  <r>
    <s v="2025-08-17"/>
    <x v="101"/>
    <s v="paid_social"/>
    <n v="42304"/>
    <n v="558"/>
    <n v="1.3190242057488654E-2"/>
    <n v="29"/>
    <n v="9"/>
    <n v="0.31034482758620691"/>
    <n v="465.35"/>
    <n v="4317.1499999999996"/>
    <n v="3851.7999999999997"/>
    <n v="9.2772107016224332"/>
    <n v="0.8339605734767026"/>
    <n v="51.705555555555556"/>
  </r>
  <r>
    <s v="2025-08-18"/>
    <x v="101"/>
    <s v="paid_social"/>
    <n v="46710"/>
    <n v="692"/>
    <n v="1.4814814814814815E-2"/>
    <n v="25"/>
    <n v="6"/>
    <n v="0.24"/>
    <n v="513.80999999999995"/>
    <n v="2071.71"/>
    <n v="1557.9"/>
    <n v="4.0320546505517605"/>
    <n v="0.74249999999999994"/>
    <n v="85.634999999999991"/>
  </r>
  <r>
    <s v="2025-08-19"/>
    <x v="101"/>
    <s v="paid_social"/>
    <n v="66769"/>
    <n v="1015"/>
    <n v="1.5201665443544159E-2"/>
    <n v="35"/>
    <n v="8"/>
    <n v="0.22857142857142856"/>
    <n v="734.46"/>
    <n v="1307.24"/>
    <n v="572.78"/>
    <n v="1.7798654793998312"/>
    <n v="0.72360591133004926"/>
    <n v="91.807500000000005"/>
  </r>
  <r>
    <s v="2025-08-20"/>
    <x v="101"/>
    <s v="paid_social"/>
    <n v="51974"/>
    <n v="864"/>
    <n v="1.6623696463616423E-2"/>
    <n v="35"/>
    <n v="3"/>
    <n v="8.5714285714285715E-2"/>
    <n v="571.72"/>
    <n v="0"/>
    <n v="-571.72"/>
    <n v="0"/>
    <n v="0.661712962962963"/>
    <n v="190.57333333333335"/>
  </r>
  <r>
    <s v="2025-08-21"/>
    <x v="101"/>
    <s v="paid_social"/>
    <n v="64957"/>
    <n v="1442"/>
    <n v="2.2199301076096495E-2"/>
    <n v="35"/>
    <n v="6"/>
    <n v="0.17142857142857143"/>
    <n v="714.53"/>
    <n v="210.01"/>
    <n v="-504.52"/>
    <n v="0.29391348158929648"/>
    <n v="0.49551317614424406"/>
    <n v="119.08833333333332"/>
  </r>
  <r>
    <s v="2025-08-22"/>
    <x v="101"/>
    <s v="paid_social"/>
    <n v="59763"/>
    <n v="795"/>
    <n v="1.3302545052959188E-2"/>
    <n v="35"/>
    <n v="5"/>
    <n v="0.14285714285714285"/>
    <n v="657.4"/>
    <n v="2116.81"/>
    <n v="1459.4099999999999"/>
    <n v="3.2199726194097962"/>
    <n v="0.82691823899371064"/>
    <n v="131.47999999999999"/>
  </r>
  <r>
    <s v="2025-08-23"/>
    <x v="101"/>
    <s v="paid_social"/>
    <n v="68075"/>
    <n v="938"/>
    <n v="1.3778920308483291E-2"/>
    <n v="35"/>
    <n v="5"/>
    <n v="0.14285714285714285"/>
    <n v="748.83"/>
    <n v="1421.64"/>
    <n v="672.81000000000006"/>
    <n v="1.898481631344898"/>
    <n v="0.79832622601279324"/>
    <n v="149.76600000000002"/>
  </r>
  <r>
    <s v="2025-08-24"/>
    <x v="101"/>
    <s v="paid_social"/>
    <n v="66782"/>
    <n v="1247"/>
    <n v="1.8672696235512563E-2"/>
    <n v="35"/>
    <n v="7"/>
    <n v="0.2"/>
    <n v="734.61"/>
    <n v="5545.4"/>
    <n v="4810.79"/>
    <n v="7.548767373163991"/>
    <n v="0.58910184442662394"/>
    <n v="104.94428571428571"/>
  </r>
  <r>
    <s v="2025-08-25"/>
    <x v="101"/>
    <s v="paid_social"/>
    <n v="61470"/>
    <n v="877"/>
    <n v="1.4267122173417928E-2"/>
    <n v="35"/>
    <n v="5"/>
    <n v="0.14285714285714285"/>
    <n v="676.18"/>
    <n v="703.25"/>
    <n v="27.07000000000005"/>
    <n v="1.0400337188322637"/>
    <n v="0.77101482326111737"/>
    <n v="135.23599999999999"/>
  </r>
  <r>
    <s v="2025-08-26"/>
    <x v="101"/>
    <s v="paid_social"/>
    <n v="71512"/>
    <n v="1169"/>
    <n v="1.63469068128426E-2"/>
    <n v="35"/>
    <n v="4"/>
    <n v="0.11428571428571428"/>
    <n v="786.64"/>
    <n v="1625.94"/>
    <n v="839.30000000000007"/>
    <n v="2.0669429472185499"/>
    <n v="0.67291702309666379"/>
    <n v="196.66"/>
  </r>
  <r>
    <s v="2025-08-27"/>
    <x v="101"/>
    <s v="paid_social"/>
    <n v="65111"/>
    <n v="1312"/>
    <n v="2.015020503447958E-2"/>
    <n v="35"/>
    <n v="4"/>
    <n v="0.11428571428571428"/>
    <n v="716.23"/>
    <n v="655.96"/>
    <n v="-60.269999999999982"/>
    <n v="0.91585105343255657"/>
    <n v="0.54590701219512194"/>
    <n v="179.0575"/>
  </r>
  <r>
    <s v="2025-08-28"/>
    <x v="101"/>
    <s v="paid_social"/>
    <n v="49939"/>
    <n v="1052"/>
    <n v="2.106570015418811E-2"/>
    <n v="35"/>
    <n v="7"/>
    <n v="0.2"/>
    <n v="549.33000000000004"/>
    <n v="2483.16"/>
    <n v="1933.83"/>
    <n v="4.5203429632461356"/>
    <n v="0.52217680608365025"/>
    <n v="78.47571428571429"/>
  </r>
  <r>
    <s v="2025-08-29"/>
    <x v="101"/>
    <s v="paid_social"/>
    <n v="45124"/>
    <n v="749"/>
    <n v="1.6598705788493928E-2"/>
    <n v="35"/>
    <n v="4"/>
    <n v="0.11428571428571428"/>
    <n v="496.37"/>
    <n v="1666.86"/>
    <n v="1170.4899999999998"/>
    <n v="3.3580998045812596"/>
    <n v="0.66271028037383173"/>
    <n v="124.0925"/>
  </r>
  <r>
    <s v="2025-08-30"/>
    <x v="101"/>
    <s v="paid_social"/>
    <n v="50094"/>
    <n v="1071"/>
    <n v="2.1379805964786201E-2"/>
    <n v="35"/>
    <n v="7"/>
    <n v="0.2"/>
    <n v="551.04"/>
    <n v="4729.92"/>
    <n v="4178.88"/>
    <n v="8.583623693379792"/>
    <n v="0.51450980392156864"/>
    <n v="78.72"/>
  </r>
  <r>
    <s v="2025-08-31"/>
    <x v="101"/>
    <s v="paid_social"/>
    <n v="60416"/>
    <n v="1184"/>
    <n v="1.9597457627118644E-2"/>
    <n v="35"/>
    <n v="9"/>
    <n v="0.25714285714285712"/>
    <n v="664.58"/>
    <n v="7841.31"/>
    <n v="7176.7300000000005"/>
    <n v="11.798895543049746"/>
    <n v="0.56130067567567576"/>
    <n v="73.842222222222233"/>
  </r>
  <r>
    <s v="2025-09-01"/>
    <x v="101"/>
    <s v="paid_social"/>
    <n v="57318"/>
    <n v="940"/>
    <n v="1.6399734812798772E-2"/>
    <n v="35"/>
    <n v="3"/>
    <n v="8.5714285714285715E-2"/>
    <n v="630.5"/>
    <n v="3349.31"/>
    <n v="2718.81"/>
    <n v="5.312149088025377"/>
    <n v="0.67074468085106387"/>
    <n v="210.16666666666666"/>
  </r>
  <r>
    <s v="2025-09-02"/>
    <x v="101"/>
    <s v="paid_social"/>
    <n v="43414"/>
    <n v="563"/>
    <n v="1.2968166950753214E-2"/>
    <n v="30"/>
    <n v="6"/>
    <n v="0.2"/>
    <n v="477.56"/>
    <n v="4099.3599999999997"/>
    <n v="3621.7999999999997"/>
    <n v="8.5839685065750899"/>
    <n v="0.84824156305506215"/>
    <n v="79.593333333333334"/>
  </r>
  <r>
    <s v="2025-09-03"/>
    <x v="101"/>
    <s v="paid_social"/>
    <n v="46179"/>
    <n v="1000"/>
    <n v="2.1654864765369541E-2"/>
    <n v="35"/>
    <n v="4"/>
    <n v="0.11428571428571428"/>
    <n v="507.97"/>
    <n v="2895.23"/>
    <n v="2387.2600000000002"/>
    <n v="5.6996082445813725"/>
    <n v="0.50797000000000003"/>
    <n v="126.99250000000001"/>
  </r>
  <r>
    <s v="2025-09-04"/>
    <x v="101"/>
    <s v="paid_social"/>
    <n v="55910"/>
    <n v="1096"/>
    <n v="1.9602933285637631E-2"/>
    <n v="35"/>
    <n v="5"/>
    <n v="0.14285714285714285"/>
    <n v="615.02"/>
    <n v="3341.88"/>
    <n v="2726.86"/>
    <n v="5.4337745113980036"/>
    <n v="0.56114963503649629"/>
    <n v="123.00399999999999"/>
  </r>
  <r>
    <s v="2025-09-05"/>
    <x v="101"/>
    <s v="paid_social"/>
    <n v="56403"/>
    <n v="1082"/>
    <n v="1.9183376770739145E-2"/>
    <n v="35"/>
    <n v="4"/>
    <n v="0.11428571428571428"/>
    <n v="620.44000000000005"/>
    <n v="0"/>
    <n v="-620.44000000000005"/>
    <n v="0"/>
    <n v="0.57341959334565629"/>
    <n v="155.11000000000001"/>
  </r>
  <r>
    <s v="2025-09-06"/>
    <x v="101"/>
    <s v="paid_social"/>
    <n v="51037"/>
    <n v="791"/>
    <n v="1.5498559868330819E-2"/>
    <n v="35"/>
    <n v="7"/>
    <n v="0.2"/>
    <n v="561.41"/>
    <n v="2281.16"/>
    <n v="1719.75"/>
    <n v="4.0632692684490834"/>
    <n v="0.70974715549936784"/>
    <n v="80.201428571428565"/>
  </r>
  <r>
    <s v="2025-09-07"/>
    <x v="101"/>
    <s v="paid_social"/>
    <n v="62510"/>
    <n v="881"/>
    <n v="1.4093745000799872E-2"/>
    <n v="35"/>
    <n v="6"/>
    <n v="0.17142857142857143"/>
    <n v="687.62"/>
    <n v="1876.8"/>
    <n v="1189.1799999999998"/>
    <n v="2.7294145021959801"/>
    <n v="0.78049943246311015"/>
    <n v="114.60333333333334"/>
  </r>
  <r>
    <s v="2025-09-08"/>
    <x v="101"/>
    <s v="paid_social"/>
    <n v="39831"/>
    <n v="841"/>
    <n v="2.1114207526800734E-2"/>
    <n v="30"/>
    <n v="5"/>
    <n v="0.16666666666666666"/>
    <n v="438.15"/>
    <n v="1943.56"/>
    <n v="1505.4099999999999"/>
    <n v="4.4358324774620561"/>
    <n v="0.52098692033293692"/>
    <n v="87.63"/>
  </r>
  <r>
    <s v="2025-09-09"/>
    <x v="101"/>
    <s v="paid_social"/>
    <n v="44730"/>
    <n v="861"/>
    <n v="1.9248826291079813E-2"/>
    <n v="35"/>
    <n v="0"/>
    <n v="0"/>
    <n v="492.03"/>
    <n v="0"/>
    <n v="-492.03"/>
    <n v="0"/>
    <n v="0.57146341463414629"/>
    <n v="0"/>
  </r>
  <r>
    <s v="2025-09-10"/>
    <x v="101"/>
    <s v="paid_social"/>
    <n v="59204"/>
    <n v="1192"/>
    <n v="2.0133774744949665E-2"/>
    <n v="35"/>
    <n v="2"/>
    <n v="5.7142857142857141E-2"/>
    <n v="651.25"/>
    <n v="4534.3599999999997"/>
    <n v="3883.1099999999997"/>
    <n v="6.9625489443378115"/>
    <n v="0.5463506711409396"/>
    <n v="325.625"/>
  </r>
  <r>
    <s v="2025-09-11"/>
    <x v="101"/>
    <s v="paid_social"/>
    <n v="72244"/>
    <n v="1445"/>
    <n v="2.0001661037594817E-2"/>
    <n v="35"/>
    <n v="8"/>
    <n v="0.22857142857142856"/>
    <n v="794.69"/>
    <n v="5564.29"/>
    <n v="4769.6000000000004"/>
    <n v="7.0018371943776812"/>
    <n v="0.54995847750865057"/>
    <n v="99.336250000000007"/>
  </r>
  <r>
    <s v="2025-09-12"/>
    <x v="101"/>
    <s v="paid_social"/>
    <n v="54026"/>
    <n v="822"/>
    <n v="1.5214896531299744E-2"/>
    <n v="35"/>
    <n v="3"/>
    <n v="8.5714285714285715E-2"/>
    <n v="594.29"/>
    <n v="820.26"/>
    <n v="225.97000000000003"/>
    <n v="1.3802352386881827"/>
    <n v="0.72298053527980533"/>
    <n v="198.09666666666666"/>
  </r>
  <r>
    <s v="2025-09-13"/>
    <x v="101"/>
    <s v="paid_social"/>
    <n v="40207"/>
    <n v="531"/>
    <n v="1.3206655557489989E-2"/>
    <n v="35"/>
    <n v="7"/>
    <n v="0.2"/>
    <n v="442.28"/>
    <n v="1825.57"/>
    <n v="1383.29"/>
    <n v="4.1276340779596641"/>
    <n v="0.83291902071563084"/>
    <n v="63.182857142857138"/>
  </r>
  <r>
    <s v="2025-09-14"/>
    <x v="101"/>
    <s v="paid_social"/>
    <n v="58170"/>
    <n v="929"/>
    <n v="1.5970431493897198E-2"/>
    <n v="35"/>
    <n v="6"/>
    <n v="0.17142857142857143"/>
    <n v="639.87"/>
    <n v="4826.62"/>
    <n v="4186.75"/>
    <n v="7.5431259474580772"/>
    <n v="0.68877287405812704"/>
    <n v="106.645"/>
  </r>
  <r>
    <s v="2025-09-15"/>
    <x v="101"/>
    <s v="paid_social"/>
    <n v="53289"/>
    <n v="1115"/>
    <n v="2.0923642778059262E-2"/>
    <n v="35"/>
    <n v="8"/>
    <n v="0.22857142857142856"/>
    <n v="586.17999999999995"/>
    <n v="0"/>
    <n v="-586.17999999999995"/>
    <n v="0"/>
    <n v="0.52572197309417035"/>
    <n v="73.272499999999994"/>
  </r>
  <r>
    <s v="2025-09-16"/>
    <x v="101"/>
    <s v="paid_social"/>
    <n v="42468"/>
    <n v="608"/>
    <n v="1.4316661957238391E-2"/>
    <n v="35"/>
    <n v="8"/>
    <n v="0.22857142857142856"/>
    <n v="467.15"/>
    <n v="6682.26"/>
    <n v="6215.1100000000006"/>
    <n v="14.304313389703523"/>
    <n v="0.76833881578947361"/>
    <n v="58.393749999999997"/>
  </r>
  <r>
    <s v="2025-09-17"/>
    <x v="101"/>
    <s v="paid_social"/>
    <n v="55620"/>
    <n v="942"/>
    <n v="1.6936353829557712E-2"/>
    <n v="35"/>
    <n v="6"/>
    <n v="0.17142857142857143"/>
    <n v="611.82000000000005"/>
    <n v="666.1"/>
    <n v="54.279999999999973"/>
    <n v="1.0887189042528849"/>
    <n v="0.6494904458598727"/>
    <n v="101.97000000000001"/>
  </r>
  <r>
    <s v="2025-09-18"/>
    <x v="101"/>
    <s v="paid_social"/>
    <n v="71894"/>
    <n v="1663"/>
    <n v="2.3131276601663562E-2"/>
    <n v="35"/>
    <n v="3"/>
    <n v="8.5714285714285715E-2"/>
    <n v="790.84"/>
    <n v="390.1"/>
    <n v="-400.74"/>
    <n v="0.49327297557027971"/>
    <n v="0.47555021046301865"/>
    <n v="263.61333333333334"/>
  </r>
  <r>
    <s v="2025-09-19"/>
    <x v="101"/>
    <s v="paid_social"/>
    <n v="67439"/>
    <n v="913"/>
    <n v="1.3538160411631252E-2"/>
    <n v="35"/>
    <n v="5"/>
    <n v="0.14285714285714285"/>
    <n v="741.83"/>
    <n v="2606.3200000000002"/>
    <n v="1864.4900000000002"/>
    <n v="3.513365595891242"/>
    <n v="0.81251916757940856"/>
    <n v="148.36600000000001"/>
  </r>
  <r>
    <s v="2025-09-20"/>
    <x v="101"/>
    <s v="paid_social"/>
    <n v="60630"/>
    <n v="810"/>
    <n v="1.3359722909450767E-2"/>
    <n v="35"/>
    <n v="6"/>
    <n v="0.17142857142857143"/>
    <n v="666.93"/>
    <n v="3539.82"/>
    <n v="2872.8900000000003"/>
    <n v="5.3076334847735147"/>
    <n v="0.82337037037037031"/>
    <n v="111.15499999999999"/>
  </r>
  <r>
    <s v="2025-09-21"/>
    <x v="101"/>
    <s v="paid_social"/>
    <n v="59376"/>
    <n v="922"/>
    <n v="1.5528159525734303E-2"/>
    <n v="35"/>
    <n v="4"/>
    <n v="0.11428571428571428"/>
    <n v="653.14"/>
    <n v="4280.5600000000004"/>
    <n v="3627.4200000000005"/>
    <n v="6.5538169458309099"/>
    <n v="0.70839479392624727"/>
    <n v="163.285"/>
  </r>
  <r>
    <s v="2025-09-22"/>
    <x v="101"/>
    <s v="paid_social"/>
    <n v="42929"/>
    <n v="815"/>
    <n v="1.8984835425935848E-2"/>
    <n v="35"/>
    <n v="8"/>
    <n v="0.22857142857142856"/>
    <n v="472.22"/>
    <n v="5667.35"/>
    <n v="5195.13"/>
    <n v="12.001503536487231"/>
    <n v="0.57941104294478529"/>
    <n v="59.027500000000003"/>
  </r>
  <r>
    <s v="2025-09-23"/>
    <x v="101"/>
    <s v="paid_social"/>
    <n v="66273"/>
    <n v="1446"/>
    <n v="2.1818840251686206E-2"/>
    <n v="35"/>
    <n v="3"/>
    <n v="8.5714285714285715E-2"/>
    <n v="729.01"/>
    <n v="961.99"/>
    <n v="232.98000000000002"/>
    <n v="1.3195840934966598"/>
    <n v="0.50415629322268329"/>
    <n v="243.00333333333333"/>
  </r>
  <r>
    <s v="2025-09-24"/>
    <x v="101"/>
    <s v="paid_social"/>
    <n v="48653"/>
    <n v="752"/>
    <n v="1.5456395289088031E-2"/>
    <n v="27"/>
    <n v="1"/>
    <n v="3.7037037037037035E-2"/>
    <n v="535.19000000000005"/>
    <n v="0"/>
    <n v="-535.19000000000005"/>
    <n v="0"/>
    <n v="0.71168882978723413"/>
    <n v="535.19000000000005"/>
  </r>
  <r>
    <s v="2025-09-25"/>
    <x v="101"/>
    <s v="paid_social"/>
    <n v="42058"/>
    <n v="628"/>
    <n v="1.493176090161206E-2"/>
    <n v="25"/>
    <n v="6"/>
    <n v="0.24"/>
    <n v="462.64"/>
    <n v="4062.65"/>
    <n v="3600.01"/>
    <n v="8.7814499394777794"/>
    <n v="0.7366878980891719"/>
    <n v="77.106666666666669"/>
  </r>
  <r>
    <s v="2025-09-26"/>
    <x v="101"/>
    <s v="paid_social"/>
    <n v="44687"/>
    <n v="686"/>
    <n v="1.5351220712959026E-2"/>
    <n v="35"/>
    <n v="6"/>
    <n v="0.17142857142857143"/>
    <n v="491.56"/>
    <n v="3282.61"/>
    <n v="2791.05"/>
    <n v="6.6779436894783952"/>
    <n v="0.71655976676384836"/>
    <n v="81.926666666666662"/>
  </r>
  <r>
    <s v="2025-09-27"/>
    <x v="101"/>
    <s v="paid_social"/>
    <n v="53196"/>
    <n v="951"/>
    <n v="1.7877284006316264E-2"/>
    <n v="35"/>
    <n v="5"/>
    <n v="0.14285714285714285"/>
    <n v="585.16"/>
    <n v="2008.77"/>
    <n v="1423.6100000000001"/>
    <n v="3.4328559710164743"/>
    <n v="0.61531019978969503"/>
    <n v="117.032"/>
  </r>
  <r>
    <s v="2025-09-28"/>
    <x v="101"/>
    <s v="paid_social"/>
    <n v="66090"/>
    <n v="959"/>
    <n v="1.4510515963080648E-2"/>
    <n v="35"/>
    <n v="6"/>
    <n v="0.17142857142857143"/>
    <n v="726.99"/>
    <n v="240.42"/>
    <n v="-486.57000000000005"/>
    <n v="0.3307060619815953"/>
    <n v="0.75807090719499481"/>
    <n v="121.16500000000001"/>
  </r>
  <r>
    <s v="2025-09-29"/>
    <x v="101"/>
    <s v="paid_social"/>
    <n v="46054"/>
    <n v="1005"/>
    <n v="2.1822208711512574E-2"/>
    <n v="35"/>
    <n v="5"/>
    <n v="0.14285714285714285"/>
    <n v="506.6"/>
    <n v="4636.54"/>
    <n v="4129.9399999999996"/>
    <n v="9.1522700355309912"/>
    <n v="0.50407960199004975"/>
    <n v="101.32000000000001"/>
  </r>
  <r>
    <s v="2025-09-30"/>
    <x v="101"/>
    <s v="paid_social"/>
    <n v="67041"/>
    <n v="1472"/>
    <n v="2.1956713056189497E-2"/>
    <n v="35"/>
    <n v="6"/>
    <n v="0.17142857142857143"/>
    <n v="737.46"/>
    <n v="251.1"/>
    <n v="-486.36"/>
    <n v="0.3404930436905052"/>
    <n v="0.50099184782608697"/>
    <n v="122.91000000000001"/>
  </r>
  <r>
    <s v="2025-10-01"/>
    <x v="101"/>
    <s v="paid_social"/>
    <n v="51031"/>
    <n v="1173"/>
    <n v="2.2986028100566321E-2"/>
    <n v="35"/>
    <n v="2"/>
    <n v="5.7142857142857141E-2"/>
    <n v="561.35"/>
    <n v="2833.85"/>
    <n v="2272.5"/>
    <n v="5.0482764763516519"/>
    <n v="0.47855924978687131"/>
    <n v="280.67500000000001"/>
  </r>
  <r>
    <s v="2025-10-02"/>
    <x v="101"/>
    <s v="paid_social"/>
    <n v="41839"/>
    <n v="735"/>
    <n v="1.7567341475656684E-2"/>
    <n v="26"/>
    <n v="8"/>
    <n v="0.30769230769230771"/>
    <n v="460.23"/>
    <n v="5861.05"/>
    <n v="5400.82"/>
    <n v="12.735045520717902"/>
    <n v="0.62616326530612243"/>
    <n v="57.528750000000002"/>
  </r>
  <r>
    <s v="2025-10-03"/>
    <x v="101"/>
    <s v="paid_social"/>
    <n v="56992"/>
    <n v="1178"/>
    <n v="2.0669567658618753E-2"/>
    <n v="35"/>
    <n v="6"/>
    <n v="0.17142857142857143"/>
    <n v="626.91999999999996"/>
    <n v="2231.9299999999998"/>
    <n v="1605.0099999999998"/>
    <n v="3.5601512154660884"/>
    <n v="0.53219015280135817"/>
    <n v="104.48666666666666"/>
  </r>
  <r>
    <s v="2025-10-04"/>
    <x v="101"/>
    <s v="paid_social"/>
    <n v="61672"/>
    <n v="1330"/>
    <n v="2.1565702425736154E-2"/>
    <n v="35"/>
    <n v="7"/>
    <n v="0.2"/>
    <n v="678.4"/>
    <n v="5005.34"/>
    <n v="4326.9400000000005"/>
    <n v="7.3781544811320758"/>
    <n v="0.51007518796992479"/>
    <n v="96.914285714285711"/>
  </r>
  <r>
    <s v="2025-10-05"/>
    <x v="101"/>
    <s v="paid_social"/>
    <n v="52160"/>
    <n v="1087"/>
    <n v="2.0839723926380369E-2"/>
    <n v="35"/>
    <n v="7"/>
    <n v="0.2"/>
    <n v="573.76"/>
    <n v="2998.38"/>
    <n v="2424.62"/>
    <n v="5.2258435582822091"/>
    <n v="0.52783808647654096"/>
    <n v="81.965714285714284"/>
  </r>
  <r>
    <s v="2025-10-06"/>
    <x v="101"/>
    <s v="paid_social"/>
    <n v="56833"/>
    <n v="1283"/>
    <n v="2.2574912462829694E-2"/>
    <n v="35"/>
    <n v="8"/>
    <n v="0.22857142857142856"/>
    <n v="625.16999999999996"/>
    <n v="8168.39"/>
    <n v="7543.22"/>
    <n v="13.065870083337334"/>
    <n v="0.48727201870615744"/>
    <n v="78.146249999999995"/>
  </r>
  <r>
    <s v="2025-10-07"/>
    <x v="101"/>
    <s v="paid_social"/>
    <n v="44098"/>
    <n v="604"/>
    <n v="1.3696766293255931E-2"/>
    <n v="35"/>
    <n v="6"/>
    <n v="0.17142857142857143"/>
    <n v="485.08"/>
    <n v="5143.96"/>
    <n v="4658.88"/>
    <n v="10.604353921002721"/>
    <n v="0.80311258278145692"/>
    <n v="80.846666666666664"/>
  </r>
  <r>
    <s v="2025-10-08"/>
    <x v="101"/>
    <s v="paid_social"/>
    <n v="66238"/>
    <n v="1101"/>
    <n v="1.6621878679911835E-2"/>
    <n v="35"/>
    <n v="7"/>
    <n v="0.2"/>
    <n v="728.62"/>
    <n v="3813"/>
    <n v="3084.38"/>
    <n v="5.2331805330625016"/>
    <n v="0.66178019981834701"/>
    <n v="104.08857142857143"/>
  </r>
  <r>
    <s v="2025-10-09"/>
    <x v="101"/>
    <s v="paid_social"/>
    <n v="49258"/>
    <n v="817"/>
    <n v="1.6586138292257094E-2"/>
    <n v="35"/>
    <n v="6"/>
    <n v="0.17142857142857143"/>
    <n v="541.84"/>
    <n v="1011.68"/>
    <n v="469.83999999999992"/>
    <n v="1.8671194448545694"/>
    <n v="0.66320685434516524"/>
    <n v="90.306666666666672"/>
  </r>
  <r>
    <s v="2025-10-10"/>
    <x v="101"/>
    <s v="paid_social"/>
    <n v="40407"/>
    <n v="769"/>
    <n v="1.903135595317643E-2"/>
    <n v="32"/>
    <n v="6"/>
    <n v="0.1875"/>
    <n v="444.48"/>
    <n v="875.22"/>
    <n v="430.74"/>
    <n v="1.9690874730021599"/>
    <n v="0.57799739921976601"/>
    <n v="74.08"/>
  </r>
  <r>
    <s v="2025-10-11"/>
    <x v="101"/>
    <s v="paid_social"/>
    <n v="67355"/>
    <n v="1057"/>
    <n v="1.56929700838839E-2"/>
    <n v="35"/>
    <n v="6"/>
    <n v="0.17142857142857143"/>
    <n v="740.91"/>
    <n v="3530.81"/>
    <n v="2789.9"/>
    <n v="4.7655045822029667"/>
    <n v="0.70095553453169346"/>
    <n v="123.485"/>
  </r>
  <r>
    <s v="2025-10-12"/>
    <x v="101"/>
    <s v="paid_social"/>
    <n v="45179"/>
    <n v="809"/>
    <n v="1.7906549503087718E-2"/>
    <n v="35"/>
    <n v="6"/>
    <n v="0.17142857142857143"/>
    <n v="496.97"/>
    <n v="2004.72"/>
    <n v="1507.75"/>
    <n v="4.0338853451918624"/>
    <n v="0.6143016069221261"/>
    <n v="82.828333333333333"/>
  </r>
  <r>
    <s v="2025-10-13"/>
    <x v="101"/>
    <s v="paid_social"/>
    <n v="48834"/>
    <n v="631"/>
    <n v="1.2921325306139165E-2"/>
    <n v="35"/>
    <n v="9"/>
    <n v="0.25714285714285712"/>
    <n v="537.17999999999995"/>
    <n v="7819.2"/>
    <n v="7282.0199999999995"/>
    <n v="14.556014743661343"/>
    <n v="0.85131537242472255"/>
    <n v="59.68666666666666"/>
  </r>
  <r>
    <s v="2025-10-14"/>
    <x v="101"/>
    <s v="paid_social"/>
    <n v="46371"/>
    <n v="998"/>
    <n v="2.1522071984645577E-2"/>
    <n v="35"/>
    <n v="6"/>
    <n v="0.17142857142857143"/>
    <n v="510.09"/>
    <n v="3146.86"/>
    <n v="2636.77"/>
    <n v="6.1692250387186585"/>
    <n v="0.51111222444889781"/>
    <n v="85.015000000000001"/>
  </r>
  <r>
    <s v="2025-10-15"/>
    <x v="101"/>
    <s v="paid_social"/>
    <n v="67271"/>
    <n v="1311"/>
    <n v="1.9488338214089282E-2"/>
    <n v="35"/>
    <n v="4"/>
    <n v="0.11428571428571428"/>
    <n v="739.99"/>
    <n v="0"/>
    <n v="-739.99"/>
    <n v="0"/>
    <n v="0.56444698703279939"/>
    <n v="184.9975"/>
  </r>
  <r>
    <s v="2025-10-16"/>
    <x v="101"/>
    <s v="paid_social"/>
    <n v="40558"/>
    <n v="835"/>
    <n v="2.0587800187385964E-2"/>
    <n v="35"/>
    <n v="6"/>
    <n v="0.17142857142857143"/>
    <n v="446.14"/>
    <n v="5947.27"/>
    <n v="5501.13"/>
    <n v="13.330501636257678"/>
    <n v="0.53429940119760477"/>
    <n v="74.356666666666669"/>
  </r>
  <r>
    <s v="2025-10-17"/>
    <x v="101"/>
    <s v="paid_social"/>
    <n v="65332"/>
    <n v="1228"/>
    <n v="1.8796301965346231E-2"/>
    <n v="35"/>
    <n v="4"/>
    <n v="0.11428571428571428"/>
    <n v="718.66"/>
    <n v="535.01"/>
    <n v="-183.64999999999998"/>
    <n v="0.74445495783819893"/>
    <n v="0.58522801302931593"/>
    <n v="179.66499999999999"/>
  </r>
  <r>
    <s v="2025-10-18"/>
    <x v="101"/>
    <s v="paid_social"/>
    <n v="71866"/>
    <n v="1013"/>
    <n v="1.4095678067514541E-2"/>
    <n v="35"/>
    <n v="5"/>
    <n v="0.14285714285714285"/>
    <n v="790.53"/>
    <n v="384.47"/>
    <n v="-406.05999999999995"/>
    <n v="0.48634460425284309"/>
    <n v="0.78038499506416581"/>
    <n v="158.10599999999999"/>
  </r>
  <r>
    <s v="2025-10-19"/>
    <x v="101"/>
    <s v="paid_social"/>
    <n v="43780"/>
    <n v="735"/>
    <n v="1.6788487894015533E-2"/>
    <n v="35"/>
    <n v="5"/>
    <n v="0.14285714285714285"/>
    <n v="481.59"/>
    <n v="4009.41"/>
    <n v="3527.8199999999997"/>
    <n v="8.3253597458418991"/>
    <n v="0.6552244897959183"/>
    <n v="96.317999999999998"/>
  </r>
  <r>
    <s v="2025-10-20"/>
    <x v="101"/>
    <s v="paid_social"/>
    <n v="43521"/>
    <n v="775"/>
    <n v="1.7807495232186759E-2"/>
    <n v="35"/>
    <n v="4"/>
    <n v="0.11428571428571428"/>
    <n v="478.74"/>
    <n v="1084.02"/>
    <n v="605.28"/>
    <n v="2.2643188369469858"/>
    <n v="0.61772903225806453"/>
    <n v="119.685"/>
  </r>
  <r>
    <s v="2025-10-21"/>
    <x v="101"/>
    <s v="paid_social"/>
    <n v="60840"/>
    <n v="1017"/>
    <n v="1.6715976331360946E-2"/>
    <n v="35"/>
    <n v="7"/>
    <n v="0.2"/>
    <n v="669.25"/>
    <n v="3382.31"/>
    <n v="2713.06"/>
    <n v="5.0538812103100481"/>
    <n v="0.65806293018682405"/>
    <n v="95.607142857142861"/>
  </r>
  <r>
    <s v="2025-10-22"/>
    <x v="101"/>
    <s v="paid_social"/>
    <n v="42158"/>
    <n v="554"/>
    <n v="1.314104084633996E-2"/>
    <n v="33"/>
    <n v="5"/>
    <n v="0.15151515151515152"/>
    <n v="463.74"/>
    <n v="5261.33"/>
    <n v="4797.59"/>
    <n v="11.345430629231897"/>
    <n v="0.83707581227436823"/>
    <n v="92.748000000000005"/>
  </r>
  <r>
    <s v="2025-10-23"/>
    <x v="101"/>
    <s v="paid_social"/>
    <n v="57264"/>
    <n v="799"/>
    <n v="1.3952919810002793E-2"/>
    <n v="35"/>
    <n v="7"/>
    <n v="0.2"/>
    <n v="629.91"/>
    <n v="1345.87"/>
    <n v="715.95999999999992"/>
    <n v="2.1366068168468511"/>
    <n v="0.78837296620775965"/>
    <n v="89.987142857142857"/>
  </r>
  <r>
    <s v="2025-10-24"/>
    <x v="101"/>
    <s v="paid_social"/>
    <n v="67571"/>
    <n v="1155"/>
    <n v="1.7093131668911219E-2"/>
    <n v="35"/>
    <n v="6"/>
    <n v="0.17142857142857143"/>
    <n v="743.29"/>
    <n v="4217.3900000000003"/>
    <n v="3474.1000000000004"/>
    <n v="5.6739496024431926"/>
    <n v="0.64354112554112552"/>
    <n v="123.88166666666666"/>
  </r>
  <r>
    <s v="2025-10-25"/>
    <x v="101"/>
    <s v="paid_social"/>
    <n v="49280"/>
    <n v="956"/>
    <n v="1.9399350649350649E-2"/>
    <n v="33"/>
    <n v="7"/>
    <n v="0.21212121212121213"/>
    <n v="542.08000000000004"/>
    <n v="3994.82"/>
    <n v="3452.7400000000002"/>
    <n v="7.369428866587957"/>
    <n v="0.5670292887029289"/>
    <n v="77.440000000000012"/>
  </r>
  <r>
    <s v="2025-10-26"/>
    <x v="101"/>
    <s v="paid_social"/>
    <n v="55529"/>
    <n v="923"/>
    <n v="1.6621945289848547E-2"/>
    <n v="35"/>
    <n v="2"/>
    <n v="5.7142857142857141E-2"/>
    <n v="610.82000000000005"/>
    <n v="179.5"/>
    <n v="-431.32000000000005"/>
    <n v="0.29386726040404698"/>
    <n v="0.66177681473456129"/>
    <n v="305.41000000000003"/>
  </r>
  <r>
    <s v="2025-10-27"/>
    <x v="101"/>
    <s v="paid_social"/>
    <n v="42049"/>
    <n v="738"/>
    <n v="1.7550952460224974E-2"/>
    <n v="35"/>
    <n v="6"/>
    <n v="0.17142857142857143"/>
    <n v="462.54"/>
    <n v="1159.33"/>
    <n v="696.79"/>
    <n v="2.5064426860379641"/>
    <n v="0.62674796747967487"/>
    <n v="77.09"/>
  </r>
  <r>
    <s v="2025-10-28"/>
    <x v="101"/>
    <s v="paid_social"/>
    <n v="63379"/>
    <n v="1442"/>
    <n v="2.2752015651872071E-2"/>
    <n v="35"/>
    <n v="5"/>
    <n v="0.14285714285714285"/>
    <n v="697.17"/>
    <n v="1523.99"/>
    <n v="826.82"/>
    <n v="2.185966120171551"/>
    <n v="0.48347434119278776"/>
    <n v="139.434"/>
  </r>
  <r>
    <s v="2025-10-29"/>
    <x v="101"/>
    <s v="paid_social"/>
    <n v="71612"/>
    <n v="1277"/>
    <n v="1.7832206892699546E-2"/>
    <n v="35"/>
    <n v="5"/>
    <n v="0.14285714285714285"/>
    <n v="787.74"/>
    <n v="2393.87"/>
    <n v="1606.1299999999999"/>
    <n v="3.0389087770076419"/>
    <n v="0.61686765857478465"/>
    <n v="157.548"/>
  </r>
  <r>
    <s v="2025-10-30"/>
    <x v="101"/>
    <s v="paid_social"/>
    <n v="40349"/>
    <n v="905"/>
    <n v="2.2429304319809662E-2"/>
    <n v="35"/>
    <n v="5"/>
    <n v="0.14285714285714285"/>
    <n v="443.84"/>
    <n v="1423.56"/>
    <n v="979.72"/>
    <n v="3.2073720259552991"/>
    <n v="0.49043093922651931"/>
    <n v="88.768000000000001"/>
  </r>
  <r>
    <s v="2025-10-31"/>
    <x v="101"/>
    <s v="paid_social"/>
    <n v="50360"/>
    <n v="884"/>
    <n v="1.7553613979348688E-2"/>
    <n v="35"/>
    <n v="4"/>
    <n v="0.11428571428571428"/>
    <n v="553.97"/>
    <n v="2107.12"/>
    <n v="1553.1499999999999"/>
    <n v="3.803671678971785"/>
    <n v="0.62666289592760183"/>
    <n v="138.49250000000001"/>
  </r>
  <r>
    <s v="2025-11-01"/>
    <x v="101"/>
    <s v="paid_social"/>
    <n v="72894"/>
    <n v="935"/>
    <n v="1.2826844459077565E-2"/>
    <n v="35"/>
    <n v="2"/>
    <n v="5.7142857142857141E-2"/>
    <n v="801.84"/>
    <n v="379.38"/>
    <n v="-422.46000000000004"/>
    <n v="0.47313678539359472"/>
    <n v="0.85758288770053481"/>
    <n v="400.92"/>
  </r>
  <r>
    <s v="2025-11-02"/>
    <x v="101"/>
    <s v="paid_social"/>
    <n v="71629"/>
    <n v="1562"/>
    <n v="2.1806810090884976E-2"/>
    <n v="35"/>
    <n v="4"/>
    <n v="0.11428571428571428"/>
    <n v="787.92"/>
    <n v="5259.74"/>
    <n v="4471.82"/>
    <n v="6.675474667478932"/>
    <n v="0.50443021766965424"/>
    <n v="196.98"/>
  </r>
  <r>
    <s v="2025-11-03"/>
    <x v="101"/>
    <s v="paid_social"/>
    <n v="60756"/>
    <n v="1293"/>
    <n v="2.1281848706300611E-2"/>
    <n v="35"/>
    <n v="4"/>
    <n v="0.11428571428571428"/>
    <n v="668.32"/>
    <n v="2252.4899999999998"/>
    <n v="1584.1699999999996"/>
    <n v="3.3703764663634179"/>
    <n v="0.51687548337200317"/>
    <n v="167.08"/>
  </r>
  <r>
    <s v="2025-11-04"/>
    <x v="101"/>
    <s v="paid_social"/>
    <n v="58790"/>
    <n v="1155"/>
    <n v="1.9646198333049838E-2"/>
    <n v="35"/>
    <n v="8"/>
    <n v="0.22857142857142856"/>
    <n v="646.69000000000005"/>
    <n v="2148.92"/>
    <n v="1502.23"/>
    <n v="3.3229522646090088"/>
    <n v="0.55990476190476191"/>
    <n v="80.836250000000007"/>
  </r>
  <r>
    <s v="2025-11-05"/>
    <x v="101"/>
    <s v="paid_social"/>
    <n v="72637"/>
    <n v="1562"/>
    <n v="2.1504192078417337E-2"/>
    <n v="35"/>
    <n v="7"/>
    <n v="0.2"/>
    <n v="799.01"/>
    <n v="1229.1500000000001"/>
    <n v="430.1400000000001"/>
    <n v="1.5383411972315741"/>
    <n v="0.51153008962868118"/>
    <n v="114.14428571428572"/>
  </r>
  <r>
    <s v="2024-05-15"/>
    <x v="102"/>
    <s v="display"/>
    <n v="54846"/>
    <n v="283"/>
    <n v="5.1599022718156291E-3"/>
    <n v="10"/>
    <n v="1"/>
    <n v="0.1"/>
    <n v="356.5"/>
    <n v="0"/>
    <n v="-356.5"/>
    <n v="0"/>
    <n v="1.2597173144876326"/>
    <n v="356.5"/>
  </r>
  <r>
    <s v="2024-05-16"/>
    <x v="102"/>
    <s v="display"/>
    <n v="46301"/>
    <n v="342"/>
    <n v="7.3864495367270688E-3"/>
    <n v="15"/>
    <n v="1"/>
    <n v="6.6666666666666666E-2"/>
    <n v="300.95999999999998"/>
    <n v="0"/>
    <n v="-300.95999999999998"/>
    <n v="0"/>
    <n v="0.87999999999999989"/>
    <n v="300.95999999999998"/>
  </r>
  <r>
    <s v="2024-05-17"/>
    <x v="102"/>
    <s v="display"/>
    <n v="68552"/>
    <n v="340"/>
    <n v="4.9597385926012372E-3"/>
    <n v="13"/>
    <n v="1"/>
    <n v="7.6923076923076927E-2"/>
    <n v="445.59"/>
    <n v="0"/>
    <n v="-445.59"/>
    <n v="0"/>
    <n v="1.3105588235294117"/>
    <n v="445.59"/>
  </r>
  <r>
    <s v="2024-05-18"/>
    <x v="102"/>
    <s v="display"/>
    <n v="52316"/>
    <n v="337"/>
    <n v="6.4416239773683005E-3"/>
    <n v="22"/>
    <n v="5"/>
    <n v="0.22727272727272727"/>
    <n v="340.06"/>
    <n v="3201.74"/>
    <n v="2861.68"/>
    <n v="9.4152208433805793"/>
    <n v="1.0090801186943621"/>
    <n v="68.012"/>
  </r>
  <r>
    <s v="2024-05-19"/>
    <x v="102"/>
    <s v="display"/>
    <n v="62055"/>
    <n v="358"/>
    <n v="5.7690758198372409E-3"/>
    <n v="13"/>
    <n v="0"/>
    <n v="0"/>
    <n v="403.36"/>
    <n v="0"/>
    <n v="-403.36"/>
    <n v="0"/>
    <n v="1.1267039106145251"/>
    <n v="0"/>
  </r>
  <r>
    <s v="2024-05-20"/>
    <x v="102"/>
    <s v="display"/>
    <n v="62586"/>
    <n v="317"/>
    <n v="5.0650305180072221E-3"/>
    <n v="18"/>
    <n v="2"/>
    <n v="0.1111111111111111"/>
    <n v="406.81"/>
    <n v="1165.49"/>
    <n v="758.68000000000006"/>
    <n v="2.8649492392025762"/>
    <n v="1.2833123028391167"/>
    <n v="203.405"/>
  </r>
  <r>
    <s v="2024-05-21"/>
    <x v="102"/>
    <s v="display"/>
    <n v="63181"/>
    <n v="342"/>
    <n v="5.4130197369462339E-3"/>
    <n v="12"/>
    <n v="2"/>
    <n v="0.16666666666666666"/>
    <n v="410.68"/>
    <n v="868.39"/>
    <n v="457.71"/>
    <n v="2.1145173857991622"/>
    <n v="1.2008187134502923"/>
    <n v="205.34"/>
  </r>
  <r>
    <s v="2024-05-22"/>
    <x v="102"/>
    <s v="display"/>
    <n v="50704"/>
    <n v="392"/>
    <n v="7.7311454717576521E-3"/>
    <n v="17"/>
    <n v="2"/>
    <n v="0.11764705882352941"/>
    <n v="329.58"/>
    <n v="913.63"/>
    <n v="584.04999999999995"/>
    <n v="2.7721038897991384"/>
    <n v="0.84076530612244893"/>
    <n v="164.79"/>
  </r>
  <r>
    <s v="2024-05-23"/>
    <x v="102"/>
    <s v="display"/>
    <n v="73670"/>
    <n v="367"/>
    <n v="4.9816750373286277E-3"/>
    <n v="23"/>
    <n v="5"/>
    <n v="0.21739130434782608"/>
    <n v="478.86"/>
    <n v="4015.43"/>
    <n v="3536.5699999999997"/>
    <n v="8.3853944785532306"/>
    <n v="1.3047956403269756"/>
    <n v="95.772000000000006"/>
  </r>
  <r>
    <s v="2024-05-24"/>
    <x v="102"/>
    <s v="display"/>
    <n v="76244"/>
    <n v="497"/>
    <n v="6.5185457216305545E-3"/>
    <n v="26"/>
    <n v="7"/>
    <n v="0.26923076923076922"/>
    <n v="495.59"/>
    <n v="6428.03"/>
    <n v="5932.44"/>
    <n v="12.970459452369903"/>
    <n v="0.9971629778672032"/>
    <n v="70.798571428571421"/>
  </r>
  <r>
    <s v="2024-05-25"/>
    <x v="102"/>
    <s v="display"/>
    <n v="44932"/>
    <n v="222"/>
    <n v="4.9407994302501559E-3"/>
    <n v="10"/>
    <n v="1"/>
    <n v="0.1"/>
    <n v="292.06"/>
    <n v="1273.6600000000001"/>
    <n v="981.60000000000014"/>
    <n v="4.3609532287886053"/>
    <n v="1.3155855855855856"/>
    <n v="292.06"/>
  </r>
  <r>
    <s v="2024-05-26"/>
    <x v="102"/>
    <s v="display"/>
    <n v="45436"/>
    <n v="282"/>
    <n v="6.2065322651641873E-3"/>
    <n v="19"/>
    <n v="2"/>
    <n v="0.10526315789473684"/>
    <n v="295.33999999999997"/>
    <n v="0"/>
    <n v="-295.33999999999997"/>
    <n v="0"/>
    <n v="1.0473049645390069"/>
    <n v="147.66999999999999"/>
  </r>
  <r>
    <s v="2024-05-27"/>
    <x v="102"/>
    <s v="display"/>
    <n v="65196"/>
    <n v="448"/>
    <n v="6.8715872139395052E-3"/>
    <n v="18"/>
    <n v="2"/>
    <n v="0.1111111111111111"/>
    <n v="423.78"/>
    <n v="0"/>
    <n v="-423.78"/>
    <n v="0"/>
    <n v="0.94593749999999999"/>
    <n v="211.89"/>
  </r>
  <r>
    <s v="2024-05-28"/>
    <x v="102"/>
    <s v="display"/>
    <n v="42746"/>
    <n v="229"/>
    <n v="5.3572264071492072E-3"/>
    <n v="11"/>
    <n v="1"/>
    <n v="9.0909090909090912E-2"/>
    <n v="277.85000000000002"/>
    <n v="369.81"/>
    <n v="91.95999999999998"/>
    <n v="1.3309699478135684"/>
    <n v="1.2133187772925764"/>
    <n v="277.85000000000002"/>
  </r>
  <r>
    <s v="2024-05-29"/>
    <x v="102"/>
    <s v="display"/>
    <n v="66630"/>
    <n v="311"/>
    <n v="4.6675671619390664E-3"/>
    <n v="19"/>
    <n v="1"/>
    <n v="5.2631578947368418E-2"/>
    <n v="433.1"/>
    <n v="0"/>
    <n v="-433.1"/>
    <n v="0"/>
    <n v="1.3926045016077171"/>
    <n v="433.1"/>
  </r>
  <r>
    <s v="2024-05-30"/>
    <x v="102"/>
    <s v="display"/>
    <n v="68624"/>
    <n v="466"/>
    <n v="6.7906271858242011E-3"/>
    <n v="27"/>
    <n v="3"/>
    <n v="0.1111111111111111"/>
    <n v="446.06"/>
    <n v="121.21"/>
    <n v="-324.85000000000002"/>
    <n v="0.27173474420481547"/>
    <n v="0.95721030042918454"/>
    <n v="148.68666666666667"/>
  </r>
  <r>
    <s v="2024-05-31"/>
    <x v="102"/>
    <s v="display"/>
    <n v="48052"/>
    <n v="351"/>
    <n v="7.3045866977441108E-3"/>
    <n v="23"/>
    <n v="4"/>
    <n v="0.17391304347826086"/>
    <n v="312.33999999999997"/>
    <n v="3048.87"/>
    <n v="2736.5299999999997"/>
    <n v="9.7613818274956774"/>
    <n v="0.88985754985754983"/>
    <n v="78.084999999999994"/>
  </r>
  <r>
    <s v="2024-06-01"/>
    <x v="102"/>
    <s v="display"/>
    <n v="69721"/>
    <n v="322"/>
    <n v="4.6184076533612537E-3"/>
    <n v="15"/>
    <n v="0"/>
    <n v="0"/>
    <n v="453.19"/>
    <n v="0"/>
    <n v="-453.19"/>
    <n v="0"/>
    <n v="1.4074223602484472"/>
    <n v="0"/>
  </r>
  <r>
    <s v="2024-06-02"/>
    <x v="102"/>
    <s v="display"/>
    <n v="46143"/>
    <n v="200"/>
    <n v="4.3343519060312511E-3"/>
    <n v="8"/>
    <n v="0"/>
    <n v="0"/>
    <n v="299.93"/>
    <n v="0"/>
    <n v="-299.93"/>
    <n v="0"/>
    <n v="1.4996499999999999"/>
    <n v="0"/>
  </r>
  <r>
    <s v="2024-06-03"/>
    <x v="102"/>
    <s v="display"/>
    <n v="77086"/>
    <n v="365"/>
    <n v="4.7349713307215319E-3"/>
    <n v="23"/>
    <n v="4"/>
    <n v="0.17391304347826086"/>
    <n v="501.06"/>
    <n v="2084.61"/>
    <n v="1583.5500000000002"/>
    <n v="4.1603999521015451"/>
    <n v="1.3727671232876713"/>
    <n v="125.265"/>
  </r>
  <r>
    <s v="2024-06-04"/>
    <x v="102"/>
    <s v="display"/>
    <n v="70738"/>
    <n v="441"/>
    <n v="6.2342729508891971E-3"/>
    <n v="15"/>
    <n v="3"/>
    <n v="0.2"/>
    <n v="459.8"/>
    <n v="4199.09"/>
    <n v="3739.29"/>
    <n v="9.1324271422357555"/>
    <n v="1.0426303854875283"/>
    <n v="153.26666666666668"/>
  </r>
  <r>
    <s v="2024-06-05"/>
    <x v="102"/>
    <s v="display"/>
    <n v="55180"/>
    <n v="403"/>
    <n v="7.3033707865168543E-3"/>
    <n v="27"/>
    <n v="4"/>
    <n v="0.14814814814814814"/>
    <n v="358.67"/>
    <n v="785.54"/>
    <n v="426.86999999999995"/>
    <n v="2.1901469317199651"/>
    <n v="0.89"/>
    <n v="89.667500000000004"/>
  </r>
  <r>
    <s v="2024-06-06"/>
    <x v="102"/>
    <s v="display"/>
    <n v="61683"/>
    <n v="425"/>
    <n v="6.890066955238883E-3"/>
    <n v="26"/>
    <n v="4"/>
    <n v="0.15384615384615385"/>
    <n v="400.94"/>
    <n v="2927.62"/>
    <n v="2526.6799999999998"/>
    <n v="7.3018905571906014"/>
    <n v="0.94338823529411764"/>
    <n v="100.235"/>
  </r>
  <r>
    <s v="2024-06-07"/>
    <x v="102"/>
    <s v="display"/>
    <n v="48906"/>
    <n v="239"/>
    <n v="4.8869259395575189E-3"/>
    <n v="10"/>
    <n v="1"/>
    <n v="0.1"/>
    <n v="317.89"/>
    <n v="508.28"/>
    <n v="190.39"/>
    <n v="1.5989178646701689"/>
    <n v="1.3300836820083681"/>
    <n v="317.89"/>
  </r>
  <r>
    <s v="2024-06-08"/>
    <x v="102"/>
    <s v="display"/>
    <n v="44047"/>
    <n v="277"/>
    <n v="6.288737030898813E-3"/>
    <n v="14"/>
    <n v="4"/>
    <n v="0.2857142857142857"/>
    <n v="286.31"/>
    <n v="2605.08"/>
    <n v="2318.77"/>
    <n v="9.0988089832698815"/>
    <n v="1.0336101083032492"/>
    <n v="71.577500000000001"/>
  </r>
  <r>
    <s v="2024-06-09"/>
    <x v="102"/>
    <s v="display"/>
    <n v="42909"/>
    <n v="248"/>
    <n v="5.7796732620196229E-3"/>
    <n v="11"/>
    <n v="4"/>
    <n v="0.36363636363636365"/>
    <n v="278.91000000000003"/>
    <n v="1632.32"/>
    <n v="1353.4099999999999"/>
    <n v="5.8524972213258746"/>
    <n v="1.1246370967741937"/>
    <n v="69.727500000000006"/>
  </r>
  <r>
    <s v="2024-06-10"/>
    <x v="102"/>
    <s v="display"/>
    <n v="48452"/>
    <n v="285"/>
    <n v="5.882110129612813E-3"/>
    <n v="20"/>
    <n v="4"/>
    <n v="0.2"/>
    <n v="314.94"/>
    <n v="0"/>
    <n v="-314.94"/>
    <n v="0"/>
    <n v="1.1050526315789473"/>
    <n v="78.734999999999999"/>
  </r>
  <r>
    <s v="2024-06-11"/>
    <x v="102"/>
    <s v="display"/>
    <n v="61589"/>
    <n v="292"/>
    <n v="4.7411063663965964E-3"/>
    <n v="11"/>
    <n v="3"/>
    <n v="0.27272727272727271"/>
    <n v="400.33"/>
    <n v="1952"/>
    <n v="1551.67"/>
    <n v="4.8759773187120627"/>
    <n v="1.3709931506849315"/>
    <n v="133.44333333333333"/>
  </r>
  <r>
    <s v="2024-06-12"/>
    <x v="102"/>
    <s v="display"/>
    <n v="44521"/>
    <n v="188"/>
    <n v="4.2227263538554835E-3"/>
    <n v="11"/>
    <n v="1"/>
    <n v="9.0909090909090912E-2"/>
    <n v="289.39"/>
    <n v="0"/>
    <n v="-289.39"/>
    <n v="0"/>
    <n v="1.5393085106382978"/>
    <n v="289.39"/>
  </r>
  <r>
    <s v="2024-06-13"/>
    <x v="102"/>
    <s v="display"/>
    <n v="66052"/>
    <n v="452"/>
    <n v="6.8430933204142192E-3"/>
    <n v="31"/>
    <n v="2"/>
    <n v="6.4516129032258063E-2"/>
    <n v="429.34"/>
    <n v="0"/>
    <n v="-429.34"/>
    <n v="0"/>
    <n v="0.94986725663716809"/>
    <n v="214.67"/>
  </r>
  <r>
    <s v="2024-06-14"/>
    <x v="102"/>
    <s v="display"/>
    <n v="65178"/>
    <n v="320"/>
    <n v="4.9096320844456715E-3"/>
    <n v="21"/>
    <n v="0"/>
    <n v="0"/>
    <n v="423.66"/>
    <n v="0"/>
    <n v="-423.66"/>
    <n v="0"/>
    <n v="1.3239375"/>
    <n v="0"/>
  </r>
  <r>
    <s v="2024-06-15"/>
    <x v="102"/>
    <s v="display"/>
    <n v="75109"/>
    <n v="509"/>
    <n v="6.7768176916215101E-3"/>
    <n v="35"/>
    <n v="5"/>
    <n v="0.14285714285714285"/>
    <n v="488.21"/>
    <n v="2249.8000000000002"/>
    <n v="1761.5900000000001"/>
    <n v="4.6082628377132799"/>
    <n v="0.95915520628683693"/>
    <n v="97.641999999999996"/>
  </r>
  <r>
    <s v="2024-06-16"/>
    <x v="102"/>
    <s v="display"/>
    <n v="51812"/>
    <n v="393"/>
    <n v="7.5851154172778511E-3"/>
    <n v="24"/>
    <n v="4"/>
    <n v="0.16666666666666666"/>
    <n v="336.78"/>
    <n v="1564.38"/>
    <n v="1227.6000000000001"/>
    <n v="4.6451095670764309"/>
    <n v="0.85694656488549614"/>
    <n v="84.194999999999993"/>
  </r>
  <r>
    <s v="2024-06-17"/>
    <x v="102"/>
    <s v="display"/>
    <n v="51598"/>
    <n v="258"/>
    <n v="5.0001938059614712E-3"/>
    <n v="11"/>
    <n v="3"/>
    <n v="0.27272727272727271"/>
    <n v="335.39"/>
    <n v="2653.28"/>
    <n v="2317.8900000000003"/>
    <n v="7.9110289513700476"/>
    <n v="1.2999612403100775"/>
    <n v="111.79666666666667"/>
  </r>
  <r>
    <s v="2024-06-18"/>
    <x v="102"/>
    <s v="display"/>
    <n v="70929"/>
    <n v="382"/>
    <n v="5.3856673574983437E-3"/>
    <n v="26"/>
    <n v="4"/>
    <n v="0.15384615384615385"/>
    <n v="461.04"/>
    <n v="3049.9"/>
    <n v="2588.86"/>
    <n v="6.6152611487072708"/>
    <n v="1.2069109947643979"/>
    <n v="115.26"/>
  </r>
  <r>
    <s v="2024-06-19"/>
    <x v="102"/>
    <s v="display"/>
    <n v="66352"/>
    <n v="402"/>
    <n v="6.0585965758379549E-3"/>
    <n v="28"/>
    <n v="5"/>
    <n v="0.17857142857142858"/>
    <n v="431.29"/>
    <n v="2535.6999999999998"/>
    <n v="2104.41"/>
    <n v="5.8793387280020397"/>
    <n v="1.072860696517413"/>
    <n v="86.25800000000001"/>
  </r>
  <r>
    <s v="2024-06-20"/>
    <x v="102"/>
    <s v="display"/>
    <n v="64204"/>
    <n v="325"/>
    <n v="5.0619899071708925E-3"/>
    <n v="14"/>
    <n v="2"/>
    <n v="0.14285714285714285"/>
    <n v="417.33"/>
    <n v="3865.61"/>
    <n v="3448.28"/>
    <n v="9.2627177533366893"/>
    <n v="1.2840923076923076"/>
    <n v="208.66499999999999"/>
  </r>
  <r>
    <s v="2024-06-21"/>
    <x v="102"/>
    <s v="display"/>
    <n v="67584"/>
    <n v="328"/>
    <n v="4.853219696969697E-3"/>
    <n v="13"/>
    <n v="6"/>
    <n v="0.46153846153846156"/>
    <n v="439.3"/>
    <n v="5091.3"/>
    <n v="4652"/>
    <n v="11.589574322786252"/>
    <n v="1.339329268292683"/>
    <n v="73.216666666666669"/>
  </r>
  <r>
    <s v="2024-06-22"/>
    <x v="102"/>
    <s v="display"/>
    <n v="55113"/>
    <n v="391"/>
    <n v="7.0945149057391179E-3"/>
    <n v="26"/>
    <n v="4"/>
    <n v="0.15384615384615385"/>
    <n v="358.24"/>
    <n v="0"/>
    <n v="-358.24"/>
    <n v="0"/>
    <n v="0.91621483375959079"/>
    <n v="89.56"/>
  </r>
  <r>
    <s v="2024-06-23"/>
    <x v="102"/>
    <s v="display"/>
    <n v="67950"/>
    <n v="474"/>
    <n v="6.9757174392935982E-3"/>
    <n v="35"/>
    <n v="8"/>
    <n v="0.22857142857142856"/>
    <n v="441.68"/>
    <n v="629.69000000000005"/>
    <n v="188.01000000000005"/>
    <n v="1.4256701684477451"/>
    <n v="0.93181434599156121"/>
    <n v="55.21"/>
  </r>
  <r>
    <s v="2024-06-24"/>
    <x v="102"/>
    <s v="display"/>
    <n v="69813"/>
    <n v="544"/>
    <n v="7.7922449973500639E-3"/>
    <n v="35"/>
    <n v="6"/>
    <n v="0.17142857142857143"/>
    <n v="453.79"/>
    <n v="1604.63"/>
    <n v="1150.8400000000001"/>
    <n v="3.5360629366006302"/>
    <n v="0.83417279411764711"/>
    <n v="75.631666666666675"/>
  </r>
  <r>
    <s v="2024-06-25"/>
    <x v="102"/>
    <s v="display"/>
    <n v="51012"/>
    <n v="313"/>
    <n v="6.1358111816827415E-3"/>
    <n v="15"/>
    <n v="2"/>
    <n v="0.13333333333333333"/>
    <n v="331.58"/>
    <n v="3561.02"/>
    <n v="3229.44"/>
    <n v="10.739550033174499"/>
    <n v="1.0593610223642171"/>
    <n v="165.79"/>
  </r>
  <r>
    <s v="2024-06-26"/>
    <x v="102"/>
    <s v="display"/>
    <n v="45867"/>
    <n v="256"/>
    <n v="5.5813547866657943E-3"/>
    <n v="18"/>
    <n v="2"/>
    <n v="0.1111111111111111"/>
    <n v="298.14"/>
    <n v="1352.88"/>
    <n v="1054.7400000000002"/>
    <n v="4.5377339504930578"/>
    <n v="1.1646093749999999"/>
    <n v="149.07"/>
  </r>
  <r>
    <s v="2024-06-27"/>
    <x v="102"/>
    <s v="display"/>
    <n v="65016"/>
    <n v="457"/>
    <n v="7.0290390057831916E-3"/>
    <n v="29"/>
    <n v="8"/>
    <n v="0.27586206896551724"/>
    <n v="422.61"/>
    <n v="3052.97"/>
    <n v="2630.3599999999997"/>
    <n v="7.2240836705236502"/>
    <n v="0.92474835886214446"/>
    <n v="52.826250000000002"/>
  </r>
  <r>
    <s v="2024-06-28"/>
    <x v="102"/>
    <s v="display"/>
    <n v="70224"/>
    <n v="356"/>
    <n v="5.0694919115971751E-3"/>
    <n v="19"/>
    <n v="4"/>
    <n v="0.21052631578947367"/>
    <n v="456.46"/>
    <n v="242.76"/>
    <n v="-213.7"/>
    <n v="0.53183192393638001"/>
    <n v="1.2821910112359549"/>
    <n v="114.11499999999999"/>
  </r>
  <r>
    <s v="2024-06-29"/>
    <x v="102"/>
    <s v="display"/>
    <n v="63398"/>
    <n v="322"/>
    <n v="5.0790245749077262E-3"/>
    <n v="17"/>
    <n v="2"/>
    <n v="0.11764705882352941"/>
    <n v="412.09"/>
    <n v="2095.96"/>
    <n v="1683.8700000000001"/>
    <n v="5.0861704967361501"/>
    <n v="1.2797826086956521"/>
    <n v="206.04499999999999"/>
  </r>
  <r>
    <s v="2024-06-30"/>
    <x v="102"/>
    <s v="display"/>
    <n v="51004"/>
    <n v="217"/>
    <n v="4.2545682691553606E-3"/>
    <n v="7"/>
    <n v="0"/>
    <n v="0"/>
    <n v="331.53"/>
    <n v="0"/>
    <n v="-331.53"/>
    <n v="0"/>
    <n v="1.5277880184331796"/>
    <n v="0"/>
  </r>
  <r>
    <s v="2024-07-01"/>
    <x v="102"/>
    <s v="display"/>
    <n v="45910"/>
    <n v="290"/>
    <n v="6.3167065998693097E-3"/>
    <n v="11"/>
    <n v="1"/>
    <n v="9.0909090909090912E-2"/>
    <n v="298.42"/>
    <n v="0"/>
    <n v="-298.42"/>
    <n v="0"/>
    <n v="1.0290344827586206"/>
    <n v="298.42"/>
  </r>
  <r>
    <s v="2024-07-02"/>
    <x v="102"/>
    <s v="display"/>
    <n v="56013"/>
    <n v="426"/>
    <n v="7.6053773231214185E-3"/>
    <n v="27"/>
    <n v="7"/>
    <n v="0.25925925925925924"/>
    <n v="364.09"/>
    <n v="2099.29"/>
    <n v="1735.2"/>
    <n v="5.7658545963910024"/>
    <n v="0.85467136150234735"/>
    <n v="52.012857142857136"/>
  </r>
  <r>
    <s v="2024-07-03"/>
    <x v="102"/>
    <s v="display"/>
    <n v="56138"/>
    <n v="437"/>
    <n v="7.7843884712672342E-3"/>
    <n v="19"/>
    <n v="3"/>
    <n v="0.15789473684210525"/>
    <n v="364.9"/>
    <n v="2091.69"/>
    <n v="1726.79"/>
    <n v="5.7322280076733358"/>
    <n v="0.83501144164759722"/>
    <n v="121.63333333333333"/>
  </r>
  <r>
    <s v="2024-07-04"/>
    <x v="102"/>
    <s v="display"/>
    <n v="72981"/>
    <n v="550"/>
    <n v="7.5362080541510803E-3"/>
    <n v="35"/>
    <n v="6"/>
    <n v="0.17142857142857143"/>
    <n v="474.38"/>
    <n v="1879.8"/>
    <n v="1405.42"/>
    <n v="3.962645980016021"/>
    <n v="0.86250909090909089"/>
    <n v="79.063333333333333"/>
  </r>
  <r>
    <s v="2024-07-05"/>
    <x v="102"/>
    <s v="display"/>
    <n v="57607"/>
    <n v="304"/>
    <n v="5.2771364591108717E-3"/>
    <n v="22"/>
    <n v="3"/>
    <n v="0.13636363636363635"/>
    <n v="374.45"/>
    <n v="2495.9699999999998"/>
    <n v="2121.52"/>
    <n v="6.6656963546534911"/>
    <n v="1.2317434210526315"/>
    <n v="124.81666666666666"/>
  </r>
  <r>
    <s v="2024-07-06"/>
    <x v="102"/>
    <s v="display"/>
    <n v="63060"/>
    <n v="412"/>
    <n v="6.5334601966381221E-3"/>
    <n v="15"/>
    <n v="1"/>
    <n v="6.6666666666666666E-2"/>
    <n v="409.89"/>
    <n v="0"/>
    <n v="-409.89"/>
    <n v="0"/>
    <n v="0.99487864077669896"/>
    <n v="409.89"/>
  </r>
  <r>
    <s v="2024-07-07"/>
    <x v="102"/>
    <s v="display"/>
    <n v="68198"/>
    <n v="472"/>
    <n v="6.9210240769524032E-3"/>
    <n v="20"/>
    <n v="1"/>
    <n v="0.05"/>
    <n v="443.29"/>
    <n v="0"/>
    <n v="-443.29"/>
    <n v="0"/>
    <n v="0.93917372881355932"/>
    <n v="443.29"/>
  </r>
  <r>
    <s v="2024-07-08"/>
    <x v="102"/>
    <s v="display"/>
    <n v="60341"/>
    <n v="443"/>
    <n v="7.3416085248835779E-3"/>
    <n v="30"/>
    <n v="8"/>
    <n v="0.26666666666666666"/>
    <n v="392.22"/>
    <n v="941.6"/>
    <n v="549.38"/>
    <n v="2.4006934883483759"/>
    <n v="0.88537246049661411"/>
    <n v="49.027500000000003"/>
  </r>
  <r>
    <s v="2024-07-09"/>
    <x v="102"/>
    <s v="display"/>
    <n v="61333"/>
    <n v="387"/>
    <n v="6.3098169011788106E-3"/>
    <n v="13"/>
    <n v="2"/>
    <n v="0.15384615384615385"/>
    <n v="398.67"/>
    <n v="781.57"/>
    <n v="382.90000000000003"/>
    <n v="1.9604434745528885"/>
    <n v="1.0301550387596901"/>
    <n v="199.33500000000001"/>
  </r>
  <r>
    <s v="2024-07-10"/>
    <x v="102"/>
    <s v="display"/>
    <n v="71055"/>
    <n v="386"/>
    <n v="5.4324115122088524E-3"/>
    <n v="13"/>
    <n v="2"/>
    <n v="0.15384615384615385"/>
    <n v="461.86"/>
    <n v="1795.45"/>
    <n v="1333.5900000000001"/>
    <n v="3.8874334213831032"/>
    <n v="1.1965284974093264"/>
    <n v="230.93"/>
  </r>
  <r>
    <s v="2024-07-11"/>
    <x v="102"/>
    <s v="display"/>
    <n v="53964"/>
    <n v="290"/>
    <n v="5.373953005707509E-3"/>
    <n v="14"/>
    <n v="1"/>
    <n v="7.1428571428571425E-2"/>
    <n v="350.77"/>
    <n v="795.79"/>
    <n v="445.02"/>
    <n v="2.2686945861960828"/>
    <n v="1.209551724137931"/>
    <n v="350.77"/>
  </r>
  <r>
    <s v="2024-07-12"/>
    <x v="102"/>
    <s v="display"/>
    <n v="45378"/>
    <n v="298"/>
    <n v="6.5670589272334608E-3"/>
    <n v="11"/>
    <n v="2"/>
    <n v="0.18181818181818182"/>
    <n v="294.95999999999998"/>
    <n v="2498.5700000000002"/>
    <n v="2203.61"/>
    <n v="8.47087740710605"/>
    <n v="0.9897986577181207"/>
    <n v="147.47999999999999"/>
  </r>
  <r>
    <s v="2024-07-13"/>
    <x v="102"/>
    <s v="display"/>
    <n v="62116"/>
    <n v="412"/>
    <n v="6.6327516259900828E-3"/>
    <n v="18"/>
    <n v="5"/>
    <n v="0.27777777777777779"/>
    <n v="403.76"/>
    <n v="2385.9899999999998"/>
    <n v="1982.2299999999998"/>
    <n v="5.9094263919159893"/>
    <n v="0.98"/>
    <n v="80.751999999999995"/>
  </r>
  <r>
    <s v="2024-07-14"/>
    <x v="102"/>
    <s v="display"/>
    <n v="54453"/>
    <n v="359"/>
    <n v="6.5928415330652121E-3"/>
    <n v="15"/>
    <n v="2"/>
    <n v="0.13333333333333333"/>
    <n v="353.95"/>
    <n v="2210.73"/>
    <n v="1856.78"/>
    <n v="6.2458821867495411"/>
    <n v="0.98593314763231199"/>
    <n v="176.97499999999999"/>
  </r>
  <r>
    <s v="2024-07-15"/>
    <x v="102"/>
    <s v="display"/>
    <n v="66166"/>
    <n v="426"/>
    <n v="6.438352023697972E-3"/>
    <n v="26"/>
    <n v="7"/>
    <n v="0.26923076923076922"/>
    <n v="430.08"/>
    <n v="6401.18"/>
    <n v="5971.1"/>
    <n v="14.88369605654762"/>
    <n v="1.0095774647887323"/>
    <n v="61.44"/>
  </r>
  <r>
    <s v="2024-07-16"/>
    <x v="102"/>
    <s v="display"/>
    <n v="53493"/>
    <n v="388"/>
    <n v="7.2532854766044156E-3"/>
    <n v="18"/>
    <n v="1"/>
    <n v="5.5555555555555552E-2"/>
    <n v="347.71"/>
    <n v="0"/>
    <n v="-347.71"/>
    <n v="0"/>
    <n v="0.89615979381443289"/>
    <n v="347.71"/>
  </r>
  <r>
    <s v="2024-07-17"/>
    <x v="102"/>
    <s v="display"/>
    <n v="54203"/>
    <n v="232"/>
    <n v="4.280205892662768E-3"/>
    <n v="15"/>
    <n v="1"/>
    <n v="6.6666666666666666E-2"/>
    <n v="352.32"/>
    <n v="0"/>
    <n v="-352.32"/>
    <n v="0"/>
    <n v="1.5186206896551724"/>
    <n v="352.32"/>
  </r>
  <r>
    <s v="2024-07-18"/>
    <x v="102"/>
    <s v="display"/>
    <n v="72603"/>
    <n v="354"/>
    <n v="4.8758315772075532E-3"/>
    <n v="16"/>
    <n v="3"/>
    <n v="0.1875"/>
    <n v="471.92"/>
    <n v="0"/>
    <n v="-471.92"/>
    <n v="0"/>
    <n v="1.3331073446327684"/>
    <n v="157.30666666666667"/>
  </r>
  <r>
    <s v="2024-07-19"/>
    <x v="102"/>
    <s v="display"/>
    <n v="74618"/>
    <n v="580"/>
    <n v="7.7729234233026882E-3"/>
    <n v="27"/>
    <n v="4"/>
    <n v="0.14814814814814814"/>
    <n v="485.02"/>
    <n v="257.52999999999997"/>
    <n v="-227.49"/>
    <n v="0.53096779514246828"/>
    <n v="0.83624137931034481"/>
    <n v="121.255"/>
  </r>
  <r>
    <s v="2024-07-20"/>
    <x v="102"/>
    <s v="display"/>
    <n v="51446"/>
    <n v="293"/>
    <n v="5.6952921509932745E-3"/>
    <n v="21"/>
    <n v="2"/>
    <n v="9.5238095238095233E-2"/>
    <n v="334.4"/>
    <n v="2229.39"/>
    <n v="1894.9899999999998"/>
    <n v="6.6668361244019136"/>
    <n v="1.1412969283276451"/>
    <n v="167.2"/>
  </r>
  <r>
    <s v="2024-07-21"/>
    <x v="102"/>
    <s v="display"/>
    <n v="53883"/>
    <n v="388"/>
    <n v="7.2007868901137646E-3"/>
    <n v="28"/>
    <n v="4"/>
    <n v="0.14285714285714285"/>
    <n v="350.24"/>
    <n v="729.97"/>
    <n v="379.73"/>
    <n v="2.0841994061215168"/>
    <n v="0.90268041237113406"/>
    <n v="87.56"/>
  </r>
  <r>
    <s v="2024-07-22"/>
    <x v="102"/>
    <s v="display"/>
    <n v="74867"/>
    <n v="410"/>
    <n v="5.4763781105159814E-3"/>
    <n v="14"/>
    <n v="1"/>
    <n v="7.1428571428571425E-2"/>
    <n v="486.64"/>
    <n v="0"/>
    <n v="-486.64"/>
    <n v="0"/>
    <n v="1.1869268292682926"/>
    <n v="486.64"/>
  </r>
  <r>
    <s v="2024-07-23"/>
    <x v="102"/>
    <s v="display"/>
    <n v="74155"/>
    <n v="424"/>
    <n v="5.7177533544602518E-3"/>
    <n v="22"/>
    <n v="3"/>
    <n v="0.13636363636363635"/>
    <n v="482.01"/>
    <n v="839.7"/>
    <n v="357.69000000000005"/>
    <n v="1.7420800398331986"/>
    <n v="1.1368160377358489"/>
    <n v="160.66999999999999"/>
  </r>
  <r>
    <s v="2024-07-24"/>
    <x v="102"/>
    <s v="display"/>
    <n v="46432"/>
    <n v="195"/>
    <n v="4.1996898690558233E-3"/>
    <n v="11"/>
    <n v="1"/>
    <n v="9.0909090909090912E-2"/>
    <n v="301.81"/>
    <n v="724.82"/>
    <n v="423.01000000000005"/>
    <n v="2.4015771511878334"/>
    <n v="1.5477435897435898"/>
    <n v="301.81"/>
  </r>
  <r>
    <s v="2024-07-25"/>
    <x v="102"/>
    <s v="display"/>
    <n v="47764"/>
    <n v="281"/>
    <n v="5.8830918683527344E-3"/>
    <n v="20"/>
    <n v="4"/>
    <n v="0.2"/>
    <n v="310.47000000000003"/>
    <n v="0"/>
    <n v="-310.47000000000003"/>
    <n v="0"/>
    <n v="1.1048754448398577"/>
    <n v="77.617500000000007"/>
  </r>
  <r>
    <s v="2024-07-26"/>
    <x v="102"/>
    <s v="display"/>
    <n v="67615"/>
    <n v="366"/>
    <n v="5.4130000739480884E-3"/>
    <n v="20"/>
    <n v="6"/>
    <n v="0.3"/>
    <n v="439.5"/>
    <n v="1341.13"/>
    <n v="901.63000000000011"/>
    <n v="3.0514903299203642"/>
    <n v="1.2008196721311475"/>
    <n v="73.25"/>
  </r>
  <r>
    <s v="2023-10-09"/>
    <x v="103"/>
    <s v="video"/>
    <n v="54040"/>
    <n v="416"/>
    <n v="7.6980014803848997E-3"/>
    <n v="31"/>
    <n v="4"/>
    <n v="0.12903225806451613"/>
    <n v="810.6"/>
    <n v="1052.26"/>
    <n v="241.65999999999997"/>
    <n v="1.2981248457932395"/>
    <n v="1.9485576923076924"/>
    <n v="202.65"/>
  </r>
  <r>
    <s v="2023-10-10"/>
    <x v="103"/>
    <s v="video"/>
    <n v="48545"/>
    <n v="397"/>
    <n v="8.1779791945617471E-3"/>
    <n v="28"/>
    <n v="6"/>
    <n v="0.21428571428571427"/>
    <n v="728.18"/>
    <n v="5151.22"/>
    <n v="4423.04"/>
    <n v="7.0741025570600682"/>
    <n v="1.8342065491183879"/>
    <n v="121.36333333333333"/>
  </r>
  <r>
    <s v="2023-10-11"/>
    <x v="103"/>
    <s v="video"/>
    <n v="48087"/>
    <n v="507"/>
    <n v="1.0543390105433901E-2"/>
    <n v="30"/>
    <n v="1"/>
    <n v="3.3333333333333333E-2"/>
    <n v="721.31"/>
    <n v="0"/>
    <n v="-721.31"/>
    <n v="0"/>
    <n v="1.4227021696252464"/>
    <n v="721.31"/>
  </r>
  <r>
    <s v="2023-10-12"/>
    <x v="103"/>
    <s v="video"/>
    <n v="51636"/>
    <n v="429"/>
    <n v="8.3081570996978854E-3"/>
    <n v="28"/>
    <n v="4"/>
    <n v="0.14285714285714285"/>
    <n v="774.54"/>
    <n v="5754.8"/>
    <n v="4980.26"/>
    <n v="7.4299584269372794"/>
    <n v="1.8054545454545454"/>
    <n v="193.63499999999999"/>
  </r>
  <r>
    <s v="2023-10-13"/>
    <x v="103"/>
    <s v="video"/>
    <n v="32775"/>
    <n v="210"/>
    <n v="6.4073226544622422E-3"/>
    <n v="8"/>
    <n v="2"/>
    <n v="0.25"/>
    <n v="491.63"/>
    <n v="0"/>
    <n v="-491.63"/>
    <n v="0"/>
    <n v="2.3410952380952379"/>
    <n v="245.815"/>
  </r>
  <r>
    <s v="2023-10-14"/>
    <x v="103"/>
    <s v="video"/>
    <n v="58259"/>
    <n v="416"/>
    <n v="7.1405276437975247E-3"/>
    <n v="18"/>
    <n v="0"/>
    <n v="0"/>
    <n v="873.89"/>
    <n v="0"/>
    <n v="-873.89"/>
    <n v="0"/>
    <n v="2.1006971153846155"/>
    <n v="0"/>
  </r>
  <r>
    <s v="2023-10-15"/>
    <x v="103"/>
    <s v="video"/>
    <n v="54166"/>
    <n v="511"/>
    <n v="9.433962264150943E-3"/>
    <n v="26"/>
    <n v="4"/>
    <n v="0.15384615384615385"/>
    <n v="812.5"/>
    <n v="488.49"/>
    <n v="-324.01"/>
    <n v="0.60121846153846159"/>
    <n v="1.5900195694716244"/>
    <n v="203.125"/>
  </r>
  <r>
    <s v="2023-10-16"/>
    <x v="103"/>
    <s v="video"/>
    <n v="38843"/>
    <n v="438"/>
    <n v="1.1276163015215097E-2"/>
    <n v="31"/>
    <n v="2"/>
    <n v="6.4516129032258063E-2"/>
    <n v="582.65"/>
    <n v="0"/>
    <n v="-582.65"/>
    <n v="0"/>
    <n v="1.3302511415525113"/>
    <n v="291.32499999999999"/>
  </r>
  <r>
    <s v="2023-10-17"/>
    <x v="103"/>
    <s v="video"/>
    <n v="49912"/>
    <n v="540"/>
    <n v="1.0819041513062991E-2"/>
    <n v="35"/>
    <n v="7"/>
    <n v="0.2"/>
    <n v="748.68"/>
    <n v="8044.47"/>
    <n v="7295.79"/>
    <n v="10.744870972912327"/>
    <n v="1.3864444444444444"/>
    <n v="106.9542857142857"/>
  </r>
  <r>
    <s v="2023-10-18"/>
    <x v="103"/>
    <s v="video"/>
    <n v="49976"/>
    <n v="319"/>
    <n v="6.383063870657916E-3"/>
    <n v="14"/>
    <n v="1"/>
    <n v="7.1428571428571425E-2"/>
    <n v="749.64"/>
    <n v="0"/>
    <n v="-749.64"/>
    <n v="0"/>
    <n v="2.3499686520376177"/>
    <n v="749.64"/>
  </r>
  <r>
    <s v="2023-10-19"/>
    <x v="103"/>
    <s v="video"/>
    <n v="44879"/>
    <n v="394"/>
    <n v="8.7791617460282086E-3"/>
    <n v="28"/>
    <n v="8"/>
    <n v="0.2857142857142857"/>
    <n v="673.19"/>
    <n v="4329.22"/>
    <n v="3656.03"/>
    <n v="6.4309036081938231"/>
    <n v="1.7086040609137056"/>
    <n v="84.148750000000007"/>
  </r>
  <r>
    <s v="2023-10-20"/>
    <x v="103"/>
    <s v="video"/>
    <n v="34985"/>
    <n v="355"/>
    <n v="1.0147205945405174E-2"/>
    <n v="17"/>
    <n v="2"/>
    <n v="0.11764705882352941"/>
    <n v="524.78"/>
    <n v="0"/>
    <n v="-524.78"/>
    <n v="0"/>
    <n v="1.4782535211267605"/>
    <n v="262.39"/>
  </r>
  <r>
    <s v="2023-10-21"/>
    <x v="103"/>
    <s v="video"/>
    <n v="40901"/>
    <n v="307"/>
    <n v="7.5059289503924109E-3"/>
    <n v="10"/>
    <n v="1"/>
    <n v="0.1"/>
    <n v="613.52"/>
    <n v="0"/>
    <n v="-613.52"/>
    <n v="0"/>
    <n v="1.9984364820846905"/>
    <n v="613.52"/>
  </r>
  <r>
    <s v="2023-10-22"/>
    <x v="103"/>
    <s v="video"/>
    <n v="38671"/>
    <n v="391"/>
    <n v="1.0110935843396861E-2"/>
    <n v="16"/>
    <n v="2"/>
    <n v="0.125"/>
    <n v="580.07000000000005"/>
    <n v="0"/>
    <n v="-580.07000000000005"/>
    <n v="0"/>
    <n v="1.4835549872122764"/>
    <n v="290.03500000000003"/>
  </r>
  <r>
    <s v="2023-10-23"/>
    <x v="103"/>
    <s v="video"/>
    <n v="32971"/>
    <n v="384"/>
    <n v="1.1646598525977374E-2"/>
    <n v="23"/>
    <n v="2"/>
    <n v="8.6956521739130432E-2"/>
    <n v="494.57"/>
    <n v="3264.48"/>
    <n v="2769.91"/>
    <n v="6.6006429827931337"/>
    <n v="1.2879427083333332"/>
    <n v="247.285"/>
  </r>
  <r>
    <s v="2023-10-24"/>
    <x v="103"/>
    <s v="video"/>
    <n v="56939"/>
    <n v="551"/>
    <n v="9.6770227787632383E-3"/>
    <n v="22"/>
    <n v="3"/>
    <n v="0.13636363636363635"/>
    <n v="854.09"/>
    <n v="2988.13"/>
    <n v="2134.04"/>
    <n v="3.4986125583954855"/>
    <n v="1.5500725952813068"/>
    <n v="284.69666666666666"/>
  </r>
  <r>
    <s v="2023-10-25"/>
    <x v="103"/>
    <s v="video"/>
    <n v="44432"/>
    <n v="473"/>
    <n v="1.0645480734605689E-2"/>
    <n v="23"/>
    <n v="3"/>
    <n v="0.13043478260869565"/>
    <n v="666.49"/>
    <n v="932.99"/>
    <n v="266.5"/>
    <n v="1.3998559618298849"/>
    <n v="1.4090697674418604"/>
    <n v="222.16333333333333"/>
  </r>
  <r>
    <s v="2023-10-26"/>
    <x v="103"/>
    <s v="video"/>
    <n v="41656"/>
    <n v="292"/>
    <n v="7.0097945073938931E-3"/>
    <n v="20"/>
    <n v="3"/>
    <n v="0.15"/>
    <n v="624.84"/>
    <n v="1399.46"/>
    <n v="774.62"/>
    <n v="2.239709365597593"/>
    <n v="2.1398630136986303"/>
    <n v="208.28"/>
  </r>
  <r>
    <s v="2023-10-27"/>
    <x v="103"/>
    <s v="video"/>
    <n v="31490"/>
    <n v="333"/>
    <n v="1.0574785646236901E-2"/>
    <n v="23"/>
    <n v="1"/>
    <n v="4.3478260869565216E-2"/>
    <n v="472.35"/>
    <n v="0"/>
    <n v="-472.35"/>
    <n v="0"/>
    <n v="1.4184684684684685"/>
    <n v="472.35"/>
  </r>
  <r>
    <s v="2023-10-28"/>
    <x v="103"/>
    <s v="video"/>
    <n v="34688"/>
    <n v="218"/>
    <n v="6.2845940959409593E-3"/>
    <n v="9"/>
    <n v="2"/>
    <n v="0.22222222222222221"/>
    <n v="520.32000000000005"/>
    <n v="0"/>
    <n v="-520.32000000000005"/>
    <n v="0"/>
    <n v="2.3867889908256883"/>
    <n v="260.16000000000003"/>
  </r>
  <r>
    <s v="2023-10-29"/>
    <x v="103"/>
    <s v="video"/>
    <n v="42227"/>
    <n v="269"/>
    <n v="6.3703317782461463E-3"/>
    <n v="19"/>
    <n v="2"/>
    <n v="0.10526315789473684"/>
    <n v="633.41"/>
    <n v="1905.08"/>
    <n v="1271.67"/>
    <n v="3.007656967840735"/>
    <n v="2.3546840148698882"/>
    <n v="316.70499999999998"/>
  </r>
  <r>
    <s v="2023-10-30"/>
    <x v="103"/>
    <s v="video"/>
    <n v="39048"/>
    <n v="313"/>
    <n v="8.0157754558492118E-3"/>
    <n v="19"/>
    <n v="4"/>
    <n v="0.21052631578947367"/>
    <n v="585.72"/>
    <n v="1833.52"/>
    <n v="1247.8"/>
    <n v="3.1303694598101481"/>
    <n v="1.8713099041533547"/>
    <n v="146.43"/>
  </r>
  <r>
    <s v="2023-10-31"/>
    <x v="103"/>
    <s v="video"/>
    <n v="50822"/>
    <n v="498"/>
    <n v="9.7989059855967883E-3"/>
    <n v="26"/>
    <n v="3"/>
    <n v="0.11538461538461539"/>
    <n v="762.34"/>
    <n v="0"/>
    <n v="-762.34"/>
    <n v="0"/>
    <n v="1.5308032128514057"/>
    <n v="254.11333333333334"/>
  </r>
  <r>
    <s v="2023-11-01"/>
    <x v="103"/>
    <s v="video"/>
    <n v="35556"/>
    <n v="382"/>
    <n v="1.0743615704803689E-2"/>
    <n v="17"/>
    <n v="4"/>
    <n v="0.23529411764705882"/>
    <n v="533.35"/>
    <n v="3208.79"/>
    <n v="2675.44"/>
    <n v="6.016293240836224"/>
    <n v="1.3962041884816754"/>
    <n v="133.33750000000001"/>
  </r>
  <r>
    <s v="2023-11-02"/>
    <x v="103"/>
    <s v="video"/>
    <n v="43028"/>
    <n v="464"/>
    <n v="1.0783675746025843E-2"/>
    <n v="21"/>
    <n v="3"/>
    <n v="0.14285714285714285"/>
    <n v="645.42999999999995"/>
    <n v="461.44"/>
    <n v="-183.98999999999995"/>
    <n v="0.71493422989324951"/>
    <n v="1.3910129310344828"/>
    <n v="215.14333333333332"/>
  </r>
  <r>
    <s v="2023-11-03"/>
    <x v="103"/>
    <s v="video"/>
    <n v="31507"/>
    <n v="279"/>
    <n v="8.8551750404671972E-3"/>
    <n v="13"/>
    <n v="3"/>
    <n v="0.23076923076923078"/>
    <n v="472.61"/>
    <n v="1655.73"/>
    <n v="1183.1199999999999"/>
    <n v="3.5033748756903154"/>
    <n v="1.6939426523297492"/>
    <n v="157.53666666666666"/>
  </r>
  <r>
    <s v="2023-11-04"/>
    <x v="103"/>
    <s v="video"/>
    <n v="32756"/>
    <n v="309"/>
    <n v="9.4333862498473565E-3"/>
    <n v="22"/>
    <n v="1"/>
    <n v="4.5454545454545456E-2"/>
    <n v="491.35"/>
    <n v="0"/>
    <n v="-491.35"/>
    <n v="0"/>
    <n v="1.5901294498381877"/>
    <n v="491.35"/>
  </r>
  <r>
    <s v="2023-11-05"/>
    <x v="103"/>
    <s v="video"/>
    <n v="49615"/>
    <n v="314"/>
    <n v="6.3287312304746548E-3"/>
    <n v="20"/>
    <n v="3"/>
    <n v="0.15"/>
    <n v="744.23"/>
    <n v="990.07"/>
    <n v="245.84000000000003"/>
    <n v="1.3303279900030904"/>
    <n v="2.3701592356687899"/>
    <n v="248.07666666666668"/>
  </r>
  <r>
    <s v="2023-11-06"/>
    <x v="103"/>
    <s v="video"/>
    <n v="55586"/>
    <n v="357"/>
    <n v="6.4224804806965784E-3"/>
    <n v="20"/>
    <n v="3"/>
    <n v="0.15"/>
    <n v="833.8"/>
    <n v="0"/>
    <n v="-833.8"/>
    <n v="0"/>
    <n v="2.3355742296918764"/>
    <n v="277.93333333333334"/>
  </r>
  <r>
    <s v="2023-11-07"/>
    <x v="103"/>
    <s v="video"/>
    <n v="31764"/>
    <n v="309"/>
    <n v="9.7279939554212307E-3"/>
    <n v="22"/>
    <n v="4"/>
    <n v="0.18181818181818182"/>
    <n v="476.46"/>
    <n v="0"/>
    <n v="-476.46"/>
    <n v="0"/>
    <n v="1.5419417475728154"/>
    <n v="119.11499999999999"/>
  </r>
  <r>
    <s v="2023-11-08"/>
    <x v="103"/>
    <s v="video"/>
    <n v="49596"/>
    <n v="503"/>
    <n v="1.014194693120413E-2"/>
    <n v="35"/>
    <n v="6"/>
    <n v="0.17142857142857143"/>
    <n v="743.94"/>
    <n v="2373.41"/>
    <n v="1629.4699999999998"/>
    <n v="3.1903244885340212"/>
    <n v="1.4790059642147118"/>
    <n v="123.99000000000001"/>
  </r>
  <r>
    <s v="2023-11-09"/>
    <x v="103"/>
    <s v="video"/>
    <n v="37468"/>
    <n v="264"/>
    <n v="7.0460125974164617E-3"/>
    <n v="11"/>
    <n v="3"/>
    <n v="0.27272727272727271"/>
    <n v="562.03"/>
    <n v="803.7"/>
    <n v="241.67000000000007"/>
    <n v="1.4299948401330891"/>
    <n v="2.1289015151515152"/>
    <n v="187.34333333333333"/>
  </r>
  <r>
    <s v="2023-11-10"/>
    <x v="103"/>
    <s v="video"/>
    <n v="31746"/>
    <n v="276"/>
    <n v="8.6940086940086939E-3"/>
    <n v="13"/>
    <n v="0"/>
    <n v="0"/>
    <n v="476.19"/>
    <n v="0"/>
    <n v="-476.19"/>
    <n v="0"/>
    <n v="1.7253260869565217"/>
    <n v="0"/>
  </r>
  <r>
    <s v="2023-11-11"/>
    <x v="103"/>
    <s v="video"/>
    <n v="47149"/>
    <n v="382"/>
    <n v="8.1019745911896333E-3"/>
    <n v="26"/>
    <n v="4"/>
    <n v="0.15384615384615385"/>
    <n v="707.24"/>
    <n v="2633.04"/>
    <n v="1925.8"/>
    <n v="3.72297946948702"/>
    <n v="1.851413612565445"/>
    <n v="176.81"/>
  </r>
  <r>
    <s v="2023-11-12"/>
    <x v="103"/>
    <s v="video"/>
    <n v="52786"/>
    <n v="348"/>
    <n v="6.5926571439396814E-3"/>
    <n v="22"/>
    <n v="3"/>
    <n v="0.13636363636363635"/>
    <n v="791.8"/>
    <n v="1784.86"/>
    <n v="993.06"/>
    <n v="2.2541803485728718"/>
    <n v="2.2752873563218388"/>
    <n v="263.93333333333334"/>
  </r>
  <r>
    <s v="2023-11-13"/>
    <x v="103"/>
    <s v="video"/>
    <n v="56797"/>
    <n v="409"/>
    <n v="7.2010845643255801E-3"/>
    <n v="16"/>
    <n v="4"/>
    <n v="0.25"/>
    <n v="851.96"/>
    <n v="1560.49"/>
    <n v="708.53"/>
    <n v="1.8316470256819568"/>
    <n v="2.0830317848410758"/>
    <n v="212.99"/>
  </r>
  <r>
    <s v="2023-11-14"/>
    <x v="103"/>
    <s v="video"/>
    <n v="41871"/>
    <n v="373"/>
    <n v="8.9083136299586835E-3"/>
    <n v="20"/>
    <n v="0"/>
    <n v="0"/>
    <n v="628.07000000000005"/>
    <n v="0"/>
    <n v="-628.07000000000005"/>
    <n v="0"/>
    <n v="1.6838337801608581"/>
    <n v="0"/>
  </r>
  <r>
    <s v="2023-11-15"/>
    <x v="103"/>
    <s v="video"/>
    <n v="32114"/>
    <n v="323"/>
    <n v="1.0057918664756804E-2"/>
    <n v="14"/>
    <n v="2"/>
    <n v="0.14285714285714285"/>
    <n v="481.71"/>
    <n v="0"/>
    <n v="-481.71"/>
    <n v="0"/>
    <n v="1.4913622291021671"/>
    <n v="240.85499999999999"/>
  </r>
  <r>
    <s v="2023-11-16"/>
    <x v="103"/>
    <s v="video"/>
    <n v="32994"/>
    <n v="312"/>
    <n v="9.4562647754137114E-3"/>
    <n v="12"/>
    <n v="4"/>
    <n v="0.33333333333333331"/>
    <n v="494.91"/>
    <n v="2066.52"/>
    <n v="1571.61"/>
    <n v="4.1755470691640904"/>
    <n v="1.5862500000000002"/>
    <n v="123.72750000000001"/>
  </r>
  <r>
    <s v="2023-11-17"/>
    <x v="103"/>
    <s v="video"/>
    <n v="56182"/>
    <n v="459"/>
    <n v="8.1698764728916733E-3"/>
    <n v="26"/>
    <n v="3"/>
    <n v="0.11538461538461539"/>
    <n v="842.73"/>
    <n v="1542.57"/>
    <n v="699.83999999999992"/>
    <n v="1.8304439144209887"/>
    <n v="1.8360130718954248"/>
    <n v="280.91000000000003"/>
  </r>
  <r>
    <s v="2023-11-18"/>
    <x v="103"/>
    <s v="video"/>
    <n v="52694"/>
    <n v="343"/>
    <n v="6.5092799939272025E-3"/>
    <n v="18"/>
    <n v="1"/>
    <n v="5.5555555555555552E-2"/>
    <n v="790.42"/>
    <n v="0"/>
    <n v="-790.42"/>
    <n v="0"/>
    <n v="2.3044314868804663"/>
    <n v="790.42"/>
  </r>
  <r>
    <s v="2023-11-19"/>
    <x v="103"/>
    <s v="video"/>
    <n v="41059"/>
    <n v="414"/>
    <n v="1.008305121897757E-2"/>
    <n v="27"/>
    <n v="3"/>
    <n v="0.1111111111111111"/>
    <n v="615.89"/>
    <n v="1680.24"/>
    <n v="1064.3499999999999"/>
    <n v="2.7281495072171977"/>
    <n v="1.4876570048309179"/>
    <n v="205.29666666666665"/>
  </r>
  <r>
    <s v="2023-11-20"/>
    <x v="103"/>
    <s v="video"/>
    <n v="52247"/>
    <n v="490"/>
    <n v="9.3785289107508572E-3"/>
    <n v="31"/>
    <n v="3"/>
    <n v="9.6774193548387094E-2"/>
    <n v="783.71"/>
    <n v="1304.8800000000001"/>
    <n v="521.17000000000007"/>
    <n v="1.6650036365492338"/>
    <n v="1.5994081632653061"/>
    <n v="261.23666666666668"/>
  </r>
  <r>
    <s v="2023-11-21"/>
    <x v="103"/>
    <s v="video"/>
    <n v="53738"/>
    <n v="539"/>
    <n v="1.0030146265212699E-2"/>
    <n v="35"/>
    <n v="5"/>
    <n v="0.14285714285714285"/>
    <n v="806.08"/>
    <n v="2574.11"/>
    <n v="1768.0300000000002"/>
    <n v="3.193367903930131"/>
    <n v="1.4955102040816328"/>
    <n v="161.21600000000001"/>
  </r>
  <r>
    <s v="2023-11-22"/>
    <x v="103"/>
    <s v="video"/>
    <n v="31910"/>
    <n v="279"/>
    <n v="8.7433406455656535E-3"/>
    <n v="12"/>
    <n v="2"/>
    <n v="0.16666666666666666"/>
    <n v="478.66"/>
    <n v="0"/>
    <n v="-478.66"/>
    <n v="0"/>
    <n v="1.7156272401433692"/>
    <n v="239.33"/>
  </r>
  <r>
    <s v="2023-11-23"/>
    <x v="103"/>
    <s v="video"/>
    <n v="43480"/>
    <n v="487"/>
    <n v="1.1200551977920883E-2"/>
    <n v="26"/>
    <n v="3"/>
    <n v="0.11538461538461539"/>
    <n v="652.21"/>
    <n v="719.32"/>
    <n v="67.110000000000014"/>
    <n v="1.1028963064043791"/>
    <n v="1.3392402464065709"/>
    <n v="217.40333333333334"/>
  </r>
  <r>
    <s v="2023-11-24"/>
    <x v="103"/>
    <s v="video"/>
    <n v="35735"/>
    <n v="235"/>
    <n v="6.5761858122289074E-3"/>
    <n v="13"/>
    <n v="2"/>
    <n v="0.15384615384615385"/>
    <n v="536.03"/>
    <n v="343.24"/>
    <n v="-192.78999999999996"/>
    <n v="0.64033729455440935"/>
    <n v="2.2809787234042553"/>
    <n v="268.01499999999999"/>
  </r>
  <r>
    <s v="2023-11-25"/>
    <x v="103"/>
    <s v="video"/>
    <n v="56881"/>
    <n v="583"/>
    <n v="1.0249468187971379E-2"/>
    <n v="22"/>
    <n v="3"/>
    <n v="0.13636363636363635"/>
    <n v="853.22"/>
    <n v="0"/>
    <n v="-853.22"/>
    <n v="0"/>
    <n v="1.4634991423670669"/>
    <n v="284.40666666666669"/>
  </r>
  <r>
    <s v="2023-11-26"/>
    <x v="103"/>
    <s v="video"/>
    <n v="56546"/>
    <n v="416"/>
    <n v="7.3568422169561064E-3"/>
    <n v="18"/>
    <n v="4"/>
    <n v="0.22222222222222221"/>
    <n v="848.2"/>
    <n v="2385.96"/>
    <n v="1537.76"/>
    <n v="2.8129686394718227"/>
    <n v="2.0389423076923077"/>
    <n v="212.05"/>
  </r>
  <r>
    <s v="2023-11-27"/>
    <x v="103"/>
    <s v="video"/>
    <n v="32143"/>
    <n v="341"/>
    <n v="1.0608841738481162E-2"/>
    <n v="12"/>
    <n v="3"/>
    <n v="0.25"/>
    <n v="482.15"/>
    <n v="1964.73"/>
    <n v="1482.58"/>
    <n v="4.0749351861453906"/>
    <n v="1.4139296187683283"/>
    <n v="160.71666666666667"/>
  </r>
  <r>
    <s v="2023-11-28"/>
    <x v="103"/>
    <s v="video"/>
    <n v="55303"/>
    <n v="461"/>
    <n v="8.335894978572591E-3"/>
    <n v="31"/>
    <n v="3"/>
    <n v="9.6774193548387094E-2"/>
    <n v="829.55"/>
    <n v="4135.66"/>
    <n v="3306.1099999999997"/>
    <n v="4.985425833283105"/>
    <n v="1.7994577006507591"/>
    <n v="276.51666666666665"/>
  </r>
  <r>
    <s v="2023-11-29"/>
    <x v="103"/>
    <s v="video"/>
    <n v="40366"/>
    <n v="331"/>
    <n v="8.1999702720110985E-3"/>
    <n v="20"/>
    <n v="2"/>
    <n v="0.1"/>
    <n v="605.49"/>
    <n v="743.76"/>
    <n v="138.26999999999998"/>
    <n v="1.2283605014120795"/>
    <n v="1.8292749244712991"/>
    <n v="302.745"/>
  </r>
  <r>
    <s v="2023-11-30"/>
    <x v="103"/>
    <s v="video"/>
    <n v="41202"/>
    <n v="322"/>
    <n v="7.8151546041454294E-3"/>
    <n v="17"/>
    <n v="4"/>
    <n v="0.23529411764705882"/>
    <n v="618.03"/>
    <n v="3658.29"/>
    <n v="3040.26"/>
    <n v="5.9192757633124611"/>
    <n v="1.9193478260869565"/>
    <n v="154.50749999999999"/>
  </r>
  <r>
    <s v="2023-12-01"/>
    <x v="103"/>
    <s v="video"/>
    <n v="41142"/>
    <n v="383"/>
    <n v="9.3092217198969419E-3"/>
    <n v="13"/>
    <n v="4"/>
    <n v="0.30769230769230771"/>
    <n v="617.13"/>
    <n v="3561.47"/>
    <n v="2944.3399999999997"/>
    <n v="5.7710206925607244"/>
    <n v="1.6113054830287206"/>
    <n v="154.2825"/>
  </r>
  <r>
    <s v="2023-12-02"/>
    <x v="103"/>
    <s v="video"/>
    <n v="31772"/>
    <n v="363"/>
    <n v="1.1425154223844896E-2"/>
    <n v="16"/>
    <n v="4"/>
    <n v="0.25"/>
    <n v="476.59"/>
    <n v="4259.46"/>
    <n v="3782.87"/>
    <n v="8.9373675486267032"/>
    <n v="1.3129201101928374"/>
    <n v="119.14749999999999"/>
  </r>
  <r>
    <s v="2023-12-03"/>
    <x v="103"/>
    <s v="video"/>
    <n v="43252"/>
    <n v="378"/>
    <n v="8.7394802552483129E-3"/>
    <n v="13"/>
    <n v="2"/>
    <n v="0.15384615384615385"/>
    <n v="648.79"/>
    <n v="1758.75"/>
    <n v="1109.96"/>
    <n v="2.7108155181183435"/>
    <n v="1.7163756613756613"/>
    <n v="324.39499999999998"/>
  </r>
  <r>
    <s v="2023-12-04"/>
    <x v="103"/>
    <s v="video"/>
    <n v="54646"/>
    <n v="631"/>
    <n v="1.154704827434762E-2"/>
    <n v="32"/>
    <n v="5"/>
    <n v="0.15625"/>
    <n v="819.7"/>
    <n v="7047.13"/>
    <n v="6227.43"/>
    <n v="8.5972062949859698"/>
    <n v="1.2990491283676704"/>
    <n v="163.94"/>
  </r>
  <r>
    <s v="2023-12-05"/>
    <x v="103"/>
    <s v="video"/>
    <n v="33676"/>
    <n v="269"/>
    <n v="7.9878845468582971E-3"/>
    <n v="10"/>
    <n v="1"/>
    <n v="0.1"/>
    <n v="505.14"/>
    <n v="2057.96"/>
    <n v="1552.8200000000002"/>
    <n v="4.0740388803104093"/>
    <n v="1.8778438661710037"/>
    <n v="505.14"/>
  </r>
  <r>
    <s v="2023-12-06"/>
    <x v="103"/>
    <s v="video"/>
    <n v="41004"/>
    <n v="271"/>
    <n v="6.6091113062140281E-3"/>
    <n v="15"/>
    <n v="1"/>
    <n v="6.6666666666666666E-2"/>
    <n v="615.07000000000005"/>
    <n v="0"/>
    <n v="-615.07000000000005"/>
    <n v="0"/>
    <n v="2.2696309963099632"/>
    <n v="615.07000000000005"/>
  </r>
  <r>
    <s v="2023-12-07"/>
    <x v="103"/>
    <s v="video"/>
    <n v="32122"/>
    <n v="276"/>
    <n v="8.5922420770811279E-3"/>
    <n v="12"/>
    <n v="2"/>
    <n v="0.16666666666666666"/>
    <n v="481.84"/>
    <n v="1843.95"/>
    <n v="1362.1100000000001"/>
    <n v="3.8268927444794953"/>
    <n v="1.7457971014492752"/>
    <n v="240.92"/>
  </r>
  <r>
    <s v="2023-12-08"/>
    <x v="103"/>
    <s v="video"/>
    <n v="37994"/>
    <n v="442"/>
    <n v="1.163341580249513E-2"/>
    <n v="15"/>
    <n v="2"/>
    <n v="0.13333333333333333"/>
    <n v="569.91999999999996"/>
    <n v="2358.06"/>
    <n v="1788.1399999999999"/>
    <n v="4.1375280741156653"/>
    <n v="1.2894117647058823"/>
    <n v="284.95999999999998"/>
  </r>
  <r>
    <s v="2023-12-09"/>
    <x v="103"/>
    <s v="video"/>
    <n v="40666"/>
    <n v="440"/>
    <n v="1.0819849505729602E-2"/>
    <n v="19"/>
    <n v="2"/>
    <n v="0.10526315789473684"/>
    <n v="609.99"/>
    <n v="1245.82"/>
    <n v="635.82999999999993"/>
    <n v="2.0423613501860687"/>
    <n v="1.3863409090909091"/>
    <n v="304.995"/>
  </r>
  <r>
    <s v="2023-12-10"/>
    <x v="103"/>
    <s v="video"/>
    <n v="34726"/>
    <n v="391"/>
    <n v="1.1259574958244542E-2"/>
    <n v="15"/>
    <n v="0"/>
    <n v="0"/>
    <n v="520.89"/>
    <n v="0"/>
    <n v="-520.89"/>
    <n v="0"/>
    <n v="1.3321994884910486"/>
    <n v="0"/>
  </r>
  <r>
    <s v="2023-12-11"/>
    <x v="103"/>
    <s v="video"/>
    <n v="46874"/>
    <n v="502"/>
    <n v="1.0709561803985152E-2"/>
    <n v="35"/>
    <n v="7"/>
    <n v="0.2"/>
    <n v="703.12"/>
    <n v="2588.77"/>
    <n v="1885.65"/>
    <n v="3.6818324041415407"/>
    <n v="1.4006374501992032"/>
    <n v="100.44571428571429"/>
  </r>
  <r>
    <s v="2023-12-12"/>
    <x v="103"/>
    <s v="video"/>
    <n v="43013"/>
    <n v="275"/>
    <n v="6.3934159440169249E-3"/>
    <n v="19"/>
    <n v="1"/>
    <n v="5.2631578947368418E-2"/>
    <n v="645.20000000000005"/>
    <n v="0"/>
    <n v="-645.20000000000005"/>
    <n v="0"/>
    <n v="2.3461818181818184"/>
    <n v="645.20000000000005"/>
  </r>
  <r>
    <s v="2023-12-13"/>
    <x v="103"/>
    <s v="video"/>
    <n v="47940"/>
    <n v="364"/>
    <n v="7.592824363788068E-3"/>
    <n v="20"/>
    <n v="6"/>
    <n v="0.3"/>
    <n v="719.1"/>
    <n v="1947.53"/>
    <n v="1228.4299999999998"/>
    <n v="2.7082881379502153"/>
    <n v="1.9755494505494506"/>
    <n v="119.85000000000001"/>
  </r>
  <r>
    <s v="2023-12-14"/>
    <x v="103"/>
    <s v="video"/>
    <n v="55128"/>
    <n v="611"/>
    <n v="1.1083297054128574E-2"/>
    <n v="23"/>
    <n v="3"/>
    <n v="0.13043478260869565"/>
    <n v="826.92"/>
    <n v="0"/>
    <n v="-826.92"/>
    <n v="0"/>
    <n v="1.3533878887070376"/>
    <n v="275.64"/>
  </r>
  <r>
    <s v="2023-12-15"/>
    <x v="103"/>
    <s v="video"/>
    <n v="44380"/>
    <n v="513"/>
    <n v="1.1559260928346101E-2"/>
    <n v="28"/>
    <n v="7"/>
    <n v="0.25"/>
    <n v="665.71"/>
    <n v="2089.27"/>
    <n v="1423.56"/>
    <n v="3.1384086163644827"/>
    <n v="1.2976803118908382"/>
    <n v="95.101428571428571"/>
  </r>
  <r>
    <s v="2023-12-16"/>
    <x v="103"/>
    <s v="video"/>
    <n v="52444"/>
    <n v="452"/>
    <n v="8.6187171077721E-3"/>
    <n v="30"/>
    <n v="4"/>
    <n v="0.13333333333333333"/>
    <n v="786.67"/>
    <n v="1896.21"/>
    <n v="1109.54"/>
    <n v="2.410426227007513"/>
    <n v="1.7404203539823009"/>
    <n v="196.66749999999999"/>
  </r>
  <r>
    <s v="2023-12-17"/>
    <x v="103"/>
    <s v="video"/>
    <n v="32306"/>
    <n v="299"/>
    <n v="9.2552467033987489E-3"/>
    <n v="11"/>
    <n v="3"/>
    <n v="0.27272727272727271"/>
    <n v="484.59"/>
    <n v="3690.71"/>
    <n v="3206.12"/>
    <n v="7.6161497348273803"/>
    <n v="1.6207023411371237"/>
    <n v="161.53"/>
  </r>
  <r>
    <s v="2023-12-18"/>
    <x v="103"/>
    <s v="video"/>
    <n v="52075"/>
    <n v="556"/>
    <n v="1.0676908305328853E-2"/>
    <n v="29"/>
    <n v="4"/>
    <n v="0.13793103448275862"/>
    <n v="781.13"/>
    <n v="3234.94"/>
    <n v="2453.81"/>
    <n v="4.1413593127904447"/>
    <n v="1.4049100719424461"/>
    <n v="195.2825"/>
  </r>
  <r>
    <s v="2023-12-19"/>
    <x v="103"/>
    <s v="video"/>
    <n v="38325"/>
    <n v="390"/>
    <n v="1.0176125244618396E-2"/>
    <n v="29"/>
    <n v="2"/>
    <n v="6.8965517241379309E-2"/>
    <n v="574.88"/>
    <n v="2369.63"/>
    <n v="1794.75"/>
    <n v="4.1219558864458667"/>
    <n v="1.4740512820512821"/>
    <n v="287.44"/>
  </r>
  <r>
    <s v="2023-12-20"/>
    <x v="103"/>
    <s v="video"/>
    <n v="39104"/>
    <n v="315"/>
    <n v="8.0554418985270045E-3"/>
    <n v="15"/>
    <n v="2"/>
    <n v="0.13333333333333333"/>
    <n v="586.55999999999995"/>
    <n v="1491.32"/>
    <n v="904.76"/>
    <n v="2.5424849972722314"/>
    <n v="1.862095238095238"/>
    <n v="293.27999999999997"/>
  </r>
  <r>
    <s v="2023-12-21"/>
    <x v="103"/>
    <s v="video"/>
    <n v="32863"/>
    <n v="213"/>
    <n v="6.4814533061497729E-3"/>
    <n v="11"/>
    <n v="3"/>
    <n v="0.27272727272727271"/>
    <n v="492.95"/>
    <n v="736.46"/>
    <n v="243.51000000000005"/>
    <n v="1.4939851911958617"/>
    <n v="2.3143192488262909"/>
    <n v="164.31666666666666"/>
  </r>
  <r>
    <s v="2023-12-22"/>
    <x v="103"/>
    <s v="video"/>
    <n v="38456"/>
    <n v="263"/>
    <n v="6.8389848138131889E-3"/>
    <n v="12"/>
    <n v="1"/>
    <n v="8.3333333333333329E-2"/>
    <n v="576.84"/>
    <n v="0"/>
    <n v="-576.84"/>
    <n v="0"/>
    <n v="2.1933079847908745"/>
    <n v="576.84"/>
  </r>
  <r>
    <s v="2023-12-23"/>
    <x v="103"/>
    <s v="video"/>
    <n v="43774"/>
    <n v="472"/>
    <n v="1.0782656371361997E-2"/>
    <n v="22"/>
    <n v="5"/>
    <n v="0.22727272727272727"/>
    <n v="656.62"/>
    <n v="2077.96"/>
    <n v="1421.3400000000001"/>
    <n v="3.1646309890042947"/>
    <n v="1.3911440677966103"/>
    <n v="131.32400000000001"/>
  </r>
  <r>
    <s v="2023-12-24"/>
    <x v="103"/>
    <s v="video"/>
    <n v="32804"/>
    <n v="305"/>
    <n v="9.2976466284599435E-3"/>
    <n v="19"/>
    <n v="2"/>
    <n v="0.10526315789473684"/>
    <n v="492.07"/>
    <n v="1029.8900000000001"/>
    <n v="537.82000000000016"/>
    <n v="2.0929745767878556"/>
    <n v="1.613344262295082"/>
    <n v="246.035"/>
  </r>
  <r>
    <s v="2023-12-25"/>
    <x v="103"/>
    <s v="video"/>
    <n v="44383"/>
    <n v="389"/>
    <n v="8.7646170831174094E-3"/>
    <n v="28"/>
    <n v="7"/>
    <n v="0.25"/>
    <n v="665.75"/>
    <n v="2397"/>
    <n v="1731.25"/>
    <n v="3.6004506196019528"/>
    <n v="1.711439588688946"/>
    <n v="95.107142857142861"/>
  </r>
  <r>
    <s v="2023-12-26"/>
    <x v="103"/>
    <s v="video"/>
    <n v="49896"/>
    <n v="345"/>
    <n v="6.9143819143819146E-3"/>
    <n v="13"/>
    <n v="0"/>
    <n v="0"/>
    <n v="748.45"/>
    <n v="0"/>
    <n v="-748.45"/>
    <n v="0"/>
    <n v="2.1694202898550725"/>
    <n v="0"/>
  </r>
  <r>
    <s v="2023-12-27"/>
    <x v="103"/>
    <s v="video"/>
    <n v="56271"/>
    <n v="363"/>
    <n v="6.450924988004478E-3"/>
    <n v="19"/>
    <n v="4"/>
    <n v="0.21052631578947367"/>
    <n v="844.07"/>
    <n v="1299.5999999999999"/>
    <n v="455.52999999999986"/>
    <n v="1.5396827277358511"/>
    <n v="2.325261707988981"/>
    <n v="211.01750000000001"/>
  </r>
  <r>
    <s v="2023-12-28"/>
    <x v="103"/>
    <s v="video"/>
    <n v="48585"/>
    <n v="562"/>
    <n v="1.1567356179890912E-2"/>
    <n v="31"/>
    <n v="4"/>
    <n v="0.12903225806451613"/>
    <n v="728.78"/>
    <n v="2618.8200000000002"/>
    <n v="1890.0400000000002"/>
    <n v="3.5934301160844155"/>
    <n v="1.296761565836299"/>
    <n v="182.19499999999999"/>
  </r>
  <r>
    <s v="2023-12-29"/>
    <x v="103"/>
    <s v="video"/>
    <n v="52234"/>
    <n v="510"/>
    <n v="9.7637554083547119E-3"/>
    <n v="33"/>
    <n v="6"/>
    <n v="0.18181818181818182"/>
    <n v="783.52"/>
    <n v="4142.08"/>
    <n v="3358.56"/>
    <n v="5.2865019399632427"/>
    <n v="1.536313725490196"/>
    <n v="130.58666666666667"/>
  </r>
  <r>
    <s v="2023-12-27"/>
    <x v="104"/>
    <s v="affiliate"/>
    <n v="67896"/>
    <n v="1406"/>
    <n v="2.0708141864027335E-2"/>
    <n v="35"/>
    <n v="1"/>
    <n v="2.8571428571428571E-2"/>
    <n v="611.07000000000005"/>
    <n v="1781.12"/>
    <n v="1170.0499999999997"/>
    <n v="2.9147560835910777"/>
    <n v="0.43461593172119489"/>
    <n v="611.07000000000005"/>
  </r>
  <r>
    <s v="2023-12-28"/>
    <x v="104"/>
    <s v="affiliate"/>
    <n v="70370"/>
    <n v="1284"/>
    <n v="1.8246411823220121E-2"/>
    <n v="35"/>
    <n v="6"/>
    <n v="0.17142857142857143"/>
    <n v="633.33000000000004"/>
    <n v="3909.22"/>
    <n v="3275.89"/>
    <n v="6.1724851183427276"/>
    <n v="0.49324766355140193"/>
    <n v="105.55500000000001"/>
  </r>
  <r>
    <s v="2023-12-29"/>
    <x v="104"/>
    <s v="affiliate"/>
    <n v="46627"/>
    <n v="1365"/>
    <n v="2.9274883651103437E-2"/>
    <n v="35"/>
    <n v="3"/>
    <n v="8.5714285714285715E-2"/>
    <n v="419.65"/>
    <n v="2200.44"/>
    <n v="1780.79"/>
    <n v="5.2435124508519007"/>
    <n v="0.30743589743589744"/>
    <n v="139.88333333333333"/>
  </r>
  <r>
    <s v="2023-12-30"/>
    <x v="104"/>
    <s v="affiliate"/>
    <n v="49628"/>
    <n v="1402"/>
    <n v="2.8250181349238332E-2"/>
    <n v="35"/>
    <n v="4"/>
    <n v="0.11428571428571428"/>
    <n v="446.66"/>
    <n v="0"/>
    <n v="-446.66"/>
    <n v="0"/>
    <n v="0.31858773181169758"/>
    <n v="111.66500000000001"/>
  </r>
  <r>
    <s v="2023-12-31"/>
    <x v="104"/>
    <s v="affiliate"/>
    <n v="55365"/>
    <n v="1640"/>
    <n v="2.9621602095186491E-2"/>
    <n v="35"/>
    <n v="4"/>
    <n v="0.11428571428571428"/>
    <n v="498.29"/>
    <n v="0"/>
    <n v="-498.29"/>
    <n v="0"/>
    <n v="0.30383536585365856"/>
    <n v="124.57250000000001"/>
  </r>
  <r>
    <s v="2024-01-01"/>
    <x v="104"/>
    <s v="affiliate"/>
    <n v="61164"/>
    <n v="1422"/>
    <n v="2.3248969982342556E-2"/>
    <n v="35"/>
    <n v="2"/>
    <n v="5.7142857142857141E-2"/>
    <n v="550.48"/>
    <n v="0"/>
    <n v="-550.48"/>
    <n v="0"/>
    <n v="0.3871167369901547"/>
    <n v="275.24"/>
  </r>
  <r>
    <s v="2024-01-02"/>
    <x v="104"/>
    <s v="affiliate"/>
    <n v="75681"/>
    <n v="2135"/>
    <n v="2.821051518875279E-2"/>
    <n v="35"/>
    <n v="5"/>
    <n v="0.14285714285714285"/>
    <n v="681.13"/>
    <n v="1884.59"/>
    <n v="1203.46"/>
    <n v="2.7668580153568332"/>
    <n v="0.31903044496487121"/>
    <n v="136.226"/>
  </r>
  <r>
    <s v="2024-01-03"/>
    <x v="104"/>
    <s v="affiliate"/>
    <n v="50070"/>
    <n v="998"/>
    <n v="1.9932095066906332E-2"/>
    <n v="35"/>
    <n v="5"/>
    <n v="0.14285714285714285"/>
    <n v="450.63"/>
    <n v="6743.5"/>
    <n v="6292.87"/>
    <n v="14.96460510840379"/>
    <n v="0.45153306613226452"/>
    <n v="90.126000000000005"/>
  </r>
  <r>
    <s v="2024-01-04"/>
    <x v="104"/>
    <s v="affiliate"/>
    <n v="75862"/>
    <n v="2331"/>
    <n v="3.0726846115314649E-2"/>
    <n v="35"/>
    <n v="6"/>
    <n v="0.17142857142857143"/>
    <n v="682.76"/>
    <n v="2127.89"/>
    <n v="1445.1299999999999"/>
    <n v="3.1166002694944051"/>
    <n v="0.29290433290433288"/>
    <n v="113.79333333333334"/>
  </r>
  <r>
    <s v="2024-01-05"/>
    <x v="104"/>
    <s v="affiliate"/>
    <n v="45458"/>
    <n v="1257"/>
    <n v="2.7651898455717364E-2"/>
    <n v="35"/>
    <n v="4"/>
    <n v="0.11428571428571428"/>
    <n v="409.13"/>
    <n v="1668.3"/>
    <n v="1259.17"/>
    <n v="4.0776770219734555"/>
    <n v="0.32548130469371517"/>
    <n v="102.2825"/>
  </r>
  <r>
    <s v="2024-01-06"/>
    <x v="104"/>
    <s v="affiliate"/>
    <n v="43374"/>
    <n v="1321"/>
    <n v="3.0456033568497257E-2"/>
    <n v="35"/>
    <n v="5"/>
    <n v="0.14285714285714285"/>
    <n v="390.37"/>
    <n v="2715.95"/>
    <n v="2325.58"/>
    <n v="6.9573737735994055"/>
    <n v="0.29551097653292963"/>
    <n v="78.073999999999998"/>
  </r>
  <r>
    <s v="2024-01-07"/>
    <x v="104"/>
    <s v="affiliate"/>
    <n v="65711"/>
    <n v="1486"/>
    <n v="2.2614174186970218E-2"/>
    <n v="35"/>
    <n v="4"/>
    <n v="0.11428571428571428"/>
    <n v="591.4"/>
    <n v="1397.28"/>
    <n v="805.88"/>
    <n v="2.3626648630368616"/>
    <n v="0.39798115746971735"/>
    <n v="147.85"/>
  </r>
  <r>
    <s v="2024-01-08"/>
    <x v="104"/>
    <s v="affiliate"/>
    <n v="61148"/>
    <n v="1379"/>
    <n v="2.2551841433898084E-2"/>
    <n v="35"/>
    <n v="5"/>
    <n v="0.14285714285714285"/>
    <n v="550.34"/>
    <n v="3472.29"/>
    <n v="2921.95"/>
    <n v="6.309354217392884"/>
    <n v="0.39908629441624366"/>
    <n v="110.06800000000001"/>
  </r>
  <r>
    <s v="2024-01-09"/>
    <x v="104"/>
    <s v="affiliate"/>
    <n v="78288"/>
    <n v="1803"/>
    <n v="2.3030349478847332E-2"/>
    <n v="35"/>
    <n v="3"/>
    <n v="8.5714285714285715E-2"/>
    <n v="704.6"/>
    <n v="3262.85"/>
    <n v="2558.25"/>
    <n v="4.6307834232188476"/>
    <n v="0.39079312257348864"/>
    <n v="234.86666666666667"/>
  </r>
  <r>
    <s v="2024-01-10"/>
    <x v="104"/>
    <s v="affiliate"/>
    <n v="44966"/>
    <n v="878"/>
    <n v="1.9525863986122848E-2"/>
    <n v="35"/>
    <n v="5"/>
    <n v="0.14285714285714285"/>
    <n v="404.7"/>
    <n v="4043.91"/>
    <n v="3639.21"/>
    <n v="9.9923647146034096"/>
    <n v="0.46093394077448746"/>
    <n v="80.94"/>
  </r>
  <r>
    <s v="2024-01-11"/>
    <x v="104"/>
    <s v="affiliate"/>
    <n v="56810"/>
    <n v="1146"/>
    <n v="2.0172504840697061E-2"/>
    <n v="35"/>
    <n v="4"/>
    <n v="0.11428571428571428"/>
    <n v="511.29"/>
    <n v="0"/>
    <n v="-511.29"/>
    <n v="0"/>
    <n v="0.44615183246073298"/>
    <n v="127.82250000000001"/>
  </r>
  <r>
    <s v="2024-01-12"/>
    <x v="104"/>
    <s v="affiliate"/>
    <n v="78438"/>
    <n v="2084"/>
    <n v="2.6568754940207554E-2"/>
    <n v="35"/>
    <n v="6"/>
    <n v="0.17142857142857143"/>
    <n v="705.95"/>
    <n v="5006.8900000000003"/>
    <n v="4300.9400000000005"/>
    <n v="7.0924144769459589"/>
    <n v="0.33874760076775434"/>
    <n v="117.65833333333335"/>
  </r>
  <r>
    <s v="2024-01-13"/>
    <x v="104"/>
    <s v="affiliate"/>
    <n v="49140"/>
    <n v="865"/>
    <n v="1.7602767602767602E-2"/>
    <n v="35"/>
    <n v="7"/>
    <n v="0.2"/>
    <n v="442.26"/>
    <n v="3699.19"/>
    <n v="3256.9300000000003"/>
    <n v="8.3642879753990869"/>
    <n v="0.51128323699421963"/>
    <n v="63.18"/>
  </r>
  <r>
    <s v="2024-01-14"/>
    <x v="104"/>
    <s v="affiliate"/>
    <n v="79366"/>
    <n v="2496"/>
    <n v="3.1449235188871806E-2"/>
    <n v="35"/>
    <n v="3"/>
    <n v="8.5714285714285715E-2"/>
    <n v="714.3"/>
    <n v="2752.75"/>
    <n v="2038.45"/>
    <n v="3.8537729245415093"/>
    <n v="0.28617788461538457"/>
    <n v="238.1"/>
  </r>
  <r>
    <s v="2024-01-15"/>
    <x v="104"/>
    <s v="affiliate"/>
    <n v="74936"/>
    <n v="2245"/>
    <n v="2.9958898259848404E-2"/>
    <n v="35"/>
    <n v="6"/>
    <n v="0.17142857142857143"/>
    <n v="674.43"/>
    <n v="1742.66"/>
    <n v="1068.23"/>
    <n v="2.5839004789229425"/>
    <n v="0.30041425389755011"/>
    <n v="112.40499999999999"/>
  </r>
  <r>
    <s v="2024-01-16"/>
    <x v="104"/>
    <s v="affiliate"/>
    <n v="70913"/>
    <n v="1833"/>
    <n v="2.5848575014454332E-2"/>
    <n v="35"/>
    <n v="7"/>
    <n v="0.2"/>
    <n v="638.22"/>
    <n v="7538.03"/>
    <n v="6899.8099999999995"/>
    <n v="11.811021277929239"/>
    <n v="0.34818330605564651"/>
    <n v="91.174285714285716"/>
  </r>
  <r>
    <s v="2024-01-17"/>
    <x v="104"/>
    <s v="affiliate"/>
    <n v="51750"/>
    <n v="1392"/>
    <n v="2.689855072463768E-2"/>
    <n v="35"/>
    <n v="8"/>
    <n v="0.22857142857142856"/>
    <n v="465.75"/>
    <n v="7616.89"/>
    <n v="7151.14"/>
    <n v="16.354031132581859"/>
    <n v="0.33459051724137934"/>
    <n v="58.21875"/>
  </r>
  <r>
    <s v="2024-01-18"/>
    <x v="104"/>
    <s v="affiliate"/>
    <n v="45902"/>
    <n v="1417"/>
    <n v="3.0870114591956776E-2"/>
    <n v="35"/>
    <n v="7"/>
    <n v="0.2"/>
    <n v="413.12"/>
    <n v="3133.5"/>
    <n v="2720.38"/>
    <n v="7.584963206816421"/>
    <n v="0.29154551870148199"/>
    <n v="59.017142857142858"/>
  </r>
  <r>
    <s v="2024-01-19"/>
    <x v="104"/>
    <s v="affiliate"/>
    <n v="56214"/>
    <n v="1646"/>
    <n v="2.9280962037926496E-2"/>
    <n v="35"/>
    <n v="3"/>
    <n v="8.5714285714285715E-2"/>
    <n v="505.93"/>
    <n v="1885.86"/>
    <n v="1379.9299999999998"/>
    <n v="3.7275117111062794"/>
    <n v="0.30736938031591737"/>
    <n v="168.64333333333335"/>
  </r>
  <r>
    <s v="2024-01-20"/>
    <x v="104"/>
    <s v="affiliate"/>
    <n v="48036"/>
    <n v="1071"/>
    <n v="2.2295778166375218E-2"/>
    <n v="35"/>
    <n v="6"/>
    <n v="0.17142857142857143"/>
    <n v="432.33"/>
    <n v="4918.32"/>
    <n v="4485.99"/>
    <n v="11.376309763375199"/>
    <n v="0.40366946778711482"/>
    <n v="72.054999999999993"/>
  </r>
  <r>
    <s v="2024-01-21"/>
    <x v="104"/>
    <s v="affiliate"/>
    <n v="63716"/>
    <n v="1272"/>
    <n v="1.9963588423629858E-2"/>
    <n v="35"/>
    <n v="5"/>
    <n v="0.14285714285714285"/>
    <n v="573.45000000000005"/>
    <n v="252.87"/>
    <n v="-320.58000000000004"/>
    <n v="0.44096259482082134"/>
    <n v="0.45082547169811327"/>
    <n v="114.69000000000001"/>
  </r>
  <r>
    <s v="2024-01-22"/>
    <x v="104"/>
    <s v="affiliate"/>
    <n v="55448"/>
    <n v="1579"/>
    <n v="2.8477131727023517E-2"/>
    <n v="35"/>
    <n v="4"/>
    <n v="0.11428571428571428"/>
    <n v="499.04"/>
    <n v="3733.59"/>
    <n v="3234.55"/>
    <n v="7.4815445655658861"/>
    <n v="0.31604813172894236"/>
    <n v="124.76"/>
  </r>
  <r>
    <s v="2024-01-23"/>
    <x v="104"/>
    <s v="affiliate"/>
    <n v="72015"/>
    <n v="1652"/>
    <n v="2.293966534749705E-2"/>
    <n v="35"/>
    <n v="4"/>
    <n v="0.11428571428571428"/>
    <n v="648.14"/>
    <n v="3463.88"/>
    <n v="2815.7400000000002"/>
    <n v="5.3443391859783382"/>
    <n v="0.39233656174334142"/>
    <n v="162.035"/>
  </r>
  <r>
    <s v="2024-01-24"/>
    <x v="104"/>
    <s v="affiliate"/>
    <n v="55407"/>
    <n v="1252"/>
    <n v="2.2596422834659881E-2"/>
    <n v="35"/>
    <n v="6"/>
    <n v="0.17142857142857143"/>
    <n v="498.67"/>
    <n v="4453.8100000000004"/>
    <n v="3955.1400000000003"/>
    <n v="8.9313774640543855"/>
    <n v="0.39829872204472844"/>
    <n v="83.111666666666665"/>
  </r>
  <r>
    <s v="2024-01-25"/>
    <x v="104"/>
    <s v="affiliate"/>
    <n v="50262"/>
    <n v="1057"/>
    <n v="2.1029803827941587E-2"/>
    <n v="35"/>
    <n v="5"/>
    <n v="0.14285714285714285"/>
    <n v="452.36"/>
    <n v="6836.49"/>
    <n v="6384.13"/>
    <n v="15.112941020426208"/>
    <n v="0.4279659413434248"/>
    <n v="90.472000000000008"/>
  </r>
  <r>
    <s v="2024-01-26"/>
    <x v="104"/>
    <s v="affiliate"/>
    <n v="47541"/>
    <n v="1127"/>
    <n v="2.3705853894533141E-2"/>
    <n v="35"/>
    <n v="8"/>
    <n v="0.22857142857142856"/>
    <n v="427.87"/>
    <n v="6260.09"/>
    <n v="5832.22"/>
    <n v="14.630822446070068"/>
    <n v="0.37965394853593609"/>
    <n v="53.483750000000001"/>
  </r>
  <r>
    <s v="2024-01-27"/>
    <x v="104"/>
    <s v="affiliate"/>
    <n v="68382"/>
    <n v="1439"/>
    <n v="2.1043549472083298E-2"/>
    <n v="35"/>
    <n v="4"/>
    <n v="0.11428571428571428"/>
    <n v="615.44000000000005"/>
    <n v="5108.92"/>
    <n v="4493.4799999999996"/>
    <n v="8.3012478876901081"/>
    <n v="0.42768589298123699"/>
    <n v="153.86000000000001"/>
  </r>
  <r>
    <s v="2024-01-28"/>
    <x v="104"/>
    <s v="affiliate"/>
    <n v="47265"/>
    <n v="1350"/>
    <n v="2.8562361155188828E-2"/>
    <n v="35"/>
    <n v="6"/>
    <n v="0.17142857142857143"/>
    <n v="425.39"/>
    <n v="896.4"/>
    <n v="471.01"/>
    <n v="2.1072427654622818"/>
    <n v="0.31510370370370372"/>
    <n v="70.898333333333326"/>
  </r>
  <r>
    <s v="2024-01-29"/>
    <x v="104"/>
    <s v="affiliate"/>
    <n v="68814"/>
    <n v="1663"/>
    <n v="2.4166594007033453E-2"/>
    <n v="35"/>
    <n v="6"/>
    <n v="0.17142857142857143"/>
    <n v="619.33000000000004"/>
    <n v="2483.65"/>
    <n v="1864.3200000000002"/>
    <n v="4.0102207223935542"/>
    <n v="0.37241731809981965"/>
    <n v="103.22166666666668"/>
  </r>
  <r>
    <s v="2024-01-30"/>
    <x v="104"/>
    <s v="affiliate"/>
    <n v="57057"/>
    <n v="1509"/>
    <n v="2.6447236973552762E-2"/>
    <n v="35"/>
    <n v="7"/>
    <n v="0.2"/>
    <n v="513.52"/>
    <n v="3938.66"/>
    <n v="3425.14"/>
    <n v="7.6699252219971958"/>
    <n v="0.3403048376408217"/>
    <n v="73.36"/>
  </r>
  <r>
    <s v="2024-01-31"/>
    <x v="104"/>
    <s v="affiliate"/>
    <n v="65234"/>
    <n v="1624"/>
    <n v="2.4894993408345341E-2"/>
    <n v="35"/>
    <n v="2"/>
    <n v="5.7142857142857141E-2"/>
    <n v="587.11"/>
    <n v="0"/>
    <n v="-587.11"/>
    <n v="0"/>
    <n v="0.36152093596059115"/>
    <n v="293.55500000000001"/>
  </r>
  <r>
    <s v="2024-02-01"/>
    <x v="104"/>
    <s v="affiliate"/>
    <n v="46952"/>
    <n v="1416"/>
    <n v="3.0158459703527006E-2"/>
    <n v="35"/>
    <n v="3"/>
    <n v="8.5714285714285715E-2"/>
    <n v="422.57"/>
    <n v="2959.06"/>
    <n v="2536.4899999999998"/>
    <n v="7.0025321248550538"/>
    <n v="0.29842514124293784"/>
    <n v="140.85666666666665"/>
  </r>
  <r>
    <s v="2024-02-02"/>
    <x v="104"/>
    <s v="affiliate"/>
    <n v="49836"/>
    <n v="1238"/>
    <n v="2.4841480054579018E-2"/>
    <n v="35"/>
    <n v="8"/>
    <n v="0.22857142857142856"/>
    <n v="448.53"/>
    <n v="4204.7299999999996"/>
    <n v="3756.2"/>
    <n v="9.374467705616123"/>
    <n v="0.36230210016155084"/>
    <n v="56.066249999999997"/>
  </r>
  <r>
    <s v="2024-02-03"/>
    <x v="104"/>
    <s v="affiliate"/>
    <n v="65816"/>
    <n v="1536"/>
    <n v="2.3337790202990153E-2"/>
    <n v="35"/>
    <n v="2"/>
    <n v="5.7142857142857141E-2"/>
    <n v="592.35"/>
    <n v="0"/>
    <n v="-592.35"/>
    <n v="0"/>
    <n v="0.38564453125000003"/>
    <n v="296.17500000000001"/>
  </r>
  <r>
    <s v="2024-02-04"/>
    <x v="104"/>
    <s v="affiliate"/>
    <n v="65564"/>
    <n v="1711"/>
    <n v="2.609663839912147E-2"/>
    <n v="35"/>
    <n v="5"/>
    <n v="0.14285714285714285"/>
    <n v="590.08000000000004"/>
    <n v="2350.34"/>
    <n v="1760.2600000000002"/>
    <n v="3.9830870390455533"/>
    <n v="0.34487434248977211"/>
    <n v="118.01600000000001"/>
  </r>
  <r>
    <s v="2024-02-05"/>
    <x v="104"/>
    <s v="affiliate"/>
    <n v="63316"/>
    <n v="1869"/>
    <n v="2.9518605091919895E-2"/>
    <n v="35"/>
    <n v="4"/>
    <n v="0.11428571428571428"/>
    <n v="569.85"/>
    <n v="0"/>
    <n v="-569.85"/>
    <n v="0"/>
    <n v="0.30489566613162122"/>
    <n v="142.46250000000001"/>
  </r>
  <r>
    <s v="2024-02-06"/>
    <x v="104"/>
    <s v="affiliate"/>
    <n v="52090"/>
    <n v="1167"/>
    <n v="2.2403532347859474E-2"/>
    <n v="35"/>
    <n v="7"/>
    <n v="0.2"/>
    <n v="468.81"/>
    <n v="4972.12"/>
    <n v="4503.3099999999995"/>
    <n v="10.605831786864615"/>
    <n v="0.4017223650385604"/>
    <n v="66.972857142857137"/>
  </r>
  <r>
    <s v="2024-02-07"/>
    <x v="104"/>
    <s v="affiliate"/>
    <n v="58652"/>
    <n v="1210"/>
    <n v="2.0630157539384845E-2"/>
    <n v="35"/>
    <n v="3"/>
    <n v="8.5714285714285715E-2"/>
    <n v="527.87"/>
    <n v="0"/>
    <n v="-527.87"/>
    <n v="0"/>
    <n v="0.43625619834710744"/>
    <n v="175.95666666666668"/>
  </r>
  <r>
    <s v="2024-02-08"/>
    <x v="104"/>
    <s v="affiliate"/>
    <n v="71723"/>
    <n v="2060"/>
    <n v="2.8721609525535742E-2"/>
    <n v="35"/>
    <n v="3"/>
    <n v="8.5714285714285715E-2"/>
    <n v="645.51"/>
    <n v="934.38"/>
    <n v="288.87"/>
    <n v="1.4475066226704467"/>
    <n v="0.31335436893203883"/>
    <n v="215.17"/>
  </r>
  <r>
    <s v="2024-02-09"/>
    <x v="104"/>
    <s v="affiliate"/>
    <n v="74842"/>
    <n v="1677"/>
    <n v="2.2407204510836162E-2"/>
    <n v="35"/>
    <n v="5"/>
    <n v="0.14285714285714285"/>
    <n v="673.58"/>
    <n v="6786.38"/>
    <n v="6112.8"/>
    <n v="10.07509130318596"/>
    <n v="0.4016577221228384"/>
    <n v="134.71600000000001"/>
  </r>
  <r>
    <s v="2024-02-10"/>
    <x v="104"/>
    <s v="affiliate"/>
    <n v="79090"/>
    <n v="1989"/>
    <n v="2.5148564926033633E-2"/>
    <n v="35"/>
    <n v="5"/>
    <n v="0.14285714285714285"/>
    <n v="711.81"/>
    <n v="2502.54"/>
    <n v="1790.73"/>
    <n v="3.515741560247819"/>
    <n v="0.35787330316742078"/>
    <n v="142.36199999999999"/>
  </r>
  <r>
    <s v="2024-02-11"/>
    <x v="104"/>
    <s v="affiliate"/>
    <n v="74246"/>
    <n v="1558"/>
    <n v="2.0984295450259947E-2"/>
    <n v="35"/>
    <n v="5"/>
    <n v="0.14285714285714285"/>
    <n v="668.22"/>
    <n v="2359.5700000000002"/>
    <n v="1691.3500000000001"/>
    <n v="3.5311274729879383"/>
    <n v="0.42889602053915277"/>
    <n v="133.64400000000001"/>
  </r>
  <r>
    <s v="2024-02-12"/>
    <x v="104"/>
    <s v="affiliate"/>
    <n v="68960"/>
    <n v="2197"/>
    <n v="3.1859048723897915E-2"/>
    <n v="35"/>
    <n v="9"/>
    <n v="0.25714285714285712"/>
    <n v="620.64"/>
    <n v="3773.16"/>
    <n v="3152.52"/>
    <n v="6.0794663573085845"/>
    <n v="0.28249431042330447"/>
    <n v="68.959999999999994"/>
  </r>
  <r>
    <s v="2024-02-13"/>
    <x v="104"/>
    <s v="affiliate"/>
    <n v="74451"/>
    <n v="1584"/>
    <n v="2.1275738405125519E-2"/>
    <n v="35"/>
    <n v="7"/>
    <n v="0.2"/>
    <n v="670.06"/>
    <n v="3101.84"/>
    <n v="2431.7800000000002"/>
    <n v="4.6291973853087791"/>
    <n v="0.42301767676767671"/>
    <n v="95.722857142857137"/>
  </r>
  <r>
    <s v="2024-02-14"/>
    <x v="104"/>
    <s v="affiliate"/>
    <n v="54736"/>
    <n v="1608"/>
    <n v="2.9377375036539023E-2"/>
    <n v="35"/>
    <n v="1"/>
    <n v="2.8571428571428571E-2"/>
    <n v="492.63"/>
    <n v="0"/>
    <n v="-492.63"/>
    <n v="0"/>
    <n v="0.30636194029850744"/>
    <n v="492.63"/>
  </r>
  <r>
    <s v="2024-02-15"/>
    <x v="104"/>
    <s v="affiliate"/>
    <n v="73982"/>
    <n v="1657"/>
    <n v="2.2397339893487606E-2"/>
    <n v="35"/>
    <n v="7"/>
    <n v="0.2"/>
    <n v="665.84"/>
    <n v="3244.94"/>
    <n v="2579.1"/>
    <n v="4.8734530818214585"/>
    <n v="0.40183464091732046"/>
    <n v="95.12"/>
  </r>
  <r>
    <s v="2024-02-16"/>
    <x v="104"/>
    <s v="affiliate"/>
    <n v="64160"/>
    <n v="1935"/>
    <n v="3.0158977556109724E-2"/>
    <n v="35"/>
    <n v="8"/>
    <n v="0.22857142857142856"/>
    <n v="577.44000000000005"/>
    <n v="4306.55"/>
    <n v="3729.11"/>
    <n v="7.458004294818509"/>
    <n v="0.29841860465116282"/>
    <n v="72.180000000000007"/>
  </r>
  <r>
    <s v="2024-02-17"/>
    <x v="104"/>
    <s v="affiliate"/>
    <n v="78370"/>
    <n v="1794"/>
    <n v="2.2891412530304963E-2"/>
    <n v="35"/>
    <n v="5"/>
    <n v="0.14285714285714285"/>
    <n v="705.33"/>
    <n v="3251.84"/>
    <n v="2546.5100000000002"/>
    <n v="4.6103809564317411"/>
    <n v="0.3931605351170569"/>
    <n v="141.066"/>
  </r>
  <r>
    <s v="2024-02-18"/>
    <x v="104"/>
    <s v="affiliate"/>
    <n v="53412"/>
    <n v="961"/>
    <n v="1.7992211488055118E-2"/>
    <n v="35"/>
    <n v="6"/>
    <n v="0.17142857142857143"/>
    <n v="480.71"/>
    <n v="5238.5"/>
    <n v="4757.79"/>
    <n v="10.897422562459695"/>
    <n v="0.50021852237252862"/>
    <n v="80.118333333333325"/>
  </r>
  <r>
    <s v="2024-02-19"/>
    <x v="104"/>
    <s v="affiliate"/>
    <n v="75778"/>
    <n v="2365"/>
    <n v="3.1209585895642534E-2"/>
    <n v="35"/>
    <n v="4"/>
    <n v="0.11428571428571428"/>
    <n v="682.01"/>
    <n v="242.91"/>
    <n v="-439.1"/>
    <n v="0.3561677981261272"/>
    <n v="0.28837632135306551"/>
    <n v="170.5025"/>
  </r>
  <r>
    <s v="2024-02-20"/>
    <x v="104"/>
    <s v="affiliate"/>
    <n v="46371"/>
    <n v="1436"/>
    <n v="3.0967630631213473E-2"/>
    <n v="35"/>
    <n v="2"/>
    <n v="5.7142857142857141E-2"/>
    <n v="417.34"/>
    <n v="2081.86"/>
    <n v="1664.5200000000002"/>
    <n v="4.9884027411702698"/>
    <n v="0.29062674094707519"/>
    <n v="208.67"/>
  </r>
  <r>
    <s v="2024-02-21"/>
    <x v="104"/>
    <s v="affiliate"/>
    <n v="72812"/>
    <n v="2029"/>
    <n v="2.7866285777069715E-2"/>
    <n v="35"/>
    <n v="3"/>
    <n v="8.5714285714285715E-2"/>
    <n v="655.30999999999995"/>
    <n v="2199.62"/>
    <n v="1544.31"/>
    <n v="3.3566098487738629"/>
    <n v="0.32297190734351894"/>
    <n v="218.43666666666664"/>
  </r>
  <r>
    <s v="2024-02-22"/>
    <x v="104"/>
    <s v="affiliate"/>
    <n v="58540"/>
    <n v="1157"/>
    <n v="1.9764263751281177E-2"/>
    <n v="35"/>
    <n v="4"/>
    <n v="0.11428571428571428"/>
    <n v="526.86"/>
    <n v="4062.11"/>
    <n v="3535.25"/>
    <n v="7.7100368219261286"/>
    <n v="0.45536732929991358"/>
    <n v="131.715"/>
  </r>
  <r>
    <s v="2024-02-23"/>
    <x v="104"/>
    <s v="affiliate"/>
    <n v="46391"/>
    <n v="948"/>
    <n v="2.0434998167748054E-2"/>
    <n v="35"/>
    <n v="6"/>
    <n v="0.17142857142857143"/>
    <n v="417.52"/>
    <n v="3308.87"/>
    <n v="2891.35"/>
    <n v="7.9250574822762978"/>
    <n v="0.44042194092827003"/>
    <n v="69.586666666666659"/>
  </r>
  <r>
    <s v="2024-02-24"/>
    <x v="104"/>
    <s v="affiliate"/>
    <n v="78785"/>
    <n v="2547"/>
    <n v="3.2328488925556897E-2"/>
    <n v="35"/>
    <n v="3"/>
    <n v="8.5714285714285715E-2"/>
    <n v="709.07"/>
    <n v="1209.94"/>
    <n v="500.87"/>
    <n v="1.7063759572397648"/>
    <n v="0.27839418924224579"/>
    <n v="236.35666666666668"/>
  </r>
  <r>
    <s v="2024-02-25"/>
    <x v="104"/>
    <s v="affiliate"/>
    <n v="62167"/>
    <n v="1603"/>
    <n v="2.5785384528769283E-2"/>
    <n v="35"/>
    <n v="7"/>
    <n v="0.2"/>
    <n v="559.51"/>
    <n v="5156.95"/>
    <n v="4597.4399999999996"/>
    <n v="9.2169040767814696"/>
    <n v="0.34903930131004368"/>
    <n v="79.929999999999993"/>
  </r>
  <r>
    <s v="2024-02-26"/>
    <x v="104"/>
    <s v="affiliate"/>
    <n v="57036"/>
    <n v="1565"/>
    <n v="2.7438810575776702E-2"/>
    <n v="35"/>
    <n v="8"/>
    <n v="0.22857142857142856"/>
    <n v="513.33000000000004"/>
    <n v="3054.97"/>
    <n v="2541.64"/>
    <n v="5.9512789044084693"/>
    <n v="0.32800638977635788"/>
    <n v="64.166250000000005"/>
  </r>
  <r>
    <s v="2024-02-27"/>
    <x v="104"/>
    <s v="affiliate"/>
    <n v="63943"/>
    <n v="1939"/>
    <n v="3.0323882207591135E-2"/>
    <n v="35"/>
    <n v="4"/>
    <n v="0.11428571428571428"/>
    <n v="575.49"/>
    <n v="505.33"/>
    <n v="-70.160000000000025"/>
    <n v="0.8780865001998297"/>
    <n v="0.29679731820526045"/>
    <n v="143.8725"/>
  </r>
  <r>
    <s v="2024-02-28"/>
    <x v="104"/>
    <s v="affiliate"/>
    <n v="61474"/>
    <n v="1829"/>
    <n v="2.9752415655399031E-2"/>
    <n v="35"/>
    <n v="4"/>
    <n v="0.11428571428571428"/>
    <n v="553.27"/>
    <n v="2400.71"/>
    <n v="1847.44"/>
    <n v="4.3391291774359715"/>
    <n v="0.30249863313285946"/>
    <n v="138.3175"/>
  </r>
  <r>
    <s v="2024-02-29"/>
    <x v="104"/>
    <s v="affiliate"/>
    <n v="77484"/>
    <n v="2477"/>
    <n v="3.1967890145062204E-2"/>
    <n v="35"/>
    <n v="5"/>
    <n v="0.14285714285714285"/>
    <n v="697.36"/>
    <n v="5402.65"/>
    <n v="4705.29"/>
    <n v="7.7472897785935517"/>
    <n v="0.28153411384739607"/>
    <n v="139.47200000000001"/>
  </r>
  <r>
    <s v="2024-03-01"/>
    <x v="104"/>
    <s v="affiliate"/>
    <n v="70165"/>
    <n v="1580"/>
    <n v="2.2518349604503669E-2"/>
    <n v="35"/>
    <n v="9"/>
    <n v="0.25714285714285712"/>
    <n v="631.49"/>
    <n v="4429.55"/>
    <n v="3798.0600000000004"/>
    <n v="7.0144420339197771"/>
    <n v="0.39967721518987342"/>
    <n v="70.165555555555557"/>
  </r>
  <r>
    <s v="2024-03-02"/>
    <x v="104"/>
    <s v="affiliate"/>
    <n v="69474"/>
    <n v="1327"/>
    <n v="1.9100670754526872E-2"/>
    <n v="35"/>
    <n v="7"/>
    <n v="0.2"/>
    <n v="625.27"/>
    <n v="5377.75"/>
    <n v="4752.4799999999996"/>
    <n v="8.6006845042941453"/>
    <n v="0.47119065561416729"/>
    <n v="89.324285714285708"/>
  </r>
  <r>
    <s v="2024-03-03"/>
    <x v="104"/>
    <s v="affiliate"/>
    <n v="66266"/>
    <n v="1858"/>
    <n v="2.8038511453837563E-2"/>
    <n v="35"/>
    <n v="2"/>
    <n v="5.7142857142857141E-2"/>
    <n v="596.4"/>
    <n v="803.1"/>
    <n v="206.70000000000005"/>
    <n v="1.3465794768611672"/>
    <n v="0.32099031216361679"/>
    <n v="298.2"/>
  </r>
  <r>
    <s v="2024-03-04"/>
    <x v="104"/>
    <s v="affiliate"/>
    <n v="79364"/>
    <n v="2510"/>
    <n v="3.1626430119449628E-2"/>
    <n v="35"/>
    <n v="4"/>
    <n v="0.11428571428571428"/>
    <n v="714.28"/>
    <n v="1730.76"/>
    <n v="1016.48"/>
    <n v="2.4230833846670774"/>
    <n v="0.28457370517928288"/>
    <n v="178.57"/>
  </r>
  <r>
    <s v="2024-03-05"/>
    <x v="104"/>
    <s v="affiliate"/>
    <n v="56885"/>
    <n v="1779"/>
    <n v="3.1273622220268964E-2"/>
    <n v="35"/>
    <n v="6"/>
    <n v="0.17142857142857143"/>
    <n v="511.97"/>
    <n v="0"/>
    <n v="-511.97"/>
    <n v="0"/>
    <n v="0.28778527262507025"/>
    <n v="85.328333333333333"/>
  </r>
  <r>
    <s v="2024-03-06"/>
    <x v="104"/>
    <s v="affiliate"/>
    <n v="55381"/>
    <n v="1501"/>
    <n v="2.7103158122821908E-2"/>
    <n v="35"/>
    <n v="4"/>
    <n v="0.11428571428571428"/>
    <n v="498.43"/>
    <n v="3098.79"/>
    <n v="2600.36"/>
    <n v="6.2171016993359149"/>
    <n v="0.33206528980679545"/>
    <n v="124.6075"/>
  </r>
  <r>
    <s v="2024-03-07"/>
    <x v="104"/>
    <s v="affiliate"/>
    <n v="45173"/>
    <n v="1124"/>
    <n v="2.4882119850353088E-2"/>
    <n v="35"/>
    <n v="10"/>
    <n v="0.2857142857142857"/>
    <n v="406.56"/>
    <n v="6502.09"/>
    <n v="6095.53"/>
    <n v="15.992940771349863"/>
    <n v="0.36170818505338076"/>
    <n v="40.655999999999999"/>
  </r>
  <r>
    <s v="2024-03-08"/>
    <x v="104"/>
    <s v="affiliate"/>
    <n v="72488"/>
    <n v="2130"/>
    <n v="2.9384173932237061E-2"/>
    <n v="35"/>
    <n v="9"/>
    <n v="0.25714285714285712"/>
    <n v="652.4"/>
    <n v="5698.42"/>
    <n v="5046.0200000000004"/>
    <n v="8.7345493562231766"/>
    <n v="0.30629107981220655"/>
    <n v="72.48888888888888"/>
  </r>
  <r>
    <s v="2024-03-09"/>
    <x v="104"/>
    <s v="affiliate"/>
    <n v="70478"/>
    <n v="2037"/>
    <n v="2.8902636283662988E-2"/>
    <n v="35"/>
    <n v="5"/>
    <n v="0.14285714285714285"/>
    <n v="634.30999999999995"/>
    <n v="1268.3499999999999"/>
    <n v="634.04"/>
    <n v="1.9995743406220934"/>
    <n v="0.31139420716740301"/>
    <n v="126.86199999999999"/>
  </r>
  <r>
    <s v="2024-03-10"/>
    <x v="104"/>
    <s v="affiliate"/>
    <n v="57420"/>
    <n v="1782"/>
    <n v="3.1034482758620689E-2"/>
    <n v="35"/>
    <n v="6"/>
    <n v="0.17142857142857143"/>
    <n v="516.78"/>
    <n v="1727.36"/>
    <n v="1210.58"/>
    <n v="3.3425442161074344"/>
    <n v="0.28999999999999998"/>
    <n v="86.13"/>
  </r>
  <r>
    <s v="2024-03-11"/>
    <x v="104"/>
    <s v="affiliate"/>
    <n v="44356"/>
    <n v="1331"/>
    <n v="3.0007214356569573E-2"/>
    <n v="35"/>
    <n v="6"/>
    <n v="0.17142857142857143"/>
    <n v="399.21"/>
    <n v="9125.74"/>
    <n v="8726.5300000000007"/>
    <n v="22.859497507577466"/>
    <n v="0.29993238166791886"/>
    <n v="66.534999999999997"/>
  </r>
  <r>
    <s v="2024-03-12"/>
    <x v="104"/>
    <s v="affiliate"/>
    <n v="73825"/>
    <n v="2218"/>
    <n v="3.0044023027429732E-2"/>
    <n v="35"/>
    <n v="5"/>
    <n v="0.14285714285714285"/>
    <n v="664.43"/>
    <n v="2721.56"/>
    <n v="2057.13"/>
    <n v="4.0960823563054047"/>
    <n v="0.2995626690712353"/>
    <n v="132.886"/>
  </r>
  <r>
    <s v="2024-03-13"/>
    <x v="104"/>
    <s v="affiliate"/>
    <n v="62957"/>
    <n v="1352"/>
    <n v="2.1474974982924853E-2"/>
    <n v="35"/>
    <n v="7"/>
    <n v="0.2"/>
    <n v="566.62"/>
    <n v="7371.64"/>
    <n v="6805.02"/>
    <n v="13.009847869824574"/>
    <n v="0.41909763313609466"/>
    <n v="80.945714285714288"/>
  </r>
  <r>
    <s v="2024-03-14"/>
    <x v="104"/>
    <s v="affiliate"/>
    <n v="52318"/>
    <n v="1044"/>
    <n v="1.9954891242019955E-2"/>
    <n v="35"/>
    <n v="7"/>
    <n v="0.2"/>
    <n v="470.87"/>
    <n v="3365.95"/>
    <n v="2895.08"/>
    <n v="7.1483636672542312"/>
    <n v="0.45102490421455937"/>
    <n v="67.267142857142858"/>
  </r>
  <r>
    <s v="2024-03-15"/>
    <x v="104"/>
    <s v="affiliate"/>
    <n v="72216"/>
    <n v="1410"/>
    <n v="1.9524759056164839E-2"/>
    <n v="35"/>
    <n v="8"/>
    <n v="0.22857142857142856"/>
    <n v="649.95000000000005"/>
    <n v="9027.0499999999993"/>
    <n v="8377.0999999999985"/>
    <n v="13.888837602892528"/>
    <n v="0.4609574468085107"/>
    <n v="81.243750000000006"/>
  </r>
  <r>
    <s v="2024-03-16"/>
    <x v="104"/>
    <s v="affiliate"/>
    <n v="44974"/>
    <n v="1407"/>
    <n v="3.1284742295548541E-2"/>
    <n v="35"/>
    <n v="6"/>
    <n v="0.17142857142857143"/>
    <n v="404.77"/>
    <n v="1282.72"/>
    <n v="877.95"/>
    <n v="3.1690095609852511"/>
    <n v="0.28768301350390901"/>
    <n v="67.461666666666659"/>
  </r>
  <r>
    <s v="2024-03-17"/>
    <x v="104"/>
    <s v="affiliate"/>
    <n v="46532"/>
    <n v="839"/>
    <n v="1.8030602596062924E-2"/>
    <n v="34"/>
    <n v="4"/>
    <n v="0.11764705882352941"/>
    <n v="418.79"/>
    <n v="1029.45"/>
    <n v="610.66000000000008"/>
    <n v="2.4581532510327371"/>
    <n v="0.49915375446960669"/>
    <n v="104.69750000000001"/>
  </r>
  <r>
    <s v="2024-03-18"/>
    <x v="104"/>
    <s v="affiliate"/>
    <n v="71360"/>
    <n v="1449"/>
    <n v="2.0305493273542603E-2"/>
    <n v="35"/>
    <n v="3"/>
    <n v="8.5714285714285715E-2"/>
    <n v="642.24"/>
    <n v="334.06"/>
    <n v="-308.18"/>
    <n v="0.52014823119083209"/>
    <n v="0.44322981366459629"/>
    <n v="214.08"/>
  </r>
  <r>
    <s v="2024-03-19"/>
    <x v="104"/>
    <s v="affiliate"/>
    <n v="43090"/>
    <n v="913"/>
    <n v="2.1188210721745183E-2"/>
    <n v="35"/>
    <n v="5"/>
    <n v="0.14285714285714285"/>
    <n v="387.81"/>
    <n v="3522.06"/>
    <n v="3134.25"/>
    <n v="9.0819215595265721"/>
    <n v="0.42476451259583792"/>
    <n v="77.561999999999998"/>
  </r>
  <r>
    <s v="2024-03-20"/>
    <x v="104"/>
    <s v="affiliate"/>
    <n v="50781"/>
    <n v="950"/>
    <n v="1.8707784407554006E-2"/>
    <n v="33"/>
    <n v="4"/>
    <n v="0.12121212121212122"/>
    <n v="457.03"/>
    <n v="804.15"/>
    <n v="347.12"/>
    <n v="1.7595125046495854"/>
    <n v="0.48108421052631578"/>
    <n v="114.25749999999999"/>
  </r>
  <r>
    <s v="2024-03-21"/>
    <x v="104"/>
    <s v="affiliate"/>
    <n v="77053"/>
    <n v="2222"/>
    <n v="2.8837293810753638E-2"/>
    <n v="35"/>
    <n v="7"/>
    <n v="0.2"/>
    <n v="693.48"/>
    <n v="2047.89"/>
    <n v="1354.41"/>
    <n v="2.9530628136355772"/>
    <n v="0.3120972097209721"/>
    <n v="99.068571428571431"/>
  </r>
  <r>
    <s v="2024-03-22"/>
    <x v="104"/>
    <s v="affiliate"/>
    <n v="72413"/>
    <n v="1842"/>
    <n v="2.5437421457473106E-2"/>
    <n v="35"/>
    <n v="8"/>
    <n v="0.22857142857142856"/>
    <n v="651.72"/>
    <n v="2269.91"/>
    <n v="1618.1899999999998"/>
    <n v="3.4829528018167308"/>
    <n v="0.35381107491856678"/>
    <n v="81.465000000000003"/>
  </r>
  <r>
    <s v="2024-03-23"/>
    <x v="104"/>
    <s v="affiliate"/>
    <n v="77747"/>
    <n v="1876"/>
    <n v="2.412954840701249E-2"/>
    <n v="35"/>
    <n v="3"/>
    <n v="8.5714285714285715E-2"/>
    <n v="699.73"/>
    <n v="1289.54"/>
    <n v="589.80999999999995"/>
    <n v="1.8429108370371428"/>
    <n v="0.37299040511727077"/>
    <n v="233.24333333333334"/>
  </r>
  <r>
    <s v="2024-03-24"/>
    <x v="104"/>
    <s v="affiliate"/>
    <n v="55916"/>
    <n v="1512"/>
    <n v="2.7040560841261892E-2"/>
    <n v="35"/>
    <n v="9"/>
    <n v="0.25714285714285712"/>
    <n v="503.25"/>
    <n v="5413.72"/>
    <n v="4910.47"/>
    <n v="10.75751614505713"/>
    <n v="0.33283730158730157"/>
    <n v="55.916666666666664"/>
  </r>
  <r>
    <s v="2024-03-25"/>
    <x v="104"/>
    <s v="affiliate"/>
    <n v="76050"/>
    <n v="2379"/>
    <n v="3.1282051282051283E-2"/>
    <n v="35"/>
    <n v="4"/>
    <n v="0.11428571428571428"/>
    <n v="684.45"/>
    <n v="1218.25"/>
    <n v="533.79999999999995"/>
    <n v="1.7798962670757541"/>
    <n v="0.28770491803278692"/>
    <n v="171.11250000000001"/>
  </r>
  <r>
    <s v="2024-03-26"/>
    <x v="104"/>
    <s v="affiliate"/>
    <n v="73503"/>
    <n v="1471"/>
    <n v="2.0012788593662845E-2"/>
    <n v="35"/>
    <n v="7"/>
    <n v="0.2"/>
    <n v="661.53"/>
    <n v="2518.0100000000002"/>
    <n v="1856.4800000000002"/>
    <n v="3.806342871827431"/>
    <n v="0.4497144799456152"/>
    <n v="94.504285714285714"/>
  </r>
  <r>
    <s v="2024-03-27"/>
    <x v="104"/>
    <s v="affiliate"/>
    <n v="65591"/>
    <n v="1666"/>
    <n v="2.5399826195667087E-2"/>
    <n v="35"/>
    <n v="8"/>
    <n v="0.22857142857142856"/>
    <n v="590.32000000000005"/>
    <n v="1464.3"/>
    <n v="873.9799999999999"/>
    <n v="2.4805190405203956"/>
    <n v="0.35433373349339736"/>
    <n v="73.790000000000006"/>
  </r>
  <r>
    <s v="2024-03-28"/>
    <x v="104"/>
    <s v="affiliate"/>
    <n v="68377"/>
    <n v="1325"/>
    <n v="1.9377860976644193E-2"/>
    <n v="35"/>
    <n v="8"/>
    <n v="0.22857142857142856"/>
    <n v="615.4"/>
    <n v="2820.96"/>
    <n v="2205.56"/>
    <n v="4.5839454013649661"/>
    <n v="0.46445283018867922"/>
    <n v="76.924999999999997"/>
  </r>
  <r>
    <s v="2024-03-29"/>
    <x v="104"/>
    <s v="affiliate"/>
    <n v="48171"/>
    <n v="998"/>
    <n v="2.0717859292935584E-2"/>
    <n v="35"/>
    <n v="3"/>
    <n v="8.5714285714285715E-2"/>
    <n v="433.54"/>
    <n v="1629.86"/>
    <n v="1196.32"/>
    <n v="3.7594224293029472"/>
    <n v="0.43440881763527056"/>
    <n v="144.51333333333335"/>
  </r>
  <r>
    <s v="2024-03-30"/>
    <x v="104"/>
    <s v="affiliate"/>
    <n v="65995"/>
    <n v="1743"/>
    <n v="2.6411091749374952E-2"/>
    <n v="35"/>
    <n v="3"/>
    <n v="8.5714285714285715E-2"/>
    <n v="593.96"/>
    <n v="1532.91"/>
    <n v="938.95"/>
    <n v="2.5808303589467303"/>
    <n v="0.34076878944348826"/>
    <n v="197.98666666666668"/>
  </r>
  <r>
    <s v="2024-03-31"/>
    <x v="104"/>
    <s v="affiliate"/>
    <n v="43145"/>
    <n v="872"/>
    <n v="2.0210916676324023E-2"/>
    <n v="35"/>
    <n v="8"/>
    <n v="0.22857142857142856"/>
    <n v="388.31"/>
    <n v="3971.91"/>
    <n v="3583.6"/>
    <n v="10.228709021142901"/>
    <n v="0.44530963302752291"/>
    <n v="48.53875"/>
  </r>
  <r>
    <s v="2024-04-01"/>
    <x v="104"/>
    <s v="affiliate"/>
    <n v="59574"/>
    <n v="1738"/>
    <n v="2.917380065129083E-2"/>
    <n v="35"/>
    <n v="6"/>
    <n v="0.17142857142857143"/>
    <n v="536.16999999999996"/>
    <n v="4630.3599999999997"/>
    <n v="4094.1899999999996"/>
    <n v="8.6359923158699665"/>
    <n v="0.3084982738780207"/>
    <n v="89.361666666666665"/>
  </r>
  <r>
    <s v="2024-04-02"/>
    <x v="104"/>
    <s v="affiliate"/>
    <n v="73733"/>
    <n v="1622"/>
    <n v="2.1998291131515062E-2"/>
    <n v="35"/>
    <n v="4"/>
    <n v="0.11428571428571428"/>
    <n v="663.6"/>
    <n v="647.4"/>
    <n v="-16.200000000000045"/>
    <n v="0.97558770343580459"/>
    <n v="0.40912453760789153"/>
    <n v="165.9"/>
  </r>
  <r>
    <s v="2024-04-03"/>
    <x v="104"/>
    <s v="affiliate"/>
    <n v="53378"/>
    <n v="1157"/>
    <n v="2.1675596687773989E-2"/>
    <n v="35"/>
    <n v="9"/>
    <n v="0.25714285714285712"/>
    <n v="480.41"/>
    <n v="1479.36"/>
    <n v="998.94999999999982"/>
    <n v="3.0793697050436082"/>
    <n v="0.41522039757994816"/>
    <n v="53.378888888888895"/>
  </r>
  <r>
    <s v="2024-06-29"/>
    <x v="105"/>
    <s v="paid_search"/>
    <n v="19126"/>
    <n v="791"/>
    <n v="4.1357314650214368E-2"/>
    <n v="30"/>
    <n v="8"/>
    <n v="0.26666666666666666"/>
    <n v="344.28"/>
    <n v="5317.9"/>
    <n v="4973.62"/>
    <n v="15.446438945044731"/>
    <n v="0.43524652338811626"/>
    <n v="43.034999999999997"/>
  </r>
  <r>
    <s v="2024-06-30"/>
    <x v="105"/>
    <s v="paid_search"/>
    <n v="20293"/>
    <n v="561"/>
    <n v="2.7645000739171144E-2"/>
    <n v="29"/>
    <n v="6"/>
    <n v="0.20689655172413793"/>
    <n v="365.28"/>
    <n v="3563.35"/>
    <n v="3198.0699999999997"/>
    <n v="9.7551193604905837"/>
    <n v="0.65112299465240642"/>
    <n v="60.879999999999995"/>
  </r>
  <r>
    <s v="2024-07-01"/>
    <x v="105"/>
    <s v="paid_search"/>
    <n v="22487"/>
    <n v="811"/>
    <n v="3.6065282163027526E-2"/>
    <n v="35"/>
    <n v="8"/>
    <n v="0.22857142857142856"/>
    <n v="404.77"/>
    <n v="3387.69"/>
    <n v="2982.92"/>
    <n v="8.3694196704301209"/>
    <n v="0.49909987669543771"/>
    <n v="50.596249999999998"/>
  </r>
  <r>
    <s v="2024-07-02"/>
    <x v="105"/>
    <s v="paid_search"/>
    <n v="21341"/>
    <n v="850"/>
    <n v="3.9829436296331004E-2"/>
    <n v="35"/>
    <n v="4"/>
    <n v="0.11428571428571428"/>
    <n v="384.15"/>
    <n v="2044.63"/>
    <n v="1660.48"/>
    <n v="5.3224781986203311"/>
    <n v="0.45194117647058824"/>
    <n v="96.037499999999994"/>
  </r>
  <r>
    <s v="2024-07-03"/>
    <x v="105"/>
    <s v="paid_search"/>
    <n v="20540"/>
    <n v="846"/>
    <n v="4.1187925998052578E-2"/>
    <n v="35"/>
    <n v="4"/>
    <n v="0.11428571428571428"/>
    <n v="369.73"/>
    <n v="1430.25"/>
    <n v="1060.52"/>
    <n v="3.8683634003191516"/>
    <n v="0.43703309692671399"/>
    <n v="92.432500000000005"/>
  </r>
  <r>
    <s v="2024-07-04"/>
    <x v="105"/>
    <s v="paid_search"/>
    <n v="17473"/>
    <n v="793"/>
    <n v="4.538430721684885E-2"/>
    <n v="35"/>
    <n v="8"/>
    <n v="0.22857142857142856"/>
    <n v="314.52999999999997"/>
    <n v="6859.78"/>
    <n v="6545.25"/>
    <n v="21.80962070390742"/>
    <n v="0.39663303909205544"/>
    <n v="39.316249999999997"/>
  </r>
  <r>
    <s v="2024-07-05"/>
    <x v="105"/>
    <s v="paid_search"/>
    <n v="19548"/>
    <n v="702"/>
    <n v="3.591160220994475E-2"/>
    <n v="26"/>
    <n v="4"/>
    <n v="0.15384615384615385"/>
    <n v="351.88"/>
    <n v="0"/>
    <n v="-351.88"/>
    <n v="0"/>
    <n v="0.50125356125356124"/>
    <n v="87.97"/>
  </r>
  <r>
    <s v="2024-07-06"/>
    <x v="105"/>
    <s v="paid_search"/>
    <n v="16085"/>
    <n v="653"/>
    <n v="4.0596829344109416E-2"/>
    <n v="35"/>
    <n v="6"/>
    <n v="0.17142857142857143"/>
    <n v="289.52999999999997"/>
    <n v="4895.46"/>
    <n v="4605.93"/>
    <n v="16.908299658066522"/>
    <n v="0.44338437978560485"/>
    <n v="48.254999999999995"/>
  </r>
  <r>
    <s v="2024-07-07"/>
    <x v="105"/>
    <s v="paid_search"/>
    <n v="16428"/>
    <n v="432"/>
    <n v="2.6296566837107377E-2"/>
    <n v="25"/>
    <n v="0"/>
    <n v="0"/>
    <n v="295.70999999999998"/>
    <n v="0"/>
    <n v="-295.70999999999998"/>
    <n v="0"/>
    <n v="0.68451388888888887"/>
    <n v="0"/>
  </r>
  <r>
    <s v="2024-07-08"/>
    <x v="105"/>
    <s v="paid_search"/>
    <n v="22031"/>
    <n v="810"/>
    <n v="3.6766374653896781E-2"/>
    <n v="35"/>
    <n v="4"/>
    <n v="0.11428571428571428"/>
    <n v="396.56"/>
    <n v="3907.02"/>
    <n v="3510.46"/>
    <n v="9.8522796045995555"/>
    <n v="0.48958024691358026"/>
    <n v="99.14"/>
  </r>
  <r>
    <s v="2024-07-09"/>
    <x v="105"/>
    <s v="paid_search"/>
    <n v="15816"/>
    <n v="647"/>
    <n v="4.0907941325240262E-2"/>
    <n v="35"/>
    <n v="5"/>
    <n v="0.14285714285714285"/>
    <n v="284.69"/>
    <n v="1543"/>
    <n v="1258.31"/>
    <n v="5.4199304506656363"/>
    <n v="0.44001545595054098"/>
    <n v="56.938000000000002"/>
  </r>
  <r>
    <s v="2024-07-10"/>
    <x v="105"/>
    <s v="paid_search"/>
    <n v="18510"/>
    <n v="551"/>
    <n v="2.9767693138843868E-2"/>
    <n v="25"/>
    <n v="6"/>
    <n v="0.24"/>
    <n v="333.18"/>
    <n v="2909.32"/>
    <n v="2576.1400000000003"/>
    <n v="8.7319767092862719"/>
    <n v="0.60468239564428317"/>
    <n v="55.53"/>
  </r>
  <r>
    <s v="2024-07-11"/>
    <x v="105"/>
    <s v="paid_search"/>
    <n v="22972"/>
    <n v="663"/>
    <n v="2.8861222357652795E-2"/>
    <n v="35"/>
    <n v="5"/>
    <n v="0.14285714285714285"/>
    <n v="413.51"/>
    <n v="1901.4"/>
    <n v="1487.89"/>
    <n v="4.5981959323837396"/>
    <n v="0.62369532428355956"/>
    <n v="82.701999999999998"/>
  </r>
  <r>
    <s v="2024-07-12"/>
    <x v="105"/>
    <s v="paid_search"/>
    <n v="17805"/>
    <n v="482"/>
    <n v="2.7071047458579051E-2"/>
    <n v="35"/>
    <n v="5"/>
    <n v="0.14285714285714285"/>
    <n v="320.49"/>
    <n v="0"/>
    <n v="-320.49"/>
    <n v="0"/>
    <n v="0.66491701244813284"/>
    <n v="64.097999999999999"/>
  </r>
  <r>
    <s v="2024-07-13"/>
    <x v="105"/>
    <s v="paid_search"/>
    <n v="20988"/>
    <n v="800"/>
    <n v="3.8117019249094719E-2"/>
    <n v="35"/>
    <n v="8"/>
    <n v="0.22857142857142856"/>
    <n v="377.8"/>
    <n v="4627.34"/>
    <n v="4249.54"/>
    <n v="12.248120698782424"/>
    <n v="0.47225"/>
    <n v="47.225000000000001"/>
  </r>
  <r>
    <s v="2024-07-14"/>
    <x v="105"/>
    <s v="paid_search"/>
    <n v="16708"/>
    <n v="510"/>
    <n v="3.0524299736653101E-2"/>
    <n v="19"/>
    <n v="3"/>
    <n v="0.15789473684210525"/>
    <n v="300.75"/>
    <n v="0"/>
    <n v="-300.75"/>
    <n v="0"/>
    <n v="0.58970588235294119"/>
    <n v="100.25"/>
  </r>
  <r>
    <s v="2024-07-15"/>
    <x v="105"/>
    <s v="paid_search"/>
    <n v="20657"/>
    <n v="540"/>
    <n v="2.6141259621435833E-2"/>
    <n v="21"/>
    <n v="2"/>
    <n v="9.5238095238095233E-2"/>
    <n v="371.84"/>
    <n v="0"/>
    <n v="-371.84"/>
    <n v="0"/>
    <n v="0.68859259259259253"/>
    <n v="185.92"/>
  </r>
  <r>
    <s v="2024-07-16"/>
    <x v="105"/>
    <s v="paid_search"/>
    <n v="19281"/>
    <n v="507"/>
    <n v="2.6295316632954722E-2"/>
    <n v="35"/>
    <n v="4"/>
    <n v="0.11428571428571428"/>
    <n v="347.07"/>
    <n v="4627.72"/>
    <n v="4280.6500000000005"/>
    <n v="13.333679084910825"/>
    <n v="0.68455621301775149"/>
    <n v="86.767499999999998"/>
  </r>
  <r>
    <s v="2024-07-17"/>
    <x v="105"/>
    <s v="paid_search"/>
    <n v="12873"/>
    <n v="469"/>
    <n v="3.6432843936922241E-2"/>
    <n v="34"/>
    <n v="2"/>
    <n v="5.8823529411764705E-2"/>
    <n v="231.73"/>
    <n v="147.83000000000001"/>
    <n v="-83.899999999999977"/>
    <n v="0.63794070685711823"/>
    <n v="0.49409381663113006"/>
    <n v="115.86499999999999"/>
  </r>
  <r>
    <s v="2024-07-18"/>
    <x v="105"/>
    <s v="paid_search"/>
    <n v="21231"/>
    <n v="738"/>
    <n v="3.4760491733785502E-2"/>
    <n v="35"/>
    <n v="5"/>
    <n v="0.14285714285714285"/>
    <n v="382.17"/>
    <n v="4795.07"/>
    <n v="4412.8999999999996"/>
    <n v="12.546955543344584"/>
    <n v="0.51784552845528453"/>
    <n v="76.433999999999997"/>
  </r>
  <r>
    <s v="2024-07-19"/>
    <x v="105"/>
    <s v="paid_search"/>
    <n v="12828"/>
    <n v="314"/>
    <n v="2.4477705020268165E-2"/>
    <n v="21"/>
    <n v="4"/>
    <n v="0.19047619047619047"/>
    <n v="230.92"/>
    <n v="2028.4"/>
    <n v="1797.48"/>
    <n v="8.7839944569547903"/>
    <n v="0.73541401273885343"/>
    <n v="57.73"/>
  </r>
  <r>
    <s v="2024-07-20"/>
    <x v="105"/>
    <s v="paid_search"/>
    <n v="19402"/>
    <n v="682"/>
    <n v="3.5151015359241318E-2"/>
    <n v="35"/>
    <n v="4"/>
    <n v="0.11428571428571428"/>
    <n v="349.25"/>
    <n v="2656.08"/>
    <n v="2306.83"/>
    <n v="7.6050966356478167"/>
    <n v="0.51209677419354838"/>
    <n v="87.3125"/>
  </r>
  <r>
    <s v="2024-07-21"/>
    <x v="105"/>
    <s v="paid_search"/>
    <n v="17971"/>
    <n v="621"/>
    <n v="3.4555673028768573E-2"/>
    <n v="35"/>
    <n v="6"/>
    <n v="0.17142857142857143"/>
    <n v="323.48"/>
    <n v="0"/>
    <n v="-323.48"/>
    <n v="0"/>
    <n v="0.52090177133655402"/>
    <n v="53.913333333333334"/>
  </r>
  <r>
    <s v="2024-07-22"/>
    <x v="105"/>
    <s v="paid_search"/>
    <n v="13746"/>
    <n v="477"/>
    <n v="3.470100392841554E-2"/>
    <n v="27"/>
    <n v="6"/>
    <n v="0.22222222222222221"/>
    <n v="247.44"/>
    <n v="946.32"/>
    <n v="698.88000000000011"/>
    <n v="3.8244422890397676"/>
    <n v="0.51874213836477989"/>
    <n v="41.24"/>
  </r>
  <r>
    <s v="2024-07-23"/>
    <x v="105"/>
    <s v="paid_search"/>
    <n v="14215"/>
    <n v="414"/>
    <n v="2.9124164614843476E-2"/>
    <n v="27"/>
    <n v="8"/>
    <n v="0.29629629629629628"/>
    <n v="255.87"/>
    <n v="3679.75"/>
    <n v="3423.88"/>
    <n v="14.381326454840348"/>
    <n v="0.61804347826086958"/>
    <n v="31.983750000000001"/>
  </r>
  <r>
    <s v="2024-07-24"/>
    <x v="105"/>
    <s v="paid_search"/>
    <n v="21257"/>
    <n v="531"/>
    <n v="2.4980006586065768E-2"/>
    <n v="29"/>
    <n v="6"/>
    <n v="0.20689655172413793"/>
    <n v="382.63"/>
    <n v="2813.77"/>
    <n v="2431.14"/>
    <n v="7.3537621200637693"/>
    <n v="0.72058380414312617"/>
    <n v="63.771666666666668"/>
  </r>
  <r>
    <s v="2024-07-25"/>
    <x v="105"/>
    <s v="paid_search"/>
    <n v="16804"/>
    <n v="652"/>
    <n v="3.8800285646274697E-2"/>
    <n v="26"/>
    <n v="6"/>
    <n v="0.23076923076923078"/>
    <n v="302.48"/>
    <n v="1627.43"/>
    <n v="1324.95"/>
    <n v="5.3802896059243581"/>
    <n v="0.46392638036809819"/>
    <n v="50.413333333333334"/>
  </r>
  <r>
    <s v="2024-07-26"/>
    <x v="105"/>
    <s v="paid_search"/>
    <n v="18983"/>
    <n v="787"/>
    <n v="4.1458146762893118E-2"/>
    <n v="35"/>
    <n v="7"/>
    <n v="0.2"/>
    <n v="341.7"/>
    <n v="6426.43"/>
    <n v="6084.7300000000005"/>
    <n v="18.807228563067021"/>
    <n v="0.43418043202033035"/>
    <n v="48.81428571428571"/>
  </r>
  <r>
    <s v="2024-07-27"/>
    <x v="105"/>
    <s v="paid_search"/>
    <n v="23578"/>
    <n v="885"/>
    <n v="3.7534990245143778E-2"/>
    <n v="35"/>
    <n v="3"/>
    <n v="8.5714285714285715E-2"/>
    <n v="424.41"/>
    <n v="0"/>
    <n v="-424.41"/>
    <n v="0"/>
    <n v="0.47955932203389834"/>
    <n v="141.47"/>
  </r>
  <r>
    <s v="2024-07-28"/>
    <x v="105"/>
    <s v="paid_search"/>
    <n v="14423"/>
    <n v="531"/>
    <n v="3.6816196353047219E-2"/>
    <n v="24"/>
    <n v="4"/>
    <n v="0.16666666666666666"/>
    <n v="259.62"/>
    <n v="1123.1099999999999"/>
    <n v="863.4899999999999"/>
    <n v="4.3259764270857399"/>
    <n v="0.48892655367231641"/>
    <n v="64.905000000000001"/>
  </r>
  <r>
    <s v="2024-07-29"/>
    <x v="105"/>
    <s v="paid_search"/>
    <n v="18291"/>
    <n v="535"/>
    <n v="2.9249357607566563E-2"/>
    <n v="31"/>
    <n v="7"/>
    <n v="0.22580645161290322"/>
    <n v="329.24"/>
    <n v="5103.4399999999996"/>
    <n v="4774.2"/>
    <n v="15.500668205564327"/>
    <n v="0.61540186915887851"/>
    <n v="47.034285714285716"/>
  </r>
  <r>
    <s v="2024-07-30"/>
    <x v="105"/>
    <s v="paid_search"/>
    <n v="17458"/>
    <n v="583"/>
    <n v="3.3394432351930348E-2"/>
    <n v="21"/>
    <n v="1"/>
    <n v="4.7619047619047616E-2"/>
    <n v="314.26"/>
    <n v="0"/>
    <n v="-314.26"/>
    <n v="0"/>
    <n v="0.5390394511149228"/>
    <n v="314.26"/>
  </r>
  <r>
    <s v="2024-07-31"/>
    <x v="105"/>
    <s v="paid_search"/>
    <n v="19655"/>
    <n v="742"/>
    <n v="3.7751208343932842E-2"/>
    <n v="35"/>
    <n v="4"/>
    <n v="0.11428571428571428"/>
    <n v="353.8"/>
    <n v="2716.04"/>
    <n v="2362.2399999999998"/>
    <n v="7.6767665347654042"/>
    <n v="0.47681940700808628"/>
    <n v="88.45"/>
  </r>
  <r>
    <s v="2024-08-01"/>
    <x v="105"/>
    <s v="paid_search"/>
    <n v="19074"/>
    <n v="709"/>
    <n v="3.717101813987627E-2"/>
    <n v="35"/>
    <n v="4"/>
    <n v="0.11428571428571428"/>
    <n v="343.34"/>
    <n v="5112.75"/>
    <n v="4769.41"/>
    <n v="14.891215704549428"/>
    <n v="0.48425952045133985"/>
    <n v="85.834999999999994"/>
  </r>
  <r>
    <s v="2024-08-02"/>
    <x v="105"/>
    <s v="paid_search"/>
    <n v="13846"/>
    <n v="396"/>
    <n v="2.8600317781308681E-2"/>
    <n v="17"/>
    <n v="4"/>
    <n v="0.23529411764705882"/>
    <n v="249.24"/>
    <n v="3351.91"/>
    <n v="3102.67"/>
    <n v="13.448523511474882"/>
    <n v="0.62939393939393939"/>
    <n v="62.31"/>
  </r>
  <r>
    <s v="2024-08-03"/>
    <x v="105"/>
    <s v="paid_search"/>
    <n v="14283"/>
    <n v="473"/>
    <n v="3.3116292095498143E-2"/>
    <n v="24"/>
    <n v="5"/>
    <n v="0.20833333333333334"/>
    <n v="257.10000000000002"/>
    <n v="1156.03"/>
    <n v="898.93"/>
    <n v="4.4964216258265264"/>
    <n v="0.5435517970401692"/>
    <n v="51.42"/>
  </r>
  <r>
    <s v="2024-08-04"/>
    <x v="105"/>
    <s v="paid_search"/>
    <n v="18401"/>
    <n v="576"/>
    <n v="3.1302646595293734E-2"/>
    <n v="25"/>
    <n v="4"/>
    <n v="0.16"/>
    <n v="331.23"/>
    <n v="0"/>
    <n v="-331.23"/>
    <n v="0"/>
    <n v="0.57505208333333335"/>
    <n v="82.807500000000005"/>
  </r>
  <r>
    <s v="2024-08-05"/>
    <x v="105"/>
    <s v="paid_search"/>
    <n v="19144"/>
    <n v="858"/>
    <n v="4.4818219807772668E-2"/>
    <n v="35"/>
    <n v="3"/>
    <n v="8.5714285714285715E-2"/>
    <n v="344.6"/>
    <n v="119.36"/>
    <n v="-225.24"/>
    <n v="0.3463726059199071"/>
    <n v="0.40163170163170164"/>
    <n v="114.86666666666667"/>
  </r>
  <r>
    <s v="2024-08-06"/>
    <x v="105"/>
    <s v="paid_search"/>
    <n v="19331"/>
    <n v="552"/>
    <n v="2.8555170451606229E-2"/>
    <n v="35"/>
    <n v="1"/>
    <n v="2.8571428571428571E-2"/>
    <n v="347.96"/>
    <n v="1007.74"/>
    <n v="659.78"/>
    <n v="2.8961374870674792"/>
    <n v="0.63036231884057969"/>
    <n v="347.96"/>
  </r>
  <r>
    <s v="2024-08-07"/>
    <x v="105"/>
    <s v="paid_search"/>
    <n v="13860"/>
    <n v="596"/>
    <n v="4.3001443001442999E-2"/>
    <n v="35"/>
    <n v="9"/>
    <n v="0.25714285714285712"/>
    <n v="249.49"/>
    <n v="2616.5100000000002"/>
    <n v="2367.0200000000004"/>
    <n v="10.487434366106859"/>
    <n v="0.41860738255033558"/>
    <n v="27.721111111111114"/>
  </r>
  <r>
    <s v="2024-08-08"/>
    <x v="105"/>
    <s v="paid_search"/>
    <n v="19426"/>
    <n v="726"/>
    <n v="3.7372593431483581E-2"/>
    <n v="35"/>
    <n v="7"/>
    <n v="0.2"/>
    <n v="349.68"/>
    <n v="3909.61"/>
    <n v="3559.9300000000003"/>
    <n v="11.180536490505606"/>
    <n v="0.48165289256198346"/>
    <n v="49.954285714285717"/>
  </r>
  <r>
    <s v="2024-08-09"/>
    <x v="105"/>
    <s v="paid_search"/>
    <n v="22847"/>
    <n v="974"/>
    <n v="4.263141769160065E-2"/>
    <n v="35"/>
    <n v="6"/>
    <n v="0.17142857142857143"/>
    <n v="411.26"/>
    <n v="1216.0899999999999"/>
    <n v="804.82999999999993"/>
    <n v="2.9569858483684288"/>
    <n v="0.42223819301848048"/>
    <n v="68.543333333333337"/>
  </r>
  <r>
    <s v="2024-08-10"/>
    <x v="105"/>
    <s v="paid_search"/>
    <n v="17875"/>
    <n v="786"/>
    <n v="4.3972027972027969E-2"/>
    <n v="35"/>
    <n v="4"/>
    <n v="0.11428571428571428"/>
    <n v="321.76"/>
    <n v="2361.89"/>
    <n v="2040.1299999999999"/>
    <n v="7.3405333167578322"/>
    <n v="0.40936386768447836"/>
    <n v="80.44"/>
  </r>
  <r>
    <s v="2024-08-11"/>
    <x v="105"/>
    <s v="paid_search"/>
    <n v="23401"/>
    <n v="885"/>
    <n v="3.7818896628349218E-2"/>
    <n v="35"/>
    <n v="12"/>
    <n v="0.34285714285714286"/>
    <n v="421.22"/>
    <n v="7402.07"/>
    <n v="6980.8499999999995"/>
    <n v="17.572931009923554"/>
    <n v="0.47595480225988701"/>
    <n v="35.101666666666667"/>
  </r>
  <r>
    <s v="2024-08-12"/>
    <x v="105"/>
    <s v="paid_search"/>
    <n v="17365"/>
    <n v="775"/>
    <n v="4.4630002879355021E-2"/>
    <n v="35"/>
    <n v="3"/>
    <n v="8.5714285714285715E-2"/>
    <n v="312.57"/>
    <n v="0"/>
    <n v="-312.57"/>
    <n v="0"/>
    <n v="0.40331612903225805"/>
    <n v="104.19"/>
  </r>
  <r>
    <s v="2024-08-13"/>
    <x v="105"/>
    <s v="paid_search"/>
    <n v="16540"/>
    <n v="673"/>
    <n v="4.0689238210399034E-2"/>
    <n v="29"/>
    <n v="5"/>
    <n v="0.17241379310344829"/>
    <n v="297.72000000000003"/>
    <n v="4298.46"/>
    <n v="4000.74"/>
    <n v="14.437928254735992"/>
    <n v="0.44237741456166424"/>
    <n v="59.544000000000004"/>
  </r>
  <r>
    <s v="2024-08-14"/>
    <x v="105"/>
    <s v="paid_search"/>
    <n v="14394"/>
    <n v="381"/>
    <n v="2.6469362234264278E-2"/>
    <n v="14"/>
    <n v="5"/>
    <n v="0.35714285714285715"/>
    <n v="259.10000000000002"/>
    <n v="3237.9"/>
    <n v="2978.8"/>
    <n v="12.496719413353917"/>
    <n v="0.6800524934383203"/>
    <n v="51.820000000000007"/>
  </r>
  <r>
    <s v="2024-08-15"/>
    <x v="105"/>
    <s v="paid_search"/>
    <n v="19849"/>
    <n v="728"/>
    <n v="3.6676910675600784E-2"/>
    <n v="35"/>
    <n v="8"/>
    <n v="0.22857142857142856"/>
    <n v="357.29"/>
    <n v="6595.71"/>
    <n v="6238.42"/>
    <n v="18.460382322483134"/>
    <n v="0.49078296703296709"/>
    <n v="44.661250000000003"/>
  </r>
  <r>
    <s v="2024-08-16"/>
    <x v="105"/>
    <s v="paid_search"/>
    <n v="19924"/>
    <n v="633"/>
    <n v="3.1770728769323429E-2"/>
    <n v="35"/>
    <n v="6"/>
    <n v="0.17142857142857143"/>
    <n v="358.64"/>
    <n v="3486.94"/>
    <n v="3128.3"/>
    <n v="9.7226745482935542"/>
    <n v="0.5665718799368088"/>
    <n v="59.773333333333333"/>
  </r>
  <r>
    <s v="2024-08-17"/>
    <x v="105"/>
    <s v="paid_search"/>
    <n v="15231"/>
    <n v="664"/>
    <n v="4.3595299061125338E-2"/>
    <n v="35"/>
    <n v="4"/>
    <n v="0.11428571428571428"/>
    <n v="274.16000000000003"/>
    <n v="821.32"/>
    <n v="547.16000000000008"/>
    <n v="2.9957688940764515"/>
    <n v="0.41289156626506029"/>
    <n v="68.540000000000006"/>
  </r>
  <r>
    <s v="2024-08-18"/>
    <x v="105"/>
    <s v="paid_search"/>
    <n v="18058"/>
    <n v="670"/>
    <n v="3.7102669177096023E-2"/>
    <n v="32"/>
    <n v="4"/>
    <n v="0.125"/>
    <n v="325.05"/>
    <n v="461.44"/>
    <n v="136.38999999999999"/>
    <n v="1.4195969850792185"/>
    <n v="0.48514925373134332"/>
    <n v="81.262500000000003"/>
  </r>
  <r>
    <s v="2024-08-19"/>
    <x v="105"/>
    <s v="paid_search"/>
    <n v="17033"/>
    <n v="528"/>
    <n v="3.0998649680032877E-2"/>
    <n v="24"/>
    <n v="4"/>
    <n v="0.16666666666666666"/>
    <n v="306.61"/>
    <n v="1541.27"/>
    <n v="1234.6599999999999"/>
    <n v="5.0268093017187958"/>
    <n v="0.58070075757575756"/>
    <n v="76.652500000000003"/>
  </r>
  <r>
    <s v="2024-08-20"/>
    <x v="105"/>
    <s v="paid_search"/>
    <n v="20317"/>
    <n v="620"/>
    <n v="3.0516316385293105E-2"/>
    <n v="35"/>
    <n v="10"/>
    <n v="0.2857142857142857"/>
    <n v="365.72"/>
    <n v="5484.16"/>
    <n v="5118.4399999999996"/>
    <n v="14.995515695067263"/>
    <n v="0.58987096774193548"/>
    <n v="36.572000000000003"/>
  </r>
  <r>
    <s v="2024-08-21"/>
    <x v="105"/>
    <s v="paid_search"/>
    <n v="12827"/>
    <n v="442"/>
    <n v="3.4458563966632882E-2"/>
    <n v="25"/>
    <n v="3"/>
    <n v="0.12"/>
    <n v="230.89"/>
    <n v="3358.36"/>
    <n v="3127.4700000000003"/>
    <n v="14.545281302784877"/>
    <n v="0.52237556561085974"/>
    <n v="76.963333333333324"/>
  </r>
  <r>
    <s v="2024-08-22"/>
    <x v="105"/>
    <s v="paid_search"/>
    <n v="14216"/>
    <n v="429"/>
    <n v="3.017726505346089E-2"/>
    <n v="20"/>
    <n v="0"/>
    <n v="0"/>
    <n v="255.89"/>
    <n v="0"/>
    <n v="-255.89"/>
    <n v="0"/>
    <n v="0.59648018648018641"/>
    <n v="0"/>
  </r>
  <r>
    <s v="2024-08-23"/>
    <x v="105"/>
    <s v="paid_search"/>
    <n v="19122"/>
    <n v="659"/>
    <n v="3.4462922288463552E-2"/>
    <n v="24"/>
    <n v="2"/>
    <n v="8.3333333333333329E-2"/>
    <n v="344.21"/>
    <n v="2109.37"/>
    <n v="1765.1599999999999"/>
    <n v="6.1281485139885534"/>
    <n v="0.52232169954476482"/>
    <n v="172.10499999999999"/>
  </r>
  <r>
    <s v="2024-08-24"/>
    <x v="105"/>
    <s v="paid_search"/>
    <n v="19398"/>
    <n v="645"/>
    <n v="3.3250850603154962E-2"/>
    <n v="27"/>
    <n v="2"/>
    <n v="7.407407407407407E-2"/>
    <n v="349.17"/>
    <n v="3616.75"/>
    <n v="3267.58"/>
    <n v="10.358135005871064"/>
    <n v="0.54134883720930238"/>
    <n v="174.58500000000001"/>
  </r>
  <r>
    <s v="2024-08-25"/>
    <x v="105"/>
    <s v="paid_search"/>
    <n v="15359"/>
    <n v="432"/>
    <n v="2.8126831173904552E-2"/>
    <n v="16"/>
    <n v="2"/>
    <n v="0.125"/>
    <n v="276.47000000000003"/>
    <n v="1489.67"/>
    <n v="1213.2"/>
    <n v="5.3881795493181901"/>
    <n v="0.63997685185185194"/>
    <n v="138.23500000000001"/>
  </r>
  <r>
    <s v="2024-08-26"/>
    <x v="105"/>
    <s v="paid_search"/>
    <n v="18032"/>
    <n v="632"/>
    <n v="3.5048802129547474E-2"/>
    <n v="34"/>
    <n v="4"/>
    <n v="0.11764705882352941"/>
    <n v="324.58999999999997"/>
    <n v="1538.23"/>
    <n v="1213.6400000000001"/>
    <n v="4.7389938075726308"/>
    <n v="0.51359177215189866"/>
    <n v="81.147499999999994"/>
  </r>
  <r>
    <s v="2024-08-27"/>
    <x v="105"/>
    <s v="paid_search"/>
    <n v="17288"/>
    <n v="478"/>
    <n v="2.7649236464599724E-2"/>
    <n v="26"/>
    <n v="3"/>
    <n v="0.11538461538461539"/>
    <n v="311.2"/>
    <n v="0"/>
    <n v="-311.2"/>
    <n v="0"/>
    <n v="0.65104602510460252"/>
    <n v="103.73333333333333"/>
  </r>
  <r>
    <s v="2024-08-28"/>
    <x v="105"/>
    <s v="paid_search"/>
    <n v="13518"/>
    <n v="606"/>
    <n v="4.4829116733244564E-2"/>
    <n v="29"/>
    <n v="4"/>
    <n v="0.13793103448275862"/>
    <n v="243.34"/>
    <n v="4492.1899999999996"/>
    <n v="4248.8499999999995"/>
    <n v="18.460549026054078"/>
    <n v="0.40155115511551154"/>
    <n v="60.835000000000001"/>
  </r>
  <r>
    <s v="2024-08-29"/>
    <x v="105"/>
    <s v="paid_search"/>
    <n v="14190"/>
    <n v="392"/>
    <n v="2.7625088090204371E-2"/>
    <n v="17"/>
    <n v="0"/>
    <n v="0"/>
    <n v="255.42"/>
    <n v="0"/>
    <n v="-255.42"/>
    <n v="0"/>
    <n v="0.65158163265306124"/>
    <n v="0"/>
  </r>
  <r>
    <s v="2024-08-30"/>
    <x v="105"/>
    <s v="paid_search"/>
    <n v="21522"/>
    <n v="612"/>
    <n v="2.843601895734597E-2"/>
    <n v="35"/>
    <n v="5"/>
    <n v="0.14285714285714285"/>
    <n v="387.41"/>
    <n v="1032.3800000000001"/>
    <n v="644.97"/>
    <n v="2.6648253787976564"/>
    <n v="0.63302287581699346"/>
    <n v="77.481999999999999"/>
  </r>
  <r>
    <s v="2024-08-31"/>
    <x v="105"/>
    <s v="paid_search"/>
    <n v="13674"/>
    <n v="434"/>
    <n v="3.1739066842182244E-2"/>
    <n v="31"/>
    <n v="5"/>
    <n v="0.16129032258064516"/>
    <n v="246.14"/>
    <n v="3528.15"/>
    <n v="3282.01"/>
    <n v="14.33391565775575"/>
    <n v="0.56714285714285706"/>
    <n v="49.227999999999994"/>
  </r>
  <r>
    <s v="2024-09-01"/>
    <x v="105"/>
    <s v="paid_search"/>
    <n v="19186"/>
    <n v="592"/>
    <n v="3.085583237777546E-2"/>
    <n v="35"/>
    <n v="8"/>
    <n v="0.22857142857142856"/>
    <n v="345.36"/>
    <n v="4031.45"/>
    <n v="3686.0899999999997"/>
    <n v="11.673181607597868"/>
    <n v="0.58337837837837836"/>
    <n v="43.17"/>
  </r>
  <r>
    <s v="2024-09-02"/>
    <x v="105"/>
    <s v="paid_search"/>
    <n v="15633"/>
    <n v="471"/>
    <n v="3.0128574170024947E-2"/>
    <n v="31"/>
    <n v="2"/>
    <n v="6.4516129032258063E-2"/>
    <n v="281.41000000000003"/>
    <n v="1576.51"/>
    <n v="1295.0999999999999"/>
    <n v="5.6021818698695851"/>
    <n v="0.59747346072186847"/>
    <n v="140.70500000000001"/>
  </r>
  <r>
    <s v="2024-09-03"/>
    <x v="105"/>
    <s v="paid_search"/>
    <n v="15307"/>
    <n v="384"/>
    <n v="2.5086561703795651E-2"/>
    <n v="25"/>
    <n v="3"/>
    <n v="0.12"/>
    <n v="275.52999999999997"/>
    <n v="1299.49"/>
    <n v="1023.96"/>
    <n v="4.7163285304685516"/>
    <n v="0.71752604166666656"/>
    <n v="91.84333333333332"/>
  </r>
  <r>
    <s v="2024-09-04"/>
    <x v="105"/>
    <s v="paid_search"/>
    <n v="14460"/>
    <n v="387"/>
    <n v="2.6763485477178422E-2"/>
    <n v="21"/>
    <n v="3"/>
    <n v="0.14285714285714285"/>
    <n v="260.27999999999997"/>
    <n v="3353.2"/>
    <n v="3092.92"/>
    <n v="12.883049024127862"/>
    <n v="0.67255813953488364"/>
    <n v="86.759999999999991"/>
  </r>
  <r>
    <s v="2024-09-05"/>
    <x v="105"/>
    <s v="paid_search"/>
    <n v="20637"/>
    <n v="661"/>
    <n v="3.2029849299801329E-2"/>
    <n v="35"/>
    <n v="4"/>
    <n v="0.11428571428571428"/>
    <n v="371.47"/>
    <n v="3298.5"/>
    <n v="2927.0299999999997"/>
    <n v="8.879586507658761"/>
    <n v="0.56198184568835108"/>
    <n v="92.867500000000007"/>
  </r>
  <r>
    <s v="2024-09-06"/>
    <x v="105"/>
    <s v="paid_search"/>
    <n v="21818"/>
    <n v="641"/>
    <n v="2.9379411495095792E-2"/>
    <n v="35"/>
    <n v="3"/>
    <n v="8.5714285714285715E-2"/>
    <n v="392.73"/>
    <n v="1332.56"/>
    <n v="939.82999999999993"/>
    <n v="3.39306902961322"/>
    <n v="0.61268330733229337"/>
    <n v="130.91"/>
  </r>
  <r>
    <s v="2024-09-07"/>
    <x v="105"/>
    <s v="paid_search"/>
    <n v="20856"/>
    <n v="667"/>
    <n v="3.1981204449558882E-2"/>
    <n v="35"/>
    <n v="5"/>
    <n v="0.14285714285714285"/>
    <n v="375.41"/>
    <n v="3293.7"/>
    <n v="2918.29"/>
    <n v="8.7736075224421288"/>
    <n v="0.56283358320839583"/>
    <n v="75.082000000000008"/>
  </r>
  <r>
    <s v="2024-09-08"/>
    <x v="105"/>
    <s v="paid_search"/>
    <n v="22225"/>
    <n v="654"/>
    <n v="2.9426321709786277E-2"/>
    <n v="30"/>
    <n v="4"/>
    <n v="0.13333333333333333"/>
    <n v="400.06"/>
    <n v="1856.59"/>
    <n v="1456.53"/>
    <n v="4.640778883167525"/>
    <n v="0.61171253822629967"/>
    <n v="100.015"/>
  </r>
  <r>
    <s v="2024-09-09"/>
    <x v="105"/>
    <s v="paid_search"/>
    <n v="21777"/>
    <n v="919"/>
    <n v="4.2200486752077881E-2"/>
    <n v="35"/>
    <n v="7"/>
    <n v="0.2"/>
    <n v="391.99"/>
    <n v="2396.71"/>
    <n v="2004.72"/>
    <n v="6.1142120972473784"/>
    <n v="0.42653971708378674"/>
    <n v="55.998571428571431"/>
  </r>
  <r>
    <s v="2024-09-10"/>
    <x v="105"/>
    <s v="paid_search"/>
    <n v="19852"/>
    <n v="573"/>
    <n v="2.8863590570219626E-2"/>
    <n v="24"/>
    <n v="3"/>
    <n v="0.125"/>
    <n v="357.35"/>
    <n v="2169.1"/>
    <n v="1811.75"/>
    <n v="6.0699594235343497"/>
    <n v="0.62364746945898786"/>
    <n v="119.11666666666667"/>
  </r>
  <r>
    <s v="2024-09-11"/>
    <x v="105"/>
    <s v="paid_search"/>
    <n v="21368"/>
    <n v="919"/>
    <n v="4.3008236615499816E-2"/>
    <n v="35"/>
    <n v="7"/>
    <n v="0.2"/>
    <n v="384.63"/>
    <n v="2570.23"/>
    <n v="2185.6"/>
    <n v="6.6823440709253052"/>
    <n v="0.41853101196953207"/>
    <n v="54.947142857142858"/>
  </r>
  <r>
    <s v="2024-09-12"/>
    <x v="105"/>
    <s v="paid_search"/>
    <n v="14940"/>
    <n v="491"/>
    <n v="3.2864792503346722E-2"/>
    <n v="18"/>
    <n v="3"/>
    <n v="0.16666666666666666"/>
    <n v="268.93"/>
    <n v="2694.53"/>
    <n v="2425.6000000000004"/>
    <n v="10.019447439854238"/>
    <n v="0.54771894093686357"/>
    <n v="89.643333333333331"/>
  </r>
  <r>
    <s v="2024-09-13"/>
    <x v="105"/>
    <s v="paid_search"/>
    <n v="16237"/>
    <n v="509"/>
    <n v="3.1348155447434869E-2"/>
    <n v="35"/>
    <n v="2"/>
    <n v="5.7142857142857141E-2"/>
    <n v="292.27"/>
    <n v="1943.43"/>
    <n v="1651.16"/>
    <n v="6.6494337427720946"/>
    <n v="0.57420432220039286"/>
    <n v="146.13499999999999"/>
  </r>
  <r>
    <s v="2024-09-14"/>
    <x v="105"/>
    <s v="paid_search"/>
    <n v="21160"/>
    <n v="659"/>
    <n v="3.114366729678639E-2"/>
    <n v="35"/>
    <n v="4"/>
    <n v="0.11428571428571428"/>
    <n v="380.88"/>
    <n v="0"/>
    <n v="-380.88"/>
    <n v="0"/>
    <n v="0.57796661608497724"/>
    <n v="95.22"/>
  </r>
  <r>
    <s v="2024-09-15"/>
    <x v="105"/>
    <s v="paid_search"/>
    <n v="23428"/>
    <n v="588"/>
    <n v="2.5098173126173809E-2"/>
    <n v="35"/>
    <n v="4"/>
    <n v="0.11428571428571428"/>
    <n v="421.72"/>
    <n v="2279.5100000000002"/>
    <n v="1857.7900000000002"/>
    <n v="5.4052688987954092"/>
    <n v="0.71721088435374158"/>
    <n v="105.43"/>
  </r>
  <r>
    <s v="2024-09-16"/>
    <x v="105"/>
    <s v="paid_search"/>
    <n v="14463"/>
    <n v="436"/>
    <n v="3.0145889511166424E-2"/>
    <n v="16"/>
    <n v="5"/>
    <n v="0.3125"/>
    <n v="260.35000000000002"/>
    <n v="2093.06"/>
    <n v="1832.71"/>
    <n v="8.0394084885730734"/>
    <n v="0.59713302752293584"/>
    <n v="52.070000000000007"/>
  </r>
  <r>
    <s v="2024-09-17"/>
    <x v="105"/>
    <s v="paid_search"/>
    <n v="16987"/>
    <n v="541"/>
    <n v="3.1847883675752045E-2"/>
    <n v="28"/>
    <n v="5"/>
    <n v="0.17857142857142858"/>
    <n v="305.77"/>
    <n v="3944.57"/>
    <n v="3638.8"/>
    <n v="12.900448049187299"/>
    <n v="0.56519408502772639"/>
    <n v="61.153999999999996"/>
  </r>
  <r>
    <s v="2024-09-18"/>
    <x v="105"/>
    <s v="paid_search"/>
    <n v="15061"/>
    <n v="461"/>
    <n v="3.0608857313591396E-2"/>
    <n v="27"/>
    <n v="3"/>
    <n v="0.1111111111111111"/>
    <n v="271.11"/>
    <n v="1511.26"/>
    <n v="1240.1500000000001"/>
    <n v="5.5743425177972039"/>
    <n v="0.58809110629067252"/>
    <n v="90.37"/>
  </r>
  <r>
    <s v="2024-09-19"/>
    <x v="105"/>
    <s v="paid_search"/>
    <n v="18242"/>
    <n v="772"/>
    <n v="4.2319921061287138E-2"/>
    <n v="35"/>
    <n v="4"/>
    <n v="0.11428571428571428"/>
    <n v="328.36"/>
    <n v="1523.19"/>
    <n v="1194.83"/>
    <n v="4.6387806066512365"/>
    <n v="0.42533678756476684"/>
    <n v="82.09"/>
  </r>
  <r>
    <s v="2024-09-20"/>
    <x v="105"/>
    <s v="paid_search"/>
    <n v="22686"/>
    <n v="558"/>
    <n v="2.4596667548267653E-2"/>
    <n v="25"/>
    <n v="2"/>
    <n v="0.08"/>
    <n v="408.36"/>
    <n v="0"/>
    <n v="-408.36"/>
    <n v="0"/>
    <n v="0.7318279569892473"/>
    <n v="204.18"/>
  </r>
  <r>
    <s v="2024-09-21"/>
    <x v="105"/>
    <s v="paid_search"/>
    <n v="17305"/>
    <n v="716"/>
    <n v="4.1375325050563419E-2"/>
    <n v="35"/>
    <n v="7"/>
    <n v="0.2"/>
    <n v="311.49"/>
    <n v="1136.4000000000001"/>
    <n v="824.91000000000008"/>
    <n v="3.6482712125589907"/>
    <n v="0.43504189944134081"/>
    <n v="44.498571428571431"/>
  </r>
  <r>
    <s v="2024-09-22"/>
    <x v="105"/>
    <s v="paid_search"/>
    <n v="15490"/>
    <n v="443"/>
    <n v="2.8599096191091026E-2"/>
    <n v="26"/>
    <n v="2"/>
    <n v="7.6923076923076927E-2"/>
    <n v="278.82"/>
    <n v="0"/>
    <n v="-278.82"/>
    <n v="0"/>
    <n v="0.62939051918735889"/>
    <n v="139.41"/>
  </r>
  <r>
    <s v="2024-09-23"/>
    <x v="105"/>
    <s v="paid_search"/>
    <n v="16558"/>
    <n v="541"/>
    <n v="3.267302814349559E-2"/>
    <n v="30"/>
    <n v="4"/>
    <n v="0.13333333333333333"/>
    <n v="298.05"/>
    <n v="0"/>
    <n v="-298.05"/>
    <n v="0"/>
    <n v="0.55092421441774497"/>
    <n v="74.512500000000003"/>
  </r>
  <r>
    <s v="2024-09-24"/>
    <x v="105"/>
    <s v="paid_search"/>
    <n v="22346"/>
    <n v="728"/>
    <n v="3.2578537545869507E-2"/>
    <n v="35"/>
    <n v="7"/>
    <n v="0.2"/>
    <n v="402.23"/>
    <n v="4209.59"/>
    <n v="3807.36"/>
    <n v="10.465629117668994"/>
    <n v="0.55251373626373634"/>
    <n v="57.461428571428577"/>
  </r>
  <r>
    <s v="2024-09-25"/>
    <x v="105"/>
    <s v="paid_search"/>
    <n v="19084"/>
    <n v="571"/>
    <n v="2.9920352127436597E-2"/>
    <n v="27"/>
    <n v="2"/>
    <n v="7.407407407407407E-2"/>
    <n v="343.52"/>
    <n v="3432"/>
    <n v="3088.48"/>
    <n v="9.990684676292501"/>
    <n v="0.60161120840630466"/>
    <n v="171.76"/>
  </r>
  <r>
    <s v="2024-09-26"/>
    <x v="105"/>
    <s v="paid_search"/>
    <n v="19400"/>
    <n v="653"/>
    <n v="3.3659793814432987E-2"/>
    <n v="25"/>
    <n v="4"/>
    <n v="0.16"/>
    <n v="349.2"/>
    <n v="0"/>
    <n v="-349.2"/>
    <n v="0"/>
    <n v="0.53476263399693724"/>
    <n v="87.3"/>
  </r>
  <r>
    <s v="2024-09-27"/>
    <x v="105"/>
    <s v="paid_search"/>
    <n v="21524"/>
    <n v="899"/>
    <n v="4.1767329492659357E-2"/>
    <n v="35"/>
    <n v="6"/>
    <n v="0.17142857142857143"/>
    <n v="387.44"/>
    <n v="4812.3900000000003"/>
    <n v="4424.9500000000007"/>
    <n v="12.420994218459633"/>
    <n v="0.43096774193548387"/>
    <n v="64.573333333333338"/>
  </r>
  <r>
    <s v="2024-09-28"/>
    <x v="105"/>
    <s v="paid_search"/>
    <n v="14239"/>
    <n v="507"/>
    <n v="3.5606433036027813E-2"/>
    <n v="35"/>
    <n v="7"/>
    <n v="0.2"/>
    <n v="256.31"/>
    <n v="4533.6400000000003"/>
    <n v="4277.33"/>
    <n v="17.688112051812261"/>
    <n v="0.50554240631163705"/>
    <n v="36.615714285714283"/>
  </r>
  <r>
    <s v="2024-09-29"/>
    <x v="105"/>
    <s v="paid_search"/>
    <n v="21313"/>
    <n v="707"/>
    <n v="3.3172242293435933E-2"/>
    <n v="35"/>
    <n v="7"/>
    <n v="0.2"/>
    <n v="383.65"/>
    <n v="3296.02"/>
    <n v="2912.37"/>
    <n v="8.5912159520396205"/>
    <n v="0.54264497878359264"/>
    <n v="54.807142857142857"/>
  </r>
  <r>
    <s v="2024-09-30"/>
    <x v="105"/>
    <s v="paid_search"/>
    <n v="13541"/>
    <n v="334"/>
    <n v="2.4665829702385348E-2"/>
    <n v="24"/>
    <n v="3"/>
    <n v="0.125"/>
    <n v="243.75"/>
    <n v="994.23"/>
    <n v="750.48"/>
    <n v="4.0788923076923078"/>
    <n v="0.72979041916167664"/>
    <n v="81.25"/>
  </r>
  <r>
    <s v="2024-10-01"/>
    <x v="105"/>
    <s v="paid_search"/>
    <n v="15837"/>
    <n v="446"/>
    <n v="2.8161899349624299E-2"/>
    <n v="17"/>
    <n v="3"/>
    <n v="0.17647058823529413"/>
    <n v="285.08"/>
    <n v="1773.8"/>
    <n v="1488.72"/>
    <n v="6.222113091062158"/>
    <n v="0.63919282511210762"/>
    <n v="95.026666666666657"/>
  </r>
  <r>
    <s v="2024-10-02"/>
    <x v="105"/>
    <s v="paid_search"/>
    <n v="21281"/>
    <n v="821"/>
    <n v="3.857901414407218E-2"/>
    <n v="35"/>
    <n v="1"/>
    <n v="2.8571428571428571E-2"/>
    <n v="383.06"/>
    <n v="1319.21"/>
    <n v="936.15000000000009"/>
    <n v="3.4438730225030021"/>
    <n v="0.46657734470158346"/>
    <n v="383.06"/>
  </r>
  <r>
    <s v="2024-10-03"/>
    <x v="105"/>
    <s v="paid_search"/>
    <n v="17165"/>
    <n v="461"/>
    <n v="2.6856976405476261E-2"/>
    <n v="31"/>
    <n v="2"/>
    <n v="6.4516129032258063E-2"/>
    <n v="308.98"/>
    <n v="2370.73"/>
    <n v="2061.75"/>
    <n v="7.6727619910673823"/>
    <n v="0.67023861171366594"/>
    <n v="154.49"/>
  </r>
  <r>
    <s v="2024-10-04"/>
    <x v="105"/>
    <s v="paid_search"/>
    <n v="23394"/>
    <n v="724"/>
    <n v="3.0948106352056082E-2"/>
    <n v="35"/>
    <n v="7"/>
    <n v="0.2"/>
    <n v="421.1"/>
    <n v="1364.93"/>
    <n v="943.83"/>
    <n v="3.2413440987888862"/>
    <n v="0.58162983425414372"/>
    <n v="60.157142857142858"/>
  </r>
  <r>
    <s v="2024-10-05"/>
    <x v="105"/>
    <s v="paid_search"/>
    <n v="17856"/>
    <n v="684"/>
    <n v="3.8306451612903226E-2"/>
    <n v="35"/>
    <n v="3"/>
    <n v="8.5714285714285715E-2"/>
    <n v="321.42"/>
    <n v="0"/>
    <n v="-321.42"/>
    <n v="0"/>
    <n v="0.46991228070175439"/>
    <n v="107.14"/>
  </r>
  <r>
    <s v="2024-10-06"/>
    <x v="105"/>
    <s v="paid_search"/>
    <n v="20552"/>
    <n v="844"/>
    <n v="4.1066562864927984E-2"/>
    <n v="35"/>
    <n v="4"/>
    <n v="0.11428571428571428"/>
    <n v="369.94"/>
    <n v="0"/>
    <n v="-369.94"/>
    <n v="0"/>
    <n v="0.43831753554502367"/>
    <n v="92.484999999999999"/>
  </r>
  <r>
    <s v="2024-10-07"/>
    <x v="105"/>
    <s v="paid_search"/>
    <n v="23158"/>
    <n v="1013"/>
    <n v="4.374298298644097E-2"/>
    <n v="35"/>
    <n v="5"/>
    <n v="0.14285714285714285"/>
    <n v="416.85"/>
    <n v="3453.74"/>
    <n v="3036.89"/>
    <n v="8.2853304545999755"/>
    <n v="0.41150049358341562"/>
    <n v="83.37"/>
  </r>
  <r>
    <s v="2024-10-08"/>
    <x v="105"/>
    <s v="paid_search"/>
    <n v="15027"/>
    <n v="441"/>
    <n v="2.9347175084847275E-2"/>
    <n v="21"/>
    <n v="1"/>
    <n v="4.7619047619047616E-2"/>
    <n v="270.5"/>
    <n v="1139.3900000000001"/>
    <n v="868.8900000000001"/>
    <n v="4.2121626617375236"/>
    <n v="0.61337868480725621"/>
    <n v="270.5"/>
  </r>
  <r>
    <s v="2024-10-09"/>
    <x v="105"/>
    <s v="paid_search"/>
    <n v="13120"/>
    <n v="543"/>
    <n v="4.1387195121951222E-2"/>
    <n v="24"/>
    <n v="7"/>
    <n v="0.29166666666666669"/>
    <n v="236.16"/>
    <n v="2102.58"/>
    <n v="1866.4199999999998"/>
    <n v="8.9032012195121943"/>
    <n v="0.43491712707182317"/>
    <n v="33.737142857142857"/>
  </r>
  <r>
    <s v="2024-10-10"/>
    <x v="105"/>
    <s v="paid_search"/>
    <n v="13359"/>
    <n v="547"/>
    <n v="4.0946178606183097E-2"/>
    <n v="35"/>
    <n v="3"/>
    <n v="8.5714285714285715E-2"/>
    <n v="240.47"/>
    <n v="1138.27"/>
    <n v="897.8"/>
    <n v="4.7335218530378009"/>
    <n v="0.43961608775137112"/>
    <n v="80.156666666666666"/>
  </r>
  <r>
    <s v="2024-08-21"/>
    <x v="106"/>
    <s v="paid_social"/>
    <n v="34963"/>
    <n v="695"/>
    <n v="1.9878156908732087E-2"/>
    <n v="35"/>
    <n v="2"/>
    <n v="5.7142857142857141E-2"/>
    <n v="384.6"/>
    <n v="4549.78"/>
    <n v="4165.1799999999994"/>
    <n v="11.829901196047841"/>
    <n v="0.55338129496402877"/>
    <n v="192.3"/>
  </r>
  <r>
    <s v="2024-08-22"/>
    <x v="106"/>
    <s v="paid_social"/>
    <n v="62146"/>
    <n v="1421"/>
    <n v="2.2865510250056318E-2"/>
    <n v="35"/>
    <n v="7"/>
    <n v="0.2"/>
    <n v="683.61"/>
    <n v="4297.5600000000004"/>
    <n v="3613.9500000000003"/>
    <n v="6.2865669021810682"/>
    <n v="0.48107670654468687"/>
    <n v="97.658571428571435"/>
  </r>
  <r>
    <s v="2024-08-23"/>
    <x v="106"/>
    <s v="paid_social"/>
    <n v="58248"/>
    <n v="748"/>
    <n v="1.2841642631506662E-2"/>
    <n v="34"/>
    <n v="4"/>
    <n v="0.11764705882352941"/>
    <n v="640.73"/>
    <n v="3524.36"/>
    <n v="2883.63"/>
    <n v="5.5005384483323709"/>
    <n v="0.85659090909090907"/>
    <n v="160.1825"/>
  </r>
  <r>
    <s v="2024-08-24"/>
    <x v="106"/>
    <s v="paid_social"/>
    <n v="56441"/>
    <n v="737"/>
    <n v="1.3057883453517832E-2"/>
    <n v="31"/>
    <n v="6"/>
    <n v="0.19354838709677419"/>
    <n v="620.86"/>
    <n v="3956.71"/>
    <n v="3335.85"/>
    <n v="6.3729504236059658"/>
    <n v="0.84241519674355492"/>
    <n v="103.47666666666667"/>
  </r>
  <r>
    <s v="2024-08-25"/>
    <x v="106"/>
    <s v="paid_social"/>
    <n v="48821"/>
    <n v="1114"/>
    <n v="2.2818049609799062E-2"/>
    <n v="35"/>
    <n v="5"/>
    <n v="0.14285714285714285"/>
    <n v="537.04"/>
    <n v="4310.04"/>
    <n v="3773"/>
    <n v="8.0255474452554747"/>
    <n v="0.48208258527827647"/>
    <n v="107.40799999999999"/>
  </r>
  <r>
    <s v="2024-08-26"/>
    <x v="106"/>
    <s v="paid_social"/>
    <n v="36541"/>
    <n v="684"/>
    <n v="1.8718699542979118E-2"/>
    <n v="25"/>
    <n v="5"/>
    <n v="0.2"/>
    <n v="401.96"/>
    <n v="1394.54"/>
    <n v="992.57999999999993"/>
    <n v="3.4693501840979204"/>
    <n v="0.58766081871345022"/>
    <n v="80.391999999999996"/>
  </r>
  <r>
    <s v="2024-08-27"/>
    <x v="106"/>
    <s v="paid_social"/>
    <n v="46169"/>
    <n v="814"/>
    <n v="1.7630877861768719E-2"/>
    <n v="35"/>
    <n v="6"/>
    <n v="0.17142857142857143"/>
    <n v="507.86"/>
    <n v="5681.33"/>
    <n v="5173.47"/>
    <n v="11.186803449769622"/>
    <n v="0.62390663390663392"/>
    <n v="84.643333333333331"/>
  </r>
  <r>
    <s v="2024-08-28"/>
    <x v="106"/>
    <s v="paid_social"/>
    <n v="41789"/>
    <n v="885"/>
    <n v="2.1177821914857977E-2"/>
    <n v="35"/>
    <n v="7"/>
    <n v="0.2"/>
    <n v="459.68"/>
    <n v="4765.1099999999997"/>
    <n v="4305.4299999999994"/>
    <n v="10.366146014618865"/>
    <n v="0.51941242937853105"/>
    <n v="65.668571428571425"/>
  </r>
  <r>
    <s v="2024-08-29"/>
    <x v="106"/>
    <s v="paid_social"/>
    <n v="38222"/>
    <n v="700"/>
    <n v="1.8314059965464917E-2"/>
    <n v="27"/>
    <n v="2"/>
    <n v="7.407407407407407E-2"/>
    <n v="420.45"/>
    <n v="1838.03"/>
    <n v="1417.58"/>
    <n v="4.371578071114282"/>
    <n v="0.60064285714285715"/>
    <n v="210.22499999999999"/>
  </r>
  <r>
    <s v="2024-08-30"/>
    <x v="106"/>
    <s v="paid_social"/>
    <n v="50840"/>
    <n v="770"/>
    <n v="1.5145554681353266E-2"/>
    <n v="35"/>
    <n v="8"/>
    <n v="0.22857142857142856"/>
    <n v="559.25"/>
    <n v="5393.6"/>
    <n v="4834.3500000000004"/>
    <n v="9.6443451050514089"/>
    <n v="0.72629870129870133"/>
    <n v="69.90625"/>
  </r>
  <r>
    <s v="2024-08-31"/>
    <x v="106"/>
    <s v="paid_social"/>
    <n v="37663"/>
    <n v="548"/>
    <n v="1.4550088946711627E-2"/>
    <n v="35"/>
    <n v="5"/>
    <n v="0.14285714285714285"/>
    <n v="414.3"/>
    <n v="2029.24"/>
    <n v="1614.94"/>
    <n v="4.8979966208061789"/>
    <n v="0.756021897810219"/>
    <n v="82.86"/>
  </r>
  <r>
    <s v="2024-09-01"/>
    <x v="106"/>
    <s v="paid_social"/>
    <n v="39103"/>
    <n v="552"/>
    <n v="1.4116563946500269E-2"/>
    <n v="30"/>
    <n v="3"/>
    <n v="0.1"/>
    <n v="430.14"/>
    <n v="2034.05"/>
    <n v="1603.9099999999999"/>
    <n v="4.7288092249035198"/>
    <n v="0.77923913043478255"/>
    <n v="143.38"/>
  </r>
  <r>
    <s v="2024-09-02"/>
    <x v="106"/>
    <s v="paid_social"/>
    <n v="59417"/>
    <n v="872"/>
    <n v="1.4675934496861168E-2"/>
    <n v="35"/>
    <n v="4"/>
    <n v="0.11428571428571428"/>
    <n v="653.59"/>
    <n v="1775.45"/>
    <n v="1121.8600000000001"/>
    <n v="2.7164583301458101"/>
    <n v="0.74952981651376149"/>
    <n v="163.39750000000001"/>
  </r>
  <r>
    <s v="2024-09-03"/>
    <x v="106"/>
    <s v="paid_social"/>
    <n v="58316"/>
    <n v="1211"/>
    <n v="2.0766170519240002E-2"/>
    <n v="35"/>
    <n v="6"/>
    <n v="0.17142857142857143"/>
    <n v="641.48"/>
    <n v="4566.34"/>
    <n v="3924.86"/>
    <n v="7.1184448462929479"/>
    <n v="0.52971098265895955"/>
    <n v="106.91333333333334"/>
  </r>
  <r>
    <s v="2024-09-04"/>
    <x v="106"/>
    <s v="paid_social"/>
    <n v="44758"/>
    <n v="874"/>
    <n v="1.9527235354573486E-2"/>
    <n v="35"/>
    <n v="7"/>
    <n v="0.2"/>
    <n v="492.34"/>
    <n v="4252.5200000000004"/>
    <n v="3760.1800000000003"/>
    <n v="8.6373644229597453"/>
    <n v="0.56331807780320364"/>
    <n v="70.334285714285713"/>
  </r>
  <r>
    <s v="2024-09-05"/>
    <x v="106"/>
    <s v="paid_social"/>
    <n v="41586"/>
    <n v="693"/>
    <n v="1.6664262011253789E-2"/>
    <n v="35"/>
    <n v="7"/>
    <n v="0.2"/>
    <n v="457.45"/>
    <n v="2357.9"/>
    <n v="1900.45"/>
    <n v="5.1544431085364524"/>
    <n v="0.66010101010101008"/>
    <n v="65.349999999999994"/>
  </r>
  <r>
    <s v="2024-09-06"/>
    <x v="106"/>
    <s v="paid_social"/>
    <n v="45741"/>
    <n v="667"/>
    <n v="1.4582103583218556E-2"/>
    <n v="33"/>
    <n v="9"/>
    <n v="0.27272727272727271"/>
    <n v="503.16"/>
    <n v="7742.96"/>
    <n v="7239.8"/>
    <n v="15.388663645758804"/>
    <n v="0.75436281859070464"/>
    <n v="55.906666666666666"/>
  </r>
  <r>
    <s v="2024-09-07"/>
    <x v="106"/>
    <s v="paid_social"/>
    <n v="59870"/>
    <n v="1219"/>
    <n v="2.0360781693669616E-2"/>
    <n v="35"/>
    <n v="7"/>
    <n v="0.2"/>
    <n v="658.58"/>
    <n v="2329.21"/>
    <n v="1670.63"/>
    <n v="3.5367153572838528"/>
    <n v="0.54026251025430683"/>
    <n v="94.082857142857151"/>
  </r>
  <r>
    <s v="2024-09-08"/>
    <x v="106"/>
    <s v="paid_social"/>
    <n v="55234"/>
    <n v="937"/>
    <n v="1.696418872433646E-2"/>
    <n v="35"/>
    <n v="6"/>
    <n v="0.17142857142857143"/>
    <n v="607.58000000000004"/>
    <n v="0"/>
    <n v="-607.58000000000004"/>
    <n v="0"/>
    <n v="0.6484311632870865"/>
    <n v="101.26333333333334"/>
  </r>
  <r>
    <s v="2024-09-09"/>
    <x v="106"/>
    <s v="paid_social"/>
    <n v="34070"/>
    <n v="594"/>
    <n v="1.7434693278544175E-2"/>
    <n v="35"/>
    <n v="6"/>
    <n v="0.17142857142857143"/>
    <n v="374.77"/>
    <n v="4518.8"/>
    <n v="4144.0300000000007"/>
    <n v="12.0575286175521"/>
    <n v="0.63092592592592589"/>
    <n v="62.461666666666666"/>
  </r>
  <r>
    <s v="2024-09-10"/>
    <x v="106"/>
    <s v="paid_social"/>
    <n v="42945"/>
    <n v="924"/>
    <n v="2.1515892420537898E-2"/>
    <n v="35"/>
    <n v="2"/>
    <n v="5.7142857142857141E-2"/>
    <n v="472.4"/>
    <n v="2328.88"/>
    <n v="1856.48"/>
    <n v="4.9298899237933957"/>
    <n v="0.51125541125541119"/>
    <n v="236.2"/>
  </r>
  <r>
    <s v="2024-09-11"/>
    <x v="106"/>
    <s v="paid_social"/>
    <n v="53420"/>
    <n v="1182"/>
    <n v="2.2126544365406214E-2"/>
    <n v="35"/>
    <n v="8"/>
    <n v="0.22857142857142856"/>
    <n v="587.62"/>
    <n v="4867.32"/>
    <n v="4279.7"/>
    <n v="8.283108131105136"/>
    <n v="0.4971404399323181"/>
    <n v="73.452500000000001"/>
  </r>
  <r>
    <s v="2024-09-12"/>
    <x v="106"/>
    <s v="paid_social"/>
    <n v="47756"/>
    <n v="819"/>
    <n v="1.7149677527431108E-2"/>
    <n v="35"/>
    <n v="5"/>
    <n v="0.14285714285714285"/>
    <n v="525.32000000000005"/>
    <n v="3080.79"/>
    <n v="2555.4699999999998"/>
    <n v="5.8645968171781"/>
    <n v="0.64141636141636149"/>
    <n v="105.06400000000001"/>
  </r>
  <r>
    <s v="2024-09-13"/>
    <x v="106"/>
    <s v="paid_social"/>
    <n v="34951"/>
    <n v="670"/>
    <n v="1.9169694715458784E-2"/>
    <n v="26"/>
    <n v="1"/>
    <n v="3.8461538461538464E-2"/>
    <n v="384.47"/>
    <n v="0"/>
    <n v="-384.47"/>
    <n v="0"/>
    <n v="0.57383582089552243"/>
    <n v="384.47"/>
  </r>
  <r>
    <s v="2024-09-14"/>
    <x v="106"/>
    <s v="paid_social"/>
    <n v="43491"/>
    <n v="641"/>
    <n v="1.4738681566301074E-2"/>
    <n v="35"/>
    <n v="6"/>
    <n v="0.17142857142857143"/>
    <n v="478.41"/>
    <n v="2145.7399999999998"/>
    <n v="1667.3299999999997"/>
    <n v="4.4851487218076542"/>
    <n v="0.74634945397815922"/>
    <n v="79.734999999999999"/>
  </r>
  <r>
    <s v="2024-09-15"/>
    <x v="106"/>
    <s v="paid_social"/>
    <n v="54760"/>
    <n v="1112"/>
    <n v="2.0306793279766252E-2"/>
    <n v="35"/>
    <n v="6"/>
    <n v="0.17142857142857143"/>
    <n v="602.37"/>
    <n v="3028.47"/>
    <n v="2426.1"/>
    <n v="5.0275910154888184"/>
    <n v="0.54169964028776973"/>
    <n v="100.395"/>
  </r>
  <r>
    <s v="2024-09-16"/>
    <x v="106"/>
    <s v="paid_social"/>
    <n v="49572"/>
    <n v="731"/>
    <n v="1.4746227709190672E-2"/>
    <n v="35"/>
    <n v="4"/>
    <n v="0.11428571428571428"/>
    <n v="545.29999999999995"/>
    <n v="2680.1"/>
    <n v="2134.8000000000002"/>
    <n v="4.9149092242802128"/>
    <n v="0.74596443228454168"/>
    <n v="136.32499999999999"/>
  </r>
  <r>
    <s v="2024-09-17"/>
    <x v="106"/>
    <s v="paid_social"/>
    <n v="52842"/>
    <n v="1006"/>
    <n v="1.9037886529654442E-2"/>
    <n v="35"/>
    <n v="6"/>
    <n v="0.17142857142857143"/>
    <n v="581.27"/>
    <n v="2614.9299999999998"/>
    <n v="2033.6599999999999"/>
    <n v="4.4986495088341041"/>
    <n v="0.57780318091451288"/>
    <n v="96.87833333333333"/>
  </r>
  <r>
    <s v="2024-09-18"/>
    <x v="106"/>
    <s v="paid_social"/>
    <n v="36380"/>
    <n v="847"/>
    <n v="2.3282023089609676E-2"/>
    <n v="32"/>
    <n v="7"/>
    <n v="0.21875"/>
    <n v="400.19"/>
    <n v="476.85"/>
    <n v="76.660000000000025"/>
    <n v="1.1915590094705015"/>
    <n v="0.47247933884297522"/>
    <n v="57.17"/>
  </r>
  <r>
    <s v="2024-09-19"/>
    <x v="106"/>
    <s v="paid_social"/>
    <n v="57440"/>
    <n v="1128"/>
    <n v="1.9637883008356546E-2"/>
    <n v="35"/>
    <n v="4"/>
    <n v="0.11428571428571428"/>
    <n v="631.84"/>
    <n v="2444.15"/>
    <n v="1812.31"/>
    <n v="3.8683052671562419"/>
    <n v="0.56014184397163125"/>
    <n v="157.96"/>
  </r>
  <r>
    <s v="2024-09-20"/>
    <x v="106"/>
    <s v="paid_social"/>
    <n v="41010"/>
    <n v="862"/>
    <n v="2.1019263594245306E-2"/>
    <n v="35"/>
    <n v="3"/>
    <n v="8.5714285714285715E-2"/>
    <n v="451.12"/>
    <n v="317.77"/>
    <n v="-133.35000000000002"/>
    <n v="0.70440237630785596"/>
    <n v="0.52334106728538288"/>
    <n v="150.37333333333333"/>
  </r>
  <r>
    <s v="2024-09-21"/>
    <x v="106"/>
    <s v="paid_social"/>
    <n v="40181"/>
    <n v="644"/>
    <n v="1.602747567258157E-2"/>
    <n v="35"/>
    <n v="4"/>
    <n v="0.11428571428571428"/>
    <n v="442"/>
    <n v="4863.67"/>
    <n v="4421.67"/>
    <n v="11.003778280542987"/>
    <n v="0.68633540372670809"/>
    <n v="110.5"/>
  </r>
  <r>
    <s v="2024-09-22"/>
    <x v="106"/>
    <s v="paid_social"/>
    <n v="50013"/>
    <n v="631"/>
    <n v="1.2616719652890249E-2"/>
    <n v="24"/>
    <n v="3"/>
    <n v="0.125"/>
    <n v="550.15"/>
    <n v="0"/>
    <n v="-550.15"/>
    <n v="0"/>
    <n v="0.87187004754358155"/>
    <n v="183.38333333333333"/>
  </r>
  <r>
    <s v="2024-09-23"/>
    <x v="106"/>
    <s v="paid_social"/>
    <n v="45548"/>
    <n v="1018"/>
    <n v="2.2350048300693773E-2"/>
    <n v="35"/>
    <n v="7"/>
    <n v="0.2"/>
    <n v="501.03"/>
    <n v="3343.98"/>
    <n v="2842.95"/>
    <n v="6.6742111250823308"/>
    <n v="0.49217092337917484"/>
    <n v="71.575714285714284"/>
  </r>
  <r>
    <s v="2024-09-24"/>
    <x v="106"/>
    <s v="paid_social"/>
    <n v="40155"/>
    <n v="904"/>
    <n v="2.2512763043207571E-2"/>
    <n v="35"/>
    <n v="4"/>
    <n v="0.11428571428571428"/>
    <n v="441.71"/>
    <n v="3842.08"/>
    <n v="3400.37"/>
    <n v="8.6981956487288041"/>
    <n v="0.4886172566371681"/>
    <n v="110.42749999999999"/>
  </r>
  <r>
    <s v="2024-09-25"/>
    <x v="106"/>
    <s v="paid_social"/>
    <n v="62056"/>
    <n v="1350"/>
    <n v="2.1754544282583475E-2"/>
    <n v="35"/>
    <n v="6"/>
    <n v="0.17142857142857143"/>
    <n v="682.62"/>
    <n v="2676.01"/>
    <n v="1993.3900000000003"/>
    <n v="3.9202045061674142"/>
    <n v="0.50564444444444445"/>
    <n v="113.77"/>
  </r>
  <r>
    <s v="2024-09-26"/>
    <x v="106"/>
    <s v="paid_social"/>
    <n v="34252"/>
    <n v="475"/>
    <n v="1.3867803339950953E-2"/>
    <n v="19"/>
    <n v="3"/>
    <n v="0.15789473684210525"/>
    <n v="376.78"/>
    <n v="3854.58"/>
    <n v="3477.8"/>
    <n v="10.230320080683688"/>
    <n v="0.79322105263157894"/>
    <n v="125.59333333333332"/>
  </r>
  <r>
    <s v="2024-09-27"/>
    <x v="106"/>
    <s v="paid_social"/>
    <n v="58550"/>
    <n v="1135"/>
    <n v="1.9385140905209222E-2"/>
    <n v="35"/>
    <n v="7"/>
    <n v="0.2"/>
    <n v="644.04999999999995"/>
    <n v="5555.96"/>
    <n v="4911.91"/>
    <n v="8.6265973138731464"/>
    <n v="0.56744493392070483"/>
    <n v="92.007142857142853"/>
  </r>
  <r>
    <s v="2024-09-28"/>
    <x v="106"/>
    <s v="paid_social"/>
    <n v="37507"/>
    <n v="576"/>
    <n v="1.535713333511078E-2"/>
    <n v="22"/>
    <n v="7"/>
    <n v="0.31818181818181818"/>
    <n v="412.58"/>
    <n v="660.86"/>
    <n v="248.28000000000003"/>
    <n v="1.6017742013670078"/>
    <n v="0.71628472222222217"/>
    <n v="58.94"/>
  </r>
  <r>
    <s v="2024-09-29"/>
    <x v="106"/>
    <s v="paid_social"/>
    <n v="38727"/>
    <n v="885"/>
    <n v="2.2852273607560616E-2"/>
    <n v="35"/>
    <n v="8"/>
    <n v="0.22857142857142856"/>
    <n v="426"/>
    <n v="386.26"/>
    <n v="-39.740000000000009"/>
    <n v="0.90671361502347414"/>
    <n v="0.48135593220338985"/>
    <n v="53.25"/>
  </r>
  <r>
    <s v="2024-09-30"/>
    <x v="106"/>
    <s v="paid_social"/>
    <n v="56936"/>
    <n v="848"/>
    <n v="1.4893915975832514E-2"/>
    <n v="35"/>
    <n v="3"/>
    <n v="8.5714285714285715E-2"/>
    <n v="626.29999999999995"/>
    <n v="1298.8699999999999"/>
    <n v="672.56999999999994"/>
    <n v="2.0738783330672201"/>
    <n v="0.73856132075471692"/>
    <n v="208.76666666666665"/>
  </r>
  <r>
    <s v="2024-10-01"/>
    <x v="106"/>
    <s v="paid_social"/>
    <n v="46454"/>
    <n v="1068"/>
    <n v="2.2990485211176647E-2"/>
    <n v="35"/>
    <n v="2"/>
    <n v="5.7142857142857141E-2"/>
    <n v="511"/>
    <n v="0"/>
    <n v="-511"/>
    <n v="0"/>
    <n v="0.47846441947565543"/>
    <n v="255.5"/>
  </r>
  <r>
    <s v="2024-10-02"/>
    <x v="106"/>
    <s v="paid_social"/>
    <n v="60188"/>
    <n v="1293"/>
    <n v="2.1482687578919385E-2"/>
    <n v="35"/>
    <n v="3"/>
    <n v="8.5714285714285715E-2"/>
    <n v="662.07"/>
    <n v="3871.64"/>
    <n v="3209.5699999999997"/>
    <n v="5.8477804461763858"/>
    <n v="0.51204176334106732"/>
    <n v="220.69000000000003"/>
  </r>
  <r>
    <s v="2024-10-03"/>
    <x v="106"/>
    <s v="paid_social"/>
    <n v="56995"/>
    <n v="1178"/>
    <n v="2.0668479691200982E-2"/>
    <n v="35"/>
    <n v="6"/>
    <n v="0.17142857142857143"/>
    <n v="626.95000000000005"/>
    <n v="0"/>
    <n v="-626.95000000000005"/>
    <n v="0"/>
    <n v="0.53221561969439735"/>
    <n v="104.49166666666667"/>
  </r>
  <r>
    <s v="2024-10-04"/>
    <x v="106"/>
    <s v="paid_social"/>
    <n v="35840"/>
    <n v="700"/>
    <n v="1.953125E-2"/>
    <n v="35"/>
    <n v="4"/>
    <n v="0.11428571428571428"/>
    <n v="394.24"/>
    <n v="3723.72"/>
    <n v="3329.4799999999996"/>
    <n v="9.4453125"/>
    <n v="0.56320000000000003"/>
    <n v="98.56"/>
  </r>
  <r>
    <s v="2024-10-05"/>
    <x v="106"/>
    <s v="paid_social"/>
    <n v="55191"/>
    <n v="1282"/>
    <n v="2.3228424924353609E-2"/>
    <n v="35"/>
    <n v="6"/>
    <n v="0.17142857142857143"/>
    <n v="607.11"/>
    <n v="4252.1000000000004"/>
    <n v="3644.9900000000002"/>
    <n v="7.0038378547544928"/>
    <n v="0.4735647425897036"/>
    <n v="101.185"/>
  </r>
  <r>
    <s v="2024-10-06"/>
    <x v="106"/>
    <s v="paid_social"/>
    <n v="60402"/>
    <n v="886"/>
    <n v="1.4668388463958147E-2"/>
    <n v="35"/>
    <n v="5"/>
    <n v="0.14285714285714285"/>
    <n v="664.43"/>
    <n v="3547.69"/>
    <n v="2883.26"/>
    <n v="5.339448850894752"/>
    <n v="0.74992099322799088"/>
    <n v="132.886"/>
  </r>
  <r>
    <s v="2024-10-07"/>
    <x v="106"/>
    <s v="paid_social"/>
    <n v="44108"/>
    <n v="622"/>
    <n v="1.4101750249387866E-2"/>
    <n v="27"/>
    <n v="2"/>
    <n v="7.407407407407407E-2"/>
    <n v="485.19"/>
    <n v="1603.09"/>
    <n v="1117.8999999999999"/>
    <n v="3.3040458377130606"/>
    <n v="0.78004823151125402"/>
    <n v="242.595"/>
  </r>
  <r>
    <s v="2024-10-08"/>
    <x v="106"/>
    <s v="paid_social"/>
    <n v="56611"/>
    <n v="1078"/>
    <n v="1.9042235607920722E-2"/>
    <n v="35"/>
    <n v="1"/>
    <n v="2.8571428571428571E-2"/>
    <n v="622.73"/>
    <n v="0"/>
    <n v="-622.73"/>
    <n v="0"/>
    <n v="0.57767161410018553"/>
    <n v="622.73"/>
  </r>
  <r>
    <s v="2024-10-09"/>
    <x v="106"/>
    <s v="paid_social"/>
    <n v="46850"/>
    <n v="597"/>
    <n v="1.2742796157950907E-2"/>
    <n v="32"/>
    <n v="6"/>
    <n v="0.1875"/>
    <n v="515.36"/>
    <n v="2016.02"/>
    <n v="1500.6599999999999"/>
    <n v="3.9118674324743865"/>
    <n v="0.86324958123953099"/>
    <n v="85.893333333333331"/>
  </r>
  <r>
    <s v="2024-10-10"/>
    <x v="106"/>
    <s v="paid_social"/>
    <n v="61174"/>
    <n v="1183"/>
    <n v="1.9338280969039133E-2"/>
    <n v="35"/>
    <n v="4"/>
    <n v="0.11428571428571428"/>
    <n v="672.92"/>
    <n v="4299.53"/>
    <n v="3626.6099999999997"/>
    <n v="6.3893627771503301"/>
    <n v="0.56882502113271338"/>
    <n v="168.23"/>
  </r>
  <r>
    <s v="2024-10-11"/>
    <x v="106"/>
    <s v="paid_social"/>
    <n v="55023"/>
    <n v="943"/>
    <n v="1.7138287625174928E-2"/>
    <n v="35"/>
    <n v="3"/>
    <n v="8.5714285714285715E-2"/>
    <n v="605.26"/>
    <n v="478.69"/>
    <n v="-126.57"/>
    <n v="0.79088325678220928"/>
    <n v="0.64184517497348881"/>
    <n v="201.75333333333333"/>
  </r>
  <r>
    <s v="2024-10-12"/>
    <x v="106"/>
    <s v="paid_social"/>
    <n v="60255"/>
    <n v="1387"/>
    <n v="2.3018836611069619E-2"/>
    <n v="35"/>
    <n v="3"/>
    <n v="8.5714285714285715E-2"/>
    <n v="662.81"/>
    <n v="2060.73"/>
    <n v="1397.92"/>
    <n v="3.10908103378042"/>
    <n v="0.47787310742609945"/>
    <n v="220.93666666666664"/>
  </r>
  <r>
    <s v="2024-10-13"/>
    <x v="106"/>
    <s v="paid_social"/>
    <n v="47380"/>
    <n v="735"/>
    <n v="1.5512874630645842E-2"/>
    <n v="35"/>
    <n v="6"/>
    <n v="0.17142857142857143"/>
    <n v="521.19000000000005"/>
    <n v="999.87"/>
    <n v="478.67999999999995"/>
    <n v="1.9184366545789442"/>
    <n v="0.70910204081632655"/>
    <n v="86.865000000000009"/>
  </r>
  <r>
    <s v="2024-10-14"/>
    <x v="106"/>
    <s v="paid_social"/>
    <n v="60350"/>
    <n v="1376"/>
    <n v="2.2800331400165699E-2"/>
    <n v="35"/>
    <n v="1"/>
    <n v="2.8571428571428571E-2"/>
    <n v="663.86"/>
    <n v="0"/>
    <n v="-663.86"/>
    <n v="0"/>
    <n v="0.48245639534883722"/>
    <n v="663.86"/>
  </r>
  <r>
    <s v="2024-10-15"/>
    <x v="106"/>
    <s v="paid_social"/>
    <n v="59230"/>
    <n v="1270"/>
    <n v="2.1441836906972819E-2"/>
    <n v="35"/>
    <n v="4"/>
    <n v="0.11428571428571428"/>
    <n v="651.54"/>
    <n v="543.85"/>
    <n v="-107.68999999999994"/>
    <n v="0.83471467599840388"/>
    <n v="0.51302362204724405"/>
    <n v="162.88499999999999"/>
  </r>
  <r>
    <s v="2024-10-16"/>
    <x v="106"/>
    <s v="paid_social"/>
    <n v="52199"/>
    <n v="1030"/>
    <n v="1.9732178777371216E-2"/>
    <n v="35"/>
    <n v="4"/>
    <n v="0.11428571428571428"/>
    <n v="574.19000000000005"/>
    <n v="2408.85"/>
    <n v="1834.6599999999999"/>
    <n v="4.1952141277277555"/>
    <n v="0.55746601941747576"/>
    <n v="143.54750000000001"/>
  </r>
  <r>
    <s v="2024-10-17"/>
    <x v="106"/>
    <s v="paid_social"/>
    <n v="62415"/>
    <n v="1175"/>
    <n v="1.8825602819834975E-2"/>
    <n v="35"/>
    <n v="4"/>
    <n v="0.11428571428571428"/>
    <n v="686.57"/>
    <n v="972.24"/>
    <n v="285.66999999999996"/>
    <n v="1.4160828466143291"/>
    <n v="0.58431489361702127"/>
    <n v="171.64250000000001"/>
  </r>
  <r>
    <s v="2024-10-18"/>
    <x v="106"/>
    <s v="paid_social"/>
    <n v="42691"/>
    <n v="891"/>
    <n v="2.0870909559391908E-2"/>
    <n v="35"/>
    <n v="3"/>
    <n v="8.5714285714285715E-2"/>
    <n v="469.61"/>
    <n v="3685.33"/>
    <n v="3215.72"/>
    <n v="7.8476395306743889"/>
    <n v="0.52705948372615041"/>
    <n v="156.53666666666666"/>
  </r>
  <r>
    <s v="2024-10-19"/>
    <x v="106"/>
    <s v="paid_social"/>
    <n v="53244"/>
    <n v="1048"/>
    <n v="1.9682968973029825E-2"/>
    <n v="35"/>
    <n v="5"/>
    <n v="0.14285714285714285"/>
    <n v="585.69000000000005"/>
    <n v="1833.1"/>
    <n v="1247.4099999999999"/>
    <n v="3.1298126995509565"/>
    <n v="0.55886450381679398"/>
    <n v="117.13800000000001"/>
  </r>
  <r>
    <s v="2024-10-20"/>
    <x v="106"/>
    <s v="paid_social"/>
    <n v="36456"/>
    <n v="593"/>
    <n v="1.6266183892912005E-2"/>
    <n v="35"/>
    <n v="4"/>
    <n v="0.11428571428571428"/>
    <n v="401.02"/>
    <n v="887.09"/>
    <n v="486.07000000000005"/>
    <n v="2.2120841853274151"/>
    <n v="0.67625632377740297"/>
    <n v="100.255"/>
  </r>
  <r>
    <s v="2024-10-21"/>
    <x v="106"/>
    <s v="paid_social"/>
    <n v="49036"/>
    <n v="675"/>
    <n v="1.3765396851292928E-2"/>
    <n v="35"/>
    <n v="7"/>
    <n v="0.2"/>
    <n v="539.4"/>
    <n v="2608.77"/>
    <n v="2069.37"/>
    <n v="4.8364293659621804"/>
    <n v="0.79911111111111111"/>
    <n v="77.05714285714285"/>
  </r>
  <r>
    <s v="2024-10-22"/>
    <x v="106"/>
    <s v="paid_social"/>
    <n v="41763"/>
    <n v="851"/>
    <n v="2.0376888633479397E-2"/>
    <n v="35"/>
    <n v="9"/>
    <n v="0.25714285714285712"/>
    <n v="459.4"/>
    <n v="372.63"/>
    <n v="-86.769999999999982"/>
    <n v="0.81112320417936445"/>
    <n v="0.53983548766157463"/>
    <n v="51.044444444444444"/>
  </r>
  <r>
    <s v="2024-10-23"/>
    <x v="106"/>
    <s v="paid_social"/>
    <n v="33885"/>
    <n v="558"/>
    <n v="1.6467463479415672E-2"/>
    <n v="35"/>
    <n v="4"/>
    <n v="0.11428571428571428"/>
    <n v="372.74"/>
    <n v="2813.45"/>
    <n v="2440.71"/>
    <n v="7.5480227504426676"/>
    <n v="0.66799283154121869"/>
    <n v="93.185000000000002"/>
  </r>
  <r>
    <s v="2024-10-24"/>
    <x v="106"/>
    <s v="paid_social"/>
    <n v="53514"/>
    <n v="985"/>
    <n v="1.8406398325671786E-2"/>
    <n v="35"/>
    <n v="7"/>
    <n v="0.2"/>
    <n v="588.66"/>
    <n v="4432.82"/>
    <n v="3844.16"/>
    <n v="7.5303570821866614"/>
    <n v="0.59762436548223352"/>
    <n v="84.094285714285704"/>
  </r>
  <r>
    <s v="2024-10-25"/>
    <x v="106"/>
    <s v="paid_social"/>
    <n v="46615"/>
    <n v="647"/>
    <n v="1.3879652472380136E-2"/>
    <n v="35"/>
    <n v="5"/>
    <n v="0.14285714285714285"/>
    <n v="512.77"/>
    <n v="2092.62"/>
    <n v="1579.85"/>
    <n v="4.0810109795814888"/>
    <n v="0.79253477588871712"/>
    <n v="102.554"/>
  </r>
  <r>
    <s v="2024-10-26"/>
    <x v="106"/>
    <s v="paid_social"/>
    <n v="47657"/>
    <n v="1010"/>
    <n v="2.1193109092053634E-2"/>
    <n v="35"/>
    <n v="4"/>
    <n v="0.11428571428571428"/>
    <n v="524.23"/>
    <n v="3444.68"/>
    <n v="2920.45"/>
    <n v="6.5709326059172497"/>
    <n v="0.51903960396039606"/>
    <n v="131.0575"/>
  </r>
  <r>
    <s v="2024-10-27"/>
    <x v="106"/>
    <s v="paid_social"/>
    <n v="62630"/>
    <n v="1012"/>
    <n v="1.6158390547660866E-2"/>
    <n v="35"/>
    <n v="4"/>
    <n v="0.11428571428571428"/>
    <n v="688.93"/>
    <n v="326.51"/>
    <n v="-362.41999999999996"/>
    <n v="0.47393784564469543"/>
    <n v="0.68076086956521731"/>
    <n v="172.23249999999999"/>
  </r>
  <r>
    <s v="2024-10-28"/>
    <x v="106"/>
    <s v="paid_social"/>
    <n v="58326"/>
    <n v="1334"/>
    <n v="2.2871446696156088E-2"/>
    <n v="35"/>
    <n v="3"/>
    <n v="8.5714285714285715E-2"/>
    <n v="641.59"/>
    <n v="3950.26"/>
    <n v="3308.67"/>
    <n v="6.1569849904144389"/>
    <n v="0.48095202398800602"/>
    <n v="213.86333333333334"/>
  </r>
  <r>
    <s v="2024-10-29"/>
    <x v="106"/>
    <s v="paid_social"/>
    <n v="50984"/>
    <n v="836"/>
    <n v="1.6397301114075002E-2"/>
    <n v="35"/>
    <n v="6"/>
    <n v="0.17142857142857143"/>
    <n v="560.83000000000004"/>
    <n v="1577.38"/>
    <n v="1016.5500000000001"/>
    <n v="2.8125813526380541"/>
    <n v="0.67084928229665075"/>
    <n v="93.471666666666678"/>
  </r>
  <r>
    <s v="2024-10-30"/>
    <x v="106"/>
    <s v="paid_social"/>
    <n v="52133"/>
    <n v="1176"/>
    <n v="2.2557688987781252E-2"/>
    <n v="35"/>
    <n v="6"/>
    <n v="0.17142857142857143"/>
    <n v="573.47"/>
    <n v="4812.67"/>
    <n v="4239.2"/>
    <n v="8.3921913962369441"/>
    <n v="0.48764455782312927"/>
    <n v="95.578333333333333"/>
  </r>
  <r>
    <s v="2024-10-31"/>
    <x v="106"/>
    <s v="paid_social"/>
    <n v="35886"/>
    <n v="741"/>
    <n v="2.0648720949673967E-2"/>
    <n v="35"/>
    <n v="6"/>
    <n v="0.17142857142857143"/>
    <n v="394.75"/>
    <n v="1419.62"/>
    <n v="1024.8699999999999"/>
    <n v="3.5962507916402782"/>
    <n v="0.53272604588394057"/>
    <n v="65.791666666666671"/>
  </r>
  <r>
    <s v="2024-11-01"/>
    <x v="106"/>
    <s v="paid_social"/>
    <n v="39550"/>
    <n v="685"/>
    <n v="1.731984829329962E-2"/>
    <n v="35"/>
    <n v="6"/>
    <n v="0.17142857142857143"/>
    <n v="435.06"/>
    <n v="681.64"/>
    <n v="246.57999999999998"/>
    <n v="1.5667723992093043"/>
    <n v="0.63512408759124084"/>
    <n v="72.510000000000005"/>
  </r>
  <r>
    <s v="2024-11-02"/>
    <x v="106"/>
    <s v="paid_social"/>
    <n v="47624"/>
    <n v="778"/>
    <n v="1.6336301024693432E-2"/>
    <n v="35"/>
    <n v="8"/>
    <n v="0.22857142857142856"/>
    <n v="523.87"/>
    <n v="2543.7800000000002"/>
    <n v="2019.9100000000003"/>
    <n v="4.8557466547044115"/>
    <n v="0.67335475578406168"/>
    <n v="65.483750000000001"/>
  </r>
  <r>
    <s v="2024-11-03"/>
    <x v="106"/>
    <s v="paid_social"/>
    <n v="34420"/>
    <n v="475"/>
    <n v="1.380011621150494E-2"/>
    <n v="19"/>
    <n v="2"/>
    <n v="0.10526315789473684"/>
    <n v="378.63"/>
    <n v="1714.85"/>
    <n v="1336.2199999999998"/>
    <n v="4.5290917254311598"/>
    <n v="0.79711578947368422"/>
    <n v="189.315"/>
  </r>
  <r>
    <s v="2024-11-04"/>
    <x v="106"/>
    <s v="paid_social"/>
    <n v="45268"/>
    <n v="1014"/>
    <n v="2.2399929309887781E-2"/>
    <n v="35"/>
    <n v="4"/>
    <n v="0.11428571428571428"/>
    <n v="497.95"/>
    <n v="3430.67"/>
    <n v="2932.7200000000003"/>
    <n v="6.8895873079626471"/>
    <n v="0.4910749506903353"/>
    <n v="124.4875"/>
  </r>
  <r>
    <s v="2024-11-05"/>
    <x v="106"/>
    <s v="paid_social"/>
    <n v="52738"/>
    <n v="1013"/>
    <n v="1.9208161098259319E-2"/>
    <n v="35"/>
    <n v="5"/>
    <n v="0.14285714285714285"/>
    <n v="580.12"/>
    <n v="1220.8599999999999"/>
    <n v="640.7399999999999"/>
    <n v="2.1044956215955319"/>
    <n v="0.57267522211253707"/>
    <n v="116.024"/>
  </r>
  <r>
    <s v="2024-11-06"/>
    <x v="106"/>
    <s v="paid_social"/>
    <n v="35462"/>
    <n v="689"/>
    <n v="1.9429248209350856E-2"/>
    <n v="32"/>
    <n v="1"/>
    <n v="3.125E-2"/>
    <n v="390.09"/>
    <n v="0"/>
    <n v="-390.09"/>
    <n v="0"/>
    <n v="0.56616835994194481"/>
    <n v="390.09"/>
  </r>
  <r>
    <s v="2024-11-07"/>
    <x v="106"/>
    <s v="paid_social"/>
    <n v="49587"/>
    <n v="933"/>
    <n v="1.8815415330631011E-2"/>
    <n v="35"/>
    <n v="3"/>
    <n v="8.5714285714285715E-2"/>
    <n v="545.46"/>
    <n v="0"/>
    <n v="-545.46"/>
    <n v="0"/>
    <n v="0.58463022508038587"/>
    <n v="181.82000000000002"/>
  </r>
  <r>
    <s v="2024-11-08"/>
    <x v="106"/>
    <s v="paid_social"/>
    <n v="58117"/>
    <n v="1359"/>
    <n v="2.3383863585525751E-2"/>
    <n v="35"/>
    <n v="3"/>
    <n v="8.5714285714285715E-2"/>
    <n v="639.29"/>
    <n v="0"/>
    <n v="-639.29"/>
    <n v="0"/>
    <n v="0.47041206769683586"/>
    <n v="213.09666666666666"/>
  </r>
  <r>
    <s v="2024-11-09"/>
    <x v="106"/>
    <s v="paid_social"/>
    <n v="34340"/>
    <n v="763"/>
    <n v="2.2218986604542808E-2"/>
    <n v="35"/>
    <n v="9"/>
    <n v="0.25714285714285712"/>
    <n v="377.74"/>
    <n v="1296.53"/>
    <n v="918.79"/>
    <n v="3.4323344099115793"/>
    <n v="0.49507208387942336"/>
    <n v="41.971111111111114"/>
  </r>
  <r>
    <s v="2024-11-10"/>
    <x v="106"/>
    <s v="paid_social"/>
    <n v="43998"/>
    <n v="878"/>
    <n v="1.9955452520569118E-2"/>
    <n v="35"/>
    <n v="8"/>
    <n v="0.22857142857142856"/>
    <n v="483.98"/>
    <n v="4148.8900000000003"/>
    <n v="3664.9100000000003"/>
    <n v="8.5724410099590891"/>
    <n v="0.55123006833712984"/>
    <n v="60.497500000000002"/>
  </r>
  <r>
    <s v="2024-11-11"/>
    <x v="106"/>
    <s v="paid_social"/>
    <n v="62286"/>
    <n v="1071"/>
    <n v="1.7194875252865813E-2"/>
    <n v="35"/>
    <n v="6"/>
    <n v="0.17142857142857143"/>
    <n v="685.15"/>
    <n v="5767.74"/>
    <n v="5082.59"/>
    <n v="8.4182149894183755"/>
    <n v="0.63972922502334262"/>
    <n v="114.19166666666666"/>
  </r>
  <r>
    <s v="2024-11-12"/>
    <x v="106"/>
    <s v="paid_social"/>
    <n v="60374"/>
    <n v="907"/>
    <n v="1.5023023155663034E-2"/>
    <n v="35"/>
    <n v="2"/>
    <n v="5.7142857142857141E-2"/>
    <n v="664.12"/>
    <n v="0"/>
    <n v="-664.12"/>
    <n v="0"/>
    <n v="0.73221609702315327"/>
    <n v="332.06"/>
  </r>
  <r>
    <s v="2024-11-13"/>
    <x v="106"/>
    <s v="paid_social"/>
    <n v="57150"/>
    <n v="919"/>
    <n v="1.6080489938757655E-2"/>
    <n v="35"/>
    <n v="2"/>
    <n v="5.7142857142857141E-2"/>
    <n v="628.65"/>
    <n v="335.42"/>
    <n v="-293.22999999999996"/>
    <n v="0.53355603276863128"/>
    <n v="0.68405875952121864"/>
    <n v="314.32499999999999"/>
  </r>
  <r>
    <s v="2024-11-14"/>
    <x v="106"/>
    <s v="paid_social"/>
    <n v="49997"/>
    <n v="1039"/>
    <n v="2.078124687481249E-2"/>
    <n v="35"/>
    <n v="5"/>
    <n v="0.14285714285714285"/>
    <n v="549.97"/>
    <n v="3224.31"/>
    <n v="2674.34"/>
    <n v="5.8627016019055578"/>
    <n v="0.52932627526467757"/>
    <n v="109.994"/>
  </r>
  <r>
    <s v="2024-11-15"/>
    <x v="106"/>
    <s v="paid_social"/>
    <n v="60754"/>
    <n v="955"/>
    <n v="1.5719129604635087E-2"/>
    <n v="35"/>
    <n v="5"/>
    <n v="0.14285714285714285"/>
    <n v="668.3"/>
    <n v="1586.56"/>
    <n v="918.26"/>
    <n v="2.3740236420769119"/>
    <n v="0.69979057591623028"/>
    <n v="133.66"/>
  </r>
  <r>
    <s v="2024-11-16"/>
    <x v="106"/>
    <s v="paid_social"/>
    <n v="50905"/>
    <n v="779"/>
    <n v="1.5303015420882035E-2"/>
    <n v="31"/>
    <n v="7"/>
    <n v="0.22580645161290322"/>
    <n v="559.96"/>
    <n v="4475.3999999999996"/>
    <n v="3915.4399999999996"/>
    <n v="7.9923565968997776"/>
    <n v="0.71881899871630295"/>
    <n v="79.994285714285724"/>
  </r>
  <r>
    <s v="2024-11-17"/>
    <x v="106"/>
    <s v="paid_social"/>
    <n v="47299"/>
    <n v="655"/>
    <n v="1.3848072897947103E-2"/>
    <n v="23"/>
    <n v="2"/>
    <n v="8.6956521739130432E-2"/>
    <n v="520.29"/>
    <n v="2175.34"/>
    <n v="1655.0500000000002"/>
    <n v="4.1810144342578184"/>
    <n v="0.79433587786259541"/>
    <n v="260.14499999999998"/>
  </r>
  <r>
    <s v="2024-11-18"/>
    <x v="106"/>
    <s v="paid_social"/>
    <n v="47520"/>
    <n v="1111"/>
    <n v="2.3379629629629629E-2"/>
    <n v="35"/>
    <n v="4"/>
    <n v="0.11428571428571428"/>
    <n v="522.72"/>
    <n v="2846.25"/>
    <n v="2323.5299999999997"/>
    <n v="5.4450757575757569"/>
    <n v="0.47049504950495052"/>
    <n v="130.68"/>
  </r>
  <r>
    <s v="2024-11-19"/>
    <x v="106"/>
    <s v="paid_social"/>
    <n v="46609"/>
    <n v="960"/>
    <n v="2.0596880430818084E-2"/>
    <n v="35"/>
    <n v="6"/>
    <n v="0.17142857142857143"/>
    <n v="512.70000000000005"/>
    <n v="2566.59"/>
    <n v="2053.8900000000003"/>
    <n v="5.0060269163253359"/>
    <n v="0.5340625"/>
    <n v="85.45"/>
  </r>
  <r>
    <s v="2024-11-20"/>
    <x v="106"/>
    <s v="paid_social"/>
    <n v="51543"/>
    <n v="971"/>
    <n v="1.8838639582484527E-2"/>
    <n v="35"/>
    <n v="6"/>
    <n v="0.17142857142857143"/>
    <n v="566.98"/>
    <n v="1799.81"/>
    <n v="1232.83"/>
    <n v="3.1743800486789655"/>
    <n v="0.58391349124613801"/>
    <n v="94.49666666666667"/>
  </r>
  <r>
    <s v="2024-11-21"/>
    <x v="106"/>
    <s v="paid_social"/>
    <n v="36350"/>
    <n v="458"/>
    <n v="1.2599724896836313E-2"/>
    <n v="24"/>
    <n v="3"/>
    <n v="0.125"/>
    <n v="399.86"/>
    <n v="3819.4"/>
    <n v="3419.54"/>
    <n v="9.5518431451007846"/>
    <n v="0.87305676855895198"/>
    <n v="133.28666666666666"/>
  </r>
  <r>
    <s v="2024-11-22"/>
    <x v="106"/>
    <s v="paid_social"/>
    <n v="60403"/>
    <n v="900"/>
    <n v="1.4899922189295233E-2"/>
    <n v="35"/>
    <n v="10"/>
    <n v="0.2857142857142857"/>
    <n v="664.44"/>
    <n v="3950.72"/>
    <n v="3286.2799999999997"/>
    <n v="5.9459394377219903"/>
    <n v="0.73826666666666674"/>
    <n v="66.444000000000003"/>
  </r>
  <r>
    <s v="2024-11-23"/>
    <x v="106"/>
    <s v="paid_social"/>
    <n v="34772"/>
    <n v="546"/>
    <n v="1.5702289198205453E-2"/>
    <n v="35"/>
    <n v="8"/>
    <n v="0.22857142857142856"/>
    <n v="382.5"/>
    <n v="220.22"/>
    <n v="-162.28"/>
    <n v="0.57573856209150331"/>
    <n v="0.7005494505494505"/>
    <n v="47.8125"/>
  </r>
  <r>
    <s v="2024-11-24"/>
    <x v="106"/>
    <s v="paid_social"/>
    <n v="46560"/>
    <n v="608"/>
    <n v="1.3058419243986255E-2"/>
    <n v="24"/>
    <n v="4"/>
    <n v="0.16666666666666666"/>
    <n v="512.16999999999996"/>
    <n v="1905.97"/>
    <n v="1393.8000000000002"/>
    <n v="3.7213620477575811"/>
    <n v="0.84238486842105254"/>
    <n v="128.04249999999999"/>
  </r>
  <r>
    <s v="2024-11-25"/>
    <x v="106"/>
    <s v="paid_social"/>
    <n v="42822"/>
    <n v="842"/>
    <n v="1.9662790154593435E-2"/>
    <n v="35"/>
    <n v="0"/>
    <n v="0"/>
    <n v="471.05"/>
    <n v="0"/>
    <n v="-471.05"/>
    <n v="0"/>
    <n v="0.55944180522565323"/>
    <n v="0"/>
  </r>
  <r>
    <s v="2024-11-26"/>
    <x v="106"/>
    <s v="paid_social"/>
    <n v="60165"/>
    <n v="802"/>
    <n v="1.3330009141527465E-2"/>
    <n v="35"/>
    <n v="2"/>
    <n v="5.7142857142857141E-2"/>
    <n v="661.82"/>
    <n v="2261.3200000000002"/>
    <n v="1599.5"/>
    <n v="3.4168202834607597"/>
    <n v="0.82521197007481306"/>
    <n v="330.91"/>
  </r>
  <r>
    <s v="2024-11-27"/>
    <x v="106"/>
    <s v="paid_social"/>
    <n v="57269"/>
    <n v="1055"/>
    <n v="1.8421833801882344E-2"/>
    <n v="35"/>
    <n v="5"/>
    <n v="0.14285714285714285"/>
    <n v="629.96"/>
    <n v="3953.8"/>
    <n v="3323.84"/>
    <n v="6.2762715093021777"/>
    <n v="0.59711848341232232"/>
    <n v="125.992"/>
  </r>
  <r>
    <s v="2024-11-28"/>
    <x v="106"/>
    <s v="paid_social"/>
    <n v="47285"/>
    <n v="671"/>
    <n v="1.4190546684995241E-2"/>
    <n v="35"/>
    <n v="5"/>
    <n v="0.14285714285714285"/>
    <n v="520.14"/>
    <n v="1976.3"/>
    <n v="1456.1599999999999"/>
    <n v="3.7995539662398583"/>
    <n v="0.77517138599105806"/>
    <n v="104.02799999999999"/>
  </r>
  <r>
    <s v="2024-11-29"/>
    <x v="106"/>
    <s v="paid_social"/>
    <n v="46459"/>
    <n v="1070"/>
    <n v="2.3031059643987172E-2"/>
    <n v="35"/>
    <n v="4"/>
    <n v="0.11428571428571428"/>
    <n v="511.05"/>
    <n v="2185.86"/>
    <n v="1674.8100000000002"/>
    <n v="4.2771940123275609"/>
    <n v="0.47761682242990655"/>
    <n v="127.7625"/>
  </r>
  <r>
    <s v="2024-11-30"/>
    <x v="106"/>
    <s v="paid_social"/>
    <n v="49617"/>
    <n v="757"/>
    <n v="1.5256867605860895E-2"/>
    <n v="31"/>
    <n v="5"/>
    <n v="0.16129032258064516"/>
    <n v="545.79"/>
    <n v="1838.17"/>
    <n v="1292.3800000000001"/>
    <n v="3.3679070704849856"/>
    <n v="0.7209907529722589"/>
    <n v="109.15799999999999"/>
  </r>
  <r>
    <s v="2024-12-01"/>
    <x v="106"/>
    <s v="paid_social"/>
    <n v="49907"/>
    <n v="1027"/>
    <n v="2.0578275592602242E-2"/>
    <n v="35"/>
    <n v="5"/>
    <n v="0.14285714285714285"/>
    <n v="548.98"/>
    <n v="1328.63"/>
    <n v="779.65000000000009"/>
    <n v="2.4201792415024226"/>
    <n v="0.53454722492697182"/>
    <n v="109.79600000000001"/>
  </r>
  <r>
    <s v="2024-12-02"/>
    <x v="106"/>
    <s v="paid_social"/>
    <n v="39503"/>
    <n v="881"/>
    <n v="2.2302103637698401E-2"/>
    <n v="35"/>
    <n v="4"/>
    <n v="0.11428571428571428"/>
    <n v="434.54"/>
    <n v="0"/>
    <n v="-434.54"/>
    <n v="0"/>
    <n v="0.49323496027241776"/>
    <n v="108.63500000000001"/>
  </r>
  <r>
    <s v="2024-12-03"/>
    <x v="106"/>
    <s v="paid_social"/>
    <n v="35530"/>
    <n v="573"/>
    <n v="1.612721643681396E-2"/>
    <n v="21"/>
    <n v="2"/>
    <n v="9.5238095238095233E-2"/>
    <n v="390.84"/>
    <n v="2269.0300000000002"/>
    <n v="1878.1900000000003"/>
    <n v="5.8055214409988753"/>
    <n v="0.68209424083769632"/>
    <n v="195.42"/>
  </r>
  <r>
    <s v="2024-12-04"/>
    <x v="106"/>
    <s v="paid_social"/>
    <n v="48082"/>
    <n v="632"/>
    <n v="1.314421197121584E-2"/>
    <n v="29"/>
    <n v="3"/>
    <n v="0.10344827586206896"/>
    <n v="528.91"/>
    <n v="0"/>
    <n v="-528.91"/>
    <n v="0"/>
    <n v="0.836882911392405"/>
    <n v="176.30333333333331"/>
  </r>
  <r>
    <s v="2024-12-05"/>
    <x v="106"/>
    <s v="paid_social"/>
    <n v="52094"/>
    <n v="721"/>
    <n v="1.3840365493147003E-2"/>
    <n v="28"/>
    <n v="5"/>
    <n v="0.17857142857142858"/>
    <n v="573.04"/>
    <n v="1444.43"/>
    <n v="871.3900000000001"/>
    <n v="2.5206442831215972"/>
    <n v="0.79478502080443825"/>
    <n v="114.60799999999999"/>
  </r>
  <r>
    <s v="2024-12-06"/>
    <x v="106"/>
    <s v="paid_social"/>
    <n v="40918"/>
    <n v="573"/>
    <n v="1.4003616990077716E-2"/>
    <n v="23"/>
    <n v="4"/>
    <n v="0.17391304347826086"/>
    <n v="450.1"/>
    <n v="1776.13"/>
    <n v="1326.0300000000002"/>
    <n v="3.9460786491890691"/>
    <n v="0.78551483420593371"/>
    <n v="112.52500000000001"/>
  </r>
  <r>
    <s v="2024-12-07"/>
    <x v="106"/>
    <s v="paid_social"/>
    <n v="41531"/>
    <n v="939"/>
    <n v="2.2609616912667645E-2"/>
    <n v="35"/>
    <n v="8"/>
    <n v="0.22857142857142856"/>
    <n v="456.85"/>
    <n v="2489.23"/>
    <n v="2032.38"/>
    <n v="5.448681186385028"/>
    <n v="0.48652822151224712"/>
    <n v="57.106250000000003"/>
  </r>
  <r>
    <s v="2024-12-08"/>
    <x v="106"/>
    <s v="paid_social"/>
    <n v="59475"/>
    <n v="1267"/>
    <n v="2.1303068516183271E-2"/>
    <n v="35"/>
    <n v="9"/>
    <n v="0.25714285714285712"/>
    <n v="654.23"/>
    <n v="4230.05"/>
    <n v="3575.82"/>
    <n v="6.4656924934656006"/>
    <n v="0.51636148382004732"/>
    <n v="72.692222222222227"/>
  </r>
  <r>
    <s v="2024-12-09"/>
    <x v="106"/>
    <s v="paid_social"/>
    <n v="57027"/>
    <n v="1215"/>
    <n v="2.1305697301278341E-2"/>
    <n v="35"/>
    <n v="8"/>
    <n v="0.22857142857142856"/>
    <n v="627.29999999999995"/>
    <n v="4402.95"/>
    <n v="3775.6499999999996"/>
    <n v="7.0188904830224779"/>
    <n v="0.51629629629629625"/>
    <n v="78.412499999999994"/>
  </r>
  <r>
    <s v="2024-12-10"/>
    <x v="106"/>
    <s v="paid_social"/>
    <n v="49457"/>
    <n v="702"/>
    <n v="1.4194148452190792E-2"/>
    <n v="35"/>
    <n v="6"/>
    <n v="0.17142857142857143"/>
    <n v="544.03"/>
    <n v="2954.64"/>
    <n v="2410.6099999999997"/>
    <n v="5.4310240244104184"/>
    <n v="0.77497150997150999"/>
    <n v="90.671666666666667"/>
  </r>
  <r>
    <s v="2024-12-11"/>
    <x v="106"/>
    <s v="paid_social"/>
    <n v="50114"/>
    <n v="817"/>
    <n v="1.6302829548629126E-2"/>
    <n v="31"/>
    <n v="5"/>
    <n v="0.16129032258064516"/>
    <n v="551.26"/>
    <n v="3293.05"/>
    <n v="2741.79"/>
    <n v="5.9736784820230024"/>
    <n v="0.67473684210526319"/>
    <n v="110.252"/>
  </r>
  <r>
    <s v="2024-12-12"/>
    <x v="106"/>
    <s v="paid_social"/>
    <n v="40782"/>
    <n v="552"/>
    <n v="1.3535383257319405E-2"/>
    <n v="35"/>
    <n v="5"/>
    <n v="0.14285714285714285"/>
    <n v="448.61"/>
    <n v="0"/>
    <n v="-448.61"/>
    <n v="0"/>
    <n v="0.8126992753623189"/>
    <n v="89.722000000000008"/>
  </r>
  <r>
    <s v="2024-12-13"/>
    <x v="106"/>
    <s v="paid_social"/>
    <n v="37996"/>
    <n v="736"/>
    <n v="1.9370460048426151E-2"/>
    <n v="27"/>
    <n v="5"/>
    <n v="0.18518518518518517"/>
    <n v="417.96"/>
    <n v="3169.36"/>
    <n v="2751.4"/>
    <n v="7.5829265958464935"/>
    <n v="0.56788043478260863"/>
    <n v="83.591999999999999"/>
  </r>
  <r>
    <s v="2024-12-14"/>
    <x v="106"/>
    <s v="paid_social"/>
    <n v="45470"/>
    <n v="727"/>
    <n v="1.5988563888277987E-2"/>
    <n v="35"/>
    <n v="5"/>
    <n v="0.14285714285714285"/>
    <n v="500.17"/>
    <n v="5025.57"/>
    <n v="4525.3999999999996"/>
    <n v="10.047723773916868"/>
    <n v="0.68799174690508946"/>
    <n v="100.03400000000001"/>
  </r>
  <r>
    <s v="2024-12-15"/>
    <x v="106"/>
    <s v="paid_social"/>
    <n v="48818"/>
    <n v="1014"/>
    <n v="2.0771027080175346E-2"/>
    <n v="35"/>
    <n v="8"/>
    <n v="0.22857142857142856"/>
    <n v="537"/>
    <n v="9290.2199999999993"/>
    <n v="8753.2199999999993"/>
    <n v="17.30022346368715"/>
    <n v="0.52958579881656809"/>
    <n v="67.125"/>
  </r>
  <r>
    <s v="2024-12-16"/>
    <x v="106"/>
    <s v="paid_social"/>
    <n v="55043"/>
    <n v="1093"/>
    <n v="1.9857202550733064E-2"/>
    <n v="35"/>
    <n v="3"/>
    <n v="8.5714285714285715E-2"/>
    <n v="605.48"/>
    <n v="2292.7199999999998"/>
    <n v="1687.2399999999998"/>
    <n v="3.7866155777234587"/>
    <n v="0.55396157365050325"/>
    <n v="201.82666666666668"/>
  </r>
  <r>
    <s v="2024-12-17"/>
    <x v="106"/>
    <s v="paid_social"/>
    <n v="61214"/>
    <n v="833"/>
    <n v="1.3607998170353188E-2"/>
    <n v="35"/>
    <n v="6"/>
    <n v="0.17142857142857143"/>
    <n v="673.36"/>
    <n v="6564.68"/>
    <n v="5891.3200000000006"/>
    <n v="9.7491386479743376"/>
    <n v="0.80835534213685478"/>
    <n v="112.22666666666667"/>
  </r>
  <r>
    <s v="2024-12-18"/>
    <x v="106"/>
    <s v="paid_social"/>
    <n v="54515"/>
    <n v="830"/>
    <n v="1.522516738512336E-2"/>
    <n v="29"/>
    <n v="6"/>
    <n v="0.20689655172413793"/>
    <n v="599.66999999999996"/>
    <n v="1384.31"/>
    <n v="784.64"/>
    <n v="2.3084529824736939"/>
    <n v="0.72249397590361442"/>
    <n v="99.944999999999993"/>
  </r>
  <r>
    <s v="2024-12-19"/>
    <x v="106"/>
    <s v="paid_social"/>
    <n v="58524"/>
    <n v="1346"/>
    <n v="2.2999111475633927E-2"/>
    <n v="35"/>
    <n v="5"/>
    <n v="0.14285714285714285"/>
    <n v="643.77"/>
    <n v="2765.22"/>
    <n v="2121.4499999999998"/>
    <n v="4.2953539307516655"/>
    <n v="0.47828380386329866"/>
    <n v="128.75399999999999"/>
  </r>
  <r>
    <s v="2024-12-20"/>
    <x v="106"/>
    <s v="paid_social"/>
    <n v="35417"/>
    <n v="483"/>
    <n v="1.3637518705706298E-2"/>
    <n v="31"/>
    <n v="2"/>
    <n v="6.4516129032258063E-2"/>
    <n v="389.59"/>
    <n v="1762.96"/>
    <n v="1373.3700000000001"/>
    <n v="4.5251674837649842"/>
    <n v="0.80660455486542437"/>
    <n v="194.79499999999999"/>
  </r>
  <r>
    <s v="2024-12-21"/>
    <x v="106"/>
    <s v="paid_social"/>
    <n v="35483"/>
    <n v="471"/>
    <n v="1.3273962179071667E-2"/>
    <n v="19"/>
    <n v="2"/>
    <n v="0.10526315789473684"/>
    <n v="390.32"/>
    <n v="2933.83"/>
    <n v="2543.5099999999998"/>
    <n v="7.5164736626357858"/>
    <n v="0.82870488322717617"/>
    <n v="195.16"/>
  </r>
  <r>
    <s v="2024-12-22"/>
    <x v="106"/>
    <s v="paid_social"/>
    <n v="44586"/>
    <n v="698"/>
    <n v="1.5655138384246176E-2"/>
    <n v="29"/>
    <n v="6"/>
    <n v="0.20689655172413793"/>
    <n v="490.45"/>
    <n v="3077.52"/>
    <n v="2587.0700000000002"/>
    <n v="6.2748904067692939"/>
    <n v="0.70265042979942693"/>
    <n v="81.74166666666666"/>
  </r>
  <r>
    <s v="2024-12-23"/>
    <x v="106"/>
    <s v="paid_social"/>
    <n v="59543"/>
    <n v="1365"/>
    <n v="2.2924609106024219E-2"/>
    <n v="35"/>
    <n v="6"/>
    <n v="0.17142857142857143"/>
    <n v="654.98"/>
    <n v="4884.59"/>
    <n v="4229.6100000000006"/>
    <n v="7.4576170264740904"/>
    <n v="0.47983882783882786"/>
    <n v="109.16333333333334"/>
  </r>
  <r>
    <s v="2023-08-21"/>
    <x v="107"/>
    <s v="display"/>
    <n v="66947"/>
    <n v="518"/>
    <n v="7.7374639640312489E-3"/>
    <n v="35"/>
    <n v="2"/>
    <n v="5.7142857142857141E-2"/>
    <n v="435.16"/>
    <n v="136.54"/>
    <n v="-298.62"/>
    <n v="0.31376964794558321"/>
    <n v="0.84007722007722008"/>
    <n v="217.58"/>
  </r>
  <r>
    <s v="2023-08-22"/>
    <x v="107"/>
    <s v="display"/>
    <n v="63718"/>
    <n v="352"/>
    <n v="5.524341630308547E-3"/>
    <n v="14"/>
    <n v="1"/>
    <n v="7.1428571428571425E-2"/>
    <n v="414.17"/>
    <n v="0"/>
    <n v="-414.17"/>
    <n v="0"/>
    <n v="1.1766193181818183"/>
    <n v="414.17"/>
  </r>
  <r>
    <s v="2023-08-23"/>
    <x v="107"/>
    <s v="display"/>
    <n v="68343"/>
    <n v="325"/>
    <n v="4.7554248423393765E-3"/>
    <n v="11"/>
    <n v="2"/>
    <n v="0.18181818181818182"/>
    <n v="444.23"/>
    <n v="0"/>
    <n v="-444.23"/>
    <n v="0"/>
    <n v="1.3668615384615386"/>
    <n v="222.11500000000001"/>
  </r>
  <r>
    <s v="2023-08-24"/>
    <x v="107"/>
    <s v="display"/>
    <n v="74415"/>
    <n v="559"/>
    <n v="7.5119263589330104E-3"/>
    <n v="20"/>
    <n v="4"/>
    <n v="0.2"/>
    <n v="483.7"/>
    <n v="636.41999999999996"/>
    <n v="152.71999999999997"/>
    <n v="1.3157328922886087"/>
    <n v="0.86529516994633271"/>
    <n v="120.925"/>
  </r>
  <r>
    <s v="2023-08-25"/>
    <x v="107"/>
    <s v="display"/>
    <n v="74764"/>
    <n v="501"/>
    <n v="6.7010860842116526E-3"/>
    <n v="35"/>
    <n v="2"/>
    <n v="5.7142857142857141E-2"/>
    <n v="485.97"/>
    <n v="1307.6600000000001"/>
    <n v="821.69"/>
    <n v="2.6908245364940222"/>
    <n v="0.97000000000000008"/>
    <n v="242.98500000000001"/>
  </r>
  <r>
    <s v="2023-08-26"/>
    <x v="107"/>
    <s v="display"/>
    <n v="64592"/>
    <n v="495"/>
    <n v="7.6634877384196189E-3"/>
    <n v="19"/>
    <n v="3"/>
    <n v="0.15789473684210525"/>
    <n v="419.85"/>
    <n v="0"/>
    <n v="-419.85"/>
    <n v="0"/>
    <n v="0.84818181818181826"/>
    <n v="139.95000000000002"/>
  </r>
  <r>
    <s v="2023-08-27"/>
    <x v="107"/>
    <s v="display"/>
    <n v="67160"/>
    <n v="289"/>
    <n v="4.3031566408576532E-3"/>
    <n v="20"/>
    <n v="6"/>
    <n v="0.3"/>
    <n v="436.54"/>
    <n v="3835.86"/>
    <n v="3399.32"/>
    <n v="8.7869611032207811"/>
    <n v="1.5105190311418686"/>
    <n v="72.756666666666675"/>
  </r>
  <r>
    <s v="2023-08-28"/>
    <x v="107"/>
    <s v="display"/>
    <n v="46658"/>
    <n v="269"/>
    <n v="5.7653564233357624E-3"/>
    <n v="14"/>
    <n v="1"/>
    <n v="7.1428571428571425E-2"/>
    <n v="303.27999999999997"/>
    <n v="0"/>
    <n v="-303.27999999999997"/>
    <n v="0"/>
    <n v="1.1274349442379181"/>
    <n v="303.27999999999997"/>
  </r>
  <r>
    <s v="2023-08-29"/>
    <x v="107"/>
    <s v="display"/>
    <n v="71313"/>
    <n v="468"/>
    <n v="6.5626183164359938E-3"/>
    <n v="19"/>
    <n v="3"/>
    <n v="0.15789473684210525"/>
    <n v="463.54"/>
    <n v="1631.48"/>
    <n v="1167.94"/>
    <n v="3.5196099581481639"/>
    <n v="0.99047008547008553"/>
    <n v="154.51333333333335"/>
  </r>
  <r>
    <s v="2023-08-30"/>
    <x v="107"/>
    <s v="display"/>
    <n v="43746"/>
    <n v="235"/>
    <n v="5.3719197183742518E-3"/>
    <n v="13"/>
    <n v="1"/>
    <n v="7.6923076923076927E-2"/>
    <n v="284.35000000000002"/>
    <n v="2198.4299999999998"/>
    <n v="1914.08"/>
    <n v="7.7314225426411101"/>
    <n v="1.2100000000000002"/>
    <n v="284.35000000000002"/>
  </r>
  <r>
    <s v="2023-08-31"/>
    <x v="107"/>
    <s v="display"/>
    <n v="45181"/>
    <n v="308"/>
    <n v="6.8170248555808862E-3"/>
    <n v="22"/>
    <n v="4"/>
    <n v="0.18181818181818182"/>
    <n v="293.68"/>
    <n v="2231.3000000000002"/>
    <n v="1937.6200000000001"/>
    <n v="7.5977254154181431"/>
    <n v="0.95350649350649352"/>
    <n v="73.42"/>
  </r>
  <r>
    <s v="2023-09-01"/>
    <x v="107"/>
    <s v="display"/>
    <n v="58260"/>
    <n v="307"/>
    <n v="5.26948163405424E-3"/>
    <n v="14"/>
    <n v="2"/>
    <n v="0.14285714285714285"/>
    <n v="378.69"/>
    <n v="1997.53"/>
    <n v="1618.84"/>
    <n v="5.2748422192294493"/>
    <n v="1.2335179153094462"/>
    <n v="189.345"/>
  </r>
  <r>
    <s v="2023-09-02"/>
    <x v="107"/>
    <s v="display"/>
    <n v="44184"/>
    <n v="300"/>
    <n v="6.7897881586094517E-3"/>
    <n v="13"/>
    <n v="1"/>
    <n v="7.6923076923076927E-2"/>
    <n v="287.2"/>
    <n v="1432.89"/>
    <n v="1145.69"/>
    <n v="4.9891713091922014"/>
    <n v="0.95733333333333326"/>
    <n v="287.2"/>
  </r>
  <r>
    <s v="2023-09-03"/>
    <x v="107"/>
    <s v="display"/>
    <n v="41466"/>
    <n v="254"/>
    <n v="6.1255004099744371E-3"/>
    <n v="19"/>
    <n v="4"/>
    <n v="0.21052631578947367"/>
    <n v="269.52999999999997"/>
    <n v="712.66"/>
    <n v="443.13"/>
    <n v="2.6440841464772014"/>
    <n v="1.0611417322834644"/>
    <n v="67.382499999999993"/>
  </r>
  <r>
    <s v="2023-09-04"/>
    <x v="107"/>
    <s v="display"/>
    <n v="43550"/>
    <n v="293"/>
    <n v="6.727898966704937E-3"/>
    <n v="21"/>
    <n v="2"/>
    <n v="9.5238095238095233E-2"/>
    <n v="283.08"/>
    <n v="927.72"/>
    <n v="644.6400000000001"/>
    <n v="3.2772361169987287"/>
    <n v="0.9661433447098976"/>
    <n v="141.54"/>
  </r>
  <r>
    <s v="2023-09-05"/>
    <x v="107"/>
    <s v="display"/>
    <n v="44827"/>
    <n v="195"/>
    <n v="4.35005688535927E-3"/>
    <n v="9"/>
    <n v="2"/>
    <n v="0.22222222222222221"/>
    <n v="291.38"/>
    <n v="703.45"/>
    <n v="412.07000000000005"/>
    <n v="2.4142013865055945"/>
    <n v="1.4942564102564102"/>
    <n v="145.69"/>
  </r>
  <r>
    <s v="2023-09-06"/>
    <x v="107"/>
    <s v="display"/>
    <n v="53410"/>
    <n v="287"/>
    <n v="5.3735255570117957E-3"/>
    <n v="20"/>
    <n v="4"/>
    <n v="0.2"/>
    <n v="347.17"/>
    <n v="1795.75"/>
    <n v="1448.58"/>
    <n v="5.1725379497076354"/>
    <n v="1.209651567944251"/>
    <n v="86.792500000000004"/>
  </r>
  <r>
    <s v="2023-09-07"/>
    <x v="107"/>
    <s v="display"/>
    <n v="61284"/>
    <n v="458"/>
    <n v="7.4734025194177923E-3"/>
    <n v="31"/>
    <n v="6"/>
    <n v="0.19354838709677419"/>
    <n v="398.35"/>
    <n v="0"/>
    <n v="-398.35"/>
    <n v="0"/>
    <n v="0.86975982532751095"/>
    <n v="66.391666666666666"/>
  </r>
  <r>
    <s v="2023-09-08"/>
    <x v="107"/>
    <s v="display"/>
    <n v="59055"/>
    <n v="263"/>
    <n v="4.453475573617814E-3"/>
    <n v="14"/>
    <n v="1"/>
    <n v="7.1428571428571425E-2"/>
    <n v="383.86"/>
    <n v="0"/>
    <n v="-383.86"/>
    <n v="0"/>
    <n v="1.4595437262357416"/>
    <n v="383.86"/>
  </r>
  <r>
    <s v="2023-09-09"/>
    <x v="107"/>
    <s v="display"/>
    <n v="45720"/>
    <n v="237"/>
    <n v="5.1837270341207348E-3"/>
    <n v="10"/>
    <n v="0"/>
    <n v="0"/>
    <n v="297.18"/>
    <n v="0"/>
    <n v="-297.18"/>
    <n v="0"/>
    <n v="1.2539240506329115"/>
    <n v="0"/>
  </r>
  <r>
    <s v="2023-09-10"/>
    <x v="107"/>
    <s v="display"/>
    <n v="47576"/>
    <n v="314"/>
    <n v="6.5999663695981165E-3"/>
    <n v="13"/>
    <n v="2"/>
    <n v="0.15384615384615385"/>
    <n v="309.25"/>
    <n v="1639.91"/>
    <n v="1330.66"/>
    <n v="5.3028617623282139"/>
    <n v="0.98487261146496818"/>
    <n v="154.625"/>
  </r>
  <r>
    <s v="2023-09-11"/>
    <x v="107"/>
    <s v="display"/>
    <n v="69612"/>
    <n v="425"/>
    <n v="6.1052692064586566E-3"/>
    <n v="17"/>
    <n v="2"/>
    <n v="0.11764705882352941"/>
    <n v="452.48"/>
    <n v="0"/>
    <n v="-452.48"/>
    <n v="0"/>
    <n v="1.0646588235294119"/>
    <n v="226.24"/>
  </r>
  <r>
    <s v="2023-09-12"/>
    <x v="107"/>
    <s v="display"/>
    <n v="41192"/>
    <n v="199"/>
    <n v="4.8310351524567877E-3"/>
    <n v="9"/>
    <n v="2"/>
    <n v="0.22222222222222221"/>
    <n v="267.75"/>
    <n v="1219.3800000000001"/>
    <n v="951.63000000000011"/>
    <n v="4.5541736694677875"/>
    <n v="1.3454773869346734"/>
    <n v="133.875"/>
  </r>
  <r>
    <s v="2023-09-13"/>
    <x v="107"/>
    <s v="display"/>
    <n v="53178"/>
    <n v="408"/>
    <n v="7.6723457068712626E-3"/>
    <n v="28"/>
    <n v="2"/>
    <n v="7.1428571428571425E-2"/>
    <n v="345.66"/>
    <n v="0"/>
    <n v="-345.66"/>
    <n v="0"/>
    <n v="0.84720588235294125"/>
    <n v="172.83"/>
  </r>
  <r>
    <s v="2023-09-14"/>
    <x v="107"/>
    <s v="display"/>
    <n v="47472"/>
    <n v="221"/>
    <n v="4.655375800471857E-3"/>
    <n v="8"/>
    <n v="0"/>
    <n v="0"/>
    <n v="308.57"/>
    <n v="0"/>
    <n v="-308.57"/>
    <n v="0"/>
    <n v="1.3962443438914027"/>
    <n v="0"/>
  </r>
  <r>
    <s v="2023-09-15"/>
    <x v="107"/>
    <s v="display"/>
    <n v="52392"/>
    <n v="339"/>
    <n v="6.4704535043518096E-3"/>
    <n v="24"/>
    <n v="5"/>
    <n v="0.20833333333333334"/>
    <n v="340.55"/>
    <n v="5246.42"/>
    <n v="4905.87"/>
    <n v="15.405726031419762"/>
    <n v="1.0045722713864307"/>
    <n v="68.11"/>
  </r>
  <r>
    <s v="2023-09-16"/>
    <x v="107"/>
    <s v="display"/>
    <n v="76247"/>
    <n v="509"/>
    <n v="6.675672485474838E-3"/>
    <n v="33"/>
    <n v="3"/>
    <n v="9.0909090909090912E-2"/>
    <n v="495.61"/>
    <n v="2409.9699999999998"/>
    <n v="1914.3599999999997"/>
    <n v="4.8626339258691305"/>
    <n v="0.97369351669941062"/>
    <n v="165.20333333333335"/>
  </r>
  <r>
    <s v="2023-09-17"/>
    <x v="107"/>
    <s v="display"/>
    <n v="75490"/>
    <n v="540"/>
    <n v="7.1532653331567095E-3"/>
    <n v="27"/>
    <n v="3"/>
    <n v="0.1111111111111111"/>
    <n v="490.69"/>
    <n v="1196.77"/>
    <n v="706.07999999999993"/>
    <n v="2.438953310644195"/>
    <n v="0.90868518518518515"/>
    <n v="163.56333333333333"/>
  </r>
  <r>
    <s v="2023-09-18"/>
    <x v="107"/>
    <s v="display"/>
    <n v="68826"/>
    <n v="451"/>
    <n v="6.5527562258448843E-3"/>
    <n v="21"/>
    <n v="3"/>
    <n v="0.14285714285714285"/>
    <n v="447.37"/>
    <n v="2369.0300000000002"/>
    <n v="1921.6600000000003"/>
    <n v="5.295460133670117"/>
    <n v="0.99195121951219511"/>
    <n v="149.12333333333333"/>
  </r>
  <r>
    <s v="2023-09-19"/>
    <x v="107"/>
    <s v="display"/>
    <n v="42703"/>
    <n v="324"/>
    <n v="7.5872889492541512E-3"/>
    <n v="18"/>
    <n v="2"/>
    <n v="0.1111111111111111"/>
    <n v="277.57"/>
    <n v="0"/>
    <n v="-277.57"/>
    <n v="0"/>
    <n v="0.85669753086419753"/>
    <n v="138.785"/>
  </r>
  <r>
    <s v="2023-09-20"/>
    <x v="107"/>
    <s v="display"/>
    <n v="68689"/>
    <n v="527"/>
    <n v="7.6722619342252767E-3"/>
    <n v="35"/>
    <n v="6"/>
    <n v="0.17142857142857143"/>
    <n v="446.48"/>
    <n v="3902.46"/>
    <n v="3455.98"/>
    <n v="8.7405034939974904"/>
    <n v="0.84721062618595833"/>
    <n v="74.413333333333341"/>
  </r>
  <r>
    <s v="2023-09-21"/>
    <x v="107"/>
    <s v="display"/>
    <n v="45756"/>
    <n v="272"/>
    <n v="5.9445755747880059E-3"/>
    <n v="19"/>
    <n v="1"/>
    <n v="5.2631578947368418E-2"/>
    <n v="297.42"/>
    <n v="1102.1199999999999"/>
    <n v="804.69999999999982"/>
    <n v="3.7056015062874046"/>
    <n v="1.0934558823529412"/>
    <n v="297.42"/>
  </r>
  <r>
    <s v="2023-09-22"/>
    <x v="107"/>
    <s v="display"/>
    <n v="54533"/>
    <n v="348"/>
    <n v="6.3814570993710228E-3"/>
    <n v="23"/>
    <n v="4"/>
    <n v="0.17391304347826086"/>
    <n v="354.47"/>
    <n v="4670.8100000000004"/>
    <n v="4316.34"/>
    <n v="13.176883798346827"/>
    <n v="1.0185919540229886"/>
    <n v="88.617500000000007"/>
  </r>
  <r>
    <s v="2023-09-23"/>
    <x v="107"/>
    <s v="display"/>
    <n v="69309"/>
    <n v="424"/>
    <n v="6.1175316336983653E-3"/>
    <n v="19"/>
    <n v="3"/>
    <n v="0.15789473684210525"/>
    <n v="450.51"/>
    <n v="5824.63"/>
    <n v="5374.12"/>
    <n v="12.928969390246611"/>
    <n v="1.0625235849056605"/>
    <n v="150.16999999999999"/>
  </r>
  <r>
    <s v="2023-09-24"/>
    <x v="107"/>
    <s v="display"/>
    <n v="42383"/>
    <n v="219"/>
    <n v="5.167166080739919E-3"/>
    <n v="9"/>
    <n v="1"/>
    <n v="0.1111111111111111"/>
    <n v="275.49"/>
    <n v="2292.38"/>
    <n v="2016.89"/>
    <n v="8.3211005844132266"/>
    <n v="1.257945205479452"/>
    <n v="275.49"/>
  </r>
  <r>
    <s v="2023-09-25"/>
    <x v="107"/>
    <s v="display"/>
    <n v="53396"/>
    <n v="302"/>
    <n v="5.6558543711139409E-3"/>
    <n v="12"/>
    <n v="0"/>
    <n v="0"/>
    <n v="347.08"/>
    <n v="0"/>
    <n v="-347.08"/>
    <n v="0"/>
    <n v="1.149271523178808"/>
    <n v="0"/>
  </r>
  <r>
    <s v="2023-09-26"/>
    <x v="107"/>
    <s v="display"/>
    <n v="64670"/>
    <n v="384"/>
    <n v="5.9378382557600121E-3"/>
    <n v="19"/>
    <n v="2"/>
    <n v="0.10526315789473684"/>
    <n v="420.36"/>
    <n v="906.97"/>
    <n v="486.61"/>
    <n v="2.1576030069464269"/>
    <n v="1.0946875"/>
    <n v="210.18"/>
  </r>
  <r>
    <s v="2023-09-27"/>
    <x v="107"/>
    <s v="display"/>
    <n v="50573"/>
    <n v="294"/>
    <n v="5.813378680323493E-3"/>
    <n v="21"/>
    <n v="3"/>
    <n v="0.14285714285714285"/>
    <n v="328.73"/>
    <n v="0"/>
    <n v="-328.73"/>
    <n v="0"/>
    <n v="1.1181292517006802"/>
    <n v="109.57666666666667"/>
  </r>
  <r>
    <s v="2023-09-28"/>
    <x v="107"/>
    <s v="display"/>
    <n v="73967"/>
    <n v="381"/>
    <n v="5.1509456919977825E-3"/>
    <n v="21"/>
    <n v="4"/>
    <n v="0.19047619047619047"/>
    <n v="480.79"/>
    <n v="3617.69"/>
    <n v="3136.9"/>
    <n v="7.5244701428898271"/>
    <n v="1.2619160104986877"/>
    <n v="120.19750000000001"/>
  </r>
  <r>
    <s v="2023-09-29"/>
    <x v="107"/>
    <s v="display"/>
    <n v="45483"/>
    <n v="312"/>
    <n v="6.8597058241540798E-3"/>
    <n v="16"/>
    <n v="3"/>
    <n v="0.1875"/>
    <n v="295.64"/>
    <n v="1271.1099999999999"/>
    <n v="975.46999999999991"/>
    <n v="4.2995196861047216"/>
    <n v="0.94756410256410251"/>
    <n v="98.546666666666667"/>
  </r>
  <r>
    <s v="2023-09-30"/>
    <x v="107"/>
    <s v="display"/>
    <n v="45918"/>
    <n v="319"/>
    <n v="6.9471666884446184E-3"/>
    <n v="21"/>
    <n v="1"/>
    <n v="4.7619047619047616E-2"/>
    <n v="298.47000000000003"/>
    <n v="0"/>
    <n v="-298.47000000000003"/>
    <n v="0"/>
    <n v="0.93564263322884023"/>
    <n v="298.47000000000003"/>
  </r>
  <r>
    <s v="2023-10-01"/>
    <x v="107"/>
    <s v="display"/>
    <n v="76416"/>
    <n v="569"/>
    <n v="7.4460845896147402E-3"/>
    <n v="24"/>
    <n v="6"/>
    <n v="0.25"/>
    <n v="496.71"/>
    <n v="3181.76"/>
    <n v="2685.05"/>
    <n v="6.4056693040204555"/>
    <n v="0.87295254833040414"/>
    <n v="82.784999999999997"/>
  </r>
  <r>
    <s v="2023-10-02"/>
    <x v="107"/>
    <s v="display"/>
    <n v="45135"/>
    <n v="333"/>
    <n v="7.3778664007976072E-3"/>
    <n v="13"/>
    <n v="2"/>
    <n v="0.15384615384615385"/>
    <n v="293.38"/>
    <n v="1511.85"/>
    <n v="1218.4699999999998"/>
    <n v="5.1532142613675092"/>
    <n v="0.88102102102102098"/>
    <n v="146.69"/>
  </r>
  <r>
    <s v="2023-10-03"/>
    <x v="107"/>
    <s v="display"/>
    <n v="54967"/>
    <n v="408"/>
    <n v="7.4226353994214711E-3"/>
    <n v="19"/>
    <n v="3"/>
    <n v="0.15789473684210525"/>
    <n v="357.29"/>
    <n v="2760.26"/>
    <n v="2402.9700000000003"/>
    <n v="7.7255450754289239"/>
    <n v="0.87571078431372551"/>
    <n v="119.09666666666668"/>
  </r>
  <r>
    <s v="2023-10-04"/>
    <x v="107"/>
    <s v="display"/>
    <n v="51093"/>
    <n v="391"/>
    <n v="7.6527117217622762E-3"/>
    <n v="17"/>
    <n v="2"/>
    <n v="0.11764705882352941"/>
    <n v="332.11"/>
    <n v="3014.22"/>
    <n v="2682.1099999999997"/>
    <n v="9.0759688055162435"/>
    <n v="0.84938618925831211"/>
    <n v="166.05500000000001"/>
  </r>
  <r>
    <s v="2023-10-05"/>
    <x v="107"/>
    <s v="display"/>
    <n v="43106"/>
    <n v="207"/>
    <n v="4.8021157147496865E-3"/>
    <n v="14"/>
    <n v="4"/>
    <n v="0.2857142857142857"/>
    <n v="280.19"/>
    <n v="1506.28"/>
    <n v="1226.0899999999999"/>
    <n v="5.3759234804953779"/>
    <n v="1.3535748792270532"/>
    <n v="70.047499999999999"/>
  </r>
  <r>
    <s v="2023-10-06"/>
    <x v="107"/>
    <s v="display"/>
    <n v="47016"/>
    <n v="334"/>
    <n v="7.1039646077930918E-3"/>
    <n v="17"/>
    <n v="2"/>
    <n v="0.11764705882352941"/>
    <n v="305.61"/>
    <n v="1752.99"/>
    <n v="1447.38"/>
    <n v="5.7360361244723661"/>
    <n v="0.91500000000000004"/>
    <n v="152.80500000000001"/>
  </r>
  <r>
    <s v="2023-10-07"/>
    <x v="107"/>
    <s v="display"/>
    <n v="51492"/>
    <n v="321"/>
    <n v="6.2339780936844554E-3"/>
    <n v="22"/>
    <n v="2"/>
    <n v="9.0909090909090912E-2"/>
    <n v="334.7"/>
    <n v="2347.2800000000002"/>
    <n v="2012.5800000000002"/>
    <n v="7.0130863459814767"/>
    <n v="1.0426791277258567"/>
    <n v="167.35"/>
  </r>
  <r>
    <s v="2023-10-08"/>
    <x v="107"/>
    <s v="display"/>
    <n v="41836"/>
    <n v="277"/>
    <n v="6.621091882589158E-3"/>
    <n v="10"/>
    <n v="1"/>
    <n v="0.1"/>
    <n v="271.94"/>
    <n v="0"/>
    <n v="-271.94"/>
    <n v="0"/>
    <n v="0.9817328519855596"/>
    <n v="271.94"/>
  </r>
  <r>
    <s v="2023-10-09"/>
    <x v="107"/>
    <s v="display"/>
    <n v="47480"/>
    <n v="332"/>
    <n v="6.9924178601516425E-3"/>
    <n v="22"/>
    <n v="4"/>
    <n v="0.18181818181818182"/>
    <n v="308.62"/>
    <n v="2900.01"/>
    <n v="2591.3900000000003"/>
    <n v="9.3967014451428952"/>
    <n v="0.9295783132530121"/>
    <n v="77.155000000000001"/>
  </r>
  <r>
    <s v="2023-10-10"/>
    <x v="107"/>
    <s v="display"/>
    <n v="62500"/>
    <n v="440"/>
    <n v="7.0400000000000003E-3"/>
    <n v="31"/>
    <n v="3"/>
    <n v="9.6774193548387094E-2"/>
    <n v="406.25"/>
    <n v="4542.1899999999996"/>
    <n v="4135.9399999999996"/>
    <n v="11.180775384615384"/>
    <n v="0.92329545454545459"/>
    <n v="135.41666666666666"/>
  </r>
  <r>
    <s v="2023-10-11"/>
    <x v="107"/>
    <s v="display"/>
    <n v="70320"/>
    <n v="337"/>
    <n v="4.7923777019340157E-3"/>
    <n v="19"/>
    <n v="2"/>
    <n v="0.10526315789473684"/>
    <n v="457.08"/>
    <n v="0"/>
    <n v="-457.08"/>
    <n v="0"/>
    <n v="1.356320474777448"/>
    <n v="228.54"/>
  </r>
  <r>
    <s v="2023-10-12"/>
    <x v="107"/>
    <s v="display"/>
    <n v="64681"/>
    <n v="469"/>
    <n v="7.2509701457924274E-3"/>
    <n v="25"/>
    <n v="0"/>
    <n v="0"/>
    <n v="420.43"/>
    <n v="0"/>
    <n v="-420.43"/>
    <n v="0"/>
    <n v="0.89643923240938173"/>
    <n v="0"/>
  </r>
  <r>
    <s v="2023-10-13"/>
    <x v="107"/>
    <s v="display"/>
    <n v="48963"/>
    <n v="234"/>
    <n v="4.7791189265363639E-3"/>
    <n v="11"/>
    <n v="3"/>
    <n v="0.27272727272727271"/>
    <n v="318.26"/>
    <n v="2495.6999999999998"/>
    <n v="2177.4399999999996"/>
    <n v="7.8417017532834787"/>
    <n v="1.3600854700854701"/>
    <n v="106.08666666666666"/>
  </r>
  <r>
    <s v="2023-10-14"/>
    <x v="107"/>
    <s v="display"/>
    <n v="46315"/>
    <n v="202"/>
    <n v="4.361437979056461E-3"/>
    <n v="7"/>
    <n v="1"/>
    <n v="0.14285714285714285"/>
    <n v="301.05"/>
    <n v="1212.4000000000001"/>
    <n v="911.35000000000014"/>
    <n v="4.0272380003321713"/>
    <n v="1.4903465346534654"/>
    <n v="301.05"/>
  </r>
  <r>
    <s v="2023-10-15"/>
    <x v="107"/>
    <s v="display"/>
    <n v="62915"/>
    <n v="290"/>
    <n v="4.6093936263212273E-3"/>
    <n v="20"/>
    <n v="5"/>
    <n v="0.25"/>
    <n v="408.95"/>
    <n v="3369.56"/>
    <n v="2960.61"/>
    <n v="8.2395402860985456"/>
    <n v="1.4101724137931033"/>
    <n v="81.789999999999992"/>
  </r>
  <r>
    <s v="2023-10-16"/>
    <x v="107"/>
    <s v="display"/>
    <n v="63247"/>
    <n v="344"/>
    <n v="5.438993153825478E-3"/>
    <n v="24"/>
    <n v="3"/>
    <n v="0.125"/>
    <n v="411.11"/>
    <n v="2416.64"/>
    <n v="2005.5299999999997"/>
    <n v="5.878329400890272"/>
    <n v="1.1950872093023257"/>
    <n v="137.03666666666666"/>
  </r>
  <r>
    <s v="2023-10-17"/>
    <x v="107"/>
    <s v="display"/>
    <n v="66364"/>
    <n v="516"/>
    <n v="7.7752998613706227E-3"/>
    <n v="30"/>
    <n v="3"/>
    <n v="0.1"/>
    <n v="431.37"/>
    <n v="3715"/>
    <n v="3283.63"/>
    <n v="8.6120963442056695"/>
    <n v="0.83598837209302324"/>
    <n v="143.79"/>
  </r>
  <r>
    <s v="2023-10-18"/>
    <x v="107"/>
    <s v="display"/>
    <n v="74058"/>
    <n v="369"/>
    <n v="4.9825812201247672E-3"/>
    <n v="16"/>
    <n v="2"/>
    <n v="0.125"/>
    <n v="481.38"/>
    <n v="1650.56"/>
    <n v="1169.1799999999998"/>
    <n v="3.4288088412480784"/>
    <n v="1.3045528455284552"/>
    <n v="240.69"/>
  </r>
  <r>
    <s v="2023-10-19"/>
    <x v="107"/>
    <s v="display"/>
    <n v="43318"/>
    <n v="295"/>
    <n v="6.8101020361050835E-3"/>
    <n v="15"/>
    <n v="0"/>
    <n v="0"/>
    <n v="281.57"/>
    <n v="0"/>
    <n v="-281.57"/>
    <n v="0"/>
    <n v="0.95447457627118637"/>
    <n v="0"/>
  </r>
  <r>
    <s v="2023-10-20"/>
    <x v="107"/>
    <s v="display"/>
    <n v="75398"/>
    <n v="401"/>
    <n v="5.3184434600387276E-3"/>
    <n v="17"/>
    <n v="2"/>
    <n v="0.11764705882352941"/>
    <n v="490.09"/>
    <n v="0"/>
    <n v="-490.09"/>
    <n v="0"/>
    <n v="1.2221695760598503"/>
    <n v="245.04499999999999"/>
  </r>
  <r>
    <s v="2023-10-21"/>
    <x v="107"/>
    <s v="display"/>
    <n v="75940"/>
    <n v="332"/>
    <n v="4.3718725309454835E-3"/>
    <n v="22"/>
    <n v="7"/>
    <n v="0.31818181818181818"/>
    <n v="493.61"/>
    <n v="5903.61"/>
    <n v="5410"/>
    <n v="11.960069690646462"/>
    <n v="1.4867771084337349"/>
    <n v="70.515714285714282"/>
  </r>
  <r>
    <s v="2023-10-22"/>
    <x v="107"/>
    <s v="display"/>
    <n v="70392"/>
    <n v="373"/>
    <n v="5.2988976020002269E-3"/>
    <n v="13"/>
    <n v="3"/>
    <n v="0.23076923076923078"/>
    <n v="457.55"/>
    <n v="2208.31"/>
    <n v="1750.76"/>
    <n v="4.8263796306414601"/>
    <n v="1.2266756032171582"/>
    <n v="152.51666666666668"/>
  </r>
  <r>
    <s v="2023-10-23"/>
    <x v="107"/>
    <s v="display"/>
    <n v="68864"/>
    <n v="439"/>
    <n v="6.3748838289962827E-3"/>
    <n v="26"/>
    <n v="1"/>
    <n v="3.8461538461538464E-2"/>
    <n v="447.62"/>
    <n v="1892.37"/>
    <n v="1444.75"/>
    <n v="4.2276261114338052"/>
    <n v="1.019635535307517"/>
    <n v="447.62"/>
  </r>
  <r>
    <s v="2023-10-24"/>
    <x v="107"/>
    <s v="display"/>
    <n v="74613"/>
    <n v="579"/>
    <n v="7.7600418157693701E-3"/>
    <n v="35"/>
    <n v="9"/>
    <n v="0.25714285714285712"/>
    <n v="484.99"/>
    <n v="4820.59"/>
    <n v="4335.6000000000004"/>
    <n v="9.9395657642425626"/>
    <n v="0.83763385146804836"/>
    <n v="53.887777777777778"/>
  </r>
  <r>
    <s v="2023-10-25"/>
    <x v="107"/>
    <s v="display"/>
    <n v="74555"/>
    <n v="417"/>
    <n v="5.5931862383475283E-3"/>
    <n v="18"/>
    <n v="1"/>
    <n v="5.5555555555555552E-2"/>
    <n v="484.61"/>
    <n v="0"/>
    <n v="-484.61"/>
    <n v="0"/>
    <n v="1.1621342925659472"/>
    <n v="484.61"/>
  </r>
  <r>
    <s v="2023-10-26"/>
    <x v="107"/>
    <s v="display"/>
    <n v="57787"/>
    <n v="259"/>
    <n v="4.4819769152231468E-3"/>
    <n v="9"/>
    <n v="1"/>
    <n v="0.1111111111111111"/>
    <n v="375.62"/>
    <n v="0"/>
    <n v="-375.62"/>
    <n v="0"/>
    <n v="1.4502702702702703"/>
    <n v="375.62"/>
  </r>
  <r>
    <s v="2023-10-27"/>
    <x v="107"/>
    <s v="display"/>
    <n v="62196"/>
    <n v="281"/>
    <n v="4.5179754325036982E-3"/>
    <n v="13"/>
    <n v="1"/>
    <n v="7.6923076923076927E-2"/>
    <n v="404.28"/>
    <n v="1716.42"/>
    <n v="1312.14"/>
    <n v="4.2456218462451769"/>
    <n v="1.4387188612099644"/>
    <n v="404.28"/>
  </r>
  <r>
    <s v="2023-10-28"/>
    <x v="107"/>
    <s v="display"/>
    <n v="73878"/>
    <n v="547"/>
    <n v="7.4040986491242322E-3"/>
    <n v="32"/>
    <n v="5"/>
    <n v="0.15625"/>
    <n v="480.21"/>
    <n v="2833.47"/>
    <n v="2353.2599999999998"/>
    <n v="5.9004810395451992"/>
    <n v="0.87789762340036559"/>
    <n v="96.042000000000002"/>
  </r>
  <r>
    <s v="2023-10-29"/>
    <x v="107"/>
    <s v="display"/>
    <n v="61267"/>
    <n v="432"/>
    <n v="7.0511041833287089E-3"/>
    <n v="23"/>
    <n v="1"/>
    <n v="4.3478260869565216E-2"/>
    <n v="398.24"/>
    <n v="2194.1999999999998"/>
    <n v="1795.9599999999998"/>
    <n v="5.5097428686219363"/>
    <n v="0.92185185185185192"/>
    <n v="398.24"/>
  </r>
  <r>
    <s v="2023-10-30"/>
    <x v="107"/>
    <s v="display"/>
    <n v="74992"/>
    <n v="399"/>
    <n v="5.320567527202902E-3"/>
    <n v="19"/>
    <n v="4"/>
    <n v="0.21052631578947367"/>
    <n v="487.45"/>
    <n v="3966.3"/>
    <n v="3478.8500000000004"/>
    <n v="8.1368345471330397"/>
    <n v="1.2216791979949875"/>
    <n v="121.8625"/>
  </r>
  <r>
    <s v="2023-10-31"/>
    <x v="107"/>
    <s v="display"/>
    <n v="45955"/>
    <n v="235"/>
    <n v="5.1136981830051135E-3"/>
    <n v="11"/>
    <n v="2"/>
    <n v="0.18181818181818182"/>
    <n v="298.70999999999998"/>
    <n v="1433.34"/>
    <n v="1134.6299999999999"/>
    <n v="4.7984332630310336"/>
    <n v="1.2711063829787232"/>
    <n v="149.35499999999999"/>
  </r>
  <r>
    <s v="2023-11-01"/>
    <x v="107"/>
    <s v="display"/>
    <n v="43680"/>
    <n v="265"/>
    <n v="6.066849816849817E-3"/>
    <n v="16"/>
    <n v="5"/>
    <n v="0.3125"/>
    <n v="283.92"/>
    <n v="1651.4"/>
    <n v="1367.48"/>
    <n v="5.8164271625810091"/>
    <n v="1.0713962264150945"/>
    <n v="56.784000000000006"/>
  </r>
  <r>
    <s v="2023-11-02"/>
    <x v="107"/>
    <s v="display"/>
    <n v="67040"/>
    <n v="449"/>
    <n v="6.6974940334128879E-3"/>
    <n v="32"/>
    <n v="7"/>
    <n v="0.21875"/>
    <n v="435.76"/>
    <n v="4900.09"/>
    <n v="4464.33"/>
    <n v="11.244928400954654"/>
    <n v="0.97051224944320713"/>
    <n v="62.251428571428569"/>
  </r>
  <r>
    <s v="2023-11-03"/>
    <x v="107"/>
    <s v="display"/>
    <n v="56263"/>
    <n v="419"/>
    <n v="7.4471677656719332E-3"/>
    <n v="27"/>
    <n v="2"/>
    <n v="7.407407407407407E-2"/>
    <n v="365.71"/>
    <n v="1271.58"/>
    <n v="905.86999999999989"/>
    <n v="3.4770173087965874"/>
    <n v="0.87281622911694501"/>
    <n v="182.85499999999999"/>
  </r>
  <r>
    <s v="2023-11-04"/>
    <x v="107"/>
    <s v="display"/>
    <n v="67741"/>
    <n v="481"/>
    <n v="7.1005742460253027E-3"/>
    <n v="19"/>
    <n v="2"/>
    <n v="0.10526315789473684"/>
    <n v="440.32"/>
    <n v="2798.11"/>
    <n v="2357.79"/>
    <n v="6.3547192950581399"/>
    <n v="0.91542619542619541"/>
    <n v="220.16"/>
  </r>
  <r>
    <s v="2023-11-05"/>
    <x v="107"/>
    <s v="display"/>
    <n v="50244"/>
    <n v="279"/>
    <n v="5.5529018390255555E-3"/>
    <n v="14"/>
    <n v="2"/>
    <n v="0.14285714285714285"/>
    <n v="326.58999999999997"/>
    <n v="0"/>
    <n v="-326.58999999999997"/>
    <n v="0"/>
    <n v="1.1705734767025089"/>
    <n v="163.29499999999999"/>
  </r>
  <r>
    <s v="2023-11-06"/>
    <x v="107"/>
    <s v="display"/>
    <n v="68166"/>
    <n v="497"/>
    <n v="7.2910248510987879E-3"/>
    <n v="32"/>
    <n v="4"/>
    <n v="0.125"/>
    <n v="443.08"/>
    <n v="2415.67"/>
    <n v="1972.5900000000001"/>
    <n v="5.4519951250338545"/>
    <n v="0.89150905432595573"/>
    <n v="110.77"/>
  </r>
  <r>
    <s v="2023-11-07"/>
    <x v="107"/>
    <s v="display"/>
    <n v="72310"/>
    <n v="335"/>
    <n v="4.6328308670999865E-3"/>
    <n v="21"/>
    <n v="2"/>
    <n v="9.5238095238095233E-2"/>
    <n v="470.02"/>
    <n v="3557.92"/>
    <n v="3087.9"/>
    <n v="7.5697204374281952"/>
    <n v="1.4030447761194029"/>
    <n v="235.01"/>
  </r>
  <r>
    <s v="2023-11-08"/>
    <x v="107"/>
    <s v="display"/>
    <n v="52860"/>
    <n v="322"/>
    <n v="6.0915626182368524E-3"/>
    <n v="16"/>
    <n v="0"/>
    <n v="0"/>
    <n v="343.59"/>
    <n v="0"/>
    <n v="-343.59"/>
    <n v="0"/>
    <n v="1.0670496894409938"/>
    <n v="0"/>
  </r>
  <r>
    <s v="2023-11-09"/>
    <x v="107"/>
    <s v="display"/>
    <n v="60170"/>
    <n v="259"/>
    <n v="4.3044706664450722E-3"/>
    <n v="14"/>
    <n v="3"/>
    <n v="0.21428571428571427"/>
    <n v="391.11"/>
    <n v="2012.42"/>
    <n v="1621.31"/>
    <n v="5.1454066630871109"/>
    <n v="1.5100772200772201"/>
    <n v="130.37"/>
  </r>
  <r>
    <s v="2023-11-10"/>
    <x v="107"/>
    <s v="display"/>
    <n v="73380"/>
    <n v="509"/>
    <n v="6.9364949577541569E-3"/>
    <n v="25"/>
    <n v="7"/>
    <n v="0.28000000000000003"/>
    <n v="476.97"/>
    <n v="4380.1499999999996"/>
    <n v="3903.1799999999994"/>
    <n v="9.1832819674193331"/>
    <n v="0.93707269155206296"/>
    <n v="68.138571428571439"/>
  </r>
  <r>
    <s v="2023-11-11"/>
    <x v="107"/>
    <s v="display"/>
    <n v="61163"/>
    <n v="339"/>
    <n v="5.5425665843729056E-3"/>
    <n v="24"/>
    <n v="3"/>
    <n v="0.125"/>
    <n v="397.56"/>
    <n v="1415.97"/>
    <n v="1018.4100000000001"/>
    <n v="3.5616510715363718"/>
    <n v="1.1727433628318584"/>
    <n v="132.52000000000001"/>
  </r>
  <r>
    <s v="2023-11-12"/>
    <x v="107"/>
    <s v="display"/>
    <n v="75175"/>
    <n v="543"/>
    <n v="7.2231459926837376E-3"/>
    <n v="35"/>
    <n v="6"/>
    <n v="0.17142857142857143"/>
    <n v="488.64"/>
    <n v="3497.8"/>
    <n v="3009.1600000000003"/>
    <n v="7.1582351015062216"/>
    <n v="0.89988950276243096"/>
    <n v="81.44"/>
  </r>
  <r>
    <s v="2023-11-13"/>
    <x v="107"/>
    <s v="display"/>
    <n v="42786"/>
    <n v="216"/>
    <n v="5.0483803113167856E-3"/>
    <n v="9"/>
    <n v="1"/>
    <n v="0.1111111111111111"/>
    <n v="278.11"/>
    <n v="0"/>
    <n v="-278.11"/>
    <n v="0"/>
    <n v="1.2875462962962965"/>
    <n v="278.11"/>
  </r>
  <r>
    <s v="2023-11-14"/>
    <x v="107"/>
    <s v="display"/>
    <n v="62304"/>
    <n v="359"/>
    <n v="5.7620698510529016E-3"/>
    <n v="19"/>
    <n v="2"/>
    <n v="0.10526315789473684"/>
    <n v="404.98"/>
    <n v="1244.04"/>
    <n v="839.06"/>
    <n v="3.0718554002666796"/>
    <n v="1.1280779944289694"/>
    <n v="202.49"/>
  </r>
  <r>
    <s v="2023-11-15"/>
    <x v="107"/>
    <s v="display"/>
    <n v="66656"/>
    <n v="509"/>
    <n v="7.6362217954872779E-3"/>
    <n v="29"/>
    <n v="4"/>
    <n v="0.13793103448275862"/>
    <n v="433.27"/>
    <n v="8645.0499999999993"/>
    <n v="8211.7799999999988"/>
    <n v="19.953031596925705"/>
    <n v="0.85121807465618859"/>
    <n v="108.3175"/>
  </r>
  <r>
    <s v="2023-11-16"/>
    <x v="107"/>
    <s v="display"/>
    <n v="56800"/>
    <n v="265"/>
    <n v="4.6654929577464787E-3"/>
    <n v="16"/>
    <n v="2"/>
    <n v="0.125"/>
    <n v="369.2"/>
    <n v="1145.93"/>
    <n v="776.73"/>
    <n v="3.1038190682556883"/>
    <n v="1.3932075471698113"/>
    <n v="184.6"/>
  </r>
  <r>
    <s v="2023-11-17"/>
    <x v="107"/>
    <s v="display"/>
    <n v="50780"/>
    <n v="382"/>
    <n v="7.5226467113036627E-3"/>
    <n v="23"/>
    <n v="3"/>
    <n v="0.13043478260869565"/>
    <n v="330.07"/>
    <n v="353.94"/>
    <n v="23.870000000000005"/>
    <n v="1.0723179931529676"/>
    <n v="0.86405759162303664"/>
    <n v="110.02333333333333"/>
  </r>
  <r>
    <s v="2023-11-18"/>
    <x v="107"/>
    <s v="display"/>
    <n v="53826"/>
    <n v="279"/>
    <n v="5.1833686322595033E-3"/>
    <n v="20"/>
    <n v="3"/>
    <n v="0.15"/>
    <n v="349.87"/>
    <n v="310.63"/>
    <n v="-39.240000000000009"/>
    <n v="0.88784405636379227"/>
    <n v="1.2540143369175627"/>
    <n v="116.62333333333333"/>
  </r>
  <r>
    <s v="2023-11-19"/>
    <x v="107"/>
    <s v="display"/>
    <n v="57849"/>
    <n v="368"/>
    <n v="6.3613891337793221E-3"/>
    <n v="19"/>
    <n v="2"/>
    <n v="0.10526315789473684"/>
    <n v="376.02"/>
    <n v="2456.67"/>
    <n v="2080.65"/>
    <n v="6.5333492899313867"/>
    <n v="1.0217934782608695"/>
    <n v="188.01"/>
  </r>
  <r>
    <s v="2023-11-20"/>
    <x v="107"/>
    <s v="display"/>
    <n v="61164"/>
    <n v="272"/>
    <n v="4.4470603623046239E-3"/>
    <n v="12"/>
    <n v="2"/>
    <n v="0.16666666666666666"/>
    <n v="397.57"/>
    <n v="0"/>
    <n v="-397.57"/>
    <n v="0"/>
    <n v="1.4616544117647059"/>
    <n v="198.785"/>
  </r>
  <r>
    <s v="2023-11-21"/>
    <x v="107"/>
    <s v="display"/>
    <n v="56252"/>
    <n v="400"/>
    <n v="7.1108582805944681E-3"/>
    <n v="20"/>
    <n v="2"/>
    <n v="0.1"/>
    <n v="365.64"/>
    <n v="0"/>
    <n v="-365.64"/>
    <n v="0"/>
    <n v="0.91409999999999991"/>
    <n v="182.82"/>
  </r>
  <r>
    <s v="2023-11-22"/>
    <x v="107"/>
    <s v="display"/>
    <n v="59698"/>
    <n v="268"/>
    <n v="4.4892626218633793E-3"/>
    <n v="15"/>
    <n v="2"/>
    <n v="0.13333333333333333"/>
    <n v="388.04"/>
    <n v="2732.18"/>
    <n v="2344.14"/>
    <n v="7.0409751572002879"/>
    <n v="1.4479104477611942"/>
    <n v="194.02"/>
  </r>
  <r>
    <s v="2023-11-23"/>
    <x v="107"/>
    <s v="display"/>
    <n v="63513"/>
    <n v="491"/>
    <n v="7.7307008014107347E-3"/>
    <n v="33"/>
    <n v="3"/>
    <n v="9.0909090909090912E-2"/>
    <n v="412.84"/>
    <n v="0"/>
    <n v="-412.84"/>
    <n v="0"/>
    <n v="0.84081466395112014"/>
    <n v="137.61333333333332"/>
  </r>
  <r>
    <s v="2023-11-24"/>
    <x v="107"/>
    <s v="display"/>
    <n v="64590"/>
    <n v="447"/>
    <n v="6.9205759405480726E-3"/>
    <n v="23"/>
    <n v="4"/>
    <n v="0.17391304347826086"/>
    <n v="419.84"/>
    <n v="3985.83"/>
    <n v="3565.99"/>
    <n v="9.493688071646341"/>
    <n v="0.93923937360178966"/>
    <n v="104.96"/>
  </r>
  <r>
    <s v="2023-11-25"/>
    <x v="107"/>
    <s v="display"/>
    <n v="48901"/>
    <n v="288"/>
    <n v="5.8894501134946113E-3"/>
    <n v="21"/>
    <n v="6"/>
    <n v="0.2857142857142857"/>
    <n v="317.86"/>
    <n v="1968.76"/>
    <n v="1650.9"/>
    <n v="6.193796010822374"/>
    <n v="1.1036805555555556"/>
    <n v="52.976666666666667"/>
  </r>
  <r>
    <s v="2023-11-26"/>
    <x v="107"/>
    <s v="display"/>
    <n v="43712"/>
    <n v="253"/>
    <n v="5.787884333821376E-3"/>
    <n v="14"/>
    <n v="2"/>
    <n v="0.14285714285714285"/>
    <n v="284.13"/>
    <n v="267.44"/>
    <n v="-16.689999999999998"/>
    <n v="0.94125928272269732"/>
    <n v="1.1230434782608696"/>
    <n v="142.065"/>
  </r>
  <r>
    <s v="2023-11-27"/>
    <x v="107"/>
    <s v="display"/>
    <n v="41207"/>
    <n v="246"/>
    <n v="5.9698594898924939E-3"/>
    <n v="15"/>
    <n v="2"/>
    <n v="0.13333333333333333"/>
    <n v="267.85000000000002"/>
    <n v="2357.7800000000002"/>
    <n v="2089.9300000000003"/>
    <n v="8.8026134030240808"/>
    <n v="1.0888211382113822"/>
    <n v="133.92500000000001"/>
  </r>
  <r>
    <s v="2023-11-28"/>
    <x v="107"/>
    <s v="display"/>
    <n v="57298"/>
    <n v="347"/>
    <n v="6.0560578030646791E-3"/>
    <n v="24"/>
    <n v="5"/>
    <n v="0.20833333333333334"/>
    <n v="372.44"/>
    <n v="3619.77"/>
    <n v="3247.33"/>
    <n v="9.719068843303619"/>
    <n v="1.0733141210374639"/>
    <n v="74.488"/>
  </r>
  <r>
    <s v="2023-11-29"/>
    <x v="107"/>
    <s v="display"/>
    <n v="53316"/>
    <n v="356"/>
    <n v="6.6771700802760901E-3"/>
    <n v="15"/>
    <n v="2"/>
    <n v="0.13333333333333333"/>
    <n v="346.56"/>
    <n v="447.7"/>
    <n v="101.13999999999999"/>
    <n v="1.2918397968605724"/>
    <n v="0.97348314606741571"/>
    <n v="173.28"/>
  </r>
  <r>
    <s v="2023-11-30"/>
    <x v="107"/>
    <s v="display"/>
    <n v="66756"/>
    <n v="507"/>
    <n v="7.594822937264066E-3"/>
    <n v="23"/>
    <n v="5"/>
    <n v="0.21739130434782608"/>
    <n v="433.92"/>
    <n v="2001.65"/>
    <n v="1567.73"/>
    <n v="4.6129470870206486"/>
    <n v="0.85585798816568048"/>
    <n v="86.784000000000006"/>
  </r>
  <r>
    <s v="2023-12-01"/>
    <x v="107"/>
    <s v="display"/>
    <n v="65052"/>
    <n v="283"/>
    <n v="4.3503658611572281E-3"/>
    <n v="10"/>
    <n v="1"/>
    <n v="0.1"/>
    <n v="422.84"/>
    <n v="377.83"/>
    <n v="-45.009999999999991"/>
    <n v="0.89355311701825746"/>
    <n v="1.4941342756183744"/>
    <n v="422.84"/>
  </r>
  <r>
    <s v="2023-12-02"/>
    <x v="107"/>
    <s v="display"/>
    <n v="54836"/>
    <n v="254"/>
    <n v="4.6319935808592895E-3"/>
    <n v="11"/>
    <n v="1"/>
    <n v="9.0909090909090912E-2"/>
    <n v="356.44"/>
    <n v="0"/>
    <n v="-356.44"/>
    <n v="0"/>
    <n v="1.4033070866141732"/>
    <n v="356.44"/>
  </r>
  <r>
    <s v="2023-12-03"/>
    <x v="107"/>
    <s v="display"/>
    <n v="51790"/>
    <n v="223"/>
    <n v="4.3058505502992853E-3"/>
    <n v="11"/>
    <n v="2"/>
    <n v="0.18181818181818182"/>
    <n v="336.64"/>
    <n v="627.02"/>
    <n v="290.38"/>
    <n v="1.8625831749049431"/>
    <n v="1.5095964125560537"/>
    <n v="168.32"/>
  </r>
  <r>
    <s v="2023-12-04"/>
    <x v="107"/>
    <s v="display"/>
    <n v="65763"/>
    <n v="492"/>
    <n v="7.4814105195930847E-3"/>
    <n v="24"/>
    <n v="2"/>
    <n v="8.3333333333333329E-2"/>
    <n v="427.46"/>
    <n v="2140.77"/>
    <n v="1713.31"/>
    <n v="5.0081177186169468"/>
    <n v="0.86882113821138207"/>
    <n v="213.73"/>
  </r>
  <r>
    <s v="2023-12-05"/>
    <x v="107"/>
    <s v="display"/>
    <n v="44950"/>
    <n v="241"/>
    <n v="5.3615127919911009E-3"/>
    <n v="11"/>
    <n v="2"/>
    <n v="0.18181818181818182"/>
    <n v="292.18"/>
    <n v="0"/>
    <n v="-292.18"/>
    <n v="0"/>
    <n v="1.2123651452282158"/>
    <n v="146.09"/>
  </r>
  <r>
    <s v="2023-12-06"/>
    <x v="107"/>
    <s v="display"/>
    <n v="54016"/>
    <n v="354"/>
    <n v="6.5536137440758294E-3"/>
    <n v="15"/>
    <n v="1"/>
    <n v="6.6666666666666666E-2"/>
    <n v="351.11"/>
    <n v="1410.36"/>
    <n v="1059.25"/>
    <n v="4.0168608128506733"/>
    <n v="0.99183615819209048"/>
    <n v="351.11"/>
  </r>
  <r>
    <s v="2023-12-07"/>
    <x v="107"/>
    <s v="display"/>
    <n v="60233"/>
    <n v="343"/>
    <n v="5.6945528198827887E-3"/>
    <n v="19"/>
    <n v="2"/>
    <n v="0.10526315789473684"/>
    <n v="391.52"/>
    <n v="0"/>
    <n v="-391.52"/>
    <n v="0"/>
    <n v="1.1414577259475218"/>
    <n v="195.76"/>
  </r>
  <r>
    <s v="2023-12-08"/>
    <x v="107"/>
    <s v="display"/>
    <n v="54069"/>
    <n v="260"/>
    <n v="4.8086704026336722E-3"/>
    <n v="14"/>
    <n v="2"/>
    <n v="0.14285714285714285"/>
    <n v="351.45"/>
    <n v="0"/>
    <n v="-351.45"/>
    <n v="0"/>
    <n v="1.3517307692307692"/>
    <n v="175.72499999999999"/>
  </r>
  <r>
    <s v="2023-12-09"/>
    <x v="107"/>
    <s v="display"/>
    <n v="47801"/>
    <n v="244"/>
    <n v="5.1044957218468233E-3"/>
    <n v="13"/>
    <n v="2"/>
    <n v="0.15384615384615385"/>
    <n v="310.70999999999998"/>
    <n v="1361.32"/>
    <n v="1050.6099999999999"/>
    <n v="4.3813202021177302"/>
    <n v="1.2734016393442622"/>
    <n v="155.35499999999999"/>
  </r>
  <r>
    <s v="2023-12-10"/>
    <x v="107"/>
    <s v="display"/>
    <n v="63832"/>
    <n v="458"/>
    <n v="7.1750845970673018E-3"/>
    <n v="25"/>
    <n v="1"/>
    <n v="0.04"/>
    <n v="414.91"/>
    <n v="1700.77"/>
    <n v="1285.8599999999999"/>
    <n v="4.0991299317924366"/>
    <n v="0.90591703056768569"/>
    <n v="414.91"/>
  </r>
  <r>
    <s v="2023-12-11"/>
    <x v="107"/>
    <s v="display"/>
    <n v="72850"/>
    <n v="325"/>
    <n v="4.4612216884008238E-3"/>
    <n v="16"/>
    <n v="1"/>
    <n v="6.25E-2"/>
    <n v="473.53"/>
    <n v="0"/>
    <n v="-473.53"/>
    <n v="0"/>
    <n v="1.4570153846153846"/>
    <n v="473.53"/>
  </r>
  <r>
    <s v="2023-12-12"/>
    <x v="107"/>
    <s v="display"/>
    <n v="55256"/>
    <n v="364"/>
    <n v="6.5875199073403791E-3"/>
    <n v="23"/>
    <n v="3"/>
    <n v="0.13043478260869565"/>
    <n v="359.17"/>
    <n v="5088.62"/>
    <n v="4729.45"/>
    <n v="14.167720021159896"/>
    <n v="0.9867307692307693"/>
    <n v="119.72333333333334"/>
  </r>
  <r>
    <s v="2023-12-13"/>
    <x v="107"/>
    <s v="display"/>
    <n v="76063"/>
    <n v="375"/>
    <n v="4.9301237132377109E-3"/>
    <n v="13"/>
    <n v="1"/>
    <n v="7.6923076923076927E-2"/>
    <n v="494.41"/>
    <n v="1801.43"/>
    <n v="1307.02"/>
    <n v="3.6435953965332417"/>
    <n v="1.3184266666666666"/>
    <n v="494.41"/>
  </r>
  <r>
    <s v="2023-12-14"/>
    <x v="107"/>
    <s v="display"/>
    <n v="59460"/>
    <n v="276"/>
    <n v="4.6417759838546921E-3"/>
    <n v="15"/>
    <n v="3"/>
    <n v="0.2"/>
    <n v="386.49"/>
    <n v="586.20000000000005"/>
    <n v="199.71000000000004"/>
    <n v="1.5167274703097104"/>
    <n v="1.4003260869565217"/>
    <n v="128.83000000000001"/>
  </r>
  <r>
    <s v="2023-12-15"/>
    <x v="107"/>
    <s v="display"/>
    <n v="62495"/>
    <n v="466"/>
    <n v="7.4565965277222177E-3"/>
    <n v="27"/>
    <n v="6"/>
    <n v="0.22222222222222221"/>
    <n v="406.22"/>
    <n v="3768.58"/>
    <n v="3362.3599999999997"/>
    <n v="9.2771897001624719"/>
    <n v="0.8717167381974249"/>
    <n v="67.703333333333333"/>
  </r>
  <r>
    <s v="2023-12-16"/>
    <x v="107"/>
    <s v="display"/>
    <n v="73804"/>
    <n v="571"/>
    <n v="7.7367080375047425E-3"/>
    <n v="25"/>
    <n v="1"/>
    <n v="0.04"/>
    <n v="479.73"/>
    <n v="0"/>
    <n v="-479.73"/>
    <n v="0"/>
    <n v="0.84015761821366031"/>
    <n v="479.73"/>
  </r>
  <r>
    <s v="2023-12-17"/>
    <x v="107"/>
    <s v="display"/>
    <n v="63792"/>
    <n v="340"/>
    <n v="5.3298219212440431E-3"/>
    <n v="23"/>
    <n v="3"/>
    <n v="0.13043478260869565"/>
    <n v="414.65"/>
    <n v="2305.2199999999998"/>
    <n v="1890.5699999999997"/>
    <n v="5.5594356686361994"/>
    <n v="1.2195588235294117"/>
    <n v="138.21666666666667"/>
  </r>
  <r>
    <s v="2023-12-18"/>
    <x v="107"/>
    <s v="display"/>
    <n v="72020"/>
    <n v="489"/>
    <n v="6.7897806164954177E-3"/>
    <n v="20"/>
    <n v="5"/>
    <n v="0.25"/>
    <n v="468.13"/>
    <n v="1828.3"/>
    <n v="1360.17"/>
    <n v="3.9055390596629143"/>
    <n v="0.95732106339468304"/>
    <n v="93.626000000000005"/>
  </r>
  <r>
    <s v="2023-12-19"/>
    <x v="107"/>
    <s v="display"/>
    <n v="56963"/>
    <n v="292"/>
    <n v="5.1261345083650793E-3"/>
    <n v="20"/>
    <n v="3"/>
    <n v="0.15"/>
    <n v="370.26"/>
    <n v="1783.98"/>
    <n v="1413.72"/>
    <n v="4.8181818181818183"/>
    <n v="1.2680136986301369"/>
    <n v="123.42"/>
  </r>
  <r>
    <s v="2023-12-20"/>
    <x v="107"/>
    <s v="display"/>
    <n v="57096"/>
    <n v="268"/>
    <n v="4.6938489561440385E-3"/>
    <n v="13"/>
    <n v="3"/>
    <n v="0.23076923076923078"/>
    <n v="371.13"/>
    <n v="1375.48"/>
    <n v="1004.35"/>
    <n v="3.706194594885889"/>
    <n v="1.3848134328358208"/>
    <n v="123.71"/>
  </r>
  <r>
    <s v="2023-12-21"/>
    <x v="107"/>
    <s v="display"/>
    <n v="60052"/>
    <n v="345"/>
    <n v="5.7450209818157598E-3"/>
    <n v="20"/>
    <n v="4"/>
    <n v="0.2"/>
    <n v="390.34"/>
    <n v="4451.12"/>
    <n v="4060.7799999999997"/>
    <n v="11.403186965209818"/>
    <n v="1.1314202898550725"/>
    <n v="97.584999999999994"/>
  </r>
  <r>
    <s v="2023-12-22"/>
    <x v="107"/>
    <s v="display"/>
    <n v="50826"/>
    <n v="365"/>
    <n v="7.1813638688860036E-3"/>
    <n v="24"/>
    <n v="3"/>
    <n v="0.125"/>
    <n v="330.37"/>
    <n v="740.57"/>
    <n v="410.20000000000005"/>
    <n v="2.2416381632714835"/>
    <n v="0.90512328767123285"/>
    <n v="110.12333333333333"/>
  </r>
  <r>
    <s v="2023-12-23"/>
    <x v="107"/>
    <s v="display"/>
    <n v="71415"/>
    <n v="556"/>
    <n v="7.7854792410558009E-3"/>
    <n v="35"/>
    <n v="5"/>
    <n v="0.14285714285714285"/>
    <n v="464.2"/>
    <n v="0"/>
    <n v="-464.2"/>
    <n v="0"/>
    <n v="0.83489208633093526"/>
    <n v="92.84"/>
  </r>
  <r>
    <s v="2023-12-24"/>
    <x v="107"/>
    <s v="display"/>
    <n v="56887"/>
    <n v="303"/>
    <n v="5.3263487264225574E-3"/>
    <n v="12"/>
    <n v="0"/>
    <n v="0"/>
    <n v="369.77"/>
    <n v="0"/>
    <n v="-369.77"/>
    <n v="0"/>
    <n v="1.2203630363036304"/>
    <n v="0"/>
  </r>
  <r>
    <s v="2023-12-25"/>
    <x v="107"/>
    <s v="display"/>
    <n v="57835"/>
    <n v="256"/>
    <n v="4.4263854067606119E-3"/>
    <n v="17"/>
    <n v="4"/>
    <n v="0.23529411764705882"/>
    <n v="375.93"/>
    <n v="1792.97"/>
    <n v="1417.04"/>
    <n v="4.7694251589391641"/>
    <n v="1.4684765625"/>
    <n v="93.982500000000002"/>
  </r>
  <r>
    <s v="2024-01-13"/>
    <x v="108"/>
    <s v="video"/>
    <n v="17187"/>
    <n v="169"/>
    <n v="9.8330133240239724E-3"/>
    <n v="7"/>
    <n v="2"/>
    <n v="0.2857142857142857"/>
    <n v="257.81"/>
    <n v="182.65"/>
    <n v="-75.16"/>
    <n v="0.70846747604825255"/>
    <n v="1.5255029585798816"/>
    <n v="128.905"/>
  </r>
  <r>
    <s v="2024-01-14"/>
    <x v="108"/>
    <s v="video"/>
    <n v="29940"/>
    <n v="319"/>
    <n v="1.0654642618570475E-2"/>
    <n v="18"/>
    <n v="4"/>
    <n v="0.22222222222222221"/>
    <n v="449.1"/>
    <n v="2878.36"/>
    <n v="2429.2600000000002"/>
    <n v="6.4091739033622801"/>
    <n v="1.4078369905956114"/>
    <n v="112.27500000000001"/>
  </r>
  <r>
    <s v="2024-01-15"/>
    <x v="108"/>
    <s v="video"/>
    <n v="18750"/>
    <n v="146"/>
    <n v="7.7866666666666666E-3"/>
    <n v="8"/>
    <n v="1"/>
    <n v="0.125"/>
    <n v="281.25"/>
    <n v="246.08"/>
    <n v="-35.169999999999987"/>
    <n v="0.87495111111111112"/>
    <n v="1.9263698630136987"/>
    <n v="281.25"/>
  </r>
  <r>
    <s v="2024-01-16"/>
    <x v="108"/>
    <s v="video"/>
    <n v="19159"/>
    <n v="217"/>
    <n v="1.13262696382901E-2"/>
    <n v="8"/>
    <n v="1"/>
    <n v="0.125"/>
    <n v="287.39"/>
    <n v="0"/>
    <n v="-287.39"/>
    <n v="0"/>
    <n v="1.3243778801843318"/>
    <n v="287.39"/>
  </r>
  <r>
    <s v="2024-01-17"/>
    <x v="108"/>
    <s v="video"/>
    <n v="19538"/>
    <n v="155"/>
    <n v="7.9332582659432903E-3"/>
    <n v="9"/>
    <n v="1"/>
    <n v="0.1111111111111111"/>
    <n v="293.08"/>
    <n v="530.23"/>
    <n v="237.15000000000003"/>
    <n v="1.8091647331786544"/>
    <n v="1.8908387096774193"/>
    <n v="293.08"/>
  </r>
  <r>
    <s v="2024-01-18"/>
    <x v="108"/>
    <s v="video"/>
    <n v="24487"/>
    <n v="190"/>
    <n v="7.7592191775227668E-3"/>
    <n v="6"/>
    <n v="2"/>
    <n v="0.33333333333333331"/>
    <n v="367.31"/>
    <n v="2329.6999999999998"/>
    <n v="1962.3899999999999"/>
    <n v="6.3425988946666294"/>
    <n v="1.9332105263157895"/>
    <n v="183.655"/>
  </r>
  <r>
    <s v="2024-01-19"/>
    <x v="108"/>
    <s v="video"/>
    <n v="30396"/>
    <n v="320"/>
    <n v="1.0527701013291223E-2"/>
    <n v="19"/>
    <n v="0"/>
    <n v="0"/>
    <n v="455.95"/>
    <n v="0"/>
    <n v="-455.95"/>
    <n v="0"/>
    <n v="1.42484375"/>
    <n v="0"/>
  </r>
  <r>
    <s v="2024-01-20"/>
    <x v="108"/>
    <s v="video"/>
    <n v="30114"/>
    <n v="200"/>
    <n v="6.6414292355714954E-3"/>
    <n v="14"/>
    <n v="1"/>
    <n v="7.1428571428571425E-2"/>
    <n v="451.71"/>
    <n v="984.19"/>
    <n v="532.48"/>
    <n v="2.178809413119037"/>
    <n v="2.2585500000000001"/>
    <n v="451.71"/>
  </r>
  <r>
    <s v="2024-01-21"/>
    <x v="108"/>
    <s v="video"/>
    <n v="18832"/>
    <n v="135"/>
    <n v="7.1686491079014448E-3"/>
    <n v="5"/>
    <n v="1"/>
    <n v="0.2"/>
    <n v="282.49"/>
    <n v="1683.78"/>
    <n v="1401.29"/>
    <n v="5.9604941767850184"/>
    <n v="2.0925185185185184"/>
    <n v="282.49"/>
  </r>
  <r>
    <s v="2024-01-22"/>
    <x v="108"/>
    <s v="video"/>
    <n v="19813"/>
    <n v="156"/>
    <n v="7.8736183313985759E-3"/>
    <n v="6"/>
    <n v="2"/>
    <n v="0.33333333333333331"/>
    <n v="297.2"/>
    <n v="1980.6"/>
    <n v="1683.3999999999999"/>
    <n v="6.6641991924629878"/>
    <n v="1.905128205128205"/>
    <n v="148.6"/>
  </r>
  <r>
    <s v="2024-01-23"/>
    <x v="108"/>
    <s v="video"/>
    <n v="20730"/>
    <n v="185"/>
    <n v="8.9242643511818626E-3"/>
    <n v="9"/>
    <n v="0"/>
    <n v="0"/>
    <n v="310.95"/>
    <n v="0"/>
    <n v="-310.95"/>
    <n v="0"/>
    <n v="1.6808108108108109"/>
    <n v="0"/>
  </r>
  <r>
    <s v="2024-01-24"/>
    <x v="108"/>
    <s v="video"/>
    <n v="22752"/>
    <n v="155"/>
    <n v="6.8125879043600566E-3"/>
    <n v="10"/>
    <n v="2"/>
    <n v="0.2"/>
    <n v="341.28"/>
    <n v="0"/>
    <n v="-341.28"/>
    <n v="0"/>
    <n v="2.201806451612903"/>
    <n v="170.64"/>
  </r>
  <r>
    <s v="2024-01-25"/>
    <x v="108"/>
    <s v="video"/>
    <n v="22645"/>
    <n v="216"/>
    <n v="9.5385294767056754E-3"/>
    <n v="12"/>
    <n v="0"/>
    <n v="0"/>
    <n v="339.68"/>
    <n v="0"/>
    <n v="-339.68"/>
    <n v="0"/>
    <n v="1.5725925925925925"/>
    <n v="0"/>
  </r>
  <r>
    <s v="2024-01-26"/>
    <x v="108"/>
    <s v="video"/>
    <n v="26859"/>
    <n v="310"/>
    <n v="1.1541755091403254E-2"/>
    <n v="21"/>
    <n v="1"/>
    <n v="4.7619047619047616E-2"/>
    <n v="402.89"/>
    <n v="0"/>
    <n v="-402.89"/>
    <n v="0"/>
    <n v="1.2996451612903226"/>
    <n v="402.89"/>
  </r>
  <r>
    <s v="2024-01-27"/>
    <x v="108"/>
    <s v="video"/>
    <n v="19991"/>
    <n v="165"/>
    <n v="8.2537141713771196E-3"/>
    <n v="7"/>
    <n v="1"/>
    <n v="0.14285714285714285"/>
    <n v="299.87"/>
    <n v="0"/>
    <n v="-299.87"/>
    <n v="0"/>
    <n v="1.8173939393939393"/>
    <n v="299.87"/>
  </r>
  <r>
    <s v="2024-01-28"/>
    <x v="108"/>
    <s v="video"/>
    <n v="20444"/>
    <n v="225"/>
    <n v="1.1005674036392096E-2"/>
    <n v="8"/>
    <n v="1"/>
    <n v="0.125"/>
    <n v="306.67"/>
    <n v="0"/>
    <n v="-306.67"/>
    <n v="0"/>
    <n v="1.3629777777777778"/>
    <n v="306.67"/>
  </r>
  <r>
    <s v="2024-01-29"/>
    <x v="108"/>
    <s v="video"/>
    <n v="22064"/>
    <n v="227"/>
    <n v="1.0288252356780275E-2"/>
    <n v="12"/>
    <n v="3"/>
    <n v="0.25"/>
    <n v="330.97"/>
    <n v="616.1"/>
    <n v="285.13"/>
    <n v="1.8614980209686678"/>
    <n v="1.4580176211453746"/>
    <n v="110.32333333333334"/>
  </r>
  <r>
    <s v="2024-01-30"/>
    <x v="108"/>
    <s v="video"/>
    <n v="29643"/>
    <n v="256"/>
    <n v="8.6361029585399589E-3"/>
    <n v="12"/>
    <n v="4"/>
    <n v="0.33333333333333331"/>
    <n v="444.65"/>
    <n v="3535.61"/>
    <n v="3090.96"/>
    <n v="7.9514449567075234"/>
    <n v="1.7369140624999999"/>
    <n v="111.16249999999999"/>
  </r>
  <r>
    <s v="2024-01-31"/>
    <x v="108"/>
    <s v="video"/>
    <n v="27244"/>
    <n v="255"/>
    <n v="9.3598590515342819E-3"/>
    <n v="12"/>
    <n v="1"/>
    <n v="8.3333333333333329E-2"/>
    <n v="408.67"/>
    <n v="0"/>
    <n v="-408.67"/>
    <n v="0"/>
    <n v="1.6026274509803922"/>
    <n v="408.67"/>
  </r>
  <r>
    <s v="2024-02-01"/>
    <x v="108"/>
    <s v="video"/>
    <n v="19788"/>
    <n v="206"/>
    <n v="1.0410349706893066E-2"/>
    <n v="10"/>
    <n v="1"/>
    <n v="0.1"/>
    <n v="296.82"/>
    <n v="842.85"/>
    <n v="546.03"/>
    <n v="2.8395997574287448"/>
    <n v="1.440873786407767"/>
    <n v="296.82"/>
  </r>
  <r>
    <s v="2024-02-02"/>
    <x v="108"/>
    <s v="video"/>
    <n v="20243"/>
    <n v="155"/>
    <n v="7.656967840735069E-3"/>
    <n v="11"/>
    <n v="1"/>
    <n v="9.0909090909090912E-2"/>
    <n v="303.64999999999998"/>
    <n v="0"/>
    <n v="-303.64999999999998"/>
    <n v="0"/>
    <n v="1.9590322580645161"/>
    <n v="303.64999999999998"/>
  </r>
  <r>
    <s v="2024-02-03"/>
    <x v="108"/>
    <s v="video"/>
    <n v="29807"/>
    <n v="336"/>
    <n v="1.1272519877881035E-2"/>
    <n v="20"/>
    <n v="0"/>
    <n v="0"/>
    <n v="447.11"/>
    <n v="0"/>
    <n v="-447.11"/>
    <n v="0"/>
    <n v="1.330684523809524"/>
    <n v="0"/>
  </r>
  <r>
    <s v="2024-02-04"/>
    <x v="108"/>
    <s v="video"/>
    <n v="17494"/>
    <n v="188"/>
    <n v="1.0746541671430205E-2"/>
    <n v="11"/>
    <n v="2"/>
    <n v="0.18181818181818182"/>
    <n v="262.41000000000003"/>
    <n v="0"/>
    <n v="-262.41000000000003"/>
    <n v="0"/>
    <n v="1.3957978723404256"/>
    <n v="131.20500000000001"/>
  </r>
  <r>
    <s v="2024-02-05"/>
    <x v="108"/>
    <s v="video"/>
    <n v="24308"/>
    <n v="194"/>
    <n v="7.9809116340299486E-3"/>
    <n v="10"/>
    <n v="3"/>
    <n v="0.3"/>
    <n v="364.63"/>
    <n v="2524.5500000000002"/>
    <n v="2159.92"/>
    <n v="6.9235937799961613"/>
    <n v="1.8795360824742269"/>
    <n v="121.54333333333334"/>
  </r>
  <r>
    <s v="2024-02-06"/>
    <x v="108"/>
    <s v="video"/>
    <n v="19098"/>
    <n v="130"/>
    <n v="6.8069954969106712E-3"/>
    <n v="9"/>
    <n v="1"/>
    <n v="0.1111111111111111"/>
    <n v="286.48"/>
    <n v="1456.52"/>
    <n v="1170.04"/>
    <n v="5.0841943591175642"/>
    <n v="2.2036923076923078"/>
    <n v="286.48"/>
  </r>
  <r>
    <s v="2024-02-07"/>
    <x v="108"/>
    <s v="video"/>
    <n v="20252"/>
    <n v="221"/>
    <n v="1.0912502468891961E-2"/>
    <n v="9"/>
    <n v="0"/>
    <n v="0"/>
    <n v="303.77999999999997"/>
    <n v="0"/>
    <n v="-303.77999999999997"/>
    <n v="0"/>
    <n v="1.3745701357466062"/>
    <n v="0"/>
  </r>
  <r>
    <s v="2024-02-08"/>
    <x v="108"/>
    <s v="video"/>
    <n v="17227"/>
    <n v="189"/>
    <n v="1.0971149939049168E-2"/>
    <n v="6"/>
    <n v="0"/>
    <n v="0"/>
    <n v="258.41000000000003"/>
    <n v="0"/>
    <n v="-258.41000000000003"/>
    <n v="0"/>
    <n v="1.3672486772486774"/>
    <n v="0"/>
  </r>
  <r>
    <s v="2024-02-09"/>
    <x v="108"/>
    <s v="video"/>
    <n v="30593"/>
    <n v="355"/>
    <n v="1.1603961690582813E-2"/>
    <n v="26"/>
    <n v="1"/>
    <n v="3.8461538461538464E-2"/>
    <n v="458.9"/>
    <n v="0"/>
    <n v="-458.9"/>
    <n v="0"/>
    <n v="1.2926760563380282"/>
    <n v="458.9"/>
  </r>
  <r>
    <s v="2024-02-10"/>
    <x v="108"/>
    <s v="video"/>
    <n v="23174"/>
    <n v="244"/>
    <n v="1.052904116682489E-2"/>
    <n v="15"/>
    <n v="3"/>
    <n v="0.2"/>
    <n v="347.61"/>
    <n v="2053.64"/>
    <n v="1706.0299999999997"/>
    <n v="5.9078852737263015"/>
    <n v="1.4246311475409836"/>
    <n v="115.87"/>
  </r>
  <r>
    <s v="2024-02-11"/>
    <x v="108"/>
    <s v="video"/>
    <n v="17534"/>
    <n v="177"/>
    <n v="1.0094673206341965E-2"/>
    <n v="8"/>
    <n v="2"/>
    <n v="0.25"/>
    <n v="263.01"/>
    <n v="0"/>
    <n v="-263.01"/>
    <n v="0"/>
    <n v="1.4859322033898306"/>
    <n v="131.505"/>
  </r>
  <r>
    <s v="2024-02-12"/>
    <x v="108"/>
    <s v="video"/>
    <n v="29234"/>
    <n v="188"/>
    <n v="6.4308681672025723E-3"/>
    <n v="12"/>
    <n v="2"/>
    <n v="0.16666666666666666"/>
    <n v="438.51"/>
    <n v="0"/>
    <n v="-438.51"/>
    <n v="0"/>
    <n v="2.3325"/>
    <n v="219.255"/>
  </r>
  <r>
    <s v="2024-02-13"/>
    <x v="108"/>
    <s v="video"/>
    <n v="17822"/>
    <n v="156"/>
    <n v="8.7532263494557293E-3"/>
    <n v="6"/>
    <n v="0"/>
    <n v="0"/>
    <n v="267.33999999999997"/>
    <n v="0"/>
    <n v="-267.33999999999997"/>
    <n v="0"/>
    <n v="1.7137179487179486"/>
    <n v="0"/>
  </r>
  <r>
    <s v="2024-02-14"/>
    <x v="108"/>
    <s v="video"/>
    <n v="24484"/>
    <n v="257"/>
    <n v="1.0496650874040189E-2"/>
    <n v="10"/>
    <n v="3"/>
    <n v="0.3"/>
    <n v="367.27"/>
    <n v="3091.65"/>
    <n v="2724.38"/>
    <n v="8.4179214202085664"/>
    <n v="1.429066147859922"/>
    <n v="122.42333333333333"/>
  </r>
  <r>
    <s v="2024-02-15"/>
    <x v="108"/>
    <s v="video"/>
    <n v="21706"/>
    <n v="196"/>
    <n v="9.0297613563070124E-3"/>
    <n v="12"/>
    <n v="0"/>
    <n v="0"/>
    <n v="325.60000000000002"/>
    <n v="0"/>
    <n v="-325.60000000000002"/>
    <n v="0"/>
    <n v="1.6612244897959185"/>
    <n v="0"/>
  </r>
  <r>
    <s v="2024-02-16"/>
    <x v="108"/>
    <s v="video"/>
    <n v="19888"/>
    <n v="154"/>
    <n v="7.743362831858407E-3"/>
    <n v="11"/>
    <n v="2"/>
    <n v="0.18181818181818182"/>
    <n v="298.32"/>
    <n v="0"/>
    <n v="-298.32"/>
    <n v="0"/>
    <n v="1.9371428571428571"/>
    <n v="149.16"/>
  </r>
  <r>
    <s v="2024-02-17"/>
    <x v="108"/>
    <s v="video"/>
    <n v="20690"/>
    <n v="242"/>
    <n v="1.1696471725471242E-2"/>
    <n v="9"/>
    <n v="1"/>
    <n v="0.1111111111111111"/>
    <n v="310.35000000000002"/>
    <n v="0"/>
    <n v="-310.35000000000002"/>
    <n v="0"/>
    <n v="1.2824380165289258"/>
    <n v="310.35000000000002"/>
  </r>
  <r>
    <s v="2024-02-18"/>
    <x v="108"/>
    <s v="video"/>
    <n v="31670"/>
    <n v="299"/>
    <n v="9.4411114619513733E-3"/>
    <n v="20"/>
    <n v="1"/>
    <n v="0.05"/>
    <n v="475.05"/>
    <n v="0"/>
    <n v="-475.05"/>
    <n v="0"/>
    <n v="1.5887959866220736"/>
    <n v="475.05"/>
  </r>
  <r>
    <s v="2024-02-19"/>
    <x v="108"/>
    <s v="video"/>
    <n v="21060"/>
    <n v="142"/>
    <n v="6.7426400759734093E-3"/>
    <n v="5"/>
    <n v="0"/>
    <n v="0"/>
    <n v="315.91000000000003"/>
    <n v="0"/>
    <n v="-315.91000000000003"/>
    <n v="0"/>
    <n v="2.224718309859155"/>
    <n v="0"/>
  </r>
  <r>
    <s v="2024-02-20"/>
    <x v="108"/>
    <s v="video"/>
    <n v="24462"/>
    <n v="162"/>
    <n v="6.6225165562913907E-3"/>
    <n v="5"/>
    <n v="1"/>
    <n v="0.2"/>
    <n v="366.94"/>
    <n v="558.44000000000005"/>
    <n v="191.50000000000006"/>
    <n v="1.5218836867062737"/>
    <n v="2.2650617283950618"/>
    <n v="366.94"/>
  </r>
  <r>
    <s v="2024-02-21"/>
    <x v="108"/>
    <s v="video"/>
    <n v="26412"/>
    <n v="211"/>
    <n v="7.9887929728911095E-3"/>
    <n v="15"/>
    <n v="3"/>
    <n v="0.2"/>
    <n v="396.19"/>
    <n v="2302.12"/>
    <n v="1905.9299999999998"/>
    <n v="5.8106464070269315"/>
    <n v="1.8776777251184833"/>
    <n v="132.06333333333333"/>
  </r>
  <r>
    <s v="2024-02-22"/>
    <x v="108"/>
    <s v="video"/>
    <n v="18723"/>
    <n v="183"/>
    <n v="9.7740746675212299E-3"/>
    <n v="9"/>
    <n v="1"/>
    <n v="0.1111111111111111"/>
    <n v="280.85000000000002"/>
    <n v="2493.61"/>
    <n v="2212.7600000000002"/>
    <n v="8.8787965105928421"/>
    <n v="1.5346994535519127"/>
    <n v="280.85000000000002"/>
  </r>
  <r>
    <s v="2024-02-23"/>
    <x v="108"/>
    <s v="video"/>
    <n v="20301"/>
    <n v="138"/>
    <n v="6.7976946948426183E-3"/>
    <n v="9"/>
    <n v="1"/>
    <n v="0.1111111111111111"/>
    <n v="304.52"/>
    <n v="2099.19"/>
    <n v="1794.67"/>
    <n v="6.8934388545908325"/>
    <n v="2.2066666666666666"/>
    <n v="304.52"/>
  </r>
  <r>
    <s v="2024-02-24"/>
    <x v="108"/>
    <s v="video"/>
    <n v="19590"/>
    <n v="164"/>
    <n v="8.3716181725370081E-3"/>
    <n v="9"/>
    <n v="4"/>
    <n v="0.44444444444444442"/>
    <n v="293.85000000000002"/>
    <n v="2635.84"/>
    <n v="2341.9900000000002"/>
    <n v="8.9700187170324988"/>
    <n v="1.791768292682927"/>
    <n v="73.462500000000006"/>
  </r>
  <r>
    <s v="2024-02-25"/>
    <x v="108"/>
    <s v="video"/>
    <n v="22129"/>
    <n v="193"/>
    <n v="8.7215870577070816E-3"/>
    <n v="14"/>
    <n v="3"/>
    <n v="0.21428571428571427"/>
    <n v="331.94"/>
    <n v="151.08000000000001"/>
    <n v="-180.85999999999999"/>
    <n v="0.4551424956317407"/>
    <n v="1.7198963730569947"/>
    <n v="110.64666666666666"/>
  </r>
  <r>
    <s v="2024-02-26"/>
    <x v="108"/>
    <s v="video"/>
    <n v="29708"/>
    <n v="264"/>
    <n v="8.886495220142723E-3"/>
    <n v="16"/>
    <n v="6"/>
    <n v="0.375"/>
    <n v="445.62"/>
    <n v="0"/>
    <n v="-445.62"/>
    <n v="0"/>
    <n v="1.6879545454545455"/>
    <n v="74.27"/>
  </r>
  <r>
    <s v="2024-02-27"/>
    <x v="108"/>
    <s v="video"/>
    <n v="25561"/>
    <n v="262"/>
    <n v="1.0249990219474982E-2"/>
    <n v="10"/>
    <n v="2"/>
    <n v="0.2"/>
    <n v="383.42"/>
    <n v="0"/>
    <n v="-383.42"/>
    <n v="0"/>
    <n v="1.4634351145038169"/>
    <n v="191.71"/>
  </r>
  <r>
    <s v="2024-02-28"/>
    <x v="108"/>
    <s v="video"/>
    <n v="30566"/>
    <n v="208"/>
    <n v="6.8049466727736702E-3"/>
    <n v="9"/>
    <n v="4"/>
    <n v="0.44444444444444442"/>
    <n v="458.49"/>
    <n v="2128.2399999999998"/>
    <n v="1669.7499999999998"/>
    <n v="4.6418460598922548"/>
    <n v="2.2042788461538461"/>
    <n v="114.6225"/>
  </r>
  <r>
    <s v="2024-02-29"/>
    <x v="108"/>
    <s v="video"/>
    <n v="29694"/>
    <n v="209"/>
    <n v="7.0384589479356103E-3"/>
    <n v="7"/>
    <n v="2"/>
    <n v="0.2857142857142857"/>
    <n v="445.41"/>
    <n v="1994"/>
    <n v="1548.59"/>
    <n v="4.4767742080330484"/>
    <n v="2.1311483253588519"/>
    <n v="222.70500000000001"/>
  </r>
  <r>
    <s v="2024-03-01"/>
    <x v="108"/>
    <s v="video"/>
    <n v="30875"/>
    <n v="318"/>
    <n v="1.0299595141700405E-2"/>
    <n v="11"/>
    <n v="3"/>
    <n v="0.27272727272727271"/>
    <n v="463.13"/>
    <n v="1564.51"/>
    <n v="1101.3800000000001"/>
    <n v="3.3781227733033923"/>
    <n v="1.4563836477987422"/>
    <n v="154.37666666666667"/>
  </r>
  <r>
    <s v="2024-03-02"/>
    <x v="108"/>
    <s v="video"/>
    <n v="19289"/>
    <n v="150"/>
    <n v="7.7764529006169323E-3"/>
    <n v="6"/>
    <n v="1"/>
    <n v="0.16666666666666666"/>
    <n v="289.33999999999997"/>
    <n v="0"/>
    <n v="-289.33999999999997"/>
    <n v="0"/>
    <n v="1.9289333333333332"/>
    <n v="289.33999999999997"/>
  </r>
  <r>
    <s v="2024-03-03"/>
    <x v="108"/>
    <s v="video"/>
    <n v="30068"/>
    <n v="339"/>
    <n v="1.127444459225755E-2"/>
    <n v="18"/>
    <n v="1"/>
    <n v="5.5555555555555552E-2"/>
    <n v="451.02"/>
    <n v="2215.9"/>
    <n v="1764.88"/>
    <n v="4.9130858941953797"/>
    <n v="1.3304424778761061"/>
    <n v="451.02"/>
  </r>
  <r>
    <s v="2024-03-04"/>
    <x v="108"/>
    <s v="video"/>
    <n v="20548"/>
    <n v="165"/>
    <n v="8.0299785867237686E-3"/>
    <n v="6"/>
    <n v="0"/>
    <n v="0"/>
    <n v="308.22000000000003"/>
    <n v="0"/>
    <n v="-308.22000000000003"/>
    <n v="0"/>
    <n v="1.8680000000000001"/>
    <n v="0"/>
  </r>
  <r>
    <s v="2024-03-05"/>
    <x v="108"/>
    <s v="video"/>
    <n v="26948"/>
    <n v="186"/>
    <n v="6.9021819801098408E-3"/>
    <n v="8"/>
    <n v="2"/>
    <n v="0.25"/>
    <n v="404.22"/>
    <n v="2920.69"/>
    <n v="2516.4700000000003"/>
    <n v="7.2254960170204336"/>
    <n v="2.173225806451613"/>
    <n v="202.11"/>
  </r>
  <r>
    <s v="2024-03-06"/>
    <x v="108"/>
    <s v="video"/>
    <n v="17377"/>
    <n v="178"/>
    <n v="1.024342521724118E-2"/>
    <n v="9"/>
    <n v="1"/>
    <n v="0.1111111111111111"/>
    <n v="260.66000000000003"/>
    <n v="0"/>
    <n v="-260.66000000000003"/>
    <n v="0"/>
    <n v="1.4643820224719102"/>
    <n v="260.66000000000003"/>
  </r>
  <r>
    <s v="2024-03-07"/>
    <x v="108"/>
    <s v="video"/>
    <n v="22451"/>
    <n v="194"/>
    <n v="8.6410404881742467E-3"/>
    <n v="11"/>
    <n v="2"/>
    <n v="0.18181818181818182"/>
    <n v="336.77"/>
    <n v="299.92"/>
    <n v="-36.849999999999966"/>
    <n v="0.89057813938296171"/>
    <n v="1.7359278350515464"/>
    <n v="168.38499999999999"/>
  </r>
  <r>
    <s v="2024-03-08"/>
    <x v="108"/>
    <s v="video"/>
    <n v="18626"/>
    <n v="126"/>
    <n v="6.7647374637603347E-3"/>
    <n v="9"/>
    <n v="0"/>
    <n v="0"/>
    <n v="279.39"/>
    <n v="0"/>
    <n v="-279.39"/>
    <n v="0"/>
    <n v="2.2173809523809522"/>
    <n v="0"/>
  </r>
  <r>
    <s v="2024-03-09"/>
    <x v="108"/>
    <s v="video"/>
    <n v="24274"/>
    <n v="224"/>
    <n v="9.2279805553266876E-3"/>
    <n v="16"/>
    <n v="2"/>
    <n v="0.125"/>
    <n v="364.12"/>
    <n v="0"/>
    <n v="-364.12"/>
    <n v="0"/>
    <n v="1.6255357142857143"/>
    <n v="182.06"/>
  </r>
  <r>
    <s v="2024-03-10"/>
    <x v="108"/>
    <s v="video"/>
    <n v="23759"/>
    <n v="267"/>
    <n v="1.1237846710720149E-2"/>
    <n v="11"/>
    <n v="0"/>
    <n v="0"/>
    <n v="356.39"/>
    <n v="0"/>
    <n v="-356.39"/>
    <n v="0"/>
    <n v="1.3347940074906366"/>
    <n v="0"/>
  </r>
  <r>
    <s v="2024-03-11"/>
    <x v="108"/>
    <s v="video"/>
    <n v="27268"/>
    <n v="266"/>
    <n v="9.7550242041953943E-3"/>
    <n v="12"/>
    <n v="0"/>
    <n v="0"/>
    <n v="409.02"/>
    <n v="0"/>
    <n v="-409.02"/>
    <n v="0"/>
    <n v="1.5376691729323309"/>
    <n v="0"/>
  </r>
  <r>
    <s v="2024-03-12"/>
    <x v="108"/>
    <s v="video"/>
    <n v="26660"/>
    <n v="258"/>
    <n v="9.6774193548387101E-3"/>
    <n v="19"/>
    <n v="3"/>
    <n v="0.15789473684210525"/>
    <n v="399.9"/>
    <n v="1690.64"/>
    <n v="1290.7400000000002"/>
    <n v="4.2276569142285574"/>
    <n v="1.5499999999999998"/>
    <n v="133.29999999999998"/>
  </r>
  <r>
    <s v="2024-03-13"/>
    <x v="108"/>
    <s v="video"/>
    <n v="19723"/>
    <n v="175"/>
    <n v="8.8728895198499219E-3"/>
    <n v="9"/>
    <n v="0"/>
    <n v="0"/>
    <n v="295.85000000000002"/>
    <n v="0"/>
    <n v="-295.85000000000002"/>
    <n v="0"/>
    <n v="1.6905714285714286"/>
    <n v="0"/>
  </r>
  <r>
    <s v="2024-03-14"/>
    <x v="108"/>
    <s v="video"/>
    <n v="27696"/>
    <n v="187"/>
    <n v="6.7518775274407854E-3"/>
    <n v="9"/>
    <n v="1"/>
    <n v="0.1111111111111111"/>
    <n v="415.45"/>
    <n v="0"/>
    <n v="-415.45"/>
    <n v="0"/>
    <n v="2.2216577540106952"/>
    <n v="415.45"/>
  </r>
  <r>
    <s v="2024-03-15"/>
    <x v="108"/>
    <s v="video"/>
    <n v="25290"/>
    <n v="286"/>
    <n v="1.1308817714511664E-2"/>
    <n v="10"/>
    <n v="2"/>
    <n v="0.2"/>
    <n v="379.35"/>
    <n v="948.17"/>
    <n v="568.81999999999994"/>
    <n v="2.4994596019507047"/>
    <n v="1.3263986013986016"/>
    <n v="189.67500000000001"/>
  </r>
  <r>
    <s v="2024-03-16"/>
    <x v="108"/>
    <s v="video"/>
    <n v="27995"/>
    <n v="228"/>
    <n v="8.1443114841936066E-3"/>
    <n v="9"/>
    <n v="0"/>
    <n v="0"/>
    <n v="419.93"/>
    <n v="0"/>
    <n v="-419.93"/>
    <n v="0"/>
    <n v="1.8417982456140352"/>
    <n v="0"/>
  </r>
  <r>
    <s v="2024-03-17"/>
    <x v="108"/>
    <s v="video"/>
    <n v="21056"/>
    <n v="182"/>
    <n v="8.6436170212765961E-3"/>
    <n v="11"/>
    <n v="2"/>
    <n v="0.18181818181818182"/>
    <n v="315.85000000000002"/>
    <n v="934.44"/>
    <n v="618.59"/>
    <n v="2.9584929555168591"/>
    <n v="1.7354395604395605"/>
    <n v="157.92500000000001"/>
  </r>
  <r>
    <s v="2024-03-18"/>
    <x v="108"/>
    <s v="video"/>
    <n v="25364"/>
    <n v="264"/>
    <n v="1.0408452925406087E-2"/>
    <n v="10"/>
    <n v="2"/>
    <n v="0.2"/>
    <n v="380.46"/>
    <n v="1894.87"/>
    <n v="1514.4099999999999"/>
    <n v="4.9804710087788466"/>
    <n v="1.4411363636363637"/>
    <n v="190.23"/>
  </r>
  <r>
    <s v="2024-03-19"/>
    <x v="108"/>
    <s v="video"/>
    <n v="18826"/>
    <n v="158"/>
    <n v="8.392648464888984E-3"/>
    <n v="7"/>
    <n v="1"/>
    <n v="0.14285714285714285"/>
    <n v="282.39999999999998"/>
    <n v="0"/>
    <n v="-282.39999999999998"/>
    <n v="0"/>
    <n v="1.7873417721518985"/>
    <n v="282.39999999999998"/>
  </r>
  <r>
    <s v="2024-03-20"/>
    <x v="108"/>
    <s v="video"/>
    <n v="22638"/>
    <n v="197"/>
    <n v="8.7021821715699259E-3"/>
    <n v="11"/>
    <n v="3"/>
    <n v="0.27272727272727271"/>
    <n v="339.58"/>
    <n v="2552.94"/>
    <n v="2213.36"/>
    <n v="7.5179339183697511"/>
    <n v="1.723756345177665"/>
    <n v="113.19333333333333"/>
  </r>
  <r>
    <s v="2024-03-21"/>
    <x v="108"/>
    <s v="video"/>
    <n v="18077"/>
    <n v="125"/>
    <n v="6.9148641920672681E-3"/>
    <n v="9"/>
    <n v="3"/>
    <n v="0.33333333333333331"/>
    <n v="271.16000000000003"/>
    <n v="2856.92"/>
    <n v="2585.7600000000002"/>
    <n v="10.535919752175836"/>
    <n v="2.1692800000000001"/>
    <n v="90.38666666666667"/>
  </r>
  <r>
    <s v="2024-03-22"/>
    <x v="108"/>
    <s v="video"/>
    <n v="18799"/>
    <n v="129"/>
    <n v="6.8620671312303845E-3"/>
    <n v="8"/>
    <n v="2"/>
    <n v="0.25"/>
    <n v="281.99"/>
    <n v="0"/>
    <n v="-281.99"/>
    <n v="0"/>
    <n v="2.1859689922480623"/>
    <n v="140.995"/>
  </r>
  <r>
    <s v="2024-03-23"/>
    <x v="108"/>
    <s v="video"/>
    <n v="18504"/>
    <n v="132"/>
    <n v="7.133592736705577E-3"/>
    <n v="9"/>
    <n v="0"/>
    <n v="0"/>
    <n v="277.56"/>
    <n v="0"/>
    <n v="-277.56"/>
    <n v="0"/>
    <n v="2.1027272727272726"/>
    <n v="0"/>
  </r>
  <r>
    <s v="2024-03-24"/>
    <x v="108"/>
    <s v="video"/>
    <n v="17710"/>
    <n v="206"/>
    <n v="1.163184641445511E-2"/>
    <n v="7"/>
    <n v="2"/>
    <n v="0.2857142857142857"/>
    <n v="265.64999999999998"/>
    <n v="0"/>
    <n v="-265.64999999999998"/>
    <n v="0"/>
    <n v="1.2895631067961164"/>
    <n v="132.82499999999999"/>
  </r>
  <r>
    <s v="2024-03-25"/>
    <x v="108"/>
    <s v="video"/>
    <n v="31416"/>
    <n v="238"/>
    <n v="7.575757575757576E-3"/>
    <n v="10"/>
    <n v="2"/>
    <n v="0.2"/>
    <n v="471.25"/>
    <n v="945.38"/>
    <n v="474.13"/>
    <n v="2.0061114058355436"/>
    <n v="1.9800420168067228"/>
    <n v="235.625"/>
  </r>
  <r>
    <s v="2024-03-26"/>
    <x v="108"/>
    <s v="video"/>
    <n v="27420"/>
    <n v="237"/>
    <n v="8.6433260393873092E-3"/>
    <n v="11"/>
    <n v="2"/>
    <n v="0.18181818181818182"/>
    <n v="411.3"/>
    <n v="0"/>
    <n v="-411.3"/>
    <n v="0"/>
    <n v="1.7354430379746837"/>
    <n v="205.65"/>
  </r>
  <r>
    <s v="2024-03-27"/>
    <x v="108"/>
    <s v="video"/>
    <n v="19474"/>
    <n v="125"/>
    <n v="6.4188148300297829E-3"/>
    <n v="8"/>
    <n v="1"/>
    <n v="0.125"/>
    <n v="292.11"/>
    <n v="929.73"/>
    <n v="637.62"/>
    <n v="3.182807846359248"/>
    <n v="2.3368800000000003"/>
    <n v="292.11"/>
  </r>
  <r>
    <s v="2024-03-28"/>
    <x v="108"/>
    <s v="video"/>
    <n v="28213"/>
    <n v="199"/>
    <n v="7.0534859816396697E-3"/>
    <n v="7"/>
    <n v="1"/>
    <n v="0.14285714285714285"/>
    <n v="423.2"/>
    <n v="673.56"/>
    <n v="250.35999999999996"/>
    <n v="1.5915879017013232"/>
    <n v="2.1266331658291455"/>
    <n v="423.2"/>
  </r>
  <r>
    <s v="2024-03-29"/>
    <x v="108"/>
    <s v="video"/>
    <n v="30352"/>
    <n v="260"/>
    <n v="8.5661570901423307E-3"/>
    <n v="14"/>
    <n v="2"/>
    <n v="0.14285714285714285"/>
    <n v="455.29"/>
    <n v="2290.58"/>
    <n v="1835.29"/>
    <n v="5.031035164400711"/>
    <n v="1.7511153846153846"/>
    <n v="227.64500000000001"/>
  </r>
  <r>
    <s v="2024-03-30"/>
    <x v="108"/>
    <s v="video"/>
    <n v="26162"/>
    <n v="183"/>
    <n v="6.9948780674260374E-3"/>
    <n v="11"/>
    <n v="0"/>
    <n v="0"/>
    <n v="392.44"/>
    <n v="0"/>
    <n v="-392.44"/>
    <n v="0"/>
    <n v="2.1444808743169399"/>
    <n v="0"/>
  </r>
  <r>
    <s v="2024-03-31"/>
    <x v="108"/>
    <s v="video"/>
    <n v="29196"/>
    <n v="281"/>
    <n v="9.6246061104260858E-3"/>
    <n v="15"/>
    <n v="0"/>
    <n v="0"/>
    <n v="437.95"/>
    <n v="0"/>
    <n v="-437.95"/>
    <n v="0"/>
    <n v="1.5585409252669038"/>
    <n v="0"/>
  </r>
  <r>
    <s v="2024-04-01"/>
    <x v="108"/>
    <s v="video"/>
    <n v="21881"/>
    <n v="225"/>
    <n v="1.0282893834833873E-2"/>
    <n v="12"/>
    <n v="0"/>
    <n v="0"/>
    <n v="328.22"/>
    <n v="0"/>
    <n v="-328.22"/>
    <n v="0"/>
    <n v="1.4587555555555556"/>
    <n v="0"/>
  </r>
  <r>
    <s v="2024-04-02"/>
    <x v="108"/>
    <s v="video"/>
    <n v="21227"/>
    <n v="208"/>
    <n v="9.7988410986008384E-3"/>
    <n v="15"/>
    <n v="3"/>
    <n v="0.2"/>
    <n v="318.41000000000003"/>
    <n v="0"/>
    <n v="-318.41000000000003"/>
    <n v="0"/>
    <n v="1.5308173076923077"/>
    <n v="106.13666666666667"/>
  </r>
  <r>
    <s v="2024-04-03"/>
    <x v="108"/>
    <s v="video"/>
    <n v="27793"/>
    <n v="272"/>
    <n v="9.7866369229662152E-3"/>
    <n v="18"/>
    <n v="1"/>
    <n v="5.5555555555555552E-2"/>
    <n v="416.9"/>
    <n v="402.47"/>
    <n v="-14.42999999999995"/>
    <n v="0.96538738306548344"/>
    <n v="1.5327205882352941"/>
    <n v="416.9"/>
  </r>
  <r>
    <s v="2024-04-04"/>
    <x v="108"/>
    <s v="video"/>
    <n v="30809"/>
    <n v="227"/>
    <n v="7.3679768898698436E-3"/>
    <n v="13"/>
    <n v="5"/>
    <n v="0.38461538461538464"/>
    <n v="462.14"/>
    <n v="1884.32"/>
    <n v="1422.1799999999998"/>
    <n v="4.0773791491755746"/>
    <n v="2.0358590308370044"/>
    <n v="92.427999999999997"/>
  </r>
  <r>
    <s v="2024-04-05"/>
    <x v="108"/>
    <s v="video"/>
    <n v="17456"/>
    <n v="120"/>
    <n v="6.8744271310724105E-3"/>
    <n v="7"/>
    <n v="1"/>
    <n v="0.14285714285714285"/>
    <n v="261.85000000000002"/>
    <n v="1716.09"/>
    <n v="1454.2399999999998"/>
    <n v="6.5537139583731134"/>
    <n v="2.1820833333333334"/>
    <n v="261.85000000000002"/>
  </r>
  <r>
    <s v="2024-04-06"/>
    <x v="108"/>
    <s v="video"/>
    <n v="27444"/>
    <n v="232"/>
    <n v="8.4535781955983099E-3"/>
    <n v="9"/>
    <n v="2"/>
    <n v="0.22222222222222221"/>
    <n v="411.67"/>
    <n v="1484.29"/>
    <n v="1072.6199999999999"/>
    <n v="3.6055335584327248"/>
    <n v="1.7744396551724138"/>
    <n v="205.83500000000001"/>
  </r>
  <r>
    <s v="2024-04-07"/>
    <x v="108"/>
    <s v="video"/>
    <n v="24244"/>
    <n v="267"/>
    <n v="1.101303415278007E-2"/>
    <n v="16"/>
    <n v="2"/>
    <n v="0.125"/>
    <n v="363.66"/>
    <n v="183.02"/>
    <n v="-180.64000000000001"/>
    <n v="0.50327228730132545"/>
    <n v="1.3620224719101124"/>
    <n v="181.83"/>
  </r>
  <r>
    <s v="2024-04-08"/>
    <x v="108"/>
    <s v="video"/>
    <n v="21614"/>
    <n v="206"/>
    <n v="9.5308596280188774E-3"/>
    <n v="13"/>
    <n v="1"/>
    <n v="7.6923076923076927E-2"/>
    <n v="324.20999999999998"/>
    <n v="1755.4"/>
    <n v="1431.19"/>
    <n v="5.4143919064803683"/>
    <n v="1.5738349514563106"/>
    <n v="324.20999999999998"/>
  </r>
  <r>
    <s v="2024-04-09"/>
    <x v="108"/>
    <s v="video"/>
    <n v="21832"/>
    <n v="178"/>
    <n v="8.1531696592158295E-3"/>
    <n v="6"/>
    <n v="0"/>
    <n v="0"/>
    <n v="327.48"/>
    <n v="0"/>
    <n v="-327.48"/>
    <n v="0"/>
    <n v="1.8397752808988765"/>
    <n v="0"/>
  </r>
  <r>
    <s v="2024-04-10"/>
    <x v="108"/>
    <s v="video"/>
    <n v="28462"/>
    <n v="216"/>
    <n v="7.5890661232520555E-3"/>
    <n v="14"/>
    <n v="0"/>
    <n v="0"/>
    <n v="426.93"/>
    <n v="0"/>
    <n v="-426.93"/>
    <n v="0"/>
    <n v="1.9765277777777779"/>
    <n v="0"/>
  </r>
  <r>
    <s v="2024-04-11"/>
    <x v="108"/>
    <s v="video"/>
    <n v="30325"/>
    <n v="192"/>
    <n v="6.3314097279472386E-3"/>
    <n v="9"/>
    <n v="1"/>
    <n v="0.1111111111111111"/>
    <n v="454.88"/>
    <n v="0"/>
    <n v="-454.88"/>
    <n v="0"/>
    <n v="2.3691666666666666"/>
    <n v="454.88"/>
  </r>
  <r>
    <s v="2024-04-12"/>
    <x v="108"/>
    <s v="video"/>
    <n v="31354"/>
    <n v="207"/>
    <n v="6.6020284493206608E-3"/>
    <n v="14"/>
    <n v="2"/>
    <n v="0.14285714285714285"/>
    <n v="470.31"/>
    <n v="1215.06"/>
    <n v="744.75"/>
    <n v="2.5835300121196658"/>
    <n v="2.2720289855072462"/>
    <n v="235.155"/>
  </r>
  <r>
    <s v="2024-04-13"/>
    <x v="108"/>
    <s v="video"/>
    <n v="24490"/>
    <n v="226"/>
    <n v="9.2282564311964074E-3"/>
    <n v="14"/>
    <n v="2"/>
    <n v="0.14285714285714285"/>
    <n v="367.35"/>
    <n v="2258.9699999999998"/>
    <n v="1891.62"/>
    <n v="6.149367088607594"/>
    <n v="1.6254424778761063"/>
    <n v="183.67500000000001"/>
  </r>
  <r>
    <s v="2024-04-14"/>
    <x v="108"/>
    <s v="video"/>
    <n v="27637"/>
    <n v="208"/>
    <n v="7.5261424901400297E-3"/>
    <n v="14"/>
    <n v="1"/>
    <n v="7.1428571428571425E-2"/>
    <n v="414.56"/>
    <n v="0"/>
    <n v="-414.56"/>
    <n v="0"/>
    <n v="1.9930769230769232"/>
    <n v="414.56"/>
  </r>
  <r>
    <s v="2024-04-15"/>
    <x v="108"/>
    <s v="video"/>
    <n v="30170"/>
    <n v="215"/>
    <n v="7.1262843884653633E-3"/>
    <n v="12"/>
    <n v="1"/>
    <n v="8.3333333333333329E-2"/>
    <n v="452.56"/>
    <n v="897.88"/>
    <n v="445.32"/>
    <n v="1.9840021212656884"/>
    <n v="2.1049302325581394"/>
    <n v="452.56"/>
  </r>
  <r>
    <s v="2024-04-16"/>
    <x v="108"/>
    <s v="video"/>
    <n v="31362"/>
    <n v="320"/>
    <n v="1.0203430903641349E-2"/>
    <n v="21"/>
    <n v="3"/>
    <n v="0.14285714285714285"/>
    <n v="470.44"/>
    <n v="2759.38"/>
    <n v="2288.94"/>
    <n v="5.8655301419947286"/>
    <n v="1.4701249999999999"/>
    <n v="156.81333333333333"/>
  </r>
  <r>
    <s v="2024-04-17"/>
    <x v="108"/>
    <s v="video"/>
    <n v="21292"/>
    <n v="239"/>
    <n v="1.1224873191809131E-2"/>
    <n v="11"/>
    <n v="3"/>
    <n v="0.27272727272727271"/>
    <n v="319.39"/>
    <n v="2316.58"/>
    <n v="1997.19"/>
    <n v="7.2531387958295506"/>
    <n v="1.3363598326359831"/>
    <n v="106.46333333333332"/>
  </r>
  <r>
    <s v="2024-04-18"/>
    <x v="108"/>
    <s v="video"/>
    <n v="19862"/>
    <n v="153"/>
    <n v="7.7031517470546769E-3"/>
    <n v="7"/>
    <n v="0"/>
    <n v="0"/>
    <n v="297.94"/>
    <n v="0"/>
    <n v="-297.94"/>
    <n v="0"/>
    <n v="1.9473202614379084"/>
    <n v="0"/>
  </r>
  <r>
    <s v="2024-04-19"/>
    <x v="108"/>
    <s v="video"/>
    <n v="25118"/>
    <n v="233"/>
    <n v="9.2762162592563095E-3"/>
    <n v="8"/>
    <n v="2"/>
    <n v="0.25"/>
    <n v="376.77"/>
    <n v="233.11"/>
    <n v="-143.65999999999997"/>
    <n v="0.61870637258805117"/>
    <n v="1.6170386266094421"/>
    <n v="188.38499999999999"/>
  </r>
  <r>
    <s v="2024-04-20"/>
    <x v="108"/>
    <s v="video"/>
    <n v="29049"/>
    <n v="305"/>
    <n v="1.0499500843402527E-2"/>
    <n v="18"/>
    <n v="5"/>
    <n v="0.27777777777777779"/>
    <n v="435.74"/>
    <n v="3808.15"/>
    <n v="3372.41"/>
    <n v="8.739500619635562"/>
    <n v="1.428655737704918"/>
    <n v="87.147999999999996"/>
  </r>
  <r>
    <s v="2024-04-21"/>
    <x v="108"/>
    <s v="video"/>
    <n v="22836"/>
    <n v="160"/>
    <n v="7.0064809949203014E-3"/>
    <n v="10"/>
    <n v="2"/>
    <n v="0.2"/>
    <n v="342.55"/>
    <n v="0"/>
    <n v="-342.55"/>
    <n v="0"/>
    <n v="2.1409375000000002"/>
    <n v="171.27500000000001"/>
  </r>
  <r>
    <s v="2024-04-22"/>
    <x v="108"/>
    <s v="video"/>
    <n v="23688"/>
    <n v="275"/>
    <n v="1.1609253630530227E-2"/>
    <n v="9"/>
    <n v="3"/>
    <n v="0.33333333333333331"/>
    <n v="355.32"/>
    <n v="1071.4100000000001"/>
    <n v="716.09000000000015"/>
    <n v="3.0153382866148828"/>
    <n v="1.2920727272727273"/>
    <n v="118.44"/>
  </r>
  <r>
    <s v="2024-04-23"/>
    <x v="108"/>
    <s v="video"/>
    <n v="18054"/>
    <n v="197"/>
    <n v="1.0911709316494959E-2"/>
    <n v="14"/>
    <n v="3"/>
    <n v="0.21428571428571427"/>
    <n v="270.81"/>
    <n v="1601.94"/>
    <n v="1331.13"/>
    <n v="5.9153650160629221"/>
    <n v="1.3746700507614213"/>
    <n v="90.27"/>
  </r>
  <r>
    <s v="2024-04-24"/>
    <x v="108"/>
    <s v="video"/>
    <n v="20614"/>
    <n v="231"/>
    <n v="1.1205976520811099E-2"/>
    <n v="15"/>
    <n v="1"/>
    <n v="6.6666666666666666E-2"/>
    <n v="309.20999999999998"/>
    <n v="0"/>
    <n v="-309.20999999999998"/>
    <n v="0"/>
    <n v="1.3385714285714285"/>
    <n v="309.20999999999998"/>
  </r>
  <r>
    <s v="2024-04-25"/>
    <x v="108"/>
    <s v="video"/>
    <n v="23122"/>
    <n v="188"/>
    <n v="8.1307845342098433E-3"/>
    <n v="7"/>
    <n v="0"/>
    <n v="0"/>
    <n v="346.83"/>
    <n v="0"/>
    <n v="-346.83"/>
    <n v="0"/>
    <n v="1.8448404255319149"/>
    <n v="0"/>
  </r>
  <r>
    <s v="2024-04-26"/>
    <x v="108"/>
    <s v="video"/>
    <n v="21209"/>
    <n v="235"/>
    <n v="1.1080201801122165E-2"/>
    <n v="15"/>
    <n v="3"/>
    <n v="0.2"/>
    <n v="318.14"/>
    <n v="3920.52"/>
    <n v="3602.38"/>
    <n v="12.323253913371472"/>
    <n v="1.3537872340425532"/>
    <n v="106.04666666666667"/>
  </r>
  <r>
    <s v="2024-04-27"/>
    <x v="108"/>
    <s v="video"/>
    <n v="20572"/>
    <n v="232"/>
    <n v="1.1277464514874587E-2"/>
    <n v="16"/>
    <n v="1"/>
    <n v="6.25E-2"/>
    <n v="308.58"/>
    <n v="0"/>
    <n v="-308.58"/>
    <n v="0"/>
    <n v="1.3300862068965515"/>
    <n v="308.58"/>
  </r>
  <r>
    <s v="2024-04-28"/>
    <x v="108"/>
    <s v="video"/>
    <n v="19155"/>
    <n v="142"/>
    <n v="7.4132080396763248E-3"/>
    <n v="5"/>
    <n v="2"/>
    <n v="0.4"/>
    <n v="287.33"/>
    <n v="656.01"/>
    <n v="368.68"/>
    <n v="2.2831239341523686"/>
    <n v="2.0234507042253518"/>
    <n v="143.66499999999999"/>
  </r>
  <r>
    <s v="2024-04-29"/>
    <x v="108"/>
    <s v="video"/>
    <n v="25560"/>
    <n v="206"/>
    <n v="8.0594679186228486E-3"/>
    <n v="10"/>
    <n v="4"/>
    <n v="0.4"/>
    <n v="383.4"/>
    <n v="3004.67"/>
    <n v="2621.27"/>
    <n v="7.8369066249347945"/>
    <n v="1.8611650485436892"/>
    <n v="95.85"/>
  </r>
  <r>
    <s v="2024-04-30"/>
    <x v="108"/>
    <s v="video"/>
    <n v="17088"/>
    <n v="176"/>
    <n v="1.0299625468164793E-2"/>
    <n v="9"/>
    <n v="1"/>
    <n v="0.1111111111111111"/>
    <n v="256.33"/>
    <n v="881.03"/>
    <n v="624.70000000000005"/>
    <n v="3.4370928100495455"/>
    <n v="1.4564204545454544"/>
    <n v="256.33"/>
  </r>
  <r>
    <s v="2024-05-01"/>
    <x v="108"/>
    <s v="video"/>
    <n v="29454"/>
    <n v="343"/>
    <n v="1.1645277381679907E-2"/>
    <n v="25"/>
    <n v="1"/>
    <n v="0.04"/>
    <n v="441.81"/>
    <n v="1647.26"/>
    <n v="1205.45"/>
    <n v="3.7284353002421855"/>
    <n v="1.2880758017492711"/>
    <n v="441.81"/>
  </r>
  <r>
    <s v="2024-05-02"/>
    <x v="108"/>
    <s v="video"/>
    <n v="25524"/>
    <n v="218"/>
    <n v="8.540981037454945E-3"/>
    <n v="13"/>
    <n v="3"/>
    <n v="0.23076923076923078"/>
    <n v="382.87"/>
    <n v="0"/>
    <n v="-382.87"/>
    <n v="0"/>
    <n v="1.7562844036697247"/>
    <n v="127.62333333333333"/>
  </r>
  <r>
    <s v="2024-05-03"/>
    <x v="108"/>
    <s v="video"/>
    <n v="29356"/>
    <n v="246"/>
    <n v="8.3798882681564244E-3"/>
    <n v="12"/>
    <n v="5"/>
    <n v="0.41666666666666669"/>
    <n v="440.34"/>
    <n v="910.37"/>
    <n v="470.03000000000003"/>
    <n v="2.0674251714584186"/>
    <n v="1.7899999999999998"/>
    <n v="88.067999999999998"/>
  </r>
  <r>
    <s v="2024-05-04"/>
    <x v="108"/>
    <s v="video"/>
    <n v="23024"/>
    <n v="241"/>
    <n v="1.0467338429464906E-2"/>
    <n v="13"/>
    <n v="2"/>
    <n v="0.15384615384615385"/>
    <n v="345.37"/>
    <n v="2317.89"/>
    <n v="1972.52"/>
    <n v="6.7113240872108166"/>
    <n v="1.4330705394190872"/>
    <n v="172.685"/>
  </r>
  <r>
    <s v="2024-05-05"/>
    <x v="108"/>
    <s v="video"/>
    <n v="20572"/>
    <n v="204"/>
    <n v="9.9163912113552407E-3"/>
    <n v="10"/>
    <n v="3"/>
    <n v="0.3"/>
    <n v="308.58999999999997"/>
    <n v="583.19000000000005"/>
    <n v="274.60000000000008"/>
    <n v="1.8898538513885741"/>
    <n v="1.5126960784313723"/>
    <n v="102.86333333333333"/>
  </r>
  <r>
    <s v="2024-05-06"/>
    <x v="108"/>
    <s v="video"/>
    <n v="24577"/>
    <n v="254"/>
    <n v="1.0334865931562029E-2"/>
    <n v="18"/>
    <n v="1"/>
    <n v="5.5555555555555552E-2"/>
    <n v="368.66"/>
    <n v="0"/>
    <n v="-368.66"/>
    <n v="0"/>
    <n v="1.4514173228346459"/>
    <n v="368.66"/>
  </r>
  <r>
    <s v="2024-05-07"/>
    <x v="108"/>
    <s v="video"/>
    <n v="19784"/>
    <n v="130"/>
    <n v="6.5709664375252731E-3"/>
    <n v="5"/>
    <n v="1"/>
    <n v="0.2"/>
    <n v="296.76"/>
    <n v="1080.8599999999999"/>
    <n v="784.09999999999991"/>
    <n v="3.6422024531608033"/>
    <n v="2.2827692307692309"/>
    <n v="296.76"/>
  </r>
  <r>
    <s v="2024-05-08"/>
    <x v="108"/>
    <s v="video"/>
    <n v="25125"/>
    <n v="251"/>
    <n v="9.9900497512437816E-3"/>
    <n v="12"/>
    <n v="2"/>
    <n v="0.16666666666666666"/>
    <n v="376.88"/>
    <n v="2492.4299999999998"/>
    <n v="2115.5499999999997"/>
    <n v="6.6133251963489705"/>
    <n v="1.5015139442231076"/>
    <n v="188.44"/>
  </r>
  <r>
    <s v="2024-05-09"/>
    <x v="108"/>
    <s v="video"/>
    <n v="29423"/>
    <n v="318"/>
    <n v="1.0807871393127826E-2"/>
    <n v="14"/>
    <n v="2"/>
    <n v="0.14285714285714285"/>
    <n v="441.35"/>
    <n v="2757.18"/>
    <n v="2315.83"/>
    <n v="6.247150787356972"/>
    <n v="1.3878930817610065"/>
    <n v="220.67500000000001"/>
  </r>
  <r>
    <s v="2024-05-10"/>
    <x v="108"/>
    <s v="video"/>
    <n v="22528"/>
    <n v="161"/>
    <n v="7.146661931818182E-3"/>
    <n v="11"/>
    <n v="3"/>
    <n v="0.27272727272727271"/>
    <n v="337.93"/>
    <n v="1798.68"/>
    <n v="1460.75"/>
    <n v="5.3226407835942355"/>
    <n v="2.0989440993788819"/>
    <n v="112.64333333333333"/>
  </r>
  <r>
    <s v="2024-05-11"/>
    <x v="108"/>
    <s v="video"/>
    <n v="26798"/>
    <n v="181"/>
    <n v="6.7542353907007989E-3"/>
    <n v="8"/>
    <n v="3"/>
    <n v="0.375"/>
    <n v="401.97"/>
    <n v="450.44"/>
    <n v="48.46999999999997"/>
    <n v="1.1205811378958628"/>
    <n v="2.2208287292817679"/>
    <n v="133.99"/>
  </r>
  <r>
    <s v="2024-05-12"/>
    <x v="108"/>
    <s v="video"/>
    <n v="31642"/>
    <n v="357"/>
    <n v="1.1282472662916376E-2"/>
    <n v="19"/>
    <n v="7"/>
    <n v="0.36842105263157893"/>
    <n v="474.64"/>
    <n v="3095.26"/>
    <n v="2620.6200000000003"/>
    <n v="6.5212792853531107"/>
    <n v="1.3295238095238096"/>
    <n v="67.805714285714288"/>
  </r>
  <r>
    <s v="2024-05-13"/>
    <x v="108"/>
    <s v="video"/>
    <n v="17147"/>
    <n v="122"/>
    <n v="7.1149472210882371E-3"/>
    <n v="8"/>
    <n v="1"/>
    <n v="0.125"/>
    <n v="257.20999999999998"/>
    <n v="311.19"/>
    <n v="53.980000000000018"/>
    <n v="1.2098674235060847"/>
    <n v="2.1082786885245901"/>
    <n v="257.20999999999998"/>
  </r>
  <r>
    <s v="2024-05-14"/>
    <x v="108"/>
    <s v="video"/>
    <n v="18689"/>
    <n v="206"/>
    <n v="1.1022526619936862E-2"/>
    <n v="10"/>
    <n v="3"/>
    <n v="0.3"/>
    <n v="280.33999999999997"/>
    <n v="1421.04"/>
    <n v="1140.7"/>
    <n v="5.0689876578440467"/>
    <n v="1.3608737864077669"/>
    <n v="93.446666666666658"/>
  </r>
  <r>
    <s v="2024-05-15"/>
    <x v="108"/>
    <s v="video"/>
    <n v="25846"/>
    <n v="203"/>
    <n v="7.8542134179370119E-3"/>
    <n v="15"/>
    <n v="2"/>
    <n v="0.13333333333333333"/>
    <n v="387.7"/>
    <n v="1698.07"/>
    <n v="1310.3699999999999"/>
    <n v="4.3798555584214602"/>
    <n v="1.9098522167487684"/>
    <n v="193.85"/>
  </r>
  <r>
    <s v="2024-05-16"/>
    <x v="108"/>
    <s v="video"/>
    <n v="26157"/>
    <n v="218"/>
    <n v="8.3342891004320064E-3"/>
    <n v="14"/>
    <n v="1"/>
    <n v="7.1428571428571425E-2"/>
    <n v="392.36"/>
    <n v="625.17999999999995"/>
    <n v="232.81999999999994"/>
    <n v="1.5933836272810682"/>
    <n v="1.7998165137614679"/>
    <n v="392.36"/>
  </r>
  <r>
    <s v="2024-05-17"/>
    <x v="108"/>
    <s v="video"/>
    <n v="31216"/>
    <n v="259"/>
    <n v="8.2970271655561246E-3"/>
    <n v="16"/>
    <n v="3"/>
    <n v="0.1875"/>
    <n v="468.24"/>
    <n v="2261.4699999999998"/>
    <n v="1793.2299999999998"/>
    <n v="4.8297240731248925"/>
    <n v="1.807876447876448"/>
    <n v="156.08000000000001"/>
  </r>
  <r>
    <s v="2024-05-18"/>
    <x v="108"/>
    <s v="video"/>
    <n v="21751"/>
    <n v="156"/>
    <n v="7.1720840421130062E-3"/>
    <n v="10"/>
    <n v="2"/>
    <n v="0.2"/>
    <n v="326.27"/>
    <n v="1906.37"/>
    <n v="1580.1"/>
    <n v="5.8429215067275573"/>
    <n v="2.091474358974359"/>
    <n v="163.13499999999999"/>
  </r>
  <r>
    <s v="2024-05-19"/>
    <x v="108"/>
    <s v="video"/>
    <n v="19381"/>
    <n v="221"/>
    <n v="1.1402920385944997E-2"/>
    <n v="14"/>
    <n v="1"/>
    <n v="7.1428571428571425E-2"/>
    <n v="290.72000000000003"/>
    <n v="0"/>
    <n v="-290.72000000000003"/>
    <n v="0"/>
    <n v="1.315475113122172"/>
    <n v="290.72000000000003"/>
  </r>
  <r>
    <s v="2024-05-20"/>
    <x v="108"/>
    <s v="video"/>
    <n v="30497"/>
    <n v="299"/>
    <n v="9.804243040299046E-3"/>
    <n v="11"/>
    <n v="1"/>
    <n v="9.0909090909090912E-2"/>
    <n v="457.46"/>
    <n v="0"/>
    <n v="-457.46"/>
    <n v="0"/>
    <n v="1.5299665551839465"/>
    <n v="457.46"/>
  </r>
  <r>
    <s v="2024-05-21"/>
    <x v="108"/>
    <s v="video"/>
    <n v="20926"/>
    <n v="146"/>
    <n v="6.9769664532160951E-3"/>
    <n v="8"/>
    <n v="1"/>
    <n v="0.125"/>
    <n v="313.89999999999998"/>
    <n v="894.81"/>
    <n v="580.91"/>
    <n v="2.8506212169480727"/>
    <n v="2.15"/>
    <n v="313.89999999999998"/>
  </r>
  <r>
    <s v="2024-05-22"/>
    <x v="108"/>
    <s v="video"/>
    <n v="28957"/>
    <n v="192"/>
    <n v="6.6305211175190799E-3"/>
    <n v="9"/>
    <n v="3"/>
    <n v="0.33333333333333331"/>
    <n v="434.36"/>
    <n v="3187.52"/>
    <n v="2753.16"/>
    <n v="7.3384289529422597"/>
    <n v="2.2622916666666666"/>
    <n v="144.78666666666666"/>
  </r>
  <r>
    <s v="2024-05-23"/>
    <x v="108"/>
    <s v="video"/>
    <n v="17093"/>
    <n v="115"/>
    <n v="6.7279003100684494E-3"/>
    <n v="8"/>
    <n v="0"/>
    <n v="0"/>
    <n v="256.39999999999998"/>
    <n v="0"/>
    <n v="-256.39999999999998"/>
    <n v="0"/>
    <n v="2.2295652173913041"/>
    <n v="0"/>
  </r>
  <r>
    <s v="2024-05-24"/>
    <x v="108"/>
    <s v="video"/>
    <n v="25421"/>
    <n v="193"/>
    <n v="7.5921482239093667E-3"/>
    <n v="12"/>
    <n v="1"/>
    <n v="8.3333333333333329E-2"/>
    <n v="381.32"/>
    <n v="0"/>
    <n v="-381.32"/>
    <n v="0"/>
    <n v="1.9757512953367875"/>
    <n v="381.32"/>
  </r>
  <r>
    <s v="2024-05-25"/>
    <x v="108"/>
    <s v="video"/>
    <n v="17790"/>
    <n v="145"/>
    <n v="8.1506464305789762E-3"/>
    <n v="8"/>
    <n v="1"/>
    <n v="0.125"/>
    <n v="266.85000000000002"/>
    <n v="1937.8"/>
    <n v="1670.9499999999998"/>
    <n v="7.2617575416900877"/>
    <n v="1.8403448275862071"/>
    <n v="266.85000000000002"/>
  </r>
  <r>
    <s v="2024-05-26"/>
    <x v="108"/>
    <s v="video"/>
    <n v="27915"/>
    <n v="294"/>
    <n v="1.0531972058033315E-2"/>
    <n v="11"/>
    <n v="0"/>
    <n v="0"/>
    <n v="418.73"/>
    <n v="0"/>
    <n v="-418.73"/>
    <n v="0"/>
    <n v="1.4242517006802722"/>
    <n v="0"/>
  </r>
  <r>
    <s v="2024-05-27"/>
    <x v="108"/>
    <s v="video"/>
    <n v="30047"/>
    <n v="340"/>
    <n v="1.1315605551302959E-2"/>
    <n v="15"/>
    <n v="3"/>
    <n v="0.2"/>
    <n v="450.71"/>
    <n v="3952.31"/>
    <n v="3501.6"/>
    <n v="8.7690754587206854"/>
    <n v="1.3256176470588235"/>
    <n v="150.23666666666665"/>
  </r>
  <r>
    <s v="2024-05-28"/>
    <x v="108"/>
    <s v="video"/>
    <n v="30988"/>
    <n v="354"/>
    <n v="1.1423776945914548E-2"/>
    <n v="17"/>
    <n v="0"/>
    <n v="0"/>
    <n v="464.82"/>
    <n v="0"/>
    <n v="-464.82"/>
    <n v="0"/>
    <n v="1.313050847457627"/>
    <n v="0"/>
  </r>
  <r>
    <s v="2024-05-29"/>
    <x v="108"/>
    <s v="video"/>
    <n v="25207"/>
    <n v="212"/>
    <n v="8.4103622009759193E-3"/>
    <n v="9"/>
    <n v="3"/>
    <n v="0.33333333333333331"/>
    <n v="378.11"/>
    <n v="2476.52"/>
    <n v="2098.41"/>
    <n v="6.5497342043320721"/>
    <n v="1.7835377358490567"/>
    <n v="126.03666666666668"/>
  </r>
  <r>
    <s v="2024-05-30"/>
    <x v="108"/>
    <s v="video"/>
    <n v="21425"/>
    <n v="179"/>
    <n v="8.3547257876312713E-3"/>
    <n v="10"/>
    <n v="3"/>
    <n v="0.3"/>
    <n v="321.38"/>
    <n v="2710.18"/>
    <n v="2388.7999999999997"/>
    <n v="8.4329454228638987"/>
    <n v="1.7954189944134078"/>
    <n v="107.12666666666667"/>
  </r>
  <r>
    <s v="2024-05-31"/>
    <x v="108"/>
    <s v="video"/>
    <n v="30758"/>
    <n v="334"/>
    <n v="1.0858963521685415E-2"/>
    <n v="18"/>
    <n v="4"/>
    <n v="0.22222222222222221"/>
    <n v="461.37"/>
    <n v="1206.3499999999999"/>
    <n v="744.9799999999999"/>
    <n v="2.6147127034700999"/>
    <n v="1.3813473053892216"/>
    <n v="115.3425"/>
  </r>
  <r>
    <s v="2024-06-01"/>
    <x v="108"/>
    <s v="video"/>
    <n v="28769"/>
    <n v="220"/>
    <n v="7.6471201640654872E-3"/>
    <n v="8"/>
    <n v="0"/>
    <n v="0"/>
    <n v="431.54"/>
    <n v="0"/>
    <n v="-431.54"/>
    <n v="0"/>
    <n v="1.9615454545454547"/>
    <n v="0"/>
  </r>
  <r>
    <s v="2025-02-27"/>
    <x v="109"/>
    <s v="affiliate"/>
    <n v="30212"/>
    <n v="787"/>
    <n v="2.604925195286641E-2"/>
    <n v="35"/>
    <n v="4"/>
    <n v="0.11428571428571428"/>
    <n v="271.91000000000003"/>
    <n v="1303.81"/>
    <n v="1031.8999999999999"/>
    <n v="4.7950057004155777"/>
    <n v="0.34550190597204578"/>
    <n v="67.977500000000006"/>
  </r>
  <r>
    <s v="2025-02-28"/>
    <x v="109"/>
    <s v="affiliate"/>
    <n v="26470"/>
    <n v="525"/>
    <n v="1.9833774083868532E-2"/>
    <n v="25"/>
    <n v="2"/>
    <n v="0.08"/>
    <n v="238.23"/>
    <n v="0"/>
    <n v="-238.23"/>
    <n v="0"/>
    <n v="0.45377142857142855"/>
    <n v="119.11499999999999"/>
  </r>
  <r>
    <s v="2025-03-01"/>
    <x v="109"/>
    <s v="affiliate"/>
    <n v="23847"/>
    <n v="585"/>
    <n v="2.4531387595924017E-2"/>
    <n v="35"/>
    <n v="9"/>
    <n v="0.25714285714285712"/>
    <n v="214.63"/>
    <n v="1985.93"/>
    <n v="1771.3000000000002"/>
    <n v="9.2528071565018877"/>
    <n v="0.36688888888888888"/>
    <n v="23.847777777777779"/>
  </r>
  <r>
    <s v="2025-03-02"/>
    <x v="109"/>
    <s v="affiliate"/>
    <n v="30106"/>
    <n v="830"/>
    <n v="2.7569255297947255E-2"/>
    <n v="35"/>
    <n v="4"/>
    <n v="0.11428571428571428"/>
    <n v="270.95999999999998"/>
    <n v="1389.26"/>
    <n v="1118.3"/>
    <n v="5.127177443165043"/>
    <n v="0.32645783132530121"/>
    <n v="67.739999999999995"/>
  </r>
  <r>
    <s v="2025-03-03"/>
    <x v="109"/>
    <s v="affiliate"/>
    <n v="19308"/>
    <n v="559"/>
    <n v="2.895172985291071E-2"/>
    <n v="34"/>
    <n v="5"/>
    <n v="0.14705882352941177"/>
    <n v="173.78"/>
    <n v="5711.63"/>
    <n v="5537.85"/>
    <n v="32.867015767061801"/>
    <n v="0.31087656529516994"/>
    <n v="34.756"/>
  </r>
  <r>
    <s v="2025-03-04"/>
    <x v="109"/>
    <s v="affiliate"/>
    <n v="28506"/>
    <n v="591"/>
    <n v="2.0732477373184593E-2"/>
    <n v="35"/>
    <n v="5"/>
    <n v="0.14285714285714285"/>
    <n v="256.56"/>
    <n v="4525.28"/>
    <n v="4268.7199999999993"/>
    <n v="17.638291237917056"/>
    <n v="0.43411167512690357"/>
    <n v="51.311999999999998"/>
  </r>
  <r>
    <s v="2025-03-05"/>
    <x v="109"/>
    <s v="affiliate"/>
    <n v="22568"/>
    <n v="642"/>
    <n v="2.8447359092520382E-2"/>
    <n v="35"/>
    <n v="5"/>
    <n v="0.14285714285714285"/>
    <n v="203.12"/>
    <n v="2557.38"/>
    <n v="2354.2600000000002"/>
    <n v="12.590488381252461"/>
    <n v="0.31638629283489095"/>
    <n v="40.624000000000002"/>
  </r>
  <r>
    <s v="2025-03-06"/>
    <x v="109"/>
    <s v="affiliate"/>
    <n v="25028"/>
    <n v="533"/>
    <n v="2.1296148313888444E-2"/>
    <n v="23"/>
    <n v="6"/>
    <n v="0.2608695652173913"/>
    <n v="225.26"/>
    <n v="2216.2800000000002"/>
    <n v="1991.0200000000002"/>
    <n v="9.8387640948237607"/>
    <n v="0.42262664165103186"/>
    <n v="37.543333333333329"/>
  </r>
  <r>
    <s v="2025-03-07"/>
    <x v="109"/>
    <s v="affiliate"/>
    <n v="24471"/>
    <n v="495"/>
    <n v="2.0228025009194558E-2"/>
    <n v="19"/>
    <n v="1"/>
    <n v="5.2631578947368418E-2"/>
    <n v="220.24"/>
    <n v="0"/>
    <n v="-220.24"/>
    <n v="0"/>
    <n v="0.44492929292929295"/>
    <n v="220.24"/>
  </r>
  <r>
    <s v="2025-03-08"/>
    <x v="109"/>
    <s v="affiliate"/>
    <n v="19872"/>
    <n v="624"/>
    <n v="3.140096618357488E-2"/>
    <n v="31"/>
    <n v="7"/>
    <n v="0.22580645161290322"/>
    <n v="178.85"/>
    <n v="3472.68"/>
    <n v="3293.83"/>
    <n v="19.416717920044729"/>
    <n v="0.28661858974358972"/>
    <n v="25.55"/>
  </r>
  <r>
    <s v="2025-03-09"/>
    <x v="109"/>
    <s v="affiliate"/>
    <n v="28990"/>
    <n v="569"/>
    <n v="1.9627457744049673E-2"/>
    <n v="35"/>
    <n v="6"/>
    <n v="0.17142857142857143"/>
    <n v="260.91000000000003"/>
    <n v="4615.95"/>
    <n v="4355.04"/>
    <n v="17.691732781418878"/>
    <n v="0.45854130052724079"/>
    <n v="43.485000000000007"/>
  </r>
  <r>
    <s v="2025-03-10"/>
    <x v="109"/>
    <s v="affiliate"/>
    <n v="19553"/>
    <n v="542"/>
    <n v="2.7719531529688538E-2"/>
    <n v="32"/>
    <n v="3"/>
    <n v="9.375E-2"/>
    <n v="175.98"/>
    <n v="0"/>
    <n v="-175.98"/>
    <n v="0"/>
    <n v="0.32468634686346859"/>
    <n v="58.66"/>
  </r>
  <r>
    <s v="2025-03-11"/>
    <x v="109"/>
    <s v="affiliate"/>
    <n v="29357"/>
    <n v="682"/>
    <n v="2.3231256599788808E-2"/>
    <n v="32"/>
    <n v="4"/>
    <n v="0.125"/>
    <n v="264.22000000000003"/>
    <n v="1002.86"/>
    <n v="738.64"/>
    <n v="3.7955491635758078"/>
    <n v="0.38741935483870971"/>
    <n v="66.055000000000007"/>
  </r>
  <r>
    <s v="2025-03-12"/>
    <x v="109"/>
    <s v="affiliate"/>
    <n v="21448"/>
    <n v="493"/>
    <n v="2.2985826184259605E-2"/>
    <n v="32"/>
    <n v="4"/>
    <n v="0.125"/>
    <n v="193.04"/>
    <n v="1116.4000000000001"/>
    <n v="923.36000000000013"/>
    <n v="5.7832573559883969"/>
    <n v="0.39156186612576066"/>
    <n v="48.26"/>
  </r>
  <r>
    <s v="2025-03-13"/>
    <x v="109"/>
    <s v="affiliate"/>
    <n v="29130"/>
    <n v="668"/>
    <n v="2.2931685547545485E-2"/>
    <n v="35"/>
    <n v="8"/>
    <n v="0.22857142857142856"/>
    <n v="262.17"/>
    <n v="2484.69"/>
    <n v="2222.52"/>
    <n v="9.4774001602013964"/>
    <n v="0.39247005988023953"/>
    <n v="32.771250000000002"/>
  </r>
  <r>
    <s v="2025-03-14"/>
    <x v="109"/>
    <s v="affiliate"/>
    <n v="23612"/>
    <n v="573"/>
    <n v="2.4267321700830086E-2"/>
    <n v="20"/>
    <n v="3"/>
    <n v="0.15"/>
    <n v="212.51"/>
    <n v="2477.33"/>
    <n v="2264.8199999999997"/>
    <n v="11.657474942355654"/>
    <n v="0.37087260034904013"/>
    <n v="70.836666666666659"/>
  </r>
  <r>
    <s v="2025-03-15"/>
    <x v="109"/>
    <s v="affiliate"/>
    <n v="27877"/>
    <n v="525"/>
    <n v="1.883272949026079E-2"/>
    <n v="31"/>
    <n v="6"/>
    <n v="0.19354838709677419"/>
    <n v="250.9"/>
    <n v="0"/>
    <n v="-250.9"/>
    <n v="0"/>
    <n v="0.47790476190476194"/>
    <n v="41.81666666666667"/>
  </r>
  <r>
    <s v="2025-03-16"/>
    <x v="109"/>
    <s v="affiliate"/>
    <n v="16933"/>
    <n v="307"/>
    <n v="1.8130278155081794E-2"/>
    <n v="10"/>
    <n v="3"/>
    <n v="0.3"/>
    <n v="152.4"/>
    <n v="1541.48"/>
    <n v="1389.08"/>
    <n v="10.114698162729658"/>
    <n v="0.49641693811074922"/>
    <n v="50.800000000000004"/>
  </r>
  <r>
    <s v="2025-03-17"/>
    <x v="109"/>
    <s v="affiliate"/>
    <n v="24957"/>
    <n v="785"/>
    <n v="3.1454101053812557E-2"/>
    <n v="35"/>
    <n v="6"/>
    <n v="0.17142857142857143"/>
    <n v="224.62"/>
    <n v="3930.08"/>
    <n v="3705.46"/>
    <n v="17.496571988246817"/>
    <n v="0.28614012738853506"/>
    <n v="37.436666666666667"/>
  </r>
  <r>
    <s v="2025-03-18"/>
    <x v="109"/>
    <s v="affiliate"/>
    <n v="25388"/>
    <n v="476"/>
    <n v="1.8749015282810776E-2"/>
    <n v="19"/>
    <n v="1"/>
    <n v="5.2631578947368418E-2"/>
    <n v="228.5"/>
    <n v="358.93"/>
    <n v="130.43"/>
    <n v="1.5708096280087527"/>
    <n v="0.4800420168067227"/>
    <n v="228.5"/>
  </r>
  <r>
    <s v="2025-03-19"/>
    <x v="109"/>
    <s v="affiliate"/>
    <n v="27065"/>
    <n v="611"/>
    <n v="2.2575281729170515E-2"/>
    <n v="35"/>
    <n v="2"/>
    <n v="5.7142857142857141E-2"/>
    <n v="243.59"/>
    <n v="2226.16"/>
    <n v="1982.57"/>
    <n v="9.1389630116178822"/>
    <n v="0.39867430441898527"/>
    <n v="121.795"/>
  </r>
  <r>
    <s v="2025-03-20"/>
    <x v="109"/>
    <s v="affiliate"/>
    <n v="24260"/>
    <n v="763"/>
    <n v="3.1450948062654575E-2"/>
    <n v="35"/>
    <n v="3"/>
    <n v="8.5714285714285715E-2"/>
    <n v="218.34"/>
    <n v="5490.05"/>
    <n v="5271.71"/>
    <n v="25.144499404598335"/>
    <n v="0.28615989515072082"/>
    <n v="72.78"/>
  </r>
  <r>
    <s v="2025-03-21"/>
    <x v="109"/>
    <s v="affiliate"/>
    <n v="24220"/>
    <n v="518"/>
    <n v="2.1387283236994219E-2"/>
    <n v="21"/>
    <n v="3"/>
    <n v="0.14285714285714285"/>
    <n v="217.98"/>
    <n v="1958.29"/>
    <n v="1740.31"/>
    <n v="8.9838058537480503"/>
    <n v="0.42081081081081079"/>
    <n v="72.66"/>
  </r>
  <r>
    <s v="2025-03-22"/>
    <x v="109"/>
    <s v="affiliate"/>
    <n v="27838"/>
    <n v="766"/>
    <n v="2.7516344564983117E-2"/>
    <n v="29"/>
    <n v="5"/>
    <n v="0.17241379310344829"/>
    <n v="250.55"/>
    <n v="112.58"/>
    <n v="-137.97000000000003"/>
    <n v="0.44933147076431845"/>
    <n v="0.327088772845953"/>
    <n v="50.11"/>
  </r>
  <r>
    <s v="2025-03-23"/>
    <x v="109"/>
    <s v="affiliate"/>
    <n v="24825"/>
    <n v="530"/>
    <n v="2.1349446122860022E-2"/>
    <n v="21"/>
    <n v="4"/>
    <n v="0.19047619047619047"/>
    <n v="223.43"/>
    <n v="385.13"/>
    <n v="161.69999999999999"/>
    <n v="1.7237166002774917"/>
    <n v="0.42156603773584905"/>
    <n v="55.857500000000002"/>
  </r>
  <r>
    <s v="2025-03-24"/>
    <x v="109"/>
    <s v="affiliate"/>
    <n v="20860"/>
    <n v="504"/>
    <n v="2.4161073825503355E-2"/>
    <n v="23"/>
    <n v="3"/>
    <n v="0.13043478260869565"/>
    <n v="187.74"/>
    <n v="224.49"/>
    <n v="36.75"/>
    <n v="1.1957494407158837"/>
    <n v="0.3725"/>
    <n v="62.580000000000005"/>
  </r>
  <r>
    <s v="2025-03-25"/>
    <x v="109"/>
    <s v="affiliate"/>
    <n v="30212"/>
    <n v="715"/>
    <n v="2.3666092943201378E-2"/>
    <n v="35"/>
    <n v="8"/>
    <n v="0.22857142857142856"/>
    <n v="271.91000000000003"/>
    <n v="4051.48"/>
    <n v="3779.57"/>
    <n v="14.900077231436871"/>
    <n v="0.38029370629370635"/>
    <n v="33.988750000000003"/>
  </r>
  <r>
    <s v="2025-03-26"/>
    <x v="109"/>
    <s v="affiliate"/>
    <n v="17093"/>
    <n v="491"/>
    <n v="2.8725209149944423E-2"/>
    <n v="24"/>
    <n v="2"/>
    <n v="8.3333333333333329E-2"/>
    <n v="153.84"/>
    <n v="397.49"/>
    <n v="243.65"/>
    <n v="2.5837883515340612"/>
    <n v="0.31331975560081465"/>
    <n v="76.92"/>
  </r>
  <r>
    <s v="2025-03-27"/>
    <x v="109"/>
    <s v="affiliate"/>
    <n v="24648"/>
    <n v="549"/>
    <n v="2.227361246348588E-2"/>
    <n v="35"/>
    <n v="2"/>
    <n v="5.7142857142857141E-2"/>
    <n v="221.84"/>
    <n v="3890"/>
    <n v="3668.16"/>
    <n v="17.535160476018753"/>
    <n v="0.40408014571948997"/>
    <n v="110.92"/>
  </r>
  <r>
    <s v="2025-03-28"/>
    <x v="109"/>
    <s v="affiliate"/>
    <n v="23413"/>
    <n v="477"/>
    <n v="2.0373296886345194E-2"/>
    <n v="29"/>
    <n v="4"/>
    <n v="0.13793103448275862"/>
    <n v="210.72"/>
    <n v="0"/>
    <n v="-210.72"/>
    <n v="0"/>
    <n v="0.4417610062893082"/>
    <n v="52.68"/>
  </r>
  <r>
    <s v="2025-03-29"/>
    <x v="109"/>
    <s v="affiliate"/>
    <n v="18346"/>
    <n v="583"/>
    <n v="3.1778044260329229E-2"/>
    <n v="33"/>
    <n v="2"/>
    <n v="6.0606060606060608E-2"/>
    <n v="165.12"/>
    <n v="0"/>
    <n v="-165.12"/>
    <n v="0"/>
    <n v="0.28322469982847343"/>
    <n v="82.56"/>
  </r>
  <r>
    <s v="2025-03-30"/>
    <x v="109"/>
    <s v="affiliate"/>
    <n v="28414"/>
    <n v="803"/>
    <n v="2.8260716548180475E-2"/>
    <n v="35"/>
    <n v="7"/>
    <n v="0.2"/>
    <n v="255.73"/>
    <n v="5775.9"/>
    <n v="5520.17"/>
    <n v="22.585930473546316"/>
    <n v="0.31846824408468244"/>
    <n v="36.532857142857139"/>
  </r>
  <r>
    <s v="2025-03-31"/>
    <x v="109"/>
    <s v="affiliate"/>
    <n v="19725"/>
    <n v="593"/>
    <n v="3.006337135614702E-2"/>
    <n v="30"/>
    <n v="2"/>
    <n v="6.6666666666666666E-2"/>
    <n v="177.53"/>
    <n v="1157.1300000000001"/>
    <n v="979.60000000000014"/>
    <n v="6.5179406297527187"/>
    <n v="0.29937605396290051"/>
    <n v="88.765000000000001"/>
  </r>
  <r>
    <s v="2025-04-01"/>
    <x v="109"/>
    <s v="affiliate"/>
    <n v="21195"/>
    <n v="649"/>
    <n v="3.0620429346543996E-2"/>
    <n v="29"/>
    <n v="3"/>
    <n v="0.10344827586206896"/>
    <n v="190.76"/>
    <n v="1940.57"/>
    <n v="1749.81"/>
    <n v="10.17283497588593"/>
    <n v="0.29392912172573188"/>
    <n v="63.586666666666666"/>
  </r>
  <r>
    <s v="2025-04-02"/>
    <x v="109"/>
    <s v="affiliate"/>
    <n v="19837"/>
    <n v="520"/>
    <n v="2.6213641175580987E-2"/>
    <n v="18"/>
    <n v="4"/>
    <n v="0.22222222222222221"/>
    <n v="178.54"/>
    <n v="3120.12"/>
    <n v="2941.58"/>
    <n v="17.475747731600762"/>
    <n v="0.34334615384615386"/>
    <n v="44.634999999999998"/>
  </r>
  <r>
    <s v="2025-04-03"/>
    <x v="109"/>
    <s v="affiliate"/>
    <n v="26282"/>
    <n v="769"/>
    <n v="2.9259569286964462E-2"/>
    <n v="35"/>
    <n v="7"/>
    <n v="0.2"/>
    <n v="236.54"/>
    <n v="4668.9399999999996"/>
    <n v="4432.3999999999996"/>
    <n v="19.738479749725204"/>
    <n v="0.30759427828348501"/>
    <n v="33.791428571428568"/>
  </r>
  <r>
    <s v="2025-04-04"/>
    <x v="109"/>
    <s v="affiliate"/>
    <n v="26294"/>
    <n v="628"/>
    <n v="2.3883775766334527E-2"/>
    <n v="35"/>
    <n v="6"/>
    <n v="0.17142857142857143"/>
    <n v="236.65"/>
    <n v="2373.0100000000002"/>
    <n v="2136.36"/>
    <n v="10.027508979505599"/>
    <n v="0.37683121019108279"/>
    <n v="39.44166666666667"/>
  </r>
  <r>
    <s v="2025-04-05"/>
    <x v="109"/>
    <s v="affiliate"/>
    <n v="16363"/>
    <n v="412"/>
    <n v="2.5178756951659231E-2"/>
    <n v="27"/>
    <n v="7"/>
    <n v="0.25925925925925924"/>
    <n v="147.27000000000001"/>
    <n v="5577.93"/>
    <n v="5430.66"/>
    <n v="37.87553473212467"/>
    <n v="0.35745145631067965"/>
    <n v="21.03857142857143"/>
  </r>
  <r>
    <s v="2025-04-06"/>
    <x v="109"/>
    <s v="affiliate"/>
    <n v="20027"/>
    <n v="583"/>
    <n v="2.9110700554251759E-2"/>
    <n v="33"/>
    <n v="9"/>
    <n v="0.27272727272727271"/>
    <n v="180.25"/>
    <n v="3944.86"/>
    <n v="3764.61"/>
    <n v="21.885492371705965"/>
    <n v="0.30917667238421953"/>
    <n v="20.027777777777779"/>
  </r>
  <r>
    <s v="2025-04-07"/>
    <x v="109"/>
    <s v="affiliate"/>
    <n v="20283"/>
    <n v="468"/>
    <n v="2.3073509835823104E-2"/>
    <n v="30"/>
    <n v="3"/>
    <n v="0.1"/>
    <n v="182.55"/>
    <n v="0"/>
    <n v="-182.55"/>
    <n v="0"/>
    <n v="0.39006410256410257"/>
    <n v="60.85"/>
  </r>
  <r>
    <s v="2025-04-08"/>
    <x v="109"/>
    <s v="affiliate"/>
    <n v="23653"/>
    <n v="576"/>
    <n v="2.4352090643892953E-2"/>
    <n v="26"/>
    <n v="2"/>
    <n v="7.6923076923076927E-2"/>
    <n v="212.88"/>
    <n v="0"/>
    <n v="-212.88"/>
    <n v="0"/>
    <n v="0.36958333333333332"/>
    <n v="106.44"/>
  </r>
  <r>
    <s v="2025-04-09"/>
    <x v="109"/>
    <s v="affiliate"/>
    <n v="22437"/>
    <n v="650"/>
    <n v="2.8970004902616215E-2"/>
    <n v="35"/>
    <n v="8"/>
    <n v="0.22857142857142856"/>
    <n v="201.94"/>
    <n v="3745.22"/>
    <n v="3543.2799999999997"/>
    <n v="18.546201842131325"/>
    <n v="0.31067692307692307"/>
    <n v="25.2425"/>
  </r>
  <r>
    <s v="2025-04-10"/>
    <x v="109"/>
    <s v="affiliate"/>
    <n v="27247"/>
    <n v="805"/>
    <n v="2.9544537013249165E-2"/>
    <n v="35"/>
    <n v="7"/>
    <n v="0.2"/>
    <n v="245.23"/>
    <n v="6827.94"/>
    <n v="6582.71"/>
    <n v="27.843004526363007"/>
    <n v="0.30463354037267082"/>
    <n v="35.032857142857139"/>
  </r>
  <r>
    <s v="2025-04-11"/>
    <x v="109"/>
    <s v="affiliate"/>
    <n v="22182"/>
    <n v="468"/>
    <n v="2.1098187719772787E-2"/>
    <n v="17"/>
    <n v="4"/>
    <n v="0.23529411764705882"/>
    <n v="199.64"/>
    <n v="4452.24"/>
    <n v="4252.5999999999995"/>
    <n v="22.301342416349428"/>
    <n v="0.42658119658119653"/>
    <n v="49.91"/>
  </r>
  <r>
    <s v="2025-04-12"/>
    <x v="109"/>
    <s v="affiliate"/>
    <n v="24044"/>
    <n v="603"/>
    <n v="2.5079021793378807E-2"/>
    <n v="35"/>
    <n v="4"/>
    <n v="0.11428571428571428"/>
    <n v="216.4"/>
    <n v="161.31"/>
    <n v="-55.09"/>
    <n v="0.74542513863216264"/>
    <n v="0.35887230514096186"/>
    <n v="54.1"/>
  </r>
  <r>
    <s v="2025-04-13"/>
    <x v="109"/>
    <s v="affiliate"/>
    <n v="18093"/>
    <n v="475"/>
    <n v="2.6253247112142816E-2"/>
    <n v="32"/>
    <n v="7"/>
    <n v="0.21875"/>
    <n v="162.84"/>
    <n v="2383.9499999999998"/>
    <n v="2221.1099999999997"/>
    <n v="14.639830508474574"/>
    <n v="0.34282105263157897"/>
    <n v="23.262857142857143"/>
  </r>
  <r>
    <s v="2025-04-14"/>
    <x v="109"/>
    <s v="affiliate"/>
    <n v="26778"/>
    <n v="817"/>
    <n v="3.0510120247964748E-2"/>
    <n v="35"/>
    <n v="2"/>
    <n v="5.7142857142857141E-2"/>
    <n v="241.01"/>
    <n v="1528.53"/>
    <n v="1287.52"/>
    <n v="6.342184971577943"/>
    <n v="0.2949938800489596"/>
    <n v="120.505"/>
  </r>
  <r>
    <s v="2025-04-15"/>
    <x v="109"/>
    <s v="affiliate"/>
    <n v="20778"/>
    <n v="510"/>
    <n v="2.4545192030031766E-2"/>
    <n v="34"/>
    <n v="3"/>
    <n v="8.8235294117647065E-2"/>
    <n v="187.01"/>
    <n v="0"/>
    <n v="-187.01"/>
    <n v="0"/>
    <n v="0.3666862745098039"/>
    <n v="62.336666666666666"/>
  </r>
  <r>
    <s v="2025-04-16"/>
    <x v="109"/>
    <s v="affiliate"/>
    <n v="25748"/>
    <n v="777"/>
    <n v="3.0177101134068667E-2"/>
    <n v="34"/>
    <n v="8"/>
    <n v="0.23529411764705882"/>
    <n v="231.74"/>
    <n v="5893.9"/>
    <n v="5662.16"/>
    <n v="25.433244152930005"/>
    <n v="0.29824967824967824"/>
    <n v="28.967500000000001"/>
  </r>
  <r>
    <s v="2025-04-17"/>
    <x v="109"/>
    <s v="affiliate"/>
    <n v="29410"/>
    <n v="671"/>
    <n v="2.2815368922135329E-2"/>
    <n v="35"/>
    <n v="4"/>
    <n v="0.11428571428571428"/>
    <n v="264.69"/>
    <n v="3549.48"/>
    <n v="3284.79"/>
    <n v="13.409951263742492"/>
    <n v="0.39447093889716839"/>
    <n v="66.172499999999999"/>
  </r>
  <r>
    <s v="2025-04-18"/>
    <x v="109"/>
    <s v="affiliate"/>
    <n v="22535"/>
    <n v="405"/>
    <n v="1.79720434879077E-2"/>
    <n v="27"/>
    <n v="5"/>
    <n v="0.18518518518518517"/>
    <n v="202.82"/>
    <n v="0"/>
    <n v="-202.82"/>
    <n v="0"/>
    <n v="0.50079012345679008"/>
    <n v="40.564"/>
  </r>
  <r>
    <s v="2025-04-19"/>
    <x v="109"/>
    <s v="affiliate"/>
    <n v="27545"/>
    <n v="531"/>
    <n v="1.9277545834089672E-2"/>
    <n v="35"/>
    <n v="5"/>
    <n v="0.14285714285714285"/>
    <n v="247.91"/>
    <n v="872.23"/>
    <n v="624.32000000000005"/>
    <n v="3.5183332661046349"/>
    <n v="0.46687382297551788"/>
    <n v="49.582000000000001"/>
  </r>
  <r>
    <s v="2025-04-20"/>
    <x v="109"/>
    <s v="affiliate"/>
    <n v="22160"/>
    <n v="604"/>
    <n v="2.7256317689530685E-2"/>
    <n v="25"/>
    <n v="4"/>
    <n v="0.16"/>
    <n v="199.44"/>
    <n v="4340.2700000000004"/>
    <n v="4140.8300000000008"/>
    <n v="21.762284396309671"/>
    <n v="0.33019867549668874"/>
    <n v="49.86"/>
  </r>
  <r>
    <s v="2025-04-21"/>
    <x v="109"/>
    <s v="affiliate"/>
    <n v="22543"/>
    <n v="599"/>
    <n v="2.6571441245619484E-2"/>
    <n v="31"/>
    <n v="5"/>
    <n v="0.16129032258064516"/>
    <n v="202.89"/>
    <n v="4148.62"/>
    <n v="3945.73"/>
    <n v="20.447631721622553"/>
    <n v="0.33871452420701165"/>
    <n v="40.577999999999996"/>
  </r>
  <r>
    <s v="2025-04-22"/>
    <x v="109"/>
    <s v="affiliate"/>
    <n v="23088"/>
    <n v="594"/>
    <n v="2.5727650727650729E-2"/>
    <n v="35"/>
    <n v="6"/>
    <n v="0.17142857142857143"/>
    <n v="207.8"/>
    <n v="2791.9"/>
    <n v="2584.1"/>
    <n v="13.435514918190568"/>
    <n v="0.34983164983164983"/>
    <n v="34.633333333333333"/>
  </r>
  <r>
    <s v="2025-04-23"/>
    <x v="109"/>
    <s v="affiliate"/>
    <n v="25468"/>
    <n v="817"/>
    <n v="3.2079472278938273E-2"/>
    <n v="35"/>
    <n v="7"/>
    <n v="0.2"/>
    <n v="229.22"/>
    <n v="6961.43"/>
    <n v="6732.21"/>
    <n v="30.370081144751769"/>
    <n v="0.28056303549571604"/>
    <n v="32.745714285714286"/>
  </r>
  <r>
    <s v="2025-04-24"/>
    <x v="109"/>
    <s v="affiliate"/>
    <n v="29188"/>
    <n v="885"/>
    <n v="3.0320679731396464E-2"/>
    <n v="35"/>
    <n v="3"/>
    <n v="8.5714285714285715E-2"/>
    <n v="262.7"/>
    <n v="1755.91"/>
    <n v="1493.21"/>
    <n v="6.6840883136657787"/>
    <n v="0.29683615819209036"/>
    <n v="87.566666666666663"/>
  </r>
  <r>
    <s v="2025-04-25"/>
    <x v="109"/>
    <s v="affiliate"/>
    <n v="28825"/>
    <n v="789"/>
    <n v="2.7372072853425845E-2"/>
    <n v="30"/>
    <n v="9"/>
    <n v="0.3"/>
    <n v="259.43"/>
    <n v="5829.78"/>
    <n v="5570.3499999999995"/>
    <n v="22.471495201017614"/>
    <n v="0.32880861850443599"/>
    <n v="28.825555555555557"/>
  </r>
  <r>
    <s v="2025-04-26"/>
    <x v="109"/>
    <s v="affiliate"/>
    <n v="24874"/>
    <n v="492"/>
    <n v="1.9779689635764253E-2"/>
    <n v="34"/>
    <n v="8"/>
    <n v="0.23529411764705882"/>
    <n v="223.87"/>
    <n v="3941.74"/>
    <n v="3717.87"/>
    <n v="17.607272077545002"/>
    <n v="0.45502032520325203"/>
    <n v="27.983750000000001"/>
  </r>
  <r>
    <s v="2025-04-27"/>
    <x v="109"/>
    <s v="affiliate"/>
    <n v="17634"/>
    <n v="562"/>
    <n v="3.1870250652149254E-2"/>
    <n v="26"/>
    <n v="5"/>
    <n v="0.19230769230769232"/>
    <n v="158.71"/>
    <n v="900.02"/>
    <n v="741.31"/>
    <n v="5.6708461974670783"/>
    <n v="0.28240213523131674"/>
    <n v="31.742000000000001"/>
  </r>
  <r>
    <s v="2025-04-28"/>
    <x v="109"/>
    <s v="affiliate"/>
    <n v="24735"/>
    <n v="638"/>
    <n v="2.5793410147564179E-2"/>
    <n v="27"/>
    <n v="4"/>
    <n v="0.14814814814814814"/>
    <n v="222.62"/>
    <n v="4848"/>
    <n v="4625.38"/>
    <n v="21.777019135747011"/>
    <n v="0.3489341692789969"/>
    <n v="55.655000000000001"/>
  </r>
  <r>
    <s v="2025-04-29"/>
    <x v="109"/>
    <s v="affiliate"/>
    <n v="27918"/>
    <n v="771"/>
    <n v="2.761659144637868E-2"/>
    <n v="28"/>
    <n v="3"/>
    <n v="0.10714285714285714"/>
    <n v="251.27"/>
    <n v="2494.9499999999998"/>
    <n v="2243.6799999999998"/>
    <n v="9.929358857006406"/>
    <n v="0.32590142671854733"/>
    <n v="83.756666666666675"/>
  </r>
  <r>
    <s v="2025-04-30"/>
    <x v="109"/>
    <s v="affiliate"/>
    <n v="22678"/>
    <n v="446"/>
    <n v="1.9666637269600495E-2"/>
    <n v="17"/>
    <n v="5"/>
    <n v="0.29411764705882354"/>
    <n v="204.11"/>
    <n v="5066.6899999999996"/>
    <n v="4862.58"/>
    <n v="24.823330557052564"/>
    <n v="0.45764573991031393"/>
    <n v="40.822000000000003"/>
  </r>
  <r>
    <s v="2025-05-01"/>
    <x v="109"/>
    <s v="affiliate"/>
    <n v="25988"/>
    <n v="554"/>
    <n v="2.1317531168231492E-2"/>
    <n v="21"/>
    <n v="4"/>
    <n v="0.19047619047619047"/>
    <n v="233.9"/>
    <n v="1674.2"/>
    <n v="1440.3"/>
    <n v="7.157759726378794"/>
    <n v="0.42220216606498195"/>
    <n v="58.475000000000001"/>
  </r>
  <r>
    <s v="2025-05-02"/>
    <x v="109"/>
    <s v="affiliate"/>
    <n v="19812"/>
    <n v="463"/>
    <n v="2.3369674944478093E-2"/>
    <n v="25"/>
    <n v="3"/>
    <n v="0.12"/>
    <n v="178.31"/>
    <n v="0"/>
    <n v="-178.31"/>
    <n v="0"/>
    <n v="0.38511879049676029"/>
    <n v="59.436666666666667"/>
  </r>
  <r>
    <s v="2025-05-03"/>
    <x v="109"/>
    <s v="affiliate"/>
    <n v="22317"/>
    <n v="453"/>
    <n v="2.0298427207958058E-2"/>
    <n v="24"/>
    <n v="8"/>
    <n v="0.33333333333333331"/>
    <n v="200.86"/>
    <n v="3596.65"/>
    <n v="3395.79"/>
    <n v="17.906253111620032"/>
    <n v="0.44339955849889628"/>
    <n v="25.107500000000002"/>
  </r>
  <r>
    <s v="2025-05-04"/>
    <x v="109"/>
    <s v="affiliate"/>
    <n v="22867"/>
    <n v="686"/>
    <n v="2.9999562688590546E-2"/>
    <n v="35"/>
    <n v="2"/>
    <n v="5.7142857142857141E-2"/>
    <n v="205.81"/>
    <n v="1062.52"/>
    <n v="856.71"/>
    <n v="5.1626257227539964"/>
    <n v="0.30001457725947522"/>
    <n v="102.905"/>
  </r>
  <r>
    <s v="2025-05-05"/>
    <x v="109"/>
    <s v="affiliate"/>
    <n v="22988"/>
    <n v="443"/>
    <n v="1.9270923960327126E-2"/>
    <n v="21"/>
    <n v="2"/>
    <n v="9.5238095238095233E-2"/>
    <n v="206.9"/>
    <n v="0"/>
    <n v="-206.9"/>
    <n v="0"/>
    <n v="0.46704288939051919"/>
    <n v="103.45"/>
  </r>
  <r>
    <s v="2025-05-06"/>
    <x v="109"/>
    <s v="affiliate"/>
    <n v="20753"/>
    <n v="399"/>
    <n v="1.9226135980340193E-2"/>
    <n v="15"/>
    <n v="1"/>
    <n v="6.6666666666666666E-2"/>
    <n v="186.78"/>
    <n v="2369.87"/>
    <n v="2183.0899999999997"/>
    <n v="12.688028696862618"/>
    <n v="0.46812030075187971"/>
    <n v="186.78"/>
  </r>
  <r>
    <s v="2025-05-07"/>
    <x v="109"/>
    <s v="affiliate"/>
    <n v="18541"/>
    <n v="367"/>
    <n v="1.9793970120273986E-2"/>
    <n v="21"/>
    <n v="3"/>
    <n v="0.14285714285714285"/>
    <n v="166.87"/>
    <n v="1802.66"/>
    <n v="1635.79"/>
    <n v="10.802780607658656"/>
    <n v="0.45468664850136242"/>
    <n v="55.623333333333335"/>
  </r>
  <r>
    <s v="2025-05-08"/>
    <x v="109"/>
    <s v="affiliate"/>
    <n v="18051"/>
    <n v="334"/>
    <n v="1.8503130020497478E-2"/>
    <n v="14"/>
    <n v="1"/>
    <n v="7.1428571428571425E-2"/>
    <n v="162.46"/>
    <n v="2163.85"/>
    <n v="2001.3899999999999"/>
    <n v="13.31927859165333"/>
    <n v="0.48640718562874252"/>
    <n v="162.46"/>
  </r>
  <r>
    <s v="2025-05-09"/>
    <x v="109"/>
    <s v="affiliate"/>
    <n v="30088"/>
    <n v="761"/>
    <n v="2.5292475405477268E-2"/>
    <n v="35"/>
    <n v="7"/>
    <n v="0.2"/>
    <n v="270.8"/>
    <n v="107.68"/>
    <n v="-163.12"/>
    <n v="0.3976366322008863"/>
    <n v="0.35584756898817349"/>
    <n v="38.68571428571429"/>
  </r>
  <r>
    <s v="2025-05-10"/>
    <x v="109"/>
    <s v="affiliate"/>
    <n v="23001"/>
    <n v="653"/>
    <n v="2.8390069996956653E-2"/>
    <n v="35"/>
    <n v="5"/>
    <n v="0.14285714285714285"/>
    <n v="207.01"/>
    <n v="4673.26"/>
    <n v="4466.25"/>
    <n v="22.575044683831702"/>
    <n v="0.31701378254211332"/>
    <n v="41.402000000000001"/>
  </r>
  <r>
    <s v="2025-05-11"/>
    <x v="109"/>
    <s v="affiliate"/>
    <n v="24432"/>
    <n v="713"/>
    <n v="2.9183038637851998E-2"/>
    <n v="35"/>
    <n v="5"/>
    <n v="0.14285714285714285"/>
    <n v="219.89"/>
    <n v="2289.86"/>
    <n v="2069.9700000000003"/>
    <n v="10.413661376142619"/>
    <n v="0.30840112201963532"/>
    <n v="43.977999999999994"/>
  </r>
  <r>
    <s v="2025-05-12"/>
    <x v="109"/>
    <s v="affiliate"/>
    <n v="19742"/>
    <n v="529"/>
    <n v="2.6795664066457298E-2"/>
    <n v="27"/>
    <n v="5"/>
    <n v="0.18518518518518517"/>
    <n v="177.68"/>
    <n v="3644.66"/>
    <n v="3466.98"/>
    <n v="20.512494371904545"/>
    <n v="0.33587901701323253"/>
    <n v="35.536000000000001"/>
  </r>
  <r>
    <s v="2025-05-13"/>
    <x v="109"/>
    <s v="affiliate"/>
    <n v="27163"/>
    <n v="712"/>
    <n v="2.621212679011891E-2"/>
    <n v="35"/>
    <n v="4"/>
    <n v="0.11428571428571428"/>
    <n v="244.47"/>
    <n v="3076.72"/>
    <n v="2832.25"/>
    <n v="12.585266085818301"/>
    <n v="0.3433567415730337"/>
    <n v="61.1175"/>
  </r>
  <r>
    <s v="2025-05-14"/>
    <x v="109"/>
    <s v="affiliate"/>
    <n v="28151"/>
    <n v="716"/>
    <n v="2.543426521260346E-2"/>
    <n v="35"/>
    <n v="7"/>
    <n v="0.2"/>
    <n v="253.36"/>
    <n v="2327.8200000000002"/>
    <n v="2074.46"/>
    <n v="9.1877960214714243"/>
    <n v="0.35385474860335198"/>
    <n v="36.194285714285719"/>
  </r>
  <r>
    <s v="2025-05-15"/>
    <x v="109"/>
    <s v="affiliate"/>
    <n v="26608"/>
    <n v="593"/>
    <n v="2.2286530366806976E-2"/>
    <n v="35"/>
    <n v="6"/>
    <n v="0.17142857142857143"/>
    <n v="239.48"/>
    <n v="1400"/>
    <n v="1160.52"/>
    <n v="5.8459996659428768"/>
    <n v="0.40384485666104553"/>
    <n v="39.913333333333334"/>
  </r>
  <r>
    <s v="2025-05-16"/>
    <x v="109"/>
    <s v="affiliate"/>
    <n v="28731"/>
    <n v="806"/>
    <n v="2.8053322195537921E-2"/>
    <n v="32"/>
    <n v="6"/>
    <n v="0.1875"/>
    <n v="258.58"/>
    <n v="2813.5"/>
    <n v="2554.92"/>
    <n v="10.880578544357647"/>
    <n v="0.32081885856079401"/>
    <n v="43.096666666666664"/>
  </r>
  <r>
    <s v="2025-05-17"/>
    <x v="109"/>
    <s v="affiliate"/>
    <n v="23832"/>
    <n v="427"/>
    <n v="1.791708627056059E-2"/>
    <n v="27"/>
    <n v="7"/>
    <n v="0.25925925925925924"/>
    <n v="214.49"/>
    <n v="973.04"/>
    <n v="758.55"/>
    <n v="4.5365285094876215"/>
    <n v="0.50231850117096022"/>
    <n v="30.641428571428573"/>
  </r>
  <r>
    <s v="2025-05-18"/>
    <x v="109"/>
    <s v="affiliate"/>
    <n v="26950"/>
    <n v="556"/>
    <n v="2.0630797773654917E-2"/>
    <n v="22"/>
    <n v="1"/>
    <n v="4.5454545454545456E-2"/>
    <n v="242.55"/>
    <n v="0"/>
    <n v="-242.55"/>
    <n v="0"/>
    <n v="0.43624100719424463"/>
    <n v="242.55"/>
  </r>
  <r>
    <s v="2025-05-19"/>
    <x v="109"/>
    <s v="affiliate"/>
    <n v="25777"/>
    <n v="526"/>
    <n v="2.0405788105675601E-2"/>
    <n v="25"/>
    <n v="6"/>
    <n v="0.24"/>
    <n v="232"/>
    <n v="1629.64"/>
    <n v="1397.64"/>
    <n v="7.0243103448275868"/>
    <n v="0.44106463878326996"/>
    <n v="38.666666666666664"/>
  </r>
  <r>
    <s v="2025-05-20"/>
    <x v="109"/>
    <s v="affiliate"/>
    <n v="28176"/>
    <n v="862"/>
    <n v="3.0593412833617262E-2"/>
    <n v="30"/>
    <n v="6"/>
    <n v="0.2"/>
    <n v="253.59"/>
    <n v="2858.1"/>
    <n v="2604.5099999999998"/>
    <n v="11.270554832603809"/>
    <n v="0.29418793503480278"/>
    <n v="42.265000000000001"/>
  </r>
  <r>
    <s v="2025-05-21"/>
    <x v="109"/>
    <s v="affiliate"/>
    <n v="28046"/>
    <n v="740"/>
    <n v="2.6385224274406333E-2"/>
    <n v="32"/>
    <n v="3"/>
    <n v="9.375E-2"/>
    <n v="252.42"/>
    <n v="780.29"/>
    <n v="527.87"/>
    <n v="3.091236827509706"/>
    <n v="0.3411081081081081"/>
    <n v="84.14"/>
  </r>
  <r>
    <s v="2025-05-22"/>
    <x v="109"/>
    <s v="affiliate"/>
    <n v="24286"/>
    <n v="690"/>
    <n v="2.8411430453759368E-2"/>
    <n v="35"/>
    <n v="8"/>
    <n v="0.22857142857142856"/>
    <n v="218.58"/>
    <n v="3781.62"/>
    <n v="3563.04"/>
    <n v="17.300850947021683"/>
    <n v="0.31678260869565217"/>
    <n v="27.322500000000002"/>
  </r>
  <r>
    <s v="2025-05-23"/>
    <x v="109"/>
    <s v="affiliate"/>
    <n v="22558"/>
    <n v="639"/>
    <n v="2.8326979342140259E-2"/>
    <n v="31"/>
    <n v="6"/>
    <n v="0.19354838709677419"/>
    <n v="203.03"/>
    <n v="2613.16"/>
    <n v="2410.1299999999997"/>
    <n v="12.870807269861595"/>
    <n v="0.31773082942097025"/>
    <n v="33.838333333333331"/>
  </r>
  <r>
    <s v="2025-05-24"/>
    <x v="109"/>
    <s v="affiliate"/>
    <n v="16914"/>
    <n v="464"/>
    <n v="2.7432895825943007E-2"/>
    <n v="21"/>
    <n v="2"/>
    <n v="9.5238095238095233E-2"/>
    <n v="152.22999999999999"/>
    <n v="547.57000000000005"/>
    <n v="395.34000000000003"/>
    <n v="3.5969913946002765"/>
    <n v="0.32808189655172409"/>
    <n v="76.114999999999995"/>
  </r>
  <r>
    <s v="2025-05-25"/>
    <x v="109"/>
    <s v="affiliate"/>
    <n v="21453"/>
    <n v="443"/>
    <n v="2.0649792569803756E-2"/>
    <n v="22"/>
    <n v="3"/>
    <n v="0.13636363636363635"/>
    <n v="193.08"/>
    <n v="976.15"/>
    <n v="783.06999999999994"/>
    <n v="5.0556764035632895"/>
    <n v="0.43584650112866818"/>
    <n v="64.36"/>
  </r>
  <r>
    <s v="2025-05-26"/>
    <x v="109"/>
    <s v="affiliate"/>
    <n v="28091"/>
    <n v="794"/>
    <n v="2.8265280694884484E-2"/>
    <n v="35"/>
    <n v="7"/>
    <n v="0.2"/>
    <n v="252.82"/>
    <n v="4844.42"/>
    <n v="4591.6000000000004"/>
    <n v="19.161537853017958"/>
    <n v="0.31841309823677583"/>
    <n v="36.117142857142859"/>
  </r>
  <r>
    <s v="2025-05-27"/>
    <x v="109"/>
    <s v="affiliate"/>
    <n v="29510"/>
    <n v="856"/>
    <n v="2.9007116231785837E-2"/>
    <n v="35"/>
    <n v="5"/>
    <n v="0.14285714285714285"/>
    <n v="265.58999999999997"/>
    <n v="7701.16"/>
    <n v="7435.57"/>
    <n v="28.996423058097069"/>
    <n v="0.31026869158878501"/>
    <n v="53.117999999999995"/>
  </r>
  <r>
    <s v="2025-05-28"/>
    <x v="109"/>
    <s v="affiliate"/>
    <n v="16901"/>
    <n v="433"/>
    <n v="2.5619785811490443E-2"/>
    <n v="26"/>
    <n v="4"/>
    <n v="0.15384615384615385"/>
    <n v="152.11000000000001"/>
    <n v="1131.21"/>
    <n v="979.1"/>
    <n v="7.4367891657353224"/>
    <n v="0.35129330254041574"/>
    <n v="38.027500000000003"/>
  </r>
  <r>
    <s v="2025-05-29"/>
    <x v="109"/>
    <s v="affiliate"/>
    <n v="28874"/>
    <n v="852"/>
    <n v="2.9507515411789153E-2"/>
    <n v="35"/>
    <n v="3"/>
    <n v="8.5714285714285715E-2"/>
    <n v="259.87"/>
    <n v="0"/>
    <n v="-259.87"/>
    <n v="0"/>
    <n v="0.30501173708920187"/>
    <n v="86.623333333333335"/>
  </r>
  <r>
    <s v="2025-05-30"/>
    <x v="109"/>
    <s v="affiliate"/>
    <n v="26575"/>
    <n v="854"/>
    <n v="3.2135465663217309E-2"/>
    <n v="31"/>
    <n v="5"/>
    <n v="0.16129032258064516"/>
    <n v="239.18"/>
    <n v="2280.64"/>
    <n v="2041.4599999999998"/>
    <n v="9.5352454218580149"/>
    <n v="0.28007025761124121"/>
    <n v="47.835999999999999"/>
  </r>
  <r>
    <s v="2025-05-31"/>
    <x v="109"/>
    <s v="affiliate"/>
    <n v="29127"/>
    <n v="800"/>
    <n v="2.7465925086689325E-2"/>
    <n v="35"/>
    <n v="7"/>
    <n v="0.2"/>
    <n v="262.14999999999998"/>
    <n v="4034.51"/>
    <n v="3772.36"/>
    <n v="15.390082014114059"/>
    <n v="0.32768749999999996"/>
    <n v="37.449999999999996"/>
  </r>
  <r>
    <s v="2025-06-01"/>
    <x v="109"/>
    <s v="affiliate"/>
    <n v="28067"/>
    <n v="780"/>
    <n v="2.779064381658175E-2"/>
    <n v="35"/>
    <n v="8"/>
    <n v="0.22857142857142856"/>
    <n v="252.61"/>
    <n v="2837.54"/>
    <n v="2584.9299999999998"/>
    <n v="11.232888642571552"/>
    <n v="0.32385897435897437"/>
    <n v="31.576250000000002"/>
  </r>
  <r>
    <s v="2025-06-02"/>
    <x v="109"/>
    <s v="affiliate"/>
    <n v="29925"/>
    <n v="752"/>
    <n v="2.5129490392648286E-2"/>
    <n v="35"/>
    <n v="11"/>
    <n v="0.31428571428571428"/>
    <n v="269.33"/>
    <n v="3371.71"/>
    <n v="3102.38"/>
    <n v="12.518880184160697"/>
    <n v="0.35815159574468081"/>
    <n v="24.484545454545454"/>
  </r>
  <r>
    <s v="2025-06-03"/>
    <x v="109"/>
    <s v="affiliate"/>
    <n v="29742"/>
    <n v="542"/>
    <n v="1.8223387801761817E-2"/>
    <n v="34"/>
    <n v="3"/>
    <n v="8.8235294117647065E-2"/>
    <n v="267.68"/>
    <n v="1726.18"/>
    <n v="1458.5"/>
    <n v="6.4486700537955768"/>
    <n v="0.49387453874538745"/>
    <n v="89.226666666666674"/>
  </r>
  <r>
    <s v="2025-06-04"/>
    <x v="109"/>
    <s v="affiliate"/>
    <n v="29472"/>
    <n v="861"/>
    <n v="2.9214169381107491E-2"/>
    <n v="35"/>
    <n v="3"/>
    <n v="8.5714285714285715E-2"/>
    <n v="265.25"/>
    <n v="531.91"/>
    <n v="266.65999999999997"/>
    <n v="2.005315739868049"/>
    <n v="0.30807200929152151"/>
    <n v="88.416666666666671"/>
  </r>
  <r>
    <s v="2025-06-05"/>
    <x v="109"/>
    <s v="affiliate"/>
    <n v="28213"/>
    <n v="519"/>
    <n v="1.839577499734165E-2"/>
    <n v="33"/>
    <n v="4"/>
    <n v="0.12121212121212122"/>
    <n v="253.92"/>
    <n v="1867.14"/>
    <n v="1613.22"/>
    <n v="7.3532608695652177"/>
    <n v="0.48924855491329478"/>
    <n v="63.48"/>
  </r>
  <r>
    <s v="2025-06-06"/>
    <x v="109"/>
    <s v="affiliate"/>
    <n v="28466"/>
    <n v="757"/>
    <n v="2.6593128644698941E-2"/>
    <n v="35"/>
    <n v="6"/>
    <n v="0.17142857142857143"/>
    <n v="256.2"/>
    <n v="3051.6"/>
    <n v="2795.4"/>
    <n v="11.911007025761124"/>
    <n v="0.33844121532364596"/>
    <n v="42.699999999999996"/>
  </r>
  <r>
    <s v="2025-06-07"/>
    <x v="109"/>
    <s v="affiliate"/>
    <n v="24078"/>
    <n v="681"/>
    <n v="2.8283079990032396E-2"/>
    <n v="28"/>
    <n v="4"/>
    <n v="0.14285714285714285"/>
    <n v="216.71"/>
    <n v="2624.59"/>
    <n v="2407.88"/>
    <n v="12.111070093673574"/>
    <n v="0.31822320117474301"/>
    <n v="54.177500000000002"/>
  </r>
  <r>
    <s v="2025-06-08"/>
    <x v="109"/>
    <s v="affiliate"/>
    <n v="28876"/>
    <n v="665"/>
    <n v="2.3029505471671978E-2"/>
    <n v="24"/>
    <n v="1"/>
    <n v="4.1666666666666664E-2"/>
    <n v="259.89"/>
    <n v="0"/>
    <n v="-259.89"/>
    <n v="0"/>
    <n v="0.39081203007518794"/>
    <n v="259.89"/>
  </r>
  <r>
    <s v="2025-06-09"/>
    <x v="109"/>
    <s v="affiliate"/>
    <n v="16973"/>
    <n v="467"/>
    <n v="2.7514287397631534E-2"/>
    <n v="30"/>
    <n v="4"/>
    <n v="0.13333333333333333"/>
    <n v="152.76"/>
    <n v="0"/>
    <n v="-152.76"/>
    <n v="0"/>
    <n v="0.32710920770877944"/>
    <n v="38.19"/>
  </r>
  <r>
    <s v="2025-06-10"/>
    <x v="109"/>
    <s v="affiliate"/>
    <n v="19383"/>
    <n v="595"/>
    <n v="3.0697002527988442E-2"/>
    <n v="24"/>
    <n v="4"/>
    <n v="0.16666666666666666"/>
    <n v="174.45"/>
    <n v="2453.21"/>
    <n v="2278.7600000000002"/>
    <n v="14.062539409572945"/>
    <n v="0.29319327731092437"/>
    <n v="43.612499999999997"/>
  </r>
  <r>
    <s v="2025-06-11"/>
    <x v="109"/>
    <s v="affiliate"/>
    <n v="18787"/>
    <n v="489"/>
    <n v="2.6028636823335286E-2"/>
    <n v="22"/>
    <n v="3"/>
    <n v="0.13636363636363635"/>
    <n v="169.09"/>
    <n v="2112.14"/>
    <n v="1943.05"/>
    <n v="12.491217694718788"/>
    <n v="0.34578732106339471"/>
    <n v="56.363333333333337"/>
  </r>
  <r>
    <s v="2025-06-12"/>
    <x v="109"/>
    <s v="affiliate"/>
    <n v="16918"/>
    <n v="467"/>
    <n v="2.7603735666154393E-2"/>
    <n v="33"/>
    <n v="2"/>
    <n v="6.0606060606060608E-2"/>
    <n v="152.27000000000001"/>
    <n v="2447.69"/>
    <n v="2295.42"/>
    <n v="16.074669994089447"/>
    <n v="0.32605995717344755"/>
    <n v="76.135000000000005"/>
  </r>
  <r>
    <s v="2025-06-13"/>
    <x v="109"/>
    <s v="affiliate"/>
    <n v="17633"/>
    <n v="501"/>
    <n v="2.8412635399534963E-2"/>
    <n v="24"/>
    <n v="1"/>
    <n v="4.1666666666666664E-2"/>
    <n v="158.69999999999999"/>
    <n v="0"/>
    <n v="-158.69999999999999"/>
    <n v="0"/>
    <n v="0.31676646706586825"/>
    <n v="158.69999999999999"/>
  </r>
  <r>
    <s v="2025-06-14"/>
    <x v="109"/>
    <s v="affiliate"/>
    <n v="21872"/>
    <n v="607"/>
    <n v="2.7752377468910024E-2"/>
    <n v="35"/>
    <n v="3"/>
    <n v="8.5714285714285715E-2"/>
    <n v="196.85"/>
    <n v="1615.44"/>
    <n v="1418.5900000000001"/>
    <n v="8.2064516129032263"/>
    <n v="0.32429983525535422"/>
    <n v="65.61666666666666"/>
  </r>
  <r>
    <s v="2025-06-15"/>
    <x v="109"/>
    <s v="affiliate"/>
    <n v="29857"/>
    <n v="635"/>
    <n v="2.1268044344709785E-2"/>
    <n v="26"/>
    <n v="4"/>
    <n v="0.15384615384615385"/>
    <n v="268.72000000000003"/>
    <n v="2294.87"/>
    <n v="2026.1499999999999"/>
    <n v="8.5400044656147642"/>
    <n v="0.42318110236220474"/>
    <n v="67.180000000000007"/>
  </r>
  <r>
    <s v="2025-06-16"/>
    <x v="109"/>
    <s v="affiliate"/>
    <n v="22298"/>
    <n v="609"/>
    <n v="2.7311866535115258E-2"/>
    <n v="30"/>
    <n v="4"/>
    <n v="0.13333333333333333"/>
    <n v="200.69"/>
    <n v="2246.87"/>
    <n v="2046.1799999999998"/>
    <n v="11.195724749613833"/>
    <n v="0.32954022988505749"/>
    <n v="50.172499999999999"/>
  </r>
  <r>
    <s v="2025-06-17"/>
    <x v="109"/>
    <s v="affiliate"/>
    <n v="29687"/>
    <n v="882"/>
    <n v="2.9709974062721058E-2"/>
    <n v="35"/>
    <n v="5"/>
    <n v="0.14285714285714285"/>
    <n v="267.19"/>
    <n v="3200.21"/>
    <n v="2933.02"/>
    <n v="11.977282083910326"/>
    <n v="0.30293650793650795"/>
    <n v="53.438000000000002"/>
  </r>
  <r>
    <s v="2025-06-18"/>
    <x v="109"/>
    <s v="affiliate"/>
    <n v="19342"/>
    <n v="415"/>
    <n v="2.1455899079722882E-2"/>
    <n v="15"/>
    <n v="2"/>
    <n v="0.13333333333333333"/>
    <n v="174.08"/>
    <n v="2094.4"/>
    <n v="1920.3200000000002"/>
    <n v="12.03125"/>
    <n v="0.4194698795180723"/>
    <n v="87.04"/>
  </r>
  <r>
    <s v="2025-06-19"/>
    <x v="109"/>
    <s v="affiliate"/>
    <n v="24508"/>
    <n v="549"/>
    <n v="2.2400848702464501E-2"/>
    <n v="34"/>
    <n v="3"/>
    <n v="8.8235294117647065E-2"/>
    <n v="220.58"/>
    <n v="3627.47"/>
    <n v="3406.89"/>
    <n v="16.445144618732431"/>
    <n v="0.40178506375227691"/>
    <n v="73.526666666666671"/>
  </r>
  <r>
    <s v="2025-06-20"/>
    <x v="109"/>
    <s v="affiliate"/>
    <n v="27763"/>
    <n v="663"/>
    <n v="2.388070453481252E-2"/>
    <n v="35"/>
    <n v="5"/>
    <n v="0.14285714285714285"/>
    <n v="249.87"/>
    <n v="1369.12"/>
    <n v="1119.25"/>
    <n v="5.4793292512106291"/>
    <n v="0.37687782805429865"/>
    <n v="49.974000000000004"/>
  </r>
  <r>
    <s v="2025-06-21"/>
    <x v="109"/>
    <s v="affiliate"/>
    <n v="21904"/>
    <n v="419"/>
    <n v="1.9128926223520817E-2"/>
    <n v="18"/>
    <n v="2"/>
    <n v="0.1111111111111111"/>
    <n v="197.14"/>
    <n v="0"/>
    <n v="-197.14"/>
    <n v="0"/>
    <n v="0.47050119331742241"/>
    <n v="98.57"/>
  </r>
  <r>
    <s v="2025-06-22"/>
    <x v="109"/>
    <s v="affiliate"/>
    <n v="22706"/>
    <n v="722"/>
    <n v="3.1797762705892713E-2"/>
    <n v="35"/>
    <n v="9"/>
    <n v="0.25714285714285712"/>
    <n v="204.36"/>
    <n v="4633.26"/>
    <n v="4428.9000000000005"/>
    <n v="22.67204932472108"/>
    <n v="0.28304709141274242"/>
    <n v="22.706666666666667"/>
  </r>
  <r>
    <s v="2025-06-23"/>
    <x v="109"/>
    <s v="affiliate"/>
    <n v="16651"/>
    <n v="405"/>
    <n v="2.4322863491682181E-2"/>
    <n v="30"/>
    <n v="3"/>
    <n v="0.1"/>
    <n v="149.86000000000001"/>
    <n v="1208.0999999999999"/>
    <n v="1058.2399999999998"/>
    <n v="8.0615240891498718"/>
    <n v="0.37002469135802474"/>
    <n v="49.95333333333334"/>
  </r>
  <r>
    <s v="2025-06-24"/>
    <x v="109"/>
    <s v="affiliate"/>
    <n v="28473"/>
    <n v="881"/>
    <n v="3.0941593790608648E-2"/>
    <n v="35"/>
    <n v="5"/>
    <n v="0.14285714285714285"/>
    <n v="256.26"/>
    <n v="3126.28"/>
    <n v="2870.0200000000004"/>
    <n v="12.199640989619919"/>
    <n v="0.29087400681044268"/>
    <n v="51.251999999999995"/>
  </r>
  <r>
    <s v="2025-06-25"/>
    <x v="109"/>
    <s v="affiliate"/>
    <n v="20544"/>
    <n v="637"/>
    <n v="3.1006619937694706E-2"/>
    <n v="25"/>
    <n v="8"/>
    <n v="0.32"/>
    <n v="184.9"/>
    <n v="7533.49"/>
    <n v="7348.59"/>
    <n v="40.743591130340725"/>
    <n v="0.29026687598116169"/>
    <n v="23.112500000000001"/>
  </r>
  <r>
    <s v="2025-06-26"/>
    <x v="109"/>
    <s v="affiliate"/>
    <n v="25954"/>
    <n v="602"/>
    <n v="2.3194883254989598E-2"/>
    <n v="35"/>
    <n v="6"/>
    <n v="0.17142857142857143"/>
    <n v="233.59"/>
    <n v="3594.03"/>
    <n v="3360.44"/>
    <n v="15.386061047133868"/>
    <n v="0.38802325581395347"/>
    <n v="38.931666666666665"/>
  </r>
  <r>
    <s v="2025-06-27"/>
    <x v="109"/>
    <s v="affiliate"/>
    <n v="21672"/>
    <n v="646"/>
    <n v="2.9808047249907717E-2"/>
    <n v="35"/>
    <n v="3"/>
    <n v="8.5714285714285715E-2"/>
    <n v="195.05"/>
    <n v="1919.04"/>
    <n v="1723.99"/>
    <n v="9.8387080235836955"/>
    <n v="0.30193498452012385"/>
    <n v="65.016666666666666"/>
  </r>
  <r>
    <s v="2025-06-28"/>
    <x v="109"/>
    <s v="affiliate"/>
    <n v="21365"/>
    <n v="571"/>
    <n v="2.6725953662532179E-2"/>
    <n v="35"/>
    <n v="6"/>
    <n v="0.17142857142857143"/>
    <n v="192.29"/>
    <n v="2485.9699999999998"/>
    <n v="2293.6799999999998"/>
    <n v="12.928233397472567"/>
    <n v="0.33676007005253938"/>
    <n v="32.048333333333332"/>
  </r>
  <r>
    <s v="2025-06-29"/>
    <x v="109"/>
    <s v="affiliate"/>
    <n v="23903"/>
    <n v="443"/>
    <n v="1.8533238505626909E-2"/>
    <n v="24"/>
    <n v="7"/>
    <n v="0.29166666666666669"/>
    <n v="215.13"/>
    <n v="0"/>
    <n v="-215.13"/>
    <n v="0"/>
    <n v="0.48562076749435668"/>
    <n v="30.732857142857142"/>
  </r>
  <r>
    <s v="2025-06-30"/>
    <x v="109"/>
    <s v="affiliate"/>
    <n v="21257"/>
    <n v="498"/>
    <n v="2.3427576798231171E-2"/>
    <n v="24"/>
    <n v="4"/>
    <n v="0.16666666666666666"/>
    <n v="191.32"/>
    <n v="744.32"/>
    <n v="553"/>
    <n v="3.890445327200502"/>
    <n v="0.3841767068273092"/>
    <n v="47.83"/>
  </r>
  <r>
    <s v="2025-07-01"/>
    <x v="109"/>
    <s v="affiliate"/>
    <n v="25955"/>
    <n v="795"/>
    <n v="3.0629936428433827E-2"/>
    <n v="35"/>
    <n v="4"/>
    <n v="0.11428571428571428"/>
    <n v="233.6"/>
    <n v="5798.55"/>
    <n v="5564.95"/>
    <n v="24.822559931506852"/>
    <n v="0.29383647798742135"/>
    <n v="58.4"/>
  </r>
  <r>
    <s v="2025-07-02"/>
    <x v="109"/>
    <s v="affiliate"/>
    <n v="28158"/>
    <n v="502"/>
    <n v="1.7827970736557994E-2"/>
    <n v="20"/>
    <n v="6"/>
    <n v="0.3"/>
    <n v="253.43"/>
    <n v="605.82000000000005"/>
    <n v="352.39000000000004"/>
    <n v="2.3904825790159019"/>
    <n v="0.50484063745019925"/>
    <n v="42.238333333333337"/>
  </r>
  <r>
    <s v="2025-07-03"/>
    <x v="109"/>
    <s v="affiliate"/>
    <n v="20255"/>
    <n v="579"/>
    <n v="2.8585534435941744E-2"/>
    <n v="27"/>
    <n v="5"/>
    <n v="0.18518518518518517"/>
    <n v="182.3"/>
    <n v="5019.28"/>
    <n v="4836.9799999999996"/>
    <n v="27.533077345035654"/>
    <n v="0.31485319516407601"/>
    <n v="36.46"/>
  </r>
  <r>
    <s v="2025-07-04"/>
    <x v="109"/>
    <s v="affiliate"/>
    <n v="20707"/>
    <n v="540"/>
    <n v="2.6078137827787704E-2"/>
    <n v="32"/>
    <n v="7"/>
    <n v="0.21875"/>
    <n v="186.37"/>
    <n v="2010.63"/>
    <n v="1824.2600000000002"/>
    <n v="10.78837795782583"/>
    <n v="0.34512962962962962"/>
    <n v="26.624285714285715"/>
  </r>
  <r>
    <s v="2025-07-05"/>
    <x v="109"/>
    <s v="affiliate"/>
    <n v="28368"/>
    <n v="649"/>
    <n v="2.2877890580936266E-2"/>
    <n v="29"/>
    <n v="7"/>
    <n v="0.2413793103448276"/>
    <n v="255.32"/>
    <n v="1109.49"/>
    <n v="854.17000000000007"/>
    <n v="4.3454880150399502"/>
    <n v="0.39340523882896761"/>
    <n v="36.474285714285713"/>
  </r>
  <r>
    <s v="2025-07-06"/>
    <x v="109"/>
    <s v="affiliate"/>
    <n v="27758"/>
    <n v="592"/>
    <n v="2.1327184955688451E-2"/>
    <n v="35"/>
    <n v="4"/>
    <n v="0.11428571428571428"/>
    <n v="249.83"/>
    <n v="1974.17"/>
    <n v="1724.3400000000001"/>
    <n v="7.9020533963094906"/>
    <n v="0.42201013513513513"/>
    <n v="62.457500000000003"/>
  </r>
  <r>
    <s v="2025-07-07"/>
    <x v="109"/>
    <s v="affiliate"/>
    <n v="17814"/>
    <n v="471"/>
    <n v="2.6439878747052881E-2"/>
    <n v="17"/>
    <n v="2"/>
    <n v="0.11764705882352941"/>
    <n v="160.33000000000001"/>
    <n v="0"/>
    <n v="-160.33000000000001"/>
    <n v="0"/>
    <n v="0.34040339702760086"/>
    <n v="80.165000000000006"/>
  </r>
  <r>
    <s v="2025-07-08"/>
    <x v="109"/>
    <s v="affiliate"/>
    <n v="21826"/>
    <n v="414"/>
    <n v="1.8968203060569962E-2"/>
    <n v="28"/>
    <n v="3"/>
    <n v="0.10714285714285714"/>
    <n v="196.44"/>
    <n v="1557.83"/>
    <n v="1361.3899999999999"/>
    <n v="7.930309509264915"/>
    <n v="0.47449275362318838"/>
    <n v="65.48"/>
  </r>
  <r>
    <s v="2025-07-09"/>
    <x v="109"/>
    <s v="affiliate"/>
    <n v="30204"/>
    <n v="570"/>
    <n v="1.8871672626142234E-2"/>
    <n v="33"/>
    <n v="6"/>
    <n v="0.18181818181818182"/>
    <n v="271.83999999999997"/>
    <n v="4441.58"/>
    <n v="4169.74"/>
    <n v="16.338949381989408"/>
    <n v="0.47691228070175434"/>
    <n v="45.306666666666665"/>
  </r>
  <r>
    <s v="2025-07-10"/>
    <x v="109"/>
    <s v="affiliate"/>
    <n v="29832"/>
    <n v="596"/>
    <n v="1.9978546527219095E-2"/>
    <n v="35"/>
    <n v="5"/>
    <n v="0.14285714285714285"/>
    <n v="268.49"/>
    <n v="2911.94"/>
    <n v="2643.45"/>
    <n v="10.845618086334687"/>
    <n v="0.45048657718120805"/>
    <n v="53.698"/>
  </r>
  <r>
    <s v="2025-07-11"/>
    <x v="109"/>
    <s v="affiliate"/>
    <n v="28893"/>
    <n v="611"/>
    <n v="2.1146990620565534E-2"/>
    <n v="35"/>
    <n v="2"/>
    <n v="5.7142857142857141E-2"/>
    <n v="260.04000000000002"/>
    <n v="1277.95"/>
    <n v="1017.9100000000001"/>
    <n v="4.9144362405783726"/>
    <n v="0.42559738134206221"/>
    <n v="130.02000000000001"/>
  </r>
  <r>
    <s v="2025-07-12"/>
    <x v="109"/>
    <s v="affiliate"/>
    <n v="30205"/>
    <n v="873"/>
    <n v="2.8902499586161232E-2"/>
    <n v="35"/>
    <n v="2"/>
    <n v="5.7142857142857141E-2"/>
    <n v="271.85000000000002"/>
    <n v="0"/>
    <n v="-271.85000000000002"/>
    <n v="0"/>
    <n v="0.31139747995418099"/>
    <n v="135.92500000000001"/>
  </r>
  <r>
    <s v="2025-07-13"/>
    <x v="109"/>
    <s v="affiliate"/>
    <n v="29915"/>
    <n v="674"/>
    <n v="2.2530503092094267E-2"/>
    <n v="35"/>
    <n v="4"/>
    <n v="0.11428571428571428"/>
    <n v="269.24"/>
    <n v="3223.56"/>
    <n v="2954.3199999999997"/>
    <n v="11.972812360719061"/>
    <n v="0.39946587537091988"/>
    <n v="67.31"/>
  </r>
  <r>
    <s v="2025-07-14"/>
    <x v="109"/>
    <s v="affiliate"/>
    <n v="28556"/>
    <n v="884"/>
    <n v="3.0956716626978568E-2"/>
    <n v="35"/>
    <n v="5"/>
    <n v="0.14285714285714285"/>
    <n v="257.01"/>
    <n v="3637.34"/>
    <n v="3380.33"/>
    <n v="14.152523248122643"/>
    <n v="0.29073529411764704"/>
    <n v="51.402000000000001"/>
  </r>
  <r>
    <s v="2025-07-15"/>
    <x v="109"/>
    <s v="affiliate"/>
    <n v="16526"/>
    <n v="376"/>
    <n v="2.2752027108798256E-2"/>
    <n v="24"/>
    <n v="7"/>
    <n v="0.29166666666666669"/>
    <n v="148.74"/>
    <n v="4638.16"/>
    <n v="4489.42"/>
    <n v="31.183003899421806"/>
    <n v="0.39558510638297872"/>
    <n v="21.248571428571431"/>
  </r>
  <r>
    <s v="2023-11-29"/>
    <x v="110"/>
    <s v="paid_search"/>
    <n v="12205"/>
    <n v="308"/>
    <n v="2.5235559197050388E-2"/>
    <n v="15"/>
    <n v="2"/>
    <n v="0.13333333333333333"/>
    <n v="219.69"/>
    <n v="0"/>
    <n v="-219.69"/>
    <n v="0"/>
    <n v="0.71327922077922079"/>
    <n v="109.845"/>
  </r>
  <r>
    <s v="2023-11-30"/>
    <x v="110"/>
    <s v="paid_search"/>
    <n v="13806"/>
    <n v="579"/>
    <n v="4.1938287700999569E-2"/>
    <n v="20"/>
    <n v="4"/>
    <n v="0.2"/>
    <n v="248.51"/>
    <n v="1943.89"/>
    <n v="1695.38"/>
    <n v="7.8221801939559787"/>
    <n v="0.42920552677029361"/>
    <n v="62.127499999999998"/>
  </r>
  <r>
    <s v="2023-12-01"/>
    <x v="110"/>
    <s v="paid_search"/>
    <n v="14029"/>
    <n v="521"/>
    <n v="3.713735832917528E-2"/>
    <n v="32"/>
    <n v="5"/>
    <n v="0.15625"/>
    <n v="252.53"/>
    <n v="2708.46"/>
    <n v="2455.9299999999998"/>
    <n v="10.725299964360669"/>
    <n v="0.48470249520153552"/>
    <n v="50.506"/>
  </r>
  <r>
    <s v="2023-12-02"/>
    <x v="110"/>
    <s v="paid_search"/>
    <n v="18060"/>
    <n v="703"/>
    <n v="3.8925802879291253E-2"/>
    <n v="35"/>
    <n v="6"/>
    <n v="0.17142857142857143"/>
    <n v="325.08"/>
    <n v="4743.25"/>
    <n v="4418.17"/>
    <n v="14.591023748000493"/>
    <n v="0.46241820768136555"/>
    <n v="54.18"/>
  </r>
  <r>
    <s v="2023-12-03"/>
    <x v="110"/>
    <s v="paid_search"/>
    <n v="13734"/>
    <n v="434"/>
    <n v="3.1600407747196739E-2"/>
    <n v="20"/>
    <n v="2"/>
    <n v="0.1"/>
    <n v="247.22"/>
    <n v="1730.71"/>
    <n v="1483.49"/>
    <n v="7.0006876466305314"/>
    <n v="0.56963133640552999"/>
    <n v="123.61"/>
  </r>
  <r>
    <s v="2023-12-04"/>
    <x v="110"/>
    <s v="paid_search"/>
    <n v="16432"/>
    <n v="640"/>
    <n v="3.8948393378773129E-2"/>
    <n v="30"/>
    <n v="4"/>
    <n v="0.13333333333333333"/>
    <n v="295.79000000000002"/>
    <n v="1849.01"/>
    <n v="1553.22"/>
    <n v="6.2510903005510663"/>
    <n v="0.46217187500000001"/>
    <n v="73.947500000000005"/>
  </r>
  <r>
    <s v="2023-12-05"/>
    <x v="110"/>
    <s v="paid_search"/>
    <n v="19217"/>
    <n v="644"/>
    <n v="3.3511994588125101E-2"/>
    <n v="24"/>
    <n v="3"/>
    <n v="0.125"/>
    <n v="345.92"/>
    <n v="3718.14"/>
    <n v="3372.22"/>
    <n v="10.748554579093431"/>
    <n v="0.53714285714285714"/>
    <n v="115.30666666666667"/>
  </r>
  <r>
    <s v="2023-12-06"/>
    <x v="110"/>
    <s v="paid_search"/>
    <n v="15750"/>
    <n v="497"/>
    <n v="3.1555555555555559E-2"/>
    <n v="18"/>
    <n v="1"/>
    <n v="5.5555555555555552E-2"/>
    <n v="283.51"/>
    <n v="0"/>
    <n v="-283.51"/>
    <n v="0"/>
    <n v="0.57044265593561372"/>
    <n v="283.51"/>
  </r>
  <r>
    <s v="2023-12-07"/>
    <x v="110"/>
    <s v="paid_search"/>
    <n v="11708"/>
    <n v="381"/>
    <n v="3.2541851725316026E-2"/>
    <n v="17"/>
    <n v="5"/>
    <n v="0.29411764705882354"/>
    <n v="210.76"/>
    <n v="3195.44"/>
    <n v="2984.6800000000003"/>
    <n v="15.161510723097363"/>
    <n v="0.55317585301837269"/>
    <n v="42.152000000000001"/>
  </r>
  <r>
    <s v="2023-12-08"/>
    <x v="110"/>
    <s v="paid_search"/>
    <n v="20620"/>
    <n v="552"/>
    <n v="2.6770126091173619E-2"/>
    <n v="25"/>
    <n v="7"/>
    <n v="0.28000000000000003"/>
    <n v="371.17"/>
    <n v="4833.91"/>
    <n v="4462.74"/>
    <n v="13.023439394347603"/>
    <n v="0.67240942028985506"/>
    <n v="53.024285714285718"/>
  </r>
  <r>
    <s v="2023-12-09"/>
    <x v="110"/>
    <s v="paid_search"/>
    <n v="18626"/>
    <n v="700"/>
    <n v="3.7581874798668528E-2"/>
    <n v="35"/>
    <n v="6"/>
    <n v="0.17142857142857143"/>
    <n v="335.27"/>
    <n v="1225.72"/>
    <n v="890.45"/>
    <n v="3.6559191099710682"/>
    <n v="0.4789571428571428"/>
    <n v="55.87833333333333"/>
  </r>
  <r>
    <s v="2023-12-10"/>
    <x v="110"/>
    <s v="paid_search"/>
    <n v="19046"/>
    <n v="743"/>
    <n v="3.9010815919353146E-2"/>
    <n v="34"/>
    <n v="6"/>
    <n v="0.17647058823529413"/>
    <n v="342.84"/>
    <n v="4128.0600000000004"/>
    <n v="3785.2200000000003"/>
    <n v="12.040777038851944"/>
    <n v="0.46142664872139971"/>
    <n v="57.139999999999993"/>
  </r>
  <r>
    <s v="2023-12-11"/>
    <x v="110"/>
    <s v="paid_search"/>
    <n v="16192"/>
    <n v="452"/>
    <n v="2.7915019762845848E-2"/>
    <n v="31"/>
    <n v="3"/>
    <n v="9.6774193548387094E-2"/>
    <n v="291.45999999999998"/>
    <n v="310.58999999999997"/>
    <n v="19.129999999999995"/>
    <n v="1.0656350785699582"/>
    <n v="0.64482300884955746"/>
    <n v="97.153333333333322"/>
  </r>
  <r>
    <s v="2023-12-12"/>
    <x v="110"/>
    <s v="paid_search"/>
    <n v="12308"/>
    <n v="375"/>
    <n v="3.0467988300292494E-2"/>
    <n v="23"/>
    <n v="5"/>
    <n v="0.21739130434782608"/>
    <n v="221.55"/>
    <n v="1898.74"/>
    <n v="1677.19"/>
    <n v="8.5702550214398556"/>
    <n v="0.59079999999999999"/>
    <n v="44.31"/>
  </r>
  <r>
    <s v="2023-12-13"/>
    <x v="110"/>
    <s v="paid_search"/>
    <n v="18897"/>
    <n v="838"/>
    <n v="4.4345663332804146E-2"/>
    <n v="34"/>
    <n v="7"/>
    <n v="0.20588235294117646"/>
    <n v="340.15"/>
    <n v="7454.82"/>
    <n v="7114.67"/>
    <n v="21.916272232838455"/>
    <n v="0.4059069212410501"/>
    <n v="48.592857142857142"/>
  </r>
  <r>
    <s v="2023-12-14"/>
    <x v="110"/>
    <s v="paid_search"/>
    <n v="18933"/>
    <n v="612"/>
    <n v="3.2324512755506261E-2"/>
    <n v="29"/>
    <n v="3"/>
    <n v="0.10344827586206896"/>
    <n v="340.8"/>
    <n v="0"/>
    <n v="-340.8"/>
    <n v="0"/>
    <n v="0.55686274509803924"/>
    <n v="113.60000000000001"/>
  </r>
  <r>
    <s v="2023-12-15"/>
    <x v="110"/>
    <s v="paid_search"/>
    <n v="19378"/>
    <n v="677"/>
    <n v="3.4936525957271133E-2"/>
    <n v="35"/>
    <n v="7"/>
    <n v="0.2"/>
    <n v="348.81"/>
    <n v="4478.6099999999997"/>
    <n v="4129.7999999999993"/>
    <n v="12.839683495312633"/>
    <n v="0.51522895125553914"/>
    <n v="49.83"/>
  </r>
  <r>
    <s v="2023-12-16"/>
    <x v="110"/>
    <s v="paid_search"/>
    <n v="20703"/>
    <n v="699"/>
    <n v="3.3763222721344729E-2"/>
    <n v="28"/>
    <n v="7"/>
    <n v="0.25"/>
    <n v="372.66"/>
    <n v="3792.81"/>
    <n v="3420.15"/>
    <n v="10.177668652390919"/>
    <n v="0.53313304721030041"/>
    <n v="53.237142857142864"/>
  </r>
  <r>
    <s v="2023-12-17"/>
    <x v="110"/>
    <s v="paid_search"/>
    <n v="12541"/>
    <n v="488"/>
    <n v="3.8912367434813813E-2"/>
    <n v="22"/>
    <n v="1"/>
    <n v="4.5454545454545456E-2"/>
    <n v="225.75"/>
    <n v="0"/>
    <n v="-225.75"/>
    <n v="0"/>
    <n v="0.46260245901639346"/>
    <n v="225.75"/>
  </r>
  <r>
    <s v="2023-12-18"/>
    <x v="110"/>
    <s v="paid_search"/>
    <n v="15511"/>
    <n v="441"/>
    <n v="2.8431435755270452E-2"/>
    <n v="20"/>
    <n v="4"/>
    <n v="0.2"/>
    <n v="279.20999999999998"/>
    <n v="3329.61"/>
    <n v="3050.4"/>
    <n v="11.925110132158592"/>
    <n v="0.63312925170068024"/>
    <n v="69.802499999999995"/>
  </r>
  <r>
    <s v="2023-12-19"/>
    <x v="110"/>
    <s v="paid_search"/>
    <n v="18943"/>
    <n v="628"/>
    <n v="3.3152087842474795E-2"/>
    <n v="28"/>
    <n v="4"/>
    <n v="0.14285714285714285"/>
    <n v="340.98"/>
    <n v="1696.09"/>
    <n v="1355.11"/>
    <n v="4.9741627074901746"/>
    <n v="0.54296178343949042"/>
    <n v="85.245000000000005"/>
  </r>
  <r>
    <s v="2023-12-20"/>
    <x v="110"/>
    <s v="paid_search"/>
    <n v="15509"/>
    <n v="610"/>
    <n v="3.9332000773744276E-2"/>
    <n v="29"/>
    <n v="8"/>
    <n v="0.27586206896551724"/>
    <n v="279.17"/>
    <n v="5568.39"/>
    <n v="5289.22"/>
    <n v="19.946233477809219"/>
    <n v="0.45765573770491808"/>
    <n v="34.896250000000002"/>
  </r>
  <r>
    <s v="2023-12-21"/>
    <x v="110"/>
    <s v="paid_search"/>
    <n v="13531"/>
    <n v="345"/>
    <n v="2.5497006873106201E-2"/>
    <n v="21"/>
    <n v="2"/>
    <n v="9.5238095238095233E-2"/>
    <n v="243.57"/>
    <n v="1405.79"/>
    <n v="1162.22"/>
    <n v="5.7716056985671473"/>
    <n v="0.70599999999999996"/>
    <n v="121.785"/>
  </r>
  <r>
    <s v="2023-12-22"/>
    <x v="110"/>
    <s v="paid_search"/>
    <n v="18797"/>
    <n v="711"/>
    <n v="3.7825184869926053E-2"/>
    <n v="35"/>
    <n v="4"/>
    <n v="0.11428571428571428"/>
    <n v="338.36"/>
    <n v="2012.61"/>
    <n v="1674.25"/>
    <n v="5.9481321669228038"/>
    <n v="0.47589310829817161"/>
    <n v="84.59"/>
  </r>
  <r>
    <s v="2023-12-23"/>
    <x v="110"/>
    <s v="paid_search"/>
    <n v="13406"/>
    <n v="412"/>
    <n v="3.0732507832313891E-2"/>
    <n v="29"/>
    <n v="7"/>
    <n v="0.2413793103448276"/>
    <n v="241.32"/>
    <n v="2922.75"/>
    <n v="2681.43"/>
    <n v="12.111511685728493"/>
    <n v="0.58572815533980582"/>
    <n v="34.474285714285713"/>
  </r>
  <r>
    <s v="2023-12-24"/>
    <x v="110"/>
    <s v="paid_search"/>
    <n v="19788"/>
    <n v="521"/>
    <n v="2.6329088336365474E-2"/>
    <n v="27"/>
    <n v="5"/>
    <n v="0.18518518518518517"/>
    <n v="356.2"/>
    <n v="0"/>
    <n v="-356.2"/>
    <n v="0"/>
    <n v="0.68368522072936655"/>
    <n v="71.239999999999995"/>
  </r>
  <r>
    <s v="2023-12-25"/>
    <x v="110"/>
    <s v="paid_search"/>
    <n v="13841"/>
    <n v="460"/>
    <n v="3.3234592876237264E-2"/>
    <n v="18"/>
    <n v="2"/>
    <n v="0.1111111111111111"/>
    <n v="249.15"/>
    <n v="0"/>
    <n v="-249.15"/>
    <n v="0"/>
    <n v="0.54163043478260875"/>
    <n v="124.575"/>
  </r>
  <r>
    <s v="2023-12-26"/>
    <x v="110"/>
    <s v="paid_search"/>
    <n v="20673"/>
    <n v="858"/>
    <n v="4.1503410245247424E-2"/>
    <n v="35"/>
    <n v="1"/>
    <n v="2.8571428571428571E-2"/>
    <n v="372.13"/>
    <n v="0"/>
    <n v="-372.13"/>
    <n v="0"/>
    <n v="0.43371794871794872"/>
    <n v="372.13"/>
  </r>
  <r>
    <s v="2023-12-27"/>
    <x v="110"/>
    <s v="paid_search"/>
    <n v="20568"/>
    <n v="768"/>
    <n v="3.7339556592765458E-2"/>
    <n v="35"/>
    <n v="4"/>
    <n v="0.11428571428571428"/>
    <n v="370.23"/>
    <n v="2477.04"/>
    <n v="2106.81"/>
    <n v="6.6905437160683894"/>
    <n v="0.48207031250000004"/>
    <n v="92.557500000000005"/>
  </r>
  <r>
    <s v="2023-12-28"/>
    <x v="110"/>
    <s v="paid_search"/>
    <n v="12037"/>
    <n v="359"/>
    <n v="2.9824707152945086E-2"/>
    <n v="22"/>
    <n v="4"/>
    <n v="0.18181818181818182"/>
    <n v="216.67"/>
    <n v="2493.37"/>
    <n v="2276.6999999999998"/>
    <n v="11.507684497161582"/>
    <n v="0.60353760445682447"/>
    <n v="54.167499999999997"/>
  </r>
  <r>
    <s v="2023-12-29"/>
    <x v="110"/>
    <s v="paid_search"/>
    <n v="13005"/>
    <n v="337"/>
    <n v="2.5913110342176086E-2"/>
    <n v="11"/>
    <n v="4"/>
    <n v="0.36363636363636365"/>
    <n v="234.1"/>
    <n v="3290.78"/>
    <n v="3056.6800000000003"/>
    <n v="14.057155061939344"/>
    <n v="0.69465875370919883"/>
    <n v="58.524999999999999"/>
  </r>
  <r>
    <s v="2023-12-30"/>
    <x v="110"/>
    <s v="paid_search"/>
    <n v="12381"/>
    <n v="345"/>
    <n v="2.7865277441240611E-2"/>
    <n v="22"/>
    <n v="2"/>
    <n v="9.0909090909090912E-2"/>
    <n v="222.86"/>
    <n v="820.61"/>
    <n v="597.75"/>
    <n v="3.6821771515749795"/>
    <n v="0.64597101449275363"/>
    <n v="111.43"/>
  </r>
  <r>
    <s v="2023-12-31"/>
    <x v="110"/>
    <s v="paid_search"/>
    <n v="16067"/>
    <n v="526"/>
    <n v="3.2737910001867182E-2"/>
    <n v="31"/>
    <n v="4"/>
    <n v="0.12903225806451613"/>
    <n v="289.20999999999998"/>
    <n v="0"/>
    <n v="-289.20999999999998"/>
    <n v="0"/>
    <n v="0.54982889733840301"/>
    <n v="72.302499999999995"/>
  </r>
  <r>
    <s v="2024-01-01"/>
    <x v="110"/>
    <s v="paid_search"/>
    <n v="21206"/>
    <n v="760"/>
    <n v="3.5838913515042911E-2"/>
    <n v="27"/>
    <n v="2"/>
    <n v="7.407407407407407E-2"/>
    <n v="381.72"/>
    <n v="2401.2199999999998"/>
    <n v="2019.4999999999998"/>
    <n v="6.2905270879178445"/>
    <n v="0.50226315789473686"/>
    <n v="190.86"/>
  </r>
  <r>
    <s v="2024-01-02"/>
    <x v="110"/>
    <s v="paid_search"/>
    <n v="17449"/>
    <n v="500"/>
    <n v="2.8654937245687431E-2"/>
    <n v="35"/>
    <n v="7"/>
    <n v="0.2"/>
    <n v="314.08999999999997"/>
    <n v="10054.89"/>
    <n v="9740.7999999999993"/>
    <n v="32.012767041293898"/>
    <n v="0.62817999999999996"/>
    <n v="44.87"/>
  </r>
  <r>
    <s v="2024-01-03"/>
    <x v="110"/>
    <s v="paid_search"/>
    <n v="20273"/>
    <n v="605"/>
    <n v="2.9842647856755292E-2"/>
    <n v="34"/>
    <n v="4"/>
    <n v="0.11764705882352941"/>
    <n v="364.92"/>
    <n v="3533.18"/>
    <n v="3168.2599999999998"/>
    <n v="9.682067302422448"/>
    <n v="0.60317355371900827"/>
    <n v="91.23"/>
  </r>
  <r>
    <s v="2024-01-04"/>
    <x v="110"/>
    <s v="paid_search"/>
    <n v="16446"/>
    <n v="447"/>
    <n v="2.7179861364465523E-2"/>
    <n v="21"/>
    <n v="3"/>
    <n v="0.14285714285714285"/>
    <n v="296.04000000000002"/>
    <n v="1435.3"/>
    <n v="1139.26"/>
    <n v="4.8483313065801914"/>
    <n v="0.66228187919463088"/>
    <n v="98.68"/>
  </r>
  <r>
    <s v="2024-01-05"/>
    <x v="110"/>
    <s v="paid_search"/>
    <n v="12171"/>
    <n v="471"/>
    <n v="3.8698545723440968E-2"/>
    <n v="25"/>
    <n v="5"/>
    <n v="0.2"/>
    <n v="219.08"/>
    <n v="1487.01"/>
    <n v="1267.93"/>
    <n v="6.7875205404418475"/>
    <n v="0.46513800424628454"/>
    <n v="43.816000000000003"/>
  </r>
  <r>
    <s v="2024-01-06"/>
    <x v="110"/>
    <s v="paid_search"/>
    <n v="17758"/>
    <n v="479"/>
    <n v="2.6973758306115554E-2"/>
    <n v="17"/>
    <n v="2"/>
    <n v="0.11764705882352941"/>
    <n v="319.66000000000003"/>
    <n v="0"/>
    <n v="-319.66000000000003"/>
    <n v="0"/>
    <n v="0.66734864300626306"/>
    <n v="159.83000000000001"/>
  </r>
  <r>
    <s v="2024-01-07"/>
    <x v="110"/>
    <s v="paid_search"/>
    <n v="14756"/>
    <n v="450"/>
    <n v="3.0496069395500137E-2"/>
    <n v="17"/>
    <n v="5"/>
    <n v="0.29411764705882354"/>
    <n v="265.62"/>
    <n v="0"/>
    <n v="-265.62"/>
    <n v="0"/>
    <n v="0.59026666666666672"/>
    <n v="53.124000000000002"/>
  </r>
  <r>
    <s v="2024-01-08"/>
    <x v="110"/>
    <s v="paid_search"/>
    <n v="16545"/>
    <n v="670"/>
    <n v="4.0495618011483832E-2"/>
    <n v="35"/>
    <n v="3"/>
    <n v="8.5714285714285715E-2"/>
    <n v="297.82"/>
    <n v="3709.31"/>
    <n v="3411.49"/>
    <n v="12.45487207037808"/>
    <n v="0.44450746268656716"/>
    <n v="99.273333333333326"/>
  </r>
  <r>
    <s v="2024-01-09"/>
    <x v="110"/>
    <s v="paid_search"/>
    <n v="17342"/>
    <n v="559"/>
    <n v="3.2233883058470768E-2"/>
    <n v="32"/>
    <n v="3"/>
    <n v="9.375E-2"/>
    <n v="312.17"/>
    <n v="1933.13"/>
    <n v="1620.96"/>
    <n v="6.1925553384373897"/>
    <n v="0.55844364937388191"/>
    <n v="104.05666666666667"/>
  </r>
  <r>
    <s v="2024-01-10"/>
    <x v="110"/>
    <s v="paid_search"/>
    <n v="12190"/>
    <n v="306"/>
    <n v="2.5102543068088599E-2"/>
    <n v="12"/>
    <n v="2"/>
    <n v="0.16666666666666666"/>
    <n v="219.43"/>
    <n v="1605.64"/>
    <n v="1386.21"/>
    <n v="7.3173221528505676"/>
    <n v="0.71709150326797388"/>
    <n v="109.715"/>
  </r>
  <r>
    <s v="2024-01-11"/>
    <x v="110"/>
    <s v="paid_search"/>
    <n v="21123"/>
    <n v="707"/>
    <n v="3.34706244378166E-2"/>
    <n v="35"/>
    <n v="6"/>
    <n v="0.17142857142857143"/>
    <n v="380.22"/>
    <n v="3290.95"/>
    <n v="2910.7299999999996"/>
    <n v="8.6553837252117187"/>
    <n v="0.53779349363507778"/>
    <n v="63.370000000000005"/>
  </r>
  <r>
    <s v="2024-01-12"/>
    <x v="110"/>
    <s v="paid_search"/>
    <n v="13542"/>
    <n v="389"/>
    <n v="2.8725446758233644E-2"/>
    <n v="18"/>
    <n v="2"/>
    <n v="0.1111111111111111"/>
    <n v="243.76"/>
    <n v="0"/>
    <n v="-243.76"/>
    <n v="0"/>
    <n v="0.62663239074550126"/>
    <n v="121.88"/>
  </r>
  <r>
    <s v="2024-01-13"/>
    <x v="110"/>
    <s v="paid_search"/>
    <n v="14905"/>
    <n v="378"/>
    <n v="2.5360617242536063E-2"/>
    <n v="15"/>
    <n v="2"/>
    <n v="0.13333333333333333"/>
    <n v="268.3"/>
    <n v="1653.57"/>
    <n v="1385.27"/>
    <n v="6.1631382780469615"/>
    <n v="0.70978835978835986"/>
    <n v="134.15"/>
  </r>
  <r>
    <s v="2024-01-14"/>
    <x v="110"/>
    <s v="paid_search"/>
    <n v="13845"/>
    <n v="611"/>
    <n v="4.4131455399061034E-2"/>
    <n v="35"/>
    <n v="4"/>
    <n v="0.11428571428571428"/>
    <n v="249.22"/>
    <n v="1859.57"/>
    <n v="1610.35"/>
    <n v="7.4615600674103204"/>
    <n v="0.40788870703764318"/>
    <n v="62.305"/>
  </r>
  <r>
    <s v="2024-01-15"/>
    <x v="110"/>
    <s v="paid_search"/>
    <n v="14469"/>
    <n v="596"/>
    <n v="4.1191512889626095E-2"/>
    <n v="35"/>
    <n v="4"/>
    <n v="0.11428571428571428"/>
    <n v="260.45"/>
    <n v="127.88"/>
    <n v="-132.57"/>
    <n v="0.49099635246688422"/>
    <n v="0.43699664429530199"/>
    <n v="65.112499999999997"/>
  </r>
  <r>
    <s v="2024-01-16"/>
    <x v="110"/>
    <s v="paid_search"/>
    <n v="14228"/>
    <n v="407"/>
    <n v="2.8605566488613999E-2"/>
    <n v="23"/>
    <n v="5"/>
    <n v="0.21739130434782608"/>
    <n v="256.11"/>
    <n v="3561.53"/>
    <n v="3305.42"/>
    <n v="13.906251220178829"/>
    <n v="0.62926289926289924"/>
    <n v="51.222000000000001"/>
  </r>
  <r>
    <s v="2024-01-17"/>
    <x v="110"/>
    <s v="paid_search"/>
    <n v="19099"/>
    <n v="628"/>
    <n v="3.2881302686004504E-2"/>
    <n v="33"/>
    <n v="7"/>
    <n v="0.21212121212121213"/>
    <n v="343.79"/>
    <n v="1127.79"/>
    <n v="784"/>
    <n v="3.2804619098868493"/>
    <n v="0.54743630573248414"/>
    <n v="49.112857142857145"/>
  </r>
  <r>
    <s v="2024-01-18"/>
    <x v="110"/>
    <s v="paid_search"/>
    <n v="15011"/>
    <n v="618"/>
    <n v="4.1169808806874958E-2"/>
    <n v="27"/>
    <n v="5"/>
    <n v="0.18518518518518517"/>
    <n v="270.20999999999998"/>
    <n v="2386.56"/>
    <n v="2116.35"/>
    <n v="8.8322415898745419"/>
    <n v="0.43723300970873785"/>
    <n v="54.041999999999994"/>
  </r>
  <r>
    <s v="2024-01-19"/>
    <x v="110"/>
    <s v="paid_search"/>
    <n v="19908"/>
    <n v="524"/>
    <n v="2.6321076953988345E-2"/>
    <n v="29"/>
    <n v="9"/>
    <n v="0.31034482758620691"/>
    <n v="358.36"/>
    <n v="5009.51"/>
    <n v="4651.1500000000005"/>
    <n v="13.978987610224355"/>
    <n v="0.68389312977099237"/>
    <n v="39.817777777777778"/>
  </r>
  <r>
    <s v="2024-01-20"/>
    <x v="110"/>
    <s v="paid_search"/>
    <n v="14101"/>
    <n v="378"/>
    <n v="2.6806609460321963E-2"/>
    <n v="16"/>
    <n v="2"/>
    <n v="0.125"/>
    <n v="253.83"/>
    <n v="0"/>
    <n v="-253.83"/>
    <n v="0"/>
    <n v="0.6715079365079365"/>
    <n v="126.91500000000001"/>
  </r>
  <r>
    <s v="2024-01-21"/>
    <x v="110"/>
    <s v="paid_search"/>
    <n v="12789"/>
    <n v="572"/>
    <n v="4.4725936351552115E-2"/>
    <n v="35"/>
    <n v="3"/>
    <n v="8.5714285714285715E-2"/>
    <n v="230.21"/>
    <n v="3340.05"/>
    <n v="3109.84"/>
    <n v="14.50870943920768"/>
    <n v="0.402465034965035"/>
    <n v="76.736666666666665"/>
  </r>
  <r>
    <s v="2024-01-22"/>
    <x v="110"/>
    <s v="paid_search"/>
    <n v="15515"/>
    <n v="652"/>
    <n v="4.2023847889139543E-2"/>
    <n v="35"/>
    <n v="4"/>
    <n v="0.11428571428571428"/>
    <n v="279.27"/>
    <n v="532.05999999999995"/>
    <n v="252.78999999999996"/>
    <n v="1.9051813657034411"/>
    <n v="0.42832822085889566"/>
    <n v="69.817499999999995"/>
  </r>
  <r>
    <s v="2024-01-23"/>
    <x v="110"/>
    <s v="paid_search"/>
    <n v="13902"/>
    <n v="344"/>
    <n v="2.4744641058840455E-2"/>
    <n v="19"/>
    <n v="5"/>
    <n v="0.26315789473684209"/>
    <n v="250.24"/>
    <n v="367.27"/>
    <n v="117.02999999999997"/>
    <n v="1.4676710358056264"/>
    <n v="0.72744186046511627"/>
    <n v="50.048000000000002"/>
  </r>
  <r>
    <s v="2024-01-24"/>
    <x v="110"/>
    <s v="paid_search"/>
    <n v="12713"/>
    <n v="475"/>
    <n v="3.7363328875953748E-2"/>
    <n v="26"/>
    <n v="3"/>
    <n v="0.11538461538461539"/>
    <n v="228.85"/>
    <n v="3548.07"/>
    <n v="3319.2200000000003"/>
    <n v="15.503910858641031"/>
    <n v="0.48178947368421049"/>
    <n v="76.283333333333331"/>
  </r>
  <r>
    <s v="2024-01-25"/>
    <x v="110"/>
    <s v="paid_search"/>
    <n v="12478"/>
    <n v="524"/>
    <n v="4.1993909280333384E-2"/>
    <n v="32"/>
    <n v="5"/>
    <n v="0.15625"/>
    <n v="224.62"/>
    <n v="3952"/>
    <n v="3727.38"/>
    <n v="17.594159024129642"/>
    <n v="0.42866412213740457"/>
    <n v="44.923999999999999"/>
  </r>
  <r>
    <s v="2024-01-26"/>
    <x v="110"/>
    <s v="paid_search"/>
    <n v="19604"/>
    <n v="496"/>
    <n v="2.5300958987961641E-2"/>
    <n v="20"/>
    <n v="4"/>
    <n v="0.2"/>
    <n v="352.88"/>
    <n v="330.45"/>
    <n v="-22.430000000000007"/>
    <n v="0.93643731580140555"/>
    <n v="0.71145161290322578"/>
    <n v="88.22"/>
  </r>
  <r>
    <s v="2024-01-27"/>
    <x v="110"/>
    <s v="paid_search"/>
    <n v="19930"/>
    <n v="518"/>
    <n v="2.5990968389362771E-2"/>
    <n v="22"/>
    <n v="1"/>
    <n v="4.5454545454545456E-2"/>
    <n v="358.75"/>
    <n v="0"/>
    <n v="-358.75"/>
    <n v="0"/>
    <n v="0.69256756756756754"/>
    <n v="358.75"/>
  </r>
  <r>
    <s v="2024-01-28"/>
    <x v="110"/>
    <s v="paid_search"/>
    <n v="15081"/>
    <n v="565"/>
    <n v="3.7464359127378818E-2"/>
    <n v="21"/>
    <n v="2"/>
    <n v="9.5238095238095233E-2"/>
    <n v="271.45999999999998"/>
    <n v="1671.01"/>
    <n v="1399.55"/>
    <n v="6.1556398732778312"/>
    <n v="0.4804601769911504"/>
    <n v="135.72999999999999"/>
  </r>
  <r>
    <s v="2024-01-29"/>
    <x v="110"/>
    <s v="paid_search"/>
    <n v="17637"/>
    <n v="666"/>
    <n v="3.7761524068719167E-2"/>
    <n v="35"/>
    <n v="7"/>
    <n v="0.2"/>
    <n v="317.47000000000003"/>
    <n v="1291.53"/>
    <n v="974.06"/>
    <n v="4.0681954200396886"/>
    <n v="0.47668168168168173"/>
    <n v="45.352857142857147"/>
  </r>
  <r>
    <s v="2024-01-30"/>
    <x v="110"/>
    <s v="paid_search"/>
    <n v="19993"/>
    <n v="714"/>
    <n v="3.5712499374781173E-2"/>
    <n v="35"/>
    <n v="5"/>
    <n v="0.14285714285714285"/>
    <n v="359.89"/>
    <n v="5365.64"/>
    <n v="5005.75"/>
    <n v="14.909111117285839"/>
    <n v="0.50404761904761908"/>
    <n v="71.977999999999994"/>
  </r>
  <r>
    <s v="2024-01-31"/>
    <x v="110"/>
    <s v="paid_search"/>
    <n v="12694"/>
    <n v="493"/>
    <n v="3.8837245942965178E-2"/>
    <n v="30"/>
    <n v="4"/>
    <n v="0.13333333333333333"/>
    <n v="228.5"/>
    <n v="3369.26"/>
    <n v="3140.76"/>
    <n v="14.74512035010941"/>
    <n v="0.4634888438133874"/>
    <n v="57.125"/>
  </r>
  <r>
    <s v="2024-02-01"/>
    <x v="110"/>
    <s v="paid_search"/>
    <n v="12632"/>
    <n v="445"/>
    <n v="3.5227992400253323E-2"/>
    <n v="29"/>
    <n v="8"/>
    <n v="0.27586206896551724"/>
    <n v="227.39"/>
    <n v="1550.5"/>
    <n v="1323.1100000000001"/>
    <n v="6.8186815603148778"/>
    <n v="0.51098876404494376"/>
    <n v="28.423749999999998"/>
  </r>
  <r>
    <s v="2024-02-02"/>
    <x v="110"/>
    <s v="paid_search"/>
    <n v="20244"/>
    <n v="517"/>
    <n v="2.5538431140090891E-2"/>
    <n v="30"/>
    <n v="4"/>
    <n v="0.13333333333333333"/>
    <n v="364.4"/>
    <n v="1164.83"/>
    <n v="800.43"/>
    <n v="3.196569703622393"/>
    <n v="0.70483558994197293"/>
    <n v="91.1"/>
  </r>
  <r>
    <s v="2024-02-03"/>
    <x v="110"/>
    <s v="paid_search"/>
    <n v="12362"/>
    <n v="475"/>
    <n v="3.8424203203365148E-2"/>
    <n v="18"/>
    <n v="3"/>
    <n v="0.16666666666666666"/>
    <n v="222.52"/>
    <n v="2799.96"/>
    <n v="2577.44"/>
    <n v="12.582958835160884"/>
    <n v="0.46846315789473686"/>
    <n v="74.173333333333332"/>
  </r>
  <r>
    <s v="2024-02-04"/>
    <x v="110"/>
    <s v="paid_search"/>
    <n v="17112"/>
    <n v="530"/>
    <n v="3.0972417017297804E-2"/>
    <n v="33"/>
    <n v="3"/>
    <n v="9.0909090909090912E-2"/>
    <n v="308.02"/>
    <n v="1788.91"/>
    <n v="1480.89"/>
    <n v="5.8077722225829493"/>
    <n v="0.58116981132075474"/>
    <n v="102.67333333333333"/>
  </r>
  <r>
    <s v="2024-02-05"/>
    <x v="110"/>
    <s v="paid_search"/>
    <n v="13582"/>
    <n v="491"/>
    <n v="3.6150787807392136E-2"/>
    <n v="32"/>
    <n v="5"/>
    <n v="0.15625"/>
    <n v="244.48"/>
    <n v="2420.61"/>
    <n v="2176.13"/>
    <n v="9.9010553010471209"/>
    <n v="0.49792260692464357"/>
    <n v="48.896000000000001"/>
  </r>
  <r>
    <s v="2024-02-06"/>
    <x v="110"/>
    <s v="paid_search"/>
    <n v="11782"/>
    <n v="305"/>
    <n v="2.588694618910202E-2"/>
    <n v="22"/>
    <n v="4"/>
    <n v="0.18181818181818182"/>
    <n v="212.08"/>
    <n v="3444.03"/>
    <n v="3231.9500000000003"/>
    <n v="16.239296491889853"/>
    <n v="0.69534426229508206"/>
    <n v="53.02"/>
  </r>
  <r>
    <s v="2024-02-07"/>
    <x v="110"/>
    <s v="paid_search"/>
    <n v="13913"/>
    <n v="535"/>
    <n v="3.8453245166391148E-2"/>
    <n v="28"/>
    <n v="2"/>
    <n v="7.1428571428571425E-2"/>
    <n v="250.44"/>
    <n v="1130.48"/>
    <n v="880.04"/>
    <n v="4.5139754032902095"/>
    <n v="0.4681121495327103"/>
    <n v="125.22"/>
  </r>
  <r>
    <s v="2024-02-08"/>
    <x v="110"/>
    <s v="paid_search"/>
    <n v="12630"/>
    <n v="453"/>
    <n v="3.5866983372921615E-2"/>
    <n v="20"/>
    <n v="0"/>
    <n v="0"/>
    <n v="227.35"/>
    <n v="0"/>
    <n v="-227.35"/>
    <n v="0"/>
    <n v="0.50187637969094923"/>
    <n v="0"/>
  </r>
  <r>
    <s v="2024-02-09"/>
    <x v="110"/>
    <s v="paid_search"/>
    <n v="13276"/>
    <n v="547"/>
    <n v="4.1202169328110876E-2"/>
    <n v="35"/>
    <n v="5"/>
    <n v="0.14285714285714285"/>
    <n v="238.97"/>
    <n v="684.39"/>
    <n v="445.41999999999996"/>
    <n v="2.8639159727162404"/>
    <n v="0.43687385740402196"/>
    <n v="47.793999999999997"/>
  </r>
  <r>
    <s v="2024-02-10"/>
    <x v="110"/>
    <s v="paid_search"/>
    <n v="15021"/>
    <n v="502"/>
    <n v="3.3419878836295852E-2"/>
    <n v="28"/>
    <n v="4"/>
    <n v="0.14285714285714285"/>
    <n v="270.38"/>
    <n v="1540.34"/>
    <n v="1269.96"/>
    <n v="5.6969450403136328"/>
    <n v="0.538605577689243"/>
    <n v="67.594999999999999"/>
  </r>
  <r>
    <s v="2024-02-11"/>
    <x v="110"/>
    <s v="paid_search"/>
    <n v="17221"/>
    <n v="771"/>
    <n v="4.4770919226525756E-2"/>
    <n v="29"/>
    <n v="2"/>
    <n v="6.8965517241379309E-2"/>
    <n v="309.98"/>
    <n v="1653.84"/>
    <n v="1343.86"/>
    <n v="5.335311955610039"/>
    <n v="0.40204928664072637"/>
    <n v="154.99"/>
  </r>
  <r>
    <s v="2024-02-12"/>
    <x v="110"/>
    <s v="paid_search"/>
    <n v="13641"/>
    <n v="619"/>
    <n v="4.5377904845685803E-2"/>
    <n v="25"/>
    <n v="5"/>
    <n v="0.2"/>
    <n v="245.54"/>
    <n v="1052.6199999999999"/>
    <n v="807.07999999999993"/>
    <n v="4.2869593548912599"/>
    <n v="0.39667205169628433"/>
    <n v="49.107999999999997"/>
  </r>
  <r>
    <s v="2024-02-13"/>
    <x v="110"/>
    <s v="paid_search"/>
    <n v="19542"/>
    <n v="801"/>
    <n v="4.0988639852625117E-2"/>
    <n v="35"/>
    <n v="7"/>
    <n v="0.2"/>
    <n v="351.77"/>
    <n v="3099.08"/>
    <n v="2747.31"/>
    <n v="8.8099610540978475"/>
    <n v="0.43916354556803994"/>
    <n v="50.252857142857138"/>
  </r>
  <r>
    <s v="2024-02-14"/>
    <x v="110"/>
    <s v="paid_search"/>
    <n v="13641"/>
    <n v="461"/>
    <n v="3.379517630672238E-2"/>
    <n v="28"/>
    <n v="5"/>
    <n v="0.17857142857142858"/>
    <n v="245.54"/>
    <n v="6078.22"/>
    <n v="5832.68"/>
    <n v="24.754500285085935"/>
    <n v="0.53262472885032541"/>
    <n v="49.107999999999997"/>
  </r>
  <r>
    <s v="2024-02-15"/>
    <x v="110"/>
    <s v="paid_search"/>
    <n v="19347"/>
    <n v="592"/>
    <n v="3.0599059285677365E-2"/>
    <n v="25"/>
    <n v="4"/>
    <n v="0.16"/>
    <n v="348.25"/>
    <n v="995.62"/>
    <n v="647.37"/>
    <n v="2.8589231873653986"/>
    <n v="0.58826013513513509"/>
    <n v="87.0625"/>
  </r>
  <r>
    <s v="2024-02-16"/>
    <x v="110"/>
    <s v="paid_search"/>
    <n v="15125"/>
    <n v="495"/>
    <n v="3.272727272727273E-2"/>
    <n v="18"/>
    <n v="1"/>
    <n v="5.5555555555555552E-2"/>
    <n v="272.26"/>
    <n v="0"/>
    <n v="-272.26"/>
    <n v="0"/>
    <n v="0.55002020202020196"/>
    <n v="272.26"/>
  </r>
  <r>
    <s v="2024-02-17"/>
    <x v="110"/>
    <s v="paid_search"/>
    <n v="13268"/>
    <n v="430"/>
    <n v="3.2408803135363283E-2"/>
    <n v="29"/>
    <n v="6"/>
    <n v="0.20689655172413793"/>
    <n v="238.83"/>
    <n v="5420.91"/>
    <n v="5182.08"/>
    <n v="22.697776661223461"/>
    <n v="0.55541860465116277"/>
    <n v="39.805"/>
  </r>
  <r>
    <s v="2024-02-18"/>
    <x v="110"/>
    <s v="paid_search"/>
    <n v="19964"/>
    <n v="694"/>
    <n v="3.4762572630735324E-2"/>
    <n v="35"/>
    <n v="6"/>
    <n v="0.17142857142857143"/>
    <n v="359.36"/>
    <n v="698.93"/>
    <n v="339.56999999999994"/>
    <n v="1.9449298753339268"/>
    <n v="0.51780979827089335"/>
    <n v="59.893333333333338"/>
  </r>
  <r>
    <s v="2024-02-19"/>
    <x v="110"/>
    <s v="paid_search"/>
    <n v="21357"/>
    <n v="883"/>
    <n v="4.1344758158917451E-2"/>
    <n v="35"/>
    <n v="8"/>
    <n v="0.22857142857142856"/>
    <n v="384.43"/>
    <n v="4159.18"/>
    <n v="3774.7500000000005"/>
    <n v="10.819082797908592"/>
    <n v="0.43536806342015855"/>
    <n v="48.053750000000001"/>
  </r>
  <r>
    <s v="2024-02-20"/>
    <x v="110"/>
    <s v="paid_search"/>
    <n v="12040"/>
    <n v="302"/>
    <n v="2.5083056478405315E-2"/>
    <n v="12"/>
    <n v="1"/>
    <n v="8.3333333333333329E-2"/>
    <n v="216.73"/>
    <n v="0"/>
    <n v="-216.73"/>
    <n v="0"/>
    <n v="0.71764900662251652"/>
    <n v="216.73"/>
  </r>
  <r>
    <s v="2024-02-21"/>
    <x v="110"/>
    <s v="paid_search"/>
    <n v="14422"/>
    <n v="586"/>
    <n v="4.0632367216752181E-2"/>
    <n v="34"/>
    <n v="5"/>
    <n v="0.14705882352941177"/>
    <n v="259.60000000000002"/>
    <n v="345.74"/>
    <n v="86.139999999999986"/>
    <n v="1.3318181818181818"/>
    <n v="0.44300341296928331"/>
    <n v="51.92"/>
  </r>
  <r>
    <s v="2024-02-22"/>
    <x v="110"/>
    <s v="paid_search"/>
    <n v="16121"/>
    <n v="682"/>
    <n v="4.2305067923826066E-2"/>
    <n v="35"/>
    <n v="7"/>
    <n v="0.2"/>
    <n v="290.18"/>
    <n v="7048.68"/>
    <n v="6758.5"/>
    <n v="24.290716107243782"/>
    <n v="0.42548387096774193"/>
    <n v="41.454285714285717"/>
  </r>
  <r>
    <s v="2024-02-23"/>
    <x v="110"/>
    <s v="paid_search"/>
    <n v="19636"/>
    <n v="724"/>
    <n v="3.6871053167651255E-2"/>
    <n v="33"/>
    <n v="9"/>
    <n v="0.27272727272727271"/>
    <n v="353.46"/>
    <n v="1853.1"/>
    <n v="1499.6399999999999"/>
    <n v="5.2427431675437104"/>
    <n v="0.48820441988950275"/>
    <n v="39.273333333333333"/>
  </r>
  <r>
    <s v="2024-02-24"/>
    <x v="110"/>
    <s v="paid_search"/>
    <n v="20925"/>
    <n v="618"/>
    <n v="2.9534050179211471E-2"/>
    <n v="35"/>
    <n v="3"/>
    <n v="8.5714285714285715E-2"/>
    <n v="376.65"/>
    <n v="2391.62"/>
    <n v="2014.9699999999998"/>
    <n v="6.3497145891411124"/>
    <n v="0.60946601941747569"/>
    <n v="125.55"/>
  </r>
  <r>
    <s v="2024-02-25"/>
    <x v="110"/>
    <s v="paid_search"/>
    <n v="19566"/>
    <n v="701"/>
    <n v="3.5827455790657263E-2"/>
    <n v="35"/>
    <n v="6"/>
    <n v="0.17142857142857143"/>
    <n v="352.2"/>
    <n v="1606.28"/>
    <n v="1254.08"/>
    <n v="4.5607041453719477"/>
    <n v="0.5024251069900143"/>
    <n v="58.699999999999996"/>
  </r>
  <r>
    <s v="2024-02-26"/>
    <x v="110"/>
    <s v="paid_search"/>
    <n v="13766"/>
    <n v="435"/>
    <n v="3.1599593200639257E-2"/>
    <n v="32"/>
    <n v="5"/>
    <n v="0.15625"/>
    <n v="247.8"/>
    <n v="2711.59"/>
    <n v="2463.79"/>
    <n v="10.942655367231639"/>
    <n v="0.56965517241379315"/>
    <n v="49.56"/>
  </r>
  <r>
    <s v="2024-02-27"/>
    <x v="110"/>
    <s v="paid_search"/>
    <n v="12800"/>
    <n v="505"/>
    <n v="3.9453124999999999E-2"/>
    <n v="34"/>
    <n v="7"/>
    <n v="0.20588235294117646"/>
    <n v="230.4"/>
    <n v="4254.1400000000003"/>
    <n v="4023.7400000000002"/>
    <n v="18.464149305555555"/>
    <n v="0.45623762376237625"/>
    <n v="32.914285714285718"/>
  </r>
  <r>
    <s v="2024-02-28"/>
    <x v="110"/>
    <s v="paid_search"/>
    <n v="14636"/>
    <n v="417"/>
    <n v="2.8491391090461875E-2"/>
    <n v="19"/>
    <n v="1"/>
    <n v="5.2631578947368418E-2"/>
    <n v="263.45"/>
    <n v="0"/>
    <n v="-263.45"/>
    <n v="0"/>
    <n v="0.63177458033573142"/>
    <n v="263.45"/>
  </r>
  <r>
    <s v="2024-02-29"/>
    <x v="110"/>
    <s v="paid_search"/>
    <n v="17552"/>
    <n v="678"/>
    <n v="3.8628076572470374E-2"/>
    <n v="35"/>
    <n v="10"/>
    <n v="0.2857142857142857"/>
    <n v="315.94"/>
    <n v="6247.58"/>
    <n v="5931.64"/>
    <n v="19.774577451414824"/>
    <n v="0.46598820058997048"/>
    <n v="31.594000000000001"/>
  </r>
  <r>
    <s v="2024-03-01"/>
    <x v="110"/>
    <s v="paid_search"/>
    <n v="21270"/>
    <n v="803"/>
    <n v="3.7752703338034793E-2"/>
    <n v="28"/>
    <n v="3"/>
    <n v="0.10714285714285714"/>
    <n v="382.87"/>
    <n v="1028"/>
    <n v="645.13"/>
    <n v="2.6849844594771071"/>
    <n v="0.47679950186799502"/>
    <n v="127.62333333333333"/>
  </r>
  <r>
    <s v="2024-03-02"/>
    <x v="110"/>
    <s v="paid_search"/>
    <n v="17130"/>
    <n v="601"/>
    <n v="3.5084646818447168E-2"/>
    <n v="35"/>
    <n v="3"/>
    <n v="8.5714285714285715E-2"/>
    <n v="308.33999999999997"/>
    <n v="0"/>
    <n v="-308.33999999999997"/>
    <n v="0"/>
    <n v="0.51304492512479194"/>
    <n v="102.77999999999999"/>
  </r>
  <r>
    <s v="2024-03-03"/>
    <x v="110"/>
    <s v="paid_search"/>
    <n v="18693"/>
    <n v="567"/>
    <n v="3.0332209918151179E-2"/>
    <n v="25"/>
    <n v="8"/>
    <n v="0.32"/>
    <n v="336.49"/>
    <n v="5361.31"/>
    <n v="5024.8200000000006"/>
    <n v="15.933044072632175"/>
    <n v="0.59345679012345676"/>
    <n v="42.061250000000001"/>
  </r>
  <r>
    <s v="2024-03-04"/>
    <x v="110"/>
    <s v="paid_search"/>
    <n v="20510"/>
    <n v="532"/>
    <n v="2.5938566552901023E-2"/>
    <n v="35"/>
    <n v="9"/>
    <n v="0.25714285714285712"/>
    <n v="369.18"/>
    <n v="3513.25"/>
    <n v="3144.07"/>
    <n v="9.5163605829134834"/>
    <n v="0.69394736842105265"/>
    <n v="41.02"/>
  </r>
  <r>
    <s v="2024-03-05"/>
    <x v="110"/>
    <s v="paid_search"/>
    <n v="16363"/>
    <n v="734"/>
    <n v="4.485730000611135E-2"/>
    <n v="35"/>
    <n v="6"/>
    <n v="0.17142857142857143"/>
    <n v="294.55"/>
    <n v="8335.5499999999993"/>
    <n v="8040.9999999999991"/>
    <n v="28.299270072992698"/>
    <n v="0.40129427792915534"/>
    <n v="49.091666666666669"/>
  </r>
  <r>
    <s v="2024-03-06"/>
    <x v="110"/>
    <s v="paid_search"/>
    <n v="19523"/>
    <n v="634"/>
    <n v="3.2474517236080518E-2"/>
    <n v="28"/>
    <n v="6"/>
    <n v="0.21428571428571427"/>
    <n v="351.42"/>
    <n v="3945.59"/>
    <n v="3594.17"/>
    <n v="11.227562460873029"/>
    <n v="0.55429022082018931"/>
    <n v="58.57"/>
  </r>
  <r>
    <s v="2024-03-07"/>
    <x v="110"/>
    <s v="paid_search"/>
    <n v="11517"/>
    <n v="511"/>
    <n v="4.4369193366328039E-2"/>
    <n v="35"/>
    <n v="5"/>
    <n v="0.14285714285714285"/>
    <n v="207.32"/>
    <n v="126.6"/>
    <n v="-80.72"/>
    <n v="0.61065020258537528"/>
    <n v="0.40571428571428569"/>
    <n v="41.463999999999999"/>
  </r>
  <r>
    <s v="2024-03-08"/>
    <x v="110"/>
    <s v="paid_search"/>
    <n v="17512"/>
    <n v="498"/>
    <n v="2.84376427592508E-2"/>
    <n v="30"/>
    <n v="2"/>
    <n v="6.6666666666666666E-2"/>
    <n v="315.22000000000003"/>
    <n v="0"/>
    <n v="-315.22000000000003"/>
    <n v="0"/>
    <n v="0.63297188755020084"/>
    <n v="157.61000000000001"/>
  </r>
  <r>
    <s v="2024-03-09"/>
    <x v="110"/>
    <s v="paid_search"/>
    <n v="16547"/>
    <n v="607"/>
    <n v="3.6683386716625369E-2"/>
    <n v="33"/>
    <n v="5"/>
    <n v="0.15151515151515152"/>
    <n v="297.86"/>
    <n v="3046.58"/>
    <n v="2748.72"/>
    <n v="10.228228026589672"/>
    <n v="0.49070840197693577"/>
    <n v="59.572000000000003"/>
  </r>
  <r>
    <s v="2024-03-10"/>
    <x v="110"/>
    <s v="paid_search"/>
    <n v="18089"/>
    <n v="491"/>
    <n v="2.7143567914202003E-2"/>
    <n v="30"/>
    <n v="3"/>
    <n v="0.1"/>
    <n v="325.61"/>
    <n v="1589.81"/>
    <n v="1264.1999999999998"/>
    <n v="4.8825588894689966"/>
    <n v="0.66315682281059063"/>
    <n v="108.53666666666668"/>
  </r>
  <r>
    <s v="2024-03-11"/>
    <x v="110"/>
    <s v="paid_search"/>
    <n v="12302"/>
    <n v="447"/>
    <n v="3.6335555194277357E-2"/>
    <n v="30"/>
    <n v="8"/>
    <n v="0.26666666666666666"/>
    <n v="221.44"/>
    <n v="3694.23"/>
    <n v="3472.79"/>
    <n v="16.682758309248555"/>
    <n v="0.49539149888143175"/>
    <n v="27.68"/>
  </r>
  <r>
    <s v="2024-03-12"/>
    <x v="110"/>
    <s v="paid_search"/>
    <n v="18390"/>
    <n v="803"/>
    <n v="4.3665035345296359E-2"/>
    <n v="34"/>
    <n v="5"/>
    <n v="0.14705882352941177"/>
    <n v="331.03"/>
    <n v="0"/>
    <n v="-331.03"/>
    <n v="0"/>
    <n v="0.41224159402241589"/>
    <n v="66.205999999999989"/>
  </r>
  <r>
    <s v="2024-03-13"/>
    <x v="110"/>
    <s v="paid_search"/>
    <n v="19305"/>
    <n v="584"/>
    <n v="3.0251230251230252E-2"/>
    <n v="35"/>
    <n v="5"/>
    <n v="0.14285714285714285"/>
    <n v="347.49"/>
    <n v="3532.63"/>
    <n v="3185.1400000000003"/>
    <n v="10.166134277245389"/>
    <n v="0.5950171232876712"/>
    <n v="69.498000000000005"/>
  </r>
  <r>
    <s v="2024-03-14"/>
    <x v="110"/>
    <s v="paid_search"/>
    <n v="20983"/>
    <n v="873"/>
    <n v="4.1605108897679072E-2"/>
    <n v="35"/>
    <n v="4"/>
    <n v="0.11428571428571428"/>
    <n v="377.71"/>
    <n v="185.85"/>
    <n v="-191.85999999999999"/>
    <n v="0.49204416086415503"/>
    <n v="0.43265750286368843"/>
    <n v="94.427499999999995"/>
  </r>
  <r>
    <s v="2024-03-15"/>
    <x v="110"/>
    <s v="paid_search"/>
    <n v="19389"/>
    <n v="596"/>
    <n v="3.0739078859146941E-2"/>
    <n v="35"/>
    <n v="6"/>
    <n v="0.17142857142857143"/>
    <n v="349.01"/>
    <n v="3861.02"/>
    <n v="3512.01"/>
    <n v="11.062777570843243"/>
    <n v="0.58558724832214759"/>
    <n v="58.168333333333329"/>
  </r>
  <r>
    <s v="2024-03-16"/>
    <x v="110"/>
    <s v="paid_search"/>
    <n v="17065"/>
    <n v="459"/>
    <n v="2.6897157925578671E-2"/>
    <n v="24"/>
    <n v="5"/>
    <n v="0.20833333333333334"/>
    <n v="307.17"/>
    <n v="5036.9799999999996"/>
    <n v="4729.8099999999995"/>
    <n v="16.39802064003646"/>
    <n v="0.66921568627450989"/>
    <n v="61.434000000000005"/>
  </r>
  <r>
    <s v="2024-03-17"/>
    <x v="110"/>
    <s v="paid_search"/>
    <n v="15693"/>
    <n v="473"/>
    <n v="3.0140827120372141E-2"/>
    <n v="19"/>
    <n v="2"/>
    <n v="0.10526315789473684"/>
    <n v="282.48"/>
    <n v="1456.56"/>
    <n v="1174.08"/>
    <n v="5.1563296516567538"/>
    <n v="0.59720930232558145"/>
    <n v="141.24"/>
  </r>
  <r>
    <s v="2024-03-18"/>
    <x v="110"/>
    <s v="paid_search"/>
    <n v="14658"/>
    <n v="470"/>
    <n v="3.2064401691908856E-2"/>
    <n v="24"/>
    <n v="1"/>
    <n v="4.1666666666666664E-2"/>
    <n v="263.85000000000002"/>
    <n v="0"/>
    <n v="-263.85000000000002"/>
    <n v="0"/>
    <n v="0.56138297872340426"/>
    <n v="263.85000000000002"/>
  </r>
  <r>
    <s v="2024-03-19"/>
    <x v="110"/>
    <s v="paid_search"/>
    <n v="11966"/>
    <n v="390"/>
    <n v="3.2592344977436072E-2"/>
    <n v="25"/>
    <n v="2"/>
    <n v="0.08"/>
    <n v="215.39"/>
    <n v="0"/>
    <n v="-215.39"/>
    <n v="0"/>
    <n v="0.55228205128205121"/>
    <n v="107.69499999999999"/>
  </r>
  <r>
    <s v="2024-03-20"/>
    <x v="110"/>
    <s v="paid_search"/>
    <n v="20045"/>
    <n v="701"/>
    <n v="3.497131454227987E-2"/>
    <n v="35"/>
    <n v="4"/>
    <n v="0.11428571428571428"/>
    <n v="360.81"/>
    <n v="2032.9"/>
    <n v="1672.0900000000001"/>
    <n v="5.6342673429228682"/>
    <n v="0.51470756062767475"/>
    <n v="90.202500000000001"/>
  </r>
  <r>
    <s v="2024-03-21"/>
    <x v="110"/>
    <s v="paid_search"/>
    <n v="15820"/>
    <n v="444"/>
    <n v="2.8065739570164349E-2"/>
    <n v="28"/>
    <n v="6"/>
    <n v="0.21428571428571427"/>
    <n v="284.76"/>
    <n v="7301.35"/>
    <n v="7016.59"/>
    <n v="25.640363815142578"/>
    <n v="0.64135135135135135"/>
    <n v="47.46"/>
  </r>
  <r>
    <s v="2024-03-22"/>
    <x v="110"/>
    <s v="paid_search"/>
    <n v="19429"/>
    <n v="509"/>
    <n v="2.6197951515775388E-2"/>
    <n v="25"/>
    <n v="2"/>
    <n v="0.08"/>
    <n v="349.73"/>
    <n v="2020.77"/>
    <n v="1671.04"/>
    <n v="5.7780859520201293"/>
    <n v="0.68709233791748525"/>
    <n v="174.86500000000001"/>
  </r>
  <r>
    <s v="2024-03-23"/>
    <x v="110"/>
    <s v="paid_search"/>
    <n v="14888"/>
    <n v="411"/>
    <n v="2.7606125738850081E-2"/>
    <n v="16"/>
    <n v="0"/>
    <n v="0"/>
    <n v="268"/>
    <n v="0"/>
    <n v="-268"/>
    <n v="0"/>
    <n v="0.65206812652068125"/>
    <n v="0"/>
  </r>
  <r>
    <s v="2024-03-24"/>
    <x v="110"/>
    <s v="paid_search"/>
    <n v="18317"/>
    <n v="517"/>
    <n v="2.8225146039198557E-2"/>
    <n v="31"/>
    <n v="3"/>
    <n v="9.6774193548387094E-2"/>
    <n v="329.72"/>
    <n v="0"/>
    <n v="-329.72"/>
    <n v="0"/>
    <n v="0.6377562862669246"/>
    <n v="109.90666666666668"/>
  </r>
  <r>
    <s v="2024-03-25"/>
    <x v="110"/>
    <s v="paid_search"/>
    <n v="14236"/>
    <n v="459"/>
    <n v="3.2242202865973589E-2"/>
    <n v="22"/>
    <n v="3"/>
    <n v="0.13636363636363635"/>
    <n v="256.25"/>
    <n v="200.07"/>
    <n v="-56.180000000000007"/>
    <n v="0.7807609756097561"/>
    <n v="0.55827886710239649"/>
    <n v="85.416666666666671"/>
  </r>
  <r>
    <s v="2024-03-26"/>
    <x v="110"/>
    <s v="paid_search"/>
    <n v="13836"/>
    <n v="543"/>
    <n v="3.9245446660884649E-2"/>
    <n v="24"/>
    <n v="3"/>
    <n v="0.125"/>
    <n v="249.06"/>
    <n v="2507"/>
    <n v="2257.94"/>
    <n v="10.065847586926845"/>
    <n v="0.45867403314917127"/>
    <n v="83.02"/>
  </r>
  <r>
    <s v="2024-03-27"/>
    <x v="110"/>
    <s v="paid_search"/>
    <n v="18270"/>
    <n v="663"/>
    <n v="3.6288998357963877E-2"/>
    <n v="30"/>
    <n v="4"/>
    <n v="0.13333333333333333"/>
    <n v="328.87"/>
    <n v="3202.22"/>
    <n v="2873.35"/>
    <n v="9.7370389515614058"/>
    <n v="0.49603318250377076"/>
    <n v="82.217500000000001"/>
  </r>
  <r>
    <s v="2024-03-28"/>
    <x v="110"/>
    <s v="paid_search"/>
    <n v="11572"/>
    <n v="334"/>
    <n v="2.8862772208779815E-2"/>
    <n v="23"/>
    <n v="3"/>
    <n v="0.13043478260869565"/>
    <n v="208.31"/>
    <n v="4772.3599999999997"/>
    <n v="4564.0499999999993"/>
    <n v="22.909893908117706"/>
    <n v="0.62368263473053898"/>
    <n v="69.436666666666667"/>
  </r>
  <r>
    <s v="2024-03-29"/>
    <x v="110"/>
    <s v="paid_search"/>
    <n v="15551"/>
    <n v="458"/>
    <n v="2.9451482219792938E-2"/>
    <n v="16"/>
    <n v="1"/>
    <n v="6.25E-2"/>
    <n v="279.93"/>
    <n v="1318.34"/>
    <n v="1038.4099999999999"/>
    <n v="4.7095345264887643"/>
    <n v="0.61120087336244544"/>
    <n v="279.93"/>
  </r>
  <r>
    <s v="2024-03-30"/>
    <x v="110"/>
    <s v="paid_search"/>
    <n v="13840"/>
    <n v="565"/>
    <n v="4.0823699421965315E-2"/>
    <n v="31"/>
    <n v="3"/>
    <n v="9.6774193548387094E-2"/>
    <n v="249.13"/>
    <n v="477.22"/>
    <n v="228.09000000000003"/>
    <n v="1.9155461004294947"/>
    <n v="0.44093805309734513"/>
    <n v="83.043333333333337"/>
  </r>
  <r>
    <s v="2024-03-31"/>
    <x v="110"/>
    <s v="paid_search"/>
    <n v="16405"/>
    <n v="462"/>
    <n v="2.816214568729046E-2"/>
    <n v="32"/>
    <n v="3"/>
    <n v="9.375E-2"/>
    <n v="295.3"/>
    <n v="1154.55"/>
    <n v="859.25"/>
    <n v="3.9097527937690479"/>
    <n v="0.63917748917748918"/>
    <n v="98.433333333333337"/>
  </r>
  <r>
    <s v="2024-04-01"/>
    <x v="110"/>
    <s v="paid_search"/>
    <n v="18977"/>
    <n v="541"/>
    <n v="2.8508194129735997E-2"/>
    <n v="26"/>
    <n v="6"/>
    <n v="0.23076923076923078"/>
    <n v="341.6"/>
    <n v="1992.95"/>
    <n v="1651.35"/>
    <n v="5.8341627634660416"/>
    <n v="0.63142329020332721"/>
    <n v="56.933333333333337"/>
  </r>
  <r>
    <s v="2024-09-21"/>
    <x v="111"/>
    <s v="paid_social"/>
    <n v="97819"/>
    <n v="2088"/>
    <n v="2.1345546366247865E-2"/>
    <n v="35"/>
    <n v="6"/>
    <n v="0.17142857142857143"/>
    <n v="1076.01"/>
    <n v="4207.38"/>
    <n v="3131.37"/>
    <n v="3.9101681211141162"/>
    <n v="0.51533045977011493"/>
    <n v="179.33500000000001"/>
  </r>
  <r>
    <s v="2024-09-22"/>
    <x v="111"/>
    <s v="paid_social"/>
    <n v="91337"/>
    <n v="2101"/>
    <n v="2.3002726167927565E-2"/>
    <n v="35"/>
    <n v="6"/>
    <n v="0.17142857142857143"/>
    <n v="1004.71"/>
    <n v="5643"/>
    <n v="4638.29"/>
    <n v="5.6165460680196277"/>
    <n v="0.47820561637315567"/>
    <n v="167.45166666666668"/>
  </r>
  <r>
    <s v="2024-09-23"/>
    <x v="111"/>
    <s v="paid_social"/>
    <n v="85708"/>
    <n v="1858"/>
    <n v="2.1678256405469734E-2"/>
    <n v="35"/>
    <n v="3"/>
    <n v="8.5714285714285715E-2"/>
    <n v="942.79"/>
    <n v="1413.97"/>
    <n v="471.18000000000006"/>
    <n v="1.4997719534572918"/>
    <n v="0.5074219590958019"/>
    <n v="314.26333333333332"/>
  </r>
  <r>
    <s v="2024-09-24"/>
    <x v="111"/>
    <s v="paid_social"/>
    <n v="116340"/>
    <n v="1538"/>
    <n v="1.321987278665979E-2"/>
    <n v="35"/>
    <n v="7"/>
    <n v="0.2"/>
    <n v="1279.75"/>
    <n v="4597.88"/>
    <n v="3318.13"/>
    <n v="3.5927954678648173"/>
    <n v="0.8320871261378413"/>
    <n v="182.82142857142858"/>
  </r>
  <r>
    <s v="2024-09-25"/>
    <x v="111"/>
    <s v="paid_social"/>
    <n v="112480"/>
    <n v="2545"/>
    <n v="2.2626244665718349E-2"/>
    <n v="35"/>
    <n v="6"/>
    <n v="0.17142857142857143"/>
    <n v="1237.28"/>
    <n v="3400.94"/>
    <n v="2163.66"/>
    <n v="2.7487230053019527"/>
    <n v="0.48616110019646364"/>
    <n v="206.21333333333334"/>
  </r>
  <r>
    <s v="2024-09-26"/>
    <x v="111"/>
    <s v="paid_social"/>
    <n v="98315"/>
    <n v="2217"/>
    <n v="2.2549966942989372E-2"/>
    <n v="35"/>
    <n v="7"/>
    <n v="0.2"/>
    <n v="1081.47"/>
    <n v="5441.76"/>
    <n v="4360.29"/>
    <n v="5.0318178035451746"/>
    <n v="0.48780784844384306"/>
    <n v="154.49571428571429"/>
  </r>
  <r>
    <s v="2024-09-27"/>
    <x v="111"/>
    <s v="paid_social"/>
    <n v="87282"/>
    <n v="1409"/>
    <n v="1.6143076464792284E-2"/>
    <n v="35"/>
    <n v="7"/>
    <n v="0.2"/>
    <n v="960.11"/>
    <n v="2585.8200000000002"/>
    <n v="1625.71"/>
    <n v="2.6932538979908554"/>
    <n v="0.68141234918381832"/>
    <n v="137.15857142857143"/>
  </r>
  <r>
    <s v="2024-09-28"/>
    <x v="111"/>
    <s v="paid_social"/>
    <n v="93163"/>
    <n v="1414"/>
    <n v="1.5177699301224735E-2"/>
    <n v="35"/>
    <n v="4"/>
    <n v="0.11428571428571428"/>
    <n v="1024.8"/>
    <n v="1148.4100000000001"/>
    <n v="123.61000000000013"/>
    <n v="1.1206186572989854"/>
    <n v="0.72475247524752473"/>
    <n v="256.2"/>
  </r>
  <r>
    <s v="2024-09-29"/>
    <x v="111"/>
    <s v="paid_social"/>
    <n v="108188"/>
    <n v="1826"/>
    <n v="1.6878027137945058E-2"/>
    <n v="35"/>
    <n v="6"/>
    <n v="0.17142857142857143"/>
    <n v="1190.07"/>
    <n v="3793.58"/>
    <n v="2603.5100000000002"/>
    <n v="3.1876948414799129"/>
    <n v="0.65173603504928801"/>
    <n v="198.345"/>
  </r>
  <r>
    <s v="2024-09-30"/>
    <x v="111"/>
    <s v="paid_social"/>
    <n v="111932"/>
    <n v="1566"/>
    <n v="1.399063717256906E-2"/>
    <n v="35"/>
    <n v="8"/>
    <n v="0.22857142857142856"/>
    <n v="1231.26"/>
    <n v="7482.1"/>
    <n v="6250.84"/>
    <n v="6.0767831327258257"/>
    <n v="0.78624521072796938"/>
    <n v="153.9075"/>
  </r>
  <r>
    <s v="2024-10-01"/>
    <x v="111"/>
    <s v="paid_social"/>
    <n v="76954"/>
    <n v="1353"/>
    <n v="1.7581932063310549E-2"/>
    <n v="35"/>
    <n v="1"/>
    <n v="2.8571428571428571E-2"/>
    <n v="846.5"/>
    <n v="0"/>
    <n v="-846.5"/>
    <n v="0"/>
    <n v="0.62564671101256464"/>
    <n v="846.5"/>
  </r>
  <r>
    <s v="2024-10-02"/>
    <x v="111"/>
    <s v="paid_social"/>
    <n v="99358"/>
    <n v="2125"/>
    <n v="2.1387306507779948E-2"/>
    <n v="35"/>
    <n v="9"/>
    <n v="0.25714285714285712"/>
    <n v="1092.94"/>
    <n v="4054.96"/>
    <n v="2962.02"/>
    <n v="3.7101396234011013"/>
    <n v="0.51432470588235302"/>
    <n v="121.43777777777778"/>
  </r>
  <r>
    <s v="2024-10-03"/>
    <x v="111"/>
    <s v="paid_social"/>
    <n v="86097"/>
    <n v="1674"/>
    <n v="1.9443186173734278E-2"/>
    <n v="35"/>
    <n v="4"/>
    <n v="0.11428571428571428"/>
    <n v="947.07"/>
    <n v="1366.95"/>
    <n v="419.88"/>
    <n v="1.4433463207577053"/>
    <n v="0.56575268817204305"/>
    <n v="236.76750000000001"/>
  </r>
  <r>
    <s v="2024-10-04"/>
    <x v="111"/>
    <s v="paid_social"/>
    <n v="118494"/>
    <n v="2323"/>
    <n v="1.9604368153661789E-2"/>
    <n v="35"/>
    <n v="10"/>
    <n v="0.2857142857142857"/>
    <n v="1303.44"/>
    <n v="5825.94"/>
    <n v="4522.5"/>
    <n v="4.4696648867611852"/>
    <n v="0.56110202324580283"/>
    <n v="130.34399999999999"/>
  </r>
  <r>
    <s v="2024-10-05"/>
    <x v="111"/>
    <s v="paid_social"/>
    <n v="64373"/>
    <n v="1298"/>
    <n v="2.0163733242197817E-2"/>
    <n v="35"/>
    <n v="8"/>
    <n v="0.22857142857142856"/>
    <n v="708.11"/>
    <n v="7514.05"/>
    <n v="6805.9400000000005"/>
    <n v="10.611416305376283"/>
    <n v="0.54553929121725731"/>
    <n v="88.513750000000002"/>
  </r>
  <r>
    <s v="2024-10-06"/>
    <x v="111"/>
    <s v="paid_social"/>
    <n v="71916"/>
    <n v="1515"/>
    <n v="2.106624395127649E-2"/>
    <n v="35"/>
    <n v="5"/>
    <n v="0.14285714285714285"/>
    <n v="791.08"/>
    <n v="5431.64"/>
    <n v="4640.5600000000004"/>
    <n v="6.8661070940992062"/>
    <n v="0.52216501650165015"/>
    <n v="158.21600000000001"/>
  </r>
  <r>
    <s v="2024-10-07"/>
    <x v="111"/>
    <s v="paid_social"/>
    <n v="99357"/>
    <n v="1976"/>
    <n v="1.9887879062371046E-2"/>
    <n v="35"/>
    <n v="4"/>
    <n v="0.11428571428571428"/>
    <n v="1092.93"/>
    <n v="3177.43"/>
    <n v="2084.5"/>
    <n v="2.9072584703503423"/>
    <n v="0.55310222672064779"/>
    <n v="273.23250000000002"/>
  </r>
  <r>
    <s v="2024-10-08"/>
    <x v="111"/>
    <s v="paid_social"/>
    <n v="106920"/>
    <n v="1447"/>
    <n v="1.3533482977927423E-2"/>
    <n v="35"/>
    <n v="4"/>
    <n v="0.11428571428571428"/>
    <n v="1176.1199999999999"/>
    <n v="3069.45"/>
    <n v="1893.33"/>
    <n v="2.609810223446587"/>
    <n v="0.81279889426399443"/>
    <n v="294.02999999999997"/>
  </r>
  <r>
    <s v="2024-10-09"/>
    <x v="111"/>
    <s v="paid_social"/>
    <n v="68521"/>
    <n v="912"/>
    <n v="1.3309788240101575E-2"/>
    <n v="35"/>
    <n v="8"/>
    <n v="0.22857142857142856"/>
    <n v="753.74"/>
    <n v="3288.39"/>
    <n v="2534.6499999999996"/>
    <n v="4.3627643484490672"/>
    <n v="0.82646929824561399"/>
    <n v="94.217500000000001"/>
  </r>
  <r>
    <s v="2024-10-10"/>
    <x v="111"/>
    <s v="paid_social"/>
    <n v="100083"/>
    <n v="2056"/>
    <n v="2.054294935203781E-2"/>
    <n v="35"/>
    <n v="3"/>
    <n v="8.5714285714285715E-2"/>
    <n v="1100.92"/>
    <n v="3128.17"/>
    <n v="2027.25"/>
    <n v="2.8414144533662755"/>
    <n v="0.53546692607003898"/>
    <n v="366.97333333333336"/>
  </r>
  <r>
    <s v="2024-10-11"/>
    <x v="111"/>
    <s v="paid_social"/>
    <n v="112900"/>
    <n v="1899"/>
    <n v="1.6820194862710362E-2"/>
    <n v="35"/>
    <n v="4"/>
    <n v="0.11428571428571428"/>
    <n v="1241.9000000000001"/>
    <n v="191.2"/>
    <n v="-1050.7"/>
    <n v="0.15395764554311939"/>
    <n v="0.65397577672459195"/>
    <n v="310.47500000000002"/>
  </r>
  <r>
    <s v="2024-10-12"/>
    <x v="111"/>
    <s v="paid_social"/>
    <n v="105355"/>
    <n v="1889"/>
    <n v="1.7929856200465093E-2"/>
    <n v="35"/>
    <n v="8"/>
    <n v="0.22857142857142856"/>
    <n v="1158.9100000000001"/>
    <n v="5121.28"/>
    <n v="3962.37"/>
    <n v="4.4190489339120376"/>
    <n v="0.61350449973530974"/>
    <n v="144.86375000000001"/>
  </r>
  <r>
    <s v="2024-10-13"/>
    <x v="111"/>
    <s v="paid_social"/>
    <n v="114960"/>
    <n v="2549"/>
    <n v="2.2172929714683369E-2"/>
    <n v="35"/>
    <n v="3"/>
    <n v="8.5714285714285715E-2"/>
    <n v="1264.57"/>
    <n v="443.12"/>
    <n v="-821.44999999999993"/>
    <n v="0.35041160236285857"/>
    <n v="0.49610435464888186"/>
    <n v="421.52333333333331"/>
  </r>
  <r>
    <s v="2024-10-14"/>
    <x v="111"/>
    <s v="paid_social"/>
    <n v="110178"/>
    <n v="1558"/>
    <n v="1.4140754052533174E-2"/>
    <n v="35"/>
    <n v="7"/>
    <n v="0.2"/>
    <n v="1211.96"/>
    <n v="2356.21"/>
    <n v="1144.25"/>
    <n v="1.9441318195319977"/>
    <n v="0.77789473684210531"/>
    <n v="173.13714285714286"/>
  </r>
  <r>
    <s v="2024-10-15"/>
    <x v="111"/>
    <s v="paid_social"/>
    <n v="82355"/>
    <n v="1858"/>
    <n v="2.2560864549814826E-2"/>
    <n v="35"/>
    <n v="7"/>
    <n v="0.2"/>
    <n v="905.91"/>
    <n v="3307.54"/>
    <n v="2401.63"/>
    <n v="3.6510690907485293"/>
    <n v="0.48757265877287403"/>
    <n v="129.41571428571427"/>
  </r>
  <r>
    <s v="2024-10-16"/>
    <x v="111"/>
    <s v="paid_social"/>
    <n v="82671"/>
    <n v="1616"/>
    <n v="1.9547362436646468E-2"/>
    <n v="35"/>
    <n v="3"/>
    <n v="8.5714285714285715E-2"/>
    <n v="909.39"/>
    <n v="3488.26"/>
    <n v="2578.8700000000003"/>
    <n v="3.8358240138994275"/>
    <n v="0.56274133663366332"/>
    <n v="303.13"/>
  </r>
  <r>
    <s v="2024-10-17"/>
    <x v="111"/>
    <s v="paid_social"/>
    <n v="84619"/>
    <n v="1556"/>
    <n v="1.8388305226958484E-2"/>
    <n v="35"/>
    <n v="3"/>
    <n v="8.5714285714285715E-2"/>
    <n v="930.81"/>
    <n v="2397.6999999999998"/>
    <n v="1466.8899999999999"/>
    <n v="2.5759284923883499"/>
    <n v="0.59820694087403592"/>
    <n v="310.27"/>
  </r>
  <r>
    <s v="2024-10-18"/>
    <x v="111"/>
    <s v="paid_social"/>
    <n v="101458"/>
    <n v="2170"/>
    <n v="2.1388160618186835E-2"/>
    <n v="35"/>
    <n v="5"/>
    <n v="0.14285714285714285"/>
    <n v="1116.04"/>
    <n v="4559.01"/>
    <n v="3442.9700000000003"/>
    <n v="4.0849879932618904"/>
    <n v="0.51430414746543773"/>
    <n v="223.208"/>
  </r>
  <r>
    <s v="2024-10-19"/>
    <x v="111"/>
    <s v="paid_social"/>
    <n v="88270"/>
    <n v="1151"/>
    <n v="1.3039537781805824E-2"/>
    <n v="35"/>
    <n v="0"/>
    <n v="0"/>
    <n v="970.98"/>
    <n v="0"/>
    <n v="-970.98"/>
    <n v="0"/>
    <n v="0.8435968722849696"/>
    <n v="0"/>
  </r>
  <r>
    <s v="2024-10-20"/>
    <x v="111"/>
    <s v="paid_social"/>
    <n v="114831"/>
    <n v="2041"/>
    <n v="1.7773946059861885E-2"/>
    <n v="35"/>
    <n v="7"/>
    <n v="0.2"/>
    <n v="1263.1500000000001"/>
    <n v="3669.9"/>
    <n v="2406.75"/>
    <n v="2.9053556584728653"/>
    <n v="0.61888780009799127"/>
    <n v="180.45000000000002"/>
  </r>
  <r>
    <s v="2024-10-21"/>
    <x v="111"/>
    <s v="paid_social"/>
    <n v="79741"/>
    <n v="1098"/>
    <n v="1.3769579012051517E-2"/>
    <n v="35"/>
    <n v="8"/>
    <n v="0.22857142857142856"/>
    <n v="877.16"/>
    <n v="7440.4"/>
    <n v="6563.24"/>
    <n v="8.4823749372976422"/>
    <n v="0.79887067395264111"/>
    <n v="109.645"/>
  </r>
  <r>
    <s v="2024-10-22"/>
    <x v="111"/>
    <s v="paid_social"/>
    <n v="115913"/>
    <n v="1649"/>
    <n v="1.4226186881540466E-2"/>
    <n v="35"/>
    <n v="10"/>
    <n v="0.2857142857142857"/>
    <n v="1275.05"/>
    <n v="9815.3799999999992"/>
    <n v="8540.33"/>
    <n v="7.6980353711619145"/>
    <n v="0.77322619769557299"/>
    <n v="127.505"/>
  </r>
  <r>
    <s v="2024-10-23"/>
    <x v="111"/>
    <s v="paid_social"/>
    <n v="85838"/>
    <n v="1881"/>
    <n v="2.1913371700179408E-2"/>
    <n v="35"/>
    <n v="7"/>
    <n v="0.2"/>
    <n v="944.22"/>
    <n v="876.7"/>
    <n v="-67.519999999999982"/>
    <n v="0.92849124144796769"/>
    <n v="0.50197767145135563"/>
    <n v="134.88857142857142"/>
  </r>
  <r>
    <s v="2024-10-24"/>
    <x v="111"/>
    <s v="paid_social"/>
    <n v="85383"/>
    <n v="1324"/>
    <n v="1.5506599674408254E-2"/>
    <n v="35"/>
    <n v="4"/>
    <n v="0.11428571428571428"/>
    <n v="939.22"/>
    <n v="1349"/>
    <n v="409.78"/>
    <n v="1.4362982048934221"/>
    <n v="0.70938066465256799"/>
    <n v="234.80500000000001"/>
  </r>
  <r>
    <s v="2024-10-25"/>
    <x v="111"/>
    <s v="paid_social"/>
    <n v="78822"/>
    <n v="1229"/>
    <n v="1.5592093577935093E-2"/>
    <n v="35"/>
    <n v="5"/>
    <n v="0.14285714285714285"/>
    <n v="867.05"/>
    <n v="4851.78"/>
    <n v="3984.7299999999996"/>
    <n v="5.595732656709532"/>
    <n v="0.70549227013832383"/>
    <n v="173.41"/>
  </r>
  <r>
    <s v="2024-10-26"/>
    <x v="111"/>
    <s v="paid_social"/>
    <n v="90480"/>
    <n v="1959"/>
    <n v="2.1651193633952254E-2"/>
    <n v="35"/>
    <n v="4"/>
    <n v="0.11428571428571428"/>
    <n v="995.28"/>
    <n v="1215.03"/>
    <n v="219.75"/>
    <n v="1.2207921388955871"/>
    <n v="0.50805513016845327"/>
    <n v="248.82"/>
  </r>
  <r>
    <s v="2024-10-27"/>
    <x v="111"/>
    <s v="paid_social"/>
    <n v="97873"/>
    <n v="1458"/>
    <n v="1.4896856129882603E-2"/>
    <n v="35"/>
    <n v="7"/>
    <n v="0.2"/>
    <n v="1076.6099999999999"/>
    <n v="6688.54"/>
    <n v="5611.93"/>
    <n v="6.2125932324611517"/>
    <n v="0.73841563786008224"/>
    <n v="153.80142857142854"/>
  </r>
  <r>
    <s v="2024-10-28"/>
    <x v="111"/>
    <s v="paid_social"/>
    <n v="116857"/>
    <n v="2339"/>
    <n v="2.0015916889873947E-2"/>
    <n v="35"/>
    <n v="2"/>
    <n v="5.7142857142857141E-2"/>
    <n v="1285.43"/>
    <n v="3385.8"/>
    <n v="2100.37"/>
    <n v="2.6339824027757248"/>
    <n v="0.54956391620350575"/>
    <n v="642.71500000000003"/>
  </r>
  <r>
    <s v="2024-10-29"/>
    <x v="111"/>
    <s v="paid_social"/>
    <n v="106655"/>
    <n v="1814"/>
    <n v="1.7008110262059912E-2"/>
    <n v="35"/>
    <n v="6"/>
    <n v="0.17142857142857143"/>
    <n v="1173.21"/>
    <n v="2567.94"/>
    <n v="1394.73"/>
    <n v="2.1888153016084075"/>
    <n v="0.64675303197353917"/>
    <n v="195.535"/>
  </r>
  <r>
    <s v="2024-10-30"/>
    <x v="111"/>
    <s v="paid_social"/>
    <n v="77499"/>
    <n v="1520"/>
    <n v="1.9613156298790953E-2"/>
    <n v="35"/>
    <n v="4"/>
    <n v="0.11428571428571428"/>
    <n v="852.49"/>
    <n v="1582.01"/>
    <n v="729.52"/>
    <n v="1.8557519736301893"/>
    <n v="0.56084868421052636"/>
    <n v="213.1225"/>
  </r>
  <r>
    <s v="2024-10-31"/>
    <x v="111"/>
    <s v="paid_social"/>
    <n v="82795"/>
    <n v="1885"/>
    <n v="2.276707530647986E-2"/>
    <n v="35"/>
    <n v="4"/>
    <n v="0.11428571428571428"/>
    <n v="910.75"/>
    <n v="2026.57"/>
    <n v="1115.82"/>
    <n v="2.225166071918748"/>
    <n v="0.48315649867374005"/>
    <n v="227.6875"/>
  </r>
  <r>
    <s v="2024-11-01"/>
    <x v="111"/>
    <s v="paid_social"/>
    <n v="112942"/>
    <n v="1609"/>
    <n v="1.4246250287758319E-2"/>
    <n v="35"/>
    <n v="5"/>
    <n v="0.14285714285714285"/>
    <n v="1242.3699999999999"/>
    <n v="4271.45"/>
    <n v="3029.08"/>
    <n v="3.4381464459058093"/>
    <n v="0.77213797389683025"/>
    <n v="248.47399999999999"/>
  </r>
  <r>
    <s v="2024-11-02"/>
    <x v="111"/>
    <s v="paid_social"/>
    <n v="113548"/>
    <n v="1649"/>
    <n v="1.452249269031599E-2"/>
    <n v="35"/>
    <n v="5"/>
    <n v="0.14285714285714285"/>
    <n v="1249.03"/>
    <n v="1000.36"/>
    <n v="-248.66999999999996"/>
    <n v="0.80090950577648257"/>
    <n v="0.75744693753790171"/>
    <n v="249.80599999999998"/>
  </r>
  <r>
    <s v="2024-11-03"/>
    <x v="111"/>
    <s v="paid_social"/>
    <n v="83040"/>
    <n v="1776"/>
    <n v="2.1387283236994219E-2"/>
    <n v="35"/>
    <n v="3"/>
    <n v="8.5714285714285715E-2"/>
    <n v="913.44"/>
    <n v="2925.21"/>
    <n v="2011.77"/>
    <n v="3.2024106673673147"/>
    <n v="0.5143243243243244"/>
    <n v="304.48"/>
  </r>
  <r>
    <s v="2024-11-04"/>
    <x v="111"/>
    <s v="paid_social"/>
    <n v="64458"/>
    <n v="1323"/>
    <n v="2.0524993018709858E-2"/>
    <n v="35"/>
    <n v="7"/>
    <n v="0.2"/>
    <n v="709.04"/>
    <n v="2506.15"/>
    <n v="1797.1100000000001"/>
    <n v="3.5345678664109221"/>
    <n v="0.53593348450491307"/>
    <n v="101.29142857142857"/>
  </r>
  <r>
    <s v="2024-11-05"/>
    <x v="111"/>
    <s v="paid_social"/>
    <n v="65830"/>
    <n v="1299"/>
    <n v="1.9732644690870424E-2"/>
    <n v="35"/>
    <n v="10"/>
    <n v="0.2857142857142857"/>
    <n v="724.14"/>
    <n v="3616.3"/>
    <n v="2892.1600000000003"/>
    <n v="4.9939238268843047"/>
    <n v="0.55745958429561204"/>
    <n v="72.414000000000001"/>
  </r>
  <r>
    <s v="2024-11-06"/>
    <x v="111"/>
    <s v="paid_social"/>
    <n v="99685"/>
    <n v="1666"/>
    <n v="1.6712644831218339E-2"/>
    <n v="35"/>
    <n v="5"/>
    <n v="0.14285714285714285"/>
    <n v="1096.54"/>
    <n v="4616.0200000000004"/>
    <n v="3519.4800000000005"/>
    <n v="4.2096229959691396"/>
    <n v="0.65818727490996398"/>
    <n v="219.30799999999999"/>
  </r>
  <r>
    <s v="2025-06-27"/>
    <x v="112"/>
    <s v="display"/>
    <n v="24496"/>
    <n v="113"/>
    <n v="4.6129980404964075E-3"/>
    <n v="7"/>
    <n v="3"/>
    <n v="0.42857142857142855"/>
    <n v="159.22999999999999"/>
    <n v="3730.01"/>
    <n v="3570.78"/>
    <n v="23.425296740563969"/>
    <n v="1.4091150442477876"/>
    <n v="53.076666666666661"/>
  </r>
  <r>
    <s v="2025-06-28"/>
    <x v="112"/>
    <s v="display"/>
    <n v="26709"/>
    <n v="147"/>
    <n v="5.5037627765921601E-3"/>
    <n v="7"/>
    <n v="1"/>
    <n v="0.14285714285714285"/>
    <n v="173.61"/>
    <n v="0"/>
    <n v="-173.61"/>
    <n v="0"/>
    <n v="1.1810204081632654"/>
    <n v="173.61"/>
  </r>
  <r>
    <s v="2025-06-29"/>
    <x v="112"/>
    <s v="display"/>
    <n v="18716"/>
    <n v="111"/>
    <n v="5.930754434708271E-3"/>
    <n v="4"/>
    <n v="0"/>
    <n v="0"/>
    <n v="121.66"/>
    <n v="0"/>
    <n v="-121.66"/>
    <n v="0"/>
    <n v="1.0960360360360359"/>
    <n v="0"/>
  </r>
  <r>
    <s v="2025-06-30"/>
    <x v="112"/>
    <s v="display"/>
    <n v="16660"/>
    <n v="93"/>
    <n v="5.5822328931572629E-3"/>
    <n v="6"/>
    <n v="0"/>
    <n v="0"/>
    <n v="108.29"/>
    <n v="0"/>
    <n v="-108.29"/>
    <n v="0"/>
    <n v="1.1644086021505378"/>
    <n v="0"/>
  </r>
  <r>
    <s v="2025-07-01"/>
    <x v="112"/>
    <s v="display"/>
    <n v="24029"/>
    <n v="165"/>
    <n v="6.8667027341961792E-3"/>
    <n v="6"/>
    <n v="2"/>
    <n v="0.33333333333333331"/>
    <n v="156.19"/>
    <n v="2413.5500000000002"/>
    <n v="2257.36"/>
    <n v="15.452653819066523"/>
    <n v="0.94660606060606056"/>
    <n v="78.094999999999999"/>
  </r>
  <r>
    <s v="2025-07-02"/>
    <x v="112"/>
    <s v="display"/>
    <n v="27829"/>
    <n v="204"/>
    <n v="7.3304825901038487E-3"/>
    <n v="7"/>
    <n v="0"/>
    <n v="0"/>
    <n v="180.89"/>
    <n v="0"/>
    <n v="-180.89"/>
    <n v="0"/>
    <n v="0.8867156862745097"/>
    <n v="0"/>
  </r>
  <r>
    <s v="2025-07-03"/>
    <x v="112"/>
    <s v="display"/>
    <n v="17512"/>
    <n v="127"/>
    <n v="7.2521699406121517E-3"/>
    <n v="9"/>
    <n v="1"/>
    <n v="0.1111111111111111"/>
    <n v="113.83"/>
    <n v="0"/>
    <n v="-113.83"/>
    <n v="0"/>
    <n v="0.89629921259842515"/>
    <n v="113.83"/>
  </r>
  <r>
    <s v="2025-07-04"/>
    <x v="112"/>
    <s v="display"/>
    <n v="21729"/>
    <n v="112"/>
    <n v="5.1544019513093103E-3"/>
    <n v="8"/>
    <n v="2"/>
    <n v="0.25"/>
    <n v="141.24"/>
    <n v="0"/>
    <n v="-141.24"/>
    <n v="0"/>
    <n v="1.2610714285714286"/>
    <n v="70.62"/>
  </r>
  <r>
    <s v="2025-07-05"/>
    <x v="112"/>
    <s v="display"/>
    <n v="27201"/>
    <n v="122"/>
    <n v="4.4851292231903239E-3"/>
    <n v="6"/>
    <n v="0"/>
    <n v="0"/>
    <n v="176.81"/>
    <n v="0"/>
    <n v="-176.81"/>
    <n v="0"/>
    <n v="1.4492622950819671"/>
    <n v="0"/>
  </r>
  <r>
    <s v="2025-07-06"/>
    <x v="112"/>
    <s v="display"/>
    <n v="17527"/>
    <n v="132"/>
    <n v="7.531237519256005E-3"/>
    <n v="7"/>
    <n v="0"/>
    <n v="0"/>
    <n v="113.93"/>
    <n v="0"/>
    <n v="-113.93"/>
    <n v="0"/>
    <n v="0.86310606060606065"/>
    <n v="0"/>
  </r>
  <r>
    <s v="2025-07-07"/>
    <x v="112"/>
    <s v="display"/>
    <n v="18789"/>
    <n v="146"/>
    <n v="7.7705040183085848E-3"/>
    <n v="6"/>
    <n v="1"/>
    <n v="0.16666666666666666"/>
    <n v="122.13"/>
    <n v="1296.69"/>
    <n v="1174.56"/>
    <n v="10.61729304839106"/>
    <n v="0.83650684931506847"/>
    <n v="122.13"/>
  </r>
  <r>
    <s v="2025-07-08"/>
    <x v="112"/>
    <s v="display"/>
    <n v="17536"/>
    <n v="127"/>
    <n v="7.2422445255474451E-3"/>
    <n v="4"/>
    <n v="1"/>
    <n v="0.25"/>
    <n v="113.99"/>
    <n v="0"/>
    <n v="-113.99"/>
    <n v="0"/>
    <n v="0.89755905511811018"/>
    <n v="113.99"/>
  </r>
  <r>
    <s v="2025-07-09"/>
    <x v="112"/>
    <s v="display"/>
    <n v="27503"/>
    <n v="144"/>
    <n v="5.235792459004472E-3"/>
    <n v="7"/>
    <n v="0"/>
    <n v="0"/>
    <n v="178.77"/>
    <n v="0"/>
    <n v="-178.77"/>
    <n v="0"/>
    <n v="1.2414583333333333"/>
    <n v="0"/>
  </r>
  <r>
    <s v="2025-07-10"/>
    <x v="112"/>
    <s v="display"/>
    <n v="18536"/>
    <n v="117"/>
    <n v="6.3120414328873544E-3"/>
    <n v="4"/>
    <n v="2"/>
    <n v="0.5"/>
    <n v="120.49"/>
    <n v="606.38"/>
    <n v="485.89"/>
    <n v="5.0326168146734167"/>
    <n v="1.0298290598290598"/>
    <n v="60.244999999999997"/>
  </r>
  <r>
    <s v="2025-07-11"/>
    <x v="112"/>
    <s v="display"/>
    <n v="22752"/>
    <n v="129"/>
    <n v="5.6698312236286921E-3"/>
    <n v="8"/>
    <n v="1"/>
    <n v="0.125"/>
    <n v="147.88999999999999"/>
    <n v="0"/>
    <n v="-147.88999999999999"/>
    <n v="0"/>
    <n v="1.1464341085271317"/>
    <n v="147.88999999999999"/>
  </r>
  <r>
    <s v="2025-07-12"/>
    <x v="112"/>
    <s v="display"/>
    <n v="29213"/>
    <n v="218"/>
    <n v="7.4624311094375791E-3"/>
    <n v="15"/>
    <n v="4"/>
    <n v="0.26666666666666666"/>
    <n v="189.89"/>
    <n v="2735.23"/>
    <n v="2545.34"/>
    <n v="14.404286692295541"/>
    <n v="0.87105504587155957"/>
    <n v="47.472499999999997"/>
  </r>
  <r>
    <s v="2025-07-13"/>
    <x v="112"/>
    <s v="display"/>
    <n v="28164"/>
    <n v="161"/>
    <n v="5.7165175401221414E-3"/>
    <n v="5"/>
    <n v="2"/>
    <n v="0.4"/>
    <n v="183.07"/>
    <n v="1583.76"/>
    <n v="1400.69"/>
    <n v="8.6511170590484525"/>
    <n v="1.137080745341615"/>
    <n v="91.534999999999997"/>
  </r>
  <r>
    <s v="2025-07-14"/>
    <x v="112"/>
    <s v="display"/>
    <n v="24196"/>
    <n v="142"/>
    <n v="5.8687386344850392E-3"/>
    <n v="6"/>
    <n v="1"/>
    <n v="0.16666666666666666"/>
    <n v="157.28"/>
    <n v="0"/>
    <n v="-157.28"/>
    <n v="0"/>
    <n v="1.1076056338028168"/>
    <n v="157.28"/>
  </r>
  <r>
    <s v="2025-07-15"/>
    <x v="112"/>
    <s v="display"/>
    <n v="21767"/>
    <n v="134"/>
    <n v="6.1561078697110307E-3"/>
    <n v="9"/>
    <n v="2"/>
    <n v="0.22222222222222221"/>
    <n v="141.49"/>
    <n v="1294.6600000000001"/>
    <n v="1153.17"/>
    <n v="9.1501872923881553"/>
    <n v="1.0558955223880597"/>
    <n v="70.745000000000005"/>
  </r>
  <r>
    <s v="2025-07-16"/>
    <x v="112"/>
    <s v="display"/>
    <n v="21856"/>
    <n v="102"/>
    <n v="4.6669106881405565E-3"/>
    <n v="5"/>
    <n v="2"/>
    <n v="0.4"/>
    <n v="142.07"/>
    <n v="0"/>
    <n v="-142.07"/>
    <n v="0"/>
    <n v="1.3928431372549019"/>
    <n v="71.034999999999997"/>
  </r>
  <r>
    <s v="2025-07-17"/>
    <x v="112"/>
    <s v="display"/>
    <n v="20913"/>
    <n v="92"/>
    <n v="4.3991775450676609E-3"/>
    <n v="5"/>
    <n v="0"/>
    <n v="0"/>
    <n v="135.94"/>
    <n v="0"/>
    <n v="-135.94"/>
    <n v="0"/>
    <n v="1.4776086956521739"/>
    <n v="0"/>
  </r>
  <r>
    <s v="2025-07-18"/>
    <x v="112"/>
    <s v="display"/>
    <n v="21778"/>
    <n v="105"/>
    <n v="4.8213793736798603E-3"/>
    <n v="7"/>
    <n v="1"/>
    <n v="0.14285714285714285"/>
    <n v="141.56"/>
    <n v="0"/>
    <n v="-141.56"/>
    <n v="0"/>
    <n v="1.3481904761904762"/>
    <n v="141.56"/>
  </r>
  <r>
    <s v="2025-07-19"/>
    <x v="112"/>
    <s v="display"/>
    <n v="25758"/>
    <n v="147"/>
    <n v="5.7069648264616822E-3"/>
    <n v="6"/>
    <n v="1"/>
    <n v="0.16666666666666666"/>
    <n v="167.43"/>
    <n v="0"/>
    <n v="-167.43"/>
    <n v="0"/>
    <n v="1.1389795918367347"/>
    <n v="167.43"/>
  </r>
  <r>
    <s v="2025-07-20"/>
    <x v="112"/>
    <s v="display"/>
    <n v="16623"/>
    <n v="97"/>
    <n v="5.8352884557540761E-3"/>
    <n v="5"/>
    <n v="0"/>
    <n v="0"/>
    <n v="108.05"/>
    <n v="0"/>
    <n v="-108.05"/>
    <n v="0"/>
    <n v="1.1139175257731959"/>
    <n v="0"/>
  </r>
  <r>
    <s v="2025-07-21"/>
    <x v="112"/>
    <s v="display"/>
    <n v="27392"/>
    <n v="118"/>
    <n v="4.3078271028037379E-3"/>
    <n v="4"/>
    <n v="2"/>
    <n v="0.5"/>
    <n v="178.05"/>
    <n v="0"/>
    <n v="-178.05"/>
    <n v="0"/>
    <n v="1.5088983050847458"/>
    <n v="89.025000000000006"/>
  </r>
  <r>
    <s v="2025-07-22"/>
    <x v="112"/>
    <s v="display"/>
    <n v="25421"/>
    <n v="137"/>
    <n v="5.3892451123087213E-3"/>
    <n v="7"/>
    <n v="2"/>
    <n v="0.2857142857142857"/>
    <n v="165.24"/>
    <n v="2039.97"/>
    <n v="1874.73"/>
    <n v="12.345497458242555"/>
    <n v="1.2061313868613139"/>
    <n v="82.62"/>
  </r>
  <r>
    <s v="2025-07-23"/>
    <x v="112"/>
    <s v="display"/>
    <n v="23301"/>
    <n v="105"/>
    <n v="4.5062443671945408E-3"/>
    <n v="6"/>
    <n v="0"/>
    <n v="0"/>
    <n v="151.46"/>
    <n v="0"/>
    <n v="-151.46"/>
    <n v="0"/>
    <n v="1.4424761904761905"/>
    <n v="0"/>
  </r>
  <r>
    <s v="2025-07-24"/>
    <x v="112"/>
    <s v="display"/>
    <n v="17246"/>
    <n v="97"/>
    <n v="5.6244926359735594E-3"/>
    <n v="5"/>
    <n v="2"/>
    <n v="0.4"/>
    <n v="112.1"/>
    <n v="4152.5600000000004"/>
    <n v="4040.4600000000005"/>
    <n v="37.043354148082074"/>
    <n v="1.1556701030927834"/>
    <n v="56.05"/>
  </r>
  <r>
    <s v="2025-07-25"/>
    <x v="112"/>
    <s v="display"/>
    <n v="27435"/>
    <n v="210"/>
    <n v="7.654455986878075E-3"/>
    <n v="13"/>
    <n v="3"/>
    <n v="0.23076923076923078"/>
    <n v="178.33"/>
    <n v="2095.37"/>
    <n v="1917.04"/>
    <n v="11.749957943139123"/>
    <n v="0.84919047619047627"/>
    <n v="59.443333333333335"/>
  </r>
  <r>
    <s v="2025-07-26"/>
    <x v="112"/>
    <s v="display"/>
    <n v="19135"/>
    <n v="89"/>
    <n v="4.6511627906976744E-3"/>
    <n v="4"/>
    <n v="0"/>
    <n v="0"/>
    <n v="124.38"/>
    <n v="0"/>
    <n v="-124.38"/>
    <n v="0"/>
    <n v="1.3975280898876403"/>
    <n v="0"/>
  </r>
  <r>
    <s v="2025-07-27"/>
    <x v="112"/>
    <s v="display"/>
    <n v="17460"/>
    <n v="110"/>
    <n v="6.3001145475372281E-3"/>
    <n v="5"/>
    <n v="0"/>
    <n v="0"/>
    <n v="113.49"/>
    <n v="0"/>
    <n v="-113.49"/>
    <n v="0"/>
    <n v="1.0317272727272726"/>
    <n v="0"/>
  </r>
  <r>
    <s v="2025-07-28"/>
    <x v="112"/>
    <s v="display"/>
    <n v="26823"/>
    <n v="144"/>
    <n v="5.3685270104015213E-3"/>
    <n v="9"/>
    <n v="1"/>
    <n v="0.1111111111111111"/>
    <n v="174.35"/>
    <n v="0"/>
    <n v="-174.35"/>
    <n v="0"/>
    <n v="1.2107638888888888"/>
    <n v="174.35"/>
  </r>
  <r>
    <s v="2025-07-29"/>
    <x v="112"/>
    <s v="display"/>
    <n v="25784"/>
    <n v="135"/>
    <n v="5.2358051504809182E-3"/>
    <n v="7"/>
    <n v="3"/>
    <n v="0.42857142857142855"/>
    <n v="167.6"/>
    <n v="2245.0500000000002"/>
    <n v="2077.4500000000003"/>
    <n v="13.395286396181385"/>
    <n v="1.2414814814814814"/>
    <n v="55.866666666666667"/>
  </r>
  <r>
    <s v="2025-07-30"/>
    <x v="112"/>
    <s v="display"/>
    <n v="23303"/>
    <n v="133"/>
    <n v="5.7074196455392011E-3"/>
    <n v="6"/>
    <n v="1"/>
    <n v="0.16666666666666666"/>
    <n v="151.47"/>
    <n v="1413.11"/>
    <n v="1261.6399999999999"/>
    <n v="9.3293061332277016"/>
    <n v="1.1388721804511277"/>
    <n v="151.47"/>
  </r>
  <r>
    <s v="2025-07-31"/>
    <x v="112"/>
    <s v="display"/>
    <n v="22924"/>
    <n v="159"/>
    <n v="6.9359623102425404E-3"/>
    <n v="6"/>
    <n v="1"/>
    <n v="0.16666666666666666"/>
    <n v="149.01"/>
    <n v="0"/>
    <n v="-149.01"/>
    <n v="0"/>
    <n v="0.93716981132075461"/>
    <n v="149.01"/>
  </r>
  <r>
    <s v="2025-08-01"/>
    <x v="112"/>
    <s v="display"/>
    <n v="17152"/>
    <n v="102"/>
    <n v="5.946828358208955E-3"/>
    <n v="6"/>
    <n v="1"/>
    <n v="0.16666666666666666"/>
    <n v="111.49"/>
    <n v="0"/>
    <n v="-111.49"/>
    <n v="0"/>
    <n v="1.0930392156862745"/>
    <n v="111.49"/>
  </r>
  <r>
    <s v="2025-08-02"/>
    <x v="112"/>
    <s v="display"/>
    <n v="16389"/>
    <n v="75"/>
    <n v="4.5762401610836539E-3"/>
    <n v="5"/>
    <n v="1"/>
    <n v="0.2"/>
    <n v="106.53"/>
    <n v="1231.56"/>
    <n v="1125.03"/>
    <n v="11.560687130385807"/>
    <n v="1.4204000000000001"/>
    <n v="106.53"/>
  </r>
  <r>
    <s v="2025-08-03"/>
    <x v="112"/>
    <s v="display"/>
    <n v="29624"/>
    <n v="179"/>
    <n v="6.0423980556305696E-3"/>
    <n v="10"/>
    <n v="3"/>
    <n v="0.3"/>
    <n v="192.56"/>
    <n v="2366.0300000000002"/>
    <n v="2173.4700000000003"/>
    <n v="12.287235147486498"/>
    <n v="1.0757541899441341"/>
    <n v="64.186666666666667"/>
  </r>
  <r>
    <s v="2025-08-04"/>
    <x v="112"/>
    <s v="display"/>
    <n v="20183"/>
    <n v="138"/>
    <n v="6.8374374473566864E-3"/>
    <n v="9"/>
    <n v="3"/>
    <n v="0.33333333333333331"/>
    <n v="131.19"/>
    <n v="456.7"/>
    <n v="325.51"/>
    <n v="3.4812104581141856"/>
    <n v="0.95065217391304346"/>
    <n v="43.73"/>
  </r>
  <r>
    <s v="2025-08-05"/>
    <x v="112"/>
    <s v="display"/>
    <n v="17923"/>
    <n v="90"/>
    <n v="5.0214807788874632E-3"/>
    <n v="6"/>
    <n v="0"/>
    <n v="0"/>
    <n v="116.5"/>
    <n v="0"/>
    <n v="-116.5"/>
    <n v="0"/>
    <n v="1.2944444444444445"/>
    <n v="0"/>
  </r>
  <r>
    <s v="2025-08-06"/>
    <x v="112"/>
    <s v="display"/>
    <n v="23413"/>
    <n v="108"/>
    <n v="4.6128219365309869E-3"/>
    <n v="6"/>
    <n v="0"/>
    <n v="0"/>
    <n v="152.19"/>
    <n v="0"/>
    <n v="-152.19"/>
    <n v="0"/>
    <n v="1.4091666666666667"/>
    <n v="0"/>
  </r>
  <r>
    <s v="2025-08-07"/>
    <x v="112"/>
    <s v="display"/>
    <n v="29280"/>
    <n v="210"/>
    <n v="7.1721311475409838E-3"/>
    <n v="9"/>
    <n v="1"/>
    <n v="0.1111111111111111"/>
    <n v="190.32"/>
    <n v="2095.81"/>
    <n v="1905.49"/>
    <n v="11.012032366540563"/>
    <n v="0.90628571428571425"/>
    <n v="190.32"/>
  </r>
  <r>
    <s v="2025-08-08"/>
    <x v="112"/>
    <s v="display"/>
    <n v="24976"/>
    <n v="131"/>
    <n v="5.2450352338244714E-3"/>
    <n v="8"/>
    <n v="1"/>
    <n v="0.125"/>
    <n v="162.35"/>
    <n v="0"/>
    <n v="-162.35"/>
    <n v="0"/>
    <n v="1.2393129770992366"/>
    <n v="162.35"/>
  </r>
  <r>
    <s v="2025-08-09"/>
    <x v="112"/>
    <s v="display"/>
    <n v="22835"/>
    <n v="117"/>
    <n v="5.1237135975476245E-3"/>
    <n v="6"/>
    <n v="2"/>
    <n v="0.33333333333333331"/>
    <n v="148.43"/>
    <n v="721.35"/>
    <n v="572.92000000000007"/>
    <n v="4.8598666037862968"/>
    <n v="1.2686324786324787"/>
    <n v="74.215000000000003"/>
  </r>
  <r>
    <s v="2025-08-10"/>
    <x v="112"/>
    <s v="display"/>
    <n v="22907"/>
    <n v="118"/>
    <n v="5.1512638058235473E-3"/>
    <n v="4"/>
    <n v="0"/>
    <n v="0"/>
    <n v="148.9"/>
    <n v="0"/>
    <n v="-148.9"/>
    <n v="0"/>
    <n v="1.2618644067796612"/>
    <n v="0"/>
  </r>
  <r>
    <s v="2025-08-11"/>
    <x v="112"/>
    <s v="display"/>
    <n v="24500"/>
    <n v="178"/>
    <n v="7.2653061224489798E-3"/>
    <n v="12"/>
    <n v="1"/>
    <n v="8.3333333333333329E-2"/>
    <n v="159.25"/>
    <n v="0"/>
    <n v="-159.25"/>
    <n v="0"/>
    <n v="0.8946629213483146"/>
    <n v="159.25"/>
  </r>
  <r>
    <s v="2025-08-12"/>
    <x v="112"/>
    <s v="display"/>
    <n v="26929"/>
    <n v="127"/>
    <n v="4.7161053139737827E-3"/>
    <n v="8"/>
    <n v="3"/>
    <n v="0.375"/>
    <n v="175.04"/>
    <n v="3230.86"/>
    <n v="3055.82"/>
    <n v="18.457838208409509"/>
    <n v="1.3782677165354331"/>
    <n v="58.346666666666664"/>
  </r>
  <r>
    <s v="2025-08-13"/>
    <x v="112"/>
    <s v="display"/>
    <n v="22261"/>
    <n v="157"/>
    <n v="7.0526930506266561E-3"/>
    <n v="10"/>
    <n v="0"/>
    <n v="0"/>
    <n v="144.69999999999999"/>
    <n v="0"/>
    <n v="-144.69999999999999"/>
    <n v="0"/>
    <n v="0.92165605095541392"/>
    <n v="0"/>
  </r>
  <r>
    <s v="2025-08-14"/>
    <x v="112"/>
    <s v="display"/>
    <n v="19641"/>
    <n v="86"/>
    <n v="4.3785957945114808E-3"/>
    <n v="5"/>
    <n v="1"/>
    <n v="0.2"/>
    <n v="127.67"/>
    <n v="0"/>
    <n v="-127.67"/>
    <n v="0"/>
    <n v="1.4845348837209302"/>
    <n v="127.67"/>
  </r>
  <r>
    <s v="2025-08-15"/>
    <x v="112"/>
    <s v="display"/>
    <n v="24098"/>
    <n v="177"/>
    <n v="7.3450078844717404E-3"/>
    <n v="11"/>
    <n v="2"/>
    <n v="0.18181818181818182"/>
    <n v="156.63999999999999"/>
    <n v="0"/>
    <n v="-156.63999999999999"/>
    <n v="0"/>
    <n v="0.88497175141242934"/>
    <n v="78.319999999999993"/>
  </r>
  <r>
    <s v="2025-08-16"/>
    <x v="112"/>
    <s v="display"/>
    <n v="28507"/>
    <n v="203"/>
    <n v="7.1210579857578843E-3"/>
    <n v="9"/>
    <n v="0"/>
    <n v="0"/>
    <n v="185.3"/>
    <n v="0"/>
    <n v="-185.3"/>
    <n v="0"/>
    <n v="0.91280788177339911"/>
    <n v="0"/>
  </r>
  <r>
    <s v="2025-08-17"/>
    <x v="112"/>
    <s v="display"/>
    <n v="19826"/>
    <n v="101"/>
    <n v="5.0943205891253911E-3"/>
    <n v="6"/>
    <n v="1"/>
    <n v="0.16666666666666666"/>
    <n v="128.87"/>
    <n v="0"/>
    <n v="-128.87"/>
    <n v="0"/>
    <n v="1.275940594059406"/>
    <n v="128.87"/>
  </r>
  <r>
    <s v="2025-08-18"/>
    <x v="112"/>
    <s v="display"/>
    <n v="28123"/>
    <n v="195"/>
    <n v="6.9338264054332752E-3"/>
    <n v="6"/>
    <n v="1"/>
    <n v="0.16666666666666666"/>
    <n v="182.8"/>
    <n v="877.67"/>
    <n v="694.86999999999989"/>
    <n v="4.801258205689277"/>
    <n v="0.9374358974358975"/>
    <n v="182.8"/>
  </r>
  <r>
    <s v="2025-08-19"/>
    <x v="112"/>
    <s v="display"/>
    <n v="23824"/>
    <n v="159"/>
    <n v="6.6739422431161856E-3"/>
    <n v="5"/>
    <n v="0"/>
    <n v="0"/>
    <n v="154.86000000000001"/>
    <n v="0"/>
    <n v="-154.86000000000001"/>
    <n v="0"/>
    <n v="0.97396226415094345"/>
    <n v="0"/>
  </r>
  <r>
    <s v="2025-08-20"/>
    <x v="112"/>
    <s v="display"/>
    <n v="28776"/>
    <n v="206"/>
    <n v="7.1587433972755072E-3"/>
    <n v="14"/>
    <n v="4"/>
    <n v="0.2857142857142857"/>
    <n v="187.05"/>
    <n v="2454.2199999999998"/>
    <n v="2267.1699999999996"/>
    <n v="13.120662924351775"/>
    <n v="0.90800970873786413"/>
    <n v="46.762500000000003"/>
  </r>
  <r>
    <s v="2025-08-21"/>
    <x v="112"/>
    <s v="display"/>
    <n v="26695"/>
    <n v="135"/>
    <n v="5.0571268027720549E-3"/>
    <n v="9"/>
    <n v="0"/>
    <n v="0"/>
    <n v="173.52"/>
    <n v="0"/>
    <n v="-173.52"/>
    <n v="0"/>
    <n v="1.2853333333333334"/>
    <n v="0"/>
  </r>
  <r>
    <s v="2025-08-22"/>
    <x v="112"/>
    <s v="display"/>
    <n v="23350"/>
    <n v="163"/>
    <n v="6.9807280513918633E-3"/>
    <n v="11"/>
    <n v="1"/>
    <n v="9.0909090909090912E-2"/>
    <n v="151.78"/>
    <n v="1056.29"/>
    <n v="904.51"/>
    <n v="6.9593490578468833"/>
    <n v="0.93116564417177916"/>
    <n v="151.78"/>
  </r>
  <r>
    <s v="2025-08-23"/>
    <x v="112"/>
    <s v="display"/>
    <n v="21100"/>
    <n v="130"/>
    <n v="6.1611374407582941E-3"/>
    <n v="4"/>
    <n v="1"/>
    <n v="0.25"/>
    <n v="137.15"/>
    <n v="2404.98"/>
    <n v="2267.83"/>
    <n v="17.535399197958441"/>
    <n v="1.0549999999999999"/>
    <n v="137.15"/>
  </r>
  <r>
    <s v="2025-08-24"/>
    <x v="112"/>
    <s v="display"/>
    <n v="18240"/>
    <n v="79"/>
    <n v="4.3311403508771926E-3"/>
    <n v="3"/>
    <n v="0"/>
    <n v="0"/>
    <n v="118.56"/>
    <n v="0"/>
    <n v="-118.56"/>
    <n v="0"/>
    <n v="1.5007594936708861"/>
    <n v="0"/>
  </r>
  <r>
    <s v="2025-08-25"/>
    <x v="112"/>
    <s v="display"/>
    <n v="19847"/>
    <n v="140"/>
    <n v="7.0539628155388721E-3"/>
    <n v="5"/>
    <n v="0"/>
    <n v="0"/>
    <n v="129.01"/>
    <n v="0"/>
    <n v="-129.01"/>
    <n v="0"/>
    <n v="0.92149999999999999"/>
    <n v="0"/>
  </r>
  <r>
    <s v="2025-08-26"/>
    <x v="112"/>
    <s v="display"/>
    <n v="19140"/>
    <n v="142"/>
    <n v="7.4190177638453498E-3"/>
    <n v="9"/>
    <n v="2"/>
    <n v="0.22222222222222221"/>
    <n v="124.41"/>
    <n v="1511.15"/>
    <n v="1386.74"/>
    <n v="12.146531629290251"/>
    <n v="0.87612676056338024"/>
    <n v="62.204999999999998"/>
  </r>
  <r>
    <s v="2025-08-27"/>
    <x v="112"/>
    <s v="display"/>
    <n v="26724"/>
    <n v="192"/>
    <n v="7.1845532105972157E-3"/>
    <n v="7"/>
    <n v="0"/>
    <n v="0"/>
    <n v="173.71"/>
    <n v="0"/>
    <n v="-173.71"/>
    <n v="0"/>
    <n v="0.90473958333333337"/>
    <n v="0"/>
  </r>
  <r>
    <s v="2025-08-28"/>
    <x v="112"/>
    <s v="display"/>
    <n v="23043"/>
    <n v="135"/>
    <n v="5.858612159875016E-3"/>
    <n v="8"/>
    <n v="1"/>
    <n v="0.125"/>
    <n v="149.78"/>
    <n v="1012.71"/>
    <n v="862.93000000000006"/>
    <n v="6.7613165976765925"/>
    <n v="1.1094814814814815"/>
    <n v="149.78"/>
  </r>
  <r>
    <s v="2025-08-29"/>
    <x v="112"/>
    <s v="display"/>
    <n v="25453"/>
    <n v="156"/>
    <n v="6.1289435430008253E-3"/>
    <n v="8"/>
    <n v="4"/>
    <n v="0.5"/>
    <n v="165.45"/>
    <n v="4239.54"/>
    <n v="4074.09"/>
    <n v="25.624297370806893"/>
    <n v="1.0605769230769231"/>
    <n v="41.362499999999997"/>
  </r>
  <r>
    <s v="2025-08-30"/>
    <x v="112"/>
    <s v="display"/>
    <n v="25940"/>
    <n v="183"/>
    <n v="7.054741711642251E-3"/>
    <n v="8"/>
    <n v="2"/>
    <n v="0.25"/>
    <n v="168.61"/>
    <n v="1315.67"/>
    <n v="1147.06"/>
    <n v="7.8030365933218668"/>
    <n v="0.92136612021857933"/>
    <n v="84.305000000000007"/>
  </r>
  <r>
    <s v="2025-08-31"/>
    <x v="112"/>
    <s v="display"/>
    <n v="23973"/>
    <n v="112"/>
    <n v="4.6719225795686815E-3"/>
    <n v="3"/>
    <n v="1"/>
    <n v="0.33333333333333331"/>
    <n v="155.83000000000001"/>
    <n v="0"/>
    <n v="-155.83000000000001"/>
    <n v="0"/>
    <n v="1.3913392857142859"/>
    <n v="155.83000000000001"/>
  </r>
  <r>
    <s v="2025-09-01"/>
    <x v="112"/>
    <s v="display"/>
    <n v="19367"/>
    <n v="134"/>
    <n v="6.9189859038570767E-3"/>
    <n v="6"/>
    <n v="1"/>
    <n v="0.16666666666666666"/>
    <n v="125.89"/>
    <n v="2296.61"/>
    <n v="2170.7200000000003"/>
    <n v="18.242989911827788"/>
    <n v="0.93947761194029855"/>
    <n v="125.89"/>
  </r>
  <r>
    <s v="2025-09-02"/>
    <x v="112"/>
    <s v="display"/>
    <n v="28366"/>
    <n v="176"/>
    <n v="6.2046111541986882E-3"/>
    <n v="9"/>
    <n v="0"/>
    <n v="0"/>
    <n v="184.38"/>
    <n v="0"/>
    <n v="-184.38"/>
    <n v="0"/>
    <n v="1.0476136363636364"/>
    <n v="0"/>
  </r>
  <r>
    <s v="2025-09-03"/>
    <x v="112"/>
    <s v="display"/>
    <n v="26915"/>
    <n v="114"/>
    <n v="4.2355563812000747E-3"/>
    <n v="5"/>
    <n v="1"/>
    <n v="0.2"/>
    <n v="174.95"/>
    <n v="0"/>
    <n v="-174.95"/>
    <n v="0"/>
    <n v="1.5346491228070174"/>
    <n v="174.95"/>
  </r>
  <r>
    <s v="2025-09-04"/>
    <x v="112"/>
    <s v="display"/>
    <n v="23083"/>
    <n v="159"/>
    <n v="6.8881861109907723E-3"/>
    <n v="8"/>
    <n v="2"/>
    <n v="0.25"/>
    <n v="150.04"/>
    <n v="0"/>
    <n v="-150.04"/>
    <n v="0"/>
    <n v="0.94364779874213833"/>
    <n v="75.02"/>
  </r>
  <r>
    <s v="2025-09-05"/>
    <x v="112"/>
    <s v="display"/>
    <n v="23158"/>
    <n v="111"/>
    <n v="4.7931600310907674E-3"/>
    <n v="5"/>
    <n v="2"/>
    <n v="0.4"/>
    <n v="150.53"/>
    <n v="4398.1499999999996"/>
    <n v="4247.62"/>
    <n v="29.217763900883543"/>
    <n v="1.3561261261261262"/>
    <n v="75.265000000000001"/>
  </r>
  <r>
    <s v="2025-09-06"/>
    <x v="112"/>
    <s v="display"/>
    <n v="25500"/>
    <n v="171"/>
    <n v="6.7058823529411761E-3"/>
    <n v="11"/>
    <n v="0"/>
    <n v="0"/>
    <n v="165.75"/>
    <n v="0"/>
    <n v="-165.75"/>
    <n v="0"/>
    <n v="0.9692982456140351"/>
    <n v="0"/>
  </r>
  <r>
    <s v="2025-09-07"/>
    <x v="112"/>
    <s v="display"/>
    <n v="28523"/>
    <n v="153"/>
    <n v="5.3640921361708099E-3"/>
    <n v="9"/>
    <n v="1"/>
    <n v="0.1111111111111111"/>
    <n v="185.4"/>
    <n v="0"/>
    <n v="-185.4"/>
    <n v="0"/>
    <n v="1.2117647058823531"/>
    <n v="185.4"/>
  </r>
  <r>
    <s v="2025-09-08"/>
    <x v="112"/>
    <s v="display"/>
    <n v="25375"/>
    <n v="187"/>
    <n v="7.3694581280788181E-3"/>
    <n v="9"/>
    <n v="1"/>
    <n v="0.1111111111111111"/>
    <n v="164.94"/>
    <n v="1303.79"/>
    <n v="1138.8499999999999"/>
    <n v="7.9046319873893536"/>
    <n v="0.88203208556149726"/>
    <n v="164.94"/>
  </r>
  <r>
    <s v="2025-09-09"/>
    <x v="112"/>
    <s v="display"/>
    <n v="28170"/>
    <n v="174"/>
    <n v="6.17678381256656E-3"/>
    <n v="6"/>
    <n v="1"/>
    <n v="0.16666666666666666"/>
    <n v="183.11"/>
    <n v="0"/>
    <n v="-183.11"/>
    <n v="0"/>
    <n v="1.0523563218390806"/>
    <n v="183.11"/>
  </r>
  <r>
    <s v="2025-09-10"/>
    <x v="112"/>
    <s v="display"/>
    <n v="21067"/>
    <n v="96"/>
    <n v="4.5568899226278064E-3"/>
    <n v="5"/>
    <n v="0"/>
    <n v="0"/>
    <n v="136.94"/>
    <n v="0"/>
    <n v="-136.94"/>
    <n v="0"/>
    <n v="1.4264583333333334"/>
    <n v="0"/>
  </r>
  <r>
    <s v="2025-09-11"/>
    <x v="112"/>
    <s v="display"/>
    <n v="26730"/>
    <n v="152"/>
    <n v="5.6864945753834642E-3"/>
    <n v="8"/>
    <n v="0"/>
    <n v="0"/>
    <n v="173.75"/>
    <n v="0"/>
    <n v="-173.75"/>
    <n v="0"/>
    <n v="1.143092105263158"/>
    <n v="0"/>
  </r>
  <r>
    <s v="2025-09-12"/>
    <x v="112"/>
    <s v="display"/>
    <n v="24315"/>
    <n v="137"/>
    <n v="5.6343820686818834E-3"/>
    <n v="7"/>
    <n v="0"/>
    <n v="0"/>
    <n v="158.05000000000001"/>
    <n v="0"/>
    <n v="-158.05000000000001"/>
    <n v="0"/>
    <n v="1.1536496350364964"/>
    <n v="0"/>
  </r>
  <r>
    <s v="2025-09-13"/>
    <x v="112"/>
    <s v="display"/>
    <n v="29495"/>
    <n v="127"/>
    <n v="4.3058145448381085E-3"/>
    <n v="4"/>
    <n v="2"/>
    <n v="0.5"/>
    <n v="191.72"/>
    <n v="1103.53"/>
    <n v="911.81"/>
    <n v="5.7559461715001046"/>
    <n v="1.5096062992125985"/>
    <n v="95.86"/>
  </r>
  <r>
    <s v="2025-09-14"/>
    <x v="112"/>
    <s v="display"/>
    <n v="22487"/>
    <n v="158"/>
    <n v="7.0262818517365586E-3"/>
    <n v="11"/>
    <n v="0"/>
    <n v="0"/>
    <n v="146.16999999999999"/>
    <n v="0"/>
    <n v="-146.16999999999999"/>
    <n v="0"/>
    <n v="0.92512658227848088"/>
    <n v="0"/>
  </r>
  <r>
    <s v="2025-09-15"/>
    <x v="112"/>
    <s v="display"/>
    <n v="21589"/>
    <n v="157"/>
    <n v="7.2722219648895274E-3"/>
    <n v="5"/>
    <n v="2"/>
    <n v="0.4"/>
    <n v="140.33000000000001"/>
    <n v="4646.8599999999997"/>
    <n v="4506.53"/>
    <n v="33.113803178222753"/>
    <n v="0.89382165605095554"/>
    <n v="70.165000000000006"/>
  </r>
  <r>
    <s v="2025-09-16"/>
    <x v="112"/>
    <s v="display"/>
    <n v="17995"/>
    <n v="80"/>
    <n v="4.4456793553764931E-3"/>
    <n v="4"/>
    <n v="2"/>
    <n v="0.5"/>
    <n v="116.97"/>
    <n v="384.49"/>
    <n v="267.52"/>
    <n v="3.2870821578182441"/>
    <n v="1.4621249999999999"/>
    <n v="58.484999999999999"/>
  </r>
  <r>
    <s v="2025-09-17"/>
    <x v="112"/>
    <s v="display"/>
    <n v="16852"/>
    <n v="98"/>
    <n v="5.8153334915737008E-3"/>
    <n v="6"/>
    <n v="1"/>
    <n v="0.16666666666666666"/>
    <n v="109.54"/>
    <n v="963.84"/>
    <n v="854.30000000000007"/>
    <n v="8.7989775424502454"/>
    <n v="1.1177551020408163"/>
    <n v="109.54"/>
  </r>
  <r>
    <s v="2025-09-18"/>
    <x v="112"/>
    <s v="display"/>
    <n v="16747"/>
    <n v="114"/>
    <n v="6.8071893473457936E-3"/>
    <n v="5"/>
    <n v="2"/>
    <n v="0.4"/>
    <n v="108.86"/>
    <n v="0"/>
    <n v="-108.86"/>
    <n v="0"/>
    <n v="0.95491228070175438"/>
    <n v="54.43"/>
  </r>
  <r>
    <s v="2025-09-19"/>
    <x v="112"/>
    <s v="display"/>
    <n v="28993"/>
    <n v="211"/>
    <n v="7.2776187355568589E-3"/>
    <n v="8"/>
    <n v="4"/>
    <n v="0.5"/>
    <n v="188.46"/>
    <n v="6550.15"/>
    <n v="6361.69"/>
    <n v="34.756181683115777"/>
    <n v="0.89317535545023696"/>
    <n v="47.115000000000002"/>
  </r>
  <r>
    <s v="2025-09-20"/>
    <x v="112"/>
    <s v="display"/>
    <n v="21633"/>
    <n v="167"/>
    <n v="7.7196875144455229E-3"/>
    <n v="9"/>
    <n v="3"/>
    <n v="0.33333333333333331"/>
    <n v="140.62"/>
    <n v="696.26"/>
    <n v="555.64"/>
    <n v="4.9513582705162849"/>
    <n v="0.84203592814371264"/>
    <n v="46.873333333333335"/>
  </r>
  <r>
    <s v="2025-09-21"/>
    <x v="112"/>
    <s v="display"/>
    <n v="16298"/>
    <n v="104"/>
    <n v="6.3811510614799364E-3"/>
    <n v="3"/>
    <n v="0"/>
    <n v="0"/>
    <n v="105.94"/>
    <n v="0"/>
    <n v="-105.94"/>
    <n v="0"/>
    <n v="1.0186538461538461"/>
    <n v="0"/>
  </r>
  <r>
    <s v="2025-09-22"/>
    <x v="112"/>
    <s v="display"/>
    <n v="22720"/>
    <n v="142"/>
    <n v="6.2500000000000003E-3"/>
    <n v="9"/>
    <n v="3"/>
    <n v="0.33333333333333331"/>
    <n v="147.68"/>
    <n v="2568.79"/>
    <n v="2421.11"/>
    <n v="17.394298483206931"/>
    <n v="1.04"/>
    <n v="49.226666666666667"/>
  </r>
  <r>
    <s v="2025-09-23"/>
    <x v="112"/>
    <s v="display"/>
    <n v="21213"/>
    <n v="162"/>
    <n v="7.6368264743317781E-3"/>
    <n v="11"/>
    <n v="3"/>
    <n v="0.27272727272727271"/>
    <n v="137.88999999999999"/>
    <n v="0"/>
    <n v="-137.88999999999999"/>
    <n v="0"/>
    <n v="0.85117283950617273"/>
    <n v="45.963333333333331"/>
  </r>
  <r>
    <s v="2025-09-24"/>
    <x v="112"/>
    <s v="display"/>
    <n v="24087"/>
    <n v="144"/>
    <n v="5.9783285589737204E-3"/>
    <n v="6"/>
    <n v="0"/>
    <n v="0"/>
    <n v="156.57"/>
    <n v="0"/>
    <n v="-156.57"/>
    <n v="0"/>
    <n v="1.0872916666666665"/>
    <n v="0"/>
  </r>
  <r>
    <s v="2025-09-25"/>
    <x v="112"/>
    <s v="display"/>
    <n v="24204"/>
    <n v="162"/>
    <n v="6.6931085770946955E-3"/>
    <n v="9"/>
    <n v="0"/>
    <n v="0"/>
    <n v="157.33000000000001"/>
    <n v="0"/>
    <n v="-157.33000000000001"/>
    <n v="0"/>
    <n v="0.97117283950617295"/>
    <n v="0"/>
  </r>
  <r>
    <s v="2025-09-26"/>
    <x v="112"/>
    <s v="display"/>
    <n v="18166"/>
    <n v="111"/>
    <n v="6.1103159748981612E-3"/>
    <n v="5"/>
    <n v="1"/>
    <n v="0.2"/>
    <n v="118.08"/>
    <n v="0"/>
    <n v="-118.08"/>
    <n v="0"/>
    <n v="1.0637837837837838"/>
    <n v="118.08"/>
  </r>
  <r>
    <s v="2025-09-27"/>
    <x v="112"/>
    <s v="display"/>
    <n v="25552"/>
    <n v="132"/>
    <n v="5.1659361302442081E-3"/>
    <n v="5"/>
    <n v="0"/>
    <n v="0"/>
    <n v="166.09"/>
    <n v="0"/>
    <n v="-166.09"/>
    <n v="0"/>
    <n v="1.2582575757575758"/>
    <n v="0"/>
  </r>
  <r>
    <s v="2025-09-28"/>
    <x v="112"/>
    <s v="display"/>
    <n v="19807"/>
    <n v="124"/>
    <n v="6.2604129853082247E-3"/>
    <n v="7"/>
    <n v="2"/>
    <n v="0.2857142857142857"/>
    <n v="128.75"/>
    <n v="3912.71"/>
    <n v="3783.96"/>
    <n v="30.389980582524274"/>
    <n v="1.0383064516129032"/>
    <n v="64.375"/>
  </r>
  <r>
    <s v="2025-09-29"/>
    <x v="112"/>
    <s v="display"/>
    <n v="19921"/>
    <n v="98"/>
    <n v="4.9194317554339638E-3"/>
    <n v="6"/>
    <n v="0"/>
    <n v="0"/>
    <n v="129.49"/>
    <n v="0"/>
    <n v="-129.49"/>
    <n v="0"/>
    <n v="1.321326530612245"/>
    <n v="0"/>
  </r>
  <r>
    <s v="2025-09-30"/>
    <x v="112"/>
    <s v="display"/>
    <n v="16403"/>
    <n v="120"/>
    <n v="7.3157349265378282E-3"/>
    <n v="6"/>
    <n v="0"/>
    <n v="0"/>
    <n v="106.62"/>
    <n v="0"/>
    <n v="-106.62"/>
    <n v="0"/>
    <n v="0.88850000000000007"/>
    <n v="0"/>
  </r>
  <r>
    <s v="2025-10-01"/>
    <x v="112"/>
    <s v="display"/>
    <n v="28875"/>
    <n v="124"/>
    <n v="4.2943722943722942E-3"/>
    <n v="8"/>
    <n v="2"/>
    <n v="0.25"/>
    <n v="187.69"/>
    <n v="579.87"/>
    <n v="392.18"/>
    <n v="3.0895092972454581"/>
    <n v="1.5136290322580646"/>
    <n v="93.844999999999999"/>
  </r>
  <r>
    <s v="2025-10-02"/>
    <x v="112"/>
    <s v="display"/>
    <n v="23432"/>
    <n v="164"/>
    <n v="6.9989757596449296E-3"/>
    <n v="12"/>
    <n v="1"/>
    <n v="8.3333333333333329E-2"/>
    <n v="152.31"/>
    <n v="608.78"/>
    <n v="456.46999999999997"/>
    <n v="3.9969798437397412"/>
    <n v="0.92871951219512194"/>
    <n v="152.31"/>
  </r>
  <r>
    <s v="2025-10-03"/>
    <x v="112"/>
    <s v="display"/>
    <n v="22667"/>
    <n v="124"/>
    <n v="5.4705077866501967E-3"/>
    <n v="4"/>
    <n v="0"/>
    <n v="0"/>
    <n v="147.34"/>
    <n v="0"/>
    <n v="-147.34"/>
    <n v="0"/>
    <n v="1.1882258064516129"/>
    <n v="0"/>
  </r>
  <r>
    <s v="2025-10-04"/>
    <x v="112"/>
    <s v="display"/>
    <n v="23689"/>
    <n v="156"/>
    <n v="6.5853349655958463E-3"/>
    <n v="8"/>
    <n v="2"/>
    <n v="0.25"/>
    <n v="153.97999999999999"/>
    <n v="0"/>
    <n v="-153.97999999999999"/>
    <n v="0"/>
    <n v="0.98705128205128201"/>
    <n v="76.989999999999995"/>
  </r>
  <r>
    <s v="2025-10-05"/>
    <x v="112"/>
    <s v="display"/>
    <n v="24953"/>
    <n v="136"/>
    <n v="5.4502464633511003E-3"/>
    <n v="10"/>
    <n v="2"/>
    <n v="0.2"/>
    <n v="162.19999999999999"/>
    <n v="0"/>
    <n v="-162.19999999999999"/>
    <n v="0"/>
    <n v="1.1926470588235294"/>
    <n v="81.099999999999994"/>
  </r>
  <r>
    <s v="2025-10-06"/>
    <x v="112"/>
    <s v="display"/>
    <n v="26550"/>
    <n v="176"/>
    <n v="6.6290018832391717E-3"/>
    <n v="11"/>
    <n v="0"/>
    <n v="0"/>
    <n v="172.58"/>
    <n v="0"/>
    <n v="-172.58"/>
    <n v="0"/>
    <n v="0.98056818181818184"/>
    <n v="0"/>
  </r>
  <r>
    <s v="2025-10-07"/>
    <x v="112"/>
    <s v="display"/>
    <n v="22138"/>
    <n v="141"/>
    <n v="6.3691390369500405E-3"/>
    <n v="8"/>
    <n v="0"/>
    <n v="0"/>
    <n v="143.9"/>
    <n v="0"/>
    <n v="-143.9"/>
    <n v="0"/>
    <n v="1.0205673758865248"/>
    <n v="0"/>
  </r>
  <r>
    <s v="2025-10-08"/>
    <x v="112"/>
    <s v="display"/>
    <n v="19375"/>
    <n v="111"/>
    <n v="5.7290322580645162E-3"/>
    <n v="6"/>
    <n v="0"/>
    <n v="0"/>
    <n v="125.94"/>
    <n v="0"/>
    <n v="-125.94"/>
    <n v="0"/>
    <n v="1.1345945945945946"/>
    <n v="0"/>
  </r>
  <r>
    <s v="2025-10-09"/>
    <x v="112"/>
    <s v="display"/>
    <n v="20713"/>
    <n v="125"/>
    <n v="6.0348573359725773E-3"/>
    <n v="6"/>
    <n v="2"/>
    <n v="0.33333333333333331"/>
    <n v="134.63999999999999"/>
    <n v="539.66"/>
    <n v="405.02"/>
    <n v="4.0081699346405228"/>
    <n v="1.0771199999999999"/>
    <n v="67.319999999999993"/>
  </r>
  <r>
    <s v="2025-10-10"/>
    <x v="112"/>
    <s v="display"/>
    <n v="18363"/>
    <n v="87"/>
    <n v="4.7377879431465446E-3"/>
    <n v="5"/>
    <n v="1"/>
    <n v="0.2"/>
    <n v="119.36"/>
    <n v="1495.69"/>
    <n v="1376.3300000000002"/>
    <n v="12.530914879356569"/>
    <n v="1.3719540229885057"/>
    <n v="119.36"/>
  </r>
  <r>
    <s v="2025-10-11"/>
    <x v="112"/>
    <s v="display"/>
    <n v="18372"/>
    <n v="118"/>
    <n v="6.4228173307206617E-3"/>
    <n v="5"/>
    <n v="1"/>
    <n v="0.2"/>
    <n v="119.42"/>
    <n v="555.51"/>
    <n v="436.09"/>
    <n v="4.6517333779936356"/>
    <n v="1.0120338983050847"/>
    <n v="119.42"/>
  </r>
  <r>
    <s v="2025-10-12"/>
    <x v="112"/>
    <s v="display"/>
    <n v="27612"/>
    <n v="185"/>
    <n v="6.6999855135448354E-3"/>
    <n v="7"/>
    <n v="0"/>
    <n v="0"/>
    <n v="179.48"/>
    <n v="0"/>
    <n v="-179.48"/>
    <n v="0"/>
    <n v="0.97016216216216211"/>
    <n v="0"/>
  </r>
  <r>
    <s v="2025-10-13"/>
    <x v="112"/>
    <s v="display"/>
    <n v="16955"/>
    <n v="114"/>
    <n v="6.7236803302860512E-3"/>
    <n v="6"/>
    <n v="0"/>
    <n v="0"/>
    <n v="110.21"/>
    <n v="0"/>
    <n v="-110.21"/>
    <n v="0"/>
    <n v="0.96675438596491226"/>
    <n v="0"/>
  </r>
  <r>
    <s v="2025-10-14"/>
    <x v="112"/>
    <s v="display"/>
    <n v="25646"/>
    <n v="180"/>
    <n v="7.0186383841534744E-3"/>
    <n v="9"/>
    <n v="0"/>
    <n v="0"/>
    <n v="166.7"/>
    <n v="0"/>
    <n v="-166.7"/>
    <n v="0"/>
    <n v="0.926111111111111"/>
    <n v="0"/>
  </r>
  <r>
    <s v="2025-10-15"/>
    <x v="112"/>
    <s v="display"/>
    <n v="26820"/>
    <n v="130"/>
    <n v="4.8471290082028337E-3"/>
    <n v="9"/>
    <n v="1"/>
    <n v="0.1111111111111111"/>
    <n v="174.33"/>
    <n v="0"/>
    <n v="-174.33"/>
    <n v="0"/>
    <n v="1.3410000000000002"/>
    <n v="174.33"/>
  </r>
  <r>
    <s v="2025-10-16"/>
    <x v="112"/>
    <s v="display"/>
    <n v="17236"/>
    <n v="100"/>
    <n v="5.8018101647714084E-3"/>
    <n v="3"/>
    <n v="0"/>
    <n v="0"/>
    <n v="112.04"/>
    <n v="0"/>
    <n v="-112.04"/>
    <n v="0"/>
    <n v="1.1204000000000001"/>
    <n v="0"/>
  </r>
  <r>
    <s v="2025-10-17"/>
    <x v="112"/>
    <s v="display"/>
    <n v="27656"/>
    <n v="214"/>
    <n v="7.7379230546716802E-3"/>
    <n v="13"/>
    <n v="1"/>
    <n v="7.6923076923076927E-2"/>
    <n v="179.77"/>
    <n v="0"/>
    <n v="-179.77"/>
    <n v="0"/>
    <n v="0.84004672897196264"/>
    <n v="179.77"/>
  </r>
  <r>
    <s v="2025-10-18"/>
    <x v="112"/>
    <s v="display"/>
    <n v="19304"/>
    <n v="103"/>
    <n v="5.3356817239950272E-3"/>
    <n v="5"/>
    <n v="0"/>
    <n v="0"/>
    <n v="125.48"/>
    <n v="0"/>
    <n v="-125.48"/>
    <n v="0"/>
    <n v="1.2182524271844661"/>
    <n v="0"/>
  </r>
  <r>
    <s v="2025-10-19"/>
    <x v="112"/>
    <s v="display"/>
    <n v="29172"/>
    <n v="153"/>
    <n v="5.244755244755245E-3"/>
    <n v="5"/>
    <n v="1"/>
    <n v="0.2"/>
    <n v="189.62"/>
    <n v="165.91"/>
    <n v="-23.710000000000008"/>
    <n v="0.87496044721020982"/>
    <n v="1.2393464052287582"/>
    <n v="189.62"/>
  </r>
  <r>
    <s v="2025-10-20"/>
    <x v="112"/>
    <s v="display"/>
    <n v="20383"/>
    <n v="118"/>
    <n v="5.7891380071628321E-3"/>
    <n v="7"/>
    <n v="1"/>
    <n v="0.14285714285714285"/>
    <n v="132.49"/>
    <n v="662.94"/>
    <n v="530.45000000000005"/>
    <n v="5.003698392331497"/>
    <n v="1.1227966101694915"/>
    <n v="132.49"/>
  </r>
  <r>
    <s v="2025-10-21"/>
    <x v="112"/>
    <s v="display"/>
    <n v="19623"/>
    <n v="94"/>
    <n v="4.7902971003414363E-3"/>
    <n v="3"/>
    <n v="1"/>
    <n v="0.33333333333333331"/>
    <n v="127.55"/>
    <n v="0"/>
    <n v="-127.55"/>
    <n v="0"/>
    <n v="1.3569148936170212"/>
    <n v="127.55"/>
  </r>
  <r>
    <s v="2025-10-22"/>
    <x v="112"/>
    <s v="display"/>
    <n v="20240"/>
    <n v="150"/>
    <n v="7.411067193675889E-3"/>
    <n v="6"/>
    <n v="2"/>
    <n v="0.33333333333333331"/>
    <n v="131.56"/>
    <n v="0"/>
    <n v="-131.56"/>
    <n v="0"/>
    <n v="0.87706666666666666"/>
    <n v="65.78"/>
  </r>
  <r>
    <s v="2025-10-23"/>
    <x v="112"/>
    <s v="display"/>
    <n v="19370"/>
    <n v="94"/>
    <n v="4.8528652555498196E-3"/>
    <n v="5"/>
    <n v="1"/>
    <n v="0.2"/>
    <n v="125.91"/>
    <n v="0"/>
    <n v="-125.91"/>
    <n v="0"/>
    <n v="1.3394680851063829"/>
    <n v="125.91"/>
  </r>
  <r>
    <s v="2025-10-24"/>
    <x v="112"/>
    <s v="display"/>
    <n v="16724"/>
    <n v="123"/>
    <n v="7.3546998325759389E-3"/>
    <n v="4"/>
    <n v="0"/>
    <n v="0"/>
    <n v="108.71"/>
    <n v="0"/>
    <n v="-108.71"/>
    <n v="0"/>
    <n v="0.88382113821138208"/>
    <n v="0"/>
  </r>
  <r>
    <s v="2025-10-25"/>
    <x v="112"/>
    <s v="display"/>
    <n v="17283"/>
    <n v="113"/>
    <n v="6.5382167447781058E-3"/>
    <n v="5"/>
    <n v="1"/>
    <n v="0.2"/>
    <n v="112.34"/>
    <n v="0"/>
    <n v="-112.34"/>
    <n v="0"/>
    <n v="0.99415929203539821"/>
    <n v="112.34"/>
  </r>
  <r>
    <s v="2025-10-26"/>
    <x v="112"/>
    <s v="display"/>
    <n v="26749"/>
    <n v="112"/>
    <n v="4.1870724139220156E-3"/>
    <n v="5"/>
    <n v="1"/>
    <n v="0.2"/>
    <n v="173.87"/>
    <n v="922.54"/>
    <n v="748.67"/>
    <n v="5.3059182147581527"/>
    <n v="1.5524107142857144"/>
    <n v="173.87"/>
  </r>
  <r>
    <s v="2025-10-27"/>
    <x v="112"/>
    <s v="display"/>
    <n v="28260"/>
    <n v="198"/>
    <n v="7.0063694267515925E-3"/>
    <n v="10"/>
    <n v="1"/>
    <n v="0.1"/>
    <n v="183.69"/>
    <n v="1287.78"/>
    <n v="1104.0899999999999"/>
    <n v="7.0106157112526537"/>
    <n v="0.92772727272727273"/>
    <n v="183.69"/>
  </r>
  <r>
    <s v="2025-10-28"/>
    <x v="112"/>
    <s v="display"/>
    <n v="24653"/>
    <n v="178"/>
    <n v="7.2202166064981952E-3"/>
    <n v="7"/>
    <n v="2"/>
    <n v="0.2857142857142857"/>
    <n v="160.25"/>
    <n v="1944.89"/>
    <n v="1784.64"/>
    <n v="12.136599063962558"/>
    <n v="0.9002808988764045"/>
    <n v="80.125"/>
  </r>
  <r>
    <s v="2025-10-29"/>
    <x v="112"/>
    <s v="display"/>
    <n v="28149"/>
    <n v="164"/>
    <n v="5.8261394720949232E-3"/>
    <n v="8"/>
    <n v="2"/>
    <n v="0.25"/>
    <n v="182.97"/>
    <n v="1652.93"/>
    <n v="1469.96"/>
    <n v="9.0338853363939453"/>
    <n v="1.1156707317073171"/>
    <n v="91.484999999999999"/>
  </r>
  <r>
    <s v="2025-10-30"/>
    <x v="112"/>
    <s v="display"/>
    <n v="22433"/>
    <n v="111"/>
    <n v="4.948067579013061E-3"/>
    <n v="5"/>
    <n v="1"/>
    <n v="0.2"/>
    <n v="145.82"/>
    <n v="0"/>
    <n v="-145.82"/>
    <n v="0"/>
    <n v="1.3136936936936936"/>
    <n v="145.82"/>
  </r>
  <r>
    <s v="2025-10-31"/>
    <x v="112"/>
    <s v="display"/>
    <n v="26310"/>
    <n v="146"/>
    <n v="5.5492208285822884E-3"/>
    <n v="10"/>
    <n v="1"/>
    <n v="0.1"/>
    <n v="171.02"/>
    <n v="1157.92"/>
    <n v="986.90000000000009"/>
    <n v="6.7706700970646709"/>
    <n v="1.1713698630136986"/>
    <n v="171.02"/>
  </r>
  <r>
    <s v="2025-11-01"/>
    <x v="112"/>
    <s v="display"/>
    <n v="18370"/>
    <n v="93"/>
    <n v="5.0626020685900922E-3"/>
    <n v="5"/>
    <n v="1"/>
    <n v="0.2"/>
    <n v="119.41"/>
    <n v="681.83"/>
    <n v="562.42000000000007"/>
    <n v="5.7099907880412033"/>
    <n v="1.2839784946236559"/>
    <n v="119.41"/>
  </r>
  <r>
    <s v="2025-11-02"/>
    <x v="112"/>
    <s v="display"/>
    <n v="29335"/>
    <n v="207"/>
    <n v="7.0564172490199424E-3"/>
    <n v="14"/>
    <n v="3"/>
    <n v="0.21428571428571427"/>
    <n v="190.68"/>
    <n v="1488.21"/>
    <n v="1297.53"/>
    <n v="7.8047514159848959"/>
    <n v="0.92115942028985509"/>
    <n v="63.56"/>
  </r>
  <r>
    <s v="2024-04-19"/>
    <x v="113"/>
    <s v="video"/>
    <n v="37732"/>
    <n v="381"/>
    <n v="1.0097529948054702E-2"/>
    <n v="24"/>
    <n v="6"/>
    <n v="0.25"/>
    <n v="565.98"/>
    <n v="751.88"/>
    <n v="185.89999999999998"/>
    <n v="1.3284568359305982"/>
    <n v="1.4855118110236221"/>
    <n v="94.33"/>
  </r>
  <r>
    <s v="2024-04-20"/>
    <x v="113"/>
    <s v="video"/>
    <n v="41951"/>
    <n v="405"/>
    <n v="9.6541202831875277E-3"/>
    <n v="25"/>
    <n v="2"/>
    <n v="0.08"/>
    <n v="629.27"/>
    <n v="641.20000000000005"/>
    <n v="11.930000000000064"/>
    <n v="1.0189584756940584"/>
    <n v="1.5537530864197531"/>
    <n v="314.63499999999999"/>
  </r>
  <r>
    <s v="2024-04-21"/>
    <x v="113"/>
    <s v="video"/>
    <n v="32167"/>
    <n v="309"/>
    <n v="9.6061180713153237E-3"/>
    <n v="19"/>
    <n v="2"/>
    <n v="0.10526315789473684"/>
    <n v="482.51"/>
    <n v="1697.77"/>
    <n v="1215.26"/>
    <n v="3.5186213757227831"/>
    <n v="1.5615210355987055"/>
    <n v="241.255"/>
  </r>
  <r>
    <s v="2024-04-22"/>
    <x v="113"/>
    <s v="video"/>
    <n v="39364"/>
    <n v="432"/>
    <n v="1.0974494461944925E-2"/>
    <n v="28"/>
    <n v="2"/>
    <n v="7.1428571428571425E-2"/>
    <n v="590.46"/>
    <n v="630.87"/>
    <n v="40.409999999999968"/>
    <n v="1.0684381668529621"/>
    <n v="1.3668055555555556"/>
    <n v="295.23"/>
  </r>
  <r>
    <s v="2024-04-23"/>
    <x v="113"/>
    <s v="video"/>
    <n v="24015"/>
    <n v="230"/>
    <n v="9.5773474911513643E-3"/>
    <n v="15"/>
    <n v="2"/>
    <n v="0.13333333333333333"/>
    <n v="360.23"/>
    <n v="1831.8"/>
    <n v="1471.57"/>
    <n v="5.0850845293284843"/>
    <n v="1.566217391304348"/>
    <n v="180.11500000000001"/>
  </r>
  <r>
    <s v="2024-04-24"/>
    <x v="113"/>
    <s v="video"/>
    <n v="41732"/>
    <n v="414"/>
    <n v="9.9204447426435357E-3"/>
    <n v="24"/>
    <n v="6"/>
    <n v="0.25"/>
    <n v="625.99"/>
    <n v="4891.1400000000003"/>
    <n v="4265.1500000000005"/>
    <n v="7.8134474991613292"/>
    <n v="1.5120531400966184"/>
    <n v="104.33166666666666"/>
  </r>
  <r>
    <s v="2024-04-25"/>
    <x v="113"/>
    <s v="video"/>
    <n v="30702"/>
    <n v="331"/>
    <n v="1.0781056608689988E-2"/>
    <n v="15"/>
    <n v="4"/>
    <n v="0.26666666666666666"/>
    <n v="460.54"/>
    <n v="803.14"/>
    <n v="342.59999999999997"/>
    <n v="1.7439093238372345"/>
    <n v="1.3913595166163142"/>
    <n v="115.13500000000001"/>
  </r>
  <r>
    <s v="2024-04-26"/>
    <x v="113"/>
    <s v="video"/>
    <n v="38972"/>
    <n v="305"/>
    <n v="7.8261315816483632E-3"/>
    <n v="21"/>
    <n v="2"/>
    <n v="9.5238095238095233E-2"/>
    <n v="584.59"/>
    <n v="0"/>
    <n v="-584.59"/>
    <n v="0"/>
    <n v="1.9166885245901641"/>
    <n v="292.29500000000002"/>
  </r>
  <r>
    <s v="2024-04-27"/>
    <x v="113"/>
    <s v="video"/>
    <n v="33696"/>
    <n v="320"/>
    <n v="9.4966761633428296E-3"/>
    <n v="15"/>
    <n v="2"/>
    <n v="0.13333333333333333"/>
    <n v="505.45"/>
    <n v="2261.4699999999998"/>
    <n v="1756.0199999999998"/>
    <n v="4.4741715303195173"/>
    <n v="1.5795312500000001"/>
    <n v="252.72499999999999"/>
  </r>
  <r>
    <s v="2024-04-28"/>
    <x v="113"/>
    <s v="video"/>
    <n v="41695"/>
    <n v="362"/>
    <n v="8.6820961746012712E-3"/>
    <n v="16"/>
    <n v="3"/>
    <n v="0.1875"/>
    <n v="625.42999999999995"/>
    <n v="0"/>
    <n v="-625.42999999999995"/>
    <n v="0"/>
    <n v="1.727707182320442"/>
    <n v="208.47666666666666"/>
  </r>
  <r>
    <s v="2024-04-29"/>
    <x v="113"/>
    <s v="video"/>
    <n v="25393"/>
    <n v="278"/>
    <n v="1.0947899027290986E-2"/>
    <n v="20"/>
    <n v="1"/>
    <n v="0.05"/>
    <n v="380.9"/>
    <n v="1790.43"/>
    <n v="1409.5300000000002"/>
    <n v="4.7005250721974274"/>
    <n v="1.3701438848920862"/>
    <n v="380.9"/>
  </r>
  <r>
    <s v="2024-04-30"/>
    <x v="113"/>
    <s v="video"/>
    <n v="27701"/>
    <n v="175"/>
    <n v="6.3174614634850731E-3"/>
    <n v="10"/>
    <n v="2"/>
    <n v="0.2"/>
    <n v="415.52"/>
    <n v="717.71"/>
    <n v="302.19000000000005"/>
    <n v="1.7272574123989219"/>
    <n v="2.3744000000000001"/>
    <n v="207.76"/>
  </r>
  <r>
    <s v="2024-05-01"/>
    <x v="113"/>
    <s v="video"/>
    <n v="23466"/>
    <n v="162"/>
    <n v="6.9036052160572747E-3"/>
    <n v="7"/>
    <n v="2"/>
    <n v="0.2857142857142857"/>
    <n v="352"/>
    <n v="0"/>
    <n v="-352"/>
    <n v="0"/>
    <n v="2.1728395061728394"/>
    <n v="176"/>
  </r>
  <r>
    <s v="2024-05-02"/>
    <x v="113"/>
    <s v="video"/>
    <n v="25562"/>
    <n v="211"/>
    <n v="8.2544401846490877E-3"/>
    <n v="13"/>
    <n v="1"/>
    <n v="7.6923076923076927E-2"/>
    <n v="383.43"/>
    <n v="0"/>
    <n v="-383.43"/>
    <n v="0"/>
    <n v="1.8172037914691943"/>
    <n v="383.43"/>
  </r>
  <r>
    <s v="2024-05-03"/>
    <x v="113"/>
    <s v="video"/>
    <n v="38574"/>
    <n v="329"/>
    <n v="8.5290610255612589E-3"/>
    <n v="22"/>
    <n v="5"/>
    <n v="0.22727272727272727"/>
    <n v="578.62"/>
    <n v="395.81"/>
    <n v="-182.81"/>
    <n v="0.68405862223912062"/>
    <n v="1.7587234042553193"/>
    <n v="115.724"/>
  </r>
  <r>
    <s v="2024-05-04"/>
    <x v="113"/>
    <s v="video"/>
    <n v="38044"/>
    <n v="360"/>
    <n v="9.4627273683103776E-3"/>
    <n v="18"/>
    <n v="1"/>
    <n v="5.5555555555555552E-2"/>
    <n v="570.66999999999996"/>
    <n v="0"/>
    <n v="-570.66999999999996"/>
    <n v="0"/>
    <n v="1.5851944444444444"/>
    <n v="570.66999999999996"/>
  </r>
  <r>
    <s v="2024-05-05"/>
    <x v="113"/>
    <s v="video"/>
    <n v="32228"/>
    <n v="363"/>
    <n v="1.1263497579744321E-2"/>
    <n v="16"/>
    <n v="3"/>
    <n v="0.1875"/>
    <n v="483.42"/>
    <n v="2732.48"/>
    <n v="2249.06"/>
    <n v="5.6523933639485335"/>
    <n v="1.3317355371900828"/>
    <n v="161.14000000000001"/>
  </r>
  <r>
    <s v="2024-05-06"/>
    <x v="113"/>
    <s v="video"/>
    <n v="37146"/>
    <n v="310"/>
    <n v="8.3454476928875258E-3"/>
    <n v="12"/>
    <n v="0"/>
    <n v="0"/>
    <n v="557.20000000000005"/>
    <n v="0"/>
    <n v="-557.20000000000005"/>
    <n v="0"/>
    <n v="1.7974193548387098"/>
    <n v="0"/>
  </r>
  <r>
    <s v="2024-05-07"/>
    <x v="113"/>
    <s v="video"/>
    <n v="39736"/>
    <n v="369"/>
    <n v="9.28628951077109E-3"/>
    <n v="22"/>
    <n v="3"/>
    <n v="0.13636363636363635"/>
    <n v="596.04999999999995"/>
    <n v="1850.82"/>
    <n v="1254.77"/>
    <n v="3.1051421860582167"/>
    <n v="1.615311653116531"/>
    <n v="198.68333333333331"/>
  </r>
  <r>
    <s v="2024-05-08"/>
    <x v="113"/>
    <s v="video"/>
    <n v="29726"/>
    <n v="324"/>
    <n v="1.0899549216174392E-2"/>
    <n v="20"/>
    <n v="0"/>
    <n v="0"/>
    <n v="445.89"/>
    <n v="0"/>
    <n v="-445.89"/>
    <n v="0"/>
    <n v="1.3762037037037036"/>
    <n v="0"/>
  </r>
  <r>
    <s v="2024-05-09"/>
    <x v="113"/>
    <s v="video"/>
    <n v="27934"/>
    <n v="221"/>
    <n v="7.9115056919882576E-3"/>
    <n v="14"/>
    <n v="1"/>
    <n v="7.1428571428571425E-2"/>
    <n v="419.02"/>
    <n v="0"/>
    <n v="-419.02"/>
    <n v="0"/>
    <n v="1.8960180995475113"/>
    <n v="419.02"/>
  </r>
  <r>
    <s v="2024-05-10"/>
    <x v="113"/>
    <s v="video"/>
    <n v="38406"/>
    <n v="265"/>
    <n v="6.8999635473623909E-3"/>
    <n v="17"/>
    <n v="5"/>
    <n v="0.29411764705882354"/>
    <n v="576.1"/>
    <n v="318.56"/>
    <n v="-257.54000000000002"/>
    <n v="0.5529595556327026"/>
    <n v="2.1739622641509433"/>
    <n v="115.22"/>
  </r>
  <r>
    <s v="2024-05-11"/>
    <x v="113"/>
    <s v="video"/>
    <n v="40598"/>
    <n v="362"/>
    <n v="8.9166954037144686E-3"/>
    <n v="22"/>
    <n v="3"/>
    <n v="0.13636363636363635"/>
    <n v="608.98"/>
    <n v="2372.7800000000002"/>
    <n v="1763.8000000000002"/>
    <n v="3.8963184341029264"/>
    <n v="1.6822651933701658"/>
    <n v="202.99333333333334"/>
  </r>
  <r>
    <s v="2024-05-12"/>
    <x v="113"/>
    <s v="video"/>
    <n v="34817"/>
    <n v="392"/>
    <n v="1.1258867794468219E-2"/>
    <n v="22"/>
    <n v="3"/>
    <n v="0.13636363636363635"/>
    <n v="522.26"/>
    <n v="2300.4899999999998"/>
    <n v="1778.2299999999998"/>
    <n v="4.4048749664917857"/>
    <n v="1.3322959183673468"/>
    <n v="174.08666666666667"/>
  </r>
  <r>
    <s v="2024-05-13"/>
    <x v="113"/>
    <s v="video"/>
    <n v="33250"/>
    <n v="362"/>
    <n v="1.0887218045112782E-2"/>
    <n v="16"/>
    <n v="2"/>
    <n v="0.125"/>
    <n v="498.75"/>
    <n v="0"/>
    <n v="-498.75"/>
    <n v="0"/>
    <n v="1.3777624309392265"/>
    <n v="249.375"/>
  </r>
  <r>
    <s v="2024-05-14"/>
    <x v="113"/>
    <s v="video"/>
    <n v="31539"/>
    <n v="355"/>
    <n v="1.1255905386981197E-2"/>
    <n v="20"/>
    <n v="8"/>
    <n v="0.4"/>
    <n v="473.09"/>
    <n v="2929.49"/>
    <n v="2456.3999999999996"/>
    <n v="6.1922467183833945"/>
    <n v="1.3326478873239436"/>
    <n v="59.136249999999997"/>
  </r>
  <r>
    <s v="2024-05-15"/>
    <x v="113"/>
    <s v="video"/>
    <n v="30858"/>
    <n v="276"/>
    <n v="8.9441959945557072E-3"/>
    <n v="11"/>
    <n v="1"/>
    <n v="9.0909090909090912E-2"/>
    <n v="462.87"/>
    <n v="179.3"/>
    <n v="-283.57"/>
    <n v="0.3873657830492363"/>
    <n v="1.6770652173913043"/>
    <n v="462.87"/>
  </r>
  <r>
    <s v="2024-05-16"/>
    <x v="113"/>
    <s v="video"/>
    <n v="25347"/>
    <n v="259"/>
    <n v="1.0218171775752554E-2"/>
    <n v="17"/>
    <n v="3"/>
    <n v="0.17647058823529413"/>
    <n v="380.21"/>
    <n v="0"/>
    <n v="-380.21"/>
    <n v="0"/>
    <n v="1.4679922779922778"/>
    <n v="126.73666666666666"/>
  </r>
  <r>
    <s v="2024-05-17"/>
    <x v="113"/>
    <s v="video"/>
    <n v="37372"/>
    <n v="275"/>
    <n v="7.3584501766028043E-3"/>
    <n v="13"/>
    <n v="2"/>
    <n v="0.15384615384615385"/>
    <n v="560.59"/>
    <n v="823.71"/>
    <n v="263.12"/>
    <n v="1.4693626357944309"/>
    <n v="2.0385090909090908"/>
    <n v="280.29500000000002"/>
  </r>
  <r>
    <s v="2024-05-18"/>
    <x v="113"/>
    <s v="video"/>
    <n v="43075"/>
    <n v="315"/>
    <n v="7.3128264654672087E-3"/>
    <n v="17"/>
    <n v="5"/>
    <n v="0.29411764705882354"/>
    <n v="646.13"/>
    <n v="3200.12"/>
    <n v="2553.9899999999998"/>
    <n v="4.9527494467057709"/>
    <n v="2.0512063492063493"/>
    <n v="129.226"/>
  </r>
  <r>
    <s v="2024-05-19"/>
    <x v="113"/>
    <s v="video"/>
    <n v="31552"/>
    <n v="234"/>
    <n v="7.4163286004056798E-3"/>
    <n v="17"/>
    <n v="2"/>
    <n v="0.11764705882352941"/>
    <n v="473.29"/>
    <n v="2338.8000000000002"/>
    <n v="1865.5100000000002"/>
    <n v="4.9415791586553697"/>
    <n v="2.0226068376068378"/>
    <n v="236.64500000000001"/>
  </r>
  <r>
    <s v="2024-05-20"/>
    <x v="113"/>
    <s v="video"/>
    <n v="35813"/>
    <n v="400"/>
    <n v="1.1169128528746545E-2"/>
    <n v="17"/>
    <n v="3"/>
    <n v="0.17647058823529413"/>
    <n v="537.20000000000005"/>
    <n v="1901.54"/>
    <n v="1364.34"/>
    <n v="3.5397244973938937"/>
    <n v="1.3430000000000002"/>
    <n v="179.06666666666669"/>
  </r>
  <r>
    <s v="2024-05-21"/>
    <x v="113"/>
    <s v="video"/>
    <n v="30976"/>
    <n v="261"/>
    <n v="8.4258780991735543E-3"/>
    <n v="12"/>
    <n v="1"/>
    <n v="8.3333333333333329E-2"/>
    <n v="464.65"/>
    <n v="0"/>
    <n v="-464.65"/>
    <n v="0"/>
    <n v="1.7802681992337164"/>
    <n v="464.65"/>
  </r>
  <r>
    <s v="2024-05-22"/>
    <x v="113"/>
    <s v="video"/>
    <n v="41894"/>
    <n v="301"/>
    <n v="7.1847997326586147E-3"/>
    <n v="18"/>
    <n v="1"/>
    <n v="5.5555555555555552E-2"/>
    <n v="628.41"/>
    <n v="0"/>
    <n v="-628.41"/>
    <n v="0"/>
    <n v="2.0877408637873751"/>
    <n v="628.41"/>
  </r>
  <r>
    <s v="2024-05-23"/>
    <x v="113"/>
    <s v="video"/>
    <n v="28966"/>
    <n v="205"/>
    <n v="7.0772629979976524E-3"/>
    <n v="7"/>
    <n v="4"/>
    <n v="0.5714285714285714"/>
    <n v="434.5"/>
    <n v="1449.33"/>
    <n v="1014.8299999999999"/>
    <n v="3.3356271576524739"/>
    <n v="2.1195121951219513"/>
    <n v="108.625"/>
  </r>
  <r>
    <s v="2024-05-24"/>
    <x v="113"/>
    <s v="video"/>
    <n v="26691"/>
    <n v="282"/>
    <n v="1.0565359109812296E-2"/>
    <n v="18"/>
    <n v="1"/>
    <n v="5.5555555555555552E-2"/>
    <n v="400.37"/>
    <n v="0"/>
    <n v="-400.37"/>
    <n v="0"/>
    <n v="1.4197517730496454"/>
    <n v="400.37"/>
  </r>
  <r>
    <s v="2024-05-25"/>
    <x v="113"/>
    <s v="video"/>
    <n v="29931"/>
    <n v="237"/>
    <n v="7.9182118873408845E-3"/>
    <n v="13"/>
    <n v="4"/>
    <n v="0.30769230769230771"/>
    <n v="448.97"/>
    <n v="3924.19"/>
    <n v="3475.2200000000003"/>
    <n v="8.7404280909637606"/>
    <n v="1.8943881856540086"/>
    <n v="112.24250000000001"/>
  </r>
  <r>
    <s v="2024-05-26"/>
    <x v="113"/>
    <s v="video"/>
    <n v="36844"/>
    <n v="257"/>
    <n v="6.975355553142981E-3"/>
    <n v="10"/>
    <n v="2"/>
    <n v="0.2"/>
    <n v="552.66"/>
    <n v="2013.4"/>
    <n v="1460.7400000000002"/>
    <n v="3.6431078782614992"/>
    <n v="2.1504280155642022"/>
    <n v="276.33"/>
  </r>
  <r>
    <s v="2024-05-27"/>
    <x v="113"/>
    <s v="video"/>
    <n v="34706"/>
    <n v="231"/>
    <n v="6.6559096409842681E-3"/>
    <n v="16"/>
    <n v="3"/>
    <n v="0.1875"/>
    <n v="520.59"/>
    <n v="2345"/>
    <n v="1824.4099999999999"/>
    <n v="4.5045045045045038"/>
    <n v="2.2536363636363639"/>
    <n v="173.53"/>
  </r>
  <r>
    <s v="2024-05-28"/>
    <x v="113"/>
    <s v="video"/>
    <n v="23704"/>
    <n v="194"/>
    <n v="8.1842726965912927E-3"/>
    <n v="7"/>
    <n v="0"/>
    <n v="0"/>
    <n v="355.56"/>
    <n v="0"/>
    <n v="-355.56"/>
    <n v="0"/>
    <n v="1.8327835051546393"/>
    <n v="0"/>
  </r>
  <r>
    <s v="2024-05-29"/>
    <x v="113"/>
    <s v="video"/>
    <n v="35726"/>
    <n v="340"/>
    <n v="9.516878463863853E-3"/>
    <n v="15"/>
    <n v="2"/>
    <n v="0.13333333333333333"/>
    <n v="535.89"/>
    <n v="1637.68"/>
    <n v="1101.79"/>
    <n v="3.0560002985687365"/>
    <n v="1.5761470588235293"/>
    <n v="267.94499999999999"/>
  </r>
  <r>
    <s v="2024-05-30"/>
    <x v="113"/>
    <s v="video"/>
    <n v="27715"/>
    <n v="312"/>
    <n v="1.1257441818509833E-2"/>
    <n v="23"/>
    <n v="4"/>
    <n v="0.17391304347826086"/>
    <n v="415.73"/>
    <n v="3682.13"/>
    <n v="3266.4"/>
    <n v="8.85702258677507"/>
    <n v="1.3324679487179487"/>
    <n v="103.9325"/>
  </r>
  <r>
    <s v="2024-05-31"/>
    <x v="113"/>
    <s v="video"/>
    <n v="31898"/>
    <n v="243"/>
    <n v="7.6180324785252995E-3"/>
    <n v="9"/>
    <n v="1"/>
    <n v="0.1111111111111111"/>
    <n v="478.47"/>
    <n v="0"/>
    <n v="-478.47"/>
    <n v="0"/>
    <n v="1.9690123456790125"/>
    <n v="478.47"/>
  </r>
  <r>
    <s v="2024-06-01"/>
    <x v="113"/>
    <s v="video"/>
    <n v="25018"/>
    <n v="256"/>
    <n v="1.0232632504596691E-2"/>
    <n v="13"/>
    <n v="3"/>
    <n v="0.23076923076923078"/>
    <n v="375.27"/>
    <n v="1767.97"/>
    <n v="1392.7"/>
    <n v="4.7111946065499506"/>
    <n v="1.4658984374999999"/>
    <n v="125.08999999999999"/>
  </r>
  <r>
    <s v="2024-06-02"/>
    <x v="113"/>
    <s v="video"/>
    <n v="37402"/>
    <n v="360"/>
    <n v="9.6251537350943803E-3"/>
    <n v="24"/>
    <n v="10"/>
    <n v="0.41666666666666669"/>
    <n v="561.04"/>
    <n v="3548.88"/>
    <n v="2987.84"/>
    <n v="6.3255382860402118"/>
    <n v="1.5584444444444443"/>
    <n v="56.103999999999999"/>
  </r>
  <r>
    <s v="2024-06-03"/>
    <x v="113"/>
    <s v="video"/>
    <n v="29615"/>
    <n v="215"/>
    <n v="7.2598345433057569E-3"/>
    <n v="15"/>
    <n v="3"/>
    <n v="0.2"/>
    <n v="444.23"/>
    <n v="1878.27"/>
    <n v="1434.04"/>
    <n v="4.2281475812079323"/>
    <n v="2.066186046511628"/>
    <n v="148.07666666666668"/>
  </r>
  <r>
    <s v="2024-06-04"/>
    <x v="113"/>
    <s v="video"/>
    <n v="39620"/>
    <n v="354"/>
    <n v="8.9348813730439174E-3"/>
    <n v="22"/>
    <n v="4"/>
    <n v="0.18181818181818182"/>
    <n v="594.30999999999995"/>
    <n v="867.2"/>
    <n v="272.8900000000001"/>
    <n v="1.4591711396409284"/>
    <n v="1.6788418079096044"/>
    <n v="148.57749999999999"/>
  </r>
  <r>
    <s v="2024-06-05"/>
    <x v="113"/>
    <s v="video"/>
    <n v="34612"/>
    <n v="282"/>
    <n v="8.1474633075234015E-3"/>
    <n v="15"/>
    <n v="1"/>
    <n v="6.6666666666666666E-2"/>
    <n v="519.19000000000005"/>
    <n v="0"/>
    <n v="-519.19000000000005"/>
    <n v="0"/>
    <n v="1.841099290780142"/>
    <n v="519.19000000000005"/>
  </r>
  <r>
    <s v="2024-06-06"/>
    <x v="113"/>
    <s v="video"/>
    <n v="31099"/>
    <n v="303"/>
    <n v="9.7430785555805647E-3"/>
    <n v="11"/>
    <n v="2"/>
    <n v="0.18181818181818182"/>
    <n v="466.49"/>
    <n v="1389.31"/>
    <n v="922.81999999999994"/>
    <n v="2.978220326266372"/>
    <n v="1.5395709570957097"/>
    <n v="233.245"/>
  </r>
  <r>
    <s v="2024-06-07"/>
    <x v="113"/>
    <s v="video"/>
    <n v="36223"/>
    <n v="233"/>
    <n v="6.4323772188940725E-3"/>
    <n v="12"/>
    <n v="1"/>
    <n v="8.3333333333333329E-2"/>
    <n v="543.35"/>
    <n v="0"/>
    <n v="-543.35"/>
    <n v="0"/>
    <n v="2.3319742489270388"/>
    <n v="543.35"/>
  </r>
  <r>
    <s v="2024-06-08"/>
    <x v="113"/>
    <s v="video"/>
    <n v="29328"/>
    <n v="305"/>
    <n v="1.039961811238407E-2"/>
    <n v="19"/>
    <n v="1"/>
    <n v="5.2631578947368418E-2"/>
    <n v="439.92"/>
    <n v="0"/>
    <n v="-439.92"/>
    <n v="0"/>
    <n v="1.4423606557377049"/>
    <n v="439.92"/>
  </r>
  <r>
    <s v="2024-06-09"/>
    <x v="113"/>
    <s v="video"/>
    <n v="36535"/>
    <n v="314"/>
    <n v="8.5944984261666895E-3"/>
    <n v="17"/>
    <n v="3"/>
    <n v="0.17647058823529413"/>
    <n v="548.03"/>
    <n v="2142.58"/>
    <n v="1594.55"/>
    <n v="3.9096034888600988"/>
    <n v="1.7453184713375796"/>
    <n v="182.67666666666665"/>
  </r>
  <r>
    <s v="2024-06-10"/>
    <x v="113"/>
    <s v="video"/>
    <n v="30565"/>
    <n v="306"/>
    <n v="1.0011451006052675E-2"/>
    <n v="13"/>
    <n v="1"/>
    <n v="7.6923076923076927E-2"/>
    <n v="458.48"/>
    <n v="1207.17"/>
    <n v="748.69"/>
    <n v="2.6329829000174492"/>
    <n v="1.4983006535947714"/>
    <n v="458.48"/>
  </r>
  <r>
    <s v="2024-06-11"/>
    <x v="113"/>
    <s v="video"/>
    <n v="24838"/>
    <n v="238"/>
    <n v="9.5820919558740631E-3"/>
    <n v="9"/>
    <n v="2"/>
    <n v="0.22222222222222221"/>
    <n v="372.57"/>
    <n v="3120.7"/>
    <n v="2748.1299999999997"/>
    <n v="8.3761440803070553"/>
    <n v="1.5654201680672268"/>
    <n v="186.285"/>
  </r>
  <r>
    <s v="2024-06-12"/>
    <x v="113"/>
    <s v="video"/>
    <n v="31339"/>
    <n v="258"/>
    <n v="8.2325536870991416E-3"/>
    <n v="11"/>
    <n v="2"/>
    <n v="0.18181818181818182"/>
    <n v="470.09"/>
    <n v="2542.15"/>
    <n v="2072.06"/>
    <n v="5.4077942521644795"/>
    <n v="1.8220542635658914"/>
    <n v="235.04499999999999"/>
  </r>
  <r>
    <s v="2024-06-13"/>
    <x v="113"/>
    <s v="video"/>
    <n v="29034"/>
    <n v="285"/>
    <n v="9.8160777020045459E-3"/>
    <n v="16"/>
    <n v="2"/>
    <n v="0.125"/>
    <n v="435.52"/>
    <n v="0"/>
    <n v="-435.52"/>
    <n v="0"/>
    <n v="1.5281403508771929"/>
    <n v="217.76"/>
  </r>
  <r>
    <s v="2024-06-14"/>
    <x v="113"/>
    <s v="video"/>
    <n v="36566"/>
    <n v="377"/>
    <n v="1.031012415905486E-2"/>
    <n v="22"/>
    <n v="4"/>
    <n v="0.18181818181818182"/>
    <n v="548.5"/>
    <n v="2056.9299999999998"/>
    <n v="1508.4299999999998"/>
    <n v="3.7501002734731084"/>
    <n v="1.4549071618037135"/>
    <n v="137.125"/>
  </r>
  <r>
    <s v="2024-06-15"/>
    <x v="113"/>
    <s v="video"/>
    <n v="32033"/>
    <n v="368"/>
    <n v="1.1488152842381295E-2"/>
    <n v="18"/>
    <n v="3"/>
    <n v="0.16666666666666666"/>
    <n v="480.5"/>
    <n v="1929.13"/>
    <n v="1448.63"/>
    <n v="4.0148387096774192"/>
    <n v="1.3057065217391304"/>
    <n v="160.16666666666666"/>
  </r>
  <r>
    <s v="2024-06-16"/>
    <x v="113"/>
    <s v="video"/>
    <n v="24233"/>
    <n v="282"/>
    <n v="1.1637023893038419E-2"/>
    <n v="13"/>
    <n v="2"/>
    <n v="0.15384615384615385"/>
    <n v="363.5"/>
    <n v="1635.57"/>
    <n v="1272.07"/>
    <n v="4.4995048143053644"/>
    <n v="1.2890070921985815"/>
    <n v="181.75"/>
  </r>
  <r>
    <s v="2024-06-17"/>
    <x v="113"/>
    <s v="video"/>
    <n v="35270"/>
    <n v="339"/>
    <n v="9.611567904734903E-3"/>
    <n v="12"/>
    <n v="2"/>
    <n v="0.16666666666666666"/>
    <n v="529.04999999999995"/>
    <n v="3533.82"/>
    <n v="3004.7700000000004"/>
    <n v="6.6795576977601367"/>
    <n v="1.5606194690265485"/>
    <n v="264.52499999999998"/>
  </r>
  <r>
    <s v="2024-06-18"/>
    <x v="113"/>
    <s v="video"/>
    <n v="35176"/>
    <n v="319"/>
    <n v="9.0686831930861956E-3"/>
    <n v="20"/>
    <n v="2"/>
    <n v="0.1"/>
    <n v="527.65"/>
    <n v="0"/>
    <n v="-527.65"/>
    <n v="0"/>
    <n v="1.6540752351097179"/>
    <n v="263.82499999999999"/>
  </r>
  <r>
    <s v="2024-06-19"/>
    <x v="113"/>
    <s v="video"/>
    <n v="40032"/>
    <n v="339"/>
    <n v="8.468225419664268E-3"/>
    <n v="13"/>
    <n v="1"/>
    <n v="7.6923076923076927E-2"/>
    <n v="600.49"/>
    <n v="525.89"/>
    <n v="-74.600000000000023"/>
    <n v="0.87576812269979509"/>
    <n v="1.7713569321533924"/>
    <n v="600.49"/>
  </r>
  <r>
    <s v="2024-06-20"/>
    <x v="113"/>
    <s v="video"/>
    <n v="24242"/>
    <n v="165"/>
    <n v="6.8063691114594507E-3"/>
    <n v="6"/>
    <n v="2"/>
    <n v="0.33333333333333331"/>
    <n v="363.63"/>
    <n v="2191.25"/>
    <n v="1827.62"/>
    <n v="6.0260429557517261"/>
    <n v="2.2038181818181819"/>
    <n v="181.815"/>
  </r>
  <r>
    <s v="2024-06-21"/>
    <x v="113"/>
    <s v="video"/>
    <n v="24265"/>
    <n v="264"/>
    <n v="1.0879868122810632E-2"/>
    <n v="14"/>
    <n v="3"/>
    <n v="0.21428571428571427"/>
    <n v="363.98"/>
    <n v="2467.92"/>
    <n v="2103.94"/>
    <n v="6.7803725479421946"/>
    <n v="1.3787121212121214"/>
    <n v="121.32666666666667"/>
  </r>
  <r>
    <s v="2024-06-22"/>
    <x v="113"/>
    <s v="video"/>
    <n v="39760"/>
    <n v="255"/>
    <n v="6.4134808853118716E-3"/>
    <n v="11"/>
    <n v="0"/>
    <n v="0"/>
    <n v="596.41"/>
    <n v="0"/>
    <n v="-596.41"/>
    <n v="0"/>
    <n v="2.338862745098039"/>
    <n v="0"/>
  </r>
  <r>
    <s v="2024-06-23"/>
    <x v="113"/>
    <s v="video"/>
    <n v="29734"/>
    <n v="285"/>
    <n v="9.5849868837021585E-3"/>
    <n v="10"/>
    <n v="3"/>
    <n v="0.3"/>
    <n v="446.01"/>
    <n v="1581.09"/>
    <n v="1135.08"/>
    <n v="3.544965359521087"/>
    <n v="1.5649473684210526"/>
    <n v="148.66999999999999"/>
  </r>
  <r>
    <s v="2024-06-24"/>
    <x v="113"/>
    <s v="video"/>
    <n v="23428"/>
    <n v="244"/>
    <n v="1.0414888168004097E-2"/>
    <n v="16"/>
    <n v="1"/>
    <n v="6.25E-2"/>
    <n v="351.43"/>
    <n v="0"/>
    <n v="-351.43"/>
    <n v="0"/>
    <n v="1.4402868852459016"/>
    <n v="351.43"/>
  </r>
  <r>
    <s v="2024-06-25"/>
    <x v="113"/>
    <s v="video"/>
    <n v="26982"/>
    <n v="288"/>
    <n v="1.067378252168112E-2"/>
    <n v="10"/>
    <n v="1"/>
    <n v="0.1"/>
    <n v="404.73"/>
    <n v="1768.6"/>
    <n v="1363.87"/>
    <n v="4.3698267981123218"/>
    <n v="1.4053125"/>
    <n v="404.73"/>
  </r>
  <r>
    <s v="2024-06-26"/>
    <x v="113"/>
    <s v="video"/>
    <n v="41544"/>
    <n v="270"/>
    <n v="6.4991334488734833E-3"/>
    <n v="14"/>
    <n v="3"/>
    <n v="0.21428571428571427"/>
    <n v="623.16"/>
    <n v="0"/>
    <n v="-623.16"/>
    <n v="0"/>
    <n v="2.3079999999999998"/>
    <n v="207.72"/>
  </r>
  <r>
    <s v="2024-06-27"/>
    <x v="113"/>
    <s v="video"/>
    <n v="34487"/>
    <n v="283"/>
    <n v="8.2059906631484335E-3"/>
    <n v="19"/>
    <n v="4"/>
    <n v="0.21052631578947367"/>
    <n v="517.30999999999995"/>
    <n v="1259.44"/>
    <n v="742.13000000000011"/>
    <n v="2.4345943438170541"/>
    <n v="1.8279505300353356"/>
    <n v="129.32749999999999"/>
  </r>
  <r>
    <s v="2024-06-28"/>
    <x v="113"/>
    <s v="video"/>
    <n v="37131"/>
    <n v="380"/>
    <n v="1.0234036250033664E-2"/>
    <n v="18"/>
    <n v="3"/>
    <n v="0.16666666666666666"/>
    <n v="556.97"/>
    <n v="1974.37"/>
    <n v="1417.3999999999999"/>
    <n v="3.544840835233495"/>
    <n v="1.4657105263157895"/>
    <n v="185.65666666666667"/>
  </r>
  <r>
    <s v="2024-06-29"/>
    <x v="113"/>
    <s v="video"/>
    <n v="40124"/>
    <n v="264"/>
    <n v="6.5796032299870405E-3"/>
    <n v="12"/>
    <n v="2"/>
    <n v="0.16666666666666666"/>
    <n v="601.87"/>
    <n v="1007.96"/>
    <n v="406.09000000000003"/>
    <n v="1.6747138086297706"/>
    <n v="2.279810606060606"/>
    <n v="300.935"/>
  </r>
  <r>
    <s v="2024-06-30"/>
    <x v="113"/>
    <s v="video"/>
    <n v="32312"/>
    <n v="246"/>
    <n v="7.6132706115375091E-3"/>
    <n v="14"/>
    <n v="2"/>
    <n v="0.14285714285714285"/>
    <n v="484.69"/>
    <n v="1858.83"/>
    <n v="1374.1399999999999"/>
    <n v="3.8350904701974455"/>
    <n v="1.9702845528455284"/>
    <n v="242.345"/>
  </r>
  <r>
    <s v="2024-07-01"/>
    <x v="113"/>
    <s v="video"/>
    <n v="32052"/>
    <n v="373"/>
    <n v="1.1637339323599151E-2"/>
    <n v="14"/>
    <n v="3"/>
    <n v="0.21428571428571427"/>
    <n v="480.79"/>
    <n v="1742.24"/>
    <n v="1261.45"/>
    <n v="3.6237026560452588"/>
    <n v="1.2889812332439678"/>
    <n v="160.26333333333335"/>
  </r>
  <r>
    <s v="2024-07-02"/>
    <x v="113"/>
    <s v="video"/>
    <n v="24533"/>
    <n v="265"/>
    <n v="1.0801777198059756E-2"/>
    <n v="12"/>
    <n v="3"/>
    <n v="0.25"/>
    <n v="368"/>
    <n v="3180.51"/>
    <n v="2812.51"/>
    <n v="8.6426902173913049"/>
    <n v="1.3886792452830188"/>
    <n v="122.66666666666667"/>
  </r>
  <r>
    <s v="2024-07-03"/>
    <x v="113"/>
    <s v="video"/>
    <n v="34540"/>
    <n v="250"/>
    <n v="7.2379849449913146E-3"/>
    <n v="9"/>
    <n v="2"/>
    <n v="0.22222222222222221"/>
    <n v="518.1"/>
    <n v="384.75"/>
    <n v="-133.35000000000002"/>
    <n v="0.74261725535610879"/>
    <n v="2.0724"/>
    <n v="259.05"/>
  </r>
  <r>
    <s v="2024-07-04"/>
    <x v="113"/>
    <s v="video"/>
    <n v="32021"/>
    <n v="325"/>
    <n v="1.0149589332000875E-2"/>
    <n v="11"/>
    <n v="3"/>
    <n v="0.27272727272727271"/>
    <n v="480.32"/>
    <n v="0"/>
    <n v="-480.32"/>
    <n v="0"/>
    <n v="1.4779076923076924"/>
    <n v="160.10666666666665"/>
  </r>
  <r>
    <s v="2024-07-05"/>
    <x v="113"/>
    <s v="video"/>
    <n v="31832"/>
    <n v="265"/>
    <n v="8.3249560191002766E-3"/>
    <n v="19"/>
    <n v="3"/>
    <n v="0.15789473684210525"/>
    <n v="477.48"/>
    <n v="0"/>
    <n v="-477.48"/>
    <n v="0"/>
    <n v="1.8018113207547171"/>
    <n v="159.16"/>
  </r>
  <r>
    <s v="2024-07-06"/>
    <x v="113"/>
    <s v="video"/>
    <n v="34084"/>
    <n v="237"/>
    <n v="6.9534092242694518E-3"/>
    <n v="10"/>
    <n v="3"/>
    <n v="0.3"/>
    <n v="511.27"/>
    <n v="0"/>
    <n v="-511.27"/>
    <n v="0"/>
    <n v="2.1572573839662446"/>
    <n v="170.42333333333332"/>
  </r>
  <r>
    <s v="2024-07-07"/>
    <x v="113"/>
    <s v="video"/>
    <n v="31768"/>
    <n v="218"/>
    <n v="6.862251322085117E-3"/>
    <n v="16"/>
    <n v="2"/>
    <n v="0.125"/>
    <n v="476.52"/>
    <n v="2522.83"/>
    <n v="2046.31"/>
    <n v="5.2942793586837906"/>
    <n v="2.1858715596330276"/>
    <n v="238.26"/>
  </r>
  <r>
    <s v="2024-07-08"/>
    <x v="113"/>
    <s v="video"/>
    <n v="23346"/>
    <n v="229"/>
    <n v="9.8089608498243813E-3"/>
    <n v="14"/>
    <n v="1"/>
    <n v="7.1428571428571425E-2"/>
    <n v="350.2"/>
    <n v="0"/>
    <n v="-350.2"/>
    <n v="0"/>
    <n v="1.5292576419213972"/>
    <n v="350.2"/>
  </r>
  <r>
    <s v="2024-07-09"/>
    <x v="113"/>
    <s v="video"/>
    <n v="40742"/>
    <n v="313"/>
    <n v="7.6824898139512049E-3"/>
    <n v="16"/>
    <n v="1"/>
    <n v="6.25E-2"/>
    <n v="611.14"/>
    <n v="0"/>
    <n v="-611.14"/>
    <n v="0"/>
    <n v="1.9525239616613419"/>
    <n v="611.14"/>
  </r>
  <r>
    <s v="2024-07-10"/>
    <x v="113"/>
    <s v="video"/>
    <n v="34214"/>
    <n v="228"/>
    <n v="6.663938738528088E-3"/>
    <n v="13"/>
    <n v="0"/>
    <n v="0"/>
    <n v="513.21"/>
    <n v="0"/>
    <n v="-513.21"/>
    <n v="0"/>
    <n v="2.250921052631579"/>
    <n v="0"/>
  </r>
  <r>
    <s v="2024-07-11"/>
    <x v="113"/>
    <s v="video"/>
    <n v="27800"/>
    <n v="276"/>
    <n v="9.9280575539568341E-3"/>
    <n v="10"/>
    <n v="1"/>
    <n v="0.1"/>
    <n v="417.01"/>
    <n v="1453.43"/>
    <n v="1036.42"/>
    <n v="3.4853600633078345"/>
    <n v="1.5109057971014492"/>
    <n v="417.01"/>
  </r>
  <r>
    <s v="2024-07-12"/>
    <x v="113"/>
    <s v="video"/>
    <n v="25477"/>
    <n v="204"/>
    <n v="8.0072222004160618E-3"/>
    <n v="12"/>
    <n v="3"/>
    <n v="0.25"/>
    <n v="382.16"/>
    <n v="3259.04"/>
    <n v="2876.88"/>
    <n v="8.527946409880677"/>
    <n v="1.8733333333333335"/>
    <n v="127.38666666666667"/>
  </r>
  <r>
    <s v="2024-07-13"/>
    <x v="113"/>
    <s v="video"/>
    <n v="33092"/>
    <n v="319"/>
    <n v="9.6397920947661059E-3"/>
    <n v="16"/>
    <n v="0"/>
    <n v="0"/>
    <n v="496.39"/>
    <n v="0"/>
    <n v="-496.39"/>
    <n v="0"/>
    <n v="1.5560815047021943"/>
    <n v="0"/>
  </r>
  <r>
    <s v="2024-07-14"/>
    <x v="113"/>
    <s v="video"/>
    <n v="40141"/>
    <n v="263"/>
    <n v="6.5519045365088069E-3"/>
    <n v="16"/>
    <n v="0"/>
    <n v="0"/>
    <n v="602.12"/>
    <n v="0"/>
    <n v="-602.12"/>
    <n v="0"/>
    <n v="2.2894296577946767"/>
    <n v="0"/>
  </r>
  <r>
    <s v="2024-07-15"/>
    <x v="113"/>
    <s v="video"/>
    <n v="38820"/>
    <n v="341"/>
    <n v="8.7841318907779502E-3"/>
    <n v="23"/>
    <n v="2"/>
    <n v="8.6956521739130432E-2"/>
    <n v="582.29999999999995"/>
    <n v="0"/>
    <n v="-582.29999999999995"/>
    <n v="0"/>
    <n v="1.7076246334310849"/>
    <n v="291.14999999999998"/>
  </r>
  <r>
    <s v="2024-07-16"/>
    <x v="113"/>
    <s v="video"/>
    <n v="32332"/>
    <n v="223"/>
    <n v="6.8971916367685264E-3"/>
    <n v="13"/>
    <n v="2"/>
    <n v="0.15384615384615385"/>
    <n v="484.99"/>
    <n v="2411.1999999999998"/>
    <n v="1926.2099999999998"/>
    <n v="4.9716488999773185"/>
    <n v="2.1748430493273543"/>
    <n v="242.495"/>
  </r>
  <r>
    <s v="2024-07-17"/>
    <x v="113"/>
    <s v="video"/>
    <n v="43146"/>
    <n v="327"/>
    <n v="7.5789180920595185E-3"/>
    <n v="22"/>
    <n v="3"/>
    <n v="0.13636363636363635"/>
    <n v="647.20000000000005"/>
    <n v="3338.63"/>
    <n v="2691.4300000000003"/>
    <n v="5.1585754017305314"/>
    <n v="1.979204892966361"/>
    <n v="215.73333333333335"/>
  </r>
  <r>
    <s v="2024-07-18"/>
    <x v="113"/>
    <s v="video"/>
    <n v="25451"/>
    <n v="197"/>
    <n v="7.740363836391497E-3"/>
    <n v="12"/>
    <n v="0"/>
    <n v="0"/>
    <n v="381.77"/>
    <n v="0"/>
    <n v="-381.77"/>
    <n v="0"/>
    <n v="1.9379187817258883"/>
    <n v="0"/>
  </r>
  <r>
    <s v="2024-07-19"/>
    <x v="113"/>
    <s v="video"/>
    <n v="40034"/>
    <n v="411"/>
    <n v="1.0266273667382725E-2"/>
    <n v="18"/>
    <n v="1"/>
    <n v="5.5555555555555552E-2"/>
    <n v="600.51"/>
    <n v="0"/>
    <n v="-600.51"/>
    <n v="0"/>
    <n v="1.4610948905109489"/>
    <n v="600.51"/>
  </r>
  <r>
    <s v="2024-07-20"/>
    <x v="113"/>
    <s v="video"/>
    <n v="33537"/>
    <n v="281"/>
    <n v="8.3788054984047476E-3"/>
    <n v="16"/>
    <n v="3"/>
    <n v="0.1875"/>
    <n v="503.06"/>
    <n v="2087.6999999999998"/>
    <n v="1584.6399999999999"/>
    <n v="4.150001987834453"/>
    <n v="1.7902491103202847"/>
    <n v="167.68666666666667"/>
  </r>
  <r>
    <s v="2024-07-21"/>
    <x v="113"/>
    <s v="video"/>
    <n v="33446"/>
    <n v="351"/>
    <n v="1.0494528493691323E-2"/>
    <n v="25"/>
    <n v="3"/>
    <n v="0.12"/>
    <n v="501.69"/>
    <n v="1813.99"/>
    <n v="1312.3"/>
    <n v="3.6157587354740977"/>
    <n v="1.4293162393162393"/>
    <n v="167.23"/>
  </r>
  <r>
    <s v="2024-07-22"/>
    <x v="113"/>
    <s v="video"/>
    <n v="34495"/>
    <n v="227"/>
    <n v="6.5806638643281633E-3"/>
    <n v="15"/>
    <n v="2"/>
    <n v="0.13333333333333333"/>
    <n v="517.42999999999995"/>
    <n v="613.22"/>
    <n v="95.790000000000077"/>
    <n v="1.1851264905397834"/>
    <n v="2.2794273127753302"/>
    <n v="258.71499999999997"/>
  </r>
  <r>
    <s v="2024-07-23"/>
    <x v="113"/>
    <s v="video"/>
    <n v="26079"/>
    <n v="187"/>
    <n v="7.1705203420376548E-3"/>
    <n v="10"/>
    <n v="0"/>
    <n v="0"/>
    <n v="391.19"/>
    <n v="0"/>
    <n v="-391.19"/>
    <n v="0"/>
    <n v="2.0919251336898395"/>
    <n v="0"/>
  </r>
  <r>
    <s v="2024-07-24"/>
    <x v="113"/>
    <s v="video"/>
    <n v="27391"/>
    <n v="190"/>
    <n v="6.936585009674711E-3"/>
    <n v="10"/>
    <n v="1"/>
    <n v="0.1"/>
    <n v="410.87"/>
    <n v="0"/>
    <n v="-410.87"/>
    <n v="0"/>
    <n v="2.1624736842105263"/>
    <n v="410.87"/>
  </r>
  <r>
    <s v="2024-07-25"/>
    <x v="113"/>
    <s v="video"/>
    <n v="26559"/>
    <n v="308"/>
    <n v="1.1596822169509394E-2"/>
    <n v="11"/>
    <n v="2"/>
    <n v="0.18181818181818182"/>
    <n v="398.39"/>
    <n v="0"/>
    <n v="-398.39"/>
    <n v="0"/>
    <n v="1.2934740259740258"/>
    <n v="199.19499999999999"/>
  </r>
  <r>
    <s v="2024-07-26"/>
    <x v="113"/>
    <s v="video"/>
    <n v="34342"/>
    <n v="276"/>
    <n v="8.0368062430842702E-3"/>
    <n v="10"/>
    <n v="4"/>
    <n v="0.4"/>
    <n v="515.13"/>
    <n v="6152.6"/>
    <n v="5637.47"/>
    <n v="11.943781181449344"/>
    <n v="1.8664130434782609"/>
    <n v="128.7825"/>
  </r>
  <r>
    <s v="2024-07-27"/>
    <x v="113"/>
    <s v="video"/>
    <n v="25046"/>
    <n v="247"/>
    <n v="9.8618541882935402E-3"/>
    <n v="17"/>
    <n v="5"/>
    <n v="0.29411764705882354"/>
    <n v="375.7"/>
    <n v="1249.08"/>
    <n v="873.37999999999988"/>
    <n v="3.32467394197498"/>
    <n v="1.5210526315789472"/>
    <n v="75.14"/>
  </r>
  <r>
    <s v="2024-07-28"/>
    <x v="113"/>
    <s v="video"/>
    <n v="33013"/>
    <n v="313"/>
    <n v="9.4811135007421311E-3"/>
    <n v="21"/>
    <n v="3"/>
    <n v="0.14285714285714285"/>
    <n v="495.2"/>
    <n v="0"/>
    <n v="-495.2"/>
    <n v="0"/>
    <n v="1.582108626198083"/>
    <n v="165.06666666666666"/>
  </r>
  <r>
    <s v="2024-07-29"/>
    <x v="113"/>
    <s v="video"/>
    <n v="34907"/>
    <n v="285"/>
    <n v="8.1645515226172402E-3"/>
    <n v="10"/>
    <n v="0"/>
    <n v="0"/>
    <n v="523.61"/>
    <n v="0"/>
    <n v="-523.61"/>
    <n v="0"/>
    <n v="1.8372280701754387"/>
    <n v="0"/>
  </r>
  <r>
    <s v="2024-07-30"/>
    <x v="113"/>
    <s v="video"/>
    <n v="29086"/>
    <n v="196"/>
    <n v="6.7386371450182218E-3"/>
    <n v="7"/>
    <n v="1"/>
    <n v="0.14285714285714285"/>
    <n v="436.3"/>
    <n v="2042.58"/>
    <n v="1606.28"/>
    <n v="4.6815952326380925"/>
    <n v="2.2260204081632655"/>
    <n v="436.3"/>
  </r>
  <r>
    <s v="2024-07-31"/>
    <x v="113"/>
    <s v="video"/>
    <n v="34211"/>
    <n v="353"/>
    <n v="1.0318318669433809E-2"/>
    <n v="25"/>
    <n v="4"/>
    <n v="0.16"/>
    <n v="513.16999999999996"/>
    <n v="3103.78"/>
    <n v="2590.61"/>
    <n v="6.0482491182259297"/>
    <n v="1.4537393767705382"/>
    <n v="128.29249999999999"/>
  </r>
  <r>
    <s v="2024-08-01"/>
    <x v="113"/>
    <s v="video"/>
    <n v="30704"/>
    <n v="310"/>
    <n v="1.0096404377279834E-2"/>
    <n v="11"/>
    <n v="4"/>
    <n v="0.36363636363636365"/>
    <n v="460.56"/>
    <n v="1701.24"/>
    <n v="1240.68"/>
    <n v="3.6938509640437727"/>
    <n v="1.4856774193548388"/>
    <n v="115.14"/>
  </r>
  <r>
    <s v="2024-08-02"/>
    <x v="113"/>
    <s v="video"/>
    <n v="36862"/>
    <n v="420"/>
    <n v="1.1393847322445879E-2"/>
    <n v="27"/>
    <n v="4"/>
    <n v="0.14814814814814814"/>
    <n v="552.94000000000005"/>
    <n v="4199.59"/>
    <n v="3646.65"/>
    <n v="7.5950193511050017"/>
    <n v="1.3165238095238097"/>
    <n v="138.23500000000001"/>
  </r>
  <r>
    <s v="2024-08-03"/>
    <x v="113"/>
    <s v="video"/>
    <n v="32126"/>
    <n v="290"/>
    <n v="9.0269563593351181E-3"/>
    <n v="19"/>
    <n v="4"/>
    <n v="0.21052631578947367"/>
    <n v="481.89"/>
    <n v="2159.9499999999998"/>
    <n v="1678.06"/>
    <n v="4.4822469858266407"/>
    <n v="1.6616896551724138"/>
    <n v="120.4725"/>
  </r>
  <r>
    <s v="2024-08-04"/>
    <x v="113"/>
    <s v="video"/>
    <n v="39369"/>
    <n v="387"/>
    <n v="9.8300693439000233E-3"/>
    <n v="23"/>
    <n v="2"/>
    <n v="8.6956521739130432E-2"/>
    <n v="590.54"/>
    <n v="379.61"/>
    <n v="-210.92999999999995"/>
    <n v="0.64281843736241417"/>
    <n v="1.5259431524547802"/>
    <n v="295.27"/>
  </r>
  <r>
    <s v="2024-08-05"/>
    <x v="113"/>
    <s v="video"/>
    <n v="29040"/>
    <n v="187"/>
    <n v="6.4393939393939392E-3"/>
    <n v="6"/>
    <n v="1"/>
    <n v="0.16666666666666666"/>
    <n v="435.61"/>
    <n v="1678.41"/>
    <n v="1242.8000000000002"/>
    <n v="3.8530107205987005"/>
    <n v="2.3294652406417113"/>
    <n v="435.61"/>
  </r>
  <r>
    <s v="2024-08-06"/>
    <x v="113"/>
    <s v="video"/>
    <n v="33290"/>
    <n v="300"/>
    <n v="9.0117152297987391E-3"/>
    <n v="14"/>
    <n v="2"/>
    <n v="0.14285714285714285"/>
    <n v="499.36"/>
    <n v="3088.14"/>
    <n v="2588.7799999999997"/>
    <n v="6.1841957705863502"/>
    <n v="1.6645333333333334"/>
    <n v="249.68"/>
  </r>
  <r>
    <s v="2024-08-07"/>
    <x v="113"/>
    <s v="video"/>
    <n v="24673"/>
    <n v="257"/>
    <n v="1.0416244477769222E-2"/>
    <n v="18"/>
    <n v="3"/>
    <n v="0.16666666666666666"/>
    <n v="370.1"/>
    <n v="594.95000000000005"/>
    <n v="224.85000000000002"/>
    <n v="1.6075385031072684"/>
    <n v="1.4400778210116731"/>
    <n v="123.36666666666667"/>
  </r>
  <r>
    <s v="2025-07-10"/>
    <x v="114"/>
    <s v="affiliate"/>
    <n v="83835"/>
    <n v="2650"/>
    <n v="3.1609709548517925E-2"/>
    <n v="35"/>
    <n v="8"/>
    <n v="0.22857142857142856"/>
    <n v="754.52"/>
    <n v="2927.32"/>
    <n v="2172.8000000000002"/>
    <n v="3.8797116047288345"/>
    <n v="0.28472452830188677"/>
    <n v="94.314999999999998"/>
  </r>
  <r>
    <s v="2025-07-11"/>
    <x v="114"/>
    <s v="affiliate"/>
    <n v="125987"/>
    <n v="3235"/>
    <n v="2.5677252414931698E-2"/>
    <n v="35"/>
    <n v="5"/>
    <n v="0.14285714285714285"/>
    <n v="1133.8900000000001"/>
    <n v="2567.71"/>
    <n v="1433.82"/>
    <n v="2.2645141944985845"/>
    <n v="0.35050695517774344"/>
    <n v="226.77800000000002"/>
  </r>
  <r>
    <s v="2025-07-12"/>
    <x v="114"/>
    <s v="affiliate"/>
    <n v="96221"/>
    <n v="3121"/>
    <n v="3.2435746874382929E-2"/>
    <n v="35"/>
    <n v="6"/>
    <n v="0.17142857142857143"/>
    <n v="865.99"/>
    <n v="3268.42"/>
    <n v="2402.4300000000003"/>
    <n v="3.7742006258732781"/>
    <n v="0.27747196411406599"/>
    <n v="144.33166666666668"/>
  </r>
  <r>
    <s v="2025-07-13"/>
    <x v="114"/>
    <s v="affiliate"/>
    <n v="75727"/>
    <n v="1677"/>
    <n v="2.2145337858359634E-2"/>
    <n v="35"/>
    <n v="5"/>
    <n v="0.14285714285714285"/>
    <n v="681.55"/>
    <n v="2909.36"/>
    <n v="2227.8100000000004"/>
    <n v="4.2687403712126777"/>
    <n v="0.40641025641025641"/>
    <n v="136.31"/>
  </r>
  <r>
    <s v="2025-07-14"/>
    <x v="114"/>
    <s v="affiliate"/>
    <n v="111788"/>
    <n v="2414"/>
    <n v="2.1594446631123199E-2"/>
    <n v="35"/>
    <n v="4"/>
    <n v="0.11428571428571428"/>
    <n v="1006.1"/>
    <n v="1305.08"/>
    <n v="298.9799999999999"/>
    <n v="1.2971672795944735"/>
    <n v="0.4167771333885667"/>
    <n v="251.52500000000001"/>
  </r>
  <r>
    <s v="2025-07-15"/>
    <x v="114"/>
    <s v="affiliate"/>
    <n v="117932"/>
    <n v="3363"/>
    <n v="2.8516433198792525E-2"/>
    <n v="35"/>
    <n v="5"/>
    <n v="0.14285714285714285"/>
    <n v="1061.3900000000001"/>
    <n v="903.49"/>
    <n v="-157.90000000000009"/>
    <n v="0.85123281734329503"/>
    <n v="0.31560808801665186"/>
    <n v="212.27800000000002"/>
  </r>
  <r>
    <s v="2025-07-16"/>
    <x v="114"/>
    <s v="affiliate"/>
    <n v="97128"/>
    <n v="2422"/>
    <n v="2.4936166707849435E-2"/>
    <n v="35"/>
    <n v="4"/>
    <n v="0.11428571428571428"/>
    <n v="874.16"/>
    <n v="2402.83"/>
    <n v="1528.67"/>
    <n v="2.7487302095726185"/>
    <n v="0.36092485549132947"/>
    <n v="218.54"/>
  </r>
  <r>
    <s v="2025-07-17"/>
    <x v="114"/>
    <s v="affiliate"/>
    <n v="81596"/>
    <n v="1515"/>
    <n v="1.8567086621893231E-2"/>
    <n v="35"/>
    <n v="7"/>
    <n v="0.2"/>
    <n v="734.37"/>
    <n v="6070.07"/>
    <n v="5335.7"/>
    <n v="8.26568351103667"/>
    <n v="0.48473267326732672"/>
    <n v="104.91"/>
  </r>
  <r>
    <s v="2025-07-18"/>
    <x v="114"/>
    <s v="affiliate"/>
    <n v="102472"/>
    <n v="2074"/>
    <n v="2.0239675228355063E-2"/>
    <n v="35"/>
    <n v="2"/>
    <n v="5.7142857142857141E-2"/>
    <n v="922.25"/>
    <n v="0"/>
    <n v="-922.25"/>
    <n v="0"/>
    <n v="0.44467213114754101"/>
    <n v="461.125"/>
  </r>
  <r>
    <s v="2025-07-19"/>
    <x v="114"/>
    <s v="affiliate"/>
    <n v="76215"/>
    <n v="2271"/>
    <n v="2.9797283999212755E-2"/>
    <n v="35"/>
    <n v="4"/>
    <n v="0.11428571428571428"/>
    <n v="685.94"/>
    <n v="3320.09"/>
    <n v="2634.15"/>
    <n v="4.840204682625302"/>
    <n v="0.30204315279612509"/>
    <n v="171.48500000000001"/>
  </r>
  <r>
    <s v="2025-07-20"/>
    <x v="114"/>
    <s v="affiliate"/>
    <n v="100225"/>
    <n v="1806"/>
    <n v="1.801945622349713E-2"/>
    <n v="35"/>
    <n v="6"/>
    <n v="0.17142857142857143"/>
    <n v="902.03"/>
    <n v="622.22"/>
    <n v="-279.80999999999995"/>
    <n v="0.68979967406848997"/>
    <n v="0.49946290143964561"/>
    <n v="150.33833333333334"/>
  </r>
  <r>
    <s v="2025-07-21"/>
    <x v="114"/>
    <s v="affiliate"/>
    <n v="119493"/>
    <n v="3115"/>
    <n v="2.6068472630195912E-2"/>
    <n v="35"/>
    <n v="6"/>
    <n v="0.17142857142857143"/>
    <n v="1075.44"/>
    <n v="0"/>
    <n v="-1075.44"/>
    <n v="0"/>
    <n v="0.34524558587479937"/>
    <n v="179.24"/>
  </r>
  <r>
    <s v="2025-07-22"/>
    <x v="114"/>
    <s v="affiliate"/>
    <n v="126835"/>
    <n v="2570"/>
    <n v="2.0262545827255885E-2"/>
    <n v="35"/>
    <n v="7"/>
    <n v="0.2"/>
    <n v="1141.52"/>
    <n v="6455.54"/>
    <n v="5314.02"/>
    <n v="5.6552141004975827"/>
    <n v="0.4441712062256809"/>
    <n v="163.07428571428571"/>
  </r>
  <r>
    <s v="2025-07-23"/>
    <x v="114"/>
    <s v="affiliate"/>
    <n v="122132"/>
    <n v="3482"/>
    <n v="2.8510136573543378E-2"/>
    <n v="35"/>
    <n v="7"/>
    <n v="0.2"/>
    <n v="1099.19"/>
    <n v="5746.18"/>
    <n v="4646.99"/>
    <n v="5.2276494509593432"/>
    <n v="0.3156777713957496"/>
    <n v="157.02714285714288"/>
  </r>
  <r>
    <s v="2025-07-24"/>
    <x v="114"/>
    <s v="affiliate"/>
    <n v="109423"/>
    <n v="3102"/>
    <n v="2.8348701826855414E-2"/>
    <n v="35"/>
    <n v="5"/>
    <n v="0.14285714285714285"/>
    <n v="984.81"/>
    <n v="2999.91"/>
    <n v="2015.1"/>
    <n v="3.0461814969384959"/>
    <n v="0.31747582205029012"/>
    <n v="196.96199999999999"/>
  </r>
  <r>
    <s v="2025-07-25"/>
    <x v="114"/>
    <s v="affiliate"/>
    <n v="74590"/>
    <n v="1798"/>
    <n v="2.4105107923314117E-2"/>
    <n v="35"/>
    <n v="7"/>
    <n v="0.2"/>
    <n v="671.31"/>
    <n v="4172"/>
    <n v="3500.69"/>
    <n v="6.2147145134140711"/>
    <n v="0.37336484983314794"/>
    <n v="95.901428571428568"/>
  </r>
  <r>
    <s v="2025-07-26"/>
    <x v="114"/>
    <s v="affiliate"/>
    <n v="83896"/>
    <n v="1753"/>
    <n v="2.0894917516925716E-2"/>
    <n v="35"/>
    <n v="8"/>
    <n v="0.22857142857142856"/>
    <n v="755.07"/>
    <n v="854.56"/>
    <n v="99.489999999999895"/>
    <n v="1.1317626180354139"/>
    <n v="0.43073017683970338"/>
    <n v="94.383750000000006"/>
  </r>
  <r>
    <s v="2025-07-27"/>
    <x v="114"/>
    <s v="affiliate"/>
    <n v="96158"/>
    <n v="2354"/>
    <n v="2.4480542440566567E-2"/>
    <n v="35"/>
    <n v="4"/>
    <n v="0.11428571428571428"/>
    <n v="865.43"/>
    <n v="894.85"/>
    <n v="29.420000000000073"/>
    <n v="1.0339946616133022"/>
    <n v="0.36764231096006794"/>
    <n v="216.35749999999999"/>
  </r>
  <r>
    <s v="2025-07-28"/>
    <x v="114"/>
    <s v="affiliate"/>
    <n v="77253"/>
    <n v="2242"/>
    <n v="2.9021526672103348E-2"/>
    <n v="35"/>
    <n v="8"/>
    <n v="0.22857142857142856"/>
    <n v="695.28"/>
    <n v="5866.35"/>
    <n v="5171.0700000000006"/>
    <n v="8.4373921297894388"/>
    <n v="0.31011596788581625"/>
    <n v="86.91"/>
  </r>
  <r>
    <s v="2025-07-29"/>
    <x v="114"/>
    <s v="affiliate"/>
    <n v="133615"/>
    <n v="4025"/>
    <n v="3.0123863338697002E-2"/>
    <n v="35"/>
    <n v="5"/>
    <n v="0.14285714285714285"/>
    <n v="1202.54"/>
    <n v="1650.85"/>
    <n v="448.30999999999995"/>
    <n v="1.3728025678979494"/>
    <n v="0.29876770186335405"/>
    <n v="240.50799999999998"/>
  </r>
  <r>
    <s v="2025-07-30"/>
    <x v="114"/>
    <s v="affiliate"/>
    <n v="86403"/>
    <n v="2605"/>
    <n v="3.0149416108236984E-2"/>
    <n v="35"/>
    <n v="5"/>
    <n v="0.14285714285714285"/>
    <n v="777.63"/>
    <n v="0"/>
    <n v="-777.63"/>
    <n v="0"/>
    <n v="0.29851439539347407"/>
    <n v="155.52600000000001"/>
  </r>
  <r>
    <s v="2025-07-31"/>
    <x v="114"/>
    <s v="affiliate"/>
    <n v="135232"/>
    <n v="2448"/>
    <n v="1.8102224325603409E-2"/>
    <n v="35"/>
    <n v="6"/>
    <n v="0.17142857142857143"/>
    <n v="1217.0899999999999"/>
    <n v="3852.7"/>
    <n v="2635.6099999999997"/>
    <n v="3.1655013187192402"/>
    <n v="0.49717728758169932"/>
    <n v="202.84833333333333"/>
  </r>
  <r>
    <s v="2025-08-01"/>
    <x v="114"/>
    <s v="affiliate"/>
    <n v="80047"/>
    <n v="1688"/>
    <n v="2.1087611028520744E-2"/>
    <n v="35"/>
    <n v="7"/>
    <n v="0.2"/>
    <n v="720.43"/>
    <n v="3960.48"/>
    <n v="3240.05"/>
    <n v="5.4973835070721657"/>
    <n v="0.42679502369668243"/>
    <n v="102.91857142857143"/>
  </r>
  <r>
    <s v="2025-08-02"/>
    <x v="114"/>
    <s v="affiliate"/>
    <n v="130726"/>
    <n v="2798"/>
    <n v="2.1403546348851797E-2"/>
    <n v="35"/>
    <n v="5"/>
    <n v="0.14285714285714285"/>
    <n v="1176.54"/>
    <n v="5246.14"/>
    <n v="4069.6000000000004"/>
    <n v="4.4589559216006256"/>
    <n v="0.42049320943531093"/>
    <n v="235.30799999999999"/>
  </r>
  <r>
    <s v="2025-08-03"/>
    <x v="114"/>
    <s v="affiliate"/>
    <n v="119671"/>
    <n v="2142"/>
    <n v="1.7899073292610573E-2"/>
    <n v="35"/>
    <n v="6"/>
    <n v="0.17142857142857143"/>
    <n v="1077.04"/>
    <n v="2823.74"/>
    <n v="1746.6999999999998"/>
    <n v="2.6217596375250687"/>
    <n v="0.50281979458450043"/>
    <n v="179.50666666666666"/>
  </r>
  <r>
    <s v="2025-08-04"/>
    <x v="114"/>
    <s v="affiliate"/>
    <n v="78088"/>
    <n v="1760"/>
    <n v="2.2538674316156131E-2"/>
    <n v="35"/>
    <n v="9"/>
    <n v="0.25714285714285712"/>
    <n v="702.8"/>
    <n v="3361.96"/>
    <n v="2659.16"/>
    <n v="4.7836653386454184"/>
    <n v="0.39931818181818179"/>
    <n v="78.088888888888889"/>
  </r>
  <r>
    <s v="2025-08-05"/>
    <x v="114"/>
    <s v="affiliate"/>
    <n v="110205"/>
    <n v="3270"/>
    <n v="2.9671974955764256E-2"/>
    <n v="35"/>
    <n v="7"/>
    <n v="0.2"/>
    <n v="991.85"/>
    <n v="4073.33"/>
    <n v="3081.48"/>
    <n v="4.1068004234511264"/>
    <n v="0.30331804281345565"/>
    <n v="141.69285714285715"/>
  </r>
  <r>
    <s v="2025-08-06"/>
    <x v="114"/>
    <s v="affiliate"/>
    <n v="77545"/>
    <n v="2216"/>
    <n v="2.8576955316267975E-2"/>
    <n v="35"/>
    <n v="10"/>
    <n v="0.2857142857142857"/>
    <n v="697.91"/>
    <n v="4244.92"/>
    <n v="3547.01"/>
    <n v="6.0823315327191185"/>
    <n v="0.31494133574007221"/>
    <n v="69.790999999999997"/>
  </r>
  <r>
    <s v="2025-08-07"/>
    <x v="114"/>
    <s v="affiliate"/>
    <n v="88977"/>
    <n v="2279"/>
    <n v="2.5613360756150467E-2"/>
    <n v="35"/>
    <n v="6"/>
    <n v="0.17142857142857143"/>
    <n v="800.8"/>
    <n v="3195.03"/>
    <n v="2394.2300000000005"/>
    <n v="3.9897977022977029"/>
    <n v="0.35138218516893371"/>
    <n v="133.46666666666667"/>
  </r>
  <r>
    <s v="2025-08-08"/>
    <x v="114"/>
    <s v="affiliate"/>
    <n v="129167"/>
    <n v="2742"/>
    <n v="2.1228332313981125E-2"/>
    <n v="35"/>
    <n v="3"/>
    <n v="8.5714285714285715E-2"/>
    <n v="1162.51"/>
    <n v="0"/>
    <n v="-1162.51"/>
    <n v="0"/>
    <n v="0.42396425966447848"/>
    <n v="387.50333333333333"/>
  </r>
  <r>
    <s v="2025-08-09"/>
    <x v="114"/>
    <s v="affiliate"/>
    <n v="135268"/>
    <n v="2511"/>
    <n v="1.856314871218618E-2"/>
    <n v="35"/>
    <n v="8"/>
    <n v="0.22857142857142856"/>
    <n v="1217.42"/>
    <n v="1920.72"/>
    <n v="703.3"/>
    <n v="1.577697097139853"/>
    <n v="0.48483472720031862"/>
    <n v="152.17750000000001"/>
  </r>
  <r>
    <s v="2025-08-10"/>
    <x v="114"/>
    <s v="affiliate"/>
    <n v="126408"/>
    <n v="2986"/>
    <n v="2.3621922663122588E-2"/>
    <n v="35"/>
    <n v="8"/>
    <n v="0.22857142857142856"/>
    <n v="1137.68"/>
    <n v="9080.1299999999992"/>
    <n v="7942.4499999999989"/>
    <n v="7.9812688981084303"/>
    <n v="0.38100468854655062"/>
    <n v="142.21"/>
  </r>
  <r>
    <s v="2025-08-11"/>
    <x v="114"/>
    <s v="affiliate"/>
    <n v="90792"/>
    <n v="2330"/>
    <n v="2.5663054013569477E-2"/>
    <n v="35"/>
    <n v="3"/>
    <n v="8.5714285714285715E-2"/>
    <n v="817.13"/>
    <n v="0"/>
    <n v="-817.13"/>
    <n v="0"/>
    <n v="0.35069957081545067"/>
    <n v="272.37666666666667"/>
  </r>
  <r>
    <s v="2025-08-12"/>
    <x v="114"/>
    <s v="affiliate"/>
    <n v="89227"/>
    <n v="2312"/>
    <n v="2.5911439362524796E-2"/>
    <n v="35"/>
    <n v="3"/>
    <n v="8.5714285714285715E-2"/>
    <n v="803.05"/>
    <n v="0"/>
    <n v="-803.05"/>
    <n v="0"/>
    <n v="0.34733996539792383"/>
    <n v="267.68333333333334"/>
  </r>
  <r>
    <s v="2025-08-13"/>
    <x v="114"/>
    <s v="affiliate"/>
    <n v="103760"/>
    <n v="1892"/>
    <n v="1.8234387047031612E-2"/>
    <n v="35"/>
    <n v="9"/>
    <n v="0.25714285714285712"/>
    <n v="933.84"/>
    <n v="6728.98"/>
    <n v="5795.1399999999994"/>
    <n v="7.2057097575601805"/>
    <n v="0.49357293868921776"/>
    <n v="103.76"/>
  </r>
  <r>
    <s v="2025-08-14"/>
    <x v="114"/>
    <s v="affiliate"/>
    <n v="114230"/>
    <n v="2795"/>
    <n v="2.4468178236890483E-2"/>
    <n v="35"/>
    <n v="9"/>
    <n v="0.25714285714285712"/>
    <n v="1028.07"/>
    <n v="9548.18"/>
    <n v="8520.11"/>
    <n v="9.2874804244847144"/>
    <n v="0.36782468694096598"/>
    <n v="114.22999999999999"/>
  </r>
  <r>
    <s v="2025-08-15"/>
    <x v="114"/>
    <s v="affiliate"/>
    <n v="126703"/>
    <n v="3691"/>
    <n v="2.9131117653094243E-2"/>
    <n v="35"/>
    <n v="8"/>
    <n v="0.22857142857142856"/>
    <n v="1140.33"/>
    <n v="7493.67"/>
    <n v="6353.34"/>
    <n v="6.5714924627081643"/>
    <n v="0.30894879436467082"/>
    <n v="142.54124999999999"/>
  </r>
  <r>
    <s v="2025-08-16"/>
    <x v="114"/>
    <s v="affiliate"/>
    <n v="120753"/>
    <n v="3350"/>
    <n v="2.7742581964837313E-2"/>
    <n v="35"/>
    <n v="6"/>
    <n v="0.17142857142857143"/>
    <n v="1086.78"/>
    <n v="4450.8599999999997"/>
    <n v="3364.08"/>
    <n v="4.0954563021034618"/>
    <n v="0.32441194029850745"/>
    <n v="181.13"/>
  </r>
  <r>
    <s v="2025-08-17"/>
    <x v="114"/>
    <s v="affiliate"/>
    <n v="95121"/>
    <n v="2523"/>
    <n v="2.6524111394960102E-2"/>
    <n v="35"/>
    <n v="4"/>
    <n v="0.11428571428571428"/>
    <n v="856.09"/>
    <n v="5783.78"/>
    <n v="4927.6899999999996"/>
    <n v="6.7560420049293874"/>
    <n v="0.33931430836305987"/>
    <n v="214.02250000000001"/>
  </r>
  <r>
    <s v="2025-08-18"/>
    <x v="114"/>
    <s v="affiliate"/>
    <n v="110211"/>
    <n v="3106"/>
    <n v="2.8182304851602835E-2"/>
    <n v="35"/>
    <n v="3"/>
    <n v="8.5714285714285715E-2"/>
    <n v="991.9"/>
    <n v="4080.42"/>
    <n v="3088.52"/>
    <n v="4.1137413045669931"/>
    <n v="0.31934964584674824"/>
    <n v="330.63333333333333"/>
  </r>
  <r>
    <s v="2025-08-19"/>
    <x v="114"/>
    <s v="affiliate"/>
    <n v="128872"/>
    <n v="4068"/>
    <n v="3.1566205226891797E-2"/>
    <n v="35"/>
    <n v="4"/>
    <n v="0.11428571428571428"/>
    <n v="1159.8499999999999"/>
    <n v="4652.63"/>
    <n v="3492.78"/>
    <n v="4.0114066474113033"/>
    <n v="0.28511553588987215"/>
    <n v="289.96249999999998"/>
  </r>
  <r>
    <s v="2025-08-20"/>
    <x v="114"/>
    <s v="affiliate"/>
    <n v="97045"/>
    <n v="1976"/>
    <n v="2.0361687876758204E-2"/>
    <n v="35"/>
    <n v="5"/>
    <n v="0.14285714285714285"/>
    <n v="873.41"/>
    <n v="3657.98"/>
    <n v="2784.57"/>
    <n v="4.1881590547394696"/>
    <n v="0.44200910931174087"/>
    <n v="174.68199999999999"/>
  </r>
  <r>
    <s v="2025-08-21"/>
    <x v="114"/>
    <s v="affiliate"/>
    <n v="94011"/>
    <n v="2281"/>
    <n v="2.4263118145748903E-2"/>
    <n v="35"/>
    <n v="4"/>
    <n v="0.11428571428571428"/>
    <n v="846.1"/>
    <n v="2178.59"/>
    <n v="1332.4900000000002"/>
    <n v="2.5748611275262974"/>
    <n v="0.37093380096448925"/>
    <n v="211.52500000000001"/>
  </r>
  <r>
    <s v="2025-08-22"/>
    <x v="114"/>
    <s v="affiliate"/>
    <n v="91954"/>
    <n v="1919"/>
    <n v="2.0869130217282553E-2"/>
    <n v="35"/>
    <n v="10"/>
    <n v="0.2857142857142857"/>
    <n v="827.59"/>
    <n v="3844.47"/>
    <n v="3016.8799999999997"/>
    <n v="4.6453799586751892"/>
    <n v="0.43126107347576864"/>
    <n v="82.759"/>
  </r>
  <r>
    <s v="2025-08-23"/>
    <x v="114"/>
    <s v="affiliate"/>
    <n v="99815"/>
    <n v="2776"/>
    <n v="2.781145118469168E-2"/>
    <n v="35"/>
    <n v="5"/>
    <n v="0.14285714285714285"/>
    <n v="898.34"/>
    <n v="3604.17"/>
    <n v="2705.83"/>
    <n v="4.0120333058752813"/>
    <n v="0.32360951008645533"/>
    <n v="179.66800000000001"/>
  </r>
  <r>
    <s v="2025-08-24"/>
    <x v="114"/>
    <s v="affiliate"/>
    <n v="130090"/>
    <n v="2535"/>
    <n v="1.9486509339687909E-2"/>
    <n v="35"/>
    <n v="5"/>
    <n v="0.14285714285714285"/>
    <n v="1170.81"/>
    <n v="4277.6899999999996"/>
    <n v="3106.8799999999997"/>
    <n v="3.6536158727718417"/>
    <n v="0.46185798816568047"/>
    <n v="234.16199999999998"/>
  </r>
  <r>
    <s v="2025-08-25"/>
    <x v="114"/>
    <s v="affiliate"/>
    <n v="119461"/>
    <n v="2179"/>
    <n v="1.8240262512451762E-2"/>
    <n v="35"/>
    <n v="2"/>
    <n v="5.7142857142857141E-2"/>
    <n v="1075.1500000000001"/>
    <n v="0"/>
    <n v="-1075.1500000000001"/>
    <n v="0"/>
    <n v="0.49341441027994498"/>
    <n v="537.57500000000005"/>
  </r>
  <r>
    <s v="2025-08-26"/>
    <x v="114"/>
    <s v="affiliate"/>
    <n v="103262"/>
    <n v="2301"/>
    <n v="2.2283124479479381E-2"/>
    <n v="35"/>
    <n v="5"/>
    <n v="0.14285714285714285"/>
    <n v="929.36"/>
    <n v="2886.13"/>
    <n v="1956.77"/>
    <n v="3.1055027115434277"/>
    <n v="0.40389395914819642"/>
    <n v="185.87200000000001"/>
  </r>
  <r>
    <s v="2025-08-27"/>
    <x v="114"/>
    <s v="affiliate"/>
    <n v="115904"/>
    <n v="2557"/>
    <n v="2.2061361126449474E-2"/>
    <n v="35"/>
    <n v="3"/>
    <n v="8.5714285714285715E-2"/>
    <n v="1043.1400000000001"/>
    <n v="2128.14"/>
    <n v="1084.9999999999998"/>
    <n v="2.0401288417662053"/>
    <n v="0.40795463433711382"/>
    <n v="347.71333333333337"/>
  </r>
  <r>
    <s v="2025-08-28"/>
    <x v="114"/>
    <s v="affiliate"/>
    <n v="129913"/>
    <n v="2795"/>
    <n v="2.1514398097188119E-2"/>
    <n v="35"/>
    <n v="6"/>
    <n v="0.17142857142857143"/>
    <n v="1169.22"/>
    <n v="2511.96"/>
    <n v="1342.74"/>
    <n v="2.1484066300610665"/>
    <n v="0.41832558139534887"/>
    <n v="194.87"/>
  </r>
  <r>
    <s v="2025-08-29"/>
    <x v="114"/>
    <s v="affiliate"/>
    <n v="126576"/>
    <n v="3939"/>
    <n v="3.1119643534319303E-2"/>
    <n v="35"/>
    <n v="8"/>
    <n v="0.22857142857142856"/>
    <n v="1139.19"/>
    <n v="8405.85"/>
    <n v="7266.66"/>
    <n v="7.3787954599320571"/>
    <n v="0.28920792079207924"/>
    <n v="142.39875000000001"/>
  </r>
  <r>
    <s v="2025-08-30"/>
    <x v="114"/>
    <s v="affiliate"/>
    <n v="133948"/>
    <n v="3455"/>
    <n v="2.579359154298683E-2"/>
    <n v="35"/>
    <n v="4"/>
    <n v="0.11428571428571428"/>
    <n v="1205.54"/>
    <n v="3681.03"/>
    <n v="2475.4900000000002"/>
    <n v="3.0534283391675103"/>
    <n v="0.34892619392185237"/>
    <n v="301.38499999999999"/>
  </r>
  <r>
    <s v="2025-08-31"/>
    <x v="114"/>
    <s v="affiliate"/>
    <n v="110796"/>
    <n v="2068"/>
    <n v="1.8664933752121016E-2"/>
    <n v="35"/>
    <n v="3"/>
    <n v="8.5714285714285715E-2"/>
    <n v="997.17"/>
    <n v="0"/>
    <n v="-997.17"/>
    <n v="0"/>
    <n v="0.48219052224371373"/>
    <n v="332.39"/>
  </r>
  <r>
    <s v="2025-09-01"/>
    <x v="114"/>
    <s v="affiliate"/>
    <n v="112936"/>
    <n v="2631"/>
    <n v="2.3296380250761493E-2"/>
    <n v="35"/>
    <n v="7"/>
    <n v="0.2"/>
    <n v="1016.43"/>
    <n v="5760.8"/>
    <n v="4744.37"/>
    <n v="5.6676800173155071"/>
    <n v="0.38632839224629417"/>
    <n v="145.2042857142857"/>
  </r>
  <r>
    <s v="2025-09-02"/>
    <x v="114"/>
    <s v="affiliate"/>
    <n v="132102"/>
    <n v="3524"/>
    <n v="2.6676356149036351E-2"/>
    <n v="35"/>
    <n v="4"/>
    <n v="0.11428571428571428"/>
    <n v="1188.92"/>
    <n v="1559.76"/>
    <n v="370.83999999999992"/>
    <n v="1.31191333310904"/>
    <n v="0.33737797956867199"/>
    <n v="297.23"/>
  </r>
  <r>
    <s v="2023-05-19"/>
    <x v="115"/>
    <s v="paid_search"/>
    <n v="17127"/>
    <n v="585"/>
    <n v="3.415659485023647E-2"/>
    <n v="25"/>
    <n v="6"/>
    <n v="0.24"/>
    <n v="308.29000000000002"/>
    <n v="4081.45"/>
    <n v="3773.16"/>
    <n v="13.238995750754158"/>
    <n v="0.526991452991453"/>
    <n v="51.381666666666668"/>
  </r>
  <r>
    <s v="2023-05-20"/>
    <x v="115"/>
    <s v="paid_search"/>
    <n v="17352"/>
    <n v="452"/>
    <n v="2.6048870447210697E-2"/>
    <n v="24"/>
    <n v="5"/>
    <n v="0.20833333333333334"/>
    <n v="312.35000000000002"/>
    <n v="4704.58"/>
    <n v="4392.2299999999996"/>
    <n v="15.061885705138465"/>
    <n v="0.69103982300884959"/>
    <n v="62.470000000000006"/>
  </r>
  <r>
    <s v="2023-05-21"/>
    <x v="115"/>
    <s v="paid_search"/>
    <n v="17165"/>
    <n v="604"/>
    <n v="3.5187882318671718E-2"/>
    <n v="23"/>
    <n v="3"/>
    <n v="0.13043478260869565"/>
    <n v="308.97000000000003"/>
    <n v="1416.35"/>
    <n v="1107.3799999999999"/>
    <n v="4.5841020163769937"/>
    <n v="0.51153973509933781"/>
    <n v="102.99000000000001"/>
  </r>
  <r>
    <s v="2023-05-22"/>
    <x v="115"/>
    <s v="paid_search"/>
    <n v="16834"/>
    <n v="706"/>
    <n v="4.193893311155994E-2"/>
    <n v="35"/>
    <n v="3"/>
    <n v="8.5714285714285715E-2"/>
    <n v="303.02"/>
    <n v="0"/>
    <n v="-303.02"/>
    <n v="0"/>
    <n v="0.42920679886685548"/>
    <n v="101.00666666666666"/>
  </r>
  <r>
    <s v="2023-05-23"/>
    <x v="115"/>
    <s v="paid_search"/>
    <n v="24205"/>
    <n v="613"/>
    <n v="2.5325346002891963E-2"/>
    <n v="35"/>
    <n v="5"/>
    <n v="0.14285714285714285"/>
    <n v="435.7"/>
    <n v="3015.74"/>
    <n v="2580.04"/>
    <n v="6.9215974294239153"/>
    <n v="0.7107667210440457"/>
    <n v="87.14"/>
  </r>
  <r>
    <s v="2023-05-24"/>
    <x v="115"/>
    <s v="paid_search"/>
    <n v="19263"/>
    <n v="536"/>
    <n v="2.7825364688781603E-2"/>
    <n v="29"/>
    <n v="6"/>
    <n v="0.20689655172413793"/>
    <n v="346.74"/>
    <n v="1678.79"/>
    <n v="1332.05"/>
    <n v="4.8416392686162544"/>
    <n v="0.64690298507462685"/>
    <n v="57.79"/>
  </r>
  <r>
    <s v="2023-05-25"/>
    <x v="115"/>
    <s v="paid_search"/>
    <n v="14032"/>
    <n v="505"/>
    <n v="3.5989167616875713E-2"/>
    <n v="29"/>
    <n v="2"/>
    <n v="6.8965517241379309E-2"/>
    <n v="252.58"/>
    <n v="0"/>
    <n v="-252.58"/>
    <n v="0"/>
    <n v="0.50015841584158416"/>
    <n v="126.29"/>
  </r>
  <r>
    <s v="2023-05-26"/>
    <x v="115"/>
    <s v="paid_search"/>
    <n v="15031"/>
    <n v="506"/>
    <n v="3.3663761559443818E-2"/>
    <n v="35"/>
    <n v="6"/>
    <n v="0.17142857142857143"/>
    <n v="270.57"/>
    <n v="5567.52"/>
    <n v="5296.9500000000007"/>
    <n v="20.577004102450385"/>
    <n v="0.53472332015810276"/>
    <n v="45.094999999999999"/>
  </r>
  <r>
    <s v="2023-05-27"/>
    <x v="115"/>
    <s v="paid_search"/>
    <n v="22811"/>
    <n v="599"/>
    <n v="2.6259260882907368E-2"/>
    <n v="23"/>
    <n v="3"/>
    <n v="0.13043478260869565"/>
    <n v="410.61"/>
    <n v="483.44"/>
    <n v="72.829999999999984"/>
    <n v="1.177370254012323"/>
    <n v="0.68549248747913194"/>
    <n v="136.87"/>
  </r>
  <r>
    <s v="2023-05-28"/>
    <x v="115"/>
    <s v="paid_search"/>
    <n v="17503"/>
    <n v="702"/>
    <n v="4.0107410158258583E-2"/>
    <n v="25"/>
    <n v="5"/>
    <n v="0.2"/>
    <n v="315.06"/>
    <n v="2306.92"/>
    <n v="1991.8600000000001"/>
    <n v="7.3221608582492221"/>
    <n v="0.44880341880341879"/>
    <n v="63.012"/>
  </r>
  <r>
    <s v="2023-05-29"/>
    <x v="115"/>
    <s v="paid_search"/>
    <n v="20144"/>
    <n v="573"/>
    <n v="2.8445194598888005E-2"/>
    <n v="32"/>
    <n v="4"/>
    <n v="0.125"/>
    <n v="362.6"/>
    <n v="1372.5"/>
    <n v="1009.9"/>
    <n v="3.7851627137341421"/>
    <n v="0.63280977312390929"/>
    <n v="90.65"/>
  </r>
  <r>
    <s v="2023-05-30"/>
    <x v="115"/>
    <s v="paid_search"/>
    <n v="18743"/>
    <n v="472"/>
    <n v="2.5182734887691405E-2"/>
    <n v="33"/>
    <n v="5"/>
    <n v="0.15151515151515152"/>
    <n v="337.38"/>
    <n v="7303.44"/>
    <n v="6966.0599999999995"/>
    <n v="21.64751911790859"/>
    <n v="0.7147881355932203"/>
    <n v="67.475999999999999"/>
  </r>
  <r>
    <s v="2023-05-31"/>
    <x v="115"/>
    <s v="paid_search"/>
    <n v="15988"/>
    <n v="716"/>
    <n v="4.4783587690768074E-2"/>
    <n v="29"/>
    <n v="6"/>
    <n v="0.20689655172413793"/>
    <n v="287.8"/>
    <n v="3202.17"/>
    <n v="2914.37"/>
    <n v="11.126372480889506"/>
    <n v="0.40195530726256984"/>
    <n v="47.966666666666669"/>
  </r>
  <r>
    <s v="2023-06-01"/>
    <x v="115"/>
    <s v="paid_search"/>
    <n v="13681"/>
    <n v="380"/>
    <n v="2.7775747386886922E-2"/>
    <n v="22"/>
    <n v="3"/>
    <n v="0.13636363636363635"/>
    <n v="246.26"/>
    <n v="2852.5"/>
    <n v="2606.2399999999998"/>
    <n v="11.583285957930643"/>
    <n v="0.64805263157894732"/>
    <n v="82.086666666666659"/>
  </r>
  <r>
    <s v="2023-06-02"/>
    <x v="115"/>
    <s v="paid_search"/>
    <n v="14338"/>
    <n v="517"/>
    <n v="3.6058027618914773E-2"/>
    <n v="35"/>
    <n v="4"/>
    <n v="0.11428571428571428"/>
    <n v="258.10000000000002"/>
    <n v="2079.6999999999998"/>
    <n v="1821.6"/>
    <n v="8.0577295621851981"/>
    <n v="0.49922630560928438"/>
    <n v="64.525000000000006"/>
  </r>
  <r>
    <s v="2023-06-03"/>
    <x v="115"/>
    <s v="paid_search"/>
    <n v="19316"/>
    <n v="571"/>
    <n v="2.9560985711327398E-2"/>
    <n v="35"/>
    <n v="4"/>
    <n v="0.11428571428571428"/>
    <n v="347.7"/>
    <n v="8687.35"/>
    <n v="8339.65"/>
    <n v="24.985188380788038"/>
    <n v="0.60893169877408049"/>
    <n v="86.924999999999997"/>
  </r>
  <r>
    <s v="2023-06-04"/>
    <x v="115"/>
    <s v="paid_search"/>
    <n v="23493"/>
    <n v="735"/>
    <n v="3.1285914953390372E-2"/>
    <n v="35"/>
    <n v="2"/>
    <n v="5.7142857142857141E-2"/>
    <n v="422.89"/>
    <n v="4258.82"/>
    <n v="3835.93"/>
    <n v="10.070751259192697"/>
    <n v="0.57536054421768701"/>
    <n v="211.44499999999999"/>
  </r>
  <r>
    <s v="2023-06-05"/>
    <x v="115"/>
    <s v="paid_search"/>
    <n v="21766"/>
    <n v="842"/>
    <n v="3.8684186345676747E-2"/>
    <n v="33"/>
    <n v="4"/>
    <n v="0.12121212121212122"/>
    <n v="391.79"/>
    <n v="0"/>
    <n v="-391.79"/>
    <n v="0"/>
    <n v="0.46530878859857483"/>
    <n v="97.947500000000005"/>
  </r>
  <r>
    <s v="2023-06-06"/>
    <x v="115"/>
    <s v="paid_search"/>
    <n v="14022"/>
    <n v="628"/>
    <n v="4.4786763657110255E-2"/>
    <n v="33"/>
    <n v="1"/>
    <n v="3.0303030303030304E-2"/>
    <n v="252.41"/>
    <n v="0"/>
    <n v="-252.41"/>
    <n v="0"/>
    <n v="0.40192675159235669"/>
    <n v="252.41"/>
  </r>
  <r>
    <s v="2023-06-07"/>
    <x v="115"/>
    <s v="paid_search"/>
    <n v="13302"/>
    <n v="597"/>
    <n v="4.4880469102390616E-2"/>
    <n v="35"/>
    <n v="9"/>
    <n v="0.25714285714285712"/>
    <n v="239.45"/>
    <n v="2302.37"/>
    <n v="2062.92"/>
    <n v="9.6152432658174991"/>
    <n v="0.40108877721943048"/>
    <n v="26.605555555555554"/>
  </r>
  <r>
    <s v="2023-06-08"/>
    <x v="115"/>
    <s v="paid_search"/>
    <n v="17990"/>
    <n v="522"/>
    <n v="2.9016120066703725E-2"/>
    <n v="35"/>
    <n v="2"/>
    <n v="5.7142857142857141E-2"/>
    <n v="323.82"/>
    <n v="1725.74"/>
    <n v="1401.92"/>
    <n v="5.3293187573343213"/>
    <n v="0.6203448275862069"/>
    <n v="161.91"/>
  </r>
  <r>
    <s v="2023-06-09"/>
    <x v="115"/>
    <s v="paid_search"/>
    <n v="22603"/>
    <n v="590"/>
    <n v="2.6102729726142547E-2"/>
    <n v="29"/>
    <n v="3"/>
    <n v="0.10344827586206896"/>
    <n v="406.87"/>
    <n v="1840.85"/>
    <n v="1433.98"/>
    <n v="4.5244181188094474"/>
    <n v="0.68961016949152543"/>
    <n v="135.62333333333333"/>
  </r>
  <r>
    <s v="2023-06-10"/>
    <x v="115"/>
    <s v="paid_search"/>
    <n v="14108"/>
    <n v="361"/>
    <n v="2.5588318684434362E-2"/>
    <n v="25"/>
    <n v="6"/>
    <n v="0.24"/>
    <n v="253.96"/>
    <n v="3212.99"/>
    <n v="2959.0299999999997"/>
    <n v="12.65155930067727"/>
    <n v="0.70349030470914131"/>
    <n v="42.326666666666668"/>
  </r>
  <r>
    <s v="2023-06-11"/>
    <x v="115"/>
    <s v="paid_search"/>
    <n v="18657"/>
    <n v="495"/>
    <n v="2.653159671972986E-2"/>
    <n v="31"/>
    <n v="10"/>
    <n v="0.32258064516129031"/>
    <n v="335.84"/>
    <n v="2850.25"/>
    <n v="2514.41"/>
    <n v="8.4869282991900903"/>
    <n v="0.67846464646464644"/>
    <n v="33.583999999999996"/>
  </r>
  <r>
    <s v="2023-06-12"/>
    <x v="115"/>
    <s v="paid_search"/>
    <n v="16574"/>
    <n v="702"/>
    <n v="4.2355496560878482E-2"/>
    <n v="35"/>
    <n v="4"/>
    <n v="0.11428571428571428"/>
    <n v="298.33999999999997"/>
    <n v="3648.12"/>
    <n v="3349.7799999999997"/>
    <n v="12.228061942749884"/>
    <n v="0.42498575498575497"/>
    <n v="74.584999999999994"/>
  </r>
  <r>
    <s v="2023-06-13"/>
    <x v="115"/>
    <s v="paid_search"/>
    <n v="23681"/>
    <n v="796"/>
    <n v="3.3613445378151259E-2"/>
    <n v="35"/>
    <n v="10"/>
    <n v="0.2857142857142857"/>
    <n v="426.27"/>
    <n v="6686.42"/>
    <n v="6260.15"/>
    <n v="15.685879841415066"/>
    <n v="0.53551507537688436"/>
    <n v="42.626999999999995"/>
  </r>
  <r>
    <s v="2023-06-14"/>
    <x v="115"/>
    <s v="paid_search"/>
    <n v="15919"/>
    <n v="626"/>
    <n v="3.932407814561216E-2"/>
    <n v="22"/>
    <n v="1"/>
    <n v="4.5454545454545456E-2"/>
    <n v="286.55"/>
    <n v="0"/>
    <n v="-286.55"/>
    <n v="0"/>
    <n v="0.45774760383386581"/>
    <n v="286.55"/>
  </r>
  <r>
    <s v="2023-06-15"/>
    <x v="115"/>
    <s v="paid_search"/>
    <n v="23908"/>
    <n v="887"/>
    <n v="3.7100552116446375E-2"/>
    <n v="35"/>
    <n v="4"/>
    <n v="0.11428571428571428"/>
    <n v="430.36"/>
    <n v="1242.73"/>
    <n v="812.37"/>
    <n v="2.8876521981596803"/>
    <n v="0.48518602029312291"/>
    <n v="107.59"/>
  </r>
  <r>
    <s v="2023-06-16"/>
    <x v="115"/>
    <s v="paid_search"/>
    <n v="17053"/>
    <n v="562"/>
    <n v="3.295607810942356E-2"/>
    <n v="24"/>
    <n v="3"/>
    <n v="0.125"/>
    <n v="306.95999999999998"/>
    <n v="2218.3200000000002"/>
    <n v="1911.3600000000001"/>
    <n v="7.2267396403440198"/>
    <n v="0.54619217081850535"/>
    <n v="102.32"/>
  </r>
  <r>
    <s v="2023-06-17"/>
    <x v="115"/>
    <s v="paid_search"/>
    <n v="17378"/>
    <n v="497"/>
    <n v="2.8599378524571298E-2"/>
    <n v="35"/>
    <n v="9"/>
    <n v="0.25714285714285712"/>
    <n v="312.82"/>
    <n v="2716.56"/>
    <n v="2403.7399999999998"/>
    <n v="8.6840994821302981"/>
    <n v="0.62941649899396379"/>
    <n v="34.757777777777775"/>
  </r>
  <r>
    <s v="2023-06-18"/>
    <x v="115"/>
    <s v="paid_search"/>
    <n v="16898"/>
    <n v="503"/>
    <n v="2.9766836311989585E-2"/>
    <n v="22"/>
    <n v="1"/>
    <n v="4.5454545454545456E-2"/>
    <n v="304.18"/>
    <n v="0"/>
    <n v="-304.18"/>
    <n v="0"/>
    <n v="0.60473161033797218"/>
    <n v="304.18"/>
  </r>
  <r>
    <s v="2023-06-19"/>
    <x v="115"/>
    <s v="paid_search"/>
    <n v="21463"/>
    <n v="929"/>
    <n v="4.3283790709593255E-2"/>
    <n v="35"/>
    <n v="7"/>
    <n v="0.2"/>
    <n v="386.35"/>
    <n v="5188.3500000000004"/>
    <n v="4802"/>
    <n v="13.429144558043225"/>
    <n v="0.4158772874058127"/>
    <n v="55.192857142857143"/>
  </r>
  <r>
    <s v="2023-06-20"/>
    <x v="115"/>
    <s v="paid_search"/>
    <n v="23940"/>
    <n v="858"/>
    <n v="3.5839598997493734E-2"/>
    <n v="35"/>
    <n v="7"/>
    <n v="0.2"/>
    <n v="430.92"/>
    <n v="5153.57"/>
    <n v="4722.6499999999996"/>
    <n v="11.959458832265849"/>
    <n v="0.50223776223776229"/>
    <n v="61.56"/>
  </r>
  <r>
    <s v="2023-06-21"/>
    <x v="115"/>
    <s v="paid_search"/>
    <n v="19320"/>
    <n v="474"/>
    <n v="2.4534161490683229E-2"/>
    <n v="31"/>
    <n v="9"/>
    <n v="0.29032258064516131"/>
    <n v="347.76"/>
    <n v="7791.1"/>
    <n v="7443.34"/>
    <n v="22.403669197147458"/>
    <n v="0.73367088607594932"/>
    <n v="38.64"/>
  </r>
  <r>
    <s v="2023-06-22"/>
    <x v="115"/>
    <s v="paid_search"/>
    <n v="16761"/>
    <n v="701"/>
    <n v="4.1823280233876263E-2"/>
    <n v="35"/>
    <n v="6"/>
    <n v="0.17142857142857143"/>
    <n v="301.7"/>
    <n v="3663.52"/>
    <n v="3361.82"/>
    <n v="12.14292343387471"/>
    <n v="0.43038516405135518"/>
    <n v="50.283333333333331"/>
  </r>
  <r>
    <s v="2023-06-23"/>
    <x v="115"/>
    <s v="paid_search"/>
    <n v="19183"/>
    <n v="786"/>
    <n v="4.0973778866704898E-2"/>
    <n v="35"/>
    <n v="4"/>
    <n v="0.11428571428571428"/>
    <n v="345.3"/>
    <n v="2674.9"/>
    <n v="2329.6"/>
    <n v="7.7465971618882135"/>
    <n v="0.43931297709923667"/>
    <n v="86.325000000000003"/>
  </r>
  <r>
    <s v="2023-06-24"/>
    <x v="115"/>
    <s v="paid_search"/>
    <n v="13133"/>
    <n v="341"/>
    <n v="2.5965126018426862E-2"/>
    <n v="14"/>
    <n v="2"/>
    <n v="0.14285714285714285"/>
    <n v="236.4"/>
    <n v="2325.2600000000002"/>
    <n v="2088.86"/>
    <n v="9.836125211505923"/>
    <n v="0.69325513196480937"/>
    <n v="118.2"/>
  </r>
  <r>
    <s v="2023-06-25"/>
    <x v="115"/>
    <s v="paid_search"/>
    <n v="19658"/>
    <n v="522"/>
    <n v="2.6554074676976295E-2"/>
    <n v="19"/>
    <n v="2"/>
    <n v="0.10526315789473684"/>
    <n v="353.85"/>
    <n v="2045.47"/>
    <n v="1691.62"/>
    <n v="5.7806132542037583"/>
    <n v="0.67787356321839087"/>
    <n v="176.92500000000001"/>
  </r>
  <r>
    <s v="2023-06-26"/>
    <x v="115"/>
    <s v="paid_search"/>
    <n v="17115"/>
    <n v="669"/>
    <n v="3.9088518843120069E-2"/>
    <n v="35"/>
    <n v="6"/>
    <n v="0.17142857142857143"/>
    <n v="308.07"/>
    <n v="0"/>
    <n v="-308.07"/>
    <n v="0"/>
    <n v="0.46049327354260089"/>
    <n v="51.344999999999999"/>
  </r>
  <r>
    <s v="2023-06-27"/>
    <x v="115"/>
    <s v="paid_search"/>
    <n v="17212"/>
    <n v="666"/>
    <n v="3.8693934464327215E-2"/>
    <n v="35"/>
    <n v="5"/>
    <n v="0.14285714285714285"/>
    <n v="309.83"/>
    <n v="3354.53"/>
    <n v="3044.7000000000003"/>
    <n v="10.827001904270086"/>
    <n v="0.4652102102102102"/>
    <n v="61.965999999999994"/>
  </r>
  <r>
    <s v="2023-06-28"/>
    <x v="115"/>
    <s v="paid_search"/>
    <n v="20015"/>
    <n v="626"/>
    <n v="3.1276542593055207E-2"/>
    <n v="22"/>
    <n v="1"/>
    <n v="4.5454545454545456E-2"/>
    <n v="360.27"/>
    <n v="0"/>
    <n v="-360.27"/>
    <n v="0"/>
    <n v="0.57551118210862617"/>
    <n v="360.27"/>
  </r>
  <r>
    <s v="2023-06-29"/>
    <x v="115"/>
    <s v="paid_search"/>
    <n v="20466"/>
    <n v="871"/>
    <n v="4.2558389524088733E-2"/>
    <n v="35"/>
    <n v="5"/>
    <n v="0.14285714285714285"/>
    <n v="368.4"/>
    <n v="334.34"/>
    <n v="-34.06"/>
    <n v="0.90754614549402823"/>
    <n v="0.42296211251435128"/>
    <n v="73.679999999999993"/>
  </r>
  <r>
    <s v="2023-06-30"/>
    <x v="115"/>
    <s v="paid_search"/>
    <n v="15893"/>
    <n v="490"/>
    <n v="3.0831183539923236E-2"/>
    <n v="34"/>
    <n v="6"/>
    <n v="0.17647058823529413"/>
    <n v="286.08"/>
    <n v="0"/>
    <n v="-286.08"/>
    <n v="0"/>
    <n v="0.58383673469387753"/>
    <n v="47.68"/>
  </r>
  <r>
    <s v="2023-07-01"/>
    <x v="115"/>
    <s v="paid_search"/>
    <n v="16736"/>
    <n v="616"/>
    <n v="3.6806883365200764E-2"/>
    <n v="35"/>
    <n v="7"/>
    <n v="0.2"/>
    <n v="301.25"/>
    <n v="4575.8599999999997"/>
    <n v="4274.6099999999997"/>
    <n v="15.189576763485476"/>
    <n v="0.48904220779220781"/>
    <n v="43.035714285714285"/>
  </r>
  <r>
    <s v="2023-07-02"/>
    <x v="115"/>
    <s v="paid_search"/>
    <n v="13170"/>
    <n v="552"/>
    <n v="4.1913439635535309E-2"/>
    <n v="22"/>
    <n v="5"/>
    <n v="0.22727272727272727"/>
    <n v="237.07"/>
    <n v="4438.84"/>
    <n v="4201.7700000000004"/>
    <n v="18.723752478171004"/>
    <n v="0.4294746376811594"/>
    <n v="47.414000000000001"/>
  </r>
  <r>
    <s v="2023-07-03"/>
    <x v="115"/>
    <s v="paid_search"/>
    <n v="18989"/>
    <n v="847"/>
    <n v="4.4604771183316655E-2"/>
    <n v="34"/>
    <n v="6"/>
    <n v="0.17647058823529413"/>
    <n v="341.81"/>
    <n v="3069.25"/>
    <n v="2727.44"/>
    <n v="8.9794037623240985"/>
    <n v="0.40355371900826448"/>
    <n v="56.968333333333334"/>
  </r>
  <r>
    <s v="2023-07-04"/>
    <x v="115"/>
    <s v="paid_search"/>
    <n v="17661"/>
    <n v="452"/>
    <n v="2.559311477266293E-2"/>
    <n v="16"/>
    <n v="1"/>
    <n v="6.25E-2"/>
    <n v="317.89999999999998"/>
    <n v="0"/>
    <n v="-317.89999999999998"/>
    <n v="0"/>
    <n v="0.70331858407079639"/>
    <n v="317.89999999999998"/>
  </r>
  <r>
    <s v="2023-07-05"/>
    <x v="115"/>
    <s v="paid_search"/>
    <n v="13442"/>
    <n v="330"/>
    <n v="2.4549918166939442E-2"/>
    <n v="13"/>
    <n v="5"/>
    <n v="0.38461538461538464"/>
    <n v="241.97"/>
    <n v="2712.87"/>
    <n v="2470.9"/>
    <n v="11.211596478902344"/>
    <n v="0.73324242424242425"/>
    <n v="48.393999999999998"/>
  </r>
  <r>
    <s v="2023-07-06"/>
    <x v="115"/>
    <s v="paid_search"/>
    <n v="21576"/>
    <n v="941"/>
    <n v="4.3613274008157212E-2"/>
    <n v="35"/>
    <n v="7"/>
    <n v="0.2"/>
    <n v="388.38"/>
    <n v="9425.7199999999993"/>
    <n v="9037.34"/>
    <n v="24.26932385807714"/>
    <n v="0.41273113708820403"/>
    <n v="55.482857142857142"/>
  </r>
  <r>
    <s v="2023-07-07"/>
    <x v="115"/>
    <s v="paid_search"/>
    <n v="13469"/>
    <n v="500"/>
    <n v="3.7122280792931915E-2"/>
    <n v="30"/>
    <n v="7"/>
    <n v="0.23333333333333334"/>
    <n v="242.45"/>
    <n v="3690.27"/>
    <n v="3447.82"/>
    <n v="15.220746545679523"/>
    <n v="0.4849"/>
    <n v="34.635714285714286"/>
  </r>
  <r>
    <s v="2023-07-08"/>
    <x v="115"/>
    <s v="paid_search"/>
    <n v="22106"/>
    <n v="645"/>
    <n v="2.9177598841943365E-2"/>
    <n v="35"/>
    <n v="7"/>
    <n v="0.2"/>
    <n v="397.92"/>
    <n v="379.21"/>
    <n v="-18.710000000000036"/>
    <n v="0.95298049859268186"/>
    <n v="0.61693023255813961"/>
    <n v="56.845714285714287"/>
  </r>
  <r>
    <s v="2023-07-09"/>
    <x v="115"/>
    <s v="paid_search"/>
    <n v="21206"/>
    <n v="960"/>
    <n v="4.5270206545317361E-2"/>
    <n v="35"/>
    <n v="6"/>
    <n v="0.17142857142857143"/>
    <n v="381.72"/>
    <n v="1712.75"/>
    <n v="1331.03"/>
    <n v="4.4869275909043278"/>
    <n v="0.39762500000000001"/>
    <n v="63.620000000000005"/>
  </r>
  <r>
    <s v="2023-07-10"/>
    <x v="115"/>
    <s v="paid_search"/>
    <n v="17495"/>
    <n v="722"/>
    <n v="4.1268933981137471E-2"/>
    <n v="35"/>
    <n v="5"/>
    <n v="0.14285714285714285"/>
    <n v="314.92"/>
    <n v="1988.24"/>
    <n v="1673.32"/>
    <n v="6.3134764384605608"/>
    <n v="0.43617728531855959"/>
    <n v="62.984000000000002"/>
  </r>
  <r>
    <s v="2023-07-11"/>
    <x v="115"/>
    <s v="paid_search"/>
    <n v="20120"/>
    <n v="654"/>
    <n v="3.2504970178926444E-2"/>
    <n v="29"/>
    <n v="6"/>
    <n v="0.20689655172413793"/>
    <n v="362.16"/>
    <n v="4313"/>
    <n v="3950.84"/>
    <n v="11.909100949856416"/>
    <n v="0.55376146788990832"/>
    <n v="60.360000000000007"/>
  </r>
  <r>
    <s v="2023-07-12"/>
    <x v="115"/>
    <s v="paid_search"/>
    <n v="19670"/>
    <n v="601"/>
    <n v="3.0554143365531267E-2"/>
    <n v="28"/>
    <n v="4"/>
    <n v="0.14285714285714285"/>
    <n v="354.06"/>
    <n v="217.02"/>
    <n v="-137.04"/>
    <n v="0.61294695814268774"/>
    <n v="0.58911813643926791"/>
    <n v="88.515000000000001"/>
  </r>
  <r>
    <s v="2023-07-13"/>
    <x v="115"/>
    <s v="paid_search"/>
    <n v="21323"/>
    <n v="962"/>
    <n v="4.5115602870140221E-2"/>
    <n v="35"/>
    <n v="11"/>
    <n v="0.31428571428571428"/>
    <n v="383.82"/>
    <n v="3035.19"/>
    <n v="2651.37"/>
    <n v="7.9078474284821016"/>
    <n v="0.39898128898128898"/>
    <n v="34.892727272727271"/>
  </r>
  <r>
    <s v="2023-07-14"/>
    <x v="115"/>
    <s v="paid_search"/>
    <n v="18331"/>
    <n v="792"/>
    <n v="4.3205498881675852E-2"/>
    <n v="35"/>
    <n v="4"/>
    <n v="0.11428571428571428"/>
    <n v="329.97"/>
    <n v="1654.15"/>
    <n v="1324.18"/>
    <n v="5.0130314877110038"/>
    <n v="0.41662878787878793"/>
    <n v="82.492500000000007"/>
  </r>
  <r>
    <s v="2023-07-15"/>
    <x v="115"/>
    <s v="paid_search"/>
    <n v="15406"/>
    <n v="650"/>
    <n v="4.21913540179151E-2"/>
    <n v="27"/>
    <n v="3"/>
    <n v="0.1111111111111111"/>
    <n v="277.32"/>
    <n v="0"/>
    <n v="-277.32"/>
    <n v="0"/>
    <n v="0.42664615384615384"/>
    <n v="92.44"/>
  </r>
  <r>
    <s v="2023-07-16"/>
    <x v="115"/>
    <s v="paid_search"/>
    <n v="20248"/>
    <n v="869"/>
    <n v="4.2917819043856185E-2"/>
    <n v="35"/>
    <n v="4"/>
    <n v="0.11428571428571428"/>
    <n v="364.47"/>
    <n v="2119.63"/>
    <n v="1755.16"/>
    <n v="5.8156501220950965"/>
    <n v="0.41941311852704261"/>
    <n v="91.117500000000007"/>
  </r>
  <r>
    <s v="2023-07-17"/>
    <x v="115"/>
    <s v="paid_search"/>
    <n v="21573"/>
    <n v="578"/>
    <n v="2.6792750197005517E-2"/>
    <n v="28"/>
    <n v="4"/>
    <n v="0.14285714285714285"/>
    <n v="388.32"/>
    <n v="768.14"/>
    <n v="379.82"/>
    <n v="1.9781108364235682"/>
    <n v="0.67183391003460202"/>
    <n v="97.08"/>
  </r>
  <r>
    <s v="2023-07-18"/>
    <x v="115"/>
    <s v="paid_search"/>
    <n v="14906"/>
    <n v="645"/>
    <n v="4.3271165973433515E-2"/>
    <n v="32"/>
    <n v="9"/>
    <n v="0.28125"/>
    <n v="268.32"/>
    <n v="8235.66"/>
    <n v="7967.34"/>
    <n v="30.693425760286225"/>
    <n v="0.41599999999999998"/>
    <n v="29.813333333333333"/>
  </r>
  <r>
    <s v="2023-07-19"/>
    <x v="115"/>
    <s v="paid_search"/>
    <n v="21418"/>
    <n v="716"/>
    <n v="3.3429825380521055E-2"/>
    <n v="35"/>
    <n v="4"/>
    <n v="0.11428571428571428"/>
    <n v="385.54"/>
    <n v="582.92999999999995"/>
    <n v="197.38999999999993"/>
    <n v="1.511983192405457"/>
    <n v="0.53846368715083803"/>
    <n v="96.385000000000005"/>
  </r>
  <r>
    <s v="2023-07-20"/>
    <x v="115"/>
    <s v="paid_search"/>
    <n v="17928"/>
    <n v="447"/>
    <n v="2.4933065595716199E-2"/>
    <n v="31"/>
    <n v="3"/>
    <n v="9.6774193548387094E-2"/>
    <n v="322.72000000000003"/>
    <n v="4425.5200000000004"/>
    <n v="4102.8"/>
    <n v="13.713187902825979"/>
    <n v="0.72196868008948556"/>
    <n v="107.57333333333334"/>
  </r>
  <r>
    <s v="2023-07-21"/>
    <x v="115"/>
    <s v="paid_search"/>
    <n v="20359"/>
    <n v="600"/>
    <n v="2.9470995628468982E-2"/>
    <n v="35"/>
    <n v="4"/>
    <n v="0.11428571428571428"/>
    <n v="366.47"/>
    <n v="4378.96"/>
    <n v="4012.49"/>
    <n v="11.949027205501132"/>
    <n v="0.61078333333333334"/>
    <n v="91.617500000000007"/>
  </r>
  <r>
    <s v="2023-07-22"/>
    <x v="115"/>
    <s v="paid_search"/>
    <n v="21730"/>
    <n v="542"/>
    <n v="2.4942475839852738E-2"/>
    <n v="26"/>
    <n v="3"/>
    <n v="0.11538461538461539"/>
    <n v="391.14"/>
    <n v="2317.89"/>
    <n v="1926.75"/>
    <n v="5.9259855806105231"/>
    <n v="0.72166051660516606"/>
    <n v="130.38"/>
  </r>
  <r>
    <s v="2023-07-23"/>
    <x v="115"/>
    <s v="paid_search"/>
    <n v="17452"/>
    <n v="683"/>
    <n v="3.9135915654366263E-2"/>
    <n v="35"/>
    <n v="5"/>
    <n v="0.14285714285714285"/>
    <n v="314.14999999999998"/>
    <n v="1854.83"/>
    <n v="1540.6799999999998"/>
    <n v="5.9042813942384216"/>
    <n v="0.4599560761346998"/>
    <n v="62.83"/>
  </r>
  <r>
    <s v="2023-07-24"/>
    <x v="115"/>
    <s v="paid_search"/>
    <n v="21658"/>
    <n v="882"/>
    <n v="4.072398190045249E-2"/>
    <n v="35"/>
    <n v="0"/>
    <n v="0"/>
    <n v="389.86"/>
    <n v="0"/>
    <n v="-389.86"/>
    <n v="0"/>
    <n v="0.44201814058956918"/>
    <n v="0"/>
  </r>
  <r>
    <s v="2023-07-25"/>
    <x v="115"/>
    <s v="paid_search"/>
    <n v="20253"/>
    <n v="615"/>
    <n v="3.0365871722707747E-2"/>
    <n v="21"/>
    <n v="4"/>
    <n v="0.19047619047619047"/>
    <n v="364.57"/>
    <n v="3380.8"/>
    <n v="3016.23"/>
    <n v="9.2733905697122641"/>
    <n v="0.59279674796747961"/>
    <n v="91.142499999999998"/>
  </r>
  <r>
    <s v="2023-07-26"/>
    <x v="115"/>
    <s v="paid_search"/>
    <n v="14667"/>
    <n v="478"/>
    <n v="3.259016840526352E-2"/>
    <n v="20"/>
    <n v="6"/>
    <n v="0.3"/>
    <n v="264.01"/>
    <n v="7315.05"/>
    <n v="7051.04"/>
    <n v="27.707473201772661"/>
    <n v="0.55232217573221754"/>
    <n v="44.001666666666665"/>
  </r>
  <r>
    <s v="2023-07-27"/>
    <x v="115"/>
    <s v="paid_search"/>
    <n v="22673"/>
    <n v="855"/>
    <n v="3.771005160322851E-2"/>
    <n v="31"/>
    <n v="3"/>
    <n v="9.6774193548387094E-2"/>
    <n v="408.12"/>
    <n v="2960.73"/>
    <n v="2552.61"/>
    <n v="7.2545574830932082"/>
    <n v="0.47733333333333333"/>
    <n v="136.04"/>
  </r>
  <r>
    <s v="2023-07-28"/>
    <x v="115"/>
    <s v="paid_search"/>
    <n v="19831"/>
    <n v="732"/>
    <n v="3.691190560233977E-2"/>
    <n v="35"/>
    <n v="2"/>
    <n v="5.7142857142857141E-2"/>
    <n v="356.97"/>
    <n v="1768.64"/>
    <n v="1411.67"/>
    <n v="4.9545900215704402"/>
    <n v="0.48766393442622957"/>
    <n v="178.48500000000001"/>
  </r>
  <r>
    <s v="2023-07-29"/>
    <x v="115"/>
    <s v="paid_search"/>
    <n v="22458"/>
    <n v="967"/>
    <n v="4.3058152996704957E-2"/>
    <n v="35"/>
    <n v="4"/>
    <n v="0.11428571428571428"/>
    <n v="404.26"/>
    <n v="4382.21"/>
    <n v="3977.95"/>
    <n v="10.840078167515955"/>
    <n v="0.41805584281282315"/>
    <n v="101.065"/>
  </r>
  <r>
    <s v="2023-07-30"/>
    <x v="115"/>
    <s v="paid_search"/>
    <n v="22543"/>
    <n v="633"/>
    <n v="2.807966996406867E-2"/>
    <n v="27"/>
    <n v="6"/>
    <n v="0.22222222222222221"/>
    <n v="405.78"/>
    <n v="4467.12"/>
    <n v="4061.34"/>
    <n v="11.008723939080291"/>
    <n v="0.64104265402843597"/>
    <n v="67.63"/>
  </r>
  <r>
    <s v="2023-07-31"/>
    <x v="115"/>
    <s v="paid_search"/>
    <n v="14478"/>
    <n v="633"/>
    <n v="4.372150849564857E-2"/>
    <n v="35"/>
    <n v="6"/>
    <n v="0.17142857142857143"/>
    <n v="260.61"/>
    <n v="4623.84"/>
    <n v="4363.2300000000005"/>
    <n v="17.742373661793483"/>
    <n v="0.4117061611374408"/>
    <n v="43.435000000000002"/>
  </r>
  <r>
    <s v="2023-08-01"/>
    <x v="115"/>
    <s v="paid_search"/>
    <n v="23173"/>
    <n v="768"/>
    <n v="3.3142018728692872E-2"/>
    <n v="35"/>
    <n v="10"/>
    <n v="0.2857142857142857"/>
    <n v="417.12"/>
    <n v="7077.57"/>
    <n v="6660.45"/>
    <n v="16.967707134637514"/>
    <n v="0.54312499999999997"/>
    <n v="41.712000000000003"/>
  </r>
  <r>
    <s v="2023-08-02"/>
    <x v="115"/>
    <s v="paid_search"/>
    <n v="19015"/>
    <n v="737"/>
    <n v="3.8758874572705757E-2"/>
    <n v="35"/>
    <n v="4"/>
    <n v="0.11428571428571428"/>
    <n v="342.27"/>
    <n v="143.80000000000001"/>
    <n v="-198.46999999999997"/>
    <n v="0.42013614982323899"/>
    <n v="0.46440976933514244"/>
    <n v="85.567499999999995"/>
  </r>
  <r>
    <s v="2023-08-03"/>
    <x v="115"/>
    <s v="paid_search"/>
    <n v="18967"/>
    <n v="766"/>
    <n v="4.0385933463383775E-2"/>
    <n v="35"/>
    <n v="6"/>
    <n v="0.17142857142857143"/>
    <n v="341.42"/>
    <n v="3326.37"/>
    <n v="2984.95"/>
    <n v="9.7427508640384275"/>
    <n v="0.44571801566579639"/>
    <n v="56.903333333333336"/>
  </r>
  <r>
    <s v="2023-08-04"/>
    <x v="115"/>
    <s v="paid_search"/>
    <n v="17229"/>
    <n v="558"/>
    <n v="3.2387254048406755E-2"/>
    <n v="23"/>
    <n v="5"/>
    <n v="0.21739130434782608"/>
    <n v="310.13"/>
    <n v="4010.01"/>
    <n v="3699.88"/>
    <n v="12.930093831618999"/>
    <n v="0.55578853046594978"/>
    <n v="62.025999999999996"/>
  </r>
  <r>
    <s v="2023-08-05"/>
    <x v="115"/>
    <s v="paid_search"/>
    <n v="23107"/>
    <n v="602"/>
    <n v="2.6052711299606179E-2"/>
    <n v="28"/>
    <n v="4"/>
    <n v="0.14285714285714285"/>
    <n v="415.94"/>
    <n v="7538.79"/>
    <n v="7122.85"/>
    <n v="18.124705486368224"/>
    <n v="0.69093023255813957"/>
    <n v="103.985"/>
  </r>
  <r>
    <s v="2023-08-06"/>
    <x v="115"/>
    <s v="paid_search"/>
    <n v="17845"/>
    <n v="676"/>
    <n v="3.7881759596525635E-2"/>
    <n v="35"/>
    <n v="4"/>
    <n v="0.11428571428571428"/>
    <n v="321.20999999999998"/>
    <n v="4501.43"/>
    <n v="4180.22"/>
    <n v="14.013978394196945"/>
    <n v="0.47516272189349107"/>
    <n v="80.302499999999995"/>
  </r>
  <r>
    <s v="2023-08-07"/>
    <x v="115"/>
    <s v="paid_search"/>
    <n v="14941"/>
    <n v="436"/>
    <n v="2.9181447024964863E-2"/>
    <n v="18"/>
    <n v="3"/>
    <n v="0.16666666666666666"/>
    <n v="268.94"/>
    <n v="1409.96"/>
    <n v="1141.02"/>
    <n v="5.2426563545772291"/>
    <n v="0.61683486238532115"/>
    <n v="89.646666666666661"/>
  </r>
  <r>
    <s v="2023-08-08"/>
    <x v="115"/>
    <s v="paid_search"/>
    <n v="13981"/>
    <n v="467"/>
    <n v="3.3402474787211214E-2"/>
    <n v="28"/>
    <n v="7"/>
    <n v="0.25"/>
    <n v="251.66"/>
    <n v="3222.43"/>
    <n v="2970.77"/>
    <n v="12.804696813160612"/>
    <n v="0.53888650963597429"/>
    <n v="35.951428571428572"/>
  </r>
  <r>
    <s v="2023-08-09"/>
    <x v="115"/>
    <s v="paid_search"/>
    <n v="18779"/>
    <n v="617"/>
    <n v="3.2855849619255549E-2"/>
    <n v="35"/>
    <n v="7"/>
    <n v="0.2"/>
    <n v="338.03"/>
    <n v="3105.15"/>
    <n v="2767.12"/>
    <n v="9.1860189923971252"/>
    <n v="0.54786061588330626"/>
    <n v="48.29"/>
  </r>
  <r>
    <s v="2023-08-10"/>
    <x v="115"/>
    <s v="paid_search"/>
    <n v="14525"/>
    <n v="469"/>
    <n v="3.2289156626506027E-2"/>
    <n v="34"/>
    <n v="2"/>
    <n v="5.8823529411764705E-2"/>
    <n v="261.45999999999998"/>
    <n v="0"/>
    <n v="-261.45999999999998"/>
    <n v="0"/>
    <n v="0.55748400852878466"/>
    <n v="130.72999999999999"/>
  </r>
  <r>
    <s v="2023-08-11"/>
    <x v="115"/>
    <s v="paid_search"/>
    <n v="22933"/>
    <n v="937"/>
    <n v="4.0858152008023375E-2"/>
    <n v="35"/>
    <n v="7"/>
    <n v="0.2"/>
    <n v="412.8"/>
    <n v="3988.93"/>
    <n v="3576.1299999999997"/>
    <n v="9.6631056201550383"/>
    <n v="0.44055496264674493"/>
    <n v="58.971428571428575"/>
  </r>
  <r>
    <s v="2023-08-12"/>
    <x v="115"/>
    <s v="paid_search"/>
    <n v="20361"/>
    <n v="776"/>
    <n v="3.811207700997004E-2"/>
    <n v="35"/>
    <n v="4"/>
    <n v="0.11428571428571428"/>
    <n v="366.51"/>
    <n v="2172.2199999999998"/>
    <n v="1805.7099999999998"/>
    <n v="5.9267687102671136"/>
    <n v="0.47230670103092781"/>
    <n v="91.627499999999998"/>
  </r>
  <r>
    <s v="2023-08-13"/>
    <x v="115"/>
    <s v="paid_search"/>
    <n v="13755"/>
    <n v="595"/>
    <n v="4.3256997455470736E-2"/>
    <n v="35"/>
    <n v="6"/>
    <n v="0.17142857142857143"/>
    <n v="247.6"/>
    <n v="3602.74"/>
    <n v="3355.14"/>
    <n v="14.55064620355412"/>
    <n v="0.41613445378151259"/>
    <n v="41.266666666666666"/>
  </r>
  <r>
    <s v="2023-08-14"/>
    <x v="115"/>
    <s v="paid_search"/>
    <n v="16259"/>
    <n v="731"/>
    <n v="4.4959714619595303E-2"/>
    <n v="35"/>
    <n v="4"/>
    <n v="0.11428571428571428"/>
    <n v="292.67"/>
    <n v="1970.77"/>
    <n v="1678.1"/>
    <n v="6.7337615744695389"/>
    <n v="0.40036935704514365"/>
    <n v="73.167500000000004"/>
  </r>
  <r>
    <s v="2023-08-15"/>
    <x v="115"/>
    <s v="paid_search"/>
    <n v="16033"/>
    <n v="632"/>
    <n v="3.9418698933449757E-2"/>
    <n v="29"/>
    <n v="6"/>
    <n v="0.20689655172413793"/>
    <n v="288.61"/>
    <n v="3003.68"/>
    <n v="2715.0699999999997"/>
    <n v="10.407400990956653"/>
    <n v="0.45666139240506332"/>
    <n v="48.101666666666667"/>
  </r>
  <r>
    <s v="2023-08-16"/>
    <x v="115"/>
    <s v="paid_search"/>
    <n v="19463"/>
    <n v="683"/>
    <n v="3.5092226275497095E-2"/>
    <n v="24"/>
    <n v="3"/>
    <n v="0.125"/>
    <n v="350.35"/>
    <n v="4119.76"/>
    <n v="3769.4100000000003"/>
    <n v="11.758983873269587"/>
    <n v="0.51295754026354323"/>
    <n v="116.78333333333335"/>
  </r>
  <r>
    <s v="2023-08-17"/>
    <x v="115"/>
    <s v="paid_search"/>
    <n v="21285"/>
    <n v="563"/>
    <n v="2.6450552031947381E-2"/>
    <n v="35"/>
    <n v="5"/>
    <n v="0.14285714285714285"/>
    <n v="383.13"/>
    <n v="1870.82"/>
    <n v="1487.69"/>
    <n v="4.8829901077963092"/>
    <n v="0.68051509769094143"/>
    <n v="76.626000000000005"/>
  </r>
  <r>
    <s v="2023-08-18"/>
    <x v="115"/>
    <s v="paid_search"/>
    <n v="17801"/>
    <n v="650"/>
    <n v="3.651480253918319E-2"/>
    <n v="35"/>
    <n v="8"/>
    <n v="0.22857142857142856"/>
    <n v="320.42"/>
    <n v="6794.63"/>
    <n v="6474.21"/>
    <n v="21.205386679982521"/>
    <n v="0.49295384615384619"/>
    <n v="40.052500000000002"/>
  </r>
  <r>
    <s v="2023-08-19"/>
    <x v="115"/>
    <s v="paid_search"/>
    <n v="18265"/>
    <n v="628"/>
    <n v="3.4382699151382423E-2"/>
    <n v="28"/>
    <n v="4"/>
    <n v="0.14285714285714285"/>
    <n v="328.78"/>
    <n v="1566.02"/>
    <n v="1237.24"/>
    <n v="4.7631242776324596"/>
    <n v="0.52353503184713368"/>
    <n v="82.194999999999993"/>
  </r>
  <r>
    <s v="2023-08-20"/>
    <x v="115"/>
    <s v="paid_search"/>
    <n v="21883"/>
    <n v="699"/>
    <n v="3.1942603847735687E-2"/>
    <n v="35"/>
    <n v="4"/>
    <n v="0.11428571428571428"/>
    <n v="393.91"/>
    <n v="1053.45"/>
    <n v="659.54"/>
    <n v="2.6743418547383921"/>
    <n v="0.56353361945636626"/>
    <n v="98.477500000000006"/>
  </r>
  <r>
    <s v="2023-08-21"/>
    <x v="115"/>
    <s v="paid_search"/>
    <n v="17013"/>
    <n v="474"/>
    <n v="2.7861047434314935E-2"/>
    <n v="23"/>
    <n v="4"/>
    <n v="0.17391304347826086"/>
    <n v="306.24"/>
    <n v="3316.82"/>
    <n v="3010.58"/>
    <n v="10.83078631138976"/>
    <n v="0.64607594936708868"/>
    <n v="76.56"/>
  </r>
  <r>
    <s v="2023-08-22"/>
    <x v="115"/>
    <s v="paid_search"/>
    <n v="17613"/>
    <n v="627"/>
    <n v="3.5598705501618123E-2"/>
    <n v="35"/>
    <n v="3"/>
    <n v="8.5714285714285715E-2"/>
    <n v="317.05"/>
    <n v="2297.94"/>
    <n v="1980.89"/>
    <n v="7.2478788834568677"/>
    <n v="0.50566188197767148"/>
    <n v="105.68333333333334"/>
  </r>
  <r>
    <s v="2023-08-23"/>
    <x v="115"/>
    <s v="paid_search"/>
    <n v="19920"/>
    <n v="653"/>
    <n v="3.2781124497991969E-2"/>
    <n v="32"/>
    <n v="6"/>
    <n v="0.1875"/>
    <n v="358.57"/>
    <n v="3209.07"/>
    <n v="2850.5"/>
    <n v="8.9496332654711779"/>
    <n v="0.54911179173047475"/>
    <n v="59.761666666666663"/>
  </r>
  <r>
    <s v="2023-08-24"/>
    <x v="115"/>
    <s v="paid_search"/>
    <n v="18167"/>
    <n v="648"/>
    <n v="3.5669070292288212E-2"/>
    <n v="35"/>
    <n v="4"/>
    <n v="0.11428571428571428"/>
    <n v="327.01"/>
    <n v="3373.63"/>
    <n v="3046.62"/>
    <n v="10.316595822757714"/>
    <n v="0.50464506172839507"/>
    <n v="81.752499999999998"/>
  </r>
  <r>
    <s v="2023-08-25"/>
    <x v="115"/>
    <s v="paid_search"/>
    <n v="15242"/>
    <n v="691"/>
    <n v="4.5335257840178451E-2"/>
    <n v="35"/>
    <n v="7"/>
    <n v="0.2"/>
    <n v="274.36"/>
    <n v="4934.54"/>
    <n v="4660.18"/>
    <n v="17.985639306021284"/>
    <n v="0.39704775687409555"/>
    <n v="39.194285714285719"/>
  </r>
  <r>
    <s v="2023-08-26"/>
    <x v="115"/>
    <s v="paid_search"/>
    <n v="21875"/>
    <n v="918"/>
    <n v="4.1965714285714287E-2"/>
    <n v="35"/>
    <n v="4"/>
    <n v="0.11428571428571428"/>
    <n v="393.76"/>
    <n v="3221.72"/>
    <n v="2827.96"/>
    <n v="8.1819382364892324"/>
    <n v="0.42893246187363832"/>
    <n v="98.44"/>
  </r>
  <r>
    <s v="2023-08-27"/>
    <x v="115"/>
    <s v="paid_search"/>
    <n v="22946"/>
    <n v="881"/>
    <n v="3.8394491414625642E-2"/>
    <n v="35"/>
    <n v="5"/>
    <n v="0.14285714285714285"/>
    <n v="413.04"/>
    <n v="4915.4799999999996"/>
    <n v="4502.4399999999996"/>
    <n v="11.900736006197945"/>
    <n v="0.46883087400681045"/>
    <n v="82.608000000000004"/>
  </r>
  <r>
    <s v="2023-08-28"/>
    <x v="115"/>
    <s v="paid_search"/>
    <n v="20572"/>
    <n v="674"/>
    <n v="3.2762978806144274E-2"/>
    <n v="35"/>
    <n v="2"/>
    <n v="5.7142857142857141E-2"/>
    <n v="370.31"/>
    <n v="0"/>
    <n v="-370.31"/>
    <n v="0"/>
    <n v="0.54942136498516325"/>
    <n v="185.155"/>
  </r>
  <r>
    <s v="2023-08-29"/>
    <x v="115"/>
    <s v="paid_search"/>
    <n v="14418"/>
    <n v="388"/>
    <n v="2.6910805937023167E-2"/>
    <n v="22"/>
    <n v="4"/>
    <n v="0.18181818181818182"/>
    <n v="259.52999999999997"/>
    <n v="0"/>
    <n v="-259.52999999999997"/>
    <n v="0"/>
    <n v="0.66889175257731948"/>
    <n v="64.882499999999993"/>
  </r>
  <r>
    <s v="2023-08-30"/>
    <x v="115"/>
    <s v="paid_search"/>
    <n v="18027"/>
    <n v="646"/>
    <n v="3.5835136184611968E-2"/>
    <n v="25"/>
    <n v="2"/>
    <n v="0.08"/>
    <n v="324.49"/>
    <n v="0"/>
    <n v="-324.49"/>
    <n v="0"/>
    <n v="0.50230650154798762"/>
    <n v="162.245"/>
  </r>
  <r>
    <s v="2023-08-31"/>
    <x v="115"/>
    <s v="paid_search"/>
    <n v="20804"/>
    <n v="614"/>
    <n v="2.9513555085560469E-2"/>
    <n v="31"/>
    <n v="6"/>
    <n v="0.19354838709677419"/>
    <n v="374.48"/>
    <n v="1475.87"/>
    <n v="1101.3899999999999"/>
    <n v="3.9411183507797474"/>
    <n v="0.60990228013029324"/>
    <n v="62.413333333333334"/>
  </r>
  <r>
    <s v="2023-09-01"/>
    <x v="115"/>
    <s v="paid_search"/>
    <n v="17827"/>
    <n v="540"/>
    <n v="3.0291131429853593E-2"/>
    <n v="19"/>
    <n v="2"/>
    <n v="0.10526315789473684"/>
    <n v="320.89"/>
    <n v="3216.42"/>
    <n v="2895.53"/>
    <n v="10.023434821901587"/>
    <n v="0.59424074074074074"/>
    <n v="160.44499999999999"/>
  </r>
  <r>
    <s v="2023-09-02"/>
    <x v="115"/>
    <s v="paid_search"/>
    <n v="19876"/>
    <n v="747"/>
    <n v="3.7583014691084722E-2"/>
    <n v="35"/>
    <n v="6"/>
    <n v="0.17142857142857143"/>
    <n v="357.77"/>
    <n v="512.55999999999995"/>
    <n v="154.78999999999996"/>
    <n v="1.4326522626268272"/>
    <n v="0.47894243641231593"/>
    <n v="59.62833333333333"/>
  </r>
  <r>
    <s v="2023-09-03"/>
    <x v="115"/>
    <s v="paid_search"/>
    <n v="21663"/>
    <n v="916"/>
    <n v="4.2284078844112082E-2"/>
    <n v="35"/>
    <n v="3"/>
    <n v="8.5714285714285715E-2"/>
    <n v="389.94"/>
    <n v="2783.87"/>
    <n v="2393.9299999999998"/>
    <n v="7.1392265476740011"/>
    <n v="0.42569868995633187"/>
    <n v="129.97999999999999"/>
  </r>
  <r>
    <s v="2023-09-04"/>
    <x v="115"/>
    <s v="paid_search"/>
    <n v="17311"/>
    <n v="505"/>
    <n v="2.9172202645716596E-2"/>
    <n v="24"/>
    <n v="4"/>
    <n v="0.16666666666666666"/>
    <n v="311.60000000000002"/>
    <n v="1862.26"/>
    <n v="1550.6599999999999"/>
    <n v="5.9764441591784339"/>
    <n v="0.61702970297029702"/>
    <n v="77.900000000000006"/>
  </r>
  <r>
    <s v="2023-08-12"/>
    <x v="116"/>
    <s v="paid_social"/>
    <n v="62254"/>
    <n v="1450"/>
    <n v="2.3291676036881166E-2"/>
    <n v="35"/>
    <n v="6"/>
    <n v="0.17142857142857143"/>
    <n v="684.8"/>
    <n v="4972.1400000000003"/>
    <n v="4287.34"/>
    <n v="7.2607184579439261"/>
    <n v="0.47227586206896549"/>
    <n v="114.13333333333333"/>
  </r>
  <r>
    <s v="2023-08-13"/>
    <x v="116"/>
    <s v="paid_social"/>
    <n v="58394"/>
    <n v="1156"/>
    <n v="1.9796554440524711E-2"/>
    <n v="35"/>
    <n v="9"/>
    <n v="0.25714285714285712"/>
    <n v="642.34"/>
    <n v="3334.38"/>
    <n v="2692.04"/>
    <n v="5.1909891957530281"/>
    <n v="0.55565743944636681"/>
    <n v="71.371111111111119"/>
  </r>
  <r>
    <s v="2023-08-14"/>
    <x v="116"/>
    <s v="paid_social"/>
    <n v="51495"/>
    <n v="1160"/>
    <n v="2.2526458879502866E-2"/>
    <n v="35"/>
    <n v="7"/>
    <n v="0.2"/>
    <n v="566.45000000000005"/>
    <n v="4632.75"/>
    <n v="4066.3"/>
    <n v="8.1785682761055689"/>
    <n v="0.48831896551724141"/>
    <n v="80.921428571428578"/>
  </r>
  <r>
    <s v="2023-08-15"/>
    <x v="116"/>
    <s v="paid_social"/>
    <n v="60340"/>
    <n v="887"/>
    <n v="1.4700033145508783E-2"/>
    <n v="34"/>
    <n v="6"/>
    <n v="0.17647058823529413"/>
    <n v="663.75"/>
    <n v="3353.66"/>
    <n v="2689.91"/>
    <n v="5.0525951035781542"/>
    <n v="0.74830890642615555"/>
    <n v="110.625"/>
  </r>
  <r>
    <s v="2023-08-16"/>
    <x v="116"/>
    <s v="paid_social"/>
    <n v="46182"/>
    <n v="798"/>
    <n v="1.7279459529686892E-2"/>
    <n v="35"/>
    <n v="6"/>
    <n v="0.17142857142857143"/>
    <n v="508.01"/>
    <n v="3359.61"/>
    <n v="2851.6000000000004"/>
    <n v="6.6132753292258029"/>
    <n v="0.63660401002506262"/>
    <n v="84.668333333333337"/>
  </r>
  <r>
    <s v="2023-08-17"/>
    <x v="116"/>
    <s v="paid_social"/>
    <n v="50872"/>
    <n v="934"/>
    <n v="1.8359805000786288E-2"/>
    <n v="35"/>
    <n v="7"/>
    <n v="0.2"/>
    <n v="559.6"/>
    <n v="779.72"/>
    <n v="220.12"/>
    <n v="1.3933523945675483"/>
    <n v="0.59914346895074944"/>
    <n v="79.94285714285715"/>
  </r>
  <r>
    <s v="2023-08-18"/>
    <x v="116"/>
    <s v="paid_social"/>
    <n v="42020"/>
    <n v="905"/>
    <n v="2.1537363160399808E-2"/>
    <n v="35"/>
    <n v="4"/>
    <n v="0.11428571428571428"/>
    <n v="462.22"/>
    <n v="3013.85"/>
    <n v="2551.63"/>
    <n v="6.5203799056726233"/>
    <n v="0.51074033149171272"/>
    <n v="115.55500000000001"/>
  </r>
  <r>
    <s v="2023-08-19"/>
    <x v="116"/>
    <s v="paid_social"/>
    <n v="35513"/>
    <n v="538"/>
    <n v="1.5149381916481288E-2"/>
    <n v="35"/>
    <n v="6"/>
    <n v="0.17142857142857143"/>
    <n v="390.65"/>
    <n v="5376.57"/>
    <n v="4985.92"/>
    <n v="13.763138359145016"/>
    <n v="0.72611524163568764"/>
    <n v="65.108333333333334"/>
  </r>
  <r>
    <s v="2023-08-20"/>
    <x v="116"/>
    <s v="paid_social"/>
    <n v="48491"/>
    <n v="630"/>
    <n v="1.299210162710606E-2"/>
    <n v="27"/>
    <n v="3"/>
    <n v="0.1111111111111111"/>
    <n v="533.41"/>
    <n v="1362.45"/>
    <n v="829.04000000000008"/>
    <n v="2.5542265799291353"/>
    <n v="0.84668253968253959"/>
    <n v="177.80333333333331"/>
  </r>
  <r>
    <s v="2023-08-21"/>
    <x v="116"/>
    <s v="paid_social"/>
    <n v="64387"/>
    <n v="1093"/>
    <n v="1.6975476416046718E-2"/>
    <n v="35"/>
    <n v="5"/>
    <n v="0.14285714285714285"/>
    <n v="708.26"/>
    <n v="4125.71"/>
    <n v="3417.45"/>
    <n v="5.8251348374890579"/>
    <n v="0.64799634034766695"/>
    <n v="141.65199999999999"/>
  </r>
  <r>
    <s v="2023-08-22"/>
    <x v="116"/>
    <s v="paid_social"/>
    <n v="44688"/>
    <n v="778"/>
    <n v="1.7409595417114215E-2"/>
    <n v="35"/>
    <n v="10"/>
    <n v="0.2857142857142857"/>
    <n v="491.57"/>
    <n v="9668.56"/>
    <n v="9176.99"/>
    <n v="19.668734869906626"/>
    <n v="0.63183804627249351"/>
    <n v="49.156999999999996"/>
  </r>
  <r>
    <s v="2023-08-23"/>
    <x v="116"/>
    <s v="paid_social"/>
    <n v="58977"/>
    <n v="1370"/>
    <n v="2.3229394509724131E-2"/>
    <n v="35"/>
    <n v="3"/>
    <n v="8.5714285714285715E-2"/>
    <n v="648.75"/>
    <n v="2057.0100000000002"/>
    <n v="1408.2600000000002"/>
    <n v="3.1707283236994224"/>
    <n v="0.47354014598540145"/>
    <n v="216.25"/>
  </r>
  <r>
    <s v="2023-08-24"/>
    <x v="116"/>
    <s v="paid_social"/>
    <n v="54480"/>
    <n v="1185"/>
    <n v="2.1751101321585902E-2"/>
    <n v="35"/>
    <n v="5"/>
    <n v="0.14285714285714285"/>
    <n v="599.29"/>
    <n v="2580.6"/>
    <n v="1981.31"/>
    <n v="4.3060955463965698"/>
    <n v="0.50572995780590713"/>
    <n v="119.85799999999999"/>
  </r>
  <r>
    <s v="2023-08-25"/>
    <x v="116"/>
    <s v="paid_social"/>
    <n v="54592"/>
    <n v="1240"/>
    <n v="2.2713950762016412E-2"/>
    <n v="35"/>
    <n v="5"/>
    <n v="0.14285714285714285"/>
    <n v="600.52"/>
    <n v="4825.62"/>
    <n v="4225.1000000000004"/>
    <n v="8.0357356957303665"/>
    <n v="0.48429032258064514"/>
    <n v="120.104"/>
  </r>
  <r>
    <s v="2023-08-26"/>
    <x v="116"/>
    <s v="paid_social"/>
    <n v="60072"/>
    <n v="1341"/>
    <n v="2.232321214542549E-2"/>
    <n v="35"/>
    <n v="3"/>
    <n v="8.5714285714285715E-2"/>
    <n v="660.8"/>
    <n v="1000.28"/>
    <n v="339.48"/>
    <n v="1.5137409200968523"/>
    <n v="0.49276659209545109"/>
    <n v="220.26666666666665"/>
  </r>
  <r>
    <s v="2023-08-27"/>
    <x v="116"/>
    <s v="paid_social"/>
    <n v="41339"/>
    <n v="951"/>
    <n v="2.3004910617092818E-2"/>
    <n v="35"/>
    <n v="6"/>
    <n v="0.17142857142857143"/>
    <n v="454.73"/>
    <n v="4479.71"/>
    <n v="4024.98"/>
    <n v="9.8513623468871643"/>
    <n v="0.47815983175604626"/>
    <n v="75.788333333333341"/>
  </r>
  <r>
    <s v="2023-08-28"/>
    <x v="116"/>
    <s v="paid_social"/>
    <n v="40579"/>
    <n v="679"/>
    <n v="1.6732792823874416E-2"/>
    <n v="35"/>
    <n v="7"/>
    <n v="0.2"/>
    <n v="446.37"/>
    <n v="7661.38"/>
    <n v="7215.01"/>
    <n v="17.163743083092502"/>
    <n v="0.65739322533136968"/>
    <n v="63.767142857142858"/>
  </r>
  <r>
    <s v="2023-08-29"/>
    <x v="116"/>
    <s v="paid_social"/>
    <n v="47062"/>
    <n v="864"/>
    <n v="1.8358760783647104E-2"/>
    <n v="35"/>
    <n v="7"/>
    <n v="0.2"/>
    <n v="517.69000000000005"/>
    <n v="2712.05"/>
    <n v="2194.36"/>
    <n v="5.2387529216326367"/>
    <n v="0.59917824074074078"/>
    <n v="73.955714285714294"/>
  </r>
  <r>
    <s v="2023-08-30"/>
    <x v="116"/>
    <s v="paid_social"/>
    <n v="42163"/>
    <n v="595"/>
    <n v="1.4111899058416148E-2"/>
    <n v="25"/>
    <n v="4"/>
    <n v="0.16"/>
    <n v="463.8"/>
    <n v="1431.63"/>
    <n v="967.83000000000015"/>
    <n v="3.0867399741267789"/>
    <n v="0.7794957983193278"/>
    <n v="115.95"/>
  </r>
  <r>
    <s v="2023-08-31"/>
    <x v="116"/>
    <s v="paid_social"/>
    <n v="48920"/>
    <n v="890"/>
    <n v="1.8192968111201961E-2"/>
    <n v="35"/>
    <n v="5"/>
    <n v="0.14285714285714285"/>
    <n v="538.12"/>
    <n v="2087.23"/>
    <n v="1549.1100000000001"/>
    <n v="3.8787445179513864"/>
    <n v="0.60462921348314602"/>
    <n v="107.624"/>
  </r>
  <r>
    <s v="2023-09-01"/>
    <x v="116"/>
    <s v="paid_social"/>
    <n v="45941"/>
    <n v="744"/>
    <n v="1.6194684486624148E-2"/>
    <n v="30"/>
    <n v="6"/>
    <n v="0.2"/>
    <n v="505.36"/>
    <n v="3153.37"/>
    <n v="2648.0099999999998"/>
    <n v="6.2398488206427096"/>
    <n v="0.67924731182795706"/>
    <n v="84.226666666666674"/>
  </r>
  <r>
    <s v="2023-09-02"/>
    <x v="116"/>
    <s v="paid_social"/>
    <n v="41282"/>
    <n v="653"/>
    <n v="1.5818032072089531E-2"/>
    <n v="30"/>
    <n v="1"/>
    <n v="3.3333333333333333E-2"/>
    <n v="454.11"/>
    <n v="0"/>
    <n v="-454.11"/>
    <n v="0"/>
    <n v="0.69542113323124044"/>
    <n v="454.11"/>
  </r>
  <r>
    <s v="2023-09-03"/>
    <x v="116"/>
    <s v="paid_social"/>
    <n v="47782"/>
    <n v="1063"/>
    <n v="2.2246871206730568E-2"/>
    <n v="35"/>
    <n v="8"/>
    <n v="0.22857142857142856"/>
    <n v="525.61"/>
    <n v="3110.9"/>
    <n v="2585.29"/>
    <n v="5.9186469055002755"/>
    <n v="0.49445907808090311"/>
    <n v="65.701250000000002"/>
  </r>
  <r>
    <s v="2023-09-04"/>
    <x v="116"/>
    <s v="paid_social"/>
    <n v="35105"/>
    <n v="589"/>
    <n v="1.6778236718416179E-2"/>
    <n v="35"/>
    <n v="8"/>
    <n v="0.22857142857142856"/>
    <n v="386.16"/>
    <n v="2450.17"/>
    <n v="2064.0100000000002"/>
    <n v="6.344960638077481"/>
    <n v="0.65561969439728363"/>
    <n v="48.27"/>
  </r>
  <r>
    <s v="2023-09-05"/>
    <x v="116"/>
    <s v="paid_social"/>
    <n v="56506"/>
    <n v="868"/>
    <n v="1.5361200580469331E-2"/>
    <n v="35"/>
    <n v="3"/>
    <n v="8.5714285714285715E-2"/>
    <n v="621.57000000000005"/>
    <n v="0"/>
    <n v="-621.57000000000005"/>
    <n v="0"/>
    <n v="0.71609447004608295"/>
    <n v="207.19000000000003"/>
  </r>
  <r>
    <s v="2023-09-06"/>
    <x v="116"/>
    <s v="paid_social"/>
    <n v="52403"/>
    <n v="1103"/>
    <n v="2.1048413258782893E-2"/>
    <n v="35"/>
    <n v="2"/>
    <n v="5.7142857142857141E-2"/>
    <n v="576.44000000000005"/>
    <n v="0"/>
    <n v="-576.44000000000005"/>
    <n v="0"/>
    <n v="0.52261106074342711"/>
    <n v="288.22000000000003"/>
  </r>
  <r>
    <s v="2023-09-07"/>
    <x v="116"/>
    <s v="paid_social"/>
    <n v="60484"/>
    <n v="849"/>
    <n v="1.4036770054890549E-2"/>
    <n v="35"/>
    <n v="9"/>
    <n v="0.25714285714285712"/>
    <n v="665.33"/>
    <n v="6935.96"/>
    <n v="6270.63"/>
    <n v="10.424841807824688"/>
    <n v="0.78366313309776214"/>
    <n v="73.925555555555562"/>
  </r>
  <r>
    <s v="2023-09-08"/>
    <x v="116"/>
    <s v="paid_social"/>
    <n v="36594"/>
    <n v="485"/>
    <n v="1.3253538831502432E-2"/>
    <n v="19"/>
    <n v="2"/>
    <n v="0.10526315789473684"/>
    <n v="402.54"/>
    <n v="2934.67"/>
    <n v="2532.13"/>
    <n v="7.2903810801411035"/>
    <n v="0.82997938144329897"/>
    <n v="201.27"/>
  </r>
  <r>
    <s v="2023-09-09"/>
    <x v="116"/>
    <s v="paid_social"/>
    <n v="37934"/>
    <n v="578"/>
    <n v="1.5236990562556018E-2"/>
    <n v="24"/>
    <n v="3"/>
    <n v="0.125"/>
    <n v="417.28"/>
    <n v="3270.71"/>
    <n v="2853.4300000000003"/>
    <n v="7.8381662193251538"/>
    <n v="0.72193771626297576"/>
    <n v="139.09333333333333"/>
  </r>
  <r>
    <s v="2023-09-10"/>
    <x v="116"/>
    <s v="paid_social"/>
    <n v="40084"/>
    <n v="555"/>
    <n v="1.3845923560522902E-2"/>
    <n v="29"/>
    <n v="1"/>
    <n v="3.4482758620689655E-2"/>
    <n v="440.93"/>
    <n v="1472.96"/>
    <n v="1032.03"/>
    <n v="3.3405756015694101"/>
    <n v="0.79446846846846852"/>
    <n v="440.93"/>
  </r>
  <r>
    <s v="2023-09-11"/>
    <x v="116"/>
    <s v="paid_social"/>
    <n v="39785"/>
    <n v="886"/>
    <n v="2.2269699635541033E-2"/>
    <n v="35"/>
    <n v="5"/>
    <n v="0.14285714285714285"/>
    <n v="437.64"/>
    <n v="2629.08"/>
    <n v="2191.44"/>
    <n v="6.0074033452152458"/>
    <n v="0.49395033860045146"/>
    <n v="87.527999999999992"/>
  </r>
  <r>
    <s v="2023-09-12"/>
    <x v="116"/>
    <s v="paid_social"/>
    <n v="37213"/>
    <n v="828"/>
    <n v="2.2250288877542795E-2"/>
    <n v="34"/>
    <n v="5"/>
    <n v="0.14705882352941177"/>
    <n v="409.35"/>
    <n v="3849.58"/>
    <n v="3440.23"/>
    <n v="9.4041284963967264"/>
    <n v="0.49438405797101453"/>
    <n v="81.87"/>
  </r>
  <r>
    <s v="2023-09-13"/>
    <x v="116"/>
    <s v="paid_social"/>
    <n v="57594"/>
    <n v="1259"/>
    <n v="2.1859915963468417E-2"/>
    <n v="35"/>
    <n v="4"/>
    <n v="0.11428571428571428"/>
    <n v="633.54"/>
    <n v="2051.7600000000002"/>
    <n v="1418.2200000000003"/>
    <n v="3.2385642579789757"/>
    <n v="0.50320889594916596"/>
    <n v="158.38499999999999"/>
  </r>
  <r>
    <s v="2023-09-14"/>
    <x v="116"/>
    <s v="paid_social"/>
    <n v="43503"/>
    <n v="789"/>
    <n v="1.8136680228949726E-2"/>
    <n v="35"/>
    <n v="5"/>
    <n v="0.14285714285714285"/>
    <n v="478.54"/>
    <n v="3629.31"/>
    <n v="3150.77"/>
    <n v="7.5841308981485342"/>
    <n v="0.60651457541191389"/>
    <n v="95.707999999999998"/>
  </r>
  <r>
    <s v="2023-09-15"/>
    <x v="116"/>
    <s v="paid_social"/>
    <n v="36901"/>
    <n v="859"/>
    <n v="2.3278501937616866E-2"/>
    <n v="35"/>
    <n v="6"/>
    <n v="0.17142857142857143"/>
    <n v="405.92"/>
    <n v="1697.4"/>
    <n v="1291.48"/>
    <n v="4.1816121403232165"/>
    <n v="0.47254947613504078"/>
    <n v="67.653333333333336"/>
  </r>
  <r>
    <s v="2023-09-16"/>
    <x v="116"/>
    <s v="paid_social"/>
    <n v="64031"/>
    <n v="970"/>
    <n v="1.5148912245631023E-2"/>
    <n v="33"/>
    <n v="10"/>
    <n v="0.30303030303030304"/>
    <n v="704.35"/>
    <n v="4078.02"/>
    <n v="3373.67"/>
    <n v="5.7897636118407041"/>
    <n v="0.7261340206185567"/>
    <n v="70.435000000000002"/>
  </r>
  <r>
    <s v="2023-09-17"/>
    <x v="116"/>
    <s v="paid_social"/>
    <n v="60938"/>
    <n v="889"/>
    <n v="1.4588598247398995E-2"/>
    <n v="35"/>
    <n v="4"/>
    <n v="0.11428571428571428"/>
    <n v="670.32"/>
    <n v="338.86"/>
    <n v="-331.46000000000004"/>
    <n v="0.50551975176035324"/>
    <n v="0.75401574803149607"/>
    <n v="167.58"/>
  </r>
  <r>
    <s v="2023-09-18"/>
    <x v="116"/>
    <s v="paid_social"/>
    <n v="50465"/>
    <n v="1137"/>
    <n v="2.2530466660061428E-2"/>
    <n v="35"/>
    <n v="3"/>
    <n v="8.5714285714285715E-2"/>
    <n v="555.12"/>
    <n v="2349.96"/>
    <n v="1794.8400000000001"/>
    <n v="4.2332468655425854"/>
    <n v="0.48823218997361478"/>
    <n v="185.04"/>
  </r>
  <r>
    <s v="2023-09-19"/>
    <x v="116"/>
    <s v="paid_social"/>
    <n v="52343"/>
    <n v="1159"/>
    <n v="2.2142406816575283E-2"/>
    <n v="35"/>
    <n v="2"/>
    <n v="5.7142857142857141E-2"/>
    <n v="575.78"/>
    <n v="0"/>
    <n v="-575.78"/>
    <n v="0"/>
    <n v="0.49679033649698012"/>
    <n v="287.89"/>
  </r>
  <r>
    <s v="2023-09-20"/>
    <x v="116"/>
    <s v="paid_social"/>
    <n v="39584"/>
    <n v="551"/>
    <n v="1.391976556184317E-2"/>
    <n v="19"/>
    <n v="4"/>
    <n v="0.21052631578947367"/>
    <n v="435.43"/>
    <n v="1446.87"/>
    <n v="1011.4399999999998"/>
    <n v="3.3228532714787677"/>
    <n v="0.79025408348457349"/>
    <n v="108.8575"/>
  </r>
  <r>
    <s v="2023-09-21"/>
    <x v="116"/>
    <s v="paid_social"/>
    <n v="59456"/>
    <n v="1191"/>
    <n v="2.0031620021528525E-2"/>
    <n v="35"/>
    <n v="3"/>
    <n v="8.5714285714285715E-2"/>
    <n v="654.02"/>
    <n v="2453.41"/>
    <n v="1799.3899999999999"/>
    <n v="3.7512767193663801"/>
    <n v="0.54913518052057098"/>
    <n v="218.00666666666666"/>
  </r>
  <r>
    <s v="2023-09-22"/>
    <x v="116"/>
    <s v="paid_social"/>
    <n v="36959"/>
    <n v="726"/>
    <n v="1.9643388619821966E-2"/>
    <n v="30"/>
    <n v="2"/>
    <n v="6.6666666666666666E-2"/>
    <n v="406.55"/>
    <n v="357.28"/>
    <n v="-49.270000000000039"/>
    <n v="0.87880949452711832"/>
    <n v="0.55998622589531677"/>
    <n v="203.27500000000001"/>
  </r>
  <r>
    <s v="2023-09-23"/>
    <x v="116"/>
    <s v="paid_social"/>
    <n v="51720"/>
    <n v="764"/>
    <n v="1.477184841453983E-2"/>
    <n v="34"/>
    <n v="6"/>
    <n v="0.17647058823529413"/>
    <n v="568.91999999999996"/>
    <n v="6510.06"/>
    <n v="5941.14"/>
    <n v="11.442839063488718"/>
    <n v="0.74465968586387432"/>
    <n v="94.82"/>
  </r>
  <r>
    <s v="2023-09-24"/>
    <x v="116"/>
    <s v="paid_social"/>
    <n v="57949"/>
    <n v="973"/>
    <n v="1.6790626240314761E-2"/>
    <n v="35"/>
    <n v="4"/>
    <n v="0.11428571428571428"/>
    <n v="637.44000000000005"/>
    <n v="2237.75"/>
    <n v="1600.31"/>
    <n v="3.5105264809236947"/>
    <n v="0.6551284686536486"/>
    <n v="159.36000000000001"/>
  </r>
  <r>
    <s v="2023-09-25"/>
    <x v="116"/>
    <s v="paid_social"/>
    <n v="50567"/>
    <n v="1025"/>
    <n v="2.027013665038464E-2"/>
    <n v="35"/>
    <n v="11"/>
    <n v="0.31428571428571428"/>
    <n v="556.24"/>
    <n v="6335.68"/>
    <n v="5779.4400000000005"/>
    <n v="11.390191284337696"/>
    <n v="0.54267317073170729"/>
    <n v="50.56727272727273"/>
  </r>
  <r>
    <s v="2023-09-26"/>
    <x v="116"/>
    <s v="paid_social"/>
    <n v="54987"/>
    <n v="796"/>
    <n v="1.4476148907923691E-2"/>
    <n v="34"/>
    <n v="9"/>
    <n v="0.26470588235294118"/>
    <n v="604.86"/>
    <n v="7838.19"/>
    <n v="7233.33"/>
    <n v="12.958684654300168"/>
    <n v="0.75987437185929652"/>
    <n v="67.206666666666663"/>
  </r>
  <r>
    <s v="2023-09-27"/>
    <x v="116"/>
    <s v="paid_social"/>
    <n v="36911"/>
    <n v="638"/>
    <n v="1.728482024328791E-2"/>
    <n v="28"/>
    <n v="3"/>
    <n v="0.10714285714285714"/>
    <n v="406.03"/>
    <n v="2471.63"/>
    <n v="2065.6000000000004"/>
    <n v="6.0873088195453544"/>
    <n v="0.63641065830721"/>
    <n v="135.34333333333333"/>
  </r>
  <r>
    <s v="2023-09-28"/>
    <x v="116"/>
    <s v="paid_social"/>
    <n v="58942"/>
    <n v="793"/>
    <n v="1.3453903837670931E-2"/>
    <n v="35"/>
    <n v="2"/>
    <n v="5.7142857142857141E-2"/>
    <n v="648.37"/>
    <n v="2211.1799999999998"/>
    <n v="1562.81"/>
    <n v="3.4103675370544595"/>
    <n v="0.81761664564943259"/>
    <n v="324.185"/>
  </r>
  <r>
    <s v="2023-09-29"/>
    <x v="116"/>
    <s v="paid_social"/>
    <n v="44150"/>
    <n v="798"/>
    <n v="1.8074745186862966E-2"/>
    <n v="35"/>
    <n v="4"/>
    <n v="0.11428571428571428"/>
    <n v="485.66"/>
    <n v="2950.22"/>
    <n v="2464.56"/>
    <n v="6.0746612856731037"/>
    <n v="0.60859649122807025"/>
    <n v="121.41500000000001"/>
  </r>
  <r>
    <s v="2023-09-30"/>
    <x v="116"/>
    <s v="paid_social"/>
    <n v="48004"/>
    <n v="754"/>
    <n v="1.5707024414632113E-2"/>
    <n v="35"/>
    <n v="8"/>
    <n v="0.22857142857142856"/>
    <n v="528.04999999999995"/>
    <n v="407.37"/>
    <n v="-120.67999999999995"/>
    <n v="0.77146103588675319"/>
    <n v="0.70033156498673732"/>
    <n v="66.006249999999994"/>
  </r>
  <r>
    <s v="2023-10-01"/>
    <x v="116"/>
    <s v="paid_social"/>
    <n v="43402"/>
    <n v="856"/>
    <n v="1.9722593428874245E-2"/>
    <n v="35"/>
    <n v="5"/>
    <n v="0.14285714285714285"/>
    <n v="477.43"/>
    <n v="3725.03"/>
    <n v="3247.6000000000004"/>
    <n v="7.8022537335316171"/>
    <n v="0.55774532710280378"/>
    <n v="95.486000000000004"/>
  </r>
  <r>
    <s v="2023-10-02"/>
    <x v="116"/>
    <s v="paid_social"/>
    <n v="53570"/>
    <n v="746"/>
    <n v="1.3925704685458279E-2"/>
    <n v="26"/>
    <n v="2"/>
    <n v="7.6923076923076927E-2"/>
    <n v="589.27"/>
    <n v="2086.16"/>
    <n v="1496.8899999999999"/>
    <n v="3.5402447095558909"/>
    <n v="0.78990616621983911"/>
    <n v="294.63499999999999"/>
  </r>
  <r>
    <s v="2023-10-03"/>
    <x v="116"/>
    <s v="paid_social"/>
    <n v="62663"/>
    <n v="837"/>
    <n v="1.3357164514945024E-2"/>
    <n v="34"/>
    <n v="5"/>
    <n v="0.14705882352941177"/>
    <n v="689.3"/>
    <n v="907.59"/>
    <n v="218.29000000000008"/>
    <n v="1.3166835920499058"/>
    <n v="0.82353643966547185"/>
    <n v="137.85999999999999"/>
  </r>
  <r>
    <s v="2023-10-04"/>
    <x v="116"/>
    <s v="paid_social"/>
    <n v="39599"/>
    <n v="792"/>
    <n v="2.0000505063259174E-2"/>
    <n v="35"/>
    <n v="4"/>
    <n v="0.11428571428571428"/>
    <n v="435.59"/>
    <n v="4355.6000000000004"/>
    <n v="3920.01"/>
    <n v="9.9993112789549823"/>
    <n v="0.54998737373737372"/>
    <n v="108.89749999999999"/>
  </r>
  <r>
    <s v="2023-10-05"/>
    <x v="116"/>
    <s v="paid_social"/>
    <n v="37144"/>
    <n v="514"/>
    <n v="1.3838035752746069E-2"/>
    <n v="35"/>
    <n v="3"/>
    <n v="8.5714285714285715E-2"/>
    <n v="408.59"/>
    <n v="0"/>
    <n v="-408.59"/>
    <n v="0"/>
    <n v="0.79492217898832684"/>
    <n v="136.19666666666666"/>
  </r>
  <r>
    <s v="2023-10-06"/>
    <x v="116"/>
    <s v="paid_social"/>
    <n v="57620"/>
    <n v="980"/>
    <n v="1.7007983339118363E-2"/>
    <n v="35"/>
    <n v="7"/>
    <n v="0.2"/>
    <n v="633.83000000000004"/>
    <n v="5525.64"/>
    <n v="4891.8100000000004"/>
    <n v="8.7178581007525668"/>
    <n v="0.64676530612244898"/>
    <n v="90.547142857142859"/>
  </r>
  <r>
    <s v="2023-10-07"/>
    <x v="116"/>
    <s v="paid_social"/>
    <n v="58880"/>
    <n v="1287"/>
    <n v="2.1858016304347826E-2"/>
    <n v="35"/>
    <n v="5"/>
    <n v="0.14285714285714285"/>
    <n v="647.69000000000005"/>
    <n v="1534.04"/>
    <n v="886.34999999999991"/>
    <n v="2.3684787475489815"/>
    <n v="0.50325563325563327"/>
    <n v="129.53800000000001"/>
  </r>
  <r>
    <s v="2023-10-08"/>
    <x v="116"/>
    <s v="paid_social"/>
    <n v="64607"/>
    <n v="1357"/>
    <n v="2.1003915984336062E-2"/>
    <n v="35"/>
    <n v="6"/>
    <n v="0.17142857142857143"/>
    <n v="710.68"/>
    <n v="802.18"/>
    <n v="91.5"/>
    <n v="1.1287499296448471"/>
    <n v="0.52371407516580692"/>
    <n v="118.44666666666666"/>
  </r>
  <r>
    <s v="2023-10-09"/>
    <x v="116"/>
    <s v="paid_social"/>
    <n v="37603"/>
    <n v="707"/>
    <n v="1.8801691354413213E-2"/>
    <n v="35"/>
    <n v="4"/>
    <n v="0.11428571428571428"/>
    <n v="413.64"/>
    <n v="0"/>
    <n v="-413.64"/>
    <n v="0"/>
    <n v="0.585063649222065"/>
    <n v="103.41"/>
  </r>
  <r>
    <s v="2023-10-10"/>
    <x v="116"/>
    <s v="paid_social"/>
    <n v="43553"/>
    <n v="948"/>
    <n v="2.1766583243404587E-2"/>
    <n v="35"/>
    <n v="9"/>
    <n v="0.25714285714285712"/>
    <n v="479.09"/>
    <n v="11179.51"/>
    <n v="10700.42"/>
    <n v="23.334884885929576"/>
    <n v="0.50536919831223626"/>
    <n v="53.232222222222219"/>
  </r>
  <r>
    <s v="2023-10-11"/>
    <x v="116"/>
    <s v="paid_social"/>
    <n v="52926"/>
    <n v="742"/>
    <n v="1.4019574500245626E-2"/>
    <n v="29"/>
    <n v="3"/>
    <n v="0.10344827586206896"/>
    <n v="582.19000000000005"/>
    <n v="1660.42"/>
    <n v="1078.23"/>
    <n v="2.852024253250657"/>
    <n v="0.78462264150943406"/>
    <n v="194.06333333333336"/>
  </r>
  <r>
    <s v="2023-10-12"/>
    <x v="116"/>
    <s v="paid_social"/>
    <n v="64542"/>
    <n v="1052"/>
    <n v="1.6299463914970096E-2"/>
    <n v="35"/>
    <n v="6"/>
    <n v="0.17142857142857143"/>
    <n v="709.97"/>
    <n v="2916.04"/>
    <n v="2206.0699999999997"/>
    <n v="4.1072721382593631"/>
    <n v="0.67487642585551333"/>
    <n v="118.32833333333333"/>
  </r>
  <r>
    <s v="2023-10-13"/>
    <x v="116"/>
    <s v="paid_social"/>
    <n v="40140"/>
    <n v="721"/>
    <n v="1.7962132536123568E-2"/>
    <n v="35"/>
    <n v="7"/>
    <n v="0.2"/>
    <n v="441.55"/>
    <n v="1153.44"/>
    <n v="711.8900000000001"/>
    <n v="2.6122522930585439"/>
    <n v="0.61241331484049932"/>
    <n v="63.078571428571429"/>
  </r>
  <r>
    <s v="2023-10-14"/>
    <x v="116"/>
    <s v="paid_social"/>
    <n v="64080"/>
    <n v="1201"/>
    <n v="1.8742197253433207E-2"/>
    <n v="35"/>
    <n v="5"/>
    <n v="0.14285714285714285"/>
    <n v="704.88"/>
    <n v="3889.69"/>
    <n v="3184.81"/>
    <n v="5.5182300533424131"/>
    <n v="0.58691090757701914"/>
    <n v="140.976"/>
  </r>
  <r>
    <s v="2023-10-15"/>
    <x v="116"/>
    <s v="paid_social"/>
    <n v="35623"/>
    <n v="782"/>
    <n v="2.1952109592117453E-2"/>
    <n v="35"/>
    <n v="7"/>
    <n v="0.2"/>
    <n v="391.86"/>
    <n v="2698.54"/>
    <n v="2306.6799999999998"/>
    <n v="6.8864900729852492"/>
    <n v="0.50109974424552428"/>
    <n v="55.980000000000004"/>
  </r>
  <r>
    <s v="2023-10-16"/>
    <x v="116"/>
    <s v="paid_social"/>
    <n v="43505"/>
    <n v="557"/>
    <n v="1.2803126077462361E-2"/>
    <n v="27"/>
    <n v="2"/>
    <n v="7.407407407407407E-2"/>
    <n v="478.56"/>
    <n v="1680.1"/>
    <n v="1201.54"/>
    <n v="3.5107405549983279"/>
    <n v="0.85917414721723517"/>
    <n v="239.28"/>
  </r>
  <r>
    <s v="2023-10-17"/>
    <x v="116"/>
    <s v="paid_social"/>
    <n v="56952"/>
    <n v="731"/>
    <n v="1.2835370136255093E-2"/>
    <n v="25"/>
    <n v="5"/>
    <n v="0.2"/>
    <n v="626.48"/>
    <n v="372.45"/>
    <n v="-254.03000000000003"/>
    <n v="0.59451219512195119"/>
    <n v="0.8570177838577292"/>
    <n v="125.29600000000001"/>
  </r>
  <r>
    <s v="2023-10-18"/>
    <x v="116"/>
    <s v="paid_social"/>
    <n v="38442"/>
    <n v="833"/>
    <n v="2.1669007855990845E-2"/>
    <n v="35"/>
    <n v="3"/>
    <n v="8.5714285714285715E-2"/>
    <n v="422.87"/>
    <n v="255.25"/>
    <n v="-167.62"/>
    <n v="0.60361340364651073"/>
    <n v="0.50764705882352945"/>
    <n v="140.95666666666668"/>
  </r>
  <r>
    <s v="2023-10-19"/>
    <x v="116"/>
    <s v="paid_social"/>
    <n v="63567"/>
    <n v="1203"/>
    <n v="1.8924913870404455E-2"/>
    <n v="35"/>
    <n v="6"/>
    <n v="0.17142857142857143"/>
    <n v="699.24"/>
    <n v="2361.98"/>
    <n v="1662.74"/>
    <n v="3.3779246038556145"/>
    <n v="0.58124688279301751"/>
    <n v="116.54"/>
  </r>
  <r>
    <s v="2023-10-20"/>
    <x v="116"/>
    <s v="paid_social"/>
    <n v="59138"/>
    <n v="984"/>
    <n v="1.6639047651256383E-2"/>
    <n v="35"/>
    <n v="4"/>
    <n v="0.11428571428571428"/>
    <n v="650.52"/>
    <n v="0"/>
    <n v="-650.52"/>
    <n v="0"/>
    <n v="0.66109756097560979"/>
    <n v="162.63"/>
  </r>
  <r>
    <s v="2023-10-21"/>
    <x v="116"/>
    <s v="paid_social"/>
    <n v="56185"/>
    <n v="710"/>
    <n v="1.2636824775295898E-2"/>
    <n v="31"/>
    <n v="9"/>
    <n v="0.29032258064516131"/>
    <n v="618.04"/>
    <n v="9403.39"/>
    <n v="8785.3499999999985"/>
    <n v="15.214856643582939"/>
    <n v="0.87047887323943662"/>
    <n v="68.671111111111102"/>
  </r>
  <r>
    <s v="2023-10-22"/>
    <x v="116"/>
    <s v="paid_social"/>
    <n v="59440"/>
    <n v="772"/>
    <n v="1.2987886944818304E-2"/>
    <n v="35"/>
    <n v="6"/>
    <n v="0.17142857142857143"/>
    <n v="653.84"/>
    <n v="3572.01"/>
    <n v="2918.17"/>
    <n v="5.4631255352991559"/>
    <n v="0.84694300518134724"/>
    <n v="108.97333333333334"/>
  </r>
  <r>
    <s v="2023-10-23"/>
    <x v="116"/>
    <s v="paid_social"/>
    <n v="63046"/>
    <n v="1349"/>
    <n v="2.1397075151476701E-2"/>
    <n v="35"/>
    <n v="6"/>
    <n v="0.17142857142857143"/>
    <n v="693.51"/>
    <n v="0"/>
    <n v="-693.51"/>
    <n v="0"/>
    <n v="0.51409191994069681"/>
    <n v="115.58499999999999"/>
  </r>
  <r>
    <s v="2023-10-24"/>
    <x v="116"/>
    <s v="paid_social"/>
    <n v="40838"/>
    <n v="564"/>
    <n v="1.3810666536069348E-2"/>
    <n v="35"/>
    <n v="8"/>
    <n v="0.22857142857142856"/>
    <n v="449.22"/>
    <n v="6857.83"/>
    <n v="6408.61"/>
    <n v="15.266083433506967"/>
    <n v="0.7964893617021277"/>
    <n v="56.152500000000003"/>
  </r>
  <r>
    <s v="2023-10-25"/>
    <x v="116"/>
    <s v="paid_social"/>
    <n v="54670"/>
    <n v="890"/>
    <n v="1.627949515273459E-2"/>
    <n v="35"/>
    <n v="5"/>
    <n v="0.14285714285714285"/>
    <n v="601.37"/>
    <n v="5597.93"/>
    <n v="4996.5600000000004"/>
    <n v="9.3086286312918833"/>
    <n v="0.67569662921348317"/>
    <n v="120.274"/>
  </r>
  <r>
    <s v="2023-10-26"/>
    <x v="116"/>
    <s v="paid_social"/>
    <n v="53135"/>
    <n v="975"/>
    <n v="1.8349487155358991E-2"/>
    <n v="35"/>
    <n v="2"/>
    <n v="5.7142857142857141E-2"/>
    <n v="584.49"/>
    <n v="695.83"/>
    <n v="111.34000000000003"/>
    <n v="1.1904908552755393"/>
    <n v="0.59947692307692313"/>
    <n v="292.245"/>
  </r>
  <r>
    <s v="2023-10-27"/>
    <x v="116"/>
    <s v="paid_social"/>
    <n v="60626"/>
    <n v="781"/>
    <n v="1.2882261735888892E-2"/>
    <n v="35"/>
    <n v="7"/>
    <n v="0.2"/>
    <n v="666.89"/>
    <n v="1464.62"/>
    <n v="797.7299999999999"/>
    <n v="2.1961942749179024"/>
    <n v="0.85389244558258637"/>
    <n v="95.27"/>
  </r>
  <r>
    <s v="2023-10-28"/>
    <x v="116"/>
    <s v="paid_social"/>
    <n v="61722"/>
    <n v="1287"/>
    <n v="2.0851560221638962E-2"/>
    <n v="35"/>
    <n v="1"/>
    <n v="2.8571428571428571E-2"/>
    <n v="678.95"/>
    <n v="0"/>
    <n v="-678.95"/>
    <n v="0"/>
    <n v="0.5275446775446776"/>
    <n v="678.95"/>
  </r>
  <r>
    <s v="2023-10-29"/>
    <x v="116"/>
    <s v="paid_social"/>
    <n v="59591"/>
    <n v="941"/>
    <n v="1.5790975147253781E-2"/>
    <n v="35"/>
    <n v="4"/>
    <n v="0.11428571428571428"/>
    <n v="655.51"/>
    <n v="2808.82"/>
    <n v="2153.3100000000004"/>
    <n v="4.2849384448749834"/>
    <n v="0.69660998937300744"/>
    <n v="163.8775"/>
  </r>
  <r>
    <s v="2023-10-30"/>
    <x v="116"/>
    <s v="paid_social"/>
    <n v="51989"/>
    <n v="1055"/>
    <n v="2.0292754236473101E-2"/>
    <n v="35"/>
    <n v="3"/>
    <n v="8.5714285714285715E-2"/>
    <n v="571.88"/>
    <n v="684.7"/>
    <n v="112.82000000000005"/>
    <n v="1.1972791494719173"/>
    <n v="0.54206635071090048"/>
    <n v="190.62666666666667"/>
  </r>
  <r>
    <s v="2023-10-31"/>
    <x v="116"/>
    <s v="paid_social"/>
    <n v="62558"/>
    <n v="1059"/>
    <n v="1.6928290546372966E-2"/>
    <n v="35"/>
    <n v="4"/>
    <n v="0.11428571428571428"/>
    <n v="688.14"/>
    <n v="0"/>
    <n v="-688.14"/>
    <n v="0"/>
    <n v="0.64980169971671387"/>
    <n v="172.035"/>
  </r>
  <r>
    <s v="2023-11-01"/>
    <x v="116"/>
    <s v="paid_social"/>
    <n v="61730"/>
    <n v="1181"/>
    <n v="1.9131702575733031E-2"/>
    <n v="35"/>
    <n v="4"/>
    <n v="0.11428571428571428"/>
    <n v="679.03"/>
    <n v="2550.48"/>
    <n v="1871.45"/>
    <n v="3.7560637968867359"/>
    <n v="0.5749618966977138"/>
    <n v="169.75749999999999"/>
  </r>
  <r>
    <s v="2023-11-02"/>
    <x v="116"/>
    <s v="paid_social"/>
    <n v="50936"/>
    <n v="1158"/>
    <n v="2.2734411810899954E-2"/>
    <n v="35"/>
    <n v="8"/>
    <n v="0.22857142857142856"/>
    <n v="560.29999999999995"/>
    <n v="3740.23"/>
    <n v="3179.9300000000003"/>
    <n v="6.6754060324825994"/>
    <n v="0.48385146804835921"/>
    <n v="70.037499999999994"/>
  </r>
  <r>
    <s v="2023-11-03"/>
    <x v="116"/>
    <s v="paid_social"/>
    <n v="38941"/>
    <n v="754"/>
    <n v="1.9362625510387508E-2"/>
    <n v="35"/>
    <n v="2"/>
    <n v="5.7142857142857141E-2"/>
    <n v="428.36"/>
    <n v="0"/>
    <n v="-428.36"/>
    <n v="0"/>
    <n v="0.56811671087533155"/>
    <n v="214.18"/>
  </r>
  <r>
    <s v="2023-11-04"/>
    <x v="116"/>
    <s v="paid_social"/>
    <n v="56277"/>
    <n v="1281"/>
    <n v="2.2762407377791994E-2"/>
    <n v="35"/>
    <n v="4"/>
    <n v="0.11428571428571428"/>
    <n v="619.04999999999995"/>
    <n v="1759.12"/>
    <n v="1140.07"/>
    <n v="2.841644455213634"/>
    <n v="0.48325526932084306"/>
    <n v="154.76249999999999"/>
  </r>
  <r>
    <s v="2023-11-05"/>
    <x v="116"/>
    <s v="paid_social"/>
    <n v="55808"/>
    <n v="746"/>
    <n v="1.3367259174311927E-2"/>
    <n v="31"/>
    <n v="5"/>
    <n v="0.16129032258064516"/>
    <n v="613.89"/>
    <n v="2236.8200000000002"/>
    <n v="1622.9300000000003"/>
    <n v="3.6436820928830902"/>
    <n v="0.82290884718498658"/>
    <n v="122.77799999999999"/>
  </r>
  <r>
    <s v="2023-11-06"/>
    <x v="116"/>
    <s v="paid_social"/>
    <n v="38579"/>
    <n v="657"/>
    <n v="1.7029990409290027E-2"/>
    <n v="34"/>
    <n v="7"/>
    <n v="0.20588235294117646"/>
    <n v="424.37"/>
    <n v="6204.77"/>
    <n v="5780.4000000000005"/>
    <n v="14.621132502297524"/>
    <n v="0.64592085235920849"/>
    <n v="60.624285714285712"/>
  </r>
  <r>
    <s v="2023-11-07"/>
    <x v="116"/>
    <s v="paid_social"/>
    <n v="60680"/>
    <n v="1262"/>
    <n v="2.0797626895187871E-2"/>
    <n v="35"/>
    <n v="2"/>
    <n v="5.7142857142857141E-2"/>
    <n v="667.48"/>
    <n v="966.2"/>
    <n v="298.72000000000003"/>
    <n v="1.4475340085096182"/>
    <n v="0.52890649762282094"/>
    <n v="333.74"/>
  </r>
  <r>
    <s v="2023-11-08"/>
    <x v="116"/>
    <s v="paid_social"/>
    <n v="48350"/>
    <n v="947"/>
    <n v="1.9586349534643225E-2"/>
    <n v="35"/>
    <n v="6"/>
    <n v="0.17142857142857143"/>
    <n v="531.86"/>
    <n v="3107.72"/>
    <n v="2575.8599999999997"/>
    <n v="5.8431166096341141"/>
    <n v="0.56162618796198527"/>
    <n v="88.643333333333331"/>
  </r>
  <r>
    <s v="2023-11-09"/>
    <x v="116"/>
    <s v="paid_social"/>
    <n v="47895"/>
    <n v="988"/>
    <n v="2.0628458085395134E-2"/>
    <n v="35"/>
    <n v="3"/>
    <n v="8.5714285714285715E-2"/>
    <n v="526.85"/>
    <n v="2262.27"/>
    <n v="1735.42"/>
    <n v="4.2939546360444147"/>
    <n v="0.53324898785425101"/>
    <n v="175.61666666666667"/>
  </r>
  <r>
    <s v="2023-11-10"/>
    <x v="116"/>
    <s v="paid_social"/>
    <n v="35152"/>
    <n v="689"/>
    <n v="1.9600591715976331E-2"/>
    <n v="32"/>
    <n v="2"/>
    <n v="6.25E-2"/>
    <n v="386.68"/>
    <n v="0"/>
    <n v="-386.68"/>
    <n v="0"/>
    <n v="0.56121915820029034"/>
    <n v="193.34"/>
  </r>
  <r>
    <s v="2023-11-11"/>
    <x v="116"/>
    <s v="paid_social"/>
    <n v="43861"/>
    <n v="801"/>
    <n v="1.8262237523084288E-2"/>
    <n v="30"/>
    <n v="2"/>
    <n v="6.6666666666666666E-2"/>
    <n v="482.48"/>
    <n v="0"/>
    <n v="-482.48"/>
    <n v="0"/>
    <n v="0.60234706616729095"/>
    <n v="241.24"/>
  </r>
  <r>
    <s v="2023-11-12"/>
    <x v="116"/>
    <s v="paid_social"/>
    <n v="35158"/>
    <n v="566"/>
    <n v="1.6098754195346721E-2"/>
    <n v="28"/>
    <n v="2"/>
    <n v="7.1428571428571425E-2"/>
    <n v="386.74"/>
    <n v="1162.6199999999999"/>
    <n v="775.87999999999988"/>
    <n v="3.0062057196049023"/>
    <n v="0.68328621908127207"/>
    <n v="193.37"/>
  </r>
  <r>
    <s v="2023-11-13"/>
    <x v="116"/>
    <s v="paid_social"/>
    <n v="55251"/>
    <n v="889"/>
    <n v="1.6090206512099327E-2"/>
    <n v="35"/>
    <n v="10"/>
    <n v="0.2857142857142857"/>
    <n v="607.77"/>
    <n v="2338.9699999999998"/>
    <n v="1731.1999999999998"/>
    <n v="3.8484459581749673"/>
    <n v="0.68365579302587176"/>
    <n v="60.777000000000001"/>
  </r>
  <r>
    <s v="2023-11-14"/>
    <x v="116"/>
    <s v="paid_social"/>
    <n v="43458"/>
    <n v="578"/>
    <n v="1.3300197892217773E-2"/>
    <n v="27"/>
    <n v="2"/>
    <n v="7.407407407407407E-2"/>
    <n v="478.04"/>
    <n v="571.86"/>
    <n v="93.82"/>
    <n v="1.1962597272194795"/>
    <n v="0.82705882352941185"/>
    <n v="239.02"/>
  </r>
  <r>
    <s v="2023-11-15"/>
    <x v="116"/>
    <s v="paid_social"/>
    <n v="42498"/>
    <n v="767"/>
    <n v="1.8047908136853499E-2"/>
    <n v="32"/>
    <n v="3"/>
    <n v="9.375E-2"/>
    <n v="467.48"/>
    <n v="632.13"/>
    <n v="164.64999999999998"/>
    <n v="1.352207581072987"/>
    <n v="0.60949152542372886"/>
    <n v="155.82666666666668"/>
  </r>
  <r>
    <s v="2023-11-16"/>
    <x v="116"/>
    <s v="paid_social"/>
    <n v="48690"/>
    <n v="925"/>
    <n v="1.8997740809201066E-2"/>
    <n v="35"/>
    <n v="3"/>
    <n v="8.5714285714285715E-2"/>
    <n v="535.59"/>
    <n v="2052.38"/>
    <n v="1516.79"/>
    <n v="3.8319983569521461"/>
    <n v="0.57901621621621624"/>
    <n v="178.53"/>
  </r>
  <r>
    <s v="2023-11-17"/>
    <x v="116"/>
    <s v="paid_social"/>
    <n v="57431"/>
    <n v="956"/>
    <n v="1.6646062231199178E-2"/>
    <n v="35"/>
    <n v="3"/>
    <n v="8.5714285714285715E-2"/>
    <n v="631.75"/>
    <n v="2974.25"/>
    <n v="2342.5"/>
    <n v="4.7079540957657304"/>
    <n v="0.66082635983263593"/>
    <n v="210.58333333333334"/>
  </r>
  <r>
    <s v="2023-11-18"/>
    <x v="116"/>
    <s v="paid_social"/>
    <n v="39581"/>
    <n v="922"/>
    <n v="2.3294004699224376E-2"/>
    <n v="35"/>
    <n v="5"/>
    <n v="0.14285714285714285"/>
    <n v="435.4"/>
    <n v="3434.76"/>
    <n v="2999.36"/>
    <n v="7.8887459807073963"/>
    <n v="0.47223427331887197"/>
    <n v="87.08"/>
  </r>
  <r>
    <s v="2023-11-19"/>
    <x v="116"/>
    <s v="paid_social"/>
    <n v="51445"/>
    <n v="679"/>
    <n v="1.3198561570609389E-2"/>
    <n v="35"/>
    <n v="5"/>
    <n v="0.14285714285714285"/>
    <n v="565.9"/>
    <n v="2435.4699999999998"/>
    <n v="1869.5699999999997"/>
    <n v="4.3037109029863929"/>
    <n v="0.8334315169366715"/>
    <n v="113.17999999999999"/>
  </r>
  <r>
    <s v="2023-11-20"/>
    <x v="116"/>
    <s v="paid_social"/>
    <n v="62313"/>
    <n v="953"/>
    <n v="1.5293758926708713E-2"/>
    <n v="35"/>
    <n v="5"/>
    <n v="0.14285714285714285"/>
    <n v="685.45"/>
    <n v="2622.09"/>
    <n v="1936.64"/>
    <n v="3.8253556058064047"/>
    <n v="0.71925498426023093"/>
    <n v="137.09"/>
  </r>
  <r>
    <s v="2023-11-21"/>
    <x v="116"/>
    <s v="paid_social"/>
    <n v="47205"/>
    <n v="711"/>
    <n v="1.5061963775023833E-2"/>
    <n v="29"/>
    <n v="5"/>
    <n v="0.17241379310344829"/>
    <n v="519.26"/>
    <n v="4727.99"/>
    <n v="4208.7299999999996"/>
    <n v="9.1052459268959662"/>
    <n v="0.73032348804500702"/>
    <n v="103.852"/>
  </r>
  <r>
    <s v="2023-11-22"/>
    <x v="116"/>
    <s v="paid_social"/>
    <n v="58881"/>
    <n v="1192"/>
    <n v="2.0244221395696406E-2"/>
    <n v="35"/>
    <n v="7"/>
    <n v="0.2"/>
    <n v="647.70000000000005"/>
    <n v="5792.15"/>
    <n v="5144.45"/>
    <n v="8.9426431990118864"/>
    <n v="0.54337248322147658"/>
    <n v="92.528571428571439"/>
  </r>
  <r>
    <s v="2023-11-23"/>
    <x v="116"/>
    <s v="paid_social"/>
    <n v="42948"/>
    <n v="608"/>
    <n v="1.4156654559001584E-2"/>
    <n v="22"/>
    <n v="3"/>
    <n v="0.13636363636363635"/>
    <n v="472.43"/>
    <n v="0"/>
    <n v="-472.43"/>
    <n v="0"/>
    <n v="0.77702302631578946"/>
    <n v="157.47666666666666"/>
  </r>
  <r>
    <s v="2023-11-24"/>
    <x v="116"/>
    <s v="paid_social"/>
    <n v="35372"/>
    <n v="790"/>
    <n v="2.2334049530702251E-2"/>
    <n v="35"/>
    <n v="4"/>
    <n v="0.11428571428571428"/>
    <n v="389.1"/>
    <n v="2195.34"/>
    <n v="1806.2400000000002"/>
    <n v="5.6420971472629144"/>
    <n v="0.49253164556962026"/>
    <n v="97.275000000000006"/>
  </r>
  <r>
    <s v="2023-11-25"/>
    <x v="116"/>
    <s v="paid_social"/>
    <n v="54786"/>
    <n v="942"/>
    <n v="1.7194173694009419E-2"/>
    <n v="35"/>
    <n v="5"/>
    <n v="0.14285714285714285"/>
    <n v="602.65"/>
    <n v="5146.1899999999996"/>
    <n v="4543.54"/>
    <n v="8.5392682319754414"/>
    <n v="0.6397558386411889"/>
    <n v="120.53"/>
  </r>
  <r>
    <s v="2023-11-26"/>
    <x v="116"/>
    <s v="paid_social"/>
    <n v="40740"/>
    <n v="685"/>
    <n v="1.681394207167403E-2"/>
    <n v="35"/>
    <n v="8"/>
    <n v="0.22857142857142856"/>
    <n v="448.15"/>
    <n v="4463.3500000000004"/>
    <n v="4015.2000000000003"/>
    <n v="9.9595001673546815"/>
    <n v="0.65423357664233572"/>
    <n v="56.018749999999997"/>
  </r>
  <r>
    <s v="2023-11-27"/>
    <x v="116"/>
    <s v="paid_social"/>
    <n v="62487"/>
    <n v="1373"/>
    <n v="2.1972570294621283E-2"/>
    <n v="35"/>
    <n v="7"/>
    <n v="0.2"/>
    <n v="687.36"/>
    <n v="6073.79"/>
    <n v="5386.43"/>
    <n v="8.8364030493482311"/>
    <n v="0.500626365622724"/>
    <n v="98.194285714285712"/>
  </r>
  <r>
    <s v="2023-11-28"/>
    <x v="116"/>
    <s v="paid_social"/>
    <n v="58190"/>
    <n v="831"/>
    <n v="1.4280804261900671E-2"/>
    <n v="35"/>
    <n v="4"/>
    <n v="0.11428571428571428"/>
    <n v="640.1"/>
    <n v="1248.8800000000001"/>
    <n v="608.78000000000009"/>
    <n v="1.9510701452897985"/>
    <n v="0.77027677496991576"/>
    <n v="160.02500000000001"/>
  </r>
  <r>
    <s v="2023-11-29"/>
    <x v="116"/>
    <s v="paid_social"/>
    <n v="36959"/>
    <n v="710"/>
    <n v="1.9210476473930573E-2"/>
    <n v="35"/>
    <n v="5"/>
    <n v="0.14285714285714285"/>
    <n v="406.55"/>
    <n v="3352.11"/>
    <n v="2945.56"/>
    <n v="8.2452588857459101"/>
    <n v="0.57260563380281693"/>
    <n v="81.31"/>
  </r>
  <r>
    <s v="2023-11-30"/>
    <x v="116"/>
    <s v="paid_social"/>
    <n v="45637"/>
    <n v="1005"/>
    <n v="2.2021605276420449E-2"/>
    <n v="35"/>
    <n v="3"/>
    <n v="8.5714285714285715E-2"/>
    <n v="502.01"/>
    <n v="1944.27"/>
    <n v="1442.26"/>
    <n v="3.8729706579550207"/>
    <n v="0.49951243781094529"/>
    <n v="167.33666666666667"/>
  </r>
  <r>
    <s v="2023-12-01"/>
    <x v="116"/>
    <s v="paid_social"/>
    <n v="53093"/>
    <n v="968"/>
    <n v="1.8232158664984083E-2"/>
    <n v="35"/>
    <n v="3"/>
    <n v="8.5714285714285715E-2"/>
    <n v="584.03"/>
    <n v="2874.45"/>
    <n v="2290.42"/>
    <n v="4.9217505950036813"/>
    <n v="0.60333677685950415"/>
    <n v="194.67666666666665"/>
  </r>
  <r>
    <s v="2023-12-02"/>
    <x v="116"/>
    <s v="paid_social"/>
    <n v="46801"/>
    <n v="875"/>
    <n v="1.8696181705519115E-2"/>
    <n v="35"/>
    <n v="3"/>
    <n v="8.5714285714285715E-2"/>
    <n v="514.82000000000005"/>
    <n v="99.94"/>
    <n v="-414.88000000000005"/>
    <n v="0.1941261023270269"/>
    <n v="0.58836571428571438"/>
    <n v="171.60666666666668"/>
  </r>
  <r>
    <s v="2023-12-03"/>
    <x v="116"/>
    <s v="paid_social"/>
    <n v="44516"/>
    <n v="980"/>
    <n v="2.2014556563932069E-2"/>
    <n v="35"/>
    <n v="2"/>
    <n v="5.7142857142857141E-2"/>
    <n v="489.68"/>
    <n v="0"/>
    <n v="-489.68"/>
    <n v="0"/>
    <n v="0.49967346938775509"/>
    <n v="244.84"/>
  </r>
  <r>
    <s v="2023-12-04"/>
    <x v="116"/>
    <s v="paid_social"/>
    <n v="42454"/>
    <n v="720"/>
    <n v="1.6959532670655298E-2"/>
    <n v="35"/>
    <n v="5"/>
    <n v="0.14285714285714285"/>
    <n v="467"/>
    <n v="2108.4699999999998"/>
    <n v="1641.4699999999998"/>
    <n v="4.5149250535331902"/>
    <n v="0.64861111111111114"/>
    <n v="93.4"/>
  </r>
  <r>
    <s v="2023-12-05"/>
    <x v="116"/>
    <s v="paid_social"/>
    <n v="58052"/>
    <n v="921"/>
    <n v="1.5865086474195548E-2"/>
    <n v="35"/>
    <n v="3"/>
    <n v="8.5714285714285715E-2"/>
    <n v="638.58000000000004"/>
    <n v="2349.1999999999998"/>
    <n v="1710.62"/>
    <n v="3.6787873093426033"/>
    <n v="0.69335504885993493"/>
    <n v="212.86"/>
  </r>
  <r>
    <s v="2023-12-06"/>
    <x v="116"/>
    <s v="paid_social"/>
    <n v="57778"/>
    <n v="1263"/>
    <n v="2.1859531309494962E-2"/>
    <n v="35"/>
    <n v="8"/>
    <n v="0.22857142857142856"/>
    <n v="635.55999999999995"/>
    <n v="2321.13"/>
    <n v="1685.5700000000002"/>
    <n v="3.652102083202216"/>
    <n v="0.50321456848772761"/>
    <n v="79.444999999999993"/>
  </r>
  <r>
    <s v="2023-10-16"/>
    <x v="117"/>
    <s v="display"/>
    <n v="44686"/>
    <n v="303"/>
    <n v="6.7806471825627712E-3"/>
    <n v="20"/>
    <n v="3"/>
    <n v="0.15"/>
    <n v="290.45999999999998"/>
    <n v="1894.96"/>
    <n v="1604.5"/>
    <n v="6.523996419472561"/>
    <n v="0.95861386138613858"/>
    <n v="96.82"/>
  </r>
  <r>
    <s v="2023-10-17"/>
    <x v="117"/>
    <s v="display"/>
    <n v="75195"/>
    <n v="551"/>
    <n v="7.3276148680098407E-3"/>
    <n v="21"/>
    <n v="3"/>
    <n v="0.14285714285714285"/>
    <n v="488.77"/>
    <n v="0"/>
    <n v="-488.77"/>
    <n v="0"/>
    <n v="0.88705989110707806"/>
    <n v="162.92333333333332"/>
  </r>
  <r>
    <s v="2023-10-18"/>
    <x v="117"/>
    <s v="display"/>
    <n v="74963"/>
    <n v="564"/>
    <n v="7.5237116977709007E-3"/>
    <n v="35"/>
    <n v="5"/>
    <n v="0.14285714285714285"/>
    <n v="487.26"/>
    <n v="1110.9100000000001"/>
    <n v="623.65000000000009"/>
    <n v="2.2799121618848255"/>
    <n v="0.86393617021276592"/>
    <n v="97.451999999999998"/>
  </r>
  <r>
    <s v="2023-10-19"/>
    <x v="117"/>
    <s v="display"/>
    <n v="44089"/>
    <n v="252"/>
    <n v="5.7157114019369907E-3"/>
    <n v="11"/>
    <n v="3"/>
    <n v="0.27272727272727271"/>
    <n v="286.58"/>
    <n v="2434.35"/>
    <n v="2147.77"/>
    <n v="8.4944867052829931"/>
    <n v="1.1372222222222221"/>
    <n v="95.526666666666657"/>
  </r>
  <r>
    <s v="2023-10-20"/>
    <x v="117"/>
    <s v="display"/>
    <n v="64015"/>
    <n v="418"/>
    <n v="6.5297195969694606E-3"/>
    <n v="24"/>
    <n v="5"/>
    <n v="0.20833333333333334"/>
    <n v="416.1"/>
    <n v="1050.42"/>
    <n v="634.32000000000005"/>
    <n v="2.5244412400865177"/>
    <n v="0.99545454545454548"/>
    <n v="83.22"/>
  </r>
  <r>
    <s v="2023-10-21"/>
    <x v="117"/>
    <s v="display"/>
    <n v="58392"/>
    <n v="432"/>
    <n v="7.3982737361282368E-3"/>
    <n v="20"/>
    <n v="4"/>
    <n v="0.2"/>
    <n v="379.55"/>
    <n v="510.37"/>
    <n v="130.82"/>
    <n v="1.3446713213015413"/>
    <n v="0.87858796296296304"/>
    <n v="94.887500000000003"/>
  </r>
  <r>
    <s v="2023-10-22"/>
    <x v="117"/>
    <s v="display"/>
    <n v="52938"/>
    <n v="273"/>
    <n v="5.1569760852317806E-3"/>
    <n v="10"/>
    <n v="0"/>
    <n v="0"/>
    <n v="344.1"/>
    <n v="0"/>
    <n v="-344.1"/>
    <n v="0"/>
    <n v="1.2604395604395606"/>
    <n v="0"/>
  </r>
  <r>
    <s v="2023-10-23"/>
    <x v="117"/>
    <s v="display"/>
    <n v="47063"/>
    <n v="209"/>
    <n v="4.4408558740411785E-3"/>
    <n v="8"/>
    <n v="1"/>
    <n v="0.125"/>
    <n v="305.91000000000003"/>
    <n v="0"/>
    <n v="-305.91000000000003"/>
    <n v="0"/>
    <n v="1.4636842105263159"/>
    <n v="305.91000000000003"/>
  </r>
  <r>
    <s v="2023-10-24"/>
    <x v="117"/>
    <s v="display"/>
    <n v="74613"/>
    <n v="336"/>
    <n v="4.5032367013791161E-3"/>
    <n v="17"/>
    <n v="3"/>
    <n v="0.17647058823529413"/>
    <n v="484.99"/>
    <n v="1004.93"/>
    <n v="519.93999999999994"/>
    <n v="2.0720633415121958"/>
    <n v="1.4434226190476191"/>
    <n v="161.66333333333333"/>
  </r>
  <r>
    <s v="2023-10-25"/>
    <x v="117"/>
    <s v="display"/>
    <n v="73880"/>
    <n v="407"/>
    <n v="5.5089334055224686E-3"/>
    <n v="24"/>
    <n v="3"/>
    <n v="0.125"/>
    <n v="480.22"/>
    <n v="2641.17"/>
    <n v="2160.9499999999998"/>
    <n v="5.4999167048436135"/>
    <n v="1.1799017199017199"/>
    <n v="160.07333333333335"/>
  </r>
  <r>
    <s v="2023-10-26"/>
    <x v="117"/>
    <s v="display"/>
    <n v="59496"/>
    <n v="270"/>
    <n v="4.5381202097620008E-3"/>
    <n v="18"/>
    <n v="2"/>
    <n v="0.1111111111111111"/>
    <n v="386.73"/>
    <n v="890.94"/>
    <n v="504.21000000000004"/>
    <n v="2.3037778294934452"/>
    <n v="1.4323333333333335"/>
    <n v="193.36500000000001"/>
  </r>
  <r>
    <s v="2023-10-27"/>
    <x v="117"/>
    <s v="display"/>
    <n v="69433"/>
    <n v="503"/>
    <n v="7.2443938761107829E-3"/>
    <n v="18"/>
    <n v="3"/>
    <n v="0.16666666666666666"/>
    <n v="451.32"/>
    <n v="0"/>
    <n v="-451.32"/>
    <n v="0"/>
    <n v="0.89725646123260439"/>
    <n v="150.44"/>
  </r>
  <r>
    <s v="2023-10-28"/>
    <x v="117"/>
    <s v="display"/>
    <n v="56929"/>
    <n v="287"/>
    <n v="5.0413673171845631E-3"/>
    <n v="19"/>
    <n v="4"/>
    <n v="0.21052631578947367"/>
    <n v="370.04"/>
    <n v="1576.66"/>
    <n v="1206.6200000000001"/>
    <n v="4.260782618095341"/>
    <n v="1.2893379790940767"/>
    <n v="92.51"/>
  </r>
  <r>
    <s v="2023-10-29"/>
    <x v="117"/>
    <s v="display"/>
    <n v="69969"/>
    <n v="458"/>
    <n v="6.5457559776472439E-3"/>
    <n v="29"/>
    <n v="6"/>
    <n v="0.20689655172413793"/>
    <n v="454.8"/>
    <n v="3376.37"/>
    <n v="2921.5699999999997"/>
    <n v="7.4238566402814419"/>
    <n v="0.99301310043668123"/>
    <n v="75.8"/>
  </r>
  <r>
    <s v="2023-10-30"/>
    <x v="117"/>
    <s v="display"/>
    <n v="65546"/>
    <n v="314"/>
    <n v="4.790528788942117E-3"/>
    <n v="15"/>
    <n v="3"/>
    <n v="0.2"/>
    <n v="426.05"/>
    <n v="1858.8"/>
    <n v="1432.75"/>
    <n v="4.3628682079568124"/>
    <n v="1.3568471337579617"/>
    <n v="142.01666666666668"/>
  </r>
  <r>
    <s v="2023-10-31"/>
    <x v="117"/>
    <s v="display"/>
    <n v="71704"/>
    <n v="388"/>
    <n v="5.4111346647327902E-3"/>
    <n v="24"/>
    <n v="4"/>
    <n v="0.16666666666666666"/>
    <n v="466.08"/>
    <n v="2008.36"/>
    <n v="1542.28"/>
    <n v="4.3090456573978715"/>
    <n v="1.2012371134020619"/>
    <n v="116.52"/>
  </r>
  <r>
    <s v="2023-11-01"/>
    <x v="117"/>
    <s v="display"/>
    <n v="67620"/>
    <n v="361"/>
    <n v="5.3386572020112395E-3"/>
    <n v="19"/>
    <n v="1"/>
    <n v="5.2631578947368418E-2"/>
    <n v="439.53"/>
    <n v="0"/>
    <n v="-439.53"/>
    <n v="0"/>
    <n v="1.2175346260387812"/>
    <n v="439.53"/>
  </r>
  <r>
    <s v="2023-11-02"/>
    <x v="117"/>
    <s v="display"/>
    <n v="57580"/>
    <n v="325"/>
    <n v="5.6443209447724907E-3"/>
    <n v="20"/>
    <n v="4"/>
    <n v="0.2"/>
    <n v="374.27"/>
    <n v="6245.57"/>
    <n v="5871.2999999999993"/>
    <n v="16.68733801800839"/>
    <n v="1.1516"/>
    <n v="93.567499999999995"/>
  </r>
  <r>
    <s v="2023-11-03"/>
    <x v="117"/>
    <s v="display"/>
    <n v="75373"/>
    <n v="377"/>
    <n v="5.0017910923009562E-3"/>
    <n v="20"/>
    <n v="1"/>
    <n v="0.05"/>
    <n v="489.93"/>
    <n v="0"/>
    <n v="-489.93"/>
    <n v="0"/>
    <n v="1.2995490716180371"/>
    <n v="489.93"/>
  </r>
  <r>
    <s v="2023-11-04"/>
    <x v="117"/>
    <s v="display"/>
    <n v="44644"/>
    <n v="294"/>
    <n v="6.5854314129558285E-3"/>
    <n v="15"/>
    <n v="2"/>
    <n v="0.13333333333333333"/>
    <n v="290.19"/>
    <n v="2354.9299999999998"/>
    <n v="2064.7399999999998"/>
    <n v="8.1151314655915083"/>
    <n v="0.98704081632653062"/>
    <n v="145.095"/>
  </r>
  <r>
    <s v="2023-11-05"/>
    <x v="117"/>
    <s v="display"/>
    <n v="47304"/>
    <n v="261"/>
    <n v="5.5175038051750377E-3"/>
    <n v="10"/>
    <n v="3"/>
    <n v="0.3"/>
    <n v="307.48"/>
    <n v="4045.8"/>
    <n v="3738.32"/>
    <n v="13.157928970989984"/>
    <n v="1.1780842911877396"/>
    <n v="102.49333333333334"/>
  </r>
  <r>
    <s v="2023-11-06"/>
    <x v="117"/>
    <s v="display"/>
    <n v="66816"/>
    <n v="423"/>
    <n v="6.330818965517241E-3"/>
    <n v="30"/>
    <n v="6"/>
    <n v="0.2"/>
    <n v="434.31"/>
    <n v="2386.9499999999998"/>
    <n v="1952.6399999999999"/>
    <n v="5.4959591075499059"/>
    <n v="1.0267375886524823"/>
    <n v="72.385000000000005"/>
  </r>
  <r>
    <s v="2023-11-07"/>
    <x v="117"/>
    <s v="display"/>
    <n v="53313"/>
    <n v="320"/>
    <n v="6.0022883724419936E-3"/>
    <n v="16"/>
    <n v="3"/>
    <n v="0.1875"/>
    <n v="346.54"/>
    <n v="3530.08"/>
    <n v="3183.54"/>
    <n v="10.186645120332429"/>
    <n v="1.0829375000000001"/>
    <n v="115.51333333333334"/>
  </r>
  <r>
    <s v="2023-11-08"/>
    <x v="117"/>
    <s v="display"/>
    <n v="58916"/>
    <n v="347"/>
    <n v="5.8897413266345306E-3"/>
    <n v="25"/>
    <n v="3"/>
    <n v="0.12"/>
    <n v="382.96"/>
    <n v="2708.61"/>
    <n v="2325.65"/>
    <n v="7.0728274493419683"/>
    <n v="1.1036311239193084"/>
    <n v="127.65333333333332"/>
  </r>
  <r>
    <s v="2023-11-09"/>
    <x v="117"/>
    <s v="display"/>
    <n v="75320"/>
    <n v="413"/>
    <n v="5.4832713754646841E-3"/>
    <n v="25"/>
    <n v="2"/>
    <n v="0.08"/>
    <n v="489.58"/>
    <n v="755.65"/>
    <n v="266.07"/>
    <n v="1.5434658278524449"/>
    <n v="1.1854237288135592"/>
    <n v="244.79"/>
  </r>
  <r>
    <s v="2023-11-10"/>
    <x v="117"/>
    <s v="display"/>
    <n v="63958"/>
    <n v="375"/>
    <n v="5.8632227399230746E-3"/>
    <n v="21"/>
    <n v="2"/>
    <n v="9.5238095238095233E-2"/>
    <n v="415.73"/>
    <n v="2254.36"/>
    <n v="1838.63"/>
    <n v="5.4226541264763188"/>
    <n v="1.1086133333333335"/>
    <n v="207.86500000000001"/>
  </r>
  <r>
    <s v="2023-11-11"/>
    <x v="117"/>
    <s v="display"/>
    <n v="65393"/>
    <n v="504"/>
    <n v="7.7072469530377868E-3"/>
    <n v="27"/>
    <n v="1"/>
    <n v="3.7037037037037035E-2"/>
    <n v="425.06"/>
    <n v="1457.63"/>
    <n v="1032.5700000000002"/>
    <n v="3.4292335199736512"/>
    <n v="0.84337301587301583"/>
    <n v="425.06"/>
  </r>
  <r>
    <s v="2023-11-12"/>
    <x v="117"/>
    <s v="display"/>
    <n v="50861"/>
    <n v="254"/>
    <n v="4.9940032637974087E-3"/>
    <n v="17"/>
    <n v="3"/>
    <n v="0.17647058823529413"/>
    <n v="330.6"/>
    <n v="0"/>
    <n v="-330.6"/>
    <n v="0"/>
    <n v="1.3015748031496064"/>
    <n v="110.2"/>
  </r>
  <r>
    <s v="2023-11-13"/>
    <x v="117"/>
    <s v="display"/>
    <n v="66426"/>
    <n v="379"/>
    <n v="5.7055972059133469E-3"/>
    <n v="25"/>
    <n v="3"/>
    <n v="0.12"/>
    <n v="431.77"/>
    <n v="1745.93"/>
    <n v="1314.16"/>
    <n v="4.0436575028371591"/>
    <n v="1.1392348284960421"/>
    <n v="143.92333333333332"/>
  </r>
  <r>
    <s v="2023-11-14"/>
    <x v="117"/>
    <s v="display"/>
    <n v="57587"/>
    <n v="327"/>
    <n v="5.6783649087467662E-3"/>
    <n v="16"/>
    <n v="5"/>
    <n v="0.3125"/>
    <n v="374.32"/>
    <n v="6459.21"/>
    <n v="6084.89"/>
    <n v="17.25585060910451"/>
    <n v="1.1447094801223241"/>
    <n v="74.864000000000004"/>
  </r>
  <r>
    <s v="2023-11-15"/>
    <x v="117"/>
    <s v="display"/>
    <n v="68646"/>
    <n v="335"/>
    <n v="4.8801095475337238E-3"/>
    <n v="21"/>
    <n v="5"/>
    <n v="0.23809523809523808"/>
    <n v="446.2"/>
    <n v="3493.92"/>
    <n v="3047.7200000000003"/>
    <n v="7.830389959659346"/>
    <n v="1.3319402985074626"/>
    <n v="89.24"/>
  </r>
  <r>
    <s v="2023-11-16"/>
    <x v="117"/>
    <s v="display"/>
    <n v="50636"/>
    <n v="318"/>
    <n v="6.2801169128683153E-3"/>
    <n v="13"/>
    <n v="1"/>
    <n v="7.6923076923076927E-2"/>
    <n v="329.14"/>
    <n v="426.04"/>
    <n v="96.900000000000034"/>
    <n v="1.2944035972534484"/>
    <n v="1.0350314465408805"/>
    <n v="329.14"/>
  </r>
  <r>
    <s v="2023-11-17"/>
    <x v="117"/>
    <s v="display"/>
    <n v="58826"/>
    <n v="365"/>
    <n v="6.2047394009451607E-3"/>
    <n v="15"/>
    <n v="1"/>
    <n v="6.6666666666666666E-2"/>
    <n v="382.37"/>
    <n v="0"/>
    <n v="-382.37"/>
    <n v="0"/>
    <n v="1.0475890410958903"/>
    <n v="382.37"/>
  </r>
  <r>
    <s v="2023-11-18"/>
    <x v="117"/>
    <s v="display"/>
    <n v="44689"/>
    <n v="264"/>
    <n v="5.9074940141869365E-3"/>
    <n v="10"/>
    <n v="2"/>
    <n v="0.2"/>
    <n v="290.48"/>
    <n v="0"/>
    <n v="-290.48"/>
    <n v="0"/>
    <n v="1.1003030303030303"/>
    <n v="145.24"/>
  </r>
  <r>
    <s v="2023-11-19"/>
    <x v="117"/>
    <s v="display"/>
    <n v="56787"/>
    <n v="420"/>
    <n v="7.3960589571556868E-3"/>
    <n v="22"/>
    <n v="3"/>
    <n v="0.13636363636363635"/>
    <n v="369.12"/>
    <n v="0"/>
    <n v="-369.12"/>
    <n v="0"/>
    <n v="0.87885714285714289"/>
    <n v="123.04"/>
  </r>
  <r>
    <s v="2023-11-20"/>
    <x v="117"/>
    <s v="display"/>
    <n v="55424"/>
    <n v="272"/>
    <n v="4.9076212471131642E-3"/>
    <n v="12"/>
    <n v="1"/>
    <n v="8.3333333333333329E-2"/>
    <n v="360.26"/>
    <n v="0"/>
    <n v="-360.26"/>
    <n v="0"/>
    <n v="1.324485294117647"/>
    <n v="360.26"/>
  </r>
  <r>
    <s v="2023-11-21"/>
    <x v="117"/>
    <s v="display"/>
    <n v="62649"/>
    <n v="373"/>
    <n v="5.9538061261951505E-3"/>
    <n v="25"/>
    <n v="3"/>
    <n v="0.12"/>
    <n v="407.22"/>
    <n v="0"/>
    <n v="-407.22"/>
    <n v="0"/>
    <n v="1.0917426273458446"/>
    <n v="135.74"/>
  </r>
  <r>
    <s v="2023-11-22"/>
    <x v="117"/>
    <s v="display"/>
    <n v="47278"/>
    <n v="329"/>
    <n v="6.9588392063962097E-3"/>
    <n v="15"/>
    <n v="2"/>
    <n v="0.13333333333333333"/>
    <n v="307.31"/>
    <n v="1142.96"/>
    <n v="835.65000000000009"/>
    <n v="3.7192411571377439"/>
    <n v="0.93407294832826748"/>
    <n v="153.655"/>
  </r>
  <r>
    <s v="2023-11-23"/>
    <x v="117"/>
    <s v="display"/>
    <n v="68747"/>
    <n v="493"/>
    <n v="7.1712220169607398E-3"/>
    <n v="33"/>
    <n v="3"/>
    <n v="9.0909090909090912E-2"/>
    <n v="446.86"/>
    <n v="2843.36"/>
    <n v="2396.5"/>
    <n v="6.362977218815737"/>
    <n v="0.90640973630831645"/>
    <n v="148.95333333333335"/>
  </r>
  <r>
    <s v="2023-11-24"/>
    <x v="117"/>
    <s v="display"/>
    <n v="73550"/>
    <n v="544"/>
    <n v="7.396329027872196E-3"/>
    <n v="21"/>
    <n v="2"/>
    <n v="9.5238095238095233E-2"/>
    <n v="478.08"/>
    <n v="1642.81"/>
    <n v="1164.73"/>
    <n v="3.4362658969210176"/>
    <n v="0.87882352941176467"/>
    <n v="239.04"/>
  </r>
  <r>
    <s v="2023-11-25"/>
    <x v="117"/>
    <s v="display"/>
    <n v="48535"/>
    <n v="220"/>
    <n v="4.5328113732358089E-3"/>
    <n v="15"/>
    <n v="6"/>
    <n v="0.4"/>
    <n v="315.48"/>
    <n v="4398.28"/>
    <n v="4082.7999999999997"/>
    <n v="13.941549385064027"/>
    <n v="1.4340000000000002"/>
    <n v="52.580000000000005"/>
  </r>
  <r>
    <s v="2023-11-26"/>
    <x v="117"/>
    <s v="display"/>
    <n v="65918"/>
    <n v="358"/>
    <n v="5.4309900179010289E-3"/>
    <n v="20"/>
    <n v="0"/>
    <n v="0"/>
    <n v="428.47"/>
    <n v="0"/>
    <n v="-428.47"/>
    <n v="0"/>
    <n v="1.1968435754189946"/>
    <n v="0"/>
  </r>
  <r>
    <s v="2023-11-27"/>
    <x v="117"/>
    <s v="display"/>
    <n v="51255"/>
    <n v="258"/>
    <n v="5.0336552531460342E-3"/>
    <n v="18"/>
    <n v="4"/>
    <n v="0.22222222222222221"/>
    <n v="333.16"/>
    <n v="1999.96"/>
    <n v="1666.8"/>
    <n v="6.0030015608116214"/>
    <n v="1.2913178294573644"/>
    <n v="83.29"/>
  </r>
  <r>
    <s v="2023-11-28"/>
    <x v="117"/>
    <s v="display"/>
    <n v="61118"/>
    <n v="360"/>
    <n v="5.8902450996433132E-3"/>
    <n v="16"/>
    <n v="2"/>
    <n v="0.125"/>
    <n v="397.27"/>
    <n v="0"/>
    <n v="-397.27"/>
    <n v="0"/>
    <n v="1.1035277777777777"/>
    <n v="198.63499999999999"/>
  </r>
  <r>
    <s v="2023-11-29"/>
    <x v="117"/>
    <s v="display"/>
    <n v="61050"/>
    <n v="325"/>
    <n v="5.3235053235053233E-3"/>
    <n v="22"/>
    <n v="3"/>
    <n v="0.13636363636363635"/>
    <n v="396.83"/>
    <n v="2448.2399999999998"/>
    <n v="2051.41"/>
    <n v="6.1694932338784865"/>
    <n v="1.2210153846153846"/>
    <n v="132.27666666666667"/>
  </r>
  <r>
    <s v="2023-11-30"/>
    <x v="117"/>
    <s v="display"/>
    <n v="61978"/>
    <n v="287"/>
    <n v="4.6306754009487238E-3"/>
    <n v="17"/>
    <n v="3"/>
    <n v="0.17647058823529413"/>
    <n v="402.86"/>
    <n v="2267.44"/>
    <n v="1864.58"/>
    <n v="5.6283572456932927"/>
    <n v="1.4036933797909408"/>
    <n v="134.28666666666666"/>
  </r>
  <r>
    <s v="2023-12-01"/>
    <x v="117"/>
    <s v="display"/>
    <n v="76233"/>
    <n v="587"/>
    <n v="7.7000773943043041E-3"/>
    <n v="35"/>
    <n v="6"/>
    <n v="0.17142857142857143"/>
    <n v="495.52"/>
    <n v="4414.99"/>
    <n v="3919.47"/>
    <n v="8.9098119147562151"/>
    <n v="0.84415672913117545"/>
    <n v="82.586666666666659"/>
  </r>
  <r>
    <s v="2023-12-02"/>
    <x v="117"/>
    <s v="display"/>
    <n v="65156"/>
    <n v="462"/>
    <n v="7.0906746884400514E-3"/>
    <n v="21"/>
    <n v="2"/>
    <n v="9.5238095238095233E-2"/>
    <n v="423.52"/>
    <n v="904.72"/>
    <n v="481.20000000000005"/>
    <n v="2.1361919153758975"/>
    <n v="0.9167099567099567"/>
    <n v="211.76"/>
  </r>
  <r>
    <s v="2023-12-03"/>
    <x v="117"/>
    <s v="display"/>
    <n v="45843"/>
    <n v="297"/>
    <n v="6.478633597277665E-3"/>
    <n v="20"/>
    <n v="4"/>
    <n v="0.2"/>
    <n v="297.98"/>
    <n v="4640.25"/>
    <n v="4342.2700000000004"/>
    <n v="15.572353849251627"/>
    <n v="1.0032996632996634"/>
    <n v="74.495000000000005"/>
  </r>
  <r>
    <s v="2023-12-04"/>
    <x v="117"/>
    <s v="display"/>
    <n v="72964"/>
    <n v="367"/>
    <n v="5.0298777479304861E-3"/>
    <n v="20"/>
    <n v="3"/>
    <n v="0.15"/>
    <n v="474.27"/>
    <n v="2496.54"/>
    <n v="2022.27"/>
    <n v="5.2639635650578782"/>
    <n v="1.2922888283378746"/>
    <n v="158.09"/>
  </r>
  <r>
    <s v="2023-12-05"/>
    <x v="117"/>
    <s v="display"/>
    <n v="63653"/>
    <n v="276"/>
    <n v="4.336009300425746E-3"/>
    <n v="17"/>
    <n v="1"/>
    <n v="5.8823529411764705E-2"/>
    <n v="413.75"/>
    <n v="800.53"/>
    <n v="386.78"/>
    <n v="1.9348157099697885"/>
    <n v="1.4990942028985508"/>
    <n v="413.75"/>
  </r>
  <r>
    <s v="2023-12-06"/>
    <x v="117"/>
    <s v="display"/>
    <n v="48583"/>
    <n v="272"/>
    <n v="5.5986662001111503E-3"/>
    <n v="11"/>
    <n v="1"/>
    <n v="9.0909090909090912E-2"/>
    <n v="315.79000000000002"/>
    <n v="609.05999999999995"/>
    <n v="293.26999999999992"/>
    <n v="1.9286867855220238"/>
    <n v="1.1609926470588237"/>
    <n v="315.79000000000002"/>
  </r>
  <r>
    <s v="2023-12-07"/>
    <x v="117"/>
    <s v="display"/>
    <n v="58178"/>
    <n v="273"/>
    <n v="4.6924954450135786E-3"/>
    <n v="13"/>
    <n v="1"/>
    <n v="7.6923076923076927E-2"/>
    <n v="378.16"/>
    <n v="0"/>
    <n v="-378.16"/>
    <n v="0"/>
    <n v="1.3852014652014653"/>
    <n v="378.16"/>
  </r>
  <r>
    <s v="2023-12-08"/>
    <x v="117"/>
    <s v="display"/>
    <n v="61223"/>
    <n v="419"/>
    <n v="6.8438331999411987E-3"/>
    <n v="28"/>
    <n v="1"/>
    <n v="3.5714285714285712E-2"/>
    <n v="397.95"/>
    <n v="950.61"/>
    <n v="552.66000000000008"/>
    <n v="2.38876743309461"/>
    <n v="0.94976133651551309"/>
    <n v="397.95"/>
  </r>
  <r>
    <s v="2023-12-09"/>
    <x v="117"/>
    <s v="display"/>
    <n v="76207"/>
    <n v="399"/>
    <n v="5.2357394989961548E-3"/>
    <n v="22"/>
    <n v="5"/>
    <n v="0.22727272727272727"/>
    <n v="495.35"/>
    <n v="2331.46"/>
    <n v="1836.1100000000001"/>
    <n v="4.706692237811648"/>
    <n v="1.2414786967418547"/>
    <n v="99.070000000000007"/>
  </r>
  <r>
    <s v="2023-12-10"/>
    <x v="117"/>
    <s v="display"/>
    <n v="67644"/>
    <n v="460"/>
    <n v="6.8003074921648629E-3"/>
    <n v="25"/>
    <n v="3"/>
    <n v="0.12"/>
    <n v="439.69"/>
    <n v="2047.23"/>
    <n v="1607.54"/>
    <n v="4.6560758716368351"/>
    <n v="0.95584782608695651"/>
    <n v="146.56333333333333"/>
  </r>
  <r>
    <s v="2023-12-11"/>
    <x v="117"/>
    <s v="display"/>
    <n v="57449"/>
    <n v="422"/>
    <n v="7.3456457031453983E-3"/>
    <n v="20"/>
    <n v="3"/>
    <n v="0.15"/>
    <n v="373.42"/>
    <n v="2515.9499999999998"/>
    <n v="2142.5299999999997"/>
    <n v="6.737587702854694"/>
    <n v="0.88488151658767777"/>
    <n v="124.47333333333334"/>
  </r>
  <r>
    <s v="2023-12-12"/>
    <x v="117"/>
    <s v="display"/>
    <n v="69346"/>
    <n v="393"/>
    <n v="5.6672338707351539E-3"/>
    <n v="24"/>
    <n v="2"/>
    <n v="8.3333333333333329E-2"/>
    <n v="450.75"/>
    <n v="658.96"/>
    <n v="208.21000000000004"/>
    <n v="1.4619190238491404"/>
    <n v="1.1469465648854962"/>
    <n v="225.375"/>
  </r>
  <r>
    <s v="2023-12-13"/>
    <x v="117"/>
    <s v="display"/>
    <n v="45926"/>
    <n v="235"/>
    <n v="5.1169272307625309E-3"/>
    <n v="11"/>
    <n v="2"/>
    <n v="0.18181818181818182"/>
    <n v="298.52"/>
    <n v="0"/>
    <n v="-298.52"/>
    <n v="0"/>
    <n v="1.2702978723404255"/>
    <n v="149.26"/>
  </r>
  <r>
    <s v="2023-12-14"/>
    <x v="117"/>
    <s v="display"/>
    <n v="43106"/>
    <n v="205"/>
    <n v="4.7557184614670815E-3"/>
    <n v="15"/>
    <n v="4"/>
    <n v="0.26666666666666666"/>
    <n v="280.19"/>
    <n v="2347.92"/>
    <n v="2067.73"/>
    <n v="8.3797423177129815"/>
    <n v="1.3667804878048779"/>
    <n v="70.047499999999999"/>
  </r>
  <r>
    <s v="2023-12-15"/>
    <x v="117"/>
    <s v="display"/>
    <n v="69206"/>
    <n v="404"/>
    <n v="5.837644134901598E-3"/>
    <n v="26"/>
    <n v="7"/>
    <n v="0.26923076923076922"/>
    <n v="449.84"/>
    <n v="6920.31"/>
    <n v="6470.47"/>
    <n v="15.383936510759384"/>
    <n v="1.1134653465346533"/>
    <n v="64.262857142857143"/>
  </r>
  <r>
    <s v="2023-12-16"/>
    <x v="117"/>
    <s v="display"/>
    <n v="70827"/>
    <n v="402"/>
    <n v="5.6758016010843319E-3"/>
    <n v="23"/>
    <n v="3"/>
    <n v="0.13043478260869565"/>
    <n v="460.38"/>
    <n v="1344.83"/>
    <n v="884.44999999999993"/>
    <n v="2.9211303705634473"/>
    <n v="1.145223880597015"/>
    <n v="153.46"/>
  </r>
  <r>
    <s v="2023-12-17"/>
    <x v="117"/>
    <s v="display"/>
    <n v="63232"/>
    <n v="322"/>
    <n v="5.0923582995951421E-3"/>
    <n v="23"/>
    <n v="3"/>
    <n v="0.13043478260869565"/>
    <n v="411.01"/>
    <n v="3601.58"/>
    <n v="3190.5699999999997"/>
    <n v="8.7627551641079293"/>
    <n v="1.2764285714285715"/>
    <n v="137.00333333333333"/>
  </r>
  <r>
    <s v="2023-12-18"/>
    <x v="117"/>
    <s v="display"/>
    <n v="49972"/>
    <n v="262"/>
    <n v="5.2429360441847437E-3"/>
    <n v="11"/>
    <n v="3"/>
    <n v="0.27272727272727271"/>
    <n v="324.82"/>
    <n v="130.99"/>
    <n v="-193.82999999999998"/>
    <n v="0.40326950310941451"/>
    <n v="1.2397709923664122"/>
    <n v="108.27333333333333"/>
  </r>
  <r>
    <s v="2023-12-19"/>
    <x v="117"/>
    <s v="display"/>
    <n v="55153"/>
    <n v="298"/>
    <n v="5.4031512338404072E-3"/>
    <n v="11"/>
    <n v="1"/>
    <n v="9.0909090909090912E-2"/>
    <n v="358.5"/>
    <n v="0"/>
    <n v="-358.5"/>
    <n v="0"/>
    <n v="1.2030201342281879"/>
    <n v="358.5"/>
  </r>
  <r>
    <s v="2023-12-20"/>
    <x v="117"/>
    <s v="display"/>
    <n v="57015"/>
    <n v="397"/>
    <n v="6.963079891256687E-3"/>
    <n v="19"/>
    <n v="3"/>
    <n v="0.15789473684210525"/>
    <n v="370.6"/>
    <n v="1804.91"/>
    <n v="1434.31"/>
    <n v="4.8702374527792767"/>
    <n v="0.93350125944584383"/>
    <n v="123.53333333333335"/>
  </r>
  <r>
    <s v="2023-12-21"/>
    <x v="117"/>
    <s v="display"/>
    <n v="45995"/>
    <n v="290"/>
    <n v="6.3050331557778019E-3"/>
    <n v="13"/>
    <n v="3"/>
    <n v="0.23076923076923078"/>
    <n v="298.97000000000003"/>
    <n v="1032.3699999999999"/>
    <n v="733.39999999999986"/>
    <n v="3.4530889386895001"/>
    <n v="1.0309310344827587"/>
    <n v="99.65666666666668"/>
  </r>
  <r>
    <s v="2023-12-22"/>
    <x v="117"/>
    <s v="display"/>
    <n v="74978"/>
    <n v="461"/>
    <n v="6.1484702179305933E-3"/>
    <n v="34"/>
    <n v="3"/>
    <n v="8.8235294117647065E-2"/>
    <n v="487.36"/>
    <n v="749.56"/>
    <n v="262.19999999999993"/>
    <n v="1.538000656598818"/>
    <n v="1.057180043383948"/>
    <n v="162.45333333333335"/>
  </r>
  <r>
    <s v="2023-12-23"/>
    <x v="117"/>
    <s v="display"/>
    <n v="56124"/>
    <n v="418"/>
    <n v="7.4477941700520278E-3"/>
    <n v="27"/>
    <n v="4"/>
    <n v="0.14814814814814814"/>
    <n v="364.81"/>
    <n v="5096.8500000000004"/>
    <n v="4732.04"/>
    <n v="13.971245305775611"/>
    <n v="0.87275119617224883"/>
    <n v="91.202500000000001"/>
  </r>
  <r>
    <s v="2023-12-24"/>
    <x v="117"/>
    <s v="display"/>
    <n v="63604"/>
    <n v="353"/>
    <n v="5.5499654109804411E-3"/>
    <n v="19"/>
    <n v="4"/>
    <n v="0.21052631578947367"/>
    <n v="413.43"/>
    <n v="187.81"/>
    <n v="-225.62"/>
    <n v="0.45427279104080498"/>
    <n v="1.1711898016997166"/>
    <n v="103.3575"/>
  </r>
  <r>
    <s v="2023-12-25"/>
    <x v="117"/>
    <s v="display"/>
    <n v="60956"/>
    <n v="403"/>
    <n v="6.6113262025067265E-3"/>
    <n v="17"/>
    <n v="2"/>
    <n v="0.11764705882352941"/>
    <n v="396.22"/>
    <n v="615.91999999999996"/>
    <n v="219.69999999999993"/>
    <n v="1.554489929836959"/>
    <n v="0.98317617866004969"/>
    <n v="198.11"/>
  </r>
  <r>
    <s v="2023-12-26"/>
    <x v="117"/>
    <s v="display"/>
    <n v="45812"/>
    <n v="294"/>
    <n v="6.4175325242294594E-3"/>
    <n v="10"/>
    <n v="0"/>
    <n v="0"/>
    <n v="297.77999999999997"/>
    <n v="0"/>
    <n v="-297.77999999999997"/>
    <n v="0"/>
    <n v="1.0128571428571427"/>
    <n v="0"/>
  </r>
  <r>
    <s v="2023-12-27"/>
    <x v="117"/>
    <s v="display"/>
    <n v="41996"/>
    <n v="193"/>
    <n v="4.5956757786455851E-3"/>
    <n v="12"/>
    <n v="2"/>
    <n v="0.16666666666666666"/>
    <n v="272.98"/>
    <n v="1650.21"/>
    <n v="1377.23"/>
    <n v="6.0451681441863867"/>
    <n v="1.4144041450777203"/>
    <n v="136.49"/>
  </r>
  <r>
    <s v="2023-12-28"/>
    <x v="117"/>
    <s v="display"/>
    <n v="45710"/>
    <n v="242"/>
    <n v="5.2942463355939622E-3"/>
    <n v="16"/>
    <n v="1"/>
    <n v="6.25E-2"/>
    <n v="297.12"/>
    <n v="0"/>
    <n v="-297.12"/>
    <n v="0"/>
    <n v="1.2277685950413224"/>
    <n v="297.12"/>
  </r>
  <r>
    <s v="2023-12-29"/>
    <x v="117"/>
    <s v="display"/>
    <n v="64870"/>
    <n v="323"/>
    <n v="4.9791891475258207E-3"/>
    <n v="11"/>
    <n v="0"/>
    <n v="0"/>
    <n v="421.66"/>
    <n v="0"/>
    <n v="-421.66"/>
    <n v="0"/>
    <n v="1.3054489164086689"/>
    <n v="0"/>
  </r>
  <r>
    <s v="2023-12-30"/>
    <x v="117"/>
    <s v="display"/>
    <n v="67284"/>
    <n v="454"/>
    <n v="6.7475179834730397E-3"/>
    <n v="31"/>
    <n v="3"/>
    <n v="9.6774193548387094E-2"/>
    <n v="437.35"/>
    <n v="0"/>
    <n v="-437.35"/>
    <n v="0"/>
    <n v="0.96332599118942741"/>
    <n v="145.78333333333333"/>
  </r>
  <r>
    <s v="2023-12-31"/>
    <x v="117"/>
    <s v="display"/>
    <n v="50433"/>
    <n v="314"/>
    <n v="6.2260821287648963E-3"/>
    <n v="13"/>
    <n v="0"/>
    <n v="0"/>
    <n v="327.82"/>
    <n v="0"/>
    <n v="-327.82"/>
    <n v="0"/>
    <n v="1.0440127388535032"/>
    <n v="0"/>
  </r>
  <r>
    <s v="2024-01-01"/>
    <x v="117"/>
    <s v="display"/>
    <n v="50513"/>
    <n v="278"/>
    <n v="5.5035337437887273E-3"/>
    <n v="16"/>
    <n v="2"/>
    <n v="0.125"/>
    <n v="328.34"/>
    <n v="0"/>
    <n v="-328.34"/>
    <n v="0"/>
    <n v="1.1810791366906475"/>
    <n v="164.17"/>
  </r>
  <r>
    <s v="2024-01-02"/>
    <x v="117"/>
    <s v="display"/>
    <n v="43476"/>
    <n v="273"/>
    <n v="6.2793265249792988E-3"/>
    <n v="20"/>
    <n v="2"/>
    <n v="0.1"/>
    <n v="282.60000000000002"/>
    <n v="0"/>
    <n v="-282.60000000000002"/>
    <n v="0"/>
    <n v="1.0351648351648353"/>
    <n v="141.30000000000001"/>
  </r>
  <r>
    <s v="2024-01-03"/>
    <x v="117"/>
    <s v="display"/>
    <n v="53366"/>
    <n v="252"/>
    <n v="4.7221077090282204E-3"/>
    <n v="14"/>
    <n v="5"/>
    <n v="0.35714285714285715"/>
    <n v="346.88"/>
    <n v="453.14"/>
    <n v="106.25999999999999"/>
    <n v="1.3063307195571956"/>
    <n v="1.3765079365079365"/>
    <n v="69.376000000000005"/>
  </r>
  <r>
    <s v="2024-01-04"/>
    <x v="117"/>
    <s v="display"/>
    <n v="68383"/>
    <n v="335"/>
    <n v="4.8988783762046123E-3"/>
    <n v="16"/>
    <n v="4"/>
    <n v="0.25"/>
    <n v="444.49"/>
    <n v="1425.67"/>
    <n v="981.18000000000006"/>
    <n v="3.2074287385542983"/>
    <n v="1.3268358208955224"/>
    <n v="111.1225"/>
  </r>
  <r>
    <s v="2024-01-05"/>
    <x v="117"/>
    <s v="display"/>
    <n v="72129"/>
    <n v="408"/>
    <n v="5.6565320467495735E-3"/>
    <n v="25"/>
    <n v="5"/>
    <n v="0.2"/>
    <n v="468.84"/>
    <n v="2986.96"/>
    <n v="2518.12"/>
    <n v="6.3709581093763337"/>
    <n v="1.1491176470588236"/>
    <n v="93.768000000000001"/>
  </r>
  <r>
    <s v="2024-01-06"/>
    <x v="117"/>
    <s v="display"/>
    <n v="71843"/>
    <n v="411"/>
    <n v="5.7208078727224642E-3"/>
    <n v="29"/>
    <n v="7"/>
    <n v="0.2413793103448276"/>
    <n v="466.98"/>
    <n v="3818.46"/>
    <n v="3351.48"/>
    <n v="8.1769240652704607"/>
    <n v="1.1362043795620438"/>
    <n v="66.71142857142857"/>
  </r>
  <r>
    <s v="2024-01-07"/>
    <x v="117"/>
    <s v="display"/>
    <n v="48707"/>
    <n v="252"/>
    <n v="5.173794321144805E-3"/>
    <n v="17"/>
    <n v="5"/>
    <n v="0.29411764705882354"/>
    <n v="316.60000000000002"/>
    <n v="1147.54"/>
    <n v="830.93999999999994"/>
    <n v="3.6245735944409345"/>
    <n v="1.2563492063492065"/>
    <n v="63.320000000000007"/>
  </r>
  <r>
    <s v="2024-01-08"/>
    <x v="117"/>
    <s v="display"/>
    <n v="51436"/>
    <n v="347"/>
    <n v="6.7462477642118357E-3"/>
    <n v="22"/>
    <n v="6"/>
    <n v="0.27272727272727271"/>
    <n v="334.34"/>
    <n v="781.65"/>
    <n v="447.31"/>
    <n v="2.337889573488066"/>
    <n v="0.96351585014409213"/>
    <n v="55.723333333333329"/>
  </r>
  <r>
    <s v="2024-01-09"/>
    <x v="117"/>
    <s v="display"/>
    <n v="60843"/>
    <n v="265"/>
    <n v="4.3554722811169734E-3"/>
    <n v="15"/>
    <n v="0"/>
    <n v="0"/>
    <n v="395.48"/>
    <n v="0"/>
    <n v="-395.48"/>
    <n v="0"/>
    <n v="1.4923773584905662"/>
    <n v="0"/>
  </r>
  <r>
    <s v="2024-01-10"/>
    <x v="117"/>
    <s v="display"/>
    <n v="58015"/>
    <n v="334"/>
    <n v="5.7571317762647595E-3"/>
    <n v="22"/>
    <n v="3"/>
    <n v="0.13636363636363635"/>
    <n v="377.1"/>
    <n v="2586.12"/>
    <n v="2209.02"/>
    <n v="6.8579156722354808"/>
    <n v="1.1290419161676648"/>
    <n v="125.7"/>
  </r>
  <r>
    <s v="2024-01-11"/>
    <x v="117"/>
    <s v="display"/>
    <n v="62296"/>
    <n v="406"/>
    <n v="6.5172723770386539E-3"/>
    <n v="26"/>
    <n v="1"/>
    <n v="3.8461538461538464E-2"/>
    <n v="404.93"/>
    <n v="0"/>
    <n v="-404.93"/>
    <n v="0"/>
    <n v="0.99736453201970443"/>
    <n v="404.93"/>
  </r>
  <r>
    <s v="2024-01-12"/>
    <x v="117"/>
    <s v="display"/>
    <n v="49986"/>
    <n v="241"/>
    <n v="4.8213499779938386E-3"/>
    <n v="9"/>
    <n v="3"/>
    <n v="0.33333333333333331"/>
    <n v="324.91000000000003"/>
    <n v="2029.81"/>
    <n v="1704.8999999999999"/>
    <n v="6.2472992521005812"/>
    <n v="1.3481742738589213"/>
    <n v="108.30333333333334"/>
  </r>
  <r>
    <s v="2024-01-13"/>
    <x v="117"/>
    <s v="display"/>
    <n v="52195"/>
    <n v="396"/>
    <n v="7.5869336143308749E-3"/>
    <n v="21"/>
    <n v="2"/>
    <n v="9.5238095238095233E-2"/>
    <n v="339.27"/>
    <n v="1513.02"/>
    <n v="1173.75"/>
    <n v="4.4596339198868158"/>
    <n v="0.85674242424242419"/>
    <n v="169.63499999999999"/>
  </r>
  <r>
    <s v="2024-01-14"/>
    <x v="117"/>
    <s v="display"/>
    <n v="53632"/>
    <n v="310"/>
    <n v="5.7801312649164681E-3"/>
    <n v="12"/>
    <n v="1"/>
    <n v="8.3333333333333329E-2"/>
    <n v="348.61"/>
    <n v="1763.52"/>
    <n v="1414.9099999999999"/>
    <n v="5.0587189122515133"/>
    <n v="1.1245483870967743"/>
    <n v="348.61"/>
  </r>
  <r>
    <s v="2024-01-15"/>
    <x v="117"/>
    <s v="display"/>
    <n v="60530"/>
    <n v="437"/>
    <n v="7.2195605484883527E-3"/>
    <n v="26"/>
    <n v="2"/>
    <n v="7.6923076923076927E-2"/>
    <n v="393.45"/>
    <n v="935.31"/>
    <n v="541.8599999999999"/>
    <n v="2.3772016774685474"/>
    <n v="0.90034324942791755"/>
    <n v="196.72499999999999"/>
  </r>
  <r>
    <s v="2024-01-16"/>
    <x v="117"/>
    <s v="display"/>
    <n v="75273"/>
    <n v="477"/>
    <n v="6.3369335618349209E-3"/>
    <n v="27"/>
    <n v="7"/>
    <n v="0.25925925925925924"/>
    <n v="489.28"/>
    <n v="143.53"/>
    <n v="-345.75"/>
    <n v="0.29334941137998694"/>
    <n v="1.0257442348008385"/>
    <n v="69.897142857142853"/>
  </r>
  <r>
    <s v="2024-01-17"/>
    <x v="117"/>
    <s v="display"/>
    <n v="59695"/>
    <n v="267"/>
    <n v="4.4727364100845971E-3"/>
    <n v="17"/>
    <n v="2"/>
    <n v="0.11764705882352941"/>
    <n v="388.02"/>
    <n v="1308.3599999999999"/>
    <n v="920.33999999999992"/>
    <n v="3.3718880470078862"/>
    <n v="1.453258426966292"/>
    <n v="194.01"/>
  </r>
  <r>
    <s v="2024-01-18"/>
    <x v="117"/>
    <s v="display"/>
    <n v="76204"/>
    <n v="568"/>
    <n v="7.4536769723374105E-3"/>
    <n v="27"/>
    <n v="4"/>
    <n v="0.14814814814814814"/>
    <n v="495.33"/>
    <n v="3587.51"/>
    <n v="3092.1800000000003"/>
    <n v="7.2426665051581782"/>
    <n v="0.87205985915492956"/>
    <n v="123.8325"/>
  </r>
  <r>
    <s v="2024-01-19"/>
    <x v="117"/>
    <s v="display"/>
    <n v="54696"/>
    <n v="385"/>
    <n v="7.0389059529033203E-3"/>
    <n v="26"/>
    <n v="3"/>
    <n v="0.11538461538461539"/>
    <n v="355.53"/>
    <n v="979.16"/>
    <n v="623.63"/>
    <n v="2.7540854498917109"/>
    <n v="0.92345454545454542"/>
    <n v="118.50999999999999"/>
  </r>
  <r>
    <s v="2024-01-20"/>
    <x v="117"/>
    <s v="display"/>
    <n v="73061"/>
    <n v="408"/>
    <n v="5.5843747005926555E-3"/>
    <n v="28"/>
    <n v="9"/>
    <n v="0.32142857142857145"/>
    <n v="474.9"/>
    <n v="7860.64"/>
    <n v="7385.7400000000007"/>
    <n v="16.552200463255424"/>
    <n v="1.163970588235294"/>
    <n v="52.766666666666666"/>
  </r>
  <r>
    <s v="2024-01-21"/>
    <x v="117"/>
    <s v="display"/>
    <n v="72329"/>
    <n v="525"/>
    <n v="7.2584993571043425E-3"/>
    <n v="33"/>
    <n v="4"/>
    <n v="0.12121212121212122"/>
    <n v="470.14"/>
    <n v="2090.71"/>
    <n v="1620.5700000000002"/>
    <n v="4.4469945122729406"/>
    <n v="0.89550476190476191"/>
    <n v="117.535"/>
  </r>
  <r>
    <s v="2024-01-22"/>
    <x v="117"/>
    <s v="display"/>
    <n v="46949"/>
    <n v="214"/>
    <n v="4.5581375535155167E-3"/>
    <n v="9"/>
    <n v="0"/>
    <n v="0"/>
    <n v="305.17"/>
    <n v="0"/>
    <n v="-305.17"/>
    <n v="0"/>
    <n v="1.4260280373831777"/>
    <n v="0"/>
  </r>
  <r>
    <s v="2024-01-23"/>
    <x v="117"/>
    <s v="display"/>
    <n v="44715"/>
    <n v="307"/>
    <n v="6.8657050206865702E-3"/>
    <n v="12"/>
    <n v="1"/>
    <n v="8.3333333333333329E-2"/>
    <n v="290.64999999999998"/>
    <n v="1179.8800000000001"/>
    <n v="889.23000000000013"/>
    <n v="4.0594529502838474"/>
    <n v="0.94674267100977194"/>
    <n v="290.64999999999998"/>
  </r>
  <r>
    <s v="2024-01-24"/>
    <x v="117"/>
    <s v="display"/>
    <n v="72944"/>
    <n v="553"/>
    <n v="7.5811581487168237E-3"/>
    <n v="33"/>
    <n v="8"/>
    <n v="0.24242424242424243"/>
    <n v="474.14"/>
    <n v="1809.31"/>
    <n v="1335.17"/>
    <n v="3.8159826211667438"/>
    <n v="0.8573960216998191"/>
    <n v="59.267499999999998"/>
  </r>
  <r>
    <s v="2024-01-25"/>
    <x v="117"/>
    <s v="display"/>
    <n v="47007"/>
    <n v="201"/>
    <n v="4.2759588997383366E-3"/>
    <n v="9"/>
    <n v="2"/>
    <n v="0.22222222222222221"/>
    <n v="305.55"/>
    <n v="0"/>
    <n v="-305.55"/>
    <n v="0"/>
    <n v="1.5201492537313432"/>
    <n v="152.77500000000001"/>
  </r>
  <r>
    <s v="2024-01-26"/>
    <x v="117"/>
    <s v="display"/>
    <n v="56230"/>
    <n v="310"/>
    <n v="5.5130713142450653E-3"/>
    <n v="13"/>
    <n v="3"/>
    <n v="0.23076923076923078"/>
    <n v="365.5"/>
    <n v="0"/>
    <n v="-365.5"/>
    <n v="0"/>
    <n v="1.1790322580645161"/>
    <n v="121.83333333333333"/>
  </r>
  <r>
    <s v="2024-01-27"/>
    <x v="117"/>
    <s v="display"/>
    <n v="45326"/>
    <n v="323"/>
    <n v="7.126152760005295E-3"/>
    <n v="22"/>
    <n v="5"/>
    <n v="0.22727272727272727"/>
    <n v="294.62"/>
    <n v="6235.78"/>
    <n v="5941.16"/>
    <n v="21.165501323739054"/>
    <n v="0.91213622291021679"/>
    <n v="58.923999999999999"/>
  </r>
  <r>
    <s v="2024-01-28"/>
    <x v="117"/>
    <s v="display"/>
    <n v="60058"/>
    <n v="432"/>
    <n v="7.1930467215025476E-3"/>
    <n v="20"/>
    <n v="5"/>
    <n v="0.25"/>
    <n v="390.38"/>
    <n v="4578.75"/>
    <n v="4188.37"/>
    <n v="11.728956401454992"/>
    <n v="0.90365740740740741"/>
    <n v="78.075999999999993"/>
  </r>
  <r>
    <s v="2024-01-29"/>
    <x v="117"/>
    <s v="display"/>
    <n v="59706"/>
    <n v="453"/>
    <n v="7.587177168123807E-3"/>
    <n v="31"/>
    <n v="2"/>
    <n v="6.4516129032258063E-2"/>
    <n v="388.09"/>
    <n v="677.92"/>
    <n v="289.83"/>
    <n v="1.7468113066556727"/>
    <n v="0.85671081677704186"/>
    <n v="194.04499999999999"/>
  </r>
  <r>
    <s v="2024-01-30"/>
    <x v="117"/>
    <s v="display"/>
    <n v="74952"/>
    <n v="489"/>
    <n v="6.5241754723022738E-3"/>
    <n v="32"/>
    <n v="1"/>
    <n v="3.125E-2"/>
    <n v="487.19"/>
    <n v="2020.5"/>
    <n v="1533.31"/>
    <n v="4.1472526119173221"/>
    <n v="0.99629856850715748"/>
    <n v="487.19"/>
  </r>
  <r>
    <s v="2024-01-31"/>
    <x v="117"/>
    <s v="display"/>
    <n v="54258"/>
    <n v="311"/>
    <n v="5.7318736407534375E-3"/>
    <n v="18"/>
    <n v="1"/>
    <n v="5.5555555555555552E-2"/>
    <n v="352.68"/>
    <n v="0"/>
    <n v="-352.68"/>
    <n v="0"/>
    <n v="1.1340192926045016"/>
    <n v="352.68"/>
  </r>
  <r>
    <s v="2024-02-01"/>
    <x v="117"/>
    <s v="display"/>
    <n v="57333"/>
    <n v="297"/>
    <n v="5.1802626759457904E-3"/>
    <n v="17"/>
    <n v="1"/>
    <n v="5.8823529411764705E-2"/>
    <n v="372.67"/>
    <n v="1363.13"/>
    <n v="990.46"/>
    <n v="3.657740091770199"/>
    <n v="1.2547811447811448"/>
    <n v="372.67"/>
  </r>
  <r>
    <s v="2024-02-02"/>
    <x v="117"/>
    <s v="display"/>
    <n v="60076"/>
    <n v="291"/>
    <n v="4.8438644383780542E-3"/>
    <n v="14"/>
    <n v="1"/>
    <n v="7.1428571428571425E-2"/>
    <n v="390.5"/>
    <n v="0"/>
    <n v="-390.5"/>
    <n v="0"/>
    <n v="1.3419243986254294"/>
    <n v="390.5"/>
  </r>
  <r>
    <s v="2024-02-03"/>
    <x v="117"/>
    <s v="display"/>
    <n v="44560"/>
    <n v="275"/>
    <n v="6.171454219030521E-3"/>
    <n v="10"/>
    <n v="3"/>
    <n v="0.3"/>
    <n v="289.64"/>
    <n v="1538.34"/>
    <n v="1248.6999999999998"/>
    <n v="5.3112139207291813"/>
    <n v="1.0532363636363635"/>
    <n v="96.546666666666667"/>
  </r>
  <r>
    <s v="2024-02-04"/>
    <x v="117"/>
    <s v="display"/>
    <n v="59107"/>
    <n v="300"/>
    <n v="5.0755409680748476E-3"/>
    <n v="16"/>
    <n v="2"/>
    <n v="0.125"/>
    <n v="384.2"/>
    <n v="1198.1300000000001"/>
    <n v="813.93000000000006"/>
    <n v="3.118505986465383"/>
    <n v="1.2806666666666666"/>
    <n v="192.1"/>
  </r>
  <r>
    <s v="2024-02-05"/>
    <x v="117"/>
    <s v="display"/>
    <n v="44727"/>
    <n v="346"/>
    <n v="7.7358195273548418E-3"/>
    <n v="22"/>
    <n v="5"/>
    <n v="0.22727272727272727"/>
    <n v="290.73"/>
    <n v="4637.74"/>
    <n v="4347.01"/>
    <n v="15.952051731847417"/>
    <n v="0.84026011560693648"/>
    <n v="58.146000000000001"/>
  </r>
  <r>
    <s v="2024-02-06"/>
    <x v="117"/>
    <s v="display"/>
    <n v="56218"/>
    <n v="260"/>
    <n v="4.6248532498488031E-3"/>
    <n v="10"/>
    <n v="2"/>
    <n v="0.2"/>
    <n v="365.42"/>
    <n v="0"/>
    <n v="-365.42"/>
    <n v="0"/>
    <n v="1.4054615384615385"/>
    <n v="182.71"/>
  </r>
  <r>
    <s v="2024-02-07"/>
    <x v="117"/>
    <s v="display"/>
    <n v="54583"/>
    <n v="402"/>
    <n v="7.3649304728578497E-3"/>
    <n v="27"/>
    <n v="2"/>
    <n v="7.407407407407407E-2"/>
    <n v="354.79"/>
    <n v="1257.26"/>
    <n v="902.47"/>
    <n v="3.5436737224837227"/>
    <n v="0.88256218905472639"/>
    <n v="177.39500000000001"/>
  </r>
  <r>
    <s v="2024-02-08"/>
    <x v="117"/>
    <s v="display"/>
    <n v="68015"/>
    <n v="475"/>
    <n v="6.983753583768286E-3"/>
    <n v="32"/>
    <n v="2"/>
    <n v="6.25E-2"/>
    <n v="442.1"/>
    <n v="0"/>
    <n v="-442.1"/>
    <n v="0"/>
    <n v="0.9307368421052632"/>
    <n v="221.05"/>
  </r>
  <r>
    <s v="2024-02-09"/>
    <x v="117"/>
    <s v="display"/>
    <n v="51623"/>
    <n v="399"/>
    <n v="7.7291129922708868E-3"/>
    <n v="17"/>
    <n v="1"/>
    <n v="5.8823529411764705E-2"/>
    <n v="335.55"/>
    <n v="993.99"/>
    <n v="658.44"/>
    <n v="2.9622708985248098"/>
    <n v="0.8409774436090226"/>
    <n v="335.55"/>
  </r>
  <r>
    <s v="2024-02-10"/>
    <x v="117"/>
    <s v="display"/>
    <n v="58258"/>
    <n v="446"/>
    <n v="7.6556009475093551E-3"/>
    <n v="26"/>
    <n v="3"/>
    <n v="0.11538461538461539"/>
    <n v="378.68"/>
    <n v="2989.67"/>
    <n v="2610.9900000000002"/>
    <n v="7.8949772895320587"/>
    <n v="0.84905829596412563"/>
    <n v="126.22666666666667"/>
  </r>
  <r>
    <s v="2024-02-11"/>
    <x v="117"/>
    <s v="display"/>
    <n v="69689"/>
    <n v="376"/>
    <n v="5.3953995609063122E-3"/>
    <n v="24"/>
    <n v="5"/>
    <n v="0.20833333333333334"/>
    <n v="452.98"/>
    <n v="2957.85"/>
    <n v="2504.87"/>
    <n v="6.529758488233476"/>
    <n v="1.2047340425531916"/>
    <n v="90.596000000000004"/>
  </r>
  <r>
    <s v="2024-02-12"/>
    <x v="117"/>
    <s v="display"/>
    <n v="43624"/>
    <n v="266"/>
    <n v="6.0975609756097563E-3"/>
    <n v="16"/>
    <n v="3"/>
    <n v="0.1875"/>
    <n v="283.56"/>
    <n v="1848.9"/>
    <n v="1565.3400000000001"/>
    <n v="6.5203131612357179"/>
    <n v="1.066015037593985"/>
    <n v="94.52"/>
  </r>
  <r>
    <s v="2024-02-13"/>
    <x v="117"/>
    <s v="display"/>
    <n v="59309"/>
    <n v="348"/>
    <n v="5.8675749043146912E-3"/>
    <n v="14"/>
    <n v="3"/>
    <n v="0.21428571428571427"/>
    <n v="385.51"/>
    <n v="2072.8000000000002"/>
    <n v="1687.2900000000002"/>
    <n v="5.3767736245492985"/>
    <n v="1.107787356321839"/>
    <n v="128.50333333333333"/>
  </r>
  <r>
    <s v="2024-02-14"/>
    <x v="117"/>
    <s v="display"/>
    <n v="61136"/>
    <n v="417"/>
    <n v="6.8208584140277417E-3"/>
    <n v="24"/>
    <n v="5"/>
    <n v="0.20833333333333334"/>
    <n v="397.39"/>
    <n v="2598.1"/>
    <n v="2200.71"/>
    <n v="6.5379098618485623"/>
    <n v="0.95297362110311745"/>
    <n v="79.477999999999994"/>
  </r>
  <r>
    <s v="2024-02-15"/>
    <x v="117"/>
    <s v="display"/>
    <n v="56670"/>
    <n v="313"/>
    <n v="5.5232045173813308E-3"/>
    <n v="14"/>
    <n v="2"/>
    <n v="0.14285714285714285"/>
    <n v="368.36"/>
    <n v="1128.93"/>
    <n v="760.57"/>
    <n v="3.064746443696384"/>
    <n v="1.1768690095846646"/>
    <n v="184.18"/>
  </r>
  <r>
    <s v="2024-02-16"/>
    <x v="117"/>
    <s v="display"/>
    <n v="76798"/>
    <n v="396"/>
    <n v="5.1563842808406467E-3"/>
    <n v="21"/>
    <n v="3"/>
    <n v="0.14285714285714285"/>
    <n v="499.19"/>
    <n v="1692.16"/>
    <n v="1192.97"/>
    <n v="3.3898114946212865"/>
    <n v="1.2605808080808081"/>
    <n v="166.39666666666668"/>
  </r>
  <r>
    <s v="2024-02-17"/>
    <x v="117"/>
    <s v="display"/>
    <n v="72169"/>
    <n v="395"/>
    <n v="5.4732641438844931E-3"/>
    <n v="27"/>
    <n v="6"/>
    <n v="0.22222222222222221"/>
    <n v="469.1"/>
    <n v="2987.72"/>
    <n v="2518.62"/>
    <n v="6.3690471114900866"/>
    <n v="1.1875949367088607"/>
    <n v="78.183333333333337"/>
  </r>
  <r>
    <s v="2024-02-18"/>
    <x v="117"/>
    <s v="display"/>
    <n v="66318"/>
    <n v="405"/>
    <n v="6.106939292499774E-3"/>
    <n v="19"/>
    <n v="2"/>
    <n v="0.10526315789473684"/>
    <n v="431.07"/>
    <n v="1733.84"/>
    <n v="1302.77"/>
    <n v="4.0221773725844985"/>
    <n v="1.0643703703703704"/>
    <n v="215.535"/>
  </r>
  <r>
    <s v="2024-02-19"/>
    <x v="117"/>
    <s v="display"/>
    <n v="45266"/>
    <n v="294"/>
    <n v="6.4949410153315951E-3"/>
    <n v="12"/>
    <n v="2"/>
    <n v="0.16666666666666666"/>
    <n v="294.23"/>
    <n v="1959.36"/>
    <n v="1665.1299999999999"/>
    <n v="6.659280154980797"/>
    <n v="1.0007823129251701"/>
    <n v="147.11500000000001"/>
  </r>
  <r>
    <s v="2024-02-20"/>
    <x v="117"/>
    <s v="display"/>
    <n v="54484"/>
    <n v="376"/>
    <n v="6.901108582336099E-3"/>
    <n v="18"/>
    <n v="3"/>
    <n v="0.16666666666666666"/>
    <n v="354.15"/>
    <n v="2347.15"/>
    <n v="1993"/>
    <n v="6.6275589439503042"/>
    <n v="0.94188829787234041"/>
    <n v="118.05"/>
  </r>
  <r>
    <s v="2024-02-21"/>
    <x v="117"/>
    <s v="display"/>
    <n v="68136"/>
    <n v="500"/>
    <n v="7.3382646471762359E-3"/>
    <n v="23"/>
    <n v="1"/>
    <n v="4.3478260869565216E-2"/>
    <n v="442.89"/>
    <n v="0"/>
    <n v="-442.89"/>
    <n v="0"/>
    <n v="0.88578000000000001"/>
    <n v="442.89"/>
  </r>
  <r>
    <s v="2024-02-22"/>
    <x v="117"/>
    <s v="display"/>
    <n v="72447"/>
    <n v="322"/>
    <n v="4.4446284870318991E-3"/>
    <n v="20"/>
    <n v="5"/>
    <n v="0.25"/>
    <n v="470.91"/>
    <n v="0"/>
    <n v="-470.91"/>
    <n v="0"/>
    <n v="1.4624534161490683"/>
    <n v="94.182000000000002"/>
  </r>
  <r>
    <s v="2024-02-23"/>
    <x v="117"/>
    <s v="display"/>
    <n v="68606"/>
    <n v="346"/>
    <n v="5.0432906742850477E-3"/>
    <n v="22"/>
    <n v="1"/>
    <n v="4.5454545454545456E-2"/>
    <n v="445.94"/>
    <n v="0"/>
    <n v="-445.94"/>
    <n v="0"/>
    <n v="1.2888439306358381"/>
    <n v="445.94"/>
  </r>
  <r>
    <s v="2024-02-24"/>
    <x v="117"/>
    <s v="display"/>
    <n v="59967"/>
    <n v="451"/>
    <n v="7.5208031083762736E-3"/>
    <n v="29"/>
    <n v="5"/>
    <n v="0.17241379310344829"/>
    <n v="389.79"/>
    <n v="3137.74"/>
    <n v="2747.95"/>
    <n v="8.0498216988634894"/>
    <n v="0.86427937915742803"/>
    <n v="77.957999999999998"/>
  </r>
  <r>
    <s v="2024-02-25"/>
    <x v="117"/>
    <s v="display"/>
    <n v="59264"/>
    <n v="340"/>
    <n v="5.7370410367170626E-3"/>
    <n v="15"/>
    <n v="3"/>
    <n v="0.2"/>
    <n v="385.22"/>
    <n v="0"/>
    <n v="-385.22"/>
    <n v="0"/>
    <n v="1.133"/>
    <n v="128.40666666666667"/>
  </r>
  <r>
    <s v="2024-02-26"/>
    <x v="117"/>
    <s v="display"/>
    <n v="52081"/>
    <n v="290"/>
    <n v="5.5682494575756995E-3"/>
    <n v="20"/>
    <n v="1"/>
    <n v="0.05"/>
    <n v="338.53"/>
    <n v="0"/>
    <n v="-338.53"/>
    <n v="0"/>
    <n v="1.1673448275862068"/>
    <n v="338.53"/>
  </r>
  <r>
    <s v="2024-02-27"/>
    <x v="117"/>
    <s v="display"/>
    <n v="46701"/>
    <n v="226"/>
    <n v="4.8392968030663156E-3"/>
    <n v="15"/>
    <n v="2"/>
    <n v="0.13333333333333333"/>
    <n v="303.56"/>
    <n v="0"/>
    <n v="-303.56"/>
    <n v="0"/>
    <n v="1.3431858407079647"/>
    <n v="151.78"/>
  </r>
  <r>
    <s v="2024-02-28"/>
    <x v="117"/>
    <s v="display"/>
    <n v="58164"/>
    <n v="299"/>
    <n v="5.1406368200261326E-3"/>
    <n v="21"/>
    <n v="1"/>
    <n v="4.7619047619047616E-2"/>
    <n v="378.07"/>
    <n v="0"/>
    <n v="-378.07"/>
    <n v="0"/>
    <n v="1.264448160535117"/>
    <n v="378.07"/>
  </r>
  <r>
    <s v="2024-02-29"/>
    <x v="117"/>
    <s v="display"/>
    <n v="42083"/>
    <n v="266"/>
    <n v="6.3208421452843194E-3"/>
    <n v="17"/>
    <n v="4"/>
    <n v="0.23529411764705882"/>
    <n v="273.54000000000002"/>
    <n v="3754.03"/>
    <n v="3480.4900000000002"/>
    <n v="13.723879505739562"/>
    <n v="1.0283458646616541"/>
    <n v="68.385000000000005"/>
  </r>
  <r>
    <s v="2024-03-01"/>
    <x v="117"/>
    <s v="display"/>
    <n v="63523"/>
    <n v="381"/>
    <n v="5.9978275585221104E-3"/>
    <n v="18"/>
    <n v="4"/>
    <n v="0.22222222222222221"/>
    <n v="412.9"/>
    <n v="2184.84"/>
    <n v="1771.94"/>
    <n v="5.2914507144587075"/>
    <n v="1.0837270341207348"/>
    <n v="103.22499999999999"/>
  </r>
  <r>
    <s v="2024-03-02"/>
    <x v="117"/>
    <s v="display"/>
    <n v="42846"/>
    <n v="298"/>
    <n v="6.9551416701675766E-3"/>
    <n v="11"/>
    <n v="1"/>
    <n v="9.0909090909090912E-2"/>
    <n v="278.5"/>
    <n v="0"/>
    <n v="-278.5"/>
    <n v="0"/>
    <n v="0.93456375838926176"/>
    <n v="278.5"/>
  </r>
  <r>
    <s v="2024-03-03"/>
    <x v="117"/>
    <s v="display"/>
    <n v="72992"/>
    <n v="559"/>
    <n v="7.6583735203857957E-3"/>
    <n v="31"/>
    <n v="2"/>
    <n v="6.4516129032258063E-2"/>
    <n v="474.45"/>
    <n v="1182.4000000000001"/>
    <n v="707.95"/>
    <n v="2.4921488038781749"/>
    <n v="0.84874776386404294"/>
    <n v="237.22499999999999"/>
  </r>
  <r>
    <s v="2024-03-04"/>
    <x v="117"/>
    <s v="display"/>
    <n v="59363"/>
    <n v="327"/>
    <n v="5.5084817141990801E-3"/>
    <n v="20"/>
    <n v="7"/>
    <n v="0.35"/>
    <n v="385.86"/>
    <n v="5503.23"/>
    <n v="5117.37"/>
    <n v="14.262245373969831"/>
    <n v="1.18"/>
    <n v="55.122857142857143"/>
  </r>
  <r>
    <s v="2024-03-05"/>
    <x v="117"/>
    <s v="display"/>
    <n v="55575"/>
    <n v="376"/>
    <n v="6.7656320287899233E-3"/>
    <n v="15"/>
    <n v="0"/>
    <n v="0"/>
    <n v="361.24"/>
    <n v="0"/>
    <n v="-361.24"/>
    <n v="0"/>
    <n v="0.9607446808510639"/>
    <n v="0"/>
  </r>
  <r>
    <s v="2024-03-06"/>
    <x v="117"/>
    <s v="display"/>
    <n v="45860"/>
    <n v="238"/>
    <n v="5.1897078063672048E-3"/>
    <n v="13"/>
    <n v="3"/>
    <n v="0.23076923076923078"/>
    <n v="298.08999999999997"/>
    <n v="2031.06"/>
    <n v="1732.97"/>
    <n v="6.8135797913381868"/>
    <n v="1.2524789915966386"/>
    <n v="99.36333333333333"/>
  </r>
  <r>
    <s v="2024-03-07"/>
    <x v="117"/>
    <s v="display"/>
    <n v="69132"/>
    <n v="399"/>
    <n v="5.7715674362089917E-3"/>
    <n v="28"/>
    <n v="5"/>
    <n v="0.17857142857142858"/>
    <n v="449.36"/>
    <n v="497.59"/>
    <n v="48.229999999999961"/>
    <n v="1.1073304254940359"/>
    <n v="1.1262155388471178"/>
    <n v="89.872"/>
  </r>
  <r>
    <s v="2024-03-08"/>
    <x v="117"/>
    <s v="display"/>
    <n v="72155"/>
    <n v="453"/>
    <n v="6.2781512022728851E-3"/>
    <n v="23"/>
    <n v="5"/>
    <n v="0.21739130434782608"/>
    <n v="469.01"/>
    <n v="2160.2199999999998"/>
    <n v="1691.2099999999998"/>
    <n v="4.6059145860429416"/>
    <n v="1.0353421633554083"/>
    <n v="93.801999999999992"/>
  </r>
  <r>
    <s v="2025-07-02"/>
    <x v="118"/>
    <s v="video"/>
    <n v="17848"/>
    <n v="207"/>
    <n v="1.1597938144329897E-2"/>
    <n v="9"/>
    <n v="1"/>
    <n v="0.1111111111111111"/>
    <n v="267.73"/>
    <n v="410.03"/>
    <n v="142.29999999999995"/>
    <n v="1.5315056213349267"/>
    <n v="1.2933816425120774"/>
    <n v="267.73"/>
  </r>
  <r>
    <s v="2025-07-03"/>
    <x v="118"/>
    <s v="video"/>
    <n v="17494"/>
    <n v="201"/>
    <n v="1.1489653595518463E-2"/>
    <n v="9"/>
    <n v="2"/>
    <n v="0.22222222222222221"/>
    <n v="262.42"/>
    <n v="1692.32"/>
    <n v="1429.8999999999999"/>
    <n v="6.4488987119884147"/>
    <n v="1.3055721393034827"/>
    <n v="131.21"/>
  </r>
  <r>
    <s v="2025-07-04"/>
    <x v="118"/>
    <s v="video"/>
    <n v="12711"/>
    <n v="135"/>
    <n v="1.062072220911022E-2"/>
    <n v="8"/>
    <n v="2"/>
    <n v="0.25"/>
    <n v="190.67"/>
    <n v="942.3"/>
    <n v="751.63"/>
    <n v="4.9420464677190958"/>
    <n v="1.4123703703703703"/>
    <n v="95.334999999999994"/>
  </r>
  <r>
    <s v="2025-07-05"/>
    <x v="118"/>
    <s v="video"/>
    <n v="17123"/>
    <n v="161"/>
    <n v="9.4025579629737777E-3"/>
    <n v="6"/>
    <n v="2"/>
    <n v="0.33333333333333331"/>
    <n v="256.85000000000002"/>
    <n v="2171.29"/>
    <n v="1914.44"/>
    <n v="8.4535331905781579"/>
    <n v="1.5953416149068325"/>
    <n v="128.42500000000001"/>
  </r>
  <r>
    <s v="2025-07-06"/>
    <x v="118"/>
    <s v="video"/>
    <n v="18786"/>
    <n v="175"/>
    <n v="9.3154476737996386E-3"/>
    <n v="9"/>
    <n v="3"/>
    <n v="0.33333333333333331"/>
    <n v="281.79000000000002"/>
    <n v="0"/>
    <n v="-281.79000000000002"/>
    <n v="0"/>
    <n v="1.6102285714285716"/>
    <n v="93.93"/>
  </r>
  <r>
    <s v="2025-07-07"/>
    <x v="118"/>
    <s v="video"/>
    <n v="21850"/>
    <n v="212"/>
    <n v="9.7025171624713965E-3"/>
    <n v="12"/>
    <n v="4"/>
    <n v="0.33333333333333331"/>
    <n v="327.75"/>
    <n v="2384.11"/>
    <n v="2056.36"/>
    <n v="7.2741723874904656"/>
    <n v="1.5459905660377358"/>
    <n v="81.9375"/>
  </r>
  <r>
    <s v="2025-07-08"/>
    <x v="118"/>
    <s v="video"/>
    <n v="14670"/>
    <n v="169"/>
    <n v="1.1520109066121336E-2"/>
    <n v="6"/>
    <n v="2"/>
    <n v="0.33333333333333331"/>
    <n v="220.05"/>
    <n v="1306.71"/>
    <n v="1086.6600000000001"/>
    <n v="5.9382413087934562"/>
    <n v="1.3020710059171599"/>
    <n v="110.02500000000001"/>
  </r>
  <r>
    <s v="2025-07-09"/>
    <x v="118"/>
    <s v="video"/>
    <n v="13365"/>
    <n v="149"/>
    <n v="1.1148522259633371E-2"/>
    <n v="10"/>
    <n v="2"/>
    <n v="0.2"/>
    <n v="200.48"/>
    <n v="3091.65"/>
    <n v="2891.17"/>
    <n v="15.421239026336792"/>
    <n v="1.3455033557046978"/>
    <n v="100.24"/>
  </r>
  <r>
    <s v="2025-07-10"/>
    <x v="118"/>
    <s v="video"/>
    <n v="21229"/>
    <n v="205"/>
    <n v="9.656601818267465E-3"/>
    <n v="9"/>
    <n v="0"/>
    <n v="0"/>
    <n v="318.44"/>
    <n v="0"/>
    <n v="-318.44"/>
    <n v="0"/>
    <n v="1.5533658536585366"/>
    <n v="0"/>
  </r>
  <r>
    <s v="2025-07-11"/>
    <x v="118"/>
    <s v="video"/>
    <n v="19788"/>
    <n v="166"/>
    <n v="8.3889225793410144E-3"/>
    <n v="11"/>
    <n v="1"/>
    <n v="9.0909090909090912E-2"/>
    <n v="296.82"/>
    <n v="0"/>
    <n v="-296.82"/>
    <n v="0"/>
    <n v="1.7880722891566265"/>
    <n v="296.82"/>
  </r>
  <r>
    <s v="2025-07-12"/>
    <x v="118"/>
    <s v="video"/>
    <n v="18905"/>
    <n v="129"/>
    <n v="6.8235916424226398E-3"/>
    <n v="8"/>
    <n v="0"/>
    <n v="0"/>
    <n v="283.58"/>
    <n v="0"/>
    <n v="-283.58"/>
    <n v="0"/>
    <n v="2.1982945736434107"/>
    <n v="0"/>
  </r>
  <r>
    <s v="2025-07-13"/>
    <x v="118"/>
    <s v="video"/>
    <n v="14003"/>
    <n v="131"/>
    <n v="9.355138184674712E-3"/>
    <n v="5"/>
    <n v="0"/>
    <n v="0"/>
    <n v="210.05"/>
    <n v="0"/>
    <n v="-210.05"/>
    <n v="0"/>
    <n v="1.6034351145038168"/>
    <n v="0"/>
  </r>
  <r>
    <s v="2025-07-14"/>
    <x v="118"/>
    <s v="video"/>
    <n v="15712"/>
    <n v="141"/>
    <n v="8.974032586558045E-3"/>
    <n v="9"/>
    <n v="2"/>
    <n v="0.22222222222222221"/>
    <n v="235.68"/>
    <n v="365.05"/>
    <n v="129.37"/>
    <n v="1.5489222674813306"/>
    <n v="1.6714893617021278"/>
    <n v="117.84"/>
  </r>
  <r>
    <s v="2025-07-15"/>
    <x v="118"/>
    <s v="video"/>
    <n v="11933"/>
    <n v="127"/>
    <n v="1.0642755384228609E-2"/>
    <n v="6"/>
    <n v="3"/>
    <n v="0.5"/>
    <n v="179"/>
    <n v="1811.7"/>
    <n v="1632.7"/>
    <n v="10.121229050279331"/>
    <n v="1.4094488188976377"/>
    <n v="59.666666666666664"/>
  </r>
  <r>
    <s v="2025-07-16"/>
    <x v="118"/>
    <s v="video"/>
    <n v="15924"/>
    <n v="126"/>
    <n v="7.9125847776940466E-3"/>
    <n v="5"/>
    <n v="0"/>
    <n v="0"/>
    <n v="238.86"/>
    <n v="0"/>
    <n v="-238.86"/>
    <n v="0"/>
    <n v="1.8957142857142859"/>
    <n v="0"/>
  </r>
  <r>
    <s v="2025-07-17"/>
    <x v="118"/>
    <s v="video"/>
    <n v="14306"/>
    <n v="100"/>
    <n v="6.990074094785405E-3"/>
    <n v="6"/>
    <n v="0"/>
    <n v="0"/>
    <n v="214.6"/>
    <n v="0"/>
    <n v="-214.6"/>
    <n v="0"/>
    <n v="2.1459999999999999"/>
    <n v="0"/>
  </r>
  <r>
    <s v="2025-07-18"/>
    <x v="118"/>
    <s v="video"/>
    <n v="21753"/>
    <n v="200"/>
    <n v="9.1941341424171385E-3"/>
    <n v="10"/>
    <n v="1"/>
    <n v="0.1"/>
    <n v="326.3"/>
    <n v="0"/>
    <n v="-326.3"/>
    <n v="0"/>
    <n v="1.6315"/>
    <n v="326.3"/>
  </r>
  <r>
    <s v="2025-07-19"/>
    <x v="118"/>
    <s v="video"/>
    <n v="18816"/>
    <n v="208"/>
    <n v="1.1054421768707483E-2"/>
    <n v="11"/>
    <n v="2"/>
    <n v="0.18181818181818182"/>
    <n v="282.24"/>
    <n v="1094.07"/>
    <n v="811.82999999999993"/>
    <n v="3.8763818027210881"/>
    <n v="1.3569230769230769"/>
    <n v="141.12"/>
  </r>
  <r>
    <s v="2025-07-20"/>
    <x v="118"/>
    <s v="video"/>
    <n v="18136"/>
    <n v="161"/>
    <n v="8.8773709748566389E-3"/>
    <n v="7"/>
    <n v="2"/>
    <n v="0.2857142857142857"/>
    <n v="272.04000000000002"/>
    <n v="1381.5"/>
    <n v="1109.46"/>
    <n v="5.0782973092192325"/>
    <n v="1.689689440993789"/>
    <n v="136.02000000000001"/>
  </r>
  <r>
    <s v="2025-07-21"/>
    <x v="118"/>
    <s v="video"/>
    <n v="15489"/>
    <n v="130"/>
    <n v="8.3930531344825355E-3"/>
    <n v="4"/>
    <n v="0"/>
    <n v="0"/>
    <n v="232.34"/>
    <n v="0"/>
    <n v="-232.34"/>
    <n v="0"/>
    <n v="1.7872307692307692"/>
    <n v="0"/>
  </r>
  <r>
    <s v="2025-07-22"/>
    <x v="118"/>
    <s v="video"/>
    <n v="21212"/>
    <n v="157"/>
    <n v="7.401470865547803E-3"/>
    <n v="5"/>
    <n v="1"/>
    <n v="0.2"/>
    <n v="318.19"/>
    <n v="0"/>
    <n v="-318.19"/>
    <n v="0"/>
    <n v="2.0266878980891718"/>
    <n v="318.19"/>
  </r>
  <r>
    <s v="2025-07-23"/>
    <x v="118"/>
    <s v="video"/>
    <n v="20202"/>
    <n v="147"/>
    <n v="7.2765072765072769E-3"/>
    <n v="8"/>
    <n v="1"/>
    <n v="0.125"/>
    <n v="303.04000000000002"/>
    <n v="1564.63"/>
    <n v="1261.5900000000001"/>
    <n v="5.1631137803590281"/>
    <n v="2.0614965986394558"/>
    <n v="303.04000000000002"/>
  </r>
  <r>
    <s v="2025-07-24"/>
    <x v="118"/>
    <s v="video"/>
    <n v="13397"/>
    <n v="100"/>
    <n v="7.4643576920206019E-3"/>
    <n v="6"/>
    <n v="2"/>
    <n v="0.33333333333333331"/>
    <n v="200.96"/>
    <n v="0"/>
    <n v="-200.96"/>
    <n v="0"/>
    <n v="2.0096000000000003"/>
    <n v="100.48"/>
  </r>
  <r>
    <s v="2025-07-25"/>
    <x v="118"/>
    <s v="video"/>
    <n v="19083"/>
    <n v="141"/>
    <n v="7.3887753497877693E-3"/>
    <n v="7"/>
    <n v="0"/>
    <n v="0"/>
    <n v="286.25"/>
    <n v="0"/>
    <n v="-286.25"/>
    <n v="0"/>
    <n v="2.0301418439716312"/>
    <n v="0"/>
  </r>
  <r>
    <s v="2025-07-26"/>
    <x v="118"/>
    <s v="video"/>
    <n v="15623"/>
    <n v="155"/>
    <n v="9.9212699225500866E-3"/>
    <n v="10"/>
    <n v="0"/>
    <n v="0"/>
    <n v="234.35"/>
    <n v="0"/>
    <n v="-234.35"/>
    <n v="0"/>
    <n v="1.5119354838709678"/>
    <n v="0"/>
  </r>
  <r>
    <s v="2025-07-27"/>
    <x v="118"/>
    <s v="video"/>
    <n v="21222"/>
    <n v="141"/>
    <n v="6.6440486287814536E-3"/>
    <n v="4"/>
    <n v="0"/>
    <n v="0"/>
    <n v="318.33999999999997"/>
    <n v="0"/>
    <n v="-318.33999999999997"/>
    <n v="0"/>
    <n v="2.2577304964539007"/>
    <n v="0"/>
  </r>
  <r>
    <s v="2025-07-28"/>
    <x v="118"/>
    <s v="video"/>
    <n v="14905"/>
    <n v="150"/>
    <n v="1.0063737001006373E-2"/>
    <n v="5"/>
    <n v="1"/>
    <n v="0.2"/>
    <n v="223.58"/>
    <n v="1028.3800000000001"/>
    <n v="804.80000000000007"/>
    <n v="4.5996064048662673"/>
    <n v="1.4905333333333335"/>
    <n v="223.58"/>
  </r>
  <r>
    <s v="2025-07-29"/>
    <x v="118"/>
    <s v="video"/>
    <n v="14758"/>
    <n v="123"/>
    <n v="8.334462664317659E-3"/>
    <n v="6"/>
    <n v="0"/>
    <n v="0"/>
    <n v="221.38"/>
    <n v="0"/>
    <n v="-221.38"/>
    <n v="0"/>
    <n v="1.7998373983739837"/>
    <n v="0"/>
  </r>
  <r>
    <s v="2025-07-30"/>
    <x v="118"/>
    <s v="video"/>
    <n v="20947"/>
    <n v="215"/>
    <n v="1.0263999618083735E-2"/>
    <n v="12"/>
    <n v="2"/>
    <n v="0.16666666666666666"/>
    <n v="314.20999999999998"/>
    <n v="2326.46"/>
    <n v="2012.25"/>
    <n v="7.4041564558734612"/>
    <n v="1.4614418604651163"/>
    <n v="157.10499999999999"/>
  </r>
  <r>
    <s v="2025-07-31"/>
    <x v="118"/>
    <s v="video"/>
    <n v="20016"/>
    <n v="216"/>
    <n v="1.0791366906474821E-2"/>
    <n v="14"/>
    <n v="2"/>
    <n v="0.14285714285714285"/>
    <n v="300.24"/>
    <n v="0"/>
    <n v="-300.24"/>
    <n v="0"/>
    <n v="1.3900000000000001"/>
    <n v="150.12"/>
  </r>
  <r>
    <s v="2025-08-01"/>
    <x v="118"/>
    <s v="video"/>
    <n v="13671"/>
    <n v="155"/>
    <n v="1.1337868480725623E-2"/>
    <n v="7"/>
    <n v="1"/>
    <n v="0.14285714285714285"/>
    <n v="205.07"/>
    <n v="486.89"/>
    <n v="281.82"/>
    <n v="2.3742624469693276"/>
    <n v="1.3230322580645162"/>
    <n v="205.07"/>
  </r>
  <r>
    <s v="2025-08-02"/>
    <x v="118"/>
    <s v="video"/>
    <n v="16579"/>
    <n v="182"/>
    <n v="1.0977742927800229E-2"/>
    <n v="9"/>
    <n v="0"/>
    <n v="0"/>
    <n v="248.69"/>
    <n v="0"/>
    <n v="-248.69"/>
    <n v="0"/>
    <n v="1.3664285714285713"/>
    <n v="0"/>
  </r>
  <r>
    <s v="2025-08-03"/>
    <x v="118"/>
    <s v="video"/>
    <n v="12230"/>
    <n v="80"/>
    <n v="6.5412919051512676E-3"/>
    <n v="4"/>
    <n v="2"/>
    <n v="0.5"/>
    <n v="183.45"/>
    <n v="0"/>
    <n v="-183.45"/>
    <n v="0"/>
    <n v="2.2931249999999999"/>
    <n v="91.724999999999994"/>
  </r>
  <r>
    <s v="2025-08-04"/>
    <x v="118"/>
    <s v="video"/>
    <n v="14063"/>
    <n v="90"/>
    <n v="6.3997724525350214E-3"/>
    <n v="5"/>
    <n v="1"/>
    <n v="0.2"/>
    <n v="210.95"/>
    <n v="2252.5300000000002"/>
    <n v="2041.5800000000002"/>
    <n v="10.678027968712966"/>
    <n v="2.3438888888888889"/>
    <n v="210.95"/>
  </r>
  <r>
    <s v="2025-08-05"/>
    <x v="118"/>
    <s v="video"/>
    <n v="19889"/>
    <n v="166"/>
    <n v="8.3463220875861031E-3"/>
    <n v="10"/>
    <n v="1"/>
    <n v="0.1"/>
    <n v="298.33999999999997"/>
    <n v="0"/>
    <n v="-298.33999999999997"/>
    <n v="0"/>
    <n v="1.7972289156626504"/>
    <n v="298.33999999999997"/>
  </r>
  <r>
    <s v="2025-08-06"/>
    <x v="118"/>
    <s v="video"/>
    <n v="21431"/>
    <n v="230"/>
    <n v="1.073211702673697E-2"/>
    <n v="11"/>
    <n v="1"/>
    <n v="9.0909090909090912E-2"/>
    <n v="321.47000000000003"/>
    <n v="0"/>
    <n v="-321.47000000000003"/>
    <n v="0"/>
    <n v="1.3976956521739132"/>
    <n v="321.47000000000003"/>
  </r>
  <r>
    <s v="2025-08-07"/>
    <x v="118"/>
    <s v="video"/>
    <n v="21521"/>
    <n v="236"/>
    <n v="1.0966033176896985E-2"/>
    <n v="12"/>
    <n v="1"/>
    <n v="8.3333333333333329E-2"/>
    <n v="322.82"/>
    <n v="992.1"/>
    <n v="669.28"/>
    <n v="3.0732296635896166"/>
    <n v="1.3678813559322034"/>
    <n v="322.82"/>
  </r>
  <r>
    <s v="2025-08-08"/>
    <x v="118"/>
    <s v="video"/>
    <n v="19375"/>
    <n v="131"/>
    <n v="6.761290322580645E-3"/>
    <n v="7"/>
    <n v="0"/>
    <n v="0"/>
    <n v="290.63"/>
    <n v="0"/>
    <n v="-290.63"/>
    <n v="0"/>
    <n v="2.2185496183206106"/>
    <n v="0"/>
  </r>
  <r>
    <s v="2025-08-09"/>
    <x v="118"/>
    <s v="video"/>
    <n v="20978"/>
    <n v="213"/>
    <n v="1.0153494136714654E-2"/>
    <n v="8"/>
    <n v="1"/>
    <n v="0.125"/>
    <n v="314.68"/>
    <n v="0"/>
    <n v="-314.68"/>
    <n v="0"/>
    <n v="1.4773708920187794"/>
    <n v="314.68"/>
  </r>
  <r>
    <s v="2025-08-10"/>
    <x v="118"/>
    <s v="video"/>
    <n v="21217"/>
    <n v="208"/>
    <n v="9.8034594900315783E-3"/>
    <n v="10"/>
    <n v="3"/>
    <n v="0.3"/>
    <n v="318.26"/>
    <n v="868.99"/>
    <n v="550.73"/>
    <n v="2.7304405203292905"/>
    <n v="1.5300961538461537"/>
    <n v="106.08666666666666"/>
  </r>
  <r>
    <s v="2025-08-11"/>
    <x v="118"/>
    <s v="video"/>
    <n v="20954"/>
    <n v="166"/>
    <n v="7.9221151092870104E-3"/>
    <n v="7"/>
    <n v="0"/>
    <n v="0"/>
    <n v="314.32"/>
    <n v="0"/>
    <n v="-314.32"/>
    <n v="0"/>
    <n v="1.8934939759036145"/>
    <n v="0"/>
  </r>
  <r>
    <s v="2025-08-12"/>
    <x v="118"/>
    <s v="video"/>
    <n v="21738"/>
    <n v="174"/>
    <n v="8.0044162296439413E-3"/>
    <n v="11"/>
    <n v="1"/>
    <n v="9.0909090909090912E-2"/>
    <n v="326.08"/>
    <n v="0"/>
    <n v="-326.08"/>
    <n v="0"/>
    <n v="1.8740229885057471"/>
    <n v="326.08"/>
  </r>
  <r>
    <s v="2025-08-13"/>
    <x v="118"/>
    <s v="video"/>
    <n v="12218"/>
    <n v="108"/>
    <n v="8.8394172532329351E-3"/>
    <n v="5"/>
    <n v="1"/>
    <n v="0.2"/>
    <n v="183.27"/>
    <n v="0"/>
    <n v="-183.27"/>
    <n v="0"/>
    <n v="1.6969444444444446"/>
    <n v="183.27"/>
  </r>
  <r>
    <s v="2025-08-14"/>
    <x v="118"/>
    <s v="video"/>
    <n v="16857"/>
    <n v="113"/>
    <n v="6.7034466393782995E-3"/>
    <n v="4"/>
    <n v="1"/>
    <n v="0.25"/>
    <n v="252.86"/>
    <n v="609.07000000000005"/>
    <n v="356.21000000000004"/>
    <n v="2.4087241952068337"/>
    <n v="2.237699115044248"/>
    <n v="252.86"/>
  </r>
  <r>
    <s v="2025-08-15"/>
    <x v="118"/>
    <s v="video"/>
    <n v="15137"/>
    <n v="128"/>
    <n v="8.4561009447050271E-3"/>
    <n v="9"/>
    <n v="2"/>
    <n v="0.22222222222222221"/>
    <n v="227.06"/>
    <n v="0"/>
    <n v="-227.06"/>
    <n v="0"/>
    <n v="1.77390625"/>
    <n v="113.53"/>
  </r>
  <r>
    <s v="2025-08-16"/>
    <x v="118"/>
    <s v="video"/>
    <n v="21030"/>
    <n v="195"/>
    <n v="9.2724679029957211E-3"/>
    <n v="7"/>
    <n v="0"/>
    <n v="0"/>
    <n v="315.45999999999998"/>
    <n v="0"/>
    <n v="-315.45999999999998"/>
    <n v="0"/>
    <n v="1.6177435897435897"/>
    <n v="0"/>
  </r>
  <r>
    <s v="2025-08-17"/>
    <x v="118"/>
    <s v="video"/>
    <n v="13446"/>
    <n v="122"/>
    <n v="9.0733303584709206E-3"/>
    <n v="6"/>
    <n v="5"/>
    <n v="0.83333333333333337"/>
    <n v="201.69"/>
    <n v="4557.88"/>
    <n v="4356.1900000000005"/>
    <n v="22.598443155337399"/>
    <n v="1.6531967213114753"/>
    <n v="40.338000000000001"/>
  </r>
  <r>
    <s v="2025-08-18"/>
    <x v="118"/>
    <s v="video"/>
    <n v="16921"/>
    <n v="193"/>
    <n v="1.1405945275101944E-2"/>
    <n v="7"/>
    <n v="0"/>
    <n v="0"/>
    <n v="253.82"/>
    <n v="0"/>
    <n v="-253.82"/>
    <n v="0"/>
    <n v="1.3151295336787565"/>
    <n v="0"/>
  </r>
  <r>
    <s v="2025-08-19"/>
    <x v="118"/>
    <s v="video"/>
    <n v="12145"/>
    <n v="102"/>
    <n v="8.3985179086043648E-3"/>
    <n v="6"/>
    <n v="0"/>
    <n v="0"/>
    <n v="182.18"/>
    <n v="0"/>
    <n v="-182.18"/>
    <n v="0"/>
    <n v="1.7860784313725491"/>
    <n v="0"/>
  </r>
  <r>
    <s v="2025-08-20"/>
    <x v="118"/>
    <s v="video"/>
    <n v="18990"/>
    <n v="178"/>
    <n v="9.3733543970510799E-3"/>
    <n v="9"/>
    <n v="0"/>
    <n v="0"/>
    <n v="284.86"/>
    <n v="0"/>
    <n v="-284.86"/>
    <n v="0"/>
    <n v="1.6003370786516855"/>
    <n v="0"/>
  </r>
  <r>
    <s v="2025-08-21"/>
    <x v="118"/>
    <s v="video"/>
    <n v="15449"/>
    <n v="152"/>
    <n v="9.8388245193863685E-3"/>
    <n v="9"/>
    <n v="0"/>
    <n v="0"/>
    <n v="231.74"/>
    <n v="0"/>
    <n v="-231.74"/>
    <n v="0"/>
    <n v="1.5246052631578948"/>
    <n v="0"/>
  </r>
  <r>
    <s v="2025-08-22"/>
    <x v="118"/>
    <s v="video"/>
    <n v="21980"/>
    <n v="193"/>
    <n v="8.7807097361237482E-3"/>
    <n v="9"/>
    <n v="0"/>
    <n v="0"/>
    <n v="329.7"/>
    <n v="0"/>
    <n v="-329.7"/>
    <n v="0"/>
    <n v="1.7082901554404144"/>
    <n v="0"/>
  </r>
  <r>
    <s v="2025-08-23"/>
    <x v="118"/>
    <s v="video"/>
    <n v="19822"/>
    <n v="125"/>
    <n v="6.3061245081222888E-3"/>
    <n v="6"/>
    <n v="2"/>
    <n v="0.33333333333333331"/>
    <n v="297.33999999999997"/>
    <n v="562.48"/>
    <n v="265.14000000000004"/>
    <n v="1.8917064639806285"/>
    <n v="2.3787199999999999"/>
    <n v="148.66999999999999"/>
  </r>
  <r>
    <s v="2025-08-24"/>
    <x v="118"/>
    <s v="video"/>
    <n v="22067"/>
    <n v="162"/>
    <n v="7.3412788326460325E-3"/>
    <n v="10"/>
    <n v="0"/>
    <n v="0"/>
    <n v="331.01"/>
    <n v="0"/>
    <n v="-331.01"/>
    <n v="0"/>
    <n v="2.0432716049382718"/>
    <n v="0"/>
  </r>
  <r>
    <s v="2025-08-25"/>
    <x v="118"/>
    <s v="video"/>
    <n v="17658"/>
    <n v="174"/>
    <n v="9.8538905878355412E-3"/>
    <n v="10"/>
    <n v="1"/>
    <n v="0.1"/>
    <n v="264.87"/>
    <n v="0"/>
    <n v="-264.87"/>
    <n v="0"/>
    <n v="1.5222413793103449"/>
    <n v="264.87"/>
  </r>
  <r>
    <s v="2025-08-26"/>
    <x v="118"/>
    <s v="video"/>
    <n v="12012"/>
    <n v="138"/>
    <n v="1.1488511488511488E-2"/>
    <n v="5"/>
    <n v="1"/>
    <n v="0.2"/>
    <n v="180.19"/>
    <n v="0"/>
    <n v="-180.19"/>
    <n v="0"/>
    <n v="1.3057246376811593"/>
    <n v="180.19"/>
  </r>
  <r>
    <s v="2025-08-27"/>
    <x v="118"/>
    <s v="video"/>
    <n v="14864"/>
    <n v="149"/>
    <n v="1.002421959095802E-2"/>
    <n v="6"/>
    <n v="0"/>
    <n v="0"/>
    <n v="222.97"/>
    <n v="0"/>
    <n v="-222.97"/>
    <n v="0"/>
    <n v="1.4964429530201342"/>
    <n v="0"/>
  </r>
  <r>
    <s v="2025-08-28"/>
    <x v="118"/>
    <s v="video"/>
    <n v="13329"/>
    <n v="86"/>
    <n v="6.4520969315027387E-3"/>
    <n v="6"/>
    <n v="2"/>
    <n v="0.33333333333333331"/>
    <n v="199.94"/>
    <n v="2726.98"/>
    <n v="2527.04"/>
    <n v="13.638991697509253"/>
    <n v="2.3248837209302327"/>
    <n v="99.97"/>
  </r>
  <r>
    <s v="2025-08-29"/>
    <x v="118"/>
    <s v="video"/>
    <n v="11926"/>
    <n v="136"/>
    <n v="1.1403655877913801E-2"/>
    <n v="9"/>
    <n v="1"/>
    <n v="0.1111111111111111"/>
    <n v="178.9"/>
    <n v="1292.43"/>
    <n v="1113.53"/>
    <n v="7.2243152599217444"/>
    <n v="1.3154411764705882"/>
    <n v="178.9"/>
  </r>
  <r>
    <s v="2025-08-30"/>
    <x v="118"/>
    <s v="video"/>
    <n v="12772"/>
    <n v="125"/>
    <n v="9.7870341371750699E-3"/>
    <n v="5"/>
    <n v="1"/>
    <n v="0.2"/>
    <n v="191.58"/>
    <n v="0"/>
    <n v="-191.58"/>
    <n v="0"/>
    <n v="1.53264"/>
    <n v="191.58"/>
  </r>
  <r>
    <s v="2025-08-31"/>
    <x v="118"/>
    <s v="video"/>
    <n v="17767"/>
    <n v="147"/>
    <n v="8.2737659706196877E-3"/>
    <n v="6"/>
    <n v="1"/>
    <n v="0.16666666666666666"/>
    <n v="266.51"/>
    <n v="0"/>
    <n v="-266.51"/>
    <n v="0"/>
    <n v="1.8129931972789115"/>
    <n v="266.51"/>
  </r>
  <r>
    <s v="2025-09-01"/>
    <x v="118"/>
    <s v="video"/>
    <n v="21404"/>
    <n v="154"/>
    <n v="7.1949168379742108E-3"/>
    <n v="10"/>
    <n v="1"/>
    <n v="0.1"/>
    <n v="321.06"/>
    <n v="0"/>
    <n v="-321.06"/>
    <n v="0"/>
    <n v="2.0848051948051949"/>
    <n v="321.06"/>
  </r>
  <r>
    <s v="2025-09-02"/>
    <x v="118"/>
    <s v="video"/>
    <n v="12345"/>
    <n v="83"/>
    <n v="6.7233697853381937E-3"/>
    <n v="4"/>
    <n v="1"/>
    <n v="0.25"/>
    <n v="185.18"/>
    <n v="0"/>
    <n v="-185.18"/>
    <n v="0"/>
    <n v="2.2310843373493978"/>
    <n v="185.18"/>
  </r>
  <r>
    <s v="2025-09-03"/>
    <x v="118"/>
    <s v="video"/>
    <n v="14842"/>
    <n v="151"/>
    <n v="1.0173831020078157E-2"/>
    <n v="7"/>
    <n v="1"/>
    <n v="0.14285714285714285"/>
    <n v="222.63"/>
    <n v="649.29999999999995"/>
    <n v="426.66999999999996"/>
    <n v="2.9164982257557379"/>
    <n v="1.4743708609271522"/>
    <n v="222.63"/>
  </r>
  <r>
    <s v="2025-09-04"/>
    <x v="118"/>
    <s v="video"/>
    <n v="21843"/>
    <n v="143"/>
    <n v="6.5467197729249648E-3"/>
    <n v="6"/>
    <n v="0"/>
    <n v="0"/>
    <n v="327.64999999999998"/>
    <n v="0"/>
    <n v="-327.64999999999998"/>
    <n v="0"/>
    <n v="2.2912587412587411"/>
    <n v="0"/>
  </r>
  <r>
    <s v="2023-08-14"/>
    <x v="119"/>
    <s v="affiliate"/>
    <n v="31882"/>
    <n v="579"/>
    <n v="1.8160717646320809E-2"/>
    <n v="34"/>
    <n v="7"/>
    <n v="0.20588235294117646"/>
    <n v="286.94"/>
    <n v="3807.6"/>
    <n v="3520.66"/>
    <n v="13.269673102390744"/>
    <n v="0.49557858376511227"/>
    <n v="40.991428571428571"/>
  </r>
  <r>
    <s v="2023-08-15"/>
    <x v="119"/>
    <s v="affiliate"/>
    <n v="42884"/>
    <n v="1017"/>
    <n v="2.3715138513198397E-2"/>
    <n v="35"/>
    <n v="6"/>
    <n v="0.17142857142857143"/>
    <n v="385.96"/>
    <n v="1458.79"/>
    <n v="1072.83"/>
    <n v="3.7796403772411651"/>
    <n v="0.37950835791543752"/>
    <n v="64.326666666666668"/>
  </r>
  <r>
    <s v="2023-08-16"/>
    <x v="119"/>
    <s v="affiliate"/>
    <n v="36208"/>
    <n v="1016"/>
    <n v="2.8060097216084844E-2"/>
    <n v="35"/>
    <n v="2"/>
    <n v="5.7142857142857141E-2"/>
    <n v="325.88"/>
    <n v="0"/>
    <n v="-325.88"/>
    <n v="0"/>
    <n v="0.32074803149606301"/>
    <n v="162.94"/>
  </r>
  <r>
    <s v="2023-08-17"/>
    <x v="119"/>
    <s v="affiliate"/>
    <n v="39918"/>
    <n v="1074"/>
    <n v="2.6905155568916279E-2"/>
    <n v="35"/>
    <n v="3"/>
    <n v="8.5714285714285715E-2"/>
    <n v="359.27"/>
    <n v="1475.62"/>
    <n v="1116.3499999999999"/>
    <n v="4.1072730815264284"/>
    <n v="0.33451582867783985"/>
    <n v="119.75666666666666"/>
  </r>
  <r>
    <s v="2023-08-18"/>
    <x v="119"/>
    <s v="affiliate"/>
    <n v="27130"/>
    <n v="767"/>
    <n v="2.8271286398820494E-2"/>
    <n v="35"/>
    <n v="6"/>
    <n v="0.17142857142857143"/>
    <n v="244.17"/>
    <n v="3108.9"/>
    <n v="2864.73"/>
    <n v="12.732522422902077"/>
    <n v="0.31834419817470666"/>
    <n v="40.695"/>
  </r>
  <r>
    <s v="2023-08-19"/>
    <x v="119"/>
    <s v="affiliate"/>
    <n v="38876"/>
    <n v="976"/>
    <n v="2.5105463525054019E-2"/>
    <n v="35"/>
    <n v="9"/>
    <n v="0.25714285714285712"/>
    <n v="349.89"/>
    <n v="4320.84"/>
    <n v="3970.9500000000003"/>
    <n v="12.349138300608764"/>
    <n v="0.35849385245901638"/>
    <n v="38.876666666666665"/>
  </r>
  <r>
    <s v="2023-08-20"/>
    <x v="119"/>
    <s v="affiliate"/>
    <n v="44322"/>
    <n v="862"/>
    <n v="1.944858084021479E-2"/>
    <n v="35"/>
    <n v="5"/>
    <n v="0.14285714285714285"/>
    <n v="398.9"/>
    <n v="758.4"/>
    <n v="359.5"/>
    <n v="1.9012283780396089"/>
    <n v="0.46276102088167048"/>
    <n v="79.78"/>
  </r>
  <r>
    <s v="2023-08-21"/>
    <x v="119"/>
    <s v="affiliate"/>
    <n v="36723"/>
    <n v="904"/>
    <n v="2.4616725213081721E-2"/>
    <n v="35"/>
    <n v="7"/>
    <n v="0.2"/>
    <n v="330.51"/>
    <n v="4770.78"/>
    <n v="4440.2699999999995"/>
    <n v="14.434601071071979"/>
    <n v="0.36560840707964598"/>
    <n v="47.215714285714284"/>
  </r>
  <r>
    <s v="2023-08-22"/>
    <x v="119"/>
    <s v="affiliate"/>
    <n v="29167"/>
    <n v="615"/>
    <n v="2.108547330887647E-2"/>
    <n v="28"/>
    <n v="5"/>
    <n v="0.17857142857142858"/>
    <n v="262.51"/>
    <n v="1987.74"/>
    <n v="1725.23"/>
    <n v="7.5720543979276984"/>
    <n v="0.42684552845528456"/>
    <n v="52.501999999999995"/>
  </r>
  <r>
    <s v="2023-08-23"/>
    <x v="119"/>
    <s v="affiliate"/>
    <n v="41757"/>
    <n v="797"/>
    <n v="1.9086620207390378E-2"/>
    <n v="35"/>
    <n v="6"/>
    <n v="0.17142857142857143"/>
    <n v="375.82"/>
    <n v="4762.2299999999996"/>
    <n v="4386.41"/>
    <n v="12.671571496993241"/>
    <n v="0.47154328732747802"/>
    <n v="62.636666666666663"/>
  </r>
  <r>
    <s v="2023-08-24"/>
    <x v="119"/>
    <s v="affiliate"/>
    <n v="30305"/>
    <n v="895"/>
    <n v="2.9533080349777266E-2"/>
    <n v="35"/>
    <n v="6"/>
    <n v="0.17142857142857143"/>
    <n v="272.75"/>
    <n v="2732.13"/>
    <n v="2459.38"/>
    <n v="10.016975252062329"/>
    <n v="0.30474860335195531"/>
    <n v="45.458333333333336"/>
  </r>
  <r>
    <s v="2023-08-25"/>
    <x v="119"/>
    <s v="affiliate"/>
    <n v="42054"/>
    <n v="1252"/>
    <n v="2.9771246492604746E-2"/>
    <n v="35"/>
    <n v="5"/>
    <n v="0.14285714285714285"/>
    <n v="378.49"/>
    <n v="278.19"/>
    <n v="-100.30000000000001"/>
    <n v="0.7349996036883405"/>
    <n v="0.30230830670926517"/>
    <n v="75.698000000000008"/>
  </r>
  <r>
    <s v="2023-08-26"/>
    <x v="119"/>
    <s v="affiliate"/>
    <n v="36711"/>
    <n v="734"/>
    <n v="1.9994007245784644E-2"/>
    <n v="35"/>
    <n v="7"/>
    <n v="0.2"/>
    <n v="330.4"/>
    <n v="4848.3999999999996"/>
    <n v="4518"/>
    <n v="14.674334140435835"/>
    <n v="0.45013623978201633"/>
    <n v="47.199999999999996"/>
  </r>
  <r>
    <s v="2023-08-27"/>
    <x v="119"/>
    <s v="affiliate"/>
    <n v="44587"/>
    <n v="1317"/>
    <n v="2.9537757642362123E-2"/>
    <n v="35"/>
    <n v="3"/>
    <n v="8.5714285714285715E-2"/>
    <n v="401.29"/>
    <n v="1832.79"/>
    <n v="1431.5"/>
    <n v="4.5672456328341093"/>
    <n v="0.30470007593014431"/>
    <n v="133.76333333333335"/>
  </r>
  <r>
    <s v="2023-08-28"/>
    <x v="119"/>
    <s v="affiliate"/>
    <n v="33614"/>
    <n v="794"/>
    <n v="2.3621110251680847E-2"/>
    <n v="35"/>
    <n v="4"/>
    <n v="0.11428571428571428"/>
    <n v="302.52999999999997"/>
    <n v="2384.0700000000002"/>
    <n v="2081.54"/>
    <n v="7.8804416090966196"/>
    <n v="0.38102015113350124"/>
    <n v="75.632499999999993"/>
  </r>
  <r>
    <s v="2023-08-29"/>
    <x v="119"/>
    <s v="affiliate"/>
    <n v="37895"/>
    <n v="682"/>
    <n v="1.7997097242380262E-2"/>
    <n v="32"/>
    <n v="6"/>
    <n v="0.1875"/>
    <n v="341.06"/>
    <n v="0"/>
    <n v="-341.06"/>
    <n v="0"/>
    <n v="0.50008797653958947"/>
    <n v="56.843333333333334"/>
  </r>
  <r>
    <s v="2023-08-30"/>
    <x v="119"/>
    <s v="affiliate"/>
    <n v="27873"/>
    <n v="583"/>
    <n v="2.0916298927277293E-2"/>
    <n v="35"/>
    <n v="6"/>
    <n v="0.17142857142857143"/>
    <n v="250.86"/>
    <n v="9001.2900000000009"/>
    <n v="8750.43"/>
    <n v="35.881726859602971"/>
    <n v="0.43029159519725557"/>
    <n v="41.81"/>
  </r>
  <r>
    <s v="2023-08-31"/>
    <x v="119"/>
    <s v="affiliate"/>
    <n v="40932"/>
    <n v="1219"/>
    <n v="2.9781100361575295E-2"/>
    <n v="35"/>
    <n v="3"/>
    <n v="8.5714285714285715E-2"/>
    <n v="368.39"/>
    <n v="1210.51"/>
    <n v="842.12"/>
    <n v="3.2859469583864929"/>
    <n v="0.30220672682526661"/>
    <n v="122.79666666666667"/>
  </r>
  <r>
    <s v="2023-09-01"/>
    <x v="119"/>
    <s v="affiliate"/>
    <n v="44017"/>
    <n v="1055"/>
    <n v="2.3968012358861351E-2"/>
    <n v="35"/>
    <n v="7"/>
    <n v="0.2"/>
    <n v="396.16"/>
    <n v="3140.64"/>
    <n v="2744.48"/>
    <n v="7.9277059773828746"/>
    <n v="0.37550710900473938"/>
    <n v="56.594285714285718"/>
  </r>
  <r>
    <s v="2023-09-02"/>
    <x v="119"/>
    <s v="affiliate"/>
    <n v="34303"/>
    <n v="717"/>
    <n v="2.0901961927528204E-2"/>
    <n v="29"/>
    <n v="2"/>
    <n v="6.8965517241379309E-2"/>
    <n v="308.73"/>
    <n v="2726.16"/>
    <n v="2417.4299999999998"/>
    <n v="8.8302400155475649"/>
    <n v="0.43058577405857745"/>
    <n v="154.36500000000001"/>
  </r>
  <r>
    <s v="2023-09-03"/>
    <x v="119"/>
    <s v="affiliate"/>
    <n v="35000"/>
    <n v="815"/>
    <n v="2.3285714285714285E-2"/>
    <n v="35"/>
    <n v="3"/>
    <n v="8.5714285714285715E-2"/>
    <n v="315"/>
    <n v="1150.6099999999999"/>
    <n v="835.6099999999999"/>
    <n v="3.6527301587301584"/>
    <n v="0.38650306748466257"/>
    <n v="105"/>
  </r>
  <r>
    <s v="2023-09-04"/>
    <x v="119"/>
    <s v="affiliate"/>
    <n v="26723"/>
    <n v="744"/>
    <n v="2.784118549564046E-2"/>
    <n v="35"/>
    <n v="6"/>
    <n v="0.17142857142857143"/>
    <n v="240.51"/>
    <n v="2460.2399999999998"/>
    <n v="2219.7299999999996"/>
    <n v="10.229262816514906"/>
    <n v="0.32326612903225804"/>
    <n v="40.085000000000001"/>
  </r>
  <r>
    <s v="2023-09-05"/>
    <x v="119"/>
    <s v="affiliate"/>
    <n v="27661"/>
    <n v="861"/>
    <n v="3.1126857308123351E-2"/>
    <n v="35"/>
    <n v="5"/>
    <n v="0.14285714285714285"/>
    <n v="248.95"/>
    <n v="2872.58"/>
    <n v="2623.63"/>
    <n v="11.538782888130147"/>
    <n v="0.28914053426248548"/>
    <n v="49.79"/>
  </r>
  <r>
    <s v="2023-09-06"/>
    <x v="119"/>
    <s v="affiliate"/>
    <n v="30187"/>
    <n v="661"/>
    <n v="2.1896843011892538E-2"/>
    <n v="35"/>
    <n v="5"/>
    <n v="0.14285714285714285"/>
    <n v="271.69"/>
    <n v="769.16"/>
    <n v="497.46999999999997"/>
    <n v="2.8310206485332547"/>
    <n v="0.41102874432677761"/>
    <n v="54.338000000000001"/>
  </r>
  <r>
    <s v="2023-09-07"/>
    <x v="119"/>
    <s v="affiliate"/>
    <n v="29543"/>
    <n v="811"/>
    <n v="2.7451511356328066E-2"/>
    <n v="35"/>
    <n v="7"/>
    <n v="0.2"/>
    <n v="265.89"/>
    <n v="7454.82"/>
    <n v="7188.9299999999994"/>
    <n v="28.037233442400993"/>
    <n v="0.32785450061652277"/>
    <n v="37.984285714285711"/>
  </r>
  <r>
    <s v="2023-09-08"/>
    <x v="119"/>
    <s v="affiliate"/>
    <n v="33540"/>
    <n v="933"/>
    <n v="2.7817531305903399E-2"/>
    <n v="35"/>
    <n v="4"/>
    <n v="0.11428571428571428"/>
    <n v="301.86"/>
    <n v="0"/>
    <n v="-301.86"/>
    <n v="0"/>
    <n v="0.32353697749196142"/>
    <n v="75.465000000000003"/>
  </r>
  <r>
    <s v="2023-09-09"/>
    <x v="119"/>
    <s v="affiliate"/>
    <n v="26897"/>
    <n v="670"/>
    <n v="2.4909841246235638E-2"/>
    <n v="33"/>
    <n v="7"/>
    <n v="0.21212121212121213"/>
    <n v="242.08"/>
    <n v="1063.44"/>
    <n v="821.36"/>
    <n v="4.3929279576999338"/>
    <n v="0.3613134328358209"/>
    <n v="34.582857142857144"/>
  </r>
  <r>
    <s v="2023-09-10"/>
    <x v="119"/>
    <s v="affiliate"/>
    <n v="35027"/>
    <n v="687"/>
    <n v="1.9613441059753906E-2"/>
    <n v="27"/>
    <n v="2"/>
    <n v="7.407407407407407E-2"/>
    <n v="315.25"/>
    <n v="1110.73"/>
    <n v="795.48"/>
    <n v="3.5233306899286281"/>
    <n v="0.45887918486171764"/>
    <n v="157.625"/>
  </r>
  <r>
    <s v="2023-09-11"/>
    <x v="119"/>
    <s v="affiliate"/>
    <n v="42260"/>
    <n v="955"/>
    <n v="2.2598201609086606E-2"/>
    <n v="35"/>
    <n v="5"/>
    <n v="0.14285714285714285"/>
    <n v="380.34"/>
    <n v="6153.16"/>
    <n v="5772.82"/>
    <n v="16.178051217331863"/>
    <n v="0.39826178010471203"/>
    <n v="76.067999999999998"/>
  </r>
  <r>
    <s v="2023-09-12"/>
    <x v="119"/>
    <s v="affiliate"/>
    <n v="30628"/>
    <n v="738"/>
    <n v="2.4095598798485045E-2"/>
    <n v="26"/>
    <n v="6"/>
    <n v="0.23076923076923078"/>
    <n v="275.66000000000003"/>
    <n v="2621.66"/>
    <n v="2346"/>
    <n v="9.5104839294783421"/>
    <n v="0.37352303523035235"/>
    <n v="45.943333333333335"/>
  </r>
  <r>
    <s v="2023-09-13"/>
    <x v="119"/>
    <s v="affiliate"/>
    <n v="27373"/>
    <n v="809"/>
    <n v="2.95546706608702E-2"/>
    <n v="32"/>
    <n v="11"/>
    <n v="0.34375"/>
    <n v="246.36"/>
    <n v="10170.4"/>
    <n v="9924.0399999999991"/>
    <n v="41.282675759051791"/>
    <n v="0.30452410383189121"/>
    <n v="22.396363636363638"/>
  </r>
  <r>
    <s v="2023-09-14"/>
    <x v="119"/>
    <s v="affiliate"/>
    <n v="30185"/>
    <n v="584"/>
    <n v="1.9347357959251285E-2"/>
    <n v="35"/>
    <n v="5"/>
    <n v="0.14285714285714285"/>
    <n v="271.67"/>
    <n v="5690.13"/>
    <n v="5418.46"/>
    <n v="20.945006809732394"/>
    <n v="0.46518835616438359"/>
    <n v="54.334000000000003"/>
  </r>
  <r>
    <s v="2023-09-15"/>
    <x v="119"/>
    <s v="affiliate"/>
    <n v="27961"/>
    <n v="677"/>
    <n v="2.4212295697578771E-2"/>
    <n v="30"/>
    <n v="3"/>
    <n v="0.1"/>
    <n v="251.65"/>
    <n v="347.94"/>
    <n v="96.289999999999992"/>
    <n v="1.3826346115636796"/>
    <n v="0.37171344165435749"/>
    <n v="83.88333333333334"/>
  </r>
  <r>
    <s v="2023-09-16"/>
    <x v="119"/>
    <s v="affiliate"/>
    <n v="45811"/>
    <n v="1417"/>
    <n v="3.0931435681386565E-2"/>
    <n v="35"/>
    <n v="2"/>
    <n v="5.7142857142857141E-2"/>
    <n v="412.3"/>
    <n v="2005.19"/>
    <n v="1592.89"/>
    <n v="4.8634246907591558"/>
    <n v="0.2909668313338038"/>
    <n v="206.15"/>
  </r>
  <r>
    <s v="2023-09-17"/>
    <x v="119"/>
    <s v="affiliate"/>
    <n v="30491"/>
    <n v="669"/>
    <n v="2.194090059361779E-2"/>
    <n v="35"/>
    <n v="6"/>
    <n v="0.17142857142857143"/>
    <n v="274.42"/>
    <n v="4192.53"/>
    <n v="3918.1099999999997"/>
    <n v="15.277785875665037"/>
    <n v="0.41019431988041855"/>
    <n v="45.736666666666672"/>
  </r>
  <r>
    <s v="2023-09-18"/>
    <x v="119"/>
    <s v="affiliate"/>
    <n v="28006"/>
    <n v="638"/>
    <n v="2.2780832678711706E-2"/>
    <n v="29"/>
    <n v="4"/>
    <n v="0.13793103448275862"/>
    <n v="252.06"/>
    <n v="2251.64"/>
    <n v="1999.58"/>
    <n v="8.9329524716337367"/>
    <n v="0.39507836990595613"/>
    <n v="63.015000000000001"/>
  </r>
  <r>
    <s v="2023-09-19"/>
    <x v="119"/>
    <s v="affiliate"/>
    <n v="38772"/>
    <n v="1255"/>
    <n v="3.2368719694624987E-2"/>
    <n v="35"/>
    <n v="7"/>
    <n v="0.2"/>
    <n v="348.95"/>
    <n v="6554.17"/>
    <n v="6205.22"/>
    <n v="18.782547642928787"/>
    <n v="0.27804780876494023"/>
    <n v="49.85"/>
  </r>
  <r>
    <s v="2023-09-20"/>
    <x v="119"/>
    <s v="affiliate"/>
    <n v="28776"/>
    <n v="726"/>
    <n v="2.5229357798165139E-2"/>
    <n v="31"/>
    <n v="7"/>
    <n v="0.22580645161290322"/>
    <n v="258.99"/>
    <n v="2720.37"/>
    <n v="2461.38"/>
    <n v="10.50376462411676"/>
    <n v="0.35673553719008266"/>
    <n v="36.998571428571431"/>
  </r>
  <r>
    <s v="2023-09-21"/>
    <x v="119"/>
    <s v="affiliate"/>
    <n v="34961"/>
    <n v="974"/>
    <n v="2.7859614999570952E-2"/>
    <n v="35"/>
    <n v="4"/>
    <n v="0.11428571428571428"/>
    <n v="314.64999999999998"/>
    <n v="0"/>
    <n v="-314.64999999999998"/>
    <n v="0"/>
    <n v="0.32304928131416838"/>
    <n v="78.662499999999994"/>
  </r>
  <r>
    <s v="2023-09-22"/>
    <x v="119"/>
    <s v="affiliate"/>
    <n v="43112"/>
    <n v="1341"/>
    <n v="3.1105028762293561E-2"/>
    <n v="35"/>
    <n v="6"/>
    <n v="0.17142857142857143"/>
    <n v="388.01"/>
    <n v="4712.5"/>
    <n v="4324.49"/>
    <n v="12.145305533362542"/>
    <n v="0.28934377330350486"/>
    <n v="64.668333333333337"/>
  </r>
  <r>
    <s v="2023-09-23"/>
    <x v="119"/>
    <s v="affiliate"/>
    <n v="40283"/>
    <n v="1005"/>
    <n v="2.4948489437231585E-2"/>
    <n v="35"/>
    <n v="10"/>
    <n v="0.2857142857142857"/>
    <n v="362.55"/>
    <n v="7508.34"/>
    <n v="7145.79"/>
    <n v="20.709805544062888"/>
    <n v="0.36074626865671644"/>
    <n v="36.255000000000003"/>
  </r>
  <r>
    <s v="2023-09-24"/>
    <x v="119"/>
    <s v="affiliate"/>
    <n v="42254"/>
    <n v="966"/>
    <n v="2.2861740900269798E-2"/>
    <n v="35"/>
    <n v="4"/>
    <n v="0.11428571428571428"/>
    <n v="380.29"/>
    <n v="713.66"/>
    <n v="333.36999999999995"/>
    <n v="1.8766204738489045"/>
    <n v="0.39367494824016563"/>
    <n v="95.072500000000005"/>
  </r>
  <r>
    <s v="2023-09-25"/>
    <x v="119"/>
    <s v="affiliate"/>
    <n v="45158"/>
    <n v="1176"/>
    <n v="2.6041897338234643E-2"/>
    <n v="35"/>
    <n v="2"/>
    <n v="5.7142857142857141E-2"/>
    <n v="406.43"/>
    <n v="1518.01"/>
    <n v="1111.58"/>
    <n v="3.7349851142878232"/>
    <n v="0.34560374149659867"/>
    <n v="203.215"/>
  </r>
  <r>
    <s v="2023-09-26"/>
    <x v="119"/>
    <s v="affiliate"/>
    <n v="30024"/>
    <n v="923"/>
    <n v="3.0742073008260058E-2"/>
    <n v="35"/>
    <n v="5"/>
    <n v="0.14285714285714285"/>
    <n v="270.22000000000003"/>
    <n v="2087.13"/>
    <n v="1816.91"/>
    <n v="7.7238176300791945"/>
    <n v="0.29276273022751897"/>
    <n v="54.044000000000004"/>
  </r>
  <r>
    <s v="2023-09-27"/>
    <x v="119"/>
    <s v="affiliate"/>
    <n v="36460"/>
    <n v="903"/>
    <n v="2.4766867800329127E-2"/>
    <n v="35"/>
    <n v="6"/>
    <n v="0.17142857142857143"/>
    <n v="328.14"/>
    <n v="819.07"/>
    <n v="490.93000000000006"/>
    <n v="2.4960992259401475"/>
    <n v="0.36338870431893688"/>
    <n v="54.69"/>
  </r>
  <r>
    <s v="2023-09-28"/>
    <x v="119"/>
    <s v="affiliate"/>
    <n v="43640"/>
    <n v="971"/>
    <n v="2.2250229147571035E-2"/>
    <n v="35"/>
    <n v="3"/>
    <n v="8.5714285714285715E-2"/>
    <n v="392.76"/>
    <n v="0"/>
    <n v="-392.76"/>
    <n v="0"/>
    <n v="0.40449021627188464"/>
    <n v="130.91999999999999"/>
  </r>
  <r>
    <s v="2023-09-29"/>
    <x v="119"/>
    <s v="affiliate"/>
    <n v="44113"/>
    <n v="1086"/>
    <n v="2.4618593158479359E-2"/>
    <n v="35"/>
    <n v="7"/>
    <n v="0.2"/>
    <n v="397.02"/>
    <n v="7550.09"/>
    <n v="7153.07"/>
    <n v="19.01690091179286"/>
    <n v="0.36558011049723754"/>
    <n v="56.717142857142854"/>
  </r>
  <r>
    <s v="2023-09-30"/>
    <x v="119"/>
    <s v="affiliate"/>
    <n v="30518"/>
    <n v="536"/>
    <n v="1.7563405203486468E-2"/>
    <n v="22"/>
    <n v="4"/>
    <n v="0.18181818181818182"/>
    <n v="274.67"/>
    <n v="1118.31"/>
    <n v="843.63999999999987"/>
    <n v="4.0714675792769501"/>
    <n v="0.51244402985074633"/>
    <n v="68.667500000000004"/>
  </r>
  <r>
    <s v="2023-10-01"/>
    <x v="119"/>
    <s v="affiliate"/>
    <n v="42080"/>
    <n v="1325"/>
    <n v="3.1487642585551333E-2"/>
    <n v="35"/>
    <n v="3"/>
    <n v="8.5714285714285715E-2"/>
    <n v="378.72"/>
    <n v="2703.76"/>
    <n v="2325.04"/>
    <n v="7.1392057456696243"/>
    <n v="0.28582641509433965"/>
    <n v="126.24000000000001"/>
  </r>
  <r>
    <s v="2023-10-02"/>
    <x v="119"/>
    <s v="affiliate"/>
    <n v="42253"/>
    <n v="912"/>
    <n v="2.1584266205949873E-2"/>
    <n v="35"/>
    <n v="5"/>
    <n v="0.14285714285714285"/>
    <n v="380.28"/>
    <n v="2462.15"/>
    <n v="2081.87"/>
    <n v="6.4745713684653419"/>
    <n v="0.41697368421052627"/>
    <n v="76.055999999999997"/>
  </r>
  <r>
    <s v="2023-10-03"/>
    <x v="119"/>
    <s v="affiliate"/>
    <n v="31446"/>
    <n v="664"/>
    <n v="2.1115563187686828E-2"/>
    <n v="35"/>
    <n v="1"/>
    <n v="2.8571428571428571E-2"/>
    <n v="283.02"/>
    <n v="0"/>
    <n v="-283.02"/>
    <n v="0"/>
    <n v="0.42623493975903609"/>
    <n v="283.02"/>
  </r>
  <r>
    <s v="2023-10-04"/>
    <x v="119"/>
    <s v="affiliate"/>
    <n v="45073"/>
    <n v="1398"/>
    <n v="3.1016351252412751E-2"/>
    <n v="35"/>
    <n v="5"/>
    <n v="0.14285714285714285"/>
    <n v="405.66"/>
    <n v="3200.84"/>
    <n v="2795.1800000000003"/>
    <n v="7.890450130651284"/>
    <n v="0.29017167381974251"/>
    <n v="81.132000000000005"/>
  </r>
  <r>
    <s v="2023-10-05"/>
    <x v="119"/>
    <s v="affiliate"/>
    <n v="25690"/>
    <n v="812"/>
    <n v="3.1607629427792917E-2"/>
    <n v="35"/>
    <n v="7"/>
    <n v="0.2"/>
    <n v="231.21"/>
    <n v="6262.12"/>
    <n v="6030.91"/>
    <n v="27.084122659054536"/>
    <n v="0.28474137931034482"/>
    <n v="33.03"/>
  </r>
  <r>
    <s v="2023-10-06"/>
    <x v="119"/>
    <s v="affiliate"/>
    <n v="33340"/>
    <n v="621"/>
    <n v="1.8626274745050991E-2"/>
    <n v="35"/>
    <n v="11"/>
    <n v="0.31428571428571428"/>
    <n v="300.06"/>
    <n v="5368.55"/>
    <n v="5068.49"/>
    <n v="17.891588348996869"/>
    <n v="0.48318840579710143"/>
    <n v="27.278181818181817"/>
  </r>
  <r>
    <s v="2023-10-07"/>
    <x v="119"/>
    <s v="affiliate"/>
    <n v="35531"/>
    <n v="1100"/>
    <n v="3.0958880977174863E-2"/>
    <n v="35"/>
    <n v="6"/>
    <n v="0.17142857142857143"/>
    <n v="319.77999999999997"/>
    <n v="3617.33"/>
    <n v="3297.55"/>
    <n v="11.311933204077805"/>
    <n v="0.29070909090909086"/>
    <n v="53.29666666666666"/>
  </r>
  <r>
    <s v="2023-10-08"/>
    <x v="119"/>
    <s v="affiliate"/>
    <n v="33588"/>
    <n v="784"/>
    <n v="2.3341669643920447E-2"/>
    <n v="35"/>
    <n v="5"/>
    <n v="0.14285714285714285"/>
    <n v="302.3"/>
    <n v="3170.36"/>
    <n v="2868.06"/>
    <n v="10.487462785312603"/>
    <n v="0.38558673469387755"/>
    <n v="60.46"/>
  </r>
  <r>
    <s v="2023-10-09"/>
    <x v="119"/>
    <s v="affiliate"/>
    <n v="29001"/>
    <n v="890"/>
    <n v="3.0688596944932933E-2"/>
    <n v="35"/>
    <n v="8"/>
    <n v="0.22857142857142856"/>
    <n v="261.01"/>
    <n v="4564.6400000000003"/>
    <n v="4303.63"/>
    <n v="17.488372093023258"/>
    <n v="0.29326966292134832"/>
    <n v="32.62624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s v="2023-06-17"/>
    <x v="0"/>
    <s v="paid_search"/>
    <n v="12218"/>
    <n v="548"/>
    <n v="4.4851857914552297E-2"/>
    <n v="29"/>
    <n v="4"/>
    <n v="0.13793103448275862"/>
    <n v="219.93"/>
    <n v="2106.19"/>
    <n v="1886.26"/>
    <n v="9.5766380211885593"/>
  </r>
  <r>
    <s v="2023-06-18"/>
    <x v="0"/>
    <s v="paid_search"/>
    <n v="10087"/>
    <n v="356"/>
    <n v="3.5292951323485672E-2"/>
    <n v="19"/>
    <n v="3"/>
    <n v="0.15789473684210525"/>
    <n v="181.57"/>
    <n v="1383.62"/>
    <n v="1202.05"/>
    <n v="7.6203117255053145"/>
  </r>
  <r>
    <s v="2023-06-19"/>
    <x v="0"/>
    <s v="paid_search"/>
    <n v="15531"/>
    <n v="476"/>
    <n v="3.0648380658038762E-2"/>
    <n v="17"/>
    <n v="1"/>
    <n v="5.8823529411764705E-2"/>
    <n v="279.57"/>
    <n v="0"/>
    <n v="-279.57"/>
    <n v="0"/>
  </r>
  <r>
    <s v="2023-06-20"/>
    <x v="0"/>
    <s v="paid_search"/>
    <n v="14314"/>
    <n v="499"/>
    <n v="3.4860975268967448E-2"/>
    <n v="30"/>
    <n v="6"/>
    <n v="0.2"/>
    <n v="257.66000000000003"/>
    <n v="3137.14"/>
    <n v="2879.48"/>
    <n v="12.175502600326009"/>
  </r>
  <r>
    <s v="2023-06-21"/>
    <x v="0"/>
    <s v="paid_search"/>
    <n v="10752"/>
    <n v="285"/>
    <n v="2.6506696428571428E-2"/>
    <n v="15"/>
    <n v="1"/>
    <n v="6.6666666666666666E-2"/>
    <n v="193.55"/>
    <n v="0"/>
    <n v="-193.55"/>
    <n v="0"/>
  </r>
  <r>
    <s v="2023-06-22"/>
    <x v="0"/>
    <s v="paid_search"/>
    <n v="11897"/>
    <n v="414"/>
    <n v="3.4798688745061777E-2"/>
    <n v="20"/>
    <n v="3"/>
    <n v="0.15"/>
    <n v="214.16"/>
    <n v="1180.78"/>
    <n v="966.62"/>
    <n v="5.5135412775494954"/>
  </r>
  <r>
    <s v="2023-06-23"/>
    <x v="0"/>
    <s v="paid_search"/>
    <n v="11056"/>
    <n v="424"/>
    <n v="3.8350217076700437E-2"/>
    <n v="24"/>
    <n v="6"/>
    <n v="0.25"/>
    <n v="199.01"/>
    <n v="1734.88"/>
    <n v="1535.8700000000001"/>
    <n v="8.7175518818149857"/>
  </r>
  <r>
    <s v="2023-06-24"/>
    <x v="0"/>
    <s v="paid_search"/>
    <n v="9043"/>
    <n v="292"/>
    <n v="3.2290169191639941E-2"/>
    <n v="20"/>
    <n v="2"/>
    <n v="0.1"/>
    <n v="162.78"/>
    <n v="0"/>
    <n v="-162.78"/>
    <n v="0"/>
  </r>
  <r>
    <s v="2023-06-25"/>
    <x v="0"/>
    <s v="paid_search"/>
    <n v="10440"/>
    <n v="256"/>
    <n v="2.4521072796934867E-2"/>
    <n v="17"/>
    <n v="3"/>
    <n v="0.17647058823529413"/>
    <n v="187.92"/>
    <n v="0"/>
    <n v="-187.92"/>
    <n v="0"/>
  </r>
  <r>
    <s v="2023-06-26"/>
    <x v="0"/>
    <s v="paid_search"/>
    <n v="9562"/>
    <n v="431"/>
    <n v="4.5074252248483583E-2"/>
    <n v="30"/>
    <n v="4"/>
    <n v="0.13333333333333333"/>
    <n v="172.12"/>
    <n v="0"/>
    <n v="-172.12"/>
    <n v="0"/>
  </r>
  <r>
    <s v="2023-06-27"/>
    <x v="0"/>
    <s v="paid_search"/>
    <n v="13980"/>
    <n v="521"/>
    <n v="3.726752503576538E-2"/>
    <n v="35"/>
    <n v="12"/>
    <n v="0.34285714285714286"/>
    <n v="251.64"/>
    <n v="12567.89"/>
    <n v="12316.25"/>
    <n v="49.943927833412815"/>
  </r>
  <r>
    <s v="2023-06-28"/>
    <x v="0"/>
    <s v="paid_search"/>
    <n v="14379"/>
    <n v="532"/>
    <n v="3.6998400445093539E-2"/>
    <n v="35"/>
    <n v="7"/>
    <n v="0.2"/>
    <n v="258.83"/>
    <n v="2238.7600000000002"/>
    <n v="1979.9300000000003"/>
    <n v="8.6495383069968721"/>
  </r>
  <r>
    <s v="2023-06-29"/>
    <x v="0"/>
    <s v="paid_search"/>
    <n v="12722"/>
    <n v="371"/>
    <n v="2.9162081433736834E-2"/>
    <n v="18"/>
    <n v="3"/>
    <n v="0.16666666666666666"/>
    <n v="229.01"/>
    <n v="161"/>
    <n v="-68.009999999999991"/>
    <n v="0.70302606873062312"/>
  </r>
  <r>
    <s v="2023-06-30"/>
    <x v="0"/>
    <s v="paid_search"/>
    <n v="12795"/>
    <n v="470"/>
    <n v="3.673309886674482E-2"/>
    <n v="21"/>
    <n v="0"/>
    <n v="0"/>
    <n v="230.32"/>
    <n v="0"/>
    <n v="-230.32"/>
    <n v="0"/>
  </r>
  <r>
    <s v="2023-07-01"/>
    <x v="0"/>
    <s v="paid_search"/>
    <n v="10803"/>
    <n v="363"/>
    <n v="3.3601777284087753E-2"/>
    <n v="19"/>
    <n v="1"/>
    <n v="5.2631578947368418E-2"/>
    <n v="194.46"/>
    <n v="0"/>
    <n v="-194.46"/>
    <n v="0"/>
  </r>
  <r>
    <s v="2023-07-02"/>
    <x v="0"/>
    <s v="paid_search"/>
    <n v="11063"/>
    <n v="349"/>
    <n v="3.154659676398807E-2"/>
    <n v="25"/>
    <n v="3"/>
    <n v="0.12"/>
    <n v="199.15"/>
    <n v="1754.39"/>
    <n v="1555.24"/>
    <n v="8.8093899071051975"/>
  </r>
  <r>
    <s v="2023-07-03"/>
    <x v="0"/>
    <s v="paid_search"/>
    <n v="15518"/>
    <n v="387"/>
    <n v="2.4938780770717876E-2"/>
    <n v="21"/>
    <n v="2"/>
    <n v="9.5238095238095233E-2"/>
    <n v="279.33999999999997"/>
    <n v="0"/>
    <n v="-279.33999999999997"/>
    <n v="0"/>
  </r>
  <r>
    <s v="2023-07-04"/>
    <x v="0"/>
    <s v="paid_search"/>
    <n v="12417"/>
    <n v="402"/>
    <n v="3.2374969799468474E-2"/>
    <n v="15"/>
    <n v="5"/>
    <n v="0.33333333333333331"/>
    <n v="223.52"/>
    <n v="2192.66"/>
    <n v="1969.1399999999999"/>
    <n v="9.8096814602720102"/>
  </r>
  <r>
    <s v="2023-07-05"/>
    <x v="0"/>
    <s v="paid_search"/>
    <n v="14181"/>
    <n v="441"/>
    <n v="3.1097947958536071E-2"/>
    <n v="18"/>
    <n v="2"/>
    <n v="0.1111111111111111"/>
    <n v="255.26"/>
    <n v="0"/>
    <n v="-255.26"/>
    <n v="0"/>
  </r>
  <r>
    <s v="2023-07-06"/>
    <x v="0"/>
    <s v="paid_search"/>
    <n v="15403"/>
    <n v="395"/>
    <n v="2.5644354995780043E-2"/>
    <n v="19"/>
    <n v="3"/>
    <n v="0.15789473684210525"/>
    <n v="277.26"/>
    <n v="1251.45"/>
    <n v="974.19"/>
    <n v="4.5136334126812381"/>
  </r>
  <r>
    <s v="2023-07-07"/>
    <x v="0"/>
    <s v="paid_search"/>
    <n v="15155"/>
    <n v="495"/>
    <n v="3.2662487627845599E-2"/>
    <n v="31"/>
    <n v="2"/>
    <n v="6.4516129032258063E-2"/>
    <n v="272.79000000000002"/>
    <n v="1100.3900000000001"/>
    <n v="827.60000000000014"/>
    <n v="4.0338355511565673"/>
  </r>
  <r>
    <s v="2023-07-08"/>
    <x v="0"/>
    <s v="paid_search"/>
    <n v="9673"/>
    <n v="369"/>
    <n v="3.8147420655432647E-2"/>
    <n v="24"/>
    <n v="3"/>
    <n v="0.125"/>
    <n v="174.13"/>
    <n v="0"/>
    <n v="-174.13"/>
    <n v="0"/>
  </r>
  <r>
    <s v="2023-07-09"/>
    <x v="0"/>
    <s v="paid_search"/>
    <n v="9476"/>
    <n v="370"/>
    <n v="3.9046010975094976E-2"/>
    <n v="27"/>
    <n v="6"/>
    <n v="0.22222222222222221"/>
    <n v="170.57"/>
    <n v="4957.4399999999996"/>
    <n v="4786.87"/>
    <n v="29.063962009732073"/>
  </r>
  <r>
    <s v="2023-07-10"/>
    <x v="0"/>
    <s v="paid_search"/>
    <n v="8875"/>
    <n v="365"/>
    <n v="4.1126760563380278E-2"/>
    <n v="16"/>
    <n v="4"/>
    <n v="0.25"/>
    <n v="159.75"/>
    <n v="2770.09"/>
    <n v="2610.34"/>
    <n v="17.340156494522692"/>
  </r>
  <r>
    <s v="2023-07-11"/>
    <x v="0"/>
    <s v="paid_search"/>
    <n v="12452"/>
    <n v="533"/>
    <n v="4.2804368776100228E-2"/>
    <n v="20"/>
    <n v="2"/>
    <n v="0.1"/>
    <n v="224.15"/>
    <n v="0"/>
    <n v="-224.15"/>
    <n v="0"/>
  </r>
  <r>
    <s v="2023-07-12"/>
    <x v="0"/>
    <s v="paid_search"/>
    <n v="11427"/>
    <n v="317"/>
    <n v="2.7741314430734226E-2"/>
    <n v="14"/>
    <n v="1"/>
    <n v="7.1428571428571425E-2"/>
    <n v="205.7"/>
    <n v="0"/>
    <n v="-205.7"/>
    <n v="0"/>
  </r>
  <r>
    <s v="2023-07-13"/>
    <x v="0"/>
    <s v="paid_search"/>
    <n v="14516"/>
    <n v="630"/>
    <n v="4.3400385781206946E-2"/>
    <n v="22"/>
    <n v="3"/>
    <n v="0.13636363636363635"/>
    <n v="261.29000000000002"/>
    <n v="1959.6"/>
    <n v="1698.31"/>
    <n v="7.4997129626085952"/>
  </r>
  <r>
    <s v="2023-07-14"/>
    <x v="0"/>
    <s v="paid_search"/>
    <n v="15902"/>
    <n v="682"/>
    <n v="4.2887687083385737E-2"/>
    <n v="35"/>
    <n v="6"/>
    <n v="0.17142857142857143"/>
    <n v="286.25"/>
    <n v="1675.47"/>
    <n v="1389.22"/>
    <n v="5.8531703056768558"/>
  </r>
  <r>
    <s v="2023-07-15"/>
    <x v="0"/>
    <s v="paid_search"/>
    <n v="13771"/>
    <n v="503"/>
    <n v="3.6526032967830947E-2"/>
    <n v="35"/>
    <n v="6"/>
    <n v="0.17142857142857143"/>
    <n v="247.88"/>
    <n v="2835.79"/>
    <n v="2587.91"/>
    <n v="11.440172664192351"/>
  </r>
  <r>
    <s v="2023-07-16"/>
    <x v="0"/>
    <s v="paid_search"/>
    <n v="9693"/>
    <n v="318"/>
    <n v="3.280718043949242E-2"/>
    <n v="19"/>
    <n v="4"/>
    <n v="0.21052631578947367"/>
    <n v="174.48"/>
    <n v="2261.75"/>
    <n v="2087.27"/>
    <n v="12.962803759743238"/>
  </r>
  <r>
    <s v="2023-07-17"/>
    <x v="0"/>
    <s v="paid_search"/>
    <n v="9828"/>
    <n v="269"/>
    <n v="2.737077737077737E-2"/>
    <n v="19"/>
    <n v="0"/>
    <n v="0"/>
    <n v="176.91"/>
    <n v="0"/>
    <n v="-176.91"/>
    <n v="0"/>
  </r>
  <r>
    <s v="2023-07-18"/>
    <x v="0"/>
    <s v="paid_search"/>
    <n v="12781"/>
    <n v="416"/>
    <n v="3.2548313903450435E-2"/>
    <n v="16"/>
    <n v="0"/>
    <n v="0"/>
    <n v="230.07"/>
    <n v="0"/>
    <n v="-230.07"/>
    <n v="0"/>
  </r>
  <r>
    <s v="2023-07-19"/>
    <x v="0"/>
    <s v="paid_search"/>
    <n v="11537"/>
    <n v="387"/>
    <n v="3.3544248938198837E-2"/>
    <n v="24"/>
    <n v="4"/>
    <n v="0.16666666666666666"/>
    <n v="207.67"/>
    <n v="4880.6000000000004"/>
    <n v="4672.93"/>
    <n v="23.50170944286609"/>
  </r>
  <r>
    <s v="2023-07-20"/>
    <x v="0"/>
    <s v="paid_search"/>
    <n v="12014"/>
    <n v="509"/>
    <n v="4.2367238222074249E-2"/>
    <n v="34"/>
    <n v="7"/>
    <n v="0.20588235294117646"/>
    <n v="216.26"/>
    <n v="3041.64"/>
    <n v="2825.38"/>
    <n v="14.064736890779617"/>
  </r>
  <r>
    <s v="2023-07-21"/>
    <x v="0"/>
    <s v="paid_search"/>
    <n v="12327"/>
    <n v="346"/>
    <n v="2.8068467591465886E-2"/>
    <n v="13"/>
    <n v="2"/>
    <n v="0.15384615384615385"/>
    <n v="221.9"/>
    <n v="0"/>
    <n v="-221.9"/>
    <n v="0"/>
  </r>
  <r>
    <s v="2023-07-22"/>
    <x v="0"/>
    <s v="paid_search"/>
    <n v="12289"/>
    <n v="350"/>
    <n v="2.8480755146879325E-2"/>
    <n v="17"/>
    <n v="4"/>
    <n v="0.23529411764705882"/>
    <n v="221.21"/>
    <n v="3612.51"/>
    <n v="3391.3"/>
    <n v="16.330681253107908"/>
  </r>
  <r>
    <s v="2023-07-23"/>
    <x v="0"/>
    <s v="paid_search"/>
    <n v="14145"/>
    <n v="584"/>
    <n v="4.1286673736302577E-2"/>
    <n v="25"/>
    <n v="1"/>
    <n v="0.04"/>
    <n v="254.62"/>
    <n v="0"/>
    <n v="-254.62"/>
    <n v="0"/>
  </r>
  <r>
    <s v="2023-07-24"/>
    <x v="0"/>
    <s v="paid_search"/>
    <n v="12989"/>
    <n v="358"/>
    <n v="2.756178304719378E-2"/>
    <n v="20"/>
    <n v="5"/>
    <n v="0.25"/>
    <n v="233.81"/>
    <n v="4228.75"/>
    <n v="3994.94"/>
    <n v="18.086266626748213"/>
  </r>
  <r>
    <s v="2023-07-25"/>
    <x v="0"/>
    <s v="paid_search"/>
    <n v="14629"/>
    <n v="599"/>
    <n v="4.0946066033221686E-2"/>
    <n v="26"/>
    <n v="5"/>
    <n v="0.19230769230769232"/>
    <n v="263.33"/>
    <n v="1121.32"/>
    <n v="857.99"/>
    <n v="4.2582311168495801"/>
  </r>
  <r>
    <s v="2023-07-26"/>
    <x v="0"/>
    <s v="paid_search"/>
    <n v="13644"/>
    <n v="345"/>
    <n v="2.5285839929639401E-2"/>
    <n v="14"/>
    <n v="1"/>
    <n v="7.1428571428571425E-2"/>
    <n v="245.6"/>
    <n v="0"/>
    <n v="-245.6"/>
    <n v="0"/>
  </r>
  <r>
    <s v="2023-07-27"/>
    <x v="0"/>
    <s v="paid_search"/>
    <n v="14562"/>
    <n v="382"/>
    <n v="2.623266034885318E-2"/>
    <n v="20"/>
    <n v="3"/>
    <n v="0.15"/>
    <n v="262.12"/>
    <n v="5343.05"/>
    <n v="5080.93"/>
    <n v="20.383984434610102"/>
  </r>
  <r>
    <s v="2023-07-28"/>
    <x v="0"/>
    <s v="paid_search"/>
    <n v="10396"/>
    <n v="296"/>
    <n v="2.8472489419007312E-2"/>
    <n v="15"/>
    <n v="1"/>
    <n v="6.6666666666666666E-2"/>
    <n v="187.13"/>
    <n v="0"/>
    <n v="-187.13"/>
    <n v="0"/>
  </r>
  <r>
    <s v="2023-07-29"/>
    <x v="0"/>
    <s v="paid_search"/>
    <n v="11728"/>
    <n v="490"/>
    <n v="4.1780354706684855E-2"/>
    <n v="31"/>
    <n v="4"/>
    <n v="0.12903225806451613"/>
    <n v="211.12"/>
    <n v="203.5"/>
    <n v="-7.6200000000000045"/>
    <n v="0.96390678287230014"/>
  </r>
  <r>
    <s v="2023-07-30"/>
    <x v="0"/>
    <s v="paid_search"/>
    <n v="9392"/>
    <n v="238"/>
    <n v="2.5340715502555365E-2"/>
    <n v="9"/>
    <n v="1"/>
    <n v="0.1111111111111111"/>
    <n v="169.07"/>
    <n v="2277.0700000000002"/>
    <n v="2108"/>
    <n v="13.468208434376296"/>
  </r>
  <r>
    <s v="2023-07-31"/>
    <x v="0"/>
    <s v="paid_search"/>
    <n v="14691"/>
    <n v="638"/>
    <n v="4.3427949084473484E-2"/>
    <n v="35"/>
    <n v="6"/>
    <n v="0.17142857142857143"/>
    <n v="264.45"/>
    <n v="4210.67"/>
    <n v="3946.2200000000003"/>
    <n v="15.922367177160144"/>
  </r>
  <r>
    <s v="2023-08-01"/>
    <x v="0"/>
    <s v="paid_search"/>
    <n v="9751"/>
    <n v="282"/>
    <n v="2.8920110757870987E-2"/>
    <n v="11"/>
    <n v="1"/>
    <n v="9.0909090909090912E-2"/>
    <n v="175.53"/>
    <n v="0"/>
    <n v="-175.53"/>
    <n v="0"/>
  </r>
  <r>
    <s v="2023-08-02"/>
    <x v="0"/>
    <s v="paid_search"/>
    <n v="14335"/>
    <n v="463"/>
    <n v="3.2298569933728635E-2"/>
    <n v="20"/>
    <n v="3"/>
    <n v="0.15"/>
    <n v="258.04000000000002"/>
    <n v="0"/>
    <n v="-258.04000000000002"/>
    <n v="0"/>
  </r>
  <r>
    <s v="2023-08-03"/>
    <x v="0"/>
    <s v="paid_search"/>
    <n v="14455"/>
    <n v="538"/>
    <n v="3.7218955378761673E-2"/>
    <n v="23"/>
    <n v="4"/>
    <n v="0.17391304347826086"/>
    <n v="260.2"/>
    <n v="0"/>
    <n v="-260.2"/>
    <n v="0"/>
  </r>
  <r>
    <s v="2023-08-04"/>
    <x v="0"/>
    <s v="paid_search"/>
    <n v="14802"/>
    <n v="628"/>
    <n v="4.2426699094716927E-2"/>
    <n v="33"/>
    <n v="6"/>
    <n v="0.18181818181818182"/>
    <n v="266.44"/>
    <n v="563.55999999999995"/>
    <n v="297.11999999999995"/>
    <n v="2.11514787569434"/>
  </r>
  <r>
    <s v="2023-08-05"/>
    <x v="0"/>
    <s v="paid_search"/>
    <n v="11626"/>
    <n v="317"/>
    <n v="2.7266471701359023E-2"/>
    <n v="11"/>
    <n v="1"/>
    <n v="9.0909090909090912E-2"/>
    <n v="209.28"/>
    <n v="0"/>
    <n v="-209.28"/>
    <n v="0"/>
  </r>
  <r>
    <s v="2023-08-06"/>
    <x v="0"/>
    <s v="paid_search"/>
    <n v="9311"/>
    <n v="324"/>
    <n v="3.4797551283428201E-2"/>
    <n v="13"/>
    <n v="1"/>
    <n v="7.6923076923076927E-2"/>
    <n v="167.6"/>
    <n v="0"/>
    <n v="-167.6"/>
    <n v="0"/>
  </r>
  <r>
    <s v="2023-08-07"/>
    <x v="0"/>
    <s v="paid_search"/>
    <n v="13561"/>
    <n v="394"/>
    <n v="2.9053904579308312E-2"/>
    <n v="14"/>
    <n v="2"/>
    <n v="0.14285714285714285"/>
    <n v="244.11"/>
    <n v="2484.67"/>
    <n v="2240.56"/>
    <n v="10.178485109172094"/>
  </r>
  <r>
    <s v="2023-08-08"/>
    <x v="0"/>
    <s v="paid_search"/>
    <n v="11891"/>
    <n v="400"/>
    <n v="3.3638886552855102E-2"/>
    <n v="21"/>
    <n v="2"/>
    <n v="9.5238095238095233E-2"/>
    <n v="214.05"/>
    <n v="644.39"/>
    <n v="430.34"/>
    <n v="3.010464844662462"/>
  </r>
  <r>
    <s v="2023-08-09"/>
    <x v="0"/>
    <s v="paid_search"/>
    <n v="13628"/>
    <n v="452"/>
    <n v="3.3167009098913999E-2"/>
    <n v="29"/>
    <n v="6"/>
    <n v="0.20689655172413793"/>
    <n v="245.31"/>
    <n v="4155.21"/>
    <n v="3909.9"/>
    <n v="16.938608291549468"/>
  </r>
  <r>
    <s v="2023-08-10"/>
    <x v="0"/>
    <s v="paid_search"/>
    <n v="9228"/>
    <n v="402"/>
    <n v="4.3563068920676205E-2"/>
    <n v="25"/>
    <n v="4"/>
    <n v="0.16"/>
    <n v="166.11"/>
    <n v="1048.02"/>
    <n v="881.91"/>
    <n v="6.3091927036301243"/>
  </r>
  <r>
    <s v="2023-08-11"/>
    <x v="0"/>
    <s v="paid_search"/>
    <n v="10060"/>
    <n v="374"/>
    <n v="3.7176938369781309E-2"/>
    <n v="20"/>
    <n v="6"/>
    <n v="0.3"/>
    <n v="181.08"/>
    <n v="3200.39"/>
    <n v="3019.31"/>
    <n v="17.673901038215153"/>
  </r>
  <r>
    <s v="2023-08-12"/>
    <x v="0"/>
    <s v="paid_search"/>
    <n v="15083"/>
    <n v="414"/>
    <n v="2.7448120400450839E-2"/>
    <n v="27"/>
    <n v="4"/>
    <n v="0.14814814814814814"/>
    <n v="271.51"/>
    <n v="2074.84"/>
    <n v="1803.3300000000002"/>
    <n v="7.6418548119774599"/>
  </r>
  <r>
    <s v="2023-08-13"/>
    <x v="0"/>
    <s v="paid_search"/>
    <n v="10781"/>
    <n v="299"/>
    <n v="2.7733976440033392E-2"/>
    <n v="22"/>
    <n v="2"/>
    <n v="9.0909090909090912E-2"/>
    <n v="194.07"/>
    <n v="3024.68"/>
    <n v="2830.6099999999997"/>
    <n v="15.585510382851549"/>
  </r>
  <r>
    <s v="2023-08-14"/>
    <x v="0"/>
    <s v="paid_search"/>
    <n v="13574"/>
    <n v="561"/>
    <n v="4.1329011345218804E-2"/>
    <n v="35"/>
    <n v="8"/>
    <n v="0.22857142857142856"/>
    <n v="244.34"/>
    <n v="6944.42"/>
    <n v="6700.08"/>
    <n v="28.421134484734388"/>
  </r>
  <r>
    <s v="2023-08-15"/>
    <x v="0"/>
    <s v="paid_search"/>
    <n v="9471"/>
    <n v="426"/>
    <n v="4.4979410833069368E-2"/>
    <n v="29"/>
    <n v="6"/>
    <n v="0.20689655172413793"/>
    <n v="170.48"/>
    <n v="4685.4399999999996"/>
    <n v="4514.96"/>
    <n v="27.483810417644296"/>
  </r>
  <r>
    <s v="2023-08-16"/>
    <x v="0"/>
    <s v="paid_search"/>
    <n v="10660"/>
    <n v="383"/>
    <n v="3.5928705440900564E-2"/>
    <n v="17"/>
    <n v="1"/>
    <n v="5.8823529411764705E-2"/>
    <n v="191.89"/>
    <n v="0"/>
    <n v="-191.89"/>
    <n v="0"/>
  </r>
  <r>
    <s v="2023-08-17"/>
    <x v="0"/>
    <s v="paid_search"/>
    <n v="11668"/>
    <n v="356"/>
    <n v="3.0510798765855329E-2"/>
    <n v="16"/>
    <n v="4"/>
    <n v="0.25"/>
    <n v="210.03"/>
    <n v="0"/>
    <n v="-210.03"/>
    <n v="0"/>
  </r>
  <r>
    <s v="2023-09-27"/>
    <x v="1"/>
    <s v="paid_social"/>
    <n v="81376"/>
    <n v="1424"/>
    <n v="1.7499016909162408E-2"/>
    <n v="35"/>
    <n v="7"/>
    <n v="0.2"/>
    <n v="895.14"/>
    <n v="1662.05"/>
    <n v="766.91"/>
    <n v="1.8567486650132941"/>
  </r>
  <r>
    <s v="2023-09-28"/>
    <x v="1"/>
    <s v="paid_social"/>
    <n v="98696"/>
    <n v="2000"/>
    <n v="2.0264245764772634E-2"/>
    <n v="35"/>
    <n v="6"/>
    <n v="0.17142857142857143"/>
    <n v="1085.6600000000001"/>
    <n v="4674.41"/>
    <n v="3588.75"/>
    <n v="4.3055929112245082"/>
  </r>
  <r>
    <s v="2023-09-29"/>
    <x v="1"/>
    <s v="paid_social"/>
    <n v="68850"/>
    <n v="1392"/>
    <n v="2.0217864923747275E-2"/>
    <n v="35"/>
    <n v="6"/>
    <n v="0.17142857142857143"/>
    <n v="757.35"/>
    <n v="3244.32"/>
    <n v="2486.9700000000003"/>
    <n v="4.2837789661319077"/>
  </r>
  <r>
    <s v="2023-09-30"/>
    <x v="1"/>
    <s v="paid_social"/>
    <n v="56203"/>
    <n v="817"/>
    <n v="1.4536590573456933E-2"/>
    <n v="29"/>
    <n v="3"/>
    <n v="0.10344827586206896"/>
    <n v="618.24"/>
    <n v="0"/>
    <n v="-618.24"/>
    <n v="0"/>
  </r>
  <r>
    <s v="2023-10-01"/>
    <x v="1"/>
    <s v="paid_social"/>
    <n v="82191"/>
    <n v="1441"/>
    <n v="1.7532333223832294E-2"/>
    <n v="35"/>
    <n v="9"/>
    <n v="0.25714285714285712"/>
    <n v="904.11"/>
    <n v="4787.38"/>
    <n v="3883.27"/>
    <n v="5.2951300173651434"/>
  </r>
  <r>
    <s v="2023-10-02"/>
    <x v="1"/>
    <s v="paid_social"/>
    <n v="74824"/>
    <n v="1025"/>
    <n v="1.3698813215011226E-2"/>
    <n v="35"/>
    <n v="9"/>
    <n v="0.25714285714285712"/>
    <n v="823.07"/>
    <n v="6306.08"/>
    <n v="5483.01"/>
    <n v="7.6616569672081347"/>
  </r>
  <r>
    <s v="2023-10-03"/>
    <x v="1"/>
    <s v="paid_social"/>
    <n v="88898"/>
    <n v="1136"/>
    <n v="1.2778690184256114E-2"/>
    <n v="35"/>
    <n v="5"/>
    <n v="0.14285714285714285"/>
    <n v="977.88"/>
    <n v="2365.59"/>
    <n v="1387.71"/>
    <n v="2.4191005031292185"/>
  </r>
  <r>
    <s v="2023-10-04"/>
    <x v="1"/>
    <s v="paid_social"/>
    <n v="79721"/>
    <n v="1565"/>
    <n v="1.9630962983404623E-2"/>
    <n v="35"/>
    <n v="4"/>
    <n v="0.11428571428571428"/>
    <n v="876.94"/>
    <n v="5682.19"/>
    <n v="4805.25"/>
    <n v="6.4795653066344325"/>
  </r>
  <r>
    <s v="2023-10-05"/>
    <x v="1"/>
    <s v="paid_social"/>
    <n v="69373"/>
    <n v="1151"/>
    <n v="1.6591469303619565E-2"/>
    <n v="35"/>
    <n v="4"/>
    <n v="0.11428571428571428"/>
    <n v="763.11"/>
    <n v="858.8"/>
    <n v="95.689999999999941"/>
    <n v="1.1253947661542896"/>
  </r>
  <r>
    <s v="2023-10-06"/>
    <x v="1"/>
    <s v="paid_social"/>
    <n v="84144"/>
    <n v="1413"/>
    <n v="1.6792641186537366E-2"/>
    <n v="35"/>
    <n v="2"/>
    <n v="5.7142857142857141E-2"/>
    <n v="925.59"/>
    <n v="0"/>
    <n v="-925.59"/>
    <n v="0"/>
  </r>
  <r>
    <s v="2023-10-07"/>
    <x v="1"/>
    <s v="paid_social"/>
    <n v="92027"/>
    <n v="1726"/>
    <n v="1.8755365273235028E-2"/>
    <n v="35"/>
    <n v="8"/>
    <n v="0.22857142857142856"/>
    <n v="1012.3"/>
    <n v="4783.5200000000004"/>
    <n v="3771.2200000000003"/>
    <n v="4.7253976094043271"/>
  </r>
  <r>
    <s v="2023-10-08"/>
    <x v="1"/>
    <s v="paid_social"/>
    <n v="74532"/>
    <n v="957"/>
    <n v="1.2840122363548543E-2"/>
    <n v="35"/>
    <n v="0"/>
    <n v="0"/>
    <n v="819.86"/>
    <n v="0"/>
    <n v="-819.86"/>
    <n v="0"/>
  </r>
  <r>
    <s v="2023-10-09"/>
    <x v="1"/>
    <s v="paid_social"/>
    <n v="66555"/>
    <n v="1106"/>
    <n v="1.6617834873412968E-2"/>
    <n v="35"/>
    <n v="7"/>
    <n v="0.2"/>
    <n v="732.11"/>
    <n v="3814.74"/>
    <n v="3082.6299999999997"/>
    <n v="5.2106104273947897"/>
  </r>
  <r>
    <s v="2023-10-10"/>
    <x v="1"/>
    <s v="paid_social"/>
    <n v="64096"/>
    <n v="1049"/>
    <n v="1.6366075886170745E-2"/>
    <n v="35"/>
    <n v="6"/>
    <n v="0.17142857142857143"/>
    <n v="705.06"/>
    <n v="2708.57"/>
    <n v="2003.5100000000002"/>
    <n v="3.841616316341872"/>
  </r>
  <r>
    <s v="2023-10-11"/>
    <x v="1"/>
    <s v="paid_social"/>
    <n v="70544"/>
    <n v="1243"/>
    <n v="1.7620208664096165E-2"/>
    <n v="35"/>
    <n v="5"/>
    <n v="0.14285714285714285"/>
    <n v="775.99"/>
    <n v="4710.29"/>
    <n v="3934.3"/>
    <n v="6.0700395623654941"/>
  </r>
  <r>
    <s v="2023-10-12"/>
    <x v="1"/>
    <s v="paid_social"/>
    <n v="98891"/>
    <n v="1866"/>
    <n v="1.8869260094447421E-2"/>
    <n v="35"/>
    <n v="7"/>
    <n v="0.2"/>
    <n v="1087.81"/>
    <n v="5965.69"/>
    <n v="4877.8799999999992"/>
    <n v="5.4841286621744603"/>
  </r>
  <r>
    <s v="2023-10-13"/>
    <x v="1"/>
    <s v="paid_social"/>
    <n v="56819"/>
    <n v="1267"/>
    <n v="2.2298878896143896E-2"/>
    <n v="35"/>
    <n v="4"/>
    <n v="0.11428571428571428"/>
    <n v="625.01"/>
    <n v="1271.6500000000001"/>
    <n v="646.6400000000001"/>
    <n v="2.0346074462808597"/>
  </r>
  <r>
    <s v="2023-10-14"/>
    <x v="1"/>
    <s v="paid_social"/>
    <n v="87262"/>
    <n v="1531"/>
    <n v="1.7544864889642686E-2"/>
    <n v="35"/>
    <n v="8"/>
    <n v="0.22857142857142856"/>
    <n v="959.89"/>
    <n v="2720"/>
    <n v="1760.1100000000001"/>
    <n v="2.8336580233151714"/>
  </r>
  <r>
    <s v="2023-10-15"/>
    <x v="1"/>
    <s v="paid_social"/>
    <n v="88884"/>
    <n v="1538"/>
    <n v="1.7303451689842941E-2"/>
    <n v="35"/>
    <n v="3"/>
    <n v="8.5714285714285715E-2"/>
    <n v="977.73"/>
    <n v="2002.58"/>
    <n v="1024.8499999999999"/>
    <n v="2.0481932639890359"/>
  </r>
  <r>
    <s v="2023-10-16"/>
    <x v="1"/>
    <s v="paid_social"/>
    <n v="86070"/>
    <n v="1210"/>
    <n v="1.4058324619495759E-2"/>
    <n v="35"/>
    <n v="6"/>
    <n v="0.17142857142857143"/>
    <n v="946.77"/>
    <n v="5994.96"/>
    <n v="5048.1900000000005"/>
    <n v="6.3320130549130198"/>
  </r>
  <r>
    <s v="2023-10-17"/>
    <x v="1"/>
    <s v="paid_social"/>
    <n v="97254"/>
    <n v="1362"/>
    <n v="1.4004565364920724E-2"/>
    <n v="35"/>
    <n v="6"/>
    <n v="0.17142857142857143"/>
    <n v="1069.8"/>
    <n v="4787.78"/>
    <n v="3717.9799999999996"/>
    <n v="4.4753972705178535"/>
  </r>
  <r>
    <s v="2023-10-18"/>
    <x v="1"/>
    <s v="paid_social"/>
    <n v="84960"/>
    <n v="1181"/>
    <n v="1.3900659133709982E-2"/>
    <n v="35"/>
    <n v="6"/>
    <n v="0.17142857142857143"/>
    <n v="934.56"/>
    <n v="7448.32"/>
    <n v="6513.76"/>
    <n v="7.9698681732580043"/>
  </r>
  <r>
    <s v="2023-10-19"/>
    <x v="1"/>
    <s v="paid_social"/>
    <n v="92910"/>
    <n v="1301"/>
    <n v="1.4002798407060596E-2"/>
    <n v="35"/>
    <n v="5"/>
    <n v="0.14285714285714285"/>
    <n v="1022.01"/>
    <n v="1951.53"/>
    <n v="929.52"/>
    <n v="1.9095018639739336"/>
  </r>
  <r>
    <s v="2023-10-20"/>
    <x v="1"/>
    <s v="paid_social"/>
    <n v="92641"/>
    <n v="1367"/>
    <n v="1.4755885622996297E-2"/>
    <n v="35"/>
    <n v="4"/>
    <n v="0.11428571428571428"/>
    <n v="1019.06"/>
    <n v="2355.34"/>
    <n v="1336.2800000000002"/>
    <n v="2.3112868722155713"/>
  </r>
  <r>
    <s v="2023-10-21"/>
    <x v="1"/>
    <s v="paid_social"/>
    <n v="91250"/>
    <n v="1406"/>
    <n v="1.5408219178082192E-2"/>
    <n v="35"/>
    <n v="4"/>
    <n v="0.11428571428571428"/>
    <n v="1003.76"/>
    <n v="1327.18"/>
    <n v="323.42000000000007"/>
    <n v="1.3222084960548339"/>
  </r>
  <r>
    <s v="2023-10-22"/>
    <x v="1"/>
    <s v="paid_social"/>
    <n v="65360"/>
    <n v="1306"/>
    <n v="1.9981640146878824E-2"/>
    <n v="35"/>
    <n v="5"/>
    <n v="0.14285714285714285"/>
    <n v="718.97"/>
    <n v="5009.42"/>
    <n v="4290.45"/>
    <n v="6.9674951666968026"/>
  </r>
  <r>
    <s v="2023-10-23"/>
    <x v="1"/>
    <s v="paid_social"/>
    <n v="84182"/>
    <n v="1425"/>
    <n v="1.6927609227625859E-2"/>
    <n v="35"/>
    <n v="7"/>
    <n v="0.2"/>
    <n v="926.01"/>
    <n v="5636.31"/>
    <n v="4710.3"/>
    <n v="6.0866621310784987"/>
  </r>
  <r>
    <s v="2023-10-24"/>
    <x v="1"/>
    <s v="paid_social"/>
    <n v="80490"/>
    <n v="1527"/>
    <n v="1.8971300782705928E-2"/>
    <n v="35"/>
    <n v="5"/>
    <n v="0.14285714285714285"/>
    <n v="885.39"/>
    <n v="1915.33"/>
    <n v="1029.94"/>
    <n v="2.1632613876370863"/>
  </r>
  <r>
    <s v="2023-10-25"/>
    <x v="1"/>
    <s v="paid_social"/>
    <n v="83518"/>
    <n v="1516"/>
    <n v="1.8151775665126081E-2"/>
    <n v="35"/>
    <n v="8"/>
    <n v="0.22857142857142856"/>
    <n v="918.7"/>
    <n v="9779.19"/>
    <n v="8860.49"/>
    <n v="10.644595624251661"/>
  </r>
  <r>
    <s v="2023-10-26"/>
    <x v="1"/>
    <s v="paid_social"/>
    <n v="82181"/>
    <n v="1159"/>
    <n v="1.4103016512332534E-2"/>
    <n v="35"/>
    <n v="6"/>
    <n v="0.17142857142857143"/>
    <n v="904"/>
    <n v="947.92"/>
    <n v="43.919999999999959"/>
    <n v="1.0485840707964602"/>
  </r>
  <r>
    <s v="2023-10-27"/>
    <x v="1"/>
    <s v="paid_social"/>
    <n v="64820"/>
    <n v="1363"/>
    <n v="2.1027460660290032E-2"/>
    <n v="35"/>
    <n v="7"/>
    <n v="0.2"/>
    <n v="713.03"/>
    <n v="6090.86"/>
    <n v="5377.83"/>
    <n v="8.5422212249133977"/>
  </r>
  <r>
    <s v="2023-10-28"/>
    <x v="1"/>
    <s v="paid_social"/>
    <n v="82841"/>
    <n v="1638"/>
    <n v="1.9772817807607344E-2"/>
    <n v="35"/>
    <n v="6"/>
    <n v="0.17142857142857143"/>
    <n v="911.26"/>
    <n v="4606.0200000000004"/>
    <n v="3694.76"/>
    <n v="5.0545618155081984"/>
  </r>
  <r>
    <s v="2023-10-29"/>
    <x v="1"/>
    <s v="paid_social"/>
    <n v="88551"/>
    <n v="1527"/>
    <n v="1.7244299894975775E-2"/>
    <n v="35"/>
    <n v="6"/>
    <n v="0.17142857142857143"/>
    <n v="974.07"/>
    <n v="6693.82"/>
    <n v="5719.75"/>
    <n v="6.8720112517580869"/>
  </r>
  <r>
    <s v="2023-10-30"/>
    <x v="1"/>
    <s v="paid_social"/>
    <n v="77710"/>
    <n v="1642"/>
    <n v="2.1129841719212457E-2"/>
    <n v="35"/>
    <n v="5"/>
    <n v="0.14285714285714285"/>
    <n v="854.82"/>
    <n v="1507.22"/>
    <n v="652.4"/>
    <n v="1.7632016096956085"/>
  </r>
  <r>
    <s v="2023-10-31"/>
    <x v="1"/>
    <s v="paid_social"/>
    <n v="64851"/>
    <n v="819"/>
    <n v="1.262894943794236E-2"/>
    <n v="35"/>
    <n v="7"/>
    <n v="0.2"/>
    <n v="713.37"/>
    <n v="3752.3"/>
    <n v="3038.9300000000003"/>
    <n v="5.2599632729158783"/>
  </r>
  <r>
    <s v="2023-11-01"/>
    <x v="1"/>
    <s v="paid_social"/>
    <n v="79294"/>
    <n v="1490"/>
    <n v="1.8790829066511968E-2"/>
    <n v="35"/>
    <n v="5"/>
    <n v="0.14285714285714285"/>
    <n v="872.24"/>
    <n v="4019.76"/>
    <n v="3147.5200000000004"/>
    <n v="4.6085481060258644"/>
  </r>
  <r>
    <s v="2023-11-02"/>
    <x v="1"/>
    <s v="paid_social"/>
    <n v="86273"/>
    <n v="1649"/>
    <n v="1.9113743581421767E-2"/>
    <n v="35"/>
    <n v="6"/>
    <n v="0.17142857142857143"/>
    <n v="949.01"/>
    <n v="5440.81"/>
    <n v="4491.8"/>
    <n v="5.7331429595051686"/>
  </r>
  <r>
    <s v="2023-11-03"/>
    <x v="1"/>
    <s v="paid_social"/>
    <n v="82535"/>
    <n v="1077"/>
    <n v="1.3049009511116497E-2"/>
    <n v="35"/>
    <n v="6"/>
    <n v="0.17142857142857143"/>
    <n v="907.89"/>
    <n v="6071.39"/>
    <n v="5163.5"/>
    <n v="6.687363006531629"/>
  </r>
  <r>
    <s v="2023-11-04"/>
    <x v="1"/>
    <s v="paid_social"/>
    <n v="74625"/>
    <n v="1228"/>
    <n v="1.6455611390284758E-2"/>
    <n v="35"/>
    <n v="8"/>
    <n v="0.22857142857142856"/>
    <n v="820.88"/>
    <n v="3639.61"/>
    <n v="2818.73"/>
    <n v="4.4337905662216164"/>
  </r>
  <r>
    <s v="2023-11-05"/>
    <x v="1"/>
    <s v="paid_social"/>
    <n v="97345"/>
    <n v="1235"/>
    <n v="1.2686835482048384E-2"/>
    <n v="35"/>
    <n v="7"/>
    <n v="0.2"/>
    <n v="1070.8"/>
    <n v="3454.55"/>
    <n v="2383.75"/>
    <n v="3.2261393350765784"/>
  </r>
  <r>
    <s v="2023-11-06"/>
    <x v="1"/>
    <s v="paid_social"/>
    <n v="60025"/>
    <n v="797"/>
    <n v="1.3277800916284881E-2"/>
    <n v="35"/>
    <n v="3"/>
    <n v="8.5714285714285715E-2"/>
    <n v="660.28"/>
    <n v="564.57000000000005"/>
    <n v="-95.709999999999923"/>
    <n v="0.85504634397528334"/>
  </r>
  <r>
    <s v="2023-11-07"/>
    <x v="1"/>
    <s v="paid_social"/>
    <n v="83960"/>
    <n v="1913"/>
    <n v="2.2784659361600762E-2"/>
    <n v="35"/>
    <n v="7"/>
    <n v="0.2"/>
    <n v="923.57"/>
    <n v="3725.06"/>
    <n v="2801.49"/>
    <n v="4.0333271977218832"/>
  </r>
  <r>
    <s v="2023-11-08"/>
    <x v="1"/>
    <s v="paid_social"/>
    <n v="59688"/>
    <n v="1274"/>
    <n v="2.1344323817182684E-2"/>
    <n v="35"/>
    <n v="1"/>
    <n v="2.8571428571428571E-2"/>
    <n v="656.57"/>
    <n v="0"/>
    <n v="-656.57"/>
    <n v="0"/>
  </r>
  <r>
    <s v="2023-11-09"/>
    <x v="1"/>
    <s v="paid_social"/>
    <n v="77010"/>
    <n v="1185"/>
    <n v="1.5387611998441761E-2"/>
    <n v="35"/>
    <n v="8"/>
    <n v="0.22857142857142856"/>
    <n v="847.12"/>
    <n v="3801.45"/>
    <n v="2954.33"/>
    <n v="4.4874988195297005"/>
  </r>
  <r>
    <s v="2023-11-10"/>
    <x v="1"/>
    <s v="paid_social"/>
    <n v="70182"/>
    <n v="1085"/>
    <n v="1.5459804508278475E-2"/>
    <n v="35"/>
    <n v="8"/>
    <n v="0.22857142857142856"/>
    <n v="772.01"/>
    <n v="2344.14"/>
    <n v="1572.1299999999999"/>
    <n v="3.0364114454475977"/>
  </r>
  <r>
    <s v="2023-11-11"/>
    <x v="1"/>
    <s v="paid_social"/>
    <n v="72540"/>
    <n v="983"/>
    <n v="1.3551144196305487E-2"/>
    <n v="35"/>
    <n v="4"/>
    <n v="0.11428571428571428"/>
    <n v="797.94"/>
    <n v="0"/>
    <n v="-797.94"/>
    <n v="0"/>
  </r>
  <r>
    <s v="2023-11-12"/>
    <x v="1"/>
    <s v="paid_social"/>
    <n v="91766"/>
    <n v="1311"/>
    <n v="1.4286336987555303E-2"/>
    <n v="35"/>
    <n v="4"/>
    <n v="0.11428571428571428"/>
    <n v="1009.43"/>
    <n v="769.54"/>
    <n v="-239.89"/>
    <n v="0.76235102978908886"/>
  </r>
  <r>
    <s v="2023-11-13"/>
    <x v="1"/>
    <s v="paid_social"/>
    <n v="96425"/>
    <n v="1897"/>
    <n v="1.9673321234119783E-2"/>
    <n v="35"/>
    <n v="4"/>
    <n v="0.11428571428571428"/>
    <n v="1060.68"/>
    <n v="2891.41"/>
    <n v="1830.7299999999998"/>
    <n v="2.7259965305275857"/>
  </r>
  <r>
    <s v="2023-11-14"/>
    <x v="1"/>
    <s v="paid_social"/>
    <n v="79857"/>
    <n v="1635"/>
    <n v="2.0474097449190428E-2"/>
    <n v="35"/>
    <n v="7"/>
    <n v="0.2"/>
    <n v="878.43"/>
    <n v="5201.32"/>
    <n v="4322.8899999999994"/>
    <n v="5.921154787518641"/>
  </r>
  <r>
    <s v="2023-11-15"/>
    <x v="1"/>
    <s v="paid_social"/>
    <n v="86239"/>
    <n v="1324"/>
    <n v="1.5352682660977052E-2"/>
    <n v="35"/>
    <n v="5"/>
    <n v="0.14285714285714285"/>
    <n v="948.63"/>
    <n v="3940.66"/>
    <n v="2992.0299999999997"/>
    <n v="4.1540537406575799"/>
  </r>
  <r>
    <s v="2023-11-16"/>
    <x v="1"/>
    <s v="paid_social"/>
    <n v="90621"/>
    <n v="2091"/>
    <n v="2.3074121892276624E-2"/>
    <n v="35"/>
    <n v="4"/>
    <n v="0.11428571428571428"/>
    <n v="996.84"/>
    <n v="1155.52"/>
    <n v="158.67999999999995"/>
    <n v="1.1591830183379479"/>
  </r>
  <r>
    <s v="2023-11-17"/>
    <x v="1"/>
    <s v="paid_social"/>
    <n v="92568"/>
    <n v="1798"/>
    <n v="1.9423558897243107E-2"/>
    <n v="35"/>
    <n v="7"/>
    <n v="0.2"/>
    <n v="1018.25"/>
    <n v="7591.67"/>
    <n v="6573.42"/>
    <n v="7.4556052050085935"/>
  </r>
  <r>
    <s v="2023-11-18"/>
    <x v="1"/>
    <s v="paid_social"/>
    <n v="92020"/>
    <n v="1849"/>
    <n v="2.0093457943925235E-2"/>
    <n v="35"/>
    <n v="10"/>
    <n v="0.2857142857142857"/>
    <n v="1012.22"/>
    <n v="9548.43"/>
    <n v="8536.2100000000009"/>
    <n v="9.4331568236154197"/>
  </r>
  <r>
    <s v="2024-09-27"/>
    <x v="2"/>
    <s v="display"/>
    <n v="64336"/>
    <n v="500"/>
    <n v="7.7716985824421783E-3"/>
    <n v="30"/>
    <n v="5"/>
    <n v="0.16666666666666666"/>
    <n v="418.19"/>
    <n v="927.52"/>
    <n v="509.33"/>
    <n v="2.2179392142327652"/>
  </r>
  <r>
    <s v="2024-09-28"/>
    <x v="2"/>
    <s v="display"/>
    <n v="61796"/>
    <n v="448"/>
    <n v="7.2496601721794294E-3"/>
    <n v="20"/>
    <n v="3"/>
    <n v="0.15"/>
    <n v="401.68"/>
    <n v="1936.23"/>
    <n v="1534.55"/>
    <n v="4.8203296156144191"/>
  </r>
  <r>
    <s v="2024-09-29"/>
    <x v="2"/>
    <s v="display"/>
    <n v="63246"/>
    <n v="453"/>
    <n v="7.1625083009202164E-3"/>
    <n v="18"/>
    <n v="4"/>
    <n v="0.22222222222222221"/>
    <n v="411.1"/>
    <n v="3492.56"/>
    <n v="3081.46"/>
    <n v="8.4956458282656282"/>
  </r>
  <r>
    <s v="2024-09-30"/>
    <x v="2"/>
    <s v="display"/>
    <n v="44973"/>
    <n v="199"/>
    <n v="4.4248771485113289E-3"/>
    <n v="10"/>
    <n v="2"/>
    <n v="0.2"/>
    <n v="292.33"/>
    <n v="1116.0999999999999"/>
    <n v="823.77"/>
    <n v="3.8179454725823554"/>
  </r>
  <r>
    <s v="2024-10-01"/>
    <x v="2"/>
    <s v="display"/>
    <n v="36855"/>
    <n v="269"/>
    <n v="7.2988739655406318E-3"/>
    <n v="16"/>
    <n v="0"/>
    <n v="0"/>
    <n v="239.56"/>
    <n v="0"/>
    <n v="-239.56"/>
    <n v="0"/>
  </r>
  <r>
    <s v="2024-10-02"/>
    <x v="2"/>
    <s v="display"/>
    <n v="40127"/>
    <n v="229"/>
    <n v="5.706880653923792E-3"/>
    <n v="8"/>
    <n v="2"/>
    <n v="0.25"/>
    <n v="260.83"/>
    <n v="446.87"/>
    <n v="186.04000000000002"/>
    <n v="1.7132615113292184"/>
  </r>
  <r>
    <s v="2024-10-03"/>
    <x v="2"/>
    <s v="display"/>
    <n v="49175"/>
    <n v="238"/>
    <n v="4.8398576512455518E-3"/>
    <n v="12"/>
    <n v="2"/>
    <n v="0.16666666666666666"/>
    <n v="319.64"/>
    <n v="1752.07"/>
    <n v="1432.4299999999998"/>
    <n v="5.4813853084720314"/>
  </r>
  <r>
    <s v="2024-10-04"/>
    <x v="2"/>
    <s v="display"/>
    <n v="60916"/>
    <n v="383"/>
    <n v="6.2873465099481255E-3"/>
    <n v="24"/>
    <n v="3"/>
    <n v="0.125"/>
    <n v="395.96"/>
    <n v="1715.04"/>
    <n v="1319.08"/>
    <n v="4.331346600666734"/>
  </r>
  <r>
    <s v="2024-10-05"/>
    <x v="2"/>
    <s v="display"/>
    <n v="65352"/>
    <n v="390"/>
    <n v="5.9676827029012123E-3"/>
    <n v="25"/>
    <n v="1"/>
    <n v="0.04"/>
    <n v="424.79"/>
    <n v="0"/>
    <n v="-424.79"/>
    <n v="0"/>
  </r>
  <r>
    <s v="2024-10-06"/>
    <x v="2"/>
    <s v="display"/>
    <n v="53318"/>
    <n v="349"/>
    <n v="6.5456318691623841E-3"/>
    <n v="22"/>
    <n v="2"/>
    <n v="9.0909090909090912E-2"/>
    <n v="346.57"/>
    <n v="0"/>
    <n v="-346.57"/>
    <n v="0"/>
  </r>
  <r>
    <s v="2024-10-07"/>
    <x v="2"/>
    <s v="display"/>
    <n v="64026"/>
    <n v="365"/>
    <n v="5.7008090463249303E-3"/>
    <n v="18"/>
    <n v="2"/>
    <n v="0.1111111111111111"/>
    <n v="416.17"/>
    <n v="1698.22"/>
    <n v="1282.05"/>
    <n v="4.0805920657423647"/>
  </r>
  <r>
    <s v="2024-10-08"/>
    <x v="2"/>
    <s v="display"/>
    <n v="54281"/>
    <n v="248"/>
    <n v="4.5688178183894918E-3"/>
    <n v="17"/>
    <n v="2"/>
    <n v="0.11764705882352941"/>
    <n v="352.83"/>
    <n v="955.54"/>
    <n v="602.71"/>
    <n v="2.708216421506108"/>
  </r>
  <r>
    <s v="2024-10-09"/>
    <x v="2"/>
    <s v="display"/>
    <n v="57327"/>
    <n v="397"/>
    <n v="6.925183595862334E-3"/>
    <n v="15"/>
    <n v="1"/>
    <n v="6.6666666666666666E-2"/>
    <n v="372.63"/>
    <n v="0"/>
    <n v="-372.63"/>
    <n v="0"/>
  </r>
  <r>
    <s v="2024-10-10"/>
    <x v="2"/>
    <s v="display"/>
    <n v="57678"/>
    <n v="370"/>
    <n v="6.4149242345434999E-3"/>
    <n v="17"/>
    <n v="2"/>
    <n v="0.11764705882352941"/>
    <n v="374.91"/>
    <n v="1555.43"/>
    <n v="1180.52"/>
    <n v="4.1488090475047343"/>
  </r>
  <r>
    <s v="2024-10-11"/>
    <x v="2"/>
    <s v="display"/>
    <n v="39427"/>
    <n v="276"/>
    <n v="7.0002789966266774E-3"/>
    <n v="14"/>
    <n v="0"/>
    <n v="0"/>
    <n v="256.27999999999997"/>
    <n v="0"/>
    <n v="-256.27999999999997"/>
    <n v="0"/>
  </r>
  <r>
    <s v="2024-10-12"/>
    <x v="2"/>
    <s v="display"/>
    <n v="61001"/>
    <n v="335"/>
    <n v="5.491713250602449E-3"/>
    <n v="24"/>
    <n v="3"/>
    <n v="0.125"/>
    <n v="396.51"/>
    <n v="1776.45"/>
    <n v="1379.94"/>
    <n v="4.4802148747824777"/>
  </r>
  <r>
    <s v="2024-10-13"/>
    <x v="2"/>
    <s v="display"/>
    <n v="58610"/>
    <n v="429"/>
    <n v="7.3195700392424505E-3"/>
    <n v="15"/>
    <n v="2"/>
    <n v="0.13333333333333333"/>
    <n v="380.97"/>
    <n v="1556.22"/>
    <n v="1175.25"/>
    <n v="4.0848885739034566"/>
  </r>
  <r>
    <s v="2024-10-14"/>
    <x v="2"/>
    <s v="display"/>
    <n v="51646"/>
    <n v="238"/>
    <n v="4.608294930875576E-3"/>
    <n v="13"/>
    <n v="1"/>
    <n v="7.6923076923076927E-2"/>
    <n v="335.7"/>
    <n v="0"/>
    <n v="-335.7"/>
    <n v="0"/>
  </r>
  <r>
    <s v="2024-10-15"/>
    <x v="2"/>
    <s v="display"/>
    <n v="49810"/>
    <n v="387"/>
    <n v="7.7695241919293317E-3"/>
    <n v="15"/>
    <n v="1"/>
    <n v="6.6666666666666666E-2"/>
    <n v="323.77"/>
    <n v="0"/>
    <n v="-323.77"/>
    <n v="0"/>
  </r>
  <r>
    <s v="2024-10-16"/>
    <x v="2"/>
    <s v="display"/>
    <n v="62089"/>
    <n v="440"/>
    <n v="7.086601491407496E-3"/>
    <n v="23"/>
    <n v="4"/>
    <n v="0.17391304347826086"/>
    <n v="403.58"/>
    <n v="3988.49"/>
    <n v="3584.91"/>
    <n v="9.8827741711680464"/>
  </r>
  <r>
    <s v="2024-10-17"/>
    <x v="2"/>
    <s v="display"/>
    <n v="41258"/>
    <n v="274"/>
    <n v="6.6411362644820402E-3"/>
    <n v="14"/>
    <n v="3"/>
    <n v="0.21428571428571427"/>
    <n v="268.18"/>
    <n v="0"/>
    <n v="-268.18"/>
    <n v="0"/>
  </r>
  <r>
    <s v="2024-10-18"/>
    <x v="2"/>
    <s v="display"/>
    <n v="63656"/>
    <n v="377"/>
    <n v="5.9224582128943066E-3"/>
    <n v="24"/>
    <n v="4"/>
    <n v="0.16666666666666666"/>
    <n v="413.77"/>
    <n v="2082.15"/>
    <n v="1668.38"/>
    <n v="5.0321434613432592"/>
  </r>
  <r>
    <s v="2024-10-19"/>
    <x v="2"/>
    <s v="display"/>
    <n v="62616"/>
    <n v="421"/>
    <n v="6.7235211447553341E-3"/>
    <n v="31"/>
    <n v="2"/>
    <n v="6.4516129032258063E-2"/>
    <n v="407.01"/>
    <n v="0"/>
    <n v="-407.01"/>
    <n v="0"/>
  </r>
  <r>
    <s v="2024-10-20"/>
    <x v="2"/>
    <s v="display"/>
    <n v="42621"/>
    <n v="289"/>
    <n v="6.7806949625771338E-3"/>
    <n v="21"/>
    <n v="3"/>
    <n v="0.14285714285714285"/>
    <n v="277.04000000000002"/>
    <n v="4498.6099999999997"/>
    <n v="4221.57"/>
    <n v="16.238124458561938"/>
  </r>
  <r>
    <s v="2024-10-21"/>
    <x v="2"/>
    <s v="display"/>
    <n v="38560"/>
    <n v="247"/>
    <n v="6.4056016597510371E-3"/>
    <n v="10"/>
    <n v="2"/>
    <n v="0.2"/>
    <n v="250.64"/>
    <n v="745.5"/>
    <n v="494.86"/>
    <n v="2.9743855729332909"/>
  </r>
  <r>
    <s v="2024-10-22"/>
    <x v="2"/>
    <s v="display"/>
    <n v="42712"/>
    <n v="245"/>
    <n v="5.7360929012923766E-3"/>
    <n v="17"/>
    <n v="1"/>
    <n v="5.8823529411764705E-2"/>
    <n v="277.63"/>
    <n v="2364.2399999999998"/>
    <n v="2086.6099999999997"/>
    <n v="8.5157944026221948"/>
  </r>
  <r>
    <s v="2024-10-23"/>
    <x v="2"/>
    <s v="display"/>
    <n v="52927"/>
    <n v="295"/>
    <n v="5.5737147391690441E-3"/>
    <n v="16"/>
    <n v="3"/>
    <n v="0.1875"/>
    <n v="344.03"/>
    <n v="559.76"/>
    <n v="215.73000000000002"/>
    <n v="1.627067406912188"/>
  </r>
  <r>
    <s v="2024-10-24"/>
    <x v="2"/>
    <s v="display"/>
    <n v="58856"/>
    <n v="295"/>
    <n v="5.012233247247519E-3"/>
    <n v="13"/>
    <n v="1"/>
    <n v="7.6923076923076927E-2"/>
    <n v="382.57"/>
    <n v="0"/>
    <n v="-382.57"/>
    <n v="0"/>
  </r>
  <r>
    <s v="2024-10-25"/>
    <x v="2"/>
    <s v="display"/>
    <n v="45723"/>
    <n v="285"/>
    <n v="6.2331867987664852E-3"/>
    <n v="18"/>
    <n v="3"/>
    <n v="0.16666666666666666"/>
    <n v="297.2"/>
    <n v="1468.74"/>
    <n v="1171.54"/>
    <n v="4.9419246298788693"/>
  </r>
  <r>
    <s v="2024-10-26"/>
    <x v="2"/>
    <s v="display"/>
    <n v="58638"/>
    <n v="452"/>
    <n v="7.7083120160987752E-3"/>
    <n v="27"/>
    <n v="4"/>
    <n v="0.14814814814814814"/>
    <n v="381.15"/>
    <n v="2991.38"/>
    <n v="2610.23"/>
    <n v="7.8483011937557396"/>
  </r>
  <r>
    <s v="2024-10-27"/>
    <x v="2"/>
    <s v="display"/>
    <n v="53883"/>
    <n v="387"/>
    <n v="7.1822281610155339E-3"/>
    <n v="27"/>
    <n v="4"/>
    <n v="0.14814814814814814"/>
    <n v="350.24"/>
    <n v="0"/>
    <n v="-350.24"/>
    <n v="0"/>
  </r>
  <r>
    <s v="2024-10-28"/>
    <x v="2"/>
    <s v="display"/>
    <n v="50661"/>
    <n v="373"/>
    <n v="7.3626655612798802E-3"/>
    <n v="14"/>
    <n v="1"/>
    <n v="7.1428571428571425E-2"/>
    <n v="329.3"/>
    <n v="1553.17"/>
    <n v="1223.8700000000001"/>
    <n v="4.7165806255693896"/>
  </r>
  <r>
    <s v="2024-10-29"/>
    <x v="2"/>
    <s v="display"/>
    <n v="63096"/>
    <n v="447"/>
    <n v="7.0844427538988208E-3"/>
    <n v="32"/>
    <n v="5"/>
    <n v="0.15625"/>
    <n v="410.13"/>
    <n v="1323.53"/>
    <n v="913.4"/>
    <n v="3.2270987247945775"/>
  </r>
  <r>
    <s v="2024-10-30"/>
    <x v="2"/>
    <s v="display"/>
    <n v="59855"/>
    <n v="363"/>
    <n v="6.0646562526104749E-3"/>
    <n v="23"/>
    <n v="8"/>
    <n v="0.34782608695652173"/>
    <n v="389.06"/>
    <n v="4469.4799999999996"/>
    <n v="4080.4199999999996"/>
    <n v="11.4878938981134"/>
  </r>
  <r>
    <s v="2024-10-31"/>
    <x v="2"/>
    <s v="display"/>
    <n v="44560"/>
    <n v="285"/>
    <n v="6.3958707360861761E-3"/>
    <n v="14"/>
    <n v="1"/>
    <n v="7.1428571428571425E-2"/>
    <n v="289.64"/>
    <n v="0"/>
    <n v="-289.64"/>
    <n v="0"/>
  </r>
  <r>
    <s v="2024-11-01"/>
    <x v="2"/>
    <s v="display"/>
    <n v="46338"/>
    <n v="311"/>
    <n v="6.7115542319478617E-3"/>
    <n v="15"/>
    <n v="4"/>
    <n v="0.26666666666666666"/>
    <n v="301.2"/>
    <n v="3433.63"/>
    <n v="3132.4300000000003"/>
    <n v="11.399833997343958"/>
  </r>
  <r>
    <s v="2024-11-02"/>
    <x v="2"/>
    <s v="display"/>
    <n v="37169"/>
    <n v="194"/>
    <n v="5.2194032661626623E-3"/>
    <n v="12"/>
    <n v="4"/>
    <n v="0.33333333333333331"/>
    <n v="241.6"/>
    <n v="1144.53"/>
    <n v="902.93"/>
    <n v="4.7372930463576157"/>
  </r>
  <r>
    <s v="2024-11-03"/>
    <x v="2"/>
    <s v="display"/>
    <n v="49140"/>
    <n v="216"/>
    <n v="4.3956043956043956E-3"/>
    <n v="7"/>
    <n v="0"/>
    <n v="0"/>
    <n v="319.41000000000003"/>
    <n v="0"/>
    <n v="-319.41000000000003"/>
    <n v="0"/>
  </r>
  <r>
    <s v="2024-11-04"/>
    <x v="2"/>
    <s v="display"/>
    <n v="46506"/>
    <n v="222"/>
    <n v="4.77357760288995E-3"/>
    <n v="8"/>
    <n v="1"/>
    <n v="0.125"/>
    <n v="302.29000000000002"/>
    <n v="2437.9899999999998"/>
    <n v="2135.6999999999998"/>
    <n v="8.0650699659267584"/>
  </r>
  <r>
    <s v="2024-11-05"/>
    <x v="2"/>
    <s v="display"/>
    <n v="55715"/>
    <n v="425"/>
    <n v="7.6281073319572823E-3"/>
    <n v="18"/>
    <n v="3"/>
    <n v="0.16666666666666666"/>
    <n v="362.15"/>
    <n v="1529.16"/>
    <n v="1167.0100000000002"/>
    <n v="4.2224492613557922"/>
  </r>
  <r>
    <s v="2024-11-06"/>
    <x v="2"/>
    <s v="display"/>
    <n v="61404"/>
    <n v="461"/>
    <n v="7.5076542244804896E-3"/>
    <n v="31"/>
    <n v="2"/>
    <n v="6.4516129032258063E-2"/>
    <n v="399.13"/>
    <n v="0"/>
    <n v="-399.13"/>
    <n v="0"/>
  </r>
  <r>
    <s v="2024-11-07"/>
    <x v="2"/>
    <s v="display"/>
    <n v="43807"/>
    <n v="243"/>
    <n v="5.5470586892505764E-3"/>
    <n v="15"/>
    <n v="1"/>
    <n v="6.6666666666666666E-2"/>
    <n v="284.75"/>
    <n v="0"/>
    <n v="-284.75"/>
    <n v="0"/>
  </r>
  <r>
    <s v="2024-11-08"/>
    <x v="2"/>
    <s v="display"/>
    <n v="65547"/>
    <n v="343"/>
    <n v="5.2328863258425248E-3"/>
    <n v="23"/>
    <n v="7"/>
    <n v="0.30434782608695654"/>
    <n v="426.06"/>
    <n v="2181.1999999999998"/>
    <n v="1755.1399999999999"/>
    <n v="5.1194667417734587"/>
  </r>
  <r>
    <s v="2024-11-09"/>
    <x v="2"/>
    <s v="display"/>
    <n v="57935"/>
    <n v="376"/>
    <n v="6.4900319323379649E-3"/>
    <n v="26"/>
    <n v="5"/>
    <n v="0.19230769230769232"/>
    <n v="376.58"/>
    <n v="2962.25"/>
    <n v="2585.67"/>
    <n v="7.8661904509002074"/>
  </r>
  <r>
    <s v="2024-11-10"/>
    <x v="2"/>
    <s v="display"/>
    <n v="61156"/>
    <n v="270"/>
    <n v="4.4149388449211853E-3"/>
    <n v="16"/>
    <n v="4"/>
    <n v="0.25"/>
    <n v="397.52"/>
    <n v="3012.12"/>
    <n v="2614.6"/>
    <n v="7.5772791306097806"/>
  </r>
  <r>
    <s v="2024-11-11"/>
    <x v="2"/>
    <s v="display"/>
    <n v="62223"/>
    <n v="262"/>
    <n v="4.2106616524436305E-3"/>
    <n v="18"/>
    <n v="2"/>
    <n v="0.1111111111111111"/>
    <n v="404.45"/>
    <n v="2327.86"/>
    <n v="1923.41"/>
    <n v="5.755618741500804"/>
  </r>
  <r>
    <s v="2024-11-12"/>
    <x v="2"/>
    <s v="display"/>
    <n v="51227"/>
    <n v="311"/>
    <n v="6.071017237003924E-3"/>
    <n v="16"/>
    <n v="1"/>
    <n v="6.25E-2"/>
    <n v="332.98"/>
    <n v="0"/>
    <n v="-332.98"/>
    <n v="0"/>
  </r>
  <r>
    <s v="2024-11-13"/>
    <x v="2"/>
    <s v="display"/>
    <n v="40926"/>
    <n v="239"/>
    <n v="5.8398084347358646E-3"/>
    <n v="14"/>
    <n v="2"/>
    <n v="0.14285714285714285"/>
    <n v="266.02"/>
    <n v="879.8"/>
    <n v="613.78"/>
    <n v="3.3072701300654086"/>
  </r>
  <r>
    <s v="2024-11-14"/>
    <x v="2"/>
    <s v="display"/>
    <n v="50247"/>
    <n v="255"/>
    <n v="5.0749298465580031E-3"/>
    <n v="12"/>
    <n v="1"/>
    <n v="8.3333333333333329E-2"/>
    <n v="326.61"/>
    <n v="2470.38"/>
    <n v="2143.77"/>
    <n v="7.5636998254799304"/>
  </r>
  <r>
    <s v="2024-11-15"/>
    <x v="2"/>
    <s v="display"/>
    <n v="55456"/>
    <n v="287"/>
    <n v="5.1752740911713791E-3"/>
    <n v="19"/>
    <n v="5"/>
    <n v="0.26315789473684209"/>
    <n v="360.47"/>
    <n v="3433.55"/>
    <n v="3073.08"/>
    <n v="9.5252032069242922"/>
  </r>
  <r>
    <s v="2024-11-16"/>
    <x v="2"/>
    <s v="display"/>
    <n v="58886"/>
    <n v="399"/>
    <n v="6.7758040960499951E-3"/>
    <n v="29"/>
    <n v="4"/>
    <n v="0.13793103448275862"/>
    <n v="382.76"/>
    <n v="4564.6000000000004"/>
    <n v="4181.84"/>
    <n v="11.925488556797994"/>
  </r>
  <r>
    <s v="2024-11-17"/>
    <x v="2"/>
    <s v="display"/>
    <n v="41175"/>
    <n v="288"/>
    <n v="6.9945355191256831E-3"/>
    <n v="15"/>
    <n v="1"/>
    <n v="6.6666666666666666E-2"/>
    <n v="267.64"/>
    <n v="0"/>
    <n v="-267.64"/>
    <n v="0"/>
  </r>
  <r>
    <s v="2024-11-18"/>
    <x v="2"/>
    <s v="display"/>
    <n v="60064"/>
    <n v="416"/>
    <n v="6.9259456579648373E-3"/>
    <n v="15"/>
    <n v="3"/>
    <n v="0.2"/>
    <n v="390.42"/>
    <n v="0"/>
    <n v="-390.42"/>
    <n v="0"/>
  </r>
  <r>
    <s v="2024-11-19"/>
    <x v="2"/>
    <s v="display"/>
    <n v="43667"/>
    <n v="270"/>
    <n v="6.183158907183915E-3"/>
    <n v="10"/>
    <n v="3"/>
    <n v="0.3"/>
    <n v="283.83999999999997"/>
    <n v="196.31"/>
    <n v="-87.529999999999973"/>
    <n v="0.69162204058624588"/>
  </r>
  <r>
    <s v="2024-11-20"/>
    <x v="2"/>
    <s v="display"/>
    <n v="47001"/>
    <n v="230"/>
    <n v="4.8935129039807661E-3"/>
    <n v="14"/>
    <n v="5"/>
    <n v="0.35714285714285715"/>
    <n v="305.51"/>
    <n v="2242.64"/>
    <n v="1937.1299999999999"/>
    <n v="7.3406435141239239"/>
  </r>
  <r>
    <s v="2024-11-21"/>
    <x v="2"/>
    <s v="display"/>
    <n v="50629"/>
    <n v="363"/>
    <n v="7.1698038673487525E-3"/>
    <n v="14"/>
    <n v="3"/>
    <n v="0.21428571428571427"/>
    <n v="329.09"/>
    <n v="108.02"/>
    <n v="-221.07"/>
    <n v="0.32823847579689447"/>
  </r>
  <r>
    <s v="2024-11-22"/>
    <x v="2"/>
    <s v="display"/>
    <n v="54335"/>
    <n v="234"/>
    <n v="4.3066163614613046E-3"/>
    <n v="12"/>
    <n v="2"/>
    <n v="0.16666666666666666"/>
    <n v="353.18"/>
    <n v="0"/>
    <n v="-353.18"/>
    <n v="0"/>
  </r>
  <r>
    <s v="2024-11-23"/>
    <x v="2"/>
    <s v="display"/>
    <n v="57652"/>
    <n v="327"/>
    <n v="5.6719628113508641E-3"/>
    <n v="18"/>
    <n v="4"/>
    <n v="0.22222222222222221"/>
    <n v="374.74"/>
    <n v="4216.59"/>
    <n v="3841.8500000000004"/>
    <n v="11.252041415381331"/>
  </r>
  <r>
    <s v="2024-11-24"/>
    <x v="2"/>
    <s v="display"/>
    <n v="45415"/>
    <n v="215"/>
    <n v="4.7341186832544312E-3"/>
    <n v="8"/>
    <n v="1"/>
    <n v="0.125"/>
    <n v="295.2"/>
    <n v="1500.82"/>
    <n v="1205.6199999999999"/>
    <n v="5.0840785907859081"/>
  </r>
  <r>
    <s v="2024-11-25"/>
    <x v="2"/>
    <s v="display"/>
    <n v="55336"/>
    <n v="249"/>
    <n v="4.4997831429810613E-3"/>
    <n v="14"/>
    <n v="1"/>
    <n v="7.1428571428571425E-2"/>
    <n v="359.69"/>
    <n v="2309.0300000000002"/>
    <n v="1949.3400000000001"/>
    <n v="6.4195001251077324"/>
  </r>
  <r>
    <s v="2024-11-26"/>
    <x v="2"/>
    <s v="display"/>
    <n v="39370"/>
    <n v="173"/>
    <n v="4.394208788417577E-3"/>
    <n v="10"/>
    <n v="0"/>
    <n v="0"/>
    <n v="255.91"/>
    <n v="0"/>
    <n v="-255.91"/>
    <n v="0"/>
  </r>
  <r>
    <s v="2024-11-27"/>
    <x v="2"/>
    <s v="display"/>
    <n v="48512"/>
    <n v="378"/>
    <n v="7.7918865435356198E-3"/>
    <n v="24"/>
    <n v="7"/>
    <n v="0.29166666666666669"/>
    <n v="315.33"/>
    <n v="6964.11"/>
    <n v="6648.78"/>
    <n v="22.085148891637331"/>
  </r>
  <r>
    <s v="2024-11-28"/>
    <x v="2"/>
    <s v="display"/>
    <n v="52173"/>
    <n v="371"/>
    <n v="7.1109577750943977E-3"/>
    <n v="22"/>
    <n v="0"/>
    <n v="0"/>
    <n v="339.13"/>
    <n v="0"/>
    <n v="-339.13"/>
    <n v="0"/>
  </r>
  <r>
    <s v="2024-11-29"/>
    <x v="2"/>
    <s v="display"/>
    <n v="44446"/>
    <n v="237"/>
    <n v="5.3323133690320835E-3"/>
    <n v="17"/>
    <n v="2"/>
    <n v="0.11764705882352941"/>
    <n v="288.89999999999998"/>
    <n v="547.05999999999995"/>
    <n v="258.15999999999997"/>
    <n v="1.8935964001384562"/>
  </r>
  <r>
    <s v="2024-11-30"/>
    <x v="2"/>
    <s v="display"/>
    <n v="55467"/>
    <n v="374"/>
    <n v="6.7427479402167052E-3"/>
    <n v="24"/>
    <n v="5"/>
    <n v="0.20833333333333334"/>
    <n v="360.54"/>
    <n v="1809.72"/>
    <n v="1449.18"/>
    <n v="5.019470793809286"/>
  </r>
  <r>
    <s v="2024-12-01"/>
    <x v="2"/>
    <s v="display"/>
    <n v="51918"/>
    <n v="387"/>
    <n v="7.4540621749682187E-3"/>
    <n v="22"/>
    <n v="5"/>
    <n v="0.22727272727272727"/>
    <n v="337.47"/>
    <n v="5849.74"/>
    <n v="5512.2699999999995"/>
    <n v="17.334103772187156"/>
  </r>
  <r>
    <s v="2024-12-02"/>
    <x v="2"/>
    <s v="display"/>
    <n v="65426"/>
    <n v="374"/>
    <n v="5.716381866536239E-3"/>
    <n v="14"/>
    <n v="3"/>
    <n v="0.21428571428571427"/>
    <n v="425.27"/>
    <n v="0"/>
    <n v="-425.27"/>
    <n v="0"/>
  </r>
  <r>
    <s v="2024-12-03"/>
    <x v="2"/>
    <s v="display"/>
    <n v="51416"/>
    <n v="228"/>
    <n v="4.4344173020071575E-3"/>
    <n v="10"/>
    <n v="2"/>
    <n v="0.2"/>
    <n v="334.21"/>
    <n v="621.37"/>
    <n v="287.16000000000003"/>
    <n v="1.8592202507405524"/>
  </r>
  <r>
    <s v="2024-12-04"/>
    <x v="2"/>
    <s v="display"/>
    <n v="50269"/>
    <n v="253"/>
    <n v="5.032922874932861E-3"/>
    <n v="12"/>
    <n v="3"/>
    <n v="0.25"/>
    <n v="326.75"/>
    <n v="4797.9799999999996"/>
    <n v="4471.2299999999996"/>
    <n v="14.683947972456005"/>
  </r>
  <r>
    <s v="2024-12-05"/>
    <x v="2"/>
    <s v="display"/>
    <n v="67107"/>
    <n v="302"/>
    <n v="4.5002756791392854E-3"/>
    <n v="17"/>
    <n v="1"/>
    <n v="5.8823529411764705E-2"/>
    <n v="436.2"/>
    <n v="1101.31"/>
    <n v="665.1099999999999"/>
    <n v="2.5247822099954149"/>
  </r>
  <r>
    <s v="2024-12-06"/>
    <x v="2"/>
    <s v="display"/>
    <n v="54940"/>
    <n v="335"/>
    <n v="6.0975609756097563E-3"/>
    <n v="13"/>
    <n v="2"/>
    <n v="0.15384615384615385"/>
    <n v="357.11"/>
    <n v="0"/>
    <n v="-357.11"/>
    <n v="0"/>
  </r>
  <r>
    <s v="2024-12-07"/>
    <x v="2"/>
    <s v="display"/>
    <n v="66643"/>
    <n v="408"/>
    <n v="6.122173371546899E-3"/>
    <n v="20"/>
    <n v="3"/>
    <n v="0.15"/>
    <n v="433.18"/>
    <n v="0"/>
    <n v="-433.18"/>
    <n v="0"/>
  </r>
  <r>
    <s v="2024-12-08"/>
    <x v="2"/>
    <s v="display"/>
    <n v="39107"/>
    <n v="232"/>
    <n v="5.9324417623443371E-3"/>
    <n v="9"/>
    <n v="1"/>
    <n v="0.1111111111111111"/>
    <n v="254.2"/>
    <n v="0"/>
    <n v="-254.2"/>
    <n v="0"/>
  </r>
  <r>
    <s v="2024-12-09"/>
    <x v="2"/>
    <s v="display"/>
    <n v="51156"/>
    <n v="222"/>
    <n v="4.3396669012432561E-3"/>
    <n v="13"/>
    <n v="2"/>
    <n v="0.15384615384615385"/>
    <n v="332.52"/>
    <n v="695.67"/>
    <n v="363.15"/>
    <n v="2.0921147600144354"/>
  </r>
  <r>
    <s v="2024-12-10"/>
    <x v="2"/>
    <s v="display"/>
    <n v="38689"/>
    <n v="242"/>
    <n v="6.2550078833777042E-3"/>
    <n v="14"/>
    <n v="4"/>
    <n v="0.2857142857142857"/>
    <n v="251.48"/>
    <n v="0"/>
    <n v="-251.48"/>
    <n v="0"/>
  </r>
  <r>
    <s v="2024-12-11"/>
    <x v="2"/>
    <s v="display"/>
    <n v="42807"/>
    <n v="206"/>
    <n v="4.8122970542201042E-3"/>
    <n v="10"/>
    <n v="2"/>
    <n v="0.2"/>
    <n v="278.25"/>
    <n v="0"/>
    <n v="-278.25"/>
    <n v="0"/>
  </r>
  <r>
    <s v="2024-12-12"/>
    <x v="2"/>
    <s v="display"/>
    <n v="47676"/>
    <n v="300"/>
    <n v="6.2924742008557766E-3"/>
    <n v="17"/>
    <n v="1"/>
    <n v="5.8823529411764705E-2"/>
    <n v="309.89999999999998"/>
    <n v="0"/>
    <n v="-309.89999999999998"/>
    <n v="0"/>
  </r>
  <r>
    <s v="2024-12-13"/>
    <x v="2"/>
    <s v="display"/>
    <n v="38943"/>
    <n v="297"/>
    <n v="7.626531083891842E-3"/>
    <n v="19"/>
    <n v="2"/>
    <n v="0.10526315789473684"/>
    <n v="253.13"/>
    <n v="401.94"/>
    <n v="148.81"/>
    <n v="1.5878797455852725"/>
  </r>
  <r>
    <s v="2024-12-14"/>
    <x v="2"/>
    <s v="display"/>
    <n v="54507"/>
    <n v="342"/>
    <n v="6.2744234685453244E-3"/>
    <n v="15"/>
    <n v="0"/>
    <n v="0"/>
    <n v="354.3"/>
    <n v="0"/>
    <n v="-354.3"/>
    <n v="0"/>
  </r>
  <r>
    <s v="2024-12-15"/>
    <x v="2"/>
    <s v="display"/>
    <n v="49296"/>
    <n v="317"/>
    <n v="6.430542031807855E-3"/>
    <n v="21"/>
    <n v="3"/>
    <n v="0.14285714285714285"/>
    <n v="320.43"/>
    <n v="1262.06"/>
    <n v="941.62999999999988"/>
    <n v="3.9386449458540085"/>
  </r>
  <r>
    <s v="2024-12-16"/>
    <x v="2"/>
    <s v="display"/>
    <n v="60776"/>
    <n v="339"/>
    <n v="5.5778596814532056E-3"/>
    <n v="17"/>
    <n v="2"/>
    <n v="0.11764705882352941"/>
    <n v="395.05"/>
    <n v="3342.89"/>
    <n v="2947.8399999999997"/>
    <n v="8.4619415263890634"/>
  </r>
  <r>
    <s v="2024-12-17"/>
    <x v="2"/>
    <s v="display"/>
    <n v="52556"/>
    <n v="284"/>
    <n v="5.4037597990714663E-3"/>
    <n v="18"/>
    <n v="6"/>
    <n v="0.33333333333333331"/>
    <n v="341.62"/>
    <n v="4573.84"/>
    <n v="4232.22"/>
    <n v="13.388677477899421"/>
  </r>
  <r>
    <s v="2024-12-18"/>
    <x v="2"/>
    <s v="display"/>
    <n v="56306"/>
    <n v="260"/>
    <n v="4.6176251198806525E-3"/>
    <n v="15"/>
    <n v="3"/>
    <n v="0.2"/>
    <n v="365.99"/>
    <n v="1269.47"/>
    <n v="903.48"/>
    <n v="3.468592038033826"/>
  </r>
  <r>
    <s v="2024-12-19"/>
    <x v="2"/>
    <s v="display"/>
    <n v="38190"/>
    <n v="182"/>
    <n v="4.7656454569258971E-3"/>
    <n v="11"/>
    <n v="1"/>
    <n v="9.0909090909090912E-2"/>
    <n v="248.24"/>
    <n v="1918.61"/>
    <n v="1670.37"/>
    <n v="7.7288511118272636"/>
  </r>
  <r>
    <s v="2024-12-20"/>
    <x v="2"/>
    <s v="display"/>
    <n v="37732"/>
    <n v="190"/>
    <n v="5.0355136223894838E-3"/>
    <n v="7"/>
    <n v="0"/>
    <n v="0"/>
    <n v="245.26"/>
    <n v="0"/>
    <n v="-245.26"/>
    <n v="0"/>
  </r>
  <r>
    <s v="2024-12-21"/>
    <x v="2"/>
    <s v="display"/>
    <n v="43803"/>
    <n v="253"/>
    <n v="5.7758601009063309E-3"/>
    <n v="10"/>
    <n v="3"/>
    <n v="0.3"/>
    <n v="284.72000000000003"/>
    <n v="4987.6000000000004"/>
    <n v="4702.88"/>
    <n v="17.517561112672098"/>
  </r>
  <r>
    <s v="2024-12-22"/>
    <x v="2"/>
    <s v="display"/>
    <n v="61573"/>
    <n v="423"/>
    <n v="6.8698942718399296E-3"/>
    <n v="24"/>
    <n v="7"/>
    <n v="0.29166666666666669"/>
    <n v="400.23"/>
    <n v="2292.31"/>
    <n v="1892.08"/>
    <n v="5.7274816980236363"/>
  </r>
  <r>
    <s v="2024-12-23"/>
    <x v="2"/>
    <s v="display"/>
    <n v="48690"/>
    <n v="213"/>
    <n v="4.3746149106592726E-3"/>
    <n v="8"/>
    <n v="1"/>
    <n v="0.125"/>
    <n v="316.49"/>
    <n v="0"/>
    <n v="-316.49"/>
    <n v="0"/>
  </r>
  <r>
    <s v="2024-12-24"/>
    <x v="2"/>
    <s v="display"/>
    <n v="50655"/>
    <n v="259"/>
    <n v="5.113019445267002E-3"/>
    <n v="11"/>
    <n v="2"/>
    <n v="0.18181818181818182"/>
    <n v="329.26"/>
    <n v="1348.91"/>
    <n v="1019.6500000000001"/>
    <n v="4.0967928081151674"/>
  </r>
  <r>
    <s v="2024-12-25"/>
    <x v="2"/>
    <s v="display"/>
    <n v="66840"/>
    <n v="397"/>
    <n v="5.9395571514063439E-3"/>
    <n v="21"/>
    <n v="7"/>
    <n v="0.33333333333333331"/>
    <n v="434.46"/>
    <n v="8489.67"/>
    <n v="8055.21"/>
    <n v="19.540740229250105"/>
  </r>
  <r>
    <s v="2024-12-26"/>
    <x v="2"/>
    <s v="display"/>
    <n v="51623"/>
    <n v="257"/>
    <n v="4.9784011002847565E-3"/>
    <n v="15"/>
    <n v="4"/>
    <n v="0.26666666666666666"/>
    <n v="335.55"/>
    <n v="3560.85"/>
    <n v="3225.2999999999997"/>
    <n v="10.611980330800177"/>
  </r>
  <r>
    <s v="2024-10-15"/>
    <x v="3"/>
    <s v="video"/>
    <n v="15295"/>
    <n v="97"/>
    <n v="6.3419418110493625E-3"/>
    <n v="5"/>
    <n v="1"/>
    <n v="0.2"/>
    <n v="229.43"/>
    <n v="0"/>
    <n v="-229.43"/>
    <n v="0"/>
  </r>
  <r>
    <s v="2024-10-16"/>
    <x v="3"/>
    <s v="video"/>
    <n v="17100"/>
    <n v="194"/>
    <n v="1.1345029239766082E-2"/>
    <n v="12"/>
    <n v="1"/>
    <n v="8.3333333333333329E-2"/>
    <n v="256.51"/>
    <n v="0"/>
    <n v="-256.51"/>
    <n v="0"/>
  </r>
  <r>
    <s v="2024-10-17"/>
    <x v="3"/>
    <s v="video"/>
    <n v="18500"/>
    <n v="209"/>
    <n v="1.1297297297297297E-2"/>
    <n v="7"/>
    <n v="1"/>
    <n v="0.14285714285714285"/>
    <n v="277.5"/>
    <n v="0"/>
    <n v="-277.5"/>
    <n v="0"/>
  </r>
  <r>
    <s v="2024-10-18"/>
    <x v="3"/>
    <s v="video"/>
    <n v="17100"/>
    <n v="191"/>
    <n v="1.1169590643274854E-2"/>
    <n v="11"/>
    <n v="4"/>
    <n v="0.36363636363636365"/>
    <n v="256.51"/>
    <n v="2845.32"/>
    <n v="2588.8100000000004"/>
    <n v="11.092433043546061"/>
  </r>
  <r>
    <s v="2024-10-19"/>
    <x v="3"/>
    <s v="video"/>
    <n v="19058"/>
    <n v="129"/>
    <n v="6.7688109980060867E-3"/>
    <n v="5"/>
    <n v="0"/>
    <n v="0"/>
    <n v="285.88"/>
    <n v="0"/>
    <n v="-285.88"/>
    <n v="0"/>
  </r>
  <r>
    <s v="2024-10-20"/>
    <x v="3"/>
    <s v="video"/>
    <n v="17851"/>
    <n v="179"/>
    <n v="1.0027449442608256E-2"/>
    <n v="12"/>
    <n v="2"/>
    <n v="0.16666666666666666"/>
    <n v="267.77"/>
    <n v="280.26"/>
    <n v="12.490000000000009"/>
    <n v="1.0466445083467155"/>
  </r>
  <r>
    <s v="2024-10-21"/>
    <x v="3"/>
    <s v="video"/>
    <n v="11770"/>
    <n v="91"/>
    <n v="7.7315208156329652E-3"/>
    <n v="3"/>
    <n v="1"/>
    <n v="0.33333333333333331"/>
    <n v="176.56"/>
    <n v="0"/>
    <n v="-176.56"/>
    <n v="0"/>
  </r>
  <r>
    <s v="2024-10-22"/>
    <x v="3"/>
    <s v="video"/>
    <n v="12916"/>
    <n v="129"/>
    <n v="9.9876122638587802E-3"/>
    <n v="4"/>
    <n v="0"/>
    <n v="0"/>
    <n v="193.74"/>
    <n v="0"/>
    <n v="-193.74"/>
    <n v="0"/>
  </r>
  <r>
    <s v="2024-10-23"/>
    <x v="3"/>
    <s v="video"/>
    <n v="12712"/>
    <n v="147"/>
    <n v="1.1563876651982379E-2"/>
    <n v="5"/>
    <n v="1"/>
    <n v="0.2"/>
    <n v="190.69"/>
    <n v="0"/>
    <n v="-190.69"/>
    <n v="0"/>
  </r>
  <r>
    <s v="2024-10-24"/>
    <x v="3"/>
    <s v="video"/>
    <n v="13486"/>
    <n v="112"/>
    <n v="8.3049087943052047E-3"/>
    <n v="4"/>
    <n v="1"/>
    <n v="0.25"/>
    <n v="202.3"/>
    <n v="1091.69"/>
    <n v="889.3900000000001"/>
    <n v="5.3963914977755811"/>
  </r>
  <r>
    <s v="2024-10-25"/>
    <x v="3"/>
    <s v="video"/>
    <n v="12447"/>
    <n v="111"/>
    <n v="8.9178115208483968E-3"/>
    <n v="5"/>
    <n v="2"/>
    <n v="0.4"/>
    <n v="186.71"/>
    <n v="796.3"/>
    <n v="609.58999999999992"/>
    <n v="4.2649027904236512"/>
  </r>
  <r>
    <s v="2024-10-26"/>
    <x v="3"/>
    <s v="video"/>
    <n v="17585"/>
    <n v="118"/>
    <n v="6.7102644299118566E-3"/>
    <n v="5"/>
    <n v="0"/>
    <n v="0"/>
    <n v="263.77999999999997"/>
    <n v="0"/>
    <n v="-263.77999999999997"/>
    <n v="0"/>
  </r>
  <r>
    <s v="2024-10-27"/>
    <x v="3"/>
    <s v="video"/>
    <n v="13531"/>
    <n v="98"/>
    <n v="7.2426280393171234E-3"/>
    <n v="4"/>
    <n v="1"/>
    <n v="0.25"/>
    <n v="202.97"/>
    <n v="0"/>
    <n v="-202.97"/>
    <n v="0"/>
  </r>
  <r>
    <s v="2024-10-28"/>
    <x v="3"/>
    <s v="video"/>
    <n v="14075"/>
    <n v="144"/>
    <n v="1.0230905861456483E-2"/>
    <n v="8"/>
    <n v="2"/>
    <n v="0.25"/>
    <n v="211.13"/>
    <n v="2047.73"/>
    <n v="1836.6"/>
    <n v="9.6989058873679728"/>
  </r>
  <r>
    <s v="2024-10-29"/>
    <x v="3"/>
    <s v="video"/>
    <n v="17455"/>
    <n v="186"/>
    <n v="1.0655972500716128E-2"/>
    <n v="12"/>
    <n v="3"/>
    <n v="0.25"/>
    <n v="261.83"/>
    <n v="2198.69"/>
    <n v="1936.8600000000001"/>
    <n v="8.3973952564641188"/>
  </r>
  <r>
    <s v="2024-10-30"/>
    <x v="3"/>
    <s v="video"/>
    <n v="13438"/>
    <n v="125"/>
    <n v="9.30197946122935E-3"/>
    <n v="5"/>
    <n v="0"/>
    <n v="0"/>
    <n v="201.58"/>
    <n v="0"/>
    <n v="-201.58"/>
    <n v="0"/>
  </r>
  <r>
    <s v="2024-10-31"/>
    <x v="3"/>
    <s v="video"/>
    <n v="12248"/>
    <n v="97"/>
    <n v="7.9196603527106474E-3"/>
    <n v="5"/>
    <n v="0"/>
    <n v="0"/>
    <n v="183.73"/>
    <n v="0"/>
    <n v="-183.73"/>
    <n v="0"/>
  </r>
  <r>
    <s v="2024-11-01"/>
    <x v="3"/>
    <s v="video"/>
    <n v="14676"/>
    <n v="164"/>
    <n v="1.1174707004633416E-2"/>
    <n v="9"/>
    <n v="0"/>
    <n v="0"/>
    <n v="220.15"/>
    <n v="0"/>
    <n v="-220.15"/>
    <n v="0"/>
  </r>
  <r>
    <s v="2024-11-02"/>
    <x v="3"/>
    <s v="video"/>
    <n v="10342"/>
    <n v="79"/>
    <n v="7.6387545929220649E-3"/>
    <n v="3"/>
    <n v="0"/>
    <n v="0"/>
    <n v="155.13"/>
    <n v="0"/>
    <n v="-155.13"/>
    <n v="0"/>
  </r>
  <r>
    <s v="2024-11-03"/>
    <x v="3"/>
    <s v="video"/>
    <n v="16007"/>
    <n v="136"/>
    <n v="8.4962828762416443E-3"/>
    <n v="5"/>
    <n v="4"/>
    <n v="0.8"/>
    <n v="240.11"/>
    <n v="3811.26"/>
    <n v="3571.15"/>
    <n v="15.872974886510349"/>
  </r>
  <r>
    <s v="2024-11-04"/>
    <x v="3"/>
    <s v="video"/>
    <n v="12544"/>
    <n v="134"/>
    <n v="1.0682397959183673E-2"/>
    <n v="6"/>
    <n v="1"/>
    <n v="0.16666666666666666"/>
    <n v="188.16"/>
    <n v="2478.2800000000002"/>
    <n v="2290.1200000000003"/>
    <n v="13.171130952380954"/>
  </r>
  <r>
    <s v="2024-11-05"/>
    <x v="3"/>
    <s v="video"/>
    <n v="17932"/>
    <n v="204"/>
    <n v="1.1376310506357351E-2"/>
    <n v="12"/>
    <n v="2"/>
    <n v="0.16666666666666666"/>
    <n v="268.98"/>
    <n v="1953.06"/>
    <n v="1684.08"/>
    <n v="7.2609859469105507"/>
  </r>
  <r>
    <s v="2024-11-06"/>
    <x v="3"/>
    <s v="video"/>
    <n v="15514"/>
    <n v="161"/>
    <n v="1.0377723346654634E-2"/>
    <n v="8"/>
    <n v="0"/>
    <n v="0"/>
    <n v="232.71"/>
    <n v="0"/>
    <n v="-232.71"/>
    <n v="0"/>
  </r>
  <r>
    <s v="2024-11-07"/>
    <x v="3"/>
    <s v="video"/>
    <n v="13746"/>
    <n v="106"/>
    <n v="7.7113342063145646E-3"/>
    <n v="4"/>
    <n v="0"/>
    <n v="0"/>
    <n v="206.19"/>
    <n v="0"/>
    <n v="-206.19"/>
    <n v="0"/>
  </r>
  <r>
    <s v="2024-11-08"/>
    <x v="3"/>
    <s v="video"/>
    <n v="15586"/>
    <n v="132"/>
    <n v="8.4691389708712941E-3"/>
    <n v="7"/>
    <n v="1"/>
    <n v="0.14285714285714285"/>
    <n v="233.8"/>
    <n v="0"/>
    <n v="-233.8"/>
    <n v="0"/>
  </r>
  <r>
    <s v="2024-11-09"/>
    <x v="3"/>
    <s v="video"/>
    <n v="14684"/>
    <n v="123"/>
    <n v="8.3764641786979021E-3"/>
    <n v="7"/>
    <n v="2"/>
    <n v="0.2857142857142857"/>
    <n v="220.27"/>
    <n v="208.71"/>
    <n v="-11.560000000000002"/>
    <n v="0.94751895401098651"/>
  </r>
  <r>
    <s v="2024-11-10"/>
    <x v="3"/>
    <s v="video"/>
    <n v="11946"/>
    <n v="80"/>
    <n v="6.6968022769127739E-3"/>
    <n v="4"/>
    <n v="0"/>
    <n v="0"/>
    <n v="179.19"/>
    <n v="0"/>
    <n v="-179.19"/>
    <n v="0"/>
  </r>
  <r>
    <s v="2024-11-11"/>
    <x v="3"/>
    <s v="video"/>
    <n v="13579"/>
    <n v="156"/>
    <n v="1.1488327564621842E-2"/>
    <n v="5"/>
    <n v="1"/>
    <n v="0.2"/>
    <n v="203.69"/>
    <n v="772.97"/>
    <n v="569.28"/>
    <n v="3.7948352889194368"/>
  </r>
  <r>
    <s v="2024-11-12"/>
    <x v="3"/>
    <s v="video"/>
    <n v="13120"/>
    <n v="90"/>
    <n v="6.8597560975609756E-3"/>
    <n v="4"/>
    <n v="0"/>
    <n v="0"/>
    <n v="196.81"/>
    <n v="0"/>
    <n v="-196.81"/>
    <n v="0"/>
  </r>
  <r>
    <s v="2024-11-13"/>
    <x v="3"/>
    <s v="video"/>
    <n v="17074"/>
    <n v="188"/>
    <n v="1.1010893756588966E-2"/>
    <n v="9"/>
    <n v="0"/>
    <n v="0"/>
    <n v="256.12"/>
    <n v="0"/>
    <n v="-256.12"/>
    <n v="0"/>
  </r>
  <r>
    <s v="2024-11-14"/>
    <x v="3"/>
    <s v="video"/>
    <n v="12192"/>
    <n v="89"/>
    <n v="7.2998687664041998E-3"/>
    <n v="4"/>
    <n v="0"/>
    <n v="0"/>
    <n v="182.89"/>
    <n v="0"/>
    <n v="-182.89"/>
    <n v="0"/>
  </r>
  <r>
    <s v="2024-11-15"/>
    <x v="3"/>
    <s v="video"/>
    <n v="18042"/>
    <n v="122"/>
    <n v="6.7619997782950893E-3"/>
    <n v="4"/>
    <n v="1"/>
    <n v="0.25"/>
    <n v="270.64"/>
    <n v="704.29"/>
    <n v="433.65"/>
    <n v="2.6023130357670707"/>
  </r>
  <r>
    <s v="2024-11-16"/>
    <x v="3"/>
    <s v="video"/>
    <n v="11950"/>
    <n v="104"/>
    <n v="8.7029288702928868E-3"/>
    <n v="4"/>
    <n v="0"/>
    <n v="0"/>
    <n v="179.26"/>
    <n v="0"/>
    <n v="-179.26"/>
    <n v="0"/>
  </r>
  <r>
    <s v="2024-11-17"/>
    <x v="3"/>
    <s v="video"/>
    <n v="11870"/>
    <n v="115"/>
    <n v="9.6882898062342036E-3"/>
    <n v="6"/>
    <n v="0"/>
    <n v="0"/>
    <n v="178.05"/>
    <n v="0"/>
    <n v="-178.05"/>
    <n v="0"/>
  </r>
  <r>
    <s v="2024-11-18"/>
    <x v="3"/>
    <s v="video"/>
    <n v="14687"/>
    <n v="154"/>
    <n v="1.048546333492204E-2"/>
    <n v="10"/>
    <n v="1"/>
    <n v="0.1"/>
    <n v="220.31"/>
    <n v="480.03"/>
    <n v="259.71999999999997"/>
    <n v="2.1788842993963051"/>
  </r>
  <r>
    <s v="2024-11-19"/>
    <x v="3"/>
    <s v="video"/>
    <n v="12869"/>
    <n v="92"/>
    <n v="7.1489626233584586E-3"/>
    <n v="3"/>
    <n v="1"/>
    <n v="0.33333333333333331"/>
    <n v="193.04"/>
    <n v="0"/>
    <n v="-193.04"/>
    <n v="0"/>
  </r>
  <r>
    <s v="2024-11-20"/>
    <x v="3"/>
    <s v="video"/>
    <n v="13338"/>
    <n v="104"/>
    <n v="7.7972709551656916E-3"/>
    <n v="6"/>
    <n v="2"/>
    <n v="0.33333333333333331"/>
    <n v="200.07"/>
    <n v="2273.67"/>
    <n v="2073.6"/>
    <n v="11.364372469635628"/>
  </r>
  <r>
    <s v="2024-11-21"/>
    <x v="3"/>
    <s v="video"/>
    <n v="16147"/>
    <n v="118"/>
    <n v="7.307859045023843E-3"/>
    <n v="5"/>
    <n v="0"/>
    <n v="0"/>
    <n v="242.21"/>
    <n v="0"/>
    <n v="-242.21"/>
    <n v="0"/>
  </r>
  <r>
    <s v="2024-11-22"/>
    <x v="3"/>
    <s v="video"/>
    <n v="10866"/>
    <n v="121"/>
    <n v="1.1135652494018038E-2"/>
    <n v="8"/>
    <n v="1"/>
    <n v="0.125"/>
    <n v="162.99"/>
    <n v="1398.33"/>
    <n v="1235.3399999999999"/>
    <n v="8.5792379900607383"/>
  </r>
  <r>
    <s v="2024-11-23"/>
    <x v="3"/>
    <s v="video"/>
    <n v="16694"/>
    <n v="157"/>
    <n v="9.4045764945489396E-3"/>
    <n v="8"/>
    <n v="2"/>
    <n v="0.25"/>
    <n v="250.42"/>
    <n v="2272.15"/>
    <n v="2021.73"/>
    <n v="9.0733567606421222"/>
  </r>
  <r>
    <s v="2024-11-24"/>
    <x v="3"/>
    <s v="video"/>
    <n v="18690"/>
    <n v="199"/>
    <n v="1.0647405029427501E-2"/>
    <n v="9"/>
    <n v="1"/>
    <n v="0.1111111111111111"/>
    <n v="280.36"/>
    <n v="121.32"/>
    <n v="-159.04000000000002"/>
    <n v="0.43272934798116702"/>
  </r>
  <r>
    <s v="2024-11-25"/>
    <x v="3"/>
    <s v="video"/>
    <n v="16387"/>
    <n v="144"/>
    <n v="8.7874534692134014E-3"/>
    <n v="10"/>
    <n v="1"/>
    <n v="0.1"/>
    <n v="245.81"/>
    <n v="321.55"/>
    <n v="75.740000000000009"/>
    <n v="1.3081241609373093"/>
  </r>
  <r>
    <s v="2024-11-26"/>
    <x v="3"/>
    <s v="video"/>
    <n v="15372"/>
    <n v="150"/>
    <n v="9.7580015612802502E-3"/>
    <n v="10"/>
    <n v="2"/>
    <n v="0.2"/>
    <n v="230.58"/>
    <n v="2493.19"/>
    <n v="2262.61"/>
    <n v="10.812689738919246"/>
  </r>
  <r>
    <s v="2024-11-27"/>
    <x v="3"/>
    <s v="video"/>
    <n v="17226"/>
    <n v="185"/>
    <n v="1.0739579705096947E-2"/>
    <n v="10"/>
    <n v="2"/>
    <n v="0.2"/>
    <n v="258.39999999999998"/>
    <n v="917.17"/>
    <n v="658.77"/>
    <n v="3.5494195046439629"/>
  </r>
  <r>
    <s v="2024-11-28"/>
    <x v="3"/>
    <s v="video"/>
    <n v="12443"/>
    <n v="116"/>
    <n v="9.3225106485574222E-3"/>
    <n v="7"/>
    <n v="1"/>
    <n v="0.14285714285714285"/>
    <n v="186.65"/>
    <n v="0"/>
    <n v="-186.65"/>
    <n v="0"/>
  </r>
  <r>
    <s v="2024-11-29"/>
    <x v="3"/>
    <s v="video"/>
    <n v="15849"/>
    <n v="141"/>
    <n v="8.8964603445012298E-3"/>
    <n v="9"/>
    <n v="2"/>
    <n v="0.22222222222222221"/>
    <n v="237.74"/>
    <n v="0"/>
    <n v="-237.74"/>
    <n v="0"/>
  </r>
  <r>
    <s v="2024-11-30"/>
    <x v="3"/>
    <s v="video"/>
    <n v="13916"/>
    <n v="112"/>
    <n v="8.0482897384305842E-3"/>
    <n v="7"/>
    <n v="0"/>
    <n v="0"/>
    <n v="208.74"/>
    <n v="0"/>
    <n v="-208.74"/>
    <n v="0"/>
  </r>
  <r>
    <s v="2024-12-01"/>
    <x v="3"/>
    <s v="video"/>
    <n v="16077"/>
    <n v="124"/>
    <n v="7.7128817565466192E-3"/>
    <n v="4"/>
    <n v="1"/>
    <n v="0.25"/>
    <n v="241.16"/>
    <n v="0"/>
    <n v="-241.16"/>
    <n v="0"/>
  </r>
  <r>
    <s v="2024-12-02"/>
    <x v="3"/>
    <s v="video"/>
    <n v="10781"/>
    <n v="125"/>
    <n v="1.1594471755866803E-2"/>
    <n v="8"/>
    <n v="0"/>
    <n v="0"/>
    <n v="161.72"/>
    <n v="0"/>
    <n v="-161.72"/>
    <n v="0"/>
  </r>
  <r>
    <s v="2024-12-03"/>
    <x v="3"/>
    <s v="video"/>
    <n v="13527"/>
    <n v="117"/>
    <n v="8.6493679308050561E-3"/>
    <n v="7"/>
    <n v="1"/>
    <n v="0.14285714285714285"/>
    <n v="202.91"/>
    <n v="1290.33"/>
    <n v="1087.4199999999998"/>
    <n v="6.359124735104233"/>
  </r>
  <r>
    <s v="2024-12-04"/>
    <x v="3"/>
    <s v="video"/>
    <n v="11119"/>
    <n v="123"/>
    <n v="1.1062145876427737E-2"/>
    <n v="5"/>
    <n v="1"/>
    <n v="0.2"/>
    <n v="166.79"/>
    <n v="0"/>
    <n v="-166.79"/>
    <n v="0"/>
  </r>
  <r>
    <s v="2024-12-05"/>
    <x v="3"/>
    <s v="video"/>
    <n v="11370"/>
    <n v="127"/>
    <n v="1.1169744942832014E-2"/>
    <n v="6"/>
    <n v="1"/>
    <n v="0.16666666666666666"/>
    <n v="170.55"/>
    <n v="601.96"/>
    <n v="431.41"/>
    <n v="3.5295221342714744"/>
  </r>
  <r>
    <s v="2024-12-06"/>
    <x v="3"/>
    <s v="video"/>
    <n v="11661"/>
    <n v="103"/>
    <n v="8.8328616756710408E-3"/>
    <n v="5"/>
    <n v="0"/>
    <n v="0"/>
    <n v="174.92"/>
    <n v="0"/>
    <n v="-174.92"/>
    <n v="0"/>
  </r>
  <r>
    <s v="2024-12-07"/>
    <x v="3"/>
    <s v="video"/>
    <n v="14892"/>
    <n v="121"/>
    <n v="8.1251678753693265E-3"/>
    <n v="5"/>
    <n v="1"/>
    <n v="0.2"/>
    <n v="223.38"/>
    <n v="0"/>
    <n v="-223.38"/>
    <n v="0"/>
  </r>
  <r>
    <s v="2024-12-08"/>
    <x v="3"/>
    <s v="video"/>
    <n v="18965"/>
    <n v="187"/>
    <n v="9.8602689164249933E-3"/>
    <n v="13"/>
    <n v="2"/>
    <n v="0.15384615384615385"/>
    <n v="284.48"/>
    <n v="1614.45"/>
    <n v="1329.97"/>
    <n v="5.675091394825647"/>
  </r>
  <r>
    <s v="2024-12-09"/>
    <x v="3"/>
    <s v="video"/>
    <n v="15820"/>
    <n v="109"/>
    <n v="6.8900126422250319E-3"/>
    <n v="5"/>
    <n v="2"/>
    <n v="0.4"/>
    <n v="237.31"/>
    <n v="2136.31"/>
    <n v="1899"/>
    <n v="9.0021912266655431"/>
  </r>
  <r>
    <s v="2024-12-10"/>
    <x v="3"/>
    <s v="video"/>
    <n v="16369"/>
    <n v="122"/>
    <n v="7.4531125908729916E-3"/>
    <n v="5"/>
    <n v="1"/>
    <n v="0.2"/>
    <n v="245.54"/>
    <n v="2427.16"/>
    <n v="2181.62"/>
    <n v="9.8849881892970597"/>
  </r>
  <r>
    <s v="2024-12-11"/>
    <x v="3"/>
    <s v="video"/>
    <n v="11468"/>
    <n v="74"/>
    <n v="6.4527380537146841E-3"/>
    <n v="2"/>
    <n v="0"/>
    <n v="0"/>
    <n v="172.03"/>
    <n v="0"/>
    <n v="-172.03"/>
    <n v="0"/>
  </r>
  <r>
    <s v="2024-12-12"/>
    <x v="3"/>
    <s v="video"/>
    <n v="17768"/>
    <n v="200"/>
    <n v="1.125619090499775E-2"/>
    <n v="7"/>
    <n v="0"/>
    <n v="0"/>
    <n v="266.52999999999997"/>
    <n v="0"/>
    <n v="-266.52999999999997"/>
    <n v="0"/>
  </r>
  <r>
    <s v="2024-12-13"/>
    <x v="3"/>
    <s v="video"/>
    <n v="15418"/>
    <n v="116"/>
    <n v="7.5236736282267482E-3"/>
    <n v="7"/>
    <n v="1"/>
    <n v="0.14285714285714285"/>
    <n v="231.27"/>
    <n v="2153.84"/>
    <n v="1922.5700000000002"/>
    <n v="9.3130972456436201"/>
  </r>
  <r>
    <s v="2024-12-14"/>
    <x v="3"/>
    <s v="video"/>
    <n v="11506"/>
    <n v="88"/>
    <n v="7.6481835564053535E-3"/>
    <n v="5"/>
    <n v="1"/>
    <n v="0.2"/>
    <n v="172.59"/>
    <n v="0"/>
    <n v="-172.59"/>
    <n v="0"/>
  </r>
  <r>
    <s v="2024-12-15"/>
    <x v="3"/>
    <s v="video"/>
    <n v="17004"/>
    <n v="159"/>
    <n v="9.3507410021171494E-3"/>
    <n v="11"/>
    <n v="3"/>
    <n v="0.27272727272727271"/>
    <n v="255.06"/>
    <n v="5677.93"/>
    <n v="5422.87"/>
    <n v="22.26115423821846"/>
  </r>
  <r>
    <s v="2024-12-16"/>
    <x v="3"/>
    <s v="video"/>
    <n v="14291"/>
    <n v="106"/>
    <n v="7.4172556154222941E-3"/>
    <n v="3"/>
    <n v="0"/>
    <n v="0"/>
    <n v="214.37"/>
    <n v="0"/>
    <n v="-214.37"/>
    <n v="0"/>
  </r>
  <r>
    <s v="2024-12-17"/>
    <x v="3"/>
    <s v="video"/>
    <n v="18174"/>
    <n v="171"/>
    <n v="9.4090458897325858E-3"/>
    <n v="6"/>
    <n v="2"/>
    <n v="0.33333333333333331"/>
    <n v="272.62"/>
    <n v="0"/>
    <n v="-272.62"/>
    <n v="0"/>
  </r>
  <r>
    <s v="2024-12-18"/>
    <x v="3"/>
    <s v="video"/>
    <n v="11573"/>
    <n v="84"/>
    <n v="7.2582735677870908E-3"/>
    <n v="4"/>
    <n v="1"/>
    <n v="0.25"/>
    <n v="173.6"/>
    <n v="1133.75"/>
    <n v="960.15"/>
    <n v="6.5308179723502304"/>
  </r>
  <r>
    <s v="2024-12-19"/>
    <x v="3"/>
    <s v="video"/>
    <n v="14090"/>
    <n v="147"/>
    <n v="1.0432931156848829E-2"/>
    <n v="5"/>
    <n v="0"/>
    <n v="0"/>
    <n v="211.35"/>
    <n v="0"/>
    <n v="-211.35"/>
    <n v="0"/>
  </r>
  <r>
    <s v="2024-12-20"/>
    <x v="3"/>
    <s v="video"/>
    <n v="12664"/>
    <n v="109"/>
    <n v="8.607075173720783E-3"/>
    <n v="6"/>
    <n v="1"/>
    <n v="0.16666666666666666"/>
    <n v="189.96"/>
    <n v="2420.83"/>
    <n v="2230.87"/>
    <n v="12.743893451252895"/>
  </r>
  <r>
    <s v="2024-12-21"/>
    <x v="3"/>
    <s v="video"/>
    <n v="12588"/>
    <n v="113"/>
    <n v="8.9768033047346683E-3"/>
    <n v="4"/>
    <n v="1"/>
    <n v="0.25"/>
    <n v="188.83"/>
    <n v="742.7"/>
    <n v="553.87"/>
    <n v="3.933167399248001"/>
  </r>
  <r>
    <s v="2024-12-22"/>
    <x v="3"/>
    <s v="video"/>
    <n v="14776"/>
    <n v="117"/>
    <n v="7.9182458040064976E-3"/>
    <n v="5"/>
    <n v="1"/>
    <n v="0.2"/>
    <n v="221.65"/>
    <n v="563.59"/>
    <n v="341.94000000000005"/>
    <n v="2.5427024588314913"/>
  </r>
  <r>
    <s v="2024-12-23"/>
    <x v="3"/>
    <s v="video"/>
    <n v="16261"/>
    <n v="145"/>
    <n v="8.9170407724002212E-3"/>
    <n v="9"/>
    <n v="2"/>
    <n v="0.22222222222222221"/>
    <n v="243.92"/>
    <n v="2090.9"/>
    <n v="1846.98"/>
    <n v="8.5720728107576267"/>
  </r>
  <r>
    <s v="2024-12-24"/>
    <x v="3"/>
    <s v="video"/>
    <n v="15455"/>
    <n v="102"/>
    <n v="6.5998058880621154E-3"/>
    <n v="4"/>
    <n v="0"/>
    <n v="0"/>
    <n v="231.83"/>
    <n v="0"/>
    <n v="-231.83"/>
    <n v="0"/>
  </r>
  <r>
    <s v="2024-12-25"/>
    <x v="3"/>
    <s v="video"/>
    <n v="13524"/>
    <n v="114"/>
    <n v="8.4294587400177458E-3"/>
    <n v="7"/>
    <n v="0"/>
    <n v="0"/>
    <n v="202.87"/>
    <n v="0"/>
    <n v="-202.87"/>
    <n v="0"/>
  </r>
  <r>
    <s v="2024-12-26"/>
    <x v="3"/>
    <s v="video"/>
    <n v="15953"/>
    <n v="160"/>
    <n v="1.0029461543283396E-2"/>
    <n v="6"/>
    <n v="0"/>
    <n v="0"/>
    <n v="239.3"/>
    <n v="0"/>
    <n v="-239.3"/>
    <n v="0"/>
  </r>
  <r>
    <s v="2024-12-27"/>
    <x v="3"/>
    <s v="video"/>
    <n v="14646"/>
    <n v="150"/>
    <n v="1.0241704219582138E-2"/>
    <n v="7"/>
    <n v="1"/>
    <n v="0.14285714285714285"/>
    <n v="219.69"/>
    <n v="2428.91"/>
    <n v="2209.2199999999998"/>
    <n v="11.05607902043789"/>
  </r>
  <r>
    <s v="2024-12-28"/>
    <x v="3"/>
    <s v="video"/>
    <n v="16121"/>
    <n v="102"/>
    <n v="6.3271509211587371E-3"/>
    <n v="5"/>
    <n v="1"/>
    <n v="0.2"/>
    <n v="241.82"/>
    <n v="192.87"/>
    <n v="-48.949999999999989"/>
    <n v="0.79757670994954932"/>
  </r>
  <r>
    <s v="2024-12-29"/>
    <x v="3"/>
    <s v="video"/>
    <n v="12544"/>
    <n v="101"/>
    <n v="8.0516581632653055E-3"/>
    <n v="4"/>
    <n v="1"/>
    <n v="0.25"/>
    <n v="188.17"/>
    <n v="0"/>
    <n v="-188.17"/>
    <n v="0"/>
  </r>
  <r>
    <s v="2024-12-30"/>
    <x v="3"/>
    <s v="video"/>
    <n v="18101"/>
    <n v="121"/>
    <n v="6.6847135517374727E-3"/>
    <n v="7"/>
    <n v="0"/>
    <n v="0"/>
    <n v="271.52"/>
    <n v="0"/>
    <n v="-271.52"/>
    <n v="0"/>
  </r>
  <r>
    <s v="2024-12-31"/>
    <x v="3"/>
    <s v="video"/>
    <n v="19052"/>
    <n v="211"/>
    <n v="1.1074952760865E-2"/>
    <n v="14"/>
    <n v="6"/>
    <n v="0.42857142857142855"/>
    <n v="285.77999999999997"/>
    <n v="3478.18"/>
    <n v="3192.3999999999996"/>
    <n v="12.170830708936945"/>
  </r>
  <r>
    <s v="2025-01-01"/>
    <x v="3"/>
    <s v="video"/>
    <n v="18888"/>
    <n v="197"/>
    <n v="1.0429902583650995E-2"/>
    <n v="10"/>
    <n v="0"/>
    <n v="0"/>
    <n v="283.32"/>
    <n v="0"/>
    <n v="-283.32"/>
    <n v="0"/>
  </r>
  <r>
    <s v="2025-01-02"/>
    <x v="3"/>
    <s v="video"/>
    <n v="15352"/>
    <n v="139"/>
    <n v="9.054194893173528E-3"/>
    <n v="5"/>
    <n v="0"/>
    <n v="0"/>
    <n v="230.28"/>
    <n v="0"/>
    <n v="-230.28"/>
    <n v="0"/>
  </r>
  <r>
    <s v="2025-01-03"/>
    <x v="3"/>
    <s v="video"/>
    <n v="16478"/>
    <n v="177"/>
    <n v="1.0741594853744386E-2"/>
    <n v="8"/>
    <n v="0"/>
    <n v="0"/>
    <n v="247.17"/>
    <n v="0"/>
    <n v="-247.17"/>
    <n v="0"/>
  </r>
  <r>
    <s v="2025-01-04"/>
    <x v="3"/>
    <s v="video"/>
    <n v="14035"/>
    <n v="136"/>
    <n v="9.6900605628785184E-3"/>
    <n v="10"/>
    <n v="1"/>
    <n v="0.1"/>
    <n v="210.53"/>
    <n v="0"/>
    <n v="-210.53"/>
    <n v="0"/>
  </r>
  <r>
    <s v="2025-01-05"/>
    <x v="3"/>
    <s v="video"/>
    <n v="14763"/>
    <n v="136"/>
    <n v="9.2122197385355285E-3"/>
    <n v="5"/>
    <n v="0"/>
    <n v="0"/>
    <n v="221.45"/>
    <n v="0"/>
    <n v="-221.45"/>
    <n v="0"/>
  </r>
  <r>
    <s v="2025-01-06"/>
    <x v="3"/>
    <s v="video"/>
    <n v="12241"/>
    <n v="106"/>
    <n v="8.6594232497344981E-3"/>
    <n v="7"/>
    <n v="2"/>
    <n v="0.2857142857142857"/>
    <n v="183.62"/>
    <n v="0"/>
    <n v="-183.62"/>
    <n v="0"/>
  </r>
  <r>
    <s v="2025-01-07"/>
    <x v="3"/>
    <s v="video"/>
    <n v="10525"/>
    <n v="95"/>
    <n v="9.026128266033254E-3"/>
    <n v="6"/>
    <n v="2"/>
    <n v="0.33333333333333331"/>
    <n v="157.88"/>
    <n v="0"/>
    <n v="-157.88"/>
    <n v="0"/>
  </r>
  <r>
    <s v="2025-01-08"/>
    <x v="3"/>
    <s v="video"/>
    <n v="16135"/>
    <n v="144"/>
    <n v="8.9246978617911372E-3"/>
    <n v="7"/>
    <n v="2"/>
    <n v="0.2857142857142857"/>
    <n v="242.03"/>
    <n v="1667.34"/>
    <n v="1425.31"/>
    <n v="6.8889807048712965"/>
  </r>
  <r>
    <s v="2025-01-09"/>
    <x v="3"/>
    <s v="video"/>
    <n v="11660"/>
    <n v="87"/>
    <n v="7.4614065180102912E-3"/>
    <n v="5"/>
    <n v="2"/>
    <n v="0.4"/>
    <n v="174.9"/>
    <n v="0"/>
    <n v="-174.9"/>
    <n v="0"/>
  </r>
  <r>
    <s v="2025-01-10"/>
    <x v="3"/>
    <s v="video"/>
    <n v="14948"/>
    <n v="108"/>
    <n v="7.2250468290072254E-3"/>
    <n v="6"/>
    <n v="1"/>
    <n v="0.16666666666666666"/>
    <n v="224.23"/>
    <n v="0"/>
    <n v="-224.23"/>
    <n v="0"/>
  </r>
  <r>
    <s v="2025-01-11"/>
    <x v="3"/>
    <s v="video"/>
    <n v="16711"/>
    <n v="135"/>
    <n v="8.0785111603135663E-3"/>
    <n v="5"/>
    <n v="0"/>
    <n v="0"/>
    <n v="250.67"/>
    <n v="0"/>
    <n v="-250.67"/>
    <n v="0"/>
  </r>
  <r>
    <s v="2025-01-12"/>
    <x v="3"/>
    <s v="video"/>
    <n v="12214"/>
    <n v="113"/>
    <n v="9.2516784018339612E-3"/>
    <n v="5"/>
    <n v="2"/>
    <n v="0.4"/>
    <n v="183.22"/>
    <n v="2724.73"/>
    <n v="2541.5100000000002"/>
    <n v="14.87135683877306"/>
  </r>
  <r>
    <s v="2025-01-13"/>
    <x v="3"/>
    <s v="video"/>
    <n v="12604"/>
    <n v="100"/>
    <n v="7.933989209774674E-3"/>
    <n v="4"/>
    <n v="1"/>
    <n v="0.25"/>
    <n v="189.07"/>
    <n v="533.79"/>
    <n v="344.71999999999997"/>
    <n v="2.8232400698154123"/>
  </r>
  <r>
    <s v="2025-01-14"/>
    <x v="3"/>
    <s v="video"/>
    <n v="18130"/>
    <n v="183"/>
    <n v="1.009376723662438E-2"/>
    <n v="8"/>
    <n v="1"/>
    <n v="0.125"/>
    <n v="271.95999999999998"/>
    <n v="318.45"/>
    <n v="46.490000000000009"/>
    <n v="1.1709442565083101"/>
  </r>
  <r>
    <s v="2025-01-15"/>
    <x v="3"/>
    <s v="video"/>
    <n v="12030"/>
    <n v="83"/>
    <n v="6.8994181213632589E-3"/>
    <n v="2"/>
    <n v="1"/>
    <n v="0.5"/>
    <n v="180.46"/>
    <n v="0"/>
    <n v="-180.46"/>
    <n v="0"/>
  </r>
  <r>
    <s v="2025-01-16"/>
    <x v="3"/>
    <s v="video"/>
    <n v="14140"/>
    <n v="140"/>
    <n v="9.9009900990099011E-3"/>
    <n v="5"/>
    <n v="1"/>
    <n v="0.2"/>
    <n v="212.11"/>
    <n v="0"/>
    <n v="-212.11"/>
    <n v="0"/>
  </r>
  <r>
    <s v="2025-01-17"/>
    <x v="3"/>
    <s v="video"/>
    <n v="18204"/>
    <n v="165"/>
    <n v="9.0639419907712591E-3"/>
    <n v="8"/>
    <n v="2"/>
    <n v="0.25"/>
    <n v="273.07"/>
    <n v="1700.08"/>
    <n v="1427.01"/>
    <n v="6.2258029076793493"/>
  </r>
  <r>
    <s v="2025-01-18"/>
    <x v="3"/>
    <s v="video"/>
    <n v="10968"/>
    <n v="81"/>
    <n v="7.3851203501094096E-3"/>
    <n v="3"/>
    <n v="2"/>
    <n v="0.66666666666666663"/>
    <n v="164.52"/>
    <n v="3086.1"/>
    <n v="2921.58"/>
    <n v="18.758205689277897"/>
  </r>
  <r>
    <s v="2025-01-19"/>
    <x v="3"/>
    <s v="video"/>
    <n v="16066"/>
    <n v="143"/>
    <n v="8.9007842649072577E-3"/>
    <n v="5"/>
    <n v="2"/>
    <n v="0.4"/>
    <n v="241"/>
    <n v="1125.8800000000001"/>
    <n v="884.88000000000011"/>
    <n v="4.6717012448132786"/>
  </r>
  <r>
    <s v="2025-01-20"/>
    <x v="3"/>
    <s v="video"/>
    <n v="13935"/>
    <n v="127"/>
    <n v="9.1137423753139581E-3"/>
    <n v="5"/>
    <n v="2"/>
    <n v="0.4"/>
    <n v="209.03"/>
    <n v="0"/>
    <n v="-209.03"/>
    <n v="0"/>
  </r>
  <r>
    <s v="2025-01-21"/>
    <x v="3"/>
    <s v="video"/>
    <n v="16162"/>
    <n v="188"/>
    <n v="1.1632223734686302E-2"/>
    <n v="7"/>
    <n v="1"/>
    <n v="0.14285714285714285"/>
    <n v="242.43"/>
    <n v="0"/>
    <n v="-242.43"/>
    <n v="0"/>
  </r>
  <r>
    <s v="2025-01-22"/>
    <x v="3"/>
    <s v="video"/>
    <n v="12410"/>
    <n v="117"/>
    <n v="9.4278807413376315E-3"/>
    <n v="7"/>
    <n v="1"/>
    <n v="0.14285714285714285"/>
    <n v="186.15"/>
    <n v="0"/>
    <n v="-186.15"/>
    <n v="0"/>
  </r>
  <r>
    <s v="2025-01-23"/>
    <x v="3"/>
    <s v="video"/>
    <n v="13238"/>
    <n v="104"/>
    <n v="7.8561716271340083E-3"/>
    <n v="3"/>
    <n v="1"/>
    <n v="0.33333333333333331"/>
    <n v="198.58"/>
    <n v="1493.39"/>
    <n v="1294.8100000000002"/>
    <n v="7.5203444455635005"/>
  </r>
  <r>
    <s v="2025-01-24"/>
    <x v="3"/>
    <s v="video"/>
    <n v="12340"/>
    <n v="101"/>
    <n v="8.1847649918962723E-3"/>
    <n v="3"/>
    <n v="0"/>
    <n v="0"/>
    <n v="185.11"/>
    <n v="0"/>
    <n v="-185.11"/>
    <n v="0"/>
  </r>
  <r>
    <s v="2025-01-25"/>
    <x v="3"/>
    <s v="video"/>
    <n v="14378"/>
    <n v="108"/>
    <n v="7.5114758659062452E-3"/>
    <n v="5"/>
    <n v="1"/>
    <n v="0.2"/>
    <n v="215.67"/>
    <n v="0"/>
    <n v="-215.67"/>
    <n v="0"/>
  </r>
  <r>
    <s v="2025-01-26"/>
    <x v="3"/>
    <s v="video"/>
    <n v="18864"/>
    <n v="132"/>
    <n v="6.9974554707379136E-3"/>
    <n v="9"/>
    <n v="0"/>
    <n v="0"/>
    <n v="282.95999999999998"/>
    <n v="0"/>
    <n v="-282.95999999999998"/>
    <n v="0"/>
  </r>
  <r>
    <s v="2025-01-27"/>
    <x v="3"/>
    <s v="video"/>
    <n v="11398"/>
    <n v="94"/>
    <n v="8.2470608878750656E-3"/>
    <n v="4"/>
    <n v="1"/>
    <n v="0.25"/>
    <n v="170.97"/>
    <n v="2317.0100000000002"/>
    <n v="2146.0400000000004"/>
    <n v="13.552143650932914"/>
  </r>
  <r>
    <s v="2025-01-28"/>
    <x v="3"/>
    <s v="video"/>
    <n v="16239"/>
    <n v="105"/>
    <n v="6.4659153888786255E-3"/>
    <n v="6"/>
    <n v="0"/>
    <n v="0"/>
    <n v="243.59"/>
    <n v="0"/>
    <n v="-243.59"/>
    <n v="0"/>
  </r>
  <r>
    <s v="2025-01-29"/>
    <x v="3"/>
    <s v="video"/>
    <n v="18680"/>
    <n v="201"/>
    <n v="1.076017130620985E-2"/>
    <n v="8"/>
    <n v="1"/>
    <n v="0.125"/>
    <n v="280.20999999999998"/>
    <n v="0"/>
    <n v="-280.20999999999998"/>
    <n v="0"/>
  </r>
  <r>
    <s v="2025-01-30"/>
    <x v="3"/>
    <s v="video"/>
    <n v="11730"/>
    <n v="94"/>
    <n v="8.0136402387041769E-3"/>
    <n v="3"/>
    <n v="0"/>
    <n v="0"/>
    <n v="175.95"/>
    <n v="0"/>
    <n v="-175.95"/>
    <n v="0"/>
  </r>
  <r>
    <s v="2025-01-31"/>
    <x v="3"/>
    <s v="video"/>
    <n v="10710"/>
    <n v="86"/>
    <n v="8.0298786181139115E-3"/>
    <n v="5"/>
    <n v="1"/>
    <n v="0.2"/>
    <n v="160.66"/>
    <n v="1170.79"/>
    <n v="1010.13"/>
    <n v="7.2873770695879498"/>
  </r>
  <r>
    <s v="2025-02-01"/>
    <x v="3"/>
    <s v="video"/>
    <n v="11562"/>
    <n v="120"/>
    <n v="1.0378827192527244E-2"/>
    <n v="5"/>
    <n v="0"/>
    <n v="0"/>
    <n v="173.44"/>
    <n v="0"/>
    <n v="-173.44"/>
    <n v="0"/>
  </r>
  <r>
    <s v="2025-02-02"/>
    <x v="3"/>
    <s v="video"/>
    <n v="18803"/>
    <n v="202"/>
    <n v="1.0742966547891294E-2"/>
    <n v="13"/>
    <n v="2"/>
    <n v="0.15384615384615385"/>
    <n v="282.05"/>
    <n v="3580.83"/>
    <n v="3298.7799999999997"/>
    <n v="12.695727707853218"/>
  </r>
  <r>
    <s v="2025-02-03"/>
    <x v="3"/>
    <s v="video"/>
    <n v="12750"/>
    <n v="147"/>
    <n v="1.1529411764705882E-2"/>
    <n v="10"/>
    <n v="0"/>
    <n v="0"/>
    <n v="191.25"/>
    <n v="0"/>
    <n v="-191.25"/>
    <n v="0"/>
  </r>
  <r>
    <s v="2025-02-04"/>
    <x v="3"/>
    <s v="video"/>
    <n v="18050"/>
    <n v="195"/>
    <n v="1.0803324099722992E-2"/>
    <n v="9"/>
    <n v="0"/>
    <n v="0"/>
    <n v="270.76"/>
    <n v="0"/>
    <n v="-270.76"/>
    <n v="0"/>
  </r>
  <r>
    <s v="2025-02-05"/>
    <x v="3"/>
    <s v="video"/>
    <n v="18625"/>
    <n v="208"/>
    <n v="1.1167785234899329E-2"/>
    <n v="13"/>
    <n v="2"/>
    <n v="0.15384615384615385"/>
    <n v="279.38"/>
    <n v="0"/>
    <n v="-279.38"/>
    <n v="0"/>
  </r>
  <r>
    <s v="2025-02-06"/>
    <x v="3"/>
    <s v="video"/>
    <n v="11815"/>
    <n v="122"/>
    <n v="1.0325856961489632E-2"/>
    <n v="4"/>
    <n v="2"/>
    <n v="0.5"/>
    <n v="177.23"/>
    <n v="0"/>
    <n v="-177.23"/>
    <n v="0"/>
  </r>
  <r>
    <s v="2025-02-07"/>
    <x v="3"/>
    <s v="video"/>
    <n v="18798"/>
    <n v="144"/>
    <n v="7.660389403127992E-3"/>
    <n v="6"/>
    <n v="0"/>
    <n v="0"/>
    <n v="281.98"/>
    <n v="0"/>
    <n v="-281.98"/>
    <n v="0"/>
  </r>
  <r>
    <s v="2025-02-08"/>
    <x v="3"/>
    <s v="video"/>
    <n v="18428"/>
    <n v="128"/>
    <n v="6.9459518124593009E-3"/>
    <n v="7"/>
    <n v="0"/>
    <n v="0"/>
    <n v="276.43"/>
    <n v="0"/>
    <n v="-276.43"/>
    <n v="0"/>
  </r>
  <r>
    <s v="2025-02-09"/>
    <x v="3"/>
    <s v="video"/>
    <n v="13856"/>
    <n v="112"/>
    <n v="8.0831408775981529E-3"/>
    <n v="4"/>
    <n v="0"/>
    <n v="0"/>
    <n v="207.85"/>
    <n v="0"/>
    <n v="-207.85"/>
    <n v="0"/>
  </r>
  <r>
    <s v="2025-02-10"/>
    <x v="3"/>
    <s v="video"/>
    <n v="15966"/>
    <n v="151"/>
    <n v="9.4575973944632345E-3"/>
    <n v="8"/>
    <n v="1"/>
    <n v="0.125"/>
    <n v="239.49"/>
    <n v="338.69"/>
    <n v="99.199999999999989"/>
    <n v="1.41421353709967"/>
  </r>
  <r>
    <s v="2025-02-11"/>
    <x v="3"/>
    <s v="video"/>
    <n v="17087"/>
    <n v="115"/>
    <n v="6.7302627728682623E-3"/>
    <n v="6"/>
    <n v="0"/>
    <n v="0"/>
    <n v="256.31"/>
    <n v="0"/>
    <n v="-256.31"/>
    <n v="0"/>
  </r>
  <r>
    <s v="2025-02-12"/>
    <x v="3"/>
    <s v="video"/>
    <n v="14024"/>
    <n v="89"/>
    <n v="6.3462635482030806E-3"/>
    <n v="5"/>
    <n v="0"/>
    <n v="0"/>
    <n v="210.37"/>
    <n v="0"/>
    <n v="-210.37"/>
    <n v="0"/>
  </r>
  <r>
    <s v="2025-02-13"/>
    <x v="3"/>
    <s v="video"/>
    <n v="11344"/>
    <n v="112"/>
    <n v="9.8730606488011286E-3"/>
    <n v="7"/>
    <n v="2"/>
    <n v="0.2857142857142857"/>
    <n v="170.17"/>
    <n v="1374.36"/>
    <n v="1204.1899999999998"/>
    <n v="8.0763941940412529"/>
  </r>
  <r>
    <s v="2025-02-14"/>
    <x v="3"/>
    <s v="video"/>
    <n v="14158"/>
    <n v="159"/>
    <n v="1.1230399773979376E-2"/>
    <n v="7"/>
    <n v="2"/>
    <n v="0.2857142857142857"/>
    <n v="212.38"/>
    <n v="273.57"/>
    <n v="61.19"/>
    <n v="1.2881156417741784"/>
  </r>
  <r>
    <s v="2025-02-15"/>
    <x v="3"/>
    <s v="video"/>
    <n v="12188"/>
    <n v="86"/>
    <n v="7.0561207745323271E-3"/>
    <n v="5"/>
    <n v="1"/>
    <n v="0.2"/>
    <n v="182.83"/>
    <n v="837.43"/>
    <n v="654.59999999999991"/>
    <n v="4.5803752119455226"/>
  </r>
  <r>
    <s v="2025-02-16"/>
    <x v="3"/>
    <s v="video"/>
    <n v="13910"/>
    <n v="124"/>
    <n v="8.9144500359453639E-3"/>
    <n v="9"/>
    <n v="1"/>
    <n v="0.1111111111111111"/>
    <n v="208.65"/>
    <n v="0"/>
    <n v="-208.65"/>
    <n v="0"/>
  </r>
  <r>
    <s v="2024-10-20"/>
    <x v="4"/>
    <s v="affiliate"/>
    <n v="22751"/>
    <n v="538"/>
    <n v="2.3647312206056877E-2"/>
    <n v="34"/>
    <n v="7"/>
    <n v="0.20588235294117646"/>
    <n v="204.76"/>
    <n v="4788.6499999999996"/>
    <n v="4583.8899999999994"/>
    <n v="23.386647782770073"/>
  </r>
  <r>
    <s v="2024-10-21"/>
    <x v="4"/>
    <s v="affiliate"/>
    <n v="27953"/>
    <n v="831"/>
    <n v="2.9728472793617858E-2"/>
    <n v="35"/>
    <n v="4"/>
    <n v="0.11428571428571428"/>
    <n v="251.58"/>
    <n v="2536.19"/>
    <n v="2284.61"/>
    <n v="10.08104777804277"/>
  </r>
  <r>
    <s v="2024-10-22"/>
    <x v="4"/>
    <s v="affiliate"/>
    <n v="32321"/>
    <n v="695"/>
    <n v="2.1503047554221714E-2"/>
    <n v="35"/>
    <n v="4"/>
    <n v="0.11428571428571428"/>
    <n v="290.89"/>
    <n v="800.9"/>
    <n v="510.01"/>
    <n v="2.7532744336347075"/>
  </r>
  <r>
    <s v="2024-10-23"/>
    <x v="4"/>
    <s v="affiliate"/>
    <n v="22660"/>
    <n v="671"/>
    <n v="2.9611650485436892E-2"/>
    <n v="35"/>
    <n v="6"/>
    <n v="0.17142857142857143"/>
    <n v="203.94"/>
    <n v="6956.62"/>
    <n v="6752.68"/>
    <n v="34.111111111111114"/>
  </r>
  <r>
    <s v="2024-10-24"/>
    <x v="4"/>
    <s v="affiliate"/>
    <n v="31026"/>
    <n v="876"/>
    <n v="2.8234384064977761E-2"/>
    <n v="33"/>
    <n v="3"/>
    <n v="9.0909090909090912E-2"/>
    <n v="279.24"/>
    <n v="1526.3"/>
    <n v="1247.06"/>
    <n v="5.4659074631141671"/>
  </r>
  <r>
    <s v="2024-10-25"/>
    <x v="4"/>
    <s v="affiliate"/>
    <n v="18616"/>
    <n v="418"/>
    <n v="2.2453803180060163E-2"/>
    <n v="23"/>
    <n v="7"/>
    <n v="0.30434782608695654"/>
    <n v="167.55"/>
    <n v="0"/>
    <n v="-167.55"/>
    <n v="0"/>
  </r>
  <r>
    <s v="2024-10-26"/>
    <x v="4"/>
    <s v="affiliate"/>
    <n v="20928"/>
    <n v="412"/>
    <n v="1.9686544342507644E-2"/>
    <n v="24"/>
    <n v="4"/>
    <n v="0.16666666666666666"/>
    <n v="188.36"/>
    <n v="2680.48"/>
    <n v="2492.12"/>
    <n v="14.230622212784029"/>
  </r>
  <r>
    <s v="2024-10-27"/>
    <x v="4"/>
    <s v="affiliate"/>
    <n v="30171"/>
    <n v="941"/>
    <n v="3.1188889993702562E-2"/>
    <n v="35"/>
    <n v="5"/>
    <n v="0.14285714285714285"/>
    <n v="271.54000000000002"/>
    <n v="4822.63"/>
    <n v="4551.09"/>
    <n v="17.760293142815055"/>
  </r>
  <r>
    <s v="2024-10-28"/>
    <x v="4"/>
    <s v="affiliate"/>
    <n v="27111"/>
    <n v="808"/>
    <n v="2.9803400833609973E-2"/>
    <n v="35"/>
    <n v="6"/>
    <n v="0.17142857142857143"/>
    <n v="244"/>
    <n v="8553.4599999999991"/>
    <n v="8309.4599999999991"/>
    <n v="35.055163934426226"/>
  </r>
  <r>
    <s v="2024-10-29"/>
    <x v="4"/>
    <s v="affiliate"/>
    <n v="22641"/>
    <n v="695"/>
    <n v="3.069652400512345E-2"/>
    <n v="35"/>
    <n v="2"/>
    <n v="5.7142857142857141E-2"/>
    <n v="203.77"/>
    <n v="0"/>
    <n v="-203.77"/>
    <n v="0"/>
  </r>
  <r>
    <s v="2024-10-30"/>
    <x v="4"/>
    <s v="affiliate"/>
    <n v="30175"/>
    <n v="804"/>
    <n v="2.664457332228666E-2"/>
    <n v="31"/>
    <n v="4"/>
    <n v="0.12903225806451613"/>
    <n v="271.58"/>
    <n v="4559.43"/>
    <n v="4287.8500000000004"/>
    <n v="16.788533765373003"/>
  </r>
  <r>
    <s v="2024-10-31"/>
    <x v="4"/>
    <s v="affiliate"/>
    <n v="33703"/>
    <n v="1022"/>
    <n v="3.0323710055484676E-2"/>
    <n v="35"/>
    <n v="6"/>
    <n v="0.17142857142857143"/>
    <n v="303.33"/>
    <n v="3005.72"/>
    <n v="2702.39"/>
    <n v="9.9090759239112511"/>
  </r>
  <r>
    <s v="2024-11-01"/>
    <x v="4"/>
    <s v="affiliate"/>
    <n v="25574"/>
    <n v="758"/>
    <n v="2.9639477594431845E-2"/>
    <n v="35"/>
    <n v="4"/>
    <n v="0.11428571428571428"/>
    <n v="230.17"/>
    <n v="1239.95"/>
    <n v="1009.7800000000001"/>
    <n v="5.3871051831255166"/>
  </r>
  <r>
    <s v="2024-11-02"/>
    <x v="4"/>
    <s v="affiliate"/>
    <n v="31723"/>
    <n v="591"/>
    <n v="1.8630016076663619E-2"/>
    <n v="35"/>
    <n v="6"/>
    <n v="0.17142857142857143"/>
    <n v="285.51"/>
    <n v="7512.78"/>
    <n v="7227.2699999999995"/>
    <n v="26.313544184091626"/>
  </r>
  <r>
    <s v="2024-11-03"/>
    <x v="4"/>
    <s v="affiliate"/>
    <n v="24173"/>
    <n v="498"/>
    <n v="2.0601497538576097E-2"/>
    <n v="19"/>
    <n v="2"/>
    <n v="0.10526315789473684"/>
    <n v="217.56"/>
    <n v="1484.32"/>
    <n v="1266.76"/>
    <n v="6.8225776797205366"/>
  </r>
  <r>
    <s v="2024-11-04"/>
    <x v="4"/>
    <s v="affiliate"/>
    <n v="19270"/>
    <n v="615"/>
    <n v="3.1914893617021274E-2"/>
    <n v="27"/>
    <n v="0"/>
    <n v="0"/>
    <n v="173.43"/>
    <n v="0"/>
    <n v="-173.43"/>
    <n v="0"/>
  </r>
  <r>
    <s v="2024-11-05"/>
    <x v="4"/>
    <s v="affiliate"/>
    <n v="26098"/>
    <n v="570"/>
    <n v="2.1840754080772472E-2"/>
    <n v="32"/>
    <n v="3"/>
    <n v="9.375E-2"/>
    <n v="234.89"/>
    <n v="538.97"/>
    <n v="304.08000000000004"/>
    <n v="2.2945634126612457"/>
  </r>
  <r>
    <s v="2024-11-06"/>
    <x v="4"/>
    <s v="affiliate"/>
    <n v="33501"/>
    <n v="1009"/>
    <n v="3.0118503925255963E-2"/>
    <n v="35"/>
    <n v="5"/>
    <n v="0.14285714285714285"/>
    <n v="301.51"/>
    <n v="4383.9799999999996"/>
    <n v="4082.4699999999993"/>
    <n v="14.540081589333687"/>
  </r>
  <r>
    <s v="2024-11-07"/>
    <x v="4"/>
    <s v="affiliate"/>
    <n v="33096"/>
    <n v="827"/>
    <n v="2.4987913947304811E-2"/>
    <n v="35"/>
    <n v="3"/>
    <n v="8.5714285714285715E-2"/>
    <n v="297.87"/>
    <n v="3771.04"/>
    <n v="3473.17"/>
    <n v="12.660019471581561"/>
  </r>
  <r>
    <s v="2024-11-08"/>
    <x v="4"/>
    <s v="affiliate"/>
    <n v="29001"/>
    <n v="567"/>
    <n v="1.9551049963794351E-2"/>
    <n v="32"/>
    <n v="8"/>
    <n v="0.25"/>
    <n v="261.01"/>
    <n v="853.67"/>
    <n v="592.66"/>
    <n v="3.2706409716102831"/>
  </r>
  <r>
    <s v="2024-11-09"/>
    <x v="4"/>
    <s v="affiliate"/>
    <n v="22955"/>
    <n v="484"/>
    <n v="2.1084730995425831E-2"/>
    <n v="35"/>
    <n v="4"/>
    <n v="0.11428571428571428"/>
    <n v="206.6"/>
    <n v="3476.42"/>
    <n v="3269.82"/>
    <n v="16.826815101645693"/>
  </r>
  <r>
    <s v="2024-11-10"/>
    <x v="4"/>
    <s v="affiliate"/>
    <n v="31522"/>
    <n v="657"/>
    <n v="2.084258613032168E-2"/>
    <n v="35"/>
    <n v="4"/>
    <n v="0.11428571428571428"/>
    <n v="283.7"/>
    <n v="3073.66"/>
    <n v="2789.96"/>
    <n v="10.834191046880507"/>
  </r>
  <r>
    <s v="2024-11-11"/>
    <x v="4"/>
    <s v="affiliate"/>
    <n v="28122"/>
    <n v="747"/>
    <n v="2.6562833368892681E-2"/>
    <n v="35"/>
    <n v="7"/>
    <n v="0.2"/>
    <n v="253.1"/>
    <n v="3930.16"/>
    <n v="3677.06"/>
    <n v="15.528091663374161"/>
  </r>
  <r>
    <s v="2024-11-12"/>
    <x v="4"/>
    <s v="affiliate"/>
    <n v="26726"/>
    <n v="695"/>
    <n v="2.6004639676719298E-2"/>
    <n v="35"/>
    <n v="6"/>
    <n v="0.17142857142857143"/>
    <n v="240.54"/>
    <n v="2981.49"/>
    <n v="2740.95"/>
    <n v="12.394986280868046"/>
  </r>
  <r>
    <s v="2024-11-13"/>
    <x v="4"/>
    <s v="affiliate"/>
    <n v="32472"/>
    <n v="814"/>
    <n v="2.5067750677506776E-2"/>
    <n v="35"/>
    <n v="4"/>
    <n v="0.11428571428571428"/>
    <n v="292.25"/>
    <n v="3568.52"/>
    <n v="3276.27"/>
    <n v="12.210504704875962"/>
  </r>
  <r>
    <s v="2024-11-14"/>
    <x v="4"/>
    <s v="affiliate"/>
    <n v="25407"/>
    <n v="589"/>
    <n v="2.3182587475892472E-2"/>
    <n v="25"/>
    <n v="9"/>
    <n v="0.36"/>
    <n v="228.67"/>
    <n v="2145"/>
    <n v="1916.33"/>
    <n v="9.3803297328027302"/>
  </r>
  <r>
    <s v="2024-11-15"/>
    <x v="4"/>
    <s v="affiliate"/>
    <n v="25422"/>
    <n v="575"/>
    <n v="2.2618204704586579E-2"/>
    <n v="22"/>
    <n v="0"/>
    <n v="0"/>
    <n v="228.8"/>
    <n v="0"/>
    <n v="-228.8"/>
    <n v="0"/>
  </r>
  <r>
    <s v="2024-11-16"/>
    <x v="4"/>
    <s v="affiliate"/>
    <n v="27788"/>
    <n v="518"/>
    <n v="1.864114006045775E-2"/>
    <n v="25"/>
    <n v="3"/>
    <n v="0.12"/>
    <n v="250.1"/>
    <n v="3172.64"/>
    <n v="2922.54"/>
    <n v="12.685485805677729"/>
  </r>
  <r>
    <s v="2024-11-17"/>
    <x v="4"/>
    <s v="affiliate"/>
    <n v="21897"/>
    <n v="485"/>
    <n v="2.2149152851988856E-2"/>
    <n v="29"/>
    <n v="6"/>
    <n v="0.20689655172413793"/>
    <n v="197.08"/>
    <n v="3228.33"/>
    <n v="3031.25"/>
    <n v="16.380809823421959"/>
  </r>
  <r>
    <s v="2024-11-18"/>
    <x v="4"/>
    <s v="affiliate"/>
    <n v="30836"/>
    <n v="813"/>
    <n v="2.636528732650149E-2"/>
    <n v="35"/>
    <n v="4"/>
    <n v="0.11428571428571428"/>
    <n v="277.52999999999997"/>
    <n v="3345.07"/>
    <n v="3067.54"/>
    <n v="12.053003278924802"/>
  </r>
  <r>
    <s v="2024-11-19"/>
    <x v="4"/>
    <s v="affiliate"/>
    <n v="18524"/>
    <n v="593"/>
    <n v="3.2012524292809326E-2"/>
    <n v="35"/>
    <n v="3"/>
    <n v="8.5714285714285715E-2"/>
    <n v="166.72"/>
    <n v="3774.66"/>
    <n v="3607.94"/>
    <n v="22.640714971209214"/>
  </r>
  <r>
    <s v="2024-11-20"/>
    <x v="4"/>
    <s v="affiliate"/>
    <n v="27207"/>
    <n v="495"/>
    <n v="1.8193847171683757E-2"/>
    <n v="32"/>
    <n v="5"/>
    <n v="0.15625"/>
    <n v="244.87"/>
    <n v="1861.89"/>
    <n v="1617.02"/>
    <n v="7.6035855760199293"/>
  </r>
  <r>
    <s v="2024-11-21"/>
    <x v="4"/>
    <s v="affiliate"/>
    <n v="29414"/>
    <n v="908"/>
    <n v="3.086965390630312E-2"/>
    <n v="35"/>
    <n v="9"/>
    <n v="0.25714285714285712"/>
    <n v="264.73"/>
    <n v="2493.4"/>
    <n v="2228.67"/>
    <n v="9.4186529671741024"/>
  </r>
  <r>
    <s v="2024-11-22"/>
    <x v="4"/>
    <s v="affiliate"/>
    <n v="19363"/>
    <n v="461"/>
    <n v="2.3808294169291949E-2"/>
    <n v="17"/>
    <n v="4"/>
    <n v="0.23529411764705882"/>
    <n v="174.27"/>
    <n v="2193.67"/>
    <n v="2019.4"/>
    <n v="12.587766110059103"/>
  </r>
  <r>
    <s v="2024-11-23"/>
    <x v="4"/>
    <s v="affiliate"/>
    <n v="24753"/>
    <n v="650"/>
    <n v="2.6259443299802045E-2"/>
    <n v="35"/>
    <n v="3"/>
    <n v="8.5714285714285715E-2"/>
    <n v="222.78"/>
    <n v="3786.95"/>
    <n v="3564.1699999999996"/>
    <n v="16.998608492683363"/>
  </r>
  <r>
    <s v="2024-11-24"/>
    <x v="4"/>
    <s v="affiliate"/>
    <n v="23657"/>
    <n v="739"/>
    <n v="3.123811134125206E-2"/>
    <n v="35"/>
    <n v="11"/>
    <n v="0.31428571428571428"/>
    <n v="212.92"/>
    <n v="6195.26"/>
    <n v="5982.34"/>
    <n v="29.096656021040769"/>
  </r>
  <r>
    <s v="2024-11-25"/>
    <x v="4"/>
    <s v="affiliate"/>
    <n v="33514"/>
    <n v="1034"/>
    <n v="3.0852777943545982E-2"/>
    <n v="35"/>
    <n v="4"/>
    <n v="0.11428571428571428"/>
    <n v="301.63"/>
    <n v="689.1"/>
    <n v="387.47"/>
    <n v="2.2845870768822731"/>
  </r>
  <r>
    <s v="2024-11-26"/>
    <x v="4"/>
    <s v="affiliate"/>
    <n v="20265"/>
    <n v="364"/>
    <n v="1.7962003454231434E-2"/>
    <n v="21"/>
    <n v="2"/>
    <n v="9.5238095238095233E-2"/>
    <n v="182.39"/>
    <n v="2047.18"/>
    <n v="1864.79"/>
    <n v="11.224189922693132"/>
  </r>
  <r>
    <s v="2024-11-27"/>
    <x v="4"/>
    <s v="affiliate"/>
    <n v="22766"/>
    <n v="736"/>
    <n v="3.2328911534744792E-2"/>
    <n v="35"/>
    <n v="7"/>
    <n v="0.2"/>
    <n v="204.9"/>
    <n v="1626.46"/>
    <n v="1421.56"/>
    <n v="7.9378233284529038"/>
  </r>
  <r>
    <s v="2024-11-28"/>
    <x v="4"/>
    <s v="affiliate"/>
    <n v="32928"/>
    <n v="903"/>
    <n v="2.7423469387755101E-2"/>
    <n v="35"/>
    <n v="4"/>
    <n v="0.11428571428571428"/>
    <n v="296.36"/>
    <n v="3718.13"/>
    <n v="3421.77"/>
    <n v="12.545991361857201"/>
  </r>
  <r>
    <s v="2024-11-29"/>
    <x v="4"/>
    <s v="affiliate"/>
    <n v="28448"/>
    <n v="594"/>
    <n v="2.0880202474690662E-2"/>
    <n v="26"/>
    <n v="2"/>
    <n v="7.6923076923076927E-2"/>
    <n v="256.04000000000002"/>
    <n v="3528.53"/>
    <n v="3272.4900000000002"/>
    <n v="13.781167005155444"/>
  </r>
  <r>
    <s v="2024-11-30"/>
    <x v="4"/>
    <s v="affiliate"/>
    <n v="26247"/>
    <n v="642"/>
    <n v="2.4459938278660418E-2"/>
    <n v="29"/>
    <n v="2"/>
    <n v="6.8965517241379309E-2"/>
    <n v="236.23"/>
    <n v="2084.2800000000002"/>
    <n v="1848.0500000000002"/>
    <n v="8.823096135122551"/>
  </r>
  <r>
    <s v="2024-12-01"/>
    <x v="4"/>
    <s v="affiliate"/>
    <n v="34154"/>
    <n v="890"/>
    <n v="2.6058441178192893E-2"/>
    <n v="35"/>
    <n v="5"/>
    <n v="0.14285714285714285"/>
    <n v="307.39"/>
    <n v="1604.89"/>
    <n v="1297.5"/>
    <n v="5.2210221542665671"/>
  </r>
  <r>
    <s v="2024-12-02"/>
    <x v="4"/>
    <s v="affiliate"/>
    <n v="27252"/>
    <n v="611"/>
    <n v="2.2420372816674007E-2"/>
    <n v="30"/>
    <n v="2"/>
    <n v="6.6666666666666666E-2"/>
    <n v="245.27"/>
    <n v="0"/>
    <n v="-245.27"/>
    <n v="0"/>
  </r>
  <r>
    <s v="2024-12-03"/>
    <x v="4"/>
    <s v="affiliate"/>
    <n v="23020"/>
    <n v="405"/>
    <n v="1.7593397046046916E-2"/>
    <n v="26"/>
    <n v="1"/>
    <n v="3.8461538461538464E-2"/>
    <n v="207.18"/>
    <n v="0"/>
    <n v="-207.18"/>
    <n v="0"/>
  </r>
  <r>
    <s v="2024-12-04"/>
    <x v="4"/>
    <s v="affiliate"/>
    <n v="24227"/>
    <n v="542"/>
    <n v="2.237173401576753E-2"/>
    <n v="35"/>
    <n v="6"/>
    <n v="0.17142857142857143"/>
    <n v="218.05"/>
    <n v="2946.08"/>
    <n v="2728.0299999999997"/>
    <n v="13.511029580371474"/>
  </r>
  <r>
    <s v="2024-12-05"/>
    <x v="4"/>
    <s v="affiliate"/>
    <n v="28570"/>
    <n v="859"/>
    <n v="3.006650332516626E-2"/>
    <n v="35"/>
    <n v="8"/>
    <n v="0.22857142857142856"/>
    <n v="257.13"/>
    <n v="1713.95"/>
    <n v="1456.8200000000002"/>
    <n v="6.6656943958309025"/>
  </r>
  <r>
    <s v="2024-12-06"/>
    <x v="4"/>
    <s v="affiliate"/>
    <n v="22887"/>
    <n v="570"/>
    <n v="2.4904967885699306E-2"/>
    <n v="31"/>
    <n v="7"/>
    <n v="0.22580645161290322"/>
    <n v="205.99"/>
    <n v="2246.0300000000002"/>
    <n v="2040.0400000000002"/>
    <n v="10.903587552793825"/>
  </r>
  <r>
    <s v="2024-12-07"/>
    <x v="4"/>
    <s v="affiliate"/>
    <n v="22387"/>
    <n v="613"/>
    <n v="2.7381962746236655E-2"/>
    <n v="34"/>
    <n v="7"/>
    <n v="0.20588235294117646"/>
    <n v="201.49"/>
    <n v="2672.15"/>
    <n v="2470.66"/>
    <n v="13.261948483795722"/>
  </r>
  <r>
    <s v="2024-12-08"/>
    <x v="4"/>
    <s v="affiliate"/>
    <n v="29181"/>
    <n v="656"/>
    <n v="2.2480381069874232E-2"/>
    <n v="35"/>
    <n v="3"/>
    <n v="8.5714285714285715E-2"/>
    <n v="262.63"/>
    <n v="0"/>
    <n v="-262.63"/>
    <n v="0"/>
  </r>
  <r>
    <s v="2024-12-09"/>
    <x v="4"/>
    <s v="affiliate"/>
    <n v="33915"/>
    <n v="1034"/>
    <n v="3.0487984667551232E-2"/>
    <n v="35"/>
    <n v="2"/>
    <n v="5.7142857142857141E-2"/>
    <n v="305.24"/>
    <n v="0"/>
    <n v="-305.24"/>
    <n v="0"/>
  </r>
  <r>
    <s v="2024-12-10"/>
    <x v="4"/>
    <s v="affiliate"/>
    <n v="31718"/>
    <n v="701"/>
    <n v="2.2101015196418439E-2"/>
    <n v="35"/>
    <n v="11"/>
    <n v="0.31428571428571428"/>
    <n v="285.47000000000003"/>
    <n v="1261.95"/>
    <n v="976.48"/>
    <n v="4.4206046169474895"/>
  </r>
  <r>
    <s v="2024-12-11"/>
    <x v="4"/>
    <s v="affiliate"/>
    <n v="26518"/>
    <n v="529"/>
    <n v="1.9948714081001583E-2"/>
    <n v="35"/>
    <n v="9"/>
    <n v="0.25714285714285712"/>
    <n v="238.67"/>
    <n v="3506.99"/>
    <n v="3268.3199999999997"/>
    <n v="14.693886956886077"/>
  </r>
  <r>
    <s v="2024-12-12"/>
    <x v="4"/>
    <s v="affiliate"/>
    <n v="30401"/>
    <n v="950"/>
    <n v="3.1248972073287064E-2"/>
    <n v="35"/>
    <n v="9"/>
    <n v="0.25714285714285712"/>
    <n v="273.61"/>
    <n v="8113.14"/>
    <n v="7839.5300000000007"/>
    <n v="29.652205694236322"/>
  </r>
  <r>
    <s v="2024-12-13"/>
    <x v="4"/>
    <s v="affiliate"/>
    <n v="19411"/>
    <n v="506"/>
    <n v="2.6067693575807533E-2"/>
    <n v="22"/>
    <n v="5"/>
    <n v="0.22727272727272727"/>
    <n v="174.7"/>
    <n v="3803.8"/>
    <n v="3629.1000000000004"/>
    <n v="21.773325701202062"/>
  </r>
  <r>
    <s v="2024-12-14"/>
    <x v="4"/>
    <s v="affiliate"/>
    <n v="26457"/>
    <n v="698"/>
    <n v="2.6382431870582455E-2"/>
    <n v="25"/>
    <n v="0"/>
    <n v="0"/>
    <n v="238.12"/>
    <n v="0"/>
    <n v="-238.12"/>
    <n v="0"/>
  </r>
  <r>
    <s v="2024-12-15"/>
    <x v="4"/>
    <s v="affiliate"/>
    <n v="24735"/>
    <n v="603"/>
    <n v="2.4378411158277744E-2"/>
    <n v="35"/>
    <n v="6"/>
    <n v="0.17142857142857143"/>
    <n v="222.62"/>
    <n v="2973.62"/>
    <n v="2751"/>
    <n v="13.357380289282185"/>
  </r>
  <r>
    <s v="2024-12-16"/>
    <x v="4"/>
    <s v="affiliate"/>
    <n v="25440"/>
    <n v="729"/>
    <n v="2.8655660377358491E-2"/>
    <n v="31"/>
    <n v="7"/>
    <n v="0.22580645161290322"/>
    <n v="228.96"/>
    <n v="1578.5"/>
    <n v="1349.54"/>
    <n v="6.8942173305380852"/>
  </r>
  <r>
    <s v="2024-12-17"/>
    <x v="4"/>
    <s v="affiliate"/>
    <n v="34153"/>
    <n v="964"/>
    <n v="2.8225924516147922E-2"/>
    <n v="35"/>
    <n v="2"/>
    <n v="5.7142857142857141E-2"/>
    <n v="307.38"/>
    <n v="1671.61"/>
    <n v="1364.23"/>
    <n v="5.4382523261110025"/>
  </r>
  <r>
    <s v="2024-12-18"/>
    <x v="4"/>
    <s v="affiliate"/>
    <n v="28456"/>
    <n v="900"/>
    <n v="3.1627776215912284E-2"/>
    <n v="35"/>
    <n v="5"/>
    <n v="0.14285714285714285"/>
    <n v="256.11"/>
    <n v="1554.17"/>
    <n v="1298.06"/>
    <n v="6.0683690601694584"/>
  </r>
  <r>
    <s v="2024-12-19"/>
    <x v="4"/>
    <s v="affiliate"/>
    <n v="30222"/>
    <n v="839"/>
    <n v="2.7761233538481901E-2"/>
    <n v="33"/>
    <n v="5"/>
    <n v="0.15151515151515152"/>
    <n v="272"/>
    <n v="5238.04"/>
    <n v="4966.04"/>
    <n v="19.2575"/>
  </r>
  <r>
    <s v="2024-12-20"/>
    <x v="4"/>
    <s v="affiliate"/>
    <n v="26291"/>
    <n v="717"/>
    <n v="2.7271689931915866E-2"/>
    <n v="35"/>
    <n v="8"/>
    <n v="0.22857142857142856"/>
    <n v="236.62"/>
    <n v="1325.21"/>
    <n v="1088.5900000000001"/>
    <n v="5.6005832135914124"/>
  </r>
  <r>
    <s v="2024-12-21"/>
    <x v="4"/>
    <s v="affiliate"/>
    <n v="29460"/>
    <n v="714"/>
    <n v="2.4236252545824847E-2"/>
    <n v="35"/>
    <n v="2"/>
    <n v="5.7142857142857141E-2"/>
    <n v="265.14"/>
    <n v="798.03"/>
    <n v="532.89"/>
    <n v="3.0098438560760354"/>
  </r>
  <r>
    <s v="2024-12-22"/>
    <x v="4"/>
    <s v="affiliate"/>
    <n v="26530"/>
    <n v="713"/>
    <n v="2.6875235582359592E-2"/>
    <n v="35"/>
    <n v="9"/>
    <n v="0.25714285714285712"/>
    <n v="238.77"/>
    <n v="5664.61"/>
    <n v="5425.8399999999992"/>
    <n v="23.72412782175315"/>
  </r>
  <r>
    <s v="2024-12-23"/>
    <x v="4"/>
    <s v="affiliate"/>
    <n v="25994"/>
    <n v="763"/>
    <n v="2.9352927598676616E-2"/>
    <n v="35"/>
    <n v="7"/>
    <n v="0.2"/>
    <n v="233.95"/>
    <n v="3343.5"/>
    <n v="3109.55"/>
    <n v="14.291515281042958"/>
  </r>
  <r>
    <s v="2024-12-24"/>
    <x v="4"/>
    <s v="affiliate"/>
    <n v="20171"/>
    <n v="442"/>
    <n v="2.1912646869267759E-2"/>
    <n v="30"/>
    <n v="6"/>
    <n v="0.2"/>
    <n v="181.54"/>
    <n v="3519.66"/>
    <n v="3338.12"/>
    <n v="19.387793323785392"/>
  </r>
  <r>
    <s v="2024-12-25"/>
    <x v="4"/>
    <s v="affiliate"/>
    <n v="31308"/>
    <n v="571"/>
    <n v="1.8238149993611858E-2"/>
    <n v="21"/>
    <n v="5"/>
    <n v="0.23809523809523808"/>
    <n v="281.77999999999997"/>
    <n v="5047.24"/>
    <n v="4765.46"/>
    <n v="17.911988075803819"/>
  </r>
  <r>
    <s v="2024-12-26"/>
    <x v="4"/>
    <s v="affiliate"/>
    <n v="23044"/>
    <n v="687"/>
    <n v="2.9812532546432912E-2"/>
    <n v="35"/>
    <n v="5"/>
    <n v="0.14285714285714285"/>
    <n v="207.4"/>
    <n v="1382.91"/>
    <n v="1175.51"/>
    <n v="6.6678399228543874"/>
  </r>
  <r>
    <s v="2024-12-27"/>
    <x v="4"/>
    <s v="affiliate"/>
    <n v="27754"/>
    <n v="648"/>
    <n v="2.334798587590978E-2"/>
    <n v="35"/>
    <n v="5"/>
    <n v="0.14285714285714285"/>
    <n v="249.79"/>
    <n v="0"/>
    <n v="-249.79"/>
    <n v="0"/>
  </r>
  <r>
    <s v="2024-12-28"/>
    <x v="4"/>
    <s v="affiliate"/>
    <n v="19078"/>
    <n v="466"/>
    <n v="2.4426040465457596E-2"/>
    <n v="18"/>
    <n v="3"/>
    <n v="0.16666666666666666"/>
    <n v="171.71"/>
    <n v="3091.44"/>
    <n v="2919.73"/>
    <n v="18.003843689942343"/>
  </r>
  <r>
    <s v="2024-12-29"/>
    <x v="4"/>
    <s v="affiliate"/>
    <n v="19783"/>
    <n v="399"/>
    <n v="2.0168831825304556E-2"/>
    <n v="22"/>
    <n v="2"/>
    <n v="9.0909090909090912E-2"/>
    <n v="178.05"/>
    <n v="1921.12"/>
    <n v="1743.07"/>
    <n v="10.789778152204436"/>
  </r>
  <r>
    <s v="2024-12-22"/>
    <x v="5"/>
    <s v="paid_search"/>
    <n v="24305"/>
    <n v="829"/>
    <n v="3.4108208187615716E-2"/>
    <n v="35"/>
    <n v="4"/>
    <n v="0.11428571428571428"/>
    <n v="437.5"/>
    <n v="0"/>
    <n v="-437.5"/>
    <n v="0"/>
  </r>
  <r>
    <s v="2024-12-23"/>
    <x v="5"/>
    <s v="paid_search"/>
    <n v="16023"/>
    <n v="726"/>
    <n v="4.5309867066092489E-2"/>
    <n v="35"/>
    <n v="8"/>
    <n v="0.22857142857142856"/>
    <n v="288.42"/>
    <n v="6239.22"/>
    <n v="5950.8"/>
    <n v="21.632411067193676"/>
  </r>
  <r>
    <s v="2024-12-24"/>
    <x v="5"/>
    <s v="paid_search"/>
    <n v="22452"/>
    <n v="846"/>
    <n v="3.768038482095136E-2"/>
    <n v="35"/>
    <n v="4"/>
    <n v="0.11428571428571428"/>
    <n v="404.14"/>
    <n v="2384.52"/>
    <n v="1980.38"/>
    <n v="5.9002325926659083"/>
  </r>
  <r>
    <s v="2024-12-25"/>
    <x v="5"/>
    <s v="paid_search"/>
    <n v="18519"/>
    <n v="709"/>
    <n v="3.8285004589880663E-2"/>
    <n v="31"/>
    <n v="3"/>
    <n v="9.6774193548387094E-2"/>
    <n v="333.35"/>
    <n v="3425.39"/>
    <n v="3092.04"/>
    <n v="10.275656217189139"/>
  </r>
  <r>
    <s v="2024-12-26"/>
    <x v="5"/>
    <s v="paid_search"/>
    <n v="16465"/>
    <n v="564"/>
    <n v="3.4254479198299423E-2"/>
    <n v="34"/>
    <n v="5"/>
    <n v="0.14705882352941177"/>
    <n v="296.37"/>
    <n v="2329.0500000000002"/>
    <n v="2032.6800000000003"/>
    <n v="7.8585889260046571"/>
  </r>
  <r>
    <s v="2024-12-27"/>
    <x v="5"/>
    <s v="paid_search"/>
    <n v="18459"/>
    <n v="621"/>
    <n v="3.3642125792296439E-2"/>
    <n v="35"/>
    <n v="4"/>
    <n v="0.11428571428571428"/>
    <n v="332.27"/>
    <n v="0"/>
    <n v="-332.27"/>
    <n v="0"/>
  </r>
  <r>
    <s v="2024-12-28"/>
    <x v="5"/>
    <s v="paid_search"/>
    <n v="21912"/>
    <n v="769"/>
    <n v="3.5094925155166122E-2"/>
    <n v="35"/>
    <n v="6"/>
    <n v="0.17142857142857143"/>
    <n v="394.42"/>
    <n v="2929.59"/>
    <n v="2535.17"/>
    <n v="7.4275898788093908"/>
  </r>
  <r>
    <s v="2024-12-29"/>
    <x v="5"/>
    <s v="paid_search"/>
    <n v="22640"/>
    <n v="689"/>
    <n v="3.0432862190812721E-2"/>
    <n v="35"/>
    <n v="6"/>
    <n v="0.17142857142857143"/>
    <n v="407.52"/>
    <n v="1594.2"/>
    <n v="1186.68"/>
    <n v="3.9119552414605421"/>
  </r>
  <r>
    <s v="2024-12-30"/>
    <x v="5"/>
    <s v="paid_search"/>
    <n v="21090"/>
    <n v="647"/>
    <n v="3.0678046467520152E-2"/>
    <n v="29"/>
    <n v="5"/>
    <n v="0.17241379310344829"/>
    <n v="379.62"/>
    <n v="3112.95"/>
    <n v="2733.33"/>
    <n v="8.2001738580685934"/>
  </r>
  <r>
    <s v="2024-12-31"/>
    <x v="5"/>
    <s v="paid_search"/>
    <n v="22897"/>
    <n v="872"/>
    <n v="3.8083591736908763E-2"/>
    <n v="35"/>
    <n v="7"/>
    <n v="0.2"/>
    <n v="412.15"/>
    <n v="7054.16"/>
    <n v="6642.01"/>
    <n v="17.11551619555987"/>
  </r>
  <r>
    <s v="2025-01-01"/>
    <x v="5"/>
    <s v="paid_search"/>
    <n v="16792"/>
    <n v="648"/>
    <n v="3.8589804668889949E-2"/>
    <n v="35"/>
    <n v="9"/>
    <n v="0.25714285714285712"/>
    <n v="302.27"/>
    <n v="4481.57"/>
    <n v="4179.2999999999993"/>
    <n v="14.826380388394481"/>
  </r>
  <r>
    <s v="2025-01-02"/>
    <x v="5"/>
    <s v="paid_search"/>
    <n v="19364"/>
    <n v="853"/>
    <n v="4.4050815947118363E-2"/>
    <n v="32"/>
    <n v="4"/>
    <n v="0.125"/>
    <n v="348.56"/>
    <n v="0"/>
    <n v="-348.56"/>
    <n v="0"/>
  </r>
  <r>
    <s v="2025-01-03"/>
    <x v="5"/>
    <s v="paid_search"/>
    <n v="16276"/>
    <n v="546"/>
    <n v="3.3546325878594248E-2"/>
    <n v="34"/>
    <n v="7"/>
    <n v="0.20588235294117646"/>
    <n v="292.97000000000003"/>
    <n v="6906.3"/>
    <n v="6613.33"/>
    <n v="23.573403420145407"/>
  </r>
  <r>
    <s v="2025-01-04"/>
    <x v="5"/>
    <s v="paid_search"/>
    <n v="15772"/>
    <n v="431"/>
    <n v="2.7326908445346184E-2"/>
    <n v="22"/>
    <n v="3"/>
    <n v="0.13636363636363635"/>
    <n v="283.89999999999998"/>
    <n v="3326.03"/>
    <n v="3042.13"/>
    <n v="11.715498414934839"/>
  </r>
  <r>
    <s v="2025-01-05"/>
    <x v="5"/>
    <s v="paid_search"/>
    <n v="21847"/>
    <n v="733"/>
    <n v="3.3551517370806062E-2"/>
    <n v="35"/>
    <n v="6"/>
    <n v="0.17142857142857143"/>
    <n v="393.26"/>
    <n v="3190.35"/>
    <n v="2797.09"/>
    <n v="8.1125718354269445"/>
  </r>
  <r>
    <s v="2025-01-06"/>
    <x v="5"/>
    <s v="paid_search"/>
    <n v="22486"/>
    <n v="914"/>
    <n v="4.0647514008716537E-2"/>
    <n v="35"/>
    <n v="4"/>
    <n v="0.11428571428571428"/>
    <n v="404.75"/>
    <n v="0"/>
    <n v="-404.75"/>
    <n v="0"/>
  </r>
  <r>
    <s v="2025-01-07"/>
    <x v="5"/>
    <s v="paid_search"/>
    <n v="13750"/>
    <n v="470"/>
    <n v="3.4181818181818181E-2"/>
    <n v="28"/>
    <n v="3"/>
    <n v="0.10714285714285714"/>
    <n v="247.51"/>
    <n v="2193.1999999999998"/>
    <n v="1945.6899999999998"/>
    <n v="8.8610561189446884"/>
  </r>
  <r>
    <s v="2025-01-08"/>
    <x v="5"/>
    <s v="paid_search"/>
    <n v="22594"/>
    <n v="581"/>
    <n v="2.5714791537576349E-2"/>
    <n v="35"/>
    <n v="4"/>
    <n v="0.11428571428571428"/>
    <n v="406.7"/>
    <n v="1319.09"/>
    <n v="912.38999999999987"/>
    <n v="3.2433980821244157"/>
  </r>
  <r>
    <s v="2025-01-09"/>
    <x v="5"/>
    <s v="paid_search"/>
    <n v="18633"/>
    <n v="814"/>
    <n v="4.368593355873987E-2"/>
    <n v="35"/>
    <n v="3"/>
    <n v="8.5714285714285715E-2"/>
    <n v="335.4"/>
    <n v="2595.39"/>
    <n v="2259.9899999999998"/>
    <n v="7.7381932021466904"/>
  </r>
  <r>
    <s v="2025-01-10"/>
    <x v="5"/>
    <s v="paid_search"/>
    <n v="23116"/>
    <n v="588"/>
    <n v="2.5436926803945319E-2"/>
    <n v="24"/>
    <n v="4"/>
    <n v="0.16666666666666666"/>
    <n v="416.09"/>
    <n v="0"/>
    <n v="-416.09"/>
    <n v="0"/>
  </r>
  <r>
    <s v="2025-01-11"/>
    <x v="5"/>
    <s v="paid_search"/>
    <n v="15391"/>
    <n v="398"/>
    <n v="2.5859268403612502E-2"/>
    <n v="27"/>
    <n v="6"/>
    <n v="0.22222222222222221"/>
    <n v="277.05"/>
    <n v="2690.26"/>
    <n v="2413.21"/>
    <n v="9.7103771882331706"/>
  </r>
  <r>
    <s v="2025-01-12"/>
    <x v="5"/>
    <s v="paid_search"/>
    <n v="24376"/>
    <n v="1083"/>
    <n v="4.442894650475878E-2"/>
    <n v="35"/>
    <n v="7"/>
    <n v="0.2"/>
    <n v="438.77"/>
    <n v="4453.53"/>
    <n v="4014.7599999999998"/>
    <n v="10.150033046926636"/>
  </r>
  <r>
    <s v="2025-01-13"/>
    <x v="5"/>
    <s v="paid_search"/>
    <n v="19086"/>
    <n v="778"/>
    <n v="4.0762862831394742E-2"/>
    <n v="33"/>
    <n v="7"/>
    <n v="0.21212121212121213"/>
    <n v="343.55"/>
    <n v="6464.02"/>
    <n v="6120.47"/>
    <n v="18.815368941929851"/>
  </r>
  <r>
    <s v="2025-01-14"/>
    <x v="5"/>
    <s v="paid_search"/>
    <n v="21761"/>
    <n v="978"/>
    <n v="4.4942787555718948E-2"/>
    <n v="35"/>
    <n v="8"/>
    <n v="0.22857142857142856"/>
    <n v="391.7"/>
    <n v="7077.34"/>
    <n v="6685.64"/>
    <n v="18.068266530508044"/>
  </r>
  <r>
    <s v="2025-01-15"/>
    <x v="5"/>
    <s v="paid_search"/>
    <n v="15435"/>
    <n v="679"/>
    <n v="4.3990929705215419E-2"/>
    <n v="35"/>
    <n v="4"/>
    <n v="0.11428571428571428"/>
    <n v="277.83999999999997"/>
    <n v="2198.71"/>
    <n v="1920.8700000000001"/>
    <n v="7.9135833573279593"/>
  </r>
  <r>
    <s v="2025-01-16"/>
    <x v="5"/>
    <s v="paid_search"/>
    <n v="18299"/>
    <n v="716"/>
    <n v="3.9127821192414883E-2"/>
    <n v="35"/>
    <n v="6"/>
    <n v="0.17142857142857143"/>
    <n v="329.39"/>
    <n v="2187.83"/>
    <n v="1858.44"/>
    <n v="6.6420656364795532"/>
  </r>
  <r>
    <s v="2025-01-17"/>
    <x v="5"/>
    <s v="paid_search"/>
    <n v="24606"/>
    <n v="1055"/>
    <n v="4.2875721368771845E-2"/>
    <n v="35"/>
    <n v="6"/>
    <n v="0.17142857142857143"/>
    <n v="442.92"/>
    <n v="1265.56"/>
    <n v="822.63999999999987"/>
    <n v="2.8573105752731869"/>
  </r>
  <r>
    <s v="2025-01-18"/>
    <x v="5"/>
    <s v="paid_search"/>
    <n v="24751"/>
    <n v="946"/>
    <n v="3.8220677952405961E-2"/>
    <n v="35"/>
    <n v="8"/>
    <n v="0.22857142857142856"/>
    <n v="445.52"/>
    <n v="4152.42"/>
    <n v="3706.9"/>
    <n v="9.3203896570299882"/>
  </r>
  <r>
    <s v="2025-01-19"/>
    <x v="5"/>
    <s v="paid_search"/>
    <n v="18360"/>
    <n v="648"/>
    <n v="3.5294117647058823E-2"/>
    <n v="35"/>
    <n v="4"/>
    <n v="0.11428571428571428"/>
    <n v="330.48"/>
    <n v="3077.46"/>
    <n v="2746.98"/>
    <n v="9.3120915032679736"/>
  </r>
  <r>
    <s v="2025-01-20"/>
    <x v="5"/>
    <s v="paid_search"/>
    <n v="21760"/>
    <n v="645"/>
    <n v="2.9641544117647058E-2"/>
    <n v="35"/>
    <n v="5"/>
    <n v="0.14285714285714285"/>
    <n v="391.69"/>
    <n v="2058.92"/>
    <n v="1667.23"/>
    <n v="5.2565038678546809"/>
  </r>
  <r>
    <s v="2025-01-21"/>
    <x v="5"/>
    <s v="paid_search"/>
    <n v="17073"/>
    <n v="458"/>
    <n v="2.682598254553974E-2"/>
    <n v="32"/>
    <n v="6"/>
    <n v="0.1875"/>
    <n v="307.33"/>
    <n v="1919.17"/>
    <n v="1611.8400000000001"/>
    <n v="6.2446555819477441"/>
  </r>
  <r>
    <s v="2025-01-22"/>
    <x v="5"/>
    <s v="paid_search"/>
    <n v="19338"/>
    <n v="553"/>
    <n v="2.8596545661392078E-2"/>
    <n v="33"/>
    <n v="2"/>
    <n v="6.0606060606060608E-2"/>
    <n v="348.1"/>
    <n v="2083.8000000000002"/>
    <n v="1735.7000000000003"/>
    <n v="5.9862108589485779"/>
  </r>
  <r>
    <s v="2025-01-23"/>
    <x v="5"/>
    <s v="paid_search"/>
    <n v="14993"/>
    <n v="565"/>
    <n v="3.7684252651237246E-2"/>
    <n v="25"/>
    <n v="3"/>
    <n v="0.12"/>
    <n v="269.89"/>
    <n v="4189.6899999999996"/>
    <n v="3919.7999999999997"/>
    <n v="15.523694838637963"/>
  </r>
  <r>
    <s v="2025-01-24"/>
    <x v="5"/>
    <s v="paid_search"/>
    <n v="22495"/>
    <n v="761"/>
    <n v="3.3829739942209378E-2"/>
    <n v="26"/>
    <n v="2"/>
    <n v="7.6923076923076927E-2"/>
    <n v="404.91"/>
    <n v="104.27"/>
    <n v="-300.64000000000004"/>
    <n v="0.25751401546022568"/>
  </r>
  <r>
    <s v="2025-01-25"/>
    <x v="5"/>
    <s v="paid_search"/>
    <n v="19398"/>
    <n v="630"/>
    <n v="3.2477575007732754E-2"/>
    <n v="30"/>
    <n v="6"/>
    <n v="0.2"/>
    <n v="349.18"/>
    <n v="4873.59"/>
    <n v="4524.41"/>
    <n v="13.957242682856979"/>
  </r>
  <r>
    <s v="2025-01-26"/>
    <x v="5"/>
    <s v="paid_search"/>
    <n v="23128"/>
    <n v="610"/>
    <n v="2.6374956762365964E-2"/>
    <n v="34"/>
    <n v="7"/>
    <n v="0.20588235294117646"/>
    <n v="416.32"/>
    <n v="2260"/>
    <n v="1843.68"/>
    <n v="5.4285165257494237"/>
  </r>
  <r>
    <s v="2025-01-27"/>
    <x v="5"/>
    <s v="paid_search"/>
    <n v="21633"/>
    <n v="710"/>
    <n v="3.2820228354828271E-2"/>
    <n v="35"/>
    <n v="5"/>
    <n v="0.14285714285714285"/>
    <n v="389.4"/>
    <n v="3250.94"/>
    <n v="2861.54"/>
    <n v="8.3485875706214703"/>
  </r>
  <r>
    <s v="2025-01-28"/>
    <x v="5"/>
    <s v="paid_search"/>
    <n v="18257"/>
    <n v="491"/>
    <n v="2.689379416114367E-2"/>
    <n v="24"/>
    <n v="2"/>
    <n v="8.3333333333333329E-2"/>
    <n v="328.63"/>
    <n v="419.97"/>
    <n v="91.340000000000032"/>
    <n v="1.2779417582083195"/>
  </r>
  <r>
    <s v="2025-01-29"/>
    <x v="5"/>
    <s v="paid_search"/>
    <n v="14442"/>
    <n v="585"/>
    <n v="4.0506855006231822E-2"/>
    <n v="35"/>
    <n v="4"/>
    <n v="0.11428571428571428"/>
    <n v="259.95999999999998"/>
    <n v="3240.57"/>
    <n v="2980.61"/>
    <n v="12.465648561317128"/>
  </r>
  <r>
    <s v="2025-01-30"/>
    <x v="5"/>
    <s v="paid_search"/>
    <n v="22472"/>
    <n v="664"/>
    <n v="2.9547881808472766E-2"/>
    <n v="24"/>
    <n v="3"/>
    <n v="0.125"/>
    <n v="404.51"/>
    <n v="1226"/>
    <n v="821.49"/>
    <n v="3.0308274208301405"/>
  </r>
  <r>
    <s v="2025-01-31"/>
    <x v="5"/>
    <s v="paid_search"/>
    <n v="21410"/>
    <n v="848"/>
    <n v="3.9607659971975712E-2"/>
    <n v="35"/>
    <n v="5"/>
    <n v="0.14285714285714285"/>
    <n v="385.38"/>
    <n v="1692.35"/>
    <n v="1306.9699999999998"/>
    <n v="4.3913799366858681"/>
  </r>
  <r>
    <s v="2025-02-01"/>
    <x v="5"/>
    <s v="paid_search"/>
    <n v="24322"/>
    <n v="998"/>
    <n v="4.1032809801825505E-2"/>
    <n v="35"/>
    <n v="5"/>
    <n v="0.14285714285714285"/>
    <n v="437.8"/>
    <n v="2874.51"/>
    <n v="2436.71"/>
    <n v="6.5658063042485155"/>
  </r>
  <r>
    <s v="2025-02-02"/>
    <x v="5"/>
    <s v="paid_search"/>
    <n v="16011"/>
    <n v="641"/>
    <n v="4.0034975954031604E-2"/>
    <n v="35"/>
    <n v="7"/>
    <n v="0.2"/>
    <n v="288.2"/>
    <n v="3892.72"/>
    <n v="3604.52"/>
    <n v="13.507009021512838"/>
  </r>
  <r>
    <s v="2025-02-03"/>
    <x v="5"/>
    <s v="paid_search"/>
    <n v="14695"/>
    <n v="445"/>
    <n v="3.0282408982647158E-2"/>
    <n v="23"/>
    <n v="2"/>
    <n v="8.6956521739130432E-2"/>
    <n v="264.52"/>
    <n v="0"/>
    <n v="-264.52"/>
    <n v="0"/>
  </r>
  <r>
    <s v="2025-02-04"/>
    <x v="5"/>
    <s v="paid_search"/>
    <n v="17566"/>
    <n v="733"/>
    <n v="4.1728338836388476E-2"/>
    <n v="32"/>
    <n v="5"/>
    <n v="0.15625"/>
    <n v="316.2"/>
    <n v="0"/>
    <n v="-316.2"/>
    <n v="0"/>
  </r>
  <r>
    <s v="2025-02-05"/>
    <x v="5"/>
    <s v="paid_search"/>
    <n v="18122"/>
    <n v="588"/>
    <n v="3.2446749806864586E-2"/>
    <n v="21"/>
    <n v="3"/>
    <n v="0.14285714285714285"/>
    <n v="326.20999999999998"/>
    <n v="452.39"/>
    <n v="126.18"/>
    <n v="1.3868060451856166"/>
  </r>
  <r>
    <s v="2025-02-06"/>
    <x v="5"/>
    <s v="paid_search"/>
    <n v="17001"/>
    <n v="721"/>
    <n v="4.2409270042938652E-2"/>
    <n v="35"/>
    <n v="5"/>
    <n v="0.14285714285714285"/>
    <n v="306.02999999999997"/>
    <n v="1884.07"/>
    <n v="1578.04"/>
    <n v="6.1564879260203256"/>
  </r>
  <r>
    <s v="2025-02-07"/>
    <x v="5"/>
    <s v="paid_search"/>
    <n v="16617"/>
    <n v="452"/>
    <n v="2.7201059156285731E-2"/>
    <n v="18"/>
    <n v="2"/>
    <n v="0.1111111111111111"/>
    <n v="299.12"/>
    <n v="3359.05"/>
    <n v="3059.9300000000003"/>
    <n v="11.229774003744318"/>
  </r>
  <r>
    <s v="2025-02-08"/>
    <x v="5"/>
    <s v="paid_search"/>
    <n v="23504"/>
    <n v="824"/>
    <n v="3.5057862491490809E-2"/>
    <n v="35"/>
    <n v="9"/>
    <n v="0.25714285714285712"/>
    <n v="423.08"/>
    <n v="3306.05"/>
    <n v="2882.9700000000003"/>
    <n v="7.8142431691405889"/>
  </r>
  <r>
    <s v="2025-02-09"/>
    <x v="5"/>
    <s v="paid_search"/>
    <n v="21088"/>
    <n v="745"/>
    <n v="3.5328148710166922E-2"/>
    <n v="30"/>
    <n v="5"/>
    <n v="0.16666666666666666"/>
    <n v="379.59"/>
    <n v="745.97"/>
    <n v="366.38000000000005"/>
    <n v="1.9651992939750786"/>
  </r>
  <r>
    <s v="2025-02-10"/>
    <x v="5"/>
    <s v="paid_search"/>
    <n v="14762"/>
    <n v="492"/>
    <n v="3.3328817233437204E-2"/>
    <n v="31"/>
    <n v="2"/>
    <n v="6.4516129032258063E-2"/>
    <n v="265.72000000000003"/>
    <n v="0"/>
    <n v="-265.72000000000003"/>
    <n v="0"/>
  </r>
  <r>
    <s v="2025-02-11"/>
    <x v="5"/>
    <s v="paid_search"/>
    <n v="14822"/>
    <n v="594"/>
    <n v="4.0075563351774389E-2"/>
    <n v="35"/>
    <n v="4"/>
    <n v="0.11428571428571428"/>
    <n v="266.8"/>
    <n v="4817.78"/>
    <n v="4550.9799999999996"/>
    <n v="18.057646176911543"/>
  </r>
  <r>
    <s v="2025-02-12"/>
    <x v="5"/>
    <s v="paid_search"/>
    <n v="14131"/>
    <n v="587"/>
    <n v="4.15398768664638E-2"/>
    <n v="35"/>
    <n v="0"/>
    <n v="0"/>
    <n v="254.37"/>
    <n v="0"/>
    <n v="-254.37"/>
    <n v="0"/>
  </r>
  <r>
    <s v="2025-02-13"/>
    <x v="5"/>
    <s v="paid_search"/>
    <n v="15533"/>
    <n v="558"/>
    <n v="3.5923517672053047E-2"/>
    <n v="35"/>
    <n v="7"/>
    <n v="0.2"/>
    <n v="279.60000000000002"/>
    <n v="5424.38"/>
    <n v="5144.78"/>
    <n v="19.400500715307579"/>
  </r>
  <r>
    <s v="2025-02-14"/>
    <x v="5"/>
    <s v="paid_search"/>
    <n v="17711"/>
    <n v="551"/>
    <n v="3.1110609225904806E-2"/>
    <n v="34"/>
    <n v="6"/>
    <n v="0.17647058823529413"/>
    <n v="318.8"/>
    <n v="1472.34"/>
    <n v="1153.54"/>
    <n v="4.6183814303638639"/>
  </r>
  <r>
    <s v="2025-02-15"/>
    <x v="5"/>
    <s v="paid_search"/>
    <n v="15885"/>
    <n v="501"/>
    <n v="3.1539187913125592E-2"/>
    <n v="27"/>
    <n v="8"/>
    <n v="0.29629629629629628"/>
    <n v="285.93"/>
    <n v="4961.1099999999997"/>
    <n v="4675.1799999999994"/>
    <n v="17.350785157206307"/>
  </r>
  <r>
    <s v="2025-02-16"/>
    <x v="5"/>
    <s v="paid_search"/>
    <n v="16036"/>
    <n v="565"/>
    <n v="3.5233225243202791E-2"/>
    <n v="30"/>
    <n v="1"/>
    <n v="3.3333333333333333E-2"/>
    <n v="288.64999999999998"/>
    <n v="0"/>
    <n v="-288.64999999999998"/>
    <n v="0"/>
  </r>
  <r>
    <s v="2025-02-17"/>
    <x v="5"/>
    <s v="paid_search"/>
    <n v="25318"/>
    <n v="902"/>
    <n v="3.5626826763567425E-2"/>
    <n v="35"/>
    <n v="9"/>
    <n v="0.25714285714285712"/>
    <n v="455.74"/>
    <n v="4815.43"/>
    <n v="4359.6900000000005"/>
    <n v="10.566178083995261"/>
  </r>
  <r>
    <s v="2025-02-18"/>
    <x v="5"/>
    <s v="paid_search"/>
    <n v="19583"/>
    <n v="515"/>
    <n v="2.6298319971403767E-2"/>
    <n v="18"/>
    <n v="3"/>
    <n v="0.16666666666666666"/>
    <n v="352.5"/>
    <n v="4323.58"/>
    <n v="3971.08"/>
    <n v="12.265475177304964"/>
  </r>
  <r>
    <s v="2025-02-19"/>
    <x v="5"/>
    <s v="paid_search"/>
    <n v="20364"/>
    <n v="525"/>
    <n v="2.5780789628756628E-2"/>
    <n v="22"/>
    <n v="3"/>
    <n v="0.13636363636363635"/>
    <n v="366.56"/>
    <n v="1075.8900000000001"/>
    <n v="709.33000000000015"/>
    <n v="2.9350993016150153"/>
  </r>
  <r>
    <s v="2025-02-20"/>
    <x v="5"/>
    <s v="paid_search"/>
    <n v="20460"/>
    <n v="831"/>
    <n v="4.0615835777126102E-2"/>
    <n v="35"/>
    <n v="9"/>
    <n v="0.25714285714285712"/>
    <n v="368.28"/>
    <n v="3806.56"/>
    <n v="3438.2799999999997"/>
    <n v="10.336048658629304"/>
  </r>
  <r>
    <s v="2025-02-21"/>
    <x v="5"/>
    <s v="paid_search"/>
    <n v="19584"/>
    <n v="604"/>
    <n v="3.0841503267973858E-2"/>
    <n v="35"/>
    <n v="7"/>
    <n v="0.2"/>
    <n v="352.52"/>
    <n v="2391.87"/>
    <n v="2039.35"/>
    <n v="6.7850618404629524"/>
  </r>
  <r>
    <s v="2025-02-22"/>
    <x v="5"/>
    <s v="paid_search"/>
    <n v="14451"/>
    <n v="391"/>
    <n v="2.7056951076050099E-2"/>
    <n v="26"/>
    <n v="6"/>
    <n v="0.23076923076923078"/>
    <n v="260.13"/>
    <n v="2234.3000000000002"/>
    <n v="1974.17"/>
    <n v="8.5891669549840479"/>
  </r>
  <r>
    <s v="2025-02-23"/>
    <x v="5"/>
    <s v="paid_search"/>
    <n v="17797"/>
    <n v="485"/>
    <n v="2.7251784008540766E-2"/>
    <n v="35"/>
    <n v="4"/>
    <n v="0.11428571428571428"/>
    <n v="320.35000000000002"/>
    <n v="5191.57"/>
    <n v="4871.2199999999993"/>
    <n v="16.205931012954579"/>
  </r>
  <r>
    <s v="2025-02-24"/>
    <x v="5"/>
    <s v="paid_search"/>
    <n v="22842"/>
    <n v="801"/>
    <n v="3.5066981875492516E-2"/>
    <n v="35"/>
    <n v="13"/>
    <n v="0.37142857142857144"/>
    <n v="411.17"/>
    <n v="7599.14"/>
    <n v="7187.97"/>
    <n v="18.481747209183549"/>
  </r>
  <r>
    <s v="2025-02-25"/>
    <x v="5"/>
    <s v="paid_search"/>
    <n v="21785"/>
    <n v="716"/>
    <n v="3.2866651365618546E-2"/>
    <n v="34"/>
    <n v="1"/>
    <n v="2.9411764705882353E-2"/>
    <n v="392.14"/>
    <n v="0"/>
    <n v="-392.14"/>
    <n v="0"/>
  </r>
  <r>
    <s v="2025-02-26"/>
    <x v="5"/>
    <s v="paid_search"/>
    <n v="14917"/>
    <n v="427"/>
    <n v="2.8625058657907085E-2"/>
    <n v="27"/>
    <n v="4"/>
    <n v="0.14814814814814814"/>
    <n v="268.52"/>
    <n v="3250.6"/>
    <n v="2982.08"/>
    <n v="12.105615969015345"/>
  </r>
  <r>
    <s v="2025-02-27"/>
    <x v="5"/>
    <s v="paid_search"/>
    <n v="14093"/>
    <n v="637"/>
    <n v="4.5199744554033916E-2"/>
    <n v="26"/>
    <n v="6"/>
    <n v="0.23076923076923078"/>
    <n v="253.68"/>
    <n v="2669.96"/>
    <n v="2416.2800000000002"/>
    <n v="10.524913276568906"/>
  </r>
  <r>
    <s v="2025-02-28"/>
    <x v="5"/>
    <s v="paid_search"/>
    <n v="13728"/>
    <n v="445"/>
    <n v="3.2415501165501168E-2"/>
    <n v="18"/>
    <n v="5"/>
    <n v="0.27777777777777779"/>
    <n v="247.11"/>
    <n v="2613.06"/>
    <n v="2365.9499999999998"/>
    <n v="10.574481000364209"/>
  </r>
  <r>
    <s v="2025-03-01"/>
    <x v="5"/>
    <s v="paid_search"/>
    <n v="23210"/>
    <n v="956"/>
    <n v="4.1189142610943558E-2"/>
    <n v="35"/>
    <n v="5"/>
    <n v="0.14285714285714285"/>
    <n v="417.79"/>
    <n v="1737.55"/>
    <n v="1319.76"/>
    <n v="4.158907585150434"/>
  </r>
  <r>
    <s v="2025-03-02"/>
    <x v="5"/>
    <s v="paid_search"/>
    <n v="19036"/>
    <n v="477"/>
    <n v="2.5057785249001891E-2"/>
    <n v="28"/>
    <n v="2"/>
    <n v="7.1428571428571425E-2"/>
    <n v="342.65"/>
    <n v="3881.41"/>
    <n v="3538.7599999999998"/>
    <n v="11.327622938858894"/>
  </r>
  <r>
    <s v="2025-03-03"/>
    <x v="5"/>
    <s v="paid_search"/>
    <n v="15632"/>
    <n v="649"/>
    <n v="4.1517400204708288E-2"/>
    <n v="33"/>
    <n v="7"/>
    <n v="0.21212121212121213"/>
    <n v="281.39"/>
    <n v="5757.6"/>
    <n v="5476.21"/>
    <n v="20.461281495433386"/>
  </r>
  <r>
    <s v="2025-03-04"/>
    <x v="5"/>
    <s v="paid_search"/>
    <n v="13739"/>
    <n v="487"/>
    <n v="3.5446539049421355E-2"/>
    <n v="29"/>
    <n v="5"/>
    <n v="0.17241379310344829"/>
    <n v="247.31"/>
    <n v="4867.97"/>
    <n v="4620.66"/>
    <n v="19.683676357607862"/>
  </r>
  <r>
    <s v="2025-03-05"/>
    <x v="5"/>
    <s v="paid_search"/>
    <n v="17104"/>
    <n v="588"/>
    <n v="3.4377923292797007E-2"/>
    <n v="29"/>
    <n v="6"/>
    <n v="0.20689655172413793"/>
    <n v="307.88"/>
    <n v="2029.13"/>
    <n v="1721.25"/>
    <n v="6.5906522021566847"/>
  </r>
  <r>
    <s v="2025-03-06"/>
    <x v="5"/>
    <s v="paid_search"/>
    <n v="23215"/>
    <n v="583"/>
    <n v="2.5113073443894036E-2"/>
    <n v="23"/>
    <n v="1"/>
    <n v="4.3478260869565216E-2"/>
    <n v="417.88"/>
    <n v="0"/>
    <n v="-417.88"/>
    <n v="0"/>
  </r>
  <r>
    <s v="2025-03-07"/>
    <x v="5"/>
    <s v="paid_search"/>
    <n v="14066"/>
    <n v="384"/>
    <n v="2.7299872031849852E-2"/>
    <n v="14"/>
    <n v="2"/>
    <n v="0.14285714285714285"/>
    <n v="253.2"/>
    <n v="2323.96"/>
    <n v="2070.7600000000002"/>
    <n v="9.1783570300157979"/>
  </r>
  <r>
    <s v="2025-03-08"/>
    <x v="5"/>
    <s v="paid_search"/>
    <n v="14907"/>
    <n v="413"/>
    <n v="2.7705104984235594E-2"/>
    <n v="19"/>
    <n v="1"/>
    <n v="5.2631578947368418E-2"/>
    <n v="268.33999999999997"/>
    <n v="0"/>
    <n v="-268.33999999999997"/>
    <n v="0"/>
  </r>
  <r>
    <s v="2025-03-09"/>
    <x v="5"/>
    <s v="paid_search"/>
    <n v="22842"/>
    <n v="770"/>
    <n v="3.3709832764206284E-2"/>
    <n v="27"/>
    <n v="5"/>
    <n v="0.18518518518518517"/>
    <n v="411.16"/>
    <n v="2087.4"/>
    <n v="1676.24"/>
    <n v="5.0768557252651032"/>
  </r>
  <r>
    <s v="2025-03-10"/>
    <x v="5"/>
    <s v="paid_search"/>
    <n v="17907"/>
    <n v="664"/>
    <n v="3.7080471324063217E-2"/>
    <n v="31"/>
    <n v="6"/>
    <n v="0.19354838709677419"/>
    <n v="322.33999999999997"/>
    <n v="4104.24"/>
    <n v="3781.8999999999996"/>
    <n v="12.732642551343302"/>
  </r>
  <r>
    <s v="2025-03-11"/>
    <x v="5"/>
    <s v="paid_search"/>
    <n v="14150"/>
    <n v="599"/>
    <n v="4.2332155477031799E-2"/>
    <n v="25"/>
    <n v="8"/>
    <n v="0.32"/>
    <n v="254.71"/>
    <n v="5641.58"/>
    <n v="5386.87"/>
    <n v="22.149032232735266"/>
  </r>
  <r>
    <s v="2025-03-12"/>
    <x v="5"/>
    <s v="paid_search"/>
    <n v="15804"/>
    <n v="680"/>
    <n v="4.302708175145533E-2"/>
    <n v="35"/>
    <n v="7"/>
    <n v="0.2"/>
    <n v="284.48"/>
    <n v="2952.22"/>
    <n v="2667.74"/>
    <n v="10.377601237345331"/>
  </r>
  <r>
    <s v="2025-03-13"/>
    <x v="5"/>
    <s v="paid_search"/>
    <n v="15508"/>
    <n v="686"/>
    <n v="4.4235233427908173E-2"/>
    <n v="35"/>
    <n v="2"/>
    <n v="5.7142857142857141E-2"/>
    <n v="279.16000000000003"/>
    <n v="641.27"/>
    <n v="362.10999999999996"/>
    <n v="2.2971414242728181"/>
  </r>
  <r>
    <s v="2025-03-14"/>
    <x v="5"/>
    <s v="paid_search"/>
    <n v="15380"/>
    <n v="676"/>
    <n v="4.3953185955786733E-2"/>
    <n v="29"/>
    <n v="2"/>
    <n v="6.8965517241379309E-2"/>
    <n v="276.85000000000002"/>
    <n v="0"/>
    <n v="-276.85000000000002"/>
    <n v="0"/>
  </r>
  <r>
    <s v="2025-03-15"/>
    <x v="5"/>
    <s v="paid_search"/>
    <n v="20823"/>
    <n v="774"/>
    <n v="3.7170436536522113E-2"/>
    <n v="33"/>
    <n v="2"/>
    <n v="6.0606060606060608E-2"/>
    <n v="374.83"/>
    <n v="0"/>
    <n v="-374.83"/>
    <n v="0"/>
  </r>
  <r>
    <s v="2025-03-16"/>
    <x v="5"/>
    <s v="paid_search"/>
    <n v="24520"/>
    <n v="992"/>
    <n v="4.0456769983686788E-2"/>
    <n v="35"/>
    <n v="4"/>
    <n v="0.11428571428571428"/>
    <n v="441.36"/>
    <n v="5715.81"/>
    <n v="5274.4500000000007"/>
    <n v="12.950448613376835"/>
  </r>
  <r>
    <s v="2025-03-17"/>
    <x v="5"/>
    <s v="paid_search"/>
    <n v="14417"/>
    <n v="614"/>
    <n v="4.2588610667961435E-2"/>
    <n v="35"/>
    <n v="6"/>
    <n v="0.17142857142857143"/>
    <n v="259.52"/>
    <n v="2167.2399999999998"/>
    <n v="1907.7199999999998"/>
    <n v="8.3509556103575822"/>
  </r>
  <r>
    <s v="2025-03-18"/>
    <x v="5"/>
    <s v="paid_search"/>
    <n v="13921"/>
    <n v="438"/>
    <n v="3.146325694993176E-2"/>
    <n v="18"/>
    <n v="4"/>
    <n v="0.22222222222222221"/>
    <n v="250.59"/>
    <n v="4312.13"/>
    <n v="4061.54"/>
    <n v="17.207909333971827"/>
  </r>
  <r>
    <s v="2025-03-19"/>
    <x v="5"/>
    <s v="paid_search"/>
    <n v="13951"/>
    <n v="498"/>
    <n v="3.5696365851910258E-2"/>
    <n v="29"/>
    <n v="6"/>
    <n v="0.20689655172413793"/>
    <n v="251.12"/>
    <n v="4498.68"/>
    <n v="4247.5600000000004"/>
    <n v="17.914463204842306"/>
  </r>
  <r>
    <s v="2025-03-20"/>
    <x v="5"/>
    <s v="paid_search"/>
    <n v="21234"/>
    <n v="665"/>
    <n v="3.1317698031458979E-2"/>
    <n v="35"/>
    <n v="7"/>
    <n v="0.2"/>
    <n v="382.22"/>
    <n v="4280.1000000000004"/>
    <n v="3897.88"/>
    <n v="11.198001151169484"/>
  </r>
  <r>
    <s v="2025-03-21"/>
    <x v="5"/>
    <s v="paid_search"/>
    <n v="22681"/>
    <n v="644"/>
    <n v="2.8393809796746175E-2"/>
    <n v="35"/>
    <n v="4"/>
    <n v="0.11428571428571428"/>
    <n v="408.26"/>
    <n v="2682.75"/>
    <n v="2274.4899999999998"/>
    <n v="6.5711801303091173"/>
  </r>
  <r>
    <s v="2025-03-22"/>
    <x v="5"/>
    <s v="paid_search"/>
    <n v="14233"/>
    <n v="567"/>
    <n v="3.9836998524555613E-2"/>
    <n v="30"/>
    <n v="7"/>
    <n v="0.23333333333333334"/>
    <n v="256.2"/>
    <n v="2864.86"/>
    <n v="2608.6600000000003"/>
    <n v="11.182123341139736"/>
  </r>
  <r>
    <s v="2025-03-23"/>
    <x v="5"/>
    <s v="paid_search"/>
    <n v="21269"/>
    <n v="592"/>
    <n v="2.78339367154074E-2"/>
    <n v="32"/>
    <n v="3"/>
    <n v="9.375E-2"/>
    <n v="382.85"/>
    <n v="832.7"/>
    <n v="449.85"/>
    <n v="2.1750032649862869"/>
  </r>
  <r>
    <s v="2025-03-24"/>
    <x v="5"/>
    <s v="paid_search"/>
    <n v="24752"/>
    <n v="824"/>
    <n v="3.3290239172592113E-2"/>
    <n v="35"/>
    <n v="12"/>
    <n v="0.34285714285714286"/>
    <n v="445.55"/>
    <n v="7673.92"/>
    <n v="7228.37"/>
    <n v="17.223476601952644"/>
  </r>
  <r>
    <s v="2025-03-25"/>
    <x v="5"/>
    <s v="paid_search"/>
    <n v="24531"/>
    <n v="629"/>
    <n v="2.564102564102564E-2"/>
    <n v="35"/>
    <n v="9"/>
    <n v="0.25714285714285712"/>
    <n v="441.57"/>
    <n v="0"/>
    <n v="-441.57"/>
    <n v="0"/>
  </r>
  <r>
    <s v="2025-03-26"/>
    <x v="5"/>
    <s v="paid_search"/>
    <n v="17409"/>
    <n v="641"/>
    <n v="3.6820035613762993E-2"/>
    <n v="35"/>
    <n v="5"/>
    <n v="0.14285714285714285"/>
    <n v="313.37"/>
    <n v="3084.23"/>
    <n v="2770.86"/>
    <n v="9.842135494782525"/>
  </r>
  <r>
    <s v="2025-03-27"/>
    <x v="5"/>
    <s v="paid_search"/>
    <n v="23533"/>
    <n v="1001"/>
    <n v="4.2536013257978157E-2"/>
    <n v="35"/>
    <n v="4"/>
    <n v="0.11428571428571428"/>
    <n v="423.6"/>
    <n v="0"/>
    <n v="-423.6"/>
    <n v="0"/>
  </r>
  <r>
    <s v="2025-03-28"/>
    <x v="5"/>
    <s v="paid_search"/>
    <n v="20805"/>
    <n v="756"/>
    <n v="3.6337418889689978E-2"/>
    <n v="35"/>
    <n v="4"/>
    <n v="0.11428571428571428"/>
    <n v="374.5"/>
    <n v="4709.68"/>
    <n v="4335.18"/>
    <n v="12.575914552736984"/>
  </r>
  <r>
    <s v="2025-03-29"/>
    <x v="5"/>
    <s v="paid_search"/>
    <n v="22582"/>
    <n v="958"/>
    <n v="4.2423168895580551E-2"/>
    <n v="35"/>
    <n v="5"/>
    <n v="0.14285714285714285"/>
    <n v="406.49"/>
    <n v="2129.7600000000002"/>
    <n v="1723.2700000000002"/>
    <n v="5.2393908829245497"/>
  </r>
  <r>
    <s v="2025-03-30"/>
    <x v="5"/>
    <s v="paid_search"/>
    <n v="22445"/>
    <n v="799"/>
    <n v="3.5598128759189128E-2"/>
    <n v="35"/>
    <n v="7"/>
    <n v="0.2"/>
    <n v="404.02"/>
    <n v="5291.78"/>
    <n v="4887.76"/>
    <n v="13.097816939755457"/>
  </r>
  <r>
    <s v="2025-03-31"/>
    <x v="5"/>
    <s v="paid_search"/>
    <n v="14305"/>
    <n v="616"/>
    <n v="4.3061866480251662E-2"/>
    <n v="33"/>
    <n v="2"/>
    <n v="6.0606060606060608E-2"/>
    <n v="257.49"/>
    <n v="0"/>
    <n v="-257.49"/>
    <n v="0"/>
  </r>
  <r>
    <s v="2025-04-01"/>
    <x v="5"/>
    <s v="paid_search"/>
    <n v="14769"/>
    <n v="671"/>
    <n v="4.5433001557316E-2"/>
    <n v="35"/>
    <n v="5"/>
    <n v="0.14285714285714285"/>
    <n v="265.85000000000002"/>
    <n v="7126.7"/>
    <n v="6860.8499999999995"/>
    <n v="26.807222117735563"/>
  </r>
  <r>
    <s v="2025-04-02"/>
    <x v="5"/>
    <s v="paid_search"/>
    <n v="18166"/>
    <n v="497"/>
    <n v="2.7358802157877352E-2"/>
    <n v="19"/>
    <n v="3"/>
    <n v="0.15789473684210525"/>
    <n v="327"/>
    <n v="1891.2"/>
    <n v="1564.2"/>
    <n v="5.7834862385321104"/>
  </r>
  <r>
    <s v="2025-04-03"/>
    <x v="5"/>
    <s v="paid_search"/>
    <n v="24542"/>
    <n v="727"/>
    <n v="2.9622687637519355E-2"/>
    <n v="35"/>
    <n v="2"/>
    <n v="5.7142857142857141E-2"/>
    <n v="441.76"/>
    <n v="2109.46"/>
    <n v="1667.7"/>
    <n v="4.7751267656646146"/>
  </r>
  <r>
    <s v="2025-04-04"/>
    <x v="5"/>
    <s v="paid_search"/>
    <n v="18974"/>
    <n v="862"/>
    <n v="4.543058922736376E-2"/>
    <n v="30"/>
    <n v="4"/>
    <n v="0.13333333333333333"/>
    <n v="341.54"/>
    <n v="4081.21"/>
    <n v="3739.67"/>
    <n v="11.949434912455349"/>
  </r>
  <r>
    <s v="2024-08-24"/>
    <x v="6"/>
    <s v="paid_social"/>
    <n v="62010"/>
    <n v="844"/>
    <n v="1.3610707950330592E-2"/>
    <n v="33"/>
    <n v="3"/>
    <n v="9.0909090909090912E-2"/>
    <n v="682.12"/>
    <n v="2627.22"/>
    <n v="1945.1"/>
    <n v="3.8515510467366441"/>
  </r>
  <r>
    <s v="2024-08-25"/>
    <x v="6"/>
    <s v="paid_social"/>
    <n v="59066"/>
    <n v="895"/>
    <n v="1.515254122507026E-2"/>
    <n v="35"/>
    <n v="3"/>
    <n v="8.5714285714285715E-2"/>
    <n v="649.73"/>
    <n v="810.01"/>
    <n v="160.27999999999997"/>
    <n v="1.2466870854047065"/>
  </r>
  <r>
    <s v="2024-08-26"/>
    <x v="6"/>
    <s v="paid_social"/>
    <n v="69642"/>
    <n v="972"/>
    <n v="1.3957094856552081E-2"/>
    <n v="35"/>
    <n v="8"/>
    <n v="0.22857142857142856"/>
    <n v="766.07"/>
    <n v="5839.81"/>
    <n v="5073.7400000000007"/>
    <n v="7.6230762201887554"/>
  </r>
  <r>
    <s v="2024-08-27"/>
    <x v="6"/>
    <s v="paid_social"/>
    <n v="72913"/>
    <n v="1620"/>
    <n v="2.2218260118223088E-2"/>
    <n v="35"/>
    <n v="4"/>
    <n v="0.11428571428571428"/>
    <n v="802.05"/>
    <n v="2894.26"/>
    <n v="2092.21"/>
    <n v="3.6085780188267571"/>
  </r>
  <r>
    <s v="2024-08-28"/>
    <x v="6"/>
    <s v="paid_social"/>
    <n v="80991"/>
    <n v="1403"/>
    <n v="1.7322912422367918E-2"/>
    <n v="35"/>
    <n v="3"/>
    <n v="8.5714285714285715E-2"/>
    <n v="890.91"/>
    <n v="4764.21"/>
    <n v="3873.3"/>
    <n v="5.3475771963497998"/>
  </r>
  <r>
    <s v="2024-08-29"/>
    <x v="6"/>
    <s v="paid_social"/>
    <n v="47936"/>
    <n v="729"/>
    <n v="1.5207777036048064E-2"/>
    <n v="35"/>
    <n v="4"/>
    <n v="0.11428571428571428"/>
    <n v="527.29999999999995"/>
    <n v="0"/>
    <n v="-527.29999999999995"/>
    <n v="0"/>
  </r>
  <r>
    <s v="2024-08-30"/>
    <x v="6"/>
    <s v="paid_social"/>
    <n v="61185"/>
    <n v="926"/>
    <n v="1.513442837296723E-2"/>
    <n v="35"/>
    <n v="2"/>
    <n v="5.7142857142857141E-2"/>
    <n v="673.04"/>
    <n v="0"/>
    <n v="-673.04"/>
    <n v="0"/>
  </r>
  <r>
    <s v="2024-08-31"/>
    <x v="6"/>
    <s v="paid_social"/>
    <n v="59492"/>
    <n v="782"/>
    <n v="1.3144624487326027E-2"/>
    <n v="31"/>
    <n v="3"/>
    <n v="9.6774193548387094E-2"/>
    <n v="654.41999999999996"/>
    <n v="1178.28"/>
    <n v="523.86"/>
    <n v="1.8004950948931879"/>
  </r>
  <r>
    <s v="2024-09-01"/>
    <x v="6"/>
    <s v="paid_social"/>
    <n v="73439"/>
    <n v="1076"/>
    <n v="1.4651615626574436E-2"/>
    <n v="35"/>
    <n v="5"/>
    <n v="0.14285714285714285"/>
    <n v="807.83"/>
    <n v="1202.3900000000001"/>
    <n v="394.56000000000006"/>
    <n v="1.4884195932312492"/>
  </r>
  <r>
    <s v="2024-09-02"/>
    <x v="6"/>
    <s v="paid_social"/>
    <n v="69190"/>
    <n v="1464"/>
    <n v="2.1159127041479982E-2"/>
    <n v="35"/>
    <n v="2"/>
    <n v="5.7142857142857141E-2"/>
    <n v="761.09"/>
    <n v="0"/>
    <n v="-761.09"/>
    <n v="0"/>
  </r>
  <r>
    <s v="2024-09-03"/>
    <x v="6"/>
    <s v="paid_social"/>
    <n v="66729"/>
    <n v="913"/>
    <n v="1.3682207136327534E-2"/>
    <n v="35"/>
    <n v="3"/>
    <n v="8.5714285714285715E-2"/>
    <n v="734.02"/>
    <n v="0"/>
    <n v="-734.02"/>
    <n v="0"/>
  </r>
  <r>
    <s v="2024-09-04"/>
    <x v="6"/>
    <s v="paid_social"/>
    <n v="78635"/>
    <n v="1622"/>
    <n v="2.0626947288103263E-2"/>
    <n v="35"/>
    <n v="3"/>
    <n v="8.5714285714285715E-2"/>
    <n v="864.99"/>
    <n v="916.36"/>
    <n v="51.370000000000005"/>
    <n v="1.0593879698031192"/>
  </r>
  <r>
    <s v="2024-09-05"/>
    <x v="6"/>
    <s v="paid_social"/>
    <n v="67148"/>
    <n v="1521"/>
    <n v="2.265145648418419E-2"/>
    <n v="35"/>
    <n v="1"/>
    <n v="2.8571428571428571E-2"/>
    <n v="738.63"/>
    <n v="818.83"/>
    <n v="80.200000000000045"/>
    <n v="1.1085793969917279"/>
  </r>
  <r>
    <s v="2024-09-06"/>
    <x v="6"/>
    <s v="paid_social"/>
    <n v="67097"/>
    <n v="1042"/>
    <n v="1.5529755428707692E-2"/>
    <n v="35"/>
    <n v="2"/>
    <n v="5.7142857142857141E-2"/>
    <n v="738.07"/>
    <n v="2263.6"/>
    <n v="1525.5299999999997"/>
    <n v="3.0669177720270433"/>
  </r>
  <r>
    <s v="2024-09-07"/>
    <x v="6"/>
    <s v="paid_social"/>
    <n v="49064"/>
    <n v="1035"/>
    <n v="2.1094896461764226E-2"/>
    <n v="35"/>
    <n v="6"/>
    <n v="0.17142857142857143"/>
    <n v="539.71"/>
    <n v="10778.1"/>
    <n v="10238.39"/>
    <n v="19.970169164921902"/>
  </r>
  <r>
    <s v="2024-09-08"/>
    <x v="6"/>
    <s v="paid_social"/>
    <n v="70222"/>
    <n v="1585"/>
    <n v="2.257127395972772E-2"/>
    <n v="35"/>
    <n v="4"/>
    <n v="0.11428571428571428"/>
    <n v="772.45"/>
    <n v="655.02"/>
    <n v="-117.43000000000006"/>
    <n v="0.84797721535374448"/>
  </r>
  <r>
    <s v="2024-09-09"/>
    <x v="6"/>
    <s v="paid_social"/>
    <n v="75614"/>
    <n v="1167"/>
    <n v="1.5433649853201788E-2"/>
    <n v="35"/>
    <n v="5"/>
    <n v="0.14285714285714285"/>
    <n v="831.76"/>
    <n v="2992.24"/>
    <n v="2160.4799999999996"/>
    <n v="3.5974800423198996"/>
  </r>
  <r>
    <s v="2024-09-10"/>
    <x v="6"/>
    <s v="paid_social"/>
    <n v="71684"/>
    <n v="1269"/>
    <n v="1.7702695162100331E-2"/>
    <n v="35"/>
    <n v="6"/>
    <n v="0.17142857142857143"/>
    <n v="788.53"/>
    <n v="2996.26"/>
    <n v="2207.7300000000005"/>
    <n v="3.799804699884596"/>
  </r>
  <r>
    <s v="2024-09-11"/>
    <x v="6"/>
    <s v="paid_social"/>
    <n v="51019"/>
    <n v="864"/>
    <n v="1.6934867402340306E-2"/>
    <n v="35"/>
    <n v="3"/>
    <n v="8.5714285714285715E-2"/>
    <n v="561.21"/>
    <n v="4098.7700000000004"/>
    <n v="3537.5600000000004"/>
    <n v="7.303451470928886"/>
  </r>
  <r>
    <s v="2024-09-12"/>
    <x v="6"/>
    <s v="paid_social"/>
    <n v="65744"/>
    <n v="1053"/>
    <n v="1.6016670722803602E-2"/>
    <n v="35"/>
    <n v="4"/>
    <n v="0.11428571428571428"/>
    <n v="723.19"/>
    <n v="3644.97"/>
    <n v="2921.7799999999997"/>
    <n v="5.0401277672534182"/>
  </r>
  <r>
    <s v="2024-09-13"/>
    <x v="6"/>
    <s v="paid_social"/>
    <n v="61160"/>
    <n v="1293"/>
    <n v="2.1141268803139306E-2"/>
    <n v="35"/>
    <n v="7"/>
    <n v="0.2"/>
    <n v="672.76"/>
    <n v="2496.0700000000002"/>
    <n v="1823.3100000000002"/>
    <n v="3.710193828408348"/>
  </r>
  <r>
    <s v="2024-09-14"/>
    <x v="6"/>
    <s v="paid_social"/>
    <n v="47829"/>
    <n v="700"/>
    <n v="1.4635472203056723E-2"/>
    <n v="27"/>
    <n v="7"/>
    <n v="0.25925925925925924"/>
    <n v="526.12"/>
    <n v="1007.65"/>
    <n v="481.53"/>
    <n v="1.9152474720596062"/>
  </r>
  <r>
    <s v="2024-09-15"/>
    <x v="6"/>
    <s v="paid_social"/>
    <n v="70805"/>
    <n v="995"/>
    <n v="1.4052679895487606E-2"/>
    <n v="35"/>
    <n v="3"/>
    <n v="8.5714285714285715E-2"/>
    <n v="778.86"/>
    <n v="0"/>
    <n v="-778.86"/>
    <n v="0"/>
  </r>
  <r>
    <s v="2024-09-16"/>
    <x v="6"/>
    <s v="paid_social"/>
    <n v="45743"/>
    <n v="934"/>
    <n v="2.0418424676999759E-2"/>
    <n v="35"/>
    <n v="3"/>
    <n v="8.5714285714285715E-2"/>
    <n v="503.18"/>
    <n v="0"/>
    <n v="-503.18"/>
    <n v="0"/>
  </r>
  <r>
    <s v="2024-09-17"/>
    <x v="6"/>
    <s v="paid_social"/>
    <n v="73881"/>
    <n v="1356"/>
    <n v="1.8353839282088766E-2"/>
    <n v="35"/>
    <n v="7"/>
    <n v="0.2"/>
    <n v="812.7"/>
    <n v="3143.37"/>
    <n v="2330.67"/>
    <n v="3.8678110003691395"/>
  </r>
  <r>
    <s v="2024-09-18"/>
    <x v="6"/>
    <s v="paid_social"/>
    <n v="79242"/>
    <n v="1789"/>
    <n v="2.2576411498952575E-2"/>
    <n v="35"/>
    <n v="5"/>
    <n v="0.14285714285714285"/>
    <n v="871.67"/>
    <n v="3999.28"/>
    <n v="3127.61"/>
    <n v="4.5880665848314157"/>
  </r>
  <r>
    <s v="2024-09-19"/>
    <x v="6"/>
    <s v="paid_social"/>
    <n v="55810"/>
    <n v="975"/>
    <n v="1.7469987457444901E-2"/>
    <n v="35"/>
    <n v="7"/>
    <n v="0.2"/>
    <n v="613.91999999999996"/>
    <n v="7753.55"/>
    <n v="7139.63"/>
    <n v="12.629577143601773"/>
  </r>
  <r>
    <s v="2024-09-20"/>
    <x v="6"/>
    <s v="paid_social"/>
    <n v="46563"/>
    <n v="635"/>
    <n v="1.3637437450336104E-2"/>
    <n v="35"/>
    <n v="5"/>
    <n v="0.14285714285714285"/>
    <n v="512.20000000000005"/>
    <n v="1805.43"/>
    <n v="1293.23"/>
    <n v="3.5248535728231158"/>
  </r>
  <r>
    <s v="2024-09-21"/>
    <x v="6"/>
    <s v="paid_social"/>
    <n v="61364"/>
    <n v="1411"/>
    <n v="2.2993937813701845E-2"/>
    <n v="35"/>
    <n v="3"/>
    <n v="8.5714285714285715E-2"/>
    <n v="675.01"/>
    <n v="1536.9"/>
    <n v="861.8900000000001"/>
    <n v="2.2768551577013674"/>
  </r>
  <r>
    <s v="2024-09-22"/>
    <x v="6"/>
    <s v="paid_social"/>
    <n v="58385"/>
    <n v="1048"/>
    <n v="1.7949815877365761E-2"/>
    <n v="35"/>
    <n v="6"/>
    <n v="0.17142857142857143"/>
    <n v="642.24"/>
    <n v="2232.59"/>
    <n v="1590.3500000000001"/>
    <n v="3.4762549825610365"/>
  </r>
  <r>
    <s v="2024-09-23"/>
    <x v="6"/>
    <s v="paid_social"/>
    <n v="68931"/>
    <n v="1589"/>
    <n v="2.3052037544791168E-2"/>
    <n v="35"/>
    <n v="8"/>
    <n v="0.22857142857142856"/>
    <n v="758.25"/>
    <n v="6872.83"/>
    <n v="6114.58"/>
    <n v="9.0640685789647222"/>
  </r>
  <r>
    <s v="2024-09-24"/>
    <x v="6"/>
    <s v="paid_social"/>
    <n v="69373"/>
    <n v="1272"/>
    <n v="1.8335663730846295E-2"/>
    <n v="35"/>
    <n v="7"/>
    <n v="0.2"/>
    <n v="763.11"/>
    <n v="2070.64"/>
    <n v="1307.5299999999997"/>
    <n v="2.7134227044593833"/>
  </r>
  <r>
    <s v="2024-09-25"/>
    <x v="6"/>
    <s v="paid_social"/>
    <n v="72513"/>
    <n v="1579"/>
    <n v="2.1775405789306746E-2"/>
    <n v="35"/>
    <n v="6"/>
    <n v="0.17142857142857143"/>
    <n v="797.65"/>
    <n v="4333.92"/>
    <n v="3536.27"/>
    <n v="5.4333604964583468"/>
  </r>
  <r>
    <s v="2024-09-26"/>
    <x v="6"/>
    <s v="paid_social"/>
    <n v="61370"/>
    <n v="929"/>
    <n v="1.513768942480039E-2"/>
    <n v="35"/>
    <n v="8"/>
    <n v="0.22857142857142856"/>
    <n v="675.07"/>
    <n v="3117.19"/>
    <n v="2442.12"/>
    <n v="4.6175803990697259"/>
  </r>
  <r>
    <s v="2024-09-27"/>
    <x v="6"/>
    <s v="paid_social"/>
    <n v="48519"/>
    <n v="671"/>
    <n v="1.3829633751726128E-2"/>
    <n v="34"/>
    <n v="5"/>
    <n v="0.14705882352941177"/>
    <n v="533.71"/>
    <n v="5485.95"/>
    <n v="4952.24"/>
    <n v="10.278896779149724"/>
  </r>
  <r>
    <s v="2024-09-28"/>
    <x v="6"/>
    <s v="paid_social"/>
    <n v="84200"/>
    <n v="1276"/>
    <n v="1.5154394299287411E-2"/>
    <n v="35"/>
    <n v="2"/>
    <n v="5.7142857142857141E-2"/>
    <n v="926.2"/>
    <n v="446.25"/>
    <n v="-479.95000000000005"/>
    <n v="0.4818073850140358"/>
  </r>
  <r>
    <s v="2024-09-29"/>
    <x v="6"/>
    <s v="paid_social"/>
    <n v="71982"/>
    <n v="1601"/>
    <n v="2.2241671528993361E-2"/>
    <n v="35"/>
    <n v="5"/>
    <n v="0.14285714285714285"/>
    <n v="791.81"/>
    <n v="3091.58"/>
    <n v="2299.77"/>
    <n v="3.9044467738472615"/>
  </r>
  <r>
    <s v="2024-09-30"/>
    <x v="6"/>
    <s v="paid_social"/>
    <n v="74368"/>
    <n v="1152"/>
    <n v="1.549053356282272E-2"/>
    <n v="35"/>
    <n v="5"/>
    <n v="0.14285714285714285"/>
    <n v="818.05"/>
    <n v="568"/>
    <n v="-250.04999999999995"/>
    <n v="0.69433408715848666"/>
  </r>
  <r>
    <s v="2024-10-01"/>
    <x v="6"/>
    <s v="paid_social"/>
    <n v="82859"/>
    <n v="1632"/>
    <n v="1.9696110259597631E-2"/>
    <n v="35"/>
    <n v="5"/>
    <n v="0.14285714285714285"/>
    <n v="911.45"/>
    <n v="667.19"/>
    <n v="-244.26"/>
    <n v="0.73200943551483899"/>
  </r>
  <r>
    <s v="2024-10-02"/>
    <x v="6"/>
    <s v="paid_social"/>
    <n v="65232"/>
    <n v="925"/>
    <n v="1.4180156978170223E-2"/>
    <n v="34"/>
    <n v="6"/>
    <n v="0.17647058823529413"/>
    <n v="717.56"/>
    <n v="5512.55"/>
    <n v="4794.99"/>
    <n v="7.6823540888566821"/>
  </r>
  <r>
    <s v="2024-10-03"/>
    <x v="6"/>
    <s v="paid_social"/>
    <n v="65285"/>
    <n v="1460"/>
    <n v="2.2363483189093973E-2"/>
    <n v="35"/>
    <n v="6"/>
    <n v="0.17142857142857143"/>
    <n v="718.14"/>
    <n v="0"/>
    <n v="-718.14"/>
    <n v="0"/>
  </r>
  <r>
    <s v="2024-10-04"/>
    <x v="6"/>
    <s v="paid_social"/>
    <n v="59886"/>
    <n v="805"/>
    <n v="1.3442206859700098E-2"/>
    <n v="35"/>
    <n v="5"/>
    <n v="0.14285714285714285"/>
    <n v="658.75"/>
    <n v="4268.25"/>
    <n v="3609.5"/>
    <n v="6.479316888045541"/>
  </r>
  <r>
    <s v="2024-10-05"/>
    <x v="6"/>
    <s v="paid_social"/>
    <n v="64510"/>
    <n v="1072"/>
    <n v="1.6617578669973647E-2"/>
    <n v="35"/>
    <n v="4"/>
    <n v="0.11428571428571428"/>
    <n v="709.62"/>
    <n v="1219.1400000000001"/>
    <n v="509.5200000000001"/>
    <n v="1.7180180941912575"/>
  </r>
  <r>
    <s v="2024-10-06"/>
    <x v="6"/>
    <s v="paid_social"/>
    <n v="81650"/>
    <n v="1782"/>
    <n v="2.1824862216778936E-2"/>
    <n v="35"/>
    <n v="9"/>
    <n v="0.25714285714285712"/>
    <n v="898.16"/>
    <n v="3826.52"/>
    <n v="2928.36"/>
    <n v="4.260399038033313"/>
  </r>
  <r>
    <s v="2024-10-07"/>
    <x v="6"/>
    <s v="paid_social"/>
    <n v="47054"/>
    <n v="1025"/>
    <n v="2.1783482806987716E-2"/>
    <n v="35"/>
    <n v="7"/>
    <n v="0.2"/>
    <n v="517.6"/>
    <n v="3978.99"/>
    <n v="3461.39"/>
    <n v="7.6873840803709417"/>
  </r>
  <r>
    <s v="2024-10-08"/>
    <x v="6"/>
    <s v="paid_social"/>
    <n v="56750"/>
    <n v="1045"/>
    <n v="1.8414096916299558E-2"/>
    <n v="35"/>
    <n v="8"/>
    <n v="0.22857142857142856"/>
    <n v="624.26"/>
    <n v="2470.44"/>
    <n v="1846.18"/>
    <n v="3.9573895492262841"/>
  </r>
  <r>
    <s v="2024-10-09"/>
    <x v="6"/>
    <s v="paid_social"/>
    <n v="83904"/>
    <n v="1856"/>
    <n v="2.212051868802441E-2"/>
    <n v="35"/>
    <n v="4"/>
    <n v="0.11428571428571428"/>
    <n v="922.95"/>
    <n v="2225.34"/>
    <n v="1302.3900000000001"/>
    <n v="2.4111165285226721"/>
  </r>
  <r>
    <s v="2024-10-10"/>
    <x v="6"/>
    <s v="paid_social"/>
    <n v="55134"/>
    <n v="1157"/>
    <n v="2.098523597054449E-2"/>
    <n v="35"/>
    <n v="7"/>
    <n v="0.2"/>
    <n v="606.48"/>
    <n v="4923.45"/>
    <n v="4316.9699999999993"/>
    <n v="8.1180747922437675"/>
  </r>
  <r>
    <s v="2024-10-11"/>
    <x v="6"/>
    <s v="paid_social"/>
    <n v="46620"/>
    <n v="805"/>
    <n v="1.7267267267267267E-2"/>
    <n v="35"/>
    <n v="3"/>
    <n v="8.5714285714285715E-2"/>
    <n v="512.83000000000004"/>
    <n v="3958.12"/>
    <n v="3445.29"/>
    <n v="7.7181912134625499"/>
  </r>
  <r>
    <s v="2023-10-20"/>
    <x v="7"/>
    <s v="display"/>
    <n v="101950"/>
    <n v="479"/>
    <n v="4.6983815595880336E-3"/>
    <n v="25"/>
    <n v="4"/>
    <n v="0.16"/>
    <n v="662.68"/>
    <n v="3719.58"/>
    <n v="3056.9"/>
    <n v="5.6129353534134125"/>
  </r>
  <r>
    <s v="2023-10-21"/>
    <x v="7"/>
    <s v="display"/>
    <n v="74704"/>
    <n v="553"/>
    <n v="7.4025487256371815E-3"/>
    <n v="19"/>
    <n v="2"/>
    <n v="0.10526315789473684"/>
    <n v="485.58"/>
    <n v="254.09"/>
    <n v="-231.48999999999998"/>
    <n v="0.52327113966802585"/>
  </r>
  <r>
    <s v="2023-10-22"/>
    <x v="7"/>
    <s v="display"/>
    <n v="75235"/>
    <n v="369"/>
    <n v="4.9046321525885563E-3"/>
    <n v="20"/>
    <n v="6"/>
    <n v="0.3"/>
    <n v="489.03"/>
    <n v="1642.21"/>
    <n v="1153.18"/>
    <n v="3.3580966402879171"/>
  </r>
  <r>
    <s v="2023-10-23"/>
    <x v="7"/>
    <s v="display"/>
    <n v="82290"/>
    <n v="579"/>
    <n v="7.0360918702150931E-3"/>
    <n v="22"/>
    <n v="3"/>
    <n v="0.13636363636363635"/>
    <n v="534.89"/>
    <n v="2513.88"/>
    <n v="1978.9900000000002"/>
    <n v="4.6998074370431304"/>
  </r>
  <r>
    <s v="2023-10-24"/>
    <x v="7"/>
    <s v="display"/>
    <n v="103967"/>
    <n v="450"/>
    <n v="4.3282964786903536E-3"/>
    <n v="24"/>
    <n v="3"/>
    <n v="0.125"/>
    <n v="675.79"/>
    <n v="2854.94"/>
    <n v="2179.15"/>
    <n v="4.2245963982894095"/>
  </r>
  <r>
    <s v="2023-10-25"/>
    <x v="7"/>
    <s v="display"/>
    <n v="75841"/>
    <n v="404"/>
    <n v="5.3269339803008924E-3"/>
    <n v="21"/>
    <n v="0"/>
    <n v="0"/>
    <n v="492.97"/>
    <n v="0"/>
    <n v="-492.97"/>
    <n v="0"/>
  </r>
  <r>
    <s v="2023-10-26"/>
    <x v="7"/>
    <s v="display"/>
    <n v="73090"/>
    <n v="553"/>
    <n v="7.566014502667944E-3"/>
    <n v="27"/>
    <n v="3"/>
    <n v="0.1111111111111111"/>
    <n v="475.09"/>
    <n v="2261.65"/>
    <n v="1786.5600000000002"/>
    <n v="4.7604664379380752"/>
  </r>
  <r>
    <s v="2023-10-27"/>
    <x v="7"/>
    <s v="display"/>
    <n v="111670"/>
    <n v="860"/>
    <n v="7.7012626488761528E-3"/>
    <n v="35"/>
    <n v="4"/>
    <n v="0.11428571428571428"/>
    <n v="725.86"/>
    <n v="139.03"/>
    <n v="-586.83000000000004"/>
    <n v="0.19153831317333922"/>
  </r>
  <r>
    <s v="2023-10-28"/>
    <x v="7"/>
    <s v="display"/>
    <n v="77160"/>
    <n v="490"/>
    <n v="6.3504406428201137E-3"/>
    <n v="30"/>
    <n v="7"/>
    <n v="0.23333333333333334"/>
    <n v="501.54"/>
    <n v="5625.53"/>
    <n v="5123.99"/>
    <n v="11.216513139530246"/>
  </r>
  <r>
    <s v="2023-10-29"/>
    <x v="7"/>
    <s v="display"/>
    <n v="76275"/>
    <n v="568"/>
    <n v="7.4467387741724029E-3"/>
    <n v="29"/>
    <n v="2"/>
    <n v="6.8965517241379309E-2"/>
    <n v="495.79"/>
    <n v="0"/>
    <n v="-495.79"/>
    <n v="0"/>
  </r>
  <r>
    <s v="2023-10-30"/>
    <x v="7"/>
    <s v="display"/>
    <n v="109449"/>
    <n v="574"/>
    <n v="5.2444517537848677E-3"/>
    <n v="35"/>
    <n v="6"/>
    <n v="0.17142857142857143"/>
    <n v="711.42"/>
    <n v="1288.6300000000001"/>
    <n v="577.21000000000015"/>
    <n v="1.8113491327204747"/>
  </r>
  <r>
    <s v="2023-10-31"/>
    <x v="7"/>
    <s v="display"/>
    <n v="93570"/>
    <n v="424"/>
    <n v="4.5313668910975744E-3"/>
    <n v="21"/>
    <n v="4"/>
    <n v="0.19047619047619047"/>
    <n v="608.21"/>
    <n v="2114.65"/>
    <n v="1506.44"/>
    <n v="3.4768418802716168"/>
  </r>
  <r>
    <s v="2023-11-01"/>
    <x v="7"/>
    <s v="display"/>
    <n v="88421"/>
    <n v="517"/>
    <n v="5.847027289897196E-3"/>
    <n v="32"/>
    <n v="6"/>
    <n v="0.1875"/>
    <n v="574.74"/>
    <n v="2550.8000000000002"/>
    <n v="1976.0600000000002"/>
    <n v="4.4381807425966526"/>
  </r>
  <r>
    <s v="2023-11-02"/>
    <x v="7"/>
    <s v="display"/>
    <n v="98543"/>
    <n v="606"/>
    <n v="6.1495996671503813E-3"/>
    <n v="25"/>
    <n v="7"/>
    <n v="0.28000000000000003"/>
    <n v="640.53"/>
    <n v="7565.1"/>
    <n v="6924.5700000000006"/>
    <n v="11.810688023980143"/>
  </r>
  <r>
    <s v="2023-11-03"/>
    <x v="7"/>
    <s v="display"/>
    <n v="84195"/>
    <n v="484"/>
    <n v="5.748559890729853E-3"/>
    <n v="18"/>
    <n v="4"/>
    <n v="0.22222222222222221"/>
    <n v="547.27"/>
    <n v="1816.69"/>
    <n v="1269.42"/>
    <n v="3.3195497651981656"/>
  </r>
  <r>
    <s v="2023-11-04"/>
    <x v="7"/>
    <s v="display"/>
    <n v="61932"/>
    <n v="331"/>
    <n v="5.3445714654782664E-3"/>
    <n v="14"/>
    <n v="1"/>
    <n v="7.1428571428571425E-2"/>
    <n v="402.56"/>
    <n v="0"/>
    <n v="-402.56"/>
    <n v="0"/>
  </r>
  <r>
    <s v="2023-11-05"/>
    <x v="7"/>
    <s v="display"/>
    <n v="63387"/>
    <n v="455"/>
    <n v="7.178128007320113E-3"/>
    <n v="16"/>
    <n v="2"/>
    <n v="0.125"/>
    <n v="412.02"/>
    <n v="1794.09"/>
    <n v="1382.07"/>
    <n v="4.3543760011649919"/>
  </r>
  <r>
    <s v="2023-11-06"/>
    <x v="7"/>
    <s v="display"/>
    <n v="82053"/>
    <n v="427"/>
    <n v="5.2039535422227093E-3"/>
    <n v="27"/>
    <n v="8"/>
    <n v="0.29629629629629628"/>
    <n v="533.35"/>
    <n v="5789.32"/>
    <n v="5255.9699999999993"/>
    <n v="10.854635792631479"/>
  </r>
  <r>
    <s v="2023-11-07"/>
    <x v="7"/>
    <s v="display"/>
    <n v="82924"/>
    <n v="384"/>
    <n v="4.6307462254594565E-3"/>
    <n v="20"/>
    <n v="2"/>
    <n v="0.1"/>
    <n v="539.01"/>
    <n v="1724.46"/>
    <n v="1185.45"/>
    <n v="3.1993098458284632"/>
  </r>
  <r>
    <s v="2023-11-08"/>
    <x v="7"/>
    <s v="display"/>
    <n v="89450"/>
    <n v="392"/>
    <n v="4.3823365008384572E-3"/>
    <n v="19"/>
    <n v="4"/>
    <n v="0.21052631578947367"/>
    <n v="581.42999999999995"/>
    <n v="1961.64"/>
    <n v="1380.21"/>
    <n v="3.373819720344668"/>
  </r>
  <r>
    <s v="2023-11-09"/>
    <x v="7"/>
    <s v="display"/>
    <n v="77133"/>
    <n v="441"/>
    <n v="5.7173972229784915E-3"/>
    <n v="15"/>
    <n v="2"/>
    <n v="0.13333333333333333"/>
    <n v="501.37"/>
    <n v="3457.46"/>
    <n v="2956.09"/>
    <n v="6.8960248917964773"/>
  </r>
  <r>
    <s v="2023-11-10"/>
    <x v="7"/>
    <s v="display"/>
    <n v="91712"/>
    <n v="654"/>
    <n v="7.1310188415910679E-3"/>
    <n v="35"/>
    <n v="11"/>
    <n v="0.31428571428571428"/>
    <n v="596.13"/>
    <n v="5666.51"/>
    <n v="5070.38"/>
    <n v="9.5054937681378231"/>
  </r>
  <r>
    <s v="2023-11-11"/>
    <x v="7"/>
    <s v="display"/>
    <n v="101403"/>
    <n v="443"/>
    <n v="4.3687070402256348E-3"/>
    <n v="32"/>
    <n v="9"/>
    <n v="0.28125"/>
    <n v="659.12"/>
    <n v="7510.92"/>
    <n v="6851.8"/>
    <n v="11.395375652384999"/>
  </r>
  <r>
    <s v="2023-11-12"/>
    <x v="7"/>
    <s v="display"/>
    <n v="95106"/>
    <n v="597"/>
    <n v="6.2772064853952435E-3"/>
    <n v="24"/>
    <n v="2"/>
    <n v="8.3333333333333329E-2"/>
    <n v="618.19000000000005"/>
    <n v="3363.4"/>
    <n v="2745.21"/>
    <n v="5.4407221080897452"/>
  </r>
  <r>
    <s v="2023-11-13"/>
    <x v="7"/>
    <s v="display"/>
    <n v="83210"/>
    <n v="644"/>
    <n v="7.7394543925009014E-3"/>
    <n v="35"/>
    <n v="2"/>
    <n v="5.7142857142857141E-2"/>
    <n v="540.87"/>
    <n v="0"/>
    <n v="-540.87"/>
    <n v="0"/>
  </r>
  <r>
    <s v="2023-11-14"/>
    <x v="7"/>
    <s v="display"/>
    <n v="107972"/>
    <n v="780"/>
    <n v="7.2240951357759415E-3"/>
    <n v="28"/>
    <n v="5"/>
    <n v="0.17857142857142858"/>
    <n v="701.82"/>
    <n v="1726.65"/>
    <n v="1024.83"/>
    <n v="2.4602462169787125"/>
  </r>
  <r>
    <s v="2023-11-15"/>
    <x v="7"/>
    <s v="display"/>
    <n v="95236"/>
    <n v="639"/>
    <n v="6.7096476122474697E-3"/>
    <n v="35"/>
    <n v="5"/>
    <n v="0.14285714285714285"/>
    <n v="619.04"/>
    <n v="1975.22"/>
    <n v="1356.18"/>
    <n v="3.1907792711294909"/>
  </r>
  <r>
    <s v="2023-11-16"/>
    <x v="7"/>
    <s v="display"/>
    <n v="91609"/>
    <n v="642"/>
    <n v="7.0080450610747851E-3"/>
    <n v="28"/>
    <n v="5"/>
    <n v="0.17857142857142858"/>
    <n v="595.46"/>
    <n v="4659.8599999999997"/>
    <n v="4064.3999999999996"/>
    <n v="7.8256473986497825"/>
  </r>
  <r>
    <s v="2023-11-17"/>
    <x v="7"/>
    <s v="display"/>
    <n v="74983"/>
    <n v="580"/>
    <n v="7.7350866196337839E-3"/>
    <n v="29"/>
    <n v="6"/>
    <n v="0.20689655172413793"/>
    <n v="487.39"/>
    <n v="3130.11"/>
    <n v="2642.7200000000003"/>
    <n v="6.4221875705287355"/>
  </r>
  <r>
    <s v="2023-11-18"/>
    <x v="7"/>
    <s v="display"/>
    <n v="88464"/>
    <n v="547"/>
    <n v="6.1833062036534634E-3"/>
    <n v="24"/>
    <n v="7"/>
    <n v="0.29166666666666669"/>
    <n v="575.02"/>
    <n v="6253.67"/>
    <n v="5678.65"/>
    <n v="10.875569545407117"/>
  </r>
  <r>
    <s v="2023-11-19"/>
    <x v="7"/>
    <s v="display"/>
    <n v="111347"/>
    <n v="527"/>
    <n v="4.7329519430249576E-3"/>
    <n v="33"/>
    <n v="4"/>
    <n v="0.12121212121212122"/>
    <n v="723.76"/>
    <n v="1549.95"/>
    <n v="826.19"/>
    <n v="2.1415248148557535"/>
  </r>
  <r>
    <s v="2023-11-20"/>
    <x v="7"/>
    <s v="display"/>
    <n v="108370"/>
    <n v="522"/>
    <n v="4.8168312263541574E-3"/>
    <n v="20"/>
    <n v="1"/>
    <n v="0.05"/>
    <n v="704.41"/>
    <n v="1958.7"/>
    <n v="1254.29"/>
    <n v="2.7806249201459381"/>
  </r>
  <r>
    <s v="2023-11-21"/>
    <x v="7"/>
    <s v="display"/>
    <n v="87633"/>
    <n v="460"/>
    <n v="5.2491641276688006E-3"/>
    <n v="18"/>
    <n v="0"/>
    <n v="0"/>
    <n v="569.62"/>
    <n v="0"/>
    <n v="-569.62"/>
    <n v="0"/>
  </r>
  <r>
    <s v="2023-11-22"/>
    <x v="7"/>
    <s v="display"/>
    <n v="68592"/>
    <n v="467"/>
    <n v="6.8083741544203409E-3"/>
    <n v="22"/>
    <n v="4"/>
    <n v="0.18181818181818182"/>
    <n v="445.85"/>
    <n v="1560.79"/>
    <n v="1114.94"/>
    <n v="3.5007065156442749"/>
  </r>
  <r>
    <s v="2023-11-23"/>
    <x v="7"/>
    <s v="display"/>
    <n v="66724"/>
    <n v="305"/>
    <n v="4.5710688807625438E-3"/>
    <n v="18"/>
    <n v="0"/>
    <n v="0"/>
    <n v="433.71"/>
    <n v="0"/>
    <n v="-433.71"/>
    <n v="0"/>
  </r>
  <r>
    <s v="2023-11-24"/>
    <x v="7"/>
    <s v="display"/>
    <n v="69561"/>
    <n v="471"/>
    <n v="6.7710354940268254E-3"/>
    <n v="24"/>
    <n v="5"/>
    <n v="0.20833333333333334"/>
    <n v="452.15"/>
    <n v="2283.54"/>
    <n v="1831.3899999999999"/>
    <n v="5.0504036271148953"/>
  </r>
  <r>
    <s v="2023-11-25"/>
    <x v="7"/>
    <s v="display"/>
    <n v="101666"/>
    <n v="539"/>
    <n v="5.3016741093384221E-3"/>
    <n v="27"/>
    <n v="3"/>
    <n v="0.1111111111111111"/>
    <n v="660.83"/>
    <n v="2095.9"/>
    <n v="1435.0700000000002"/>
    <n v="3.1716175113115326"/>
  </r>
  <r>
    <s v="2023-11-26"/>
    <x v="7"/>
    <s v="display"/>
    <n v="87133"/>
    <n v="588"/>
    <n v="6.7483043163898866E-3"/>
    <n v="35"/>
    <n v="3"/>
    <n v="8.5714285714285715E-2"/>
    <n v="566.37"/>
    <n v="4202.7299999999996"/>
    <n v="3636.3599999999997"/>
    <n v="7.4204671857619573"/>
  </r>
  <r>
    <s v="2023-11-27"/>
    <x v="7"/>
    <s v="display"/>
    <n v="101752"/>
    <n v="630"/>
    <n v="6.1915244909190974E-3"/>
    <n v="35"/>
    <n v="6"/>
    <n v="0.17142857142857143"/>
    <n v="661.39"/>
    <n v="3259.54"/>
    <n v="2598.15"/>
    <n v="4.9283176340736929"/>
  </r>
  <r>
    <s v="2023-11-28"/>
    <x v="7"/>
    <s v="display"/>
    <n v="88893"/>
    <n v="580"/>
    <n v="6.5246982327067373E-3"/>
    <n v="35"/>
    <n v="4"/>
    <n v="0.11428571428571428"/>
    <n v="577.80999999999995"/>
    <n v="4447.91"/>
    <n v="3870.1"/>
    <n v="7.6978764645817837"/>
  </r>
  <r>
    <s v="2023-11-29"/>
    <x v="7"/>
    <s v="display"/>
    <n v="94192"/>
    <n v="671"/>
    <n v="7.1237472396806526E-3"/>
    <n v="35"/>
    <n v="4"/>
    <n v="0.11428571428571428"/>
    <n v="612.25"/>
    <n v="0"/>
    <n v="-612.25"/>
    <n v="0"/>
  </r>
  <r>
    <s v="2023-11-30"/>
    <x v="7"/>
    <s v="display"/>
    <n v="77123"/>
    <n v="416"/>
    <n v="5.3939810432685449E-3"/>
    <n v="18"/>
    <n v="2"/>
    <n v="0.1111111111111111"/>
    <n v="501.3"/>
    <n v="2257.7800000000002"/>
    <n v="1756.4800000000002"/>
    <n v="4.503849990025933"/>
  </r>
  <r>
    <s v="2023-12-01"/>
    <x v="7"/>
    <s v="display"/>
    <n v="113541"/>
    <n v="749"/>
    <n v="6.5967359808351165E-3"/>
    <n v="35"/>
    <n v="8"/>
    <n v="0.22857142857142856"/>
    <n v="738.02"/>
    <n v="3350.86"/>
    <n v="2612.84"/>
    <n v="4.5403376602260108"/>
  </r>
  <r>
    <s v="2023-12-02"/>
    <x v="7"/>
    <s v="display"/>
    <n v="91627"/>
    <n v="514"/>
    <n v="5.6097001975400265E-3"/>
    <n v="29"/>
    <n v="3"/>
    <n v="0.10344827586206896"/>
    <n v="595.58000000000004"/>
    <n v="717.79"/>
    <n v="122.20999999999992"/>
    <n v="1.2051949360287448"/>
  </r>
  <r>
    <s v="2023-12-03"/>
    <x v="7"/>
    <s v="display"/>
    <n v="79287"/>
    <n v="418"/>
    <n v="5.2719865803977951E-3"/>
    <n v="22"/>
    <n v="8"/>
    <n v="0.36363636363636365"/>
    <n v="515.37"/>
    <n v="3581.66"/>
    <n v="3066.29"/>
    <n v="6.9496866329045153"/>
  </r>
  <r>
    <s v="2023-12-04"/>
    <x v="7"/>
    <s v="display"/>
    <n v="85215"/>
    <n v="549"/>
    <n v="6.442527723992255E-3"/>
    <n v="27"/>
    <n v="4"/>
    <n v="0.14814814814814814"/>
    <n v="553.9"/>
    <n v="1533.54"/>
    <n v="979.64"/>
    <n v="2.768622495035205"/>
  </r>
  <r>
    <s v="2023-12-05"/>
    <x v="7"/>
    <s v="display"/>
    <n v="90872"/>
    <n v="628"/>
    <n v="6.9108196144026766E-3"/>
    <n v="24"/>
    <n v="4"/>
    <n v="0.16666666666666666"/>
    <n v="590.66999999999996"/>
    <n v="504.71"/>
    <n v="-85.95999999999998"/>
    <n v="0.85447034723280346"/>
  </r>
  <r>
    <s v="2023-12-06"/>
    <x v="7"/>
    <s v="display"/>
    <n v="91369"/>
    <n v="554"/>
    <n v="6.0633256356094518E-3"/>
    <n v="25"/>
    <n v="3"/>
    <n v="0.12"/>
    <n v="593.9"/>
    <n v="548.22"/>
    <n v="-45.67999999999995"/>
    <n v="0.92308469439299556"/>
  </r>
  <r>
    <s v="2023-12-07"/>
    <x v="7"/>
    <s v="display"/>
    <n v="70600"/>
    <n v="301"/>
    <n v="4.263456090651558E-3"/>
    <n v="21"/>
    <n v="2"/>
    <n v="9.5238095238095233E-2"/>
    <n v="458.9"/>
    <n v="0"/>
    <n v="-458.9"/>
    <n v="0"/>
  </r>
  <r>
    <s v="2023-12-08"/>
    <x v="7"/>
    <s v="display"/>
    <n v="104178"/>
    <n v="563"/>
    <n v="5.4042120217320357E-3"/>
    <n v="35"/>
    <n v="2"/>
    <n v="5.7142857142857141E-2"/>
    <n v="677.16"/>
    <n v="1813.51"/>
    <n v="1136.3499999999999"/>
    <n v="2.6781115246027527"/>
  </r>
  <r>
    <s v="2023-12-09"/>
    <x v="7"/>
    <s v="display"/>
    <n v="102523"/>
    <n v="572"/>
    <n v="5.5792358787784208E-3"/>
    <n v="26"/>
    <n v="5"/>
    <n v="0.19230769230769232"/>
    <n v="666.4"/>
    <n v="476.17"/>
    <n v="-190.22999999999996"/>
    <n v="0.71454081632653066"/>
  </r>
  <r>
    <s v="2023-12-10"/>
    <x v="7"/>
    <s v="display"/>
    <n v="96166"/>
    <n v="494"/>
    <n v="5.1369506894328558E-3"/>
    <n v="28"/>
    <n v="6"/>
    <n v="0.21428571428571427"/>
    <n v="625.08000000000004"/>
    <n v="908.52"/>
    <n v="283.43999999999994"/>
    <n v="1.4534459589172584"/>
  </r>
  <r>
    <s v="2023-12-11"/>
    <x v="7"/>
    <s v="display"/>
    <n v="80564"/>
    <n v="418"/>
    <n v="5.1884216275259422E-3"/>
    <n v="24"/>
    <n v="6"/>
    <n v="0.25"/>
    <n v="523.66999999999996"/>
    <n v="0"/>
    <n v="-523.66999999999996"/>
    <n v="0"/>
  </r>
  <r>
    <s v="2023-12-12"/>
    <x v="7"/>
    <s v="display"/>
    <n v="80623"/>
    <n v="568"/>
    <n v="7.0451360033737271E-3"/>
    <n v="35"/>
    <n v="8"/>
    <n v="0.22857142857142856"/>
    <n v="524.04999999999995"/>
    <n v="10162.32"/>
    <n v="9638.27"/>
    <n v="19.391890086823778"/>
  </r>
  <r>
    <s v="2023-12-13"/>
    <x v="7"/>
    <s v="display"/>
    <n v="86432"/>
    <n v="595"/>
    <n v="6.8840244353942986E-3"/>
    <n v="32"/>
    <n v="3"/>
    <n v="9.375E-2"/>
    <n v="561.80999999999995"/>
    <n v="1219.1400000000001"/>
    <n v="657.33000000000015"/>
    <n v="2.1700218935227218"/>
  </r>
  <r>
    <s v="2023-12-14"/>
    <x v="7"/>
    <s v="display"/>
    <n v="110687"/>
    <n v="761"/>
    <n v="6.8752428017743727E-3"/>
    <n v="35"/>
    <n v="7"/>
    <n v="0.2"/>
    <n v="719.47"/>
    <n v="7201.77"/>
    <n v="6482.3"/>
    <n v="10.009826677971285"/>
  </r>
  <r>
    <s v="2023-12-15"/>
    <x v="7"/>
    <s v="display"/>
    <n v="89735"/>
    <n v="436"/>
    <n v="4.8587507661447598E-3"/>
    <n v="20"/>
    <n v="3"/>
    <n v="0.15"/>
    <n v="583.28"/>
    <n v="2052.56"/>
    <n v="1469.28"/>
    <n v="3.5189960224934853"/>
  </r>
  <r>
    <s v="2023-12-16"/>
    <x v="7"/>
    <s v="display"/>
    <n v="83193"/>
    <n v="421"/>
    <n v="5.0605219189114471E-3"/>
    <n v="24"/>
    <n v="3"/>
    <n v="0.125"/>
    <n v="540.76"/>
    <n v="2470.89"/>
    <n v="1930.1299999999999"/>
    <n v="4.5692913677047118"/>
  </r>
  <r>
    <s v="2023-12-17"/>
    <x v="7"/>
    <s v="display"/>
    <n v="86910"/>
    <n v="651"/>
    <n v="7.4905074214704865E-3"/>
    <n v="35"/>
    <n v="4"/>
    <n v="0.11428571428571428"/>
    <n v="564.91999999999996"/>
    <n v="2317.19"/>
    <n v="1752.27"/>
    <n v="4.1018020250654965"/>
  </r>
  <r>
    <s v="2023-12-18"/>
    <x v="7"/>
    <s v="display"/>
    <n v="113827"/>
    <n v="737"/>
    <n v="6.4747379795654812E-3"/>
    <n v="35"/>
    <n v="6"/>
    <n v="0.17142857142857143"/>
    <n v="739.88"/>
    <n v="8807.2999999999993"/>
    <n v="8067.4199999999992"/>
    <n v="11.903687084392063"/>
  </r>
  <r>
    <s v="2023-12-19"/>
    <x v="7"/>
    <s v="display"/>
    <n v="102000"/>
    <n v="601"/>
    <n v="5.8921568627450984E-3"/>
    <n v="30"/>
    <n v="6"/>
    <n v="0.2"/>
    <n v="663"/>
    <n v="3068.13"/>
    <n v="2405.13"/>
    <n v="4.6276470588235297"/>
  </r>
  <r>
    <s v="2023-12-20"/>
    <x v="7"/>
    <s v="display"/>
    <n v="76880"/>
    <n v="409"/>
    <n v="5.3199791883454736E-3"/>
    <n v="26"/>
    <n v="4"/>
    <n v="0.15384615384615385"/>
    <n v="499.72"/>
    <n v="2344.7800000000002"/>
    <n v="1845.0600000000002"/>
    <n v="4.6921876250700389"/>
  </r>
  <r>
    <s v="2023-12-21"/>
    <x v="7"/>
    <s v="display"/>
    <n v="92520"/>
    <n v="557"/>
    <n v="6.0203199308257677E-3"/>
    <n v="35"/>
    <n v="9"/>
    <n v="0.25714285714285712"/>
    <n v="601.38"/>
    <n v="5087.12"/>
    <n v="4485.74"/>
    <n v="8.4590774551864047"/>
  </r>
  <r>
    <s v="2023-12-22"/>
    <x v="7"/>
    <s v="display"/>
    <n v="87749"/>
    <n v="635"/>
    <n v="7.2365497042701345E-3"/>
    <n v="35"/>
    <n v="3"/>
    <n v="8.5714285714285715E-2"/>
    <n v="570.37"/>
    <n v="3145.41"/>
    <n v="2575.04"/>
    <n v="5.5146834510931502"/>
  </r>
  <r>
    <s v="2023-12-23"/>
    <x v="7"/>
    <s v="display"/>
    <n v="66729"/>
    <n v="374"/>
    <n v="5.6047595498209171E-3"/>
    <n v="27"/>
    <n v="1"/>
    <n v="3.7037037037037035E-2"/>
    <n v="433.74"/>
    <n v="0"/>
    <n v="-433.74"/>
    <n v="0"/>
  </r>
  <r>
    <s v="2023-12-24"/>
    <x v="7"/>
    <s v="display"/>
    <n v="90823"/>
    <n v="554"/>
    <n v="6.0997764883344531E-3"/>
    <n v="26"/>
    <n v="2"/>
    <n v="7.6923076923076927E-2"/>
    <n v="590.35"/>
    <n v="2112.36"/>
    <n v="1522.0100000000002"/>
    <n v="3.5781485559413908"/>
  </r>
  <r>
    <s v="2023-12-25"/>
    <x v="7"/>
    <s v="display"/>
    <n v="71047"/>
    <n v="440"/>
    <n v="6.193083451799513E-3"/>
    <n v="25"/>
    <n v="3"/>
    <n v="0.12"/>
    <n v="461.81"/>
    <n v="4905.13"/>
    <n v="4443.32"/>
    <n v="10.621532664948788"/>
  </r>
  <r>
    <s v="2023-12-26"/>
    <x v="7"/>
    <s v="display"/>
    <n v="64256"/>
    <n v="404"/>
    <n v="6.2873505976095614E-3"/>
    <n v="23"/>
    <n v="1"/>
    <n v="4.3478260869565216E-2"/>
    <n v="417.67"/>
    <n v="0"/>
    <n v="-417.67"/>
    <n v="0"/>
  </r>
  <r>
    <s v="2023-12-27"/>
    <x v="7"/>
    <s v="display"/>
    <n v="72387"/>
    <n v="386"/>
    <n v="5.3324491966789617E-3"/>
    <n v="15"/>
    <n v="1"/>
    <n v="6.6666666666666666E-2"/>
    <n v="470.52"/>
    <n v="1763.93"/>
    <n v="1293.4100000000001"/>
    <n v="3.7488948397517641"/>
  </r>
  <r>
    <s v="2023-12-28"/>
    <x v="7"/>
    <s v="display"/>
    <n v="95407"/>
    <n v="527"/>
    <n v="5.5237037114677116E-3"/>
    <n v="20"/>
    <n v="1"/>
    <n v="0.05"/>
    <n v="620.15"/>
    <n v="0"/>
    <n v="-620.15"/>
    <n v="0"/>
  </r>
  <r>
    <s v="2023-12-29"/>
    <x v="7"/>
    <s v="display"/>
    <n v="105235"/>
    <n v="777"/>
    <n v="7.3834750795837888E-3"/>
    <n v="35"/>
    <n v="8"/>
    <n v="0.22857142857142856"/>
    <n v="684.03"/>
    <n v="1877.92"/>
    <n v="1193.8900000000001"/>
    <n v="2.7453766647661655"/>
  </r>
  <r>
    <s v="2023-12-30"/>
    <x v="7"/>
    <s v="display"/>
    <n v="102413"/>
    <n v="523"/>
    <n v="5.1067735541386345E-3"/>
    <n v="33"/>
    <n v="3"/>
    <n v="9.0909090909090912E-2"/>
    <n v="665.69"/>
    <n v="1802.18"/>
    <n v="1136.49"/>
    <n v="2.7072361008878003"/>
  </r>
  <r>
    <s v="2023-12-31"/>
    <x v="7"/>
    <s v="display"/>
    <n v="71980"/>
    <n v="461"/>
    <n v="6.404556821339261E-3"/>
    <n v="24"/>
    <n v="3"/>
    <n v="0.125"/>
    <n v="467.87"/>
    <n v="2548.6"/>
    <n v="2080.73"/>
    <n v="5.4472396178425626"/>
  </r>
  <r>
    <s v="2024-01-01"/>
    <x v="7"/>
    <s v="display"/>
    <n v="110838"/>
    <n v="487"/>
    <n v="4.393799960302423E-3"/>
    <n v="25"/>
    <n v="4"/>
    <n v="0.16"/>
    <n v="720.45"/>
    <n v="2307.46"/>
    <n v="1587.01"/>
    <n v="3.2028038031785688"/>
  </r>
  <r>
    <s v="2024-01-02"/>
    <x v="7"/>
    <s v="display"/>
    <n v="105998"/>
    <n v="505"/>
    <n v="4.7642408347327312E-3"/>
    <n v="35"/>
    <n v="3"/>
    <n v="8.5714285714285715E-2"/>
    <n v="688.99"/>
    <n v="0"/>
    <n v="-688.99"/>
    <n v="0"/>
  </r>
  <r>
    <s v="2024-01-03"/>
    <x v="7"/>
    <s v="display"/>
    <n v="105692"/>
    <n v="618"/>
    <n v="5.8471785944063884E-3"/>
    <n v="35"/>
    <n v="4"/>
    <n v="0.11428571428571428"/>
    <n v="687"/>
    <n v="3155.11"/>
    <n v="2468.11"/>
    <n v="4.5925909752547307"/>
  </r>
  <r>
    <s v="2024-01-04"/>
    <x v="7"/>
    <s v="display"/>
    <n v="85113"/>
    <n v="471"/>
    <n v="5.5338197455147859E-3"/>
    <n v="25"/>
    <n v="5"/>
    <n v="0.2"/>
    <n v="553.24"/>
    <n v="3544.55"/>
    <n v="2991.3100000000004"/>
    <n v="6.4068939339165647"/>
  </r>
  <r>
    <s v="2024-01-05"/>
    <x v="7"/>
    <s v="display"/>
    <n v="101836"/>
    <n v="746"/>
    <n v="7.325503751129267E-3"/>
    <n v="35"/>
    <n v="4"/>
    <n v="0.11428571428571428"/>
    <n v="661.94"/>
    <n v="5191.5600000000004"/>
    <n v="4529.6200000000008"/>
    <n v="7.8429464906184849"/>
  </r>
  <r>
    <s v="2024-01-06"/>
    <x v="7"/>
    <s v="display"/>
    <n v="104547"/>
    <n v="514"/>
    <n v="4.9164490611877908E-3"/>
    <n v="35"/>
    <n v="11"/>
    <n v="0.31428571428571428"/>
    <n v="679.56"/>
    <n v="1836.3"/>
    <n v="1156.74"/>
    <n v="2.7021896521278475"/>
  </r>
  <r>
    <s v="2024-01-07"/>
    <x v="7"/>
    <s v="display"/>
    <n v="113847"/>
    <n v="854"/>
    <n v="7.5012955984786597E-3"/>
    <n v="35"/>
    <n v="4"/>
    <n v="0.11428571428571428"/>
    <n v="740.01"/>
    <n v="1972.94"/>
    <n v="1232.93"/>
    <n v="2.6660991067688276"/>
  </r>
  <r>
    <s v="2024-01-08"/>
    <x v="7"/>
    <s v="display"/>
    <n v="90863"/>
    <n v="698"/>
    <n v="7.681894720623356E-3"/>
    <n v="35"/>
    <n v="6"/>
    <n v="0.17142857142857143"/>
    <n v="590.61"/>
    <n v="1715.46"/>
    <n v="1124.8499999999999"/>
    <n v="2.9045563061919033"/>
  </r>
  <r>
    <s v="2024-01-09"/>
    <x v="7"/>
    <s v="display"/>
    <n v="88341"/>
    <n v="624"/>
    <n v="7.0635378816178221E-3"/>
    <n v="34"/>
    <n v="3"/>
    <n v="8.8235294117647065E-2"/>
    <n v="574.22"/>
    <n v="0"/>
    <n v="-574.22"/>
    <n v="0"/>
  </r>
  <r>
    <s v="2024-01-10"/>
    <x v="7"/>
    <s v="display"/>
    <n v="104253"/>
    <n v="784"/>
    <n v="7.5201672853538988E-3"/>
    <n v="32"/>
    <n v="3"/>
    <n v="9.375E-2"/>
    <n v="677.65"/>
    <n v="230.46"/>
    <n v="-447.18999999999994"/>
    <n v="0.34008706559433338"/>
  </r>
  <r>
    <s v="2024-01-11"/>
    <x v="7"/>
    <s v="display"/>
    <n v="73603"/>
    <n v="555"/>
    <n v="7.5404535141230652E-3"/>
    <n v="35"/>
    <n v="5"/>
    <n v="0.14285714285714285"/>
    <n v="478.42"/>
    <n v="4815.5200000000004"/>
    <n v="4337.1000000000004"/>
    <n v="10.065465490573137"/>
  </r>
  <r>
    <s v="2024-01-12"/>
    <x v="7"/>
    <s v="display"/>
    <n v="96570"/>
    <n v="598"/>
    <n v="6.1923992958475716E-3"/>
    <n v="27"/>
    <n v="6"/>
    <n v="0.22222222222222221"/>
    <n v="627.71"/>
    <n v="995.17"/>
    <n v="367.45999999999992"/>
    <n v="1.5853977155055676"/>
  </r>
  <r>
    <s v="2024-01-13"/>
    <x v="7"/>
    <s v="display"/>
    <n v="77106"/>
    <n v="511"/>
    <n v="6.6272404222758284E-3"/>
    <n v="28"/>
    <n v="2"/>
    <n v="7.1428571428571425E-2"/>
    <n v="501.19"/>
    <n v="0"/>
    <n v="-501.19"/>
    <n v="0"/>
  </r>
  <r>
    <s v="2024-01-14"/>
    <x v="7"/>
    <s v="display"/>
    <n v="69440"/>
    <n v="308"/>
    <n v="4.435483870967742E-3"/>
    <n v="17"/>
    <n v="5"/>
    <n v="0.29411764705882354"/>
    <n v="451.36"/>
    <n v="0"/>
    <n v="-451.36"/>
    <n v="0"/>
  </r>
  <r>
    <s v="2024-01-15"/>
    <x v="7"/>
    <s v="display"/>
    <n v="83753"/>
    <n v="588"/>
    <n v="7.0206440366315237E-3"/>
    <n v="21"/>
    <n v="3"/>
    <n v="0.14285714285714285"/>
    <n v="544.4"/>
    <n v="4930.18"/>
    <n v="4385.7800000000007"/>
    <n v="9.0561719324026466"/>
  </r>
  <r>
    <s v="2024-01-16"/>
    <x v="7"/>
    <s v="display"/>
    <n v="91476"/>
    <n v="544"/>
    <n v="5.9469150378241289E-3"/>
    <n v="32"/>
    <n v="7"/>
    <n v="0.21875"/>
    <n v="594.6"/>
    <n v="3293.43"/>
    <n v="2698.83"/>
    <n v="5.5389001009081733"/>
  </r>
  <r>
    <s v="2024-01-17"/>
    <x v="7"/>
    <s v="display"/>
    <n v="63987"/>
    <n v="325"/>
    <n v="5.0791567037054399E-3"/>
    <n v="16"/>
    <n v="5"/>
    <n v="0.3125"/>
    <n v="415.92"/>
    <n v="2846.96"/>
    <n v="2431.04"/>
    <n v="6.8449701865743409"/>
  </r>
  <r>
    <s v="2024-01-18"/>
    <x v="7"/>
    <s v="display"/>
    <n v="79212"/>
    <n v="569"/>
    <n v="7.1832550623642886E-3"/>
    <n v="23"/>
    <n v="4"/>
    <n v="0.17391304347826086"/>
    <n v="514.88"/>
    <n v="1206.1099999999999"/>
    <n v="691.2299999999999"/>
    <n v="2.3425069919204473"/>
  </r>
  <r>
    <s v="2024-01-19"/>
    <x v="7"/>
    <s v="display"/>
    <n v="68740"/>
    <n v="516"/>
    <n v="7.5065464067500731E-3"/>
    <n v="35"/>
    <n v="3"/>
    <n v="8.5714285714285715E-2"/>
    <n v="446.81"/>
    <n v="0"/>
    <n v="-446.81"/>
    <n v="0"/>
  </r>
  <r>
    <s v="2024-01-20"/>
    <x v="7"/>
    <s v="display"/>
    <n v="69004"/>
    <n v="385"/>
    <n v="5.5793867022201609E-3"/>
    <n v="18"/>
    <n v="5"/>
    <n v="0.27777777777777779"/>
    <n v="448.53"/>
    <n v="0"/>
    <n v="-448.53"/>
    <n v="0"/>
  </r>
  <r>
    <s v="2024-01-21"/>
    <x v="7"/>
    <s v="display"/>
    <n v="100589"/>
    <n v="454"/>
    <n v="4.5134159798785158E-3"/>
    <n v="30"/>
    <n v="7"/>
    <n v="0.23333333333333334"/>
    <n v="653.83000000000004"/>
    <n v="5363"/>
    <n v="4709.17"/>
    <n v="8.2024379425844636"/>
  </r>
  <r>
    <s v="2024-01-22"/>
    <x v="7"/>
    <s v="display"/>
    <n v="68172"/>
    <n v="513"/>
    <n v="7.525083612040134E-3"/>
    <n v="20"/>
    <n v="2"/>
    <n v="0.1"/>
    <n v="443.12"/>
    <n v="431.83"/>
    <n v="-11.29000000000002"/>
    <n v="0.9745215742913883"/>
  </r>
  <r>
    <s v="2024-01-23"/>
    <x v="7"/>
    <s v="display"/>
    <n v="69524"/>
    <n v="512"/>
    <n v="7.3643633853057939E-3"/>
    <n v="27"/>
    <n v="5"/>
    <n v="0.18518518518518517"/>
    <n v="451.91"/>
    <n v="2266.2399999999998"/>
    <n v="1814.3299999999997"/>
    <n v="5.0148038326215385"/>
  </r>
  <r>
    <s v="2024-01-24"/>
    <x v="7"/>
    <s v="display"/>
    <n v="64009"/>
    <n v="423"/>
    <n v="6.6084456873252203E-3"/>
    <n v="23"/>
    <n v="4"/>
    <n v="0.17391304347826086"/>
    <n v="416.06"/>
    <n v="0"/>
    <n v="-416.06"/>
    <n v="0"/>
  </r>
  <r>
    <s v="2024-01-25"/>
    <x v="7"/>
    <s v="display"/>
    <n v="81589"/>
    <n v="447"/>
    <n v="5.4786797239823994E-3"/>
    <n v="30"/>
    <n v="7"/>
    <n v="0.23333333333333334"/>
    <n v="530.33000000000004"/>
    <n v="2064.2800000000002"/>
    <n v="1533.9500000000003"/>
    <n v="3.8924443271170781"/>
  </r>
  <r>
    <s v="2024-01-26"/>
    <x v="7"/>
    <s v="display"/>
    <n v="90380"/>
    <n v="460"/>
    <n v="5.0896215976986058E-3"/>
    <n v="33"/>
    <n v="4"/>
    <n v="0.12121212121212122"/>
    <n v="587.47"/>
    <n v="452.6"/>
    <n v="-134.87"/>
    <n v="0.77042231943758832"/>
  </r>
  <r>
    <s v="2024-01-27"/>
    <x v="7"/>
    <s v="display"/>
    <n v="92033"/>
    <n v="528"/>
    <n v="5.7370725717948998E-3"/>
    <n v="20"/>
    <n v="2"/>
    <n v="0.1"/>
    <n v="598.22"/>
    <n v="1624.99"/>
    <n v="1026.77"/>
    <n v="2.7163752465648088"/>
  </r>
  <r>
    <s v="2024-01-28"/>
    <x v="7"/>
    <s v="display"/>
    <n v="88530"/>
    <n v="376"/>
    <n v="4.247147859482661E-3"/>
    <n v="14"/>
    <n v="2"/>
    <n v="0.14285714285714285"/>
    <n v="575.45000000000005"/>
    <n v="0"/>
    <n v="-575.45000000000005"/>
    <n v="0"/>
  </r>
  <r>
    <s v="2024-01-29"/>
    <x v="7"/>
    <s v="display"/>
    <n v="79647"/>
    <n v="541"/>
    <n v="6.7924717817369144E-3"/>
    <n v="35"/>
    <n v="1"/>
    <n v="2.8571428571428571E-2"/>
    <n v="517.71"/>
    <n v="0"/>
    <n v="-517.71"/>
    <n v="0"/>
  </r>
  <r>
    <s v="2024-01-30"/>
    <x v="7"/>
    <s v="display"/>
    <n v="85736"/>
    <n v="490"/>
    <n v="5.7152188112344869E-3"/>
    <n v="30"/>
    <n v="6"/>
    <n v="0.2"/>
    <n v="557.29"/>
    <n v="6986.62"/>
    <n v="6429.33"/>
    <n v="12.536776184751208"/>
  </r>
  <r>
    <s v="2024-01-31"/>
    <x v="7"/>
    <s v="display"/>
    <n v="98544"/>
    <n v="469"/>
    <n v="4.7592953401526224E-3"/>
    <n v="33"/>
    <n v="7"/>
    <n v="0.21212121212121213"/>
    <n v="640.54"/>
    <n v="4224.68"/>
    <n v="3584.1400000000003"/>
    <n v="6.5954975489430803"/>
  </r>
  <r>
    <s v="2024-02-01"/>
    <x v="7"/>
    <s v="display"/>
    <n v="83270"/>
    <n v="564"/>
    <n v="6.7731475921700493E-3"/>
    <n v="35"/>
    <n v="11"/>
    <n v="0.31428571428571428"/>
    <n v="541.26"/>
    <n v="2340.12"/>
    <n v="1798.86"/>
    <n v="4.3234674648043452"/>
  </r>
  <r>
    <s v="2024-02-02"/>
    <x v="7"/>
    <s v="display"/>
    <n v="108503"/>
    <n v="513"/>
    <n v="4.7279798715242896E-3"/>
    <n v="29"/>
    <n v="5"/>
    <n v="0.17241379310344829"/>
    <n v="705.27"/>
    <n v="2177.61"/>
    <n v="1472.3400000000001"/>
    <n v="3.0876260155685058"/>
  </r>
  <r>
    <s v="2024-02-03"/>
    <x v="7"/>
    <s v="display"/>
    <n v="68927"/>
    <n v="394"/>
    <n v="5.7161924935076238E-3"/>
    <n v="18"/>
    <n v="1"/>
    <n v="5.5555555555555552E-2"/>
    <n v="448.03"/>
    <n v="0"/>
    <n v="-448.03"/>
    <n v="0"/>
  </r>
  <r>
    <s v="2024-02-04"/>
    <x v="7"/>
    <s v="display"/>
    <n v="67950"/>
    <n v="417"/>
    <n v="6.1368653421633558E-3"/>
    <n v="19"/>
    <n v="4"/>
    <n v="0.21052631578947367"/>
    <n v="441.68"/>
    <n v="553.32000000000005"/>
    <n v="111.64000000000004"/>
    <n v="1.2527621807643543"/>
  </r>
  <r>
    <s v="2024-02-05"/>
    <x v="7"/>
    <s v="display"/>
    <n v="91344"/>
    <n v="425"/>
    <n v="4.6527412856892623E-3"/>
    <n v="15"/>
    <n v="2"/>
    <n v="0.13333333333333333"/>
    <n v="593.74"/>
    <n v="0"/>
    <n v="-593.74"/>
    <n v="0"/>
  </r>
  <r>
    <s v="2024-02-06"/>
    <x v="7"/>
    <s v="display"/>
    <n v="88075"/>
    <n v="505"/>
    <n v="5.7337496451887598E-3"/>
    <n v="30"/>
    <n v="2"/>
    <n v="6.6666666666666666E-2"/>
    <n v="572.49"/>
    <n v="2071.5100000000002"/>
    <n v="1499.0200000000002"/>
    <n v="3.6184212824678164"/>
  </r>
  <r>
    <s v="2024-08-05"/>
    <x v="8"/>
    <s v="video"/>
    <n v="23643"/>
    <n v="239"/>
    <n v="1.010870024954532E-2"/>
    <n v="8"/>
    <n v="2"/>
    <n v="0.25"/>
    <n v="354.65"/>
    <n v="1690.69"/>
    <n v="1336.04"/>
    <n v="4.767207105597068"/>
  </r>
  <r>
    <s v="2024-08-06"/>
    <x v="8"/>
    <s v="video"/>
    <n v="23345"/>
    <n v="182"/>
    <n v="7.7961019490254873E-3"/>
    <n v="7"/>
    <n v="2"/>
    <n v="0.2857142857142857"/>
    <n v="350.18"/>
    <n v="0"/>
    <n v="-350.18"/>
    <n v="0"/>
  </r>
  <r>
    <s v="2024-08-07"/>
    <x v="8"/>
    <s v="video"/>
    <n v="21162"/>
    <n v="228"/>
    <n v="1.0774028919761838E-2"/>
    <n v="15"/>
    <n v="2"/>
    <n v="0.13333333333333333"/>
    <n v="317.43"/>
    <n v="0"/>
    <n v="-317.43"/>
    <n v="0"/>
  </r>
  <r>
    <s v="2024-08-08"/>
    <x v="8"/>
    <s v="video"/>
    <n v="21142"/>
    <n v="200"/>
    <n v="9.4598429666067543E-3"/>
    <n v="13"/>
    <n v="1"/>
    <n v="7.6923076923076927E-2"/>
    <n v="317.13"/>
    <n v="0"/>
    <n v="-317.13"/>
    <n v="0"/>
  </r>
  <r>
    <s v="2024-08-09"/>
    <x v="8"/>
    <s v="video"/>
    <n v="22556"/>
    <n v="221"/>
    <n v="9.7978364958325945E-3"/>
    <n v="8"/>
    <n v="2"/>
    <n v="0.25"/>
    <n v="338.35"/>
    <n v="945.48"/>
    <n v="607.13"/>
    <n v="2.7943845130781733"/>
  </r>
  <r>
    <s v="2024-08-10"/>
    <x v="8"/>
    <s v="video"/>
    <n v="20859"/>
    <n v="243"/>
    <n v="1.164964763411477E-2"/>
    <n v="17"/>
    <n v="3"/>
    <n v="0.17647058823529413"/>
    <n v="312.89"/>
    <n v="865.63"/>
    <n v="552.74"/>
    <n v="2.7665633289654514"/>
  </r>
  <r>
    <s v="2024-08-11"/>
    <x v="8"/>
    <s v="video"/>
    <n v="24702"/>
    <n v="266"/>
    <n v="1.0768358837341107E-2"/>
    <n v="11"/>
    <n v="2"/>
    <n v="0.18181818181818182"/>
    <n v="370.54"/>
    <n v="0"/>
    <n v="-370.54"/>
    <n v="0"/>
  </r>
  <r>
    <s v="2024-08-12"/>
    <x v="8"/>
    <s v="video"/>
    <n v="24418"/>
    <n v="176"/>
    <n v="7.2077975264149396E-3"/>
    <n v="13"/>
    <n v="1"/>
    <n v="7.6923076923076927E-2"/>
    <n v="366.28"/>
    <n v="0"/>
    <n v="-366.28"/>
    <n v="0"/>
  </r>
  <r>
    <s v="2024-08-13"/>
    <x v="8"/>
    <s v="video"/>
    <n v="22856"/>
    <n v="163"/>
    <n v="7.1316065803290161E-3"/>
    <n v="7"/>
    <n v="0"/>
    <n v="0"/>
    <n v="342.84"/>
    <n v="0"/>
    <n v="-342.84"/>
    <n v="0"/>
  </r>
  <r>
    <s v="2024-08-14"/>
    <x v="8"/>
    <s v="video"/>
    <n v="18419"/>
    <n v="181"/>
    <n v="9.8268092730332806E-3"/>
    <n v="11"/>
    <n v="0"/>
    <n v="0"/>
    <n v="276.29000000000002"/>
    <n v="0"/>
    <n v="-276.29000000000002"/>
    <n v="0"/>
  </r>
  <r>
    <s v="2024-08-15"/>
    <x v="8"/>
    <s v="video"/>
    <n v="23412"/>
    <n v="192"/>
    <n v="8.2009226037929265E-3"/>
    <n v="9"/>
    <n v="4"/>
    <n v="0.44444444444444442"/>
    <n v="351.18"/>
    <n v="1306.44"/>
    <n v="955.26"/>
    <n v="3.7201435161455665"/>
  </r>
  <r>
    <s v="2024-08-16"/>
    <x v="8"/>
    <s v="video"/>
    <n v="19996"/>
    <n v="160"/>
    <n v="8.0016003200640128E-3"/>
    <n v="10"/>
    <n v="1"/>
    <n v="0.1"/>
    <n v="299.94"/>
    <n v="0"/>
    <n v="-299.94"/>
    <n v="0"/>
  </r>
  <r>
    <s v="2024-08-17"/>
    <x v="8"/>
    <s v="video"/>
    <n v="25742"/>
    <n v="178"/>
    <n v="6.9147696371688293E-3"/>
    <n v="10"/>
    <n v="1"/>
    <n v="0.1"/>
    <n v="386.14"/>
    <n v="0"/>
    <n v="-386.14"/>
    <n v="0"/>
  </r>
  <r>
    <s v="2024-08-18"/>
    <x v="8"/>
    <s v="video"/>
    <n v="24913"/>
    <n v="248"/>
    <n v="9.954642154698351E-3"/>
    <n v="17"/>
    <n v="4"/>
    <n v="0.23529411764705882"/>
    <n v="373.7"/>
    <n v="2248.84"/>
    <n v="1875.14"/>
    <n v="6.017768263312818"/>
  </r>
  <r>
    <s v="2024-08-19"/>
    <x v="8"/>
    <s v="video"/>
    <n v="18260"/>
    <n v="135"/>
    <n v="7.3932092004381162E-3"/>
    <n v="7"/>
    <n v="3"/>
    <n v="0.42857142857142855"/>
    <n v="273.89999999999998"/>
    <n v="1726.93"/>
    <n v="1453.0300000000002"/>
    <n v="6.3049653158086905"/>
  </r>
  <r>
    <s v="2024-08-20"/>
    <x v="8"/>
    <s v="video"/>
    <n v="30800"/>
    <n v="223"/>
    <n v="7.2402597402597404E-3"/>
    <n v="15"/>
    <n v="1"/>
    <n v="6.6666666666666666E-2"/>
    <n v="462"/>
    <n v="0"/>
    <n v="-462"/>
    <n v="0"/>
  </r>
  <r>
    <s v="2024-08-21"/>
    <x v="8"/>
    <s v="video"/>
    <n v="31291"/>
    <n v="303"/>
    <n v="9.6832955162826379E-3"/>
    <n v="14"/>
    <n v="4"/>
    <n v="0.2857142857142857"/>
    <n v="469.37"/>
    <n v="3411.46"/>
    <n v="2942.09"/>
    <n v="7.2681679698319019"/>
  </r>
  <r>
    <s v="2024-08-22"/>
    <x v="8"/>
    <s v="video"/>
    <n v="21738"/>
    <n v="156"/>
    <n v="7.1763731714049135E-3"/>
    <n v="8"/>
    <n v="3"/>
    <n v="0.375"/>
    <n v="326.08"/>
    <n v="802.51"/>
    <n v="476.43"/>
    <n v="2.4610831697742888"/>
  </r>
  <r>
    <s v="2024-08-23"/>
    <x v="8"/>
    <s v="video"/>
    <n v="24370"/>
    <n v="243"/>
    <n v="9.9712761592121463E-3"/>
    <n v="14"/>
    <n v="6"/>
    <n v="0.42857142857142855"/>
    <n v="365.55"/>
    <n v="4583.4799999999996"/>
    <n v="4217.9299999999994"/>
    <n v="12.538585692791683"/>
  </r>
  <r>
    <s v="2024-08-24"/>
    <x v="8"/>
    <s v="video"/>
    <n v="19261"/>
    <n v="205"/>
    <n v="1.0643268781475521E-2"/>
    <n v="8"/>
    <n v="1"/>
    <n v="0.125"/>
    <n v="288.92"/>
    <n v="0"/>
    <n v="-288.92"/>
    <n v="0"/>
  </r>
  <r>
    <s v="2024-08-25"/>
    <x v="8"/>
    <s v="video"/>
    <n v="24175"/>
    <n v="246"/>
    <n v="1.0175801447776628E-2"/>
    <n v="14"/>
    <n v="1"/>
    <n v="7.1428571428571425E-2"/>
    <n v="362.63"/>
    <n v="0"/>
    <n v="-362.63"/>
    <n v="0"/>
  </r>
  <r>
    <s v="2024-08-26"/>
    <x v="8"/>
    <s v="video"/>
    <n v="20159"/>
    <n v="233"/>
    <n v="1.1558113001636986E-2"/>
    <n v="11"/>
    <n v="0"/>
    <n v="0"/>
    <n v="302.39"/>
    <n v="0"/>
    <n v="-302.39"/>
    <n v="0"/>
  </r>
  <r>
    <s v="2024-08-27"/>
    <x v="8"/>
    <s v="video"/>
    <n v="31638"/>
    <n v="267"/>
    <n v="8.4392186611037361E-3"/>
    <n v="11"/>
    <n v="2"/>
    <n v="0.18181818181818182"/>
    <n v="474.57"/>
    <n v="0"/>
    <n v="-474.57"/>
    <n v="0"/>
  </r>
  <r>
    <s v="2024-08-28"/>
    <x v="8"/>
    <s v="video"/>
    <n v="17350"/>
    <n v="191"/>
    <n v="1.1008645533141211E-2"/>
    <n v="7"/>
    <n v="1"/>
    <n v="0.14285714285714285"/>
    <n v="260.25"/>
    <n v="0"/>
    <n v="-260.25"/>
    <n v="0"/>
  </r>
  <r>
    <s v="2024-08-29"/>
    <x v="8"/>
    <s v="video"/>
    <n v="26536"/>
    <n v="183"/>
    <n v="6.8962918299668372E-3"/>
    <n v="13"/>
    <n v="1"/>
    <n v="7.6923076923076927E-2"/>
    <n v="398.05"/>
    <n v="2241.5700000000002"/>
    <n v="1843.5200000000002"/>
    <n v="5.6313779675920115"/>
  </r>
  <r>
    <s v="2024-08-30"/>
    <x v="8"/>
    <s v="video"/>
    <n v="21843"/>
    <n v="196"/>
    <n v="8.9731264020509998E-3"/>
    <n v="8"/>
    <n v="2"/>
    <n v="0.25"/>
    <n v="327.64999999999998"/>
    <n v="1650.55"/>
    <n v="1322.9"/>
    <n v="5.037540057988708"/>
  </r>
  <r>
    <s v="2024-08-31"/>
    <x v="8"/>
    <s v="video"/>
    <n v="19279"/>
    <n v="155"/>
    <n v="8.0398360910835624E-3"/>
    <n v="10"/>
    <n v="3"/>
    <n v="0.3"/>
    <n v="289.19"/>
    <n v="461.54"/>
    <n v="172.35000000000002"/>
    <n v="1.5959749645561743"/>
  </r>
  <r>
    <s v="2024-09-01"/>
    <x v="8"/>
    <s v="video"/>
    <n v="19340"/>
    <n v="209"/>
    <n v="1.0806618407445708E-2"/>
    <n v="11"/>
    <n v="3"/>
    <n v="0.27272727272727271"/>
    <n v="290.11"/>
    <n v="535.42999999999995"/>
    <n v="245.31999999999994"/>
    <n v="1.8456102857536794"/>
  </r>
  <r>
    <s v="2024-09-02"/>
    <x v="8"/>
    <s v="video"/>
    <n v="29252"/>
    <n v="230"/>
    <n v="7.8627102420347327E-3"/>
    <n v="16"/>
    <n v="1"/>
    <n v="6.25E-2"/>
    <n v="438.79"/>
    <n v="519.79999999999995"/>
    <n v="81.009999999999934"/>
    <n v="1.1846213450625582"/>
  </r>
  <r>
    <s v="2024-09-03"/>
    <x v="8"/>
    <s v="video"/>
    <n v="17714"/>
    <n v="165"/>
    <n v="9.3146663655865412E-3"/>
    <n v="11"/>
    <n v="1"/>
    <n v="9.0909090909090912E-2"/>
    <n v="265.70999999999998"/>
    <n v="0"/>
    <n v="-265.70999999999998"/>
    <n v="0"/>
  </r>
  <r>
    <s v="2024-09-04"/>
    <x v="8"/>
    <s v="video"/>
    <n v="29781"/>
    <n v="334"/>
    <n v="1.121520432490514E-2"/>
    <n v="19"/>
    <n v="2"/>
    <n v="0.10526315789473684"/>
    <n v="446.72"/>
    <n v="1512.89"/>
    <n v="1066.17"/>
    <n v="3.3866627865329515"/>
  </r>
  <r>
    <s v="2024-09-05"/>
    <x v="8"/>
    <s v="video"/>
    <n v="23222"/>
    <n v="155"/>
    <n v="6.6747050211006806E-3"/>
    <n v="6"/>
    <n v="2"/>
    <n v="0.33333333333333331"/>
    <n v="348.34"/>
    <n v="1305.81"/>
    <n v="957.47"/>
    <n v="3.7486650973187117"/>
  </r>
  <r>
    <s v="2024-09-06"/>
    <x v="8"/>
    <s v="video"/>
    <n v="30343"/>
    <n v="264"/>
    <n v="8.7005240088323509E-3"/>
    <n v="15"/>
    <n v="1"/>
    <n v="6.6666666666666666E-2"/>
    <n v="455.15"/>
    <n v="0"/>
    <n v="-455.15"/>
    <n v="0"/>
  </r>
  <r>
    <s v="2024-09-07"/>
    <x v="8"/>
    <s v="video"/>
    <n v="19626"/>
    <n v="170"/>
    <n v="8.661979007439112E-3"/>
    <n v="9"/>
    <n v="1"/>
    <n v="0.1111111111111111"/>
    <n v="294.39999999999998"/>
    <n v="0"/>
    <n v="-294.39999999999998"/>
    <n v="0"/>
  </r>
  <r>
    <s v="2024-09-08"/>
    <x v="8"/>
    <s v="video"/>
    <n v="26040"/>
    <n v="248"/>
    <n v="9.5238095238095247E-3"/>
    <n v="9"/>
    <n v="2"/>
    <n v="0.22222222222222221"/>
    <n v="390.61"/>
    <n v="0"/>
    <n v="-390.61"/>
    <n v="0"/>
  </r>
  <r>
    <s v="2024-09-09"/>
    <x v="8"/>
    <s v="video"/>
    <n v="29605"/>
    <n v="283"/>
    <n v="9.5591960817429482E-3"/>
    <n v="20"/>
    <n v="2"/>
    <n v="0.1"/>
    <n v="444.08"/>
    <n v="192.01"/>
    <n v="-252.07"/>
    <n v="0.43237704918032788"/>
  </r>
  <r>
    <s v="2024-09-10"/>
    <x v="8"/>
    <s v="video"/>
    <n v="19824"/>
    <n v="226"/>
    <n v="1.1400322841000806E-2"/>
    <n v="16"/>
    <n v="1"/>
    <n v="6.25E-2"/>
    <n v="297.36"/>
    <n v="0"/>
    <n v="-297.36"/>
    <n v="0"/>
  </r>
  <r>
    <s v="2024-09-11"/>
    <x v="8"/>
    <s v="video"/>
    <n v="25810"/>
    <n v="204"/>
    <n v="7.90391321193336E-3"/>
    <n v="14"/>
    <n v="1"/>
    <n v="7.1428571428571425E-2"/>
    <n v="387.15"/>
    <n v="0"/>
    <n v="-387.15"/>
    <n v="0"/>
  </r>
  <r>
    <s v="2024-09-12"/>
    <x v="8"/>
    <s v="video"/>
    <n v="18543"/>
    <n v="148"/>
    <n v="7.9814485250498841E-3"/>
    <n v="10"/>
    <n v="0"/>
    <n v="0"/>
    <n v="278.14999999999998"/>
    <n v="0"/>
    <n v="-278.14999999999998"/>
    <n v="0"/>
  </r>
  <r>
    <s v="2024-09-13"/>
    <x v="8"/>
    <s v="video"/>
    <n v="28402"/>
    <n v="210"/>
    <n v="7.3938455038377576E-3"/>
    <n v="10"/>
    <n v="1"/>
    <n v="0.1"/>
    <n v="426.03"/>
    <n v="0"/>
    <n v="-426.03"/>
    <n v="0"/>
  </r>
  <r>
    <s v="2024-09-14"/>
    <x v="8"/>
    <s v="video"/>
    <n v="20100"/>
    <n v="146"/>
    <n v="7.263681592039801E-3"/>
    <n v="8"/>
    <n v="2"/>
    <n v="0.25"/>
    <n v="301.51"/>
    <n v="1471.65"/>
    <n v="1170.1400000000001"/>
    <n v="4.8809326390501147"/>
  </r>
  <r>
    <s v="2024-09-15"/>
    <x v="8"/>
    <s v="video"/>
    <n v="18878"/>
    <n v="136"/>
    <n v="7.2041529823074482E-3"/>
    <n v="10"/>
    <n v="1"/>
    <n v="0.1"/>
    <n v="283.17"/>
    <n v="0"/>
    <n v="-283.17"/>
    <n v="0"/>
  </r>
  <r>
    <s v="2024-09-16"/>
    <x v="8"/>
    <s v="video"/>
    <n v="19779"/>
    <n v="206"/>
    <n v="1.0415086708124778E-2"/>
    <n v="12"/>
    <n v="3"/>
    <n v="0.25"/>
    <n v="296.69"/>
    <n v="0"/>
    <n v="-296.69"/>
    <n v="0"/>
  </r>
  <r>
    <s v="2024-09-17"/>
    <x v="8"/>
    <s v="video"/>
    <n v="30306"/>
    <n v="220"/>
    <n v="7.2592885897182075E-3"/>
    <n v="13"/>
    <n v="1"/>
    <n v="7.6923076923076927E-2"/>
    <n v="454.59"/>
    <n v="0"/>
    <n v="-454.59"/>
    <n v="0"/>
  </r>
  <r>
    <s v="2024-09-18"/>
    <x v="8"/>
    <s v="video"/>
    <n v="25065"/>
    <n v="209"/>
    <n v="8.3383203670456818E-3"/>
    <n v="9"/>
    <n v="1"/>
    <n v="0.1111111111111111"/>
    <n v="375.98"/>
    <n v="0"/>
    <n v="-375.98"/>
    <n v="0"/>
  </r>
  <r>
    <s v="2024-09-19"/>
    <x v="8"/>
    <s v="video"/>
    <n v="21453"/>
    <n v="198"/>
    <n v="9.2294783946301213E-3"/>
    <n v="9"/>
    <n v="0"/>
    <n v="0"/>
    <n v="321.8"/>
    <n v="0"/>
    <n v="-321.8"/>
    <n v="0"/>
  </r>
  <r>
    <s v="2024-09-20"/>
    <x v="8"/>
    <s v="video"/>
    <n v="26026"/>
    <n v="253"/>
    <n v="9.721048182586645E-3"/>
    <n v="14"/>
    <n v="2"/>
    <n v="0.14285714285714285"/>
    <n v="390.4"/>
    <n v="0"/>
    <n v="-390.4"/>
    <n v="0"/>
  </r>
  <r>
    <s v="2024-09-21"/>
    <x v="8"/>
    <s v="video"/>
    <n v="29532"/>
    <n v="294"/>
    <n v="9.9553027224705409E-3"/>
    <n v="10"/>
    <n v="1"/>
    <n v="0.1"/>
    <n v="442.99"/>
    <n v="0"/>
    <n v="-442.99"/>
    <n v="0"/>
  </r>
  <r>
    <s v="2024-09-22"/>
    <x v="8"/>
    <s v="video"/>
    <n v="30162"/>
    <n v="328"/>
    <n v="1.0874610436973676E-2"/>
    <n v="12"/>
    <n v="2"/>
    <n v="0.16666666666666666"/>
    <n v="452.43"/>
    <n v="1718.13"/>
    <n v="1265.7"/>
    <n v="3.7975598435117037"/>
  </r>
  <r>
    <s v="2024-09-23"/>
    <x v="8"/>
    <s v="video"/>
    <n v="21430"/>
    <n v="239"/>
    <n v="1.1152589827344843E-2"/>
    <n v="16"/>
    <n v="3"/>
    <n v="0.1875"/>
    <n v="321.45"/>
    <n v="4332.26"/>
    <n v="4010.8100000000004"/>
    <n v="13.477243739306269"/>
  </r>
  <r>
    <s v="2024-09-24"/>
    <x v="8"/>
    <s v="video"/>
    <n v="21194"/>
    <n v="148"/>
    <n v="6.9831084269132773E-3"/>
    <n v="10"/>
    <n v="5"/>
    <n v="0.5"/>
    <n v="317.91000000000003"/>
    <n v="2819.99"/>
    <n v="2502.08"/>
    <n v="8.8704035733383648"/>
  </r>
  <r>
    <s v="2024-09-25"/>
    <x v="8"/>
    <s v="video"/>
    <n v="28678"/>
    <n v="227"/>
    <n v="7.9154752772159845E-3"/>
    <n v="14"/>
    <n v="0"/>
    <n v="0"/>
    <n v="430.18"/>
    <n v="0"/>
    <n v="-430.18"/>
    <n v="0"/>
  </r>
  <r>
    <s v="2024-09-26"/>
    <x v="8"/>
    <s v="video"/>
    <n v="27023"/>
    <n v="213"/>
    <n v="7.8821744439921543E-3"/>
    <n v="9"/>
    <n v="0"/>
    <n v="0"/>
    <n v="405.35"/>
    <n v="0"/>
    <n v="-405.35"/>
    <n v="0"/>
  </r>
  <r>
    <s v="2024-09-27"/>
    <x v="8"/>
    <s v="video"/>
    <n v="23760"/>
    <n v="198"/>
    <n v="8.3333333333333332E-3"/>
    <n v="11"/>
    <n v="0"/>
    <n v="0"/>
    <n v="356.41"/>
    <n v="0"/>
    <n v="-356.41"/>
    <n v="0"/>
  </r>
  <r>
    <s v="2024-09-28"/>
    <x v="8"/>
    <s v="video"/>
    <n v="18496"/>
    <n v="148"/>
    <n v="8.0017301038062278E-3"/>
    <n v="7"/>
    <n v="2"/>
    <n v="0.2857142857142857"/>
    <n v="277.44"/>
    <n v="0"/>
    <n v="-277.44"/>
    <n v="0"/>
  </r>
  <r>
    <s v="2024-09-29"/>
    <x v="8"/>
    <s v="video"/>
    <n v="29410"/>
    <n v="314"/>
    <n v="1.0676640598435906E-2"/>
    <n v="11"/>
    <n v="2"/>
    <n v="0.18181818181818182"/>
    <n v="441.16"/>
    <n v="359.77"/>
    <n v="-81.390000000000043"/>
    <n v="0.81550911234019396"/>
  </r>
  <r>
    <s v="2024-09-30"/>
    <x v="8"/>
    <s v="video"/>
    <n v="27247"/>
    <n v="195"/>
    <n v="7.1567512019671889E-3"/>
    <n v="13"/>
    <n v="2"/>
    <n v="0.15384615384615385"/>
    <n v="408.71"/>
    <n v="734.71"/>
    <n v="326.00000000000006"/>
    <n v="1.7976315725086249"/>
  </r>
  <r>
    <s v="2024-10-01"/>
    <x v="8"/>
    <s v="video"/>
    <n v="17960"/>
    <n v="154"/>
    <n v="8.5746102449888641E-3"/>
    <n v="8"/>
    <n v="3"/>
    <n v="0.375"/>
    <n v="269.39999999999998"/>
    <n v="295.85000000000002"/>
    <n v="26.450000000000045"/>
    <n v="1.0981811432813662"/>
  </r>
  <r>
    <s v="2024-10-02"/>
    <x v="8"/>
    <s v="video"/>
    <n v="19353"/>
    <n v="209"/>
    <n v="1.0799359272464218E-2"/>
    <n v="8"/>
    <n v="0"/>
    <n v="0"/>
    <n v="290.3"/>
    <n v="0"/>
    <n v="-290.3"/>
    <n v="0"/>
  </r>
  <r>
    <s v="2024-10-03"/>
    <x v="8"/>
    <s v="video"/>
    <n v="29235"/>
    <n v="225"/>
    <n v="7.6962544894817854E-3"/>
    <n v="10"/>
    <n v="2"/>
    <n v="0.2"/>
    <n v="438.53"/>
    <n v="530.46"/>
    <n v="91.930000000000064"/>
    <n v="1.2096321802385244"/>
  </r>
  <r>
    <s v="2024-10-04"/>
    <x v="8"/>
    <s v="video"/>
    <n v="20134"/>
    <n v="157"/>
    <n v="7.7977550412238004E-3"/>
    <n v="5"/>
    <n v="0"/>
    <n v="0"/>
    <n v="302.01"/>
    <n v="0"/>
    <n v="-302.01"/>
    <n v="0"/>
  </r>
  <r>
    <s v="2024-10-05"/>
    <x v="8"/>
    <s v="video"/>
    <n v="29048"/>
    <n v="335"/>
    <n v="1.153263563756541E-2"/>
    <n v="19"/>
    <n v="3"/>
    <n v="0.15789473684210525"/>
    <n v="435.72"/>
    <n v="0"/>
    <n v="-435.72"/>
    <n v="0"/>
  </r>
  <r>
    <s v="2024-10-06"/>
    <x v="8"/>
    <s v="video"/>
    <n v="21233"/>
    <n v="137"/>
    <n v="6.4522206000094196E-3"/>
    <n v="8"/>
    <n v="0"/>
    <n v="0"/>
    <n v="318.5"/>
    <n v="0"/>
    <n v="-318.5"/>
    <n v="0"/>
  </r>
  <r>
    <s v="2024-10-07"/>
    <x v="8"/>
    <s v="video"/>
    <n v="32106"/>
    <n v="346"/>
    <n v="1.0776801843892108E-2"/>
    <n v="15"/>
    <n v="3"/>
    <n v="0.2"/>
    <n v="481.59"/>
    <n v="1985.58"/>
    <n v="1503.99"/>
    <n v="4.1229676695944688"/>
  </r>
  <r>
    <s v="2024-10-08"/>
    <x v="8"/>
    <s v="video"/>
    <n v="27488"/>
    <n v="215"/>
    <n v="7.8215948777648429E-3"/>
    <n v="12"/>
    <n v="2"/>
    <n v="0.16666666666666666"/>
    <n v="412.32"/>
    <n v="2099.59"/>
    <n v="1687.2700000000002"/>
    <n v="5.092137175009702"/>
  </r>
  <r>
    <s v="2024-10-09"/>
    <x v="8"/>
    <s v="video"/>
    <n v="20444"/>
    <n v="217"/>
    <n v="1.0614361181764821E-2"/>
    <n v="9"/>
    <n v="5"/>
    <n v="0.55555555555555558"/>
    <n v="306.67"/>
    <n v="0"/>
    <n v="-306.67"/>
    <n v="0"/>
  </r>
  <r>
    <s v="2024-10-10"/>
    <x v="8"/>
    <s v="video"/>
    <n v="29060"/>
    <n v="214"/>
    <n v="7.3640743289745351E-3"/>
    <n v="12"/>
    <n v="0"/>
    <n v="0"/>
    <n v="435.9"/>
    <n v="0"/>
    <n v="-435.9"/>
    <n v="0"/>
  </r>
  <r>
    <s v="2024-10-11"/>
    <x v="8"/>
    <s v="video"/>
    <n v="29255"/>
    <n v="238"/>
    <n v="8.135361476670655E-3"/>
    <n v="9"/>
    <n v="2"/>
    <n v="0.22222222222222221"/>
    <n v="438.83"/>
    <n v="615.29"/>
    <n v="176.45999999999998"/>
    <n v="1.4021147141261991"/>
  </r>
  <r>
    <s v="2024-10-12"/>
    <x v="8"/>
    <s v="video"/>
    <n v="25075"/>
    <n v="158"/>
    <n v="6.301096709870389E-3"/>
    <n v="10"/>
    <n v="1"/>
    <n v="0.1"/>
    <n v="376.13"/>
    <n v="0"/>
    <n v="-376.13"/>
    <n v="0"/>
  </r>
  <r>
    <s v="2024-10-13"/>
    <x v="8"/>
    <s v="video"/>
    <n v="26798"/>
    <n v="258"/>
    <n v="9.6275841480707516E-3"/>
    <n v="10"/>
    <n v="1"/>
    <n v="0.1"/>
    <n v="401.98"/>
    <n v="1146.06"/>
    <n v="744.07999999999993"/>
    <n v="2.8510373650430365"/>
  </r>
  <r>
    <s v="2024-10-14"/>
    <x v="8"/>
    <s v="video"/>
    <n v="30439"/>
    <n v="340"/>
    <n v="1.1169880745096752E-2"/>
    <n v="20"/>
    <n v="3"/>
    <n v="0.15"/>
    <n v="456.59"/>
    <n v="958.78"/>
    <n v="502.19"/>
    <n v="2.0998707812260453"/>
  </r>
  <r>
    <s v="2024-10-15"/>
    <x v="8"/>
    <s v="video"/>
    <n v="17596"/>
    <n v="120"/>
    <n v="6.8197317572175498E-3"/>
    <n v="7"/>
    <n v="1"/>
    <n v="0.14285714285714285"/>
    <n v="263.95"/>
    <n v="0"/>
    <n v="-263.95"/>
    <n v="0"/>
  </r>
  <r>
    <s v="2024-10-16"/>
    <x v="8"/>
    <s v="video"/>
    <n v="20519"/>
    <n v="237"/>
    <n v="1.1550270481017593E-2"/>
    <n v="11"/>
    <n v="2"/>
    <n v="0.18181818181818182"/>
    <n v="307.79000000000002"/>
    <n v="0"/>
    <n v="-307.79000000000002"/>
    <n v="0"/>
  </r>
  <r>
    <s v="2024-10-17"/>
    <x v="8"/>
    <s v="video"/>
    <n v="29280"/>
    <n v="199"/>
    <n v="6.7964480874316939E-3"/>
    <n v="10"/>
    <n v="1"/>
    <n v="0.1"/>
    <n v="439.2"/>
    <n v="0"/>
    <n v="-439.2"/>
    <n v="0"/>
  </r>
  <r>
    <s v="2024-10-18"/>
    <x v="8"/>
    <s v="video"/>
    <n v="23284"/>
    <n v="195"/>
    <n v="8.3748496821851922E-3"/>
    <n v="10"/>
    <n v="0"/>
    <n v="0"/>
    <n v="349.26"/>
    <n v="0"/>
    <n v="-349.26"/>
    <n v="0"/>
  </r>
  <r>
    <s v="2024-10-19"/>
    <x v="8"/>
    <s v="video"/>
    <n v="24050"/>
    <n v="243"/>
    <n v="1.0103950103950104E-2"/>
    <n v="10"/>
    <n v="2"/>
    <n v="0.2"/>
    <n v="360.75"/>
    <n v="1419.49"/>
    <n v="1058.74"/>
    <n v="3.9348302148302148"/>
  </r>
  <r>
    <s v="2024-10-20"/>
    <x v="8"/>
    <s v="video"/>
    <n v="27177"/>
    <n v="278"/>
    <n v="1.0229237958567906E-2"/>
    <n v="13"/>
    <n v="1"/>
    <n v="7.6923076923076927E-2"/>
    <n v="407.66"/>
    <n v="0"/>
    <n v="-407.66"/>
    <n v="0"/>
  </r>
  <r>
    <s v="2024-10-21"/>
    <x v="8"/>
    <s v="video"/>
    <n v="19334"/>
    <n v="206"/>
    <n v="1.0654805006723906E-2"/>
    <n v="7"/>
    <n v="1"/>
    <n v="0.14285714285714285"/>
    <n v="290.02"/>
    <n v="0"/>
    <n v="-290.02"/>
    <n v="0"/>
  </r>
  <r>
    <s v="2024-10-22"/>
    <x v="8"/>
    <s v="video"/>
    <n v="23262"/>
    <n v="249"/>
    <n v="1.0704152695383029E-2"/>
    <n v="18"/>
    <n v="5"/>
    <n v="0.27777777777777779"/>
    <n v="348.93"/>
    <n v="4122.17"/>
    <n v="3773.2400000000002"/>
    <n v="11.813744877195999"/>
  </r>
  <r>
    <s v="2024-10-23"/>
    <x v="8"/>
    <s v="video"/>
    <n v="31213"/>
    <n v="221"/>
    <n v="7.0803831736776339E-3"/>
    <n v="14"/>
    <n v="1"/>
    <n v="7.1428571428571425E-2"/>
    <n v="468.2"/>
    <n v="2422.56"/>
    <n v="1954.36"/>
    <n v="5.1741990602306709"/>
  </r>
  <r>
    <s v="2024-10-24"/>
    <x v="8"/>
    <s v="video"/>
    <n v="22241"/>
    <n v="157"/>
    <n v="7.0590351153275478E-3"/>
    <n v="6"/>
    <n v="3"/>
    <n v="0.5"/>
    <n v="333.62"/>
    <n v="908.25"/>
    <n v="574.63"/>
    <n v="2.7224087284934955"/>
  </r>
  <r>
    <s v="2024-10-25"/>
    <x v="8"/>
    <s v="video"/>
    <n v="22405"/>
    <n v="191"/>
    <n v="8.5248828386520863E-3"/>
    <n v="12"/>
    <n v="1"/>
    <n v="8.3333333333333329E-2"/>
    <n v="336.08"/>
    <n v="0"/>
    <n v="-336.08"/>
    <n v="0"/>
  </r>
  <r>
    <s v="2024-10-26"/>
    <x v="8"/>
    <s v="video"/>
    <n v="24136"/>
    <n v="182"/>
    <n v="7.5406032482598605E-3"/>
    <n v="13"/>
    <n v="4"/>
    <n v="0.30769230769230771"/>
    <n v="362.05"/>
    <n v="1204.4000000000001"/>
    <n v="842.35000000000014"/>
    <n v="3.3266123463610002"/>
  </r>
  <r>
    <s v="2024-10-27"/>
    <x v="8"/>
    <s v="video"/>
    <n v="24432"/>
    <n v="195"/>
    <n v="7.9813359528487227E-3"/>
    <n v="14"/>
    <n v="2"/>
    <n v="0.14285714285714285"/>
    <n v="366.48"/>
    <n v="1776.96"/>
    <n v="1410.48"/>
    <n v="4.8487229862475445"/>
  </r>
  <r>
    <s v="2024-10-28"/>
    <x v="8"/>
    <s v="video"/>
    <n v="31960"/>
    <n v="326"/>
    <n v="1.0200250312891113E-2"/>
    <n v="17"/>
    <n v="3"/>
    <n v="0.17647058823529413"/>
    <n v="479.4"/>
    <n v="4380.24"/>
    <n v="3900.8399999999997"/>
    <n v="9.1369211514392994"/>
  </r>
  <r>
    <s v="2024-10-29"/>
    <x v="8"/>
    <s v="video"/>
    <n v="29142"/>
    <n v="246"/>
    <n v="8.4414247477867001E-3"/>
    <n v="14"/>
    <n v="2"/>
    <n v="0.14285714285714285"/>
    <n v="437.14"/>
    <n v="1543.39"/>
    <n v="1106.25"/>
    <n v="3.5306537951228445"/>
  </r>
  <r>
    <s v="2024-10-30"/>
    <x v="8"/>
    <s v="video"/>
    <n v="23055"/>
    <n v="193"/>
    <n v="8.3712860550856655E-3"/>
    <n v="7"/>
    <n v="2"/>
    <n v="0.2857142857142857"/>
    <n v="345.83"/>
    <n v="232.32"/>
    <n v="-113.50999999999999"/>
    <n v="0.67177514963999652"/>
  </r>
  <r>
    <s v="2024-10-31"/>
    <x v="8"/>
    <s v="video"/>
    <n v="25326"/>
    <n v="256"/>
    <n v="1.0108189212666825E-2"/>
    <n v="9"/>
    <n v="2"/>
    <n v="0.22222222222222221"/>
    <n v="379.89"/>
    <n v="1263.21"/>
    <n v="883.32"/>
    <n v="3.3251993998262659"/>
  </r>
  <r>
    <s v="2024-11-01"/>
    <x v="8"/>
    <s v="video"/>
    <n v="23330"/>
    <n v="259"/>
    <n v="1.1101585940848693E-2"/>
    <n v="10"/>
    <n v="1"/>
    <n v="0.1"/>
    <n v="349.95"/>
    <n v="1485.08"/>
    <n v="1135.1299999999999"/>
    <n v="4.2436919559937136"/>
  </r>
  <r>
    <s v="2024-11-02"/>
    <x v="8"/>
    <s v="video"/>
    <n v="23894"/>
    <n v="233"/>
    <n v="9.7514020256131255E-3"/>
    <n v="15"/>
    <n v="2"/>
    <n v="0.13333333333333333"/>
    <n v="358.42"/>
    <n v="0"/>
    <n v="-358.42"/>
    <n v="0"/>
  </r>
  <r>
    <s v="2024-11-03"/>
    <x v="8"/>
    <s v="video"/>
    <n v="17657"/>
    <n v="168"/>
    <n v="9.5146400860848385E-3"/>
    <n v="6"/>
    <n v="2"/>
    <n v="0.33333333333333331"/>
    <n v="264.86"/>
    <n v="2231.35"/>
    <n v="1966.4899999999998"/>
    <n v="8.4246394321528353"/>
  </r>
  <r>
    <s v="2024-11-04"/>
    <x v="8"/>
    <s v="video"/>
    <n v="24114"/>
    <n v="213"/>
    <n v="8.8330430455337144E-3"/>
    <n v="14"/>
    <n v="1"/>
    <n v="7.1428571428571425E-2"/>
    <n v="361.71"/>
    <n v="1837.59"/>
    <n v="1475.8799999999999"/>
    <n v="5.080285311437339"/>
  </r>
  <r>
    <s v="2024-11-05"/>
    <x v="8"/>
    <s v="video"/>
    <n v="21472"/>
    <n v="153"/>
    <n v="7.1255588673621462E-3"/>
    <n v="10"/>
    <n v="1"/>
    <n v="0.1"/>
    <n v="322.08999999999997"/>
    <n v="0"/>
    <n v="-322.08999999999997"/>
    <n v="0"/>
  </r>
  <r>
    <s v="2024-11-06"/>
    <x v="8"/>
    <s v="video"/>
    <n v="19451"/>
    <n v="213"/>
    <n v="1.0950593799804637E-2"/>
    <n v="15"/>
    <n v="3"/>
    <n v="0.2"/>
    <n v="291.77"/>
    <n v="2664.8"/>
    <n v="2373.0300000000002"/>
    <n v="9.1332213729992819"/>
  </r>
  <r>
    <s v="2024-11-07"/>
    <x v="8"/>
    <s v="video"/>
    <n v="18880"/>
    <n v="148"/>
    <n v="7.8389830508474572E-3"/>
    <n v="9"/>
    <n v="2"/>
    <n v="0.22222222222222221"/>
    <n v="283.2"/>
    <n v="2064.91"/>
    <n v="1781.7099999999998"/>
    <n v="7.2913488700564972"/>
  </r>
  <r>
    <s v="2024-11-08"/>
    <x v="8"/>
    <s v="video"/>
    <n v="26618"/>
    <n v="252"/>
    <n v="9.4672777819520618E-3"/>
    <n v="12"/>
    <n v="3"/>
    <n v="0.25"/>
    <n v="399.28"/>
    <n v="1056.02"/>
    <n v="656.74"/>
    <n v="2.6448106591865357"/>
  </r>
  <r>
    <s v="2024-11-09"/>
    <x v="8"/>
    <s v="video"/>
    <n v="28134"/>
    <n v="223"/>
    <n v="7.926352456102936E-3"/>
    <n v="15"/>
    <n v="1"/>
    <n v="6.6666666666666666E-2"/>
    <n v="422.02"/>
    <n v="1693.87"/>
    <n v="1271.8499999999999"/>
    <n v="4.0137197289227995"/>
  </r>
  <r>
    <s v="2024-11-10"/>
    <x v="8"/>
    <s v="video"/>
    <n v="30946"/>
    <n v="302"/>
    <n v="9.7589349188909706E-3"/>
    <n v="17"/>
    <n v="1"/>
    <n v="5.8823529411764705E-2"/>
    <n v="464.2"/>
    <n v="0"/>
    <n v="-464.2"/>
    <n v="0"/>
  </r>
  <r>
    <s v="2024-11-11"/>
    <x v="8"/>
    <s v="video"/>
    <n v="29792"/>
    <n v="280"/>
    <n v="9.3984962406015032E-3"/>
    <n v="13"/>
    <n v="3"/>
    <n v="0.23076923076923078"/>
    <n v="446.88"/>
    <n v="0"/>
    <n v="-446.88"/>
    <n v="0"/>
  </r>
  <r>
    <s v="2024-11-12"/>
    <x v="8"/>
    <s v="video"/>
    <n v="26542"/>
    <n v="230"/>
    <n v="8.6655112651646445E-3"/>
    <n v="16"/>
    <n v="4"/>
    <n v="0.25"/>
    <n v="398.14"/>
    <n v="513.5"/>
    <n v="115.36000000000001"/>
    <n v="1.2897473250615361"/>
  </r>
  <r>
    <s v="2024-11-13"/>
    <x v="8"/>
    <s v="video"/>
    <n v="27108"/>
    <n v="187"/>
    <n v="6.8983325955437507E-3"/>
    <n v="12"/>
    <n v="3"/>
    <n v="0.25"/>
    <n v="406.63"/>
    <n v="888.16"/>
    <n v="481.53"/>
    <n v="2.1841969357892923"/>
  </r>
  <r>
    <s v="2024-11-14"/>
    <x v="8"/>
    <s v="video"/>
    <n v="26810"/>
    <n v="243"/>
    <n v="9.0637821708317787E-3"/>
    <n v="16"/>
    <n v="1"/>
    <n v="6.25E-2"/>
    <n v="402.16"/>
    <n v="0"/>
    <n v="-402.16"/>
    <n v="0"/>
  </r>
  <r>
    <s v="2024-11-15"/>
    <x v="8"/>
    <s v="video"/>
    <n v="18669"/>
    <n v="199"/>
    <n v="1.0659381862981413E-2"/>
    <n v="8"/>
    <n v="2"/>
    <n v="0.25"/>
    <n v="280.04000000000002"/>
    <n v="2188.92"/>
    <n v="1908.88"/>
    <n v="7.8164547921725465"/>
  </r>
  <r>
    <s v="2024-11-16"/>
    <x v="8"/>
    <s v="video"/>
    <n v="30454"/>
    <n v="245"/>
    <n v="8.0449202075261045E-3"/>
    <n v="8"/>
    <n v="1"/>
    <n v="0.125"/>
    <n v="456.81"/>
    <n v="1935.46"/>
    <n v="1478.65"/>
    <n v="4.2369037455397214"/>
  </r>
  <r>
    <s v="2024-11-17"/>
    <x v="8"/>
    <s v="video"/>
    <n v="30070"/>
    <n v="243"/>
    <n v="8.0811439973395415E-3"/>
    <n v="13"/>
    <n v="2"/>
    <n v="0.15384615384615385"/>
    <n v="451.05"/>
    <n v="2437.54"/>
    <n v="1986.49"/>
    <n v="5.4041458818312824"/>
  </r>
  <r>
    <s v="2024-11-18"/>
    <x v="8"/>
    <s v="video"/>
    <n v="25080"/>
    <n v="181"/>
    <n v="7.2169059011164272E-3"/>
    <n v="10"/>
    <n v="2"/>
    <n v="0.2"/>
    <n v="376.2"/>
    <n v="923.7"/>
    <n v="547.5"/>
    <n v="2.4553429027113238"/>
  </r>
  <r>
    <s v="2024-11-19"/>
    <x v="8"/>
    <s v="video"/>
    <n v="28630"/>
    <n v="327"/>
    <n v="1.1421585749214111E-2"/>
    <n v="16"/>
    <n v="6"/>
    <n v="0.375"/>
    <n v="429.45"/>
    <n v="583.69000000000005"/>
    <n v="154.24000000000007"/>
    <n v="1.3591570613575505"/>
  </r>
  <r>
    <s v="2024-11-20"/>
    <x v="8"/>
    <s v="video"/>
    <n v="25074"/>
    <n v="239"/>
    <n v="9.5317859136954623E-3"/>
    <n v="9"/>
    <n v="1"/>
    <n v="0.1111111111111111"/>
    <n v="376.11"/>
    <n v="0"/>
    <n v="-376.11"/>
    <n v="0"/>
  </r>
  <r>
    <s v="2024-11-21"/>
    <x v="8"/>
    <s v="video"/>
    <n v="19053"/>
    <n v="211"/>
    <n v="1.1074371490054059E-2"/>
    <n v="14"/>
    <n v="2"/>
    <n v="0.14285714285714285"/>
    <n v="285.8"/>
    <n v="3994.25"/>
    <n v="3708.45"/>
    <n v="13.975682295311406"/>
  </r>
  <r>
    <s v="2024-11-22"/>
    <x v="8"/>
    <s v="video"/>
    <n v="20716"/>
    <n v="197"/>
    <n v="9.509557829696853E-3"/>
    <n v="12"/>
    <n v="2"/>
    <n v="0.16666666666666666"/>
    <n v="310.75"/>
    <n v="0"/>
    <n v="-310.75"/>
    <n v="0"/>
  </r>
  <r>
    <s v="2024-11-23"/>
    <x v="8"/>
    <s v="video"/>
    <n v="17982"/>
    <n v="125"/>
    <n v="6.9513958402847289E-3"/>
    <n v="5"/>
    <n v="2"/>
    <n v="0.4"/>
    <n v="269.74"/>
    <n v="0"/>
    <n v="-269.74"/>
    <n v="0"/>
  </r>
  <r>
    <s v="2024-11-24"/>
    <x v="8"/>
    <s v="video"/>
    <n v="27704"/>
    <n v="253"/>
    <n v="9.1322552699971121E-3"/>
    <n v="13"/>
    <n v="2"/>
    <n v="0.15384615384615385"/>
    <n v="415.57"/>
    <n v="0"/>
    <n v="-415.57"/>
    <n v="0"/>
  </r>
  <r>
    <s v="2024-11-25"/>
    <x v="8"/>
    <s v="video"/>
    <n v="26068"/>
    <n v="191"/>
    <n v="7.3269909467546419E-3"/>
    <n v="9"/>
    <n v="1"/>
    <n v="0.1111111111111111"/>
    <n v="391.02"/>
    <n v="0"/>
    <n v="-391.02"/>
    <n v="0"/>
  </r>
  <r>
    <s v="2024-11-26"/>
    <x v="8"/>
    <s v="video"/>
    <n v="27278"/>
    <n v="227"/>
    <n v="8.3217244666031233E-3"/>
    <n v="13"/>
    <n v="4"/>
    <n v="0.30769230769230771"/>
    <n v="409.18"/>
    <n v="1766.64"/>
    <n v="1357.46"/>
    <n v="4.317513074930349"/>
  </r>
  <r>
    <s v="2024-11-27"/>
    <x v="8"/>
    <s v="video"/>
    <n v="23756"/>
    <n v="210"/>
    <n v="8.8398720323286748E-3"/>
    <n v="14"/>
    <n v="1"/>
    <n v="7.1428571428571425E-2"/>
    <n v="356.35"/>
    <n v="1600.68"/>
    <n v="1244.33"/>
    <n v="4.4918759646415038"/>
  </r>
  <r>
    <s v="2024-11-28"/>
    <x v="8"/>
    <s v="video"/>
    <n v="29978"/>
    <n v="258"/>
    <n v="8.6063112949496291E-3"/>
    <n v="10"/>
    <n v="0"/>
    <n v="0"/>
    <n v="449.67"/>
    <n v="0"/>
    <n v="-449.67"/>
    <n v="0"/>
  </r>
  <r>
    <s v="2024-11-29"/>
    <x v="8"/>
    <s v="video"/>
    <n v="19532"/>
    <n v="165"/>
    <n v="8.4476756092566052E-3"/>
    <n v="6"/>
    <n v="0"/>
    <n v="0"/>
    <n v="292.99"/>
    <n v="0"/>
    <n v="-292.99"/>
    <n v="0"/>
  </r>
  <r>
    <s v="2024-11-30"/>
    <x v="8"/>
    <s v="video"/>
    <n v="27346"/>
    <n v="314"/>
    <n v="1.1482483727053317E-2"/>
    <n v="22"/>
    <n v="0"/>
    <n v="0"/>
    <n v="410.19"/>
    <n v="0"/>
    <n v="-410.19"/>
    <n v="0"/>
  </r>
  <r>
    <s v="2024-12-01"/>
    <x v="8"/>
    <s v="video"/>
    <n v="25196"/>
    <n v="183"/>
    <n v="7.2630576281949516E-3"/>
    <n v="11"/>
    <n v="4"/>
    <n v="0.36363636363636365"/>
    <n v="377.95"/>
    <n v="2270.7600000000002"/>
    <n v="1892.8100000000002"/>
    <n v="6.0080963090355874"/>
  </r>
  <r>
    <s v="2024-12-02"/>
    <x v="8"/>
    <s v="video"/>
    <n v="25694"/>
    <n v="247"/>
    <n v="9.613139254300615E-3"/>
    <n v="15"/>
    <n v="2"/>
    <n v="0.13333333333333333"/>
    <n v="385.41"/>
    <n v="0"/>
    <n v="-385.41"/>
    <n v="0"/>
  </r>
  <r>
    <s v="2024-12-03"/>
    <x v="8"/>
    <s v="video"/>
    <n v="22168"/>
    <n v="156"/>
    <n v="7.0371706964994585E-3"/>
    <n v="8"/>
    <n v="1"/>
    <n v="0.125"/>
    <n v="332.53"/>
    <n v="1022.98"/>
    <n v="690.45"/>
    <n v="3.0763540131717444"/>
  </r>
  <r>
    <s v="2024-12-04"/>
    <x v="8"/>
    <s v="video"/>
    <n v="20234"/>
    <n v="164"/>
    <n v="8.1051695166551342E-3"/>
    <n v="9"/>
    <n v="0"/>
    <n v="0"/>
    <n v="303.51"/>
    <n v="0"/>
    <n v="-303.51"/>
    <n v="0"/>
  </r>
  <r>
    <s v="2024-12-05"/>
    <x v="8"/>
    <s v="video"/>
    <n v="22624"/>
    <n v="147"/>
    <n v="6.4975247524752472E-3"/>
    <n v="10"/>
    <n v="1"/>
    <n v="0.1"/>
    <n v="339.36"/>
    <n v="1558"/>
    <n v="1218.6399999999999"/>
    <n v="4.5909948137670904"/>
  </r>
  <r>
    <s v="2024-12-06"/>
    <x v="8"/>
    <s v="video"/>
    <n v="19572"/>
    <n v="209"/>
    <n v="1.0678520335172696E-2"/>
    <n v="15"/>
    <n v="2"/>
    <n v="0.13333333333333333"/>
    <n v="293.58"/>
    <n v="4007.28"/>
    <n v="3713.7000000000003"/>
    <n v="13.649703658287351"/>
  </r>
  <r>
    <s v="2024-12-07"/>
    <x v="8"/>
    <s v="video"/>
    <n v="18726"/>
    <n v="166"/>
    <n v="8.8646801238919156E-3"/>
    <n v="8"/>
    <n v="1"/>
    <n v="0.125"/>
    <n v="280.89999999999998"/>
    <n v="0"/>
    <n v="-280.89999999999998"/>
    <n v="0"/>
  </r>
  <r>
    <s v="2024-12-08"/>
    <x v="8"/>
    <s v="video"/>
    <n v="29259"/>
    <n v="303"/>
    <n v="1.0355787962678151E-2"/>
    <n v="17"/>
    <n v="4"/>
    <n v="0.23529411764705882"/>
    <n v="438.89"/>
    <n v="3321.17"/>
    <n v="2882.28"/>
    <n v="7.5672036273325896"/>
  </r>
  <r>
    <s v="2024-12-09"/>
    <x v="8"/>
    <s v="video"/>
    <n v="28339"/>
    <n v="199"/>
    <n v="7.0221249867673521E-3"/>
    <n v="11"/>
    <n v="0"/>
    <n v="0"/>
    <n v="425.09"/>
    <n v="0"/>
    <n v="-425.09"/>
    <n v="0"/>
  </r>
  <r>
    <s v="2024-12-10"/>
    <x v="8"/>
    <s v="video"/>
    <n v="22363"/>
    <n v="214"/>
    <n v="9.5693779904306216E-3"/>
    <n v="10"/>
    <n v="3"/>
    <n v="0.3"/>
    <n v="335.45"/>
    <n v="1764.09"/>
    <n v="1428.6399999999999"/>
    <n v="5.258876136533015"/>
  </r>
  <r>
    <s v="2024-12-11"/>
    <x v="8"/>
    <s v="video"/>
    <n v="20944"/>
    <n v="149"/>
    <n v="7.1142093200916735E-3"/>
    <n v="6"/>
    <n v="2"/>
    <n v="0.33333333333333331"/>
    <n v="314.17"/>
    <n v="1241.5899999999999"/>
    <n v="927.41999999999985"/>
    <n v="3.9519686793774067"/>
  </r>
  <r>
    <s v="2024-12-12"/>
    <x v="8"/>
    <s v="video"/>
    <n v="23113"/>
    <n v="185"/>
    <n v="8.0041535066845502E-3"/>
    <n v="10"/>
    <n v="1"/>
    <n v="0.1"/>
    <n v="346.7"/>
    <n v="0"/>
    <n v="-346.7"/>
    <n v="0"/>
  </r>
  <r>
    <s v="2024-12-13"/>
    <x v="8"/>
    <s v="video"/>
    <n v="23655"/>
    <n v="190"/>
    <n v="8.0321285140562242E-3"/>
    <n v="13"/>
    <n v="0"/>
    <n v="0"/>
    <n v="354.83"/>
    <n v="0"/>
    <n v="-354.83"/>
    <n v="0"/>
  </r>
  <r>
    <s v="2024-12-14"/>
    <x v="8"/>
    <s v="video"/>
    <n v="24522"/>
    <n v="269"/>
    <n v="1.096974145665117E-2"/>
    <n v="17"/>
    <n v="3"/>
    <n v="0.17647058823529413"/>
    <n v="367.83"/>
    <n v="443.74"/>
    <n v="75.910000000000025"/>
    <n v="1.2063725090395021"/>
  </r>
  <r>
    <s v="2024-12-15"/>
    <x v="8"/>
    <s v="video"/>
    <n v="28667"/>
    <n v="327"/>
    <n v="1.1406844106463879E-2"/>
    <n v="20"/>
    <n v="3"/>
    <n v="0.15"/>
    <n v="430.01"/>
    <n v="471.13"/>
    <n v="41.120000000000005"/>
    <n v="1.0956256831236484"/>
  </r>
  <r>
    <s v="2024-12-16"/>
    <x v="8"/>
    <s v="video"/>
    <n v="27602"/>
    <n v="263"/>
    <n v="9.5282950510832548E-3"/>
    <n v="10"/>
    <n v="1"/>
    <n v="0.1"/>
    <n v="414.04"/>
    <n v="1578.05"/>
    <n v="1164.01"/>
    <n v="3.8113467297845616"/>
  </r>
  <r>
    <s v="2024-12-17"/>
    <x v="8"/>
    <s v="video"/>
    <n v="19618"/>
    <n v="129"/>
    <n v="6.5755938423896418E-3"/>
    <n v="4"/>
    <n v="0"/>
    <n v="0"/>
    <n v="294.27999999999997"/>
    <n v="0"/>
    <n v="-294.27999999999997"/>
    <n v="0"/>
  </r>
  <r>
    <s v="2024-12-18"/>
    <x v="8"/>
    <s v="video"/>
    <n v="31366"/>
    <n v="265"/>
    <n v="8.4486386533188795E-3"/>
    <n v="12"/>
    <n v="1"/>
    <n v="8.3333333333333329E-2"/>
    <n v="470.49"/>
    <n v="0"/>
    <n v="-470.49"/>
    <n v="0"/>
  </r>
  <r>
    <s v="2024-12-19"/>
    <x v="8"/>
    <s v="video"/>
    <n v="21095"/>
    <n v="236"/>
    <n v="1.1187485186063047E-2"/>
    <n v="17"/>
    <n v="4"/>
    <n v="0.23529411764705882"/>
    <n v="316.43"/>
    <n v="0"/>
    <n v="-316.43"/>
    <n v="0"/>
  </r>
  <r>
    <s v="2024-12-20"/>
    <x v="8"/>
    <s v="video"/>
    <n v="31752"/>
    <n v="342"/>
    <n v="1.0770975056689343E-2"/>
    <n v="20"/>
    <n v="2"/>
    <n v="0.1"/>
    <n v="476.29"/>
    <n v="1936.45"/>
    <n v="1460.16"/>
    <n v="4.0656952696886348"/>
  </r>
  <r>
    <s v="2024-12-21"/>
    <x v="8"/>
    <s v="video"/>
    <n v="24276"/>
    <n v="243"/>
    <n v="1.0009886307464163E-2"/>
    <n v="9"/>
    <n v="1"/>
    <n v="0.1111111111111111"/>
    <n v="364.15"/>
    <n v="317.3"/>
    <n v="-46.849999999999966"/>
    <n v="0.871344226280379"/>
  </r>
  <r>
    <s v="2024-12-22"/>
    <x v="8"/>
    <s v="video"/>
    <n v="18611"/>
    <n v="131"/>
    <n v="7.0388479931223474E-3"/>
    <n v="6"/>
    <n v="1"/>
    <n v="0.16666666666666666"/>
    <n v="279.17"/>
    <n v="1757.7"/>
    <n v="1478.53"/>
    <n v="6.2961636278969797"/>
  </r>
  <r>
    <s v="2024-12-23"/>
    <x v="8"/>
    <s v="video"/>
    <n v="21476"/>
    <n v="224"/>
    <n v="1.0430247718383311E-2"/>
    <n v="11"/>
    <n v="4"/>
    <n v="0.36363636363636365"/>
    <n v="322.14999999999998"/>
    <n v="2148.04"/>
    <n v="1825.8899999999999"/>
    <n v="6.6678255471053864"/>
  </r>
  <r>
    <s v="2024-12-24"/>
    <x v="8"/>
    <s v="video"/>
    <n v="27862"/>
    <n v="193"/>
    <n v="6.9269973440528321E-3"/>
    <n v="13"/>
    <n v="1"/>
    <n v="7.6923076923076927E-2"/>
    <n v="417.93"/>
    <n v="251.71"/>
    <n v="-166.22"/>
    <n v="0.60227789342712901"/>
  </r>
  <r>
    <s v="2024-12-25"/>
    <x v="8"/>
    <s v="video"/>
    <n v="24659"/>
    <n v="218"/>
    <n v="8.8405855874123043E-3"/>
    <n v="15"/>
    <n v="2"/>
    <n v="0.13333333333333333"/>
    <n v="369.89"/>
    <n v="0"/>
    <n v="-369.89"/>
    <n v="0"/>
  </r>
  <r>
    <s v="2024-12-26"/>
    <x v="8"/>
    <s v="video"/>
    <n v="30675"/>
    <n v="244"/>
    <n v="7.9543602281988597E-3"/>
    <n v="8"/>
    <n v="0"/>
    <n v="0"/>
    <n v="460.13"/>
    <n v="0"/>
    <n v="-460.13"/>
    <n v="0"/>
  </r>
  <r>
    <s v="2024-12-27"/>
    <x v="8"/>
    <s v="video"/>
    <n v="30561"/>
    <n v="297"/>
    <n v="9.7182683812702467E-3"/>
    <n v="12"/>
    <n v="0"/>
    <n v="0"/>
    <n v="458.42"/>
    <n v="0"/>
    <n v="-458.42"/>
    <n v="0"/>
  </r>
  <r>
    <s v="2024-12-28"/>
    <x v="8"/>
    <s v="video"/>
    <n v="21033"/>
    <n v="152"/>
    <n v="7.2267389340560069E-3"/>
    <n v="10"/>
    <n v="1"/>
    <n v="0.1"/>
    <n v="315.5"/>
    <n v="1581.43"/>
    <n v="1265.93"/>
    <n v="5.0124564183835183"/>
  </r>
  <r>
    <s v="2024-12-29"/>
    <x v="8"/>
    <s v="video"/>
    <n v="19388"/>
    <n v="164"/>
    <n v="8.458840519909222E-3"/>
    <n v="5"/>
    <n v="1"/>
    <n v="0.2"/>
    <n v="290.83"/>
    <n v="0"/>
    <n v="-290.83"/>
    <n v="0"/>
  </r>
  <r>
    <s v="2024-12-30"/>
    <x v="8"/>
    <s v="video"/>
    <n v="18294"/>
    <n v="118"/>
    <n v="6.4502022521045147E-3"/>
    <n v="6"/>
    <n v="1"/>
    <n v="0.16666666666666666"/>
    <n v="274.41000000000003"/>
    <n v="0"/>
    <n v="-274.41000000000003"/>
    <n v="0"/>
  </r>
  <r>
    <s v="2024-12-31"/>
    <x v="8"/>
    <s v="video"/>
    <n v="30275"/>
    <n v="261"/>
    <n v="8.6209744013212228E-3"/>
    <n v="11"/>
    <n v="1"/>
    <n v="9.0909090909090912E-2"/>
    <n v="454.13"/>
    <n v="775.71"/>
    <n v="321.58000000000004"/>
    <n v="1.7081232246273095"/>
  </r>
  <r>
    <s v="2025-01-01"/>
    <x v="8"/>
    <s v="video"/>
    <n v="20692"/>
    <n v="174"/>
    <n v="8.4090469746762042E-3"/>
    <n v="12"/>
    <n v="0"/>
    <n v="0"/>
    <n v="310.38"/>
    <n v="0"/>
    <n v="-310.38"/>
    <n v="0"/>
  </r>
  <r>
    <s v="2023-09-03"/>
    <x v="9"/>
    <s v="affiliate"/>
    <n v="70612"/>
    <n v="1398"/>
    <n v="1.9798334560697899E-2"/>
    <n v="35"/>
    <n v="4"/>
    <n v="0.11428571428571428"/>
    <n v="635.51"/>
    <n v="6834.46"/>
    <n v="6198.95"/>
    <n v="10.754291828610093"/>
  </r>
  <r>
    <s v="2023-09-04"/>
    <x v="9"/>
    <s v="affiliate"/>
    <n v="42326"/>
    <n v="1253"/>
    <n v="2.9603553371450174E-2"/>
    <n v="35"/>
    <n v="5"/>
    <n v="0.14285714285714285"/>
    <n v="380.94"/>
    <n v="4331.33"/>
    <n v="3950.39"/>
    <n v="11.370110778600305"/>
  </r>
  <r>
    <s v="2023-09-05"/>
    <x v="9"/>
    <s v="affiliate"/>
    <n v="62473"/>
    <n v="1549"/>
    <n v="2.4794711315288206E-2"/>
    <n v="35"/>
    <n v="1"/>
    <n v="2.8571428571428571E-2"/>
    <n v="562.26"/>
    <n v="0"/>
    <n v="-562.26"/>
    <n v="0"/>
  </r>
  <r>
    <s v="2023-09-06"/>
    <x v="9"/>
    <s v="affiliate"/>
    <n v="57626"/>
    <n v="1433"/>
    <n v="2.4867247423038211E-2"/>
    <n v="35"/>
    <n v="2"/>
    <n v="5.7142857142857141E-2"/>
    <n v="518.64"/>
    <n v="1222.27"/>
    <n v="703.63"/>
    <n v="2.3566828628721272"/>
  </r>
  <r>
    <s v="2023-09-07"/>
    <x v="9"/>
    <s v="affiliate"/>
    <n v="69735"/>
    <n v="1388"/>
    <n v="1.99039219903922E-2"/>
    <n v="35"/>
    <n v="4"/>
    <n v="0.11428571428571428"/>
    <n v="627.62"/>
    <n v="2493.92"/>
    <n v="1866.3000000000002"/>
    <n v="3.9736146075650871"/>
  </r>
  <r>
    <s v="2023-09-08"/>
    <x v="9"/>
    <s v="affiliate"/>
    <n v="63145"/>
    <n v="1170"/>
    <n v="1.8528782959854304E-2"/>
    <n v="35"/>
    <n v="6"/>
    <n v="0.17142857142857143"/>
    <n v="568.30999999999995"/>
    <n v="2326.8000000000002"/>
    <n v="1758.4900000000002"/>
    <n v="4.0942443384772407"/>
  </r>
  <r>
    <s v="2023-09-09"/>
    <x v="9"/>
    <s v="affiliate"/>
    <n v="52671"/>
    <n v="1060"/>
    <n v="2.0124926430103853E-2"/>
    <n v="35"/>
    <n v="3"/>
    <n v="8.5714285714285715E-2"/>
    <n v="474.04"/>
    <n v="921.62"/>
    <n v="447.58"/>
    <n v="1.9441819255759007"/>
  </r>
  <r>
    <s v="2023-09-10"/>
    <x v="9"/>
    <s v="affiliate"/>
    <n v="65666"/>
    <n v="1727"/>
    <n v="2.6299759388420187E-2"/>
    <n v="35"/>
    <n v="3"/>
    <n v="8.5714285714285715E-2"/>
    <n v="591"/>
    <n v="2430.7800000000002"/>
    <n v="1839.7800000000002"/>
    <n v="4.112994923857868"/>
  </r>
  <r>
    <s v="2023-09-11"/>
    <x v="9"/>
    <s v="affiliate"/>
    <n v="47590"/>
    <n v="1388"/>
    <n v="2.9165791132590879E-2"/>
    <n v="35"/>
    <n v="4"/>
    <n v="0.11428571428571428"/>
    <n v="428.31"/>
    <n v="4601.8100000000004"/>
    <n v="4173.5"/>
    <n v="10.744110574116879"/>
  </r>
  <r>
    <s v="2023-09-12"/>
    <x v="9"/>
    <s v="affiliate"/>
    <n v="48416"/>
    <n v="945"/>
    <n v="1.9518341044282881E-2"/>
    <n v="35"/>
    <n v="11"/>
    <n v="0.31428571428571428"/>
    <n v="435.75"/>
    <n v="3842.46"/>
    <n v="3406.71"/>
    <n v="8.8180378657487086"/>
  </r>
  <r>
    <s v="2023-09-13"/>
    <x v="9"/>
    <s v="affiliate"/>
    <n v="59480"/>
    <n v="1298"/>
    <n v="2.1822461331540012E-2"/>
    <n v="35"/>
    <n v="1"/>
    <n v="2.8571428571428571E-2"/>
    <n v="535.32000000000005"/>
    <n v="1582.91"/>
    <n v="1047.5900000000001"/>
    <n v="2.9569416423821266"/>
  </r>
  <r>
    <s v="2023-09-14"/>
    <x v="9"/>
    <s v="affiliate"/>
    <n v="64382"/>
    <n v="1809"/>
    <n v="2.8097915566462676E-2"/>
    <n v="35"/>
    <n v="7"/>
    <n v="0.2"/>
    <n v="579.44000000000005"/>
    <n v="1535.24"/>
    <n v="955.8"/>
    <n v="2.6495236780339635"/>
  </r>
  <r>
    <s v="2023-09-15"/>
    <x v="9"/>
    <s v="affiliate"/>
    <n v="43663"/>
    <n v="1168"/>
    <n v="2.6750337814625654E-2"/>
    <n v="35"/>
    <n v="3"/>
    <n v="8.5714285714285715E-2"/>
    <n v="392.97"/>
    <n v="1434.28"/>
    <n v="1041.31"/>
    <n v="3.6498460442272944"/>
  </r>
  <r>
    <s v="2023-09-16"/>
    <x v="9"/>
    <s v="affiliate"/>
    <n v="48631"/>
    <n v="935"/>
    <n v="1.9226419362135264E-2"/>
    <n v="35"/>
    <n v="5"/>
    <n v="0.14285714285714285"/>
    <n v="437.68"/>
    <n v="2494.9499999999998"/>
    <n v="2057.27"/>
    <n v="5.7003975507219877"/>
  </r>
  <r>
    <s v="2023-09-17"/>
    <x v="9"/>
    <s v="affiliate"/>
    <n v="51320"/>
    <n v="1492"/>
    <n v="2.9072486360093529E-2"/>
    <n v="35"/>
    <n v="10"/>
    <n v="0.2857142857142857"/>
    <n v="461.88"/>
    <n v="5738.44"/>
    <n v="5276.5599999999995"/>
    <n v="12.424092837966571"/>
  </r>
  <r>
    <s v="2023-09-18"/>
    <x v="9"/>
    <s v="affiliate"/>
    <n v="72054"/>
    <n v="1419"/>
    <n v="1.9693563160962612E-2"/>
    <n v="35"/>
    <n v="2"/>
    <n v="5.7142857142857141E-2"/>
    <n v="648.49"/>
    <n v="1201.3499999999999"/>
    <n v="552.8599999999999"/>
    <n v="1.8525343490261992"/>
  </r>
  <r>
    <s v="2023-09-19"/>
    <x v="9"/>
    <s v="affiliate"/>
    <n v="68765"/>
    <n v="1405"/>
    <n v="2.0431905766014689E-2"/>
    <n v="35"/>
    <n v="3"/>
    <n v="8.5714285714285715E-2"/>
    <n v="618.89"/>
    <n v="3930.27"/>
    <n v="3311.38"/>
    <n v="6.3505146310329783"/>
  </r>
  <r>
    <s v="2023-09-20"/>
    <x v="9"/>
    <s v="affiliate"/>
    <n v="76942"/>
    <n v="1765"/>
    <n v="2.2939356918198123E-2"/>
    <n v="35"/>
    <n v="5"/>
    <n v="0.14285714285714285"/>
    <n v="692.48"/>
    <n v="296.36"/>
    <n v="-396.12"/>
    <n v="0.42796903881700554"/>
  </r>
  <r>
    <s v="2023-09-21"/>
    <x v="9"/>
    <s v="affiliate"/>
    <n v="59013"/>
    <n v="1415"/>
    <n v="2.3977767610526494E-2"/>
    <n v="35"/>
    <n v="3"/>
    <n v="8.5714285714285715E-2"/>
    <n v="531.12"/>
    <n v="1904.27"/>
    <n v="1373.15"/>
    <n v="3.5853856002410001"/>
  </r>
  <r>
    <s v="2023-09-22"/>
    <x v="9"/>
    <s v="affiliate"/>
    <n v="64061"/>
    <n v="1562"/>
    <n v="2.4383009943647459E-2"/>
    <n v="35"/>
    <n v="5"/>
    <n v="0.14285714285714285"/>
    <n v="576.54999999999995"/>
    <n v="1391.7"/>
    <n v="815.15000000000009"/>
    <n v="2.4138409504813114"/>
  </r>
  <r>
    <s v="2023-09-23"/>
    <x v="9"/>
    <s v="affiliate"/>
    <n v="67107"/>
    <n v="1757"/>
    <n v="2.6182067444528886E-2"/>
    <n v="35"/>
    <n v="8"/>
    <n v="0.22857142857142856"/>
    <n v="603.97"/>
    <n v="3412.05"/>
    <n v="2808.08"/>
    <n v="5.6493700018212829"/>
  </r>
  <r>
    <s v="2023-09-24"/>
    <x v="9"/>
    <s v="affiliate"/>
    <n v="56648"/>
    <n v="1437"/>
    <n v="2.5367179776867674E-2"/>
    <n v="35"/>
    <n v="4"/>
    <n v="0.11428571428571428"/>
    <n v="509.84"/>
    <n v="1035.92"/>
    <n v="526.08000000000015"/>
    <n v="2.0318531303938494"/>
  </r>
  <r>
    <s v="2023-09-25"/>
    <x v="9"/>
    <s v="affiliate"/>
    <n v="62915"/>
    <n v="1616"/>
    <n v="2.5685448621155526E-2"/>
    <n v="35"/>
    <n v="9"/>
    <n v="0.25714285714285712"/>
    <n v="566.24"/>
    <n v="4031.51"/>
    <n v="3465.2700000000004"/>
    <n v="7.1197901949703306"/>
  </r>
  <r>
    <s v="2023-09-26"/>
    <x v="9"/>
    <s v="affiliate"/>
    <n v="62132"/>
    <n v="1445"/>
    <n v="2.3256936844138286E-2"/>
    <n v="35"/>
    <n v="8"/>
    <n v="0.22857142857142856"/>
    <n v="559.19000000000005"/>
    <n v="3610.49"/>
    <n v="3051.2999999999997"/>
    <n v="6.456642643824102"/>
  </r>
  <r>
    <s v="2023-09-27"/>
    <x v="9"/>
    <s v="affiliate"/>
    <n v="73391"/>
    <n v="1577"/>
    <n v="2.1487648349252632E-2"/>
    <n v="35"/>
    <n v="4"/>
    <n v="0.11428571428571428"/>
    <n v="660.52"/>
    <n v="2049.89"/>
    <n v="1389.37"/>
    <n v="3.1034487979167928"/>
  </r>
  <r>
    <s v="2023-09-28"/>
    <x v="9"/>
    <s v="affiliate"/>
    <n v="45355"/>
    <n v="1118"/>
    <n v="2.4649983463785691E-2"/>
    <n v="35"/>
    <n v="7"/>
    <n v="0.2"/>
    <n v="408.2"/>
    <n v="3780.55"/>
    <n v="3372.3500000000004"/>
    <n v="9.2615139637432637"/>
  </r>
  <r>
    <s v="2023-09-29"/>
    <x v="9"/>
    <s v="affiliate"/>
    <n v="53508"/>
    <n v="1428"/>
    <n v="2.6687598116169546E-2"/>
    <n v="35"/>
    <n v="6"/>
    <n v="0.17142857142857143"/>
    <n v="481.58"/>
    <n v="339.71"/>
    <n v="-141.87"/>
    <n v="0.70540720129573486"/>
  </r>
  <r>
    <s v="2023-09-30"/>
    <x v="9"/>
    <s v="affiliate"/>
    <n v="47351"/>
    <n v="1359"/>
    <n v="2.8700555426495744E-2"/>
    <n v="35"/>
    <n v="7"/>
    <n v="0.2"/>
    <n v="426.16"/>
    <n v="2181.3000000000002"/>
    <n v="1755.14"/>
    <n v="5.1185000938614609"/>
  </r>
  <r>
    <s v="2023-10-01"/>
    <x v="9"/>
    <s v="affiliate"/>
    <n v="44264"/>
    <n v="1254"/>
    <n v="2.8330019880715707E-2"/>
    <n v="35"/>
    <n v="4"/>
    <n v="0.11428571428571428"/>
    <n v="398.38"/>
    <n v="1548.85"/>
    <n v="1150.4699999999998"/>
    <n v="3.8878708770520607"/>
  </r>
  <r>
    <s v="2023-10-02"/>
    <x v="9"/>
    <s v="affiliate"/>
    <n v="63640"/>
    <n v="1195"/>
    <n v="1.8777498428661218E-2"/>
    <n v="35"/>
    <n v="2"/>
    <n v="5.7142857142857141E-2"/>
    <n v="572.76"/>
    <n v="2060.25"/>
    <n v="1487.49"/>
    <n v="3.5970563586842657"/>
  </r>
  <r>
    <s v="2023-10-03"/>
    <x v="9"/>
    <s v="affiliate"/>
    <n v="61086"/>
    <n v="1917"/>
    <n v="3.1381986052450642E-2"/>
    <n v="35"/>
    <n v="6"/>
    <n v="0.17142857142857143"/>
    <n v="549.78"/>
    <n v="5506.87"/>
    <n v="4957.09"/>
    <n v="10.016497508094147"/>
  </r>
  <r>
    <s v="2023-10-04"/>
    <x v="9"/>
    <s v="affiliate"/>
    <n v="57053"/>
    <n v="1739"/>
    <n v="3.0480430476924964E-2"/>
    <n v="35"/>
    <n v="9"/>
    <n v="0.25714285714285712"/>
    <n v="513.48"/>
    <n v="4558.1499999999996"/>
    <n v="4044.6699999999996"/>
    <n v="8.8769767079535704"/>
  </r>
  <r>
    <s v="2023-10-05"/>
    <x v="9"/>
    <s v="affiliate"/>
    <n v="70273"/>
    <n v="1279"/>
    <n v="1.8200446828796266E-2"/>
    <n v="35"/>
    <n v="5"/>
    <n v="0.14285714285714285"/>
    <n v="632.46"/>
    <n v="407.37"/>
    <n v="-225.09000000000003"/>
    <n v="0.64410397495493787"/>
  </r>
  <r>
    <s v="2023-10-06"/>
    <x v="9"/>
    <s v="affiliate"/>
    <n v="60985"/>
    <n v="1780"/>
    <n v="2.9187505124210873E-2"/>
    <n v="35"/>
    <n v="5"/>
    <n v="0.14285714285714285"/>
    <n v="548.87"/>
    <n v="2046.72"/>
    <n v="1497.85"/>
    <n v="3.7289704301565032"/>
  </r>
  <r>
    <s v="2023-10-07"/>
    <x v="9"/>
    <s v="affiliate"/>
    <n v="52752"/>
    <n v="1151"/>
    <n v="2.1819077949651197E-2"/>
    <n v="35"/>
    <n v="5"/>
    <n v="0.14285714285714285"/>
    <n v="474.77"/>
    <n v="6434.25"/>
    <n v="5959.48"/>
    <n v="13.552351665016745"/>
  </r>
  <r>
    <s v="2023-10-08"/>
    <x v="9"/>
    <s v="affiliate"/>
    <n v="56940"/>
    <n v="1815"/>
    <n v="3.1875658587987354E-2"/>
    <n v="35"/>
    <n v="5"/>
    <n v="0.14285714285714285"/>
    <n v="512.46"/>
    <n v="2360.04"/>
    <n v="1847.58"/>
    <n v="4.6053155368223857"/>
  </r>
  <r>
    <s v="2023-10-09"/>
    <x v="9"/>
    <s v="affiliate"/>
    <n v="45675"/>
    <n v="1105"/>
    <n v="2.4192665571975917E-2"/>
    <n v="35"/>
    <n v="4"/>
    <n v="0.11428571428571428"/>
    <n v="411.08"/>
    <n v="4742.47"/>
    <n v="4331.3900000000003"/>
    <n v="11.536610878661088"/>
  </r>
  <r>
    <s v="2023-10-10"/>
    <x v="9"/>
    <s v="affiliate"/>
    <n v="58598"/>
    <n v="1184"/>
    <n v="2.0205467763404893E-2"/>
    <n v="35"/>
    <n v="6"/>
    <n v="0.17142857142857143"/>
    <n v="527.39"/>
    <n v="0"/>
    <n v="-527.39"/>
    <n v="0"/>
  </r>
  <r>
    <s v="2023-10-11"/>
    <x v="9"/>
    <s v="affiliate"/>
    <n v="66436"/>
    <n v="1841"/>
    <n v="2.7710879643566742E-2"/>
    <n v="35"/>
    <n v="3"/>
    <n v="8.5714285714285715E-2"/>
    <n v="597.92999999999995"/>
    <n v="1789.83"/>
    <n v="1191.9000000000001"/>
    <n v="2.9933771511715421"/>
  </r>
  <r>
    <s v="2023-10-12"/>
    <x v="9"/>
    <s v="affiliate"/>
    <n v="71595"/>
    <n v="1891"/>
    <n v="2.6412458970598504E-2"/>
    <n v="35"/>
    <n v="1"/>
    <n v="2.8571428571428571E-2"/>
    <n v="644.36"/>
    <n v="0"/>
    <n v="-644.36"/>
    <n v="0"/>
  </r>
  <r>
    <s v="2023-10-13"/>
    <x v="9"/>
    <s v="affiliate"/>
    <n v="64415"/>
    <n v="2000"/>
    <n v="3.1048668788325701E-2"/>
    <n v="35"/>
    <n v="8"/>
    <n v="0.22857142857142856"/>
    <n v="579.74"/>
    <n v="2183.92"/>
    <n v="1604.18"/>
    <n v="3.7670679959982061"/>
  </r>
  <r>
    <s v="2023-10-14"/>
    <x v="9"/>
    <s v="affiliate"/>
    <n v="67623"/>
    <n v="1840"/>
    <n v="2.7209677180840837E-2"/>
    <n v="35"/>
    <n v="2"/>
    <n v="5.7142857142857141E-2"/>
    <n v="608.61"/>
    <n v="480.22"/>
    <n v="-128.38999999999999"/>
    <n v="0.7890438868897981"/>
  </r>
  <r>
    <s v="2023-10-15"/>
    <x v="9"/>
    <s v="affiliate"/>
    <n v="76361"/>
    <n v="2284"/>
    <n v="2.9910556435876954E-2"/>
    <n v="35"/>
    <n v="3"/>
    <n v="8.5714285714285715E-2"/>
    <n v="687.25"/>
    <n v="3475.41"/>
    <n v="2788.16"/>
    <n v="5.0569807202619135"/>
  </r>
  <r>
    <s v="2023-10-16"/>
    <x v="9"/>
    <s v="affiliate"/>
    <n v="45082"/>
    <n v="897"/>
    <n v="1.9897076438489862E-2"/>
    <n v="35"/>
    <n v="4"/>
    <n v="0.11428571428571428"/>
    <n v="405.74"/>
    <n v="3140.38"/>
    <n v="2734.6400000000003"/>
    <n v="7.7398826834918912"/>
  </r>
  <r>
    <s v="2023-10-17"/>
    <x v="9"/>
    <s v="affiliate"/>
    <n v="62303"/>
    <n v="1773"/>
    <n v="2.8457698666195849E-2"/>
    <n v="35"/>
    <n v="3"/>
    <n v="8.5714285714285715E-2"/>
    <n v="560.73"/>
    <n v="2085.92"/>
    <n v="1525.19"/>
    <n v="3.7200078469138447"/>
  </r>
  <r>
    <s v="2023-10-18"/>
    <x v="9"/>
    <s v="affiliate"/>
    <n v="60850"/>
    <n v="1362"/>
    <n v="2.2382908792111751E-2"/>
    <n v="35"/>
    <n v="5"/>
    <n v="0.14285714285714285"/>
    <n v="547.65"/>
    <n v="2924.54"/>
    <n v="2376.89"/>
    <n v="5.3401625125536381"/>
  </r>
  <r>
    <s v="2023-10-19"/>
    <x v="9"/>
    <s v="affiliate"/>
    <n v="43524"/>
    <n v="1069"/>
    <n v="2.4561161657935853E-2"/>
    <n v="35"/>
    <n v="8"/>
    <n v="0.22857142857142856"/>
    <n v="391.72"/>
    <n v="2573.5700000000002"/>
    <n v="2181.8500000000004"/>
    <n v="6.5699223935464106"/>
  </r>
  <r>
    <s v="2023-10-20"/>
    <x v="9"/>
    <s v="affiliate"/>
    <n v="70174"/>
    <n v="2025"/>
    <n v="2.8856841565252089E-2"/>
    <n v="35"/>
    <n v="3"/>
    <n v="8.5714285714285715E-2"/>
    <n v="631.57000000000005"/>
    <n v="0"/>
    <n v="-631.57000000000005"/>
    <n v="0"/>
  </r>
  <r>
    <s v="2023-10-21"/>
    <x v="9"/>
    <s v="affiliate"/>
    <n v="48765"/>
    <n v="1069"/>
    <n v="2.1921460063570184E-2"/>
    <n v="35"/>
    <n v="4"/>
    <n v="0.11428571428571428"/>
    <n v="438.89"/>
    <n v="2444.63"/>
    <n v="2005.7400000000002"/>
    <n v="5.5700289366356035"/>
  </r>
  <r>
    <s v="2023-10-22"/>
    <x v="9"/>
    <s v="affiliate"/>
    <n v="42957"/>
    <n v="1098"/>
    <n v="2.5560444165095328E-2"/>
    <n v="35"/>
    <n v="7"/>
    <n v="0.2"/>
    <n v="386.62"/>
    <n v="5318.94"/>
    <n v="4932.32"/>
    <n v="13.757539703067611"/>
  </r>
  <r>
    <s v="2023-10-23"/>
    <x v="9"/>
    <s v="affiliate"/>
    <n v="47865"/>
    <n v="1274"/>
    <n v="2.6616525645043351E-2"/>
    <n v="35"/>
    <n v="6"/>
    <n v="0.17142857142857143"/>
    <n v="430.79"/>
    <n v="3001.36"/>
    <n v="2570.5700000000002"/>
    <n v="6.967106943058103"/>
  </r>
  <r>
    <s v="2023-10-24"/>
    <x v="9"/>
    <s v="affiliate"/>
    <n v="58332"/>
    <n v="1424"/>
    <n v="2.4411986559692792E-2"/>
    <n v="35"/>
    <n v="3"/>
    <n v="8.5714285714285715E-2"/>
    <n v="524.99"/>
    <n v="2361.41"/>
    <n v="1836.4199999999998"/>
    <n v="4.4980094858949693"/>
  </r>
  <r>
    <s v="2023-10-25"/>
    <x v="9"/>
    <s v="affiliate"/>
    <n v="43224"/>
    <n v="1079"/>
    <n v="2.4962983527669812E-2"/>
    <n v="35"/>
    <n v="5"/>
    <n v="0.14285714285714285"/>
    <n v="389.02"/>
    <n v="3367.57"/>
    <n v="2978.55"/>
    <n v="8.65654722122256"/>
  </r>
  <r>
    <s v="2023-10-26"/>
    <x v="9"/>
    <s v="affiliate"/>
    <n v="60727"/>
    <n v="1315"/>
    <n v="2.1654288866566767E-2"/>
    <n v="35"/>
    <n v="2"/>
    <n v="5.7142857142857141E-2"/>
    <n v="546.54999999999995"/>
    <n v="0"/>
    <n v="-546.54999999999995"/>
    <n v="0"/>
  </r>
  <r>
    <s v="2023-10-27"/>
    <x v="9"/>
    <s v="affiliate"/>
    <n v="69770"/>
    <n v="2265"/>
    <n v="3.2463809660312454E-2"/>
    <n v="35"/>
    <n v="7"/>
    <n v="0.2"/>
    <n v="627.92999999999995"/>
    <n v="9519.09"/>
    <n v="8891.16"/>
    <n v="15.159476374755149"/>
  </r>
  <r>
    <s v="2023-10-28"/>
    <x v="9"/>
    <s v="affiliate"/>
    <n v="53574"/>
    <n v="946"/>
    <n v="1.7657819091350283E-2"/>
    <n v="35"/>
    <n v="6"/>
    <n v="0.17142857142857143"/>
    <n v="482.17"/>
    <n v="5566.82"/>
    <n v="5084.6499999999996"/>
    <n v="11.54534707675716"/>
  </r>
  <r>
    <s v="2023-10-29"/>
    <x v="9"/>
    <s v="affiliate"/>
    <n v="66988"/>
    <n v="2066"/>
    <n v="3.0841344718457037E-2"/>
    <n v="35"/>
    <n v="2"/>
    <n v="5.7142857142857141E-2"/>
    <n v="602.9"/>
    <n v="0"/>
    <n v="-602.9"/>
    <n v="0"/>
  </r>
  <r>
    <s v="2023-10-30"/>
    <x v="9"/>
    <s v="affiliate"/>
    <n v="56473"/>
    <n v="1245"/>
    <n v="2.2045933454925361E-2"/>
    <n v="35"/>
    <n v="6"/>
    <n v="0.17142857142857143"/>
    <n v="508.26"/>
    <n v="4012"/>
    <n v="3503.74"/>
    <n v="7.8935977649234648"/>
  </r>
  <r>
    <s v="2023-10-31"/>
    <x v="9"/>
    <s v="affiliate"/>
    <n v="74116"/>
    <n v="2213"/>
    <n v="2.9858600032381673E-2"/>
    <n v="35"/>
    <n v="7"/>
    <n v="0.2"/>
    <n v="667.05"/>
    <n v="4238.08"/>
    <n v="3571.0299999999997"/>
    <n v="6.3534667566149468"/>
  </r>
  <r>
    <s v="2023-11-01"/>
    <x v="9"/>
    <s v="affiliate"/>
    <n v="42972"/>
    <n v="1326"/>
    <n v="3.0857302429488968E-2"/>
    <n v="35"/>
    <n v="9"/>
    <n v="0.25714285714285712"/>
    <n v="386.75"/>
    <n v="7958.45"/>
    <n v="7571.7"/>
    <n v="20.577763413057529"/>
  </r>
  <r>
    <s v="2023-11-02"/>
    <x v="9"/>
    <s v="affiliate"/>
    <n v="73472"/>
    <n v="2237"/>
    <n v="3.0446972996515678E-2"/>
    <n v="35"/>
    <n v="3"/>
    <n v="8.5714285714285715E-2"/>
    <n v="661.25"/>
    <n v="2282.0500000000002"/>
    <n v="1620.8000000000002"/>
    <n v="3.451115311909263"/>
  </r>
  <r>
    <s v="2023-11-03"/>
    <x v="9"/>
    <s v="affiliate"/>
    <n v="75775"/>
    <n v="1548"/>
    <n v="2.0428901352688881E-2"/>
    <n v="35"/>
    <n v="8"/>
    <n v="0.22857142857142856"/>
    <n v="681.98"/>
    <n v="5131.62"/>
    <n v="4449.6399999999994"/>
    <n v="7.5245901639344259"/>
  </r>
  <r>
    <s v="2023-11-04"/>
    <x v="9"/>
    <s v="affiliate"/>
    <n v="49431"/>
    <n v="1560"/>
    <n v="3.155914304788493E-2"/>
    <n v="35"/>
    <n v="8"/>
    <n v="0.22857142857142856"/>
    <n v="444.88"/>
    <n v="4052.05"/>
    <n v="3607.17"/>
    <n v="9.1081864772522927"/>
  </r>
  <r>
    <s v="2023-11-05"/>
    <x v="9"/>
    <s v="affiliate"/>
    <n v="49955"/>
    <n v="1025"/>
    <n v="2.0518466619957963E-2"/>
    <n v="35"/>
    <n v="9"/>
    <n v="0.25714285714285712"/>
    <n v="449.6"/>
    <n v="2976.72"/>
    <n v="2527.12"/>
    <n v="6.6208185053380779"/>
  </r>
  <r>
    <s v="2023-11-06"/>
    <x v="9"/>
    <s v="affiliate"/>
    <n v="56197"/>
    <n v="1312"/>
    <n v="2.3346441980888661E-2"/>
    <n v="35"/>
    <n v="4"/>
    <n v="0.11428571428571428"/>
    <n v="505.78"/>
    <n v="6259.43"/>
    <n v="5753.6500000000005"/>
    <n v="12.375795800545694"/>
  </r>
  <r>
    <s v="2023-11-07"/>
    <x v="9"/>
    <s v="affiliate"/>
    <n v="49381"/>
    <n v="993"/>
    <n v="2.0108948785970311E-2"/>
    <n v="35"/>
    <n v="3"/>
    <n v="8.5714285714285715E-2"/>
    <n v="444.43"/>
    <n v="0"/>
    <n v="-444.43"/>
    <n v="0"/>
  </r>
  <r>
    <s v="2023-11-08"/>
    <x v="9"/>
    <s v="affiliate"/>
    <n v="74001"/>
    <n v="2212"/>
    <n v="2.9891487952865503E-2"/>
    <n v="35"/>
    <n v="1"/>
    <n v="2.8571428571428571E-2"/>
    <n v="666.01"/>
    <n v="0"/>
    <n v="-666.01"/>
    <n v="0"/>
  </r>
  <r>
    <s v="2023-11-09"/>
    <x v="9"/>
    <s v="affiliate"/>
    <n v="50407"/>
    <n v="1562"/>
    <n v="3.0987759636558414E-2"/>
    <n v="35"/>
    <n v="4"/>
    <n v="0.11428571428571428"/>
    <n v="453.67"/>
    <n v="2544.6799999999998"/>
    <n v="2091.0099999999998"/>
    <n v="5.609099124914585"/>
  </r>
  <r>
    <s v="2023-11-10"/>
    <x v="9"/>
    <s v="affiliate"/>
    <n v="65578"/>
    <n v="1219"/>
    <n v="1.858855103845802E-2"/>
    <n v="35"/>
    <n v="7"/>
    <n v="0.2"/>
    <n v="590.21"/>
    <n v="2399.33"/>
    <n v="1809.12"/>
    <n v="4.0652140763457068"/>
  </r>
  <r>
    <s v="2023-11-11"/>
    <x v="9"/>
    <s v="affiliate"/>
    <n v="68678"/>
    <n v="1461"/>
    <n v="2.1273187920440317E-2"/>
    <n v="35"/>
    <n v="3"/>
    <n v="8.5714285714285715E-2"/>
    <n v="618.11"/>
    <n v="854.78"/>
    <n v="236.66999999999996"/>
    <n v="1.3828930125705781"/>
  </r>
  <r>
    <s v="2023-11-12"/>
    <x v="9"/>
    <s v="affiliate"/>
    <n v="56598"/>
    <n v="1480"/>
    <n v="2.6149333898724335E-2"/>
    <n v="35"/>
    <n v="10"/>
    <n v="0.2857142857142857"/>
    <n v="509.39"/>
    <n v="7668.82"/>
    <n v="7159.4299999999994"/>
    <n v="15.054908812501226"/>
  </r>
  <r>
    <s v="2023-11-13"/>
    <x v="9"/>
    <s v="affiliate"/>
    <n v="64107"/>
    <n v="1802"/>
    <n v="2.8109254839565102E-2"/>
    <n v="35"/>
    <n v="4"/>
    <n v="0.11428571428571428"/>
    <n v="576.97"/>
    <n v="937.07"/>
    <n v="360.1"/>
    <n v="1.6241225713641958"/>
  </r>
  <r>
    <s v="2023-11-14"/>
    <x v="9"/>
    <s v="affiliate"/>
    <n v="47720"/>
    <n v="863"/>
    <n v="1.8084660519698238E-2"/>
    <n v="35"/>
    <n v="2"/>
    <n v="5.7142857142857141E-2"/>
    <n v="429.48"/>
    <n v="579.84"/>
    <n v="150.36000000000001"/>
    <n v="1.3500977926795195"/>
  </r>
  <r>
    <s v="2023-11-15"/>
    <x v="9"/>
    <s v="affiliate"/>
    <n v="53358"/>
    <n v="1661"/>
    <n v="3.1129352674388096E-2"/>
    <n v="35"/>
    <n v="6"/>
    <n v="0.17142857142857143"/>
    <n v="480.23"/>
    <n v="500.81"/>
    <n v="20.579999999999984"/>
    <n v="1.0428544655685816"/>
  </r>
  <r>
    <s v="2023-11-16"/>
    <x v="9"/>
    <s v="affiliate"/>
    <n v="49253"/>
    <n v="965"/>
    <n v="1.9592715164558502E-2"/>
    <n v="35"/>
    <n v="3"/>
    <n v="8.5714285714285715E-2"/>
    <n v="443.28"/>
    <n v="4261.3599999999997"/>
    <n v="3818.08"/>
    <n v="9.6132467063706919"/>
  </r>
  <r>
    <s v="2023-11-17"/>
    <x v="9"/>
    <s v="affiliate"/>
    <n v="54544"/>
    <n v="1092"/>
    <n v="2.0020533880903489E-2"/>
    <n v="35"/>
    <n v="3"/>
    <n v="8.5714285714285715E-2"/>
    <n v="490.9"/>
    <n v="1628.94"/>
    <n v="1138.04"/>
    <n v="3.3182725606029746"/>
  </r>
  <r>
    <s v="2023-11-18"/>
    <x v="9"/>
    <s v="affiliate"/>
    <n v="48642"/>
    <n v="1397"/>
    <n v="2.8720036182722751E-2"/>
    <n v="35"/>
    <n v="9"/>
    <n v="0.25714285714285712"/>
    <n v="437.78"/>
    <n v="4212.1099999999997"/>
    <n v="3774.33"/>
    <n v="9.6215222257755038"/>
  </r>
  <r>
    <s v="2023-11-19"/>
    <x v="9"/>
    <s v="affiliate"/>
    <n v="74527"/>
    <n v="1508"/>
    <n v="2.02342775101641E-2"/>
    <n v="35"/>
    <n v="5"/>
    <n v="0.14285714285714285"/>
    <n v="670.75"/>
    <n v="770.4"/>
    <n v="99.649999999999977"/>
    <n v="1.1485650391352962"/>
  </r>
  <r>
    <s v="2023-11-20"/>
    <x v="9"/>
    <s v="affiliate"/>
    <n v="73634"/>
    <n v="1666"/>
    <n v="2.262541760599723E-2"/>
    <n v="35"/>
    <n v="5"/>
    <n v="0.14285714285714285"/>
    <n v="662.71"/>
    <n v="3421.01"/>
    <n v="2758.3"/>
    <n v="5.1621523743417184"/>
  </r>
  <r>
    <s v="2023-11-21"/>
    <x v="9"/>
    <s v="affiliate"/>
    <n v="69768"/>
    <n v="1588"/>
    <n v="2.2761151244123382E-2"/>
    <n v="35"/>
    <n v="1"/>
    <n v="2.8571428571428571E-2"/>
    <n v="627.91999999999996"/>
    <n v="0"/>
    <n v="-627.91999999999996"/>
    <n v="0"/>
  </r>
  <r>
    <s v="2023-11-22"/>
    <x v="9"/>
    <s v="affiliate"/>
    <n v="72614"/>
    <n v="1519"/>
    <n v="2.0918831079406175E-2"/>
    <n v="35"/>
    <n v="4"/>
    <n v="0.11428571428571428"/>
    <n v="653.53"/>
    <n v="261.64999999999998"/>
    <n v="-391.88"/>
    <n v="0.40036417608985048"/>
  </r>
  <r>
    <s v="2023-11-23"/>
    <x v="9"/>
    <s v="affiliate"/>
    <n v="73881"/>
    <n v="1530"/>
    <n v="2.0708977951029359E-2"/>
    <n v="35"/>
    <n v="4"/>
    <n v="0.11428571428571428"/>
    <n v="664.93"/>
    <n v="0"/>
    <n v="-664.93"/>
    <n v="0"/>
  </r>
  <r>
    <s v="2023-11-24"/>
    <x v="9"/>
    <s v="affiliate"/>
    <n v="60938"/>
    <n v="1345"/>
    <n v="2.2071613771374184E-2"/>
    <n v="35"/>
    <n v="4"/>
    <n v="0.11428571428571428"/>
    <n v="548.45000000000005"/>
    <n v="0"/>
    <n v="-548.45000000000005"/>
    <n v="0"/>
  </r>
  <r>
    <s v="2023-11-25"/>
    <x v="9"/>
    <s v="affiliate"/>
    <n v="43650"/>
    <n v="1359"/>
    <n v="3.1134020618556701E-2"/>
    <n v="35"/>
    <n v="5"/>
    <n v="0.14285714285714285"/>
    <n v="392.85"/>
    <n v="3099.08"/>
    <n v="2706.23"/>
    <n v="7.8887107038309781"/>
  </r>
  <r>
    <s v="2023-11-26"/>
    <x v="9"/>
    <s v="affiliate"/>
    <n v="47130"/>
    <n v="1094"/>
    <n v="2.3212391258221939E-2"/>
    <n v="35"/>
    <n v="10"/>
    <n v="0.2857142857142857"/>
    <n v="424.17"/>
    <n v="2302.33"/>
    <n v="1878.1599999999999"/>
    <n v="5.4278473253648301"/>
  </r>
  <r>
    <s v="2023-11-27"/>
    <x v="9"/>
    <s v="affiliate"/>
    <n v="64035"/>
    <n v="1696"/>
    <n v="2.6485515733583195E-2"/>
    <n v="35"/>
    <n v="3"/>
    <n v="8.5714285714285715E-2"/>
    <n v="576.32000000000005"/>
    <n v="0"/>
    <n v="-576.32000000000005"/>
    <n v="0"/>
  </r>
  <r>
    <s v="2023-11-28"/>
    <x v="9"/>
    <s v="affiliate"/>
    <n v="60631"/>
    <n v="1363"/>
    <n v="2.2480249377381207E-2"/>
    <n v="35"/>
    <n v="2"/>
    <n v="5.7142857142857141E-2"/>
    <n v="545.67999999999995"/>
    <n v="1386.92"/>
    <n v="841.24000000000012"/>
    <n v="2.5416361237355232"/>
  </r>
  <r>
    <s v="2023-11-29"/>
    <x v="9"/>
    <s v="affiliate"/>
    <n v="52224"/>
    <n v="1337"/>
    <n v="2.560125612745098E-2"/>
    <n v="35"/>
    <n v="7"/>
    <n v="0.2"/>
    <n v="470.02"/>
    <n v="1642.31"/>
    <n v="1172.29"/>
    <n v="3.4941279094506617"/>
  </r>
  <r>
    <s v="2023-11-30"/>
    <x v="9"/>
    <s v="affiliate"/>
    <n v="42914"/>
    <n v="792"/>
    <n v="1.8455515682527845E-2"/>
    <n v="30"/>
    <n v="8"/>
    <n v="0.26666666666666666"/>
    <n v="386.23"/>
    <n v="10935.94"/>
    <n v="10549.710000000001"/>
    <n v="28.314579395696864"/>
  </r>
  <r>
    <s v="2023-12-01"/>
    <x v="9"/>
    <s v="affiliate"/>
    <n v="62452"/>
    <n v="1956"/>
    <n v="3.1320053801319414E-2"/>
    <n v="35"/>
    <n v="5"/>
    <n v="0.14285714285714285"/>
    <n v="562.07000000000005"/>
    <n v="2752.09"/>
    <n v="2190.02"/>
    <n v="4.8963474300354051"/>
  </r>
  <r>
    <s v="2023-12-02"/>
    <x v="9"/>
    <s v="affiliate"/>
    <n v="69586"/>
    <n v="2037"/>
    <n v="2.927312965251631E-2"/>
    <n v="35"/>
    <n v="9"/>
    <n v="0.25714285714285712"/>
    <n v="626.28"/>
    <n v="3202.13"/>
    <n v="2575.8500000000004"/>
    <n v="5.1129367056268764"/>
  </r>
  <r>
    <s v="2023-12-03"/>
    <x v="9"/>
    <s v="affiliate"/>
    <n v="52838"/>
    <n v="1580"/>
    <n v="2.9902721526174344E-2"/>
    <n v="35"/>
    <n v="7"/>
    <n v="0.2"/>
    <n v="475.55"/>
    <n v="5125.03"/>
    <n v="4649.4799999999996"/>
    <n v="10.777058143202607"/>
  </r>
  <r>
    <s v="2023-12-04"/>
    <x v="9"/>
    <s v="affiliate"/>
    <n v="56940"/>
    <n v="1483"/>
    <n v="2.6044959606603441E-2"/>
    <n v="35"/>
    <n v="4"/>
    <n v="0.11428571428571428"/>
    <n v="512.46"/>
    <n v="1849.66"/>
    <n v="1337.2"/>
    <n v="3.609374390196308"/>
  </r>
  <r>
    <s v="2023-12-05"/>
    <x v="9"/>
    <s v="affiliate"/>
    <n v="76947"/>
    <n v="2096"/>
    <n v="2.7239528506634438E-2"/>
    <n v="35"/>
    <n v="3"/>
    <n v="8.5714285714285715E-2"/>
    <n v="692.53"/>
    <n v="838.62"/>
    <n v="146.09000000000003"/>
    <n v="1.2109511501306802"/>
  </r>
  <r>
    <s v="2023-12-06"/>
    <x v="9"/>
    <s v="affiliate"/>
    <n v="53615"/>
    <n v="1052"/>
    <n v="1.9621374615312877E-2"/>
    <n v="35"/>
    <n v="6"/>
    <n v="0.17142857142857143"/>
    <n v="482.54"/>
    <n v="4384.55"/>
    <n v="3902.01"/>
    <n v="9.0863969826335644"/>
  </r>
  <r>
    <s v="2023-12-07"/>
    <x v="9"/>
    <s v="affiliate"/>
    <n v="62828"/>
    <n v="1778"/>
    <n v="2.8299484306360222E-2"/>
    <n v="35"/>
    <n v="7"/>
    <n v="0.2"/>
    <n v="565.46"/>
    <n v="7063.94"/>
    <n v="6498.48"/>
    <n v="12.492377887030027"/>
  </r>
  <r>
    <s v="2023-12-08"/>
    <x v="9"/>
    <s v="affiliate"/>
    <n v="63625"/>
    <n v="1349"/>
    <n v="2.1202357563850686E-2"/>
    <n v="35"/>
    <n v="4"/>
    <n v="0.11428571428571428"/>
    <n v="572.63"/>
    <n v="1500.53"/>
    <n v="927.9"/>
    <n v="2.6204180710057106"/>
  </r>
  <r>
    <s v="2023-12-09"/>
    <x v="9"/>
    <s v="affiliate"/>
    <n v="71618"/>
    <n v="1896"/>
    <n v="2.6473791504928929E-2"/>
    <n v="35"/>
    <n v="6"/>
    <n v="0.17142857142857143"/>
    <n v="644.57000000000005"/>
    <n v="3737.38"/>
    <n v="3092.81"/>
    <n v="5.7982530989652012"/>
  </r>
  <r>
    <s v="2023-12-10"/>
    <x v="9"/>
    <s v="affiliate"/>
    <n v="48296"/>
    <n v="1450"/>
    <n v="3.002319032632102E-2"/>
    <n v="35"/>
    <n v="6"/>
    <n v="0.17142857142857143"/>
    <n v="434.67"/>
    <n v="1055.8699999999999"/>
    <n v="621.19999999999982"/>
    <n v="2.4291301447074787"/>
  </r>
  <r>
    <s v="2023-12-11"/>
    <x v="9"/>
    <s v="affiliate"/>
    <n v="57804"/>
    <n v="1805"/>
    <n v="3.1226212718842988E-2"/>
    <n v="35"/>
    <n v="7"/>
    <n v="0.2"/>
    <n v="520.24"/>
    <n v="4508.54"/>
    <n v="3988.3"/>
    <n v="8.6662694141165613"/>
  </r>
  <r>
    <s v="2023-12-12"/>
    <x v="9"/>
    <s v="affiliate"/>
    <n v="67187"/>
    <n v="1530"/>
    <n v="2.2772262491255749E-2"/>
    <n v="35"/>
    <n v="7"/>
    <n v="0.2"/>
    <n v="604.69000000000005"/>
    <n v="6653.37"/>
    <n v="6048.68"/>
    <n v="11.002943657080486"/>
  </r>
  <r>
    <s v="2023-12-13"/>
    <x v="9"/>
    <s v="affiliate"/>
    <n v="53224"/>
    <n v="1626"/>
    <n v="3.0550127761911919E-2"/>
    <n v="35"/>
    <n v="5"/>
    <n v="0.14285714285714285"/>
    <n v="479.02"/>
    <n v="676.93"/>
    <n v="197.90999999999997"/>
    <n v="1.4131560268882302"/>
  </r>
  <r>
    <s v="2023-12-14"/>
    <x v="9"/>
    <s v="affiliate"/>
    <n v="69920"/>
    <n v="2116"/>
    <n v="3.0263157894736843E-2"/>
    <n v="35"/>
    <n v="6"/>
    <n v="0.17142857142857143"/>
    <n v="629.28"/>
    <n v="3216.99"/>
    <n v="2587.71"/>
    <n v="5.1121758199847447"/>
  </r>
  <r>
    <s v="2023-12-15"/>
    <x v="9"/>
    <s v="affiliate"/>
    <n v="77121"/>
    <n v="2320"/>
    <n v="3.0082597476692469E-2"/>
    <n v="35"/>
    <n v="5"/>
    <n v="0.14285714285714285"/>
    <n v="694.09"/>
    <n v="2099.77"/>
    <n v="1405.6799999999998"/>
    <n v="3.0252128686481576"/>
  </r>
  <r>
    <s v="2023-12-16"/>
    <x v="9"/>
    <s v="affiliate"/>
    <n v="54200"/>
    <n v="1357"/>
    <n v="2.503690036900369E-2"/>
    <n v="35"/>
    <n v="4"/>
    <n v="0.11428571428571428"/>
    <n v="487.8"/>
    <n v="1841.28"/>
    <n v="1353.48"/>
    <n v="3.7746617466174661"/>
  </r>
  <r>
    <s v="2023-12-17"/>
    <x v="9"/>
    <s v="affiliate"/>
    <n v="63941"/>
    <n v="1701"/>
    <n v="2.6602649317339421E-2"/>
    <n v="35"/>
    <n v="4"/>
    <n v="0.11428571428571428"/>
    <n v="575.47"/>
    <n v="3068.91"/>
    <n v="2493.4399999999996"/>
    <n v="5.3328757363546311"/>
  </r>
  <r>
    <s v="2023-12-18"/>
    <x v="9"/>
    <s v="affiliate"/>
    <n v="67418"/>
    <n v="1855"/>
    <n v="2.7514906998131063E-2"/>
    <n v="35"/>
    <n v="7"/>
    <n v="0.2"/>
    <n v="606.77"/>
    <n v="3438.85"/>
    <n v="2832.08"/>
    <n v="5.6674687278540468"/>
  </r>
  <r>
    <s v="2024-04-25"/>
    <x v="10"/>
    <s v="paid_search"/>
    <n v="49209"/>
    <n v="1253"/>
    <n v="2.5462821841533052E-2"/>
    <n v="35"/>
    <n v="4"/>
    <n v="0.11428571428571428"/>
    <n v="885.77"/>
    <n v="2469.08"/>
    <n v="1583.31"/>
    <n v="2.7874956252751844"/>
  </r>
  <r>
    <s v="2024-04-26"/>
    <x v="10"/>
    <s v="paid_search"/>
    <n v="57398"/>
    <n v="1863"/>
    <n v="3.2457576919056416E-2"/>
    <n v="35"/>
    <n v="7"/>
    <n v="0.2"/>
    <n v="1033.18"/>
    <n v="1015.79"/>
    <n v="-17.3900000000001"/>
    <n v="0.98316847016008813"/>
  </r>
  <r>
    <s v="2024-04-27"/>
    <x v="10"/>
    <s v="paid_search"/>
    <n v="35134"/>
    <n v="1310"/>
    <n v="3.7285820003415494E-2"/>
    <n v="35"/>
    <n v="4"/>
    <n v="0.11428571428571428"/>
    <n v="632.41999999999996"/>
    <n v="3755.26"/>
    <n v="3122.84"/>
    <n v="5.937921001865849"/>
  </r>
  <r>
    <s v="2024-04-28"/>
    <x v="10"/>
    <s v="paid_search"/>
    <n v="49874"/>
    <n v="1614"/>
    <n v="3.2361551108794163E-2"/>
    <n v="35"/>
    <n v="7"/>
    <n v="0.2"/>
    <n v="897.74"/>
    <n v="3535.67"/>
    <n v="2637.9300000000003"/>
    <n v="3.9384120123866597"/>
  </r>
  <r>
    <s v="2024-04-29"/>
    <x v="10"/>
    <s v="paid_search"/>
    <n v="41062"/>
    <n v="1671"/>
    <n v="4.069455944669037E-2"/>
    <n v="35"/>
    <n v="7"/>
    <n v="0.2"/>
    <n v="739.12"/>
    <n v="1310.78"/>
    <n v="571.66"/>
    <n v="1.7734332719991341"/>
  </r>
  <r>
    <s v="2024-04-30"/>
    <x v="10"/>
    <s v="paid_search"/>
    <n v="37459"/>
    <n v="1357"/>
    <n v="3.622627405963854E-2"/>
    <n v="35"/>
    <n v="6"/>
    <n v="0.17142857142857143"/>
    <n v="674.27"/>
    <n v="2173.85"/>
    <n v="1499.58"/>
    <n v="3.2240052204606462"/>
  </r>
  <r>
    <s v="2024-05-01"/>
    <x v="10"/>
    <s v="paid_search"/>
    <n v="35151"/>
    <n v="1124"/>
    <n v="3.1976330687604908E-2"/>
    <n v="35"/>
    <n v="4"/>
    <n v="0.11428571428571428"/>
    <n v="632.73"/>
    <n v="2131.02"/>
    <n v="1498.29"/>
    <n v="3.3679768621686974"/>
  </r>
  <r>
    <s v="2024-05-02"/>
    <x v="10"/>
    <s v="paid_search"/>
    <n v="50536"/>
    <n v="1677"/>
    <n v="3.31842646826025E-2"/>
    <n v="35"/>
    <n v="6"/>
    <n v="0.17142857142857143"/>
    <n v="909.66"/>
    <n v="3009.03"/>
    <n v="2099.3700000000003"/>
    <n v="3.3078622782138383"/>
  </r>
  <r>
    <s v="2024-05-03"/>
    <x v="10"/>
    <s v="paid_search"/>
    <n v="49572"/>
    <n v="2150"/>
    <n v="4.3371257968207858E-2"/>
    <n v="35"/>
    <n v="8"/>
    <n v="0.22857142857142856"/>
    <n v="892.31"/>
    <n v="6570.31"/>
    <n v="5678"/>
    <n v="7.3632594053636078"/>
  </r>
  <r>
    <s v="2024-05-04"/>
    <x v="10"/>
    <s v="paid_search"/>
    <n v="49662"/>
    <n v="1797"/>
    <n v="3.6184607949740245E-2"/>
    <n v="35"/>
    <n v="7"/>
    <n v="0.2"/>
    <n v="893.92"/>
    <n v="747.33"/>
    <n v="-146.58999999999992"/>
    <n v="0.83601440844818342"/>
  </r>
  <r>
    <s v="2024-05-05"/>
    <x v="10"/>
    <s v="paid_search"/>
    <n v="38437"/>
    <n v="1078"/>
    <n v="2.8045893279912585E-2"/>
    <n v="35"/>
    <n v="2"/>
    <n v="5.7142857142857141E-2"/>
    <n v="691.88"/>
    <n v="2049.58"/>
    <n v="1357.6999999999998"/>
    <n v="2.9623345088743713"/>
  </r>
  <r>
    <s v="2024-05-06"/>
    <x v="10"/>
    <s v="paid_search"/>
    <n v="49450"/>
    <n v="1977"/>
    <n v="3.997977755308392E-2"/>
    <n v="35"/>
    <n v="8"/>
    <n v="0.22857142857142856"/>
    <n v="890.1"/>
    <n v="6597.2"/>
    <n v="5707.0999999999995"/>
    <n v="7.4117514885967868"/>
  </r>
  <r>
    <s v="2024-05-07"/>
    <x v="10"/>
    <s v="paid_search"/>
    <n v="48133"/>
    <n v="1391"/>
    <n v="2.8899092098975756E-2"/>
    <n v="35"/>
    <n v="2"/>
    <n v="5.7142857142857141E-2"/>
    <n v="866.4"/>
    <n v="1814.51"/>
    <n v="948.11"/>
    <n v="2.0943097876269623"/>
  </r>
  <r>
    <s v="2024-05-08"/>
    <x v="10"/>
    <s v="paid_search"/>
    <n v="53111"/>
    <n v="2390"/>
    <n v="4.5000094142456364E-2"/>
    <n v="35"/>
    <n v="6"/>
    <n v="0.17142857142857143"/>
    <n v="956.01"/>
    <n v="470.54"/>
    <n v="-485.46999999999997"/>
    <n v="0.49219150427296787"/>
  </r>
  <r>
    <s v="2024-05-09"/>
    <x v="10"/>
    <s v="paid_search"/>
    <n v="35901"/>
    <n v="1600"/>
    <n v="4.456700370463218E-2"/>
    <n v="35"/>
    <n v="8"/>
    <n v="0.22857142857142856"/>
    <n v="646.22"/>
    <n v="5017.45"/>
    <n v="4371.2299999999996"/>
    <n v="7.7643062734053414"/>
  </r>
  <r>
    <s v="2024-05-10"/>
    <x v="10"/>
    <s v="paid_search"/>
    <n v="42843"/>
    <n v="1645"/>
    <n v="3.8396004014658168E-2"/>
    <n v="35"/>
    <n v="3"/>
    <n v="8.5714285714285715E-2"/>
    <n v="771.18"/>
    <n v="0"/>
    <n v="-771.18"/>
    <n v="0"/>
  </r>
  <r>
    <s v="2024-05-11"/>
    <x v="10"/>
    <s v="paid_search"/>
    <n v="50562"/>
    <n v="1392"/>
    <n v="2.753055654444049E-2"/>
    <n v="35"/>
    <n v="6"/>
    <n v="0.17142857142857143"/>
    <n v="910.12"/>
    <n v="5683.75"/>
    <n v="4773.63"/>
    <n v="6.2450555970641233"/>
  </r>
  <r>
    <s v="2024-05-12"/>
    <x v="10"/>
    <s v="paid_search"/>
    <n v="47305"/>
    <n v="1822"/>
    <n v="3.8516013106436951E-2"/>
    <n v="35"/>
    <n v="3"/>
    <n v="8.5714285714285715E-2"/>
    <n v="851.49"/>
    <n v="1855.21"/>
    <n v="1003.72"/>
    <n v="2.1787807255516802"/>
  </r>
  <r>
    <s v="2024-05-13"/>
    <x v="10"/>
    <s v="paid_search"/>
    <n v="32750"/>
    <n v="1378"/>
    <n v="4.2076335877862595E-2"/>
    <n v="35"/>
    <n v="8"/>
    <n v="0.22857142857142856"/>
    <n v="589.5"/>
    <n v="3562.64"/>
    <n v="2973.14"/>
    <n v="6.0434944868532652"/>
  </r>
  <r>
    <s v="2024-05-14"/>
    <x v="10"/>
    <s v="paid_search"/>
    <n v="56178"/>
    <n v="2333"/>
    <n v="4.152871230730891E-2"/>
    <n v="35"/>
    <n v="9"/>
    <n v="0.25714285714285712"/>
    <n v="1011.22"/>
    <n v="4995.2"/>
    <n v="3983.9799999999996"/>
    <n v="4.9397757164613036"/>
  </r>
  <r>
    <s v="2024-05-15"/>
    <x v="10"/>
    <s v="paid_search"/>
    <n v="39188"/>
    <n v="1372"/>
    <n v="3.5010717566602019E-2"/>
    <n v="35"/>
    <n v="4"/>
    <n v="0.11428571428571428"/>
    <n v="705.39"/>
    <n v="1884.66"/>
    <n v="1179.27"/>
    <n v="2.6717985795092076"/>
  </r>
  <r>
    <s v="2024-05-16"/>
    <x v="10"/>
    <s v="paid_search"/>
    <n v="43515"/>
    <n v="1179"/>
    <n v="2.7094105480868665E-2"/>
    <n v="35"/>
    <n v="2"/>
    <n v="5.7142857142857141E-2"/>
    <n v="783.28"/>
    <n v="1883.21"/>
    <n v="1099.93"/>
    <n v="2.40426156674497"/>
  </r>
  <r>
    <s v="2024-05-17"/>
    <x v="10"/>
    <s v="paid_search"/>
    <n v="47177"/>
    <n v="1460"/>
    <n v="3.0947283633974181E-2"/>
    <n v="35"/>
    <n v="5"/>
    <n v="0.14285714285714285"/>
    <n v="849.19"/>
    <n v="4120.16"/>
    <n v="3270.97"/>
    <n v="4.8518706061069956"/>
  </r>
  <r>
    <s v="2024-05-18"/>
    <x v="10"/>
    <s v="paid_search"/>
    <n v="50407"/>
    <n v="2245"/>
    <n v="4.4537465034618209E-2"/>
    <n v="35"/>
    <n v="4"/>
    <n v="0.11428571428571428"/>
    <n v="907.33"/>
    <n v="2592.63"/>
    <n v="1685.3000000000002"/>
    <n v="2.8574278377216666"/>
  </r>
  <r>
    <s v="2024-05-19"/>
    <x v="10"/>
    <s v="paid_search"/>
    <n v="33411"/>
    <n v="1494"/>
    <n v="4.4715812157672626E-2"/>
    <n v="35"/>
    <n v="7"/>
    <n v="0.2"/>
    <n v="601.4"/>
    <n v="2291.91"/>
    <n v="1690.5099999999998"/>
    <n v="3.8109577652144995"/>
  </r>
  <r>
    <s v="2024-05-20"/>
    <x v="10"/>
    <s v="paid_search"/>
    <n v="57843"/>
    <n v="2100"/>
    <n v="3.6305170893625852E-2"/>
    <n v="35"/>
    <n v="2"/>
    <n v="5.7142857142857141E-2"/>
    <n v="1041.19"/>
    <n v="1460.73"/>
    <n v="419.53999999999996"/>
    <n v="1.4029427866191568"/>
  </r>
  <r>
    <s v="2024-05-21"/>
    <x v="10"/>
    <s v="paid_search"/>
    <n v="52926"/>
    <n v="1519"/>
    <n v="2.8700449684465102E-2"/>
    <n v="35"/>
    <n v="4"/>
    <n v="0.11428571428571428"/>
    <n v="952.67"/>
    <n v="1465.12"/>
    <n v="512.44999999999993"/>
    <n v="1.5379092445442808"/>
  </r>
  <r>
    <s v="2024-05-22"/>
    <x v="10"/>
    <s v="paid_search"/>
    <n v="43981"/>
    <n v="1779"/>
    <n v="4.0449284918487531E-2"/>
    <n v="35"/>
    <n v="6"/>
    <n v="0.17142857142857143"/>
    <n v="791.67"/>
    <n v="4080.47"/>
    <n v="3288.7999999999997"/>
    <n v="5.154256192605505"/>
  </r>
  <r>
    <s v="2024-05-23"/>
    <x v="10"/>
    <s v="paid_search"/>
    <n v="41137"/>
    <n v="1206"/>
    <n v="2.9316673554221261E-2"/>
    <n v="35"/>
    <n v="10"/>
    <n v="0.2857142857142857"/>
    <n v="740.48"/>
    <n v="5541.35"/>
    <n v="4800.8700000000008"/>
    <n v="7.4834566767502162"/>
  </r>
  <r>
    <s v="2024-05-24"/>
    <x v="10"/>
    <s v="paid_search"/>
    <n v="44920"/>
    <n v="1306"/>
    <n v="2.9073909171861086E-2"/>
    <n v="35"/>
    <n v="4"/>
    <n v="0.11428571428571428"/>
    <n v="808.56"/>
    <n v="0"/>
    <n v="-808.56"/>
    <n v="0"/>
  </r>
  <r>
    <s v="2024-05-25"/>
    <x v="10"/>
    <s v="paid_search"/>
    <n v="45318"/>
    <n v="1145"/>
    <n v="2.5265898759874665E-2"/>
    <n v="35"/>
    <n v="7"/>
    <n v="0.2"/>
    <n v="815.74"/>
    <n v="7067.05"/>
    <n v="6251.31"/>
    <n v="8.6633608747885358"/>
  </r>
  <r>
    <s v="2024-05-26"/>
    <x v="10"/>
    <s v="paid_search"/>
    <n v="38645"/>
    <n v="1602"/>
    <n v="4.1454263164704359E-2"/>
    <n v="35"/>
    <n v="1"/>
    <n v="2.8571428571428571E-2"/>
    <n v="695.61"/>
    <n v="1972.96"/>
    <n v="1277.3499999999999"/>
    <n v="2.8363019508057676"/>
  </r>
  <r>
    <s v="2024-05-27"/>
    <x v="10"/>
    <s v="paid_search"/>
    <n v="32342"/>
    <n v="1085"/>
    <n v="3.3547708861542264E-2"/>
    <n v="35"/>
    <n v="5"/>
    <n v="0.14285714285714285"/>
    <n v="582.16999999999996"/>
    <n v="3602.13"/>
    <n v="3019.96"/>
    <n v="6.1874194822818085"/>
  </r>
  <r>
    <s v="2024-05-28"/>
    <x v="10"/>
    <s v="paid_search"/>
    <n v="47353"/>
    <n v="1551"/>
    <n v="3.2753996578886238E-2"/>
    <n v="35"/>
    <n v="6"/>
    <n v="0.17142857142857143"/>
    <n v="852.37"/>
    <n v="2359.14"/>
    <n v="1506.77"/>
    <n v="2.7677417084130131"/>
  </r>
  <r>
    <s v="2024-05-29"/>
    <x v="10"/>
    <s v="paid_search"/>
    <n v="31951"/>
    <n v="1095"/>
    <n v="3.4271227817595694E-2"/>
    <n v="35"/>
    <n v="9"/>
    <n v="0.25714285714285712"/>
    <n v="575.13"/>
    <n v="6379.51"/>
    <n v="5804.38"/>
    <n v="11.092292177420758"/>
  </r>
  <r>
    <s v="2024-05-30"/>
    <x v="10"/>
    <s v="paid_search"/>
    <n v="46961"/>
    <n v="1224"/>
    <n v="2.6064180916079299E-2"/>
    <n v="35"/>
    <n v="5"/>
    <n v="0.14285714285714285"/>
    <n v="845.3"/>
    <n v="2827.86"/>
    <n v="1982.5600000000002"/>
    <n v="3.3453921684609016"/>
  </r>
  <r>
    <s v="2024-05-31"/>
    <x v="10"/>
    <s v="paid_search"/>
    <n v="34167"/>
    <n v="1111"/>
    <n v="3.2516755934088447E-2"/>
    <n v="35"/>
    <n v="5"/>
    <n v="0.14285714285714285"/>
    <n v="615.01"/>
    <n v="2799.58"/>
    <n v="2184.5699999999997"/>
    <n v="4.5520885839254648"/>
  </r>
  <r>
    <s v="2024-06-01"/>
    <x v="10"/>
    <s v="paid_search"/>
    <n v="48413"/>
    <n v="1931"/>
    <n v="3.9885981038150907E-2"/>
    <n v="35"/>
    <n v="9"/>
    <n v="0.25714285714285712"/>
    <n v="871.45"/>
    <n v="7302.26"/>
    <n v="6430.81"/>
    <n v="8.3794365712318548"/>
  </r>
  <r>
    <s v="2024-06-02"/>
    <x v="10"/>
    <s v="paid_search"/>
    <n v="54893"/>
    <n v="1644"/>
    <n v="2.9949173847302935E-2"/>
    <n v="35"/>
    <n v="3"/>
    <n v="8.5714285714285715E-2"/>
    <n v="988.09"/>
    <n v="1849.46"/>
    <n v="861.37"/>
    <n v="1.8717525731461708"/>
  </r>
  <r>
    <s v="2024-06-03"/>
    <x v="10"/>
    <s v="paid_search"/>
    <n v="39219"/>
    <n v="1319"/>
    <n v="3.3631658124888449E-2"/>
    <n v="35"/>
    <n v="4"/>
    <n v="0.11428571428571428"/>
    <n v="705.95"/>
    <n v="0"/>
    <n v="-705.95"/>
    <n v="0"/>
  </r>
  <r>
    <s v="2024-06-04"/>
    <x v="10"/>
    <s v="paid_search"/>
    <n v="43119"/>
    <n v="1673"/>
    <n v="3.8799601103921708E-2"/>
    <n v="35"/>
    <n v="5"/>
    <n v="0.14285714285714285"/>
    <n v="776.15"/>
    <n v="3010.13"/>
    <n v="2233.98"/>
    <n v="3.8782838368871997"/>
  </r>
  <r>
    <s v="2024-06-05"/>
    <x v="10"/>
    <s v="paid_search"/>
    <n v="57552"/>
    <n v="2181"/>
    <n v="3.7896163469557965E-2"/>
    <n v="35"/>
    <n v="5"/>
    <n v="0.14285714285714285"/>
    <n v="1035.94"/>
    <n v="1727.22"/>
    <n v="691.28"/>
    <n v="1.6672973338224222"/>
  </r>
  <r>
    <s v="2024-06-06"/>
    <x v="10"/>
    <s v="paid_search"/>
    <n v="41318"/>
    <n v="1537"/>
    <n v="3.7199283605208383E-2"/>
    <n v="35"/>
    <n v="5"/>
    <n v="0.14285714285714285"/>
    <n v="743.73"/>
    <n v="4693.5"/>
    <n v="3949.77"/>
    <n v="6.3107579363478683"/>
  </r>
  <r>
    <s v="2024-06-07"/>
    <x v="10"/>
    <s v="paid_search"/>
    <n v="35696"/>
    <n v="1231"/>
    <n v="3.448565665620798E-2"/>
    <n v="35"/>
    <n v="7"/>
    <n v="0.2"/>
    <n v="642.54"/>
    <n v="4143.1000000000004"/>
    <n v="3500.5600000000004"/>
    <n v="6.4480032371525517"/>
  </r>
  <r>
    <s v="2024-06-08"/>
    <x v="10"/>
    <s v="paid_search"/>
    <n v="37322"/>
    <n v="1028"/>
    <n v="2.7544075880177911E-2"/>
    <n v="35"/>
    <n v="5"/>
    <n v="0.14285714285714285"/>
    <n v="671.81"/>
    <n v="727.28"/>
    <n v="55.470000000000027"/>
    <n v="1.0825679879727901"/>
  </r>
  <r>
    <s v="2024-06-09"/>
    <x v="10"/>
    <s v="paid_search"/>
    <n v="52432"/>
    <n v="2039"/>
    <n v="3.8888465059505647E-2"/>
    <n v="35"/>
    <n v="5"/>
    <n v="0.14285714285714285"/>
    <n v="943.78"/>
    <n v="3354.15"/>
    <n v="2410.37"/>
    <n v="3.5539532518171608"/>
  </r>
  <r>
    <s v="2024-06-10"/>
    <x v="10"/>
    <s v="paid_search"/>
    <n v="52264"/>
    <n v="2195"/>
    <n v="4.1998316240624521E-2"/>
    <n v="35"/>
    <n v="6"/>
    <n v="0.17142857142857143"/>
    <n v="940.76"/>
    <n v="4708.78"/>
    <n v="3768.0199999999995"/>
    <n v="5.0052935924146436"/>
  </r>
  <r>
    <s v="2024-06-11"/>
    <x v="10"/>
    <s v="paid_search"/>
    <n v="42807"/>
    <n v="1360"/>
    <n v="3.1770504823977384E-2"/>
    <n v="35"/>
    <n v="6"/>
    <n v="0.17142857142857143"/>
    <n v="770.54"/>
    <n v="620.20000000000005"/>
    <n v="-150.33999999999992"/>
    <n v="0.80489007708879501"/>
  </r>
  <r>
    <s v="2024-06-12"/>
    <x v="10"/>
    <s v="paid_search"/>
    <n v="37165"/>
    <n v="1187"/>
    <n v="3.193865195748688E-2"/>
    <n v="35"/>
    <n v="8"/>
    <n v="0.22857142857142856"/>
    <n v="668.97"/>
    <n v="2096.5500000000002"/>
    <n v="1427.5800000000002"/>
    <n v="3.1339970402260193"/>
  </r>
  <r>
    <s v="2024-06-13"/>
    <x v="10"/>
    <s v="paid_search"/>
    <n v="42573"/>
    <n v="1760"/>
    <n v="4.1340755878138728E-2"/>
    <n v="35"/>
    <n v="4"/>
    <n v="0.11428571428571428"/>
    <n v="766.32"/>
    <n v="5128.5200000000004"/>
    <n v="4362.2000000000007"/>
    <n v="6.6924000417580123"/>
  </r>
  <r>
    <s v="2024-06-14"/>
    <x v="10"/>
    <s v="paid_search"/>
    <n v="49862"/>
    <n v="1629"/>
    <n v="3.2670169668284468E-2"/>
    <n v="35"/>
    <n v="8"/>
    <n v="0.22857142857142856"/>
    <n v="897.53"/>
    <n v="4205.6899999999996"/>
    <n v="3308.16"/>
    <n v="4.6858489409824742"/>
  </r>
  <r>
    <s v="2024-08-09"/>
    <x v="11"/>
    <s v="paid_social"/>
    <n v="55221"/>
    <n v="1162"/>
    <n v="2.1042719255355752E-2"/>
    <n v="35"/>
    <n v="5"/>
    <n v="0.14285714285714285"/>
    <n v="607.44000000000005"/>
    <n v="3153.59"/>
    <n v="2546.15"/>
    <n v="5.1916074015540623"/>
  </r>
  <r>
    <s v="2024-08-10"/>
    <x v="11"/>
    <s v="paid_social"/>
    <n v="37720"/>
    <n v="506"/>
    <n v="1.3414634146341463E-2"/>
    <n v="32"/>
    <n v="5"/>
    <n v="0.15625"/>
    <n v="414.92"/>
    <n v="300.79000000000002"/>
    <n v="-114.13"/>
    <n v="0.72493492721488484"/>
  </r>
  <r>
    <s v="2024-08-11"/>
    <x v="11"/>
    <s v="paid_social"/>
    <n v="54692"/>
    <n v="852"/>
    <n v="1.5578146712499085E-2"/>
    <n v="35"/>
    <n v="5"/>
    <n v="0.14285714285714285"/>
    <n v="601.62"/>
    <n v="6699.53"/>
    <n v="6097.91"/>
    <n v="11.135816628436555"/>
  </r>
  <r>
    <s v="2024-08-12"/>
    <x v="11"/>
    <s v="paid_social"/>
    <n v="57581"/>
    <n v="944"/>
    <n v="1.6394296729824075E-2"/>
    <n v="35"/>
    <n v="5"/>
    <n v="0.14285714285714285"/>
    <n v="633.4"/>
    <n v="1337.13"/>
    <n v="703.73000000000013"/>
    <n v="2.1110356804546893"/>
  </r>
  <r>
    <s v="2024-08-13"/>
    <x v="11"/>
    <s v="paid_social"/>
    <n v="67051"/>
    <n v="1484"/>
    <n v="2.2132406675515651E-2"/>
    <n v="35"/>
    <n v="9"/>
    <n v="0.25714285714285712"/>
    <n v="737.57"/>
    <n v="2197.84"/>
    <n v="1460.27"/>
    <n v="2.9798392017028892"/>
  </r>
  <r>
    <s v="2024-08-14"/>
    <x v="11"/>
    <s v="paid_social"/>
    <n v="62403"/>
    <n v="1204"/>
    <n v="1.9293944201400574E-2"/>
    <n v="35"/>
    <n v="3"/>
    <n v="8.5714285714285715E-2"/>
    <n v="686.44"/>
    <n v="1350.68"/>
    <n v="664.24"/>
    <n v="1.9676592273177553"/>
  </r>
  <r>
    <s v="2024-08-15"/>
    <x v="11"/>
    <s v="paid_social"/>
    <n v="40328"/>
    <n v="656"/>
    <n v="1.6266613767109701E-2"/>
    <n v="32"/>
    <n v="7"/>
    <n v="0.21875"/>
    <n v="443.61"/>
    <n v="4689.3500000000004"/>
    <n v="4245.7400000000007"/>
    <n v="10.570884335339601"/>
  </r>
  <r>
    <s v="2024-08-16"/>
    <x v="11"/>
    <s v="paid_social"/>
    <n v="45080"/>
    <n v="1026"/>
    <n v="2.2759538598047916E-2"/>
    <n v="35"/>
    <n v="6"/>
    <n v="0.17142857142857143"/>
    <n v="495.89"/>
    <n v="3675.56"/>
    <n v="3179.67"/>
    <n v="7.4120470265583096"/>
  </r>
  <r>
    <s v="2024-08-17"/>
    <x v="11"/>
    <s v="paid_social"/>
    <n v="46059"/>
    <n v="994"/>
    <n v="2.1581015653835297E-2"/>
    <n v="35"/>
    <n v="4"/>
    <n v="0.11428571428571428"/>
    <n v="506.65"/>
    <n v="0"/>
    <n v="-506.65"/>
    <n v="0"/>
  </r>
  <r>
    <s v="2024-08-18"/>
    <x v="11"/>
    <s v="paid_social"/>
    <n v="61720"/>
    <n v="1194"/>
    <n v="1.934543097861309E-2"/>
    <n v="35"/>
    <n v="8"/>
    <n v="0.22857142857142856"/>
    <n v="678.92"/>
    <n v="2429.67"/>
    <n v="1750.75"/>
    <n v="3.5787279797325167"/>
  </r>
  <r>
    <s v="2024-08-19"/>
    <x v="11"/>
    <s v="paid_social"/>
    <n v="56779"/>
    <n v="829"/>
    <n v="1.4600468483065922E-2"/>
    <n v="35"/>
    <n v="7"/>
    <n v="0.2"/>
    <n v="624.57000000000005"/>
    <n v="4081.75"/>
    <n v="3457.18"/>
    <n v="6.5352962838432838"/>
  </r>
  <r>
    <s v="2024-08-20"/>
    <x v="11"/>
    <s v="paid_social"/>
    <n v="51731"/>
    <n v="1039"/>
    <n v="2.0084668767276874E-2"/>
    <n v="35"/>
    <n v="5"/>
    <n v="0.14285714285714285"/>
    <n v="569.04999999999995"/>
    <n v="2405.0500000000002"/>
    <n v="1836.0000000000002"/>
    <n v="4.2264300149371765"/>
  </r>
  <r>
    <s v="2024-08-21"/>
    <x v="11"/>
    <s v="paid_social"/>
    <n v="39169"/>
    <n v="749"/>
    <n v="1.9122265056549823E-2"/>
    <n v="35"/>
    <n v="3"/>
    <n v="8.5714285714285715E-2"/>
    <n v="430.86"/>
    <n v="1541.7"/>
    <n v="1110.8400000000001"/>
    <n v="3.5781924523046928"/>
  </r>
  <r>
    <s v="2024-08-22"/>
    <x v="11"/>
    <s v="paid_social"/>
    <n v="39178"/>
    <n v="526"/>
    <n v="1.342590229210271E-2"/>
    <n v="32"/>
    <n v="3"/>
    <n v="9.375E-2"/>
    <n v="430.96"/>
    <n v="2296.4299999999998"/>
    <n v="1865.4699999999998"/>
    <n v="5.3286383887135695"/>
  </r>
  <r>
    <s v="2024-08-23"/>
    <x v="11"/>
    <s v="paid_social"/>
    <n v="43151"/>
    <n v="884"/>
    <n v="2.048619962457417E-2"/>
    <n v="35"/>
    <n v="5"/>
    <n v="0.14285714285714285"/>
    <n v="474.67"/>
    <n v="6760.8"/>
    <n v="6286.13"/>
    <n v="14.243158404786483"/>
  </r>
  <r>
    <s v="2024-08-24"/>
    <x v="11"/>
    <s v="paid_social"/>
    <n v="53928"/>
    <n v="755"/>
    <n v="1.4000148345942738E-2"/>
    <n v="28"/>
    <n v="5"/>
    <n v="0.17857142857142858"/>
    <n v="593.21"/>
    <n v="2309.39"/>
    <n v="1716.1799999999998"/>
    <n v="3.8930395644038365"/>
  </r>
  <r>
    <s v="2024-08-25"/>
    <x v="11"/>
    <s v="paid_social"/>
    <n v="53023"/>
    <n v="936"/>
    <n v="1.7652716745563245E-2"/>
    <n v="35"/>
    <n v="8"/>
    <n v="0.22857142857142856"/>
    <n v="583.26"/>
    <n v="3302.12"/>
    <n v="2718.8599999999997"/>
    <n v="5.6614888728868769"/>
  </r>
  <r>
    <s v="2024-08-26"/>
    <x v="11"/>
    <s v="paid_social"/>
    <n v="57770"/>
    <n v="1237"/>
    <n v="2.1412497836247189E-2"/>
    <n v="35"/>
    <n v="4"/>
    <n v="0.11428571428571428"/>
    <n v="635.48"/>
    <n v="947.68"/>
    <n v="312.19999999999993"/>
    <n v="1.4912821803990683"/>
  </r>
  <r>
    <s v="2024-08-27"/>
    <x v="11"/>
    <s v="paid_social"/>
    <n v="64833"/>
    <n v="1192"/>
    <n v="1.8385698641124118E-2"/>
    <n v="35"/>
    <n v="5"/>
    <n v="0.14285714285714285"/>
    <n v="713.17"/>
    <n v="3714.34"/>
    <n v="3001.17"/>
    <n v="5.2082112259349111"/>
  </r>
  <r>
    <s v="2024-08-28"/>
    <x v="11"/>
    <s v="paid_social"/>
    <n v="45900"/>
    <n v="930"/>
    <n v="2.0261437908496733E-2"/>
    <n v="35"/>
    <n v="3"/>
    <n v="8.5714285714285715E-2"/>
    <n v="504.9"/>
    <n v="1255.49"/>
    <n v="750.59"/>
    <n v="2.4866112101406221"/>
  </r>
  <r>
    <s v="2024-08-29"/>
    <x v="11"/>
    <s v="paid_social"/>
    <n v="45000"/>
    <n v="862"/>
    <n v="1.9155555555555554E-2"/>
    <n v="35"/>
    <n v="2"/>
    <n v="5.7142857142857141E-2"/>
    <n v="495.01"/>
    <n v="599.29999999999995"/>
    <n v="104.28999999999996"/>
    <n v="1.2106826124724752"/>
  </r>
  <r>
    <s v="2024-08-30"/>
    <x v="11"/>
    <s v="paid_social"/>
    <n v="65436"/>
    <n v="830"/>
    <n v="1.2684149397884956E-2"/>
    <n v="35"/>
    <n v="3"/>
    <n v="8.5714285714285715E-2"/>
    <n v="719.8"/>
    <n v="801.26"/>
    <n v="81.460000000000036"/>
    <n v="1.1131703250903029"/>
  </r>
  <r>
    <s v="2024-08-31"/>
    <x v="11"/>
    <s v="paid_social"/>
    <n v="40518"/>
    <n v="934"/>
    <n v="2.305148329137667E-2"/>
    <n v="35"/>
    <n v="5"/>
    <n v="0.14285714285714285"/>
    <n v="445.7"/>
    <n v="3112.39"/>
    <n v="2666.69"/>
    <n v="6.9831501009647745"/>
  </r>
  <r>
    <s v="2024-09-01"/>
    <x v="11"/>
    <s v="paid_social"/>
    <n v="59614"/>
    <n v="1044"/>
    <n v="1.7512664810279466E-2"/>
    <n v="35"/>
    <n v="7"/>
    <n v="0.2"/>
    <n v="655.76"/>
    <n v="1973.9"/>
    <n v="1318.14"/>
    <n v="3.0100951567646703"/>
  </r>
  <r>
    <s v="2024-09-02"/>
    <x v="11"/>
    <s v="paid_social"/>
    <n v="38616"/>
    <n v="791"/>
    <n v="2.0483737310959187E-2"/>
    <n v="29"/>
    <n v="1"/>
    <n v="3.4482758620689655E-2"/>
    <n v="424.78"/>
    <n v="0"/>
    <n v="-424.78"/>
    <n v="0"/>
  </r>
  <r>
    <s v="2024-09-03"/>
    <x v="11"/>
    <s v="paid_social"/>
    <n v="51356"/>
    <n v="780"/>
    <n v="1.5188098761585793E-2"/>
    <n v="35"/>
    <n v="5"/>
    <n v="0.14285714285714285"/>
    <n v="564.91999999999996"/>
    <n v="5294.23"/>
    <n v="4729.3099999999995"/>
    <n v="9.3716455427317147"/>
  </r>
  <r>
    <s v="2024-09-04"/>
    <x v="11"/>
    <s v="paid_social"/>
    <n v="66210"/>
    <n v="1320"/>
    <n v="1.9936565473493428E-2"/>
    <n v="35"/>
    <n v="7"/>
    <n v="0.2"/>
    <n v="728.31"/>
    <n v="3131.67"/>
    <n v="2403.36"/>
    <n v="4.2999134983729457"/>
  </r>
  <r>
    <s v="2024-09-05"/>
    <x v="11"/>
    <s v="paid_social"/>
    <n v="47982"/>
    <n v="775"/>
    <n v="1.6151890292192907E-2"/>
    <n v="35"/>
    <n v="4"/>
    <n v="0.11428571428571428"/>
    <n v="527.80999999999995"/>
    <n v="1541.49"/>
    <n v="1013.6800000000001"/>
    <n v="2.9205395881093579"/>
  </r>
  <r>
    <s v="2024-09-06"/>
    <x v="11"/>
    <s v="paid_social"/>
    <n v="41300"/>
    <n v="880"/>
    <n v="2.1307506053268765E-2"/>
    <n v="35"/>
    <n v="4"/>
    <n v="0.11428571428571428"/>
    <n v="454.3"/>
    <n v="567.78"/>
    <n v="113.47999999999996"/>
    <n v="1.2497908870790226"/>
  </r>
  <r>
    <s v="2024-09-07"/>
    <x v="11"/>
    <s v="paid_social"/>
    <n v="52405"/>
    <n v="772"/>
    <n v="1.4731418757752123E-2"/>
    <n v="29"/>
    <n v="8"/>
    <n v="0.27586206896551724"/>
    <n v="576.46"/>
    <n v="5475.96"/>
    <n v="4899.5"/>
    <n v="9.4992887624466569"/>
  </r>
  <r>
    <s v="2024-09-08"/>
    <x v="11"/>
    <s v="paid_social"/>
    <n v="41732"/>
    <n v="856"/>
    <n v="2.051183743889581E-2"/>
    <n v="35"/>
    <n v="7"/>
    <n v="0.2"/>
    <n v="459.06"/>
    <n v="4790.38"/>
    <n v="4331.32"/>
    <n v="10.435193656602623"/>
  </r>
  <r>
    <s v="2024-09-09"/>
    <x v="11"/>
    <s v="paid_social"/>
    <n v="49268"/>
    <n v="820"/>
    <n v="1.6643663229682554E-2"/>
    <n v="35"/>
    <n v="2"/>
    <n v="5.7142857142857141E-2"/>
    <n v="541.95000000000005"/>
    <n v="1526.13"/>
    <n v="984.18000000000006"/>
    <n v="2.8159977857735954"/>
  </r>
  <r>
    <s v="2024-09-10"/>
    <x v="11"/>
    <s v="paid_social"/>
    <n v="64589"/>
    <n v="846"/>
    <n v="1.3098205576801003E-2"/>
    <n v="35"/>
    <n v="3"/>
    <n v="8.5714285714285715E-2"/>
    <n v="710.48"/>
    <n v="2540.9"/>
    <n v="1830.42"/>
    <n v="3.5763146042112375"/>
  </r>
  <r>
    <s v="2024-09-11"/>
    <x v="11"/>
    <s v="paid_social"/>
    <n v="47025"/>
    <n v="715"/>
    <n v="1.5204678362573099E-2"/>
    <n v="28"/>
    <n v="6"/>
    <n v="0.21428571428571427"/>
    <n v="517.28"/>
    <n v="5331.98"/>
    <n v="4814.7"/>
    <n v="10.307725023198268"/>
  </r>
  <r>
    <s v="2024-09-12"/>
    <x v="11"/>
    <s v="paid_social"/>
    <n v="46071"/>
    <n v="784"/>
    <n v="1.7017212563217643E-2"/>
    <n v="34"/>
    <n v="6"/>
    <n v="0.17647058823529413"/>
    <n v="506.79"/>
    <n v="5871.17"/>
    <n v="5364.38"/>
    <n v="11.585015489650544"/>
  </r>
  <r>
    <s v="2024-09-13"/>
    <x v="11"/>
    <s v="paid_social"/>
    <n v="38024"/>
    <n v="486"/>
    <n v="1.2781401220281928E-2"/>
    <n v="28"/>
    <n v="3"/>
    <n v="0.10714285714285714"/>
    <n v="418.27"/>
    <n v="1886.11"/>
    <n v="1467.84"/>
    <n v="4.5093121667822222"/>
  </r>
  <r>
    <s v="2024-09-14"/>
    <x v="11"/>
    <s v="paid_social"/>
    <n v="48343"/>
    <n v="654"/>
    <n v="1.3528328816995222E-2"/>
    <n v="30"/>
    <n v="4"/>
    <n v="0.13333333333333333"/>
    <n v="531.78"/>
    <n v="1898.26"/>
    <n v="1366.48"/>
    <n v="3.5696340591974125"/>
  </r>
  <r>
    <s v="2024-09-15"/>
    <x v="11"/>
    <s v="paid_social"/>
    <n v="53750"/>
    <n v="939"/>
    <n v="1.7469767441860466E-2"/>
    <n v="35"/>
    <n v="6"/>
    <n v="0.17142857142857143"/>
    <n v="591.25"/>
    <n v="0"/>
    <n v="-591.25"/>
    <n v="0"/>
  </r>
  <r>
    <s v="2024-09-16"/>
    <x v="11"/>
    <s v="paid_social"/>
    <n v="69898"/>
    <n v="1155"/>
    <n v="1.6524077942144267E-2"/>
    <n v="35"/>
    <n v="4"/>
    <n v="0.11428571428571428"/>
    <n v="768.88"/>
    <n v="4103.6000000000004"/>
    <n v="3334.7200000000003"/>
    <n v="5.3371137238580797"/>
  </r>
  <r>
    <s v="2024-09-17"/>
    <x v="11"/>
    <s v="paid_social"/>
    <n v="42466"/>
    <n v="872"/>
    <n v="2.0534074318278153E-2"/>
    <n v="35"/>
    <n v="10"/>
    <n v="0.2857142857142857"/>
    <n v="467.13"/>
    <n v="1281.1600000000001"/>
    <n v="814.03000000000009"/>
    <n v="2.742619827457025"/>
  </r>
  <r>
    <s v="2024-09-18"/>
    <x v="11"/>
    <s v="paid_social"/>
    <n v="45753"/>
    <n v="743"/>
    <n v="1.623937228159902E-2"/>
    <n v="35"/>
    <n v="5"/>
    <n v="0.14285714285714285"/>
    <n v="503.29"/>
    <n v="4236.78"/>
    <n v="3733.49"/>
    <n v="8.4181684515885458"/>
  </r>
  <r>
    <s v="2024-09-19"/>
    <x v="11"/>
    <s v="paid_social"/>
    <n v="66073"/>
    <n v="927"/>
    <n v="1.4029936585292025E-2"/>
    <n v="35"/>
    <n v="3"/>
    <n v="8.5714285714285715E-2"/>
    <n v="726.81"/>
    <n v="0"/>
    <n v="-726.81"/>
    <n v="0"/>
  </r>
  <r>
    <s v="2024-09-20"/>
    <x v="11"/>
    <s v="paid_social"/>
    <n v="67675"/>
    <n v="1040"/>
    <n v="1.5367565570742519E-2"/>
    <n v="35"/>
    <n v="5"/>
    <n v="0.14285714285714285"/>
    <n v="744.43"/>
    <n v="4332.59"/>
    <n v="3588.1600000000003"/>
    <n v="5.8200099404913832"/>
  </r>
  <r>
    <s v="2024-09-21"/>
    <x v="11"/>
    <s v="paid_social"/>
    <n v="39941"/>
    <n v="512"/>
    <n v="1.2818907889136477E-2"/>
    <n v="25"/>
    <n v="3"/>
    <n v="0.12"/>
    <n v="439.36"/>
    <n v="2130.6"/>
    <n v="1691.2399999999998"/>
    <n v="4.8493262927895113"/>
  </r>
  <r>
    <s v="2024-09-22"/>
    <x v="11"/>
    <s v="paid_social"/>
    <n v="47933"/>
    <n v="999"/>
    <n v="2.0841591387979055E-2"/>
    <n v="35"/>
    <n v="4"/>
    <n v="0.11428571428571428"/>
    <n v="527.27"/>
    <n v="196.73"/>
    <n v="-330.53999999999996"/>
    <n v="0.3731105505718133"/>
  </r>
  <r>
    <s v="2024-09-23"/>
    <x v="11"/>
    <s v="paid_social"/>
    <n v="43082"/>
    <n v="681"/>
    <n v="1.580706559584049E-2"/>
    <n v="35"/>
    <n v="3"/>
    <n v="8.5714285714285715E-2"/>
    <n v="473.91"/>
    <n v="272.85000000000002"/>
    <n v="-201.06"/>
    <n v="0.57574222953725396"/>
  </r>
  <r>
    <s v="2023-12-21"/>
    <x v="12"/>
    <s v="display"/>
    <n v="53267"/>
    <n v="338"/>
    <n v="6.3453920814012426E-3"/>
    <n v="20"/>
    <n v="4"/>
    <n v="0.2"/>
    <n v="346.24"/>
    <n v="1976.62"/>
    <n v="1630.3799999999999"/>
    <n v="5.7088146950092415"/>
  </r>
  <r>
    <s v="2023-12-22"/>
    <x v="12"/>
    <s v="display"/>
    <n v="55095"/>
    <n v="282"/>
    <n v="5.1184317996188404E-3"/>
    <n v="13"/>
    <n v="3"/>
    <n v="0.23076923076923078"/>
    <n v="358.12"/>
    <n v="2254.38"/>
    <n v="1896.2600000000002"/>
    <n v="6.2950407684575005"/>
  </r>
  <r>
    <s v="2023-12-23"/>
    <x v="12"/>
    <s v="display"/>
    <n v="55189"/>
    <n v="425"/>
    <n v="7.7008099440105818E-3"/>
    <n v="25"/>
    <n v="2"/>
    <n v="0.08"/>
    <n v="358.73"/>
    <n v="2312.37"/>
    <n v="1953.6399999999999"/>
    <n v="6.4459900203495657"/>
  </r>
  <r>
    <s v="2023-12-24"/>
    <x v="12"/>
    <s v="display"/>
    <n v="42733"/>
    <n v="276"/>
    <n v="6.4587087262771162E-3"/>
    <n v="14"/>
    <n v="3"/>
    <n v="0.21428571428571427"/>
    <n v="277.77"/>
    <n v="1734.18"/>
    <n v="1456.41"/>
    <n v="6.2432228102386871"/>
  </r>
  <r>
    <s v="2023-12-25"/>
    <x v="12"/>
    <s v="display"/>
    <n v="37023"/>
    <n v="255"/>
    <n v="6.8876104043432461E-3"/>
    <n v="18"/>
    <n v="4"/>
    <n v="0.22222222222222221"/>
    <n v="240.65"/>
    <n v="1735.98"/>
    <n v="1495.33"/>
    <n v="7.2137128610014543"/>
  </r>
  <r>
    <s v="2023-12-26"/>
    <x v="12"/>
    <s v="display"/>
    <n v="57860"/>
    <n v="382"/>
    <n v="6.602143104044245E-3"/>
    <n v="25"/>
    <n v="7"/>
    <n v="0.28000000000000003"/>
    <n v="376.09"/>
    <n v="1373.34"/>
    <n v="997.25"/>
    <n v="3.6516259405993248"/>
  </r>
  <r>
    <s v="2023-12-27"/>
    <x v="12"/>
    <s v="display"/>
    <n v="46967"/>
    <n v="275"/>
    <n v="5.8551749100432217E-3"/>
    <n v="16"/>
    <n v="4"/>
    <n v="0.25"/>
    <n v="305.29000000000002"/>
    <n v="1295.74"/>
    <n v="990.45"/>
    <n v="4.2442923122277181"/>
  </r>
  <r>
    <s v="2023-12-28"/>
    <x v="12"/>
    <s v="display"/>
    <n v="59078"/>
    <n v="331"/>
    <n v="5.6027624496428454E-3"/>
    <n v="17"/>
    <n v="2"/>
    <n v="0.11764705882352941"/>
    <n v="384.01"/>
    <n v="2490.58"/>
    <n v="2106.5699999999997"/>
    <n v="6.4857165177990153"/>
  </r>
  <r>
    <s v="2023-12-29"/>
    <x v="12"/>
    <s v="display"/>
    <n v="37110"/>
    <n v="167"/>
    <n v="4.5001347345728915E-3"/>
    <n v="12"/>
    <n v="1"/>
    <n v="8.3333333333333329E-2"/>
    <n v="241.22"/>
    <n v="0"/>
    <n v="-241.22"/>
    <n v="0"/>
  </r>
  <r>
    <s v="2023-12-30"/>
    <x v="12"/>
    <s v="display"/>
    <n v="39166"/>
    <n v="259"/>
    <n v="6.6128785170811418E-3"/>
    <n v="12"/>
    <n v="1"/>
    <n v="8.3333333333333329E-2"/>
    <n v="254.58"/>
    <n v="2100.56"/>
    <n v="1845.98"/>
    <n v="8.2510802105428542"/>
  </r>
  <r>
    <s v="2023-12-31"/>
    <x v="12"/>
    <s v="display"/>
    <n v="59476"/>
    <n v="405"/>
    <n v="6.8094693657946058E-3"/>
    <n v="19"/>
    <n v="3"/>
    <n v="0.15789473684210525"/>
    <n v="386.6"/>
    <n v="0"/>
    <n v="-386.6"/>
    <n v="0"/>
  </r>
  <r>
    <s v="2024-01-01"/>
    <x v="12"/>
    <s v="display"/>
    <n v="39052"/>
    <n v="225"/>
    <n v="5.7615487042917135E-3"/>
    <n v="15"/>
    <n v="2"/>
    <n v="0.13333333333333333"/>
    <n v="253.84"/>
    <n v="2147.42"/>
    <n v="1893.5800000000002"/>
    <n v="8.4597384179010398"/>
  </r>
  <r>
    <s v="2024-01-02"/>
    <x v="12"/>
    <s v="display"/>
    <n v="41170"/>
    <n v="285"/>
    <n v="6.9225163954335679E-3"/>
    <n v="15"/>
    <n v="2"/>
    <n v="0.13333333333333333"/>
    <n v="267.61"/>
    <n v="4131.55"/>
    <n v="3863.94"/>
    <n v="15.438698105451964"/>
  </r>
  <r>
    <s v="2024-01-03"/>
    <x v="12"/>
    <s v="display"/>
    <n v="33729"/>
    <n v="146"/>
    <n v="4.3286192890391057E-3"/>
    <n v="9"/>
    <n v="1"/>
    <n v="0.1111111111111111"/>
    <n v="219.24"/>
    <n v="529.09"/>
    <n v="309.85000000000002"/>
    <n v="2.4132913701879222"/>
  </r>
  <r>
    <s v="2024-01-04"/>
    <x v="12"/>
    <s v="display"/>
    <n v="59947"/>
    <n v="333"/>
    <n v="5.5549068343703602E-3"/>
    <n v="23"/>
    <n v="4"/>
    <n v="0.17391304347826086"/>
    <n v="389.66"/>
    <n v="510.54"/>
    <n v="120.88"/>
    <n v="1.3102191654262689"/>
  </r>
  <r>
    <s v="2024-01-05"/>
    <x v="12"/>
    <s v="display"/>
    <n v="56455"/>
    <n v="357"/>
    <n v="6.3236205827650344E-3"/>
    <n v="12"/>
    <n v="2"/>
    <n v="0.16666666666666666"/>
    <n v="366.96"/>
    <n v="0"/>
    <n v="-366.96"/>
    <n v="0"/>
  </r>
  <r>
    <s v="2024-01-06"/>
    <x v="12"/>
    <s v="display"/>
    <n v="33158"/>
    <n v="158"/>
    <n v="4.7650642378913085E-3"/>
    <n v="6"/>
    <n v="1"/>
    <n v="0.16666666666666666"/>
    <n v="215.53"/>
    <n v="0"/>
    <n v="-215.53"/>
    <n v="0"/>
  </r>
  <r>
    <s v="2024-01-07"/>
    <x v="12"/>
    <s v="display"/>
    <n v="56910"/>
    <n v="426"/>
    <n v="7.4855034264628357E-3"/>
    <n v="24"/>
    <n v="4"/>
    <n v="0.16666666666666666"/>
    <n v="369.92"/>
    <n v="0"/>
    <n v="-369.92"/>
    <n v="0"/>
  </r>
  <r>
    <s v="2024-01-08"/>
    <x v="12"/>
    <s v="display"/>
    <n v="50876"/>
    <n v="380"/>
    <n v="7.4691406557119274E-3"/>
    <n v="25"/>
    <n v="5"/>
    <n v="0.2"/>
    <n v="330.7"/>
    <n v="1583.03"/>
    <n v="1252.33"/>
    <n v="4.7869065618385243"/>
  </r>
  <r>
    <s v="2024-01-09"/>
    <x v="12"/>
    <s v="display"/>
    <n v="44667"/>
    <n v="232"/>
    <n v="5.1939910896187345E-3"/>
    <n v="12"/>
    <n v="1"/>
    <n v="8.3333333333333329E-2"/>
    <n v="290.33999999999997"/>
    <n v="374.31"/>
    <n v="83.970000000000027"/>
    <n v="1.2892126472411656"/>
  </r>
  <r>
    <s v="2024-01-10"/>
    <x v="12"/>
    <s v="display"/>
    <n v="48724"/>
    <n v="319"/>
    <n v="6.5470815204006242E-3"/>
    <n v="16"/>
    <n v="2"/>
    <n v="0.125"/>
    <n v="316.70999999999998"/>
    <n v="3116.96"/>
    <n v="2800.25"/>
    <n v="9.8416848220769797"/>
  </r>
  <r>
    <s v="2024-01-11"/>
    <x v="12"/>
    <s v="display"/>
    <n v="42392"/>
    <n v="311"/>
    <n v="7.3362898660124555E-3"/>
    <n v="18"/>
    <n v="4"/>
    <n v="0.22222222222222221"/>
    <n v="275.55"/>
    <n v="4526.8500000000004"/>
    <n v="4251.3"/>
    <n v="16.428415895481763"/>
  </r>
  <r>
    <s v="2024-01-12"/>
    <x v="12"/>
    <s v="display"/>
    <n v="53941"/>
    <n v="299"/>
    <n v="5.54309337980386E-3"/>
    <n v="12"/>
    <n v="2"/>
    <n v="0.16666666666666666"/>
    <n v="350.62"/>
    <n v="3319.98"/>
    <n v="2969.36"/>
    <n v="9.4688836917460506"/>
  </r>
  <r>
    <s v="2024-01-13"/>
    <x v="12"/>
    <s v="display"/>
    <n v="58301"/>
    <n v="292"/>
    <n v="5.0084904204044526E-3"/>
    <n v="16"/>
    <n v="1"/>
    <n v="6.25E-2"/>
    <n v="378.96"/>
    <n v="0"/>
    <n v="-378.96"/>
    <n v="0"/>
  </r>
  <r>
    <s v="2024-01-14"/>
    <x v="12"/>
    <s v="display"/>
    <n v="60152"/>
    <n v="452"/>
    <n v="7.5142971139779222E-3"/>
    <n v="25"/>
    <n v="2"/>
    <n v="0.08"/>
    <n v="390.99"/>
    <n v="0"/>
    <n v="-390.99"/>
    <n v="0"/>
  </r>
  <r>
    <s v="2024-01-15"/>
    <x v="12"/>
    <s v="display"/>
    <n v="47843"/>
    <n v="346"/>
    <n v="7.2319879606211985E-3"/>
    <n v="15"/>
    <n v="0"/>
    <n v="0"/>
    <n v="310.98"/>
    <n v="0"/>
    <n v="-310.98"/>
    <n v="0"/>
  </r>
  <r>
    <s v="2024-01-16"/>
    <x v="12"/>
    <s v="display"/>
    <n v="54638"/>
    <n v="352"/>
    <n v="6.4424027233793328E-3"/>
    <n v="13"/>
    <n v="4"/>
    <n v="0.30769230769230771"/>
    <n v="355.15"/>
    <n v="0"/>
    <n v="-355.15"/>
    <n v="0"/>
  </r>
  <r>
    <s v="2024-01-17"/>
    <x v="12"/>
    <s v="display"/>
    <n v="45189"/>
    <n v="206"/>
    <n v="4.5586315253712184E-3"/>
    <n v="14"/>
    <n v="1"/>
    <n v="7.1428571428571425E-2"/>
    <n v="293.73"/>
    <n v="0"/>
    <n v="-293.73"/>
    <n v="0"/>
  </r>
  <r>
    <s v="2024-01-18"/>
    <x v="12"/>
    <s v="display"/>
    <n v="52884"/>
    <n v="250"/>
    <n v="4.7273277361772935E-3"/>
    <n v="12"/>
    <n v="0"/>
    <n v="0"/>
    <n v="343.75"/>
    <n v="0"/>
    <n v="-343.75"/>
    <n v="0"/>
  </r>
  <r>
    <s v="2024-01-19"/>
    <x v="12"/>
    <s v="display"/>
    <n v="40303"/>
    <n v="290"/>
    <n v="7.195494131950475E-3"/>
    <n v="12"/>
    <n v="0"/>
    <n v="0"/>
    <n v="261.97000000000003"/>
    <n v="0"/>
    <n v="-261.97000000000003"/>
    <n v="0"/>
  </r>
  <r>
    <s v="2024-01-20"/>
    <x v="12"/>
    <s v="display"/>
    <n v="41910"/>
    <n v="308"/>
    <n v="7.3490813648293962E-3"/>
    <n v="21"/>
    <n v="2"/>
    <n v="9.5238095238095233E-2"/>
    <n v="272.42"/>
    <n v="0"/>
    <n v="-272.42"/>
    <n v="0"/>
  </r>
  <r>
    <s v="2024-01-21"/>
    <x v="12"/>
    <s v="display"/>
    <n v="33844"/>
    <n v="142"/>
    <n v="4.195721545916558E-3"/>
    <n v="8"/>
    <n v="0"/>
    <n v="0"/>
    <n v="219.99"/>
    <n v="0"/>
    <n v="-219.99"/>
    <n v="0"/>
  </r>
  <r>
    <s v="2024-01-22"/>
    <x v="12"/>
    <s v="display"/>
    <n v="57266"/>
    <n v="391"/>
    <n v="6.8277861209094402E-3"/>
    <n v="14"/>
    <n v="4"/>
    <n v="0.2857142857142857"/>
    <n v="372.23"/>
    <n v="1360.66"/>
    <n v="988.43000000000006"/>
    <n v="3.6554280955323324"/>
  </r>
  <r>
    <s v="2024-01-23"/>
    <x v="12"/>
    <s v="display"/>
    <n v="43087"/>
    <n v="278"/>
    <n v="6.4520621068999929E-3"/>
    <n v="10"/>
    <n v="2"/>
    <n v="0.2"/>
    <n v="280.07"/>
    <n v="1798.97"/>
    <n v="1518.9"/>
    <n v="6.4232870353840115"/>
  </r>
  <r>
    <s v="2024-01-24"/>
    <x v="12"/>
    <s v="display"/>
    <n v="38341"/>
    <n v="284"/>
    <n v="7.407214209332047E-3"/>
    <n v="10"/>
    <n v="0"/>
    <n v="0"/>
    <n v="249.22"/>
    <n v="0"/>
    <n v="-249.22"/>
    <n v="0"/>
  </r>
  <r>
    <s v="2024-01-25"/>
    <x v="12"/>
    <s v="display"/>
    <n v="52201"/>
    <n v="360"/>
    <n v="6.8964196088197541E-3"/>
    <n v="21"/>
    <n v="1"/>
    <n v="4.7619047619047616E-2"/>
    <n v="339.31"/>
    <n v="130.55000000000001"/>
    <n v="-208.76"/>
    <n v="0.38475140726769036"/>
  </r>
  <r>
    <s v="2024-01-26"/>
    <x v="12"/>
    <s v="display"/>
    <n v="55366"/>
    <n v="247"/>
    <n v="4.4612216884008238E-3"/>
    <n v="13"/>
    <n v="2"/>
    <n v="0.15384615384615385"/>
    <n v="359.88"/>
    <n v="295.18"/>
    <n v="-64.699999999999989"/>
    <n v="0.82021785039457595"/>
  </r>
  <r>
    <s v="2024-01-27"/>
    <x v="12"/>
    <s v="display"/>
    <n v="39727"/>
    <n v="226"/>
    <n v="5.6888262390817328E-3"/>
    <n v="8"/>
    <n v="0"/>
    <n v="0"/>
    <n v="258.23"/>
    <n v="0"/>
    <n v="-258.23"/>
    <n v="0"/>
  </r>
  <r>
    <s v="2024-01-28"/>
    <x v="12"/>
    <s v="display"/>
    <n v="42830"/>
    <n v="276"/>
    <n v="6.4440812514592579E-3"/>
    <n v="9"/>
    <n v="0"/>
    <n v="0"/>
    <n v="278.39999999999998"/>
    <n v="0"/>
    <n v="-278.39999999999998"/>
    <n v="0"/>
  </r>
  <r>
    <s v="2024-01-29"/>
    <x v="12"/>
    <s v="display"/>
    <n v="54823"/>
    <n v="326"/>
    <n v="5.9464093537383942E-3"/>
    <n v="14"/>
    <n v="4"/>
    <n v="0.2857142857142857"/>
    <n v="356.35"/>
    <n v="0"/>
    <n v="-356.35"/>
    <n v="0"/>
  </r>
  <r>
    <s v="2024-01-30"/>
    <x v="12"/>
    <s v="display"/>
    <n v="37655"/>
    <n v="200"/>
    <n v="5.3113796308591156E-3"/>
    <n v="13"/>
    <n v="1"/>
    <n v="7.6923076923076927E-2"/>
    <n v="244.76"/>
    <n v="149.22999999999999"/>
    <n v="-95.53"/>
    <n v="0.60969929727079586"/>
  </r>
  <r>
    <s v="2024-01-31"/>
    <x v="12"/>
    <s v="display"/>
    <n v="39456"/>
    <n v="230"/>
    <n v="5.8292781832927822E-3"/>
    <n v="14"/>
    <n v="4"/>
    <n v="0.2857142857142857"/>
    <n v="256.47000000000003"/>
    <n v="4171.7700000000004"/>
    <n v="3915.3"/>
    <n v="16.266112995672007"/>
  </r>
  <r>
    <s v="2024-02-01"/>
    <x v="12"/>
    <s v="display"/>
    <n v="53990"/>
    <n v="419"/>
    <n v="7.7606964252639379E-3"/>
    <n v="27"/>
    <n v="4"/>
    <n v="0.14814814814814814"/>
    <n v="350.94"/>
    <n v="2129.29"/>
    <n v="1778.35"/>
    <n v="6.0673904371117571"/>
  </r>
  <r>
    <s v="2024-02-02"/>
    <x v="12"/>
    <s v="display"/>
    <n v="41710"/>
    <n v="256"/>
    <n v="6.1376168784464157E-3"/>
    <n v="18"/>
    <n v="3"/>
    <n v="0.16666666666666666"/>
    <n v="271.12"/>
    <n v="3408.76"/>
    <n v="3137.6400000000003"/>
    <n v="12.572882856299794"/>
  </r>
  <r>
    <s v="2024-02-03"/>
    <x v="12"/>
    <s v="display"/>
    <n v="48292"/>
    <n v="342"/>
    <n v="7.0819183301582041E-3"/>
    <n v="12"/>
    <n v="1"/>
    <n v="8.3333333333333329E-2"/>
    <n v="313.89999999999998"/>
    <n v="0"/>
    <n v="-313.89999999999998"/>
    <n v="0"/>
  </r>
  <r>
    <s v="2024-02-04"/>
    <x v="12"/>
    <s v="display"/>
    <n v="48743"/>
    <n v="348"/>
    <n v="7.1394866955255118E-3"/>
    <n v="19"/>
    <n v="4"/>
    <n v="0.21052631578947367"/>
    <n v="316.83"/>
    <n v="2255.48"/>
    <n v="1938.65"/>
    <n v="7.1188965691380242"/>
  </r>
  <r>
    <s v="2024-02-05"/>
    <x v="12"/>
    <s v="display"/>
    <n v="49744"/>
    <n v="315"/>
    <n v="6.3324220006432935E-3"/>
    <n v="20"/>
    <n v="4"/>
    <n v="0.2"/>
    <n v="323.33999999999997"/>
    <n v="852.94"/>
    <n v="529.60000000000014"/>
    <n v="2.6379043731057097"/>
  </r>
  <r>
    <s v="2024-02-06"/>
    <x v="12"/>
    <s v="display"/>
    <n v="49161"/>
    <n v="237"/>
    <n v="4.8208946115823516E-3"/>
    <n v="12"/>
    <n v="1"/>
    <n v="8.3333333333333329E-2"/>
    <n v="319.55"/>
    <n v="724.01"/>
    <n v="404.46"/>
    <n v="2.2657174151150055"/>
  </r>
  <r>
    <s v="2024-02-07"/>
    <x v="12"/>
    <s v="display"/>
    <n v="52143"/>
    <n v="323"/>
    <n v="6.19450357670253E-3"/>
    <n v="21"/>
    <n v="3"/>
    <n v="0.14285714285714285"/>
    <n v="338.93"/>
    <n v="855.5"/>
    <n v="516.56999999999994"/>
    <n v="2.5241200247838784"/>
  </r>
  <r>
    <s v="2024-02-08"/>
    <x v="12"/>
    <s v="display"/>
    <n v="58640"/>
    <n v="266"/>
    <n v="4.5361527967257842E-3"/>
    <n v="15"/>
    <n v="3"/>
    <n v="0.2"/>
    <n v="381.16"/>
    <n v="1918.58"/>
    <n v="1537.4199999999998"/>
    <n v="5.0335292265715177"/>
  </r>
  <r>
    <s v="2024-02-09"/>
    <x v="12"/>
    <s v="display"/>
    <n v="34992"/>
    <n v="168"/>
    <n v="4.8010973936899867E-3"/>
    <n v="8"/>
    <n v="1"/>
    <n v="0.125"/>
    <n v="227.45"/>
    <n v="1610.35"/>
    <n v="1382.8999999999999"/>
    <n v="7.0800175862826995"/>
  </r>
  <r>
    <s v="2024-02-10"/>
    <x v="12"/>
    <s v="display"/>
    <n v="47420"/>
    <n v="258"/>
    <n v="5.4407423028258123E-3"/>
    <n v="15"/>
    <n v="2"/>
    <n v="0.13333333333333333"/>
    <n v="308.23"/>
    <n v="1329.16"/>
    <n v="1020.9300000000001"/>
    <n v="4.3122343704376602"/>
  </r>
  <r>
    <s v="2024-02-11"/>
    <x v="12"/>
    <s v="display"/>
    <n v="41156"/>
    <n v="255"/>
    <n v="6.195937408883273E-3"/>
    <n v="10"/>
    <n v="1"/>
    <n v="0.1"/>
    <n v="267.52"/>
    <n v="1822.84"/>
    <n v="1555.32"/>
    <n v="6.8138456937799043"/>
  </r>
  <r>
    <s v="2024-02-12"/>
    <x v="12"/>
    <s v="display"/>
    <n v="47201"/>
    <n v="267"/>
    <n v="5.6566598165293108E-3"/>
    <n v="9"/>
    <n v="2"/>
    <n v="0.22222222222222221"/>
    <n v="306.81"/>
    <n v="632.02"/>
    <n v="325.20999999999998"/>
    <n v="2.0599719696228935"/>
  </r>
  <r>
    <s v="2024-02-13"/>
    <x v="12"/>
    <s v="display"/>
    <n v="33266"/>
    <n v="163"/>
    <n v="4.8998977935429565E-3"/>
    <n v="10"/>
    <n v="2"/>
    <n v="0.2"/>
    <n v="216.23"/>
    <n v="1899.72"/>
    <n v="1683.49"/>
    <n v="8.7856449151366611"/>
  </r>
  <r>
    <s v="2024-02-14"/>
    <x v="12"/>
    <s v="display"/>
    <n v="35098"/>
    <n v="214"/>
    <n v="6.0972135164396833E-3"/>
    <n v="10"/>
    <n v="3"/>
    <n v="0.3"/>
    <n v="228.14"/>
    <n v="2531.6"/>
    <n v="2303.46"/>
    <n v="11.096695011834839"/>
  </r>
  <r>
    <s v="2024-02-15"/>
    <x v="12"/>
    <s v="display"/>
    <n v="58093"/>
    <n v="333"/>
    <n v="5.7321880433098653E-3"/>
    <n v="19"/>
    <n v="2"/>
    <n v="0.10526315789473684"/>
    <n v="377.61"/>
    <n v="2407.9699999999998"/>
    <n v="2030.3599999999997"/>
    <n v="6.3768703159344291"/>
  </r>
  <r>
    <s v="2024-02-16"/>
    <x v="12"/>
    <s v="display"/>
    <n v="58833"/>
    <n v="332"/>
    <n v="5.6430914622745739E-3"/>
    <n v="16"/>
    <n v="4"/>
    <n v="0.25"/>
    <n v="382.42"/>
    <n v="4868.1099999999997"/>
    <n v="4485.6899999999996"/>
    <n v="12.72974739814863"/>
  </r>
  <r>
    <s v="2024-02-17"/>
    <x v="12"/>
    <s v="display"/>
    <n v="45356"/>
    <n v="322"/>
    <n v="7.099391480730223E-3"/>
    <n v="14"/>
    <n v="0"/>
    <n v="0"/>
    <n v="294.82"/>
    <n v="0"/>
    <n v="-294.82"/>
    <n v="0"/>
  </r>
  <r>
    <s v="2024-02-18"/>
    <x v="12"/>
    <s v="display"/>
    <n v="53612"/>
    <n v="380"/>
    <n v="7.0879653808848765E-3"/>
    <n v="25"/>
    <n v="6"/>
    <n v="0.24"/>
    <n v="348.48"/>
    <n v="2927.13"/>
    <n v="2578.65"/>
    <n v="8.3997073002754821"/>
  </r>
  <r>
    <s v="2024-02-19"/>
    <x v="12"/>
    <s v="display"/>
    <n v="49096"/>
    <n v="329"/>
    <n v="6.7011569170604534E-3"/>
    <n v="14"/>
    <n v="4"/>
    <n v="0.2857142857142857"/>
    <n v="319.13"/>
    <n v="0"/>
    <n v="-319.13"/>
    <n v="0"/>
  </r>
  <r>
    <s v="2024-02-20"/>
    <x v="12"/>
    <s v="display"/>
    <n v="37856"/>
    <n v="215"/>
    <n v="5.6794167371090444E-3"/>
    <n v="11"/>
    <n v="2"/>
    <n v="0.18181818181818182"/>
    <n v="246.07"/>
    <n v="0"/>
    <n v="-246.07"/>
    <n v="0"/>
  </r>
  <r>
    <s v="2024-02-21"/>
    <x v="12"/>
    <s v="display"/>
    <n v="56036"/>
    <n v="300"/>
    <n v="5.3537011920907988E-3"/>
    <n v="20"/>
    <n v="4"/>
    <n v="0.2"/>
    <n v="364.24"/>
    <n v="2371.92"/>
    <n v="2007.68"/>
    <n v="6.5119701295848893"/>
  </r>
  <r>
    <s v="2024-02-22"/>
    <x v="12"/>
    <s v="display"/>
    <n v="35855"/>
    <n v="219"/>
    <n v="6.1079347371356856E-3"/>
    <n v="9"/>
    <n v="1"/>
    <n v="0.1111111111111111"/>
    <n v="233.06"/>
    <n v="0"/>
    <n v="-233.06"/>
    <n v="0"/>
  </r>
  <r>
    <s v="2024-02-23"/>
    <x v="12"/>
    <s v="display"/>
    <n v="54604"/>
    <n v="351"/>
    <n v="6.4281005054574753E-3"/>
    <n v="24"/>
    <n v="3"/>
    <n v="0.125"/>
    <n v="354.93"/>
    <n v="1256.73"/>
    <n v="901.8"/>
    <n v="3.5407826895444172"/>
  </r>
  <r>
    <s v="2024-02-24"/>
    <x v="12"/>
    <s v="display"/>
    <n v="55398"/>
    <n v="375"/>
    <n v="6.7691974439510454E-3"/>
    <n v="14"/>
    <n v="3"/>
    <n v="0.21428571428571427"/>
    <n v="360.09"/>
    <n v="0"/>
    <n v="-360.09"/>
    <n v="0"/>
  </r>
  <r>
    <s v="2024-02-25"/>
    <x v="12"/>
    <s v="display"/>
    <n v="51709"/>
    <n v="232"/>
    <n v="4.4866464251871047E-3"/>
    <n v="12"/>
    <n v="1"/>
    <n v="8.3333333333333329E-2"/>
    <n v="336.11"/>
    <n v="0"/>
    <n v="-336.11"/>
    <n v="0"/>
  </r>
  <r>
    <s v="2024-02-26"/>
    <x v="12"/>
    <s v="display"/>
    <n v="47080"/>
    <n v="331"/>
    <n v="7.0305862361937132E-3"/>
    <n v="19"/>
    <n v="4"/>
    <n v="0.21052631578947367"/>
    <n v="306.02"/>
    <n v="2656.18"/>
    <n v="2350.16"/>
    <n v="8.6797594928436048"/>
  </r>
  <r>
    <s v="2024-02-27"/>
    <x v="12"/>
    <s v="display"/>
    <n v="46040"/>
    <n v="303"/>
    <n v="6.5812337098175499E-3"/>
    <n v="21"/>
    <n v="1"/>
    <n v="4.7619047619047616E-2"/>
    <n v="299.26"/>
    <n v="2191.64"/>
    <n v="1892.3799999999999"/>
    <n v="7.3235313773975808"/>
  </r>
  <r>
    <s v="2024-02-28"/>
    <x v="12"/>
    <s v="display"/>
    <n v="37246"/>
    <n v="210"/>
    <n v="5.6381893357675995E-3"/>
    <n v="7"/>
    <n v="1"/>
    <n v="0.14285714285714285"/>
    <n v="242.1"/>
    <n v="0"/>
    <n v="-242.1"/>
    <n v="0"/>
  </r>
  <r>
    <s v="2024-02-29"/>
    <x v="12"/>
    <s v="display"/>
    <n v="50475"/>
    <n v="372"/>
    <n v="7.3699851411589898E-3"/>
    <n v="20"/>
    <n v="2"/>
    <n v="0.1"/>
    <n v="328.09"/>
    <n v="535.83000000000004"/>
    <n v="207.74000000000007"/>
    <n v="1.6331799201438633"/>
  </r>
  <r>
    <s v="2024-03-01"/>
    <x v="12"/>
    <s v="display"/>
    <n v="43967"/>
    <n v="295"/>
    <n v="6.7095776377737847E-3"/>
    <n v="11"/>
    <n v="1"/>
    <n v="9.0909090909090912E-2"/>
    <n v="285.79000000000002"/>
    <n v="1286.33"/>
    <n v="1000.54"/>
    <n v="4.5009622450050735"/>
  </r>
  <r>
    <s v="2025-01-11"/>
    <x v="13"/>
    <s v="video"/>
    <n v="29897"/>
    <n v="256"/>
    <n v="8.5627320466936489E-3"/>
    <n v="17"/>
    <n v="3"/>
    <n v="0.17647058823529413"/>
    <n v="448.46"/>
    <n v="2231.62"/>
    <n v="1783.1599999999999"/>
    <n v="4.97618516701601"/>
  </r>
  <r>
    <s v="2025-01-12"/>
    <x v="13"/>
    <s v="video"/>
    <n v="21111"/>
    <n v="224"/>
    <n v="1.0610582160958741E-2"/>
    <n v="9"/>
    <n v="2"/>
    <n v="0.22222222222222221"/>
    <n v="316.67"/>
    <n v="2314.62"/>
    <n v="1997.9499999999998"/>
    <n v="7.3092493763223541"/>
  </r>
  <r>
    <s v="2025-01-13"/>
    <x v="13"/>
    <s v="video"/>
    <n v="27686"/>
    <n v="193"/>
    <n v="6.9710322906884345E-3"/>
    <n v="8"/>
    <n v="1"/>
    <n v="0.125"/>
    <n v="415.3"/>
    <n v="0"/>
    <n v="-415.3"/>
    <n v="0"/>
  </r>
  <r>
    <s v="2025-01-14"/>
    <x v="13"/>
    <s v="video"/>
    <n v="26892"/>
    <n v="295"/>
    <n v="1.0969805146511974E-2"/>
    <n v="15"/>
    <n v="3"/>
    <n v="0.2"/>
    <n v="403.38"/>
    <n v="0"/>
    <n v="-403.38"/>
    <n v="0"/>
  </r>
  <r>
    <s v="2025-01-15"/>
    <x v="13"/>
    <s v="video"/>
    <n v="30017"/>
    <n v="301"/>
    <n v="1.0027650997767932E-2"/>
    <n v="22"/>
    <n v="4"/>
    <n v="0.18181818181818182"/>
    <n v="450.26"/>
    <n v="3245.11"/>
    <n v="2794.8500000000004"/>
    <n v="7.2071914005241418"/>
  </r>
  <r>
    <s v="2025-01-16"/>
    <x v="13"/>
    <s v="video"/>
    <n v="24307"/>
    <n v="171"/>
    <n v="7.0350104908051183E-3"/>
    <n v="9"/>
    <n v="2"/>
    <n v="0.22222222222222221"/>
    <n v="364.61"/>
    <n v="0"/>
    <n v="-364.61"/>
    <n v="0"/>
  </r>
  <r>
    <s v="2025-01-17"/>
    <x v="13"/>
    <s v="video"/>
    <n v="25300"/>
    <n v="265"/>
    <n v="1.0474308300395257E-2"/>
    <n v="14"/>
    <n v="0"/>
    <n v="0"/>
    <n v="379.51"/>
    <n v="0"/>
    <n v="-379.51"/>
    <n v="0"/>
  </r>
  <r>
    <s v="2025-01-18"/>
    <x v="13"/>
    <s v="video"/>
    <n v="29442"/>
    <n v="254"/>
    <n v="8.6271313090143329E-3"/>
    <n v="10"/>
    <n v="1"/>
    <n v="0.1"/>
    <n v="441.64"/>
    <n v="0"/>
    <n v="-441.64"/>
    <n v="0"/>
  </r>
  <r>
    <s v="2025-01-19"/>
    <x v="13"/>
    <s v="video"/>
    <n v="20897"/>
    <n v="210"/>
    <n v="1.0049289371680146E-2"/>
    <n v="10"/>
    <n v="3"/>
    <n v="0.3"/>
    <n v="313.45999999999998"/>
    <n v="1582.04"/>
    <n v="1268.58"/>
    <n v="5.0470235436738342"/>
  </r>
  <r>
    <s v="2025-01-20"/>
    <x v="13"/>
    <s v="video"/>
    <n v="28165"/>
    <n v="325"/>
    <n v="1.153914432806675E-2"/>
    <n v="14"/>
    <n v="2"/>
    <n v="0.14285714285714285"/>
    <n v="422.48"/>
    <n v="0"/>
    <n v="-422.48"/>
    <n v="0"/>
  </r>
  <r>
    <s v="2025-01-21"/>
    <x v="13"/>
    <s v="video"/>
    <n v="19856"/>
    <n v="156"/>
    <n v="7.856567284448026E-3"/>
    <n v="7"/>
    <n v="1"/>
    <n v="0.14285714285714285"/>
    <n v="297.83999999999997"/>
    <n v="1808.17"/>
    <n v="1510.3300000000002"/>
    <n v="6.0709441310770895"/>
  </r>
  <r>
    <s v="2025-01-22"/>
    <x v="13"/>
    <s v="video"/>
    <n v="22465"/>
    <n v="188"/>
    <n v="8.3685733363009131E-3"/>
    <n v="7"/>
    <n v="3"/>
    <n v="0.42857142857142855"/>
    <n v="336.98"/>
    <n v="529.22"/>
    <n v="192.24"/>
    <n v="1.5704789601756781"/>
  </r>
  <r>
    <s v="2025-01-23"/>
    <x v="13"/>
    <s v="video"/>
    <n v="20293"/>
    <n v="175"/>
    <n v="8.6236633321835118E-3"/>
    <n v="8"/>
    <n v="2"/>
    <n v="0.25"/>
    <n v="304.39999999999998"/>
    <n v="0"/>
    <n v="-304.39999999999998"/>
    <n v="0"/>
  </r>
  <r>
    <s v="2025-01-24"/>
    <x v="13"/>
    <s v="video"/>
    <n v="30168"/>
    <n v="203"/>
    <n v="6.7289843542826834E-3"/>
    <n v="8"/>
    <n v="2"/>
    <n v="0.25"/>
    <n v="452.53"/>
    <n v="1751.88"/>
    <n v="1299.3500000000001"/>
    <n v="3.8713013501867284"/>
  </r>
  <r>
    <s v="2025-01-25"/>
    <x v="13"/>
    <s v="video"/>
    <n v="23072"/>
    <n v="236"/>
    <n v="1.0228848821081831E-2"/>
    <n v="12"/>
    <n v="1"/>
    <n v="8.3333333333333329E-2"/>
    <n v="346.08"/>
    <n v="467.35"/>
    <n v="121.27000000000004"/>
    <n v="1.35041030975497"/>
  </r>
  <r>
    <s v="2025-01-26"/>
    <x v="13"/>
    <s v="video"/>
    <n v="22383"/>
    <n v="199"/>
    <n v="8.8906759594334986E-3"/>
    <n v="11"/>
    <n v="2"/>
    <n v="0.18181818181818182"/>
    <n v="335.75"/>
    <n v="0"/>
    <n v="-335.75"/>
    <n v="0"/>
  </r>
  <r>
    <s v="2025-01-27"/>
    <x v="13"/>
    <s v="video"/>
    <n v="16306"/>
    <n v="109"/>
    <n v="6.6846559548632408E-3"/>
    <n v="6"/>
    <n v="0"/>
    <n v="0"/>
    <n v="244.6"/>
    <n v="0"/>
    <n v="-244.6"/>
    <n v="0"/>
  </r>
  <r>
    <s v="2025-01-28"/>
    <x v="13"/>
    <s v="video"/>
    <n v="19328"/>
    <n v="200"/>
    <n v="1.0347682119205299E-2"/>
    <n v="7"/>
    <n v="2"/>
    <n v="0.2857142857142857"/>
    <n v="289.93"/>
    <n v="0"/>
    <n v="-289.93"/>
    <n v="0"/>
  </r>
  <r>
    <s v="2025-01-29"/>
    <x v="13"/>
    <s v="video"/>
    <n v="28076"/>
    <n v="290"/>
    <n v="1.03291067103576E-2"/>
    <n v="21"/>
    <n v="4"/>
    <n v="0.19047619047619047"/>
    <n v="421.15"/>
    <n v="1073.45"/>
    <n v="652.30000000000007"/>
    <n v="2.5488543274367803"/>
  </r>
  <r>
    <s v="2025-01-30"/>
    <x v="13"/>
    <s v="video"/>
    <n v="27727"/>
    <n v="181"/>
    <n v="6.527933061636672E-3"/>
    <n v="11"/>
    <n v="1"/>
    <n v="9.0909090909090912E-2"/>
    <n v="415.91"/>
    <n v="0"/>
    <n v="-415.91"/>
    <n v="0"/>
  </r>
  <r>
    <s v="2025-01-31"/>
    <x v="13"/>
    <s v="video"/>
    <n v="16896"/>
    <n v="115"/>
    <n v="6.806344696969697E-3"/>
    <n v="5"/>
    <n v="1"/>
    <n v="0.2"/>
    <n v="253.45"/>
    <n v="0"/>
    <n v="-253.45"/>
    <n v="0"/>
  </r>
  <r>
    <s v="2025-02-01"/>
    <x v="13"/>
    <s v="video"/>
    <n v="19109"/>
    <n v="150"/>
    <n v="7.849704327803653E-3"/>
    <n v="5"/>
    <n v="0"/>
    <n v="0"/>
    <n v="286.64"/>
    <n v="0"/>
    <n v="-286.64"/>
    <n v="0"/>
  </r>
  <r>
    <s v="2025-02-02"/>
    <x v="13"/>
    <s v="video"/>
    <n v="21825"/>
    <n v="255"/>
    <n v="1.1683848797250859E-2"/>
    <n v="15"/>
    <n v="0"/>
    <n v="0"/>
    <n v="327.38"/>
    <n v="0"/>
    <n v="-327.38"/>
    <n v="0"/>
  </r>
  <r>
    <s v="2025-02-03"/>
    <x v="13"/>
    <s v="video"/>
    <n v="21378"/>
    <n v="220"/>
    <n v="1.0290953316493592E-2"/>
    <n v="16"/>
    <n v="3"/>
    <n v="0.1875"/>
    <n v="320.67"/>
    <n v="2662.17"/>
    <n v="2341.5"/>
    <n v="8.3018991486574976"/>
  </r>
  <r>
    <s v="2025-02-04"/>
    <x v="13"/>
    <s v="video"/>
    <n v="26264"/>
    <n v="203"/>
    <n v="7.7292110874200423E-3"/>
    <n v="11"/>
    <n v="2"/>
    <n v="0.18181818181818182"/>
    <n v="393.97"/>
    <n v="1584.98"/>
    <n v="1191.01"/>
    <n v="4.0230982054471154"/>
  </r>
  <r>
    <s v="2025-02-05"/>
    <x v="13"/>
    <s v="video"/>
    <n v="24799"/>
    <n v="286"/>
    <n v="1.1532723093673132E-2"/>
    <n v="13"/>
    <n v="5"/>
    <n v="0.38461538461538464"/>
    <n v="371.99"/>
    <n v="394.52"/>
    <n v="22.529999999999973"/>
    <n v="1.0605661442511896"/>
  </r>
  <r>
    <s v="2025-02-06"/>
    <x v="13"/>
    <s v="video"/>
    <n v="26555"/>
    <n v="272"/>
    <n v="1.0242892110713614E-2"/>
    <n v="12"/>
    <n v="0"/>
    <n v="0"/>
    <n v="398.33"/>
    <n v="0"/>
    <n v="-398.33"/>
    <n v="0"/>
  </r>
  <r>
    <s v="2025-02-07"/>
    <x v="13"/>
    <s v="video"/>
    <n v="17858"/>
    <n v="163"/>
    <n v="9.1275618770299029E-3"/>
    <n v="6"/>
    <n v="0"/>
    <n v="0"/>
    <n v="267.87"/>
    <n v="0"/>
    <n v="-267.87"/>
    <n v="0"/>
  </r>
  <r>
    <s v="2025-02-08"/>
    <x v="13"/>
    <s v="video"/>
    <n v="30116"/>
    <n v="280"/>
    <n v="9.2973834506574586E-3"/>
    <n v="14"/>
    <n v="3"/>
    <n v="0.21428571428571427"/>
    <n v="451.74"/>
    <n v="1954.55"/>
    <n v="1502.81"/>
    <n v="4.3267144817815559"/>
  </r>
  <r>
    <s v="2025-02-09"/>
    <x v="13"/>
    <s v="video"/>
    <n v="22428"/>
    <n v="217"/>
    <n v="9.6754057428214725E-3"/>
    <n v="8"/>
    <n v="2"/>
    <n v="0.25"/>
    <n v="336.42"/>
    <n v="2427.5500000000002"/>
    <n v="2091.13"/>
    <n v="7.2158314012246603"/>
  </r>
  <r>
    <s v="2025-02-10"/>
    <x v="13"/>
    <s v="video"/>
    <n v="24868"/>
    <n v="162"/>
    <n v="6.5143960109377511E-3"/>
    <n v="8"/>
    <n v="1"/>
    <n v="0.125"/>
    <n v="373.03"/>
    <n v="1189.6500000000001"/>
    <n v="816.62000000000012"/>
    <n v="3.1891536873709896"/>
  </r>
  <r>
    <s v="2025-02-11"/>
    <x v="13"/>
    <s v="video"/>
    <n v="21964"/>
    <n v="142"/>
    <n v="6.4651247495902389E-3"/>
    <n v="8"/>
    <n v="1"/>
    <n v="0.125"/>
    <n v="329.47"/>
    <n v="899.91"/>
    <n v="570.43999999999994"/>
    <n v="2.731386772695541"/>
  </r>
  <r>
    <s v="2025-02-12"/>
    <x v="13"/>
    <s v="video"/>
    <n v="24942"/>
    <n v="183"/>
    <n v="7.337021890786625E-3"/>
    <n v="12"/>
    <n v="5"/>
    <n v="0.41666666666666669"/>
    <n v="374.14"/>
    <n v="673.11"/>
    <n v="298.97000000000003"/>
    <n v="1.7990859036724223"/>
  </r>
  <r>
    <s v="2025-02-13"/>
    <x v="13"/>
    <s v="video"/>
    <n v="28640"/>
    <n v="229"/>
    <n v="7.995810055865922E-3"/>
    <n v="15"/>
    <n v="1"/>
    <n v="6.6666666666666666E-2"/>
    <n v="429.61"/>
    <n v="2091.4499999999998"/>
    <n v="1661.8399999999997"/>
    <n v="4.8682526011964331"/>
  </r>
  <r>
    <s v="2025-02-14"/>
    <x v="13"/>
    <s v="video"/>
    <n v="20890"/>
    <n v="149"/>
    <n v="7.1325993298228816E-3"/>
    <n v="5"/>
    <n v="1"/>
    <n v="0.2"/>
    <n v="313.35000000000002"/>
    <n v="497.16"/>
    <n v="183.81"/>
    <n v="1.586596457635232"/>
  </r>
  <r>
    <s v="2025-02-15"/>
    <x v="13"/>
    <s v="video"/>
    <n v="23030"/>
    <n v="223"/>
    <n v="9.6830221450282233E-3"/>
    <n v="14"/>
    <n v="2"/>
    <n v="0.14285714285714285"/>
    <n v="345.45"/>
    <n v="2098.85"/>
    <n v="1753.3999999999999"/>
    <n v="6.0756983644521636"/>
  </r>
  <r>
    <s v="2025-02-16"/>
    <x v="13"/>
    <s v="video"/>
    <n v="18866"/>
    <n v="130"/>
    <n v="6.8907028516908726E-3"/>
    <n v="7"/>
    <n v="4"/>
    <n v="0.5714285714285714"/>
    <n v="282.99"/>
    <n v="1740.94"/>
    <n v="1457.95"/>
    <n v="6.1519488321142086"/>
  </r>
  <r>
    <s v="2025-02-17"/>
    <x v="13"/>
    <s v="video"/>
    <n v="19866"/>
    <n v="227"/>
    <n v="1.1426557938185845E-2"/>
    <n v="15"/>
    <n v="4"/>
    <n v="0.26666666666666666"/>
    <n v="298"/>
    <n v="2108.7199999999998"/>
    <n v="1810.7199999999998"/>
    <n v="7.0762416107382542"/>
  </r>
  <r>
    <s v="2025-02-18"/>
    <x v="13"/>
    <s v="video"/>
    <n v="18715"/>
    <n v="139"/>
    <n v="7.4271974352123965E-3"/>
    <n v="7"/>
    <n v="1"/>
    <n v="0.14285714285714285"/>
    <n v="280.73"/>
    <n v="0"/>
    <n v="-280.73"/>
    <n v="0"/>
  </r>
  <r>
    <s v="2025-02-19"/>
    <x v="13"/>
    <s v="video"/>
    <n v="22488"/>
    <n v="243"/>
    <n v="1.0805763073639275E-2"/>
    <n v="14"/>
    <n v="3"/>
    <n v="0.21428571428571427"/>
    <n v="337.32"/>
    <n v="2252.8200000000002"/>
    <n v="1915.5000000000002"/>
    <n v="6.6785841337602285"/>
  </r>
  <r>
    <s v="2025-02-20"/>
    <x v="13"/>
    <s v="video"/>
    <n v="27138"/>
    <n v="187"/>
    <n v="6.890706758051441E-3"/>
    <n v="7"/>
    <n v="2"/>
    <n v="0.2857142857142857"/>
    <n v="407.08"/>
    <n v="1758.29"/>
    <n v="1351.21"/>
    <n v="4.3192738528053454"/>
  </r>
  <r>
    <s v="2025-02-21"/>
    <x v="13"/>
    <s v="video"/>
    <n v="29898"/>
    <n v="265"/>
    <n v="8.863469128369791E-3"/>
    <n v="18"/>
    <n v="2"/>
    <n v="0.1111111111111111"/>
    <n v="448.48"/>
    <n v="559.1"/>
    <n v="110.62"/>
    <n v="1.2466553692472351"/>
  </r>
  <r>
    <s v="2025-02-22"/>
    <x v="13"/>
    <s v="video"/>
    <n v="20956"/>
    <n v="198"/>
    <n v="9.4483680091620535E-3"/>
    <n v="14"/>
    <n v="1"/>
    <n v="7.1428571428571425E-2"/>
    <n v="314.35000000000002"/>
    <n v="0"/>
    <n v="-314.35000000000002"/>
    <n v="0"/>
  </r>
  <r>
    <s v="2025-02-23"/>
    <x v="13"/>
    <s v="video"/>
    <n v="16335"/>
    <n v="125"/>
    <n v="7.6522803795531068E-3"/>
    <n v="8"/>
    <n v="1"/>
    <n v="0.125"/>
    <n v="245.03"/>
    <n v="2393.15"/>
    <n v="2148.12"/>
    <n v="9.7667632534791657"/>
  </r>
  <r>
    <s v="2025-02-24"/>
    <x v="13"/>
    <s v="video"/>
    <n v="25112"/>
    <n v="229"/>
    <n v="9.1191462249123924E-3"/>
    <n v="12"/>
    <n v="1"/>
    <n v="8.3333333333333329E-2"/>
    <n v="376.69"/>
    <n v="1054.3800000000001"/>
    <n v="677.69"/>
    <n v="2.7990655446122807"/>
  </r>
  <r>
    <s v="2025-02-25"/>
    <x v="13"/>
    <s v="video"/>
    <n v="16790"/>
    <n v="191"/>
    <n v="1.1375818939845145E-2"/>
    <n v="7"/>
    <n v="1"/>
    <n v="0.14285714285714285"/>
    <n v="251.85"/>
    <n v="0"/>
    <n v="-251.85"/>
    <n v="0"/>
  </r>
  <r>
    <s v="2025-02-26"/>
    <x v="13"/>
    <s v="video"/>
    <n v="26010"/>
    <n v="278"/>
    <n v="1.0688196847366398E-2"/>
    <n v="13"/>
    <n v="2"/>
    <n v="0.15384615384615385"/>
    <n v="390.16"/>
    <n v="1433.48"/>
    <n v="1043.32"/>
    <n v="3.6740824277219599"/>
  </r>
  <r>
    <s v="2025-02-27"/>
    <x v="13"/>
    <s v="video"/>
    <n v="28374"/>
    <n v="252"/>
    <n v="8.8813702685557206E-3"/>
    <n v="13"/>
    <n v="2"/>
    <n v="0.15384615384615385"/>
    <n v="425.62"/>
    <n v="0"/>
    <n v="-425.62"/>
    <n v="0"/>
  </r>
  <r>
    <s v="2025-02-28"/>
    <x v="13"/>
    <s v="video"/>
    <n v="25337"/>
    <n v="290"/>
    <n v="1.1445711804870348E-2"/>
    <n v="12"/>
    <n v="3"/>
    <n v="0.25"/>
    <n v="380.06"/>
    <n v="1243.1099999999999"/>
    <n v="863.05"/>
    <n v="3.2708256591064564"/>
  </r>
  <r>
    <s v="2025-03-01"/>
    <x v="13"/>
    <s v="video"/>
    <n v="24534"/>
    <n v="276"/>
    <n v="1.1249694301785278E-2"/>
    <n v="17"/>
    <n v="4"/>
    <n v="0.23529411764705882"/>
    <n v="368.02"/>
    <n v="1503.38"/>
    <n v="1135.3600000000001"/>
    <n v="4.0850497255583944"/>
  </r>
  <r>
    <s v="2025-03-02"/>
    <x v="13"/>
    <s v="video"/>
    <n v="25130"/>
    <n v="170"/>
    <n v="6.7648229208117786E-3"/>
    <n v="12"/>
    <n v="1"/>
    <n v="8.3333333333333329E-2"/>
    <n v="376.95"/>
    <n v="0"/>
    <n v="-376.95"/>
    <n v="0"/>
  </r>
  <r>
    <s v="2025-03-03"/>
    <x v="13"/>
    <s v="video"/>
    <n v="27133"/>
    <n v="190"/>
    <n v="7.0025430287841374E-3"/>
    <n v="10"/>
    <n v="1"/>
    <n v="0.1"/>
    <n v="407"/>
    <n v="1480.09"/>
    <n v="1073.0899999999999"/>
    <n v="3.6365847665847664"/>
  </r>
  <r>
    <s v="2025-03-04"/>
    <x v="13"/>
    <s v="video"/>
    <n v="17260"/>
    <n v="134"/>
    <n v="7.7636152954808808E-3"/>
    <n v="6"/>
    <n v="3"/>
    <n v="0.5"/>
    <n v="258.89999999999998"/>
    <n v="1422.4"/>
    <n v="1163.5"/>
    <n v="5.4940131324835848"/>
  </r>
  <r>
    <s v="2025-03-05"/>
    <x v="13"/>
    <s v="video"/>
    <n v="21752"/>
    <n v="137"/>
    <n v="6.2982714233173961E-3"/>
    <n v="8"/>
    <n v="0"/>
    <n v="0"/>
    <n v="326.27999999999997"/>
    <n v="0"/>
    <n v="-326.27999999999997"/>
    <n v="0"/>
  </r>
  <r>
    <s v="2025-03-06"/>
    <x v="13"/>
    <s v="video"/>
    <n v="22851"/>
    <n v="161"/>
    <n v="7.0456435166951119E-3"/>
    <n v="5"/>
    <n v="2"/>
    <n v="0.4"/>
    <n v="342.77"/>
    <n v="420.55"/>
    <n v="77.78000000000003"/>
    <n v="1.2269160078186541"/>
  </r>
  <r>
    <s v="2025-03-07"/>
    <x v="13"/>
    <s v="video"/>
    <n v="20373"/>
    <n v="181"/>
    <n v="8.8843076621018015E-3"/>
    <n v="10"/>
    <n v="0"/>
    <n v="0"/>
    <n v="305.60000000000002"/>
    <n v="0"/>
    <n v="-305.60000000000002"/>
    <n v="0"/>
  </r>
  <r>
    <s v="2025-03-08"/>
    <x v="13"/>
    <s v="video"/>
    <n v="29073"/>
    <n v="248"/>
    <n v="8.5302514360403123E-3"/>
    <n v="12"/>
    <n v="1"/>
    <n v="8.3333333333333329E-2"/>
    <n v="436.1"/>
    <n v="1052.1500000000001"/>
    <n v="616.05000000000007"/>
    <n v="2.4126347168080717"/>
  </r>
  <r>
    <s v="2025-03-09"/>
    <x v="13"/>
    <s v="video"/>
    <n v="24067"/>
    <n v="219"/>
    <n v="9.0995969584908801E-3"/>
    <n v="14"/>
    <n v="3"/>
    <n v="0.21428571428571427"/>
    <n v="361.01"/>
    <n v="1191.5899999999999"/>
    <n v="830.57999999999993"/>
    <n v="3.3007118916373508"/>
  </r>
  <r>
    <s v="2025-03-10"/>
    <x v="13"/>
    <s v="video"/>
    <n v="30130"/>
    <n v="284"/>
    <n v="9.425821440424826E-3"/>
    <n v="17"/>
    <n v="3"/>
    <n v="0.17647058823529413"/>
    <n v="451.96"/>
    <n v="0"/>
    <n v="-451.96"/>
    <n v="0"/>
  </r>
  <r>
    <s v="2025-03-11"/>
    <x v="13"/>
    <s v="video"/>
    <n v="24092"/>
    <n v="278"/>
    <n v="1.1539100116221153E-2"/>
    <n v="18"/>
    <n v="6"/>
    <n v="0.33333333333333331"/>
    <n v="361.38"/>
    <n v="2251.8000000000002"/>
    <n v="1890.42"/>
    <n v="6.2311140627594224"/>
  </r>
  <r>
    <s v="2025-03-12"/>
    <x v="13"/>
    <s v="video"/>
    <n v="29602"/>
    <n v="286"/>
    <n v="9.6615093574758462E-3"/>
    <n v="12"/>
    <n v="0"/>
    <n v="0"/>
    <n v="444.03"/>
    <n v="0"/>
    <n v="-444.03"/>
    <n v="0"/>
  </r>
  <r>
    <s v="2025-03-13"/>
    <x v="13"/>
    <s v="video"/>
    <n v="23415"/>
    <n v="182"/>
    <n v="7.7727952167414051E-3"/>
    <n v="11"/>
    <n v="3"/>
    <n v="0.27272727272727271"/>
    <n v="351.23"/>
    <n v="273.37"/>
    <n v="-77.860000000000014"/>
    <n v="0.77832189733223245"/>
  </r>
  <r>
    <s v="2025-03-14"/>
    <x v="13"/>
    <s v="video"/>
    <n v="20034"/>
    <n v="220"/>
    <n v="1.0981331736048717E-2"/>
    <n v="9"/>
    <n v="1"/>
    <n v="0.1111111111111111"/>
    <n v="300.51"/>
    <n v="0"/>
    <n v="-300.51"/>
    <n v="0"/>
  </r>
  <r>
    <s v="2025-03-15"/>
    <x v="13"/>
    <s v="video"/>
    <n v="28572"/>
    <n v="300"/>
    <n v="1.0499790004199917E-2"/>
    <n v="19"/>
    <n v="3"/>
    <n v="0.15789473684210525"/>
    <n v="428.58"/>
    <n v="2293.44"/>
    <n v="1864.8600000000001"/>
    <n v="5.3512529749405013"/>
  </r>
  <r>
    <s v="2025-03-16"/>
    <x v="13"/>
    <s v="video"/>
    <n v="17930"/>
    <n v="170"/>
    <n v="9.4813162297824882E-3"/>
    <n v="6"/>
    <n v="0"/>
    <n v="0"/>
    <n v="268.95"/>
    <n v="0"/>
    <n v="-268.95"/>
    <n v="0"/>
  </r>
  <r>
    <s v="2025-03-17"/>
    <x v="13"/>
    <s v="video"/>
    <n v="29913"/>
    <n v="286"/>
    <n v="9.5610604085180351E-3"/>
    <n v="11"/>
    <n v="1"/>
    <n v="9.0909090909090912E-2"/>
    <n v="448.7"/>
    <n v="1897.47"/>
    <n v="1448.77"/>
    <n v="4.2288165812346783"/>
  </r>
  <r>
    <s v="2025-03-18"/>
    <x v="13"/>
    <s v="video"/>
    <n v="17895"/>
    <n v="115"/>
    <n v="6.4263760827046662E-3"/>
    <n v="5"/>
    <n v="2"/>
    <n v="0.4"/>
    <n v="268.43"/>
    <n v="0"/>
    <n v="-268.43"/>
    <n v="0"/>
  </r>
  <r>
    <s v="2025-03-19"/>
    <x v="13"/>
    <s v="video"/>
    <n v="19394"/>
    <n v="192"/>
    <n v="9.8999690625966794E-3"/>
    <n v="11"/>
    <n v="2"/>
    <n v="0.18181818181818182"/>
    <n v="290.92"/>
    <n v="393.34"/>
    <n v="102.41999999999996"/>
    <n v="1.3520555479169529"/>
  </r>
  <r>
    <s v="2025-03-20"/>
    <x v="13"/>
    <s v="video"/>
    <n v="17382"/>
    <n v="167"/>
    <n v="9.6076400874467848E-3"/>
    <n v="9"/>
    <n v="0"/>
    <n v="0"/>
    <n v="260.73"/>
    <n v="0"/>
    <n v="-260.73"/>
    <n v="0"/>
  </r>
  <r>
    <s v="2025-03-21"/>
    <x v="13"/>
    <s v="video"/>
    <n v="19188"/>
    <n v="177"/>
    <n v="9.224515322076297E-3"/>
    <n v="7"/>
    <n v="1"/>
    <n v="0.14285714285714285"/>
    <n v="287.82"/>
    <n v="0"/>
    <n v="-287.82"/>
    <n v="0"/>
  </r>
  <r>
    <s v="2025-03-22"/>
    <x v="13"/>
    <s v="video"/>
    <n v="21521"/>
    <n v="188"/>
    <n v="8.7356535476975986E-3"/>
    <n v="13"/>
    <n v="2"/>
    <n v="0.15384615384615385"/>
    <n v="322.82"/>
    <n v="0"/>
    <n v="-322.82"/>
    <n v="0"/>
  </r>
  <r>
    <s v="2025-03-23"/>
    <x v="13"/>
    <s v="video"/>
    <n v="16372"/>
    <n v="184"/>
    <n v="1.1238700219887612E-2"/>
    <n v="9"/>
    <n v="2"/>
    <n v="0.22222222222222221"/>
    <n v="245.58"/>
    <n v="2275.7600000000002"/>
    <n v="2030.1800000000003"/>
    <n v="9.2668784102939981"/>
  </r>
  <r>
    <s v="2025-03-24"/>
    <x v="13"/>
    <s v="video"/>
    <n v="25792"/>
    <n v="242"/>
    <n v="9.3827543424317619E-3"/>
    <n v="11"/>
    <n v="1"/>
    <n v="9.0909090909090912E-2"/>
    <n v="386.89"/>
    <n v="0"/>
    <n v="-386.89"/>
    <n v="0"/>
  </r>
  <r>
    <s v="2025-03-25"/>
    <x v="13"/>
    <s v="video"/>
    <n v="23681"/>
    <n v="172"/>
    <n v="7.2632067902537898E-3"/>
    <n v="12"/>
    <n v="2"/>
    <n v="0.16666666666666666"/>
    <n v="355.22"/>
    <n v="0"/>
    <n v="-355.22"/>
    <n v="0"/>
  </r>
  <r>
    <s v="2025-03-26"/>
    <x v="13"/>
    <s v="video"/>
    <n v="25002"/>
    <n v="201"/>
    <n v="8.0393568514518839E-3"/>
    <n v="7"/>
    <n v="0"/>
    <n v="0"/>
    <n v="375.03"/>
    <n v="0"/>
    <n v="-375.03"/>
    <n v="0"/>
  </r>
  <r>
    <s v="2025-03-27"/>
    <x v="13"/>
    <s v="video"/>
    <n v="23723"/>
    <n v="160"/>
    <n v="6.7445095476963285E-3"/>
    <n v="5"/>
    <n v="1"/>
    <n v="0.2"/>
    <n v="355.85"/>
    <n v="907.37"/>
    <n v="551.52"/>
    <n v="2.5498665167907824"/>
  </r>
  <r>
    <s v="2025-03-28"/>
    <x v="13"/>
    <s v="video"/>
    <n v="27712"/>
    <n v="190"/>
    <n v="6.856235565819861E-3"/>
    <n v="11"/>
    <n v="2"/>
    <n v="0.18181818181818182"/>
    <n v="415.68"/>
    <n v="2180.27"/>
    <n v="1764.59"/>
    <n v="5.2450683217859888"/>
  </r>
  <r>
    <s v="2025-03-29"/>
    <x v="13"/>
    <s v="video"/>
    <n v="17374"/>
    <n v="147"/>
    <n v="8.4609186140209517E-3"/>
    <n v="9"/>
    <n v="0"/>
    <n v="0"/>
    <n v="260.61"/>
    <n v="0"/>
    <n v="-260.61"/>
    <n v="0"/>
  </r>
  <r>
    <s v="2025-03-30"/>
    <x v="13"/>
    <s v="video"/>
    <n v="27558"/>
    <n v="257"/>
    <n v="9.3257856157921478E-3"/>
    <n v="17"/>
    <n v="1"/>
    <n v="5.8823529411764705E-2"/>
    <n v="413.37"/>
    <n v="1994.23"/>
    <n v="1580.8600000000001"/>
    <n v="4.8243220359484242"/>
  </r>
  <r>
    <s v="2025-03-31"/>
    <x v="13"/>
    <s v="video"/>
    <n v="23048"/>
    <n v="248"/>
    <n v="1.0760152724748352E-2"/>
    <n v="12"/>
    <n v="2"/>
    <n v="0.16666666666666666"/>
    <n v="345.73"/>
    <n v="1536.6"/>
    <n v="1190.8699999999999"/>
    <n v="4.4445087206779856"/>
  </r>
  <r>
    <s v="2025-04-01"/>
    <x v="13"/>
    <s v="video"/>
    <n v="26622"/>
    <n v="240"/>
    <n v="9.01510029299076E-3"/>
    <n v="15"/>
    <n v="1"/>
    <n v="6.6666666666666666E-2"/>
    <n v="399.34"/>
    <n v="0"/>
    <n v="-399.34"/>
    <n v="0"/>
  </r>
  <r>
    <s v="2025-04-02"/>
    <x v="13"/>
    <s v="video"/>
    <n v="18082"/>
    <n v="189"/>
    <n v="1.0452383585886517E-2"/>
    <n v="9"/>
    <n v="0"/>
    <n v="0"/>
    <n v="271.24"/>
    <n v="0"/>
    <n v="-271.24"/>
    <n v="0"/>
  </r>
  <r>
    <s v="2025-04-03"/>
    <x v="13"/>
    <s v="video"/>
    <n v="23814"/>
    <n v="271"/>
    <n v="1.1379860586209793E-2"/>
    <n v="18"/>
    <n v="1"/>
    <n v="5.5555555555555552E-2"/>
    <n v="357.22"/>
    <n v="737.32"/>
    <n v="380.1"/>
    <n v="2.0640501651643244"/>
  </r>
  <r>
    <s v="2025-04-04"/>
    <x v="13"/>
    <s v="video"/>
    <n v="20496"/>
    <n v="135"/>
    <n v="6.586651053864169E-3"/>
    <n v="7"/>
    <n v="3"/>
    <n v="0.42857142857142855"/>
    <n v="307.45"/>
    <n v="265.31"/>
    <n v="-42.139999999999986"/>
    <n v="0.86293706293706296"/>
  </r>
  <r>
    <s v="2025-04-05"/>
    <x v="13"/>
    <s v="video"/>
    <n v="17648"/>
    <n v="172"/>
    <n v="9.7461468721668186E-3"/>
    <n v="6"/>
    <n v="1"/>
    <n v="0.16666666666666666"/>
    <n v="264.72000000000003"/>
    <n v="494.66"/>
    <n v="229.94"/>
    <n v="1.8686158960410999"/>
  </r>
  <r>
    <s v="2025-04-06"/>
    <x v="13"/>
    <s v="video"/>
    <n v="16495"/>
    <n v="155"/>
    <n v="9.3967869051227639E-3"/>
    <n v="6"/>
    <n v="0"/>
    <n v="0"/>
    <n v="247.43"/>
    <n v="0"/>
    <n v="-247.43"/>
    <n v="0"/>
  </r>
  <r>
    <s v="2025-04-07"/>
    <x v="13"/>
    <s v="video"/>
    <n v="18425"/>
    <n v="190"/>
    <n v="1.0312075983717774E-2"/>
    <n v="9"/>
    <n v="5"/>
    <n v="0.55555555555555558"/>
    <n v="276.38"/>
    <n v="948.75"/>
    <n v="672.37"/>
    <n v="3.4327737173456834"/>
  </r>
  <r>
    <s v="2025-04-08"/>
    <x v="13"/>
    <s v="video"/>
    <n v="17808"/>
    <n v="205"/>
    <n v="1.1511680143755615E-2"/>
    <n v="9"/>
    <n v="0"/>
    <n v="0"/>
    <n v="267.12"/>
    <n v="0"/>
    <n v="-267.12"/>
    <n v="0"/>
  </r>
  <r>
    <s v="2025-04-09"/>
    <x v="13"/>
    <s v="video"/>
    <n v="25490"/>
    <n v="172"/>
    <n v="6.7477442134170262E-3"/>
    <n v="6"/>
    <n v="2"/>
    <n v="0.33333333333333331"/>
    <n v="382.35"/>
    <n v="0"/>
    <n v="-382.35"/>
    <n v="0"/>
  </r>
  <r>
    <s v="2025-04-10"/>
    <x v="13"/>
    <s v="video"/>
    <n v="18636"/>
    <n v="123"/>
    <n v="6.6001287830006437E-3"/>
    <n v="7"/>
    <n v="2"/>
    <n v="0.2857142857142857"/>
    <n v="279.54000000000002"/>
    <n v="377.8"/>
    <n v="98.259999999999991"/>
    <n v="1.351506045646419"/>
  </r>
  <r>
    <s v="2025-04-11"/>
    <x v="13"/>
    <s v="video"/>
    <n v="22802"/>
    <n v="260"/>
    <n v="1.1402508551881414E-2"/>
    <n v="11"/>
    <n v="2"/>
    <n v="0.18181818181818182"/>
    <n v="342.03"/>
    <n v="0"/>
    <n v="-342.03"/>
    <n v="0"/>
  </r>
  <r>
    <s v="2025-04-12"/>
    <x v="13"/>
    <s v="video"/>
    <n v="22104"/>
    <n v="249"/>
    <n v="1.1264929424538545E-2"/>
    <n v="11"/>
    <n v="4"/>
    <n v="0.36363636363636365"/>
    <n v="331.57"/>
    <n v="3656.79"/>
    <n v="3325.22"/>
    <n v="11.028711885876286"/>
  </r>
  <r>
    <s v="2025-04-13"/>
    <x v="13"/>
    <s v="video"/>
    <n v="26375"/>
    <n v="223"/>
    <n v="8.4549763033175355E-3"/>
    <n v="13"/>
    <n v="1"/>
    <n v="7.6923076923076927E-2"/>
    <n v="395.63"/>
    <n v="0"/>
    <n v="-395.63"/>
    <n v="0"/>
  </r>
  <r>
    <s v="2025-04-14"/>
    <x v="13"/>
    <s v="video"/>
    <n v="28070"/>
    <n v="280"/>
    <n v="9.9750623441396506E-3"/>
    <n v="16"/>
    <n v="2"/>
    <n v="0.125"/>
    <n v="421.06"/>
    <n v="707.11"/>
    <n v="286.05"/>
    <n v="1.6793568612549281"/>
  </r>
  <r>
    <s v="2025-04-15"/>
    <x v="13"/>
    <s v="video"/>
    <n v="18282"/>
    <n v="131"/>
    <n v="7.1655179958429053E-3"/>
    <n v="4"/>
    <n v="0"/>
    <n v="0"/>
    <n v="274.24"/>
    <n v="0"/>
    <n v="-274.24"/>
    <n v="0"/>
  </r>
  <r>
    <s v="2025-04-16"/>
    <x v="13"/>
    <s v="video"/>
    <n v="24634"/>
    <n v="162"/>
    <n v="6.5762766907526181E-3"/>
    <n v="5"/>
    <n v="0"/>
    <n v="0"/>
    <n v="369.52"/>
    <n v="0"/>
    <n v="-369.52"/>
    <n v="0"/>
  </r>
  <r>
    <s v="2025-04-17"/>
    <x v="13"/>
    <s v="video"/>
    <n v="19272"/>
    <n v="220"/>
    <n v="1.1415525114155251E-2"/>
    <n v="7"/>
    <n v="1"/>
    <n v="0.14285714285714285"/>
    <n v="289.08999999999997"/>
    <n v="0"/>
    <n v="-289.08999999999997"/>
    <n v="0"/>
  </r>
  <r>
    <s v="2025-04-18"/>
    <x v="13"/>
    <s v="video"/>
    <n v="22973"/>
    <n v="229"/>
    <n v="9.968223566795803E-3"/>
    <n v="15"/>
    <n v="2"/>
    <n v="0.13333333333333333"/>
    <n v="344.6"/>
    <n v="4230.8999999999996"/>
    <n v="3886.2999999999997"/>
    <n v="12.277713290771908"/>
  </r>
  <r>
    <s v="2025-04-19"/>
    <x v="13"/>
    <s v="video"/>
    <n v="24229"/>
    <n v="263"/>
    <n v="1.0854760823806183E-2"/>
    <n v="19"/>
    <n v="3"/>
    <n v="0.15789473684210525"/>
    <n v="363.44"/>
    <n v="2005.09"/>
    <n v="1641.6499999999999"/>
    <n v="5.5169766674003959"/>
  </r>
  <r>
    <s v="2025-04-20"/>
    <x v="13"/>
    <s v="video"/>
    <n v="17046"/>
    <n v="195"/>
    <n v="1.1439633931714184E-2"/>
    <n v="9"/>
    <n v="3"/>
    <n v="0.33333333333333331"/>
    <n v="255.7"/>
    <n v="1726.78"/>
    <n v="1471.08"/>
    <n v="6.7531482205709814"/>
  </r>
  <r>
    <s v="2025-04-21"/>
    <x v="13"/>
    <s v="video"/>
    <n v="29752"/>
    <n v="212"/>
    <n v="7.1255713901586448E-3"/>
    <n v="10"/>
    <n v="1"/>
    <n v="0.1"/>
    <n v="446.29"/>
    <n v="1038.56"/>
    <n v="592.27"/>
    <n v="2.3270967308252479"/>
  </r>
  <r>
    <s v="2025-04-22"/>
    <x v="13"/>
    <s v="video"/>
    <n v="24123"/>
    <n v="253"/>
    <n v="1.0487916096671226E-2"/>
    <n v="13"/>
    <n v="3"/>
    <n v="0.23076923076923078"/>
    <n v="361.85"/>
    <n v="2215.1"/>
    <n v="1853.25"/>
    <n v="6.1215973469669747"/>
  </r>
  <r>
    <s v="2025-04-23"/>
    <x v="13"/>
    <s v="video"/>
    <n v="17728"/>
    <n v="206"/>
    <n v="1.1620036101083033E-2"/>
    <n v="11"/>
    <n v="2"/>
    <n v="0.18181818181818182"/>
    <n v="265.93"/>
    <n v="2215.58"/>
    <n v="1949.6499999999999"/>
    <n v="8.3314406046704015"/>
  </r>
  <r>
    <s v="2025-04-24"/>
    <x v="13"/>
    <s v="video"/>
    <n v="19813"/>
    <n v="136"/>
    <n v="6.8641800837833744E-3"/>
    <n v="5"/>
    <n v="0"/>
    <n v="0"/>
    <n v="297.2"/>
    <n v="0"/>
    <n v="-297.2"/>
    <n v="0"/>
  </r>
  <r>
    <s v="2025-04-25"/>
    <x v="13"/>
    <s v="video"/>
    <n v="20993"/>
    <n v="136"/>
    <n v="6.4783499261658649E-3"/>
    <n v="5"/>
    <n v="0"/>
    <n v="0"/>
    <n v="314.89999999999998"/>
    <n v="0"/>
    <n v="-314.89999999999998"/>
    <n v="0"/>
  </r>
  <r>
    <s v="2025-04-26"/>
    <x v="13"/>
    <s v="video"/>
    <n v="20668"/>
    <n v="144"/>
    <n v="6.9672924327462745E-3"/>
    <n v="5"/>
    <n v="0"/>
    <n v="0"/>
    <n v="310.02"/>
    <n v="0"/>
    <n v="-310.02"/>
    <n v="0"/>
  </r>
  <r>
    <s v="2025-04-27"/>
    <x v="13"/>
    <s v="video"/>
    <n v="29413"/>
    <n v="335"/>
    <n v="1.1389521640091117E-2"/>
    <n v="18"/>
    <n v="1"/>
    <n v="5.5555555555555552E-2"/>
    <n v="441.2"/>
    <n v="0"/>
    <n v="-441.2"/>
    <n v="0"/>
  </r>
  <r>
    <s v="2025-04-28"/>
    <x v="13"/>
    <s v="video"/>
    <n v="17396"/>
    <n v="118"/>
    <n v="6.7831685444929872E-3"/>
    <n v="7"/>
    <n v="0"/>
    <n v="0"/>
    <n v="260.94"/>
    <n v="0"/>
    <n v="-260.94"/>
    <n v="0"/>
  </r>
  <r>
    <s v="2025-04-29"/>
    <x v="13"/>
    <s v="video"/>
    <n v="21234"/>
    <n v="216"/>
    <n v="1.0172365074879909E-2"/>
    <n v="12"/>
    <n v="3"/>
    <n v="0.25"/>
    <n v="318.51"/>
    <n v="2727.61"/>
    <n v="2409.1000000000004"/>
    <n v="8.5636557721892572"/>
  </r>
  <r>
    <s v="2025-04-30"/>
    <x v="13"/>
    <s v="video"/>
    <n v="25882"/>
    <n v="173"/>
    <n v="6.6841820570280501E-3"/>
    <n v="6"/>
    <n v="2"/>
    <n v="0.33333333333333331"/>
    <n v="388.23"/>
    <n v="970"/>
    <n v="581.77"/>
    <n v="2.4985189191973829"/>
  </r>
  <r>
    <s v="2025-05-01"/>
    <x v="13"/>
    <s v="video"/>
    <n v="18556"/>
    <n v="153"/>
    <n v="8.2453114895451613E-3"/>
    <n v="10"/>
    <n v="2"/>
    <n v="0.2"/>
    <n v="278.35000000000002"/>
    <n v="0"/>
    <n v="-278.35000000000002"/>
    <n v="0"/>
  </r>
  <r>
    <s v="2025-05-02"/>
    <x v="13"/>
    <s v="video"/>
    <n v="23812"/>
    <n v="153"/>
    <n v="6.4253317654963888E-3"/>
    <n v="9"/>
    <n v="1"/>
    <n v="0.1111111111111111"/>
    <n v="357.18"/>
    <n v="0"/>
    <n v="-357.18"/>
    <n v="0"/>
  </r>
  <r>
    <s v="2025-05-03"/>
    <x v="13"/>
    <s v="video"/>
    <n v="30137"/>
    <n v="221"/>
    <n v="7.3331784849188708E-3"/>
    <n v="12"/>
    <n v="2"/>
    <n v="0.16666666666666666"/>
    <n v="452.06"/>
    <n v="0"/>
    <n v="-452.06"/>
    <n v="0"/>
  </r>
  <r>
    <s v="2025-05-04"/>
    <x v="13"/>
    <s v="video"/>
    <n v="29242"/>
    <n v="292"/>
    <n v="9.9856370973257641E-3"/>
    <n v="13"/>
    <n v="1"/>
    <n v="7.6923076923076927E-2"/>
    <n v="438.63"/>
    <n v="111.29"/>
    <n v="-327.33999999999997"/>
    <n v="0.25372181565328411"/>
  </r>
  <r>
    <s v="2025-05-05"/>
    <x v="13"/>
    <s v="video"/>
    <n v="20424"/>
    <n v="134"/>
    <n v="6.5609087348217779E-3"/>
    <n v="9"/>
    <n v="1"/>
    <n v="0.1111111111111111"/>
    <n v="306.36"/>
    <n v="2317.2399999999998"/>
    <n v="2010.8799999999997"/>
    <n v="7.5637811724768236"/>
  </r>
  <r>
    <s v="2025-05-06"/>
    <x v="13"/>
    <s v="video"/>
    <n v="19776"/>
    <n v="166"/>
    <n v="8.3940129449838179E-3"/>
    <n v="11"/>
    <n v="3"/>
    <n v="0.27272727272727271"/>
    <n v="296.64"/>
    <n v="578.91999999999996"/>
    <n v="282.27999999999997"/>
    <n v="1.9515911542610571"/>
  </r>
  <r>
    <s v="2025-05-07"/>
    <x v="13"/>
    <s v="video"/>
    <n v="22102"/>
    <n v="253"/>
    <n v="1.144692787982988E-2"/>
    <n v="13"/>
    <n v="1"/>
    <n v="7.6923076923076927E-2"/>
    <n v="331.53"/>
    <n v="0"/>
    <n v="-331.53"/>
    <n v="0"/>
  </r>
  <r>
    <s v="2025-05-08"/>
    <x v="13"/>
    <s v="video"/>
    <n v="23380"/>
    <n v="217"/>
    <n v="9.2814371257485036E-3"/>
    <n v="9"/>
    <n v="2"/>
    <n v="0.22222222222222221"/>
    <n v="350.71"/>
    <n v="2024.27"/>
    <n v="1673.56"/>
    <n v="5.7719198197941326"/>
  </r>
  <r>
    <s v="2025-05-09"/>
    <x v="13"/>
    <s v="video"/>
    <n v="16991"/>
    <n v="131"/>
    <n v="7.7099640986404566E-3"/>
    <n v="7"/>
    <n v="1"/>
    <n v="0.14285714285714285"/>
    <n v="254.87"/>
    <n v="0"/>
    <n v="-254.87"/>
    <n v="0"/>
  </r>
  <r>
    <s v="2025-05-10"/>
    <x v="13"/>
    <s v="video"/>
    <n v="29884"/>
    <n v="313"/>
    <n v="1.0473832150983804E-2"/>
    <n v="19"/>
    <n v="2"/>
    <n v="0.10526315789473684"/>
    <n v="448.26"/>
    <n v="0"/>
    <n v="-448.26"/>
    <n v="0"/>
  </r>
  <r>
    <s v="2025-05-11"/>
    <x v="13"/>
    <s v="video"/>
    <n v="26728"/>
    <n v="221"/>
    <n v="8.2684824902723737E-3"/>
    <n v="15"/>
    <n v="7"/>
    <n v="0.46666666666666667"/>
    <n v="400.92"/>
    <n v="0"/>
    <n v="-400.92"/>
    <n v="0"/>
  </r>
  <r>
    <s v="2025-05-12"/>
    <x v="13"/>
    <s v="video"/>
    <n v="28358"/>
    <n v="265"/>
    <n v="9.3448056985683051E-3"/>
    <n v="12"/>
    <n v="1"/>
    <n v="8.3333333333333329E-2"/>
    <n v="425.38"/>
    <n v="1687.18"/>
    <n v="1261.8000000000002"/>
    <n v="3.9662889651605626"/>
  </r>
  <r>
    <s v="2025-05-13"/>
    <x v="13"/>
    <s v="video"/>
    <n v="27524"/>
    <n v="320"/>
    <n v="1.1626217119604709E-2"/>
    <n v="11"/>
    <n v="1"/>
    <n v="9.0909090909090912E-2"/>
    <n v="412.87"/>
    <n v="757.14"/>
    <n v="344.27"/>
    <n v="1.8338460047956984"/>
  </r>
  <r>
    <s v="2025-05-14"/>
    <x v="13"/>
    <s v="video"/>
    <n v="21900"/>
    <n v="145"/>
    <n v="6.6210045662100456E-3"/>
    <n v="6"/>
    <n v="0"/>
    <n v="0"/>
    <n v="328.51"/>
    <n v="0"/>
    <n v="-328.51"/>
    <n v="0"/>
  </r>
  <r>
    <s v="2024-08-02"/>
    <x v="14"/>
    <s v="affiliate"/>
    <n v="58058"/>
    <n v="1721"/>
    <n v="2.9642771022081366E-2"/>
    <n v="35"/>
    <n v="4"/>
    <n v="0.11428571428571428"/>
    <n v="522.53"/>
    <n v="2822"/>
    <n v="2299.4700000000003"/>
    <n v="5.4006468528122786"/>
  </r>
  <r>
    <s v="2024-08-03"/>
    <x v="14"/>
    <s v="affiliate"/>
    <n v="64280"/>
    <n v="1470"/>
    <n v="2.2868699439950218E-2"/>
    <n v="35"/>
    <n v="3"/>
    <n v="8.5714285714285715E-2"/>
    <n v="578.52"/>
    <n v="1999.04"/>
    <n v="1420.52"/>
    <n v="3.4554380142432413"/>
  </r>
  <r>
    <s v="2024-08-04"/>
    <x v="14"/>
    <s v="affiliate"/>
    <n v="67015"/>
    <n v="1859"/>
    <n v="2.7740058195926284E-2"/>
    <n v="35"/>
    <n v="3"/>
    <n v="8.5714285714285715E-2"/>
    <n v="603.14"/>
    <n v="558.78"/>
    <n v="-44.360000000000014"/>
    <n v="0.9264515701163909"/>
  </r>
  <r>
    <s v="2024-08-05"/>
    <x v="14"/>
    <s v="affiliate"/>
    <n v="43728"/>
    <n v="1267"/>
    <n v="2.8974570069520672E-2"/>
    <n v="35"/>
    <n v="5"/>
    <n v="0.14285714285714285"/>
    <n v="393.56"/>
    <n v="806.53"/>
    <n v="412.96999999999997"/>
    <n v="2.0493190364874478"/>
  </r>
  <r>
    <s v="2024-08-06"/>
    <x v="14"/>
    <s v="affiliate"/>
    <n v="67376"/>
    <n v="1990"/>
    <n v="2.9535739729280457E-2"/>
    <n v="35"/>
    <n v="4"/>
    <n v="0.11428571428571428"/>
    <n v="606.39"/>
    <n v="2749.14"/>
    <n v="2142.75"/>
    <n v="4.5336169791718204"/>
  </r>
  <r>
    <s v="2024-08-07"/>
    <x v="14"/>
    <s v="affiliate"/>
    <n v="57267"/>
    <n v="1795"/>
    <n v="3.1344404281698011E-2"/>
    <n v="35"/>
    <n v="6"/>
    <n v="0.17142857142857143"/>
    <n v="515.41"/>
    <n v="6167.62"/>
    <n v="5652.21"/>
    <n v="11.966434489047554"/>
  </r>
  <r>
    <s v="2024-08-08"/>
    <x v="14"/>
    <s v="affiliate"/>
    <n v="63890"/>
    <n v="1810"/>
    <n v="2.8329942087963689E-2"/>
    <n v="35"/>
    <n v="0"/>
    <n v="0"/>
    <n v="575.01"/>
    <n v="0"/>
    <n v="-575.01"/>
    <n v="0"/>
  </r>
  <r>
    <s v="2024-08-09"/>
    <x v="14"/>
    <s v="affiliate"/>
    <n v="70000"/>
    <n v="2111"/>
    <n v="3.0157142857142858E-2"/>
    <n v="35"/>
    <n v="8"/>
    <n v="0.22857142857142856"/>
    <n v="630"/>
    <n v="6676.58"/>
    <n v="6046.58"/>
    <n v="10.597746031746032"/>
  </r>
  <r>
    <s v="2024-08-10"/>
    <x v="14"/>
    <s v="affiliate"/>
    <n v="46887"/>
    <n v="1049"/>
    <n v="2.2372939194232944E-2"/>
    <n v="35"/>
    <n v="5"/>
    <n v="0.14285714285714285"/>
    <n v="421.99"/>
    <n v="1777.46"/>
    <n v="1355.47"/>
    <n v="4.2120903338941682"/>
  </r>
  <r>
    <s v="2024-08-11"/>
    <x v="14"/>
    <s v="affiliate"/>
    <n v="44771"/>
    <n v="814"/>
    <n v="1.8181412074780551E-2"/>
    <n v="35"/>
    <n v="4"/>
    <n v="0.11428571428571428"/>
    <n v="402.94"/>
    <n v="2154.1"/>
    <n v="1751.1599999999999"/>
    <n v="5.3459572144736187"/>
  </r>
  <r>
    <s v="2024-08-12"/>
    <x v="14"/>
    <s v="affiliate"/>
    <n v="72762"/>
    <n v="1957"/>
    <n v="2.6895907204309941E-2"/>
    <n v="35"/>
    <n v="10"/>
    <n v="0.2857142857142857"/>
    <n v="654.86"/>
    <n v="6862.23"/>
    <n v="6207.37"/>
    <n v="10.478926793513116"/>
  </r>
  <r>
    <s v="2024-08-13"/>
    <x v="14"/>
    <s v="affiliate"/>
    <n v="70681"/>
    <n v="1431"/>
    <n v="2.0245893521597034E-2"/>
    <n v="35"/>
    <n v="4"/>
    <n v="0.11428571428571428"/>
    <n v="636.13"/>
    <n v="1767.88"/>
    <n v="1131.75"/>
    <n v="2.7791174759876127"/>
  </r>
  <r>
    <s v="2024-08-14"/>
    <x v="14"/>
    <s v="affiliate"/>
    <n v="42541"/>
    <n v="1109"/>
    <n v="2.6068968759549612E-2"/>
    <n v="35"/>
    <n v="5"/>
    <n v="0.14285714285714285"/>
    <n v="382.87"/>
    <n v="4254.6899999999996"/>
    <n v="3871.8199999999997"/>
    <n v="11.112623083553164"/>
  </r>
  <r>
    <s v="2024-08-15"/>
    <x v="14"/>
    <s v="affiliate"/>
    <n v="57904"/>
    <n v="1139"/>
    <n v="1.9670489085382704E-2"/>
    <n v="35"/>
    <n v="3"/>
    <n v="8.5714285714285715E-2"/>
    <n v="521.14"/>
    <n v="343.92"/>
    <n v="-177.21999999999997"/>
    <n v="0.65993782860651651"/>
  </r>
  <r>
    <s v="2024-08-16"/>
    <x v="14"/>
    <s v="affiliate"/>
    <n v="69634"/>
    <n v="2085"/>
    <n v="2.9942269580951832E-2"/>
    <n v="35"/>
    <n v="7"/>
    <n v="0.2"/>
    <n v="626.71"/>
    <n v="3739.69"/>
    <n v="3112.98"/>
    <n v="5.9671778015349997"/>
  </r>
  <r>
    <s v="2024-08-17"/>
    <x v="14"/>
    <s v="affiliate"/>
    <n v="59328"/>
    <n v="1196"/>
    <n v="2.0159115426105718E-2"/>
    <n v="35"/>
    <n v="6"/>
    <n v="0.17142857142857143"/>
    <n v="533.96"/>
    <n v="2323.5700000000002"/>
    <n v="1789.6100000000001"/>
    <n v="4.351580642744775"/>
  </r>
  <r>
    <s v="2024-08-18"/>
    <x v="14"/>
    <s v="affiliate"/>
    <n v="65913"/>
    <n v="1267"/>
    <n v="1.9222308194134691E-2"/>
    <n v="35"/>
    <n v="7"/>
    <n v="0.2"/>
    <n v="593.22"/>
    <n v="5509.02"/>
    <n v="4915.8"/>
    <n v="9.2866390209365832"/>
  </r>
  <r>
    <s v="2024-08-19"/>
    <x v="14"/>
    <s v="affiliate"/>
    <n v="54635"/>
    <n v="1176"/>
    <n v="2.1524663677130046E-2"/>
    <n v="35"/>
    <n v="5"/>
    <n v="0.14285714285714285"/>
    <n v="491.72"/>
    <n v="1257.78"/>
    <n v="766.06"/>
    <n v="2.5579191409745383"/>
  </r>
  <r>
    <s v="2024-08-20"/>
    <x v="14"/>
    <s v="affiliate"/>
    <n v="76072"/>
    <n v="1950"/>
    <n v="2.5633610263960459E-2"/>
    <n v="35"/>
    <n v="9"/>
    <n v="0.25714285714285712"/>
    <n v="684.65"/>
    <n v="4778.62"/>
    <n v="4093.97"/>
    <n v="6.9796538377273061"/>
  </r>
  <r>
    <s v="2024-08-21"/>
    <x v="14"/>
    <s v="affiliate"/>
    <n v="61950"/>
    <n v="1988"/>
    <n v="3.2090395480225992E-2"/>
    <n v="35"/>
    <n v="4"/>
    <n v="0.11428571428571428"/>
    <n v="557.54999999999995"/>
    <n v="260.31"/>
    <n v="-297.23999999999995"/>
    <n v="0.46688189400053809"/>
  </r>
  <r>
    <s v="2024-08-22"/>
    <x v="14"/>
    <s v="affiliate"/>
    <n v="64474"/>
    <n v="1410"/>
    <n v="2.1869280640258087E-2"/>
    <n v="35"/>
    <n v="8"/>
    <n v="0.22857142857142856"/>
    <n v="580.27"/>
    <n v="5043.78"/>
    <n v="4463.51"/>
    <n v="8.6921260792389745"/>
  </r>
  <r>
    <s v="2024-08-23"/>
    <x v="14"/>
    <s v="affiliate"/>
    <n v="43367"/>
    <n v="1118"/>
    <n v="2.5779970945649919E-2"/>
    <n v="35"/>
    <n v="9"/>
    <n v="0.25714285714285712"/>
    <n v="390.31"/>
    <n v="3313.48"/>
    <n v="2923.17"/>
    <n v="8.4893546155619894"/>
  </r>
  <r>
    <s v="2024-08-24"/>
    <x v="14"/>
    <s v="affiliate"/>
    <n v="56971"/>
    <n v="1391"/>
    <n v="2.4415930912218498E-2"/>
    <n v="35"/>
    <n v="6"/>
    <n v="0.17142857142857143"/>
    <n v="512.74"/>
    <n v="2317.71"/>
    <n v="1804.97"/>
    <n v="4.5202441783359983"/>
  </r>
  <r>
    <s v="2024-08-25"/>
    <x v="14"/>
    <s v="affiliate"/>
    <n v="58984"/>
    <n v="1729"/>
    <n v="2.9313034043130341E-2"/>
    <n v="35"/>
    <n v="6"/>
    <n v="0.17142857142857143"/>
    <n v="530.86"/>
    <n v="3401.59"/>
    <n v="2870.73"/>
    <n v="6.4076969445804925"/>
  </r>
  <r>
    <s v="2024-08-26"/>
    <x v="14"/>
    <s v="affiliate"/>
    <n v="65322"/>
    <n v="1219"/>
    <n v="1.8661400447016318E-2"/>
    <n v="35"/>
    <n v="7"/>
    <n v="0.2"/>
    <n v="587.9"/>
    <n v="2815.47"/>
    <n v="2227.5699999999997"/>
    <n v="4.7890287463854397"/>
  </r>
  <r>
    <s v="2024-08-27"/>
    <x v="14"/>
    <s v="affiliate"/>
    <n v="76348"/>
    <n v="1860"/>
    <n v="2.4362131293550585E-2"/>
    <n v="35"/>
    <n v="2"/>
    <n v="5.7142857142857141E-2"/>
    <n v="687.14"/>
    <n v="239.37"/>
    <n v="-447.77"/>
    <n v="0.3483569578251885"/>
  </r>
  <r>
    <s v="2024-08-28"/>
    <x v="14"/>
    <s v="affiliate"/>
    <n v="69094"/>
    <n v="1599"/>
    <n v="2.3142385735374995E-2"/>
    <n v="35"/>
    <n v="4"/>
    <n v="0.11428571428571428"/>
    <n v="621.85"/>
    <n v="2578.5500000000002"/>
    <n v="1956.7000000000003"/>
    <n v="4.1465787569349519"/>
  </r>
  <r>
    <s v="2024-08-29"/>
    <x v="14"/>
    <s v="affiliate"/>
    <n v="61841"/>
    <n v="1778"/>
    <n v="2.875115214825116E-2"/>
    <n v="35"/>
    <n v="5"/>
    <n v="0.14285714285714285"/>
    <n v="556.57000000000005"/>
    <n v="2504.2800000000002"/>
    <n v="1947.71"/>
    <n v="4.4994879350306336"/>
  </r>
  <r>
    <s v="2024-08-30"/>
    <x v="14"/>
    <s v="affiliate"/>
    <n v="64932"/>
    <n v="2059"/>
    <n v="3.1710096716565023E-2"/>
    <n v="35"/>
    <n v="5"/>
    <n v="0.14285714285714285"/>
    <n v="584.39"/>
    <n v="2401.48"/>
    <n v="1817.0900000000001"/>
    <n v="4.1093790105922414"/>
  </r>
  <r>
    <s v="2024-08-31"/>
    <x v="14"/>
    <s v="affiliate"/>
    <n v="48940"/>
    <n v="934"/>
    <n v="1.9084593379648549E-2"/>
    <n v="33"/>
    <n v="5"/>
    <n v="0.15151515151515152"/>
    <n v="440.46"/>
    <n v="2087.5"/>
    <n v="1647.04"/>
    <n v="4.7393633928166015"/>
  </r>
  <r>
    <s v="2024-09-01"/>
    <x v="14"/>
    <s v="affiliate"/>
    <n v="46696"/>
    <n v="1299"/>
    <n v="2.7818228542059276E-2"/>
    <n v="35"/>
    <n v="10"/>
    <n v="0.2857142857142857"/>
    <n v="420.27"/>
    <n v="6858.99"/>
    <n v="6438.7199999999993"/>
    <n v="16.320436862017274"/>
  </r>
  <r>
    <s v="2024-09-02"/>
    <x v="14"/>
    <s v="affiliate"/>
    <n v="70195"/>
    <n v="2128"/>
    <n v="3.0315549540565569E-2"/>
    <n v="35"/>
    <n v="6"/>
    <n v="0.17142857142857143"/>
    <n v="631.76"/>
    <n v="2670.72"/>
    <n v="2038.9599999999998"/>
    <n v="4.2274281372673164"/>
  </r>
  <r>
    <s v="2024-09-03"/>
    <x v="14"/>
    <s v="affiliate"/>
    <n v="76693"/>
    <n v="1981"/>
    <n v="2.5830258302583026E-2"/>
    <n v="35"/>
    <n v="7"/>
    <n v="0.2"/>
    <n v="690.24"/>
    <n v="5284.34"/>
    <n v="4594.1000000000004"/>
    <n v="7.6558008808530369"/>
  </r>
  <r>
    <s v="2024-09-04"/>
    <x v="14"/>
    <s v="affiliate"/>
    <n v="45106"/>
    <n v="1094"/>
    <n v="2.425397951492041E-2"/>
    <n v="35"/>
    <n v="4"/>
    <n v="0.11428571428571428"/>
    <n v="405.96"/>
    <n v="271.5"/>
    <n v="-134.45999999999998"/>
    <n v="0.66878510198049068"/>
  </r>
  <r>
    <s v="2024-09-05"/>
    <x v="14"/>
    <s v="affiliate"/>
    <n v="41674"/>
    <n v="833"/>
    <n v="1.9988482027163218E-2"/>
    <n v="35"/>
    <n v="5"/>
    <n v="0.14285714285714285"/>
    <n v="375.07"/>
    <n v="0"/>
    <n v="-375.07"/>
    <n v="0"/>
  </r>
  <r>
    <s v="2024-09-06"/>
    <x v="14"/>
    <s v="affiliate"/>
    <n v="66215"/>
    <n v="1936"/>
    <n v="2.9238088046515141E-2"/>
    <n v="35"/>
    <n v="6"/>
    <n v="0.17142857142857143"/>
    <n v="595.94000000000005"/>
    <n v="3342.74"/>
    <n v="2746.7999999999997"/>
    <n v="5.6091888445145477"/>
  </r>
  <r>
    <s v="2024-09-07"/>
    <x v="14"/>
    <s v="affiliate"/>
    <n v="55132"/>
    <n v="1479"/>
    <n v="2.6826525429877384E-2"/>
    <n v="35"/>
    <n v="7"/>
    <n v="0.2"/>
    <n v="496.19"/>
    <n v="5723.38"/>
    <n v="5227.1900000000005"/>
    <n v="11.534654063967432"/>
  </r>
  <r>
    <s v="2024-09-08"/>
    <x v="14"/>
    <s v="affiliate"/>
    <n v="51858"/>
    <n v="1559"/>
    <n v="3.0062863974700142E-2"/>
    <n v="35"/>
    <n v="4"/>
    <n v="0.11428571428571428"/>
    <n v="466.73"/>
    <n v="0"/>
    <n v="-466.73"/>
    <n v="0"/>
  </r>
  <r>
    <s v="2024-09-09"/>
    <x v="14"/>
    <s v="affiliate"/>
    <n v="56113"/>
    <n v="1784"/>
    <n v="3.1792989146900007E-2"/>
    <n v="35"/>
    <n v="14"/>
    <n v="0.4"/>
    <n v="505.02"/>
    <n v="2463.12"/>
    <n v="1958.1"/>
    <n v="4.8772721872401092"/>
  </r>
  <r>
    <s v="2024-09-10"/>
    <x v="14"/>
    <s v="affiliate"/>
    <n v="44068"/>
    <n v="1330"/>
    <n v="3.0180629935554145E-2"/>
    <n v="35"/>
    <n v="3"/>
    <n v="8.5714285714285715E-2"/>
    <n v="396.62"/>
    <n v="2487.44"/>
    <n v="2090.8200000000002"/>
    <n v="6.271594977560385"/>
  </r>
  <r>
    <s v="2024-09-11"/>
    <x v="14"/>
    <s v="affiliate"/>
    <n v="53994"/>
    <n v="995"/>
    <n v="1.8427973478534653E-2"/>
    <n v="35"/>
    <n v="3"/>
    <n v="8.5714285714285715E-2"/>
    <n v="485.95"/>
    <n v="4050.28"/>
    <n v="3564.3300000000004"/>
    <n v="8.3347669513324423"/>
  </r>
  <r>
    <s v="2024-09-12"/>
    <x v="14"/>
    <s v="affiliate"/>
    <n v="61883"/>
    <n v="1296"/>
    <n v="2.0942746796373802E-2"/>
    <n v="35"/>
    <n v="6"/>
    <n v="0.17142857142857143"/>
    <n v="556.95000000000005"/>
    <n v="4984.57"/>
    <n v="4427.62"/>
    <n v="8.9497620971361869"/>
  </r>
  <r>
    <s v="2024-09-13"/>
    <x v="14"/>
    <s v="affiliate"/>
    <n v="61424"/>
    <n v="1659"/>
    <n v="2.700898671529044E-2"/>
    <n v="35"/>
    <n v="6"/>
    <n v="0.17142857142857143"/>
    <n v="552.82000000000005"/>
    <n v="2991.02"/>
    <n v="2438.1999999999998"/>
    <n v="5.4104771896819939"/>
  </r>
  <r>
    <s v="2024-09-14"/>
    <x v="14"/>
    <s v="affiliate"/>
    <n v="65801"/>
    <n v="1902"/>
    <n v="2.890533578517044E-2"/>
    <n v="35"/>
    <n v="5"/>
    <n v="0.14285714285714285"/>
    <n v="592.21"/>
    <n v="4287.51"/>
    <n v="3695.3"/>
    <n v="7.2398473514462776"/>
  </r>
  <r>
    <s v="2024-09-15"/>
    <x v="14"/>
    <s v="affiliate"/>
    <n v="66417"/>
    <n v="2062"/>
    <n v="3.1046268274688708E-2"/>
    <n v="35"/>
    <n v="5"/>
    <n v="0.14285714285714285"/>
    <n v="597.76"/>
    <n v="1287.77"/>
    <n v="690.01"/>
    <n v="2.1543261509635974"/>
  </r>
  <r>
    <s v="2024-09-16"/>
    <x v="14"/>
    <s v="affiliate"/>
    <n v="45564"/>
    <n v="859"/>
    <n v="1.8852602932139407E-2"/>
    <n v="30"/>
    <n v="4"/>
    <n v="0.13333333333333333"/>
    <n v="410.08"/>
    <n v="178.75"/>
    <n v="-231.32999999999998"/>
    <n v="0.43589055793991416"/>
  </r>
  <r>
    <s v="2024-09-17"/>
    <x v="14"/>
    <s v="affiliate"/>
    <n v="70584"/>
    <n v="2106"/>
    <n v="2.9836790207412443E-2"/>
    <n v="35"/>
    <n v="5"/>
    <n v="0.14285714285714285"/>
    <n v="635.26"/>
    <n v="2566.33"/>
    <n v="1931.07"/>
    <n v="4.0398104713030882"/>
  </r>
  <r>
    <s v="2024-09-18"/>
    <x v="14"/>
    <s v="affiliate"/>
    <n v="62870"/>
    <n v="1450"/>
    <n v="2.3063464291394942E-2"/>
    <n v="35"/>
    <n v="3"/>
    <n v="8.5714285714285715E-2"/>
    <n v="565.83000000000004"/>
    <n v="1844.08"/>
    <n v="1278.25"/>
    <n v="3.2590707456303125"/>
  </r>
  <r>
    <s v="2024-09-19"/>
    <x v="14"/>
    <s v="affiliate"/>
    <n v="73321"/>
    <n v="2284"/>
    <n v="3.1150693525729328E-2"/>
    <n v="35"/>
    <n v="6"/>
    <n v="0.17142857142857143"/>
    <n v="659.89"/>
    <n v="4467.63"/>
    <n v="3807.7400000000002"/>
    <n v="6.7702647410932126"/>
  </r>
  <r>
    <s v="2024-09-20"/>
    <x v="14"/>
    <s v="affiliate"/>
    <n v="49175"/>
    <n v="1446"/>
    <n v="2.9405185561769191E-2"/>
    <n v="35"/>
    <n v="5"/>
    <n v="0.14285714285714285"/>
    <n v="442.58"/>
    <n v="4113.1000000000004"/>
    <n v="3670.5200000000004"/>
    <n v="9.2934610691852324"/>
  </r>
  <r>
    <s v="2024-09-21"/>
    <x v="14"/>
    <s v="affiliate"/>
    <n v="70686"/>
    <n v="2045"/>
    <n v="2.8930764224881871E-2"/>
    <n v="35"/>
    <n v="5"/>
    <n v="0.14285714285714285"/>
    <n v="636.17999999999995"/>
    <n v="3243.01"/>
    <n v="2606.8300000000004"/>
    <n v="5.0976296016850586"/>
  </r>
  <r>
    <s v="2024-09-22"/>
    <x v="14"/>
    <s v="affiliate"/>
    <n v="48413"/>
    <n v="1431"/>
    <n v="2.9558176522834777E-2"/>
    <n v="35"/>
    <n v="4"/>
    <n v="0.11428571428571428"/>
    <n v="435.72"/>
    <n v="2901.77"/>
    <n v="2466.0500000000002"/>
    <n v="6.6597126595061047"/>
  </r>
  <r>
    <s v="2024-09-23"/>
    <x v="14"/>
    <s v="affiliate"/>
    <n v="48823"/>
    <n v="986"/>
    <n v="2.0195399709153471E-2"/>
    <n v="35"/>
    <n v="6"/>
    <n v="0.17142857142857143"/>
    <n v="439.41"/>
    <n v="5606.05"/>
    <n v="5166.6400000000003"/>
    <n v="12.758130220067818"/>
  </r>
  <r>
    <s v="2024-09-24"/>
    <x v="14"/>
    <s v="affiliate"/>
    <n v="43245"/>
    <n v="800"/>
    <n v="1.8499248468030985E-2"/>
    <n v="35"/>
    <n v="7"/>
    <n v="0.2"/>
    <n v="389.21"/>
    <n v="3421.34"/>
    <n v="3032.13"/>
    <n v="8.7904730094293573"/>
  </r>
  <r>
    <s v="2024-09-25"/>
    <x v="14"/>
    <s v="affiliate"/>
    <n v="64645"/>
    <n v="1254"/>
    <n v="1.9398251991646687E-2"/>
    <n v="35"/>
    <n v="5"/>
    <n v="0.14285714285714285"/>
    <n v="581.80999999999995"/>
    <n v="4300.74"/>
    <n v="3718.93"/>
    <n v="7.3920008250116016"/>
  </r>
  <r>
    <s v="2024-09-26"/>
    <x v="14"/>
    <s v="affiliate"/>
    <n v="65568"/>
    <n v="1578"/>
    <n v="2.4066617862371888E-2"/>
    <n v="35"/>
    <n v="3"/>
    <n v="8.5714285714285715E-2"/>
    <n v="590.12"/>
    <n v="438.68"/>
    <n v="-151.44"/>
    <n v="0.74337422897037886"/>
  </r>
  <r>
    <s v="2024-09-27"/>
    <x v="14"/>
    <s v="affiliate"/>
    <n v="70233"/>
    <n v="1943"/>
    <n v="2.7665057736391725E-2"/>
    <n v="35"/>
    <n v="5"/>
    <n v="0.14285714285714285"/>
    <n v="632.1"/>
    <n v="2488.34"/>
    <n v="1856.2400000000002"/>
    <n v="3.936623951906344"/>
  </r>
  <r>
    <s v="2024-09-28"/>
    <x v="14"/>
    <s v="affiliate"/>
    <n v="76606"/>
    <n v="2270"/>
    <n v="2.9632143696316216E-2"/>
    <n v="35"/>
    <n v="5"/>
    <n v="0.14285714285714285"/>
    <n v="689.46"/>
    <n v="643.64"/>
    <n v="-45.82000000000005"/>
    <n v="0.93354219244046055"/>
  </r>
  <r>
    <s v="2024-09-29"/>
    <x v="14"/>
    <s v="affiliate"/>
    <n v="76088"/>
    <n v="2097"/>
    <n v="2.7560193460203976E-2"/>
    <n v="35"/>
    <n v="3"/>
    <n v="8.5714285714285715E-2"/>
    <n v="684.8"/>
    <n v="0"/>
    <n v="-684.8"/>
    <n v="0"/>
  </r>
  <r>
    <s v="2024-09-30"/>
    <x v="14"/>
    <s v="affiliate"/>
    <n v="58662"/>
    <n v="1240"/>
    <n v="2.1138045071767073E-2"/>
    <n v="35"/>
    <n v="4"/>
    <n v="0.11428571428571428"/>
    <n v="527.96"/>
    <n v="761.67"/>
    <n v="233.70999999999992"/>
    <n v="1.4426661110690202"/>
  </r>
  <r>
    <s v="2024-10-01"/>
    <x v="14"/>
    <s v="affiliate"/>
    <n v="65863"/>
    <n v="1638"/>
    <n v="2.4869805505367201E-2"/>
    <n v="35"/>
    <n v="8"/>
    <n v="0.22857142857142856"/>
    <n v="592.77"/>
    <n v="5280.73"/>
    <n v="4687.9599999999991"/>
    <n v="8.908564873391029"/>
  </r>
  <r>
    <s v="2024-10-02"/>
    <x v="14"/>
    <s v="affiliate"/>
    <n v="72468"/>
    <n v="2018"/>
    <n v="2.7846773748413094E-2"/>
    <n v="35"/>
    <n v="7"/>
    <n v="0.2"/>
    <n v="652.22"/>
    <n v="5379.9"/>
    <n v="4727.6799999999994"/>
    <n v="8.2485970991383262"/>
  </r>
  <r>
    <s v="2024-10-03"/>
    <x v="14"/>
    <s v="affiliate"/>
    <n v="44043"/>
    <n v="1220"/>
    <n v="2.7700202075244647E-2"/>
    <n v="35"/>
    <n v="7"/>
    <n v="0.2"/>
    <n v="396.39"/>
    <n v="4187.55"/>
    <n v="3791.1600000000003"/>
    <n v="10.564217058957089"/>
  </r>
  <r>
    <s v="2024-10-04"/>
    <x v="14"/>
    <s v="affiliate"/>
    <n v="62141"/>
    <n v="1211"/>
    <n v="1.9487938720007723E-2"/>
    <n v="35"/>
    <n v="5"/>
    <n v="0.14285714285714285"/>
    <n v="559.27"/>
    <n v="928.59"/>
    <n v="369.32000000000005"/>
    <n v="1.6603608275072863"/>
  </r>
  <r>
    <s v="2024-10-05"/>
    <x v="14"/>
    <s v="affiliate"/>
    <n v="62301"/>
    <n v="1217"/>
    <n v="1.9534196882875075E-2"/>
    <n v="35"/>
    <n v="11"/>
    <n v="0.31428571428571428"/>
    <n v="560.71"/>
    <n v="9172.11"/>
    <n v="8611.4000000000015"/>
    <n v="16.358028214228391"/>
  </r>
  <r>
    <s v="2024-10-06"/>
    <x v="14"/>
    <s v="affiliate"/>
    <n v="58543"/>
    <n v="1530"/>
    <n v="2.613463607946296E-2"/>
    <n v="35"/>
    <n v="6"/>
    <n v="0.17142857142857143"/>
    <n v="526.89"/>
    <n v="1249.97"/>
    <n v="723.08"/>
    <n v="2.3723547609557976"/>
  </r>
  <r>
    <s v="2024-10-07"/>
    <x v="14"/>
    <s v="affiliate"/>
    <n v="55893"/>
    <n v="1786"/>
    <n v="3.1953911938883223E-2"/>
    <n v="35"/>
    <n v="8"/>
    <n v="0.22857142857142856"/>
    <n v="503.04"/>
    <n v="3165.86"/>
    <n v="2662.82"/>
    <n v="6.2934557888040716"/>
  </r>
  <r>
    <s v="2024-10-08"/>
    <x v="14"/>
    <s v="affiliate"/>
    <n v="56726"/>
    <n v="1293"/>
    <n v="2.2793780629693616E-2"/>
    <n v="35"/>
    <n v="1"/>
    <n v="2.8571428571428571E-2"/>
    <n v="510.54"/>
    <n v="1723.44"/>
    <n v="1212.9000000000001"/>
    <n v="3.375719826066518"/>
  </r>
  <r>
    <s v="2024-10-09"/>
    <x v="14"/>
    <s v="affiliate"/>
    <n v="56661"/>
    <n v="1386"/>
    <n v="2.4461269656377401E-2"/>
    <n v="35"/>
    <n v="4"/>
    <n v="0.11428571428571428"/>
    <n v="509.95"/>
    <n v="3432.41"/>
    <n v="2922.46"/>
    <n v="6.7308755760368664"/>
  </r>
  <r>
    <s v="2024-10-10"/>
    <x v="14"/>
    <s v="affiliate"/>
    <n v="57332"/>
    <n v="1526"/>
    <n v="2.6616898067396918E-2"/>
    <n v="35"/>
    <n v="5"/>
    <n v="0.14285714285714285"/>
    <n v="515.99"/>
    <n v="558.24"/>
    <n v="42.25"/>
    <n v="1.081881431810694"/>
  </r>
  <r>
    <s v="2024-10-11"/>
    <x v="14"/>
    <s v="affiliate"/>
    <n v="66938"/>
    <n v="1172"/>
    <n v="1.7508739430517794E-2"/>
    <n v="35"/>
    <n v="3"/>
    <n v="8.5714285714285715E-2"/>
    <n v="602.45000000000005"/>
    <n v="0"/>
    <n v="-602.45000000000005"/>
    <n v="0"/>
  </r>
  <r>
    <s v="2024-10-12"/>
    <x v="14"/>
    <s v="affiliate"/>
    <n v="60861"/>
    <n v="1090"/>
    <n v="1.7909663002579648E-2"/>
    <n v="35"/>
    <n v="8"/>
    <n v="0.22857142857142856"/>
    <n v="547.75"/>
    <n v="903.2"/>
    <n v="355.45000000000005"/>
    <n v="1.6489274303970791"/>
  </r>
  <r>
    <s v="2024-10-13"/>
    <x v="14"/>
    <s v="affiliate"/>
    <n v="48041"/>
    <n v="1315"/>
    <n v="2.7372452696654941E-2"/>
    <n v="35"/>
    <n v="7"/>
    <n v="0.2"/>
    <n v="432.37"/>
    <n v="5732.08"/>
    <n v="5299.71"/>
    <n v="13.257349029766171"/>
  </r>
  <r>
    <s v="2024-10-14"/>
    <x v="14"/>
    <s v="affiliate"/>
    <n v="41931"/>
    <n v="1098"/>
    <n v="2.6185876797596052E-2"/>
    <n v="35"/>
    <n v="4"/>
    <n v="0.11428571428571428"/>
    <n v="377.38"/>
    <n v="3150.79"/>
    <n v="2773.41"/>
    <n v="8.3491176002967826"/>
  </r>
  <r>
    <s v="2024-10-15"/>
    <x v="14"/>
    <s v="affiliate"/>
    <n v="73415"/>
    <n v="1341"/>
    <n v="1.826602193012327E-2"/>
    <n v="35"/>
    <n v="5"/>
    <n v="0.14285714285714285"/>
    <n v="660.74"/>
    <n v="2603.62"/>
    <n v="1942.8799999999999"/>
    <n v="3.9404606955837393"/>
  </r>
  <r>
    <s v="2024-10-16"/>
    <x v="14"/>
    <s v="affiliate"/>
    <n v="70355"/>
    <n v="1313"/>
    <n v="1.8662497334944211E-2"/>
    <n v="35"/>
    <n v="5"/>
    <n v="0.14285714285714285"/>
    <n v="633.20000000000005"/>
    <n v="5421.79"/>
    <n v="4788.59"/>
    <n v="8.5625236891977252"/>
  </r>
  <r>
    <s v="2024-10-17"/>
    <x v="14"/>
    <s v="affiliate"/>
    <n v="70500"/>
    <n v="1493"/>
    <n v="2.1177304964539009E-2"/>
    <n v="35"/>
    <n v="4"/>
    <n v="0.11428571428571428"/>
    <n v="634.5"/>
    <n v="0"/>
    <n v="-634.5"/>
    <n v="0"/>
  </r>
  <r>
    <s v="2024-10-18"/>
    <x v="14"/>
    <s v="affiliate"/>
    <n v="50558"/>
    <n v="1274"/>
    <n v="2.5198781597373314E-2"/>
    <n v="35"/>
    <n v="5"/>
    <n v="0.14285714285714285"/>
    <n v="455.03"/>
    <n v="768.38"/>
    <n v="313.35000000000002"/>
    <n v="1.6886359141155529"/>
  </r>
  <r>
    <s v="2024-10-19"/>
    <x v="14"/>
    <s v="affiliate"/>
    <n v="42620"/>
    <n v="1317"/>
    <n v="3.0900985452839043E-2"/>
    <n v="35"/>
    <n v="4"/>
    <n v="0.11428571428571428"/>
    <n v="383.58"/>
    <n v="3380.79"/>
    <n v="2997.21"/>
    <n v="8.8137806976380411"/>
  </r>
  <r>
    <s v="2024-10-20"/>
    <x v="14"/>
    <s v="affiliate"/>
    <n v="53420"/>
    <n v="1191"/>
    <n v="2.2295020591538751E-2"/>
    <n v="35"/>
    <n v="3"/>
    <n v="8.5714285714285715E-2"/>
    <n v="480.78"/>
    <n v="2108.0700000000002"/>
    <n v="1627.2900000000002"/>
    <n v="4.3846873830026212"/>
  </r>
  <r>
    <s v="2024-10-21"/>
    <x v="14"/>
    <s v="affiliate"/>
    <n v="64498"/>
    <n v="1150"/>
    <n v="1.7830010232875438E-2"/>
    <n v="35"/>
    <n v="2"/>
    <n v="5.7142857142857141E-2"/>
    <n v="580.49"/>
    <n v="1026.21"/>
    <n v="445.72"/>
    <n v="1.767834071215697"/>
  </r>
  <r>
    <s v="2024-10-22"/>
    <x v="14"/>
    <s v="affiliate"/>
    <n v="69417"/>
    <n v="2004"/>
    <n v="2.8869009032369594E-2"/>
    <n v="35"/>
    <n v="11"/>
    <n v="0.31428571428571428"/>
    <n v="624.76"/>
    <n v="10662.45"/>
    <n v="10037.69"/>
    <n v="17.066473525833921"/>
  </r>
  <r>
    <s v="2024-10-23"/>
    <x v="14"/>
    <s v="affiliate"/>
    <n v="76958"/>
    <n v="2272"/>
    <n v="2.952259674107955E-2"/>
    <n v="35"/>
    <n v="9"/>
    <n v="0.25714285714285712"/>
    <n v="692.63"/>
    <n v="5822.53"/>
    <n v="5129.8999999999996"/>
    <n v="8.4064074614151849"/>
  </r>
  <r>
    <s v="2024-10-24"/>
    <x v="14"/>
    <s v="affiliate"/>
    <n v="50046"/>
    <n v="1350"/>
    <n v="2.6975182831794748E-2"/>
    <n v="35"/>
    <n v="9"/>
    <n v="0.25714285714285712"/>
    <n v="450.42"/>
    <n v="5848.13"/>
    <n v="5397.71"/>
    <n v="12.983726299897873"/>
  </r>
  <r>
    <s v="2024-10-25"/>
    <x v="14"/>
    <s v="affiliate"/>
    <n v="60638"/>
    <n v="1745"/>
    <n v="2.8777334344800291E-2"/>
    <n v="35"/>
    <n v="5"/>
    <n v="0.14285714285714285"/>
    <n v="545.75"/>
    <n v="262.83"/>
    <n v="-282.92"/>
    <n v="0.4815941365093907"/>
  </r>
  <r>
    <s v="2024-10-26"/>
    <x v="14"/>
    <s v="affiliate"/>
    <n v="61578"/>
    <n v="1606"/>
    <n v="2.6080743122543767E-2"/>
    <n v="35"/>
    <n v="9"/>
    <n v="0.25714285714285712"/>
    <n v="554.21"/>
    <n v="2760.31"/>
    <n v="2206.1"/>
    <n v="4.9806210642175346"/>
  </r>
  <r>
    <s v="2024-10-27"/>
    <x v="14"/>
    <s v="affiliate"/>
    <n v="74056"/>
    <n v="1498"/>
    <n v="2.0227935616290375E-2"/>
    <n v="35"/>
    <n v="6"/>
    <n v="0.17142857142857143"/>
    <n v="666.51"/>
    <n v="3902.1"/>
    <n v="3235.59"/>
    <n v="5.8545258135661884"/>
  </r>
  <r>
    <s v="2024-10-28"/>
    <x v="14"/>
    <s v="affiliate"/>
    <n v="58400"/>
    <n v="1614"/>
    <n v="2.7636986301369862E-2"/>
    <n v="35"/>
    <n v="5"/>
    <n v="0.14285714285714285"/>
    <n v="525.6"/>
    <n v="2436.7600000000002"/>
    <n v="1911.1600000000003"/>
    <n v="4.6361491628614919"/>
  </r>
  <r>
    <s v="2024-10-29"/>
    <x v="14"/>
    <s v="affiliate"/>
    <n v="49737"/>
    <n v="1175"/>
    <n v="2.3624263626676318E-2"/>
    <n v="35"/>
    <n v="5"/>
    <n v="0.14285714285714285"/>
    <n v="447.64"/>
    <n v="5104.9399999999996"/>
    <n v="4657.2999999999993"/>
    <n v="11.404119381645964"/>
  </r>
  <r>
    <s v="2024-10-30"/>
    <x v="14"/>
    <s v="affiliate"/>
    <n v="64064"/>
    <n v="1340"/>
    <n v="2.0916583416583416E-2"/>
    <n v="35"/>
    <n v="6"/>
    <n v="0.17142857142857143"/>
    <n v="576.58000000000004"/>
    <n v="0"/>
    <n v="-576.58000000000004"/>
    <n v="0"/>
  </r>
  <r>
    <s v="2024-10-31"/>
    <x v="14"/>
    <s v="affiliate"/>
    <n v="75110"/>
    <n v="1602"/>
    <n v="2.1328717880442018E-2"/>
    <n v="35"/>
    <n v="8"/>
    <n v="0.22857142857142856"/>
    <n v="675.99"/>
    <n v="3944.59"/>
    <n v="3268.6000000000004"/>
    <n v="5.8352786283820768"/>
  </r>
  <r>
    <s v="2024-11-01"/>
    <x v="14"/>
    <s v="affiliate"/>
    <n v="45544"/>
    <n v="1288"/>
    <n v="2.8280344282452134E-2"/>
    <n v="35"/>
    <n v="4"/>
    <n v="0.11428571428571428"/>
    <n v="409.9"/>
    <n v="1627.09"/>
    <n v="1217.19"/>
    <n v="3.969480361063674"/>
  </r>
  <r>
    <s v="2024-11-02"/>
    <x v="14"/>
    <s v="affiliate"/>
    <n v="75293"/>
    <n v="1966"/>
    <n v="2.6111325089981804E-2"/>
    <n v="35"/>
    <n v="6"/>
    <n v="0.17142857142857143"/>
    <n v="677.64"/>
    <n v="2093.5500000000002"/>
    <n v="1415.9100000000003"/>
    <n v="3.0894722861696478"/>
  </r>
  <r>
    <s v="2024-11-03"/>
    <x v="14"/>
    <s v="affiliate"/>
    <n v="63423"/>
    <n v="1370"/>
    <n v="2.160099648392539E-2"/>
    <n v="35"/>
    <n v="4"/>
    <n v="0.11428571428571428"/>
    <n v="570.80999999999995"/>
    <n v="0"/>
    <n v="-570.80999999999995"/>
    <n v="0"/>
  </r>
  <r>
    <s v="2024-11-04"/>
    <x v="14"/>
    <s v="affiliate"/>
    <n v="52775"/>
    <n v="1130"/>
    <n v="2.1411653244907628E-2"/>
    <n v="35"/>
    <n v="7"/>
    <n v="0.2"/>
    <n v="474.98"/>
    <n v="4186.74"/>
    <n v="3711.7599999999998"/>
    <n v="8.8145606130784451"/>
  </r>
  <r>
    <s v="2024-11-05"/>
    <x v="14"/>
    <s v="affiliate"/>
    <n v="68542"/>
    <n v="2136"/>
    <n v="3.1163374281462462E-2"/>
    <n v="35"/>
    <n v="6"/>
    <n v="0.17142857142857143"/>
    <n v="616.88"/>
    <n v="4434.2299999999996"/>
    <n v="3817.3499999999995"/>
    <n v="7.188156529632991"/>
  </r>
  <r>
    <s v="2024-11-06"/>
    <x v="14"/>
    <s v="affiliate"/>
    <n v="74405"/>
    <n v="1629"/>
    <n v="2.1893689940192192E-2"/>
    <n v="35"/>
    <n v="4"/>
    <n v="0.11428571428571428"/>
    <n v="669.65"/>
    <n v="1687.35"/>
    <n v="1017.6999999999999"/>
    <n v="2.5197491226760249"/>
  </r>
  <r>
    <s v="2024-11-07"/>
    <x v="14"/>
    <s v="affiliate"/>
    <n v="47776"/>
    <n v="1054"/>
    <n v="2.2061286001339584E-2"/>
    <n v="35"/>
    <n v="8"/>
    <n v="0.22857142857142856"/>
    <n v="429.99"/>
    <n v="2533.38"/>
    <n v="2103.3900000000003"/>
    <n v="5.8917184120560941"/>
  </r>
  <r>
    <s v="2024-11-08"/>
    <x v="14"/>
    <s v="affiliate"/>
    <n v="54961"/>
    <n v="1444"/>
    <n v="2.6273175524462802E-2"/>
    <n v="35"/>
    <n v="3"/>
    <n v="8.5714285714285715E-2"/>
    <n v="494.65"/>
    <n v="0"/>
    <n v="-494.65"/>
    <n v="0"/>
  </r>
  <r>
    <s v="2024-11-09"/>
    <x v="14"/>
    <s v="affiliate"/>
    <n v="53316"/>
    <n v="1408"/>
    <n v="2.6408582789406557E-2"/>
    <n v="35"/>
    <n v="7"/>
    <n v="0.2"/>
    <n v="479.85"/>
    <n v="4283.99"/>
    <n v="3804.14"/>
    <n v="8.9277690945086992"/>
  </r>
  <r>
    <s v="2024-11-10"/>
    <x v="14"/>
    <s v="affiliate"/>
    <n v="41812"/>
    <n v="1338"/>
    <n v="3.200038266526356E-2"/>
    <n v="35"/>
    <n v="6"/>
    <n v="0.17142857142857143"/>
    <n v="376.31"/>
    <n v="2426.56"/>
    <n v="2050.25"/>
    <n v="6.4483006032260635"/>
  </r>
  <r>
    <s v="2024-11-11"/>
    <x v="14"/>
    <s v="affiliate"/>
    <n v="55238"/>
    <n v="1185"/>
    <n v="2.1452623194177921E-2"/>
    <n v="35"/>
    <n v="7"/>
    <n v="0.2"/>
    <n v="497.15"/>
    <n v="7486.27"/>
    <n v="6989.1200000000008"/>
    <n v="15.058372724529821"/>
  </r>
  <r>
    <s v="2024-11-12"/>
    <x v="14"/>
    <s v="affiliate"/>
    <n v="52274"/>
    <n v="1538"/>
    <n v="2.9421892336534416E-2"/>
    <n v="35"/>
    <n v="4"/>
    <n v="0.11428571428571428"/>
    <n v="470.47"/>
    <n v="0"/>
    <n v="-470.47"/>
    <n v="0"/>
  </r>
  <r>
    <s v="2024-11-13"/>
    <x v="14"/>
    <s v="affiliate"/>
    <n v="74254"/>
    <n v="1563"/>
    <n v="2.1049371077652382E-2"/>
    <n v="35"/>
    <n v="9"/>
    <n v="0.25714285714285712"/>
    <n v="668.29"/>
    <n v="5784.16"/>
    <n v="5115.87"/>
    <n v="8.6551646740187653"/>
  </r>
  <r>
    <s v="2024-11-14"/>
    <x v="14"/>
    <s v="affiliate"/>
    <n v="47980"/>
    <n v="1402"/>
    <n v="2.9220508545227179E-2"/>
    <n v="35"/>
    <n v="3"/>
    <n v="8.5714285714285715E-2"/>
    <n v="431.82"/>
    <n v="0"/>
    <n v="-431.82"/>
    <n v="0"/>
  </r>
  <r>
    <s v="2024-11-15"/>
    <x v="14"/>
    <s v="affiliate"/>
    <n v="56452"/>
    <n v="1308"/>
    <n v="2.3170126833415999E-2"/>
    <n v="35"/>
    <n v="5"/>
    <n v="0.14285714285714285"/>
    <n v="508.07"/>
    <n v="3490.3"/>
    <n v="2982.23"/>
    <n v="6.8697226760092116"/>
  </r>
  <r>
    <s v="2024-11-16"/>
    <x v="14"/>
    <s v="affiliate"/>
    <n v="62374"/>
    <n v="1586"/>
    <n v="2.5427261358899542E-2"/>
    <n v="35"/>
    <n v="10"/>
    <n v="0.2857142857142857"/>
    <n v="561.37"/>
    <n v="6795.29"/>
    <n v="6233.92"/>
    <n v="12.104832819708927"/>
  </r>
  <r>
    <s v="2024-11-17"/>
    <x v="14"/>
    <s v="affiliate"/>
    <n v="58378"/>
    <n v="1352"/>
    <n v="2.3159409366542191E-2"/>
    <n v="35"/>
    <n v="5"/>
    <n v="0.14285714285714285"/>
    <n v="525.41"/>
    <n v="3885.14"/>
    <n v="3359.73"/>
    <n v="7.3944919205953452"/>
  </r>
  <r>
    <s v="2024-11-18"/>
    <x v="14"/>
    <s v="affiliate"/>
    <n v="70334"/>
    <n v="1982"/>
    <n v="2.8179827679358491E-2"/>
    <n v="35"/>
    <n v="3"/>
    <n v="8.5714285714285715E-2"/>
    <n v="633.01"/>
    <n v="440.84"/>
    <n v="-192.17000000000002"/>
    <n v="0.69641869796685674"/>
  </r>
  <r>
    <s v="2024-08-02"/>
    <x v="15"/>
    <s v="paid_search"/>
    <n v="7155"/>
    <n v="239"/>
    <n v="3.3403214535290007E-2"/>
    <n v="17"/>
    <n v="5"/>
    <n v="0.29411764705882354"/>
    <n v="128.79"/>
    <n v="2381.9899999999998"/>
    <n v="2253.1999999999998"/>
    <n v="18.495147138753008"/>
  </r>
  <r>
    <s v="2024-08-03"/>
    <x v="15"/>
    <s v="paid_search"/>
    <n v="7123"/>
    <n v="278"/>
    <n v="3.9028499227853432E-2"/>
    <n v="14"/>
    <n v="2"/>
    <n v="0.14285714285714285"/>
    <n v="128.22999999999999"/>
    <n v="1397.31"/>
    <n v="1269.08"/>
    <n v="10.896904000623879"/>
  </r>
  <r>
    <s v="2024-08-04"/>
    <x v="15"/>
    <s v="paid_search"/>
    <n v="6016"/>
    <n v="191"/>
    <n v="3.1748670212765957E-2"/>
    <n v="8"/>
    <n v="1"/>
    <n v="0.125"/>
    <n v="108.29"/>
    <n v="0"/>
    <n v="-108.29"/>
    <n v="0"/>
  </r>
  <r>
    <s v="2024-08-05"/>
    <x v="15"/>
    <s v="paid_search"/>
    <n v="7210"/>
    <n v="291"/>
    <n v="4.0360610263522882E-2"/>
    <n v="16"/>
    <n v="3"/>
    <n v="0.1875"/>
    <n v="129.79"/>
    <n v="2167.92"/>
    <n v="2038.13"/>
    <n v="16.703289929886743"/>
  </r>
  <r>
    <s v="2024-08-06"/>
    <x v="15"/>
    <s v="paid_search"/>
    <n v="7477"/>
    <n v="186"/>
    <n v="2.4876287280995051E-2"/>
    <n v="6"/>
    <n v="1"/>
    <n v="0.16666666666666666"/>
    <n v="134.6"/>
    <n v="0"/>
    <n v="-134.6"/>
    <n v="0"/>
  </r>
  <r>
    <s v="2024-08-07"/>
    <x v="15"/>
    <s v="paid_search"/>
    <n v="4915"/>
    <n v="221"/>
    <n v="4.4964394710071208E-2"/>
    <n v="9"/>
    <n v="2"/>
    <n v="0.22222222222222221"/>
    <n v="88.47"/>
    <n v="0"/>
    <n v="-88.47"/>
    <n v="0"/>
  </r>
  <r>
    <s v="2024-08-08"/>
    <x v="15"/>
    <s v="paid_search"/>
    <n v="5222"/>
    <n v="162"/>
    <n v="3.1022596706242817E-2"/>
    <n v="9"/>
    <n v="2"/>
    <n v="0.22222222222222221"/>
    <n v="94.01"/>
    <n v="1670.33"/>
    <n v="1576.32"/>
    <n v="17.767577917242846"/>
  </r>
  <r>
    <s v="2024-08-09"/>
    <x v="15"/>
    <s v="paid_search"/>
    <n v="6709"/>
    <n v="278"/>
    <n v="4.1436875838425993E-2"/>
    <n v="11"/>
    <n v="2"/>
    <n v="0.18181818181818182"/>
    <n v="120.77"/>
    <n v="1036.6600000000001"/>
    <n v="915.8900000000001"/>
    <n v="8.5837542436035452"/>
  </r>
  <r>
    <s v="2024-08-10"/>
    <x v="15"/>
    <s v="paid_search"/>
    <n v="7317"/>
    <n v="273"/>
    <n v="3.7310373103731038E-2"/>
    <n v="16"/>
    <n v="3"/>
    <n v="0.1875"/>
    <n v="131.71"/>
    <n v="1891.08"/>
    <n v="1759.37"/>
    <n v="14.35790752410599"/>
  </r>
  <r>
    <s v="2024-08-11"/>
    <x v="15"/>
    <s v="paid_search"/>
    <n v="7017"/>
    <n v="298"/>
    <n v="4.2468291292575178E-2"/>
    <n v="15"/>
    <n v="3"/>
    <n v="0.2"/>
    <n v="126.31"/>
    <n v="835.95"/>
    <n v="709.6400000000001"/>
    <n v="6.6182408360383187"/>
  </r>
  <r>
    <s v="2024-08-12"/>
    <x v="15"/>
    <s v="paid_search"/>
    <n v="6556"/>
    <n v="184"/>
    <n v="2.8065893837705917E-2"/>
    <n v="10"/>
    <n v="2"/>
    <n v="0.2"/>
    <n v="118.01"/>
    <n v="820.15"/>
    <n v="702.14"/>
    <n v="6.9498347597661212"/>
  </r>
  <r>
    <s v="2024-08-13"/>
    <x v="15"/>
    <s v="paid_search"/>
    <n v="6723"/>
    <n v="241"/>
    <n v="3.5847092071991674E-2"/>
    <n v="13"/>
    <n v="3"/>
    <n v="0.23076923076923078"/>
    <n v="121.03"/>
    <n v="1219.3800000000001"/>
    <n v="1098.3500000000001"/>
    <n v="10.075022721639264"/>
  </r>
  <r>
    <s v="2024-08-14"/>
    <x v="15"/>
    <s v="paid_search"/>
    <n v="6870"/>
    <n v="187"/>
    <n v="2.7219796215429404E-2"/>
    <n v="9"/>
    <n v="2"/>
    <n v="0.22222222222222221"/>
    <n v="123.66"/>
    <n v="2606.16"/>
    <n v="2482.5"/>
    <n v="21.075206210577388"/>
  </r>
  <r>
    <s v="2024-08-15"/>
    <x v="15"/>
    <s v="paid_search"/>
    <n v="4928"/>
    <n v="121"/>
    <n v="2.4553571428571428E-2"/>
    <n v="9"/>
    <n v="0"/>
    <n v="0"/>
    <n v="88.71"/>
    <n v="0"/>
    <n v="-88.71"/>
    <n v="0"/>
  </r>
  <r>
    <s v="2024-08-16"/>
    <x v="15"/>
    <s v="paid_search"/>
    <n v="7441"/>
    <n v="306"/>
    <n v="4.1123504905254668E-2"/>
    <n v="14"/>
    <n v="2"/>
    <n v="0.14285714285714285"/>
    <n v="133.94"/>
    <n v="3497.44"/>
    <n v="3363.5"/>
    <n v="26.111990443482156"/>
  </r>
  <r>
    <s v="2024-08-17"/>
    <x v="15"/>
    <s v="paid_search"/>
    <n v="6465"/>
    <n v="284"/>
    <n v="4.3928847641144624E-2"/>
    <n v="10"/>
    <n v="4"/>
    <n v="0.4"/>
    <n v="116.38"/>
    <n v="1179.7"/>
    <n v="1063.3200000000002"/>
    <n v="10.136621412613852"/>
  </r>
  <r>
    <s v="2024-08-18"/>
    <x v="15"/>
    <s v="paid_search"/>
    <n v="5550"/>
    <n v="238"/>
    <n v="4.2882882882882882E-2"/>
    <n v="12"/>
    <n v="7"/>
    <n v="0.58333333333333337"/>
    <n v="99.9"/>
    <n v="3511.94"/>
    <n v="3412.04"/>
    <n v="35.154554554554551"/>
  </r>
  <r>
    <s v="2024-08-19"/>
    <x v="15"/>
    <s v="paid_search"/>
    <n v="7126"/>
    <n v="179"/>
    <n v="2.5119281504350267E-2"/>
    <n v="8"/>
    <n v="1"/>
    <n v="0.125"/>
    <n v="128.27000000000001"/>
    <n v="0"/>
    <n v="-128.27000000000001"/>
    <n v="0"/>
  </r>
  <r>
    <s v="2024-08-20"/>
    <x v="15"/>
    <s v="paid_search"/>
    <n v="5467"/>
    <n v="244"/>
    <n v="4.4631424913115052E-2"/>
    <n v="16"/>
    <n v="4"/>
    <n v="0.25"/>
    <n v="98.42"/>
    <n v="2121.21"/>
    <n v="2022.79"/>
    <n v="21.55263157894737"/>
  </r>
  <r>
    <s v="2024-08-21"/>
    <x v="15"/>
    <s v="paid_search"/>
    <n v="5321"/>
    <n v="228"/>
    <n v="4.2849088517196016E-2"/>
    <n v="13"/>
    <n v="1"/>
    <n v="7.6923076923076927E-2"/>
    <n v="95.79"/>
    <n v="0"/>
    <n v="-95.79"/>
    <n v="0"/>
  </r>
  <r>
    <s v="2024-08-22"/>
    <x v="15"/>
    <s v="paid_search"/>
    <n v="5979"/>
    <n v="271"/>
    <n v="4.5325305234989129E-2"/>
    <n v="12"/>
    <n v="2"/>
    <n v="0.16666666666666666"/>
    <n v="107.63"/>
    <n v="1113.32"/>
    <n v="1005.6899999999999"/>
    <n v="10.343956146055932"/>
  </r>
  <r>
    <s v="2024-08-23"/>
    <x v="15"/>
    <s v="paid_search"/>
    <n v="4446"/>
    <n v="126"/>
    <n v="2.8340080971659919E-2"/>
    <n v="5"/>
    <n v="0"/>
    <n v="0"/>
    <n v="80.03"/>
    <n v="0"/>
    <n v="-80.03"/>
    <n v="0"/>
  </r>
  <r>
    <s v="2024-08-24"/>
    <x v="15"/>
    <s v="paid_search"/>
    <n v="4762"/>
    <n v="201"/>
    <n v="4.2209155816883663E-2"/>
    <n v="14"/>
    <n v="0"/>
    <n v="0"/>
    <n v="85.73"/>
    <n v="0"/>
    <n v="-85.73"/>
    <n v="0"/>
  </r>
  <r>
    <s v="2024-08-25"/>
    <x v="15"/>
    <s v="paid_search"/>
    <n v="5058"/>
    <n v="138"/>
    <n v="2.7283511269276393E-2"/>
    <n v="5"/>
    <n v="1"/>
    <n v="0.2"/>
    <n v="91.06"/>
    <n v="0"/>
    <n v="-91.06"/>
    <n v="0"/>
  </r>
  <r>
    <s v="2024-08-26"/>
    <x v="15"/>
    <s v="paid_search"/>
    <n v="5821"/>
    <n v="235"/>
    <n v="4.0371070262841438E-2"/>
    <n v="13"/>
    <n v="1"/>
    <n v="7.6923076923076927E-2"/>
    <n v="104.78"/>
    <n v="0"/>
    <n v="-104.78"/>
    <n v="0"/>
  </r>
  <r>
    <s v="2024-08-27"/>
    <x v="15"/>
    <s v="paid_search"/>
    <n v="6255"/>
    <n v="242"/>
    <n v="3.8689048760991204E-2"/>
    <n v="16"/>
    <n v="2"/>
    <n v="0.125"/>
    <n v="112.59"/>
    <n v="0"/>
    <n v="-112.59"/>
    <n v="0"/>
  </r>
  <r>
    <s v="2024-08-28"/>
    <x v="15"/>
    <s v="paid_search"/>
    <n v="6247"/>
    <n v="264"/>
    <n v="4.226028493676965E-2"/>
    <n v="19"/>
    <n v="2"/>
    <n v="0.10526315789473684"/>
    <n v="112.46"/>
    <n v="0"/>
    <n v="-112.46"/>
    <n v="0"/>
  </r>
  <r>
    <s v="2024-08-29"/>
    <x v="15"/>
    <s v="paid_search"/>
    <n v="6296"/>
    <n v="281"/>
    <n v="4.4631512071156287E-2"/>
    <n v="14"/>
    <n v="2"/>
    <n v="0.14285714285714285"/>
    <n v="113.34"/>
    <n v="2059.06"/>
    <n v="1945.72"/>
    <n v="18.167107817187222"/>
  </r>
  <r>
    <s v="2024-08-30"/>
    <x v="15"/>
    <s v="paid_search"/>
    <n v="4832"/>
    <n v="211"/>
    <n v="4.3667218543046359E-2"/>
    <n v="14"/>
    <n v="2"/>
    <n v="0.14285714285714285"/>
    <n v="86.98"/>
    <n v="2081.94"/>
    <n v="1994.96"/>
    <n v="23.935847321223271"/>
  </r>
  <r>
    <s v="2024-08-31"/>
    <x v="15"/>
    <s v="paid_search"/>
    <n v="8049"/>
    <n v="252"/>
    <n v="3.1308237048080508E-2"/>
    <n v="10"/>
    <n v="0"/>
    <n v="0"/>
    <n v="144.88999999999999"/>
    <n v="0"/>
    <n v="-144.88999999999999"/>
    <n v="0"/>
  </r>
  <r>
    <s v="2024-09-01"/>
    <x v="15"/>
    <s v="paid_search"/>
    <n v="4818"/>
    <n v="141"/>
    <n v="2.9265255292652552E-2"/>
    <n v="10"/>
    <n v="1"/>
    <n v="0.1"/>
    <n v="86.74"/>
    <n v="0"/>
    <n v="-86.74"/>
    <n v="0"/>
  </r>
  <r>
    <s v="2024-09-02"/>
    <x v="15"/>
    <s v="paid_search"/>
    <n v="6603"/>
    <n v="287"/>
    <n v="4.346509162501893E-2"/>
    <n v="13"/>
    <n v="1"/>
    <n v="7.6923076923076927E-2"/>
    <n v="118.86"/>
    <n v="1545.28"/>
    <n v="1426.42"/>
    <n v="13.000841325929665"/>
  </r>
  <r>
    <s v="2024-09-03"/>
    <x v="15"/>
    <s v="paid_search"/>
    <n v="4719"/>
    <n v="188"/>
    <n v="3.9838948929858023E-2"/>
    <n v="7"/>
    <n v="0"/>
    <n v="0"/>
    <n v="84.95"/>
    <n v="0"/>
    <n v="-84.95"/>
    <n v="0"/>
  </r>
  <r>
    <s v="2024-09-04"/>
    <x v="15"/>
    <s v="paid_search"/>
    <n v="5988"/>
    <n v="186"/>
    <n v="3.1062124248496994E-2"/>
    <n v="11"/>
    <n v="1"/>
    <n v="9.0909090909090912E-2"/>
    <n v="107.79"/>
    <n v="679.39"/>
    <n v="571.6"/>
    <n v="6.3029037944150659"/>
  </r>
  <r>
    <s v="2024-09-05"/>
    <x v="15"/>
    <s v="paid_search"/>
    <n v="6948"/>
    <n v="239"/>
    <n v="3.4398388025331031E-2"/>
    <n v="8"/>
    <n v="0"/>
    <n v="0"/>
    <n v="125.07"/>
    <n v="0"/>
    <n v="-125.07"/>
    <n v="0"/>
  </r>
  <r>
    <s v="2024-09-06"/>
    <x v="15"/>
    <s v="paid_search"/>
    <n v="6877"/>
    <n v="215"/>
    <n v="3.12636323978479E-2"/>
    <n v="9"/>
    <n v="2"/>
    <n v="0.22222222222222221"/>
    <n v="123.8"/>
    <n v="162.94999999999999"/>
    <n v="39.149999999999991"/>
    <n v="1.3162358642972536"/>
  </r>
  <r>
    <s v="2024-09-07"/>
    <x v="15"/>
    <s v="paid_search"/>
    <n v="5166"/>
    <n v="131"/>
    <n v="2.5358110723964381E-2"/>
    <n v="6"/>
    <n v="0"/>
    <n v="0"/>
    <n v="92.99"/>
    <n v="0"/>
    <n v="-92.99"/>
    <n v="0"/>
  </r>
  <r>
    <s v="2024-09-08"/>
    <x v="15"/>
    <s v="paid_search"/>
    <n v="6298"/>
    <n v="256"/>
    <n v="4.0647824706255956E-2"/>
    <n v="13"/>
    <n v="3"/>
    <n v="0.23076923076923078"/>
    <n v="113.38"/>
    <n v="0"/>
    <n v="-113.38"/>
    <n v="0"/>
  </r>
  <r>
    <s v="2024-09-09"/>
    <x v="15"/>
    <s v="paid_search"/>
    <n v="6065"/>
    <n v="268"/>
    <n v="4.4187963726298435E-2"/>
    <n v="18"/>
    <n v="3"/>
    <n v="0.16666666666666666"/>
    <n v="109.17"/>
    <n v="1224.01"/>
    <n v="1114.8399999999999"/>
    <n v="11.211962993496382"/>
  </r>
  <r>
    <s v="2024-09-10"/>
    <x v="15"/>
    <s v="paid_search"/>
    <n v="5839"/>
    <n v="264"/>
    <n v="4.5213221442027746E-2"/>
    <n v="12"/>
    <n v="1"/>
    <n v="8.3333333333333329E-2"/>
    <n v="105.11"/>
    <n v="0"/>
    <n v="-105.11"/>
    <n v="0"/>
  </r>
  <r>
    <s v="2024-09-11"/>
    <x v="15"/>
    <s v="paid_search"/>
    <n v="7682"/>
    <n v="347"/>
    <n v="4.517052850820099E-2"/>
    <n v="20"/>
    <n v="4"/>
    <n v="0.2"/>
    <n v="138.28"/>
    <n v="2465.7800000000002"/>
    <n v="2327.5"/>
    <n v="17.83179056985826"/>
  </r>
  <r>
    <s v="2024-09-12"/>
    <x v="15"/>
    <s v="paid_search"/>
    <n v="4960"/>
    <n v="160"/>
    <n v="3.2258064516129031E-2"/>
    <n v="7"/>
    <n v="1"/>
    <n v="0.14285714285714285"/>
    <n v="89.28"/>
    <n v="0"/>
    <n v="-89.28"/>
    <n v="0"/>
  </r>
  <r>
    <s v="2024-09-13"/>
    <x v="15"/>
    <s v="paid_search"/>
    <n v="5238"/>
    <n v="215"/>
    <n v="4.1046200840015271E-2"/>
    <n v="14"/>
    <n v="1"/>
    <n v="7.1428571428571425E-2"/>
    <n v="94.29"/>
    <n v="321.82"/>
    <n v="227.52999999999997"/>
    <n v="3.4130872839113371"/>
  </r>
  <r>
    <s v="2024-09-14"/>
    <x v="15"/>
    <s v="paid_search"/>
    <n v="7268"/>
    <n v="282"/>
    <n v="3.8800220143093013E-2"/>
    <n v="12"/>
    <n v="2"/>
    <n v="0.16666666666666666"/>
    <n v="130.83000000000001"/>
    <n v="872.81"/>
    <n v="741.9799999999999"/>
    <n v="6.6713292058396378"/>
  </r>
  <r>
    <s v="2024-09-15"/>
    <x v="15"/>
    <s v="paid_search"/>
    <n v="5496"/>
    <n v="200"/>
    <n v="3.6390101892285295E-2"/>
    <n v="8"/>
    <n v="2"/>
    <n v="0.25"/>
    <n v="98.93"/>
    <n v="2439.94"/>
    <n v="2341.0100000000002"/>
    <n v="24.663297280905688"/>
  </r>
  <r>
    <s v="2024-09-16"/>
    <x v="15"/>
    <s v="paid_search"/>
    <n v="5821"/>
    <n v="235"/>
    <n v="4.0371070262841438E-2"/>
    <n v="8"/>
    <n v="4"/>
    <n v="0.5"/>
    <n v="104.78"/>
    <n v="2143.11"/>
    <n v="2038.3300000000002"/>
    <n v="20.453426226379079"/>
  </r>
  <r>
    <s v="2024-09-17"/>
    <x v="15"/>
    <s v="paid_search"/>
    <n v="5102"/>
    <n v="228"/>
    <n v="4.4688357506860052E-2"/>
    <n v="12"/>
    <n v="0"/>
    <n v="0"/>
    <n v="91.85"/>
    <n v="0"/>
    <n v="-91.85"/>
    <n v="0"/>
  </r>
  <r>
    <s v="2024-09-18"/>
    <x v="15"/>
    <s v="paid_search"/>
    <n v="6215"/>
    <n v="160"/>
    <n v="2.5744167337087689E-2"/>
    <n v="10"/>
    <n v="1"/>
    <n v="0.1"/>
    <n v="111.87"/>
    <n v="0"/>
    <n v="-111.87"/>
    <n v="0"/>
  </r>
  <r>
    <s v="2024-09-19"/>
    <x v="15"/>
    <s v="paid_search"/>
    <n v="7152"/>
    <n v="175"/>
    <n v="2.446868008948546E-2"/>
    <n v="6"/>
    <n v="2"/>
    <n v="0.33333333333333331"/>
    <n v="128.74"/>
    <n v="988.91"/>
    <n v="860.17"/>
    <n v="7.6814509864843865"/>
  </r>
  <r>
    <s v="2024-09-20"/>
    <x v="15"/>
    <s v="paid_search"/>
    <n v="4417"/>
    <n v="124"/>
    <n v="2.8073352954494001E-2"/>
    <n v="6"/>
    <n v="2"/>
    <n v="0.33333333333333331"/>
    <n v="79.52"/>
    <n v="0"/>
    <n v="-79.52"/>
    <n v="0"/>
  </r>
  <r>
    <s v="2024-09-21"/>
    <x v="15"/>
    <s v="paid_search"/>
    <n v="4892"/>
    <n v="163"/>
    <n v="3.3319705641864268E-2"/>
    <n v="7"/>
    <n v="2"/>
    <n v="0.2857142857142857"/>
    <n v="88.07"/>
    <n v="851.28"/>
    <n v="763.21"/>
    <n v="9.6659475417281708"/>
  </r>
  <r>
    <s v="2024-09-22"/>
    <x v="15"/>
    <s v="paid_search"/>
    <n v="6919"/>
    <n v="274"/>
    <n v="3.9601098424627834E-2"/>
    <n v="12"/>
    <n v="3"/>
    <n v="0.25"/>
    <n v="124.55"/>
    <n v="4648.7700000000004"/>
    <n v="4524.22"/>
    <n v="37.324528301886794"/>
  </r>
  <r>
    <s v="2024-09-23"/>
    <x v="15"/>
    <s v="paid_search"/>
    <n v="7518"/>
    <n v="336"/>
    <n v="4.4692737430167599E-2"/>
    <n v="13"/>
    <n v="3"/>
    <n v="0.23076923076923078"/>
    <n v="135.34"/>
    <n v="3925.36"/>
    <n v="3790.02"/>
    <n v="29.003694399290676"/>
  </r>
  <r>
    <s v="2024-09-24"/>
    <x v="15"/>
    <s v="paid_search"/>
    <n v="5912"/>
    <n v="245"/>
    <n v="4.144113667117727E-2"/>
    <n v="15"/>
    <n v="3"/>
    <n v="0.2"/>
    <n v="106.42"/>
    <n v="1167.8699999999999"/>
    <n v="1061.4499999999998"/>
    <n v="10.974158992670549"/>
  </r>
  <r>
    <s v="2024-09-25"/>
    <x v="15"/>
    <s v="paid_search"/>
    <n v="6727"/>
    <n v="274"/>
    <n v="4.0731381001932514E-2"/>
    <n v="10"/>
    <n v="2"/>
    <n v="0.2"/>
    <n v="121.09"/>
    <n v="3397.35"/>
    <n v="3276.2599999999998"/>
    <n v="28.056404327359814"/>
  </r>
  <r>
    <s v="2024-09-26"/>
    <x v="15"/>
    <s v="paid_search"/>
    <n v="6653"/>
    <n v="210"/>
    <n v="3.15647076506839E-2"/>
    <n v="9"/>
    <n v="1"/>
    <n v="0.1111111111111111"/>
    <n v="119.77"/>
    <n v="1524.64"/>
    <n v="1404.8700000000001"/>
    <n v="12.72973198630709"/>
  </r>
  <r>
    <s v="2024-09-27"/>
    <x v="15"/>
    <s v="paid_search"/>
    <n v="7729"/>
    <n v="292"/>
    <n v="3.7779790399792984E-2"/>
    <n v="15"/>
    <n v="2"/>
    <n v="0.13333333333333333"/>
    <n v="139.13"/>
    <n v="0"/>
    <n v="-139.13"/>
    <n v="0"/>
  </r>
  <r>
    <s v="2024-09-28"/>
    <x v="15"/>
    <s v="paid_search"/>
    <n v="6777"/>
    <n v="171"/>
    <n v="2.5232403718459494E-2"/>
    <n v="7"/>
    <n v="0"/>
    <n v="0"/>
    <n v="122"/>
    <n v="0"/>
    <n v="-122"/>
    <n v="0"/>
  </r>
  <r>
    <s v="2024-09-29"/>
    <x v="15"/>
    <s v="paid_search"/>
    <n v="5855"/>
    <n v="259"/>
    <n v="4.4235695986336462E-2"/>
    <n v="12"/>
    <n v="3"/>
    <n v="0.25"/>
    <n v="105.39"/>
    <n v="1254.44"/>
    <n v="1149.05"/>
    <n v="11.902837081317013"/>
  </r>
  <r>
    <s v="2024-09-30"/>
    <x v="15"/>
    <s v="paid_search"/>
    <n v="5641"/>
    <n v="179"/>
    <n v="3.1731962418010989E-2"/>
    <n v="8"/>
    <n v="1"/>
    <n v="0.125"/>
    <n v="101.54"/>
    <n v="0"/>
    <n v="-101.54"/>
    <n v="0"/>
  </r>
  <r>
    <s v="2024-10-01"/>
    <x v="15"/>
    <s v="paid_search"/>
    <n v="5916"/>
    <n v="242"/>
    <n v="4.0906017579445571E-2"/>
    <n v="16"/>
    <n v="3"/>
    <n v="0.1875"/>
    <n v="106.49"/>
    <n v="2007.18"/>
    <n v="1900.69"/>
    <n v="18.848530378439293"/>
  </r>
  <r>
    <s v="2024-10-02"/>
    <x v="15"/>
    <s v="paid_search"/>
    <n v="5905"/>
    <n v="176"/>
    <n v="2.9805249788314989E-2"/>
    <n v="11"/>
    <n v="1"/>
    <n v="9.0909090909090912E-2"/>
    <n v="106.29"/>
    <n v="1095.8399999999999"/>
    <n v="989.55"/>
    <n v="10.30990685859441"/>
  </r>
  <r>
    <s v="2024-10-03"/>
    <x v="15"/>
    <s v="paid_search"/>
    <n v="6230"/>
    <n v="157"/>
    <n v="2.5200642054574639E-2"/>
    <n v="8"/>
    <n v="1"/>
    <n v="0.125"/>
    <n v="112.14"/>
    <n v="0"/>
    <n v="-112.14"/>
    <n v="0"/>
  </r>
  <r>
    <s v="2024-10-04"/>
    <x v="15"/>
    <s v="paid_search"/>
    <n v="6771"/>
    <n v="212"/>
    <n v="3.130999852311328E-2"/>
    <n v="8"/>
    <n v="1"/>
    <n v="0.125"/>
    <n v="121.89"/>
    <n v="1936.47"/>
    <n v="1814.58"/>
    <n v="15.887029288702928"/>
  </r>
  <r>
    <s v="2024-10-05"/>
    <x v="15"/>
    <s v="paid_search"/>
    <n v="7449"/>
    <n v="246"/>
    <n v="3.3024567055980669E-2"/>
    <n v="17"/>
    <n v="0"/>
    <n v="0"/>
    <n v="134.09"/>
    <n v="0"/>
    <n v="-134.09"/>
    <n v="0"/>
  </r>
  <r>
    <s v="2024-10-06"/>
    <x v="15"/>
    <s v="paid_search"/>
    <n v="6963"/>
    <n v="236"/>
    <n v="3.3893436737038631E-2"/>
    <n v="15"/>
    <n v="0"/>
    <n v="0"/>
    <n v="125.34"/>
    <n v="0"/>
    <n v="-125.34"/>
    <n v="0"/>
  </r>
  <r>
    <s v="2024-10-07"/>
    <x v="15"/>
    <s v="paid_search"/>
    <n v="7347"/>
    <n v="187"/>
    <n v="2.5452565673063837E-2"/>
    <n v="13"/>
    <n v="3"/>
    <n v="0.23076923076923078"/>
    <n v="132.26"/>
    <n v="2368.77"/>
    <n v="2236.5100000000002"/>
    <n v="17.909950098291244"/>
  </r>
  <r>
    <s v="2024-10-08"/>
    <x v="15"/>
    <s v="paid_search"/>
    <n v="7206"/>
    <n v="211"/>
    <n v="2.9281154593394393E-2"/>
    <n v="10"/>
    <n v="1"/>
    <n v="0.1"/>
    <n v="129.71"/>
    <n v="0"/>
    <n v="-129.71"/>
    <n v="0"/>
  </r>
  <r>
    <s v="2024-10-09"/>
    <x v="15"/>
    <s v="paid_search"/>
    <n v="4517"/>
    <n v="141"/>
    <n v="3.1215408456940447E-2"/>
    <n v="10"/>
    <n v="1"/>
    <n v="0.1"/>
    <n v="81.31"/>
    <n v="0"/>
    <n v="-81.31"/>
    <n v="0"/>
  </r>
  <r>
    <s v="2024-10-10"/>
    <x v="15"/>
    <s v="paid_search"/>
    <n v="5932"/>
    <n v="160"/>
    <n v="2.6972353337828724E-2"/>
    <n v="10"/>
    <n v="1"/>
    <n v="0.1"/>
    <n v="106.79"/>
    <n v="1884.79"/>
    <n v="1778"/>
    <n v="17.649499016761869"/>
  </r>
  <r>
    <s v="2024-10-11"/>
    <x v="15"/>
    <s v="paid_search"/>
    <n v="7472"/>
    <n v="216"/>
    <n v="2.8907922912205567E-2"/>
    <n v="9"/>
    <n v="1"/>
    <n v="0.1111111111111111"/>
    <n v="134.51"/>
    <n v="0"/>
    <n v="-134.51"/>
    <n v="0"/>
  </r>
  <r>
    <s v="2024-10-12"/>
    <x v="15"/>
    <s v="paid_search"/>
    <n v="6946"/>
    <n v="310"/>
    <n v="4.4630002879355021E-2"/>
    <n v="19"/>
    <n v="4"/>
    <n v="0.21052631578947367"/>
    <n v="125.03"/>
    <n v="2836.5"/>
    <n v="2711.47"/>
    <n v="22.686555226745583"/>
  </r>
  <r>
    <s v="2024-10-13"/>
    <x v="15"/>
    <s v="paid_search"/>
    <n v="6278"/>
    <n v="219"/>
    <n v="3.4883720930232558E-2"/>
    <n v="12"/>
    <n v="4"/>
    <n v="0.33333333333333331"/>
    <n v="113.02"/>
    <n v="149.9"/>
    <n v="36.88000000000001"/>
    <n v="1.3263139267386304"/>
  </r>
  <r>
    <s v="2024-10-14"/>
    <x v="15"/>
    <s v="paid_search"/>
    <n v="5352"/>
    <n v="201"/>
    <n v="3.755605381165919E-2"/>
    <n v="8"/>
    <n v="0"/>
    <n v="0"/>
    <n v="96.34"/>
    <n v="0"/>
    <n v="-96.34"/>
    <n v="0"/>
  </r>
  <r>
    <s v="2024-10-15"/>
    <x v="15"/>
    <s v="paid_search"/>
    <n v="7687"/>
    <n v="287"/>
    <n v="3.7335761675556134E-2"/>
    <n v="16"/>
    <n v="1"/>
    <n v="6.25E-2"/>
    <n v="138.37"/>
    <n v="2418.92"/>
    <n v="2280.5500000000002"/>
    <n v="17.48153501481535"/>
  </r>
  <r>
    <s v="2024-10-16"/>
    <x v="15"/>
    <s v="paid_search"/>
    <n v="6341"/>
    <n v="221"/>
    <n v="3.4852546916890083E-2"/>
    <n v="8"/>
    <n v="1"/>
    <n v="0.125"/>
    <n v="114.15"/>
    <n v="0"/>
    <n v="-114.15"/>
    <n v="0"/>
  </r>
  <r>
    <s v="2024-10-17"/>
    <x v="15"/>
    <s v="paid_search"/>
    <n v="5350"/>
    <n v="169"/>
    <n v="3.1588785046728969E-2"/>
    <n v="6"/>
    <n v="2"/>
    <n v="0.33333333333333331"/>
    <n v="96.3"/>
    <n v="0"/>
    <n v="-96.3"/>
    <n v="0"/>
  </r>
  <r>
    <s v="2024-10-18"/>
    <x v="15"/>
    <s v="paid_search"/>
    <n v="5694"/>
    <n v="221"/>
    <n v="3.8812785388127852E-2"/>
    <n v="11"/>
    <n v="2"/>
    <n v="0.18181818181818182"/>
    <n v="102.5"/>
    <n v="2179.94"/>
    <n v="2077.44"/>
    <n v="21.267707317073171"/>
  </r>
  <r>
    <s v="2024-10-19"/>
    <x v="15"/>
    <s v="paid_search"/>
    <n v="5635"/>
    <n v="229"/>
    <n v="4.0638864241348716E-2"/>
    <n v="13"/>
    <n v="2"/>
    <n v="0.15384615384615385"/>
    <n v="101.43"/>
    <n v="0"/>
    <n v="-101.43"/>
    <n v="0"/>
  </r>
  <r>
    <s v="2024-10-20"/>
    <x v="15"/>
    <s v="paid_search"/>
    <n v="7660"/>
    <n v="196"/>
    <n v="2.5587467362924284E-2"/>
    <n v="7"/>
    <n v="1"/>
    <n v="0.14285714285714285"/>
    <n v="137.88"/>
    <n v="1383.8"/>
    <n v="1245.92"/>
    <n v="10.036263417464461"/>
  </r>
  <r>
    <s v="2024-10-21"/>
    <x v="15"/>
    <s v="paid_search"/>
    <n v="5097"/>
    <n v="199"/>
    <n v="3.9042574063174414E-2"/>
    <n v="8"/>
    <n v="0"/>
    <n v="0"/>
    <n v="91.75"/>
    <n v="0"/>
    <n v="-91.75"/>
    <n v="0"/>
  </r>
  <r>
    <s v="2024-10-22"/>
    <x v="15"/>
    <s v="paid_search"/>
    <n v="5262"/>
    <n v="176"/>
    <n v="3.3447358418852151E-2"/>
    <n v="8"/>
    <n v="0"/>
    <n v="0"/>
    <n v="94.72"/>
    <n v="0"/>
    <n v="-94.72"/>
    <n v="0"/>
  </r>
  <r>
    <s v="2024-10-23"/>
    <x v="15"/>
    <s v="paid_search"/>
    <n v="4914"/>
    <n v="222"/>
    <n v="4.5177045177045176E-2"/>
    <n v="15"/>
    <n v="2"/>
    <n v="0.13333333333333333"/>
    <n v="88.46"/>
    <n v="809.28"/>
    <n v="720.81999999999994"/>
    <n v="9.1485417137689353"/>
  </r>
  <r>
    <s v="2024-10-24"/>
    <x v="15"/>
    <s v="paid_search"/>
    <n v="7516"/>
    <n v="208"/>
    <n v="2.7674294837679615E-2"/>
    <n v="8"/>
    <n v="2"/>
    <n v="0.25"/>
    <n v="135.29"/>
    <n v="0"/>
    <n v="-135.29"/>
    <n v="0"/>
  </r>
  <r>
    <s v="2024-10-25"/>
    <x v="15"/>
    <s v="paid_search"/>
    <n v="6789"/>
    <n v="241"/>
    <n v="3.5498600677566654E-2"/>
    <n v="16"/>
    <n v="1"/>
    <n v="6.25E-2"/>
    <n v="122.21"/>
    <n v="0"/>
    <n v="-122.21"/>
    <n v="0"/>
  </r>
  <r>
    <s v="2024-10-26"/>
    <x v="15"/>
    <s v="paid_search"/>
    <n v="6952"/>
    <n v="272"/>
    <n v="3.9125431530494824E-2"/>
    <n v="14"/>
    <n v="3"/>
    <n v="0.21428571428571427"/>
    <n v="125.15"/>
    <n v="262.05"/>
    <n v="136.9"/>
    <n v="2.0938873351977625"/>
  </r>
  <r>
    <s v="2024-10-27"/>
    <x v="15"/>
    <s v="paid_search"/>
    <n v="6556"/>
    <n v="241"/>
    <n v="3.6760219646125684E-2"/>
    <n v="17"/>
    <n v="4"/>
    <n v="0.23529411764705882"/>
    <n v="118.01"/>
    <n v="0"/>
    <n v="-118.01"/>
    <n v="0"/>
  </r>
  <r>
    <s v="2024-10-28"/>
    <x v="15"/>
    <s v="paid_search"/>
    <n v="5343"/>
    <n v="218"/>
    <n v="4.080104810031817E-2"/>
    <n v="10"/>
    <n v="1"/>
    <n v="0.1"/>
    <n v="96.19"/>
    <n v="2308.0300000000002"/>
    <n v="2211.84"/>
    <n v="23.994490071733033"/>
  </r>
  <r>
    <s v="2024-10-29"/>
    <x v="15"/>
    <s v="paid_search"/>
    <n v="6942"/>
    <n v="284"/>
    <n v="4.0910400460962261E-2"/>
    <n v="12"/>
    <n v="0"/>
    <n v="0"/>
    <n v="124.96"/>
    <n v="0"/>
    <n v="-124.96"/>
    <n v="0"/>
  </r>
  <r>
    <s v="2024-10-30"/>
    <x v="15"/>
    <s v="paid_search"/>
    <n v="6499"/>
    <n v="266"/>
    <n v="4.0929373749807665E-2"/>
    <n v="17"/>
    <n v="2"/>
    <n v="0.11764705882352941"/>
    <n v="116.99"/>
    <n v="893.64"/>
    <n v="776.65"/>
    <n v="7.6386015898794772"/>
  </r>
  <r>
    <s v="2024-10-31"/>
    <x v="15"/>
    <s v="paid_search"/>
    <n v="4667"/>
    <n v="184"/>
    <n v="3.9425755303192631E-2"/>
    <n v="8"/>
    <n v="2"/>
    <n v="0.25"/>
    <n v="84.01"/>
    <n v="4019.97"/>
    <n v="3935.9599999999996"/>
    <n v="47.851089156052844"/>
  </r>
  <r>
    <s v="2024-11-01"/>
    <x v="15"/>
    <s v="paid_search"/>
    <n v="6231"/>
    <n v="221"/>
    <n v="3.5467822179425457E-2"/>
    <n v="15"/>
    <n v="0"/>
    <n v="0"/>
    <n v="112.16"/>
    <n v="0"/>
    <n v="-112.16"/>
    <n v="0"/>
  </r>
  <r>
    <s v="2024-11-02"/>
    <x v="15"/>
    <s v="paid_search"/>
    <n v="6739"/>
    <n v="179"/>
    <n v="2.6561804422021072E-2"/>
    <n v="9"/>
    <n v="2"/>
    <n v="0.22222222222222221"/>
    <n v="121.31"/>
    <n v="288.45"/>
    <n v="167.14"/>
    <n v="2.3777924326106668"/>
  </r>
  <r>
    <s v="2024-11-03"/>
    <x v="15"/>
    <s v="paid_search"/>
    <n v="6471"/>
    <n v="174"/>
    <n v="2.6889197960129809E-2"/>
    <n v="7"/>
    <n v="2"/>
    <n v="0.2857142857142857"/>
    <n v="116.48"/>
    <n v="3501.65"/>
    <n v="3385.17"/>
    <n v="30.062242445054945"/>
  </r>
  <r>
    <s v="2024-11-04"/>
    <x v="15"/>
    <s v="paid_search"/>
    <n v="4944"/>
    <n v="130"/>
    <n v="2.6294498381877023E-2"/>
    <n v="7"/>
    <n v="1"/>
    <n v="0.14285714285714285"/>
    <n v="89"/>
    <n v="0"/>
    <n v="-89"/>
    <n v="0"/>
  </r>
  <r>
    <s v="2024-11-05"/>
    <x v="15"/>
    <s v="paid_search"/>
    <n v="7036"/>
    <n v="283"/>
    <n v="4.0221716884593521E-2"/>
    <n v="19"/>
    <n v="2"/>
    <n v="0.10526315789473684"/>
    <n v="126.65"/>
    <n v="0"/>
    <n v="-126.65"/>
    <n v="0"/>
  </r>
  <r>
    <s v="2024-11-06"/>
    <x v="15"/>
    <s v="paid_search"/>
    <n v="7499"/>
    <n v="328"/>
    <n v="4.3739165222029606E-2"/>
    <n v="12"/>
    <n v="1"/>
    <n v="8.3333333333333329E-2"/>
    <n v="134.99"/>
    <n v="1496.01"/>
    <n v="1361.02"/>
    <n v="11.082376472331283"/>
  </r>
  <r>
    <s v="2024-11-07"/>
    <x v="15"/>
    <s v="paid_search"/>
    <n v="7185"/>
    <n v="234"/>
    <n v="3.2567849686847603E-2"/>
    <n v="8"/>
    <n v="2"/>
    <n v="0.25"/>
    <n v="129.33000000000001"/>
    <n v="1805.8"/>
    <n v="1676.47"/>
    <n v="13.962730998221602"/>
  </r>
  <r>
    <s v="2024-11-08"/>
    <x v="15"/>
    <s v="paid_search"/>
    <n v="4735"/>
    <n v="174"/>
    <n v="3.6747624076029564E-2"/>
    <n v="6"/>
    <n v="3"/>
    <n v="0.5"/>
    <n v="85.23"/>
    <n v="2390.33"/>
    <n v="2305.1"/>
    <n v="28.045641206148069"/>
  </r>
  <r>
    <s v="2024-11-09"/>
    <x v="15"/>
    <s v="paid_search"/>
    <n v="6342"/>
    <n v="219"/>
    <n v="3.453169347209082E-2"/>
    <n v="12"/>
    <n v="0"/>
    <n v="0"/>
    <n v="114.17"/>
    <n v="0"/>
    <n v="-114.17"/>
    <n v="0"/>
  </r>
  <r>
    <s v="2024-11-10"/>
    <x v="15"/>
    <s v="paid_search"/>
    <n v="5137"/>
    <n v="160"/>
    <n v="3.1146583609110375E-2"/>
    <n v="10"/>
    <n v="1"/>
    <n v="0.1"/>
    <n v="92.48"/>
    <n v="465.53"/>
    <n v="373.04999999999995"/>
    <n v="5.0338451557093418"/>
  </r>
  <r>
    <s v="2024-11-11"/>
    <x v="15"/>
    <s v="paid_search"/>
    <n v="7035"/>
    <n v="259"/>
    <n v="3.6815920398009953E-2"/>
    <n v="11"/>
    <n v="3"/>
    <n v="0.27272727272727271"/>
    <n v="126.64"/>
    <n v="2199.06"/>
    <n v="2072.42"/>
    <n v="17.364655716993049"/>
  </r>
  <r>
    <s v="2024-11-12"/>
    <x v="15"/>
    <s v="paid_search"/>
    <n v="4653"/>
    <n v="173"/>
    <n v="3.718031377605846E-2"/>
    <n v="6"/>
    <n v="2"/>
    <n v="0.33333333333333331"/>
    <n v="83.76"/>
    <n v="1643.33"/>
    <n v="1559.57"/>
    <n v="19.619508118433618"/>
  </r>
  <r>
    <s v="2024-11-13"/>
    <x v="15"/>
    <s v="paid_search"/>
    <n v="7571"/>
    <n v="304"/>
    <n v="4.0153216219786028E-2"/>
    <n v="11"/>
    <n v="3"/>
    <n v="0.27272727272727271"/>
    <n v="136.29"/>
    <n v="5350.7"/>
    <n v="5214.41"/>
    <n v="39.259666886785531"/>
  </r>
  <r>
    <s v="2024-11-14"/>
    <x v="15"/>
    <s v="paid_search"/>
    <n v="6608"/>
    <n v="261"/>
    <n v="3.949757869249395E-2"/>
    <n v="14"/>
    <n v="2"/>
    <n v="0.14285714285714285"/>
    <n v="118.96"/>
    <n v="2313.11"/>
    <n v="2194.15"/>
    <n v="19.444435104236721"/>
  </r>
  <r>
    <s v="2024-11-15"/>
    <x v="15"/>
    <s v="paid_search"/>
    <n v="5055"/>
    <n v="226"/>
    <n v="4.47082096933729E-2"/>
    <n v="13"/>
    <n v="0"/>
    <n v="0"/>
    <n v="91"/>
    <n v="0"/>
    <n v="-91"/>
    <n v="0"/>
  </r>
  <r>
    <s v="2024-11-16"/>
    <x v="15"/>
    <s v="paid_search"/>
    <n v="5003"/>
    <n v="191"/>
    <n v="3.8177093743753748E-2"/>
    <n v="8"/>
    <n v="1"/>
    <n v="0.125"/>
    <n v="90.06"/>
    <n v="0"/>
    <n v="-90.06"/>
    <n v="0"/>
  </r>
  <r>
    <s v="2024-11-17"/>
    <x v="15"/>
    <s v="paid_search"/>
    <n v="6070"/>
    <n v="170"/>
    <n v="2.800658978583196E-2"/>
    <n v="6"/>
    <n v="1"/>
    <n v="0.16666666666666666"/>
    <n v="109.27"/>
    <n v="0"/>
    <n v="-109.27"/>
    <n v="0"/>
  </r>
  <r>
    <s v="2024-11-18"/>
    <x v="15"/>
    <s v="paid_search"/>
    <n v="7024"/>
    <n v="215"/>
    <n v="3.0609339407744875E-2"/>
    <n v="8"/>
    <n v="1"/>
    <n v="0.125"/>
    <n v="126.44"/>
    <n v="1174.01"/>
    <n v="1047.57"/>
    <n v="9.2851154697880425"/>
  </r>
  <r>
    <s v="2024-11-19"/>
    <x v="15"/>
    <s v="paid_search"/>
    <n v="4708"/>
    <n v="147"/>
    <n v="3.1223449447748512E-2"/>
    <n v="6"/>
    <n v="1"/>
    <n v="0.16666666666666666"/>
    <n v="84.76"/>
    <n v="621.74"/>
    <n v="536.98"/>
    <n v="7.3352996696554973"/>
  </r>
  <r>
    <s v="2024-11-20"/>
    <x v="15"/>
    <s v="paid_search"/>
    <n v="7518"/>
    <n v="223"/>
    <n v="2.9662144187283853E-2"/>
    <n v="10"/>
    <n v="1"/>
    <n v="0.1"/>
    <n v="135.34"/>
    <n v="0"/>
    <n v="-135.34"/>
    <n v="0"/>
  </r>
  <r>
    <s v="2024-11-21"/>
    <x v="15"/>
    <s v="paid_search"/>
    <n v="4955"/>
    <n v="213"/>
    <n v="4.2986881937436931E-2"/>
    <n v="11"/>
    <n v="1"/>
    <n v="9.0909090909090912E-2"/>
    <n v="89.2"/>
    <n v="0"/>
    <n v="-89.2"/>
    <n v="0"/>
  </r>
  <r>
    <s v="2024-11-22"/>
    <x v="15"/>
    <s v="paid_search"/>
    <n v="8068"/>
    <n v="252"/>
    <n v="3.1234506693108576E-2"/>
    <n v="14"/>
    <n v="5"/>
    <n v="0.35714285714285715"/>
    <n v="145.24"/>
    <n v="533.85"/>
    <n v="388.61"/>
    <n v="3.6756403194712202"/>
  </r>
  <r>
    <s v="2024-11-23"/>
    <x v="15"/>
    <s v="paid_search"/>
    <n v="6315"/>
    <n v="208"/>
    <n v="3.2937450514647665E-2"/>
    <n v="9"/>
    <n v="1"/>
    <n v="0.1111111111111111"/>
    <n v="113.67"/>
    <n v="0"/>
    <n v="-113.67"/>
    <n v="0"/>
  </r>
  <r>
    <s v="2024-11-24"/>
    <x v="15"/>
    <s v="paid_search"/>
    <n v="6150"/>
    <n v="268"/>
    <n v="4.3577235772357725E-2"/>
    <n v="16"/>
    <n v="3"/>
    <n v="0.1875"/>
    <n v="110.7"/>
    <n v="1429.1"/>
    <n v="1318.3999999999999"/>
    <n v="12.909665763324298"/>
  </r>
  <r>
    <s v="2024-11-25"/>
    <x v="15"/>
    <s v="paid_search"/>
    <n v="5250"/>
    <n v="162"/>
    <n v="3.0857142857142857E-2"/>
    <n v="6"/>
    <n v="2"/>
    <n v="0.33333333333333331"/>
    <n v="94.5"/>
    <n v="3257.74"/>
    <n v="3163.24"/>
    <n v="34.473439153439152"/>
  </r>
  <r>
    <s v="2024-11-26"/>
    <x v="15"/>
    <s v="paid_search"/>
    <n v="5022"/>
    <n v="213"/>
    <n v="4.2413381123058543E-2"/>
    <n v="8"/>
    <n v="1"/>
    <n v="0.125"/>
    <n v="90.41"/>
    <n v="1151.28"/>
    <n v="1060.8699999999999"/>
    <n v="12.733989602920031"/>
  </r>
  <r>
    <s v="2024-11-27"/>
    <x v="15"/>
    <s v="paid_search"/>
    <n v="5216"/>
    <n v="196"/>
    <n v="3.7576687116564415E-2"/>
    <n v="9"/>
    <n v="3"/>
    <n v="0.33333333333333331"/>
    <n v="93.9"/>
    <n v="4128.43"/>
    <n v="4034.53"/>
    <n v="43.966240681576146"/>
  </r>
  <r>
    <s v="2024-11-28"/>
    <x v="15"/>
    <s v="paid_search"/>
    <n v="6578"/>
    <n v="198"/>
    <n v="3.0100334448160536E-2"/>
    <n v="13"/>
    <n v="2"/>
    <n v="0.15384615384615385"/>
    <n v="118.41"/>
    <n v="0"/>
    <n v="-118.41"/>
    <n v="0"/>
  </r>
  <r>
    <s v="2024-11-29"/>
    <x v="15"/>
    <s v="paid_search"/>
    <n v="5852"/>
    <n v="226"/>
    <n v="3.8619275461380727E-2"/>
    <n v="13"/>
    <n v="3"/>
    <n v="0.23076923076923078"/>
    <n v="105.35"/>
    <n v="1823.69"/>
    <n v="1718.3400000000001"/>
    <n v="17.310773611770291"/>
  </r>
  <r>
    <s v="2024-11-30"/>
    <x v="15"/>
    <s v="paid_search"/>
    <n v="5525"/>
    <n v="165"/>
    <n v="2.986425339366516E-2"/>
    <n v="12"/>
    <n v="0"/>
    <n v="0"/>
    <n v="99.46"/>
    <n v="0"/>
    <n v="-99.46"/>
    <n v="0"/>
  </r>
  <r>
    <s v="2024-12-01"/>
    <x v="15"/>
    <s v="paid_search"/>
    <n v="7402"/>
    <n v="266"/>
    <n v="3.5936233450418804E-2"/>
    <n v="17"/>
    <n v="1"/>
    <n v="5.8823529411764705E-2"/>
    <n v="133.24"/>
    <n v="703.27"/>
    <n v="570.03"/>
    <n v="5.2782197538276785"/>
  </r>
  <r>
    <s v="2024-12-02"/>
    <x v="15"/>
    <s v="paid_search"/>
    <n v="7171"/>
    <n v="300"/>
    <n v="4.1835169432436203E-2"/>
    <n v="13"/>
    <n v="1"/>
    <n v="7.6923076923076927E-2"/>
    <n v="129.09"/>
    <n v="0"/>
    <n v="-129.09"/>
    <n v="0"/>
  </r>
  <r>
    <s v="2024-12-03"/>
    <x v="15"/>
    <s v="paid_search"/>
    <n v="5362"/>
    <n v="148"/>
    <n v="2.7601641178664676E-2"/>
    <n v="7"/>
    <n v="0"/>
    <n v="0"/>
    <n v="96.52"/>
    <n v="0"/>
    <n v="-96.52"/>
    <n v="0"/>
  </r>
  <r>
    <s v="2024-12-04"/>
    <x v="15"/>
    <s v="paid_search"/>
    <n v="6200"/>
    <n v="260"/>
    <n v="4.1935483870967745E-2"/>
    <n v="19"/>
    <n v="2"/>
    <n v="0.10526315789473684"/>
    <n v="111.6"/>
    <n v="0"/>
    <n v="-111.6"/>
    <n v="0"/>
  </r>
  <r>
    <s v="2024-12-05"/>
    <x v="15"/>
    <s v="paid_search"/>
    <n v="6526"/>
    <n v="250"/>
    <n v="3.8308305240576157E-2"/>
    <n v="11"/>
    <n v="2"/>
    <n v="0.18181818181818182"/>
    <n v="117.48"/>
    <n v="0"/>
    <n v="-117.48"/>
    <n v="0"/>
  </r>
  <r>
    <s v="2024-12-06"/>
    <x v="15"/>
    <s v="paid_search"/>
    <n v="5264"/>
    <n v="232"/>
    <n v="4.4072948328267476E-2"/>
    <n v="13"/>
    <n v="0"/>
    <n v="0"/>
    <n v="94.76"/>
    <n v="0"/>
    <n v="-94.76"/>
    <n v="0"/>
  </r>
  <r>
    <s v="2024-12-07"/>
    <x v="15"/>
    <s v="paid_search"/>
    <n v="7888"/>
    <n v="239"/>
    <n v="3.029918864097363E-2"/>
    <n v="15"/>
    <n v="3"/>
    <n v="0.2"/>
    <n v="141.99"/>
    <n v="1387.07"/>
    <n v="1245.08"/>
    <n v="9.7687865342629756"/>
  </r>
  <r>
    <s v="2024-12-08"/>
    <x v="15"/>
    <s v="paid_search"/>
    <n v="6016"/>
    <n v="243"/>
    <n v="4.0392287234042555E-2"/>
    <n v="14"/>
    <n v="5"/>
    <n v="0.35714285714285715"/>
    <n v="108.29"/>
    <n v="3312.15"/>
    <n v="3203.86"/>
    <n v="30.585926678363652"/>
  </r>
  <r>
    <s v="2024-12-09"/>
    <x v="15"/>
    <s v="paid_search"/>
    <n v="4542"/>
    <n v="195"/>
    <n v="4.2932628797886396E-2"/>
    <n v="7"/>
    <n v="2"/>
    <n v="0.2857142857142857"/>
    <n v="81.760000000000005"/>
    <n v="2442.9699999999998"/>
    <n v="2361.2099999999996"/>
    <n v="29.879770058708409"/>
  </r>
  <r>
    <s v="2024-12-10"/>
    <x v="15"/>
    <s v="paid_search"/>
    <n v="6007"/>
    <n v="220"/>
    <n v="3.6623938738138836E-2"/>
    <n v="13"/>
    <n v="3"/>
    <n v="0.23076923076923078"/>
    <n v="108.13"/>
    <n v="151.11000000000001"/>
    <n v="42.980000000000018"/>
    <n v="1.3974845093868493"/>
  </r>
  <r>
    <s v="2024-12-11"/>
    <x v="15"/>
    <s v="paid_search"/>
    <n v="5280"/>
    <n v="205"/>
    <n v="3.8825757575757576E-2"/>
    <n v="14"/>
    <n v="3"/>
    <n v="0.21428571428571427"/>
    <n v="95.04"/>
    <n v="491.01"/>
    <n v="395.96999999999997"/>
    <n v="5.1663510101010095"/>
  </r>
  <r>
    <s v="2024-12-12"/>
    <x v="15"/>
    <s v="paid_search"/>
    <n v="5922"/>
    <n v="164"/>
    <n v="2.7693346842283011E-2"/>
    <n v="7"/>
    <n v="2"/>
    <n v="0.2857142857142857"/>
    <n v="106.61"/>
    <n v="0"/>
    <n v="-106.61"/>
    <n v="0"/>
  </r>
  <r>
    <s v="2024-12-13"/>
    <x v="15"/>
    <s v="paid_search"/>
    <n v="5422"/>
    <n v="210"/>
    <n v="3.8731095536702322E-2"/>
    <n v="7"/>
    <n v="1"/>
    <n v="0.14285714285714285"/>
    <n v="97.61"/>
    <n v="0"/>
    <n v="-97.61"/>
    <n v="0"/>
  </r>
  <r>
    <s v="2024-12-14"/>
    <x v="15"/>
    <s v="paid_search"/>
    <n v="6047"/>
    <n v="162"/>
    <n v="2.6790143872994873E-2"/>
    <n v="7"/>
    <n v="0"/>
    <n v="0"/>
    <n v="108.85"/>
    <n v="0"/>
    <n v="-108.85"/>
    <n v="0"/>
  </r>
  <r>
    <s v="2024-12-15"/>
    <x v="15"/>
    <s v="paid_search"/>
    <n v="5881"/>
    <n v="219"/>
    <n v="3.7238564869920082E-2"/>
    <n v="14"/>
    <n v="4"/>
    <n v="0.2857142857142857"/>
    <n v="105.86"/>
    <n v="2004.71"/>
    <n v="1898.8500000000001"/>
    <n v="18.937370111467978"/>
  </r>
  <r>
    <s v="2024-12-16"/>
    <x v="15"/>
    <s v="paid_search"/>
    <n v="6601"/>
    <n v="205"/>
    <n v="3.1055900621118012E-2"/>
    <n v="13"/>
    <n v="2"/>
    <n v="0.15384615384615385"/>
    <n v="118.82"/>
    <n v="3773.61"/>
    <n v="3654.79"/>
    <n v="31.759047298434609"/>
  </r>
  <r>
    <s v="2024-12-17"/>
    <x v="15"/>
    <s v="paid_search"/>
    <n v="7360"/>
    <n v="276"/>
    <n v="3.7499999999999999E-2"/>
    <n v="18"/>
    <n v="1"/>
    <n v="5.5555555555555552E-2"/>
    <n v="132.47999999999999"/>
    <n v="0"/>
    <n v="-132.47999999999999"/>
    <n v="0"/>
  </r>
  <r>
    <s v="2024-12-18"/>
    <x v="15"/>
    <s v="paid_search"/>
    <n v="6745"/>
    <n v="173"/>
    <n v="2.5648628613787992E-2"/>
    <n v="7"/>
    <n v="1"/>
    <n v="0.14285714285714285"/>
    <n v="121.42"/>
    <n v="0"/>
    <n v="-121.42"/>
    <n v="0"/>
  </r>
  <r>
    <s v="2024-03-06"/>
    <x v="16"/>
    <s v="paid_social"/>
    <n v="38333"/>
    <n v="686"/>
    <n v="1.7895807789632952E-2"/>
    <n v="35"/>
    <n v="8"/>
    <n v="0.22857142857142856"/>
    <n v="421.67"/>
    <n v="6646.92"/>
    <n v="6225.25"/>
    <n v="15.763322029074869"/>
  </r>
  <r>
    <s v="2024-03-07"/>
    <x v="16"/>
    <s v="paid_social"/>
    <n v="37075"/>
    <n v="555"/>
    <n v="1.4969656102494943E-2"/>
    <n v="26"/>
    <n v="7"/>
    <n v="0.26923076923076922"/>
    <n v="407.83"/>
    <n v="1698.29"/>
    <n v="1290.46"/>
    <n v="4.1642105779368856"/>
  </r>
  <r>
    <s v="2024-03-08"/>
    <x v="16"/>
    <s v="paid_social"/>
    <n v="39049"/>
    <n v="500"/>
    <n v="1.2804425209352353E-2"/>
    <n v="24"/>
    <n v="5"/>
    <n v="0.20833333333333334"/>
    <n v="429.54"/>
    <n v="2141.4899999999998"/>
    <n v="1711.9499999999998"/>
    <n v="4.9855426735577586"/>
  </r>
  <r>
    <s v="2024-03-09"/>
    <x v="16"/>
    <s v="paid_social"/>
    <n v="30020"/>
    <n v="573"/>
    <n v="1.9087275149900065E-2"/>
    <n v="35"/>
    <n v="1"/>
    <n v="2.8571428571428571E-2"/>
    <n v="330.23"/>
    <n v="1852.51"/>
    <n v="1522.28"/>
    <n v="5.6097568361445047"/>
  </r>
  <r>
    <s v="2024-03-10"/>
    <x v="16"/>
    <s v="paid_social"/>
    <n v="30560"/>
    <n v="606"/>
    <n v="1.9829842931937174E-2"/>
    <n v="25"/>
    <n v="3"/>
    <n v="0.12"/>
    <n v="336.17"/>
    <n v="1396.32"/>
    <n v="1060.1499999999999"/>
    <n v="4.1536127554511104"/>
  </r>
  <r>
    <s v="2024-03-11"/>
    <x v="16"/>
    <s v="paid_social"/>
    <n v="33744"/>
    <n v="498"/>
    <n v="1.4758179231863443E-2"/>
    <n v="23"/>
    <n v="3"/>
    <n v="0.13043478260869565"/>
    <n v="371.19"/>
    <n v="526.51"/>
    <n v="155.32"/>
    <n v="1.4184379967132734"/>
  </r>
  <r>
    <s v="2024-03-12"/>
    <x v="16"/>
    <s v="paid_social"/>
    <n v="37936"/>
    <n v="535"/>
    <n v="1.4102699283002952E-2"/>
    <n v="19"/>
    <n v="1"/>
    <n v="5.2631578947368418E-2"/>
    <n v="417.3"/>
    <n v="2460.98"/>
    <n v="2043.68"/>
    <n v="5.8973879702851661"/>
  </r>
  <r>
    <s v="2024-03-13"/>
    <x v="16"/>
    <s v="paid_social"/>
    <n v="34260"/>
    <n v="680"/>
    <n v="1.9848219497956801E-2"/>
    <n v="33"/>
    <n v="5"/>
    <n v="0.15151515151515152"/>
    <n v="376.86"/>
    <n v="180.15"/>
    <n v="-196.71"/>
    <n v="0.47802897627766278"/>
  </r>
  <r>
    <s v="2024-03-14"/>
    <x v="16"/>
    <s v="paid_social"/>
    <n v="31764"/>
    <n v="434"/>
    <n v="1.3663266591109433E-2"/>
    <n v="25"/>
    <n v="4"/>
    <n v="0.16"/>
    <n v="349.41"/>
    <n v="1590.12"/>
    <n v="1240.7099999999998"/>
    <n v="4.5508714690478227"/>
  </r>
  <r>
    <s v="2024-03-15"/>
    <x v="16"/>
    <s v="paid_social"/>
    <n v="31330"/>
    <n v="693"/>
    <n v="2.2119374401532079E-2"/>
    <n v="35"/>
    <n v="6"/>
    <n v="0.17142857142857143"/>
    <n v="344.63"/>
    <n v="2599.2199999999998"/>
    <n v="2254.5899999999997"/>
    <n v="7.5420596001508864"/>
  </r>
  <r>
    <s v="2024-03-16"/>
    <x v="16"/>
    <s v="paid_social"/>
    <n v="38190"/>
    <n v="804"/>
    <n v="2.1052631578947368E-2"/>
    <n v="31"/>
    <n v="2"/>
    <n v="6.4516129032258063E-2"/>
    <n v="420.09"/>
    <n v="0"/>
    <n v="-420.09"/>
    <n v="0"/>
  </r>
  <r>
    <s v="2024-03-17"/>
    <x v="16"/>
    <s v="paid_social"/>
    <n v="24762"/>
    <n v="483"/>
    <n v="1.9505694208868427E-2"/>
    <n v="31"/>
    <n v="5"/>
    <n v="0.16129032258064516"/>
    <n v="272.39"/>
    <n v="4191.82"/>
    <n v="3919.43"/>
    <n v="15.389037776717206"/>
  </r>
  <r>
    <s v="2024-03-18"/>
    <x v="16"/>
    <s v="paid_social"/>
    <n v="28786"/>
    <n v="561"/>
    <n v="1.948864031126242E-2"/>
    <n v="26"/>
    <n v="3"/>
    <n v="0.11538461538461539"/>
    <n v="316.64999999999998"/>
    <n v="849.09"/>
    <n v="532.44000000000005"/>
    <n v="2.6814779725248701"/>
  </r>
  <r>
    <s v="2024-03-19"/>
    <x v="16"/>
    <s v="paid_social"/>
    <n v="33092"/>
    <n v="437"/>
    <n v="1.3205608606309682E-2"/>
    <n v="21"/>
    <n v="5"/>
    <n v="0.23809523809523808"/>
    <n v="364.02"/>
    <n v="2610.42"/>
    <n v="2246.4"/>
    <n v="7.1710895005768922"/>
  </r>
  <r>
    <s v="2024-03-20"/>
    <x v="16"/>
    <s v="paid_social"/>
    <n v="24460"/>
    <n v="444"/>
    <n v="1.8152085036794767E-2"/>
    <n v="30"/>
    <n v="4"/>
    <n v="0.13333333333333333"/>
    <n v="269.07"/>
    <n v="879.18"/>
    <n v="610.1099999999999"/>
    <n v="3.2674768647563832"/>
  </r>
  <r>
    <s v="2024-03-21"/>
    <x v="16"/>
    <s v="paid_social"/>
    <n v="37540"/>
    <n v="591"/>
    <n v="1.5743207245604688E-2"/>
    <n v="25"/>
    <n v="1"/>
    <n v="0.04"/>
    <n v="412.94"/>
    <n v="0"/>
    <n v="-412.94"/>
    <n v="0"/>
  </r>
  <r>
    <s v="2024-03-22"/>
    <x v="16"/>
    <s v="paid_social"/>
    <n v="26614"/>
    <n v="340"/>
    <n v="1.2775231081385736E-2"/>
    <n v="19"/>
    <n v="1"/>
    <n v="5.2631578947368418E-2"/>
    <n v="292.76"/>
    <n v="1580.67"/>
    <n v="1287.9100000000001"/>
    <n v="5.3992007104795743"/>
  </r>
  <r>
    <s v="2024-03-23"/>
    <x v="16"/>
    <s v="paid_social"/>
    <n v="31328"/>
    <n v="661"/>
    <n v="2.1099336057201226E-2"/>
    <n v="29"/>
    <n v="5"/>
    <n v="0.17241379310344829"/>
    <n v="344.61"/>
    <n v="0"/>
    <n v="-344.61"/>
    <n v="0"/>
  </r>
  <r>
    <s v="2024-03-24"/>
    <x v="16"/>
    <s v="paid_social"/>
    <n v="24560"/>
    <n v="489"/>
    <n v="1.9910423452768729E-2"/>
    <n v="21"/>
    <n v="3"/>
    <n v="0.14285714285714285"/>
    <n v="270.16000000000003"/>
    <n v="1044.18"/>
    <n v="774.02"/>
    <n v="3.8650429375185076"/>
  </r>
  <r>
    <s v="2024-03-25"/>
    <x v="16"/>
    <s v="paid_social"/>
    <n v="21925"/>
    <n v="474"/>
    <n v="2.161915621436716E-2"/>
    <n v="28"/>
    <n v="7"/>
    <n v="0.25"/>
    <n v="241.18"/>
    <n v="2408.04"/>
    <n v="2166.86"/>
    <n v="9.9844099842441327"/>
  </r>
  <r>
    <s v="2024-03-26"/>
    <x v="16"/>
    <s v="paid_social"/>
    <n v="23171"/>
    <n v="361"/>
    <n v="1.5579819602088818E-2"/>
    <n v="25"/>
    <n v="2"/>
    <n v="0.08"/>
    <n v="254.89"/>
    <n v="2362.89"/>
    <n v="2108"/>
    <n v="9.2702342186825692"/>
  </r>
  <r>
    <s v="2024-03-27"/>
    <x v="16"/>
    <s v="paid_social"/>
    <n v="35235"/>
    <n v="561"/>
    <n v="1.5921668795232012E-2"/>
    <n v="21"/>
    <n v="4"/>
    <n v="0.19047619047619047"/>
    <n v="387.59"/>
    <n v="4107.7700000000004"/>
    <n v="3720.1800000000003"/>
    <n v="10.598235248587427"/>
  </r>
  <r>
    <s v="2024-03-28"/>
    <x v="16"/>
    <s v="paid_social"/>
    <n v="27273"/>
    <n v="478"/>
    <n v="1.752649140175265E-2"/>
    <n v="29"/>
    <n v="6"/>
    <n v="0.20689655172413793"/>
    <n v="300.01"/>
    <n v="1336.95"/>
    <n v="1036.94"/>
    <n v="4.456351454951502"/>
  </r>
  <r>
    <s v="2024-03-29"/>
    <x v="16"/>
    <s v="paid_social"/>
    <n v="31720"/>
    <n v="704"/>
    <n v="2.2194199243379571E-2"/>
    <n v="35"/>
    <n v="3"/>
    <n v="8.5714285714285715E-2"/>
    <n v="348.92"/>
    <n v="1786.46"/>
    <n v="1437.54"/>
    <n v="5.1199701937406852"/>
  </r>
  <r>
    <s v="2024-03-30"/>
    <x v="16"/>
    <s v="paid_social"/>
    <n v="31302"/>
    <n v="485"/>
    <n v="1.5494217621877197E-2"/>
    <n v="33"/>
    <n v="6"/>
    <n v="0.18181818181818182"/>
    <n v="344.33"/>
    <n v="4303.3500000000004"/>
    <n v="3959.0200000000004"/>
    <n v="12.497749252170884"/>
  </r>
  <r>
    <s v="2024-03-31"/>
    <x v="16"/>
    <s v="paid_social"/>
    <n v="38624"/>
    <n v="815"/>
    <n v="2.1100869925434963E-2"/>
    <n v="35"/>
    <n v="4"/>
    <n v="0.11428571428571428"/>
    <n v="424.87"/>
    <n v="3830.03"/>
    <n v="3405.1600000000003"/>
    <n v="9.0145926989432059"/>
  </r>
  <r>
    <s v="2024-04-01"/>
    <x v="16"/>
    <s v="paid_social"/>
    <n v="27660"/>
    <n v="547"/>
    <n v="1.9775849602313812E-2"/>
    <n v="20"/>
    <n v="4"/>
    <n v="0.2"/>
    <n v="304.27"/>
    <n v="2906.84"/>
    <n v="2602.5700000000002"/>
    <n v="9.5534886778190433"/>
  </r>
  <r>
    <s v="2024-04-02"/>
    <x v="16"/>
    <s v="paid_social"/>
    <n v="24444"/>
    <n v="554"/>
    <n v="2.2664048437244313E-2"/>
    <n v="26"/>
    <n v="3"/>
    <n v="0.11538461538461539"/>
    <n v="268.89"/>
    <n v="3745.47"/>
    <n v="3476.58"/>
    <n v="13.929376324891219"/>
  </r>
  <r>
    <s v="2024-04-03"/>
    <x v="16"/>
    <s v="paid_social"/>
    <n v="25187"/>
    <n v="521"/>
    <n v="2.0685274149362765E-2"/>
    <n v="19"/>
    <n v="4"/>
    <n v="0.21052631578947367"/>
    <n v="277.06"/>
    <n v="4426.91"/>
    <n v="4149.8499999999995"/>
    <n v="15.978163574676964"/>
  </r>
  <r>
    <s v="2024-04-04"/>
    <x v="16"/>
    <s v="paid_social"/>
    <n v="28404"/>
    <n v="477"/>
    <n v="1.6793409378960709E-2"/>
    <n v="31"/>
    <n v="5"/>
    <n v="0.16129032258064516"/>
    <n v="312.45"/>
    <n v="1496.98"/>
    <n v="1184.53"/>
    <n v="4.7911025764122259"/>
  </r>
  <r>
    <s v="2024-04-05"/>
    <x v="16"/>
    <s v="paid_social"/>
    <n v="21608"/>
    <n v="290"/>
    <n v="1.3420955201777119E-2"/>
    <n v="14"/>
    <n v="3"/>
    <n v="0.21428571428571427"/>
    <n v="237.69"/>
    <n v="0"/>
    <n v="-237.69"/>
    <n v="0"/>
  </r>
  <r>
    <s v="2024-04-06"/>
    <x v="16"/>
    <s v="paid_social"/>
    <n v="34373"/>
    <n v="469"/>
    <n v="1.3644430221394699E-2"/>
    <n v="22"/>
    <n v="3"/>
    <n v="0.13636363636363635"/>
    <n v="378.11"/>
    <n v="2417.3200000000002"/>
    <n v="2039.21"/>
    <n v="6.3931660098913019"/>
  </r>
  <r>
    <s v="2024-04-07"/>
    <x v="16"/>
    <s v="paid_social"/>
    <n v="26960"/>
    <n v="442"/>
    <n v="1.6394658753709199E-2"/>
    <n v="32"/>
    <n v="7"/>
    <n v="0.21875"/>
    <n v="296.56"/>
    <n v="6399"/>
    <n v="6102.44"/>
    <n v="21.577421095225251"/>
  </r>
  <r>
    <s v="2024-04-08"/>
    <x v="16"/>
    <s v="paid_social"/>
    <n v="22220"/>
    <n v="308"/>
    <n v="1.3861386138613862E-2"/>
    <n v="18"/>
    <n v="3"/>
    <n v="0.16666666666666666"/>
    <n v="244.43"/>
    <n v="3229.82"/>
    <n v="2985.3900000000003"/>
    <n v="13.213680808411407"/>
  </r>
  <r>
    <s v="2024-04-09"/>
    <x v="16"/>
    <s v="paid_social"/>
    <n v="29747"/>
    <n v="409"/>
    <n v="1.3749285642249639E-2"/>
    <n v="18"/>
    <n v="3"/>
    <n v="0.16666666666666666"/>
    <n v="327.22000000000003"/>
    <n v="1048.57"/>
    <n v="721.34999999999991"/>
    <n v="3.2044801662490063"/>
  </r>
  <r>
    <s v="2024-04-10"/>
    <x v="16"/>
    <s v="paid_social"/>
    <n v="21197"/>
    <n v="300"/>
    <n v="1.415294617162806E-2"/>
    <n v="14"/>
    <n v="2"/>
    <n v="0.14285714285714285"/>
    <n v="233.17"/>
    <n v="0"/>
    <n v="-233.17"/>
    <n v="0"/>
  </r>
  <r>
    <s v="2024-04-11"/>
    <x v="16"/>
    <s v="paid_social"/>
    <n v="33656"/>
    <n v="739"/>
    <n v="2.1957451865937724E-2"/>
    <n v="35"/>
    <n v="5"/>
    <n v="0.14285714285714285"/>
    <n v="370.22"/>
    <n v="4028.89"/>
    <n v="3658.67"/>
    <n v="10.882421263032791"/>
  </r>
  <r>
    <s v="2024-04-12"/>
    <x v="16"/>
    <s v="paid_social"/>
    <n v="36075"/>
    <n v="756"/>
    <n v="2.0956340956340955E-2"/>
    <n v="35"/>
    <n v="3"/>
    <n v="8.5714285714285715E-2"/>
    <n v="396.83"/>
    <n v="1779.36"/>
    <n v="1382.53"/>
    <n v="4.4839351863518386"/>
  </r>
  <r>
    <s v="2024-04-13"/>
    <x v="16"/>
    <s v="paid_social"/>
    <n v="29739"/>
    <n v="466"/>
    <n v="1.5669659369851038E-2"/>
    <n v="20"/>
    <n v="4"/>
    <n v="0.2"/>
    <n v="327.13"/>
    <n v="4312.12"/>
    <n v="3984.99"/>
    <n v="13.1816708953627"/>
  </r>
  <r>
    <s v="2024-04-14"/>
    <x v="16"/>
    <s v="paid_social"/>
    <n v="35478"/>
    <n v="460"/>
    <n v="1.2965781611139298E-2"/>
    <n v="19"/>
    <n v="4"/>
    <n v="0.21052631578947367"/>
    <n v="390.26"/>
    <n v="1680.57"/>
    <n v="1290.31"/>
    <n v="4.3062829908266282"/>
  </r>
  <r>
    <s v="2024-04-15"/>
    <x v="16"/>
    <s v="paid_social"/>
    <n v="28279"/>
    <n v="593"/>
    <n v="2.0969624102691042E-2"/>
    <n v="35"/>
    <n v="6"/>
    <n v="0.17142857142857143"/>
    <n v="311.07"/>
    <n v="5000.75"/>
    <n v="4689.68"/>
    <n v="16.075963609476968"/>
  </r>
  <r>
    <s v="2024-04-16"/>
    <x v="16"/>
    <s v="paid_social"/>
    <n v="22732"/>
    <n v="481"/>
    <n v="2.1159598803448882E-2"/>
    <n v="23"/>
    <n v="9"/>
    <n v="0.39130434782608697"/>
    <n v="250.06"/>
    <n v="8023.14"/>
    <n v="7773.08"/>
    <n v="32.084859633687913"/>
  </r>
  <r>
    <s v="2024-04-17"/>
    <x v="16"/>
    <s v="paid_social"/>
    <n v="34622"/>
    <n v="640"/>
    <n v="1.8485356131939228E-2"/>
    <n v="35"/>
    <n v="7"/>
    <n v="0.2"/>
    <n v="380.85"/>
    <n v="2073.09"/>
    <n v="1692.2400000000002"/>
    <n v="5.4433241433635287"/>
  </r>
  <r>
    <s v="2024-04-18"/>
    <x v="16"/>
    <s v="paid_social"/>
    <n v="33338"/>
    <n v="531"/>
    <n v="1.5927770112184294E-2"/>
    <n v="30"/>
    <n v="6"/>
    <n v="0.2"/>
    <n v="366.72"/>
    <n v="0"/>
    <n v="-366.72"/>
    <n v="0"/>
  </r>
  <r>
    <s v="2024-04-19"/>
    <x v="16"/>
    <s v="paid_social"/>
    <n v="24857"/>
    <n v="579"/>
    <n v="2.3293237317455848E-2"/>
    <n v="30"/>
    <n v="3"/>
    <n v="0.1"/>
    <n v="273.43"/>
    <n v="1975.66"/>
    <n v="1702.23"/>
    <n v="7.2254690414365657"/>
  </r>
  <r>
    <s v="2024-04-20"/>
    <x v="16"/>
    <s v="paid_social"/>
    <n v="27375"/>
    <n v="405"/>
    <n v="1.4794520547945205E-2"/>
    <n v="19"/>
    <n v="2"/>
    <n v="0.10526315789473684"/>
    <n v="301.13"/>
    <n v="0"/>
    <n v="-301.13"/>
    <n v="0"/>
  </r>
  <r>
    <s v="2024-04-21"/>
    <x v="16"/>
    <s v="paid_social"/>
    <n v="31141"/>
    <n v="723"/>
    <n v="2.3216980829132011E-2"/>
    <n v="35"/>
    <n v="3"/>
    <n v="8.5714285714285715E-2"/>
    <n v="342.56"/>
    <n v="729.73"/>
    <n v="387.17"/>
    <n v="2.1302253619803833"/>
  </r>
  <r>
    <s v="2024-04-22"/>
    <x v="16"/>
    <s v="paid_social"/>
    <n v="29121"/>
    <n v="369"/>
    <n v="1.2671268157000103E-2"/>
    <n v="19"/>
    <n v="2"/>
    <n v="0.10526315789473684"/>
    <n v="320.33999999999997"/>
    <n v="638.84"/>
    <n v="318.50000000000006"/>
    <n v="1.9942561028906789"/>
  </r>
  <r>
    <s v="2024-04-23"/>
    <x v="16"/>
    <s v="paid_social"/>
    <n v="26222"/>
    <n v="377"/>
    <n v="1.4377240485088857E-2"/>
    <n v="15"/>
    <n v="3"/>
    <n v="0.2"/>
    <n v="288.45"/>
    <n v="0"/>
    <n v="-288.45"/>
    <n v="0"/>
  </r>
  <r>
    <s v="2024-04-24"/>
    <x v="16"/>
    <s v="paid_social"/>
    <n v="33092"/>
    <n v="446"/>
    <n v="1.347757766227487E-2"/>
    <n v="21"/>
    <n v="6"/>
    <n v="0.2857142857142857"/>
    <n v="364.02"/>
    <n v="3247.69"/>
    <n v="2883.67"/>
    <n v="8.9217350695016755"/>
  </r>
  <r>
    <s v="2024-04-25"/>
    <x v="16"/>
    <s v="paid_social"/>
    <n v="30628"/>
    <n v="430"/>
    <n v="1.4039441034347656E-2"/>
    <n v="26"/>
    <n v="5"/>
    <n v="0.19230769230769232"/>
    <n v="336.91"/>
    <n v="3033.7"/>
    <n v="2696.79"/>
    <n v="9.0044819091151922"/>
  </r>
  <r>
    <s v="2024-04-26"/>
    <x v="16"/>
    <s v="paid_social"/>
    <n v="35917"/>
    <n v="750"/>
    <n v="2.0881476738034914E-2"/>
    <n v="35"/>
    <n v="6"/>
    <n v="0.17142857142857143"/>
    <n v="395.09"/>
    <n v="4633.1000000000004"/>
    <n v="4238.01"/>
    <n v="11.726695183375941"/>
  </r>
  <r>
    <s v="2024-04-27"/>
    <x v="16"/>
    <s v="paid_social"/>
    <n v="22166"/>
    <n v="406"/>
    <n v="1.831634034106289E-2"/>
    <n v="21"/>
    <n v="3"/>
    <n v="0.14285714285714285"/>
    <n v="243.83"/>
    <n v="3652.4"/>
    <n v="3408.57"/>
    <n v="14.979288848788089"/>
  </r>
  <r>
    <s v="2024-04-28"/>
    <x v="16"/>
    <s v="paid_social"/>
    <n v="22872"/>
    <n v="533"/>
    <n v="2.3303602658272124E-2"/>
    <n v="29"/>
    <n v="3"/>
    <n v="0.10344827586206896"/>
    <n v="251.6"/>
    <n v="704.1"/>
    <n v="452.5"/>
    <n v="2.7984896661367249"/>
  </r>
  <r>
    <s v="2023-05-15"/>
    <x v="17"/>
    <s v="display"/>
    <n v="16833"/>
    <n v="71"/>
    <n v="4.217905305055546E-3"/>
    <n v="3"/>
    <n v="1"/>
    <n v="0.33333333333333331"/>
    <n v="109.42"/>
    <n v="0"/>
    <n v="-109.42"/>
    <n v="0"/>
  </r>
  <r>
    <s v="2023-05-16"/>
    <x v="17"/>
    <s v="display"/>
    <n v="19589"/>
    <n v="145"/>
    <n v="7.4021134310071979E-3"/>
    <n v="5"/>
    <n v="2"/>
    <n v="0.4"/>
    <n v="127.33"/>
    <n v="0"/>
    <n v="-127.33"/>
    <n v="0"/>
  </r>
  <r>
    <s v="2023-05-17"/>
    <x v="17"/>
    <s v="display"/>
    <n v="13067"/>
    <n v="88"/>
    <n v="6.734522078518405E-3"/>
    <n v="4"/>
    <n v="0"/>
    <n v="0"/>
    <n v="84.94"/>
    <n v="0"/>
    <n v="-84.94"/>
    <n v="0"/>
  </r>
  <r>
    <s v="2023-05-18"/>
    <x v="17"/>
    <s v="display"/>
    <n v="12340"/>
    <n v="81"/>
    <n v="6.5640194489465153E-3"/>
    <n v="4"/>
    <n v="1"/>
    <n v="0.25"/>
    <n v="80.209999999999994"/>
    <n v="1950.33"/>
    <n v="1870.12"/>
    <n v="24.315297344470764"/>
  </r>
  <r>
    <s v="2023-05-19"/>
    <x v="17"/>
    <s v="display"/>
    <n v="17753"/>
    <n v="110"/>
    <n v="6.1961358643609528E-3"/>
    <n v="6"/>
    <n v="0"/>
    <n v="0"/>
    <n v="115.4"/>
    <n v="0"/>
    <n v="-115.4"/>
    <n v="0"/>
  </r>
  <r>
    <s v="2023-05-20"/>
    <x v="17"/>
    <s v="display"/>
    <n v="11007"/>
    <n v="47"/>
    <n v="4.2700099936404104E-3"/>
    <n v="3"/>
    <n v="0"/>
    <n v="0"/>
    <n v="71.55"/>
    <n v="0"/>
    <n v="-71.55"/>
    <n v="0"/>
  </r>
  <r>
    <s v="2023-05-21"/>
    <x v="17"/>
    <s v="display"/>
    <n v="13635"/>
    <n v="83"/>
    <n v="6.0872753942060875E-3"/>
    <n v="5"/>
    <n v="2"/>
    <n v="0.4"/>
    <n v="88.63"/>
    <n v="1421.4"/>
    <n v="1332.77"/>
    <n v="16.037459099627668"/>
  </r>
  <r>
    <s v="2023-05-22"/>
    <x v="17"/>
    <s v="display"/>
    <n v="19223"/>
    <n v="133"/>
    <n v="6.9187951932580764E-3"/>
    <n v="9"/>
    <n v="1"/>
    <n v="0.1111111111111111"/>
    <n v="124.95"/>
    <n v="0"/>
    <n v="-124.95"/>
    <n v="0"/>
  </r>
  <r>
    <s v="2023-05-23"/>
    <x v="17"/>
    <s v="display"/>
    <n v="17212"/>
    <n v="109"/>
    <n v="6.3327910759934927E-3"/>
    <n v="4"/>
    <n v="0"/>
    <n v="0"/>
    <n v="111.88"/>
    <n v="0"/>
    <n v="-111.88"/>
    <n v="0"/>
  </r>
  <r>
    <s v="2023-05-24"/>
    <x v="17"/>
    <s v="display"/>
    <n v="14792"/>
    <n v="109"/>
    <n v="7.368848025959978E-3"/>
    <n v="7"/>
    <n v="2"/>
    <n v="0.2857142857142857"/>
    <n v="96.15"/>
    <n v="1760.34"/>
    <n v="1664.1899999999998"/>
    <n v="18.308268330733227"/>
  </r>
  <r>
    <s v="2023-05-25"/>
    <x v="17"/>
    <s v="display"/>
    <n v="14429"/>
    <n v="107"/>
    <n v="7.4156213181786682E-3"/>
    <n v="5"/>
    <n v="1"/>
    <n v="0.2"/>
    <n v="93.79"/>
    <n v="0"/>
    <n v="-93.79"/>
    <n v="0"/>
  </r>
  <r>
    <s v="2023-05-26"/>
    <x v="17"/>
    <s v="display"/>
    <n v="20000"/>
    <n v="121"/>
    <n v="6.0499999999999998E-3"/>
    <n v="6"/>
    <n v="1"/>
    <n v="0.16666666666666666"/>
    <n v="130"/>
    <n v="0"/>
    <n v="-130"/>
    <n v="0"/>
  </r>
  <r>
    <s v="2023-05-27"/>
    <x v="17"/>
    <s v="display"/>
    <n v="19366"/>
    <n v="93"/>
    <n v="4.8022307136218112E-3"/>
    <n v="5"/>
    <n v="1"/>
    <n v="0.2"/>
    <n v="125.88"/>
    <n v="0"/>
    <n v="-125.88"/>
    <n v="0"/>
  </r>
  <r>
    <s v="2023-05-28"/>
    <x v="17"/>
    <s v="display"/>
    <n v="16207"/>
    <n v="101"/>
    <n v="6.2318751156907508E-3"/>
    <n v="7"/>
    <n v="2"/>
    <n v="0.2857142857142857"/>
    <n v="105.35"/>
    <n v="0"/>
    <n v="-105.35"/>
    <n v="0"/>
  </r>
  <r>
    <s v="2023-05-29"/>
    <x v="17"/>
    <s v="display"/>
    <n v="13740"/>
    <n v="67"/>
    <n v="4.8762736535662302E-3"/>
    <n v="4"/>
    <n v="1"/>
    <n v="0.25"/>
    <n v="89.31"/>
    <n v="0"/>
    <n v="-89.31"/>
    <n v="0"/>
  </r>
  <r>
    <s v="2023-05-30"/>
    <x v="17"/>
    <s v="display"/>
    <n v="14526"/>
    <n v="64"/>
    <n v="4.4058928817293126E-3"/>
    <n v="3"/>
    <n v="1"/>
    <n v="0.33333333333333331"/>
    <n v="94.42"/>
    <n v="2370.77"/>
    <n v="2276.35"/>
    <n v="25.108769328532091"/>
  </r>
  <r>
    <s v="2023-05-31"/>
    <x v="17"/>
    <s v="display"/>
    <n v="16000"/>
    <n v="97"/>
    <n v="6.0625000000000002E-3"/>
    <n v="6"/>
    <n v="0"/>
    <n v="0"/>
    <n v="104"/>
    <n v="0"/>
    <n v="-104"/>
    <n v="0"/>
  </r>
  <r>
    <s v="2023-06-01"/>
    <x v="17"/>
    <s v="display"/>
    <n v="13844"/>
    <n v="69"/>
    <n v="4.9841086391216411E-3"/>
    <n v="4"/>
    <n v="0"/>
    <n v="0"/>
    <n v="89.99"/>
    <n v="0"/>
    <n v="-89.99"/>
    <n v="0"/>
  </r>
  <r>
    <s v="2023-06-02"/>
    <x v="17"/>
    <s v="display"/>
    <n v="16887"/>
    <n v="77"/>
    <n v="4.559720495055368E-3"/>
    <n v="4"/>
    <n v="1"/>
    <n v="0.25"/>
    <n v="109.77"/>
    <n v="0"/>
    <n v="-109.77"/>
    <n v="0"/>
  </r>
  <r>
    <s v="2023-06-03"/>
    <x v="17"/>
    <s v="display"/>
    <n v="12436"/>
    <n v="75"/>
    <n v="6.0308780958507561E-3"/>
    <n v="2"/>
    <n v="0"/>
    <n v="0"/>
    <n v="80.84"/>
    <n v="0"/>
    <n v="-80.84"/>
    <n v="0"/>
  </r>
  <r>
    <s v="2023-06-04"/>
    <x v="17"/>
    <s v="display"/>
    <n v="16172"/>
    <n v="124"/>
    <n v="7.667573583972298E-3"/>
    <n v="5"/>
    <n v="3"/>
    <n v="0.6"/>
    <n v="105.12"/>
    <n v="1192.45"/>
    <n v="1087.33"/>
    <n v="11.343702435312025"/>
  </r>
  <r>
    <s v="2023-06-05"/>
    <x v="17"/>
    <s v="display"/>
    <n v="14164"/>
    <n v="74"/>
    <n v="5.2245128494775488E-3"/>
    <n v="5"/>
    <n v="0"/>
    <n v="0"/>
    <n v="92.07"/>
    <n v="0"/>
    <n v="-92.07"/>
    <n v="0"/>
  </r>
  <r>
    <s v="2023-06-06"/>
    <x v="17"/>
    <s v="display"/>
    <n v="12596"/>
    <n v="69"/>
    <n v="5.4779295014290253E-3"/>
    <n v="3"/>
    <n v="0"/>
    <n v="0"/>
    <n v="81.88"/>
    <n v="0"/>
    <n v="-81.88"/>
    <n v="0"/>
  </r>
  <r>
    <s v="2023-06-07"/>
    <x v="17"/>
    <s v="display"/>
    <n v="14743"/>
    <n v="90"/>
    <n v="6.1045920097673474E-3"/>
    <n v="4"/>
    <n v="0"/>
    <n v="0"/>
    <n v="95.83"/>
    <n v="0"/>
    <n v="-95.83"/>
    <n v="0"/>
  </r>
  <r>
    <s v="2023-06-08"/>
    <x v="17"/>
    <s v="display"/>
    <n v="13263"/>
    <n v="80"/>
    <n v="6.031817839101259E-3"/>
    <n v="4"/>
    <n v="0"/>
    <n v="0"/>
    <n v="86.21"/>
    <n v="0"/>
    <n v="-86.21"/>
    <n v="0"/>
  </r>
  <r>
    <s v="2023-06-09"/>
    <x v="17"/>
    <s v="display"/>
    <n v="14250"/>
    <n v="90"/>
    <n v="6.3157894736842104E-3"/>
    <n v="4"/>
    <n v="0"/>
    <n v="0"/>
    <n v="92.63"/>
    <n v="0"/>
    <n v="-92.63"/>
    <n v="0"/>
  </r>
  <r>
    <s v="2023-06-10"/>
    <x v="17"/>
    <s v="display"/>
    <n v="12044"/>
    <n v="90"/>
    <n v="7.4726004649618063E-3"/>
    <n v="5"/>
    <n v="0"/>
    <n v="0"/>
    <n v="78.290000000000006"/>
    <n v="0"/>
    <n v="-78.290000000000006"/>
    <n v="0"/>
  </r>
  <r>
    <s v="2023-06-11"/>
    <x v="17"/>
    <s v="display"/>
    <n v="17133"/>
    <n v="102"/>
    <n v="5.9534232183505514E-3"/>
    <n v="5"/>
    <n v="0"/>
    <n v="0"/>
    <n v="111.37"/>
    <n v="0"/>
    <n v="-111.37"/>
    <n v="0"/>
  </r>
  <r>
    <s v="2023-06-12"/>
    <x v="17"/>
    <s v="display"/>
    <n v="18307"/>
    <n v="77"/>
    <n v="4.2060414049270769E-3"/>
    <n v="4"/>
    <n v="1"/>
    <n v="0.25"/>
    <n v="119"/>
    <n v="0"/>
    <n v="-119"/>
    <n v="0"/>
  </r>
  <r>
    <s v="2023-06-13"/>
    <x v="17"/>
    <s v="display"/>
    <n v="11806"/>
    <n v="74"/>
    <n v="6.2679993223784519E-3"/>
    <n v="4"/>
    <n v="2"/>
    <n v="0.5"/>
    <n v="76.739999999999995"/>
    <n v="0"/>
    <n v="-76.739999999999995"/>
    <n v="0"/>
  </r>
  <r>
    <s v="2023-06-14"/>
    <x v="17"/>
    <s v="display"/>
    <n v="17706"/>
    <n v="83"/>
    <n v="4.6876764938438946E-3"/>
    <n v="6"/>
    <n v="0"/>
    <n v="0"/>
    <n v="115.09"/>
    <n v="0"/>
    <n v="-115.09"/>
    <n v="0"/>
  </r>
  <r>
    <s v="2023-06-15"/>
    <x v="17"/>
    <s v="display"/>
    <n v="15089"/>
    <n v="83"/>
    <n v="5.5006958711644243E-3"/>
    <n v="3"/>
    <n v="0"/>
    <n v="0"/>
    <n v="98.08"/>
    <n v="0"/>
    <n v="-98.08"/>
    <n v="0"/>
  </r>
  <r>
    <s v="2023-06-16"/>
    <x v="17"/>
    <s v="display"/>
    <n v="20060"/>
    <n v="98"/>
    <n v="4.8853439680957133E-3"/>
    <n v="3"/>
    <n v="0"/>
    <n v="0"/>
    <n v="130.38999999999999"/>
    <n v="0"/>
    <n v="-130.38999999999999"/>
    <n v="0"/>
  </r>
  <r>
    <s v="2023-06-17"/>
    <x v="17"/>
    <s v="display"/>
    <n v="14396"/>
    <n v="105"/>
    <n v="7.2936926924145598E-3"/>
    <n v="4"/>
    <n v="0"/>
    <n v="0"/>
    <n v="93.58"/>
    <n v="0"/>
    <n v="-93.58"/>
    <n v="0"/>
  </r>
  <r>
    <s v="2023-06-18"/>
    <x v="17"/>
    <s v="display"/>
    <n v="12881"/>
    <n v="80"/>
    <n v="6.2106979271795669E-3"/>
    <n v="5"/>
    <n v="1"/>
    <n v="0.2"/>
    <n v="83.73"/>
    <n v="1576.05"/>
    <n v="1492.32"/>
    <n v="18.823002508061624"/>
  </r>
  <r>
    <s v="2023-06-19"/>
    <x v="17"/>
    <s v="display"/>
    <n v="12726"/>
    <n v="70"/>
    <n v="5.5005500550055009E-3"/>
    <n v="3"/>
    <n v="0"/>
    <n v="0"/>
    <n v="82.72"/>
    <n v="0"/>
    <n v="-82.72"/>
    <n v="0"/>
  </r>
  <r>
    <s v="2023-06-20"/>
    <x v="17"/>
    <s v="display"/>
    <n v="14367"/>
    <n v="91"/>
    <n v="6.3339597689148746E-3"/>
    <n v="4"/>
    <n v="0"/>
    <n v="0"/>
    <n v="93.39"/>
    <n v="0"/>
    <n v="-93.39"/>
    <n v="0"/>
  </r>
  <r>
    <s v="2023-06-21"/>
    <x v="17"/>
    <s v="display"/>
    <n v="17143"/>
    <n v="75"/>
    <n v="4.3749635419704832E-3"/>
    <n v="4"/>
    <n v="1"/>
    <n v="0.25"/>
    <n v="111.43"/>
    <n v="283.52"/>
    <n v="172.08999999999997"/>
    <n v="2.544377636184151"/>
  </r>
  <r>
    <s v="2023-06-22"/>
    <x v="17"/>
    <s v="display"/>
    <n v="11204"/>
    <n v="57"/>
    <n v="5.08746876115673E-3"/>
    <n v="3"/>
    <n v="2"/>
    <n v="0.66666666666666663"/>
    <n v="72.83"/>
    <n v="0"/>
    <n v="-72.83"/>
    <n v="0"/>
  </r>
  <r>
    <s v="2023-06-23"/>
    <x v="17"/>
    <s v="display"/>
    <n v="11375"/>
    <n v="51"/>
    <n v="4.4835164835164837E-3"/>
    <n v="2"/>
    <n v="1"/>
    <n v="0.5"/>
    <n v="73.94"/>
    <n v="0"/>
    <n v="-73.94"/>
    <n v="0"/>
  </r>
  <r>
    <s v="2023-06-24"/>
    <x v="17"/>
    <s v="display"/>
    <n v="15135"/>
    <n v="101"/>
    <n v="6.6732738685166835E-3"/>
    <n v="3"/>
    <n v="1"/>
    <n v="0.33333333333333331"/>
    <n v="98.38"/>
    <n v="0"/>
    <n v="-98.38"/>
    <n v="0"/>
  </r>
  <r>
    <s v="2023-06-25"/>
    <x v="17"/>
    <s v="display"/>
    <n v="15423"/>
    <n v="114"/>
    <n v="7.3915580626337293E-3"/>
    <n v="6"/>
    <n v="1"/>
    <n v="0.16666666666666666"/>
    <n v="100.25"/>
    <n v="0"/>
    <n v="-100.25"/>
    <n v="0"/>
  </r>
  <r>
    <s v="2023-06-26"/>
    <x v="17"/>
    <s v="display"/>
    <n v="19203"/>
    <n v="98"/>
    <n v="5.1033692652189761E-3"/>
    <n v="7"/>
    <n v="1"/>
    <n v="0.14285714285714285"/>
    <n v="124.82"/>
    <n v="0"/>
    <n v="-124.82"/>
    <n v="0"/>
  </r>
  <r>
    <s v="2023-06-27"/>
    <x v="17"/>
    <s v="display"/>
    <n v="12298"/>
    <n v="61"/>
    <n v="4.9601561229468205E-3"/>
    <n v="3"/>
    <n v="0"/>
    <n v="0"/>
    <n v="79.94"/>
    <n v="0"/>
    <n v="-79.94"/>
    <n v="0"/>
  </r>
  <r>
    <s v="2023-06-28"/>
    <x v="17"/>
    <s v="display"/>
    <n v="14035"/>
    <n v="67"/>
    <n v="4.7737798361239762E-3"/>
    <n v="4"/>
    <n v="0"/>
    <n v="0"/>
    <n v="91.23"/>
    <n v="0"/>
    <n v="-91.23"/>
    <n v="0"/>
  </r>
  <r>
    <s v="2023-06-29"/>
    <x v="17"/>
    <s v="display"/>
    <n v="15781"/>
    <n v="119"/>
    <n v="7.540713516253723E-3"/>
    <n v="6"/>
    <n v="0"/>
    <n v="0"/>
    <n v="102.58"/>
    <n v="0"/>
    <n v="-102.58"/>
    <n v="0"/>
  </r>
  <r>
    <s v="2023-06-30"/>
    <x v="17"/>
    <s v="display"/>
    <n v="20206"/>
    <n v="116"/>
    <n v="5.7408690487973871E-3"/>
    <n v="8"/>
    <n v="0"/>
    <n v="0"/>
    <n v="131.34"/>
    <n v="0"/>
    <n v="-131.34"/>
    <n v="0"/>
  </r>
  <r>
    <s v="2023-07-01"/>
    <x v="17"/>
    <s v="display"/>
    <n v="14683"/>
    <n v="106"/>
    <n v="7.2192331267452153E-3"/>
    <n v="6"/>
    <n v="1"/>
    <n v="0.16666666666666666"/>
    <n v="95.44"/>
    <n v="0"/>
    <n v="-95.44"/>
    <n v="0"/>
  </r>
  <r>
    <s v="2023-07-02"/>
    <x v="17"/>
    <s v="display"/>
    <n v="18747"/>
    <n v="87"/>
    <n v="4.6407425188030082E-3"/>
    <n v="3"/>
    <n v="1"/>
    <n v="0.33333333333333331"/>
    <n v="121.86"/>
    <n v="1148.8699999999999"/>
    <n v="1027.01"/>
    <n v="9.4277859839159674"/>
  </r>
  <r>
    <s v="2023-07-03"/>
    <x v="17"/>
    <s v="display"/>
    <n v="13230"/>
    <n v="81"/>
    <n v="6.1224489795918364E-3"/>
    <n v="5"/>
    <n v="0"/>
    <n v="0"/>
    <n v="86"/>
    <n v="0"/>
    <n v="-86"/>
    <n v="0"/>
  </r>
  <r>
    <s v="2023-07-04"/>
    <x v="17"/>
    <s v="display"/>
    <n v="14452"/>
    <n v="82"/>
    <n v="5.6739551619153054E-3"/>
    <n v="3"/>
    <n v="1"/>
    <n v="0.33333333333333331"/>
    <n v="93.94"/>
    <n v="1936.05"/>
    <n v="1842.11"/>
    <n v="20.609431552054502"/>
  </r>
  <r>
    <s v="2023-07-05"/>
    <x v="17"/>
    <s v="display"/>
    <n v="15829"/>
    <n v="118"/>
    <n v="7.4546718049150291E-3"/>
    <n v="5"/>
    <n v="1"/>
    <n v="0.2"/>
    <n v="102.89"/>
    <n v="0"/>
    <n v="-102.89"/>
    <n v="0"/>
  </r>
  <r>
    <s v="2023-07-06"/>
    <x v="17"/>
    <s v="display"/>
    <n v="19380"/>
    <n v="131"/>
    <n v="6.759545923632611E-3"/>
    <n v="8"/>
    <n v="2"/>
    <n v="0.25"/>
    <n v="125.97"/>
    <n v="2344.8200000000002"/>
    <n v="2218.8500000000004"/>
    <n v="18.614114471699612"/>
  </r>
  <r>
    <s v="2023-07-07"/>
    <x v="17"/>
    <s v="display"/>
    <n v="11190"/>
    <n v="71"/>
    <n v="6.3449508489722964E-3"/>
    <n v="2"/>
    <n v="1"/>
    <n v="0.5"/>
    <n v="72.739999999999995"/>
    <n v="0"/>
    <n v="-72.739999999999995"/>
    <n v="0"/>
  </r>
  <r>
    <s v="2023-07-08"/>
    <x v="17"/>
    <s v="display"/>
    <n v="14155"/>
    <n v="107"/>
    <n v="7.5591663723066057E-3"/>
    <n v="5"/>
    <n v="2"/>
    <n v="0.4"/>
    <n v="92.01"/>
    <n v="0"/>
    <n v="-92.01"/>
    <n v="0"/>
  </r>
  <r>
    <s v="2023-07-09"/>
    <x v="17"/>
    <s v="display"/>
    <n v="18984"/>
    <n v="88"/>
    <n v="4.6354825115887061E-3"/>
    <n v="3"/>
    <n v="1"/>
    <n v="0.33333333333333331"/>
    <n v="123.4"/>
    <n v="118.91"/>
    <n v="-4.4900000000000091"/>
    <n v="0.96361426256077787"/>
  </r>
  <r>
    <s v="2023-07-10"/>
    <x v="17"/>
    <s v="display"/>
    <n v="16367"/>
    <n v="83"/>
    <n v="5.0711798130384312E-3"/>
    <n v="3"/>
    <n v="1"/>
    <n v="0.33333333333333331"/>
    <n v="106.39"/>
    <n v="0"/>
    <n v="-106.39"/>
    <n v="0"/>
  </r>
  <r>
    <s v="2023-07-11"/>
    <x v="17"/>
    <s v="display"/>
    <n v="16349"/>
    <n v="74"/>
    <n v="4.526270719921708E-3"/>
    <n v="3"/>
    <n v="0"/>
    <n v="0"/>
    <n v="106.27"/>
    <n v="0"/>
    <n v="-106.27"/>
    <n v="0"/>
  </r>
  <r>
    <s v="2023-07-12"/>
    <x v="17"/>
    <s v="display"/>
    <n v="11440"/>
    <n v="55"/>
    <n v="4.807692307692308E-3"/>
    <n v="3"/>
    <n v="0"/>
    <n v="0"/>
    <n v="74.36"/>
    <n v="0"/>
    <n v="-74.36"/>
    <n v="0"/>
  </r>
  <r>
    <s v="2023-07-13"/>
    <x v="17"/>
    <s v="display"/>
    <n v="13461"/>
    <n v="79"/>
    <n v="5.8688061808186611E-3"/>
    <n v="3"/>
    <n v="1"/>
    <n v="0.33333333333333331"/>
    <n v="87.5"/>
    <n v="0"/>
    <n v="-87.5"/>
    <n v="0"/>
  </r>
  <r>
    <s v="2023-07-14"/>
    <x v="17"/>
    <s v="display"/>
    <n v="17041"/>
    <n v="78"/>
    <n v="4.5771961739334548E-3"/>
    <n v="2"/>
    <n v="1"/>
    <n v="0.5"/>
    <n v="110.77"/>
    <n v="0"/>
    <n v="-110.77"/>
    <n v="0"/>
  </r>
  <r>
    <s v="2023-07-15"/>
    <x v="17"/>
    <s v="display"/>
    <n v="17929"/>
    <n v="88"/>
    <n v="4.9082492051982819E-3"/>
    <n v="4"/>
    <n v="0"/>
    <n v="0"/>
    <n v="116.54"/>
    <n v="0"/>
    <n v="-116.54"/>
    <n v="0"/>
  </r>
  <r>
    <s v="2023-07-16"/>
    <x v="17"/>
    <s v="display"/>
    <n v="15984"/>
    <n v="87"/>
    <n v="5.4429429429429426E-3"/>
    <n v="6"/>
    <n v="1"/>
    <n v="0.16666666666666666"/>
    <n v="103.9"/>
    <n v="0"/>
    <n v="-103.9"/>
    <n v="0"/>
  </r>
  <r>
    <s v="2023-07-17"/>
    <x v="17"/>
    <s v="display"/>
    <n v="11178"/>
    <n v="58"/>
    <n v="5.188763642869923E-3"/>
    <n v="3"/>
    <n v="1"/>
    <n v="0.33333333333333331"/>
    <n v="72.66"/>
    <n v="0"/>
    <n v="-72.66"/>
    <n v="0"/>
  </r>
  <r>
    <s v="2023-07-18"/>
    <x v="17"/>
    <s v="display"/>
    <n v="13163"/>
    <n v="85"/>
    <n v="6.457494492137051E-3"/>
    <n v="5"/>
    <n v="1"/>
    <n v="0.2"/>
    <n v="85.56"/>
    <n v="0"/>
    <n v="-85.56"/>
    <n v="0"/>
  </r>
  <r>
    <s v="2023-07-19"/>
    <x v="17"/>
    <s v="display"/>
    <n v="17496"/>
    <n v="111"/>
    <n v="6.3443072702331965E-3"/>
    <n v="4"/>
    <n v="0"/>
    <n v="0"/>
    <n v="113.73"/>
    <n v="0"/>
    <n v="-113.73"/>
    <n v="0"/>
  </r>
  <r>
    <s v="2023-07-20"/>
    <x v="17"/>
    <s v="display"/>
    <n v="15227"/>
    <n v="106"/>
    <n v="6.9613187101858539E-3"/>
    <n v="7"/>
    <n v="1"/>
    <n v="0.14285714285714285"/>
    <n v="98.98"/>
    <n v="0"/>
    <n v="-98.98"/>
    <n v="0"/>
  </r>
  <r>
    <s v="2023-07-21"/>
    <x v="17"/>
    <s v="display"/>
    <n v="15853"/>
    <n v="120"/>
    <n v="7.5695451964927774E-3"/>
    <n v="4"/>
    <n v="0"/>
    <n v="0"/>
    <n v="103.05"/>
    <n v="0"/>
    <n v="-103.05"/>
    <n v="0"/>
  </r>
  <r>
    <s v="2023-07-22"/>
    <x v="17"/>
    <s v="display"/>
    <n v="12081"/>
    <n v="56"/>
    <n v="4.6353778660706895E-3"/>
    <n v="2"/>
    <n v="0"/>
    <n v="0"/>
    <n v="78.53"/>
    <n v="0"/>
    <n v="-78.53"/>
    <n v="0"/>
  </r>
  <r>
    <s v="2023-07-23"/>
    <x v="17"/>
    <s v="display"/>
    <n v="11352"/>
    <n v="64"/>
    <n v="5.637773079633545E-3"/>
    <n v="3"/>
    <n v="0"/>
    <n v="0"/>
    <n v="73.790000000000006"/>
    <n v="0"/>
    <n v="-73.790000000000006"/>
    <n v="0"/>
  </r>
  <r>
    <s v="2023-07-24"/>
    <x v="17"/>
    <s v="display"/>
    <n v="12510"/>
    <n v="62"/>
    <n v="4.9560351718625096E-3"/>
    <n v="4"/>
    <n v="0"/>
    <n v="0"/>
    <n v="81.319999999999993"/>
    <n v="0"/>
    <n v="-81.319999999999993"/>
    <n v="0"/>
  </r>
  <r>
    <s v="2023-07-25"/>
    <x v="17"/>
    <s v="display"/>
    <n v="15970"/>
    <n v="105"/>
    <n v="6.5748278021289918E-3"/>
    <n v="4"/>
    <n v="0"/>
    <n v="0"/>
    <n v="103.81"/>
    <n v="0"/>
    <n v="-103.81"/>
    <n v="0"/>
  </r>
  <r>
    <s v="2023-07-26"/>
    <x v="17"/>
    <s v="display"/>
    <n v="17295"/>
    <n v="132"/>
    <n v="7.6322636600173457E-3"/>
    <n v="9"/>
    <n v="0"/>
    <n v="0"/>
    <n v="112.42"/>
    <n v="0"/>
    <n v="-112.42"/>
    <n v="0"/>
  </r>
  <r>
    <s v="2023-07-27"/>
    <x v="17"/>
    <s v="display"/>
    <n v="13046"/>
    <n v="85"/>
    <n v="6.5154070213092139E-3"/>
    <n v="5"/>
    <n v="0"/>
    <n v="0"/>
    <n v="84.8"/>
    <n v="0"/>
    <n v="-84.8"/>
    <n v="0"/>
  </r>
  <r>
    <s v="2023-07-28"/>
    <x v="17"/>
    <s v="display"/>
    <n v="18420"/>
    <n v="132"/>
    <n v="7.1661237785016286E-3"/>
    <n v="7"/>
    <n v="0"/>
    <n v="0"/>
    <n v="119.73"/>
    <n v="0"/>
    <n v="-119.73"/>
    <n v="0"/>
  </r>
  <r>
    <s v="2023-07-27"/>
    <x v="18"/>
    <s v="video"/>
    <n v="19500"/>
    <n v="177"/>
    <n v="9.0769230769230762E-3"/>
    <n v="6"/>
    <n v="1"/>
    <n v="0.16666666666666666"/>
    <n v="292.51"/>
    <n v="0"/>
    <n v="-292.51"/>
    <n v="0"/>
  </r>
  <r>
    <s v="2023-07-28"/>
    <x v="18"/>
    <s v="video"/>
    <n v="29486"/>
    <n v="329"/>
    <n v="1.115783761785254E-2"/>
    <n v="20"/>
    <n v="4"/>
    <n v="0.2"/>
    <n v="442.3"/>
    <n v="3744.21"/>
    <n v="3301.91"/>
    <n v="8.4653176576983942"/>
  </r>
  <r>
    <s v="2023-07-29"/>
    <x v="18"/>
    <s v="video"/>
    <n v="19076"/>
    <n v="221"/>
    <n v="1.1585237995386874E-2"/>
    <n v="14"/>
    <n v="1"/>
    <n v="7.1428571428571425E-2"/>
    <n v="286.14"/>
    <n v="486.39"/>
    <n v="200.25"/>
    <n v="1.6998322499475782"/>
  </r>
  <r>
    <s v="2023-07-30"/>
    <x v="18"/>
    <s v="video"/>
    <n v="28208"/>
    <n v="190"/>
    <n v="6.7356778218944976E-3"/>
    <n v="10"/>
    <n v="1"/>
    <n v="0.1"/>
    <n v="423.12"/>
    <n v="0"/>
    <n v="-423.12"/>
    <n v="0"/>
  </r>
  <r>
    <s v="2023-07-31"/>
    <x v="18"/>
    <s v="video"/>
    <n v="22292"/>
    <n v="257"/>
    <n v="1.1528799569352235E-2"/>
    <n v="10"/>
    <n v="2"/>
    <n v="0.2"/>
    <n v="334.39"/>
    <n v="0"/>
    <n v="-334.39"/>
    <n v="0"/>
  </r>
  <r>
    <s v="2023-08-01"/>
    <x v="18"/>
    <s v="video"/>
    <n v="17931"/>
    <n v="197"/>
    <n v="1.0986559589537672E-2"/>
    <n v="12"/>
    <n v="1"/>
    <n v="8.3333333333333329E-2"/>
    <n v="268.97000000000003"/>
    <n v="0"/>
    <n v="-268.97000000000003"/>
    <n v="0"/>
  </r>
  <r>
    <s v="2023-08-02"/>
    <x v="18"/>
    <s v="video"/>
    <n v="20198"/>
    <n v="221"/>
    <n v="1.0941677393801367E-2"/>
    <n v="10"/>
    <n v="1"/>
    <n v="0.1"/>
    <n v="302.97000000000003"/>
    <n v="107.51"/>
    <n v="-195.46000000000004"/>
    <n v="0.35485361586955805"/>
  </r>
  <r>
    <s v="2023-08-03"/>
    <x v="18"/>
    <s v="video"/>
    <n v="24941"/>
    <n v="260"/>
    <n v="1.0424602060863639E-2"/>
    <n v="18"/>
    <n v="1"/>
    <n v="5.5555555555555552E-2"/>
    <n v="374.12"/>
    <n v="0"/>
    <n v="-374.12"/>
    <n v="0"/>
  </r>
  <r>
    <s v="2023-08-04"/>
    <x v="18"/>
    <s v="video"/>
    <n v="20354"/>
    <n v="137"/>
    <n v="6.730863712292424E-3"/>
    <n v="7"/>
    <n v="1"/>
    <n v="0.14285714285714285"/>
    <n v="305.32"/>
    <n v="0"/>
    <n v="-305.32"/>
    <n v="0"/>
  </r>
  <r>
    <s v="2023-08-05"/>
    <x v="18"/>
    <s v="video"/>
    <n v="27743"/>
    <n v="293"/>
    <n v="1.0561222650758749E-2"/>
    <n v="21"/>
    <n v="7"/>
    <n v="0.33333333333333331"/>
    <n v="416.15"/>
    <n v="4881.16"/>
    <n v="4465.01"/>
    <n v="11.729328367175297"/>
  </r>
  <r>
    <s v="2023-08-06"/>
    <x v="18"/>
    <s v="video"/>
    <n v="18132"/>
    <n v="200"/>
    <n v="1.1030222810500772E-2"/>
    <n v="10"/>
    <n v="3"/>
    <n v="0.3"/>
    <n v="271.99"/>
    <n v="2827.75"/>
    <n v="2555.7600000000002"/>
    <n v="10.396521930953343"/>
  </r>
  <r>
    <s v="2023-08-07"/>
    <x v="18"/>
    <s v="video"/>
    <n v="16370"/>
    <n v="160"/>
    <n v="9.7739767868051317E-3"/>
    <n v="10"/>
    <n v="1"/>
    <n v="0.1"/>
    <n v="245.55"/>
    <n v="0"/>
    <n v="-245.55"/>
    <n v="0"/>
  </r>
  <r>
    <s v="2023-08-08"/>
    <x v="18"/>
    <s v="video"/>
    <n v="21744"/>
    <n v="196"/>
    <n v="9.0139808682855038E-3"/>
    <n v="7"/>
    <n v="1"/>
    <n v="0.14285714285714285"/>
    <n v="326.16000000000003"/>
    <n v="0"/>
    <n v="-326.16000000000003"/>
    <n v="0"/>
  </r>
  <r>
    <s v="2023-08-09"/>
    <x v="18"/>
    <s v="video"/>
    <n v="27750"/>
    <n v="255"/>
    <n v="9.189189189189189E-3"/>
    <n v="11"/>
    <n v="3"/>
    <n v="0.27272727272727271"/>
    <n v="416.25"/>
    <n v="0"/>
    <n v="-416.25"/>
    <n v="0"/>
  </r>
  <r>
    <s v="2023-08-10"/>
    <x v="18"/>
    <s v="video"/>
    <n v="19109"/>
    <n v="149"/>
    <n v="7.7973729656182949E-3"/>
    <n v="10"/>
    <n v="1"/>
    <n v="0.1"/>
    <n v="286.64"/>
    <n v="1865.84"/>
    <n v="1579.1999999999998"/>
    <n v="6.5093497069494841"/>
  </r>
  <r>
    <s v="2023-08-11"/>
    <x v="18"/>
    <s v="video"/>
    <n v="29833"/>
    <n v="216"/>
    <n v="7.24030436094258E-3"/>
    <n v="15"/>
    <n v="3"/>
    <n v="0.2"/>
    <n v="447.5"/>
    <n v="5395.83"/>
    <n v="4948.33"/>
    <n v="12.057720670391062"/>
  </r>
  <r>
    <s v="2023-08-12"/>
    <x v="18"/>
    <s v="video"/>
    <n v="20018"/>
    <n v="213"/>
    <n v="1.0640423618743131E-2"/>
    <n v="7"/>
    <n v="3"/>
    <n v="0.42857142857142855"/>
    <n v="300.27999999999997"/>
    <n v="4283.34"/>
    <n v="3983.0600000000004"/>
    <n v="14.264486479286001"/>
  </r>
  <r>
    <s v="2023-08-13"/>
    <x v="18"/>
    <s v="video"/>
    <n v="18465"/>
    <n v="128"/>
    <n v="6.9320335770376388E-3"/>
    <n v="8"/>
    <n v="1"/>
    <n v="0.125"/>
    <n v="276.98"/>
    <n v="0"/>
    <n v="-276.98"/>
    <n v="0"/>
  </r>
  <r>
    <s v="2023-08-14"/>
    <x v="18"/>
    <s v="video"/>
    <n v="18354"/>
    <n v="174"/>
    <n v="9.4802222948676042E-3"/>
    <n v="10"/>
    <n v="1"/>
    <n v="0.1"/>
    <n v="275.31"/>
    <n v="329.99"/>
    <n v="54.680000000000007"/>
    <n v="1.1986124732120156"/>
  </r>
  <r>
    <s v="2023-08-15"/>
    <x v="18"/>
    <s v="video"/>
    <n v="28667"/>
    <n v="277"/>
    <n v="9.662678340949523E-3"/>
    <n v="14"/>
    <n v="2"/>
    <n v="0.14285714285714285"/>
    <n v="430.01"/>
    <n v="295.16000000000003"/>
    <n v="-134.84999999999997"/>
    <n v="0.68640264179902799"/>
  </r>
  <r>
    <s v="2023-08-16"/>
    <x v="18"/>
    <s v="video"/>
    <n v="17687"/>
    <n v="118"/>
    <n v="6.6715666873975238E-3"/>
    <n v="5"/>
    <n v="1"/>
    <n v="0.2"/>
    <n v="265.31"/>
    <n v="1162.23"/>
    <n v="896.92000000000007"/>
    <n v="4.3806490520523163"/>
  </r>
  <r>
    <s v="2023-08-17"/>
    <x v="18"/>
    <s v="video"/>
    <n v="26206"/>
    <n v="247"/>
    <n v="9.4253224452415484E-3"/>
    <n v="13"/>
    <n v="4"/>
    <n v="0.30769230769230771"/>
    <n v="393.1"/>
    <n v="3001.54"/>
    <n v="2608.44"/>
    <n v="7.6355634698549979"/>
  </r>
  <r>
    <s v="2023-08-18"/>
    <x v="18"/>
    <s v="video"/>
    <n v="23761"/>
    <n v="201"/>
    <n v="8.4592399309793356E-3"/>
    <n v="9"/>
    <n v="1"/>
    <n v="0.1111111111111111"/>
    <n v="356.42"/>
    <n v="1900.01"/>
    <n v="1543.59"/>
    <n v="5.3308175747713369"/>
  </r>
  <r>
    <s v="2023-08-19"/>
    <x v="18"/>
    <s v="video"/>
    <n v="24475"/>
    <n v="174"/>
    <n v="7.1092951991828393E-3"/>
    <n v="11"/>
    <n v="0"/>
    <n v="0"/>
    <n v="367.13"/>
    <n v="0"/>
    <n v="-367.13"/>
    <n v="0"/>
  </r>
  <r>
    <s v="2023-08-20"/>
    <x v="18"/>
    <s v="video"/>
    <n v="29832"/>
    <n v="225"/>
    <n v="7.5422365245374091E-3"/>
    <n v="13"/>
    <n v="1"/>
    <n v="7.6923076923076927E-2"/>
    <n v="447.49"/>
    <n v="0"/>
    <n v="-447.49"/>
    <n v="0"/>
  </r>
  <r>
    <s v="2023-08-21"/>
    <x v="18"/>
    <s v="video"/>
    <n v="18318"/>
    <n v="199"/>
    <n v="1.0863631400807948E-2"/>
    <n v="11"/>
    <n v="1"/>
    <n v="9.0909090909090912E-2"/>
    <n v="274.77999999999997"/>
    <n v="373.45"/>
    <n v="98.670000000000016"/>
    <n v="1.3590872698158527"/>
  </r>
  <r>
    <s v="2023-08-22"/>
    <x v="18"/>
    <s v="video"/>
    <n v="24600"/>
    <n v="171"/>
    <n v="6.9512195121951221E-3"/>
    <n v="6"/>
    <n v="1"/>
    <n v="0.16666666666666666"/>
    <n v="369"/>
    <n v="0"/>
    <n v="-369"/>
    <n v="0"/>
  </r>
  <r>
    <s v="2023-08-23"/>
    <x v="18"/>
    <s v="video"/>
    <n v="17567"/>
    <n v="140"/>
    <n v="7.9694882450048379E-3"/>
    <n v="9"/>
    <n v="1"/>
    <n v="0.1111111111111111"/>
    <n v="263.51"/>
    <n v="0"/>
    <n v="-263.51"/>
    <n v="0"/>
  </r>
  <r>
    <s v="2023-08-24"/>
    <x v="18"/>
    <s v="video"/>
    <n v="21954"/>
    <n v="152"/>
    <n v="6.9235674592329419E-3"/>
    <n v="6"/>
    <n v="1"/>
    <n v="0.16666666666666666"/>
    <n v="329.31"/>
    <n v="0"/>
    <n v="-329.31"/>
    <n v="0"/>
  </r>
  <r>
    <s v="2023-08-25"/>
    <x v="18"/>
    <s v="video"/>
    <n v="16240"/>
    <n v="147"/>
    <n v="9.0517241379310352E-3"/>
    <n v="9"/>
    <n v="1"/>
    <n v="0.1111111111111111"/>
    <n v="243.61"/>
    <n v="2182.37"/>
    <n v="1938.7599999999998"/>
    <n v="8.958458191371454"/>
  </r>
  <r>
    <s v="2023-08-26"/>
    <x v="18"/>
    <s v="video"/>
    <n v="24404"/>
    <n v="241"/>
    <n v="9.8754302573348628E-3"/>
    <n v="16"/>
    <n v="1"/>
    <n v="6.25E-2"/>
    <n v="366.06"/>
    <n v="0"/>
    <n v="-366.06"/>
    <n v="0"/>
  </r>
  <r>
    <s v="2023-08-27"/>
    <x v="18"/>
    <s v="video"/>
    <n v="27640"/>
    <n v="320"/>
    <n v="1.1577424023154847E-2"/>
    <n v="22"/>
    <n v="5"/>
    <n v="0.22727272727272727"/>
    <n v="414.6"/>
    <n v="4154.67"/>
    <n v="3740.07"/>
    <n v="10.020911722141824"/>
  </r>
  <r>
    <s v="2023-08-28"/>
    <x v="18"/>
    <s v="video"/>
    <n v="25438"/>
    <n v="271"/>
    <n v="1.0653353251041749E-2"/>
    <n v="17"/>
    <n v="2"/>
    <n v="0.11764705882352941"/>
    <n v="381.57"/>
    <n v="1753.93"/>
    <n v="1372.3600000000001"/>
    <n v="4.5966139895694109"/>
  </r>
  <r>
    <s v="2023-08-29"/>
    <x v="18"/>
    <s v="video"/>
    <n v="24839"/>
    <n v="201"/>
    <n v="8.0921132090663872E-3"/>
    <n v="11"/>
    <n v="3"/>
    <n v="0.27272727272727271"/>
    <n v="372.59"/>
    <n v="565.12"/>
    <n v="192.53000000000003"/>
    <n v="1.5167342118682736"/>
  </r>
  <r>
    <s v="2023-08-30"/>
    <x v="18"/>
    <s v="video"/>
    <n v="30052"/>
    <n v="272"/>
    <n v="9.0509783042725944E-3"/>
    <n v="12"/>
    <n v="1"/>
    <n v="8.3333333333333329E-2"/>
    <n v="450.79"/>
    <n v="0"/>
    <n v="-450.79"/>
    <n v="0"/>
  </r>
  <r>
    <s v="2023-08-31"/>
    <x v="18"/>
    <s v="video"/>
    <n v="28806"/>
    <n v="206"/>
    <n v="7.1512879261265011E-3"/>
    <n v="15"/>
    <n v="1"/>
    <n v="6.6666666666666666E-2"/>
    <n v="432.09"/>
    <n v="0"/>
    <n v="-432.09"/>
    <n v="0"/>
  </r>
  <r>
    <s v="2023-09-01"/>
    <x v="18"/>
    <s v="video"/>
    <n v="26521"/>
    <n v="291"/>
    <n v="1.097243693676709E-2"/>
    <n v="12"/>
    <n v="2"/>
    <n v="0.16666666666666666"/>
    <n v="397.82"/>
    <n v="410.34"/>
    <n v="12.519999999999982"/>
    <n v="1.0314715197828164"/>
  </r>
  <r>
    <s v="2023-09-02"/>
    <x v="18"/>
    <s v="video"/>
    <n v="27963"/>
    <n v="323"/>
    <n v="1.1550978078174731E-2"/>
    <n v="24"/>
    <n v="4"/>
    <n v="0.16666666666666666"/>
    <n v="419.45"/>
    <n v="3576.44"/>
    <n v="3156.9900000000002"/>
    <n v="8.526498986768388"/>
  </r>
  <r>
    <s v="2023-09-03"/>
    <x v="18"/>
    <s v="video"/>
    <n v="25546"/>
    <n v="212"/>
    <n v="8.2987551867219917E-3"/>
    <n v="11"/>
    <n v="2"/>
    <n v="0.18181818181818182"/>
    <n v="383.19"/>
    <n v="136.53"/>
    <n v="-246.66"/>
    <n v="0.35629844202614891"/>
  </r>
  <r>
    <s v="2023-09-04"/>
    <x v="18"/>
    <s v="video"/>
    <n v="29206"/>
    <n v="213"/>
    <n v="7.2930219817845645E-3"/>
    <n v="13"/>
    <n v="3"/>
    <n v="0.23076923076923078"/>
    <n v="438.1"/>
    <n v="4299.37"/>
    <n v="3861.27"/>
    <n v="9.8136726774708958"/>
  </r>
  <r>
    <s v="2023-09-05"/>
    <x v="18"/>
    <s v="video"/>
    <n v="27912"/>
    <n v="254"/>
    <n v="9.1000286615075948E-3"/>
    <n v="10"/>
    <n v="2"/>
    <n v="0.2"/>
    <n v="418.68"/>
    <n v="426.16"/>
    <n v="7.4800000000000182"/>
    <n v="1.0178656730677367"/>
  </r>
  <r>
    <s v="2023-09-06"/>
    <x v="18"/>
    <s v="video"/>
    <n v="25229"/>
    <n v="173"/>
    <n v="6.8571881564865825E-3"/>
    <n v="8"/>
    <n v="2"/>
    <n v="0.25"/>
    <n v="378.44"/>
    <n v="0"/>
    <n v="-378.44"/>
    <n v="0"/>
  </r>
  <r>
    <s v="2023-09-07"/>
    <x v="18"/>
    <s v="video"/>
    <n v="25826"/>
    <n v="248"/>
    <n v="9.6027259351041585E-3"/>
    <n v="10"/>
    <n v="0"/>
    <n v="0"/>
    <n v="387.39"/>
    <n v="0"/>
    <n v="-387.39"/>
    <n v="0"/>
  </r>
  <r>
    <s v="2023-09-08"/>
    <x v="18"/>
    <s v="video"/>
    <n v="20816"/>
    <n v="178"/>
    <n v="8.5511145272867024E-3"/>
    <n v="10"/>
    <n v="1"/>
    <n v="0.1"/>
    <n v="312.24"/>
    <n v="0"/>
    <n v="-312.24"/>
    <n v="0"/>
  </r>
  <r>
    <s v="2023-09-09"/>
    <x v="18"/>
    <s v="video"/>
    <n v="23278"/>
    <n v="197"/>
    <n v="8.4629263682446942E-3"/>
    <n v="9"/>
    <n v="1"/>
    <n v="0.1111111111111111"/>
    <n v="349.17"/>
    <n v="2177.8000000000002"/>
    <n v="1828.63"/>
    <n v="6.2370764956897791"/>
  </r>
  <r>
    <s v="2023-09-10"/>
    <x v="18"/>
    <s v="video"/>
    <n v="22480"/>
    <n v="145"/>
    <n v="6.4501779359430605E-3"/>
    <n v="10"/>
    <n v="3"/>
    <n v="0.3"/>
    <n v="337.21"/>
    <n v="1849.84"/>
    <n v="1512.6299999999999"/>
    <n v="5.4857210640253848"/>
  </r>
  <r>
    <s v="2023-09-11"/>
    <x v="18"/>
    <s v="video"/>
    <n v="21073"/>
    <n v="197"/>
    <n v="9.3484553694300771E-3"/>
    <n v="12"/>
    <n v="2"/>
    <n v="0.16666666666666666"/>
    <n v="316.10000000000002"/>
    <n v="1114.71"/>
    <n v="798.61"/>
    <n v="3.5264473267953176"/>
  </r>
  <r>
    <s v="2023-09-12"/>
    <x v="18"/>
    <s v="video"/>
    <n v="18712"/>
    <n v="130"/>
    <n v="6.9474134245404015E-3"/>
    <n v="4"/>
    <n v="0"/>
    <n v="0"/>
    <n v="280.69"/>
    <n v="0"/>
    <n v="-280.69"/>
    <n v="0"/>
  </r>
  <r>
    <s v="2023-09-13"/>
    <x v="18"/>
    <s v="video"/>
    <n v="28373"/>
    <n v="288"/>
    <n v="1.0150495189088218E-2"/>
    <n v="12"/>
    <n v="0"/>
    <n v="0"/>
    <n v="425.6"/>
    <n v="0"/>
    <n v="-425.6"/>
    <n v="0"/>
  </r>
  <r>
    <s v="2023-09-14"/>
    <x v="18"/>
    <s v="video"/>
    <n v="17344"/>
    <n v="120"/>
    <n v="6.9188191881918819E-3"/>
    <n v="5"/>
    <n v="1"/>
    <n v="0.2"/>
    <n v="260.16000000000003"/>
    <n v="0"/>
    <n v="-260.16000000000003"/>
    <n v="0"/>
  </r>
  <r>
    <s v="2023-09-15"/>
    <x v="18"/>
    <s v="video"/>
    <n v="19824"/>
    <n v="203"/>
    <n v="1.0240112994350282E-2"/>
    <n v="14"/>
    <n v="1"/>
    <n v="7.1428571428571425E-2"/>
    <n v="297.36"/>
    <n v="298.42"/>
    <n v="1.0600000000000023"/>
    <n v="1.0035647027172452"/>
  </r>
  <r>
    <s v="2023-09-16"/>
    <x v="18"/>
    <s v="video"/>
    <n v="19714"/>
    <n v="162"/>
    <n v="8.2175103987014303E-3"/>
    <n v="10"/>
    <n v="1"/>
    <n v="0.1"/>
    <n v="295.72000000000003"/>
    <n v="469.27"/>
    <n v="173.54999999999995"/>
    <n v="1.5868727174354116"/>
  </r>
  <r>
    <s v="2023-09-17"/>
    <x v="18"/>
    <s v="video"/>
    <n v="28702"/>
    <n v="195"/>
    <n v="6.793951641000627E-3"/>
    <n v="7"/>
    <n v="0"/>
    <n v="0"/>
    <n v="430.54"/>
    <n v="0"/>
    <n v="-430.54"/>
    <n v="0"/>
  </r>
  <r>
    <s v="2023-09-18"/>
    <x v="18"/>
    <s v="video"/>
    <n v="19616"/>
    <n v="129"/>
    <n v="6.5762642740619902E-3"/>
    <n v="8"/>
    <n v="4"/>
    <n v="0.5"/>
    <n v="294.25"/>
    <n v="1860.64"/>
    <n v="1566.39"/>
    <n v="6.3233305012744268"/>
  </r>
  <r>
    <s v="2023-09-19"/>
    <x v="18"/>
    <s v="video"/>
    <n v="26728"/>
    <n v="253"/>
    <n v="9.4657288237054767E-3"/>
    <n v="15"/>
    <n v="1"/>
    <n v="6.6666666666666666E-2"/>
    <n v="400.92"/>
    <n v="0"/>
    <n v="-400.92"/>
    <n v="0"/>
  </r>
  <r>
    <s v="2023-09-20"/>
    <x v="18"/>
    <s v="video"/>
    <n v="20978"/>
    <n v="145"/>
    <n v="6.9120030508151393E-3"/>
    <n v="5"/>
    <n v="1"/>
    <n v="0.2"/>
    <n v="314.68"/>
    <n v="875.19"/>
    <n v="560.51"/>
    <n v="2.7812063048175926"/>
  </r>
  <r>
    <s v="2023-09-21"/>
    <x v="18"/>
    <s v="video"/>
    <n v="18980"/>
    <n v="215"/>
    <n v="1.1327713382507903E-2"/>
    <n v="12"/>
    <n v="1"/>
    <n v="8.3333333333333329E-2"/>
    <n v="284.70999999999998"/>
    <n v="0"/>
    <n v="-284.70999999999998"/>
    <n v="0"/>
  </r>
  <r>
    <s v="2023-09-22"/>
    <x v="18"/>
    <s v="video"/>
    <n v="21499"/>
    <n v="227"/>
    <n v="1.0558630633982977E-2"/>
    <n v="12"/>
    <n v="2"/>
    <n v="0.16666666666666666"/>
    <n v="322.49"/>
    <n v="1087.05"/>
    <n v="764.56"/>
    <n v="3.3708021954169118"/>
  </r>
  <r>
    <s v="2023-09-23"/>
    <x v="18"/>
    <s v="video"/>
    <n v="24636"/>
    <n v="277"/>
    <n v="1.1243708394219841E-2"/>
    <n v="14"/>
    <n v="2"/>
    <n v="0.14285714285714285"/>
    <n v="369.54"/>
    <n v="1228.7"/>
    <n v="859.16000000000008"/>
    <n v="3.3249445256264543"/>
  </r>
  <r>
    <s v="2023-09-24"/>
    <x v="18"/>
    <s v="video"/>
    <n v="24287"/>
    <n v="232"/>
    <n v="9.552435459299213E-3"/>
    <n v="10"/>
    <n v="3"/>
    <n v="0.3"/>
    <n v="364.31"/>
    <n v="2151.5"/>
    <n v="1787.19"/>
    <n v="5.9056847190579447"/>
  </r>
  <r>
    <s v="2023-09-25"/>
    <x v="18"/>
    <s v="video"/>
    <n v="20417"/>
    <n v="197"/>
    <n v="9.6488220600479992E-3"/>
    <n v="7"/>
    <n v="1"/>
    <n v="0.14285714285714285"/>
    <n v="306.26"/>
    <n v="0"/>
    <n v="-306.26"/>
    <n v="0"/>
  </r>
  <r>
    <s v="2023-09-26"/>
    <x v="18"/>
    <s v="video"/>
    <n v="17584"/>
    <n v="115"/>
    <n v="6.5400363967242948E-3"/>
    <n v="5"/>
    <n v="1"/>
    <n v="0.2"/>
    <n v="263.77"/>
    <n v="99.13"/>
    <n v="-164.64"/>
    <n v="0.37581984304507715"/>
  </r>
  <r>
    <s v="2025-04-18"/>
    <x v="19"/>
    <s v="affiliate"/>
    <n v="42451"/>
    <n v="1363"/>
    <n v="3.2107606416809972E-2"/>
    <n v="35"/>
    <n v="5"/>
    <n v="0.14285714285714285"/>
    <n v="382.06"/>
    <n v="0"/>
    <n v="-382.06"/>
    <n v="0"/>
  </r>
  <r>
    <s v="2025-04-19"/>
    <x v="19"/>
    <s v="affiliate"/>
    <n v="36684"/>
    <n v="1102"/>
    <n v="3.0040344564387745E-2"/>
    <n v="35"/>
    <n v="2"/>
    <n v="5.7142857142857141E-2"/>
    <n v="330.16"/>
    <n v="2435.54"/>
    <n v="2105.38"/>
    <n v="7.3768475890477339"/>
  </r>
  <r>
    <s v="2025-04-20"/>
    <x v="19"/>
    <s v="affiliate"/>
    <n v="50453"/>
    <n v="900"/>
    <n v="1.7838384238796502E-2"/>
    <n v="35"/>
    <n v="7"/>
    <n v="0.2"/>
    <n v="454.08"/>
    <n v="4797.8999999999996"/>
    <n v="4343.82"/>
    <n v="10.566199788583509"/>
  </r>
  <r>
    <s v="2025-04-21"/>
    <x v="19"/>
    <s v="affiliate"/>
    <n v="38374"/>
    <n v="994"/>
    <n v="2.5902955125866472E-2"/>
    <n v="35"/>
    <n v="7"/>
    <n v="0.2"/>
    <n v="345.37"/>
    <n v="2391.09"/>
    <n v="2045.7200000000003"/>
    <n v="6.9232706951964564"/>
  </r>
  <r>
    <s v="2025-04-22"/>
    <x v="19"/>
    <s v="affiliate"/>
    <n v="58632"/>
    <n v="1157"/>
    <n v="1.9733251466775823E-2"/>
    <n v="35"/>
    <n v="2"/>
    <n v="5.7142857142857141E-2"/>
    <n v="527.69000000000005"/>
    <n v="0"/>
    <n v="-527.69000000000005"/>
    <n v="0"/>
  </r>
  <r>
    <s v="2025-04-23"/>
    <x v="19"/>
    <s v="affiliate"/>
    <n v="45084"/>
    <n v="1215"/>
    <n v="2.6949693904711206E-2"/>
    <n v="35"/>
    <n v="4"/>
    <n v="0.11428571428571428"/>
    <n v="405.76"/>
    <n v="3339.11"/>
    <n v="2933.3500000000004"/>
    <n v="8.2292734621451107"/>
  </r>
  <r>
    <s v="2025-04-24"/>
    <x v="19"/>
    <s v="affiliate"/>
    <n v="55543"/>
    <n v="1336"/>
    <n v="2.4053436076553299E-2"/>
    <n v="35"/>
    <n v="7"/>
    <n v="0.2"/>
    <n v="499.89"/>
    <n v="5015.93"/>
    <n v="4516.04"/>
    <n v="10.034067494848868"/>
  </r>
  <r>
    <s v="2025-04-25"/>
    <x v="19"/>
    <s v="affiliate"/>
    <n v="59576"/>
    <n v="1805"/>
    <n v="3.0297435208808916E-2"/>
    <n v="35"/>
    <n v="4"/>
    <n v="0.11428571428571428"/>
    <n v="536.19000000000005"/>
    <n v="1471.59"/>
    <n v="935.39999999999986"/>
    <n v="2.7445308565993392"/>
  </r>
  <r>
    <s v="2025-04-26"/>
    <x v="19"/>
    <s v="affiliate"/>
    <n v="55845"/>
    <n v="1729"/>
    <n v="3.0960694780195183E-2"/>
    <n v="35"/>
    <n v="9"/>
    <n v="0.25714285714285712"/>
    <n v="502.61"/>
    <n v="4360.62"/>
    <n v="3858.0099999999998"/>
    <n v="8.6759515329977521"/>
  </r>
  <r>
    <s v="2025-04-27"/>
    <x v="19"/>
    <s v="affiliate"/>
    <n v="58212"/>
    <n v="1426"/>
    <n v="2.449666735381021E-2"/>
    <n v="35"/>
    <n v="2"/>
    <n v="5.7142857142857141E-2"/>
    <n v="523.91"/>
    <n v="1329.76"/>
    <n v="805.85"/>
    <n v="2.5381458647477619"/>
  </r>
  <r>
    <s v="2025-04-28"/>
    <x v="19"/>
    <s v="affiliate"/>
    <n v="59117"/>
    <n v="1437"/>
    <n v="2.4307728741309605E-2"/>
    <n v="35"/>
    <n v="9"/>
    <n v="0.25714285714285712"/>
    <n v="532.05999999999995"/>
    <n v="5885.64"/>
    <n v="5353.58"/>
    <n v="11.061985490358232"/>
  </r>
  <r>
    <s v="2025-04-29"/>
    <x v="19"/>
    <s v="affiliate"/>
    <n v="42998"/>
    <n v="897"/>
    <n v="2.0861435415600725E-2"/>
    <n v="35"/>
    <n v="3"/>
    <n v="8.5714285714285715E-2"/>
    <n v="386.99"/>
    <n v="1146.9000000000001"/>
    <n v="759.91000000000008"/>
    <n v="2.9636424713816898"/>
  </r>
  <r>
    <s v="2025-04-30"/>
    <x v="19"/>
    <s v="affiliate"/>
    <n v="48902"/>
    <n v="1298"/>
    <n v="2.6542881681730808E-2"/>
    <n v="35"/>
    <n v="5"/>
    <n v="0.14285714285714285"/>
    <n v="440.12"/>
    <n v="3593.54"/>
    <n v="3153.42"/>
    <n v="8.1649095701172403"/>
  </r>
  <r>
    <s v="2025-05-01"/>
    <x v="19"/>
    <s v="affiliate"/>
    <n v="39884"/>
    <n v="1081"/>
    <n v="2.7103600441279713E-2"/>
    <n v="35"/>
    <n v="4"/>
    <n v="0.11428571428571428"/>
    <n v="358.96"/>
    <n v="745.84"/>
    <n v="386.88000000000005"/>
    <n v="2.0777802540673056"/>
  </r>
  <r>
    <s v="2025-05-02"/>
    <x v="19"/>
    <s v="affiliate"/>
    <n v="50698"/>
    <n v="1004"/>
    <n v="1.9803542546057044E-2"/>
    <n v="35"/>
    <n v="3"/>
    <n v="8.5714285714285715E-2"/>
    <n v="456.29"/>
    <n v="5105.74"/>
    <n v="4649.45"/>
    <n v="11.189682000482149"/>
  </r>
  <r>
    <s v="2025-05-03"/>
    <x v="19"/>
    <s v="affiliate"/>
    <n v="55444"/>
    <n v="1721"/>
    <n v="3.1040328980593029E-2"/>
    <n v="35"/>
    <n v="4"/>
    <n v="0.11428571428571428"/>
    <n v="499"/>
    <n v="1967.88"/>
    <n v="1468.88"/>
    <n v="3.9436472945891787"/>
  </r>
  <r>
    <s v="2025-05-04"/>
    <x v="19"/>
    <s v="affiliate"/>
    <n v="48758"/>
    <n v="1536"/>
    <n v="3.1502522662947618E-2"/>
    <n v="35"/>
    <n v="4"/>
    <n v="0.11428571428571428"/>
    <n v="438.83"/>
    <n v="4244.6400000000003"/>
    <n v="3805.8100000000004"/>
    <n v="9.6726294920584284"/>
  </r>
  <r>
    <s v="2025-05-05"/>
    <x v="19"/>
    <s v="affiliate"/>
    <n v="42530"/>
    <n v="1243"/>
    <n v="2.9226428403479898E-2"/>
    <n v="35"/>
    <n v="5"/>
    <n v="0.14285714285714285"/>
    <n v="382.77"/>
    <n v="2114.52"/>
    <n v="1731.75"/>
    <n v="5.5242573869425504"/>
  </r>
  <r>
    <s v="2025-05-06"/>
    <x v="19"/>
    <s v="affiliate"/>
    <n v="40612"/>
    <n v="786"/>
    <n v="1.935388555106865E-2"/>
    <n v="31"/>
    <n v="3"/>
    <n v="9.6774193548387094E-2"/>
    <n v="365.51"/>
    <n v="0"/>
    <n v="-365.51"/>
    <n v="0"/>
  </r>
  <r>
    <s v="2025-05-07"/>
    <x v="19"/>
    <s v="affiliate"/>
    <n v="52155"/>
    <n v="1537"/>
    <n v="2.9469849487105744E-2"/>
    <n v="35"/>
    <n v="7"/>
    <n v="0.2"/>
    <n v="469.4"/>
    <n v="2258.0500000000002"/>
    <n v="1788.65"/>
    <n v="4.8105027694929703"/>
  </r>
  <r>
    <s v="2025-05-08"/>
    <x v="19"/>
    <s v="affiliate"/>
    <n v="50958"/>
    <n v="988"/>
    <n v="1.9388516032811335E-2"/>
    <n v="35"/>
    <n v="7"/>
    <n v="0.2"/>
    <n v="458.63"/>
    <n v="1934.6"/>
    <n v="1475.9699999999998"/>
    <n v="4.2182151189411945"/>
  </r>
  <r>
    <s v="2025-05-09"/>
    <x v="19"/>
    <s v="affiliate"/>
    <n v="38362"/>
    <n v="1238"/>
    <n v="3.2271518690370676E-2"/>
    <n v="35"/>
    <n v="5"/>
    <n v="0.14285714285714285"/>
    <n v="345.26"/>
    <n v="4220.12"/>
    <n v="3874.8599999999997"/>
    <n v="12.223020332503042"/>
  </r>
  <r>
    <s v="2025-05-10"/>
    <x v="19"/>
    <s v="affiliate"/>
    <n v="61896"/>
    <n v="1939"/>
    <n v="3.1326741631123173E-2"/>
    <n v="35"/>
    <n v="9"/>
    <n v="0.25714285714285712"/>
    <n v="557.07000000000005"/>
    <n v="4394.3900000000003"/>
    <n v="3837.32"/>
    <n v="7.888398226434739"/>
  </r>
  <r>
    <s v="2025-05-11"/>
    <x v="19"/>
    <s v="affiliate"/>
    <n v="44555"/>
    <n v="781"/>
    <n v="1.7528896869038267E-2"/>
    <n v="35"/>
    <n v="3"/>
    <n v="8.5714285714285715E-2"/>
    <n v="401"/>
    <n v="4508.25"/>
    <n v="4107.25"/>
    <n v="11.242518703241895"/>
  </r>
  <r>
    <s v="2025-05-12"/>
    <x v="19"/>
    <s v="affiliate"/>
    <n v="34870"/>
    <n v="629"/>
    <n v="1.8038428448523085E-2"/>
    <n v="35"/>
    <n v="5"/>
    <n v="0.14285714285714285"/>
    <n v="313.83"/>
    <n v="1724.19"/>
    <n v="1410.3600000000001"/>
    <n v="5.4940254277793716"/>
  </r>
  <r>
    <s v="2025-05-13"/>
    <x v="19"/>
    <s v="affiliate"/>
    <n v="61490"/>
    <n v="1303"/>
    <n v="2.1190437469507238E-2"/>
    <n v="35"/>
    <n v="6"/>
    <n v="0.17142857142857143"/>
    <n v="553.41"/>
    <n v="1164.5"/>
    <n v="611.09"/>
    <n v="2.1042265228311741"/>
  </r>
  <r>
    <s v="2025-05-14"/>
    <x v="19"/>
    <s v="affiliate"/>
    <n v="42661"/>
    <n v="997"/>
    <n v="2.3370291366822157E-2"/>
    <n v="35"/>
    <n v="7"/>
    <n v="0.2"/>
    <n v="383.95"/>
    <n v="170.48"/>
    <n v="-213.47"/>
    <n v="0.44401614793592914"/>
  </r>
  <r>
    <s v="2025-05-15"/>
    <x v="19"/>
    <s v="affiliate"/>
    <n v="43120"/>
    <n v="1221"/>
    <n v="2.8316326530612244E-2"/>
    <n v="35"/>
    <n v="2"/>
    <n v="5.7142857142857141E-2"/>
    <n v="388.08"/>
    <n v="3477.37"/>
    <n v="3089.29"/>
    <n v="8.9604462997320145"/>
  </r>
  <r>
    <s v="2025-05-16"/>
    <x v="19"/>
    <s v="affiliate"/>
    <n v="43584"/>
    <n v="853"/>
    <n v="1.9571402349486049E-2"/>
    <n v="35"/>
    <n v="7"/>
    <n v="0.2"/>
    <n v="392.26"/>
    <n v="3772.15"/>
    <n v="3379.8900000000003"/>
    <n v="9.6164533727629635"/>
  </r>
  <r>
    <s v="2025-05-17"/>
    <x v="19"/>
    <s v="affiliate"/>
    <n v="57702"/>
    <n v="1205"/>
    <n v="2.0883158296072925E-2"/>
    <n v="35"/>
    <n v="7"/>
    <n v="0.2"/>
    <n v="519.32000000000005"/>
    <n v="3631.62"/>
    <n v="3112.2999999999997"/>
    <n v="6.9930293460679342"/>
  </r>
  <r>
    <s v="2025-05-18"/>
    <x v="19"/>
    <s v="affiliate"/>
    <n v="46964"/>
    <n v="1328"/>
    <n v="2.8276978110893452E-2"/>
    <n v="35"/>
    <n v="2"/>
    <n v="5.7142857142857141E-2"/>
    <n v="422.68"/>
    <n v="697.17"/>
    <n v="274.48999999999995"/>
    <n v="1.6494038042963943"/>
  </r>
  <r>
    <s v="2025-05-19"/>
    <x v="19"/>
    <s v="affiliate"/>
    <n v="63495"/>
    <n v="1368"/>
    <n v="2.154500354358611E-2"/>
    <n v="35"/>
    <n v="7"/>
    <n v="0.2"/>
    <n v="571.46"/>
    <n v="5500.2"/>
    <n v="4928.74"/>
    <n v="9.6248206348650811"/>
  </r>
  <r>
    <s v="2025-05-20"/>
    <x v="19"/>
    <s v="affiliate"/>
    <n v="35616"/>
    <n v="783"/>
    <n v="2.1984501347708896E-2"/>
    <n v="32"/>
    <n v="3"/>
    <n v="9.375E-2"/>
    <n v="320.55"/>
    <n v="1731.04"/>
    <n v="1410.49"/>
    <n v="5.4002183746685377"/>
  </r>
  <r>
    <s v="2025-05-21"/>
    <x v="19"/>
    <s v="affiliate"/>
    <n v="50235"/>
    <n v="1297"/>
    <n v="2.5818652334030058E-2"/>
    <n v="35"/>
    <n v="8"/>
    <n v="0.22857142857142856"/>
    <n v="452.12"/>
    <n v="4304.99"/>
    <n v="3852.87"/>
    <n v="9.5217862514376712"/>
  </r>
  <r>
    <s v="2025-05-22"/>
    <x v="19"/>
    <s v="affiliate"/>
    <n v="37000"/>
    <n v="700"/>
    <n v="1.891891891891892E-2"/>
    <n v="35"/>
    <n v="7"/>
    <n v="0.2"/>
    <n v="333"/>
    <n v="3283.91"/>
    <n v="2950.91"/>
    <n v="9.8615915915915906"/>
  </r>
  <r>
    <s v="2025-05-23"/>
    <x v="19"/>
    <s v="affiliate"/>
    <n v="46502"/>
    <n v="1422"/>
    <n v="3.0579329921293707E-2"/>
    <n v="35"/>
    <n v="5"/>
    <n v="0.14285714285714285"/>
    <n v="418.52"/>
    <n v="2436.9299999999998"/>
    <n v="2018.4099999999999"/>
    <n v="5.822732485902705"/>
  </r>
  <r>
    <s v="2025-05-24"/>
    <x v="19"/>
    <s v="affiliate"/>
    <n v="54315"/>
    <n v="1655"/>
    <n v="3.0470404124090952E-2"/>
    <n v="35"/>
    <n v="2"/>
    <n v="5.7142857142857141E-2"/>
    <n v="488.84"/>
    <n v="2961.64"/>
    <n v="2472.7999999999997"/>
    <n v="6.0585058505850586"/>
  </r>
  <r>
    <s v="2025-05-25"/>
    <x v="19"/>
    <s v="affiliate"/>
    <n v="62757"/>
    <n v="1902"/>
    <n v="3.0307376069601797E-2"/>
    <n v="35"/>
    <n v="2"/>
    <n v="5.7142857142857141E-2"/>
    <n v="564.82000000000005"/>
    <n v="1058.3599999999999"/>
    <n v="493.53999999999985"/>
    <n v="1.8738005028150557"/>
  </r>
  <r>
    <s v="2025-05-26"/>
    <x v="19"/>
    <s v="affiliate"/>
    <n v="53243"/>
    <n v="954"/>
    <n v="1.7917848355652386E-2"/>
    <n v="35"/>
    <n v="1"/>
    <n v="2.8571428571428571E-2"/>
    <n v="479.19"/>
    <n v="951.25"/>
    <n v="472.06"/>
    <n v="1.9851207245560216"/>
  </r>
  <r>
    <s v="2025-05-27"/>
    <x v="19"/>
    <s v="affiliate"/>
    <n v="46206"/>
    <n v="1137"/>
    <n v="2.4607193870925855E-2"/>
    <n v="35"/>
    <n v="6"/>
    <n v="0.17142857142857143"/>
    <n v="415.86"/>
    <n v="4159.57"/>
    <n v="3743.7099999999996"/>
    <n v="10.002332515750492"/>
  </r>
  <r>
    <s v="2025-05-28"/>
    <x v="19"/>
    <s v="affiliate"/>
    <n v="62802"/>
    <n v="1570"/>
    <n v="2.499920384701124E-2"/>
    <n v="35"/>
    <n v="5"/>
    <n v="0.14285714285714285"/>
    <n v="565.22"/>
    <n v="2263.12"/>
    <n v="1697.8999999999999"/>
    <n v="4.0039630586320367"/>
  </r>
  <r>
    <s v="2025-05-29"/>
    <x v="19"/>
    <s v="affiliate"/>
    <n v="63498"/>
    <n v="1757"/>
    <n v="2.7670162839774481E-2"/>
    <n v="35"/>
    <n v="4"/>
    <n v="0.11428571428571428"/>
    <n v="571.49"/>
    <n v="2472.85"/>
    <n v="1901.36"/>
    <n v="4.3270223450979017"/>
  </r>
  <r>
    <s v="2025-05-30"/>
    <x v="19"/>
    <s v="affiliate"/>
    <n v="47114"/>
    <n v="1305"/>
    <n v="2.7698773188436557E-2"/>
    <n v="35"/>
    <n v="6"/>
    <n v="0.17142857142857143"/>
    <n v="424.03"/>
    <n v="6987.68"/>
    <n v="6563.6500000000005"/>
    <n v="16.479211376553547"/>
  </r>
  <r>
    <s v="2025-05-31"/>
    <x v="19"/>
    <s v="affiliate"/>
    <n v="37657"/>
    <n v="715"/>
    <n v="1.8987173699444991E-2"/>
    <n v="35"/>
    <n v="6"/>
    <n v="0.17142857142857143"/>
    <n v="338.92"/>
    <n v="4462.8100000000004"/>
    <n v="4123.8900000000003"/>
    <n v="13.167738699398088"/>
  </r>
  <r>
    <s v="2025-06-01"/>
    <x v="19"/>
    <s v="affiliate"/>
    <n v="45144"/>
    <n v="1166"/>
    <n v="2.5828460038986353E-2"/>
    <n v="35"/>
    <n v="1"/>
    <n v="2.8571428571428571E-2"/>
    <n v="406.3"/>
    <n v="0"/>
    <n v="-406.3"/>
    <n v="0"/>
  </r>
  <r>
    <s v="2025-06-02"/>
    <x v="19"/>
    <s v="affiliate"/>
    <n v="37024"/>
    <n v="747"/>
    <n v="2.017610198789974E-2"/>
    <n v="35"/>
    <n v="6"/>
    <n v="0.17142857142857143"/>
    <n v="333.22"/>
    <n v="3817.46"/>
    <n v="3484.24"/>
    <n v="11.456275133545404"/>
  </r>
  <r>
    <s v="2025-06-03"/>
    <x v="19"/>
    <s v="affiliate"/>
    <n v="60704"/>
    <n v="1458"/>
    <n v="2.4018186610437534E-2"/>
    <n v="35"/>
    <n v="12"/>
    <n v="0.34285714285714286"/>
    <n v="546.34"/>
    <n v="2731.52"/>
    <n v="2185.1799999999998"/>
    <n v="4.9996705348317896"/>
  </r>
  <r>
    <s v="2025-06-04"/>
    <x v="19"/>
    <s v="affiliate"/>
    <n v="56244"/>
    <n v="1146"/>
    <n v="2.0375506720716877E-2"/>
    <n v="35"/>
    <n v="5"/>
    <n v="0.14285714285714285"/>
    <n v="506.2"/>
    <n v="8021.76"/>
    <n v="7515.56"/>
    <n v="15.84701698933228"/>
  </r>
  <r>
    <s v="2025-06-05"/>
    <x v="19"/>
    <s v="affiliate"/>
    <n v="57003"/>
    <n v="1313"/>
    <n v="2.3033875410066136E-2"/>
    <n v="35"/>
    <n v="4"/>
    <n v="0.11428571428571428"/>
    <n v="513.03"/>
    <n v="0"/>
    <n v="-513.03"/>
    <n v="0"/>
  </r>
  <r>
    <s v="2025-06-06"/>
    <x v="19"/>
    <s v="affiliate"/>
    <n v="55674"/>
    <n v="1048"/>
    <n v="1.8823867514459174E-2"/>
    <n v="35"/>
    <n v="1"/>
    <n v="2.8571428571428571E-2"/>
    <n v="501.07"/>
    <n v="0"/>
    <n v="-501.07"/>
    <n v="0"/>
  </r>
  <r>
    <s v="2025-06-07"/>
    <x v="19"/>
    <s v="affiliate"/>
    <n v="38841"/>
    <n v="773"/>
    <n v="1.9901650317962979E-2"/>
    <n v="35"/>
    <n v="8"/>
    <n v="0.22857142857142856"/>
    <n v="349.57"/>
    <n v="2419.06"/>
    <n v="2069.4899999999998"/>
    <n v="6.9201018394026947"/>
  </r>
  <r>
    <s v="2025-06-08"/>
    <x v="19"/>
    <s v="affiliate"/>
    <n v="52785"/>
    <n v="1632"/>
    <n v="3.0917874396135265E-2"/>
    <n v="35"/>
    <n v="5"/>
    <n v="0.14285714285714285"/>
    <n v="475.07"/>
    <n v="796.43"/>
    <n v="321.35999999999996"/>
    <n v="1.6764476813943208"/>
  </r>
  <r>
    <s v="2025-06-09"/>
    <x v="19"/>
    <s v="affiliate"/>
    <n v="40786"/>
    <n v="1205"/>
    <n v="2.954445152748492E-2"/>
    <n v="35"/>
    <n v="9"/>
    <n v="0.25714285714285712"/>
    <n v="367.08"/>
    <n v="2374.77"/>
    <n v="2007.69"/>
    <n v="6.4693527296502129"/>
  </r>
  <r>
    <s v="2025-06-10"/>
    <x v="19"/>
    <s v="affiliate"/>
    <n v="50557"/>
    <n v="1010"/>
    <n v="1.9977451193702159E-2"/>
    <n v="35"/>
    <n v="3"/>
    <n v="8.5714285714285715E-2"/>
    <n v="455.02"/>
    <n v="4038.36"/>
    <n v="3583.34"/>
    <n v="8.8751263680717329"/>
  </r>
  <r>
    <s v="2025-06-11"/>
    <x v="19"/>
    <s v="affiliate"/>
    <n v="50425"/>
    <n v="1170"/>
    <n v="2.3202776400594944E-2"/>
    <n v="35"/>
    <n v="6"/>
    <n v="0.17142857142857143"/>
    <n v="453.83"/>
    <n v="1350.06"/>
    <n v="896.23"/>
    <n v="2.9748143577991759"/>
  </r>
  <r>
    <s v="2025-06-12"/>
    <x v="19"/>
    <s v="affiliate"/>
    <n v="44583"/>
    <n v="1420"/>
    <n v="3.1850705425834958E-2"/>
    <n v="35"/>
    <n v="6"/>
    <n v="0.17142857142857143"/>
    <n v="401.25"/>
    <n v="2700.03"/>
    <n v="2298.7800000000002"/>
    <n v="6.7290467289719631"/>
  </r>
  <r>
    <s v="2025-06-13"/>
    <x v="19"/>
    <s v="affiliate"/>
    <n v="43125"/>
    <n v="1108"/>
    <n v="2.5692753623188406E-2"/>
    <n v="35"/>
    <n v="8"/>
    <n v="0.22857142857142856"/>
    <n v="388.13"/>
    <n v="8283.02"/>
    <n v="7894.89"/>
    <n v="21.340839409476207"/>
  </r>
  <r>
    <s v="2025-06-14"/>
    <x v="19"/>
    <s v="affiliate"/>
    <n v="40994"/>
    <n v="988"/>
    <n v="2.4101087964092306E-2"/>
    <n v="35"/>
    <n v="5"/>
    <n v="0.14285714285714285"/>
    <n v="368.95"/>
    <n v="0"/>
    <n v="-368.95"/>
    <n v="0"/>
  </r>
  <r>
    <s v="2025-06-15"/>
    <x v="19"/>
    <s v="affiliate"/>
    <n v="36644"/>
    <n v="1087"/>
    <n v="2.9663792162427684E-2"/>
    <n v="35"/>
    <n v="6"/>
    <n v="0.17142857142857143"/>
    <n v="329.8"/>
    <n v="0"/>
    <n v="-329.8"/>
    <n v="0"/>
  </r>
  <r>
    <s v="2025-06-16"/>
    <x v="19"/>
    <s v="affiliate"/>
    <n v="58801"/>
    <n v="1802"/>
    <n v="3.0645737317392563E-2"/>
    <n v="35"/>
    <n v="5"/>
    <n v="0.14285714285714285"/>
    <n v="529.21"/>
    <n v="1694.98"/>
    <n v="1165.77"/>
    <n v="3.2028495304321534"/>
  </r>
  <r>
    <s v="2025-06-17"/>
    <x v="19"/>
    <s v="affiliate"/>
    <n v="51901"/>
    <n v="1320"/>
    <n v="2.543303597233194E-2"/>
    <n v="35"/>
    <n v="8"/>
    <n v="0.22857142857142856"/>
    <n v="467.11"/>
    <n v="0"/>
    <n v="-467.11"/>
    <n v="0"/>
  </r>
  <r>
    <s v="2025-06-18"/>
    <x v="19"/>
    <s v="affiliate"/>
    <n v="63006"/>
    <n v="1793"/>
    <n v="2.8457607212011553E-2"/>
    <n v="35"/>
    <n v="4"/>
    <n v="0.11428571428571428"/>
    <n v="567.05999999999995"/>
    <n v="538.29999999999995"/>
    <n v="-28.759999999999991"/>
    <n v="0.9492822628998695"/>
  </r>
  <r>
    <s v="2025-06-19"/>
    <x v="19"/>
    <s v="affiliate"/>
    <n v="63656"/>
    <n v="1763"/>
    <n v="2.769573960035189E-2"/>
    <n v="35"/>
    <n v="6"/>
    <n v="0.17142857142857143"/>
    <n v="572.91"/>
    <n v="2868.42"/>
    <n v="2295.5100000000002"/>
    <n v="5.0067549876944026"/>
  </r>
  <r>
    <s v="2025-06-20"/>
    <x v="19"/>
    <s v="affiliate"/>
    <n v="57602"/>
    <n v="1541"/>
    <n v="2.6752543314468247E-2"/>
    <n v="35"/>
    <n v="4"/>
    <n v="0.11428571428571428"/>
    <n v="518.41999999999996"/>
    <n v="2406.62"/>
    <n v="1888.1999999999998"/>
    <n v="4.6422205933413068"/>
  </r>
  <r>
    <s v="2025-06-21"/>
    <x v="19"/>
    <s v="affiliate"/>
    <n v="60210"/>
    <n v="1256"/>
    <n v="2.0860322205613686E-2"/>
    <n v="35"/>
    <n v="10"/>
    <n v="0.2857142857142857"/>
    <n v="541.89"/>
    <n v="3855.85"/>
    <n v="3313.96"/>
    <n v="7.1155585081843178"/>
  </r>
  <r>
    <s v="2025-06-22"/>
    <x v="19"/>
    <s v="affiliate"/>
    <n v="37251"/>
    <n v="672"/>
    <n v="1.8039784166868005E-2"/>
    <n v="35"/>
    <n v="6"/>
    <n v="0.17142857142857143"/>
    <n v="335.26"/>
    <n v="5783.72"/>
    <n v="5448.46"/>
    <n v="17.251446638429876"/>
  </r>
  <r>
    <s v="2025-06-23"/>
    <x v="19"/>
    <s v="affiliate"/>
    <n v="36388"/>
    <n v="846"/>
    <n v="2.3249422886665934E-2"/>
    <n v="32"/>
    <n v="5"/>
    <n v="0.15625"/>
    <n v="327.5"/>
    <n v="2404.1799999999998"/>
    <n v="2076.6799999999998"/>
    <n v="7.3410076335877861"/>
  </r>
  <r>
    <s v="2025-06-24"/>
    <x v="19"/>
    <s v="affiliate"/>
    <n v="54977"/>
    <n v="1055"/>
    <n v="1.9189843025265111E-2"/>
    <n v="35"/>
    <n v="4"/>
    <n v="0.11428571428571428"/>
    <n v="494.8"/>
    <n v="1877.56"/>
    <n v="1382.76"/>
    <n v="3.7945836701697653"/>
  </r>
  <r>
    <s v="2025-06-25"/>
    <x v="19"/>
    <s v="affiliate"/>
    <n v="55343"/>
    <n v="1498"/>
    <n v="2.7067560486421047E-2"/>
    <n v="35"/>
    <n v="3"/>
    <n v="8.5714285714285715E-2"/>
    <n v="498.09"/>
    <n v="1486.89"/>
    <n v="988.80000000000018"/>
    <n v="2.9851834005902553"/>
  </r>
  <r>
    <s v="2025-06-26"/>
    <x v="19"/>
    <s v="affiliate"/>
    <n v="60240"/>
    <n v="1632"/>
    <n v="2.7091633466135457E-2"/>
    <n v="35"/>
    <n v="6"/>
    <n v="0.17142857142857143"/>
    <n v="542.16"/>
    <n v="4436.7700000000004"/>
    <n v="3894.6100000000006"/>
    <n v="8.1835067138852011"/>
  </r>
  <r>
    <s v="2025-06-27"/>
    <x v="19"/>
    <s v="affiliate"/>
    <n v="61200"/>
    <n v="1913"/>
    <n v="3.125816993464052E-2"/>
    <n v="35"/>
    <n v="4"/>
    <n v="0.11428571428571428"/>
    <n v="550.79999999999995"/>
    <n v="1056.83"/>
    <n v="506.03"/>
    <n v="1.9187182280319535"/>
  </r>
  <r>
    <s v="2025-06-28"/>
    <x v="19"/>
    <s v="affiliate"/>
    <n v="62122"/>
    <n v="1191"/>
    <n v="1.9171951965487266E-2"/>
    <n v="35"/>
    <n v="2"/>
    <n v="5.7142857142857141E-2"/>
    <n v="559.1"/>
    <n v="2035.76"/>
    <n v="1476.6599999999999"/>
    <n v="3.641137542478984"/>
  </r>
  <r>
    <s v="2025-06-29"/>
    <x v="19"/>
    <s v="affiliate"/>
    <n v="41996"/>
    <n v="812"/>
    <n v="1.9335174778550339E-2"/>
    <n v="35"/>
    <n v="10"/>
    <n v="0.2857142857142857"/>
    <n v="377.97"/>
    <n v="3655.51"/>
    <n v="3277.54"/>
    <n v="9.6714289493875167"/>
  </r>
  <r>
    <s v="2025-06-30"/>
    <x v="19"/>
    <s v="affiliate"/>
    <n v="58791"/>
    <n v="1879"/>
    <n v="3.196067425286183E-2"/>
    <n v="35"/>
    <n v="6"/>
    <n v="0.17142857142857143"/>
    <n v="529.12"/>
    <n v="621.84"/>
    <n v="92.720000000000027"/>
    <n v="1.1752343513758694"/>
  </r>
  <r>
    <s v="2025-07-01"/>
    <x v="19"/>
    <s v="affiliate"/>
    <n v="42350"/>
    <n v="814"/>
    <n v="1.9220779220779222E-2"/>
    <n v="35"/>
    <n v="5"/>
    <n v="0.14285714285714285"/>
    <n v="381.15"/>
    <n v="1556.58"/>
    <n v="1175.4299999999998"/>
    <n v="4.0839039748130661"/>
  </r>
  <r>
    <s v="2025-07-02"/>
    <x v="19"/>
    <s v="affiliate"/>
    <n v="54336"/>
    <n v="1163"/>
    <n v="2.1403857479387514E-2"/>
    <n v="35"/>
    <n v="8"/>
    <n v="0.22857142857142856"/>
    <n v="489.03"/>
    <n v="5593"/>
    <n v="5103.97"/>
    <n v="11.436926159949287"/>
  </r>
  <r>
    <s v="2025-07-03"/>
    <x v="19"/>
    <s v="affiliate"/>
    <n v="53284"/>
    <n v="1704"/>
    <n v="3.197958111252909E-2"/>
    <n v="35"/>
    <n v="4"/>
    <n v="0.11428571428571428"/>
    <n v="479.56"/>
    <n v="4033.4"/>
    <n v="3553.84"/>
    <n v="8.4106264075402457"/>
  </r>
  <r>
    <s v="2025-07-04"/>
    <x v="19"/>
    <s v="affiliate"/>
    <n v="63101"/>
    <n v="1862"/>
    <n v="2.9508248680686518E-2"/>
    <n v="35"/>
    <n v="4"/>
    <n v="0.11428571428571428"/>
    <n v="567.91"/>
    <n v="666.75"/>
    <n v="98.840000000000032"/>
    <n v="1.1740416615308764"/>
  </r>
  <r>
    <s v="2025-07-05"/>
    <x v="19"/>
    <s v="affiliate"/>
    <n v="54077"/>
    <n v="1201"/>
    <n v="2.2209072248830373E-2"/>
    <n v="35"/>
    <n v="1"/>
    <n v="2.8571428571428571E-2"/>
    <n v="486.7"/>
    <n v="1687.99"/>
    <n v="1201.29"/>
    <n v="3.4682350523936716"/>
  </r>
  <r>
    <s v="2025-07-06"/>
    <x v="19"/>
    <s v="affiliate"/>
    <n v="47473"/>
    <n v="1283"/>
    <n v="2.7025888399721948E-2"/>
    <n v="35"/>
    <n v="10"/>
    <n v="0.2857142857142857"/>
    <n v="427.26"/>
    <n v="4681.79"/>
    <n v="4254.53"/>
    <n v="10.957707250854281"/>
  </r>
  <r>
    <s v="2025-07-07"/>
    <x v="19"/>
    <s v="affiliate"/>
    <n v="42864"/>
    <n v="842"/>
    <n v="1.9643523702874206E-2"/>
    <n v="35"/>
    <n v="2"/>
    <n v="5.7142857142857141E-2"/>
    <n v="385.78"/>
    <n v="742.39"/>
    <n v="356.61"/>
    <n v="1.9243869562963347"/>
  </r>
  <r>
    <s v="2025-07-08"/>
    <x v="19"/>
    <s v="affiliate"/>
    <n v="63272"/>
    <n v="1775"/>
    <n v="2.8053483373372108E-2"/>
    <n v="35"/>
    <n v="6"/>
    <n v="0.17142857142857143"/>
    <n v="569.45000000000005"/>
    <n v="936.82"/>
    <n v="367.37"/>
    <n v="1.6451312670120291"/>
  </r>
  <r>
    <s v="2025-07-09"/>
    <x v="19"/>
    <s v="affiliate"/>
    <n v="38224"/>
    <n v="1218"/>
    <n v="3.1864796986186689E-2"/>
    <n v="35"/>
    <n v="3"/>
    <n v="8.5714285714285715E-2"/>
    <n v="344.02"/>
    <n v="297.89"/>
    <n v="-46.129999999999995"/>
    <n v="0.86590895878146623"/>
  </r>
  <r>
    <s v="2025-07-10"/>
    <x v="19"/>
    <s v="affiliate"/>
    <n v="49993"/>
    <n v="1431"/>
    <n v="2.8624007361030546E-2"/>
    <n v="35"/>
    <n v="4"/>
    <n v="0.11428571428571428"/>
    <n v="449.94"/>
    <n v="1665.63"/>
    <n v="1215.69"/>
    <n v="3.7018935858114417"/>
  </r>
  <r>
    <s v="2025-07-11"/>
    <x v="19"/>
    <s v="affiliate"/>
    <n v="58156"/>
    <n v="1378"/>
    <n v="2.3694889607263223E-2"/>
    <n v="35"/>
    <n v="2"/>
    <n v="5.7142857142857141E-2"/>
    <n v="523.41"/>
    <n v="0"/>
    <n v="-523.41"/>
    <n v="0"/>
  </r>
  <r>
    <s v="2025-07-12"/>
    <x v="19"/>
    <s v="affiliate"/>
    <n v="61972"/>
    <n v="1949"/>
    <n v="3.1449686955399216E-2"/>
    <n v="35"/>
    <n v="6"/>
    <n v="0.17142857142857143"/>
    <n v="557.75"/>
    <n v="6002.31"/>
    <n v="5444.56"/>
    <n v="10.761649484536083"/>
  </r>
  <r>
    <s v="2025-07-13"/>
    <x v="19"/>
    <s v="affiliate"/>
    <n v="57212"/>
    <n v="1038"/>
    <n v="1.8143046913234987E-2"/>
    <n v="35"/>
    <n v="4"/>
    <n v="0.11428571428571428"/>
    <n v="514.91"/>
    <n v="2938.68"/>
    <n v="2423.77"/>
    <n v="5.7071721271678548"/>
  </r>
  <r>
    <s v="2025-07-14"/>
    <x v="19"/>
    <s v="affiliate"/>
    <n v="40533"/>
    <n v="777"/>
    <n v="1.9169565539190289E-2"/>
    <n v="32"/>
    <n v="4"/>
    <n v="0.125"/>
    <n v="364.8"/>
    <n v="0"/>
    <n v="-364.8"/>
    <n v="0"/>
  </r>
  <r>
    <s v="2025-07-15"/>
    <x v="19"/>
    <s v="affiliate"/>
    <n v="44304"/>
    <n v="782"/>
    <n v="1.7650776453593354E-2"/>
    <n v="33"/>
    <n v="2"/>
    <n v="6.0606060606060608E-2"/>
    <n v="398.74"/>
    <n v="1469.12"/>
    <n v="1070.3799999999999"/>
    <n v="3.684405878517329"/>
  </r>
  <r>
    <s v="2025-07-16"/>
    <x v="19"/>
    <s v="affiliate"/>
    <n v="43664"/>
    <n v="1211"/>
    <n v="2.7734518138512274E-2"/>
    <n v="35"/>
    <n v="3"/>
    <n v="8.5714285714285715E-2"/>
    <n v="392.98"/>
    <n v="2424.39"/>
    <n v="2031.4099999999999"/>
    <n v="6.1692452542114093"/>
  </r>
  <r>
    <s v="2025-07-17"/>
    <x v="19"/>
    <s v="affiliate"/>
    <n v="43255"/>
    <n v="936"/>
    <n v="2.1639116865102299E-2"/>
    <n v="35"/>
    <n v="3"/>
    <n v="8.5714285714285715E-2"/>
    <n v="389.3"/>
    <n v="2171.31"/>
    <n v="1782.01"/>
    <n v="5.5774723863344464"/>
  </r>
  <r>
    <s v="2025-07-18"/>
    <x v="19"/>
    <s v="affiliate"/>
    <n v="60661"/>
    <n v="1300"/>
    <n v="2.1430573185407427E-2"/>
    <n v="35"/>
    <n v="5"/>
    <n v="0.14285714285714285"/>
    <n v="545.95000000000005"/>
    <n v="3721.5"/>
    <n v="3175.55"/>
    <n v="6.816558292883963"/>
  </r>
  <r>
    <s v="2025-07-19"/>
    <x v="19"/>
    <s v="affiliate"/>
    <n v="61492"/>
    <n v="1266"/>
    <n v="2.0588043973199764E-2"/>
    <n v="35"/>
    <n v="7"/>
    <n v="0.2"/>
    <n v="553.42999999999995"/>
    <n v="603.02"/>
    <n v="49.590000000000032"/>
    <n v="1.0896048280722044"/>
  </r>
  <r>
    <s v="2025-07-20"/>
    <x v="19"/>
    <s v="affiliate"/>
    <n v="51463"/>
    <n v="1449"/>
    <n v="2.815615102112197E-2"/>
    <n v="35"/>
    <n v="4"/>
    <n v="0.11428571428571428"/>
    <n v="463.17"/>
    <n v="0"/>
    <n v="-463.17"/>
    <n v="0"/>
  </r>
  <r>
    <s v="2025-07-21"/>
    <x v="19"/>
    <s v="affiliate"/>
    <n v="55111"/>
    <n v="1505"/>
    <n v="2.730852279944113E-2"/>
    <n v="35"/>
    <n v="9"/>
    <n v="0.25714285714285712"/>
    <n v="496"/>
    <n v="3421.79"/>
    <n v="2925.79"/>
    <n v="6.8987701612903223"/>
  </r>
  <r>
    <s v="2025-07-22"/>
    <x v="19"/>
    <s v="affiliate"/>
    <n v="61285"/>
    <n v="1623"/>
    <n v="2.6482826140164804E-2"/>
    <n v="35"/>
    <n v="6"/>
    <n v="0.17142857142857143"/>
    <n v="551.57000000000005"/>
    <n v="6636.96"/>
    <n v="6085.39"/>
    <n v="12.032851677937522"/>
  </r>
  <r>
    <s v="2025-07-23"/>
    <x v="19"/>
    <s v="affiliate"/>
    <n v="57662"/>
    <n v="1098"/>
    <n v="1.9042003399119004E-2"/>
    <n v="35"/>
    <n v="5"/>
    <n v="0.14285714285714285"/>
    <n v="518.96"/>
    <n v="3186.18"/>
    <n v="2667.22"/>
    <n v="6.1395483274240785"/>
  </r>
  <r>
    <s v="2025-07-24"/>
    <x v="19"/>
    <s v="affiliate"/>
    <n v="49103"/>
    <n v="1462"/>
    <n v="2.9774148219049751E-2"/>
    <n v="35"/>
    <n v="5"/>
    <n v="0.14285714285714285"/>
    <n v="441.93"/>
    <n v="4551.7"/>
    <n v="4109.7699999999995"/>
    <n v="10.299594958477586"/>
  </r>
  <r>
    <s v="2025-07-25"/>
    <x v="19"/>
    <s v="affiliate"/>
    <n v="44152"/>
    <n v="1045"/>
    <n v="2.3668236999456423E-2"/>
    <n v="35"/>
    <n v="8"/>
    <n v="0.22857142857142856"/>
    <n v="397.37"/>
    <n v="8489.81"/>
    <n v="8092.44"/>
    <n v="21.364999874172685"/>
  </r>
  <r>
    <s v="2025-07-26"/>
    <x v="19"/>
    <s v="affiliate"/>
    <n v="54548"/>
    <n v="1163"/>
    <n v="2.1320671701987242E-2"/>
    <n v="35"/>
    <n v="3"/>
    <n v="8.5714285714285715E-2"/>
    <n v="490.94"/>
    <n v="3005.08"/>
    <n v="2514.14"/>
    <n v="6.1210738583126245"/>
  </r>
  <r>
    <s v="2025-07-27"/>
    <x v="19"/>
    <s v="affiliate"/>
    <n v="64164"/>
    <n v="1644"/>
    <n v="2.562184402468674E-2"/>
    <n v="35"/>
    <n v="4"/>
    <n v="0.11428571428571428"/>
    <n v="577.48"/>
    <n v="1805"/>
    <n v="1227.52"/>
    <n v="3.1256493731384634"/>
  </r>
  <r>
    <s v="2025-07-28"/>
    <x v="19"/>
    <s v="affiliate"/>
    <n v="50138"/>
    <n v="1055"/>
    <n v="2.1041924288962465E-2"/>
    <n v="35"/>
    <n v="6"/>
    <n v="0.17142857142857143"/>
    <n v="451.25"/>
    <n v="3232.88"/>
    <n v="2781.63"/>
    <n v="7.1642770083102496"/>
  </r>
  <r>
    <s v="2025-07-29"/>
    <x v="19"/>
    <s v="affiliate"/>
    <n v="49644"/>
    <n v="933"/>
    <n v="1.8793811941020064E-2"/>
    <n v="35"/>
    <n v="5"/>
    <n v="0.14285714285714285"/>
    <n v="446.8"/>
    <n v="250.41"/>
    <n v="-196.39000000000001"/>
    <n v="0.56045210384959709"/>
  </r>
  <r>
    <s v="2025-07-30"/>
    <x v="19"/>
    <s v="affiliate"/>
    <n v="60347"/>
    <n v="1638"/>
    <n v="2.7143022851177357E-2"/>
    <n v="35"/>
    <n v="5"/>
    <n v="0.14285714285714285"/>
    <n v="543.13"/>
    <n v="4355.3900000000003"/>
    <n v="3812.26"/>
    <n v="8.0190562112201498"/>
  </r>
  <r>
    <s v="2025-07-31"/>
    <x v="19"/>
    <s v="affiliate"/>
    <n v="57277"/>
    <n v="1793"/>
    <n v="3.1304013827539848E-2"/>
    <n v="35"/>
    <n v="6"/>
    <n v="0.17142857142857143"/>
    <n v="515.5"/>
    <n v="0"/>
    <n v="-515.5"/>
    <n v="0"/>
  </r>
  <r>
    <s v="2025-08-01"/>
    <x v="19"/>
    <s v="affiliate"/>
    <n v="38167"/>
    <n v="1069"/>
    <n v="2.8008489008829619E-2"/>
    <n v="35"/>
    <n v="5"/>
    <n v="0.14285714285714285"/>
    <n v="343.51"/>
    <n v="3304.89"/>
    <n v="2961.38"/>
    <n v="9.6209426217577363"/>
  </r>
  <r>
    <s v="2025-08-02"/>
    <x v="19"/>
    <s v="affiliate"/>
    <n v="38788"/>
    <n v="1180"/>
    <n v="3.0421779931937714E-2"/>
    <n v="35"/>
    <n v="6"/>
    <n v="0.17142857142857143"/>
    <n v="349.1"/>
    <n v="2228.69"/>
    <n v="1879.5900000000001"/>
    <n v="6.3841019765110278"/>
  </r>
  <r>
    <s v="2025-08-03"/>
    <x v="19"/>
    <s v="affiliate"/>
    <n v="45756"/>
    <n v="1450"/>
    <n v="3.1689833027362529E-2"/>
    <n v="35"/>
    <n v="7"/>
    <n v="0.2"/>
    <n v="411.81"/>
    <n v="2469.25"/>
    <n v="2057.44"/>
    <n v="5.9960904300526945"/>
  </r>
  <r>
    <s v="2025-08-04"/>
    <x v="19"/>
    <s v="affiliate"/>
    <n v="48828"/>
    <n v="1469"/>
    <n v="3.0085197018104366E-2"/>
    <n v="35"/>
    <n v="9"/>
    <n v="0.25714285714285712"/>
    <n v="439.46"/>
    <n v="6756.5"/>
    <n v="6317.04"/>
    <n v="15.374550584808629"/>
  </r>
  <r>
    <s v="2025-08-05"/>
    <x v="19"/>
    <s v="affiliate"/>
    <n v="48873"/>
    <n v="1066"/>
    <n v="2.1811634235672048E-2"/>
    <n v="35"/>
    <n v="9"/>
    <n v="0.25714285714285712"/>
    <n v="439.86"/>
    <n v="3710.41"/>
    <n v="3270.5499999999997"/>
    <n v="8.4354340017278222"/>
  </r>
  <r>
    <s v="2025-08-06"/>
    <x v="19"/>
    <s v="affiliate"/>
    <n v="55268"/>
    <n v="1112"/>
    <n v="2.0120141854237533E-2"/>
    <n v="35"/>
    <n v="7"/>
    <n v="0.2"/>
    <n v="497.42"/>
    <n v="2897.89"/>
    <n v="2400.4699999999998"/>
    <n v="5.8258413413212171"/>
  </r>
  <r>
    <s v="2025-08-07"/>
    <x v="19"/>
    <s v="affiliate"/>
    <n v="60602"/>
    <n v="1218"/>
    <n v="2.0098346589221477E-2"/>
    <n v="35"/>
    <n v="7"/>
    <n v="0.2"/>
    <n v="545.41999999999996"/>
    <n v="2505.73"/>
    <n v="1960.31"/>
    <n v="4.5941292948553416"/>
  </r>
  <r>
    <s v="2025-08-08"/>
    <x v="19"/>
    <s v="affiliate"/>
    <n v="60541"/>
    <n v="1173"/>
    <n v="1.9375299383888604E-2"/>
    <n v="35"/>
    <n v="4"/>
    <n v="0.11428571428571428"/>
    <n v="544.87"/>
    <n v="823.4"/>
    <n v="278.52999999999997"/>
    <n v="1.5111861544955676"/>
  </r>
  <r>
    <s v="2025-08-09"/>
    <x v="19"/>
    <s v="affiliate"/>
    <n v="38127"/>
    <n v="1067"/>
    <n v="2.7985417158444149E-2"/>
    <n v="35"/>
    <n v="3"/>
    <n v="8.5714285714285715E-2"/>
    <n v="343.15"/>
    <n v="1275.1400000000001"/>
    <n v="931.99000000000012"/>
    <n v="3.7159842634416442"/>
  </r>
  <r>
    <s v="2025-08-10"/>
    <x v="19"/>
    <s v="affiliate"/>
    <n v="40173"/>
    <n v="1093"/>
    <n v="2.7207328305080526E-2"/>
    <n v="35"/>
    <n v="9"/>
    <n v="0.25714285714285712"/>
    <n v="361.56"/>
    <n v="3654.95"/>
    <n v="3293.39"/>
    <n v="10.108833941807722"/>
  </r>
  <r>
    <s v="2025-08-11"/>
    <x v="19"/>
    <s v="affiliate"/>
    <n v="35238"/>
    <n v="796"/>
    <n v="2.2589250241216868E-2"/>
    <n v="35"/>
    <n v="6"/>
    <n v="0.17142857142857143"/>
    <n v="317.14999999999998"/>
    <n v="2138.2199999999998"/>
    <n v="1821.0699999999997"/>
    <n v="6.7419832886646693"/>
  </r>
  <r>
    <s v="2025-08-12"/>
    <x v="19"/>
    <s v="affiliate"/>
    <n v="63544"/>
    <n v="1476"/>
    <n v="2.3227999496411935E-2"/>
    <n v="35"/>
    <n v="3"/>
    <n v="8.5714285714285715E-2"/>
    <n v="571.9"/>
    <n v="3540.63"/>
    <n v="2968.73"/>
    <n v="6.1909949291834243"/>
  </r>
  <r>
    <s v="2025-08-13"/>
    <x v="19"/>
    <s v="affiliate"/>
    <n v="41574"/>
    <n v="1251"/>
    <n v="3.0090922210997257E-2"/>
    <n v="35"/>
    <n v="5"/>
    <n v="0.14285714285714285"/>
    <n v="374.17"/>
    <n v="999.02"/>
    <n v="624.84999999999991"/>
    <n v="2.6699628511104576"/>
  </r>
  <r>
    <s v="2025-08-14"/>
    <x v="19"/>
    <s v="affiliate"/>
    <n v="41483"/>
    <n v="1235"/>
    <n v="2.9771231588843622E-2"/>
    <n v="35"/>
    <n v="7"/>
    <n v="0.2"/>
    <n v="373.35"/>
    <n v="1671.99"/>
    <n v="1298.6399999999999"/>
    <n v="4.4783447167537158"/>
  </r>
  <r>
    <s v="2025-08-15"/>
    <x v="19"/>
    <s v="affiliate"/>
    <n v="45245"/>
    <n v="930"/>
    <n v="2.0554757431760416E-2"/>
    <n v="35"/>
    <n v="3"/>
    <n v="8.5714285714285715E-2"/>
    <n v="407.21"/>
    <n v="0"/>
    <n v="-407.21"/>
    <n v="0"/>
  </r>
  <r>
    <s v="2025-08-16"/>
    <x v="19"/>
    <s v="affiliate"/>
    <n v="35235"/>
    <n v="851"/>
    <n v="2.4152121470129132E-2"/>
    <n v="35"/>
    <n v="7"/>
    <n v="0.2"/>
    <n v="317.12"/>
    <n v="5701.45"/>
    <n v="5384.33"/>
    <n v="17.978840817356204"/>
  </r>
  <r>
    <s v="2025-08-17"/>
    <x v="19"/>
    <s v="affiliate"/>
    <n v="53240"/>
    <n v="1277"/>
    <n v="2.398572501878287E-2"/>
    <n v="35"/>
    <n v="7"/>
    <n v="0.2"/>
    <n v="479.16"/>
    <n v="2683.72"/>
    <n v="2204.56"/>
    <n v="5.6008848818766168"/>
  </r>
  <r>
    <s v="2025-08-18"/>
    <x v="19"/>
    <s v="affiliate"/>
    <n v="53068"/>
    <n v="1632"/>
    <n v="3.075299615587548E-2"/>
    <n v="35"/>
    <n v="7"/>
    <n v="0.2"/>
    <n v="477.62"/>
    <n v="473.03"/>
    <n v="-4.5900000000000318"/>
    <n v="0.99038984967128674"/>
  </r>
  <r>
    <s v="2025-08-19"/>
    <x v="19"/>
    <s v="affiliate"/>
    <n v="62520"/>
    <n v="1967"/>
    <n v="3.1461932181701853E-2"/>
    <n v="35"/>
    <n v="1"/>
    <n v="2.8571428571428571E-2"/>
    <n v="562.67999999999995"/>
    <n v="2241.88"/>
    <n v="1679.2000000000003"/>
    <n v="3.9842894718134647"/>
  </r>
  <r>
    <s v="2025-08-20"/>
    <x v="19"/>
    <s v="affiliate"/>
    <n v="52235"/>
    <n v="1266"/>
    <n v="2.4236622953958075E-2"/>
    <n v="35"/>
    <n v="2"/>
    <n v="5.7142857142857141E-2"/>
    <n v="470.12"/>
    <n v="687.46"/>
    <n v="217.34000000000003"/>
    <n v="1.4623074959584788"/>
  </r>
  <r>
    <s v="2025-08-21"/>
    <x v="19"/>
    <s v="affiliate"/>
    <n v="42108"/>
    <n v="1150"/>
    <n v="2.7310724802887813E-2"/>
    <n v="35"/>
    <n v="7"/>
    <n v="0.2"/>
    <n v="378.98"/>
    <n v="4190.01"/>
    <n v="3811.03"/>
    <n v="11.056018787271096"/>
  </r>
  <r>
    <s v="2025-08-22"/>
    <x v="19"/>
    <s v="affiliate"/>
    <n v="38942"/>
    <n v="784"/>
    <n v="2.0132504750654819E-2"/>
    <n v="35"/>
    <n v="10"/>
    <n v="0.2857142857142857"/>
    <n v="350.48"/>
    <n v="2447.34"/>
    <n v="2096.86"/>
    <n v="6.9828235562656928"/>
  </r>
  <r>
    <s v="2025-08-23"/>
    <x v="19"/>
    <s v="affiliate"/>
    <n v="56715"/>
    <n v="1416"/>
    <n v="2.4966939962972758E-2"/>
    <n v="35"/>
    <n v="2"/>
    <n v="5.7142857142857141E-2"/>
    <n v="510.44"/>
    <n v="456.17"/>
    <n v="-54.269999999999982"/>
    <n v="0.89367996238539305"/>
  </r>
  <r>
    <s v="2025-08-24"/>
    <x v="19"/>
    <s v="affiliate"/>
    <n v="46817"/>
    <n v="1404"/>
    <n v="2.9989106521135483E-2"/>
    <n v="35"/>
    <n v="5"/>
    <n v="0.14285714285714285"/>
    <n v="421.36"/>
    <n v="2840.72"/>
    <n v="2419.3599999999997"/>
    <n v="6.7417884943990876"/>
  </r>
  <r>
    <s v="2025-08-25"/>
    <x v="19"/>
    <s v="affiliate"/>
    <n v="63337"/>
    <n v="1188"/>
    <n v="1.8756808816331686E-2"/>
    <n v="35"/>
    <n v="6"/>
    <n v="0.17142857142857143"/>
    <n v="570.04"/>
    <n v="4955.88"/>
    <n v="4385.84"/>
    <n v="8.6939162164058672"/>
  </r>
  <r>
    <s v="2025-08-26"/>
    <x v="19"/>
    <s v="affiliate"/>
    <n v="57752"/>
    <n v="1092"/>
    <n v="1.8908436071478043E-2"/>
    <n v="35"/>
    <n v="6"/>
    <n v="0.17142857142857143"/>
    <n v="519.77"/>
    <n v="5422"/>
    <n v="4902.2299999999996"/>
    <n v="10.431537025992267"/>
  </r>
  <r>
    <s v="2025-08-27"/>
    <x v="19"/>
    <s v="affiliate"/>
    <n v="50520"/>
    <n v="988"/>
    <n v="1.955661124307205E-2"/>
    <n v="35"/>
    <n v="3"/>
    <n v="8.5714285714285715E-2"/>
    <n v="454.68"/>
    <n v="2113.83"/>
    <n v="1659.1499999999999"/>
    <n v="4.6490498812351539"/>
  </r>
  <r>
    <s v="2025-08-28"/>
    <x v="19"/>
    <s v="affiliate"/>
    <n v="42656"/>
    <n v="780"/>
    <n v="1.8285821455363841E-2"/>
    <n v="27"/>
    <n v="1"/>
    <n v="3.7037037037037035E-2"/>
    <n v="383.91"/>
    <n v="0"/>
    <n v="-383.91"/>
    <n v="0"/>
  </r>
  <r>
    <s v="2024-07-16"/>
    <x v="20"/>
    <s v="paid_search"/>
    <n v="22220"/>
    <n v="770"/>
    <n v="3.4653465346534656E-2"/>
    <n v="35"/>
    <n v="6"/>
    <n v="0.17142857142857143"/>
    <n v="399.97"/>
    <n v="1091.67"/>
    <n v="691.7"/>
    <n v="2.7293797034777607"/>
  </r>
  <r>
    <s v="2024-07-17"/>
    <x v="20"/>
    <s v="paid_search"/>
    <n v="30882"/>
    <n v="897"/>
    <n v="2.9046046240528464E-2"/>
    <n v="35"/>
    <n v="3"/>
    <n v="8.5714285714285715E-2"/>
    <n v="555.88"/>
    <n v="0"/>
    <n v="-555.88"/>
    <n v="0"/>
  </r>
  <r>
    <s v="2024-07-18"/>
    <x v="20"/>
    <s v="paid_search"/>
    <n v="35816"/>
    <n v="1308"/>
    <n v="3.6519991065445609E-2"/>
    <n v="35"/>
    <n v="10"/>
    <n v="0.2857142857142857"/>
    <n v="644.69000000000005"/>
    <n v="2872.08"/>
    <n v="2227.39"/>
    <n v="4.4549783616932164"/>
  </r>
  <r>
    <s v="2024-07-19"/>
    <x v="20"/>
    <s v="paid_search"/>
    <n v="34183"/>
    <n v="1072"/>
    <n v="3.1360617850978559E-2"/>
    <n v="35"/>
    <n v="2"/>
    <n v="5.7142857142857141E-2"/>
    <n v="615.30999999999995"/>
    <n v="0"/>
    <n v="-615.30999999999995"/>
    <n v="0"/>
  </r>
  <r>
    <s v="2024-07-20"/>
    <x v="20"/>
    <s v="paid_search"/>
    <n v="32817"/>
    <n v="1481"/>
    <n v="4.5129048968522413E-2"/>
    <n v="35"/>
    <n v="7"/>
    <n v="0.2"/>
    <n v="590.71"/>
    <n v="5141.43"/>
    <n v="4550.72"/>
    <n v="8.7038140542736713"/>
  </r>
  <r>
    <s v="2024-07-21"/>
    <x v="20"/>
    <s v="paid_search"/>
    <n v="23230"/>
    <n v="920"/>
    <n v="3.9603960396039604E-2"/>
    <n v="35"/>
    <n v="7"/>
    <n v="0.2"/>
    <n v="418.14"/>
    <n v="6244.2"/>
    <n v="5826.0599999999995"/>
    <n v="14.933275936289281"/>
  </r>
  <r>
    <s v="2024-07-22"/>
    <x v="20"/>
    <s v="paid_search"/>
    <n v="26691"/>
    <n v="791"/>
    <n v="2.963545764489903E-2"/>
    <n v="35"/>
    <n v="6"/>
    <n v="0.17142857142857143"/>
    <n v="480.45"/>
    <n v="2473.64"/>
    <n v="1993.1899999999998"/>
    <n v="5.1485898636694767"/>
  </r>
  <r>
    <s v="2024-07-23"/>
    <x v="20"/>
    <s v="paid_search"/>
    <n v="24682"/>
    <n v="948"/>
    <n v="3.8408556843043513E-2"/>
    <n v="35"/>
    <n v="8"/>
    <n v="0.22857142857142856"/>
    <n v="444.28"/>
    <n v="7282.76"/>
    <n v="6838.4800000000005"/>
    <n v="16.392275141802468"/>
  </r>
  <r>
    <s v="2024-07-24"/>
    <x v="20"/>
    <s v="paid_search"/>
    <n v="33343"/>
    <n v="1389"/>
    <n v="4.1657919203431003E-2"/>
    <n v="35"/>
    <n v="5"/>
    <n v="0.14285714285714285"/>
    <n v="600.19000000000005"/>
    <n v="1373.12"/>
    <n v="772.92999999999984"/>
    <n v="2.2878088605274991"/>
  </r>
  <r>
    <s v="2024-07-25"/>
    <x v="20"/>
    <s v="paid_search"/>
    <n v="26565"/>
    <n v="693"/>
    <n v="2.6086956521739129E-2"/>
    <n v="34"/>
    <n v="6"/>
    <n v="0.17647058823529413"/>
    <n v="478.17"/>
    <n v="5559.32"/>
    <n v="5081.1499999999996"/>
    <n v="11.626241713198233"/>
  </r>
  <r>
    <s v="2024-07-26"/>
    <x v="20"/>
    <s v="paid_search"/>
    <n v="22987"/>
    <n v="610"/>
    <n v="2.653673815634924E-2"/>
    <n v="35"/>
    <n v="4"/>
    <n v="0.11428571428571428"/>
    <n v="413.78"/>
    <n v="3927.61"/>
    <n v="3513.83"/>
    <n v="9.492024747450337"/>
  </r>
  <r>
    <s v="2024-07-27"/>
    <x v="20"/>
    <s v="paid_search"/>
    <n v="25473"/>
    <n v="1125"/>
    <n v="4.4164409374631966E-2"/>
    <n v="35"/>
    <n v="5"/>
    <n v="0.14285714285714285"/>
    <n v="458.52"/>
    <n v="4155.18"/>
    <n v="3696.6600000000003"/>
    <n v="9.0621565035331066"/>
  </r>
  <r>
    <s v="2024-07-28"/>
    <x v="20"/>
    <s v="paid_search"/>
    <n v="32910"/>
    <n v="814"/>
    <n v="2.4734123366757826E-2"/>
    <n v="35"/>
    <n v="4"/>
    <n v="0.11428571428571428"/>
    <n v="592.38"/>
    <n v="2465.75"/>
    <n v="1873.37"/>
    <n v="4.1624464026469497"/>
  </r>
  <r>
    <s v="2024-07-29"/>
    <x v="20"/>
    <s v="paid_search"/>
    <n v="32048"/>
    <n v="1403"/>
    <n v="4.3778082875686471E-2"/>
    <n v="35"/>
    <n v="5"/>
    <n v="0.14285714285714285"/>
    <n v="576.88"/>
    <n v="3157.78"/>
    <n v="2580.9"/>
    <n v="5.4738940507557903"/>
  </r>
  <r>
    <s v="2024-07-30"/>
    <x v="20"/>
    <s v="paid_search"/>
    <n v="30387"/>
    <n v="1115"/>
    <n v="3.6693322802514236E-2"/>
    <n v="35"/>
    <n v="6"/>
    <n v="0.17142857142857143"/>
    <n v="546.97"/>
    <n v="5750.07"/>
    <n v="5203.0999999999995"/>
    <n v="10.512587527652338"/>
  </r>
  <r>
    <s v="2024-07-31"/>
    <x v="20"/>
    <s v="paid_search"/>
    <n v="27822"/>
    <n v="1085"/>
    <n v="3.899791531881245E-2"/>
    <n v="35"/>
    <n v="3"/>
    <n v="8.5714285714285715E-2"/>
    <n v="500.8"/>
    <n v="3209.15"/>
    <n v="2708.35"/>
    <n v="6.408047124600639"/>
  </r>
  <r>
    <s v="2024-08-01"/>
    <x v="20"/>
    <s v="paid_search"/>
    <n v="21045"/>
    <n v="612"/>
    <n v="2.9080541696364932E-2"/>
    <n v="28"/>
    <n v="4"/>
    <n v="0.14285714285714285"/>
    <n v="378.82"/>
    <n v="837.73"/>
    <n v="458.91"/>
    <n v="2.2114196716118473"/>
  </r>
  <r>
    <s v="2024-08-02"/>
    <x v="20"/>
    <s v="paid_search"/>
    <n v="19888"/>
    <n v="681"/>
    <n v="3.4241753821399837E-2"/>
    <n v="24"/>
    <n v="2"/>
    <n v="8.3333333333333329E-2"/>
    <n v="358"/>
    <n v="1779.64"/>
    <n v="1421.64"/>
    <n v="4.9710614525139665"/>
  </r>
  <r>
    <s v="2024-08-03"/>
    <x v="20"/>
    <s v="paid_search"/>
    <n v="24338"/>
    <n v="879"/>
    <n v="3.6116361245788479E-2"/>
    <n v="35"/>
    <n v="9"/>
    <n v="0.25714285714285712"/>
    <n v="438.09"/>
    <n v="4392.87"/>
    <n v="3954.7799999999997"/>
    <n v="10.027323152776827"/>
  </r>
  <r>
    <s v="2024-08-04"/>
    <x v="20"/>
    <s v="paid_search"/>
    <n v="23642"/>
    <n v="1009"/>
    <n v="4.2678284409102443E-2"/>
    <n v="35"/>
    <n v="3"/>
    <n v="8.5714285714285715E-2"/>
    <n v="425.56"/>
    <n v="276.83"/>
    <n v="-148.73000000000002"/>
    <n v="0.65050756650061092"/>
  </r>
  <r>
    <s v="2024-08-05"/>
    <x v="20"/>
    <s v="paid_search"/>
    <n v="23002"/>
    <n v="914"/>
    <n v="3.973567515868185E-2"/>
    <n v="35"/>
    <n v="5"/>
    <n v="0.14285714285714285"/>
    <n v="414.05"/>
    <n v="4421.7"/>
    <n v="4007.6499999999996"/>
    <n v="10.679145030793382"/>
  </r>
  <r>
    <s v="2024-08-06"/>
    <x v="20"/>
    <s v="paid_search"/>
    <n v="33282"/>
    <n v="1293"/>
    <n v="3.8849828736253832E-2"/>
    <n v="35"/>
    <n v="7"/>
    <n v="0.2"/>
    <n v="599.08000000000004"/>
    <n v="2152.0500000000002"/>
    <n v="1552.9700000000003"/>
    <n v="3.5922581291313347"/>
  </r>
  <r>
    <s v="2024-08-07"/>
    <x v="20"/>
    <s v="paid_search"/>
    <n v="36065"/>
    <n v="950"/>
    <n v="2.6341328157493415E-2"/>
    <n v="35"/>
    <n v="6"/>
    <n v="0.17142857142857143"/>
    <n v="649.16999999999996"/>
    <n v="2577.8000000000002"/>
    <n v="1928.63"/>
    <n v="3.9709167090284523"/>
  </r>
  <r>
    <s v="2024-08-08"/>
    <x v="20"/>
    <s v="paid_search"/>
    <n v="20692"/>
    <n v="855"/>
    <n v="4.132031703073652E-2"/>
    <n v="35"/>
    <n v="7"/>
    <n v="0.2"/>
    <n v="372.47"/>
    <n v="889.08"/>
    <n v="516.61"/>
    <n v="2.3869841866459045"/>
  </r>
  <r>
    <s v="2024-08-09"/>
    <x v="20"/>
    <s v="paid_search"/>
    <n v="20805"/>
    <n v="617"/>
    <n v="2.9656332612352801E-2"/>
    <n v="35"/>
    <n v="6"/>
    <n v="0.17142857142857143"/>
    <n v="374.5"/>
    <n v="2819.07"/>
    <n v="2444.5700000000002"/>
    <n v="7.5275567423230978"/>
  </r>
  <r>
    <s v="2024-08-10"/>
    <x v="20"/>
    <s v="paid_search"/>
    <n v="36042"/>
    <n v="1029"/>
    <n v="2.8550024970867321E-2"/>
    <n v="35"/>
    <n v="4"/>
    <n v="0.11428571428571428"/>
    <n v="648.76"/>
    <n v="4173.41"/>
    <n v="3524.6499999999996"/>
    <n v="6.4329027683580984"/>
  </r>
  <r>
    <s v="2024-08-11"/>
    <x v="20"/>
    <s v="paid_search"/>
    <n v="34909"/>
    <n v="1013"/>
    <n v="2.901830473516858E-2"/>
    <n v="35"/>
    <n v="4"/>
    <n v="0.11428571428571428"/>
    <n v="628.37"/>
    <n v="2270.5300000000002"/>
    <n v="1642.1600000000003"/>
    <n v="3.6133647373362829"/>
  </r>
  <r>
    <s v="2024-08-12"/>
    <x v="20"/>
    <s v="paid_search"/>
    <n v="28815"/>
    <n v="1027"/>
    <n v="3.5641159118514662E-2"/>
    <n v="35"/>
    <n v="6"/>
    <n v="0.17142857142857143"/>
    <n v="518.66999999999996"/>
    <n v="7511.12"/>
    <n v="6992.45"/>
    <n v="14.481500761563231"/>
  </r>
  <r>
    <s v="2024-08-13"/>
    <x v="20"/>
    <s v="paid_search"/>
    <n v="24405"/>
    <n v="842"/>
    <n v="3.4501126818274941E-2"/>
    <n v="35"/>
    <n v="3"/>
    <n v="8.5714285714285715E-2"/>
    <n v="439.3"/>
    <n v="3068.85"/>
    <n v="2629.5499999999997"/>
    <n v="6.9857728203960843"/>
  </r>
  <r>
    <s v="2024-08-14"/>
    <x v="20"/>
    <s v="paid_search"/>
    <n v="19736"/>
    <n v="773"/>
    <n v="3.9167004458856909E-2"/>
    <n v="35"/>
    <n v="7"/>
    <n v="0.2"/>
    <n v="355.26"/>
    <n v="1043.8499999999999"/>
    <n v="688.58999999999992"/>
    <n v="2.9382705624049992"/>
  </r>
  <r>
    <s v="2024-08-15"/>
    <x v="20"/>
    <s v="paid_search"/>
    <n v="33319"/>
    <n v="1214"/>
    <n v="3.6435667336954893E-2"/>
    <n v="35"/>
    <n v="3"/>
    <n v="8.5714285714285715E-2"/>
    <n v="599.75"/>
    <n v="4878.8999999999996"/>
    <n v="4279.1499999999996"/>
    <n v="8.1348895373072114"/>
  </r>
  <r>
    <s v="2024-08-16"/>
    <x v="20"/>
    <s v="paid_search"/>
    <n v="24949"/>
    <n v="633"/>
    <n v="2.5371758387109703E-2"/>
    <n v="29"/>
    <n v="6"/>
    <n v="0.20689655172413793"/>
    <n v="449.09"/>
    <n v="0"/>
    <n v="-449.09"/>
    <n v="0"/>
  </r>
  <r>
    <s v="2024-08-17"/>
    <x v="20"/>
    <s v="paid_search"/>
    <n v="33362"/>
    <n v="1259"/>
    <n v="3.7737545710688811E-2"/>
    <n v="35"/>
    <n v="6"/>
    <n v="0.17142857142857143"/>
    <n v="600.52"/>
    <n v="3922.15"/>
    <n v="3321.63"/>
    <n v="6.5312562445880245"/>
  </r>
  <r>
    <s v="2024-08-18"/>
    <x v="20"/>
    <s v="paid_search"/>
    <n v="27270"/>
    <n v="804"/>
    <n v="2.9482948294829482E-2"/>
    <n v="29"/>
    <n v="6"/>
    <n v="0.20689655172413793"/>
    <n v="490.87"/>
    <n v="4847.46"/>
    <n v="4356.59"/>
    <n v="9.8752419174119428"/>
  </r>
  <r>
    <s v="2024-08-19"/>
    <x v="20"/>
    <s v="paid_search"/>
    <n v="19925"/>
    <n v="782"/>
    <n v="3.9247176913425344E-2"/>
    <n v="35"/>
    <n v="3"/>
    <n v="8.5714285714285715E-2"/>
    <n v="358.66"/>
    <n v="0"/>
    <n v="-358.66"/>
    <n v="0"/>
  </r>
  <r>
    <s v="2024-08-20"/>
    <x v="20"/>
    <s v="paid_search"/>
    <n v="25146"/>
    <n v="943"/>
    <n v="3.750099419390758E-2"/>
    <n v="35"/>
    <n v="7"/>
    <n v="0.2"/>
    <n v="452.64"/>
    <n v="5329.71"/>
    <n v="4877.07"/>
    <n v="11.774721633085896"/>
  </r>
  <r>
    <s v="2024-08-21"/>
    <x v="20"/>
    <s v="paid_search"/>
    <n v="30868"/>
    <n v="871"/>
    <n v="2.8216923675003239E-2"/>
    <n v="35"/>
    <n v="6"/>
    <n v="0.17142857142857143"/>
    <n v="555.64"/>
    <n v="390.46"/>
    <n v="-165.18"/>
    <n v="0.70272118637967029"/>
  </r>
  <r>
    <s v="2024-08-22"/>
    <x v="20"/>
    <s v="paid_search"/>
    <n v="26756"/>
    <n v="919"/>
    <n v="3.4347436089101513E-2"/>
    <n v="34"/>
    <n v="5"/>
    <n v="0.14705882352941177"/>
    <n v="481.61"/>
    <n v="5172.93"/>
    <n v="4691.3200000000006"/>
    <n v="10.740910695375927"/>
  </r>
  <r>
    <s v="2024-08-23"/>
    <x v="20"/>
    <s v="paid_search"/>
    <n v="35855"/>
    <n v="1253"/>
    <n v="3.4946311532561704E-2"/>
    <n v="35"/>
    <n v="4"/>
    <n v="0.11428571428571428"/>
    <n v="645.39"/>
    <n v="4933.51"/>
    <n v="4288.12"/>
    <n v="7.644230620245124"/>
  </r>
  <r>
    <s v="2024-08-24"/>
    <x v="20"/>
    <s v="paid_search"/>
    <n v="28212"/>
    <n v="1274"/>
    <n v="4.5158088756557496E-2"/>
    <n v="35"/>
    <n v="5"/>
    <n v="0.14285714285714285"/>
    <n v="507.82"/>
    <n v="2254.92"/>
    <n v="1747.1000000000001"/>
    <n v="4.4403922649757792"/>
  </r>
  <r>
    <s v="2024-08-25"/>
    <x v="20"/>
    <s v="paid_search"/>
    <n v="21145"/>
    <n v="888"/>
    <n v="4.1995743674627571E-2"/>
    <n v="35"/>
    <n v="5"/>
    <n v="0.14285714285714285"/>
    <n v="380.61"/>
    <n v="385.36"/>
    <n v="4.75"/>
    <n v="1.0124799663697748"/>
  </r>
  <r>
    <s v="2024-08-26"/>
    <x v="20"/>
    <s v="paid_search"/>
    <n v="32751"/>
    <n v="960"/>
    <n v="2.9312082073829807E-2"/>
    <n v="34"/>
    <n v="5"/>
    <n v="0.14705882352941177"/>
    <n v="589.52"/>
    <n v="1211.21"/>
    <n v="621.69000000000005"/>
    <n v="2.0545698195141813"/>
  </r>
  <r>
    <s v="2024-08-27"/>
    <x v="20"/>
    <s v="paid_search"/>
    <n v="30451"/>
    <n v="935"/>
    <n v="3.0705067157072018E-2"/>
    <n v="35"/>
    <n v="2"/>
    <n v="5.7142857142857141E-2"/>
    <n v="548.13"/>
    <n v="972.11"/>
    <n v="423.98"/>
    <n v="1.7735026362359294"/>
  </r>
  <r>
    <s v="2024-08-28"/>
    <x v="20"/>
    <s v="paid_search"/>
    <n v="20703"/>
    <n v="779"/>
    <n v="3.7627396995604502E-2"/>
    <n v="35"/>
    <n v="7"/>
    <n v="0.2"/>
    <n v="372.66"/>
    <n v="1297.07"/>
    <n v="924.40999999999985"/>
    <n v="3.4805721032576606"/>
  </r>
  <r>
    <s v="2024-08-29"/>
    <x v="20"/>
    <s v="paid_search"/>
    <n v="23078"/>
    <n v="725"/>
    <n v="3.1415200623970879E-2"/>
    <n v="30"/>
    <n v="5"/>
    <n v="0.16666666666666666"/>
    <n v="415.41"/>
    <n v="5975.27"/>
    <n v="5559.8600000000006"/>
    <n v="14.38403023518933"/>
  </r>
  <r>
    <s v="2024-08-30"/>
    <x v="20"/>
    <s v="paid_search"/>
    <n v="33315"/>
    <n v="1107"/>
    <n v="3.3228275551553353E-2"/>
    <n v="35"/>
    <n v="4"/>
    <n v="0.11428571428571428"/>
    <n v="599.66999999999996"/>
    <n v="3329.6"/>
    <n v="2729.93"/>
    <n v="5.5523871462637784"/>
  </r>
  <r>
    <s v="2024-08-31"/>
    <x v="20"/>
    <s v="paid_search"/>
    <n v="35829"/>
    <n v="1481"/>
    <n v="4.1335231237265901E-2"/>
    <n v="35"/>
    <n v="9"/>
    <n v="0.25714285714285712"/>
    <n v="644.92999999999995"/>
    <n v="5319.04"/>
    <n v="4674.1099999999997"/>
    <n v="8.2474687175352361"/>
  </r>
  <r>
    <s v="2024-09-01"/>
    <x v="20"/>
    <s v="paid_search"/>
    <n v="32158"/>
    <n v="1046"/>
    <n v="3.2526898438957647E-2"/>
    <n v="35"/>
    <n v="11"/>
    <n v="0.31428571428571428"/>
    <n v="578.86"/>
    <n v="6675.75"/>
    <n v="6096.89"/>
    <n v="11.532581280447776"/>
  </r>
  <r>
    <s v="2024-09-02"/>
    <x v="20"/>
    <s v="paid_search"/>
    <n v="34804"/>
    <n v="1385"/>
    <n v="3.979427651994024E-2"/>
    <n v="35"/>
    <n v="2"/>
    <n v="5.7142857142857141E-2"/>
    <n v="626.48"/>
    <n v="0"/>
    <n v="-626.48"/>
    <n v="0"/>
  </r>
  <r>
    <s v="2024-09-03"/>
    <x v="20"/>
    <s v="paid_search"/>
    <n v="22763"/>
    <n v="603"/>
    <n v="2.6490357158546765E-2"/>
    <n v="27"/>
    <n v="4"/>
    <n v="0.14814814814814814"/>
    <n v="409.75"/>
    <n v="5419.08"/>
    <n v="5009.33"/>
    <n v="13.225332519829164"/>
  </r>
  <r>
    <s v="2024-09-04"/>
    <x v="20"/>
    <s v="paid_search"/>
    <n v="35729"/>
    <n v="1157"/>
    <n v="3.2382658344761957E-2"/>
    <n v="35"/>
    <n v="2"/>
    <n v="5.7142857142857141E-2"/>
    <n v="643.13"/>
    <n v="0"/>
    <n v="-643.13"/>
    <n v="0"/>
  </r>
  <r>
    <s v="2024-09-05"/>
    <x v="20"/>
    <s v="paid_search"/>
    <n v="35420"/>
    <n v="1347"/>
    <n v="3.8029361942405422E-2"/>
    <n v="35"/>
    <n v="5"/>
    <n v="0.14285714285714285"/>
    <n v="637.57000000000005"/>
    <n v="1812.07"/>
    <n v="1174.5"/>
    <n v="2.8421506658092444"/>
  </r>
  <r>
    <s v="2024-09-06"/>
    <x v="20"/>
    <s v="paid_search"/>
    <n v="33040"/>
    <n v="958"/>
    <n v="2.8995157384987893E-2"/>
    <n v="34"/>
    <n v="1"/>
    <n v="2.9411764705882353E-2"/>
    <n v="594.72"/>
    <n v="0"/>
    <n v="-594.72"/>
    <n v="0"/>
  </r>
  <r>
    <s v="2024-09-07"/>
    <x v="20"/>
    <s v="paid_search"/>
    <n v="33890"/>
    <n v="1451"/>
    <n v="4.2814989672469758E-2"/>
    <n v="35"/>
    <n v="2"/>
    <n v="5.7142857142857141E-2"/>
    <n v="610.03"/>
    <n v="0"/>
    <n v="-610.03"/>
    <n v="0"/>
  </r>
  <r>
    <s v="2024-09-08"/>
    <x v="20"/>
    <s v="paid_search"/>
    <n v="33774"/>
    <n v="1475"/>
    <n v="4.3672647598744598E-2"/>
    <n v="35"/>
    <n v="5"/>
    <n v="0.14285714285714285"/>
    <n v="607.94000000000005"/>
    <n v="3131.57"/>
    <n v="2523.63"/>
    <n v="5.1511168865348553"/>
  </r>
  <r>
    <s v="2024-09-09"/>
    <x v="20"/>
    <s v="paid_search"/>
    <n v="30591"/>
    <n v="835"/>
    <n v="2.7295609819881664E-2"/>
    <n v="31"/>
    <n v="5"/>
    <n v="0.16129032258064516"/>
    <n v="550.64"/>
    <n v="1013.76"/>
    <n v="463.12"/>
    <n v="1.841057678337934"/>
  </r>
  <r>
    <s v="2024-09-10"/>
    <x v="20"/>
    <s v="paid_search"/>
    <n v="25469"/>
    <n v="822"/>
    <n v="3.2274529820566181E-2"/>
    <n v="35"/>
    <n v="5"/>
    <n v="0.14285714285714285"/>
    <n v="458.45"/>
    <n v="2570.2600000000002"/>
    <n v="2111.8100000000004"/>
    <n v="5.6064129130766718"/>
  </r>
  <r>
    <s v="2024-09-11"/>
    <x v="20"/>
    <s v="paid_search"/>
    <n v="33624"/>
    <n v="1077"/>
    <n v="3.2030692362598145E-2"/>
    <n v="35"/>
    <n v="5"/>
    <n v="0.14285714285714285"/>
    <n v="605.24"/>
    <n v="4176.38"/>
    <n v="3571.1400000000003"/>
    <n v="6.9003701011169127"/>
  </r>
  <r>
    <s v="2024-09-12"/>
    <x v="20"/>
    <s v="paid_search"/>
    <n v="35987"/>
    <n v="1363"/>
    <n v="3.7874788117931477E-2"/>
    <n v="35"/>
    <n v="5"/>
    <n v="0.14285714285714285"/>
    <n v="647.78"/>
    <n v="1570.87"/>
    <n v="923.08999999999992"/>
    <n v="2.4250054030689432"/>
  </r>
  <r>
    <s v="2024-09-13"/>
    <x v="20"/>
    <s v="paid_search"/>
    <n v="29051"/>
    <n v="858"/>
    <n v="2.9534267322983719E-2"/>
    <n v="35"/>
    <n v="6"/>
    <n v="0.17142857142857143"/>
    <n v="522.92999999999995"/>
    <n v="3947.05"/>
    <n v="3424.1200000000003"/>
    <n v="7.5479509685808814"/>
  </r>
  <r>
    <s v="2024-09-14"/>
    <x v="20"/>
    <s v="paid_search"/>
    <n v="28321"/>
    <n v="894"/>
    <n v="3.1566681967444651E-2"/>
    <n v="35"/>
    <n v="5"/>
    <n v="0.14285714285714285"/>
    <n v="509.78"/>
    <n v="0"/>
    <n v="-509.78"/>
    <n v="0"/>
  </r>
  <r>
    <s v="2024-09-15"/>
    <x v="20"/>
    <s v="paid_search"/>
    <n v="31310"/>
    <n v="1102"/>
    <n v="3.5196422868093262E-2"/>
    <n v="35"/>
    <n v="4"/>
    <n v="0.11428571428571428"/>
    <n v="563.58000000000004"/>
    <n v="2511.81"/>
    <n v="1948.23"/>
    <n v="4.4568827850526986"/>
  </r>
  <r>
    <s v="2024-09-16"/>
    <x v="20"/>
    <s v="paid_search"/>
    <n v="23712"/>
    <n v="628"/>
    <n v="2.6484480431848853E-2"/>
    <n v="35"/>
    <n v="2"/>
    <n v="5.7142857142857141E-2"/>
    <n v="426.82"/>
    <n v="0"/>
    <n v="-426.82"/>
    <n v="0"/>
  </r>
  <r>
    <s v="2024-09-17"/>
    <x v="20"/>
    <s v="paid_search"/>
    <n v="22019"/>
    <n v="639"/>
    <n v="2.9020391480085381E-2"/>
    <n v="27"/>
    <n v="2"/>
    <n v="7.407407407407407E-2"/>
    <n v="396.35"/>
    <n v="0"/>
    <n v="-396.35"/>
    <n v="0"/>
  </r>
  <r>
    <s v="2024-09-18"/>
    <x v="20"/>
    <s v="paid_search"/>
    <n v="28215"/>
    <n v="1005"/>
    <n v="3.5619351408825092E-2"/>
    <n v="35"/>
    <n v="2"/>
    <n v="5.7142857142857141E-2"/>
    <n v="507.88"/>
    <n v="0"/>
    <n v="-507.88"/>
    <n v="0"/>
  </r>
  <r>
    <s v="2024-09-19"/>
    <x v="20"/>
    <s v="paid_search"/>
    <n v="30307"/>
    <n v="1033"/>
    <n v="3.4084534925924705E-2"/>
    <n v="35"/>
    <n v="5"/>
    <n v="0.14285714285714285"/>
    <n v="545.54"/>
    <n v="4991.92"/>
    <n v="4446.38"/>
    <n v="9.1504197675697476"/>
  </r>
  <r>
    <s v="2024-09-20"/>
    <x v="20"/>
    <s v="paid_search"/>
    <n v="23912"/>
    <n v="824"/>
    <n v="3.4459685513549679E-2"/>
    <n v="35"/>
    <n v="5"/>
    <n v="0.14285714285714285"/>
    <n v="430.43"/>
    <n v="473.14"/>
    <n v="42.70999999999998"/>
    <n v="1.0992263550403085"/>
  </r>
  <r>
    <s v="2024-09-21"/>
    <x v="20"/>
    <s v="paid_search"/>
    <n v="30122"/>
    <n v="798"/>
    <n v="2.6492264789854593E-2"/>
    <n v="31"/>
    <n v="5"/>
    <n v="0.16129032258064516"/>
    <n v="542.21"/>
    <n v="773.1"/>
    <n v="230.89"/>
    <n v="1.4258313199682779"/>
  </r>
  <r>
    <s v="2024-09-22"/>
    <x v="20"/>
    <s v="paid_search"/>
    <n v="24683"/>
    <n v="980"/>
    <n v="3.9703439614309444E-2"/>
    <n v="35"/>
    <n v="8"/>
    <n v="0.22857142857142856"/>
    <n v="444.3"/>
    <n v="5003.2"/>
    <n v="4558.8999999999996"/>
    <n v="11.260859779428314"/>
  </r>
  <r>
    <s v="2024-09-23"/>
    <x v="20"/>
    <s v="paid_search"/>
    <n v="22595"/>
    <n v="779"/>
    <n v="3.4476654127019252E-2"/>
    <n v="35"/>
    <n v="3"/>
    <n v="8.5714285714285715E-2"/>
    <n v="406.72"/>
    <n v="907.84"/>
    <n v="501.12"/>
    <n v="2.2321007081038551"/>
  </r>
  <r>
    <s v="2024-09-24"/>
    <x v="20"/>
    <s v="paid_search"/>
    <n v="27603"/>
    <n v="1128"/>
    <n v="4.086512335615694E-2"/>
    <n v="35"/>
    <n v="2"/>
    <n v="5.7142857142857141E-2"/>
    <n v="496.87"/>
    <n v="1863.6"/>
    <n v="1366.73"/>
    <n v="3.7506792521182599"/>
  </r>
  <r>
    <s v="2024-09-25"/>
    <x v="20"/>
    <s v="paid_search"/>
    <n v="28102"/>
    <n v="1145"/>
    <n v="4.0744431001352215E-2"/>
    <n v="35"/>
    <n v="7"/>
    <n v="0.2"/>
    <n v="505.85"/>
    <n v="5064.88"/>
    <n v="4559.03"/>
    <n v="10.012612434516161"/>
  </r>
  <r>
    <s v="2024-09-26"/>
    <x v="20"/>
    <s v="paid_search"/>
    <n v="31942"/>
    <n v="830"/>
    <n v="2.598459708221151E-2"/>
    <n v="35"/>
    <n v="3"/>
    <n v="8.5714285714285715E-2"/>
    <n v="574.97"/>
    <n v="0"/>
    <n v="-574.97"/>
    <n v="0"/>
  </r>
  <r>
    <s v="2024-09-27"/>
    <x v="20"/>
    <s v="paid_search"/>
    <n v="36288"/>
    <n v="1378"/>
    <n v="3.797398589065256E-2"/>
    <n v="35"/>
    <n v="5"/>
    <n v="0.14285714285714285"/>
    <n v="653.20000000000005"/>
    <n v="2895.54"/>
    <n v="2242.34"/>
    <n v="4.4328536436007342"/>
  </r>
  <r>
    <s v="2024-09-28"/>
    <x v="20"/>
    <s v="paid_search"/>
    <n v="29385"/>
    <n v="1027"/>
    <n v="3.494980432193296E-2"/>
    <n v="35"/>
    <n v="4"/>
    <n v="0.11428571428571428"/>
    <n v="528.92999999999995"/>
    <n v="2826.2"/>
    <n v="2297.27"/>
    <n v="5.3432401262927041"/>
  </r>
  <r>
    <s v="2024-09-29"/>
    <x v="20"/>
    <s v="paid_search"/>
    <n v="32217"/>
    <n v="1108"/>
    <n v="3.4391780736878048E-2"/>
    <n v="35"/>
    <n v="7"/>
    <n v="0.2"/>
    <n v="579.91"/>
    <n v="1275.99"/>
    <n v="696.08"/>
    <n v="2.2003241882361055"/>
  </r>
  <r>
    <s v="2024-09-30"/>
    <x v="20"/>
    <s v="paid_search"/>
    <n v="30735"/>
    <n v="899"/>
    <n v="2.9250040670245649E-2"/>
    <n v="35"/>
    <n v="6"/>
    <n v="0.17142857142857143"/>
    <n v="553.24"/>
    <n v="4921.05"/>
    <n v="4367.8100000000004"/>
    <n v="8.894964210830743"/>
  </r>
  <r>
    <s v="2024-10-01"/>
    <x v="20"/>
    <s v="paid_search"/>
    <n v="34380"/>
    <n v="891"/>
    <n v="2.5916230366492148E-2"/>
    <n v="35"/>
    <n v="6"/>
    <n v="0.17142857142857143"/>
    <n v="618.85"/>
    <n v="150.16"/>
    <n v="-468.69000000000005"/>
    <n v="0.24264361315342972"/>
  </r>
  <r>
    <s v="2024-10-02"/>
    <x v="20"/>
    <s v="paid_search"/>
    <n v="26756"/>
    <n v="814"/>
    <n v="3.0423082673045297E-2"/>
    <n v="35"/>
    <n v="3"/>
    <n v="8.5714285714285715E-2"/>
    <n v="481.61"/>
    <n v="2934.32"/>
    <n v="2452.71"/>
    <n v="6.0927306326695874"/>
  </r>
  <r>
    <s v="2024-10-03"/>
    <x v="20"/>
    <s v="paid_search"/>
    <n v="34259"/>
    <n v="991"/>
    <n v="2.8926705391284044E-2"/>
    <n v="35"/>
    <n v="6"/>
    <n v="0.17142857142857143"/>
    <n v="616.66999999999996"/>
    <n v="3770.56"/>
    <n v="3153.89"/>
    <n v="6.11438857087259"/>
  </r>
  <r>
    <s v="2024-10-04"/>
    <x v="20"/>
    <s v="paid_search"/>
    <n v="29182"/>
    <n v="1143"/>
    <n v="3.9167980261805221E-2"/>
    <n v="35"/>
    <n v="7"/>
    <n v="0.2"/>
    <n v="525.29"/>
    <n v="2522.15"/>
    <n v="1996.8600000000001"/>
    <n v="4.8014430124312293"/>
  </r>
  <r>
    <s v="2024-10-05"/>
    <x v="20"/>
    <s v="paid_search"/>
    <n v="23622"/>
    <n v="824"/>
    <n v="3.488273643213953E-2"/>
    <n v="35"/>
    <n v="7"/>
    <n v="0.2"/>
    <n v="425.21"/>
    <n v="5258.47"/>
    <n v="4833.26"/>
    <n v="12.366759953905131"/>
  </r>
  <r>
    <s v="2024-10-06"/>
    <x v="20"/>
    <s v="paid_search"/>
    <n v="32073"/>
    <n v="1152"/>
    <n v="3.5918061921242167E-2"/>
    <n v="35"/>
    <n v="4"/>
    <n v="0.11428571428571428"/>
    <n v="577.33000000000004"/>
    <n v="0"/>
    <n v="-577.33000000000004"/>
    <n v="0"/>
  </r>
  <r>
    <s v="2024-10-07"/>
    <x v="20"/>
    <s v="paid_search"/>
    <n v="31812"/>
    <n v="1333"/>
    <n v="4.190242675719854E-2"/>
    <n v="35"/>
    <n v="4"/>
    <n v="0.11428571428571428"/>
    <n v="572.62"/>
    <n v="1484.86"/>
    <n v="912.2399999999999"/>
    <n v="2.5930983898571478"/>
  </r>
  <r>
    <s v="2024-10-08"/>
    <x v="20"/>
    <s v="paid_search"/>
    <n v="33413"/>
    <n v="1225"/>
    <n v="3.66623769191632E-2"/>
    <n v="35"/>
    <n v="6"/>
    <n v="0.17142857142857143"/>
    <n v="601.44000000000005"/>
    <n v="4994.53"/>
    <n v="4393.09"/>
    <n v="8.3042863793562098"/>
  </r>
  <r>
    <s v="2024-10-09"/>
    <x v="20"/>
    <s v="paid_search"/>
    <n v="28806"/>
    <n v="1021"/>
    <n v="3.5444004721238632E-2"/>
    <n v="35"/>
    <n v="6"/>
    <n v="0.17142857142857143"/>
    <n v="518.51"/>
    <n v="6399.14"/>
    <n v="5880.63"/>
    <n v="12.341401323021737"/>
  </r>
  <r>
    <s v="2024-10-10"/>
    <x v="20"/>
    <s v="paid_search"/>
    <n v="24779"/>
    <n v="763"/>
    <n v="3.0792203075184633E-2"/>
    <n v="35"/>
    <n v="6"/>
    <n v="0.17142857142857143"/>
    <n v="446.03"/>
    <n v="4647.3500000000004"/>
    <n v="4201.3200000000006"/>
    <n v="10.419366410331145"/>
  </r>
  <r>
    <s v="2024-10-11"/>
    <x v="20"/>
    <s v="paid_search"/>
    <n v="34677"/>
    <n v="1501"/>
    <n v="4.3285174611413908E-2"/>
    <n v="35"/>
    <n v="6"/>
    <n v="0.17142857142857143"/>
    <n v="624.19000000000005"/>
    <n v="4838.24"/>
    <n v="4214.0499999999993"/>
    <n v="7.7512295935532443"/>
  </r>
  <r>
    <s v="2024-10-12"/>
    <x v="20"/>
    <s v="paid_search"/>
    <n v="22393"/>
    <n v="619"/>
    <n v="2.7642566873576566E-2"/>
    <n v="32"/>
    <n v="2"/>
    <n v="6.25E-2"/>
    <n v="403.08"/>
    <n v="1172.5899999999999"/>
    <n v="769.51"/>
    <n v="2.9090751215639576"/>
  </r>
  <r>
    <s v="2024-10-13"/>
    <x v="20"/>
    <s v="paid_search"/>
    <n v="23340"/>
    <n v="1059"/>
    <n v="4.5372750642673522E-2"/>
    <n v="35"/>
    <n v="5"/>
    <n v="0.14285714285714285"/>
    <n v="420.12"/>
    <n v="2034.09"/>
    <n v="1613.9699999999998"/>
    <n v="4.8416880891173948"/>
  </r>
  <r>
    <s v="2024-10-14"/>
    <x v="20"/>
    <s v="paid_search"/>
    <n v="31854"/>
    <n v="926"/>
    <n v="2.9070132479437433E-2"/>
    <n v="33"/>
    <n v="5"/>
    <n v="0.15151515151515152"/>
    <n v="573.38"/>
    <n v="3041.11"/>
    <n v="2467.73"/>
    <n v="5.3038299208203989"/>
  </r>
  <r>
    <s v="2024-10-15"/>
    <x v="20"/>
    <s v="paid_search"/>
    <n v="32460"/>
    <n v="1101"/>
    <n v="3.3918669131238449E-2"/>
    <n v="35"/>
    <n v="9"/>
    <n v="0.25714285714285712"/>
    <n v="584.29"/>
    <n v="4135.97"/>
    <n v="3551.6800000000003"/>
    <n v="7.0786253401564299"/>
  </r>
  <r>
    <s v="2024-10-16"/>
    <x v="20"/>
    <s v="paid_search"/>
    <n v="35864"/>
    <n v="1386"/>
    <n v="3.8645995984831587E-2"/>
    <n v="35"/>
    <n v="4"/>
    <n v="0.11428571428571428"/>
    <n v="645.55999999999995"/>
    <n v="2540.48"/>
    <n v="1894.92"/>
    <n v="3.9353119771980918"/>
  </r>
  <r>
    <s v="2024-10-17"/>
    <x v="20"/>
    <s v="paid_search"/>
    <n v="28369"/>
    <n v="1045"/>
    <n v="3.6835982939123692E-2"/>
    <n v="35"/>
    <n v="8"/>
    <n v="0.22857142857142856"/>
    <n v="510.65"/>
    <n v="6091.11"/>
    <n v="5580.46"/>
    <n v="11.928150396553413"/>
  </r>
  <r>
    <s v="2024-10-18"/>
    <x v="20"/>
    <s v="paid_search"/>
    <n v="30302"/>
    <n v="800"/>
    <n v="2.6400897630519438E-2"/>
    <n v="35"/>
    <n v="3"/>
    <n v="8.5714285714285715E-2"/>
    <n v="545.45000000000005"/>
    <n v="530.35"/>
    <n v="-15.100000000000023"/>
    <n v="0.97231643597029971"/>
  </r>
  <r>
    <s v="2024-10-19"/>
    <x v="20"/>
    <s v="paid_search"/>
    <n v="32280"/>
    <n v="844"/>
    <n v="2.6146220570012393E-2"/>
    <n v="35"/>
    <n v="2"/>
    <n v="5.7142857142857141E-2"/>
    <n v="581.04999999999995"/>
    <n v="431.06"/>
    <n v="-149.98999999999995"/>
    <n v="0.74186386713707952"/>
  </r>
  <r>
    <s v="2024-10-20"/>
    <x v="20"/>
    <s v="paid_search"/>
    <n v="30724"/>
    <n v="782"/>
    <n v="2.5452415050123682E-2"/>
    <n v="35"/>
    <n v="3"/>
    <n v="8.5714285714285715E-2"/>
    <n v="553.04"/>
    <n v="2316.71"/>
    <n v="1763.67"/>
    <n v="4.1890460002893102"/>
  </r>
  <r>
    <s v="2024-10-21"/>
    <x v="20"/>
    <s v="paid_search"/>
    <n v="26373"/>
    <n v="999"/>
    <n v="3.7879649641678989E-2"/>
    <n v="35"/>
    <n v="8"/>
    <n v="0.22857142857142856"/>
    <n v="474.73"/>
    <n v="4451.09"/>
    <n v="3976.36"/>
    <n v="9.3760453310302694"/>
  </r>
  <r>
    <s v="2024-10-22"/>
    <x v="20"/>
    <s v="paid_search"/>
    <n v="27191"/>
    <n v="699"/>
    <n v="2.5707035416130338E-2"/>
    <n v="35"/>
    <n v="1"/>
    <n v="2.8571428571428571E-2"/>
    <n v="489.44"/>
    <n v="2338.4499999999998"/>
    <n v="1849.0099999999998"/>
    <n v="4.7778072899640405"/>
  </r>
  <r>
    <s v="2024-10-23"/>
    <x v="20"/>
    <s v="paid_search"/>
    <n v="25036"/>
    <n v="799"/>
    <n v="3.1914043776961179E-2"/>
    <n v="35"/>
    <n v="7"/>
    <n v="0.2"/>
    <n v="450.66"/>
    <n v="8467.06"/>
    <n v="8016.4"/>
    <n v="18.788132960546751"/>
  </r>
  <r>
    <s v="2024-10-24"/>
    <x v="20"/>
    <s v="paid_search"/>
    <n v="31462"/>
    <n v="1018"/>
    <n v="3.2356493547771918E-2"/>
    <n v="35"/>
    <n v="4"/>
    <n v="0.11428571428571428"/>
    <n v="566.33000000000004"/>
    <n v="2459.92"/>
    <n v="1893.5900000000001"/>
    <n v="4.3436159129835961"/>
  </r>
  <r>
    <s v="2024-10-25"/>
    <x v="20"/>
    <s v="paid_search"/>
    <n v="26313"/>
    <n v="936"/>
    <n v="3.5571770607684412E-2"/>
    <n v="35"/>
    <n v="4"/>
    <n v="0.11428571428571428"/>
    <n v="473.65"/>
    <n v="3443.17"/>
    <n v="2969.52"/>
    <n v="7.269439459516521"/>
  </r>
  <r>
    <s v="2024-10-26"/>
    <x v="20"/>
    <s v="paid_search"/>
    <n v="31269"/>
    <n v="986"/>
    <n v="3.1532828040551346E-2"/>
    <n v="35"/>
    <n v="5"/>
    <n v="0.14285714285714285"/>
    <n v="562.85"/>
    <n v="6373.58"/>
    <n v="5810.73"/>
    <n v="11.323762991916141"/>
  </r>
  <r>
    <s v="2024-10-27"/>
    <x v="20"/>
    <s v="paid_search"/>
    <n v="34418"/>
    <n v="1211"/>
    <n v="3.5185077575687139E-2"/>
    <n v="35"/>
    <n v="6"/>
    <n v="0.17142857142857143"/>
    <n v="619.53"/>
    <n v="3077.25"/>
    <n v="2457.7200000000003"/>
    <n v="4.9670718125030264"/>
  </r>
  <r>
    <s v="2024-10-28"/>
    <x v="20"/>
    <s v="paid_search"/>
    <n v="25980"/>
    <n v="1044"/>
    <n v="4.0184757505773674E-2"/>
    <n v="35"/>
    <n v="4"/>
    <n v="0.11428571428571428"/>
    <n v="467.64"/>
    <n v="1511.43"/>
    <n v="1043.79"/>
    <n v="3.2320374647164489"/>
  </r>
  <r>
    <s v="2024-10-29"/>
    <x v="20"/>
    <s v="paid_search"/>
    <n v="24341"/>
    <n v="856"/>
    <n v="3.5167002177396163E-2"/>
    <n v="35"/>
    <n v="7"/>
    <n v="0.2"/>
    <n v="438.15"/>
    <n v="546.72"/>
    <n v="108.57000000000005"/>
    <n v="1.2477918521054434"/>
  </r>
  <r>
    <s v="2024-10-30"/>
    <x v="20"/>
    <s v="paid_search"/>
    <n v="24897"/>
    <n v="777"/>
    <n v="3.1208579346909265E-2"/>
    <n v="35"/>
    <n v="1"/>
    <n v="2.8571428571428571E-2"/>
    <n v="448.16"/>
    <n v="275.64999999999998"/>
    <n v="-172.51000000000005"/>
    <n v="0.61507051053195283"/>
  </r>
  <r>
    <s v="2024-10-31"/>
    <x v="20"/>
    <s v="paid_search"/>
    <n v="33987"/>
    <n v="1530"/>
    <n v="4.5017212463589022E-2"/>
    <n v="35"/>
    <n v="10"/>
    <n v="0.2857142857142857"/>
    <n v="611.77"/>
    <n v="6435.02"/>
    <n v="5823.25"/>
    <n v="10.518691665168284"/>
  </r>
  <r>
    <s v="2024-11-01"/>
    <x v="20"/>
    <s v="paid_search"/>
    <n v="20752"/>
    <n v="767"/>
    <n v="3.696029298380879E-2"/>
    <n v="32"/>
    <n v="3"/>
    <n v="9.375E-2"/>
    <n v="373.54"/>
    <n v="2494.84"/>
    <n v="2121.3000000000002"/>
    <n v="6.6789098891684962"/>
  </r>
  <r>
    <s v="2024-11-02"/>
    <x v="20"/>
    <s v="paid_search"/>
    <n v="31449"/>
    <n v="781"/>
    <n v="2.4833857992305003E-2"/>
    <n v="31"/>
    <n v="4"/>
    <n v="0.12903225806451613"/>
    <n v="566.09"/>
    <n v="3008.47"/>
    <n v="2442.3799999999997"/>
    <n v="5.3144729636630208"/>
  </r>
  <r>
    <s v="2024-11-03"/>
    <x v="20"/>
    <s v="paid_search"/>
    <n v="28293"/>
    <n v="884"/>
    <n v="3.1244477432580495E-2"/>
    <n v="35"/>
    <n v="7"/>
    <n v="0.2"/>
    <n v="509.29"/>
    <n v="2647.12"/>
    <n v="2137.83"/>
    <n v="5.1976673408077909"/>
  </r>
  <r>
    <s v="2024-11-04"/>
    <x v="20"/>
    <s v="paid_search"/>
    <n v="32344"/>
    <n v="1380"/>
    <n v="4.2666336878555526E-2"/>
    <n v="35"/>
    <n v="3"/>
    <n v="8.5714285714285715E-2"/>
    <n v="582.20000000000005"/>
    <n v="1302.3599999999999"/>
    <n v="720.15999999999985"/>
    <n v="2.2369632428718651"/>
  </r>
  <r>
    <s v="2024-11-05"/>
    <x v="20"/>
    <s v="paid_search"/>
    <n v="35596"/>
    <n v="1088"/>
    <n v="3.0565232048544781E-2"/>
    <n v="35"/>
    <n v="6"/>
    <n v="0.17142857142857143"/>
    <n v="640.74"/>
    <n v="5015.57"/>
    <n v="4374.83"/>
    <n v="7.8277772575459617"/>
  </r>
  <r>
    <s v="2024-11-06"/>
    <x v="20"/>
    <s v="paid_search"/>
    <n v="29022"/>
    <n v="1161"/>
    <n v="4.0004134794293982E-2"/>
    <n v="35"/>
    <n v="8"/>
    <n v="0.22857142857142856"/>
    <n v="522.4"/>
    <n v="1980.92"/>
    <n v="1458.52"/>
    <n v="3.7919601837672285"/>
  </r>
  <r>
    <s v="2024-11-07"/>
    <x v="20"/>
    <s v="paid_search"/>
    <n v="33605"/>
    <n v="1418"/>
    <n v="4.2196101770569858E-2"/>
    <n v="35"/>
    <n v="6"/>
    <n v="0.17142857142857143"/>
    <n v="604.89"/>
    <n v="3800.59"/>
    <n v="3195.7000000000003"/>
    <n v="6.2831093256625179"/>
  </r>
  <r>
    <s v="2024-11-08"/>
    <x v="20"/>
    <s v="paid_search"/>
    <n v="21402"/>
    <n v="843"/>
    <n v="3.9388842164283712E-2"/>
    <n v="35"/>
    <n v="7"/>
    <n v="0.2"/>
    <n v="385.24"/>
    <n v="5244.48"/>
    <n v="4859.24"/>
    <n v="13.613539611670646"/>
  </r>
  <r>
    <s v="2024-11-09"/>
    <x v="20"/>
    <s v="paid_search"/>
    <n v="27647"/>
    <n v="721"/>
    <n v="2.6078778891018919E-2"/>
    <n v="35"/>
    <n v="5"/>
    <n v="0.14285714285714285"/>
    <n v="497.65"/>
    <n v="3839.94"/>
    <n v="3342.29"/>
    <n v="7.7161458856626144"/>
  </r>
  <r>
    <s v="2024-11-10"/>
    <x v="20"/>
    <s v="paid_search"/>
    <n v="27233"/>
    <n v="1202"/>
    <n v="4.4137627143539089E-2"/>
    <n v="35"/>
    <n v="4"/>
    <n v="0.11428571428571428"/>
    <n v="490.21"/>
    <n v="1242.23"/>
    <n v="752.02"/>
    <n v="2.5340772322066054"/>
  </r>
  <r>
    <s v="2024-11-11"/>
    <x v="20"/>
    <s v="paid_search"/>
    <n v="34992"/>
    <n v="967"/>
    <n v="2.7634887974394146E-2"/>
    <n v="35"/>
    <n v="7"/>
    <n v="0.2"/>
    <n v="629.87"/>
    <n v="3320.64"/>
    <n v="2690.77"/>
    <n v="5.2719450045247429"/>
  </r>
  <r>
    <s v="2024-11-12"/>
    <x v="20"/>
    <s v="paid_search"/>
    <n v="21859"/>
    <n v="777"/>
    <n v="3.5545999359531545E-2"/>
    <n v="31"/>
    <n v="1"/>
    <n v="3.2258064516129031E-2"/>
    <n v="393.47"/>
    <n v="2392.65"/>
    <n v="1999.18"/>
    <n v="6.0808956210130374"/>
  </r>
  <r>
    <s v="2024-11-13"/>
    <x v="20"/>
    <s v="paid_search"/>
    <n v="20000"/>
    <n v="693"/>
    <n v="3.465E-2"/>
    <n v="28"/>
    <n v="5"/>
    <n v="0.17857142857142858"/>
    <n v="360"/>
    <n v="3059.55"/>
    <n v="2699.55"/>
    <n v="8.4987500000000011"/>
  </r>
  <r>
    <s v="2024-11-14"/>
    <x v="20"/>
    <s v="paid_search"/>
    <n v="36444"/>
    <n v="1521"/>
    <n v="4.1735265064208098E-2"/>
    <n v="35"/>
    <n v="7"/>
    <n v="0.2"/>
    <n v="656"/>
    <n v="2443.5700000000002"/>
    <n v="1787.5700000000002"/>
    <n v="3.7249542682926831"/>
  </r>
  <r>
    <s v="2024-11-15"/>
    <x v="20"/>
    <s v="paid_search"/>
    <n v="20260"/>
    <n v="903"/>
    <n v="4.4570582428430407E-2"/>
    <n v="35"/>
    <n v="5"/>
    <n v="0.14285714285714285"/>
    <n v="364.69"/>
    <n v="0"/>
    <n v="-364.69"/>
    <n v="0"/>
  </r>
  <r>
    <s v="2024-11-16"/>
    <x v="20"/>
    <s v="paid_search"/>
    <n v="24592"/>
    <n v="736"/>
    <n v="2.992843201040989E-2"/>
    <n v="34"/>
    <n v="6"/>
    <n v="0.17647058823529413"/>
    <n v="442.67"/>
    <n v="2000.66"/>
    <n v="1557.99"/>
    <n v="4.5195292204124966"/>
  </r>
  <r>
    <s v="2024-11-17"/>
    <x v="20"/>
    <s v="paid_search"/>
    <n v="22142"/>
    <n v="716"/>
    <n v="3.2336735615572217E-2"/>
    <n v="29"/>
    <n v="3"/>
    <n v="0.10344827586206896"/>
    <n v="398.57"/>
    <n v="143.18"/>
    <n v="-255.39"/>
    <n v="0.35923426248839602"/>
  </r>
  <r>
    <s v="2024-11-18"/>
    <x v="20"/>
    <s v="paid_search"/>
    <n v="33297"/>
    <n v="1228"/>
    <n v="3.688019941736493E-2"/>
    <n v="35"/>
    <n v="1"/>
    <n v="2.8571428571428571E-2"/>
    <n v="599.36"/>
    <n v="0"/>
    <n v="-599.36"/>
    <n v="0"/>
  </r>
  <r>
    <s v="2024-11-19"/>
    <x v="20"/>
    <s v="paid_search"/>
    <n v="24177"/>
    <n v="623"/>
    <n v="2.5768292178516772E-2"/>
    <n v="35"/>
    <n v="8"/>
    <n v="0.22857142857142856"/>
    <n v="435.2"/>
    <n v="3225.09"/>
    <n v="2789.8900000000003"/>
    <n v="7.4105928308823534"/>
  </r>
  <r>
    <s v="2024-11-20"/>
    <x v="20"/>
    <s v="paid_search"/>
    <n v="31687"/>
    <n v="1220"/>
    <n v="3.8501593713510272E-2"/>
    <n v="35"/>
    <n v="8"/>
    <n v="0.22857142857142856"/>
    <n v="570.38"/>
    <n v="7326.58"/>
    <n v="6756.2"/>
    <n v="12.845085732318806"/>
  </r>
  <r>
    <s v="2024-11-21"/>
    <x v="20"/>
    <s v="paid_search"/>
    <n v="29931"/>
    <n v="920"/>
    <n v="3.0737362600648157E-2"/>
    <n v="35"/>
    <n v="5"/>
    <n v="0.14285714285714285"/>
    <n v="538.76"/>
    <n v="2681.38"/>
    <n v="2142.62"/>
    <n v="4.9769470636275894"/>
  </r>
  <r>
    <s v="2024-11-22"/>
    <x v="20"/>
    <s v="paid_search"/>
    <n v="26817"/>
    <n v="853"/>
    <n v="3.180818137748443E-2"/>
    <n v="31"/>
    <n v="5"/>
    <n v="0.16129032258064516"/>
    <n v="482.72"/>
    <n v="146.77000000000001"/>
    <n v="-335.95000000000005"/>
    <n v="0.30404789526019227"/>
  </r>
  <r>
    <s v="2024-11-23"/>
    <x v="20"/>
    <s v="paid_search"/>
    <n v="22237"/>
    <n v="947"/>
    <n v="4.2586679857894501E-2"/>
    <n v="35"/>
    <n v="4"/>
    <n v="0.11428571428571428"/>
    <n v="400.28"/>
    <n v="0"/>
    <n v="-400.28"/>
    <n v="0"/>
  </r>
  <r>
    <s v="2024-11-24"/>
    <x v="20"/>
    <s v="paid_search"/>
    <n v="19851"/>
    <n v="850"/>
    <n v="4.2819001561634172E-2"/>
    <n v="35"/>
    <n v="7"/>
    <n v="0.2"/>
    <n v="357.32"/>
    <n v="3970.27"/>
    <n v="3612.95"/>
    <n v="11.111244822568006"/>
  </r>
  <r>
    <s v="2024-11-25"/>
    <x v="20"/>
    <s v="paid_search"/>
    <n v="23850"/>
    <n v="950"/>
    <n v="3.9832285115303984E-2"/>
    <n v="35"/>
    <n v="3"/>
    <n v="8.5714285714285715E-2"/>
    <n v="429.3"/>
    <n v="226.51"/>
    <n v="-202.79000000000002"/>
    <n v="0.52762636850687161"/>
  </r>
  <r>
    <s v="2024-11-26"/>
    <x v="20"/>
    <s v="paid_search"/>
    <n v="19933"/>
    <n v="799"/>
    <n v="4.0084282345858625E-2"/>
    <n v="29"/>
    <n v="5"/>
    <n v="0.17241379310344829"/>
    <n v="358.8"/>
    <n v="2453.6999999999998"/>
    <n v="2094.8999999999996"/>
    <n v="6.8386287625418056"/>
  </r>
  <r>
    <s v="2024-11-27"/>
    <x v="20"/>
    <s v="paid_search"/>
    <n v="36462"/>
    <n v="1439"/>
    <n v="3.9465745159343972E-2"/>
    <n v="35"/>
    <n v="2"/>
    <n v="5.7142857142857141E-2"/>
    <n v="656.33"/>
    <n v="0"/>
    <n v="-656.33"/>
    <n v="0"/>
  </r>
  <r>
    <s v="2024-11-28"/>
    <x v="20"/>
    <s v="paid_search"/>
    <n v="34027"/>
    <n v="1212"/>
    <n v="3.5618773327063799E-2"/>
    <n v="35"/>
    <n v="5"/>
    <n v="0.14285714285714285"/>
    <n v="612.49"/>
    <n v="5169.62"/>
    <n v="4557.13"/>
    <n v="8.4403337197342001"/>
  </r>
  <r>
    <s v="2024-11-29"/>
    <x v="20"/>
    <s v="paid_search"/>
    <n v="35031"/>
    <n v="1482"/>
    <n v="4.2305386657531897E-2"/>
    <n v="35"/>
    <n v="5"/>
    <n v="0.14285714285714285"/>
    <n v="630.55999999999995"/>
    <n v="2741.04"/>
    <n v="2110.48"/>
    <n v="4.346993148946968"/>
  </r>
  <r>
    <s v="2024-11-30"/>
    <x v="20"/>
    <s v="paid_search"/>
    <n v="36164"/>
    <n v="1206"/>
    <n v="3.3348080964495076E-2"/>
    <n v="35"/>
    <n v="6"/>
    <n v="0.17142857142857143"/>
    <n v="650.96"/>
    <n v="3379.52"/>
    <n v="2728.56"/>
    <n v="5.1915939535455324"/>
  </r>
  <r>
    <s v="2024-11-26"/>
    <x v="21"/>
    <s v="paid_social"/>
    <n v="63663"/>
    <n v="826"/>
    <n v="1.2974569216028149E-2"/>
    <n v="35"/>
    <n v="6"/>
    <n v="0.17142857142857143"/>
    <n v="700.3"/>
    <n v="3364.94"/>
    <n v="2664.6400000000003"/>
    <n v="4.8049978580608315"/>
  </r>
  <r>
    <s v="2024-11-27"/>
    <x v="21"/>
    <s v="paid_social"/>
    <n v="52647"/>
    <n v="1148"/>
    <n v="2.1805610955989894E-2"/>
    <n v="35"/>
    <n v="6"/>
    <n v="0.17142857142857143"/>
    <n v="579.12"/>
    <n v="354.58"/>
    <n v="-224.54000000000002"/>
    <n v="0.61227379472302801"/>
  </r>
  <r>
    <s v="2024-11-28"/>
    <x v="21"/>
    <s v="paid_social"/>
    <n v="46326"/>
    <n v="658"/>
    <n v="1.4203686914475672E-2"/>
    <n v="27"/>
    <n v="6"/>
    <n v="0.22222222222222221"/>
    <n v="509.59"/>
    <n v="2556.79"/>
    <n v="2047.2"/>
    <n v="5.0173472791852278"/>
  </r>
  <r>
    <s v="2024-11-29"/>
    <x v="21"/>
    <s v="paid_social"/>
    <n v="47413"/>
    <n v="946"/>
    <n v="1.9952333748128149E-2"/>
    <n v="35"/>
    <n v="2"/>
    <n v="5.7142857142857141E-2"/>
    <n v="521.54999999999995"/>
    <n v="1099.8499999999999"/>
    <n v="578.29999999999995"/>
    <n v="2.1088102770587671"/>
  </r>
  <r>
    <s v="2024-11-30"/>
    <x v="21"/>
    <s v="paid_social"/>
    <n v="58632"/>
    <n v="799"/>
    <n v="1.3627370719061263E-2"/>
    <n v="35"/>
    <n v="5"/>
    <n v="0.14285714285714285"/>
    <n v="644.96"/>
    <n v="3130.34"/>
    <n v="2485.38"/>
    <n v="4.8535413048871243"/>
  </r>
  <r>
    <s v="2024-12-01"/>
    <x v="21"/>
    <s v="paid_social"/>
    <n v="41683"/>
    <n v="688"/>
    <n v="1.6505529832305736E-2"/>
    <n v="32"/>
    <n v="5"/>
    <n v="0.15625"/>
    <n v="458.52"/>
    <n v="2066.35"/>
    <n v="1607.83"/>
    <n v="4.5065645991450758"/>
  </r>
  <r>
    <s v="2024-12-02"/>
    <x v="21"/>
    <s v="paid_social"/>
    <n v="67995"/>
    <n v="1526"/>
    <n v="2.2442826678432237E-2"/>
    <n v="35"/>
    <n v="3"/>
    <n v="8.5714285714285715E-2"/>
    <n v="747.95"/>
    <n v="205.2"/>
    <n v="-542.75"/>
    <n v="0.27434988969850921"/>
  </r>
  <r>
    <s v="2024-12-03"/>
    <x v="21"/>
    <s v="paid_social"/>
    <n v="46509"/>
    <n v="1056"/>
    <n v="2.2705282848480939E-2"/>
    <n v="35"/>
    <n v="6"/>
    <n v="0.17142857142857143"/>
    <n v="511.6"/>
    <n v="1925.73"/>
    <n v="1414.13"/>
    <n v="3.7641321344800622"/>
  </r>
  <r>
    <s v="2024-12-04"/>
    <x v="21"/>
    <s v="paid_social"/>
    <n v="49682"/>
    <n v="1088"/>
    <n v="2.1899279417092708E-2"/>
    <n v="35"/>
    <n v="6"/>
    <n v="0.17142857142857143"/>
    <n v="546.51"/>
    <n v="2414.7800000000002"/>
    <n v="1868.2700000000002"/>
    <n v="4.4185467786499792"/>
  </r>
  <r>
    <s v="2024-12-05"/>
    <x v="21"/>
    <s v="paid_social"/>
    <n v="43683"/>
    <n v="922"/>
    <n v="2.1106608978321086E-2"/>
    <n v="35"/>
    <n v="3"/>
    <n v="8.5714285714285715E-2"/>
    <n v="480.52"/>
    <n v="2034.25"/>
    <n v="1553.73"/>
    <n v="4.2334346125031219"/>
  </r>
  <r>
    <s v="2024-12-06"/>
    <x v="21"/>
    <s v="paid_social"/>
    <n v="66928"/>
    <n v="1321"/>
    <n v="1.9737628496294526E-2"/>
    <n v="35"/>
    <n v="6"/>
    <n v="0.17142857142857143"/>
    <n v="736.21"/>
    <n v="1202.23"/>
    <n v="466.02"/>
    <n v="1.6329987367734748"/>
  </r>
  <r>
    <s v="2024-12-07"/>
    <x v="21"/>
    <s v="paid_social"/>
    <n v="42517"/>
    <n v="953"/>
    <n v="2.2414563586330174E-2"/>
    <n v="35"/>
    <n v="5"/>
    <n v="0.14285714285714285"/>
    <n v="467.69"/>
    <n v="6035.76"/>
    <n v="5568.0700000000006"/>
    <n v="12.905471573050525"/>
  </r>
  <r>
    <s v="2024-12-08"/>
    <x v="21"/>
    <s v="paid_social"/>
    <n v="49040"/>
    <n v="1025"/>
    <n v="2.0901305057096246E-2"/>
    <n v="35"/>
    <n v="2"/>
    <n v="5.7142857142857141E-2"/>
    <n v="539.44000000000005"/>
    <n v="2083.31"/>
    <n v="1543.87"/>
    <n v="3.8619865045232089"/>
  </r>
  <r>
    <s v="2024-12-09"/>
    <x v="21"/>
    <s v="paid_social"/>
    <n v="43939"/>
    <n v="819"/>
    <n v="1.8639477457384101E-2"/>
    <n v="35"/>
    <n v="7"/>
    <n v="0.2"/>
    <n v="483.33"/>
    <n v="6289.32"/>
    <n v="5805.99"/>
    <n v="13.012475948109987"/>
  </r>
  <r>
    <s v="2024-12-10"/>
    <x v="21"/>
    <s v="paid_social"/>
    <n v="48200"/>
    <n v="932"/>
    <n v="1.9336099585062241E-2"/>
    <n v="34"/>
    <n v="7"/>
    <n v="0.20588235294117646"/>
    <n v="530.20000000000005"/>
    <n v="2397.5100000000002"/>
    <n v="1867.3100000000002"/>
    <n v="4.5218973972086003"/>
  </r>
  <r>
    <s v="2024-12-11"/>
    <x v="21"/>
    <s v="paid_social"/>
    <n v="46382"/>
    <n v="607"/>
    <n v="1.308697339485145E-2"/>
    <n v="35"/>
    <n v="4"/>
    <n v="0.11428571428571428"/>
    <n v="510.21"/>
    <n v="0"/>
    <n v="-510.21"/>
    <n v="0"/>
  </r>
  <r>
    <s v="2024-12-12"/>
    <x v="21"/>
    <s v="paid_social"/>
    <n v="62425"/>
    <n v="1055"/>
    <n v="1.6900280336403683E-2"/>
    <n v="35"/>
    <n v="11"/>
    <n v="0.31428571428571428"/>
    <n v="686.68"/>
    <n v="3487.63"/>
    <n v="2800.9500000000003"/>
    <n v="5.0789741946758324"/>
  </r>
  <r>
    <s v="2024-12-13"/>
    <x v="21"/>
    <s v="paid_social"/>
    <n v="70010"/>
    <n v="1220"/>
    <n v="1.7426081988287389E-2"/>
    <n v="35"/>
    <n v="1"/>
    <n v="2.8571428571428571E-2"/>
    <n v="770.12"/>
    <n v="1177"/>
    <n v="406.88"/>
    <n v="1.5283332467667377"/>
  </r>
  <r>
    <s v="2024-12-14"/>
    <x v="21"/>
    <s v="paid_social"/>
    <n v="64498"/>
    <n v="1053"/>
    <n v="1.6326087630624205E-2"/>
    <n v="35"/>
    <n v="6"/>
    <n v="0.17142857142857143"/>
    <n v="709.48"/>
    <n v="4981.87"/>
    <n v="4272.3899999999994"/>
    <n v="7.0218610813553584"/>
  </r>
  <r>
    <s v="2024-12-15"/>
    <x v="21"/>
    <s v="paid_social"/>
    <n v="55791"/>
    <n v="980"/>
    <n v="1.7565557168718968E-2"/>
    <n v="35"/>
    <n v="7"/>
    <n v="0.2"/>
    <n v="613.71"/>
    <n v="4493.7299999999996"/>
    <n v="3880.0199999999995"/>
    <n v="7.3222368871290993"/>
  </r>
  <r>
    <s v="2024-12-16"/>
    <x v="21"/>
    <s v="paid_social"/>
    <n v="56403"/>
    <n v="1205"/>
    <n v="2.1364111838022799E-2"/>
    <n v="35"/>
    <n v="10"/>
    <n v="0.2857142857142857"/>
    <n v="620.44000000000005"/>
    <n v="7246.88"/>
    <n v="6626.4400000000005"/>
    <n v="11.680226935723034"/>
  </r>
  <r>
    <s v="2024-12-17"/>
    <x v="21"/>
    <s v="paid_social"/>
    <n v="51951"/>
    <n v="1080"/>
    <n v="2.0788820234451694E-2"/>
    <n v="35"/>
    <n v="5"/>
    <n v="0.14285714285714285"/>
    <n v="571.47"/>
    <n v="2260.0300000000002"/>
    <n v="1688.5600000000002"/>
    <n v="3.9547657794809878"/>
  </r>
  <r>
    <s v="2024-12-18"/>
    <x v="21"/>
    <s v="paid_social"/>
    <n v="50732"/>
    <n v="691"/>
    <n v="1.3620594496570212E-2"/>
    <n v="27"/>
    <n v="3"/>
    <n v="0.1111111111111111"/>
    <n v="558.05999999999995"/>
    <n v="0"/>
    <n v="-558.05999999999995"/>
    <n v="0"/>
  </r>
  <r>
    <s v="2024-12-19"/>
    <x v="21"/>
    <s v="paid_social"/>
    <n v="49252"/>
    <n v="1113"/>
    <n v="2.2598067083570209E-2"/>
    <n v="35"/>
    <n v="2"/>
    <n v="5.7142857142857141E-2"/>
    <n v="541.78"/>
    <n v="1350.62"/>
    <n v="808.83999999999992"/>
    <n v="2.49293070988224"/>
  </r>
  <r>
    <s v="2024-12-20"/>
    <x v="21"/>
    <s v="paid_social"/>
    <n v="68896"/>
    <n v="1263"/>
    <n v="1.833197863446354E-2"/>
    <n v="35"/>
    <n v="7"/>
    <n v="0.2"/>
    <n v="757.86"/>
    <n v="2366.9499999999998"/>
    <n v="1609.0899999999997"/>
    <n v="3.1232021745441108"/>
  </r>
  <r>
    <s v="2024-12-21"/>
    <x v="21"/>
    <s v="paid_social"/>
    <n v="63412"/>
    <n v="1342"/>
    <n v="2.1163186778527722E-2"/>
    <n v="35"/>
    <n v="3"/>
    <n v="8.5714285714285715E-2"/>
    <n v="697.54"/>
    <n v="2051.62"/>
    <n v="1354.08"/>
    <n v="2.9412220087736904"/>
  </r>
  <r>
    <s v="2024-12-22"/>
    <x v="21"/>
    <s v="paid_social"/>
    <n v="52309"/>
    <n v="866"/>
    <n v="1.6555468466229521E-2"/>
    <n v="35"/>
    <n v="6"/>
    <n v="0.17142857142857143"/>
    <n v="575.4"/>
    <n v="1685.91"/>
    <n v="1110.5100000000002"/>
    <n v="2.9299791449426489"/>
  </r>
  <r>
    <s v="2024-12-23"/>
    <x v="21"/>
    <s v="paid_social"/>
    <n v="59917"/>
    <n v="1095"/>
    <n v="1.8275280805113741E-2"/>
    <n v="35"/>
    <n v="5"/>
    <n v="0.14285714285714285"/>
    <n v="659.09"/>
    <n v="3301.96"/>
    <n v="2642.87"/>
    <n v="5.0098772550031105"/>
  </r>
  <r>
    <s v="2024-12-24"/>
    <x v="21"/>
    <s v="paid_social"/>
    <n v="64909"/>
    <n v="1058"/>
    <n v="1.6299742716726493E-2"/>
    <n v="35"/>
    <n v="8"/>
    <n v="0.22857142857142856"/>
    <n v="714"/>
    <n v="4418.7700000000004"/>
    <n v="3704.7700000000004"/>
    <n v="6.1887535014005612"/>
  </r>
  <r>
    <s v="2024-12-25"/>
    <x v="21"/>
    <s v="paid_social"/>
    <n v="59964"/>
    <n v="994"/>
    <n v="1.6576612634247215E-2"/>
    <n v="35"/>
    <n v="7"/>
    <n v="0.2"/>
    <n v="659.61"/>
    <n v="8825.65"/>
    <n v="8166.04"/>
    <n v="13.380103394430041"/>
  </r>
  <r>
    <s v="2024-12-26"/>
    <x v="21"/>
    <s v="paid_social"/>
    <n v="47855"/>
    <n v="771"/>
    <n v="1.6111169156827917E-2"/>
    <n v="35"/>
    <n v="6"/>
    <n v="0.17142857142857143"/>
    <n v="526.41"/>
    <n v="877.11"/>
    <n v="350.70000000000005"/>
    <n v="1.6662107482760586"/>
  </r>
  <r>
    <s v="2024-12-27"/>
    <x v="21"/>
    <s v="paid_social"/>
    <n v="55631"/>
    <n v="994"/>
    <n v="1.7867735615034783E-2"/>
    <n v="35"/>
    <n v="3"/>
    <n v="8.5714285714285715E-2"/>
    <n v="611.95000000000005"/>
    <n v="4580.41"/>
    <n v="3968.46"/>
    <n v="7.4849415801944597"/>
  </r>
  <r>
    <s v="2024-12-28"/>
    <x v="21"/>
    <s v="paid_social"/>
    <n v="46515"/>
    <n v="973"/>
    <n v="2.0917983446200151E-2"/>
    <n v="35"/>
    <n v="10"/>
    <n v="0.2857142857142857"/>
    <n v="511.67"/>
    <n v="3572.49"/>
    <n v="3060.8199999999997"/>
    <n v="6.9820196611096987"/>
  </r>
  <r>
    <s v="2024-12-29"/>
    <x v="21"/>
    <s v="paid_social"/>
    <n v="41103"/>
    <n v="791"/>
    <n v="1.9244337396297106E-2"/>
    <n v="35"/>
    <n v="7"/>
    <n v="0.2"/>
    <n v="452.14"/>
    <n v="3057.66"/>
    <n v="2605.52"/>
    <n v="6.7626398902994644"/>
  </r>
  <r>
    <s v="2024-12-30"/>
    <x v="21"/>
    <s v="paid_social"/>
    <n v="51600"/>
    <n v="789"/>
    <n v="1.5290697674418605E-2"/>
    <n v="35"/>
    <n v="4"/>
    <n v="0.11428571428571428"/>
    <n v="567.61"/>
    <n v="3341.35"/>
    <n v="2773.74"/>
    <n v="5.886700375257659"/>
  </r>
  <r>
    <s v="2024-12-31"/>
    <x v="21"/>
    <s v="paid_social"/>
    <n v="65634"/>
    <n v="1133"/>
    <n v="1.7262394490660329E-2"/>
    <n v="35"/>
    <n v="3"/>
    <n v="8.5714285714285715E-2"/>
    <n v="721.98"/>
    <n v="1255.5"/>
    <n v="533.52"/>
    <n v="1.7389678384442782"/>
  </r>
  <r>
    <s v="2025-01-01"/>
    <x v="21"/>
    <s v="paid_social"/>
    <n v="46145"/>
    <n v="980"/>
    <n v="2.1237403835735181E-2"/>
    <n v="35"/>
    <n v="9"/>
    <n v="0.25714285714285712"/>
    <n v="507.6"/>
    <n v="4217.78"/>
    <n v="3710.18"/>
    <n v="8.3092592592592585"/>
  </r>
  <r>
    <s v="2025-01-02"/>
    <x v="21"/>
    <s v="paid_social"/>
    <n v="55199"/>
    <n v="805"/>
    <n v="1.4583597528940742E-2"/>
    <n v="33"/>
    <n v="2"/>
    <n v="6.0606060606060608E-2"/>
    <n v="607.19000000000005"/>
    <n v="2354.79"/>
    <n v="1747.6"/>
    <n v="3.8781765180585972"/>
  </r>
  <r>
    <s v="2025-01-03"/>
    <x v="21"/>
    <s v="paid_social"/>
    <n v="57039"/>
    <n v="1244"/>
    <n v="2.1809639018916881E-2"/>
    <n v="35"/>
    <n v="10"/>
    <n v="0.2857142857142857"/>
    <n v="627.42999999999995"/>
    <n v="4913.5"/>
    <n v="4286.07"/>
    <n v="7.8311524791610223"/>
  </r>
  <r>
    <s v="2025-01-04"/>
    <x v="21"/>
    <s v="paid_social"/>
    <n v="53682"/>
    <n v="760"/>
    <n v="1.4157445698744458E-2"/>
    <n v="35"/>
    <n v="4"/>
    <n v="0.11428571428571428"/>
    <n v="590.51"/>
    <n v="1450.23"/>
    <n v="859.72"/>
    <n v="2.4558940576789556"/>
  </r>
  <r>
    <s v="2025-01-05"/>
    <x v="21"/>
    <s v="paid_social"/>
    <n v="54998"/>
    <n v="773"/>
    <n v="1.4055056547510818E-2"/>
    <n v="35"/>
    <n v="5"/>
    <n v="0.14285714285714285"/>
    <n v="604.98"/>
    <n v="5109.47"/>
    <n v="4504.49"/>
    <n v="8.4456841548480952"/>
  </r>
  <r>
    <s v="2025-01-06"/>
    <x v="21"/>
    <s v="paid_social"/>
    <n v="60601"/>
    <n v="788"/>
    <n v="1.3003085757660765E-2"/>
    <n v="32"/>
    <n v="8"/>
    <n v="0.25"/>
    <n v="666.62"/>
    <n v="5638.22"/>
    <n v="4971.6000000000004"/>
    <n v="8.4579220545438183"/>
  </r>
  <r>
    <s v="2025-01-07"/>
    <x v="21"/>
    <s v="paid_social"/>
    <n v="49397"/>
    <n v="962"/>
    <n v="1.9474866894750694E-2"/>
    <n v="35"/>
    <n v="5"/>
    <n v="0.14285714285714285"/>
    <n v="543.37"/>
    <n v="4624.71"/>
    <n v="4081.34"/>
    <n v="8.5111618234352289"/>
  </r>
  <r>
    <s v="2025-01-08"/>
    <x v="21"/>
    <s v="paid_social"/>
    <n v="48938"/>
    <n v="644"/>
    <n v="1.3159507948833218E-2"/>
    <n v="35"/>
    <n v="5"/>
    <n v="0.14285714285714285"/>
    <n v="538.32000000000005"/>
    <n v="765.16"/>
    <n v="226.83999999999992"/>
    <n v="1.4213850497845146"/>
  </r>
  <r>
    <s v="2025-01-09"/>
    <x v="21"/>
    <s v="paid_social"/>
    <n v="68355"/>
    <n v="1164"/>
    <n v="1.7028746982664034E-2"/>
    <n v="35"/>
    <n v="8"/>
    <n v="0.22857142857142856"/>
    <n v="751.91"/>
    <n v="5565.86"/>
    <n v="4813.95"/>
    <n v="7.4022954874918536"/>
  </r>
  <r>
    <s v="2025-01-10"/>
    <x v="21"/>
    <s v="paid_social"/>
    <n v="60144"/>
    <n v="821"/>
    <n v="1.3650571960627826E-2"/>
    <n v="35"/>
    <n v="4"/>
    <n v="0.11428571428571428"/>
    <n v="661.59"/>
    <n v="1640.92"/>
    <n v="979.33"/>
    <n v="2.480267234994483"/>
  </r>
  <r>
    <s v="2025-01-11"/>
    <x v="21"/>
    <s v="paid_social"/>
    <n v="50521"/>
    <n v="739"/>
    <n v="1.4627580610043349E-2"/>
    <n v="29"/>
    <n v="5"/>
    <n v="0.17241379310344829"/>
    <n v="555.74"/>
    <n v="4545.83"/>
    <n v="3990.09"/>
    <n v="8.1797783135998845"/>
  </r>
  <r>
    <s v="2025-01-12"/>
    <x v="21"/>
    <s v="paid_social"/>
    <n v="59768"/>
    <n v="1075"/>
    <n v="1.7986213358318834E-2"/>
    <n v="35"/>
    <n v="7"/>
    <n v="0.2"/>
    <n v="657.45"/>
    <n v="8215.0300000000007"/>
    <n v="7557.5800000000008"/>
    <n v="12.495292417674348"/>
  </r>
  <r>
    <s v="2023-12-07"/>
    <x v="22"/>
    <s v="display"/>
    <n v="35456"/>
    <n v="166"/>
    <n v="4.681859205776173E-3"/>
    <n v="9"/>
    <n v="0"/>
    <n v="0"/>
    <n v="230.47"/>
    <n v="0"/>
    <n v="-230.47"/>
    <n v="0"/>
  </r>
  <r>
    <s v="2023-12-08"/>
    <x v="22"/>
    <s v="display"/>
    <n v="34393"/>
    <n v="221"/>
    <n v="6.4257261652080361E-3"/>
    <n v="10"/>
    <n v="1"/>
    <n v="0.1"/>
    <n v="223.56"/>
    <n v="1110.28"/>
    <n v="886.72"/>
    <n v="4.9663624977634635"/>
  </r>
  <r>
    <s v="2023-12-09"/>
    <x v="22"/>
    <s v="display"/>
    <n v="30383"/>
    <n v="219"/>
    <n v="7.2079781456735673E-3"/>
    <n v="10"/>
    <n v="1"/>
    <n v="0.1"/>
    <n v="197.49"/>
    <n v="0"/>
    <n v="-197.49"/>
    <n v="0"/>
  </r>
  <r>
    <s v="2023-12-10"/>
    <x v="22"/>
    <s v="display"/>
    <n v="37233"/>
    <n v="176"/>
    <n v="4.7269894985631023E-3"/>
    <n v="10"/>
    <n v="2"/>
    <n v="0.2"/>
    <n v="242.02"/>
    <n v="969.49"/>
    <n v="727.47"/>
    <n v="4.0058259647962977"/>
  </r>
  <r>
    <s v="2023-12-11"/>
    <x v="22"/>
    <s v="display"/>
    <n v="36933"/>
    <n v="192"/>
    <n v="5.1986028754772151E-3"/>
    <n v="9"/>
    <n v="0"/>
    <n v="0"/>
    <n v="240.07"/>
    <n v="0"/>
    <n v="-240.07"/>
    <n v="0"/>
  </r>
  <r>
    <s v="2023-12-12"/>
    <x v="22"/>
    <s v="display"/>
    <n v="35909"/>
    <n v="182"/>
    <n v="5.0683672616892699E-3"/>
    <n v="9"/>
    <n v="2"/>
    <n v="0.22222222222222221"/>
    <n v="233.41"/>
    <n v="1827.19"/>
    <n v="1593.78"/>
    <n v="7.828242149008183"/>
  </r>
  <r>
    <s v="2023-12-13"/>
    <x v="22"/>
    <s v="display"/>
    <n v="30407"/>
    <n v="152"/>
    <n v="4.9988489492551061E-3"/>
    <n v="5"/>
    <n v="0"/>
    <n v="0"/>
    <n v="197.65"/>
    <n v="0"/>
    <n v="-197.65"/>
    <n v="0"/>
  </r>
  <r>
    <s v="2023-12-14"/>
    <x v="22"/>
    <s v="display"/>
    <n v="39961"/>
    <n v="204"/>
    <n v="5.104977352919096E-3"/>
    <n v="11"/>
    <n v="0"/>
    <n v="0"/>
    <n v="259.75"/>
    <n v="0"/>
    <n v="-259.75"/>
    <n v="0"/>
  </r>
  <r>
    <s v="2023-12-15"/>
    <x v="22"/>
    <s v="display"/>
    <n v="21812"/>
    <n v="142"/>
    <n v="6.5101778837337249E-3"/>
    <n v="9"/>
    <n v="1"/>
    <n v="0.1111111111111111"/>
    <n v="141.78"/>
    <n v="0"/>
    <n v="-141.78"/>
    <n v="0"/>
  </r>
  <r>
    <s v="2023-12-16"/>
    <x v="22"/>
    <s v="display"/>
    <n v="27592"/>
    <n v="135"/>
    <n v="4.8927225282690634E-3"/>
    <n v="6"/>
    <n v="0"/>
    <n v="0"/>
    <n v="179.35"/>
    <n v="0"/>
    <n v="-179.35"/>
    <n v="0"/>
  </r>
  <r>
    <s v="2023-12-17"/>
    <x v="22"/>
    <s v="display"/>
    <n v="24952"/>
    <n v="176"/>
    <n v="7.0535428021801863E-3"/>
    <n v="8"/>
    <n v="0"/>
    <n v="0"/>
    <n v="162.19"/>
    <n v="0"/>
    <n v="-162.19"/>
    <n v="0"/>
  </r>
  <r>
    <s v="2023-12-18"/>
    <x v="22"/>
    <s v="display"/>
    <n v="29367"/>
    <n v="136"/>
    <n v="4.6310484557496511E-3"/>
    <n v="7"/>
    <n v="1"/>
    <n v="0.14285714285714285"/>
    <n v="190.89"/>
    <n v="2237.08"/>
    <n v="2046.19"/>
    <n v="11.719210016239719"/>
  </r>
  <r>
    <s v="2023-12-19"/>
    <x v="22"/>
    <s v="display"/>
    <n v="34604"/>
    <n v="163"/>
    <n v="4.7104380996416603E-3"/>
    <n v="7"/>
    <n v="1"/>
    <n v="0.14285714285714285"/>
    <n v="224.93"/>
    <n v="0"/>
    <n v="-224.93"/>
    <n v="0"/>
  </r>
  <r>
    <s v="2023-12-20"/>
    <x v="22"/>
    <s v="display"/>
    <n v="34820"/>
    <n v="147"/>
    <n v="4.2217116599655375E-3"/>
    <n v="10"/>
    <n v="0"/>
    <n v="0"/>
    <n v="226.33"/>
    <n v="0"/>
    <n v="-226.33"/>
    <n v="0"/>
  </r>
  <r>
    <s v="2023-12-21"/>
    <x v="22"/>
    <s v="display"/>
    <n v="24963"/>
    <n v="177"/>
    <n v="7.0904939310179067E-3"/>
    <n v="8"/>
    <n v="0"/>
    <n v="0"/>
    <n v="162.26"/>
    <n v="0"/>
    <n v="-162.26"/>
    <n v="0"/>
  </r>
  <r>
    <s v="2023-12-22"/>
    <x v="22"/>
    <s v="display"/>
    <n v="36869"/>
    <n v="248"/>
    <n v="6.7265182131329843E-3"/>
    <n v="10"/>
    <n v="0"/>
    <n v="0"/>
    <n v="239.65"/>
    <n v="0"/>
    <n v="-239.65"/>
    <n v="0"/>
  </r>
  <r>
    <s v="2023-12-23"/>
    <x v="22"/>
    <s v="display"/>
    <n v="29601"/>
    <n v="138"/>
    <n v="4.662004662004662E-3"/>
    <n v="5"/>
    <n v="0"/>
    <n v="0"/>
    <n v="192.41"/>
    <n v="0"/>
    <n v="-192.41"/>
    <n v="0"/>
  </r>
  <r>
    <s v="2023-12-24"/>
    <x v="22"/>
    <s v="display"/>
    <n v="35103"/>
    <n v="165"/>
    <n v="4.700452952739082E-3"/>
    <n v="9"/>
    <n v="2"/>
    <n v="0.22222222222222221"/>
    <n v="228.17"/>
    <n v="1070.1300000000001"/>
    <n v="841.96000000000015"/>
    <n v="4.6900556602533205"/>
  </r>
  <r>
    <s v="2023-12-25"/>
    <x v="22"/>
    <s v="display"/>
    <n v="22724"/>
    <n v="122"/>
    <n v="5.3687731033268795E-3"/>
    <n v="6"/>
    <n v="0"/>
    <n v="0"/>
    <n v="147.71"/>
    <n v="0"/>
    <n v="-147.71"/>
    <n v="0"/>
  </r>
  <r>
    <s v="2023-12-26"/>
    <x v="22"/>
    <s v="display"/>
    <n v="32116"/>
    <n v="209"/>
    <n v="6.5076597334661852E-3"/>
    <n v="11"/>
    <n v="0"/>
    <n v="0"/>
    <n v="208.76"/>
    <n v="0"/>
    <n v="-208.76"/>
    <n v="0"/>
  </r>
  <r>
    <s v="2023-12-27"/>
    <x v="22"/>
    <s v="display"/>
    <n v="30078"/>
    <n v="132"/>
    <n v="4.3885896668661483E-3"/>
    <n v="9"/>
    <n v="0"/>
    <n v="0"/>
    <n v="195.51"/>
    <n v="0"/>
    <n v="-195.51"/>
    <n v="0"/>
  </r>
  <r>
    <s v="2023-12-28"/>
    <x v="22"/>
    <s v="display"/>
    <n v="28461"/>
    <n v="154"/>
    <n v="5.4109131794385298E-3"/>
    <n v="7"/>
    <n v="0"/>
    <n v="0"/>
    <n v="185"/>
    <n v="0"/>
    <n v="-185"/>
    <n v="0"/>
  </r>
  <r>
    <s v="2023-12-29"/>
    <x v="22"/>
    <s v="display"/>
    <n v="23649"/>
    <n v="123"/>
    <n v="5.201065584168464E-3"/>
    <n v="6"/>
    <n v="1"/>
    <n v="0.16666666666666666"/>
    <n v="153.72"/>
    <n v="0"/>
    <n v="-153.72"/>
    <n v="0"/>
  </r>
  <r>
    <s v="2023-12-30"/>
    <x v="22"/>
    <s v="display"/>
    <n v="29509"/>
    <n v="175"/>
    <n v="5.9303941170490357E-3"/>
    <n v="9"/>
    <n v="2"/>
    <n v="0.22222222222222221"/>
    <n v="191.81"/>
    <n v="0"/>
    <n v="-191.81"/>
    <n v="0"/>
  </r>
  <r>
    <s v="2023-12-31"/>
    <x v="22"/>
    <s v="display"/>
    <n v="29750"/>
    <n v="227"/>
    <n v="7.6302521008403358E-3"/>
    <n v="13"/>
    <n v="3"/>
    <n v="0.23076923076923078"/>
    <n v="193.38"/>
    <n v="980.73"/>
    <n v="787.35"/>
    <n v="5.0715172199813843"/>
  </r>
  <r>
    <s v="2024-01-01"/>
    <x v="22"/>
    <s v="display"/>
    <n v="28903"/>
    <n v="124"/>
    <n v="4.2902120887105145E-3"/>
    <n v="5"/>
    <n v="1"/>
    <n v="0.2"/>
    <n v="187.87"/>
    <n v="0"/>
    <n v="-187.87"/>
    <n v="0"/>
  </r>
  <r>
    <s v="2024-01-02"/>
    <x v="22"/>
    <s v="display"/>
    <n v="30481"/>
    <n v="183"/>
    <n v="6.0037400347757617E-3"/>
    <n v="7"/>
    <n v="1"/>
    <n v="0.14285714285714285"/>
    <n v="198.13"/>
    <n v="0"/>
    <n v="-198.13"/>
    <n v="0"/>
  </r>
  <r>
    <s v="2024-01-03"/>
    <x v="22"/>
    <s v="display"/>
    <n v="36424"/>
    <n v="154"/>
    <n v="4.2279815506259611E-3"/>
    <n v="11"/>
    <n v="0"/>
    <n v="0"/>
    <n v="236.76"/>
    <n v="0"/>
    <n v="-236.76"/>
    <n v="0"/>
  </r>
  <r>
    <s v="2024-01-04"/>
    <x v="22"/>
    <s v="display"/>
    <n v="34235"/>
    <n v="219"/>
    <n v="6.3969621732145468E-3"/>
    <n v="12"/>
    <n v="2"/>
    <n v="0.16666666666666666"/>
    <n v="222.53"/>
    <n v="0"/>
    <n v="-222.53"/>
    <n v="0"/>
  </r>
  <r>
    <s v="2024-01-05"/>
    <x v="22"/>
    <s v="display"/>
    <n v="31587"/>
    <n v="223"/>
    <n v="7.0598664007344792E-3"/>
    <n v="14"/>
    <n v="1"/>
    <n v="7.1428571428571425E-2"/>
    <n v="205.32"/>
    <n v="0"/>
    <n v="-205.32"/>
    <n v="0"/>
  </r>
  <r>
    <s v="2024-01-06"/>
    <x v="22"/>
    <s v="display"/>
    <n v="22210"/>
    <n v="150"/>
    <n v="6.7537145429986496E-3"/>
    <n v="9"/>
    <n v="3"/>
    <n v="0.33333333333333331"/>
    <n v="144.37"/>
    <n v="344.8"/>
    <n v="200.43"/>
    <n v="2.3883078201842487"/>
  </r>
  <r>
    <s v="2024-01-07"/>
    <x v="22"/>
    <s v="display"/>
    <n v="39020"/>
    <n v="293"/>
    <n v="7.5089697590978981E-3"/>
    <n v="17"/>
    <n v="4"/>
    <n v="0.23529411764705882"/>
    <n v="253.63"/>
    <n v="399.8"/>
    <n v="146.17000000000002"/>
    <n v="1.5763119504790444"/>
  </r>
  <r>
    <s v="2024-01-08"/>
    <x v="22"/>
    <s v="display"/>
    <n v="39458"/>
    <n v="181"/>
    <n v="4.5871559633027525E-3"/>
    <n v="6"/>
    <n v="0"/>
    <n v="0"/>
    <n v="256.48"/>
    <n v="0"/>
    <n v="-256.48"/>
    <n v="0"/>
  </r>
  <r>
    <s v="2024-01-09"/>
    <x v="22"/>
    <s v="display"/>
    <n v="25501"/>
    <n v="181"/>
    <n v="7.0977608721226621E-3"/>
    <n v="9"/>
    <n v="0"/>
    <n v="0"/>
    <n v="165.76"/>
    <n v="0"/>
    <n v="-165.76"/>
    <n v="0"/>
  </r>
  <r>
    <s v="2024-01-10"/>
    <x v="22"/>
    <s v="display"/>
    <n v="32215"/>
    <n v="145"/>
    <n v="4.5010088468104923E-3"/>
    <n v="6"/>
    <n v="1"/>
    <n v="0.16666666666666666"/>
    <n v="209.4"/>
    <n v="0"/>
    <n v="-209.4"/>
    <n v="0"/>
  </r>
  <r>
    <s v="2024-01-11"/>
    <x v="22"/>
    <s v="display"/>
    <n v="37598"/>
    <n v="172"/>
    <n v="4.5747114208202566E-3"/>
    <n v="6"/>
    <n v="1"/>
    <n v="0.16666666666666666"/>
    <n v="244.39"/>
    <n v="0"/>
    <n v="-244.39"/>
    <n v="0"/>
  </r>
  <r>
    <s v="2024-01-12"/>
    <x v="22"/>
    <s v="display"/>
    <n v="22036"/>
    <n v="160"/>
    <n v="7.2608458885460156E-3"/>
    <n v="9"/>
    <n v="1"/>
    <n v="0.1111111111111111"/>
    <n v="143.24"/>
    <n v="0"/>
    <n v="-143.24"/>
    <n v="0"/>
  </r>
  <r>
    <s v="2024-01-13"/>
    <x v="22"/>
    <s v="display"/>
    <n v="33561"/>
    <n v="244"/>
    <n v="7.2703435535293945E-3"/>
    <n v="18"/>
    <n v="3"/>
    <n v="0.16666666666666666"/>
    <n v="218.15"/>
    <n v="1727"/>
    <n v="1508.85"/>
    <n v="7.9165711666284668"/>
  </r>
  <r>
    <s v="2024-01-14"/>
    <x v="22"/>
    <s v="display"/>
    <n v="26036"/>
    <n v="115"/>
    <n v="4.4169611307420496E-3"/>
    <n v="5"/>
    <n v="1"/>
    <n v="0.2"/>
    <n v="169.24"/>
    <n v="0"/>
    <n v="-169.24"/>
    <n v="0"/>
  </r>
  <r>
    <s v="2024-01-15"/>
    <x v="22"/>
    <s v="display"/>
    <n v="29606"/>
    <n v="194"/>
    <n v="6.5527257988245626E-3"/>
    <n v="12"/>
    <n v="0"/>
    <n v="0"/>
    <n v="192.44"/>
    <n v="0"/>
    <n v="-192.44"/>
    <n v="0"/>
  </r>
  <r>
    <s v="2024-01-16"/>
    <x v="22"/>
    <s v="display"/>
    <n v="25113"/>
    <n v="108"/>
    <n v="4.3005614621908972E-3"/>
    <n v="6"/>
    <n v="1"/>
    <n v="0.16666666666666666"/>
    <n v="163.24"/>
    <n v="765.39"/>
    <n v="602.15"/>
    <n v="4.6887405047782407"/>
  </r>
  <r>
    <s v="2024-01-17"/>
    <x v="22"/>
    <s v="display"/>
    <n v="33640"/>
    <n v="257"/>
    <n v="7.6397146254458979E-3"/>
    <n v="13"/>
    <n v="1"/>
    <n v="7.6923076923076927E-2"/>
    <n v="218.66"/>
    <n v="2447.1"/>
    <n v="2228.44"/>
    <n v="11.191347297173694"/>
  </r>
  <r>
    <s v="2024-01-18"/>
    <x v="22"/>
    <s v="display"/>
    <n v="27984"/>
    <n v="158"/>
    <n v="5.6460834762721559E-3"/>
    <n v="8"/>
    <n v="0"/>
    <n v="0"/>
    <n v="181.9"/>
    <n v="0"/>
    <n v="-181.9"/>
    <n v="0"/>
  </r>
  <r>
    <s v="2024-01-19"/>
    <x v="22"/>
    <s v="display"/>
    <n v="37558"/>
    <n v="252"/>
    <n v="6.7096224506097233E-3"/>
    <n v="13"/>
    <n v="2"/>
    <n v="0.15384615384615385"/>
    <n v="244.13"/>
    <n v="1210.71"/>
    <n v="966.58"/>
    <n v="4.9592839880391599"/>
  </r>
  <r>
    <s v="2024-01-20"/>
    <x v="22"/>
    <s v="display"/>
    <n v="27470"/>
    <n v="150"/>
    <n v="5.4605023662176923E-3"/>
    <n v="9"/>
    <n v="2"/>
    <n v="0.22222222222222221"/>
    <n v="178.56"/>
    <n v="453.3"/>
    <n v="274.74"/>
    <n v="2.5386424731182795"/>
  </r>
  <r>
    <s v="2024-01-21"/>
    <x v="22"/>
    <s v="display"/>
    <n v="25873"/>
    <n v="150"/>
    <n v="5.7975495690488149E-3"/>
    <n v="10"/>
    <n v="2"/>
    <n v="0.2"/>
    <n v="168.18"/>
    <n v="2367.9499999999998"/>
    <n v="2199.77"/>
    <n v="14.079854917350456"/>
  </r>
  <r>
    <s v="2024-01-22"/>
    <x v="22"/>
    <s v="display"/>
    <n v="38806"/>
    <n v="295"/>
    <n v="7.601917229294439E-3"/>
    <n v="16"/>
    <n v="6"/>
    <n v="0.375"/>
    <n v="252.24"/>
    <n v="5559.69"/>
    <n v="5307.45"/>
    <n v="22.041270218839198"/>
  </r>
  <r>
    <s v="2024-01-23"/>
    <x v="22"/>
    <s v="display"/>
    <n v="29956"/>
    <n v="163"/>
    <n v="5.4413139270930696E-3"/>
    <n v="11"/>
    <n v="0"/>
    <n v="0"/>
    <n v="194.72"/>
    <n v="0"/>
    <n v="-194.72"/>
    <n v="0"/>
  </r>
  <r>
    <s v="2024-01-24"/>
    <x v="22"/>
    <s v="display"/>
    <n v="35656"/>
    <n v="200"/>
    <n v="5.6091541395557548E-3"/>
    <n v="14"/>
    <n v="2"/>
    <n v="0.14285714285714285"/>
    <n v="231.77"/>
    <n v="530.26"/>
    <n v="298.49"/>
    <n v="2.2878715968416965"/>
  </r>
  <r>
    <s v="2024-01-25"/>
    <x v="22"/>
    <s v="display"/>
    <n v="28341"/>
    <n v="130"/>
    <n v="4.5869941074768005E-3"/>
    <n v="4"/>
    <n v="1"/>
    <n v="0.25"/>
    <n v="184.22"/>
    <n v="0"/>
    <n v="-184.22"/>
    <n v="0"/>
  </r>
  <r>
    <s v="2024-01-26"/>
    <x v="22"/>
    <s v="display"/>
    <n v="36847"/>
    <n v="193"/>
    <n v="5.2378755393926238E-3"/>
    <n v="10"/>
    <n v="1"/>
    <n v="0.1"/>
    <n v="239.51"/>
    <n v="0"/>
    <n v="-239.51"/>
    <n v="0"/>
  </r>
  <r>
    <s v="2024-01-27"/>
    <x v="22"/>
    <s v="display"/>
    <n v="36032"/>
    <n v="163"/>
    <n v="4.5237566607460034E-3"/>
    <n v="12"/>
    <n v="2"/>
    <n v="0.16666666666666666"/>
    <n v="234.21"/>
    <n v="238.05"/>
    <n v="3.8400000000000034"/>
    <n v="1.0163955424618931"/>
  </r>
  <r>
    <s v="2024-01-28"/>
    <x v="22"/>
    <s v="display"/>
    <n v="38500"/>
    <n v="229"/>
    <n v="5.9480519480519479E-3"/>
    <n v="16"/>
    <n v="0"/>
    <n v="0"/>
    <n v="250.25"/>
    <n v="0"/>
    <n v="-250.25"/>
    <n v="0"/>
  </r>
  <r>
    <s v="2024-01-29"/>
    <x v="22"/>
    <s v="display"/>
    <n v="21735"/>
    <n v="122"/>
    <n v="5.6130664826317001E-3"/>
    <n v="6"/>
    <n v="0"/>
    <n v="0"/>
    <n v="141.28"/>
    <n v="0"/>
    <n v="-141.28"/>
    <n v="0"/>
  </r>
  <r>
    <s v="2024-01-30"/>
    <x v="22"/>
    <s v="display"/>
    <n v="32120"/>
    <n v="174"/>
    <n v="5.4171855541718557E-3"/>
    <n v="6"/>
    <n v="1"/>
    <n v="0.16666666666666666"/>
    <n v="208.78"/>
    <n v="607.12"/>
    <n v="398.34000000000003"/>
    <n v="2.9079413736947983"/>
  </r>
  <r>
    <s v="2024-01-31"/>
    <x v="22"/>
    <s v="display"/>
    <n v="28367"/>
    <n v="163"/>
    <n v="5.7461134416751857E-3"/>
    <n v="8"/>
    <n v="0"/>
    <n v="0"/>
    <n v="184.39"/>
    <n v="0"/>
    <n v="-184.39"/>
    <n v="0"/>
  </r>
  <r>
    <s v="2024-02-01"/>
    <x v="22"/>
    <s v="display"/>
    <n v="37821"/>
    <n v="252"/>
    <n v="6.6629650194336481E-3"/>
    <n v="9"/>
    <n v="4"/>
    <n v="0.44444444444444442"/>
    <n v="245.84"/>
    <n v="1313.69"/>
    <n v="1067.8500000000001"/>
    <n v="5.3436788154897492"/>
  </r>
  <r>
    <s v="2024-02-02"/>
    <x v="22"/>
    <s v="display"/>
    <n v="37075"/>
    <n v="266"/>
    <n v="7.1746459878624406E-3"/>
    <n v="11"/>
    <n v="1"/>
    <n v="9.0909090909090912E-2"/>
    <n v="240.99"/>
    <n v="1567.64"/>
    <n v="1326.65"/>
    <n v="6.5050002074774893"/>
  </r>
  <r>
    <s v="2024-02-03"/>
    <x v="22"/>
    <s v="display"/>
    <n v="26775"/>
    <n v="151"/>
    <n v="5.6395891690009334E-3"/>
    <n v="10"/>
    <n v="2"/>
    <n v="0.2"/>
    <n v="174.04"/>
    <n v="104.27"/>
    <n v="-69.77"/>
    <n v="0.59911514594346127"/>
  </r>
  <r>
    <s v="2024-02-04"/>
    <x v="22"/>
    <s v="display"/>
    <n v="23653"/>
    <n v="153"/>
    <n v="6.4685240772840652E-3"/>
    <n v="10"/>
    <n v="0"/>
    <n v="0"/>
    <n v="153.75"/>
    <n v="0"/>
    <n v="-153.75"/>
    <n v="0"/>
  </r>
  <r>
    <s v="2024-02-05"/>
    <x v="22"/>
    <s v="display"/>
    <n v="32761"/>
    <n v="172"/>
    <n v="5.2501449894691863E-3"/>
    <n v="8"/>
    <n v="1"/>
    <n v="0.125"/>
    <n v="212.95"/>
    <n v="544.82000000000005"/>
    <n v="331.87000000000006"/>
    <n v="2.558440948579479"/>
  </r>
  <r>
    <s v="2024-02-06"/>
    <x v="22"/>
    <s v="display"/>
    <n v="28253"/>
    <n v="139"/>
    <n v="4.9198315223162141E-3"/>
    <n v="7"/>
    <n v="3"/>
    <n v="0.42857142857142855"/>
    <n v="183.65"/>
    <n v="0"/>
    <n v="-183.65"/>
    <n v="0"/>
  </r>
  <r>
    <s v="2024-02-07"/>
    <x v="22"/>
    <s v="display"/>
    <n v="27130"/>
    <n v="129"/>
    <n v="4.7548838923700699E-3"/>
    <n v="6"/>
    <n v="3"/>
    <n v="0.5"/>
    <n v="176.35"/>
    <n v="1474.92"/>
    <n v="1298.5700000000002"/>
    <n v="8.3635951233342798"/>
  </r>
  <r>
    <s v="2024-02-08"/>
    <x v="22"/>
    <s v="display"/>
    <n v="34032"/>
    <n v="227"/>
    <n v="6.6701927597555243E-3"/>
    <n v="11"/>
    <n v="2"/>
    <n v="0.18181818181818182"/>
    <n v="221.21"/>
    <n v="1477.38"/>
    <n v="1256.17"/>
    <n v="6.6786311649563768"/>
  </r>
  <r>
    <s v="2024-02-09"/>
    <x v="22"/>
    <s v="display"/>
    <n v="33210"/>
    <n v="208"/>
    <n v="6.26317374284854E-3"/>
    <n v="7"/>
    <n v="0"/>
    <n v="0"/>
    <n v="215.87"/>
    <n v="0"/>
    <n v="-215.87"/>
    <n v="0"/>
  </r>
  <r>
    <s v="2024-02-10"/>
    <x v="22"/>
    <s v="display"/>
    <n v="28330"/>
    <n v="173"/>
    <n v="6.1066007765619486E-3"/>
    <n v="12"/>
    <n v="5"/>
    <n v="0.41666666666666669"/>
    <n v="184.15"/>
    <n v="5307.86"/>
    <n v="5123.71"/>
    <n v="28.82356774368721"/>
  </r>
  <r>
    <s v="2024-02-11"/>
    <x v="22"/>
    <s v="display"/>
    <n v="30260"/>
    <n v="136"/>
    <n v="4.4943820224719105E-3"/>
    <n v="9"/>
    <n v="1"/>
    <n v="0.1111111111111111"/>
    <n v="196.69"/>
    <n v="0"/>
    <n v="-196.69"/>
    <n v="0"/>
  </r>
  <r>
    <s v="2024-02-12"/>
    <x v="22"/>
    <s v="display"/>
    <n v="33700"/>
    <n v="262"/>
    <n v="7.7744807121661718E-3"/>
    <n v="9"/>
    <n v="3"/>
    <n v="0.33333333333333331"/>
    <n v="219.05"/>
    <n v="363.07"/>
    <n v="144.01999999999998"/>
    <n v="1.6574754622232366"/>
  </r>
  <r>
    <s v="2024-02-13"/>
    <x v="22"/>
    <s v="display"/>
    <n v="34498"/>
    <n v="265"/>
    <n v="7.681604730709027E-3"/>
    <n v="12"/>
    <n v="2"/>
    <n v="0.16666666666666666"/>
    <n v="224.24"/>
    <n v="813.46"/>
    <n v="589.22"/>
    <n v="3.6276311095255083"/>
  </r>
  <r>
    <s v="2024-02-14"/>
    <x v="22"/>
    <s v="display"/>
    <n v="37140"/>
    <n v="259"/>
    <n v="6.9736133548734518E-3"/>
    <n v="11"/>
    <n v="3"/>
    <n v="0.27272727272727271"/>
    <n v="241.41"/>
    <n v="2167.84"/>
    <n v="1926.43"/>
    <n v="8.9799096971956427"/>
  </r>
  <r>
    <s v="2024-02-15"/>
    <x v="22"/>
    <s v="display"/>
    <n v="25090"/>
    <n v="121"/>
    <n v="4.8226385013949782E-3"/>
    <n v="4"/>
    <n v="1"/>
    <n v="0.25"/>
    <n v="163.09"/>
    <n v="2408.85"/>
    <n v="2245.7599999999998"/>
    <n v="14.770065607946531"/>
  </r>
  <r>
    <s v="2024-02-16"/>
    <x v="22"/>
    <s v="display"/>
    <n v="22858"/>
    <n v="172"/>
    <n v="7.5247178230816343E-3"/>
    <n v="9"/>
    <n v="1"/>
    <n v="0.1111111111111111"/>
    <n v="148.58000000000001"/>
    <n v="306.70999999999998"/>
    <n v="158.12999999999997"/>
    <n v="2.064275137972809"/>
  </r>
  <r>
    <s v="2024-02-17"/>
    <x v="22"/>
    <s v="display"/>
    <n v="35612"/>
    <n v="180"/>
    <n v="5.0544760193193304E-3"/>
    <n v="13"/>
    <n v="3"/>
    <n v="0.23076923076923078"/>
    <n v="231.48"/>
    <n v="533.61"/>
    <n v="302.13"/>
    <n v="2.3052099533437014"/>
  </r>
  <r>
    <s v="2024-02-18"/>
    <x v="22"/>
    <s v="display"/>
    <n v="36078"/>
    <n v="273"/>
    <n v="7.5669383003492434E-3"/>
    <n v="18"/>
    <n v="3"/>
    <n v="0.16666666666666666"/>
    <n v="234.51"/>
    <n v="1949.13"/>
    <n v="1714.6200000000001"/>
    <n v="8.3115005756684166"/>
  </r>
  <r>
    <s v="2024-02-19"/>
    <x v="22"/>
    <s v="display"/>
    <n v="25161"/>
    <n v="147"/>
    <n v="5.8423751043281272E-3"/>
    <n v="10"/>
    <n v="2"/>
    <n v="0.2"/>
    <n v="163.55000000000001"/>
    <n v="3553.79"/>
    <n v="3390.24"/>
    <n v="21.72907367777438"/>
  </r>
  <r>
    <s v="2024-02-20"/>
    <x v="22"/>
    <s v="display"/>
    <n v="25766"/>
    <n v="115"/>
    <n v="4.4632461383218199E-3"/>
    <n v="6"/>
    <n v="2"/>
    <n v="0.33333333333333331"/>
    <n v="167.48"/>
    <n v="1465.52"/>
    <n v="1298.04"/>
    <n v="8.7504179603534755"/>
  </r>
  <r>
    <s v="2024-02-21"/>
    <x v="22"/>
    <s v="display"/>
    <n v="36495"/>
    <n v="199"/>
    <n v="5.4528017536648859E-3"/>
    <n v="10"/>
    <n v="1"/>
    <n v="0.1"/>
    <n v="237.22"/>
    <n v="793.74"/>
    <n v="556.52"/>
    <n v="3.3460079251327883"/>
  </r>
  <r>
    <s v="2024-02-22"/>
    <x v="22"/>
    <s v="display"/>
    <n v="39844"/>
    <n v="252"/>
    <n v="6.3246661981728744E-3"/>
    <n v="18"/>
    <n v="6"/>
    <n v="0.33333333333333331"/>
    <n v="258.99"/>
    <n v="3014.83"/>
    <n v="2755.84"/>
    <n v="11.640719718908064"/>
  </r>
  <r>
    <s v="2024-02-23"/>
    <x v="22"/>
    <s v="display"/>
    <n v="36223"/>
    <n v="218"/>
    <n v="6.0182756811970294E-3"/>
    <n v="15"/>
    <n v="4"/>
    <n v="0.26666666666666666"/>
    <n v="235.45"/>
    <n v="2028.48"/>
    <n v="1793.03"/>
    <n v="8.615332342323212"/>
  </r>
  <r>
    <s v="2024-02-24"/>
    <x v="22"/>
    <s v="display"/>
    <n v="29623"/>
    <n v="207"/>
    <n v="6.9878135232758331E-3"/>
    <n v="10"/>
    <n v="1"/>
    <n v="0.1"/>
    <n v="192.55"/>
    <n v="523.74"/>
    <n v="331.19"/>
    <n v="2.7200207738249804"/>
  </r>
  <r>
    <s v="2024-02-25"/>
    <x v="22"/>
    <s v="display"/>
    <n v="36695"/>
    <n v="192"/>
    <n v="5.2323204796293774E-3"/>
    <n v="10"/>
    <n v="1"/>
    <n v="0.1"/>
    <n v="238.52"/>
    <n v="0"/>
    <n v="-238.52"/>
    <n v="0"/>
  </r>
  <r>
    <s v="2024-02-26"/>
    <x v="22"/>
    <s v="display"/>
    <n v="22863"/>
    <n v="176"/>
    <n v="7.6980273804837509E-3"/>
    <n v="11"/>
    <n v="3"/>
    <n v="0.27272727272727271"/>
    <n v="148.61000000000001"/>
    <n v="1553.77"/>
    <n v="1405.1599999999999"/>
    <n v="10.455352937218221"/>
  </r>
  <r>
    <s v="2024-02-27"/>
    <x v="22"/>
    <s v="display"/>
    <n v="27853"/>
    <n v="158"/>
    <n v="5.6726384949556605E-3"/>
    <n v="7"/>
    <n v="4"/>
    <n v="0.5714285714285714"/>
    <n v="181.05"/>
    <n v="1068.42"/>
    <n v="887.37000000000012"/>
    <n v="5.9012427506213756"/>
  </r>
  <r>
    <s v="2024-02-28"/>
    <x v="22"/>
    <s v="display"/>
    <n v="33750"/>
    <n v="241"/>
    <n v="7.1407407407407409E-3"/>
    <n v="13"/>
    <n v="0"/>
    <n v="0"/>
    <n v="219.38"/>
    <n v="0"/>
    <n v="-219.38"/>
    <n v="0"/>
  </r>
  <r>
    <s v="2024-02-29"/>
    <x v="22"/>
    <s v="display"/>
    <n v="38309"/>
    <n v="228"/>
    <n v="5.9516040617087372E-3"/>
    <n v="16"/>
    <n v="4"/>
    <n v="0.25"/>
    <n v="249.01"/>
    <n v="3931.17"/>
    <n v="3682.16"/>
    <n v="15.787197301313201"/>
  </r>
  <r>
    <s v="2024-03-01"/>
    <x v="22"/>
    <s v="display"/>
    <n v="27401"/>
    <n v="150"/>
    <n v="5.4742527644976464E-3"/>
    <n v="7"/>
    <n v="2"/>
    <n v="0.2857142857142857"/>
    <n v="178.11"/>
    <n v="2270.65"/>
    <n v="2092.54"/>
    <n v="12.748582336758183"/>
  </r>
  <r>
    <s v="2024-03-02"/>
    <x v="22"/>
    <s v="display"/>
    <n v="39243"/>
    <n v="258"/>
    <n v="6.5744209158321229E-3"/>
    <n v="10"/>
    <n v="2"/>
    <n v="0.2"/>
    <n v="255.08"/>
    <n v="769.24"/>
    <n v="514.16"/>
    <n v="3.0156813548690606"/>
  </r>
  <r>
    <s v="2024-03-03"/>
    <x v="22"/>
    <s v="display"/>
    <n v="28253"/>
    <n v="211"/>
    <n v="7.4682334619332463E-3"/>
    <n v="13"/>
    <n v="2"/>
    <n v="0.15384615384615385"/>
    <n v="183.65"/>
    <n v="233.74"/>
    <n v="50.09"/>
    <n v="1.2727470732371358"/>
  </r>
  <r>
    <s v="2024-03-04"/>
    <x v="22"/>
    <s v="display"/>
    <n v="26221"/>
    <n v="123"/>
    <n v="4.6908966095877353E-3"/>
    <n v="4"/>
    <n v="1"/>
    <n v="0.25"/>
    <n v="170.44"/>
    <n v="0"/>
    <n v="-170.44"/>
    <n v="0"/>
  </r>
  <r>
    <s v="2024-03-05"/>
    <x v="22"/>
    <s v="display"/>
    <n v="24649"/>
    <n v="127"/>
    <n v="5.1523388372753456E-3"/>
    <n v="7"/>
    <n v="0"/>
    <n v="0"/>
    <n v="160.22"/>
    <n v="0"/>
    <n v="-160.22"/>
    <n v="0"/>
  </r>
  <r>
    <s v="2024-03-06"/>
    <x v="22"/>
    <s v="display"/>
    <n v="29853"/>
    <n v="146"/>
    <n v="4.8906307573778176E-3"/>
    <n v="7"/>
    <n v="1"/>
    <n v="0.14285714285714285"/>
    <n v="194.05"/>
    <n v="0"/>
    <n v="-194.05"/>
    <n v="0"/>
  </r>
  <r>
    <s v="2024-03-07"/>
    <x v="22"/>
    <s v="display"/>
    <n v="30404"/>
    <n v="138"/>
    <n v="4.5388764636232074E-3"/>
    <n v="9"/>
    <n v="1"/>
    <n v="0.1111111111111111"/>
    <n v="197.63"/>
    <n v="0"/>
    <n v="-197.63"/>
    <n v="0"/>
  </r>
  <r>
    <s v="2024-03-08"/>
    <x v="22"/>
    <s v="display"/>
    <n v="31993"/>
    <n v="161"/>
    <n v="5.0323508267433505E-3"/>
    <n v="7"/>
    <n v="0"/>
    <n v="0"/>
    <n v="207.96"/>
    <n v="0"/>
    <n v="-207.96"/>
    <n v="0"/>
  </r>
  <r>
    <s v="2024-03-09"/>
    <x v="22"/>
    <s v="display"/>
    <n v="24387"/>
    <n v="167"/>
    <n v="6.8479107721326933E-3"/>
    <n v="11"/>
    <n v="1"/>
    <n v="9.0909090909090912E-2"/>
    <n v="158.52000000000001"/>
    <n v="648.36"/>
    <n v="489.84000000000003"/>
    <n v="4.0900832702498109"/>
  </r>
  <r>
    <s v="2024-03-10"/>
    <x v="22"/>
    <s v="display"/>
    <n v="35986"/>
    <n v="234"/>
    <n v="6.5025287611849055E-3"/>
    <n v="14"/>
    <n v="2"/>
    <n v="0.14285714285714285"/>
    <n v="233.91"/>
    <n v="0"/>
    <n v="-233.91"/>
    <n v="0"/>
  </r>
  <r>
    <s v="2024-03-11"/>
    <x v="22"/>
    <s v="display"/>
    <n v="25586"/>
    <n v="156"/>
    <n v="6.097084343000078E-3"/>
    <n v="6"/>
    <n v="1"/>
    <n v="0.16666666666666666"/>
    <n v="166.31"/>
    <n v="2489.15"/>
    <n v="2322.84"/>
    <n v="14.966929228549095"/>
  </r>
  <r>
    <s v="2024-03-12"/>
    <x v="22"/>
    <s v="display"/>
    <n v="29453"/>
    <n v="221"/>
    <n v="7.5034801208705391E-3"/>
    <n v="14"/>
    <n v="5"/>
    <n v="0.35714285714285715"/>
    <n v="191.45"/>
    <n v="5794.55"/>
    <n v="5603.1"/>
    <n v="30.266649255680338"/>
  </r>
  <r>
    <s v="2024-03-23"/>
    <x v="23"/>
    <s v="video"/>
    <n v="28168"/>
    <n v="219"/>
    <n v="7.7747798920761151E-3"/>
    <n v="13"/>
    <n v="2"/>
    <n v="0.15384615384615385"/>
    <n v="422.52"/>
    <n v="462.69"/>
    <n v="40.170000000000016"/>
    <n v="1.0950724226072139"/>
  </r>
  <r>
    <s v="2024-03-24"/>
    <x v="23"/>
    <s v="video"/>
    <n v="23630"/>
    <n v="226"/>
    <n v="9.5641134151502327E-3"/>
    <n v="15"/>
    <n v="2"/>
    <n v="0.13333333333333333"/>
    <n v="354.45"/>
    <n v="281.8"/>
    <n v="-72.649999999999977"/>
    <n v="0.79503456058682476"/>
  </r>
  <r>
    <s v="2024-03-25"/>
    <x v="23"/>
    <s v="video"/>
    <n v="25276"/>
    <n v="283"/>
    <n v="1.1196391834150974E-2"/>
    <n v="13"/>
    <n v="3"/>
    <n v="0.23076923076923078"/>
    <n v="379.15"/>
    <n v="3441.11"/>
    <n v="3061.96"/>
    <n v="9.0758538836871967"/>
  </r>
  <r>
    <s v="2024-03-26"/>
    <x v="23"/>
    <s v="video"/>
    <n v="34316"/>
    <n v="239"/>
    <n v="6.9646811982748569E-3"/>
    <n v="11"/>
    <n v="1"/>
    <n v="9.0909090909090912E-2"/>
    <n v="514.74"/>
    <n v="0"/>
    <n v="-514.74"/>
    <n v="0"/>
  </r>
  <r>
    <s v="2024-03-27"/>
    <x v="23"/>
    <s v="video"/>
    <n v="30815"/>
    <n v="341"/>
    <n v="1.1066039266590945E-2"/>
    <n v="12"/>
    <n v="3"/>
    <n v="0.25"/>
    <n v="462.23"/>
    <n v="1546.77"/>
    <n v="1084.54"/>
    <n v="3.3463210955584879"/>
  </r>
  <r>
    <s v="2024-03-28"/>
    <x v="23"/>
    <s v="video"/>
    <n v="25338"/>
    <n v="246"/>
    <n v="9.7087378640776691E-3"/>
    <n v="15"/>
    <n v="3"/>
    <n v="0.2"/>
    <n v="380.07"/>
    <n v="4381.38"/>
    <n v="4001.31"/>
    <n v="11.527823821927541"/>
  </r>
  <r>
    <s v="2024-03-29"/>
    <x v="23"/>
    <s v="video"/>
    <n v="32041"/>
    <n v="284"/>
    <n v="8.8636434568209483E-3"/>
    <n v="16"/>
    <n v="2"/>
    <n v="0.125"/>
    <n v="480.62"/>
    <n v="3034.82"/>
    <n v="2554.2000000000003"/>
    <n v="6.314385585285673"/>
  </r>
  <r>
    <s v="2024-03-30"/>
    <x v="23"/>
    <s v="video"/>
    <n v="24498"/>
    <n v="283"/>
    <n v="1.1551963425585761E-2"/>
    <n v="19"/>
    <n v="0"/>
    <n v="0"/>
    <n v="367.47"/>
    <n v="0"/>
    <n v="-367.47"/>
    <n v="0"/>
  </r>
  <r>
    <s v="2024-03-31"/>
    <x v="23"/>
    <s v="video"/>
    <n v="37578"/>
    <n v="429"/>
    <n v="1.1416254191282133E-2"/>
    <n v="23"/>
    <n v="5"/>
    <n v="0.21739130434782608"/>
    <n v="563.66999999999996"/>
    <n v="2000.51"/>
    <n v="1436.8400000000001"/>
    <n v="3.5490801355402986"/>
  </r>
  <r>
    <s v="2024-04-01"/>
    <x v="23"/>
    <s v="video"/>
    <n v="22526"/>
    <n v="157"/>
    <n v="6.9697238746337566E-3"/>
    <n v="9"/>
    <n v="1"/>
    <n v="0.1111111111111111"/>
    <n v="337.89"/>
    <n v="0"/>
    <n v="-337.89"/>
    <n v="0"/>
  </r>
  <r>
    <s v="2024-04-02"/>
    <x v="23"/>
    <s v="video"/>
    <n v="32782"/>
    <n v="223"/>
    <n v="6.8025135745226036E-3"/>
    <n v="14"/>
    <n v="2"/>
    <n v="0.14285714285714285"/>
    <n v="491.73"/>
    <n v="3370.79"/>
    <n v="2879.06"/>
    <n v="6.8549610558639902"/>
  </r>
  <r>
    <s v="2024-04-03"/>
    <x v="23"/>
    <s v="video"/>
    <n v="37376"/>
    <n v="416"/>
    <n v="1.1130136986301369E-2"/>
    <n v="25"/>
    <n v="3"/>
    <n v="0.12"/>
    <n v="560.65"/>
    <n v="1657.86"/>
    <n v="1097.21"/>
    <n v="2.9570320164095247"/>
  </r>
  <r>
    <s v="2024-04-04"/>
    <x v="23"/>
    <s v="video"/>
    <n v="34194"/>
    <n v="276"/>
    <n v="8.0715915072819798E-3"/>
    <n v="16"/>
    <n v="1"/>
    <n v="6.25E-2"/>
    <n v="512.91999999999996"/>
    <n v="461.55"/>
    <n v="-51.369999999999948"/>
    <n v="0.8998479295016768"/>
  </r>
  <r>
    <s v="2024-04-05"/>
    <x v="23"/>
    <s v="video"/>
    <n v="36438"/>
    <n v="336"/>
    <n v="9.2211427630495644E-3"/>
    <n v="21"/>
    <n v="6"/>
    <n v="0.2857142857142857"/>
    <n v="546.58000000000004"/>
    <n v="3776.03"/>
    <n v="3229.4500000000003"/>
    <n v="6.908467196018881"/>
  </r>
  <r>
    <s v="2024-04-06"/>
    <x v="23"/>
    <s v="video"/>
    <n v="22612"/>
    <n v="155"/>
    <n v="6.8547673801521315E-3"/>
    <n v="6"/>
    <n v="0"/>
    <n v="0"/>
    <n v="339.19"/>
    <n v="0"/>
    <n v="-339.19"/>
    <n v="0"/>
  </r>
  <r>
    <s v="2024-04-07"/>
    <x v="23"/>
    <s v="video"/>
    <n v="35797"/>
    <n v="357"/>
    <n v="9.9729027572142918E-3"/>
    <n v="22"/>
    <n v="2"/>
    <n v="9.0909090909090912E-2"/>
    <n v="536.96"/>
    <n v="1279.5899999999999"/>
    <n v="742.62999999999988"/>
    <n v="2.3830266686531583"/>
  </r>
  <r>
    <s v="2024-04-08"/>
    <x v="23"/>
    <s v="video"/>
    <n v="24111"/>
    <n v="240"/>
    <n v="9.9539629214881169E-3"/>
    <n v="11"/>
    <n v="1"/>
    <n v="9.0909090909090912E-2"/>
    <n v="361.67"/>
    <n v="0"/>
    <n v="-361.67"/>
    <n v="0"/>
  </r>
  <r>
    <s v="2024-04-09"/>
    <x v="23"/>
    <s v="video"/>
    <n v="25438"/>
    <n v="204"/>
    <n v="8.0194983882380683E-3"/>
    <n v="13"/>
    <n v="1"/>
    <n v="7.6923076923076927E-2"/>
    <n v="381.58"/>
    <n v="612.85"/>
    <n v="231.27000000000004"/>
    <n v="1.6060852245924839"/>
  </r>
  <r>
    <s v="2024-04-10"/>
    <x v="23"/>
    <s v="video"/>
    <n v="33028"/>
    <n v="214"/>
    <n v="6.4793508538210001E-3"/>
    <n v="10"/>
    <n v="1"/>
    <n v="0.1"/>
    <n v="495.42"/>
    <n v="240.81"/>
    <n v="-254.61"/>
    <n v="0.48607242339832868"/>
  </r>
  <r>
    <s v="2024-04-11"/>
    <x v="23"/>
    <s v="video"/>
    <n v="35518"/>
    <n v="293"/>
    <n v="8.2493383636466026E-3"/>
    <n v="20"/>
    <n v="7"/>
    <n v="0.35"/>
    <n v="532.77"/>
    <n v="5237.17"/>
    <n v="4704.3999999999996"/>
    <n v="9.8300767685868209"/>
  </r>
  <r>
    <s v="2024-04-12"/>
    <x v="23"/>
    <s v="video"/>
    <n v="26897"/>
    <n v="243"/>
    <n v="9.034464810201882E-3"/>
    <n v="13"/>
    <n v="1"/>
    <n v="7.6923076923076927E-2"/>
    <n v="403.46"/>
    <n v="2374.27"/>
    <n v="1970.81"/>
    <n v="5.8847717245823628"/>
  </r>
  <r>
    <s v="2024-04-13"/>
    <x v="23"/>
    <s v="video"/>
    <n v="33786"/>
    <n v="387"/>
    <n v="1.1454448588172616E-2"/>
    <n v="17"/>
    <n v="0"/>
    <n v="0"/>
    <n v="506.79"/>
    <n v="0"/>
    <n v="-506.79"/>
    <n v="0"/>
  </r>
  <r>
    <s v="2024-04-14"/>
    <x v="23"/>
    <s v="video"/>
    <n v="26545"/>
    <n v="180"/>
    <n v="6.7809380297607835E-3"/>
    <n v="8"/>
    <n v="0"/>
    <n v="0"/>
    <n v="398.18"/>
    <n v="0"/>
    <n v="-398.18"/>
    <n v="0"/>
  </r>
  <r>
    <s v="2024-04-15"/>
    <x v="23"/>
    <s v="video"/>
    <n v="38594"/>
    <n v="439"/>
    <n v="1.1374825102347516E-2"/>
    <n v="27"/>
    <n v="6"/>
    <n v="0.22222222222222221"/>
    <n v="578.91"/>
    <n v="6400.84"/>
    <n v="5821.93"/>
    <n v="11.056710024010641"/>
  </r>
  <r>
    <s v="2024-04-16"/>
    <x v="23"/>
    <s v="video"/>
    <n v="34203"/>
    <n v="327"/>
    <n v="9.5605648627313401E-3"/>
    <n v="21"/>
    <n v="5"/>
    <n v="0.23809523809523808"/>
    <n v="513.04999999999995"/>
    <n v="4500.8999999999996"/>
    <n v="3987.8499999999995"/>
    <n v="8.7728291589513692"/>
  </r>
  <r>
    <s v="2024-04-17"/>
    <x v="23"/>
    <s v="video"/>
    <n v="27051"/>
    <n v="237"/>
    <n v="8.7612287900632139E-3"/>
    <n v="12"/>
    <n v="0"/>
    <n v="0"/>
    <n v="405.77"/>
    <n v="0"/>
    <n v="-405.77"/>
    <n v="0"/>
  </r>
  <r>
    <s v="2024-04-18"/>
    <x v="23"/>
    <s v="video"/>
    <n v="24744"/>
    <n v="185"/>
    <n v="7.4765599741351439E-3"/>
    <n v="6"/>
    <n v="1"/>
    <n v="0.16666666666666666"/>
    <n v="371.16"/>
    <n v="0"/>
    <n v="-371.16"/>
    <n v="0"/>
  </r>
  <r>
    <s v="2024-04-19"/>
    <x v="23"/>
    <s v="video"/>
    <n v="38647"/>
    <n v="358"/>
    <n v="9.2633322120733823E-3"/>
    <n v="19"/>
    <n v="4"/>
    <n v="0.21052631578947367"/>
    <n v="579.71"/>
    <n v="658.35"/>
    <n v="78.639999999999986"/>
    <n v="1.1356540339135084"/>
  </r>
  <r>
    <s v="2024-04-20"/>
    <x v="23"/>
    <s v="video"/>
    <n v="22326"/>
    <n v="218"/>
    <n v="9.7644002508286299E-3"/>
    <n v="7"/>
    <n v="3"/>
    <n v="0.42857142857142855"/>
    <n v="334.89"/>
    <n v="1529.25"/>
    <n v="1194.3600000000001"/>
    <n v="4.5664247962017379"/>
  </r>
  <r>
    <s v="2024-04-21"/>
    <x v="23"/>
    <s v="video"/>
    <n v="22871"/>
    <n v="165"/>
    <n v="7.2143762843775959E-3"/>
    <n v="8"/>
    <n v="3"/>
    <n v="0.375"/>
    <n v="343.07"/>
    <n v="2815.12"/>
    <n v="2472.0499999999997"/>
    <n v="8.2056723117731067"/>
  </r>
  <r>
    <s v="2024-04-22"/>
    <x v="23"/>
    <s v="video"/>
    <n v="36041"/>
    <n v="252"/>
    <n v="6.9920368469243363E-3"/>
    <n v="10"/>
    <n v="2"/>
    <n v="0.2"/>
    <n v="540.62"/>
    <n v="1015.09"/>
    <n v="474.47"/>
    <n v="1.8776404868484333"/>
  </r>
  <r>
    <s v="2024-04-23"/>
    <x v="23"/>
    <s v="video"/>
    <n v="22696"/>
    <n v="188"/>
    <n v="8.283397955586887E-3"/>
    <n v="13"/>
    <n v="0"/>
    <n v="0"/>
    <n v="340.45"/>
    <n v="0"/>
    <n v="-340.45"/>
    <n v="0"/>
  </r>
  <r>
    <s v="2024-04-24"/>
    <x v="23"/>
    <s v="video"/>
    <n v="26978"/>
    <n v="184"/>
    <n v="6.8203721550893319E-3"/>
    <n v="9"/>
    <n v="0"/>
    <n v="0"/>
    <n v="404.68"/>
    <n v="0"/>
    <n v="-404.68"/>
    <n v="0"/>
  </r>
  <r>
    <s v="2024-04-25"/>
    <x v="23"/>
    <s v="video"/>
    <n v="35584"/>
    <n v="387"/>
    <n v="1.0875674460431655E-2"/>
    <n v="21"/>
    <n v="1"/>
    <n v="4.7619047619047616E-2"/>
    <n v="533.76"/>
    <n v="0"/>
    <n v="-533.76"/>
    <n v="0"/>
  </r>
  <r>
    <s v="2024-04-26"/>
    <x v="23"/>
    <s v="video"/>
    <n v="39098"/>
    <n v="411"/>
    <n v="1.0512046652002661E-2"/>
    <n v="19"/>
    <n v="3"/>
    <n v="0.15789473684210525"/>
    <n v="586.47"/>
    <n v="0"/>
    <n v="-586.47"/>
    <n v="0"/>
  </r>
  <r>
    <s v="2024-04-27"/>
    <x v="23"/>
    <s v="video"/>
    <n v="21308"/>
    <n v="151"/>
    <n v="7.086540266566548E-3"/>
    <n v="10"/>
    <n v="2"/>
    <n v="0.2"/>
    <n v="319.63"/>
    <n v="3496.69"/>
    <n v="3177.06"/>
    <n v="10.939805399993743"/>
  </r>
  <r>
    <s v="2024-04-28"/>
    <x v="23"/>
    <s v="video"/>
    <n v="35202"/>
    <n v="341"/>
    <n v="9.6869496051360717E-3"/>
    <n v="18"/>
    <n v="7"/>
    <n v="0.3888888888888889"/>
    <n v="528.03"/>
    <n v="1124.82"/>
    <n v="596.79"/>
    <n v="2.1302198738708027"/>
  </r>
  <r>
    <s v="2024-04-29"/>
    <x v="23"/>
    <s v="video"/>
    <n v="25805"/>
    <n v="194"/>
    <n v="7.5179228831621777E-3"/>
    <n v="11"/>
    <n v="1"/>
    <n v="9.0909090909090912E-2"/>
    <n v="387.08"/>
    <n v="521.73"/>
    <n v="134.65000000000003"/>
    <n v="1.3478609073059833"/>
  </r>
  <r>
    <s v="2024-04-30"/>
    <x v="23"/>
    <s v="video"/>
    <n v="36185"/>
    <n v="385"/>
    <n v="1.0639767859610336E-2"/>
    <n v="27"/>
    <n v="6"/>
    <n v="0.22222222222222221"/>
    <n v="542.78"/>
    <n v="1978.2"/>
    <n v="1435.42"/>
    <n v="3.6445705442352336"/>
  </r>
  <r>
    <s v="2024-05-01"/>
    <x v="23"/>
    <s v="video"/>
    <n v="30733"/>
    <n v="342"/>
    <n v="1.1128103341684834E-2"/>
    <n v="20"/>
    <n v="5"/>
    <n v="0.25"/>
    <n v="461"/>
    <n v="1954.68"/>
    <n v="1493.68"/>
    <n v="4.2400867678958782"/>
  </r>
  <r>
    <s v="2024-05-02"/>
    <x v="23"/>
    <s v="video"/>
    <n v="37379"/>
    <n v="369"/>
    <n v="9.8718531795928197E-3"/>
    <n v="20"/>
    <n v="1"/>
    <n v="0.05"/>
    <n v="560.69000000000005"/>
    <n v="0"/>
    <n v="-560.69000000000005"/>
    <n v="0"/>
  </r>
  <r>
    <s v="2024-05-03"/>
    <x v="23"/>
    <s v="video"/>
    <n v="32136"/>
    <n v="240"/>
    <n v="7.4682598954443615E-3"/>
    <n v="10"/>
    <n v="1"/>
    <n v="0.1"/>
    <n v="482.04"/>
    <n v="0"/>
    <n v="-482.04"/>
    <n v="0"/>
  </r>
  <r>
    <s v="2024-05-04"/>
    <x v="23"/>
    <s v="video"/>
    <n v="38774"/>
    <n v="389"/>
    <n v="1.0032496002475886E-2"/>
    <n v="15"/>
    <n v="0"/>
    <n v="0"/>
    <n v="581.61"/>
    <n v="0"/>
    <n v="-581.61"/>
    <n v="0"/>
  </r>
  <r>
    <s v="2024-05-05"/>
    <x v="23"/>
    <s v="video"/>
    <n v="37648"/>
    <n v="277"/>
    <n v="7.3576285592860183E-3"/>
    <n v="17"/>
    <n v="3"/>
    <n v="0.17647058823529413"/>
    <n v="564.73"/>
    <n v="985.78"/>
    <n v="421.04999999999995"/>
    <n v="1.7455775326262106"/>
  </r>
  <r>
    <s v="2024-05-06"/>
    <x v="23"/>
    <s v="video"/>
    <n v="33605"/>
    <n v="217"/>
    <n v="6.4573724148192235E-3"/>
    <n v="9"/>
    <n v="1"/>
    <n v="0.1111111111111111"/>
    <n v="504.08"/>
    <n v="0"/>
    <n v="-504.08"/>
    <n v="0"/>
  </r>
  <r>
    <s v="2024-05-07"/>
    <x v="23"/>
    <s v="video"/>
    <n v="35623"/>
    <n v="379"/>
    <n v="1.063919377929989E-2"/>
    <n v="16"/>
    <n v="1"/>
    <n v="6.25E-2"/>
    <n v="534.35"/>
    <n v="1177.32"/>
    <n v="642.96999999999991"/>
    <n v="2.2032750070178722"/>
  </r>
  <r>
    <s v="2024-05-08"/>
    <x v="23"/>
    <s v="video"/>
    <n v="36304"/>
    <n v="281"/>
    <n v="7.7401939180255621E-3"/>
    <n v="19"/>
    <n v="6"/>
    <n v="0.31578947368421051"/>
    <n v="544.57000000000005"/>
    <n v="2986.9"/>
    <n v="2442.33"/>
    <n v="5.4848779771195622"/>
  </r>
  <r>
    <s v="2024-05-09"/>
    <x v="23"/>
    <s v="video"/>
    <n v="33254"/>
    <n v="234"/>
    <n v="7.0367474589523062E-3"/>
    <n v="11"/>
    <n v="4"/>
    <n v="0.36363636363636365"/>
    <n v="498.82"/>
    <n v="1012.86"/>
    <n v="514.04"/>
    <n v="2.0305120083396817"/>
  </r>
  <r>
    <s v="2024-05-10"/>
    <x v="23"/>
    <s v="video"/>
    <n v="29729"/>
    <n v="297"/>
    <n v="9.9902452151098258E-3"/>
    <n v="11"/>
    <n v="3"/>
    <n v="0.27272727272727271"/>
    <n v="445.94"/>
    <n v="1043.43"/>
    <n v="597.49"/>
    <n v="2.33984392519173"/>
  </r>
  <r>
    <s v="2024-05-11"/>
    <x v="23"/>
    <s v="video"/>
    <n v="23380"/>
    <n v="222"/>
    <n v="9.4952951240376386E-3"/>
    <n v="13"/>
    <n v="2"/>
    <n v="0.15384615384615385"/>
    <n v="350.7"/>
    <n v="1290.76"/>
    <n v="940.06"/>
    <n v="3.680524664955803"/>
  </r>
  <r>
    <s v="2024-05-12"/>
    <x v="23"/>
    <s v="video"/>
    <n v="38424"/>
    <n v="418"/>
    <n v="1.0878617530709973E-2"/>
    <n v="18"/>
    <n v="0"/>
    <n v="0"/>
    <n v="576.36"/>
    <n v="0"/>
    <n v="-576.36"/>
    <n v="0"/>
  </r>
  <r>
    <s v="2024-05-13"/>
    <x v="23"/>
    <s v="video"/>
    <n v="27344"/>
    <n v="277"/>
    <n v="1.0130193095377413E-2"/>
    <n v="13"/>
    <n v="1"/>
    <n v="7.6923076923076927E-2"/>
    <n v="410.16"/>
    <n v="2075.35"/>
    <n v="1665.1899999999998"/>
    <n v="5.0598546908523501"/>
  </r>
  <r>
    <s v="2024-05-14"/>
    <x v="23"/>
    <s v="video"/>
    <n v="34321"/>
    <n v="386"/>
    <n v="1.1246758544331459E-2"/>
    <n v="15"/>
    <n v="0"/>
    <n v="0"/>
    <n v="514.82000000000005"/>
    <n v="0"/>
    <n v="-514.82000000000005"/>
    <n v="0"/>
  </r>
  <r>
    <s v="2024-05-15"/>
    <x v="23"/>
    <s v="video"/>
    <n v="24082"/>
    <n v="169"/>
    <n v="7.0176895606677185E-3"/>
    <n v="9"/>
    <n v="2"/>
    <n v="0.22222222222222221"/>
    <n v="361.23"/>
    <n v="1435.39"/>
    <n v="1074.1600000000001"/>
    <n v="3.9736179165628549"/>
  </r>
  <r>
    <s v="2024-05-16"/>
    <x v="23"/>
    <s v="video"/>
    <n v="23318"/>
    <n v="187"/>
    <n v="8.0195557080367103E-3"/>
    <n v="12"/>
    <n v="0"/>
    <n v="0"/>
    <n v="349.77"/>
    <n v="0"/>
    <n v="-349.77"/>
    <n v="0"/>
  </r>
  <r>
    <s v="2024-05-17"/>
    <x v="23"/>
    <s v="video"/>
    <n v="22930"/>
    <n v="183"/>
    <n v="7.9808111644134316E-3"/>
    <n v="10"/>
    <n v="1"/>
    <n v="0.1"/>
    <n v="343.96"/>
    <n v="123.67"/>
    <n v="-220.28999999999996"/>
    <n v="0.3595476218164903"/>
  </r>
  <r>
    <s v="2024-05-18"/>
    <x v="23"/>
    <s v="video"/>
    <n v="27960"/>
    <n v="222"/>
    <n v="7.9399141630901292E-3"/>
    <n v="15"/>
    <n v="3"/>
    <n v="0.2"/>
    <n v="419.41"/>
    <n v="650.59"/>
    <n v="231.18"/>
    <n v="1.5512028802365228"/>
  </r>
  <r>
    <s v="2024-05-19"/>
    <x v="23"/>
    <s v="video"/>
    <n v="36677"/>
    <n v="306"/>
    <n v="8.3431033072497753E-3"/>
    <n v="15"/>
    <n v="3"/>
    <n v="0.2"/>
    <n v="550.16"/>
    <n v="3287.39"/>
    <n v="2737.23"/>
    <n v="5.9753344481605355"/>
  </r>
  <r>
    <s v="2024-05-20"/>
    <x v="23"/>
    <s v="video"/>
    <n v="28184"/>
    <n v="306"/>
    <n v="1.0857223956854954E-2"/>
    <n v="12"/>
    <n v="0"/>
    <n v="0"/>
    <n v="422.76"/>
    <n v="0"/>
    <n v="-422.76"/>
    <n v="0"/>
  </r>
  <r>
    <s v="2024-05-21"/>
    <x v="23"/>
    <s v="video"/>
    <n v="29655"/>
    <n v="242"/>
    <n v="8.1605125611195414E-3"/>
    <n v="17"/>
    <n v="1"/>
    <n v="5.8823529411764705E-2"/>
    <n v="444.83"/>
    <n v="0"/>
    <n v="-444.83"/>
    <n v="0"/>
  </r>
  <r>
    <s v="2024-05-22"/>
    <x v="23"/>
    <s v="video"/>
    <n v="31728"/>
    <n v="219"/>
    <n v="6.9024205748865353E-3"/>
    <n v="9"/>
    <n v="1"/>
    <n v="0.1111111111111111"/>
    <n v="475.92"/>
    <n v="0"/>
    <n v="-475.92"/>
    <n v="0"/>
  </r>
  <r>
    <s v="2024-05-23"/>
    <x v="23"/>
    <s v="video"/>
    <n v="26178"/>
    <n v="165"/>
    <n v="6.3030025212010088E-3"/>
    <n v="7"/>
    <n v="1"/>
    <n v="0.14285714285714285"/>
    <n v="392.67"/>
    <n v="393.01"/>
    <n v="0.33999999999997499"/>
    <n v="1.0008658670130135"/>
  </r>
  <r>
    <s v="2024-05-24"/>
    <x v="23"/>
    <s v="video"/>
    <n v="26679"/>
    <n v="188"/>
    <n v="7.0467408823419167E-3"/>
    <n v="10"/>
    <n v="0"/>
    <n v="0"/>
    <n v="400.19"/>
    <n v="0"/>
    <n v="-400.19"/>
    <n v="0"/>
  </r>
  <r>
    <s v="2024-05-25"/>
    <x v="23"/>
    <s v="video"/>
    <n v="26777"/>
    <n v="309"/>
    <n v="1.1539754266721439E-2"/>
    <n v="15"/>
    <n v="2"/>
    <n v="0.13333333333333333"/>
    <n v="401.66"/>
    <n v="2018.84"/>
    <n v="1617.1799999999998"/>
    <n v="5.0262410994373345"/>
  </r>
  <r>
    <s v="2024-05-26"/>
    <x v="23"/>
    <s v="video"/>
    <n v="30079"/>
    <n v="271"/>
    <n v="9.0096080321819209E-3"/>
    <n v="17"/>
    <n v="5"/>
    <n v="0.29411764705882354"/>
    <n v="451.19"/>
    <n v="2630.11"/>
    <n v="2178.92"/>
    <n v="5.8292736984418987"/>
  </r>
  <r>
    <s v="2024-05-27"/>
    <x v="23"/>
    <s v="video"/>
    <n v="37513"/>
    <n v="338"/>
    <n v="9.010209793938101E-3"/>
    <n v="20"/>
    <n v="4"/>
    <n v="0.2"/>
    <n v="562.70000000000005"/>
    <n v="1980.68"/>
    <n v="1417.98"/>
    <n v="3.5199573484983113"/>
  </r>
  <r>
    <s v="2024-05-28"/>
    <x v="23"/>
    <s v="video"/>
    <n v="32677"/>
    <n v="365"/>
    <n v="1.1169936040640205E-2"/>
    <n v="25"/>
    <n v="2"/>
    <n v="0.08"/>
    <n v="490.16"/>
    <n v="1599.02"/>
    <n v="1108.8599999999999"/>
    <n v="3.2622409009303084"/>
  </r>
  <r>
    <s v="2024-05-29"/>
    <x v="23"/>
    <s v="video"/>
    <n v="33279"/>
    <n v="315"/>
    <n v="9.4654286486973768E-3"/>
    <n v="12"/>
    <n v="2"/>
    <n v="0.16666666666666666"/>
    <n v="499.19"/>
    <n v="0"/>
    <n v="-499.19"/>
    <n v="0"/>
  </r>
  <r>
    <s v="2024-05-30"/>
    <x v="23"/>
    <s v="video"/>
    <n v="29076"/>
    <n v="212"/>
    <n v="7.2912367588389053E-3"/>
    <n v="15"/>
    <n v="2"/>
    <n v="0.13333333333333333"/>
    <n v="436.15"/>
    <n v="524.83000000000004"/>
    <n v="88.680000000000064"/>
    <n v="1.2033245443081511"/>
  </r>
  <r>
    <s v="2024-05-31"/>
    <x v="23"/>
    <s v="video"/>
    <n v="30046"/>
    <n v="306"/>
    <n v="1.0184383944618252E-2"/>
    <n v="16"/>
    <n v="4"/>
    <n v="0.25"/>
    <n v="450.7"/>
    <n v="1826.72"/>
    <n v="1376.02"/>
    <n v="4.0530729975593527"/>
  </r>
  <r>
    <s v="2024-06-01"/>
    <x v="23"/>
    <s v="video"/>
    <n v="27516"/>
    <n v="242"/>
    <n v="8.7948829771769144E-3"/>
    <n v="14"/>
    <n v="1"/>
    <n v="7.1428571428571425E-2"/>
    <n v="412.75"/>
    <n v="760.11"/>
    <n v="347.36"/>
    <n v="1.8415748031496064"/>
  </r>
  <r>
    <s v="2024-06-02"/>
    <x v="23"/>
    <s v="video"/>
    <n v="25891"/>
    <n v="230"/>
    <n v="8.8833957745934888E-3"/>
    <n v="11"/>
    <n v="1"/>
    <n v="9.0909090909090912E-2"/>
    <n v="388.37"/>
    <n v="403.84"/>
    <n v="15.46999999999997"/>
    <n v="1.0398331488014005"/>
  </r>
  <r>
    <s v="2024-06-03"/>
    <x v="23"/>
    <s v="video"/>
    <n v="36259"/>
    <n v="372"/>
    <n v="1.025952177390441E-2"/>
    <n v="24"/>
    <n v="5"/>
    <n v="0.20833333333333334"/>
    <n v="543.89"/>
    <n v="4314.51"/>
    <n v="3770.6200000000003"/>
    <n v="7.9326885951203376"/>
  </r>
  <r>
    <s v="2024-06-04"/>
    <x v="23"/>
    <s v="video"/>
    <n v="32022"/>
    <n v="295"/>
    <n v="9.2124164636812195E-3"/>
    <n v="12"/>
    <n v="1"/>
    <n v="8.3333333333333329E-2"/>
    <n v="480.33"/>
    <n v="666.24"/>
    <n v="185.91000000000003"/>
    <n v="1.3870464055961527"/>
  </r>
  <r>
    <s v="2024-06-05"/>
    <x v="23"/>
    <s v="video"/>
    <n v="33157"/>
    <n v="251"/>
    <n v="7.5700455409114216E-3"/>
    <n v="9"/>
    <n v="2"/>
    <n v="0.22222222222222221"/>
    <n v="497.36"/>
    <n v="0"/>
    <n v="-497.36"/>
    <n v="0"/>
  </r>
  <r>
    <s v="2024-06-06"/>
    <x v="23"/>
    <s v="video"/>
    <n v="34725"/>
    <n v="340"/>
    <n v="9.7912167026637867E-3"/>
    <n v="14"/>
    <n v="3"/>
    <n v="0.21428571428571427"/>
    <n v="520.88"/>
    <n v="1992.4"/>
    <n v="1471.52"/>
    <n v="3.8250652741514362"/>
  </r>
  <r>
    <s v="2024-06-07"/>
    <x v="23"/>
    <s v="video"/>
    <n v="28901"/>
    <n v="230"/>
    <n v="7.9582021383343138E-3"/>
    <n v="12"/>
    <n v="0"/>
    <n v="0"/>
    <n v="433.52"/>
    <n v="0"/>
    <n v="-433.52"/>
    <n v="0"/>
  </r>
  <r>
    <s v="2024-06-08"/>
    <x v="23"/>
    <s v="video"/>
    <n v="26060"/>
    <n v="284"/>
    <n v="1.0897927858787414E-2"/>
    <n v="11"/>
    <n v="1"/>
    <n v="9.0909090909090912E-2"/>
    <n v="390.91"/>
    <n v="0"/>
    <n v="-390.91"/>
    <n v="0"/>
  </r>
  <r>
    <s v="2024-06-09"/>
    <x v="23"/>
    <s v="video"/>
    <n v="38352"/>
    <n v="267"/>
    <n v="6.9618272841051312E-3"/>
    <n v="19"/>
    <n v="4"/>
    <n v="0.21052631578947367"/>
    <n v="575.28"/>
    <n v="1532.17"/>
    <n v="956.8900000000001"/>
    <n v="2.6633465442914757"/>
  </r>
  <r>
    <s v="2024-06-10"/>
    <x v="23"/>
    <s v="video"/>
    <n v="26241"/>
    <n v="306"/>
    <n v="1.1661140962615753E-2"/>
    <n v="14"/>
    <n v="4"/>
    <n v="0.2857142857142857"/>
    <n v="393.62"/>
    <n v="3522.93"/>
    <n v="3129.31"/>
    <n v="8.9500787561607638"/>
  </r>
  <r>
    <s v="2024-06-11"/>
    <x v="23"/>
    <s v="video"/>
    <n v="25734"/>
    <n v="209"/>
    <n v="8.1215512551488303E-3"/>
    <n v="12"/>
    <n v="3"/>
    <n v="0.25"/>
    <n v="386.01"/>
    <n v="3066.56"/>
    <n v="2680.55"/>
    <n v="7.9442501489598714"/>
  </r>
  <r>
    <s v="2024-06-12"/>
    <x v="23"/>
    <s v="video"/>
    <n v="25035"/>
    <n v="193"/>
    <n v="7.7092071100459359E-3"/>
    <n v="8"/>
    <n v="1"/>
    <n v="0.125"/>
    <n v="375.53"/>
    <n v="2165.9899999999998"/>
    <n v="1790.4599999999998"/>
    <n v="5.76782147897638"/>
  </r>
  <r>
    <s v="2024-06-13"/>
    <x v="23"/>
    <s v="video"/>
    <n v="38293"/>
    <n v="302"/>
    <n v="7.8865589011046407E-3"/>
    <n v="22"/>
    <n v="3"/>
    <n v="0.13636363636363635"/>
    <n v="574.4"/>
    <n v="563.08000000000004"/>
    <n v="-11.319999999999936"/>
    <n v="0.98029247910863526"/>
  </r>
  <r>
    <s v="2024-06-14"/>
    <x v="23"/>
    <s v="video"/>
    <n v="36968"/>
    <n v="269"/>
    <n v="7.2765635143908249E-3"/>
    <n v="18"/>
    <n v="5"/>
    <n v="0.27777777777777779"/>
    <n v="554.52"/>
    <n v="904.31"/>
    <n v="349.78999999999996"/>
    <n v="1.6307978071124576"/>
  </r>
  <r>
    <s v="2024-06-15"/>
    <x v="23"/>
    <s v="video"/>
    <n v="32878"/>
    <n v="379"/>
    <n v="1.1527465174280674E-2"/>
    <n v="26"/>
    <n v="1"/>
    <n v="3.8461538461538464E-2"/>
    <n v="493.18"/>
    <n v="1555.22"/>
    <n v="1062.04"/>
    <n v="3.1534531002879271"/>
  </r>
  <r>
    <s v="2024-06-16"/>
    <x v="23"/>
    <s v="video"/>
    <n v="21748"/>
    <n v="147"/>
    <n v="6.7592422291704981E-3"/>
    <n v="7"/>
    <n v="1"/>
    <n v="0.14285714285714285"/>
    <n v="326.23"/>
    <n v="0"/>
    <n v="-326.23"/>
    <n v="0"/>
  </r>
  <r>
    <s v="2024-06-17"/>
    <x v="23"/>
    <s v="video"/>
    <n v="28874"/>
    <n v="220"/>
    <n v="7.6193114913070585E-3"/>
    <n v="13"/>
    <n v="1"/>
    <n v="7.6923076923076927E-2"/>
    <n v="433.11"/>
    <n v="278.06"/>
    <n v="-155.05000000000001"/>
    <n v="0.64200780402207291"/>
  </r>
  <r>
    <s v="2024-06-18"/>
    <x v="23"/>
    <s v="video"/>
    <n v="29454"/>
    <n v="274"/>
    <n v="9.3026414069396351E-3"/>
    <n v="17"/>
    <n v="2"/>
    <n v="0.11764705882352941"/>
    <n v="441.81"/>
    <n v="2315.64"/>
    <n v="1873.83"/>
    <n v="5.241257554152237"/>
  </r>
  <r>
    <s v="2024-06-19"/>
    <x v="23"/>
    <s v="video"/>
    <n v="28033"/>
    <n v="193"/>
    <n v="6.884742981486106E-3"/>
    <n v="10"/>
    <n v="3"/>
    <n v="0.3"/>
    <n v="420.5"/>
    <n v="1894.39"/>
    <n v="1473.89"/>
    <n v="4.5050891795481576"/>
  </r>
  <r>
    <s v="2024-06-20"/>
    <x v="23"/>
    <s v="video"/>
    <n v="25397"/>
    <n v="238"/>
    <n v="9.3711855730991851E-3"/>
    <n v="16"/>
    <n v="3"/>
    <n v="0.1875"/>
    <n v="380.96"/>
    <n v="598.70000000000005"/>
    <n v="217.74000000000007"/>
    <n v="1.5715560688786225"/>
  </r>
  <r>
    <s v="2024-06-21"/>
    <x v="23"/>
    <s v="video"/>
    <n v="27774"/>
    <n v="270"/>
    <n v="9.7213220998055728E-3"/>
    <n v="14"/>
    <n v="2"/>
    <n v="0.14285714285714285"/>
    <n v="416.62"/>
    <n v="1682.66"/>
    <n v="1266.04"/>
    <n v="4.038836349671163"/>
  </r>
  <r>
    <s v="2024-06-22"/>
    <x v="23"/>
    <s v="video"/>
    <n v="25033"/>
    <n v="238"/>
    <n v="9.5074501657811689E-3"/>
    <n v="16"/>
    <n v="3"/>
    <n v="0.1875"/>
    <n v="375.5"/>
    <n v="138.37"/>
    <n v="-237.13"/>
    <n v="0.36849533954727032"/>
  </r>
  <r>
    <s v="2024-06-23"/>
    <x v="23"/>
    <s v="video"/>
    <n v="35330"/>
    <n v="289"/>
    <n v="8.1800169827342204E-3"/>
    <n v="15"/>
    <n v="2"/>
    <n v="0.13333333333333333"/>
    <n v="529.95000000000005"/>
    <n v="0"/>
    <n v="-529.95000000000005"/>
    <n v="0"/>
  </r>
  <r>
    <s v="2024-06-24"/>
    <x v="23"/>
    <s v="video"/>
    <n v="37745"/>
    <n v="252"/>
    <n v="6.676380977612929E-3"/>
    <n v="16"/>
    <n v="1"/>
    <n v="6.25E-2"/>
    <n v="566.17999999999995"/>
    <n v="1639.33"/>
    <n v="1073.1500000000001"/>
    <n v="2.8954219506164121"/>
  </r>
  <r>
    <s v="2024-06-25"/>
    <x v="23"/>
    <s v="video"/>
    <n v="38741"/>
    <n v="296"/>
    <n v="7.6404842415012516E-3"/>
    <n v="21"/>
    <n v="3"/>
    <n v="0.14285714285714285"/>
    <n v="581.12"/>
    <n v="0"/>
    <n v="-581.12"/>
    <n v="0"/>
  </r>
  <r>
    <s v="2024-06-26"/>
    <x v="23"/>
    <s v="video"/>
    <n v="39290"/>
    <n v="346"/>
    <n v="8.8063120386866894E-3"/>
    <n v="17"/>
    <n v="2"/>
    <n v="0.11764705882352941"/>
    <n v="589.35"/>
    <n v="419.74"/>
    <n v="-169.61"/>
    <n v="0.71220836514804442"/>
  </r>
  <r>
    <s v="2024-06-27"/>
    <x v="23"/>
    <s v="video"/>
    <n v="23952"/>
    <n v="210"/>
    <n v="8.7675350701402806E-3"/>
    <n v="8"/>
    <n v="2"/>
    <n v="0.25"/>
    <n v="359.28"/>
    <n v="1328.88"/>
    <n v="969.60000000000014"/>
    <n v="3.6987307949231805"/>
  </r>
  <r>
    <s v="2024-06-28"/>
    <x v="23"/>
    <s v="video"/>
    <n v="38611"/>
    <n v="434"/>
    <n v="1.1240320116029111E-2"/>
    <n v="32"/>
    <n v="6"/>
    <n v="0.1875"/>
    <n v="579.16999999999996"/>
    <n v="7805.22"/>
    <n v="7226.05"/>
    <n v="13.476561285978212"/>
  </r>
  <r>
    <s v="2024-06-29"/>
    <x v="23"/>
    <s v="video"/>
    <n v="25202"/>
    <n v="170"/>
    <n v="6.745496389175462E-3"/>
    <n v="11"/>
    <n v="1"/>
    <n v="9.0909090909090912E-2"/>
    <n v="378.04"/>
    <n v="1246.19"/>
    <n v="868.15000000000009"/>
    <n v="3.2964501110993547"/>
  </r>
  <r>
    <s v="2024-06-30"/>
    <x v="23"/>
    <s v="video"/>
    <n v="38334"/>
    <n v="257"/>
    <n v="6.7042312307612041E-3"/>
    <n v="11"/>
    <n v="1"/>
    <n v="9.0909090909090912E-2"/>
    <n v="575.01"/>
    <n v="874.34"/>
    <n v="299.33000000000004"/>
    <n v="1.5205648597415697"/>
  </r>
  <r>
    <s v="2024-07-01"/>
    <x v="23"/>
    <s v="video"/>
    <n v="37256"/>
    <n v="288"/>
    <n v="7.7302984754133563E-3"/>
    <n v="14"/>
    <n v="3"/>
    <n v="0.21428571428571427"/>
    <n v="558.85"/>
    <n v="753.3"/>
    <n v="194.44999999999993"/>
    <n v="1.347946676210074"/>
  </r>
  <r>
    <s v="2024-07-02"/>
    <x v="23"/>
    <s v="video"/>
    <n v="32170"/>
    <n v="320"/>
    <n v="9.9471557351569779E-3"/>
    <n v="22"/>
    <n v="2"/>
    <n v="9.0909090909090912E-2"/>
    <n v="482.56"/>
    <n v="2318.73"/>
    <n v="1836.17"/>
    <n v="4.8050605106100797"/>
  </r>
  <r>
    <s v="2024-07-03"/>
    <x v="23"/>
    <s v="video"/>
    <n v="37354"/>
    <n v="385"/>
    <n v="1.0306794453070622E-2"/>
    <n v="26"/>
    <n v="5"/>
    <n v="0.19230769230769232"/>
    <n v="560.30999999999995"/>
    <n v="1586.53"/>
    <n v="1026.22"/>
    <n v="2.8315218361264303"/>
  </r>
  <r>
    <s v="2024-07-04"/>
    <x v="23"/>
    <s v="video"/>
    <n v="24156"/>
    <n v="225"/>
    <n v="9.314456035767511E-3"/>
    <n v="12"/>
    <n v="2"/>
    <n v="0.16666666666666666"/>
    <n v="362.35"/>
    <n v="2853.56"/>
    <n v="2491.21"/>
    <n v="7.8751483372429965"/>
  </r>
  <r>
    <s v="2024-07-05"/>
    <x v="23"/>
    <s v="video"/>
    <n v="36768"/>
    <n v="331"/>
    <n v="9.0023933855526549E-3"/>
    <n v="14"/>
    <n v="2"/>
    <n v="0.14285714285714285"/>
    <n v="551.53"/>
    <n v="1534.34"/>
    <n v="982.81"/>
    <n v="2.7819701557485539"/>
  </r>
  <r>
    <s v="2024-07-06"/>
    <x v="23"/>
    <s v="video"/>
    <n v="33878"/>
    <n v="389"/>
    <n v="1.1482377944388689E-2"/>
    <n v="27"/>
    <n v="3"/>
    <n v="0.1111111111111111"/>
    <n v="508.17"/>
    <n v="764.77"/>
    <n v="256.59999999999997"/>
    <n v="1.5049491311962531"/>
  </r>
  <r>
    <s v="2024-07-07"/>
    <x v="23"/>
    <s v="video"/>
    <n v="36850"/>
    <n v="331"/>
    <n v="8.9823609226594298E-3"/>
    <n v="16"/>
    <n v="2"/>
    <n v="0.125"/>
    <n v="552.76"/>
    <n v="384.31"/>
    <n v="-168.45"/>
    <n v="0.69525653086330419"/>
  </r>
  <r>
    <s v="2024-07-08"/>
    <x v="23"/>
    <s v="video"/>
    <n v="39116"/>
    <n v="405"/>
    <n v="1.0353819408937519E-2"/>
    <n v="22"/>
    <n v="5"/>
    <n v="0.22727272727272727"/>
    <n v="586.75"/>
    <n v="2456.81"/>
    <n v="1870.06"/>
    <n v="4.1871495526203661"/>
  </r>
  <r>
    <s v="2024-07-09"/>
    <x v="23"/>
    <s v="video"/>
    <n v="33013"/>
    <n v="243"/>
    <n v="7.360736679489898E-3"/>
    <n v="9"/>
    <n v="3"/>
    <n v="0.33333333333333331"/>
    <n v="495.2"/>
    <n v="3803.5"/>
    <n v="3308.3"/>
    <n v="7.6807350565428107"/>
  </r>
  <r>
    <s v="2024-07-10"/>
    <x v="23"/>
    <s v="video"/>
    <n v="31394"/>
    <n v="244"/>
    <n v="7.7721857679811431E-3"/>
    <n v="8"/>
    <n v="2"/>
    <n v="0.25"/>
    <n v="470.91"/>
    <n v="572.95000000000005"/>
    <n v="102.04000000000002"/>
    <n v="1.216686840372895"/>
  </r>
  <r>
    <s v="2024-07-11"/>
    <x v="23"/>
    <s v="video"/>
    <n v="36954"/>
    <n v="372"/>
    <n v="1.0066569248254586E-2"/>
    <n v="13"/>
    <n v="3"/>
    <n v="0.23076923076923078"/>
    <n v="554.32000000000005"/>
    <n v="1264.06"/>
    <n v="709.7399999999999"/>
    <n v="2.280379564150671"/>
  </r>
  <r>
    <s v="2024-07-12"/>
    <x v="23"/>
    <s v="video"/>
    <n v="34465"/>
    <n v="304"/>
    <n v="8.8205425794284052E-3"/>
    <n v="11"/>
    <n v="0"/>
    <n v="0"/>
    <n v="516.98"/>
    <n v="0"/>
    <n v="-516.98"/>
    <n v="0"/>
  </r>
  <r>
    <s v="2024-07-13"/>
    <x v="23"/>
    <s v="video"/>
    <n v="29785"/>
    <n v="263"/>
    <n v="8.8299479603827433E-3"/>
    <n v="16"/>
    <n v="2"/>
    <n v="0.125"/>
    <n v="446.78"/>
    <n v="0"/>
    <n v="-446.78"/>
    <n v="0"/>
  </r>
  <r>
    <s v="2024-07-14"/>
    <x v="23"/>
    <s v="video"/>
    <n v="37284"/>
    <n v="274"/>
    <n v="7.3489968887458425E-3"/>
    <n v="10"/>
    <n v="2"/>
    <n v="0.2"/>
    <n v="559.26"/>
    <n v="1971.95"/>
    <n v="1412.69"/>
    <n v="3.5259986410614026"/>
  </r>
  <r>
    <s v="2024-07-15"/>
    <x v="23"/>
    <s v="video"/>
    <n v="37501"/>
    <n v="353"/>
    <n v="9.4130823178048585E-3"/>
    <n v="23"/>
    <n v="4"/>
    <n v="0.17391304347826086"/>
    <n v="562.52"/>
    <n v="3455.85"/>
    <n v="2893.33"/>
    <n v="6.1435148972480977"/>
  </r>
  <r>
    <s v="2024-07-16"/>
    <x v="23"/>
    <s v="video"/>
    <n v="30302"/>
    <n v="265"/>
    <n v="8.7452973401095629E-3"/>
    <n v="12"/>
    <n v="3"/>
    <n v="0.25"/>
    <n v="454.53"/>
    <n v="1291.43"/>
    <n v="836.90000000000009"/>
    <n v="2.8412426022484767"/>
  </r>
  <r>
    <s v="2024-07-17"/>
    <x v="23"/>
    <s v="video"/>
    <n v="27982"/>
    <n v="318"/>
    <n v="1.1364448574083339E-2"/>
    <n v="11"/>
    <n v="1"/>
    <n v="9.0909090909090912E-2"/>
    <n v="419.74"/>
    <n v="0"/>
    <n v="-419.74"/>
    <n v="0"/>
  </r>
  <r>
    <s v="2024-07-18"/>
    <x v="23"/>
    <s v="video"/>
    <n v="22542"/>
    <n v="150"/>
    <n v="6.6542454085706682E-3"/>
    <n v="10"/>
    <n v="2"/>
    <n v="0.2"/>
    <n v="338.14"/>
    <n v="1201.3599999999999"/>
    <n v="863.21999999999991"/>
    <n v="3.5528479328088958"/>
  </r>
  <r>
    <s v="2024-07-19"/>
    <x v="23"/>
    <s v="video"/>
    <n v="21908"/>
    <n v="196"/>
    <n v="8.9465035603432542E-3"/>
    <n v="10"/>
    <n v="3"/>
    <n v="0.3"/>
    <n v="328.63"/>
    <n v="0"/>
    <n v="-328.63"/>
    <n v="0"/>
  </r>
  <r>
    <s v="2024-07-20"/>
    <x v="23"/>
    <s v="video"/>
    <n v="38141"/>
    <n v="296"/>
    <n v="7.7606774861697387E-3"/>
    <n v="15"/>
    <n v="1"/>
    <n v="6.6666666666666666E-2"/>
    <n v="572.12"/>
    <n v="0"/>
    <n v="-572.12"/>
    <n v="0"/>
  </r>
  <r>
    <s v="2024-07-21"/>
    <x v="23"/>
    <s v="video"/>
    <n v="35980"/>
    <n v="376"/>
    <n v="1.0450250138966092E-2"/>
    <n v="20"/>
    <n v="3"/>
    <n v="0.15"/>
    <n v="539.70000000000005"/>
    <n v="0"/>
    <n v="-539.70000000000005"/>
    <n v="0"/>
  </r>
  <r>
    <s v="2024-07-22"/>
    <x v="23"/>
    <s v="video"/>
    <n v="22896"/>
    <n v="259"/>
    <n v="1.1312019566736548E-2"/>
    <n v="13"/>
    <n v="1"/>
    <n v="7.6923076923076927E-2"/>
    <n v="343.45"/>
    <n v="0"/>
    <n v="-343.45"/>
    <n v="0"/>
  </r>
  <r>
    <s v="2024-07-23"/>
    <x v="23"/>
    <s v="video"/>
    <n v="31278"/>
    <n v="223"/>
    <n v="7.1296118677664812E-3"/>
    <n v="12"/>
    <n v="3"/>
    <n v="0.25"/>
    <n v="469.17"/>
    <n v="753.85"/>
    <n v="284.68"/>
    <n v="1.6067736641302726"/>
  </r>
  <r>
    <s v="2024-07-24"/>
    <x v="23"/>
    <s v="video"/>
    <n v="27544"/>
    <n v="251"/>
    <n v="9.1126924194016839E-3"/>
    <n v="17"/>
    <n v="0"/>
    <n v="0"/>
    <n v="413.17"/>
    <n v="0"/>
    <n v="-413.17"/>
    <n v="0"/>
  </r>
  <r>
    <s v="2024-07-25"/>
    <x v="23"/>
    <s v="video"/>
    <n v="37218"/>
    <n v="299"/>
    <n v="8.0337471116126609E-3"/>
    <n v="15"/>
    <n v="3"/>
    <n v="0.2"/>
    <n v="558.28"/>
    <n v="1912.81"/>
    <n v="1354.53"/>
    <n v="3.4262556423300139"/>
  </r>
  <r>
    <s v="2024-07-26"/>
    <x v="23"/>
    <s v="video"/>
    <n v="37382"/>
    <n v="299"/>
    <n v="7.9985019528115136E-3"/>
    <n v="17"/>
    <n v="1"/>
    <n v="5.8823529411764705E-2"/>
    <n v="560.74"/>
    <n v="0"/>
    <n v="-560.74"/>
    <n v="0"/>
  </r>
  <r>
    <s v="2024-07-27"/>
    <x v="23"/>
    <s v="video"/>
    <n v="22784"/>
    <n v="254"/>
    <n v="1.114817415730337E-2"/>
    <n v="13"/>
    <n v="2"/>
    <n v="0.15384615384615385"/>
    <n v="341.77"/>
    <n v="916.05"/>
    <n v="574.28"/>
    <n v="2.6803113204786846"/>
  </r>
  <r>
    <s v="2024-07-28"/>
    <x v="23"/>
    <s v="video"/>
    <n v="22670"/>
    <n v="206"/>
    <n v="9.0868989854433167E-3"/>
    <n v="9"/>
    <n v="2"/>
    <n v="0.22222222222222221"/>
    <n v="340.06"/>
    <n v="2155.42"/>
    <n v="1815.3600000000001"/>
    <n v="6.3383520555196142"/>
  </r>
  <r>
    <s v="2024-07-29"/>
    <x v="23"/>
    <s v="video"/>
    <n v="34863"/>
    <n v="336"/>
    <n v="9.6377248085362712E-3"/>
    <n v="19"/>
    <n v="2"/>
    <n v="0.10526315789473684"/>
    <n v="522.95000000000005"/>
    <n v="4662.58"/>
    <n v="4139.63"/>
    <n v="8.9159193039487512"/>
  </r>
  <r>
    <s v="2024-07-30"/>
    <x v="23"/>
    <s v="video"/>
    <n v="26588"/>
    <n v="245"/>
    <n v="9.214683315781555E-3"/>
    <n v="11"/>
    <n v="2"/>
    <n v="0.18181818181818182"/>
    <n v="398.83"/>
    <n v="0"/>
    <n v="-398.83"/>
    <n v="0"/>
  </r>
  <r>
    <s v="2024-07-31"/>
    <x v="23"/>
    <s v="video"/>
    <n v="24728"/>
    <n v="276"/>
    <n v="1.1161436428340343E-2"/>
    <n v="11"/>
    <n v="2"/>
    <n v="0.18181818181818182"/>
    <n v="370.93"/>
    <n v="0"/>
    <n v="-370.93"/>
    <n v="0"/>
  </r>
  <r>
    <s v="2024-08-01"/>
    <x v="23"/>
    <s v="video"/>
    <n v="35489"/>
    <n v="380"/>
    <n v="1.0707543182394546E-2"/>
    <n v="27"/>
    <n v="5"/>
    <n v="0.18518518518518517"/>
    <n v="532.34"/>
    <n v="833.41"/>
    <n v="301.06999999999994"/>
    <n v="1.5655596047638725"/>
  </r>
  <r>
    <s v="2024-08-02"/>
    <x v="23"/>
    <s v="video"/>
    <n v="38077"/>
    <n v="293"/>
    <n v="7.6949339496283848E-3"/>
    <n v="20"/>
    <n v="3"/>
    <n v="0.15"/>
    <n v="571.16"/>
    <n v="0"/>
    <n v="-571.16"/>
    <n v="0"/>
  </r>
  <r>
    <s v="2024-08-03"/>
    <x v="23"/>
    <s v="video"/>
    <n v="29178"/>
    <n v="216"/>
    <n v="7.4028377544725476E-3"/>
    <n v="15"/>
    <n v="3"/>
    <n v="0.2"/>
    <n v="437.67"/>
    <n v="4088.62"/>
    <n v="3650.95"/>
    <n v="9.3417871912628225"/>
  </r>
  <r>
    <s v="2024-08-04"/>
    <x v="23"/>
    <s v="video"/>
    <n v="30848"/>
    <n v="281"/>
    <n v="9.1091804979253118E-3"/>
    <n v="14"/>
    <n v="1"/>
    <n v="7.1428571428571425E-2"/>
    <n v="462.72"/>
    <n v="1179.98"/>
    <n v="717.26"/>
    <n v="2.5500950899031811"/>
  </r>
  <r>
    <s v="2024-08-05"/>
    <x v="23"/>
    <s v="video"/>
    <n v="36382"/>
    <n v="411"/>
    <n v="1.1296795118465175E-2"/>
    <n v="24"/>
    <n v="6"/>
    <n v="0.25"/>
    <n v="545.74"/>
    <n v="2496.88"/>
    <n v="1951.14"/>
    <n v="4.5752189687396934"/>
  </r>
  <r>
    <s v="2024-08-06"/>
    <x v="23"/>
    <s v="video"/>
    <n v="21596"/>
    <n v="196"/>
    <n v="9.0757547694017403E-3"/>
    <n v="11"/>
    <n v="1"/>
    <n v="9.0909090909090912E-2"/>
    <n v="323.94"/>
    <n v="2189.09"/>
    <n v="1865.15"/>
    <n v="6.7577020435883197"/>
  </r>
  <r>
    <s v="2024-08-07"/>
    <x v="23"/>
    <s v="video"/>
    <n v="34972"/>
    <n v="379"/>
    <n v="1.0837241221548667E-2"/>
    <n v="15"/>
    <n v="0"/>
    <n v="0"/>
    <n v="524.59"/>
    <n v="0"/>
    <n v="-524.59"/>
    <n v="0"/>
  </r>
  <r>
    <s v="2024-08-08"/>
    <x v="23"/>
    <s v="video"/>
    <n v="24988"/>
    <n v="191"/>
    <n v="7.6436689611013289E-3"/>
    <n v="8"/>
    <n v="3"/>
    <n v="0.375"/>
    <n v="374.82"/>
    <n v="0"/>
    <n v="-374.82"/>
    <n v="0"/>
  </r>
  <r>
    <s v="2024-08-09"/>
    <x v="23"/>
    <s v="video"/>
    <n v="31962"/>
    <n v="256"/>
    <n v="8.0095112946624112E-3"/>
    <n v="9"/>
    <n v="2"/>
    <n v="0.22222222222222221"/>
    <n v="479.44"/>
    <n v="0"/>
    <n v="-479.44"/>
    <n v="0"/>
  </r>
  <r>
    <s v="2024-08-10"/>
    <x v="23"/>
    <s v="video"/>
    <n v="22354"/>
    <n v="204"/>
    <n v="9.125883510781068E-3"/>
    <n v="9"/>
    <n v="0"/>
    <n v="0"/>
    <n v="335.32"/>
    <n v="0"/>
    <n v="-335.32"/>
    <n v="0"/>
  </r>
  <r>
    <s v="2024-08-11"/>
    <x v="23"/>
    <s v="video"/>
    <n v="37473"/>
    <n v="263"/>
    <n v="7.0183865716649321E-3"/>
    <n v="13"/>
    <n v="3"/>
    <n v="0.23076923076923078"/>
    <n v="562.1"/>
    <n v="2912.49"/>
    <n v="2350.39"/>
    <n v="5.1814445828144455"/>
  </r>
  <r>
    <s v="2024-08-12"/>
    <x v="23"/>
    <s v="video"/>
    <n v="35746"/>
    <n v="343"/>
    <n v="9.5954792144575616E-3"/>
    <n v="15"/>
    <n v="1"/>
    <n v="6.6666666666666666E-2"/>
    <n v="536.20000000000005"/>
    <n v="385.33"/>
    <n v="-150.87000000000006"/>
    <n v="0.71863110779559858"/>
  </r>
  <r>
    <s v="2024-12-02"/>
    <x v="24"/>
    <s v="affiliate"/>
    <n v="105950"/>
    <n v="2447"/>
    <n v="2.3095799905615857E-2"/>
    <n v="35"/>
    <n v="10"/>
    <n v="0.2857142857142857"/>
    <n v="953.55"/>
    <n v="1090.3399999999999"/>
    <n v="136.78999999999996"/>
    <n v="1.1434534109380734"/>
  </r>
  <r>
    <s v="2024-12-03"/>
    <x v="24"/>
    <s v="affiliate"/>
    <n v="81596"/>
    <n v="1666"/>
    <n v="2.0417667532722193E-2"/>
    <n v="35"/>
    <n v="1"/>
    <n v="2.8571428571428571E-2"/>
    <n v="734.37"/>
    <n v="106.29"/>
    <n v="-628.08000000000004"/>
    <n v="0.14473630458760572"/>
  </r>
  <r>
    <s v="2024-12-04"/>
    <x v="24"/>
    <s v="affiliate"/>
    <n v="90525"/>
    <n v="2461"/>
    <n v="2.7185860259596798E-2"/>
    <n v="35"/>
    <n v="4"/>
    <n v="0.11428571428571428"/>
    <n v="814.73"/>
    <n v="391.43"/>
    <n v="-423.3"/>
    <n v="0.48044137321566655"/>
  </r>
  <r>
    <s v="2024-12-05"/>
    <x v="24"/>
    <s v="affiliate"/>
    <n v="74345"/>
    <n v="1949"/>
    <n v="2.6215616383078889E-2"/>
    <n v="35"/>
    <n v="3"/>
    <n v="8.5714285714285715E-2"/>
    <n v="669.11"/>
    <n v="2472.2199999999998"/>
    <n v="1803.1099999999997"/>
    <n v="3.6947885997817993"/>
  </r>
  <r>
    <s v="2024-12-06"/>
    <x v="24"/>
    <s v="affiliate"/>
    <n v="74046"/>
    <n v="2358"/>
    <n v="3.1845069281257597E-2"/>
    <n v="35"/>
    <n v="3"/>
    <n v="8.5714285714285715E-2"/>
    <n v="666.42"/>
    <n v="3905.36"/>
    <n v="3238.94"/>
    <n v="5.8602082770625135"/>
  </r>
  <r>
    <s v="2024-12-07"/>
    <x v="24"/>
    <s v="affiliate"/>
    <n v="93033"/>
    <n v="2592"/>
    <n v="2.786108155170746E-2"/>
    <n v="35"/>
    <n v="7"/>
    <n v="0.2"/>
    <n v="837.3"/>
    <n v="5485.34"/>
    <n v="4648.04"/>
    <n v="6.5512241729368217"/>
  </r>
  <r>
    <s v="2024-12-08"/>
    <x v="24"/>
    <s v="affiliate"/>
    <n v="62654"/>
    <n v="1681"/>
    <n v="2.682989114821081E-2"/>
    <n v="35"/>
    <n v="6"/>
    <n v="0.17142857142857143"/>
    <n v="563.89"/>
    <n v="5371.63"/>
    <n v="4807.74"/>
    <n v="9.5260245792619127"/>
  </r>
  <r>
    <s v="2024-12-09"/>
    <x v="24"/>
    <s v="affiliate"/>
    <n v="93823"/>
    <n v="2827"/>
    <n v="3.0131204502094368E-2"/>
    <n v="35"/>
    <n v="4"/>
    <n v="0.11428571428571428"/>
    <n v="844.41"/>
    <n v="1185.33"/>
    <n v="340.91999999999996"/>
    <n v="1.403737520872562"/>
  </r>
  <r>
    <s v="2024-12-10"/>
    <x v="24"/>
    <s v="affiliate"/>
    <n v="97134"/>
    <n v="2640"/>
    <n v="2.7178948668849217E-2"/>
    <n v="35"/>
    <n v="5"/>
    <n v="0.14285714285714285"/>
    <n v="874.21"/>
    <n v="1385.24"/>
    <n v="511.03"/>
    <n v="1.5845620617471774"/>
  </r>
  <r>
    <s v="2024-12-11"/>
    <x v="24"/>
    <s v="affiliate"/>
    <n v="72740"/>
    <n v="1899"/>
    <n v="2.6106681330767115E-2"/>
    <n v="35"/>
    <n v="7"/>
    <n v="0.2"/>
    <n v="654.66"/>
    <n v="6566.5"/>
    <n v="5911.84"/>
    <n v="10.030397458222589"/>
  </r>
  <r>
    <s v="2024-12-12"/>
    <x v="24"/>
    <s v="affiliate"/>
    <n v="66891"/>
    <n v="1800"/>
    <n v="2.6909449701753598E-2"/>
    <n v="35"/>
    <n v="4"/>
    <n v="0.11428571428571428"/>
    <n v="602.02"/>
    <n v="0"/>
    <n v="-602.02"/>
    <n v="0"/>
  </r>
  <r>
    <s v="2024-12-13"/>
    <x v="24"/>
    <s v="affiliate"/>
    <n v="84516"/>
    <n v="1888"/>
    <n v="2.2338965403000614E-2"/>
    <n v="35"/>
    <n v="4"/>
    <n v="0.11428571428571428"/>
    <n v="760.65"/>
    <n v="1161.51"/>
    <n v="400.86"/>
    <n v="1.5269966476040229"/>
  </r>
  <r>
    <s v="2024-12-14"/>
    <x v="24"/>
    <s v="affiliate"/>
    <n v="82218"/>
    <n v="1816"/>
    <n v="2.2087620715658372E-2"/>
    <n v="35"/>
    <n v="7"/>
    <n v="0.2"/>
    <n v="739.97"/>
    <n v="3056.75"/>
    <n v="2316.7799999999997"/>
    <n v="4.1309107125964566"/>
  </r>
  <r>
    <s v="2024-12-15"/>
    <x v="24"/>
    <s v="affiliate"/>
    <n v="110103"/>
    <n v="3116"/>
    <n v="2.830077291263635E-2"/>
    <n v="35"/>
    <n v="8"/>
    <n v="0.22857142857142856"/>
    <n v="990.93"/>
    <n v="4707.83"/>
    <n v="3716.9"/>
    <n v="4.7509208521288082"/>
  </r>
  <r>
    <s v="2024-12-16"/>
    <x v="24"/>
    <s v="affiliate"/>
    <n v="66428"/>
    <n v="1758"/>
    <n v="2.6464743782742217E-2"/>
    <n v="35"/>
    <n v="7"/>
    <n v="0.2"/>
    <n v="597.86"/>
    <n v="1765.45"/>
    <n v="1167.5900000000001"/>
    <n v="2.9529488509015489"/>
  </r>
  <r>
    <s v="2024-12-17"/>
    <x v="24"/>
    <s v="affiliate"/>
    <n v="81201"/>
    <n v="2053"/>
    <n v="2.5282939865272594E-2"/>
    <n v="35"/>
    <n v="3"/>
    <n v="8.5714285714285715E-2"/>
    <n v="730.81"/>
    <n v="3271.59"/>
    <n v="2540.7800000000002"/>
    <n v="4.4766628809129605"/>
  </r>
  <r>
    <s v="2024-12-18"/>
    <x v="24"/>
    <s v="affiliate"/>
    <n v="79121"/>
    <n v="2367"/>
    <n v="2.9916204294687884E-2"/>
    <n v="35"/>
    <n v="6"/>
    <n v="0.17142857142857143"/>
    <n v="712.09"/>
    <n v="1761.3"/>
    <n v="1049.21"/>
    <n v="2.4734233032341417"/>
  </r>
  <r>
    <s v="2024-12-19"/>
    <x v="24"/>
    <s v="affiliate"/>
    <n v="109968"/>
    <n v="2728"/>
    <n v="2.4807216644842135E-2"/>
    <n v="35"/>
    <n v="6"/>
    <n v="0.17142857142857143"/>
    <n v="989.72"/>
    <n v="921.78"/>
    <n v="-67.940000000000055"/>
    <n v="0.9313543224346279"/>
  </r>
  <r>
    <s v="2024-12-20"/>
    <x v="24"/>
    <s v="affiliate"/>
    <n v="75206"/>
    <n v="1533"/>
    <n v="2.0384011913943036E-2"/>
    <n v="35"/>
    <n v="6"/>
    <n v="0.17142857142857143"/>
    <n v="676.86"/>
    <n v="1663.18"/>
    <n v="986.32"/>
    <n v="2.4571994208551251"/>
  </r>
  <r>
    <s v="2024-12-21"/>
    <x v="24"/>
    <s v="affiliate"/>
    <n v="88395"/>
    <n v="1824"/>
    <n v="2.0634651281181061E-2"/>
    <n v="35"/>
    <n v="8"/>
    <n v="0.22857142857142856"/>
    <n v="795.56"/>
    <n v="1802.5"/>
    <n v="1006.94"/>
    <n v="2.2656996329629444"/>
  </r>
  <r>
    <s v="2024-12-22"/>
    <x v="24"/>
    <s v="affiliate"/>
    <n v="97286"/>
    <n v="3094"/>
    <n v="3.1803137142034824E-2"/>
    <n v="35"/>
    <n v="6"/>
    <n v="0.17142857142857143"/>
    <n v="875.58"/>
    <n v="5053.21"/>
    <n v="4177.63"/>
    <n v="5.7712716142442719"/>
  </r>
  <r>
    <s v="2024-12-23"/>
    <x v="24"/>
    <s v="affiliate"/>
    <n v="78324"/>
    <n v="1634"/>
    <n v="2.0862060160359533E-2"/>
    <n v="35"/>
    <n v="7"/>
    <n v="0.2"/>
    <n v="704.92"/>
    <n v="4573"/>
    <n v="3868.08"/>
    <n v="6.487260965783352"/>
  </r>
  <r>
    <s v="2024-12-24"/>
    <x v="24"/>
    <s v="affiliate"/>
    <n v="78733"/>
    <n v="1410"/>
    <n v="1.7908627894275591E-2"/>
    <n v="35"/>
    <n v="2"/>
    <n v="5.7142857142857141E-2"/>
    <n v="708.6"/>
    <n v="2913.8"/>
    <n v="2205.2000000000003"/>
    <n v="4.1120519333897825"/>
  </r>
  <r>
    <s v="2024-12-25"/>
    <x v="24"/>
    <s v="affiliate"/>
    <n v="89311"/>
    <n v="2892"/>
    <n v="3.2381229635767152E-2"/>
    <n v="35"/>
    <n v="3"/>
    <n v="8.5714285714285715E-2"/>
    <n v="803.8"/>
    <n v="177.24"/>
    <n v="-626.55999999999995"/>
    <n v="0.2205026125901966"/>
  </r>
  <r>
    <s v="2024-12-26"/>
    <x v="24"/>
    <s v="affiliate"/>
    <n v="60418"/>
    <n v="1294"/>
    <n v="2.1417458373332452E-2"/>
    <n v="35"/>
    <n v="4"/>
    <n v="0.11428571428571428"/>
    <n v="543.77"/>
    <n v="1922.08"/>
    <n v="1378.31"/>
    <n v="3.5347297570664069"/>
  </r>
  <r>
    <s v="2024-12-27"/>
    <x v="24"/>
    <s v="affiliate"/>
    <n v="88846"/>
    <n v="2135"/>
    <n v="2.4030344641289423E-2"/>
    <n v="35"/>
    <n v="6"/>
    <n v="0.17142857142857143"/>
    <n v="799.62"/>
    <n v="1245.7"/>
    <n v="446.08000000000004"/>
    <n v="1.5578649858682876"/>
  </r>
  <r>
    <s v="2024-12-28"/>
    <x v="24"/>
    <s v="affiliate"/>
    <n v="94527"/>
    <n v="2788"/>
    <n v="2.9494218583050347E-2"/>
    <n v="35"/>
    <n v="3"/>
    <n v="8.5714285714285715E-2"/>
    <n v="850.75"/>
    <n v="1409.09"/>
    <n v="558.33999999999992"/>
    <n v="1.6562915074933882"/>
  </r>
  <r>
    <s v="2024-12-29"/>
    <x v="24"/>
    <s v="affiliate"/>
    <n v="111387"/>
    <n v="2531"/>
    <n v="2.2722579834271502E-2"/>
    <n v="35"/>
    <n v="4"/>
    <n v="0.11428571428571428"/>
    <n v="1002.49"/>
    <n v="4205.28"/>
    <n v="3202.79"/>
    <n v="4.1948348611956225"/>
  </r>
  <r>
    <s v="2024-12-30"/>
    <x v="24"/>
    <s v="affiliate"/>
    <n v="66897"/>
    <n v="1273"/>
    <n v="1.9029253927679866E-2"/>
    <n v="35"/>
    <n v="4"/>
    <n v="0.11428571428571428"/>
    <n v="602.08000000000004"/>
    <n v="0"/>
    <n v="-602.08000000000004"/>
    <n v="0"/>
  </r>
  <r>
    <s v="2024-12-31"/>
    <x v="24"/>
    <s v="affiliate"/>
    <n v="75845"/>
    <n v="2375"/>
    <n v="3.1313863801173444E-2"/>
    <n v="35"/>
    <n v="3"/>
    <n v="8.5714285714285715E-2"/>
    <n v="682.61"/>
    <n v="500.62"/>
    <n v="-181.99"/>
    <n v="0.73339095530390708"/>
  </r>
  <r>
    <s v="2025-01-01"/>
    <x v="24"/>
    <s v="affiliate"/>
    <n v="81836"/>
    <n v="2524"/>
    <n v="3.0842172149176401E-2"/>
    <n v="35"/>
    <n v="7"/>
    <n v="0.2"/>
    <n v="736.53"/>
    <n v="6214.79"/>
    <n v="5478.26"/>
    <n v="8.437931924022104"/>
  </r>
  <r>
    <s v="2025-01-02"/>
    <x v="24"/>
    <s v="affiliate"/>
    <n v="105288"/>
    <n v="3258"/>
    <n v="3.0943697287440165E-2"/>
    <n v="35"/>
    <n v="2"/>
    <n v="5.7142857142857141E-2"/>
    <n v="947.6"/>
    <n v="0"/>
    <n v="-947.6"/>
    <n v="0"/>
  </r>
  <r>
    <s v="2025-01-03"/>
    <x v="24"/>
    <s v="affiliate"/>
    <n v="88704"/>
    <n v="1993"/>
    <n v="2.2467983405483404E-2"/>
    <n v="35"/>
    <n v="8"/>
    <n v="0.22857142857142856"/>
    <n v="798.34"/>
    <n v="2010.94"/>
    <n v="1212.5999999999999"/>
    <n v="2.5189017210712228"/>
  </r>
  <r>
    <s v="2025-01-04"/>
    <x v="24"/>
    <s v="affiliate"/>
    <n v="83440"/>
    <n v="2223"/>
    <n v="2.6641898370086289E-2"/>
    <n v="35"/>
    <n v="4"/>
    <n v="0.11428571428571428"/>
    <n v="750.96"/>
    <n v="2084.14"/>
    <n v="1333.1799999999998"/>
    <n v="2.7753009481197397"/>
  </r>
  <r>
    <s v="2025-01-05"/>
    <x v="24"/>
    <s v="affiliate"/>
    <n v="82678"/>
    <n v="2256"/>
    <n v="2.7286581678318295E-2"/>
    <n v="35"/>
    <n v="3"/>
    <n v="8.5714285714285715E-2"/>
    <n v="744.11"/>
    <n v="2460.83"/>
    <n v="1716.7199999999998"/>
    <n v="3.3070782545591375"/>
  </r>
  <r>
    <s v="2025-01-06"/>
    <x v="24"/>
    <s v="affiliate"/>
    <n v="99742"/>
    <n v="2085"/>
    <n v="2.090393214493393E-2"/>
    <n v="35"/>
    <n v="7"/>
    <n v="0.2"/>
    <n v="897.68"/>
    <n v="5554.44"/>
    <n v="4656.7599999999993"/>
    <n v="6.1875501292219948"/>
  </r>
  <r>
    <s v="2025-01-07"/>
    <x v="24"/>
    <s v="affiliate"/>
    <n v="77720"/>
    <n v="1583"/>
    <n v="2.0367987647967063E-2"/>
    <n v="35"/>
    <n v="6"/>
    <n v="0.17142857142857143"/>
    <n v="699.48"/>
    <n v="3098.84"/>
    <n v="2399.36"/>
    <n v="4.4302052953622688"/>
  </r>
  <r>
    <s v="2025-01-08"/>
    <x v="24"/>
    <s v="affiliate"/>
    <n v="67522"/>
    <n v="1944"/>
    <n v="2.879061639169456E-2"/>
    <n v="35"/>
    <n v="6"/>
    <n v="0.17142857142857143"/>
    <n v="607.70000000000005"/>
    <n v="1926.55"/>
    <n v="1318.85"/>
    <n v="3.1702320223794631"/>
  </r>
  <r>
    <s v="2025-01-09"/>
    <x v="24"/>
    <s v="affiliate"/>
    <n v="69186"/>
    <n v="1443"/>
    <n v="2.0856820744081173E-2"/>
    <n v="35"/>
    <n v="5"/>
    <n v="0.14285714285714285"/>
    <n v="622.67999999999995"/>
    <n v="1264.75"/>
    <n v="642.07000000000005"/>
    <n v="2.0311395901586691"/>
  </r>
  <r>
    <s v="2025-01-10"/>
    <x v="24"/>
    <s v="affiliate"/>
    <n v="85902"/>
    <n v="1523"/>
    <n v="1.7729505715815698E-2"/>
    <n v="35"/>
    <n v="3"/>
    <n v="8.5714285714285715E-2"/>
    <n v="773.12"/>
    <n v="150.19"/>
    <n v="-622.93000000000006"/>
    <n v="0.19426479718543047"/>
  </r>
  <r>
    <s v="2025-01-11"/>
    <x v="24"/>
    <s v="affiliate"/>
    <n v="79252"/>
    <n v="1787"/>
    <n v="2.2548326856104577E-2"/>
    <n v="35"/>
    <n v="4"/>
    <n v="0.11428571428571428"/>
    <n v="713.27"/>
    <n v="2148.9899999999998"/>
    <n v="1435.7199999999998"/>
    <n v="3.0128703015688307"/>
  </r>
  <r>
    <s v="2025-01-12"/>
    <x v="24"/>
    <s v="affiliate"/>
    <n v="90598"/>
    <n v="2433"/>
    <n v="2.6854897459105059E-2"/>
    <n v="35"/>
    <n v="6"/>
    <n v="0.17142857142857143"/>
    <n v="815.39"/>
    <n v="3433.8"/>
    <n v="2618.4100000000003"/>
    <n v="4.2112363408920883"/>
  </r>
  <r>
    <s v="2025-01-13"/>
    <x v="24"/>
    <s v="affiliate"/>
    <n v="69071"/>
    <n v="1563"/>
    <n v="2.2628889114099986E-2"/>
    <n v="35"/>
    <n v="5"/>
    <n v="0.14285714285714285"/>
    <n v="621.64"/>
    <n v="1083.78"/>
    <n v="462.14"/>
    <n v="1.7434206293031336"/>
  </r>
  <r>
    <s v="2025-01-14"/>
    <x v="24"/>
    <s v="affiliate"/>
    <n v="98723"/>
    <n v="2026"/>
    <n v="2.0522066792945919E-2"/>
    <n v="35"/>
    <n v="8"/>
    <n v="0.22857142857142856"/>
    <n v="888.51"/>
    <n v="9662.26"/>
    <n v="8773.75"/>
    <n v="10.874677831425645"/>
  </r>
  <r>
    <s v="2025-01-15"/>
    <x v="24"/>
    <s v="affiliate"/>
    <n v="110758"/>
    <n v="1976"/>
    <n v="1.7840697737409487E-2"/>
    <n v="35"/>
    <n v="5"/>
    <n v="0.14285714285714285"/>
    <n v="996.83"/>
    <n v="3323.77"/>
    <n v="2326.94"/>
    <n v="3.3343398573477923"/>
  </r>
  <r>
    <s v="2025-01-16"/>
    <x v="24"/>
    <s v="affiliate"/>
    <n v="78891"/>
    <n v="1925"/>
    <n v="2.440075547274087E-2"/>
    <n v="35"/>
    <n v="3"/>
    <n v="8.5714285714285715E-2"/>
    <n v="710.02"/>
    <n v="0"/>
    <n v="-710.02"/>
    <n v="0"/>
  </r>
  <r>
    <s v="2025-01-17"/>
    <x v="24"/>
    <s v="affiliate"/>
    <n v="71956"/>
    <n v="1973"/>
    <n v="2.7419534159764301E-2"/>
    <n v="35"/>
    <n v="6"/>
    <n v="0.17142857142857143"/>
    <n v="647.61"/>
    <n v="989.21"/>
    <n v="341.6"/>
    <n v="1.5274779574126403"/>
  </r>
  <r>
    <s v="2025-01-18"/>
    <x v="24"/>
    <s v="affiliate"/>
    <n v="93348"/>
    <n v="2914"/>
    <n v="3.1216523117795776E-2"/>
    <n v="35"/>
    <n v="5"/>
    <n v="0.14285714285714285"/>
    <n v="840.14"/>
    <n v="1437.06"/>
    <n v="596.91999999999996"/>
    <n v="1.7105006308472397"/>
  </r>
  <r>
    <s v="2025-01-19"/>
    <x v="24"/>
    <s v="affiliate"/>
    <n v="85814"/>
    <n v="1637"/>
    <n v="1.907614142214557E-2"/>
    <n v="35"/>
    <n v="5"/>
    <n v="0.14285714285714285"/>
    <n v="772.33"/>
    <n v="5565.82"/>
    <n v="4793.49"/>
    <n v="7.2065308870560507"/>
  </r>
  <r>
    <s v="2025-01-20"/>
    <x v="24"/>
    <s v="affiliate"/>
    <n v="64457"/>
    <n v="1968"/>
    <n v="3.0531982562018091E-2"/>
    <n v="35"/>
    <n v="4"/>
    <n v="0.11428571428571428"/>
    <n v="580.12"/>
    <n v="889.71"/>
    <n v="309.59000000000003"/>
    <n v="1.5336654485278909"/>
  </r>
  <r>
    <s v="2025-01-21"/>
    <x v="24"/>
    <s v="affiliate"/>
    <n v="83373"/>
    <n v="1511"/>
    <n v="1.8123373274321421E-2"/>
    <n v="35"/>
    <n v="3"/>
    <n v="8.5714285714285715E-2"/>
    <n v="750.36"/>
    <n v="981.93"/>
    <n v="231.56999999999994"/>
    <n v="1.3086118663041739"/>
  </r>
  <r>
    <s v="2025-01-22"/>
    <x v="24"/>
    <s v="affiliate"/>
    <n v="97561"/>
    <n v="2622"/>
    <n v="2.6875493281126681E-2"/>
    <n v="35"/>
    <n v="6"/>
    <n v="0.17142857142857143"/>
    <n v="878.05"/>
    <n v="5398.09"/>
    <n v="4520.04"/>
    <n v="6.1478161835886347"/>
  </r>
  <r>
    <s v="2025-01-23"/>
    <x v="24"/>
    <s v="affiliate"/>
    <n v="83410"/>
    <n v="2412"/>
    <n v="2.8917395995683971E-2"/>
    <n v="35"/>
    <n v="8"/>
    <n v="0.22857142857142856"/>
    <n v="750.69"/>
    <n v="3779.45"/>
    <n v="3028.7599999999998"/>
    <n v="5.0346348026482293"/>
  </r>
  <r>
    <s v="2025-01-24"/>
    <x v="24"/>
    <s v="affiliate"/>
    <n v="60854"/>
    <n v="1503"/>
    <n v="2.4698458605843493E-2"/>
    <n v="35"/>
    <n v="4"/>
    <n v="0.11428571428571428"/>
    <n v="547.69000000000005"/>
    <n v="2619.38"/>
    <n v="2071.69"/>
    <n v="4.7825959940842449"/>
  </r>
  <r>
    <s v="2025-01-25"/>
    <x v="24"/>
    <s v="affiliate"/>
    <n v="71772"/>
    <n v="2309"/>
    <n v="3.2171320292035892E-2"/>
    <n v="35"/>
    <n v="9"/>
    <n v="0.25714285714285712"/>
    <n v="645.95000000000005"/>
    <n v="4824.93"/>
    <n v="4178.9800000000005"/>
    <n v="7.4695100239956655"/>
  </r>
  <r>
    <s v="2025-01-26"/>
    <x v="24"/>
    <s v="affiliate"/>
    <n v="91734"/>
    <n v="2700"/>
    <n v="2.9432925632807902E-2"/>
    <n v="35"/>
    <n v="7"/>
    <n v="0.2"/>
    <n v="825.61"/>
    <n v="7141.56"/>
    <n v="6315.9500000000007"/>
    <n v="8.650040576058915"/>
  </r>
  <r>
    <s v="2025-01-27"/>
    <x v="24"/>
    <s v="affiliate"/>
    <n v="87177"/>
    <n v="2341"/>
    <n v="2.6853413170905172E-2"/>
    <n v="35"/>
    <n v="5"/>
    <n v="0.14285714285714285"/>
    <n v="784.6"/>
    <n v="2303.08"/>
    <n v="1518.48"/>
    <n v="2.9353555952077488"/>
  </r>
  <r>
    <s v="2025-01-28"/>
    <x v="24"/>
    <s v="affiliate"/>
    <n v="93930"/>
    <n v="2159"/>
    <n v="2.2985201745981048E-2"/>
    <n v="35"/>
    <n v="4"/>
    <n v="0.11428571428571428"/>
    <n v="845.37"/>
    <n v="3721.47"/>
    <n v="2876.1"/>
    <n v="4.4021789275701764"/>
  </r>
  <r>
    <s v="2025-01-29"/>
    <x v="24"/>
    <s v="affiliate"/>
    <n v="62516"/>
    <n v="1886"/>
    <n v="3.0168276921108197E-2"/>
    <n v="35"/>
    <n v="6"/>
    <n v="0.17142857142857143"/>
    <n v="562.65"/>
    <n v="4836.17"/>
    <n v="4273.5200000000004"/>
    <n v="8.5953434639651647"/>
  </r>
  <r>
    <s v="2025-01-30"/>
    <x v="24"/>
    <s v="affiliate"/>
    <n v="63700"/>
    <n v="2054"/>
    <n v="3.2244897959183672E-2"/>
    <n v="35"/>
    <n v="5"/>
    <n v="0.14285714285714285"/>
    <n v="573.29999999999995"/>
    <n v="3382.9"/>
    <n v="2809.6000000000004"/>
    <n v="5.9007500436071867"/>
  </r>
  <r>
    <s v="2025-01-31"/>
    <x v="24"/>
    <s v="affiliate"/>
    <n v="94056"/>
    <n v="2882"/>
    <n v="3.064132006464234E-2"/>
    <n v="35"/>
    <n v="6"/>
    <n v="0.17142857142857143"/>
    <n v="846.51"/>
    <n v="2793.72"/>
    <n v="1947.2099999999998"/>
    <n v="3.3002799730658823"/>
  </r>
  <r>
    <s v="2025-02-01"/>
    <x v="24"/>
    <s v="affiliate"/>
    <n v="72028"/>
    <n v="1530"/>
    <n v="2.1241739323596378E-2"/>
    <n v="35"/>
    <n v="1"/>
    <n v="2.8571428571428571E-2"/>
    <n v="648.26"/>
    <n v="620.94000000000005"/>
    <n v="-27.319999999999936"/>
    <n v="0.95785641563570179"/>
  </r>
  <r>
    <s v="2025-02-02"/>
    <x v="24"/>
    <s v="affiliate"/>
    <n v="108218"/>
    <n v="2656"/>
    <n v="2.4543051987654548E-2"/>
    <n v="35"/>
    <n v="1"/>
    <n v="2.8571428571428571E-2"/>
    <n v="973.97"/>
    <n v="0"/>
    <n v="-973.97"/>
    <n v="0"/>
  </r>
  <r>
    <s v="2025-02-03"/>
    <x v="24"/>
    <s v="affiliate"/>
    <n v="102522"/>
    <n v="3064"/>
    <n v="2.9886268313142544E-2"/>
    <n v="35"/>
    <n v="4"/>
    <n v="0.11428571428571428"/>
    <n v="922.7"/>
    <n v="138.34"/>
    <n v="-784.36"/>
    <n v="0.1499295545681153"/>
  </r>
  <r>
    <s v="2025-02-04"/>
    <x v="24"/>
    <s v="affiliate"/>
    <n v="78725"/>
    <n v="1425"/>
    <n v="1.8100984439504603E-2"/>
    <n v="35"/>
    <n v="3"/>
    <n v="8.5714285714285715E-2"/>
    <n v="708.53"/>
    <n v="1197.55"/>
    <n v="489.02"/>
    <n v="1.6901895473727295"/>
  </r>
  <r>
    <s v="2025-02-05"/>
    <x v="24"/>
    <s v="affiliate"/>
    <n v="63536"/>
    <n v="1165"/>
    <n v="1.8336061445479727E-2"/>
    <n v="35"/>
    <n v="6"/>
    <n v="0.17142857142857143"/>
    <n v="571.83000000000004"/>
    <n v="4659.8500000000004"/>
    <n v="4088.0200000000004"/>
    <n v="8.1490128184950077"/>
  </r>
  <r>
    <s v="2025-02-06"/>
    <x v="24"/>
    <s v="affiliate"/>
    <n v="86367"/>
    <n v="2040"/>
    <n v="2.3620132689568932E-2"/>
    <n v="35"/>
    <n v="9"/>
    <n v="0.25714285714285712"/>
    <n v="777.31"/>
    <n v="6871.94"/>
    <n v="6094.6299999999992"/>
    <n v="8.8406684591733029"/>
  </r>
  <r>
    <s v="2025-02-07"/>
    <x v="24"/>
    <s v="affiliate"/>
    <n v="87803"/>
    <n v="2186"/>
    <n v="2.4896643622655264E-2"/>
    <n v="35"/>
    <n v="8"/>
    <n v="0.22857142857142856"/>
    <n v="790.23"/>
    <n v="6978.73"/>
    <n v="6188.5"/>
    <n v="8.8312643154524633"/>
  </r>
  <r>
    <s v="2025-02-08"/>
    <x v="24"/>
    <s v="affiliate"/>
    <n v="69281"/>
    <n v="1318"/>
    <n v="1.9023974827153189E-2"/>
    <n v="35"/>
    <n v="9"/>
    <n v="0.25714285714285712"/>
    <n v="623.53"/>
    <n v="2996.38"/>
    <n v="2372.8500000000004"/>
    <n v="4.8055105608390942"/>
  </r>
  <r>
    <s v="2025-02-09"/>
    <x v="24"/>
    <s v="affiliate"/>
    <n v="103890"/>
    <n v="2127"/>
    <n v="2.0473577822697084E-2"/>
    <n v="35"/>
    <n v="3"/>
    <n v="8.5714285714285715E-2"/>
    <n v="935.01"/>
    <n v="3759.9"/>
    <n v="2824.8900000000003"/>
    <n v="4.0212404145410208"/>
  </r>
  <r>
    <s v="2025-02-10"/>
    <x v="24"/>
    <s v="affiliate"/>
    <n v="63397"/>
    <n v="1400"/>
    <n v="2.2083063867375428E-2"/>
    <n v="35"/>
    <n v="5"/>
    <n v="0.14285714285714285"/>
    <n v="570.58000000000004"/>
    <n v="0"/>
    <n v="-570.58000000000004"/>
    <n v="0"/>
  </r>
  <r>
    <s v="2025-02-11"/>
    <x v="24"/>
    <s v="affiliate"/>
    <n v="83703"/>
    <n v="2483"/>
    <n v="2.9664408683081848E-2"/>
    <n v="35"/>
    <n v="5"/>
    <n v="0.14285714285714285"/>
    <n v="753.33"/>
    <n v="1771.26"/>
    <n v="1017.93"/>
    <n v="2.3512404922145671"/>
  </r>
  <r>
    <s v="2025-02-12"/>
    <x v="24"/>
    <s v="affiliate"/>
    <n v="96091"/>
    <n v="2453"/>
    <n v="2.5527885025652768E-2"/>
    <n v="35"/>
    <n v="4"/>
    <n v="0.11428571428571428"/>
    <n v="864.82"/>
    <n v="2171.37"/>
    <n v="1306.5499999999997"/>
    <n v="2.5107768090469689"/>
  </r>
  <r>
    <s v="2025-02-13"/>
    <x v="24"/>
    <s v="affiliate"/>
    <n v="108306"/>
    <n v="2342"/>
    <n v="2.162391741916422E-2"/>
    <n v="35"/>
    <n v="4"/>
    <n v="0.11428571428571428"/>
    <n v="974.76"/>
    <n v="2769.16"/>
    <n v="1794.3999999999999"/>
    <n v="2.8408633920144446"/>
  </r>
  <r>
    <s v="2025-02-14"/>
    <x v="24"/>
    <s v="affiliate"/>
    <n v="90388"/>
    <n v="2632"/>
    <n v="2.9118909589768552E-2"/>
    <n v="35"/>
    <n v="4"/>
    <n v="0.11428571428571428"/>
    <n v="813.5"/>
    <n v="7626.28"/>
    <n v="6812.78"/>
    <n v="9.3746527350952675"/>
  </r>
  <r>
    <s v="2025-02-15"/>
    <x v="24"/>
    <s v="affiliate"/>
    <n v="66436"/>
    <n v="1735"/>
    <n v="2.611535914263351E-2"/>
    <n v="35"/>
    <n v="3"/>
    <n v="8.5714285714285715E-2"/>
    <n v="597.92999999999995"/>
    <n v="327.63"/>
    <n v="-270.29999999999995"/>
    <n v="0.54794039436054387"/>
  </r>
  <r>
    <s v="2025-02-16"/>
    <x v="24"/>
    <s v="affiliate"/>
    <n v="88590"/>
    <n v="2747"/>
    <n v="3.1008014448583362E-2"/>
    <n v="35"/>
    <n v="4"/>
    <n v="0.11428571428571428"/>
    <n v="797.31"/>
    <n v="704.58"/>
    <n v="-92.729999999999905"/>
    <n v="0.88369642924333081"/>
  </r>
  <r>
    <s v="2025-04-16"/>
    <x v="25"/>
    <s v="paid_search"/>
    <n v="20893"/>
    <n v="685"/>
    <n v="3.2786100607859095E-2"/>
    <n v="35"/>
    <n v="7"/>
    <n v="0.2"/>
    <n v="376.09"/>
    <n v="5598.98"/>
    <n v="5222.8899999999994"/>
    <n v="14.887340796086043"/>
  </r>
  <r>
    <s v="2025-04-17"/>
    <x v="25"/>
    <s v="paid_search"/>
    <n v="17861"/>
    <n v="626"/>
    <n v="3.5048429539219529E-2"/>
    <n v="28"/>
    <n v="11"/>
    <n v="0.39285714285714285"/>
    <n v="321.5"/>
    <n v="5858.82"/>
    <n v="5537.32"/>
    <n v="18.223390357698289"/>
  </r>
  <r>
    <s v="2025-04-18"/>
    <x v="25"/>
    <s v="paid_search"/>
    <n v="22747"/>
    <n v="663"/>
    <n v="2.9146700663823803E-2"/>
    <n v="25"/>
    <n v="7"/>
    <n v="0.28000000000000003"/>
    <n v="409.45"/>
    <n v="5900.99"/>
    <n v="5491.54"/>
    <n v="14.411991696177799"/>
  </r>
  <r>
    <s v="2025-04-19"/>
    <x v="25"/>
    <s v="paid_search"/>
    <n v="17469"/>
    <n v="605"/>
    <n v="3.4632778063999087E-2"/>
    <n v="34"/>
    <n v="5"/>
    <n v="0.14705882352941177"/>
    <n v="314.45"/>
    <n v="5905.86"/>
    <n v="5591.41"/>
    <n v="18.781555096199714"/>
  </r>
  <r>
    <s v="2025-04-20"/>
    <x v="25"/>
    <s v="paid_search"/>
    <n v="15998"/>
    <n v="679"/>
    <n v="4.2442805350668834E-2"/>
    <n v="35"/>
    <n v="7"/>
    <n v="0.2"/>
    <n v="287.98"/>
    <n v="1670.59"/>
    <n v="1382.61"/>
    <n v="5.8010625737898458"/>
  </r>
  <r>
    <s v="2025-04-21"/>
    <x v="25"/>
    <s v="paid_search"/>
    <n v="20832"/>
    <n v="682"/>
    <n v="3.273809523809524E-2"/>
    <n v="35"/>
    <n v="5"/>
    <n v="0.14285714285714285"/>
    <n v="374.99"/>
    <n v="1726.88"/>
    <n v="1351.89"/>
    <n v="4.6051361369636528"/>
  </r>
  <r>
    <s v="2025-04-22"/>
    <x v="25"/>
    <s v="paid_search"/>
    <n v="17063"/>
    <n v="556"/>
    <n v="3.2585125710601889E-2"/>
    <n v="35"/>
    <n v="6"/>
    <n v="0.17142857142857143"/>
    <n v="307.14"/>
    <n v="3993.51"/>
    <n v="3686.3700000000003"/>
    <n v="13.002246532525886"/>
  </r>
  <r>
    <s v="2025-04-23"/>
    <x v="25"/>
    <s v="paid_search"/>
    <n v="25646"/>
    <n v="1083"/>
    <n v="4.2228807611323402E-2"/>
    <n v="35"/>
    <n v="7"/>
    <n v="0.2"/>
    <n v="461.64"/>
    <n v="1701.73"/>
    <n v="1240.0900000000001"/>
    <n v="3.6862706871155013"/>
  </r>
  <r>
    <s v="2025-04-24"/>
    <x v="25"/>
    <s v="paid_search"/>
    <n v="21647"/>
    <n v="984"/>
    <n v="4.5456645262622997E-2"/>
    <n v="35"/>
    <n v="8"/>
    <n v="0.22857142857142856"/>
    <n v="389.66"/>
    <n v="3881.68"/>
    <n v="3492.02"/>
    <n v="9.9617102089000653"/>
  </r>
  <r>
    <s v="2025-04-25"/>
    <x v="25"/>
    <s v="paid_search"/>
    <n v="18221"/>
    <n v="791"/>
    <n v="4.3411448328851326E-2"/>
    <n v="35"/>
    <n v="5"/>
    <n v="0.14285714285714285"/>
    <n v="327.99"/>
    <n v="2330.33"/>
    <n v="2002.34"/>
    <n v="7.1048812463794624"/>
  </r>
  <r>
    <s v="2025-04-26"/>
    <x v="25"/>
    <s v="paid_search"/>
    <n v="14692"/>
    <n v="571"/>
    <n v="3.8864688265722841E-2"/>
    <n v="30"/>
    <n v="10"/>
    <n v="0.33333333333333331"/>
    <n v="264.47000000000003"/>
    <n v="2263.38"/>
    <n v="1998.91"/>
    <n v="8.5581729496729295"/>
  </r>
  <r>
    <s v="2025-04-27"/>
    <x v="25"/>
    <s v="paid_search"/>
    <n v="24805"/>
    <n v="967"/>
    <n v="3.8984075791171136E-2"/>
    <n v="35"/>
    <n v="4"/>
    <n v="0.11428571428571428"/>
    <n v="446.5"/>
    <n v="241.3"/>
    <n v="-205.2"/>
    <n v="0.54042553191489362"/>
  </r>
  <r>
    <s v="2025-04-28"/>
    <x v="25"/>
    <s v="paid_search"/>
    <n v="14988"/>
    <n v="610"/>
    <n v="4.0699226047504672E-2"/>
    <n v="22"/>
    <n v="4"/>
    <n v="0.18181818181818182"/>
    <n v="269.79000000000002"/>
    <n v="963.9"/>
    <n v="694.1099999999999"/>
    <n v="3.5727788279773152"/>
  </r>
  <r>
    <s v="2025-04-29"/>
    <x v="25"/>
    <s v="paid_search"/>
    <n v="18641"/>
    <n v="831"/>
    <n v="4.4579153478890618E-2"/>
    <n v="35"/>
    <n v="6"/>
    <n v="0.17142857142857143"/>
    <n v="335.54"/>
    <n v="3017.73"/>
    <n v="2682.19"/>
    <n v="8.9936520236037421"/>
  </r>
  <r>
    <s v="2025-04-30"/>
    <x v="25"/>
    <s v="paid_search"/>
    <n v="18563"/>
    <n v="714"/>
    <n v="3.8463610407800462E-2"/>
    <n v="35"/>
    <n v="7"/>
    <n v="0.2"/>
    <n v="334.14"/>
    <n v="4636.47"/>
    <n v="4302.33"/>
    <n v="13.875830490213684"/>
  </r>
  <r>
    <s v="2025-05-01"/>
    <x v="25"/>
    <s v="paid_search"/>
    <n v="22308"/>
    <n v="739"/>
    <n v="3.3127129280975436E-2"/>
    <n v="35"/>
    <n v="7"/>
    <n v="0.2"/>
    <n v="401.55"/>
    <n v="3177.02"/>
    <n v="2775.47"/>
    <n v="7.911891420744614"/>
  </r>
  <r>
    <s v="2025-05-02"/>
    <x v="25"/>
    <s v="paid_search"/>
    <n v="19512"/>
    <n v="758"/>
    <n v="3.884788847888479E-2"/>
    <n v="35"/>
    <n v="5"/>
    <n v="0.14285714285714285"/>
    <n v="351.23"/>
    <n v="1353.99"/>
    <n v="1002.76"/>
    <n v="3.8549953022236139"/>
  </r>
  <r>
    <s v="2025-05-03"/>
    <x v="25"/>
    <s v="paid_search"/>
    <n v="21220"/>
    <n v="815"/>
    <n v="3.8407163053722902E-2"/>
    <n v="35"/>
    <n v="3"/>
    <n v="8.5714285714285715E-2"/>
    <n v="381.97"/>
    <n v="3863.53"/>
    <n v="3481.5600000000004"/>
    <n v="10.114747231457967"/>
  </r>
  <r>
    <s v="2025-05-04"/>
    <x v="25"/>
    <s v="paid_search"/>
    <n v="18531"/>
    <n v="783"/>
    <n v="4.2253521126760563E-2"/>
    <n v="35"/>
    <n v="8"/>
    <n v="0.22857142857142856"/>
    <n v="333.57"/>
    <n v="610.87"/>
    <n v="277.3"/>
    <n v="1.8313097700632552"/>
  </r>
  <r>
    <s v="2025-05-05"/>
    <x v="25"/>
    <s v="paid_search"/>
    <n v="15226"/>
    <n v="420"/>
    <n v="2.7584395113621436E-2"/>
    <n v="16"/>
    <n v="2"/>
    <n v="0.125"/>
    <n v="274.07"/>
    <n v="2554.9299999999998"/>
    <n v="2280.8599999999997"/>
    <n v="9.322180464844747"/>
  </r>
  <r>
    <s v="2025-05-06"/>
    <x v="25"/>
    <s v="paid_search"/>
    <n v="19555"/>
    <n v="698"/>
    <n v="3.5694195857836869E-2"/>
    <n v="34"/>
    <n v="3"/>
    <n v="8.8235294117647065E-2"/>
    <n v="352"/>
    <n v="5513.18"/>
    <n v="5161.18"/>
    <n v="15.662443181818183"/>
  </r>
  <r>
    <s v="2025-05-07"/>
    <x v="25"/>
    <s v="paid_search"/>
    <n v="24923"/>
    <n v="766"/>
    <n v="3.0734662761304817E-2"/>
    <n v="33"/>
    <n v="5"/>
    <n v="0.15151515151515152"/>
    <n v="448.62"/>
    <n v="3116.13"/>
    <n v="2667.51"/>
    <n v="6.9460345058178419"/>
  </r>
  <r>
    <s v="2025-05-08"/>
    <x v="25"/>
    <s v="paid_search"/>
    <n v="19766"/>
    <n v="891"/>
    <n v="4.5077405646058888E-2"/>
    <n v="35"/>
    <n v="5"/>
    <n v="0.14285714285714285"/>
    <n v="355.79"/>
    <n v="4161.5600000000004"/>
    <n v="3805.7700000000004"/>
    <n v="11.696675004918632"/>
  </r>
  <r>
    <s v="2025-05-09"/>
    <x v="25"/>
    <s v="paid_search"/>
    <n v="22667"/>
    <n v="905"/>
    <n v="3.9925883442890546E-2"/>
    <n v="35"/>
    <n v="10"/>
    <n v="0.2857142857142857"/>
    <n v="408.02"/>
    <n v="11075.39"/>
    <n v="10667.369999999999"/>
    <n v="27.144233125827164"/>
  </r>
  <r>
    <s v="2025-05-10"/>
    <x v="25"/>
    <s v="paid_search"/>
    <n v="17740"/>
    <n v="546"/>
    <n v="3.0777903043968432E-2"/>
    <n v="35"/>
    <n v="1"/>
    <n v="2.8571428571428571E-2"/>
    <n v="319.33"/>
    <n v="1882.37"/>
    <n v="1563.04"/>
    <n v="5.8947483794194095"/>
  </r>
  <r>
    <s v="2025-05-11"/>
    <x v="25"/>
    <s v="paid_search"/>
    <n v="19847"/>
    <n v="555"/>
    <n v="2.7963924018743386E-2"/>
    <n v="32"/>
    <n v="5"/>
    <n v="0.15625"/>
    <n v="357.25"/>
    <n v="0"/>
    <n v="-357.25"/>
    <n v="0"/>
  </r>
  <r>
    <s v="2025-05-12"/>
    <x v="25"/>
    <s v="paid_search"/>
    <n v="24866"/>
    <n v="1077"/>
    <n v="4.3312153140834878E-2"/>
    <n v="35"/>
    <n v="8"/>
    <n v="0.22857142857142856"/>
    <n v="447.59"/>
    <n v="5024.6499999999996"/>
    <n v="4577.0599999999995"/>
    <n v="11.226010411313926"/>
  </r>
  <r>
    <s v="2025-05-13"/>
    <x v="25"/>
    <s v="paid_search"/>
    <n v="22971"/>
    <n v="973"/>
    <n v="4.2357755430760521E-2"/>
    <n v="35"/>
    <n v="4"/>
    <n v="0.11428571428571428"/>
    <n v="413.48"/>
    <n v="2626.98"/>
    <n v="2213.5"/>
    <n v="6.35334236238754"/>
  </r>
  <r>
    <s v="2025-05-14"/>
    <x v="25"/>
    <s v="paid_search"/>
    <n v="19079"/>
    <n v="771"/>
    <n v="4.0410923004350334E-2"/>
    <n v="35"/>
    <n v="7"/>
    <n v="0.2"/>
    <n v="343.43"/>
    <n v="3306.35"/>
    <n v="2962.92"/>
    <n v="9.627434994030807"/>
  </r>
  <r>
    <s v="2025-05-15"/>
    <x v="25"/>
    <s v="paid_search"/>
    <n v="17186"/>
    <n v="589"/>
    <n v="3.4272081927150005E-2"/>
    <n v="35"/>
    <n v="6"/>
    <n v="0.17142857142857143"/>
    <n v="309.35000000000002"/>
    <n v="1272.8699999999999"/>
    <n v="963.51999999999987"/>
    <n v="4.1146597704865036"/>
  </r>
  <r>
    <s v="2025-05-16"/>
    <x v="25"/>
    <s v="paid_search"/>
    <n v="24758"/>
    <n v="1054"/>
    <n v="4.2572097907746992E-2"/>
    <n v="35"/>
    <n v="7"/>
    <n v="0.2"/>
    <n v="445.66"/>
    <n v="705.55"/>
    <n v="259.88999999999993"/>
    <n v="1.5831575640622895"/>
  </r>
  <r>
    <s v="2025-05-17"/>
    <x v="25"/>
    <s v="paid_search"/>
    <n v="25667"/>
    <n v="1087"/>
    <n v="4.2350099349359099E-2"/>
    <n v="35"/>
    <n v="4"/>
    <n v="0.11428571428571428"/>
    <n v="462.01"/>
    <n v="2886.38"/>
    <n v="2424.37"/>
    <n v="6.2474405315902253"/>
  </r>
  <r>
    <s v="2025-05-18"/>
    <x v="25"/>
    <s v="paid_search"/>
    <n v="25512"/>
    <n v="705"/>
    <n v="2.7634054562558796E-2"/>
    <n v="35"/>
    <n v="4"/>
    <n v="0.11428571428571428"/>
    <n v="459.22"/>
    <n v="1259.19"/>
    <n v="799.97"/>
    <n v="2.7420190758242238"/>
  </r>
  <r>
    <s v="2025-05-19"/>
    <x v="25"/>
    <s v="paid_search"/>
    <n v="17941"/>
    <n v="686"/>
    <n v="3.8236441669918061E-2"/>
    <n v="28"/>
    <n v="4"/>
    <n v="0.14285714285714285"/>
    <n v="322.95"/>
    <n v="1602.77"/>
    <n v="1279.82"/>
    <n v="4.9629044743768382"/>
  </r>
  <r>
    <s v="2025-05-20"/>
    <x v="25"/>
    <s v="paid_search"/>
    <n v="14899"/>
    <n v="671"/>
    <n v="4.5036579636217197E-2"/>
    <n v="26"/>
    <n v="6"/>
    <n v="0.23076923076923078"/>
    <n v="268.19"/>
    <n v="0"/>
    <n v="-268.19"/>
    <n v="0"/>
  </r>
  <r>
    <s v="2025-05-21"/>
    <x v="25"/>
    <s v="paid_search"/>
    <n v="23771"/>
    <n v="988"/>
    <n v="4.1563249337427957E-2"/>
    <n v="35"/>
    <n v="7"/>
    <n v="0.2"/>
    <n v="427.89"/>
    <n v="2145.94"/>
    <n v="1718.0500000000002"/>
    <n v="5.0151674495781631"/>
  </r>
  <r>
    <s v="2025-05-22"/>
    <x v="25"/>
    <s v="paid_search"/>
    <n v="18135"/>
    <n v="586"/>
    <n v="3.2313206506754892E-2"/>
    <n v="22"/>
    <n v="3"/>
    <n v="0.13636363636363635"/>
    <n v="326.44"/>
    <n v="875.01"/>
    <n v="548.56999999999994"/>
    <n v="2.6804619531920109"/>
  </r>
  <r>
    <s v="2025-05-23"/>
    <x v="25"/>
    <s v="paid_search"/>
    <n v="18053"/>
    <n v="726"/>
    <n v="4.0214922727524513E-2"/>
    <n v="35"/>
    <n v="8"/>
    <n v="0.22857142857142856"/>
    <n v="324.97000000000003"/>
    <n v="856.64"/>
    <n v="531.66999999999996"/>
    <n v="2.6360587131119795"/>
  </r>
  <r>
    <s v="2025-05-24"/>
    <x v="25"/>
    <s v="paid_search"/>
    <n v="18967"/>
    <n v="851"/>
    <n v="4.4867401275900248E-2"/>
    <n v="35"/>
    <n v="7"/>
    <n v="0.2"/>
    <n v="341.42"/>
    <n v="1895.68"/>
    <n v="1554.26"/>
    <n v="5.5523402261144632"/>
  </r>
  <r>
    <s v="2025-05-25"/>
    <x v="25"/>
    <s v="paid_search"/>
    <n v="16782"/>
    <n v="753"/>
    <n v="4.4869503038970325E-2"/>
    <n v="35"/>
    <n v="7"/>
    <n v="0.2"/>
    <n v="302.08"/>
    <n v="5067.1099999999997"/>
    <n v="4765.03"/>
    <n v="16.774066472457626"/>
  </r>
  <r>
    <s v="2025-05-26"/>
    <x v="25"/>
    <s v="paid_search"/>
    <n v="19747"/>
    <n v="817"/>
    <n v="4.1373373170608192E-2"/>
    <n v="30"/>
    <n v="0"/>
    <n v="0"/>
    <n v="355.46"/>
    <n v="0"/>
    <n v="-355.46"/>
    <n v="0"/>
  </r>
  <r>
    <s v="2025-05-27"/>
    <x v="25"/>
    <s v="paid_search"/>
    <n v="16968"/>
    <n v="751"/>
    <n v="4.4259783121169259E-2"/>
    <n v="32"/>
    <n v="5"/>
    <n v="0.15625"/>
    <n v="305.43"/>
    <n v="2541.65"/>
    <n v="2236.2200000000003"/>
    <n v="8.3215466719051836"/>
  </r>
  <r>
    <s v="2025-05-28"/>
    <x v="25"/>
    <s v="paid_search"/>
    <n v="14125"/>
    <n v="563"/>
    <n v="3.9858407079646017E-2"/>
    <n v="35"/>
    <n v="4"/>
    <n v="0.11428571428571428"/>
    <n v="254.25"/>
    <n v="2740.3"/>
    <n v="2486.0500000000002"/>
    <n v="10.777974434611604"/>
  </r>
  <r>
    <s v="2025-05-29"/>
    <x v="25"/>
    <s v="paid_search"/>
    <n v="20778"/>
    <n v="606"/>
    <n v="2.9165463470978922E-2"/>
    <n v="25"/>
    <n v="3"/>
    <n v="0.12"/>
    <n v="374.02"/>
    <n v="1034.26"/>
    <n v="660.24"/>
    <n v="2.7652531950163093"/>
  </r>
  <r>
    <s v="2025-05-30"/>
    <x v="25"/>
    <s v="paid_search"/>
    <n v="21150"/>
    <n v="763"/>
    <n v="3.6075650118203309E-2"/>
    <n v="35"/>
    <n v="4"/>
    <n v="0.11428571428571428"/>
    <n v="380.7"/>
    <n v="2128.02"/>
    <n v="1747.32"/>
    <n v="5.5897557131599687"/>
  </r>
  <r>
    <s v="2025-05-31"/>
    <x v="25"/>
    <s v="paid_search"/>
    <n v="19146"/>
    <n v="479"/>
    <n v="2.5018280580800169E-2"/>
    <n v="24"/>
    <n v="5"/>
    <n v="0.20833333333333334"/>
    <n v="344.63"/>
    <n v="3254.05"/>
    <n v="2909.42"/>
    <n v="9.4421553550184267"/>
  </r>
  <r>
    <s v="2025-06-01"/>
    <x v="25"/>
    <s v="paid_search"/>
    <n v="20139"/>
    <n v="574"/>
    <n v="2.8501911713590546E-2"/>
    <n v="30"/>
    <n v="4"/>
    <n v="0.13333333333333333"/>
    <n v="362.51"/>
    <n v="1992.25"/>
    <n v="1629.74"/>
    <n v="5.4957104631596367"/>
  </r>
  <r>
    <s v="2025-06-02"/>
    <x v="25"/>
    <s v="paid_search"/>
    <n v="18152"/>
    <n v="505"/>
    <n v="2.7820625826355222E-2"/>
    <n v="31"/>
    <n v="2"/>
    <n v="6.4516129032258063E-2"/>
    <n v="326.74"/>
    <n v="1640.67"/>
    <n v="1313.93"/>
    <n v="5.0213319458896981"/>
  </r>
  <r>
    <s v="2025-06-03"/>
    <x v="25"/>
    <s v="paid_search"/>
    <n v="18941"/>
    <n v="543"/>
    <n v="2.8667968956232512E-2"/>
    <n v="31"/>
    <n v="3"/>
    <n v="9.6774193548387094E-2"/>
    <n v="340.94"/>
    <n v="2574.2800000000002"/>
    <n v="2233.34"/>
    <n v="7.5505367513345467"/>
  </r>
  <r>
    <s v="2025-06-04"/>
    <x v="25"/>
    <s v="paid_search"/>
    <n v="21423"/>
    <n v="672"/>
    <n v="3.1368155720487324E-2"/>
    <n v="35"/>
    <n v="4"/>
    <n v="0.11428571428571428"/>
    <n v="385.63"/>
    <n v="837.85"/>
    <n v="452.22"/>
    <n v="2.1726784741851"/>
  </r>
  <r>
    <s v="2025-06-05"/>
    <x v="25"/>
    <s v="paid_search"/>
    <n v="21465"/>
    <n v="802"/>
    <n v="3.7363149312834847E-2"/>
    <n v="35"/>
    <n v="9"/>
    <n v="0.25714285714285712"/>
    <n v="386.37"/>
    <n v="2351.59"/>
    <n v="1965.2200000000003"/>
    <n v="6.0863679892331186"/>
  </r>
  <r>
    <s v="2025-06-06"/>
    <x v="25"/>
    <s v="paid_search"/>
    <n v="17273"/>
    <n v="603"/>
    <n v="3.490997510565623E-2"/>
    <n v="26"/>
    <n v="5"/>
    <n v="0.19230769230769232"/>
    <n v="310.93"/>
    <n v="2926.44"/>
    <n v="2615.5100000000002"/>
    <n v="9.4118933522014601"/>
  </r>
  <r>
    <s v="2025-06-07"/>
    <x v="25"/>
    <s v="paid_search"/>
    <n v="17513"/>
    <n v="429"/>
    <n v="2.4496088619882374E-2"/>
    <n v="21"/>
    <n v="2"/>
    <n v="9.5238095238095233E-2"/>
    <n v="315.25"/>
    <n v="0"/>
    <n v="-315.25"/>
    <n v="0"/>
  </r>
  <r>
    <s v="2025-06-08"/>
    <x v="25"/>
    <s v="paid_search"/>
    <n v="14611"/>
    <n v="412"/>
    <n v="2.8197933064129765E-2"/>
    <n v="28"/>
    <n v="5"/>
    <n v="0.17857142857142858"/>
    <n v="263"/>
    <n v="1230.43"/>
    <n v="967.43000000000006"/>
    <n v="4.6784410646387835"/>
  </r>
  <r>
    <s v="2025-06-09"/>
    <x v="25"/>
    <s v="paid_search"/>
    <n v="15251"/>
    <n v="662"/>
    <n v="4.3406989705593077E-2"/>
    <n v="27"/>
    <n v="5"/>
    <n v="0.18518518518518517"/>
    <n v="274.52999999999997"/>
    <n v="3833.27"/>
    <n v="3558.74"/>
    <n v="13.963027720103451"/>
  </r>
  <r>
    <s v="2025-06-10"/>
    <x v="25"/>
    <s v="paid_search"/>
    <n v="20309"/>
    <n v="526"/>
    <n v="2.5899847358314049E-2"/>
    <n v="19"/>
    <n v="1"/>
    <n v="5.2631578947368418E-2"/>
    <n v="365.57"/>
    <n v="0"/>
    <n v="-365.57"/>
    <n v="0"/>
  </r>
  <r>
    <s v="2025-06-11"/>
    <x v="25"/>
    <s v="paid_search"/>
    <n v="14278"/>
    <n v="449"/>
    <n v="3.1446981369939765E-2"/>
    <n v="26"/>
    <n v="5"/>
    <n v="0.19230769230769232"/>
    <n v="257.01"/>
    <n v="2235.2800000000002"/>
    <n v="1978.2700000000002"/>
    <n v="8.6972491342749318"/>
  </r>
  <r>
    <s v="2025-06-12"/>
    <x v="25"/>
    <s v="paid_search"/>
    <n v="21607"/>
    <n v="874"/>
    <n v="4.0449854213912159E-2"/>
    <n v="35"/>
    <n v="7"/>
    <n v="0.2"/>
    <n v="388.93"/>
    <n v="3238.32"/>
    <n v="2849.3900000000003"/>
    <n v="8.3262283701437276"/>
  </r>
  <r>
    <s v="2025-06-13"/>
    <x v="25"/>
    <s v="paid_search"/>
    <n v="16298"/>
    <n v="447"/>
    <n v="2.7426678120014727E-2"/>
    <n v="26"/>
    <n v="7"/>
    <n v="0.26923076923076922"/>
    <n v="293.37"/>
    <n v="2066.8200000000002"/>
    <n v="1773.4500000000003"/>
    <n v="7.0450966356478171"/>
  </r>
  <r>
    <s v="2025-06-14"/>
    <x v="25"/>
    <s v="paid_search"/>
    <n v="20337"/>
    <n v="509"/>
    <n v="2.5028273590008358E-2"/>
    <n v="20"/>
    <n v="4"/>
    <n v="0.2"/>
    <n v="366.07"/>
    <n v="1440.82"/>
    <n v="1074.75"/>
    <n v="3.935913896249351"/>
  </r>
  <r>
    <s v="2025-06-15"/>
    <x v="25"/>
    <s v="paid_search"/>
    <n v="25415"/>
    <n v="984"/>
    <n v="3.8717292937241785E-2"/>
    <n v="35"/>
    <n v="5"/>
    <n v="0.14285714285714285"/>
    <n v="457.48"/>
    <n v="0"/>
    <n v="-457.48"/>
    <n v="0"/>
  </r>
  <r>
    <s v="2025-06-16"/>
    <x v="25"/>
    <s v="paid_search"/>
    <n v="14365"/>
    <n v="497"/>
    <n v="3.4597981204316043E-2"/>
    <n v="26"/>
    <n v="2"/>
    <n v="7.6923076923076927E-2"/>
    <n v="258.57"/>
    <n v="1652.81"/>
    <n v="1394.24"/>
    <n v="6.3921181884982792"/>
  </r>
  <r>
    <s v="2025-06-17"/>
    <x v="25"/>
    <s v="paid_search"/>
    <n v="20147"/>
    <n v="755"/>
    <n v="3.7474561969523999E-2"/>
    <n v="35"/>
    <n v="6"/>
    <n v="0.17142857142857143"/>
    <n v="362.66"/>
    <n v="5019.49"/>
    <n v="4656.83"/>
    <n v="13.84075994044008"/>
  </r>
  <r>
    <s v="2025-06-18"/>
    <x v="25"/>
    <s v="paid_search"/>
    <n v="25700"/>
    <n v="749"/>
    <n v="2.914396887159533E-2"/>
    <n v="35"/>
    <n v="7"/>
    <n v="0.2"/>
    <n v="462.6"/>
    <n v="5493.75"/>
    <n v="5031.1499999999996"/>
    <n v="11.875810635538262"/>
  </r>
  <r>
    <s v="2025-06-19"/>
    <x v="25"/>
    <s v="paid_search"/>
    <n v="16963"/>
    <n v="523"/>
    <n v="3.0831810410894299E-2"/>
    <n v="21"/>
    <n v="3"/>
    <n v="0.14285714285714285"/>
    <n v="305.35000000000002"/>
    <n v="3031.79"/>
    <n v="2726.44"/>
    <n v="9.9289012608482068"/>
  </r>
  <r>
    <s v="2025-06-20"/>
    <x v="25"/>
    <s v="paid_search"/>
    <n v="20488"/>
    <n v="610"/>
    <n v="2.9773525966419367E-2"/>
    <n v="24"/>
    <n v="5"/>
    <n v="0.20833333333333334"/>
    <n v="368.8"/>
    <n v="4837.46"/>
    <n v="4468.66"/>
    <n v="13.11675704989154"/>
  </r>
  <r>
    <s v="2025-06-21"/>
    <x v="25"/>
    <s v="paid_search"/>
    <n v="14767"/>
    <n v="586"/>
    <n v="3.968307713144173E-2"/>
    <n v="27"/>
    <n v="2"/>
    <n v="7.407407407407407E-2"/>
    <n v="265.81"/>
    <n v="0"/>
    <n v="-265.81"/>
    <n v="0"/>
  </r>
  <r>
    <s v="2025-06-22"/>
    <x v="25"/>
    <s v="paid_search"/>
    <n v="18301"/>
    <n v="648"/>
    <n v="3.5407901207584282E-2"/>
    <n v="35"/>
    <n v="6"/>
    <n v="0.17142857142857143"/>
    <n v="329.43"/>
    <n v="1351.66"/>
    <n v="1022.23"/>
    <n v="4.1030264396078078"/>
  </r>
  <r>
    <s v="2025-06-23"/>
    <x v="25"/>
    <s v="paid_search"/>
    <n v="17654"/>
    <n v="461"/>
    <n v="2.6113062195536423E-2"/>
    <n v="33"/>
    <n v="7"/>
    <n v="0.21212121212121213"/>
    <n v="317.77999999999997"/>
    <n v="5127.09"/>
    <n v="4809.3100000000004"/>
    <n v="16.134086474919759"/>
  </r>
  <r>
    <s v="2025-06-24"/>
    <x v="25"/>
    <s v="paid_search"/>
    <n v="25002"/>
    <n v="913"/>
    <n v="3.6517078633709302E-2"/>
    <n v="35"/>
    <n v="6"/>
    <n v="0.17142857142857143"/>
    <n v="450.05"/>
    <n v="0"/>
    <n v="-450.05"/>
    <n v="0"/>
  </r>
  <r>
    <s v="2025-06-25"/>
    <x v="25"/>
    <s v="paid_search"/>
    <n v="16983"/>
    <n v="703"/>
    <n v="4.1394335511982572E-2"/>
    <n v="34"/>
    <n v="8"/>
    <n v="0.23529411764705882"/>
    <n v="305.7"/>
    <n v="4806.66"/>
    <n v="4500.96"/>
    <n v="15.723454367026497"/>
  </r>
  <r>
    <s v="2025-06-26"/>
    <x v="25"/>
    <s v="paid_search"/>
    <n v="15935"/>
    <n v="414"/>
    <n v="2.598054596799498E-2"/>
    <n v="25"/>
    <n v="4"/>
    <n v="0.16"/>
    <n v="286.83"/>
    <n v="1639.9"/>
    <n v="1353.0700000000002"/>
    <n v="5.7173238503643278"/>
  </r>
  <r>
    <s v="2025-06-27"/>
    <x v="25"/>
    <s v="paid_search"/>
    <n v="17507"/>
    <n v="686"/>
    <n v="3.9184326269492205E-2"/>
    <n v="28"/>
    <n v="7"/>
    <n v="0.25"/>
    <n v="315.13"/>
    <n v="6040.62"/>
    <n v="5725.49"/>
    <n v="19.168660552787738"/>
  </r>
  <r>
    <s v="2025-06-28"/>
    <x v="25"/>
    <s v="paid_search"/>
    <n v="24136"/>
    <n v="887"/>
    <n v="3.675008286377196E-2"/>
    <n v="35"/>
    <n v="3"/>
    <n v="8.5714285714285715E-2"/>
    <n v="434.46"/>
    <n v="2496.96"/>
    <n v="2062.5"/>
    <n v="5.747272476177324"/>
  </r>
  <r>
    <s v="2025-06-29"/>
    <x v="25"/>
    <s v="paid_search"/>
    <n v="20114"/>
    <n v="840"/>
    <n v="4.1761956845977923E-2"/>
    <n v="35"/>
    <n v="6"/>
    <n v="0.17142857142857143"/>
    <n v="362.06"/>
    <n v="5803.67"/>
    <n v="5441.61"/>
    <n v="16.029580732475281"/>
  </r>
  <r>
    <s v="2025-06-30"/>
    <x v="25"/>
    <s v="paid_search"/>
    <n v="15626"/>
    <n v="411"/>
    <n v="2.6302316651734291E-2"/>
    <n v="25"/>
    <n v="1"/>
    <n v="0.04"/>
    <n v="281.27"/>
    <n v="1485.16"/>
    <n v="1203.8900000000001"/>
    <n v="5.2801934084687314"/>
  </r>
  <r>
    <s v="2025-07-01"/>
    <x v="25"/>
    <s v="paid_search"/>
    <n v="21609"/>
    <n v="819"/>
    <n v="3.7900874635568516E-2"/>
    <n v="35"/>
    <n v="5"/>
    <n v="0.14285714285714285"/>
    <n v="388.97"/>
    <n v="408.59"/>
    <n v="19.619999999999948"/>
    <n v="1.0504409080391803"/>
  </r>
  <r>
    <s v="2025-07-02"/>
    <x v="25"/>
    <s v="paid_search"/>
    <n v="24188"/>
    <n v="689"/>
    <n v="2.8485199272366462E-2"/>
    <n v="35"/>
    <n v="4"/>
    <n v="0.11428571428571428"/>
    <n v="435.4"/>
    <n v="4488.75"/>
    <n v="4053.35"/>
    <n v="10.309485530546624"/>
  </r>
  <r>
    <s v="2025-07-03"/>
    <x v="25"/>
    <s v="paid_search"/>
    <n v="21513"/>
    <n v="801"/>
    <n v="3.7233300794868217E-2"/>
    <n v="28"/>
    <n v="5"/>
    <n v="0.17857142857142858"/>
    <n v="387.25"/>
    <n v="2100.42"/>
    <n v="1713.17"/>
    <n v="5.4239380245319566"/>
  </r>
  <r>
    <s v="2025-07-04"/>
    <x v="25"/>
    <s v="paid_search"/>
    <n v="15550"/>
    <n v="650"/>
    <n v="4.1800643086816719E-2"/>
    <n v="29"/>
    <n v="5"/>
    <n v="0.17241379310344829"/>
    <n v="279.91000000000003"/>
    <n v="1274.57"/>
    <n v="994.65999999999985"/>
    <n v="4.553499339073273"/>
  </r>
  <r>
    <s v="2025-07-05"/>
    <x v="25"/>
    <s v="paid_search"/>
    <n v="14257"/>
    <n v="611"/>
    <n v="4.2856140843094623E-2"/>
    <n v="35"/>
    <n v="8"/>
    <n v="0.22857142857142856"/>
    <n v="256.64"/>
    <n v="1699.43"/>
    <n v="1442.79"/>
    <n v="6.6218438279301752"/>
  </r>
  <r>
    <s v="2025-07-06"/>
    <x v="25"/>
    <s v="paid_search"/>
    <n v="24223"/>
    <n v="608"/>
    <n v="2.5100111464310779E-2"/>
    <n v="25"/>
    <n v="1"/>
    <n v="0.04"/>
    <n v="436.02"/>
    <n v="0"/>
    <n v="-436.02"/>
    <n v="0"/>
  </r>
  <r>
    <s v="2025-07-07"/>
    <x v="25"/>
    <s v="paid_search"/>
    <n v="24674"/>
    <n v="1056"/>
    <n v="4.2798087055199809E-2"/>
    <n v="35"/>
    <n v="4"/>
    <n v="0.11428571428571428"/>
    <n v="444.14"/>
    <n v="3537.59"/>
    <n v="3093.4500000000003"/>
    <n v="7.9650335479803669"/>
  </r>
  <r>
    <s v="2025-07-08"/>
    <x v="25"/>
    <s v="paid_search"/>
    <n v="25397"/>
    <n v="1008"/>
    <n v="3.9689727133125963E-2"/>
    <n v="35"/>
    <n v="5"/>
    <n v="0.14285714285714285"/>
    <n v="457.16"/>
    <n v="1194.5999999999999"/>
    <n v="737.43999999999983"/>
    <n v="2.613089509143407"/>
  </r>
  <r>
    <s v="2025-07-09"/>
    <x v="25"/>
    <s v="paid_search"/>
    <n v="19870"/>
    <n v="662"/>
    <n v="3.3316557624559637E-2"/>
    <n v="35"/>
    <n v="8"/>
    <n v="0.22857142857142856"/>
    <n v="357.66"/>
    <n v="2957.38"/>
    <n v="2599.7200000000003"/>
    <n v="8.2686909355253597"/>
  </r>
  <r>
    <s v="2025-07-10"/>
    <x v="25"/>
    <s v="paid_search"/>
    <n v="24195"/>
    <n v="908"/>
    <n v="3.7528414961768959E-2"/>
    <n v="35"/>
    <n v="2"/>
    <n v="5.7142857142857141E-2"/>
    <n v="435.51"/>
    <n v="0"/>
    <n v="-435.51"/>
    <n v="0"/>
  </r>
  <r>
    <s v="2025-07-11"/>
    <x v="25"/>
    <s v="paid_search"/>
    <n v="17596"/>
    <n v="665"/>
    <n v="3.7792680154580587E-2"/>
    <n v="35"/>
    <n v="5"/>
    <n v="0.14285714285714285"/>
    <n v="316.74"/>
    <n v="2372.35"/>
    <n v="2055.6099999999997"/>
    <n v="7.4898970764665016"/>
  </r>
  <r>
    <s v="2025-07-12"/>
    <x v="25"/>
    <s v="paid_search"/>
    <n v="15270"/>
    <n v="648"/>
    <n v="4.2436149312377207E-2"/>
    <n v="32"/>
    <n v="4"/>
    <n v="0.125"/>
    <n v="274.86"/>
    <n v="4555.59"/>
    <n v="4280.7300000000005"/>
    <n v="16.574219602706833"/>
  </r>
  <r>
    <s v="2025-07-13"/>
    <x v="25"/>
    <s v="paid_search"/>
    <n v="22382"/>
    <n v="581"/>
    <n v="2.5958359395943167E-2"/>
    <n v="35"/>
    <n v="2"/>
    <n v="5.7142857142857141E-2"/>
    <n v="402.88"/>
    <n v="2850.94"/>
    <n v="2448.06"/>
    <n v="7.0763999205718831"/>
  </r>
  <r>
    <s v="2025-07-14"/>
    <x v="25"/>
    <s v="paid_search"/>
    <n v="20870"/>
    <n v="783"/>
    <n v="3.7517968375658843E-2"/>
    <n v="35"/>
    <n v="8"/>
    <n v="0.22857142857142856"/>
    <n v="375.66"/>
    <n v="8152.13"/>
    <n v="7776.47"/>
    <n v="21.700819890326358"/>
  </r>
  <r>
    <s v="2025-07-15"/>
    <x v="25"/>
    <s v="paid_search"/>
    <n v="25408"/>
    <n v="1045"/>
    <n v="4.1128778337531487E-2"/>
    <n v="35"/>
    <n v="2"/>
    <n v="5.7142857142857141E-2"/>
    <n v="457.36"/>
    <n v="1218.78"/>
    <n v="761.42"/>
    <n v="2.6648154626552385"/>
  </r>
  <r>
    <s v="2025-07-16"/>
    <x v="25"/>
    <s v="paid_search"/>
    <n v="14425"/>
    <n v="529"/>
    <n v="3.6672443674176776E-2"/>
    <n v="25"/>
    <n v="5"/>
    <n v="0.2"/>
    <n v="259.66000000000003"/>
    <n v="2011.26"/>
    <n v="1751.6"/>
    <n v="7.7457444350304234"/>
  </r>
  <r>
    <s v="2025-07-17"/>
    <x v="25"/>
    <s v="paid_search"/>
    <n v="23722"/>
    <n v="634"/>
    <n v="2.6726245679116432E-2"/>
    <n v="35"/>
    <n v="2"/>
    <n v="5.7142857142857141E-2"/>
    <n v="427"/>
    <n v="0"/>
    <n v="-427"/>
    <n v="0"/>
  </r>
  <r>
    <s v="2025-07-18"/>
    <x v="25"/>
    <s v="paid_search"/>
    <n v="17323"/>
    <n v="780"/>
    <n v="4.5026842925590255E-2"/>
    <n v="35"/>
    <n v="5"/>
    <n v="0.14285714285714285"/>
    <n v="311.82"/>
    <n v="3424.32"/>
    <n v="3112.5"/>
    <n v="10.981720223205697"/>
  </r>
  <r>
    <s v="2025-07-19"/>
    <x v="25"/>
    <s v="paid_search"/>
    <n v="17126"/>
    <n v="602"/>
    <n v="3.5151232044844098E-2"/>
    <n v="32"/>
    <n v="2"/>
    <n v="6.25E-2"/>
    <n v="308.27999999999997"/>
    <n v="2585.5100000000002"/>
    <n v="2277.2300000000005"/>
    <n v="8.3868885428830939"/>
  </r>
  <r>
    <s v="2025-07-20"/>
    <x v="25"/>
    <s v="paid_search"/>
    <n v="16581"/>
    <n v="414"/>
    <n v="2.4968337253482902E-2"/>
    <n v="23"/>
    <n v="5"/>
    <n v="0.21739130434782608"/>
    <n v="298.45999999999998"/>
    <n v="4539.21"/>
    <n v="4240.75"/>
    <n v="15.208771694699458"/>
  </r>
  <r>
    <s v="2025-07-21"/>
    <x v="25"/>
    <s v="paid_search"/>
    <n v="17824"/>
    <n v="679"/>
    <n v="3.809470377019749E-2"/>
    <n v="35"/>
    <n v="5"/>
    <n v="0.14285714285714285"/>
    <n v="320.83999999999997"/>
    <n v="2313.36"/>
    <n v="1992.5200000000002"/>
    <n v="7.2103229023812503"/>
  </r>
  <r>
    <s v="2025-07-22"/>
    <x v="25"/>
    <s v="paid_search"/>
    <n v="21958"/>
    <n v="783"/>
    <n v="3.5658985335640769E-2"/>
    <n v="35"/>
    <n v="4"/>
    <n v="0.11428571428571428"/>
    <n v="395.26"/>
    <n v="0"/>
    <n v="-395.26"/>
    <n v="0"/>
  </r>
  <r>
    <s v="2025-07-23"/>
    <x v="25"/>
    <s v="paid_search"/>
    <n v="18547"/>
    <n v="603"/>
    <n v="3.2511996549307164E-2"/>
    <n v="35"/>
    <n v="7"/>
    <n v="0.2"/>
    <n v="333.85"/>
    <n v="5300.08"/>
    <n v="4966.2299999999996"/>
    <n v="15.875632769207726"/>
  </r>
  <r>
    <s v="2025-07-24"/>
    <x v="25"/>
    <s v="paid_search"/>
    <n v="14782"/>
    <n v="516"/>
    <n v="3.4907319713164658E-2"/>
    <n v="26"/>
    <n v="6"/>
    <n v="0.23076923076923078"/>
    <n v="266.08"/>
    <n v="1954.44"/>
    <n v="1688.3600000000001"/>
    <n v="7.3453096812988585"/>
  </r>
  <r>
    <s v="2025-07-25"/>
    <x v="25"/>
    <s v="paid_search"/>
    <n v="22642"/>
    <n v="866"/>
    <n v="3.8247504637399524E-2"/>
    <n v="32"/>
    <n v="4"/>
    <n v="0.125"/>
    <n v="407.57"/>
    <n v="1298.8399999999999"/>
    <n v="891.27"/>
    <n v="3.1867899992639299"/>
  </r>
  <r>
    <s v="2025-07-26"/>
    <x v="25"/>
    <s v="paid_search"/>
    <n v="21825"/>
    <n v="785"/>
    <n v="3.5967926689576171E-2"/>
    <n v="35"/>
    <n v="5"/>
    <n v="0.14285714285714285"/>
    <n v="392.86"/>
    <n v="1658.62"/>
    <n v="1265.7599999999998"/>
    <n v="4.2219111133737206"/>
  </r>
  <r>
    <s v="2025-07-27"/>
    <x v="25"/>
    <s v="paid_search"/>
    <n v="21449"/>
    <n v="564"/>
    <n v="2.6294932164669681E-2"/>
    <n v="30"/>
    <n v="5"/>
    <n v="0.16666666666666666"/>
    <n v="386.09"/>
    <n v="3844.83"/>
    <n v="3458.74"/>
    <n v="9.9583775803569115"/>
  </r>
  <r>
    <s v="2025-07-28"/>
    <x v="25"/>
    <s v="paid_search"/>
    <n v="23687"/>
    <n v="619"/>
    <n v="2.613247773040064E-2"/>
    <n v="35"/>
    <n v="6"/>
    <n v="0.17142857142857143"/>
    <n v="426.38"/>
    <n v="362.01"/>
    <n v="-64.37"/>
    <n v="0.84903138045874571"/>
  </r>
  <r>
    <s v="2025-07-29"/>
    <x v="25"/>
    <s v="paid_search"/>
    <n v="25532"/>
    <n v="856"/>
    <n v="3.3526554911483632E-2"/>
    <n v="35"/>
    <n v="8"/>
    <n v="0.22857142857142856"/>
    <n v="459.58"/>
    <n v="2399.65"/>
    <n v="1940.0700000000002"/>
    <n v="5.2213977979894688"/>
  </r>
  <r>
    <s v="2025-07-30"/>
    <x v="25"/>
    <s v="paid_search"/>
    <n v="21600"/>
    <n v="638"/>
    <n v="2.9537037037037039E-2"/>
    <n v="35"/>
    <n v="8"/>
    <n v="0.22857142857142856"/>
    <n v="388.8"/>
    <n v="5972.08"/>
    <n v="5583.28"/>
    <n v="15.360288065843621"/>
  </r>
  <r>
    <s v="2025-07-31"/>
    <x v="25"/>
    <s v="paid_search"/>
    <n v="14429"/>
    <n v="487"/>
    <n v="3.3751472728532815E-2"/>
    <n v="21"/>
    <n v="2"/>
    <n v="9.5238095238095233E-2"/>
    <n v="259.73"/>
    <n v="0"/>
    <n v="-259.73"/>
    <n v="0"/>
  </r>
  <r>
    <s v="2025-08-01"/>
    <x v="25"/>
    <s v="paid_search"/>
    <n v="16081"/>
    <n v="408"/>
    <n v="2.5371556495242833E-2"/>
    <n v="29"/>
    <n v="5"/>
    <n v="0.17241379310344829"/>
    <n v="289.45999999999998"/>
    <n v="1242.42"/>
    <n v="952.96"/>
    <n v="4.2921992676017418"/>
  </r>
  <r>
    <s v="2025-08-02"/>
    <x v="25"/>
    <s v="paid_search"/>
    <n v="21282"/>
    <n v="621"/>
    <n v="2.9179588384550325E-2"/>
    <n v="25"/>
    <n v="2"/>
    <n v="0.08"/>
    <n v="383.09"/>
    <n v="1415.62"/>
    <n v="1032.53"/>
    <n v="3.6952674306298778"/>
  </r>
  <r>
    <s v="2025-08-03"/>
    <x v="25"/>
    <s v="paid_search"/>
    <n v="18176"/>
    <n v="712"/>
    <n v="3.9172535211267609E-2"/>
    <n v="31"/>
    <n v="5"/>
    <n v="0.16129032258064516"/>
    <n v="327.17"/>
    <n v="1794.67"/>
    <n v="1467.5"/>
    <n v="5.4854357062077819"/>
  </r>
  <r>
    <s v="2025-08-04"/>
    <x v="25"/>
    <s v="paid_search"/>
    <n v="18248"/>
    <n v="449"/>
    <n v="2.4605436212187637E-2"/>
    <n v="31"/>
    <n v="6"/>
    <n v="0.19354838709677419"/>
    <n v="328.48"/>
    <n v="1891.45"/>
    <n v="1562.97"/>
    <n v="5.7581892352654647"/>
  </r>
  <r>
    <s v="2025-08-05"/>
    <x v="25"/>
    <s v="paid_search"/>
    <n v="19833"/>
    <n v="861"/>
    <n v="4.3412494327635762E-2"/>
    <n v="35"/>
    <n v="4"/>
    <n v="0.11428571428571428"/>
    <n v="357.01"/>
    <n v="1595.35"/>
    <n v="1238.3399999999999"/>
    <n v="4.4686423349486004"/>
  </r>
  <r>
    <s v="2025-08-06"/>
    <x v="25"/>
    <s v="paid_search"/>
    <n v="19507"/>
    <n v="534"/>
    <n v="2.7374788537448097E-2"/>
    <n v="25"/>
    <n v="5"/>
    <n v="0.2"/>
    <n v="351.13"/>
    <n v="4445.5"/>
    <n v="4094.37"/>
    <n v="12.660553071511975"/>
  </r>
  <r>
    <s v="2025-08-07"/>
    <x v="25"/>
    <s v="paid_search"/>
    <n v="19545"/>
    <n v="745"/>
    <n v="3.8117165515477107E-2"/>
    <n v="35"/>
    <n v="8"/>
    <n v="0.22857142857142856"/>
    <n v="351.81"/>
    <n v="1567.67"/>
    <n v="1215.8600000000001"/>
    <n v="4.4560131889372103"/>
  </r>
  <r>
    <s v="2025-08-08"/>
    <x v="25"/>
    <s v="paid_search"/>
    <n v="21191"/>
    <n v="823"/>
    <n v="3.8837242225473079E-2"/>
    <n v="35"/>
    <n v="5"/>
    <n v="0.14285714285714285"/>
    <n v="381.44"/>
    <n v="3424.68"/>
    <n v="3043.24"/>
    <n v="8.978292785234899"/>
  </r>
  <r>
    <s v="2025-08-09"/>
    <x v="25"/>
    <s v="paid_search"/>
    <n v="22673"/>
    <n v="822"/>
    <n v="3.6254575927314424E-2"/>
    <n v="35"/>
    <n v="6"/>
    <n v="0.17142857142857143"/>
    <n v="408.13"/>
    <n v="4367.66"/>
    <n v="3959.5299999999997"/>
    <n v="10.701639183593462"/>
  </r>
  <r>
    <s v="2023-01-07"/>
    <x v="26"/>
    <s v="paid_social"/>
    <n v="14524"/>
    <n v="300"/>
    <n v="2.0655466813549985E-2"/>
    <n v="22"/>
    <n v="5"/>
    <n v="0.22727272727272727"/>
    <n v="159.77000000000001"/>
    <n v="1812.09"/>
    <n v="1652.32"/>
    <n v="11.341866432997433"/>
  </r>
  <r>
    <s v="2023-01-08"/>
    <x v="26"/>
    <s v="paid_social"/>
    <n v="10729"/>
    <n v="233"/>
    <n v="2.1716842203374033E-2"/>
    <n v="11"/>
    <n v="2"/>
    <n v="0.18181818181818182"/>
    <n v="118.02"/>
    <n v="3283.07"/>
    <n v="3165.05"/>
    <n v="27.817912218268091"/>
  </r>
  <r>
    <s v="2023-01-09"/>
    <x v="26"/>
    <s v="paid_social"/>
    <n v="15357"/>
    <n v="256"/>
    <n v="1.6669922510907077E-2"/>
    <n v="12"/>
    <n v="2"/>
    <n v="0.16666666666666666"/>
    <n v="168.93"/>
    <n v="519.88"/>
    <n v="350.95"/>
    <n v="3.0774877168057775"/>
  </r>
  <r>
    <s v="2023-01-10"/>
    <x v="26"/>
    <s v="paid_social"/>
    <n v="11104"/>
    <n v="224"/>
    <n v="2.0172910662824207E-2"/>
    <n v="11"/>
    <n v="1"/>
    <n v="9.0909090909090912E-2"/>
    <n v="122.15"/>
    <n v="0"/>
    <n v="-122.15"/>
    <n v="0"/>
  </r>
  <r>
    <s v="2023-01-11"/>
    <x v="26"/>
    <s v="paid_social"/>
    <n v="12383"/>
    <n v="253"/>
    <n v="2.0431236372446097E-2"/>
    <n v="14"/>
    <n v="4"/>
    <n v="0.2857142857142857"/>
    <n v="136.22"/>
    <n v="1168.55"/>
    <n v="1032.33"/>
    <n v="8.5784025840552047"/>
  </r>
  <r>
    <s v="2023-01-12"/>
    <x v="26"/>
    <s v="paid_social"/>
    <n v="12650"/>
    <n v="195"/>
    <n v="1.5415019762845849E-2"/>
    <n v="10"/>
    <n v="1"/>
    <n v="0.1"/>
    <n v="139.15"/>
    <n v="1225.8699999999999"/>
    <n v="1086.7199999999998"/>
    <n v="8.8097017606899026"/>
  </r>
  <r>
    <s v="2023-01-13"/>
    <x v="26"/>
    <s v="paid_social"/>
    <n v="9836"/>
    <n v="203"/>
    <n v="2.0638470923139488E-2"/>
    <n v="8"/>
    <n v="1"/>
    <n v="0.125"/>
    <n v="108.2"/>
    <n v="604.64"/>
    <n v="496.44"/>
    <n v="5.5881700554528644"/>
  </r>
  <r>
    <s v="2023-01-14"/>
    <x v="26"/>
    <s v="paid_social"/>
    <n v="10157"/>
    <n v="176"/>
    <n v="1.7327951166683075E-2"/>
    <n v="12"/>
    <n v="2"/>
    <n v="0.16666666666666666"/>
    <n v="111.73"/>
    <n v="0"/>
    <n v="-111.73"/>
    <n v="0"/>
  </r>
  <r>
    <s v="2023-01-15"/>
    <x v="26"/>
    <s v="paid_social"/>
    <n v="9765"/>
    <n v="124"/>
    <n v="1.2698412698412698E-2"/>
    <n v="5"/>
    <n v="1"/>
    <n v="0.2"/>
    <n v="107.42"/>
    <n v="0"/>
    <n v="-107.42"/>
    <n v="0"/>
  </r>
  <r>
    <s v="2023-01-16"/>
    <x v="26"/>
    <s v="paid_social"/>
    <n v="12749"/>
    <n v="225"/>
    <n v="1.7648443015138442E-2"/>
    <n v="13"/>
    <n v="1"/>
    <n v="7.6923076923076927E-2"/>
    <n v="140.24"/>
    <n v="0"/>
    <n v="-140.24"/>
    <n v="0"/>
  </r>
  <r>
    <s v="2023-01-17"/>
    <x v="26"/>
    <s v="paid_social"/>
    <n v="12674"/>
    <n v="239"/>
    <n v="1.8857503550575982E-2"/>
    <n v="15"/>
    <n v="3"/>
    <n v="0.2"/>
    <n v="139.41999999999999"/>
    <n v="1308.44"/>
    <n v="1169.02"/>
    <n v="9.3848802180461934"/>
  </r>
  <r>
    <s v="2023-01-18"/>
    <x v="26"/>
    <s v="paid_social"/>
    <n v="10336"/>
    <n v="209"/>
    <n v="2.0220588235294119E-2"/>
    <n v="10"/>
    <n v="0"/>
    <n v="0"/>
    <n v="113.7"/>
    <n v="0"/>
    <n v="-113.7"/>
    <n v="0"/>
  </r>
  <r>
    <s v="2023-01-19"/>
    <x v="26"/>
    <s v="paid_social"/>
    <n v="8893"/>
    <n v="145"/>
    <n v="1.6304958956482627E-2"/>
    <n v="6"/>
    <n v="1"/>
    <n v="0.16666666666666666"/>
    <n v="97.83"/>
    <n v="1699.5"/>
    <n v="1601.67"/>
    <n v="17.371971787795154"/>
  </r>
  <r>
    <s v="2023-01-20"/>
    <x v="26"/>
    <s v="paid_social"/>
    <n v="14796"/>
    <n v="218"/>
    <n v="1.4733711814003785E-2"/>
    <n v="10"/>
    <n v="2"/>
    <n v="0.2"/>
    <n v="162.76"/>
    <n v="895.18"/>
    <n v="732.42"/>
    <n v="5.5"/>
  </r>
  <r>
    <s v="2023-01-21"/>
    <x v="26"/>
    <s v="paid_social"/>
    <n v="15177"/>
    <n v="202"/>
    <n v="1.3309613230546221E-2"/>
    <n v="12"/>
    <n v="0"/>
    <n v="0"/>
    <n v="166.95"/>
    <n v="0"/>
    <n v="-166.95"/>
    <n v="0"/>
  </r>
  <r>
    <s v="2023-01-22"/>
    <x v="26"/>
    <s v="paid_social"/>
    <n v="11275"/>
    <n v="143"/>
    <n v="1.2682926829268294E-2"/>
    <n v="5"/>
    <n v="2"/>
    <n v="0.4"/>
    <n v="124.03"/>
    <n v="0"/>
    <n v="-124.03"/>
    <n v="0"/>
  </r>
  <r>
    <s v="2023-01-23"/>
    <x v="26"/>
    <s v="paid_social"/>
    <n v="9343"/>
    <n v="216"/>
    <n v="2.3118912554853901E-2"/>
    <n v="11"/>
    <n v="1"/>
    <n v="9.0909090909090912E-2"/>
    <n v="102.78"/>
    <n v="0"/>
    <n v="-102.78"/>
    <n v="0"/>
  </r>
  <r>
    <s v="2023-01-24"/>
    <x v="26"/>
    <s v="paid_social"/>
    <n v="10440"/>
    <n v="222"/>
    <n v="2.1264367816091954E-2"/>
    <n v="10"/>
    <n v="3"/>
    <n v="0.3"/>
    <n v="114.85"/>
    <n v="2643.79"/>
    <n v="2528.94"/>
    <n v="23.019503700478886"/>
  </r>
  <r>
    <s v="2023-01-25"/>
    <x v="26"/>
    <s v="paid_social"/>
    <n v="13853"/>
    <n v="200"/>
    <n v="1.4437305998700642E-2"/>
    <n v="14"/>
    <n v="4"/>
    <n v="0.2857142857142857"/>
    <n v="152.38999999999999"/>
    <n v="3160.45"/>
    <n v="3008.06"/>
    <n v="20.739221733709563"/>
  </r>
  <r>
    <s v="2023-01-26"/>
    <x v="26"/>
    <s v="paid_social"/>
    <n v="15198"/>
    <n v="286"/>
    <n v="1.8818265561258062E-2"/>
    <n v="15"/>
    <n v="2"/>
    <n v="0.13333333333333333"/>
    <n v="167.18"/>
    <n v="356.58"/>
    <n v="189.39999999999998"/>
    <n v="2.1329106352434501"/>
  </r>
  <r>
    <s v="2023-01-27"/>
    <x v="26"/>
    <s v="paid_social"/>
    <n v="9108"/>
    <n v="183"/>
    <n v="2.0092226613965744E-2"/>
    <n v="8"/>
    <n v="0"/>
    <n v="0"/>
    <n v="100.19"/>
    <n v="0"/>
    <n v="-100.19"/>
    <n v="0"/>
  </r>
  <r>
    <s v="2023-01-28"/>
    <x v="26"/>
    <s v="paid_social"/>
    <n v="14578"/>
    <n v="322"/>
    <n v="2.2088077925641377E-2"/>
    <n v="16"/>
    <n v="4"/>
    <n v="0.25"/>
    <n v="160.36000000000001"/>
    <n v="1220.08"/>
    <n v="1059.7199999999998"/>
    <n v="7.6083811424295327"/>
  </r>
  <r>
    <s v="2023-01-29"/>
    <x v="26"/>
    <s v="paid_social"/>
    <n v="12034"/>
    <n v="241"/>
    <n v="2.0026591324580355E-2"/>
    <n v="10"/>
    <n v="3"/>
    <n v="0.3"/>
    <n v="132.38"/>
    <n v="842.97"/>
    <n v="710.59"/>
    <n v="6.3678048043511106"/>
  </r>
  <r>
    <s v="2023-01-30"/>
    <x v="26"/>
    <s v="paid_social"/>
    <n v="9365"/>
    <n v="144"/>
    <n v="1.5376401494927923E-2"/>
    <n v="6"/>
    <n v="0"/>
    <n v="0"/>
    <n v="103.02"/>
    <n v="0"/>
    <n v="-103.02"/>
    <n v="0"/>
  </r>
  <r>
    <s v="2023-01-31"/>
    <x v="26"/>
    <s v="paid_social"/>
    <n v="13750"/>
    <n v="220"/>
    <n v="1.6E-2"/>
    <n v="8"/>
    <n v="0"/>
    <n v="0"/>
    <n v="151.25"/>
    <n v="0"/>
    <n v="-151.25"/>
    <n v="0"/>
  </r>
  <r>
    <s v="2023-02-01"/>
    <x v="26"/>
    <s v="paid_social"/>
    <n v="10641"/>
    <n v="165"/>
    <n v="1.5506061460389062E-2"/>
    <n v="6"/>
    <n v="0"/>
    <n v="0"/>
    <n v="117.06"/>
    <n v="0"/>
    <n v="-117.06"/>
    <n v="0"/>
  </r>
  <r>
    <s v="2023-02-02"/>
    <x v="26"/>
    <s v="paid_social"/>
    <n v="12272"/>
    <n v="281"/>
    <n v="2.2897653194263363E-2"/>
    <n v="20"/>
    <n v="5"/>
    <n v="0.25"/>
    <n v="135"/>
    <n v="2291.06"/>
    <n v="2156.06"/>
    <n v="16.970814814814815"/>
  </r>
  <r>
    <s v="2023-02-03"/>
    <x v="26"/>
    <s v="paid_social"/>
    <n v="13132"/>
    <n v="295"/>
    <n v="2.2464209564422785E-2"/>
    <n v="20"/>
    <n v="3"/>
    <n v="0.15"/>
    <n v="144.46"/>
    <n v="2231.59"/>
    <n v="2087.13"/>
    <n v="15.44780562093313"/>
  </r>
  <r>
    <s v="2023-02-04"/>
    <x v="26"/>
    <s v="paid_social"/>
    <n v="11812"/>
    <n v="149"/>
    <n v="1.2614290551981036E-2"/>
    <n v="8"/>
    <n v="1"/>
    <n v="0.125"/>
    <n v="129.94"/>
    <n v="2071.52"/>
    <n v="1941.58"/>
    <n v="15.942127135601046"/>
  </r>
  <r>
    <s v="2023-02-05"/>
    <x v="26"/>
    <s v="paid_social"/>
    <n v="11386"/>
    <n v="159"/>
    <n v="1.39645178289127E-2"/>
    <n v="9"/>
    <n v="3"/>
    <n v="0.33333333333333331"/>
    <n v="125.25"/>
    <n v="2792.4"/>
    <n v="2667.15"/>
    <n v="22.294610778443115"/>
  </r>
  <r>
    <s v="2023-02-06"/>
    <x v="26"/>
    <s v="paid_social"/>
    <n v="8449"/>
    <n v="115"/>
    <n v="1.3611078234110546E-2"/>
    <n v="5"/>
    <n v="1"/>
    <n v="0.2"/>
    <n v="92.94"/>
    <n v="800.9"/>
    <n v="707.96"/>
    <n v="8.6173875618678721"/>
  </r>
  <r>
    <s v="2023-02-07"/>
    <x v="26"/>
    <s v="paid_social"/>
    <n v="8720"/>
    <n v="185"/>
    <n v="2.1215596330275231E-2"/>
    <n v="7"/>
    <n v="1"/>
    <n v="0.14285714285714285"/>
    <n v="95.92"/>
    <n v="2334.15"/>
    <n v="2238.23"/>
    <n v="24.334341117597997"/>
  </r>
  <r>
    <s v="2023-02-08"/>
    <x v="26"/>
    <s v="paid_social"/>
    <n v="8487"/>
    <n v="110"/>
    <n v="1.2960999175209143E-2"/>
    <n v="7"/>
    <n v="2"/>
    <n v="0.2857142857142857"/>
    <n v="93.36"/>
    <n v="939.86"/>
    <n v="846.5"/>
    <n v="10.067052270779778"/>
  </r>
  <r>
    <s v="2023-02-09"/>
    <x v="26"/>
    <s v="paid_social"/>
    <n v="15071"/>
    <n v="242"/>
    <n v="1.6057328644416429E-2"/>
    <n v="8"/>
    <n v="0"/>
    <n v="0"/>
    <n v="165.79"/>
    <n v="0"/>
    <n v="-165.79"/>
    <n v="0"/>
  </r>
  <r>
    <s v="2023-02-10"/>
    <x v="26"/>
    <s v="paid_social"/>
    <n v="11646"/>
    <n v="204"/>
    <n v="1.7516743946419371E-2"/>
    <n v="9"/>
    <n v="0"/>
    <n v="0"/>
    <n v="128.11000000000001"/>
    <n v="0"/>
    <n v="-128.11000000000001"/>
    <n v="0"/>
  </r>
  <r>
    <s v="2023-02-11"/>
    <x v="26"/>
    <s v="paid_social"/>
    <n v="12640"/>
    <n v="228"/>
    <n v="1.8037974683544303E-2"/>
    <n v="14"/>
    <n v="2"/>
    <n v="0.14285714285714285"/>
    <n v="139.04"/>
    <n v="1927.13"/>
    <n v="1788.0900000000001"/>
    <n v="13.860256041426929"/>
  </r>
  <r>
    <s v="2023-02-12"/>
    <x v="26"/>
    <s v="paid_social"/>
    <n v="15026"/>
    <n v="320"/>
    <n v="2.1296419539464928E-2"/>
    <n v="16"/>
    <n v="2"/>
    <n v="0.125"/>
    <n v="165.29"/>
    <n v="0"/>
    <n v="-165.29"/>
    <n v="0"/>
  </r>
  <r>
    <s v="2023-02-13"/>
    <x v="26"/>
    <s v="paid_social"/>
    <n v="12121"/>
    <n v="154"/>
    <n v="1.2705222341390975E-2"/>
    <n v="8"/>
    <n v="1"/>
    <n v="0.125"/>
    <n v="133.34"/>
    <n v="0"/>
    <n v="-133.34"/>
    <n v="0"/>
  </r>
  <r>
    <s v="2023-02-14"/>
    <x v="26"/>
    <s v="paid_social"/>
    <n v="10626"/>
    <n v="209"/>
    <n v="1.9668737060041408E-2"/>
    <n v="7"/>
    <n v="2"/>
    <n v="0.2857142857142857"/>
    <n v="116.89"/>
    <n v="1017.65"/>
    <n v="900.76"/>
    <n v="8.7060484215929499"/>
  </r>
  <r>
    <s v="2023-02-15"/>
    <x v="26"/>
    <s v="paid_social"/>
    <n v="11388"/>
    <n v="193"/>
    <n v="1.6947664207938182E-2"/>
    <n v="11"/>
    <n v="0"/>
    <n v="0"/>
    <n v="125.27"/>
    <n v="0"/>
    <n v="-125.27"/>
    <n v="0"/>
  </r>
  <r>
    <s v="2023-02-16"/>
    <x v="26"/>
    <s v="paid_social"/>
    <n v="11574"/>
    <n v="189"/>
    <n v="1.6329704510108865E-2"/>
    <n v="10"/>
    <n v="5"/>
    <n v="0.5"/>
    <n v="127.32"/>
    <n v="1750.79"/>
    <n v="1623.47"/>
    <n v="13.751099591580271"/>
  </r>
  <r>
    <s v="2023-02-17"/>
    <x v="26"/>
    <s v="paid_social"/>
    <n v="11328"/>
    <n v="255"/>
    <n v="2.2510593220338982E-2"/>
    <n v="10"/>
    <n v="1"/>
    <n v="0.1"/>
    <n v="124.61"/>
    <n v="0"/>
    <n v="-124.61"/>
    <n v="0"/>
  </r>
  <r>
    <s v="2023-02-18"/>
    <x v="26"/>
    <s v="paid_social"/>
    <n v="8814"/>
    <n v="181"/>
    <n v="2.0535511685954164E-2"/>
    <n v="13"/>
    <n v="1"/>
    <n v="7.6923076923076927E-2"/>
    <n v="96.96"/>
    <n v="1418.67"/>
    <n v="1321.71"/>
    <n v="14.631497524752477"/>
  </r>
  <r>
    <s v="2023-02-19"/>
    <x v="26"/>
    <s v="paid_social"/>
    <n v="12340"/>
    <n v="241"/>
    <n v="1.9529983792544569E-2"/>
    <n v="9"/>
    <n v="2"/>
    <n v="0.22222222222222221"/>
    <n v="135.74"/>
    <n v="0"/>
    <n v="-135.74"/>
    <n v="0"/>
  </r>
  <r>
    <s v="2023-02-20"/>
    <x v="26"/>
    <s v="paid_social"/>
    <n v="9610"/>
    <n v="155"/>
    <n v="1.6129032258064516E-2"/>
    <n v="7"/>
    <n v="3"/>
    <n v="0.42857142857142855"/>
    <n v="105.71"/>
    <n v="343.07"/>
    <n v="237.36"/>
    <n v="3.2453883265537793"/>
  </r>
  <r>
    <s v="2023-02-21"/>
    <x v="26"/>
    <s v="paid_social"/>
    <n v="12705"/>
    <n v="230"/>
    <n v="1.8103109012199921E-2"/>
    <n v="9"/>
    <n v="1"/>
    <n v="0.1111111111111111"/>
    <n v="139.76"/>
    <n v="0"/>
    <n v="-139.76"/>
    <n v="0"/>
  </r>
  <r>
    <s v="2023-02-22"/>
    <x v="26"/>
    <s v="paid_social"/>
    <n v="11331"/>
    <n v="239"/>
    <n v="2.1092577883681934E-2"/>
    <n v="11"/>
    <n v="0"/>
    <n v="0"/>
    <n v="124.65"/>
    <n v="0"/>
    <n v="-124.65"/>
    <n v="0"/>
  </r>
  <r>
    <s v="2023-02-23"/>
    <x v="26"/>
    <s v="paid_social"/>
    <n v="9893"/>
    <n v="189"/>
    <n v="1.9104417264732641E-2"/>
    <n v="12"/>
    <n v="0"/>
    <n v="0"/>
    <n v="108.83"/>
    <n v="0"/>
    <n v="-108.83"/>
    <n v="0"/>
  </r>
  <r>
    <s v="2023-02-24"/>
    <x v="26"/>
    <s v="paid_social"/>
    <n v="11432"/>
    <n v="190"/>
    <n v="1.662001399580126E-2"/>
    <n v="10"/>
    <n v="1"/>
    <n v="0.1"/>
    <n v="125.76"/>
    <n v="0"/>
    <n v="-125.76"/>
    <n v="0"/>
  </r>
  <r>
    <s v="2023-02-25"/>
    <x v="26"/>
    <s v="paid_social"/>
    <n v="15511"/>
    <n v="214"/>
    <n v="1.3796660434530334E-2"/>
    <n v="8"/>
    <n v="1"/>
    <n v="0.125"/>
    <n v="170.63"/>
    <n v="706.84"/>
    <n v="536.21"/>
    <n v="4.1425306218132807"/>
  </r>
  <r>
    <s v="2023-02-26"/>
    <x v="26"/>
    <s v="paid_social"/>
    <n v="10121"/>
    <n v="178"/>
    <n v="1.7587194941211342E-2"/>
    <n v="10"/>
    <n v="2"/>
    <n v="0.2"/>
    <n v="111.34"/>
    <n v="898.45"/>
    <n v="787.11"/>
    <n v="8.0694269804203351"/>
  </r>
  <r>
    <s v="2023-02-27"/>
    <x v="26"/>
    <s v="paid_social"/>
    <n v="15198"/>
    <n v="295"/>
    <n v="1.941044874325569E-2"/>
    <n v="10"/>
    <n v="0"/>
    <n v="0"/>
    <n v="167.18"/>
    <n v="0"/>
    <n v="-167.18"/>
    <n v="0"/>
  </r>
  <r>
    <s v="2023-02-28"/>
    <x v="26"/>
    <s v="paid_social"/>
    <n v="12233"/>
    <n v="232"/>
    <n v="1.8965094416741601E-2"/>
    <n v="13"/>
    <n v="1"/>
    <n v="7.6923076923076927E-2"/>
    <n v="134.57"/>
    <n v="0"/>
    <n v="-134.57"/>
    <n v="0"/>
  </r>
  <r>
    <s v="2023-03-01"/>
    <x v="26"/>
    <s v="paid_social"/>
    <n v="14158"/>
    <n v="199"/>
    <n v="1.4055657578754061E-2"/>
    <n v="14"/>
    <n v="4"/>
    <n v="0.2857142857142857"/>
    <n v="155.74"/>
    <n v="4293.21"/>
    <n v="4137.47"/>
    <n v="27.566521124951841"/>
  </r>
  <r>
    <s v="2023-03-02"/>
    <x v="26"/>
    <s v="paid_social"/>
    <n v="11338"/>
    <n v="179"/>
    <n v="1.5787616863644383E-2"/>
    <n v="7"/>
    <n v="2"/>
    <n v="0.2857142857142857"/>
    <n v="124.72"/>
    <n v="2291.5500000000002"/>
    <n v="2166.8300000000004"/>
    <n v="18.373556767158437"/>
  </r>
  <r>
    <s v="2023-03-03"/>
    <x v="26"/>
    <s v="paid_social"/>
    <n v="14803"/>
    <n v="272"/>
    <n v="1.8374653786394649E-2"/>
    <n v="16"/>
    <n v="4"/>
    <n v="0.25"/>
    <n v="162.84"/>
    <n v="1410.15"/>
    <n v="1247.3100000000002"/>
    <n v="8.6597273397199714"/>
  </r>
  <r>
    <s v="2023-03-04"/>
    <x v="26"/>
    <s v="paid_social"/>
    <n v="10647"/>
    <n v="209"/>
    <n v="1.9629942706865782E-2"/>
    <n v="9"/>
    <n v="1"/>
    <n v="0.1111111111111111"/>
    <n v="117.12"/>
    <n v="0"/>
    <n v="-117.12"/>
    <n v="0"/>
  </r>
  <r>
    <s v="2023-03-05"/>
    <x v="26"/>
    <s v="paid_social"/>
    <n v="14355"/>
    <n v="252"/>
    <n v="1.755485893416928E-2"/>
    <n v="17"/>
    <n v="3"/>
    <n v="0.17647058823529413"/>
    <n v="157.91"/>
    <n v="2224.13"/>
    <n v="2066.2200000000003"/>
    <n v="14.084795136470142"/>
  </r>
  <r>
    <s v="2023-03-06"/>
    <x v="26"/>
    <s v="paid_social"/>
    <n v="10287"/>
    <n v="214"/>
    <n v="2.0802955186157285E-2"/>
    <n v="14"/>
    <n v="1"/>
    <n v="7.1428571428571425E-2"/>
    <n v="113.16"/>
    <n v="138.34"/>
    <n v="25.180000000000007"/>
    <n v="1.2225167903852951"/>
  </r>
  <r>
    <s v="2023-03-07"/>
    <x v="26"/>
    <s v="paid_social"/>
    <n v="9730"/>
    <n v="156"/>
    <n v="1.6032887975334018E-2"/>
    <n v="8"/>
    <n v="1"/>
    <n v="0.125"/>
    <n v="107.03"/>
    <n v="0"/>
    <n v="-107.03"/>
    <n v="0"/>
  </r>
  <r>
    <s v="2023-03-08"/>
    <x v="26"/>
    <s v="paid_social"/>
    <n v="12265"/>
    <n v="184"/>
    <n v="1.5002038320423971E-2"/>
    <n v="13"/>
    <n v="0"/>
    <n v="0"/>
    <n v="134.91999999999999"/>
    <n v="0"/>
    <n v="-134.91999999999999"/>
    <n v="0"/>
  </r>
  <r>
    <s v="2023-03-09"/>
    <x v="26"/>
    <s v="paid_social"/>
    <n v="13524"/>
    <n v="275"/>
    <n v="2.033422064477965E-2"/>
    <n v="12"/>
    <n v="1"/>
    <n v="8.3333333333333329E-2"/>
    <n v="148.77000000000001"/>
    <n v="0"/>
    <n v="-148.77000000000001"/>
    <n v="0"/>
  </r>
  <r>
    <s v="2023-03-10"/>
    <x v="26"/>
    <s v="paid_social"/>
    <n v="12308"/>
    <n v="194"/>
    <n v="1.5762105947351317E-2"/>
    <n v="12"/>
    <n v="2"/>
    <n v="0.16666666666666666"/>
    <n v="135.38999999999999"/>
    <n v="181.07"/>
    <n v="45.680000000000007"/>
    <n v="1.3373956717630551"/>
  </r>
  <r>
    <s v="2023-03-11"/>
    <x v="26"/>
    <s v="paid_social"/>
    <n v="12543"/>
    <n v="168"/>
    <n v="1.3393924898349677E-2"/>
    <n v="7"/>
    <n v="0"/>
    <n v="0"/>
    <n v="137.97999999999999"/>
    <n v="0"/>
    <n v="-137.97999999999999"/>
    <n v="0"/>
  </r>
  <r>
    <s v="2023-03-12"/>
    <x v="26"/>
    <s v="paid_social"/>
    <n v="10444"/>
    <n v="200"/>
    <n v="1.9149751053236307E-2"/>
    <n v="13"/>
    <n v="0"/>
    <n v="0"/>
    <n v="114.89"/>
    <n v="0"/>
    <n v="-114.89"/>
    <n v="0"/>
  </r>
  <r>
    <s v="2023-03-13"/>
    <x v="26"/>
    <s v="paid_social"/>
    <n v="9236"/>
    <n v="182"/>
    <n v="1.9705500216543957E-2"/>
    <n v="10"/>
    <n v="0"/>
    <n v="0"/>
    <n v="101.6"/>
    <n v="0"/>
    <n v="-101.6"/>
    <n v="0"/>
  </r>
  <r>
    <s v="2023-03-14"/>
    <x v="26"/>
    <s v="paid_social"/>
    <n v="12021"/>
    <n v="247"/>
    <n v="2.0547375426337243E-2"/>
    <n v="17"/>
    <n v="4"/>
    <n v="0.23529411764705882"/>
    <n v="132.24"/>
    <n v="2437.52"/>
    <n v="2305.2799999999997"/>
    <n v="18.43254688445251"/>
  </r>
  <r>
    <s v="2023-03-15"/>
    <x v="26"/>
    <s v="paid_social"/>
    <n v="11205"/>
    <n v="172"/>
    <n v="1.535029004908523E-2"/>
    <n v="8"/>
    <n v="3"/>
    <n v="0.375"/>
    <n v="123.26"/>
    <n v="0"/>
    <n v="-123.26"/>
    <n v="0"/>
  </r>
  <r>
    <s v="2023-03-16"/>
    <x v="26"/>
    <s v="paid_social"/>
    <n v="10421"/>
    <n v="155"/>
    <n v="1.4873812494002495E-2"/>
    <n v="6"/>
    <n v="0"/>
    <n v="0"/>
    <n v="114.64"/>
    <n v="0"/>
    <n v="-114.64"/>
    <n v="0"/>
  </r>
  <r>
    <s v="2023-03-17"/>
    <x v="26"/>
    <s v="paid_social"/>
    <n v="14703"/>
    <n v="221"/>
    <n v="1.5030946065428824E-2"/>
    <n v="8"/>
    <n v="0"/>
    <n v="0"/>
    <n v="161.74"/>
    <n v="0"/>
    <n v="-161.74"/>
    <n v="0"/>
  </r>
  <r>
    <s v="2023-03-18"/>
    <x v="26"/>
    <s v="paid_social"/>
    <n v="10756"/>
    <n v="222"/>
    <n v="2.0639642989959094E-2"/>
    <n v="12"/>
    <n v="1"/>
    <n v="8.3333333333333329E-2"/>
    <n v="118.32"/>
    <n v="1658.06"/>
    <n v="1539.74"/>
    <n v="14.013353617308994"/>
  </r>
  <r>
    <s v="2023-03-19"/>
    <x v="26"/>
    <s v="paid_social"/>
    <n v="9342"/>
    <n v="129"/>
    <n v="1.3808606294155427E-2"/>
    <n v="6"/>
    <n v="0"/>
    <n v="0"/>
    <n v="102.77"/>
    <n v="0"/>
    <n v="-102.77"/>
    <n v="0"/>
  </r>
  <r>
    <s v="2023-03-20"/>
    <x v="26"/>
    <s v="paid_social"/>
    <n v="11585"/>
    <n v="180"/>
    <n v="1.5537332757876565E-2"/>
    <n v="7"/>
    <n v="1"/>
    <n v="0.14285714285714285"/>
    <n v="127.44"/>
    <n v="0"/>
    <n v="-127.44"/>
    <n v="0"/>
  </r>
  <r>
    <s v="2023-03-21"/>
    <x v="26"/>
    <s v="paid_social"/>
    <n v="8917"/>
    <n v="119"/>
    <n v="1.3345295502971852E-2"/>
    <n v="5"/>
    <n v="2"/>
    <n v="0.4"/>
    <n v="98.09"/>
    <n v="0"/>
    <n v="-98.09"/>
    <n v="0"/>
  </r>
  <r>
    <s v="2023-03-22"/>
    <x v="26"/>
    <s v="paid_social"/>
    <n v="15489"/>
    <n v="235"/>
    <n v="1.5172057589256892E-2"/>
    <n v="14"/>
    <n v="3"/>
    <n v="0.21428571428571427"/>
    <n v="170.38"/>
    <n v="296.41000000000003"/>
    <n v="126.03000000000003"/>
    <n v="1.739699495245921"/>
  </r>
  <r>
    <s v="2023-03-23"/>
    <x v="26"/>
    <s v="paid_social"/>
    <n v="14374"/>
    <n v="256"/>
    <n v="1.7809934604146375E-2"/>
    <n v="15"/>
    <n v="1"/>
    <n v="6.6666666666666666E-2"/>
    <n v="158.12"/>
    <n v="173.3"/>
    <n v="15.180000000000007"/>
    <n v="1.0960030356691122"/>
  </r>
  <r>
    <s v="2023-03-24"/>
    <x v="26"/>
    <s v="paid_social"/>
    <n v="9620"/>
    <n v="190"/>
    <n v="1.9750519750519752E-2"/>
    <n v="8"/>
    <n v="0"/>
    <n v="0"/>
    <n v="105.83"/>
    <n v="0"/>
    <n v="-105.83"/>
    <n v="0"/>
  </r>
  <r>
    <s v="2023-03-25"/>
    <x v="26"/>
    <s v="paid_social"/>
    <n v="13286"/>
    <n v="230"/>
    <n v="1.7311455667620053E-2"/>
    <n v="15"/>
    <n v="3"/>
    <n v="0.2"/>
    <n v="146.15"/>
    <n v="1594.2"/>
    <n v="1448.05"/>
    <n v="10.907971262401642"/>
  </r>
  <r>
    <s v="2023-05-09"/>
    <x v="27"/>
    <s v="display"/>
    <n v="8920"/>
    <n v="57"/>
    <n v="6.3901345291479819E-3"/>
    <n v="3"/>
    <n v="0"/>
    <n v="0"/>
    <n v="57.98"/>
    <n v="0"/>
    <n v="-57.98"/>
    <n v="0"/>
  </r>
  <r>
    <s v="2023-05-10"/>
    <x v="27"/>
    <s v="display"/>
    <n v="10053"/>
    <n v="51"/>
    <n v="5.0731125037302297E-3"/>
    <n v="2"/>
    <n v="1"/>
    <n v="0.5"/>
    <n v="65.349999999999994"/>
    <n v="2422.96"/>
    <n v="2357.61"/>
    <n v="37.076664116296868"/>
  </r>
  <r>
    <s v="2023-05-11"/>
    <x v="27"/>
    <s v="display"/>
    <n v="5949"/>
    <n v="34"/>
    <n v="5.7152462598756091E-3"/>
    <n v="2"/>
    <n v="0"/>
    <n v="0"/>
    <n v="38.67"/>
    <n v="0"/>
    <n v="-38.67"/>
    <n v="0"/>
  </r>
  <r>
    <s v="2023-05-12"/>
    <x v="27"/>
    <s v="display"/>
    <n v="8066"/>
    <n v="47"/>
    <n v="5.8269278452764695E-3"/>
    <n v="3"/>
    <n v="2"/>
    <n v="0.66666666666666663"/>
    <n v="52.43"/>
    <n v="0"/>
    <n v="-52.43"/>
    <n v="0"/>
  </r>
  <r>
    <s v="2023-05-13"/>
    <x v="27"/>
    <s v="display"/>
    <n v="6506"/>
    <n v="48"/>
    <n v="7.3778051029818629E-3"/>
    <n v="2"/>
    <n v="0"/>
    <n v="0"/>
    <n v="42.29"/>
    <n v="0"/>
    <n v="-42.29"/>
    <n v="0"/>
  </r>
  <r>
    <s v="2023-05-14"/>
    <x v="27"/>
    <s v="display"/>
    <n v="6384"/>
    <n v="30"/>
    <n v="4.6992481203007516E-3"/>
    <n v="1"/>
    <n v="0"/>
    <n v="0"/>
    <n v="41.5"/>
    <n v="0"/>
    <n v="-41.5"/>
    <n v="0"/>
  </r>
  <r>
    <s v="2023-05-15"/>
    <x v="27"/>
    <s v="display"/>
    <n v="9181"/>
    <n v="53"/>
    <n v="5.7727916348981594E-3"/>
    <n v="2"/>
    <n v="0"/>
    <n v="0"/>
    <n v="59.68"/>
    <n v="0"/>
    <n v="-59.68"/>
    <n v="0"/>
  </r>
  <r>
    <s v="2023-05-16"/>
    <x v="27"/>
    <s v="display"/>
    <n v="7166"/>
    <n v="50"/>
    <n v="6.9773932458833381E-3"/>
    <n v="2"/>
    <n v="1"/>
    <n v="0.5"/>
    <n v="46.58"/>
    <n v="2484.62"/>
    <n v="2438.04"/>
    <n v="53.34091884929154"/>
  </r>
  <r>
    <s v="2023-05-17"/>
    <x v="27"/>
    <s v="display"/>
    <n v="9510"/>
    <n v="39"/>
    <n v="4.100946372239748E-3"/>
    <n v="2"/>
    <n v="0"/>
    <n v="0"/>
    <n v="61.82"/>
    <n v="0"/>
    <n v="-61.82"/>
    <n v="0"/>
  </r>
  <r>
    <s v="2023-05-18"/>
    <x v="27"/>
    <s v="display"/>
    <n v="7689"/>
    <n v="39"/>
    <n v="5.0721810378462741E-3"/>
    <n v="2"/>
    <n v="0"/>
    <n v="0"/>
    <n v="49.98"/>
    <n v="0"/>
    <n v="-49.98"/>
    <n v="0"/>
  </r>
  <r>
    <s v="2023-05-19"/>
    <x v="27"/>
    <s v="display"/>
    <n v="6715"/>
    <n v="30"/>
    <n v="4.4676098287416231E-3"/>
    <n v="1"/>
    <n v="0"/>
    <n v="0"/>
    <n v="43.65"/>
    <n v="0"/>
    <n v="-43.65"/>
    <n v="0"/>
  </r>
  <r>
    <s v="2023-05-20"/>
    <x v="27"/>
    <s v="display"/>
    <n v="7336"/>
    <n v="55"/>
    <n v="7.4972737186477642E-3"/>
    <n v="3"/>
    <n v="0"/>
    <n v="0"/>
    <n v="47.69"/>
    <n v="0"/>
    <n v="-47.69"/>
    <n v="0"/>
  </r>
  <r>
    <s v="2023-05-21"/>
    <x v="27"/>
    <s v="display"/>
    <n v="10333"/>
    <n v="49"/>
    <n v="4.742088454466273E-3"/>
    <n v="3"/>
    <n v="1"/>
    <n v="0.33333333333333331"/>
    <n v="67.17"/>
    <n v="0"/>
    <n v="-67.17"/>
    <n v="0"/>
  </r>
  <r>
    <s v="2023-05-22"/>
    <x v="27"/>
    <s v="display"/>
    <n v="7358"/>
    <n v="50"/>
    <n v="6.7953248165262296E-3"/>
    <n v="2"/>
    <n v="0"/>
    <n v="0"/>
    <n v="47.83"/>
    <n v="0"/>
    <n v="-47.83"/>
    <n v="0"/>
  </r>
  <r>
    <s v="2023-05-23"/>
    <x v="27"/>
    <s v="display"/>
    <n v="9589"/>
    <n v="46"/>
    <n v="4.7971634164146416E-3"/>
    <n v="2"/>
    <n v="0"/>
    <n v="0"/>
    <n v="62.33"/>
    <n v="0"/>
    <n v="-62.33"/>
    <n v="0"/>
  </r>
  <r>
    <s v="2023-05-24"/>
    <x v="27"/>
    <s v="display"/>
    <n v="6049"/>
    <n v="28"/>
    <n v="4.6288642750867909E-3"/>
    <n v="1"/>
    <n v="0"/>
    <n v="0"/>
    <n v="39.32"/>
    <n v="0"/>
    <n v="-39.32"/>
    <n v="0"/>
  </r>
  <r>
    <s v="2023-05-25"/>
    <x v="27"/>
    <s v="display"/>
    <n v="9769"/>
    <n v="57"/>
    <n v="5.8347834988228065E-3"/>
    <n v="3"/>
    <n v="0"/>
    <n v="0"/>
    <n v="63.5"/>
    <n v="0"/>
    <n v="-63.5"/>
    <n v="0"/>
  </r>
  <r>
    <s v="2023-05-26"/>
    <x v="27"/>
    <s v="display"/>
    <n v="7809"/>
    <n v="47"/>
    <n v="6.0186963759764371E-3"/>
    <n v="2"/>
    <n v="0"/>
    <n v="0"/>
    <n v="50.76"/>
    <n v="0"/>
    <n v="-50.76"/>
    <n v="0"/>
  </r>
  <r>
    <s v="2023-05-27"/>
    <x v="27"/>
    <s v="display"/>
    <n v="7140"/>
    <n v="46"/>
    <n v="6.4425770308123246E-3"/>
    <n v="3"/>
    <n v="0"/>
    <n v="0"/>
    <n v="46.41"/>
    <n v="0"/>
    <n v="-46.41"/>
    <n v="0"/>
  </r>
  <r>
    <s v="2023-05-28"/>
    <x v="27"/>
    <s v="display"/>
    <n v="9815"/>
    <n v="69"/>
    <n v="7.0300560366785532E-3"/>
    <n v="2"/>
    <n v="0"/>
    <n v="0"/>
    <n v="63.8"/>
    <n v="0"/>
    <n v="-63.8"/>
    <n v="0"/>
  </r>
  <r>
    <s v="2023-05-29"/>
    <x v="27"/>
    <s v="display"/>
    <n v="6513"/>
    <n v="29"/>
    <n v="4.4526331951481651E-3"/>
    <n v="1"/>
    <n v="0"/>
    <n v="0"/>
    <n v="42.34"/>
    <n v="0"/>
    <n v="-42.34"/>
    <n v="0"/>
  </r>
  <r>
    <s v="2023-05-30"/>
    <x v="27"/>
    <s v="display"/>
    <n v="10478"/>
    <n v="71"/>
    <n v="6.7761023096010687E-3"/>
    <n v="4"/>
    <n v="1"/>
    <n v="0.25"/>
    <n v="68.11"/>
    <n v="101.64"/>
    <n v="33.53"/>
    <n v="1.4922918807810894"/>
  </r>
  <r>
    <s v="2023-05-31"/>
    <x v="27"/>
    <s v="display"/>
    <n v="5784"/>
    <n v="28"/>
    <n v="4.8409405255878286E-3"/>
    <n v="1"/>
    <n v="0"/>
    <n v="0"/>
    <n v="37.6"/>
    <n v="0"/>
    <n v="-37.6"/>
    <n v="0"/>
  </r>
  <r>
    <s v="2023-06-01"/>
    <x v="27"/>
    <s v="display"/>
    <n v="7841"/>
    <n v="57"/>
    <n v="7.2694809335543936E-3"/>
    <n v="2"/>
    <n v="2"/>
    <n v="1"/>
    <n v="50.97"/>
    <n v="2333.09"/>
    <n v="2282.1200000000003"/>
    <n v="45.773788503041011"/>
  </r>
  <r>
    <s v="2023-06-02"/>
    <x v="27"/>
    <s v="display"/>
    <n v="6409"/>
    <n v="36"/>
    <n v="5.6171009517865505E-3"/>
    <n v="1"/>
    <n v="1"/>
    <n v="1"/>
    <n v="41.66"/>
    <n v="1414.49"/>
    <n v="1372.83"/>
    <n v="33.953192510801735"/>
  </r>
  <r>
    <s v="2023-06-03"/>
    <x v="27"/>
    <s v="display"/>
    <n v="8210"/>
    <n v="49"/>
    <n v="5.9683313032886723E-3"/>
    <n v="2"/>
    <n v="1"/>
    <n v="0.5"/>
    <n v="53.37"/>
    <n v="1601.42"/>
    <n v="1548.0500000000002"/>
    <n v="30.005995877833993"/>
  </r>
  <r>
    <s v="2023-06-04"/>
    <x v="27"/>
    <s v="display"/>
    <n v="6780"/>
    <n v="50"/>
    <n v="7.3746312684365781E-3"/>
    <n v="2"/>
    <n v="0"/>
    <n v="0"/>
    <n v="44.07"/>
    <n v="0"/>
    <n v="-44.07"/>
    <n v="0"/>
  </r>
  <r>
    <s v="2023-06-05"/>
    <x v="27"/>
    <s v="display"/>
    <n v="7076"/>
    <n v="46"/>
    <n v="6.500847936687394E-3"/>
    <n v="2"/>
    <n v="1"/>
    <n v="0.5"/>
    <n v="46"/>
    <n v="1938.83"/>
    <n v="1892.83"/>
    <n v="42.148478260869567"/>
  </r>
  <r>
    <s v="2023-06-06"/>
    <x v="27"/>
    <s v="display"/>
    <n v="10235"/>
    <n v="56"/>
    <n v="5.4714215925744996E-3"/>
    <n v="2"/>
    <n v="0"/>
    <n v="0"/>
    <n v="66.53"/>
    <n v="0"/>
    <n v="-66.53"/>
    <n v="0"/>
  </r>
  <r>
    <s v="2023-06-07"/>
    <x v="27"/>
    <s v="display"/>
    <n v="9920"/>
    <n v="62"/>
    <n v="6.2500000000000003E-3"/>
    <n v="3"/>
    <n v="0"/>
    <n v="0"/>
    <n v="64.48"/>
    <n v="0"/>
    <n v="-64.48"/>
    <n v="0"/>
  </r>
  <r>
    <s v="2023-06-08"/>
    <x v="27"/>
    <s v="display"/>
    <n v="10515"/>
    <n v="72"/>
    <n v="6.8473609129814554E-3"/>
    <n v="3"/>
    <n v="1"/>
    <n v="0.33333333333333331"/>
    <n v="68.349999999999994"/>
    <n v="697.85"/>
    <n v="629.5"/>
    <n v="10.209948792977324"/>
  </r>
  <r>
    <s v="2023-06-09"/>
    <x v="27"/>
    <s v="display"/>
    <n v="10444"/>
    <n v="57"/>
    <n v="5.457679050172348E-3"/>
    <n v="3"/>
    <n v="0"/>
    <n v="0"/>
    <n v="67.89"/>
    <n v="0"/>
    <n v="-67.89"/>
    <n v="0"/>
  </r>
  <r>
    <s v="2023-06-10"/>
    <x v="27"/>
    <s v="display"/>
    <n v="7489"/>
    <n v="55"/>
    <n v="7.3441046868740817E-3"/>
    <n v="3"/>
    <n v="1"/>
    <n v="0.33333333333333331"/>
    <n v="48.68"/>
    <n v="1255.7"/>
    <n v="1207.02"/>
    <n v="25.794987674609697"/>
  </r>
  <r>
    <s v="2023-06-11"/>
    <x v="27"/>
    <s v="display"/>
    <n v="9596"/>
    <n v="44"/>
    <n v="4.5852438516048354E-3"/>
    <n v="2"/>
    <n v="0"/>
    <n v="0"/>
    <n v="62.38"/>
    <n v="0"/>
    <n v="-62.38"/>
    <n v="0"/>
  </r>
  <r>
    <s v="2023-06-12"/>
    <x v="27"/>
    <s v="display"/>
    <n v="6760"/>
    <n v="35"/>
    <n v="5.1775147928994087E-3"/>
    <n v="2"/>
    <n v="0"/>
    <n v="0"/>
    <n v="43.94"/>
    <n v="0"/>
    <n v="-43.94"/>
    <n v="0"/>
  </r>
  <r>
    <s v="2023-06-13"/>
    <x v="27"/>
    <s v="display"/>
    <n v="7978"/>
    <n v="58"/>
    <n v="7.2699924793181245E-3"/>
    <n v="3"/>
    <n v="0"/>
    <n v="0"/>
    <n v="51.86"/>
    <n v="0"/>
    <n v="-51.86"/>
    <n v="0"/>
  </r>
  <r>
    <s v="2023-06-14"/>
    <x v="27"/>
    <s v="display"/>
    <n v="7569"/>
    <n v="49"/>
    <n v="6.4737746069493986E-3"/>
    <n v="2"/>
    <n v="1"/>
    <n v="0.5"/>
    <n v="49.2"/>
    <n v="0"/>
    <n v="-49.2"/>
    <n v="0"/>
  </r>
  <r>
    <s v="2023-06-15"/>
    <x v="27"/>
    <s v="display"/>
    <n v="9633"/>
    <n v="60"/>
    <n v="6.2285892245406418E-3"/>
    <n v="3"/>
    <n v="1"/>
    <n v="0.33333333333333331"/>
    <n v="62.62"/>
    <n v="1555.12"/>
    <n v="1492.5"/>
    <n v="24.83423826253593"/>
  </r>
  <r>
    <s v="2023-06-16"/>
    <x v="27"/>
    <s v="display"/>
    <n v="9216"/>
    <n v="48"/>
    <n v="5.208333333333333E-3"/>
    <n v="2"/>
    <n v="0"/>
    <n v="0"/>
    <n v="59.91"/>
    <n v="0"/>
    <n v="-59.91"/>
    <n v="0"/>
  </r>
  <r>
    <s v="2023-06-17"/>
    <x v="27"/>
    <s v="display"/>
    <n v="9032"/>
    <n v="44"/>
    <n v="4.8715677590788304E-3"/>
    <n v="2"/>
    <n v="0"/>
    <n v="0"/>
    <n v="58.71"/>
    <n v="0"/>
    <n v="-58.71"/>
    <n v="0"/>
  </r>
  <r>
    <s v="2023-06-18"/>
    <x v="27"/>
    <s v="display"/>
    <n v="6827"/>
    <n v="46"/>
    <n v="6.7379522484253699E-3"/>
    <n v="2"/>
    <n v="0"/>
    <n v="0"/>
    <n v="44.38"/>
    <n v="0"/>
    <n v="-44.38"/>
    <n v="0"/>
  </r>
  <r>
    <s v="2023-06-19"/>
    <x v="27"/>
    <s v="display"/>
    <n v="6507"/>
    <n v="38"/>
    <n v="5.8398647610265865E-3"/>
    <n v="2"/>
    <n v="1"/>
    <n v="0.5"/>
    <n v="42.3"/>
    <n v="0"/>
    <n v="-42.3"/>
    <n v="0"/>
  </r>
  <r>
    <s v="2023-06-20"/>
    <x v="27"/>
    <s v="display"/>
    <n v="8367"/>
    <n v="62"/>
    <n v="7.410063344089877E-3"/>
    <n v="2"/>
    <n v="0"/>
    <n v="0"/>
    <n v="54.39"/>
    <n v="0"/>
    <n v="-54.39"/>
    <n v="0"/>
  </r>
  <r>
    <s v="2023-06-21"/>
    <x v="27"/>
    <s v="display"/>
    <n v="7253"/>
    <n v="41"/>
    <n v="5.6528333103543363E-3"/>
    <n v="2"/>
    <n v="0"/>
    <n v="0"/>
    <n v="47.15"/>
    <n v="0"/>
    <n v="-47.15"/>
    <n v="0"/>
  </r>
  <r>
    <s v="2023-06-22"/>
    <x v="27"/>
    <s v="display"/>
    <n v="7504"/>
    <n v="33"/>
    <n v="4.3976545842217482E-3"/>
    <n v="1"/>
    <n v="0"/>
    <n v="0"/>
    <n v="48.78"/>
    <n v="0"/>
    <n v="-48.78"/>
    <n v="0"/>
  </r>
  <r>
    <s v="2023-06-23"/>
    <x v="27"/>
    <s v="display"/>
    <n v="5713"/>
    <n v="41"/>
    <n v="7.1766147383161213E-3"/>
    <n v="1"/>
    <n v="0"/>
    <n v="0"/>
    <n v="37.14"/>
    <n v="0"/>
    <n v="-37.14"/>
    <n v="0"/>
  </r>
  <r>
    <s v="2023-06-24"/>
    <x v="27"/>
    <s v="display"/>
    <n v="7367"/>
    <n v="35"/>
    <n v="4.7509162481335684E-3"/>
    <n v="2"/>
    <n v="0"/>
    <n v="0"/>
    <n v="47.89"/>
    <n v="0"/>
    <n v="-47.89"/>
    <n v="0"/>
  </r>
  <r>
    <s v="2023-06-25"/>
    <x v="27"/>
    <s v="display"/>
    <n v="9735"/>
    <n v="73"/>
    <n v="7.4987159732922441E-3"/>
    <n v="4"/>
    <n v="0"/>
    <n v="0"/>
    <n v="63.28"/>
    <n v="0"/>
    <n v="-63.28"/>
    <n v="0"/>
  </r>
  <r>
    <s v="2023-06-26"/>
    <x v="27"/>
    <s v="display"/>
    <n v="7903"/>
    <n v="48"/>
    <n v="6.0736429204099711E-3"/>
    <n v="2"/>
    <n v="1"/>
    <n v="0.5"/>
    <n v="51.37"/>
    <n v="0"/>
    <n v="-51.37"/>
    <n v="0"/>
  </r>
  <r>
    <s v="2023-06-27"/>
    <x v="27"/>
    <s v="display"/>
    <n v="6624"/>
    <n v="30"/>
    <n v="4.528985507246377E-3"/>
    <n v="1"/>
    <n v="1"/>
    <n v="1"/>
    <n v="43.06"/>
    <n v="395.76"/>
    <n v="352.7"/>
    <n v="9.1908964235949835"/>
  </r>
  <r>
    <s v="2023-06-28"/>
    <x v="27"/>
    <s v="display"/>
    <n v="8904"/>
    <n v="52"/>
    <n v="5.8400718778077272E-3"/>
    <n v="2"/>
    <n v="0"/>
    <n v="0"/>
    <n v="57.88"/>
    <n v="0"/>
    <n v="-57.88"/>
    <n v="0"/>
  </r>
  <r>
    <s v="2023-06-29"/>
    <x v="27"/>
    <s v="display"/>
    <n v="6529"/>
    <n v="41"/>
    <n v="6.2796752948384134E-3"/>
    <n v="2"/>
    <n v="0"/>
    <n v="0"/>
    <n v="42.44"/>
    <n v="0"/>
    <n v="-42.44"/>
    <n v="0"/>
  </r>
  <r>
    <s v="2023-06-30"/>
    <x v="27"/>
    <s v="display"/>
    <n v="6844"/>
    <n v="48"/>
    <n v="7.0134424313267095E-3"/>
    <n v="1"/>
    <n v="0"/>
    <n v="0"/>
    <n v="44.49"/>
    <n v="0"/>
    <n v="-44.49"/>
    <n v="0"/>
  </r>
  <r>
    <s v="2023-07-01"/>
    <x v="27"/>
    <s v="display"/>
    <n v="5936"/>
    <n v="38"/>
    <n v="6.4016172506738541E-3"/>
    <n v="2"/>
    <n v="0"/>
    <n v="0"/>
    <n v="38.590000000000003"/>
    <n v="0"/>
    <n v="-38.590000000000003"/>
    <n v="0"/>
  </r>
  <r>
    <s v="2023-07-02"/>
    <x v="27"/>
    <s v="display"/>
    <n v="9424"/>
    <n v="42"/>
    <n v="4.4567062818336167E-3"/>
    <n v="1"/>
    <n v="1"/>
    <n v="1"/>
    <n v="61.26"/>
    <n v="2097.4899999999998"/>
    <n v="2036.2299999999998"/>
    <n v="34.239144629448248"/>
  </r>
  <r>
    <s v="2023-07-03"/>
    <x v="27"/>
    <s v="display"/>
    <n v="10478"/>
    <n v="78"/>
    <n v="7.4441687344913151E-3"/>
    <n v="4"/>
    <n v="0"/>
    <n v="0"/>
    <n v="68.11"/>
    <n v="0"/>
    <n v="-68.11"/>
    <n v="0"/>
  </r>
  <r>
    <s v="2023-07-04"/>
    <x v="27"/>
    <s v="display"/>
    <n v="7055"/>
    <n v="34"/>
    <n v="4.8192771084337354E-3"/>
    <n v="1"/>
    <n v="0"/>
    <n v="0"/>
    <n v="45.86"/>
    <n v="0"/>
    <n v="-45.86"/>
    <n v="0"/>
  </r>
  <r>
    <s v="2023-07-05"/>
    <x v="27"/>
    <s v="display"/>
    <n v="7933"/>
    <n v="56"/>
    <n v="7.0591201310979453E-3"/>
    <n v="2"/>
    <n v="0"/>
    <n v="0"/>
    <n v="51.57"/>
    <n v="0"/>
    <n v="-51.57"/>
    <n v="0"/>
  </r>
  <r>
    <s v="2023-07-06"/>
    <x v="27"/>
    <s v="display"/>
    <n v="6260"/>
    <n v="37"/>
    <n v="5.9105431309904154E-3"/>
    <n v="2"/>
    <n v="0"/>
    <n v="0"/>
    <n v="40.69"/>
    <n v="0"/>
    <n v="-40.69"/>
    <n v="0"/>
  </r>
  <r>
    <s v="2023-07-07"/>
    <x v="27"/>
    <s v="display"/>
    <n v="9407"/>
    <n v="42"/>
    <n v="4.4647602848942279E-3"/>
    <n v="1"/>
    <n v="0"/>
    <n v="0"/>
    <n v="61.15"/>
    <n v="0"/>
    <n v="-61.15"/>
    <n v="0"/>
  </r>
  <r>
    <s v="2023-07-08"/>
    <x v="27"/>
    <s v="display"/>
    <n v="10433"/>
    <n v="65"/>
    <n v="6.2302309977954563E-3"/>
    <n v="2"/>
    <n v="0"/>
    <n v="0"/>
    <n v="67.819999999999993"/>
    <n v="0"/>
    <n v="-67.819999999999993"/>
    <n v="0"/>
  </r>
  <r>
    <s v="2023-07-09"/>
    <x v="27"/>
    <s v="display"/>
    <n v="6438"/>
    <n v="27"/>
    <n v="4.1938490214352281E-3"/>
    <n v="1"/>
    <n v="0"/>
    <n v="0"/>
    <n v="41.85"/>
    <n v="0"/>
    <n v="-41.85"/>
    <n v="0"/>
  </r>
  <r>
    <s v="2023-07-10"/>
    <x v="27"/>
    <s v="display"/>
    <n v="9907"/>
    <n v="43"/>
    <n v="4.3403653982032903E-3"/>
    <n v="2"/>
    <n v="1"/>
    <n v="0.5"/>
    <n v="64.400000000000006"/>
    <n v="0"/>
    <n v="-64.400000000000006"/>
    <n v="0"/>
  </r>
  <r>
    <s v="2023-07-11"/>
    <x v="27"/>
    <s v="display"/>
    <n v="6563"/>
    <n v="50"/>
    <n v="7.6184671644065217E-3"/>
    <n v="2"/>
    <n v="0"/>
    <n v="0"/>
    <n v="42.66"/>
    <n v="0"/>
    <n v="-42.66"/>
    <n v="0"/>
  </r>
  <r>
    <s v="2023-07-12"/>
    <x v="27"/>
    <s v="display"/>
    <n v="8775"/>
    <n v="51"/>
    <n v="5.811965811965812E-3"/>
    <n v="3"/>
    <n v="0"/>
    <n v="0"/>
    <n v="57.04"/>
    <n v="0"/>
    <n v="-57.04"/>
    <n v="0"/>
  </r>
  <r>
    <s v="2023-07-13"/>
    <x v="27"/>
    <s v="display"/>
    <n v="8453"/>
    <n v="39"/>
    <n v="4.6137465988406482E-3"/>
    <n v="2"/>
    <n v="2"/>
    <n v="1"/>
    <n v="54.95"/>
    <n v="2056.4"/>
    <n v="2001.45"/>
    <n v="37.423111919927209"/>
  </r>
  <r>
    <s v="2023-07-14"/>
    <x v="27"/>
    <s v="display"/>
    <n v="7441"/>
    <n v="49"/>
    <n v="6.58513640639699E-3"/>
    <n v="3"/>
    <n v="1"/>
    <n v="0.33333333333333331"/>
    <n v="48.37"/>
    <n v="204.97"/>
    <n v="156.6"/>
    <n v="4.2375439321893742"/>
  </r>
  <r>
    <s v="2023-07-15"/>
    <x v="27"/>
    <s v="display"/>
    <n v="10552"/>
    <n v="70"/>
    <n v="6.6338134950720239E-3"/>
    <n v="4"/>
    <n v="0"/>
    <n v="0"/>
    <n v="68.59"/>
    <n v="0"/>
    <n v="-68.59"/>
    <n v="0"/>
  </r>
  <r>
    <s v="2023-07-16"/>
    <x v="27"/>
    <s v="display"/>
    <n v="10109"/>
    <n v="57"/>
    <n v="5.6385399149272925E-3"/>
    <n v="3"/>
    <n v="2"/>
    <n v="0.66666666666666663"/>
    <n v="65.709999999999994"/>
    <n v="1059.3499999999999"/>
    <n v="993.63999999999987"/>
    <n v="16.12159488662304"/>
  </r>
  <r>
    <s v="2023-07-17"/>
    <x v="27"/>
    <s v="display"/>
    <n v="7844"/>
    <n v="42"/>
    <n v="5.3544110147883735E-3"/>
    <n v="1"/>
    <n v="0"/>
    <n v="0"/>
    <n v="50.99"/>
    <n v="0"/>
    <n v="-50.99"/>
    <n v="0"/>
  </r>
  <r>
    <s v="2023-07-18"/>
    <x v="27"/>
    <s v="display"/>
    <n v="10530"/>
    <n v="64"/>
    <n v="6.0778727445394108E-3"/>
    <n v="2"/>
    <n v="0"/>
    <n v="0"/>
    <n v="68.45"/>
    <n v="0"/>
    <n v="-68.45"/>
    <n v="0"/>
  </r>
  <r>
    <s v="2023-07-19"/>
    <x v="27"/>
    <s v="display"/>
    <n v="7878"/>
    <n v="40"/>
    <n v="5.0774308200050777E-3"/>
    <n v="2"/>
    <n v="0"/>
    <n v="0"/>
    <n v="51.21"/>
    <n v="0"/>
    <n v="-51.21"/>
    <n v="0"/>
  </r>
  <r>
    <s v="2023-07-20"/>
    <x v="27"/>
    <s v="display"/>
    <n v="7023"/>
    <n v="46"/>
    <n v="6.5499074469599888E-3"/>
    <n v="1"/>
    <n v="0"/>
    <n v="0"/>
    <n v="45.65"/>
    <n v="0"/>
    <n v="-45.65"/>
    <n v="0"/>
  </r>
  <r>
    <s v="2023-07-21"/>
    <x v="27"/>
    <s v="display"/>
    <n v="7106"/>
    <n v="44"/>
    <n v="6.1919504643962852E-3"/>
    <n v="2"/>
    <n v="1"/>
    <n v="0.5"/>
    <n v="46.19"/>
    <n v="306.11"/>
    <n v="259.92"/>
    <n v="6.6271920329075567"/>
  </r>
  <r>
    <s v="2023-07-22"/>
    <x v="27"/>
    <s v="display"/>
    <n v="7920"/>
    <n v="58"/>
    <n v="7.3232323232323236E-3"/>
    <n v="3"/>
    <n v="0"/>
    <n v="0"/>
    <n v="51.48"/>
    <n v="0"/>
    <n v="-51.48"/>
    <n v="0"/>
  </r>
  <r>
    <s v="2023-07-23"/>
    <x v="27"/>
    <s v="display"/>
    <n v="8326"/>
    <n v="63"/>
    <n v="7.5666586596204663E-3"/>
    <n v="3"/>
    <n v="1"/>
    <n v="0.33333333333333331"/>
    <n v="54.12"/>
    <n v="1924.6"/>
    <n v="1870.48"/>
    <n v="35.561714708056172"/>
  </r>
  <r>
    <s v="2023-07-24"/>
    <x v="27"/>
    <s v="display"/>
    <n v="9180"/>
    <n v="51"/>
    <n v="5.5555555555555558E-3"/>
    <n v="3"/>
    <n v="0"/>
    <n v="0"/>
    <n v="59.67"/>
    <n v="0"/>
    <n v="-59.67"/>
    <n v="0"/>
  </r>
  <r>
    <s v="2023-07-25"/>
    <x v="27"/>
    <s v="display"/>
    <n v="9366"/>
    <n v="53"/>
    <n v="5.658765748451847E-3"/>
    <n v="2"/>
    <n v="0"/>
    <n v="0"/>
    <n v="60.88"/>
    <n v="0"/>
    <n v="-60.88"/>
    <n v="0"/>
  </r>
  <r>
    <s v="2023-07-26"/>
    <x v="27"/>
    <s v="display"/>
    <n v="7413"/>
    <n v="35"/>
    <n v="4.721435316336166E-3"/>
    <n v="1"/>
    <n v="0"/>
    <n v="0"/>
    <n v="48.19"/>
    <n v="0"/>
    <n v="-48.19"/>
    <n v="0"/>
  </r>
  <r>
    <s v="2023-07-27"/>
    <x v="27"/>
    <s v="display"/>
    <n v="8369"/>
    <n v="52"/>
    <n v="6.2134066196678217E-3"/>
    <n v="1"/>
    <n v="0"/>
    <n v="0"/>
    <n v="54.4"/>
    <n v="0"/>
    <n v="-54.4"/>
    <n v="0"/>
  </r>
  <r>
    <s v="2023-07-28"/>
    <x v="27"/>
    <s v="display"/>
    <n v="10101"/>
    <n v="63"/>
    <n v="6.2370062370062374E-3"/>
    <n v="3"/>
    <n v="0"/>
    <n v="0"/>
    <n v="65.66"/>
    <n v="0"/>
    <n v="-65.66"/>
    <n v="0"/>
  </r>
  <r>
    <s v="2023-07-29"/>
    <x v="27"/>
    <s v="display"/>
    <n v="10443"/>
    <n v="64"/>
    <n v="6.1285071339653354E-3"/>
    <n v="3"/>
    <n v="0"/>
    <n v="0"/>
    <n v="67.88"/>
    <n v="0"/>
    <n v="-67.88"/>
    <n v="0"/>
  </r>
  <r>
    <s v="2023-07-30"/>
    <x v="27"/>
    <s v="display"/>
    <n v="8829"/>
    <n v="42"/>
    <n v="4.7570506286102616E-3"/>
    <n v="2"/>
    <n v="0"/>
    <n v="0"/>
    <n v="57.39"/>
    <n v="0"/>
    <n v="-57.39"/>
    <n v="0"/>
  </r>
  <r>
    <s v="2023-07-31"/>
    <x v="27"/>
    <s v="display"/>
    <n v="8266"/>
    <n v="35"/>
    <n v="4.2342124364868131E-3"/>
    <n v="1"/>
    <n v="1"/>
    <n v="1"/>
    <n v="53.73"/>
    <n v="0"/>
    <n v="-53.73"/>
    <n v="0"/>
  </r>
  <r>
    <s v="2023-08-01"/>
    <x v="27"/>
    <s v="display"/>
    <n v="8278"/>
    <n v="46"/>
    <n v="5.5568978014013046E-3"/>
    <n v="3"/>
    <n v="0"/>
    <n v="0"/>
    <n v="53.81"/>
    <n v="0"/>
    <n v="-53.81"/>
    <n v="0"/>
  </r>
  <r>
    <s v="2023-08-02"/>
    <x v="27"/>
    <s v="display"/>
    <n v="10424"/>
    <n v="78"/>
    <n v="7.4827321565617807E-3"/>
    <n v="3"/>
    <n v="1"/>
    <n v="0.33333333333333331"/>
    <n v="67.760000000000005"/>
    <n v="0"/>
    <n v="-67.760000000000005"/>
    <n v="0"/>
  </r>
  <r>
    <s v="2023-08-03"/>
    <x v="27"/>
    <s v="display"/>
    <n v="7333"/>
    <n v="54"/>
    <n v="7.363971089594982E-3"/>
    <n v="2"/>
    <n v="0"/>
    <n v="0"/>
    <n v="47.67"/>
    <n v="0"/>
    <n v="-47.67"/>
    <n v="0"/>
  </r>
  <r>
    <s v="2023-08-04"/>
    <x v="27"/>
    <s v="display"/>
    <n v="7530"/>
    <n v="35"/>
    <n v="4.6480743691899072E-3"/>
    <n v="2"/>
    <n v="1"/>
    <n v="0.5"/>
    <n v="48.95"/>
    <n v="0"/>
    <n v="-48.95"/>
    <n v="0"/>
  </r>
  <r>
    <s v="2023-08-05"/>
    <x v="27"/>
    <s v="display"/>
    <n v="6052"/>
    <n v="44"/>
    <n v="7.2703238598810314E-3"/>
    <n v="1"/>
    <n v="0"/>
    <n v="0"/>
    <n v="39.340000000000003"/>
    <n v="0"/>
    <n v="-39.340000000000003"/>
    <n v="0"/>
  </r>
  <r>
    <s v="2023-08-06"/>
    <x v="27"/>
    <s v="display"/>
    <n v="7160"/>
    <n v="33"/>
    <n v="4.6089385474860339E-3"/>
    <n v="2"/>
    <n v="0"/>
    <n v="0"/>
    <n v="46.54"/>
    <n v="0"/>
    <n v="-46.54"/>
    <n v="0"/>
  </r>
  <r>
    <s v="2023-08-07"/>
    <x v="27"/>
    <s v="display"/>
    <n v="10349"/>
    <n v="45"/>
    <n v="4.3482462073630304E-3"/>
    <n v="1"/>
    <n v="0"/>
    <n v="0"/>
    <n v="67.27"/>
    <n v="0"/>
    <n v="-67.27"/>
    <n v="0"/>
  </r>
  <r>
    <s v="2023-08-08"/>
    <x v="27"/>
    <s v="display"/>
    <n v="6726"/>
    <n v="37"/>
    <n v="5.5010407374368126E-3"/>
    <n v="2"/>
    <n v="0"/>
    <n v="0"/>
    <n v="43.72"/>
    <n v="0"/>
    <n v="-43.72"/>
    <n v="0"/>
  </r>
  <r>
    <s v="2023-08-09"/>
    <x v="27"/>
    <s v="display"/>
    <n v="7295"/>
    <n v="51"/>
    <n v="6.9910897875257024E-3"/>
    <n v="3"/>
    <n v="0"/>
    <n v="0"/>
    <n v="47.42"/>
    <n v="0"/>
    <n v="-47.42"/>
    <n v="0"/>
  </r>
  <r>
    <s v="2023-08-10"/>
    <x v="27"/>
    <s v="display"/>
    <n v="8670"/>
    <n v="46"/>
    <n v="5.3056516724336797E-3"/>
    <n v="2"/>
    <n v="0"/>
    <n v="0"/>
    <n v="56.36"/>
    <n v="0"/>
    <n v="-56.36"/>
    <n v="0"/>
  </r>
  <r>
    <s v="2023-08-11"/>
    <x v="27"/>
    <s v="display"/>
    <n v="10280"/>
    <n v="67"/>
    <n v="6.5175097276264594E-3"/>
    <n v="3"/>
    <n v="0"/>
    <n v="0"/>
    <n v="66.819999999999993"/>
    <n v="0"/>
    <n v="-66.819999999999993"/>
    <n v="0"/>
  </r>
  <r>
    <s v="2023-08-12"/>
    <x v="27"/>
    <s v="display"/>
    <n v="7740"/>
    <n v="33"/>
    <n v="4.2635658914728682E-3"/>
    <n v="1"/>
    <n v="0"/>
    <n v="0"/>
    <n v="50.31"/>
    <n v="0"/>
    <n v="-50.31"/>
    <n v="0"/>
  </r>
  <r>
    <s v="2023-08-13"/>
    <x v="27"/>
    <s v="display"/>
    <n v="7535"/>
    <n v="39"/>
    <n v="5.1758460517584608E-3"/>
    <n v="2"/>
    <n v="0"/>
    <n v="0"/>
    <n v="48.98"/>
    <n v="0"/>
    <n v="-48.98"/>
    <n v="0"/>
  </r>
  <r>
    <s v="2023-08-14"/>
    <x v="27"/>
    <s v="display"/>
    <n v="6740"/>
    <n v="28"/>
    <n v="4.154302670623145E-3"/>
    <n v="1"/>
    <n v="0"/>
    <n v="0"/>
    <n v="43.81"/>
    <n v="0"/>
    <n v="-43.81"/>
    <n v="0"/>
  </r>
  <r>
    <s v="2023-08-15"/>
    <x v="27"/>
    <s v="display"/>
    <n v="6253"/>
    <n v="39"/>
    <n v="6.2370062370062374E-3"/>
    <n v="1"/>
    <n v="0"/>
    <n v="0"/>
    <n v="40.65"/>
    <n v="0"/>
    <n v="-40.65"/>
    <n v="0"/>
  </r>
  <r>
    <s v="2023-08-16"/>
    <x v="27"/>
    <s v="display"/>
    <n v="10393"/>
    <n v="76"/>
    <n v="7.3126142595978062E-3"/>
    <n v="3"/>
    <n v="0"/>
    <n v="0"/>
    <n v="67.56"/>
    <n v="0"/>
    <n v="-67.56"/>
    <n v="0"/>
  </r>
  <r>
    <s v="2023-08-17"/>
    <x v="27"/>
    <s v="display"/>
    <n v="6646"/>
    <n v="34"/>
    <n v="5.1158591634065604E-3"/>
    <n v="1"/>
    <n v="0"/>
    <n v="0"/>
    <n v="43.2"/>
    <n v="0"/>
    <n v="-43.2"/>
    <n v="0"/>
  </r>
  <r>
    <s v="2023-08-18"/>
    <x v="27"/>
    <s v="display"/>
    <n v="10367"/>
    <n v="64"/>
    <n v="6.1734349377833512E-3"/>
    <n v="3"/>
    <n v="1"/>
    <n v="0.33333333333333331"/>
    <n v="67.39"/>
    <n v="2173.31"/>
    <n v="2105.92"/>
    <n v="32.249740317554533"/>
  </r>
  <r>
    <s v="2023-08-19"/>
    <x v="27"/>
    <s v="display"/>
    <n v="10349"/>
    <n v="63"/>
    <n v="6.0875446903082423E-3"/>
    <n v="4"/>
    <n v="1"/>
    <n v="0.25"/>
    <n v="67.27"/>
    <n v="0"/>
    <n v="-67.27"/>
    <n v="0"/>
  </r>
  <r>
    <s v="2023-08-20"/>
    <x v="27"/>
    <s v="display"/>
    <n v="5889"/>
    <n v="42"/>
    <n v="7.1319409067753439E-3"/>
    <n v="1"/>
    <n v="0"/>
    <n v="0"/>
    <n v="38.28"/>
    <n v="0"/>
    <n v="-38.28"/>
    <n v="0"/>
  </r>
  <r>
    <s v="2023-08-21"/>
    <x v="27"/>
    <s v="display"/>
    <n v="8612"/>
    <n v="49"/>
    <n v="5.68973525313516E-3"/>
    <n v="3"/>
    <n v="1"/>
    <n v="0.33333333333333331"/>
    <n v="55.98"/>
    <n v="0"/>
    <n v="-55.98"/>
    <n v="0"/>
  </r>
  <r>
    <s v="2023-08-22"/>
    <x v="27"/>
    <s v="display"/>
    <n v="7056"/>
    <n v="33"/>
    <n v="4.6768707482993197E-3"/>
    <n v="1"/>
    <n v="0"/>
    <n v="0"/>
    <n v="45.87"/>
    <n v="0"/>
    <n v="-45.87"/>
    <n v="0"/>
  </r>
  <r>
    <s v="2023-08-23"/>
    <x v="27"/>
    <s v="display"/>
    <n v="6683"/>
    <n v="47"/>
    <n v="7.0327697142002097E-3"/>
    <n v="2"/>
    <n v="0"/>
    <n v="0"/>
    <n v="43.44"/>
    <n v="0"/>
    <n v="-43.44"/>
    <n v="0"/>
  </r>
  <r>
    <s v="2023-08-24"/>
    <x v="27"/>
    <s v="display"/>
    <n v="6795"/>
    <n v="39"/>
    <n v="5.739514348785872E-3"/>
    <n v="2"/>
    <n v="1"/>
    <n v="0.5"/>
    <n v="44.17"/>
    <n v="1807.14"/>
    <n v="1762.97"/>
    <n v="40.913289563051848"/>
  </r>
  <r>
    <s v="2023-08-25"/>
    <x v="27"/>
    <s v="display"/>
    <n v="6918"/>
    <n v="53"/>
    <n v="7.661173749638624E-3"/>
    <n v="3"/>
    <n v="1"/>
    <n v="0.33333333333333331"/>
    <n v="44.97"/>
    <n v="0"/>
    <n v="-44.97"/>
    <n v="0"/>
  </r>
  <r>
    <s v="2023-08-26"/>
    <x v="27"/>
    <s v="display"/>
    <n v="6686"/>
    <n v="28"/>
    <n v="4.187855219862399E-3"/>
    <n v="1"/>
    <n v="1"/>
    <n v="1"/>
    <n v="43.46"/>
    <n v="0"/>
    <n v="-43.46"/>
    <n v="0"/>
  </r>
  <r>
    <s v="2023-08-27"/>
    <x v="27"/>
    <s v="display"/>
    <n v="6493"/>
    <n v="47"/>
    <n v="7.2385646080394273E-3"/>
    <n v="2"/>
    <n v="0"/>
    <n v="0"/>
    <n v="42.21"/>
    <n v="0"/>
    <n v="-42.21"/>
    <n v="0"/>
  </r>
  <r>
    <s v="2023-08-28"/>
    <x v="27"/>
    <s v="display"/>
    <n v="8664"/>
    <n v="67"/>
    <n v="7.7331486611265004E-3"/>
    <n v="3"/>
    <n v="1"/>
    <n v="0.33333333333333331"/>
    <n v="56.32"/>
    <n v="0"/>
    <n v="-56.32"/>
    <n v="0"/>
  </r>
  <r>
    <s v="2023-08-29"/>
    <x v="27"/>
    <s v="display"/>
    <n v="6664"/>
    <n v="41"/>
    <n v="6.1524609843937577E-3"/>
    <n v="2"/>
    <n v="0"/>
    <n v="0"/>
    <n v="43.32"/>
    <n v="0"/>
    <n v="-43.32"/>
    <n v="0"/>
  </r>
  <r>
    <s v="2023-08-30"/>
    <x v="27"/>
    <s v="display"/>
    <n v="7960"/>
    <n v="33"/>
    <n v="4.1457286432160807E-3"/>
    <n v="1"/>
    <n v="0"/>
    <n v="0"/>
    <n v="51.74"/>
    <n v="0"/>
    <n v="-51.74"/>
    <n v="0"/>
  </r>
  <r>
    <s v="2023-08-31"/>
    <x v="27"/>
    <s v="display"/>
    <n v="10390"/>
    <n v="64"/>
    <n v="6.159769008662175E-3"/>
    <n v="2"/>
    <n v="0"/>
    <n v="0"/>
    <n v="67.540000000000006"/>
    <n v="0"/>
    <n v="-67.540000000000006"/>
    <n v="0"/>
  </r>
  <r>
    <s v="2023-09-01"/>
    <x v="27"/>
    <s v="display"/>
    <n v="10383"/>
    <n v="77"/>
    <n v="7.4159684099007993E-3"/>
    <n v="5"/>
    <n v="2"/>
    <n v="0.4"/>
    <n v="67.489999999999995"/>
    <n v="1791.36"/>
    <n v="1723.87"/>
    <n v="26.542598903541265"/>
  </r>
  <r>
    <s v="2023-09-02"/>
    <x v="27"/>
    <s v="display"/>
    <n v="10298"/>
    <n v="47"/>
    <n v="4.5639930083511363E-3"/>
    <n v="2"/>
    <n v="0"/>
    <n v="0"/>
    <n v="66.94"/>
    <n v="0"/>
    <n v="-66.94"/>
    <n v="0"/>
  </r>
  <r>
    <s v="2023-09-03"/>
    <x v="27"/>
    <s v="display"/>
    <n v="7340"/>
    <n v="43"/>
    <n v="5.858310626702997E-3"/>
    <n v="3"/>
    <n v="0"/>
    <n v="0"/>
    <n v="47.71"/>
    <n v="0"/>
    <n v="-47.71"/>
    <n v="0"/>
  </r>
  <r>
    <s v="2023-09-04"/>
    <x v="27"/>
    <s v="display"/>
    <n v="8576"/>
    <n v="57"/>
    <n v="6.6464552238805971E-3"/>
    <n v="3"/>
    <n v="2"/>
    <n v="0.66666666666666663"/>
    <n v="55.75"/>
    <n v="0"/>
    <n v="-55.75"/>
    <n v="0"/>
  </r>
  <r>
    <s v="2023-09-05"/>
    <x v="27"/>
    <s v="display"/>
    <n v="7498"/>
    <n v="53"/>
    <n v="7.0685516137636703E-3"/>
    <n v="3"/>
    <n v="0"/>
    <n v="0"/>
    <n v="48.74"/>
    <n v="0"/>
    <n v="-48.74"/>
    <n v="0"/>
  </r>
  <r>
    <s v="2023-09-06"/>
    <x v="27"/>
    <s v="display"/>
    <n v="6563"/>
    <n v="39"/>
    <n v="5.9424043882370867E-3"/>
    <n v="2"/>
    <n v="1"/>
    <n v="0.5"/>
    <n v="42.66"/>
    <n v="0"/>
    <n v="-42.66"/>
    <n v="0"/>
  </r>
  <r>
    <s v="2023-09-07"/>
    <x v="27"/>
    <s v="display"/>
    <n v="8141"/>
    <n v="43"/>
    <n v="5.2819063997051963E-3"/>
    <n v="3"/>
    <n v="1"/>
    <n v="0.33333333333333331"/>
    <n v="52.92"/>
    <n v="1304.08"/>
    <n v="1251.1599999999999"/>
    <n v="24.642479213907784"/>
  </r>
  <r>
    <s v="2023-09-08"/>
    <x v="27"/>
    <s v="display"/>
    <n v="9415"/>
    <n v="57"/>
    <n v="6.0541688794476895E-3"/>
    <n v="2"/>
    <n v="0"/>
    <n v="0"/>
    <n v="61.2"/>
    <n v="0"/>
    <n v="-61.2"/>
    <n v="0"/>
  </r>
  <r>
    <s v="2023-09-09"/>
    <x v="27"/>
    <s v="display"/>
    <n v="10164"/>
    <n v="58"/>
    <n v="5.7064147973238883E-3"/>
    <n v="3"/>
    <n v="1"/>
    <n v="0.33333333333333331"/>
    <n v="66.069999999999993"/>
    <n v="1648.33"/>
    <n v="1582.26"/>
    <n v="24.948236718631755"/>
  </r>
  <r>
    <s v="2023-09-10"/>
    <x v="27"/>
    <s v="display"/>
    <n v="9952"/>
    <n v="71"/>
    <n v="7.1342443729903535E-3"/>
    <n v="4"/>
    <n v="0"/>
    <n v="0"/>
    <n v="64.69"/>
    <n v="0"/>
    <n v="-64.69"/>
    <n v="0"/>
  </r>
  <r>
    <s v="2023-09-11"/>
    <x v="27"/>
    <s v="display"/>
    <n v="9032"/>
    <n v="66"/>
    <n v="7.3073516386182461E-3"/>
    <n v="2"/>
    <n v="0"/>
    <n v="0"/>
    <n v="58.71"/>
    <n v="0"/>
    <n v="-58.71"/>
    <n v="0"/>
  </r>
  <r>
    <s v="2024-03-10"/>
    <x v="28"/>
    <s v="video"/>
    <n v="27657"/>
    <n v="182"/>
    <n v="6.5806125031637559E-3"/>
    <n v="9"/>
    <n v="2"/>
    <n v="0.22222222222222221"/>
    <n v="414.86"/>
    <n v="0"/>
    <n v="-414.86"/>
    <n v="0"/>
  </r>
  <r>
    <s v="2024-03-11"/>
    <x v="28"/>
    <s v="video"/>
    <n v="29588"/>
    <n v="264"/>
    <n v="8.9225361633094493E-3"/>
    <n v="16"/>
    <n v="1"/>
    <n v="6.25E-2"/>
    <n v="443.83"/>
    <n v="0"/>
    <n v="-443.83"/>
    <n v="0"/>
  </r>
  <r>
    <s v="2024-03-12"/>
    <x v="28"/>
    <s v="video"/>
    <n v="19262"/>
    <n v="225"/>
    <n v="1.1681030007268197E-2"/>
    <n v="9"/>
    <n v="2"/>
    <n v="0.22222222222222221"/>
    <n v="288.93"/>
    <n v="1321.56"/>
    <n v="1032.6299999999999"/>
    <n v="4.5739798567126986"/>
  </r>
  <r>
    <s v="2024-03-13"/>
    <x v="28"/>
    <s v="video"/>
    <n v="17625"/>
    <n v="155"/>
    <n v="8.7943262411347509E-3"/>
    <n v="6"/>
    <n v="0"/>
    <n v="0"/>
    <n v="264.38"/>
    <n v="0"/>
    <n v="-264.38"/>
    <n v="0"/>
  </r>
  <r>
    <s v="2024-03-14"/>
    <x v="28"/>
    <s v="video"/>
    <n v="29171"/>
    <n v="262"/>
    <n v="8.9815227451921428E-3"/>
    <n v="17"/>
    <n v="1"/>
    <n v="5.8823529411764705E-2"/>
    <n v="437.57"/>
    <n v="0"/>
    <n v="-437.57"/>
    <n v="0"/>
  </r>
  <r>
    <s v="2024-03-15"/>
    <x v="28"/>
    <s v="video"/>
    <n v="29261"/>
    <n v="213"/>
    <n v="7.2793137623457845E-3"/>
    <n v="13"/>
    <n v="3"/>
    <n v="0.23076923076923078"/>
    <n v="438.92"/>
    <n v="1920.4"/>
    <n v="1481.48"/>
    <n v="4.3752847899389407"/>
  </r>
  <r>
    <s v="2024-03-16"/>
    <x v="28"/>
    <s v="video"/>
    <n v="25210"/>
    <n v="168"/>
    <n v="6.6640222134073781E-3"/>
    <n v="9"/>
    <n v="2"/>
    <n v="0.22222222222222221"/>
    <n v="378.15"/>
    <n v="0"/>
    <n v="-378.15"/>
    <n v="0"/>
  </r>
  <r>
    <s v="2024-03-17"/>
    <x v="28"/>
    <s v="video"/>
    <n v="22394"/>
    <n v="233"/>
    <n v="1.04045726533893E-2"/>
    <n v="8"/>
    <n v="2"/>
    <n v="0.25"/>
    <n v="335.92"/>
    <n v="174.83"/>
    <n v="-161.09"/>
    <n v="0.52045129792807809"/>
  </r>
  <r>
    <s v="2024-03-18"/>
    <x v="28"/>
    <s v="video"/>
    <n v="28996"/>
    <n v="207"/>
    <n v="7.1389157125120711E-3"/>
    <n v="12"/>
    <n v="2"/>
    <n v="0.16666666666666666"/>
    <n v="434.94"/>
    <n v="0"/>
    <n v="-434.94"/>
    <n v="0"/>
  </r>
  <r>
    <s v="2024-03-19"/>
    <x v="28"/>
    <s v="video"/>
    <n v="18197"/>
    <n v="116"/>
    <n v="6.3746771445842721E-3"/>
    <n v="4"/>
    <n v="2"/>
    <n v="0.5"/>
    <n v="272.95999999999998"/>
    <n v="0"/>
    <n v="-272.95999999999998"/>
    <n v="0"/>
  </r>
  <r>
    <s v="2024-03-20"/>
    <x v="28"/>
    <s v="video"/>
    <n v="19574"/>
    <n v="148"/>
    <n v="7.5610503729437008E-3"/>
    <n v="7"/>
    <n v="2"/>
    <n v="0.2857142857142857"/>
    <n v="293.62"/>
    <n v="0"/>
    <n v="-293.62"/>
    <n v="0"/>
  </r>
  <r>
    <s v="2024-03-21"/>
    <x v="28"/>
    <s v="video"/>
    <n v="16878"/>
    <n v="162"/>
    <n v="9.5982936366868117E-3"/>
    <n v="9"/>
    <n v="0"/>
    <n v="0"/>
    <n v="253.18"/>
    <n v="0"/>
    <n v="-253.18"/>
    <n v="0"/>
  </r>
  <r>
    <s v="2024-03-22"/>
    <x v="28"/>
    <s v="video"/>
    <n v="25905"/>
    <n v="220"/>
    <n v="8.4925690021231421E-3"/>
    <n v="11"/>
    <n v="3"/>
    <n v="0.27272727272727271"/>
    <n v="388.58"/>
    <n v="1263.8699999999999"/>
    <n v="875.29"/>
    <n v="3.2525348705543258"/>
  </r>
  <r>
    <s v="2024-03-23"/>
    <x v="28"/>
    <s v="video"/>
    <n v="22685"/>
    <n v="208"/>
    <n v="9.1690544412607444E-3"/>
    <n v="8"/>
    <n v="2"/>
    <n v="0.25"/>
    <n v="340.28"/>
    <n v="1202.8599999999999"/>
    <n v="862.57999999999993"/>
    <n v="3.5349124250617137"/>
  </r>
  <r>
    <s v="2024-03-24"/>
    <x v="28"/>
    <s v="video"/>
    <n v="29204"/>
    <n v="250"/>
    <n v="8.5604711683331045E-3"/>
    <n v="13"/>
    <n v="2"/>
    <n v="0.15384615384615385"/>
    <n v="438.06"/>
    <n v="559.48"/>
    <n v="121.42000000000002"/>
    <n v="1.2771766424690683"/>
  </r>
  <r>
    <s v="2024-03-25"/>
    <x v="28"/>
    <s v="video"/>
    <n v="17582"/>
    <n v="191"/>
    <n v="1.0863383005346377E-2"/>
    <n v="11"/>
    <n v="2"/>
    <n v="0.18181818181818182"/>
    <n v="263.74"/>
    <n v="1222.03"/>
    <n v="958.29"/>
    <n v="4.633464775915674"/>
  </r>
  <r>
    <s v="2024-03-26"/>
    <x v="28"/>
    <s v="video"/>
    <n v="23652"/>
    <n v="246"/>
    <n v="1.0400811770674784E-2"/>
    <n v="13"/>
    <n v="0"/>
    <n v="0"/>
    <n v="354.78"/>
    <n v="0"/>
    <n v="-354.78"/>
    <n v="0"/>
  </r>
  <r>
    <s v="2024-03-27"/>
    <x v="28"/>
    <s v="video"/>
    <n v="22630"/>
    <n v="166"/>
    <n v="7.3353954927087937E-3"/>
    <n v="8"/>
    <n v="0"/>
    <n v="0"/>
    <n v="339.45"/>
    <n v="0"/>
    <n v="-339.45"/>
    <n v="0"/>
  </r>
  <r>
    <s v="2024-03-28"/>
    <x v="28"/>
    <s v="video"/>
    <n v="21788"/>
    <n v="178"/>
    <n v="8.1696346612814396E-3"/>
    <n v="8"/>
    <n v="2"/>
    <n v="0.25"/>
    <n v="326.82"/>
    <n v="0"/>
    <n v="-326.82"/>
    <n v="0"/>
  </r>
  <r>
    <s v="2024-03-29"/>
    <x v="28"/>
    <s v="video"/>
    <n v="20246"/>
    <n v="209"/>
    <n v="1.0323026770720143E-2"/>
    <n v="14"/>
    <n v="1"/>
    <n v="7.1428571428571425E-2"/>
    <n v="303.7"/>
    <n v="2198.8200000000002"/>
    <n v="1895.1200000000001"/>
    <n v="7.2401053671386242"/>
  </r>
  <r>
    <s v="2024-03-30"/>
    <x v="28"/>
    <s v="video"/>
    <n v="28458"/>
    <n v="323"/>
    <n v="1.1350059737156512E-2"/>
    <n v="11"/>
    <n v="1"/>
    <n v="9.0909090909090912E-2"/>
    <n v="426.88"/>
    <n v="0"/>
    <n v="-426.88"/>
    <n v="0"/>
  </r>
  <r>
    <s v="2024-03-31"/>
    <x v="28"/>
    <s v="video"/>
    <n v="24298"/>
    <n v="221"/>
    <n v="9.0953987982549996E-3"/>
    <n v="9"/>
    <n v="3"/>
    <n v="0.33333333333333331"/>
    <n v="364.48"/>
    <n v="1862.77"/>
    <n v="1498.29"/>
    <n v="5.1107605355575059"/>
  </r>
  <r>
    <s v="2024-04-01"/>
    <x v="28"/>
    <s v="video"/>
    <n v="22408"/>
    <n v="227"/>
    <n v="1.0130310603355945E-2"/>
    <n v="10"/>
    <n v="1"/>
    <n v="0.1"/>
    <n v="336.12"/>
    <n v="0"/>
    <n v="-336.12"/>
    <n v="0"/>
  </r>
  <r>
    <s v="2024-04-02"/>
    <x v="28"/>
    <s v="video"/>
    <n v="26806"/>
    <n v="307"/>
    <n v="1.145265985227188E-2"/>
    <n v="18"/>
    <n v="3"/>
    <n v="0.16666666666666666"/>
    <n v="402.09"/>
    <n v="0"/>
    <n v="-402.09"/>
    <n v="0"/>
  </r>
  <r>
    <s v="2024-04-03"/>
    <x v="28"/>
    <s v="video"/>
    <n v="25348"/>
    <n v="265"/>
    <n v="1.0454473725737731E-2"/>
    <n v="10"/>
    <n v="4"/>
    <n v="0.4"/>
    <n v="380.22"/>
    <n v="0"/>
    <n v="-380.22"/>
    <n v="0"/>
  </r>
  <r>
    <s v="2024-04-04"/>
    <x v="28"/>
    <s v="video"/>
    <n v="28560"/>
    <n v="196"/>
    <n v="6.8627450980392156E-3"/>
    <n v="9"/>
    <n v="1"/>
    <n v="0.1111111111111111"/>
    <n v="428.41"/>
    <n v="0"/>
    <n v="-428.41"/>
    <n v="0"/>
  </r>
  <r>
    <s v="2024-04-05"/>
    <x v="28"/>
    <s v="video"/>
    <n v="19288"/>
    <n v="225"/>
    <n v="1.1665284114475321E-2"/>
    <n v="9"/>
    <n v="4"/>
    <n v="0.44444444444444442"/>
    <n v="289.32"/>
    <n v="1373.74"/>
    <n v="1084.42"/>
    <n v="4.7481681183464675"/>
  </r>
  <r>
    <s v="2024-04-06"/>
    <x v="28"/>
    <s v="video"/>
    <n v="19642"/>
    <n v="219"/>
    <n v="1.1149577436106303E-2"/>
    <n v="8"/>
    <n v="3"/>
    <n v="0.375"/>
    <n v="294.63"/>
    <n v="2230.7600000000002"/>
    <n v="1936.13"/>
    <n v="7.5713946305535762"/>
  </r>
  <r>
    <s v="2024-04-07"/>
    <x v="28"/>
    <s v="video"/>
    <n v="26888"/>
    <n v="220"/>
    <n v="8.1820886640880698E-3"/>
    <n v="13"/>
    <n v="4"/>
    <n v="0.30769230769230771"/>
    <n v="403.32"/>
    <n v="4389.07"/>
    <n v="3985.7499999999995"/>
    <n v="10.882351482693641"/>
  </r>
  <r>
    <s v="2024-04-08"/>
    <x v="28"/>
    <s v="video"/>
    <n v="26564"/>
    <n v="299"/>
    <n v="1.1255834964613763E-2"/>
    <n v="13"/>
    <n v="2"/>
    <n v="0.15384615384615385"/>
    <n v="398.47"/>
    <n v="0"/>
    <n v="-398.47"/>
    <n v="0"/>
  </r>
  <r>
    <s v="2024-04-09"/>
    <x v="28"/>
    <s v="video"/>
    <n v="27662"/>
    <n v="197"/>
    <n v="7.1216831754753818E-3"/>
    <n v="8"/>
    <n v="3"/>
    <n v="0.375"/>
    <n v="414.94"/>
    <n v="2237.48"/>
    <n v="1822.54"/>
    <n v="5.3922976815925194"/>
  </r>
  <r>
    <s v="2024-04-10"/>
    <x v="28"/>
    <s v="video"/>
    <n v="21090"/>
    <n v="173"/>
    <n v="8.2029397818871499E-3"/>
    <n v="6"/>
    <n v="1"/>
    <n v="0.16666666666666666"/>
    <n v="316.35000000000002"/>
    <n v="1203.5"/>
    <n v="887.15"/>
    <n v="3.8043306464359095"/>
  </r>
  <r>
    <s v="2024-04-11"/>
    <x v="28"/>
    <s v="video"/>
    <n v="22888"/>
    <n v="252"/>
    <n v="1.1010136315973435E-2"/>
    <n v="16"/>
    <n v="6"/>
    <n v="0.375"/>
    <n v="343.33"/>
    <n v="7704.29"/>
    <n v="7360.96"/>
    <n v="22.439897474732767"/>
  </r>
  <r>
    <s v="2024-04-12"/>
    <x v="28"/>
    <s v="video"/>
    <n v="16383"/>
    <n v="156"/>
    <n v="9.5220655557590184E-3"/>
    <n v="10"/>
    <n v="2"/>
    <n v="0.2"/>
    <n v="245.75"/>
    <n v="1145.3499999999999"/>
    <n v="899.59999999999991"/>
    <n v="4.6606307222787384"/>
  </r>
  <r>
    <s v="2024-04-13"/>
    <x v="28"/>
    <s v="video"/>
    <n v="18380"/>
    <n v="184"/>
    <n v="1.0010881392818281E-2"/>
    <n v="13"/>
    <n v="2"/>
    <n v="0.15384615384615385"/>
    <n v="275.70999999999998"/>
    <n v="235.96"/>
    <n v="-39.749999999999972"/>
    <n v="0.85582677450944844"/>
  </r>
  <r>
    <s v="2024-04-14"/>
    <x v="28"/>
    <s v="video"/>
    <n v="16478"/>
    <n v="122"/>
    <n v="7.4038111421288995E-3"/>
    <n v="4"/>
    <n v="0"/>
    <n v="0"/>
    <n v="247.18"/>
    <n v="0"/>
    <n v="-247.18"/>
    <n v="0"/>
  </r>
  <r>
    <s v="2024-04-15"/>
    <x v="28"/>
    <s v="video"/>
    <n v="18152"/>
    <n v="195"/>
    <n v="1.0742617893345087E-2"/>
    <n v="11"/>
    <n v="2"/>
    <n v="0.18181818181818182"/>
    <n v="272.27999999999997"/>
    <n v="1023.37"/>
    <n v="751.09"/>
    <n v="3.7585206405171152"/>
  </r>
  <r>
    <s v="2024-04-16"/>
    <x v="28"/>
    <s v="video"/>
    <n v="27093"/>
    <n v="232"/>
    <n v="8.5630974790536305E-3"/>
    <n v="16"/>
    <n v="2"/>
    <n v="0.125"/>
    <n v="406.4"/>
    <n v="0"/>
    <n v="-406.4"/>
    <n v="0"/>
  </r>
  <r>
    <s v="2024-04-17"/>
    <x v="28"/>
    <s v="video"/>
    <n v="30064"/>
    <n v="265"/>
    <n v="8.8145290047897812E-3"/>
    <n v="18"/>
    <n v="4"/>
    <n v="0.22222222222222221"/>
    <n v="450.97"/>
    <n v="3249.41"/>
    <n v="2798.4399999999996"/>
    <n v="7.2053795152670901"/>
  </r>
  <r>
    <s v="2024-04-18"/>
    <x v="28"/>
    <s v="video"/>
    <n v="29179"/>
    <n v="193"/>
    <n v="6.6143459337194557E-3"/>
    <n v="13"/>
    <n v="5"/>
    <n v="0.38461538461538464"/>
    <n v="437.69"/>
    <n v="2172.1799999999998"/>
    <n v="1734.4899999999998"/>
    <n v="4.962827572025863"/>
  </r>
  <r>
    <s v="2024-04-19"/>
    <x v="28"/>
    <s v="video"/>
    <n v="26093"/>
    <n v="280"/>
    <n v="1.0730847353696393E-2"/>
    <n v="19"/>
    <n v="4"/>
    <n v="0.21052631578947367"/>
    <n v="391.4"/>
    <n v="1465.64"/>
    <n v="1074.2400000000002"/>
    <n v="3.7446090955544205"/>
  </r>
  <r>
    <s v="2024-04-20"/>
    <x v="28"/>
    <s v="video"/>
    <n v="22741"/>
    <n v="162"/>
    <n v="7.1236972868387498E-3"/>
    <n v="10"/>
    <n v="2"/>
    <n v="0.2"/>
    <n v="341.12"/>
    <n v="0"/>
    <n v="-341.12"/>
    <n v="0"/>
  </r>
  <r>
    <s v="2024-04-21"/>
    <x v="28"/>
    <s v="video"/>
    <n v="27889"/>
    <n v="184"/>
    <n v="6.5975832765606509E-3"/>
    <n v="13"/>
    <n v="0"/>
    <n v="0"/>
    <n v="418.34"/>
    <n v="0"/>
    <n v="-418.34"/>
    <n v="0"/>
  </r>
  <r>
    <s v="2024-04-22"/>
    <x v="28"/>
    <s v="video"/>
    <n v="23299"/>
    <n v="165"/>
    <n v="7.0818490063951243E-3"/>
    <n v="6"/>
    <n v="0"/>
    <n v="0"/>
    <n v="349.49"/>
    <n v="0"/>
    <n v="-349.49"/>
    <n v="0"/>
  </r>
  <r>
    <s v="2024-04-23"/>
    <x v="28"/>
    <s v="video"/>
    <n v="24470"/>
    <n v="241"/>
    <n v="9.84879444217409E-3"/>
    <n v="9"/>
    <n v="3"/>
    <n v="0.33333333333333331"/>
    <n v="367.05"/>
    <n v="2019.5"/>
    <n v="1652.45"/>
    <n v="5.5019752077373649"/>
  </r>
  <r>
    <s v="2024-04-24"/>
    <x v="28"/>
    <s v="video"/>
    <n v="19712"/>
    <n v="155"/>
    <n v="7.8632305194805199E-3"/>
    <n v="6"/>
    <n v="2"/>
    <n v="0.33333333333333331"/>
    <n v="295.68"/>
    <n v="0"/>
    <n v="-295.68"/>
    <n v="0"/>
  </r>
  <r>
    <s v="2024-04-25"/>
    <x v="28"/>
    <s v="video"/>
    <n v="23830"/>
    <n v="207"/>
    <n v="8.6865295845572812E-3"/>
    <n v="13"/>
    <n v="4"/>
    <n v="0.30769230769230771"/>
    <n v="357.45"/>
    <n v="3682.22"/>
    <n v="3324.77"/>
    <n v="10.301356833123513"/>
  </r>
  <r>
    <s v="2024-04-26"/>
    <x v="28"/>
    <s v="video"/>
    <n v="26039"/>
    <n v="179"/>
    <n v="6.8743039287223013E-3"/>
    <n v="10"/>
    <n v="1"/>
    <n v="0.1"/>
    <n v="390.59"/>
    <n v="0"/>
    <n v="-390.59"/>
    <n v="0"/>
  </r>
  <r>
    <s v="2024-04-27"/>
    <x v="28"/>
    <s v="video"/>
    <n v="24458"/>
    <n v="229"/>
    <n v="9.3629896148499474E-3"/>
    <n v="13"/>
    <n v="2"/>
    <n v="0.15384615384615385"/>
    <n v="366.87"/>
    <n v="0"/>
    <n v="-366.87"/>
    <n v="0"/>
  </r>
  <r>
    <s v="2024-04-28"/>
    <x v="28"/>
    <s v="video"/>
    <n v="21956"/>
    <n v="204"/>
    <n v="9.2913098925122978E-3"/>
    <n v="14"/>
    <n v="1"/>
    <n v="7.1428571428571425E-2"/>
    <n v="329.35"/>
    <n v="0"/>
    <n v="-329.35"/>
    <n v="0"/>
  </r>
  <r>
    <s v="2024-04-29"/>
    <x v="28"/>
    <s v="video"/>
    <n v="17026"/>
    <n v="188"/>
    <n v="1.1041935862798074E-2"/>
    <n v="10"/>
    <n v="0"/>
    <n v="0"/>
    <n v="255.39"/>
    <n v="0"/>
    <n v="-255.39"/>
    <n v="0"/>
  </r>
  <r>
    <s v="2024-04-30"/>
    <x v="28"/>
    <s v="video"/>
    <n v="24780"/>
    <n v="218"/>
    <n v="8.7974172719935424E-3"/>
    <n v="15"/>
    <n v="4"/>
    <n v="0.26666666666666666"/>
    <n v="371.71"/>
    <n v="3196.01"/>
    <n v="2824.3"/>
    <n v="8.5981275725700161"/>
  </r>
  <r>
    <s v="2024-05-01"/>
    <x v="28"/>
    <s v="video"/>
    <n v="22094"/>
    <n v="198"/>
    <n v="8.9617090612836067E-3"/>
    <n v="14"/>
    <n v="2"/>
    <n v="0.14285714285714285"/>
    <n v="331.41"/>
    <n v="2220.1999999999998"/>
    <n v="1888.7899999999997"/>
    <n v="6.6992546996167874"/>
  </r>
  <r>
    <s v="2024-05-02"/>
    <x v="28"/>
    <s v="video"/>
    <n v="27325"/>
    <n v="291"/>
    <n v="1.0649588289112534E-2"/>
    <n v="20"/>
    <n v="4"/>
    <n v="0.2"/>
    <n v="409.88"/>
    <n v="6128.59"/>
    <n v="5718.71"/>
    <n v="14.952156728798673"/>
  </r>
  <r>
    <s v="2024-05-03"/>
    <x v="28"/>
    <s v="video"/>
    <n v="21273"/>
    <n v="167"/>
    <n v="7.8503267052131807E-3"/>
    <n v="11"/>
    <n v="2"/>
    <n v="0.18181818181818182"/>
    <n v="319.10000000000002"/>
    <n v="2819.09"/>
    <n v="2499.9900000000002"/>
    <n v="8.8345032905045446"/>
  </r>
  <r>
    <s v="2024-05-04"/>
    <x v="28"/>
    <s v="video"/>
    <n v="27989"/>
    <n v="188"/>
    <n v="6.7169245060559506E-3"/>
    <n v="7"/>
    <n v="2"/>
    <n v="0.2857142857142857"/>
    <n v="419.84"/>
    <n v="1127.3"/>
    <n v="707.46"/>
    <n v="2.6850705030487805"/>
  </r>
  <r>
    <s v="2024-05-05"/>
    <x v="28"/>
    <s v="video"/>
    <n v="23444"/>
    <n v="264"/>
    <n v="1.1260876983449923E-2"/>
    <n v="18"/>
    <n v="2"/>
    <n v="0.1111111111111111"/>
    <n v="351.67"/>
    <n v="580.34"/>
    <n v="228.67000000000002"/>
    <n v="1.6502402820826343"/>
  </r>
  <r>
    <s v="2024-05-06"/>
    <x v="28"/>
    <s v="video"/>
    <n v="27937"/>
    <n v="195"/>
    <n v="6.9799906933457421E-3"/>
    <n v="13"/>
    <n v="1"/>
    <n v="7.6923076923076927E-2"/>
    <n v="419.06"/>
    <n v="0"/>
    <n v="-419.06"/>
    <n v="0"/>
  </r>
  <r>
    <s v="2024-05-07"/>
    <x v="28"/>
    <s v="video"/>
    <n v="21714"/>
    <n v="218"/>
    <n v="1.0039605784286636E-2"/>
    <n v="13"/>
    <n v="1"/>
    <n v="7.6923076923076927E-2"/>
    <n v="325.70999999999998"/>
    <n v="0"/>
    <n v="-325.70999999999998"/>
    <n v="0"/>
  </r>
  <r>
    <s v="2024-05-08"/>
    <x v="28"/>
    <s v="video"/>
    <n v="30187"/>
    <n v="347"/>
    <n v="1.1495014410176566E-2"/>
    <n v="20"/>
    <n v="4"/>
    <n v="0.2"/>
    <n v="452.81"/>
    <n v="0"/>
    <n v="-452.81"/>
    <n v="0"/>
  </r>
  <r>
    <s v="2024-05-09"/>
    <x v="28"/>
    <s v="video"/>
    <n v="16780"/>
    <n v="153"/>
    <n v="9.1179976162097734E-3"/>
    <n v="10"/>
    <n v="3"/>
    <n v="0.3"/>
    <n v="251.71"/>
    <n v="1376.37"/>
    <n v="1124.6599999999999"/>
    <n v="5.4680783441261767"/>
  </r>
  <r>
    <s v="2024-05-10"/>
    <x v="28"/>
    <s v="video"/>
    <n v="25384"/>
    <n v="230"/>
    <n v="9.0608257169870789E-3"/>
    <n v="14"/>
    <n v="6"/>
    <n v="0.42857142857142855"/>
    <n v="380.76"/>
    <n v="2945.03"/>
    <n v="2564.2700000000004"/>
    <n v="7.7346097279125967"/>
  </r>
  <r>
    <s v="2024-05-11"/>
    <x v="28"/>
    <s v="video"/>
    <n v="25966"/>
    <n v="272"/>
    <n v="1.047523684818609E-2"/>
    <n v="16"/>
    <n v="4"/>
    <n v="0.25"/>
    <n v="389.5"/>
    <n v="2469.71"/>
    <n v="2080.21"/>
    <n v="6.3407188703465982"/>
  </r>
  <r>
    <s v="2024-05-12"/>
    <x v="28"/>
    <s v="video"/>
    <n v="23736"/>
    <n v="164"/>
    <n v="6.9093360296595885E-3"/>
    <n v="10"/>
    <n v="2"/>
    <n v="0.2"/>
    <n v="356.04"/>
    <n v="246.14"/>
    <n v="-109.90000000000003"/>
    <n v="0.6913268172115492"/>
  </r>
  <r>
    <s v="2024-05-13"/>
    <x v="28"/>
    <s v="video"/>
    <n v="27558"/>
    <n v="190"/>
    <n v="6.8945496770447786E-3"/>
    <n v="10"/>
    <n v="1"/>
    <n v="0.1"/>
    <n v="413.37"/>
    <n v="726.63"/>
    <n v="313.26"/>
    <n v="1.7578198708179114"/>
  </r>
  <r>
    <s v="2024-05-14"/>
    <x v="28"/>
    <s v="video"/>
    <n v="29258"/>
    <n v="194"/>
    <n v="6.6306651172328935E-3"/>
    <n v="13"/>
    <n v="2"/>
    <n v="0.15384615384615385"/>
    <n v="438.88"/>
    <n v="772.06"/>
    <n v="333.17999999999995"/>
    <n v="1.7591596791833757"/>
  </r>
  <r>
    <s v="2024-05-15"/>
    <x v="28"/>
    <s v="video"/>
    <n v="18607"/>
    <n v="153"/>
    <n v="8.2227118826248193E-3"/>
    <n v="8"/>
    <n v="2"/>
    <n v="0.25"/>
    <n v="279.11"/>
    <n v="0"/>
    <n v="-279.11"/>
    <n v="0"/>
  </r>
  <r>
    <s v="2024-05-16"/>
    <x v="28"/>
    <s v="video"/>
    <n v="26844"/>
    <n v="196"/>
    <n v="7.3014453881686779E-3"/>
    <n v="9"/>
    <n v="2"/>
    <n v="0.22222222222222221"/>
    <n v="402.66"/>
    <n v="0"/>
    <n v="-402.66"/>
    <n v="0"/>
  </r>
  <r>
    <s v="2024-05-17"/>
    <x v="28"/>
    <s v="video"/>
    <n v="25972"/>
    <n v="218"/>
    <n v="8.3936547050669948E-3"/>
    <n v="12"/>
    <n v="1"/>
    <n v="8.3333333333333329E-2"/>
    <n v="389.59"/>
    <n v="1129.52"/>
    <n v="739.93000000000006"/>
    <n v="2.8992530609101879"/>
  </r>
  <r>
    <s v="2024-05-18"/>
    <x v="28"/>
    <s v="video"/>
    <n v="24376"/>
    <n v="243"/>
    <n v="9.9688217919264854E-3"/>
    <n v="15"/>
    <n v="2"/>
    <n v="0.13333333333333333"/>
    <n v="365.64"/>
    <n v="675.47"/>
    <n v="309.83000000000004"/>
    <n v="1.8473635269664153"/>
  </r>
  <r>
    <s v="2024-05-19"/>
    <x v="28"/>
    <s v="video"/>
    <n v="18072"/>
    <n v="124"/>
    <n v="6.8614431164231958E-3"/>
    <n v="4"/>
    <n v="1"/>
    <n v="0.25"/>
    <n v="271.08"/>
    <n v="0"/>
    <n v="-271.08"/>
    <n v="0"/>
  </r>
  <r>
    <s v="2024-05-20"/>
    <x v="28"/>
    <s v="video"/>
    <n v="29304"/>
    <n v="280"/>
    <n v="9.5550095550095554E-3"/>
    <n v="18"/>
    <n v="1"/>
    <n v="5.5555555555555552E-2"/>
    <n v="439.56"/>
    <n v="1603.48"/>
    <n v="1163.92"/>
    <n v="3.6479206479206479"/>
  </r>
  <r>
    <s v="2024-05-21"/>
    <x v="28"/>
    <s v="video"/>
    <n v="18762"/>
    <n v="199"/>
    <n v="1.0606545144440892E-2"/>
    <n v="12"/>
    <n v="3"/>
    <n v="0.25"/>
    <n v="281.43"/>
    <n v="0"/>
    <n v="-281.43"/>
    <n v="0"/>
  </r>
  <r>
    <s v="2024-05-22"/>
    <x v="28"/>
    <s v="video"/>
    <n v="23825"/>
    <n v="265"/>
    <n v="1.112277019937041E-2"/>
    <n v="18"/>
    <n v="3"/>
    <n v="0.16666666666666666"/>
    <n v="357.38"/>
    <n v="3547.75"/>
    <n v="3190.37"/>
    <n v="9.9271084000223855"/>
  </r>
  <r>
    <s v="2024-05-23"/>
    <x v="28"/>
    <s v="video"/>
    <n v="20994"/>
    <n v="187"/>
    <n v="8.9073068495760695E-3"/>
    <n v="8"/>
    <n v="0"/>
    <n v="0"/>
    <n v="314.92"/>
    <n v="0"/>
    <n v="-314.92"/>
    <n v="0"/>
  </r>
  <r>
    <s v="2024-05-24"/>
    <x v="28"/>
    <s v="video"/>
    <n v="27826"/>
    <n v="307"/>
    <n v="1.1032846977646804E-2"/>
    <n v="12"/>
    <n v="1"/>
    <n v="8.3333333333333329E-2"/>
    <n v="417.4"/>
    <n v="0"/>
    <n v="-417.4"/>
    <n v="0"/>
  </r>
  <r>
    <s v="2024-05-25"/>
    <x v="28"/>
    <s v="video"/>
    <n v="27165"/>
    <n v="293"/>
    <n v="1.0785937787594331E-2"/>
    <n v="13"/>
    <n v="1"/>
    <n v="7.6923076923076927E-2"/>
    <n v="407.48"/>
    <n v="0"/>
    <n v="-407.48"/>
    <n v="0"/>
  </r>
  <r>
    <s v="2024-05-26"/>
    <x v="28"/>
    <s v="video"/>
    <n v="19146"/>
    <n v="211"/>
    <n v="1.1020578710957903E-2"/>
    <n v="13"/>
    <n v="3"/>
    <n v="0.23076923076923078"/>
    <n v="287.19"/>
    <n v="3938.49"/>
    <n v="3651.2999999999997"/>
    <n v="13.713882795361954"/>
  </r>
  <r>
    <s v="2024-05-27"/>
    <x v="28"/>
    <s v="video"/>
    <n v="18919"/>
    <n v="169"/>
    <n v="8.9328188593477461E-3"/>
    <n v="7"/>
    <n v="1"/>
    <n v="0.14285714285714285"/>
    <n v="283.79000000000002"/>
    <n v="2210.33"/>
    <n v="1926.54"/>
    <n v="7.7886112970858727"/>
  </r>
  <r>
    <s v="2024-05-28"/>
    <x v="28"/>
    <s v="video"/>
    <n v="28964"/>
    <n v="250"/>
    <n v="8.6314045021405883E-3"/>
    <n v="16"/>
    <n v="3"/>
    <n v="0.1875"/>
    <n v="434.46"/>
    <n v="3908.81"/>
    <n v="3474.35"/>
    <n v="8.9969387285365752"/>
  </r>
  <r>
    <s v="2024-05-29"/>
    <x v="28"/>
    <s v="video"/>
    <n v="27738"/>
    <n v="178"/>
    <n v="6.4171894152426278E-3"/>
    <n v="9"/>
    <n v="2"/>
    <n v="0.22222222222222221"/>
    <n v="416.08"/>
    <n v="1850.71"/>
    <n v="1434.63"/>
    <n v="4.4479667371659302"/>
  </r>
  <r>
    <s v="2024-05-30"/>
    <x v="28"/>
    <s v="video"/>
    <n v="27340"/>
    <n v="234"/>
    <n v="8.5588880760790048E-3"/>
    <n v="10"/>
    <n v="2"/>
    <n v="0.2"/>
    <n v="410.11"/>
    <n v="0"/>
    <n v="-410.11"/>
    <n v="0"/>
  </r>
  <r>
    <s v="2024-05-31"/>
    <x v="28"/>
    <s v="video"/>
    <n v="18861"/>
    <n v="191"/>
    <n v="1.012671650495732E-2"/>
    <n v="7"/>
    <n v="0"/>
    <n v="0"/>
    <n v="282.92"/>
    <n v="0"/>
    <n v="-282.92"/>
    <n v="0"/>
  </r>
  <r>
    <s v="2024-06-01"/>
    <x v="28"/>
    <s v="video"/>
    <n v="26572"/>
    <n v="246"/>
    <n v="9.2578654222489846E-3"/>
    <n v="14"/>
    <n v="3"/>
    <n v="0.21428571428571427"/>
    <n v="398.59"/>
    <n v="2447.4"/>
    <n v="2048.81"/>
    <n v="6.1401440076268852"/>
  </r>
  <r>
    <s v="2024-06-02"/>
    <x v="28"/>
    <s v="video"/>
    <n v="29478"/>
    <n v="242"/>
    <n v="8.2095121785738523E-3"/>
    <n v="11"/>
    <n v="1"/>
    <n v="9.0909090909090912E-2"/>
    <n v="442.18"/>
    <n v="0"/>
    <n v="-442.18"/>
    <n v="0"/>
  </r>
  <r>
    <s v="2024-06-03"/>
    <x v="28"/>
    <s v="video"/>
    <n v="17659"/>
    <n v="153"/>
    <n v="8.6641372671159185E-3"/>
    <n v="5"/>
    <n v="0"/>
    <n v="0"/>
    <n v="264.89"/>
    <n v="0"/>
    <n v="-264.89"/>
    <n v="0"/>
  </r>
  <r>
    <s v="2024-06-04"/>
    <x v="28"/>
    <s v="video"/>
    <n v="30237"/>
    <n v="240"/>
    <n v="7.9372953666038294E-3"/>
    <n v="16"/>
    <n v="3"/>
    <n v="0.1875"/>
    <n v="453.56"/>
    <n v="1899.8"/>
    <n v="1446.24"/>
    <n v="4.1886409736308314"/>
  </r>
  <r>
    <s v="2024-06-05"/>
    <x v="28"/>
    <s v="video"/>
    <n v="25870"/>
    <n v="224"/>
    <n v="8.6586780054116741E-3"/>
    <n v="15"/>
    <n v="1"/>
    <n v="6.6666666666666666E-2"/>
    <n v="388.05"/>
    <n v="0"/>
    <n v="-388.05"/>
    <n v="0"/>
  </r>
  <r>
    <s v="2024-06-06"/>
    <x v="28"/>
    <s v="video"/>
    <n v="26544"/>
    <n v="272"/>
    <n v="1.0247136829415311E-2"/>
    <n v="11"/>
    <n v="3"/>
    <n v="0.27272727272727271"/>
    <n v="398.17"/>
    <n v="4215.43"/>
    <n v="3817.26"/>
    <n v="10.587010573373183"/>
  </r>
  <r>
    <s v="2024-06-07"/>
    <x v="28"/>
    <s v="video"/>
    <n v="18110"/>
    <n v="161"/>
    <n v="8.8901159580342358E-3"/>
    <n v="7"/>
    <n v="0"/>
    <n v="0"/>
    <n v="271.66000000000003"/>
    <n v="0"/>
    <n v="-271.66000000000003"/>
    <n v="0"/>
  </r>
  <r>
    <s v="2024-06-08"/>
    <x v="28"/>
    <s v="video"/>
    <n v="21238"/>
    <n v="172"/>
    <n v="8.0986910255202941E-3"/>
    <n v="11"/>
    <n v="1"/>
    <n v="9.0909090909090912E-2"/>
    <n v="318.58"/>
    <n v="0"/>
    <n v="-318.58"/>
    <n v="0"/>
  </r>
  <r>
    <s v="2024-06-09"/>
    <x v="28"/>
    <s v="video"/>
    <n v="24880"/>
    <n v="215"/>
    <n v="8.641479099678457E-3"/>
    <n v="11"/>
    <n v="3"/>
    <n v="0.27272727272727271"/>
    <n v="373.2"/>
    <n v="0"/>
    <n v="-373.2"/>
    <n v="0"/>
  </r>
  <r>
    <s v="2024-06-10"/>
    <x v="28"/>
    <s v="video"/>
    <n v="26864"/>
    <n v="285"/>
    <n v="1.0608993448481239E-2"/>
    <n v="16"/>
    <n v="3"/>
    <n v="0.1875"/>
    <n v="402.97"/>
    <n v="3554.11"/>
    <n v="3151.1400000000003"/>
    <n v="8.8197880735538625"/>
  </r>
  <r>
    <s v="2024-06-11"/>
    <x v="28"/>
    <s v="video"/>
    <n v="26532"/>
    <n v="301"/>
    <n v="1.1344791195537465E-2"/>
    <n v="12"/>
    <n v="2"/>
    <n v="0.16666666666666666"/>
    <n v="397.99"/>
    <n v="707.71"/>
    <n v="309.72000000000003"/>
    <n v="1.7782105078017036"/>
  </r>
  <r>
    <s v="2024-06-12"/>
    <x v="28"/>
    <s v="video"/>
    <n v="17809"/>
    <n v="179"/>
    <n v="1.0051097759559773E-2"/>
    <n v="12"/>
    <n v="1"/>
    <n v="8.3333333333333329E-2"/>
    <n v="267.14"/>
    <n v="0"/>
    <n v="-267.14"/>
    <n v="0"/>
  </r>
  <r>
    <s v="2024-06-13"/>
    <x v="28"/>
    <s v="video"/>
    <n v="29069"/>
    <n v="183"/>
    <n v="6.2953661976676185E-3"/>
    <n v="7"/>
    <n v="1"/>
    <n v="0.14285714285714285"/>
    <n v="436.04"/>
    <n v="0"/>
    <n v="-436.04"/>
    <n v="0"/>
  </r>
  <r>
    <s v="2024-06-14"/>
    <x v="28"/>
    <s v="video"/>
    <n v="26314"/>
    <n v="175"/>
    <n v="6.6504522307516915E-3"/>
    <n v="6"/>
    <n v="1"/>
    <n v="0.16666666666666666"/>
    <n v="394.72"/>
    <n v="0"/>
    <n v="-394.72"/>
    <n v="0"/>
  </r>
  <r>
    <s v="2024-06-15"/>
    <x v="28"/>
    <s v="video"/>
    <n v="21017"/>
    <n v="185"/>
    <n v="8.8023980587143748E-3"/>
    <n v="10"/>
    <n v="2"/>
    <n v="0.2"/>
    <n v="315.26"/>
    <n v="0"/>
    <n v="-315.26"/>
    <n v="0"/>
  </r>
  <r>
    <s v="2024-06-16"/>
    <x v="28"/>
    <s v="video"/>
    <n v="26793"/>
    <n v="225"/>
    <n v="8.3977158212966072E-3"/>
    <n v="13"/>
    <n v="3"/>
    <n v="0.23076923076923078"/>
    <n v="401.9"/>
    <n v="538.27"/>
    <n v="136.37"/>
    <n v="1.339313262005474"/>
  </r>
  <r>
    <s v="2024-06-17"/>
    <x v="28"/>
    <s v="video"/>
    <n v="29289"/>
    <n v="265"/>
    <n v="9.0477653726655054E-3"/>
    <n v="17"/>
    <n v="2"/>
    <n v="0.11764705882352941"/>
    <n v="439.34"/>
    <n v="0"/>
    <n v="-439.34"/>
    <n v="0"/>
  </r>
  <r>
    <s v="2024-08-26"/>
    <x v="29"/>
    <s v="affiliate"/>
    <n v="70592"/>
    <n v="2235"/>
    <n v="3.166081142339075E-2"/>
    <n v="35"/>
    <n v="3"/>
    <n v="8.5714285714285715E-2"/>
    <n v="635.33000000000004"/>
    <n v="1114.56"/>
    <n v="479.2299999999999"/>
    <n v="1.7543009144853854"/>
  </r>
  <r>
    <s v="2024-08-27"/>
    <x v="29"/>
    <s v="affiliate"/>
    <n v="69818"/>
    <n v="1877"/>
    <n v="2.6884184594230715E-2"/>
    <n v="35"/>
    <n v="5"/>
    <n v="0.14285714285714285"/>
    <n v="628.37"/>
    <n v="2364.4"/>
    <n v="1736.0300000000002"/>
    <n v="3.762751245285421"/>
  </r>
  <r>
    <s v="2024-08-28"/>
    <x v="29"/>
    <s v="affiliate"/>
    <n v="65036"/>
    <n v="2010"/>
    <n v="3.0905959776123992E-2"/>
    <n v="35"/>
    <n v="6"/>
    <n v="0.17142857142857143"/>
    <n v="585.33000000000004"/>
    <n v="4043.34"/>
    <n v="3458.01"/>
    <n v="6.9077956024806513"/>
  </r>
  <r>
    <s v="2024-08-29"/>
    <x v="29"/>
    <s v="affiliate"/>
    <n v="91851"/>
    <n v="2314"/>
    <n v="2.5192975580015459E-2"/>
    <n v="35"/>
    <n v="4"/>
    <n v="0.11428571428571428"/>
    <n v="826.66"/>
    <n v="2966.75"/>
    <n v="2140.09"/>
    <n v="3.5888394261244043"/>
  </r>
  <r>
    <s v="2024-08-30"/>
    <x v="29"/>
    <s v="affiliate"/>
    <n v="100717"/>
    <n v="1984"/>
    <n v="1.9698759891577391E-2"/>
    <n v="35"/>
    <n v="5"/>
    <n v="0.14285714285714285"/>
    <n v="906.46"/>
    <n v="673.74"/>
    <n v="-232.72000000000003"/>
    <n v="0.74326500893586034"/>
  </r>
  <r>
    <s v="2024-08-31"/>
    <x v="29"/>
    <s v="affiliate"/>
    <n v="83313"/>
    <n v="2348"/>
    <n v="2.8182876621895742E-2"/>
    <n v="35"/>
    <n v="6"/>
    <n v="0.17142857142857143"/>
    <n v="749.82"/>
    <n v="1231.6199999999999"/>
    <n v="481.79999999999984"/>
    <n v="1.6425542130111224"/>
  </r>
  <r>
    <s v="2024-09-01"/>
    <x v="29"/>
    <s v="affiliate"/>
    <n v="102460"/>
    <n v="2636"/>
    <n v="2.572711301971501E-2"/>
    <n v="35"/>
    <n v="7"/>
    <n v="0.2"/>
    <n v="922.14"/>
    <n v="6936.63"/>
    <n v="6014.49"/>
    <n v="7.522317652417204"/>
  </r>
  <r>
    <s v="2024-09-02"/>
    <x v="29"/>
    <s v="affiliate"/>
    <n v="77431"/>
    <n v="1544"/>
    <n v="1.9940333974764628E-2"/>
    <n v="35"/>
    <n v="8"/>
    <n v="0.22857142857142856"/>
    <n v="696.88"/>
    <n v="6591.19"/>
    <n v="5894.3099999999995"/>
    <n v="9.4581420043622995"/>
  </r>
  <r>
    <s v="2024-09-03"/>
    <x v="29"/>
    <s v="affiliate"/>
    <n v="98292"/>
    <n v="2583"/>
    <n v="2.6278842632157247E-2"/>
    <n v="35"/>
    <n v="7"/>
    <n v="0.2"/>
    <n v="884.63"/>
    <n v="437.93"/>
    <n v="-446.7"/>
    <n v="0.49504312537445033"/>
  </r>
  <r>
    <s v="2024-09-04"/>
    <x v="29"/>
    <s v="affiliate"/>
    <n v="78706"/>
    <n v="2053"/>
    <n v="2.6084415419408941E-2"/>
    <n v="35"/>
    <n v="8"/>
    <n v="0.22857142857142856"/>
    <n v="708.36"/>
    <n v="5680.5"/>
    <n v="4972.1400000000003"/>
    <n v="8.0192275114348632"/>
  </r>
  <r>
    <s v="2024-09-05"/>
    <x v="29"/>
    <s v="affiliate"/>
    <n v="75876"/>
    <n v="2260"/>
    <n v="2.9785439401128155E-2"/>
    <n v="35"/>
    <n v="4"/>
    <n v="0.11428571428571428"/>
    <n v="682.89"/>
    <n v="2232.73"/>
    <n v="1549.8400000000001"/>
    <n v="3.2695309639912726"/>
  </r>
  <r>
    <s v="2024-09-06"/>
    <x v="29"/>
    <s v="affiliate"/>
    <n v="109260"/>
    <n v="2660"/>
    <n v="2.4345597656965038E-2"/>
    <n v="35"/>
    <n v="6"/>
    <n v="0.17142857142857143"/>
    <n v="983.34"/>
    <n v="2165.09"/>
    <n v="1181.75"/>
    <n v="2.2017715134134686"/>
  </r>
  <r>
    <s v="2024-09-07"/>
    <x v="29"/>
    <s v="affiliate"/>
    <n v="75027"/>
    <n v="1457"/>
    <n v="1.9419675583456621E-2"/>
    <n v="35"/>
    <n v="7"/>
    <n v="0.2"/>
    <n v="675.25"/>
    <n v="5434.33"/>
    <n v="4759.08"/>
    <n v="8.0478785634950025"/>
  </r>
  <r>
    <s v="2024-09-08"/>
    <x v="29"/>
    <s v="affiliate"/>
    <n v="81154"/>
    <n v="2516"/>
    <n v="3.1002784828843926E-2"/>
    <n v="35"/>
    <n v="4"/>
    <n v="0.11428571428571428"/>
    <n v="730.39"/>
    <n v="2307.73"/>
    <n v="1577.3400000000001"/>
    <n v="3.1595859746163009"/>
  </r>
  <r>
    <s v="2024-09-09"/>
    <x v="29"/>
    <s v="affiliate"/>
    <n v="99377"/>
    <n v="2195"/>
    <n v="2.2087605784034535E-2"/>
    <n v="35"/>
    <n v="5"/>
    <n v="0.14285714285714285"/>
    <n v="894.4"/>
    <n v="2284.23"/>
    <n v="1389.83"/>
    <n v="2.5539244186046512"/>
  </r>
  <r>
    <s v="2024-09-10"/>
    <x v="29"/>
    <s v="affiliate"/>
    <n v="95291"/>
    <n v="2249"/>
    <n v="2.3601389428172651E-2"/>
    <n v="35"/>
    <n v="5"/>
    <n v="0.14285714285714285"/>
    <n v="857.62"/>
    <n v="3180.86"/>
    <n v="2323.2400000000002"/>
    <n v="3.7089386907954571"/>
  </r>
  <r>
    <s v="2024-09-11"/>
    <x v="29"/>
    <s v="affiliate"/>
    <n v="117758"/>
    <n v="3608"/>
    <n v="3.0639107321795547E-2"/>
    <n v="35"/>
    <n v="8"/>
    <n v="0.22857142857142856"/>
    <n v="1059.83"/>
    <n v="514.94000000000005"/>
    <n v="-544.88999999999987"/>
    <n v="0.48587037543757028"/>
  </r>
  <r>
    <s v="2024-09-12"/>
    <x v="29"/>
    <s v="affiliate"/>
    <n v="114688"/>
    <n v="2843"/>
    <n v="2.4788992745535716E-2"/>
    <n v="35"/>
    <n v="6"/>
    <n v="0.17142857142857143"/>
    <n v="1032.2"/>
    <n v="6272.49"/>
    <n v="5240.29"/>
    <n v="6.0768165084285988"/>
  </r>
  <r>
    <s v="2024-09-13"/>
    <x v="29"/>
    <s v="affiliate"/>
    <n v="80268"/>
    <n v="2542"/>
    <n v="3.1668909154332986E-2"/>
    <n v="35"/>
    <n v="1"/>
    <n v="2.8571428571428571E-2"/>
    <n v="722.42"/>
    <n v="0"/>
    <n v="-722.42"/>
    <n v="0"/>
  </r>
  <r>
    <s v="2024-09-14"/>
    <x v="29"/>
    <s v="affiliate"/>
    <n v="88790"/>
    <n v="2574"/>
    <n v="2.8989751098096633E-2"/>
    <n v="35"/>
    <n v="6"/>
    <n v="0.17142857142857143"/>
    <n v="799.11"/>
    <n v="7285.21"/>
    <n v="6486.1"/>
    <n v="9.1166547784410152"/>
  </r>
  <r>
    <s v="2024-09-15"/>
    <x v="29"/>
    <s v="affiliate"/>
    <n v="98817"/>
    <n v="3052"/>
    <n v="3.0885373974113766E-2"/>
    <n v="35"/>
    <n v="9"/>
    <n v="0.25714285714285712"/>
    <n v="889.36"/>
    <n v="2340.1999999999998"/>
    <n v="1450.8399999999997"/>
    <n v="2.6313303948907079"/>
  </r>
  <r>
    <s v="2024-09-16"/>
    <x v="29"/>
    <s v="affiliate"/>
    <n v="82691"/>
    <n v="1568"/>
    <n v="1.8962160331837806E-2"/>
    <n v="35"/>
    <n v="6"/>
    <n v="0.17142857142857143"/>
    <n v="744.22"/>
    <n v="934.55"/>
    <n v="190.32999999999993"/>
    <n v="1.2557442691677192"/>
  </r>
  <r>
    <s v="2024-09-17"/>
    <x v="29"/>
    <s v="affiliate"/>
    <n v="109903"/>
    <n v="3008"/>
    <n v="2.736958954714612E-2"/>
    <n v="35"/>
    <n v="8"/>
    <n v="0.22857142857142856"/>
    <n v="989.13"/>
    <n v="4498.03"/>
    <n v="3508.8999999999996"/>
    <n v="4.5474608999828128"/>
  </r>
  <r>
    <s v="2024-09-18"/>
    <x v="29"/>
    <s v="affiliate"/>
    <n v="84492"/>
    <n v="1810"/>
    <n v="2.1422146475405957E-2"/>
    <n v="35"/>
    <n v="6"/>
    <n v="0.17142857142857143"/>
    <n v="760.43"/>
    <n v="1187.3"/>
    <n v="426.87"/>
    <n v="1.5613534447615165"/>
  </r>
  <r>
    <s v="2024-09-19"/>
    <x v="29"/>
    <s v="affiliate"/>
    <n v="117847"/>
    <n v="2558"/>
    <n v="2.1706110465264283E-2"/>
    <n v="35"/>
    <n v="9"/>
    <n v="0.25714285714285712"/>
    <n v="1060.6300000000001"/>
    <n v="3496.21"/>
    <n v="2435.58"/>
    <n v="3.2963521680510639"/>
  </r>
  <r>
    <s v="2024-09-20"/>
    <x v="29"/>
    <s v="affiliate"/>
    <n v="90400"/>
    <n v="2071"/>
    <n v="2.2909292035398231E-2"/>
    <n v="35"/>
    <n v="12"/>
    <n v="0.34285714285714286"/>
    <n v="813.6"/>
    <n v="6691"/>
    <n v="5877.4"/>
    <n v="8.2239429695181911"/>
  </r>
  <r>
    <s v="2024-09-21"/>
    <x v="29"/>
    <s v="affiliate"/>
    <n v="116186"/>
    <n v="3510"/>
    <n v="3.0210180228254696E-2"/>
    <n v="35"/>
    <n v="7"/>
    <n v="0.2"/>
    <n v="1045.68"/>
    <n v="2611.56"/>
    <n v="1565.8799999999999"/>
    <n v="2.4974753270599033"/>
  </r>
  <r>
    <s v="2024-09-22"/>
    <x v="29"/>
    <s v="affiliate"/>
    <n v="85643"/>
    <n v="2372"/>
    <n v="2.7696367478953328E-2"/>
    <n v="35"/>
    <n v="5"/>
    <n v="0.14285714285714285"/>
    <n v="770.79"/>
    <n v="0"/>
    <n v="-770.79"/>
    <n v="0"/>
  </r>
  <r>
    <s v="2024-09-23"/>
    <x v="29"/>
    <s v="affiliate"/>
    <n v="85032"/>
    <n v="2102"/>
    <n v="2.4720105372095211E-2"/>
    <n v="35"/>
    <n v="11"/>
    <n v="0.31428571428571428"/>
    <n v="765.29"/>
    <n v="6515.64"/>
    <n v="5750.35"/>
    <n v="8.51394896052477"/>
  </r>
  <r>
    <s v="2024-09-24"/>
    <x v="29"/>
    <s v="affiliate"/>
    <n v="111491"/>
    <n v="3168"/>
    <n v="2.8414849629118045E-2"/>
    <n v="35"/>
    <n v="8"/>
    <n v="0.22857142857142856"/>
    <n v="1003.42"/>
    <n v="2755.11"/>
    <n v="1751.69"/>
    <n v="2.7457196388351841"/>
  </r>
  <r>
    <s v="2024-09-25"/>
    <x v="29"/>
    <s v="affiliate"/>
    <n v="83544"/>
    <n v="1917"/>
    <n v="2.2945992530881931E-2"/>
    <n v="35"/>
    <n v="5"/>
    <n v="0.14285714285714285"/>
    <n v="751.9"/>
    <n v="7618.51"/>
    <n v="6866.6100000000006"/>
    <n v="10.132344726692381"/>
  </r>
  <r>
    <s v="2024-09-26"/>
    <x v="29"/>
    <s v="affiliate"/>
    <n v="70712"/>
    <n v="2233"/>
    <n v="3.1578798506618398E-2"/>
    <n v="35"/>
    <n v="4"/>
    <n v="0.11428571428571428"/>
    <n v="636.41"/>
    <n v="614.05999999999995"/>
    <n v="-22.350000000000023"/>
    <n v="0.96488113008909349"/>
  </r>
  <r>
    <s v="2024-09-27"/>
    <x v="29"/>
    <s v="affiliate"/>
    <n v="99804"/>
    <n v="1935"/>
    <n v="1.9388000480942649E-2"/>
    <n v="35"/>
    <n v="3"/>
    <n v="8.5714285714285715E-2"/>
    <n v="898.24"/>
    <n v="0"/>
    <n v="-898.24"/>
    <n v="0"/>
  </r>
  <r>
    <s v="2024-09-28"/>
    <x v="29"/>
    <s v="affiliate"/>
    <n v="92045"/>
    <n v="2418"/>
    <n v="2.6269759356836331E-2"/>
    <n v="35"/>
    <n v="7"/>
    <n v="0.2"/>
    <n v="828.41"/>
    <n v="1929.86"/>
    <n v="1101.4499999999998"/>
    <n v="2.3295952487294938"/>
  </r>
  <r>
    <s v="2024-09-29"/>
    <x v="29"/>
    <s v="affiliate"/>
    <n v="90926"/>
    <n v="2039"/>
    <n v="2.2424828981809385E-2"/>
    <n v="35"/>
    <n v="5"/>
    <n v="0.14285714285714285"/>
    <n v="818.34"/>
    <n v="5587.01"/>
    <n v="4768.67"/>
    <n v="6.8272478431947601"/>
  </r>
  <r>
    <s v="2024-09-30"/>
    <x v="29"/>
    <s v="affiliate"/>
    <n v="105708"/>
    <n v="2127"/>
    <n v="2.0121466681802702E-2"/>
    <n v="35"/>
    <n v="3"/>
    <n v="8.5714285714285715E-2"/>
    <n v="951.38"/>
    <n v="351.63"/>
    <n v="-599.75"/>
    <n v="0.36959994954697389"/>
  </r>
  <r>
    <s v="2024-10-01"/>
    <x v="29"/>
    <s v="affiliate"/>
    <n v="113148"/>
    <n v="2553"/>
    <n v="2.2563368331742495E-2"/>
    <n v="35"/>
    <n v="9"/>
    <n v="0.25714285714285712"/>
    <n v="1018.34"/>
    <n v="3963.63"/>
    <n v="2945.29"/>
    <n v="3.8922462046074986"/>
  </r>
  <r>
    <s v="2024-10-02"/>
    <x v="29"/>
    <s v="affiliate"/>
    <n v="115007"/>
    <n v="3257"/>
    <n v="2.8320015303416313E-2"/>
    <n v="35"/>
    <n v="4"/>
    <n v="0.11428571428571428"/>
    <n v="1035.07"/>
    <n v="1898.52"/>
    <n v="863.45"/>
    <n v="1.8341947887582484"/>
  </r>
  <r>
    <s v="2024-10-03"/>
    <x v="29"/>
    <s v="affiliate"/>
    <n v="65856"/>
    <n v="1759"/>
    <n v="2.6709791059280855E-2"/>
    <n v="35"/>
    <n v="7"/>
    <n v="0.2"/>
    <n v="592.71"/>
    <n v="4186.82"/>
    <n v="3594.1099999999997"/>
    <n v="7.0638592228914634"/>
  </r>
  <r>
    <s v="2024-10-04"/>
    <x v="29"/>
    <s v="affiliate"/>
    <n v="85713"/>
    <n v="2311"/>
    <n v="2.6962071097733131E-2"/>
    <n v="35"/>
    <n v="6"/>
    <n v="0.17142857142857143"/>
    <n v="771.42"/>
    <n v="4264.3599999999997"/>
    <n v="3492.9399999999996"/>
    <n v="5.5279354955795803"/>
  </r>
  <r>
    <s v="2024-10-05"/>
    <x v="29"/>
    <s v="affiliate"/>
    <n v="106271"/>
    <n v="3227"/>
    <n v="3.0365763002136049E-2"/>
    <n v="35"/>
    <n v="3"/>
    <n v="8.5714285714285715E-2"/>
    <n v="956.44"/>
    <n v="822.98"/>
    <n v="-133.46000000000004"/>
    <n v="0.86046171218267742"/>
  </r>
  <r>
    <s v="2024-10-06"/>
    <x v="29"/>
    <s v="affiliate"/>
    <n v="74437"/>
    <n v="1603"/>
    <n v="2.1534989319827506E-2"/>
    <n v="35"/>
    <n v="9"/>
    <n v="0.25714285714285712"/>
    <n v="669.94"/>
    <n v="1443.86"/>
    <n v="773.91999999999985"/>
    <n v="2.1552079290682746"/>
  </r>
  <r>
    <s v="2024-10-07"/>
    <x v="29"/>
    <s v="affiliate"/>
    <n v="95080"/>
    <n v="2054"/>
    <n v="2.1602860748843079E-2"/>
    <n v="35"/>
    <n v="4"/>
    <n v="0.11428571428571428"/>
    <n v="855.72"/>
    <n v="0"/>
    <n v="-855.72"/>
    <n v="0"/>
  </r>
  <r>
    <s v="2024-10-08"/>
    <x v="29"/>
    <s v="affiliate"/>
    <n v="90341"/>
    <n v="2297"/>
    <n v="2.5425886363887935E-2"/>
    <n v="35"/>
    <n v="4"/>
    <n v="0.11428571428571428"/>
    <n v="813.07"/>
    <n v="817.89"/>
    <n v="4.8199999999999363"/>
    <n v="1.0059281488678711"/>
  </r>
  <r>
    <s v="2024-10-09"/>
    <x v="29"/>
    <s v="affiliate"/>
    <n v="117253"/>
    <n v="3789"/>
    <n v="3.2314738215653331E-2"/>
    <n v="35"/>
    <n v="5"/>
    <n v="0.14285714285714285"/>
    <n v="1055.28"/>
    <n v="924.38"/>
    <n v="-130.89999999999998"/>
    <n v="0.87595709195663707"/>
  </r>
  <r>
    <s v="2024-10-10"/>
    <x v="29"/>
    <s v="affiliate"/>
    <n v="110331"/>
    <n v="2444"/>
    <n v="2.2151525863084717E-2"/>
    <n v="35"/>
    <n v="6"/>
    <n v="0.17142857142857143"/>
    <n v="992.98"/>
    <n v="2724.45"/>
    <n v="1731.4699999999998"/>
    <n v="2.7437108501681804"/>
  </r>
  <r>
    <s v="2024-10-11"/>
    <x v="29"/>
    <s v="affiliate"/>
    <n v="66250"/>
    <n v="1558"/>
    <n v="2.3516981132075471E-2"/>
    <n v="35"/>
    <n v="8"/>
    <n v="0.22857142857142856"/>
    <n v="596.25"/>
    <n v="3036.06"/>
    <n v="2439.81"/>
    <n v="5.0919245283018864"/>
  </r>
  <r>
    <s v="2024-10-12"/>
    <x v="29"/>
    <s v="affiliate"/>
    <n v="92013"/>
    <n v="2836"/>
    <n v="3.0821731711823331E-2"/>
    <n v="35"/>
    <n v="5"/>
    <n v="0.14285714285714285"/>
    <n v="828.12"/>
    <n v="2385.11"/>
    <n v="1556.9900000000002"/>
    <n v="2.880150219774912"/>
  </r>
  <r>
    <s v="2024-10-13"/>
    <x v="29"/>
    <s v="affiliate"/>
    <n v="100107"/>
    <n v="1812"/>
    <n v="1.8100632323413947E-2"/>
    <n v="35"/>
    <n v="5"/>
    <n v="0.14285714285714285"/>
    <n v="900.97"/>
    <n v="1868.69"/>
    <n v="967.72"/>
    <n v="2.0740868175410947"/>
  </r>
  <r>
    <s v="2024-10-14"/>
    <x v="29"/>
    <s v="affiliate"/>
    <n v="77776"/>
    <n v="1439"/>
    <n v="1.8501851470890764E-2"/>
    <n v="35"/>
    <n v="6"/>
    <n v="0.17142857142857143"/>
    <n v="699.99"/>
    <n v="2204.88"/>
    <n v="1504.89"/>
    <n v="3.1498735696224234"/>
  </r>
  <r>
    <s v="2024-10-15"/>
    <x v="29"/>
    <s v="affiliate"/>
    <n v="99831"/>
    <n v="2305"/>
    <n v="2.3089020444551293E-2"/>
    <n v="35"/>
    <n v="2"/>
    <n v="5.7142857142857141E-2"/>
    <n v="898.48"/>
    <n v="838.61"/>
    <n v="-59.870000000000005"/>
    <n v="0.93336523907043001"/>
  </r>
  <r>
    <s v="2024-10-16"/>
    <x v="29"/>
    <s v="affiliate"/>
    <n v="87555"/>
    <n v="2309"/>
    <n v="2.6371994746159557E-2"/>
    <n v="35"/>
    <n v="8"/>
    <n v="0.22857142857142856"/>
    <n v="788"/>
    <n v="3522.23"/>
    <n v="2734.23"/>
    <n v="4.4698350253807106"/>
  </r>
  <r>
    <s v="2024-10-17"/>
    <x v="29"/>
    <s v="affiliate"/>
    <n v="64777"/>
    <n v="2088"/>
    <n v="3.2233663182919862E-2"/>
    <n v="35"/>
    <n v="2"/>
    <n v="5.7142857142857141E-2"/>
    <n v="583"/>
    <n v="397.07"/>
    <n v="-185.93"/>
    <n v="0.6810806174957118"/>
  </r>
  <r>
    <s v="2024-10-18"/>
    <x v="29"/>
    <s v="affiliate"/>
    <n v="105232"/>
    <n v="2511"/>
    <n v="2.3861563022654707E-2"/>
    <n v="35"/>
    <n v="5"/>
    <n v="0.14285714285714285"/>
    <n v="947.09"/>
    <n v="3313.98"/>
    <n v="2366.89"/>
    <n v="3.4991183520045612"/>
  </r>
  <r>
    <s v="2024-10-19"/>
    <x v="29"/>
    <s v="affiliate"/>
    <n v="66174"/>
    <n v="2146"/>
    <n v="3.2429655151570105E-2"/>
    <n v="35"/>
    <n v="6"/>
    <n v="0.17142857142857143"/>
    <n v="595.57000000000005"/>
    <n v="4437.57"/>
    <n v="3841.9999999999995"/>
    <n v="7.4509629430629474"/>
  </r>
  <r>
    <s v="2024-10-20"/>
    <x v="29"/>
    <s v="affiliate"/>
    <n v="73123"/>
    <n v="2055"/>
    <n v="2.8103332740724532E-2"/>
    <n v="35"/>
    <n v="4"/>
    <n v="0.11428571428571428"/>
    <n v="658.11"/>
    <n v="129.63"/>
    <n v="-528.48"/>
    <n v="0.19697315038519395"/>
  </r>
  <r>
    <s v="2024-10-21"/>
    <x v="29"/>
    <s v="affiliate"/>
    <n v="113255"/>
    <n v="2971"/>
    <n v="2.6232837402322195E-2"/>
    <n v="35"/>
    <n v="4"/>
    <n v="0.11428571428571428"/>
    <n v="1019.3"/>
    <n v="2255.0500000000002"/>
    <n v="1235.7500000000002"/>
    <n v="2.2123516138526442"/>
  </r>
  <r>
    <s v="2024-10-22"/>
    <x v="29"/>
    <s v="affiliate"/>
    <n v="70511"/>
    <n v="1927"/>
    <n v="2.7329069223241763E-2"/>
    <n v="35"/>
    <n v="3"/>
    <n v="8.5714285714285715E-2"/>
    <n v="634.6"/>
    <n v="0"/>
    <n v="-634.6"/>
    <n v="0"/>
  </r>
  <r>
    <s v="2024-10-23"/>
    <x v="29"/>
    <s v="affiliate"/>
    <n v="71803"/>
    <n v="1732"/>
    <n v="2.4121554809687619E-2"/>
    <n v="35"/>
    <n v="6"/>
    <n v="0.17142857142857143"/>
    <n v="646.23"/>
    <n v="1869.3"/>
    <n v="1223.07"/>
    <n v="2.8926233693886076"/>
  </r>
  <r>
    <s v="2024-10-24"/>
    <x v="29"/>
    <s v="affiliate"/>
    <n v="102238"/>
    <n v="2351"/>
    <n v="2.299536375907197E-2"/>
    <n v="35"/>
    <n v="7"/>
    <n v="0.2"/>
    <n v="920.15"/>
    <n v="4992.8500000000004"/>
    <n v="4072.7000000000003"/>
    <n v="5.4261261750801504"/>
  </r>
  <r>
    <s v="2024-10-25"/>
    <x v="29"/>
    <s v="affiliate"/>
    <n v="73970"/>
    <n v="1460"/>
    <n v="1.9737731512775449E-2"/>
    <n v="35"/>
    <n v="6"/>
    <n v="0.17142857142857143"/>
    <n v="665.73"/>
    <n v="206.33"/>
    <n v="-459.4"/>
    <n v="0.30993045228546107"/>
  </r>
  <r>
    <s v="2024-10-26"/>
    <x v="29"/>
    <s v="affiliate"/>
    <n v="67541"/>
    <n v="1487"/>
    <n v="2.2016256792170681E-2"/>
    <n v="35"/>
    <n v="9"/>
    <n v="0.25714285714285712"/>
    <n v="607.87"/>
    <n v="2228.3000000000002"/>
    <n v="1620.4300000000003"/>
    <n v="3.6657509006860023"/>
  </r>
  <r>
    <s v="2024-10-27"/>
    <x v="29"/>
    <s v="affiliate"/>
    <n v="114831"/>
    <n v="2693"/>
    <n v="2.3451855335231777E-2"/>
    <n v="35"/>
    <n v="4"/>
    <n v="0.11428571428571428"/>
    <n v="1033.48"/>
    <n v="3163.59"/>
    <n v="2130.11"/>
    <n v="3.0611042303673028"/>
  </r>
  <r>
    <s v="2024-07-22"/>
    <x v="30"/>
    <s v="paid_search"/>
    <n v="14882"/>
    <n v="641"/>
    <n v="4.3072167719392554E-2"/>
    <n v="31"/>
    <n v="1"/>
    <n v="3.2258064516129031E-2"/>
    <n v="267.89"/>
    <n v="0"/>
    <n v="-267.89"/>
    <n v="0"/>
  </r>
  <r>
    <s v="2024-07-23"/>
    <x v="30"/>
    <s v="paid_search"/>
    <n v="16561"/>
    <n v="554"/>
    <n v="3.3452086226677134E-2"/>
    <n v="24"/>
    <n v="4"/>
    <n v="0.16666666666666666"/>
    <n v="298.10000000000002"/>
    <n v="0"/>
    <n v="-298.10000000000002"/>
    <n v="0"/>
  </r>
  <r>
    <s v="2024-07-24"/>
    <x v="30"/>
    <s v="paid_search"/>
    <n v="16295"/>
    <n v="556"/>
    <n v="3.4120895980362075E-2"/>
    <n v="26"/>
    <n v="5"/>
    <n v="0.19230769230769232"/>
    <n v="293.32"/>
    <n v="2633.11"/>
    <n v="2339.79"/>
    <n v="8.9769194054275196"/>
  </r>
  <r>
    <s v="2024-07-25"/>
    <x v="30"/>
    <s v="paid_search"/>
    <n v="11963"/>
    <n v="385"/>
    <n v="3.2182562902282039E-2"/>
    <n v="15"/>
    <n v="2"/>
    <n v="0.13333333333333333"/>
    <n v="215.34"/>
    <n v="0"/>
    <n v="-215.34"/>
    <n v="0"/>
  </r>
  <r>
    <s v="2024-07-26"/>
    <x v="30"/>
    <s v="paid_search"/>
    <n v="15211"/>
    <n v="458"/>
    <n v="3.0109788968509632E-2"/>
    <n v="16"/>
    <n v="1"/>
    <n v="6.25E-2"/>
    <n v="273.81"/>
    <n v="1770.48"/>
    <n v="1496.67"/>
    <n v="6.4660896241919579"/>
  </r>
  <r>
    <s v="2024-07-27"/>
    <x v="30"/>
    <s v="paid_search"/>
    <n v="16767"/>
    <n v="462"/>
    <n v="2.755412417248166E-2"/>
    <n v="22"/>
    <n v="4"/>
    <n v="0.18181818181818182"/>
    <n v="301.82"/>
    <n v="0"/>
    <n v="-301.82"/>
    <n v="0"/>
  </r>
  <r>
    <s v="2024-07-28"/>
    <x v="30"/>
    <s v="paid_search"/>
    <n v="11038"/>
    <n v="484"/>
    <n v="4.3848523283203482E-2"/>
    <n v="20"/>
    <n v="5"/>
    <n v="0.25"/>
    <n v="198.7"/>
    <n v="2812.82"/>
    <n v="2614.1200000000003"/>
    <n v="14.156114745848013"/>
  </r>
  <r>
    <s v="2024-07-29"/>
    <x v="30"/>
    <s v="paid_search"/>
    <n v="16747"/>
    <n v="681"/>
    <n v="4.0663999522302499E-2"/>
    <n v="30"/>
    <n v="7"/>
    <n v="0.23333333333333334"/>
    <n v="301.45"/>
    <n v="5305.23"/>
    <n v="5003.78"/>
    <n v="17.599037983081772"/>
  </r>
  <r>
    <s v="2024-07-30"/>
    <x v="30"/>
    <s v="paid_search"/>
    <n v="9867"/>
    <n v="392"/>
    <n v="3.9728387554474512E-2"/>
    <n v="14"/>
    <n v="1"/>
    <n v="7.1428571428571425E-2"/>
    <n v="177.61"/>
    <n v="917.16"/>
    <n v="739.55"/>
    <n v="5.1638984291425025"/>
  </r>
  <r>
    <s v="2024-07-31"/>
    <x v="30"/>
    <s v="paid_search"/>
    <n v="10025"/>
    <n v="330"/>
    <n v="3.291770573566085E-2"/>
    <n v="23"/>
    <n v="2"/>
    <n v="8.6956521739130432E-2"/>
    <n v="180.46"/>
    <n v="0"/>
    <n v="-180.46"/>
    <n v="0"/>
  </r>
  <r>
    <s v="2024-08-01"/>
    <x v="30"/>
    <s v="paid_search"/>
    <n v="12483"/>
    <n v="483"/>
    <n v="3.8692621965873586E-2"/>
    <n v="33"/>
    <n v="4"/>
    <n v="0.12121212121212122"/>
    <n v="224.71"/>
    <n v="0"/>
    <n v="-224.71"/>
    <n v="0"/>
  </r>
  <r>
    <s v="2024-08-02"/>
    <x v="30"/>
    <s v="paid_search"/>
    <n v="13060"/>
    <n v="588"/>
    <n v="4.5022970903522204E-2"/>
    <n v="32"/>
    <n v="8"/>
    <n v="0.25"/>
    <n v="235.08"/>
    <n v="3623.1"/>
    <n v="3388.02"/>
    <n v="15.412200102092903"/>
  </r>
  <r>
    <s v="2024-08-03"/>
    <x v="30"/>
    <s v="paid_search"/>
    <n v="10601"/>
    <n v="260"/>
    <n v="2.4525988114328837E-2"/>
    <n v="18"/>
    <n v="2"/>
    <n v="0.1111111111111111"/>
    <n v="190.83"/>
    <n v="948.59"/>
    <n v="757.76"/>
    <n v="4.9708641198972909"/>
  </r>
  <r>
    <s v="2024-08-04"/>
    <x v="30"/>
    <s v="paid_search"/>
    <n v="14475"/>
    <n v="416"/>
    <n v="2.8739205526770294E-2"/>
    <n v="30"/>
    <n v="3"/>
    <n v="0.1"/>
    <n v="260.56"/>
    <n v="922.61"/>
    <n v="662.05"/>
    <n v="3.5408735032238257"/>
  </r>
  <r>
    <s v="2024-08-05"/>
    <x v="30"/>
    <s v="paid_search"/>
    <n v="11097"/>
    <n v="487"/>
    <n v="4.3885734883301795E-2"/>
    <n v="20"/>
    <n v="0"/>
    <n v="0"/>
    <n v="199.76"/>
    <n v="0"/>
    <n v="-199.76"/>
    <n v="0"/>
  </r>
  <r>
    <s v="2024-08-06"/>
    <x v="30"/>
    <s v="paid_search"/>
    <n v="9959"/>
    <n v="388"/>
    <n v="3.895973491314389E-2"/>
    <n v="28"/>
    <n v="2"/>
    <n v="7.1428571428571425E-2"/>
    <n v="179.27"/>
    <n v="2899.68"/>
    <n v="2720.41"/>
    <n v="16.174931667317452"/>
  </r>
  <r>
    <s v="2024-08-07"/>
    <x v="30"/>
    <s v="paid_search"/>
    <n v="11923"/>
    <n v="295"/>
    <n v="2.4742095110291035E-2"/>
    <n v="13"/>
    <n v="3"/>
    <n v="0.23076923076923078"/>
    <n v="214.63"/>
    <n v="3804.41"/>
    <n v="3589.7799999999997"/>
    <n v="17.725434468620417"/>
  </r>
  <r>
    <s v="2024-08-08"/>
    <x v="30"/>
    <s v="paid_search"/>
    <n v="11541"/>
    <n v="460"/>
    <n v="3.9857897929122262E-2"/>
    <n v="30"/>
    <n v="4"/>
    <n v="0.13333333333333333"/>
    <n v="207.74"/>
    <n v="3280.53"/>
    <n v="3072.79"/>
    <n v="15.791518243958794"/>
  </r>
  <r>
    <s v="2024-08-09"/>
    <x v="30"/>
    <s v="paid_search"/>
    <n v="11808"/>
    <n v="459"/>
    <n v="3.8871951219512195E-2"/>
    <n v="17"/>
    <n v="3"/>
    <n v="0.17647058823529413"/>
    <n v="212.56"/>
    <n v="919.33"/>
    <n v="706.77"/>
    <n v="4.3250376364320662"/>
  </r>
  <r>
    <s v="2024-08-10"/>
    <x v="30"/>
    <s v="paid_search"/>
    <n v="15210"/>
    <n v="429"/>
    <n v="2.8205128205128206E-2"/>
    <n v="28"/>
    <n v="6"/>
    <n v="0.21428571428571427"/>
    <n v="273.79000000000002"/>
    <n v="3432.14"/>
    <n v="3158.35"/>
    <n v="12.535666021403264"/>
  </r>
  <r>
    <s v="2024-08-11"/>
    <x v="30"/>
    <s v="paid_search"/>
    <n v="17380"/>
    <n v="724"/>
    <n v="4.1657077100115077E-2"/>
    <n v="33"/>
    <n v="3"/>
    <n v="9.0909090909090912E-2"/>
    <n v="312.83999999999997"/>
    <n v="0"/>
    <n v="-312.83999999999997"/>
    <n v="0"/>
  </r>
  <r>
    <s v="2024-08-12"/>
    <x v="30"/>
    <s v="paid_search"/>
    <n v="16797"/>
    <n v="674"/>
    <n v="4.012621301422873E-2"/>
    <n v="35"/>
    <n v="8"/>
    <n v="0.22857142857142856"/>
    <n v="302.36"/>
    <n v="2815.32"/>
    <n v="2512.96"/>
    <n v="9.3111522688186277"/>
  </r>
  <r>
    <s v="2024-08-13"/>
    <x v="30"/>
    <s v="paid_search"/>
    <n v="15778"/>
    <n v="583"/>
    <n v="3.6950183800228166E-2"/>
    <n v="20"/>
    <n v="2"/>
    <n v="0.1"/>
    <n v="284.01"/>
    <n v="1534.97"/>
    <n v="1250.96"/>
    <n v="5.4046336396605756"/>
  </r>
  <r>
    <s v="2024-08-14"/>
    <x v="30"/>
    <s v="paid_search"/>
    <n v="9908"/>
    <n v="244"/>
    <n v="2.4626564392410174E-2"/>
    <n v="13"/>
    <n v="2"/>
    <n v="0.15384615384615385"/>
    <n v="178.36"/>
    <n v="300.32"/>
    <n v="121.95999999999998"/>
    <n v="1.6837856021529489"/>
  </r>
  <r>
    <s v="2024-08-15"/>
    <x v="30"/>
    <s v="paid_search"/>
    <n v="9838"/>
    <n v="330"/>
    <n v="3.3543403130717624E-2"/>
    <n v="18"/>
    <n v="4"/>
    <n v="0.22222222222222221"/>
    <n v="177.1"/>
    <n v="2134.71"/>
    <n v="1957.6100000000001"/>
    <n v="12.053698475437606"/>
  </r>
  <r>
    <s v="2024-08-16"/>
    <x v="30"/>
    <s v="paid_search"/>
    <n v="16325"/>
    <n v="415"/>
    <n v="2.5421133231240428E-2"/>
    <n v="24"/>
    <n v="5"/>
    <n v="0.20833333333333334"/>
    <n v="293.85000000000002"/>
    <n v="2907.86"/>
    <n v="2614.0100000000002"/>
    <n v="9.8957291134932781"/>
  </r>
  <r>
    <s v="2024-08-17"/>
    <x v="30"/>
    <s v="paid_search"/>
    <n v="10962"/>
    <n v="450"/>
    <n v="4.1050903119868636E-2"/>
    <n v="19"/>
    <n v="4"/>
    <n v="0.21052631578947367"/>
    <n v="197.32"/>
    <n v="120.52"/>
    <n v="-76.8"/>
    <n v="0.61078451246705856"/>
  </r>
  <r>
    <s v="2024-08-18"/>
    <x v="30"/>
    <s v="paid_search"/>
    <n v="10225"/>
    <n v="354"/>
    <n v="3.4621026894865528E-2"/>
    <n v="16"/>
    <n v="2"/>
    <n v="0.125"/>
    <n v="184.06"/>
    <n v="2711.47"/>
    <n v="2527.41"/>
    <n v="14.731446267521459"/>
  </r>
  <r>
    <s v="2024-08-19"/>
    <x v="30"/>
    <s v="paid_search"/>
    <n v="15356"/>
    <n v="435"/>
    <n v="2.8327689502474603E-2"/>
    <n v="16"/>
    <n v="4"/>
    <n v="0.25"/>
    <n v="276.42"/>
    <n v="2719.59"/>
    <n v="2443.17"/>
    <n v="9.8386151508573914"/>
  </r>
  <r>
    <s v="2024-08-20"/>
    <x v="30"/>
    <s v="paid_search"/>
    <n v="12089"/>
    <n v="317"/>
    <n v="2.6222185457854246E-2"/>
    <n v="18"/>
    <n v="3"/>
    <n v="0.16666666666666666"/>
    <n v="217.61"/>
    <n v="3541.54"/>
    <n v="3323.93"/>
    <n v="16.274711640090068"/>
  </r>
  <r>
    <s v="2024-08-21"/>
    <x v="30"/>
    <s v="paid_search"/>
    <n v="9710"/>
    <n v="430"/>
    <n v="4.4284243048403706E-2"/>
    <n v="24"/>
    <n v="1"/>
    <n v="4.1666666666666664E-2"/>
    <n v="174.78"/>
    <n v="0"/>
    <n v="-174.78"/>
    <n v="0"/>
  </r>
  <r>
    <s v="2024-08-22"/>
    <x v="30"/>
    <s v="paid_search"/>
    <n v="17716"/>
    <n v="717"/>
    <n v="4.047188981711447E-2"/>
    <n v="35"/>
    <n v="5"/>
    <n v="0.14285714285714285"/>
    <n v="318.89"/>
    <n v="2568.88"/>
    <n v="2249.9900000000002"/>
    <n v="8.0556931857380292"/>
  </r>
  <r>
    <s v="2024-08-23"/>
    <x v="30"/>
    <s v="paid_search"/>
    <n v="13488"/>
    <n v="584"/>
    <n v="4.3297746144721233E-2"/>
    <n v="35"/>
    <n v="4"/>
    <n v="0.11428571428571428"/>
    <n v="242.8"/>
    <n v="2126.0500000000002"/>
    <n v="1883.2500000000002"/>
    <n v="8.7563838550247119"/>
  </r>
  <r>
    <s v="2024-08-24"/>
    <x v="30"/>
    <s v="paid_search"/>
    <n v="17784"/>
    <n v="454"/>
    <n v="2.5528565002249214E-2"/>
    <n v="28"/>
    <n v="6"/>
    <n v="0.21428571428571427"/>
    <n v="320.12"/>
    <n v="1456.92"/>
    <n v="1136.8000000000002"/>
    <n v="4.5511683118830444"/>
  </r>
  <r>
    <s v="2024-08-25"/>
    <x v="30"/>
    <s v="paid_search"/>
    <n v="11113"/>
    <n v="321"/>
    <n v="2.8885089534779088E-2"/>
    <n v="17"/>
    <n v="2"/>
    <n v="0.11764705882352941"/>
    <n v="200.04"/>
    <n v="1444.6"/>
    <n v="1244.56"/>
    <n v="7.2215556888622272"/>
  </r>
  <r>
    <s v="2024-08-26"/>
    <x v="30"/>
    <s v="paid_search"/>
    <n v="14426"/>
    <n v="597"/>
    <n v="4.1383612921114657E-2"/>
    <n v="35"/>
    <n v="4"/>
    <n v="0.11428571428571428"/>
    <n v="259.68"/>
    <n v="2439.33"/>
    <n v="2179.65"/>
    <n v="9.3935998151571152"/>
  </r>
  <r>
    <s v="2024-08-27"/>
    <x v="30"/>
    <s v="paid_search"/>
    <n v="16228"/>
    <n v="547"/>
    <n v="3.3707172787774214E-2"/>
    <n v="32"/>
    <n v="5"/>
    <n v="0.15625"/>
    <n v="292.11"/>
    <n v="3123.78"/>
    <n v="2831.67"/>
    <n v="10.6938482078669"/>
  </r>
  <r>
    <s v="2024-08-28"/>
    <x v="30"/>
    <s v="paid_search"/>
    <n v="12332"/>
    <n v="379"/>
    <n v="3.0733052221861824E-2"/>
    <n v="28"/>
    <n v="7"/>
    <n v="0.25"/>
    <n v="221.99"/>
    <n v="1856.86"/>
    <n v="1634.87"/>
    <n v="8.3646110185143474"/>
  </r>
  <r>
    <s v="2024-08-29"/>
    <x v="30"/>
    <s v="paid_search"/>
    <n v="17288"/>
    <n v="697"/>
    <n v="4.0316982878297082E-2"/>
    <n v="35"/>
    <n v="3"/>
    <n v="8.5714285714285715E-2"/>
    <n v="311.19"/>
    <n v="1709"/>
    <n v="1397.81"/>
    <n v="5.4918217166361387"/>
  </r>
  <r>
    <s v="2024-08-30"/>
    <x v="30"/>
    <s v="paid_search"/>
    <n v="15420"/>
    <n v="501"/>
    <n v="3.2490272373540859E-2"/>
    <n v="35"/>
    <n v="10"/>
    <n v="0.2857142857142857"/>
    <n v="277.56"/>
    <n v="2780.61"/>
    <n v="2503.0500000000002"/>
    <n v="10.018050151318635"/>
  </r>
  <r>
    <s v="2024-08-31"/>
    <x v="30"/>
    <s v="paid_search"/>
    <n v="13023"/>
    <n v="373"/>
    <n v="2.864163403209706E-2"/>
    <n v="23"/>
    <n v="2"/>
    <n v="8.6956521739130432E-2"/>
    <n v="234.42"/>
    <n v="0"/>
    <n v="-234.42"/>
    <n v="0"/>
  </r>
  <r>
    <s v="2024-09-01"/>
    <x v="30"/>
    <s v="paid_search"/>
    <n v="17543"/>
    <n v="606"/>
    <n v="3.4543692640939407E-2"/>
    <n v="34"/>
    <n v="1"/>
    <n v="2.9411764705882353E-2"/>
    <n v="315.79000000000002"/>
    <n v="0"/>
    <n v="-315.79000000000002"/>
    <n v="0"/>
  </r>
  <r>
    <s v="2024-09-02"/>
    <x v="30"/>
    <s v="paid_search"/>
    <n v="15776"/>
    <n v="682"/>
    <n v="4.3230223123732252E-2"/>
    <n v="26"/>
    <n v="6"/>
    <n v="0.23076923076923078"/>
    <n v="283.97000000000003"/>
    <n v="5883.57"/>
    <n v="5599.5999999999995"/>
    <n v="20.718984399760537"/>
  </r>
  <r>
    <s v="2024-09-03"/>
    <x v="30"/>
    <s v="paid_search"/>
    <n v="14780"/>
    <n v="411"/>
    <n v="2.7807848443843031E-2"/>
    <n v="18"/>
    <n v="3"/>
    <n v="0.16666666666666666"/>
    <n v="266.05"/>
    <n v="0"/>
    <n v="-266.05"/>
    <n v="0"/>
  </r>
  <r>
    <s v="2024-09-04"/>
    <x v="30"/>
    <s v="paid_search"/>
    <n v="16888"/>
    <n v="681"/>
    <n v="4.0324490762671722E-2"/>
    <n v="25"/>
    <n v="2"/>
    <n v="0.08"/>
    <n v="303.99"/>
    <n v="1011.27"/>
    <n v="707.28"/>
    <n v="3.3266554820882264"/>
  </r>
  <r>
    <s v="2024-09-05"/>
    <x v="30"/>
    <s v="paid_search"/>
    <n v="16356"/>
    <n v="428"/>
    <n v="2.6167767180239668E-2"/>
    <n v="19"/>
    <n v="4"/>
    <n v="0.21052631578947367"/>
    <n v="294.41000000000003"/>
    <n v="0"/>
    <n v="-294.41000000000003"/>
    <n v="0"/>
  </r>
  <r>
    <s v="2024-09-06"/>
    <x v="30"/>
    <s v="paid_search"/>
    <n v="16646"/>
    <n v="716"/>
    <n v="4.3013336537306261E-2"/>
    <n v="35"/>
    <n v="5"/>
    <n v="0.14285714285714285"/>
    <n v="299.64"/>
    <n v="3720.44"/>
    <n v="3420.8"/>
    <n v="12.416366306234149"/>
  </r>
  <r>
    <s v="2024-09-07"/>
    <x v="30"/>
    <s v="paid_search"/>
    <n v="17581"/>
    <n v="598"/>
    <n v="3.4013992378135488E-2"/>
    <n v="35"/>
    <n v="6"/>
    <n v="0.17142857142857143"/>
    <n v="316.47000000000003"/>
    <n v="1967.5"/>
    <n v="1651.03"/>
    <n v="6.217018990741618"/>
  </r>
  <r>
    <s v="2024-09-08"/>
    <x v="30"/>
    <s v="paid_search"/>
    <n v="17267"/>
    <n v="563"/>
    <n v="3.2605548155441012E-2"/>
    <n v="35"/>
    <n v="6"/>
    <n v="0.17142857142857143"/>
    <n v="310.81"/>
    <n v="943.39"/>
    <n v="632.57999999999993"/>
    <n v="3.0352627006853061"/>
  </r>
  <r>
    <s v="2024-09-09"/>
    <x v="30"/>
    <s v="paid_search"/>
    <n v="10621"/>
    <n v="261"/>
    <n v="2.457395725449581E-2"/>
    <n v="13"/>
    <n v="2"/>
    <n v="0.15384615384615385"/>
    <n v="191.19"/>
    <n v="0"/>
    <n v="-191.19"/>
    <n v="0"/>
  </r>
  <r>
    <s v="2024-09-10"/>
    <x v="30"/>
    <s v="paid_search"/>
    <n v="14510"/>
    <n v="400"/>
    <n v="2.7567195037904894E-2"/>
    <n v="17"/>
    <n v="3"/>
    <n v="0.17647058823529413"/>
    <n v="261.18"/>
    <n v="0"/>
    <n v="-261.18"/>
    <n v="0"/>
  </r>
  <r>
    <s v="2024-09-11"/>
    <x v="30"/>
    <s v="paid_search"/>
    <n v="11146"/>
    <n v="495"/>
    <n v="4.4410550870267358E-2"/>
    <n v="23"/>
    <n v="1"/>
    <n v="4.3478260869565216E-2"/>
    <n v="200.63"/>
    <n v="0"/>
    <n v="-200.63"/>
    <n v="0"/>
  </r>
  <r>
    <s v="2024-09-12"/>
    <x v="30"/>
    <s v="paid_search"/>
    <n v="17463"/>
    <n v="705"/>
    <n v="4.0371070262841438E-2"/>
    <n v="35"/>
    <n v="3"/>
    <n v="8.5714285714285715E-2"/>
    <n v="314.33999999999997"/>
    <n v="3571.18"/>
    <n v="3256.8399999999997"/>
    <n v="11.360883120188332"/>
  </r>
  <r>
    <s v="2024-09-13"/>
    <x v="30"/>
    <s v="paid_search"/>
    <n v="16086"/>
    <n v="571"/>
    <n v="3.5496705209498942E-2"/>
    <n v="35"/>
    <n v="2"/>
    <n v="5.7142857142857141E-2"/>
    <n v="289.55"/>
    <n v="0"/>
    <n v="-289.55"/>
    <n v="0"/>
  </r>
  <r>
    <s v="2024-09-14"/>
    <x v="30"/>
    <s v="paid_search"/>
    <n v="13978"/>
    <n v="585"/>
    <n v="4.1851480898554873E-2"/>
    <n v="26"/>
    <n v="5"/>
    <n v="0.19230769230769232"/>
    <n v="251.61"/>
    <n v="1528.11"/>
    <n v="1276.5"/>
    <n v="6.0733277691665668"/>
  </r>
  <r>
    <s v="2024-09-15"/>
    <x v="30"/>
    <s v="paid_search"/>
    <n v="13873"/>
    <n v="373"/>
    <n v="2.688675845166871E-2"/>
    <n v="26"/>
    <n v="4"/>
    <n v="0.15384615384615385"/>
    <n v="249.73"/>
    <n v="2731.05"/>
    <n v="2481.3200000000002"/>
    <n v="10.936010891763106"/>
  </r>
  <r>
    <s v="2024-09-16"/>
    <x v="30"/>
    <s v="paid_search"/>
    <n v="11715"/>
    <n v="465"/>
    <n v="3.9692701664532648E-2"/>
    <n v="33"/>
    <n v="6"/>
    <n v="0.18181818181818182"/>
    <n v="210.88"/>
    <n v="5251.42"/>
    <n v="5040.54"/>
    <n v="24.902408952959028"/>
  </r>
  <r>
    <s v="2024-09-17"/>
    <x v="30"/>
    <s v="paid_search"/>
    <n v="11089"/>
    <n v="468"/>
    <n v="4.2203985932004688E-2"/>
    <n v="16"/>
    <n v="4"/>
    <n v="0.25"/>
    <n v="199.61"/>
    <n v="3705.78"/>
    <n v="3506.17"/>
    <n v="18.565101948800159"/>
  </r>
  <r>
    <s v="2024-09-18"/>
    <x v="30"/>
    <s v="paid_search"/>
    <n v="12553"/>
    <n v="505"/>
    <n v="4.0229427228550947E-2"/>
    <n v="21"/>
    <n v="1"/>
    <n v="4.7619047619047616E-2"/>
    <n v="225.96"/>
    <n v="0"/>
    <n v="-225.96"/>
    <n v="0"/>
  </r>
  <r>
    <s v="2024-09-19"/>
    <x v="30"/>
    <s v="paid_search"/>
    <n v="10931"/>
    <n v="468"/>
    <n v="4.281401518616778E-2"/>
    <n v="17"/>
    <n v="4"/>
    <n v="0.23529411764705882"/>
    <n v="196.77"/>
    <n v="4105.59"/>
    <n v="3908.82"/>
    <n v="20.864918432687908"/>
  </r>
  <r>
    <s v="2024-09-20"/>
    <x v="30"/>
    <s v="paid_search"/>
    <n v="16870"/>
    <n v="681"/>
    <n v="4.0367516301126262E-2"/>
    <n v="29"/>
    <n v="5"/>
    <n v="0.17241379310344829"/>
    <n v="303.66000000000003"/>
    <n v="476.35"/>
    <n v="172.69"/>
    <n v="1.5686952512678654"/>
  </r>
  <r>
    <s v="2024-09-21"/>
    <x v="30"/>
    <s v="paid_search"/>
    <n v="12456"/>
    <n v="311"/>
    <n v="2.4967886962106615E-2"/>
    <n v="22"/>
    <n v="5"/>
    <n v="0.22727272727272727"/>
    <n v="224.21"/>
    <n v="2392.35"/>
    <n v="2168.14"/>
    <n v="10.670130681057936"/>
  </r>
  <r>
    <s v="2024-09-22"/>
    <x v="30"/>
    <s v="paid_search"/>
    <n v="11530"/>
    <n v="286"/>
    <n v="2.4804856895056376E-2"/>
    <n v="21"/>
    <n v="2"/>
    <n v="9.5238095238095233E-2"/>
    <n v="207.54"/>
    <n v="0"/>
    <n v="-207.54"/>
    <n v="0"/>
  </r>
  <r>
    <s v="2024-09-23"/>
    <x v="30"/>
    <s v="paid_search"/>
    <n v="12577"/>
    <n v="496"/>
    <n v="3.9437067663194721E-2"/>
    <n v="27"/>
    <n v="5"/>
    <n v="0.18518518518518517"/>
    <n v="226.39"/>
    <n v="2143.1"/>
    <n v="1916.71"/>
    <n v="9.4664075268342245"/>
  </r>
  <r>
    <s v="2024-09-24"/>
    <x v="30"/>
    <s v="paid_search"/>
    <n v="15610"/>
    <n v="615"/>
    <n v="3.9397821909032668E-2"/>
    <n v="21"/>
    <n v="2"/>
    <n v="9.5238095238095233E-2"/>
    <n v="280.98"/>
    <n v="0"/>
    <n v="-280.98"/>
    <n v="0"/>
  </r>
  <r>
    <s v="2024-09-25"/>
    <x v="30"/>
    <s v="paid_search"/>
    <n v="13777"/>
    <n v="394"/>
    <n v="2.8598388618712348E-2"/>
    <n v="22"/>
    <n v="4"/>
    <n v="0.18181818181818182"/>
    <n v="247.99"/>
    <n v="0"/>
    <n v="-247.99"/>
    <n v="0"/>
  </r>
  <r>
    <s v="2024-09-26"/>
    <x v="30"/>
    <s v="paid_search"/>
    <n v="14888"/>
    <n v="521"/>
    <n v="3.4994626544868353E-2"/>
    <n v="33"/>
    <n v="5"/>
    <n v="0.15151515151515152"/>
    <n v="268"/>
    <n v="5844.89"/>
    <n v="5576.89"/>
    <n v="21.809291044776121"/>
  </r>
  <r>
    <s v="2024-09-27"/>
    <x v="30"/>
    <s v="paid_search"/>
    <n v="14787"/>
    <n v="576"/>
    <n v="3.8953134510042606E-2"/>
    <n v="31"/>
    <n v="7"/>
    <n v="0.22580645161290322"/>
    <n v="266.17"/>
    <n v="2938.85"/>
    <n v="2672.68"/>
    <n v="11.041251831536234"/>
  </r>
  <r>
    <s v="2024-09-28"/>
    <x v="30"/>
    <s v="paid_search"/>
    <n v="13597"/>
    <n v="393"/>
    <n v="2.8903434581157607E-2"/>
    <n v="20"/>
    <n v="0"/>
    <n v="0"/>
    <n v="244.76"/>
    <n v="0"/>
    <n v="-244.76"/>
    <n v="0"/>
  </r>
  <r>
    <s v="2024-09-29"/>
    <x v="30"/>
    <s v="paid_search"/>
    <n v="12734"/>
    <n v="567"/>
    <n v="4.4526464583006124E-2"/>
    <n v="34"/>
    <n v="5"/>
    <n v="0.14705882352941177"/>
    <n v="229.22"/>
    <n v="3028.31"/>
    <n v="2799.09"/>
    <n v="13.211368990489486"/>
  </r>
  <r>
    <s v="2024-09-30"/>
    <x v="30"/>
    <s v="paid_search"/>
    <n v="12961"/>
    <n v="522"/>
    <n v="4.0274670164339173E-2"/>
    <n v="34"/>
    <n v="2"/>
    <n v="5.8823529411764705E-2"/>
    <n v="233.3"/>
    <n v="1256.1300000000001"/>
    <n v="1022.8300000000002"/>
    <n v="5.3841834547792544"/>
  </r>
  <r>
    <s v="2024-10-01"/>
    <x v="30"/>
    <s v="paid_search"/>
    <n v="14326"/>
    <n v="399"/>
    <n v="2.7851458885941646E-2"/>
    <n v="17"/>
    <n v="1"/>
    <n v="5.8823529411764705E-2"/>
    <n v="257.87"/>
    <n v="1867.83"/>
    <n v="1609.96"/>
    <n v="7.243300888044363"/>
  </r>
  <r>
    <s v="2024-10-02"/>
    <x v="30"/>
    <s v="paid_search"/>
    <n v="11208"/>
    <n v="370"/>
    <n v="3.301213418986438E-2"/>
    <n v="13"/>
    <n v="2"/>
    <n v="0.15384615384615385"/>
    <n v="201.76"/>
    <n v="2221.31"/>
    <n v="2019.55"/>
    <n v="11.009664948453608"/>
  </r>
  <r>
    <s v="2024-10-03"/>
    <x v="30"/>
    <s v="paid_search"/>
    <n v="14653"/>
    <n v="553"/>
    <n v="3.7739712004367709E-2"/>
    <n v="35"/>
    <n v="4"/>
    <n v="0.11428571428571428"/>
    <n v="263.77"/>
    <n v="3129.02"/>
    <n v="2865.25"/>
    <n v="11.862683398415287"/>
  </r>
  <r>
    <s v="2024-10-04"/>
    <x v="30"/>
    <s v="paid_search"/>
    <n v="11400"/>
    <n v="316"/>
    <n v="2.7719298245614036E-2"/>
    <n v="19"/>
    <n v="4"/>
    <n v="0.21052631578947367"/>
    <n v="205.21"/>
    <n v="2563.5"/>
    <n v="2358.29"/>
    <n v="12.492081282588567"/>
  </r>
  <r>
    <s v="2024-10-05"/>
    <x v="30"/>
    <s v="paid_search"/>
    <n v="11166"/>
    <n v="418"/>
    <n v="3.7435070750492565E-2"/>
    <n v="24"/>
    <n v="3"/>
    <n v="0.125"/>
    <n v="200.99"/>
    <n v="1852.31"/>
    <n v="1651.32"/>
    <n v="9.2159311408527778"/>
  </r>
  <r>
    <s v="2024-10-06"/>
    <x v="30"/>
    <s v="paid_search"/>
    <n v="9955"/>
    <n v="321"/>
    <n v="3.2245102963335007E-2"/>
    <n v="22"/>
    <n v="1"/>
    <n v="4.5454545454545456E-2"/>
    <n v="179.2"/>
    <n v="0"/>
    <n v="-179.2"/>
    <n v="0"/>
  </r>
  <r>
    <s v="2024-10-07"/>
    <x v="30"/>
    <s v="paid_search"/>
    <n v="10873"/>
    <n v="405"/>
    <n v="3.7248229559459209E-2"/>
    <n v="15"/>
    <n v="2"/>
    <n v="0.13333333333333333"/>
    <n v="195.73"/>
    <n v="2409.56"/>
    <n v="2213.83"/>
    <n v="12.310631993051652"/>
  </r>
  <r>
    <s v="2024-10-08"/>
    <x v="30"/>
    <s v="paid_search"/>
    <n v="12707"/>
    <n v="447"/>
    <n v="3.5177461241835212E-2"/>
    <n v="16"/>
    <n v="2"/>
    <n v="0.125"/>
    <n v="228.74"/>
    <n v="663.65"/>
    <n v="434.90999999999997"/>
    <n v="2.9013290198478621"/>
  </r>
  <r>
    <s v="2024-10-09"/>
    <x v="30"/>
    <s v="paid_search"/>
    <n v="10488"/>
    <n v="278"/>
    <n v="2.6506483600305112E-2"/>
    <n v="15"/>
    <n v="1"/>
    <n v="6.6666666666666666E-2"/>
    <n v="188.79"/>
    <n v="687.85"/>
    <n v="499.06000000000006"/>
    <n v="3.6434662852905348"/>
  </r>
  <r>
    <s v="2024-10-10"/>
    <x v="30"/>
    <s v="paid_search"/>
    <n v="15674"/>
    <n v="590"/>
    <n v="3.7641954829654205E-2"/>
    <n v="35"/>
    <n v="5"/>
    <n v="0.14285714285714285"/>
    <n v="282.14"/>
    <n v="1109.04"/>
    <n v="826.9"/>
    <n v="3.9308144892606509"/>
  </r>
  <r>
    <s v="2024-10-11"/>
    <x v="30"/>
    <s v="paid_search"/>
    <n v="10232"/>
    <n v="324"/>
    <n v="3.1665363565285376E-2"/>
    <n v="23"/>
    <n v="3"/>
    <n v="0.13043478260869565"/>
    <n v="184.18"/>
    <n v="3124.92"/>
    <n v="2940.7400000000002"/>
    <n v="16.966663047019221"/>
  </r>
  <r>
    <s v="2024-10-12"/>
    <x v="30"/>
    <s v="paid_search"/>
    <n v="13684"/>
    <n v="382"/>
    <n v="2.791581408944753E-2"/>
    <n v="15"/>
    <n v="2"/>
    <n v="0.13333333333333333"/>
    <n v="246.32"/>
    <n v="2813.83"/>
    <n v="2567.5099999999998"/>
    <n v="11.423473530367001"/>
  </r>
  <r>
    <s v="2024-10-13"/>
    <x v="30"/>
    <s v="paid_search"/>
    <n v="17657"/>
    <n v="662"/>
    <n v="3.7492212720167638E-2"/>
    <n v="35"/>
    <n v="11"/>
    <n v="0.31428571428571428"/>
    <n v="317.83999999999997"/>
    <n v="5584.5"/>
    <n v="5266.66"/>
    <n v="17.570161087339542"/>
  </r>
  <r>
    <s v="2024-10-14"/>
    <x v="30"/>
    <s v="paid_search"/>
    <n v="14963"/>
    <n v="511"/>
    <n v="3.4150905567065425E-2"/>
    <n v="35"/>
    <n v="4"/>
    <n v="0.11428571428571428"/>
    <n v="269.35000000000002"/>
    <n v="0"/>
    <n v="-269.35000000000002"/>
    <n v="0"/>
  </r>
  <r>
    <s v="2024-10-15"/>
    <x v="30"/>
    <s v="paid_search"/>
    <n v="17143"/>
    <n v="755"/>
    <n v="4.4041299655836204E-2"/>
    <n v="35"/>
    <n v="3"/>
    <n v="8.5714285714285715E-2"/>
    <n v="308.58999999999997"/>
    <n v="2199.46"/>
    <n v="1890.8700000000001"/>
    <n v="7.1274506626915981"/>
  </r>
  <r>
    <s v="2024-10-16"/>
    <x v="30"/>
    <s v="paid_search"/>
    <n v="11387"/>
    <n v="502"/>
    <n v="4.4085360498814438E-2"/>
    <n v="28"/>
    <n v="5"/>
    <n v="0.17857142857142858"/>
    <n v="204.97"/>
    <n v="2476.8200000000002"/>
    <n v="2271.8500000000004"/>
    <n v="12.08381714397229"/>
  </r>
  <r>
    <s v="2024-10-17"/>
    <x v="30"/>
    <s v="paid_search"/>
    <n v="10777"/>
    <n v="489"/>
    <n v="4.5374408462466362E-2"/>
    <n v="30"/>
    <n v="5"/>
    <n v="0.16666666666666666"/>
    <n v="193.99"/>
    <n v="5758.05"/>
    <n v="5564.06"/>
    <n v="29.682200113407909"/>
  </r>
  <r>
    <s v="2024-10-18"/>
    <x v="30"/>
    <s v="paid_search"/>
    <n v="16724"/>
    <n v="540"/>
    <n v="3.228892609423583E-2"/>
    <n v="35"/>
    <n v="7"/>
    <n v="0.2"/>
    <n v="301.04000000000002"/>
    <n v="1980.32"/>
    <n v="1679.28"/>
    <n v="6.5782620249800683"/>
  </r>
  <r>
    <s v="2024-10-19"/>
    <x v="30"/>
    <s v="paid_search"/>
    <n v="13994"/>
    <n v="562"/>
    <n v="4.0160068600828928E-2"/>
    <n v="35"/>
    <n v="11"/>
    <n v="0.31428571428571428"/>
    <n v="251.9"/>
    <n v="4076.56"/>
    <n v="3824.66"/>
    <n v="16.183247320365222"/>
  </r>
  <r>
    <s v="2024-10-20"/>
    <x v="30"/>
    <s v="paid_search"/>
    <n v="12975"/>
    <n v="343"/>
    <n v="2.6435452793834295E-2"/>
    <n v="21"/>
    <n v="2"/>
    <n v="9.5238095238095233E-2"/>
    <n v="233.55"/>
    <n v="0"/>
    <n v="-233.55"/>
    <n v="0"/>
  </r>
  <r>
    <s v="2024-10-21"/>
    <x v="30"/>
    <s v="paid_search"/>
    <n v="16936"/>
    <n v="477"/>
    <n v="2.8164855928200283E-2"/>
    <n v="32"/>
    <n v="2"/>
    <n v="6.25E-2"/>
    <n v="304.86"/>
    <n v="1227.58"/>
    <n v="922.71999999999991"/>
    <n v="4.0267007806862161"/>
  </r>
  <r>
    <s v="2024-10-22"/>
    <x v="30"/>
    <s v="paid_search"/>
    <n v="12056"/>
    <n v="329"/>
    <n v="2.7289316522893164E-2"/>
    <n v="21"/>
    <n v="1"/>
    <n v="4.7619047619047616E-2"/>
    <n v="217.02"/>
    <n v="0"/>
    <n v="-217.02"/>
    <n v="0"/>
  </r>
  <r>
    <s v="2024-10-23"/>
    <x v="30"/>
    <s v="paid_search"/>
    <n v="17248"/>
    <n v="519"/>
    <n v="3.0090445269016698E-2"/>
    <n v="22"/>
    <n v="1"/>
    <n v="4.5454545454545456E-2"/>
    <n v="310.48"/>
    <n v="0"/>
    <n v="-310.48"/>
    <n v="0"/>
  </r>
  <r>
    <s v="2024-10-24"/>
    <x v="30"/>
    <s v="paid_search"/>
    <n v="13067"/>
    <n v="386"/>
    <n v="2.9540062753501187E-2"/>
    <n v="16"/>
    <n v="2"/>
    <n v="0.125"/>
    <n v="235.21"/>
    <n v="3383.14"/>
    <n v="3147.93"/>
    <n v="14.383487096637047"/>
  </r>
  <r>
    <s v="2024-10-25"/>
    <x v="30"/>
    <s v="paid_search"/>
    <n v="12183"/>
    <n v="535"/>
    <n v="4.391365016826726E-2"/>
    <n v="29"/>
    <n v="1"/>
    <n v="3.4482758620689655E-2"/>
    <n v="219.31"/>
    <n v="637.74"/>
    <n v="418.43"/>
    <n v="2.907938534494551"/>
  </r>
  <r>
    <s v="2024-10-26"/>
    <x v="30"/>
    <s v="paid_search"/>
    <n v="14609"/>
    <n v="508"/>
    <n v="3.4773085084536928E-2"/>
    <n v="23"/>
    <n v="6"/>
    <n v="0.2608695652173913"/>
    <n v="262.97000000000003"/>
    <n v="2224.9699999999998"/>
    <n v="1961.9999999999998"/>
    <n v="8.4609271019507908"/>
  </r>
  <r>
    <s v="2024-10-27"/>
    <x v="30"/>
    <s v="paid_search"/>
    <n v="11313"/>
    <n v="500"/>
    <n v="4.4196941571643243E-2"/>
    <n v="19"/>
    <n v="4"/>
    <n v="0.21052631578947367"/>
    <n v="203.64"/>
    <n v="1381.71"/>
    <n v="1178.0700000000002"/>
    <n v="6.7850618738951098"/>
  </r>
  <r>
    <s v="2024-10-28"/>
    <x v="30"/>
    <s v="paid_search"/>
    <n v="10800"/>
    <n v="442"/>
    <n v="4.0925925925925928E-2"/>
    <n v="28"/>
    <n v="3"/>
    <n v="0.10714285714285714"/>
    <n v="194.41"/>
    <n v="5042.26"/>
    <n v="4847.8500000000004"/>
    <n v="25.936217272774037"/>
  </r>
  <r>
    <s v="2024-10-29"/>
    <x v="30"/>
    <s v="paid_search"/>
    <n v="9688"/>
    <n v="427"/>
    <n v="4.4075144508670519E-2"/>
    <n v="30"/>
    <n v="4"/>
    <n v="0.13333333333333333"/>
    <n v="174.39"/>
    <n v="1557.09"/>
    <n v="1382.6999999999998"/>
    <n v="8.9287803199724749"/>
  </r>
  <r>
    <s v="2024-10-30"/>
    <x v="30"/>
    <s v="paid_search"/>
    <n v="11605"/>
    <n v="450"/>
    <n v="3.877638948728996E-2"/>
    <n v="23"/>
    <n v="6"/>
    <n v="0.2608695652173913"/>
    <n v="208.89"/>
    <n v="0"/>
    <n v="-208.89"/>
    <n v="0"/>
  </r>
  <r>
    <s v="2024-10-31"/>
    <x v="30"/>
    <s v="paid_search"/>
    <n v="12462"/>
    <n v="557"/>
    <n v="4.4695875461402662E-2"/>
    <n v="27"/>
    <n v="5"/>
    <n v="0.18518518518518517"/>
    <n v="224.33"/>
    <n v="6097.32"/>
    <n v="5872.99"/>
    <n v="27.180136406187309"/>
  </r>
  <r>
    <s v="2024-11-01"/>
    <x v="30"/>
    <s v="paid_search"/>
    <n v="17774"/>
    <n v="729"/>
    <n v="4.1014965680207044E-2"/>
    <n v="35"/>
    <n v="2"/>
    <n v="5.7142857142857141E-2"/>
    <n v="319.94"/>
    <n v="1909.84"/>
    <n v="1589.8999999999999"/>
    <n v="5.9693692567356376"/>
  </r>
  <r>
    <s v="2024-11-02"/>
    <x v="30"/>
    <s v="paid_search"/>
    <n v="11633"/>
    <n v="528"/>
    <n v="4.5388120003438497E-2"/>
    <n v="23"/>
    <n v="0"/>
    <n v="0"/>
    <n v="209.4"/>
    <n v="0"/>
    <n v="-209.4"/>
    <n v="0"/>
  </r>
  <r>
    <s v="2024-11-03"/>
    <x v="30"/>
    <s v="paid_search"/>
    <n v="17192"/>
    <n v="662"/>
    <n v="3.8506281991624008E-2"/>
    <n v="35"/>
    <n v="5"/>
    <n v="0.14285714285714285"/>
    <n v="309.47000000000003"/>
    <n v="4170.8100000000004"/>
    <n v="3861.34"/>
    <n v="13.477267586518888"/>
  </r>
  <r>
    <s v="2024-11-04"/>
    <x v="30"/>
    <s v="paid_search"/>
    <n v="10873"/>
    <n v="336"/>
    <n v="3.0902234893773566E-2"/>
    <n v="22"/>
    <n v="3"/>
    <n v="0.13636363636363635"/>
    <n v="195.73"/>
    <n v="1774.6"/>
    <n v="1578.87"/>
    <n v="9.0665712971951162"/>
  </r>
  <r>
    <s v="2024-11-05"/>
    <x v="30"/>
    <s v="paid_search"/>
    <n v="11538"/>
    <n v="467"/>
    <n v="4.0474952331426589E-2"/>
    <n v="30"/>
    <n v="3"/>
    <n v="0.1"/>
    <n v="207.7"/>
    <n v="1325.54"/>
    <n v="1117.8399999999999"/>
    <n v="6.3819932595089073"/>
  </r>
  <r>
    <s v="2024-11-06"/>
    <x v="30"/>
    <s v="paid_search"/>
    <n v="12540"/>
    <n v="375"/>
    <n v="2.9904306220095694E-2"/>
    <n v="20"/>
    <n v="3"/>
    <n v="0.15"/>
    <n v="225.72"/>
    <n v="2142.33"/>
    <n v="1916.61"/>
    <n v="9.4910951621477935"/>
  </r>
  <r>
    <s v="2024-11-07"/>
    <x v="30"/>
    <s v="paid_search"/>
    <n v="13786"/>
    <n v="391"/>
    <n v="2.8362106484839691E-2"/>
    <n v="16"/>
    <n v="4"/>
    <n v="0.25"/>
    <n v="248.16"/>
    <n v="2435.46"/>
    <n v="2187.3000000000002"/>
    <n v="9.8140715667311422"/>
  </r>
  <r>
    <s v="2024-11-08"/>
    <x v="30"/>
    <s v="paid_search"/>
    <n v="16817"/>
    <n v="575"/>
    <n v="3.4191591841588868E-2"/>
    <n v="35"/>
    <n v="5"/>
    <n v="0.14285714285714285"/>
    <n v="302.72000000000003"/>
    <n v="2794.67"/>
    <n v="2491.9499999999998"/>
    <n v="9.2318644291754755"/>
  </r>
  <r>
    <s v="2024-11-09"/>
    <x v="30"/>
    <s v="paid_search"/>
    <n v="12811"/>
    <n v="483"/>
    <n v="3.7701974865350089E-2"/>
    <n v="28"/>
    <n v="5"/>
    <n v="0.17857142857142858"/>
    <n v="230.6"/>
    <n v="3183.2"/>
    <n v="2952.6"/>
    <n v="13.803989592367737"/>
  </r>
  <r>
    <s v="2024-11-10"/>
    <x v="30"/>
    <s v="paid_search"/>
    <n v="15267"/>
    <n v="389"/>
    <n v="2.5479793017619701E-2"/>
    <n v="20"/>
    <n v="5"/>
    <n v="0.25"/>
    <n v="274.82"/>
    <n v="1740.69"/>
    <n v="1465.8700000000001"/>
    <n v="6.3339276617422318"/>
  </r>
  <r>
    <s v="2024-11-11"/>
    <x v="30"/>
    <s v="paid_search"/>
    <n v="15556"/>
    <n v="593"/>
    <n v="3.8120339418873744E-2"/>
    <n v="24"/>
    <n v="2"/>
    <n v="8.3333333333333329E-2"/>
    <n v="280.02"/>
    <n v="1623.83"/>
    <n v="1343.81"/>
    <n v="5.7989786443825446"/>
  </r>
  <r>
    <s v="2024-11-12"/>
    <x v="30"/>
    <s v="paid_search"/>
    <n v="12985"/>
    <n v="534"/>
    <n v="4.112437427801309E-2"/>
    <n v="25"/>
    <n v="2"/>
    <n v="0.08"/>
    <n v="233.74"/>
    <n v="823.53"/>
    <n v="589.79"/>
    <n v="3.5232737229400186"/>
  </r>
  <r>
    <s v="2024-11-13"/>
    <x v="30"/>
    <s v="paid_search"/>
    <n v="9688"/>
    <n v="434"/>
    <n v="4.4797687861271675E-2"/>
    <n v="16"/>
    <n v="3"/>
    <n v="0.1875"/>
    <n v="174.39"/>
    <n v="0"/>
    <n v="-174.39"/>
    <n v="0"/>
  </r>
  <r>
    <s v="2024-02-25"/>
    <x v="31"/>
    <s v="paid_social"/>
    <n v="64700"/>
    <n v="1424"/>
    <n v="2.2009273570324575E-2"/>
    <n v="35"/>
    <n v="3"/>
    <n v="8.5714285714285715E-2"/>
    <n v="711.71"/>
    <n v="2549.29"/>
    <n v="1837.58"/>
    <n v="3.5819224122184594"/>
  </r>
  <r>
    <s v="2024-02-26"/>
    <x v="31"/>
    <s v="paid_social"/>
    <n v="63000"/>
    <n v="1082"/>
    <n v="1.7174603174603176E-2"/>
    <n v="35"/>
    <n v="2"/>
    <n v="5.7142857142857141E-2"/>
    <n v="693"/>
    <n v="0"/>
    <n v="-693"/>
    <n v="0"/>
  </r>
  <r>
    <s v="2024-02-27"/>
    <x v="31"/>
    <s v="paid_social"/>
    <n v="72096"/>
    <n v="1213"/>
    <n v="1.6824789169995562E-2"/>
    <n v="35"/>
    <n v="5"/>
    <n v="0.14285714285714285"/>
    <n v="793.06"/>
    <n v="2468.41"/>
    <n v="1675.35"/>
    <n v="3.1125135550904095"/>
  </r>
  <r>
    <s v="2024-02-28"/>
    <x v="31"/>
    <s v="paid_social"/>
    <n v="55649"/>
    <n v="1286"/>
    <n v="2.3109130442595556E-2"/>
    <n v="35"/>
    <n v="10"/>
    <n v="0.2857142857142857"/>
    <n v="612.14"/>
    <n v="6092.99"/>
    <n v="5480.8499999999995"/>
    <n v="9.9535890482569354"/>
  </r>
  <r>
    <s v="2024-02-29"/>
    <x v="31"/>
    <s v="paid_social"/>
    <n v="70027"/>
    <n v="947"/>
    <n v="1.3523355277250203E-2"/>
    <n v="35"/>
    <n v="6"/>
    <n v="0.17142857142857143"/>
    <n v="770.3"/>
    <n v="2345.6"/>
    <n v="1575.3"/>
    <n v="3.0450473841360508"/>
  </r>
  <r>
    <s v="2024-03-01"/>
    <x v="31"/>
    <s v="paid_social"/>
    <n v="53334"/>
    <n v="964"/>
    <n v="1.8074774065324182E-2"/>
    <n v="35"/>
    <n v="5"/>
    <n v="0.14285714285714285"/>
    <n v="586.67999999999995"/>
    <n v="3155.8"/>
    <n v="2569.1200000000003"/>
    <n v="5.3790822935842373"/>
  </r>
  <r>
    <s v="2024-03-02"/>
    <x v="31"/>
    <s v="paid_social"/>
    <n v="46093"/>
    <n v="805"/>
    <n v="1.7464690950903607E-2"/>
    <n v="30"/>
    <n v="6"/>
    <n v="0.2"/>
    <n v="507.03"/>
    <n v="1013.08"/>
    <n v="506.05000000000007"/>
    <n v="1.9980671755122974"/>
  </r>
  <r>
    <s v="2024-03-03"/>
    <x v="31"/>
    <s v="paid_social"/>
    <n v="73475"/>
    <n v="1192"/>
    <n v="1.6223205171827151E-2"/>
    <n v="35"/>
    <n v="6"/>
    <n v="0.17142857142857143"/>
    <n v="808.23"/>
    <n v="1969.64"/>
    <n v="1161.4100000000001"/>
    <n v="2.4369795726464001"/>
  </r>
  <r>
    <s v="2024-03-04"/>
    <x v="31"/>
    <s v="paid_social"/>
    <n v="72768"/>
    <n v="1085"/>
    <n v="1.4910400175901495E-2"/>
    <n v="35"/>
    <n v="1"/>
    <n v="2.8571428571428571E-2"/>
    <n v="800.45"/>
    <n v="868.52"/>
    <n v="68.069999999999936"/>
    <n v="1.0850396651883314"/>
  </r>
  <r>
    <s v="2024-03-05"/>
    <x v="31"/>
    <s v="paid_social"/>
    <n v="65961"/>
    <n v="1212"/>
    <n v="1.8374494019193159E-2"/>
    <n v="35"/>
    <n v="8"/>
    <n v="0.22857142857142856"/>
    <n v="725.58"/>
    <n v="6645.52"/>
    <n v="5919.9400000000005"/>
    <n v="9.1589073568731223"/>
  </r>
  <r>
    <s v="2024-03-06"/>
    <x v="31"/>
    <s v="paid_social"/>
    <n v="72352"/>
    <n v="1529"/>
    <n v="2.1132795223352499E-2"/>
    <n v="35"/>
    <n v="4"/>
    <n v="0.11428571428571428"/>
    <n v="795.88"/>
    <n v="1122.3"/>
    <n v="326.41999999999996"/>
    <n v="1.4101372066140623"/>
  </r>
  <r>
    <s v="2024-03-07"/>
    <x v="31"/>
    <s v="paid_social"/>
    <n v="43990"/>
    <n v="791"/>
    <n v="1.7981359399863606E-2"/>
    <n v="35"/>
    <n v="8"/>
    <n v="0.22857142857142856"/>
    <n v="483.89"/>
    <n v="3568.02"/>
    <n v="3084.13"/>
    <n v="7.3736179710264729"/>
  </r>
  <r>
    <s v="2024-03-08"/>
    <x v="31"/>
    <s v="paid_social"/>
    <n v="48245"/>
    <n v="1000"/>
    <n v="2.0727536532283139E-2"/>
    <n v="35"/>
    <n v="0"/>
    <n v="0"/>
    <n v="530.70000000000005"/>
    <n v="0"/>
    <n v="-530.70000000000005"/>
    <n v="0"/>
  </r>
  <r>
    <s v="2024-03-09"/>
    <x v="31"/>
    <s v="paid_social"/>
    <n v="52848"/>
    <n v="751"/>
    <n v="1.4210566151983045E-2"/>
    <n v="35"/>
    <n v="6"/>
    <n v="0.17142857142857143"/>
    <n v="581.33000000000004"/>
    <n v="3564.26"/>
    <n v="2982.9300000000003"/>
    <n v="6.1312163487175955"/>
  </r>
  <r>
    <s v="2024-03-10"/>
    <x v="31"/>
    <s v="paid_social"/>
    <n v="54713"/>
    <n v="910"/>
    <n v="1.6632244621936285E-2"/>
    <n v="35"/>
    <n v="6"/>
    <n v="0.17142857142857143"/>
    <n v="601.85"/>
    <n v="3052.82"/>
    <n v="2450.9700000000003"/>
    <n v="5.0723934535183188"/>
  </r>
  <r>
    <s v="2024-03-11"/>
    <x v="31"/>
    <s v="paid_social"/>
    <n v="53129"/>
    <n v="1157"/>
    <n v="2.1777183835570028E-2"/>
    <n v="35"/>
    <n v="4"/>
    <n v="0.11428571428571428"/>
    <n v="584.41999999999996"/>
    <n v="1382.51"/>
    <n v="798.09"/>
    <n v="2.3656103487218099"/>
  </r>
  <r>
    <s v="2024-03-12"/>
    <x v="31"/>
    <s v="paid_social"/>
    <n v="43167"/>
    <n v="934"/>
    <n v="2.1636898556767901E-2"/>
    <n v="35"/>
    <n v="9"/>
    <n v="0.25714285714285712"/>
    <n v="474.84"/>
    <n v="3919.3"/>
    <n v="3444.46"/>
    <n v="8.2539381686462825"/>
  </r>
  <r>
    <s v="2024-03-13"/>
    <x v="31"/>
    <s v="paid_social"/>
    <n v="49859"/>
    <n v="1129"/>
    <n v="2.2643855672997853E-2"/>
    <n v="35"/>
    <n v="3"/>
    <n v="8.5714285714285715E-2"/>
    <n v="548.45000000000005"/>
    <n v="413.15"/>
    <n v="-135.30000000000007"/>
    <n v="0.75330476798249602"/>
  </r>
  <r>
    <s v="2024-03-14"/>
    <x v="31"/>
    <s v="paid_social"/>
    <n v="61765"/>
    <n v="905"/>
    <n v="1.4652311179470573E-2"/>
    <n v="35"/>
    <n v="8"/>
    <n v="0.22857142857142856"/>
    <n v="679.42"/>
    <n v="1300.6600000000001"/>
    <n v="621.24000000000012"/>
    <n v="1.9143681375290691"/>
  </r>
  <r>
    <s v="2024-03-15"/>
    <x v="31"/>
    <s v="paid_social"/>
    <n v="44335"/>
    <n v="656"/>
    <n v="1.4796436224202097E-2"/>
    <n v="28"/>
    <n v="3"/>
    <n v="0.10714285714285714"/>
    <n v="487.69"/>
    <n v="2000.23"/>
    <n v="1512.54"/>
    <n v="4.1014373885049933"/>
  </r>
  <r>
    <s v="2024-03-16"/>
    <x v="31"/>
    <s v="paid_social"/>
    <n v="67440"/>
    <n v="1000"/>
    <n v="1.4827995255041519E-2"/>
    <n v="35"/>
    <n v="2"/>
    <n v="5.7142857142857141E-2"/>
    <n v="741.84"/>
    <n v="0"/>
    <n v="-741.84"/>
    <n v="0"/>
  </r>
  <r>
    <s v="2024-03-17"/>
    <x v="31"/>
    <s v="paid_social"/>
    <n v="45587"/>
    <n v="1026"/>
    <n v="2.2506416302893368E-2"/>
    <n v="35"/>
    <n v="2"/>
    <n v="5.7142857142857141E-2"/>
    <n v="501.46"/>
    <n v="1751.01"/>
    <n v="1249.55"/>
    <n v="3.491823874287082"/>
  </r>
  <r>
    <s v="2024-03-18"/>
    <x v="31"/>
    <s v="paid_social"/>
    <n v="65190"/>
    <n v="923"/>
    <n v="1.4158613284246051E-2"/>
    <n v="35"/>
    <n v="4"/>
    <n v="0.11428571428571428"/>
    <n v="717.1"/>
    <n v="3271.26"/>
    <n v="2554.1600000000003"/>
    <n v="4.561790545251708"/>
  </r>
  <r>
    <s v="2024-03-19"/>
    <x v="31"/>
    <s v="paid_social"/>
    <n v="53605"/>
    <n v="928"/>
    <n v="1.7311817927432142E-2"/>
    <n v="35"/>
    <n v="3"/>
    <n v="8.5714285714285715E-2"/>
    <n v="589.66"/>
    <n v="1353.48"/>
    <n v="763.82"/>
    <n v="2.2953566462028969"/>
  </r>
  <r>
    <s v="2024-03-20"/>
    <x v="31"/>
    <s v="paid_social"/>
    <n v="47270"/>
    <n v="743"/>
    <n v="1.5718214512375712E-2"/>
    <n v="35"/>
    <n v="3"/>
    <n v="8.5714285714285715E-2"/>
    <n v="519.97"/>
    <n v="3444.93"/>
    <n v="2924.96"/>
    <n v="6.6252476104390627"/>
  </r>
  <r>
    <s v="2024-03-21"/>
    <x v="31"/>
    <s v="paid_social"/>
    <n v="57611"/>
    <n v="859"/>
    <n v="1.4910346982347122E-2"/>
    <n v="35"/>
    <n v="9"/>
    <n v="0.25714285714285712"/>
    <n v="633.73"/>
    <n v="2536.98"/>
    <n v="1903.25"/>
    <n v="4.0032505956795479"/>
  </r>
  <r>
    <s v="2024-03-22"/>
    <x v="31"/>
    <s v="paid_social"/>
    <n v="45381"/>
    <n v="600"/>
    <n v="1.3221392212599986E-2"/>
    <n v="29"/>
    <n v="3"/>
    <n v="0.10344827586206896"/>
    <n v="499.2"/>
    <n v="728.89"/>
    <n v="229.69"/>
    <n v="1.4601161858974359"/>
  </r>
  <r>
    <s v="2024-03-23"/>
    <x v="31"/>
    <s v="paid_social"/>
    <n v="73647"/>
    <n v="1254"/>
    <n v="1.7027170149496923E-2"/>
    <n v="35"/>
    <n v="7"/>
    <n v="0.2"/>
    <n v="810.12"/>
    <n v="5729.68"/>
    <n v="4919.5600000000004"/>
    <n v="7.0726312151286228"/>
  </r>
  <r>
    <s v="2024-03-24"/>
    <x v="31"/>
    <s v="paid_social"/>
    <n v="64922"/>
    <n v="918"/>
    <n v="1.4140044977049382E-2"/>
    <n v="35"/>
    <n v="5"/>
    <n v="0.14285714285714285"/>
    <n v="714.15"/>
    <n v="2891.97"/>
    <n v="2177.8199999999997"/>
    <n v="4.049527410207939"/>
  </r>
  <r>
    <s v="2024-03-25"/>
    <x v="31"/>
    <s v="paid_social"/>
    <n v="43182"/>
    <n v="573"/>
    <n v="1.326941781297763E-2"/>
    <n v="25"/>
    <n v="3"/>
    <n v="0.12"/>
    <n v="475.01"/>
    <n v="1549.85"/>
    <n v="1074.8399999999999"/>
    <n v="3.26277341529652"/>
  </r>
  <r>
    <s v="2024-03-26"/>
    <x v="31"/>
    <s v="paid_social"/>
    <n v="46312"/>
    <n v="821"/>
    <n v="1.7727586802556573E-2"/>
    <n v="35"/>
    <n v="5"/>
    <n v="0.14285714285714285"/>
    <n v="509.44"/>
    <n v="3370.46"/>
    <n v="2861.02"/>
    <n v="6.6160097361809047"/>
  </r>
  <r>
    <s v="2024-03-27"/>
    <x v="31"/>
    <s v="paid_social"/>
    <n v="50946"/>
    <n v="1107"/>
    <n v="2.1728889412318927E-2"/>
    <n v="35"/>
    <n v="6"/>
    <n v="0.17142857142857143"/>
    <n v="560.41"/>
    <n v="2032.7"/>
    <n v="1472.29"/>
    <n v="3.6271658250209673"/>
  </r>
  <r>
    <s v="2024-03-28"/>
    <x v="31"/>
    <s v="paid_social"/>
    <n v="59106"/>
    <n v="923"/>
    <n v="1.5616011910804318E-2"/>
    <n v="35"/>
    <n v="2"/>
    <n v="5.7142857142857141E-2"/>
    <n v="650.16999999999996"/>
    <n v="282.19"/>
    <n v="-367.97999999999996"/>
    <n v="0.43402494732146979"/>
  </r>
  <r>
    <s v="2024-03-29"/>
    <x v="31"/>
    <s v="paid_social"/>
    <n v="62984"/>
    <n v="912"/>
    <n v="1.4479867902959482E-2"/>
    <n v="35"/>
    <n v="9"/>
    <n v="0.25714285714285712"/>
    <n v="692.83"/>
    <n v="10021.299999999999"/>
    <n v="9328.4699999999993"/>
    <n v="14.464298601388506"/>
  </r>
  <r>
    <s v="2024-03-30"/>
    <x v="31"/>
    <s v="paid_social"/>
    <n v="49763"/>
    <n v="1071"/>
    <n v="2.1522014348009565E-2"/>
    <n v="35"/>
    <n v="7"/>
    <n v="0.2"/>
    <n v="547.4"/>
    <n v="4598.4799999999996"/>
    <n v="4051.0799999999995"/>
    <n v="8.4005845816587499"/>
  </r>
  <r>
    <s v="2024-03-31"/>
    <x v="31"/>
    <s v="paid_social"/>
    <n v="68641"/>
    <n v="1324"/>
    <n v="1.9288763275593306E-2"/>
    <n v="35"/>
    <n v="6"/>
    <n v="0.17142857142857143"/>
    <n v="755.06"/>
    <n v="2672.61"/>
    <n v="1917.5500000000002"/>
    <n v="3.5395995020263293"/>
  </r>
  <r>
    <s v="2024-04-01"/>
    <x v="31"/>
    <s v="paid_social"/>
    <n v="56438"/>
    <n v="1302"/>
    <n v="2.3069563060349411E-2"/>
    <n v="35"/>
    <n v="8"/>
    <n v="0.22857142857142856"/>
    <n v="620.82000000000005"/>
    <n v="6954.3"/>
    <n v="6333.4800000000005"/>
    <n v="11.201797622499274"/>
  </r>
  <r>
    <s v="2024-04-02"/>
    <x v="31"/>
    <s v="paid_social"/>
    <n v="49536"/>
    <n v="660"/>
    <n v="1.3323643410852713E-2"/>
    <n v="30"/>
    <n v="9"/>
    <n v="0.3"/>
    <n v="544.9"/>
    <n v="8406.7000000000007"/>
    <n v="7861.8000000000011"/>
    <n v="15.427968434575153"/>
  </r>
  <r>
    <s v="2024-04-03"/>
    <x v="31"/>
    <s v="paid_social"/>
    <n v="73049"/>
    <n v="994"/>
    <n v="1.3607304685895768E-2"/>
    <n v="35"/>
    <n v="2"/>
    <n v="5.7142857142857141E-2"/>
    <n v="803.54"/>
    <n v="0"/>
    <n v="-803.54"/>
    <n v="0"/>
  </r>
  <r>
    <s v="2024-04-04"/>
    <x v="31"/>
    <s v="paid_social"/>
    <n v="74588"/>
    <n v="1315"/>
    <n v="1.7630181798680752E-2"/>
    <n v="35"/>
    <n v="4"/>
    <n v="0.11428571428571428"/>
    <n v="820.47"/>
    <n v="3443.1"/>
    <n v="2622.63"/>
    <n v="4.1964971296939559"/>
  </r>
  <r>
    <s v="2024-04-05"/>
    <x v="31"/>
    <s v="paid_social"/>
    <n v="47364"/>
    <n v="891"/>
    <n v="1.8811755763871296E-2"/>
    <n v="32"/>
    <n v="2"/>
    <n v="6.25E-2"/>
    <n v="521.01"/>
    <n v="0"/>
    <n v="-521.01"/>
    <n v="0"/>
  </r>
  <r>
    <s v="2024-04-06"/>
    <x v="31"/>
    <s v="paid_social"/>
    <n v="47382"/>
    <n v="1077"/>
    <n v="2.2730150690135495E-2"/>
    <n v="35"/>
    <n v="6"/>
    <n v="0.17142857142857143"/>
    <n v="521.21"/>
    <n v="1803.14"/>
    <n v="1281.93"/>
    <n v="3.4595268701674948"/>
  </r>
  <r>
    <s v="2024-04-07"/>
    <x v="31"/>
    <s v="paid_social"/>
    <n v="47912"/>
    <n v="969"/>
    <n v="2.0224578393721823E-2"/>
    <n v="35"/>
    <n v="5"/>
    <n v="0.14285714285714285"/>
    <n v="527.04"/>
    <n v="682.83"/>
    <n v="155.79000000000008"/>
    <n v="1.2955942622950822"/>
  </r>
  <r>
    <s v="2024-04-08"/>
    <x v="31"/>
    <s v="paid_social"/>
    <n v="70069"/>
    <n v="1493"/>
    <n v="2.1307568254149482E-2"/>
    <n v="35"/>
    <n v="5"/>
    <n v="0.14285714285714285"/>
    <n v="770.76"/>
    <n v="5648.3"/>
    <n v="4877.54"/>
    <n v="7.3282214956666154"/>
  </r>
  <r>
    <s v="2024-04-09"/>
    <x v="31"/>
    <s v="paid_social"/>
    <n v="73972"/>
    <n v="1126"/>
    <n v="1.5221975882766452E-2"/>
    <n v="35"/>
    <n v="2"/>
    <n v="5.7142857142857141E-2"/>
    <n v="813.7"/>
    <n v="2059.35"/>
    <n v="1245.6499999999999"/>
    <n v="2.5308467494162463"/>
  </r>
  <r>
    <s v="2024-04-10"/>
    <x v="31"/>
    <s v="paid_social"/>
    <n v="49176"/>
    <n v="838"/>
    <n v="1.7040832926630878E-2"/>
    <n v="35"/>
    <n v="3"/>
    <n v="8.5714285714285715E-2"/>
    <n v="540.94000000000005"/>
    <n v="1641.15"/>
    <n v="1100.21"/>
    <n v="3.0338854586460604"/>
  </r>
  <r>
    <s v="2024-04-11"/>
    <x v="31"/>
    <s v="paid_social"/>
    <n v="54162"/>
    <n v="753"/>
    <n v="1.3902736235737232E-2"/>
    <n v="26"/>
    <n v="5"/>
    <n v="0.19230769230769232"/>
    <n v="595.79"/>
    <n v="450.04"/>
    <n v="-145.74999999999994"/>
    <n v="0.75536682388089771"/>
  </r>
  <r>
    <s v="2024-04-12"/>
    <x v="31"/>
    <s v="paid_social"/>
    <n v="66102"/>
    <n v="1046"/>
    <n v="1.5824029530120118E-2"/>
    <n v="35"/>
    <n v="5"/>
    <n v="0.14285714285714285"/>
    <n v="727.13"/>
    <n v="3277.88"/>
    <n v="2550.75"/>
    <n v="4.5079696890514764"/>
  </r>
  <r>
    <s v="2024-04-13"/>
    <x v="31"/>
    <s v="paid_social"/>
    <n v="73505"/>
    <n v="966"/>
    <n v="1.3141963131759745E-2"/>
    <n v="35"/>
    <n v="7"/>
    <n v="0.2"/>
    <n v="808.56"/>
    <n v="4976.83"/>
    <n v="4168.2700000000004"/>
    <n v="6.1551771049767492"/>
  </r>
  <r>
    <s v="2024-04-14"/>
    <x v="31"/>
    <s v="paid_social"/>
    <n v="71942"/>
    <n v="1451"/>
    <n v="2.0169025047955296E-2"/>
    <n v="35"/>
    <n v="4"/>
    <n v="0.11428571428571428"/>
    <n v="791.37"/>
    <n v="2393.13"/>
    <n v="1601.7600000000002"/>
    <n v="3.0240342696842188"/>
  </r>
  <r>
    <s v="2024-04-15"/>
    <x v="31"/>
    <s v="paid_social"/>
    <n v="56769"/>
    <n v="1088"/>
    <n v="1.9165389561204178E-2"/>
    <n v="35"/>
    <n v="5"/>
    <n v="0.14285714285714285"/>
    <n v="624.46"/>
    <n v="5661.14"/>
    <n v="5036.68"/>
    <n v="9.0656567274124846"/>
  </r>
  <r>
    <s v="2024-04-16"/>
    <x v="31"/>
    <s v="paid_social"/>
    <n v="68298"/>
    <n v="970"/>
    <n v="1.4202465665173211E-2"/>
    <n v="35"/>
    <n v="2"/>
    <n v="5.7142857142857141E-2"/>
    <n v="751.28"/>
    <n v="0"/>
    <n v="-751.28"/>
    <n v="0"/>
  </r>
  <r>
    <s v="2024-04-17"/>
    <x v="31"/>
    <s v="paid_social"/>
    <n v="45572"/>
    <n v="970"/>
    <n v="2.128499956113403E-2"/>
    <n v="35"/>
    <n v="8"/>
    <n v="0.22857142857142856"/>
    <n v="501.3"/>
    <n v="683.43"/>
    <n v="182.12999999999994"/>
    <n v="1.3633153800119688"/>
  </r>
  <r>
    <s v="2024-04-18"/>
    <x v="31"/>
    <s v="paid_social"/>
    <n v="64872"/>
    <n v="1469"/>
    <n v="2.2644592428166237E-2"/>
    <n v="35"/>
    <n v="5"/>
    <n v="0.14285714285714285"/>
    <n v="713.6"/>
    <n v="5354.69"/>
    <n v="4641.0899999999992"/>
    <n v="7.5037696188340801"/>
  </r>
  <r>
    <s v="2024-04-19"/>
    <x v="31"/>
    <s v="paid_social"/>
    <n v="44954"/>
    <n v="734"/>
    <n v="1.6327801752902969E-2"/>
    <n v="35"/>
    <n v="5"/>
    <n v="0.14285714285714285"/>
    <n v="494.5"/>
    <n v="1635.61"/>
    <n v="1141.1099999999999"/>
    <n v="3.3076036400404445"/>
  </r>
  <r>
    <s v="2024-04-20"/>
    <x v="31"/>
    <s v="paid_social"/>
    <n v="75559"/>
    <n v="1571"/>
    <n v="2.0791699201948146E-2"/>
    <n v="35"/>
    <n v="4"/>
    <n v="0.11428571428571428"/>
    <n v="831.15"/>
    <n v="831.04"/>
    <n v="-0.11000000000001364"/>
    <n v="0.99986765325151894"/>
  </r>
  <r>
    <s v="2024-04-21"/>
    <x v="31"/>
    <s v="paid_social"/>
    <n v="48419"/>
    <n v="1046"/>
    <n v="2.1603089696193643E-2"/>
    <n v="35"/>
    <n v="2"/>
    <n v="5.7142857142857141E-2"/>
    <n v="532.61"/>
    <n v="1731.71"/>
    <n v="1199.0999999999999"/>
    <n v="3.2513659150222489"/>
  </r>
  <r>
    <s v="2024-04-22"/>
    <x v="31"/>
    <s v="paid_social"/>
    <n v="49986"/>
    <n v="868"/>
    <n v="1.7364862161405193E-2"/>
    <n v="35"/>
    <n v="4"/>
    <n v="0.11428571428571428"/>
    <n v="549.85"/>
    <n v="1370.95"/>
    <n v="821.1"/>
    <n v="2.493316359007002"/>
  </r>
  <r>
    <s v="2024-04-23"/>
    <x v="31"/>
    <s v="paid_social"/>
    <n v="63347"/>
    <n v="1092"/>
    <n v="1.7238385401045039E-2"/>
    <n v="35"/>
    <n v="4"/>
    <n v="0.11428571428571428"/>
    <n v="696.82"/>
    <n v="2370.7399999999998"/>
    <n v="1673.9199999999996"/>
    <n v="3.4022272609856197"/>
  </r>
  <r>
    <s v="2024-04-24"/>
    <x v="31"/>
    <s v="paid_social"/>
    <n v="75766"/>
    <n v="1094"/>
    <n v="1.4439194361586992E-2"/>
    <n v="35"/>
    <n v="4"/>
    <n v="0.11428571428571428"/>
    <n v="833.43"/>
    <n v="2471.33"/>
    <n v="1637.9"/>
    <n v="2.9652520307644314"/>
  </r>
  <r>
    <s v="2024-04-25"/>
    <x v="31"/>
    <s v="paid_social"/>
    <n v="64460"/>
    <n v="861"/>
    <n v="1.3357120695004655E-2"/>
    <n v="35"/>
    <n v="4"/>
    <n v="0.11428571428571428"/>
    <n v="709.06"/>
    <n v="1159.43"/>
    <n v="450.37000000000012"/>
    <n v="1.6351648661608329"/>
  </r>
  <r>
    <s v="2024-04-26"/>
    <x v="31"/>
    <s v="paid_social"/>
    <n v="79540"/>
    <n v="1138"/>
    <n v="1.4307266784008047E-2"/>
    <n v="35"/>
    <n v="2"/>
    <n v="5.7142857142857141E-2"/>
    <n v="874.95"/>
    <n v="1378.22"/>
    <n v="503.27"/>
    <n v="1.5751985827761585"/>
  </r>
  <r>
    <s v="2024-04-27"/>
    <x v="31"/>
    <s v="paid_social"/>
    <n v="78265"/>
    <n v="1138"/>
    <n v="1.4540343704082285E-2"/>
    <n v="35"/>
    <n v="8"/>
    <n v="0.22857142857142856"/>
    <n v="860.92"/>
    <n v="2401.16"/>
    <n v="1540.2399999999998"/>
    <n v="2.7890628629837848"/>
  </r>
  <r>
    <s v="2024-04-28"/>
    <x v="31"/>
    <s v="paid_social"/>
    <n v="62249"/>
    <n v="1251"/>
    <n v="2.0096708380857524E-2"/>
    <n v="35"/>
    <n v="5"/>
    <n v="0.14285714285714285"/>
    <n v="684.74"/>
    <n v="1267.06"/>
    <n v="582.31999999999994"/>
    <n v="1.8504249788240792"/>
  </r>
  <r>
    <s v="2024-04-29"/>
    <x v="31"/>
    <s v="paid_social"/>
    <n v="75377"/>
    <n v="1267"/>
    <n v="1.6808840893110629E-2"/>
    <n v="35"/>
    <n v="6"/>
    <n v="0.17142857142857143"/>
    <n v="829.15"/>
    <n v="2023.35"/>
    <n v="1194.1999999999998"/>
    <n v="2.4402701561840439"/>
  </r>
  <r>
    <s v="2024-04-30"/>
    <x v="31"/>
    <s v="paid_social"/>
    <n v="48473"/>
    <n v="734"/>
    <n v="1.5142450436325377E-2"/>
    <n v="35"/>
    <n v="4"/>
    <n v="0.11428571428571428"/>
    <n v="533.21"/>
    <n v="5604.2"/>
    <n v="5070.99"/>
    <n v="10.510305508148758"/>
  </r>
  <r>
    <s v="2024-05-01"/>
    <x v="31"/>
    <s v="paid_social"/>
    <n v="71519"/>
    <n v="1431"/>
    <n v="2.0008669025014331E-2"/>
    <n v="35"/>
    <n v="5"/>
    <n v="0.14285714285714285"/>
    <n v="786.71"/>
    <n v="6627.43"/>
    <n v="5840.72"/>
    <n v="8.4242351056933309"/>
  </r>
  <r>
    <s v="2023-01-04"/>
    <x v="32"/>
    <s v="display"/>
    <n v="104927"/>
    <n v="475"/>
    <n v="4.5269568366578666E-3"/>
    <n v="29"/>
    <n v="3"/>
    <n v="0.10344827586206896"/>
    <n v="682.03"/>
    <n v="2974.63"/>
    <n v="2292.6000000000004"/>
    <n v="4.3614357139715265"/>
  </r>
  <r>
    <s v="2023-01-05"/>
    <x v="32"/>
    <s v="display"/>
    <n v="84610"/>
    <n v="649"/>
    <n v="7.6704881219713979E-3"/>
    <n v="27"/>
    <n v="2"/>
    <n v="7.407407407407407E-2"/>
    <n v="549.97"/>
    <n v="0"/>
    <n v="-549.97"/>
    <n v="0"/>
  </r>
  <r>
    <s v="2023-01-06"/>
    <x v="32"/>
    <s v="display"/>
    <n v="72298"/>
    <n v="528"/>
    <n v="7.3031065866275696E-3"/>
    <n v="33"/>
    <n v="7"/>
    <n v="0.21212121212121213"/>
    <n v="469.94"/>
    <n v="2382.29"/>
    <n v="1912.35"/>
    <n v="5.0693492786313143"/>
  </r>
  <r>
    <s v="2023-01-07"/>
    <x v="32"/>
    <s v="display"/>
    <n v="85169"/>
    <n v="526"/>
    <n v="6.175956040343317E-3"/>
    <n v="34"/>
    <n v="5"/>
    <n v="0.14705882352941177"/>
    <n v="553.6"/>
    <n v="5862.51"/>
    <n v="5308.91"/>
    <n v="10.589794075144509"/>
  </r>
  <r>
    <s v="2023-01-08"/>
    <x v="32"/>
    <s v="display"/>
    <n v="75116"/>
    <n v="361"/>
    <n v="4.8059002076787901E-3"/>
    <n v="21"/>
    <n v="6"/>
    <n v="0.2857142857142857"/>
    <n v="488.26"/>
    <n v="3917.55"/>
    <n v="3429.29"/>
    <n v="8.0234915823536639"/>
  </r>
  <r>
    <s v="2023-01-09"/>
    <x v="32"/>
    <s v="display"/>
    <n v="72896"/>
    <n v="482"/>
    <n v="6.6121597892888498E-3"/>
    <n v="34"/>
    <n v="3"/>
    <n v="8.8235294117647065E-2"/>
    <n v="473.83"/>
    <n v="1224.47"/>
    <n v="750.6400000000001"/>
    <n v="2.5841968638541251"/>
  </r>
  <r>
    <s v="2023-01-10"/>
    <x v="32"/>
    <s v="display"/>
    <n v="127901"/>
    <n v="778"/>
    <n v="6.0828296885872667E-3"/>
    <n v="35"/>
    <n v="4"/>
    <n v="0.11428571428571428"/>
    <n v="831.36"/>
    <n v="3990.88"/>
    <n v="3159.52"/>
    <n v="4.8004234026173984"/>
  </r>
  <r>
    <s v="2023-01-11"/>
    <x v="32"/>
    <s v="display"/>
    <n v="113264"/>
    <n v="802"/>
    <n v="7.0808023732165564E-3"/>
    <n v="35"/>
    <n v="5"/>
    <n v="0.14285714285714285"/>
    <n v="736.22"/>
    <n v="2805.26"/>
    <n v="2069.04"/>
    <n v="3.8103556002281929"/>
  </r>
  <r>
    <s v="2023-01-12"/>
    <x v="32"/>
    <s v="display"/>
    <n v="73564"/>
    <n v="408"/>
    <n v="5.5461910717198633E-3"/>
    <n v="15"/>
    <n v="4"/>
    <n v="0.26666666666666666"/>
    <n v="478.17"/>
    <n v="2249.9699999999998"/>
    <n v="1771.7999999999997"/>
    <n v="4.7053767488550093"/>
  </r>
  <r>
    <s v="2023-01-13"/>
    <x v="32"/>
    <s v="display"/>
    <n v="86281"/>
    <n v="621"/>
    <n v="7.1974131036960627E-3"/>
    <n v="25"/>
    <n v="0"/>
    <n v="0"/>
    <n v="560.83000000000004"/>
    <n v="0"/>
    <n v="-560.83000000000004"/>
    <n v="0"/>
  </r>
  <r>
    <s v="2023-01-14"/>
    <x v="32"/>
    <s v="display"/>
    <n v="103233"/>
    <n v="726"/>
    <n v="7.0326349132544827E-3"/>
    <n v="25"/>
    <n v="1"/>
    <n v="0.04"/>
    <n v="671.02"/>
    <n v="0"/>
    <n v="-671.02"/>
    <n v="0"/>
  </r>
  <r>
    <s v="2023-01-15"/>
    <x v="32"/>
    <s v="display"/>
    <n v="122287"/>
    <n v="767"/>
    <n v="6.2721303163868602E-3"/>
    <n v="28"/>
    <n v="4"/>
    <n v="0.14285714285714285"/>
    <n v="794.87"/>
    <n v="1567.35"/>
    <n v="772.4799999999999"/>
    <n v="1.9718318718784202"/>
  </r>
  <r>
    <s v="2023-01-16"/>
    <x v="32"/>
    <s v="display"/>
    <n v="85098"/>
    <n v="656"/>
    <n v="7.7087593127923102E-3"/>
    <n v="35"/>
    <n v="6"/>
    <n v="0.17142857142857143"/>
    <n v="553.14"/>
    <n v="0"/>
    <n v="-553.14"/>
    <n v="0"/>
  </r>
  <r>
    <s v="2023-01-17"/>
    <x v="32"/>
    <s v="display"/>
    <n v="117224"/>
    <n v="877"/>
    <n v="7.4814031256398008E-3"/>
    <n v="35"/>
    <n v="6"/>
    <n v="0.17142857142857143"/>
    <n v="761.96"/>
    <n v="4450.84"/>
    <n v="3688.88"/>
    <n v="5.8413040054596044"/>
  </r>
  <r>
    <s v="2023-01-18"/>
    <x v="32"/>
    <s v="display"/>
    <n v="110967"/>
    <n v="608"/>
    <n v="5.4791064010020997E-3"/>
    <n v="35"/>
    <n v="6"/>
    <n v="0.17142857142857143"/>
    <n v="721.29"/>
    <n v="2321.4299999999998"/>
    <n v="1600.1399999999999"/>
    <n v="3.2184419581582997"/>
  </r>
  <r>
    <s v="2023-01-19"/>
    <x v="32"/>
    <s v="display"/>
    <n v="105740"/>
    <n v="556"/>
    <n v="5.2581804425950443E-3"/>
    <n v="30"/>
    <n v="7"/>
    <n v="0.23333333333333334"/>
    <n v="687.31"/>
    <n v="1846.67"/>
    <n v="1159.3600000000001"/>
    <n v="2.6868079905719404"/>
  </r>
  <r>
    <s v="2023-01-20"/>
    <x v="32"/>
    <s v="display"/>
    <n v="112453"/>
    <n v="752"/>
    <n v="6.6872382239691252E-3"/>
    <n v="35"/>
    <n v="8"/>
    <n v="0.22857142857142856"/>
    <n v="730.95"/>
    <n v="4010.89"/>
    <n v="3279.9399999999996"/>
    <n v="5.4872289486284966"/>
  </r>
  <r>
    <s v="2023-01-21"/>
    <x v="32"/>
    <s v="display"/>
    <n v="87173"/>
    <n v="522"/>
    <n v="5.9880926433643449E-3"/>
    <n v="20"/>
    <n v="3"/>
    <n v="0.15"/>
    <n v="566.63"/>
    <n v="0"/>
    <n v="-566.63"/>
    <n v="0"/>
  </r>
  <r>
    <s v="2023-01-22"/>
    <x v="32"/>
    <s v="display"/>
    <n v="110706"/>
    <n v="596"/>
    <n v="5.3836287102776723E-3"/>
    <n v="31"/>
    <n v="6"/>
    <n v="0.19354838709677419"/>
    <n v="719.59"/>
    <n v="3077.47"/>
    <n v="2357.8799999999997"/>
    <n v="4.2766992315068295"/>
  </r>
  <r>
    <s v="2023-01-23"/>
    <x v="32"/>
    <s v="display"/>
    <n v="125552"/>
    <n v="899"/>
    <n v="7.160379762966739E-3"/>
    <n v="35"/>
    <n v="5"/>
    <n v="0.14285714285714285"/>
    <n v="816.09"/>
    <n v="5694.28"/>
    <n v="4878.1899999999996"/>
    <n v="6.9775147348944353"/>
  </r>
  <r>
    <s v="2023-01-24"/>
    <x v="32"/>
    <s v="display"/>
    <n v="112866"/>
    <n v="729"/>
    <n v="6.4589867630641647E-3"/>
    <n v="35"/>
    <n v="5"/>
    <n v="0.14285714285714285"/>
    <n v="733.63"/>
    <n v="2163.61"/>
    <n v="1429.98"/>
    <n v="2.9491841936671075"/>
  </r>
  <r>
    <s v="2023-01-25"/>
    <x v="32"/>
    <s v="display"/>
    <n v="103801"/>
    <n v="514"/>
    <n v="4.9517827381239101E-3"/>
    <n v="27"/>
    <n v="3"/>
    <n v="0.1111111111111111"/>
    <n v="674.71"/>
    <n v="554.97"/>
    <n v="-119.74000000000001"/>
    <n v="0.82253116153606731"/>
  </r>
  <r>
    <s v="2023-01-26"/>
    <x v="32"/>
    <s v="display"/>
    <n v="105615"/>
    <n v="487"/>
    <n v="4.6110874402310277E-3"/>
    <n v="35"/>
    <n v="10"/>
    <n v="0.2857142857142857"/>
    <n v="686.5"/>
    <n v="5290.89"/>
    <n v="4604.3900000000003"/>
    <n v="7.7070502549162425"/>
  </r>
  <r>
    <s v="2023-01-27"/>
    <x v="32"/>
    <s v="display"/>
    <n v="90844"/>
    <n v="416"/>
    <n v="4.5792787635947334E-3"/>
    <n v="19"/>
    <n v="4"/>
    <n v="0.21052631578947367"/>
    <n v="590.49"/>
    <n v="1500.26"/>
    <n v="909.77"/>
    <n v="2.5407034835475621"/>
  </r>
  <r>
    <s v="2023-01-28"/>
    <x v="32"/>
    <s v="display"/>
    <n v="120384"/>
    <n v="855"/>
    <n v="7.102272727272727E-3"/>
    <n v="35"/>
    <n v="4"/>
    <n v="0.11428571428571428"/>
    <n v="782.5"/>
    <n v="0"/>
    <n v="-782.5"/>
    <n v="0"/>
  </r>
  <r>
    <s v="2023-01-29"/>
    <x v="32"/>
    <s v="display"/>
    <n v="120456"/>
    <n v="567"/>
    <n v="4.7071129707112972E-3"/>
    <n v="35"/>
    <n v="8"/>
    <n v="0.22857142857142856"/>
    <n v="782.97"/>
    <n v="4726.9799999999996"/>
    <n v="3944.0099999999993"/>
    <n v="6.0372428062377859"/>
  </r>
  <r>
    <s v="2023-01-30"/>
    <x v="32"/>
    <s v="display"/>
    <n v="112847"/>
    <n v="502"/>
    <n v="4.4485010678174874E-3"/>
    <n v="20"/>
    <n v="1"/>
    <n v="0.05"/>
    <n v="733.51"/>
    <n v="0"/>
    <n v="-733.51"/>
    <n v="0"/>
  </r>
  <r>
    <s v="2023-01-31"/>
    <x v="32"/>
    <s v="display"/>
    <n v="80683"/>
    <n v="394"/>
    <n v="4.8833087515337799E-3"/>
    <n v="22"/>
    <n v="0"/>
    <n v="0"/>
    <n v="524.44000000000005"/>
    <n v="0"/>
    <n v="-524.44000000000005"/>
    <n v="0"/>
  </r>
  <r>
    <s v="2023-02-01"/>
    <x v="32"/>
    <s v="display"/>
    <n v="108590"/>
    <n v="464"/>
    <n v="4.2729533106179206E-3"/>
    <n v="27"/>
    <n v="7"/>
    <n v="0.25925925925925924"/>
    <n v="705.84"/>
    <n v="1968.59"/>
    <n v="1262.75"/>
    <n v="2.7890031735237444"/>
  </r>
  <r>
    <s v="2023-02-02"/>
    <x v="32"/>
    <s v="display"/>
    <n v="99276"/>
    <n v="584"/>
    <n v="5.8825899512470288E-3"/>
    <n v="20"/>
    <n v="4"/>
    <n v="0.2"/>
    <n v="645.29999999999995"/>
    <n v="1842.81"/>
    <n v="1197.51"/>
    <n v="2.8557415155741515"/>
  </r>
  <r>
    <s v="2023-02-03"/>
    <x v="32"/>
    <s v="display"/>
    <n v="108180"/>
    <n v="828"/>
    <n v="7.6539101497504159E-3"/>
    <n v="35"/>
    <n v="4"/>
    <n v="0.11428571428571428"/>
    <n v="703.17"/>
    <n v="2548.98"/>
    <n v="1845.81"/>
    <n v="3.6249840010239347"/>
  </r>
  <r>
    <s v="2023-02-04"/>
    <x v="32"/>
    <s v="display"/>
    <n v="82898"/>
    <n v="479"/>
    <n v="5.7781852396921515E-3"/>
    <n v="25"/>
    <n v="5"/>
    <n v="0.2"/>
    <n v="538.84"/>
    <n v="6809.05"/>
    <n v="6270.21"/>
    <n v="12.636496919308144"/>
  </r>
  <r>
    <s v="2023-02-05"/>
    <x v="32"/>
    <s v="display"/>
    <n v="121112"/>
    <n v="908"/>
    <n v="7.4971926811546333E-3"/>
    <n v="35"/>
    <n v="6"/>
    <n v="0.17142857142857143"/>
    <n v="787.23"/>
    <n v="4075.83"/>
    <n v="3288.6"/>
    <n v="5.1774322624899964"/>
  </r>
  <r>
    <s v="2023-02-06"/>
    <x v="32"/>
    <s v="display"/>
    <n v="95126"/>
    <n v="638"/>
    <n v="6.7068940142547776E-3"/>
    <n v="27"/>
    <n v="4"/>
    <n v="0.14814814814814814"/>
    <n v="618.32000000000005"/>
    <n v="0"/>
    <n v="-618.32000000000005"/>
    <n v="0"/>
  </r>
  <r>
    <s v="2023-02-07"/>
    <x v="32"/>
    <s v="display"/>
    <n v="101110"/>
    <n v="447"/>
    <n v="4.4209277025022255E-3"/>
    <n v="23"/>
    <n v="3"/>
    <n v="0.13043478260869565"/>
    <n v="657.22"/>
    <n v="3791.61"/>
    <n v="3134.3900000000003"/>
    <n v="5.7691640546544534"/>
  </r>
  <r>
    <s v="2023-02-08"/>
    <x v="32"/>
    <s v="display"/>
    <n v="103166"/>
    <n v="444"/>
    <n v="4.3037434813795244E-3"/>
    <n v="31"/>
    <n v="2"/>
    <n v="6.4516129032258063E-2"/>
    <n v="670.58"/>
    <n v="1577.47"/>
    <n v="906.89"/>
    <n v="2.35239643293865"/>
  </r>
  <r>
    <s v="2023-02-09"/>
    <x v="32"/>
    <s v="display"/>
    <n v="96176"/>
    <n v="608"/>
    <n v="6.3217434703044416E-3"/>
    <n v="35"/>
    <n v="2"/>
    <n v="5.7142857142857141E-2"/>
    <n v="625.15"/>
    <n v="1227.69"/>
    <n v="602.54000000000008"/>
    <n v="1.9638326801567625"/>
  </r>
  <r>
    <s v="2023-02-10"/>
    <x v="32"/>
    <s v="display"/>
    <n v="127321"/>
    <n v="581"/>
    <n v="4.5632692171754859E-3"/>
    <n v="30"/>
    <n v="3"/>
    <n v="0.1"/>
    <n v="827.59"/>
    <n v="2364.38"/>
    <n v="1536.79"/>
    <n v="2.8569460723305018"/>
  </r>
  <r>
    <s v="2023-02-11"/>
    <x v="32"/>
    <s v="display"/>
    <n v="93436"/>
    <n v="456"/>
    <n v="4.8803459052185454E-3"/>
    <n v="17"/>
    <n v="1"/>
    <n v="5.8823529411764705E-2"/>
    <n v="607.34"/>
    <n v="0"/>
    <n v="-607.34"/>
    <n v="0"/>
  </r>
  <r>
    <s v="2023-02-12"/>
    <x v="32"/>
    <s v="display"/>
    <n v="122007"/>
    <n v="712"/>
    <n v="5.8357307367610054E-3"/>
    <n v="25"/>
    <n v="0"/>
    <n v="0"/>
    <n v="793.05"/>
    <n v="0"/>
    <n v="-793.05"/>
    <n v="0"/>
  </r>
  <r>
    <s v="2023-02-13"/>
    <x v="32"/>
    <s v="display"/>
    <n v="85132"/>
    <n v="428"/>
    <n v="5.0274867264953251E-3"/>
    <n v="23"/>
    <n v="1"/>
    <n v="4.3478260869565216E-2"/>
    <n v="553.36"/>
    <n v="444.28"/>
    <n v="-109.08000000000004"/>
    <n v="0.80287696978458867"/>
  </r>
  <r>
    <s v="2023-02-14"/>
    <x v="32"/>
    <s v="display"/>
    <n v="91852"/>
    <n v="429"/>
    <n v="4.670556982972608E-3"/>
    <n v="24"/>
    <n v="5"/>
    <n v="0.20833333333333334"/>
    <n v="597.04"/>
    <n v="0"/>
    <n v="-597.04"/>
    <n v="0"/>
  </r>
  <r>
    <s v="2023-02-15"/>
    <x v="32"/>
    <s v="display"/>
    <n v="86458"/>
    <n v="440"/>
    <n v="5.0891762474264959E-3"/>
    <n v="30"/>
    <n v="5"/>
    <n v="0.16666666666666666"/>
    <n v="561.98"/>
    <n v="2325.08"/>
    <n v="1763.1"/>
    <n v="4.1373002597957216"/>
  </r>
  <r>
    <s v="2023-02-16"/>
    <x v="32"/>
    <s v="display"/>
    <n v="89647"/>
    <n v="683"/>
    <n v="7.6187714033933091E-3"/>
    <n v="35"/>
    <n v="6"/>
    <n v="0.17142857142857143"/>
    <n v="582.71"/>
    <n v="759.56"/>
    <n v="176.84999999999991"/>
    <n v="1.3034957354430161"/>
  </r>
  <r>
    <s v="2023-02-17"/>
    <x v="32"/>
    <s v="display"/>
    <n v="91409"/>
    <n v="584"/>
    <n v="6.3888676169742585E-3"/>
    <n v="33"/>
    <n v="5"/>
    <n v="0.15151515151515152"/>
    <n v="594.16"/>
    <n v="2568.19"/>
    <n v="1974.0300000000002"/>
    <n v="4.3223879089807467"/>
  </r>
  <r>
    <s v="2023-02-18"/>
    <x v="32"/>
    <s v="display"/>
    <n v="91818"/>
    <n v="410"/>
    <n v="4.4653553769413408E-3"/>
    <n v="18"/>
    <n v="3"/>
    <n v="0.16666666666666666"/>
    <n v="596.82000000000005"/>
    <n v="3240.27"/>
    <n v="2643.45"/>
    <n v="5.4292248919272135"/>
  </r>
  <r>
    <s v="2023-02-19"/>
    <x v="32"/>
    <s v="display"/>
    <n v="108807"/>
    <n v="471"/>
    <n v="4.3287656125065481E-3"/>
    <n v="34"/>
    <n v="8"/>
    <n v="0.23529411764705882"/>
    <n v="707.25"/>
    <n v="4649.2299999999996"/>
    <n v="3941.9799999999996"/>
    <n v="6.5736726758571926"/>
  </r>
  <r>
    <s v="2023-02-20"/>
    <x v="32"/>
    <s v="display"/>
    <n v="116133"/>
    <n v="763"/>
    <n v="6.5700533009566617E-3"/>
    <n v="35"/>
    <n v="2"/>
    <n v="5.7142857142857141E-2"/>
    <n v="754.87"/>
    <n v="0"/>
    <n v="-754.87"/>
    <n v="0"/>
  </r>
  <r>
    <s v="2023-02-21"/>
    <x v="32"/>
    <s v="display"/>
    <n v="106252"/>
    <n v="718"/>
    <n v="6.7575198584497237E-3"/>
    <n v="35"/>
    <n v="4"/>
    <n v="0.11428571428571428"/>
    <n v="690.64"/>
    <n v="115.02"/>
    <n v="-575.62"/>
    <n v="0.16654117919610795"/>
  </r>
  <r>
    <s v="2023-02-22"/>
    <x v="32"/>
    <s v="display"/>
    <n v="79787"/>
    <n v="467"/>
    <n v="5.8530838357125844E-3"/>
    <n v="22"/>
    <n v="1"/>
    <n v="4.5454545454545456E-2"/>
    <n v="518.62"/>
    <n v="0"/>
    <n v="-518.62"/>
    <n v="0"/>
  </r>
  <r>
    <s v="2023-02-23"/>
    <x v="32"/>
    <s v="display"/>
    <n v="76789"/>
    <n v="451"/>
    <n v="5.8732370521819531E-3"/>
    <n v="31"/>
    <n v="6"/>
    <n v="0.19354838709677419"/>
    <n v="499.13"/>
    <n v="4100.6899999999996"/>
    <n v="3601.5599999999995"/>
    <n v="8.2156752749784623"/>
  </r>
  <r>
    <s v="2023-02-24"/>
    <x v="32"/>
    <s v="display"/>
    <n v="107732"/>
    <n v="582"/>
    <n v="5.4022945828537481E-3"/>
    <n v="20"/>
    <n v="2"/>
    <n v="0.1"/>
    <n v="700.26"/>
    <n v="725.57"/>
    <n v="25.310000000000059"/>
    <n v="1.0361437180475823"/>
  </r>
  <r>
    <s v="2023-02-25"/>
    <x v="32"/>
    <s v="display"/>
    <n v="91061"/>
    <n v="553"/>
    <n v="6.0728522638670785E-3"/>
    <n v="35"/>
    <n v="8"/>
    <n v="0.22857142857142856"/>
    <n v="591.9"/>
    <n v="5750.96"/>
    <n v="5159.0600000000004"/>
    <n v="9.7161006926845754"/>
  </r>
  <r>
    <s v="2023-02-26"/>
    <x v="32"/>
    <s v="display"/>
    <n v="91840"/>
    <n v="516"/>
    <n v="5.618466898954704E-3"/>
    <n v="22"/>
    <n v="5"/>
    <n v="0.22727272727272727"/>
    <n v="596.96"/>
    <n v="3448.29"/>
    <n v="2851.33"/>
    <n v="5.7764171803805944"/>
  </r>
  <r>
    <s v="2023-02-27"/>
    <x v="32"/>
    <s v="display"/>
    <n v="90550"/>
    <n v="676"/>
    <n v="7.4654886802871341E-3"/>
    <n v="30"/>
    <n v="5"/>
    <n v="0.16666666666666666"/>
    <n v="588.58000000000004"/>
    <n v="0"/>
    <n v="-588.58000000000004"/>
    <n v="0"/>
  </r>
  <r>
    <s v="2023-02-28"/>
    <x v="32"/>
    <s v="display"/>
    <n v="101476"/>
    <n v="695"/>
    <n v="6.8489100871141949E-3"/>
    <n v="35"/>
    <n v="3"/>
    <n v="8.5714285714285715E-2"/>
    <n v="659.6"/>
    <n v="1817.82"/>
    <n v="1158.2199999999998"/>
    <n v="2.755942995755003"/>
  </r>
  <r>
    <s v="2023-03-01"/>
    <x v="32"/>
    <s v="display"/>
    <n v="72813"/>
    <n v="337"/>
    <n v="4.6282943979783827E-3"/>
    <n v="13"/>
    <n v="1"/>
    <n v="7.6923076923076927E-2"/>
    <n v="473.29"/>
    <n v="0"/>
    <n v="-473.29"/>
    <n v="0"/>
  </r>
  <r>
    <s v="2023-03-02"/>
    <x v="32"/>
    <s v="display"/>
    <n v="96744"/>
    <n v="450"/>
    <n v="4.6514512527908707E-3"/>
    <n v="23"/>
    <n v="4"/>
    <n v="0.17391304347826086"/>
    <n v="628.84"/>
    <n v="1955.7"/>
    <n v="1326.8600000000001"/>
    <n v="3.1100120857451814"/>
  </r>
  <r>
    <s v="2023-03-03"/>
    <x v="32"/>
    <s v="display"/>
    <n v="69576"/>
    <n v="456"/>
    <n v="6.5539841324594684E-3"/>
    <n v="29"/>
    <n v="7"/>
    <n v="0.2413793103448276"/>
    <n v="452.25"/>
    <n v="6097"/>
    <n v="5644.75"/>
    <n v="13.481481481481481"/>
  </r>
  <r>
    <s v="2023-03-04"/>
    <x v="32"/>
    <s v="display"/>
    <n v="87249"/>
    <n v="547"/>
    <n v="6.2694128299464746E-3"/>
    <n v="35"/>
    <n v="8"/>
    <n v="0.22857142857142856"/>
    <n v="567.12"/>
    <n v="9125.6200000000008"/>
    <n v="8558.5"/>
    <n v="16.091162364226268"/>
  </r>
  <r>
    <s v="2023-03-05"/>
    <x v="32"/>
    <s v="display"/>
    <n v="107930"/>
    <n v="655"/>
    <n v="6.0687482627629023E-3"/>
    <n v="35"/>
    <n v="3"/>
    <n v="8.5714285714285715E-2"/>
    <n v="701.55"/>
    <n v="312.48"/>
    <n v="-389.06999999999994"/>
    <n v="0.44541372674791541"/>
  </r>
  <r>
    <s v="2023-03-06"/>
    <x v="32"/>
    <s v="display"/>
    <n v="125047"/>
    <n v="868"/>
    <n v="6.9413900373459583E-3"/>
    <n v="35"/>
    <n v="5"/>
    <n v="0.14285714285714285"/>
    <n v="812.81"/>
    <n v="1173.8"/>
    <n v="360.99"/>
    <n v="1.4441259334899916"/>
  </r>
  <r>
    <s v="2023-03-07"/>
    <x v="32"/>
    <s v="display"/>
    <n v="95801"/>
    <n v="571"/>
    <n v="5.9602718134466239E-3"/>
    <n v="35"/>
    <n v="5"/>
    <n v="0.14285714285714285"/>
    <n v="622.71"/>
    <n v="2228.5700000000002"/>
    <n v="1605.8600000000001"/>
    <n v="3.5788248141189318"/>
  </r>
  <r>
    <s v="2023-03-08"/>
    <x v="32"/>
    <s v="display"/>
    <n v="81295"/>
    <n v="589"/>
    <n v="7.2452180330893658E-3"/>
    <n v="33"/>
    <n v="4"/>
    <n v="0.12121212121212122"/>
    <n v="528.41999999999996"/>
    <n v="842.89"/>
    <n v="314.47000000000003"/>
    <n v="1.5951137352863254"/>
  </r>
  <r>
    <s v="2023-03-09"/>
    <x v="32"/>
    <s v="display"/>
    <n v="122489"/>
    <n v="666"/>
    <n v="5.4372229343043052E-3"/>
    <n v="35"/>
    <n v="3"/>
    <n v="8.5714285714285715E-2"/>
    <n v="796.18"/>
    <n v="3258.1"/>
    <n v="2461.92"/>
    <n v="4.0921650882966167"/>
  </r>
  <r>
    <s v="2023-03-10"/>
    <x v="32"/>
    <s v="display"/>
    <n v="122655"/>
    <n v="656"/>
    <n v="5.3483347600994657E-3"/>
    <n v="35"/>
    <n v="5"/>
    <n v="0.14285714285714285"/>
    <n v="797.26"/>
    <n v="1769.93"/>
    <n v="972.67000000000007"/>
    <n v="2.220016054988335"/>
  </r>
  <r>
    <s v="2023-03-11"/>
    <x v="32"/>
    <s v="display"/>
    <n v="73283"/>
    <n v="538"/>
    <n v="7.3414025080850952E-3"/>
    <n v="32"/>
    <n v="6"/>
    <n v="0.1875"/>
    <n v="476.34"/>
    <n v="256.11"/>
    <n v="-220.22999999999996"/>
    <n v="0.53766217407733974"/>
  </r>
  <r>
    <s v="2023-03-12"/>
    <x v="32"/>
    <s v="display"/>
    <n v="121486"/>
    <n v="568"/>
    <n v="4.6754358526908454E-3"/>
    <n v="35"/>
    <n v="3"/>
    <n v="8.5714285714285715E-2"/>
    <n v="789.66"/>
    <n v="0"/>
    <n v="-789.66"/>
    <n v="0"/>
  </r>
  <r>
    <s v="2023-03-13"/>
    <x v="32"/>
    <s v="display"/>
    <n v="116390"/>
    <n v="593"/>
    <n v="5.0949394277858924E-3"/>
    <n v="20"/>
    <n v="1"/>
    <n v="0.05"/>
    <n v="756.54"/>
    <n v="0"/>
    <n v="-756.54"/>
    <n v="0"/>
  </r>
  <r>
    <s v="2023-03-14"/>
    <x v="32"/>
    <s v="display"/>
    <n v="78069"/>
    <n v="496"/>
    <n v="6.3533540842075596E-3"/>
    <n v="23"/>
    <n v="2"/>
    <n v="8.6956521739130432E-2"/>
    <n v="507.45"/>
    <n v="1550.57"/>
    <n v="1043.1199999999999"/>
    <n v="3.0556113902847573"/>
  </r>
  <r>
    <s v="2024-03-29"/>
    <x v="33"/>
    <s v="video"/>
    <n v="19713"/>
    <n v="133"/>
    <n v="6.7468168213869022E-3"/>
    <n v="6"/>
    <n v="1"/>
    <n v="0.16666666666666666"/>
    <n v="295.7"/>
    <n v="1873.48"/>
    <n v="1577.78"/>
    <n v="6.3357456881974974"/>
  </r>
  <r>
    <s v="2024-03-30"/>
    <x v="33"/>
    <s v="video"/>
    <n v="19405"/>
    <n v="122"/>
    <n v="6.2870394228291679E-3"/>
    <n v="4"/>
    <n v="1"/>
    <n v="0.25"/>
    <n v="291.08"/>
    <n v="0"/>
    <n v="-291.08"/>
    <n v="0"/>
  </r>
  <r>
    <s v="2024-03-31"/>
    <x v="33"/>
    <s v="video"/>
    <n v="15361"/>
    <n v="153"/>
    <n v="9.9602890436820517E-3"/>
    <n v="11"/>
    <n v="2"/>
    <n v="0.18181818181818182"/>
    <n v="230.42"/>
    <n v="0"/>
    <n v="-230.42"/>
    <n v="0"/>
  </r>
  <r>
    <s v="2024-04-01"/>
    <x v="33"/>
    <s v="video"/>
    <n v="13362"/>
    <n v="96"/>
    <n v="7.1845532105972157E-3"/>
    <n v="5"/>
    <n v="1"/>
    <n v="0.2"/>
    <n v="200.43"/>
    <n v="0"/>
    <n v="-200.43"/>
    <n v="0"/>
  </r>
  <r>
    <s v="2024-04-02"/>
    <x v="33"/>
    <s v="video"/>
    <n v="18541"/>
    <n v="184"/>
    <n v="9.9239523218812367E-3"/>
    <n v="7"/>
    <n v="0"/>
    <n v="0"/>
    <n v="278.12"/>
    <n v="0"/>
    <n v="-278.12"/>
    <n v="0"/>
  </r>
  <r>
    <s v="2024-04-03"/>
    <x v="33"/>
    <s v="video"/>
    <n v="21231"/>
    <n v="134"/>
    <n v="6.3115255993594277E-3"/>
    <n v="6"/>
    <n v="0"/>
    <n v="0"/>
    <n v="318.47000000000003"/>
    <n v="0"/>
    <n v="-318.47000000000003"/>
    <n v="0"/>
  </r>
  <r>
    <s v="2024-04-04"/>
    <x v="33"/>
    <s v="video"/>
    <n v="20242"/>
    <n v="198"/>
    <n v="9.7816421302242863E-3"/>
    <n v="14"/>
    <n v="3"/>
    <n v="0.21428571428571427"/>
    <n v="303.64"/>
    <n v="4042.96"/>
    <n v="3739.32"/>
    <n v="13.314978263733369"/>
  </r>
  <r>
    <s v="2024-04-05"/>
    <x v="33"/>
    <s v="video"/>
    <n v="19649"/>
    <n v="206"/>
    <n v="1.0483994096391674E-2"/>
    <n v="7"/>
    <n v="0"/>
    <n v="0"/>
    <n v="294.74"/>
    <n v="0"/>
    <n v="-294.74"/>
    <n v="0"/>
  </r>
  <r>
    <s v="2024-04-06"/>
    <x v="33"/>
    <s v="video"/>
    <n v="14321"/>
    <n v="128"/>
    <n v="8.9379233293764397E-3"/>
    <n v="6"/>
    <n v="1"/>
    <n v="0.16666666666666666"/>
    <n v="214.82"/>
    <n v="1704.74"/>
    <n v="1489.92"/>
    <n v="7.9356670701052048"/>
  </r>
  <r>
    <s v="2024-04-07"/>
    <x v="33"/>
    <s v="video"/>
    <n v="23548"/>
    <n v="230"/>
    <n v="9.7672838457618476E-3"/>
    <n v="9"/>
    <n v="2"/>
    <n v="0.22222222222222221"/>
    <n v="353.22"/>
    <n v="3407.01"/>
    <n v="3053.79"/>
    <n v="9.6455749957533552"/>
  </r>
  <r>
    <s v="2024-04-08"/>
    <x v="33"/>
    <s v="video"/>
    <n v="22778"/>
    <n v="178"/>
    <n v="7.8145579067521297E-3"/>
    <n v="10"/>
    <n v="2"/>
    <n v="0.2"/>
    <n v="341.67"/>
    <n v="737.15"/>
    <n v="395.47999999999996"/>
    <n v="2.1574911464278395"/>
  </r>
  <r>
    <s v="2024-04-09"/>
    <x v="33"/>
    <s v="video"/>
    <n v="17515"/>
    <n v="124"/>
    <n v="7.0796460176991149E-3"/>
    <n v="7"/>
    <n v="1"/>
    <n v="0.14285714285714285"/>
    <n v="262.73"/>
    <n v="0"/>
    <n v="-262.73"/>
    <n v="0"/>
  </r>
  <r>
    <s v="2024-04-10"/>
    <x v="33"/>
    <s v="video"/>
    <n v="20239"/>
    <n v="226"/>
    <n v="1.1166559612629082E-2"/>
    <n v="16"/>
    <n v="2"/>
    <n v="0.125"/>
    <n v="303.58999999999997"/>
    <n v="115.83"/>
    <n v="-187.76"/>
    <n v="0.3815343061365658"/>
  </r>
  <r>
    <s v="2024-04-11"/>
    <x v="33"/>
    <s v="video"/>
    <n v="22295"/>
    <n v="196"/>
    <n v="8.7912087912087912E-3"/>
    <n v="7"/>
    <n v="1"/>
    <n v="0.14285714285714285"/>
    <n v="334.43"/>
    <n v="0"/>
    <n v="-334.43"/>
    <n v="0"/>
  </r>
  <r>
    <s v="2024-04-12"/>
    <x v="33"/>
    <s v="video"/>
    <n v="23626"/>
    <n v="257"/>
    <n v="1.0877846440362313E-2"/>
    <n v="11"/>
    <n v="3"/>
    <n v="0.27272727272727271"/>
    <n v="354.39"/>
    <n v="0"/>
    <n v="-354.39"/>
    <n v="0"/>
  </r>
  <r>
    <s v="2024-04-13"/>
    <x v="33"/>
    <s v="video"/>
    <n v="16394"/>
    <n v="140"/>
    <n v="8.539709649871904E-3"/>
    <n v="7"/>
    <n v="1"/>
    <n v="0.14285714285714285"/>
    <n v="245.92"/>
    <n v="0"/>
    <n v="-245.92"/>
    <n v="0"/>
  </r>
  <r>
    <s v="2024-04-14"/>
    <x v="33"/>
    <s v="video"/>
    <n v="20735"/>
    <n v="180"/>
    <n v="8.6809741982155769E-3"/>
    <n v="7"/>
    <n v="0"/>
    <n v="0"/>
    <n v="311.02999999999997"/>
    <n v="0"/>
    <n v="-311.02999999999997"/>
    <n v="0"/>
  </r>
  <r>
    <s v="2024-04-15"/>
    <x v="33"/>
    <s v="video"/>
    <n v="23958"/>
    <n v="225"/>
    <n v="9.3914350112697213E-3"/>
    <n v="9"/>
    <n v="2"/>
    <n v="0.22222222222222221"/>
    <n v="359.37"/>
    <n v="1007.48"/>
    <n v="648.11"/>
    <n v="2.8034616133789689"/>
  </r>
  <r>
    <s v="2024-04-16"/>
    <x v="33"/>
    <s v="video"/>
    <n v="14618"/>
    <n v="130"/>
    <n v="8.8931454371323024E-3"/>
    <n v="5"/>
    <n v="2"/>
    <n v="0.4"/>
    <n v="219.28"/>
    <n v="0"/>
    <n v="-219.28"/>
    <n v="0"/>
  </r>
  <r>
    <s v="2024-04-17"/>
    <x v="33"/>
    <s v="video"/>
    <n v="22490"/>
    <n v="178"/>
    <n v="7.9146287238772792E-3"/>
    <n v="7"/>
    <n v="1"/>
    <n v="0.14285714285714285"/>
    <n v="337.36"/>
    <n v="228.47"/>
    <n v="-108.89000000000001"/>
    <n v="0.6772290728005691"/>
  </r>
  <r>
    <s v="2024-04-18"/>
    <x v="33"/>
    <s v="video"/>
    <n v="18119"/>
    <n v="173"/>
    <n v="9.5479882995750318E-3"/>
    <n v="12"/>
    <n v="0"/>
    <n v="0"/>
    <n v="271.79000000000002"/>
    <n v="0"/>
    <n v="-271.79000000000002"/>
    <n v="0"/>
  </r>
  <r>
    <s v="2024-04-19"/>
    <x v="33"/>
    <s v="video"/>
    <n v="14253"/>
    <n v="139"/>
    <n v="9.7523328422086577E-3"/>
    <n v="4"/>
    <n v="0"/>
    <n v="0"/>
    <n v="213.8"/>
    <n v="0"/>
    <n v="-213.8"/>
    <n v="0"/>
  </r>
  <r>
    <s v="2024-04-20"/>
    <x v="33"/>
    <s v="video"/>
    <n v="14289"/>
    <n v="127"/>
    <n v="8.8879557701728607E-3"/>
    <n v="8"/>
    <n v="1"/>
    <n v="0.125"/>
    <n v="214.34"/>
    <n v="142.34"/>
    <n v="-72"/>
    <n v="0.66408509844172814"/>
  </r>
  <r>
    <s v="2024-04-21"/>
    <x v="33"/>
    <s v="video"/>
    <n v="17898"/>
    <n v="186"/>
    <n v="1.0392222594703319E-2"/>
    <n v="8"/>
    <n v="2"/>
    <n v="0.25"/>
    <n v="268.48"/>
    <n v="0"/>
    <n v="-268.48"/>
    <n v="0"/>
  </r>
  <r>
    <s v="2024-04-22"/>
    <x v="33"/>
    <s v="video"/>
    <n v="21709"/>
    <n v="203"/>
    <n v="9.3509604311575838E-3"/>
    <n v="9"/>
    <n v="0"/>
    <n v="0"/>
    <n v="325.64"/>
    <n v="0"/>
    <n v="-325.64"/>
    <n v="0"/>
  </r>
  <r>
    <s v="2024-04-23"/>
    <x v="33"/>
    <s v="video"/>
    <n v="21318"/>
    <n v="138"/>
    <n v="6.4734027582324799E-3"/>
    <n v="5"/>
    <n v="1"/>
    <n v="0.2"/>
    <n v="319.77"/>
    <n v="0"/>
    <n v="-319.77"/>
    <n v="0"/>
  </r>
  <r>
    <s v="2024-04-24"/>
    <x v="33"/>
    <s v="video"/>
    <n v="22570"/>
    <n v="196"/>
    <n v="8.6840939299955688E-3"/>
    <n v="7"/>
    <n v="0"/>
    <n v="0"/>
    <n v="338.55"/>
    <n v="0"/>
    <n v="-338.55"/>
    <n v="0"/>
  </r>
  <r>
    <s v="2024-04-25"/>
    <x v="33"/>
    <s v="video"/>
    <n v="15451"/>
    <n v="128"/>
    <n v="8.2842534463788749E-3"/>
    <n v="7"/>
    <n v="1"/>
    <n v="0.14285714285714285"/>
    <n v="231.77"/>
    <n v="0"/>
    <n v="-231.77"/>
    <n v="0"/>
  </r>
  <r>
    <s v="2024-04-26"/>
    <x v="33"/>
    <s v="video"/>
    <n v="20046"/>
    <n v="213"/>
    <n v="1.0625561209218797E-2"/>
    <n v="9"/>
    <n v="1"/>
    <n v="0.1111111111111111"/>
    <n v="300.7"/>
    <n v="0"/>
    <n v="-300.7"/>
    <n v="0"/>
  </r>
  <r>
    <s v="2024-04-27"/>
    <x v="33"/>
    <s v="video"/>
    <n v="21292"/>
    <n v="233"/>
    <n v="1.094307721209844E-2"/>
    <n v="11"/>
    <n v="3"/>
    <n v="0.27272727272727271"/>
    <n v="319.38"/>
    <n v="0"/>
    <n v="-319.38"/>
    <n v="0"/>
  </r>
  <r>
    <s v="2024-04-28"/>
    <x v="33"/>
    <s v="video"/>
    <n v="21994"/>
    <n v="174"/>
    <n v="7.9112485223242698E-3"/>
    <n v="9"/>
    <n v="4"/>
    <n v="0.44444444444444442"/>
    <n v="329.92"/>
    <n v="1086.74"/>
    <n v="756.81999999999994"/>
    <n v="3.2939500484966051"/>
  </r>
  <r>
    <s v="2024-04-29"/>
    <x v="33"/>
    <s v="video"/>
    <n v="13366"/>
    <n v="125"/>
    <n v="9.3520873859045343E-3"/>
    <n v="6"/>
    <n v="1"/>
    <n v="0.16666666666666666"/>
    <n v="200.49"/>
    <n v="1136.3499999999999"/>
    <n v="935.8599999999999"/>
    <n v="5.6678637338520614"/>
  </r>
  <r>
    <s v="2024-04-30"/>
    <x v="33"/>
    <s v="video"/>
    <n v="17218"/>
    <n v="142"/>
    <n v="8.2471831803926123E-3"/>
    <n v="7"/>
    <n v="2"/>
    <n v="0.2857142857142857"/>
    <n v="258.27"/>
    <n v="2143.34"/>
    <n v="1885.0700000000002"/>
    <n v="8.2988345529871843"/>
  </r>
  <r>
    <s v="2024-05-01"/>
    <x v="33"/>
    <s v="video"/>
    <n v="22132"/>
    <n v="175"/>
    <n v="7.9071028375203318E-3"/>
    <n v="11"/>
    <n v="0"/>
    <n v="0"/>
    <n v="331.99"/>
    <n v="0"/>
    <n v="-331.99"/>
    <n v="0"/>
  </r>
  <r>
    <s v="2024-05-02"/>
    <x v="33"/>
    <s v="video"/>
    <n v="14204"/>
    <n v="103"/>
    <n v="7.2514784567727399E-3"/>
    <n v="5"/>
    <n v="1"/>
    <n v="0.2"/>
    <n v="213.07"/>
    <n v="0"/>
    <n v="-213.07"/>
    <n v="0"/>
  </r>
  <r>
    <s v="2024-05-03"/>
    <x v="33"/>
    <s v="video"/>
    <n v="23974"/>
    <n v="208"/>
    <n v="8.6760657378827065E-3"/>
    <n v="11"/>
    <n v="1"/>
    <n v="9.0909090909090912E-2"/>
    <n v="359.61"/>
    <n v="1173.99"/>
    <n v="814.38"/>
    <n v="3.2646200050054226"/>
  </r>
  <r>
    <s v="2024-05-04"/>
    <x v="33"/>
    <s v="video"/>
    <n v="24336"/>
    <n v="223"/>
    <n v="9.1633793556870485E-3"/>
    <n v="14"/>
    <n v="2"/>
    <n v="0.14285714285714285"/>
    <n v="365.05"/>
    <n v="0"/>
    <n v="-365.05"/>
    <n v="0"/>
  </r>
  <r>
    <s v="2024-05-05"/>
    <x v="33"/>
    <s v="video"/>
    <n v="17618"/>
    <n v="179"/>
    <n v="1.0160063571347485E-2"/>
    <n v="8"/>
    <n v="4"/>
    <n v="0.5"/>
    <n v="264.27"/>
    <n v="0"/>
    <n v="-264.27"/>
    <n v="0"/>
  </r>
  <r>
    <s v="2024-05-06"/>
    <x v="33"/>
    <s v="video"/>
    <n v="22960"/>
    <n v="218"/>
    <n v="9.4947735191637638E-3"/>
    <n v="8"/>
    <n v="1"/>
    <n v="0.125"/>
    <n v="344.41"/>
    <n v="1779.38"/>
    <n v="1434.97"/>
    <n v="5.1664585813420052"/>
  </r>
  <r>
    <s v="2024-05-07"/>
    <x v="33"/>
    <s v="video"/>
    <n v="15769"/>
    <n v="164"/>
    <n v="1.040015219734923E-2"/>
    <n v="7"/>
    <n v="0"/>
    <n v="0"/>
    <n v="236.54"/>
    <n v="0"/>
    <n v="-236.54"/>
    <n v="0"/>
  </r>
  <r>
    <s v="2024-05-08"/>
    <x v="33"/>
    <s v="video"/>
    <n v="13446"/>
    <n v="138"/>
    <n v="1.0263275323516287E-2"/>
    <n v="7"/>
    <n v="0"/>
    <n v="0"/>
    <n v="201.69"/>
    <n v="0"/>
    <n v="-201.69"/>
    <n v="0"/>
  </r>
  <r>
    <s v="2024-05-09"/>
    <x v="33"/>
    <s v="video"/>
    <n v="15729"/>
    <n v="181"/>
    <n v="1.1507406700998157E-2"/>
    <n v="12"/>
    <n v="2"/>
    <n v="0.16666666666666666"/>
    <n v="235.94"/>
    <n v="0"/>
    <n v="-235.94"/>
    <n v="0"/>
  </r>
  <r>
    <s v="2024-05-10"/>
    <x v="33"/>
    <s v="video"/>
    <n v="13930"/>
    <n v="96"/>
    <n v="6.8916008614501078E-3"/>
    <n v="6"/>
    <n v="2"/>
    <n v="0.33333333333333331"/>
    <n v="208.96"/>
    <n v="1619.85"/>
    <n v="1410.8899999999999"/>
    <n v="7.7519620980091872"/>
  </r>
  <r>
    <s v="2024-05-11"/>
    <x v="33"/>
    <s v="video"/>
    <n v="21666"/>
    <n v="211"/>
    <n v="9.7387611926520821E-3"/>
    <n v="14"/>
    <n v="3"/>
    <n v="0.21428571428571427"/>
    <n v="324.99"/>
    <n v="162.88"/>
    <n v="-162.11000000000001"/>
    <n v="0.50118465183544103"/>
  </r>
  <r>
    <s v="2024-05-12"/>
    <x v="33"/>
    <s v="video"/>
    <n v="15724"/>
    <n v="119"/>
    <n v="7.5680488425337068E-3"/>
    <n v="7"/>
    <n v="2"/>
    <n v="0.2857142857142857"/>
    <n v="235.87"/>
    <n v="702.36"/>
    <n v="466.49"/>
    <n v="2.9777419765124855"/>
  </r>
  <r>
    <s v="2024-05-13"/>
    <x v="33"/>
    <s v="video"/>
    <n v="14688"/>
    <n v="153"/>
    <n v="1.0416666666666666E-2"/>
    <n v="10"/>
    <n v="1"/>
    <n v="0.1"/>
    <n v="220.32"/>
    <n v="0"/>
    <n v="-220.32"/>
    <n v="0"/>
  </r>
  <r>
    <s v="2024-05-14"/>
    <x v="33"/>
    <s v="video"/>
    <n v="21812"/>
    <n v="218"/>
    <n v="9.9944984412250141E-3"/>
    <n v="11"/>
    <n v="0"/>
    <n v="0"/>
    <n v="327.19"/>
    <n v="0"/>
    <n v="-327.19"/>
    <n v="0"/>
  </r>
  <r>
    <s v="2024-05-15"/>
    <x v="33"/>
    <s v="video"/>
    <n v="23446"/>
    <n v="149"/>
    <n v="6.3550285763029945E-3"/>
    <n v="7"/>
    <n v="1"/>
    <n v="0.14285714285714285"/>
    <n v="351.69"/>
    <n v="0"/>
    <n v="-351.69"/>
    <n v="0"/>
  </r>
  <r>
    <s v="2024-05-16"/>
    <x v="33"/>
    <s v="video"/>
    <n v="15730"/>
    <n v="106"/>
    <n v="6.7387158296249201E-3"/>
    <n v="7"/>
    <n v="1"/>
    <n v="0.14285714285714285"/>
    <n v="235.96"/>
    <n v="0"/>
    <n v="-235.96"/>
    <n v="0"/>
  </r>
  <r>
    <s v="2024-05-17"/>
    <x v="33"/>
    <s v="video"/>
    <n v="18472"/>
    <n v="146"/>
    <n v="7.9038544824599401E-3"/>
    <n v="8"/>
    <n v="1"/>
    <n v="0.125"/>
    <n v="277.08999999999997"/>
    <n v="399.95"/>
    <n v="122.86000000000001"/>
    <n v="1.4433938431556534"/>
  </r>
  <r>
    <s v="2024-05-18"/>
    <x v="33"/>
    <s v="video"/>
    <n v="24103"/>
    <n v="277"/>
    <n v="1.1492345351201095E-2"/>
    <n v="16"/>
    <n v="1"/>
    <n v="6.25E-2"/>
    <n v="361.55"/>
    <n v="0"/>
    <n v="-361.55"/>
    <n v="0"/>
  </r>
  <r>
    <s v="2024-05-19"/>
    <x v="33"/>
    <s v="video"/>
    <n v="24637"/>
    <n v="279"/>
    <n v="1.1324430734261476E-2"/>
    <n v="18"/>
    <n v="4"/>
    <n v="0.22222222222222221"/>
    <n v="369.56"/>
    <n v="1561.19"/>
    <n v="1191.6300000000001"/>
    <n v="4.2244561099686111"/>
  </r>
  <r>
    <s v="2024-05-20"/>
    <x v="33"/>
    <s v="video"/>
    <n v="16350"/>
    <n v="140"/>
    <n v="8.5626911314984708E-3"/>
    <n v="6"/>
    <n v="0"/>
    <n v="0"/>
    <n v="245.25"/>
    <n v="0"/>
    <n v="-245.25"/>
    <n v="0"/>
  </r>
  <r>
    <s v="2024-05-21"/>
    <x v="33"/>
    <s v="video"/>
    <n v="17506"/>
    <n v="145"/>
    <n v="8.2828744430480973E-3"/>
    <n v="7"/>
    <n v="1"/>
    <n v="0.14285714285714285"/>
    <n v="262.58999999999997"/>
    <n v="343.24"/>
    <n v="80.650000000000034"/>
    <n v="1.3071327925663583"/>
  </r>
  <r>
    <s v="2024-05-22"/>
    <x v="33"/>
    <s v="video"/>
    <n v="24115"/>
    <n v="249"/>
    <n v="1.0325523533070704E-2"/>
    <n v="11"/>
    <n v="2"/>
    <n v="0.18181818181818182"/>
    <n v="361.73"/>
    <n v="1968.69"/>
    <n v="1606.96"/>
    <n v="5.4424294363199071"/>
  </r>
  <r>
    <s v="2024-05-23"/>
    <x v="33"/>
    <s v="video"/>
    <n v="23883"/>
    <n v="257"/>
    <n v="1.0760792195285349E-2"/>
    <n v="9"/>
    <n v="2"/>
    <n v="0.22222222222222221"/>
    <n v="358.25"/>
    <n v="650.16"/>
    <n v="291.90999999999997"/>
    <n v="1.8148220516399163"/>
  </r>
  <r>
    <s v="2024-05-24"/>
    <x v="33"/>
    <s v="video"/>
    <n v="23525"/>
    <n v="225"/>
    <n v="9.5642933049946872E-3"/>
    <n v="10"/>
    <n v="2"/>
    <n v="0.2"/>
    <n v="352.88"/>
    <n v="2485.9899999999998"/>
    <n v="2133.1099999999997"/>
    <n v="7.0448594423033324"/>
  </r>
  <r>
    <s v="2024-05-25"/>
    <x v="33"/>
    <s v="video"/>
    <n v="19988"/>
    <n v="130"/>
    <n v="6.5039023414048425E-3"/>
    <n v="6"/>
    <n v="1"/>
    <n v="0.16666666666666666"/>
    <n v="299.83"/>
    <n v="2472.5"/>
    <n v="2172.67"/>
    <n v="8.2463395924357137"/>
  </r>
  <r>
    <s v="2024-05-26"/>
    <x v="33"/>
    <s v="video"/>
    <n v="23161"/>
    <n v="154"/>
    <n v="6.649108415007988E-3"/>
    <n v="5"/>
    <n v="2"/>
    <n v="0.4"/>
    <n v="347.42"/>
    <n v="2465.6999999999998"/>
    <n v="2118.2799999999997"/>
    <n v="7.0971734500028774"/>
  </r>
  <r>
    <s v="2024-05-27"/>
    <x v="33"/>
    <s v="video"/>
    <n v="15044"/>
    <n v="173"/>
    <n v="1.1499601169901622E-2"/>
    <n v="6"/>
    <n v="2"/>
    <n v="0.33333333333333331"/>
    <n v="225.67"/>
    <n v="784.03"/>
    <n v="558.36"/>
    <n v="3.4742322860814463"/>
  </r>
  <r>
    <s v="2024-05-28"/>
    <x v="33"/>
    <s v="video"/>
    <n v="14957"/>
    <n v="127"/>
    <n v="8.4910075549909734E-3"/>
    <n v="5"/>
    <n v="1"/>
    <n v="0.2"/>
    <n v="224.36"/>
    <n v="0"/>
    <n v="-224.36"/>
    <n v="0"/>
  </r>
  <r>
    <s v="2024-05-29"/>
    <x v="33"/>
    <s v="video"/>
    <n v="15719"/>
    <n v="172"/>
    <n v="1.094217189388638E-2"/>
    <n v="8"/>
    <n v="0"/>
    <n v="0"/>
    <n v="235.79"/>
    <n v="0"/>
    <n v="-235.79"/>
    <n v="0"/>
  </r>
  <r>
    <s v="2024-05-30"/>
    <x v="33"/>
    <s v="video"/>
    <n v="15920"/>
    <n v="173"/>
    <n v="1.0866834170854271E-2"/>
    <n v="11"/>
    <n v="0"/>
    <n v="0"/>
    <n v="238.81"/>
    <n v="0"/>
    <n v="-238.81"/>
    <n v="0"/>
  </r>
  <r>
    <s v="2024-05-31"/>
    <x v="33"/>
    <s v="video"/>
    <n v="19216"/>
    <n v="203"/>
    <n v="1.0564113238967526E-2"/>
    <n v="11"/>
    <n v="1"/>
    <n v="9.0909090909090912E-2"/>
    <n v="288.24"/>
    <n v="0"/>
    <n v="-288.24"/>
    <n v="0"/>
  </r>
  <r>
    <s v="2024-06-01"/>
    <x v="33"/>
    <s v="video"/>
    <n v="15248"/>
    <n v="141"/>
    <n v="9.2471143756558231E-3"/>
    <n v="7"/>
    <n v="0"/>
    <n v="0"/>
    <n v="228.73"/>
    <n v="0"/>
    <n v="-228.73"/>
    <n v="0"/>
  </r>
  <r>
    <s v="2024-06-02"/>
    <x v="33"/>
    <s v="video"/>
    <n v="21217"/>
    <n v="176"/>
    <n v="8.2952349531036432E-3"/>
    <n v="6"/>
    <n v="1"/>
    <n v="0.16666666666666666"/>
    <n v="318.26"/>
    <n v="0"/>
    <n v="-318.26"/>
    <n v="0"/>
  </r>
  <r>
    <s v="2024-06-03"/>
    <x v="33"/>
    <s v="video"/>
    <n v="19606"/>
    <n v="186"/>
    <n v="9.4868917678261749E-3"/>
    <n v="9"/>
    <n v="0"/>
    <n v="0"/>
    <n v="294.10000000000002"/>
    <n v="0"/>
    <n v="-294.10000000000002"/>
    <n v="0"/>
  </r>
  <r>
    <s v="2024-06-04"/>
    <x v="33"/>
    <s v="video"/>
    <n v="18798"/>
    <n v="130"/>
    <n v="6.9156293222683261E-3"/>
    <n v="7"/>
    <n v="1"/>
    <n v="0.14285714285714285"/>
    <n v="281.97000000000003"/>
    <n v="1011.24"/>
    <n v="729.27"/>
    <n v="3.5863389722310881"/>
  </r>
  <r>
    <s v="2024-06-05"/>
    <x v="33"/>
    <s v="video"/>
    <n v="14068"/>
    <n v="155"/>
    <n v="1.1017912994029003E-2"/>
    <n v="8"/>
    <n v="2"/>
    <n v="0.25"/>
    <n v="211.03"/>
    <n v="0"/>
    <n v="-211.03"/>
    <n v="0"/>
  </r>
  <r>
    <s v="2024-06-06"/>
    <x v="33"/>
    <s v="video"/>
    <n v="18759"/>
    <n v="185"/>
    <n v="9.8619329388560158E-3"/>
    <n v="7"/>
    <n v="0"/>
    <n v="0"/>
    <n v="281.39"/>
    <n v="0"/>
    <n v="-281.39"/>
    <n v="0"/>
  </r>
  <r>
    <s v="2024-06-07"/>
    <x v="33"/>
    <s v="video"/>
    <n v="23257"/>
    <n v="157"/>
    <n v="6.7506557165584553E-3"/>
    <n v="10"/>
    <n v="2"/>
    <n v="0.2"/>
    <n v="348.86"/>
    <n v="3002.04"/>
    <n v="2653.18"/>
    <n v="8.6052857879951841"/>
  </r>
  <r>
    <s v="2024-06-08"/>
    <x v="33"/>
    <s v="video"/>
    <n v="23413"/>
    <n v="160"/>
    <n v="6.8338102763422027E-3"/>
    <n v="10"/>
    <n v="1"/>
    <n v="0.1"/>
    <n v="351.2"/>
    <n v="0"/>
    <n v="-351.2"/>
    <n v="0"/>
  </r>
  <r>
    <s v="2024-06-09"/>
    <x v="33"/>
    <s v="video"/>
    <n v="15326"/>
    <n v="157"/>
    <n v="1.0244029753360303E-2"/>
    <n v="11"/>
    <n v="2"/>
    <n v="0.18181818181818182"/>
    <n v="229.9"/>
    <n v="1493.01"/>
    <n v="1263.1099999999999"/>
    <n v="6.4941713788603739"/>
  </r>
  <r>
    <s v="2024-06-10"/>
    <x v="33"/>
    <s v="video"/>
    <n v="19204"/>
    <n v="195"/>
    <n v="1.0154134555300979E-2"/>
    <n v="8"/>
    <n v="0"/>
    <n v="0"/>
    <n v="288.07"/>
    <n v="0"/>
    <n v="-288.07"/>
    <n v="0"/>
  </r>
  <r>
    <s v="2024-06-11"/>
    <x v="33"/>
    <s v="video"/>
    <n v="16916"/>
    <n v="115"/>
    <n v="6.7982974698510288E-3"/>
    <n v="4"/>
    <n v="0"/>
    <n v="0"/>
    <n v="253.74"/>
    <n v="0"/>
    <n v="-253.74"/>
    <n v="0"/>
  </r>
  <r>
    <s v="2024-06-12"/>
    <x v="33"/>
    <s v="video"/>
    <n v="22285"/>
    <n v="174"/>
    <n v="7.8079425622616105E-3"/>
    <n v="8"/>
    <n v="0"/>
    <n v="0"/>
    <n v="334.28"/>
    <n v="0"/>
    <n v="-334.28"/>
    <n v="0"/>
  </r>
  <r>
    <s v="2024-06-13"/>
    <x v="33"/>
    <s v="video"/>
    <n v="21076"/>
    <n v="215"/>
    <n v="1.0201176693869805E-2"/>
    <n v="10"/>
    <n v="0"/>
    <n v="0"/>
    <n v="316.14"/>
    <n v="0"/>
    <n v="-316.14"/>
    <n v="0"/>
  </r>
  <r>
    <s v="2024-06-14"/>
    <x v="33"/>
    <s v="video"/>
    <n v="16458"/>
    <n v="145"/>
    <n v="8.8103050188358244E-3"/>
    <n v="8"/>
    <n v="1"/>
    <n v="0.125"/>
    <n v="246.88"/>
    <n v="0"/>
    <n v="-246.88"/>
    <n v="0"/>
  </r>
  <r>
    <s v="2024-06-15"/>
    <x v="33"/>
    <s v="video"/>
    <n v="16194"/>
    <n v="170"/>
    <n v="1.0497715203161664E-2"/>
    <n v="12"/>
    <n v="2"/>
    <n v="0.16666666666666666"/>
    <n v="242.92"/>
    <n v="1489.59"/>
    <n v="1246.6699999999998"/>
    <n v="6.1320187716120529"/>
  </r>
  <r>
    <s v="2024-06-16"/>
    <x v="33"/>
    <s v="video"/>
    <n v="21297"/>
    <n v="203"/>
    <n v="9.531858947269569E-3"/>
    <n v="12"/>
    <n v="4"/>
    <n v="0.33333333333333331"/>
    <n v="319.45999999999998"/>
    <n v="4030.34"/>
    <n v="3710.88"/>
    <n v="12.616102172415953"/>
  </r>
  <r>
    <s v="2024-06-17"/>
    <x v="33"/>
    <s v="video"/>
    <n v="17794"/>
    <n v="122"/>
    <n v="6.8562436776441497E-3"/>
    <n v="7"/>
    <n v="1"/>
    <n v="0.14285714285714285"/>
    <n v="266.91000000000003"/>
    <n v="1000.85"/>
    <n v="733.94"/>
    <n v="3.7497658386722112"/>
  </r>
  <r>
    <s v="2024-06-18"/>
    <x v="33"/>
    <s v="video"/>
    <n v="14602"/>
    <n v="125"/>
    <n v="8.5604711683331045E-3"/>
    <n v="6"/>
    <n v="2"/>
    <n v="0.33333333333333331"/>
    <n v="219.04"/>
    <n v="0"/>
    <n v="-219.04"/>
    <n v="0"/>
  </r>
  <r>
    <s v="2024-06-19"/>
    <x v="33"/>
    <s v="video"/>
    <n v="23310"/>
    <n v="160"/>
    <n v="6.8640068640068641E-3"/>
    <n v="9"/>
    <n v="0"/>
    <n v="0"/>
    <n v="349.65"/>
    <n v="0"/>
    <n v="-349.65"/>
    <n v="0"/>
  </r>
  <r>
    <s v="2024-06-20"/>
    <x v="33"/>
    <s v="video"/>
    <n v="18552"/>
    <n v="154"/>
    <n v="8.3009918068132817E-3"/>
    <n v="11"/>
    <n v="0"/>
    <n v="0"/>
    <n v="278.29000000000002"/>
    <n v="0"/>
    <n v="-278.29000000000002"/>
    <n v="0"/>
  </r>
  <r>
    <s v="2024-06-21"/>
    <x v="33"/>
    <s v="video"/>
    <n v="19107"/>
    <n v="199"/>
    <n v="1.0415031140419742E-2"/>
    <n v="7"/>
    <n v="2"/>
    <n v="0.2857142857142857"/>
    <n v="286.61"/>
    <n v="1897.83"/>
    <n v="1611.2199999999998"/>
    <n v="6.6216461393531274"/>
  </r>
  <r>
    <s v="2024-06-22"/>
    <x v="33"/>
    <s v="video"/>
    <n v="23665"/>
    <n v="214"/>
    <n v="9.0428903443904498E-3"/>
    <n v="9"/>
    <n v="1"/>
    <n v="0.1111111111111111"/>
    <n v="354.98"/>
    <n v="551.70000000000005"/>
    <n v="196.72000000000003"/>
    <n v="1.5541720660318892"/>
  </r>
  <r>
    <s v="2024-06-23"/>
    <x v="33"/>
    <s v="video"/>
    <n v="19512"/>
    <n v="202"/>
    <n v="1.0352603526035261E-2"/>
    <n v="13"/>
    <n v="1"/>
    <n v="7.6923076923076927E-2"/>
    <n v="292.68"/>
    <n v="0"/>
    <n v="-292.68"/>
    <n v="0"/>
  </r>
  <r>
    <s v="2024-06-24"/>
    <x v="33"/>
    <s v="video"/>
    <n v="19100"/>
    <n v="182"/>
    <n v="9.5287958115183244E-3"/>
    <n v="10"/>
    <n v="0"/>
    <n v="0"/>
    <n v="286.51"/>
    <n v="0"/>
    <n v="-286.51"/>
    <n v="0"/>
  </r>
  <r>
    <s v="2024-06-25"/>
    <x v="33"/>
    <s v="video"/>
    <n v="20382"/>
    <n v="160"/>
    <n v="7.8500637817682274E-3"/>
    <n v="11"/>
    <n v="2"/>
    <n v="0.18181818181818182"/>
    <n v="305.74"/>
    <n v="2008.34"/>
    <n v="1702.6"/>
    <n v="6.5687839340616208"/>
  </r>
  <r>
    <s v="2024-06-26"/>
    <x v="33"/>
    <s v="video"/>
    <n v="14706"/>
    <n v="159"/>
    <n v="1.0811913504691963E-2"/>
    <n v="9"/>
    <n v="1"/>
    <n v="0.1111111111111111"/>
    <n v="220.59"/>
    <n v="0"/>
    <n v="-220.59"/>
    <n v="0"/>
  </r>
  <r>
    <s v="2024-06-27"/>
    <x v="33"/>
    <s v="video"/>
    <n v="19626"/>
    <n v="217"/>
    <n v="1.1056761438907572E-2"/>
    <n v="12"/>
    <n v="1"/>
    <n v="8.3333333333333329E-2"/>
    <n v="294.39"/>
    <n v="0"/>
    <n v="-294.39"/>
    <n v="0"/>
  </r>
  <r>
    <s v="2024-06-28"/>
    <x v="33"/>
    <s v="video"/>
    <n v="15259"/>
    <n v="166"/>
    <n v="1.0878825611114753E-2"/>
    <n v="11"/>
    <n v="1"/>
    <n v="9.0909090909090912E-2"/>
    <n v="228.89"/>
    <n v="704.82"/>
    <n v="475.93000000000006"/>
    <n v="3.0792957315741192"/>
  </r>
  <r>
    <s v="2024-06-29"/>
    <x v="33"/>
    <s v="video"/>
    <n v="19566"/>
    <n v="183"/>
    <n v="9.3529592149647345E-3"/>
    <n v="7"/>
    <n v="1"/>
    <n v="0.14285714285714285"/>
    <n v="293.49"/>
    <n v="0"/>
    <n v="-293.49"/>
    <n v="0"/>
  </r>
  <r>
    <s v="2024-06-30"/>
    <x v="33"/>
    <s v="video"/>
    <n v="22124"/>
    <n v="177"/>
    <n v="8.0003615982643279E-3"/>
    <n v="12"/>
    <n v="1"/>
    <n v="8.3333333333333329E-2"/>
    <n v="331.87"/>
    <n v="412.15"/>
    <n v="80.279999999999973"/>
    <n v="1.2419019495585619"/>
  </r>
  <r>
    <s v="2024-07-01"/>
    <x v="33"/>
    <s v="video"/>
    <n v="23529"/>
    <n v="270"/>
    <n v="1.147520081601428E-2"/>
    <n v="18"/>
    <n v="2"/>
    <n v="0.1111111111111111"/>
    <n v="352.94"/>
    <n v="440.58"/>
    <n v="87.639999999999986"/>
    <n v="1.2483141610472035"/>
  </r>
  <r>
    <s v="2024-07-02"/>
    <x v="33"/>
    <s v="video"/>
    <n v="23566"/>
    <n v="167"/>
    <n v="7.0864805227870663E-3"/>
    <n v="8"/>
    <n v="0"/>
    <n v="0"/>
    <n v="353.49"/>
    <n v="0"/>
    <n v="-353.49"/>
    <n v="0"/>
  </r>
  <r>
    <s v="2024-07-03"/>
    <x v="33"/>
    <s v="video"/>
    <n v="16404"/>
    <n v="155"/>
    <n v="9.4489148988051701E-3"/>
    <n v="7"/>
    <n v="1"/>
    <n v="0.14285714285714285"/>
    <n v="246.07"/>
    <n v="685.7"/>
    <n v="439.63000000000005"/>
    <n v="2.786605437477141"/>
  </r>
  <r>
    <s v="2024-07-04"/>
    <x v="33"/>
    <s v="video"/>
    <n v="16540"/>
    <n v="154"/>
    <n v="9.3107617896009669E-3"/>
    <n v="9"/>
    <n v="1"/>
    <n v="0.1111111111111111"/>
    <n v="248.11"/>
    <n v="1652.46"/>
    <n v="1404.35"/>
    <n v="6.6601910442948693"/>
  </r>
  <r>
    <s v="2024-07-05"/>
    <x v="33"/>
    <s v="video"/>
    <n v="16642"/>
    <n v="107"/>
    <n v="6.4295156832111528E-3"/>
    <n v="7"/>
    <n v="1"/>
    <n v="0.14285714285714285"/>
    <n v="249.64"/>
    <n v="0"/>
    <n v="-249.64"/>
    <n v="0"/>
  </r>
  <r>
    <s v="2024-07-06"/>
    <x v="33"/>
    <s v="video"/>
    <n v="13906"/>
    <n v="119"/>
    <n v="8.557457212713936E-3"/>
    <n v="8"/>
    <n v="1"/>
    <n v="0.125"/>
    <n v="208.59"/>
    <n v="0"/>
    <n v="-208.59"/>
    <n v="0"/>
  </r>
  <r>
    <s v="2024-07-07"/>
    <x v="33"/>
    <s v="video"/>
    <n v="20273"/>
    <n v="182"/>
    <n v="8.977457702362749E-3"/>
    <n v="9"/>
    <n v="0"/>
    <n v="0"/>
    <n v="304.10000000000002"/>
    <n v="0"/>
    <n v="-304.10000000000002"/>
    <n v="0"/>
  </r>
  <r>
    <s v="2024-07-08"/>
    <x v="33"/>
    <s v="video"/>
    <n v="23758"/>
    <n v="156"/>
    <n v="6.5662092768751582E-3"/>
    <n v="7"/>
    <n v="1"/>
    <n v="0.14285714285714285"/>
    <n v="356.38"/>
    <n v="0"/>
    <n v="-356.38"/>
    <n v="0"/>
  </r>
  <r>
    <s v="2024-07-09"/>
    <x v="33"/>
    <s v="video"/>
    <n v="17302"/>
    <n v="144"/>
    <n v="8.3227372558085776E-3"/>
    <n v="8"/>
    <n v="2"/>
    <n v="0.25"/>
    <n v="259.52999999999997"/>
    <n v="3990.44"/>
    <n v="3730.91"/>
    <n v="15.375640581050362"/>
  </r>
  <r>
    <s v="2024-07-10"/>
    <x v="33"/>
    <s v="video"/>
    <n v="21707"/>
    <n v="159"/>
    <n v="7.3248260929654032E-3"/>
    <n v="6"/>
    <n v="0"/>
    <n v="0"/>
    <n v="325.61"/>
    <n v="0"/>
    <n v="-325.61"/>
    <n v="0"/>
  </r>
  <r>
    <s v="2024-07-11"/>
    <x v="33"/>
    <s v="video"/>
    <n v="16204"/>
    <n v="182"/>
    <n v="1.1231794618612689E-2"/>
    <n v="9"/>
    <n v="0"/>
    <n v="0"/>
    <n v="243.06"/>
    <n v="0"/>
    <n v="-243.06"/>
    <n v="0"/>
  </r>
  <r>
    <s v="2024-07-12"/>
    <x v="33"/>
    <s v="video"/>
    <n v="14218"/>
    <n v="146"/>
    <n v="1.0268673512449008E-2"/>
    <n v="8"/>
    <n v="1"/>
    <n v="0.125"/>
    <n v="213.28"/>
    <n v="128.22999999999999"/>
    <n v="-85.050000000000011"/>
    <n v="0.60122843210802701"/>
  </r>
  <r>
    <s v="2024-07-13"/>
    <x v="33"/>
    <s v="video"/>
    <n v="23968"/>
    <n v="230"/>
    <n v="9.5961281708945266E-3"/>
    <n v="12"/>
    <n v="0"/>
    <n v="0"/>
    <n v="359.53"/>
    <n v="0"/>
    <n v="-359.53"/>
    <n v="0"/>
  </r>
  <r>
    <s v="2024-07-14"/>
    <x v="33"/>
    <s v="video"/>
    <n v="23471"/>
    <n v="256"/>
    <n v="1.0907076818201184E-2"/>
    <n v="14"/>
    <n v="2"/>
    <n v="0.14285714285714285"/>
    <n v="352.07"/>
    <n v="652.71"/>
    <n v="300.64000000000004"/>
    <n v="1.8539210952367429"/>
  </r>
  <r>
    <s v="2024-07-15"/>
    <x v="33"/>
    <s v="video"/>
    <n v="17669"/>
    <n v="150"/>
    <n v="8.4894447903107132E-3"/>
    <n v="8"/>
    <n v="1"/>
    <n v="0.125"/>
    <n v="265.04000000000002"/>
    <n v="0"/>
    <n v="-265.04000000000002"/>
    <n v="0"/>
  </r>
  <r>
    <s v="2024-07-16"/>
    <x v="33"/>
    <s v="video"/>
    <n v="16172"/>
    <n v="115"/>
    <n v="7.111056146425921E-3"/>
    <n v="7"/>
    <n v="1"/>
    <n v="0.14285714285714285"/>
    <n v="242.58"/>
    <n v="0"/>
    <n v="-242.58"/>
    <n v="0"/>
  </r>
  <r>
    <s v="2024-07-17"/>
    <x v="33"/>
    <s v="video"/>
    <n v="18018"/>
    <n v="192"/>
    <n v="1.0656010656010656E-2"/>
    <n v="8"/>
    <n v="1"/>
    <n v="0.125"/>
    <n v="270.27999999999997"/>
    <n v="0"/>
    <n v="-270.27999999999997"/>
    <n v="0"/>
  </r>
  <r>
    <s v="2024-07-18"/>
    <x v="33"/>
    <s v="video"/>
    <n v="14459"/>
    <n v="132"/>
    <n v="9.1292620513175188E-3"/>
    <n v="6"/>
    <n v="0"/>
    <n v="0"/>
    <n v="216.89"/>
    <n v="0"/>
    <n v="-216.89"/>
    <n v="0"/>
  </r>
  <r>
    <s v="2024-07-19"/>
    <x v="33"/>
    <s v="video"/>
    <n v="18599"/>
    <n v="202"/>
    <n v="1.0860798967686434E-2"/>
    <n v="13"/>
    <n v="3"/>
    <n v="0.23076923076923078"/>
    <n v="278.99"/>
    <n v="2674.86"/>
    <n v="2395.87"/>
    <n v="9.587655471522277"/>
  </r>
  <r>
    <s v="2024-07-20"/>
    <x v="33"/>
    <s v="video"/>
    <n v="24652"/>
    <n v="157"/>
    <n v="6.3686516306993351E-3"/>
    <n v="9"/>
    <n v="1"/>
    <n v="0.1111111111111111"/>
    <n v="369.79"/>
    <n v="791.81"/>
    <n v="422.01999999999992"/>
    <n v="2.1412423267259793"/>
  </r>
  <r>
    <s v="2024-07-21"/>
    <x v="33"/>
    <s v="video"/>
    <n v="17926"/>
    <n v="136"/>
    <n v="7.5867455093160769E-3"/>
    <n v="6"/>
    <n v="1"/>
    <n v="0.16666666666666666"/>
    <n v="268.89999999999998"/>
    <n v="0"/>
    <n v="-268.89999999999998"/>
    <n v="0"/>
  </r>
  <r>
    <s v="2024-07-22"/>
    <x v="33"/>
    <s v="video"/>
    <n v="17122"/>
    <n v="109"/>
    <n v="6.3660787291204297E-3"/>
    <n v="7"/>
    <n v="2"/>
    <n v="0.2857142857142857"/>
    <n v="256.83"/>
    <n v="1474.79"/>
    <n v="1217.96"/>
    <n v="5.7422808861893087"/>
  </r>
  <r>
    <s v="2024-07-23"/>
    <x v="33"/>
    <s v="video"/>
    <n v="24335"/>
    <n v="230"/>
    <n v="9.4514074378467226E-3"/>
    <n v="10"/>
    <n v="2"/>
    <n v="0.2"/>
    <n v="365.03"/>
    <n v="1329.96"/>
    <n v="964.93000000000006"/>
    <n v="3.6434265676793691"/>
  </r>
  <r>
    <s v="2024-07-24"/>
    <x v="33"/>
    <s v="video"/>
    <n v="23406"/>
    <n v="213"/>
    <n v="9.1002307100743404E-3"/>
    <n v="9"/>
    <n v="2"/>
    <n v="0.22222222222222221"/>
    <n v="351.09"/>
    <n v="0"/>
    <n v="-351.09"/>
    <n v="0"/>
  </r>
  <r>
    <s v="2024-07-25"/>
    <x v="33"/>
    <s v="video"/>
    <n v="21050"/>
    <n v="240"/>
    <n v="1.1401425178147269E-2"/>
    <n v="15"/>
    <n v="1"/>
    <n v="6.6666666666666666E-2"/>
    <n v="315.75"/>
    <n v="0"/>
    <n v="-315.75"/>
    <n v="0"/>
  </r>
  <r>
    <s v="2025-03-02"/>
    <x v="34"/>
    <s v="affiliate"/>
    <n v="17426"/>
    <n v="441"/>
    <n v="2.5307012510042467E-2"/>
    <n v="31"/>
    <n v="6"/>
    <n v="0.19354838709677419"/>
    <n v="156.84"/>
    <n v="4956.24"/>
    <n v="4799.3999999999996"/>
    <n v="31.600612088752868"/>
  </r>
  <r>
    <s v="2025-03-03"/>
    <x v="34"/>
    <s v="affiliate"/>
    <n v="20148"/>
    <n v="474"/>
    <n v="2.3525908278737344E-2"/>
    <n v="16"/>
    <n v="4"/>
    <n v="0.25"/>
    <n v="181.34"/>
    <n v="1441.38"/>
    <n v="1260.0400000000002"/>
    <n v="7.9484945406418888"/>
  </r>
  <r>
    <s v="2025-03-04"/>
    <x v="34"/>
    <s v="affiliate"/>
    <n v="18177"/>
    <n v="377"/>
    <n v="2.0740496231501346E-2"/>
    <n v="18"/>
    <n v="2"/>
    <n v="0.1111111111111111"/>
    <n v="163.6"/>
    <n v="634.58000000000004"/>
    <n v="470.98"/>
    <n v="3.8788508557457217"/>
  </r>
  <r>
    <s v="2025-03-05"/>
    <x v="34"/>
    <s v="affiliate"/>
    <n v="22110"/>
    <n v="468"/>
    <n v="2.1166892808683852E-2"/>
    <n v="32"/>
    <n v="6"/>
    <n v="0.1875"/>
    <n v="198.99"/>
    <n v="5484.31"/>
    <n v="5285.3200000000006"/>
    <n v="27.560731695060053"/>
  </r>
  <r>
    <s v="2025-03-06"/>
    <x v="34"/>
    <s v="affiliate"/>
    <n v="15874"/>
    <n v="311"/>
    <n v="1.9591785309310824E-2"/>
    <n v="20"/>
    <n v="2"/>
    <n v="0.1"/>
    <n v="142.87"/>
    <n v="3910.11"/>
    <n v="3767.2400000000002"/>
    <n v="27.368306852383284"/>
  </r>
  <r>
    <s v="2025-03-07"/>
    <x v="34"/>
    <s v="affiliate"/>
    <n v="23435"/>
    <n v="476"/>
    <n v="2.0311499893321955E-2"/>
    <n v="28"/>
    <n v="5"/>
    <n v="0.17857142857142858"/>
    <n v="210.92"/>
    <n v="3063.24"/>
    <n v="2852.3199999999997"/>
    <n v="14.523231556988431"/>
  </r>
  <r>
    <s v="2025-03-08"/>
    <x v="34"/>
    <s v="affiliate"/>
    <n v="24524"/>
    <n v="728"/>
    <n v="2.9685206328494536E-2"/>
    <n v="35"/>
    <n v="6"/>
    <n v="0.17142857142857143"/>
    <n v="220.72"/>
    <n v="6054.51"/>
    <n v="5833.79"/>
    <n v="27.430726712577023"/>
  </r>
  <r>
    <s v="2025-03-09"/>
    <x v="34"/>
    <s v="affiliate"/>
    <n v="19420"/>
    <n v="539"/>
    <n v="2.7754891864057673E-2"/>
    <n v="23"/>
    <n v="2"/>
    <n v="8.6956521739130432E-2"/>
    <n v="174.78"/>
    <n v="1335.94"/>
    <n v="1161.1600000000001"/>
    <n v="7.6435518938093603"/>
  </r>
  <r>
    <s v="2025-03-10"/>
    <x v="34"/>
    <s v="affiliate"/>
    <n v="26698"/>
    <n v="749"/>
    <n v="2.8054535920293656E-2"/>
    <n v="34"/>
    <n v="3"/>
    <n v="8.8235294117647065E-2"/>
    <n v="240.29"/>
    <n v="0"/>
    <n v="-240.29"/>
    <n v="0"/>
  </r>
  <r>
    <s v="2025-03-11"/>
    <x v="34"/>
    <s v="affiliate"/>
    <n v="16863"/>
    <n v="540"/>
    <n v="3.2022771748799146E-2"/>
    <n v="24"/>
    <n v="4"/>
    <n v="0.16666666666666666"/>
    <n v="151.77000000000001"/>
    <n v="921.99"/>
    <n v="770.22"/>
    <n v="6.0749159913026283"/>
  </r>
  <r>
    <s v="2025-03-12"/>
    <x v="34"/>
    <s v="affiliate"/>
    <n v="17706"/>
    <n v="366"/>
    <n v="2.0670958996950185E-2"/>
    <n v="20"/>
    <n v="5"/>
    <n v="0.25"/>
    <n v="159.36000000000001"/>
    <n v="1700.97"/>
    <n v="1541.6100000000001"/>
    <n v="10.673757530120481"/>
  </r>
  <r>
    <s v="2025-03-13"/>
    <x v="34"/>
    <s v="affiliate"/>
    <n v="17220"/>
    <n v="415"/>
    <n v="2.4099883855981417E-2"/>
    <n v="18"/>
    <n v="2"/>
    <n v="0.1111111111111111"/>
    <n v="154.97999999999999"/>
    <n v="4171.5200000000004"/>
    <n v="4016.5400000000004"/>
    <n v="26.91650535552975"/>
  </r>
  <r>
    <s v="2025-03-14"/>
    <x v="34"/>
    <s v="affiliate"/>
    <n v="23378"/>
    <n v="626"/>
    <n v="2.6777312002737617E-2"/>
    <n v="22"/>
    <n v="2"/>
    <n v="9.0909090909090912E-2"/>
    <n v="210.41"/>
    <n v="0"/>
    <n v="-210.41"/>
    <n v="0"/>
  </r>
  <r>
    <s v="2025-03-15"/>
    <x v="34"/>
    <s v="affiliate"/>
    <n v="27606"/>
    <n v="864"/>
    <n v="3.1297544012171268E-2"/>
    <n v="35"/>
    <n v="6"/>
    <n v="0.17142857142857143"/>
    <n v="248.46"/>
    <n v="5283.86"/>
    <n v="5035.3999999999996"/>
    <n v="21.266441278274169"/>
  </r>
  <r>
    <s v="2025-03-16"/>
    <x v="34"/>
    <s v="affiliate"/>
    <n v="15472"/>
    <n v="385"/>
    <n v="2.4883660806618406E-2"/>
    <n v="14"/>
    <n v="0"/>
    <n v="0"/>
    <n v="139.25"/>
    <n v="0"/>
    <n v="-139.25"/>
    <n v="0"/>
  </r>
  <r>
    <s v="2025-03-17"/>
    <x v="34"/>
    <s v="affiliate"/>
    <n v="27248"/>
    <n v="575"/>
    <n v="2.1102466236054024E-2"/>
    <n v="35"/>
    <n v="9"/>
    <n v="0.25714285714285712"/>
    <n v="245.24"/>
    <n v="3510.02"/>
    <n v="3264.7799999999997"/>
    <n v="14.312591746860218"/>
  </r>
  <r>
    <s v="2025-03-18"/>
    <x v="34"/>
    <s v="affiliate"/>
    <n v="24933"/>
    <n v="684"/>
    <n v="2.7433521838527253E-2"/>
    <n v="35"/>
    <n v="8"/>
    <n v="0.22857142857142856"/>
    <n v="224.4"/>
    <n v="4725.96"/>
    <n v="4501.5600000000004"/>
    <n v="21.060427807486629"/>
  </r>
  <r>
    <s v="2025-03-19"/>
    <x v="34"/>
    <s v="affiliate"/>
    <n v="22898"/>
    <n v="478"/>
    <n v="2.0875185605729759E-2"/>
    <n v="17"/>
    <n v="2"/>
    <n v="0.11764705882352941"/>
    <n v="206.09"/>
    <n v="685.48"/>
    <n v="479.39"/>
    <n v="3.3261196564607696"/>
  </r>
  <r>
    <s v="2025-03-20"/>
    <x v="34"/>
    <s v="affiliate"/>
    <n v="23704"/>
    <n v="770"/>
    <n v="3.2483968950388117E-2"/>
    <n v="35"/>
    <n v="3"/>
    <n v="8.5714285714285715E-2"/>
    <n v="213.34"/>
    <n v="3418.79"/>
    <n v="3205.45"/>
    <n v="16.025077341333084"/>
  </r>
  <r>
    <s v="2025-03-21"/>
    <x v="34"/>
    <s v="affiliate"/>
    <n v="18455"/>
    <n v="444"/>
    <n v="2.405852072609049E-2"/>
    <n v="26"/>
    <n v="7"/>
    <n v="0.26923076923076922"/>
    <n v="166.1"/>
    <n v="3894.5"/>
    <n v="3728.4"/>
    <n v="23.446718844069839"/>
  </r>
  <r>
    <s v="2025-03-22"/>
    <x v="34"/>
    <s v="affiliate"/>
    <n v="20056"/>
    <n v="582"/>
    <n v="2.9018747506980455E-2"/>
    <n v="35"/>
    <n v="3"/>
    <n v="8.5714285714285715E-2"/>
    <n v="180.51"/>
    <n v="2365.59"/>
    <n v="2185.08"/>
    <n v="13.105035732092407"/>
  </r>
  <r>
    <s v="2025-03-23"/>
    <x v="34"/>
    <s v="affiliate"/>
    <n v="28298"/>
    <n v="866"/>
    <n v="3.0602869460739274E-2"/>
    <n v="31"/>
    <n v="2"/>
    <n v="6.4516129032258063E-2"/>
    <n v="254.69"/>
    <n v="2318.79"/>
    <n v="2064.1"/>
    <n v="9.1043621657701514"/>
  </r>
  <r>
    <s v="2025-03-24"/>
    <x v="34"/>
    <s v="affiliate"/>
    <n v="25597"/>
    <n v="482"/>
    <n v="1.8830331679493689E-2"/>
    <n v="25"/>
    <n v="3"/>
    <n v="0.12"/>
    <n v="230.38"/>
    <n v="0"/>
    <n v="-230.38"/>
    <n v="0"/>
  </r>
  <r>
    <s v="2025-03-25"/>
    <x v="34"/>
    <s v="affiliate"/>
    <n v="27754"/>
    <n v="771"/>
    <n v="2.7779779491244504E-2"/>
    <n v="30"/>
    <n v="6"/>
    <n v="0.2"/>
    <n v="249.79"/>
    <n v="2821.19"/>
    <n v="2571.4"/>
    <n v="11.294247167620801"/>
  </r>
  <r>
    <s v="2025-03-26"/>
    <x v="34"/>
    <s v="affiliate"/>
    <n v="25006"/>
    <n v="531"/>
    <n v="2.1234903623130449E-2"/>
    <n v="30"/>
    <n v="7"/>
    <n v="0.23333333333333334"/>
    <n v="225.06"/>
    <n v="1421.92"/>
    <n v="1196.8600000000001"/>
    <n v="6.3179596552030572"/>
  </r>
  <r>
    <s v="2025-03-27"/>
    <x v="34"/>
    <s v="affiliate"/>
    <n v="23280"/>
    <n v="529"/>
    <n v="2.2723367697594501E-2"/>
    <n v="32"/>
    <n v="7"/>
    <n v="0.21875"/>
    <n v="209.52"/>
    <n v="6275.97"/>
    <n v="6066.45"/>
    <n v="29.954037800687285"/>
  </r>
  <r>
    <s v="2025-03-28"/>
    <x v="34"/>
    <s v="affiliate"/>
    <n v="25868"/>
    <n v="545"/>
    <n v="2.1068501623627649E-2"/>
    <n v="35"/>
    <n v="8"/>
    <n v="0.22857142857142856"/>
    <n v="232.82"/>
    <n v="5362.07"/>
    <n v="5129.25"/>
    <n v="23.03096812988575"/>
  </r>
  <r>
    <s v="2025-03-29"/>
    <x v="34"/>
    <s v="affiliate"/>
    <n v="26125"/>
    <n v="489"/>
    <n v="1.8717703349282296E-2"/>
    <n v="30"/>
    <n v="2"/>
    <n v="6.6666666666666666E-2"/>
    <n v="235.13"/>
    <n v="0"/>
    <n v="-235.13"/>
    <n v="0"/>
  </r>
  <r>
    <s v="2025-03-30"/>
    <x v="34"/>
    <s v="affiliate"/>
    <n v="16538"/>
    <n v="388"/>
    <n v="2.3461119845204981E-2"/>
    <n v="22"/>
    <n v="6"/>
    <n v="0.27272727272727271"/>
    <n v="148.85"/>
    <n v="6499.87"/>
    <n v="6351.0199999999995"/>
    <n v="43.667248908296941"/>
  </r>
  <r>
    <s v="2025-03-31"/>
    <x v="34"/>
    <s v="affiliate"/>
    <n v="26948"/>
    <n v="769"/>
    <n v="2.8536440552174559E-2"/>
    <n v="35"/>
    <n v="5"/>
    <n v="0.14285714285714285"/>
    <n v="242.54"/>
    <n v="4573.9799999999996"/>
    <n v="4331.4399999999996"/>
    <n v="18.858662488661661"/>
  </r>
  <r>
    <s v="2025-04-01"/>
    <x v="34"/>
    <s v="affiliate"/>
    <n v="27291"/>
    <n v="653"/>
    <n v="2.3927302040965888E-2"/>
    <n v="35"/>
    <n v="6"/>
    <n v="0.17142857142857143"/>
    <n v="245.62"/>
    <n v="3329.37"/>
    <n v="3083.75"/>
    <n v="13.554962950899764"/>
  </r>
  <r>
    <s v="2025-04-02"/>
    <x v="34"/>
    <s v="affiliate"/>
    <n v="22794"/>
    <n v="543"/>
    <n v="2.3822058436430638E-2"/>
    <n v="25"/>
    <n v="5"/>
    <n v="0.2"/>
    <n v="205.15"/>
    <n v="2112.98"/>
    <n v="1907.83"/>
    <n v="10.299683158664392"/>
  </r>
  <r>
    <s v="2025-04-03"/>
    <x v="34"/>
    <s v="affiliate"/>
    <n v="23784"/>
    <n v="484"/>
    <n v="2.0349815001681804E-2"/>
    <n v="35"/>
    <n v="2"/>
    <n v="5.7142857142857141E-2"/>
    <n v="214.06"/>
    <n v="612.94000000000005"/>
    <n v="398.88000000000005"/>
    <n v="2.8634027842660936"/>
  </r>
  <r>
    <s v="2025-04-04"/>
    <x v="34"/>
    <s v="affiliate"/>
    <n v="24690"/>
    <n v="567"/>
    <n v="2.2964763061968409E-2"/>
    <n v="35"/>
    <n v="3"/>
    <n v="8.5714285714285715E-2"/>
    <n v="222.21"/>
    <n v="3902.58"/>
    <n v="3680.37"/>
    <n v="17.562575941676791"/>
  </r>
  <r>
    <s v="2025-04-05"/>
    <x v="34"/>
    <s v="affiliate"/>
    <n v="19607"/>
    <n v="434"/>
    <n v="2.2134951802927526E-2"/>
    <n v="17"/>
    <n v="2"/>
    <n v="0.11764705882352941"/>
    <n v="176.47"/>
    <n v="0"/>
    <n v="-176.47"/>
    <n v="0"/>
  </r>
  <r>
    <s v="2025-04-06"/>
    <x v="34"/>
    <s v="affiliate"/>
    <n v="20213"/>
    <n v="623"/>
    <n v="3.0821748379755601E-2"/>
    <n v="35"/>
    <n v="13"/>
    <n v="0.37142857142857144"/>
    <n v="181.92"/>
    <n v="4888.41"/>
    <n v="4706.49"/>
    <n v="26.871207124010557"/>
  </r>
  <r>
    <s v="2025-04-07"/>
    <x v="34"/>
    <s v="affiliate"/>
    <n v="15952"/>
    <n v="458"/>
    <n v="2.8711133400200602E-2"/>
    <n v="30"/>
    <n v="4"/>
    <n v="0.13333333333333333"/>
    <n v="143.57"/>
    <n v="1374.91"/>
    <n v="1231.3400000000001"/>
    <n v="9.576582851570663"/>
  </r>
  <r>
    <s v="2025-04-08"/>
    <x v="34"/>
    <s v="affiliate"/>
    <n v="23664"/>
    <n v="767"/>
    <n v="3.2412102772143341E-2"/>
    <n v="35"/>
    <n v="6"/>
    <n v="0.17142857142857143"/>
    <n v="212.98"/>
    <n v="4830.53"/>
    <n v="4617.55"/>
    <n v="22.680674241712836"/>
  </r>
  <r>
    <s v="2025-04-09"/>
    <x v="34"/>
    <s v="affiliate"/>
    <n v="18630"/>
    <n v="538"/>
    <n v="2.8878153515834674E-2"/>
    <n v="18"/>
    <n v="3"/>
    <n v="0.16666666666666666"/>
    <n v="167.67"/>
    <n v="3275.95"/>
    <n v="3108.2799999999997"/>
    <n v="19.538080753861752"/>
  </r>
  <r>
    <s v="2025-04-10"/>
    <x v="34"/>
    <s v="affiliate"/>
    <n v="17893"/>
    <n v="352"/>
    <n v="1.9672497624769462E-2"/>
    <n v="18"/>
    <n v="1"/>
    <n v="5.5555555555555552E-2"/>
    <n v="161.04"/>
    <n v="0"/>
    <n v="-161.04"/>
    <n v="0"/>
  </r>
  <r>
    <s v="2025-04-11"/>
    <x v="34"/>
    <s v="affiliate"/>
    <n v="21941"/>
    <n v="442"/>
    <n v="2.014493414156146E-2"/>
    <n v="21"/>
    <n v="1"/>
    <n v="4.7619047619047616E-2"/>
    <n v="197.47"/>
    <n v="0"/>
    <n v="-197.47"/>
    <n v="0"/>
  </r>
  <r>
    <s v="2025-04-12"/>
    <x v="34"/>
    <s v="affiliate"/>
    <n v="15417"/>
    <n v="437"/>
    <n v="2.8345333073879483E-2"/>
    <n v="27"/>
    <n v="3"/>
    <n v="0.1111111111111111"/>
    <n v="138.76"/>
    <n v="0"/>
    <n v="-138.76"/>
    <n v="0"/>
  </r>
  <r>
    <s v="2025-04-13"/>
    <x v="34"/>
    <s v="affiliate"/>
    <n v="16647"/>
    <n v="350"/>
    <n v="2.1024809274944434E-2"/>
    <n v="15"/>
    <n v="3"/>
    <n v="0.2"/>
    <n v="149.83000000000001"/>
    <n v="647.27"/>
    <n v="497.43999999999994"/>
    <n v="4.320029366615497"/>
  </r>
  <r>
    <s v="2025-04-14"/>
    <x v="34"/>
    <s v="affiliate"/>
    <n v="24912"/>
    <n v="786"/>
    <n v="3.1551059730250484E-2"/>
    <n v="35"/>
    <n v="8"/>
    <n v="0.22857142857142856"/>
    <n v="224.21"/>
    <n v="4434.7"/>
    <n v="4210.49"/>
    <n v="19.779224833861111"/>
  </r>
  <r>
    <s v="2025-04-15"/>
    <x v="34"/>
    <s v="affiliate"/>
    <n v="20625"/>
    <n v="593"/>
    <n v="2.8751515151515153E-2"/>
    <n v="23"/>
    <n v="2"/>
    <n v="8.6956521739130432E-2"/>
    <n v="185.63"/>
    <n v="190.91"/>
    <n v="5.2800000000000011"/>
    <n v="1.0284436782847599"/>
  </r>
  <r>
    <s v="2025-04-16"/>
    <x v="34"/>
    <s v="affiliate"/>
    <n v="19025"/>
    <n v="334"/>
    <n v="1.7555847568988172E-2"/>
    <n v="20"/>
    <n v="1"/>
    <n v="0.05"/>
    <n v="171.23"/>
    <n v="0"/>
    <n v="-171.23"/>
    <n v="0"/>
  </r>
  <r>
    <s v="2025-04-17"/>
    <x v="34"/>
    <s v="affiliate"/>
    <n v="15590"/>
    <n v="367"/>
    <n v="2.354073123797306E-2"/>
    <n v="13"/>
    <n v="1"/>
    <n v="7.6923076923076927E-2"/>
    <n v="140.31"/>
    <n v="0"/>
    <n v="-140.31"/>
    <n v="0"/>
  </r>
  <r>
    <s v="2025-04-18"/>
    <x v="34"/>
    <s v="affiliate"/>
    <n v="21935"/>
    <n v="477"/>
    <n v="2.1746067927968998E-2"/>
    <n v="35"/>
    <n v="6"/>
    <n v="0.17142857142857143"/>
    <n v="197.42"/>
    <n v="2468.0300000000002"/>
    <n v="2270.61"/>
    <n v="12.501418296018642"/>
  </r>
  <r>
    <s v="2025-04-19"/>
    <x v="34"/>
    <s v="affiliate"/>
    <n v="21055"/>
    <n v="513"/>
    <n v="2.4364758964616481E-2"/>
    <n v="28"/>
    <n v="2"/>
    <n v="7.1428571428571425E-2"/>
    <n v="189.5"/>
    <n v="0"/>
    <n v="-189.5"/>
    <n v="0"/>
  </r>
  <r>
    <s v="2025-04-20"/>
    <x v="34"/>
    <s v="affiliate"/>
    <n v="20117"/>
    <n v="625"/>
    <n v="3.1068250733210716E-2"/>
    <n v="26"/>
    <n v="2"/>
    <n v="7.6923076923076927E-2"/>
    <n v="181.06"/>
    <n v="2470.0500000000002"/>
    <n v="2288.9900000000002"/>
    <n v="13.642162818955043"/>
  </r>
  <r>
    <s v="2025-04-21"/>
    <x v="34"/>
    <s v="affiliate"/>
    <n v="27566"/>
    <n v="609"/>
    <n v="2.2092432706957845E-2"/>
    <n v="24"/>
    <n v="4"/>
    <n v="0.16666666666666666"/>
    <n v="248.1"/>
    <n v="1187.25"/>
    <n v="939.15"/>
    <n v="4.785368802902056"/>
  </r>
  <r>
    <s v="2025-04-22"/>
    <x v="34"/>
    <s v="affiliate"/>
    <n v="25946"/>
    <n v="704"/>
    <n v="2.7133276805673321E-2"/>
    <n v="35"/>
    <n v="6"/>
    <n v="0.17142857142857143"/>
    <n v="233.52"/>
    <n v="504.86"/>
    <n v="271.34000000000003"/>
    <n v="2.1619561493662212"/>
  </r>
  <r>
    <s v="2025-04-23"/>
    <x v="34"/>
    <s v="affiliate"/>
    <n v="23293"/>
    <n v="503"/>
    <n v="2.159447044176362E-2"/>
    <n v="28"/>
    <n v="6"/>
    <n v="0.21428571428571427"/>
    <n v="209.64"/>
    <n v="981.15"/>
    <n v="771.51"/>
    <n v="4.6801659988551805"/>
  </r>
  <r>
    <s v="2025-04-24"/>
    <x v="34"/>
    <s v="affiliate"/>
    <n v="27925"/>
    <n v="546"/>
    <n v="1.955237242614145E-2"/>
    <n v="29"/>
    <n v="4"/>
    <n v="0.13793103448275862"/>
    <n v="251.33"/>
    <n v="1101.54"/>
    <n v="850.20999999999992"/>
    <n v="4.3828432737834717"/>
  </r>
  <r>
    <s v="2025-04-25"/>
    <x v="34"/>
    <s v="affiliate"/>
    <n v="21860"/>
    <n v="564"/>
    <n v="2.5800548947849954E-2"/>
    <n v="33"/>
    <n v="7"/>
    <n v="0.21212121212121213"/>
    <n v="196.74"/>
    <n v="3541.75"/>
    <n v="3345.01"/>
    <n v="18.002185625698893"/>
  </r>
  <r>
    <s v="2025-04-26"/>
    <x v="34"/>
    <s v="affiliate"/>
    <n v="17273"/>
    <n v="396"/>
    <n v="2.2925953800729461E-2"/>
    <n v="26"/>
    <n v="2"/>
    <n v="7.6923076923076927E-2"/>
    <n v="155.46"/>
    <n v="0"/>
    <n v="-155.46"/>
    <n v="0"/>
  </r>
  <r>
    <s v="2025-04-27"/>
    <x v="34"/>
    <s v="affiliate"/>
    <n v="20574"/>
    <n v="404"/>
    <n v="1.9636434334597063E-2"/>
    <n v="18"/>
    <n v="3"/>
    <n v="0.16666666666666666"/>
    <n v="185.17"/>
    <n v="2781.98"/>
    <n v="2596.81"/>
    <n v="15.023923961764865"/>
  </r>
  <r>
    <s v="2025-04-28"/>
    <x v="34"/>
    <s v="affiliate"/>
    <n v="19557"/>
    <n v="444"/>
    <n v="2.2702868538119342E-2"/>
    <n v="17"/>
    <n v="0"/>
    <n v="0"/>
    <n v="176.02"/>
    <n v="0"/>
    <n v="-176.02"/>
    <n v="0"/>
  </r>
  <r>
    <s v="2025-04-29"/>
    <x v="34"/>
    <s v="affiliate"/>
    <n v="19230"/>
    <n v="383"/>
    <n v="1.9916796671866875E-2"/>
    <n v="27"/>
    <n v="4"/>
    <n v="0.14814814814814814"/>
    <n v="173.07"/>
    <n v="1344.39"/>
    <n v="1171.3200000000002"/>
    <n v="7.7678973825619702"/>
  </r>
  <r>
    <s v="2025-04-30"/>
    <x v="34"/>
    <s v="affiliate"/>
    <n v="22978"/>
    <n v="587"/>
    <n v="2.554617460179302E-2"/>
    <n v="23"/>
    <n v="4"/>
    <n v="0.17391304347826086"/>
    <n v="206.81"/>
    <n v="1902.16"/>
    <n v="1695.3500000000001"/>
    <n v="9.1976210047870026"/>
  </r>
  <r>
    <s v="2025-05-01"/>
    <x v="34"/>
    <s v="affiliate"/>
    <n v="16222"/>
    <n v="429"/>
    <n v="2.6445567747503389E-2"/>
    <n v="23"/>
    <n v="2"/>
    <n v="8.6956521739130432E-2"/>
    <n v="146"/>
    <n v="2122.73"/>
    <n v="1976.73"/>
    <n v="14.539246575342466"/>
  </r>
  <r>
    <s v="2025-05-02"/>
    <x v="34"/>
    <s v="affiliate"/>
    <n v="25085"/>
    <n v="744"/>
    <n v="2.9659158859876422E-2"/>
    <n v="35"/>
    <n v="5"/>
    <n v="0.14285714285714285"/>
    <n v="225.77"/>
    <n v="2942.37"/>
    <n v="2716.6"/>
    <n v="13.032599548212781"/>
  </r>
  <r>
    <s v="2025-05-03"/>
    <x v="34"/>
    <s v="affiliate"/>
    <n v="18767"/>
    <n v="373"/>
    <n v="1.9875313049501787E-2"/>
    <n v="22"/>
    <n v="4"/>
    <n v="0.18181818181818182"/>
    <n v="168.91"/>
    <n v="0"/>
    <n v="-168.91"/>
    <n v="0"/>
  </r>
  <r>
    <s v="2025-05-04"/>
    <x v="34"/>
    <s v="affiliate"/>
    <n v="24995"/>
    <n v="539"/>
    <n v="2.1564312862572516E-2"/>
    <n v="31"/>
    <n v="5"/>
    <n v="0.16129032258064516"/>
    <n v="224.96"/>
    <n v="3422.02"/>
    <n v="3197.06"/>
    <n v="15.211682076813656"/>
  </r>
  <r>
    <s v="2025-05-05"/>
    <x v="34"/>
    <s v="affiliate"/>
    <n v="25812"/>
    <n v="574"/>
    <n v="2.2237718890438556E-2"/>
    <n v="30"/>
    <n v="3"/>
    <n v="0.1"/>
    <n v="232.31"/>
    <n v="5262.38"/>
    <n v="5030.07"/>
    <n v="22.652404115190908"/>
  </r>
  <r>
    <s v="2025-05-06"/>
    <x v="34"/>
    <s v="affiliate"/>
    <n v="25444"/>
    <n v="592"/>
    <n v="2.3266781952523189E-2"/>
    <n v="35"/>
    <n v="4"/>
    <n v="0.11428571428571428"/>
    <n v="229"/>
    <n v="2627.66"/>
    <n v="2398.66"/>
    <n v="11.474497816593885"/>
  </r>
  <r>
    <s v="2025-05-07"/>
    <x v="34"/>
    <s v="affiliate"/>
    <n v="16598"/>
    <n v="429"/>
    <n v="2.5846487528617904E-2"/>
    <n v="27"/>
    <n v="2"/>
    <n v="7.407407407407407E-2"/>
    <n v="149.38999999999999"/>
    <n v="183.99"/>
    <n v="34.600000000000023"/>
    <n v="1.2316085414017004"/>
  </r>
  <r>
    <s v="2025-05-08"/>
    <x v="34"/>
    <s v="affiliate"/>
    <n v="18433"/>
    <n v="578"/>
    <n v="3.1356805728855859E-2"/>
    <n v="35"/>
    <n v="10"/>
    <n v="0.2857142857142857"/>
    <n v="165.9"/>
    <n v="9789.81"/>
    <n v="9623.91"/>
    <n v="59.010307414104879"/>
  </r>
  <r>
    <s v="2025-05-09"/>
    <x v="34"/>
    <s v="affiliate"/>
    <n v="23050"/>
    <n v="578"/>
    <n v="2.5075921908893708E-2"/>
    <n v="28"/>
    <n v="7"/>
    <n v="0.25"/>
    <n v="207.45"/>
    <n v="1756.41"/>
    <n v="1548.96"/>
    <n v="8.4666666666666668"/>
  </r>
  <r>
    <s v="2025-05-10"/>
    <x v="34"/>
    <s v="affiliate"/>
    <n v="15564"/>
    <n v="397"/>
    <n v="2.5507581598560782E-2"/>
    <n v="22"/>
    <n v="4"/>
    <n v="0.18181818181818182"/>
    <n v="140.08000000000001"/>
    <n v="3303.37"/>
    <n v="3163.29"/>
    <n v="23.582024557395769"/>
  </r>
  <r>
    <s v="2025-05-11"/>
    <x v="34"/>
    <s v="affiliate"/>
    <n v="21117"/>
    <n v="630"/>
    <n v="2.9833783207842024E-2"/>
    <n v="31"/>
    <n v="8"/>
    <n v="0.25806451612903225"/>
    <n v="190.06"/>
    <n v="4445.84"/>
    <n v="4255.78"/>
    <n v="23.391771019677996"/>
  </r>
  <r>
    <s v="2025-05-12"/>
    <x v="34"/>
    <s v="affiliate"/>
    <n v="17466"/>
    <n v="508"/>
    <n v="2.9085079583190197E-2"/>
    <n v="21"/>
    <n v="4"/>
    <n v="0.19047619047619047"/>
    <n v="157.19999999999999"/>
    <n v="4193.76"/>
    <n v="4036.5600000000004"/>
    <n v="26.67786259541985"/>
  </r>
  <r>
    <s v="2025-05-13"/>
    <x v="34"/>
    <s v="affiliate"/>
    <n v="18891"/>
    <n v="444"/>
    <n v="2.3503255518500875E-2"/>
    <n v="27"/>
    <n v="3"/>
    <n v="0.1111111111111111"/>
    <n v="170.02"/>
    <n v="1091.1400000000001"/>
    <n v="921.12000000000012"/>
    <n v="6.4177155628749558"/>
  </r>
  <r>
    <s v="2025-05-14"/>
    <x v="34"/>
    <s v="affiliate"/>
    <n v="19232"/>
    <n v="516"/>
    <n v="2.6830282861896839E-2"/>
    <n v="28"/>
    <n v="4"/>
    <n v="0.14285714285714285"/>
    <n v="173.09"/>
    <n v="529.52"/>
    <n v="356.42999999999995"/>
    <n v="3.0592177479923737"/>
  </r>
  <r>
    <s v="2025-05-15"/>
    <x v="34"/>
    <s v="affiliate"/>
    <n v="20956"/>
    <n v="617"/>
    <n v="2.9442641725520139E-2"/>
    <n v="35"/>
    <n v="7"/>
    <n v="0.2"/>
    <n v="188.61"/>
    <n v="1714.86"/>
    <n v="1526.25"/>
    <n v="9.0920947987911553"/>
  </r>
  <r>
    <s v="2025-05-16"/>
    <x v="34"/>
    <s v="affiliate"/>
    <n v="25541"/>
    <n v="802"/>
    <n v="3.1400493324458711E-2"/>
    <n v="35"/>
    <n v="5"/>
    <n v="0.14285714285714285"/>
    <n v="229.87"/>
    <n v="3146.43"/>
    <n v="2916.56"/>
    <n v="13.68786705529212"/>
  </r>
  <r>
    <s v="2025-05-17"/>
    <x v="34"/>
    <s v="affiliate"/>
    <n v="16620"/>
    <n v="339"/>
    <n v="2.0397111913357399E-2"/>
    <n v="14"/>
    <n v="3"/>
    <n v="0.21428571428571427"/>
    <n v="149.58000000000001"/>
    <n v="935.1"/>
    <n v="785.52"/>
    <n v="6.2515042117930202"/>
  </r>
  <r>
    <s v="2025-05-18"/>
    <x v="34"/>
    <s v="affiliate"/>
    <n v="21726"/>
    <n v="649"/>
    <n v="2.9872042713799136E-2"/>
    <n v="35"/>
    <n v="2"/>
    <n v="5.7142857142857141E-2"/>
    <n v="195.54"/>
    <n v="0"/>
    <n v="-195.54"/>
    <n v="0"/>
  </r>
  <r>
    <s v="2025-05-19"/>
    <x v="34"/>
    <s v="affiliate"/>
    <n v="21880"/>
    <n v="566"/>
    <n v="2.586837294332724E-2"/>
    <n v="20"/>
    <n v="5"/>
    <n v="0.25"/>
    <n v="196.92"/>
    <n v="1394.21"/>
    <n v="1197.29"/>
    <n v="7.0800832825512909"/>
  </r>
  <r>
    <s v="2025-05-20"/>
    <x v="34"/>
    <s v="affiliate"/>
    <n v="25816"/>
    <n v="656"/>
    <n v="2.5410598078710878E-2"/>
    <n v="30"/>
    <n v="2"/>
    <n v="6.6666666666666666E-2"/>
    <n v="232.35"/>
    <n v="3504.14"/>
    <n v="3271.79"/>
    <n v="15.081299763288143"/>
  </r>
  <r>
    <s v="2025-05-21"/>
    <x v="34"/>
    <s v="affiliate"/>
    <n v="16348"/>
    <n v="324"/>
    <n v="1.981893809640323E-2"/>
    <n v="24"/>
    <n v="3"/>
    <n v="0.125"/>
    <n v="147.13999999999999"/>
    <n v="594.84"/>
    <n v="447.70000000000005"/>
    <n v="4.0426804403969019"/>
  </r>
  <r>
    <s v="2025-05-22"/>
    <x v="34"/>
    <s v="affiliate"/>
    <n v="25798"/>
    <n v="558"/>
    <n v="2.1629583688658034E-2"/>
    <n v="21"/>
    <n v="2"/>
    <n v="9.5238095238095233E-2"/>
    <n v="232.19"/>
    <n v="3406.71"/>
    <n v="3174.52"/>
    <n v="14.672078900900125"/>
  </r>
  <r>
    <s v="2024-08-01"/>
    <x v="35"/>
    <s v="paid_search"/>
    <n v="24506"/>
    <n v="780"/>
    <n v="3.1828939851464948E-2"/>
    <n v="35"/>
    <n v="4"/>
    <n v="0.11428571428571428"/>
    <n v="441.12"/>
    <n v="1840.19"/>
    <n v="1399.0700000000002"/>
    <n v="4.1716313021400078"/>
  </r>
  <r>
    <s v="2024-08-02"/>
    <x v="35"/>
    <s v="paid_search"/>
    <n v="19679"/>
    <n v="798"/>
    <n v="4.0550840998018194E-2"/>
    <n v="35"/>
    <n v="8"/>
    <n v="0.22857142857142856"/>
    <n v="354.23"/>
    <n v="1611.04"/>
    <n v="1256.81"/>
    <n v="4.548005533128193"/>
  </r>
  <r>
    <s v="2024-08-03"/>
    <x v="35"/>
    <s v="paid_search"/>
    <n v="26968"/>
    <n v="1212"/>
    <n v="4.4942153663601304E-2"/>
    <n v="35"/>
    <n v="4"/>
    <n v="0.11428571428571428"/>
    <n v="485.43"/>
    <n v="2383.1799999999998"/>
    <n v="1897.7499999999998"/>
    <n v="4.9094205137712947"/>
  </r>
  <r>
    <s v="2024-08-04"/>
    <x v="35"/>
    <s v="paid_search"/>
    <n v="27103"/>
    <n v="1120"/>
    <n v="4.1323838689443976E-2"/>
    <n v="35"/>
    <n v="9"/>
    <n v="0.25714285714285712"/>
    <n v="487.86"/>
    <n v="5572.32"/>
    <n v="5084.46"/>
    <n v="11.421965317919074"/>
  </r>
  <r>
    <s v="2024-08-05"/>
    <x v="35"/>
    <s v="paid_search"/>
    <n v="28419"/>
    <n v="1070"/>
    <n v="3.7650867377458742E-2"/>
    <n v="35"/>
    <n v="4"/>
    <n v="0.11428571428571428"/>
    <n v="511.55"/>
    <n v="3517.2"/>
    <n v="3005.6499999999996"/>
    <n v="6.875574235167627"/>
  </r>
  <r>
    <s v="2024-08-06"/>
    <x v="35"/>
    <s v="paid_search"/>
    <n v="21353"/>
    <n v="788"/>
    <n v="3.690347960473938E-2"/>
    <n v="35"/>
    <n v="4"/>
    <n v="0.11428571428571428"/>
    <n v="384.37"/>
    <n v="0"/>
    <n v="-384.37"/>
    <n v="0"/>
  </r>
  <r>
    <s v="2024-08-07"/>
    <x v="35"/>
    <s v="paid_search"/>
    <n v="28796"/>
    <n v="1246"/>
    <n v="4.3269898597027366E-2"/>
    <n v="35"/>
    <n v="5"/>
    <n v="0.14285714285714285"/>
    <n v="518.33000000000004"/>
    <n v="2040.19"/>
    <n v="1521.8600000000001"/>
    <n v="3.9360831902455962"/>
  </r>
  <r>
    <s v="2024-08-08"/>
    <x v="35"/>
    <s v="paid_search"/>
    <n v="35401"/>
    <n v="1580"/>
    <n v="4.4631507584531507E-2"/>
    <n v="35"/>
    <n v="3"/>
    <n v="8.5714285714285715E-2"/>
    <n v="637.23"/>
    <n v="3054.5"/>
    <n v="2417.27"/>
    <n v="4.7934026960438141"/>
  </r>
  <r>
    <s v="2024-08-09"/>
    <x v="35"/>
    <s v="paid_search"/>
    <n v="21435"/>
    <n v="641"/>
    <n v="2.9904362024725916E-2"/>
    <n v="29"/>
    <n v="2"/>
    <n v="6.8965517241379309E-2"/>
    <n v="385.83"/>
    <n v="2019.93"/>
    <n v="1634.1000000000001"/>
    <n v="5.2352849700645363"/>
  </r>
  <r>
    <s v="2024-08-10"/>
    <x v="35"/>
    <s v="paid_search"/>
    <n v="25791"/>
    <n v="1003"/>
    <n v="3.8889535109146604E-2"/>
    <n v="35"/>
    <n v="6"/>
    <n v="0.17142857142857143"/>
    <n v="464.24"/>
    <n v="247.26"/>
    <n v="-216.98000000000002"/>
    <n v="0.53261244184042733"/>
  </r>
  <r>
    <s v="2024-08-11"/>
    <x v="35"/>
    <s v="paid_search"/>
    <n v="36032"/>
    <n v="1338"/>
    <n v="3.7133658969804618E-2"/>
    <n v="35"/>
    <n v="5"/>
    <n v="0.14285714285714285"/>
    <n v="648.58000000000004"/>
    <n v="1809.98"/>
    <n v="1161.4000000000001"/>
    <n v="2.7906811804249281"/>
  </r>
  <r>
    <s v="2024-08-12"/>
    <x v="35"/>
    <s v="paid_search"/>
    <n v="25202"/>
    <n v="944"/>
    <n v="3.7457344655186096E-2"/>
    <n v="35"/>
    <n v="7"/>
    <n v="0.2"/>
    <n v="453.65"/>
    <n v="5930.12"/>
    <n v="5476.47"/>
    <n v="13.072015871266395"/>
  </r>
  <r>
    <s v="2024-08-13"/>
    <x v="35"/>
    <s v="paid_search"/>
    <n v="35522"/>
    <n v="1533"/>
    <n v="4.3156353808907158E-2"/>
    <n v="35"/>
    <n v="8"/>
    <n v="0.22857142857142856"/>
    <n v="639.4"/>
    <n v="4527.6099999999997"/>
    <n v="3888.2099999999996"/>
    <n v="7.0810290897716603"/>
  </r>
  <r>
    <s v="2024-08-14"/>
    <x v="35"/>
    <s v="paid_search"/>
    <n v="23397"/>
    <n v="711"/>
    <n v="3.0388511347608668E-2"/>
    <n v="35"/>
    <n v="4"/>
    <n v="0.11428571428571428"/>
    <n v="421.16"/>
    <n v="1052.69"/>
    <n v="631.53"/>
    <n v="2.4995013771488268"/>
  </r>
  <r>
    <s v="2024-08-15"/>
    <x v="35"/>
    <s v="paid_search"/>
    <n v="21156"/>
    <n v="602"/>
    <n v="2.8455284552845527E-2"/>
    <n v="35"/>
    <n v="7"/>
    <n v="0.2"/>
    <n v="380.82"/>
    <n v="2765.43"/>
    <n v="2384.6099999999997"/>
    <n v="7.2617772175831101"/>
  </r>
  <r>
    <s v="2024-08-16"/>
    <x v="35"/>
    <s v="paid_search"/>
    <n v="29561"/>
    <n v="1211"/>
    <n v="4.0966137816717971E-2"/>
    <n v="35"/>
    <n v="8"/>
    <n v="0.22857142857142856"/>
    <n v="532.11"/>
    <n v="4227.1000000000004"/>
    <n v="3694.9900000000002"/>
    <n v="7.9440341282817464"/>
  </r>
  <r>
    <s v="2024-08-17"/>
    <x v="35"/>
    <s v="paid_search"/>
    <n v="26468"/>
    <n v="941"/>
    <n v="3.5552365120145084E-2"/>
    <n v="35"/>
    <n v="4"/>
    <n v="0.11428571428571428"/>
    <n v="476.43"/>
    <n v="1672.07"/>
    <n v="1195.6399999999999"/>
    <n v="3.509581680414751"/>
  </r>
  <r>
    <s v="2024-08-18"/>
    <x v="35"/>
    <s v="paid_search"/>
    <n v="24124"/>
    <n v="954"/>
    <n v="3.9545680649975129E-2"/>
    <n v="35"/>
    <n v="6"/>
    <n v="0.17142857142857143"/>
    <n v="434.24"/>
    <n v="477.39"/>
    <n v="43.149999999999977"/>
    <n v="1.0993690125276345"/>
  </r>
  <r>
    <s v="2024-08-19"/>
    <x v="35"/>
    <s v="paid_search"/>
    <n v="29367"/>
    <n v="1249"/>
    <n v="4.2530731773759663E-2"/>
    <n v="35"/>
    <n v="5"/>
    <n v="0.14285714285714285"/>
    <n v="528.62"/>
    <n v="3492.28"/>
    <n v="2963.6600000000003"/>
    <n v="6.6064091407816585"/>
  </r>
  <r>
    <s v="2024-08-20"/>
    <x v="35"/>
    <s v="paid_search"/>
    <n v="28555"/>
    <n v="999"/>
    <n v="3.4985116441954123E-2"/>
    <n v="35"/>
    <n v="5"/>
    <n v="0.14285714285714285"/>
    <n v="514"/>
    <n v="649.54"/>
    <n v="135.53999999999996"/>
    <n v="1.2636964980544747"/>
  </r>
  <r>
    <s v="2024-08-21"/>
    <x v="35"/>
    <s v="paid_search"/>
    <n v="31728"/>
    <n v="1378"/>
    <n v="4.3431669188098841E-2"/>
    <n v="35"/>
    <n v="5"/>
    <n v="0.14285714285714285"/>
    <n v="571.11"/>
    <n v="0"/>
    <n v="-571.11"/>
    <n v="0"/>
  </r>
  <r>
    <s v="2024-08-22"/>
    <x v="35"/>
    <s v="paid_search"/>
    <n v="23078"/>
    <n v="619"/>
    <n v="2.682208163619031E-2"/>
    <n v="35"/>
    <n v="4"/>
    <n v="0.11428571428571428"/>
    <n v="415.41"/>
    <n v="8912.8700000000008"/>
    <n v="8497.4600000000009"/>
    <n v="21.455598083820803"/>
  </r>
  <r>
    <s v="2024-08-23"/>
    <x v="35"/>
    <s v="paid_search"/>
    <n v="20371"/>
    <n v="558"/>
    <n v="2.7391880614599184E-2"/>
    <n v="35"/>
    <n v="3"/>
    <n v="8.5714285714285715E-2"/>
    <n v="366.68"/>
    <n v="1441.16"/>
    <n v="1074.48"/>
    <n v="3.9302934438747683"/>
  </r>
  <r>
    <s v="2024-08-24"/>
    <x v="35"/>
    <s v="paid_search"/>
    <n v="34857"/>
    <n v="1081"/>
    <n v="3.1012422182058123E-2"/>
    <n v="35"/>
    <n v="7"/>
    <n v="0.2"/>
    <n v="627.44000000000005"/>
    <n v="4603.79"/>
    <n v="3976.35"/>
    <n v="7.3374187173275525"/>
  </r>
  <r>
    <s v="2024-08-25"/>
    <x v="35"/>
    <s v="paid_search"/>
    <n v="35435"/>
    <n v="1319"/>
    <n v="3.722308452095386E-2"/>
    <n v="35"/>
    <n v="6"/>
    <n v="0.17142857142857143"/>
    <n v="637.84"/>
    <n v="2015.14"/>
    <n v="1377.3000000000002"/>
    <n v="3.1593189514611817"/>
  </r>
  <r>
    <s v="2024-08-26"/>
    <x v="35"/>
    <s v="paid_search"/>
    <n v="35812"/>
    <n v="1313"/>
    <n v="3.6663688149223723E-2"/>
    <n v="35"/>
    <n v="3"/>
    <n v="8.5714285714285715E-2"/>
    <n v="644.63"/>
    <n v="493.64"/>
    <n v="-150.99"/>
    <n v="0.765772613747421"/>
  </r>
  <r>
    <s v="2024-08-27"/>
    <x v="35"/>
    <s v="paid_search"/>
    <n v="25286"/>
    <n v="932"/>
    <n v="3.685834058372222E-2"/>
    <n v="35"/>
    <n v="7"/>
    <n v="0.2"/>
    <n v="455.15"/>
    <n v="8058.59"/>
    <n v="7603.4400000000005"/>
    <n v="17.705349884653412"/>
  </r>
  <r>
    <s v="2024-08-28"/>
    <x v="35"/>
    <s v="paid_search"/>
    <n v="31402"/>
    <n v="879"/>
    <n v="2.7991847653015732E-2"/>
    <n v="35"/>
    <n v="7"/>
    <n v="0.2"/>
    <n v="565.24"/>
    <n v="1710.61"/>
    <n v="1145.3699999999999"/>
    <n v="3.0263427924421484"/>
  </r>
  <r>
    <s v="2024-08-29"/>
    <x v="35"/>
    <s v="paid_search"/>
    <n v="27598"/>
    <n v="1108"/>
    <n v="4.0147836799768098E-2"/>
    <n v="35"/>
    <n v="2"/>
    <n v="5.7142857142857141E-2"/>
    <n v="496.78"/>
    <n v="2944.34"/>
    <n v="2447.5600000000004"/>
    <n v="5.9268489069608288"/>
  </r>
  <r>
    <s v="2024-08-30"/>
    <x v="35"/>
    <s v="paid_search"/>
    <n v="31736"/>
    <n v="1347"/>
    <n v="4.2443912276279305E-2"/>
    <n v="35"/>
    <n v="4"/>
    <n v="0.11428571428571428"/>
    <n v="571.26"/>
    <n v="1956.01"/>
    <n v="1384.75"/>
    <n v="3.4240275881385007"/>
  </r>
  <r>
    <s v="2024-08-31"/>
    <x v="35"/>
    <s v="paid_search"/>
    <n v="30177"/>
    <n v="1056"/>
    <n v="3.4993538125062132E-2"/>
    <n v="35"/>
    <n v="3"/>
    <n v="8.5714285714285715E-2"/>
    <n v="543.19000000000005"/>
    <n v="1488.76"/>
    <n v="945.56999999999994"/>
    <n v="2.74077210552477"/>
  </r>
  <r>
    <s v="2024-09-01"/>
    <x v="35"/>
    <s v="paid_search"/>
    <n v="21895"/>
    <n v="577"/>
    <n v="2.6353048641242292E-2"/>
    <n v="35"/>
    <n v="2"/>
    <n v="5.7142857142857141E-2"/>
    <n v="394.12"/>
    <n v="0"/>
    <n v="-394.12"/>
    <n v="0"/>
  </r>
  <r>
    <s v="2024-09-02"/>
    <x v="35"/>
    <s v="paid_search"/>
    <n v="24647"/>
    <n v="999"/>
    <n v="4.0532316306244168E-2"/>
    <n v="35"/>
    <n v="7"/>
    <n v="0.2"/>
    <n v="443.66"/>
    <n v="2863.81"/>
    <n v="2420.15"/>
    <n v="6.4549655141324429"/>
  </r>
  <r>
    <s v="2024-09-03"/>
    <x v="35"/>
    <s v="paid_search"/>
    <n v="32169"/>
    <n v="862"/>
    <n v="2.6795983711026143E-2"/>
    <n v="35"/>
    <n v="5"/>
    <n v="0.14285714285714285"/>
    <n v="579.04999999999995"/>
    <n v="143.15"/>
    <n v="-435.9"/>
    <n v="0.24721526638459548"/>
  </r>
  <r>
    <s v="2024-09-04"/>
    <x v="35"/>
    <s v="paid_search"/>
    <n v="27560"/>
    <n v="684"/>
    <n v="2.4818577648766327E-2"/>
    <n v="35"/>
    <n v="4"/>
    <n v="0.11428571428571428"/>
    <n v="496.08"/>
    <n v="2981.44"/>
    <n v="2485.36"/>
    <n v="6.0099983873568785"/>
  </r>
  <r>
    <s v="2024-09-05"/>
    <x v="35"/>
    <s v="paid_search"/>
    <n v="30515"/>
    <n v="1328"/>
    <n v="4.3519580534163528E-2"/>
    <n v="35"/>
    <n v="5"/>
    <n v="0.14285714285714285"/>
    <n v="549.28"/>
    <n v="501.47"/>
    <n v="-47.809999999999945"/>
    <n v="0.91295878240605899"/>
  </r>
  <r>
    <s v="2024-09-06"/>
    <x v="35"/>
    <s v="paid_search"/>
    <n v="22851"/>
    <n v="862"/>
    <n v="3.772263795895147E-2"/>
    <n v="35"/>
    <n v="6"/>
    <n v="0.17142857142857143"/>
    <n v="411.32"/>
    <n v="3984.66"/>
    <n v="3573.3399999999997"/>
    <n v="9.6874939220071958"/>
  </r>
  <r>
    <s v="2024-09-07"/>
    <x v="35"/>
    <s v="paid_search"/>
    <n v="19930"/>
    <n v="638"/>
    <n v="3.2012042147516309E-2"/>
    <n v="31"/>
    <n v="0"/>
    <n v="0"/>
    <n v="358.75"/>
    <n v="0"/>
    <n v="-358.75"/>
    <n v="0"/>
  </r>
  <r>
    <s v="2024-09-08"/>
    <x v="35"/>
    <s v="paid_search"/>
    <n v="20566"/>
    <n v="820"/>
    <n v="3.9871632791986772E-2"/>
    <n v="35"/>
    <n v="2"/>
    <n v="5.7142857142857141E-2"/>
    <n v="370.19"/>
    <n v="543.29999999999995"/>
    <n v="173.10999999999996"/>
    <n v="1.4676247332450902"/>
  </r>
  <r>
    <s v="2024-09-09"/>
    <x v="35"/>
    <s v="paid_search"/>
    <n v="32808"/>
    <n v="851"/>
    <n v="2.5938795415752256E-2"/>
    <n v="35"/>
    <n v="6"/>
    <n v="0.17142857142857143"/>
    <n v="590.55999999999995"/>
    <n v="1992.49"/>
    <n v="1401.93"/>
    <n v="3.3738993497697103"/>
  </r>
  <r>
    <s v="2024-09-10"/>
    <x v="35"/>
    <s v="paid_search"/>
    <n v="33433"/>
    <n v="1409"/>
    <n v="4.2143989471480271E-2"/>
    <n v="35"/>
    <n v="2"/>
    <n v="5.7142857142857141E-2"/>
    <n v="601.80999999999995"/>
    <n v="240.62"/>
    <n v="-361.18999999999994"/>
    <n v="0.39982718798291822"/>
  </r>
  <r>
    <s v="2024-09-11"/>
    <x v="35"/>
    <s v="paid_search"/>
    <n v="31881"/>
    <n v="1430"/>
    <n v="4.4854301935321979E-2"/>
    <n v="35"/>
    <n v="10"/>
    <n v="0.2857142857142857"/>
    <n v="573.87"/>
    <n v="6880.61"/>
    <n v="6306.74"/>
    <n v="11.989840904734521"/>
  </r>
  <r>
    <s v="2024-09-12"/>
    <x v="35"/>
    <s v="paid_search"/>
    <n v="21016"/>
    <n v="819"/>
    <n v="3.897030833650552E-2"/>
    <n v="35"/>
    <n v="10"/>
    <n v="0.2857142857142857"/>
    <n v="378.29"/>
    <n v="3447.39"/>
    <n v="3069.1"/>
    <n v="9.1130878426603914"/>
  </r>
  <r>
    <s v="2024-09-13"/>
    <x v="35"/>
    <s v="paid_search"/>
    <n v="32041"/>
    <n v="1451"/>
    <n v="4.5285727661433788E-2"/>
    <n v="35"/>
    <n v="6"/>
    <n v="0.17142857142857143"/>
    <n v="576.75"/>
    <n v="385.33"/>
    <n v="-191.42000000000002"/>
    <n v="0.66810576506285213"/>
  </r>
  <r>
    <s v="2024-09-14"/>
    <x v="35"/>
    <s v="paid_search"/>
    <n v="30586"/>
    <n v="1256"/>
    <n v="4.1064539331720398E-2"/>
    <n v="35"/>
    <n v="2"/>
    <n v="5.7142857142857141E-2"/>
    <n v="550.54999999999995"/>
    <n v="0"/>
    <n v="-550.54999999999995"/>
    <n v="0"/>
  </r>
  <r>
    <s v="2024-09-15"/>
    <x v="35"/>
    <s v="paid_search"/>
    <n v="22085"/>
    <n v="816"/>
    <n v="3.6948154856237266E-2"/>
    <n v="35"/>
    <n v="5"/>
    <n v="0.14285714285714285"/>
    <n v="397.53"/>
    <n v="1644.32"/>
    <n v="1246.79"/>
    <n v="4.1363419113022921"/>
  </r>
  <r>
    <s v="2024-09-16"/>
    <x v="35"/>
    <s v="paid_search"/>
    <n v="32780"/>
    <n v="1259"/>
    <n v="3.8407565588773646E-2"/>
    <n v="35"/>
    <n v="6"/>
    <n v="0.17142857142857143"/>
    <n v="590.04"/>
    <n v="4127.9399999999996"/>
    <n v="3537.8999999999996"/>
    <n v="6.9960341671751065"/>
  </r>
  <r>
    <s v="2024-09-17"/>
    <x v="35"/>
    <s v="paid_search"/>
    <n v="24317"/>
    <n v="828"/>
    <n v="3.405025290948719E-2"/>
    <n v="34"/>
    <n v="3"/>
    <n v="8.8235294117647065E-2"/>
    <n v="437.72"/>
    <n v="2245.59"/>
    <n v="1807.8700000000001"/>
    <n v="5.1301973864570956"/>
  </r>
  <r>
    <s v="2024-09-18"/>
    <x v="35"/>
    <s v="paid_search"/>
    <n v="21285"/>
    <n v="831"/>
    <n v="3.9041578576462295E-2"/>
    <n v="35"/>
    <n v="11"/>
    <n v="0.31428571428571428"/>
    <n v="383.13"/>
    <n v="6675.84"/>
    <n v="6292.71"/>
    <n v="17.424477331454078"/>
  </r>
  <r>
    <s v="2024-09-19"/>
    <x v="35"/>
    <s v="paid_search"/>
    <n v="29586"/>
    <n v="1184"/>
    <n v="4.0018927871290473E-2"/>
    <n v="35"/>
    <n v="5"/>
    <n v="0.14285714285714285"/>
    <n v="532.55999999999995"/>
    <n v="2115.62"/>
    <n v="1583.06"/>
    <n v="3.972547694156527"/>
  </r>
  <r>
    <s v="2024-09-20"/>
    <x v="35"/>
    <s v="paid_search"/>
    <n v="31618"/>
    <n v="1237"/>
    <n v="3.9123284205199567E-2"/>
    <n v="35"/>
    <n v="6"/>
    <n v="0.17142857142857143"/>
    <n v="569.14"/>
    <n v="3236.88"/>
    <n v="2667.7400000000002"/>
    <n v="5.6873177074182104"/>
  </r>
  <r>
    <s v="2024-09-21"/>
    <x v="35"/>
    <s v="paid_search"/>
    <n v="28708"/>
    <n v="762"/>
    <n v="2.6543123867911383E-2"/>
    <n v="35"/>
    <n v="10"/>
    <n v="0.2857142857142857"/>
    <n v="516.75"/>
    <n v="8410.51"/>
    <n v="7893.76"/>
    <n v="16.275781325592646"/>
  </r>
  <r>
    <s v="2024-09-22"/>
    <x v="35"/>
    <s v="paid_search"/>
    <n v="29861"/>
    <n v="737"/>
    <n v="2.4681022068919325E-2"/>
    <n v="35"/>
    <n v="6"/>
    <n v="0.17142857142857143"/>
    <n v="537.5"/>
    <n v="1062.97"/>
    <n v="525.47"/>
    <n v="1.9776186046511628"/>
  </r>
  <r>
    <s v="2024-09-23"/>
    <x v="35"/>
    <s v="paid_search"/>
    <n v="20996"/>
    <n v="612"/>
    <n v="2.9148409220803962E-2"/>
    <n v="35"/>
    <n v="4"/>
    <n v="0.11428571428571428"/>
    <n v="377.93"/>
    <n v="2811.35"/>
    <n v="2433.42"/>
    <n v="7.4388114201042521"/>
  </r>
  <r>
    <s v="2024-09-24"/>
    <x v="35"/>
    <s v="paid_search"/>
    <n v="19706"/>
    <n v="820"/>
    <n v="4.1611691870496292E-2"/>
    <n v="35"/>
    <n v="4"/>
    <n v="0.11428571428571428"/>
    <n v="354.72"/>
    <n v="2141.2199999999998"/>
    <n v="1786.4999999999998"/>
    <n v="6.0363667117726649"/>
  </r>
  <r>
    <s v="2024-09-25"/>
    <x v="35"/>
    <s v="paid_search"/>
    <n v="34012"/>
    <n v="952"/>
    <n v="2.7990121133717513E-2"/>
    <n v="35"/>
    <n v="5"/>
    <n v="0.14285714285714285"/>
    <n v="612.23"/>
    <n v="472.78"/>
    <n v="-139.45000000000005"/>
    <n v="0.77222612416902137"/>
  </r>
  <r>
    <s v="2024-09-26"/>
    <x v="35"/>
    <s v="paid_search"/>
    <n v="25813"/>
    <n v="1140"/>
    <n v="4.4163793437415257E-2"/>
    <n v="35"/>
    <n v="3"/>
    <n v="8.5714285714285715E-2"/>
    <n v="464.65"/>
    <n v="1884.24"/>
    <n v="1419.5900000000001"/>
    <n v="4.0551813192725712"/>
  </r>
  <r>
    <s v="2024-09-27"/>
    <x v="35"/>
    <s v="paid_search"/>
    <n v="32140"/>
    <n v="1120"/>
    <n v="3.4847542003733668E-2"/>
    <n v="35"/>
    <n v="4"/>
    <n v="0.11428571428571428"/>
    <n v="578.53"/>
    <n v="1857.91"/>
    <n v="1279.3800000000001"/>
    <n v="3.2114324235562548"/>
  </r>
  <r>
    <s v="2024-09-28"/>
    <x v="35"/>
    <s v="paid_search"/>
    <n v="29744"/>
    <n v="1048"/>
    <n v="3.5233996772458309E-2"/>
    <n v="35"/>
    <n v="1"/>
    <n v="2.8571428571428571E-2"/>
    <n v="535.4"/>
    <n v="0"/>
    <n v="-535.4"/>
    <n v="0"/>
  </r>
  <r>
    <s v="2024-09-29"/>
    <x v="35"/>
    <s v="paid_search"/>
    <n v="30772"/>
    <n v="755"/>
    <n v="2.4535291823735865E-2"/>
    <n v="35"/>
    <n v="4"/>
    <n v="0.11428571428571428"/>
    <n v="553.9"/>
    <n v="3273.47"/>
    <n v="2719.5699999999997"/>
    <n v="5.9098573749774328"/>
  </r>
  <r>
    <s v="2024-09-30"/>
    <x v="35"/>
    <s v="paid_search"/>
    <n v="26850"/>
    <n v="786"/>
    <n v="2.9273743016759775E-2"/>
    <n v="35"/>
    <n v="6"/>
    <n v="0.17142857142857143"/>
    <n v="483.3"/>
    <n v="1212.18"/>
    <n v="728.88000000000011"/>
    <n v="2.5081315952824332"/>
  </r>
  <r>
    <s v="2024-10-01"/>
    <x v="35"/>
    <s v="paid_search"/>
    <n v="27494"/>
    <n v="757"/>
    <n v="2.7533279988361099E-2"/>
    <n v="35"/>
    <n v="8"/>
    <n v="0.22857142857142856"/>
    <n v="494.9"/>
    <n v="3058.87"/>
    <n v="2563.9699999999998"/>
    <n v="6.1807839967670235"/>
  </r>
  <r>
    <s v="2024-10-02"/>
    <x v="35"/>
    <s v="paid_search"/>
    <n v="21456"/>
    <n v="876"/>
    <n v="4.0827740492170021E-2"/>
    <n v="35"/>
    <n v="9"/>
    <n v="0.25714285714285712"/>
    <n v="386.22"/>
    <n v="6689.28"/>
    <n v="6303.0599999999995"/>
    <n v="17.319869504427526"/>
  </r>
  <r>
    <s v="2024-10-03"/>
    <x v="35"/>
    <s v="paid_search"/>
    <n v="32407"/>
    <n v="1425"/>
    <n v="4.397198136205141E-2"/>
    <n v="35"/>
    <n v="6"/>
    <n v="0.17142857142857143"/>
    <n v="583.33000000000004"/>
    <n v="1971.64"/>
    <n v="1388.31"/>
    <n v="3.379973599849142"/>
  </r>
  <r>
    <s v="2024-10-04"/>
    <x v="35"/>
    <s v="paid_search"/>
    <n v="22843"/>
    <n v="757"/>
    <n v="3.3139254913978025E-2"/>
    <n v="35"/>
    <n v="9"/>
    <n v="0.25714285714285712"/>
    <n v="411.19"/>
    <n v="4527.78"/>
    <n v="4116.59"/>
    <n v="11.011405919404654"/>
  </r>
  <r>
    <s v="2024-10-05"/>
    <x v="35"/>
    <s v="paid_search"/>
    <n v="23645"/>
    <n v="655"/>
    <n v="2.7701416790019032E-2"/>
    <n v="33"/>
    <n v="5"/>
    <n v="0.15151515151515152"/>
    <n v="425.62"/>
    <n v="2887"/>
    <n v="2461.38"/>
    <n v="6.7830459094967344"/>
  </r>
  <r>
    <s v="2024-10-06"/>
    <x v="35"/>
    <s v="paid_search"/>
    <n v="23227"/>
    <n v="895"/>
    <n v="3.8532742067421535E-2"/>
    <n v="34"/>
    <n v="4"/>
    <n v="0.11764705882352941"/>
    <n v="418.1"/>
    <n v="4078.25"/>
    <n v="3660.15"/>
    <n v="9.754245395838316"/>
  </r>
  <r>
    <s v="2024-10-07"/>
    <x v="35"/>
    <s v="paid_search"/>
    <n v="30089"/>
    <n v="1165"/>
    <n v="3.8718468543321477E-2"/>
    <n v="35"/>
    <n v="9"/>
    <n v="0.25714285714285712"/>
    <n v="541.61"/>
    <n v="6058.03"/>
    <n v="5516.42"/>
    <n v="11.185225531286349"/>
  </r>
  <r>
    <s v="2024-10-08"/>
    <x v="35"/>
    <s v="paid_search"/>
    <n v="31256"/>
    <n v="1269"/>
    <n v="4.0600204760685946E-2"/>
    <n v="35"/>
    <n v="1"/>
    <n v="2.8571428571428571E-2"/>
    <n v="562.61"/>
    <n v="1118.92"/>
    <n v="556.31000000000006"/>
    <n v="1.9888021897939958"/>
  </r>
  <r>
    <s v="2024-10-09"/>
    <x v="35"/>
    <s v="paid_search"/>
    <n v="23352"/>
    <n v="756"/>
    <n v="3.237410071942446E-2"/>
    <n v="35"/>
    <n v="4"/>
    <n v="0.11428571428571428"/>
    <n v="420.35"/>
    <n v="1587.34"/>
    <n v="1166.9899999999998"/>
    <n v="3.776234090638753"/>
  </r>
  <r>
    <s v="2024-10-10"/>
    <x v="35"/>
    <s v="paid_search"/>
    <n v="36135"/>
    <n v="1288"/>
    <n v="3.5644112356441125E-2"/>
    <n v="35"/>
    <n v="6"/>
    <n v="0.17142857142857143"/>
    <n v="650.42999999999995"/>
    <n v="4825.63"/>
    <n v="4175.2"/>
    <n v="7.4191381086358259"/>
  </r>
  <r>
    <s v="2024-10-11"/>
    <x v="35"/>
    <s v="paid_search"/>
    <n v="19732"/>
    <n v="866"/>
    <n v="4.3888100547334281E-2"/>
    <n v="35"/>
    <n v="3"/>
    <n v="8.5714285714285715E-2"/>
    <n v="355.18"/>
    <n v="1742.68"/>
    <n v="1387.5"/>
    <n v="4.9064699588940819"/>
  </r>
  <r>
    <s v="2024-10-12"/>
    <x v="35"/>
    <s v="paid_search"/>
    <n v="35436"/>
    <n v="968"/>
    <n v="2.7316852917936563E-2"/>
    <n v="35"/>
    <n v="13"/>
    <n v="0.37142857142857144"/>
    <n v="637.86"/>
    <n v="3557.59"/>
    <n v="2919.73"/>
    <n v="5.5773837519204843"/>
  </r>
  <r>
    <s v="2024-10-13"/>
    <x v="35"/>
    <s v="paid_search"/>
    <n v="19919"/>
    <n v="682"/>
    <n v="3.4238666599728899E-2"/>
    <n v="35"/>
    <n v="6"/>
    <n v="0.17142857142857143"/>
    <n v="358.55"/>
    <n v="4320.1499999999996"/>
    <n v="3961.5999999999995"/>
    <n v="12.04894714823595"/>
  </r>
  <r>
    <s v="2024-10-14"/>
    <x v="35"/>
    <s v="paid_search"/>
    <n v="34061"/>
    <n v="1387"/>
    <n v="4.0721059276004813E-2"/>
    <n v="35"/>
    <n v="10"/>
    <n v="0.2857142857142857"/>
    <n v="613.11"/>
    <n v="3161.23"/>
    <n v="2548.12"/>
    <n v="5.1560568250395526"/>
  </r>
  <r>
    <s v="2024-10-15"/>
    <x v="35"/>
    <s v="paid_search"/>
    <n v="25992"/>
    <n v="1023"/>
    <n v="3.935826408125577E-2"/>
    <n v="35"/>
    <n v="6"/>
    <n v="0.17142857142857143"/>
    <n v="467.87"/>
    <n v="3821.63"/>
    <n v="3353.76"/>
    <n v="8.1681449975420524"/>
  </r>
  <r>
    <s v="2024-10-16"/>
    <x v="35"/>
    <s v="paid_search"/>
    <n v="24628"/>
    <n v="726"/>
    <n v="2.9478642195874614E-2"/>
    <n v="34"/>
    <n v="3"/>
    <n v="8.8235294117647065E-2"/>
    <n v="443.32"/>
    <n v="1850.27"/>
    <n v="1406.95"/>
    <n v="4.173666877199314"/>
  </r>
  <r>
    <s v="2024-10-17"/>
    <x v="35"/>
    <s v="paid_search"/>
    <n v="31974"/>
    <n v="1226"/>
    <n v="3.8343654219052982E-2"/>
    <n v="35"/>
    <n v="5"/>
    <n v="0.14285714285714285"/>
    <n v="575.54"/>
    <n v="1038.8499999999999"/>
    <n v="463.30999999999995"/>
    <n v="1.805000521249609"/>
  </r>
  <r>
    <s v="2024-10-18"/>
    <x v="35"/>
    <s v="paid_search"/>
    <n v="35305"/>
    <n v="954"/>
    <n v="2.7021668318934995E-2"/>
    <n v="35"/>
    <n v="6"/>
    <n v="0.17142857142857143"/>
    <n v="635.49"/>
    <n v="1591.32"/>
    <n v="955.82999999999993"/>
    <n v="2.5040834631544162"/>
  </r>
  <r>
    <s v="2024-10-19"/>
    <x v="35"/>
    <s v="paid_search"/>
    <n v="33534"/>
    <n v="831"/>
    <n v="2.4780819466809805E-2"/>
    <n v="30"/>
    <n v="8"/>
    <n v="0.26666666666666666"/>
    <n v="603.62"/>
    <n v="2522.98"/>
    <n v="1919.3600000000001"/>
    <n v="4.1797488486133663"/>
  </r>
  <r>
    <s v="2024-10-20"/>
    <x v="35"/>
    <s v="paid_search"/>
    <n v="20103"/>
    <n v="513"/>
    <n v="2.5518579316519921E-2"/>
    <n v="29"/>
    <n v="3"/>
    <n v="0.10344827586206896"/>
    <n v="361.87"/>
    <n v="392.17"/>
    <n v="30.300000000000011"/>
    <n v="1.0837317268632383"/>
  </r>
  <r>
    <s v="2024-10-21"/>
    <x v="35"/>
    <s v="paid_search"/>
    <n v="27348"/>
    <n v="860"/>
    <n v="3.1446540880503145E-2"/>
    <n v="35"/>
    <n v="4"/>
    <n v="0.11428571428571428"/>
    <n v="492.28"/>
    <n v="3432.65"/>
    <n v="2940.37"/>
    <n v="6.9729625416429677"/>
  </r>
  <r>
    <s v="2024-10-22"/>
    <x v="35"/>
    <s v="paid_search"/>
    <n v="32241"/>
    <n v="842"/>
    <n v="2.611581526627586E-2"/>
    <n v="35"/>
    <n v="7"/>
    <n v="0.2"/>
    <n v="580.35"/>
    <n v="2567.1799999999998"/>
    <n v="1986.83"/>
    <n v="4.4235030584991808"/>
  </r>
  <r>
    <s v="2025-08-28"/>
    <x v="36"/>
    <s v="paid_social"/>
    <n v="37426"/>
    <n v="865"/>
    <n v="2.311227488911452E-2"/>
    <n v="35"/>
    <n v="1"/>
    <n v="2.8571428571428571E-2"/>
    <n v="411.69"/>
    <n v="516.54999999999995"/>
    <n v="104.85999999999996"/>
    <n v="1.2547062109839926"/>
  </r>
  <r>
    <s v="2025-08-29"/>
    <x v="36"/>
    <s v="paid_social"/>
    <n v="40045"/>
    <n v="530"/>
    <n v="1.3235110500686728E-2"/>
    <n v="23"/>
    <n v="5"/>
    <n v="0.21739130434782608"/>
    <n v="440.5"/>
    <n v="3393.8"/>
    <n v="2953.3"/>
    <n v="7.7044267877412036"/>
  </r>
  <r>
    <s v="2025-08-30"/>
    <x v="36"/>
    <s v="paid_social"/>
    <n v="29556"/>
    <n v="624"/>
    <n v="2.1112464474218433E-2"/>
    <n v="35"/>
    <n v="7"/>
    <n v="0.2"/>
    <n v="325.12"/>
    <n v="7331.86"/>
    <n v="7006.74"/>
    <n v="22.551242618110233"/>
  </r>
  <r>
    <s v="2025-08-31"/>
    <x v="36"/>
    <s v="paid_social"/>
    <n v="28410"/>
    <n v="661"/>
    <n v="2.326645547342485E-2"/>
    <n v="29"/>
    <n v="4"/>
    <n v="0.13793103448275862"/>
    <n v="312.52"/>
    <n v="3292.75"/>
    <n v="2980.23"/>
    <n v="10.536125687955971"/>
  </r>
  <r>
    <s v="2025-09-01"/>
    <x v="36"/>
    <s v="paid_social"/>
    <n v="33455"/>
    <n v="640"/>
    <n v="1.9130174861754595E-2"/>
    <n v="30"/>
    <n v="6"/>
    <n v="0.2"/>
    <n v="368.01"/>
    <n v="2889.97"/>
    <n v="2521.96"/>
    <n v="7.8529659520121733"/>
  </r>
  <r>
    <s v="2025-09-02"/>
    <x v="36"/>
    <s v="paid_social"/>
    <n v="40769"/>
    <n v="562"/>
    <n v="1.3784983688586917E-2"/>
    <n v="20"/>
    <n v="2"/>
    <n v="0.1"/>
    <n v="448.46"/>
    <n v="0"/>
    <n v="-448.46"/>
    <n v="0"/>
  </r>
  <r>
    <s v="2025-09-03"/>
    <x v="36"/>
    <s v="paid_social"/>
    <n v="33875"/>
    <n v="679"/>
    <n v="2.004428044280443E-2"/>
    <n v="35"/>
    <n v="5"/>
    <n v="0.14285714285714285"/>
    <n v="372.63"/>
    <n v="3506.68"/>
    <n v="3134.0499999999997"/>
    <n v="9.4106217964200418"/>
  </r>
  <r>
    <s v="2025-09-04"/>
    <x v="36"/>
    <s v="paid_social"/>
    <n v="43428"/>
    <n v="848"/>
    <n v="1.9526572718062081E-2"/>
    <n v="35"/>
    <n v="4"/>
    <n v="0.11428571428571428"/>
    <n v="477.71"/>
    <n v="3674.49"/>
    <n v="3196.7799999999997"/>
    <n v="7.6918841975256953"/>
  </r>
  <r>
    <s v="2025-09-05"/>
    <x v="36"/>
    <s v="paid_social"/>
    <n v="41109"/>
    <n v="547"/>
    <n v="1.3306088691040892E-2"/>
    <n v="25"/>
    <n v="6"/>
    <n v="0.24"/>
    <n v="452.2"/>
    <n v="2193.2600000000002"/>
    <n v="1741.0600000000002"/>
    <n v="4.8501990269792135"/>
  </r>
  <r>
    <s v="2025-09-06"/>
    <x v="36"/>
    <s v="paid_social"/>
    <n v="49218"/>
    <n v="1145"/>
    <n v="2.3263846560201553E-2"/>
    <n v="35"/>
    <n v="7"/>
    <n v="0.2"/>
    <n v="541.4"/>
    <n v="4485.46"/>
    <n v="3944.06"/>
    <n v="8.2849279645363882"/>
  </r>
  <r>
    <s v="2025-09-07"/>
    <x v="36"/>
    <s v="paid_social"/>
    <n v="35860"/>
    <n v="761"/>
    <n v="2.1221416620189625E-2"/>
    <n v="35"/>
    <n v="4"/>
    <n v="0.11428571428571428"/>
    <n v="394.46"/>
    <n v="883.94"/>
    <n v="489.48000000000008"/>
    <n v="2.2408862749074685"/>
  </r>
  <r>
    <s v="2025-09-08"/>
    <x v="36"/>
    <s v="paid_social"/>
    <n v="36630"/>
    <n v="593"/>
    <n v="1.6188916188916189E-2"/>
    <n v="20"/>
    <n v="2"/>
    <n v="0.1"/>
    <n v="402.94"/>
    <n v="2155.75"/>
    <n v="1752.81"/>
    <n v="5.3500521169404873"/>
  </r>
  <r>
    <s v="2025-09-09"/>
    <x v="36"/>
    <s v="paid_social"/>
    <n v="45638"/>
    <n v="802"/>
    <n v="1.7573075069021428E-2"/>
    <n v="35"/>
    <n v="4"/>
    <n v="0.11428571428571428"/>
    <n v="502.02"/>
    <n v="265.20999999999998"/>
    <n v="-236.81"/>
    <n v="0.52828572566830001"/>
  </r>
  <r>
    <s v="2025-09-10"/>
    <x v="36"/>
    <s v="paid_social"/>
    <n v="40862"/>
    <n v="531"/>
    <n v="1.2994958641280406E-2"/>
    <n v="35"/>
    <n v="2"/>
    <n v="5.7142857142857141E-2"/>
    <n v="449.49"/>
    <n v="2409.3200000000002"/>
    <n v="1959.8300000000002"/>
    <n v="5.3601192462568692"/>
  </r>
  <r>
    <s v="2025-09-11"/>
    <x v="36"/>
    <s v="paid_social"/>
    <n v="44600"/>
    <n v="611"/>
    <n v="1.3699551569506727E-2"/>
    <n v="35"/>
    <n v="4"/>
    <n v="0.11428571428571428"/>
    <n v="490.6"/>
    <n v="3872.13"/>
    <n v="3381.53"/>
    <n v="7.8926416632694663"/>
  </r>
  <r>
    <s v="2025-09-12"/>
    <x v="36"/>
    <s v="paid_social"/>
    <n v="48271"/>
    <n v="966"/>
    <n v="2.0012015495846368E-2"/>
    <n v="35"/>
    <n v="8"/>
    <n v="0.22857142857142856"/>
    <n v="530.99"/>
    <n v="3413.52"/>
    <n v="2882.5299999999997"/>
    <n v="6.4285956421024872"/>
  </r>
  <r>
    <s v="2025-09-13"/>
    <x v="36"/>
    <s v="paid_social"/>
    <n v="42619"/>
    <n v="668"/>
    <n v="1.5673760529341375E-2"/>
    <n v="27"/>
    <n v="3"/>
    <n v="0.1111111111111111"/>
    <n v="468.81"/>
    <n v="2489.5"/>
    <n v="2020.69"/>
    <n v="5.3102536208698616"/>
  </r>
  <r>
    <s v="2025-09-14"/>
    <x v="36"/>
    <s v="paid_social"/>
    <n v="43928"/>
    <n v="584"/>
    <n v="1.3294481879439083E-2"/>
    <n v="21"/>
    <n v="0"/>
    <n v="0"/>
    <n v="483.21"/>
    <n v="0"/>
    <n v="-483.21"/>
    <n v="0"/>
  </r>
  <r>
    <s v="2025-09-15"/>
    <x v="36"/>
    <s v="paid_social"/>
    <n v="35282"/>
    <n v="493"/>
    <n v="1.3973130774899383E-2"/>
    <n v="27"/>
    <n v="2"/>
    <n v="7.407407407407407E-2"/>
    <n v="388.11"/>
    <n v="1975.76"/>
    <n v="1587.65"/>
    <n v="5.0907217026100842"/>
  </r>
  <r>
    <s v="2025-09-16"/>
    <x v="36"/>
    <s v="paid_social"/>
    <n v="35574"/>
    <n v="703"/>
    <n v="1.9761623657727555E-2"/>
    <n v="31"/>
    <n v="3"/>
    <n v="9.6774193548387094E-2"/>
    <n v="391.32"/>
    <n v="0"/>
    <n v="-391.32"/>
    <n v="0"/>
  </r>
  <r>
    <s v="2025-09-17"/>
    <x v="36"/>
    <s v="paid_social"/>
    <n v="41146"/>
    <n v="624"/>
    <n v="1.5165508190346571E-2"/>
    <n v="27"/>
    <n v="3"/>
    <n v="0.1111111111111111"/>
    <n v="452.61"/>
    <n v="266.67"/>
    <n v="-185.94"/>
    <n v="0.58918274010737726"/>
  </r>
  <r>
    <s v="2025-09-18"/>
    <x v="36"/>
    <s v="paid_social"/>
    <n v="31621"/>
    <n v="521"/>
    <n v="1.6476392270959171E-2"/>
    <n v="28"/>
    <n v="1"/>
    <n v="3.5714285714285712E-2"/>
    <n v="347.84"/>
    <n v="272.25"/>
    <n v="-75.589999999999975"/>
    <n v="0.78268744250229993"/>
  </r>
  <r>
    <s v="2025-09-19"/>
    <x v="36"/>
    <s v="paid_social"/>
    <n v="39680"/>
    <n v="907"/>
    <n v="2.2857862903225806E-2"/>
    <n v="35"/>
    <n v="3"/>
    <n v="8.5714285714285715E-2"/>
    <n v="436.48"/>
    <n v="103.37"/>
    <n v="-333.11"/>
    <n v="0.23682642961876832"/>
  </r>
  <r>
    <s v="2025-09-20"/>
    <x v="36"/>
    <s v="paid_social"/>
    <n v="29649"/>
    <n v="452"/>
    <n v="1.5245033559310601E-2"/>
    <n v="30"/>
    <n v="5"/>
    <n v="0.16666666666666666"/>
    <n v="326.14"/>
    <n v="3428.24"/>
    <n v="3102.1"/>
    <n v="10.511559452995646"/>
  </r>
  <r>
    <s v="2025-09-21"/>
    <x v="36"/>
    <s v="paid_social"/>
    <n v="46322"/>
    <n v="983"/>
    <n v="2.1221018090756012E-2"/>
    <n v="35"/>
    <n v="4"/>
    <n v="0.11428571428571428"/>
    <n v="509.55"/>
    <n v="0"/>
    <n v="-509.55"/>
    <n v="0"/>
  </r>
  <r>
    <s v="2025-09-22"/>
    <x v="36"/>
    <s v="paid_social"/>
    <n v="34896"/>
    <n v="459"/>
    <n v="1.3153370013755158E-2"/>
    <n v="25"/>
    <n v="5"/>
    <n v="0.2"/>
    <n v="383.86"/>
    <n v="4097.1000000000004"/>
    <n v="3713.2400000000002"/>
    <n v="10.673422601990309"/>
  </r>
  <r>
    <s v="2025-09-23"/>
    <x v="36"/>
    <s v="paid_social"/>
    <n v="35722"/>
    <n v="464"/>
    <n v="1.2989194334023851E-2"/>
    <n v="27"/>
    <n v="4"/>
    <n v="0.14814814814814814"/>
    <n v="392.95"/>
    <n v="0"/>
    <n v="-392.95"/>
    <n v="0"/>
  </r>
  <r>
    <s v="2025-09-24"/>
    <x v="36"/>
    <s v="paid_social"/>
    <n v="42914"/>
    <n v="914"/>
    <n v="2.129841077503845E-2"/>
    <n v="35"/>
    <n v="6"/>
    <n v="0.17142857142857143"/>
    <n v="472.06"/>
    <n v="3372.46"/>
    <n v="2900.4"/>
    <n v="7.1441342202262428"/>
  </r>
  <r>
    <s v="2025-09-25"/>
    <x v="36"/>
    <s v="paid_social"/>
    <n v="26716"/>
    <n v="438"/>
    <n v="1.6394669860757598E-2"/>
    <n v="20"/>
    <n v="2"/>
    <n v="0.1"/>
    <n v="293.88"/>
    <n v="0"/>
    <n v="-293.88"/>
    <n v="0"/>
  </r>
  <r>
    <s v="2025-09-26"/>
    <x v="36"/>
    <s v="paid_social"/>
    <n v="41240"/>
    <n v="654"/>
    <n v="1.5858389912706109E-2"/>
    <n v="35"/>
    <n v="5"/>
    <n v="0.14285714285714285"/>
    <n v="453.65"/>
    <n v="1661.53"/>
    <n v="1207.8800000000001"/>
    <n v="3.6625812851317097"/>
  </r>
  <r>
    <s v="2025-09-27"/>
    <x v="36"/>
    <s v="paid_social"/>
    <n v="43632"/>
    <n v="783"/>
    <n v="1.7945544554455444E-2"/>
    <n v="34"/>
    <n v="3"/>
    <n v="8.8235294117647065E-2"/>
    <n v="479.96"/>
    <n v="0"/>
    <n v="-479.96"/>
    <n v="0"/>
  </r>
  <r>
    <s v="2025-09-28"/>
    <x v="36"/>
    <s v="paid_social"/>
    <n v="45527"/>
    <n v="699"/>
    <n v="1.5353526478792805E-2"/>
    <n v="29"/>
    <n v="4"/>
    <n v="0.13793103448275862"/>
    <n v="500.8"/>
    <n v="474.78"/>
    <n v="-26.020000000000039"/>
    <n v="0.94804313099041526"/>
  </r>
  <r>
    <s v="2025-09-29"/>
    <x v="36"/>
    <s v="paid_social"/>
    <n v="27829"/>
    <n v="375"/>
    <n v="1.347515182004384E-2"/>
    <n v="27"/>
    <n v="4"/>
    <n v="0.14814814814814814"/>
    <n v="306.12"/>
    <n v="3124.86"/>
    <n v="2818.7400000000002"/>
    <n v="10.207957663661309"/>
  </r>
  <r>
    <s v="2025-09-30"/>
    <x v="36"/>
    <s v="paid_social"/>
    <n v="33549"/>
    <n v="577"/>
    <n v="1.7198724254076127E-2"/>
    <n v="35"/>
    <n v="6"/>
    <n v="0.17142857142857143"/>
    <n v="369.04"/>
    <n v="1266.83"/>
    <n v="897.79"/>
    <n v="3.4327715152828957"/>
  </r>
  <r>
    <s v="2025-10-01"/>
    <x v="36"/>
    <s v="paid_social"/>
    <n v="34307"/>
    <n v="786"/>
    <n v="2.2910776226426094E-2"/>
    <n v="32"/>
    <n v="3"/>
    <n v="9.375E-2"/>
    <n v="377.38"/>
    <n v="345.4"/>
    <n v="-31.980000000000018"/>
    <n v="0.91525783030367269"/>
  </r>
  <r>
    <s v="2025-10-02"/>
    <x v="36"/>
    <s v="paid_social"/>
    <n v="26743"/>
    <n v="476"/>
    <n v="1.7799050218748832E-2"/>
    <n v="22"/>
    <n v="5"/>
    <n v="0.22727272727272727"/>
    <n v="294.18"/>
    <n v="3011.87"/>
    <n v="2717.69"/>
    <n v="10.238187504249099"/>
  </r>
  <r>
    <s v="2025-10-03"/>
    <x v="36"/>
    <s v="paid_social"/>
    <n v="41612"/>
    <n v="581"/>
    <n v="1.3962318561953282E-2"/>
    <n v="35"/>
    <n v="2"/>
    <n v="5.7142857142857141E-2"/>
    <n v="457.74"/>
    <n v="0"/>
    <n v="-457.74"/>
    <n v="0"/>
  </r>
  <r>
    <s v="2025-10-04"/>
    <x v="36"/>
    <s v="paid_social"/>
    <n v="38588"/>
    <n v="698"/>
    <n v="1.8088524930030062E-2"/>
    <n v="35"/>
    <n v="9"/>
    <n v="0.25714285714285712"/>
    <n v="424.47"/>
    <n v="4838.57"/>
    <n v="4414.0999999999995"/>
    <n v="11.399085918910639"/>
  </r>
  <r>
    <s v="2025-10-05"/>
    <x v="36"/>
    <s v="paid_social"/>
    <n v="43817"/>
    <n v="576"/>
    <n v="1.3145582764680376E-2"/>
    <n v="35"/>
    <n v="9"/>
    <n v="0.25714285714285712"/>
    <n v="481.99"/>
    <n v="1443.12"/>
    <n v="961.12999999999988"/>
    <n v="2.9940870142534073"/>
  </r>
  <r>
    <s v="2025-10-06"/>
    <x v="36"/>
    <s v="paid_social"/>
    <n v="43621"/>
    <n v="690"/>
    <n v="1.5818069278558493E-2"/>
    <n v="35"/>
    <n v="6"/>
    <n v="0.17142857142857143"/>
    <n v="479.84"/>
    <n v="3113.69"/>
    <n v="2633.85"/>
    <n v="6.4890171723907972"/>
  </r>
  <r>
    <s v="2025-10-07"/>
    <x v="36"/>
    <s v="paid_social"/>
    <n v="29860"/>
    <n v="377"/>
    <n v="1.262558606831882E-2"/>
    <n v="16"/>
    <n v="1"/>
    <n v="6.25E-2"/>
    <n v="328.46"/>
    <n v="933.88"/>
    <n v="605.42000000000007"/>
    <n v="2.843207696523169"/>
  </r>
  <r>
    <s v="2025-10-08"/>
    <x v="36"/>
    <s v="paid_social"/>
    <n v="47620"/>
    <n v="909"/>
    <n v="1.9088618227635447E-2"/>
    <n v="35"/>
    <n v="5"/>
    <n v="0.14285714285714285"/>
    <n v="523.83000000000004"/>
    <n v="5279.96"/>
    <n v="4756.13"/>
    <n v="10.079529618387644"/>
  </r>
  <r>
    <s v="2025-10-09"/>
    <x v="36"/>
    <s v="paid_social"/>
    <n v="36690"/>
    <n v="577"/>
    <n v="1.5726355955301172E-2"/>
    <n v="21"/>
    <n v="6"/>
    <n v="0.2857142857142857"/>
    <n v="403.59"/>
    <n v="2430.8200000000002"/>
    <n v="2027.2300000000002"/>
    <n v="6.0229936321514419"/>
  </r>
  <r>
    <s v="2025-10-10"/>
    <x v="36"/>
    <s v="paid_social"/>
    <n v="43101"/>
    <n v="885"/>
    <n v="2.0533166283844922E-2"/>
    <n v="35"/>
    <n v="8"/>
    <n v="0.22857142857142856"/>
    <n v="474.12"/>
    <n v="3477.35"/>
    <n v="3003.23"/>
    <n v="7.3343246435501559"/>
  </r>
  <r>
    <s v="2025-10-11"/>
    <x v="36"/>
    <s v="paid_social"/>
    <n v="45375"/>
    <n v="665"/>
    <n v="1.465564738292011E-2"/>
    <n v="23"/>
    <n v="2"/>
    <n v="8.6956521739130432E-2"/>
    <n v="499.13"/>
    <n v="1658.68"/>
    <n v="1159.5500000000002"/>
    <n v="3.3231422675455295"/>
  </r>
  <r>
    <s v="2025-10-12"/>
    <x v="36"/>
    <s v="paid_social"/>
    <n v="31787"/>
    <n v="468"/>
    <n v="1.4722999968540599E-2"/>
    <n v="29"/>
    <n v="7"/>
    <n v="0.2413793103448276"/>
    <n v="349.66"/>
    <n v="4387.76"/>
    <n v="4038.1000000000004"/>
    <n v="12.548647257335697"/>
  </r>
  <r>
    <s v="2025-10-13"/>
    <x v="36"/>
    <s v="paid_social"/>
    <n v="46274"/>
    <n v="912"/>
    <n v="1.9708691705925575E-2"/>
    <n v="35"/>
    <n v="9"/>
    <n v="0.25714285714285712"/>
    <n v="509.02"/>
    <n v="4766.57"/>
    <n v="4257.5499999999993"/>
    <n v="9.3642096577737615"/>
  </r>
  <r>
    <s v="2025-10-14"/>
    <x v="36"/>
    <s v="paid_social"/>
    <n v="29912"/>
    <n v="458"/>
    <n v="1.5311580636533833E-2"/>
    <n v="24"/>
    <n v="1"/>
    <n v="4.1666666666666664E-2"/>
    <n v="329.04"/>
    <n v="0"/>
    <n v="-329.04"/>
    <n v="0"/>
  </r>
  <r>
    <s v="2025-10-15"/>
    <x v="36"/>
    <s v="paid_social"/>
    <n v="34450"/>
    <n v="792"/>
    <n v="2.2989840348330914E-2"/>
    <n v="35"/>
    <n v="5"/>
    <n v="0.14285714285714285"/>
    <n v="378.95"/>
    <n v="3949.09"/>
    <n v="3570.1400000000003"/>
    <n v="10.421137353212826"/>
  </r>
  <r>
    <s v="2025-10-16"/>
    <x v="36"/>
    <s v="paid_social"/>
    <n v="35036"/>
    <n v="551"/>
    <n v="1.5726681127982648E-2"/>
    <n v="34"/>
    <n v="5"/>
    <n v="0.14705882352941177"/>
    <n v="385.4"/>
    <n v="601.38"/>
    <n v="215.98000000000002"/>
    <n v="1.5604047742605087"/>
  </r>
  <r>
    <s v="2025-10-17"/>
    <x v="36"/>
    <s v="paid_social"/>
    <n v="34045"/>
    <n v="718"/>
    <n v="2.1089734175356145E-2"/>
    <n v="35"/>
    <n v="6"/>
    <n v="0.17142857142857143"/>
    <n v="374.5"/>
    <n v="295.14"/>
    <n v="-79.360000000000014"/>
    <n v="0.78809078771695595"/>
  </r>
  <r>
    <s v="2025-10-18"/>
    <x v="36"/>
    <s v="paid_social"/>
    <n v="31926"/>
    <n v="656"/>
    <n v="2.0547516131053059E-2"/>
    <n v="35"/>
    <n v="5"/>
    <n v="0.14285714285714285"/>
    <n v="351.19"/>
    <n v="0"/>
    <n v="-351.19"/>
    <n v="0"/>
  </r>
  <r>
    <s v="2025-10-19"/>
    <x v="36"/>
    <s v="paid_social"/>
    <n v="32071"/>
    <n v="475"/>
    <n v="1.4810888341492313E-2"/>
    <n v="35"/>
    <n v="5"/>
    <n v="0.14285714285714285"/>
    <n v="352.79"/>
    <n v="956.24"/>
    <n v="603.45000000000005"/>
    <n v="2.7105076674508912"/>
  </r>
  <r>
    <s v="2025-10-20"/>
    <x v="36"/>
    <s v="paid_social"/>
    <n v="45470"/>
    <n v="958"/>
    <n v="2.106883659555751E-2"/>
    <n v="35"/>
    <n v="4"/>
    <n v="0.11428571428571428"/>
    <n v="500.18"/>
    <n v="1497.93"/>
    <n v="997.75"/>
    <n v="2.9947818785237317"/>
  </r>
  <r>
    <s v="2025-10-21"/>
    <x v="36"/>
    <s v="paid_social"/>
    <n v="36810"/>
    <n v="782"/>
    <n v="2.1244227112197773E-2"/>
    <n v="34"/>
    <n v="8"/>
    <n v="0.23529411764705882"/>
    <n v="404.91"/>
    <n v="4548.2299999999996"/>
    <n v="4143.32"/>
    <n v="11.232693685016422"/>
  </r>
  <r>
    <s v="2025-10-22"/>
    <x v="36"/>
    <s v="paid_social"/>
    <n v="28984"/>
    <n v="492"/>
    <n v="1.6974882693900083E-2"/>
    <n v="25"/>
    <n v="6"/>
    <n v="0.24"/>
    <n v="318.83"/>
    <n v="3060.48"/>
    <n v="2741.65"/>
    <n v="9.5990966972995011"/>
  </r>
  <r>
    <s v="2025-10-23"/>
    <x v="36"/>
    <s v="paid_social"/>
    <n v="32995"/>
    <n v="753"/>
    <n v="2.2821639642370058E-2"/>
    <n v="35"/>
    <n v="4"/>
    <n v="0.11428571428571428"/>
    <n v="362.95"/>
    <n v="4344.1899999999996"/>
    <n v="3981.24"/>
    <n v="11.969114203058272"/>
  </r>
  <r>
    <s v="2025-10-24"/>
    <x v="36"/>
    <s v="paid_social"/>
    <n v="35450"/>
    <n v="517"/>
    <n v="1.458392101551481E-2"/>
    <n v="20"/>
    <n v="4"/>
    <n v="0.2"/>
    <n v="389.95"/>
    <n v="2538.5500000000002"/>
    <n v="2148.6000000000004"/>
    <n v="6.5099371714322354"/>
  </r>
  <r>
    <s v="2025-10-25"/>
    <x v="36"/>
    <s v="paid_social"/>
    <n v="31330"/>
    <n v="700"/>
    <n v="2.2342802425789978E-2"/>
    <n v="35"/>
    <n v="4"/>
    <n v="0.11428571428571428"/>
    <n v="344.63"/>
    <n v="695.41"/>
    <n v="350.78"/>
    <n v="2.017845225314105"/>
  </r>
  <r>
    <s v="2025-10-26"/>
    <x v="36"/>
    <s v="paid_social"/>
    <n v="39158"/>
    <n v="687"/>
    <n v="1.7544307676592267E-2"/>
    <n v="33"/>
    <n v="5"/>
    <n v="0.15151515151515152"/>
    <n v="430.74"/>
    <n v="5864.97"/>
    <n v="5434.2300000000005"/>
    <n v="13.616032873659284"/>
  </r>
  <r>
    <s v="2025-10-27"/>
    <x v="36"/>
    <s v="paid_social"/>
    <n v="43670"/>
    <n v="721"/>
    <n v="1.6510190061827343E-2"/>
    <n v="26"/>
    <n v="2"/>
    <n v="7.6923076923076927E-2"/>
    <n v="480.37"/>
    <n v="0"/>
    <n v="-480.37"/>
    <n v="0"/>
  </r>
  <r>
    <s v="2025-10-28"/>
    <x v="36"/>
    <s v="paid_social"/>
    <n v="28923"/>
    <n v="542"/>
    <n v="1.8739411540988141E-2"/>
    <n v="23"/>
    <n v="2"/>
    <n v="8.6956521739130432E-2"/>
    <n v="318.16000000000003"/>
    <n v="858.48"/>
    <n v="540.31999999999994"/>
    <n v="2.6982650238873522"/>
  </r>
  <r>
    <s v="2025-10-29"/>
    <x v="36"/>
    <s v="paid_social"/>
    <n v="45462"/>
    <n v="953"/>
    <n v="2.0962562139809071E-2"/>
    <n v="35"/>
    <n v="6"/>
    <n v="0.17142857142857143"/>
    <n v="500.09"/>
    <n v="2888.23"/>
    <n v="2388.14"/>
    <n v="5.775420424323622"/>
  </r>
  <r>
    <s v="2025-10-30"/>
    <x v="36"/>
    <s v="paid_social"/>
    <n v="45129"/>
    <n v="887"/>
    <n v="1.9654767444437057E-2"/>
    <n v="35"/>
    <n v="5"/>
    <n v="0.14285714285714285"/>
    <n v="496.42"/>
    <n v="3563.38"/>
    <n v="3066.96"/>
    <n v="7.1781555940534227"/>
  </r>
  <r>
    <s v="2025-10-31"/>
    <x v="36"/>
    <s v="paid_social"/>
    <n v="47974"/>
    <n v="1030"/>
    <n v="2.1469962896568974E-2"/>
    <n v="35"/>
    <n v="3"/>
    <n v="8.5714285714285715E-2"/>
    <n v="527.72"/>
    <n v="0"/>
    <n v="-527.72"/>
    <n v="0"/>
  </r>
  <r>
    <s v="2025-11-01"/>
    <x v="36"/>
    <s v="paid_social"/>
    <n v="43294"/>
    <n v="798"/>
    <n v="1.8432115304661153E-2"/>
    <n v="35"/>
    <n v="8"/>
    <n v="0.22857142857142856"/>
    <n v="476.24"/>
    <n v="2845.61"/>
    <n v="2369.37"/>
    <n v="5.9751595834033262"/>
  </r>
  <r>
    <s v="2025-11-02"/>
    <x v="36"/>
    <s v="paid_social"/>
    <n v="43544"/>
    <n v="1015"/>
    <n v="2.330975564945802E-2"/>
    <n v="35"/>
    <n v="4"/>
    <n v="0.11428571428571428"/>
    <n v="478.99"/>
    <n v="3529.67"/>
    <n v="3050.6800000000003"/>
    <n v="7.3689847387210587"/>
  </r>
  <r>
    <s v="2025-11-03"/>
    <x v="36"/>
    <s v="paid_social"/>
    <n v="28432"/>
    <n v="428"/>
    <n v="1.5053460889138998E-2"/>
    <n v="16"/>
    <n v="2"/>
    <n v="0.125"/>
    <n v="312.76"/>
    <n v="1339.78"/>
    <n v="1027.02"/>
    <n v="4.2837319350300547"/>
  </r>
  <r>
    <s v="2025-11-04"/>
    <x v="36"/>
    <s v="paid_social"/>
    <n v="26753"/>
    <n v="376"/>
    <n v="1.4054498560909057E-2"/>
    <n v="15"/>
    <n v="1"/>
    <n v="6.6666666666666666E-2"/>
    <n v="294.29000000000002"/>
    <n v="0"/>
    <n v="-294.29000000000002"/>
    <n v="0"/>
  </r>
  <r>
    <s v="2025-11-05"/>
    <x v="36"/>
    <s v="paid_social"/>
    <n v="32651"/>
    <n v="455"/>
    <n v="1.3935254662950598E-2"/>
    <n v="30"/>
    <n v="2"/>
    <n v="6.6666666666666666E-2"/>
    <n v="359.17"/>
    <n v="0"/>
    <n v="-359.17"/>
    <n v="0"/>
  </r>
  <r>
    <s v="2025-11-06"/>
    <x v="36"/>
    <s v="paid_social"/>
    <n v="41350"/>
    <n v="859"/>
    <n v="2.0773881499395404E-2"/>
    <n v="35"/>
    <n v="5"/>
    <n v="0.14285714285714285"/>
    <n v="454.86"/>
    <n v="3526.85"/>
    <n v="3071.99"/>
    <n v="7.7537044365299206"/>
  </r>
  <r>
    <s v="2025-11-07"/>
    <x v="36"/>
    <s v="paid_social"/>
    <n v="46117"/>
    <n v="716"/>
    <n v="1.5525728039551575E-2"/>
    <n v="27"/>
    <n v="7"/>
    <n v="0.25925925925925924"/>
    <n v="507.29"/>
    <n v="3035.04"/>
    <n v="2527.75"/>
    <n v="5.9828500463245868"/>
  </r>
  <r>
    <s v="2025-11-08"/>
    <x v="36"/>
    <s v="paid_social"/>
    <n v="46931"/>
    <n v="1004"/>
    <n v="2.1393109032409281E-2"/>
    <n v="35"/>
    <n v="7"/>
    <n v="0.2"/>
    <n v="516.25"/>
    <n v="2957.26"/>
    <n v="2441.0100000000002"/>
    <n v="5.728348668280872"/>
  </r>
  <r>
    <s v="2025-11-09"/>
    <x v="36"/>
    <s v="paid_social"/>
    <n v="32140"/>
    <n v="609"/>
    <n v="1.8948350964530181E-2"/>
    <n v="27"/>
    <n v="5"/>
    <n v="0.18518518518518517"/>
    <n v="353.54"/>
    <n v="0"/>
    <n v="-353.54"/>
    <n v="0"/>
  </r>
  <r>
    <s v="2025-11-10"/>
    <x v="36"/>
    <s v="paid_social"/>
    <n v="33758"/>
    <n v="599"/>
    <n v="1.7743942176669233E-2"/>
    <n v="25"/>
    <n v="5"/>
    <n v="0.2"/>
    <n v="371.34"/>
    <n v="4478.45"/>
    <n v="4107.1099999999997"/>
    <n v="12.060241288307212"/>
  </r>
  <r>
    <s v="2025-11-11"/>
    <x v="36"/>
    <s v="paid_social"/>
    <n v="30383"/>
    <n v="498"/>
    <n v="1.6390744824408388E-2"/>
    <n v="18"/>
    <n v="3"/>
    <n v="0.16666666666666666"/>
    <n v="334.22"/>
    <n v="2153.84"/>
    <n v="1819.6200000000001"/>
    <n v="6.4443779546406557"/>
  </r>
  <r>
    <s v="2025-11-12"/>
    <x v="36"/>
    <s v="paid_social"/>
    <n v="29547"/>
    <n v="602"/>
    <n v="2.0374318881781567E-2"/>
    <n v="21"/>
    <n v="3"/>
    <n v="0.14285714285714285"/>
    <n v="325.02"/>
    <n v="1189.72"/>
    <n v="864.7"/>
    <n v="3.6604516645129532"/>
  </r>
  <r>
    <s v="2025-11-13"/>
    <x v="36"/>
    <s v="paid_social"/>
    <n v="33069"/>
    <n v="546"/>
    <n v="1.6510931688288124E-2"/>
    <n v="33"/>
    <n v="9"/>
    <n v="0.27272727272727271"/>
    <n v="363.76"/>
    <n v="8429.89"/>
    <n v="8066.1299999999992"/>
    <n v="23.174318231801188"/>
  </r>
  <r>
    <s v="2025-11-14"/>
    <x v="36"/>
    <s v="paid_social"/>
    <n v="42526"/>
    <n v="993"/>
    <n v="2.3350420918967218E-2"/>
    <n v="35"/>
    <n v="7"/>
    <n v="0.2"/>
    <n v="467.79"/>
    <n v="7197.47"/>
    <n v="6729.68"/>
    <n v="15.386113426965091"/>
  </r>
  <r>
    <s v="2025-11-15"/>
    <x v="36"/>
    <s v="paid_social"/>
    <n v="33442"/>
    <n v="428"/>
    <n v="1.279827761497518E-2"/>
    <n v="17"/>
    <n v="3"/>
    <n v="0.17647058823529413"/>
    <n v="367.87"/>
    <n v="0"/>
    <n v="-367.87"/>
    <n v="0"/>
  </r>
  <r>
    <s v="2025-11-16"/>
    <x v="36"/>
    <s v="paid_social"/>
    <n v="36400"/>
    <n v="734"/>
    <n v="2.0164835164835165E-2"/>
    <n v="35"/>
    <n v="4"/>
    <n v="0.11428571428571428"/>
    <n v="400.4"/>
    <n v="2837.01"/>
    <n v="2436.61"/>
    <n v="7.0854395604395615"/>
  </r>
  <r>
    <s v="2025-11-17"/>
    <x v="36"/>
    <s v="paid_social"/>
    <n v="35890"/>
    <n v="484"/>
    <n v="1.3485650599052662E-2"/>
    <n v="20"/>
    <n v="4"/>
    <n v="0.2"/>
    <n v="394.8"/>
    <n v="5490.78"/>
    <n v="5095.9799999999996"/>
    <n v="13.907750759878418"/>
  </r>
  <r>
    <s v="2025-11-18"/>
    <x v="36"/>
    <s v="paid_social"/>
    <n v="36481"/>
    <n v="528"/>
    <n v="1.4473287464707656E-2"/>
    <n v="35"/>
    <n v="5"/>
    <n v="0.14285714285714285"/>
    <n v="401.3"/>
    <n v="567.02"/>
    <n v="165.71999999999997"/>
    <n v="1.41295788686768"/>
  </r>
  <r>
    <s v="2025-11-19"/>
    <x v="36"/>
    <s v="paid_social"/>
    <n v="28050"/>
    <n v="570"/>
    <n v="2.0320855614973262E-2"/>
    <n v="35"/>
    <n v="7"/>
    <n v="0.2"/>
    <n v="308.56"/>
    <n v="7218.05"/>
    <n v="6909.49"/>
    <n v="23.392695099818511"/>
  </r>
  <r>
    <s v="2025-11-20"/>
    <x v="36"/>
    <s v="paid_social"/>
    <n v="35708"/>
    <n v="577"/>
    <n v="1.6158843956536349E-2"/>
    <n v="34"/>
    <n v="4"/>
    <n v="0.11764705882352941"/>
    <n v="392.79"/>
    <n v="2944.03"/>
    <n v="2551.2400000000002"/>
    <n v="7.495175539092136"/>
  </r>
  <r>
    <s v="2025-11-21"/>
    <x v="36"/>
    <s v="paid_social"/>
    <n v="49043"/>
    <n v="1065"/>
    <n v="2.1715637297881452E-2"/>
    <n v="35"/>
    <n v="3"/>
    <n v="8.5714285714285715E-2"/>
    <n v="539.48"/>
    <n v="4275.83"/>
    <n v="3736.35"/>
    <n v="7.9258359902127973"/>
  </r>
  <r>
    <s v="2025-11-22"/>
    <x v="36"/>
    <s v="paid_social"/>
    <n v="47430"/>
    <n v="953"/>
    <n v="2.0092768290111744E-2"/>
    <n v="35"/>
    <n v="6"/>
    <n v="0.17142857142857143"/>
    <n v="521.74"/>
    <n v="2561.94"/>
    <n v="2040.2"/>
    <n v="4.9103768160386396"/>
  </r>
  <r>
    <s v="2025-11-23"/>
    <x v="36"/>
    <s v="paid_social"/>
    <n v="27987"/>
    <n v="417"/>
    <n v="1.4899774895487191E-2"/>
    <n v="21"/>
    <n v="2"/>
    <n v="9.5238095238095233E-2"/>
    <n v="307.86"/>
    <n v="0"/>
    <n v="-307.86"/>
    <n v="0"/>
  </r>
  <r>
    <s v="2025-11-24"/>
    <x v="36"/>
    <s v="paid_social"/>
    <n v="46551"/>
    <n v="608"/>
    <n v="1.3060943910979356E-2"/>
    <n v="35"/>
    <n v="5"/>
    <n v="0.14285714285714285"/>
    <n v="512.07000000000005"/>
    <n v="2760.8"/>
    <n v="2248.73"/>
    <n v="5.3914503876423145"/>
  </r>
  <r>
    <s v="2025-11-25"/>
    <x v="36"/>
    <s v="paid_social"/>
    <n v="43328"/>
    <n v="783"/>
    <n v="1.8071454948301331E-2"/>
    <n v="35"/>
    <n v="8"/>
    <n v="0.22857142857142856"/>
    <n v="476.61"/>
    <n v="4246.8500000000004"/>
    <n v="3770.2400000000002"/>
    <n v="8.9105348188246154"/>
  </r>
  <r>
    <s v="2025-11-26"/>
    <x v="36"/>
    <s v="paid_social"/>
    <n v="38504"/>
    <n v="850"/>
    <n v="2.2075628506129232E-2"/>
    <n v="35"/>
    <n v="4"/>
    <n v="0.11428571428571428"/>
    <n v="423.55"/>
    <n v="0"/>
    <n v="-423.55"/>
    <n v="0"/>
  </r>
  <r>
    <s v="2025-11-27"/>
    <x v="36"/>
    <s v="paid_social"/>
    <n v="29340"/>
    <n v="496"/>
    <n v="1.6905248807089299E-2"/>
    <n v="35"/>
    <n v="7"/>
    <n v="0.2"/>
    <n v="322.74"/>
    <n v="2734.97"/>
    <n v="2412.2299999999996"/>
    <n v="8.4742207349569298"/>
  </r>
  <r>
    <s v="2025-11-28"/>
    <x v="36"/>
    <s v="paid_social"/>
    <n v="48472"/>
    <n v="677"/>
    <n v="1.3966826208945371E-2"/>
    <n v="35"/>
    <n v="4"/>
    <n v="0.11428571428571428"/>
    <n v="533.20000000000005"/>
    <n v="1399.75"/>
    <n v="866.55"/>
    <n v="2.6251875468867216"/>
  </r>
  <r>
    <s v="2025-11-29"/>
    <x v="36"/>
    <s v="paid_social"/>
    <n v="47556"/>
    <n v="844"/>
    <n v="1.7747497686937504E-2"/>
    <n v="35"/>
    <n v="5"/>
    <n v="0.14285714285714285"/>
    <n v="523.12"/>
    <n v="2577.63"/>
    <n v="2054.5100000000002"/>
    <n v="4.927416271601162"/>
  </r>
  <r>
    <s v="2025-11-30"/>
    <x v="36"/>
    <s v="paid_social"/>
    <n v="41406"/>
    <n v="656"/>
    <n v="1.5843114524465053E-2"/>
    <n v="35"/>
    <n v="5"/>
    <n v="0.14285714285714285"/>
    <n v="455.47"/>
    <n v="2665"/>
    <n v="2209.5299999999997"/>
    <n v="5.8510988649087752"/>
  </r>
  <r>
    <s v="2025-12-01"/>
    <x v="36"/>
    <s v="paid_social"/>
    <n v="34322"/>
    <n v="601"/>
    <n v="1.7510634578404523E-2"/>
    <n v="30"/>
    <n v="4"/>
    <n v="0.13333333333333333"/>
    <n v="377.55"/>
    <n v="4143.33"/>
    <n v="3765.7799999999997"/>
    <n v="10.97425506555423"/>
  </r>
  <r>
    <s v="2025-12-02"/>
    <x v="36"/>
    <s v="paid_social"/>
    <n v="39044"/>
    <n v="637"/>
    <n v="1.6314926749308473E-2"/>
    <n v="35"/>
    <n v="7"/>
    <n v="0.2"/>
    <n v="429.49"/>
    <n v="0"/>
    <n v="-429.49"/>
    <n v="0"/>
  </r>
  <r>
    <s v="2023-04-28"/>
    <x v="37"/>
    <s v="display"/>
    <n v="69432"/>
    <n v="345"/>
    <n v="4.9688904251641896E-3"/>
    <n v="20"/>
    <n v="4"/>
    <n v="0.2"/>
    <n v="451.31"/>
    <n v="0"/>
    <n v="-451.31"/>
    <n v="0"/>
  </r>
  <r>
    <s v="2023-04-29"/>
    <x v="37"/>
    <s v="display"/>
    <n v="64040"/>
    <n v="494"/>
    <n v="7.7139287945034354E-3"/>
    <n v="22"/>
    <n v="4"/>
    <n v="0.18181818181818182"/>
    <n v="416.26"/>
    <n v="1428.13"/>
    <n v="1011.8700000000001"/>
    <n v="3.4308605198673909"/>
  </r>
  <r>
    <s v="2023-04-30"/>
    <x v="37"/>
    <s v="display"/>
    <n v="76010"/>
    <n v="468"/>
    <n v="6.1570845941323511E-3"/>
    <n v="33"/>
    <n v="6"/>
    <n v="0.18181818181818182"/>
    <n v="494.07"/>
    <n v="1128.04"/>
    <n v="633.97"/>
    <n v="2.2831582569271562"/>
  </r>
  <r>
    <s v="2023-05-01"/>
    <x v="37"/>
    <s v="display"/>
    <n v="55083"/>
    <n v="248"/>
    <n v="4.5022965343209341E-3"/>
    <n v="16"/>
    <n v="3"/>
    <n v="0.1875"/>
    <n v="358.04"/>
    <n v="3580.97"/>
    <n v="3222.93"/>
    <n v="10.001592000893753"/>
  </r>
  <r>
    <s v="2023-05-02"/>
    <x v="37"/>
    <s v="display"/>
    <n v="63152"/>
    <n v="358"/>
    <n v="5.6688624271598684E-3"/>
    <n v="22"/>
    <n v="2"/>
    <n v="9.0909090909090912E-2"/>
    <n v="410.49"/>
    <n v="0"/>
    <n v="-410.49"/>
    <n v="0"/>
  </r>
  <r>
    <s v="2023-05-03"/>
    <x v="37"/>
    <s v="display"/>
    <n v="87326"/>
    <n v="577"/>
    <n v="6.6074250509584771E-3"/>
    <n v="26"/>
    <n v="3"/>
    <n v="0.11538461538461539"/>
    <n v="567.62"/>
    <n v="3632.01"/>
    <n v="3064.3900000000003"/>
    <n v="6.3986645995560414"/>
  </r>
  <r>
    <s v="2023-05-04"/>
    <x v="37"/>
    <s v="display"/>
    <n v="72080"/>
    <n v="346"/>
    <n v="4.8002219755826862E-3"/>
    <n v="15"/>
    <n v="2"/>
    <n v="0.13333333333333333"/>
    <n v="468.52"/>
    <n v="1059.8499999999999"/>
    <n v="591.32999999999993"/>
    <n v="2.2621232818236146"/>
  </r>
  <r>
    <s v="2023-05-05"/>
    <x v="37"/>
    <s v="display"/>
    <n v="85600"/>
    <n v="470"/>
    <n v="5.4906542056074766E-3"/>
    <n v="31"/>
    <n v="5"/>
    <n v="0.16129032258064516"/>
    <n v="556.4"/>
    <n v="156.69"/>
    <n v="-399.71"/>
    <n v="0.28161394680086271"/>
  </r>
  <r>
    <s v="2023-05-06"/>
    <x v="37"/>
    <s v="display"/>
    <n v="63541"/>
    <n v="430"/>
    <n v="6.7672841157677723E-3"/>
    <n v="27"/>
    <n v="2"/>
    <n v="7.407407407407407E-2"/>
    <n v="413.02"/>
    <n v="577.39"/>
    <n v="164.37"/>
    <n v="1.3979710425645246"/>
  </r>
  <r>
    <s v="2023-05-07"/>
    <x v="37"/>
    <s v="display"/>
    <n v="66609"/>
    <n v="516"/>
    <n v="7.7467008962752784E-3"/>
    <n v="21"/>
    <n v="3"/>
    <n v="0.14285714285714285"/>
    <n v="432.96"/>
    <n v="2303.6999999999998"/>
    <n v="1870.7399999999998"/>
    <n v="5.320814855875831"/>
  </r>
  <r>
    <s v="2023-05-08"/>
    <x v="37"/>
    <s v="display"/>
    <n v="91273"/>
    <n v="539"/>
    <n v="5.9053608405552575E-3"/>
    <n v="35"/>
    <n v="3"/>
    <n v="8.5714285714285715E-2"/>
    <n v="593.28"/>
    <n v="0"/>
    <n v="-593.28"/>
    <n v="0"/>
  </r>
  <r>
    <s v="2023-05-09"/>
    <x v="37"/>
    <s v="display"/>
    <n v="84966"/>
    <n v="447"/>
    <n v="5.2609279005719932E-3"/>
    <n v="28"/>
    <n v="4"/>
    <n v="0.14285714285714285"/>
    <n v="552.28"/>
    <n v="4244.17"/>
    <n v="3691.8900000000003"/>
    <n v="7.6848156732092425"/>
  </r>
  <r>
    <s v="2023-05-10"/>
    <x v="37"/>
    <s v="display"/>
    <n v="74798"/>
    <n v="533"/>
    <n v="7.1258589801866364E-3"/>
    <n v="33"/>
    <n v="3"/>
    <n v="9.0909090909090912E-2"/>
    <n v="486.19"/>
    <n v="3023.19"/>
    <n v="2537"/>
    <n v="6.2181246014932432"/>
  </r>
  <r>
    <s v="2023-05-11"/>
    <x v="37"/>
    <s v="display"/>
    <n v="55881"/>
    <n v="323"/>
    <n v="5.7801399402301317E-3"/>
    <n v="17"/>
    <n v="3"/>
    <n v="0.17647058823529413"/>
    <n v="363.23"/>
    <n v="2313.94"/>
    <n v="1950.71"/>
    <n v="6.3704539823252482"/>
  </r>
  <r>
    <s v="2023-05-12"/>
    <x v="37"/>
    <s v="display"/>
    <n v="52606"/>
    <n v="350"/>
    <n v="6.6532334714671333E-3"/>
    <n v="12"/>
    <n v="0"/>
    <n v="0"/>
    <n v="341.94"/>
    <n v="0"/>
    <n v="-341.94"/>
    <n v="0"/>
  </r>
  <r>
    <s v="2023-05-13"/>
    <x v="37"/>
    <s v="display"/>
    <n v="86216"/>
    <n v="566"/>
    <n v="6.5649067458476386E-3"/>
    <n v="30"/>
    <n v="6"/>
    <n v="0.2"/>
    <n v="560.41"/>
    <n v="3340.77"/>
    <n v="2780.36"/>
    <n v="5.9612961938580682"/>
  </r>
  <r>
    <s v="2023-05-14"/>
    <x v="37"/>
    <s v="display"/>
    <n v="59783"/>
    <n v="461"/>
    <n v="7.7112222538179747E-3"/>
    <n v="25"/>
    <n v="3"/>
    <n v="0.12"/>
    <n v="388.59"/>
    <n v="1571.81"/>
    <n v="1183.22"/>
    <n v="4.0449059419954194"/>
  </r>
  <r>
    <s v="2023-05-15"/>
    <x v="37"/>
    <s v="display"/>
    <n v="90587"/>
    <n v="454"/>
    <n v="5.0117566538244998E-3"/>
    <n v="31"/>
    <n v="3"/>
    <n v="9.6774193548387094E-2"/>
    <n v="588.82000000000005"/>
    <n v="1630.36"/>
    <n v="1041.54"/>
    <n v="2.7688597534051147"/>
  </r>
  <r>
    <s v="2023-05-16"/>
    <x v="37"/>
    <s v="display"/>
    <n v="62676"/>
    <n v="295"/>
    <n v="4.7067458038164527E-3"/>
    <n v="14"/>
    <n v="1"/>
    <n v="7.1428571428571425E-2"/>
    <n v="407.4"/>
    <n v="0"/>
    <n v="-407.4"/>
    <n v="0"/>
  </r>
  <r>
    <s v="2023-05-17"/>
    <x v="37"/>
    <s v="display"/>
    <n v="82306"/>
    <n v="493"/>
    <n v="5.9898427818142058E-3"/>
    <n v="25"/>
    <n v="4"/>
    <n v="0.16"/>
    <n v="534.99"/>
    <n v="1707.04"/>
    <n v="1172.05"/>
    <n v="3.1907886128712684"/>
  </r>
  <r>
    <s v="2023-05-18"/>
    <x v="37"/>
    <s v="display"/>
    <n v="55147"/>
    <n v="412"/>
    <n v="7.4709413023373895E-3"/>
    <n v="20"/>
    <n v="3"/>
    <n v="0.15"/>
    <n v="358.46"/>
    <n v="1925.24"/>
    <n v="1566.78"/>
    <n v="5.3708642526362773"/>
  </r>
  <r>
    <s v="2023-05-19"/>
    <x v="37"/>
    <s v="display"/>
    <n v="60750"/>
    <n v="398"/>
    <n v="6.5514403292181072E-3"/>
    <n v="28"/>
    <n v="5"/>
    <n v="0.17857142857142858"/>
    <n v="394.88"/>
    <n v="3996.12"/>
    <n v="3601.24"/>
    <n v="10.119833873581847"/>
  </r>
  <r>
    <s v="2023-05-20"/>
    <x v="37"/>
    <s v="display"/>
    <n v="76364"/>
    <n v="436"/>
    <n v="5.7094966214446602E-3"/>
    <n v="29"/>
    <n v="5"/>
    <n v="0.17241379310344829"/>
    <n v="496.37"/>
    <n v="4449.67"/>
    <n v="3953.3"/>
    <n v="8.9644217015532774"/>
  </r>
  <r>
    <s v="2023-05-21"/>
    <x v="37"/>
    <s v="display"/>
    <n v="82229"/>
    <n v="452"/>
    <n v="5.4968441790609153E-3"/>
    <n v="30"/>
    <n v="6"/>
    <n v="0.2"/>
    <n v="534.49"/>
    <n v="3367.53"/>
    <n v="2833.04"/>
    <n v="6.3004546390016651"/>
  </r>
  <r>
    <s v="2023-05-22"/>
    <x v="37"/>
    <s v="display"/>
    <n v="74852"/>
    <n v="422"/>
    <n v="5.6377919093678194E-3"/>
    <n v="22"/>
    <n v="3"/>
    <n v="0.13636363636363635"/>
    <n v="486.54"/>
    <n v="1328.33"/>
    <n v="841.79"/>
    <n v="2.7301557939737737"/>
  </r>
  <r>
    <s v="2023-05-23"/>
    <x v="37"/>
    <s v="display"/>
    <n v="89878"/>
    <n v="521"/>
    <n v="5.7967467010836913E-3"/>
    <n v="31"/>
    <n v="4"/>
    <n v="0.12903225806451613"/>
    <n v="584.21"/>
    <n v="965.4"/>
    <n v="381.18999999999994"/>
    <n v="1.6524879752143919"/>
  </r>
  <r>
    <s v="2023-05-24"/>
    <x v="37"/>
    <s v="display"/>
    <n v="58473"/>
    <n v="298"/>
    <n v="5.0963692644468385E-3"/>
    <n v="16"/>
    <n v="2"/>
    <n v="0.125"/>
    <n v="380.08"/>
    <n v="2144.16"/>
    <n v="1764.08"/>
    <n v="5.6413386655440956"/>
  </r>
  <r>
    <s v="2023-05-25"/>
    <x v="37"/>
    <s v="display"/>
    <n v="68838"/>
    <n v="446"/>
    <n v="6.4789796333420491E-3"/>
    <n v="24"/>
    <n v="2"/>
    <n v="8.3333333333333329E-2"/>
    <n v="447.45"/>
    <n v="0"/>
    <n v="-447.45"/>
    <n v="0"/>
  </r>
  <r>
    <s v="2023-05-26"/>
    <x v="37"/>
    <s v="display"/>
    <n v="62426"/>
    <n v="467"/>
    <n v="7.4808573350847399E-3"/>
    <n v="24"/>
    <n v="5"/>
    <n v="0.20833333333333334"/>
    <n v="405.77"/>
    <n v="2914.51"/>
    <n v="2508.7400000000002"/>
    <n v="7.1826650565591352"/>
  </r>
  <r>
    <s v="2023-05-27"/>
    <x v="37"/>
    <s v="display"/>
    <n v="56384"/>
    <n v="243"/>
    <n v="4.3097332576617483E-3"/>
    <n v="9"/>
    <n v="1"/>
    <n v="0.1111111111111111"/>
    <n v="366.5"/>
    <n v="314.12"/>
    <n v="-52.379999999999995"/>
    <n v="0.85708049113233287"/>
  </r>
  <r>
    <s v="2023-05-28"/>
    <x v="37"/>
    <s v="display"/>
    <n v="66880"/>
    <n v="466"/>
    <n v="6.9677033492822962E-3"/>
    <n v="25"/>
    <n v="5"/>
    <n v="0.2"/>
    <n v="434.72"/>
    <n v="2278.62"/>
    <n v="1843.8999999999999"/>
    <n v="5.2415807876334188"/>
  </r>
  <r>
    <s v="2023-05-29"/>
    <x v="37"/>
    <s v="display"/>
    <n v="86509"/>
    <n v="582"/>
    <n v="6.7276237154515715E-3"/>
    <n v="32"/>
    <n v="4"/>
    <n v="0.125"/>
    <n v="562.30999999999995"/>
    <n v="220.99"/>
    <n v="-341.31999999999994"/>
    <n v="0.39300385908128971"/>
  </r>
  <r>
    <s v="2023-05-30"/>
    <x v="37"/>
    <s v="display"/>
    <n v="57230"/>
    <n v="327"/>
    <n v="5.7137864756246727E-3"/>
    <n v="19"/>
    <n v="2"/>
    <n v="0.10526315789473684"/>
    <n v="372"/>
    <n v="1811.87"/>
    <n v="1439.87"/>
    <n v="4.870618279569892"/>
  </r>
  <r>
    <s v="2023-05-31"/>
    <x v="37"/>
    <s v="display"/>
    <n v="57644"/>
    <n v="333"/>
    <n v="5.7768371382971341E-3"/>
    <n v="23"/>
    <n v="1"/>
    <n v="4.3478260869565216E-2"/>
    <n v="374.69"/>
    <n v="1507.24"/>
    <n v="1132.55"/>
    <n v="4.022632042488457"/>
  </r>
  <r>
    <s v="2023-06-01"/>
    <x v="37"/>
    <s v="display"/>
    <n v="72701"/>
    <n v="416"/>
    <n v="5.7220670967386969E-3"/>
    <n v="26"/>
    <n v="3"/>
    <n v="0.11538461538461539"/>
    <n v="472.56"/>
    <n v="602.75"/>
    <n v="130.19"/>
    <n v="1.2754994074826478"/>
  </r>
  <r>
    <s v="2023-06-02"/>
    <x v="37"/>
    <s v="display"/>
    <n v="90126"/>
    <n v="649"/>
    <n v="7.2010296695737075E-3"/>
    <n v="22"/>
    <n v="6"/>
    <n v="0.27272727272727271"/>
    <n v="585.82000000000005"/>
    <n v="832.15"/>
    <n v="246.32999999999993"/>
    <n v="1.4204875217643642"/>
  </r>
  <r>
    <s v="2023-06-03"/>
    <x v="37"/>
    <s v="display"/>
    <n v="59513"/>
    <n v="400"/>
    <n v="6.7212205736561764E-3"/>
    <n v="29"/>
    <n v="4"/>
    <n v="0.13793103448275862"/>
    <n v="386.84"/>
    <n v="4346.2"/>
    <n v="3959.3599999999997"/>
    <n v="11.235135973529108"/>
  </r>
  <r>
    <s v="2023-06-04"/>
    <x v="37"/>
    <s v="display"/>
    <n v="57781"/>
    <n v="376"/>
    <n v="6.5073293989373667E-3"/>
    <n v="21"/>
    <n v="4"/>
    <n v="0.19047619047619047"/>
    <n v="375.58"/>
    <n v="5019.01"/>
    <n v="4643.43"/>
    <n v="13.363358006283615"/>
  </r>
  <r>
    <s v="2023-06-05"/>
    <x v="37"/>
    <s v="display"/>
    <n v="88849"/>
    <n v="463"/>
    <n v="5.2110884759535838E-3"/>
    <n v="26"/>
    <n v="6"/>
    <n v="0.23076923076923078"/>
    <n v="577.52"/>
    <n v="6337.83"/>
    <n v="5760.3099999999995"/>
    <n v="10.974217343122316"/>
  </r>
  <r>
    <s v="2023-06-06"/>
    <x v="37"/>
    <s v="display"/>
    <n v="80940"/>
    <n v="387"/>
    <n v="4.7813194959229061E-3"/>
    <n v="22"/>
    <n v="4"/>
    <n v="0.18181818181818182"/>
    <n v="526.11"/>
    <n v="584.55999999999995"/>
    <n v="58.449999999999932"/>
    <n v="1.1110984394898404"/>
  </r>
  <r>
    <s v="2023-06-07"/>
    <x v="37"/>
    <s v="display"/>
    <n v="62752"/>
    <n v="295"/>
    <n v="4.7010453850076491E-3"/>
    <n v="15"/>
    <n v="2"/>
    <n v="0.13333333333333333"/>
    <n v="407.89"/>
    <n v="1249.97"/>
    <n v="842.08"/>
    <n v="3.0644781681335655"/>
  </r>
  <r>
    <s v="2023-06-08"/>
    <x v="37"/>
    <s v="display"/>
    <n v="53100"/>
    <n v="314"/>
    <n v="5.9133709981167605E-3"/>
    <n v="20"/>
    <n v="3"/>
    <n v="0.15"/>
    <n v="345.15"/>
    <n v="4933.91"/>
    <n v="4588.76"/>
    <n v="14.294973200057946"/>
  </r>
  <r>
    <s v="2023-06-09"/>
    <x v="37"/>
    <s v="display"/>
    <n v="69801"/>
    <n v="494"/>
    <n v="7.0772625034025297E-3"/>
    <n v="17"/>
    <n v="2"/>
    <n v="0.11764705882352941"/>
    <n v="453.71"/>
    <n v="0"/>
    <n v="-453.71"/>
    <n v="0"/>
  </r>
  <r>
    <s v="2023-06-10"/>
    <x v="37"/>
    <s v="display"/>
    <n v="71175"/>
    <n v="528"/>
    <n v="7.4183350895679666E-3"/>
    <n v="21"/>
    <n v="7"/>
    <n v="0.33333333333333331"/>
    <n v="462.64"/>
    <n v="6396.83"/>
    <n v="5934.19"/>
    <n v="13.826798374546083"/>
  </r>
  <r>
    <s v="2023-06-11"/>
    <x v="37"/>
    <s v="display"/>
    <n v="51883"/>
    <n v="395"/>
    <n v="7.6132837345565989E-3"/>
    <n v="25"/>
    <n v="3"/>
    <n v="0.12"/>
    <n v="337.24"/>
    <n v="3477.69"/>
    <n v="3140.45"/>
    <n v="10.312210888388092"/>
  </r>
  <r>
    <s v="2023-06-12"/>
    <x v="37"/>
    <s v="display"/>
    <n v="59387"/>
    <n v="339"/>
    <n v="5.7083200026941923E-3"/>
    <n v="13"/>
    <n v="1"/>
    <n v="7.6923076923076927E-2"/>
    <n v="386.02"/>
    <n v="0"/>
    <n v="-386.02"/>
    <n v="0"/>
  </r>
  <r>
    <s v="2023-06-13"/>
    <x v="37"/>
    <s v="display"/>
    <n v="71363"/>
    <n v="518"/>
    <n v="7.2586634530498999E-3"/>
    <n v="26"/>
    <n v="5"/>
    <n v="0.19230769230769232"/>
    <n v="463.86"/>
    <n v="6689.18"/>
    <n v="6225.3200000000006"/>
    <n v="14.420687276333377"/>
  </r>
  <r>
    <s v="2023-06-14"/>
    <x v="37"/>
    <s v="display"/>
    <n v="65310"/>
    <n v="354"/>
    <n v="5.4203031694993109E-3"/>
    <n v="17"/>
    <n v="3"/>
    <n v="0.17647058823529413"/>
    <n v="424.52"/>
    <n v="1024.78"/>
    <n v="600.26"/>
    <n v="2.4139734288137191"/>
  </r>
  <r>
    <s v="2023-06-15"/>
    <x v="37"/>
    <s v="display"/>
    <n v="52496"/>
    <n v="225"/>
    <n v="4.2860408412069492E-3"/>
    <n v="9"/>
    <n v="1"/>
    <n v="0.1111111111111111"/>
    <n v="341.23"/>
    <n v="314.70999999999998"/>
    <n v="-26.520000000000039"/>
    <n v="0.9222811593353456"/>
  </r>
  <r>
    <s v="2023-06-16"/>
    <x v="37"/>
    <s v="display"/>
    <n v="74272"/>
    <n v="470"/>
    <n v="6.3280913399396815E-3"/>
    <n v="24"/>
    <n v="5"/>
    <n v="0.20833333333333334"/>
    <n v="482.77"/>
    <n v="1878.51"/>
    <n v="1395.74"/>
    <n v="3.8911075667502124"/>
  </r>
  <r>
    <s v="2023-06-17"/>
    <x v="37"/>
    <s v="display"/>
    <n v="56360"/>
    <n v="307"/>
    <n v="5.4471256210078074E-3"/>
    <n v="20"/>
    <n v="5"/>
    <n v="0.25"/>
    <n v="366.34"/>
    <n v="1725.77"/>
    <n v="1359.43"/>
    <n v="4.7108423868537423"/>
  </r>
  <r>
    <s v="2023-06-18"/>
    <x v="37"/>
    <s v="display"/>
    <n v="74543"/>
    <n v="446"/>
    <n v="5.9831238345652848E-3"/>
    <n v="21"/>
    <n v="1"/>
    <n v="4.7619047619047616E-2"/>
    <n v="484.53"/>
    <n v="0"/>
    <n v="-484.53"/>
    <n v="0"/>
  </r>
  <r>
    <s v="2023-06-19"/>
    <x v="37"/>
    <s v="display"/>
    <n v="89632"/>
    <n v="380"/>
    <n v="4.2395573009639418E-3"/>
    <n v="16"/>
    <n v="1"/>
    <n v="6.25E-2"/>
    <n v="582.61"/>
    <n v="2272.16"/>
    <n v="1689.5499999999997"/>
    <n v="3.8999673881327128"/>
  </r>
  <r>
    <s v="2023-06-20"/>
    <x v="37"/>
    <s v="display"/>
    <n v="69852"/>
    <n v="527"/>
    <n v="7.5445227051480273E-3"/>
    <n v="35"/>
    <n v="3"/>
    <n v="8.5714285714285715E-2"/>
    <n v="454.04"/>
    <n v="2052.2800000000002"/>
    <n v="1598.2400000000002"/>
    <n v="4.5200422870231698"/>
  </r>
  <r>
    <s v="2023-06-21"/>
    <x v="37"/>
    <s v="display"/>
    <n v="61569"/>
    <n v="311"/>
    <n v="5.0512433205022007E-3"/>
    <n v="15"/>
    <n v="2"/>
    <n v="0.13333333333333333"/>
    <n v="400.2"/>
    <n v="0"/>
    <n v="-400.2"/>
    <n v="0"/>
  </r>
  <r>
    <s v="2023-06-22"/>
    <x v="37"/>
    <s v="display"/>
    <n v="87320"/>
    <n v="440"/>
    <n v="5.0389372423270727E-3"/>
    <n v="28"/>
    <n v="7"/>
    <n v="0.25"/>
    <n v="567.58000000000004"/>
    <n v="2321.84"/>
    <n v="1754.2600000000002"/>
    <n v="4.0907713450086334"/>
  </r>
  <r>
    <s v="2023-06-23"/>
    <x v="37"/>
    <s v="display"/>
    <n v="58973"/>
    <n v="407"/>
    <n v="6.9014633815474881E-3"/>
    <n v="26"/>
    <n v="4"/>
    <n v="0.15384615384615385"/>
    <n v="383.33"/>
    <n v="2301.7399999999998"/>
    <n v="1918.4099999999999"/>
    <n v="6.0045913442725585"/>
  </r>
  <r>
    <s v="2023-06-24"/>
    <x v="37"/>
    <s v="display"/>
    <n v="88349"/>
    <n v="556"/>
    <n v="6.2932234660267802E-3"/>
    <n v="33"/>
    <n v="7"/>
    <n v="0.21212121212121213"/>
    <n v="574.27"/>
    <n v="4764.45"/>
    <n v="4190.18"/>
    <n v="8.2965329897086733"/>
  </r>
  <r>
    <s v="2023-06-25"/>
    <x v="37"/>
    <s v="display"/>
    <n v="59400"/>
    <n v="261"/>
    <n v="4.3939393939393936E-3"/>
    <n v="9"/>
    <n v="0"/>
    <n v="0"/>
    <n v="386.1"/>
    <n v="0"/>
    <n v="-386.1"/>
    <n v="0"/>
  </r>
  <r>
    <s v="2023-06-26"/>
    <x v="37"/>
    <s v="display"/>
    <n v="64478"/>
    <n v="457"/>
    <n v="7.0876888240950404E-3"/>
    <n v="22"/>
    <n v="3"/>
    <n v="0.13636363636363635"/>
    <n v="419.11"/>
    <n v="2254.17"/>
    <n v="1835.06"/>
    <n v="5.3784686597790552"/>
  </r>
  <r>
    <s v="2023-06-27"/>
    <x v="37"/>
    <s v="display"/>
    <n v="54489"/>
    <n v="347"/>
    <n v="6.3682578135036434E-3"/>
    <n v="15"/>
    <n v="4"/>
    <n v="0.26666666666666666"/>
    <n v="354.18"/>
    <n v="2754.06"/>
    <n v="2399.88"/>
    <n v="7.7758766728781969"/>
  </r>
  <r>
    <s v="2023-06-28"/>
    <x v="37"/>
    <s v="display"/>
    <n v="65070"/>
    <n v="505"/>
    <n v="7.7608729061011215E-3"/>
    <n v="18"/>
    <n v="1"/>
    <n v="5.5555555555555552E-2"/>
    <n v="422.96"/>
    <n v="0"/>
    <n v="-422.96"/>
    <n v="0"/>
  </r>
  <r>
    <s v="2023-06-29"/>
    <x v="37"/>
    <s v="display"/>
    <n v="71889"/>
    <n v="548"/>
    <n v="7.6228630249412285E-3"/>
    <n v="30"/>
    <n v="4"/>
    <n v="0.13333333333333333"/>
    <n v="467.28"/>
    <n v="3782.94"/>
    <n v="3315.66"/>
    <n v="8.0956599897277872"/>
  </r>
  <r>
    <s v="2023-06-30"/>
    <x v="37"/>
    <s v="display"/>
    <n v="78780"/>
    <n v="478"/>
    <n v="6.0675298299060678E-3"/>
    <n v="26"/>
    <n v="4"/>
    <n v="0.15384615384615385"/>
    <n v="512.07000000000005"/>
    <n v="1272.3"/>
    <n v="760.2299999999999"/>
    <n v="2.4846212431894075"/>
  </r>
  <r>
    <s v="2023-07-01"/>
    <x v="37"/>
    <s v="display"/>
    <n v="55936"/>
    <n v="307"/>
    <n v="5.48841533180778E-3"/>
    <n v="14"/>
    <n v="2"/>
    <n v="0.14285714285714285"/>
    <n v="363.59"/>
    <n v="1975.57"/>
    <n v="1611.98"/>
    <n v="5.4335102725597517"/>
  </r>
  <r>
    <s v="2023-07-02"/>
    <x v="37"/>
    <s v="display"/>
    <n v="66055"/>
    <n v="417"/>
    <n v="6.3129210506396184E-3"/>
    <n v="28"/>
    <n v="3"/>
    <n v="0.10714285714285714"/>
    <n v="429.36"/>
    <n v="876.14"/>
    <n v="446.78"/>
    <n v="2.040572014160611"/>
  </r>
  <r>
    <s v="2023-07-03"/>
    <x v="37"/>
    <s v="display"/>
    <n v="56218"/>
    <n v="379"/>
    <n v="6.74161300651037E-3"/>
    <n v="22"/>
    <n v="5"/>
    <n v="0.22727272727272727"/>
    <n v="365.42"/>
    <n v="2993.02"/>
    <n v="2627.6"/>
    <n v="8.1906299600459747"/>
  </r>
  <r>
    <s v="2023-07-04"/>
    <x v="37"/>
    <s v="display"/>
    <n v="72607"/>
    <n v="378"/>
    <n v="5.2061096037572131E-3"/>
    <n v="21"/>
    <n v="2"/>
    <n v="9.5238095238095233E-2"/>
    <n v="471.95"/>
    <n v="0"/>
    <n v="-471.95"/>
    <n v="0"/>
  </r>
  <r>
    <s v="2023-07-05"/>
    <x v="37"/>
    <s v="display"/>
    <n v="90046"/>
    <n v="458"/>
    <n v="5.0862892299491369E-3"/>
    <n v="19"/>
    <n v="1"/>
    <n v="5.2631578947368418E-2"/>
    <n v="585.29999999999995"/>
    <n v="117.96"/>
    <n v="-467.34"/>
    <n v="0.20153767298821118"/>
  </r>
  <r>
    <s v="2023-07-06"/>
    <x v="37"/>
    <s v="display"/>
    <n v="91503"/>
    <n v="413"/>
    <n v="4.5135132181458532E-3"/>
    <n v="16"/>
    <n v="3"/>
    <n v="0.1875"/>
    <n v="594.77"/>
    <n v="1481.37"/>
    <n v="886.59999999999991"/>
    <n v="2.4906602552247086"/>
  </r>
  <r>
    <s v="2023-07-07"/>
    <x v="37"/>
    <s v="display"/>
    <n v="80789"/>
    <n v="545"/>
    <n v="6.7459678916684199E-3"/>
    <n v="25"/>
    <n v="5"/>
    <n v="0.2"/>
    <n v="525.13"/>
    <n v="2803.18"/>
    <n v="2278.0499999999997"/>
    <n v="5.3380686687106049"/>
  </r>
  <r>
    <s v="2023-07-08"/>
    <x v="37"/>
    <s v="display"/>
    <n v="85096"/>
    <n v="604"/>
    <n v="7.0978659396446365E-3"/>
    <n v="35"/>
    <n v="6"/>
    <n v="0.17142857142857143"/>
    <n v="553.13"/>
    <n v="1139.73"/>
    <n v="586.6"/>
    <n v="2.0605101874785312"/>
  </r>
  <r>
    <s v="2023-07-09"/>
    <x v="37"/>
    <s v="display"/>
    <n v="56103"/>
    <n v="334"/>
    <n v="5.9533358287435613E-3"/>
    <n v="13"/>
    <n v="0"/>
    <n v="0"/>
    <n v="364.67"/>
    <n v="0"/>
    <n v="-364.67"/>
    <n v="0"/>
  </r>
  <r>
    <s v="2023-07-10"/>
    <x v="37"/>
    <s v="display"/>
    <n v="83006"/>
    <n v="395"/>
    <n v="4.7586921427366698E-3"/>
    <n v="28"/>
    <n v="4"/>
    <n v="0.14285714285714285"/>
    <n v="539.54"/>
    <n v="927.34"/>
    <n v="387.80000000000007"/>
    <n v="1.7187604255476889"/>
  </r>
  <r>
    <s v="2023-07-11"/>
    <x v="37"/>
    <s v="display"/>
    <n v="70398"/>
    <n v="375"/>
    <n v="5.3268558765874026E-3"/>
    <n v="18"/>
    <n v="8"/>
    <n v="0.44444444444444442"/>
    <n v="457.59"/>
    <n v="4044.59"/>
    <n v="3587"/>
    <n v="8.8388950807491433"/>
  </r>
  <r>
    <s v="2023-07-12"/>
    <x v="37"/>
    <s v="display"/>
    <n v="58429"/>
    <n v="421"/>
    <n v="7.2053261223022818E-3"/>
    <n v="25"/>
    <n v="4"/>
    <n v="0.16"/>
    <n v="379.79"/>
    <n v="2781.99"/>
    <n v="2402.1999999999998"/>
    <n v="7.3250743832117742"/>
  </r>
  <r>
    <s v="2023-07-13"/>
    <x v="37"/>
    <s v="display"/>
    <n v="62100"/>
    <n v="306"/>
    <n v="4.9275362318840577E-3"/>
    <n v="17"/>
    <n v="3"/>
    <n v="0.17647058823529413"/>
    <n v="403.65"/>
    <n v="0"/>
    <n v="-403.65"/>
    <n v="0"/>
  </r>
  <r>
    <s v="2023-07-14"/>
    <x v="37"/>
    <s v="display"/>
    <n v="88864"/>
    <n v="586"/>
    <n v="6.5943464169967592E-3"/>
    <n v="33"/>
    <n v="2"/>
    <n v="6.0606060606060608E-2"/>
    <n v="577.62"/>
    <n v="0"/>
    <n v="-577.62"/>
    <n v="0"/>
  </r>
  <r>
    <s v="2023-07-15"/>
    <x v="37"/>
    <s v="display"/>
    <n v="84887"/>
    <n v="431"/>
    <n v="5.0773381083086926E-3"/>
    <n v="21"/>
    <n v="5"/>
    <n v="0.23809523809523808"/>
    <n v="551.77"/>
    <n v="6177.52"/>
    <n v="5625.75"/>
    <n v="11.195824347101148"/>
  </r>
  <r>
    <s v="2025-01-16"/>
    <x v="38"/>
    <s v="video"/>
    <n v="8634"/>
    <n v="82"/>
    <n v="9.4973361130414637E-3"/>
    <n v="4"/>
    <n v="0"/>
    <n v="0"/>
    <n v="129.51"/>
    <n v="0"/>
    <n v="-129.51"/>
    <n v="0"/>
  </r>
  <r>
    <s v="2025-01-17"/>
    <x v="38"/>
    <s v="video"/>
    <n v="10692"/>
    <n v="119"/>
    <n v="1.1129816685372241E-2"/>
    <n v="5"/>
    <n v="1"/>
    <n v="0.2"/>
    <n v="160.38999999999999"/>
    <n v="586.20000000000005"/>
    <n v="425.81000000000006"/>
    <n v="3.6548413242720872"/>
  </r>
  <r>
    <s v="2025-01-18"/>
    <x v="38"/>
    <s v="video"/>
    <n v="11173"/>
    <n v="86"/>
    <n v="7.6971270025955425E-3"/>
    <n v="6"/>
    <n v="0"/>
    <n v="0"/>
    <n v="167.6"/>
    <n v="0"/>
    <n v="-167.6"/>
    <n v="0"/>
  </r>
  <r>
    <s v="2025-01-19"/>
    <x v="38"/>
    <s v="video"/>
    <n v="13362"/>
    <n v="103"/>
    <n v="7.7084268822032627E-3"/>
    <n v="5"/>
    <n v="0"/>
    <n v="0"/>
    <n v="200.44"/>
    <n v="0"/>
    <n v="-200.44"/>
    <n v="0"/>
  </r>
  <r>
    <s v="2025-01-20"/>
    <x v="38"/>
    <s v="video"/>
    <n v="12014"/>
    <n v="120"/>
    <n v="9.98834692858332E-3"/>
    <n v="7"/>
    <n v="0"/>
    <n v="0"/>
    <n v="180.21"/>
    <n v="0"/>
    <n v="-180.21"/>
    <n v="0"/>
  </r>
  <r>
    <s v="2025-01-21"/>
    <x v="38"/>
    <s v="video"/>
    <n v="10520"/>
    <n v="118"/>
    <n v="1.1216730038022813E-2"/>
    <n v="8"/>
    <n v="2"/>
    <n v="0.25"/>
    <n v="157.81"/>
    <n v="1460.38"/>
    <n v="1302.5700000000002"/>
    <n v="9.2540396679551371"/>
  </r>
  <r>
    <s v="2025-01-22"/>
    <x v="38"/>
    <s v="video"/>
    <n v="9057"/>
    <n v="61"/>
    <n v="6.7351220050789447E-3"/>
    <n v="3"/>
    <n v="0"/>
    <n v="0"/>
    <n v="135.86000000000001"/>
    <n v="0"/>
    <n v="-135.86000000000001"/>
    <n v="0"/>
  </r>
  <r>
    <s v="2025-01-23"/>
    <x v="38"/>
    <s v="video"/>
    <n v="7919"/>
    <n v="56"/>
    <n v="7.0715999494885716E-3"/>
    <n v="4"/>
    <n v="0"/>
    <n v="0"/>
    <n v="118.79"/>
    <n v="0"/>
    <n v="-118.79"/>
    <n v="0"/>
  </r>
  <r>
    <s v="2025-01-24"/>
    <x v="38"/>
    <s v="video"/>
    <n v="10475"/>
    <n v="116"/>
    <n v="1.1073985680190931E-2"/>
    <n v="5"/>
    <n v="0"/>
    <n v="0"/>
    <n v="157.13"/>
    <n v="0"/>
    <n v="-157.13"/>
    <n v="0"/>
  </r>
  <r>
    <s v="2025-01-25"/>
    <x v="38"/>
    <s v="video"/>
    <n v="10030"/>
    <n v="64"/>
    <n v="6.3808574277168491E-3"/>
    <n v="2"/>
    <n v="0"/>
    <n v="0"/>
    <n v="150.44999999999999"/>
    <n v="0"/>
    <n v="-150.44999999999999"/>
    <n v="0"/>
  </r>
  <r>
    <s v="2025-01-26"/>
    <x v="38"/>
    <s v="video"/>
    <n v="9990"/>
    <n v="83"/>
    <n v="8.3083083083083081E-3"/>
    <n v="4"/>
    <n v="1"/>
    <n v="0.25"/>
    <n v="149.85"/>
    <n v="0"/>
    <n v="-149.85"/>
    <n v="0"/>
  </r>
  <r>
    <s v="2025-01-27"/>
    <x v="38"/>
    <s v="video"/>
    <n v="10924"/>
    <n v="76"/>
    <n v="6.9571585499816919E-3"/>
    <n v="2"/>
    <n v="0"/>
    <n v="0"/>
    <n v="163.86"/>
    <n v="0"/>
    <n v="-163.86"/>
    <n v="0"/>
  </r>
  <r>
    <s v="2025-01-28"/>
    <x v="38"/>
    <s v="video"/>
    <n v="11118"/>
    <n v="91"/>
    <n v="8.1849253462853034E-3"/>
    <n v="6"/>
    <n v="0"/>
    <n v="0"/>
    <n v="166.77"/>
    <n v="0"/>
    <n v="-166.77"/>
    <n v="0"/>
  </r>
  <r>
    <s v="2025-01-29"/>
    <x v="38"/>
    <s v="video"/>
    <n v="11713"/>
    <n v="95"/>
    <n v="8.1106462904465132E-3"/>
    <n v="5"/>
    <n v="0"/>
    <n v="0"/>
    <n v="175.7"/>
    <n v="0"/>
    <n v="-175.7"/>
    <n v="0"/>
  </r>
  <r>
    <s v="2025-01-30"/>
    <x v="38"/>
    <s v="video"/>
    <n v="10706"/>
    <n v="109"/>
    <n v="1.0181206799925275E-2"/>
    <n v="7"/>
    <n v="2"/>
    <n v="0.2857142857142857"/>
    <n v="160.6"/>
    <n v="3188.56"/>
    <n v="3027.96"/>
    <n v="19.854047322540474"/>
  </r>
  <r>
    <s v="2025-01-31"/>
    <x v="38"/>
    <s v="video"/>
    <n v="13108"/>
    <n v="142"/>
    <n v="1.0833079035703387E-2"/>
    <n v="6"/>
    <n v="1"/>
    <n v="0.16666666666666666"/>
    <n v="196.62"/>
    <n v="2037.91"/>
    <n v="1841.29"/>
    <n v="10.364713660868681"/>
  </r>
  <r>
    <s v="2025-02-01"/>
    <x v="38"/>
    <s v="video"/>
    <n v="12124"/>
    <n v="140"/>
    <n v="1.1547344110854504E-2"/>
    <n v="6"/>
    <n v="3"/>
    <n v="0.5"/>
    <n v="181.87"/>
    <n v="1293"/>
    <n v="1111.1300000000001"/>
    <n v="7.1094737999670095"/>
  </r>
  <r>
    <s v="2025-02-02"/>
    <x v="38"/>
    <s v="video"/>
    <n v="10204"/>
    <n v="69"/>
    <n v="6.7620540964327715E-3"/>
    <n v="3"/>
    <n v="0"/>
    <n v="0"/>
    <n v="153.07"/>
    <n v="0"/>
    <n v="-153.07"/>
    <n v="0"/>
  </r>
  <r>
    <s v="2025-02-03"/>
    <x v="38"/>
    <s v="video"/>
    <n v="8750"/>
    <n v="64"/>
    <n v="7.3142857142857141E-3"/>
    <n v="4"/>
    <n v="1"/>
    <n v="0.25"/>
    <n v="131.25"/>
    <n v="140.24"/>
    <n v="8.9900000000000091"/>
    <n v="1.0684952380952382"/>
  </r>
  <r>
    <s v="2025-02-04"/>
    <x v="38"/>
    <s v="video"/>
    <n v="9949"/>
    <n v="99"/>
    <n v="9.9507488189767811E-3"/>
    <n v="7"/>
    <n v="2"/>
    <n v="0.2857142857142857"/>
    <n v="149.24"/>
    <n v="327.52999999999997"/>
    <n v="178.28999999999996"/>
    <n v="2.1946529080675421"/>
  </r>
  <r>
    <s v="2025-02-05"/>
    <x v="38"/>
    <s v="video"/>
    <n v="12486"/>
    <n v="133"/>
    <n v="1.0651930161781195E-2"/>
    <n v="8"/>
    <n v="1"/>
    <n v="0.125"/>
    <n v="187.3"/>
    <n v="0"/>
    <n v="-187.3"/>
    <n v="0"/>
  </r>
  <r>
    <s v="2025-02-06"/>
    <x v="38"/>
    <s v="video"/>
    <n v="12918"/>
    <n v="130"/>
    <n v="1.0063477318470352E-2"/>
    <n v="6"/>
    <n v="0"/>
    <n v="0"/>
    <n v="193.77"/>
    <n v="0"/>
    <n v="-193.77"/>
    <n v="0"/>
  </r>
  <r>
    <s v="2025-02-07"/>
    <x v="38"/>
    <s v="video"/>
    <n v="12404"/>
    <n v="96"/>
    <n v="7.7394388906804256E-3"/>
    <n v="5"/>
    <n v="1"/>
    <n v="0.2"/>
    <n v="186.06"/>
    <n v="0"/>
    <n v="-186.06"/>
    <n v="0"/>
  </r>
  <r>
    <s v="2025-02-08"/>
    <x v="38"/>
    <s v="video"/>
    <n v="8900"/>
    <n v="79"/>
    <n v="8.8764044943820224E-3"/>
    <n v="3"/>
    <n v="0"/>
    <n v="0"/>
    <n v="133.51"/>
    <n v="0"/>
    <n v="-133.51"/>
    <n v="0"/>
  </r>
  <r>
    <s v="2025-02-09"/>
    <x v="38"/>
    <s v="video"/>
    <n v="13686"/>
    <n v="103"/>
    <n v="7.5259389156802576E-3"/>
    <n v="4"/>
    <n v="0"/>
    <n v="0"/>
    <n v="205.3"/>
    <n v="0"/>
    <n v="-205.3"/>
    <n v="0"/>
  </r>
  <r>
    <s v="2025-02-10"/>
    <x v="38"/>
    <s v="video"/>
    <n v="12883"/>
    <n v="114"/>
    <n v="8.848870604672824E-3"/>
    <n v="7"/>
    <n v="1"/>
    <n v="0.14285714285714285"/>
    <n v="193.25"/>
    <n v="0"/>
    <n v="-193.25"/>
    <n v="0"/>
  </r>
  <r>
    <s v="2025-02-11"/>
    <x v="38"/>
    <s v="video"/>
    <n v="11625"/>
    <n v="76"/>
    <n v="6.5376344086021509E-3"/>
    <n v="4"/>
    <n v="1"/>
    <n v="0.25"/>
    <n v="174.38"/>
    <n v="0"/>
    <n v="-174.38"/>
    <n v="0"/>
  </r>
  <r>
    <s v="2025-02-12"/>
    <x v="38"/>
    <s v="video"/>
    <n v="13409"/>
    <n v="119"/>
    <n v="8.8746364382131411E-3"/>
    <n v="8"/>
    <n v="1"/>
    <n v="0.125"/>
    <n v="201.14"/>
    <n v="1381.84"/>
    <n v="1180.6999999999998"/>
    <n v="6.8700407676245403"/>
  </r>
  <r>
    <s v="2025-02-13"/>
    <x v="38"/>
    <s v="video"/>
    <n v="10126"/>
    <n v="91"/>
    <n v="8.986766739087498E-3"/>
    <n v="3"/>
    <n v="0"/>
    <n v="0"/>
    <n v="151.9"/>
    <n v="0"/>
    <n v="-151.9"/>
    <n v="0"/>
  </r>
  <r>
    <s v="2025-02-14"/>
    <x v="38"/>
    <s v="video"/>
    <n v="10704"/>
    <n v="68"/>
    <n v="6.3527653213751867E-3"/>
    <n v="3"/>
    <n v="1"/>
    <n v="0.33333333333333331"/>
    <n v="160.56"/>
    <n v="0"/>
    <n v="-160.56"/>
    <n v="0"/>
  </r>
  <r>
    <s v="2025-02-15"/>
    <x v="38"/>
    <s v="video"/>
    <n v="8214"/>
    <n v="77"/>
    <n v="9.374239103968833E-3"/>
    <n v="5"/>
    <n v="1"/>
    <n v="0.2"/>
    <n v="123.22"/>
    <n v="0"/>
    <n v="-123.22"/>
    <n v="0"/>
  </r>
  <r>
    <s v="2025-02-16"/>
    <x v="38"/>
    <s v="video"/>
    <n v="7708"/>
    <n v="72"/>
    <n v="9.3409444732745206E-3"/>
    <n v="3"/>
    <n v="1"/>
    <n v="0.33333333333333331"/>
    <n v="115.62"/>
    <n v="1219.0899999999999"/>
    <n v="1103.4699999999998"/>
    <n v="10.543937035115031"/>
  </r>
  <r>
    <s v="2025-02-17"/>
    <x v="38"/>
    <s v="video"/>
    <n v="7998"/>
    <n v="59"/>
    <n v="7.3768442110527634E-3"/>
    <n v="2"/>
    <n v="0"/>
    <n v="0"/>
    <n v="119.98"/>
    <n v="0"/>
    <n v="-119.98"/>
    <n v="0"/>
  </r>
  <r>
    <s v="2025-02-18"/>
    <x v="38"/>
    <s v="video"/>
    <n v="12789"/>
    <n v="83"/>
    <n v="6.4899523027601843E-3"/>
    <n v="5"/>
    <n v="0"/>
    <n v="0"/>
    <n v="191.84"/>
    <n v="0"/>
    <n v="-191.84"/>
    <n v="0"/>
  </r>
  <r>
    <s v="2025-02-19"/>
    <x v="38"/>
    <s v="video"/>
    <n v="11129"/>
    <n v="70"/>
    <n v="6.2898733039805912E-3"/>
    <n v="2"/>
    <n v="0"/>
    <n v="0"/>
    <n v="166.94"/>
    <n v="0"/>
    <n v="-166.94"/>
    <n v="0"/>
  </r>
  <r>
    <s v="2025-02-20"/>
    <x v="38"/>
    <s v="video"/>
    <n v="8577"/>
    <n v="87"/>
    <n v="1.0143406785589367E-2"/>
    <n v="4"/>
    <n v="1"/>
    <n v="0.25"/>
    <n v="128.66"/>
    <n v="0"/>
    <n v="-128.66"/>
    <n v="0"/>
  </r>
  <r>
    <s v="2025-02-21"/>
    <x v="38"/>
    <s v="video"/>
    <n v="12732"/>
    <n v="106"/>
    <n v="8.3254791077599748E-3"/>
    <n v="6"/>
    <n v="2"/>
    <n v="0.33333333333333331"/>
    <n v="190.98"/>
    <n v="1812.18"/>
    <n v="1621.2"/>
    <n v="9.4888469996858316"/>
  </r>
  <r>
    <s v="2025-02-22"/>
    <x v="38"/>
    <s v="video"/>
    <n v="10928"/>
    <n v="81"/>
    <n v="7.4121522693997074E-3"/>
    <n v="3"/>
    <n v="1"/>
    <n v="0.33333333333333331"/>
    <n v="163.92"/>
    <n v="0"/>
    <n v="-163.92"/>
    <n v="0"/>
  </r>
  <r>
    <s v="2025-02-23"/>
    <x v="38"/>
    <s v="video"/>
    <n v="11622"/>
    <n v="105"/>
    <n v="9.0345895715023238E-3"/>
    <n v="6"/>
    <n v="0"/>
    <n v="0"/>
    <n v="174.34"/>
    <n v="0"/>
    <n v="-174.34"/>
    <n v="0"/>
  </r>
  <r>
    <s v="2025-02-24"/>
    <x v="38"/>
    <s v="video"/>
    <n v="12686"/>
    <n v="81"/>
    <n v="6.3849913290241209E-3"/>
    <n v="3"/>
    <n v="0"/>
    <n v="0"/>
    <n v="190.29"/>
    <n v="0"/>
    <n v="-190.29"/>
    <n v="0"/>
  </r>
  <r>
    <s v="2025-02-25"/>
    <x v="38"/>
    <s v="video"/>
    <n v="7633"/>
    <n v="65"/>
    <n v="8.5156557054893219E-3"/>
    <n v="2"/>
    <n v="0"/>
    <n v="0"/>
    <n v="114.5"/>
    <n v="0"/>
    <n v="-114.5"/>
    <n v="0"/>
  </r>
  <r>
    <s v="2025-02-26"/>
    <x v="38"/>
    <s v="video"/>
    <n v="9686"/>
    <n v="110"/>
    <n v="1.1356597150526533E-2"/>
    <n v="5"/>
    <n v="1"/>
    <n v="0.2"/>
    <n v="145.29"/>
    <n v="0"/>
    <n v="-145.29"/>
    <n v="0"/>
  </r>
  <r>
    <s v="2025-02-27"/>
    <x v="38"/>
    <s v="video"/>
    <n v="9685"/>
    <n v="86"/>
    <n v="8.8797108931337118E-3"/>
    <n v="4"/>
    <n v="0"/>
    <n v="0"/>
    <n v="145.28"/>
    <n v="0"/>
    <n v="-145.28"/>
    <n v="0"/>
  </r>
  <r>
    <s v="2025-02-28"/>
    <x v="38"/>
    <s v="video"/>
    <n v="11974"/>
    <n v="98"/>
    <n v="8.1843995323200268E-3"/>
    <n v="3"/>
    <n v="2"/>
    <n v="0.66666666666666663"/>
    <n v="179.62"/>
    <n v="0"/>
    <n v="-179.62"/>
    <n v="0"/>
  </r>
  <r>
    <s v="2025-03-01"/>
    <x v="38"/>
    <s v="video"/>
    <n v="13020"/>
    <n v="139"/>
    <n v="1.0675883256528417E-2"/>
    <n v="6"/>
    <n v="0"/>
    <n v="0"/>
    <n v="195.3"/>
    <n v="0"/>
    <n v="-195.3"/>
    <n v="0"/>
  </r>
  <r>
    <s v="2025-03-02"/>
    <x v="38"/>
    <s v="video"/>
    <n v="10798"/>
    <n v="122"/>
    <n v="1.1298388590479718E-2"/>
    <n v="5"/>
    <n v="0"/>
    <n v="0"/>
    <n v="161.97999999999999"/>
    <n v="0"/>
    <n v="-161.97999999999999"/>
    <n v="0"/>
  </r>
  <r>
    <s v="2025-03-03"/>
    <x v="38"/>
    <s v="video"/>
    <n v="10814"/>
    <n v="102"/>
    <n v="9.4322174958387274E-3"/>
    <n v="5"/>
    <n v="0"/>
    <n v="0"/>
    <n v="162.21"/>
    <n v="0"/>
    <n v="-162.21"/>
    <n v="0"/>
  </r>
  <r>
    <s v="2025-03-04"/>
    <x v="38"/>
    <s v="video"/>
    <n v="13587"/>
    <n v="131"/>
    <n v="9.6415691469787304E-3"/>
    <n v="6"/>
    <n v="0"/>
    <n v="0"/>
    <n v="203.81"/>
    <n v="0"/>
    <n v="-203.81"/>
    <n v="0"/>
  </r>
  <r>
    <s v="2025-03-05"/>
    <x v="38"/>
    <s v="video"/>
    <n v="8026"/>
    <n v="87"/>
    <n v="1.0839770745078496E-2"/>
    <n v="4"/>
    <n v="0"/>
    <n v="0"/>
    <n v="120.39"/>
    <n v="0"/>
    <n v="-120.39"/>
    <n v="0"/>
  </r>
  <r>
    <s v="2025-03-06"/>
    <x v="38"/>
    <s v="video"/>
    <n v="10203"/>
    <n v="78"/>
    <n v="7.6448103498970889E-3"/>
    <n v="3"/>
    <n v="1"/>
    <n v="0.33333333333333331"/>
    <n v="153.05000000000001"/>
    <n v="1423.8"/>
    <n v="1270.75"/>
    <n v="9.3028422084286166"/>
  </r>
  <r>
    <s v="2025-03-07"/>
    <x v="38"/>
    <s v="video"/>
    <n v="10152"/>
    <n v="104"/>
    <n v="1.024428684003152E-2"/>
    <n v="6"/>
    <n v="0"/>
    <n v="0"/>
    <n v="152.28"/>
    <n v="0"/>
    <n v="-152.28"/>
    <n v="0"/>
  </r>
  <r>
    <s v="2025-03-08"/>
    <x v="38"/>
    <s v="video"/>
    <n v="9056"/>
    <n v="89"/>
    <n v="9.8277385159010605E-3"/>
    <n v="6"/>
    <n v="3"/>
    <n v="0.5"/>
    <n v="135.84"/>
    <n v="1926.81"/>
    <n v="1790.97"/>
    <n v="14.18440812720848"/>
  </r>
  <r>
    <s v="2025-03-09"/>
    <x v="38"/>
    <s v="video"/>
    <n v="11590"/>
    <n v="112"/>
    <n v="9.663503019844694E-3"/>
    <n v="5"/>
    <n v="1"/>
    <n v="0.2"/>
    <n v="173.85"/>
    <n v="0"/>
    <n v="-173.85"/>
    <n v="0"/>
  </r>
  <r>
    <s v="2025-03-10"/>
    <x v="38"/>
    <s v="video"/>
    <n v="11782"/>
    <n v="128"/>
    <n v="1.0864029876082159E-2"/>
    <n v="7"/>
    <n v="0"/>
    <n v="0"/>
    <n v="176.74"/>
    <n v="0"/>
    <n v="-176.74"/>
    <n v="0"/>
  </r>
  <r>
    <s v="2025-03-11"/>
    <x v="38"/>
    <s v="video"/>
    <n v="11318"/>
    <n v="127"/>
    <n v="1.1221063792189432E-2"/>
    <n v="6"/>
    <n v="2"/>
    <n v="0.33333333333333331"/>
    <n v="169.77"/>
    <n v="0"/>
    <n v="-169.77"/>
    <n v="0"/>
  </r>
  <r>
    <s v="2025-03-12"/>
    <x v="38"/>
    <s v="video"/>
    <n v="11046"/>
    <n v="75"/>
    <n v="6.7897881586094517E-3"/>
    <n v="5"/>
    <n v="3"/>
    <n v="0.6"/>
    <n v="165.69"/>
    <n v="2110.16"/>
    <n v="1944.4699999999998"/>
    <n v="12.735590560685617"/>
  </r>
  <r>
    <s v="2025-03-13"/>
    <x v="38"/>
    <s v="video"/>
    <n v="11042"/>
    <n v="124"/>
    <n v="1.1229849664915775E-2"/>
    <n v="5"/>
    <n v="1"/>
    <n v="0.2"/>
    <n v="165.63"/>
    <n v="839.12"/>
    <n v="673.49"/>
    <n v="5.0662319628086703"/>
  </r>
  <r>
    <s v="2025-03-14"/>
    <x v="38"/>
    <s v="video"/>
    <n v="13365"/>
    <n v="90"/>
    <n v="6.7340067340067337E-3"/>
    <n v="3"/>
    <n v="0"/>
    <n v="0"/>
    <n v="200.48"/>
    <n v="0"/>
    <n v="-200.48"/>
    <n v="0"/>
  </r>
  <r>
    <s v="2025-03-15"/>
    <x v="38"/>
    <s v="video"/>
    <n v="8122"/>
    <n v="85"/>
    <n v="1.0465402610194534E-2"/>
    <n v="3"/>
    <n v="1"/>
    <n v="0.33333333333333331"/>
    <n v="121.84"/>
    <n v="0"/>
    <n v="-121.84"/>
    <n v="0"/>
  </r>
  <r>
    <s v="2025-03-16"/>
    <x v="38"/>
    <s v="video"/>
    <n v="9611"/>
    <n v="91"/>
    <n v="9.468317552804079E-3"/>
    <n v="5"/>
    <n v="1"/>
    <n v="0.2"/>
    <n v="144.16999999999999"/>
    <n v="0"/>
    <n v="-144.16999999999999"/>
    <n v="0"/>
  </r>
  <r>
    <s v="2025-03-17"/>
    <x v="38"/>
    <s v="video"/>
    <n v="13539"/>
    <n v="141"/>
    <n v="1.0414358519831598E-2"/>
    <n v="7"/>
    <n v="2"/>
    <n v="0.2857142857142857"/>
    <n v="203.09"/>
    <n v="1311.48"/>
    <n v="1108.3900000000001"/>
    <n v="6.4576296223349257"/>
  </r>
  <r>
    <s v="2025-03-18"/>
    <x v="38"/>
    <s v="video"/>
    <n v="12632"/>
    <n v="93"/>
    <n v="7.3622545915136162E-3"/>
    <n v="4"/>
    <n v="1"/>
    <n v="0.25"/>
    <n v="189.48"/>
    <n v="0"/>
    <n v="-189.48"/>
    <n v="0"/>
  </r>
  <r>
    <s v="2025-03-19"/>
    <x v="38"/>
    <s v="video"/>
    <n v="12914"/>
    <n v="140"/>
    <n v="1.0840947808579835E-2"/>
    <n v="6"/>
    <n v="1"/>
    <n v="0.16666666666666666"/>
    <n v="193.72"/>
    <n v="0"/>
    <n v="-193.72"/>
    <n v="0"/>
  </r>
  <r>
    <s v="2025-03-20"/>
    <x v="38"/>
    <s v="video"/>
    <n v="12698"/>
    <n v="126"/>
    <n v="9.9228224917309819E-3"/>
    <n v="8"/>
    <n v="1"/>
    <n v="0.125"/>
    <n v="190.47"/>
    <n v="1183.9000000000001"/>
    <n v="993.43000000000006"/>
    <n v="6.2156770095028095"/>
  </r>
  <r>
    <s v="2025-03-21"/>
    <x v="38"/>
    <s v="video"/>
    <n v="13294"/>
    <n v="151"/>
    <n v="1.1358507597412366E-2"/>
    <n v="9"/>
    <n v="2"/>
    <n v="0.22222222222222221"/>
    <n v="199.42"/>
    <n v="0"/>
    <n v="-199.42"/>
    <n v="0"/>
  </r>
  <r>
    <s v="2025-03-22"/>
    <x v="38"/>
    <s v="video"/>
    <n v="7936"/>
    <n v="90"/>
    <n v="1.1340725806451613E-2"/>
    <n v="5"/>
    <n v="1"/>
    <n v="0.2"/>
    <n v="119.04"/>
    <n v="0"/>
    <n v="-119.04"/>
    <n v="0"/>
  </r>
  <r>
    <s v="2025-03-23"/>
    <x v="38"/>
    <s v="video"/>
    <n v="7568"/>
    <n v="85"/>
    <n v="1.1231501057082453E-2"/>
    <n v="3"/>
    <n v="1"/>
    <n v="0.33333333333333331"/>
    <n v="113.53"/>
    <n v="0"/>
    <n v="-113.53"/>
    <n v="0"/>
  </r>
  <r>
    <s v="2025-03-24"/>
    <x v="38"/>
    <s v="video"/>
    <n v="9625"/>
    <n v="84"/>
    <n v="8.7272727272727276E-3"/>
    <n v="4"/>
    <n v="0"/>
    <n v="0"/>
    <n v="144.38"/>
    <n v="0"/>
    <n v="-144.38"/>
    <n v="0"/>
  </r>
  <r>
    <s v="2025-03-25"/>
    <x v="38"/>
    <s v="video"/>
    <n v="8311"/>
    <n v="82"/>
    <n v="9.8664420647334855E-3"/>
    <n v="5"/>
    <n v="0"/>
    <n v="0"/>
    <n v="124.67"/>
    <n v="0"/>
    <n v="-124.67"/>
    <n v="0"/>
  </r>
  <r>
    <s v="2025-03-26"/>
    <x v="38"/>
    <s v="video"/>
    <n v="11660"/>
    <n v="122"/>
    <n v="1.0463121783876501E-2"/>
    <n v="8"/>
    <n v="0"/>
    <n v="0"/>
    <n v="174.9"/>
    <n v="0"/>
    <n v="-174.9"/>
    <n v="0"/>
  </r>
  <r>
    <s v="2025-03-27"/>
    <x v="38"/>
    <s v="video"/>
    <n v="8920"/>
    <n v="95"/>
    <n v="1.0650224215246636E-2"/>
    <n v="6"/>
    <n v="1"/>
    <n v="0.16666666666666666"/>
    <n v="133.81"/>
    <n v="644.51"/>
    <n v="510.7"/>
    <n v="4.8166056348553914"/>
  </r>
  <r>
    <s v="2025-03-28"/>
    <x v="38"/>
    <s v="video"/>
    <n v="13128"/>
    <n v="98"/>
    <n v="7.4649603900060939E-3"/>
    <n v="5"/>
    <n v="1"/>
    <n v="0.2"/>
    <n v="196.93"/>
    <n v="0"/>
    <n v="-196.93"/>
    <n v="0"/>
  </r>
  <r>
    <s v="2025-03-29"/>
    <x v="38"/>
    <s v="video"/>
    <n v="13200"/>
    <n v="101"/>
    <n v="7.6515151515151513E-3"/>
    <n v="6"/>
    <n v="2"/>
    <n v="0.33333333333333331"/>
    <n v="198"/>
    <n v="1561.67"/>
    <n v="1363.67"/>
    <n v="7.8872222222222224"/>
  </r>
  <r>
    <s v="2025-03-30"/>
    <x v="38"/>
    <s v="video"/>
    <n v="10960"/>
    <n v="112"/>
    <n v="1.0218978102189781E-2"/>
    <n v="5"/>
    <n v="0"/>
    <n v="0"/>
    <n v="164.4"/>
    <n v="0"/>
    <n v="-164.4"/>
    <n v="0"/>
  </r>
  <r>
    <s v="2025-03-31"/>
    <x v="38"/>
    <s v="video"/>
    <n v="11970"/>
    <n v="83"/>
    <n v="6.9340016708437759E-3"/>
    <n v="3"/>
    <n v="1"/>
    <n v="0.33333333333333331"/>
    <n v="179.56"/>
    <n v="0"/>
    <n v="-179.56"/>
    <n v="0"/>
  </r>
  <r>
    <s v="2025-04-01"/>
    <x v="38"/>
    <s v="video"/>
    <n v="9488"/>
    <n v="91"/>
    <n v="9.59106239460371E-3"/>
    <n v="6"/>
    <n v="2"/>
    <n v="0.33333333333333331"/>
    <n v="142.32"/>
    <n v="0"/>
    <n v="-142.32"/>
    <n v="0"/>
  </r>
  <r>
    <s v="2025-04-02"/>
    <x v="38"/>
    <s v="video"/>
    <n v="10236"/>
    <n v="87"/>
    <n v="8.4994138335287225E-3"/>
    <n v="5"/>
    <n v="1"/>
    <n v="0.2"/>
    <n v="153.54"/>
    <n v="0"/>
    <n v="-153.54"/>
    <n v="0"/>
  </r>
  <r>
    <s v="2025-04-03"/>
    <x v="38"/>
    <s v="video"/>
    <n v="9064"/>
    <n v="62"/>
    <n v="6.8402471315092677E-3"/>
    <n v="2"/>
    <n v="0"/>
    <n v="0"/>
    <n v="135.97"/>
    <n v="0"/>
    <n v="-135.97"/>
    <n v="0"/>
  </r>
  <r>
    <s v="2025-04-04"/>
    <x v="38"/>
    <s v="video"/>
    <n v="10556"/>
    <n v="109"/>
    <n v="1.0325881015536187E-2"/>
    <n v="7"/>
    <n v="1"/>
    <n v="0.14285714285714285"/>
    <n v="158.35"/>
    <n v="1307.55"/>
    <n v="1149.2"/>
    <n v="8.2573413324913165"/>
  </r>
  <r>
    <s v="2025-04-05"/>
    <x v="38"/>
    <s v="video"/>
    <n v="8184"/>
    <n v="92"/>
    <n v="1.1241446725317693E-2"/>
    <n v="4"/>
    <n v="2"/>
    <n v="0.5"/>
    <n v="122.77"/>
    <n v="0"/>
    <n v="-122.77"/>
    <n v="0"/>
  </r>
  <r>
    <s v="2025-04-06"/>
    <x v="38"/>
    <s v="video"/>
    <n v="8530"/>
    <n v="78"/>
    <n v="9.1441969519343493E-3"/>
    <n v="5"/>
    <n v="1"/>
    <n v="0.2"/>
    <n v="127.96"/>
    <n v="0"/>
    <n v="-127.96"/>
    <n v="0"/>
  </r>
  <r>
    <s v="2025-04-07"/>
    <x v="38"/>
    <s v="video"/>
    <n v="10972"/>
    <n v="120"/>
    <n v="1.0936930368209989E-2"/>
    <n v="6"/>
    <n v="2"/>
    <n v="0.33333333333333331"/>
    <n v="164.58"/>
    <n v="1898.08"/>
    <n v="1733.5"/>
    <n v="11.532871551828897"/>
  </r>
  <r>
    <s v="2025-04-08"/>
    <x v="38"/>
    <s v="video"/>
    <n v="9696"/>
    <n v="77"/>
    <n v="7.9414191419141921E-3"/>
    <n v="3"/>
    <n v="0"/>
    <n v="0"/>
    <n v="145.44999999999999"/>
    <n v="0"/>
    <n v="-145.44999999999999"/>
    <n v="0"/>
  </r>
  <r>
    <s v="2025-04-09"/>
    <x v="38"/>
    <s v="video"/>
    <n v="12670"/>
    <n v="138"/>
    <n v="1.0891870560378847E-2"/>
    <n v="8"/>
    <n v="3"/>
    <n v="0.375"/>
    <n v="190.06"/>
    <n v="0"/>
    <n v="-190.06"/>
    <n v="0"/>
  </r>
  <r>
    <s v="2025-04-10"/>
    <x v="38"/>
    <s v="video"/>
    <n v="11526"/>
    <n v="107"/>
    <n v="9.2833593614436924E-3"/>
    <n v="5"/>
    <n v="1"/>
    <n v="0.2"/>
    <n v="172.9"/>
    <n v="0"/>
    <n v="-172.9"/>
    <n v="0"/>
  </r>
  <r>
    <s v="2025-04-11"/>
    <x v="38"/>
    <s v="video"/>
    <n v="13106"/>
    <n v="151"/>
    <n v="1.1521440561574852E-2"/>
    <n v="10"/>
    <n v="1"/>
    <n v="0.1"/>
    <n v="196.6"/>
    <n v="0"/>
    <n v="-196.6"/>
    <n v="0"/>
  </r>
  <r>
    <s v="2025-04-12"/>
    <x v="38"/>
    <s v="video"/>
    <n v="12237"/>
    <n v="92"/>
    <n v="7.518182561085233E-3"/>
    <n v="5"/>
    <n v="0"/>
    <n v="0"/>
    <n v="183.56"/>
    <n v="0"/>
    <n v="-183.56"/>
    <n v="0"/>
  </r>
  <r>
    <s v="2025-04-13"/>
    <x v="38"/>
    <s v="video"/>
    <n v="9079"/>
    <n v="60"/>
    <n v="6.6086573411168635E-3"/>
    <n v="2"/>
    <n v="0"/>
    <n v="0"/>
    <n v="136.19"/>
    <n v="0"/>
    <n v="-136.19"/>
    <n v="0"/>
  </r>
  <r>
    <s v="2025-04-14"/>
    <x v="38"/>
    <s v="video"/>
    <n v="11641"/>
    <n v="126"/>
    <n v="1.0823812387251955E-2"/>
    <n v="8"/>
    <n v="1"/>
    <n v="0.125"/>
    <n v="174.62"/>
    <n v="0"/>
    <n v="-174.62"/>
    <n v="0"/>
  </r>
  <r>
    <s v="2025-04-15"/>
    <x v="38"/>
    <s v="video"/>
    <n v="9682"/>
    <n v="88"/>
    <n v="9.0890311919025E-3"/>
    <n v="6"/>
    <n v="1"/>
    <n v="0.16666666666666666"/>
    <n v="145.22999999999999"/>
    <n v="0"/>
    <n v="-145.22999999999999"/>
    <n v="0"/>
  </r>
  <r>
    <s v="2025-04-16"/>
    <x v="38"/>
    <s v="video"/>
    <n v="12738"/>
    <n v="92"/>
    <n v="7.2224839064217302E-3"/>
    <n v="6"/>
    <n v="0"/>
    <n v="0"/>
    <n v="191.07"/>
    <n v="0"/>
    <n v="-191.07"/>
    <n v="0"/>
  </r>
  <r>
    <s v="2025-04-17"/>
    <x v="38"/>
    <s v="video"/>
    <n v="10130"/>
    <n v="79"/>
    <n v="7.7986179664363275E-3"/>
    <n v="3"/>
    <n v="0"/>
    <n v="0"/>
    <n v="151.96"/>
    <n v="0"/>
    <n v="-151.96"/>
    <n v="0"/>
  </r>
  <r>
    <s v="2025-04-18"/>
    <x v="38"/>
    <s v="video"/>
    <n v="10322"/>
    <n v="71"/>
    <n v="6.8785119162952917E-3"/>
    <n v="3"/>
    <n v="0"/>
    <n v="0"/>
    <n v="154.84"/>
    <n v="0"/>
    <n v="-154.84"/>
    <n v="0"/>
  </r>
  <r>
    <s v="2025-04-19"/>
    <x v="38"/>
    <s v="video"/>
    <n v="12262"/>
    <n v="104"/>
    <n v="8.4814875224270107E-3"/>
    <n v="6"/>
    <n v="1"/>
    <n v="0.16666666666666666"/>
    <n v="183.93"/>
    <n v="0"/>
    <n v="-183.93"/>
    <n v="0"/>
  </r>
  <r>
    <s v="2025-04-20"/>
    <x v="38"/>
    <s v="video"/>
    <n v="10602"/>
    <n v="67"/>
    <n v="6.3195623467270324E-3"/>
    <n v="3"/>
    <n v="1"/>
    <n v="0.33333333333333331"/>
    <n v="159.04"/>
    <n v="1814.33"/>
    <n v="1655.29"/>
    <n v="11.408010563380282"/>
  </r>
  <r>
    <s v="2025-04-21"/>
    <x v="38"/>
    <s v="video"/>
    <n v="9260"/>
    <n v="59"/>
    <n v="6.371490280777538E-3"/>
    <n v="2"/>
    <n v="0"/>
    <n v="0"/>
    <n v="138.91"/>
    <n v="0"/>
    <n v="-138.91"/>
    <n v="0"/>
  </r>
  <r>
    <s v="2025-04-22"/>
    <x v="38"/>
    <s v="video"/>
    <n v="12280"/>
    <n v="140"/>
    <n v="1.1400651465798045E-2"/>
    <n v="7"/>
    <n v="1"/>
    <n v="0.14285714285714285"/>
    <n v="184.21"/>
    <n v="0"/>
    <n v="-184.21"/>
    <n v="0"/>
  </r>
  <r>
    <s v="2025-04-23"/>
    <x v="38"/>
    <s v="video"/>
    <n v="9956"/>
    <n v="66"/>
    <n v="6.6291683406990761E-3"/>
    <n v="3"/>
    <n v="0"/>
    <n v="0"/>
    <n v="149.35"/>
    <n v="0"/>
    <n v="-149.35"/>
    <n v="0"/>
  </r>
  <r>
    <s v="2025-04-24"/>
    <x v="38"/>
    <s v="video"/>
    <n v="13914"/>
    <n v="108"/>
    <n v="7.7619663648124193E-3"/>
    <n v="7"/>
    <n v="0"/>
    <n v="0"/>
    <n v="208.72"/>
    <n v="0"/>
    <n v="-208.72"/>
    <n v="0"/>
  </r>
  <r>
    <s v="2025-04-25"/>
    <x v="38"/>
    <s v="video"/>
    <n v="10734"/>
    <n v="99"/>
    <n v="9.2230296254891004E-3"/>
    <n v="6"/>
    <n v="0"/>
    <n v="0"/>
    <n v="161.02000000000001"/>
    <n v="0"/>
    <n v="-161.02000000000001"/>
    <n v="0"/>
  </r>
  <r>
    <s v="2025-04-26"/>
    <x v="38"/>
    <s v="video"/>
    <n v="10987"/>
    <n v="114"/>
    <n v="1.0375898789478475E-2"/>
    <n v="4"/>
    <n v="1"/>
    <n v="0.25"/>
    <n v="164.81"/>
    <n v="0"/>
    <n v="-164.81"/>
    <n v="0"/>
  </r>
  <r>
    <s v="2025-04-27"/>
    <x v="38"/>
    <s v="video"/>
    <n v="8083"/>
    <n v="84"/>
    <n v="1.0392181120870965E-2"/>
    <n v="4"/>
    <n v="1"/>
    <n v="0.25"/>
    <n v="121.25"/>
    <n v="0"/>
    <n v="-121.25"/>
    <n v="0"/>
  </r>
  <r>
    <s v="2025-04-28"/>
    <x v="38"/>
    <s v="video"/>
    <n v="9670"/>
    <n v="66"/>
    <n v="6.8252326783867631E-3"/>
    <n v="3"/>
    <n v="0"/>
    <n v="0"/>
    <n v="145.06"/>
    <n v="0"/>
    <n v="-145.06"/>
    <n v="0"/>
  </r>
  <r>
    <s v="2025-04-29"/>
    <x v="38"/>
    <s v="video"/>
    <n v="7888"/>
    <n v="66"/>
    <n v="8.3671399594320486E-3"/>
    <n v="2"/>
    <n v="1"/>
    <n v="0.5"/>
    <n v="118.33"/>
    <n v="0"/>
    <n v="-118.33"/>
    <n v="0"/>
  </r>
  <r>
    <s v="2025-04-30"/>
    <x v="38"/>
    <s v="video"/>
    <n v="10169"/>
    <n v="79"/>
    <n v="7.7687088209263452E-3"/>
    <n v="5"/>
    <n v="1"/>
    <n v="0.2"/>
    <n v="152.54"/>
    <n v="2392.65"/>
    <n v="2240.11"/>
    <n v="15.685393995017701"/>
  </r>
  <r>
    <s v="2025-05-01"/>
    <x v="38"/>
    <s v="video"/>
    <n v="12449"/>
    <n v="132"/>
    <n v="1.0603261306129007E-2"/>
    <n v="7"/>
    <n v="0"/>
    <n v="0"/>
    <n v="186.74"/>
    <n v="0"/>
    <n v="-186.74"/>
    <n v="0"/>
  </r>
  <r>
    <s v="2025-05-02"/>
    <x v="38"/>
    <s v="video"/>
    <n v="13960"/>
    <n v="132"/>
    <n v="9.4555873925501431E-3"/>
    <n v="5"/>
    <n v="1"/>
    <n v="0.2"/>
    <n v="209.4"/>
    <n v="1619.99"/>
    <n v="1410.59"/>
    <n v="7.7363419293218723"/>
  </r>
  <r>
    <s v="2025-05-03"/>
    <x v="38"/>
    <s v="video"/>
    <n v="9983"/>
    <n v="108"/>
    <n v="1.0818391265150756E-2"/>
    <n v="6"/>
    <n v="1"/>
    <n v="0.16666666666666666"/>
    <n v="149.75"/>
    <n v="0"/>
    <n v="-149.75"/>
    <n v="0"/>
  </r>
  <r>
    <s v="2025-05-04"/>
    <x v="38"/>
    <s v="video"/>
    <n v="7708"/>
    <n v="50"/>
    <n v="6.4867669953295277E-3"/>
    <n v="2"/>
    <n v="0"/>
    <n v="0"/>
    <n v="115.62"/>
    <n v="0"/>
    <n v="-115.62"/>
    <n v="0"/>
  </r>
  <r>
    <s v="2025-05-05"/>
    <x v="38"/>
    <s v="video"/>
    <n v="11329"/>
    <n v="131"/>
    <n v="1.156324477005914E-2"/>
    <n v="7"/>
    <n v="3"/>
    <n v="0.42857142857142855"/>
    <n v="169.94"/>
    <n v="834.59"/>
    <n v="664.65000000000009"/>
    <n v="4.9110862657408498"/>
  </r>
  <r>
    <s v="2025-05-06"/>
    <x v="38"/>
    <s v="video"/>
    <n v="9528"/>
    <n v="95"/>
    <n v="9.9706129303106638E-3"/>
    <n v="6"/>
    <n v="2"/>
    <n v="0.33333333333333331"/>
    <n v="142.93"/>
    <n v="0"/>
    <n v="-142.93"/>
    <n v="0"/>
  </r>
  <r>
    <s v="2025-05-07"/>
    <x v="38"/>
    <s v="video"/>
    <n v="12978"/>
    <n v="138"/>
    <n v="1.06333795654184E-2"/>
    <n v="8"/>
    <n v="2"/>
    <n v="0.25"/>
    <n v="194.67"/>
    <n v="0"/>
    <n v="-194.67"/>
    <n v="0"/>
  </r>
  <r>
    <s v="2025-05-08"/>
    <x v="38"/>
    <s v="video"/>
    <n v="13915"/>
    <n v="103"/>
    <n v="7.4020840819259788E-3"/>
    <n v="5"/>
    <n v="1"/>
    <n v="0.2"/>
    <n v="208.73"/>
    <n v="0"/>
    <n v="-208.73"/>
    <n v="0"/>
  </r>
  <r>
    <s v="2025-05-09"/>
    <x v="38"/>
    <s v="video"/>
    <n v="9162"/>
    <n v="73"/>
    <n v="7.9676926435276133E-3"/>
    <n v="4"/>
    <n v="0"/>
    <n v="0"/>
    <n v="137.43"/>
    <n v="0"/>
    <n v="-137.43"/>
    <n v="0"/>
  </r>
  <r>
    <s v="2025-05-10"/>
    <x v="38"/>
    <s v="video"/>
    <n v="9510"/>
    <n v="101"/>
    <n v="1.0620399579390115E-2"/>
    <n v="4"/>
    <n v="1"/>
    <n v="0.25"/>
    <n v="142.65"/>
    <n v="2108.13"/>
    <n v="1965.48"/>
    <n v="14.778338590956889"/>
  </r>
  <r>
    <s v="2025-05-11"/>
    <x v="38"/>
    <s v="video"/>
    <n v="9087"/>
    <n v="85"/>
    <n v="9.3540222295587106E-3"/>
    <n v="3"/>
    <n v="0"/>
    <n v="0"/>
    <n v="136.31"/>
    <n v="0"/>
    <n v="-136.31"/>
    <n v="0"/>
  </r>
  <r>
    <s v="2025-05-12"/>
    <x v="38"/>
    <s v="video"/>
    <n v="11913"/>
    <n v="111"/>
    <n v="9.3175522538403426E-3"/>
    <n v="7"/>
    <n v="2"/>
    <n v="0.2857142857142857"/>
    <n v="178.7"/>
    <n v="1038.25"/>
    <n v="859.55"/>
    <n v="5.8100167879127032"/>
  </r>
  <r>
    <s v="2025-05-13"/>
    <x v="38"/>
    <s v="video"/>
    <n v="9068"/>
    <n v="67"/>
    <n v="7.3886193206881339E-3"/>
    <n v="4"/>
    <n v="0"/>
    <n v="0"/>
    <n v="136.02000000000001"/>
    <n v="0"/>
    <n v="-136.02000000000001"/>
    <n v="0"/>
  </r>
  <r>
    <s v="2025-05-14"/>
    <x v="38"/>
    <s v="video"/>
    <n v="12593"/>
    <n v="88"/>
    <n v="6.9880092114666878E-3"/>
    <n v="6"/>
    <n v="1"/>
    <n v="0.16666666666666666"/>
    <n v="188.9"/>
    <n v="0"/>
    <n v="-188.9"/>
    <n v="0"/>
  </r>
  <r>
    <s v="2025-05-15"/>
    <x v="38"/>
    <s v="video"/>
    <n v="9632"/>
    <n v="109"/>
    <n v="1.1316445182724252E-2"/>
    <n v="3"/>
    <n v="1"/>
    <n v="0.33333333333333331"/>
    <n v="144.49"/>
    <n v="0"/>
    <n v="-144.49"/>
    <n v="0"/>
  </r>
  <r>
    <s v="2025-05-16"/>
    <x v="38"/>
    <s v="video"/>
    <n v="10258"/>
    <n v="119"/>
    <n v="1.1600701891206863E-2"/>
    <n v="5"/>
    <n v="0"/>
    <n v="0"/>
    <n v="153.88"/>
    <n v="0"/>
    <n v="-153.88"/>
    <n v="0"/>
  </r>
  <r>
    <s v="2025-05-17"/>
    <x v="38"/>
    <s v="video"/>
    <n v="9980"/>
    <n v="74"/>
    <n v="7.4148296593186374E-3"/>
    <n v="2"/>
    <n v="1"/>
    <n v="0.5"/>
    <n v="149.71"/>
    <n v="580.21"/>
    <n v="430.5"/>
    <n v="3.8755594148687464"/>
  </r>
  <r>
    <s v="2025-05-18"/>
    <x v="38"/>
    <s v="video"/>
    <n v="7738"/>
    <n v="89"/>
    <n v="1.1501680020677177E-2"/>
    <n v="6"/>
    <n v="0"/>
    <n v="0"/>
    <n v="116.08"/>
    <n v="0"/>
    <n v="-116.08"/>
    <n v="0"/>
  </r>
  <r>
    <s v="2025-05-19"/>
    <x v="38"/>
    <s v="video"/>
    <n v="13792"/>
    <n v="110"/>
    <n v="7.9756380510440841E-3"/>
    <n v="7"/>
    <n v="1"/>
    <n v="0.14285714285714285"/>
    <n v="206.88"/>
    <n v="0"/>
    <n v="-206.88"/>
    <n v="0"/>
  </r>
  <r>
    <s v="2025-05-20"/>
    <x v="38"/>
    <s v="video"/>
    <n v="12178"/>
    <n v="137"/>
    <n v="1.1249794711775332E-2"/>
    <n v="6"/>
    <n v="1"/>
    <n v="0.16666666666666666"/>
    <n v="182.68"/>
    <n v="1538.52"/>
    <n v="1355.84"/>
    <n v="8.4219400043792412"/>
  </r>
  <r>
    <s v="2025-05-21"/>
    <x v="38"/>
    <s v="video"/>
    <n v="9710"/>
    <n v="108"/>
    <n v="1.1122554067971163E-2"/>
    <n v="4"/>
    <n v="1"/>
    <n v="0.25"/>
    <n v="145.66"/>
    <n v="0"/>
    <n v="-145.66"/>
    <n v="0"/>
  </r>
  <r>
    <s v="2025-05-22"/>
    <x v="38"/>
    <s v="video"/>
    <n v="11933"/>
    <n v="117"/>
    <n v="9.8047431492499799E-3"/>
    <n v="7"/>
    <n v="0"/>
    <n v="0"/>
    <n v="179"/>
    <n v="0"/>
    <n v="-179"/>
    <n v="0"/>
  </r>
  <r>
    <s v="2025-05-23"/>
    <x v="38"/>
    <s v="video"/>
    <n v="13140"/>
    <n v="121"/>
    <n v="9.2085235920852365E-3"/>
    <n v="8"/>
    <n v="2"/>
    <n v="0.25"/>
    <n v="197.1"/>
    <n v="1137.01"/>
    <n v="939.91"/>
    <n v="5.7686960933536273"/>
  </r>
  <r>
    <s v="2025-05-24"/>
    <x v="38"/>
    <s v="video"/>
    <n v="8954"/>
    <n v="95"/>
    <n v="1.0609783337056065E-2"/>
    <n v="3"/>
    <n v="1"/>
    <n v="0.33333333333333331"/>
    <n v="134.31"/>
    <n v="0"/>
    <n v="-134.31"/>
    <n v="0"/>
  </r>
  <r>
    <s v="2025-05-25"/>
    <x v="38"/>
    <s v="video"/>
    <n v="11473"/>
    <n v="79"/>
    <n v="6.8857317179464826E-3"/>
    <n v="3"/>
    <n v="1"/>
    <n v="0.33333333333333331"/>
    <n v="172.1"/>
    <n v="0"/>
    <n v="-172.1"/>
    <n v="0"/>
  </r>
  <r>
    <s v="2025-05-26"/>
    <x v="38"/>
    <s v="video"/>
    <n v="13579"/>
    <n v="118"/>
    <n v="8.6898887988806246E-3"/>
    <n v="8"/>
    <n v="0"/>
    <n v="0"/>
    <n v="203.69"/>
    <n v="0"/>
    <n v="-203.69"/>
    <n v="0"/>
  </r>
  <r>
    <s v="2025-05-27"/>
    <x v="38"/>
    <s v="video"/>
    <n v="10086"/>
    <n v="92"/>
    <n v="9.1215546301804482E-3"/>
    <n v="5"/>
    <n v="0"/>
    <n v="0"/>
    <n v="151.30000000000001"/>
    <n v="0"/>
    <n v="-151.30000000000001"/>
    <n v="0"/>
  </r>
  <r>
    <s v="2025-05-28"/>
    <x v="38"/>
    <s v="video"/>
    <n v="11882"/>
    <n v="95"/>
    <n v="7.995286988722438E-3"/>
    <n v="6"/>
    <n v="1"/>
    <n v="0.16666666666666666"/>
    <n v="178.23"/>
    <n v="0"/>
    <n v="-178.23"/>
    <n v="0"/>
  </r>
  <r>
    <s v="2025-05-29"/>
    <x v="38"/>
    <s v="video"/>
    <n v="10571"/>
    <n v="77"/>
    <n v="7.2840790842872011E-3"/>
    <n v="4"/>
    <n v="1"/>
    <n v="0.25"/>
    <n v="158.57"/>
    <n v="0"/>
    <n v="-158.57"/>
    <n v="0"/>
  </r>
  <r>
    <s v="2025-05-30"/>
    <x v="38"/>
    <s v="video"/>
    <n v="10068"/>
    <n v="92"/>
    <n v="9.1378625347636067E-3"/>
    <n v="4"/>
    <n v="0"/>
    <n v="0"/>
    <n v="151.02000000000001"/>
    <n v="0"/>
    <n v="-151.02000000000001"/>
    <n v="0"/>
  </r>
  <r>
    <s v="2025-05-31"/>
    <x v="38"/>
    <s v="video"/>
    <n v="11785"/>
    <n v="114"/>
    <n v="9.6733135341535853E-3"/>
    <n v="7"/>
    <n v="1"/>
    <n v="0.14285714285714285"/>
    <n v="176.78"/>
    <n v="0"/>
    <n v="-176.78"/>
    <n v="0"/>
  </r>
  <r>
    <s v="2025-06-01"/>
    <x v="38"/>
    <s v="video"/>
    <n v="12396"/>
    <n v="87"/>
    <n v="7.0183930300096809E-3"/>
    <n v="3"/>
    <n v="0"/>
    <n v="0"/>
    <n v="185.94"/>
    <n v="0"/>
    <n v="-185.94"/>
    <n v="0"/>
  </r>
  <r>
    <s v="2025-06-02"/>
    <x v="38"/>
    <s v="video"/>
    <n v="13514"/>
    <n v="119"/>
    <n v="8.8056829954121646E-3"/>
    <n v="8"/>
    <n v="2"/>
    <n v="0.25"/>
    <n v="202.72"/>
    <n v="2684.79"/>
    <n v="2482.0700000000002"/>
    <n v="13.243833859510655"/>
  </r>
  <r>
    <s v="2025-06-03"/>
    <x v="38"/>
    <s v="video"/>
    <n v="12718"/>
    <n v="116"/>
    <n v="9.1209309639880484E-3"/>
    <n v="6"/>
    <n v="0"/>
    <n v="0"/>
    <n v="190.78"/>
    <n v="0"/>
    <n v="-190.78"/>
    <n v="0"/>
  </r>
  <r>
    <s v="2025-06-04"/>
    <x v="38"/>
    <s v="video"/>
    <n v="7656"/>
    <n v="79"/>
    <n v="1.0318704284221526E-2"/>
    <n v="5"/>
    <n v="2"/>
    <n v="0.4"/>
    <n v="114.84"/>
    <n v="4205.3"/>
    <n v="4090.46"/>
    <n v="36.61877394636015"/>
  </r>
  <r>
    <s v="2025-06-05"/>
    <x v="38"/>
    <s v="video"/>
    <n v="11972"/>
    <n v="97"/>
    <n v="8.1022385566321409E-3"/>
    <n v="6"/>
    <n v="0"/>
    <n v="0"/>
    <n v="179.58"/>
    <n v="0"/>
    <n v="-179.58"/>
    <n v="0"/>
  </r>
  <r>
    <s v="2025-06-06"/>
    <x v="38"/>
    <s v="video"/>
    <n v="9616"/>
    <n v="67"/>
    <n v="6.9675540765391014E-3"/>
    <n v="4"/>
    <n v="1"/>
    <n v="0.25"/>
    <n v="144.24"/>
    <n v="0"/>
    <n v="-144.24"/>
    <n v="0"/>
  </r>
  <r>
    <s v="2025-06-07"/>
    <x v="38"/>
    <s v="video"/>
    <n v="9165"/>
    <n v="65"/>
    <n v="7.0921985815602835E-3"/>
    <n v="2"/>
    <n v="0"/>
    <n v="0"/>
    <n v="137.47999999999999"/>
    <n v="0"/>
    <n v="-137.47999999999999"/>
    <n v="0"/>
  </r>
  <r>
    <s v="2025-06-08"/>
    <x v="38"/>
    <s v="video"/>
    <n v="12132"/>
    <n v="119"/>
    <n v="9.8087701945268717E-3"/>
    <n v="5"/>
    <n v="0"/>
    <n v="0"/>
    <n v="181.98"/>
    <n v="0"/>
    <n v="-181.98"/>
    <n v="0"/>
  </r>
  <r>
    <s v="2025-06-09"/>
    <x v="38"/>
    <s v="video"/>
    <n v="12420"/>
    <n v="94"/>
    <n v="7.5684380032206115E-3"/>
    <n v="5"/>
    <n v="2"/>
    <n v="0.4"/>
    <n v="186.31"/>
    <n v="1819.23"/>
    <n v="1632.92"/>
    <n v="9.7645322312275233"/>
  </r>
  <r>
    <s v="2025-06-10"/>
    <x v="38"/>
    <s v="video"/>
    <n v="9877"/>
    <n v="82"/>
    <n v="8.3021160271337449E-3"/>
    <n v="4"/>
    <n v="0"/>
    <n v="0"/>
    <n v="148.16"/>
    <n v="0"/>
    <n v="-148.16"/>
    <n v="0"/>
  </r>
  <r>
    <s v="2025-06-11"/>
    <x v="38"/>
    <s v="video"/>
    <n v="9828"/>
    <n v="108"/>
    <n v="1.098901098901099E-2"/>
    <n v="6"/>
    <n v="3"/>
    <n v="0.5"/>
    <n v="147.41999999999999"/>
    <n v="1866.3"/>
    <n v="1718.8799999999999"/>
    <n v="12.65974765974766"/>
  </r>
  <r>
    <s v="2025-06-12"/>
    <x v="38"/>
    <s v="video"/>
    <n v="10660"/>
    <n v="91"/>
    <n v="8.5365853658536592E-3"/>
    <n v="4"/>
    <n v="0"/>
    <n v="0"/>
    <n v="159.9"/>
    <n v="0"/>
    <n v="-159.9"/>
    <n v="0"/>
  </r>
  <r>
    <s v="2023-09-01"/>
    <x v="39"/>
    <s v="affiliate"/>
    <n v="23717"/>
    <n v="634"/>
    <n v="2.6731880086014251E-2"/>
    <n v="33"/>
    <n v="8"/>
    <n v="0.24242424242424243"/>
    <n v="213.46"/>
    <n v="2845.19"/>
    <n v="2631.73"/>
    <n v="13.328914082263656"/>
  </r>
  <r>
    <s v="2023-09-02"/>
    <x v="39"/>
    <s v="affiliate"/>
    <n v="26281"/>
    <n v="778"/>
    <n v="2.9603135344925993E-2"/>
    <n v="35"/>
    <n v="3"/>
    <n v="8.5714285714285715E-2"/>
    <n v="236.53"/>
    <n v="2145.5"/>
    <n v="1908.97"/>
    <n v="9.0707309854986686"/>
  </r>
  <r>
    <s v="2023-09-03"/>
    <x v="39"/>
    <s v="affiliate"/>
    <n v="23878"/>
    <n v="481"/>
    <n v="2.0144065667141303E-2"/>
    <n v="35"/>
    <n v="7"/>
    <n v="0.2"/>
    <n v="214.91"/>
    <n v="3195.82"/>
    <n v="2980.9100000000003"/>
    <n v="14.870503931878462"/>
  </r>
  <r>
    <s v="2023-09-04"/>
    <x v="39"/>
    <s v="affiliate"/>
    <n v="16783"/>
    <n v="534"/>
    <n v="3.1817910981350173E-2"/>
    <n v="35"/>
    <n v="3"/>
    <n v="8.5714285714285715E-2"/>
    <n v="151.05000000000001"/>
    <n v="1202.17"/>
    <n v="1051.1200000000001"/>
    <n v="7.9587553790135717"/>
  </r>
  <r>
    <s v="2023-09-05"/>
    <x v="39"/>
    <s v="affiliate"/>
    <n v="22041"/>
    <n v="628"/>
    <n v="2.8492355156299623E-2"/>
    <n v="35"/>
    <n v="7"/>
    <n v="0.2"/>
    <n v="198.37"/>
    <n v="1438.76"/>
    <n v="1240.3899999999999"/>
    <n v="7.2529112264959421"/>
  </r>
  <r>
    <s v="2023-09-06"/>
    <x v="39"/>
    <s v="affiliate"/>
    <n v="17344"/>
    <n v="545"/>
    <n v="3.1422970479704798E-2"/>
    <n v="35"/>
    <n v="6"/>
    <n v="0.17142857142857143"/>
    <n v="156.1"/>
    <n v="2171.98"/>
    <n v="2015.88"/>
    <n v="13.914029468289559"/>
  </r>
  <r>
    <s v="2023-09-07"/>
    <x v="39"/>
    <s v="affiliate"/>
    <n v="18803"/>
    <n v="415"/>
    <n v="2.2070946125618253E-2"/>
    <n v="19"/>
    <n v="2"/>
    <n v="0.10526315789473684"/>
    <n v="169.23"/>
    <n v="2669.51"/>
    <n v="2500.2800000000002"/>
    <n v="15.774448974768069"/>
  </r>
  <r>
    <s v="2023-09-08"/>
    <x v="39"/>
    <s v="affiliate"/>
    <n v="26864"/>
    <n v="516"/>
    <n v="1.9207861822513401E-2"/>
    <n v="32"/>
    <n v="4"/>
    <n v="0.125"/>
    <n v="241.78"/>
    <n v="0"/>
    <n v="-241.78"/>
    <n v="0"/>
  </r>
  <r>
    <s v="2023-09-09"/>
    <x v="39"/>
    <s v="affiliate"/>
    <n v="25675"/>
    <n v="496"/>
    <n v="1.931840311587147E-2"/>
    <n v="17"/>
    <n v="3"/>
    <n v="0.17647058823529413"/>
    <n v="231.08"/>
    <n v="1251.47"/>
    <n v="1020.39"/>
    <n v="5.4157434654665053"/>
  </r>
  <r>
    <s v="2023-09-10"/>
    <x v="39"/>
    <s v="affiliate"/>
    <n v="20320"/>
    <n v="444"/>
    <n v="2.1850393700787403E-2"/>
    <n v="27"/>
    <n v="7"/>
    <n v="0.25925925925925924"/>
    <n v="182.88"/>
    <n v="3740.2"/>
    <n v="3557.3199999999997"/>
    <n v="20.451662292213474"/>
  </r>
  <r>
    <s v="2023-09-11"/>
    <x v="39"/>
    <s v="affiliate"/>
    <n v="16490"/>
    <n v="459"/>
    <n v="2.7835051546391754E-2"/>
    <n v="28"/>
    <n v="9"/>
    <n v="0.32142857142857145"/>
    <n v="148.41"/>
    <n v="4248.24"/>
    <n v="4099.83"/>
    <n v="28.625025267839092"/>
  </r>
  <r>
    <s v="2023-09-12"/>
    <x v="39"/>
    <s v="affiliate"/>
    <n v="29495"/>
    <n v="754"/>
    <n v="2.5563654856755384E-2"/>
    <n v="35"/>
    <n v="4"/>
    <n v="0.11428571428571428"/>
    <n v="265.45999999999998"/>
    <n v="2351.71"/>
    <n v="2086.25"/>
    <n v="8.8589994726135775"/>
  </r>
  <r>
    <s v="2023-09-13"/>
    <x v="39"/>
    <s v="affiliate"/>
    <n v="23401"/>
    <n v="459"/>
    <n v="1.9614546386906542E-2"/>
    <n v="29"/>
    <n v="6"/>
    <n v="0.20689655172413793"/>
    <n v="210.61"/>
    <n v="5804.03"/>
    <n v="5593.42"/>
    <n v="27.558188120222209"/>
  </r>
  <r>
    <s v="2023-09-14"/>
    <x v="39"/>
    <s v="affiliate"/>
    <n v="16965"/>
    <n v="513"/>
    <n v="3.0238726790450927E-2"/>
    <n v="20"/>
    <n v="1"/>
    <n v="0.05"/>
    <n v="152.69"/>
    <n v="0"/>
    <n v="-152.69"/>
    <n v="0"/>
  </r>
  <r>
    <s v="2023-09-15"/>
    <x v="39"/>
    <s v="affiliate"/>
    <n v="17136"/>
    <n v="481"/>
    <n v="2.8069561157796453E-2"/>
    <n v="27"/>
    <n v="2"/>
    <n v="7.407407407407407E-2"/>
    <n v="154.22999999999999"/>
    <n v="3975.28"/>
    <n v="3821.05"/>
    <n v="25.775011346690011"/>
  </r>
  <r>
    <s v="2023-09-16"/>
    <x v="39"/>
    <s v="affiliate"/>
    <n v="26228"/>
    <n v="619"/>
    <n v="2.3600732042092419E-2"/>
    <n v="33"/>
    <n v="7"/>
    <n v="0.21212121212121213"/>
    <n v="236.06"/>
    <n v="4911.96"/>
    <n v="4675.8999999999996"/>
    <n v="20.808099635685842"/>
  </r>
  <r>
    <s v="2023-09-17"/>
    <x v="39"/>
    <s v="affiliate"/>
    <n v="23692"/>
    <n v="415"/>
    <n v="1.7516461252743542E-2"/>
    <n v="16"/>
    <n v="1"/>
    <n v="6.25E-2"/>
    <n v="213.23"/>
    <n v="0"/>
    <n v="-213.23"/>
    <n v="0"/>
  </r>
  <r>
    <s v="2023-09-18"/>
    <x v="39"/>
    <s v="affiliate"/>
    <n v="25863"/>
    <n v="798"/>
    <n v="3.0854889223987936E-2"/>
    <n v="31"/>
    <n v="5"/>
    <n v="0.16129032258064516"/>
    <n v="232.77"/>
    <n v="4269.33"/>
    <n v="4036.56"/>
    <n v="18.341409975512306"/>
  </r>
  <r>
    <s v="2023-09-19"/>
    <x v="39"/>
    <s v="affiliate"/>
    <n v="26595"/>
    <n v="475"/>
    <n v="1.7860500094002633E-2"/>
    <n v="20"/>
    <n v="2"/>
    <n v="0.1"/>
    <n v="239.36"/>
    <n v="0"/>
    <n v="-239.36"/>
    <n v="0"/>
  </r>
  <r>
    <s v="2023-09-20"/>
    <x v="39"/>
    <s v="affiliate"/>
    <n v="29287"/>
    <n v="739"/>
    <n v="2.5233038549527093E-2"/>
    <n v="28"/>
    <n v="2"/>
    <n v="7.1428571428571425E-2"/>
    <n v="263.58999999999997"/>
    <n v="1590.48"/>
    <n v="1326.89"/>
    <n v="6.0339163094199328"/>
  </r>
  <r>
    <s v="2023-09-21"/>
    <x v="39"/>
    <s v="affiliate"/>
    <n v="20764"/>
    <n v="418"/>
    <n v="2.0130995954536698E-2"/>
    <n v="16"/>
    <n v="1"/>
    <n v="6.25E-2"/>
    <n v="186.88"/>
    <n v="0"/>
    <n v="-186.88"/>
    <n v="0"/>
  </r>
  <r>
    <s v="2023-09-22"/>
    <x v="39"/>
    <s v="affiliate"/>
    <n v="19491"/>
    <n v="391"/>
    <n v="2.006054076240316E-2"/>
    <n v="18"/>
    <n v="4"/>
    <n v="0.22222222222222221"/>
    <n v="175.42"/>
    <n v="0"/>
    <n v="-175.42"/>
    <n v="0"/>
  </r>
  <r>
    <s v="2023-09-23"/>
    <x v="39"/>
    <s v="affiliate"/>
    <n v="26415"/>
    <n v="583"/>
    <n v="2.2070793109975392E-2"/>
    <n v="31"/>
    <n v="5"/>
    <n v="0.16129032258064516"/>
    <n v="237.74"/>
    <n v="4933.87"/>
    <n v="4696.13"/>
    <n v="20.753217800959028"/>
  </r>
  <r>
    <s v="2023-09-24"/>
    <x v="39"/>
    <s v="affiliate"/>
    <n v="29463"/>
    <n v="826"/>
    <n v="2.8035162746495604E-2"/>
    <n v="35"/>
    <n v="6"/>
    <n v="0.17142857142857143"/>
    <n v="265.17"/>
    <n v="5623.84"/>
    <n v="5358.67"/>
    <n v="21.208432326432099"/>
  </r>
  <r>
    <s v="2023-09-25"/>
    <x v="39"/>
    <s v="affiliate"/>
    <n v="21682"/>
    <n v="600"/>
    <n v="2.7672723918457705E-2"/>
    <n v="35"/>
    <n v="2"/>
    <n v="5.7142857142857141E-2"/>
    <n v="195.14"/>
    <n v="3637.59"/>
    <n v="3442.4500000000003"/>
    <n v="18.640924464487036"/>
  </r>
  <r>
    <s v="2023-09-26"/>
    <x v="39"/>
    <s v="affiliate"/>
    <n v="18250"/>
    <n v="547"/>
    <n v="2.9972602739726028E-2"/>
    <n v="28"/>
    <n v="5"/>
    <n v="0.17857142857142858"/>
    <n v="164.25"/>
    <n v="5585.98"/>
    <n v="5421.73"/>
    <n v="34.009010654490105"/>
  </r>
  <r>
    <s v="2023-09-27"/>
    <x v="39"/>
    <s v="affiliate"/>
    <n v="26185"/>
    <n v="825"/>
    <n v="3.1506587741073136E-2"/>
    <n v="31"/>
    <n v="3"/>
    <n v="9.6774193548387094E-2"/>
    <n v="235.67"/>
    <n v="1272.48"/>
    <n v="1036.81"/>
    <n v="5.399414435439386"/>
  </r>
  <r>
    <s v="2023-09-28"/>
    <x v="39"/>
    <s v="affiliate"/>
    <n v="18336"/>
    <n v="457"/>
    <n v="2.4923647469458989E-2"/>
    <n v="31"/>
    <n v="5"/>
    <n v="0.16129032258064516"/>
    <n v="165.03"/>
    <n v="1867.53"/>
    <n v="1702.5"/>
    <n v="11.31630612615888"/>
  </r>
  <r>
    <s v="2023-09-29"/>
    <x v="39"/>
    <s v="affiliate"/>
    <n v="22718"/>
    <n v="638"/>
    <n v="2.808345805088476E-2"/>
    <n v="27"/>
    <n v="6"/>
    <n v="0.22222222222222221"/>
    <n v="204.47"/>
    <n v="2219"/>
    <n v="2014.53"/>
    <n v="10.852447791852105"/>
  </r>
  <r>
    <s v="2023-09-30"/>
    <x v="39"/>
    <s v="affiliate"/>
    <n v="16447"/>
    <n v="389"/>
    <n v="2.3651729798747492E-2"/>
    <n v="20"/>
    <n v="4"/>
    <n v="0.2"/>
    <n v="148.03"/>
    <n v="1648.95"/>
    <n v="1500.92"/>
    <n v="11.139296088630683"/>
  </r>
  <r>
    <s v="2023-10-01"/>
    <x v="39"/>
    <s v="affiliate"/>
    <n v="25498"/>
    <n v="658"/>
    <n v="2.5805945564357988E-2"/>
    <n v="35"/>
    <n v="4"/>
    <n v="0.11428571428571428"/>
    <n v="229.49"/>
    <n v="2336.79"/>
    <n v="2107.3000000000002"/>
    <n v="10.182535186718376"/>
  </r>
  <r>
    <s v="2023-10-02"/>
    <x v="39"/>
    <s v="affiliate"/>
    <n v="28326"/>
    <n v="686"/>
    <n v="2.4218032902633625E-2"/>
    <n v="35"/>
    <n v="2"/>
    <n v="5.7142857142857141E-2"/>
    <n v="254.94"/>
    <n v="2344.1"/>
    <n v="2089.16"/>
    <n v="9.194712481368164"/>
  </r>
  <r>
    <s v="2023-10-03"/>
    <x v="39"/>
    <s v="affiliate"/>
    <n v="25261"/>
    <n v="691"/>
    <n v="2.7354419856696094E-2"/>
    <n v="35"/>
    <n v="3"/>
    <n v="8.5714285714285715E-2"/>
    <n v="227.35"/>
    <n v="1803.64"/>
    <n v="1576.2900000000002"/>
    <n v="7.9333186716516391"/>
  </r>
  <r>
    <s v="2023-10-04"/>
    <x v="39"/>
    <s v="affiliate"/>
    <n v="27810"/>
    <n v="838"/>
    <n v="3.0133045667026251E-2"/>
    <n v="35"/>
    <n v="8"/>
    <n v="0.22857142857142856"/>
    <n v="250.29"/>
    <n v="2491.6999999999998"/>
    <n v="2241.41"/>
    <n v="9.9552519077869661"/>
  </r>
  <r>
    <s v="2023-10-05"/>
    <x v="39"/>
    <s v="affiliate"/>
    <n v="25221"/>
    <n v="734"/>
    <n v="2.9102731850442091E-2"/>
    <n v="35"/>
    <n v="4"/>
    <n v="0.11428571428571428"/>
    <n v="226.99"/>
    <n v="399.79"/>
    <n v="172.8"/>
    <n v="1.7612670161681132"/>
  </r>
  <r>
    <s v="2023-10-06"/>
    <x v="39"/>
    <s v="affiliate"/>
    <n v="22736"/>
    <n v="513"/>
    <n v="2.2563335679099225E-2"/>
    <n v="33"/>
    <n v="2"/>
    <n v="6.0606060606060608E-2"/>
    <n v="204.63"/>
    <n v="478.93"/>
    <n v="274.3"/>
    <n v="2.3404681620485754"/>
  </r>
  <r>
    <s v="2023-10-07"/>
    <x v="39"/>
    <s v="affiliate"/>
    <n v="29153"/>
    <n v="811"/>
    <n v="2.7818749356841491E-2"/>
    <n v="35"/>
    <n v="6"/>
    <n v="0.17142857142857143"/>
    <n v="262.38"/>
    <n v="7478.08"/>
    <n v="7215.7"/>
    <n v="28.50095281652565"/>
  </r>
  <r>
    <s v="2023-10-08"/>
    <x v="39"/>
    <s v="affiliate"/>
    <n v="27716"/>
    <n v="652"/>
    <n v="2.3524318083417522E-2"/>
    <n v="35"/>
    <n v="5"/>
    <n v="0.14285714285714285"/>
    <n v="249.45"/>
    <n v="1670.12"/>
    <n v="1420.6699999999998"/>
    <n v="6.69520946081379"/>
  </r>
  <r>
    <s v="2023-10-09"/>
    <x v="39"/>
    <s v="affiliate"/>
    <n v="18767"/>
    <n v="601"/>
    <n v="3.202429796984068E-2"/>
    <n v="31"/>
    <n v="6"/>
    <n v="0.19354838709677419"/>
    <n v="168.91"/>
    <n v="4666.88"/>
    <n v="4497.97"/>
    <n v="27.629388431709195"/>
  </r>
  <r>
    <s v="2023-10-10"/>
    <x v="39"/>
    <s v="affiliate"/>
    <n v="25240"/>
    <n v="513"/>
    <n v="2.0324881141045959E-2"/>
    <n v="21"/>
    <n v="6"/>
    <n v="0.2857142857142857"/>
    <n v="227.16"/>
    <n v="4646.01"/>
    <n v="4418.8500000000004"/>
    <n v="20.452588483888011"/>
  </r>
  <r>
    <s v="2023-10-11"/>
    <x v="39"/>
    <s v="affiliate"/>
    <n v="27425"/>
    <n v="499"/>
    <n v="1.8195077484047403E-2"/>
    <n v="28"/>
    <n v="6"/>
    <n v="0.21428571428571427"/>
    <n v="246.83"/>
    <n v="2775.6"/>
    <n v="2528.77"/>
    <n v="11.244986427905845"/>
  </r>
  <r>
    <s v="2023-10-12"/>
    <x v="39"/>
    <s v="affiliate"/>
    <n v="29078"/>
    <n v="748"/>
    <n v="2.5723914987275602E-2"/>
    <n v="30"/>
    <n v="2"/>
    <n v="6.6666666666666666E-2"/>
    <n v="261.70999999999998"/>
    <n v="1939.67"/>
    <n v="1677.96"/>
    <n v="7.4115242061824169"/>
  </r>
  <r>
    <s v="2023-10-13"/>
    <x v="39"/>
    <s v="affiliate"/>
    <n v="16318"/>
    <n v="442"/>
    <n v="2.7086652776075498E-2"/>
    <n v="30"/>
    <n v="6"/>
    <n v="0.2"/>
    <n v="146.87"/>
    <n v="3692.05"/>
    <n v="3545.1800000000003"/>
    <n v="25.138217471233062"/>
  </r>
  <r>
    <s v="2023-10-14"/>
    <x v="39"/>
    <s v="affiliate"/>
    <n v="21676"/>
    <n v="534"/>
    <n v="2.46355416128437E-2"/>
    <n v="35"/>
    <n v="3"/>
    <n v="8.5714285714285715E-2"/>
    <n v="195.09"/>
    <n v="809.01"/>
    <n v="613.91999999999996"/>
    <n v="4.1468552975549748"/>
  </r>
  <r>
    <s v="2023-10-15"/>
    <x v="39"/>
    <s v="affiliate"/>
    <n v="22975"/>
    <n v="569"/>
    <n v="2.4766050054406963E-2"/>
    <n v="27"/>
    <n v="5"/>
    <n v="0.18518518518518517"/>
    <n v="206.78"/>
    <n v="2038.31"/>
    <n v="1831.53"/>
    <n v="9.8573846600251471"/>
  </r>
  <r>
    <s v="2023-10-16"/>
    <x v="39"/>
    <s v="affiliate"/>
    <n v="26262"/>
    <n v="494"/>
    <n v="1.8810448556850202E-2"/>
    <n v="33"/>
    <n v="10"/>
    <n v="0.30303030303030304"/>
    <n v="236.36"/>
    <n v="9684.2000000000007"/>
    <n v="9447.84"/>
    <n v="40.972245726857338"/>
  </r>
  <r>
    <s v="2023-10-17"/>
    <x v="39"/>
    <s v="affiliate"/>
    <n v="19105"/>
    <n v="533"/>
    <n v="2.7898455901596442E-2"/>
    <n v="30"/>
    <n v="6"/>
    <n v="0.2"/>
    <n v="171.95"/>
    <n v="4309.84"/>
    <n v="4137.8900000000003"/>
    <n v="25.064495492875839"/>
  </r>
  <r>
    <s v="2023-10-18"/>
    <x v="39"/>
    <s v="affiliate"/>
    <n v="26485"/>
    <n v="823"/>
    <n v="3.1074192939399659E-2"/>
    <n v="35"/>
    <n v="5"/>
    <n v="0.14285714285714285"/>
    <n v="238.37"/>
    <n v="3499.79"/>
    <n v="3261.42"/>
    <n v="14.682174770315056"/>
  </r>
  <r>
    <s v="2023-10-19"/>
    <x v="39"/>
    <s v="affiliate"/>
    <n v="16600"/>
    <n v="451"/>
    <n v="2.7168674698795182E-2"/>
    <n v="21"/>
    <n v="2"/>
    <n v="9.5238095238095233E-2"/>
    <n v="149.4"/>
    <n v="1511.36"/>
    <n v="1361.9599999999998"/>
    <n v="10.116198125836679"/>
  </r>
  <r>
    <s v="2023-10-20"/>
    <x v="39"/>
    <s v="affiliate"/>
    <n v="26338"/>
    <n v="750"/>
    <n v="2.8475966284455919E-2"/>
    <n v="35"/>
    <n v="1"/>
    <n v="2.8571428571428571E-2"/>
    <n v="237.05"/>
    <n v="0"/>
    <n v="-237.05"/>
    <n v="0"/>
  </r>
  <r>
    <s v="2023-10-21"/>
    <x v="39"/>
    <s v="affiliate"/>
    <n v="22274"/>
    <n v="633"/>
    <n v="2.841878423273772E-2"/>
    <n v="35"/>
    <n v="7"/>
    <n v="0.2"/>
    <n v="200.47"/>
    <n v="1965.21"/>
    <n v="1764.74"/>
    <n v="9.8030129196388494"/>
  </r>
  <r>
    <s v="2023-10-22"/>
    <x v="39"/>
    <s v="affiliate"/>
    <n v="16747"/>
    <n v="464"/>
    <n v="2.7706454887442528E-2"/>
    <n v="32"/>
    <n v="10"/>
    <n v="0.3125"/>
    <n v="150.72999999999999"/>
    <n v="7362.16"/>
    <n v="7211.43"/>
    <n v="48.843362303456516"/>
  </r>
  <r>
    <s v="2023-10-23"/>
    <x v="39"/>
    <s v="affiliate"/>
    <n v="28616"/>
    <n v="641"/>
    <n v="2.2400055912776069E-2"/>
    <n v="35"/>
    <n v="3"/>
    <n v="8.5714285714285715E-2"/>
    <n v="257.55"/>
    <n v="1472.29"/>
    <n v="1214.74"/>
    <n v="5.7165210638710926"/>
  </r>
  <r>
    <s v="2023-10-24"/>
    <x v="39"/>
    <s v="affiliate"/>
    <n v="29766"/>
    <n v="795"/>
    <n v="2.6708324934489016E-2"/>
    <n v="35"/>
    <n v="7"/>
    <n v="0.2"/>
    <n v="267.89999999999998"/>
    <n v="6663.33"/>
    <n v="6395.43"/>
    <n v="24.872452407614784"/>
  </r>
  <r>
    <s v="2023-10-25"/>
    <x v="39"/>
    <s v="affiliate"/>
    <n v="19162"/>
    <n v="406"/>
    <n v="2.1187767456424172E-2"/>
    <n v="19"/>
    <n v="4"/>
    <n v="0.21052631578947367"/>
    <n v="172.46"/>
    <n v="2001.61"/>
    <n v="1829.1499999999999"/>
    <n v="11.606227531021686"/>
  </r>
  <r>
    <s v="2023-10-26"/>
    <x v="39"/>
    <s v="affiliate"/>
    <n v="19843"/>
    <n v="581"/>
    <n v="2.9279846797359271E-2"/>
    <n v="35"/>
    <n v="7"/>
    <n v="0.2"/>
    <n v="178.59"/>
    <n v="2521.87"/>
    <n v="2343.2799999999997"/>
    <n v="14.121003415644772"/>
  </r>
  <r>
    <s v="2023-10-27"/>
    <x v="39"/>
    <s v="affiliate"/>
    <n v="28768"/>
    <n v="894"/>
    <n v="3.1076195773081201E-2"/>
    <n v="35"/>
    <n v="7"/>
    <n v="0.2"/>
    <n v="258.92"/>
    <n v="2912.67"/>
    <n v="2653.75"/>
    <n v="11.249304804572841"/>
  </r>
  <r>
    <s v="2023-10-28"/>
    <x v="39"/>
    <s v="affiliate"/>
    <n v="28754"/>
    <n v="516"/>
    <n v="1.7945329345482368E-2"/>
    <n v="23"/>
    <n v="3"/>
    <n v="0.13043478260869565"/>
    <n v="258.79000000000002"/>
    <n v="282.05"/>
    <n v="23.259999999999991"/>
    <n v="1.08987982534101"/>
  </r>
  <r>
    <s v="2023-10-29"/>
    <x v="39"/>
    <s v="affiliate"/>
    <n v="29281"/>
    <n v="769"/>
    <n v="2.6262764249854853E-2"/>
    <n v="35"/>
    <n v="5"/>
    <n v="0.14285714285714285"/>
    <n v="263.52999999999997"/>
    <n v="4012.28"/>
    <n v="3748.75"/>
    <n v="15.225135658179337"/>
  </r>
  <r>
    <s v="2023-10-30"/>
    <x v="39"/>
    <s v="affiliate"/>
    <n v="28498"/>
    <n v="852"/>
    <n v="2.9896834865604602E-2"/>
    <n v="35"/>
    <n v="6"/>
    <n v="0.17142857142857143"/>
    <n v="256.49"/>
    <n v="5269.84"/>
    <n v="5013.3500000000004"/>
    <n v="20.545986198292329"/>
  </r>
  <r>
    <s v="2023-10-31"/>
    <x v="39"/>
    <s v="affiliate"/>
    <n v="26990"/>
    <n v="521"/>
    <n v="1.9303445720637274E-2"/>
    <n v="18"/>
    <n v="4"/>
    <n v="0.22222222222222221"/>
    <n v="242.91"/>
    <n v="3891.34"/>
    <n v="3648.4300000000003"/>
    <n v="16.019678070067105"/>
  </r>
  <r>
    <s v="2023-11-01"/>
    <x v="39"/>
    <s v="affiliate"/>
    <n v="19227"/>
    <n v="499"/>
    <n v="2.5953086805013782E-2"/>
    <n v="23"/>
    <n v="2"/>
    <n v="8.6956521739130432E-2"/>
    <n v="173.05"/>
    <n v="0"/>
    <n v="-173.05"/>
    <n v="0"/>
  </r>
  <r>
    <s v="2023-11-02"/>
    <x v="39"/>
    <s v="affiliate"/>
    <n v="23207"/>
    <n v="497"/>
    <n v="2.1415952083423104E-2"/>
    <n v="29"/>
    <n v="4"/>
    <n v="0.13793103448275862"/>
    <n v="208.87"/>
    <n v="4129.6499999999996"/>
    <n v="3920.7799999999997"/>
    <n v="19.771388902187962"/>
  </r>
  <r>
    <s v="2023-11-03"/>
    <x v="39"/>
    <s v="affiliate"/>
    <n v="26753"/>
    <n v="723"/>
    <n v="2.702500654132247E-2"/>
    <n v="35"/>
    <n v="2"/>
    <n v="5.7142857142857141E-2"/>
    <n v="240.78"/>
    <n v="0"/>
    <n v="-240.78"/>
    <n v="0"/>
  </r>
  <r>
    <s v="2023-11-04"/>
    <x v="39"/>
    <s v="affiliate"/>
    <n v="27201"/>
    <n v="652"/>
    <n v="2.396970699606632E-2"/>
    <n v="28"/>
    <n v="6"/>
    <n v="0.21428571428571427"/>
    <n v="244.81"/>
    <n v="1039.48"/>
    <n v="794.67000000000007"/>
    <n v="4.2460683795596585"/>
  </r>
  <r>
    <s v="2023-11-05"/>
    <x v="39"/>
    <s v="affiliate"/>
    <n v="24257"/>
    <n v="486"/>
    <n v="2.0035453683472811E-2"/>
    <n v="31"/>
    <n v="7"/>
    <n v="0.22580645161290322"/>
    <n v="218.32"/>
    <n v="3797.51"/>
    <n v="3579.19"/>
    <n v="17.394237816049838"/>
  </r>
  <r>
    <s v="2023-11-06"/>
    <x v="39"/>
    <s v="affiliate"/>
    <n v="27162"/>
    <n v="521"/>
    <n v="1.9181209042044033E-2"/>
    <n v="23"/>
    <n v="5"/>
    <n v="0.21739130434782608"/>
    <n v="244.46"/>
    <n v="0"/>
    <n v="-244.46"/>
    <n v="0"/>
  </r>
  <r>
    <s v="2023-11-07"/>
    <x v="39"/>
    <s v="affiliate"/>
    <n v="23315"/>
    <n v="744"/>
    <n v="3.1910787046965476E-2"/>
    <n v="35"/>
    <n v="3"/>
    <n v="8.5714285714285715E-2"/>
    <n v="209.84"/>
    <n v="2652.79"/>
    <n v="2442.9499999999998"/>
    <n v="12.641965306900495"/>
  </r>
  <r>
    <s v="2023-11-08"/>
    <x v="39"/>
    <s v="affiliate"/>
    <n v="23952"/>
    <n v="675"/>
    <n v="2.8181362725450902E-2"/>
    <n v="35"/>
    <n v="6"/>
    <n v="0.17142857142857143"/>
    <n v="215.57"/>
    <n v="0"/>
    <n v="-215.57"/>
    <n v="0"/>
  </r>
  <r>
    <s v="2023-11-09"/>
    <x v="39"/>
    <s v="affiliate"/>
    <n v="19473"/>
    <n v="353"/>
    <n v="1.8127663944949416E-2"/>
    <n v="12"/>
    <n v="1"/>
    <n v="8.3333333333333329E-2"/>
    <n v="175.26"/>
    <n v="0"/>
    <n v="-175.26"/>
    <n v="0"/>
  </r>
  <r>
    <s v="2024-03-14"/>
    <x v="40"/>
    <s v="paid_search"/>
    <n v="49730"/>
    <n v="1598"/>
    <n v="3.2133521013472756E-2"/>
    <n v="35"/>
    <n v="3"/>
    <n v="8.5714285714285715E-2"/>
    <n v="895.14"/>
    <n v="112.51"/>
    <n v="-782.63"/>
    <n v="0.12568983622673549"/>
  </r>
  <r>
    <s v="2024-03-15"/>
    <x v="40"/>
    <s v="paid_search"/>
    <n v="71184"/>
    <n v="1812"/>
    <n v="2.5455158462575858E-2"/>
    <n v="35"/>
    <n v="6"/>
    <n v="0.17142857142857143"/>
    <n v="1281.32"/>
    <n v="2513.39"/>
    <n v="1232.07"/>
    <n v="1.9615630755783098"/>
  </r>
  <r>
    <s v="2024-03-16"/>
    <x v="40"/>
    <s v="paid_search"/>
    <n v="69995"/>
    <n v="3089"/>
    <n v="4.413172369454961E-2"/>
    <n v="35"/>
    <n v="6"/>
    <n v="0.17142857142857143"/>
    <n v="1259.9100000000001"/>
    <n v="2538.7199999999998"/>
    <n v="1278.8099999999997"/>
    <n v="2.0150010715051074"/>
  </r>
  <r>
    <s v="2024-03-17"/>
    <x v="40"/>
    <s v="paid_search"/>
    <n v="72942"/>
    <n v="2385"/>
    <n v="3.2697211483096157E-2"/>
    <n v="35"/>
    <n v="8"/>
    <n v="0.22857142857142856"/>
    <n v="1312.97"/>
    <n v="4815.04"/>
    <n v="3502.0699999999997"/>
    <n v="3.6672886661538344"/>
  </r>
  <r>
    <s v="2024-03-18"/>
    <x v="40"/>
    <s v="paid_search"/>
    <n v="55952"/>
    <n v="2443"/>
    <n v="4.3662424935659139E-2"/>
    <n v="35"/>
    <n v="7"/>
    <n v="0.2"/>
    <n v="1007.15"/>
    <n v="4346.29"/>
    <n v="3339.14"/>
    <n v="4.3154346423075012"/>
  </r>
  <r>
    <s v="2024-03-19"/>
    <x v="40"/>
    <s v="paid_search"/>
    <n v="79942"/>
    <n v="2310"/>
    <n v="2.8895949563433488E-2"/>
    <n v="35"/>
    <n v="5"/>
    <n v="0.14285714285714285"/>
    <n v="1438.97"/>
    <n v="7433.8"/>
    <n v="5994.83"/>
    <n v="5.1660562763643441"/>
  </r>
  <r>
    <s v="2024-03-20"/>
    <x v="40"/>
    <s v="paid_search"/>
    <n v="77601"/>
    <n v="2141"/>
    <n v="2.7589850646254559E-2"/>
    <n v="35"/>
    <n v="5"/>
    <n v="0.14285714285714285"/>
    <n v="1396.82"/>
    <n v="3804.95"/>
    <n v="2408.13"/>
    <n v="2.7240088200340775"/>
  </r>
  <r>
    <s v="2024-03-21"/>
    <x v="40"/>
    <s v="paid_search"/>
    <n v="58011"/>
    <n v="1652"/>
    <n v="2.8477357742497114E-2"/>
    <n v="35"/>
    <n v="4"/>
    <n v="0.11428571428571428"/>
    <n v="1044.2"/>
    <n v="714.35"/>
    <n v="-329.85"/>
    <n v="0.68411223903466767"/>
  </r>
  <r>
    <s v="2024-03-22"/>
    <x v="40"/>
    <s v="paid_search"/>
    <n v="53310"/>
    <n v="2396"/>
    <n v="4.4944663290189459E-2"/>
    <n v="35"/>
    <n v="6"/>
    <n v="0.17142857142857143"/>
    <n v="959.58"/>
    <n v="3653.1"/>
    <n v="2693.52"/>
    <n v="3.8069780528981427"/>
  </r>
  <r>
    <s v="2024-03-23"/>
    <x v="40"/>
    <s v="paid_search"/>
    <n v="77889"/>
    <n v="2442"/>
    <n v="3.1352309055193928E-2"/>
    <n v="35"/>
    <n v="7"/>
    <n v="0.2"/>
    <n v="1402.01"/>
    <n v="4369.8500000000004"/>
    <n v="2967.84"/>
    <n v="3.116846527485539"/>
  </r>
  <r>
    <s v="2024-03-24"/>
    <x v="40"/>
    <s v="paid_search"/>
    <n v="53378"/>
    <n v="1562"/>
    <n v="2.9262992243995655E-2"/>
    <n v="35"/>
    <n v="6"/>
    <n v="0.17142857142857143"/>
    <n v="960.82"/>
    <n v="3138.4"/>
    <n v="2177.58"/>
    <n v="3.2663766366228844"/>
  </r>
  <r>
    <s v="2024-03-25"/>
    <x v="40"/>
    <s v="paid_search"/>
    <n v="68555"/>
    <n v="1723"/>
    <n v="2.5133104806359857E-2"/>
    <n v="35"/>
    <n v="7"/>
    <n v="0.2"/>
    <n v="1234"/>
    <n v="3043.22"/>
    <n v="1809.2199999999998"/>
    <n v="2.4661426256077794"/>
  </r>
  <r>
    <s v="2024-03-26"/>
    <x v="40"/>
    <s v="paid_search"/>
    <n v="69878"/>
    <n v="1881"/>
    <n v="2.6918343398494519E-2"/>
    <n v="35"/>
    <n v="7"/>
    <n v="0.2"/>
    <n v="1257.82"/>
    <n v="4036"/>
    <n v="2778.1800000000003"/>
    <n v="3.2087262088375126"/>
  </r>
  <r>
    <s v="2024-03-27"/>
    <x v="40"/>
    <s v="paid_search"/>
    <n v="62523"/>
    <n v="1823"/>
    <n v="2.915727012459415E-2"/>
    <n v="35"/>
    <n v="5"/>
    <n v="0.14285714285714285"/>
    <n v="1125.42"/>
    <n v="3217.84"/>
    <n v="2092.42"/>
    <n v="2.8592347745730482"/>
  </r>
  <r>
    <s v="2024-03-28"/>
    <x v="40"/>
    <s v="paid_search"/>
    <n v="62961"/>
    <n v="2476"/>
    <n v="3.9325931926112993E-2"/>
    <n v="35"/>
    <n v="6"/>
    <n v="0.17142857142857143"/>
    <n v="1133.31"/>
    <n v="3795.17"/>
    <n v="2661.86"/>
    <n v="3.3487483565838123"/>
  </r>
  <r>
    <s v="2024-03-29"/>
    <x v="40"/>
    <s v="paid_search"/>
    <n v="56937"/>
    <n v="1457"/>
    <n v="2.5589686846865835E-2"/>
    <n v="35"/>
    <n v="9"/>
    <n v="0.25714285714285712"/>
    <n v="1024.8800000000001"/>
    <n v="7487.39"/>
    <n v="6462.51"/>
    <n v="7.3056260245101861"/>
  </r>
  <r>
    <s v="2024-03-30"/>
    <x v="40"/>
    <s v="paid_search"/>
    <n v="72784"/>
    <n v="3248"/>
    <n v="4.4625192349967029E-2"/>
    <n v="35"/>
    <n v="9"/>
    <n v="0.25714285714285712"/>
    <n v="1310.1199999999999"/>
    <n v="8512.89"/>
    <n v="7202.7699999999995"/>
    <n v="6.4977940951973867"/>
  </r>
  <r>
    <s v="2024-03-31"/>
    <x v="40"/>
    <s v="paid_search"/>
    <n v="65848"/>
    <n v="2784"/>
    <n v="4.2279188433969141E-2"/>
    <n v="35"/>
    <n v="5"/>
    <n v="0.14285714285714285"/>
    <n v="1185.27"/>
    <n v="939.42"/>
    <n v="-245.85000000000002"/>
    <n v="0.79257890607203418"/>
  </r>
  <r>
    <s v="2024-04-01"/>
    <x v="40"/>
    <s v="paid_search"/>
    <n v="49040"/>
    <n v="1952"/>
    <n v="3.9804241435562805E-2"/>
    <n v="35"/>
    <n v="6"/>
    <n v="0.17142857142857143"/>
    <n v="882.73"/>
    <n v="2900.14"/>
    <n v="2017.4099999999999"/>
    <n v="3.2854213632707623"/>
  </r>
  <r>
    <s v="2024-04-02"/>
    <x v="40"/>
    <s v="paid_search"/>
    <n v="70501"/>
    <n v="2098"/>
    <n v="2.975844314265046E-2"/>
    <n v="35"/>
    <n v="7"/>
    <n v="0.2"/>
    <n v="1269.03"/>
    <n v="3651.31"/>
    <n v="2382.2799999999997"/>
    <n v="2.8772448247874363"/>
  </r>
  <r>
    <s v="2024-04-03"/>
    <x v="40"/>
    <s v="paid_search"/>
    <n v="46385"/>
    <n v="1301"/>
    <n v="2.8047860299665842E-2"/>
    <n v="35"/>
    <n v="3"/>
    <n v="8.5714285714285715E-2"/>
    <n v="834.93"/>
    <n v="0"/>
    <n v="-834.93"/>
    <n v="0"/>
  </r>
  <r>
    <s v="2024-04-04"/>
    <x v="40"/>
    <s v="paid_search"/>
    <n v="61765"/>
    <n v="2566"/>
    <n v="4.154456407350441E-2"/>
    <n v="35"/>
    <n v="4"/>
    <n v="0.11428571428571428"/>
    <n v="1111.77"/>
    <n v="642.77"/>
    <n v="-469"/>
    <n v="0.57815015695692451"/>
  </r>
  <r>
    <s v="2024-04-05"/>
    <x v="40"/>
    <s v="paid_search"/>
    <n v="71341"/>
    <n v="2372"/>
    <n v="3.3248762983417668E-2"/>
    <n v="35"/>
    <n v="3"/>
    <n v="8.5714285714285715E-2"/>
    <n v="1284.1500000000001"/>
    <n v="0"/>
    <n v="-1284.1500000000001"/>
    <n v="0"/>
  </r>
  <r>
    <s v="2024-04-06"/>
    <x v="40"/>
    <s v="paid_search"/>
    <n v="74750"/>
    <n v="1857"/>
    <n v="2.4842809364548496E-2"/>
    <n v="35"/>
    <n v="7"/>
    <n v="0.2"/>
    <n v="1345.51"/>
    <n v="5181.53"/>
    <n v="3836.0199999999995"/>
    <n v="3.8509784394021596"/>
  </r>
  <r>
    <s v="2024-04-07"/>
    <x v="40"/>
    <s v="paid_search"/>
    <n v="61382"/>
    <n v="2170"/>
    <n v="3.5352383434883193E-2"/>
    <n v="35"/>
    <n v="5"/>
    <n v="0.14285714285714285"/>
    <n v="1104.8800000000001"/>
    <n v="2421.5700000000002"/>
    <n v="1316.69"/>
    <n v="2.191704076460792"/>
  </r>
  <r>
    <s v="2024-04-08"/>
    <x v="40"/>
    <s v="paid_search"/>
    <n v="56424"/>
    <n v="1973"/>
    <n v="3.4967389763221321E-2"/>
    <n v="35"/>
    <n v="6"/>
    <n v="0.17142857142857143"/>
    <n v="1015.64"/>
    <n v="6155.72"/>
    <n v="5140.08"/>
    <n v="6.0609271001535978"/>
  </r>
  <r>
    <s v="2024-04-09"/>
    <x v="40"/>
    <s v="paid_search"/>
    <n v="78045"/>
    <n v="3500"/>
    <n v="4.4845922224357744E-2"/>
    <n v="35"/>
    <n v="3"/>
    <n v="8.5714285714285715E-2"/>
    <n v="1404.81"/>
    <n v="3909.19"/>
    <n v="2504.38"/>
    <n v="2.7827179476228103"/>
  </r>
  <r>
    <s v="2024-04-10"/>
    <x v="40"/>
    <s v="paid_search"/>
    <n v="69937"/>
    <n v="2877"/>
    <n v="4.113702332098889E-2"/>
    <n v="35"/>
    <n v="8"/>
    <n v="0.22857142857142856"/>
    <n v="1258.8800000000001"/>
    <n v="7260.95"/>
    <n v="6002.07"/>
    <n v="5.7677856507371628"/>
  </r>
  <r>
    <s v="2024-04-11"/>
    <x v="40"/>
    <s v="paid_search"/>
    <n v="79385"/>
    <n v="2123"/>
    <n v="2.6743087485041256E-2"/>
    <n v="35"/>
    <n v="5"/>
    <n v="0.14285714285714285"/>
    <n v="1428.94"/>
    <n v="0"/>
    <n v="-1428.94"/>
    <n v="0"/>
  </r>
  <r>
    <s v="2024-04-12"/>
    <x v="40"/>
    <s v="paid_search"/>
    <n v="56398"/>
    <n v="1908"/>
    <n v="3.3830986914429588E-2"/>
    <n v="35"/>
    <n v="4"/>
    <n v="0.11428571428571428"/>
    <n v="1015.18"/>
    <n v="1961.42"/>
    <n v="946.24000000000012"/>
    <n v="1.9320908607340572"/>
  </r>
  <r>
    <s v="2024-04-13"/>
    <x v="40"/>
    <s v="paid_search"/>
    <n v="73207"/>
    <n v="2390"/>
    <n v="3.2647151228707635E-2"/>
    <n v="35"/>
    <n v="5"/>
    <n v="0.14285714285714285"/>
    <n v="1317.74"/>
    <n v="3776.15"/>
    <n v="2458.41"/>
    <n v="2.8656259960234949"/>
  </r>
  <r>
    <s v="2024-04-14"/>
    <x v="40"/>
    <s v="paid_search"/>
    <n v="81980"/>
    <n v="2979"/>
    <n v="3.6338131251524762E-2"/>
    <n v="35"/>
    <n v="5"/>
    <n v="0.14285714285714285"/>
    <n v="1475.64"/>
    <n v="3291.27"/>
    <n v="1815.6299999999999"/>
    <n v="2.2304017239977227"/>
  </r>
  <r>
    <s v="2024-04-15"/>
    <x v="40"/>
    <s v="paid_search"/>
    <n v="48626"/>
    <n v="1924"/>
    <n v="3.9567309669724014E-2"/>
    <n v="35"/>
    <n v="5"/>
    <n v="0.14285714285714285"/>
    <n v="875.27"/>
    <n v="1103.08"/>
    <n v="227.80999999999995"/>
    <n v="1.2602739726027397"/>
  </r>
  <r>
    <s v="2024-04-16"/>
    <x v="40"/>
    <s v="paid_search"/>
    <n v="57628"/>
    <n v="2219"/>
    <n v="3.8505587561602002E-2"/>
    <n v="35"/>
    <n v="6"/>
    <n v="0.17142857142857143"/>
    <n v="1037.31"/>
    <n v="160.49"/>
    <n v="-876.81999999999994"/>
    <n v="0.15471749043198274"/>
  </r>
  <r>
    <s v="2024-04-17"/>
    <x v="40"/>
    <s v="paid_search"/>
    <n v="71867"/>
    <n v="2825"/>
    <n v="3.9308723057870788E-2"/>
    <n v="35"/>
    <n v="5"/>
    <n v="0.14285714285714285"/>
    <n v="1293.6099999999999"/>
    <n v="3047.62"/>
    <n v="1754.01"/>
    <n v="2.3559032475011792"/>
  </r>
  <r>
    <s v="2024-04-18"/>
    <x v="40"/>
    <s v="paid_search"/>
    <n v="79812"/>
    <n v="1995"/>
    <n v="2.4996241166741845E-2"/>
    <n v="35"/>
    <n v="5"/>
    <n v="0.14285714285714285"/>
    <n v="1436.62"/>
    <n v="1499.51"/>
    <n v="62.8900000000001"/>
    <n v="1.043776363965419"/>
  </r>
  <r>
    <s v="2024-04-19"/>
    <x v="40"/>
    <s v="paid_search"/>
    <n v="67245"/>
    <n v="2793"/>
    <n v="4.1534686593798796E-2"/>
    <n v="35"/>
    <n v="7"/>
    <n v="0.2"/>
    <n v="1210.42"/>
    <n v="5353.63"/>
    <n v="4143.21"/>
    <n v="4.4229523636423718"/>
  </r>
  <r>
    <s v="2024-04-20"/>
    <x v="40"/>
    <s v="paid_search"/>
    <n v="47263"/>
    <n v="1320"/>
    <n v="2.7928823815669763E-2"/>
    <n v="35"/>
    <n v="5"/>
    <n v="0.14285714285714285"/>
    <n v="850.75"/>
    <n v="3097.66"/>
    <n v="2246.91"/>
    <n v="3.6410931531002055"/>
  </r>
  <r>
    <s v="2024-04-21"/>
    <x v="40"/>
    <s v="paid_search"/>
    <n v="69013"/>
    <n v="2579"/>
    <n v="3.7369770912726585E-2"/>
    <n v="35"/>
    <n v="4"/>
    <n v="0.11428571428571428"/>
    <n v="1242.24"/>
    <n v="751.75"/>
    <n v="-490.49"/>
    <n v="0.60515681349819683"/>
  </r>
  <r>
    <s v="2024-04-22"/>
    <x v="40"/>
    <s v="paid_search"/>
    <n v="71119"/>
    <n v="1847"/>
    <n v="2.5970556391400328E-2"/>
    <n v="35"/>
    <n v="5"/>
    <n v="0.14285714285714285"/>
    <n v="1280.1500000000001"/>
    <n v="1274.26"/>
    <n v="-5.8900000000001"/>
    <n v="0.99539897668241994"/>
  </r>
  <r>
    <s v="2024-04-23"/>
    <x v="40"/>
    <s v="paid_search"/>
    <n v="82131"/>
    <n v="2245"/>
    <n v="2.7334380441002788E-2"/>
    <n v="35"/>
    <n v="9"/>
    <n v="0.25714285714285712"/>
    <n v="1478.36"/>
    <n v="4412.2700000000004"/>
    <n v="2933.9100000000008"/>
    <n v="2.9845707405503399"/>
  </r>
  <r>
    <s v="2024-04-24"/>
    <x v="40"/>
    <s v="paid_search"/>
    <n v="71589"/>
    <n v="2776"/>
    <n v="3.8776907066728129E-2"/>
    <n v="35"/>
    <n v="5"/>
    <n v="0.14285714285714285"/>
    <n v="1288.6099999999999"/>
    <n v="3082.15"/>
    <n v="1793.5400000000002"/>
    <n v="2.3918408207293131"/>
  </r>
  <r>
    <s v="2024-04-25"/>
    <x v="40"/>
    <s v="paid_search"/>
    <n v="50025"/>
    <n v="1880"/>
    <n v="3.7581209395302351E-2"/>
    <n v="35"/>
    <n v="2"/>
    <n v="5.7142857142857141E-2"/>
    <n v="900.46"/>
    <n v="0"/>
    <n v="-900.46"/>
    <n v="0"/>
  </r>
  <r>
    <s v="2024-04-26"/>
    <x v="40"/>
    <s v="paid_search"/>
    <n v="72304"/>
    <n v="1924"/>
    <n v="2.6609869440141626E-2"/>
    <n v="35"/>
    <n v="4"/>
    <n v="0.11428571428571428"/>
    <n v="1301.48"/>
    <n v="1728.32"/>
    <n v="426.83999999999992"/>
    <n v="1.3279650859022036"/>
  </r>
  <r>
    <s v="2024-04-27"/>
    <x v="40"/>
    <s v="paid_search"/>
    <n v="64258"/>
    <n v="1881"/>
    <n v="2.9272619751626257E-2"/>
    <n v="35"/>
    <n v="7"/>
    <n v="0.2"/>
    <n v="1156.6500000000001"/>
    <n v="8194.7800000000007"/>
    <n v="7038.130000000001"/>
    <n v="7.0849262957679509"/>
  </r>
  <r>
    <s v="2024-04-28"/>
    <x v="40"/>
    <s v="paid_search"/>
    <n v="72077"/>
    <n v="2004"/>
    <n v="2.7803598928923236E-2"/>
    <n v="35"/>
    <n v="7"/>
    <n v="0.2"/>
    <n v="1297.3900000000001"/>
    <n v="3462.94"/>
    <n v="2165.5500000000002"/>
    <n v="2.6691588496905325"/>
  </r>
  <r>
    <s v="2024-04-29"/>
    <x v="40"/>
    <s v="paid_search"/>
    <n v="74763"/>
    <n v="3055"/>
    <n v="4.0862458702834288E-2"/>
    <n v="35"/>
    <n v="4"/>
    <n v="0.11428571428571428"/>
    <n v="1345.74"/>
    <n v="818.83"/>
    <n v="-526.91"/>
    <n v="0.60846077251177788"/>
  </r>
  <r>
    <s v="2024-04-30"/>
    <x v="40"/>
    <s v="paid_search"/>
    <n v="77987"/>
    <n v="2255"/>
    <n v="2.8915075589521329E-2"/>
    <n v="35"/>
    <n v="7"/>
    <n v="0.2"/>
    <n v="1403.78"/>
    <n v="3838.42"/>
    <n v="2434.6400000000003"/>
    <n v="2.7343458376668708"/>
  </r>
  <r>
    <s v="2024-05-01"/>
    <x v="40"/>
    <s v="paid_search"/>
    <n v="60945"/>
    <n v="1699"/>
    <n v="2.7877594552465336E-2"/>
    <n v="35"/>
    <n v="2"/>
    <n v="5.7142857142857141E-2"/>
    <n v="1097.02"/>
    <n v="1083.1600000000001"/>
    <n v="-13.8599999999999"/>
    <n v="0.98736577272975889"/>
  </r>
  <r>
    <s v="2024-05-02"/>
    <x v="40"/>
    <s v="paid_search"/>
    <n v="69201"/>
    <n v="2844"/>
    <n v="4.1097671998959549E-2"/>
    <n v="35"/>
    <n v="3"/>
    <n v="8.5714285714285715E-2"/>
    <n v="1245.6300000000001"/>
    <n v="0"/>
    <n v="-1245.6300000000001"/>
    <n v="0"/>
  </r>
  <r>
    <s v="2024-05-03"/>
    <x v="40"/>
    <s v="paid_search"/>
    <n v="54035"/>
    <n v="1988"/>
    <n v="3.679096881650782E-2"/>
    <n v="35"/>
    <n v="5"/>
    <n v="0.14285714285714285"/>
    <n v="972.63"/>
    <n v="1216.04"/>
    <n v="243.40999999999997"/>
    <n v="1.2502596053997923"/>
  </r>
  <r>
    <s v="2024-05-04"/>
    <x v="40"/>
    <s v="paid_search"/>
    <n v="70220"/>
    <n v="2232"/>
    <n v="3.1785816006835658E-2"/>
    <n v="35"/>
    <n v="6"/>
    <n v="0.17142857142857143"/>
    <n v="1263.96"/>
    <n v="3679.95"/>
    <n v="2415.9899999999998"/>
    <n v="2.9114449824361528"/>
  </r>
  <r>
    <s v="2024-05-05"/>
    <x v="40"/>
    <s v="paid_search"/>
    <n v="60206"/>
    <n v="2180"/>
    <n v="3.6209015712719665E-2"/>
    <n v="35"/>
    <n v="4"/>
    <n v="0.11428571428571428"/>
    <n v="1083.71"/>
    <n v="3626.48"/>
    <n v="2542.77"/>
    <n v="3.3463564975869926"/>
  </r>
  <r>
    <s v="2024-05-06"/>
    <x v="40"/>
    <s v="paid_search"/>
    <n v="68437"/>
    <n v="2529"/>
    <n v="3.6953694638864942E-2"/>
    <n v="35"/>
    <n v="5"/>
    <n v="0.14285714285714285"/>
    <n v="1231.8699999999999"/>
    <n v="6552.37"/>
    <n v="5320.5"/>
    <n v="5.319043405554158"/>
  </r>
  <r>
    <s v="2024-05-07"/>
    <x v="40"/>
    <s v="paid_search"/>
    <n v="81091"/>
    <n v="3564"/>
    <n v="4.3950623373740609E-2"/>
    <n v="35"/>
    <n v="6"/>
    <n v="0.17142857142857143"/>
    <n v="1459.64"/>
    <n v="2709.83"/>
    <n v="1250.1899999999998"/>
    <n v="1.8565057137376337"/>
  </r>
  <r>
    <s v="2024-05-08"/>
    <x v="40"/>
    <s v="paid_search"/>
    <n v="53236"/>
    <n v="1603"/>
    <n v="3.0111202945375309E-2"/>
    <n v="35"/>
    <n v="7"/>
    <n v="0.2"/>
    <n v="958.26"/>
    <n v="6423.79"/>
    <n v="5465.53"/>
    <n v="6.7035981883831113"/>
  </r>
  <r>
    <s v="2023-08-10"/>
    <x v="41"/>
    <s v="paid_social"/>
    <n v="28490"/>
    <n v="393"/>
    <n v="1.3794313794313794E-2"/>
    <n v="26"/>
    <n v="6"/>
    <n v="0.23076923076923078"/>
    <n v="313.39999999999998"/>
    <n v="2356.6"/>
    <n v="2043.1999999999998"/>
    <n v="7.5194639438417363"/>
  </r>
  <r>
    <s v="2023-08-11"/>
    <x v="41"/>
    <s v="paid_social"/>
    <n v="22861"/>
    <n v="495"/>
    <n v="2.1652596124404008E-2"/>
    <n v="35"/>
    <n v="4"/>
    <n v="0.11428571428571428"/>
    <n v="251.48"/>
    <n v="3142.73"/>
    <n v="2891.25"/>
    <n v="12.496938126292349"/>
  </r>
  <r>
    <s v="2023-08-12"/>
    <x v="41"/>
    <s v="paid_social"/>
    <n v="18517"/>
    <n v="242"/>
    <n v="1.3069071663876438E-2"/>
    <n v="14"/>
    <n v="1"/>
    <n v="7.1428571428571425E-2"/>
    <n v="203.69"/>
    <n v="0"/>
    <n v="-203.69"/>
    <n v="0"/>
  </r>
  <r>
    <s v="2023-08-13"/>
    <x v="41"/>
    <s v="paid_social"/>
    <n v="31570"/>
    <n v="643"/>
    <n v="2.0367437440608174E-2"/>
    <n v="35"/>
    <n v="4"/>
    <n v="0.11428571428571428"/>
    <n v="347.28"/>
    <n v="347.54"/>
    <n v="0.26000000000004775"/>
    <n v="1.0007486754204102"/>
  </r>
  <r>
    <s v="2023-08-14"/>
    <x v="41"/>
    <s v="paid_social"/>
    <n v="22745"/>
    <n v="323"/>
    <n v="1.4200923279841723E-2"/>
    <n v="18"/>
    <n v="3"/>
    <n v="0.16666666666666666"/>
    <n v="250.2"/>
    <n v="0"/>
    <n v="-250.2"/>
    <n v="0"/>
  </r>
  <r>
    <s v="2023-08-15"/>
    <x v="41"/>
    <s v="paid_social"/>
    <n v="22369"/>
    <n v="396"/>
    <n v="1.7703071214627386E-2"/>
    <n v="20"/>
    <n v="2"/>
    <n v="0.1"/>
    <n v="246.06"/>
    <n v="553.99"/>
    <n v="307.93"/>
    <n v="2.2514427375436887"/>
  </r>
  <r>
    <s v="2023-08-16"/>
    <x v="41"/>
    <s v="paid_social"/>
    <n v="18295"/>
    <n v="298"/>
    <n v="1.6288603443563816E-2"/>
    <n v="14"/>
    <n v="3"/>
    <n v="0.21428571428571427"/>
    <n v="201.25"/>
    <n v="5526.09"/>
    <n v="5324.84"/>
    <n v="27.458832298136645"/>
  </r>
  <r>
    <s v="2023-08-17"/>
    <x v="41"/>
    <s v="paid_social"/>
    <n v="24318"/>
    <n v="449"/>
    <n v="1.8463689448145408E-2"/>
    <n v="24"/>
    <n v="4"/>
    <n v="0.16666666666666666"/>
    <n v="267.5"/>
    <n v="2224.41"/>
    <n v="1956.9099999999999"/>
    <n v="8.3155514018691576"/>
  </r>
  <r>
    <s v="2023-08-18"/>
    <x v="41"/>
    <s v="paid_social"/>
    <n v="32217"/>
    <n v="499"/>
    <n v="1.5488717136915292E-2"/>
    <n v="24"/>
    <n v="5"/>
    <n v="0.20833333333333334"/>
    <n v="354.39"/>
    <n v="5731.62"/>
    <n v="5377.23"/>
    <n v="16.173199018030981"/>
  </r>
  <r>
    <s v="2023-08-19"/>
    <x v="41"/>
    <s v="paid_social"/>
    <n v="24240"/>
    <n v="465"/>
    <n v="1.9183168316831683E-2"/>
    <n v="17"/>
    <n v="1"/>
    <n v="5.8823529411764705E-2"/>
    <n v="266.64"/>
    <n v="0"/>
    <n v="-266.64"/>
    <n v="0"/>
  </r>
  <r>
    <s v="2023-08-20"/>
    <x v="41"/>
    <s v="paid_social"/>
    <n v="25566"/>
    <n v="364"/>
    <n v="1.4237659391379175E-2"/>
    <n v="21"/>
    <n v="1"/>
    <n v="4.7619047619047616E-2"/>
    <n v="281.23"/>
    <n v="0"/>
    <n v="-281.23"/>
    <n v="0"/>
  </r>
  <r>
    <s v="2023-08-21"/>
    <x v="41"/>
    <s v="paid_social"/>
    <n v="24280"/>
    <n v="522"/>
    <n v="2.1499176276771004E-2"/>
    <n v="35"/>
    <n v="2"/>
    <n v="5.7142857142857141E-2"/>
    <n v="267.08"/>
    <n v="0"/>
    <n v="-267.08"/>
    <n v="0"/>
  </r>
  <r>
    <s v="2023-08-22"/>
    <x v="41"/>
    <s v="paid_social"/>
    <n v="28890"/>
    <n v="670"/>
    <n v="2.31914157147802E-2"/>
    <n v="35"/>
    <n v="5"/>
    <n v="0.14285714285714285"/>
    <n v="317.8"/>
    <n v="1603.84"/>
    <n v="1286.04"/>
    <n v="5.0466960352422907"/>
  </r>
  <r>
    <s v="2023-08-23"/>
    <x v="41"/>
    <s v="paid_social"/>
    <n v="23054"/>
    <n v="335"/>
    <n v="1.4531100893554263E-2"/>
    <n v="17"/>
    <n v="2"/>
    <n v="0.11764705882352941"/>
    <n v="253.6"/>
    <n v="0"/>
    <n v="-253.6"/>
    <n v="0"/>
  </r>
  <r>
    <s v="2023-08-24"/>
    <x v="41"/>
    <s v="paid_social"/>
    <n v="31956"/>
    <n v="531"/>
    <n v="1.6616597822005256E-2"/>
    <n v="22"/>
    <n v="5"/>
    <n v="0.22727272727272727"/>
    <n v="351.52"/>
    <n v="2962.81"/>
    <n v="2611.29"/>
    <n v="8.4285673645880745"/>
  </r>
  <r>
    <s v="2023-08-25"/>
    <x v="41"/>
    <s v="paid_social"/>
    <n v="28638"/>
    <n v="554"/>
    <n v="1.9344926321670508E-2"/>
    <n v="28"/>
    <n v="1"/>
    <n v="3.5714285714285712E-2"/>
    <n v="315.02"/>
    <n v="0"/>
    <n v="-315.02"/>
    <n v="0"/>
  </r>
  <r>
    <s v="2023-08-26"/>
    <x v="41"/>
    <s v="paid_social"/>
    <n v="26189"/>
    <n v="448"/>
    <n v="1.710641872541907E-2"/>
    <n v="17"/>
    <n v="1"/>
    <n v="5.8823529411764705E-2"/>
    <n v="288.08"/>
    <n v="1021.49"/>
    <n v="733.41000000000008"/>
    <n v="3.5458553179672316"/>
  </r>
  <r>
    <s v="2023-08-27"/>
    <x v="41"/>
    <s v="paid_social"/>
    <n v="27936"/>
    <n v="419"/>
    <n v="1.4998568155784651E-2"/>
    <n v="14"/>
    <n v="2"/>
    <n v="0.14285714285714285"/>
    <n v="307.3"/>
    <n v="0"/>
    <n v="-307.3"/>
    <n v="0"/>
  </r>
  <r>
    <s v="2023-08-28"/>
    <x v="41"/>
    <s v="paid_social"/>
    <n v="33382"/>
    <n v="508"/>
    <n v="1.5217782038224192E-2"/>
    <n v="25"/>
    <n v="5"/>
    <n v="0.2"/>
    <n v="367.21"/>
    <n v="1187.6500000000001"/>
    <n v="820.44"/>
    <n v="3.2342528798235346"/>
  </r>
  <r>
    <s v="2023-08-29"/>
    <x v="41"/>
    <s v="paid_social"/>
    <n v="18730"/>
    <n v="420"/>
    <n v="2.2423918846769888E-2"/>
    <n v="21"/>
    <n v="2"/>
    <n v="9.5238095238095233E-2"/>
    <n v="206.03"/>
    <n v="3271.08"/>
    <n v="3065.0499999999997"/>
    <n v="15.876716982963645"/>
  </r>
  <r>
    <s v="2023-08-30"/>
    <x v="41"/>
    <s v="paid_social"/>
    <n v="24444"/>
    <n v="571"/>
    <n v="2.3359515627556865E-2"/>
    <n v="35"/>
    <n v="3"/>
    <n v="8.5714285714285715E-2"/>
    <n v="268.89"/>
    <n v="1446.66"/>
    <n v="1177.77"/>
    <n v="5.3801182639741167"/>
  </r>
  <r>
    <s v="2023-08-31"/>
    <x v="41"/>
    <s v="paid_social"/>
    <n v="33200"/>
    <n v="644"/>
    <n v="1.9397590361445782E-2"/>
    <n v="33"/>
    <n v="3"/>
    <n v="9.0909090909090912E-2"/>
    <n v="365.21"/>
    <n v="0"/>
    <n v="-365.21"/>
    <n v="0"/>
  </r>
  <r>
    <s v="2023-09-01"/>
    <x v="41"/>
    <s v="paid_social"/>
    <n v="27740"/>
    <n v="544"/>
    <n v="1.9610670511896178E-2"/>
    <n v="35"/>
    <n v="4"/>
    <n v="0.11428571428571428"/>
    <n v="305.14999999999998"/>
    <n v="180.55"/>
    <n v="-124.59999999999997"/>
    <n v="0.59167622480747184"/>
  </r>
  <r>
    <s v="2023-09-02"/>
    <x v="41"/>
    <s v="paid_social"/>
    <n v="19570"/>
    <n v="378"/>
    <n v="1.9315278487480839E-2"/>
    <n v="17"/>
    <n v="4"/>
    <n v="0.23529411764705882"/>
    <n v="215.28"/>
    <n v="2668.57"/>
    <n v="2453.29"/>
    <n v="12.39581010776663"/>
  </r>
  <r>
    <s v="2023-09-03"/>
    <x v="41"/>
    <s v="paid_social"/>
    <n v="29714"/>
    <n v="508"/>
    <n v="1.7096318233829171E-2"/>
    <n v="19"/>
    <n v="5"/>
    <n v="0.26315789473684209"/>
    <n v="326.86"/>
    <n v="4661.83"/>
    <n v="4334.97"/>
    <n v="14.262467111301474"/>
  </r>
  <r>
    <s v="2023-09-04"/>
    <x v="41"/>
    <s v="paid_social"/>
    <n v="28310"/>
    <n v="590"/>
    <n v="2.0840692334864006E-2"/>
    <n v="35"/>
    <n v="5"/>
    <n v="0.14285714285714285"/>
    <n v="311.41000000000003"/>
    <n v="3153.4"/>
    <n v="2841.9900000000002"/>
    <n v="10.126200186249639"/>
  </r>
  <r>
    <s v="2023-09-05"/>
    <x v="41"/>
    <s v="paid_social"/>
    <n v="30134"/>
    <n v="436"/>
    <n v="1.4468706444547686E-2"/>
    <n v="23"/>
    <n v="1"/>
    <n v="4.3478260869565216E-2"/>
    <n v="331.48"/>
    <n v="1511.79"/>
    <n v="1180.31"/>
    <n v="4.5607276457101484"/>
  </r>
  <r>
    <s v="2023-09-06"/>
    <x v="41"/>
    <s v="paid_social"/>
    <n v="26929"/>
    <n v="533"/>
    <n v="1.9792788443685247E-2"/>
    <n v="20"/>
    <n v="1"/>
    <n v="0.05"/>
    <n v="296.22000000000003"/>
    <n v="2028.06"/>
    <n v="1731.84"/>
    <n v="6.8464654648572001"/>
  </r>
  <r>
    <s v="2023-09-07"/>
    <x v="41"/>
    <s v="paid_social"/>
    <n v="25137"/>
    <n v="514"/>
    <n v="2.0447945259975335E-2"/>
    <n v="24"/>
    <n v="6"/>
    <n v="0.25"/>
    <n v="276.51"/>
    <n v="3323.5"/>
    <n v="3046.99"/>
    <n v="12.019456800839031"/>
  </r>
  <r>
    <s v="2023-09-08"/>
    <x v="41"/>
    <s v="paid_social"/>
    <n v="25902"/>
    <n v="394"/>
    <n v="1.5211180603814376E-2"/>
    <n v="22"/>
    <n v="5"/>
    <n v="0.22727272727272727"/>
    <n v="284.93"/>
    <n v="942.99"/>
    <n v="658.06"/>
    <n v="3.3095497139648336"/>
  </r>
  <r>
    <s v="2023-09-09"/>
    <x v="41"/>
    <s v="paid_social"/>
    <n v="20186"/>
    <n v="303"/>
    <n v="1.5010403249777073E-2"/>
    <n v="13"/>
    <n v="5"/>
    <n v="0.38461538461538464"/>
    <n v="222.05"/>
    <n v="0"/>
    <n v="-222.05"/>
    <n v="0"/>
  </r>
  <r>
    <s v="2023-09-10"/>
    <x v="41"/>
    <s v="paid_social"/>
    <n v="32251"/>
    <n v="663"/>
    <n v="2.0557502092958358E-2"/>
    <n v="28"/>
    <n v="3"/>
    <n v="0.10714285714285714"/>
    <n v="354.77"/>
    <n v="2928.73"/>
    <n v="2573.96"/>
    <n v="8.2552921611184722"/>
  </r>
  <r>
    <s v="2023-09-11"/>
    <x v="41"/>
    <s v="paid_social"/>
    <n v="27260"/>
    <n v="572"/>
    <n v="2.0983125458547323E-2"/>
    <n v="23"/>
    <n v="3"/>
    <n v="0.13043478260869565"/>
    <n v="299.86"/>
    <n v="0"/>
    <n v="-299.86"/>
    <n v="0"/>
  </r>
  <r>
    <s v="2023-09-12"/>
    <x v="41"/>
    <s v="paid_social"/>
    <n v="28130"/>
    <n v="605"/>
    <n v="2.1507287593316743E-2"/>
    <n v="26"/>
    <n v="5"/>
    <n v="0.19230769230769232"/>
    <n v="309.43"/>
    <n v="593.32000000000005"/>
    <n v="283.89000000000004"/>
    <n v="1.917461138221892"/>
  </r>
  <r>
    <s v="2023-09-13"/>
    <x v="41"/>
    <s v="paid_social"/>
    <n v="32269"/>
    <n v="599"/>
    <n v="1.8562707242244878E-2"/>
    <n v="23"/>
    <n v="5"/>
    <n v="0.21739130434782608"/>
    <n v="354.96"/>
    <n v="4781.1099999999997"/>
    <n v="4426.1499999999996"/>
    <n v="13.469433175569078"/>
  </r>
  <r>
    <s v="2023-09-14"/>
    <x v="41"/>
    <s v="paid_social"/>
    <n v="18118"/>
    <n v="408"/>
    <n v="2.2519041836847335E-2"/>
    <n v="29"/>
    <n v="3"/>
    <n v="0.10344827586206896"/>
    <n v="199.3"/>
    <n v="3705.99"/>
    <n v="3506.6899999999996"/>
    <n v="18.59503261414952"/>
  </r>
  <r>
    <s v="2023-09-15"/>
    <x v="41"/>
    <s v="paid_social"/>
    <n v="19739"/>
    <n v="309"/>
    <n v="1.5654288464461218E-2"/>
    <n v="16"/>
    <n v="2"/>
    <n v="0.125"/>
    <n v="217.13"/>
    <n v="0"/>
    <n v="-217.13"/>
    <n v="0"/>
  </r>
  <r>
    <s v="2023-09-16"/>
    <x v="41"/>
    <s v="paid_social"/>
    <n v="27797"/>
    <n v="475"/>
    <n v="1.7088174982911826E-2"/>
    <n v="16"/>
    <n v="3"/>
    <n v="0.1875"/>
    <n v="305.77"/>
    <n v="1237.78"/>
    <n v="932.01"/>
    <n v="4.0480753507538347"/>
  </r>
  <r>
    <s v="2023-09-17"/>
    <x v="41"/>
    <s v="paid_social"/>
    <n v="24924"/>
    <n v="462"/>
    <n v="1.8536350505536831E-2"/>
    <n v="22"/>
    <n v="6"/>
    <n v="0.27272727272727271"/>
    <n v="274.17"/>
    <n v="2435.0100000000002"/>
    <n v="2160.84"/>
    <n v="8.8813874603348282"/>
  </r>
  <r>
    <s v="2023-09-18"/>
    <x v="41"/>
    <s v="paid_social"/>
    <n v="25449"/>
    <n v="458"/>
    <n v="1.7996777869464419E-2"/>
    <n v="22"/>
    <n v="2"/>
    <n v="9.0909090909090912E-2"/>
    <n v="279.94"/>
    <n v="597.67999999999995"/>
    <n v="317.73999999999995"/>
    <n v="2.1350289347717366"/>
  </r>
  <r>
    <s v="2023-09-19"/>
    <x v="41"/>
    <s v="paid_social"/>
    <n v="22087"/>
    <n v="366"/>
    <n v="1.6570833521981257E-2"/>
    <n v="13"/>
    <n v="2"/>
    <n v="0.15384615384615385"/>
    <n v="242.96"/>
    <n v="188.36"/>
    <n v="-54.599999999999994"/>
    <n v="0.77527164965426409"/>
  </r>
  <r>
    <s v="2023-09-20"/>
    <x v="41"/>
    <s v="paid_social"/>
    <n v="19159"/>
    <n v="376"/>
    <n v="1.962524140090819E-2"/>
    <n v="24"/>
    <n v="1"/>
    <n v="4.1666666666666664E-2"/>
    <n v="210.75"/>
    <n v="0"/>
    <n v="-210.75"/>
    <n v="0"/>
  </r>
  <r>
    <s v="2023-09-21"/>
    <x v="41"/>
    <s v="paid_social"/>
    <n v="28007"/>
    <n v="381"/>
    <n v="1.3603741921662442E-2"/>
    <n v="14"/>
    <n v="1"/>
    <n v="7.1428571428571425E-2"/>
    <n v="308.08"/>
    <n v="746.17"/>
    <n v="438.09"/>
    <n v="2.4220007790184366"/>
  </r>
  <r>
    <s v="2023-09-22"/>
    <x v="41"/>
    <s v="paid_social"/>
    <n v="32642"/>
    <n v="647"/>
    <n v="1.9821089394032227E-2"/>
    <n v="27"/>
    <n v="2"/>
    <n v="7.407407407407407E-2"/>
    <n v="359.07"/>
    <n v="1170.5899999999999"/>
    <n v="811.52"/>
    <n v="3.2600607123959113"/>
  </r>
  <r>
    <s v="2023-09-23"/>
    <x v="41"/>
    <s v="paid_social"/>
    <n v="25521"/>
    <n v="523"/>
    <n v="2.049292739312723E-2"/>
    <n v="23"/>
    <n v="7"/>
    <n v="0.30434782608695654"/>
    <n v="280.74"/>
    <n v="1879.43"/>
    <n v="1598.69"/>
    <n v="6.6945572415758354"/>
  </r>
  <r>
    <s v="2023-09-24"/>
    <x v="41"/>
    <s v="paid_social"/>
    <n v="29471"/>
    <n v="520"/>
    <n v="1.76444640494045E-2"/>
    <n v="29"/>
    <n v="4"/>
    <n v="0.13793103448275862"/>
    <n v="324.19"/>
    <n v="0"/>
    <n v="-324.19"/>
    <n v="0"/>
  </r>
  <r>
    <s v="2023-09-25"/>
    <x v="41"/>
    <s v="paid_social"/>
    <n v="32127"/>
    <n v="445"/>
    <n v="1.3851277741463566E-2"/>
    <n v="30"/>
    <n v="2"/>
    <n v="6.6666666666666666E-2"/>
    <n v="353.4"/>
    <n v="0"/>
    <n v="-353.4"/>
    <n v="0"/>
  </r>
  <r>
    <s v="2023-09-26"/>
    <x v="41"/>
    <s v="paid_social"/>
    <n v="30982"/>
    <n v="598"/>
    <n v="1.9301529920599057E-2"/>
    <n v="35"/>
    <n v="6"/>
    <n v="0.17142857142857143"/>
    <n v="340.81"/>
    <n v="4822.6000000000004"/>
    <n v="4481.79"/>
    <n v="14.15040638478918"/>
  </r>
  <r>
    <s v="2023-09-27"/>
    <x v="41"/>
    <s v="paid_social"/>
    <n v="19510"/>
    <n v="247"/>
    <n v="1.2660174269605331E-2"/>
    <n v="8"/>
    <n v="0"/>
    <n v="0"/>
    <n v="214.61"/>
    <n v="0"/>
    <n v="-214.61"/>
    <n v="0"/>
  </r>
  <r>
    <s v="2023-09-28"/>
    <x v="41"/>
    <s v="paid_social"/>
    <n v="33263"/>
    <n v="658"/>
    <n v="1.9781739470282295E-2"/>
    <n v="35"/>
    <n v="3"/>
    <n v="8.5714285714285715E-2"/>
    <n v="365.9"/>
    <n v="2418.5"/>
    <n v="2052.6"/>
    <n v="6.6097294342716593"/>
  </r>
  <r>
    <s v="2023-09-29"/>
    <x v="41"/>
    <s v="paid_social"/>
    <n v="22895"/>
    <n v="466"/>
    <n v="2.0353789036907623E-2"/>
    <n v="25"/>
    <n v="3"/>
    <n v="0.12"/>
    <n v="251.85"/>
    <n v="2243.83"/>
    <n v="1991.98"/>
    <n v="8.9093905102243394"/>
  </r>
  <r>
    <s v="2023-09-30"/>
    <x v="41"/>
    <s v="paid_social"/>
    <n v="18328"/>
    <n v="338"/>
    <n v="1.844172850283719E-2"/>
    <n v="24"/>
    <n v="4"/>
    <n v="0.16666666666666666"/>
    <n v="201.61"/>
    <n v="2579.42"/>
    <n v="2377.81"/>
    <n v="12.794107435147065"/>
  </r>
  <r>
    <s v="2023-10-01"/>
    <x v="41"/>
    <s v="paid_social"/>
    <n v="24596"/>
    <n v="360"/>
    <n v="1.4636526264433241E-2"/>
    <n v="22"/>
    <n v="2"/>
    <n v="9.0909090909090912E-2"/>
    <n v="270.56"/>
    <n v="1814.18"/>
    <n v="1543.6200000000001"/>
    <n v="6.705277942046127"/>
  </r>
  <r>
    <s v="2023-10-02"/>
    <x v="41"/>
    <s v="paid_social"/>
    <n v="28873"/>
    <n v="526"/>
    <n v="1.8217712049319434E-2"/>
    <n v="23"/>
    <n v="6"/>
    <n v="0.2608695652173913"/>
    <n v="317.61"/>
    <n v="5253.38"/>
    <n v="4935.7700000000004"/>
    <n v="16.540348225811531"/>
  </r>
  <r>
    <s v="2023-10-03"/>
    <x v="41"/>
    <s v="paid_social"/>
    <n v="23059"/>
    <n v="292"/>
    <n v="1.2663168394119432E-2"/>
    <n v="21"/>
    <n v="5"/>
    <n v="0.23809523809523808"/>
    <n v="253.65"/>
    <n v="4697.5200000000004"/>
    <n v="4443.8700000000008"/>
    <n v="18.519692489651096"/>
  </r>
  <r>
    <s v="2023-10-04"/>
    <x v="41"/>
    <s v="paid_social"/>
    <n v="30480"/>
    <n v="394"/>
    <n v="1.2926509186351706E-2"/>
    <n v="25"/>
    <n v="4"/>
    <n v="0.16"/>
    <n v="335.29"/>
    <n v="488.48"/>
    <n v="153.19"/>
    <n v="1.4568880670464375"/>
  </r>
  <r>
    <s v="2023-10-05"/>
    <x v="41"/>
    <s v="paid_social"/>
    <n v="24842"/>
    <n v="550"/>
    <n v="2.2139924321713227E-2"/>
    <n v="21"/>
    <n v="4"/>
    <n v="0.19047619047619047"/>
    <n v="273.27"/>
    <n v="4866.32"/>
    <n v="4593.0499999999993"/>
    <n v="17.807735938815092"/>
  </r>
  <r>
    <s v="2023-10-06"/>
    <x v="41"/>
    <s v="paid_social"/>
    <n v="31425"/>
    <n v="704"/>
    <n v="2.2402545743834528E-2"/>
    <n v="34"/>
    <n v="1"/>
    <n v="2.9411764705882353E-2"/>
    <n v="345.68"/>
    <n v="2204.9499999999998"/>
    <n v="1859.2699999999998"/>
    <n v="6.3785871326081915"/>
  </r>
  <r>
    <s v="2023-10-07"/>
    <x v="41"/>
    <s v="paid_social"/>
    <n v="33114"/>
    <n v="531"/>
    <n v="1.6035513680014494E-2"/>
    <n v="29"/>
    <n v="4"/>
    <n v="0.13793103448275862"/>
    <n v="364.26"/>
    <n v="3359.8"/>
    <n v="2995.54"/>
    <n v="9.2236314720254775"/>
  </r>
  <r>
    <s v="2023-10-08"/>
    <x v="41"/>
    <s v="paid_social"/>
    <n v="28996"/>
    <n v="524"/>
    <n v="1.807145813215616E-2"/>
    <n v="23"/>
    <n v="4"/>
    <n v="0.17391304347826086"/>
    <n v="318.95999999999998"/>
    <n v="2778.25"/>
    <n v="2459.29"/>
    <n v="8.7103398545272146"/>
  </r>
  <r>
    <s v="2023-10-09"/>
    <x v="41"/>
    <s v="paid_social"/>
    <n v="19145"/>
    <n v="261"/>
    <n v="1.3632802298250197E-2"/>
    <n v="12"/>
    <n v="1"/>
    <n v="8.3333333333333329E-2"/>
    <n v="210.6"/>
    <n v="2472.71"/>
    <n v="2262.11"/>
    <n v="11.741263057929725"/>
  </r>
  <r>
    <s v="2023-10-10"/>
    <x v="41"/>
    <s v="paid_social"/>
    <n v="33151"/>
    <n v="753"/>
    <n v="2.2714246930710988E-2"/>
    <n v="31"/>
    <n v="5"/>
    <n v="0.16129032258064516"/>
    <n v="364.67"/>
    <n v="126.39"/>
    <n v="-238.28000000000003"/>
    <n v="0.34658732552718896"/>
  </r>
  <r>
    <s v="2023-10-11"/>
    <x v="41"/>
    <s v="paid_social"/>
    <n v="27650"/>
    <n v="442"/>
    <n v="1.5985533453887885E-2"/>
    <n v="23"/>
    <n v="3"/>
    <n v="0.13043478260869565"/>
    <n v="304.14999999999998"/>
    <n v="2588.83"/>
    <n v="2284.6799999999998"/>
    <n v="8.511688311688312"/>
  </r>
  <r>
    <s v="2023-10-12"/>
    <x v="41"/>
    <s v="paid_social"/>
    <n v="28609"/>
    <n v="561"/>
    <n v="1.9609213883742878E-2"/>
    <n v="35"/>
    <n v="3"/>
    <n v="8.5714285714285715E-2"/>
    <n v="314.7"/>
    <n v="5512.22"/>
    <n v="5197.5200000000004"/>
    <n v="17.515792818557358"/>
  </r>
  <r>
    <s v="2023-10-13"/>
    <x v="41"/>
    <s v="paid_social"/>
    <n v="25663"/>
    <n v="516"/>
    <n v="2.0106768499396018E-2"/>
    <n v="19"/>
    <n v="4"/>
    <n v="0.21052631578947367"/>
    <n v="282.3"/>
    <n v="363.56"/>
    <n v="81.259999999999991"/>
    <n v="1.287849805171803"/>
  </r>
  <r>
    <s v="2023-10-14"/>
    <x v="41"/>
    <s v="paid_social"/>
    <n v="20223"/>
    <n v="390"/>
    <n v="1.9284972556000594E-2"/>
    <n v="17"/>
    <n v="3"/>
    <n v="0.17647058823529413"/>
    <n v="222.46"/>
    <n v="0"/>
    <n v="-222.46"/>
    <n v="0"/>
  </r>
  <r>
    <s v="2023-10-15"/>
    <x v="41"/>
    <s v="paid_social"/>
    <n v="18522"/>
    <n v="335"/>
    <n v="1.8086599719252781E-2"/>
    <n v="12"/>
    <n v="3"/>
    <n v="0.25"/>
    <n v="203.75"/>
    <n v="1789.64"/>
    <n v="1585.89"/>
    <n v="8.7835092024539883"/>
  </r>
  <r>
    <s v="2023-10-16"/>
    <x v="41"/>
    <s v="paid_social"/>
    <n v="32731"/>
    <n v="721"/>
    <n v="2.2028046805780452E-2"/>
    <n v="35"/>
    <n v="4"/>
    <n v="0.11428571428571428"/>
    <n v="360.05"/>
    <n v="3126"/>
    <n v="2765.95"/>
    <n v="8.6821274822941259"/>
  </r>
  <r>
    <s v="2023-10-17"/>
    <x v="41"/>
    <s v="paid_social"/>
    <n v="31370"/>
    <n v="646"/>
    <n v="2.0592923175007969E-2"/>
    <n v="35"/>
    <n v="5"/>
    <n v="0.14285714285714285"/>
    <n v="345.07"/>
    <n v="3594.11"/>
    <n v="3249.04"/>
    <n v="10.415596835424697"/>
  </r>
  <r>
    <s v="2023-10-18"/>
    <x v="41"/>
    <s v="paid_social"/>
    <n v="29402"/>
    <n v="438"/>
    <n v="1.4896945786000952E-2"/>
    <n v="29"/>
    <n v="5"/>
    <n v="0.17241379310344829"/>
    <n v="323.43"/>
    <n v="3671.58"/>
    <n v="3348.15"/>
    <n v="11.352008162508115"/>
  </r>
  <r>
    <s v="2023-10-19"/>
    <x v="41"/>
    <s v="paid_social"/>
    <n v="32669"/>
    <n v="632"/>
    <n v="1.9345556950013776E-2"/>
    <n v="32"/>
    <n v="4"/>
    <n v="0.125"/>
    <n v="359.36"/>
    <n v="777.97"/>
    <n v="418.61"/>
    <n v="2.1648764470169191"/>
  </r>
  <r>
    <s v="2023-10-20"/>
    <x v="41"/>
    <s v="paid_social"/>
    <n v="25280"/>
    <n v="495"/>
    <n v="1.9580696202531646E-2"/>
    <n v="29"/>
    <n v="4"/>
    <n v="0.13793103448275862"/>
    <n v="278.08999999999997"/>
    <n v="4938.42"/>
    <n v="4660.33"/>
    <n v="17.75835161278723"/>
  </r>
  <r>
    <s v="2023-10-21"/>
    <x v="41"/>
    <s v="paid_social"/>
    <n v="19730"/>
    <n v="275"/>
    <n v="1.3938165230613279E-2"/>
    <n v="18"/>
    <n v="1"/>
    <n v="5.5555555555555552E-2"/>
    <n v="217.03"/>
    <n v="0"/>
    <n v="-217.03"/>
    <n v="0"/>
  </r>
  <r>
    <s v="2023-10-22"/>
    <x v="41"/>
    <s v="paid_social"/>
    <n v="22014"/>
    <n v="289"/>
    <n v="1.3128009448532752E-2"/>
    <n v="18"/>
    <n v="7"/>
    <n v="0.3888888888888889"/>
    <n v="242.16"/>
    <n v="3997.12"/>
    <n v="3754.96"/>
    <n v="16.506111661711266"/>
  </r>
  <r>
    <s v="2023-10-23"/>
    <x v="41"/>
    <s v="paid_social"/>
    <n v="22581"/>
    <n v="313"/>
    <n v="1.3861210752402462E-2"/>
    <n v="12"/>
    <n v="1"/>
    <n v="8.3333333333333329E-2"/>
    <n v="248.4"/>
    <n v="376.77"/>
    <n v="128.36999999999998"/>
    <n v="1.5167874396135264"/>
  </r>
  <r>
    <s v="2025-06-24"/>
    <x v="42"/>
    <s v="display"/>
    <n v="63920"/>
    <n v="287"/>
    <n v="4.4899874843554446E-3"/>
    <n v="14"/>
    <n v="4"/>
    <n v="0.2857142857142857"/>
    <n v="415.48"/>
    <n v="3709.29"/>
    <n v="3293.81"/>
    <n v="8.9277221526908637"/>
  </r>
  <r>
    <s v="2025-06-25"/>
    <x v="42"/>
    <s v="display"/>
    <n v="48564"/>
    <n v="271"/>
    <n v="5.5802652170331936E-3"/>
    <n v="9"/>
    <n v="3"/>
    <n v="0.33333333333333331"/>
    <n v="315.67"/>
    <n v="2117.0700000000002"/>
    <n v="1801.4"/>
    <n v="6.7065923274305446"/>
  </r>
  <r>
    <s v="2025-06-26"/>
    <x v="42"/>
    <s v="display"/>
    <n v="45926"/>
    <n v="277"/>
    <n v="6.0314418847711533E-3"/>
    <n v="14"/>
    <n v="2"/>
    <n v="0.14285714285714285"/>
    <n v="298.52"/>
    <n v="2921.84"/>
    <n v="2623.32"/>
    <n v="9.787752914377597"/>
  </r>
  <r>
    <s v="2025-06-27"/>
    <x v="42"/>
    <s v="display"/>
    <n v="52292"/>
    <n v="378"/>
    <n v="7.2286391799892911E-3"/>
    <n v="26"/>
    <n v="3"/>
    <n v="0.11538461538461539"/>
    <n v="339.9"/>
    <n v="2377.02"/>
    <n v="2037.12"/>
    <n v="6.9932921447484562"/>
  </r>
  <r>
    <s v="2025-06-28"/>
    <x v="42"/>
    <s v="display"/>
    <n v="39987"/>
    <n v="262"/>
    <n v="6.5521294420686719E-3"/>
    <n v="15"/>
    <n v="2"/>
    <n v="0.13333333333333333"/>
    <n v="259.92"/>
    <n v="1936.48"/>
    <n v="1676.56"/>
    <n v="7.4502923976608182"/>
  </r>
  <r>
    <s v="2025-06-29"/>
    <x v="42"/>
    <s v="display"/>
    <n v="55118"/>
    <n v="231"/>
    <n v="4.1910083820167641E-3"/>
    <n v="14"/>
    <n v="2"/>
    <n v="0.14285714285714285"/>
    <n v="358.27"/>
    <n v="1158.75"/>
    <n v="800.48"/>
    <n v="3.2342925726407459"/>
  </r>
  <r>
    <s v="2025-06-30"/>
    <x v="42"/>
    <s v="display"/>
    <n v="43293"/>
    <n v="305"/>
    <n v="7.0450188252142382E-3"/>
    <n v="17"/>
    <n v="4"/>
    <n v="0.23529411764705882"/>
    <n v="281.41000000000003"/>
    <n v="0"/>
    <n v="-281.41000000000003"/>
    <n v="0"/>
  </r>
  <r>
    <s v="2025-07-01"/>
    <x v="42"/>
    <s v="display"/>
    <n v="65452"/>
    <n v="396"/>
    <n v="6.0502352869278245E-3"/>
    <n v="15"/>
    <n v="1"/>
    <n v="6.6666666666666666E-2"/>
    <n v="425.44"/>
    <n v="1071.94"/>
    <n v="646.5"/>
    <n v="2.5196032342986086"/>
  </r>
  <r>
    <s v="2025-07-02"/>
    <x v="42"/>
    <s v="display"/>
    <n v="38443"/>
    <n v="271"/>
    <n v="7.0493978097442966E-3"/>
    <n v="10"/>
    <n v="1"/>
    <n v="0.1"/>
    <n v="249.88"/>
    <n v="0"/>
    <n v="-249.88"/>
    <n v="0"/>
  </r>
  <r>
    <s v="2025-07-03"/>
    <x v="42"/>
    <s v="display"/>
    <n v="42675"/>
    <n v="307"/>
    <n v="7.1939074399531341E-3"/>
    <n v="19"/>
    <n v="3"/>
    <n v="0.15789473684210525"/>
    <n v="277.39"/>
    <n v="1573.69"/>
    <n v="1296.3000000000002"/>
    <n v="5.6732037924943226"/>
  </r>
  <r>
    <s v="2025-07-04"/>
    <x v="42"/>
    <s v="display"/>
    <n v="59678"/>
    <n v="280"/>
    <n v="4.6918462414960284E-3"/>
    <n v="12"/>
    <n v="1"/>
    <n v="8.3333333333333329E-2"/>
    <n v="387.91"/>
    <n v="731.33"/>
    <n v="343.42"/>
    <n v="1.8853084478358382"/>
  </r>
  <r>
    <s v="2025-07-05"/>
    <x v="42"/>
    <s v="display"/>
    <n v="58189"/>
    <n v="352"/>
    <n v="6.0492532952963621E-3"/>
    <n v="25"/>
    <n v="4"/>
    <n v="0.16"/>
    <n v="378.23"/>
    <n v="3126.33"/>
    <n v="2748.1"/>
    <n v="8.2656849007217819"/>
  </r>
  <r>
    <s v="2025-07-06"/>
    <x v="42"/>
    <s v="display"/>
    <n v="57772"/>
    <n v="352"/>
    <n v="6.0929169840060931E-3"/>
    <n v="20"/>
    <n v="6"/>
    <n v="0.3"/>
    <n v="375.52"/>
    <n v="715.21"/>
    <n v="339.69000000000005"/>
    <n v="1.9045856412441415"/>
  </r>
  <r>
    <s v="2025-07-07"/>
    <x v="42"/>
    <s v="display"/>
    <n v="56627"/>
    <n v="390"/>
    <n v="6.8871739629505361E-3"/>
    <n v="29"/>
    <n v="8"/>
    <n v="0.27586206896551724"/>
    <n v="368.08"/>
    <n v="6538.12"/>
    <n v="6170.04"/>
    <n v="17.762768963268854"/>
  </r>
  <r>
    <s v="2025-07-08"/>
    <x v="42"/>
    <s v="display"/>
    <n v="49361"/>
    <n v="207"/>
    <n v="4.1935941330199953E-3"/>
    <n v="9"/>
    <n v="2"/>
    <n v="0.22222222222222221"/>
    <n v="320.85000000000002"/>
    <n v="3412.48"/>
    <n v="3091.63"/>
    <n v="10.635748792270531"/>
  </r>
  <r>
    <s v="2025-07-09"/>
    <x v="42"/>
    <s v="display"/>
    <n v="59778"/>
    <n v="459"/>
    <n v="7.6784101174345075E-3"/>
    <n v="20"/>
    <n v="2"/>
    <n v="0.1"/>
    <n v="388.56"/>
    <n v="2316.1"/>
    <n v="1927.54"/>
    <n v="5.9607267860819437"/>
  </r>
  <r>
    <s v="2025-07-10"/>
    <x v="42"/>
    <s v="display"/>
    <n v="38133"/>
    <n v="236"/>
    <n v="6.1888652872839796E-3"/>
    <n v="10"/>
    <n v="2"/>
    <n v="0.2"/>
    <n v="247.87"/>
    <n v="1949.72"/>
    <n v="1701.85"/>
    <n v="7.8658974462419815"/>
  </r>
  <r>
    <s v="2025-07-11"/>
    <x v="42"/>
    <s v="display"/>
    <n v="56935"/>
    <n v="367"/>
    <n v="6.4459471326951791E-3"/>
    <n v="27"/>
    <n v="3"/>
    <n v="0.1111111111111111"/>
    <n v="370.08"/>
    <n v="5420.73"/>
    <n v="5050.6499999999996"/>
    <n v="14.647454604409857"/>
  </r>
  <r>
    <s v="2025-07-12"/>
    <x v="42"/>
    <s v="display"/>
    <n v="44836"/>
    <n v="256"/>
    <n v="5.7096975644571326E-3"/>
    <n v="12"/>
    <n v="5"/>
    <n v="0.41666666666666669"/>
    <n v="291.44"/>
    <n v="2638.09"/>
    <n v="2346.65"/>
    <n v="9.0519146307987928"/>
  </r>
  <r>
    <s v="2025-07-13"/>
    <x v="42"/>
    <s v="display"/>
    <n v="40738"/>
    <n v="287"/>
    <n v="7.0450193922136578E-3"/>
    <n v="15"/>
    <n v="1"/>
    <n v="6.6666666666666666E-2"/>
    <n v="264.8"/>
    <n v="0"/>
    <n v="-264.8"/>
    <n v="0"/>
  </r>
  <r>
    <s v="2025-07-14"/>
    <x v="42"/>
    <s v="display"/>
    <n v="51003"/>
    <n v="222"/>
    <n v="4.3526851361684604E-3"/>
    <n v="12"/>
    <n v="2"/>
    <n v="0.16666666666666666"/>
    <n v="331.52"/>
    <n v="578.30999999999995"/>
    <n v="246.78999999999996"/>
    <n v="1.7444196428571428"/>
  </r>
  <r>
    <s v="2025-07-15"/>
    <x v="42"/>
    <s v="display"/>
    <n v="50613"/>
    <n v="249"/>
    <n v="4.9196846659949021E-3"/>
    <n v="18"/>
    <n v="2"/>
    <n v="0.1111111111111111"/>
    <n v="328.99"/>
    <n v="1965.59"/>
    <n v="1636.6"/>
    <n v="5.9746192893401009"/>
  </r>
  <r>
    <s v="2025-07-16"/>
    <x v="42"/>
    <s v="display"/>
    <n v="49789"/>
    <n v="249"/>
    <n v="5.0011046616722571E-3"/>
    <n v="17"/>
    <n v="2"/>
    <n v="0.11764705882352941"/>
    <n v="323.63"/>
    <n v="0"/>
    <n v="-323.63"/>
    <n v="0"/>
  </r>
  <r>
    <s v="2025-07-17"/>
    <x v="42"/>
    <s v="display"/>
    <n v="37486"/>
    <n v="260"/>
    <n v="6.9359227444912765E-3"/>
    <n v="14"/>
    <n v="2"/>
    <n v="0.14285714285714285"/>
    <n v="243.66"/>
    <n v="759.19"/>
    <n v="515.53000000000009"/>
    <n v="3.1157760814249365"/>
  </r>
  <r>
    <s v="2025-07-18"/>
    <x v="42"/>
    <s v="display"/>
    <n v="53127"/>
    <n v="393"/>
    <n v="7.397368569653848E-3"/>
    <n v="26"/>
    <n v="7"/>
    <n v="0.26923076923076922"/>
    <n v="345.33"/>
    <n v="2185.9499999999998"/>
    <n v="1840.62"/>
    <n v="6.3300321431674051"/>
  </r>
  <r>
    <s v="2025-07-19"/>
    <x v="42"/>
    <s v="display"/>
    <n v="42912"/>
    <n v="260"/>
    <n v="6.058911260253542E-3"/>
    <n v="16"/>
    <n v="6"/>
    <n v="0.375"/>
    <n v="278.93"/>
    <n v="3839.19"/>
    <n v="3560.26"/>
    <n v="13.763990965475209"/>
  </r>
  <r>
    <s v="2025-07-20"/>
    <x v="42"/>
    <s v="display"/>
    <n v="56907"/>
    <n v="334"/>
    <n v="5.8692252271249582E-3"/>
    <n v="17"/>
    <n v="2"/>
    <n v="0.11764705882352941"/>
    <n v="369.9"/>
    <n v="2150.88"/>
    <n v="1780.98"/>
    <n v="5.8147607461476083"/>
  </r>
  <r>
    <s v="2025-07-21"/>
    <x v="42"/>
    <s v="display"/>
    <n v="51144"/>
    <n v="336"/>
    <n v="6.5696855936180198E-3"/>
    <n v="17"/>
    <n v="1"/>
    <n v="5.8823529411764705E-2"/>
    <n v="332.44"/>
    <n v="880.61"/>
    <n v="548.17000000000007"/>
    <n v="2.6489291300685838"/>
  </r>
  <r>
    <s v="2025-07-22"/>
    <x v="42"/>
    <s v="display"/>
    <n v="42964"/>
    <n v="248"/>
    <n v="5.7722744623405643E-3"/>
    <n v="18"/>
    <n v="2"/>
    <n v="0.1111111111111111"/>
    <n v="279.27"/>
    <n v="0"/>
    <n v="-279.27"/>
    <n v="0"/>
  </r>
  <r>
    <s v="2025-07-23"/>
    <x v="42"/>
    <s v="display"/>
    <n v="37713"/>
    <n v="227"/>
    <n v="6.0191445920504865E-3"/>
    <n v="13"/>
    <n v="4"/>
    <n v="0.30769230769230771"/>
    <n v="245.14"/>
    <n v="4345.7"/>
    <n v="4100.5599999999995"/>
    <n v="17.727421065513585"/>
  </r>
  <r>
    <s v="2025-07-24"/>
    <x v="42"/>
    <s v="display"/>
    <n v="43241"/>
    <n v="280"/>
    <n v="6.4753359080502301E-3"/>
    <n v="17"/>
    <n v="3"/>
    <n v="0.17647058823529413"/>
    <n v="281.07"/>
    <n v="2235.5100000000002"/>
    <n v="1954.4400000000003"/>
    <n v="7.9535702849823897"/>
  </r>
  <r>
    <s v="2025-07-25"/>
    <x v="42"/>
    <s v="display"/>
    <n v="42995"/>
    <n v="186"/>
    <n v="4.3260844284219099E-3"/>
    <n v="11"/>
    <n v="2"/>
    <n v="0.18181818181818182"/>
    <n v="279.47000000000003"/>
    <n v="0"/>
    <n v="-279.47000000000003"/>
    <n v="0"/>
  </r>
  <r>
    <s v="2025-07-26"/>
    <x v="42"/>
    <s v="display"/>
    <n v="58152"/>
    <n v="421"/>
    <n v="7.2396478195074975E-3"/>
    <n v="24"/>
    <n v="2"/>
    <n v="8.3333333333333329E-2"/>
    <n v="377.99"/>
    <n v="797.55"/>
    <n v="419.55999999999995"/>
    <n v="2.1099764544035553"/>
  </r>
  <r>
    <s v="2025-07-27"/>
    <x v="42"/>
    <s v="display"/>
    <n v="49032"/>
    <n v="220"/>
    <n v="4.4868657203458963E-3"/>
    <n v="13"/>
    <n v="0"/>
    <n v="0"/>
    <n v="318.70999999999998"/>
    <n v="0"/>
    <n v="-318.70999999999998"/>
    <n v="0"/>
  </r>
  <r>
    <s v="2025-07-28"/>
    <x v="42"/>
    <s v="display"/>
    <n v="65583"/>
    <n v="466"/>
    <n v="7.1054999008889497E-3"/>
    <n v="34"/>
    <n v="7"/>
    <n v="0.20588235294117646"/>
    <n v="426.29"/>
    <n v="3165.05"/>
    <n v="2738.76"/>
    <n v="7.4246405029440057"/>
  </r>
  <r>
    <s v="2025-07-29"/>
    <x v="42"/>
    <s v="display"/>
    <n v="51641"/>
    <n v="281"/>
    <n v="5.4414128308901844E-3"/>
    <n v="12"/>
    <n v="1"/>
    <n v="8.3333333333333329E-2"/>
    <n v="335.67"/>
    <n v="0"/>
    <n v="-335.67"/>
    <n v="0"/>
  </r>
  <r>
    <s v="2025-07-30"/>
    <x v="42"/>
    <s v="display"/>
    <n v="64893"/>
    <n v="373"/>
    <n v="5.7479235048464392E-3"/>
    <n v="13"/>
    <n v="1"/>
    <n v="7.6923076923076927E-2"/>
    <n v="421.81"/>
    <n v="0"/>
    <n v="-421.81"/>
    <n v="0"/>
  </r>
  <r>
    <s v="2025-07-31"/>
    <x v="42"/>
    <s v="display"/>
    <n v="64566"/>
    <n v="473"/>
    <n v="7.3258371279001332E-3"/>
    <n v="19"/>
    <n v="6"/>
    <n v="0.31578947368421051"/>
    <n v="419.68"/>
    <n v="1770.04"/>
    <n v="1350.36"/>
    <n v="4.2175943576057948"/>
  </r>
  <r>
    <s v="2025-08-01"/>
    <x v="42"/>
    <s v="display"/>
    <n v="58595"/>
    <n v="261"/>
    <n v="4.4543049748272034E-3"/>
    <n v="17"/>
    <n v="3"/>
    <n v="0.17647058823529413"/>
    <n v="380.87"/>
    <n v="2697.92"/>
    <n v="2317.0500000000002"/>
    <n v="7.0835718224065953"/>
  </r>
  <r>
    <s v="2025-08-02"/>
    <x v="42"/>
    <s v="display"/>
    <n v="43687"/>
    <n v="255"/>
    <n v="5.8369766749834049E-3"/>
    <n v="15"/>
    <n v="1"/>
    <n v="6.6666666666666666E-2"/>
    <n v="283.97000000000003"/>
    <n v="0"/>
    <n v="-283.97000000000003"/>
    <n v="0"/>
  </r>
  <r>
    <s v="2025-08-03"/>
    <x v="42"/>
    <s v="display"/>
    <n v="39266"/>
    <n v="211"/>
    <n v="5.3736056639331741E-3"/>
    <n v="14"/>
    <n v="4"/>
    <n v="0.2857142857142857"/>
    <n v="255.23"/>
    <n v="0"/>
    <n v="-255.23"/>
    <n v="0"/>
  </r>
  <r>
    <s v="2025-08-04"/>
    <x v="42"/>
    <s v="display"/>
    <n v="65418"/>
    <n v="311"/>
    <n v="4.7540432296921337E-3"/>
    <n v="23"/>
    <n v="3"/>
    <n v="0.13043478260869565"/>
    <n v="425.22"/>
    <n v="1132.98"/>
    <n v="707.76"/>
    <n v="2.6644560462819245"/>
  </r>
  <r>
    <s v="2025-08-05"/>
    <x v="42"/>
    <s v="display"/>
    <n v="45167"/>
    <n v="326"/>
    <n v="7.217658910266345E-3"/>
    <n v="21"/>
    <n v="3"/>
    <n v="0.14285714285714285"/>
    <n v="293.58999999999997"/>
    <n v="3671.04"/>
    <n v="3377.45"/>
    <n v="12.503968118805137"/>
  </r>
  <r>
    <s v="2025-08-06"/>
    <x v="42"/>
    <s v="display"/>
    <n v="62532"/>
    <n v="395"/>
    <n v="6.3167658159022583E-3"/>
    <n v="25"/>
    <n v="4"/>
    <n v="0.16"/>
    <n v="406.46"/>
    <n v="529.83000000000004"/>
    <n v="123.37000000000006"/>
    <n v="1.3035231019042466"/>
  </r>
  <r>
    <s v="2025-08-07"/>
    <x v="42"/>
    <s v="display"/>
    <n v="57495"/>
    <n v="285"/>
    <n v="4.9569527785024783E-3"/>
    <n v="11"/>
    <n v="0"/>
    <n v="0"/>
    <n v="373.72"/>
    <n v="0"/>
    <n v="-373.72"/>
    <n v="0"/>
  </r>
  <r>
    <s v="2025-08-08"/>
    <x v="42"/>
    <s v="display"/>
    <n v="48398"/>
    <n v="366"/>
    <n v="7.5622959626430843E-3"/>
    <n v="20"/>
    <n v="6"/>
    <n v="0.3"/>
    <n v="314.58999999999997"/>
    <n v="5721.23"/>
    <n v="5406.6399999999994"/>
    <n v="18.186305985568517"/>
  </r>
  <r>
    <s v="2025-08-09"/>
    <x v="42"/>
    <s v="display"/>
    <n v="57515"/>
    <n v="432"/>
    <n v="7.5110840650265149E-3"/>
    <n v="19"/>
    <n v="2"/>
    <n v="0.10526315789473684"/>
    <n v="373.85"/>
    <n v="0"/>
    <n v="-373.85"/>
    <n v="0"/>
  </r>
  <r>
    <s v="2025-08-10"/>
    <x v="42"/>
    <s v="display"/>
    <n v="50653"/>
    <n v="234"/>
    <n v="4.6196671470594038E-3"/>
    <n v="17"/>
    <n v="5"/>
    <n v="0.29411764705882354"/>
    <n v="329.25"/>
    <n v="1750.84"/>
    <n v="1421.59"/>
    <n v="5.3176613515565681"/>
  </r>
  <r>
    <s v="2025-08-11"/>
    <x v="42"/>
    <s v="display"/>
    <n v="61746"/>
    <n v="335"/>
    <n v="5.4254526609011106E-3"/>
    <n v="17"/>
    <n v="4"/>
    <n v="0.23529411764705882"/>
    <n v="401.35"/>
    <n v="1624.03"/>
    <n v="1222.6799999999998"/>
    <n v="4.0464183381088823"/>
  </r>
  <r>
    <s v="2025-08-12"/>
    <x v="42"/>
    <s v="display"/>
    <n v="45004"/>
    <n v="255"/>
    <n v="5.6661630077326462E-3"/>
    <n v="18"/>
    <n v="5"/>
    <n v="0.27777777777777779"/>
    <n v="292.52999999999997"/>
    <n v="3854.89"/>
    <n v="3562.3599999999997"/>
    <n v="13.177759546029467"/>
  </r>
  <r>
    <s v="2025-08-13"/>
    <x v="42"/>
    <s v="display"/>
    <n v="48006"/>
    <n v="275"/>
    <n v="5.7284506103403741E-3"/>
    <n v="13"/>
    <n v="1"/>
    <n v="7.6923076923076927E-2"/>
    <n v="312.04000000000002"/>
    <n v="0"/>
    <n v="-312.04000000000002"/>
    <n v="0"/>
  </r>
  <r>
    <s v="2025-08-14"/>
    <x v="42"/>
    <s v="display"/>
    <n v="41984"/>
    <n v="190"/>
    <n v="4.5255335365853655E-3"/>
    <n v="7"/>
    <n v="2"/>
    <n v="0.2857142857142857"/>
    <n v="272.89999999999998"/>
    <n v="2737.22"/>
    <n v="2464.3199999999997"/>
    <n v="10.03012092341517"/>
  </r>
  <r>
    <s v="2025-08-15"/>
    <x v="42"/>
    <s v="display"/>
    <n v="58601"/>
    <n v="448"/>
    <n v="7.6449207351410387E-3"/>
    <n v="32"/>
    <n v="4"/>
    <n v="0.125"/>
    <n v="380.91"/>
    <n v="673.76"/>
    <n v="292.84999999999997"/>
    <n v="1.7688167808668713"/>
  </r>
  <r>
    <s v="2025-08-16"/>
    <x v="42"/>
    <s v="display"/>
    <n v="58198"/>
    <n v="387"/>
    <n v="6.6497130485583698E-3"/>
    <n v="18"/>
    <n v="4"/>
    <n v="0.22222222222222221"/>
    <n v="378.29"/>
    <n v="3558.08"/>
    <n v="3179.79"/>
    <n v="9.4056940442517636"/>
  </r>
  <r>
    <s v="2025-08-17"/>
    <x v="42"/>
    <s v="display"/>
    <n v="64340"/>
    <n v="276"/>
    <n v="4.2897109107864467E-3"/>
    <n v="13"/>
    <n v="2"/>
    <n v="0.15384615384615385"/>
    <n v="418.21"/>
    <n v="2475.14"/>
    <n v="2056.9299999999998"/>
    <n v="5.9184141938260684"/>
  </r>
  <r>
    <s v="2025-08-18"/>
    <x v="42"/>
    <s v="display"/>
    <n v="54450"/>
    <n v="278"/>
    <n v="5.105601469237833E-3"/>
    <n v="12"/>
    <n v="2"/>
    <n v="0.16666666666666666"/>
    <n v="353.93"/>
    <n v="1179.8599999999999"/>
    <n v="825.92999999999984"/>
    <n v="3.3335970389625063"/>
  </r>
  <r>
    <s v="2025-08-19"/>
    <x v="42"/>
    <s v="display"/>
    <n v="36156"/>
    <n v="237"/>
    <n v="6.5549286425489548E-3"/>
    <n v="13"/>
    <n v="3"/>
    <n v="0.23076923076923078"/>
    <n v="235.02"/>
    <n v="2137.87"/>
    <n v="1902.85"/>
    <n v="9.0965449748957532"/>
  </r>
  <r>
    <s v="2025-08-20"/>
    <x v="42"/>
    <s v="display"/>
    <n v="51670"/>
    <n v="260"/>
    <n v="5.031933423650087E-3"/>
    <n v="11"/>
    <n v="2"/>
    <n v="0.18181818181818182"/>
    <n v="335.86"/>
    <n v="0"/>
    <n v="-335.86"/>
    <n v="0"/>
  </r>
  <r>
    <s v="2025-08-21"/>
    <x v="42"/>
    <s v="display"/>
    <n v="39143"/>
    <n v="219"/>
    <n v="5.5948700917149942E-3"/>
    <n v="16"/>
    <n v="2"/>
    <n v="0.125"/>
    <n v="254.43"/>
    <n v="1020.87"/>
    <n v="766.44"/>
    <n v="4.0123806154934556"/>
  </r>
  <r>
    <s v="2025-08-22"/>
    <x v="42"/>
    <s v="display"/>
    <n v="40696"/>
    <n v="182"/>
    <n v="4.4721839984273636E-3"/>
    <n v="12"/>
    <n v="2"/>
    <n v="0.16666666666666666"/>
    <n v="264.52999999999997"/>
    <n v="0"/>
    <n v="-264.52999999999997"/>
    <n v="0"/>
  </r>
  <r>
    <s v="2025-08-23"/>
    <x v="42"/>
    <s v="display"/>
    <n v="41518"/>
    <n v="227"/>
    <n v="5.4675080687894406E-3"/>
    <n v="10"/>
    <n v="0"/>
    <n v="0"/>
    <n v="269.87"/>
    <n v="0"/>
    <n v="-269.87"/>
    <n v="0"/>
  </r>
  <r>
    <s v="2025-08-24"/>
    <x v="42"/>
    <s v="display"/>
    <n v="63678"/>
    <n v="361"/>
    <n v="5.6691479003737558E-3"/>
    <n v="25"/>
    <n v="2"/>
    <n v="0.08"/>
    <n v="413.91"/>
    <n v="0"/>
    <n v="-413.91"/>
    <n v="0"/>
  </r>
  <r>
    <s v="2025-08-25"/>
    <x v="42"/>
    <s v="display"/>
    <n v="47889"/>
    <n v="264"/>
    <n v="5.5127482302825288E-3"/>
    <n v="17"/>
    <n v="5"/>
    <n v="0.29411764705882354"/>
    <n v="311.27999999999997"/>
    <n v="2222.42"/>
    <n v="1911.14"/>
    <n v="7.139617065021846"/>
  </r>
  <r>
    <s v="2025-08-26"/>
    <x v="42"/>
    <s v="display"/>
    <n v="60593"/>
    <n v="421"/>
    <n v="6.947997293416731E-3"/>
    <n v="29"/>
    <n v="4"/>
    <n v="0.13793103448275862"/>
    <n v="393.86"/>
    <n v="672.01"/>
    <n v="278.14999999999998"/>
    <n v="1.7062154064896156"/>
  </r>
  <r>
    <s v="2025-08-27"/>
    <x v="42"/>
    <s v="display"/>
    <n v="50006"/>
    <n v="333"/>
    <n v="6.6592008958924927E-3"/>
    <n v="13"/>
    <n v="2"/>
    <n v="0.15384615384615385"/>
    <n v="325.04000000000002"/>
    <n v="2298.69"/>
    <n v="1973.65"/>
    <n v="7.0720219049963076"/>
  </r>
  <r>
    <s v="2025-08-28"/>
    <x v="42"/>
    <s v="display"/>
    <n v="59796"/>
    <n v="455"/>
    <n v="7.6092046290721785E-3"/>
    <n v="17"/>
    <n v="3"/>
    <n v="0.17647058823529413"/>
    <n v="388.68"/>
    <n v="0"/>
    <n v="-388.68"/>
    <n v="0"/>
  </r>
  <r>
    <s v="2025-08-29"/>
    <x v="42"/>
    <s v="display"/>
    <n v="63915"/>
    <n v="403"/>
    <n v="6.3052491590393491E-3"/>
    <n v="24"/>
    <n v="2"/>
    <n v="8.3333333333333329E-2"/>
    <n v="415.45"/>
    <n v="0"/>
    <n v="-415.45"/>
    <n v="0"/>
  </r>
  <r>
    <s v="2025-08-30"/>
    <x v="42"/>
    <s v="display"/>
    <n v="59453"/>
    <n v="266"/>
    <n v="4.4741224160261047E-3"/>
    <n v="18"/>
    <n v="1"/>
    <n v="5.5555555555555552E-2"/>
    <n v="386.45"/>
    <n v="0"/>
    <n v="-386.45"/>
    <n v="0"/>
  </r>
  <r>
    <s v="2025-08-31"/>
    <x v="42"/>
    <s v="display"/>
    <n v="45672"/>
    <n v="328"/>
    <n v="7.1816430197933091E-3"/>
    <n v="24"/>
    <n v="3"/>
    <n v="0.125"/>
    <n v="296.87"/>
    <n v="1410.65"/>
    <n v="1113.7800000000002"/>
    <n v="4.7517431872536804"/>
  </r>
  <r>
    <s v="2025-09-01"/>
    <x v="42"/>
    <s v="display"/>
    <n v="61632"/>
    <n v="426"/>
    <n v="6.9119937694704049E-3"/>
    <n v="17"/>
    <n v="3"/>
    <n v="0.17647058823529413"/>
    <n v="400.61"/>
    <n v="1778.7"/>
    <n v="1378.0900000000001"/>
    <n v="4.439979031976236"/>
  </r>
  <r>
    <s v="2025-09-02"/>
    <x v="42"/>
    <s v="display"/>
    <n v="46078"/>
    <n v="275"/>
    <n v="5.9681409783410742E-3"/>
    <n v="14"/>
    <n v="0"/>
    <n v="0"/>
    <n v="299.51"/>
    <n v="0"/>
    <n v="-299.51"/>
    <n v="0"/>
  </r>
  <r>
    <s v="2025-09-03"/>
    <x v="42"/>
    <s v="display"/>
    <n v="47681"/>
    <n v="309"/>
    <n v="6.4805687800171975E-3"/>
    <n v="15"/>
    <n v="2"/>
    <n v="0.13333333333333333"/>
    <n v="309.93"/>
    <n v="609.99"/>
    <n v="300.06"/>
    <n v="1.968154099312748"/>
  </r>
  <r>
    <s v="2025-09-04"/>
    <x v="42"/>
    <s v="display"/>
    <n v="55835"/>
    <n v="305"/>
    <n v="5.4625235067609921E-3"/>
    <n v="17"/>
    <n v="2"/>
    <n v="0.11764705882352941"/>
    <n v="362.93"/>
    <n v="0"/>
    <n v="-362.93"/>
    <n v="0"/>
  </r>
  <r>
    <s v="2025-09-05"/>
    <x v="42"/>
    <s v="display"/>
    <n v="43278"/>
    <n v="203"/>
    <n v="4.6906049262904941E-3"/>
    <n v="8"/>
    <n v="3"/>
    <n v="0.375"/>
    <n v="281.31"/>
    <n v="0"/>
    <n v="-281.31"/>
    <n v="0"/>
  </r>
  <r>
    <s v="2025-09-06"/>
    <x v="42"/>
    <s v="display"/>
    <n v="43343"/>
    <n v="318"/>
    <n v="7.3368248621461362E-3"/>
    <n v="11"/>
    <n v="0"/>
    <n v="0"/>
    <n v="281.73"/>
    <n v="0"/>
    <n v="-281.73"/>
    <n v="0"/>
  </r>
  <r>
    <s v="2025-09-07"/>
    <x v="42"/>
    <s v="display"/>
    <n v="47426"/>
    <n v="288"/>
    <n v="6.0726183949732218E-3"/>
    <n v="17"/>
    <n v="0"/>
    <n v="0"/>
    <n v="308.27"/>
    <n v="0"/>
    <n v="-308.27"/>
    <n v="0"/>
  </r>
  <r>
    <s v="2025-09-08"/>
    <x v="42"/>
    <s v="display"/>
    <n v="44015"/>
    <n v="324"/>
    <n v="7.361126888560718E-3"/>
    <n v="22"/>
    <n v="4"/>
    <n v="0.18181818181818182"/>
    <n v="286.10000000000002"/>
    <n v="1327.67"/>
    <n v="1041.5700000000002"/>
    <n v="4.6405802167074448"/>
  </r>
  <r>
    <s v="2025-09-09"/>
    <x v="42"/>
    <s v="display"/>
    <n v="55324"/>
    <n v="239"/>
    <n v="4.320005784108163E-3"/>
    <n v="10"/>
    <n v="2"/>
    <n v="0.2"/>
    <n v="359.61"/>
    <n v="163.16"/>
    <n v="-196.45000000000002"/>
    <n v="0.45371374544645587"/>
  </r>
  <r>
    <s v="2025-09-10"/>
    <x v="42"/>
    <s v="display"/>
    <n v="52061"/>
    <n v="298"/>
    <n v="5.7240544745586911E-3"/>
    <n v="21"/>
    <n v="0"/>
    <n v="0"/>
    <n v="338.4"/>
    <n v="0"/>
    <n v="-338.4"/>
    <n v="0"/>
  </r>
  <r>
    <s v="2025-09-11"/>
    <x v="42"/>
    <s v="display"/>
    <n v="51684"/>
    <n v="393"/>
    <n v="7.603900626886464E-3"/>
    <n v="19"/>
    <n v="2"/>
    <n v="0.10526315789473684"/>
    <n v="335.95"/>
    <n v="1167.74"/>
    <n v="831.79"/>
    <n v="3.4759339187379075"/>
  </r>
  <r>
    <s v="2025-09-12"/>
    <x v="42"/>
    <s v="display"/>
    <n v="43515"/>
    <n v="303"/>
    <n v="6.963116166839021E-3"/>
    <n v="13"/>
    <n v="1"/>
    <n v="7.6923076923076927E-2"/>
    <n v="282.85000000000002"/>
    <n v="1248.6300000000001"/>
    <n v="965.78000000000009"/>
    <n v="4.4144599611101292"/>
  </r>
  <r>
    <s v="2025-09-13"/>
    <x v="42"/>
    <s v="display"/>
    <n v="51043"/>
    <n v="289"/>
    <n v="5.6618929138177619E-3"/>
    <n v="15"/>
    <n v="1"/>
    <n v="6.6666666666666666E-2"/>
    <n v="331.78"/>
    <n v="0"/>
    <n v="-331.78"/>
    <n v="0"/>
  </r>
  <r>
    <s v="2025-09-14"/>
    <x v="42"/>
    <s v="display"/>
    <n v="45767"/>
    <n v="255"/>
    <n v="5.5717001332838073E-3"/>
    <n v="14"/>
    <n v="1"/>
    <n v="7.1428571428571425E-2"/>
    <n v="297.49"/>
    <n v="182.64"/>
    <n v="-114.85000000000002"/>
    <n v="0.61393660291102214"/>
  </r>
  <r>
    <s v="2025-09-15"/>
    <x v="42"/>
    <s v="display"/>
    <n v="39620"/>
    <n v="240"/>
    <n v="6.0575466935890963E-3"/>
    <n v="10"/>
    <n v="0"/>
    <n v="0"/>
    <n v="257.52999999999997"/>
    <n v="0"/>
    <n v="-257.52999999999997"/>
    <n v="0"/>
  </r>
  <r>
    <s v="2025-09-16"/>
    <x v="42"/>
    <s v="display"/>
    <n v="40038"/>
    <n v="170"/>
    <n v="4.2459663319846146E-3"/>
    <n v="12"/>
    <n v="1"/>
    <n v="8.3333333333333329E-2"/>
    <n v="260.25"/>
    <n v="0"/>
    <n v="-260.25"/>
    <n v="0"/>
  </r>
  <r>
    <s v="2025-09-17"/>
    <x v="42"/>
    <s v="display"/>
    <n v="40880"/>
    <n v="252"/>
    <n v="6.1643835616438354E-3"/>
    <n v="10"/>
    <n v="1"/>
    <n v="0.1"/>
    <n v="265.72000000000003"/>
    <n v="785.5"/>
    <n v="519.78"/>
    <n v="2.9561192232425104"/>
  </r>
  <r>
    <s v="2025-09-18"/>
    <x v="42"/>
    <s v="display"/>
    <n v="54932"/>
    <n v="356"/>
    <n v="6.4807398237821303E-3"/>
    <n v="26"/>
    <n v="3"/>
    <n v="0.11538461538461539"/>
    <n v="357.06"/>
    <n v="1303.98"/>
    <n v="946.92000000000007"/>
    <n v="3.6519912619727779"/>
  </r>
  <r>
    <s v="2025-09-19"/>
    <x v="42"/>
    <s v="display"/>
    <n v="65460"/>
    <n v="396"/>
    <n v="6.0494958753437213E-3"/>
    <n v="17"/>
    <n v="3"/>
    <n v="0.17647058823529413"/>
    <n v="425.49"/>
    <n v="4354.3500000000004"/>
    <n v="3928.8600000000006"/>
    <n v="10.233730522456463"/>
  </r>
  <r>
    <s v="2025-09-20"/>
    <x v="42"/>
    <s v="display"/>
    <n v="40847"/>
    <n v="278"/>
    <n v="6.8058853771390797E-3"/>
    <n v="19"/>
    <n v="0"/>
    <n v="0"/>
    <n v="265.51"/>
    <n v="0"/>
    <n v="-265.51"/>
    <n v="0"/>
  </r>
  <r>
    <s v="2025-09-21"/>
    <x v="42"/>
    <s v="display"/>
    <n v="54344"/>
    <n v="376"/>
    <n v="6.9188870896511115E-3"/>
    <n v="27"/>
    <n v="4"/>
    <n v="0.14814814814814814"/>
    <n v="353.24"/>
    <n v="1379.99"/>
    <n v="1026.75"/>
    <n v="3.9066640244592912"/>
  </r>
  <r>
    <s v="2025-09-22"/>
    <x v="42"/>
    <s v="display"/>
    <n v="43773"/>
    <n v="258"/>
    <n v="5.8940442738674523E-3"/>
    <n v="11"/>
    <n v="1"/>
    <n v="9.0909090909090912E-2"/>
    <n v="284.52999999999997"/>
    <n v="0"/>
    <n v="-284.52999999999997"/>
    <n v="0"/>
  </r>
  <r>
    <s v="2025-09-23"/>
    <x v="42"/>
    <s v="display"/>
    <n v="62856"/>
    <n v="465"/>
    <n v="7.3978617793050783E-3"/>
    <n v="21"/>
    <n v="2"/>
    <n v="9.5238095238095233E-2"/>
    <n v="408.57"/>
    <n v="2242.31"/>
    <n v="1833.74"/>
    <n v="5.4881905181486648"/>
  </r>
  <r>
    <s v="2025-09-24"/>
    <x v="42"/>
    <s v="display"/>
    <n v="41009"/>
    <n v="277"/>
    <n v="6.7546148406447369E-3"/>
    <n v="19"/>
    <n v="1"/>
    <n v="5.2631578947368418E-2"/>
    <n v="266.56"/>
    <n v="553.59"/>
    <n v="287.03000000000003"/>
    <n v="2.076793217286915"/>
  </r>
  <r>
    <s v="2025-09-25"/>
    <x v="42"/>
    <s v="display"/>
    <n v="41446"/>
    <n v="225"/>
    <n v="5.4287506635139699E-3"/>
    <n v="13"/>
    <n v="0"/>
    <n v="0"/>
    <n v="269.39999999999998"/>
    <n v="0"/>
    <n v="-269.39999999999998"/>
    <n v="0"/>
  </r>
  <r>
    <s v="2025-09-26"/>
    <x v="42"/>
    <s v="display"/>
    <n v="62801"/>
    <n v="340"/>
    <n v="5.4139265298323276E-3"/>
    <n v="14"/>
    <n v="1"/>
    <n v="7.1428571428571425E-2"/>
    <n v="408.21"/>
    <n v="0"/>
    <n v="-408.21"/>
    <n v="0"/>
  </r>
  <r>
    <s v="2025-09-27"/>
    <x v="42"/>
    <s v="display"/>
    <n v="37515"/>
    <n v="199"/>
    <n v="5.3045448487271758E-3"/>
    <n v="8"/>
    <n v="1"/>
    <n v="0.125"/>
    <n v="243.85"/>
    <n v="0"/>
    <n v="-243.85"/>
    <n v="0"/>
  </r>
  <r>
    <s v="2025-09-28"/>
    <x v="42"/>
    <s v="display"/>
    <n v="41453"/>
    <n v="195"/>
    <n v="4.7041227414179911E-3"/>
    <n v="8"/>
    <n v="1"/>
    <n v="0.125"/>
    <n v="269.45"/>
    <n v="0"/>
    <n v="-269.45"/>
    <n v="0"/>
  </r>
  <r>
    <s v="2025-09-29"/>
    <x v="42"/>
    <s v="display"/>
    <n v="38920"/>
    <n v="297"/>
    <n v="7.6310380267214798E-3"/>
    <n v="16"/>
    <n v="3"/>
    <n v="0.1875"/>
    <n v="252.98"/>
    <n v="2329.7399999999998"/>
    <n v="2076.7599999999998"/>
    <n v="9.2091864969562813"/>
  </r>
  <r>
    <s v="2025-09-30"/>
    <x v="42"/>
    <s v="display"/>
    <n v="42398"/>
    <n v="301"/>
    <n v="7.099391480730223E-3"/>
    <n v="13"/>
    <n v="2"/>
    <n v="0.15384615384615385"/>
    <n v="275.58999999999997"/>
    <n v="2927.2"/>
    <n v="2651.6099999999997"/>
    <n v="10.621575528865344"/>
  </r>
  <r>
    <s v="2025-10-01"/>
    <x v="42"/>
    <s v="display"/>
    <n v="49412"/>
    <n v="265"/>
    <n v="5.3630696996680967E-3"/>
    <n v="19"/>
    <n v="2"/>
    <n v="0.10526315789473684"/>
    <n v="321.18"/>
    <n v="0"/>
    <n v="-321.18"/>
    <n v="0"/>
  </r>
  <r>
    <s v="2025-10-02"/>
    <x v="42"/>
    <s v="display"/>
    <n v="54516"/>
    <n v="308"/>
    <n v="5.6497175141242938E-3"/>
    <n v="15"/>
    <n v="2"/>
    <n v="0.13333333333333333"/>
    <n v="354.36"/>
    <n v="2068.25"/>
    <n v="1713.8899999999999"/>
    <n v="5.8365786206118067"/>
  </r>
  <r>
    <s v="2025-10-03"/>
    <x v="42"/>
    <s v="display"/>
    <n v="48758"/>
    <n v="344"/>
    <n v="7.0552524713893101E-3"/>
    <n v="19"/>
    <n v="1"/>
    <n v="5.2631578947368418E-2"/>
    <n v="316.93"/>
    <n v="0"/>
    <n v="-316.93"/>
    <n v="0"/>
  </r>
  <r>
    <s v="2025-10-04"/>
    <x v="42"/>
    <s v="display"/>
    <n v="46813"/>
    <n v="262"/>
    <n v="5.5967359494157607E-3"/>
    <n v="13"/>
    <n v="5"/>
    <n v="0.38461538461538464"/>
    <n v="304.29000000000002"/>
    <n v="2120.41"/>
    <n v="1816.12"/>
    <n v="6.9683854218015702"/>
  </r>
  <r>
    <s v="2025-10-05"/>
    <x v="42"/>
    <s v="display"/>
    <n v="63146"/>
    <n v="411"/>
    <n v="6.5087258100275554E-3"/>
    <n v="25"/>
    <n v="2"/>
    <n v="0.08"/>
    <n v="410.45"/>
    <n v="539.13"/>
    <n v="128.68"/>
    <n v="1.3135095626751128"/>
  </r>
  <r>
    <s v="2025-10-06"/>
    <x v="42"/>
    <s v="display"/>
    <n v="50844"/>
    <n v="231"/>
    <n v="4.5433089450082603E-3"/>
    <n v="8"/>
    <n v="2"/>
    <n v="0.25"/>
    <n v="330.49"/>
    <n v="2195.75"/>
    <n v="1865.26"/>
    <n v="6.6439226602922927"/>
  </r>
  <r>
    <s v="2025-10-07"/>
    <x v="42"/>
    <s v="display"/>
    <n v="59489"/>
    <n v="408"/>
    <n v="6.8584107986350415E-3"/>
    <n v="28"/>
    <n v="4"/>
    <n v="0.14285714285714285"/>
    <n v="386.68"/>
    <n v="1301.31"/>
    <n v="914.62999999999988"/>
    <n v="3.3653408503155062"/>
  </r>
  <r>
    <s v="2025-10-08"/>
    <x v="42"/>
    <s v="display"/>
    <n v="60492"/>
    <n v="316"/>
    <n v="5.2238312504132777E-3"/>
    <n v="20"/>
    <n v="2"/>
    <n v="0.1"/>
    <n v="393.2"/>
    <n v="2073.5"/>
    <n v="1680.3"/>
    <n v="5.2733977619532046"/>
  </r>
  <r>
    <s v="2025-10-09"/>
    <x v="42"/>
    <s v="display"/>
    <n v="48112"/>
    <n v="342"/>
    <n v="7.1084137013634856E-3"/>
    <n v="14"/>
    <n v="5"/>
    <n v="0.35714285714285715"/>
    <n v="312.73"/>
    <n v="5943.28"/>
    <n v="5630.5499999999993"/>
    <n v="19.004508681610332"/>
  </r>
  <r>
    <s v="2025-10-10"/>
    <x v="42"/>
    <s v="display"/>
    <n v="57589"/>
    <n v="418"/>
    <n v="7.2583305839656878E-3"/>
    <n v="18"/>
    <n v="2"/>
    <n v="0.1111111111111111"/>
    <n v="374.33"/>
    <n v="0"/>
    <n v="-374.33"/>
    <n v="0"/>
  </r>
  <r>
    <s v="2025-10-11"/>
    <x v="42"/>
    <s v="display"/>
    <n v="37015"/>
    <n v="216"/>
    <n v="5.8354721059030125E-3"/>
    <n v="11"/>
    <n v="2"/>
    <n v="0.18181818181818182"/>
    <n v="240.6"/>
    <n v="1467.74"/>
    <n v="1227.1400000000001"/>
    <n v="6.100332502078138"/>
  </r>
  <r>
    <s v="2025-10-12"/>
    <x v="42"/>
    <s v="display"/>
    <n v="40784"/>
    <n v="233"/>
    <n v="5.7130247155747355E-3"/>
    <n v="15"/>
    <n v="4"/>
    <n v="0.26666666666666666"/>
    <n v="265.10000000000002"/>
    <n v="2640.6"/>
    <n v="2375.5"/>
    <n v="9.9607695209354947"/>
  </r>
  <r>
    <s v="2025-10-13"/>
    <x v="42"/>
    <s v="display"/>
    <n v="61956"/>
    <n v="391"/>
    <n v="6.3109303376589834E-3"/>
    <n v="26"/>
    <n v="2"/>
    <n v="7.6923076923076927E-2"/>
    <n v="402.72"/>
    <n v="0"/>
    <n v="-402.72"/>
    <n v="0"/>
  </r>
  <r>
    <s v="2025-10-14"/>
    <x v="42"/>
    <s v="display"/>
    <n v="64312"/>
    <n v="329"/>
    <n v="5.1156860306008209E-3"/>
    <n v="12"/>
    <n v="1"/>
    <n v="8.3333333333333329E-2"/>
    <n v="418.03"/>
    <n v="504.18"/>
    <n v="86.150000000000034"/>
    <n v="1.2060856876300745"/>
  </r>
  <r>
    <s v="2025-10-15"/>
    <x v="42"/>
    <s v="display"/>
    <n v="52893"/>
    <n v="303"/>
    <n v="5.7285463104758665E-3"/>
    <n v="12"/>
    <n v="4"/>
    <n v="0.33333333333333331"/>
    <n v="343.81"/>
    <n v="1989.62"/>
    <n v="1645.81"/>
    <n v="5.7869753643000488"/>
  </r>
  <r>
    <s v="2025-10-16"/>
    <x v="42"/>
    <s v="display"/>
    <n v="61221"/>
    <n v="440"/>
    <n v="7.1870763300174775E-3"/>
    <n v="16"/>
    <n v="2"/>
    <n v="0.125"/>
    <n v="397.94"/>
    <n v="781.6"/>
    <n v="383.66"/>
    <n v="1.964115193245213"/>
  </r>
  <r>
    <s v="2025-10-17"/>
    <x v="42"/>
    <s v="display"/>
    <n v="58524"/>
    <n v="342"/>
    <n v="5.8437564076276403E-3"/>
    <n v="12"/>
    <n v="2"/>
    <n v="0.16666666666666666"/>
    <n v="380.41"/>
    <n v="2758.46"/>
    <n v="2378.0500000000002"/>
    <n v="7.2512815120527847"/>
  </r>
  <r>
    <s v="2025-10-18"/>
    <x v="42"/>
    <s v="display"/>
    <n v="63033"/>
    <n v="376"/>
    <n v="5.9651293766757093E-3"/>
    <n v="21"/>
    <n v="0"/>
    <n v="0"/>
    <n v="409.72"/>
    <n v="0"/>
    <n v="-409.72"/>
    <n v="0"/>
  </r>
  <r>
    <s v="2025-10-19"/>
    <x v="42"/>
    <s v="display"/>
    <n v="39280"/>
    <n v="169"/>
    <n v="4.3024439918533603E-3"/>
    <n v="7"/>
    <n v="0"/>
    <n v="0"/>
    <n v="255.32"/>
    <n v="0"/>
    <n v="-255.32"/>
    <n v="0"/>
  </r>
  <r>
    <s v="2025-10-20"/>
    <x v="42"/>
    <s v="display"/>
    <n v="56906"/>
    <n v="316"/>
    <n v="5.5530172565283102E-3"/>
    <n v="23"/>
    <n v="4"/>
    <n v="0.17391304347826086"/>
    <n v="369.89"/>
    <n v="519.04"/>
    <n v="149.14999999999998"/>
    <n v="1.4032279866987483"/>
  </r>
  <r>
    <s v="2025-10-21"/>
    <x v="42"/>
    <s v="display"/>
    <n v="39469"/>
    <n v="244"/>
    <n v="6.1820669386100481E-3"/>
    <n v="12"/>
    <n v="4"/>
    <n v="0.33333333333333331"/>
    <n v="256.55"/>
    <n v="0"/>
    <n v="-256.55"/>
    <n v="0"/>
  </r>
  <r>
    <s v="2025-10-22"/>
    <x v="42"/>
    <s v="display"/>
    <n v="37536"/>
    <n v="280"/>
    <n v="7.4595055413469733E-3"/>
    <n v="12"/>
    <n v="4"/>
    <n v="0.33333333333333331"/>
    <n v="243.99"/>
    <n v="4357.09"/>
    <n v="4113.1000000000004"/>
    <n v="17.857658100741833"/>
  </r>
  <r>
    <s v="2025-10-23"/>
    <x v="42"/>
    <s v="display"/>
    <n v="62107"/>
    <n v="276"/>
    <n v="4.4439435168338514E-3"/>
    <n v="14"/>
    <n v="4"/>
    <n v="0.2857142857142857"/>
    <n v="403.7"/>
    <n v="0"/>
    <n v="-403.7"/>
    <n v="0"/>
  </r>
  <r>
    <s v="2025-10-24"/>
    <x v="42"/>
    <s v="display"/>
    <n v="59395"/>
    <n v="430"/>
    <n v="7.2396666386059429E-3"/>
    <n v="17"/>
    <n v="1"/>
    <n v="5.8823529411764705E-2"/>
    <n v="386.07"/>
    <n v="0"/>
    <n v="-386.07"/>
    <n v="0"/>
  </r>
  <r>
    <s v="2025-10-25"/>
    <x v="42"/>
    <s v="display"/>
    <n v="54469"/>
    <n v="247"/>
    <n v="4.5346894563880373E-3"/>
    <n v="9"/>
    <n v="2"/>
    <n v="0.22222222222222221"/>
    <n v="354.05"/>
    <n v="851.11"/>
    <n v="497.06"/>
    <n v="2.403925999152662"/>
  </r>
  <r>
    <s v="2025-10-26"/>
    <x v="42"/>
    <s v="display"/>
    <n v="66520"/>
    <n v="325"/>
    <n v="4.8857486470234518E-3"/>
    <n v="18"/>
    <n v="2"/>
    <n v="0.1111111111111111"/>
    <n v="432.38"/>
    <n v="0"/>
    <n v="-432.38"/>
    <n v="0"/>
  </r>
  <r>
    <s v="2025-10-27"/>
    <x v="42"/>
    <s v="display"/>
    <n v="61440"/>
    <n v="359"/>
    <n v="5.8430989583333334E-3"/>
    <n v="13"/>
    <n v="1"/>
    <n v="7.6923076923076927E-2"/>
    <n v="399.36"/>
    <n v="0"/>
    <n v="-399.36"/>
    <n v="0"/>
  </r>
  <r>
    <s v="2025-10-28"/>
    <x v="42"/>
    <s v="display"/>
    <n v="64912"/>
    <n v="362"/>
    <n v="5.5767808725659352E-3"/>
    <n v="18"/>
    <n v="1"/>
    <n v="5.5555555555555552E-2"/>
    <n v="421.93"/>
    <n v="0"/>
    <n v="-421.93"/>
    <n v="0"/>
  </r>
  <r>
    <s v="2025-10-29"/>
    <x v="42"/>
    <s v="display"/>
    <n v="53766"/>
    <n v="241"/>
    <n v="4.4823866383960119E-3"/>
    <n v="14"/>
    <n v="1"/>
    <n v="7.1428571428571425E-2"/>
    <n v="349.48"/>
    <n v="0"/>
    <n v="-349.48"/>
    <n v="0"/>
  </r>
  <r>
    <s v="2025-10-30"/>
    <x v="42"/>
    <s v="display"/>
    <n v="50495"/>
    <n v="235"/>
    <n v="4.6539261313001288E-3"/>
    <n v="8"/>
    <n v="3"/>
    <n v="0.375"/>
    <n v="328.22"/>
    <n v="0"/>
    <n v="-328.22"/>
    <n v="0"/>
  </r>
  <r>
    <s v="2025-06-13"/>
    <x v="43"/>
    <s v="video"/>
    <n v="8582"/>
    <n v="93"/>
    <n v="1.083663481705896E-2"/>
    <n v="3"/>
    <n v="0"/>
    <n v="0"/>
    <n v="128.72999999999999"/>
    <n v="0"/>
    <n v="-128.72999999999999"/>
    <n v="0"/>
  </r>
  <r>
    <s v="2025-06-14"/>
    <x v="43"/>
    <s v="video"/>
    <n v="7810"/>
    <n v="72"/>
    <n v="9.2189500640204869E-3"/>
    <n v="3"/>
    <n v="0"/>
    <n v="0"/>
    <n v="117.15"/>
    <n v="0"/>
    <n v="-117.15"/>
    <n v="0"/>
  </r>
  <r>
    <s v="2025-06-15"/>
    <x v="43"/>
    <s v="video"/>
    <n v="9907"/>
    <n v="89"/>
    <n v="8.9835469869789034E-3"/>
    <n v="4"/>
    <n v="1"/>
    <n v="0.25"/>
    <n v="148.61000000000001"/>
    <n v="0"/>
    <n v="-148.61000000000001"/>
    <n v="0"/>
  </r>
  <r>
    <s v="2025-06-16"/>
    <x v="43"/>
    <s v="video"/>
    <n v="8773"/>
    <n v="73"/>
    <n v="8.3209848398495389E-3"/>
    <n v="5"/>
    <n v="0"/>
    <n v="0"/>
    <n v="131.6"/>
    <n v="0"/>
    <n v="-131.6"/>
    <n v="0"/>
  </r>
  <r>
    <s v="2025-06-17"/>
    <x v="43"/>
    <s v="video"/>
    <n v="8101"/>
    <n v="88"/>
    <n v="1.0862856437476854E-2"/>
    <n v="6"/>
    <n v="1"/>
    <n v="0.16666666666666666"/>
    <n v="121.52"/>
    <n v="1655.73"/>
    <n v="1534.21"/>
    <n v="13.625164581961817"/>
  </r>
  <r>
    <s v="2025-06-18"/>
    <x v="43"/>
    <s v="video"/>
    <n v="7619"/>
    <n v="58"/>
    <n v="7.6125475784223655E-3"/>
    <n v="2"/>
    <n v="0"/>
    <n v="0"/>
    <n v="114.29"/>
    <n v="0"/>
    <n v="-114.29"/>
    <n v="0"/>
  </r>
  <r>
    <s v="2025-06-19"/>
    <x v="43"/>
    <s v="video"/>
    <n v="7550"/>
    <n v="54"/>
    <n v="7.152317880794702E-3"/>
    <n v="2"/>
    <n v="0"/>
    <n v="0"/>
    <n v="113.25"/>
    <n v="0"/>
    <n v="-113.25"/>
    <n v="0"/>
  </r>
  <r>
    <s v="2025-06-20"/>
    <x v="43"/>
    <s v="video"/>
    <n v="7728"/>
    <n v="83"/>
    <n v="1.074016563146998E-2"/>
    <n v="4"/>
    <n v="2"/>
    <n v="0.5"/>
    <n v="115.92"/>
    <n v="0"/>
    <n v="-115.92"/>
    <n v="0"/>
  </r>
  <r>
    <s v="2025-06-21"/>
    <x v="43"/>
    <s v="video"/>
    <n v="11584"/>
    <n v="129"/>
    <n v="1.1136049723756905E-2"/>
    <n v="5"/>
    <n v="0"/>
    <n v="0"/>
    <n v="173.76"/>
    <n v="0"/>
    <n v="-173.76"/>
    <n v="0"/>
  </r>
  <r>
    <s v="2025-06-22"/>
    <x v="43"/>
    <s v="video"/>
    <n v="9233"/>
    <n v="59"/>
    <n v="6.3901223870897863E-3"/>
    <n v="3"/>
    <n v="0"/>
    <n v="0"/>
    <n v="138.5"/>
    <n v="0"/>
    <n v="-138.5"/>
    <n v="0"/>
  </r>
  <r>
    <s v="2025-06-23"/>
    <x v="43"/>
    <s v="video"/>
    <n v="10424"/>
    <n v="90"/>
    <n v="8.6339217191097467E-3"/>
    <n v="6"/>
    <n v="1"/>
    <n v="0.16666666666666666"/>
    <n v="156.36000000000001"/>
    <n v="1369.22"/>
    <n v="1212.8600000000001"/>
    <n v="8.7568431823995905"/>
  </r>
  <r>
    <s v="2025-06-24"/>
    <x v="43"/>
    <s v="video"/>
    <n v="11602"/>
    <n v="108"/>
    <n v="9.3087398724357867E-3"/>
    <n v="6"/>
    <n v="1"/>
    <n v="0.16666666666666666"/>
    <n v="174.04"/>
    <n v="939.76"/>
    <n v="765.72"/>
    <n v="5.3996782348885315"/>
  </r>
  <r>
    <s v="2025-06-25"/>
    <x v="43"/>
    <s v="video"/>
    <n v="11291"/>
    <n v="90"/>
    <n v="7.9709503144097076E-3"/>
    <n v="5"/>
    <n v="0"/>
    <n v="0"/>
    <n v="169.37"/>
    <n v="0"/>
    <n v="-169.37"/>
    <n v="0"/>
  </r>
  <r>
    <s v="2025-06-26"/>
    <x v="43"/>
    <s v="video"/>
    <n v="8496"/>
    <n v="98"/>
    <n v="1.1534839924670434E-2"/>
    <n v="3"/>
    <n v="0"/>
    <n v="0"/>
    <n v="127.45"/>
    <n v="0"/>
    <n v="-127.45"/>
    <n v="0"/>
  </r>
  <r>
    <s v="2025-06-27"/>
    <x v="43"/>
    <s v="video"/>
    <n v="8992"/>
    <n v="62"/>
    <n v="6.8950177935943064E-3"/>
    <n v="3"/>
    <n v="1"/>
    <n v="0.33333333333333331"/>
    <n v="134.88"/>
    <n v="1727.38"/>
    <n v="1592.5"/>
    <n v="12.80679122182681"/>
  </r>
  <r>
    <s v="2025-06-28"/>
    <x v="43"/>
    <s v="video"/>
    <n v="10207"/>
    <n v="93"/>
    <n v="9.1113941412755955E-3"/>
    <n v="5"/>
    <n v="1"/>
    <n v="0.2"/>
    <n v="153.11000000000001"/>
    <n v="0"/>
    <n v="-153.11000000000001"/>
    <n v="0"/>
  </r>
  <r>
    <s v="2025-06-29"/>
    <x v="43"/>
    <s v="video"/>
    <n v="7560"/>
    <n v="71"/>
    <n v="9.3915343915343917E-3"/>
    <n v="4"/>
    <n v="0"/>
    <n v="0"/>
    <n v="113.41"/>
    <n v="0"/>
    <n v="-113.41"/>
    <n v="0"/>
  </r>
  <r>
    <s v="2025-06-30"/>
    <x v="43"/>
    <s v="video"/>
    <n v="7885"/>
    <n v="80"/>
    <n v="1.0145846544071021E-2"/>
    <n v="5"/>
    <n v="0"/>
    <n v="0"/>
    <n v="118.28"/>
    <n v="0"/>
    <n v="-118.28"/>
    <n v="0"/>
  </r>
  <r>
    <s v="2025-07-01"/>
    <x v="43"/>
    <s v="video"/>
    <n v="11217"/>
    <n v="128"/>
    <n v="1.1411250780065971E-2"/>
    <n v="6"/>
    <n v="1"/>
    <n v="0.16666666666666666"/>
    <n v="168.26"/>
    <n v="0"/>
    <n v="-168.26"/>
    <n v="0"/>
  </r>
  <r>
    <s v="2025-07-02"/>
    <x v="43"/>
    <s v="video"/>
    <n v="9698"/>
    <n v="105"/>
    <n v="1.0826974633945143E-2"/>
    <n v="7"/>
    <n v="1"/>
    <n v="0.14285714285714285"/>
    <n v="145.47"/>
    <n v="0"/>
    <n v="-145.47"/>
    <n v="0"/>
  </r>
  <r>
    <s v="2025-07-03"/>
    <x v="43"/>
    <s v="video"/>
    <n v="9141"/>
    <n v="85"/>
    <n v="9.2987638113991907E-3"/>
    <n v="3"/>
    <n v="0"/>
    <n v="0"/>
    <n v="137.12"/>
    <n v="0"/>
    <n v="-137.12"/>
    <n v="0"/>
  </r>
  <r>
    <s v="2025-07-04"/>
    <x v="43"/>
    <s v="video"/>
    <n v="7291"/>
    <n v="53"/>
    <n v="7.2692360444383489E-3"/>
    <n v="2"/>
    <n v="0"/>
    <n v="0"/>
    <n v="109.37"/>
    <n v="0"/>
    <n v="-109.37"/>
    <n v="0"/>
  </r>
  <r>
    <s v="2025-07-05"/>
    <x v="43"/>
    <s v="video"/>
    <n v="10360"/>
    <n v="93"/>
    <n v="8.9768339768339766E-3"/>
    <n v="4"/>
    <n v="0"/>
    <n v="0"/>
    <n v="155.4"/>
    <n v="0"/>
    <n v="-155.4"/>
    <n v="0"/>
  </r>
  <r>
    <s v="2025-07-06"/>
    <x v="43"/>
    <s v="video"/>
    <n v="10248"/>
    <n v="113"/>
    <n v="1.1026541764246682E-2"/>
    <n v="7"/>
    <n v="0"/>
    <n v="0"/>
    <n v="153.72"/>
    <n v="0"/>
    <n v="-153.72"/>
    <n v="0"/>
  </r>
  <r>
    <s v="2025-07-07"/>
    <x v="43"/>
    <s v="video"/>
    <n v="10768"/>
    <n v="90"/>
    <n v="8.3580980683506684E-3"/>
    <n v="5"/>
    <n v="0"/>
    <n v="0"/>
    <n v="161.52000000000001"/>
    <n v="0"/>
    <n v="-161.52000000000001"/>
    <n v="0"/>
  </r>
  <r>
    <s v="2025-07-08"/>
    <x v="43"/>
    <s v="video"/>
    <n v="10170"/>
    <n v="112"/>
    <n v="1.1012782694198623E-2"/>
    <n v="4"/>
    <n v="2"/>
    <n v="0.5"/>
    <n v="152.55000000000001"/>
    <n v="0"/>
    <n v="-152.55000000000001"/>
    <n v="0"/>
  </r>
  <r>
    <s v="2025-07-09"/>
    <x v="43"/>
    <s v="video"/>
    <n v="8653"/>
    <n v="77"/>
    <n v="8.8986478677915166E-3"/>
    <n v="2"/>
    <n v="1"/>
    <n v="0.5"/>
    <n v="129.80000000000001"/>
    <n v="0"/>
    <n v="-129.80000000000001"/>
    <n v="0"/>
  </r>
  <r>
    <s v="2025-07-10"/>
    <x v="43"/>
    <s v="video"/>
    <n v="8955"/>
    <n v="92"/>
    <n v="1.0273590173087661E-2"/>
    <n v="6"/>
    <n v="1"/>
    <n v="0.16666666666666666"/>
    <n v="134.33000000000001"/>
    <n v="0"/>
    <n v="-134.33000000000001"/>
    <n v="0"/>
  </r>
  <r>
    <s v="2025-07-11"/>
    <x v="43"/>
    <s v="video"/>
    <n v="7406"/>
    <n v="71"/>
    <n v="9.5868214960842559E-3"/>
    <n v="4"/>
    <n v="0"/>
    <n v="0"/>
    <n v="111.09"/>
    <n v="0"/>
    <n v="-111.09"/>
    <n v="0"/>
  </r>
  <r>
    <s v="2025-07-12"/>
    <x v="43"/>
    <s v="video"/>
    <n v="8824"/>
    <n v="64"/>
    <n v="7.2529465095194923E-3"/>
    <n v="2"/>
    <n v="1"/>
    <n v="0.5"/>
    <n v="132.37"/>
    <n v="0"/>
    <n v="-132.37"/>
    <n v="0"/>
  </r>
  <r>
    <s v="2025-07-13"/>
    <x v="43"/>
    <s v="video"/>
    <n v="8623"/>
    <n v="65"/>
    <n v="7.5379798214078629E-3"/>
    <n v="3"/>
    <n v="2"/>
    <n v="0.66666666666666663"/>
    <n v="129.35"/>
    <n v="133.81"/>
    <n v="4.460000000000008"/>
    <n v="1.0344800927715501"/>
  </r>
  <r>
    <s v="2025-07-14"/>
    <x v="43"/>
    <s v="video"/>
    <n v="11375"/>
    <n v="78"/>
    <n v="6.8571428571428568E-3"/>
    <n v="2"/>
    <n v="0"/>
    <n v="0"/>
    <n v="170.63"/>
    <n v="0"/>
    <n v="-170.63"/>
    <n v="0"/>
  </r>
  <r>
    <s v="2025-07-15"/>
    <x v="43"/>
    <s v="video"/>
    <n v="7860"/>
    <n v="86"/>
    <n v="1.0941475826972011E-2"/>
    <n v="5"/>
    <n v="1"/>
    <n v="0.2"/>
    <n v="117.91"/>
    <n v="1476.73"/>
    <n v="1358.82"/>
    <n v="12.524213383088798"/>
  </r>
  <r>
    <s v="2025-07-16"/>
    <x v="43"/>
    <s v="video"/>
    <n v="6806"/>
    <n v="65"/>
    <n v="9.5503967087863656E-3"/>
    <n v="3"/>
    <n v="0"/>
    <n v="0"/>
    <n v="102.1"/>
    <n v="0"/>
    <n v="-102.1"/>
    <n v="0"/>
  </r>
  <r>
    <s v="2025-07-17"/>
    <x v="43"/>
    <s v="video"/>
    <n v="7236"/>
    <n v="60"/>
    <n v="8.291873963515755E-3"/>
    <n v="4"/>
    <n v="0"/>
    <n v="0"/>
    <n v="108.54"/>
    <n v="0"/>
    <n v="-108.54"/>
    <n v="0"/>
  </r>
  <r>
    <s v="2025-07-18"/>
    <x v="43"/>
    <s v="video"/>
    <n v="6448"/>
    <n v="69"/>
    <n v="1.0700992555831266E-2"/>
    <n v="3"/>
    <n v="0"/>
    <n v="0"/>
    <n v="96.72"/>
    <n v="0"/>
    <n v="-96.72"/>
    <n v="0"/>
  </r>
  <r>
    <s v="2025-07-19"/>
    <x v="43"/>
    <s v="video"/>
    <n v="11026"/>
    <n v="125"/>
    <n v="1.1336840195900599E-2"/>
    <n v="8"/>
    <n v="2"/>
    <n v="0.25"/>
    <n v="165.4"/>
    <n v="0"/>
    <n v="-165.4"/>
    <n v="0"/>
  </r>
  <r>
    <s v="2025-07-20"/>
    <x v="43"/>
    <s v="video"/>
    <n v="10045"/>
    <n v="92"/>
    <n v="9.158785465405675E-3"/>
    <n v="4"/>
    <n v="0"/>
    <n v="0"/>
    <n v="150.68"/>
    <n v="0"/>
    <n v="-150.68"/>
    <n v="0"/>
  </r>
  <r>
    <s v="2025-07-21"/>
    <x v="43"/>
    <s v="video"/>
    <n v="8946"/>
    <n v="66"/>
    <n v="7.3775989268947016E-3"/>
    <n v="4"/>
    <n v="0"/>
    <n v="0"/>
    <n v="134.19999999999999"/>
    <n v="0"/>
    <n v="-134.19999999999999"/>
    <n v="0"/>
  </r>
  <r>
    <s v="2025-07-22"/>
    <x v="43"/>
    <s v="video"/>
    <n v="10800"/>
    <n v="87"/>
    <n v="8.0555555555555554E-3"/>
    <n v="4"/>
    <n v="0"/>
    <n v="0"/>
    <n v="162"/>
    <n v="0"/>
    <n v="-162"/>
    <n v="0"/>
  </r>
  <r>
    <s v="2025-07-23"/>
    <x v="43"/>
    <s v="video"/>
    <n v="7935"/>
    <n v="66"/>
    <n v="8.3175803402646496E-3"/>
    <n v="3"/>
    <n v="0"/>
    <n v="0"/>
    <n v="119.03"/>
    <n v="0"/>
    <n v="-119.03"/>
    <n v="0"/>
  </r>
  <r>
    <s v="2025-07-24"/>
    <x v="43"/>
    <s v="video"/>
    <n v="9405"/>
    <n v="83"/>
    <n v="8.8250930356193521E-3"/>
    <n v="4"/>
    <n v="0"/>
    <n v="0"/>
    <n v="141.08000000000001"/>
    <n v="0"/>
    <n v="-141.08000000000001"/>
    <n v="0"/>
  </r>
  <r>
    <s v="2025-07-25"/>
    <x v="43"/>
    <s v="video"/>
    <n v="8180"/>
    <n v="51"/>
    <n v="6.2347188264058676E-3"/>
    <n v="2"/>
    <n v="1"/>
    <n v="0.5"/>
    <n v="122.71"/>
    <n v="0"/>
    <n v="-122.71"/>
    <n v="0"/>
  </r>
  <r>
    <s v="2025-07-26"/>
    <x v="43"/>
    <s v="video"/>
    <n v="10298"/>
    <n v="104"/>
    <n v="1.0099048358904641E-2"/>
    <n v="6"/>
    <n v="2"/>
    <n v="0.33333333333333331"/>
    <n v="154.47"/>
    <n v="1224.98"/>
    <n v="1070.51"/>
    <n v="7.9302129863403898"/>
  </r>
  <r>
    <s v="2025-07-27"/>
    <x v="43"/>
    <s v="video"/>
    <n v="7717"/>
    <n v="77"/>
    <n v="9.9779707140080342E-3"/>
    <n v="4"/>
    <n v="0"/>
    <n v="0"/>
    <n v="115.76"/>
    <n v="0"/>
    <n v="-115.76"/>
    <n v="0"/>
  </r>
  <r>
    <s v="2025-07-28"/>
    <x v="43"/>
    <s v="video"/>
    <n v="9419"/>
    <n v="92"/>
    <n v="9.7674912411083985E-3"/>
    <n v="3"/>
    <n v="1"/>
    <n v="0.33333333333333331"/>
    <n v="141.29"/>
    <n v="0"/>
    <n v="-141.29"/>
    <n v="0"/>
  </r>
  <r>
    <s v="2025-07-29"/>
    <x v="43"/>
    <s v="video"/>
    <n v="8440"/>
    <n v="86"/>
    <n v="1.0189573459715639E-2"/>
    <n v="5"/>
    <n v="0"/>
    <n v="0"/>
    <n v="126.6"/>
    <n v="0"/>
    <n v="-126.6"/>
    <n v="0"/>
  </r>
  <r>
    <s v="2025-07-30"/>
    <x v="43"/>
    <s v="video"/>
    <n v="8792"/>
    <n v="66"/>
    <n v="7.5068243858052771E-3"/>
    <n v="3"/>
    <n v="0"/>
    <n v="0"/>
    <n v="131.88999999999999"/>
    <n v="0"/>
    <n v="-131.88999999999999"/>
    <n v="0"/>
  </r>
  <r>
    <s v="2025-07-31"/>
    <x v="43"/>
    <s v="video"/>
    <n v="8446"/>
    <n v="82"/>
    <n v="9.7087378640776691E-3"/>
    <n v="4"/>
    <n v="1"/>
    <n v="0.25"/>
    <n v="126.7"/>
    <n v="1814.05"/>
    <n v="1687.35"/>
    <n v="14.317679558011049"/>
  </r>
  <r>
    <s v="2025-08-01"/>
    <x v="43"/>
    <s v="video"/>
    <n v="9387"/>
    <n v="105"/>
    <n v="1.1185682326621925E-2"/>
    <n v="6"/>
    <n v="0"/>
    <n v="0"/>
    <n v="140.81"/>
    <n v="0"/>
    <n v="-140.81"/>
    <n v="0"/>
  </r>
  <r>
    <s v="2025-08-02"/>
    <x v="43"/>
    <s v="video"/>
    <n v="7615"/>
    <n v="66"/>
    <n v="8.6671043992120819E-3"/>
    <n v="3"/>
    <n v="1"/>
    <n v="0.33333333333333331"/>
    <n v="114.23"/>
    <n v="0"/>
    <n v="-114.23"/>
    <n v="0"/>
  </r>
  <r>
    <s v="2025-08-03"/>
    <x v="43"/>
    <s v="video"/>
    <n v="11318"/>
    <n v="102"/>
    <n v="9.0121929669552923E-3"/>
    <n v="3"/>
    <n v="0"/>
    <n v="0"/>
    <n v="169.78"/>
    <n v="0"/>
    <n v="-169.78"/>
    <n v="0"/>
  </r>
  <r>
    <s v="2025-08-04"/>
    <x v="43"/>
    <s v="video"/>
    <n v="7750"/>
    <n v="87"/>
    <n v="1.1225806451612903E-2"/>
    <n v="4"/>
    <n v="1"/>
    <n v="0.25"/>
    <n v="116.26"/>
    <n v="2435.3200000000002"/>
    <n v="2319.06"/>
    <n v="20.947187338723552"/>
  </r>
  <r>
    <s v="2025-08-05"/>
    <x v="43"/>
    <s v="video"/>
    <n v="8142"/>
    <n v="83"/>
    <n v="1.0194055514615573E-2"/>
    <n v="4"/>
    <n v="1"/>
    <n v="0.25"/>
    <n v="122.13"/>
    <n v="1320.35"/>
    <n v="1198.2199999999998"/>
    <n v="10.81102104315074"/>
  </r>
  <r>
    <s v="2025-08-06"/>
    <x v="43"/>
    <s v="video"/>
    <n v="6976"/>
    <n v="70"/>
    <n v="1.0034403669724771E-2"/>
    <n v="3"/>
    <n v="1"/>
    <n v="0.33333333333333331"/>
    <n v="104.64"/>
    <n v="0"/>
    <n v="-104.64"/>
    <n v="0"/>
  </r>
  <r>
    <s v="2025-08-07"/>
    <x v="43"/>
    <s v="video"/>
    <n v="9982"/>
    <n v="95"/>
    <n v="9.5171308355039078E-3"/>
    <n v="3"/>
    <n v="1"/>
    <n v="0.33333333333333331"/>
    <n v="149.74"/>
    <n v="1648.9"/>
    <n v="1499.16"/>
    <n v="11.01175370642447"/>
  </r>
  <r>
    <s v="2025-08-08"/>
    <x v="43"/>
    <s v="video"/>
    <n v="11226"/>
    <n v="114"/>
    <n v="1.0154997327632281E-2"/>
    <n v="5"/>
    <n v="0"/>
    <n v="0"/>
    <n v="168.39"/>
    <n v="0"/>
    <n v="-168.39"/>
    <n v="0"/>
  </r>
  <r>
    <s v="2025-08-09"/>
    <x v="43"/>
    <s v="video"/>
    <n v="10235"/>
    <n v="76"/>
    <n v="7.4255007327796779E-3"/>
    <n v="4"/>
    <n v="2"/>
    <n v="0.5"/>
    <n v="153.53"/>
    <n v="188.04"/>
    <n v="34.509999999999991"/>
    <n v="1.224776916563538"/>
  </r>
  <r>
    <s v="2025-08-10"/>
    <x v="43"/>
    <s v="video"/>
    <n v="8306"/>
    <n v="90"/>
    <n v="1.0835540573079701E-2"/>
    <n v="6"/>
    <n v="0"/>
    <n v="0"/>
    <n v="124.59"/>
    <n v="0"/>
    <n v="-124.59"/>
    <n v="0"/>
  </r>
  <r>
    <s v="2025-08-11"/>
    <x v="43"/>
    <s v="video"/>
    <n v="11265"/>
    <n v="123"/>
    <n v="1.0918774966711052E-2"/>
    <n v="5"/>
    <n v="0"/>
    <n v="0"/>
    <n v="168.98"/>
    <n v="0"/>
    <n v="-168.98"/>
    <n v="0"/>
  </r>
  <r>
    <s v="2025-08-12"/>
    <x v="43"/>
    <s v="video"/>
    <n v="8390"/>
    <n v="75"/>
    <n v="8.9392133492252682E-3"/>
    <n v="3"/>
    <n v="1"/>
    <n v="0.33333333333333331"/>
    <n v="125.86"/>
    <n v="1407.45"/>
    <n v="1281.5900000000001"/>
    <n v="11.182663276656603"/>
  </r>
  <r>
    <s v="2025-08-13"/>
    <x v="43"/>
    <s v="video"/>
    <n v="11500"/>
    <n v="103"/>
    <n v="8.9565217391304342E-3"/>
    <n v="5"/>
    <n v="2"/>
    <n v="0.4"/>
    <n v="172.5"/>
    <n v="641.39"/>
    <n v="468.89"/>
    <n v="3.7182028985507247"/>
  </r>
  <r>
    <s v="2025-08-14"/>
    <x v="43"/>
    <s v="video"/>
    <n v="6917"/>
    <n v="47"/>
    <n v="6.7948532600838512E-3"/>
    <n v="2"/>
    <n v="0"/>
    <n v="0"/>
    <n v="103.76"/>
    <n v="0"/>
    <n v="-103.76"/>
    <n v="0"/>
  </r>
  <r>
    <s v="2025-08-15"/>
    <x v="43"/>
    <s v="video"/>
    <n v="7294"/>
    <n v="82"/>
    <n v="1.1242116808335619E-2"/>
    <n v="3"/>
    <n v="0"/>
    <n v="0"/>
    <n v="109.41"/>
    <n v="0"/>
    <n v="-109.41"/>
    <n v="0"/>
  </r>
  <r>
    <s v="2025-08-16"/>
    <x v="43"/>
    <s v="video"/>
    <n v="10342"/>
    <n v="70"/>
    <n v="6.7685167279056277E-3"/>
    <n v="2"/>
    <n v="0"/>
    <n v="0"/>
    <n v="155.13"/>
    <n v="0"/>
    <n v="-155.13"/>
    <n v="0"/>
  </r>
  <r>
    <s v="2025-08-17"/>
    <x v="43"/>
    <s v="video"/>
    <n v="11079"/>
    <n v="108"/>
    <n v="9.7481722177091799E-3"/>
    <n v="3"/>
    <n v="1"/>
    <n v="0.33333333333333331"/>
    <n v="166.19"/>
    <n v="0"/>
    <n v="-166.19"/>
    <n v="0"/>
  </r>
  <r>
    <s v="2025-08-18"/>
    <x v="43"/>
    <s v="video"/>
    <n v="7918"/>
    <n v="56"/>
    <n v="7.072493053801465E-3"/>
    <n v="2"/>
    <n v="0"/>
    <n v="0"/>
    <n v="118.78"/>
    <n v="0"/>
    <n v="-118.78"/>
    <n v="0"/>
  </r>
  <r>
    <s v="2025-08-19"/>
    <x v="43"/>
    <s v="video"/>
    <n v="9074"/>
    <n v="92"/>
    <n v="1.0138858276394092E-2"/>
    <n v="3"/>
    <n v="1"/>
    <n v="0.33333333333333331"/>
    <n v="136.12"/>
    <n v="377.74"/>
    <n v="241.62"/>
    <n v="2.7750514252130474"/>
  </r>
  <r>
    <s v="2025-08-20"/>
    <x v="43"/>
    <s v="video"/>
    <n v="7358"/>
    <n v="65"/>
    <n v="8.8339222614840993E-3"/>
    <n v="3"/>
    <n v="0"/>
    <n v="0"/>
    <n v="110.38"/>
    <n v="0"/>
    <n v="-110.38"/>
    <n v="0"/>
  </r>
  <r>
    <s v="2025-08-21"/>
    <x v="43"/>
    <s v="video"/>
    <n v="8570"/>
    <n v="70"/>
    <n v="8.1680280046674443E-3"/>
    <n v="3"/>
    <n v="2"/>
    <n v="0.66666666666666663"/>
    <n v="128.56"/>
    <n v="1861.78"/>
    <n v="1733.22"/>
    <n v="14.481798382078406"/>
  </r>
  <r>
    <s v="2025-08-22"/>
    <x v="43"/>
    <s v="video"/>
    <n v="11286"/>
    <n v="115"/>
    <n v="1.0189615452773347E-2"/>
    <n v="8"/>
    <n v="1"/>
    <n v="0.125"/>
    <n v="169.29"/>
    <n v="0"/>
    <n v="-169.29"/>
    <n v="0"/>
  </r>
  <r>
    <s v="2025-08-23"/>
    <x v="43"/>
    <s v="video"/>
    <n v="7012"/>
    <n v="73"/>
    <n v="1.0410724472333143E-2"/>
    <n v="5"/>
    <n v="1"/>
    <n v="0.2"/>
    <n v="105.19"/>
    <n v="2049.86"/>
    <n v="1944.67"/>
    <n v="19.487213613461357"/>
  </r>
  <r>
    <s v="2025-08-24"/>
    <x v="43"/>
    <s v="video"/>
    <n v="9173"/>
    <n v="87"/>
    <n v="9.4843562629456004E-3"/>
    <n v="5"/>
    <n v="2"/>
    <n v="0.4"/>
    <n v="137.6"/>
    <n v="2014.3"/>
    <n v="1876.7"/>
    <n v="14.638808139534884"/>
  </r>
  <r>
    <s v="2025-08-25"/>
    <x v="43"/>
    <s v="video"/>
    <n v="10050"/>
    <n v="116"/>
    <n v="1.1542288557213931E-2"/>
    <n v="5"/>
    <n v="1"/>
    <n v="0.2"/>
    <n v="150.75"/>
    <n v="509.82"/>
    <n v="359.07"/>
    <n v="3.3818905472636818"/>
  </r>
  <r>
    <s v="2025-08-26"/>
    <x v="43"/>
    <s v="video"/>
    <n v="9421"/>
    <n v="63"/>
    <n v="6.6871881965821041E-3"/>
    <n v="4"/>
    <n v="0"/>
    <n v="0"/>
    <n v="141.32"/>
    <n v="0"/>
    <n v="-141.32"/>
    <n v="0"/>
  </r>
  <r>
    <s v="2025-08-27"/>
    <x v="43"/>
    <s v="video"/>
    <n v="7529"/>
    <n v="57"/>
    <n v="7.5707265241067873E-3"/>
    <n v="2"/>
    <n v="0"/>
    <n v="0"/>
    <n v="112.94"/>
    <n v="0"/>
    <n v="-112.94"/>
    <n v="0"/>
  </r>
  <r>
    <s v="2025-08-28"/>
    <x v="43"/>
    <s v="video"/>
    <n v="9907"/>
    <n v="78"/>
    <n v="7.8732209548803868E-3"/>
    <n v="4"/>
    <n v="0"/>
    <n v="0"/>
    <n v="148.61000000000001"/>
    <n v="0"/>
    <n v="-148.61000000000001"/>
    <n v="0"/>
  </r>
  <r>
    <s v="2025-08-29"/>
    <x v="43"/>
    <s v="video"/>
    <n v="6504"/>
    <n v="63"/>
    <n v="9.6863468634686353E-3"/>
    <n v="4"/>
    <n v="3"/>
    <n v="0.75"/>
    <n v="97.56"/>
    <n v="0"/>
    <n v="-97.56"/>
    <n v="0"/>
  </r>
  <r>
    <s v="2025-08-30"/>
    <x v="43"/>
    <s v="video"/>
    <n v="9891"/>
    <n v="105"/>
    <n v="1.0615711252653927E-2"/>
    <n v="7"/>
    <n v="1"/>
    <n v="0.14285714285714285"/>
    <n v="148.37"/>
    <n v="0"/>
    <n v="-148.37"/>
    <n v="0"/>
  </r>
  <r>
    <s v="2025-08-31"/>
    <x v="43"/>
    <s v="video"/>
    <n v="9278"/>
    <n v="87"/>
    <n v="9.3770209096788095E-3"/>
    <n v="5"/>
    <n v="1"/>
    <n v="0.2"/>
    <n v="139.16999999999999"/>
    <n v="0"/>
    <n v="-139.16999999999999"/>
    <n v="0"/>
  </r>
  <r>
    <s v="2025-09-01"/>
    <x v="43"/>
    <s v="video"/>
    <n v="9849"/>
    <n v="104"/>
    <n v="1.0559447659660879E-2"/>
    <n v="5"/>
    <n v="2"/>
    <n v="0.4"/>
    <n v="147.74"/>
    <n v="2473.09"/>
    <n v="2325.3500000000004"/>
    <n v="16.739474752944361"/>
  </r>
  <r>
    <s v="2025-09-02"/>
    <x v="43"/>
    <s v="video"/>
    <n v="7536"/>
    <n v="59"/>
    <n v="7.8290870488322718E-3"/>
    <n v="2"/>
    <n v="0"/>
    <n v="0"/>
    <n v="113.04"/>
    <n v="0"/>
    <n v="-113.04"/>
    <n v="0"/>
  </r>
  <r>
    <s v="2025-09-03"/>
    <x v="43"/>
    <s v="video"/>
    <n v="8571"/>
    <n v="81"/>
    <n v="9.450472523626182E-3"/>
    <n v="4"/>
    <n v="1"/>
    <n v="0.25"/>
    <n v="128.57"/>
    <n v="0"/>
    <n v="-128.57"/>
    <n v="0"/>
  </r>
  <r>
    <s v="2025-09-04"/>
    <x v="43"/>
    <s v="video"/>
    <n v="11404"/>
    <n v="72"/>
    <n v="6.3135741844966677E-3"/>
    <n v="4"/>
    <n v="0"/>
    <n v="0"/>
    <n v="171.07"/>
    <n v="0"/>
    <n v="-171.07"/>
    <n v="0"/>
  </r>
  <r>
    <s v="2025-09-05"/>
    <x v="43"/>
    <s v="video"/>
    <n v="7259"/>
    <n v="80"/>
    <n v="1.1020801763328283E-2"/>
    <n v="5"/>
    <n v="1"/>
    <n v="0.2"/>
    <n v="108.89"/>
    <n v="0"/>
    <n v="-108.89"/>
    <n v="0"/>
  </r>
  <r>
    <s v="2024-03-26"/>
    <x v="44"/>
    <s v="affiliate"/>
    <n v="25001"/>
    <n v="476"/>
    <n v="1.903923843046278E-2"/>
    <n v="24"/>
    <n v="2"/>
    <n v="8.3333333333333329E-2"/>
    <n v="225.01"/>
    <n v="0"/>
    <n v="-225.01"/>
    <n v="0"/>
  </r>
  <r>
    <s v="2024-03-27"/>
    <x v="44"/>
    <s v="affiliate"/>
    <n v="20740"/>
    <n v="572"/>
    <n v="2.7579556412729026E-2"/>
    <n v="25"/>
    <n v="2"/>
    <n v="0.08"/>
    <n v="186.66"/>
    <n v="2331.33"/>
    <n v="2144.67"/>
    <n v="12.489713918354227"/>
  </r>
  <r>
    <s v="2024-03-28"/>
    <x v="44"/>
    <s v="affiliate"/>
    <n v="25375"/>
    <n v="626"/>
    <n v="2.4669950738916258E-2"/>
    <n v="22"/>
    <n v="4"/>
    <n v="0.18181818181818182"/>
    <n v="228.38"/>
    <n v="0"/>
    <n v="-228.38"/>
    <n v="0"/>
  </r>
  <r>
    <s v="2024-03-29"/>
    <x v="44"/>
    <s v="affiliate"/>
    <n v="24044"/>
    <n v="471"/>
    <n v="1.9589086674430212E-2"/>
    <n v="19"/>
    <n v="4"/>
    <n v="0.21052631578947367"/>
    <n v="216.4"/>
    <n v="3540.58"/>
    <n v="3324.18"/>
    <n v="16.361275415896486"/>
  </r>
  <r>
    <s v="2024-03-30"/>
    <x v="44"/>
    <s v="affiliate"/>
    <n v="16354"/>
    <n v="326"/>
    <n v="1.9933961110431699E-2"/>
    <n v="14"/>
    <n v="1"/>
    <n v="7.1428571428571425E-2"/>
    <n v="147.19"/>
    <n v="0"/>
    <n v="-147.19"/>
    <n v="0"/>
  </r>
  <r>
    <s v="2024-03-31"/>
    <x v="44"/>
    <s v="affiliate"/>
    <n v="17108"/>
    <n v="397"/>
    <n v="2.3205517886368949E-2"/>
    <n v="28"/>
    <n v="6"/>
    <n v="0.21428571428571427"/>
    <n v="153.97999999999999"/>
    <n v="952.94"/>
    <n v="798.96"/>
    <n v="6.1887258085465655"/>
  </r>
  <r>
    <s v="2024-04-01"/>
    <x v="44"/>
    <s v="affiliate"/>
    <n v="22058"/>
    <n v="712"/>
    <n v="3.227853839876689E-2"/>
    <n v="35"/>
    <n v="5"/>
    <n v="0.14285714285714285"/>
    <n v="198.53"/>
    <n v="3656.82"/>
    <n v="3458.29"/>
    <n v="18.419483201531257"/>
  </r>
  <r>
    <s v="2024-04-02"/>
    <x v="44"/>
    <s v="affiliate"/>
    <n v="17488"/>
    <n v="393"/>
    <n v="2.2472552607502288E-2"/>
    <n v="17"/>
    <n v="3"/>
    <n v="0.17647058823529413"/>
    <n v="157.4"/>
    <n v="1973.3"/>
    <n v="1815.8999999999999"/>
    <n v="12.536848792884371"/>
  </r>
  <r>
    <s v="2024-04-03"/>
    <x v="44"/>
    <s v="affiliate"/>
    <n v="17797"/>
    <n v="420"/>
    <n v="2.3599483058942518E-2"/>
    <n v="21"/>
    <n v="3"/>
    <n v="0.14285714285714285"/>
    <n v="160.18"/>
    <n v="0"/>
    <n v="-160.18"/>
    <n v="0"/>
  </r>
  <r>
    <s v="2024-04-04"/>
    <x v="44"/>
    <s v="affiliate"/>
    <n v="26570"/>
    <n v="601"/>
    <n v="2.2619495671810312E-2"/>
    <n v="35"/>
    <n v="8"/>
    <n v="0.22857142857142856"/>
    <n v="239.13"/>
    <n v="2813.33"/>
    <n v="2574.1999999999998"/>
    <n v="11.764855936101702"/>
  </r>
  <r>
    <s v="2024-04-05"/>
    <x v="44"/>
    <s v="affiliate"/>
    <n v="18870"/>
    <n v="331"/>
    <n v="1.7541070482246953E-2"/>
    <n v="11"/>
    <n v="1"/>
    <n v="9.0909090909090912E-2"/>
    <n v="169.83"/>
    <n v="0"/>
    <n v="-169.83"/>
    <n v="0"/>
  </r>
  <r>
    <s v="2024-04-06"/>
    <x v="44"/>
    <s v="affiliate"/>
    <n v="23150"/>
    <n v="418"/>
    <n v="1.8056155507559395E-2"/>
    <n v="19"/>
    <n v="2"/>
    <n v="0.10526315789473684"/>
    <n v="208.35"/>
    <n v="487.33"/>
    <n v="278.98"/>
    <n v="2.3389968802495802"/>
  </r>
  <r>
    <s v="2024-04-07"/>
    <x v="44"/>
    <s v="affiliate"/>
    <n v="24445"/>
    <n v="528"/>
    <n v="2.1599509102065862E-2"/>
    <n v="22"/>
    <n v="4"/>
    <n v="0.18181818181818182"/>
    <n v="220.01"/>
    <n v="2467.29"/>
    <n v="2247.2799999999997"/>
    <n v="11.214444797963729"/>
  </r>
  <r>
    <s v="2024-04-08"/>
    <x v="44"/>
    <s v="affiliate"/>
    <n v="24715"/>
    <n v="749"/>
    <n v="3.0305482500505767E-2"/>
    <n v="34"/>
    <n v="4"/>
    <n v="0.11764705882352941"/>
    <n v="222.44"/>
    <n v="681.02"/>
    <n v="458.58"/>
    <n v="3.0615896421506923"/>
  </r>
  <r>
    <s v="2024-04-09"/>
    <x v="44"/>
    <s v="affiliate"/>
    <n v="23266"/>
    <n v="695"/>
    <n v="2.9871916100747874E-2"/>
    <n v="35"/>
    <n v="7"/>
    <n v="0.2"/>
    <n v="209.4"/>
    <n v="2165.96"/>
    <n v="1956.56"/>
    <n v="10.343648519579752"/>
  </r>
  <r>
    <s v="2024-04-10"/>
    <x v="44"/>
    <s v="affiliate"/>
    <n v="23533"/>
    <n v="730"/>
    <n v="3.1020269408915141E-2"/>
    <n v="29"/>
    <n v="6"/>
    <n v="0.20689655172413793"/>
    <n v="211.8"/>
    <n v="277.75"/>
    <n v="65.949999999999989"/>
    <n v="1.3113786591123702"/>
  </r>
  <r>
    <s v="2024-04-11"/>
    <x v="44"/>
    <s v="affiliate"/>
    <n v="18676"/>
    <n v="539"/>
    <n v="2.886056971514243E-2"/>
    <n v="27"/>
    <n v="0"/>
    <n v="0"/>
    <n v="168.09"/>
    <n v="0"/>
    <n v="-168.09"/>
    <n v="0"/>
  </r>
  <r>
    <s v="2024-04-12"/>
    <x v="44"/>
    <s v="affiliate"/>
    <n v="24986"/>
    <n v="538"/>
    <n v="2.1532057952453373E-2"/>
    <n v="29"/>
    <n v="6"/>
    <n v="0.20689655172413793"/>
    <n v="224.88"/>
    <n v="1519.17"/>
    <n v="1294.29"/>
    <n v="6.755469583778015"/>
  </r>
  <r>
    <s v="2024-04-13"/>
    <x v="44"/>
    <s v="affiliate"/>
    <n v="26673"/>
    <n v="541"/>
    <n v="2.0282682862820079E-2"/>
    <n v="32"/>
    <n v="5"/>
    <n v="0.15625"/>
    <n v="240.06"/>
    <n v="1585.29"/>
    <n v="1345.23"/>
    <n v="6.6037240689827543"/>
  </r>
  <r>
    <s v="2024-04-14"/>
    <x v="44"/>
    <s v="affiliate"/>
    <n v="24646"/>
    <n v="727"/>
    <n v="2.949768725148097E-2"/>
    <n v="35"/>
    <n v="4"/>
    <n v="0.11428571428571428"/>
    <n v="221.82"/>
    <n v="0"/>
    <n v="-221.82"/>
    <n v="0"/>
  </r>
  <r>
    <s v="2024-04-15"/>
    <x v="44"/>
    <s v="affiliate"/>
    <n v="16827"/>
    <n v="318"/>
    <n v="1.8898199322517382E-2"/>
    <n v="12"/>
    <n v="0"/>
    <n v="0"/>
    <n v="151.44999999999999"/>
    <n v="0"/>
    <n v="-151.44999999999999"/>
    <n v="0"/>
  </r>
  <r>
    <s v="2024-04-16"/>
    <x v="44"/>
    <s v="affiliate"/>
    <n v="17800"/>
    <n v="320"/>
    <n v="1.7977528089887642E-2"/>
    <n v="17"/>
    <n v="1"/>
    <n v="5.8823529411764705E-2"/>
    <n v="160.19999999999999"/>
    <n v="2179.59"/>
    <n v="2019.39"/>
    <n v="13.605430711610488"/>
  </r>
  <r>
    <s v="2024-04-17"/>
    <x v="44"/>
    <s v="affiliate"/>
    <n v="15046"/>
    <n v="474"/>
    <n v="3.1503389605210687E-2"/>
    <n v="26"/>
    <n v="1"/>
    <n v="3.8461538461538464E-2"/>
    <n v="135.41999999999999"/>
    <n v="818.74"/>
    <n v="683.32"/>
    <n v="6.0459311770787183"/>
  </r>
  <r>
    <s v="2024-04-18"/>
    <x v="44"/>
    <s v="affiliate"/>
    <n v="22802"/>
    <n v="646"/>
    <n v="2.8330848171213053E-2"/>
    <n v="26"/>
    <n v="5"/>
    <n v="0.19230769230769232"/>
    <n v="205.22"/>
    <n v="4512.26"/>
    <n v="4307.04"/>
    <n v="21.987428125913656"/>
  </r>
  <r>
    <s v="2024-04-19"/>
    <x v="44"/>
    <s v="affiliate"/>
    <n v="17844"/>
    <n v="346"/>
    <n v="1.939027123963237E-2"/>
    <n v="25"/>
    <n v="3"/>
    <n v="0.12"/>
    <n v="160.6"/>
    <n v="4473.7"/>
    <n v="4313.0999999999995"/>
    <n v="27.856164383561644"/>
  </r>
  <r>
    <s v="2024-04-20"/>
    <x v="44"/>
    <s v="affiliate"/>
    <n v="18385"/>
    <n v="444"/>
    <n v="2.4150122382376939E-2"/>
    <n v="15"/>
    <n v="3"/>
    <n v="0.2"/>
    <n v="165.47"/>
    <n v="0"/>
    <n v="-165.47"/>
    <n v="0"/>
  </r>
  <r>
    <s v="2024-04-21"/>
    <x v="44"/>
    <s v="affiliate"/>
    <n v="16087"/>
    <n v="517"/>
    <n v="3.2137750979051409E-2"/>
    <n v="35"/>
    <n v="8"/>
    <n v="0.22857142857142856"/>
    <n v="144.79"/>
    <n v="10928.3"/>
    <n v="10783.509999999998"/>
    <n v="75.476897575799427"/>
  </r>
  <r>
    <s v="2024-04-22"/>
    <x v="44"/>
    <s v="affiliate"/>
    <n v="23840"/>
    <n v="424"/>
    <n v="1.7785234899328858E-2"/>
    <n v="24"/>
    <n v="5"/>
    <n v="0.20833333333333334"/>
    <n v="214.56"/>
    <n v="3599.82"/>
    <n v="3385.26"/>
    <n v="16.777684563758388"/>
  </r>
  <r>
    <s v="2024-04-23"/>
    <x v="44"/>
    <s v="affiliate"/>
    <n v="19815"/>
    <n v="527"/>
    <n v="2.6596013121372698E-2"/>
    <n v="26"/>
    <n v="3"/>
    <n v="0.11538461538461539"/>
    <n v="178.34"/>
    <n v="3594.59"/>
    <n v="3416.25"/>
    <n v="20.155825950431758"/>
  </r>
  <r>
    <s v="2024-04-24"/>
    <x v="44"/>
    <s v="affiliate"/>
    <n v="19122"/>
    <n v="490"/>
    <n v="2.5624934630268801E-2"/>
    <n v="27"/>
    <n v="3"/>
    <n v="0.1111111111111111"/>
    <n v="172.1"/>
    <n v="0"/>
    <n v="-172.1"/>
    <n v="0"/>
  </r>
  <r>
    <s v="2024-04-25"/>
    <x v="44"/>
    <s v="affiliate"/>
    <n v="19767"/>
    <n v="531"/>
    <n v="2.6862953407193808E-2"/>
    <n v="31"/>
    <n v="2"/>
    <n v="6.4516129032258063E-2"/>
    <n v="177.91"/>
    <n v="158.03"/>
    <n v="-19.879999999999995"/>
    <n v="0.88825810803215111"/>
  </r>
  <r>
    <s v="2024-04-26"/>
    <x v="44"/>
    <s v="affiliate"/>
    <n v="27015"/>
    <n v="472"/>
    <n v="1.7471774939848233E-2"/>
    <n v="17"/>
    <n v="5"/>
    <n v="0.29411764705882354"/>
    <n v="243.14"/>
    <n v="5013.0600000000004"/>
    <n v="4769.92"/>
    <n v="20.617997861314471"/>
  </r>
  <r>
    <s v="2024-04-27"/>
    <x v="44"/>
    <s v="affiliate"/>
    <n v="18097"/>
    <n v="386"/>
    <n v="2.1329502127424436E-2"/>
    <n v="21"/>
    <n v="3"/>
    <n v="0.14285714285714285"/>
    <n v="162.88"/>
    <n v="1685.02"/>
    <n v="1522.1399999999999"/>
    <n v="10.345162082514735"/>
  </r>
  <r>
    <s v="2024-04-28"/>
    <x v="44"/>
    <s v="affiliate"/>
    <n v="18317"/>
    <n v="498"/>
    <n v="2.7187858273734784E-2"/>
    <n v="26"/>
    <n v="6"/>
    <n v="0.23076923076923078"/>
    <n v="164.86"/>
    <n v="6195.07"/>
    <n v="6030.21"/>
    <n v="37.577762950382137"/>
  </r>
  <r>
    <s v="2024-04-29"/>
    <x v="44"/>
    <s v="affiliate"/>
    <n v="18896"/>
    <n v="399"/>
    <n v="2.1115580016934803E-2"/>
    <n v="25"/>
    <n v="5"/>
    <n v="0.2"/>
    <n v="170.07"/>
    <n v="3103.73"/>
    <n v="2933.66"/>
    <n v="18.249720703239845"/>
  </r>
  <r>
    <s v="2024-04-30"/>
    <x v="44"/>
    <s v="affiliate"/>
    <n v="23892"/>
    <n v="459"/>
    <n v="1.921145153189352E-2"/>
    <n v="23"/>
    <n v="1"/>
    <n v="4.3478260869565216E-2"/>
    <n v="215.03"/>
    <n v="0"/>
    <n v="-215.03"/>
    <n v="0"/>
  </r>
  <r>
    <s v="2024-05-01"/>
    <x v="44"/>
    <s v="affiliate"/>
    <n v="26306"/>
    <n v="694"/>
    <n v="2.6381814034820955E-2"/>
    <n v="35"/>
    <n v="3"/>
    <n v="8.5714285714285715E-2"/>
    <n v="236.76"/>
    <n v="1307.3800000000001"/>
    <n v="1070.6200000000001"/>
    <n v="5.5219631694543008"/>
  </r>
  <r>
    <s v="2024-05-02"/>
    <x v="44"/>
    <s v="affiliate"/>
    <n v="17281"/>
    <n v="330"/>
    <n v="1.9096117122851686E-2"/>
    <n v="15"/>
    <n v="2"/>
    <n v="0.13333333333333333"/>
    <n v="155.53"/>
    <n v="1318.14"/>
    <n v="1162.6100000000001"/>
    <n v="8.4751494888445968"/>
  </r>
  <r>
    <s v="2024-05-03"/>
    <x v="44"/>
    <s v="affiliate"/>
    <n v="18870"/>
    <n v="458"/>
    <n v="2.4271330153683095E-2"/>
    <n v="33"/>
    <n v="6"/>
    <n v="0.18181818181818182"/>
    <n v="169.83"/>
    <n v="5594.54"/>
    <n v="5424.71"/>
    <n v="32.942000824353762"/>
  </r>
  <r>
    <s v="2024-05-04"/>
    <x v="44"/>
    <s v="affiliate"/>
    <n v="19108"/>
    <n v="354"/>
    <n v="1.8526271718651875E-2"/>
    <n v="13"/>
    <n v="1"/>
    <n v="7.6923076923076927E-2"/>
    <n v="171.98"/>
    <n v="382.11"/>
    <n v="210.13000000000002"/>
    <n v="2.221828119548785"/>
  </r>
  <r>
    <s v="2024-05-05"/>
    <x v="44"/>
    <s v="affiliate"/>
    <n v="25190"/>
    <n v="682"/>
    <n v="2.7074235807860263E-2"/>
    <n v="34"/>
    <n v="6"/>
    <n v="0.17647058823529413"/>
    <n v="226.71"/>
    <n v="5610.56"/>
    <n v="5383.85"/>
    <n v="24.747739402761237"/>
  </r>
  <r>
    <s v="2024-05-06"/>
    <x v="44"/>
    <s v="affiliate"/>
    <n v="25187"/>
    <n v="749"/>
    <n v="2.9737563028546472E-2"/>
    <n v="35"/>
    <n v="5"/>
    <n v="0.14285714285714285"/>
    <n v="226.69"/>
    <n v="220.31"/>
    <n v="-6.3799999999999955"/>
    <n v="0.97185583836957967"/>
  </r>
  <r>
    <s v="2024-05-07"/>
    <x v="44"/>
    <s v="affiliate"/>
    <n v="25208"/>
    <n v="563"/>
    <n v="2.2334179625515708E-2"/>
    <n v="35"/>
    <n v="4"/>
    <n v="0.11428571428571428"/>
    <n v="226.88"/>
    <n v="0"/>
    <n v="-226.88"/>
    <n v="0"/>
  </r>
  <r>
    <s v="2024-05-08"/>
    <x v="44"/>
    <s v="affiliate"/>
    <n v="22627"/>
    <n v="732"/>
    <n v="3.2350731427056169E-2"/>
    <n v="35"/>
    <n v="3"/>
    <n v="8.5714285714285715E-2"/>
    <n v="203.65"/>
    <n v="0"/>
    <n v="-203.65"/>
    <n v="0"/>
  </r>
  <r>
    <s v="2024-05-09"/>
    <x v="44"/>
    <s v="affiliate"/>
    <n v="20436"/>
    <n v="435"/>
    <n v="2.1285965942454493E-2"/>
    <n v="18"/>
    <n v="1"/>
    <n v="5.5555555555555552E-2"/>
    <n v="183.93"/>
    <n v="2285.62"/>
    <n v="2101.69"/>
    <n v="12.426575327570271"/>
  </r>
  <r>
    <s v="2024-05-10"/>
    <x v="44"/>
    <s v="affiliate"/>
    <n v="24993"/>
    <n v="684"/>
    <n v="2.7367662945624774E-2"/>
    <n v="35"/>
    <n v="8"/>
    <n v="0.22857142857142856"/>
    <n v="224.94"/>
    <n v="7556.95"/>
    <n v="7332.01"/>
    <n v="33.595403218636079"/>
  </r>
  <r>
    <s v="2024-05-11"/>
    <x v="44"/>
    <s v="affiliate"/>
    <n v="23993"/>
    <n v="761"/>
    <n v="3.1717584295419494E-2"/>
    <n v="35"/>
    <n v="7"/>
    <n v="0.2"/>
    <n v="215.94"/>
    <n v="2892.2"/>
    <n v="2676.2599999999998"/>
    <n v="13.393535241270722"/>
  </r>
  <r>
    <s v="2024-05-12"/>
    <x v="44"/>
    <s v="affiliate"/>
    <n v="27368"/>
    <n v="515"/>
    <n v="1.8817597193802982E-2"/>
    <n v="34"/>
    <n v="9"/>
    <n v="0.26470588235294118"/>
    <n v="246.32"/>
    <n v="6679.52"/>
    <n v="6433.2000000000007"/>
    <n v="27.117245859045148"/>
  </r>
  <r>
    <s v="2024-05-13"/>
    <x v="44"/>
    <s v="affiliate"/>
    <n v="25701"/>
    <n v="803"/>
    <n v="3.1243920470020621E-2"/>
    <n v="35"/>
    <n v="2"/>
    <n v="5.7142857142857141E-2"/>
    <n v="231.31"/>
    <n v="233.09"/>
    <n v="1.7800000000000011"/>
    <n v="1.0076953006787428"/>
  </r>
  <r>
    <s v="2024-05-14"/>
    <x v="44"/>
    <s v="affiliate"/>
    <n v="17137"/>
    <n v="379"/>
    <n v="2.2115889595611834E-2"/>
    <n v="20"/>
    <n v="5"/>
    <n v="0.25"/>
    <n v="154.24"/>
    <n v="1697.58"/>
    <n v="1543.34"/>
    <n v="11.006094398340247"/>
  </r>
  <r>
    <s v="2024-05-15"/>
    <x v="44"/>
    <s v="affiliate"/>
    <n v="25601"/>
    <n v="689"/>
    <n v="2.6913011210499591E-2"/>
    <n v="28"/>
    <n v="6"/>
    <n v="0.21428571428571427"/>
    <n v="230.41"/>
    <n v="2175.2399999999998"/>
    <n v="1944.8299999999997"/>
    <n v="9.44073607916323"/>
  </r>
  <r>
    <s v="2024-05-16"/>
    <x v="44"/>
    <s v="affiliate"/>
    <n v="23757"/>
    <n v="612"/>
    <n v="2.5760828387422656E-2"/>
    <n v="32"/>
    <n v="4"/>
    <n v="0.125"/>
    <n v="213.82"/>
    <n v="5273.9"/>
    <n v="5060.08"/>
    <n v="24.665138901880084"/>
  </r>
  <r>
    <s v="2024-05-17"/>
    <x v="44"/>
    <s v="affiliate"/>
    <n v="25778"/>
    <n v="506"/>
    <n v="1.9629141128093722E-2"/>
    <n v="34"/>
    <n v="6"/>
    <n v="0.17647058823529413"/>
    <n v="232.01"/>
    <n v="4191.72"/>
    <n v="3959.71"/>
    <n v="18.066979871557262"/>
  </r>
  <r>
    <s v="2024-05-18"/>
    <x v="44"/>
    <s v="affiliate"/>
    <n v="17910"/>
    <n v="552"/>
    <n v="3.0820770519262981E-2"/>
    <n v="35"/>
    <n v="5"/>
    <n v="0.14285714285714285"/>
    <n v="161.19"/>
    <n v="1961.41"/>
    <n v="1800.22"/>
    <n v="12.168310689248713"/>
  </r>
  <r>
    <s v="2023-10-10"/>
    <x v="45"/>
    <s v="paid_search"/>
    <n v="6800"/>
    <n v="287"/>
    <n v="4.2205882352941176E-2"/>
    <n v="19"/>
    <n v="3"/>
    <n v="0.15789473684210525"/>
    <n v="122.4"/>
    <n v="1707.02"/>
    <n v="1584.62"/>
    <n v="13.946241830065359"/>
  </r>
  <r>
    <s v="2023-10-11"/>
    <x v="45"/>
    <s v="paid_search"/>
    <n v="4876"/>
    <n v="213"/>
    <n v="4.3683347005742411E-2"/>
    <n v="15"/>
    <n v="1"/>
    <n v="6.6666666666666666E-2"/>
    <n v="87.78"/>
    <n v="849.25"/>
    <n v="761.47"/>
    <n v="9.674755069491912"/>
  </r>
  <r>
    <s v="2023-10-12"/>
    <x v="45"/>
    <s v="paid_search"/>
    <n v="5198"/>
    <n v="140"/>
    <n v="2.6933435936898807E-2"/>
    <n v="10"/>
    <n v="2"/>
    <n v="0.2"/>
    <n v="93.57"/>
    <n v="2331.34"/>
    <n v="2237.77"/>
    <n v="24.91546435823448"/>
  </r>
  <r>
    <s v="2023-10-13"/>
    <x v="45"/>
    <s v="paid_search"/>
    <n v="7459"/>
    <n v="245"/>
    <n v="3.2846226035661619E-2"/>
    <n v="17"/>
    <n v="4"/>
    <n v="0.23529411764705882"/>
    <n v="134.27000000000001"/>
    <n v="6017.92"/>
    <n v="5883.65"/>
    <n v="44.81954271244507"/>
  </r>
  <r>
    <s v="2023-10-14"/>
    <x v="45"/>
    <s v="paid_search"/>
    <n v="5283"/>
    <n v="214"/>
    <n v="4.0507287526026878E-2"/>
    <n v="13"/>
    <n v="2"/>
    <n v="0.15384615384615385"/>
    <n v="95.1"/>
    <n v="693.21"/>
    <n v="598.11"/>
    <n v="7.2892744479495279"/>
  </r>
  <r>
    <s v="2023-10-15"/>
    <x v="45"/>
    <s v="paid_search"/>
    <n v="7292"/>
    <n v="242"/>
    <n v="3.3187054306088863E-2"/>
    <n v="13"/>
    <n v="1"/>
    <n v="7.6923076923076927E-2"/>
    <n v="131.26"/>
    <n v="0"/>
    <n v="-131.26"/>
    <n v="0"/>
  </r>
  <r>
    <s v="2023-10-16"/>
    <x v="45"/>
    <s v="paid_search"/>
    <n v="5391"/>
    <n v="152"/>
    <n v="2.8195140048228529E-2"/>
    <n v="10"/>
    <n v="3"/>
    <n v="0.3"/>
    <n v="97.04"/>
    <n v="2281.9499999999998"/>
    <n v="2184.91"/>
    <n v="23.51556059356966"/>
  </r>
  <r>
    <s v="2023-10-17"/>
    <x v="45"/>
    <s v="paid_search"/>
    <n v="5782"/>
    <n v="186"/>
    <n v="3.2168799723279143E-2"/>
    <n v="10"/>
    <n v="2"/>
    <n v="0.2"/>
    <n v="104.08"/>
    <n v="1239.73"/>
    <n v="1135.6500000000001"/>
    <n v="11.911318216756342"/>
  </r>
  <r>
    <s v="2023-10-18"/>
    <x v="45"/>
    <s v="paid_search"/>
    <n v="5338"/>
    <n v="191"/>
    <n v="3.5781191457474708E-2"/>
    <n v="9"/>
    <n v="0"/>
    <n v="0"/>
    <n v="96.1"/>
    <n v="0"/>
    <n v="-96.1"/>
    <n v="0"/>
  </r>
  <r>
    <s v="2023-10-19"/>
    <x v="45"/>
    <s v="paid_search"/>
    <n v="7297"/>
    <n v="276"/>
    <n v="3.7823763190352203E-2"/>
    <n v="13"/>
    <n v="3"/>
    <n v="0.23076923076923078"/>
    <n v="131.35"/>
    <n v="4455.9399999999996"/>
    <n v="4324.5899999999992"/>
    <n v="33.924172059383324"/>
  </r>
  <r>
    <s v="2023-10-20"/>
    <x v="45"/>
    <s v="paid_search"/>
    <n v="6387"/>
    <n v="253"/>
    <n v="3.9611711288554875E-2"/>
    <n v="18"/>
    <n v="4"/>
    <n v="0.22222222222222221"/>
    <n v="114.98"/>
    <n v="1894.65"/>
    <n v="1779.67"/>
    <n v="16.478083144894764"/>
  </r>
  <r>
    <s v="2023-10-21"/>
    <x v="45"/>
    <s v="paid_search"/>
    <n v="6231"/>
    <n v="155"/>
    <n v="2.4875621890547265E-2"/>
    <n v="7"/>
    <n v="2"/>
    <n v="0.2857142857142857"/>
    <n v="112.16"/>
    <n v="2023.42"/>
    <n v="1911.26"/>
    <n v="18.040477888730386"/>
  </r>
  <r>
    <s v="2023-10-22"/>
    <x v="45"/>
    <s v="paid_search"/>
    <n v="6738"/>
    <n v="208"/>
    <n v="3.086969427129712E-2"/>
    <n v="10"/>
    <n v="1"/>
    <n v="0.1"/>
    <n v="121.29"/>
    <n v="1809.31"/>
    <n v="1688.02"/>
    <n v="14.917223184104213"/>
  </r>
  <r>
    <s v="2023-10-23"/>
    <x v="45"/>
    <s v="paid_search"/>
    <n v="4770"/>
    <n v="203"/>
    <n v="4.2557651991614258E-2"/>
    <n v="12"/>
    <n v="3"/>
    <n v="0.25"/>
    <n v="85.87"/>
    <n v="642.26"/>
    <n v="556.39"/>
    <n v="7.4794456736927906"/>
  </r>
  <r>
    <s v="2023-10-24"/>
    <x v="45"/>
    <s v="paid_search"/>
    <n v="4548"/>
    <n v="129"/>
    <n v="2.8364116094986808E-2"/>
    <n v="6"/>
    <n v="0"/>
    <n v="0"/>
    <n v="81.87"/>
    <n v="0"/>
    <n v="-81.87"/>
    <n v="0"/>
  </r>
  <r>
    <s v="2023-10-25"/>
    <x v="45"/>
    <s v="paid_search"/>
    <n v="7886"/>
    <n v="204"/>
    <n v="2.5868627948262744E-2"/>
    <n v="13"/>
    <n v="4"/>
    <n v="0.30769230769230771"/>
    <n v="141.94999999999999"/>
    <n v="2445.25"/>
    <n v="2303.3000000000002"/>
    <n v="17.226135963367383"/>
  </r>
  <r>
    <s v="2023-10-26"/>
    <x v="45"/>
    <s v="paid_search"/>
    <n v="4870"/>
    <n v="128"/>
    <n v="2.6283367556468172E-2"/>
    <n v="4"/>
    <n v="0"/>
    <n v="0"/>
    <n v="87.66"/>
    <n v="0"/>
    <n v="-87.66"/>
    <n v="0"/>
  </r>
  <r>
    <s v="2023-10-27"/>
    <x v="45"/>
    <s v="paid_search"/>
    <n v="6692"/>
    <n v="270"/>
    <n v="4.0346682606096834E-2"/>
    <n v="9"/>
    <n v="0"/>
    <n v="0"/>
    <n v="120.46"/>
    <n v="0"/>
    <n v="-120.46"/>
    <n v="0"/>
  </r>
  <r>
    <s v="2023-10-28"/>
    <x v="45"/>
    <s v="paid_search"/>
    <n v="7738"/>
    <n v="327"/>
    <n v="4.2258981649004913E-2"/>
    <n v="24"/>
    <n v="2"/>
    <n v="8.3333333333333329E-2"/>
    <n v="139.30000000000001"/>
    <n v="1545.12"/>
    <n v="1405.82"/>
    <n v="11.092031586503946"/>
  </r>
  <r>
    <s v="2023-10-29"/>
    <x v="45"/>
    <s v="paid_search"/>
    <n v="6418"/>
    <n v="268"/>
    <n v="4.1757556871299471E-2"/>
    <n v="14"/>
    <n v="1"/>
    <n v="7.1428571428571425E-2"/>
    <n v="115.54"/>
    <n v="439.01"/>
    <n v="323.46999999999997"/>
    <n v="3.7996364895274359"/>
  </r>
  <r>
    <s v="2023-10-30"/>
    <x v="45"/>
    <s v="paid_search"/>
    <n v="7993"/>
    <n v="311"/>
    <n v="3.8909045414737893E-2"/>
    <n v="20"/>
    <n v="5"/>
    <n v="0.25"/>
    <n v="143.88999999999999"/>
    <n v="2981.79"/>
    <n v="2837.9"/>
    <n v="20.72270484397804"/>
  </r>
  <r>
    <s v="2023-10-31"/>
    <x v="45"/>
    <s v="paid_search"/>
    <n v="5093"/>
    <n v="134"/>
    <n v="2.6310622422933437E-2"/>
    <n v="5"/>
    <n v="2"/>
    <n v="0.4"/>
    <n v="91.69"/>
    <n v="1668.78"/>
    <n v="1577.09"/>
    <n v="18.200239938924639"/>
  </r>
  <r>
    <s v="2023-11-01"/>
    <x v="45"/>
    <s v="paid_search"/>
    <n v="5445"/>
    <n v="208"/>
    <n v="3.820018365472911E-2"/>
    <n v="14"/>
    <n v="5"/>
    <n v="0.35714285714285715"/>
    <n v="98.02"/>
    <n v="3752.1"/>
    <n v="3654.08"/>
    <n v="38.278922668843094"/>
  </r>
  <r>
    <s v="2023-11-02"/>
    <x v="45"/>
    <s v="paid_search"/>
    <n v="5395"/>
    <n v="216"/>
    <n v="4.003707136237257E-2"/>
    <n v="13"/>
    <n v="3"/>
    <n v="0.23076923076923078"/>
    <n v="97.11"/>
    <n v="2413.38"/>
    <n v="2316.27"/>
    <n v="24.852023478529503"/>
  </r>
  <r>
    <s v="2023-11-03"/>
    <x v="45"/>
    <s v="paid_search"/>
    <n v="6033"/>
    <n v="150"/>
    <n v="2.4863252113376429E-2"/>
    <n v="9"/>
    <n v="1"/>
    <n v="0.1111111111111111"/>
    <n v="108.61"/>
    <n v="0"/>
    <n v="-108.61"/>
    <n v="0"/>
  </r>
  <r>
    <s v="2023-11-04"/>
    <x v="45"/>
    <s v="paid_search"/>
    <n v="5765"/>
    <n v="166"/>
    <n v="2.8794449262792714E-2"/>
    <n v="6"/>
    <n v="1"/>
    <n v="0.16666666666666666"/>
    <n v="103.78"/>
    <n v="2083.91"/>
    <n v="1980.1299999999999"/>
    <n v="20.080073231836575"/>
  </r>
  <r>
    <s v="2023-11-05"/>
    <x v="45"/>
    <s v="paid_search"/>
    <n v="6511"/>
    <n v="271"/>
    <n v="4.1621870680387037E-2"/>
    <n v="19"/>
    <n v="5"/>
    <n v="0.26315789473684209"/>
    <n v="117.21"/>
    <n v="0"/>
    <n v="-117.21"/>
    <n v="0"/>
  </r>
  <r>
    <s v="2023-11-06"/>
    <x v="45"/>
    <s v="paid_search"/>
    <n v="7815"/>
    <n v="227"/>
    <n v="2.9046705054382598E-2"/>
    <n v="9"/>
    <n v="2"/>
    <n v="0.22222222222222221"/>
    <n v="140.66999999999999"/>
    <n v="0"/>
    <n v="-140.66999999999999"/>
    <n v="0"/>
  </r>
  <r>
    <s v="2023-11-07"/>
    <x v="45"/>
    <s v="paid_search"/>
    <n v="6803"/>
    <n v="204"/>
    <n v="2.998677054240776E-2"/>
    <n v="14"/>
    <n v="0"/>
    <n v="0"/>
    <n v="122.46"/>
    <n v="0"/>
    <n v="-122.46"/>
    <n v="0"/>
  </r>
  <r>
    <s v="2023-11-08"/>
    <x v="45"/>
    <s v="paid_search"/>
    <n v="8123"/>
    <n v="227"/>
    <n v="2.7945340391480979E-2"/>
    <n v="9"/>
    <n v="1"/>
    <n v="0.1111111111111111"/>
    <n v="146.22999999999999"/>
    <n v="0"/>
    <n v="-146.22999999999999"/>
    <n v="0"/>
  </r>
  <r>
    <s v="2023-11-09"/>
    <x v="45"/>
    <s v="paid_search"/>
    <n v="6953"/>
    <n v="284"/>
    <n v="4.0845678124550554E-2"/>
    <n v="12"/>
    <n v="1"/>
    <n v="8.3333333333333329E-2"/>
    <n v="125.17"/>
    <n v="0"/>
    <n v="-125.17"/>
    <n v="0"/>
  </r>
  <r>
    <s v="2023-11-10"/>
    <x v="45"/>
    <s v="paid_search"/>
    <n v="5270"/>
    <n v="176"/>
    <n v="3.3396584440227702E-2"/>
    <n v="12"/>
    <n v="2"/>
    <n v="0.16666666666666666"/>
    <n v="94.86"/>
    <n v="874.78"/>
    <n v="779.92"/>
    <n v="9.2218005481762599"/>
  </r>
  <r>
    <s v="2023-11-11"/>
    <x v="45"/>
    <s v="paid_search"/>
    <n v="7089"/>
    <n v="240"/>
    <n v="3.3855268726195514E-2"/>
    <n v="10"/>
    <n v="2"/>
    <n v="0.2"/>
    <n v="127.61"/>
    <n v="4240.3500000000004"/>
    <n v="4112.7400000000007"/>
    <n v="33.228978920147327"/>
  </r>
  <r>
    <s v="2023-11-12"/>
    <x v="45"/>
    <s v="paid_search"/>
    <n v="8235"/>
    <n v="241"/>
    <n v="2.9265330904675167E-2"/>
    <n v="9"/>
    <n v="2"/>
    <n v="0.22222222222222221"/>
    <n v="148.24"/>
    <n v="2356.84"/>
    <n v="2208.6000000000004"/>
    <n v="15.898812736103615"/>
  </r>
  <r>
    <s v="2023-11-13"/>
    <x v="45"/>
    <s v="paid_search"/>
    <n v="6096"/>
    <n v="198"/>
    <n v="3.2480314960629919E-2"/>
    <n v="7"/>
    <n v="1"/>
    <n v="0.14285714285714285"/>
    <n v="109.74"/>
    <n v="2319.9899999999998"/>
    <n v="2210.25"/>
    <n v="21.140787315472934"/>
  </r>
  <r>
    <s v="2023-11-14"/>
    <x v="45"/>
    <s v="paid_search"/>
    <n v="5372"/>
    <n v="180"/>
    <n v="3.3507073715562177E-2"/>
    <n v="12"/>
    <n v="0"/>
    <n v="0"/>
    <n v="96.7"/>
    <n v="0"/>
    <n v="-96.7"/>
    <n v="0"/>
  </r>
  <r>
    <s v="2023-11-15"/>
    <x v="45"/>
    <s v="paid_search"/>
    <n v="5167"/>
    <n v="226"/>
    <n v="4.3739113605573837E-2"/>
    <n v="12"/>
    <n v="3"/>
    <n v="0.25"/>
    <n v="93.02"/>
    <n v="4943.09"/>
    <n v="4850.07"/>
    <n v="53.140077402709096"/>
  </r>
  <r>
    <s v="2023-11-16"/>
    <x v="45"/>
    <s v="paid_search"/>
    <n v="5687"/>
    <n v="241"/>
    <n v="4.2377351855108145E-2"/>
    <n v="10"/>
    <n v="3"/>
    <n v="0.3"/>
    <n v="102.37"/>
    <n v="0"/>
    <n v="-102.37"/>
    <n v="0"/>
  </r>
  <r>
    <s v="2023-11-17"/>
    <x v="45"/>
    <s v="paid_search"/>
    <n v="7182"/>
    <n v="188"/>
    <n v="2.6176552492341965E-2"/>
    <n v="11"/>
    <n v="3"/>
    <n v="0.27272727272727271"/>
    <n v="129.28"/>
    <n v="1953.93"/>
    <n v="1824.65"/>
    <n v="15.113938737623762"/>
  </r>
  <r>
    <s v="2023-11-18"/>
    <x v="45"/>
    <s v="paid_search"/>
    <n v="7535"/>
    <n v="246"/>
    <n v="3.2647644326476447E-2"/>
    <n v="12"/>
    <n v="2"/>
    <n v="0.16666666666666666"/>
    <n v="135.63"/>
    <n v="2795.56"/>
    <n v="2659.93"/>
    <n v="20.61166408611664"/>
  </r>
  <r>
    <s v="2023-11-19"/>
    <x v="45"/>
    <s v="paid_search"/>
    <n v="7991"/>
    <n v="358"/>
    <n v="4.4800400450506823E-2"/>
    <n v="23"/>
    <n v="7"/>
    <n v="0.30434782608695654"/>
    <n v="143.84"/>
    <n v="2114.73"/>
    <n v="1970.89"/>
    <n v="14.701960511679644"/>
  </r>
  <r>
    <s v="2023-11-20"/>
    <x v="45"/>
    <s v="paid_search"/>
    <n v="7615"/>
    <n v="268"/>
    <n v="3.5193696651346029E-2"/>
    <n v="16"/>
    <n v="3"/>
    <n v="0.1875"/>
    <n v="137.08000000000001"/>
    <n v="0"/>
    <n v="-137.08000000000001"/>
    <n v="0"/>
  </r>
  <r>
    <s v="2023-11-21"/>
    <x v="45"/>
    <s v="paid_search"/>
    <n v="7855"/>
    <n v="285"/>
    <n v="3.6282622533418206E-2"/>
    <n v="11"/>
    <n v="3"/>
    <n v="0.27272727272727271"/>
    <n v="141.38999999999999"/>
    <n v="0"/>
    <n v="-141.38999999999999"/>
    <n v="0"/>
  </r>
  <r>
    <s v="2023-11-22"/>
    <x v="45"/>
    <s v="paid_search"/>
    <n v="7233"/>
    <n v="193"/>
    <n v="2.6683257292962809E-2"/>
    <n v="10"/>
    <n v="1"/>
    <n v="0.1"/>
    <n v="130.21"/>
    <n v="0"/>
    <n v="-130.21"/>
    <n v="0"/>
  </r>
  <r>
    <s v="2023-11-23"/>
    <x v="45"/>
    <s v="paid_search"/>
    <n v="6122"/>
    <n v="169"/>
    <n v="2.7605357726233258E-2"/>
    <n v="11"/>
    <n v="0"/>
    <n v="0"/>
    <n v="110.2"/>
    <n v="0"/>
    <n v="-110.2"/>
    <n v="0"/>
  </r>
  <r>
    <s v="2023-11-24"/>
    <x v="45"/>
    <s v="paid_search"/>
    <n v="5232"/>
    <n v="142"/>
    <n v="2.7140672782874617E-2"/>
    <n v="6"/>
    <n v="0"/>
    <n v="0"/>
    <n v="94.18"/>
    <n v="0"/>
    <n v="-94.18"/>
    <n v="0"/>
  </r>
  <r>
    <s v="2023-11-25"/>
    <x v="45"/>
    <s v="paid_search"/>
    <n v="7186"/>
    <n v="283"/>
    <n v="3.9382131923183968E-2"/>
    <n v="14"/>
    <n v="1"/>
    <n v="7.1428571428571425E-2"/>
    <n v="129.36000000000001"/>
    <n v="0"/>
    <n v="-129.36000000000001"/>
    <n v="0"/>
  </r>
  <r>
    <s v="2023-11-26"/>
    <x v="45"/>
    <s v="paid_search"/>
    <n v="4921"/>
    <n v="191"/>
    <n v="3.8813249339565127E-2"/>
    <n v="14"/>
    <n v="0"/>
    <n v="0"/>
    <n v="88.59"/>
    <n v="0"/>
    <n v="-88.59"/>
    <n v="0"/>
  </r>
  <r>
    <s v="2023-11-27"/>
    <x v="45"/>
    <s v="paid_search"/>
    <n v="7383"/>
    <n v="193"/>
    <n v="2.6141135039956659E-2"/>
    <n v="9"/>
    <n v="1"/>
    <n v="0.1111111111111111"/>
    <n v="132.9"/>
    <n v="2337.92"/>
    <n v="2205.02"/>
    <n v="17.591572610985704"/>
  </r>
  <r>
    <s v="2023-11-28"/>
    <x v="45"/>
    <s v="paid_search"/>
    <n v="6312"/>
    <n v="283"/>
    <n v="4.4835234474017743E-2"/>
    <n v="11"/>
    <n v="5"/>
    <n v="0.45454545454545453"/>
    <n v="113.63"/>
    <n v="3423.35"/>
    <n v="3309.72"/>
    <n v="30.127167121358795"/>
  </r>
  <r>
    <s v="2023-11-29"/>
    <x v="45"/>
    <s v="paid_search"/>
    <n v="7437"/>
    <n v="264"/>
    <n v="3.5498184751916094E-2"/>
    <n v="17"/>
    <n v="2"/>
    <n v="0.11764705882352941"/>
    <n v="133.88"/>
    <n v="3023.55"/>
    <n v="2889.67"/>
    <n v="22.584030475052288"/>
  </r>
  <r>
    <s v="2023-11-30"/>
    <x v="45"/>
    <s v="paid_search"/>
    <n v="8054"/>
    <n v="299"/>
    <n v="3.7124410230941145E-2"/>
    <n v="10"/>
    <n v="0"/>
    <n v="0"/>
    <n v="144.97999999999999"/>
    <n v="0"/>
    <n v="-144.97999999999999"/>
    <n v="0"/>
  </r>
  <r>
    <s v="2023-12-01"/>
    <x v="45"/>
    <s v="paid_search"/>
    <n v="5369"/>
    <n v="153"/>
    <n v="2.8496926802011546E-2"/>
    <n v="9"/>
    <n v="1"/>
    <n v="0.1111111111111111"/>
    <n v="96.65"/>
    <n v="351.98"/>
    <n v="255.33"/>
    <n v="3.6418003103983447"/>
  </r>
  <r>
    <s v="2023-12-02"/>
    <x v="45"/>
    <s v="paid_search"/>
    <n v="7287"/>
    <n v="274"/>
    <n v="3.7601207630026071E-2"/>
    <n v="16"/>
    <n v="3"/>
    <n v="0.1875"/>
    <n v="131.16999999999999"/>
    <n v="547.05999999999995"/>
    <n v="415.89"/>
    <n v="4.1706182816192729"/>
  </r>
  <r>
    <s v="2023-12-03"/>
    <x v="45"/>
    <s v="paid_search"/>
    <n v="5406"/>
    <n v="148"/>
    <n v="2.737698853126156E-2"/>
    <n v="6"/>
    <n v="1"/>
    <n v="0.16666666666666666"/>
    <n v="97.32"/>
    <n v="0"/>
    <n v="-97.32"/>
    <n v="0"/>
  </r>
  <r>
    <s v="2023-12-04"/>
    <x v="45"/>
    <s v="paid_search"/>
    <n v="7408"/>
    <n v="196"/>
    <n v="2.6457883369330453E-2"/>
    <n v="12"/>
    <n v="1"/>
    <n v="8.3333333333333329E-2"/>
    <n v="133.36000000000001"/>
    <n v="0"/>
    <n v="-133.36000000000001"/>
    <n v="0"/>
  </r>
  <r>
    <s v="2023-12-05"/>
    <x v="45"/>
    <s v="paid_search"/>
    <n v="6700"/>
    <n v="230"/>
    <n v="3.4328358208955224E-2"/>
    <n v="12"/>
    <n v="1"/>
    <n v="8.3333333333333329E-2"/>
    <n v="120.61"/>
    <n v="141.18"/>
    <n v="20.570000000000007"/>
    <n v="1.1705497056628804"/>
  </r>
  <r>
    <s v="2023-12-06"/>
    <x v="45"/>
    <s v="paid_search"/>
    <n v="7751"/>
    <n v="240"/>
    <n v="3.0963746613340216E-2"/>
    <n v="15"/>
    <n v="1"/>
    <n v="6.6666666666666666E-2"/>
    <n v="139.52000000000001"/>
    <n v="0"/>
    <n v="-139.52000000000001"/>
    <n v="0"/>
  </r>
  <r>
    <s v="2023-12-07"/>
    <x v="45"/>
    <s v="paid_search"/>
    <n v="8063"/>
    <n v="317"/>
    <n v="3.9315391293563193E-2"/>
    <n v="21"/>
    <n v="4"/>
    <n v="0.19047619047619047"/>
    <n v="145.15"/>
    <n v="146.85"/>
    <n v="1.6999999999999886"/>
    <n v="1.0117120220461591"/>
  </r>
  <r>
    <s v="2023-12-08"/>
    <x v="45"/>
    <s v="paid_search"/>
    <n v="4757"/>
    <n v="145"/>
    <n v="3.0481395837712845E-2"/>
    <n v="9"/>
    <n v="1"/>
    <n v="0.1111111111111111"/>
    <n v="85.63"/>
    <n v="0"/>
    <n v="-85.63"/>
    <n v="0"/>
  </r>
  <r>
    <s v="2023-12-09"/>
    <x v="45"/>
    <s v="paid_search"/>
    <n v="6955"/>
    <n v="176"/>
    <n v="2.5305535585909419E-2"/>
    <n v="10"/>
    <n v="1"/>
    <n v="0.1"/>
    <n v="125.19"/>
    <n v="0"/>
    <n v="-125.19"/>
    <n v="0"/>
  </r>
  <r>
    <s v="2023-12-10"/>
    <x v="45"/>
    <s v="paid_search"/>
    <n v="5133"/>
    <n v="148"/>
    <n v="2.8833041106565361E-2"/>
    <n v="5"/>
    <n v="0"/>
    <n v="0"/>
    <n v="92.41"/>
    <n v="0"/>
    <n v="-92.41"/>
    <n v="0"/>
  </r>
  <r>
    <s v="2023-12-11"/>
    <x v="45"/>
    <s v="paid_search"/>
    <n v="7075"/>
    <n v="298"/>
    <n v="4.2120141342756184E-2"/>
    <n v="15"/>
    <n v="7"/>
    <n v="0.46666666666666667"/>
    <n v="127.35"/>
    <n v="5817.5"/>
    <n v="5690.15"/>
    <n v="45.681193561052218"/>
  </r>
  <r>
    <s v="2023-12-12"/>
    <x v="45"/>
    <s v="paid_search"/>
    <n v="6688"/>
    <n v="268"/>
    <n v="4.0071770334928231E-2"/>
    <n v="12"/>
    <n v="1"/>
    <n v="8.3333333333333329E-2"/>
    <n v="120.4"/>
    <n v="1136.2"/>
    <n v="1015.8000000000001"/>
    <n v="9.4368770764119603"/>
  </r>
  <r>
    <s v="2023-12-13"/>
    <x v="45"/>
    <s v="paid_search"/>
    <n v="5074"/>
    <n v="138"/>
    <n v="2.7197477335435555E-2"/>
    <n v="5"/>
    <n v="1"/>
    <n v="0.2"/>
    <n v="91.34"/>
    <n v="0"/>
    <n v="-91.34"/>
    <n v="0"/>
  </r>
  <r>
    <s v="2023-12-14"/>
    <x v="45"/>
    <s v="paid_search"/>
    <n v="4676"/>
    <n v="202"/>
    <n v="4.3199315654405476E-2"/>
    <n v="12"/>
    <n v="2"/>
    <n v="0.16666666666666666"/>
    <n v="84.18"/>
    <n v="1012.69"/>
    <n v="928.51"/>
    <n v="12.030054644808743"/>
  </r>
  <r>
    <s v="2023-12-15"/>
    <x v="45"/>
    <s v="paid_search"/>
    <n v="6956"/>
    <n v="300"/>
    <n v="4.3128234617596323E-2"/>
    <n v="14"/>
    <n v="2"/>
    <n v="0.14285714285714285"/>
    <n v="125.21"/>
    <n v="983.71"/>
    <n v="858.5"/>
    <n v="7.8564811117322906"/>
  </r>
  <r>
    <s v="2023-12-16"/>
    <x v="45"/>
    <s v="paid_search"/>
    <n v="5061"/>
    <n v="175"/>
    <n v="3.4578146611341634E-2"/>
    <n v="12"/>
    <n v="5"/>
    <n v="0.41666666666666669"/>
    <n v="91.1"/>
    <n v="3082.78"/>
    <n v="2991.6800000000003"/>
    <n v="33.839517014270037"/>
  </r>
  <r>
    <s v="2023-12-17"/>
    <x v="45"/>
    <s v="paid_search"/>
    <n v="5797"/>
    <n v="142"/>
    <n v="2.4495428670001724E-2"/>
    <n v="5"/>
    <n v="0"/>
    <n v="0"/>
    <n v="104.35"/>
    <n v="0"/>
    <n v="-104.35"/>
    <n v="0"/>
  </r>
  <r>
    <s v="2023-12-18"/>
    <x v="45"/>
    <s v="paid_search"/>
    <n v="6506"/>
    <n v="206"/>
    <n v="3.1663080233630493E-2"/>
    <n v="11"/>
    <n v="1"/>
    <n v="9.0909090909090912E-2"/>
    <n v="117.12"/>
    <n v="916.42"/>
    <n v="799.3"/>
    <n v="7.8246243169398904"/>
  </r>
  <r>
    <s v="2023-12-19"/>
    <x v="45"/>
    <s v="paid_search"/>
    <n v="5900"/>
    <n v="266"/>
    <n v="4.5084745762711861E-2"/>
    <n v="17"/>
    <n v="3"/>
    <n v="0.17647058823529413"/>
    <n v="106.21"/>
    <n v="1134.04"/>
    <n v="1027.83"/>
    <n v="10.677337350531966"/>
  </r>
  <r>
    <s v="2023-12-20"/>
    <x v="45"/>
    <s v="paid_search"/>
    <n v="4966"/>
    <n v="218"/>
    <n v="4.3898509867096251E-2"/>
    <n v="10"/>
    <n v="2"/>
    <n v="0.2"/>
    <n v="89.4"/>
    <n v="547.80999999999995"/>
    <n v="458.40999999999997"/>
    <n v="6.1276286353467553"/>
  </r>
  <r>
    <s v="2023-12-21"/>
    <x v="45"/>
    <s v="paid_search"/>
    <n v="8101"/>
    <n v="236"/>
    <n v="2.9132205900506112E-2"/>
    <n v="10"/>
    <n v="1"/>
    <n v="0.1"/>
    <n v="145.83000000000001"/>
    <n v="0"/>
    <n v="-145.83000000000001"/>
    <n v="0"/>
  </r>
  <r>
    <s v="2023-12-22"/>
    <x v="45"/>
    <s v="paid_search"/>
    <n v="5382"/>
    <n v="186"/>
    <n v="3.4559643255295432E-2"/>
    <n v="11"/>
    <n v="2"/>
    <n v="0.18181818181818182"/>
    <n v="96.88"/>
    <n v="2140.42"/>
    <n v="2043.54"/>
    <n v="22.093517753922381"/>
  </r>
  <r>
    <s v="2023-12-23"/>
    <x v="45"/>
    <s v="paid_search"/>
    <n v="7585"/>
    <n v="249"/>
    <n v="3.2827949901120632E-2"/>
    <n v="18"/>
    <n v="3"/>
    <n v="0.16666666666666666"/>
    <n v="136.54"/>
    <n v="140.05000000000001"/>
    <n v="3.5100000000000193"/>
    <n v="1.0257067525999708"/>
  </r>
  <r>
    <s v="2023-12-24"/>
    <x v="45"/>
    <s v="paid_search"/>
    <n v="7300"/>
    <n v="201"/>
    <n v="2.7534246575342466E-2"/>
    <n v="13"/>
    <n v="2"/>
    <n v="0.15384615384615385"/>
    <n v="131.4"/>
    <n v="0"/>
    <n v="-131.4"/>
    <n v="0"/>
  </r>
  <r>
    <s v="2023-12-25"/>
    <x v="45"/>
    <s v="paid_search"/>
    <n v="7966"/>
    <n v="349"/>
    <n v="4.3811197589756462E-2"/>
    <n v="23"/>
    <n v="5"/>
    <n v="0.21739130434782608"/>
    <n v="143.38999999999999"/>
    <n v="2664.16"/>
    <n v="2520.77"/>
    <n v="18.579817281539857"/>
  </r>
  <r>
    <s v="2023-12-26"/>
    <x v="45"/>
    <s v="paid_search"/>
    <n v="5088"/>
    <n v="204"/>
    <n v="4.0094339622641507E-2"/>
    <n v="10"/>
    <n v="1"/>
    <n v="0.1"/>
    <n v="91.59"/>
    <n v="443.53"/>
    <n v="351.93999999999994"/>
    <n v="4.8425592313571348"/>
  </r>
  <r>
    <s v="2023-12-27"/>
    <x v="45"/>
    <s v="paid_search"/>
    <n v="4480"/>
    <n v="137"/>
    <n v="3.0580357142857142E-2"/>
    <n v="8"/>
    <n v="2"/>
    <n v="0.25"/>
    <n v="80.64"/>
    <n v="102.64"/>
    <n v="22"/>
    <n v="1.2728174603174602"/>
  </r>
  <r>
    <s v="2023-12-28"/>
    <x v="45"/>
    <s v="paid_search"/>
    <n v="5250"/>
    <n v="190"/>
    <n v="3.619047619047619E-2"/>
    <n v="7"/>
    <n v="0"/>
    <n v="0"/>
    <n v="94.5"/>
    <n v="0"/>
    <n v="-94.5"/>
    <n v="0"/>
  </r>
  <r>
    <s v="2023-12-29"/>
    <x v="45"/>
    <s v="paid_search"/>
    <n v="5837"/>
    <n v="182"/>
    <n v="3.1180400890868598E-2"/>
    <n v="9"/>
    <n v="0"/>
    <n v="0"/>
    <n v="105.08"/>
    <n v="0"/>
    <n v="-105.08"/>
    <n v="0"/>
  </r>
  <r>
    <s v="2023-12-30"/>
    <x v="45"/>
    <s v="paid_search"/>
    <n v="7856"/>
    <n v="333"/>
    <n v="4.2387983706720977E-2"/>
    <n v="15"/>
    <n v="2"/>
    <n v="0.13333333333333333"/>
    <n v="141.41999999999999"/>
    <n v="0"/>
    <n v="-141.41999999999999"/>
    <n v="0"/>
  </r>
  <r>
    <s v="2023-12-31"/>
    <x v="45"/>
    <s v="paid_search"/>
    <n v="5745"/>
    <n v="154"/>
    <n v="2.6805918189730202E-2"/>
    <n v="7"/>
    <n v="2"/>
    <n v="0.2857142857142857"/>
    <n v="103.42"/>
    <n v="285.64"/>
    <n v="182.21999999999997"/>
    <n v="2.7619415973699475"/>
  </r>
  <r>
    <s v="2024-01-01"/>
    <x v="45"/>
    <s v="paid_search"/>
    <n v="7774"/>
    <n v="256"/>
    <n v="3.2930280421919221E-2"/>
    <n v="19"/>
    <n v="5"/>
    <n v="0.26315789473684209"/>
    <n v="139.94"/>
    <n v="793.15"/>
    <n v="653.21"/>
    <n v="5.6677861940831784"/>
  </r>
  <r>
    <s v="2024-01-02"/>
    <x v="45"/>
    <s v="paid_search"/>
    <n v="5707"/>
    <n v="144"/>
    <n v="2.5232171018048012E-2"/>
    <n v="5"/>
    <n v="1"/>
    <n v="0.2"/>
    <n v="102.73"/>
    <n v="0"/>
    <n v="-102.73"/>
    <n v="0"/>
  </r>
  <r>
    <s v="2024-01-03"/>
    <x v="45"/>
    <s v="paid_search"/>
    <n v="4980"/>
    <n v="204"/>
    <n v="4.0963855421686748E-2"/>
    <n v="14"/>
    <n v="4"/>
    <n v="0.2857142857142857"/>
    <n v="89.64"/>
    <n v="343.57"/>
    <n v="253.93"/>
    <n v="3.8327755466309683"/>
  </r>
  <r>
    <s v="2024-01-04"/>
    <x v="45"/>
    <s v="paid_search"/>
    <n v="4969"/>
    <n v="130"/>
    <n v="2.6162205675186154E-2"/>
    <n v="8"/>
    <n v="1"/>
    <n v="0.125"/>
    <n v="89.45"/>
    <n v="2200.5500000000002"/>
    <n v="2111.1000000000004"/>
    <n v="24.600894354387929"/>
  </r>
  <r>
    <s v="2024-01-05"/>
    <x v="45"/>
    <s v="paid_search"/>
    <n v="7907"/>
    <n v="345"/>
    <n v="4.3632224611104088E-2"/>
    <n v="15"/>
    <n v="1"/>
    <n v="6.6666666666666666E-2"/>
    <n v="142.33000000000001"/>
    <n v="2211.0300000000002"/>
    <n v="2068.7000000000003"/>
    <n v="15.534532424646947"/>
  </r>
  <r>
    <s v="2024-01-06"/>
    <x v="45"/>
    <s v="paid_search"/>
    <n v="4980"/>
    <n v="202"/>
    <n v="4.0562248995983936E-2"/>
    <n v="8"/>
    <n v="0"/>
    <n v="0"/>
    <n v="89.64"/>
    <n v="0"/>
    <n v="-89.64"/>
    <n v="0"/>
  </r>
  <r>
    <s v="2024-01-07"/>
    <x v="45"/>
    <s v="paid_search"/>
    <n v="4548"/>
    <n v="147"/>
    <n v="3.2321899736147755E-2"/>
    <n v="8"/>
    <n v="0"/>
    <n v="0"/>
    <n v="81.87"/>
    <n v="0"/>
    <n v="-81.87"/>
    <n v="0"/>
  </r>
  <r>
    <s v="2024-01-08"/>
    <x v="45"/>
    <s v="paid_search"/>
    <n v="7096"/>
    <n v="177"/>
    <n v="2.4943630214205186E-2"/>
    <n v="13"/>
    <n v="3"/>
    <n v="0.23076923076923078"/>
    <n v="127.73"/>
    <n v="608.24"/>
    <n v="480.51"/>
    <n v="4.7619196743130043"/>
  </r>
  <r>
    <s v="2024-01-09"/>
    <x v="45"/>
    <s v="paid_search"/>
    <n v="4955"/>
    <n v="132"/>
    <n v="2.6639757820383452E-2"/>
    <n v="5"/>
    <n v="0"/>
    <n v="0"/>
    <n v="89.2"/>
    <n v="0"/>
    <n v="-89.2"/>
    <n v="0"/>
  </r>
  <r>
    <s v="2024-01-10"/>
    <x v="45"/>
    <s v="paid_search"/>
    <n v="7239"/>
    <n v="283"/>
    <n v="3.9093797485840583E-2"/>
    <n v="10"/>
    <n v="0"/>
    <n v="0"/>
    <n v="130.31"/>
    <n v="0"/>
    <n v="-130.31"/>
    <n v="0"/>
  </r>
  <r>
    <s v="2024-01-11"/>
    <x v="45"/>
    <s v="paid_search"/>
    <n v="5472"/>
    <n v="224"/>
    <n v="4.0935672514619881E-2"/>
    <n v="13"/>
    <n v="1"/>
    <n v="7.6923076923076927E-2"/>
    <n v="98.51"/>
    <n v="0"/>
    <n v="-98.51"/>
    <n v="0"/>
  </r>
  <r>
    <s v="2024-01-12"/>
    <x v="45"/>
    <s v="paid_search"/>
    <n v="5126"/>
    <n v="168"/>
    <n v="3.2774092859929771E-2"/>
    <n v="8"/>
    <n v="1"/>
    <n v="0.125"/>
    <n v="92.28"/>
    <n v="0"/>
    <n v="-92.28"/>
    <n v="0"/>
  </r>
  <r>
    <s v="2024-01-13"/>
    <x v="45"/>
    <s v="paid_search"/>
    <n v="7472"/>
    <n v="256"/>
    <n v="3.4261241970021415E-2"/>
    <n v="9"/>
    <n v="1"/>
    <n v="0.1111111111111111"/>
    <n v="134.51"/>
    <n v="0"/>
    <n v="-134.51"/>
    <n v="0"/>
  </r>
  <r>
    <s v="2024-01-14"/>
    <x v="45"/>
    <s v="paid_search"/>
    <n v="4657"/>
    <n v="206"/>
    <n v="4.4234485720420873E-2"/>
    <n v="10"/>
    <n v="3"/>
    <n v="0.3"/>
    <n v="83.84"/>
    <n v="0"/>
    <n v="-83.84"/>
    <n v="0"/>
  </r>
  <r>
    <s v="2024-01-15"/>
    <x v="45"/>
    <s v="paid_search"/>
    <n v="7515"/>
    <n v="303"/>
    <n v="4.0319361277445107E-2"/>
    <n v="22"/>
    <n v="2"/>
    <n v="9.0909090909090912E-2"/>
    <n v="135.27000000000001"/>
    <n v="2576.37"/>
    <n v="2441.1"/>
    <n v="19.046129962297623"/>
  </r>
  <r>
    <s v="2024-01-16"/>
    <x v="45"/>
    <s v="paid_search"/>
    <n v="6117"/>
    <n v="170"/>
    <n v="2.7791401013568744E-2"/>
    <n v="10"/>
    <n v="2"/>
    <n v="0.2"/>
    <n v="110.12"/>
    <n v="2149.4699999999998"/>
    <n v="2039.35"/>
    <n v="19.519342535415909"/>
  </r>
  <r>
    <s v="2024-01-17"/>
    <x v="45"/>
    <s v="paid_search"/>
    <n v="6962"/>
    <n v="219"/>
    <n v="3.1456478023556451E-2"/>
    <n v="11"/>
    <n v="1"/>
    <n v="9.0909090909090912E-2"/>
    <n v="125.32"/>
    <n v="0"/>
    <n v="-125.32"/>
    <n v="0"/>
  </r>
  <r>
    <s v="2024-01-18"/>
    <x v="45"/>
    <s v="paid_search"/>
    <n v="6992"/>
    <n v="269"/>
    <n v="3.8472540045766591E-2"/>
    <n v="14"/>
    <n v="1"/>
    <n v="7.1428571428571425E-2"/>
    <n v="125.87"/>
    <n v="1043.3499999999999"/>
    <n v="917.4799999999999"/>
    <n v="8.2891078096448698"/>
  </r>
  <r>
    <s v="2023-02-20"/>
    <x v="46"/>
    <s v="paid_social"/>
    <n v="72492"/>
    <n v="985"/>
    <n v="1.3587706229652927E-2"/>
    <n v="35"/>
    <n v="4"/>
    <n v="0.11428571428571428"/>
    <n v="797.42"/>
    <n v="2419.77"/>
    <n v="1622.35"/>
    <n v="3.03449875849615"/>
  </r>
  <r>
    <s v="2023-02-21"/>
    <x v="46"/>
    <s v="paid_social"/>
    <n v="82684"/>
    <n v="1781"/>
    <n v="2.1539838420976246E-2"/>
    <n v="35"/>
    <n v="5"/>
    <n v="0.14285714285714285"/>
    <n v="909.53"/>
    <n v="1390.71"/>
    <n v="481.18000000000006"/>
    <n v="1.5290424724857894"/>
  </r>
  <r>
    <s v="2023-02-22"/>
    <x v="46"/>
    <s v="paid_social"/>
    <n v="51788"/>
    <n v="1153"/>
    <n v="2.2263844906155867E-2"/>
    <n v="35"/>
    <n v="8"/>
    <n v="0.22857142857142856"/>
    <n v="569.66999999999996"/>
    <n v="5319.3"/>
    <n v="4749.63"/>
    <n v="9.337511190689348"/>
  </r>
  <r>
    <s v="2023-02-23"/>
    <x v="46"/>
    <s v="paid_social"/>
    <n v="47235"/>
    <n v="1100"/>
    <n v="2.3287816237959141E-2"/>
    <n v="35"/>
    <n v="7"/>
    <n v="0.2"/>
    <n v="519.59"/>
    <n v="3805.51"/>
    <n v="3285.92"/>
    <n v="7.3240632036798248"/>
  </r>
  <r>
    <s v="2023-02-24"/>
    <x v="46"/>
    <s v="paid_social"/>
    <n v="48911"/>
    <n v="1095"/>
    <n v="2.2387601970926787E-2"/>
    <n v="35"/>
    <n v="5"/>
    <n v="0.14285714285714285"/>
    <n v="538.03"/>
    <n v="2410.0700000000002"/>
    <n v="1872.0400000000002"/>
    <n v="4.4794342322918803"/>
  </r>
  <r>
    <s v="2023-02-25"/>
    <x v="46"/>
    <s v="paid_social"/>
    <n v="79531"/>
    <n v="1613"/>
    <n v="2.0281399705775107E-2"/>
    <n v="35"/>
    <n v="3"/>
    <n v="8.5714285714285715E-2"/>
    <n v="874.85"/>
    <n v="0"/>
    <n v="-874.85"/>
    <n v="0"/>
  </r>
  <r>
    <s v="2023-02-26"/>
    <x v="46"/>
    <s v="paid_social"/>
    <n v="60871"/>
    <n v="919"/>
    <n v="1.5097501273184275E-2"/>
    <n v="35"/>
    <n v="4"/>
    <n v="0.11428571428571428"/>
    <n v="669.59"/>
    <n v="2122.5"/>
    <n v="1452.9099999999999"/>
    <n v="3.1698502068429932"/>
  </r>
  <r>
    <s v="2023-02-27"/>
    <x v="46"/>
    <s v="paid_social"/>
    <n v="65158"/>
    <n v="910"/>
    <n v="1.3966051751128028E-2"/>
    <n v="35"/>
    <n v="5"/>
    <n v="0.14285714285714285"/>
    <n v="716.74"/>
    <n v="2303.5100000000002"/>
    <n v="1586.7700000000002"/>
    <n v="3.2138711387671961"/>
  </r>
  <r>
    <s v="2023-02-28"/>
    <x v="46"/>
    <s v="paid_social"/>
    <n v="70013"/>
    <n v="1024"/>
    <n v="1.4625855198320312E-2"/>
    <n v="35"/>
    <n v="5"/>
    <n v="0.14285714285714285"/>
    <n v="770.15"/>
    <n v="113.21"/>
    <n v="-656.93999999999994"/>
    <n v="0.14699733818087385"/>
  </r>
  <r>
    <s v="2023-03-01"/>
    <x v="46"/>
    <s v="paid_social"/>
    <n v="49750"/>
    <n v="848"/>
    <n v="1.7045226130653266E-2"/>
    <n v="35"/>
    <n v="3"/>
    <n v="8.5714285714285715E-2"/>
    <n v="547.25"/>
    <n v="1589.45"/>
    <n v="1042.2"/>
    <n v="2.904431247144815"/>
  </r>
  <r>
    <s v="2023-03-02"/>
    <x v="46"/>
    <s v="paid_social"/>
    <n v="69733"/>
    <n v="1171"/>
    <n v="1.6792623291698335E-2"/>
    <n v="35"/>
    <n v="8"/>
    <n v="0.22857142857142856"/>
    <n v="767.07"/>
    <n v="857.17"/>
    <n v="90.099999999999909"/>
    <n v="1.1174599449854641"/>
  </r>
  <r>
    <s v="2023-03-03"/>
    <x v="46"/>
    <s v="paid_social"/>
    <n v="55700"/>
    <n v="1002"/>
    <n v="1.7989228007181328E-2"/>
    <n v="35"/>
    <n v="3"/>
    <n v="8.5714285714285715E-2"/>
    <n v="612.70000000000005"/>
    <n v="4002.27"/>
    <n v="3389.5699999999997"/>
    <n v="6.5321854088460904"/>
  </r>
  <r>
    <s v="2023-03-04"/>
    <x v="46"/>
    <s v="paid_social"/>
    <n v="74959"/>
    <n v="1735"/>
    <n v="2.3145986472605025E-2"/>
    <n v="35"/>
    <n v="2"/>
    <n v="5.7142857142857141E-2"/>
    <n v="824.55"/>
    <n v="984.44"/>
    <n v="159.8900000000001"/>
    <n v="1.193911830695531"/>
  </r>
  <r>
    <s v="2023-03-05"/>
    <x v="46"/>
    <s v="paid_social"/>
    <n v="80497"/>
    <n v="1250"/>
    <n v="1.5528529013503609E-2"/>
    <n v="35"/>
    <n v="4"/>
    <n v="0.11428571428571428"/>
    <n v="885.47"/>
    <n v="386.27"/>
    <n v="-499.20000000000005"/>
    <n v="0.43623160581386156"/>
  </r>
  <r>
    <s v="2023-03-06"/>
    <x v="46"/>
    <s v="paid_social"/>
    <n v="52336"/>
    <n v="925"/>
    <n v="1.7674258636502599E-2"/>
    <n v="35"/>
    <n v="7"/>
    <n v="0.2"/>
    <n v="575.70000000000005"/>
    <n v="3212.16"/>
    <n v="2636.46"/>
    <n v="5.5795726941115156"/>
  </r>
  <r>
    <s v="2023-03-07"/>
    <x v="46"/>
    <s v="paid_social"/>
    <n v="72812"/>
    <n v="1256"/>
    <n v="1.724990386200077E-2"/>
    <n v="35"/>
    <n v="3"/>
    <n v="8.5714285714285715E-2"/>
    <n v="800.94"/>
    <n v="1508.65"/>
    <n v="707.71"/>
    <n v="1.8835992708567433"/>
  </r>
  <r>
    <s v="2023-03-08"/>
    <x v="46"/>
    <s v="paid_social"/>
    <n v="54961"/>
    <n v="1076"/>
    <n v="1.9577518604101091E-2"/>
    <n v="35"/>
    <n v="6"/>
    <n v="0.17142857142857143"/>
    <n v="604.58000000000004"/>
    <n v="2247.52"/>
    <n v="1642.94"/>
    <n v="3.7174898276489463"/>
  </r>
  <r>
    <s v="2023-03-09"/>
    <x v="46"/>
    <s v="paid_social"/>
    <n v="56646"/>
    <n v="1003"/>
    <n v="1.7706457649260317E-2"/>
    <n v="35"/>
    <n v="5"/>
    <n v="0.14285714285714285"/>
    <n v="623.11"/>
    <n v="1645.94"/>
    <n v="1022.83"/>
    <n v="2.6414918714191717"/>
  </r>
  <r>
    <s v="2023-03-10"/>
    <x v="46"/>
    <s v="paid_social"/>
    <n v="69151"/>
    <n v="1505"/>
    <n v="2.1763965813943398E-2"/>
    <n v="35"/>
    <n v="10"/>
    <n v="0.2857142857142857"/>
    <n v="760.67"/>
    <n v="3770.05"/>
    <n v="3009.38"/>
    <n v="4.9562228035810545"/>
  </r>
  <r>
    <s v="2023-03-11"/>
    <x v="46"/>
    <s v="paid_social"/>
    <n v="75026"/>
    <n v="1737"/>
    <n v="2.3151973982352785E-2"/>
    <n v="35"/>
    <n v="8"/>
    <n v="0.22857142857142856"/>
    <n v="825.29"/>
    <n v="6197.19"/>
    <n v="5371.9"/>
    <n v="7.5091058900507699"/>
  </r>
  <r>
    <s v="2023-03-12"/>
    <x v="46"/>
    <s v="paid_social"/>
    <n v="64518"/>
    <n v="992"/>
    <n v="1.5375554108930841E-2"/>
    <n v="35"/>
    <n v="6"/>
    <n v="0.17142857142857143"/>
    <n v="709.7"/>
    <n v="3289.11"/>
    <n v="2579.41"/>
    <n v="4.6345075383965053"/>
  </r>
  <r>
    <s v="2023-03-13"/>
    <x v="46"/>
    <s v="paid_social"/>
    <n v="50390"/>
    <n v="864"/>
    <n v="1.7146259178408414E-2"/>
    <n v="35"/>
    <n v="6"/>
    <n v="0.17142857142857143"/>
    <n v="554.29999999999995"/>
    <n v="1155.54"/>
    <n v="601.24"/>
    <n v="2.0846833844488546"/>
  </r>
  <r>
    <s v="2023-03-14"/>
    <x v="46"/>
    <s v="paid_social"/>
    <n v="56618"/>
    <n v="1233"/>
    <n v="2.1777526581652478E-2"/>
    <n v="35"/>
    <n v="5"/>
    <n v="0.14285714285714285"/>
    <n v="622.79999999999995"/>
    <n v="963.2"/>
    <n v="340.40000000000009"/>
    <n v="1.5465639049454081"/>
  </r>
  <r>
    <s v="2023-03-15"/>
    <x v="46"/>
    <s v="paid_social"/>
    <n v="71120"/>
    <n v="1186"/>
    <n v="1.6676040494938132E-2"/>
    <n v="35"/>
    <n v="2"/>
    <n v="5.7142857142857141E-2"/>
    <n v="782.33"/>
    <n v="2251.69"/>
    <n v="1469.3600000000001"/>
    <n v="2.8781843978883592"/>
  </r>
  <r>
    <s v="2023-03-16"/>
    <x v="46"/>
    <s v="paid_social"/>
    <n v="55901"/>
    <n v="788"/>
    <n v="1.4096348902524106E-2"/>
    <n v="35"/>
    <n v="6"/>
    <n v="0.17142857142857143"/>
    <n v="614.91999999999996"/>
    <n v="1002.71"/>
    <n v="387.79000000000008"/>
    <n v="1.6306348793338972"/>
  </r>
  <r>
    <s v="2023-03-17"/>
    <x v="46"/>
    <s v="paid_social"/>
    <n v="71733"/>
    <n v="1241"/>
    <n v="1.7300266265177812E-2"/>
    <n v="35"/>
    <n v="6"/>
    <n v="0.17142857142857143"/>
    <n v="789.07"/>
    <n v="4052.05"/>
    <n v="3262.98"/>
    <n v="5.1352224770932873"/>
  </r>
  <r>
    <s v="2023-03-18"/>
    <x v="46"/>
    <s v="paid_social"/>
    <n v="58532"/>
    <n v="1085"/>
    <n v="1.8536868721383173E-2"/>
    <n v="35"/>
    <n v="6"/>
    <n v="0.17142857142857143"/>
    <n v="643.86"/>
    <n v="2369.11"/>
    <n v="1725.25"/>
    <n v="3.6795421364892991"/>
  </r>
  <r>
    <s v="2023-03-19"/>
    <x v="46"/>
    <s v="paid_social"/>
    <n v="84846"/>
    <n v="1894"/>
    <n v="2.232279659618603E-2"/>
    <n v="35"/>
    <n v="4"/>
    <n v="0.11428571428571428"/>
    <n v="933.31"/>
    <n v="2765.57"/>
    <n v="1832.2600000000002"/>
    <n v="2.9631847939055622"/>
  </r>
  <r>
    <s v="2023-03-20"/>
    <x v="46"/>
    <s v="paid_social"/>
    <n v="79891"/>
    <n v="1156"/>
    <n v="1.4469714986669336E-2"/>
    <n v="35"/>
    <n v="6"/>
    <n v="0.17142857142857143"/>
    <n v="878.81"/>
    <n v="3921.98"/>
    <n v="3043.17"/>
    <n v="4.4628304184067096"/>
  </r>
  <r>
    <s v="2023-03-21"/>
    <x v="46"/>
    <s v="paid_social"/>
    <n v="77718"/>
    <n v="1017"/>
    <n v="1.3085771635914459E-2"/>
    <n v="35"/>
    <n v="8"/>
    <n v="0.22857142857142856"/>
    <n v="854.9"/>
    <n v="6884.46"/>
    <n v="6029.56"/>
    <n v="8.052941864545561"/>
  </r>
  <r>
    <s v="2023-03-22"/>
    <x v="46"/>
    <s v="paid_social"/>
    <n v="86286"/>
    <n v="1824"/>
    <n v="2.1139002850983937E-2"/>
    <n v="35"/>
    <n v="3"/>
    <n v="8.5714285714285715E-2"/>
    <n v="949.15"/>
    <n v="2716.21"/>
    <n v="1767.06"/>
    <n v="2.8617289153453092"/>
  </r>
  <r>
    <s v="2023-03-23"/>
    <x v="46"/>
    <s v="paid_social"/>
    <n v="56683"/>
    <n v="1223"/>
    <n v="2.1576133937864967E-2"/>
    <n v="35"/>
    <n v="4"/>
    <n v="0.11428571428571428"/>
    <n v="623.52"/>
    <n v="110.94"/>
    <n v="-512.57999999999993"/>
    <n v="0.17792532717474982"/>
  </r>
  <r>
    <s v="2023-03-24"/>
    <x v="46"/>
    <s v="paid_social"/>
    <n v="72169"/>
    <n v="1655"/>
    <n v="2.2932283944629966E-2"/>
    <n v="35"/>
    <n v="2"/>
    <n v="5.7142857142857141E-2"/>
    <n v="793.86"/>
    <n v="1312.93"/>
    <n v="519.07000000000005"/>
    <n v="1.6538558435996271"/>
  </r>
  <r>
    <s v="2023-03-25"/>
    <x v="46"/>
    <s v="paid_social"/>
    <n v="82166"/>
    <n v="1196"/>
    <n v="1.4555899033663559E-2"/>
    <n v="35"/>
    <n v="7"/>
    <n v="0.2"/>
    <n v="903.83"/>
    <n v="6151.17"/>
    <n v="5247.34"/>
    <n v="6.8056714205104942"/>
  </r>
  <r>
    <s v="2023-03-26"/>
    <x v="46"/>
    <s v="paid_social"/>
    <n v="53799"/>
    <n v="1134"/>
    <n v="2.1078458707410919E-2"/>
    <n v="35"/>
    <n v="5"/>
    <n v="0.14285714285714285"/>
    <n v="591.79"/>
    <n v="603.9"/>
    <n v="12.110000000000014"/>
    <n v="1.0204633400361616"/>
  </r>
  <r>
    <s v="2023-03-27"/>
    <x v="46"/>
    <s v="paid_social"/>
    <n v="84588"/>
    <n v="1423"/>
    <n v="1.6822717170284201E-2"/>
    <n v="35"/>
    <n v="6"/>
    <n v="0.17142857142857143"/>
    <n v="930.47"/>
    <n v="2374.4899999999998"/>
    <n v="1444.0199999999998"/>
    <n v="2.5519253710490393"/>
  </r>
  <r>
    <s v="2023-03-28"/>
    <x v="46"/>
    <s v="paid_social"/>
    <n v="85022"/>
    <n v="1447"/>
    <n v="1.7019124461903977E-2"/>
    <n v="35"/>
    <n v="4"/>
    <n v="0.11428571428571428"/>
    <n v="935.25"/>
    <n v="755.26"/>
    <n v="-179.99"/>
    <n v="0.80754878374766104"/>
  </r>
  <r>
    <s v="2023-03-29"/>
    <x v="46"/>
    <s v="paid_social"/>
    <n v="58788"/>
    <n v="1141"/>
    <n v="1.9408722868612643E-2"/>
    <n v="35"/>
    <n v="5"/>
    <n v="0.14285714285714285"/>
    <n v="646.66999999999996"/>
    <n v="3800.76"/>
    <n v="3154.09"/>
    <n v="5.8774336214761789"/>
  </r>
  <r>
    <s v="2023-03-30"/>
    <x v="46"/>
    <s v="paid_social"/>
    <n v="72575"/>
    <n v="1138"/>
    <n v="1.5680330692387185E-2"/>
    <n v="35"/>
    <n v="6"/>
    <n v="0.17142857142857143"/>
    <n v="798.33"/>
    <n v="1198.8800000000001"/>
    <n v="400.55000000000007"/>
    <n v="1.5017348715443488"/>
  </r>
  <r>
    <s v="2023-03-31"/>
    <x v="46"/>
    <s v="paid_social"/>
    <n v="59338"/>
    <n v="971"/>
    <n v="1.6363881492466884E-2"/>
    <n v="35"/>
    <n v="2"/>
    <n v="5.7142857142857141E-2"/>
    <n v="652.72"/>
    <n v="0"/>
    <n v="-652.72"/>
    <n v="0"/>
  </r>
  <r>
    <s v="2023-04-01"/>
    <x v="46"/>
    <s v="paid_social"/>
    <n v="61151"/>
    <n v="1211"/>
    <n v="1.9803437392683684E-2"/>
    <n v="35"/>
    <n v="8"/>
    <n v="0.22857142857142856"/>
    <n v="672.67"/>
    <n v="2861.84"/>
    <n v="2189.17"/>
    <n v="4.2544486895505971"/>
  </r>
  <r>
    <s v="2023-04-02"/>
    <x v="46"/>
    <s v="paid_social"/>
    <n v="54590"/>
    <n v="1224"/>
    <n v="2.2421688954020882E-2"/>
    <n v="35"/>
    <n v="6"/>
    <n v="0.17142857142857143"/>
    <n v="600.5"/>
    <n v="2238.96"/>
    <n v="1638.46"/>
    <n v="3.7284929225645298"/>
  </r>
  <r>
    <s v="2023-04-03"/>
    <x v="46"/>
    <s v="paid_social"/>
    <n v="49220"/>
    <n v="1105"/>
    <n v="2.2450223486387647E-2"/>
    <n v="35"/>
    <n v="8"/>
    <n v="0.22857142857142856"/>
    <n v="541.42999999999995"/>
    <n v="3705.78"/>
    <n v="3164.3500000000004"/>
    <n v="6.8444304896293158"/>
  </r>
  <r>
    <s v="2023-04-04"/>
    <x v="46"/>
    <s v="paid_social"/>
    <n v="82920"/>
    <n v="1163"/>
    <n v="1.4025566811384466E-2"/>
    <n v="35"/>
    <n v="8"/>
    <n v="0.22857142857142856"/>
    <n v="912.12"/>
    <n v="5165.87"/>
    <n v="4253.75"/>
    <n v="5.6635859316756569"/>
  </r>
  <r>
    <s v="2023-04-05"/>
    <x v="46"/>
    <s v="paid_social"/>
    <n v="82673"/>
    <n v="1859"/>
    <n v="2.248618049423633E-2"/>
    <n v="35"/>
    <n v="9"/>
    <n v="0.25714285714285712"/>
    <n v="909.41"/>
    <n v="5932.44"/>
    <n v="5023.03"/>
    <n v="6.5233942886046998"/>
  </r>
  <r>
    <s v="2023-04-06"/>
    <x v="46"/>
    <s v="paid_social"/>
    <n v="62890"/>
    <n v="802"/>
    <n v="1.2752424868818573E-2"/>
    <n v="30"/>
    <n v="9"/>
    <n v="0.3"/>
    <n v="691.8"/>
    <n v="6503.41"/>
    <n v="5811.61"/>
    <n v="9.4007082971957221"/>
  </r>
  <r>
    <s v="2023-04-07"/>
    <x v="46"/>
    <s v="paid_social"/>
    <n v="50202"/>
    <n v="1041"/>
    <n v="2.0736225648380544E-2"/>
    <n v="35"/>
    <n v="8"/>
    <n v="0.22857142857142856"/>
    <n v="552.23"/>
    <n v="3930.82"/>
    <n v="3378.59"/>
    <n v="7.1180848559477026"/>
  </r>
  <r>
    <s v="2023-04-08"/>
    <x v="46"/>
    <s v="paid_social"/>
    <n v="70832"/>
    <n v="918"/>
    <n v="1.2960243957533318E-2"/>
    <n v="35"/>
    <n v="5"/>
    <n v="0.14285714285714285"/>
    <n v="779.16"/>
    <n v="4336.5"/>
    <n v="3557.34"/>
    <n v="5.5656091175111664"/>
  </r>
  <r>
    <s v="2023-04-09"/>
    <x v="46"/>
    <s v="paid_social"/>
    <n v="80729"/>
    <n v="1341"/>
    <n v="1.661113106814156E-2"/>
    <n v="35"/>
    <n v="8"/>
    <n v="0.22857142857142856"/>
    <n v="888.02"/>
    <n v="3222.76"/>
    <n v="2334.7400000000002"/>
    <n v="3.6291524965653932"/>
  </r>
  <r>
    <s v="2023-04-10"/>
    <x v="46"/>
    <s v="paid_social"/>
    <n v="75654"/>
    <n v="1228"/>
    <n v="1.6231792106167552E-2"/>
    <n v="35"/>
    <n v="6"/>
    <n v="0.17142857142857143"/>
    <n v="832.2"/>
    <n v="2142.0500000000002"/>
    <n v="1309.8500000000001"/>
    <n v="2.5739605863975008"/>
  </r>
  <r>
    <s v="2023-04-11"/>
    <x v="46"/>
    <s v="paid_social"/>
    <n v="63340"/>
    <n v="1249"/>
    <n v="1.9718976949794759E-2"/>
    <n v="35"/>
    <n v="5"/>
    <n v="0.14285714285714285"/>
    <n v="696.75"/>
    <n v="1700.43"/>
    <n v="1003.6800000000001"/>
    <n v="2.4405166846071045"/>
  </r>
  <r>
    <s v="2023-04-12"/>
    <x v="46"/>
    <s v="paid_social"/>
    <n v="65669"/>
    <n v="1529"/>
    <n v="2.3283436629155309E-2"/>
    <n v="35"/>
    <n v="3"/>
    <n v="8.5714285714285715E-2"/>
    <n v="722.36"/>
    <n v="2706.96"/>
    <n v="1984.6"/>
    <n v="3.7473835760562602"/>
  </r>
  <r>
    <s v="2023-04-13"/>
    <x v="46"/>
    <s v="paid_social"/>
    <n v="70910"/>
    <n v="947"/>
    <n v="1.3354956987730926E-2"/>
    <n v="35"/>
    <n v="7"/>
    <n v="0.2"/>
    <n v="780.02"/>
    <n v="6015.54"/>
    <n v="5235.5200000000004"/>
    <n v="7.7120330247942359"/>
  </r>
  <r>
    <s v="2023-04-14"/>
    <x v="46"/>
    <s v="paid_social"/>
    <n v="78910"/>
    <n v="1239"/>
    <n v="1.5701432011151945E-2"/>
    <n v="35"/>
    <n v="2"/>
    <n v="5.7142857142857141E-2"/>
    <n v="868.02"/>
    <n v="0"/>
    <n v="-868.02"/>
    <n v="0"/>
  </r>
  <r>
    <s v="2023-04-15"/>
    <x v="46"/>
    <s v="paid_social"/>
    <n v="64523"/>
    <n v="1217"/>
    <n v="1.886149125118175E-2"/>
    <n v="35"/>
    <n v="5"/>
    <n v="0.14285714285714285"/>
    <n v="709.76"/>
    <n v="3735.05"/>
    <n v="3025.29"/>
    <n v="5.2624126465284045"/>
  </r>
  <r>
    <s v="2023-04-16"/>
    <x v="46"/>
    <s v="paid_social"/>
    <n v="53967"/>
    <n v="936"/>
    <n v="1.734393240313525E-2"/>
    <n v="35"/>
    <n v="8"/>
    <n v="0.22857142857142856"/>
    <n v="593.64"/>
    <n v="6341.32"/>
    <n v="5747.6799999999994"/>
    <n v="10.682096893740313"/>
  </r>
  <r>
    <s v="2023-04-17"/>
    <x v="46"/>
    <s v="paid_social"/>
    <n v="53641"/>
    <n v="925"/>
    <n v="1.7244272105292592E-2"/>
    <n v="35"/>
    <n v="5"/>
    <n v="0.14285714285714285"/>
    <n v="590.05999999999995"/>
    <n v="4454.01"/>
    <n v="3863.9500000000003"/>
    <n v="7.5484018574382281"/>
  </r>
  <r>
    <s v="2023-04-18"/>
    <x v="46"/>
    <s v="paid_social"/>
    <n v="57944"/>
    <n v="895"/>
    <n v="1.5445947811680244E-2"/>
    <n v="35"/>
    <n v="3"/>
    <n v="8.5714285714285715E-2"/>
    <n v="637.39"/>
    <n v="0"/>
    <n v="-637.39"/>
    <n v="0"/>
  </r>
  <r>
    <s v="2023-04-19"/>
    <x v="46"/>
    <s v="paid_social"/>
    <n v="77566"/>
    <n v="1397"/>
    <n v="1.801046850424155E-2"/>
    <n v="35"/>
    <n v="4"/>
    <n v="0.11428571428571428"/>
    <n v="853.23"/>
    <n v="521.03"/>
    <n v="-332.20000000000005"/>
    <n v="0.6106559778723204"/>
  </r>
  <r>
    <s v="2023-04-20"/>
    <x v="46"/>
    <s v="paid_social"/>
    <n v="47373"/>
    <n v="1033"/>
    <n v="2.1805669896354463E-2"/>
    <n v="35"/>
    <n v="5"/>
    <n v="0.14285714285714285"/>
    <n v="521.11"/>
    <n v="1823.81"/>
    <n v="1302.6999999999998"/>
    <n v="3.4998560764521884"/>
  </r>
  <r>
    <s v="2023-04-21"/>
    <x v="46"/>
    <s v="paid_social"/>
    <n v="75057"/>
    <n v="1193"/>
    <n v="1.5894586780713326E-2"/>
    <n v="35"/>
    <n v="2"/>
    <n v="5.7142857142857141E-2"/>
    <n v="825.63"/>
    <n v="0"/>
    <n v="-825.63"/>
    <n v="0"/>
  </r>
  <r>
    <s v="2023-04-22"/>
    <x v="46"/>
    <s v="paid_social"/>
    <n v="50523"/>
    <n v="1178"/>
    <n v="2.3316113453278706E-2"/>
    <n v="35"/>
    <n v="9"/>
    <n v="0.25714285714285712"/>
    <n v="555.76"/>
    <n v="1837.94"/>
    <n v="1282.18"/>
    <n v="3.3070749964013246"/>
  </r>
  <r>
    <s v="2023-04-23"/>
    <x v="46"/>
    <s v="paid_social"/>
    <n v="60422"/>
    <n v="1300"/>
    <n v="2.1515342093939294E-2"/>
    <n v="35"/>
    <n v="9"/>
    <n v="0.25714285714285712"/>
    <n v="664.65"/>
    <n v="2330.1999999999998"/>
    <n v="1665.5499999999997"/>
    <n v="3.5059053637252688"/>
  </r>
  <r>
    <s v="2023-04-24"/>
    <x v="46"/>
    <s v="paid_social"/>
    <n v="84112"/>
    <n v="1309"/>
    <n v="1.5562583222370172E-2"/>
    <n v="35"/>
    <n v="3"/>
    <n v="8.5714285714285715E-2"/>
    <n v="925.24"/>
    <n v="1014.97"/>
    <n v="89.730000000000018"/>
    <n v="1.0969802429639877"/>
  </r>
  <r>
    <s v="2023-04-25"/>
    <x v="46"/>
    <s v="paid_social"/>
    <n v="62218"/>
    <n v="1272"/>
    <n v="2.0444244430872095E-2"/>
    <n v="35"/>
    <n v="6"/>
    <n v="0.17142857142857143"/>
    <n v="684.4"/>
    <n v="4738.88"/>
    <n v="4054.48"/>
    <n v="6.9241379310344833"/>
  </r>
  <r>
    <s v="2023-04-26"/>
    <x v="46"/>
    <s v="paid_social"/>
    <n v="76672"/>
    <n v="1569"/>
    <n v="2.0463793823038399E-2"/>
    <n v="35"/>
    <n v="7"/>
    <n v="0.2"/>
    <n v="843.4"/>
    <n v="2114.6999999999998"/>
    <n v="1271.2999999999997"/>
    <n v="2.5073511975337914"/>
  </r>
  <r>
    <s v="2023-04-27"/>
    <x v="46"/>
    <s v="paid_social"/>
    <n v="57012"/>
    <n v="1093"/>
    <n v="1.9171402511751912E-2"/>
    <n v="35"/>
    <n v="4"/>
    <n v="0.11428571428571428"/>
    <n v="627.14"/>
    <n v="419.22"/>
    <n v="-207.91999999999996"/>
    <n v="0.66846318206461086"/>
  </r>
  <r>
    <s v="2023-04-28"/>
    <x v="46"/>
    <s v="paid_social"/>
    <n v="51528"/>
    <n v="1155"/>
    <n v="2.2414997671169074E-2"/>
    <n v="35"/>
    <n v="7"/>
    <n v="0.2"/>
    <n v="566.80999999999995"/>
    <n v="4364.47"/>
    <n v="3797.6600000000003"/>
    <n v="7.7000582205677404"/>
  </r>
  <r>
    <s v="2023-04-29"/>
    <x v="46"/>
    <s v="paid_social"/>
    <n v="61014"/>
    <n v="1157"/>
    <n v="1.8962860982725278E-2"/>
    <n v="35"/>
    <n v="5"/>
    <n v="0.14285714285714285"/>
    <n v="671.16"/>
    <n v="5150.99"/>
    <n v="4479.83"/>
    <n v="7.6747571368973118"/>
  </r>
  <r>
    <s v="2024-11-08"/>
    <x v="47"/>
    <s v="display"/>
    <n v="59113"/>
    <n v="424"/>
    <n v="7.1727031279075672E-3"/>
    <n v="27"/>
    <n v="7"/>
    <n v="0.25925925925925924"/>
    <n v="384.24"/>
    <n v="3182.45"/>
    <n v="2798.21"/>
    <n v="8.2824536747865913"/>
  </r>
  <r>
    <s v="2024-11-09"/>
    <x v="47"/>
    <s v="display"/>
    <n v="83116"/>
    <n v="637"/>
    <n v="7.6639876798690982E-3"/>
    <n v="35"/>
    <n v="5"/>
    <n v="0.14285714285714285"/>
    <n v="540.26"/>
    <n v="3382.35"/>
    <n v="2842.09"/>
    <n v="6.260596749713101"/>
  </r>
  <r>
    <s v="2024-11-10"/>
    <x v="47"/>
    <s v="display"/>
    <n v="73716"/>
    <n v="528"/>
    <n v="7.1626241250203485E-3"/>
    <n v="19"/>
    <n v="3"/>
    <n v="0.15789473684210525"/>
    <n v="479.16"/>
    <n v="0"/>
    <n v="-479.16"/>
    <n v="0"/>
  </r>
  <r>
    <s v="2024-11-11"/>
    <x v="47"/>
    <s v="display"/>
    <n v="70613"/>
    <n v="385"/>
    <n v="5.4522538342798065E-3"/>
    <n v="16"/>
    <n v="2"/>
    <n v="0.125"/>
    <n v="458.99"/>
    <n v="3689.31"/>
    <n v="3230.3199999999997"/>
    <n v="8.037887535676159"/>
  </r>
  <r>
    <s v="2024-11-12"/>
    <x v="47"/>
    <s v="display"/>
    <n v="61650"/>
    <n v="403"/>
    <n v="6.536901865369019E-3"/>
    <n v="16"/>
    <n v="1"/>
    <n v="6.25E-2"/>
    <n v="400.73"/>
    <n v="780.61"/>
    <n v="379.88"/>
    <n v="1.9479699548324307"/>
  </r>
  <r>
    <s v="2024-11-13"/>
    <x v="47"/>
    <s v="display"/>
    <n v="56778"/>
    <n v="344"/>
    <n v="6.0586847018211281E-3"/>
    <n v="21"/>
    <n v="1"/>
    <n v="4.7619047619047616E-2"/>
    <n v="369.06"/>
    <n v="0"/>
    <n v="-369.06"/>
    <n v="0"/>
  </r>
  <r>
    <s v="2024-11-14"/>
    <x v="47"/>
    <s v="display"/>
    <n v="80904"/>
    <n v="377"/>
    <n v="4.65984376545041E-3"/>
    <n v="20"/>
    <n v="1"/>
    <n v="0.05"/>
    <n v="525.88"/>
    <n v="0"/>
    <n v="-525.88"/>
    <n v="0"/>
  </r>
  <r>
    <s v="2024-11-15"/>
    <x v="47"/>
    <s v="display"/>
    <n v="67713"/>
    <n v="417"/>
    <n v="6.1583447786983294E-3"/>
    <n v="16"/>
    <n v="3"/>
    <n v="0.1875"/>
    <n v="440.14"/>
    <n v="2269.94"/>
    <n v="1829.8000000000002"/>
    <n v="5.1573135820420779"/>
  </r>
  <r>
    <s v="2024-11-16"/>
    <x v="47"/>
    <s v="display"/>
    <n v="76036"/>
    <n v="582"/>
    <n v="7.6542690304592558E-3"/>
    <n v="33"/>
    <n v="6"/>
    <n v="0.18181818181818182"/>
    <n v="494.24"/>
    <n v="4126.4399999999996"/>
    <n v="3632.2"/>
    <n v="8.3490611848494645"/>
  </r>
  <r>
    <s v="2024-11-17"/>
    <x v="47"/>
    <s v="display"/>
    <n v="73072"/>
    <n v="531"/>
    <n v="7.2668053426757171E-3"/>
    <n v="31"/>
    <n v="2"/>
    <n v="6.4516129032258063E-2"/>
    <n v="474.97"/>
    <n v="1294.92"/>
    <n v="819.95"/>
    <n v="2.7263195570246541"/>
  </r>
  <r>
    <s v="2024-11-18"/>
    <x v="47"/>
    <s v="display"/>
    <n v="62158"/>
    <n v="348"/>
    <n v="5.5986357347404996E-3"/>
    <n v="25"/>
    <n v="8"/>
    <n v="0.32"/>
    <n v="404.03"/>
    <n v="10251.99"/>
    <n v="9847.9599999999991"/>
    <n v="25.374328638962453"/>
  </r>
  <r>
    <s v="2024-11-19"/>
    <x v="47"/>
    <s v="display"/>
    <n v="83966"/>
    <n v="406"/>
    <n v="4.8352904747159565E-3"/>
    <n v="16"/>
    <n v="3"/>
    <n v="0.1875"/>
    <n v="545.78"/>
    <n v="0"/>
    <n v="-545.78"/>
    <n v="0"/>
  </r>
  <r>
    <s v="2024-11-20"/>
    <x v="47"/>
    <s v="display"/>
    <n v="48460"/>
    <n v="233"/>
    <n v="4.8080891456871644E-3"/>
    <n v="11"/>
    <n v="1"/>
    <n v="9.0909090909090912E-2"/>
    <n v="314.99"/>
    <n v="819.44"/>
    <n v="504.45000000000005"/>
    <n v="2.601479412044827"/>
  </r>
  <r>
    <s v="2024-11-21"/>
    <x v="47"/>
    <s v="display"/>
    <n v="69566"/>
    <n v="489"/>
    <n v="7.0292959204208954E-3"/>
    <n v="24"/>
    <n v="7"/>
    <n v="0.29166666666666669"/>
    <n v="452.18"/>
    <n v="1445.96"/>
    <n v="993.78"/>
    <n v="3.1977531071697114"/>
  </r>
  <r>
    <s v="2024-11-22"/>
    <x v="47"/>
    <s v="display"/>
    <n v="84095"/>
    <n v="613"/>
    <n v="7.2893751114810629E-3"/>
    <n v="35"/>
    <n v="4"/>
    <n v="0.11428571428571428"/>
    <n v="546.62"/>
    <n v="2301.25"/>
    <n v="1754.63"/>
    <n v="4.2099630456258463"/>
  </r>
  <r>
    <s v="2024-11-23"/>
    <x v="47"/>
    <s v="display"/>
    <n v="63663"/>
    <n v="458"/>
    <n v="7.1941315992020485E-3"/>
    <n v="32"/>
    <n v="0"/>
    <n v="0"/>
    <n v="413.81"/>
    <n v="0"/>
    <n v="-413.81"/>
    <n v="0"/>
  </r>
  <r>
    <s v="2024-11-24"/>
    <x v="47"/>
    <s v="display"/>
    <n v="75473"/>
    <n v="394"/>
    <n v="5.2204099479283986E-3"/>
    <n v="18"/>
    <n v="5"/>
    <n v="0.27777777777777779"/>
    <n v="490.58"/>
    <n v="1654.22"/>
    <n v="1163.6400000000001"/>
    <n v="3.3719678747604878"/>
  </r>
  <r>
    <s v="2024-11-25"/>
    <x v="47"/>
    <s v="display"/>
    <n v="67318"/>
    <n v="314"/>
    <n v="4.6644285332303392E-3"/>
    <n v="18"/>
    <n v="1"/>
    <n v="5.5555555555555552E-2"/>
    <n v="437.57"/>
    <n v="0"/>
    <n v="-437.57"/>
    <n v="0"/>
  </r>
  <r>
    <s v="2024-11-26"/>
    <x v="47"/>
    <s v="display"/>
    <n v="60641"/>
    <n v="409"/>
    <n v="6.7446117313368845E-3"/>
    <n v="18"/>
    <n v="2"/>
    <n v="0.1111111111111111"/>
    <n v="394.17"/>
    <n v="0"/>
    <n v="-394.17"/>
    <n v="0"/>
  </r>
  <r>
    <s v="2024-11-27"/>
    <x v="47"/>
    <s v="display"/>
    <n v="48530"/>
    <n v="237"/>
    <n v="4.8835771687615907E-3"/>
    <n v="16"/>
    <n v="2"/>
    <n v="0.125"/>
    <n v="315.45"/>
    <n v="0"/>
    <n v="-315.45"/>
    <n v="0"/>
  </r>
  <r>
    <s v="2024-11-28"/>
    <x v="47"/>
    <s v="display"/>
    <n v="62427"/>
    <n v="288"/>
    <n v="4.6133884376952277E-3"/>
    <n v="12"/>
    <n v="3"/>
    <n v="0.25"/>
    <n v="405.78"/>
    <n v="1963"/>
    <n v="1557.22"/>
    <n v="4.8375967272906504"/>
  </r>
  <r>
    <s v="2024-11-29"/>
    <x v="47"/>
    <s v="display"/>
    <n v="61592"/>
    <n v="458"/>
    <n v="7.4360306533316012E-3"/>
    <n v="16"/>
    <n v="5"/>
    <n v="0.3125"/>
    <n v="400.35"/>
    <n v="3628.21"/>
    <n v="3227.86"/>
    <n v="9.0625952291744714"/>
  </r>
  <r>
    <s v="2024-11-30"/>
    <x v="47"/>
    <s v="display"/>
    <n v="79413"/>
    <n v="484"/>
    <n v="6.0947200080591337E-3"/>
    <n v="26"/>
    <n v="5"/>
    <n v="0.19230769230769232"/>
    <n v="516.19000000000005"/>
    <n v="0"/>
    <n v="-516.19000000000005"/>
    <n v="0"/>
  </r>
  <r>
    <s v="2024-12-01"/>
    <x v="47"/>
    <s v="display"/>
    <n v="64003"/>
    <n v="445"/>
    <n v="6.9527990875427716E-3"/>
    <n v="21"/>
    <n v="5"/>
    <n v="0.23809523809523808"/>
    <n v="416.02"/>
    <n v="2159.65"/>
    <n v="1743.63"/>
    <n v="5.1912167684245958"/>
  </r>
  <r>
    <s v="2024-12-02"/>
    <x v="47"/>
    <s v="display"/>
    <n v="51992"/>
    <n v="248"/>
    <n v="4.7699646099399907E-3"/>
    <n v="17"/>
    <n v="4"/>
    <n v="0.23529411764705882"/>
    <n v="337.95"/>
    <n v="218.21"/>
    <n v="-119.73999999999998"/>
    <n v="0.64568723183902954"/>
  </r>
  <r>
    <s v="2024-12-03"/>
    <x v="47"/>
    <s v="display"/>
    <n v="48387"/>
    <n v="298"/>
    <n v="6.1586789840246351E-3"/>
    <n v="13"/>
    <n v="1"/>
    <n v="7.6923076923076927E-2"/>
    <n v="314.52"/>
    <n v="0"/>
    <n v="-314.52"/>
    <n v="0"/>
  </r>
  <r>
    <s v="2024-12-04"/>
    <x v="47"/>
    <s v="display"/>
    <n v="70466"/>
    <n v="346"/>
    <n v="4.9101694434195214E-3"/>
    <n v="19"/>
    <n v="3"/>
    <n v="0.15789473684210525"/>
    <n v="458.03"/>
    <n v="3086.04"/>
    <n v="2628.01"/>
    <n v="6.7376372726677296"/>
  </r>
  <r>
    <s v="2024-12-05"/>
    <x v="47"/>
    <s v="display"/>
    <n v="51075"/>
    <n v="365"/>
    <n v="7.1463534018600099E-3"/>
    <n v="16"/>
    <n v="0"/>
    <n v="0"/>
    <n v="331.99"/>
    <n v="0"/>
    <n v="-331.99"/>
    <n v="0"/>
  </r>
  <r>
    <s v="2024-12-06"/>
    <x v="47"/>
    <s v="display"/>
    <n v="84383"/>
    <n v="524"/>
    <n v="6.209781591078772E-3"/>
    <n v="31"/>
    <n v="6"/>
    <n v="0.19354838709677419"/>
    <n v="548.49"/>
    <n v="6355.09"/>
    <n v="5806.6"/>
    <n v="11.586519353133147"/>
  </r>
  <r>
    <s v="2024-12-07"/>
    <x v="47"/>
    <s v="display"/>
    <n v="53380"/>
    <n v="300"/>
    <n v="5.6200824278756084E-3"/>
    <n v="14"/>
    <n v="0"/>
    <n v="0"/>
    <n v="346.97"/>
    <n v="0"/>
    <n v="-346.97"/>
    <n v="0"/>
  </r>
  <r>
    <s v="2024-12-08"/>
    <x v="47"/>
    <s v="display"/>
    <n v="73873"/>
    <n v="504"/>
    <n v="6.8225197298065598E-3"/>
    <n v="29"/>
    <n v="7"/>
    <n v="0.2413793103448276"/>
    <n v="480.18"/>
    <n v="5123.8"/>
    <n v="4643.62"/>
    <n v="10.670581865133908"/>
  </r>
  <r>
    <s v="2024-12-09"/>
    <x v="47"/>
    <s v="display"/>
    <n v="61050"/>
    <n v="338"/>
    <n v="5.5364455364455365E-3"/>
    <n v="15"/>
    <n v="1"/>
    <n v="6.6666666666666666E-2"/>
    <n v="396.83"/>
    <n v="0"/>
    <n v="-396.83"/>
    <n v="0"/>
  </r>
  <r>
    <s v="2024-12-10"/>
    <x v="47"/>
    <s v="display"/>
    <n v="84032"/>
    <n v="592"/>
    <n v="7.0449352627570449E-3"/>
    <n v="29"/>
    <n v="5"/>
    <n v="0.17241379310344829"/>
    <n v="546.21"/>
    <n v="0"/>
    <n v="-546.21"/>
    <n v="0"/>
  </r>
  <r>
    <s v="2024-12-11"/>
    <x v="47"/>
    <s v="display"/>
    <n v="84244"/>
    <n v="446"/>
    <n v="5.2941455771330897E-3"/>
    <n v="30"/>
    <n v="5"/>
    <n v="0.16666666666666666"/>
    <n v="547.59"/>
    <n v="5504.13"/>
    <n v="4956.54"/>
    <n v="10.051553169342025"/>
  </r>
  <r>
    <s v="2024-12-12"/>
    <x v="47"/>
    <s v="display"/>
    <n v="48420"/>
    <n v="253"/>
    <n v="5.2251135894258571E-3"/>
    <n v="9"/>
    <n v="4"/>
    <n v="0.44444444444444442"/>
    <n v="314.73"/>
    <n v="675.22"/>
    <n v="360.49"/>
    <n v="2.1453944650970671"/>
  </r>
  <r>
    <s v="2024-12-13"/>
    <x v="47"/>
    <s v="display"/>
    <n v="50263"/>
    <n v="269"/>
    <n v="5.3518492728249411E-3"/>
    <n v="16"/>
    <n v="0"/>
    <n v="0"/>
    <n v="326.70999999999998"/>
    <n v="0"/>
    <n v="-326.70999999999998"/>
    <n v="0"/>
  </r>
  <r>
    <s v="2024-12-14"/>
    <x v="47"/>
    <s v="display"/>
    <n v="77001"/>
    <n v="394"/>
    <n v="5.1168166647186401E-3"/>
    <n v="27"/>
    <n v="3"/>
    <n v="0.1111111111111111"/>
    <n v="500.51"/>
    <n v="2220.81"/>
    <n v="1720.3"/>
    <n v="4.4370941639527679"/>
  </r>
  <r>
    <s v="2024-12-15"/>
    <x v="47"/>
    <s v="display"/>
    <n v="72287"/>
    <n v="491"/>
    <n v="6.7923693056842864E-3"/>
    <n v="25"/>
    <n v="5"/>
    <n v="0.2"/>
    <n v="469.87"/>
    <n v="1159.0999999999999"/>
    <n v="689.2299999999999"/>
    <n v="2.4668525336795279"/>
  </r>
  <r>
    <s v="2024-12-16"/>
    <x v="47"/>
    <s v="display"/>
    <n v="46724"/>
    <n v="302"/>
    <n v="6.4634877150928855E-3"/>
    <n v="20"/>
    <n v="4"/>
    <n v="0.2"/>
    <n v="303.70999999999998"/>
    <n v="843.7"/>
    <n v="539.99"/>
    <n v="2.7779789931184355"/>
  </r>
  <r>
    <s v="2024-12-17"/>
    <x v="47"/>
    <s v="display"/>
    <n v="76178"/>
    <n v="367"/>
    <n v="4.8176638924623911E-3"/>
    <n v="18"/>
    <n v="2"/>
    <n v="0.1111111111111111"/>
    <n v="495.16"/>
    <n v="2056.4"/>
    <n v="1561.24"/>
    <n v="4.1530010501656029"/>
  </r>
  <r>
    <s v="2024-12-18"/>
    <x v="47"/>
    <s v="display"/>
    <n v="73072"/>
    <n v="435"/>
    <n v="5.9530326253558136E-3"/>
    <n v="20"/>
    <n v="5"/>
    <n v="0.25"/>
    <n v="474.97"/>
    <n v="4088.04"/>
    <n v="3613.0699999999997"/>
    <n v="8.6069435964376684"/>
  </r>
  <r>
    <s v="2024-12-19"/>
    <x v="47"/>
    <s v="display"/>
    <n v="67707"/>
    <n v="294"/>
    <n v="4.3422393548672956E-3"/>
    <n v="15"/>
    <n v="1"/>
    <n v="6.6666666666666666E-2"/>
    <n v="440.1"/>
    <n v="0"/>
    <n v="-440.1"/>
    <n v="0"/>
  </r>
  <r>
    <s v="2024-12-20"/>
    <x v="47"/>
    <s v="display"/>
    <n v="59455"/>
    <n v="343"/>
    <n v="5.7690690438146498E-3"/>
    <n v="20"/>
    <n v="5"/>
    <n v="0.25"/>
    <n v="386.46"/>
    <n v="2511.71"/>
    <n v="2125.25"/>
    <n v="6.4992754748227508"/>
  </r>
  <r>
    <s v="2024-12-21"/>
    <x v="47"/>
    <s v="display"/>
    <n v="83344"/>
    <n v="635"/>
    <n v="7.6190247648301014E-3"/>
    <n v="27"/>
    <n v="4"/>
    <n v="0.14814814814814814"/>
    <n v="541.74"/>
    <n v="5466.72"/>
    <n v="4924.9800000000005"/>
    <n v="10.091039982279323"/>
  </r>
  <r>
    <s v="2024-12-22"/>
    <x v="47"/>
    <s v="display"/>
    <n v="80401"/>
    <n v="616"/>
    <n v="7.6615962488028756E-3"/>
    <n v="33"/>
    <n v="3"/>
    <n v="9.0909090909090912E-2"/>
    <n v="522.61"/>
    <n v="0"/>
    <n v="-522.61"/>
    <n v="0"/>
  </r>
  <r>
    <s v="2024-12-23"/>
    <x v="47"/>
    <s v="display"/>
    <n v="75418"/>
    <n v="492"/>
    <n v="6.5236415709777505E-3"/>
    <n v="35"/>
    <n v="5"/>
    <n v="0.14285714285714285"/>
    <n v="490.22"/>
    <n v="826.91"/>
    <n v="336.68999999999994"/>
    <n v="1.6868140834727263"/>
  </r>
  <r>
    <s v="2024-12-24"/>
    <x v="47"/>
    <s v="display"/>
    <n v="58484"/>
    <n v="429"/>
    <n v="7.3353395800560836E-3"/>
    <n v="15"/>
    <n v="4"/>
    <n v="0.26666666666666666"/>
    <n v="380.15"/>
    <n v="2276.37"/>
    <n v="1896.2199999999998"/>
    <n v="5.9880836511903199"/>
  </r>
  <r>
    <s v="2024-12-25"/>
    <x v="47"/>
    <s v="display"/>
    <n v="74026"/>
    <n v="340"/>
    <n v="4.5929808445681246E-3"/>
    <n v="12"/>
    <n v="4"/>
    <n v="0.33333333333333331"/>
    <n v="481.17"/>
    <n v="864.31"/>
    <n v="383.13999999999993"/>
    <n v="1.7962674314691272"/>
  </r>
  <r>
    <s v="2024-12-26"/>
    <x v="47"/>
    <s v="display"/>
    <n v="67126"/>
    <n v="408"/>
    <n v="6.0781217412031107E-3"/>
    <n v="30"/>
    <n v="7"/>
    <n v="0.23333333333333334"/>
    <n v="436.32"/>
    <n v="5196.5"/>
    <n v="4760.18"/>
    <n v="11.909836817015035"/>
  </r>
  <r>
    <s v="2024-12-27"/>
    <x v="47"/>
    <s v="display"/>
    <n v="71727"/>
    <n v="537"/>
    <n v="7.486720481826927E-3"/>
    <n v="32"/>
    <n v="4"/>
    <n v="0.125"/>
    <n v="466.23"/>
    <n v="1244.3699999999999"/>
    <n v="778.13999999999987"/>
    <n v="2.6690045685605814"/>
  </r>
  <r>
    <s v="2024-12-28"/>
    <x v="47"/>
    <s v="display"/>
    <n v="78955"/>
    <n v="352"/>
    <n v="4.4582357038819584E-3"/>
    <n v="14"/>
    <n v="3"/>
    <n v="0.21428571428571427"/>
    <n v="513.21"/>
    <n v="1874.14"/>
    <n v="1360.93"/>
    <n v="3.6517994583114124"/>
  </r>
  <r>
    <s v="2024-12-29"/>
    <x v="47"/>
    <s v="display"/>
    <n v="82640"/>
    <n v="414"/>
    <n v="5.0096805421103582E-3"/>
    <n v="29"/>
    <n v="4"/>
    <n v="0.13793103448275862"/>
    <n v="537.16"/>
    <n v="1624.43"/>
    <n v="1087.27"/>
    <n v="3.0241082731402193"/>
  </r>
  <r>
    <s v="2024-12-30"/>
    <x v="47"/>
    <s v="display"/>
    <n v="61158"/>
    <n v="407"/>
    <n v="6.6548938814218906E-3"/>
    <n v="17"/>
    <n v="3"/>
    <n v="0.17647058823529413"/>
    <n v="397.53"/>
    <n v="1658.73"/>
    <n v="1261.2"/>
    <n v="4.1725907478680861"/>
  </r>
  <r>
    <s v="2024-12-31"/>
    <x v="47"/>
    <s v="display"/>
    <n v="67958"/>
    <n v="364"/>
    <n v="5.3562494481885874E-3"/>
    <n v="14"/>
    <n v="1"/>
    <n v="7.1428571428571425E-2"/>
    <n v="441.73"/>
    <n v="0"/>
    <n v="-441.73"/>
    <n v="0"/>
  </r>
  <r>
    <s v="2025-01-01"/>
    <x v="47"/>
    <s v="display"/>
    <n v="70655"/>
    <n v="541"/>
    <n v="7.6569244922510792E-3"/>
    <n v="35"/>
    <n v="9"/>
    <n v="0.25714285714285712"/>
    <n v="459.26"/>
    <n v="3853.33"/>
    <n v="3394.0699999999997"/>
    <n v="8.3903017898358225"/>
  </r>
  <r>
    <s v="2025-01-02"/>
    <x v="47"/>
    <s v="display"/>
    <n v="73333"/>
    <n v="558"/>
    <n v="7.6091254960249819E-3"/>
    <n v="35"/>
    <n v="7"/>
    <n v="0.2"/>
    <n v="476.67"/>
    <n v="4348.24"/>
    <n v="3871.5699999999997"/>
    <n v="9.1221180271466622"/>
  </r>
  <r>
    <s v="2025-01-03"/>
    <x v="47"/>
    <s v="display"/>
    <n v="52678"/>
    <n v="285"/>
    <n v="5.4102281787463454E-3"/>
    <n v="18"/>
    <n v="6"/>
    <n v="0.33333333333333331"/>
    <n v="342.41"/>
    <n v="3882.78"/>
    <n v="3540.3700000000003"/>
    <n v="11.339563680967261"/>
  </r>
  <r>
    <s v="2025-01-04"/>
    <x v="47"/>
    <s v="display"/>
    <n v="82129"/>
    <n v="447"/>
    <n v="5.4426572830547065E-3"/>
    <n v="21"/>
    <n v="3"/>
    <n v="0.14285714285714285"/>
    <n v="533.84"/>
    <n v="1668.36"/>
    <n v="1134.52"/>
    <n v="3.1252060542484634"/>
  </r>
  <r>
    <s v="2025-01-05"/>
    <x v="47"/>
    <s v="display"/>
    <n v="65193"/>
    <n v="377"/>
    <n v="5.7828294448790517E-3"/>
    <n v="14"/>
    <n v="4"/>
    <n v="0.2857142857142857"/>
    <n v="423.76"/>
    <n v="1179.73"/>
    <n v="755.97"/>
    <n v="2.7839579006985087"/>
  </r>
  <r>
    <s v="2025-01-06"/>
    <x v="47"/>
    <s v="display"/>
    <n v="82086"/>
    <n v="504"/>
    <n v="6.1399020539434253E-3"/>
    <n v="20"/>
    <n v="1"/>
    <n v="0.05"/>
    <n v="533.55999999999995"/>
    <n v="756.5"/>
    <n v="222.94000000000005"/>
    <n v="1.4178349201589326"/>
  </r>
  <r>
    <s v="2025-01-07"/>
    <x v="47"/>
    <s v="display"/>
    <n v="54240"/>
    <n v="316"/>
    <n v="5.8259587020648967E-3"/>
    <n v="16"/>
    <n v="7"/>
    <n v="0.4375"/>
    <n v="352.56"/>
    <n v="7431.97"/>
    <n v="7079.41"/>
    <n v="21.080014749262538"/>
  </r>
  <r>
    <s v="2025-01-08"/>
    <x v="47"/>
    <s v="display"/>
    <n v="61920"/>
    <n v="471"/>
    <n v="7.606589147286822E-3"/>
    <n v="25"/>
    <n v="2"/>
    <n v="0.08"/>
    <n v="402.48"/>
    <n v="708.24"/>
    <n v="305.76"/>
    <n v="1.7596899224806202"/>
  </r>
  <r>
    <s v="2025-01-09"/>
    <x v="47"/>
    <s v="display"/>
    <n v="70933"/>
    <n v="394"/>
    <n v="5.554537380344832E-3"/>
    <n v="29"/>
    <n v="4"/>
    <n v="0.13793103448275862"/>
    <n v="461.07"/>
    <n v="189.79"/>
    <n v="-271.27999999999997"/>
    <n v="0.41162947057930466"/>
  </r>
  <r>
    <s v="2025-01-10"/>
    <x v="47"/>
    <s v="display"/>
    <n v="60021"/>
    <n v="278"/>
    <n v="4.631712234051415E-3"/>
    <n v="15"/>
    <n v="4"/>
    <n v="0.26666666666666666"/>
    <n v="390.14"/>
    <n v="0"/>
    <n v="-390.14"/>
    <n v="0"/>
  </r>
  <r>
    <s v="2025-01-11"/>
    <x v="47"/>
    <s v="display"/>
    <n v="84340"/>
    <n v="597"/>
    <n v="7.0784918188285511E-3"/>
    <n v="35"/>
    <n v="7"/>
    <n v="0.2"/>
    <n v="548.21"/>
    <n v="2257.67"/>
    <n v="1709.46"/>
    <n v="4.1182576020138271"/>
  </r>
  <r>
    <s v="2025-01-12"/>
    <x v="47"/>
    <s v="display"/>
    <n v="46612"/>
    <n v="230"/>
    <n v="4.934351669098086E-3"/>
    <n v="16"/>
    <n v="0"/>
    <n v="0"/>
    <n v="302.98"/>
    <n v="0"/>
    <n v="-302.98"/>
    <n v="0"/>
  </r>
  <r>
    <s v="2025-01-13"/>
    <x v="47"/>
    <s v="display"/>
    <n v="64526"/>
    <n v="391"/>
    <n v="6.0595728853485419E-3"/>
    <n v="20"/>
    <n v="4"/>
    <n v="0.2"/>
    <n v="419.42"/>
    <n v="0"/>
    <n v="-419.42"/>
    <n v="0"/>
  </r>
  <r>
    <s v="2025-01-14"/>
    <x v="47"/>
    <s v="display"/>
    <n v="57753"/>
    <n v="447"/>
    <n v="7.7398576697314423E-3"/>
    <n v="33"/>
    <n v="5"/>
    <n v="0.15151515151515152"/>
    <n v="375.4"/>
    <n v="2759.18"/>
    <n v="2383.7799999999997"/>
    <n v="7.3499733617474696"/>
  </r>
  <r>
    <s v="2025-01-15"/>
    <x v="47"/>
    <s v="display"/>
    <n v="74006"/>
    <n v="391"/>
    <n v="5.2833554036159228E-3"/>
    <n v="23"/>
    <n v="4"/>
    <n v="0.17391304347826086"/>
    <n v="481.04"/>
    <n v="6176.04"/>
    <n v="5695"/>
    <n v="12.838932313321138"/>
  </r>
  <r>
    <s v="2025-01-16"/>
    <x v="47"/>
    <s v="display"/>
    <n v="73536"/>
    <n v="546"/>
    <n v="7.4249347258485638E-3"/>
    <n v="28"/>
    <n v="4"/>
    <n v="0.14285714285714285"/>
    <n v="477.99"/>
    <n v="1134.54"/>
    <n v="656.55"/>
    <n v="2.3735643005083786"/>
  </r>
  <r>
    <s v="2025-01-17"/>
    <x v="47"/>
    <s v="display"/>
    <n v="77812"/>
    <n v="370"/>
    <n v="4.755050634863517E-3"/>
    <n v="20"/>
    <n v="6"/>
    <n v="0.3"/>
    <n v="505.78"/>
    <n v="4727.6400000000003"/>
    <n v="4221.8600000000006"/>
    <n v="9.3472260666693039"/>
  </r>
  <r>
    <s v="2025-01-18"/>
    <x v="47"/>
    <s v="display"/>
    <n v="52421"/>
    <n v="369"/>
    <n v="7.0391636939394521E-3"/>
    <n v="21"/>
    <n v="6"/>
    <n v="0.2857142857142857"/>
    <n v="340.74"/>
    <n v="4909.87"/>
    <n v="4569.13"/>
    <n v="14.40943241180959"/>
  </r>
  <r>
    <s v="2025-01-19"/>
    <x v="47"/>
    <s v="display"/>
    <n v="65180"/>
    <n v="406"/>
    <n v="6.2289045719545874E-3"/>
    <n v="20"/>
    <n v="2"/>
    <n v="0.1"/>
    <n v="423.67"/>
    <n v="844.95"/>
    <n v="421.28000000000003"/>
    <n v="1.9943588170038002"/>
  </r>
  <r>
    <s v="2025-01-20"/>
    <x v="47"/>
    <s v="display"/>
    <n v="80572"/>
    <n v="425"/>
    <n v="5.2747852852107428E-3"/>
    <n v="24"/>
    <n v="2"/>
    <n v="8.3333333333333329E-2"/>
    <n v="523.72"/>
    <n v="0"/>
    <n v="-523.72"/>
    <n v="0"/>
  </r>
  <r>
    <s v="2025-01-21"/>
    <x v="47"/>
    <s v="display"/>
    <n v="49256"/>
    <n v="279"/>
    <n v="5.6642845541659903E-3"/>
    <n v="14"/>
    <n v="0"/>
    <n v="0"/>
    <n v="320.17"/>
    <n v="0"/>
    <n v="-320.17"/>
    <n v="0"/>
  </r>
  <r>
    <s v="2025-01-22"/>
    <x v="47"/>
    <s v="display"/>
    <n v="77083"/>
    <n v="449"/>
    <n v="5.8248900535786104E-3"/>
    <n v="32"/>
    <n v="4"/>
    <n v="0.125"/>
    <n v="501.04"/>
    <n v="7021.71"/>
    <n v="6520.67"/>
    <n v="14.014270317739102"/>
  </r>
  <r>
    <s v="2025-01-23"/>
    <x v="47"/>
    <s v="display"/>
    <n v="71386"/>
    <n v="367"/>
    <n v="5.1410640741882162E-3"/>
    <n v="18"/>
    <n v="2"/>
    <n v="0.1111111111111111"/>
    <n v="464.01"/>
    <n v="0"/>
    <n v="-464.01"/>
    <n v="0"/>
  </r>
  <r>
    <s v="2025-01-24"/>
    <x v="47"/>
    <s v="display"/>
    <n v="65795"/>
    <n v="315"/>
    <n v="4.7875978417812907E-3"/>
    <n v="22"/>
    <n v="4"/>
    <n v="0.18181818181818182"/>
    <n v="427.67"/>
    <n v="525.4"/>
    <n v="97.729999999999961"/>
    <n v="1.2285173147520283"/>
  </r>
  <r>
    <s v="2025-01-25"/>
    <x v="47"/>
    <s v="display"/>
    <n v="74064"/>
    <n v="344"/>
    <n v="4.644631669907107E-3"/>
    <n v="20"/>
    <n v="2"/>
    <n v="0.1"/>
    <n v="481.42"/>
    <n v="1421.92"/>
    <n v="940.5"/>
    <n v="2.9535956129782726"/>
  </r>
  <r>
    <s v="2025-01-26"/>
    <x v="47"/>
    <s v="display"/>
    <n v="55352"/>
    <n v="293"/>
    <n v="5.2933949992773526E-3"/>
    <n v="13"/>
    <n v="4"/>
    <n v="0.30769230769230771"/>
    <n v="359.79"/>
    <n v="0"/>
    <n v="-359.79"/>
    <n v="0"/>
  </r>
  <r>
    <s v="2025-01-27"/>
    <x v="47"/>
    <s v="display"/>
    <n v="79680"/>
    <n v="541"/>
    <n v="6.7896586345381526E-3"/>
    <n v="19"/>
    <n v="2"/>
    <n v="0.10526315789473684"/>
    <n v="517.91999999999996"/>
    <n v="0"/>
    <n v="-517.91999999999996"/>
    <n v="0"/>
  </r>
  <r>
    <s v="2025-01-28"/>
    <x v="47"/>
    <s v="display"/>
    <n v="83850"/>
    <n v="494"/>
    <n v="5.8914728682170538E-3"/>
    <n v="27"/>
    <n v="5"/>
    <n v="0.18518518518518517"/>
    <n v="545.03"/>
    <n v="3944.39"/>
    <n v="3399.3599999999997"/>
    <n v="7.2370144762673618"/>
  </r>
  <r>
    <s v="2025-01-29"/>
    <x v="47"/>
    <s v="display"/>
    <n v="65426"/>
    <n v="487"/>
    <n v="7.4435239812918408E-3"/>
    <n v="27"/>
    <n v="1"/>
    <n v="3.7037037037037035E-2"/>
    <n v="425.27"/>
    <n v="0"/>
    <n v="-425.27"/>
    <n v="0"/>
  </r>
  <r>
    <s v="2025-01-30"/>
    <x v="47"/>
    <s v="display"/>
    <n v="68566"/>
    <n v="344"/>
    <n v="5.0170638508881954E-3"/>
    <n v="13"/>
    <n v="1"/>
    <n v="7.6923076923076927E-2"/>
    <n v="445.68"/>
    <n v="0"/>
    <n v="-445.68"/>
    <n v="0"/>
  </r>
  <r>
    <s v="2025-01-31"/>
    <x v="47"/>
    <s v="display"/>
    <n v="59167"/>
    <n v="449"/>
    <n v="7.5886896411851198E-3"/>
    <n v="22"/>
    <n v="4"/>
    <n v="0.18181818181818182"/>
    <n v="384.59"/>
    <n v="2310.0500000000002"/>
    <n v="1925.4600000000003"/>
    <n v="6.0065264307444304"/>
  </r>
  <r>
    <s v="2025-02-01"/>
    <x v="47"/>
    <s v="display"/>
    <n v="58855"/>
    <n v="363"/>
    <n v="6.1677002803500131E-3"/>
    <n v="25"/>
    <n v="4"/>
    <n v="0.16"/>
    <n v="382.56"/>
    <n v="3406.78"/>
    <n v="3024.2200000000003"/>
    <n v="8.9052174822250105"/>
  </r>
  <r>
    <s v="2025-02-02"/>
    <x v="47"/>
    <s v="display"/>
    <n v="53215"/>
    <n v="303"/>
    <n v="5.6938833035798178E-3"/>
    <n v="14"/>
    <n v="4"/>
    <n v="0.2857142857142857"/>
    <n v="345.9"/>
    <n v="0"/>
    <n v="-345.9"/>
    <n v="0"/>
  </r>
  <r>
    <s v="2025-02-03"/>
    <x v="47"/>
    <s v="display"/>
    <n v="61423"/>
    <n v="410"/>
    <n v="6.6750240138059034E-3"/>
    <n v="15"/>
    <n v="1"/>
    <n v="6.6666666666666666E-2"/>
    <n v="399.25"/>
    <n v="115.08"/>
    <n v="-284.17"/>
    <n v="0.28824045084533501"/>
  </r>
  <r>
    <s v="2025-02-04"/>
    <x v="47"/>
    <s v="display"/>
    <n v="80901"/>
    <n v="571"/>
    <n v="7.0580091717036874E-3"/>
    <n v="28"/>
    <n v="7"/>
    <n v="0.25"/>
    <n v="525.86"/>
    <n v="448.87"/>
    <n v="-76.990000000000009"/>
    <n v="0.85359221085460002"/>
  </r>
  <r>
    <s v="2025-02-05"/>
    <x v="47"/>
    <s v="display"/>
    <n v="59543"/>
    <n v="384"/>
    <n v="6.4491208034529665E-3"/>
    <n v="18"/>
    <n v="5"/>
    <n v="0.27777777777777779"/>
    <n v="387.03"/>
    <n v="2335.5500000000002"/>
    <n v="1948.5200000000002"/>
    <n v="6.0345451257008511"/>
  </r>
  <r>
    <s v="2025-02-06"/>
    <x v="47"/>
    <s v="display"/>
    <n v="80323"/>
    <n v="611"/>
    <n v="7.6067875950848445E-3"/>
    <n v="35"/>
    <n v="5"/>
    <n v="0.14285714285714285"/>
    <n v="522.1"/>
    <n v="3665.7"/>
    <n v="3143.6"/>
    <n v="7.0210687607737974"/>
  </r>
  <r>
    <s v="2025-02-07"/>
    <x v="47"/>
    <s v="display"/>
    <n v="80635"/>
    <n v="584"/>
    <n v="7.2425125565821298E-3"/>
    <n v="35"/>
    <n v="4"/>
    <n v="0.11428571428571428"/>
    <n v="524.13"/>
    <n v="2885.28"/>
    <n v="2361.15"/>
    <n v="5.504893824051285"/>
  </r>
  <r>
    <s v="2025-02-08"/>
    <x v="47"/>
    <s v="display"/>
    <n v="50673"/>
    <n v="316"/>
    <n v="6.2360625974384777E-3"/>
    <n v="13"/>
    <n v="4"/>
    <n v="0.30769230769230771"/>
    <n v="329.38"/>
    <n v="2412.21"/>
    <n v="2082.83"/>
    <n v="7.3234865504887976"/>
  </r>
  <r>
    <s v="2025-02-09"/>
    <x v="47"/>
    <s v="display"/>
    <n v="79764"/>
    <n v="614"/>
    <n v="7.6977082393059528E-3"/>
    <n v="34"/>
    <n v="3"/>
    <n v="8.8235294117647065E-2"/>
    <n v="518.47"/>
    <n v="1542.85"/>
    <n v="1024.3799999999999"/>
    <n v="2.9757748760776899"/>
  </r>
  <r>
    <s v="2025-02-10"/>
    <x v="47"/>
    <s v="display"/>
    <n v="51093"/>
    <n v="216"/>
    <n v="4.2275849920732781E-3"/>
    <n v="11"/>
    <n v="1"/>
    <n v="9.0909090909090912E-2"/>
    <n v="332.11"/>
    <n v="1742.83"/>
    <n v="1410.7199999999998"/>
    <n v="5.2477492397097345"/>
  </r>
  <r>
    <s v="2025-02-11"/>
    <x v="47"/>
    <s v="display"/>
    <n v="54352"/>
    <n v="351"/>
    <n v="6.4579040329702676E-3"/>
    <n v="15"/>
    <n v="0"/>
    <n v="0"/>
    <n v="353.29"/>
    <n v="0"/>
    <n v="-353.29"/>
    <n v="0"/>
  </r>
  <r>
    <s v="2025-02-12"/>
    <x v="47"/>
    <s v="display"/>
    <n v="50844"/>
    <n v="248"/>
    <n v="4.8776650145543228E-3"/>
    <n v="14"/>
    <n v="2"/>
    <n v="0.14285714285714285"/>
    <n v="330.49"/>
    <n v="340.29"/>
    <n v="9.8000000000000114"/>
    <n v="1.029652939574571"/>
  </r>
  <r>
    <s v="2025-02-13"/>
    <x v="47"/>
    <s v="display"/>
    <n v="54881"/>
    <n v="258"/>
    <n v="4.7010805196698313E-3"/>
    <n v="11"/>
    <n v="1"/>
    <n v="9.0909090909090912E-2"/>
    <n v="356.73"/>
    <n v="0"/>
    <n v="-356.73"/>
    <n v="0"/>
  </r>
  <r>
    <s v="2025-02-14"/>
    <x v="47"/>
    <s v="display"/>
    <n v="47692"/>
    <n v="205"/>
    <n v="4.2984148284827646E-3"/>
    <n v="10"/>
    <n v="3"/>
    <n v="0.3"/>
    <n v="310"/>
    <n v="2476.29"/>
    <n v="2166.29"/>
    <n v="7.988032258064516"/>
  </r>
  <r>
    <s v="2025-02-15"/>
    <x v="47"/>
    <s v="display"/>
    <n v="57052"/>
    <n v="342"/>
    <n v="5.9945313047745918E-3"/>
    <n v="14"/>
    <n v="4"/>
    <n v="0.2857142857142857"/>
    <n v="370.84"/>
    <n v="0"/>
    <n v="-370.84"/>
    <n v="0"/>
  </r>
  <r>
    <s v="2025-02-16"/>
    <x v="47"/>
    <s v="display"/>
    <n v="73380"/>
    <n v="532"/>
    <n v="7.2499318615426543E-3"/>
    <n v="31"/>
    <n v="5"/>
    <n v="0.16129032258064516"/>
    <n v="476.97"/>
    <n v="4188.08"/>
    <n v="3711.1099999999997"/>
    <n v="8.7805941673480508"/>
  </r>
  <r>
    <s v="2025-02-17"/>
    <x v="47"/>
    <s v="display"/>
    <n v="52941"/>
    <n v="313"/>
    <n v="5.9122419296953211E-3"/>
    <n v="12"/>
    <n v="2"/>
    <n v="0.16666666666666666"/>
    <n v="344.12"/>
    <n v="1810.24"/>
    <n v="1466.12"/>
    <n v="5.2604905265605018"/>
  </r>
  <r>
    <s v="2025-02-18"/>
    <x v="47"/>
    <s v="display"/>
    <n v="69195"/>
    <n v="491"/>
    <n v="7.0958884312450326E-3"/>
    <n v="17"/>
    <n v="0"/>
    <n v="0"/>
    <n v="449.77"/>
    <n v="0"/>
    <n v="-449.77"/>
    <n v="0"/>
  </r>
  <r>
    <s v="2025-02-19"/>
    <x v="47"/>
    <s v="display"/>
    <n v="46296"/>
    <n v="304"/>
    <n v="6.5664420252289617E-3"/>
    <n v="18"/>
    <n v="1"/>
    <n v="5.5555555555555552E-2"/>
    <n v="300.93"/>
    <n v="1369.96"/>
    <n v="1069.03"/>
    <n v="4.5524208287641645"/>
  </r>
  <r>
    <s v="2025-02-20"/>
    <x v="47"/>
    <s v="display"/>
    <n v="51907"/>
    <n v="287"/>
    <n v="5.5291193865952565E-3"/>
    <n v="12"/>
    <n v="3"/>
    <n v="0.25"/>
    <n v="337.4"/>
    <n v="1293.1400000000001"/>
    <n v="955.74000000000012"/>
    <n v="3.8326615293420279"/>
  </r>
  <r>
    <s v="2025-02-21"/>
    <x v="47"/>
    <s v="display"/>
    <n v="84278"/>
    <n v="570"/>
    <n v="6.763330881131493E-3"/>
    <n v="26"/>
    <n v="3"/>
    <n v="0.11538461538461539"/>
    <n v="547.80999999999995"/>
    <n v="0"/>
    <n v="-547.80999999999995"/>
    <n v="0"/>
  </r>
  <r>
    <s v="2025-02-22"/>
    <x v="47"/>
    <s v="display"/>
    <n v="57916"/>
    <n v="361"/>
    <n v="6.2331652738448788E-3"/>
    <n v="15"/>
    <n v="2"/>
    <n v="0.13333333333333333"/>
    <n v="376.46"/>
    <n v="1393.44"/>
    <n v="1016.98"/>
    <n v="3.7014291026935138"/>
  </r>
  <r>
    <s v="2025-02-23"/>
    <x v="47"/>
    <s v="display"/>
    <n v="80460"/>
    <n v="592"/>
    <n v="7.3576932637335318E-3"/>
    <n v="35"/>
    <n v="9"/>
    <n v="0.25714285714285712"/>
    <n v="522.99"/>
    <n v="5314.56"/>
    <n v="4791.5700000000006"/>
    <n v="10.161876900131935"/>
  </r>
  <r>
    <s v="2025-02-24"/>
    <x v="47"/>
    <s v="display"/>
    <n v="81313"/>
    <n v="345"/>
    <n v="4.2428639946871967E-3"/>
    <n v="21"/>
    <n v="1"/>
    <n v="4.7619047619047616E-2"/>
    <n v="528.54"/>
    <n v="0"/>
    <n v="-528.54"/>
    <n v="0"/>
  </r>
  <r>
    <s v="2025-02-25"/>
    <x v="47"/>
    <s v="display"/>
    <n v="79172"/>
    <n v="555"/>
    <n v="7.0100540595159902E-3"/>
    <n v="35"/>
    <n v="6"/>
    <n v="0.17142857142857143"/>
    <n v="514.62"/>
    <n v="0"/>
    <n v="-514.62"/>
    <n v="0"/>
  </r>
  <r>
    <s v="2025-02-26"/>
    <x v="47"/>
    <s v="display"/>
    <n v="68869"/>
    <n v="444"/>
    <n v="6.4470226081400923E-3"/>
    <n v="16"/>
    <n v="3"/>
    <n v="0.1875"/>
    <n v="447.65"/>
    <n v="1452.52"/>
    <n v="1004.87"/>
    <n v="3.2447671171674299"/>
  </r>
  <r>
    <s v="2025-02-27"/>
    <x v="47"/>
    <s v="display"/>
    <n v="76232"/>
    <n v="571"/>
    <n v="7.490292790429216E-3"/>
    <n v="35"/>
    <n v="4"/>
    <n v="0.11428571428571428"/>
    <n v="495.51"/>
    <n v="0"/>
    <n v="-495.51"/>
    <n v="0"/>
  </r>
  <r>
    <s v="2025-02-28"/>
    <x v="47"/>
    <s v="display"/>
    <n v="79421"/>
    <n v="557"/>
    <n v="7.0132584580904298E-3"/>
    <n v="35"/>
    <n v="7"/>
    <n v="0.2"/>
    <n v="516.24"/>
    <n v="12124.21"/>
    <n v="11607.97"/>
    <n v="23.485607469394079"/>
  </r>
  <r>
    <s v="2025-03-01"/>
    <x v="47"/>
    <s v="display"/>
    <n v="56427"/>
    <n v="420"/>
    <n v="7.4432452549311502E-3"/>
    <n v="15"/>
    <n v="3"/>
    <n v="0.2"/>
    <n v="366.78"/>
    <n v="0"/>
    <n v="-366.78"/>
    <n v="0"/>
  </r>
  <r>
    <s v="2025-03-02"/>
    <x v="47"/>
    <s v="display"/>
    <n v="47076"/>
    <n v="333"/>
    <n v="7.0736681111394344E-3"/>
    <n v="14"/>
    <n v="3"/>
    <n v="0.21428571428571427"/>
    <n v="306"/>
    <n v="4185.54"/>
    <n v="3879.54"/>
    <n v="13.678235294117647"/>
  </r>
  <r>
    <s v="2025-03-03"/>
    <x v="47"/>
    <s v="display"/>
    <n v="83790"/>
    <n v="441"/>
    <n v="5.263157894736842E-3"/>
    <n v="31"/>
    <n v="5"/>
    <n v="0.16129032258064516"/>
    <n v="544.64"/>
    <n v="5558.66"/>
    <n v="5014.0199999999995"/>
    <n v="10.206117802585194"/>
  </r>
  <r>
    <s v="2025-03-04"/>
    <x v="47"/>
    <s v="display"/>
    <n v="70160"/>
    <n v="341"/>
    <n v="4.8603192702394524E-3"/>
    <n v="21"/>
    <n v="4"/>
    <n v="0.19047619047619047"/>
    <n v="456.04"/>
    <n v="1460.54"/>
    <n v="1004.5"/>
    <n v="3.2026576616086304"/>
  </r>
  <r>
    <s v="2025-03-05"/>
    <x v="47"/>
    <s v="display"/>
    <n v="79055"/>
    <n v="370"/>
    <n v="4.6802858769211305E-3"/>
    <n v="15"/>
    <n v="5"/>
    <n v="0.33333333333333331"/>
    <n v="513.86"/>
    <n v="1107.73"/>
    <n v="593.87"/>
    <n v="2.1557038882185808"/>
  </r>
  <r>
    <s v="2025-03-06"/>
    <x v="47"/>
    <s v="display"/>
    <n v="68090"/>
    <n v="336"/>
    <n v="4.9346453223674544E-3"/>
    <n v="18"/>
    <n v="2"/>
    <n v="0.1111111111111111"/>
    <n v="442.59"/>
    <n v="918.83"/>
    <n v="476.24000000000007"/>
    <n v="2.0760297340653882"/>
  </r>
  <r>
    <s v="2025-03-07"/>
    <x v="47"/>
    <s v="display"/>
    <n v="83046"/>
    <n v="442"/>
    <n v="5.322351467861185E-3"/>
    <n v="30"/>
    <n v="3"/>
    <n v="0.1"/>
    <n v="539.79999999999995"/>
    <n v="6510.25"/>
    <n v="5970.45"/>
    <n v="12.060485364949983"/>
  </r>
  <r>
    <s v="2025-03-08"/>
    <x v="47"/>
    <s v="display"/>
    <n v="64160"/>
    <n v="424"/>
    <n v="6.6084788029925189E-3"/>
    <n v="29"/>
    <n v="4"/>
    <n v="0.13793103448275862"/>
    <n v="417.04"/>
    <n v="2070.8000000000002"/>
    <n v="1653.7600000000002"/>
    <n v="4.965470938039517"/>
  </r>
  <r>
    <s v="2025-03-09"/>
    <x v="47"/>
    <s v="display"/>
    <n v="80664"/>
    <n v="459"/>
    <n v="5.6902707527521574E-3"/>
    <n v="33"/>
    <n v="5"/>
    <n v="0.15151515151515152"/>
    <n v="524.32000000000005"/>
    <n v="3627.84"/>
    <n v="3103.52"/>
    <n v="6.9191333536771431"/>
  </r>
  <r>
    <s v="2025-03-10"/>
    <x v="47"/>
    <s v="display"/>
    <n v="77478"/>
    <n v="454"/>
    <n v="5.8597279227651719E-3"/>
    <n v="19"/>
    <n v="2"/>
    <n v="0.10526315789473684"/>
    <n v="503.61"/>
    <n v="1008.96"/>
    <n v="505.35"/>
    <n v="2.0034550545064636"/>
  </r>
  <r>
    <s v="2025-03-11"/>
    <x v="47"/>
    <s v="display"/>
    <n v="74841"/>
    <n v="381"/>
    <n v="5.0907924800577221E-3"/>
    <n v="24"/>
    <n v="6"/>
    <n v="0.25"/>
    <n v="486.47"/>
    <n v="4544.2700000000004"/>
    <n v="4057.8"/>
    <n v="9.3413160112648264"/>
  </r>
  <r>
    <s v="2025-03-12"/>
    <x v="47"/>
    <s v="display"/>
    <n v="48573"/>
    <n v="314"/>
    <n v="6.4644967368702776E-3"/>
    <n v="22"/>
    <n v="3"/>
    <n v="0.13636363636363635"/>
    <n v="315.73"/>
    <n v="1616.25"/>
    <n v="1300.52"/>
    <n v="5.1190890951129129"/>
  </r>
  <r>
    <s v="2025-03-13"/>
    <x v="47"/>
    <s v="display"/>
    <n v="74326"/>
    <n v="482"/>
    <n v="6.4849447030648766E-3"/>
    <n v="18"/>
    <n v="0"/>
    <n v="0"/>
    <n v="483.12"/>
    <n v="0"/>
    <n v="-483.12"/>
    <n v="0"/>
  </r>
  <r>
    <s v="2025-03-14"/>
    <x v="47"/>
    <s v="display"/>
    <n v="75464"/>
    <n v="504"/>
    <n v="6.6786812254849993E-3"/>
    <n v="19"/>
    <n v="1"/>
    <n v="5.2631578947368418E-2"/>
    <n v="490.52"/>
    <n v="0"/>
    <n v="-490.52"/>
    <n v="0"/>
  </r>
  <r>
    <s v="2025-03-15"/>
    <x v="47"/>
    <s v="display"/>
    <n v="83290"/>
    <n v="645"/>
    <n v="7.7440268939848724E-3"/>
    <n v="35"/>
    <n v="5"/>
    <n v="0.14285714285714285"/>
    <n v="541.39"/>
    <n v="2683.22"/>
    <n v="2141.83"/>
    <n v="4.9561683813886477"/>
  </r>
  <r>
    <s v="2025-03-16"/>
    <x v="47"/>
    <s v="display"/>
    <n v="60295"/>
    <n v="356"/>
    <n v="5.9043038394560078E-3"/>
    <n v="15"/>
    <n v="2"/>
    <n v="0.13333333333333333"/>
    <n v="391.92"/>
    <n v="1802.04"/>
    <n v="1410.12"/>
    <n v="4.5979791794243718"/>
  </r>
  <r>
    <s v="2025-03-17"/>
    <x v="47"/>
    <s v="display"/>
    <n v="81544"/>
    <n v="582"/>
    <n v="7.1372510546453445E-3"/>
    <n v="25"/>
    <n v="1"/>
    <n v="0.04"/>
    <n v="530.04"/>
    <n v="0"/>
    <n v="-530.04"/>
    <n v="0"/>
  </r>
  <r>
    <s v="2025-03-18"/>
    <x v="47"/>
    <s v="display"/>
    <n v="67603"/>
    <n v="387"/>
    <n v="5.7245980207978938E-3"/>
    <n v="26"/>
    <n v="5"/>
    <n v="0.19230769230769232"/>
    <n v="439.42"/>
    <n v="1924.56"/>
    <n v="1485.1399999999999"/>
    <n v="4.3797733375813568"/>
  </r>
  <r>
    <s v="2025-03-19"/>
    <x v="47"/>
    <s v="display"/>
    <n v="55504"/>
    <n v="375"/>
    <n v="6.7562698183914671E-3"/>
    <n v="21"/>
    <n v="3"/>
    <n v="0.14285714285714285"/>
    <n v="360.78"/>
    <n v="2221.06"/>
    <n v="1860.28"/>
    <n v="6.1562725206497033"/>
  </r>
  <r>
    <s v="2023-04-19"/>
    <x v="48"/>
    <s v="video"/>
    <n v="9768"/>
    <n v="78"/>
    <n v="7.9852579852579854E-3"/>
    <n v="2"/>
    <n v="0"/>
    <n v="0"/>
    <n v="146.53"/>
    <n v="0"/>
    <n v="-146.53"/>
    <n v="0"/>
  </r>
  <r>
    <s v="2023-04-20"/>
    <x v="48"/>
    <s v="video"/>
    <n v="10178"/>
    <n v="80"/>
    <n v="7.8600903910394978E-3"/>
    <n v="4"/>
    <n v="1"/>
    <n v="0.25"/>
    <n v="152.66999999999999"/>
    <n v="2362.3000000000002"/>
    <n v="2209.63"/>
    <n v="15.473242942293838"/>
  </r>
  <r>
    <s v="2023-04-21"/>
    <x v="48"/>
    <s v="video"/>
    <n v="15879"/>
    <n v="108"/>
    <n v="6.8014358586812769E-3"/>
    <n v="7"/>
    <n v="1"/>
    <n v="0.14285714285714285"/>
    <n v="238.19"/>
    <n v="0"/>
    <n v="-238.19"/>
    <n v="0"/>
  </r>
  <r>
    <s v="2023-04-22"/>
    <x v="48"/>
    <s v="video"/>
    <n v="10323"/>
    <n v="109"/>
    <n v="1.055894604281701E-2"/>
    <n v="7"/>
    <n v="1"/>
    <n v="0.14285714285714285"/>
    <n v="154.85"/>
    <n v="0"/>
    <n v="-154.85"/>
    <n v="0"/>
  </r>
  <r>
    <s v="2023-04-23"/>
    <x v="48"/>
    <s v="video"/>
    <n v="10624"/>
    <n v="119"/>
    <n v="1.120105421686747E-2"/>
    <n v="7"/>
    <n v="1"/>
    <n v="0.14285714285714285"/>
    <n v="159.36000000000001"/>
    <n v="0"/>
    <n v="-159.36000000000001"/>
    <n v="0"/>
  </r>
  <r>
    <s v="2023-04-24"/>
    <x v="48"/>
    <s v="video"/>
    <n v="14978"/>
    <n v="109"/>
    <n v="7.2773400988115902E-3"/>
    <n v="7"/>
    <n v="0"/>
    <n v="0"/>
    <n v="224.68"/>
    <n v="0"/>
    <n v="-224.68"/>
    <n v="0"/>
  </r>
  <r>
    <s v="2023-04-25"/>
    <x v="48"/>
    <s v="video"/>
    <n v="9298"/>
    <n v="80"/>
    <n v="8.6040008604000868E-3"/>
    <n v="4"/>
    <n v="0"/>
    <n v="0"/>
    <n v="139.47999999999999"/>
    <n v="0"/>
    <n v="-139.47999999999999"/>
    <n v="0"/>
  </r>
  <r>
    <s v="2023-04-26"/>
    <x v="48"/>
    <s v="video"/>
    <n v="11621"/>
    <n v="105"/>
    <n v="9.0353670080027537E-3"/>
    <n v="4"/>
    <n v="1"/>
    <n v="0.25"/>
    <n v="174.32"/>
    <n v="0"/>
    <n v="-174.32"/>
    <n v="0"/>
  </r>
  <r>
    <s v="2023-04-27"/>
    <x v="48"/>
    <s v="video"/>
    <n v="15862"/>
    <n v="163"/>
    <n v="1.0276131635354936E-2"/>
    <n v="6"/>
    <n v="2"/>
    <n v="0.33333333333333331"/>
    <n v="237.93"/>
    <n v="1029.5"/>
    <n v="791.56999999999994"/>
    <n v="4.3269028705921908"/>
  </r>
  <r>
    <s v="2023-04-28"/>
    <x v="48"/>
    <s v="video"/>
    <n v="11088"/>
    <n v="73"/>
    <n v="6.583694083694084E-3"/>
    <n v="2"/>
    <n v="0"/>
    <n v="0"/>
    <n v="166.33"/>
    <n v="0"/>
    <n v="-166.33"/>
    <n v="0"/>
  </r>
  <r>
    <s v="2023-04-29"/>
    <x v="48"/>
    <s v="video"/>
    <n v="11344"/>
    <n v="79"/>
    <n v="6.9640338504936526E-3"/>
    <n v="4"/>
    <n v="0"/>
    <n v="0"/>
    <n v="170.16"/>
    <n v="0"/>
    <n v="-170.16"/>
    <n v="0"/>
  </r>
  <r>
    <s v="2023-04-30"/>
    <x v="48"/>
    <s v="video"/>
    <n v="13642"/>
    <n v="96"/>
    <n v="7.0370913355812933E-3"/>
    <n v="3"/>
    <n v="0"/>
    <n v="0"/>
    <n v="204.63"/>
    <n v="0"/>
    <n v="-204.63"/>
    <n v="0"/>
  </r>
  <r>
    <s v="2023-05-01"/>
    <x v="48"/>
    <s v="video"/>
    <n v="15419"/>
    <n v="106"/>
    <n v="6.874635190349569E-3"/>
    <n v="4"/>
    <n v="1"/>
    <n v="0.25"/>
    <n v="231.29"/>
    <n v="0"/>
    <n v="-231.29"/>
    <n v="0"/>
  </r>
  <r>
    <s v="2023-05-02"/>
    <x v="48"/>
    <s v="video"/>
    <n v="10099"/>
    <n v="69"/>
    <n v="6.8323596395682739E-3"/>
    <n v="2"/>
    <n v="0"/>
    <n v="0"/>
    <n v="151.49"/>
    <n v="0"/>
    <n v="-151.49"/>
    <n v="0"/>
  </r>
  <r>
    <s v="2023-05-03"/>
    <x v="48"/>
    <s v="video"/>
    <n v="11639"/>
    <n v="99"/>
    <n v="8.5058853853423842E-3"/>
    <n v="3"/>
    <n v="1"/>
    <n v="0.33333333333333331"/>
    <n v="174.59"/>
    <n v="1163.92"/>
    <n v="989.33"/>
    <n v="6.6665902972678852"/>
  </r>
  <r>
    <s v="2023-05-04"/>
    <x v="48"/>
    <s v="video"/>
    <n v="10732"/>
    <n v="80"/>
    <n v="7.4543421543048823E-3"/>
    <n v="2"/>
    <n v="0"/>
    <n v="0"/>
    <n v="160.99"/>
    <n v="0"/>
    <n v="-160.99"/>
    <n v="0"/>
  </r>
  <r>
    <s v="2023-05-05"/>
    <x v="48"/>
    <s v="video"/>
    <n v="10428"/>
    <n v="112"/>
    <n v="1.0740314537782892E-2"/>
    <n v="5"/>
    <n v="2"/>
    <n v="0.4"/>
    <n v="156.43"/>
    <n v="0"/>
    <n v="-156.43"/>
    <n v="0"/>
  </r>
  <r>
    <s v="2023-05-06"/>
    <x v="48"/>
    <s v="video"/>
    <n v="12015"/>
    <n v="92"/>
    <n v="7.6570952975447354E-3"/>
    <n v="3"/>
    <n v="1"/>
    <n v="0.33333333333333331"/>
    <n v="180.23"/>
    <n v="1501.63"/>
    <n v="1321.4"/>
    <n v="8.3317427731232332"/>
  </r>
  <r>
    <s v="2023-05-07"/>
    <x v="48"/>
    <s v="video"/>
    <n v="15018"/>
    <n v="134"/>
    <n v="8.9226261819150346E-3"/>
    <n v="7"/>
    <n v="1"/>
    <n v="0.14285714285714285"/>
    <n v="225.28"/>
    <n v="0"/>
    <n v="-225.28"/>
    <n v="0"/>
  </r>
  <r>
    <s v="2023-05-08"/>
    <x v="48"/>
    <s v="video"/>
    <n v="13935"/>
    <n v="122"/>
    <n v="8.7549336203803368E-3"/>
    <n v="8"/>
    <n v="3"/>
    <n v="0.375"/>
    <n v="209.03"/>
    <n v="3002.46"/>
    <n v="2793.43"/>
    <n v="14.363775534612257"/>
  </r>
  <r>
    <s v="2023-05-09"/>
    <x v="48"/>
    <s v="video"/>
    <n v="10564"/>
    <n v="81"/>
    <n v="7.6675501703900037E-3"/>
    <n v="3"/>
    <n v="0"/>
    <n v="0"/>
    <n v="158.47"/>
    <n v="0"/>
    <n v="-158.47"/>
    <n v="0"/>
  </r>
  <r>
    <s v="2023-05-10"/>
    <x v="48"/>
    <s v="video"/>
    <n v="14410"/>
    <n v="136"/>
    <n v="9.4378903539208883E-3"/>
    <n v="9"/>
    <n v="2"/>
    <n v="0.22222222222222221"/>
    <n v="216.15"/>
    <n v="2853.12"/>
    <n v="2636.97"/>
    <n v="13.199722414989589"/>
  </r>
  <r>
    <s v="2023-05-11"/>
    <x v="48"/>
    <s v="video"/>
    <n v="17198"/>
    <n v="126"/>
    <n v="7.326433306198395E-3"/>
    <n v="7"/>
    <n v="1"/>
    <n v="0.14285714285714285"/>
    <n v="257.98"/>
    <n v="0"/>
    <n v="-257.98"/>
    <n v="0"/>
  </r>
  <r>
    <s v="2023-05-12"/>
    <x v="48"/>
    <s v="video"/>
    <n v="10540"/>
    <n v="117"/>
    <n v="1.110056925996205E-2"/>
    <n v="7"/>
    <n v="1"/>
    <n v="0.14285714285714285"/>
    <n v="158.1"/>
    <n v="0"/>
    <n v="-158.1"/>
    <n v="0"/>
  </r>
  <r>
    <s v="2023-05-13"/>
    <x v="48"/>
    <s v="video"/>
    <n v="9864"/>
    <n v="91"/>
    <n v="9.2254663422546637E-3"/>
    <n v="5"/>
    <n v="0"/>
    <n v="0"/>
    <n v="147.96"/>
    <n v="0"/>
    <n v="-147.96"/>
    <n v="0"/>
  </r>
  <r>
    <s v="2023-05-14"/>
    <x v="48"/>
    <s v="video"/>
    <n v="10543"/>
    <n v="78"/>
    <n v="7.3982737361282368E-3"/>
    <n v="5"/>
    <n v="1"/>
    <n v="0.2"/>
    <n v="158.15"/>
    <n v="0"/>
    <n v="-158.15"/>
    <n v="0"/>
  </r>
  <r>
    <s v="2023-05-15"/>
    <x v="48"/>
    <s v="video"/>
    <n v="16966"/>
    <n v="184"/>
    <n v="1.0845219851467641E-2"/>
    <n v="7"/>
    <n v="2"/>
    <n v="0.2857142857142857"/>
    <n v="254.5"/>
    <n v="2511.2199999999998"/>
    <n v="2256.7199999999998"/>
    <n v="9.8672691552062854"/>
  </r>
  <r>
    <s v="2023-05-16"/>
    <x v="48"/>
    <s v="video"/>
    <n v="13603"/>
    <n v="85"/>
    <n v="6.2486216275821514E-3"/>
    <n v="3"/>
    <n v="0"/>
    <n v="0"/>
    <n v="204.05"/>
    <n v="0"/>
    <n v="-204.05"/>
    <n v="0"/>
  </r>
  <r>
    <s v="2023-05-17"/>
    <x v="48"/>
    <s v="video"/>
    <n v="12614"/>
    <n v="145"/>
    <n v="1.14951641033772E-2"/>
    <n v="9"/>
    <n v="4"/>
    <n v="0.44444444444444442"/>
    <n v="189.22"/>
    <n v="438.92"/>
    <n v="249.70000000000002"/>
    <n v="2.3196279463058875"/>
  </r>
  <r>
    <s v="2023-05-18"/>
    <x v="48"/>
    <s v="video"/>
    <n v="16094"/>
    <n v="174"/>
    <n v="1.0811482540077048E-2"/>
    <n v="6"/>
    <n v="1"/>
    <n v="0.16666666666666666"/>
    <n v="241.42"/>
    <n v="1824.81"/>
    <n v="1583.3899999999999"/>
    <n v="7.5586529699279268"/>
  </r>
  <r>
    <s v="2023-05-19"/>
    <x v="48"/>
    <s v="video"/>
    <n v="12990"/>
    <n v="131"/>
    <n v="1.00846805234796E-2"/>
    <n v="5"/>
    <n v="1"/>
    <n v="0.2"/>
    <n v="194.85"/>
    <n v="0"/>
    <n v="-194.85"/>
    <n v="0"/>
  </r>
  <r>
    <s v="2023-05-20"/>
    <x v="48"/>
    <s v="video"/>
    <n v="14724"/>
    <n v="153"/>
    <n v="1.0391198044009779E-2"/>
    <n v="5"/>
    <n v="0"/>
    <n v="0"/>
    <n v="220.87"/>
    <n v="0"/>
    <n v="-220.87"/>
    <n v="0"/>
  </r>
  <r>
    <s v="2023-05-21"/>
    <x v="48"/>
    <s v="video"/>
    <n v="12376"/>
    <n v="135"/>
    <n v="1.0908209437621202E-2"/>
    <n v="6"/>
    <n v="2"/>
    <n v="0.33333333333333331"/>
    <n v="185.64"/>
    <n v="0"/>
    <n v="-185.64"/>
    <n v="0"/>
  </r>
  <r>
    <s v="2023-05-22"/>
    <x v="48"/>
    <s v="video"/>
    <n v="16560"/>
    <n v="152"/>
    <n v="9.1787439613526568E-3"/>
    <n v="8"/>
    <n v="3"/>
    <n v="0.375"/>
    <n v="248.4"/>
    <n v="1380.09"/>
    <n v="1131.6899999999998"/>
    <n v="5.555917874396135"/>
  </r>
  <r>
    <s v="2023-05-23"/>
    <x v="48"/>
    <s v="video"/>
    <n v="15331"/>
    <n v="119"/>
    <n v="7.7620507468527822E-3"/>
    <n v="4"/>
    <n v="1"/>
    <n v="0.25"/>
    <n v="229.97"/>
    <n v="0"/>
    <n v="-229.97"/>
    <n v="0"/>
  </r>
  <r>
    <s v="2023-05-24"/>
    <x v="48"/>
    <s v="video"/>
    <n v="15595"/>
    <n v="166"/>
    <n v="1.0644437319653735E-2"/>
    <n v="9"/>
    <n v="0"/>
    <n v="0"/>
    <n v="233.93"/>
    <n v="0"/>
    <n v="-233.93"/>
    <n v="0"/>
  </r>
  <r>
    <s v="2023-05-25"/>
    <x v="48"/>
    <s v="video"/>
    <n v="12180"/>
    <n v="137"/>
    <n v="1.1247947454844007E-2"/>
    <n v="8"/>
    <n v="0"/>
    <n v="0"/>
    <n v="182.71"/>
    <n v="0"/>
    <n v="-182.71"/>
    <n v="0"/>
  </r>
  <r>
    <s v="2023-05-26"/>
    <x v="48"/>
    <s v="video"/>
    <n v="12320"/>
    <n v="111"/>
    <n v="9.0097402597402593E-3"/>
    <n v="7"/>
    <n v="2"/>
    <n v="0.2857142857142857"/>
    <n v="184.8"/>
    <n v="0"/>
    <n v="-184.8"/>
    <n v="0"/>
  </r>
  <r>
    <s v="2023-05-27"/>
    <x v="48"/>
    <s v="video"/>
    <n v="12453"/>
    <n v="111"/>
    <n v="8.9135148157070583E-3"/>
    <n v="4"/>
    <n v="0"/>
    <n v="0"/>
    <n v="186.8"/>
    <n v="0"/>
    <n v="-186.8"/>
    <n v="0"/>
  </r>
  <r>
    <s v="2023-05-28"/>
    <x v="48"/>
    <s v="video"/>
    <n v="14426"/>
    <n v="141"/>
    <n v="9.7740191321225561E-3"/>
    <n v="6"/>
    <n v="1"/>
    <n v="0.16666666666666666"/>
    <n v="216.4"/>
    <n v="0"/>
    <n v="-216.4"/>
    <n v="0"/>
  </r>
  <r>
    <s v="2023-05-29"/>
    <x v="48"/>
    <s v="video"/>
    <n v="11948"/>
    <n v="113"/>
    <n v="9.4576498158687652E-3"/>
    <n v="4"/>
    <n v="1"/>
    <n v="0.25"/>
    <n v="179.22"/>
    <n v="0"/>
    <n v="-179.22"/>
    <n v="0"/>
  </r>
  <r>
    <s v="2023-05-30"/>
    <x v="48"/>
    <s v="video"/>
    <n v="9777"/>
    <n v="71"/>
    <n v="7.2619412907844946E-3"/>
    <n v="3"/>
    <n v="0"/>
    <n v="0"/>
    <n v="146.66"/>
    <n v="0"/>
    <n v="-146.66"/>
    <n v="0"/>
  </r>
  <r>
    <s v="2023-05-31"/>
    <x v="48"/>
    <s v="video"/>
    <n v="9896"/>
    <n v="114"/>
    <n v="1.1519805982215036E-2"/>
    <n v="7"/>
    <n v="0"/>
    <n v="0"/>
    <n v="148.44999999999999"/>
    <n v="0"/>
    <n v="-148.44999999999999"/>
    <n v="0"/>
  </r>
  <r>
    <s v="2023-06-01"/>
    <x v="48"/>
    <s v="video"/>
    <n v="9464"/>
    <n v="92"/>
    <n v="9.721048182586645E-3"/>
    <n v="5"/>
    <n v="2"/>
    <n v="0.4"/>
    <n v="141.96"/>
    <n v="2571.7600000000002"/>
    <n v="2429.8000000000002"/>
    <n v="18.116089039165963"/>
  </r>
  <r>
    <s v="2023-06-02"/>
    <x v="48"/>
    <s v="video"/>
    <n v="15224"/>
    <n v="102"/>
    <n v="6.6999474513925383E-3"/>
    <n v="4"/>
    <n v="1"/>
    <n v="0.25"/>
    <n v="228.36"/>
    <n v="1798.94"/>
    <n v="1570.58"/>
    <n v="7.8776493256262041"/>
  </r>
  <r>
    <s v="2023-06-03"/>
    <x v="48"/>
    <s v="video"/>
    <n v="17014"/>
    <n v="155"/>
    <n v="9.1101445868108609E-3"/>
    <n v="10"/>
    <n v="2"/>
    <n v="0.2"/>
    <n v="255.21"/>
    <n v="0"/>
    <n v="-255.21"/>
    <n v="0"/>
  </r>
  <r>
    <s v="2023-06-04"/>
    <x v="48"/>
    <s v="video"/>
    <n v="11512"/>
    <n v="89"/>
    <n v="7.7310632383599722E-3"/>
    <n v="3"/>
    <n v="0"/>
    <n v="0"/>
    <n v="172.68"/>
    <n v="0"/>
    <n v="-172.68"/>
    <n v="0"/>
  </r>
  <r>
    <s v="2023-06-05"/>
    <x v="48"/>
    <s v="video"/>
    <n v="14356"/>
    <n v="109"/>
    <n v="7.5926441905823346E-3"/>
    <n v="4"/>
    <n v="0"/>
    <n v="0"/>
    <n v="215.35"/>
    <n v="0"/>
    <n v="-215.35"/>
    <n v="0"/>
  </r>
  <r>
    <s v="2023-06-06"/>
    <x v="48"/>
    <s v="video"/>
    <n v="12892"/>
    <n v="125"/>
    <n v="9.6959354638535521E-3"/>
    <n v="9"/>
    <n v="0"/>
    <n v="0"/>
    <n v="193.39"/>
    <n v="0"/>
    <n v="-193.39"/>
    <n v="0"/>
  </r>
  <r>
    <s v="2023-06-07"/>
    <x v="48"/>
    <s v="video"/>
    <n v="13540"/>
    <n v="109"/>
    <n v="8.0502215657311665E-3"/>
    <n v="7"/>
    <n v="0"/>
    <n v="0"/>
    <n v="203.1"/>
    <n v="0"/>
    <n v="-203.1"/>
    <n v="0"/>
  </r>
  <r>
    <s v="2023-06-08"/>
    <x v="48"/>
    <s v="video"/>
    <n v="15016"/>
    <n v="107"/>
    <n v="7.1257325519445925E-3"/>
    <n v="5"/>
    <n v="0"/>
    <n v="0"/>
    <n v="225.25"/>
    <n v="0"/>
    <n v="-225.25"/>
    <n v="0"/>
  </r>
  <r>
    <s v="2023-06-09"/>
    <x v="48"/>
    <s v="video"/>
    <n v="10396"/>
    <n v="97"/>
    <n v="9.3305117352828013E-3"/>
    <n v="5"/>
    <n v="0"/>
    <n v="0"/>
    <n v="155.94"/>
    <n v="0"/>
    <n v="-155.94"/>
    <n v="0"/>
  </r>
  <r>
    <s v="2023-06-10"/>
    <x v="48"/>
    <s v="video"/>
    <n v="12395"/>
    <n v="136"/>
    <n v="1.0972166196046794E-2"/>
    <n v="7"/>
    <n v="2"/>
    <n v="0.2857142857142857"/>
    <n v="185.93"/>
    <n v="0"/>
    <n v="-185.93"/>
    <n v="0"/>
  </r>
  <r>
    <s v="2023-06-11"/>
    <x v="48"/>
    <s v="video"/>
    <n v="13572"/>
    <n v="136"/>
    <n v="1.0020630710285883E-2"/>
    <n v="4"/>
    <n v="2"/>
    <n v="0.5"/>
    <n v="203.59"/>
    <n v="2077.5700000000002"/>
    <n v="1873.9800000000002"/>
    <n v="10.204676064639719"/>
  </r>
  <r>
    <s v="2023-06-12"/>
    <x v="48"/>
    <s v="video"/>
    <n v="9908"/>
    <n v="89"/>
    <n v="8.9826402906742035E-3"/>
    <n v="4"/>
    <n v="0"/>
    <n v="0"/>
    <n v="148.62"/>
    <n v="0"/>
    <n v="-148.62"/>
    <n v="0"/>
  </r>
  <r>
    <s v="2023-06-13"/>
    <x v="48"/>
    <s v="video"/>
    <n v="12997"/>
    <n v="140"/>
    <n v="1.0771716549973071E-2"/>
    <n v="9"/>
    <n v="2"/>
    <n v="0.22222222222222221"/>
    <n v="194.96"/>
    <n v="649.79"/>
    <n v="454.82999999999993"/>
    <n v="3.3329400902749278"/>
  </r>
  <r>
    <s v="2023-06-14"/>
    <x v="48"/>
    <s v="video"/>
    <n v="17100"/>
    <n v="154"/>
    <n v="9.0058479532163747E-3"/>
    <n v="8"/>
    <n v="2"/>
    <n v="0.25"/>
    <n v="256.5"/>
    <n v="1174.29"/>
    <n v="917.79"/>
    <n v="4.5781286549707598"/>
  </r>
  <r>
    <s v="2023-06-15"/>
    <x v="48"/>
    <s v="video"/>
    <n v="14551"/>
    <n v="142"/>
    <n v="9.7587794653288436E-3"/>
    <n v="7"/>
    <n v="0"/>
    <n v="0"/>
    <n v="218.27"/>
    <n v="0"/>
    <n v="-218.27"/>
    <n v="0"/>
  </r>
  <r>
    <s v="2023-06-16"/>
    <x v="48"/>
    <s v="video"/>
    <n v="13822"/>
    <n v="121"/>
    <n v="8.7541600347272458E-3"/>
    <n v="4"/>
    <n v="0"/>
    <n v="0"/>
    <n v="207.34"/>
    <n v="0"/>
    <n v="-207.34"/>
    <n v="0"/>
  </r>
  <r>
    <s v="2023-06-17"/>
    <x v="48"/>
    <s v="video"/>
    <n v="16538"/>
    <n v="122"/>
    <n v="7.3769500544201231E-3"/>
    <n v="8"/>
    <n v="3"/>
    <n v="0.375"/>
    <n v="248.08"/>
    <n v="557.38"/>
    <n v="309.29999999999995"/>
    <n v="2.2467752337955496"/>
  </r>
  <r>
    <s v="2023-06-18"/>
    <x v="48"/>
    <s v="video"/>
    <n v="17137"/>
    <n v="134"/>
    <n v="7.8193382739102524E-3"/>
    <n v="9"/>
    <n v="0"/>
    <n v="0"/>
    <n v="257.06"/>
    <n v="0"/>
    <n v="-257.06"/>
    <n v="0"/>
  </r>
  <r>
    <s v="2023-06-19"/>
    <x v="48"/>
    <s v="video"/>
    <n v="9357"/>
    <n v="80"/>
    <n v="8.5497488511274977E-3"/>
    <n v="5"/>
    <n v="0"/>
    <n v="0"/>
    <n v="140.36000000000001"/>
    <n v="0"/>
    <n v="-140.36000000000001"/>
    <n v="0"/>
  </r>
  <r>
    <s v="2023-06-20"/>
    <x v="48"/>
    <s v="video"/>
    <n v="14658"/>
    <n v="134"/>
    <n v="9.1417655887569924E-3"/>
    <n v="5"/>
    <n v="1"/>
    <n v="0.2"/>
    <n v="219.88"/>
    <n v="0"/>
    <n v="-219.88"/>
    <n v="0"/>
  </r>
  <r>
    <s v="2023-06-21"/>
    <x v="48"/>
    <s v="video"/>
    <n v="15928"/>
    <n v="136"/>
    <n v="8.5384229030637873E-3"/>
    <n v="8"/>
    <n v="0"/>
    <n v="0"/>
    <n v="238.92"/>
    <n v="0"/>
    <n v="-238.92"/>
    <n v="0"/>
  </r>
  <r>
    <s v="2023-06-22"/>
    <x v="48"/>
    <s v="video"/>
    <n v="15080"/>
    <n v="108"/>
    <n v="7.1618037135278518E-3"/>
    <n v="4"/>
    <n v="0"/>
    <n v="0"/>
    <n v="226.21"/>
    <n v="0"/>
    <n v="-226.21"/>
    <n v="0"/>
  </r>
  <r>
    <s v="2023-06-23"/>
    <x v="48"/>
    <s v="video"/>
    <n v="16469"/>
    <n v="183"/>
    <n v="1.1111785779343008E-2"/>
    <n v="11"/>
    <n v="2"/>
    <n v="0.18181818181818182"/>
    <n v="247.04"/>
    <n v="1904.71"/>
    <n v="1657.67"/>
    <n v="7.7101279145077726"/>
  </r>
  <r>
    <s v="2023-06-24"/>
    <x v="48"/>
    <s v="video"/>
    <n v="16194"/>
    <n v="118"/>
    <n v="7.2866493763122141E-3"/>
    <n v="4"/>
    <n v="1"/>
    <n v="0.25"/>
    <n v="242.91"/>
    <n v="0"/>
    <n v="-242.91"/>
    <n v="0"/>
  </r>
  <r>
    <s v="2023-06-25"/>
    <x v="48"/>
    <s v="video"/>
    <n v="16746"/>
    <n v="159"/>
    <n v="9.4948047294876395E-3"/>
    <n v="9"/>
    <n v="1"/>
    <n v="0.1111111111111111"/>
    <n v="251.19"/>
    <n v="218.7"/>
    <n v="-32.490000000000009"/>
    <n v="0.8706556789681118"/>
  </r>
  <r>
    <s v="2023-06-26"/>
    <x v="48"/>
    <s v="video"/>
    <n v="9842"/>
    <n v="83"/>
    <n v="8.4332452753505382E-3"/>
    <n v="3"/>
    <n v="0"/>
    <n v="0"/>
    <n v="147.63999999999999"/>
    <n v="0"/>
    <n v="-147.63999999999999"/>
    <n v="0"/>
  </r>
  <r>
    <s v="2023-06-27"/>
    <x v="48"/>
    <s v="video"/>
    <n v="12347"/>
    <n v="90"/>
    <n v="7.28922005345428E-3"/>
    <n v="5"/>
    <n v="0"/>
    <n v="0"/>
    <n v="185.21"/>
    <n v="0"/>
    <n v="-185.21"/>
    <n v="0"/>
  </r>
  <r>
    <s v="2023-06-28"/>
    <x v="48"/>
    <s v="video"/>
    <n v="11457"/>
    <n v="96"/>
    <n v="8.3791568473422368E-3"/>
    <n v="3"/>
    <n v="0"/>
    <n v="0"/>
    <n v="171.86"/>
    <n v="0"/>
    <n v="-171.86"/>
    <n v="0"/>
  </r>
  <r>
    <s v="2023-06-29"/>
    <x v="48"/>
    <s v="video"/>
    <n v="10326"/>
    <n v="97"/>
    <n v="9.3937633159016081E-3"/>
    <n v="6"/>
    <n v="1"/>
    <n v="0.16666666666666666"/>
    <n v="154.9"/>
    <n v="0"/>
    <n v="-154.9"/>
    <n v="0"/>
  </r>
  <r>
    <s v="2023-06-30"/>
    <x v="48"/>
    <s v="video"/>
    <n v="13044"/>
    <n v="99"/>
    <n v="7.5896964121435146E-3"/>
    <n v="3"/>
    <n v="0"/>
    <n v="0"/>
    <n v="195.66"/>
    <n v="0"/>
    <n v="-195.66"/>
    <n v="0"/>
  </r>
  <r>
    <s v="2023-07-01"/>
    <x v="48"/>
    <s v="video"/>
    <n v="12059"/>
    <n v="137"/>
    <n v="1.1360809354009453E-2"/>
    <n v="8"/>
    <n v="1"/>
    <n v="0.125"/>
    <n v="180.89"/>
    <n v="0"/>
    <n v="-180.89"/>
    <n v="0"/>
  </r>
  <r>
    <s v="2023-07-02"/>
    <x v="48"/>
    <s v="video"/>
    <n v="12019"/>
    <n v="119"/>
    <n v="9.9009900990099011E-3"/>
    <n v="6"/>
    <n v="2"/>
    <n v="0.33333333333333331"/>
    <n v="180.29"/>
    <n v="0"/>
    <n v="-180.29"/>
    <n v="0"/>
  </r>
  <r>
    <s v="2023-07-03"/>
    <x v="48"/>
    <s v="video"/>
    <n v="16293"/>
    <n v="129"/>
    <n v="7.917510587368809E-3"/>
    <n v="5"/>
    <n v="0"/>
    <n v="0"/>
    <n v="244.4"/>
    <n v="0"/>
    <n v="-244.4"/>
    <n v="0"/>
  </r>
  <r>
    <s v="2023-07-04"/>
    <x v="48"/>
    <s v="video"/>
    <n v="12876"/>
    <n v="122"/>
    <n v="9.4749922336129239E-3"/>
    <n v="5"/>
    <n v="2"/>
    <n v="0.4"/>
    <n v="193.14"/>
    <n v="0"/>
    <n v="-193.14"/>
    <n v="0"/>
  </r>
  <r>
    <s v="2023-07-05"/>
    <x v="48"/>
    <s v="video"/>
    <n v="11918"/>
    <n v="77"/>
    <n v="6.4608155730827323E-3"/>
    <n v="4"/>
    <n v="0"/>
    <n v="0"/>
    <n v="178.77"/>
    <n v="0"/>
    <n v="-178.77"/>
    <n v="0"/>
  </r>
  <r>
    <s v="2023-07-06"/>
    <x v="48"/>
    <s v="video"/>
    <n v="13330"/>
    <n v="117"/>
    <n v="8.7771942985746445E-3"/>
    <n v="6"/>
    <n v="1"/>
    <n v="0.16666666666666666"/>
    <n v="199.95"/>
    <n v="401.78"/>
    <n v="201.82999999999998"/>
    <n v="2.009402350587647"/>
  </r>
  <r>
    <s v="2023-07-07"/>
    <x v="48"/>
    <s v="video"/>
    <n v="9410"/>
    <n v="72"/>
    <n v="7.6514346439957494E-3"/>
    <n v="5"/>
    <n v="1"/>
    <n v="0.2"/>
    <n v="141.15"/>
    <n v="0"/>
    <n v="-141.15"/>
    <n v="0"/>
  </r>
  <r>
    <s v="2023-07-08"/>
    <x v="48"/>
    <s v="video"/>
    <n v="10219"/>
    <n v="74"/>
    <n v="7.2414130541148839E-3"/>
    <n v="3"/>
    <n v="1"/>
    <n v="0.33333333333333331"/>
    <n v="153.29"/>
    <n v="1573.54"/>
    <n v="1420.25"/>
    <n v="10.265118403026943"/>
  </r>
  <r>
    <s v="2023-07-09"/>
    <x v="48"/>
    <s v="video"/>
    <n v="10768"/>
    <n v="98"/>
    <n v="9.1010401188707287E-3"/>
    <n v="6"/>
    <n v="2"/>
    <n v="0.33333333333333331"/>
    <n v="161.53"/>
    <n v="0"/>
    <n v="-161.53"/>
    <n v="0"/>
  </r>
  <r>
    <s v="2023-07-10"/>
    <x v="48"/>
    <s v="video"/>
    <n v="10366"/>
    <n v="94"/>
    <n v="9.0681072737796645E-3"/>
    <n v="6"/>
    <n v="0"/>
    <n v="0"/>
    <n v="155.49"/>
    <n v="0"/>
    <n v="-155.49"/>
    <n v="0"/>
  </r>
  <r>
    <s v="2023-07-11"/>
    <x v="48"/>
    <s v="video"/>
    <n v="13708"/>
    <n v="109"/>
    <n v="7.9515611321855847E-3"/>
    <n v="4"/>
    <n v="0"/>
    <n v="0"/>
    <n v="205.62"/>
    <n v="0"/>
    <n v="-205.62"/>
    <n v="0"/>
  </r>
  <r>
    <s v="2023-07-12"/>
    <x v="48"/>
    <s v="video"/>
    <n v="12473"/>
    <n v="144"/>
    <n v="1.1544937064058366E-2"/>
    <n v="7"/>
    <n v="1"/>
    <n v="0.14285714285714285"/>
    <n v="187.1"/>
    <n v="0"/>
    <n v="-187.1"/>
    <n v="0"/>
  </r>
  <r>
    <s v="2023-07-13"/>
    <x v="48"/>
    <s v="video"/>
    <n v="16882"/>
    <n v="170"/>
    <n v="1.0069896931643171E-2"/>
    <n v="7"/>
    <n v="0"/>
    <n v="0"/>
    <n v="253.23"/>
    <n v="0"/>
    <n v="-253.23"/>
    <n v="0"/>
  </r>
  <r>
    <s v="2023-07-14"/>
    <x v="48"/>
    <s v="video"/>
    <n v="11996"/>
    <n v="111"/>
    <n v="9.2530843614538182E-3"/>
    <n v="7"/>
    <n v="0"/>
    <n v="0"/>
    <n v="179.95"/>
    <n v="0"/>
    <n v="-179.95"/>
    <n v="0"/>
  </r>
  <r>
    <s v="2023-07-15"/>
    <x v="48"/>
    <s v="video"/>
    <n v="12020"/>
    <n v="107"/>
    <n v="8.9018302828618966E-3"/>
    <n v="6"/>
    <n v="1"/>
    <n v="0.16666666666666666"/>
    <n v="180.3"/>
    <n v="727.62"/>
    <n v="547.31999999999994"/>
    <n v="4.0356073211314474"/>
  </r>
  <r>
    <s v="2023-07-16"/>
    <x v="48"/>
    <s v="video"/>
    <n v="15878"/>
    <n v="131"/>
    <n v="8.2504093714573616E-3"/>
    <n v="7"/>
    <n v="3"/>
    <n v="0.42857142857142855"/>
    <n v="238.17"/>
    <n v="2075.46"/>
    <n v="1837.29"/>
    <n v="8.7141957425368446"/>
  </r>
  <r>
    <s v="2023-07-17"/>
    <x v="48"/>
    <s v="video"/>
    <n v="14170"/>
    <n v="136"/>
    <n v="9.5977417078334515E-3"/>
    <n v="8"/>
    <n v="1"/>
    <n v="0.125"/>
    <n v="212.55"/>
    <n v="2230.7199999999998"/>
    <n v="2018.1699999999998"/>
    <n v="10.495036462008937"/>
  </r>
  <r>
    <s v="2023-07-18"/>
    <x v="48"/>
    <s v="video"/>
    <n v="15362"/>
    <n v="164"/>
    <n v="1.0675693269105585E-2"/>
    <n v="6"/>
    <n v="1"/>
    <n v="0.16666666666666666"/>
    <n v="230.44"/>
    <n v="640.66999999999996"/>
    <n v="410.22999999999996"/>
    <n v="2.7802030897413643"/>
  </r>
  <r>
    <s v="2023-07-19"/>
    <x v="48"/>
    <s v="video"/>
    <n v="17148"/>
    <n v="178"/>
    <n v="1.0380219267553068E-2"/>
    <n v="8"/>
    <n v="0"/>
    <n v="0"/>
    <n v="257.23"/>
    <n v="0"/>
    <n v="-257.23"/>
    <n v="0"/>
  </r>
  <r>
    <s v="2023-07-20"/>
    <x v="48"/>
    <s v="video"/>
    <n v="14006"/>
    <n v="159"/>
    <n v="1.1352277595316294E-2"/>
    <n v="10"/>
    <n v="1"/>
    <n v="0.1"/>
    <n v="210.09"/>
    <n v="0"/>
    <n v="-210.09"/>
    <n v="0"/>
  </r>
  <r>
    <s v="2023-07-21"/>
    <x v="48"/>
    <s v="video"/>
    <n v="12922"/>
    <n v="85"/>
    <n v="6.5779291131403805E-3"/>
    <n v="5"/>
    <n v="0"/>
    <n v="0"/>
    <n v="193.83"/>
    <n v="0"/>
    <n v="-193.83"/>
    <n v="0"/>
  </r>
  <r>
    <s v="2023-07-22"/>
    <x v="48"/>
    <s v="video"/>
    <n v="11406"/>
    <n v="84"/>
    <n v="7.3645449763282481E-3"/>
    <n v="2"/>
    <n v="0"/>
    <n v="0"/>
    <n v="171.1"/>
    <n v="0"/>
    <n v="-171.1"/>
    <n v="0"/>
  </r>
  <r>
    <s v="2023-07-23"/>
    <x v="48"/>
    <s v="video"/>
    <n v="13338"/>
    <n v="116"/>
    <n v="8.6969560653771174E-3"/>
    <n v="6"/>
    <n v="3"/>
    <n v="0.5"/>
    <n v="200.08"/>
    <n v="3340.2"/>
    <n v="3140.12"/>
    <n v="16.694322271091561"/>
  </r>
  <r>
    <s v="2023-07-24"/>
    <x v="48"/>
    <s v="video"/>
    <n v="9390"/>
    <n v="65"/>
    <n v="6.9222577209797657E-3"/>
    <n v="2"/>
    <n v="0"/>
    <n v="0"/>
    <n v="140.86000000000001"/>
    <n v="0"/>
    <n v="-140.86000000000001"/>
    <n v="0"/>
  </r>
  <r>
    <s v="2023-07-25"/>
    <x v="48"/>
    <s v="video"/>
    <n v="16288"/>
    <n v="182"/>
    <n v="1.1173870333988213E-2"/>
    <n v="7"/>
    <n v="0"/>
    <n v="0"/>
    <n v="244.32"/>
    <n v="0"/>
    <n v="-244.32"/>
    <n v="0"/>
  </r>
  <r>
    <s v="2023-07-26"/>
    <x v="48"/>
    <s v="video"/>
    <n v="15931"/>
    <n v="108"/>
    <n v="6.7792354528905903E-3"/>
    <n v="7"/>
    <n v="0"/>
    <n v="0"/>
    <n v="238.97"/>
    <n v="0"/>
    <n v="-238.97"/>
    <n v="0"/>
  </r>
  <r>
    <s v="2023-07-27"/>
    <x v="48"/>
    <s v="video"/>
    <n v="12054"/>
    <n v="76"/>
    <n v="6.3049610087937613E-3"/>
    <n v="3"/>
    <n v="0"/>
    <n v="0"/>
    <n v="180.81"/>
    <n v="0"/>
    <n v="-180.81"/>
    <n v="0"/>
  </r>
  <r>
    <s v="2023-07-28"/>
    <x v="48"/>
    <s v="video"/>
    <n v="12597"/>
    <n v="105"/>
    <n v="8.3353179328411534E-3"/>
    <n v="4"/>
    <n v="1"/>
    <n v="0.25"/>
    <n v="188.96"/>
    <n v="2154.17"/>
    <n v="1965.21"/>
    <n v="11.400137595258256"/>
  </r>
  <r>
    <s v="2023-07-29"/>
    <x v="48"/>
    <s v="video"/>
    <n v="15808"/>
    <n v="158"/>
    <n v="9.9949392712550614E-3"/>
    <n v="10"/>
    <n v="0"/>
    <n v="0"/>
    <n v="237.12"/>
    <n v="0"/>
    <n v="-237.12"/>
    <n v="0"/>
  </r>
  <r>
    <s v="2023-07-30"/>
    <x v="48"/>
    <s v="video"/>
    <n v="10537"/>
    <n v="96"/>
    <n v="9.1107525861250822E-3"/>
    <n v="5"/>
    <n v="1"/>
    <n v="0.2"/>
    <n v="158.06"/>
    <n v="0"/>
    <n v="-158.06"/>
    <n v="0"/>
  </r>
  <r>
    <s v="2023-07-31"/>
    <x v="48"/>
    <s v="video"/>
    <n v="9776"/>
    <n v="109"/>
    <n v="1.1149754500818331E-2"/>
    <n v="4"/>
    <n v="0"/>
    <n v="0"/>
    <n v="146.65"/>
    <n v="0"/>
    <n v="-146.65"/>
    <n v="0"/>
  </r>
  <r>
    <s v="2023-08-01"/>
    <x v="48"/>
    <s v="video"/>
    <n v="11081"/>
    <n v="121"/>
    <n v="1.0919592094576302E-2"/>
    <n v="8"/>
    <n v="0"/>
    <n v="0"/>
    <n v="166.22"/>
    <n v="0"/>
    <n v="-166.22"/>
    <n v="0"/>
  </r>
  <r>
    <s v="2023-08-02"/>
    <x v="48"/>
    <s v="video"/>
    <n v="16524"/>
    <n v="167"/>
    <n v="1.0106511740498668E-2"/>
    <n v="9"/>
    <n v="1"/>
    <n v="0.1111111111111111"/>
    <n v="247.87"/>
    <n v="0"/>
    <n v="-247.87"/>
    <n v="0"/>
  </r>
  <r>
    <s v="2023-08-03"/>
    <x v="48"/>
    <s v="video"/>
    <n v="9740"/>
    <n v="83"/>
    <n v="8.521560574948666E-3"/>
    <n v="6"/>
    <n v="1"/>
    <n v="0.16666666666666666"/>
    <n v="146.1"/>
    <n v="0"/>
    <n v="-146.1"/>
    <n v="0"/>
  </r>
  <r>
    <s v="2023-08-04"/>
    <x v="48"/>
    <s v="video"/>
    <n v="16448"/>
    <n v="161"/>
    <n v="9.7884241245136186E-3"/>
    <n v="11"/>
    <n v="2"/>
    <n v="0.18181818181818182"/>
    <n v="246.72"/>
    <n v="1462.1"/>
    <n v="1215.3799999999999"/>
    <n v="5.9261511024643321"/>
  </r>
  <r>
    <s v="2023-08-05"/>
    <x v="48"/>
    <s v="video"/>
    <n v="13727"/>
    <n v="87"/>
    <n v="6.3378742624025644E-3"/>
    <n v="5"/>
    <n v="1"/>
    <n v="0.2"/>
    <n v="205.91"/>
    <n v="0"/>
    <n v="-205.91"/>
    <n v="0"/>
  </r>
  <r>
    <s v="2023-08-06"/>
    <x v="48"/>
    <s v="video"/>
    <n v="10840"/>
    <n v="118"/>
    <n v="1.0885608856088561E-2"/>
    <n v="6"/>
    <n v="1"/>
    <n v="0.16666666666666666"/>
    <n v="162.6"/>
    <n v="606.29"/>
    <n v="443.68999999999994"/>
    <n v="3.7287207872078718"/>
  </r>
  <r>
    <s v="2023-08-07"/>
    <x v="48"/>
    <s v="video"/>
    <n v="12424"/>
    <n v="80"/>
    <n v="6.4391500321957498E-3"/>
    <n v="5"/>
    <n v="2"/>
    <n v="0.4"/>
    <n v="186.36"/>
    <n v="1806.14"/>
    <n v="1619.7800000000002"/>
    <n v="9.6916720326250267"/>
  </r>
  <r>
    <s v="2023-08-08"/>
    <x v="48"/>
    <s v="video"/>
    <n v="14927"/>
    <n v="170"/>
    <n v="1.1388758625309841E-2"/>
    <n v="11"/>
    <n v="3"/>
    <n v="0.27272727272727271"/>
    <n v="223.91"/>
    <n v="2590.94"/>
    <n v="2367.0300000000002"/>
    <n v="11.571345629940602"/>
  </r>
  <r>
    <s v="2023-08-09"/>
    <x v="48"/>
    <s v="video"/>
    <n v="17162"/>
    <n v="128"/>
    <n v="7.4583381890222589E-3"/>
    <n v="4"/>
    <n v="1"/>
    <n v="0.25"/>
    <n v="257.44"/>
    <n v="0"/>
    <n v="-257.44"/>
    <n v="0"/>
  </r>
  <r>
    <s v="2023-08-10"/>
    <x v="48"/>
    <s v="video"/>
    <n v="14694"/>
    <n v="110"/>
    <n v="7.4860487273717162E-3"/>
    <n v="4"/>
    <n v="1"/>
    <n v="0.25"/>
    <n v="220.41"/>
    <n v="2394.0500000000002"/>
    <n v="2173.6400000000003"/>
    <n v="10.86180300349349"/>
  </r>
  <r>
    <s v="2023-08-11"/>
    <x v="48"/>
    <s v="video"/>
    <n v="10790"/>
    <n v="80"/>
    <n v="7.4142724745134385E-3"/>
    <n v="5"/>
    <n v="1"/>
    <n v="0.2"/>
    <n v="161.86000000000001"/>
    <n v="0"/>
    <n v="-161.86000000000001"/>
    <n v="0"/>
  </r>
  <r>
    <s v="2023-08-12"/>
    <x v="48"/>
    <s v="video"/>
    <n v="16216"/>
    <n v="179"/>
    <n v="1.1038480513073507E-2"/>
    <n v="6"/>
    <n v="3"/>
    <n v="0.5"/>
    <n v="243.24"/>
    <n v="2059.33"/>
    <n v="1816.09"/>
    <n v="8.4662473277421473"/>
  </r>
  <r>
    <s v="2023-08-13"/>
    <x v="48"/>
    <s v="video"/>
    <n v="14177"/>
    <n v="92"/>
    <n v="6.4893842138675321E-3"/>
    <n v="5"/>
    <n v="1"/>
    <n v="0.2"/>
    <n v="212.66"/>
    <n v="1479.2"/>
    <n v="1266.54"/>
    <n v="6.9557039405624002"/>
  </r>
  <r>
    <s v="2023-08-14"/>
    <x v="48"/>
    <s v="video"/>
    <n v="9398"/>
    <n v="92"/>
    <n v="9.7893168759310492E-3"/>
    <n v="6"/>
    <n v="0"/>
    <n v="0"/>
    <n v="140.97"/>
    <n v="0"/>
    <n v="-140.97"/>
    <n v="0"/>
  </r>
  <r>
    <s v="2023-08-15"/>
    <x v="48"/>
    <s v="video"/>
    <n v="9982"/>
    <n v="105"/>
    <n v="1.0518934081346423E-2"/>
    <n v="7"/>
    <n v="1"/>
    <n v="0.14285714285714285"/>
    <n v="149.72999999999999"/>
    <n v="0"/>
    <n v="-149.72999999999999"/>
    <n v="0"/>
  </r>
  <r>
    <s v="2023-08-16"/>
    <x v="48"/>
    <s v="video"/>
    <n v="13151"/>
    <n v="90"/>
    <n v="6.84358603908448E-3"/>
    <n v="3"/>
    <n v="0"/>
    <n v="0"/>
    <n v="197.27"/>
    <n v="0"/>
    <n v="-197.27"/>
    <n v="0"/>
  </r>
  <r>
    <s v="2023-08-17"/>
    <x v="48"/>
    <s v="video"/>
    <n v="13771"/>
    <n v="125"/>
    <n v="9.0770459661607718E-3"/>
    <n v="7"/>
    <n v="0"/>
    <n v="0"/>
    <n v="206.57"/>
    <n v="0"/>
    <n v="-206.57"/>
    <n v="0"/>
  </r>
  <r>
    <s v="2023-08-18"/>
    <x v="48"/>
    <s v="video"/>
    <n v="14863"/>
    <n v="154"/>
    <n v="1.0361299872165781E-2"/>
    <n v="10"/>
    <n v="2"/>
    <n v="0.2"/>
    <n v="222.95"/>
    <n v="2568.5"/>
    <n v="2345.5500000000002"/>
    <n v="11.520520296030501"/>
  </r>
  <r>
    <s v="2023-08-19"/>
    <x v="48"/>
    <s v="video"/>
    <n v="9386"/>
    <n v="70"/>
    <n v="7.4579160451736628E-3"/>
    <n v="4"/>
    <n v="0"/>
    <n v="0"/>
    <n v="140.80000000000001"/>
    <n v="0"/>
    <n v="-140.80000000000001"/>
    <n v="0"/>
  </r>
  <r>
    <s v="2023-08-20"/>
    <x v="48"/>
    <s v="video"/>
    <n v="9698"/>
    <n v="97"/>
    <n v="1.0002062280882656E-2"/>
    <n v="6"/>
    <n v="0"/>
    <n v="0"/>
    <n v="145.47999999999999"/>
    <n v="0"/>
    <n v="-145.47999999999999"/>
    <n v="0"/>
  </r>
  <r>
    <s v="2023-08-21"/>
    <x v="48"/>
    <s v="video"/>
    <n v="11832"/>
    <n v="109"/>
    <n v="9.2123056118999323E-3"/>
    <n v="7"/>
    <n v="1"/>
    <n v="0.14285714285714285"/>
    <n v="177.48"/>
    <n v="1711.06"/>
    <n v="1533.58"/>
    <n v="9.6408609420779801"/>
  </r>
  <r>
    <s v="2023-08-22"/>
    <x v="48"/>
    <s v="video"/>
    <n v="16334"/>
    <n v="175"/>
    <n v="1.0713848414350434E-2"/>
    <n v="13"/>
    <n v="1"/>
    <n v="7.6923076923076927E-2"/>
    <n v="245.02"/>
    <n v="2423"/>
    <n v="2177.98"/>
    <n v="9.888988653987429"/>
  </r>
  <r>
    <s v="2023-08-23"/>
    <x v="48"/>
    <s v="video"/>
    <n v="10130"/>
    <n v="110"/>
    <n v="1.085883514313919E-2"/>
    <n v="4"/>
    <n v="0"/>
    <n v="0"/>
    <n v="151.94999999999999"/>
    <n v="0"/>
    <n v="-151.94999999999999"/>
    <n v="0"/>
  </r>
  <r>
    <s v="2023-08-24"/>
    <x v="48"/>
    <s v="video"/>
    <n v="12810"/>
    <n v="143"/>
    <n v="1.1163153786104605E-2"/>
    <n v="8"/>
    <n v="3"/>
    <n v="0.375"/>
    <n v="192.16"/>
    <n v="0"/>
    <n v="-192.16"/>
    <n v="0"/>
  </r>
  <r>
    <s v="2023-08-23"/>
    <x v="49"/>
    <s v="affiliate"/>
    <n v="30987"/>
    <n v="603"/>
    <n v="1.9459773453383677E-2"/>
    <n v="35"/>
    <n v="2"/>
    <n v="5.7142857142857141E-2"/>
    <n v="278.89"/>
    <n v="1663.61"/>
    <n v="1384.7199999999998"/>
    <n v="5.9651116927821004"/>
  </r>
  <r>
    <s v="2023-08-24"/>
    <x v="49"/>
    <s v="affiliate"/>
    <n v="23501"/>
    <n v="475"/>
    <n v="2.0211905876345686E-2"/>
    <n v="28"/>
    <n v="7"/>
    <n v="0.25"/>
    <n v="211.51"/>
    <n v="8619.51"/>
    <n v="8408"/>
    <n v="40.75225757647393"/>
  </r>
  <r>
    <s v="2023-08-25"/>
    <x v="49"/>
    <s v="affiliate"/>
    <n v="38151"/>
    <n v="1114"/>
    <n v="2.9199758852978951E-2"/>
    <n v="35"/>
    <n v="1"/>
    <n v="2.8571428571428571E-2"/>
    <n v="343.36"/>
    <n v="0"/>
    <n v="-343.36"/>
    <n v="0"/>
  </r>
  <r>
    <s v="2023-08-26"/>
    <x v="49"/>
    <s v="affiliate"/>
    <n v="23361"/>
    <n v="503"/>
    <n v="2.1531612516587476E-2"/>
    <n v="34"/>
    <n v="4"/>
    <n v="0.11764705882352941"/>
    <n v="210.25"/>
    <n v="1294.02"/>
    <n v="1083.77"/>
    <n v="6.1546730083234245"/>
  </r>
  <r>
    <s v="2023-08-27"/>
    <x v="49"/>
    <s v="affiliate"/>
    <n v="29616"/>
    <n v="591"/>
    <n v="1.9955429497568882E-2"/>
    <n v="24"/>
    <n v="1"/>
    <n v="4.1666666666666664E-2"/>
    <n v="266.55"/>
    <n v="497.48"/>
    <n v="230.93"/>
    <n v="1.8663665353592196"/>
  </r>
  <r>
    <s v="2023-08-28"/>
    <x v="49"/>
    <s v="affiliate"/>
    <n v="23995"/>
    <n v="510"/>
    <n v="2.125442800583455E-2"/>
    <n v="35"/>
    <n v="6"/>
    <n v="0.17142857142857143"/>
    <n v="215.96"/>
    <n v="613.32000000000005"/>
    <n v="397.36"/>
    <n v="2.8399703648823857"/>
  </r>
  <r>
    <s v="2023-08-29"/>
    <x v="49"/>
    <s v="affiliate"/>
    <n v="28406"/>
    <n v="718"/>
    <n v="2.5276350066887276E-2"/>
    <n v="35"/>
    <n v="3"/>
    <n v="8.5714285714285715E-2"/>
    <n v="255.66"/>
    <n v="3658.93"/>
    <n v="3403.27"/>
    <n v="14.311703043104123"/>
  </r>
  <r>
    <s v="2023-08-30"/>
    <x v="49"/>
    <s v="affiliate"/>
    <n v="33007"/>
    <n v="863"/>
    <n v="2.6145969036870966E-2"/>
    <n v="35"/>
    <n v="5"/>
    <n v="0.14285714285714285"/>
    <n v="297.07"/>
    <n v="4828.25"/>
    <n v="4531.18"/>
    <n v="16.252903356111354"/>
  </r>
  <r>
    <s v="2023-08-31"/>
    <x v="49"/>
    <s v="affiliate"/>
    <n v="38162"/>
    <n v="1224"/>
    <n v="3.207379068183009E-2"/>
    <n v="35"/>
    <n v="8"/>
    <n v="0.22857142857142856"/>
    <n v="343.46"/>
    <n v="5121.97"/>
    <n v="4778.51"/>
    <n v="14.912857392418333"/>
  </r>
  <r>
    <s v="2023-09-01"/>
    <x v="49"/>
    <s v="affiliate"/>
    <n v="34802"/>
    <n v="923"/>
    <n v="2.6521464283661859E-2"/>
    <n v="35"/>
    <n v="3"/>
    <n v="8.5714285714285715E-2"/>
    <n v="313.22000000000003"/>
    <n v="3080.33"/>
    <n v="2767.1099999999997"/>
    <n v="9.834397548049294"/>
  </r>
  <r>
    <s v="2023-09-02"/>
    <x v="49"/>
    <s v="affiliate"/>
    <n v="39822"/>
    <n v="1012"/>
    <n v="2.5413088242679925E-2"/>
    <n v="35"/>
    <n v="10"/>
    <n v="0.2857142857142857"/>
    <n v="358.4"/>
    <n v="7441.53"/>
    <n v="7083.13"/>
    <n v="20.763197544642857"/>
  </r>
  <r>
    <s v="2023-09-03"/>
    <x v="49"/>
    <s v="affiliate"/>
    <n v="25731"/>
    <n v="834"/>
    <n v="3.2412265360848784E-2"/>
    <n v="35"/>
    <n v="2"/>
    <n v="5.7142857142857141E-2"/>
    <n v="231.58"/>
    <n v="0"/>
    <n v="-231.58"/>
    <n v="0"/>
  </r>
  <r>
    <s v="2023-09-04"/>
    <x v="49"/>
    <s v="affiliate"/>
    <n v="39127"/>
    <n v="1108"/>
    <n v="2.8318041250287525E-2"/>
    <n v="35"/>
    <n v="8"/>
    <n v="0.22857142857142856"/>
    <n v="352.15"/>
    <n v="6025.99"/>
    <n v="5673.84"/>
    <n v="17.111997728240809"/>
  </r>
  <r>
    <s v="2023-09-05"/>
    <x v="49"/>
    <s v="affiliate"/>
    <n v="27344"/>
    <n v="671"/>
    <n v="2.4539204212990051E-2"/>
    <n v="31"/>
    <n v="5"/>
    <n v="0.16129032258064516"/>
    <n v="246.1"/>
    <n v="3899.5"/>
    <n v="3653.4"/>
    <n v="15.845184884193417"/>
  </r>
  <r>
    <s v="2023-09-06"/>
    <x v="49"/>
    <s v="affiliate"/>
    <n v="34751"/>
    <n v="1100"/>
    <n v="3.1653765359270239E-2"/>
    <n v="35"/>
    <n v="3"/>
    <n v="8.5714285714285715E-2"/>
    <n v="312.76"/>
    <n v="0"/>
    <n v="-312.76"/>
    <n v="0"/>
  </r>
  <r>
    <s v="2023-09-07"/>
    <x v="49"/>
    <s v="affiliate"/>
    <n v="22888"/>
    <n v="613"/>
    <n v="2.6782593498776652E-2"/>
    <n v="27"/>
    <n v="3"/>
    <n v="0.1111111111111111"/>
    <n v="206"/>
    <n v="1235.43"/>
    <n v="1029.43"/>
    <n v="5.9972330097087383"/>
  </r>
  <r>
    <s v="2023-09-08"/>
    <x v="49"/>
    <s v="affiliate"/>
    <n v="32404"/>
    <n v="612"/>
    <n v="1.8886557215158622E-2"/>
    <n v="24"/>
    <n v="1"/>
    <n v="4.1666666666666664E-2"/>
    <n v="291.64"/>
    <n v="0"/>
    <n v="-291.64"/>
    <n v="0"/>
  </r>
  <r>
    <s v="2023-09-09"/>
    <x v="49"/>
    <s v="affiliate"/>
    <n v="25158"/>
    <n v="516"/>
    <n v="2.0510374433579774E-2"/>
    <n v="22"/>
    <n v="4"/>
    <n v="0.18181818181818182"/>
    <n v="226.43"/>
    <n v="472.73"/>
    <n v="246.3"/>
    <n v="2.0877533895685203"/>
  </r>
  <r>
    <s v="2023-09-10"/>
    <x v="49"/>
    <s v="affiliate"/>
    <n v="27457"/>
    <n v="682"/>
    <n v="2.4838838911752922E-2"/>
    <n v="35"/>
    <n v="4"/>
    <n v="0.11428571428571428"/>
    <n v="247.12"/>
    <n v="4450.99"/>
    <n v="4203.87"/>
    <n v="18.011451926189704"/>
  </r>
  <r>
    <s v="2023-09-11"/>
    <x v="49"/>
    <s v="affiliate"/>
    <n v="33067"/>
    <n v="963"/>
    <n v="2.9122690295460732E-2"/>
    <n v="35"/>
    <n v="6"/>
    <n v="0.17142857142857143"/>
    <n v="297.61"/>
    <n v="3205.94"/>
    <n v="2908.33"/>
    <n v="10.772285877490676"/>
  </r>
  <r>
    <s v="2023-09-12"/>
    <x v="49"/>
    <s v="affiliate"/>
    <n v="33563"/>
    <n v="679"/>
    <n v="2.0230611089592707E-2"/>
    <n v="32"/>
    <n v="6"/>
    <n v="0.1875"/>
    <n v="302.07"/>
    <n v="2803.24"/>
    <n v="2501.1699999999996"/>
    <n v="9.2801006389247522"/>
  </r>
  <r>
    <s v="2023-09-13"/>
    <x v="49"/>
    <s v="affiliate"/>
    <n v="32486"/>
    <n v="693"/>
    <n v="2.1332266206981469E-2"/>
    <n v="35"/>
    <n v="5"/>
    <n v="0.14285714285714285"/>
    <n v="292.38"/>
    <n v="4824.5600000000004"/>
    <n v="4532.18"/>
    <n v="16.500991859908339"/>
  </r>
  <r>
    <s v="2023-09-14"/>
    <x v="49"/>
    <s v="affiliate"/>
    <n v="24457"/>
    <n v="523"/>
    <n v="2.1384470703684016E-2"/>
    <n v="32"/>
    <n v="1"/>
    <n v="3.125E-2"/>
    <n v="220.12"/>
    <n v="0"/>
    <n v="-220.12"/>
    <n v="0"/>
  </r>
  <r>
    <s v="2023-09-15"/>
    <x v="49"/>
    <s v="affiliate"/>
    <n v="39417"/>
    <n v="1167"/>
    <n v="2.9606514955476063E-2"/>
    <n v="35"/>
    <n v="10"/>
    <n v="0.2857142857142857"/>
    <n v="354.76"/>
    <n v="4362.28"/>
    <n v="4007.5199999999995"/>
    <n v="12.29642575262149"/>
  </r>
  <r>
    <s v="2023-09-16"/>
    <x v="49"/>
    <s v="affiliate"/>
    <n v="34630"/>
    <n v="846"/>
    <n v="2.4429685244008084E-2"/>
    <n v="32"/>
    <n v="4"/>
    <n v="0.125"/>
    <n v="311.67"/>
    <n v="1959.27"/>
    <n v="1647.6"/>
    <n v="6.2863605736837034"/>
  </r>
  <r>
    <s v="2023-09-17"/>
    <x v="49"/>
    <s v="affiliate"/>
    <n v="40177"/>
    <n v="874"/>
    <n v="2.1753739701819447E-2"/>
    <n v="35"/>
    <n v="7"/>
    <n v="0.2"/>
    <n v="361.6"/>
    <n v="0"/>
    <n v="-361.6"/>
    <n v="0"/>
  </r>
  <r>
    <s v="2023-09-18"/>
    <x v="49"/>
    <s v="affiliate"/>
    <n v="29475"/>
    <n v="794"/>
    <n v="2.6938083121289227E-2"/>
    <n v="32"/>
    <n v="5"/>
    <n v="0.15625"/>
    <n v="265.27999999999997"/>
    <n v="3922.81"/>
    <n v="3657.5299999999997"/>
    <n v="14.78743214716526"/>
  </r>
  <r>
    <s v="2023-09-19"/>
    <x v="49"/>
    <s v="affiliate"/>
    <n v="38110"/>
    <n v="1171"/>
    <n v="3.0726843348202571E-2"/>
    <n v="35"/>
    <n v="4"/>
    <n v="0.11428571428571428"/>
    <n v="342.99"/>
    <n v="5530.33"/>
    <n v="5187.34"/>
    <n v="16.123881162716113"/>
  </r>
  <r>
    <s v="2023-09-20"/>
    <x v="49"/>
    <s v="affiliate"/>
    <n v="37281"/>
    <n v="932"/>
    <n v="2.499932941712937E-2"/>
    <n v="35"/>
    <n v="6"/>
    <n v="0.17142857142857143"/>
    <n v="335.53"/>
    <n v="5752.31"/>
    <n v="5416.7800000000007"/>
    <n v="17.143951360534082"/>
  </r>
  <r>
    <s v="2023-09-21"/>
    <x v="49"/>
    <s v="affiliate"/>
    <n v="24165"/>
    <n v="777"/>
    <n v="3.2153941651148356E-2"/>
    <n v="35"/>
    <n v="10"/>
    <n v="0.2857142857142857"/>
    <n v="217.49"/>
    <n v="2401.35"/>
    <n v="2183.8599999999997"/>
    <n v="11.041197296427422"/>
  </r>
  <r>
    <s v="2023-09-22"/>
    <x v="49"/>
    <s v="affiliate"/>
    <n v="39745"/>
    <n v="816"/>
    <n v="2.053088438797333E-2"/>
    <n v="33"/>
    <n v="7"/>
    <n v="0.21212121212121213"/>
    <n v="357.71"/>
    <n v="4359.25"/>
    <n v="4001.54"/>
    <n v="12.186547762153701"/>
  </r>
  <r>
    <s v="2023-09-23"/>
    <x v="49"/>
    <s v="affiliate"/>
    <n v="37190"/>
    <n v="757"/>
    <n v="2.0354934122075827E-2"/>
    <n v="29"/>
    <n v="3"/>
    <n v="0.10344827586206896"/>
    <n v="334.71"/>
    <n v="1286.1400000000001"/>
    <n v="951.43000000000006"/>
    <n v="3.8425502673956564"/>
  </r>
  <r>
    <s v="2023-09-24"/>
    <x v="49"/>
    <s v="affiliate"/>
    <n v="23664"/>
    <n v="650"/>
    <n v="2.7467883705206222E-2"/>
    <n v="25"/>
    <n v="2"/>
    <n v="0.08"/>
    <n v="212.98"/>
    <n v="0"/>
    <n v="-212.98"/>
    <n v="0"/>
  </r>
  <r>
    <s v="2023-09-25"/>
    <x v="49"/>
    <s v="affiliate"/>
    <n v="26011"/>
    <n v="772"/>
    <n v="2.9679750874629963E-2"/>
    <n v="35"/>
    <n v="5"/>
    <n v="0.14285714285714285"/>
    <n v="234.1"/>
    <n v="1586.63"/>
    <n v="1352.5300000000002"/>
    <n v="6.777573686458779"/>
  </r>
  <r>
    <s v="2023-09-26"/>
    <x v="49"/>
    <s v="affiliate"/>
    <n v="32245"/>
    <n v="969"/>
    <n v="3.0051170724143279E-2"/>
    <n v="35"/>
    <n v="7"/>
    <n v="0.2"/>
    <n v="290.20999999999998"/>
    <n v="1817.18"/>
    <n v="1526.97"/>
    <n v="6.2616036663106032"/>
  </r>
  <r>
    <s v="2023-09-27"/>
    <x v="49"/>
    <s v="affiliate"/>
    <n v="28434"/>
    <n v="753"/>
    <n v="2.648238024899768E-2"/>
    <n v="35"/>
    <n v="6"/>
    <n v="0.17142857142857143"/>
    <n v="255.91"/>
    <n v="7951.67"/>
    <n v="7695.76"/>
    <n v="31.072134734867728"/>
  </r>
  <r>
    <s v="2023-09-28"/>
    <x v="49"/>
    <s v="affiliate"/>
    <n v="27390"/>
    <n v="825"/>
    <n v="3.0120481927710843E-2"/>
    <n v="35"/>
    <n v="10"/>
    <n v="0.2857142857142857"/>
    <n v="246.51"/>
    <n v="2790.04"/>
    <n v="2543.5299999999997"/>
    <n v="11.318161535029006"/>
  </r>
  <r>
    <s v="2023-09-29"/>
    <x v="49"/>
    <s v="affiliate"/>
    <n v="32927"/>
    <n v="737"/>
    <n v="2.2382846903756796E-2"/>
    <n v="30"/>
    <n v="3"/>
    <n v="0.1"/>
    <n v="296.35000000000002"/>
    <n v="2310.1799999999998"/>
    <n v="2013.83"/>
    <n v="7.7954445756706585"/>
  </r>
  <r>
    <s v="2023-09-30"/>
    <x v="49"/>
    <s v="affiliate"/>
    <n v="35628"/>
    <n v="714"/>
    <n v="2.004041764904008E-2"/>
    <n v="35"/>
    <n v="4"/>
    <n v="0.11428571428571428"/>
    <n v="320.66000000000003"/>
    <n v="467.31"/>
    <n v="146.64999999999998"/>
    <n v="1.4573379903948105"/>
  </r>
  <r>
    <s v="2023-10-01"/>
    <x v="49"/>
    <s v="affiliate"/>
    <n v="27273"/>
    <n v="485"/>
    <n v="1.7783155501778315E-2"/>
    <n v="20"/>
    <n v="2"/>
    <n v="0.1"/>
    <n v="245.46"/>
    <n v="1755.03"/>
    <n v="1509.57"/>
    <n v="7.1499633341481301"/>
  </r>
  <r>
    <s v="2023-10-02"/>
    <x v="49"/>
    <s v="affiliate"/>
    <n v="26281"/>
    <n v="535"/>
    <n v="2.0356911837449108E-2"/>
    <n v="35"/>
    <n v="7"/>
    <n v="0.2"/>
    <n v="236.53"/>
    <n v="9518.06"/>
    <n v="9281.5299999999988"/>
    <n v="40.240392339238149"/>
  </r>
  <r>
    <s v="2023-10-03"/>
    <x v="49"/>
    <s v="affiliate"/>
    <n v="28216"/>
    <n v="543"/>
    <n v="1.9244400340232493E-2"/>
    <n v="22"/>
    <n v="4"/>
    <n v="0.18181818181818182"/>
    <n v="253.95"/>
    <n v="1989.77"/>
    <n v="1735.82"/>
    <n v="7.8352825359322704"/>
  </r>
  <r>
    <s v="2023-10-04"/>
    <x v="49"/>
    <s v="affiliate"/>
    <n v="21984"/>
    <n v="459"/>
    <n v="2.087882096069869E-2"/>
    <n v="27"/>
    <n v="2"/>
    <n v="7.407407407407407E-2"/>
    <n v="197.86"/>
    <n v="4208.3599999999997"/>
    <n v="4010.4999999999995"/>
    <n v="21.26938239159001"/>
  </r>
  <r>
    <s v="2023-10-05"/>
    <x v="49"/>
    <s v="affiliate"/>
    <n v="35226"/>
    <n v="816"/>
    <n v="2.3164707886220406E-2"/>
    <n v="31"/>
    <n v="5"/>
    <n v="0.16129032258064516"/>
    <n v="317.04000000000002"/>
    <n v="558.53"/>
    <n v="241.48999999999995"/>
    <n v="1.7617019934393134"/>
  </r>
  <r>
    <s v="2023-10-06"/>
    <x v="49"/>
    <s v="affiliate"/>
    <n v="33183"/>
    <n v="824"/>
    <n v="2.4831992285206279E-2"/>
    <n v="30"/>
    <n v="3"/>
    <n v="0.1"/>
    <n v="298.64999999999998"/>
    <n v="919.52"/>
    <n v="620.87"/>
    <n v="3.0789218148334174"/>
  </r>
  <r>
    <s v="2023-10-07"/>
    <x v="49"/>
    <s v="affiliate"/>
    <n v="28798"/>
    <n v="737"/>
    <n v="2.5592055003819711E-2"/>
    <n v="35"/>
    <n v="5"/>
    <n v="0.14285714285714285"/>
    <n v="259.19"/>
    <n v="2700.55"/>
    <n v="2441.36"/>
    <n v="10.419190555191173"/>
  </r>
  <r>
    <s v="2023-10-08"/>
    <x v="49"/>
    <s v="affiliate"/>
    <n v="24504"/>
    <n v="758"/>
    <n v="3.0933725106105127E-2"/>
    <n v="35"/>
    <n v="8"/>
    <n v="0.22857142857142856"/>
    <n v="220.54"/>
    <n v="7450.87"/>
    <n v="7230.33"/>
    <n v="33.784664913394394"/>
  </r>
  <r>
    <s v="2023-10-09"/>
    <x v="49"/>
    <s v="affiliate"/>
    <n v="38082"/>
    <n v="695"/>
    <n v="1.825009190693766E-2"/>
    <n v="35"/>
    <n v="7"/>
    <n v="0.2"/>
    <n v="342.74"/>
    <n v="6376.07"/>
    <n v="6033.33"/>
    <n v="18.603226935869753"/>
  </r>
  <r>
    <s v="2023-10-10"/>
    <x v="49"/>
    <s v="affiliate"/>
    <n v="35588"/>
    <n v="818"/>
    <n v="2.2985275935708666E-2"/>
    <n v="35"/>
    <n v="7"/>
    <n v="0.2"/>
    <n v="320.3"/>
    <n v="4789.18"/>
    <n v="4468.88"/>
    <n v="14.952169840774275"/>
  </r>
  <r>
    <s v="2023-10-11"/>
    <x v="49"/>
    <s v="affiliate"/>
    <n v="23575"/>
    <n v="563"/>
    <n v="2.3881230116648992E-2"/>
    <n v="29"/>
    <n v="3"/>
    <n v="0.10344827586206896"/>
    <n v="212.18"/>
    <n v="0"/>
    <n v="-212.18"/>
    <n v="0"/>
  </r>
  <r>
    <s v="2023-10-12"/>
    <x v="49"/>
    <s v="affiliate"/>
    <n v="33383"/>
    <n v="807"/>
    <n v="2.4173980768654704E-2"/>
    <n v="35"/>
    <n v="11"/>
    <n v="0.31428571428571428"/>
    <n v="300.45"/>
    <n v="8123.99"/>
    <n v="7823.54"/>
    <n v="27.039407555333668"/>
  </r>
  <r>
    <s v="2023-10-13"/>
    <x v="49"/>
    <s v="affiliate"/>
    <n v="30996"/>
    <n v="986"/>
    <n v="3.1810556200800102E-2"/>
    <n v="35"/>
    <n v="5"/>
    <n v="0.14285714285714285"/>
    <n v="278.97000000000003"/>
    <n v="2136.09"/>
    <n v="1857.1200000000001"/>
    <n v="7.6570598989138619"/>
  </r>
  <r>
    <s v="2023-10-14"/>
    <x v="49"/>
    <s v="affiliate"/>
    <n v="30983"/>
    <n v="905"/>
    <n v="2.9209566536487753E-2"/>
    <n v="35"/>
    <n v="7"/>
    <n v="0.2"/>
    <n v="278.85000000000002"/>
    <n v="2626.9"/>
    <n v="2348.0500000000002"/>
    <n v="9.4204769589384973"/>
  </r>
  <r>
    <s v="2023-10-15"/>
    <x v="49"/>
    <s v="affiliate"/>
    <n v="26367"/>
    <n v="671"/>
    <n v="2.5448477263245724E-2"/>
    <n v="34"/>
    <n v="7"/>
    <n v="0.20588235294117646"/>
    <n v="237.31"/>
    <n v="823.42"/>
    <n v="586.1099999999999"/>
    <n v="3.4698074248872781"/>
  </r>
  <r>
    <s v="2023-10-16"/>
    <x v="49"/>
    <s v="affiliate"/>
    <n v="32212"/>
    <n v="677"/>
    <n v="2.1017012293555196E-2"/>
    <n v="35"/>
    <n v="3"/>
    <n v="8.5714285714285715E-2"/>
    <n v="289.91000000000003"/>
    <n v="1474.25"/>
    <n v="1184.3399999999999"/>
    <n v="5.0851988548170119"/>
  </r>
  <r>
    <s v="2023-10-17"/>
    <x v="49"/>
    <s v="affiliate"/>
    <n v="35028"/>
    <n v="981"/>
    <n v="2.8006166495375129E-2"/>
    <n v="35"/>
    <n v="7"/>
    <n v="0.2"/>
    <n v="315.26"/>
    <n v="2195.5"/>
    <n v="1880.24"/>
    <n v="6.9640931294804291"/>
  </r>
  <r>
    <s v="2023-10-18"/>
    <x v="49"/>
    <s v="affiliate"/>
    <n v="28597"/>
    <n v="584"/>
    <n v="2.0421722558310311E-2"/>
    <n v="25"/>
    <n v="4"/>
    <n v="0.16"/>
    <n v="257.38"/>
    <n v="2322.15"/>
    <n v="2064.77"/>
    <n v="9.0222628020825244"/>
  </r>
  <r>
    <s v="2023-10-19"/>
    <x v="49"/>
    <s v="affiliate"/>
    <n v="38646"/>
    <n v="860"/>
    <n v="2.2253273301247219E-2"/>
    <n v="35"/>
    <n v="9"/>
    <n v="0.25714285714285712"/>
    <n v="347.82"/>
    <n v="885.48"/>
    <n v="537.66000000000008"/>
    <n v="2.5457995514921512"/>
  </r>
  <r>
    <s v="2023-10-20"/>
    <x v="49"/>
    <s v="affiliate"/>
    <n v="38746"/>
    <n v="697"/>
    <n v="1.7988953698446292E-2"/>
    <n v="35"/>
    <n v="4"/>
    <n v="0.11428571428571428"/>
    <n v="348.72"/>
    <n v="969.14"/>
    <n v="620.41999999999996"/>
    <n v="2.779135122734572"/>
  </r>
  <r>
    <s v="2023-10-21"/>
    <x v="49"/>
    <s v="affiliate"/>
    <n v="26253"/>
    <n v="491"/>
    <n v="1.8702624461966251E-2"/>
    <n v="24"/>
    <n v="6"/>
    <n v="0.25"/>
    <n v="236.28"/>
    <n v="2484.6"/>
    <n v="2248.3199999999997"/>
    <n v="10.515490096495682"/>
  </r>
  <r>
    <s v="2023-10-22"/>
    <x v="49"/>
    <s v="affiliate"/>
    <n v="37662"/>
    <n v="943"/>
    <n v="2.5038500345175508E-2"/>
    <n v="35"/>
    <n v="1"/>
    <n v="2.8571428571428571E-2"/>
    <n v="338.96"/>
    <n v="364.1"/>
    <n v="25.140000000000043"/>
    <n v="1.0741680434269532"/>
  </r>
  <r>
    <s v="2023-10-23"/>
    <x v="49"/>
    <s v="affiliate"/>
    <n v="28990"/>
    <n v="839"/>
    <n v="2.8941014142807864E-2"/>
    <n v="35"/>
    <n v="6"/>
    <n v="0.17142857142857143"/>
    <n v="260.91000000000003"/>
    <n v="2996.4"/>
    <n v="2735.4900000000002"/>
    <n v="11.484419914913188"/>
  </r>
  <r>
    <s v="2023-10-24"/>
    <x v="49"/>
    <s v="affiliate"/>
    <n v="29730"/>
    <n v="670"/>
    <n v="2.253615876219307E-2"/>
    <n v="35"/>
    <n v="8"/>
    <n v="0.22857142857142856"/>
    <n v="267.57"/>
    <n v="8216.9699999999993"/>
    <n v="7949.4"/>
    <n v="30.709608700526964"/>
  </r>
  <r>
    <s v="2023-10-25"/>
    <x v="49"/>
    <s v="affiliate"/>
    <n v="33797"/>
    <n v="691"/>
    <n v="2.0445601680622542E-2"/>
    <n v="25"/>
    <n v="6"/>
    <n v="0.24"/>
    <n v="304.18"/>
    <n v="3625.54"/>
    <n v="3321.36"/>
    <n v="11.919061082253927"/>
  </r>
  <r>
    <s v="2023-10-26"/>
    <x v="49"/>
    <s v="affiliate"/>
    <n v="35561"/>
    <n v="1053"/>
    <n v="2.9611090801720988E-2"/>
    <n v="35"/>
    <n v="5"/>
    <n v="0.14285714285714285"/>
    <n v="320.05"/>
    <n v="2800.94"/>
    <n v="2480.89"/>
    <n v="8.7515700671770027"/>
  </r>
  <r>
    <s v="2023-10-27"/>
    <x v="49"/>
    <s v="affiliate"/>
    <n v="24586"/>
    <n v="539"/>
    <n v="2.192304563572765E-2"/>
    <n v="35"/>
    <n v="8"/>
    <n v="0.22857142857142856"/>
    <n v="221.28"/>
    <n v="6601.45"/>
    <n v="6380.17"/>
    <n v="29.833016992046275"/>
  </r>
  <r>
    <s v="2023-10-28"/>
    <x v="49"/>
    <s v="affiliate"/>
    <n v="28376"/>
    <n v="640"/>
    <n v="2.255427121511136E-2"/>
    <n v="26"/>
    <n v="4"/>
    <n v="0.15384615384615385"/>
    <n v="255.39"/>
    <n v="4179.9799999999996"/>
    <n v="3924.5899999999997"/>
    <n v="16.367046477935705"/>
  </r>
  <r>
    <s v="2023-10-29"/>
    <x v="49"/>
    <s v="affiliate"/>
    <n v="26565"/>
    <n v="494"/>
    <n v="1.8595896856766422E-2"/>
    <n v="25"/>
    <n v="6"/>
    <n v="0.24"/>
    <n v="239.09"/>
    <n v="4140.8900000000003"/>
    <n v="3901.8"/>
    <n v="17.319377640219166"/>
  </r>
  <r>
    <s v="2023-10-30"/>
    <x v="49"/>
    <s v="affiliate"/>
    <n v="36653"/>
    <n v="701"/>
    <n v="1.9125310342946008E-2"/>
    <n v="35"/>
    <n v="8"/>
    <n v="0.22857142857142856"/>
    <n v="329.88"/>
    <n v="6664.41"/>
    <n v="6334.53"/>
    <n v="20.202528192069842"/>
  </r>
  <r>
    <s v="2023-10-31"/>
    <x v="49"/>
    <s v="affiliate"/>
    <n v="31660"/>
    <n v="917"/>
    <n v="2.8963992419456727E-2"/>
    <n v="35"/>
    <n v="6"/>
    <n v="0.17142857142857143"/>
    <n v="284.94"/>
    <n v="4355.1899999999996"/>
    <n v="4070.2499999999995"/>
    <n v="15.284586228679721"/>
  </r>
  <r>
    <s v="2023-11-01"/>
    <x v="49"/>
    <s v="affiliate"/>
    <n v="35347"/>
    <n v="758"/>
    <n v="2.144453560415311E-2"/>
    <n v="35"/>
    <n v="6"/>
    <n v="0.17142857142857143"/>
    <n v="318.13"/>
    <n v="3635.57"/>
    <n v="3317.44"/>
    <n v="11.427938264231605"/>
  </r>
  <r>
    <s v="2023-11-02"/>
    <x v="49"/>
    <s v="affiliate"/>
    <n v="35472"/>
    <n v="1030"/>
    <n v="2.9036986919260262E-2"/>
    <n v="35"/>
    <n v="5"/>
    <n v="0.14285714285714285"/>
    <n v="319.25"/>
    <n v="1277.49"/>
    <n v="958.24"/>
    <n v="4.0015348472983554"/>
  </r>
  <r>
    <s v="2023-11-03"/>
    <x v="49"/>
    <s v="affiliate"/>
    <n v="33198"/>
    <n v="994"/>
    <n v="2.9941562744743661E-2"/>
    <n v="35"/>
    <n v="5"/>
    <n v="0.14285714285714285"/>
    <n v="298.79000000000002"/>
    <n v="8027.34"/>
    <n v="7728.55"/>
    <n v="26.866160179390207"/>
  </r>
  <r>
    <s v="2023-11-04"/>
    <x v="49"/>
    <s v="affiliate"/>
    <n v="35398"/>
    <n v="791"/>
    <n v="2.2345895248319113E-2"/>
    <n v="35"/>
    <n v="2"/>
    <n v="5.7142857142857141E-2"/>
    <n v="318.58999999999997"/>
    <n v="509.81"/>
    <n v="191.22000000000003"/>
    <n v="1.6002071628111367"/>
  </r>
  <r>
    <s v="2023-11-05"/>
    <x v="49"/>
    <s v="affiliate"/>
    <n v="24674"/>
    <n v="621"/>
    <n v="2.5168193239847612E-2"/>
    <n v="35"/>
    <n v="6"/>
    <n v="0.17142857142857143"/>
    <n v="222.07"/>
    <n v="1934.48"/>
    <n v="1712.41"/>
    <n v="8.7111271220786239"/>
  </r>
  <r>
    <s v="2023-11-06"/>
    <x v="49"/>
    <s v="affiliate"/>
    <n v="22622"/>
    <n v="633"/>
    <n v="2.7981610821324374E-2"/>
    <n v="35"/>
    <n v="4"/>
    <n v="0.11428571428571428"/>
    <n v="203.6"/>
    <n v="2219.5700000000002"/>
    <n v="2015.9700000000003"/>
    <n v="10.901620825147349"/>
  </r>
  <r>
    <s v="2023-11-07"/>
    <x v="49"/>
    <s v="affiliate"/>
    <n v="27187"/>
    <n v="852"/>
    <n v="3.1338507374848272E-2"/>
    <n v="35"/>
    <n v="5"/>
    <n v="0.14285714285714285"/>
    <n v="244.69"/>
    <n v="4073.51"/>
    <n v="3828.82"/>
    <n v="16.647635784053293"/>
  </r>
  <r>
    <s v="2023-11-08"/>
    <x v="49"/>
    <s v="affiliate"/>
    <n v="38631"/>
    <n v="871"/>
    <n v="2.254665941860164E-2"/>
    <n v="35"/>
    <n v="8"/>
    <n v="0.22857142857142856"/>
    <n v="347.68"/>
    <n v="3196.19"/>
    <n v="2848.51"/>
    <n v="9.1929072710538424"/>
  </r>
  <r>
    <s v="2023-11-09"/>
    <x v="49"/>
    <s v="affiliate"/>
    <n v="34085"/>
    <n v="830"/>
    <n v="2.4350887487164442E-2"/>
    <n v="35"/>
    <n v="4"/>
    <n v="0.11428571428571428"/>
    <n v="306.77"/>
    <n v="1281.3900000000001"/>
    <n v="974.62000000000012"/>
    <n v="4.1770381719203318"/>
  </r>
  <r>
    <s v="2023-11-10"/>
    <x v="49"/>
    <s v="affiliate"/>
    <n v="29793"/>
    <n v="793"/>
    <n v="2.6616990568254287E-2"/>
    <n v="35"/>
    <n v="7"/>
    <n v="0.2"/>
    <n v="268.14"/>
    <n v="1531.06"/>
    <n v="1262.92"/>
    <n v="5.7099276497352127"/>
  </r>
  <r>
    <s v="2023-11-11"/>
    <x v="49"/>
    <s v="affiliate"/>
    <n v="38623"/>
    <n v="1007"/>
    <n v="2.6072547445822436E-2"/>
    <n v="35"/>
    <n v="5"/>
    <n v="0.14285714285714285"/>
    <n v="347.61"/>
    <n v="202.75"/>
    <n v="-144.86000000000001"/>
    <n v="0.58326860562124216"/>
  </r>
  <r>
    <s v="2023-11-12"/>
    <x v="49"/>
    <s v="affiliate"/>
    <n v="37518"/>
    <n v="1074"/>
    <n v="2.8626259395490166E-2"/>
    <n v="35"/>
    <n v="2"/>
    <n v="5.7142857142857141E-2"/>
    <n v="337.67"/>
    <n v="794.51"/>
    <n v="456.84"/>
    <n v="2.3529185299256667"/>
  </r>
  <r>
    <s v="2023-11-13"/>
    <x v="49"/>
    <s v="affiliate"/>
    <n v="37116"/>
    <n v="736"/>
    <n v="1.9829723030498975E-2"/>
    <n v="35"/>
    <n v="8"/>
    <n v="0.22857142857142856"/>
    <n v="334.05"/>
    <n v="3149.99"/>
    <n v="2815.9399999999996"/>
    <n v="9.4296961532704682"/>
  </r>
  <r>
    <s v="2023-11-14"/>
    <x v="49"/>
    <s v="affiliate"/>
    <n v="33122"/>
    <n v="831"/>
    <n v="2.5089064670007849E-2"/>
    <n v="35"/>
    <n v="4"/>
    <n v="0.11428571428571428"/>
    <n v="298.10000000000002"/>
    <n v="4438.01"/>
    <n v="4139.91"/>
    <n v="14.887655149278766"/>
  </r>
  <r>
    <s v="2023-11-15"/>
    <x v="49"/>
    <s v="affiliate"/>
    <n v="21911"/>
    <n v="480"/>
    <n v="2.1906804801241384E-2"/>
    <n v="25"/>
    <n v="3"/>
    <n v="0.12"/>
    <n v="197.2"/>
    <n v="2554.87"/>
    <n v="2357.67"/>
    <n v="12.955730223123732"/>
  </r>
  <r>
    <s v="2023-11-16"/>
    <x v="49"/>
    <s v="affiliate"/>
    <n v="40421"/>
    <n v="781"/>
    <n v="1.9321639741718414E-2"/>
    <n v="27"/>
    <n v="2"/>
    <n v="7.407407407407407E-2"/>
    <n v="363.79"/>
    <n v="0"/>
    <n v="-363.79"/>
    <n v="0"/>
  </r>
  <r>
    <s v="2023-11-17"/>
    <x v="49"/>
    <s v="affiliate"/>
    <n v="32015"/>
    <n v="987"/>
    <n v="3.0829298766203342E-2"/>
    <n v="35"/>
    <n v="5"/>
    <n v="0.14285714285714285"/>
    <n v="288.14"/>
    <n v="955.89"/>
    <n v="667.75"/>
    <n v="3.3174498507669883"/>
  </r>
  <r>
    <s v="2023-11-18"/>
    <x v="49"/>
    <s v="affiliate"/>
    <n v="24458"/>
    <n v="431"/>
    <n v="1.7622045956333307E-2"/>
    <n v="22"/>
    <n v="6"/>
    <n v="0.27272727272727271"/>
    <n v="220.13"/>
    <n v="2545.3000000000002"/>
    <n v="2325.17"/>
    <n v="11.562712942352247"/>
  </r>
  <r>
    <s v="2023-11-19"/>
    <x v="49"/>
    <s v="affiliate"/>
    <n v="27088"/>
    <n v="490"/>
    <n v="1.8089190785587714E-2"/>
    <n v="21"/>
    <n v="3"/>
    <n v="0.14285714285714285"/>
    <n v="243.8"/>
    <n v="3667.72"/>
    <n v="3423.9199999999996"/>
    <n v="15.043970467596388"/>
  </r>
  <r>
    <s v="2023-11-20"/>
    <x v="49"/>
    <s v="affiliate"/>
    <n v="22934"/>
    <n v="679"/>
    <n v="2.9606697479724428E-2"/>
    <n v="35"/>
    <n v="8"/>
    <n v="0.22857142857142856"/>
    <n v="206.41"/>
    <n v="6090.71"/>
    <n v="5884.3"/>
    <n v="29.50782423332203"/>
  </r>
  <r>
    <s v="2023-11-21"/>
    <x v="49"/>
    <s v="affiliate"/>
    <n v="30170"/>
    <n v="623"/>
    <n v="2.0649651972157772E-2"/>
    <n v="35"/>
    <n v="2"/>
    <n v="5.7142857142857141E-2"/>
    <n v="271.52999999999997"/>
    <n v="277.33"/>
    <n v="5.8000000000000114"/>
    <n v="1.0213604389938498"/>
  </r>
  <r>
    <s v="2023-11-22"/>
    <x v="49"/>
    <s v="affiliate"/>
    <n v="31991"/>
    <n v="989"/>
    <n v="3.091494482823294E-2"/>
    <n v="35"/>
    <n v="4"/>
    <n v="0.11428571428571428"/>
    <n v="287.92"/>
    <n v="1084.6400000000001"/>
    <n v="796.72"/>
    <n v="3.7671575437621563"/>
  </r>
  <r>
    <s v="2023-11-23"/>
    <x v="49"/>
    <s v="affiliate"/>
    <n v="31806"/>
    <n v="878"/>
    <n v="2.7604854429981764E-2"/>
    <n v="35"/>
    <n v="6"/>
    <n v="0.17142857142857143"/>
    <n v="286.26"/>
    <n v="5999.35"/>
    <n v="5713.09"/>
    <n v="20.957695801020055"/>
  </r>
  <r>
    <s v="2023-11-24"/>
    <x v="49"/>
    <s v="affiliate"/>
    <n v="26792"/>
    <n v="535"/>
    <n v="1.9968647357420124E-2"/>
    <n v="24"/>
    <n v="5"/>
    <n v="0.20833333333333334"/>
    <n v="241.13"/>
    <n v="4749.68"/>
    <n v="4508.55"/>
    <n v="19.69759051134243"/>
  </r>
  <r>
    <s v="2023-11-25"/>
    <x v="49"/>
    <s v="affiliate"/>
    <n v="32935"/>
    <n v="681"/>
    <n v="2.0677091240321847E-2"/>
    <n v="24"/>
    <n v="5"/>
    <n v="0.20833333333333334"/>
    <n v="296.42"/>
    <n v="1241"/>
    <n v="944.57999999999993"/>
    <n v="4.186627083192767"/>
  </r>
  <r>
    <s v="2023-11-26"/>
    <x v="49"/>
    <s v="affiliate"/>
    <n v="30537"/>
    <n v="898"/>
    <n v="2.9406948947178831E-2"/>
    <n v="35"/>
    <n v="1"/>
    <n v="2.8571428571428571E-2"/>
    <n v="274.83999999999997"/>
    <n v="1335.67"/>
    <n v="1060.8300000000002"/>
    <n v="4.8598093436181058"/>
  </r>
  <r>
    <s v="2023-11-27"/>
    <x v="49"/>
    <s v="affiliate"/>
    <n v="26195"/>
    <n v="769"/>
    <n v="2.9356747470891391E-2"/>
    <n v="35"/>
    <n v="5"/>
    <n v="0.14285714285714285"/>
    <n v="235.76"/>
    <n v="3103.34"/>
    <n v="2867.58"/>
    <n v="13.163131998642688"/>
  </r>
  <r>
    <s v="2023-11-28"/>
    <x v="49"/>
    <s v="affiliate"/>
    <n v="25991"/>
    <n v="468"/>
    <n v="1.8006232926782349E-2"/>
    <n v="19"/>
    <n v="6"/>
    <n v="0.31578947368421051"/>
    <n v="233.92"/>
    <n v="2091.1"/>
    <n v="1857.1799999999998"/>
    <n v="8.9393809849521197"/>
  </r>
  <r>
    <s v="2023-11-29"/>
    <x v="49"/>
    <s v="affiliate"/>
    <n v="33003"/>
    <n v="842"/>
    <n v="2.5512832166772716E-2"/>
    <n v="35"/>
    <n v="5"/>
    <n v="0.14285714285714285"/>
    <n v="297.02999999999997"/>
    <n v="4094.58"/>
    <n v="3797.55"/>
    <n v="13.785072214927785"/>
  </r>
  <r>
    <s v="2023-11-30"/>
    <x v="49"/>
    <s v="affiliate"/>
    <n v="32536"/>
    <n v="895"/>
    <n v="2.7507991148266537E-2"/>
    <n v="35"/>
    <n v="7"/>
    <n v="0.2"/>
    <n v="292.83"/>
    <n v="4203.7700000000004"/>
    <n v="3910.9400000000005"/>
    <n v="14.355667110610254"/>
  </r>
  <r>
    <s v="2023-12-01"/>
    <x v="49"/>
    <s v="affiliate"/>
    <n v="23843"/>
    <n v="457"/>
    <n v="1.9167051126116681E-2"/>
    <n v="24"/>
    <n v="3"/>
    <n v="0.125"/>
    <n v="214.59"/>
    <n v="922.58"/>
    <n v="707.99"/>
    <n v="4.2992683722447458"/>
  </r>
  <r>
    <s v="2023-12-02"/>
    <x v="49"/>
    <s v="affiliate"/>
    <n v="35065"/>
    <n v="639"/>
    <n v="1.8223299586482247E-2"/>
    <n v="35"/>
    <n v="6"/>
    <n v="0.17142857142857143"/>
    <n v="315.58999999999997"/>
    <n v="4476.25"/>
    <n v="4160.66"/>
    <n v="14.183751069425522"/>
  </r>
  <r>
    <s v="2023-12-03"/>
    <x v="49"/>
    <s v="affiliate"/>
    <n v="28084"/>
    <n v="539"/>
    <n v="1.9192422731804586E-2"/>
    <n v="25"/>
    <n v="6"/>
    <n v="0.24"/>
    <n v="252.76"/>
    <n v="1132.8499999999999"/>
    <n v="880.08999999999992"/>
    <n v="4.4819196075328369"/>
  </r>
  <r>
    <s v="2023-12-04"/>
    <x v="49"/>
    <s v="affiliate"/>
    <n v="36433"/>
    <n v="1058"/>
    <n v="2.9039606949743363E-2"/>
    <n v="35"/>
    <n v="6"/>
    <n v="0.17142857142857143"/>
    <n v="327.9"/>
    <n v="2226.42"/>
    <n v="1898.52"/>
    <n v="6.7899359560841726"/>
  </r>
  <r>
    <s v="2023-12-05"/>
    <x v="49"/>
    <s v="affiliate"/>
    <n v="31505"/>
    <n v="1000"/>
    <n v="3.1740993493096337E-2"/>
    <n v="35"/>
    <n v="7"/>
    <n v="0.2"/>
    <n v="283.55"/>
    <n v="813.28"/>
    <n v="529.73"/>
    <n v="2.8682066654910949"/>
  </r>
  <r>
    <s v="2023-12-06"/>
    <x v="49"/>
    <s v="affiliate"/>
    <n v="24744"/>
    <n v="784"/>
    <n v="3.1684448755253801E-2"/>
    <n v="35"/>
    <n v="4"/>
    <n v="0.11428571428571428"/>
    <n v="222.7"/>
    <n v="682.37"/>
    <n v="459.67"/>
    <n v="3.0640772339470139"/>
  </r>
  <r>
    <s v="2023-12-07"/>
    <x v="49"/>
    <s v="affiliate"/>
    <n v="28764"/>
    <n v="770"/>
    <n v="2.6769573077457934E-2"/>
    <n v="35"/>
    <n v="7"/>
    <n v="0.2"/>
    <n v="258.88"/>
    <n v="2067.23"/>
    <n v="1808.35"/>
    <n v="7.985282756489493"/>
  </r>
  <r>
    <s v="2023-12-08"/>
    <x v="49"/>
    <s v="affiliate"/>
    <n v="24304"/>
    <n v="757"/>
    <n v="3.1147136273864385E-2"/>
    <n v="35"/>
    <n v="4"/>
    <n v="0.11428571428571428"/>
    <n v="218.74"/>
    <n v="3479.19"/>
    <n v="3260.45"/>
    <n v="15.905595684374143"/>
  </r>
  <r>
    <s v="2023-12-09"/>
    <x v="49"/>
    <s v="affiliate"/>
    <n v="28390"/>
    <n v="675"/>
    <n v="2.3775977456851005E-2"/>
    <n v="24"/>
    <n v="7"/>
    <n v="0.29166666666666669"/>
    <n v="255.51"/>
    <n v="5085.2700000000004"/>
    <n v="4829.76"/>
    <n v="19.902430433251148"/>
  </r>
  <r>
    <s v="2023-12-10"/>
    <x v="49"/>
    <s v="affiliate"/>
    <n v="29161"/>
    <n v="893"/>
    <n v="3.0623092486540243E-2"/>
    <n v="35"/>
    <n v="2"/>
    <n v="5.7142857142857141E-2"/>
    <n v="262.45"/>
    <n v="0"/>
    <n v="-262.45"/>
    <n v="0"/>
  </r>
  <r>
    <s v="2023-12-11"/>
    <x v="49"/>
    <s v="affiliate"/>
    <n v="23971"/>
    <n v="508"/>
    <n v="2.1192273997747278E-2"/>
    <n v="25"/>
    <n v="5"/>
    <n v="0.2"/>
    <n v="215.74"/>
    <n v="3968.9"/>
    <n v="3753.16"/>
    <n v="18.396681190321683"/>
  </r>
  <r>
    <s v="2023-12-12"/>
    <x v="49"/>
    <s v="affiliate"/>
    <n v="35143"/>
    <n v="860"/>
    <n v="2.4471445238027488E-2"/>
    <n v="35"/>
    <n v="4"/>
    <n v="0.11428571428571428"/>
    <n v="316.29000000000002"/>
    <n v="4461.83"/>
    <n v="4145.54"/>
    <n v="14.106769104303012"/>
  </r>
  <r>
    <s v="2023-12-13"/>
    <x v="49"/>
    <s v="affiliate"/>
    <n v="24796"/>
    <n v="467"/>
    <n v="1.8833682852072917E-2"/>
    <n v="32"/>
    <n v="6"/>
    <n v="0.1875"/>
    <n v="223.17"/>
    <n v="2922.23"/>
    <n v="2699.06"/>
    <n v="13.094188286956133"/>
  </r>
  <r>
    <s v="2023-12-14"/>
    <x v="49"/>
    <s v="affiliate"/>
    <n v="35475"/>
    <n v="984"/>
    <n v="2.773784355179704E-2"/>
    <n v="35"/>
    <n v="8"/>
    <n v="0.22857142857142856"/>
    <n v="319.27999999999997"/>
    <n v="3551.44"/>
    <n v="3232.16"/>
    <n v="11.123277374091707"/>
  </r>
  <r>
    <s v="2023-12-15"/>
    <x v="49"/>
    <s v="affiliate"/>
    <n v="31475"/>
    <n v="596"/>
    <n v="1.8935663224781574E-2"/>
    <n v="35"/>
    <n v="5"/>
    <n v="0.14285714285714285"/>
    <n v="283.27999999999997"/>
    <n v="1607.49"/>
    <n v="1324.21"/>
    <n v="5.674562270545044"/>
  </r>
  <r>
    <s v="2023-12-16"/>
    <x v="49"/>
    <s v="affiliate"/>
    <n v="33163"/>
    <n v="622"/>
    <n v="1.8755842354431142E-2"/>
    <n v="35"/>
    <n v="7"/>
    <n v="0.2"/>
    <n v="298.47000000000003"/>
    <n v="3017.41"/>
    <n v="2718.9399999999996"/>
    <n v="10.109592253827854"/>
  </r>
  <r>
    <s v="2023-12-17"/>
    <x v="49"/>
    <s v="affiliate"/>
    <n v="23488"/>
    <n v="414"/>
    <n v="1.7626021798365123E-2"/>
    <n v="23"/>
    <n v="3"/>
    <n v="0.13043478260869565"/>
    <n v="211.4"/>
    <n v="1612.17"/>
    <n v="1400.77"/>
    <n v="7.6261589403973513"/>
  </r>
  <r>
    <s v="2023-12-18"/>
    <x v="49"/>
    <s v="affiliate"/>
    <n v="29078"/>
    <n v="737"/>
    <n v="2.5345622119815669E-2"/>
    <n v="32"/>
    <n v="7"/>
    <n v="0.21875"/>
    <n v="261.70999999999998"/>
    <n v="3734.63"/>
    <n v="3472.92"/>
    <n v="14.270108134958543"/>
  </r>
  <r>
    <s v="2023-12-19"/>
    <x v="49"/>
    <s v="affiliate"/>
    <n v="37484"/>
    <n v="710"/>
    <n v="1.8941415003734925E-2"/>
    <n v="35"/>
    <n v="5"/>
    <n v="0.14285714285714285"/>
    <n v="337.36"/>
    <n v="2492.0500000000002"/>
    <n v="2154.69"/>
    <n v="7.3869160540668721"/>
  </r>
  <r>
    <s v="2023-12-20"/>
    <x v="49"/>
    <s v="affiliate"/>
    <n v="23557"/>
    <n v="580"/>
    <n v="2.4621131723054718E-2"/>
    <n v="35"/>
    <n v="2"/>
    <n v="5.7142857142857141E-2"/>
    <n v="212.02"/>
    <n v="2055.36"/>
    <n v="1843.3400000000001"/>
    <n v="9.6941797943590231"/>
  </r>
  <r>
    <s v="2023-12-21"/>
    <x v="49"/>
    <s v="affiliate"/>
    <n v="31833"/>
    <n v="943"/>
    <n v="2.9623346841328183E-2"/>
    <n v="35"/>
    <n v="7"/>
    <n v="0.2"/>
    <n v="286.5"/>
    <n v="8095.87"/>
    <n v="7809.37"/>
    <n v="28.257835951134378"/>
  </r>
  <r>
    <s v="2023-12-22"/>
    <x v="49"/>
    <s v="affiliate"/>
    <n v="24330"/>
    <n v="705"/>
    <n v="2.8976572133168926E-2"/>
    <n v="35"/>
    <n v="8"/>
    <n v="0.22857142857142856"/>
    <n v="218.97"/>
    <n v="8008.28"/>
    <n v="7789.3099999999995"/>
    <n v="36.572498515778413"/>
  </r>
  <r>
    <s v="2023-12-23"/>
    <x v="49"/>
    <s v="affiliate"/>
    <n v="25814"/>
    <n v="742"/>
    <n v="2.874409235298675E-2"/>
    <n v="29"/>
    <n v="5"/>
    <n v="0.17241379310344829"/>
    <n v="232.33"/>
    <n v="4276.2299999999996"/>
    <n v="4043.8999999999996"/>
    <n v="18.405845134076525"/>
  </r>
  <r>
    <s v="2023-12-24"/>
    <x v="49"/>
    <s v="affiliate"/>
    <n v="30332"/>
    <n v="569"/>
    <n v="1.8759066332586047E-2"/>
    <n v="30"/>
    <n v="4"/>
    <n v="0.13333333333333333"/>
    <n v="272.99"/>
    <n v="728.57"/>
    <n v="455.58000000000004"/>
    <n v="2.6688523389135135"/>
  </r>
  <r>
    <s v="2023-12-25"/>
    <x v="49"/>
    <s v="affiliate"/>
    <n v="39022"/>
    <n v="1120"/>
    <n v="2.8701757982676438E-2"/>
    <n v="35"/>
    <n v="10"/>
    <n v="0.2857142857142857"/>
    <n v="351.2"/>
    <n v="8642.24"/>
    <n v="8291.0399999999991"/>
    <n v="24.607744874715262"/>
  </r>
  <r>
    <s v="2023-12-26"/>
    <x v="49"/>
    <s v="affiliate"/>
    <n v="27447"/>
    <n v="674"/>
    <n v="2.4556417823441541E-2"/>
    <n v="35"/>
    <n v="8"/>
    <n v="0.22857142857142856"/>
    <n v="247.03"/>
    <n v="6094.15"/>
    <n v="5847.12"/>
    <n v="24.66967574788487"/>
  </r>
  <r>
    <s v="2023-12-27"/>
    <x v="49"/>
    <s v="affiliate"/>
    <n v="26705"/>
    <n v="597"/>
    <n v="2.2355364164014228E-2"/>
    <n v="22"/>
    <n v="4"/>
    <n v="0.18181818181818182"/>
    <n v="240.35"/>
    <n v="4011.56"/>
    <n v="3771.21"/>
    <n v="16.690493030996464"/>
  </r>
  <r>
    <s v="2024-11-03"/>
    <x v="50"/>
    <s v="paid_search"/>
    <n v="22250"/>
    <n v="674"/>
    <n v="3.0292134831460673E-2"/>
    <n v="25"/>
    <n v="5"/>
    <n v="0.2"/>
    <n v="400.5"/>
    <n v="413.51"/>
    <n v="13.009999999999991"/>
    <n v="1.0324843945068665"/>
  </r>
  <r>
    <s v="2024-11-04"/>
    <x v="50"/>
    <s v="paid_search"/>
    <n v="23805"/>
    <n v="1023"/>
    <n v="4.297416509136736E-2"/>
    <n v="35"/>
    <n v="6"/>
    <n v="0.17142857142857143"/>
    <n v="428.5"/>
    <n v="6194.33"/>
    <n v="5765.83"/>
    <n v="14.455845974329055"/>
  </r>
  <r>
    <s v="2024-11-05"/>
    <x v="50"/>
    <s v="paid_search"/>
    <n v="30157"/>
    <n v="1032"/>
    <n v="3.4220910568027327E-2"/>
    <n v="35"/>
    <n v="9"/>
    <n v="0.25714285714285712"/>
    <n v="542.83000000000004"/>
    <n v="6610.34"/>
    <n v="6067.51"/>
    <n v="12.177550982812297"/>
  </r>
  <r>
    <s v="2024-11-06"/>
    <x v="50"/>
    <s v="paid_search"/>
    <n v="24422"/>
    <n v="729"/>
    <n v="2.9850135124068464E-2"/>
    <n v="31"/>
    <n v="7"/>
    <n v="0.22580645161290322"/>
    <n v="439.6"/>
    <n v="1804.55"/>
    <n v="1364.9499999999998"/>
    <n v="4.1049818016378525"/>
  </r>
  <r>
    <s v="2024-11-07"/>
    <x v="50"/>
    <s v="paid_search"/>
    <n v="21747"/>
    <n v="856"/>
    <n v="3.9361751046121302E-2"/>
    <n v="35"/>
    <n v="6"/>
    <n v="0.17142857142857143"/>
    <n v="391.46"/>
    <n v="5356.46"/>
    <n v="4965"/>
    <n v="13.683288203136975"/>
  </r>
  <r>
    <s v="2024-11-08"/>
    <x v="50"/>
    <s v="paid_search"/>
    <n v="18570"/>
    <n v="596"/>
    <n v="3.2094776521270865E-2"/>
    <n v="35"/>
    <n v="5"/>
    <n v="0.14285714285714285"/>
    <n v="334.27"/>
    <n v="4771.3"/>
    <n v="4437.0300000000007"/>
    <n v="14.273790648278339"/>
  </r>
  <r>
    <s v="2024-11-09"/>
    <x v="50"/>
    <s v="paid_search"/>
    <n v="30946"/>
    <n v="920"/>
    <n v="2.9729205713177793E-2"/>
    <n v="35"/>
    <n v="3"/>
    <n v="8.5714285714285715E-2"/>
    <n v="557.04"/>
    <n v="411.94"/>
    <n v="-145.09999999999997"/>
    <n v="0.73951601321269567"/>
  </r>
  <r>
    <s v="2024-11-10"/>
    <x v="50"/>
    <s v="paid_search"/>
    <n v="17746"/>
    <n v="741"/>
    <n v="4.17558886509636E-2"/>
    <n v="35"/>
    <n v="2"/>
    <n v="5.7142857142857141E-2"/>
    <n v="319.44"/>
    <n v="0"/>
    <n v="-319.44"/>
    <n v="0"/>
  </r>
  <r>
    <s v="2024-11-11"/>
    <x v="50"/>
    <s v="paid_search"/>
    <n v="23018"/>
    <n v="621"/>
    <n v="2.6978886089147624E-2"/>
    <n v="25"/>
    <n v="8"/>
    <n v="0.32"/>
    <n v="414.34"/>
    <n v="1488.56"/>
    <n v="1074.22"/>
    <n v="3.5926051069170248"/>
  </r>
  <r>
    <s v="2024-11-12"/>
    <x v="50"/>
    <s v="paid_search"/>
    <n v="29963"/>
    <n v="1155"/>
    <n v="3.8547541968427725E-2"/>
    <n v="35"/>
    <n v="6"/>
    <n v="0.17142857142857143"/>
    <n v="539.35"/>
    <n v="2454.83"/>
    <n v="1915.48"/>
    <n v="4.5514600908500968"/>
  </r>
  <r>
    <s v="2024-11-13"/>
    <x v="50"/>
    <s v="paid_search"/>
    <n v="18999"/>
    <n v="668"/>
    <n v="3.5159745249749984E-2"/>
    <n v="30"/>
    <n v="4"/>
    <n v="0.13333333333333333"/>
    <n v="341.99"/>
    <n v="0"/>
    <n v="-341.99"/>
    <n v="0"/>
  </r>
  <r>
    <s v="2024-11-14"/>
    <x v="50"/>
    <s v="paid_search"/>
    <n v="26369"/>
    <n v="896"/>
    <n v="3.3979293867799312E-2"/>
    <n v="35"/>
    <n v="1"/>
    <n v="2.8571428571428571E-2"/>
    <n v="474.65"/>
    <n v="1971.95"/>
    <n v="1497.3000000000002"/>
    <n v="4.1545349204677136"/>
  </r>
  <r>
    <s v="2024-11-15"/>
    <x v="50"/>
    <s v="paid_search"/>
    <n v="25356"/>
    <n v="819"/>
    <n v="3.2300047326076671E-2"/>
    <n v="35"/>
    <n v="7"/>
    <n v="0.2"/>
    <n v="456.42"/>
    <n v="1060.4000000000001"/>
    <n v="603.98"/>
    <n v="2.3232987160948251"/>
  </r>
  <r>
    <s v="2024-11-16"/>
    <x v="50"/>
    <s v="paid_search"/>
    <n v="29957"/>
    <n v="1084"/>
    <n v="3.6185198784925057E-2"/>
    <n v="35"/>
    <n v="5"/>
    <n v="0.14285714285714285"/>
    <n v="539.23"/>
    <n v="3689.59"/>
    <n v="3150.36"/>
    <n v="6.842330730856963"/>
  </r>
  <r>
    <s v="2024-11-17"/>
    <x v="50"/>
    <s v="paid_search"/>
    <n v="24580"/>
    <n v="828"/>
    <n v="3.3685923515052889E-2"/>
    <n v="35"/>
    <n v="5"/>
    <n v="0.14285714285714285"/>
    <n v="442.45"/>
    <n v="2419.2600000000002"/>
    <n v="1976.8100000000002"/>
    <n v="5.4678720759407851"/>
  </r>
  <r>
    <s v="2024-11-18"/>
    <x v="50"/>
    <s v="paid_search"/>
    <n v="26610"/>
    <n v="670"/>
    <n v="2.5178504321683576E-2"/>
    <n v="35"/>
    <n v="9"/>
    <n v="0.25714285714285712"/>
    <n v="478.99"/>
    <n v="6447.03"/>
    <n v="5968.04"/>
    <n v="13.459633812814463"/>
  </r>
  <r>
    <s v="2024-11-19"/>
    <x v="50"/>
    <s v="paid_search"/>
    <n v="32275"/>
    <n v="1236"/>
    <n v="3.8295894655305966E-2"/>
    <n v="35"/>
    <n v="5"/>
    <n v="0.14285714285714285"/>
    <n v="580.95000000000005"/>
    <n v="2407.0500000000002"/>
    <n v="1826.1000000000001"/>
    <n v="4.1432997676219987"/>
  </r>
  <r>
    <s v="2024-11-20"/>
    <x v="50"/>
    <s v="paid_search"/>
    <n v="29779"/>
    <n v="1080"/>
    <n v="3.6267168138621179E-2"/>
    <n v="35"/>
    <n v="2"/>
    <n v="5.7142857142857141E-2"/>
    <n v="536.03"/>
    <n v="2107.65"/>
    <n v="1571.6200000000001"/>
    <n v="3.9319627632781753"/>
  </r>
  <r>
    <s v="2024-11-21"/>
    <x v="50"/>
    <s v="paid_search"/>
    <n v="23402"/>
    <n v="826"/>
    <n v="3.5296128536022563E-2"/>
    <n v="35"/>
    <n v="2"/>
    <n v="5.7142857142857141E-2"/>
    <n v="421.24"/>
    <n v="406.76"/>
    <n v="-14.480000000000018"/>
    <n v="0.96562529674294939"/>
  </r>
  <r>
    <s v="2024-11-22"/>
    <x v="50"/>
    <s v="paid_search"/>
    <n v="23686"/>
    <n v="664"/>
    <n v="2.8033437473613105E-2"/>
    <n v="24"/>
    <n v="4"/>
    <n v="0.16666666666666666"/>
    <n v="426.35"/>
    <n v="2024.79"/>
    <n v="1598.44"/>
    <n v="4.7491263046792538"/>
  </r>
  <r>
    <s v="2024-11-23"/>
    <x v="50"/>
    <s v="paid_search"/>
    <n v="30572"/>
    <n v="788"/>
    <n v="2.5775219154782154E-2"/>
    <n v="35"/>
    <n v="8"/>
    <n v="0.22857142857142856"/>
    <n v="550.29999999999995"/>
    <n v="5571.63"/>
    <n v="5021.33"/>
    <n v="10.124713792476832"/>
  </r>
  <r>
    <s v="2024-11-24"/>
    <x v="50"/>
    <s v="paid_search"/>
    <n v="24001"/>
    <n v="762"/>
    <n v="3.1748677138452565E-2"/>
    <n v="35"/>
    <n v="7"/>
    <n v="0.2"/>
    <n v="432.03"/>
    <n v="8756.2199999999993"/>
    <n v="8324.1899999999987"/>
    <n v="20.267620304145545"/>
  </r>
  <r>
    <s v="2024-11-25"/>
    <x v="50"/>
    <s v="paid_search"/>
    <n v="28405"/>
    <n v="800"/>
    <n v="2.8164055624009858E-2"/>
    <n v="35"/>
    <n v="4"/>
    <n v="0.11428571428571428"/>
    <n v="511.29"/>
    <n v="1527.33"/>
    <n v="1016.04"/>
    <n v="2.9872088247374284"/>
  </r>
  <r>
    <s v="2024-11-26"/>
    <x v="50"/>
    <s v="paid_search"/>
    <n v="26224"/>
    <n v="970"/>
    <n v="3.6989017693715681E-2"/>
    <n v="35"/>
    <n v="4"/>
    <n v="0.11428571428571428"/>
    <n v="472.04"/>
    <n v="5263.27"/>
    <n v="4791.2300000000005"/>
    <n v="11.150050843148886"/>
  </r>
  <r>
    <s v="2024-11-27"/>
    <x v="50"/>
    <s v="paid_search"/>
    <n v="19612"/>
    <n v="848"/>
    <n v="4.3238833367326125E-2"/>
    <n v="35"/>
    <n v="4"/>
    <n v="0.11428571428571428"/>
    <n v="353.02"/>
    <n v="2268.0500000000002"/>
    <n v="1915.0300000000002"/>
    <n v="6.4247068154778777"/>
  </r>
  <r>
    <s v="2024-11-28"/>
    <x v="50"/>
    <s v="paid_search"/>
    <n v="27018"/>
    <n v="1151"/>
    <n v="4.2601228810422678E-2"/>
    <n v="35"/>
    <n v="5"/>
    <n v="0.14285714285714285"/>
    <n v="486.33"/>
    <n v="1365.42"/>
    <n v="879.09000000000015"/>
    <n v="2.8075997779285671"/>
  </r>
  <r>
    <s v="2024-11-29"/>
    <x v="50"/>
    <s v="paid_search"/>
    <n v="24852"/>
    <n v="1051"/>
    <n v="4.2290358924835021E-2"/>
    <n v="35"/>
    <n v="6"/>
    <n v="0.17142857142857143"/>
    <n v="447.34"/>
    <n v="4544.74"/>
    <n v="4097.3999999999996"/>
    <n v="10.159476013770286"/>
  </r>
  <r>
    <s v="2024-11-30"/>
    <x v="50"/>
    <s v="paid_search"/>
    <n v="27982"/>
    <n v="944"/>
    <n v="3.3735973125580729E-2"/>
    <n v="35"/>
    <n v="6"/>
    <n v="0.17142857142857143"/>
    <n v="503.69"/>
    <n v="1119.9000000000001"/>
    <n v="616.21"/>
    <n v="2.2233913716770237"/>
  </r>
  <r>
    <s v="2024-12-01"/>
    <x v="50"/>
    <s v="paid_search"/>
    <n v="17780"/>
    <n v="533"/>
    <n v="2.997750281214848E-2"/>
    <n v="34"/>
    <n v="5"/>
    <n v="0.14705882352941177"/>
    <n v="320.04000000000002"/>
    <n v="3859.6"/>
    <n v="3539.56"/>
    <n v="12.059742532183476"/>
  </r>
  <r>
    <s v="2024-12-02"/>
    <x v="50"/>
    <s v="paid_search"/>
    <n v="21576"/>
    <n v="941"/>
    <n v="4.3613274008157212E-2"/>
    <n v="35"/>
    <n v="6"/>
    <n v="0.17142857142857143"/>
    <n v="388.37"/>
    <n v="3558.48"/>
    <n v="3170.11"/>
    <n v="9.1626026727090153"/>
  </r>
  <r>
    <s v="2024-12-03"/>
    <x v="50"/>
    <s v="paid_search"/>
    <n v="21013"/>
    <n v="607"/>
    <n v="2.8886879550754294E-2"/>
    <n v="35"/>
    <n v="4"/>
    <n v="0.11428571428571428"/>
    <n v="378.25"/>
    <n v="3608.91"/>
    <n v="3230.66"/>
    <n v="9.5410707204230008"/>
  </r>
  <r>
    <s v="2024-12-04"/>
    <x v="50"/>
    <s v="paid_search"/>
    <n v="19656"/>
    <n v="734"/>
    <n v="3.7342287342287339E-2"/>
    <n v="31"/>
    <n v="4"/>
    <n v="0.12903225806451613"/>
    <n v="353.81"/>
    <n v="550.11"/>
    <n v="196.3"/>
    <n v="1.554817557446087"/>
  </r>
  <r>
    <s v="2024-12-05"/>
    <x v="50"/>
    <s v="paid_search"/>
    <n v="31166"/>
    <n v="1216"/>
    <n v="3.901687736636078E-2"/>
    <n v="35"/>
    <n v="7"/>
    <n v="0.2"/>
    <n v="560.99"/>
    <n v="1195.69"/>
    <n v="634.70000000000005"/>
    <n v="2.1313927164477087"/>
  </r>
  <r>
    <s v="2024-12-06"/>
    <x v="50"/>
    <s v="paid_search"/>
    <n v="18529"/>
    <n v="566"/>
    <n v="3.054671056182201E-2"/>
    <n v="24"/>
    <n v="4"/>
    <n v="0.16666666666666666"/>
    <n v="333.53"/>
    <n v="2625.18"/>
    <n v="2291.6499999999996"/>
    <n v="7.8708961712589574"/>
  </r>
  <r>
    <s v="2024-12-07"/>
    <x v="50"/>
    <s v="paid_search"/>
    <n v="28736"/>
    <n v="884"/>
    <n v="3.076280623608018E-2"/>
    <n v="35"/>
    <n v="6"/>
    <n v="0.17142857142857143"/>
    <n v="517.26"/>
    <n v="4921.51"/>
    <n v="4404.25"/>
    <n v="9.5145768085682256"/>
  </r>
  <r>
    <s v="2024-12-08"/>
    <x v="50"/>
    <s v="paid_search"/>
    <n v="29337"/>
    <n v="898"/>
    <n v="3.0609810137369194E-2"/>
    <n v="35"/>
    <n v="3"/>
    <n v="8.5714285714285715E-2"/>
    <n v="528.08000000000004"/>
    <n v="0"/>
    <n v="-528.08000000000004"/>
    <n v="0"/>
  </r>
  <r>
    <s v="2024-12-09"/>
    <x v="50"/>
    <s v="paid_search"/>
    <n v="21428"/>
    <n v="874"/>
    <n v="4.0787754340115737E-2"/>
    <n v="35"/>
    <n v="5"/>
    <n v="0.14285714285714285"/>
    <n v="385.71"/>
    <n v="978.02"/>
    <n v="592.30999999999995"/>
    <n v="2.5356355811360869"/>
  </r>
  <r>
    <s v="2024-12-10"/>
    <x v="50"/>
    <s v="paid_search"/>
    <n v="30446"/>
    <n v="932"/>
    <n v="3.0611574591079289E-2"/>
    <n v="35"/>
    <n v="2"/>
    <n v="5.7142857142857141E-2"/>
    <n v="548.03"/>
    <n v="1358.96"/>
    <n v="810.93000000000006"/>
    <n v="2.4797182635987083"/>
  </r>
  <r>
    <s v="2024-12-11"/>
    <x v="50"/>
    <s v="paid_search"/>
    <n v="28811"/>
    <n v="1045"/>
    <n v="3.6270868765402101E-2"/>
    <n v="35"/>
    <n v="6"/>
    <n v="0.17142857142857143"/>
    <n v="518.6"/>
    <n v="3269.65"/>
    <n v="2751.05"/>
    <n v="6.3047628229849595"/>
  </r>
  <r>
    <s v="2024-12-12"/>
    <x v="50"/>
    <s v="paid_search"/>
    <n v="19793"/>
    <n v="687"/>
    <n v="3.4709240640630523E-2"/>
    <n v="35"/>
    <n v="3"/>
    <n v="8.5714285714285715E-2"/>
    <n v="356.29"/>
    <n v="3381.82"/>
    <n v="3025.53"/>
    <n v="9.4917623284403145"/>
  </r>
  <r>
    <s v="2024-12-13"/>
    <x v="50"/>
    <s v="paid_search"/>
    <n v="17696"/>
    <n v="631"/>
    <n v="3.5657775768535259E-2"/>
    <n v="28"/>
    <n v="4"/>
    <n v="0.14285714285714285"/>
    <n v="318.54000000000002"/>
    <n v="0"/>
    <n v="-318.54000000000002"/>
    <n v="0"/>
  </r>
  <r>
    <s v="2024-12-14"/>
    <x v="50"/>
    <s v="paid_search"/>
    <n v="21293"/>
    <n v="945"/>
    <n v="4.4380782416756678E-2"/>
    <n v="33"/>
    <n v="3"/>
    <n v="9.0909090909090912E-2"/>
    <n v="383.28"/>
    <n v="572.44000000000005"/>
    <n v="189.16000000000008"/>
    <n v="1.4935295345439368"/>
  </r>
  <r>
    <s v="2024-12-15"/>
    <x v="50"/>
    <s v="paid_search"/>
    <n v="18473"/>
    <n v="646"/>
    <n v="3.4969956152222162E-2"/>
    <n v="35"/>
    <n v="3"/>
    <n v="8.5714285714285715E-2"/>
    <n v="332.53"/>
    <n v="0"/>
    <n v="-332.53"/>
    <n v="0"/>
  </r>
  <r>
    <s v="2024-12-16"/>
    <x v="50"/>
    <s v="paid_search"/>
    <n v="31032"/>
    <n v="1250"/>
    <n v="4.0281000257798405E-2"/>
    <n v="35"/>
    <n v="7"/>
    <n v="0.2"/>
    <n v="558.58000000000004"/>
    <n v="1633.44"/>
    <n v="1074.8600000000001"/>
    <n v="2.9242722618067241"/>
  </r>
  <r>
    <s v="2024-12-17"/>
    <x v="50"/>
    <s v="paid_search"/>
    <n v="23379"/>
    <n v="739"/>
    <n v="3.1609564138757006E-2"/>
    <n v="26"/>
    <n v="2"/>
    <n v="7.6923076923076927E-2"/>
    <n v="420.83"/>
    <n v="0"/>
    <n v="-420.83"/>
    <n v="0"/>
  </r>
  <r>
    <s v="2024-12-18"/>
    <x v="50"/>
    <s v="paid_search"/>
    <n v="21882"/>
    <n v="763"/>
    <n v="3.4868841970569421E-2"/>
    <n v="35"/>
    <n v="4"/>
    <n v="0.11428571428571428"/>
    <n v="393.88"/>
    <n v="968.88"/>
    <n v="575"/>
    <n v="2.4598354828881894"/>
  </r>
  <r>
    <s v="2024-12-19"/>
    <x v="50"/>
    <s v="paid_search"/>
    <n v="29718"/>
    <n v="984"/>
    <n v="3.311124570967091E-2"/>
    <n v="35"/>
    <n v="3"/>
    <n v="8.5714285714285715E-2"/>
    <n v="534.94000000000005"/>
    <n v="2249.77"/>
    <n v="1714.83"/>
    <n v="4.2056492316895344"/>
  </r>
  <r>
    <s v="2024-12-20"/>
    <x v="50"/>
    <s v="paid_search"/>
    <n v="25497"/>
    <n v="662"/>
    <n v="2.5963838883005845E-2"/>
    <n v="27"/>
    <n v="5"/>
    <n v="0.18518518518518517"/>
    <n v="458.96"/>
    <n v="2431.69"/>
    <n v="1972.73"/>
    <n v="5.2982612863866132"/>
  </r>
  <r>
    <s v="2024-12-21"/>
    <x v="50"/>
    <s v="paid_search"/>
    <n v="30836"/>
    <n v="1279"/>
    <n v="4.1477493838370738E-2"/>
    <n v="35"/>
    <n v="5"/>
    <n v="0.14285714285714285"/>
    <n v="555.04999999999995"/>
    <n v="1767.78"/>
    <n v="1212.73"/>
    <n v="3.1849022610575628"/>
  </r>
  <r>
    <s v="2024-12-22"/>
    <x v="50"/>
    <s v="paid_search"/>
    <n v="18583"/>
    <n v="759"/>
    <n v="4.0843781951245765E-2"/>
    <n v="33"/>
    <n v="6"/>
    <n v="0.18181818181818182"/>
    <n v="334.51"/>
    <n v="4077.69"/>
    <n v="3743.1800000000003"/>
    <n v="12.190039161758991"/>
  </r>
  <r>
    <s v="2024-12-23"/>
    <x v="50"/>
    <s v="paid_search"/>
    <n v="26608"/>
    <n v="1002"/>
    <n v="3.7657847263980755E-2"/>
    <n v="35"/>
    <n v="9"/>
    <n v="0.25714285714285712"/>
    <n v="478.95"/>
    <n v="5127.6499999999996"/>
    <n v="4648.7"/>
    <n v="10.70602359327696"/>
  </r>
  <r>
    <s v="2024-12-24"/>
    <x v="50"/>
    <s v="paid_search"/>
    <n v="27381"/>
    <n v="921"/>
    <n v="3.3636463240933494E-2"/>
    <n v="35"/>
    <n v="5"/>
    <n v="0.14285714285714285"/>
    <n v="492.87"/>
    <n v="1103.23"/>
    <n v="610.36"/>
    <n v="2.2383792886562381"/>
  </r>
  <r>
    <s v="2024-12-25"/>
    <x v="50"/>
    <s v="paid_search"/>
    <n v="27898"/>
    <n v="1134"/>
    <n v="4.0648075130833752E-2"/>
    <n v="35"/>
    <n v="5"/>
    <n v="0.14285714285714285"/>
    <n v="502.17"/>
    <n v="5463.57"/>
    <n v="4961.3999999999996"/>
    <n v="10.879921142242665"/>
  </r>
  <r>
    <s v="2024-12-26"/>
    <x v="50"/>
    <s v="paid_search"/>
    <n v="22885"/>
    <n v="608"/>
    <n v="2.6567620712256938E-2"/>
    <n v="35"/>
    <n v="7"/>
    <n v="0.2"/>
    <n v="411.94"/>
    <n v="3744.71"/>
    <n v="3332.77"/>
    <n v="9.0904257901636161"/>
  </r>
  <r>
    <s v="2024-12-27"/>
    <x v="50"/>
    <s v="paid_search"/>
    <n v="32322"/>
    <n v="1126"/>
    <n v="3.4836953158839182E-2"/>
    <n v="35"/>
    <n v="6"/>
    <n v="0.17142857142857143"/>
    <n v="581.80999999999995"/>
    <n v="2647.56"/>
    <n v="2065.75"/>
    <n v="4.5505577422182499"/>
  </r>
  <r>
    <s v="2024-12-28"/>
    <x v="50"/>
    <s v="paid_search"/>
    <n v="18496"/>
    <n v="814"/>
    <n v="4.4009515570934257E-2"/>
    <n v="35"/>
    <n v="5"/>
    <n v="0.14285714285714285"/>
    <n v="332.94"/>
    <n v="452.79"/>
    <n v="119.85000000000002"/>
    <n v="1.35997477022887"/>
  </r>
  <r>
    <s v="2024-12-29"/>
    <x v="50"/>
    <s v="paid_search"/>
    <n v="31560"/>
    <n v="908"/>
    <n v="2.8770595690747781E-2"/>
    <n v="35"/>
    <n v="4"/>
    <n v="0.11428571428571428"/>
    <n v="568.09"/>
    <n v="4727.21"/>
    <n v="4159.12"/>
    <n v="8.3212343114647318"/>
  </r>
  <r>
    <s v="2024-12-30"/>
    <x v="50"/>
    <s v="paid_search"/>
    <n v="17567"/>
    <n v="772"/>
    <n v="4.3946035179598109E-2"/>
    <n v="35"/>
    <n v="5"/>
    <n v="0.14285714285714285"/>
    <n v="316.20999999999998"/>
    <n v="0"/>
    <n v="-316.20999999999998"/>
    <n v="0"/>
  </r>
  <r>
    <s v="2024-12-31"/>
    <x v="50"/>
    <s v="paid_search"/>
    <n v="31472"/>
    <n v="824"/>
    <n v="2.6182003050330454E-2"/>
    <n v="35"/>
    <n v="4"/>
    <n v="0.11428571428571428"/>
    <n v="566.5"/>
    <n v="2061.2399999999998"/>
    <n v="1494.7399999999998"/>
    <n v="3.6385525154457188"/>
  </r>
  <r>
    <s v="2025-01-01"/>
    <x v="50"/>
    <s v="paid_search"/>
    <n v="29640"/>
    <n v="845"/>
    <n v="2.850877192982456E-2"/>
    <n v="35"/>
    <n v="5"/>
    <n v="0.14285714285714285"/>
    <n v="533.52"/>
    <n v="4443.9399999999996"/>
    <n v="3910.4199999999996"/>
    <n v="8.3294721847353426"/>
  </r>
  <r>
    <s v="2025-01-02"/>
    <x v="50"/>
    <s v="paid_search"/>
    <n v="21225"/>
    <n v="820"/>
    <n v="3.8633686690223795E-2"/>
    <n v="35"/>
    <n v="9"/>
    <n v="0.25714285714285712"/>
    <n v="382.06"/>
    <n v="2525.8200000000002"/>
    <n v="2143.7600000000002"/>
    <n v="6.6110558551012932"/>
  </r>
  <r>
    <s v="2025-01-03"/>
    <x v="50"/>
    <s v="paid_search"/>
    <n v="28165"/>
    <n v="1177"/>
    <n v="4.1789454997337119E-2"/>
    <n v="35"/>
    <n v="7"/>
    <n v="0.2"/>
    <n v="506.97"/>
    <n v="2023.1"/>
    <n v="1516.1299999999999"/>
    <n v="3.9905714342071521"/>
  </r>
  <r>
    <s v="2025-01-04"/>
    <x v="50"/>
    <s v="paid_search"/>
    <n v="18388"/>
    <n v="725"/>
    <n v="3.9427887752882314E-2"/>
    <n v="35"/>
    <n v="11"/>
    <n v="0.31428571428571428"/>
    <n v="331"/>
    <n v="11192.85"/>
    <n v="10861.85"/>
    <n v="33.815256797583082"/>
  </r>
  <r>
    <s v="2025-01-05"/>
    <x v="50"/>
    <s v="paid_search"/>
    <n v="18570"/>
    <n v="635"/>
    <n v="3.4194938072159398E-2"/>
    <n v="35"/>
    <n v="5"/>
    <n v="0.14285714285714285"/>
    <n v="334.27"/>
    <n v="2049.09"/>
    <n v="1714.8200000000002"/>
    <n v="6.130044574744967"/>
  </r>
  <r>
    <s v="2025-01-06"/>
    <x v="50"/>
    <s v="paid_search"/>
    <n v="20516"/>
    <n v="584"/>
    <n v="2.8465587833885749E-2"/>
    <n v="28"/>
    <n v="3"/>
    <n v="0.10714285714285714"/>
    <n v="369.29"/>
    <n v="4273.17"/>
    <n v="3903.88"/>
    <n v="11.571312518616805"/>
  </r>
  <r>
    <s v="2025-01-07"/>
    <x v="50"/>
    <s v="paid_search"/>
    <n v="31091"/>
    <n v="781"/>
    <n v="2.5119809591200026E-2"/>
    <n v="35"/>
    <n v="4"/>
    <n v="0.11428571428571428"/>
    <n v="559.65"/>
    <n v="5417.14"/>
    <n v="4857.4900000000007"/>
    <n v="9.6795139819530078"/>
  </r>
  <r>
    <s v="2025-01-08"/>
    <x v="50"/>
    <s v="paid_search"/>
    <n v="24103"/>
    <n v="826"/>
    <n v="3.4269592996722401E-2"/>
    <n v="35"/>
    <n v="6"/>
    <n v="0.17142857142857143"/>
    <n v="433.86"/>
    <n v="3390.41"/>
    <n v="2956.5499999999997"/>
    <n v="7.8145254229474936"/>
  </r>
  <r>
    <s v="2025-01-09"/>
    <x v="50"/>
    <s v="paid_search"/>
    <n v="21664"/>
    <n v="698"/>
    <n v="3.2219350073855242E-2"/>
    <n v="35"/>
    <n v="6"/>
    <n v="0.17142857142857143"/>
    <n v="389.96"/>
    <n v="2838.66"/>
    <n v="2448.6999999999998"/>
    <n v="7.2793619858447016"/>
  </r>
  <r>
    <s v="2025-01-10"/>
    <x v="50"/>
    <s v="paid_search"/>
    <n v="25311"/>
    <n v="889"/>
    <n v="3.5123069021374104E-2"/>
    <n v="35"/>
    <n v="4"/>
    <n v="0.11428571428571428"/>
    <n v="455.6"/>
    <n v="0"/>
    <n v="-455.6"/>
    <n v="0"/>
  </r>
  <r>
    <s v="2025-01-11"/>
    <x v="50"/>
    <s v="paid_search"/>
    <n v="26872"/>
    <n v="1006"/>
    <n v="3.7436737124144089E-2"/>
    <n v="35"/>
    <n v="5"/>
    <n v="0.14285714285714285"/>
    <n v="483.71"/>
    <n v="4553.83"/>
    <n v="4070.12"/>
    <n v="9.4143805172520736"/>
  </r>
  <r>
    <s v="2025-01-12"/>
    <x v="50"/>
    <s v="paid_search"/>
    <n v="18093"/>
    <n v="514"/>
    <n v="2.8408776875034545E-2"/>
    <n v="23"/>
    <n v="5"/>
    <n v="0.21739130434782608"/>
    <n v="325.68"/>
    <n v="2183.81"/>
    <n v="1858.1299999999999"/>
    <n v="6.7053856546303114"/>
  </r>
  <r>
    <s v="2025-01-13"/>
    <x v="50"/>
    <s v="paid_search"/>
    <n v="31864"/>
    <n v="1275"/>
    <n v="4.0013808686919408E-2"/>
    <n v="35"/>
    <n v="10"/>
    <n v="0.2857142857142857"/>
    <n v="573.55999999999995"/>
    <n v="4158.58"/>
    <n v="3585.02"/>
    <n v="7.2504707441244163"/>
  </r>
  <r>
    <s v="2025-01-14"/>
    <x v="50"/>
    <s v="paid_search"/>
    <n v="26642"/>
    <n v="1020"/>
    <n v="3.8285414007957361E-2"/>
    <n v="35"/>
    <n v="7"/>
    <n v="0.2"/>
    <n v="479.56"/>
    <n v="3983.32"/>
    <n v="3503.76"/>
    <n v="8.3061973475686042"/>
  </r>
  <r>
    <s v="2025-01-15"/>
    <x v="50"/>
    <s v="paid_search"/>
    <n v="25743"/>
    <n v="956"/>
    <n v="3.7136308899506663E-2"/>
    <n v="35"/>
    <n v="3"/>
    <n v="8.5714285714285715E-2"/>
    <n v="463.39"/>
    <n v="0"/>
    <n v="-463.39"/>
    <n v="0"/>
  </r>
  <r>
    <s v="2025-01-16"/>
    <x v="50"/>
    <s v="paid_search"/>
    <n v="17622"/>
    <n v="670"/>
    <n v="3.8020655998184091E-2"/>
    <n v="35"/>
    <n v="5"/>
    <n v="0.14285714285714285"/>
    <n v="317.20999999999998"/>
    <n v="2750.21"/>
    <n v="2433"/>
    <n v="8.6699977932599861"/>
  </r>
  <r>
    <s v="2025-01-17"/>
    <x v="50"/>
    <s v="paid_search"/>
    <n v="21175"/>
    <n v="595"/>
    <n v="2.809917355371901E-2"/>
    <n v="35"/>
    <n v="6"/>
    <n v="0.17142857142857143"/>
    <n v="381.15"/>
    <n v="4671.97"/>
    <n v="4290.8200000000006"/>
    <n v="12.257562639380822"/>
  </r>
  <r>
    <s v="2025-01-18"/>
    <x v="50"/>
    <s v="paid_search"/>
    <n v="20462"/>
    <n v="841"/>
    <n v="4.110057667872153E-2"/>
    <n v="35"/>
    <n v="2"/>
    <n v="5.7142857142857141E-2"/>
    <n v="368.32"/>
    <n v="0"/>
    <n v="-368.32"/>
    <n v="0"/>
  </r>
  <r>
    <s v="2025-01-19"/>
    <x v="50"/>
    <s v="paid_search"/>
    <n v="18931"/>
    <n v="843"/>
    <n v="4.4530135756167134E-2"/>
    <n v="35"/>
    <n v="6"/>
    <n v="0.17142857142857143"/>
    <n v="340.76"/>
    <n v="3351.66"/>
    <n v="3010.8999999999996"/>
    <n v="9.8358375396173265"/>
  </r>
  <r>
    <s v="2025-01-20"/>
    <x v="50"/>
    <s v="paid_search"/>
    <n v="27110"/>
    <n v="707"/>
    <n v="2.6078937661379566E-2"/>
    <n v="32"/>
    <n v="5"/>
    <n v="0.15625"/>
    <n v="487.98"/>
    <n v="2627.58"/>
    <n v="2139.6"/>
    <n v="5.3846059264723962"/>
  </r>
  <r>
    <s v="2025-01-21"/>
    <x v="50"/>
    <s v="paid_search"/>
    <n v="24271"/>
    <n v="773"/>
    <n v="3.184870833505006E-2"/>
    <n v="35"/>
    <n v="4"/>
    <n v="0.11428571428571428"/>
    <n v="436.89"/>
    <n v="1709.94"/>
    <n v="1273.0500000000002"/>
    <n v="3.9138913685367029"/>
  </r>
  <r>
    <s v="2025-01-22"/>
    <x v="50"/>
    <s v="paid_search"/>
    <n v="29556"/>
    <n v="1065"/>
    <n v="3.6033292732440117E-2"/>
    <n v="35"/>
    <n v="6"/>
    <n v="0.17142857142857143"/>
    <n v="532.02"/>
    <n v="876.03"/>
    <n v="344.01"/>
    <n v="1.6466110296605392"/>
  </r>
  <r>
    <s v="2025-01-23"/>
    <x v="50"/>
    <s v="paid_search"/>
    <n v="19299"/>
    <n v="725"/>
    <n v="3.7566713301207318E-2"/>
    <n v="35"/>
    <n v="6"/>
    <n v="0.17142857142857143"/>
    <n v="347.39"/>
    <n v="5839.51"/>
    <n v="5492.12"/>
    <n v="16.809666369210397"/>
  </r>
  <r>
    <s v="2025-01-24"/>
    <x v="50"/>
    <s v="paid_search"/>
    <n v="24183"/>
    <n v="1027"/>
    <n v="4.2467849315634951E-2"/>
    <n v="35"/>
    <n v="8"/>
    <n v="0.22857142857142856"/>
    <n v="435.3"/>
    <n v="628.38"/>
    <n v="193.07999999999998"/>
    <n v="1.4435561681598896"/>
  </r>
  <r>
    <s v="2023-03-13"/>
    <x v="51"/>
    <s v="paid_social"/>
    <n v="47299"/>
    <n v="1018"/>
    <n v="2.1522653755893358E-2"/>
    <n v="35"/>
    <n v="3"/>
    <n v="8.5714285714285715E-2"/>
    <n v="520.29"/>
    <n v="760.58"/>
    <n v="240.29000000000008"/>
    <n v="1.461838590017106"/>
  </r>
  <r>
    <s v="2023-03-14"/>
    <x v="51"/>
    <s v="paid_social"/>
    <n v="67484"/>
    <n v="1314"/>
    <n v="1.9471282081678622E-2"/>
    <n v="35"/>
    <n v="6"/>
    <n v="0.17142857142857143"/>
    <n v="742.33"/>
    <n v="2718.6"/>
    <n v="1976.27"/>
    <n v="3.662252636967386"/>
  </r>
  <r>
    <s v="2023-03-15"/>
    <x v="51"/>
    <s v="paid_social"/>
    <n v="50141"/>
    <n v="1162"/>
    <n v="2.3174647494066732E-2"/>
    <n v="35"/>
    <n v="3"/>
    <n v="8.5714285714285715E-2"/>
    <n v="551.55999999999995"/>
    <n v="553.98"/>
    <n v="2.4200000000000728"/>
    <n v="1.0043875552977013"/>
  </r>
  <r>
    <s v="2023-03-16"/>
    <x v="51"/>
    <s v="paid_social"/>
    <n v="55956"/>
    <n v="1153"/>
    <n v="2.0605475730931445E-2"/>
    <n v="35"/>
    <n v="3"/>
    <n v="8.5714285714285715E-2"/>
    <n v="615.52"/>
    <n v="359.26"/>
    <n v="-256.26"/>
    <n v="0.58366909279958412"/>
  </r>
  <r>
    <s v="2023-03-17"/>
    <x v="51"/>
    <s v="paid_social"/>
    <n v="60642"/>
    <n v="1310"/>
    <n v="2.1602189901388475E-2"/>
    <n v="35"/>
    <n v="3"/>
    <n v="8.5714285714285715E-2"/>
    <n v="667.07"/>
    <n v="0"/>
    <n v="-667.07"/>
    <n v="0"/>
  </r>
  <r>
    <s v="2023-03-18"/>
    <x v="51"/>
    <s v="paid_social"/>
    <n v="66943"/>
    <n v="1543"/>
    <n v="2.3049459988348297E-2"/>
    <n v="35"/>
    <n v="9"/>
    <n v="0.25714285714285712"/>
    <n v="736.38"/>
    <n v="1870.8"/>
    <n v="1134.42"/>
    <n v="2.5405361362340098"/>
  </r>
  <r>
    <s v="2023-03-19"/>
    <x v="51"/>
    <s v="paid_social"/>
    <n v="53977"/>
    <n v="1109"/>
    <n v="2.0545788020823685E-2"/>
    <n v="35"/>
    <n v="6"/>
    <n v="0.17142857142857143"/>
    <n v="593.75"/>
    <n v="2877.15"/>
    <n v="2283.4"/>
    <n v="4.8457263157894737"/>
  </r>
  <r>
    <s v="2023-03-20"/>
    <x v="51"/>
    <s v="paid_social"/>
    <n v="59072"/>
    <n v="816"/>
    <n v="1.38136511375948E-2"/>
    <n v="35"/>
    <n v="5"/>
    <n v="0.14285714285714285"/>
    <n v="649.79999999999995"/>
    <n v="3526.6"/>
    <n v="2876.8"/>
    <n v="5.4272083718067101"/>
  </r>
  <r>
    <s v="2023-03-21"/>
    <x v="51"/>
    <s v="paid_social"/>
    <n v="69778"/>
    <n v="1361"/>
    <n v="1.9504714953137093E-2"/>
    <n v="35"/>
    <n v="6"/>
    <n v="0.17142857142857143"/>
    <n v="767.56"/>
    <n v="652.91999999999996"/>
    <n v="-114.63999999999999"/>
    <n v="0.85064359789462718"/>
  </r>
  <r>
    <s v="2023-03-22"/>
    <x v="51"/>
    <s v="paid_social"/>
    <n v="70455"/>
    <n v="985"/>
    <n v="1.3980554964161522E-2"/>
    <n v="35"/>
    <n v="8"/>
    <n v="0.22857142857142856"/>
    <n v="775.01"/>
    <n v="6579.56"/>
    <n v="5804.55"/>
    <n v="8.4896452948994217"/>
  </r>
  <r>
    <s v="2023-03-23"/>
    <x v="51"/>
    <s v="paid_social"/>
    <n v="52666"/>
    <n v="1015"/>
    <n v="1.9272395853112065E-2"/>
    <n v="35"/>
    <n v="6"/>
    <n v="0.17142857142857143"/>
    <n v="579.33000000000004"/>
    <n v="2614.4299999999998"/>
    <n v="2035.1"/>
    <n v="4.5128510520773988"/>
  </r>
  <r>
    <s v="2023-03-24"/>
    <x v="51"/>
    <s v="paid_social"/>
    <n v="52630"/>
    <n v="1031"/>
    <n v="1.9589587687630628E-2"/>
    <n v="35"/>
    <n v="4"/>
    <n v="0.11428571428571428"/>
    <n v="578.92999999999995"/>
    <n v="1972.94"/>
    <n v="1394.0100000000002"/>
    <n v="3.4079076917762081"/>
  </r>
  <r>
    <s v="2023-03-25"/>
    <x v="51"/>
    <s v="paid_social"/>
    <n v="44048"/>
    <n v="620"/>
    <n v="1.4075553941155103E-2"/>
    <n v="25"/>
    <n v="5"/>
    <n v="0.2"/>
    <n v="484.53"/>
    <n v="766.67"/>
    <n v="282.14"/>
    <n v="1.5822962458464904"/>
  </r>
  <r>
    <s v="2023-03-26"/>
    <x v="51"/>
    <s v="paid_social"/>
    <n v="60296"/>
    <n v="863"/>
    <n v="1.4312723895449117E-2"/>
    <n v="35"/>
    <n v="0"/>
    <n v="0"/>
    <n v="663.26"/>
    <n v="0"/>
    <n v="-663.26"/>
    <n v="0"/>
  </r>
  <r>
    <s v="2023-03-27"/>
    <x v="51"/>
    <s v="paid_social"/>
    <n v="62095"/>
    <n v="986"/>
    <n v="1.5878895241162736E-2"/>
    <n v="35"/>
    <n v="6"/>
    <n v="0.17142857142857143"/>
    <n v="683.05"/>
    <n v="3691.48"/>
    <n v="3008.4300000000003"/>
    <n v="5.4044067052192375"/>
  </r>
  <r>
    <s v="2023-03-28"/>
    <x v="51"/>
    <s v="paid_social"/>
    <n v="64393"/>
    <n v="1366"/>
    <n v="2.1213485937912505E-2"/>
    <n v="35"/>
    <n v="5"/>
    <n v="0.14285714285714285"/>
    <n v="708.33"/>
    <n v="1497.1"/>
    <n v="788.76999999999987"/>
    <n v="2.1135628873547638"/>
  </r>
  <r>
    <s v="2023-03-29"/>
    <x v="51"/>
    <s v="paid_social"/>
    <n v="53176"/>
    <n v="878"/>
    <n v="1.6511208063788176E-2"/>
    <n v="35"/>
    <n v="4"/>
    <n v="0.11428571428571428"/>
    <n v="584.94000000000005"/>
    <n v="3820.82"/>
    <n v="3235.88"/>
    <n v="6.5319861866174307"/>
  </r>
  <r>
    <s v="2023-03-30"/>
    <x v="51"/>
    <s v="paid_social"/>
    <n v="54161"/>
    <n v="840"/>
    <n v="1.5509314820627389E-2"/>
    <n v="35"/>
    <n v="7"/>
    <n v="0.2"/>
    <n v="595.78"/>
    <n v="1524.2"/>
    <n v="928.42000000000007"/>
    <n v="2.5583268991909769"/>
  </r>
  <r>
    <s v="2023-03-31"/>
    <x v="51"/>
    <s v="paid_social"/>
    <n v="64349"/>
    <n v="1307"/>
    <n v="2.0311115945857744E-2"/>
    <n v="35"/>
    <n v="4"/>
    <n v="0.11428571428571428"/>
    <n v="707.84"/>
    <n v="1527.08"/>
    <n v="819.2399999999999"/>
    <n v="2.1573801989150088"/>
  </r>
  <r>
    <s v="2023-04-01"/>
    <x v="51"/>
    <s v="paid_social"/>
    <n v="42982"/>
    <n v="679"/>
    <n v="1.5797310502070634E-2"/>
    <n v="35"/>
    <n v="5"/>
    <n v="0.14285714285714285"/>
    <n v="472.81"/>
    <n v="1327.98"/>
    <n v="855.17000000000007"/>
    <n v="2.8086969395740362"/>
  </r>
  <r>
    <s v="2023-04-02"/>
    <x v="51"/>
    <s v="paid_social"/>
    <n v="46978"/>
    <n v="1016"/>
    <n v="2.1627144620886371E-2"/>
    <n v="35"/>
    <n v="4"/>
    <n v="0.11428571428571428"/>
    <n v="516.76"/>
    <n v="3276.03"/>
    <n v="2759.2700000000004"/>
    <n v="6.3395580153262641"/>
  </r>
  <r>
    <s v="2023-04-03"/>
    <x v="51"/>
    <s v="paid_social"/>
    <n v="64066"/>
    <n v="985"/>
    <n v="1.5374769768676053E-2"/>
    <n v="35"/>
    <n v="9"/>
    <n v="0.25714285714285712"/>
    <n v="704.73"/>
    <n v="1164.5999999999999"/>
    <n v="459.86999999999989"/>
    <n v="1.6525477842578007"/>
  </r>
  <r>
    <s v="2023-04-04"/>
    <x v="51"/>
    <s v="paid_social"/>
    <n v="60942"/>
    <n v="1035"/>
    <n v="1.6983361228709266E-2"/>
    <n v="35"/>
    <n v="3"/>
    <n v="8.5714285714285715E-2"/>
    <n v="670.37"/>
    <n v="1430.94"/>
    <n v="760.57"/>
    <n v="2.1345525605262767"/>
  </r>
  <r>
    <s v="2023-04-05"/>
    <x v="51"/>
    <s v="paid_social"/>
    <n v="70292"/>
    <n v="1298"/>
    <n v="1.8465828259261366E-2"/>
    <n v="35"/>
    <n v="5"/>
    <n v="0.14285714285714285"/>
    <n v="773.22"/>
    <n v="3167.03"/>
    <n v="2393.8100000000004"/>
    <n v="4.0958976746592173"/>
  </r>
  <r>
    <s v="2023-04-06"/>
    <x v="51"/>
    <s v="paid_social"/>
    <n v="43173"/>
    <n v="613"/>
    <n v="1.4198688995436963E-2"/>
    <n v="22"/>
    <n v="3"/>
    <n v="0.13636363636363635"/>
    <n v="474.91"/>
    <n v="2211.35"/>
    <n v="1736.4399999999998"/>
    <n v="4.6563559411256863"/>
  </r>
  <r>
    <s v="2023-04-07"/>
    <x v="51"/>
    <s v="paid_social"/>
    <n v="39053"/>
    <n v="731"/>
    <n v="1.8718152254628327E-2"/>
    <n v="35"/>
    <n v="9"/>
    <n v="0.25714285714285712"/>
    <n v="429.59"/>
    <n v="5766.96"/>
    <n v="5337.37"/>
    <n v="13.424334830885263"/>
  </r>
  <r>
    <s v="2023-04-08"/>
    <x v="51"/>
    <s v="paid_social"/>
    <n v="62814"/>
    <n v="940"/>
    <n v="1.4964816760594772E-2"/>
    <n v="35"/>
    <n v="4"/>
    <n v="0.11428571428571428"/>
    <n v="690.96"/>
    <n v="0"/>
    <n v="-690.96"/>
    <n v="0"/>
  </r>
  <r>
    <s v="2023-04-09"/>
    <x v="51"/>
    <s v="paid_social"/>
    <n v="69243"/>
    <n v="1436"/>
    <n v="2.0738558410236415E-2"/>
    <n v="35"/>
    <n v="8"/>
    <n v="0.22857142857142856"/>
    <n v="761.68"/>
    <n v="3251.87"/>
    <n v="2490.19"/>
    <n v="4.2693388299548367"/>
  </r>
  <r>
    <s v="2023-04-10"/>
    <x v="51"/>
    <s v="paid_social"/>
    <n v="52011"/>
    <n v="955"/>
    <n v="1.8361500451827498E-2"/>
    <n v="35"/>
    <n v="6"/>
    <n v="0.17142857142857143"/>
    <n v="572.13"/>
    <n v="3686.99"/>
    <n v="3114.8599999999997"/>
    <n v="6.4443220946288431"/>
  </r>
  <r>
    <s v="2023-04-11"/>
    <x v="51"/>
    <s v="paid_social"/>
    <n v="43274"/>
    <n v="863"/>
    <n v="1.9942690761196098E-2"/>
    <n v="35"/>
    <n v="4"/>
    <n v="0.11428571428571428"/>
    <n v="476.02"/>
    <n v="3231.61"/>
    <n v="2755.59"/>
    <n v="6.7888113944792243"/>
  </r>
  <r>
    <s v="2023-04-12"/>
    <x v="51"/>
    <s v="paid_social"/>
    <n v="41997"/>
    <n v="828"/>
    <n v="1.9715693978141297E-2"/>
    <n v="30"/>
    <n v="7"/>
    <n v="0.23333333333333334"/>
    <n v="461.97"/>
    <n v="3708.3"/>
    <n v="3246.33"/>
    <n v="8.0271446197805059"/>
  </r>
  <r>
    <s v="2023-04-13"/>
    <x v="51"/>
    <s v="paid_social"/>
    <n v="52221"/>
    <n v="708"/>
    <n v="1.3557764117883611E-2"/>
    <n v="29"/>
    <n v="4"/>
    <n v="0.13793103448275862"/>
    <n v="574.44000000000005"/>
    <n v="541.47"/>
    <n v="-32.970000000000027"/>
    <n v="0.94260497179862124"/>
  </r>
  <r>
    <s v="2023-04-14"/>
    <x v="51"/>
    <s v="paid_social"/>
    <n v="67461"/>
    <n v="1014"/>
    <n v="1.503090674611998E-2"/>
    <n v="35"/>
    <n v="6"/>
    <n v="0.17142857142857143"/>
    <n v="742.08"/>
    <n v="3049.46"/>
    <n v="2307.38"/>
    <n v="4.1093413109098744"/>
  </r>
  <r>
    <s v="2023-04-15"/>
    <x v="51"/>
    <s v="paid_social"/>
    <n v="47960"/>
    <n v="735"/>
    <n v="1.5325271059216014E-2"/>
    <n v="35"/>
    <n v="8"/>
    <n v="0.22857142857142856"/>
    <n v="527.57000000000005"/>
    <n v="5985.76"/>
    <n v="5458.1900000000005"/>
    <n v="11.345906704323596"/>
  </r>
  <r>
    <s v="2023-04-16"/>
    <x v="51"/>
    <s v="paid_social"/>
    <n v="40606"/>
    <n v="858"/>
    <n v="2.1129882283406395E-2"/>
    <n v="35"/>
    <n v="6"/>
    <n v="0.17142857142857143"/>
    <n v="446.67"/>
    <n v="2922.29"/>
    <n v="2475.62"/>
    <n v="6.5423914746904872"/>
  </r>
  <r>
    <s v="2023-04-17"/>
    <x v="51"/>
    <s v="paid_social"/>
    <n v="48516"/>
    <n v="1102"/>
    <n v="2.2714156154670623E-2"/>
    <n v="35"/>
    <n v="6"/>
    <n v="0.17142857142857143"/>
    <n v="533.67999999999995"/>
    <n v="2382.34"/>
    <n v="1848.6600000000003"/>
    <n v="4.4639859091590477"/>
  </r>
  <r>
    <s v="2023-04-18"/>
    <x v="51"/>
    <s v="paid_social"/>
    <n v="67424"/>
    <n v="849"/>
    <n v="1.2591955386805884E-2"/>
    <n v="35"/>
    <n v="4"/>
    <n v="0.11428571428571428"/>
    <n v="741.67"/>
    <n v="3111"/>
    <n v="2369.33"/>
    <n v="4.1945878894926318"/>
  </r>
  <r>
    <s v="2023-04-19"/>
    <x v="51"/>
    <s v="paid_social"/>
    <n v="44784"/>
    <n v="972"/>
    <n v="2.1704180064308683E-2"/>
    <n v="35"/>
    <n v="6"/>
    <n v="0.17142857142857143"/>
    <n v="492.63"/>
    <n v="4404.97"/>
    <n v="3912.34"/>
    <n v="8.9417412662647422"/>
  </r>
  <r>
    <s v="2023-04-20"/>
    <x v="51"/>
    <s v="paid_social"/>
    <n v="62075"/>
    <n v="1431"/>
    <n v="2.3052758759565042E-2"/>
    <n v="35"/>
    <n v="3"/>
    <n v="8.5714285714285715E-2"/>
    <n v="682.83"/>
    <n v="3618.2"/>
    <n v="2935.37"/>
    <n v="5.2988298698065401"/>
  </r>
  <r>
    <s v="2023-04-21"/>
    <x v="51"/>
    <s v="paid_social"/>
    <n v="56932"/>
    <n v="1275"/>
    <n v="2.239513805943933E-2"/>
    <n v="35"/>
    <n v="4"/>
    <n v="0.11428571428571428"/>
    <n v="626.26"/>
    <n v="0"/>
    <n v="-626.26"/>
    <n v="0"/>
  </r>
  <r>
    <s v="2023-04-22"/>
    <x v="51"/>
    <s v="paid_social"/>
    <n v="51263"/>
    <n v="859"/>
    <n v="1.6756725123383338E-2"/>
    <n v="35"/>
    <n v="6"/>
    <n v="0.17142857142857143"/>
    <n v="563.9"/>
    <n v="2171.2199999999998"/>
    <n v="1607.3199999999997"/>
    <n v="3.8503635396346869"/>
  </r>
  <r>
    <s v="2023-04-23"/>
    <x v="51"/>
    <s v="paid_social"/>
    <n v="49526"/>
    <n v="1054"/>
    <n v="2.1281750999475022E-2"/>
    <n v="35"/>
    <n v="6"/>
    <n v="0.17142857142857143"/>
    <n v="544.79"/>
    <n v="3649.83"/>
    <n v="3105.04"/>
    <n v="6.6995172451770406"/>
  </r>
  <r>
    <s v="2023-04-24"/>
    <x v="51"/>
    <s v="paid_social"/>
    <n v="67323"/>
    <n v="896"/>
    <n v="1.3308973159247211E-2"/>
    <n v="35"/>
    <n v="3"/>
    <n v="8.5714285714285715E-2"/>
    <n v="740.56"/>
    <n v="325.58"/>
    <n v="-414.97999999999996"/>
    <n v="0.43964027222642327"/>
  </r>
  <r>
    <s v="2023-04-25"/>
    <x v="51"/>
    <s v="paid_social"/>
    <n v="69538"/>
    <n v="929"/>
    <n v="1.3359601944260693E-2"/>
    <n v="35"/>
    <n v="3"/>
    <n v="8.5714285714285715E-2"/>
    <n v="764.92"/>
    <n v="1306.1300000000001"/>
    <n v="541.21000000000015"/>
    <n v="1.7075380431940597"/>
  </r>
  <r>
    <s v="2023-04-26"/>
    <x v="51"/>
    <s v="paid_social"/>
    <n v="41002"/>
    <n v="620"/>
    <n v="1.5121213599336618E-2"/>
    <n v="35"/>
    <n v="5"/>
    <n v="0.14285714285714285"/>
    <n v="451.03"/>
    <n v="2238.17"/>
    <n v="1787.14"/>
    <n v="4.9623528368401217"/>
  </r>
  <r>
    <s v="2023-04-27"/>
    <x v="51"/>
    <s v="paid_social"/>
    <n v="62434"/>
    <n v="1070"/>
    <n v="1.7138097831309863E-2"/>
    <n v="35"/>
    <n v="6"/>
    <n v="0.17142857142857143"/>
    <n v="686.78"/>
    <n v="1477.48"/>
    <n v="790.7"/>
    <n v="2.1513148315326598"/>
  </r>
  <r>
    <s v="2023-04-28"/>
    <x v="51"/>
    <s v="paid_social"/>
    <n v="70324"/>
    <n v="887"/>
    <n v="1.2613048177009272E-2"/>
    <n v="35"/>
    <n v="5"/>
    <n v="0.14285714285714285"/>
    <n v="773.57"/>
    <n v="5257.03"/>
    <n v="4483.46"/>
    <n v="6.7958038703672576"/>
  </r>
  <r>
    <s v="2023-04-29"/>
    <x v="51"/>
    <s v="paid_social"/>
    <n v="41948"/>
    <n v="946"/>
    <n v="2.2551730714217604E-2"/>
    <n v="35"/>
    <n v="3"/>
    <n v="8.5714285714285715E-2"/>
    <n v="461.43"/>
    <n v="4387.43"/>
    <n v="3926.0000000000005"/>
    <n v="9.5083327915393454"/>
  </r>
  <r>
    <s v="2023-04-30"/>
    <x v="51"/>
    <s v="paid_social"/>
    <n v="49552"/>
    <n v="835"/>
    <n v="1.6850984824023248E-2"/>
    <n v="35"/>
    <n v="8"/>
    <n v="0.22857142857142856"/>
    <n v="545.08000000000004"/>
    <n v="5786.83"/>
    <n v="5241.75"/>
    <n v="10.616478315109708"/>
  </r>
  <r>
    <s v="2023-05-01"/>
    <x v="51"/>
    <s v="paid_social"/>
    <n v="46506"/>
    <n v="1078"/>
    <n v="2.3179804756375523E-2"/>
    <n v="35"/>
    <n v="6"/>
    <n v="0.17142857142857143"/>
    <n v="511.57"/>
    <n v="2256.02"/>
    <n v="1744.45"/>
    <n v="4.4099927673632155"/>
  </r>
  <r>
    <s v="2023-05-02"/>
    <x v="51"/>
    <s v="paid_social"/>
    <n v="48294"/>
    <n v="783"/>
    <n v="1.6213194185613119E-2"/>
    <n v="35"/>
    <n v="4"/>
    <n v="0.11428571428571428"/>
    <n v="531.24"/>
    <n v="414.23"/>
    <n v="-117.00999999999999"/>
    <n v="0.77974173631503652"/>
  </r>
  <r>
    <s v="2023-05-03"/>
    <x v="51"/>
    <s v="paid_social"/>
    <n v="51776"/>
    <n v="951"/>
    <n v="1.8367583436341161E-2"/>
    <n v="35"/>
    <n v="0"/>
    <n v="0"/>
    <n v="569.54"/>
    <n v="0"/>
    <n v="-569.54"/>
    <n v="0"/>
  </r>
  <r>
    <s v="2023-05-04"/>
    <x v="51"/>
    <s v="paid_social"/>
    <n v="59793"/>
    <n v="1374"/>
    <n v="2.2979278510862476E-2"/>
    <n v="35"/>
    <n v="5"/>
    <n v="0.14285714285714285"/>
    <n v="657.73"/>
    <n v="5203.26"/>
    <n v="4545.5300000000007"/>
    <n v="7.9109360983990396"/>
  </r>
  <r>
    <s v="2023-05-05"/>
    <x v="51"/>
    <s v="paid_social"/>
    <n v="57309"/>
    <n v="1086"/>
    <n v="1.8949903156572266E-2"/>
    <n v="35"/>
    <n v="5"/>
    <n v="0.14285714285714285"/>
    <n v="630.4"/>
    <n v="1782.26"/>
    <n v="1151.8600000000001"/>
    <n v="2.8271890862944162"/>
  </r>
  <r>
    <s v="2023-05-06"/>
    <x v="51"/>
    <s v="paid_social"/>
    <n v="50760"/>
    <n v="1174"/>
    <n v="2.3128447596532702E-2"/>
    <n v="35"/>
    <n v="5"/>
    <n v="0.14285714285714285"/>
    <n v="558.37"/>
    <n v="3897.63"/>
    <n v="3339.26"/>
    <n v="6.9803714382936048"/>
  </r>
  <r>
    <s v="2023-05-07"/>
    <x v="51"/>
    <s v="paid_social"/>
    <n v="66718"/>
    <n v="1459"/>
    <n v="2.1868161515632964E-2"/>
    <n v="35"/>
    <n v="4"/>
    <n v="0.11428571428571428"/>
    <n v="733.9"/>
    <n v="4490.49"/>
    <n v="3756.5899999999997"/>
    <n v="6.1186673933778444"/>
  </r>
  <r>
    <s v="2023-05-08"/>
    <x v="51"/>
    <s v="paid_social"/>
    <n v="67522"/>
    <n v="1151"/>
    <n v="1.7046296022037263E-2"/>
    <n v="35"/>
    <n v="10"/>
    <n v="0.2857142857142857"/>
    <n v="742.75"/>
    <n v="8059.94"/>
    <n v="7317.19"/>
    <n v="10.85148434870414"/>
  </r>
  <r>
    <s v="2023-05-09"/>
    <x v="51"/>
    <s v="paid_social"/>
    <n v="48515"/>
    <n v="1098"/>
    <n v="2.2632175615788931E-2"/>
    <n v="35"/>
    <n v="5"/>
    <n v="0.14285714285714285"/>
    <n v="533.66999999999996"/>
    <n v="2267.83"/>
    <n v="1734.1599999999999"/>
    <n v="4.2494987539115936"/>
  </r>
  <r>
    <s v="2023-05-10"/>
    <x v="51"/>
    <s v="paid_social"/>
    <n v="56411"/>
    <n v="1115"/>
    <n v="1.9765648543723743E-2"/>
    <n v="35"/>
    <n v="4"/>
    <n v="0.11428571428571428"/>
    <n v="620.53"/>
    <n v="5620.75"/>
    <n v="5000.22"/>
    <n v="9.0579826922147202"/>
  </r>
  <r>
    <s v="2023-05-11"/>
    <x v="51"/>
    <s v="paid_social"/>
    <n v="55898"/>
    <n v="802"/>
    <n v="1.434756163011199E-2"/>
    <n v="35"/>
    <n v="6"/>
    <n v="0.17142857142857143"/>
    <n v="614.88"/>
    <n v="5705.46"/>
    <n v="5090.58"/>
    <n v="9.278981264637002"/>
  </r>
  <r>
    <s v="2023-05-12"/>
    <x v="51"/>
    <s v="paid_social"/>
    <n v="60096"/>
    <n v="858"/>
    <n v="1.4277156549520767E-2"/>
    <n v="33"/>
    <n v="7"/>
    <n v="0.21212121212121213"/>
    <n v="661.06"/>
    <n v="2047.5"/>
    <n v="1386.44"/>
    <n v="3.0972982785223735"/>
  </r>
  <r>
    <s v="2023-05-13"/>
    <x v="51"/>
    <s v="paid_social"/>
    <n v="39701"/>
    <n v="560"/>
    <n v="1.4105438150172539E-2"/>
    <n v="30"/>
    <n v="8"/>
    <n v="0.26666666666666666"/>
    <n v="436.72"/>
    <n v="6165.25"/>
    <n v="5728.53"/>
    <n v="14.117168895402088"/>
  </r>
  <r>
    <s v="2023-05-14"/>
    <x v="51"/>
    <s v="paid_social"/>
    <n v="53364"/>
    <n v="1146"/>
    <n v="2.1475151787722059E-2"/>
    <n v="35"/>
    <n v="5"/>
    <n v="0.14285714285714285"/>
    <n v="587.01"/>
    <n v="1112.24"/>
    <n v="525.23"/>
    <n v="1.8947547741946476"/>
  </r>
  <r>
    <s v="2023-05-15"/>
    <x v="51"/>
    <s v="paid_social"/>
    <n v="42481"/>
    <n v="967"/>
    <n v="2.2763117629057698E-2"/>
    <n v="35"/>
    <n v="5"/>
    <n v="0.14285714285714285"/>
    <n v="467.3"/>
    <n v="2470.75"/>
    <n v="2003.45"/>
    <n v="5.2872886796490475"/>
  </r>
  <r>
    <s v="2023-05-16"/>
    <x v="51"/>
    <s v="paid_social"/>
    <n v="52480"/>
    <n v="1221"/>
    <n v="2.3266006097560975E-2"/>
    <n v="35"/>
    <n v="4"/>
    <n v="0.11428571428571428"/>
    <n v="577.29"/>
    <n v="4273.96"/>
    <n v="3696.67"/>
    <n v="7.403488714510905"/>
  </r>
  <r>
    <s v="2023-05-17"/>
    <x v="51"/>
    <s v="paid_social"/>
    <n v="50201"/>
    <n v="1023"/>
    <n v="2.0378080117925936E-2"/>
    <n v="35"/>
    <n v="4"/>
    <n v="0.11428571428571428"/>
    <n v="552.22"/>
    <n v="1896.8"/>
    <n v="1344.58"/>
    <n v="3.4348629169533877"/>
  </r>
  <r>
    <s v="2023-05-18"/>
    <x v="51"/>
    <s v="paid_social"/>
    <n v="60564"/>
    <n v="1028"/>
    <n v="1.697377980318341E-2"/>
    <n v="35"/>
    <n v="5"/>
    <n v="0.14285714285714285"/>
    <n v="666.21"/>
    <n v="0"/>
    <n v="-666.21"/>
    <n v="0"/>
  </r>
  <r>
    <s v="2023-05-19"/>
    <x v="51"/>
    <s v="paid_social"/>
    <n v="51404"/>
    <n v="906"/>
    <n v="1.762508754182554E-2"/>
    <n v="35"/>
    <n v="6"/>
    <n v="0.17142857142857143"/>
    <n v="565.45000000000005"/>
    <n v="4032.27"/>
    <n v="3466.8199999999997"/>
    <n v="7.1310814395614104"/>
  </r>
  <r>
    <s v="2023-05-20"/>
    <x v="51"/>
    <s v="paid_social"/>
    <n v="50522"/>
    <n v="646"/>
    <n v="1.2786508847630735E-2"/>
    <n v="34"/>
    <n v="3"/>
    <n v="8.8235294117647065E-2"/>
    <n v="555.75"/>
    <n v="546.66999999999996"/>
    <n v="-9.0800000000000409"/>
    <n v="0.98366171839856043"/>
  </r>
  <r>
    <s v="2023-05-21"/>
    <x v="51"/>
    <s v="paid_social"/>
    <n v="48070"/>
    <n v="684"/>
    <n v="1.4229249011857707E-2"/>
    <n v="35"/>
    <n v="5"/>
    <n v="0.14285714285714285"/>
    <n v="528.78"/>
    <n v="5152.6000000000004"/>
    <n v="4623.8200000000006"/>
    <n v="9.7443171073036066"/>
  </r>
  <r>
    <s v="2023-05-22"/>
    <x v="51"/>
    <s v="paid_social"/>
    <n v="45314"/>
    <n v="983"/>
    <n v="2.1693074987862472E-2"/>
    <n v="35"/>
    <n v="7"/>
    <n v="0.2"/>
    <n v="498.46"/>
    <n v="1917.15"/>
    <n v="1418.69"/>
    <n v="3.8461461300806485"/>
  </r>
  <r>
    <s v="2023-05-23"/>
    <x v="51"/>
    <s v="paid_social"/>
    <n v="67631"/>
    <n v="1073"/>
    <n v="1.5865505463470892E-2"/>
    <n v="35"/>
    <n v="6"/>
    <n v="0.17142857142857143"/>
    <n v="743.95"/>
    <n v="4436.46"/>
    <n v="3692.51"/>
    <n v="5.9633846360642515"/>
  </r>
  <r>
    <s v="2023-05-24"/>
    <x v="51"/>
    <s v="paid_social"/>
    <n v="67476"/>
    <n v="979"/>
    <n v="1.4508862410338491E-2"/>
    <n v="35"/>
    <n v="5"/>
    <n v="0.14285714285714285"/>
    <n v="742.24"/>
    <n v="2969.34"/>
    <n v="2227.1000000000004"/>
    <n v="4.0005119637852991"/>
  </r>
  <r>
    <s v="2023-05-25"/>
    <x v="51"/>
    <s v="paid_social"/>
    <n v="41540"/>
    <n v="524"/>
    <n v="1.2614347616754935E-2"/>
    <n v="28"/>
    <n v="5"/>
    <n v="0.17857142857142858"/>
    <n v="456.95"/>
    <n v="3515.13"/>
    <n v="3058.1800000000003"/>
    <n v="7.6925921873290299"/>
  </r>
  <r>
    <s v="2023-05-26"/>
    <x v="51"/>
    <s v="paid_social"/>
    <n v="45149"/>
    <n v="993"/>
    <n v="2.1993842610024586E-2"/>
    <n v="35"/>
    <n v="1"/>
    <n v="2.8571428571428571E-2"/>
    <n v="496.64"/>
    <n v="0"/>
    <n v="-496.64"/>
    <n v="0"/>
  </r>
  <r>
    <s v="2023-05-27"/>
    <x v="51"/>
    <s v="paid_social"/>
    <n v="62015"/>
    <n v="939"/>
    <n v="1.514149802467145E-2"/>
    <n v="35"/>
    <n v="6"/>
    <n v="0.17142857142857143"/>
    <n v="682.17"/>
    <n v="2001.8"/>
    <n v="1319.63"/>
    <n v="2.9344591524106893"/>
  </r>
  <r>
    <s v="2023-05-28"/>
    <x v="51"/>
    <s v="paid_social"/>
    <n v="50283"/>
    <n v="976"/>
    <n v="1.9410138615436629E-2"/>
    <n v="35"/>
    <n v="6"/>
    <n v="0.17142857142857143"/>
    <n v="553.12"/>
    <n v="5405.54"/>
    <n v="4852.42"/>
    <n v="9.7728160254555974"/>
  </r>
  <r>
    <s v="2023-05-29"/>
    <x v="51"/>
    <s v="paid_social"/>
    <n v="65797"/>
    <n v="1247"/>
    <n v="1.8952231864674682E-2"/>
    <n v="35"/>
    <n v="6"/>
    <n v="0.17142857142857143"/>
    <n v="723.77"/>
    <n v="3479.07"/>
    <n v="2755.3"/>
    <n v="4.806872348950634"/>
  </r>
  <r>
    <s v="2023-05-30"/>
    <x v="51"/>
    <s v="paid_social"/>
    <n v="45860"/>
    <n v="815"/>
    <n v="1.7771478412559966E-2"/>
    <n v="35"/>
    <n v="2"/>
    <n v="5.7142857142857141E-2"/>
    <n v="504.47"/>
    <n v="2763.46"/>
    <n v="2258.9899999999998"/>
    <n v="5.477947152457034"/>
  </r>
  <r>
    <s v="2023-05-31"/>
    <x v="51"/>
    <s v="paid_social"/>
    <n v="44803"/>
    <n v="1028"/>
    <n v="2.2944892083119433E-2"/>
    <n v="35"/>
    <n v="2"/>
    <n v="5.7142857142857141E-2"/>
    <n v="492.84"/>
    <n v="417.58"/>
    <n v="-75.259999999999991"/>
    <n v="0.84729323918513111"/>
  </r>
  <r>
    <s v="2023-10-25"/>
    <x v="52"/>
    <s v="display"/>
    <n v="103701"/>
    <n v="728"/>
    <n v="7.0201830262003259E-3"/>
    <n v="35"/>
    <n v="5"/>
    <n v="0.14285714285714285"/>
    <n v="674.06"/>
    <n v="3264.07"/>
    <n v="2590.0100000000002"/>
    <n v="4.8424027534640839"/>
  </r>
  <r>
    <s v="2023-10-26"/>
    <x v="52"/>
    <s v="display"/>
    <n v="111338"/>
    <n v="635"/>
    <n v="5.7033537516391532E-3"/>
    <n v="35"/>
    <n v="5"/>
    <n v="0.14285714285714285"/>
    <n v="723.7"/>
    <n v="5888.38"/>
    <n v="5164.68"/>
    <n v="8.1364930219704288"/>
  </r>
  <r>
    <s v="2023-10-27"/>
    <x v="52"/>
    <s v="display"/>
    <n v="117903"/>
    <n v="715"/>
    <n v="6.0643070999041584E-3"/>
    <n v="35"/>
    <n v="7"/>
    <n v="0.2"/>
    <n v="766.37"/>
    <n v="1874.68"/>
    <n v="1108.31"/>
    <n v="2.4461813484348292"/>
  </r>
  <r>
    <s v="2023-10-28"/>
    <x v="52"/>
    <s v="display"/>
    <n v="90540"/>
    <n v="448"/>
    <n v="4.9480892423238347E-3"/>
    <n v="28"/>
    <n v="4"/>
    <n v="0.14285714285714285"/>
    <n v="588.51"/>
    <n v="2553.4"/>
    <n v="1964.89"/>
    <n v="4.3387538019744785"/>
  </r>
  <r>
    <s v="2023-10-29"/>
    <x v="52"/>
    <s v="display"/>
    <n v="89363"/>
    <n v="383"/>
    <n v="4.2858901335004421E-3"/>
    <n v="18"/>
    <n v="2"/>
    <n v="0.1111111111111111"/>
    <n v="580.86"/>
    <n v="1965.69"/>
    <n v="1384.83"/>
    <n v="3.3841028819336847"/>
  </r>
  <r>
    <s v="2023-10-30"/>
    <x v="52"/>
    <s v="display"/>
    <n v="77056"/>
    <n v="436"/>
    <n v="5.658222591362126E-3"/>
    <n v="21"/>
    <n v="3"/>
    <n v="0.14285714285714285"/>
    <n v="500.87"/>
    <n v="1417.06"/>
    <n v="916.18999999999994"/>
    <n v="2.8291971968774332"/>
  </r>
  <r>
    <s v="2023-10-31"/>
    <x v="52"/>
    <s v="display"/>
    <n v="86520"/>
    <n v="521"/>
    <n v="6.0217290799815075E-3"/>
    <n v="35"/>
    <n v="6"/>
    <n v="0.17142857142857143"/>
    <n v="562.38"/>
    <n v="3148.37"/>
    <n v="2585.9899999999998"/>
    <n v="5.5982965254809915"/>
  </r>
  <r>
    <s v="2023-11-01"/>
    <x v="52"/>
    <s v="display"/>
    <n v="100880"/>
    <n v="618"/>
    <n v="6.1260904044409198E-3"/>
    <n v="29"/>
    <n v="2"/>
    <n v="6.8965517241379309E-2"/>
    <n v="655.72"/>
    <n v="448.96"/>
    <n v="-206.76000000000005"/>
    <n v="0.68468248642713347"/>
  </r>
  <r>
    <s v="2023-11-02"/>
    <x v="52"/>
    <s v="display"/>
    <n v="88444"/>
    <n v="586"/>
    <n v="6.6256614354846003E-3"/>
    <n v="23"/>
    <n v="3"/>
    <n v="0.13043478260869565"/>
    <n v="574.89"/>
    <n v="1605.96"/>
    <n v="1031.0700000000002"/>
    <n v="2.79350832333142"/>
  </r>
  <r>
    <s v="2023-11-03"/>
    <x v="52"/>
    <s v="display"/>
    <n v="92533"/>
    <n v="408"/>
    <n v="4.4092377854387087E-3"/>
    <n v="14"/>
    <n v="1"/>
    <n v="7.1428571428571425E-2"/>
    <n v="601.47"/>
    <n v="705.49"/>
    <n v="104.01999999999998"/>
    <n v="1.1729429564234293"/>
  </r>
  <r>
    <s v="2023-11-04"/>
    <x v="52"/>
    <s v="display"/>
    <n v="86198"/>
    <n v="503"/>
    <n v="5.835402213508434E-3"/>
    <n v="29"/>
    <n v="4"/>
    <n v="0.13793103448275862"/>
    <n v="560.29"/>
    <n v="5248.53"/>
    <n v="4688.24"/>
    <n v="9.367523960806011"/>
  </r>
  <r>
    <s v="2023-11-05"/>
    <x v="52"/>
    <s v="display"/>
    <n v="128976"/>
    <n v="912"/>
    <n v="7.0710829921845925E-3"/>
    <n v="35"/>
    <n v="3"/>
    <n v="8.5714285714285715E-2"/>
    <n v="838.35"/>
    <n v="0"/>
    <n v="-838.35"/>
    <n v="0"/>
  </r>
  <r>
    <s v="2023-11-06"/>
    <x v="52"/>
    <s v="display"/>
    <n v="93363"/>
    <n v="402"/>
    <n v="4.3057742360463995E-3"/>
    <n v="14"/>
    <n v="1"/>
    <n v="7.1428571428571425E-2"/>
    <n v="606.86"/>
    <n v="0"/>
    <n v="-606.86"/>
    <n v="0"/>
  </r>
  <r>
    <s v="2023-11-07"/>
    <x v="52"/>
    <s v="display"/>
    <n v="75030"/>
    <n v="413"/>
    <n v="5.5044648807143813E-3"/>
    <n v="18"/>
    <n v="4"/>
    <n v="0.22222222222222221"/>
    <n v="487.7"/>
    <n v="1306.24"/>
    <n v="818.54"/>
    <n v="2.6783678490875538"/>
  </r>
  <r>
    <s v="2023-11-08"/>
    <x v="52"/>
    <s v="display"/>
    <n v="117552"/>
    <n v="794"/>
    <n v="6.7544576017422074E-3"/>
    <n v="35"/>
    <n v="6"/>
    <n v="0.17142857142857143"/>
    <n v="764.09"/>
    <n v="1501.56"/>
    <n v="737.46999999999991"/>
    <n v="1.9651611721132325"/>
  </r>
  <r>
    <s v="2023-11-09"/>
    <x v="52"/>
    <s v="display"/>
    <n v="106229"/>
    <n v="819"/>
    <n v="7.7097591053290537E-3"/>
    <n v="35"/>
    <n v="2"/>
    <n v="5.7142857142857141E-2"/>
    <n v="690.49"/>
    <n v="0"/>
    <n v="-690.49"/>
    <n v="0"/>
  </r>
  <r>
    <s v="2023-11-10"/>
    <x v="52"/>
    <s v="display"/>
    <n v="130315"/>
    <n v="688"/>
    <n v="5.2795150212945558E-3"/>
    <n v="35"/>
    <n v="6"/>
    <n v="0.17142857142857143"/>
    <n v="847.05"/>
    <n v="916.43"/>
    <n v="69.38"/>
    <n v="1.0819077976506699"/>
  </r>
  <r>
    <s v="2023-11-11"/>
    <x v="52"/>
    <s v="display"/>
    <n v="76938"/>
    <n v="505"/>
    <n v="6.5637266370324153E-3"/>
    <n v="21"/>
    <n v="5"/>
    <n v="0.23809523809523808"/>
    <n v="500.1"/>
    <n v="1333.67"/>
    <n v="833.57"/>
    <n v="2.6668066386722655"/>
  </r>
  <r>
    <s v="2023-11-12"/>
    <x v="52"/>
    <s v="display"/>
    <n v="114476"/>
    <n v="730"/>
    <n v="6.3768824906530628E-3"/>
    <n v="35"/>
    <n v="5"/>
    <n v="0.14285714285714285"/>
    <n v="744.1"/>
    <n v="2763.61"/>
    <n v="2019.5100000000002"/>
    <n v="3.7140303722617927"/>
  </r>
  <r>
    <s v="2023-11-13"/>
    <x v="52"/>
    <s v="display"/>
    <n v="130660"/>
    <n v="932"/>
    <n v="7.1330169906627886E-3"/>
    <n v="35"/>
    <n v="7"/>
    <n v="0.2"/>
    <n v="849.29"/>
    <n v="5479.88"/>
    <n v="4630.59"/>
    <n v="6.4523072213260493"/>
  </r>
  <r>
    <s v="2023-11-14"/>
    <x v="52"/>
    <s v="display"/>
    <n v="78444"/>
    <n v="437"/>
    <n v="5.5708530926520828E-3"/>
    <n v="24"/>
    <n v="4"/>
    <n v="0.16666666666666666"/>
    <n v="509.89"/>
    <n v="2285.36"/>
    <n v="1775.4700000000003"/>
    <n v="4.4820647590656808"/>
  </r>
  <r>
    <s v="2023-11-15"/>
    <x v="52"/>
    <s v="display"/>
    <n v="88052"/>
    <n v="553"/>
    <n v="6.2803797755871527E-3"/>
    <n v="33"/>
    <n v="6"/>
    <n v="0.18181818181818182"/>
    <n v="572.34"/>
    <n v="2457.5"/>
    <n v="1885.1599999999999"/>
    <n v="4.2937764265995737"/>
  </r>
  <r>
    <s v="2023-11-16"/>
    <x v="52"/>
    <s v="display"/>
    <n v="83013"/>
    <n v="484"/>
    <n v="5.8304121041282695E-3"/>
    <n v="21"/>
    <n v="4"/>
    <n v="0.19047619047619047"/>
    <n v="539.59"/>
    <n v="3133.78"/>
    <n v="2594.19"/>
    <n v="5.8077058507385235"/>
  </r>
  <r>
    <s v="2023-11-17"/>
    <x v="52"/>
    <s v="display"/>
    <n v="98653"/>
    <n v="532"/>
    <n v="5.392638845245456E-3"/>
    <n v="30"/>
    <n v="7"/>
    <n v="0.23333333333333334"/>
    <n v="641.25"/>
    <n v="362.78"/>
    <n v="-278.47000000000003"/>
    <n v="0.56573879142300187"/>
  </r>
  <r>
    <s v="2023-11-18"/>
    <x v="52"/>
    <s v="display"/>
    <n v="77433"/>
    <n v="460"/>
    <n v="5.940619632456446E-3"/>
    <n v="30"/>
    <n v="5"/>
    <n v="0.16666666666666666"/>
    <n v="503.32"/>
    <n v="2318.9"/>
    <n v="1815.5800000000002"/>
    <n v="4.6072081379639203"/>
  </r>
  <r>
    <s v="2023-11-19"/>
    <x v="52"/>
    <s v="display"/>
    <n v="98560"/>
    <n v="433"/>
    <n v="4.3932629870129872E-3"/>
    <n v="22"/>
    <n v="2"/>
    <n v="9.0909090909090912E-2"/>
    <n v="640.64"/>
    <n v="1202.23"/>
    <n v="561.59"/>
    <n v="1.8766077672327672"/>
  </r>
  <r>
    <s v="2023-11-20"/>
    <x v="52"/>
    <s v="display"/>
    <n v="125313"/>
    <n v="888"/>
    <n v="7.0862560149385937E-3"/>
    <n v="35"/>
    <n v="4"/>
    <n v="0.11428571428571428"/>
    <n v="814.54"/>
    <n v="3228.44"/>
    <n v="2413.9"/>
    <n v="3.9635131485255486"/>
  </r>
  <r>
    <s v="2023-11-21"/>
    <x v="52"/>
    <s v="display"/>
    <n v="109138"/>
    <n v="694"/>
    <n v="6.3589217321189688E-3"/>
    <n v="35"/>
    <n v="3"/>
    <n v="8.5714285714285715E-2"/>
    <n v="709.4"/>
    <n v="1359.14"/>
    <n v="649.74000000000012"/>
    <n v="1.9159007612066536"/>
  </r>
  <r>
    <s v="2023-11-22"/>
    <x v="52"/>
    <s v="display"/>
    <n v="115626"/>
    <n v="790"/>
    <n v="6.8323733416359644E-3"/>
    <n v="35"/>
    <n v="4"/>
    <n v="0.11428571428571428"/>
    <n v="751.57"/>
    <n v="1227.18"/>
    <n v="475.61"/>
    <n v="1.6328219593650624"/>
  </r>
  <r>
    <s v="2023-11-23"/>
    <x v="52"/>
    <s v="display"/>
    <n v="116412"/>
    <n v="741"/>
    <n v="6.3653231625605605E-3"/>
    <n v="35"/>
    <n v="6"/>
    <n v="0.17142857142857143"/>
    <n v="756.68"/>
    <n v="2514.4699999999998"/>
    <n v="1757.79"/>
    <n v="3.3230295501400855"/>
  </r>
  <r>
    <s v="2023-11-24"/>
    <x v="52"/>
    <s v="display"/>
    <n v="73078"/>
    <n v="341"/>
    <n v="4.6662470237280717E-3"/>
    <n v="24"/>
    <n v="4"/>
    <n v="0.16666666666666666"/>
    <n v="475.01"/>
    <n v="1917.13"/>
    <n v="1442.1200000000001"/>
    <n v="4.0359781899328437"/>
  </r>
  <r>
    <s v="2023-11-25"/>
    <x v="52"/>
    <s v="display"/>
    <n v="71570"/>
    <n v="373"/>
    <n v="5.2116808718736902E-3"/>
    <n v="23"/>
    <n v="4"/>
    <n v="0.17391304347826086"/>
    <n v="465.21"/>
    <n v="259.39"/>
    <n v="-205.82"/>
    <n v="0.55757614840609615"/>
  </r>
  <r>
    <s v="2023-11-26"/>
    <x v="52"/>
    <s v="display"/>
    <n v="85821"/>
    <n v="630"/>
    <n v="7.3408606285174961E-3"/>
    <n v="25"/>
    <n v="2"/>
    <n v="0.08"/>
    <n v="557.84"/>
    <n v="2520.23"/>
    <n v="1962.3899999999999"/>
    <n v="4.5178366556718768"/>
  </r>
  <r>
    <s v="2023-11-27"/>
    <x v="52"/>
    <s v="display"/>
    <n v="87546"/>
    <n v="565"/>
    <n v="6.4537500285564162E-3"/>
    <n v="24"/>
    <n v="1"/>
    <n v="4.1666666666666664E-2"/>
    <n v="569.04999999999995"/>
    <n v="0"/>
    <n v="-569.04999999999995"/>
    <n v="0"/>
  </r>
  <r>
    <s v="2023-11-28"/>
    <x v="52"/>
    <s v="display"/>
    <n v="101060"/>
    <n v="440"/>
    <n v="4.3538491984959427E-3"/>
    <n v="30"/>
    <n v="3"/>
    <n v="0.1"/>
    <n v="656.89"/>
    <n v="1271.83"/>
    <n v="614.93999999999994"/>
    <n v="1.9361384706724107"/>
  </r>
  <r>
    <s v="2023-11-29"/>
    <x v="52"/>
    <s v="display"/>
    <n v="99784"/>
    <n v="603"/>
    <n v="6.0430529944680506E-3"/>
    <n v="24"/>
    <n v="5"/>
    <n v="0.20833333333333334"/>
    <n v="648.6"/>
    <n v="4403.8500000000004"/>
    <n v="3755.2500000000005"/>
    <n v="6.7897779833487517"/>
  </r>
  <r>
    <s v="2023-11-30"/>
    <x v="52"/>
    <s v="display"/>
    <n v="110716"/>
    <n v="539"/>
    <n v="4.8683117164637453E-3"/>
    <n v="31"/>
    <n v="5"/>
    <n v="0.16129032258064516"/>
    <n v="719.66"/>
    <n v="1891.55"/>
    <n v="1171.8899999999999"/>
    <n v="2.6283939638162468"/>
  </r>
  <r>
    <s v="2023-12-01"/>
    <x v="52"/>
    <s v="display"/>
    <n v="113707"/>
    <n v="862"/>
    <n v="7.5808877201931279E-3"/>
    <n v="35"/>
    <n v="4"/>
    <n v="0.11428571428571428"/>
    <n v="739.1"/>
    <n v="3353.56"/>
    <n v="2614.46"/>
    <n v="4.5373562440806383"/>
  </r>
  <r>
    <s v="2023-12-02"/>
    <x v="52"/>
    <s v="display"/>
    <n v="121015"/>
    <n v="577"/>
    <n v="4.7680039664504403E-3"/>
    <n v="31"/>
    <n v="6"/>
    <n v="0.19354838709677419"/>
    <n v="786.6"/>
    <n v="3307.99"/>
    <n v="2521.39"/>
    <n v="4.2054284261378081"/>
  </r>
  <r>
    <s v="2023-12-03"/>
    <x v="52"/>
    <s v="display"/>
    <n v="101276"/>
    <n v="725"/>
    <n v="7.1586555551167112E-3"/>
    <n v="35"/>
    <n v="4"/>
    <n v="0.11428571428571428"/>
    <n v="658.3"/>
    <n v="2925.66"/>
    <n v="2267.3599999999997"/>
    <n v="4.4442655324320217"/>
  </r>
  <r>
    <s v="2023-12-04"/>
    <x v="52"/>
    <s v="display"/>
    <n v="103133"/>
    <n v="724"/>
    <n v="7.0200614740189848E-3"/>
    <n v="35"/>
    <n v="5"/>
    <n v="0.14285714285714285"/>
    <n v="670.37"/>
    <n v="0"/>
    <n v="-670.37"/>
    <n v="0"/>
  </r>
  <r>
    <s v="2023-12-05"/>
    <x v="52"/>
    <s v="display"/>
    <n v="81544"/>
    <n v="589"/>
    <n v="7.2230942803885017E-3"/>
    <n v="35"/>
    <n v="7"/>
    <n v="0.2"/>
    <n v="530.04"/>
    <n v="3660.87"/>
    <n v="3130.83"/>
    <n v="6.9067806203305411"/>
  </r>
  <r>
    <s v="2023-12-06"/>
    <x v="52"/>
    <s v="display"/>
    <n v="128138"/>
    <n v="735"/>
    <n v="5.7360033713652466E-3"/>
    <n v="35"/>
    <n v="5"/>
    <n v="0.14285714285714285"/>
    <n v="832.9"/>
    <n v="2399.33"/>
    <n v="1566.4299999999998"/>
    <n v="2.8806939608596469"/>
  </r>
  <r>
    <s v="2023-12-07"/>
    <x v="52"/>
    <s v="display"/>
    <n v="104124"/>
    <n v="809"/>
    <n v="7.7695824209596254E-3"/>
    <n v="35"/>
    <n v="2"/>
    <n v="5.7142857142857141E-2"/>
    <n v="676.81"/>
    <n v="0"/>
    <n v="-676.81"/>
    <n v="0"/>
  </r>
  <r>
    <s v="2023-12-08"/>
    <x v="52"/>
    <s v="display"/>
    <n v="131880"/>
    <n v="959"/>
    <n v="7.2717622080679407E-3"/>
    <n v="35"/>
    <n v="3"/>
    <n v="8.5714285714285715E-2"/>
    <n v="857.22"/>
    <n v="2064.12"/>
    <n v="1206.8999999999999"/>
    <n v="2.4079232869041785"/>
  </r>
  <r>
    <s v="2023-12-09"/>
    <x v="52"/>
    <s v="display"/>
    <n v="76880"/>
    <n v="510"/>
    <n v="6.6337148803329868E-3"/>
    <n v="33"/>
    <n v="4"/>
    <n v="0.12121212121212122"/>
    <n v="499.72"/>
    <n v="872.05"/>
    <n v="372.32999999999993"/>
    <n v="1.7450772432562234"/>
  </r>
  <r>
    <s v="2023-12-10"/>
    <x v="52"/>
    <s v="display"/>
    <n v="122269"/>
    <n v="526"/>
    <n v="4.3019898747842875E-3"/>
    <n v="19"/>
    <n v="5"/>
    <n v="0.26315789473684209"/>
    <n v="794.75"/>
    <n v="1989.78"/>
    <n v="1195.03"/>
    <n v="2.5036552374960679"/>
  </r>
  <r>
    <s v="2023-12-11"/>
    <x v="52"/>
    <s v="display"/>
    <n v="77678"/>
    <n v="429"/>
    <n v="5.5227992481783773E-3"/>
    <n v="18"/>
    <n v="3"/>
    <n v="0.16666666666666666"/>
    <n v="504.91"/>
    <n v="1332.38"/>
    <n v="827.47"/>
    <n v="2.6388465271038402"/>
  </r>
  <r>
    <s v="2023-12-12"/>
    <x v="52"/>
    <s v="display"/>
    <n v="111286"/>
    <n v="515"/>
    <n v="4.6277159750552632E-3"/>
    <n v="21"/>
    <n v="6"/>
    <n v="0.2857142857142857"/>
    <n v="723.36"/>
    <n v="7481.45"/>
    <n v="6758.09"/>
    <n v="10.34263713780137"/>
  </r>
  <r>
    <s v="2023-12-13"/>
    <x v="52"/>
    <s v="display"/>
    <n v="75869"/>
    <n v="544"/>
    <n v="7.1702539904308742E-3"/>
    <n v="28"/>
    <n v="1"/>
    <n v="3.5714285714285712E-2"/>
    <n v="493.15"/>
    <n v="763.56"/>
    <n v="270.40999999999997"/>
    <n v="1.5483321504613201"/>
  </r>
  <r>
    <s v="2023-12-14"/>
    <x v="52"/>
    <s v="display"/>
    <n v="105338"/>
    <n v="605"/>
    <n v="5.7434164309176179E-3"/>
    <n v="35"/>
    <n v="7"/>
    <n v="0.2"/>
    <n v="684.7"/>
    <n v="3198.35"/>
    <n v="2513.6499999999996"/>
    <n v="4.6711698554111285"/>
  </r>
  <r>
    <s v="2023-12-15"/>
    <x v="52"/>
    <s v="display"/>
    <n v="111360"/>
    <n v="727"/>
    <n v="6.5283764367816089E-3"/>
    <n v="35"/>
    <n v="11"/>
    <n v="0.31428571428571428"/>
    <n v="723.84"/>
    <n v="8559.2099999999991"/>
    <n v="7835.369999999999"/>
    <n v="11.824726458885939"/>
  </r>
  <r>
    <s v="2023-12-16"/>
    <x v="52"/>
    <s v="display"/>
    <n v="120366"/>
    <n v="821"/>
    <n v="6.8208630344117113E-3"/>
    <n v="35"/>
    <n v="4"/>
    <n v="0.11428571428571428"/>
    <n v="782.38"/>
    <n v="6481.49"/>
    <n v="5699.11"/>
    <n v="8.2843247526777262"/>
  </r>
  <r>
    <s v="2023-12-17"/>
    <x v="52"/>
    <s v="display"/>
    <n v="121226"/>
    <n v="698"/>
    <n v="5.7578407272367311E-3"/>
    <n v="30"/>
    <n v="5"/>
    <n v="0.16666666666666666"/>
    <n v="787.97"/>
    <n v="3221.14"/>
    <n v="2433.17"/>
    <n v="4.087896747338096"/>
  </r>
  <r>
    <s v="2024-07-15"/>
    <x v="53"/>
    <s v="video"/>
    <n v="16748"/>
    <n v="162"/>
    <n v="9.6727967518509678E-3"/>
    <n v="10"/>
    <n v="2"/>
    <n v="0.2"/>
    <n v="251.22"/>
    <n v="2167.38"/>
    <n v="1916.16"/>
    <n v="8.6274181991879626"/>
  </r>
  <r>
    <s v="2024-07-16"/>
    <x v="53"/>
    <s v="video"/>
    <n v="15320"/>
    <n v="119"/>
    <n v="7.7676240208877281E-3"/>
    <n v="6"/>
    <n v="1"/>
    <n v="0.16666666666666666"/>
    <n v="229.8"/>
    <n v="0"/>
    <n v="-229.8"/>
    <n v="0"/>
  </r>
  <r>
    <s v="2024-07-17"/>
    <x v="53"/>
    <s v="video"/>
    <n v="14075"/>
    <n v="137"/>
    <n v="9.7335701598579034E-3"/>
    <n v="7"/>
    <n v="1"/>
    <n v="0.14285714285714285"/>
    <n v="211.13"/>
    <n v="0"/>
    <n v="-211.13"/>
    <n v="0"/>
  </r>
  <r>
    <s v="2024-07-18"/>
    <x v="53"/>
    <s v="video"/>
    <n v="12505"/>
    <n v="87"/>
    <n v="6.9572171131547381E-3"/>
    <n v="5"/>
    <n v="1"/>
    <n v="0.2"/>
    <n v="187.58"/>
    <n v="0"/>
    <n v="-187.58"/>
    <n v="0"/>
  </r>
  <r>
    <s v="2024-07-19"/>
    <x v="53"/>
    <s v="video"/>
    <n v="13526"/>
    <n v="127"/>
    <n v="9.3893242643797135E-3"/>
    <n v="8"/>
    <n v="4"/>
    <n v="0.5"/>
    <n v="202.89"/>
    <n v="1283.68"/>
    <n v="1080.79"/>
    <n v="6.3269752082409196"/>
  </r>
  <r>
    <s v="2024-07-20"/>
    <x v="53"/>
    <s v="video"/>
    <n v="12729"/>
    <n v="83"/>
    <n v="6.5205436405059315E-3"/>
    <n v="5"/>
    <n v="0"/>
    <n v="0"/>
    <n v="190.94"/>
    <n v="0"/>
    <n v="-190.94"/>
    <n v="0"/>
  </r>
  <r>
    <s v="2024-07-21"/>
    <x v="53"/>
    <s v="video"/>
    <n v="20849"/>
    <n v="187"/>
    <n v="8.9692551201496478E-3"/>
    <n v="10"/>
    <n v="2"/>
    <n v="0.2"/>
    <n v="312.74"/>
    <n v="2282.4"/>
    <n v="1969.66"/>
    <n v="7.2980750783398349"/>
  </r>
  <r>
    <s v="2024-07-22"/>
    <x v="53"/>
    <s v="video"/>
    <n v="20396"/>
    <n v="229"/>
    <n v="1.1227691704255737E-2"/>
    <n v="10"/>
    <n v="2"/>
    <n v="0.2"/>
    <n v="305.95"/>
    <n v="2230.09"/>
    <n v="1924.14"/>
    <n v="7.2890668409870898"/>
  </r>
  <r>
    <s v="2024-07-23"/>
    <x v="53"/>
    <s v="video"/>
    <n v="20414"/>
    <n v="237"/>
    <n v="1.1609679631625356E-2"/>
    <n v="16"/>
    <n v="2"/>
    <n v="0.125"/>
    <n v="306.22000000000003"/>
    <n v="867.56"/>
    <n v="561.33999999999992"/>
    <n v="2.833126510352034"/>
  </r>
  <r>
    <s v="2024-07-24"/>
    <x v="53"/>
    <s v="video"/>
    <n v="17935"/>
    <n v="169"/>
    <n v="9.4229160858656253E-3"/>
    <n v="6"/>
    <n v="1"/>
    <n v="0.16666666666666666"/>
    <n v="269.02999999999997"/>
    <n v="0"/>
    <n v="-269.02999999999997"/>
    <n v="0"/>
  </r>
  <r>
    <s v="2024-07-25"/>
    <x v="53"/>
    <s v="video"/>
    <n v="16308"/>
    <n v="141"/>
    <n v="8.6460632818248714E-3"/>
    <n v="9"/>
    <n v="2"/>
    <n v="0.22222222222222221"/>
    <n v="244.63"/>
    <n v="0"/>
    <n v="-244.63"/>
    <n v="0"/>
  </r>
  <r>
    <s v="2024-07-26"/>
    <x v="53"/>
    <s v="video"/>
    <n v="12421"/>
    <n v="117"/>
    <n v="9.4195314386925372E-3"/>
    <n v="4"/>
    <n v="0"/>
    <n v="0"/>
    <n v="186.32"/>
    <n v="0"/>
    <n v="-186.32"/>
    <n v="0"/>
  </r>
  <r>
    <s v="2024-07-27"/>
    <x v="53"/>
    <s v="video"/>
    <n v="13918"/>
    <n v="105"/>
    <n v="7.5441873832447189E-3"/>
    <n v="6"/>
    <n v="1"/>
    <n v="0.16666666666666666"/>
    <n v="208.77"/>
    <n v="0"/>
    <n v="-208.77"/>
    <n v="0"/>
  </r>
  <r>
    <s v="2024-07-28"/>
    <x v="53"/>
    <s v="video"/>
    <n v="15430"/>
    <n v="121"/>
    <n v="7.841866493843162E-3"/>
    <n v="8"/>
    <n v="3"/>
    <n v="0.375"/>
    <n v="231.45"/>
    <n v="993.05"/>
    <n v="761.59999999999991"/>
    <n v="4.2905595160941887"/>
  </r>
  <r>
    <s v="2024-07-29"/>
    <x v="53"/>
    <s v="video"/>
    <n v="13171"/>
    <n v="96"/>
    <n v="7.2887404145471112E-3"/>
    <n v="6"/>
    <n v="0"/>
    <n v="0"/>
    <n v="197.57"/>
    <n v="0"/>
    <n v="-197.57"/>
    <n v="0"/>
  </r>
  <r>
    <s v="2024-07-30"/>
    <x v="53"/>
    <s v="video"/>
    <n v="16727"/>
    <n v="119"/>
    <n v="7.1142464279308898E-3"/>
    <n v="5"/>
    <n v="2"/>
    <n v="0.4"/>
    <n v="250.91"/>
    <n v="1139.97"/>
    <n v="889.06000000000006"/>
    <n v="4.5433422342672669"/>
  </r>
  <r>
    <s v="2024-07-31"/>
    <x v="53"/>
    <s v="video"/>
    <n v="16641"/>
    <n v="169"/>
    <n v="1.0155639685115077E-2"/>
    <n v="11"/>
    <n v="4"/>
    <n v="0.36363636363636365"/>
    <n v="249.62"/>
    <n v="206.24"/>
    <n v="-43.379999999999995"/>
    <n v="0.82621584808909543"/>
  </r>
  <r>
    <s v="2024-08-01"/>
    <x v="53"/>
    <s v="video"/>
    <n v="17123"/>
    <n v="130"/>
    <n v="7.5921275477428022E-3"/>
    <n v="9"/>
    <n v="2"/>
    <n v="0.22222222222222221"/>
    <n v="256.85000000000002"/>
    <n v="1486.92"/>
    <n v="1230.0700000000002"/>
    <n v="5.7890597625072999"/>
  </r>
  <r>
    <s v="2024-08-02"/>
    <x v="53"/>
    <s v="video"/>
    <n v="13950"/>
    <n v="116"/>
    <n v="8.3154121863799283E-3"/>
    <n v="8"/>
    <n v="1"/>
    <n v="0.125"/>
    <n v="209.25"/>
    <n v="0"/>
    <n v="-209.25"/>
    <n v="0"/>
  </r>
  <r>
    <s v="2024-08-03"/>
    <x v="53"/>
    <s v="video"/>
    <n v="20971"/>
    <n v="190"/>
    <n v="9.0601306566210488E-3"/>
    <n v="7"/>
    <n v="1"/>
    <n v="0.14285714285714285"/>
    <n v="314.57"/>
    <n v="1962.37"/>
    <n v="1647.8"/>
    <n v="6.2382617541405727"/>
  </r>
  <r>
    <s v="2024-08-04"/>
    <x v="53"/>
    <s v="video"/>
    <n v="18574"/>
    <n v="118"/>
    <n v="6.3529665123290618E-3"/>
    <n v="6"/>
    <n v="2"/>
    <n v="0.33333333333333331"/>
    <n v="278.61"/>
    <n v="464.01"/>
    <n v="185.39999999999998"/>
    <n v="1.6654463228168406"/>
  </r>
  <r>
    <s v="2024-08-05"/>
    <x v="53"/>
    <s v="video"/>
    <n v="14132"/>
    <n v="115"/>
    <n v="8.1375601471836961E-3"/>
    <n v="6"/>
    <n v="0"/>
    <n v="0"/>
    <n v="211.99"/>
    <n v="0"/>
    <n v="-211.99"/>
    <n v="0"/>
  </r>
  <r>
    <s v="2024-08-06"/>
    <x v="53"/>
    <s v="video"/>
    <n v="19454"/>
    <n v="182"/>
    <n v="9.3554024879202221E-3"/>
    <n v="13"/>
    <n v="3"/>
    <n v="0.23076923076923078"/>
    <n v="291.81"/>
    <n v="2914.67"/>
    <n v="2622.86"/>
    <n v="9.9882457763613317"/>
  </r>
  <r>
    <s v="2024-08-07"/>
    <x v="53"/>
    <s v="video"/>
    <n v="17716"/>
    <n v="192"/>
    <n v="1.0837660871528562E-2"/>
    <n v="10"/>
    <n v="1"/>
    <n v="0.1"/>
    <n v="265.74"/>
    <n v="0"/>
    <n v="-265.74"/>
    <n v="0"/>
  </r>
  <r>
    <s v="2024-08-08"/>
    <x v="53"/>
    <s v="video"/>
    <n v="16316"/>
    <n v="108"/>
    <n v="6.6192694287815637E-3"/>
    <n v="6"/>
    <n v="1"/>
    <n v="0.16666666666666666"/>
    <n v="244.75"/>
    <n v="1793.58"/>
    <n v="1548.83"/>
    <n v="7.3282124616956077"/>
  </r>
  <r>
    <s v="2024-08-09"/>
    <x v="53"/>
    <s v="video"/>
    <n v="14660"/>
    <n v="98"/>
    <n v="6.6848567530695775E-3"/>
    <n v="3"/>
    <n v="1"/>
    <n v="0.33333333333333331"/>
    <n v="219.91"/>
    <n v="0"/>
    <n v="-219.91"/>
    <n v="0"/>
  </r>
  <r>
    <s v="2024-08-10"/>
    <x v="53"/>
    <s v="video"/>
    <n v="13312"/>
    <n v="147"/>
    <n v="1.104266826923077E-2"/>
    <n v="9"/>
    <n v="3"/>
    <n v="0.33333333333333331"/>
    <n v="199.69"/>
    <n v="2941.59"/>
    <n v="2741.9"/>
    <n v="14.730782713205469"/>
  </r>
  <r>
    <s v="2024-08-11"/>
    <x v="53"/>
    <s v="video"/>
    <n v="20838"/>
    <n v="174"/>
    <n v="8.350129570976101E-3"/>
    <n v="9"/>
    <n v="1"/>
    <n v="0.1111111111111111"/>
    <n v="312.58"/>
    <n v="0"/>
    <n v="-312.58"/>
    <n v="0"/>
  </r>
  <r>
    <s v="2024-08-12"/>
    <x v="53"/>
    <s v="video"/>
    <n v="13492"/>
    <n v="113"/>
    <n v="8.3753335309813218E-3"/>
    <n v="3"/>
    <n v="0"/>
    <n v="0"/>
    <n v="202.38"/>
    <n v="0"/>
    <n v="-202.38"/>
    <n v="0"/>
  </r>
  <r>
    <s v="2024-08-13"/>
    <x v="53"/>
    <s v="video"/>
    <n v="19276"/>
    <n v="210"/>
    <n v="1.0894376426644531E-2"/>
    <n v="14"/>
    <n v="1"/>
    <n v="7.1428571428571425E-2"/>
    <n v="289.14"/>
    <n v="2285.81"/>
    <n v="1996.67"/>
    <n v="7.9055474856470918"/>
  </r>
  <r>
    <s v="2024-08-14"/>
    <x v="53"/>
    <s v="video"/>
    <n v="16396"/>
    <n v="139"/>
    <n v="8.4776774823127586E-3"/>
    <n v="6"/>
    <n v="0"/>
    <n v="0"/>
    <n v="245.95"/>
    <n v="0"/>
    <n v="-245.95"/>
    <n v="0"/>
  </r>
  <r>
    <s v="2024-08-15"/>
    <x v="53"/>
    <s v="video"/>
    <n v="12675"/>
    <n v="98"/>
    <n v="7.7317554240631161E-3"/>
    <n v="6"/>
    <n v="2"/>
    <n v="0.33333333333333331"/>
    <n v="190.13"/>
    <n v="0"/>
    <n v="-190.13"/>
    <n v="0"/>
  </r>
  <r>
    <s v="2024-08-16"/>
    <x v="53"/>
    <s v="video"/>
    <n v="18485"/>
    <n v="117"/>
    <n v="6.3294563159318369E-3"/>
    <n v="8"/>
    <n v="2"/>
    <n v="0.25"/>
    <n v="277.27999999999997"/>
    <n v="1597.78"/>
    <n v="1320.5"/>
    <n v="5.7623341027120603"/>
  </r>
  <r>
    <s v="2024-08-17"/>
    <x v="53"/>
    <s v="video"/>
    <n v="19677"/>
    <n v="199"/>
    <n v="1.0113330284088021E-2"/>
    <n v="9"/>
    <n v="0"/>
    <n v="0"/>
    <n v="295.16000000000003"/>
    <n v="0"/>
    <n v="-295.16000000000003"/>
    <n v="0"/>
  </r>
  <r>
    <s v="2024-08-18"/>
    <x v="53"/>
    <s v="video"/>
    <n v="17180"/>
    <n v="110"/>
    <n v="6.4027939464493594E-3"/>
    <n v="7"/>
    <n v="2"/>
    <n v="0.2857142857142857"/>
    <n v="257.70999999999998"/>
    <n v="1172.55"/>
    <n v="914.83999999999992"/>
    <n v="4.5498816499165731"/>
  </r>
  <r>
    <s v="2024-08-19"/>
    <x v="53"/>
    <s v="video"/>
    <n v="19595"/>
    <n v="196"/>
    <n v="1.000255167134473E-2"/>
    <n v="12"/>
    <n v="2"/>
    <n v="0.16666666666666666"/>
    <n v="293.93"/>
    <n v="4132.75"/>
    <n v="3838.82"/>
    <n v="14.060320484469091"/>
  </r>
  <r>
    <s v="2024-08-20"/>
    <x v="53"/>
    <s v="video"/>
    <n v="18678"/>
    <n v="182"/>
    <n v="9.7440839490309447E-3"/>
    <n v="8"/>
    <n v="1"/>
    <n v="0.125"/>
    <n v="280.18"/>
    <n v="0"/>
    <n v="-280.18"/>
    <n v="0"/>
  </r>
  <r>
    <s v="2024-08-21"/>
    <x v="53"/>
    <s v="video"/>
    <n v="16982"/>
    <n v="188"/>
    <n v="1.1070545283241079E-2"/>
    <n v="8"/>
    <n v="2"/>
    <n v="0.25"/>
    <n v="254.74"/>
    <n v="999.83"/>
    <n v="745.09"/>
    <n v="3.9249038235063201"/>
  </r>
  <r>
    <s v="2024-08-22"/>
    <x v="53"/>
    <s v="video"/>
    <n v="14328"/>
    <n v="144"/>
    <n v="1.0050251256281407E-2"/>
    <n v="10"/>
    <n v="3"/>
    <n v="0.3"/>
    <n v="214.93"/>
    <n v="2281.13"/>
    <n v="2066.2000000000003"/>
    <n v="10.61336249011306"/>
  </r>
  <r>
    <s v="2024-08-23"/>
    <x v="53"/>
    <s v="video"/>
    <n v="19764"/>
    <n v="224"/>
    <n v="1.1333738109694394E-2"/>
    <n v="13"/>
    <n v="1"/>
    <n v="7.6923076923076927E-2"/>
    <n v="296.47000000000003"/>
    <n v="0"/>
    <n v="-296.47000000000003"/>
    <n v="0"/>
  </r>
  <r>
    <s v="2024-08-24"/>
    <x v="53"/>
    <s v="video"/>
    <n v="13504"/>
    <n v="131"/>
    <n v="9.7008293838862555E-3"/>
    <n v="4"/>
    <n v="1"/>
    <n v="0.25"/>
    <n v="202.57"/>
    <n v="0"/>
    <n v="-202.57"/>
    <n v="0"/>
  </r>
  <r>
    <s v="2024-08-25"/>
    <x v="53"/>
    <s v="video"/>
    <n v="13415"/>
    <n v="111"/>
    <n v="8.27431979127842E-3"/>
    <n v="6"/>
    <n v="1"/>
    <n v="0.16666666666666666"/>
    <n v="201.23"/>
    <n v="0"/>
    <n v="-201.23"/>
    <n v="0"/>
  </r>
  <r>
    <s v="2024-08-26"/>
    <x v="53"/>
    <s v="video"/>
    <n v="17930"/>
    <n v="197"/>
    <n v="1.0987172336865589E-2"/>
    <n v="13"/>
    <n v="2"/>
    <n v="0.15384615384615385"/>
    <n v="268.95"/>
    <n v="1896.03"/>
    <n v="1627.08"/>
    <n v="7.0497490239821534"/>
  </r>
  <r>
    <s v="2024-08-27"/>
    <x v="53"/>
    <s v="video"/>
    <n v="12693"/>
    <n v="95"/>
    <n v="7.4844402426534314E-3"/>
    <n v="6"/>
    <n v="3"/>
    <n v="0.5"/>
    <n v="190.4"/>
    <n v="0"/>
    <n v="-190.4"/>
    <n v="0"/>
  </r>
  <r>
    <s v="2024-08-28"/>
    <x v="53"/>
    <s v="video"/>
    <n v="16060"/>
    <n v="179"/>
    <n v="1.1145703611457036E-2"/>
    <n v="8"/>
    <n v="0"/>
    <n v="0"/>
    <n v="240.91"/>
    <n v="0"/>
    <n v="-240.91"/>
    <n v="0"/>
  </r>
  <r>
    <s v="2024-08-29"/>
    <x v="53"/>
    <s v="video"/>
    <n v="18706"/>
    <n v="171"/>
    <n v="9.1414519405538328E-3"/>
    <n v="10"/>
    <n v="3"/>
    <n v="0.3"/>
    <n v="280.58999999999997"/>
    <n v="705.05"/>
    <n v="424.46"/>
    <n v="2.5127410100146119"/>
  </r>
  <r>
    <s v="2024-08-30"/>
    <x v="53"/>
    <s v="video"/>
    <n v="14459"/>
    <n v="119"/>
    <n v="8.2301680614150358E-3"/>
    <n v="4"/>
    <n v="0"/>
    <n v="0"/>
    <n v="216.89"/>
    <n v="0"/>
    <n v="-216.89"/>
    <n v="0"/>
  </r>
  <r>
    <s v="2024-08-31"/>
    <x v="53"/>
    <s v="video"/>
    <n v="15504"/>
    <n v="135"/>
    <n v="8.7074303405572755E-3"/>
    <n v="9"/>
    <n v="1"/>
    <n v="0.1111111111111111"/>
    <n v="232.56"/>
    <n v="0"/>
    <n v="-232.56"/>
    <n v="0"/>
  </r>
  <r>
    <s v="2024-09-01"/>
    <x v="53"/>
    <s v="video"/>
    <n v="16825"/>
    <n v="136"/>
    <n v="8.0832095096582471E-3"/>
    <n v="8"/>
    <n v="0"/>
    <n v="0"/>
    <n v="252.38"/>
    <n v="0"/>
    <n v="-252.38"/>
    <n v="0"/>
  </r>
  <r>
    <s v="2024-09-02"/>
    <x v="53"/>
    <s v="video"/>
    <n v="20910"/>
    <n v="155"/>
    <n v="7.4127211860353899E-3"/>
    <n v="6"/>
    <n v="0"/>
    <n v="0"/>
    <n v="313.66000000000003"/>
    <n v="0"/>
    <n v="-313.66000000000003"/>
    <n v="0"/>
  </r>
  <r>
    <s v="2024-09-03"/>
    <x v="53"/>
    <s v="video"/>
    <n v="18600"/>
    <n v="203"/>
    <n v="1.0913978494623656E-2"/>
    <n v="7"/>
    <n v="4"/>
    <n v="0.5714285714285714"/>
    <n v="279"/>
    <n v="6387.25"/>
    <n v="6108.25"/>
    <n v="22.893369175627239"/>
  </r>
  <r>
    <s v="2024-09-04"/>
    <x v="53"/>
    <s v="video"/>
    <n v="13171"/>
    <n v="104"/>
    <n v="7.8961354490927043E-3"/>
    <n v="6"/>
    <n v="2"/>
    <n v="0.33333333333333331"/>
    <n v="197.57"/>
    <n v="3141.68"/>
    <n v="2944.1099999999997"/>
    <n v="15.901604494609506"/>
  </r>
  <r>
    <s v="2024-09-05"/>
    <x v="53"/>
    <s v="video"/>
    <n v="16294"/>
    <n v="161"/>
    <n v="9.8809377685037444E-3"/>
    <n v="9"/>
    <n v="2"/>
    <n v="0.22222222222222221"/>
    <n v="244.42"/>
    <n v="146.1"/>
    <n v="-98.32"/>
    <n v="0.59774159234105229"/>
  </r>
  <r>
    <s v="2024-09-06"/>
    <x v="53"/>
    <s v="video"/>
    <n v="12332"/>
    <n v="101"/>
    <n v="8.1900746026597471E-3"/>
    <n v="6"/>
    <n v="0"/>
    <n v="0"/>
    <n v="184.99"/>
    <n v="0"/>
    <n v="-184.99"/>
    <n v="0"/>
  </r>
  <r>
    <s v="2024-09-07"/>
    <x v="53"/>
    <s v="video"/>
    <n v="13268"/>
    <n v="132"/>
    <n v="9.9487488694603565E-3"/>
    <n v="9"/>
    <n v="4"/>
    <n v="0.44444444444444442"/>
    <n v="199.03"/>
    <n v="1885.53"/>
    <n v="1686.5"/>
    <n v="9.4735969451841431"/>
  </r>
  <r>
    <s v="2024-09-08"/>
    <x v="53"/>
    <s v="video"/>
    <n v="12022"/>
    <n v="110"/>
    <n v="9.1498918649143245E-3"/>
    <n v="5"/>
    <n v="1"/>
    <n v="0.2"/>
    <n v="180.33"/>
    <n v="0"/>
    <n v="-180.33"/>
    <n v="0"/>
  </r>
  <r>
    <s v="2024-09-09"/>
    <x v="53"/>
    <s v="video"/>
    <n v="17565"/>
    <n v="188"/>
    <n v="1.0703102761172787E-2"/>
    <n v="13"/>
    <n v="0"/>
    <n v="0"/>
    <n v="263.48"/>
    <n v="0"/>
    <n v="-263.48"/>
    <n v="0"/>
  </r>
  <r>
    <s v="2024-09-10"/>
    <x v="53"/>
    <s v="video"/>
    <n v="17904"/>
    <n v="202"/>
    <n v="1.1282394995531724E-2"/>
    <n v="8"/>
    <n v="2"/>
    <n v="0.25"/>
    <n v="268.57"/>
    <n v="0"/>
    <n v="-268.57"/>
    <n v="0"/>
  </r>
  <r>
    <s v="2024-08-19"/>
    <x v="54"/>
    <s v="affiliate"/>
    <n v="52811"/>
    <n v="1284"/>
    <n v="2.4313116585559826E-2"/>
    <n v="35"/>
    <n v="9"/>
    <n v="0.25714285714285712"/>
    <n v="475.3"/>
    <n v="5157.8100000000004"/>
    <n v="4682.51"/>
    <n v="10.851693667157585"/>
  </r>
  <r>
    <s v="2024-08-20"/>
    <x v="54"/>
    <s v="affiliate"/>
    <n v="53472"/>
    <n v="1462"/>
    <n v="2.7341412327947338E-2"/>
    <n v="35"/>
    <n v="5"/>
    <n v="0.14285714285714285"/>
    <n v="481.25"/>
    <n v="353.41"/>
    <n v="-127.83999999999997"/>
    <n v="0.73435844155844165"/>
  </r>
  <r>
    <s v="2024-08-21"/>
    <x v="54"/>
    <s v="affiliate"/>
    <n v="58916"/>
    <n v="1537"/>
    <n v="2.608798968022269E-2"/>
    <n v="35"/>
    <n v="7"/>
    <n v="0.2"/>
    <n v="530.25"/>
    <n v="5705.43"/>
    <n v="5175.18"/>
    <n v="10.75988684582744"/>
  </r>
  <r>
    <s v="2024-08-22"/>
    <x v="54"/>
    <s v="affiliate"/>
    <n v="48091"/>
    <n v="1517"/>
    <n v="3.1544363810276352E-2"/>
    <n v="35"/>
    <n v="4"/>
    <n v="0.11428571428571428"/>
    <n v="432.82"/>
    <n v="0"/>
    <n v="-432.82"/>
    <n v="0"/>
  </r>
  <r>
    <s v="2024-08-23"/>
    <x v="54"/>
    <s v="affiliate"/>
    <n v="51388"/>
    <n v="1217"/>
    <n v="2.3682571806647467E-2"/>
    <n v="35"/>
    <n v="4"/>
    <n v="0.11428571428571428"/>
    <n v="462.5"/>
    <n v="4474.8100000000004"/>
    <n v="4012.3100000000004"/>
    <n v="9.6752648648648663"/>
  </r>
  <r>
    <s v="2024-08-24"/>
    <x v="54"/>
    <s v="affiliate"/>
    <n v="54744"/>
    <n v="1343"/>
    <n v="2.4532368844074236E-2"/>
    <n v="35"/>
    <n v="5"/>
    <n v="0.14285714285714285"/>
    <n v="492.7"/>
    <n v="2116.9"/>
    <n v="1624.2"/>
    <n v="4.2965293281915979"/>
  </r>
  <r>
    <s v="2024-08-25"/>
    <x v="54"/>
    <s v="affiliate"/>
    <n v="51212"/>
    <n v="1496"/>
    <n v="2.9211903460126531E-2"/>
    <n v="35"/>
    <n v="5"/>
    <n v="0.14285714285714285"/>
    <n v="460.91"/>
    <n v="0"/>
    <n v="-460.91"/>
    <n v="0"/>
  </r>
  <r>
    <s v="2024-08-26"/>
    <x v="54"/>
    <s v="affiliate"/>
    <n v="55395"/>
    <n v="1180"/>
    <n v="2.1301561512771912E-2"/>
    <n v="35"/>
    <n v="5"/>
    <n v="0.14285714285714285"/>
    <n v="498.56"/>
    <n v="3930.92"/>
    <n v="3432.36"/>
    <n v="7.8845474967907574"/>
  </r>
  <r>
    <s v="2024-08-27"/>
    <x v="54"/>
    <s v="affiliate"/>
    <n v="57004"/>
    <n v="1365"/>
    <n v="2.3945688021893199E-2"/>
    <n v="35"/>
    <n v="4"/>
    <n v="0.11428571428571428"/>
    <n v="513.04"/>
    <n v="4299.68"/>
    <n v="3786.6400000000003"/>
    <n v="8.3807890222984582"/>
  </r>
  <r>
    <s v="2024-08-28"/>
    <x v="54"/>
    <s v="affiliate"/>
    <n v="51016"/>
    <n v="903"/>
    <n v="1.7700329308452251E-2"/>
    <n v="35"/>
    <n v="6"/>
    <n v="0.17142857142857143"/>
    <n v="459.15"/>
    <n v="185.02"/>
    <n v="-274.13"/>
    <n v="0.40296199499074381"/>
  </r>
  <r>
    <s v="2024-08-29"/>
    <x v="54"/>
    <s v="affiliate"/>
    <n v="38365"/>
    <n v="1036"/>
    <n v="2.7003779486511142E-2"/>
    <n v="35"/>
    <n v="4"/>
    <n v="0.11428571428571428"/>
    <n v="345.29"/>
    <n v="1823.86"/>
    <n v="1478.57"/>
    <n v="5.2821106895652923"/>
  </r>
  <r>
    <s v="2024-08-30"/>
    <x v="54"/>
    <s v="affiliate"/>
    <n v="38021"/>
    <n v="997"/>
    <n v="2.6222350806133454E-2"/>
    <n v="35"/>
    <n v="4"/>
    <n v="0.11428571428571428"/>
    <n v="342.19"/>
    <n v="3207.46"/>
    <n v="2865.27"/>
    <n v="9.373330605803794"/>
  </r>
  <r>
    <s v="2024-08-31"/>
    <x v="54"/>
    <s v="affiliate"/>
    <n v="56266"/>
    <n v="1352"/>
    <n v="2.4028720719439803E-2"/>
    <n v="35"/>
    <n v="5"/>
    <n v="0.14285714285714285"/>
    <n v="506.4"/>
    <n v="2368.16"/>
    <n v="1861.7599999999998"/>
    <n v="4.6764612954186413"/>
  </r>
  <r>
    <s v="2024-09-01"/>
    <x v="54"/>
    <s v="affiliate"/>
    <n v="63088"/>
    <n v="1384"/>
    <n v="2.193761095612478E-2"/>
    <n v="35"/>
    <n v="7"/>
    <n v="0.2"/>
    <n v="567.79999999999995"/>
    <n v="3934.14"/>
    <n v="3366.34"/>
    <n v="6.9287425149700601"/>
  </r>
  <r>
    <s v="2024-09-02"/>
    <x v="54"/>
    <s v="affiliate"/>
    <n v="43092"/>
    <n v="1032"/>
    <n v="2.3948760790866053E-2"/>
    <n v="35"/>
    <n v="2"/>
    <n v="5.7142857142857141E-2"/>
    <n v="387.83"/>
    <n v="1419.45"/>
    <n v="1031.6200000000001"/>
    <n v="3.6599798880952998"/>
  </r>
  <r>
    <s v="2024-09-03"/>
    <x v="54"/>
    <s v="affiliate"/>
    <n v="44300"/>
    <n v="868"/>
    <n v="1.9593679458239279E-2"/>
    <n v="35"/>
    <n v="6"/>
    <n v="0.17142857142857143"/>
    <n v="398.7"/>
    <n v="3430.3"/>
    <n v="3031.6000000000004"/>
    <n v="8.6037120642086791"/>
  </r>
  <r>
    <s v="2024-09-04"/>
    <x v="54"/>
    <s v="affiliate"/>
    <n v="38248"/>
    <n v="707"/>
    <n v="1.8484626647144949E-2"/>
    <n v="35"/>
    <n v="7"/>
    <n v="0.2"/>
    <n v="344.24"/>
    <n v="7378.05"/>
    <n v="7033.81"/>
    <n v="21.4328666046944"/>
  </r>
  <r>
    <s v="2024-09-05"/>
    <x v="54"/>
    <s v="affiliate"/>
    <n v="55251"/>
    <n v="1100"/>
    <n v="1.9909141915983423E-2"/>
    <n v="35"/>
    <n v="8"/>
    <n v="0.22857142857142856"/>
    <n v="497.26"/>
    <n v="3691.38"/>
    <n v="3194.12"/>
    <n v="7.4234404536862009"/>
  </r>
  <r>
    <s v="2024-09-06"/>
    <x v="54"/>
    <s v="affiliate"/>
    <n v="59813"/>
    <n v="1569"/>
    <n v="2.6231755638406365E-2"/>
    <n v="35"/>
    <n v="5"/>
    <n v="0.14285714285714285"/>
    <n v="538.32000000000005"/>
    <n v="6798.03"/>
    <n v="6259.71"/>
    <n v="12.628232278198839"/>
  </r>
  <r>
    <s v="2024-09-07"/>
    <x v="54"/>
    <s v="affiliate"/>
    <n v="41164"/>
    <n v="1188"/>
    <n v="2.8860169079778446E-2"/>
    <n v="35"/>
    <n v="5"/>
    <n v="0.14285714285714285"/>
    <n v="370.48"/>
    <n v="3707.99"/>
    <n v="3337.5099999999998"/>
    <n v="10.008610451306412"/>
  </r>
  <r>
    <s v="2024-09-08"/>
    <x v="54"/>
    <s v="affiliate"/>
    <n v="60068"/>
    <n v="1689"/>
    <n v="2.8118132782846108E-2"/>
    <n v="35"/>
    <n v="2"/>
    <n v="5.7142857142857141E-2"/>
    <n v="540.62"/>
    <n v="2236.9"/>
    <n v="1696.2800000000002"/>
    <n v="4.1376567644556248"/>
  </r>
  <r>
    <s v="2024-09-09"/>
    <x v="54"/>
    <s v="affiliate"/>
    <n v="50558"/>
    <n v="1378"/>
    <n v="2.7255824993077257E-2"/>
    <n v="35"/>
    <n v="4"/>
    <n v="0.11428571428571428"/>
    <n v="455.03"/>
    <n v="848.43"/>
    <n v="393.4"/>
    <n v="1.8645583807661033"/>
  </r>
  <r>
    <s v="2024-09-10"/>
    <x v="54"/>
    <s v="affiliate"/>
    <n v="57097"/>
    <n v="1374"/>
    <n v="2.4064311610067078E-2"/>
    <n v="35"/>
    <n v="6"/>
    <n v="0.17142857142857143"/>
    <n v="513.88"/>
    <n v="2195.13"/>
    <n v="1681.25"/>
    <n v="4.2716782128123301"/>
  </r>
  <r>
    <s v="2024-09-11"/>
    <x v="54"/>
    <s v="affiliate"/>
    <n v="63097"/>
    <n v="1466"/>
    <n v="2.3234068180737595E-2"/>
    <n v="35"/>
    <n v="4"/>
    <n v="0.11428571428571428"/>
    <n v="567.88"/>
    <n v="1316.41"/>
    <n v="748.53000000000009"/>
    <n v="2.3181129816158346"/>
  </r>
  <r>
    <s v="2024-09-12"/>
    <x v="54"/>
    <s v="affiliate"/>
    <n v="39171"/>
    <n v="926"/>
    <n v="2.3639937709019426E-2"/>
    <n v="35"/>
    <n v="7"/>
    <n v="0.2"/>
    <n v="352.54"/>
    <n v="2535.98"/>
    <n v="2183.44"/>
    <n v="7.1934532251659382"/>
  </r>
  <r>
    <s v="2024-09-13"/>
    <x v="54"/>
    <s v="affiliate"/>
    <n v="62921"/>
    <n v="1413"/>
    <n v="2.2456731456906281E-2"/>
    <n v="35"/>
    <n v="3"/>
    <n v="8.5714285714285715E-2"/>
    <n v="566.29"/>
    <n v="0"/>
    <n v="-566.29"/>
    <n v="0"/>
  </r>
  <r>
    <s v="2024-09-14"/>
    <x v="54"/>
    <s v="affiliate"/>
    <n v="36280"/>
    <n v="804"/>
    <n v="2.2160970231532524E-2"/>
    <n v="35"/>
    <n v="2"/>
    <n v="5.7142857142857141E-2"/>
    <n v="326.52"/>
    <n v="346.44"/>
    <n v="19.920000000000016"/>
    <n v="1.0610069827269386"/>
  </r>
  <r>
    <s v="2024-09-15"/>
    <x v="54"/>
    <s v="affiliate"/>
    <n v="37815"/>
    <n v="913"/>
    <n v="2.4143858257305303E-2"/>
    <n v="35"/>
    <n v="4"/>
    <n v="0.11428571428571428"/>
    <n v="340.34"/>
    <n v="5898.25"/>
    <n v="5557.91"/>
    <n v="17.330463653993068"/>
  </r>
  <r>
    <s v="2024-09-16"/>
    <x v="54"/>
    <s v="affiliate"/>
    <n v="55557"/>
    <n v="1259"/>
    <n v="2.2661410803319113E-2"/>
    <n v="35"/>
    <n v="8"/>
    <n v="0.22857142857142856"/>
    <n v="500.02"/>
    <n v="2640.41"/>
    <n v="2140.39"/>
    <n v="5.2806087756489744"/>
  </r>
  <r>
    <s v="2024-09-17"/>
    <x v="54"/>
    <s v="affiliate"/>
    <n v="46677"/>
    <n v="1280"/>
    <n v="2.7422499303725603E-2"/>
    <n v="35"/>
    <n v="6"/>
    <n v="0.17142857142857143"/>
    <n v="420.1"/>
    <n v="3981.83"/>
    <n v="3561.73"/>
    <n v="9.4782908831230657"/>
  </r>
  <r>
    <s v="2024-09-18"/>
    <x v="54"/>
    <s v="affiliate"/>
    <n v="52784"/>
    <n v="1317"/>
    <n v="2.4950742649287663E-2"/>
    <n v="35"/>
    <n v="4"/>
    <n v="0.11428571428571428"/>
    <n v="475.06"/>
    <n v="1018.7"/>
    <n v="543.6400000000001"/>
    <n v="2.1443607123310739"/>
  </r>
  <r>
    <s v="2024-09-19"/>
    <x v="54"/>
    <s v="affiliate"/>
    <n v="60613"/>
    <n v="1402"/>
    <n v="2.3130351574744693E-2"/>
    <n v="35"/>
    <n v="4"/>
    <n v="0.11428571428571428"/>
    <n v="545.52"/>
    <n v="1788.64"/>
    <n v="1243.1200000000001"/>
    <n v="3.2787798797477641"/>
  </r>
  <r>
    <s v="2024-09-20"/>
    <x v="54"/>
    <s v="affiliate"/>
    <n v="37461"/>
    <n v="1075"/>
    <n v="2.8696511038146338E-2"/>
    <n v="35"/>
    <n v="2"/>
    <n v="5.7142857142857141E-2"/>
    <n v="337.15"/>
    <n v="2224.63"/>
    <n v="1887.48"/>
    <n v="6.5983390182411394"/>
  </r>
  <r>
    <s v="2024-09-21"/>
    <x v="54"/>
    <s v="affiliate"/>
    <n v="56742"/>
    <n v="1597"/>
    <n v="2.8144936731169152E-2"/>
    <n v="35"/>
    <n v="7"/>
    <n v="0.2"/>
    <n v="510.68"/>
    <n v="5287.35"/>
    <n v="4776.67"/>
    <n v="10.353548210229498"/>
  </r>
  <r>
    <s v="2024-09-22"/>
    <x v="54"/>
    <s v="affiliate"/>
    <n v="51158"/>
    <n v="1424"/>
    <n v="2.7835333672152938E-2"/>
    <n v="35"/>
    <n v="7"/>
    <n v="0.2"/>
    <n v="460.43"/>
    <n v="1010.14"/>
    <n v="549.71"/>
    <n v="2.1939056968485979"/>
  </r>
  <r>
    <s v="2024-09-23"/>
    <x v="54"/>
    <s v="affiliate"/>
    <n v="49025"/>
    <n v="1506"/>
    <n v="3.0719020907700154E-2"/>
    <n v="35"/>
    <n v="7"/>
    <n v="0.2"/>
    <n v="441.23"/>
    <n v="2545.08"/>
    <n v="2103.85"/>
    <n v="5.7681481313600615"/>
  </r>
  <r>
    <s v="2024-09-24"/>
    <x v="54"/>
    <s v="affiliate"/>
    <n v="61811"/>
    <n v="1143"/>
    <n v="1.8491854200708611E-2"/>
    <n v="35"/>
    <n v="11"/>
    <n v="0.31428571428571428"/>
    <n v="556.29999999999995"/>
    <n v="8537.1299999999992"/>
    <n v="7980.829999999999"/>
    <n v="15.346269998202409"/>
  </r>
  <r>
    <s v="2024-09-25"/>
    <x v="54"/>
    <s v="affiliate"/>
    <n v="53564"/>
    <n v="1000"/>
    <n v="1.8669255470091854E-2"/>
    <n v="35"/>
    <n v="5"/>
    <n v="0.14285714285714285"/>
    <n v="482.08"/>
    <n v="2791.04"/>
    <n v="2308.96"/>
    <n v="5.7895784931961503"/>
  </r>
  <r>
    <s v="2024-09-26"/>
    <x v="54"/>
    <s v="affiliate"/>
    <n v="56840"/>
    <n v="1649"/>
    <n v="2.9011259676284307E-2"/>
    <n v="35"/>
    <n v="5"/>
    <n v="0.14285714285714285"/>
    <n v="511.56"/>
    <n v="6068.72"/>
    <n v="5557.16"/>
    <n v="11.863163656267105"/>
  </r>
  <r>
    <s v="2024-09-27"/>
    <x v="54"/>
    <s v="affiliate"/>
    <n v="49656"/>
    <n v="880"/>
    <n v="1.7721926856774609E-2"/>
    <n v="35"/>
    <n v="3"/>
    <n v="8.5714285714285715E-2"/>
    <n v="446.91"/>
    <n v="3147.71"/>
    <n v="2700.8"/>
    <n v="7.0432749323129933"/>
  </r>
  <r>
    <s v="2024-09-28"/>
    <x v="54"/>
    <s v="affiliate"/>
    <n v="53723"/>
    <n v="1205"/>
    <n v="2.2429871749529998E-2"/>
    <n v="35"/>
    <n v="6"/>
    <n v="0.17142857142857143"/>
    <n v="483.51"/>
    <n v="3563.8"/>
    <n v="3080.29"/>
    <n v="7.370685197824244"/>
  </r>
  <r>
    <s v="2024-09-29"/>
    <x v="54"/>
    <s v="affiliate"/>
    <n v="40607"/>
    <n v="969"/>
    <n v="2.3862880784101263E-2"/>
    <n v="35"/>
    <n v="9"/>
    <n v="0.25714285714285712"/>
    <n v="365.47"/>
    <n v="2350.2600000000002"/>
    <n v="1984.7900000000002"/>
    <n v="6.4307877527567241"/>
  </r>
  <r>
    <s v="2024-09-30"/>
    <x v="54"/>
    <s v="affiliate"/>
    <n v="46411"/>
    <n v="848"/>
    <n v="1.8271530456141861E-2"/>
    <n v="35"/>
    <n v="10"/>
    <n v="0.2857142857142857"/>
    <n v="417.7"/>
    <n v="4375.7700000000004"/>
    <n v="3958.0700000000006"/>
    <n v="10.475867847737613"/>
  </r>
  <r>
    <s v="2024-10-01"/>
    <x v="54"/>
    <s v="affiliate"/>
    <n v="46812"/>
    <n v="869"/>
    <n v="1.856361616679484E-2"/>
    <n v="35"/>
    <n v="4"/>
    <n v="0.11428571428571428"/>
    <n v="421.31"/>
    <n v="2910.07"/>
    <n v="2488.7600000000002"/>
    <n v="6.9071942275284233"/>
  </r>
  <r>
    <s v="2024-10-02"/>
    <x v="54"/>
    <s v="affiliate"/>
    <n v="58000"/>
    <n v="1866"/>
    <n v="3.2172413793103448E-2"/>
    <n v="35"/>
    <n v="9"/>
    <n v="0.25714285714285712"/>
    <n v="522"/>
    <n v="4280.7700000000004"/>
    <n v="3758.7700000000004"/>
    <n v="8.2007088122605367"/>
  </r>
  <r>
    <s v="2024-10-03"/>
    <x v="54"/>
    <s v="affiliate"/>
    <n v="46841"/>
    <n v="1021"/>
    <n v="2.179714352810572E-2"/>
    <n v="35"/>
    <n v="3"/>
    <n v="8.5714285714285715E-2"/>
    <n v="421.57"/>
    <n v="1634.31"/>
    <n v="1212.74"/>
    <n v="3.8767227269492612"/>
  </r>
  <r>
    <s v="2024-10-04"/>
    <x v="54"/>
    <s v="affiliate"/>
    <n v="43647"/>
    <n v="824"/>
    <n v="1.8878731642495476E-2"/>
    <n v="31"/>
    <n v="3"/>
    <n v="9.6774193548387094E-2"/>
    <n v="392.83"/>
    <n v="2111.0500000000002"/>
    <n v="1718.2200000000003"/>
    <n v="5.373953109487565"/>
  </r>
  <r>
    <s v="2024-10-05"/>
    <x v="54"/>
    <s v="affiliate"/>
    <n v="42134"/>
    <n v="791"/>
    <n v="1.877343712915935E-2"/>
    <n v="35"/>
    <n v="3"/>
    <n v="8.5714285714285715E-2"/>
    <n v="379.21"/>
    <n v="0"/>
    <n v="-379.21"/>
    <n v="0"/>
  </r>
  <r>
    <s v="2024-10-06"/>
    <x v="54"/>
    <s v="affiliate"/>
    <n v="41862"/>
    <n v="744"/>
    <n v="1.7772681668338827E-2"/>
    <n v="26"/>
    <n v="5"/>
    <n v="0.19230769230769232"/>
    <n v="376.76"/>
    <n v="2818.33"/>
    <n v="2441.5699999999997"/>
    <n v="7.4804384754220195"/>
  </r>
  <r>
    <s v="2024-10-07"/>
    <x v="54"/>
    <s v="affiliate"/>
    <n v="59622"/>
    <n v="1169"/>
    <n v="1.9606856529468988E-2"/>
    <n v="35"/>
    <n v="7"/>
    <n v="0.2"/>
    <n v="536.6"/>
    <n v="4789.42"/>
    <n v="4252.82"/>
    <n v="8.9254938501677223"/>
  </r>
  <r>
    <s v="2024-10-08"/>
    <x v="54"/>
    <s v="affiliate"/>
    <n v="61694"/>
    <n v="1870"/>
    <n v="3.0310889227477551E-2"/>
    <n v="35"/>
    <n v="8"/>
    <n v="0.22857142857142856"/>
    <n v="555.25"/>
    <n v="2652.83"/>
    <n v="2097.58"/>
    <n v="4.777721746960828"/>
  </r>
  <r>
    <s v="2024-10-09"/>
    <x v="54"/>
    <s v="affiliate"/>
    <n v="37861"/>
    <n v="1224"/>
    <n v="3.2328781595837408E-2"/>
    <n v="35"/>
    <n v="5"/>
    <n v="0.14285714285714285"/>
    <n v="340.75"/>
    <n v="2524.27"/>
    <n v="2183.52"/>
    <n v="7.4079823917828316"/>
  </r>
  <r>
    <s v="2024-10-10"/>
    <x v="54"/>
    <s v="affiliate"/>
    <n v="49714"/>
    <n v="1546"/>
    <n v="3.1097879872872831E-2"/>
    <n v="35"/>
    <n v="6"/>
    <n v="0.17142857142857143"/>
    <n v="447.43"/>
    <n v="3055.27"/>
    <n v="2607.84"/>
    <n v="6.8284871376528171"/>
  </r>
  <r>
    <s v="2024-10-11"/>
    <x v="54"/>
    <s v="affiliate"/>
    <n v="38916"/>
    <n v="930"/>
    <n v="2.3897625655257479E-2"/>
    <n v="35"/>
    <n v="3"/>
    <n v="8.5714285714285715E-2"/>
    <n v="350.25"/>
    <n v="1361.85"/>
    <n v="1011.5999999999999"/>
    <n v="3.8882226980728047"/>
  </r>
  <r>
    <s v="2024-10-12"/>
    <x v="54"/>
    <s v="affiliate"/>
    <n v="42612"/>
    <n v="887"/>
    <n v="2.0815732657467379E-2"/>
    <n v="35"/>
    <n v="7"/>
    <n v="0.2"/>
    <n v="383.51"/>
    <n v="6084.25"/>
    <n v="5700.74"/>
    <n v="15.8646449897004"/>
  </r>
  <r>
    <s v="2024-10-13"/>
    <x v="54"/>
    <s v="affiliate"/>
    <n v="60244"/>
    <n v="1948"/>
    <n v="3.2335170307416505E-2"/>
    <n v="35"/>
    <n v="7"/>
    <n v="0.2"/>
    <n v="542.20000000000005"/>
    <n v="4404.3500000000004"/>
    <n v="3862.1500000000005"/>
    <n v="8.1231095536702327"/>
  </r>
  <r>
    <s v="2024-10-14"/>
    <x v="54"/>
    <s v="affiliate"/>
    <n v="35463"/>
    <n v="1109"/>
    <n v="3.1272030003101824E-2"/>
    <n v="35"/>
    <n v="8"/>
    <n v="0.22857142857142856"/>
    <n v="319.17"/>
    <n v="3641.61"/>
    <n v="3322.44"/>
    <n v="11.409624964752327"/>
  </r>
  <r>
    <s v="2024-10-15"/>
    <x v="54"/>
    <s v="affiliate"/>
    <n v="50858"/>
    <n v="1044"/>
    <n v="2.0527743914428409E-2"/>
    <n v="35"/>
    <n v="7"/>
    <n v="0.2"/>
    <n v="457.73"/>
    <n v="2310.19"/>
    <n v="1852.46"/>
    <n v="5.0470583094837567"/>
  </r>
  <r>
    <s v="2024-10-16"/>
    <x v="54"/>
    <s v="affiliate"/>
    <n v="48803"/>
    <n v="1503"/>
    <n v="3.0797287052025491E-2"/>
    <n v="35"/>
    <n v="3"/>
    <n v="8.5714285714285715E-2"/>
    <n v="439.23"/>
    <n v="2447.4899999999998"/>
    <n v="2008.2599999999998"/>
    <n v="5.5722286729048554"/>
  </r>
  <r>
    <s v="2024-10-17"/>
    <x v="54"/>
    <s v="affiliate"/>
    <n v="41896"/>
    <n v="1219"/>
    <n v="2.9095856406339507E-2"/>
    <n v="35"/>
    <n v="5"/>
    <n v="0.14285714285714285"/>
    <n v="377.07"/>
    <n v="3049.21"/>
    <n v="2672.14"/>
    <n v="8.086588697058902"/>
  </r>
  <r>
    <s v="2024-10-18"/>
    <x v="54"/>
    <s v="affiliate"/>
    <n v="37623"/>
    <n v="849"/>
    <n v="2.2565983573877683E-2"/>
    <n v="35"/>
    <n v="6"/>
    <n v="0.17142857142857143"/>
    <n v="338.61"/>
    <n v="3781.59"/>
    <n v="3442.98"/>
    <n v="11.167980862939665"/>
  </r>
  <r>
    <s v="2024-10-19"/>
    <x v="54"/>
    <s v="affiliate"/>
    <n v="58661"/>
    <n v="1175"/>
    <n v="2.0030343840030003E-2"/>
    <n v="35"/>
    <n v="5"/>
    <n v="0.14285714285714285"/>
    <n v="527.95000000000005"/>
    <n v="5385.73"/>
    <n v="4857.78"/>
    <n v="10.201212236007196"/>
  </r>
  <r>
    <s v="2024-10-20"/>
    <x v="54"/>
    <s v="affiliate"/>
    <n v="52817"/>
    <n v="1034"/>
    <n v="1.9577030122877103E-2"/>
    <n v="35"/>
    <n v="8"/>
    <n v="0.22857142857142856"/>
    <n v="475.36"/>
    <n v="3189"/>
    <n v="2713.64"/>
    <n v="6.7085997980477954"/>
  </r>
  <r>
    <s v="2024-10-21"/>
    <x v="54"/>
    <s v="affiliate"/>
    <n v="50260"/>
    <n v="1425"/>
    <n v="2.8352566653402307E-2"/>
    <n v="35"/>
    <n v="4"/>
    <n v="0.11428571428571428"/>
    <n v="452.34"/>
    <n v="3010.28"/>
    <n v="2557.94"/>
    <n v="6.6549056019808113"/>
  </r>
  <r>
    <s v="2024-10-22"/>
    <x v="54"/>
    <s v="affiliate"/>
    <n v="60274"/>
    <n v="1283"/>
    <n v="2.1286126688124234E-2"/>
    <n v="35"/>
    <n v="6"/>
    <n v="0.17142857142857143"/>
    <n v="542.47"/>
    <n v="3761.23"/>
    <n v="3218.76"/>
    <n v="6.933526277950854"/>
  </r>
  <r>
    <s v="2024-10-23"/>
    <x v="54"/>
    <s v="affiliate"/>
    <n v="45252"/>
    <n v="1446"/>
    <n v="3.1954388756298066E-2"/>
    <n v="35"/>
    <n v="11"/>
    <n v="0.31428571428571428"/>
    <n v="407.27"/>
    <n v="6785.81"/>
    <n v="6378.5400000000009"/>
    <n v="16.661698627446167"/>
  </r>
  <r>
    <s v="2024-10-24"/>
    <x v="54"/>
    <s v="affiliate"/>
    <n v="58082"/>
    <n v="1088"/>
    <n v="1.8732137323094936E-2"/>
    <n v="35"/>
    <n v="3"/>
    <n v="8.5714285714285715E-2"/>
    <n v="522.74"/>
    <n v="1000.08"/>
    <n v="477.34000000000003"/>
    <n v="1.9131499406970962"/>
  </r>
  <r>
    <s v="2024-10-25"/>
    <x v="54"/>
    <s v="affiliate"/>
    <n v="58724"/>
    <n v="1251"/>
    <n v="2.1303044751719909E-2"/>
    <n v="35"/>
    <n v="6"/>
    <n v="0.17142857142857143"/>
    <n v="528.52"/>
    <n v="1203.9000000000001"/>
    <n v="675.38000000000011"/>
    <n v="2.2778702792704157"/>
  </r>
  <r>
    <s v="2024-10-26"/>
    <x v="54"/>
    <s v="affiliate"/>
    <n v="52332"/>
    <n v="1355"/>
    <n v="2.5892379423679585E-2"/>
    <n v="35"/>
    <n v="2"/>
    <n v="5.7142857142857141E-2"/>
    <n v="470.99"/>
    <n v="0"/>
    <n v="-470.99"/>
    <n v="0"/>
  </r>
  <r>
    <s v="2024-10-27"/>
    <x v="54"/>
    <s v="affiliate"/>
    <n v="47137"/>
    <n v="1363"/>
    <n v="2.8915713770498758E-2"/>
    <n v="35"/>
    <n v="7"/>
    <n v="0.2"/>
    <n v="424.24"/>
    <n v="3082.1"/>
    <n v="2657.8599999999997"/>
    <n v="7.2649915142372237"/>
  </r>
  <r>
    <s v="2024-10-28"/>
    <x v="54"/>
    <s v="affiliate"/>
    <n v="40403"/>
    <n v="979"/>
    <n v="2.4230873945004085E-2"/>
    <n v="35"/>
    <n v="4"/>
    <n v="0.11428571428571428"/>
    <n v="363.63"/>
    <n v="662.98"/>
    <n v="299.35000000000002"/>
    <n v="1.8232269064708633"/>
  </r>
  <r>
    <s v="2024-10-29"/>
    <x v="54"/>
    <s v="affiliate"/>
    <n v="35991"/>
    <n v="986"/>
    <n v="2.7395737823344726E-2"/>
    <n v="35"/>
    <n v="3"/>
    <n v="8.5714285714285715E-2"/>
    <n v="323.92"/>
    <n v="1866.69"/>
    <n v="1542.77"/>
    <n v="5.7628118053840449"/>
  </r>
  <r>
    <s v="2024-10-30"/>
    <x v="54"/>
    <s v="affiliate"/>
    <n v="50578"/>
    <n v="955"/>
    <n v="1.8881727233184389E-2"/>
    <n v="35"/>
    <n v="7"/>
    <n v="0.2"/>
    <n v="455.21"/>
    <n v="1302.8699999999999"/>
    <n v="847.65999999999985"/>
    <n v="2.8621295665736692"/>
  </r>
  <r>
    <s v="2024-10-31"/>
    <x v="54"/>
    <s v="affiliate"/>
    <n v="46197"/>
    <n v="1332"/>
    <n v="2.8833041106565361E-2"/>
    <n v="35"/>
    <n v="6"/>
    <n v="0.17142857142857143"/>
    <n v="415.78"/>
    <n v="487.24"/>
    <n v="71.460000000000036"/>
    <n v="1.1718697388041754"/>
  </r>
  <r>
    <s v="2024-11-01"/>
    <x v="54"/>
    <s v="affiliate"/>
    <n v="56053"/>
    <n v="1234"/>
    <n v="2.2014878775444668E-2"/>
    <n v="35"/>
    <n v="3"/>
    <n v="8.5714285714285715E-2"/>
    <n v="504.48"/>
    <n v="0"/>
    <n v="-504.48"/>
    <n v="0"/>
  </r>
  <r>
    <s v="2024-11-02"/>
    <x v="54"/>
    <s v="affiliate"/>
    <n v="40195"/>
    <n v="865"/>
    <n v="2.1520089563378531E-2"/>
    <n v="34"/>
    <n v="7"/>
    <n v="0.20588235294117646"/>
    <n v="361.76"/>
    <n v="3499.48"/>
    <n v="3137.7200000000003"/>
    <n v="9.6734851835471041"/>
  </r>
  <r>
    <s v="2024-11-03"/>
    <x v="54"/>
    <s v="affiliate"/>
    <n v="36438"/>
    <n v="1028"/>
    <n v="2.8212305834568307E-2"/>
    <n v="35"/>
    <n v="3"/>
    <n v="8.5714285714285715E-2"/>
    <n v="327.95"/>
    <n v="0"/>
    <n v="-327.95"/>
    <n v="0"/>
  </r>
  <r>
    <s v="2024-11-04"/>
    <x v="54"/>
    <s v="affiliate"/>
    <n v="48932"/>
    <n v="1056"/>
    <n v="2.1580969508705958E-2"/>
    <n v="35"/>
    <n v="6"/>
    <n v="0.17142857142857143"/>
    <n v="440.39"/>
    <n v="2073.6"/>
    <n v="1633.21"/>
    <n v="4.7085537818751559"/>
  </r>
  <r>
    <s v="2024-11-05"/>
    <x v="54"/>
    <s v="affiliate"/>
    <n v="46942"/>
    <n v="864"/>
    <n v="1.84056921307145E-2"/>
    <n v="35"/>
    <n v="5"/>
    <n v="0.14285714285714285"/>
    <n v="422.48"/>
    <n v="2389.96"/>
    <n v="1967.48"/>
    <n v="5.6569778451050938"/>
  </r>
  <r>
    <s v="2024-11-06"/>
    <x v="54"/>
    <s v="affiliate"/>
    <n v="36094"/>
    <n v="866"/>
    <n v="2.3992907408433534E-2"/>
    <n v="35"/>
    <n v="6"/>
    <n v="0.17142857142857143"/>
    <n v="324.85000000000002"/>
    <n v="6286.19"/>
    <n v="5961.3399999999992"/>
    <n v="19.351054332768967"/>
  </r>
  <r>
    <s v="2024-11-07"/>
    <x v="54"/>
    <s v="affiliate"/>
    <n v="44023"/>
    <n v="817"/>
    <n v="1.855848079413034E-2"/>
    <n v="35"/>
    <n v="5"/>
    <n v="0.14285714285714285"/>
    <n v="396.21"/>
    <n v="6074.49"/>
    <n v="5678.28"/>
    <n v="15.33149087605058"/>
  </r>
  <r>
    <s v="2024-11-08"/>
    <x v="54"/>
    <s v="affiliate"/>
    <n v="43157"/>
    <n v="1074"/>
    <n v="2.4885881780475936E-2"/>
    <n v="35"/>
    <n v="9"/>
    <n v="0.25714285714285712"/>
    <n v="388.42"/>
    <n v="6103.59"/>
    <n v="5715.17"/>
    <n v="15.713892178569589"/>
  </r>
  <r>
    <s v="2024-11-09"/>
    <x v="54"/>
    <s v="affiliate"/>
    <n v="54051"/>
    <n v="1377"/>
    <n v="2.5475939390575568E-2"/>
    <n v="35"/>
    <n v="8"/>
    <n v="0.22857142857142856"/>
    <n v="486.46"/>
    <n v="3861.91"/>
    <n v="3375.45"/>
    <n v="7.9388027792624269"/>
  </r>
  <r>
    <s v="2024-11-10"/>
    <x v="54"/>
    <s v="affiliate"/>
    <n v="42824"/>
    <n v="1195"/>
    <n v="2.7904913132822715E-2"/>
    <n v="35"/>
    <n v="4"/>
    <n v="0.11428571428571428"/>
    <n v="385.42"/>
    <n v="4192.53"/>
    <n v="3807.1099999999997"/>
    <n v="10.877821597218617"/>
  </r>
  <r>
    <s v="2024-11-11"/>
    <x v="54"/>
    <s v="affiliate"/>
    <n v="61951"/>
    <n v="1293"/>
    <n v="2.0871333796064633E-2"/>
    <n v="35"/>
    <n v="4"/>
    <n v="0.11428571428571428"/>
    <n v="557.55999999999995"/>
    <n v="1833.48"/>
    <n v="1275.92"/>
    <n v="3.2883994547672004"/>
  </r>
  <r>
    <s v="2024-11-12"/>
    <x v="54"/>
    <s v="affiliate"/>
    <n v="50354"/>
    <n v="1525"/>
    <n v="3.0285578107002421E-2"/>
    <n v="35"/>
    <n v="5"/>
    <n v="0.14285714285714285"/>
    <n v="453.19"/>
    <n v="1535.31"/>
    <n v="1082.1199999999999"/>
    <n v="3.3877843730002866"/>
  </r>
  <r>
    <s v="2024-11-13"/>
    <x v="54"/>
    <s v="affiliate"/>
    <n v="51895"/>
    <n v="1351"/>
    <n v="2.6033336544946526E-2"/>
    <n v="35"/>
    <n v="5"/>
    <n v="0.14285714285714285"/>
    <n v="467.06"/>
    <n v="3701.95"/>
    <n v="3234.89"/>
    <n v="7.9260694557444431"/>
  </r>
  <r>
    <s v="2024-11-14"/>
    <x v="54"/>
    <s v="affiliate"/>
    <n v="40514"/>
    <n v="714"/>
    <n v="1.7623537542577873E-2"/>
    <n v="35"/>
    <n v="7"/>
    <n v="0.2"/>
    <n v="364.63"/>
    <n v="4936.8599999999997"/>
    <n v="4572.2299999999996"/>
    <n v="13.539368675095302"/>
  </r>
  <r>
    <s v="2024-11-15"/>
    <x v="54"/>
    <s v="affiliate"/>
    <n v="36987"/>
    <n v="921"/>
    <n v="2.4900640765674425E-2"/>
    <n v="35"/>
    <n v="5"/>
    <n v="0.14285714285714285"/>
    <n v="332.89"/>
    <n v="6330.38"/>
    <n v="5997.49"/>
    <n v="19.01643185436631"/>
  </r>
  <r>
    <s v="2024-11-16"/>
    <x v="54"/>
    <s v="affiliate"/>
    <n v="52855"/>
    <n v="1610"/>
    <n v="3.0460694352473748E-2"/>
    <n v="35"/>
    <n v="8"/>
    <n v="0.22857142857142856"/>
    <n v="475.7"/>
    <n v="4700.83"/>
    <n v="4225.13"/>
    <n v="9.8819213790203904"/>
  </r>
  <r>
    <s v="2024-11-17"/>
    <x v="54"/>
    <s v="affiliate"/>
    <n v="36816"/>
    <n v="685"/>
    <n v="1.8606040851803562E-2"/>
    <n v="35"/>
    <n v="4"/>
    <n v="0.11428571428571428"/>
    <n v="331.35"/>
    <n v="3700.31"/>
    <n v="3368.96"/>
    <n v="11.167375886524821"/>
  </r>
  <r>
    <s v="2024-11-18"/>
    <x v="54"/>
    <s v="affiliate"/>
    <n v="48393"/>
    <n v="1282"/>
    <n v="2.6491434711631848E-2"/>
    <n v="35"/>
    <n v="4"/>
    <n v="0.11428571428571428"/>
    <n v="435.54"/>
    <n v="3158.83"/>
    <n v="2723.29"/>
    <n v="7.2526748404279742"/>
  </r>
  <r>
    <s v="2024-11-19"/>
    <x v="54"/>
    <s v="affiliate"/>
    <n v="56611"/>
    <n v="1549"/>
    <n v="2.7362173429192206E-2"/>
    <n v="35"/>
    <n v="5"/>
    <n v="0.14285714285714285"/>
    <n v="509.5"/>
    <n v="4663.45"/>
    <n v="4153.95"/>
    <n v="9.1529931305201178"/>
  </r>
  <r>
    <s v="2025-05-17"/>
    <x v="55"/>
    <s v="paid_search"/>
    <n v="18371"/>
    <n v="688"/>
    <n v="3.7450329323390125E-2"/>
    <n v="32"/>
    <n v="3"/>
    <n v="9.375E-2"/>
    <n v="330.68"/>
    <n v="3024.24"/>
    <n v="2693.56"/>
    <n v="9.1455183258739563"/>
  </r>
  <r>
    <s v="2025-05-18"/>
    <x v="55"/>
    <s v="paid_search"/>
    <n v="19293"/>
    <n v="719"/>
    <n v="3.7267402684911625E-2"/>
    <n v="35"/>
    <n v="3"/>
    <n v="8.5714285714285715E-2"/>
    <n v="347.28"/>
    <n v="3792.01"/>
    <n v="3444.7300000000005"/>
    <n v="10.919171849804194"/>
  </r>
  <r>
    <s v="2025-05-19"/>
    <x v="55"/>
    <s v="paid_search"/>
    <n v="30634"/>
    <n v="1319"/>
    <n v="4.3056734347457076E-2"/>
    <n v="35"/>
    <n v="7"/>
    <n v="0.2"/>
    <n v="551.41999999999996"/>
    <n v="576.35"/>
    <n v="24.930000000000064"/>
    <n v="1.045210547314207"/>
  </r>
  <r>
    <s v="2025-05-20"/>
    <x v="55"/>
    <s v="paid_search"/>
    <n v="32237"/>
    <n v="1463"/>
    <n v="4.5382634860563952E-2"/>
    <n v="35"/>
    <n v="4"/>
    <n v="0.11428571428571428"/>
    <n v="580.28"/>
    <n v="1482.5"/>
    <n v="902.22"/>
    <n v="2.5548011304887295"/>
  </r>
  <r>
    <s v="2025-05-21"/>
    <x v="55"/>
    <s v="paid_search"/>
    <n v="27090"/>
    <n v="1147"/>
    <n v="4.2340346991509785E-2"/>
    <n v="35"/>
    <n v="7"/>
    <n v="0.2"/>
    <n v="487.62"/>
    <n v="2549.09"/>
    <n v="2061.4700000000003"/>
    <n v="5.2276157663754566"/>
  </r>
  <r>
    <s v="2025-05-22"/>
    <x v="55"/>
    <s v="paid_search"/>
    <n v="30976"/>
    <n v="965"/>
    <n v="3.115315082644628E-2"/>
    <n v="35"/>
    <n v="8"/>
    <n v="0.22857142857142856"/>
    <n v="557.57000000000005"/>
    <n v="5192.03"/>
    <n v="4634.46"/>
    <n v="9.3118890901590827"/>
  </r>
  <r>
    <s v="2025-05-23"/>
    <x v="55"/>
    <s v="paid_search"/>
    <n v="33224"/>
    <n v="1075"/>
    <n v="3.2356128100168552E-2"/>
    <n v="35"/>
    <n v="9"/>
    <n v="0.25714285714285712"/>
    <n v="598.04"/>
    <n v="7012.75"/>
    <n v="6414.71"/>
    <n v="11.726222326265802"/>
  </r>
  <r>
    <s v="2025-05-24"/>
    <x v="55"/>
    <s v="paid_search"/>
    <n v="27470"/>
    <n v="994"/>
    <n v="3.6184929013469237E-2"/>
    <n v="35"/>
    <n v="2"/>
    <n v="5.7142857142857141E-2"/>
    <n v="494.46"/>
    <n v="646.39"/>
    <n v="151.93"/>
    <n v="1.3072644905553534"/>
  </r>
  <r>
    <s v="2025-05-25"/>
    <x v="55"/>
    <s v="paid_search"/>
    <n v="23541"/>
    <n v="947"/>
    <n v="4.0227687863727116E-2"/>
    <n v="33"/>
    <n v="6"/>
    <n v="0.18181818181818182"/>
    <n v="423.75"/>
    <n v="2942.73"/>
    <n v="2518.98"/>
    <n v="6.9444955752212394"/>
  </r>
  <r>
    <s v="2025-05-26"/>
    <x v="55"/>
    <s v="paid_search"/>
    <n v="26151"/>
    <n v="1090"/>
    <n v="4.1681006462467973E-2"/>
    <n v="35"/>
    <n v="6"/>
    <n v="0.17142857142857143"/>
    <n v="470.73"/>
    <n v="2602.9299999999998"/>
    <n v="2132.1999999999998"/>
    <n v="5.5295604699084393"/>
  </r>
  <r>
    <s v="2025-05-27"/>
    <x v="55"/>
    <s v="paid_search"/>
    <n v="20526"/>
    <n v="611"/>
    <n v="2.9767124622430089E-2"/>
    <n v="35"/>
    <n v="3"/>
    <n v="8.5714285714285715E-2"/>
    <n v="369.48"/>
    <n v="0"/>
    <n v="-369.48"/>
    <n v="0"/>
  </r>
  <r>
    <s v="2025-05-28"/>
    <x v="55"/>
    <s v="paid_search"/>
    <n v="32930"/>
    <n v="828"/>
    <n v="2.5144245368964469E-2"/>
    <n v="35"/>
    <n v="6"/>
    <n v="0.17142857142857143"/>
    <n v="592.75"/>
    <n v="1839.19"/>
    <n v="1246.44"/>
    <n v="3.1028089413749473"/>
  </r>
  <r>
    <s v="2025-05-29"/>
    <x v="55"/>
    <s v="paid_search"/>
    <n v="24670"/>
    <n v="631"/>
    <n v="2.5577624645318202E-2"/>
    <n v="35"/>
    <n v="5"/>
    <n v="0.14285714285714285"/>
    <n v="444.07"/>
    <n v="3173.42"/>
    <n v="2729.35"/>
    <n v="7.1462156867160589"/>
  </r>
  <r>
    <s v="2025-05-30"/>
    <x v="55"/>
    <s v="paid_search"/>
    <n v="20668"/>
    <n v="798"/>
    <n v="3.8610412231468938E-2"/>
    <n v="35"/>
    <n v="6"/>
    <n v="0.17142857142857143"/>
    <n v="372.03"/>
    <n v="1777.62"/>
    <n v="1405.59"/>
    <n v="4.7781630513668256"/>
  </r>
  <r>
    <s v="2025-05-31"/>
    <x v="55"/>
    <s v="paid_search"/>
    <n v="25197"/>
    <n v="874"/>
    <n v="3.4686669047902526E-2"/>
    <n v="35"/>
    <n v="8"/>
    <n v="0.22857142857142856"/>
    <n v="453.56"/>
    <n v="4702.34"/>
    <n v="4248.78"/>
    <n v="10.3676250110239"/>
  </r>
  <r>
    <s v="2025-06-01"/>
    <x v="55"/>
    <s v="paid_search"/>
    <n v="32306"/>
    <n v="1069"/>
    <n v="3.3089828514826967E-2"/>
    <n v="35"/>
    <n v="7"/>
    <n v="0.2"/>
    <n v="581.52"/>
    <n v="5929.29"/>
    <n v="5347.77"/>
    <n v="10.196192736277343"/>
  </r>
  <r>
    <s v="2025-06-02"/>
    <x v="55"/>
    <s v="paid_search"/>
    <n v="26702"/>
    <n v="857"/>
    <n v="3.2094974159239009E-2"/>
    <n v="35"/>
    <n v="5"/>
    <n v="0.14285714285714285"/>
    <n v="480.64"/>
    <n v="4431.4399999999996"/>
    <n v="3950.7999999999997"/>
    <n v="9.2198735019973359"/>
  </r>
  <r>
    <s v="2025-06-03"/>
    <x v="55"/>
    <s v="paid_search"/>
    <n v="19897"/>
    <n v="552"/>
    <n v="2.7742875810423683E-2"/>
    <n v="19"/>
    <n v="3"/>
    <n v="0.15789473684210525"/>
    <n v="358.15"/>
    <n v="0"/>
    <n v="-358.15"/>
    <n v="0"/>
  </r>
  <r>
    <s v="2025-06-04"/>
    <x v="55"/>
    <s v="paid_search"/>
    <n v="28399"/>
    <n v="1218"/>
    <n v="4.2888834113877249E-2"/>
    <n v="35"/>
    <n v="7"/>
    <n v="0.2"/>
    <n v="511.19"/>
    <n v="5811.71"/>
    <n v="5300.52"/>
    <n v="11.368982178837614"/>
  </r>
  <r>
    <s v="2025-06-05"/>
    <x v="55"/>
    <s v="paid_search"/>
    <n v="18554"/>
    <n v="754"/>
    <n v="4.0638137328877867E-2"/>
    <n v="34"/>
    <n v="5"/>
    <n v="0.14705882352941177"/>
    <n v="333.98"/>
    <n v="4819.87"/>
    <n v="4485.8899999999994"/>
    <n v="14.431612671417449"/>
  </r>
  <r>
    <s v="2025-06-06"/>
    <x v="55"/>
    <s v="paid_search"/>
    <n v="29630"/>
    <n v="780"/>
    <n v="2.632467094161323E-2"/>
    <n v="35"/>
    <n v="3"/>
    <n v="8.5714285714285715E-2"/>
    <n v="533.34"/>
    <n v="2489.41"/>
    <n v="1956.0699999999997"/>
    <n v="4.667585405182435"/>
  </r>
  <r>
    <s v="2025-06-07"/>
    <x v="55"/>
    <s v="paid_search"/>
    <n v="25276"/>
    <n v="961"/>
    <n v="3.8020256369678748E-2"/>
    <n v="35"/>
    <n v="6"/>
    <n v="0.17142857142857143"/>
    <n v="454.97"/>
    <n v="1444.52"/>
    <n v="989.55"/>
    <n v="3.1749785700156052"/>
  </r>
  <r>
    <s v="2025-06-08"/>
    <x v="55"/>
    <s v="paid_search"/>
    <n v="25175"/>
    <n v="995"/>
    <n v="3.9523336643495534E-2"/>
    <n v="35"/>
    <n v="10"/>
    <n v="0.2857142857142857"/>
    <n v="453.16"/>
    <n v="7889.72"/>
    <n v="7436.56"/>
    <n v="17.410451054815077"/>
  </r>
  <r>
    <s v="2025-06-09"/>
    <x v="55"/>
    <s v="paid_search"/>
    <n v="19797"/>
    <n v="854"/>
    <n v="4.3137849169066017E-2"/>
    <n v="31"/>
    <n v="3"/>
    <n v="9.6774193548387094E-2"/>
    <n v="356.35"/>
    <n v="0"/>
    <n v="-356.35"/>
    <n v="0"/>
  </r>
  <r>
    <s v="2025-06-10"/>
    <x v="55"/>
    <s v="paid_search"/>
    <n v="19256"/>
    <n v="741"/>
    <n v="3.8481512255920232E-2"/>
    <n v="33"/>
    <n v="1"/>
    <n v="3.0303030303030304E-2"/>
    <n v="346.61"/>
    <n v="0"/>
    <n v="-346.61"/>
    <n v="0"/>
  </r>
  <r>
    <s v="2025-06-11"/>
    <x v="55"/>
    <s v="paid_search"/>
    <n v="31788"/>
    <n v="1148"/>
    <n v="3.6114256952309048E-2"/>
    <n v="35"/>
    <n v="5"/>
    <n v="0.14285714285714285"/>
    <n v="572.19000000000005"/>
    <n v="4705.1400000000003"/>
    <n v="4132.9500000000007"/>
    <n v="8.2230378021286636"/>
  </r>
  <r>
    <s v="2025-06-12"/>
    <x v="55"/>
    <s v="paid_search"/>
    <n v="18907"/>
    <n v="714"/>
    <n v="3.776379118844872E-2"/>
    <n v="35"/>
    <n v="7"/>
    <n v="0.2"/>
    <n v="340.33"/>
    <n v="4518.38"/>
    <n v="4178.05"/>
    <n v="13.276466958540242"/>
  </r>
  <r>
    <s v="2025-06-13"/>
    <x v="55"/>
    <s v="paid_search"/>
    <n v="21240"/>
    <n v="692"/>
    <n v="3.2580037664783429E-2"/>
    <n v="35"/>
    <n v="8"/>
    <n v="0.22857142857142856"/>
    <n v="382.33"/>
    <n v="6099.34"/>
    <n v="5717.01"/>
    <n v="15.953077184631079"/>
  </r>
  <r>
    <s v="2025-06-14"/>
    <x v="55"/>
    <s v="paid_search"/>
    <n v="22571"/>
    <n v="872"/>
    <n v="3.8633644942625493E-2"/>
    <n v="35"/>
    <n v="7"/>
    <n v="0.2"/>
    <n v="406.29"/>
    <n v="6564.95"/>
    <n v="6158.66"/>
    <n v="16.15828595338305"/>
  </r>
  <r>
    <s v="2025-06-15"/>
    <x v="55"/>
    <s v="paid_search"/>
    <n v="26168"/>
    <n v="1090"/>
    <n v="4.1653928462243965E-2"/>
    <n v="35"/>
    <n v="6"/>
    <n v="0.17142857142857143"/>
    <n v="471.04"/>
    <n v="0"/>
    <n v="-471.04"/>
    <n v="0"/>
  </r>
  <r>
    <s v="2025-06-16"/>
    <x v="55"/>
    <s v="paid_search"/>
    <n v="25989"/>
    <n v="996"/>
    <n v="3.832390626803648E-2"/>
    <n v="35"/>
    <n v="5"/>
    <n v="0.14285714285714285"/>
    <n v="467.81"/>
    <n v="3582.41"/>
    <n v="3114.6"/>
    <n v="7.6578311707744593"/>
  </r>
  <r>
    <s v="2025-06-17"/>
    <x v="55"/>
    <s v="paid_search"/>
    <n v="28987"/>
    <n v="849"/>
    <n v="2.9288991616931728E-2"/>
    <n v="35"/>
    <n v="7"/>
    <n v="0.2"/>
    <n v="521.77"/>
    <n v="2629.9"/>
    <n v="2108.13"/>
    <n v="5.0403434463460917"/>
  </r>
  <r>
    <s v="2025-06-18"/>
    <x v="55"/>
    <s v="paid_search"/>
    <n v="22016"/>
    <n v="560"/>
    <n v="2.5436046511627907E-2"/>
    <n v="24"/>
    <n v="5"/>
    <n v="0.20833333333333334"/>
    <n v="396.29"/>
    <n v="1856.36"/>
    <n v="1460.07"/>
    <n v="4.6843473214060403"/>
  </r>
  <r>
    <s v="2025-06-19"/>
    <x v="55"/>
    <s v="paid_search"/>
    <n v="31051"/>
    <n v="945"/>
    <n v="3.0433802454027246E-2"/>
    <n v="35"/>
    <n v="7"/>
    <n v="0.2"/>
    <n v="558.92999999999995"/>
    <n v="5511.27"/>
    <n v="4952.34"/>
    <n v="9.8603939670441747"/>
  </r>
  <r>
    <s v="2025-06-20"/>
    <x v="55"/>
    <s v="paid_search"/>
    <n v="24660"/>
    <n v="1095"/>
    <n v="4.4403892944038931E-2"/>
    <n v="35"/>
    <n v="9"/>
    <n v="0.25714285714285712"/>
    <n v="443.88"/>
    <n v="5526.63"/>
    <n v="5082.75"/>
    <n v="12.4507299270073"/>
  </r>
  <r>
    <s v="2025-06-21"/>
    <x v="55"/>
    <s v="paid_search"/>
    <n v="21872"/>
    <n v="818"/>
    <n v="3.7399414776883688E-2"/>
    <n v="33"/>
    <n v="2"/>
    <n v="6.0606060606060608E-2"/>
    <n v="393.71"/>
    <n v="724.59"/>
    <n v="330.88000000000005"/>
    <n v="1.8404155342764981"/>
  </r>
  <r>
    <s v="2025-06-22"/>
    <x v="55"/>
    <s v="paid_search"/>
    <n v="28201"/>
    <n v="921"/>
    <n v="3.2658416368213893E-2"/>
    <n v="35"/>
    <n v="10"/>
    <n v="0.2857142857142857"/>
    <n v="507.63"/>
    <n v="3277.85"/>
    <n v="2770.22"/>
    <n v="6.4571636822094831"/>
  </r>
  <r>
    <s v="2025-06-23"/>
    <x v="55"/>
    <s v="paid_search"/>
    <n v="24215"/>
    <n v="1021"/>
    <n v="4.2163947966136692E-2"/>
    <n v="35"/>
    <n v="3"/>
    <n v="8.5714285714285715E-2"/>
    <n v="435.88"/>
    <n v="0"/>
    <n v="-435.88"/>
    <n v="0"/>
  </r>
  <r>
    <s v="2025-06-24"/>
    <x v="55"/>
    <s v="paid_search"/>
    <n v="18228"/>
    <n v="650"/>
    <n v="3.5659425060346722E-2"/>
    <n v="35"/>
    <n v="4"/>
    <n v="0.11428571428571428"/>
    <n v="328.11"/>
    <n v="1015.83"/>
    <n v="687.72"/>
    <n v="3.0960043887720583"/>
  </r>
  <r>
    <s v="2025-06-25"/>
    <x v="55"/>
    <s v="paid_search"/>
    <n v="27796"/>
    <n v="1133"/>
    <n v="4.076126061303785E-2"/>
    <n v="35"/>
    <n v="6"/>
    <n v="0.17142857142857143"/>
    <n v="500.34"/>
    <n v="3731.18"/>
    <n v="3230.8399999999997"/>
    <n v="7.4572890434504542"/>
  </r>
  <r>
    <s v="2025-06-26"/>
    <x v="55"/>
    <s v="paid_search"/>
    <n v="24134"/>
    <n v="950"/>
    <n v="3.936355349299743E-2"/>
    <n v="35"/>
    <n v="0"/>
    <n v="0"/>
    <n v="434.42"/>
    <n v="0"/>
    <n v="-434.42"/>
    <n v="0"/>
  </r>
  <r>
    <s v="2025-06-27"/>
    <x v="55"/>
    <s v="paid_search"/>
    <n v="18741"/>
    <n v="668"/>
    <n v="3.564377567899258E-2"/>
    <n v="35"/>
    <n v="3"/>
    <n v="8.5714285714285715E-2"/>
    <n v="337.35"/>
    <n v="0"/>
    <n v="-337.35"/>
    <n v="0"/>
  </r>
  <r>
    <s v="2025-06-28"/>
    <x v="55"/>
    <s v="paid_search"/>
    <n v="27290"/>
    <n v="1138"/>
    <n v="4.1700256504213995E-2"/>
    <n v="35"/>
    <n v="10"/>
    <n v="0.2857142857142857"/>
    <n v="491.23"/>
    <n v="4356.7299999999996"/>
    <n v="3865.4999999999995"/>
    <n v="8.8690226574109872"/>
  </r>
  <r>
    <s v="2025-06-29"/>
    <x v="55"/>
    <s v="paid_search"/>
    <n v="21848"/>
    <n v="929"/>
    <n v="4.2521054558769679E-2"/>
    <n v="35"/>
    <n v="5"/>
    <n v="0.14285714285714285"/>
    <n v="393.27"/>
    <n v="6147.02"/>
    <n v="5753.75"/>
    <n v="15.630533730007375"/>
  </r>
  <r>
    <s v="2025-06-30"/>
    <x v="55"/>
    <s v="paid_search"/>
    <n v="29814"/>
    <n v="845"/>
    <n v="2.8342389481451666E-2"/>
    <n v="35"/>
    <n v="8"/>
    <n v="0.22857142857142856"/>
    <n v="536.66"/>
    <n v="7689.41"/>
    <n v="7152.75"/>
    <n v="14.328271158647935"/>
  </r>
  <r>
    <s v="2025-07-01"/>
    <x v="55"/>
    <s v="paid_search"/>
    <n v="18451"/>
    <n v="771"/>
    <n v="4.1786353043195494E-2"/>
    <n v="35"/>
    <n v="5"/>
    <n v="0.14285714285714285"/>
    <n v="332.12"/>
    <n v="393.81"/>
    <n v="61.69"/>
    <n v="1.1857461158617366"/>
  </r>
  <r>
    <s v="2025-07-02"/>
    <x v="55"/>
    <s v="paid_search"/>
    <n v="19087"/>
    <n v="615"/>
    <n v="3.2220883323728189E-2"/>
    <n v="35"/>
    <n v="10"/>
    <n v="0.2857142857142857"/>
    <n v="343.57"/>
    <n v="2989.11"/>
    <n v="2645.54"/>
    <n v="8.7001484413656609"/>
  </r>
  <r>
    <s v="2025-07-03"/>
    <x v="55"/>
    <s v="paid_search"/>
    <n v="32397"/>
    <n v="876"/>
    <n v="2.7039540698212797E-2"/>
    <n v="35"/>
    <n v="4"/>
    <n v="0.11428571428571428"/>
    <n v="583.15"/>
    <n v="3676.48"/>
    <n v="3093.33"/>
    <n v="6.304518562976936"/>
  </r>
  <r>
    <s v="2025-07-04"/>
    <x v="55"/>
    <s v="paid_search"/>
    <n v="25211"/>
    <n v="1058"/>
    <n v="4.1965808575621752E-2"/>
    <n v="35"/>
    <n v="4"/>
    <n v="0.11428571428571428"/>
    <n v="453.81"/>
    <n v="119.09"/>
    <n v="-334.72"/>
    <n v="0.26242259976642207"/>
  </r>
  <r>
    <s v="2025-07-05"/>
    <x v="55"/>
    <s v="paid_search"/>
    <n v="18166"/>
    <n v="473"/>
    <n v="2.6037652757899373E-2"/>
    <n v="30"/>
    <n v="5"/>
    <n v="0.16666666666666666"/>
    <n v="326.99"/>
    <n v="1474.46"/>
    <n v="1147.47"/>
    <n v="4.5091898834826756"/>
  </r>
  <r>
    <s v="2025-07-06"/>
    <x v="55"/>
    <s v="paid_search"/>
    <n v="20760"/>
    <n v="735"/>
    <n v="3.5404624277456651E-2"/>
    <n v="34"/>
    <n v="5"/>
    <n v="0.14705882352941177"/>
    <n v="373.69"/>
    <n v="4499.66"/>
    <n v="4125.97"/>
    <n v="12.041157108833525"/>
  </r>
  <r>
    <s v="2025-07-07"/>
    <x v="55"/>
    <s v="paid_search"/>
    <n v="33078"/>
    <n v="1065"/>
    <n v="3.2196626156357697E-2"/>
    <n v="35"/>
    <n v="6"/>
    <n v="0.17142857142857143"/>
    <n v="595.41999999999996"/>
    <n v="1187.56"/>
    <n v="592.14"/>
    <n v="1.9944912834637736"/>
  </r>
  <r>
    <s v="2025-07-08"/>
    <x v="55"/>
    <s v="paid_search"/>
    <n v="20508"/>
    <n v="524"/>
    <n v="2.5551004486054223E-2"/>
    <n v="22"/>
    <n v="4"/>
    <n v="0.18181818181818182"/>
    <n v="369.16"/>
    <n v="662.15"/>
    <n v="292.98999999999995"/>
    <n v="1.7936667027847002"/>
  </r>
  <r>
    <s v="2025-07-09"/>
    <x v="55"/>
    <s v="paid_search"/>
    <n v="28096"/>
    <n v="1131"/>
    <n v="4.0254840546697042E-2"/>
    <n v="35"/>
    <n v="7"/>
    <n v="0.2"/>
    <n v="505.74"/>
    <n v="6159.34"/>
    <n v="5653.6"/>
    <n v="12.178866611302251"/>
  </r>
  <r>
    <s v="2025-07-10"/>
    <x v="55"/>
    <s v="paid_search"/>
    <n v="30090"/>
    <n v="1220"/>
    <n v="4.0545031571950815E-2"/>
    <n v="35"/>
    <n v="5"/>
    <n v="0.14285714285714285"/>
    <n v="541.63"/>
    <n v="4101.24"/>
    <n v="3559.6099999999997"/>
    <n v="7.5720325683584733"/>
  </r>
  <r>
    <s v="2025-07-11"/>
    <x v="55"/>
    <s v="paid_search"/>
    <n v="29531"/>
    <n v="743"/>
    <n v="2.5160001354508823E-2"/>
    <n v="29"/>
    <n v="3"/>
    <n v="0.10344827586206896"/>
    <n v="531.55999999999995"/>
    <n v="0"/>
    <n v="-531.55999999999995"/>
    <n v="0"/>
  </r>
  <r>
    <s v="2025-07-12"/>
    <x v="55"/>
    <s v="paid_search"/>
    <n v="24820"/>
    <n v="678"/>
    <n v="2.7316680096696213E-2"/>
    <n v="32"/>
    <n v="3"/>
    <n v="9.375E-2"/>
    <n v="446.76"/>
    <n v="0"/>
    <n v="-446.76"/>
    <n v="0"/>
  </r>
  <r>
    <s v="2025-07-13"/>
    <x v="55"/>
    <s v="paid_search"/>
    <n v="32786"/>
    <n v="1284"/>
    <n v="3.916305740254987E-2"/>
    <n v="35"/>
    <n v="4"/>
    <n v="0.11428571428571428"/>
    <n v="590.16"/>
    <n v="3424.19"/>
    <n v="2834.03"/>
    <n v="5.8021384031449106"/>
  </r>
  <r>
    <s v="2025-07-14"/>
    <x v="55"/>
    <s v="paid_search"/>
    <n v="24515"/>
    <n v="893"/>
    <n v="3.6426677544360596E-2"/>
    <n v="35"/>
    <n v="5"/>
    <n v="0.14285714285714285"/>
    <n v="441.28"/>
    <n v="1145.3499999999999"/>
    <n v="704.06999999999994"/>
    <n v="2.5955175852066716"/>
  </r>
  <r>
    <s v="2025-07-15"/>
    <x v="55"/>
    <s v="paid_search"/>
    <n v="25462"/>
    <n v="890"/>
    <n v="3.4954049171314117E-2"/>
    <n v="33"/>
    <n v="3"/>
    <n v="9.0909090909090912E-2"/>
    <n v="458.33"/>
    <n v="0"/>
    <n v="-458.33"/>
    <n v="0"/>
  </r>
  <r>
    <s v="2025-07-16"/>
    <x v="55"/>
    <s v="paid_search"/>
    <n v="29361"/>
    <n v="821"/>
    <n v="2.796226286570621E-2"/>
    <n v="35"/>
    <n v="4"/>
    <n v="0.11428571428571428"/>
    <n v="528.51"/>
    <n v="923.67"/>
    <n v="395.15999999999997"/>
    <n v="1.7476868933416585"/>
  </r>
  <r>
    <s v="2025-07-17"/>
    <x v="55"/>
    <s v="paid_search"/>
    <n v="27845"/>
    <n v="1071"/>
    <n v="3.846291973424313E-2"/>
    <n v="35"/>
    <n v="3"/>
    <n v="8.5714285714285715E-2"/>
    <n v="501.22"/>
    <n v="0"/>
    <n v="-501.22"/>
    <n v="0"/>
  </r>
  <r>
    <s v="2025-07-18"/>
    <x v="55"/>
    <s v="paid_search"/>
    <n v="21505"/>
    <n v="973"/>
    <n v="4.5245291792606369E-2"/>
    <n v="35"/>
    <n v="7"/>
    <n v="0.2"/>
    <n v="387.1"/>
    <n v="4430.46"/>
    <n v="4043.36"/>
    <n v="11.445259622836476"/>
  </r>
  <r>
    <s v="2025-07-19"/>
    <x v="55"/>
    <s v="paid_search"/>
    <n v="23785"/>
    <n v="967"/>
    <n v="4.065587555181837E-2"/>
    <n v="35"/>
    <n v="5"/>
    <n v="0.14285714285714285"/>
    <n v="428.13"/>
    <n v="3944.24"/>
    <n v="3516.1099999999997"/>
    <n v="9.2127157639034873"/>
  </r>
  <r>
    <s v="2025-07-20"/>
    <x v="55"/>
    <s v="paid_search"/>
    <n v="24934"/>
    <n v="878"/>
    <n v="3.521296222026149E-2"/>
    <n v="35"/>
    <n v="4"/>
    <n v="0.11428571428571428"/>
    <n v="448.82"/>
    <n v="3438.39"/>
    <n v="2989.5699999999997"/>
    <n v="7.6609553941446462"/>
  </r>
  <r>
    <s v="2025-07-21"/>
    <x v="55"/>
    <s v="paid_search"/>
    <n v="19085"/>
    <n v="841"/>
    <n v="4.4066020434896519E-2"/>
    <n v="35"/>
    <n v="6"/>
    <n v="0.17142857142857143"/>
    <n v="343.53"/>
    <n v="3885.01"/>
    <n v="3541.4800000000005"/>
    <n v="11.309085087183071"/>
  </r>
  <r>
    <s v="2025-07-22"/>
    <x v="55"/>
    <s v="paid_search"/>
    <n v="29178"/>
    <n v="1031"/>
    <n v="3.5334841318801838E-2"/>
    <n v="35"/>
    <n v="4"/>
    <n v="0.11428571428571428"/>
    <n v="525.21"/>
    <n v="1288.53"/>
    <n v="763.31999999999994"/>
    <n v="2.4533615125378416"/>
  </r>
  <r>
    <s v="2025-07-23"/>
    <x v="55"/>
    <s v="paid_search"/>
    <n v="23342"/>
    <n v="957"/>
    <n v="4.0999057492931194E-2"/>
    <n v="35"/>
    <n v="7"/>
    <n v="0.2"/>
    <n v="420.16"/>
    <n v="5520.6"/>
    <n v="5100.4400000000005"/>
    <n v="13.139280274181264"/>
  </r>
  <r>
    <s v="2025-07-24"/>
    <x v="55"/>
    <s v="paid_search"/>
    <n v="24312"/>
    <n v="613"/>
    <n v="2.5213886146758801E-2"/>
    <n v="25"/>
    <n v="4"/>
    <n v="0.16"/>
    <n v="437.62"/>
    <n v="6920.11"/>
    <n v="6482.49"/>
    <n v="15.813056990082719"/>
  </r>
  <r>
    <s v="2025-07-25"/>
    <x v="55"/>
    <s v="paid_search"/>
    <n v="23645"/>
    <n v="693"/>
    <n v="2.9308521886233875E-2"/>
    <n v="30"/>
    <n v="4"/>
    <n v="0.13333333333333333"/>
    <n v="425.62"/>
    <n v="0"/>
    <n v="-425.62"/>
    <n v="0"/>
  </r>
  <r>
    <s v="2025-07-26"/>
    <x v="55"/>
    <s v="paid_search"/>
    <n v="30067"/>
    <n v="788"/>
    <n v="2.6208135164798616E-2"/>
    <n v="30"/>
    <n v="3"/>
    <n v="0.1"/>
    <n v="541.22"/>
    <n v="1099.1400000000001"/>
    <n v="557.92000000000007"/>
    <n v="2.0308562137393298"/>
  </r>
  <r>
    <s v="2025-07-27"/>
    <x v="55"/>
    <s v="paid_search"/>
    <n v="29170"/>
    <n v="812"/>
    <n v="2.7836818649297223E-2"/>
    <n v="35"/>
    <n v="5"/>
    <n v="0.14285714285714285"/>
    <n v="525.07000000000005"/>
    <n v="1551.16"/>
    <n v="1026.0900000000001"/>
    <n v="2.9541965833127009"/>
  </r>
  <r>
    <s v="2025-07-28"/>
    <x v="55"/>
    <s v="paid_search"/>
    <n v="18852"/>
    <n v="804"/>
    <n v="4.2647994907702103E-2"/>
    <n v="35"/>
    <n v="2"/>
    <n v="5.7142857142857141E-2"/>
    <n v="339.34"/>
    <n v="0"/>
    <n v="-339.34"/>
    <n v="0"/>
  </r>
  <r>
    <s v="2025-07-29"/>
    <x v="55"/>
    <s v="paid_search"/>
    <n v="25363"/>
    <n v="661"/>
    <n v="2.6061585774553482E-2"/>
    <n v="32"/>
    <n v="8"/>
    <n v="0.25"/>
    <n v="456.55"/>
    <n v="5862.43"/>
    <n v="5405.88"/>
    <n v="12.840718431716132"/>
  </r>
  <r>
    <s v="2025-07-30"/>
    <x v="55"/>
    <s v="paid_search"/>
    <n v="19613"/>
    <n v="718"/>
    <n v="3.6608371998164482E-2"/>
    <n v="35"/>
    <n v="7"/>
    <n v="0.2"/>
    <n v="353.05"/>
    <n v="1663.97"/>
    <n v="1310.92"/>
    <n v="4.7131284520606149"/>
  </r>
  <r>
    <s v="2025-07-31"/>
    <x v="55"/>
    <s v="paid_search"/>
    <n v="25373"/>
    <n v="847"/>
    <n v="3.3381941433807592E-2"/>
    <n v="35"/>
    <n v="3"/>
    <n v="8.5714285714285715E-2"/>
    <n v="456.73"/>
    <n v="2051.79"/>
    <n v="1595.06"/>
    <n v="4.4923477765857287"/>
  </r>
  <r>
    <s v="2025-08-01"/>
    <x v="55"/>
    <s v="paid_search"/>
    <n v="22507"/>
    <n v="876"/>
    <n v="3.8921224507930868E-2"/>
    <n v="35"/>
    <n v="6"/>
    <n v="0.17142857142857143"/>
    <n v="405.13"/>
    <n v="5692.18"/>
    <n v="5287.05"/>
    <n v="14.050255473551701"/>
  </r>
  <r>
    <s v="2025-08-02"/>
    <x v="55"/>
    <s v="paid_search"/>
    <n v="18755"/>
    <n v="746"/>
    <n v="3.9776059717408691E-2"/>
    <n v="26"/>
    <n v="4"/>
    <n v="0.15384615384615385"/>
    <n v="337.6"/>
    <n v="1737.6"/>
    <n v="1400"/>
    <n v="5.1469194312796205"/>
  </r>
  <r>
    <s v="2025-08-03"/>
    <x v="55"/>
    <s v="paid_search"/>
    <n v="30667"/>
    <n v="1198"/>
    <n v="3.9064792773991587E-2"/>
    <n v="35"/>
    <n v="8"/>
    <n v="0.22857142857142856"/>
    <n v="552.01"/>
    <n v="2189.63"/>
    <n v="1637.6200000000001"/>
    <n v="3.9666491549066141"/>
  </r>
  <r>
    <s v="2025-08-04"/>
    <x v="55"/>
    <s v="paid_search"/>
    <n v="25692"/>
    <n v="1047"/>
    <n v="4.0751985053713219E-2"/>
    <n v="35"/>
    <n v="12"/>
    <n v="0.34285714285714286"/>
    <n v="462.46"/>
    <n v="7085.17"/>
    <n v="6622.71"/>
    <n v="15.320611512347014"/>
  </r>
  <r>
    <s v="2025-08-05"/>
    <x v="55"/>
    <s v="paid_search"/>
    <n v="30256"/>
    <n v="767"/>
    <n v="2.5350343733474352E-2"/>
    <n v="35"/>
    <n v="6"/>
    <n v="0.17142857142857143"/>
    <n v="544.62"/>
    <n v="3234.86"/>
    <n v="2690.2400000000002"/>
    <n v="5.9396643531269513"/>
  </r>
  <r>
    <s v="2025-08-06"/>
    <x v="55"/>
    <s v="paid_search"/>
    <n v="33360"/>
    <n v="916"/>
    <n v="2.7458033573141485E-2"/>
    <n v="35"/>
    <n v="7"/>
    <n v="0.2"/>
    <n v="600.49"/>
    <n v="1715.32"/>
    <n v="1114.83"/>
    <n v="2.8565338307049242"/>
  </r>
  <r>
    <s v="2025-08-07"/>
    <x v="55"/>
    <s v="paid_search"/>
    <n v="24514"/>
    <n v="781"/>
    <n v="3.185934568001958E-2"/>
    <n v="35"/>
    <n v="8"/>
    <n v="0.22857142857142856"/>
    <n v="441.26"/>
    <n v="3918.44"/>
    <n v="3477.1800000000003"/>
    <n v="8.8801160313647287"/>
  </r>
  <r>
    <s v="2025-08-08"/>
    <x v="55"/>
    <s v="paid_search"/>
    <n v="31665"/>
    <n v="1128"/>
    <n v="3.5622927522501187E-2"/>
    <n v="35"/>
    <n v="2"/>
    <n v="5.7142857142857141E-2"/>
    <n v="569.97"/>
    <n v="863.08"/>
    <n v="293.11"/>
    <n v="1.5142551362352406"/>
  </r>
  <r>
    <s v="2025-08-09"/>
    <x v="55"/>
    <s v="paid_search"/>
    <n v="24362"/>
    <n v="775"/>
    <n v="3.181183810852968E-2"/>
    <n v="35"/>
    <n v="9"/>
    <n v="0.25714285714285712"/>
    <n v="438.52"/>
    <n v="1927.74"/>
    <n v="1489.22"/>
    <n v="4.3960138648180243"/>
  </r>
  <r>
    <s v="2025-08-10"/>
    <x v="55"/>
    <s v="paid_search"/>
    <n v="23282"/>
    <n v="838"/>
    <n v="3.599347135125848E-2"/>
    <n v="35"/>
    <n v="6"/>
    <n v="0.17142857142857143"/>
    <n v="419.08"/>
    <n v="8205.68"/>
    <n v="7786.6"/>
    <n v="19.580223346377782"/>
  </r>
  <r>
    <s v="2025-08-11"/>
    <x v="55"/>
    <s v="paid_search"/>
    <n v="29462"/>
    <n v="1250"/>
    <n v="4.2427533772316881E-2"/>
    <n v="35"/>
    <n v="6"/>
    <n v="0.17142857142857143"/>
    <n v="530.32000000000005"/>
    <n v="2354.44"/>
    <n v="1824.12"/>
    <n v="4.4396590737667818"/>
  </r>
  <r>
    <s v="2025-08-12"/>
    <x v="55"/>
    <s v="paid_search"/>
    <n v="23727"/>
    <n v="637"/>
    <n v="2.6847051881822397E-2"/>
    <n v="33"/>
    <n v="2"/>
    <n v="6.0606060606060608E-2"/>
    <n v="427.1"/>
    <n v="1857.37"/>
    <n v="1430.27"/>
    <n v="4.34879419339733"/>
  </r>
  <r>
    <s v="2025-08-13"/>
    <x v="55"/>
    <s v="paid_search"/>
    <n v="29015"/>
    <n v="1162"/>
    <n v="4.0048250904704465E-2"/>
    <n v="35"/>
    <n v="5"/>
    <n v="0.14285714285714285"/>
    <n v="522.27"/>
    <n v="1103.29"/>
    <n v="581.02"/>
    <n v="2.1124897083883813"/>
  </r>
  <r>
    <s v="2025-08-14"/>
    <x v="55"/>
    <s v="paid_search"/>
    <n v="22783"/>
    <n v="896"/>
    <n v="3.9327568801299215E-2"/>
    <n v="33"/>
    <n v="3"/>
    <n v="9.0909090909090912E-2"/>
    <n v="410.1"/>
    <n v="1160.81"/>
    <n v="750.70999999999992"/>
    <n v="2.8305535235308459"/>
  </r>
  <r>
    <s v="2025-08-15"/>
    <x v="55"/>
    <s v="paid_search"/>
    <n v="27679"/>
    <n v="977"/>
    <n v="3.5297517973915241E-2"/>
    <n v="35"/>
    <n v="6"/>
    <n v="0.17142857142857143"/>
    <n v="498.23"/>
    <n v="2275.71"/>
    <n v="1777.48"/>
    <n v="4.5675892660016455"/>
  </r>
  <r>
    <s v="2025-08-16"/>
    <x v="55"/>
    <s v="paid_search"/>
    <n v="29029"/>
    <n v="883"/>
    <n v="3.04178580040649E-2"/>
    <n v="35"/>
    <n v="2"/>
    <n v="5.7142857142857141E-2"/>
    <n v="522.53"/>
    <n v="0"/>
    <n v="-522.53"/>
    <n v="0"/>
  </r>
  <r>
    <s v="2025-08-17"/>
    <x v="55"/>
    <s v="paid_search"/>
    <n v="19608"/>
    <n v="668"/>
    <n v="3.4067727458180333E-2"/>
    <n v="35"/>
    <n v="6"/>
    <n v="0.17142857142857143"/>
    <n v="352.95"/>
    <n v="5463.95"/>
    <n v="5111"/>
    <n v="15.480804646550503"/>
  </r>
  <r>
    <s v="2025-08-18"/>
    <x v="55"/>
    <s v="paid_search"/>
    <n v="28098"/>
    <n v="1053"/>
    <n v="3.7475976937860346E-2"/>
    <n v="35"/>
    <n v="7"/>
    <n v="0.2"/>
    <n v="505.78"/>
    <n v="3622.02"/>
    <n v="3116.24"/>
    <n v="7.161255882004034"/>
  </r>
  <r>
    <s v="2025-08-19"/>
    <x v="55"/>
    <s v="paid_search"/>
    <n v="21938"/>
    <n v="819"/>
    <n v="3.7332482450542437E-2"/>
    <n v="35"/>
    <n v="5"/>
    <n v="0.14285714285714285"/>
    <n v="394.9"/>
    <n v="3069.59"/>
    <n v="2674.69"/>
    <n v="7.7730817928589522"/>
  </r>
  <r>
    <s v="2025-08-20"/>
    <x v="55"/>
    <s v="paid_search"/>
    <n v="27391"/>
    <n v="774"/>
    <n v="2.8257456828885402E-2"/>
    <n v="35"/>
    <n v="5"/>
    <n v="0.14285714285714285"/>
    <n v="493.04"/>
    <n v="2855.04"/>
    <n v="2362"/>
    <n v="5.7906863540483524"/>
  </r>
  <r>
    <s v="2025-08-21"/>
    <x v="55"/>
    <s v="paid_search"/>
    <n v="32157"/>
    <n v="1308"/>
    <n v="4.0675436141431105E-2"/>
    <n v="35"/>
    <n v="3"/>
    <n v="8.5714285714285715E-2"/>
    <n v="578.83000000000004"/>
    <n v="3238.83"/>
    <n v="2660"/>
    <n v="5.5954770830813878"/>
  </r>
  <r>
    <s v="2025-08-22"/>
    <x v="55"/>
    <s v="paid_search"/>
    <n v="31475"/>
    <n v="1365"/>
    <n v="4.3367752184273231E-2"/>
    <n v="35"/>
    <n v="9"/>
    <n v="0.25714285714285712"/>
    <n v="566.55999999999995"/>
    <n v="3900.01"/>
    <n v="3333.4500000000003"/>
    <n v="6.8836663371928841"/>
  </r>
  <r>
    <s v="2025-08-23"/>
    <x v="55"/>
    <s v="paid_search"/>
    <n v="24491"/>
    <n v="959"/>
    <n v="3.9157241435629417E-2"/>
    <n v="35"/>
    <n v="7"/>
    <n v="0.2"/>
    <n v="440.85"/>
    <n v="3494.02"/>
    <n v="3053.17"/>
    <n v="7.9256436429624584"/>
  </r>
  <r>
    <s v="2025-08-24"/>
    <x v="55"/>
    <s v="paid_search"/>
    <n v="26517"/>
    <n v="956"/>
    <n v="3.6052343779462231E-2"/>
    <n v="35"/>
    <n v="2"/>
    <n v="5.7142857142857141E-2"/>
    <n v="477.32"/>
    <n v="1132.01"/>
    <n v="654.69000000000005"/>
    <n v="2.3715955752953994"/>
  </r>
  <r>
    <s v="2025-08-25"/>
    <x v="55"/>
    <s v="paid_search"/>
    <n v="29200"/>
    <n v="1314"/>
    <n v="4.4999999999999998E-2"/>
    <n v="35"/>
    <n v="3"/>
    <n v="8.5714285714285715E-2"/>
    <n v="525.6"/>
    <n v="1286.58"/>
    <n v="760.9799999999999"/>
    <n v="2.4478310502283103"/>
  </r>
  <r>
    <s v="2025-08-26"/>
    <x v="55"/>
    <s v="paid_search"/>
    <n v="31076"/>
    <n v="1255"/>
    <n v="4.0384862916720297E-2"/>
    <n v="35"/>
    <n v="4"/>
    <n v="0.11428571428571428"/>
    <n v="559.38"/>
    <n v="977.5"/>
    <n v="418.12"/>
    <n v="1.7474704136722801"/>
  </r>
  <r>
    <s v="2025-08-27"/>
    <x v="55"/>
    <s v="paid_search"/>
    <n v="26480"/>
    <n v="879"/>
    <n v="3.3194864048338366E-2"/>
    <n v="31"/>
    <n v="2"/>
    <n v="6.4516129032258063E-2"/>
    <n v="476.65"/>
    <n v="2012.02"/>
    <n v="1535.37"/>
    <n v="4.2211685723277039"/>
  </r>
  <r>
    <s v="2025-08-28"/>
    <x v="55"/>
    <s v="paid_search"/>
    <n v="31495"/>
    <n v="1107"/>
    <n v="3.5148436259723768E-2"/>
    <n v="35"/>
    <n v="4"/>
    <n v="0.11428571428571428"/>
    <n v="566.91999999999996"/>
    <n v="0"/>
    <n v="-566.91999999999996"/>
    <n v="0"/>
  </r>
  <r>
    <s v="2025-08-29"/>
    <x v="55"/>
    <s v="paid_search"/>
    <n v="26888"/>
    <n v="735"/>
    <n v="2.7335614400476049E-2"/>
    <n v="35"/>
    <n v="9"/>
    <n v="0.25714285714285712"/>
    <n v="484"/>
    <n v="3283.34"/>
    <n v="2799.34"/>
    <n v="6.783760330578513"/>
  </r>
  <r>
    <s v="2025-08-30"/>
    <x v="55"/>
    <s v="paid_search"/>
    <n v="29413"/>
    <n v="1246"/>
    <n v="4.236222078672696E-2"/>
    <n v="35"/>
    <n v="5"/>
    <n v="0.14285714285714285"/>
    <n v="529.44000000000005"/>
    <n v="2329.4899999999998"/>
    <n v="1800.0499999999997"/>
    <n v="4.3999131157449369"/>
  </r>
  <r>
    <s v="2025-08-31"/>
    <x v="55"/>
    <s v="paid_search"/>
    <n v="32107"/>
    <n v="1418"/>
    <n v="4.416482387018407E-2"/>
    <n v="35"/>
    <n v="5"/>
    <n v="0.14285714285714285"/>
    <n v="577.92999999999995"/>
    <n v="3776.04"/>
    <n v="3198.11"/>
    <n v="6.5337324589483163"/>
  </r>
  <r>
    <s v="2025-09-01"/>
    <x v="55"/>
    <s v="paid_search"/>
    <n v="30282"/>
    <n v="934"/>
    <n v="3.0843405323294368E-2"/>
    <n v="35"/>
    <n v="6"/>
    <n v="0.17142857142857143"/>
    <n v="545.08000000000004"/>
    <n v="2838.1"/>
    <n v="2293.02"/>
    <n v="5.2067586409334403"/>
  </r>
  <r>
    <s v="2025-09-02"/>
    <x v="55"/>
    <s v="paid_search"/>
    <n v="28361"/>
    <n v="1008"/>
    <n v="3.5541765099961216E-2"/>
    <n v="35"/>
    <n v="3"/>
    <n v="8.5714285714285715E-2"/>
    <n v="510.5"/>
    <n v="1432.74"/>
    <n v="922.24"/>
    <n v="2.8065426052889326"/>
  </r>
  <r>
    <s v="2025-09-03"/>
    <x v="55"/>
    <s v="paid_search"/>
    <n v="27693"/>
    <n v="1057"/>
    <n v="3.8168490232188643E-2"/>
    <n v="35"/>
    <n v="7"/>
    <n v="0.2"/>
    <n v="498.48"/>
    <n v="3612.64"/>
    <n v="3114.16"/>
    <n v="7.247311827956989"/>
  </r>
  <r>
    <s v="2025-09-04"/>
    <x v="55"/>
    <s v="paid_search"/>
    <n v="29641"/>
    <n v="1153"/>
    <n v="3.8898822576836141E-2"/>
    <n v="35"/>
    <n v="4"/>
    <n v="0.11428571428571428"/>
    <n v="533.54999999999995"/>
    <n v="969.02"/>
    <n v="435.47"/>
    <n v="1.8161746790366415"/>
  </r>
  <r>
    <s v="2025-09-05"/>
    <x v="55"/>
    <s v="paid_search"/>
    <n v="27191"/>
    <n v="926"/>
    <n v="3.405538597329999E-2"/>
    <n v="35"/>
    <n v="4"/>
    <n v="0.11428571428571428"/>
    <n v="489.44"/>
    <n v="2401.0500000000002"/>
    <n v="1911.6100000000001"/>
    <n v="4.9057085648904879"/>
  </r>
  <r>
    <s v="2025-09-06"/>
    <x v="55"/>
    <s v="paid_search"/>
    <n v="18478"/>
    <n v="759"/>
    <n v="4.1075874012338996E-2"/>
    <n v="29"/>
    <n v="4"/>
    <n v="0.13793103448275862"/>
    <n v="332.61"/>
    <n v="5490.44"/>
    <n v="5157.83"/>
    <n v="16.507140494873873"/>
  </r>
  <r>
    <s v="2024-01-07"/>
    <x v="56"/>
    <s v="paid_social"/>
    <n v="41448"/>
    <n v="803"/>
    <n v="1.9373673036093417E-2"/>
    <n v="30"/>
    <n v="3"/>
    <n v="0.1"/>
    <n v="455.93"/>
    <n v="0"/>
    <n v="-455.93"/>
    <n v="0"/>
  </r>
  <r>
    <s v="2024-01-08"/>
    <x v="56"/>
    <s v="paid_social"/>
    <n v="48110"/>
    <n v="1084"/>
    <n v="2.2531698191644148E-2"/>
    <n v="35"/>
    <n v="7"/>
    <n v="0.2"/>
    <n v="529.21"/>
    <n v="1439.35"/>
    <n v="910.13999999999987"/>
    <n v="2.7198087715651629"/>
  </r>
  <r>
    <s v="2024-01-09"/>
    <x v="56"/>
    <s v="paid_social"/>
    <n v="33159"/>
    <n v="446"/>
    <n v="1.3450345305950118E-2"/>
    <n v="29"/>
    <n v="5"/>
    <n v="0.17241379310344829"/>
    <n v="364.75"/>
    <n v="4416.33"/>
    <n v="4051.58"/>
    <n v="12.10782727895819"/>
  </r>
  <r>
    <s v="2024-01-10"/>
    <x v="56"/>
    <s v="paid_social"/>
    <n v="44772"/>
    <n v="591"/>
    <n v="1.3200214419726615E-2"/>
    <n v="21"/>
    <n v="6"/>
    <n v="0.2857142857142857"/>
    <n v="492.5"/>
    <n v="1662.27"/>
    <n v="1169.77"/>
    <n v="3.3751675126903553"/>
  </r>
  <r>
    <s v="2024-01-11"/>
    <x v="56"/>
    <s v="paid_social"/>
    <n v="37100"/>
    <n v="599"/>
    <n v="1.6145552560646901E-2"/>
    <n v="26"/>
    <n v="1"/>
    <n v="3.8461538461538464E-2"/>
    <n v="408.1"/>
    <n v="0"/>
    <n v="-408.1"/>
    <n v="0"/>
  </r>
  <r>
    <s v="2024-01-12"/>
    <x v="56"/>
    <s v="paid_social"/>
    <n v="46210"/>
    <n v="753"/>
    <n v="1.6295174204717593E-2"/>
    <n v="35"/>
    <n v="8"/>
    <n v="0.22857142857142856"/>
    <n v="508.31"/>
    <n v="2139.3200000000002"/>
    <n v="1631.0100000000002"/>
    <n v="4.2086915464972163"/>
  </r>
  <r>
    <s v="2024-01-13"/>
    <x v="56"/>
    <s v="paid_social"/>
    <n v="45717"/>
    <n v="759"/>
    <n v="1.6602139247982151E-2"/>
    <n v="35"/>
    <n v="3"/>
    <n v="8.5714285714285715E-2"/>
    <n v="502.89"/>
    <n v="0"/>
    <n v="-502.89"/>
    <n v="0"/>
  </r>
  <r>
    <s v="2024-01-14"/>
    <x v="56"/>
    <s v="paid_social"/>
    <n v="33582"/>
    <n v="550"/>
    <n v="1.6377821451968318E-2"/>
    <n v="35"/>
    <n v="5"/>
    <n v="0.14285714285714285"/>
    <n v="369.41"/>
    <n v="2678.85"/>
    <n v="2309.44"/>
    <n v="7.2516986546114071"/>
  </r>
  <r>
    <s v="2024-01-15"/>
    <x v="56"/>
    <s v="paid_social"/>
    <n v="36547"/>
    <n v="598"/>
    <n v="1.6362492133417242E-2"/>
    <n v="35"/>
    <n v="4"/>
    <n v="0.11428571428571428"/>
    <n v="402.02"/>
    <n v="4933.83"/>
    <n v="4531.8099999999995"/>
    <n v="12.272598378190141"/>
  </r>
  <r>
    <s v="2024-01-16"/>
    <x v="56"/>
    <s v="paid_social"/>
    <n v="35869"/>
    <n v="534"/>
    <n v="1.4887507318297136E-2"/>
    <n v="35"/>
    <n v="7"/>
    <n v="0.2"/>
    <n v="394.56"/>
    <n v="4317.0600000000004"/>
    <n v="3922.5000000000005"/>
    <n v="10.941453771289538"/>
  </r>
  <r>
    <s v="2024-01-17"/>
    <x v="56"/>
    <s v="paid_social"/>
    <n v="31325"/>
    <n v="576"/>
    <n v="1.8387869114126099E-2"/>
    <n v="21"/>
    <n v="3"/>
    <n v="0.14285714285714285"/>
    <n v="344.58"/>
    <n v="853.89"/>
    <n v="509.31"/>
    <n v="2.478060247257531"/>
  </r>
  <r>
    <s v="2024-01-18"/>
    <x v="56"/>
    <s v="paid_social"/>
    <n v="45953"/>
    <n v="919"/>
    <n v="1.9998694318107631E-2"/>
    <n v="35"/>
    <n v="4"/>
    <n v="0.11428571428571428"/>
    <n v="505.49"/>
    <n v="2618.58"/>
    <n v="2113.09"/>
    <n v="5.18028051989159"/>
  </r>
  <r>
    <s v="2024-01-19"/>
    <x v="56"/>
    <s v="paid_social"/>
    <n v="37969"/>
    <n v="757"/>
    <n v="1.9937317285153678E-2"/>
    <n v="35"/>
    <n v="8"/>
    <n v="0.22857142857142856"/>
    <n v="417.66"/>
    <n v="6076.52"/>
    <n v="5658.8600000000006"/>
    <n v="14.5489632715606"/>
  </r>
  <r>
    <s v="2024-01-20"/>
    <x v="56"/>
    <s v="paid_social"/>
    <n v="39190"/>
    <n v="516"/>
    <n v="1.3166624138810921E-2"/>
    <n v="21"/>
    <n v="2"/>
    <n v="9.5238095238095233E-2"/>
    <n v="431.09"/>
    <n v="0"/>
    <n v="-431.09"/>
    <n v="0"/>
  </r>
  <r>
    <s v="2024-01-21"/>
    <x v="56"/>
    <s v="paid_social"/>
    <n v="45437"/>
    <n v="866"/>
    <n v="1.9059356911767942E-2"/>
    <n v="35"/>
    <n v="0"/>
    <n v="0"/>
    <n v="499.81"/>
    <n v="0"/>
    <n v="-499.81"/>
    <n v="0"/>
  </r>
  <r>
    <s v="2024-01-22"/>
    <x v="56"/>
    <s v="paid_social"/>
    <n v="35663"/>
    <n v="580"/>
    <n v="1.6263354176597595E-2"/>
    <n v="24"/>
    <n v="5"/>
    <n v="0.20833333333333334"/>
    <n v="392.3"/>
    <n v="262.52999999999997"/>
    <n v="-129.77000000000004"/>
    <n v="0.66920723935763438"/>
  </r>
  <r>
    <s v="2024-01-23"/>
    <x v="56"/>
    <s v="paid_social"/>
    <n v="44593"/>
    <n v="572"/>
    <n v="1.2827125333572534E-2"/>
    <n v="32"/>
    <n v="6"/>
    <n v="0.1875"/>
    <n v="490.53"/>
    <n v="5383.86"/>
    <n v="4893.33"/>
    <n v="10.975597822763135"/>
  </r>
  <r>
    <s v="2024-01-24"/>
    <x v="56"/>
    <s v="paid_social"/>
    <n v="29256"/>
    <n v="383"/>
    <n v="1.3091331692644243E-2"/>
    <n v="25"/>
    <n v="5"/>
    <n v="0.2"/>
    <n v="321.82"/>
    <n v="976.82"/>
    <n v="655"/>
    <n v="3.035299235597539"/>
  </r>
  <r>
    <s v="2024-01-25"/>
    <x v="56"/>
    <s v="paid_social"/>
    <n v="29912"/>
    <n v="458"/>
    <n v="1.5311580636533833E-2"/>
    <n v="22"/>
    <n v="2"/>
    <n v="9.0909090909090912E-2"/>
    <n v="329.04"/>
    <n v="1222.57"/>
    <n v="893.53"/>
    <n v="3.7155664964745925"/>
  </r>
  <r>
    <s v="2024-01-26"/>
    <x v="56"/>
    <s v="paid_social"/>
    <n v="33238"/>
    <n v="729"/>
    <n v="2.1932727600938683E-2"/>
    <n v="35"/>
    <n v="4"/>
    <n v="0.11428571428571428"/>
    <n v="365.62"/>
    <n v="2312.85"/>
    <n v="1947.23"/>
    <n v="6.3258300968218366"/>
  </r>
  <r>
    <s v="2024-01-27"/>
    <x v="56"/>
    <s v="paid_social"/>
    <n v="44660"/>
    <n v="696"/>
    <n v="1.5584415584415584E-2"/>
    <n v="35"/>
    <n v="7"/>
    <n v="0.2"/>
    <n v="491.26"/>
    <n v="8881.36"/>
    <n v="8390.1"/>
    <n v="18.078736310711236"/>
  </r>
  <r>
    <s v="2024-01-28"/>
    <x v="56"/>
    <s v="paid_social"/>
    <n v="35962"/>
    <n v="715"/>
    <n v="1.9882097769868195E-2"/>
    <n v="31"/>
    <n v="2"/>
    <n v="6.4516129032258063E-2"/>
    <n v="395.59"/>
    <n v="0"/>
    <n v="-395.59"/>
    <n v="0"/>
  </r>
  <r>
    <s v="2024-01-29"/>
    <x v="56"/>
    <s v="paid_social"/>
    <n v="32396"/>
    <n v="510"/>
    <n v="1.5742684282010123E-2"/>
    <n v="33"/>
    <n v="3"/>
    <n v="9.0909090909090912E-2"/>
    <n v="356.36"/>
    <n v="753.81"/>
    <n v="397.44999999999993"/>
    <n v="2.1153047480076324"/>
  </r>
  <r>
    <s v="2024-01-30"/>
    <x v="56"/>
    <s v="paid_social"/>
    <n v="41350"/>
    <n v="560"/>
    <n v="1.3542926239419589E-2"/>
    <n v="32"/>
    <n v="4"/>
    <n v="0.125"/>
    <n v="454.86"/>
    <n v="1589.46"/>
    <n v="1134.5999999999999"/>
    <n v="3.4943938794354308"/>
  </r>
  <r>
    <s v="2024-01-31"/>
    <x v="56"/>
    <s v="paid_social"/>
    <n v="48440"/>
    <n v="1084"/>
    <n v="2.2378199834847234E-2"/>
    <n v="35"/>
    <n v="3"/>
    <n v="8.5714285714285715E-2"/>
    <n v="532.85"/>
    <n v="0"/>
    <n v="-532.85"/>
    <n v="0"/>
  </r>
  <r>
    <s v="2024-02-01"/>
    <x v="56"/>
    <s v="paid_social"/>
    <n v="44812"/>
    <n v="787"/>
    <n v="1.7562260108899403E-2"/>
    <n v="35"/>
    <n v="7"/>
    <n v="0.2"/>
    <n v="492.94"/>
    <n v="8174.56"/>
    <n v="7681.6200000000008"/>
    <n v="16.583275855073641"/>
  </r>
  <r>
    <s v="2024-02-02"/>
    <x v="56"/>
    <s v="paid_social"/>
    <n v="35820"/>
    <n v="603"/>
    <n v="1.6834170854271358E-2"/>
    <n v="35"/>
    <n v="2"/>
    <n v="5.7142857142857141E-2"/>
    <n v="394.02"/>
    <n v="1427.49"/>
    <n v="1033.47"/>
    <n v="3.6228871630881683"/>
  </r>
  <r>
    <s v="2024-02-03"/>
    <x v="56"/>
    <s v="paid_social"/>
    <n v="38980"/>
    <n v="779"/>
    <n v="1.9984607491021038E-2"/>
    <n v="35"/>
    <n v="4"/>
    <n v="0.11428571428571428"/>
    <n v="428.78"/>
    <n v="3502.7"/>
    <n v="3073.92"/>
    <n v="8.1689910910023791"/>
  </r>
  <r>
    <s v="2024-02-04"/>
    <x v="56"/>
    <s v="paid_social"/>
    <n v="29652"/>
    <n v="523"/>
    <n v="1.7637933360312965E-2"/>
    <n v="23"/>
    <n v="1"/>
    <n v="4.3478260869565216E-2"/>
    <n v="326.18"/>
    <n v="0"/>
    <n v="-326.18"/>
    <n v="0"/>
  </r>
  <r>
    <s v="2024-02-05"/>
    <x v="56"/>
    <s v="paid_social"/>
    <n v="33780"/>
    <n v="732"/>
    <n v="2.16696269982238E-2"/>
    <n v="35"/>
    <n v="6"/>
    <n v="0.17142857142857143"/>
    <n v="371.59"/>
    <n v="2353.09"/>
    <n v="1981.5000000000002"/>
    <n v="6.3324901100675488"/>
  </r>
  <r>
    <s v="2024-02-06"/>
    <x v="56"/>
    <s v="paid_social"/>
    <n v="49426"/>
    <n v="1151"/>
    <n v="2.3287338647675314E-2"/>
    <n v="35"/>
    <n v="5"/>
    <n v="0.14285714285714285"/>
    <n v="543.69000000000005"/>
    <n v="823.01"/>
    <n v="279.31999999999994"/>
    <n v="1.513748643528481"/>
  </r>
  <r>
    <s v="2024-02-07"/>
    <x v="56"/>
    <s v="paid_social"/>
    <n v="50112"/>
    <n v="717"/>
    <n v="1.4307950191570881E-2"/>
    <n v="34"/>
    <n v="7"/>
    <n v="0.20588235294117646"/>
    <n v="551.24"/>
    <n v="4639.6499999999996"/>
    <n v="4088.41"/>
    <n v="8.4167513242870609"/>
  </r>
  <r>
    <s v="2024-02-08"/>
    <x v="56"/>
    <s v="paid_social"/>
    <n v="45619"/>
    <n v="965"/>
    <n v="2.1153466757272189E-2"/>
    <n v="35"/>
    <n v="7"/>
    <n v="0.2"/>
    <n v="501.81"/>
    <n v="1614.47"/>
    <n v="1112.6600000000001"/>
    <n v="3.2172933978996037"/>
  </r>
  <r>
    <s v="2024-02-09"/>
    <x v="56"/>
    <s v="paid_social"/>
    <n v="29818"/>
    <n v="469"/>
    <n v="1.5728754443624655E-2"/>
    <n v="27"/>
    <n v="3"/>
    <n v="0.1111111111111111"/>
    <n v="328"/>
    <n v="2312.12"/>
    <n v="1984.12"/>
    <n v="7.0491463414634143"/>
  </r>
  <r>
    <s v="2024-02-10"/>
    <x v="56"/>
    <s v="paid_social"/>
    <n v="43836"/>
    <n v="708"/>
    <n v="1.6151108677799068E-2"/>
    <n v="35"/>
    <n v="7"/>
    <n v="0.2"/>
    <n v="482.2"/>
    <n v="1701.94"/>
    <n v="1219.74"/>
    <n v="3.5295313148071341"/>
  </r>
  <r>
    <s v="2024-02-11"/>
    <x v="56"/>
    <s v="paid_social"/>
    <n v="34154"/>
    <n v="468"/>
    <n v="1.3702640979094689E-2"/>
    <n v="28"/>
    <n v="7"/>
    <n v="0.25"/>
    <n v="375.7"/>
    <n v="7266.07"/>
    <n v="6890.37"/>
    <n v="19.34008517434123"/>
  </r>
  <r>
    <s v="2024-02-12"/>
    <x v="56"/>
    <s v="paid_social"/>
    <n v="49034"/>
    <n v="628"/>
    <n v="1.28074397356936E-2"/>
    <n v="35"/>
    <n v="7"/>
    <n v="0.2"/>
    <n v="539.38"/>
    <n v="3559.04"/>
    <n v="3019.66"/>
    <n v="6.5983907449293637"/>
  </r>
  <r>
    <s v="2024-02-13"/>
    <x v="56"/>
    <s v="paid_social"/>
    <n v="47963"/>
    <n v="912"/>
    <n v="1.9014657131538895E-2"/>
    <n v="35"/>
    <n v="3"/>
    <n v="8.5714285714285715E-2"/>
    <n v="527.6"/>
    <n v="2173.4699999999998"/>
    <n v="1645.87"/>
    <n v="4.1195413191811969"/>
  </r>
  <r>
    <s v="2024-02-14"/>
    <x v="56"/>
    <s v="paid_social"/>
    <n v="34344"/>
    <n v="695"/>
    <n v="2.0236431399953413E-2"/>
    <n v="35"/>
    <n v="5"/>
    <n v="0.14285714285714285"/>
    <n v="377.79"/>
    <n v="3874.31"/>
    <n v="3496.52"/>
    <n v="10.255194684877841"/>
  </r>
  <r>
    <s v="2024-02-15"/>
    <x v="56"/>
    <s v="paid_social"/>
    <n v="32601"/>
    <n v="454"/>
    <n v="1.392595319161989E-2"/>
    <n v="21"/>
    <n v="1"/>
    <n v="4.7619047619047616E-2"/>
    <n v="358.62"/>
    <n v="887.45"/>
    <n v="528.83000000000004"/>
    <n v="2.4746249512018292"/>
  </r>
  <r>
    <s v="2024-02-16"/>
    <x v="56"/>
    <s v="paid_social"/>
    <n v="33130"/>
    <n v="620"/>
    <n v="1.8714156353757925E-2"/>
    <n v="35"/>
    <n v="3"/>
    <n v="8.5714285714285715E-2"/>
    <n v="364.43"/>
    <n v="1597.41"/>
    <n v="1232.98"/>
    <n v="4.3833109239085699"/>
  </r>
  <r>
    <s v="2024-02-17"/>
    <x v="56"/>
    <s v="paid_social"/>
    <n v="39058"/>
    <n v="883"/>
    <n v="2.2607404372983766E-2"/>
    <n v="35"/>
    <n v="5"/>
    <n v="0.14285714285714285"/>
    <n v="429.64"/>
    <n v="3020.85"/>
    <n v="2591.21"/>
    <n v="7.0311190764360862"/>
  </r>
  <r>
    <s v="2024-02-18"/>
    <x v="56"/>
    <s v="paid_social"/>
    <n v="53452"/>
    <n v="1243"/>
    <n v="2.3254508718102224E-2"/>
    <n v="35"/>
    <n v="4"/>
    <n v="0.11428571428571428"/>
    <n v="587.98"/>
    <n v="2810.47"/>
    <n v="2222.4899999999998"/>
    <n v="4.7798734650838455"/>
  </r>
  <r>
    <s v="2024-02-19"/>
    <x v="56"/>
    <s v="paid_social"/>
    <n v="53331"/>
    <n v="1134"/>
    <n v="2.1263430275074536E-2"/>
    <n v="35"/>
    <n v="6"/>
    <n v="0.17142857142857143"/>
    <n v="586.65"/>
    <n v="4712.07"/>
    <n v="4125.42"/>
    <n v="8.032165686525186"/>
  </r>
  <r>
    <s v="2024-02-20"/>
    <x v="56"/>
    <s v="paid_social"/>
    <n v="40237"/>
    <n v="909"/>
    <n v="2.2591147451350747E-2"/>
    <n v="35"/>
    <n v="4"/>
    <n v="0.11428571428571428"/>
    <n v="442.61"/>
    <n v="4360.01"/>
    <n v="3917.4"/>
    <n v="9.8506811865976829"/>
  </r>
  <r>
    <s v="2024-02-21"/>
    <x v="56"/>
    <s v="paid_social"/>
    <n v="33348"/>
    <n v="420"/>
    <n v="1.2594458438287154E-2"/>
    <n v="28"/>
    <n v="4"/>
    <n v="0.14285714285714285"/>
    <n v="366.83"/>
    <n v="0"/>
    <n v="-366.83"/>
    <n v="0"/>
  </r>
  <r>
    <s v="2024-02-22"/>
    <x v="56"/>
    <s v="paid_social"/>
    <n v="39786"/>
    <n v="711"/>
    <n v="1.7870607751470365E-2"/>
    <n v="35"/>
    <n v="6"/>
    <n v="0.17142857142857143"/>
    <n v="437.65"/>
    <n v="5058.1499999999996"/>
    <n v="4620.5"/>
    <n v="11.557523134925168"/>
  </r>
  <r>
    <s v="2024-02-23"/>
    <x v="56"/>
    <s v="paid_social"/>
    <n v="37366"/>
    <n v="592"/>
    <n v="1.5843279987154096E-2"/>
    <n v="35"/>
    <n v="5"/>
    <n v="0.14285714285714285"/>
    <n v="411.03"/>
    <n v="2803.28"/>
    <n v="2392.25"/>
    <n v="6.8201347833491486"/>
  </r>
  <r>
    <s v="2024-02-24"/>
    <x v="56"/>
    <s v="paid_social"/>
    <n v="50872"/>
    <n v="1119"/>
    <n v="2.1996383079100488E-2"/>
    <n v="35"/>
    <n v="5"/>
    <n v="0.14285714285714285"/>
    <n v="559.6"/>
    <n v="5798.77"/>
    <n v="5239.17"/>
    <n v="10.362348105789851"/>
  </r>
  <r>
    <s v="2024-02-25"/>
    <x v="56"/>
    <s v="paid_social"/>
    <n v="34982"/>
    <n v="463"/>
    <n v="1.3235378194500028E-2"/>
    <n v="17"/>
    <n v="2"/>
    <n v="0.11764705882352941"/>
    <n v="384.81"/>
    <n v="0"/>
    <n v="-384.81"/>
    <n v="0"/>
  </r>
  <r>
    <s v="2024-02-26"/>
    <x v="56"/>
    <s v="paid_social"/>
    <n v="30197"/>
    <n v="464"/>
    <n v="1.5365764811073948E-2"/>
    <n v="33"/>
    <n v="3"/>
    <n v="9.0909090909090912E-2"/>
    <n v="332.17"/>
    <n v="1757.29"/>
    <n v="1425.12"/>
    <n v="5.2903332630881774"/>
  </r>
  <r>
    <s v="2024-02-27"/>
    <x v="56"/>
    <s v="paid_social"/>
    <n v="42530"/>
    <n v="541"/>
    <n v="1.2720432635786504E-2"/>
    <n v="26"/>
    <n v="4"/>
    <n v="0.15384615384615385"/>
    <n v="467.83"/>
    <n v="3087.94"/>
    <n v="2620.11"/>
    <n v="6.600560032490435"/>
  </r>
  <r>
    <s v="2024-02-28"/>
    <x v="56"/>
    <s v="paid_social"/>
    <n v="45720"/>
    <n v="744"/>
    <n v="1.6272965879265092E-2"/>
    <n v="31"/>
    <n v="5"/>
    <n v="0.16129032258064516"/>
    <n v="502.92"/>
    <n v="4733.1099999999997"/>
    <n v="4230.1899999999996"/>
    <n v="9.4112582518094321"/>
  </r>
  <r>
    <s v="2024-02-29"/>
    <x v="56"/>
    <s v="paid_social"/>
    <n v="54099"/>
    <n v="956"/>
    <n v="1.767130630880423E-2"/>
    <n v="35"/>
    <n v="7"/>
    <n v="0.2"/>
    <n v="595.09"/>
    <n v="3983.11"/>
    <n v="3388.02"/>
    <n v="6.6932900905745347"/>
  </r>
  <r>
    <s v="2024-03-01"/>
    <x v="56"/>
    <s v="paid_social"/>
    <n v="53020"/>
    <n v="847"/>
    <n v="1.5975103734439833E-2"/>
    <n v="35"/>
    <n v="2"/>
    <n v="5.7142857142857141E-2"/>
    <n v="583.23"/>
    <n v="1330.78"/>
    <n v="747.55"/>
    <n v="2.2817413370368462"/>
  </r>
  <r>
    <s v="2024-03-02"/>
    <x v="56"/>
    <s v="paid_social"/>
    <n v="41965"/>
    <n v="565"/>
    <n v="1.3463600619563922E-2"/>
    <n v="28"/>
    <n v="3"/>
    <n v="0.10714285714285714"/>
    <n v="461.62"/>
    <n v="461.18"/>
    <n v="-0.43999999999999773"/>
    <n v="0.9990468350591396"/>
  </r>
  <r>
    <s v="2024-03-03"/>
    <x v="56"/>
    <s v="paid_social"/>
    <n v="48747"/>
    <n v="1038"/>
    <n v="2.1293618068804233E-2"/>
    <n v="35"/>
    <n v="6"/>
    <n v="0.17142857142857143"/>
    <n v="536.22"/>
    <n v="3014.57"/>
    <n v="2478.3500000000004"/>
    <n v="5.621890268919473"/>
  </r>
  <r>
    <s v="2024-03-04"/>
    <x v="56"/>
    <s v="paid_social"/>
    <n v="30419"/>
    <n v="577"/>
    <n v="1.8968407902955391E-2"/>
    <n v="35"/>
    <n v="9"/>
    <n v="0.25714285714285712"/>
    <n v="334.61"/>
    <n v="5122.79"/>
    <n v="4788.18"/>
    <n v="15.309733719852963"/>
  </r>
  <r>
    <s v="2024-03-05"/>
    <x v="56"/>
    <s v="paid_social"/>
    <n v="52301"/>
    <n v="660"/>
    <n v="1.261926158199652E-2"/>
    <n v="27"/>
    <n v="2"/>
    <n v="7.407407407407407E-2"/>
    <n v="575.32000000000005"/>
    <n v="0"/>
    <n v="-575.32000000000005"/>
    <n v="0"/>
  </r>
  <r>
    <s v="2024-03-06"/>
    <x v="56"/>
    <s v="paid_social"/>
    <n v="50151"/>
    <n v="963"/>
    <n v="1.9202009930011366E-2"/>
    <n v="35"/>
    <n v="9"/>
    <n v="0.25714285714285712"/>
    <n v="551.66999999999996"/>
    <n v="5588.1"/>
    <n v="5036.43"/>
    <n v="10.129425199847736"/>
  </r>
  <r>
    <s v="2024-03-07"/>
    <x v="56"/>
    <s v="paid_social"/>
    <n v="50956"/>
    <n v="1084"/>
    <n v="2.1273255357563386E-2"/>
    <n v="35"/>
    <n v="5"/>
    <n v="0.14285714285714285"/>
    <n v="560.52"/>
    <n v="3366.76"/>
    <n v="2806.2400000000002"/>
    <n v="6.0064939698851072"/>
  </r>
  <r>
    <s v="2024-03-08"/>
    <x v="56"/>
    <s v="paid_social"/>
    <n v="34814"/>
    <n v="609"/>
    <n v="1.7492962601252368E-2"/>
    <n v="21"/>
    <n v="2"/>
    <n v="9.5238095238095233E-2"/>
    <n v="382.96"/>
    <n v="2550.3000000000002"/>
    <n v="2167.34"/>
    <n v="6.6594422393983717"/>
  </r>
  <r>
    <s v="2024-03-09"/>
    <x v="56"/>
    <s v="paid_social"/>
    <n v="39785"/>
    <n v="675"/>
    <n v="1.6966193288927987E-2"/>
    <n v="33"/>
    <n v="6"/>
    <n v="0.18181818181818182"/>
    <n v="437.64"/>
    <n v="5288.32"/>
    <n v="4850.6799999999994"/>
    <n v="12.083721780458824"/>
  </r>
  <r>
    <s v="2024-03-10"/>
    <x v="56"/>
    <s v="paid_social"/>
    <n v="31075"/>
    <n v="404"/>
    <n v="1.3000804505229283E-2"/>
    <n v="16"/>
    <n v="2"/>
    <n v="0.125"/>
    <n v="341.83"/>
    <n v="0"/>
    <n v="-341.83"/>
    <n v="0"/>
  </r>
  <r>
    <s v="2024-03-11"/>
    <x v="56"/>
    <s v="paid_social"/>
    <n v="41450"/>
    <n v="813"/>
    <n v="1.9613992762364293E-2"/>
    <n v="35"/>
    <n v="4"/>
    <n v="0.11428571428571428"/>
    <n v="455.96"/>
    <n v="3172.08"/>
    <n v="2716.12"/>
    <n v="6.9569260461443987"/>
  </r>
  <r>
    <s v="2024-03-12"/>
    <x v="56"/>
    <s v="paid_social"/>
    <n v="50495"/>
    <n v="943"/>
    <n v="1.8675116348153283E-2"/>
    <n v="35"/>
    <n v="9"/>
    <n v="0.25714285714285712"/>
    <n v="555.45000000000005"/>
    <n v="5414.65"/>
    <n v="4859.2"/>
    <n v="9.7482221622108192"/>
  </r>
  <r>
    <s v="2024-03-13"/>
    <x v="56"/>
    <s v="paid_social"/>
    <n v="48545"/>
    <n v="866"/>
    <n v="1.7839118343804718E-2"/>
    <n v="35"/>
    <n v="4"/>
    <n v="0.11428571428571428"/>
    <n v="534"/>
    <n v="0"/>
    <n v="-534"/>
    <n v="0"/>
  </r>
  <r>
    <s v="2024-03-14"/>
    <x v="56"/>
    <s v="paid_social"/>
    <n v="51357"/>
    <n v="983"/>
    <n v="1.9140526121074052E-2"/>
    <n v="35"/>
    <n v="6"/>
    <n v="0.17142857142857143"/>
    <n v="564.92999999999995"/>
    <n v="2598.77"/>
    <n v="2033.8400000000001"/>
    <n v="4.6001628520347655"/>
  </r>
  <r>
    <s v="2024-03-15"/>
    <x v="56"/>
    <s v="paid_social"/>
    <n v="38898"/>
    <n v="752"/>
    <n v="1.9332613501979536E-2"/>
    <n v="35"/>
    <n v="6"/>
    <n v="0.17142857142857143"/>
    <n v="427.88"/>
    <n v="4801.42"/>
    <n v="4373.54"/>
    <n v="11.221417219781248"/>
  </r>
  <r>
    <s v="2024-03-16"/>
    <x v="56"/>
    <s v="paid_social"/>
    <n v="33146"/>
    <n v="719"/>
    <n v="2.1691908525915647E-2"/>
    <n v="35"/>
    <n v="8"/>
    <n v="0.22857142857142856"/>
    <n v="364.61"/>
    <n v="2420.38"/>
    <n v="2055.77"/>
    <n v="6.6382710293189984"/>
  </r>
  <r>
    <s v="2024-03-17"/>
    <x v="56"/>
    <s v="paid_social"/>
    <n v="53170"/>
    <n v="841"/>
    <n v="1.5817190144818506E-2"/>
    <n v="35"/>
    <n v="7"/>
    <n v="0.2"/>
    <n v="584.87"/>
    <n v="3086.05"/>
    <n v="2501.1800000000003"/>
    <n v="5.276471694564604"/>
  </r>
  <r>
    <s v="2024-03-18"/>
    <x v="56"/>
    <s v="paid_social"/>
    <n v="42328"/>
    <n v="879"/>
    <n v="2.0766395766395766E-2"/>
    <n v="35"/>
    <n v="5"/>
    <n v="0.14285714285714285"/>
    <n v="465.61"/>
    <n v="6581.29"/>
    <n v="6115.68"/>
    <n v="14.134769442237065"/>
  </r>
  <r>
    <s v="2024-03-19"/>
    <x v="56"/>
    <s v="paid_social"/>
    <n v="30346"/>
    <n v="536"/>
    <n v="1.766295393132538E-2"/>
    <n v="27"/>
    <n v="0"/>
    <n v="0"/>
    <n v="333.81"/>
    <n v="0"/>
    <n v="-333.81"/>
    <n v="0"/>
  </r>
  <r>
    <s v="2024-03-20"/>
    <x v="56"/>
    <s v="paid_social"/>
    <n v="47708"/>
    <n v="906"/>
    <n v="1.8990525697996145E-2"/>
    <n v="35"/>
    <n v="8"/>
    <n v="0.22857142857142856"/>
    <n v="524.79"/>
    <n v="3667.49"/>
    <n v="3142.7"/>
    <n v="6.9884906343489774"/>
  </r>
  <r>
    <s v="2024-03-21"/>
    <x v="56"/>
    <s v="paid_social"/>
    <n v="32875"/>
    <n v="746"/>
    <n v="2.2692015209125477E-2"/>
    <n v="31"/>
    <n v="2"/>
    <n v="6.4516129032258063E-2"/>
    <n v="361.63"/>
    <n v="2195.48"/>
    <n v="1833.85"/>
    <n v="6.0710671127948457"/>
  </r>
  <r>
    <s v="2024-03-22"/>
    <x v="56"/>
    <s v="paid_social"/>
    <n v="36540"/>
    <n v="643"/>
    <n v="1.7597153804050355E-2"/>
    <n v="35"/>
    <n v="7"/>
    <n v="0.2"/>
    <n v="401.95"/>
    <n v="2334.9899999999998"/>
    <n v="1933.0399999999997"/>
    <n v="5.8091553675830321"/>
  </r>
  <r>
    <s v="2024-03-23"/>
    <x v="56"/>
    <s v="paid_social"/>
    <n v="43685"/>
    <n v="832"/>
    <n v="1.9045438937850521E-2"/>
    <n v="35"/>
    <n v="4"/>
    <n v="0.11428571428571428"/>
    <n v="480.54"/>
    <n v="5941.74"/>
    <n v="5461.2"/>
    <n v="12.364714695967036"/>
  </r>
  <r>
    <s v="2024-03-24"/>
    <x v="56"/>
    <s v="paid_social"/>
    <n v="52309"/>
    <n v="885"/>
    <n v="1.6918694679691832E-2"/>
    <n v="35"/>
    <n v="5"/>
    <n v="0.14285714285714285"/>
    <n v="575.4"/>
    <n v="2015.46"/>
    <n v="1440.06"/>
    <n v="3.5027111574556833"/>
  </r>
  <r>
    <s v="2024-03-25"/>
    <x v="56"/>
    <s v="paid_social"/>
    <n v="53054"/>
    <n v="1233"/>
    <n v="2.3240471971953103E-2"/>
    <n v="35"/>
    <n v="9"/>
    <n v="0.25714285714285712"/>
    <n v="583.6"/>
    <n v="1720.46"/>
    <n v="1136.8600000000001"/>
    <n v="2.9480123372172722"/>
  </r>
  <r>
    <s v="2024-03-26"/>
    <x v="56"/>
    <s v="paid_social"/>
    <n v="38546"/>
    <n v="563"/>
    <n v="1.4605925387848285E-2"/>
    <n v="35"/>
    <n v="3"/>
    <n v="8.5714285714285715E-2"/>
    <n v="424.01"/>
    <n v="0"/>
    <n v="-424.01"/>
    <n v="0"/>
  </r>
  <r>
    <s v="2024-03-27"/>
    <x v="56"/>
    <s v="paid_social"/>
    <n v="45522"/>
    <n v="686"/>
    <n v="1.5069636659197751E-2"/>
    <n v="34"/>
    <n v="5"/>
    <n v="0.14705882352941177"/>
    <n v="500.75"/>
    <n v="4396.96"/>
    <n v="3896.21"/>
    <n v="8.7807488766849726"/>
  </r>
  <r>
    <s v="2024-03-28"/>
    <x v="56"/>
    <s v="paid_social"/>
    <n v="31146"/>
    <n v="540"/>
    <n v="1.7337699865151223E-2"/>
    <n v="35"/>
    <n v="7"/>
    <n v="0.2"/>
    <n v="342.61"/>
    <n v="9452"/>
    <n v="9109.39"/>
    <n v="27.58821984180263"/>
  </r>
  <r>
    <s v="2024-03-29"/>
    <x v="56"/>
    <s v="paid_social"/>
    <n v="45658"/>
    <n v="918"/>
    <n v="2.0106005519295634E-2"/>
    <n v="35"/>
    <n v="7"/>
    <n v="0.2"/>
    <n v="502.24"/>
    <n v="2500.0500000000002"/>
    <n v="1997.8100000000002"/>
    <n v="4.9777994584262508"/>
  </r>
  <r>
    <s v="2024-03-30"/>
    <x v="56"/>
    <s v="paid_social"/>
    <n v="49310"/>
    <n v="751"/>
    <n v="1.5230176434800244E-2"/>
    <n v="26"/>
    <n v="2"/>
    <n v="7.6923076923076927E-2"/>
    <n v="542.41"/>
    <n v="0"/>
    <n v="-542.41"/>
    <n v="0"/>
  </r>
  <r>
    <s v="2024-03-31"/>
    <x v="56"/>
    <s v="paid_social"/>
    <n v="43198"/>
    <n v="685"/>
    <n v="1.585721561183388E-2"/>
    <n v="35"/>
    <n v="11"/>
    <n v="0.31428571428571428"/>
    <n v="475.18"/>
    <n v="4220.08"/>
    <n v="3744.9"/>
    <n v="8.8810135106696411"/>
  </r>
  <r>
    <s v="2024-04-01"/>
    <x v="56"/>
    <s v="paid_social"/>
    <n v="49101"/>
    <n v="672"/>
    <n v="1.3686075640007333E-2"/>
    <n v="35"/>
    <n v="6"/>
    <n v="0.17142857142857143"/>
    <n v="540.12"/>
    <n v="179.58"/>
    <n v="-360.53999999999996"/>
    <n v="0.33248167073983559"/>
  </r>
  <r>
    <s v="2024-04-02"/>
    <x v="56"/>
    <s v="paid_social"/>
    <n v="53386"/>
    <n v="749"/>
    <n v="1.4029895478215263E-2"/>
    <n v="33"/>
    <n v="5"/>
    <n v="0.15151515151515152"/>
    <n v="587.25"/>
    <n v="2069.9899999999998"/>
    <n v="1482.7399999999998"/>
    <n v="3.5248871860366111"/>
  </r>
  <r>
    <s v="2024-04-03"/>
    <x v="56"/>
    <s v="paid_social"/>
    <n v="43061"/>
    <n v="719"/>
    <n v="1.6697243445344977E-2"/>
    <n v="28"/>
    <n v="6"/>
    <n v="0.21428571428571427"/>
    <n v="473.68"/>
    <n v="4353.05"/>
    <n v="3879.3700000000003"/>
    <n v="9.1898539098125323"/>
  </r>
  <r>
    <s v="2024-04-04"/>
    <x v="56"/>
    <s v="paid_social"/>
    <n v="32000"/>
    <n v="496"/>
    <n v="1.55E-2"/>
    <n v="35"/>
    <n v="7"/>
    <n v="0.2"/>
    <n v="352.01"/>
    <n v="6632.1"/>
    <n v="6280.09"/>
    <n v="18.840657935854097"/>
  </r>
  <r>
    <s v="2024-04-05"/>
    <x v="56"/>
    <s v="paid_social"/>
    <n v="53333"/>
    <n v="851"/>
    <n v="1.5956349727185796E-2"/>
    <n v="35"/>
    <n v="5"/>
    <n v="0.14285714285714285"/>
    <n v="586.66999999999996"/>
    <n v="4080.76"/>
    <n v="3494.09"/>
    <n v="6.9558013874921176"/>
  </r>
  <r>
    <s v="2024-04-06"/>
    <x v="56"/>
    <s v="paid_social"/>
    <n v="52730"/>
    <n v="910"/>
    <n v="1.7257728048549213E-2"/>
    <n v="35"/>
    <n v="7"/>
    <n v="0.2"/>
    <n v="580.04"/>
    <n v="6095.83"/>
    <n v="5515.79"/>
    <n v="10.509326942969452"/>
  </r>
  <r>
    <s v="2024-04-07"/>
    <x v="56"/>
    <s v="paid_social"/>
    <n v="35273"/>
    <n v="619"/>
    <n v="1.7548833385308875E-2"/>
    <n v="35"/>
    <n v="2"/>
    <n v="5.7142857142857141E-2"/>
    <n v="388.01"/>
    <n v="452.71"/>
    <n v="64.699999999999989"/>
    <n v="1.1667482796835134"/>
  </r>
  <r>
    <s v="2024-04-08"/>
    <x v="56"/>
    <s v="paid_social"/>
    <n v="41840"/>
    <n v="675"/>
    <n v="1.6132887189292542E-2"/>
    <n v="35"/>
    <n v="4"/>
    <n v="0.11428571428571428"/>
    <n v="460.24"/>
    <n v="3431.61"/>
    <n v="2971.37"/>
    <n v="7.4561315835216408"/>
  </r>
  <r>
    <s v="2024-04-09"/>
    <x v="56"/>
    <s v="paid_social"/>
    <n v="33575"/>
    <n v="514"/>
    <n v="1.5309009679821295E-2"/>
    <n v="31"/>
    <n v="5"/>
    <n v="0.16129032258064516"/>
    <n v="369.33"/>
    <n v="3519.64"/>
    <n v="3150.31"/>
    <n v="9.529797200335743"/>
  </r>
  <r>
    <s v="2024-04-10"/>
    <x v="56"/>
    <s v="paid_social"/>
    <n v="32113"/>
    <n v="685"/>
    <n v="2.1330925170491701E-2"/>
    <n v="35"/>
    <n v="3"/>
    <n v="8.5714285714285715E-2"/>
    <n v="353.25"/>
    <n v="1318.94"/>
    <n v="965.69"/>
    <n v="3.7337296532200992"/>
  </r>
  <r>
    <s v="2024-04-11"/>
    <x v="56"/>
    <s v="paid_social"/>
    <n v="40315"/>
    <n v="877"/>
    <n v="2.1753689693662408E-2"/>
    <n v="35"/>
    <n v="4"/>
    <n v="0.11428571428571428"/>
    <n v="443.47"/>
    <n v="0"/>
    <n v="-443.47"/>
    <n v="0"/>
  </r>
  <r>
    <s v="2024-04-12"/>
    <x v="56"/>
    <s v="paid_social"/>
    <n v="31807"/>
    <n v="645"/>
    <n v="2.0278555035055178E-2"/>
    <n v="35"/>
    <n v="4"/>
    <n v="0.11428571428571428"/>
    <n v="349.88"/>
    <n v="2414.9499999999998"/>
    <n v="2065.0699999999997"/>
    <n v="6.9022236195266942"/>
  </r>
  <r>
    <s v="2024-04-13"/>
    <x v="56"/>
    <s v="paid_social"/>
    <n v="45142"/>
    <n v="573"/>
    <n v="1.2693278986309866E-2"/>
    <n v="27"/>
    <n v="4"/>
    <n v="0.14814814814814814"/>
    <n v="496.57"/>
    <n v="0"/>
    <n v="-496.57"/>
    <n v="0"/>
  </r>
  <r>
    <s v="2024-04-14"/>
    <x v="56"/>
    <s v="paid_social"/>
    <n v="42698"/>
    <n v="879"/>
    <n v="2.0586444329945195E-2"/>
    <n v="35"/>
    <n v="6"/>
    <n v="0.17142857142857143"/>
    <n v="469.68"/>
    <n v="6875.8"/>
    <n v="6406.12"/>
    <n v="14.639328904786238"/>
  </r>
  <r>
    <s v="2024-04-15"/>
    <x v="56"/>
    <s v="paid_social"/>
    <n v="52194"/>
    <n v="1070"/>
    <n v="2.0500440663677816E-2"/>
    <n v="35"/>
    <n v="6"/>
    <n v="0.17142857142857143"/>
    <n v="574.14"/>
    <n v="590.99"/>
    <n v="16.850000000000023"/>
    <n v="1.0293482425889156"/>
  </r>
  <r>
    <s v="2024-04-16"/>
    <x v="56"/>
    <s v="paid_social"/>
    <n v="43707"/>
    <n v="902"/>
    <n v="2.0637426499187775E-2"/>
    <n v="35"/>
    <n v="6"/>
    <n v="0.17142857142857143"/>
    <n v="480.78"/>
    <n v="2142.66"/>
    <n v="1661.8799999999999"/>
    <n v="4.4566329714214401"/>
  </r>
  <r>
    <s v="2024-04-17"/>
    <x v="56"/>
    <s v="paid_social"/>
    <n v="52915"/>
    <n v="731"/>
    <n v="1.381460833412076E-2"/>
    <n v="35"/>
    <n v="6"/>
    <n v="0.17142857142857143"/>
    <n v="582.07000000000005"/>
    <n v="3022.96"/>
    <n v="2440.89"/>
    <n v="5.1934647035579911"/>
  </r>
  <r>
    <s v="2024-04-18"/>
    <x v="56"/>
    <s v="paid_social"/>
    <n v="42815"/>
    <n v="594"/>
    <n v="1.3873642415041458E-2"/>
    <n v="32"/>
    <n v="5"/>
    <n v="0.15625"/>
    <n v="470.97"/>
    <n v="2497.2199999999998"/>
    <n v="2026.2499999999998"/>
    <n v="5.3022910164129344"/>
  </r>
  <r>
    <s v="2024-04-19"/>
    <x v="56"/>
    <s v="paid_social"/>
    <n v="45022"/>
    <n v="875"/>
    <n v="1.9434942916796233E-2"/>
    <n v="35"/>
    <n v="4"/>
    <n v="0.11428571428571428"/>
    <n v="495.25"/>
    <n v="2338.2600000000002"/>
    <n v="1843.0100000000002"/>
    <n v="4.7213730439172137"/>
  </r>
  <r>
    <s v="2024-04-20"/>
    <x v="56"/>
    <s v="paid_social"/>
    <n v="47093"/>
    <n v="783"/>
    <n v="1.6626674877370309E-2"/>
    <n v="33"/>
    <n v="6"/>
    <n v="0.18181818181818182"/>
    <n v="518.03"/>
    <n v="1303.18"/>
    <n v="785.15000000000009"/>
    <n v="2.5156458120186094"/>
  </r>
  <r>
    <s v="2024-04-21"/>
    <x v="56"/>
    <s v="paid_social"/>
    <n v="30250"/>
    <n v="501"/>
    <n v="1.656198347107438E-2"/>
    <n v="35"/>
    <n v="6"/>
    <n v="0.17142857142857143"/>
    <n v="332.76"/>
    <n v="3271.01"/>
    <n v="2938.25"/>
    <n v="9.8299374924870779"/>
  </r>
  <r>
    <s v="2024-04-22"/>
    <x v="56"/>
    <s v="paid_social"/>
    <n v="30442"/>
    <n v="635"/>
    <n v="2.0859339071020302E-2"/>
    <n v="35"/>
    <n v="6"/>
    <n v="0.17142857142857143"/>
    <n v="334.87"/>
    <n v="4369.53"/>
    <n v="4034.66"/>
    <n v="13.048436706781736"/>
  </r>
  <r>
    <s v="2024-04-23"/>
    <x v="56"/>
    <s v="paid_social"/>
    <n v="32632"/>
    <n v="411"/>
    <n v="1.2594998774209365E-2"/>
    <n v="21"/>
    <n v="4"/>
    <n v="0.19047619047619047"/>
    <n v="358.96"/>
    <n v="4575.7299999999996"/>
    <n v="4216.7699999999995"/>
    <n v="12.747186316024068"/>
  </r>
  <r>
    <s v="2024-04-24"/>
    <x v="56"/>
    <s v="paid_social"/>
    <n v="52904"/>
    <n v="761"/>
    <n v="1.4384545592015727E-2"/>
    <n v="34"/>
    <n v="3"/>
    <n v="8.8235294117647065E-2"/>
    <n v="581.95000000000005"/>
    <n v="737.1"/>
    <n v="155.14999999999998"/>
    <n v="1.2666036601082566"/>
  </r>
  <r>
    <s v="2024-04-25"/>
    <x v="56"/>
    <s v="paid_social"/>
    <n v="34808"/>
    <n v="629"/>
    <n v="1.8070558492300621E-2"/>
    <n v="30"/>
    <n v="5"/>
    <n v="0.16666666666666666"/>
    <n v="382.89"/>
    <n v="3709.4"/>
    <n v="3326.51"/>
    <n v="9.6878999190368003"/>
  </r>
  <r>
    <s v="2024-04-26"/>
    <x v="56"/>
    <s v="paid_social"/>
    <n v="50119"/>
    <n v="858"/>
    <n v="1.7119256170314651E-2"/>
    <n v="33"/>
    <n v="8"/>
    <n v="0.24242424242424243"/>
    <n v="551.30999999999995"/>
    <n v="3493.48"/>
    <n v="2942.17"/>
    <n v="6.336688977163484"/>
  </r>
  <r>
    <s v="2024-04-27"/>
    <x v="56"/>
    <s v="paid_social"/>
    <n v="31506"/>
    <n v="484"/>
    <n v="1.5362153240652574E-2"/>
    <n v="22"/>
    <n v="6"/>
    <n v="0.27272727272727271"/>
    <n v="346.57"/>
    <n v="1417.01"/>
    <n v="1070.44"/>
    <n v="4.0886689557665115"/>
  </r>
  <r>
    <s v="2024-04-28"/>
    <x v="56"/>
    <s v="paid_social"/>
    <n v="49156"/>
    <n v="681"/>
    <n v="1.3853853039303442E-2"/>
    <n v="26"/>
    <n v="2"/>
    <n v="7.6923076923076927E-2"/>
    <n v="540.72"/>
    <n v="1263.6300000000001"/>
    <n v="722.91000000000008"/>
    <n v="2.3369396360408343"/>
  </r>
  <r>
    <s v="2024-04-29"/>
    <x v="56"/>
    <s v="paid_social"/>
    <n v="43609"/>
    <n v="909"/>
    <n v="2.0844321126372998E-2"/>
    <n v="35"/>
    <n v="6"/>
    <n v="0.17142857142857143"/>
    <n v="479.7"/>
    <n v="1239.24"/>
    <n v="759.54"/>
    <n v="2.5833646028767983"/>
  </r>
  <r>
    <s v="2024-04-30"/>
    <x v="56"/>
    <s v="paid_social"/>
    <n v="44402"/>
    <n v="826"/>
    <n v="1.8602765641187333E-2"/>
    <n v="35"/>
    <n v="5"/>
    <n v="0.14285714285714285"/>
    <n v="488.43"/>
    <n v="2601.8000000000002"/>
    <n v="2113.3700000000003"/>
    <n v="5.3268636242655036"/>
  </r>
  <r>
    <s v="2023-06-06"/>
    <x v="57"/>
    <s v="display"/>
    <n v="49003"/>
    <n v="334"/>
    <n v="6.8159092300471404E-3"/>
    <n v="24"/>
    <n v="6"/>
    <n v="0.25"/>
    <n v="318.52"/>
    <n v="4395.87"/>
    <n v="4077.35"/>
    <n v="13.800923018962703"/>
  </r>
  <r>
    <s v="2023-06-07"/>
    <x v="57"/>
    <s v="display"/>
    <n v="36124"/>
    <n v="226"/>
    <n v="6.2562285461189235E-3"/>
    <n v="9"/>
    <n v="2"/>
    <n v="0.22222222222222221"/>
    <n v="234.81"/>
    <n v="1200.8699999999999"/>
    <n v="966.06"/>
    <n v="5.1142200076657716"/>
  </r>
  <r>
    <s v="2023-06-08"/>
    <x v="57"/>
    <s v="display"/>
    <n v="36913"/>
    <n v="171"/>
    <n v="4.63251429035841E-3"/>
    <n v="11"/>
    <n v="1"/>
    <n v="9.0909090909090912E-2"/>
    <n v="239.94"/>
    <n v="0"/>
    <n v="-239.94"/>
    <n v="0"/>
  </r>
  <r>
    <s v="2023-06-09"/>
    <x v="57"/>
    <s v="display"/>
    <n v="38261"/>
    <n v="269"/>
    <n v="7.0306578500300568E-3"/>
    <n v="18"/>
    <n v="0"/>
    <n v="0"/>
    <n v="248.7"/>
    <n v="0"/>
    <n v="-248.7"/>
    <n v="0"/>
  </r>
  <r>
    <s v="2023-06-10"/>
    <x v="57"/>
    <s v="display"/>
    <n v="45496"/>
    <n v="266"/>
    <n v="5.8466678389308951E-3"/>
    <n v="12"/>
    <n v="1"/>
    <n v="8.3333333333333329E-2"/>
    <n v="295.73"/>
    <n v="1458.5"/>
    <n v="1162.77"/>
    <n v="4.9318635241605513"/>
  </r>
  <r>
    <s v="2023-06-11"/>
    <x v="57"/>
    <s v="display"/>
    <n v="42689"/>
    <n v="325"/>
    <n v="7.6132024643350742E-3"/>
    <n v="23"/>
    <n v="6"/>
    <n v="0.2608695652173913"/>
    <n v="277.48"/>
    <n v="1096.08"/>
    <n v="818.59999999999991"/>
    <n v="3.9501225313536104"/>
  </r>
  <r>
    <s v="2023-06-12"/>
    <x v="57"/>
    <s v="display"/>
    <n v="31090"/>
    <n v="210"/>
    <n v="6.7545834673528463E-3"/>
    <n v="8"/>
    <n v="3"/>
    <n v="0.375"/>
    <n v="202.09"/>
    <n v="1353.78"/>
    <n v="1151.69"/>
    <n v="6.6988965312484536"/>
  </r>
  <r>
    <s v="2023-06-13"/>
    <x v="57"/>
    <s v="display"/>
    <n v="49763"/>
    <n v="382"/>
    <n v="7.6763860699716659E-3"/>
    <n v="19"/>
    <n v="5"/>
    <n v="0.26315789473684209"/>
    <n v="323.45999999999998"/>
    <n v="5703.25"/>
    <n v="5379.79"/>
    <n v="17.632010140357387"/>
  </r>
  <r>
    <s v="2023-06-14"/>
    <x v="57"/>
    <s v="display"/>
    <n v="27372"/>
    <n v="141"/>
    <n v="5.1512494519947395E-3"/>
    <n v="5"/>
    <n v="0"/>
    <n v="0"/>
    <n v="177.92"/>
    <n v="0"/>
    <n v="-177.92"/>
    <n v="0"/>
  </r>
  <r>
    <s v="2023-06-15"/>
    <x v="57"/>
    <s v="display"/>
    <n v="32175"/>
    <n v="148"/>
    <n v="4.5998445998445998E-3"/>
    <n v="6"/>
    <n v="2"/>
    <n v="0.33333333333333331"/>
    <n v="209.14"/>
    <n v="0"/>
    <n v="-209.14"/>
    <n v="0"/>
  </r>
  <r>
    <s v="2023-06-16"/>
    <x v="57"/>
    <s v="display"/>
    <n v="46292"/>
    <n v="220"/>
    <n v="4.7524410265272618E-3"/>
    <n v="8"/>
    <n v="0"/>
    <n v="0"/>
    <n v="300.89999999999998"/>
    <n v="0"/>
    <n v="-300.89999999999998"/>
    <n v="0"/>
  </r>
  <r>
    <s v="2023-06-17"/>
    <x v="57"/>
    <s v="display"/>
    <n v="31795"/>
    <n v="139"/>
    <n v="4.3717565654977199E-3"/>
    <n v="6"/>
    <n v="1"/>
    <n v="0.16666666666666666"/>
    <n v="206.67"/>
    <n v="0"/>
    <n v="-206.67"/>
    <n v="0"/>
  </r>
  <r>
    <s v="2023-06-18"/>
    <x v="57"/>
    <s v="display"/>
    <n v="29421"/>
    <n v="172"/>
    <n v="5.8461643044084161E-3"/>
    <n v="10"/>
    <n v="3"/>
    <n v="0.3"/>
    <n v="191.24"/>
    <n v="0"/>
    <n v="-191.24"/>
    <n v="0"/>
  </r>
  <r>
    <s v="2023-06-19"/>
    <x v="57"/>
    <s v="display"/>
    <n v="28069"/>
    <n v="180"/>
    <n v="6.4127685346823896E-3"/>
    <n v="10"/>
    <n v="1"/>
    <n v="0.1"/>
    <n v="182.45"/>
    <n v="1756.04"/>
    <n v="1573.59"/>
    <n v="9.6247739106604548"/>
  </r>
  <r>
    <s v="2023-06-20"/>
    <x v="57"/>
    <s v="display"/>
    <n v="44255"/>
    <n v="325"/>
    <n v="7.3438029601175011E-3"/>
    <n v="23"/>
    <n v="4"/>
    <n v="0.17391304347826086"/>
    <n v="287.66000000000003"/>
    <n v="803.61"/>
    <n v="515.95000000000005"/>
    <n v="2.7936105124104844"/>
  </r>
  <r>
    <s v="2023-06-21"/>
    <x v="57"/>
    <s v="display"/>
    <n v="32810"/>
    <n v="146"/>
    <n v="4.4498628466930817E-3"/>
    <n v="6"/>
    <n v="0"/>
    <n v="0"/>
    <n v="213.27"/>
    <n v="0"/>
    <n v="-213.27"/>
    <n v="0"/>
  </r>
  <r>
    <s v="2023-06-22"/>
    <x v="57"/>
    <s v="display"/>
    <n v="46470"/>
    <n v="330"/>
    <n v="7.1013557133634605E-3"/>
    <n v="12"/>
    <n v="0"/>
    <n v="0"/>
    <n v="302.06"/>
    <n v="0"/>
    <n v="-302.06"/>
    <n v="0"/>
  </r>
  <r>
    <s v="2023-06-23"/>
    <x v="57"/>
    <s v="display"/>
    <n v="42135"/>
    <n v="299"/>
    <n v="7.09623828171354E-3"/>
    <n v="20"/>
    <n v="3"/>
    <n v="0.15"/>
    <n v="273.88"/>
    <n v="0"/>
    <n v="-273.88"/>
    <n v="0"/>
  </r>
  <r>
    <s v="2023-06-24"/>
    <x v="57"/>
    <s v="display"/>
    <n v="35995"/>
    <n v="273"/>
    <n v="7.5843867203778306E-3"/>
    <n v="10"/>
    <n v="4"/>
    <n v="0.4"/>
    <n v="233.97"/>
    <n v="3953.79"/>
    <n v="3719.82"/>
    <n v="16.898704962174637"/>
  </r>
  <r>
    <s v="2023-06-25"/>
    <x v="57"/>
    <s v="display"/>
    <n v="35592"/>
    <n v="200"/>
    <n v="5.6192402787143174E-3"/>
    <n v="9"/>
    <n v="1"/>
    <n v="0.1111111111111111"/>
    <n v="231.35"/>
    <n v="0"/>
    <n v="-231.35"/>
    <n v="0"/>
  </r>
  <r>
    <s v="2023-06-26"/>
    <x v="57"/>
    <s v="display"/>
    <n v="42450"/>
    <n v="238"/>
    <n v="5.6065959952885745E-3"/>
    <n v="10"/>
    <n v="5"/>
    <n v="0.5"/>
    <n v="275.93"/>
    <n v="5556.89"/>
    <n v="5280.96"/>
    <n v="20.138767078606893"/>
  </r>
  <r>
    <s v="2023-06-27"/>
    <x v="57"/>
    <s v="display"/>
    <n v="35486"/>
    <n v="201"/>
    <n v="5.6642056022093218E-3"/>
    <n v="11"/>
    <n v="1"/>
    <n v="9.0909090909090912E-2"/>
    <n v="230.66"/>
    <n v="0"/>
    <n v="-230.66"/>
    <n v="0"/>
  </r>
  <r>
    <s v="2023-06-28"/>
    <x v="57"/>
    <s v="display"/>
    <n v="38500"/>
    <n v="231"/>
    <n v="6.0000000000000001E-3"/>
    <n v="14"/>
    <n v="3"/>
    <n v="0.21428571428571427"/>
    <n v="250.25"/>
    <n v="1863.95"/>
    <n v="1613.7"/>
    <n v="7.4483516483516485"/>
  </r>
  <r>
    <s v="2023-06-29"/>
    <x v="57"/>
    <s v="display"/>
    <n v="26947"/>
    <n v="177"/>
    <n v="6.5684491780161058E-3"/>
    <n v="6"/>
    <n v="1"/>
    <n v="0.16666666666666666"/>
    <n v="175.16"/>
    <n v="0"/>
    <n v="-175.16"/>
    <n v="0"/>
  </r>
  <r>
    <s v="2023-06-30"/>
    <x v="57"/>
    <s v="display"/>
    <n v="31547"/>
    <n v="195"/>
    <n v="6.1812533679906174E-3"/>
    <n v="12"/>
    <n v="2"/>
    <n v="0.16666666666666666"/>
    <n v="205.06"/>
    <n v="0"/>
    <n v="-205.06"/>
    <n v="0"/>
  </r>
  <r>
    <s v="2023-07-01"/>
    <x v="57"/>
    <s v="display"/>
    <n v="29495"/>
    <n v="167"/>
    <n v="5.6619766062044417E-3"/>
    <n v="11"/>
    <n v="0"/>
    <n v="0"/>
    <n v="191.72"/>
    <n v="0"/>
    <n v="-191.72"/>
    <n v="0"/>
  </r>
  <r>
    <s v="2023-07-02"/>
    <x v="57"/>
    <s v="display"/>
    <n v="35304"/>
    <n v="176"/>
    <n v="4.9852707908452304E-3"/>
    <n v="6"/>
    <n v="1"/>
    <n v="0.16666666666666666"/>
    <n v="229.48"/>
    <n v="0"/>
    <n v="-229.48"/>
    <n v="0"/>
  </r>
  <r>
    <s v="2023-07-03"/>
    <x v="57"/>
    <s v="display"/>
    <n v="40389"/>
    <n v="173"/>
    <n v="4.2833444749808113E-3"/>
    <n v="11"/>
    <n v="1"/>
    <n v="9.0909090909090912E-2"/>
    <n v="262.52999999999997"/>
    <n v="0"/>
    <n v="-262.52999999999997"/>
    <n v="0"/>
  </r>
  <r>
    <s v="2023-07-04"/>
    <x v="57"/>
    <s v="display"/>
    <n v="43490"/>
    <n v="271"/>
    <n v="6.2313175442630488E-3"/>
    <n v="18"/>
    <n v="0"/>
    <n v="0"/>
    <n v="282.69"/>
    <n v="0"/>
    <n v="-282.69"/>
    <n v="0"/>
  </r>
  <r>
    <s v="2023-07-05"/>
    <x v="57"/>
    <s v="display"/>
    <n v="30207"/>
    <n v="214"/>
    <n v="7.0844506240275431E-3"/>
    <n v="9"/>
    <n v="3"/>
    <n v="0.33333333333333331"/>
    <n v="196.35"/>
    <n v="2851.34"/>
    <n v="2654.9900000000002"/>
    <n v="14.521721415839064"/>
  </r>
  <r>
    <s v="2023-07-06"/>
    <x v="57"/>
    <s v="display"/>
    <n v="44361"/>
    <n v="212"/>
    <n v="4.7789725209080045E-3"/>
    <n v="11"/>
    <n v="2"/>
    <n v="0.18181818181818182"/>
    <n v="288.35000000000002"/>
    <n v="3505.24"/>
    <n v="3216.89"/>
    <n v="12.156199063637938"/>
  </r>
  <r>
    <s v="2023-07-07"/>
    <x v="57"/>
    <s v="display"/>
    <n v="27109"/>
    <n v="130"/>
    <n v="4.7954553838208715E-3"/>
    <n v="6"/>
    <n v="0"/>
    <n v="0"/>
    <n v="176.21"/>
    <n v="0"/>
    <n v="-176.21"/>
    <n v="0"/>
  </r>
  <r>
    <s v="2023-07-08"/>
    <x v="57"/>
    <s v="display"/>
    <n v="35313"/>
    <n v="218"/>
    <n v="6.173363916971087E-3"/>
    <n v="10"/>
    <n v="3"/>
    <n v="0.3"/>
    <n v="229.54"/>
    <n v="2871.95"/>
    <n v="2642.41"/>
    <n v="12.511762655746274"/>
  </r>
  <r>
    <s v="2023-07-09"/>
    <x v="57"/>
    <s v="display"/>
    <n v="39332"/>
    <n v="198"/>
    <n v="5.0340689514898809E-3"/>
    <n v="14"/>
    <n v="0"/>
    <n v="0"/>
    <n v="255.66"/>
    <n v="0"/>
    <n v="-255.66"/>
    <n v="0"/>
  </r>
  <r>
    <s v="2023-07-10"/>
    <x v="57"/>
    <s v="display"/>
    <n v="35404"/>
    <n v="193"/>
    <n v="5.451361428087222E-3"/>
    <n v="9"/>
    <n v="0"/>
    <n v="0"/>
    <n v="230.13"/>
    <n v="0"/>
    <n v="-230.13"/>
    <n v="0"/>
  </r>
  <r>
    <s v="2023-07-11"/>
    <x v="57"/>
    <s v="display"/>
    <n v="38415"/>
    <n v="237"/>
    <n v="6.1694650527137837E-3"/>
    <n v="15"/>
    <n v="2"/>
    <n v="0.13333333333333333"/>
    <n v="249.7"/>
    <n v="0"/>
    <n v="-249.7"/>
    <n v="0"/>
  </r>
  <r>
    <s v="2023-07-12"/>
    <x v="57"/>
    <s v="display"/>
    <n v="48550"/>
    <n v="277"/>
    <n v="5.7054582904222453E-3"/>
    <n v="16"/>
    <n v="3"/>
    <n v="0.1875"/>
    <n v="315.58"/>
    <n v="1390.2"/>
    <n v="1074.6200000000001"/>
    <n v="4.4052221306800181"/>
  </r>
  <r>
    <s v="2023-07-13"/>
    <x v="57"/>
    <s v="display"/>
    <n v="46624"/>
    <n v="339"/>
    <n v="7.270933424845573E-3"/>
    <n v="20"/>
    <n v="3"/>
    <n v="0.15"/>
    <n v="303.06"/>
    <n v="325.45"/>
    <n v="22.389999999999986"/>
    <n v="1.0738797597835412"/>
  </r>
  <r>
    <s v="2023-07-14"/>
    <x v="57"/>
    <s v="display"/>
    <n v="39466"/>
    <n v="304"/>
    <n v="7.7028328181219276E-3"/>
    <n v="10"/>
    <n v="0"/>
    <n v="0"/>
    <n v="256.52999999999997"/>
    <n v="0"/>
    <n v="-256.52999999999997"/>
    <n v="0"/>
  </r>
  <r>
    <s v="2023-07-15"/>
    <x v="57"/>
    <s v="display"/>
    <n v="31616"/>
    <n v="144"/>
    <n v="4.5546558704453437E-3"/>
    <n v="9"/>
    <n v="2"/>
    <n v="0.22222222222222221"/>
    <n v="205.51"/>
    <n v="174.72"/>
    <n v="-30.789999999999992"/>
    <n v="0.85017760692910327"/>
  </r>
  <r>
    <s v="2023-07-16"/>
    <x v="57"/>
    <s v="display"/>
    <n v="48587"/>
    <n v="264"/>
    <n v="5.4335521847407742E-3"/>
    <n v="11"/>
    <n v="0"/>
    <n v="0"/>
    <n v="315.82"/>
    <n v="0"/>
    <n v="-315.82"/>
    <n v="0"/>
  </r>
  <r>
    <s v="2023-07-17"/>
    <x v="57"/>
    <s v="display"/>
    <n v="46270"/>
    <n v="211"/>
    <n v="4.5601901880267994E-3"/>
    <n v="10"/>
    <n v="2"/>
    <n v="0.2"/>
    <n v="300.76"/>
    <n v="1101.24"/>
    <n v="800.48"/>
    <n v="3.6615241388482511"/>
  </r>
  <r>
    <s v="2023-07-18"/>
    <x v="57"/>
    <s v="display"/>
    <n v="34344"/>
    <n v="261"/>
    <n v="7.5995807127882597E-3"/>
    <n v="18"/>
    <n v="4"/>
    <n v="0.22222222222222221"/>
    <n v="223.24"/>
    <n v="2627.48"/>
    <n v="2404.2399999999998"/>
    <n v="11.769754524278802"/>
  </r>
  <r>
    <s v="2023-07-19"/>
    <x v="57"/>
    <s v="display"/>
    <n v="30624"/>
    <n v="175"/>
    <n v="5.7144723092998955E-3"/>
    <n v="7"/>
    <n v="0"/>
    <n v="0"/>
    <n v="199.06"/>
    <n v="0"/>
    <n v="-199.06"/>
    <n v="0"/>
  </r>
  <r>
    <s v="2023-07-20"/>
    <x v="57"/>
    <s v="display"/>
    <n v="36824"/>
    <n v="197"/>
    <n v="5.3497718878991966E-3"/>
    <n v="10"/>
    <n v="0"/>
    <n v="0"/>
    <n v="239.36"/>
    <n v="0"/>
    <n v="-239.36"/>
    <n v="0"/>
  </r>
  <r>
    <s v="2023-07-21"/>
    <x v="57"/>
    <s v="display"/>
    <n v="46520"/>
    <n v="226"/>
    <n v="4.8581255374032673E-3"/>
    <n v="12"/>
    <n v="0"/>
    <n v="0"/>
    <n v="302.38"/>
    <n v="0"/>
    <n v="-302.38"/>
    <n v="0"/>
  </r>
  <r>
    <s v="2023-07-22"/>
    <x v="57"/>
    <s v="display"/>
    <n v="31866"/>
    <n v="212"/>
    <n v="6.652858846419381E-3"/>
    <n v="9"/>
    <n v="1"/>
    <n v="0.1111111111111111"/>
    <n v="207.13"/>
    <n v="185.63"/>
    <n v="-21.5"/>
    <n v="0.89620045382127167"/>
  </r>
  <r>
    <s v="2023-07-23"/>
    <x v="57"/>
    <s v="display"/>
    <n v="28484"/>
    <n v="151"/>
    <n v="5.3012217385198712E-3"/>
    <n v="5"/>
    <n v="1"/>
    <n v="0.2"/>
    <n v="185.15"/>
    <n v="0"/>
    <n v="-185.15"/>
    <n v="0"/>
  </r>
  <r>
    <s v="2023-07-24"/>
    <x v="57"/>
    <s v="display"/>
    <n v="46861"/>
    <n v="315"/>
    <n v="6.7220076396150314E-3"/>
    <n v="14"/>
    <n v="1"/>
    <n v="7.1428571428571425E-2"/>
    <n v="304.60000000000002"/>
    <n v="0"/>
    <n v="-304.60000000000002"/>
    <n v="0"/>
  </r>
  <r>
    <s v="2023-07-25"/>
    <x v="57"/>
    <s v="display"/>
    <n v="42767"/>
    <n v="250"/>
    <n v="5.8456286389038277E-3"/>
    <n v="11"/>
    <n v="2"/>
    <n v="0.18181818181818182"/>
    <n v="277.99"/>
    <n v="0"/>
    <n v="-277.99"/>
    <n v="0"/>
  </r>
  <r>
    <s v="2023-07-26"/>
    <x v="57"/>
    <s v="display"/>
    <n v="46461"/>
    <n v="332"/>
    <n v="7.1457781795484388E-3"/>
    <n v="16"/>
    <n v="5"/>
    <n v="0.3125"/>
    <n v="302"/>
    <n v="5939.18"/>
    <n v="5637.18"/>
    <n v="19.666158940397352"/>
  </r>
  <r>
    <s v="2023-07-27"/>
    <x v="57"/>
    <s v="display"/>
    <n v="32561"/>
    <n v="226"/>
    <n v="6.9408187709222692E-3"/>
    <n v="8"/>
    <n v="1"/>
    <n v="0.125"/>
    <n v="211.65"/>
    <n v="1431.09"/>
    <n v="1219.4399999999998"/>
    <n v="6.7615875265768954"/>
  </r>
  <r>
    <s v="2023-07-28"/>
    <x v="57"/>
    <s v="display"/>
    <n v="43907"/>
    <n v="248"/>
    <n v="5.648302093060332E-3"/>
    <n v="9"/>
    <n v="2"/>
    <n v="0.22222222222222221"/>
    <n v="285.39999999999998"/>
    <n v="2624.1"/>
    <n v="2338.6999999999998"/>
    <n v="9.1944639103013319"/>
  </r>
  <r>
    <s v="2023-07-29"/>
    <x v="57"/>
    <s v="display"/>
    <n v="28909"/>
    <n v="141"/>
    <n v="4.8773738282195857E-3"/>
    <n v="5"/>
    <n v="2"/>
    <n v="0.4"/>
    <n v="187.91"/>
    <n v="774.65"/>
    <n v="586.74"/>
    <n v="4.1224522377734019"/>
  </r>
  <r>
    <s v="2023-07-30"/>
    <x v="57"/>
    <s v="display"/>
    <n v="45598"/>
    <n v="224"/>
    <n v="4.9124961621123736E-3"/>
    <n v="11"/>
    <n v="2"/>
    <n v="0.18181818181818182"/>
    <n v="296.39"/>
    <n v="0"/>
    <n v="-296.39"/>
    <n v="0"/>
  </r>
  <r>
    <s v="2023-07-31"/>
    <x v="57"/>
    <s v="display"/>
    <n v="35581"/>
    <n v="256"/>
    <n v="7.1948511846210055E-3"/>
    <n v="16"/>
    <n v="3"/>
    <n v="0.1875"/>
    <n v="231.28"/>
    <n v="925.81"/>
    <n v="694.53"/>
    <n v="4.0029833967485295"/>
  </r>
  <r>
    <s v="2023-08-01"/>
    <x v="57"/>
    <s v="display"/>
    <n v="33698"/>
    <n v="182"/>
    <n v="5.4009140008309097E-3"/>
    <n v="8"/>
    <n v="2"/>
    <n v="0.25"/>
    <n v="219.04"/>
    <n v="951.74"/>
    <n v="732.7"/>
    <n v="4.3450511322132943"/>
  </r>
  <r>
    <s v="2023-08-02"/>
    <x v="57"/>
    <s v="display"/>
    <n v="37515"/>
    <n v="161"/>
    <n v="4.2916166866586699E-3"/>
    <n v="6"/>
    <n v="1"/>
    <n v="0.16666666666666666"/>
    <n v="243.85"/>
    <n v="1007.73"/>
    <n v="763.88"/>
    <n v="4.1325815050235803"/>
  </r>
  <r>
    <s v="2023-08-03"/>
    <x v="57"/>
    <s v="display"/>
    <n v="40496"/>
    <n v="309"/>
    <n v="7.6303832477281706E-3"/>
    <n v="17"/>
    <n v="4"/>
    <n v="0.23529411764705882"/>
    <n v="263.23"/>
    <n v="4389.1499999999996"/>
    <n v="4125.92"/>
    <n v="16.674201268852332"/>
  </r>
  <r>
    <s v="2023-08-04"/>
    <x v="57"/>
    <s v="display"/>
    <n v="36492"/>
    <n v="244"/>
    <n v="6.6863970185246082E-3"/>
    <n v="13"/>
    <n v="3"/>
    <n v="0.23076923076923078"/>
    <n v="237.2"/>
    <n v="1619.49"/>
    <n v="1382.29"/>
    <n v="6.8275295109612149"/>
  </r>
  <r>
    <s v="2023-08-05"/>
    <x v="57"/>
    <s v="display"/>
    <n v="35698"/>
    <n v="178"/>
    <n v="4.9862737408258168E-3"/>
    <n v="12"/>
    <n v="3"/>
    <n v="0.25"/>
    <n v="232.04"/>
    <n v="752.75"/>
    <n v="520.71"/>
    <n v="3.2440527495259439"/>
  </r>
  <r>
    <s v="2023-08-06"/>
    <x v="57"/>
    <s v="display"/>
    <n v="30327"/>
    <n v="207"/>
    <n v="6.8256009496488277E-3"/>
    <n v="15"/>
    <n v="4"/>
    <n v="0.26666666666666666"/>
    <n v="197.13"/>
    <n v="5399.36"/>
    <n v="5202.2299999999996"/>
    <n v="27.389844265205699"/>
  </r>
  <r>
    <s v="2023-08-07"/>
    <x v="57"/>
    <s v="display"/>
    <n v="30101"/>
    <n v="194"/>
    <n v="6.4449686056941629E-3"/>
    <n v="10"/>
    <n v="3"/>
    <n v="0.3"/>
    <n v="195.66"/>
    <n v="0"/>
    <n v="-195.66"/>
    <n v="0"/>
  </r>
  <r>
    <s v="2023-08-08"/>
    <x v="57"/>
    <s v="display"/>
    <n v="42209"/>
    <n v="272"/>
    <n v="6.4441232912412043E-3"/>
    <n v="14"/>
    <n v="1"/>
    <n v="7.1428571428571425E-2"/>
    <n v="274.36"/>
    <n v="0"/>
    <n v="-274.36"/>
    <n v="0"/>
  </r>
  <r>
    <s v="2023-08-09"/>
    <x v="57"/>
    <s v="display"/>
    <n v="46021"/>
    <n v="296"/>
    <n v="6.431846331022794E-3"/>
    <n v="14"/>
    <n v="2"/>
    <n v="0.14285714285714285"/>
    <n v="299.14"/>
    <n v="728.51"/>
    <n v="429.37"/>
    <n v="2.4353479975931003"/>
  </r>
  <r>
    <s v="2023-08-10"/>
    <x v="57"/>
    <s v="display"/>
    <n v="40235"/>
    <n v="199"/>
    <n v="4.9459425872996144E-3"/>
    <n v="10"/>
    <n v="1"/>
    <n v="0.1"/>
    <n v="261.52999999999997"/>
    <n v="2003.82"/>
    <n v="1742.29"/>
    <n v="7.6619125912897186"/>
  </r>
  <r>
    <s v="2023-08-11"/>
    <x v="57"/>
    <s v="display"/>
    <n v="28936"/>
    <n v="170"/>
    <n v="5.8750345590268182E-3"/>
    <n v="9"/>
    <n v="0"/>
    <n v="0"/>
    <n v="188.09"/>
    <n v="0"/>
    <n v="-188.09"/>
    <n v="0"/>
  </r>
  <r>
    <s v="2023-08-12"/>
    <x v="57"/>
    <s v="display"/>
    <n v="41920"/>
    <n v="274"/>
    <n v="6.5362595419847331E-3"/>
    <n v="19"/>
    <n v="3"/>
    <n v="0.15789473684210525"/>
    <n v="272.48"/>
    <n v="3902.11"/>
    <n v="3629.63"/>
    <n v="14.32072078684674"/>
  </r>
  <r>
    <s v="2023-08-13"/>
    <x v="57"/>
    <s v="display"/>
    <n v="27433"/>
    <n v="144"/>
    <n v="5.2491524805890711E-3"/>
    <n v="5"/>
    <n v="0"/>
    <n v="0"/>
    <n v="178.32"/>
    <n v="0"/>
    <n v="-178.32"/>
    <n v="0"/>
  </r>
  <r>
    <s v="2023-08-14"/>
    <x v="57"/>
    <s v="display"/>
    <n v="40849"/>
    <n v="235"/>
    <n v="5.752894807706431E-3"/>
    <n v="13"/>
    <n v="1"/>
    <n v="7.6923076923076927E-2"/>
    <n v="265.52"/>
    <n v="1154.48"/>
    <n v="888.96"/>
    <n v="4.3479963844531486"/>
  </r>
  <r>
    <s v="2023-08-15"/>
    <x v="57"/>
    <s v="display"/>
    <n v="32383"/>
    <n v="168"/>
    <n v="5.1879072352777689E-3"/>
    <n v="7"/>
    <n v="0"/>
    <n v="0"/>
    <n v="210.49"/>
    <n v="0"/>
    <n v="-210.49"/>
    <n v="0"/>
  </r>
  <r>
    <s v="2023-08-16"/>
    <x v="57"/>
    <s v="display"/>
    <n v="33366"/>
    <n v="214"/>
    <n v="6.4137145597314635E-3"/>
    <n v="7"/>
    <n v="0"/>
    <n v="0"/>
    <n v="216.88"/>
    <n v="0"/>
    <n v="-216.88"/>
    <n v="0"/>
  </r>
  <r>
    <s v="2023-08-17"/>
    <x v="57"/>
    <s v="display"/>
    <n v="42933"/>
    <n v="307"/>
    <n v="7.1506766356881652E-3"/>
    <n v="14"/>
    <n v="2"/>
    <n v="0.14285714285714285"/>
    <n v="279.07"/>
    <n v="831.2"/>
    <n v="552.13000000000011"/>
    <n v="2.9784641846131796"/>
  </r>
  <r>
    <s v="2023-08-18"/>
    <x v="57"/>
    <s v="display"/>
    <n v="36595"/>
    <n v="175"/>
    <n v="4.7820740538324904E-3"/>
    <n v="12"/>
    <n v="1"/>
    <n v="8.3333333333333329E-2"/>
    <n v="237.87"/>
    <n v="0"/>
    <n v="-237.87"/>
    <n v="0"/>
  </r>
  <r>
    <s v="2023-08-19"/>
    <x v="57"/>
    <s v="display"/>
    <n v="39769"/>
    <n v="276"/>
    <n v="6.9400789559707311E-3"/>
    <n v="10"/>
    <n v="1"/>
    <n v="0.1"/>
    <n v="258.5"/>
    <n v="0"/>
    <n v="-258.5"/>
    <n v="0"/>
  </r>
  <r>
    <s v="2023-08-20"/>
    <x v="57"/>
    <s v="display"/>
    <n v="47010"/>
    <n v="277"/>
    <n v="5.8923633269517125E-3"/>
    <n v="18"/>
    <n v="4"/>
    <n v="0.22222222222222221"/>
    <n v="305.57"/>
    <n v="2363.4899999999998"/>
    <n v="2057.9199999999996"/>
    <n v="7.7346925418071137"/>
  </r>
  <r>
    <s v="2023-08-21"/>
    <x v="57"/>
    <s v="display"/>
    <n v="39295"/>
    <n v="265"/>
    <n v="6.7438605420536962E-3"/>
    <n v="13"/>
    <n v="1"/>
    <n v="7.6923076923076927E-2"/>
    <n v="255.42"/>
    <n v="0"/>
    <n v="-255.42"/>
    <n v="0"/>
  </r>
  <r>
    <s v="2023-08-22"/>
    <x v="57"/>
    <s v="display"/>
    <n v="29161"/>
    <n v="125"/>
    <n v="4.2865471005795412E-3"/>
    <n v="4"/>
    <n v="0"/>
    <n v="0"/>
    <n v="189.55"/>
    <n v="0"/>
    <n v="-189.55"/>
    <n v="0"/>
  </r>
  <r>
    <s v="2023-08-23"/>
    <x v="57"/>
    <s v="display"/>
    <n v="32300"/>
    <n v="205"/>
    <n v="6.3467492260061917E-3"/>
    <n v="12"/>
    <n v="1"/>
    <n v="8.3333333333333329E-2"/>
    <n v="209.95"/>
    <n v="0"/>
    <n v="-209.95"/>
    <n v="0"/>
  </r>
  <r>
    <s v="2023-08-24"/>
    <x v="57"/>
    <s v="display"/>
    <n v="34929"/>
    <n v="222"/>
    <n v="6.355750236193421E-3"/>
    <n v="8"/>
    <n v="2"/>
    <n v="0.25"/>
    <n v="227.04"/>
    <n v="0"/>
    <n v="-227.04"/>
    <n v="0"/>
  </r>
  <r>
    <s v="2023-08-25"/>
    <x v="57"/>
    <s v="display"/>
    <n v="43600"/>
    <n v="290"/>
    <n v="6.6513761467889912E-3"/>
    <n v="17"/>
    <n v="3"/>
    <n v="0.17647058823529413"/>
    <n v="283.39999999999998"/>
    <n v="2455.23"/>
    <n v="2171.83"/>
    <n v="8.663479181369091"/>
  </r>
  <r>
    <s v="2023-08-26"/>
    <x v="57"/>
    <s v="display"/>
    <n v="36486"/>
    <n v="163"/>
    <n v="4.4674669736337229E-3"/>
    <n v="6"/>
    <n v="2"/>
    <n v="0.33333333333333331"/>
    <n v="237.16"/>
    <n v="2355.88"/>
    <n v="2118.7200000000003"/>
    <n v="9.9337156350143374"/>
  </r>
  <r>
    <s v="2023-08-27"/>
    <x v="57"/>
    <s v="display"/>
    <n v="30607"/>
    <n v="168"/>
    <n v="5.4889404384617898E-3"/>
    <n v="11"/>
    <n v="0"/>
    <n v="0"/>
    <n v="198.95"/>
    <n v="0"/>
    <n v="-198.95"/>
    <n v="0"/>
  </r>
  <r>
    <s v="2023-08-28"/>
    <x v="57"/>
    <s v="display"/>
    <n v="32846"/>
    <n v="160"/>
    <n v="4.8712171953966994E-3"/>
    <n v="11"/>
    <n v="1"/>
    <n v="9.0909090909090912E-2"/>
    <n v="213.5"/>
    <n v="0"/>
    <n v="-213.5"/>
    <n v="0"/>
  </r>
  <r>
    <s v="2023-08-29"/>
    <x v="57"/>
    <s v="display"/>
    <n v="29590"/>
    <n v="165"/>
    <n v="5.5762081784386614E-3"/>
    <n v="8"/>
    <n v="2"/>
    <n v="0.25"/>
    <n v="192.34"/>
    <n v="1606.29"/>
    <n v="1413.95"/>
    <n v="8.3513049807632314"/>
  </r>
  <r>
    <s v="2023-08-30"/>
    <x v="57"/>
    <s v="display"/>
    <n v="49146"/>
    <n v="317"/>
    <n v="6.4501688845480815E-3"/>
    <n v="19"/>
    <n v="6"/>
    <n v="0.31578947368421051"/>
    <n v="319.45"/>
    <n v="4366.13"/>
    <n v="4046.6800000000003"/>
    <n v="13.667647519173581"/>
  </r>
  <r>
    <s v="2023-08-31"/>
    <x v="57"/>
    <s v="display"/>
    <n v="35255"/>
    <n v="228"/>
    <n v="6.4671677776201959E-3"/>
    <n v="8"/>
    <n v="2"/>
    <n v="0.25"/>
    <n v="229.16"/>
    <n v="1836.01"/>
    <n v="1606.85"/>
    <n v="8.0119130738348758"/>
  </r>
  <r>
    <s v="2023-09-01"/>
    <x v="57"/>
    <s v="display"/>
    <n v="37653"/>
    <n v="240"/>
    <n v="6.3739941040554535E-3"/>
    <n v="8"/>
    <n v="4"/>
    <n v="0.5"/>
    <n v="244.75"/>
    <n v="3560.96"/>
    <n v="3316.21"/>
    <n v="14.549376915219613"/>
  </r>
  <r>
    <s v="2023-09-02"/>
    <x v="57"/>
    <s v="display"/>
    <n v="41903"/>
    <n v="260"/>
    <n v="6.2048063384483208E-3"/>
    <n v="15"/>
    <n v="2"/>
    <n v="0.13333333333333333"/>
    <n v="272.37"/>
    <n v="0"/>
    <n v="-272.37"/>
    <n v="0"/>
  </r>
  <r>
    <s v="2023-09-03"/>
    <x v="57"/>
    <s v="display"/>
    <n v="33412"/>
    <n v="249"/>
    <n v="7.4524123069555845E-3"/>
    <n v="17"/>
    <n v="0"/>
    <n v="0"/>
    <n v="217.18"/>
    <n v="0"/>
    <n v="-217.18"/>
    <n v="0"/>
  </r>
  <r>
    <s v="2023-09-04"/>
    <x v="57"/>
    <s v="display"/>
    <n v="45135"/>
    <n v="343"/>
    <n v="7.5994239503711092E-3"/>
    <n v="12"/>
    <n v="3"/>
    <n v="0.25"/>
    <n v="293.38"/>
    <n v="2018.28"/>
    <n v="1724.9"/>
    <n v="6.8794055491171857"/>
  </r>
  <r>
    <s v="2023-09-05"/>
    <x v="57"/>
    <s v="display"/>
    <n v="33340"/>
    <n v="160"/>
    <n v="4.7990401919616073E-3"/>
    <n v="7"/>
    <n v="1"/>
    <n v="0.14285714285714285"/>
    <n v="216.71"/>
    <n v="0"/>
    <n v="-216.71"/>
    <n v="0"/>
  </r>
  <r>
    <s v="2023-09-06"/>
    <x v="57"/>
    <s v="display"/>
    <n v="34175"/>
    <n v="248"/>
    <n v="7.2567666422823701E-3"/>
    <n v="15"/>
    <n v="4"/>
    <n v="0.26666666666666666"/>
    <n v="222.14"/>
    <n v="4168.8999999999996"/>
    <n v="3946.7599999999998"/>
    <n v="18.766993787701448"/>
  </r>
  <r>
    <s v="2023-09-07"/>
    <x v="57"/>
    <s v="display"/>
    <n v="42196"/>
    <n v="295"/>
    <n v="6.9911839984832689E-3"/>
    <n v="19"/>
    <n v="2"/>
    <n v="0.10526315789473684"/>
    <n v="274.27999999999997"/>
    <n v="801.83"/>
    <n v="527.55000000000007"/>
    <n v="2.9233994458217882"/>
  </r>
  <r>
    <s v="2023-09-08"/>
    <x v="57"/>
    <s v="display"/>
    <n v="29230"/>
    <n v="163"/>
    <n v="5.5764625384878549E-3"/>
    <n v="11"/>
    <n v="2"/>
    <n v="0.18181818181818182"/>
    <n v="190"/>
    <n v="0"/>
    <n v="-190"/>
    <n v="0"/>
  </r>
  <r>
    <s v="2023-09-09"/>
    <x v="57"/>
    <s v="display"/>
    <n v="30263"/>
    <n v="160"/>
    <n v="5.2869841060040317E-3"/>
    <n v="11"/>
    <n v="1"/>
    <n v="9.0909090909090912E-2"/>
    <n v="196.71"/>
    <n v="0"/>
    <n v="-196.71"/>
    <n v="0"/>
  </r>
  <r>
    <s v="2023-09-10"/>
    <x v="57"/>
    <s v="display"/>
    <n v="29992"/>
    <n v="212"/>
    <n v="7.0685516137636703E-3"/>
    <n v="13"/>
    <n v="3"/>
    <n v="0.23076923076923078"/>
    <n v="194.95"/>
    <n v="1670.07"/>
    <n v="1475.12"/>
    <n v="8.5666581174660177"/>
  </r>
  <r>
    <s v="2023-09-11"/>
    <x v="57"/>
    <s v="display"/>
    <n v="36769"/>
    <n v="190"/>
    <n v="5.1673964480948627E-3"/>
    <n v="10"/>
    <n v="2"/>
    <n v="0.2"/>
    <n v="239"/>
    <n v="0"/>
    <n v="-239"/>
    <n v="0"/>
  </r>
  <r>
    <s v="2023-09-12"/>
    <x v="57"/>
    <s v="display"/>
    <n v="29573"/>
    <n v="168"/>
    <n v="5.680857538971359E-3"/>
    <n v="10"/>
    <n v="0"/>
    <n v="0"/>
    <n v="192.23"/>
    <n v="0"/>
    <n v="-192.23"/>
    <n v="0"/>
  </r>
  <r>
    <s v="2023-09-13"/>
    <x v="57"/>
    <s v="display"/>
    <n v="38664"/>
    <n v="286"/>
    <n v="7.3970618663356091E-3"/>
    <n v="14"/>
    <n v="0"/>
    <n v="0"/>
    <n v="251.32"/>
    <n v="0"/>
    <n v="-251.32"/>
    <n v="0"/>
  </r>
  <r>
    <s v="2023-09-14"/>
    <x v="57"/>
    <s v="display"/>
    <n v="46638"/>
    <n v="301"/>
    <n v="6.4539645782409191E-3"/>
    <n v="22"/>
    <n v="1"/>
    <n v="4.5454545454545456E-2"/>
    <n v="303.14999999999998"/>
    <n v="2222.2800000000002"/>
    <n v="1919.13"/>
    <n v="7.3306284017812979"/>
  </r>
  <r>
    <s v="2023-09-15"/>
    <x v="57"/>
    <s v="display"/>
    <n v="40724"/>
    <n v="281"/>
    <n v="6.9001080443964243E-3"/>
    <n v="16"/>
    <n v="5"/>
    <n v="0.3125"/>
    <n v="264.70999999999998"/>
    <n v="4107.8"/>
    <n v="3843.09"/>
    <n v="15.518114162668583"/>
  </r>
  <r>
    <s v="2023-09-16"/>
    <x v="57"/>
    <s v="display"/>
    <n v="30624"/>
    <n v="207"/>
    <n v="6.7594043887147333E-3"/>
    <n v="8"/>
    <n v="3"/>
    <n v="0.375"/>
    <n v="199.06"/>
    <n v="750.71"/>
    <n v="551.65000000000009"/>
    <n v="3.7712749924645839"/>
  </r>
  <r>
    <s v="2023-09-17"/>
    <x v="57"/>
    <s v="display"/>
    <n v="28349"/>
    <n v="179"/>
    <n v="6.3141557021411691E-3"/>
    <n v="7"/>
    <n v="2"/>
    <n v="0.2857142857142857"/>
    <n v="184.27"/>
    <n v="1268.6400000000001"/>
    <n v="1084.3700000000001"/>
    <n v="6.8846800889998372"/>
  </r>
  <r>
    <s v="2023-09-18"/>
    <x v="57"/>
    <s v="display"/>
    <n v="32790"/>
    <n v="163"/>
    <n v="4.971027752363525E-3"/>
    <n v="8"/>
    <n v="2"/>
    <n v="0.25"/>
    <n v="213.14"/>
    <n v="188.34"/>
    <n v="-24.799999999999983"/>
    <n v="0.88364455287604404"/>
  </r>
  <r>
    <s v="2023-09-19"/>
    <x v="57"/>
    <s v="display"/>
    <n v="34998"/>
    <n v="209"/>
    <n v="5.9717698154180239E-3"/>
    <n v="12"/>
    <n v="5"/>
    <n v="0.41666666666666669"/>
    <n v="227.49"/>
    <n v="2660.38"/>
    <n v="2432.8900000000003"/>
    <n v="11.694492065585301"/>
  </r>
  <r>
    <s v="2023-09-20"/>
    <x v="57"/>
    <s v="display"/>
    <n v="43895"/>
    <n v="292"/>
    <n v="6.6522382959334778E-3"/>
    <n v="12"/>
    <n v="4"/>
    <n v="0.33333333333333331"/>
    <n v="285.32"/>
    <n v="1371.47"/>
    <n v="1086.1500000000001"/>
    <n v="4.8067783541286975"/>
  </r>
  <r>
    <s v="2025-03-13"/>
    <x v="58"/>
    <s v="video"/>
    <n v="7286"/>
    <n v="81"/>
    <n v="1.1117211089761186E-2"/>
    <n v="3"/>
    <n v="1"/>
    <n v="0.33333333333333331"/>
    <n v="109.3"/>
    <n v="0"/>
    <n v="-109.3"/>
    <n v="0"/>
  </r>
  <r>
    <s v="2025-03-14"/>
    <x v="58"/>
    <s v="video"/>
    <n v="9167"/>
    <n v="83"/>
    <n v="9.0542162103196249E-3"/>
    <n v="3"/>
    <n v="0"/>
    <n v="0"/>
    <n v="137.51"/>
    <n v="0"/>
    <n v="-137.51"/>
    <n v="0"/>
  </r>
  <r>
    <s v="2025-03-15"/>
    <x v="58"/>
    <s v="video"/>
    <n v="6765"/>
    <n v="43"/>
    <n v="6.3562453806356245E-3"/>
    <n v="2"/>
    <n v="1"/>
    <n v="0.5"/>
    <n v="101.48"/>
    <n v="1828.33"/>
    <n v="1726.85"/>
    <n v="18.016653527788726"/>
  </r>
  <r>
    <s v="2025-03-16"/>
    <x v="58"/>
    <s v="video"/>
    <n v="6377"/>
    <n v="48"/>
    <n v="7.5270503371491293E-3"/>
    <n v="2"/>
    <n v="0"/>
    <n v="0"/>
    <n v="95.66"/>
    <n v="0"/>
    <n v="-95.66"/>
    <n v="0"/>
  </r>
  <r>
    <s v="2025-03-17"/>
    <x v="58"/>
    <s v="video"/>
    <n v="6487"/>
    <n v="42"/>
    <n v="6.474487436411284E-3"/>
    <n v="2"/>
    <n v="0"/>
    <n v="0"/>
    <n v="97.31"/>
    <n v="0"/>
    <n v="-97.31"/>
    <n v="0"/>
  </r>
  <r>
    <s v="2025-03-18"/>
    <x v="58"/>
    <s v="video"/>
    <n v="10776"/>
    <n v="85"/>
    <n v="7.8878990348923532E-3"/>
    <n v="5"/>
    <n v="0"/>
    <n v="0"/>
    <n v="161.65"/>
    <n v="0"/>
    <n v="-161.65"/>
    <n v="0"/>
  </r>
  <r>
    <s v="2025-03-19"/>
    <x v="58"/>
    <s v="video"/>
    <n v="10138"/>
    <n v="97"/>
    <n v="9.567962122706648E-3"/>
    <n v="4"/>
    <n v="1"/>
    <n v="0.25"/>
    <n v="152.07"/>
    <n v="0"/>
    <n v="-152.07"/>
    <n v="0"/>
  </r>
  <r>
    <s v="2025-03-20"/>
    <x v="58"/>
    <s v="video"/>
    <n v="11113"/>
    <n v="128"/>
    <n v="1.1518041932871412E-2"/>
    <n v="8"/>
    <n v="2"/>
    <n v="0.25"/>
    <n v="166.7"/>
    <n v="3843.12"/>
    <n v="3676.42"/>
    <n v="23.054109178164367"/>
  </r>
  <r>
    <s v="2025-03-21"/>
    <x v="58"/>
    <s v="video"/>
    <n v="7888"/>
    <n v="57"/>
    <n v="7.2261663286004056E-3"/>
    <n v="4"/>
    <n v="1"/>
    <n v="0.25"/>
    <n v="118.32"/>
    <n v="0"/>
    <n v="-118.32"/>
    <n v="0"/>
  </r>
  <r>
    <s v="2025-03-22"/>
    <x v="58"/>
    <s v="video"/>
    <n v="7932"/>
    <n v="90"/>
    <n v="1.1346444780635401E-2"/>
    <n v="5"/>
    <n v="1"/>
    <n v="0.2"/>
    <n v="118.98"/>
    <n v="0"/>
    <n v="-118.98"/>
    <n v="0"/>
  </r>
  <r>
    <s v="2025-03-23"/>
    <x v="58"/>
    <s v="video"/>
    <n v="10106"/>
    <n v="65"/>
    <n v="6.4318226795962797E-3"/>
    <n v="2"/>
    <n v="1"/>
    <n v="0.5"/>
    <n v="151.59"/>
    <n v="0"/>
    <n v="-151.59"/>
    <n v="0"/>
  </r>
  <r>
    <s v="2025-03-24"/>
    <x v="58"/>
    <s v="video"/>
    <n v="7966"/>
    <n v="61"/>
    <n v="7.6575445643986941E-3"/>
    <n v="3"/>
    <n v="0"/>
    <n v="0"/>
    <n v="119.49"/>
    <n v="0"/>
    <n v="-119.49"/>
    <n v="0"/>
  </r>
  <r>
    <s v="2025-03-25"/>
    <x v="58"/>
    <s v="video"/>
    <n v="10084"/>
    <n v="97"/>
    <n v="9.6191987306624357E-3"/>
    <n v="3"/>
    <n v="1"/>
    <n v="0.33333333333333331"/>
    <n v="151.27000000000001"/>
    <n v="1300.6600000000001"/>
    <n v="1149.3900000000001"/>
    <n v="8.5982679976201499"/>
  </r>
  <r>
    <s v="2025-03-26"/>
    <x v="58"/>
    <s v="video"/>
    <n v="8502"/>
    <n v="87"/>
    <n v="1.0232886379675371E-2"/>
    <n v="3"/>
    <n v="2"/>
    <n v="0.66666666666666663"/>
    <n v="127.54"/>
    <n v="1371.26"/>
    <n v="1243.72"/>
    <n v="10.751607338874079"/>
  </r>
  <r>
    <s v="2025-03-27"/>
    <x v="58"/>
    <s v="video"/>
    <n v="9898"/>
    <n v="99"/>
    <n v="1.0002020610224288E-2"/>
    <n v="4"/>
    <n v="1"/>
    <n v="0.25"/>
    <n v="148.47"/>
    <n v="0"/>
    <n v="-148.47"/>
    <n v="0"/>
  </r>
  <r>
    <s v="2025-03-28"/>
    <x v="58"/>
    <s v="video"/>
    <n v="10866"/>
    <n v="107"/>
    <n v="9.8472298914043799E-3"/>
    <n v="3"/>
    <n v="0"/>
    <n v="0"/>
    <n v="163"/>
    <n v="0"/>
    <n v="-163"/>
    <n v="0"/>
  </r>
  <r>
    <s v="2025-03-29"/>
    <x v="58"/>
    <s v="video"/>
    <n v="9906"/>
    <n v="89"/>
    <n v="8.9844538663436304E-3"/>
    <n v="5"/>
    <n v="0"/>
    <n v="0"/>
    <n v="148.6"/>
    <n v="0"/>
    <n v="-148.6"/>
    <n v="0"/>
  </r>
  <r>
    <s v="2025-03-30"/>
    <x v="58"/>
    <s v="video"/>
    <n v="11042"/>
    <n v="105"/>
    <n v="9.509146893678681E-3"/>
    <n v="5"/>
    <n v="1"/>
    <n v="0.2"/>
    <n v="165.63"/>
    <n v="666.57"/>
    <n v="500.94000000000005"/>
    <n v="4.024452092012317"/>
  </r>
  <r>
    <s v="2025-03-31"/>
    <x v="58"/>
    <s v="video"/>
    <n v="10248"/>
    <n v="99"/>
    <n v="9.6604215456674476E-3"/>
    <n v="3"/>
    <n v="0"/>
    <n v="0"/>
    <n v="153.72"/>
    <n v="0"/>
    <n v="-153.72"/>
    <n v="0"/>
  </r>
  <r>
    <s v="2025-04-01"/>
    <x v="58"/>
    <s v="video"/>
    <n v="10558"/>
    <n v="66"/>
    <n v="6.2511839363515818E-3"/>
    <n v="3"/>
    <n v="0"/>
    <n v="0"/>
    <n v="158.37"/>
    <n v="0"/>
    <n v="-158.37"/>
    <n v="0"/>
  </r>
  <r>
    <s v="2025-04-02"/>
    <x v="58"/>
    <s v="video"/>
    <n v="9479"/>
    <n v="96"/>
    <n v="1.0127650596054437E-2"/>
    <n v="5"/>
    <n v="1"/>
    <n v="0.2"/>
    <n v="142.19"/>
    <n v="2193.54"/>
    <n v="2051.35"/>
    <n v="15.426823264645897"/>
  </r>
  <r>
    <s v="2025-04-03"/>
    <x v="58"/>
    <s v="video"/>
    <n v="9121"/>
    <n v="70"/>
    <n v="7.6745970836531079E-3"/>
    <n v="2"/>
    <n v="0"/>
    <n v="0"/>
    <n v="136.82"/>
    <n v="0"/>
    <n v="-136.82"/>
    <n v="0"/>
  </r>
  <r>
    <s v="2025-04-04"/>
    <x v="58"/>
    <s v="video"/>
    <n v="6430"/>
    <n v="45"/>
    <n v="6.9984447900466561E-3"/>
    <n v="3"/>
    <n v="3"/>
    <n v="1"/>
    <n v="96.46"/>
    <n v="368.72"/>
    <n v="272.26000000000005"/>
    <n v="3.8225171055359741"/>
  </r>
  <r>
    <s v="2025-04-05"/>
    <x v="58"/>
    <s v="video"/>
    <n v="10276"/>
    <n v="113"/>
    <n v="1.0996496691319579E-2"/>
    <n v="6"/>
    <n v="1"/>
    <n v="0.16666666666666666"/>
    <n v="154.15"/>
    <n v="255.47"/>
    <n v="101.32"/>
    <n v="1.6572818683100876"/>
  </r>
  <r>
    <s v="2025-04-06"/>
    <x v="58"/>
    <s v="video"/>
    <n v="9560"/>
    <n v="101"/>
    <n v="1.0564853556485355E-2"/>
    <n v="5"/>
    <n v="1"/>
    <n v="0.2"/>
    <n v="143.41"/>
    <n v="2324.5"/>
    <n v="2181.09"/>
    <n v="16.20877205215815"/>
  </r>
  <r>
    <s v="2025-04-07"/>
    <x v="58"/>
    <s v="video"/>
    <n v="7852"/>
    <n v="89"/>
    <n v="1.1334691798267958E-2"/>
    <n v="3"/>
    <n v="0"/>
    <n v="0"/>
    <n v="117.79"/>
    <n v="0"/>
    <n v="-117.79"/>
    <n v="0"/>
  </r>
  <r>
    <s v="2025-04-08"/>
    <x v="58"/>
    <s v="video"/>
    <n v="7879"/>
    <n v="84"/>
    <n v="1.0661251427846173E-2"/>
    <n v="5"/>
    <n v="1"/>
    <n v="0.2"/>
    <n v="118.19"/>
    <n v="492.38"/>
    <n v="374.19"/>
    <n v="4.1660038920382432"/>
  </r>
  <r>
    <s v="2025-04-09"/>
    <x v="58"/>
    <s v="video"/>
    <n v="9826"/>
    <n v="91"/>
    <n v="9.2611439039283535E-3"/>
    <n v="6"/>
    <n v="1"/>
    <n v="0.16666666666666666"/>
    <n v="147.38999999999999"/>
    <n v="0"/>
    <n v="-147.38999999999999"/>
    <n v="0"/>
  </r>
  <r>
    <s v="2025-04-10"/>
    <x v="58"/>
    <s v="video"/>
    <n v="7982"/>
    <n v="89"/>
    <n v="1.1150087697318968E-2"/>
    <n v="4"/>
    <n v="1"/>
    <n v="0.25"/>
    <n v="119.73"/>
    <n v="2349.81"/>
    <n v="2230.08"/>
    <n v="19.625908293660736"/>
  </r>
  <r>
    <s v="2025-04-11"/>
    <x v="58"/>
    <s v="video"/>
    <n v="8494"/>
    <n v="68"/>
    <n v="8.0056510477984465E-3"/>
    <n v="4"/>
    <n v="1"/>
    <n v="0.25"/>
    <n v="127.42"/>
    <n v="0"/>
    <n v="-127.42"/>
    <n v="0"/>
  </r>
  <r>
    <s v="2025-04-12"/>
    <x v="58"/>
    <s v="video"/>
    <n v="8901"/>
    <n v="82"/>
    <n v="9.2124480395461179E-3"/>
    <n v="3"/>
    <n v="1"/>
    <n v="0.33333333333333331"/>
    <n v="133.52000000000001"/>
    <n v="456.95"/>
    <n v="323.42999999999995"/>
    <n v="3.4223337327741157"/>
  </r>
  <r>
    <s v="2025-04-13"/>
    <x v="58"/>
    <s v="video"/>
    <n v="8557"/>
    <n v="62"/>
    <n v="7.2455299754586892E-3"/>
    <n v="2"/>
    <n v="0"/>
    <n v="0"/>
    <n v="128.36000000000001"/>
    <n v="0"/>
    <n v="-128.36000000000001"/>
    <n v="0"/>
  </r>
  <r>
    <s v="2025-04-14"/>
    <x v="58"/>
    <s v="video"/>
    <n v="6983"/>
    <n v="53"/>
    <n v="7.589861091221538E-3"/>
    <n v="3"/>
    <n v="0"/>
    <n v="0"/>
    <n v="104.75"/>
    <n v="0"/>
    <n v="-104.75"/>
    <n v="0"/>
  </r>
  <r>
    <s v="2025-04-15"/>
    <x v="58"/>
    <s v="video"/>
    <n v="6254"/>
    <n v="68"/>
    <n v="1.0873041253597697E-2"/>
    <n v="4"/>
    <n v="1"/>
    <n v="0.25"/>
    <n v="93.82"/>
    <n v="0"/>
    <n v="-93.82"/>
    <n v="0"/>
  </r>
  <r>
    <s v="2025-04-16"/>
    <x v="58"/>
    <s v="video"/>
    <n v="8228"/>
    <n v="76"/>
    <n v="9.2367525522605732E-3"/>
    <n v="4"/>
    <n v="1"/>
    <n v="0.25"/>
    <n v="123.42"/>
    <n v="1387.13"/>
    <n v="1263.71"/>
    <n v="11.239102252471238"/>
  </r>
  <r>
    <s v="2025-04-17"/>
    <x v="58"/>
    <s v="video"/>
    <n v="7179"/>
    <n v="63"/>
    <n v="8.7755954868366064E-3"/>
    <n v="4"/>
    <n v="0"/>
    <n v="0"/>
    <n v="107.69"/>
    <n v="0"/>
    <n v="-107.69"/>
    <n v="0"/>
  </r>
  <r>
    <s v="2025-04-18"/>
    <x v="58"/>
    <s v="video"/>
    <n v="10136"/>
    <n v="72"/>
    <n v="7.1033938437253356E-3"/>
    <n v="3"/>
    <n v="1"/>
    <n v="0.33333333333333331"/>
    <n v="152.05000000000001"/>
    <n v="0"/>
    <n v="-152.05000000000001"/>
    <n v="0"/>
  </r>
  <r>
    <s v="2025-04-19"/>
    <x v="58"/>
    <s v="video"/>
    <n v="10477"/>
    <n v="84"/>
    <n v="8.0175622792784187E-3"/>
    <n v="4"/>
    <n v="0"/>
    <n v="0"/>
    <n v="157.16"/>
    <n v="0"/>
    <n v="-157.16"/>
    <n v="0"/>
  </r>
  <r>
    <s v="2025-04-20"/>
    <x v="58"/>
    <s v="video"/>
    <n v="7227"/>
    <n v="55"/>
    <n v="7.6103500761035003E-3"/>
    <n v="2"/>
    <n v="0"/>
    <n v="0"/>
    <n v="108.41"/>
    <n v="0"/>
    <n v="-108.41"/>
    <n v="0"/>
  </r>
  <r>
    <s v="2025-04-21"/>
    <x v="58"/>
    <s v="video"/>
    <n v="8652"/>
    <n v="78"/>
    <n v="9.0152565880721215E-3"/>
    <n v="3"/>
    <n v="0"/>
    <n v="0"/>
    <n v="129.78"/>
    <n v="0"/>
    <n v="-129.78"/>
    <n v="0"/>
  </r>
  <r>
    <s v="2025-04-22"/>
    <x v="58"/>
    <s v="video"/>
    <n v="8826"/>
    <n v="71"/>
    <n v="8.0444142306820756E-3"/>
    <n v="4"/>
    <n v="2"/>
    <n v="0.5"/>
    <n v="132.38999999999999"/>
    <n v="1652.85"/>
    <n v="1520.46"/>
    <n v="12.484704282800816"/>
  </r>
  <r>
    <s v="2025-04-23"/>
    <x v="58"/>
    <s v="video"/>
    <n v="11444"/>
    <n v="96"/>
    <n v="8.3886752883607137E-3"/>
    <n v="4"/>
    <n v="0"/>
    <n v="0"/>
    <n v="171.66"/>
    <n v="0"/>
    <n v="-171.66"/>
    <n v="0"/>
  </r>
  <r>
    <s v="2025-04-24"/>
    <x v="58"/>
    <s v="video"/>
    <n v="6655"/>
    <n v="57"/>
    <n v="8.5649887302779865E-3"/>
    <n v="3"/>
    <n v="0"/>
    <n v="0"/>
    <n v="99.83"/>
    <n v="0"/>
    <n v="-99.83"/>
    <n v="0"/>
  </r>
  <r>
    <s v="2025-04-25"/>
    <x v="58"/>
    <s v="video"/>
    <n v="6591"/>
    <n v="70"/>
    <n v="1.0620543164921864E-2"/>
    <n v="4"/>
    <n v="0"/>
    <n v="0"/>
    <n v="98.87"/>
    <n v="0"/>
    <n v="-98.87"/>
    <n v="0"/>
  </r>
  <r>
    <s v="2025-04-26"/>
    <x v="58"/>
    <s v="video"/>
    <n v="7320"/>
    <n v="64"/>
    <n v="8.7431693989071038E-3"/>
    <n v="4"/>
    <n v="0"/>
    <n v="0"/>
    <n v="109.81"/>
    <n v="0"/>
    <n v="-109.81"/>
    <n v="0"/>
  </r>
  <r>
    <s v="2025-04-27"/>
    <x v="58"/>
    <s v="video"/>
    <n v="10489"/>
    <n v="87"/>
    <n v="8.2944036609781668E-3"/>
    <n v="3"/>
    <n v="0"/>
    <n v="0"/>
    <n v="157.34"/>
    <n v="0"/>
    <n v="-157.34"/>
    <n v="0"/>
  </r>
  <r>
    <s v="2025-04-28"/>
    <x v="58"/>
    <s v="video"/>
    <n v="9942"/>
    <n v="69"/>
    <n v="6.9402534701267348E-3"/>
    <n v="4"/>
    <n v="1"/>
    <n v="0.25"/>
    <n v="149.13999999999999"/>
    <n v="0"/>
    <n v="-149.13999999999999"/>
    <n v="0"/>
  </r>
  <r>
    <s v="2025-04-29"/>
    <x v="58"/>
    <s v="video"/>
    <n v="9986"/>
    <n v="85"/>
    <n v="8.5119166833566989E-3"/>
    <n v="5"/>
    <n v="1"/>
    <n v="0.2"/>
    <n v="149.79"/>
    <n v="0"/>
    <n v="-149.79"/>
    <n v="0"/>
  </r>
  <r>
    <s v="2025-04-30"/>
    <x v="58"/>
    <s v="video"/>
    <n v="8840"/>
    <n v="97"/>
    <n v="1.0972850678733031E-2"/>
    <n v="6"/>
    <n v="1"/>
    <n v="0.16666666666666666"/>
    <n v="132.61000000000001"/>
    <n v="0"/>
    <n v="-132.61000000000001"/>
    <n v="0"/>
  </r>
  <r>
    <s v="2025-05-01"/>
    <x v="58"/>
    <s v="video"/>
    <n v="9682"/>
    <n v="93"/>
    <n v="9.6054534187151423E-3"/>
    <n v="5"/>
    <n v="2"/>
    <n v="0.4"/>
    <n v="145.24"/>
    <n v="1336.28"/>
    <n v="1191.04"/>
    <n v="9.2004957312035245"/>
  </r>
  <r>
    <s v="2025-05-02"/>
    <x v="58"/>
    <s v="video"/>
    <n v="8120"/>
    <n v="74"/>
    <n v="9.1133004926108371E-3"/>
    <n v="3"/>
    <n v="0"/>
    <n v="0"/>
    <n v="121.81"/>
    <n v="0"/>
    <n v="-121.81"/>
    <n v="0"/>
  </r>
  <r>
    <s v="2025-05-03"/>
    <x v="58"/>
    <s v="video"/>
    <n v="9958"/>
    <n v="79"/>
    <n v="7.9333199437638079E-3"/>
    <n v="5"/>
    <n v="0"/>
    <n v="0"/>
    <n v="149.38"/>
    <n v="0"/>
    <n v="-149.38"/>
    <n v="0"/>
  </r>
  <r>
    <s v="2025-05-04"/>
    <x v="58"/>
    <s v="video"/>
    <n v="7140"/>
    <n v="53"/>
    <n v="7.4229691876750697E-3"/>
    <n v="2"/>
    <n v="0"/>
    <n v="0"/>
    <n v="107.11"/>
    <n v="0"/>
    <n v="-107.11"/>
    <n v="0"/>
  </r>
  <r>
    <s v="2025-05-05"/>
    <x v="58"/>
    <s v="video"/>
    <n v="8402"/>
    <n v="59"/>
    <n v="7.0221375862889786E-3"/>
    <n v="4"/>
    <n v="0"/>
    <n v="0"/>
    <n v="126.04"/>
    <n v="0"/>
    <n v="-126.04"/>
    <n v="0"/>
  </r>
  <r>
    <s v="2025-05-06"/>
    <x v="58"/>
    <s v="video"/>
    <n v="6776"/>
    <n v="78"/>
    <n v="1.1511216056670602E-2"/>
    <n v="3"/>
    <n v="0"/>
    <n v="0"/>
    <n v="101.65"/>
    <n v="0"/>
    <n v="-101.65"/>
    <n v="0"/>
  </r>
  <r>
    <s v="2025-05-07"/>
    <x v="58"/>
    <s v="video"/>
    <n v="10917"/>
    <n v="120"/>
    <n v="1.0992030777686177E-2"/>
    <n v="8"/>
    <n v="1"/>
    <n v="0.125"/>
    <n v="163.76"/>
    <n v="2212.3000000000002"/>
    <n v="2048.54"/>
    <n v="13.509404005862239"/>
  </r>
  <r>
    <s v="2025-05-08"/>
    <x v="58"/>
    <s v="video"/>
    <n v="9768"/>
    <n v="95"/>
    <n v="9.7256347256347263E-3"/>
    <n v="4"/>
    <n v="1"/>
    <n v="0.25"/>
    <n v="146.52000000000001"/>
    <n v="0"/>
    <n v="-146.52000000000001"/>
    <n v="0"/>
  </r>
  <r>
    <s v="2025-05-09"/>
    <x v="58"/>
    <s v="video"/>
    <n v="11008"/>
    <n v="101"/>
    <n v="9.17514534883721E-3"/>
    <n v="6"/>
    <n v="0"/>
    <n v="0"/>
    <n v="165.13"/>
    <n v="0"/>
    <n v="-165.13"/>
    <n v="0"/>
  </r>
  <r>
    <s v="2025-05-10"/>
    <x v="58"/>
    <s v="video"/>
    <n v="8289"/>
    <n v="90"/>
    <n v="1.0857763300760043E-2"/>
    <n v="5"/>
    <n v="1"/>
    <n v="0.2"/>
    <n v="124.34"/>
    <n v="0"/>
    <n v="-124.34"/>
    <n v="0"/>
  </r>
  <r>
    <s v="2025-05-11"/>
    <x v="58"/>
    <s v="video"/>
    <n v="7938"/>
    <n v="51"/>
    <n v="6.4247921390778538E-3"/>
    <n v="1"/>
    <n v="0"/>
    <n v="0"/>
    <n v="119.07"/>
    <n v="0"/>
    <n v="-119.07"/>
    <n v="0"/>
  </r>
  <r>
    <s v="2025-05-12"/>
    <x v="58"/>
    <s v="video"/>
    <n v="6329"/>
    <n v="45"/>
    <n v="7.110127982303681E-3"/>
    <n v="2"/>
    <n v="0"/>
    <n v="0"/>
    <n v="94.94"/>
    <n v="0"/>
    <n v="-94.94"/>
    <n v="0"/>
  </r>
  <r>
    <s v="2025-05-13"/>
    <x v="58"/>
    <s v="video"/>
    <n v="10930"/>
    <n v="121"/>
    <n v="1.1070448307410797E-2"/>
    <n v="8"/>
    <n v="1"/>
    <n v="0.125"/>
    <n v="163.95"/>
    <n v="0"/>
    <n v="-163.95"/>
    <n v="0"/>
  </r>
  <r>
    <s v="2025-05-14"/>
    <x v="58"/>
    <s v="video"/>
    <n v="6433"/>
    <n v="62"/>
    <n v="9.6378050676200842E-3"/>
    <n v="3"/>
    <n v="0"/>
    <n v="0"/>
    <n v="96.5"/>
    <n v="0"/>
    <n v="-96.5"/>
    <n v="0"/>
  </r>
  <r>
    <s v="2025-05-15"/>
    <x v="58"/>
    <s v="video"/>
    <n v="6662"/>
    <n v="73"/>
    <n v="1.0957670369258481E-2"/>
    <n v="3"/>
    <n v="0"/>
    <n v="0"/>
    <n v="99.93"/>
    <n v="0"/>
    <n v="-99.93"/>
    <n v="0"/>
  </r>
  <r>
    <s v="2025-05-16"/>
    <x v="58"/>
    <s v="video"/>
    <n v="8196"/>
    <n v="93"/>
    <n v="1.1346998535871157E-2"/>
    <n v="5"/>
    <n v="0"/>
    <n v="0"/>
    <n v="122.94"/>
    <n v="0"/>
    <n v="-122.94"/>
    <n v="0"/>
  </r>
  <r>
    <s v="2025-05-17"/>
    <x v="58"/>
    <s v="video"/>
    <n v="7720"/>
    <n v="88"/>
    <n v="1.1398963730569948E-2"/>
    <n v="4"/>
    <n v="0"/>
    <n v="0"/>
    <n v="115.81"/>
    <n v="0"/>
    <n v="-115.81"/>
    <n v="0"/>
  </r>
  <r>
    <s v="2025-05-18"/>
    <x v="58"/>
    <s v="video"/>
    <n v="7296"/>
    <n v="54"/>
    <n v="7.4013157894736838E-3"/>
    <n v="2"/>
    <n v="0"/>
    <n v="0"/>
    <n v="109.44"/>
    <n v="0"/>
    <n v="-109.44"/>
    <n v="0"/>
  </r>
  <r>
    <s v="2025-05-19"/>
    <x v="58"/>
    <s v="video"/>
    <n v="6978"/>
    <n v="60"/>
    <n v="8.5984522785898538E-3"/>
    <n v="3"/>
    <n v="2"/>
    <n v="0.66666666666666663"/>
    <n v="104.68"/>
    <n v="1815.45"/>
    <n v="1710.77"/>
    <n v="17.342854413450514"/>
  </r>
  <r>
    <s v="2025-05-20"/>
    <x v="58"/>
    <s v="video"/>
    <n v="7172"/>
    <n v="67"/>
    <n v="9.3418851087562742E-3"/>
    <n v="4"/>
    <n v="2"/>
    <n v="0.5"/>
    <n v="107.59"/>
    <n v="4234.8"/>
    <n v="4127.21"/>
    <n v="39.360535365740311"/>
  </r>
  <r>
    <s v="2025-05-21"/>
    <x v="58"/>
    <s v="video"/>
    <n v="10941"/>
    <n v="88"/>
    <n v="8.0431404807604426E-3"/>
    <n v="5"/>
    <n v="1"/>
    <n v="0.2"/>
    <n v="164.12"/>
    <n v="0"/>
    <n v="-164.12"/>
    <n v="0"/>
  </r>
  <r>
    <s v="2025-05-22"/>
    <x v="58"/>
    <s v="video"/>
    <n v="9900"/>
    <n v="67"/>
    <n v="6.7676767676767679E-3"/>
    <n v="2"/>
    <n v="1"/>
    <n v="0.5"/>
    <n v="148.5"/>
    <n v="2299.1"/>
    <n v="2150.6"/>
    <n v="15.482154882154882"/>
  </r>
  <r>
    <s v="2025-05-23"/>
    <x v="58"/>
    <s v="video"/>
    <n v="6620"/>
    <n v="71"/>
    <n v="1.0725075528700907E-2"/>
    <n v="3"/>
    <n v="0"/>
    <n v="0"/>
    <n v="99.31"/>
    <n v="0"/>
    <n v="-99.31"/>
    <n v="0"/>
  </r>
  <r>
    <s v="2025-05-24"/>
    <x v="58"/>
    <s v="video"/>
    <n v="11298"/>
    <n v="98"/>
    <n v="8.6741016109045856E-3"/>
    <n v="5"/>
    <n v="0"/>
    <n v="0"/>
    <n v="169.47"/>
    <n v="0"/>
    <n v="-169.47"/>
    <n v="0"/>
  </r>
  <r>
    <s v="2025-05-25"/>
    <x v="58"/>
    <s v="video"/>
    <n v="10216"/>
    <n v="87"/>
    <n v="8.5160532498042285E-3"/>
    <n v="3"/>
    <n v="0"/>
    <n v="0"/>
    <n v="153.25"/>
    <n v="0"/>
    <n v="-153.25"/>
    <n v="0"/>
  </r>
  <r>
    <s v="2025-05-26"/>
    <x v="58"/>
    <s v="video"/>
    <n v="6453"/>
    <n v="56"/>
    <n v="8.6781342011467543E-3"/>
    <n v="3"/>
    <n v="0"/>
    <n v="0"/>
    <n v="96.8"/>
    <n v="0"/>
    <n v="-96.8"/>
    <n v="0"/>
  </r>
  <r>
    <s v="2025-05-27"/>
    <x v="58"/>
    <s v="video"/>
    <n v="9999"/>
    <n v="99"/>
    <n v="9.9009900990099011E-3"/>
    <n v="5"/>
    <n v="1"/>
    <n v="0.2"/>
    <n v="149.99"/>
    <n v="983.39"/>
    <n v="833.4"/>
    <n v="6.556370424694979"/>
  </r>
  <r>
    <s v="2025-05-28"/>
    <x v="58"/>
    <s v="video"/>
    <n v="9162"/>
    <n v="99"/>
    <n v="1.0805500982318271E-2"/>
    <n v="5"/>
    <n v="1"/>
    <n v="0.2"/>
    <n v="137.43"/>
    <n v="0"/>
    <n v="-137.43"/>
    <n v="0"/>
  </r>
  <r>
    <s v="2025-05-29"/>
    <x v="58"/>
    <s v="video"/>
    <n v="7190"/>
    <n v="63"/>
    <n v="8.7621696801112661E-3"/>
    <n v="2"/>
    <n v="0"/>
    <n v="0"/>
    <n v="107.86"/>
    <n v="0"/>
    <n v="-107.86"/>
    <n v="0"/>
  </r>
  <r>
    <s v="2025-05-30"/>
    <x v="58"/>
    <s v="video"/>
    <n v="7774"/>
    <n v="60"/>
    <n v="7.7180344738873169E-3"/>
    <n v="2"/>
    <n v="0"/>
    <n v="0"/>
    <n v="116.61"/>
    <n v="0"/>
    <n v="-116.61"/>
    <n v="0"/>
  </r>
  <r>
    <s v="2025-05-31"/>
    <x v="58"/>
    <s v="video"/>
    <n v="6548"/>
    <n v="52"/>
    <n v="7.9413561392791699E-3"/>
    <n v="2"/>
    <n v="0"/>
    <n v="0"/>
    <n v="98.23"/>
    <n v="0"/>
    <n v="-98.23"/>
    <n v="0"/>
  </r>
  <r>
    <s v="2025-06-01"/>
    <x v="58"/>
    <s v="video"/>
    <n v="6717"/>
    <n v="68"/>
    <n v="1.0123567068631829E-2"/>
    <n v="4"/>
    <n v="1"/>
    <n v="0.25"/>
    <n v="100.76"/>
    <n v="0"/>
    <n v="-100.76"/>
    <n v="0"/>
  </r>
  <r>
    <s v="2025-06-02"/>
    <x v="58"/>
    <s v="video"/>
    <n v="9691"/>
    <n v="65"/>
    <n v="6.7072541533381488E-3"/>
    <n v="3"/>
    <n v="2"/>
    <n v="0.66666666666666663"/>
    <n v="145.37"/>
    <n v="1971.05"/>
    <n v="1825.6799999999998"/>
    <n v="13.558849831464538"/>
  </r>
  <r>
    <s v="2025-06-03"/>
    <x v="58"/>
    <s v="video"/>
    <n v="7562"/>
    <n v="67"/>
    <n v="8.8600899233007135E-3"/>
    <n v="3"/>
    <n v="0"/>
    <n v="0"/>
    <n v="113.43"/>
    <n v="0"/>
    <n v="-113.43"/>
    <n v="0"/>
  </r>
  <r>
    <s v="2025-06-04"/>
    <x v="58"/>
    <s v="video"/>
    <n v="10147"/>
    <n v="89"/>
    <n v="8.7710653395092139E-3"/>
    <n v="5"/>
    <n v="0"/>
    <n v="0"/>
    <n v="152.21"/>
    <n v="0"/>
    <n v="-152.21"/>
    <n v="0"/>
  </r>
  <r>
    <s v="2025-06-05"/>
    <x v="58"/>
    <s v="video"/>
    <n v="9845"/>
    <n v="76"/>
    <n v="7.7196546470289489E-3"/>
    <n v="4"/>
    <n v="2"/>
    <n v="0.5"/>
    <n v="147.68"/>
    <n v="2875.57"/>
    <n v="2727.8900000000003"/>
    <n v="19.471627843986997"/>
  </r>
  <r>
    <s v="2025-06-06"/>
    <x v="58"/>
    <s v="video"/>
    <n v="7272"/>
    <n v="66"/>
    <n v="9.0759075907590765E-3"/>
    <n v="4"/>
    <n v="0"/>
    <n v="0"/>
    <n v="109.08"/>
    <n v="0"/>
    <n v="-109.08"/>
    <n v="0"/>
  </r>
  <r>
    <s v="2025-06-07"/>
    <x v="58"/>
    <s v="video"/>
    <n v="10611"/>
    <n v="76"/>
    <n v="7.1623786636509281E-3"/>
    <n v="4"/>
    <n v="2"/>
    <n v="0.5"/>
    <n v="159.16999999999999"/>
    <n v="820.11"/>
    <n v="660.94"/>
    <n v="5.1524156562166246"/>
  </r>
  <r>
    <s v="2025-06-08"/>
    <x v="58"/>
    <s v="video"/>
    <n v="7762"/>
    <n v="65"/>
    <n v="8.3741303787683592E-3"/>
    <n v="2"/>
    <n v="1"/>
    <n v="0.5"/>
    <n v="116.44"/>
    <n v="464.66"/>
    <n v="348.22"/>
    <n v="3.9905530745448301"/>
  </r>
  <r>
    <s v="2025-06-09"/>
    <x v="58"/>
    <s v="video"/>
    <n v="7662"/>
    <n v="83"/>
    <n v="1.0832680762203081E-2"/>
    <n v="4"/>
    <n v="2"/>
    <n v="0.5"/>
    <n v="114.94"/>
    <n v="2014.93"/>
    <n v="1899.99"/>
    <n v="17.530276666086653"/>
  </r>
  <r>
    <s v="2025-06-10"/>
    <x v="58"/>
    <s v="video"/>
    <n v="7203"/>
    <n v="55"/>
    <n v="7.6357073441621548E-3"/>
    <n v="2"/>
    <n v="0"/>
    <n v="0"/>
    <n v="108.05"/>
    <n v="0"/>
    <n v="-108.05"/>
    <n v="0"/>
  </r>
  <r>
    <s v="2025-06-11"/>
    <x v="58"/>
    <s v="video"/>
    <n v="7489"/>
    <n v="57"/>
    <n v="7.6111630391240484E-3"/>
    <n v="4"/>
    <n v="1"/>
    <n v="0.25"/>
    <n v="112.34"/>
    <n v="0"/>
    <n v="-112.34"/>
    <n v="0"/>
  </r>
  <r>
    <s v="2025-06-12"/>
    <x v="58"/>
    <s v="video"/>
    <n v="8992"/>
    <n v="81"/>
    <n v="9.0080071174377229E-3"/>
    <n v="5"/>
    <n v="1"/>
    <n v="0.2"/>
    <n v="134.88999999999999"/>
    <n v="0"/>
    <n v="-134.88999999999999"/>
    <n v="0"/>
  </r>
  <r>
    <s v="2025-06-13"/>
    <x v="58"/>
    <s v="video"/>
    <n v="11098"/>
    <n v="117"/>
    <n v="1.0542440079293567E-2"/>
    <n v="5"/>
    <n v="0"/>
    <n v="0"/>
    <n v="166.47"/>
    <n v="0"/>
    <n v="-166.47"/>
    <n v="0"/>
  </r>
  <r>
    <s v="2025-06-14"/>
    <x v="58"/>
    <s v="video"/>
    <n v="7989"/>
    <n v="76"/>
    <n v="9.5130804856677926E-3"/>
    <n v="3"/>
    <n v="0"/>
    <n v="0"/>
    <n v="119.84"/>
    <n v="0"/>
    <n v="-119.84"/>
    <n v="0"/>
  </r>
  <r>
    <s v="2025-06-15"/>
    <x v="58"/>
    <s v="video"/>
    <n v="7430"/>
    <n v="80"/>
    <n v="1.0767160161507403E-2"/>
    <n v="4"/>
    <n v="1"/>
    <n v="0.25"/>
    <n v="111.45"/>
    <n v="0"/>
    <n v="-111.45"/>
    <n v="0"/>
  </r>
  <r>
    <s v="2025-06-16"/>
    <x v="58"/>
    <s v="video"/>
    <n v="6264"/>
    <n v="70"/>
    <n v="1.1174968071519796E-2"/>
    <n v="4"/>
    <n v="0"/>
    <n v="0"/>
    <n v="93.97"/>
    <n v="0"/>
    <n v="-93.97"/>
    <n v="0"/>
  </r>
  <r>
    <s v="2025-06-17"/>
    <x v="58"/>
    <s v="video"/>
    <n v="9694"/>
    <n v="111"/>
    <n v="1.1450381679389313E-2"/>
    <n v="7"/>
    <n v="1"/>
    <n v="0.14285714285714285"/>
    <n v="145.41"/>
    <n v="0"/>
    <n v="-145.41"/>
    <n v="0"/>
  </r>
  <r>
    <s v="2025-06-18"/>
    <x v="58"/>
    <s v="video"/>
    <n v="10311"/>
    <n v="74"/>
    <n v="7.1768014741538161E-3"/>
    <n v="4"/>
    <n v="2"/>
    <n v="0.5"/>
    <n v="154.66999999999999"/>
    <n v="181.67"/>
    <n v="27"/>
    <n v="1.1745652033361351"/>
  </r>
  <r>
    <s v="2025-06-19"/>
    <x v="58"/>
    <s v="video"/>
    <n v="10209"/>
    <n v="92"/>
    <n v="9.0116563816240568E-3"/>
    <n v="6"/>
    <n v="1"/>
    <n v="0.16666666666666666"/>
    <n v="153.13999999999999"/>
    <n v="1463.87"/>
    <n v="1310.73"/>
    <n v="9.5590309520700014"/>
  </r>
  <r>
    <s v="2025-06-20"/>
    <x v="58"/>
    <s v="video"/>
    <n v="11199"/>
    <n v="102"/>
    <n v="9.1079560675060272E-3"/>
    <n v="5"/>
    <n v="0"/>
    <n v="0"/>
    <n v="167.99"/>
    <n v="0"/>
    <n v="-167.99"/>
    <n v="0"/>
  </r>
  <r>
    <s v="2025-06-21"/>
    <x v="58"/>
    <s v="video"/>
    <n v="8057"/>
    <n v="61"/>
    <n v="7.5710562244011423E-3"/>
    <n v="3"/>
    <n v="0"/>
    <n v="0"/>
    <n v="120.86"/>
    <n v="0"/>
    <n v="-120.86"/>
    <n v="0"/>
  </r>
  <r>
    <s v="2025-06-22"/>
    <x v="58"/>
    <s v="video"/>
    <n v="6700"/>
    <n v="67"/>
    <n v="0.01"/>
    <n v="4"/>
    <n v="1"/>
    <n v="0.25"/>
    <n v="100.51"/>
    <n v="0"/>
    <n v="-100.51"/>
    <n v="0"/>
  </r>
  <r>
    <s v="2025-06-23"/>
    <x v="58"/>
    <s v="video"/>
    <n v="6307"/>
    <n v="69"/>
    <n v="1.0940225146662439E-2"/>
    <n v="5"/>
    <n v="1"/>
    <n v="0.2"/>
    <n v="94.61"/>
    <n v="0"/>
    <n v="-94.61"/>
    <n v="0"/>
  </r>
  <r>
    <s v="2025-06-24"/>
    <x v="58"/>
    <s v="video"/>
    <n v="10225"/>
    <n v="91"/>
    <n v="8.8997555012224946E-3"/>
    <n v="6"/>
    <n v="1"/>
    <n v="0.16666666666666666"/>
    <n v="153.38"/>
    <n v="0"/>
    <n v="-153.38"/>
    <n v="0"/>
  </r>
  <r>
    <s v="2025-06-25"/>
    <x v="58"/>
    <s v="video"/>
    <n v="11244"/>
    <n v="87"/>
    <n v="7.737459978655283E-3"/>
    <n v="4"/>
    <n v="1"/>
    <n v="0.25"/>
    <n v="168.66"/>
    <n v="0"/>
    <n v="-168.66"/>
    <n v="0"/>
  </r>
  <r>
    <s v="2025-06-26"/>
    <x v="58"/>
    <s v="video"/>
    <n v="10827"/>
    <n v="97"/>
    <n v="8.959083772051353E-3"/>
    <n v="3"/>
    <n v="0"/>
    <n v="0"/>
    <n v="162.41"/>
    <n v="0"/>
    <n v="-162.41"/>
    <n v="0"/>
  </r>
  <r>
    <s v="2025-06-27"/>
    <x v="58"/>
    <s v="video"/>
    <n v="11342"/>
    <n v="107"/>
    <n v="9.433962264150943E-3"/>
    <n v="5"/>
    <n v="0"/>
    <n v="0"/>
    <n v="170.13"/>
    <n v="0"/>
    <n v="-170.13"/>
    <n v="0"/>
  </r>
  <r>
    <s v="2025-06-28"/>
    <x v="58"/>
    <s v="video"/>
    <n v="9489"/>
    <n v="88"/>
    <n v="9.2738960902097167E-3"/>
    <n v="3"/>
    <n v="1"/>
    <n v="0.33333333333333331"/>
    <n v="142.34"/>
    <n v="0"/>
    <n v="-142.34"/>
    <n v="0"/>
  </r>
  <r>
    <s v="2025-06-29"/>
    <x v="58"/>
    <s v="video"/>
    <n v="10314"/>
    <n v="94"/>
    <n v="9.1138258677525685E-3"/>
    <n v="4"/>
    <n v="0"/>
    <n v="0"/>
    <n v="154.71"/>
    <n v="0"/>
    <n v="-154.71"/>
    <n v="0"/>
  </r>
  <r>
    <s v="2025-06-30"/>
    <x v="58"/>
    <s v="video"/>
    <n v="9628"/>
    <n v="101"/>
    <n v="1.049023680930619E-2"/>
    <n v="4"/>
    <n v="0"/>
    <n v="0"/>
    <n v="144.41999999999999"/>
    <n v="0"/>
    <n v="-144.41999999999999"/>
    <n v="0"/>
  </r>
  <r>
    <s v="2025-07-01"/>
    <x v="58"/>
    <s v="video"/>
    <n v="7354"/>
    <n v="59"/>
    <n v="8.0228447103617082E-3"/>
    <n v="2"/>
    <n v="0"/>
    <n v="0"/>
    <n v="110.32"/>
    <n v="0"/>
    <n v="-110.32"/>
    <n v="0"/>
  </r>
  <r>
    <s v="2025-07-02"/>
    <x v="58"/>
    <s v="video"/>
    <n v="7460"/>
    <n v="83"/>
    <n v="1.1126005361930294E-2"/>
    <n v="2"/>
    <n v="0"/>
    <n v="0"/>
    <n v="111.91"/>
    <n v="0"/>
    <n v="-111.91"/>
    <n v="0"/>
  </r>
  <r>
    <s v="2025-07-03"/>
    <x v="58"/>
    <s v="video"/>
    <n v="10762"/>
    <n v="86"/>
    <n v="7.9910797249581854E-3"/>
    <n v="5"/>
    <n v="0"/>
    <n v="0"/>
    <n v="161.43"/>
    <n v="0"/>
    <n v="-161.43"/>
    <n v="0"/>
  </r>
  <r>
    <s v="2025-07-04"/>
    <x v="58"/>
    <s v="video"/>
    <n v="11217"/>
    <n v="97"/>
    <n v="8.6475884817687441E-3"/>
    <n v="6"/>
    <n v="2"/>
    <n v="0.33333333333333331"/>
    <n v="168.26"/>
    <n v="0"/>
    <n v="-168.26"/>
    <n v="0"/>
  </r>
  <r>
    <s v="2025-07-05"/>
    <x v="58"/>
    <s v="video"/>
    <n v="7024"/>
    <n v="60"/>
    <n v="8.5421412300683373E-3"/>
    <n v="2"/>
    <n v="0"/>
    <n v="0"/>
    <n v="105.37"/>
    <n v="0"/>
    <n v="-105.37"/>
    <n v="0"/>
  </r>
  <r>
    <s v="2025-07-06"/>
    <x v="58"/>
    <s v="video"/>
    <n v="6486"/>
    <n v="69"/>
    <n v="1.0638297872340425E-2"/>
    <n v="4"/>
    <n v="1"/>
    <n v="0.25"/>
    <n v="97.3"/>
    <n v="2353.52"/>
    <n v="2256.2199999999998"/>
    <n v="24.188283658787256"/>
  </r>
  <r>
    <s v="2025-07-07"/>
    <x v="58"/>
    <s v="video"/>
    <n v="7844"/>
    <n v="62"/>
    <n v="7.9041305456399799E-3"/>
    <n v="4"/>
    <n v="2"/>
    <n v="0.5"/>
    <n v="117.66"/>
    <n v="155.49"/>
    <n v="37.830000000000013"/>
    <n v="1.3215196328403878"/>
  </r>
  <r>
    <s v="2025-07-08"/>
    <x v="58"/>
    <s v="video"/>
    <n v="9305"/>
    <n v="82"/>
    <n v="8.8124664159054279E-3"/>
    <n v="3"/>
    <n v="1"/>
    <n v="0.33333333333333331"/>
    <n v="139.58000000000001"/>
    <n v="1651.32"/>
    <n v="1511.74"/>
    <n v="11.830634761427136"/>
  </r>
  <r>
    <s v="2025-07-09"/>
    <x v="58"/>
    <s v="video"/>
    <n v="11178"/>
    <n v="95"/>
    <n v="8.4988370012524603E-3"/>
    <n v="5"/>
    <n v="0"/>
    <n v="0"/>
    <n v="167.68"/>
    <n v="0"/>
    <n v="-167.68"/>
    <n v="0"/>
  </r>
  <r>
    <s v="2025-07-10"/>
    <x v="58"/>
    <s v="video"/>
    <n v="10956"/>
    <n v="113"/>
    <n v="1.031398320554947E-2"/>
    <n v="6"/>
    <n v="0"/>
    <n v="0"/>
    <n v="164.35"/>
    <n v="0"/>
    <n v="-164.35"/>
    <n v="0"/>
  </r>
  <r>
    <s v="2025-07-11"/>
    <x v="58"/>
    <s v="video"/>
    <n v="6673"/>
    <n v="70"/>
    <n v="1.0490034467256106E-2"/>
    <n v="2"/>
    <n v="0"/>
    <n v="0"/>
    <n v="100.1"/>
    <n v="0"/>
    <n v="-100.1"/>
    <n v="0"/>
  </r>
  <r>
    <s v="2025-07-12"/>
    <x v="58"/>
    <s v="video"/>
    <n v="8852"/>
    <n v="62"/>
    <n v="7.0040668775417985E-3"/>
    <n v="4"/>
    <n v="1"/>
    <n v="0.25"/>
    <n v="132.78"/>
    <n v="0"/>
    <n v="-132.78"/>
    <n v="0"/>
  </r>
  <r>
    <s v="2025-07-13"/>
    <x v="58"/>
    <s v="video"/>
    <n v="6788"/>
    <n v="44"/>
    <n v="6.4820271066588098E-3"/>
    <n v="3"/>
    <n v="0"/>
    <n v="0"/>
    <n v="101.83"/>
    <n v="0"/>
    <n v="-101.83"/>
    <n v="0"/>
  </r>
  <r>
    <s v="2025-07-14"/>
    <x v="58"/>
    <s v="video"/>
    <n v="7606"/>
    <n v="74"/>
    <n v="9.7291611885353662E-3"/>
    <n v="3"/>
    <n v="1"/>
    <n v="0.33333333333333331"/>
    <n v="114.1"/>
    <n v="0"/>
    <n v="-114.1"/>
    <n v="0"/>
  </r>
  <r>
    <s v="2025-07-15"/>
    <x v="58"/>
    <s v="video"/>
    <n v="6752"/>
    <n v="43"/>
    <n v="6.3684834123222747E-3"/>
    <n v="1"/>
    <n v="0"/>
    <n v="0"/>
    <n v="101.28"/>
    <n v="0"/>
    <n v="-101.28"/>
    <n v="0"/>
  </r>
  <r>
    <s v="2025-07-16"/>
    <x v="58"/>
    <s v="video"/>
    <n v="9410"/>
    <n v="106"/>
    <n v="1.1264612114771519E-2"/>
    <n v="5"/>
    <n v="0"/>
    <n v="0"/>
    <n v="141.16"/>
    <n v="0"/>
    <n v="-141.16"/>
    <n v="0"/>
  </r>
  <r>
    <s v="2025-07-17"/>
    <x v="58"/>
    <s v="video"/>
    <n v="10142"/>
    <n v="93"/>
    <n v="9.1697889962532048E-3"/>
    <n v="4"/>
    <n v="0"/>
    <n v="0"/>
    <n v="152.13999999999999"/>
    <n v="0"/>
    <n v="-152.13999999999999"/>
    <n v="0"/>
  </r>
  <r>
    <s v="2025-07-18"/>
    <x v="58"/>
    <s v="video"/>
    <n v="6414"/>
    <n v="55"/>
    <n v="8.5749922045525416E-3"/>
    <n v="2"/>
    <n v="0"/>
    <n v="0"/>
    <n v="96.22"/>
    <n v="0"/>
    <n v="-96.22"/>
    <n v="0"/>
  </r>
  <r>
    <s v="2025-07-19"/>
    <x v="58"/>
    <s v="video"/>
    <n v="7348"/>
    <n v="85"/>
    <n v="1.1567773543821448E-2"/>
    <n v="5"/>
    <n v="2"/>
    <n v="0.4"/>
    <n v="110.22"/>
    <n v="705.7"/>
    <n v="595.48"/>
    <n v="6.4026492469606247"/>
  </r>
  <r>
    <s v="2025-07-20"/>
    <x v="58"/>
    <s v="video"/>
    <n v="7123"/>
    <n v="59"/>
    <n v="8.2830268145444343E-3"/>
    <n v="2"/>
    <n v="1"/>
    <n v="0.5"/>
    <n v="106.85"/>
    <n v="0"/>
    <n v="-106.85"/>
    <n v="0"/>
  </r>
  <r>
    <s v="2025-07-21"/>
    <x v="58"/>
    <s v="video"/>
    <n v="11265"/>
    <n v="94"/>
    <n v="8.3444296493564128E-3"/>
    <n v="6"/>
    <n v="2"/>
    <n v="0.33333333333333331"/>
    <n v="168.98"/>
    <n v="0"/>
    <n v="-168.98"/>
    <n v="0"/>
  </r>
  <r>
    <s v="2025-07-22"/>
    <x v="58"/>
    <s v="video"/>
    <n v="10466"/>
    <n v="82"/>
    <n v="7.8348939422893185E-3"/>
    <n v="5"/>
    <n v="0"/>
    <n v="0"/>
    <n v="156.99"/>
    <n v="0"/>
    <n v="-156.99"/>
    <n v="0"/>
  </r>
  <r>
    <s v="2025-07-23"/>
    <x v="58"/>
    <s v="video"/>
    <n v="10974"/>
    <n v="94"/>
    <n v="8.5657007472207027E-3"/>
    <n v="3"/>
    <n v="0"/>
    <n v="0"/>
    <n v="164.62"/>
    <n v="0"/>
    <n v="-164.62"/>
    <n v="0"/>
  </r>
  <r>
    <s v="2025-07-24"/>
    <x v="58"/>
    <s v="video"/>
    <n v="6546"/>
    <n v="52"/>
    <n v="7.9437824625725635E-3"/>
    <n v="2"/>
    <n v="0"/>
    <n v="0"/>
    <n v="98.2"/>
    <n v="0"/>
    <n v="-98.2"/>
    <n v="0"/>
  </r>
  <r>
    <s v="2025-07-25"/>
    <x v="58"/>
    <s v="video"/>
    <n v="7340"/>
    <n v="75"/>
    <n v="1.0217983651226158E-2"/>
    <n v="3"/>
    <n v="1"/>
    <n v="0.33333333333333331"/>
    <n v="110.1"/>
    <n v="0"/>
    <n v="-110.1"/>
    <n v="0"/>
  </r>
  <r>
    <s v="2025-07-26"/>
    <x v="58"/>
    <s v="video"/>
    <n v="6206"/>
    <n v="59"/>
    <n v="9.5069287786013531E-3"/>
    <n v="2"/>
    <n v="0"/>
    <n v="0"/>
    <n v="93.09"/>
    <n v="0"/>
    <n v="-93.09"/>
    <n v="0"/>
  </r>
  <r>
    <s v="2025-07-27"/>
    <x v="58"/>
    <s v="video"/>
    <n v="8913"/>
    <n v="83"/>
    <n v="9.3122405475148662E-3"/>
    <n v="4"/>
    <n v="1"/>
    <n v="0.25"/>
    <n v="133.69999999999999"/>
    <n v="0"/>
    <n v="-133.69999999999999"/>
    <n v="0"/>
  </r>
  <r>
    <s v="2025-07-28"/>
    <x v="58"/>
    <s v="video"/>
    <n v="10876"/>
    <n v="117"/>
    <n v="1.075763148216256E-2"/>
    <n v="5"/>
    <n v="1"/>
    <n v="0.2"/>
    <n v="163.15"/>
    <n v="0"/>
    <n v="-163.15"/>
    <n v="0"/>
  </r>
  <r>
    <s v="2025-07-29"/>
    <x v="58"/>
    <s v="video"/>
    <n v="10595"/>
    <n v="112"/>
    <n v="1.0571024067956583E-2"/>
    <n v="8"/>
    <n v="3"/>
    <n v="0.375"/>
    <n v="158.93"/>
    <n v="2417.27"/>
    <n v="2258.34"/>
    <n v="15.209652048071478"/>
  </r>
  <r>
    <s v="2025-07-30"/>
    <x v="58"/>
    <s v="video"/>
    <n v="6508"/>
    <n v="62"/>
    <n v="9.5267363245236623E-3"/>
    <n v="4"/>
    <n v="1"/>
    <n v="0.25"/>
    <n v="97.63"/>
    <n v="0"/>
    <n v="-97.63"/>
    <n v="0"/>
  </r>
  <r>
    <s v="2025-07-31"/>
    <x v="58"/>
    <s v="video"/>
    <n v="11044"/>
    <n v="117"/>
    <n v="1.0593987685621151E-2"/>
    <n v="5"/>
    <n v="0"/>
    <n v="0"/>
    <n v="165.66"/>
    <n v="0"/>
    <n v="-165.66"/>
    <n v="0"/>
  </r>
  <r>
    <s v="2025-08-01"/>
    <x v="58"/>
    <s v="video"/>
    <n v="8280"/>
    <n v="87"/>
    <n v="1.0507246376811594E-2"/>
    <n v="6"/>
    <n v="1"/>
    <n v="0.16666666666666666"/>
    <n v="124.21"/>
    <n v="2423.59"/>
    <n v="2299.38"/>
    <n v="19.512036067949442"/>
  </r>
  <r>
    <s v="2025-08-02"/>
    <x v="58"/>
    <s v="video"/>
    <n v="9630"/>
    <n v="73"/>
    <n v="7.5804776739356178E-3"/>
    <n v="4"/>
    <n v="0"/>
    <n v="0"/>
    <n v="144.46"/>
    <n v="0"/>
    <n v="-144.46"/>
    <n v="0"/>
  </r>
  <r>
    <s v="2025-08-03"/>
    <x v="58"/>
    <s v="video"/>
    <n v="9960"/>
    <n v="95"/>
    <n v="9.5381526104417677E-3"/>
    <n v="4"/>
    <n v="0"/>
    <n v="0"/>
    <n v="149.4"/>
    <n v="0"/>
    <n v="-149.4"/>
    <n v="0"/>
  </r>
  <r>
    <s v="2025-08-04"/>
    <x v="58"/>
    <s v="video"/>
    <n v="8838"/>
    <n v="89"/>
    <n v="1.0070151618013124E-2"/>
    <n v="6"/>
    <n v="2"/>
    <n v="0.33333333333333331"/>
    <n v="132.58000000000001"/>
    <n v="0"/>
    <n v="-132.58000000000001"/>
    <n v="0"/>
  </r>
  <r>
    <s v="2025-08-05"/>
    <x v="58"/>
    <s v="video"/>
    <n v="9645"/>
    <n v="101"/>
    <n v="1.0471747019180922E-2"/>
    <n v="7"/>
    <n v="0"/>
    <n v="0"/>
    <n v="144.68"/>
    <n v="0"/>
    <n v="-144.68"/>
    <n v="0"/>
  </r>
  <r>
    <s v="2024-11-10"/>
    <x v="59"/>
    <s v="affiliate"/>
    <n v="40445"/>
    <n v="1159"/>
    <n v="2.8656199777475584E-2"/>
    <n v="35"/>
    <n v="5"/>
    <n v="0.14285714285714285"/>
    <n v="364.01"/>
    <n v="1401.27"/>
    <n v="1037.26"/>
    <n v="3.8495371006291035"/>
  </r>
  <r>
    <s v="2024-11-11"/>
    <x v="59"/>
    <s v="affiliate"/>
    <n v="56208"/>
    <n v="1371"/>
    <n v="2.4391545687446628E-2"/>
    <n v="35"/>
    <n v="2"/>
    <n v="5.7142857142857141E-2"/>
    <n v="505.88"/>
    <n v="408.61"/>
    <n v="-97.269999999999982"/>
    <n v="0.80772119870324977"/>
  </r>
  <r>
    <s v="2024-11-12"/>
    <x v="59"/>
    <s v="affiliate"/>
    <n v="51234"/>
    <n v="1386"/>
    <n v="2.7052348050122965E-2"/>
    <n v="35"/>
    <n v="4"/>
    <n v="0.11428571428571428"/>
    <n v="461.11"/>
    <n v="2308.21"/>
    <n v="1847.1"/>
    <n v="5.0057686885992494"/>
  </r>
  <r>
    <s v="2024-11-13"/>
    <x v="59"/>
    <s v="affiliate"/>
    <n v="59282"/>
    <n v="1273"/>
    <n v="2.1473634492763401E-2"/>
    <n v="35"/>
    <n v="4"/>
    <n v="0.11428571428571428"/>
    <n v="533.54"/>
    <n v="0"/>
    <n v="-533.54"/>
    <n v="0"/>
  </r>
  <r>
    <s v="2024-11-14"/>
    <x v="59"/>
    <s v="affiliate"/>
    <n v="37862"/>
    <n v="1227"/>
    <n v="3.2407162854577148E-2"/>
    <n v="35"/>
    <n v="2"/>
    <n v="5.7142857142857141E-2"/>
    <n v="340.76"/>
    <n v="830.69"/>
    <n v="489.93000000000006"/>
    <n v="2.4377567789646672"/>
  </r>
  <r>
    <s v="2024-11-15"/>
    <x v="59"/>
    <s v="affiliate"/>
    <n v="57981"/>
    <n v="1304"/>
    <n v="2.2490126075783445E-2"/>
    <n v="35"/>
    <n v="6"/>
    <n v="0.17142857142857143"/>
    <n v="521.83000000000004"/>
    <n v="502.86"/>
    <n v="-18.970000000000027"/>
    <n v="0.96364716478546653"/>
  </r>
  <r>
    <s v="2024-11-16"/>
    <x v="59"/>
    <s v="affiliate"/>
    <n v="49672"/>
    <n v="1610"/>
    <n v="3.2412626832018038E-2"/>
    <n v="35"/>
    <n v="2"/>
    <n v="5.7142857142857141E-2"/>
    <n v="447.05"/>
    <n v="667.97"/>
    <n v="220.92000000000002"/>
    <n v="1.49417291130746"/>
  </r>
  <r>
    <s v="2024-11-17"/>
    <x v="59"/>
    <s v="affiliate"/>
    <n v="40523"/>
    <n v="944"/>
    <n v="2.3295412481800459E-2"/>
    <n v="35"/>
    <n v="3"/>
    <n v="8.5714285714285715E-2"/>
    <n v="364.71"/>
    <n v="0"/>
    <n v="-364.71"/>
    <n v="0"/>
  </r>
  <r>
    <s v="2024-11-18"/>
    <x v="59"/>
    <s v="affiliate"/>
    <n v="57857"/>
    <n v="1763"/>
    <n v="3.0471680176988092E-2"/>
    <n v="35"/>
    <n v="4"/>
    <n v="0.11428571428571428"/>
    <n v="520.72"/>
    <n v="1912.18"/>
    <n v="1391.46"/>
    <n v="3.6721846673836227"/>
  </r>
  <r>
    <s v="2024-11-19"/>
    <x v="59"/>
    <s v="affiliate"/>
    <n v="52141"/>
    <n v="1502"/>
    <n v="2.8806505437179955E-2"/>
    <n v="35"/>
    <n v="4"/>
    <n v="0.11428571428571428"/>
    <n v="469.27"/>
    <n v="0"/>
    <n v="-469.27"/>
    <n v="0"/>
  </r>
  <r>
    <s v="2024-11-20"/>
    <x v="59"/>
    <s v="affiliate"/>
    <n v="51151"/>
    <n v="927"/>
    <n v="1.8122812848233662E-2"/>
    <n v="35"/>
    <n v="3"/>
    <n v="8.5714285714285715E-2"/>
    <n v="460.36"/>
    <n v="5388.98"/>
    <n v="4928.62"/>
    <n v="11.706012685724215"/>
  </r>
  <r>
    <s v="2024-11-21"/>
    <x v="59"/>
    <s v="affiliate"/>
    <n v="49773"/>
    <n v="1379"/>
    <n v="2.7705784260542866E-2"/>
    <n v="35"/>
    <n v="7"/>
    <n v="0.2"/>
    <n v="447.96"/>
    <n v="2086.38"/>
    <n v="1638.42"/>
    <n v="4.6575140637556931"/>
  </r>
  <r>
    <s v="2024-11-22"/>
    <x v="59"/>
    <s v="affiliate"/>
    <n v="35447"/>
    <n v="695"/>
    <n v="1.9606736818348521E-2"/>
    <n v="33"/>
    <n v="5"/>
    <n v="0.15151515151515152"/>
    <n v="319.02999999999997"/>
    <n v="1692.48"/>
    <n v="1373.45"/>
    <n v="5.3050810268626778"/>
  </r>
  <r>
    <s v="2024-11-23"/>
    <x v="59"/>
    <s v="affiliate"/>
    <n v="49158"/>
    <n v="1505"/>
    <n v="3.0615566133691364E-2"/>
    <n v="35"/>
    <n v="4"/>
    <n v="0.11428571428571428"/>
    <n v="442.43"/>
    <n v="979.56"/>
    <n v="537.12999999999988"/>
    <n v="2.214045159686278"/>
  </r>
  <r>
    <s v="2024-11-24"/>
    <x v="59"/>
    <s v="affiliate"/>
    <n v="55833"/>
    <n v="1405"/>
    <n v="2.5164329339279638E-2"/>
    <n v="35"/>
    <n v="7"/>
    <n v="0.2"/>
    <n v="502.5"/>
    <n v="7270.73"/>
    <n v="6768.23"/>
    <n v="14.469114427860696"/>
  </r>
  <r>
    <s v="2024-11-25"/>
    <x v="59"/>
    <s v="affiliate"/>
    <n v="49485"/>
    <n v="1191"/>
    <n v="2.4067899363443467E-2"/>
    <n v="35"/>
    <n v="3"/>
    <n v="8.5714285714285715E-2"/>
    <n v="445.37"/>
    <n v="1172.26"/>
    <n v="726.89"/>
    <n v="2.6321036441610346"/>
  </r>
  <r>
    <s v="2024-11-26"/>
    <x v="59"/>
    <s v="affiliate"/>
    <n v="44145"/>
    <n v="803"/>
    <n v="1.8190055498923999E-2"/>
    <n v="35"/>
    <n v="7"/>
    <n v="0.2"/>
    <n v="397.31"/>
    <n v="2011.9"/>
    <n v="1614.5900000000001"/>
    <n v="5.0638040824545065"/>
  </r>
  <r>
    <s v="2024-11-27"/>
    <x v="59"/>
    <s v="affiliate"/>
    <n v="56552"/>
    <n v="1797"/>
    <n v="3.1776064507002405E-2"/>
    <n v="35"/>
    <n v="6"/>
    <n v="0.17142857142857143"/>
    <n v="508.97"/>
    <n v="4559.78"/>
    <n v="4050.8099999999995"/>
    <n v="8.958838438414837"/>
  </r>
  <r>
    <s v="2024-11-28"/>
    <x v="59"/>
    <s v="affiliate"/>
    <n v="49457"/>
    <n v="974"/>
    <n v="1.9693875487797479E-2"/>
    <n v="35"/>
    <n v="6"/>
    <n v="0.17142857142857143"/>
    <n v="445.12"/>
    <n v="4661.71"/>
    <n v="4216.59"/>
    <n v="10.472928648454349"/>
  </r>
  <r>
    <s v="2024-11-29"/>
    <x v="59"/>
    <s v="affiliate"/>
    <n v="34030"/>
    <n v="632"/>
    <n v="1.85718483690861E-2"/>
    <n v="22"/>
    <n v="4"/>
    <n v="0.18181818181818182"/>
    <n v="306.27"/>
    <n v="4126.25"/>
    <n v="3819.98"/>
    <n v="13.472589545172561"/>
  </r>
  <r>
    <s v="2024-11-30"/>
    <x v="59"/>
    <s v="affiliate"/>
    <n v="59316"/>
    <n v="1776"/>
    <n v="2.9941331175399554E-2"/>
    <n v="35"/>
    <n v="9"/>
    <n v="0.25714285714285712"/>
    <n v="533.85"/>
    <n v="1981.25"/>
    <n v="1447.4"/>
    <n v="3.7112484780369015"/>
  </r>
  <r>
    <s v="2024-12-01"/>
    <x v="59"/>
    <s v="affiliate"/>
    <n v="60092"/>
    <n v="1075"/>
    <n v="1.788923650402716E-2"/>
    <n v="35"/>
    <n v="3"/>
    <n v="8.5714285714285715E-2"/>
    <n v="540.83000000000004"/>
    <n v="0"/>
    <n v="-540.83000000000004"/>
    <n v="0"/>
  </r>
  <r>
    <s v="2024-12-02"/>
    <x v="59"/>
    <s v="affiliate"/>
    <n v="34283"/>
    <n v="990"/>
    <n v="2.8877286118484381E-2"/>
    <n v="35"/>
    <n v="5"/>
    <n v="0.14285714285714285"/>
    <n v="308.55"/>
    <n v="4828.17"/>
    <n v="4519.62"/>
    <n v="15.647933884297521"/>
  </r>
  <r>
    <s v="2024-12-03"/>
    <x v="59"/>
    <s v="affiliate"/>
    <n v="46168"/>
    <n v="1159"/>
    <n v="2.5103968116444289E-2"/>
    <n v="35"/>
    <n v="4"/>
    <n v="0.11428571428571428"/>
    <n v="415.52"/>
    <n v="4306.71"/>
    <n v="3891.19"/>
    <n v="10.364627454755487"/>
  </r>
  <r>
    <s v="2024-12-04"/>
    <x v="59"/>
    <s v="affiliate"/>
    <n v="50245"/>
    <n v="1555"/>
    <n v="3.0948353069957208E-2"/>
    <n v="35"/>
    <n v="13"/>
    <n v="0.37142857142857144"/>
    <n v="452.21"/>
    <n v="4052.36"/>
    <n v="3600.15"/>
    <n v="8.961234824528427"/>
  </r>
  <r>
    <s v="2024-12-05"/>
    <x v="59"/>
    <s v="affiliate"/>
    <n v="48837"/>
    <n v="1125"/>
    <n v="2.3035813010627189E-2"/>
    <n v="35"/>
    <n v="3"/>
    <n v="8.5714285714285715E-2"/>
    <n v="439.54"/>
    <n v="173.6"/>
    <n v="-265.94000000000005"/>
    <n v="0.39495836556399871"/>
  </r>
  <r>
    <s v="2024-12-06"/>
    <x v="59"/>
    <s v="affiliate"/>
    <n v="38968"/>
    <n v="783"/>
    <n v="2.0093409977417369E-2"/>
    <n v="34"/>
    <n v="9"/>
    <n v="0.26470588235294118"/>
    <n v="350.72"/>
    <n v="3270"/>
    <n v="2919.2799999999997"/>
    <n v="9.3236770072992687"/>
  </r>
  <r>
    <s v="2024-12-07"/>
    <x v="59"/>
    <s v="affiliate"/>
    <n v="42648"/>
    <n v="761"/>
    <n v="1.7843744138060402E-2"/>
    <n v="35"/>
    <n v="6"/>
    <n v="0.17142857142857143"/>
    <n v="383.84"/>
    <n v="2010.67"/>
    <n v="1626.8300000000002"/>
    <n v="5.2383024176740314"/>
  </r>
  <r>
    <s v="2024-12-08"/>
    <x v="59"/>
    <s v="affiliate"/>
    <n v="39864"/>
    <n v="924"/>
    <n v="2.3178807947019868E-2"/>
    <n v="35"/>
    <n v="4"/>
    <n v="0.11428571428571428"/>
    <n v="358.78"/>
    <n v="764.84"/>
    <n v="406.06000000000006"/>
    <n v="2.1317799208428565"/>
  </r>
  <r>
    <s v="2024-12-09"/>
    <x v="59"/>
    <s v="affiliate"/>
    <n v="51885"/>
    <n v="1309"/>
    <n v="2.5228871542835117E-2"/>
    <n v="35"/>
    <n v="8"/>
    <n v="0.22857142857142856"/>
    <n v="466.97"/>
    <n v="5459.34"/>
    <n v="4992.37"/>
    <n v="11.690986573013255"/>
  </r>
  <r>
    <s v="2024-12-10"/>
    <x v="59"/>
    <s v="affiliate"/>
    <n v="55363"/>
    <n v="1313"/>
    <n v="2.3716200350414537E-2"/>
    <n v="35"/>
    <n v="4"/>
    <n v="0.11428571428571428"/>
    <n v="498.27"/>
    <n v="2859.08"/>
    <n v="2360.81"/>
    <n v="5.7380135268027379"/>
  </r>
  <r>
    <s v="2024-12-11"/>
    <x v="59"/>
    <s v="affiliate"/>
    <n v="57871"/>
    <n v="1209"/>
    <n v="2.0891292702735393E-2"/>
    <n v="35"/>
    <n v="6"/>
    <n v="0.17142857142857143"/>
    <n v="520.84"/>
    <n v="2148.8200000000002"/>
    <n v="1627.98"/>
    <n v="4.1256815912756322"/>
  </r>
  <r>
    <s v="2024-12-12"/>
    <x v="59"/>
    <s v="affiliate"/>
    <n v="35877"/>
    <n v="896"/>
    <n v="2.4974217465228418E-2"/>
    <n v="35"/>
    <n v="3"/>
    <n v="8.5714285714285715E-2"/>
    <n v="322.89999999999998"/>
    <n v="217.12"/>
    <n v="-105.77999999999997"/>
    <n v="0.67240631774543214"/>
  </r>
  <r>
    <s v="2024-12-13"/>
    <x v="59"/>
    <s v="affiliate"/>
    <n v="38635"/>
    <n v="1218"/>
    <n v="3.1525818558302054E-2"/>
    <n v="35"/>
    <n v="7"/>
    <n v="0.2"/>
    <n v="347.72"/>
    <n v="3055.83"/>
    <n v="2708.1099999999997"/>
    <n v="8.7881916484527771"/>
  </r>
  <r>
    <s v="2024-12-14"/>
    <x v="59"/>
    <s v="affiliate"/>
    <n v="38581"/>
    <n v="1089"/>
    <n v="2.8226329022057489E-2"/>
    <n v="35"/>
    <n v="8"/>
    <n v="0.22857142857142856"/>
    <n v="347.23"/>
    <n v="1971.85"/>
    <n v="1624.62"/>
    <n v="5.6788007948621946"/>
  </r>
  <r>
    <s v="2024-12-15"/>
    <x v="59"/>
    <s v="affiliate"/>
    <n v="47328"/>
    <n v="953"/>
    <n v="2.0136071670047329E-2"/>
    <n v="35"/>
    <n v="0"/>
    <n v="0"/>
    <n v="425.96"/>
    <n v="0"/>
    <n v="-425.96"/>
    <n v="0"/>
  </r>
  <r>
    <s v="2024-12-16"/>
    <x v="59"/>
    <s v="affiliate"/>
    <n v="52526"/>
    <n v="1463"/>
    <n v="2.7852872862963104E-2"/>
    <n v="35"/>
    <n v="9"/>
    <n v="0.25714285714285712"/>
    <n v="472.74"/>
    <n v="174.93"/>
    <n v="-297.81"/>
    <n v="0.37003426830816094"/>
  </r>
  <r>
    <s v="2024-12-17"/>
    <x v="59"/>
    <s v="affiliate"/>
    <n v="38880"/>
    <n v="1071"/>
    <n v="2.7546296296296298E-2"/>
    <n v="35"/>
    <n v="6"/>
    <n v="0.17142857142857143"/>
    <n v="349.92"/>
    <n v="2031.43"/>
    <n v="1681.51"/>
    <n v="5.8054126657521721"/>
  </r>
  <r>
    <s v="2024-12-18"/>
    <x v="59"/>
    <s v="affiliate"/>
    <n v="44406"/>
    <n v="1311"/>
    <n v="2.9523037427374679E-2"/>
    <n v="35"/>
    <n v="3"/>
    <n v="8.5714285714285715E-2"/>
    <n v="399.66"/>
    <n v="1866.39"/>
    <n v="1466.73"/>
    <n v="4.6699444527848675"/>
  </r>
  <r>
    <s v="2024-12-19"/>
    <x v="59"/>
    <s v="affiliate"/>
    <n v="43702"/>
    <n v="875"/>
    <n v="2.0021966958033956E-2"/>
    <n v="35"/>
    <n v="5"/>
    <n v="0.14285714285714285"/>
    <n v="393.32"/>
    <n v="6277.48"/>
    <n v="5884.16"/>
    <n v="15.960235940201361"/>
  </r>
  <r>
    <s v="2024-12-20"/>
    <x v="59"/>
    <s v="affiliate"/>
    <n v="38070"/>
    <n v="907"/>
    <n v="2.3824533753611769E-2"/>
    <n v="35"/>
    <n v="5"/>
    <n v="0.14285714285714285"/>
    <n v="342.63"/>
    <n v="2849.2"/>
    <n v="2506.5699999999997"/>
    <n v="8.3156758018854156"/>
  </r>
  <r>
    <s v="2024-12-21"/>
    <x v="59"/>
    <s v="affiliate"/>
    <n v="34382"/>
    <n v="1055"/>
    <n v="3.0684660578209528E-2"/>
    <n v="35"/>
    <n v="4"/>
    <n v="0.11428571428571428"/>
    <n v="309.44"/>
    <n v="2463.38"/>
    <n v="2153.94"/>
    <n v="7.9607678386763192"/>
  </r>
  <r>
    <s v="2024-12-22"/>
    <x v="59"/>
    <s v="affiliate"/>
    <n v="57973"/>
    <n v="1157"/>
    <n v="1.9957566453348972E-2"/>
    <n v="35"/>
    <n v="5"/>
    <n v="0.14285714285714285"/>
    <n v="521.76"/>
    <n v="2534.23"/>
    <n v="2012.47"/>
    <n v="4.8570798834713278"/>
  </r>
  <r>
    <s v="2024-12-23"/>
    <x v="59"/>
    <s v="affiliate"/>
    <n v="41715"/>
    <n v="1104"/>
    <n v="2.646530025170802E-2"/>
    <n v="35"/>
    <n v="5"/>
    <n v="0.14285714285714285"/>
    <n v="375.44"/>
    <n v="3855.76"/>
    <n v="3480.32"/>
    <n v="10.269976560835287"/>
  </r>
  <r>
    <s v="2024-12-24"/>
    <x v="59"/>
    <s v="affiliate"/>
    <n v="53760"/>
    <n v="966"/>
    <n v="1.7968749999999999E-2"/>
    <n v="35"/>
    <n v="6"/>
    <n v="0.17142857142857143"/>
    <n v="483.84"/>
    <n v="2341.19"/>
    <n v="1857.3500000000001"/>
    <n v="4.8387690145502651"/>
  </r>
  <r>
    <s v="2024-12-25"/>
    <x v="59"/>
    <s v="affiliate"/>
    <n v="52500"/>
    <n v="1384"/>
    <n v="2.6361904761904763E-2"/>
    <n v="35"/>
    <n v="8"/>
    <n v="0.22857142857142856"/>
    <n v="472.5"/>
    <n v="5214.55"/>
    <n v="4742.05"/>
    <n v="11.036084656084656"/>
  </r>
  <r>
    <s v="2024-12-26"/>
    <x v="59"/>
    <s v="affiliate"/>
    <n v="49191"/>
    <n v="1000"/>
    <n v="2.0328921957268604E-2"/>
    <n v="35"/>
    <n v="5"/>
    <n v="0.14285714285714285"/>
    <n v="442.72"/>
    <n v="3605.66"/>
    <n v="3162.9399999999996"/>
    <n v="8.1443350198771221"/>
  </r>
  <r>
    <s v="2024-12-27"/>
    <x v="59"/>
    <s v="affiliate"/>
    <n v="56896"/>
    <n v="1706"/>
    <n v="2.9984533183352081E-2"/>
    <n v="35"/>
    <n v="3"/>
    <n v="8.5714285714285715E-2"/>
    <n v="512.07000000000005"/>
    <n v="545.01"/>
    <n v="32.939999999999941"/>
    <n v="1.0643271427734489"/>
  </r>
  <r>
    <s v="2024-12-28"/>
    <x v="59"/>
    <s v="affiliate"/>
    <n v="60830"/>
    <n v="1798"/>
    <n v="2.9557783988163736E-2"/>
    <n v="35"/>
    <n v="4"/>
    <n v="0.11428571428571428"/>
    <n v="547.47"/>
    <n v="2153.7800000000002"/>
    <n v="1606.3100000000002"/>
    <n v="3.9340603138071493"/>
  </r>
  <r>
    <s v="2024-12-29"/>
    <x v="59"/>
    <s v="affiliate"/>
    <n v="56284"/>
    <n v="1448"/>
    <n v="2.572667187833132E-2"/>
    <n v="35"/>
    <n v="6"/>
    <n v="0.17142857142857143"/>
    <n v="506.56"/>
    <n v="2062.04"/>
    <n v="1555.48"/>
    <n v="4.0706727732154135"/>
  </r>
  <r>
    <s v="2024-12-30"/>
    <x v="59"/>
    <s v="affiliate"/>
    <n v="58563"/>
    <n v="1233"/>
    <n v="2.1054249270016905E-2"/>
    <n v="35"/>
    <n v="7"/>
    <n v="0.2"/>
    <n v="527.07000000000005"/>
    <n v="3013.11"/>
    <n v="2486.04"/>
    <n v="5.7167169446183612"/>
  </r>
  <r>
    <s v="2024-12-31"/>
    <x v="59"/>
    <s v="affiliate"/>
    <n v="43821"/>
    <n v="1297"/>
    <n v="2.9597681476917461E-2"/>
    <n v="35"/>
    <n v="2"/>
    <n v="5.7142857142857141E-2"/>
    <n v="394.39"/>
    <n v="166.63"/>
    <n v="-227.76"/>
    <n v="0.42250057050128048"/>
  </r>
  <r>
    <s v="2025-01-01"/>
    <x v="59"/>
    <s v="affiliate"/>
    <n v="33555"/>
    <n v="998"/>
    <n v="2.9742214275070778E-2"/>
    <n v="35"/>
    <n v="6"/>
    <n v="0.17142857142857143"/>
    <n v="302"/>
    <n v="0"/>
    <n v="-302"/>
    <n v="0"/>
  </r>
  <r>
    <s v="2025-01-02"/>
    <x v="59"/>
    <s v="affiliate"/>
    <n v="38770"/>
    <n v="731"/>
    <n v="1.885478462728914E-2"/>
    <n v="35"/>
    <n v="3"/>
    <n v="8.5714285714285715E-2"/>
    <n v="348.93"/>
    <n v="0"/>
    <n v="-348.93"/>
    <n v="0"/>
  </r>
  <r>
    <s v="2025-01-03"/>
    <x v="59"/>
    <s v="affiliate"/>
    <n v="52772"/>
    <n v="1229"/>
    <n v="2.3288865307359963E-2"/>
    <n v="35"/>
    <n v="7"/>
    <n v="0.2"/>
    <n v="474.95"/>
    <n v="3349.66"/>
    <n v="2874.71"/>
    <n v="7.052658174544689"/>
  </r>
  <r>
    <s v="2025-01-04"/>
    <x v="59"/>
    <s v="affiliate"/>
    <n v="44704"/>
    <n v="1069"/>
    <n v="2.3912848962061559E-2"/>
    <n v="35"/>
    <n v="7"/>
    <n v="0.2"/>
    <n v="402.34"/>
    <n v="1554.13"/>
    <n v="1151.7900000000002"/>
    <n v="3.8627280409603824"/>
  </r>
  <r>
    <s v="2025-01-05"/>
    <x v="59"/>
    <s v="affiliate"/>
    <n v="41781"/>
    <n v="908"/>
    <n v="2.1732366386635074E-2"/>
    <n v="35"/>
    <n v="2"/>
    <n v="5.7142857142857141E-2"/>
    <n v="376.03"/>
    <n v="0"/>
    <n v="-376.03"/>
    <n v="0"/>
  </r>
  <r>
    <s v="2025-01-06"/>
    <x v="59"/>
    <s v="affiliate"/>
    <n v="60216"/>
    <n v="1591"/>
    <n v="2.6421549089942872E-2"/>
    <n v="35"/>
    <n v="4"/>
    <n v="0.11428571428571428"/>
    <n v="541.95000000000005"/>
    <n v="0"/>
    <n v="-541.95000000000005"/>
    <n v="0"/>
  </r>
  <r>
    <s v="2025-01-07"/>
    <x v="59"/>
    <s v="affiliate"/>
    <n v="39312"/>
    <n v="948"/>
    <n v="2.4114774114774116E-2"/>
    <n v="35"/>
    <n v="7"/>
    <n v="0.2"/>
    <n v="353.81"/>
    <n v="5502.62"/>
    <n v="5148.8099999999995"/>
    <n v="15.552471665583223"/>
  </r>
  <r>
    <s v="2025-01-08"/>
    <x v="59"/>
    <s v="affiliate"/>
    <n v="52350"/>
    <n v="1335"/>
    <n v="2.5501432664756445E-2"/>
    <n v="35"/>
    <n v="5"/>
    <n v="0.14285714285714285"/>
    <n v="471.15"/>
    <n v="3254.66"/>
    <n v="2783.5099999999998"/>
    <n v="6.9079061869892815"/>
  </r>
  <r>
    <s v="2025-01-09"/>
    <x v="59"/>
    <s v="affiliate"/>
    <n v="39597"/>
    <n v="1116"/>
    <n v="2.8183953329797711E-2"/>
    <n v="35"/>
    <n v="6"/>
    <n v="0.17142857142857143"/>
    <n v="356.38"/>
    <n v="1780.61"/>
    <n v="1424.23"/>
    <n v="4.9963802682529881"/>
  </r>
  <r>
    <s v="2025-01-10"/>
    <x v="59"/>
    <s v="affiliate"/>
    <n v="55956"/>
    <n v="1603"/>
    <n v="2.8647508756880408E-2"/>
    <n v="35"/>
    <n v="9"/>
    <n v="0.25714285714285712"/>
    <n v="503.61"/>
    <n v="6034.46"/>
    <n v="5530.85"/>
    <n v="11.98240702130617"/>
  </r>
  <r>
    <s v="2025-01-11"/>
    <x v="59"/>
    <s v="affiliate"/>
    <n v="35855"/>
    <n v="1107"/>
    <n v="3.0874355041137915E-2"/>
    <n v="35"/>
    <n v="6"/>
    <n v="0.17142857142857143"/>
    <n v="322.7"/>
    <n v="9116.25"/>
    <n v="8793.5499999999993"/>
    <n v="28.249922528664396"/>
  </r>
  <r>
    <s v="2025-01-12"/>
    <x v="59"/>
    <s v="affiliate"/>
    <n v="53803"/>
    <n v="1038"/>
    <n v="1.9292604501607719E-2"/>
    <n v="35"/>
    <n v="5"/>
    <n v="0.14285714285714285"/>
    <n v="484.23"/>
    <n v="0"/>
    <n v="-484.23"/>
    <n v="0"/>
  </r>
  <r>
    <s v="2025-01-13"/>
    <x v="59"/>
    <s v="affiliate"/>
    <n v="42096"/>
    <n v="818"/>
    <n v="1.9431774990497908E-2"/>
    <n v="35"/>
    <n v="5"/>
    <n v="0.14285714285714285"/>
    <n v="378.87"/>
    <n v="2374.6"/>
    <n v="1995.73"/>
    <n v="6.2675851875313429"/>
  </r>
  <r>
    <s v="2025-01-14"/>
    <x v="59"/>
    <s v="affiliate"/>
    <n v="60145"/>
    <n v="1534"/>
    <n v="2.5505029512012636E-2"/>
    <n v="35"/>
    <n v="6"/>
    <n v="0.17142857142857143"/>
    <n v="541.30999999999995"/>
    <n v="4038.6"/>
    <n v="3497.29"/>
    <n v="7.4607895660527248"/>
  </r>
  <r>
    <s v="2025-01-15"/>
    <x v="59"/>
    <s v="affiliate"/>
    <n v="35225"/>
    <n v="1137"/>
    <n v="3.2278211497515967E-2"/>
    <n v="35"/>
    <n v="5"/>
    <n v="0.14285714285714285"/>
    <n v="317.02999999999997"/>
    <n v="365.42"/>
    <n v="48.390000000000043"/>
    <n v="1.1526353972810146"/>
  </r>
  <r>
    <s v="2025-01-16"/>
    <x v="59"/>
    <s v="affiliate"/>
    <n v="35773"/>
    <n v="667"/>
    <n v="1.8645347049450704E-2"/>
    <n v="35"/>
    <n v="4"/>
    <n v="0.11428571428571428"/>
    <n v="321.95999999999998"/>
    <n v="2612.09"/>
    <n v="2290.13"/>
    <n v="8.1130885824326011"/>
  </r>
  <r>
    <s v="2025-01-17"/>
    <x v="59"/>
    <s v="affiliate"/>
    <n v="34976"/>
    <n v="1085"/>
    <n v="3.1021271729185729E-2"/>
    <n v="35"/>
    <n v="2"/>
    <n v="5.7142857142857141E-2"/>
    <n v="314.79000000000002"/>
    <n v="1438.05"/>
    <n v="1123.26"/>
    <n v="4.5682836176498611"/>
  </r>
  <r>
    <s v="2025-01-18"/>
    <x v="59"/>
    <s v="affiliate"/>
    <n v="48351"/>
    <n v="1141"/>
    <n v="2.3598270976815369E-2"/>
    <n v="35"/>
    <n v="5"/>
    <n v="0.14285714285714285"/>
    <n v="435.16"/>
    <n v="2045.85"/>
    <n v="1610.6899999999998"/>
    <n v="4.7013742071881603"/>
  </r>
  <r>
    <s v="2025-01-19"/>
    <x v="59"/>
    <s v="affiliate"/>
    <n v="45455"/>
    <n v="1160"/>
    <n v="2.5519744802551973E-2"/>
    <n v="35"/>
    <n v="7"/>
    <n v="0.2"/>
    <n v="409.1"/>
    <n v="8109.28"/>
    <n v="7700.1799999999994"/>
    <n v="19.822243950134439"/>
  </r>
  <r>
    <s v="2025-01-20"/>
    <x v="59"/>
    <s v="affiliate"/>
    <n v="49913"/>
    <n v="1607"/>
    <n v="3.2196021076673409E-2"/>
    <n v="35"/>
    <n v="6"/>
    <n v="0.17142857142857143"/>
    <n v="449.22"/>
    <n v="5139.87"/>
    <n v="4690.6499999999996"/>
    <n v="11.441765727260584"/>
  </r>
  <r>
    <s v="2025-01-21"/>
    <x v="59"/>
    <s v="affiliate"/>
    <n v="59621"/>
    <n v="1195"/>
    <n v="2.0043273343285085E-2"/>
    <n v="35"/>
    <n v="3"/>
    <n v="8.5714285714285715E-2"/>
    <n v="536.59"/>
    <n v="708.67"/>
    <n v="172.07999999999993"/>
    <n v="1.320691775843754"/>
  </r>
  <r>
    <s v="2025-01-22"/>
    <x v="59"/>
    <s v="affiliate"/>
    <n v="35170"/>
    <n v="996"/>
    <n v="2.8319590560136481E-2"/>
    <n v="35"/>
    <n v="6"/>
    <n v="0.17142857142857143"/>
    <n v="316.52999999999997"/>
    <n v="1689.02"/>
    <n v="1372.49"/>
    <n v="5.3360502953906428"/>
  </r>
  <r>
    <s v="2025-01-23"/>
    <x v="59"/>
    <s v="affiliate"/>
    <n v="60482"/>
    <n v="1761"/>
    <n v="2.9116100658047022E-2"/>
    <n v="35"/>
    <n v="6"/>
    <n v="0.17142857142857143"/>
    <n v="544.34"/>
    <n v="3170.17"/>
    <n v="2625.83"/>
    <n v="5.8238784583164929"/>
  </r>
  <r>
    <s v="2025-01-24"/>
    <x v="59"/>
    <s v="affiliate"/>
    <n v="45605"/>
    <n v="1400"/>
    <n v="3.0698388334612432E-2"/>
    <n v="35"/>
    <n v="4"/>
    <n v="0.11428571428571428"/>
    <n v="410.45"/>
    <n v="1379.3"/>
    <n v="968.84999999999991"/>
    <n v="3.3604580338652696"/>
  </r>
  <r>
    <s v="2025-01-25"/>
    <x v="59"/>
    <s v="affiliate"/>
    <n v="45550"/>
    <n v="833"/>
    <n v="1.8287596048298573E-2"/>
    <n v="29"/>
    <n v="3"/>
    <n v="0.10344827586206896"/>
    <n v="409.95"/>
    <n v="2025.82"/>
    <n v="1615.87"/>
    <n v="4.9416270276863035"/>
  </r>
  <r>
    <s v="2025-01-26"/>
    <x v="59"/>
    <s v="affiliate"/>
    <n v="38881"/>
    <n v="1072"/>
    <n v="2.7571307322342531E-2"/>
    <n v="35"/>
    <n v="4"/>
    <n v="0.11428571428571428"/>
    <n v="349.93"/>
    <n v="5411.93"/>
    <n v="5062"/>
    <n v="15.465750292915727"/>
  </r>
  <r>
    <s v="2025-01-27"/>
    <x v="59"/>
    <s v="affiliate"/>
    <n v="41004"/>
    <n v="880"/>
    <n v="2.1461320846746658E-2"/>
    <n v="35"/>
    <n v="6"/>
    <n v="0.17142857142857143"/>
    <n v="369.04"/>
    <n v="309.07"/>
    <n v="-59.970000000000027"/>
    <n v="0.83749729026663766"/>
  </r>
  <r>
    <s v="2025-01-28"/>
    <x v="59"/>
    <s v="affiliate"/>
    <n v="38314"/>
    <n v="939"/>
    <n v="2.4508012736858591E-2"/>
    <n v="35"/>
    <n v="2"/>
    <n v="5.7142857142857141E-2"/>
    <n v="344.83"/>
    <n v="3078.73"/>
    <n v="2733.9"/>
    <n v="8.9282545022184845"/>
  </r>
  <r>
    <s v="2025-01-29"/>
    <x v="59"/>
    <s v="affiliate"/>
    <n v="39231"/>
    <n v="726"/>
    <n v="1.8505773495450028E-2"/>
    <n v="35"/>
    <n v="6"/>
    <n v="0.17142857142857143"/>
    <n v="353.08"/>
    <n v="5491.77"/>
    <n v="5138.6900000000005"/>
    <n v="15.553897133794043"/>
  </r>
  <r>
    <s v="2025-01-30"/>
    <x v="59"/>
    <s v="affiliate"/>
    <n v="38973"/>
    <n v="948"/>
    <n v="2.432453236856285E-2"/>
    <n v="35"/>
    <n v="9"/>
    <n v="0.25714285714285712"/>
    <n v="350.76"/>
    <n v="5835.54"/>
    <n v="5484.78"/>
    <n v="16.636845706465959"/>
  </r>
  <r>
    <s v="2025-01-31"/>
    <x v="59"/>
    <s v="affiliate"/>
    <n v="53188"/>
    <n v="1581"/>
    <n v="2.97247499435963E-2"/>
    <n v="35"/>
    <n v="4"/>
    <n v="0.11428571428571428"/>
    <n v="478.7"/>
    <n v="3775.67"/>
    <n v="3296.9700000000003"/>
    <n v="7.8873407144349281"/>
  </r>
  <r>
    <s v="2025-02-01"/>
    <x v="59"/>
    <s v="affiliate"/>
    <n v="47534"/>
    <n v="1451"/>
    <n v="3.0525518576177052E-2"/>
    <n v="35"/>
    <n v="9"/>
    <n v="0.25714285714285712"/>
    <n v="427.81"/>
    <n v="5236.2700000000004"/>
    <n v="4808.46"/>
    <n v="12.239709216708352"/>
  </r>
  <r>
    <s v="2025-02-02"/>
    <x v="59"/>
    <s v="affiliate"/>
    <n v="45950"/>
    <n v="1355"/>
    <n v="2.9488574537540804E-2"/>
    <n v="35"/>
    <n v="4"/>
    <n v="0.11428571428571428"/>
    <n v="413.55"/>
    <n v="1872.62"/>
    <n v="1459.07"/>
    <n v="4.5281586265264169"/>
  </r>
  <r>
    <s v="2025-02-03"/>
    <x v="59"/>
    <s v="affiliate"/>
    <n v="43467"/>
    <n v="761"/>
    <n v="1.7507534451422918E-2"/>
    <n v="35"/>
    <n v="5"/>
    <n v="0.14285714285714285"/>
    <n v="391.21"/>
    <n v="1872.65"/>
    <n v="1481.44"/>
    <n v="4.7868152654584497"/>
  </r>
  <r>
    <s v="2025-02-04"/>
    <x v="59"/>
    <s v="affiliate"/>
    <n v="48373"/>
    <n v="1565"/>
    <n v="3.2352758770388443E-2"/>
    <n v="35"/>
    <n v="9"/>
    <n v="0.25714285714285712"/>
    <n v="435.36"/>
    <n v="7333.65"/>
    <n v="6898.29"/>
    <n v="16.845024807056227"/>
  </r>
  <r>
    <s v="2025-02-05"/>
    <x v="59"/>
    <s v="affiliate"/>
    <n v="44516"/>
    <n v="941"/>
    <n v="2.1138467068020486E-2"/>
    <n v="35"/>
    <n v="9"/>
    <n v="0.25714285714285712"/>
    <n v="400.65"/>
    <n v="3652.71"/>
    <n v="3252.06"/>
    <n v="9.1169599400973418"/>
  </r>
  <r>
    <s v="2025-02-06"/>
    <x v="59"/>
    <s v="affiliate"/>
    <n v="37317"/>
    <n v="961"/>
    <n v="2.5752338076479888E-2"/>
    <n v="35"/>
    <n v="4"/>
    <n v="0.11428571428571428"/>
    <n v="335.86"/>
    <n v="3071.84"/>
    <n v="2735.98"/>
    <n v="9.1461918656583094"/>
  </r>
  <r>
    <s v="2025-02-07"/>
    <x v="59"/>
    <s v="affiliate"/>
    <n v="35347"/>
    <n v="1065"/>
    <n v="3.0129855433275808E-2"/>
    <n v="35"/>
    <n v="5"/>
    <n v="0.14285714285714285"/>
    <n v="318.13"/>
    <n v="1174.1099999999999"/>
    <n v="855.9799999999999"/>
    <n v="3.6906610505139406"/>
  </r>
  <r>
    <s v="2025-02-08"/>
    <x v="59"/>
    <s v="affiliate"/>
    <n v="38053"/>
    <n v="1141"/>
    <n v="2.9984495309174047E-2"/>
    <n v="35"/>
    <n v="5"/>
    <n v="0.14285714285714285"/>
    <n v="342.48"/>
    <n v="2335.5700000000002"/>
    <n v="1993.0900000000001"/>
    <n v="6.8195807054426538"/>
  </r>
  <r>
    <s v="2025-02-09"/>
    <x v="59"/>
    <s v="affiliate"/>
    <n v="54776"/>
    <n v="1776"/>
    <n v="3.242295896012852E-2"/>
    <n v="35"/>
    <n v="4"/>
    <n v="0.11428571428571428"/>
    <n v="492.99"/>
    <n v="3184.56"/>
    <n v="2691.5699999999997"/>
    <n v="6.4596847806243529"/>
  </r>
  <r>
    <s v="2025-02-10"/>
    <x v="59"/>
    <s v="affiliate"/>
    <n v="44234"/>
    <n v="1080"/>
    <n v="2.4415607903422707E-2"/>
    <n v="35"/>
    <n v="2"/>
    <n v="5.7142857142857141E-2"/>
    <n v="398.11"/>
    <n v="1371.74"/>
    <n v="973.63"/>
    <n v="3.4456306046067668"/>
  </r>
  <r>
    <s v="2025-02-11"/>
    <x v="59"/>
    <s v="affiliate"/>
    <n v="45157"/>
    <n v="1438"/>
    <n v="3.1844453794539054E-2"/>
    <n v="35"/>
    <n v="5"/>
    <n v="0.14285714285714285"/>
    <n v="406.42"/>
    <n v="380.64"/>
    <n v="-25.78000000000003"/>
    <n v="0.93656808227941535"/>
  </r>
  <r>
    <s v="2025-02-12"/>
    <x v="59"/>
    <s v="affiliate"/>
    <n v="60320"/>
    <n v="1541"/>
    <n v="2.5547082228116712E-2"/>
    <n v="35"/>
    <n v="5"/>
    <n v="0.14285714285714285"/>
    <n v="542.88"/>
    <n v="766.12"/>
    <n v="223.24"/>
    <n v="1.4112142646625405"/>
  </r>
  <r>
    <s v="2025-02-13"/>
    <x v="59"/>
    <s v="affiliate"/>
    <n v="41383"/>
    <n v="752"/>
    <n v="1.8171713022255516E-2"/>
    <n v="35"/>
    <n v="8"/>
    <n v="0.22857142857142856"/>
    <n v="372.45"/>
    <n v="3804.23"/>
    <n v="3431.78"/>
    <n v="10.214069002550678"/>
  </r>
  <r>
    <s v="2025-02-14"/>
    <x v="59"/>
    <s v="affiliate"/>
    <n v="59874"/>
    <n v="1102"/>
    <n v="1.8405317834118314E-2"/>
    <n v="35"/>
    <n v="6"/>
    <n v="0.17142857142857143"/>
    <n v="538.87"/>
    <n v="3565.02"/>
    <n v="3026.15"/>
    <n v="6.615732922597287"/>
  </r>
  <r>
    <s v="2025-02-15"/>
    <x v="59"/>
    <s v="affiliate"/>
    <n v="45192"/>
    <n v="873"/>
    <n v="1.931757833244822E-2"/>
    <n v="35"/>
    <n v="6"/>
    <n v="0.17142857142857143"/>
    <n v="406.73"/>
    <n v="3392.02"/>
    <n v="2985.29"/>
    <n v="8.3397339758562179"/>
  </r>
  <r>
    <s v="2025-02-16"/>
    <x v="59"/>
    <s v="affiliate"/>
    <n v="53774"/>
    <n v="1599"/>
    <n v="2.9735559936028565E-2"/>
    <n v="35"/>
    <n v="5"/>
    <n v="0.14285714285714285"/>
    <n v="483.97"/>
    <n v="3715.6"/>
    <n v="3231.63"/>
    <n v="7.6773353720271915"/>
  </r>
  <r>
    <s v="2025-02-17"/>
    <x v="59"/>
    <s v="affiliate"/>
    <n v="40664"/>
    <n v="1236"/>
    <n v="3.0395435766279757E-2"/>
    <n v="35"/>
    <n v="4"/>
    <n v="0.11428571428571428"/>
    <n v="365.98"/>
    <n v="2140.7600000000002"/>
    <n v="1774.7800000000002"/>
    <n v="5.8493906770861797"/>
  </r>
  <r>
    <s v="2025-02-18"/>
    <x v="59"/>
    <s v="affiliate"/>
    <n v="33956"/>
    <n v="627"/>
    <n v="1.8465072446695725E-2"/>
    <n v="35"/>
    <n v="6"/>
    <n v="0.17142857142857143"/>
    <n v="305.61"/>
    <n v="6553.25"/>
    <n v="6247.64"/>
    <n v="21.443179215339811"/>
  </r>
  <r>
    <s v="2025-02-19"/>
    <x v="59"/>
    <s v="affiliate"/>
    <n v="46443"/>
    <n v="1322"/>
    <n v="2.8465000107658851E-2"/>
    <n v="35"/>
    <n v="4"/>
    <n v="0.11428571428571428"/>
    <n v="417.99"/>
    <n v="1197.5"/>
    <n v="779.51"/>
    <n v="2.8649010741883778"/>
  </r>
  <r>
    <s v="2025-02-20"/>
    <x v="59"/>
    <s v="affiliate"/>
    <n v="46697"/>
    <n v="998"/>
    <n v="2.1371822601023622E-2"/>
    <n v="35"/>
    <n v="3"/>
    <n v="8.5714285714285715E-2"/>
    <n v="420.28"/>
    <n v="1313.77"/>
    <n v="893.49"/>
    <n v="3.1259398496240602"/>
  </r>
  <r>
    <s v="2025-02-21"/>
    <x v="59"/>
    <s v="affiliate"/>
    <n v="42047"/>
    <n v="1060"/>
    <n v="2.5209884177230243E-2"/>
    <n v="35"/>
    <n v="5"/>
    <n v="0.14285714285714285"/>
    <n v="378.43"/>
    <n v="6105.04"/>
    <n v="5726.61"/>
    <n v="16.132547631001771"/>
  </r>
  <r>
    <s v="2025-02-22"/>
    <x v="59"/>
    <s v="affiliate"/>
    <n v="57085"/>
    <n v="1367"/>
    <n v="2.3946746080406412E-2"/>
    <n v="35"/>
    <n v="7"/>
    <n v="0.2"/>
    <n v="513.77"/>
    <n v="419.01"/>
    <n v="-94.759999999999991"/>
    <n v="0.81555949160130026"/>
  </r>
  <r>
    <s v="2025-02-23"/>
    <x v="59"/>
    <s v="affiliate"/>
    <n v="58698"/>
    <n v="1114"/>
    <n v="1.8978500119254491E-2"/>
    <n v="35"/>
    <n v="4"/>
    <n v="0.11428571428571428"/>
    <n v="528.29"/>
    <n v="1827.13"/>
    <n v="1298.8400000000001"/>
    <n v="3.458573889341082"/>
  </r>
  <r>
    <s v="2025-02-24"/>
    <x v="59"/>
    <s v="affiliate"/>
    <n v="51301"/>
    <n v="1432"/>
    <n v="2.7913685893062513E-2"/>
    <n v="35"/>
    <n v="3"/>
    <n v="8.5714285714285715E-2"/>
    <n v="461.71"/>
    <n v="2287.31"/>
    <n v="1825.6"/>
    <n v="4.9539970977453383"/>
  </r>
  <r>
    <s v="2025-02-25"/>
    <x v="59"/>
    <s v="affiliate"/>
    <n v="38881"/>
    <n v="710"/>
    <n v="1.8260847200432088E-2"/>
    <n v="35"/>
    <n v="6"/>
    <n v="0.17142857142857143"/>
    <n v="349.93"/>
    <n v="287.97000000000003"/>
    <n v="-61.95999999999998"/>
    <n v="0.82293601577458353"/>
  </r>
  <r>
    <s v="2025-02-26"/>
    <x v="59"/>
    <s v="affiliate"/>
    <n v="54921"/>
    <n v="1507"/>
    <n v="2.7439412975000455E-2"/>
    <n v="35"/>
    <n v="5"/>
    <n v="0.14285714285714285"/>
    <n v="494.29"/>
    <n v="3611.95"/>
    <n v="3117.66"/>
    <n v="7.3073499362722281"/>
  </r>
  <r>
    <s v="2025-02-27"/>
    <x v="59"/>
    <s v="affiliate"/>
    <n v="42136"/>
    <n v="1353"/>
    <n v="3.2110309474083921E-2"/>
    <n v="35"/>
    <n v="3"/>
    <n v="8.5714285714285715E-2"/>
    <n v="379.23"/>
    <n v="2377.69"/>
    <n v="1998.46"/>
    <n v="6.2697835086886586"/>
  </r>
  <r>
    <s v="2025-02-28"/>
    <x v="59"/>
    <s v="affiliate"/>
    <n v="60982"/>
    <n v="1168"/>
    <n v="1.9153192745400283E-2"/>
    <n v="35"/>
    <n v="5"/>
    <n v="0.14285714285714285"/>
    <n v="548.84"/>
    <n v="7082.1"/>
    <n v="6533.26"/>
    <n v="12.903760658844108"/>
  </r>
  <r>
    <s v="2025-03-01"/>
    <x v="59"/>
    <s v="affiliate"/>
    <n v="59266"/>
    <n v="1582"/>
    <n v="2.6693213646947659E-2"/>
    <n v="35"/>
    <n v="10"/>
    <n v="0.2857142857142857"/>
    <n v="533.4"/>
    <n v="3435.44"/>
    <n v="2902.04"/>
    <n v="6.4406449193850772"/>
  </r>
  <r>
    <s v="2025-03-02"/>
    <x v="59"/>
    <s v="affiliate"/>
    <n v="48852"/>
    <n v="1379"/>
    <n v="2.8228117579628266E-2"/>
    <n v="35"/>
    <n v="7"/>
    <n v="0.2"/>
    <n v="439.67"/>
    <n v="4812.95"/>
    <n v="4373.28"/>
    <n v="10.946732776855368"/>
  </r>
  <r>
    <s v="2025-03-03"/>
    <x v="59"/>
    <s v="affiliate"/>
    <n v="59508"/>
    <n v="1763"/>
    <n v="2.962626873697654E-2"/>
    <n v="35"/>
    <n v="4"/>
    <n v="0.11428571428571428"/>
    <n v="535.58000000000004"/>
    <n v="4311.6499999999996"/>
    <n v="3776.0699999999997"/>
    <n v="8.0504313081145664"/>
  </r>
  <r>
    <s v="2025-03-04"/>
    <x v="59"/>
    <s v="affiliate"/>
    <n v="39673"/>
    <n v="994"/>
    <n v="2.5054823179492348E-2"/>
    <n v="35"/>
    <n v="1"/>
    <n v="2.8571428571428571E-2"/>
    <n v="357.06"/>
    <n v="788.42"/>
    <n v="431.35999999999996"/>
    <n v="2.2080882764801433"/>
  </r>
  <r>
    <s v="2025-03-05"/>
    <x v="59"/>
    <s v="affiliate"/>
    <n v="42322"/>
    <n v="1314"/>
    <n v="3.1047682056613582E-2"/>
    <n v="35"/>
    <n v="8"/>
    <n v="0.22857142857142856"/>
    <n v="380.9"/>
    <n v="6676.22"/>
    <n v="6295.3200000000006"/>
    <n v="17.527487529535314"/>
  </r>
  <r>
    <s v="2025-03-06"/>
    <x v="59"/>
    <s v="affiliate"/>
    <n v="37090"/>
    <n v="1197"/>
    <n v="3.2272849824750607E-2"/>
    <n v="35"/>
    <n v="4"/>
    <n v="0.11428571428571428"/>
    <n v="333.81"/>
    <n v="3820.58"/>
    <n v="3486.77"/>
    <n v="11.445373116443486"/>
  </r>
  <r>
    <s v="2025-03-07"/>
    <x v="59"/>
    <s v="affiliate"/>
    <n v="46765"/>
    <n v="1458"/>
    <n v="3.11771624077836E-2"/>
    <n v="35"/>
    <n v="5"/>
    <n v="0.14285714285714285"/>
    <n v="420.89"/>
    <n v="2762.95"/>
    <n v="2342.06"/>
    <n v="6.5645418042718999"/>
  </r>
  <r>
    <s v="2025-03-08"/>
    <x v="59"/>
    <s v="affiliate"/>
    <n v="51163"/>
    <n v="1090"/>
    <n v="2.1304458299943319E-2"/>
    <n v="35"/>
    <n v="5"/>
    <n v="0.14285714285714285"/>
    <n v="460.47"/>
    <n v="3727.09"/>
    <n v="3266.62"/>
    <n v="8.0940995070254296"/>
  </r>
  <r>
    <s v="2025-03-09"/>
    <x v="59"/>
    <s v="affiliate"/>
    <n v="48276"/>
    <n v="1448"/>
    <n v="2.9994200016571382E-2"/>
    <n v="35"/>
    <n v="4"/>
    <n v="0.11428571428571428"/>
    <n v="434.49"/>
    <n v="2736.11"/>
    <n v="2301.62"/>
    <n v="6.2972910768947505"/>
  </r>
  <r>
    <s v="2025-03-10"/>
    <x v="59"/>
    <s v="affiliate"/>
    <n v="43355"/>
    <n v="1147"/>
    <n v="2.6456002767846844E-2"/>
    <n v="35"/>
    <n v="7"/>
    <n v="0.2"/>
    <n v="390.2"/>
    <n v="4577.3100000000004"/>
    <n v="4187.1100000000006"/>
    <n v="11.730676576114814"/>
  </r>
  <r>
    <s v="2025-03-11"/>
    <x v="59"/>
    <s v="affiliate"/>
    <n v="33540"/>
    <n v="748"/>
    <n v="2.2301729278473466E-2"/>
    <n v="31"/>
    <n v="3"/>
    <n v="9.6774193548387094E-2"/>
    <n v="301.86"/>
    <n v="0"/>
    <n v="-301.86"/>
    <n v="0"/>
  </r>
  <r>
    <s v="2025-03-12"/>
    <x v="59"/>
    <s v="affiliate"/>
    <n v="52872"/>
    <n v="982"/>
    <n v="1.8573157815100619E-2"/>
    <n v="35"/>
    <n v="5"/>
    <n v="0.14285714285714285"/>
    <n v="475.85"/>
    <n v="2535.7199999999998"/>
    <n v="2059.87"/>
    <n v="5.3288221078070812"/>
  </r>
  <r>
    <s v="2025-03-13"/>
    <x v="59"/>
    <s v="affiliate"/>
    <n v="49518"/>
    <n v="930"/>
    <n v="1.878104931540046E-2"/>
    <n v="35"/>
    <n v="10"/>
    <n v="0.2857142857142857"/>
    <n v="445.67"/>
    <n v="4099.13"/>
    <n v="3653.46"/>
    <n v="9.197679897682141"/>
  </r>
  <r>
    <s v="2025-03-14"/>
    <x v="59"/>
    <s v="affiliate"/>
    <n v="43705"/>
    <n v="824"/>
    <n v="1.8853678068870838E-2"/>
    <n v="29"/>
    <n v="3"/>
    <n v="0.10344827586206896"/>
    <n v="393.35"/>
    <n v="1330.49"/>
    <n v="937.14"/>
    <n v="3.3824583704080333"/>
  </r>
  <r>
    <s v="2025-03-15"/>
    <x v="59"/>
    <s v="affiliate"/>
    <n v="34561"/>
    <n v="857"/>
    <n v="2.4796736205549608E-2"/>
    <n v="35"/>
    <n v="10"/>
    <n v="0.2857142857142857"/>
    <n v="311.05"/>
    <n v="4127.66"/>
    <n v="3816.6099999999997"/>
    <n v="13.270085195306219"/>
  </r>
  <r>
    <s v="2025-03-16"/>
    <x v="59"/>
    <s v="affiliate"/>
    <n v="35191"/>
    <n v="651"/>
    <n v="1.8499048052058764E-2"/>
    <n v="29"/>
    <n v="3"/>
    <n v="0.10344827586206896"/>
    <n v="316.72000000000003"/>
    <n v="4308.3100000000004"/>
    <n v="3991.59"/>
    <n v="13.602898459206871"/>
  </r>
  <r>
    <s v="2025-03-17"/>
    <x v="59"/>
    <s v="affiliate"/>
    <n v="55336"/>
    <n v="1694"/>
    <n v="3.0612982506867139E-2"/>
    <n v="35"/>
    <n v="6"/>
    <n v="0.17142857142857143"/>
    <n v="498.03"/>
    <n v="2727.76"/>
    <n v="2229.7300000000005"/>
    <n v="5.4770997731060387"/>
  </r>
  <r>
    <s v="2025-03-18"/>
    <x v="59"/>
    <s v="affiliate"/>
    <n v="48147"/>
    <n v="942"/>
    <n v="1.9565081936569258E-2"/>
    <n v="35"/>
    <n v="5"/>
    <n v="0.14285714285714285"/>
    <n v="433.33"/>
    <n v="4973.08"/>
    <n v="4539.75"/>
    <n v="11.476426741744168"/>
  </r>
  <r>
    <s v="2025-03-19"/>
    <x v="59"/>
    <s v="affiliate"/>
    <n v="59054"/>
    <n v="1573"/>
    <n v="2.6636637653672909E-2"/>
    <n v="35"/>
    <n v="3"/>
    <n v="8.5714285714285715E-2"/>
    <n v="531.49"/>
    <n v="239.35"/>
    <n v="-292.14"/>
    <n v="0.45033772977854708"/>
  </r>
  <r>
    <s v="2025-03-20"/>
    <x v="59"/>
    <s v="affiliate"/>
    <n v="37407"/>
    <n v="981"/>
    <n v="2.6225038094474296E-2"/>
    <n v="35"/>
    <n v="7"/>
    <n v="0.2"/>
    <n v="336.67"/>
    <n v="7294.05"/>
    <n v="6957.38"/>
    <n v="21.665280541776813"/>
  </r>
  <r>
    <s v="2025-03-21"/>
    <x v="59"/>
    <s v="affiliate"/>
    <n v="38864"/>
    <n v="884"/>
    <n v="2.2745986002470152E-2"/>
    <n v="35"/>
    <n v="10"/>
    <n v="0.2857142857142857"/>
    <n v="349.78"/>
    <n v="3009.34"/>
    <n v="2659.5600000000004"/>
    <n v="8.603522213963064"/>
  </r>
  <r>
    <s v="2025-03-22"/>
    <x v="59"/>
    <s v="affiliate"/>
    <n v="56921"/>
    <n v="1398"/>
    <n v="2.4560355580541451E-2"/>
    <n v="35"/>
    <n v="7"/>
    <n v="0.2"/>
    <n v="512.29"/>
    <n v="6312.52"/>
    <n v="5800.2300000000005"/>
    <n v="12.322161275839859"/>
  </r>
  <r>
    <s v="2025-03-23"/>
    <x v="59"/>
    <s v="affiliate"/>
    <n v="59536"/>
    <n v="1531"/>
    <n v="2.571553345874765E-2"/>
    <n v="35"/>
    <n v="3"/>
    <n v="8.5714285714285715E-2"/>
    <n v="535.83000000000004"/>
    <n v="3034.74"/>
    <n v="2498.91"/>
    <n v="5.6636246570740711"/>
  </r>
  <r>
    <s v="2025-03-24"/>
    <x v="59"/>
    <s v="affiliate"/>
    <n v="50172"/>
    <n v="1240"/>
    <n v="2.4714980467192858E-2"/>
    <n v="35"/>
    <n v="5"/>
    <n v="0.14285714285714285"/>
    <n v="451.55"/>
    <n v="4325.7299999999996"/>
    <n v="3874.1799999999994"/>
    <n v="9.5797364632931004"/>
  </r>
  <r>
    <s v="2025-03-25"/>
    <x v="59"/>
    <s v="affiliate"/>
    <n v="40640"/>
    <n v="794"/>
    <n v="1.9537401574803149E-2"/>
    <n v="32"/>
    <n v="3"/>
    <n v="9.375E-2"/>
    <n v="365.76"/>
    <n v="1624.19"/>
    <n v="1258.43"/>
    <n v="4.4405894575678042"/>
  </r>
  <r>
    <s v="2025-03-26"/>
    <x v="59"/>
    <s v="affiliate"/>
    <n v="61193"/>
    <n v="1838"/>
    <n v="3.0036115241939436E-2"/>
    <n v="35"/>
    <n v="7"/>
    <n v="0.2"/>
    <n v="550.74"/>
    <n v="4577.13"/>
    <n v="4026.3900000000003"/>
    <n v="8.3108726440788754"/>
  </r>
  <r>
    <s v="2025-03-27"/>
    <x v="59"/>
    <s v="affiliate"/>
    <n v="54906"/>
    <n v="1654"/>
    <n v="3.0124212290095799E-2"/>
    <n v="35"/>
    <n v="9"/>
    <n v="0.25714285714285712"/>
    <n v="494.16"/>
    <n v="8516.81"/>
    <n v="8022.65"/>
    <n v="17.234923911283794"/>
  </r>
  <r>
    <s v="2025-03-28"/>
    <x v="59"/>
    <s v="affiliate"/>
    <n v="52452"/>
    <n v="965"/>
    <n v="1.839777320216579E-2"/>
    <n v="35"/>
    <n v="6"/>
    <n v="0.17142857142857143"/>
    <n v="472.07"/>
    <n v="1438.4"/>
    <n v="966.33000000000015"/>
    <n v="3.0470057406740527"/>
  </r>
  <r>
    <s v="2025-03-29"/>
    <x v="59"/>
    <s v="affiliate"/>
    <n v="33140"/>
    <n v="924"/>
    <n v="2.7881713940856971E-2"/>
    <n v="35"/>
    <n v="2"/>
    <n v="5.7142857142857141E-2"/>
    <n v="298.26"/>
    <n v="2367.52"/>
    <n v="2069.2600000000002"/>
    <n v="7.9377724133306513"/>
  </r>
  <r>
    <s v="2025-03-30"/>
    <x v="59"/>
    <s v="affiliate"/>
    <n v="45732"/>
    <n v="1284"/>
    <n v="2.807662030963002E-2"/>
    <n v="35"/>
    <n v="1"/>
    <n v="2.8571428571428571E-2"/>
    <n v="411.59"/>
    <n v="1504.81"/>
    <n v="1093.22"/>
    <n v="3.6560897981000511"/>
  </r>
  <r>
    <s v="2025-03-31"/>
    <x v="59"/>
    <s v="affiliate"/>
    <n v="42624"/>
    <n v="1328"/>
    <n v="3.1156156156156155E-2"/>
    <n v="35"/>
    <n v="7"/>
    <n v="0.2"/>
    <n v="383.62"/>
    <n v="2063.9"/>
    <n v="1680.2800000000002"/>
    <n v="5.3800636046087273"/>
  </r>
  <r>
    <s v="2025-04-01"/>
    <x v="59"/>
    <s v="affiliate"/>
    <n v="60834"/>
    <n v="1842"/>
    <n v="3.0279120228819411E-2"/>
    <n v="35"/>
    <n v="5"/>
    <n v="0.14285714285714285"/>
    <n v="547.51"/>
    <n v="4325.59"/>
    <n v="3778.08"/>
    <n v="7.9004767036218517"/>
  </r>
  <r>
    <s v="2025-04-02"/>
    <x v="59"/>
    <s v="affiliate"/>
    <n v="45358"/>
    <n v="831"/>
    <n v="1.8320913620530007E-2"/>
    <n v="35"/>
    <n v="6"/>
    <n v="0.17142857142857143"/>
    <n v="408.23"/>
    <n v="817.76"/>
    <n v="409.53"/>
    <n v="2.0031844793376283"/>
  </r>
  <r>
    <s v="2025-04-03"/>
    <x v="59"/>
    <s v="affiliate"/>
    <n v="36594"/>
    <n v="854"/>
    <n v="2.3337159097119746E-2"/>
    <n v="35"/>
    <n v="4"/>
    <n v="0.11428571428571428"/>
    <n v="329.35"/>
    <n v="3673.67"/>
    <n v="3344.32"/>
    <n v="11.154303931987247"/>
  </r>
  <r>
    <s v="2025-04-04"/>
    <x v="59"/>
    <s v="affiliate"/>
    <n v="44278"/>
    <n v="858"/>
    <n v="1.9377568995889608E-2"/>
    <n v="35"/>
    <n v="9"/>
    <n v="0.25714285714285712"/>
    <n v="398.51"/>
    <n v="3491.23"/>
    <n v="3092.7200000000003"/>
    <n v="8.760708639682818"/>
  </r>
  <r>
    <s v="2025-04-05"/>
    <x v="59"/>
    <s v="affiliate"/>
    <n v="50953"/>
    <n v="1534"/>
    <n v="3.010617628010127E-2"/>
    <n v="35"/>
    <n v="5"/>
    <n v="0.14285714285714285"/>
    <n v="458.58"/>
    <n v="5610.41"/>
    <n v="5151.83"/>
    <n v="12.23431026211348"/>
  </r>
  <r>
    <s v="2023-06-05"/>
    <x v="60"/>
    <s v="paid_search"/>
    <n v="16840"/>
    <n v="591"/>
    <n v="3.5095011876484561E-2"/>
    <n v="35"/>
    <n v="9"/>
    <n v="0.25714285714285712"/>
    <n v="303.13"/>
    <n v="5031.26"/>
    <n v="4728.13"/>
    <n v="16.597697357569359"/>
  </r>
  <r>
    <s v="2023-06-06"/>
    <x v="60"/>
    <s v="paid_search"/>
    <n v="18658"/>
    <n v="546"/>
    <n v="2.9263586665237432E-2"/>
    <n v="29"/>
    <n v="5"/>
    <n v="0.17241379310344829"/>
    <n v="335.85"/>
    <n v="2410.4699999999998"/>
    <n v="2074.62"/>
    <n v="7.1772219740955769"/>
  </r>
  <r>
    <s v="2023-06-07"/>
    <x v="60"/>
    <s v="paid_search"/>
    <n v="15174"/>
    <n v="477"/>
    <n v="3.1435349940688022E-2"/>
    <n v="29"/>
    <n v="3"/>
    <n v="0.10344827586206896"/>
    <n v="273.14"/>
    <n v="4923.57"/>
    <n v="4650.4299999999994"/>
    <n v="18.025810939444973"/>
  </r>
  <r>
    <s v="2023-06-08"/>
    <x v="60"/>
    <s v="paid_search"/>
    <n v="25748"/>
    <n v="958"/>
    <n v="3.7206773341618767E-2"/>
    <n v="35"/>
    <n v="5"/>
    <n v="0.14285714285714285"/>
    <n v="463.47"/>
    <n v="3380.03"/>
    <n v="2916.5600000000004"/>
    <n v="7.2928776404082249"/>
  </r>
  <r>
    <s v="2023-06-09"/>
    <x v="60"/>
    <s v="paid_search"/>
    <n v="20413"/>
    <n v="538"/>
    <n v="2.635575368637633E-2"/>
    <n v="34"/>
    <n v="6"/>
    <n v="0.17647058823529413"/>
    <n v="367.45"/>
    <n v="3470.02"/>
    <n v="3102.57"/>
    <n v="9.4435161246428088"/>
  </r>
  <r>
    <s v="2023-06-10"/>
    <x v="60"/>
    <s v="paid_search"/>
    <n v="14467"/>
    <n v="585"/>
    <n v="4.0436856293633784E-2"/>
    <n v="31"/>
    <n v="8"/>
    <n v="0.25806451612903225"/>
    <n v="260.42"/>
    <n v="0"/>
    <n v="-260.42"/>
    <n v="0"/>
  </r>
  <r>
    <s v="2023-06-11"/>
    <x v="60"/>
    <s v="paid_search"/>
    <n v="23975"/>
    <n v="1023"/>
    <n v="4.2669447340980188E-2"/>
    <n v="35"/>
    <n v="3"/>
    <n v="8.5714285714285715E-2"/>
    <n v="431.55"/>
    <n v="3602.87"/>
    <n v="3171.3199999999997"/>
    <n v="8.3486733866295904"/>
  </r>
  <r>
    <s v="2023-06-12"/>
    <x v="60"/>
    <s v="paid_search"/>
    <n v="25596"/>
    <n v="715"/>
    <n v="2.7934052195655572E-2"/>
    <n v="25"/>
    <n v="3"/>
    <n v="0.12"/>
    <n v="460.73"/>
    <n v="4242"/>
    <n v="3781.27"/>
    <n v="9.2071278188960992"/>
  </r>
  <r>
    <s v="2023-06-13"/>
    <x v="60"/>
    <s v="paid_search"/>
    <n v="23933"/>
    <n v="966"/>
    <n v="4.0362679145949105E-2"/>
    <n v="35"/>
    <n v="2"/>
    <n v="5.7142857142857141E-2"/>
    <n v="430.81"/>
    <n v="2278.14"/>
    <n v="1847.33"/>
    <n v="5.2880388106125666"/>
  </r>
  <r>
    <s v="2023-06-14"/>
    <x v="60"/>
    <s v="paid_search"/>
    <n v="20474"/>
    <n v="850"/>
    <n v="4.151606916088698E-2"/>
    <n v="35"/>
    <n v="6"/>
    <n v="0.17142857142857143"/>
    <n v="368.54"/>
    <n v="4743.3900000000003"/>
    <n v="4374.8500000000004"/>
    <n v="12.870760297389699"/>
  </r>
  <r>
    <s v="2023-06-15"/>
    <x v="60"/>
    <s v="paid_search"/>
    <n v="19993"/>
    <n v="857"/>
    <n v="4.286500275096284E-2"/>
    <n v="35"/>
    <n v="6"/>
    <n v="0.17142857142857143"/>
    <n v="359.89"/>
    <n v="4102.71"/>
    <n v="3742.82"/>
    <n v="11.399899969435106"/>
  </r>
  <r>
    <s v="2023-06-16"/>
    <x v="60"/>
    <s v="paid_search"/>
    <n v="19989"/>
    <n v="677"/>
    <n v="3.3868627745259894E-2"/>
    <n v="35"/>
    <n v="5"/>
    <n v="0.14285714285714285"/>
    <n v="359.81"/>
    <n v="0"/>
    <n v="-359.81"/>
    <n v="0"/>
  </r>
  <r>
    <s v="2023-06-17"/>
    <x v="60"/>
    <s v="paid_search"/>
    <n v="15257"/>
    <n v="440"/>
    <n v="2.8839221341023791E-2"/>
    <n v="32"/>
    <n v="4"/>
    <n v="0.125"/>
    <n v="274.63"/>
    <n v="3312.63"/>
    <n v="3038"/>
    <n v="12.0621563558242"/>
  </r>
  <r>
    <s v="2023-06-18"/>
    <x v="60"/>
    <s v="paid_search"/>
    <n v="21963"/>
    <n v="794"/>
    <n v="3.6151709693575562E-2"/>
    <n v="35"/>
    <n v="8"/>
    <n v="0.22857142857142856"/>
    <n v="395.34"/>
    <n v="7445.9"/>
    <n v="7050.5599999999995"/>
    <n v="18.834168057874233"/>
  </r>
  <r>
    <s v="2023-06-19"/>
    <x v="60"/>
    <s v="paid_search"/>
    <n v="19986"/>
    <n v="751"/>
    <n v="3.757630341238867E-2"/>
    <n v="35"/>
    <n v="6"/>
    <n v="0.17142857142857143"/>
    <n v="359.76"/>
    <n v="3712.41"/>
    <n v="3352.6499999999996"/>
    <n v="10.319129419613075"/>
  </r>
  <r>
    <s v="2023-06-20"/>
    <x v="60"/>
    <s v="paid_search"/>
    <n v="26163"/>
    <n v="1186"/>
    <n v="4.5331192906012306E-2"/>
    <n v="35"/>
    <n v="6"/>
    <n v="0.17142857142857143"/>
    <n v="470.95"/>
    <n v="4005.64"/>
    <n v="3534.69"/>
    <n v="8.5054464380507486"/>
  </r>
  <r>
    <s v="2023-06-21"/>
    <x v="60"/>
    <s v="paid_search"/>
    <n v="22258"/>
    <n v="899"/>
    <n v="4.0389972144846797E-2"/>
    <n v="35"/>
    <n v="3"/>
    <n v="8.5714285714285715E-2"/>
    <n v="400.66"/>
    <n v="3653.37"/>
    <n v="3252.71"/>
    <n v="9.1183796735386604"/>
  </r>
  <r>
    <s v="2023-06-22"/>
    <x v="60"/>
    <s v="paid_search"/>
    <n v="22622"/>
    <n v="780"/>
    <n v="3.447971001679781E-2"/>
    <n v="35"/>
    <n v="6"/>
    <n v="0.17142857142857143"/>
    <n v="407.21"/>
    <n v="4441.72"/>
    <n v="4034.51"/>
    <n v="10.907688907443335"/>
  </r>
  <r>
    <s v="2023-06-23"/>
    <x v="60"/>
    <s v="paid_search"/>
    <n v="25937"/>
    <n v="897"/>
    <n v="3.4583799205767825E-2"/>
    <n v="35"/>
    <n v="7"/>
    <n v="0.2"/>
    <n v="466.87"/>
    <n v="2283.88"/>
    <n v="1817.0100000000002"/>
    <n v="4.8918971019769959"/>
  </r>
  <r>
    <s v="2023-06-24"/>
    <x v="60"/>
    <s v="paid_search"/>
    <n v="17794"/>
    <n v="723"/>
    <n v="4.063167359784197E-2"/>
    <n v="35"/>
    <n v="3"/>
    <n v="8.5714285714285715E-2"/>
    <n v="320.3"/>
    <n v="1364.17"/>
    <n v="1043.8700000000001"/>
    <n v="4.2590384014985956"/>
  </r>
  <r>
    <s v="2023-06-25"/>
    <x v="60"/>
    <s v="paid_search"/>
    <n v="20031"/>
    <n v="627"/>
    <n v="3.130148270181219E-2"/>
    <n v="31"/>
    <n v="7"/>
    <n v="0.22580645161290322"/>
    <n v="360.56"/>
    <n v="3668.6"/>
    <n v="3308.04"/>
    <n v="10.17472820057688"/>
  </r>
  <r>
    <s v="2023-06-26"/>
    <x v="60"/>
    <s v="paid_search"/>
    <n v="17654"/>
    <n v="562"/>
    <n v="3.183414523620709E-2"/>
    <n v="35"/>
    <n v="4"/>
    <n v="0.11428571428571428"/>
    <n v="317.77999999999997"/>
    <n v="0"/>
    <n v="-317.77999999999997"/>
    <n v="0"/>
  </r>
  <r>
    <s v="2023-06-27"/>
    <x v="60"/>
    <s v="paid_search"/>
    <n v="21657"/>
    <n v="965"/>
    <n v="4.4558341413861571E-2"/>
    <n v="35"/>
    <n v="7"/>
    <n v="0.2"/>
    <n v="389.84"/>
    <n v="4284.42"/>
    <n v="3894.58"/>
    <n v="10.990201108146932"/>
  </r>
  <r>
    <s v="2023-06-28"/>
    <x v="60"/>
    <s v="paid_search"/>
    <n v="24380"/>
    <n v="755"/>
    <n v="3.0968006562756358E-2"/>
    <n v="35"/>
    <n v="5"/>
    <n v="0.14285714285714285"/>
    <n v="438.84"/>
    <n v="4442.84"/>
    <n v="4004"/>
    <n v="10.12405432503874"/>
  </r>
  <r>
    <s v="2023-06-29"/>
    <x v="60"/>
    <s v="paid_search"/>
    <n v="22203"/>
    <n v="804"/>
    <n v="3.6211322794216995E-2"/>
    <n v="33"/>
    <n v="4"/>
    <n v="0.12121212121212122"/>
    <n v="399.66"/>
    <n v="3425.72"/>
    <n v="3026.06"/>
    <n v="8.5715858479707734"/>
  </r>
  <r>
    <s v="2023-06-30"/>
    <x v="60"/>
    <s v="paid_search"/>
    <n v="14981"/>
    <n v="457"/>
    <n v="3.0505306721847675E-2"/>
    <n v="31"/>
    <n v="5"/>
    <n v="0.16129032258064516"/>
    <n v="269.67"/>
    <n v="0"/>
    <n v="-269.67"/>
    <n v="0"/>
  </r>
  <r>
    <s v="2023-07-01"/>
    <x v="60"/>
    <s v="paid_search"/>
    <n v="23610"/>
    <n v="1002"/>
    <n v="4.243964421855146E-2"/>
    <n v="35"/>
    <n v="4"/>
    <n v="0.11428571428571428"/>
    <n v="424.99"/>
    <n v="2393.2399999999998"/>
    <n v="1968.2499999999998"/>
    <n v="5.6312854420103999"/>
  </r>
  <r>
    <s v="2023-07-02"/>
    <x v="60"/>
    <s v="paid_search"/>
    <n v="25927"/>
    <n v="783"/>
    <n v="3.0200177421221122E-2"/>
    <n v="35"/>
    <n v="4"/>
    <n v="0.11428571428571428"/>
    <n v="466.7"/>
    <n v="4419.17"/>
    <n v="3952.4700000000003"/>
    <n v="9.4689736447396626"/>
  </r>
  <r>
    <s v="2023-07-03"/>
    <x v="60"/>
    <s v="paid_search"/>
    <n v="19350"/>
    <n v="617"/>
    <n v="3.1886304909560723E-2"/>
    <n v="24"/>
    <n v="4"/>
    <n v="0.16666666666666666"/>
    <n v="348.31"/>
    <n v="4453.17"/>
    <n v="4104.8599999999997"/>
    <n v="12.785076512302259"/>
  </r>
  <r>
    <s v="2023-07-04"/>
    <x v="60"/>
    <s v="paid_search"/>
    <n v="21768"/>
    <n v="589"/>
    <n v="2.7058066887173833E-2"/>
    <n v="25"/>
    <n v="7"/>
    <n v="0.28000000000000003"/>
    <n v="391.83"/>
    <n v="2622.39"/>
    <n v="2230.56"/>
    <n v="6.6926728428144857"/>
  </r>
  <r>
    <s v="2023-07-05"/>
    <x v="60"/>
    <s v="paid_search"/>
    <n v="16297"/>
    <n v="455"/>
    <n v="2.7919248941522978E-2"/>
    <n v="26"/>
    <n v="2"/>
    <n v="7.6923076923076927E-2"/>
    <n v="293.36"/>
    <n v="504.03"/>
    <n v="210.66999999999996"/>
    <n v="1.7181278974638667"/>
  </r>
  <r>
    <s v="2023-07-06"/>
    <x v="60"/>
    <s v="paid_search"/>
    <n v="21771"/>
    <n v="910"/>
    <n v="4.1798723071976483E-2"/>
    <n v="35"/>
    <n v="8"/>
    <n v="0.22857142857142856"/>
    <n v="391.89"/>
    <n v="3326.76"/>
    <n v="2934.8700000000003"/>
    <n v="8.489014774554084"/>
  </r>
  <r>
    <s v="2023-07-07"/>
    <x v="60"/>
    <s v="paid_search"/>
    <n v="23783"/>
    <n v="679"/>
    <n v="2.8549804482193162E-2"/>
    <n v="35"/>
    <n v="10"/>
    <n v="0.2857142857142857"/>
    <n v="428.1"/>
    <n v="3299.2"/>
    <n v="2871.1"/>
    <n v="7.706610604998831"/>
  </r>
  <r>
    <s v="2023-07-08"/>
    <x v="60"/>
    <s v="paid_search"/>
    <n v="25005"/>
    <n v="1127"/>
    <n v="4.5070985802839435E-2"/>
    <n v="35"/>
    <n v="4"/>
    <n v="0.11428571428571428"/>
    <n v="450.1"/>
    <n v="5140.63"/>
    <n v="4690.53"/>
    <n v="11.421084203510331"/>
  </r>
  <r>
    <s v="2023-07-09"/>
    <x v="60"/>
    <s v="paid_search"/>
    <n v="24430"/>
    <n v="934"/>
    <n v="3.8231682357756855E-2"/>
    <n v="35"/>
    <n v="8"/>
    <n v="0.22857142857142856"/>
    <n v="439.75"/>
    <n v="9517.81"/>
    <n v="9078.06"/>
    <n v="21.643683911313246"/>
  </r>
  <r>
    <s v="2023-07-10"/>
    <x v="60"/>
    <s v="paid_search"/>
    <n v="25372"/>
    <n v="1097"/>
    <n v="4.323663881444112E-2"/>
    <n v="35"/>
    <n v="7"/>
    <n v="0.2"/>
    <n v="456.7"/>
    <n v="398.57"/>
    <n v="-58.129999999999995"/>
    <n v="0.87271731990365664"/>
  </r>
  <r>
    <s v="2023-07-11"/>
    <x v="60"/>
    <s v="paid_search"/>
    <n v="22107"/>
    <n v="934"/>
    <n v="4.2249061383272266E-2"/>
    <n v="35"/>
    <n v="10"/>
    <n v="0.2857142857142857"/>
    <n v="397.94"/>
    <n v="5712.19"/>
    <n v="5314.25"/>
    <n v="14.354400160828265"/>
  </r>
  <r>
    <s v="2023-07-12"/>
    <x v="60"/>
    <s v="paid_search"/>
    <n v="22856"/>
    <n v="1006"/>
    <n v="4.4014700735036751E-2"/>
    <n v="35"/>
    <n v="4"/>
    <n v="0.11428571428571428"/>
    <n v="411.41"/>
    <n v="2707.34"/>
    <n v="2295.9300000000003"/>
    <n v="6.5806373204346027"/>
  </r>
  <r>
    <s v="2023-07-13"/>
    <x v="60"/>
    <s v="paid_search"/>
    <n v="14883"/>
    <n v="563"/>
    <n v="3.7828394812873749E-2"/>
    <n v="35"/>
    <n v="5"/>
    <n v="0.14285714285714285"/>
    <n v="267.91000000000003"/>
    <n v="2086.12"/>
    <n v="1818.2099999999998"/>
    <n v="7.7866447687656288"/>
  </r>
  <r>
    <s v="2023-07-14"/>
    <x v="60"/>
    <s v="paid_search"/>
    <n v="22061"/>
    <n v="575"/>
    <n v="2.6064095009292416E-2"/>
    <n v="30"/>
    <n v="4"/>
    <n v="0.13333333333333333"/>
    <n v="397.1"/>
    <n v="3214"/>
    <n v="2816.9"/>
    <n v="8.0936791740115837"/>
  </r>
  <r>
    <s v="2023-07-15"/>
    <x v="60"/>
    <s v="paid_search"/>
    <n v="14166"/>
    <n v="615"/>
    <n v="4.3413807708598054E-2"/>
    <n v="30"/>
    <n v="3"/>
    <n v="0.1"/>
    <n v="255"/>
    <n v="510.48"/>
    <n v="255.48000000000002"/>
    <n v="2.0018823529411764"/>
  </r>
  <r>
    <s v="2023-07-16"/>
    <x v="60"/>
    <s v="paid_search"/>
    <n v="17276"/>
    <n v="621"/>
    <n v="3.5945820791849964E-2"/>
    <n v="30"/>
    <n v="1"/>
    <n v="3.3333333333333333E-2"/>
    <n v="310.98"/>
    <n v="0"/>
    <n v="-310.98"/>
    <n v="0"/>
  </r>
  <r>
    <s v="2023-07-17"/>
    <x v="60"/>
    <s v="paid_search"/>
    <n v="21366"/>
    <n v="714"/>
    <n v="3.3417579331648413E-2"/>
    <n v="35"/>
    <n v="3"/>
    <n v="8.5714285714285715E-2"/>
    <n v="384.59"/>
    <n v="0"/>
    <n v="-384.59"/>
    <n v="0"/>
  </r>
  <r>
    <s v="2023-07-18"/>
    <x v="60"/>
    <s v="paid_search"/>
    <n v="19856"/>
    <n v="895"/>
    <n v="4.5074536663980661E-2"/>
    <n v="35"/>
    <n v="7"/>
    <n v="0.2"/>
    <n v="357.42"/>
    <n v="4270.32"/>
    <n v="3912.8999999999996"/>
    <n v="11.947624643276816"/>
  </r>
  <r>
    <s v="2023-07-19"/>
    <x v="60"/>
    <s v="paid_search"/>
    <n v="21557"/>
    <n v="642"/>
    <n v="2.978150948647771E-2"/>
    <n v="35"/>
    <n v="7"/>
    <n v="0.2"/>
    <n v="388.04"/>
    <n v="898.5"/>
    <n v="510.46"/>
    <n v="2.3154829399031027"/>
  </r>
  <r>
    <s v="2023-07-20"/>
    <x v="60"/>
    <s v="paid_search"/>
    <n v="25667"/>
    <n v="678"/>
    <n v="2.6415241360501811E-2"/>
    <n v="34"/>
    <n v="5"/>
    <n v="0.14705882352941177"/>
    <n v="462.01"/>
    <n v="975.87"/>
    <n v="513.86"/>
    <n v="2.1122270080734182"/>
  </r>
  <r>
    <s v="2023-07-21"/>
    <x v="60"/>
    <s v="paid_search"/>
    <n v="16833"/>
    <n v="459"/>
    <n v="2.7267866690429514E-2"/>
    <n v="30"/>
    <n v="3"/>
    <n v="0.1"/>
    <n v="303"/>
    <n v="889.78"/>
    <n v="586.78"/>
    <n v="2.9365676567656767"/>
  </r>
  <r>
    <s v="2023-07-22"/>
    <x v="60"/>
    <s v="paid_search"/>
    <n v="19620"/>
    <n v="689"/>
    <n v="3.511722731906218E-2"/>
    <n v="35"/>
    <n v="6"/>
    <n v="0.17142857142857143"/>
    <n v="353.16"/>
    <n v="5493.41"/>
    <n v="5140.25"/>
    <n v="15.555017555782081"/>
  </r>
  <r>
    <s v="2023-07-23"/>
    <x v="60"/>
    <s v="paid_search"/>
    <n v="17778"/>
    <n v="625"/>
    <n v="3.5155810552368098E-2"/>
    <n v="23"/>
    <n v="1"/>
    <n v="4.3478260869565216E-2"/>
    <n v="320.01"/>
    <n v="549.95000000000005"/>
    <n v="229.94000000000005"/>
    <n v="1.7185400456235744"/>
  </r>
  <r>
    <s v="2023-07-24"/>
    <x v="60"/>
    <s v="paid_search"/>
    <n v="26182"/>
    <n v="1128"/>
    <n v="4.3083034145596208E-2"/>
    <n v="35"/>
    <n v="7"/>
    <n v="0.2"/>
    <n v="471.29"/>
    <n v="6495.25"/>
    <n v="6023.96"/>
    <n v="13.781854060132826"/>
  </r>
  <r>
    <s v="2023-07-25"/>
    <x v="60"/>
    <s v="paid_search"/>
    <n v="23258"/>
    <n v="596"/>
    <n v="2.5625591194427724E-2"/>
    <n v="23"/>
    <n v="3"/>
    <n v="0.13043478260869565"/>
    <n v="418.66"/>
    <n v="752.88"/>
    <n v="334.21999999999997"/>
    <n v="1.7983088902689532"/>
  </r>
  <r>
    <s v="2023-07-26"/>
    <x v="60"/>
    <s v="paid_search"/>
    <n v="25792"/>
    <n v="766"/>
    <n v="2.9699131513647642E-2"/>
    <n v="35"/>
    <n v="6"/>
    <n v="0.17142857142857143"/>
    <n v="464.27"/>
    <n v="0"/>
    <n v="-464.27"/>
    <n v="0"/>
  </r>
  <r>
    <s v="2023-07-27"/>
    <x v="60"/>
    <s v="paid_search"/>
    <n v="25322"/>
    <n v="932"/>
    <n v="3.6805939499249665E-2"/>
    <n v="35"/>
    <n v="6"/>
    <n v="0.17142857142857143"/>
    <n v="455.8"/>
    <n v="1636.19"/>
    <n v="1180.3900000000001"/>
    <n v="3.5897103992979376"/>
  </r>
  <r>
    <s v="2023-07-28"/>
    <x v="60"/>
    <s v="paid_search"/>
    <n v="16446"/>
    <n v="590"/>
    <n v="3.5874984798735257E-2"/>
    <n v="35"/>
    <n v="3"/>
    <n v="8.5714285714285715E-2"/>
    <n v="296.04000000000002"/>
    <n v="0"/>
    <n v="-296.04000000000002"/>
    <n v="0"/>
  </r>
  <r>
    <s v="2023-07-29"/>
    <x v="60"/>
    <s v="paid_search"/>
    <n v="24846"/>
    <n v="912"/>
    <n v="3.6706109635353777E-2"/>
    <n v="35"/>
    <n v="11"/>
    <n v="0.31428571428571428"/>
    <n v="447.24"/>
    <n v="1843.62"/>
    <n v="1396.3799999999999"/>
    <n v="4.1222162597263212"/>
  </r>
  <r>
    <s v="2023-07-30"/>
    <x v="60"/>
    <s v="paid_search"/>
    <n v="15804"/>
    <n v="500"/>
    <n v="3.1637560111364212E-2"/>
    <n v="25"/>
    <n v="4"/>
    <n v="0.16"/>
    <n v="284.48"/>
    <n v="3557.53"/>
    <n v="3273.05"/>
    <n v="12.505378233970754"/>
  </r>
  <r>
    <s v="2023-07-31"/>
    <x v="60"/>
    <s v="paid_search"/>
    <n v="15679"/>
    <n v="495"/>
    <n v="3.1570891000701574E-2"/>
    <n v="35"/>
    <n v="4"/>
    <n v="0.11428571428571428"/>
    <n v="282.23"/>
    <n v="0"/>
    <n v="-282.23"/>
    <n v="0"/>
  </r>
  <r>
    <s v="2023-08-01"/>
    <x v="60"/>
    <s v="paid_search"/>
    <n v="23164"/>
    <n v="679"/>
    <n v="2.9312726644793646E-2"/>
    <n v="31"/>
    <n v="4"/>
    <n v="0.12903225806451613"/>
    <n v="416.96"/>
    <n v="1588.33"/>
    <n v="1171.3699999999999"/>
    <n v="3.8093102455871066"/>
  </r>
  <r>
    <s v="2023-08-02"/>
    <x v="60"/>
    <s v="paid_search"/>
    <n v="19032"/>
    <n v="780"/>
    <n v="4.0983606557377046E-2"/>
    <n v="35"/>
    <n v="2"/>
    <n v="5.7142857142857141E-2"/>
    <n v="342.58"/>
    <n v="2741.81"/>
    <n v="2399.23"/>
    <n v="8.0034152606690405"/>
  </r>
  <r>
    <s v="2023-08-03"/>
    <x v="60"/>
    <s v="paid_search"/>
    <n v="25700"/>
    <n v="820"/>
    <n v="3.1906614785992216E-2"/>
    <n v="34"/>
    <n v="5"/>
    <n v="0.14705882352941177"/>
    <n v="462.61"/>
    <n v="2176.48"/>
    <n v="1713.87"/>
    <n v="4.7047837271135515"/>
  </r>
  <r>
    <s v="2023-08-04"/>
    <x v="60"/>
    <s v="paid_search"/>
    <n v="20730"/>
    <n v="565"/>
    <n v="2.7255185721177039E-2"/>
    <n v="33"/>
    <n v="7"/>
    <n v="0.21212121212121213"/>
    <n v="373.15"/>
    <n v="2604.14"/>
    <n v="2230.9899999999998"/>
    <n v="6.9788020903122066"/>
  </r>
  <r>
    <s v="2023-08-05"/>
    <x v="60"/>
    <s v="paid_search"/>
    <n v="25227"/>
    <n v="1090"/>
    <n v="4.3207674317199823E-2"/>
    <n v="35"/>
    <n v="5"/>
    <n v="0.14285714285714285"/>
    <n v="454.09"/>
    <n v="777.49"/>
    <n v="323.40000000000003"/>
    <n v="1.7121936180052413"/>
  </r>
  <r>
    <s v="2023-08-06"/>
    <x v="60"/>
    <s v="paid_search"/>
    <n v="14554"/>
    <n v="635"/>
    <n v="4.3630617012505153E-2"/>
    <n v="34"/>
    <n v="6"/>
    <n v="0.17647058823529413"/>
    <n v="261.98"/>
    <n v="5348.27"/>
    <n v="5086.2900000000009"/>
    <n v="20.41480265669135"/>
  </r>
  <r>
    <s v="2023-08-07"/>
    <x v="60"/>
    <s v="paid_search"/>
    <n v="20298"/>
    <n v="874"/>
    <n v="4.305842940191152E-2"/>
    <n v="35"/>
    <n v="8"/>
    <n v="0.22857142857142856"/>
    <n v="365.37"/>
    <n v="2113.0300000000002"/>
    <n v="1747.6600000000003"/>
    <n v="5.7832608041163756"/>
  </r>
  <r>
    <s v="2023-08-08"/>
    <x v="60"/>
    <s v="paid_search"/>
    <n v="23257"/>
    <n v="630"/>
    <n v="2.7088618480457495E-2"/>
    <n v="27"/>
    <n v="2"/>
    <n v="7.407407407407407E-2"/>
    <n v="418.63"/>
    <n v="0"/>
    <n v="-418.63"/>
    <n v="0"/>
  </r>
  <r>
    <s v="2023-08-09"/>
    <x v="60"/>
    <s v="paid_search"/>
    <n v="18444"/>
    <n v="566"/>
    <n v="3.0687486445456515E-2"/>
    <n v="22"/>
    <n v="6"/>
    <n v="0.27272727272727271"/>
    <n v="332"/>
    <n v="4668.47"/>
    <n v="4336.47"/>
    <n v="14.061656626506025"/>
  </r>
  <r>
    <s v="2023-08-10"/>
    <x v="60"/>
    <s v="paid_search"/>
    <n v="21185"/>
    <n v="799"/>
    <n v="3.7715364644795843E-2"/>
    <n v="35"/>
    <n v="6"/>
    <n v="0.17142857142857143"/>
    <n v="381.33"/>
    <n v="733.94"/>
    <n v="352.61000000000007"/>
    <n v="1.9246846563344087"/>
  </r>
  <r>
    <s v="2023-08-11"/>
    <x v="60"/>
    <s v="paid_search"/>
    <n v="18509"/>
    <n v="492"/>
    <n v="2.6581662974769032E-2"/>
    <n v="35"/>
    <n v="7"/>
    <n v="0.2"/>
    <n v="333.17"/>
    <n v="5916.69"/>
    <n v="5583.5199999999995"/>
    <n v="17.758771798181108"/>
  </r>
  <r>
    <s v="2023-08-12"/>
    <x v="60"/>
    <s v="paid_search"/>
    <n v="26225"/>
    <n v="775"/>
    <n v="2.9551954242135366E-2"/>
    <n v="35"/>
    <n v="5"/>
    <n v="0.14285714285714285"/>
    <n v="472.05"/>
    <n v="2144.23"/>
    <n v="1672.18"/>
    <n v="4.5423789852769829"/>
  </r>
  <r>
    <s v="2023-08-13"/>
    <x v="60"/>
    <s v="paid_search"/>
    <n v="17161"/>
    <n v="582"/>
    <n v="3.3914107569488955E-2"/>
    <n v="34"/>
    <n v="8"/>
    <n v="0.23529411764705882"/>
    <n v="308.91000000000003"/>
    <n v="7644.51"/>
    <n v="7335.6"/>
    <n v="24.74672234631446"/>
  </r>
  <r>
    <s v="2023-08-14"/>
    <x v="60"/>
    <s v="paid_search"/>
    <n v="18326"/>
    <n v="502"/>
    <n v="2.7392775291934957E-2"/>
    <n v="18"/>
    <n v="3"/>
    <n v="0.16666666666666666"/>
    <n v="329.87"/>
    <n v="388.53"/>
    <n v="58.659999999999968"/>
    <n v="1.1778276290659957"/>
  </r>
  <r>
    <s v="2023-08-15"/>
    <x v="60"/>
    <s v="paid_search"/>
    <n v="18550"/>
    <n v="630"/>
    <n v="3.3962264150943396E-2"/>
    <n v="35"/>
    <n v="5"/>
    <n v="0.14285714285714285"/>
    <n v="333.91"/>
    <n v="3565.5"/>
    <n v="3231.59"/>
    <n v="10.678027013267048"/>
  </r>
  <r>
    <s v="2023-08-16"/>
    <x v="60"/>
    <s v="paid_search"/>
    <n v="22222"/>
    <n v="767"/>
    <n v="3.4515345153451532E-2"/>
    <n v="35"/>
    <n v="6"/>
    <n v="0.17142857142857143"/>
    <n v="400.01"/>
    <n v="7396.95"/>
    <n v="6996.94"/>
    <n v="18.491912702182447"/>
  </r>
  <r>
    <s v="2023-08-17"/>
    <x v="60"/>
    <s v="paid_search"/>
    <n v="19113"/>
    <n v="839"/>
    <n v="4.3896824151101348E-2"/>
    <n v="35"/>
    <n v="5"/>
    <n v="0.14285714285714285"/>
    <n v="344.05"/>
    <n v="3310.76"/>
    <n v="2966.71"/>
    <n v="9.6229036477256216"/>
  </r>
  <r>
    <s v="2023-08-18"/>
    <x v="60"/>
    <s v="paid_search"/>
    <n v="25136"/>
    <n v="852"/>
    <n v="3.3895607893061744E-2"/>
    <n v="35"/>
    <n v="8"/>
    <n v="0.22857142857142856"/>
    <n v="452.45"/>
    <n v="4788.6000000000004"/>
    <n v="4336.1500000000005"/>
    <n v="10.583710907282574"/>
  </r>
  <r>
    <s v="2023-08-19"/>
    <x v="60"/>
    <s v="paid_search"/>
    <n v="16474"/>
    <n v="433"/>
    <n v="2.6283841204321961E-2"/>
    <n v="22"/>
    <n v="4"/>
    <n v="0.18181818181818182"/>
    <n v="296.54000000000002"/>
    <n v="1706.55"/>
    <n v="1410.01"/>
    <n v="5.7548728670668368"/>
  </r>
  <r>
    <s v="2023-08-20"/>
    <x v="60"/>
    <s v="paid_search"/>
    <n v="16804"/>
    <n v="752"/>
    <n v="4.4751249702451798E-2"/>
    <n v="28"/>
    <n v="6"/>
    <n v="0.21428571428571427"/>
    <n v="302.48"/>
    <n v="795.22"/>
    <n v="492.74"/>
    <n v="2.6290002644802963"/>
  </r>
  <r>
    <s v="2023-08-21"/>
    <x v="60"/>
    <s v="paid_search"/>
    <n v="20850"/>
    <n v="927"/>
    <n v="4.4460431654676259E-2"/>
    <n v="35"/>
    <n v="6"/>
    <n v="0.17142857142857143"/>
    <n v="375.3"/>
    <n v="3789.38"/>
    <n v="3414.08"/>
    <n v="10.096935784705568"/>
  </r>
  <r>
    <s v="2023-08-22"/>
    <x v="60"/>
    <s v="paid_search"/>
    <n v="16225"/>
    <n v="547"/>
    <n v="3.3713405238828965E-2"/>
    <n v="22"/>
    <n v="4"/>
    <n v="0.18181818181818182"/>
    <n v="292.06"/>
    <n v="1071.1500000000001"/>
    <n v="779.09000000000015"/>
    <n v="3.6675683078819423"/>
  </r>
  <r>
    <s v="2023-08-23"/>
    <x v="60"/>
    <s v="paid_search"/>
    <n v="14298"/>
    <n v="648"/>
    <n v="4.5321023919429292E-2"/>
    <n v="27"/>
    <n v="4"/>
    <n v="0.14814814814814814"/>
    <n v="257.38"/>
    <n v="2004.78"/>
    <n v="1747.4"/>
    <n v="7.7891833087263969"/>
  </r>
  <r>
    <s v="2023-08-24"/>
    <x v="60"/>
    <s v="paid_search"/>
    <n v="18813"/>
    <n v="753"/>
    <n v="4.0025514272045926E-2"/>
    <n v="35"/>
    <n v="6"/>
    <n v="0.17142857142857143"/>
    <n v="338.65"/>
    <n v="0"/>
    <n v="-338.65"/>
    <n v="0"/>
  </r>
  <r>
    <s v="2023-08-25"/>
    <x v="60"/>
    <s v="paid_search"/>
    <n v="14267"/>
    <n v="612"/>
    <n v="4.2896194014158548E-2"/>
    <n v="23"/>
    <n v="4"/>
    <n v="0.17391304347826086"/>
    <n v="256.82"/>
    <n v="483.16"/>
    <n v="226.34000000000003"/>
    <n v="1.8813176543882877"/>
  </r>
  <r>
    <s v="2023-08-26"/>
    <x v="60"/>
    <s v="paid_search"/>
    <n v="22230"/>
    <n v="695"/>
    <n v="3.126405757984705E-2"/>
    <n v="35"/>
    <n v="2"/>
    <n v="5.7142857142857141E-2"/>
    <n v="400.14"/>
    <n v="0"/>
    <n v="-400.14"/>
    <n v="0"/>
  </r>
  <r>
    <s v="2023-08-27"/>
    <x v="60"/>
    <s v="paid_search"/>
    <n v="24682"/>
    <n v="743"/>
    <n v="3.0102909002511953E-2"/>
    <n v="35"/>
    <n v="8"/>
    <n v="0.22857142857142856"/>
    <n v="444.28"/>
    <n v="6395.47"/>
    <n v="5951.1900000000005"/>
    <n v="14.395133699468804"/>
  </r>
  <r>
    <s v="2023-08-28"/>
    <x v="60"/>
    <s v="paid_search"/>
    <n v="22330"/>
    <n v="590"/>
    <n v="2.6421854008060904E-2"/>
    <n v="30"/>
    <n v="5"/>
    <n v="0.16666666666666666"/>
    <n v="401.95"/>
    <n v="3685.03"/>
    <n v="3283.0800000000004"/>
    <n v="9.1678815773106113"/>
  </r>
  <r>
    <s v="2023-08-29"/>
    <x v="60"/>
    <s v="paid_search"/>
    <n v="16783"/>
    <n v="632"/>
    <n v="3.7657153071560506E-2"/>
    <n v="35"/>
    <n v="8"/>
    <n v="0.22857142857142856"/>
    <n v="302.10000000000002"/>
    <n v="3867.44"/>
    <n v="3565.34"/>
    <n v="12.80185369083085"/>
  </r>
  <r>
    <s v="2023-08-30"/>
    <x v="60"/>
    <s v="paid_search"/>
    <n v="16782"/>
    <n v="418"/>
    <n v="2.4907639137170777E-2"/>
    <n v="23"/>
    <n v="7"/>
    <n v="0.30434782608695654"/>
    <n v="302.08"/>
    <n v="1952.4"/>
    <n v="1650.3200000000002"/>
    <n v="6.4631885593220346"/>
  </r>
  <r>
    <s v="2023-08-31"/>
    <x v="60"/>
    <s v="paid_search"/>
    <n v="17998"/>
    <n v="818"/>
    <n v="4.5449494388265364E-2"/>
    <n v="35"/>
    <n v="7"/>
    <n v="0.2"/>
    <n v="323.97000000000003"/>
    <n v="4472.2700000000004"/>
    <n v="4148.3"/>
    <n v="13.80458067104979"/>
  </r>
  <r>
    <s v="2023-09-01"/>
    <x v="60"/>
    <s v="paid_search"/>
    <n v="16050"/>
    <n v="724"/>
    <n v="4.5109034267912775E-2"/>
    <n v="35"/>
    <n v="6"/>
    <n v="0.17142857142857143"/>
    <n v="288.89999999999998"/>
    <n v="5946.13"/>
    <n v="5657.2300000000005"/>
    <n v="20.581966078227762"/>
  </r>
  <r>
    <s v="2023-09-02"/>
    <x v="60"/>
    <s v="paid_search"/>
    <n v="22163"/>
    <n v="984"/>
    <n v="4.4398321526869108E-2"/>
    <n v="35"/>
    <n v="6"/>
    <n v="0.17142857142857143"/>
    <n v="398.94"/>
    <n v="2285.79"/>
    <n v="1886.85"/>
    <n v="5.7296585952774857"/>
  </r>
  <r>
    <s v="2023-09-03"/>
    <x v="60"/>
    <s v="paid_search"/>
    <n v="16696"/>
    <n v="684"/>
    <n v="4.0967896502156202E-2"/>
    <n v="34"/>
    <n v="3"/>
    <n v="8.8235294117647065E-2"/>
    <n v="300.54000000000002"/>
    <n v="1625.34"/>
    <n v="1324.8"/>
    <n v="5.4080654821321614"/>
  </r>
  <r>
    <s v="2023-09-04"/>
    <x v="60"/>
    <s v="paid_search"/>
    <n v="18446"/>
    <n v="454"/>
    <n v="2.4612382088257615E-2"/>
    <n v="30"/>
    <n v="5"/>
    <n v="0.16666666666666666"/>
    <n v="332.03"/>
    <n v="420.11"/>
    <n v="88.080000000000041"/>
    <n v="1.265277233984881"/>
  </r>
  <r>
    <s v="2023-09-05"/>
    <x v="60"/>
    <s v="paid_search"/>
    <n v="24697"/>
    <n v="652"/>
    <n v="2.6399967607401709E-2"/>
    <n v="24"/>
    <n v="6"/>
    <n v="0.25"/>
    <n v="444.56"/>
    <n v="4183.8"/>
    <n v="3739.2400000000002"/>
    <n v="9.4111031131905705"/>
  </r>
  <r>
    <s v="2023-09-06"/>
    <x v="60"/>
    <s v="paid_search"/>
    <n v="25229"/>
    <n v="807"/>
    <n v="3.1986999088350711E-2"/>
    <n v="35"/>
    <n v="7"/>
    <n v="0.2"/>
    <n v="454.13"/>
    <n v="1021.75"/>
    <n v="567.62"/>
    <n v="2.2499064144628189"/>
  </r>
  <r>
    <s v="2023-09-07"/>
    <x v="60"/>
    <s v="paid_search"/>
    <n v="24260"/>
    <n v="1027"/>
    <n v="4.2333058532563889E-2"/>
    <n v="35"/>
    <n v="8"/>
    <n v="0.22857142857142856"/>
    <n v="436.69"/>
    <n v="4537.6400000000003"/>
    <n v="4100.9500000000007"/>
    <n v="10.390986741166504"/>
  </r>
  <r>
    <s v="2023-09-08"/>
    <x v="60"/>
    <s v="paid_search"/>
    <n v="15390"/>
    <n v="430"/>
    <n v="2.7940220922677061E-2"/>
    <n v="27"/>
    <n v="5"/>
    <n v="0.18518518518518517"/>
    <n v="277.02"/>
    <n v="3130.57"/>
    <n v="2853.55"/>
    <n v="11.300880802830122"/>
  </r>
  <r>
    <s v="2023-09-09"/>
    <x v="60"/>
    <s v="paid_search"/>
    <n v="16844"/>
    <n v="589"/>
    <n v="3.4967941106625502E-2"/>
    <n v="24"/>
    <n v="2"/>
    <n v="8.3333333333333329E-2"/>
    <n v="303.2"/>
    <n v="183.74"/>
    <n v="-119.45999999999998"/>
    <n v="0.60600263852242753"/>
  </r>
  <r>
    <s v="2023-09-10"/>
    <x v="60"/>
    <s v="paid_search"/>
    <n v="22956"/>
    <n v="716"/>
    <n v="3.1190102805366788E-2"/>
    <n v="28"/>
    <n v="3"/>
    <n v="0.10714285714285714"/>
    <n v="413.21"/>
    <n v="129.44999999999999"/>
    <n v="-283.76"/>
    <n v="0.31327896227100022"/>
  </r>
  <r>
    <s v="2023-09-11"/>
    <x v="60"/>
    <s v="paid_search"/>
    <n v="25245"/>
    <n v="1008"/>
    <n v="3.9928698752228167E-2"/>
    <n v="35"/>
    <n v="6"/>
    <n v="0.17142857142857143"/>
    <n v="454.42"/>
    <n v="2883.45"/>
    <n v="2429.0299999999997"/>
    <n v="6.3453413142027193"/>
  </r>
  <r>
    <s v="2023-09-12"/>
    <x v="60"/>
    <s v="paid_search"/>
    <n v="20651"/>
    <n v="638"/>
    <n v="3.0894387680983973E-2"/>
    <n v="35"/>
    <n v="6"/>
    <n v="0.17142857142857143"/>
    <n v="371.72"/>
    <n v="3588.22"/>
    <n v="3216.5"/>
    <n v="9.653018400946948"/>
  </r>
  <r>
    <s v="2023-09-13"/>
    <x v="60"/>
    <s v="paid_search"/>
    <n v="24928"/>
    <n v="988"/>
    <n v="3.9634146341463415E-2"/>
    <n v="35"/>
    <n v="5"/>
    <n v="0.14285714285714285"/>
    <n v="448.71"/>
    <n v="3434.55"/>
    <n v="2985.84"/>
    <n v="7.6542755900247386"/>
  </r>
  <r>
    <s v="2023-09-14"/>
    <x v="60"/>
    <s v="paid_search"/>
    <n v="19931"/>
    <n v="671"/>
    <n v="3.3666148211329086E-2"/>
    <n v="35"/>
    <n v="6"/>
    <n v="0.17142857142857143"/>
    <n v="358.76"/>
    <n v="2385.65"/>
    <n v="2026.89"/>
    <n v="6.6497101126101015"/>
  </r>
  <r>
    <s v="2023-09-15"/>
    <x v="60"/>
    <s v="paid_search"/>
    <n v="16599"/>
    <n v="445"/>
    <n v="2.6808843906259414E-2"/>
    <n v="15"/>
    <n v="4"/>
    <n v="0.26666666666666666"/>
    <n v="298.79000000000002"/>
    <n v="1812.06"/>
    <n v="1513.27"/>
    <n v="6.0646607985541676"/>
  </r>
  <r>
    <s v="2023-09-16"/>
    <x v="60"/>
    <s v="paid_search"/>
    <n v="24029"/>
    <n v="629"/>
    <n v="2.617670315035998E-2"/>
    <n v="35"/>
    <n v="4"/>
    <n v="0.11428571428571428"/>
    <n v="432.53"/>
    <n v="1841.59"/>
    <n v="1409.06"/>
    <n v="4.2577162277761085"/>
  </r>
  <r>
    <s v="2023-09-17"/>
    <x v="60"/>
    <s v="paid_search"/>
    <n v="14508"/>
    <n v="593"/>
    <n v="4.0874000551419903E-2"/>
    <n v="27"/>
    <n v="7"/>
    <n v="0.25925925925925924"/>
    <n v="261.14999999999998"/>
    <n v="299.18"/>
    <n v="38.03000000000003"/>
    <n v="1.1456251196630289"/>
  </r>
  <r>
    <s v="2023-09-18"/>
    <x v="60"/>
    <s v="paid_search"/>
    <n v="19218"/>
    <n v="545"/>
    <n v="2.8358830263294828E-2"/>
    <n v="20"/>
    <n v="2"/>
    <n v="0.1"/>
    <n v="345.94"/>
    <n v="3910.67"/>
    <n v="3564.73"/>
    <n v="11.304474764410013"/>
  </r>
  <r>
    <s v="2023-09-19"/>
    <x v="60"/>
    <s v="paid_search"/>
    <n v="24611"/>
    <n v="648"/>
    <n v="2.6329689976026981E-2"/>
    <n v="35"/>
    <n v="8"/>
    <n v="0.22857142857142856"/>
    <n v="443"/>
    <n v="1884.05"/>
    <n v="1441.05"/>
    <n v="4.2529345372460492"/>
  </r>
  <r>
    <s v="2023-09-20"/>
    <x v="60"/>
    <s v="paid_search"/>
    <n v="19494"/>
    <n v="661"/>
    <n v="3.3907869087924487E-2"/>
    <n v="31"/>
    <n v="4"/>
    <n v="0.12903225806451613"/>
    <n v="350.9"/>
    <n v="1152.6300000000001"/>
    <n v="801.73000000000013"/>
    <n v="3.2847819891707046"/>
  </r>
  <r>
    <s v="2023-09-21"/>
    <x v="60"/>
    <s v="paid_search"/>
    <n v="24545"/>
    <n v="820"/>
    <n v="3.3408026074556937E-2"/>
    <n v="33"/>
    <n v="6"/>
    <n v="0.18181818181818182"/>
    <n v="441.81"/>
    <n v="4186.41"/>
    <n v="3744.6"/>
    <n v="9.4755890541182861"/>
  </r>
  <r>
    <s v="2023-09-22"/>
    <x v="60"/>
    <s v="paid_search"/>
    <n v="19438"/>
    <n v="859"/>
    <n v="4.419178927873238E-2"/>
    <n v="35"/>
    <n v="8"/>
    <n v="0.22857142857142856"/>
    <n v="349.9"/>
    <n v="4937.34"/>
    <n v="4587.4400000000005"/>
    <n v="14.110717347813662"/>
  </r>
  <r>
    <s v="2023-09-23"/>
    <x v="60"/>
    <s v="paid_search"/>
    <n v="15901"/>
    <n v="686"/>
    <n v="4.3141940758442868E-2"/>
    <n v="35"/>
    <n v="8"/>
    <n v="0.22857142857142856"/>
    <n v="286.23"/>
    <n v="10011.34"/>
    <n v="9725.11"/>
    <n v="34.976557314048144"/>
  </r>
  <r>
    <s v="2023-09-24"/>
    <x v="60"/>
    <s v="paid_search"/>
    <n v="15077"/>
    <n v="654"/>
    <n v="4.3377329707501494E-2"/>
    <n v="35"/>
    <n v="5"/>
    <n v="0.14285714285714285"/>
    <n v="271.39"/>
    <n v="1722.14"/>
    <n v="1450.75"/>
    <n v="6.3456280629352602"/>
  </r>
  <r>
    <s v="2023-09-25"/>
    <x v="60"/>
    <s v="paid_search"/>
    <n v="24896"/>
    <n v="1026"/>
    <n v="4.1211439588688947E-2"/>
    <n v="35"/>
    <n v="7"/>
    <n v="0.2"/>
    <n v="448.14"/>
    <n v="2468.7399999999998"/>
    <n v="2020.6"/>
    <n v="5.5088588387557458"/>
  </r>
  <r>
    <s v="2023-09-26"/>
    <x v="60"/>
    <s v="paid_search"/>
    <n v="21708"/>
    <n v="576"/>
    <n v="2.6533996683250415E-2"/>
    <n v="35"/>
    <n v="7"/>
    <n v="0.2"/>
    <n v="390.76"/>
    <n v="2945.07"/>
    <n v="2554.3100000000004"/>
    <n v="7.5367744907360024"/>
  </r>
  <r>
    <s v="2023-09-27"/>
    <x v="60"/>
    <s v="paid_search"/>
    <n v="26211"/>
    <n v="872"/>
    <n v="3.3268475067719662E-2"/>
    <n v="35"/>
    <n v="4"/>
    <n v="0.11428571428571428"/>
    <n v="471.8"/>
    <n v="1478.91"/>
    <n v="1007.1100000000001"/>
    <n v="3.1346121237812632"/>
  </r>
  <r>
    <s v="2023-09-28"/>
    <x v="60"/>
    <s v="paid_search"/>
    <n v="23813"/>
    <n v="624"/>
    <n v="2.6204174190568176E-2"/>
    <n v="35"/>
    <n v="2"/>
    <n v="5.7142857142857141E-2"/>
    <n v="428.64"/>
    <n v="0"/>
    <n v="-428.64"/>
    <n v="0"/>
  </r>
  <r>
    <s v="2023-09-29"/>
    <x v="60"/>
    <s v="paid_search"/>
    <n v="25036"/>
    <n v="1059"/>
    <n v="4.2299089311391598E-2"/>
    <n v="35"/>
    <n v="6"/>
    <n v="0.17142857142857143"/>
    <n v="450.66"/>
    <n v="7539.82"/>
    <n v="7089.16"/>
    <n v="16.730617316824212"/>
  </r>
  <r>
    <s v="2023-09-30"/>
    <x v="60"/>
    <s v="paid_search"/>
    <n v="14974"/>
    <n v="460"/>
    <n v="3.0719914518498731E-2"/>
    <n v="17"/>
    <n v="2"/>
    <n v="0.11764705882352941"/>
    <n v="269.54000000000002"/>
    <n v="1700.75"/>
    <n v="1431.21"/>
    <n v="6.3098241448393555"/>
  </r>
  <r>
    <s v="2023-10-01"/>
    <x v="60"/>
    <s v="paid_search"/>
    <n v="22388"/>
    <n v="1018"/>
    <n v="4.5470787922101123E-2"/>
    <n v="35"/>
    <n v="8"/>
    <n v="0.22857142857142856"/>
    <n v="403"/>
    <n v="8150.82"/>
    <n v="7747.82"/>
    <n v="20.225359801488832"/>
  </r>
  <r>
    <s v="2023-10-02"/>
    <x v="60"/>
    <s v="paid_search"/>
    <n v="24517"/>
    <n v="1100"/>
    <n v="4.4866827099563571E-2"/>
    <n v="35"/>
    <n v="3"/>
    <n v="8.5714285714285715E-2"/>
    <n v="441.31"/>
    <n v="229.54"/>
    <n v="-211.77"/>
    <n v="0.52013323967279235"/>
  </r>
  <r>
    <s v="2023-10-03"/>
    <x v="60"/>
    <s v="paid_search"/>
    <n v="16200"/>
    <n v="585"/>
    <n v="3.6111111111111108E-2"/>
    <n v="34"/>
    <n v="5"/>
    <n v="0.14705882352941177"/>
    <n v="291.60000000000002"/>
    <n v="2299.88"/>
    <n v="2008.2800000000002"/>
    <n v="7.8871056241426611"/>
  </r>
  <r>
    <s v="2023-10-04"/>
    <x v="60"/>
    <s v="paid_search"/>
    <n v="24240"/>
    <n v="980"/>
    <n v="4.0429042904290426E-2"/>
    <n v="35"/>
    <n v="3"/>
    <n v="8.5714285714285715E-2"/>
    <n v="436.33"/>
    <n v="2779.48"/>
    <n v="2343.15"/>
    <n v="6.3701326977287831"/>
  </r>
  <r>
    <s v="2023-10-05"/>
    <x v="60"/>
    <s v="paid_search"/>
    <n v="25118"/>
    <n v="987"/>
    <n v="3.9294529819253125E-2"/>
    <n v="35"/>
    <n v="6"/>
    <n v="0.17142857142857143"/>
    <n v="452.14"/>
    <n v="3072.08"/>
    <n v="2619.94"/>
    <n v="6.7945326668730921"/>
  </r>
  <r>
    <s v="2023-10-06"/>
    <x v="60"/>
    <s v="paid_search"/>
    <n v="22803"/>
    <n v="726"/>
    <n v="3.1837916063675829E-2"/>
    <n v="35"/>
    <n v="5"/>
    <n v="0.14285714285714285"/>
    <n v="410.46"/>
    <n v="1269.08"/>
    <n v="858.61999999999989"/>
    <n v="3.0918481703454659"/>
  </r>
  <r>
    <s v="2023-10-07"/>
    <x v="60"/>
    <s v="paid_search"/>
    <n v="21858"/>
    <n v="569"/>
    <n v="2.6031658889193888E-2"/>
    <n v="35"/>
    <n v="5"/>
    <n v="0.14285714285714285"/>
    <n v="393.46"/>
    <n v="1937.34"/>
    <n v="1543.8799999999999"/>
    <n v="4.9238550297361865"/>
  </r>
  <r>
    <s v="2023-10-08"/>
    <x v="60"/>
    <s v="paid_search"/>
    <n v="15482"/>
    <n v="696"/>
    <n v="4.495543211471386E-2"/>
    <n v="35"/>
    <n v="7"/>
    <n v="0.2"/>
    <n v="278.69"/>
    <n v="4493.1499999999996"/>
    <n v="4214.46"/>
    <n v="16.122394057913809"/>
  </r>
  <r>
    <s v="2023-10-09"/>
    <x v="60"/>
    <s v="paid_search"/>
    <n v="16948"/>
    <n v="592"/>
    <n v="3.4930375265518059E-2"/>
    <n v="28"/>
    <n v="2"/>
    <n v="7.1428571428571425E-2"/>
    <n v="305.07"/>
    <n v="1301.23"/>
    <n v="996.16000000000008"/>
    <n v="4.2653489363096995"/>
  </r>
  <r>
    <s v="2023-10-10"/>
    <x v="60"/>
    <s v="paid_search"/>
    <n v="15891"/>
    <n v="666"/>
    <n v="4.1910515386067583E-2"/>
    <n v="34"/>
    <n v="3"/>
    <n v="8.8235294117647065E-2"/>
    <n v="286.05"/>
    <n v="0"/>
    <n v="-286.05"/>
    <n v="0"/>
  </r>
  <r>
    <s v="2023-10-11"/>
    <x v="60"/>
    <s v="paid_search"/>
    <n v="16776"/>
    <n v="422"/>
    <n v="2.5154983309489749E-2"/>
    <n v="16"/>
    <n v="2"/>
    <n v="0.125"/>
    <n v="301.97000000000003"/>
    <n v="2389.7800000000002"/>
    <n v="2087.8100000000004"/>
    <n v="7.9139649634069613"/>
  </r>
  <r>
    <s v="2023-10-12"/>
    <x v="60"/>
    <s v="paid_search"/>
    <n v="21215"/>
    <n v="774"/>
    <n v="3.6483620080131979E-2"/>
    <n v="35"/>
    <n v="9"/>
    <n v="0.25714285714285712"/>
    <n v="381.88"/>
    <n v="8235.92"/>
    <n v="7854.04"/>
    <n v="21.566774903110925"/>
  </r>
  <r>
    <s v="2023-10-13"/>
    <x v="60"/>
    <s v="paid_search"/>
    <n v="17161"/>
    <n v="637"/>
    <n v="3.7119049006468154E-2"/>
    <n v="34"/>
    <n v="3"/>
    <n v="8.8235294117647065E-2"/>
    <n v="308.89999999999998"/>
    <n v="0"/>
    <n v="-308.89999999999998"/>
    <n v="0"/>
  </r>
  <r>
    <s v="2023-10-14"/>
    <x v="60"/>
    <s v="paid_search"/>
    <n v="22673"/>
    <n v="963"/>
    <n v="4.2473426542583688E-2"/>
    <n v="35"/>
    <n v="3"/>
    <n v="8.5714285714285715E-2"/>
    <n v="408.12"/>
    <n v="0"/>
    <n v="-408.12"/>
    <n v="0"/>
  </r>
  <r>
    <s v="2023-05-31"/>
    <x v="61"/>
    <s v="paid_social"/>
    <n v="37498"/>
    <n v="534"/>
    <n v="1.4240759507173717E-2"/>
    <n v="29"/>
    <n v="5"/>
    <n v="0.17241379310344829"/>
    <n v="412.48"/>
    <n v="1996.16"/>
    <n v="1583.68"/>
    <n v="4.8394103956555465"/>
  </r>
  <r>
    <s v="2023-06-01"/>
    <x v="61"/>
    <s v="paid_social"/>
    <n v="43770"/>
    <n v="980"/>
    <n v="2.2389764679003884E-2"/>
    <n v="35"/>
    <n v="5"/>
    <n v="0.14285714285714285"/>
    <n v="481.48"/>
    <n v="1254.56"/>
    <n v="773.07999999999993"/>
    <n v="2.6056326327157926"/>
  </r>
  <r>
    <s v="2023-06-02"/>
    <x v="61"/>
    <s v="paid_social"/>
    <n v="30053"/>
    <n v="479"/>
    <n v="1.5938508634745285E-2"/>
    <n v="29"/>
    <n v="5"/>
    <n v="0.17241379310344829"/>
    <n v="330.59"/>
    <n v="0"/>
    <n v="-330.59"/>
    <n v="0"/>
  </r>
  <r>
    <s v="2023-06-03"/>
    <x v="61"/>
    <s v="paid_social"/>
    <n v="25430"/>
    <n v="533"/>
    <n v="2.0959496657491153E-2"/>
    <n v="34"/>
    <n v="7"/>
    <n v="0.20588235294117646"/>
    <n v="279.73"/>
    <n v="6898.85"/>
    <n v="6619.1200000000008"/>
    <n v="24.662531727022486"/>
  </r>
  <r>
    <s v="2023-06-04"/>
    <x v="61"/>
    <s v="paid_social"/>
    <n v="28369"/>
    <n v="628"/>
    <n v="2.2136839507913567E-2"/>
    <n v="35"/>
    <n v="4"/>
    <n v="0.11428571428571428"/>
    <n v="312.06"/>
    <n v="1558.88"/>
    <n v="1246.8200000000002"/>
    <n v="4.995449593026982"/>
  </r>
  <r>
    <s v="2023-06-05"/>
    <x v="61"/>
    <s v="paid_social"/>
    <n v="28769"/>
    <n v="402"/>
    <n v="1.3973374117974209E-2"/>
    <n v="25"/>
    <n v="5"/>
    <n v="0.2"/>
    <n v="316.45999999999998"/>
    <n v="2890.41"/>
    <n v="2573.9499999999998"/>
    <n v="9.1335713834291852"/>
  </r>
  <r>
    <s v="2023-06-06"/>
    <x v="61"/>
    <s v="paid_social"/>
    <n v="36663"/>
    <n v="623"/>
    <n v="1.6992608351744265E-2"/>
    <n v="25"/>
    <n v="3"/>
    <n v="0.12"/>
    <n v="403.3"/>
    <n v="1411.65"/>
    <n v="1008.3500000000001"/>
    <n v="3.5002479543763947"/>
  </r>
  <r>
    <s v="2023-06-07"/>
    <x v="61"/>
    <s v="paid_social"/>
    <n v="26586"/>
    <n v="493"/>
    <n v="1.8543594372978259E-2"/>
    <n v="20"/>
    <n v="3"/>
    <n v="0.15"/>
    <n v="292.45"/>
    <n v="0"/>
    <n v="-292.45"/>
    <n v="0"/>
  </r>
  <r>
    <s v="2023-06-08"/>
    <x v="61"/>
    <s v="paid_social"/>
    <n v="36823"/>
    <n v="775"/>
    <n v="2.1046628465904462E-2"/>
    <n v="35"/>
    <n v="10"/>
    <n v="0.2857142857142857"/>
    <n v="405.06"/>
    <n v="8861.9699999999993"/>
    <n v="8456.91"/>
    <n v="21.878166197600354"/>
  </r>
  <r>
    <s v="2023-06-09"/>
    <x v="61"/>
    <s v="paid_social"/>
    <n v="26239"/>
    <n v="408"/>
    <n v="1.5549373070620069E-2"/>
    <n v="18"/>
    <n v="6"/>
    <n v="0.33333333333333331"/>
    <n v="288.63"/>
    <n v="3832.24"/>
    <n v="3543.6099999999997"/>
    <n v="13.277344697363406"/>
  </r>
  <r>
    <s v="2023-06-10"/>
    <x v="61"/>
    <s v="paid_social"/>
    <n v="45107"/>
    <n v="794"/>
    <n v="1.7602589398541247E-2"/>
    <n v="32"/>
    <n v="7"/>
    <n v="0.21875"/>
    <n v="496.18"/>
    <n v="7789.15"/>
    <n v="7292.9699999999993"/>
    <n v="15.698234511669151"/>
  </r>
  <r>
    <s v="2023-06-11"/>
    <x v="61"/>
    <s v="paid_social"/>
    <n v="30010"/>
    <n v="433"/>
    <n v="1.4428523825391537E-2"/>
    <n v="26"/>
    <n v="3"/>
    <n v="0.11538461538461539"/>
    <n v="330.11"/>
    <n v="2080.58"/>
    <n v="1750.4699999999998"/>
    <n v="6.3026869831268364"/>
  </r>
  <r>
    <s v="2023-06-12"/>
    <x v="61"/>
    <s v="paid_social"/>
    <n v="42538"/>
    <n v="838"/>
    <n v="1.9700032911749495E-2"/>
    <n v="32"/>
    <n v="5"/>
    <n v="0.15625"/>
    <n v="467.92"/>
    <n v="2706.33"/>
    <n v="2238.41"/>
    <n v="5.7837450846298513"/>
  </r>
  <r>
    <s v="2023-06-13"/>
    <x v="61"/>
    <s v="paid_social"/>
    <n v="30070"/>
    <n v="476"/>
    <n v="1.5829730628533423E-2"/>
    <n v="33"/>
    <n v="9"/>
    <n v="0.27272727272727271"/>
    <n v="330.78"/>
    <n v="2351.09"/>
    <n v="2020.3100000000002"/>
    <n v="7.1077150976479846"/>
  </r>
  <r>
    <s v="2023-06-14"/>
    <x v="61"/>
    <s v="paid_social"/>
    <n v="43902"/>
    <n v="773"/>
    <n v="1.7607398296205185E-2"/>
    <n v="35"/>
    <n v="5"/>
    <n v="0.14285714285714285"/>
    <n v="482.93"/>
    <n v="4056.74"/>
    <n v="3573.81"/>
    <n v="8.4002650487648314"/>
  </r>
  <r>
    <s v="2023-06-15"/>
    <x v="61"/>
    <s v="paid_social"/>
    <n v="44168"/>
    <n v="648"/>
    <n v="1.4671255207389966E-2"/>
    <n v="33"/>
    <n v="2"/>
    <n v="6.0606060606060608E-2"/>
    <n v="485.85"/>
    <n v="632.03"/>
    <n v="146.17999999999995"/>
    <n v="1.3008747555829987"/>
  </r>
  <r>
    <s v="2023-06-16"/>
    <x v="61"/>
    <s v="paid_social"/>
    <n v="42813"/>
    <n v="803"/>
    <n v="1.8755985331558173E-2"/>
    <n v="35"/>
    <n v="5"/>
    <n v="0.14285714285714285"/>
    <n v="470.95"/>
    <n v="4125.18"/>
    <n v="3654.2300000000005"/>
    <n v="8.7592738082599002"/>
  </r>
  <r>
    <s v="2023-06-17"/>
    <x v="61"/>
    <s v="paid_social"/>
    <n v="27023"/>
    <n v="572"/>
    <n v="2.1167153905931983E-2"/>
    <n v="35"/>
    <n v="5"/>
    <n v="0.14285714285714285"/>
    <n v="297.26"/>
    <n v="981.57"/>
    <n v="684.31000000000006"/>
    <n v="3.3020588037408332"/>
  </r>
  <r>
    <s v="2023-06-18"/>
    <x v="61"/>
    <s v="paid_social"/>
    <n v="36525"/>
    <n v="501"/>
    <n v="1.3716632443531827E-2"/>
    <n v="26"/>
    <n v="1"/>
    <n v="3.8461538461538464E-2"/>
    <n v="401.78"/>
    <n v="0"/>
    <n v="-401.78"/>
    <n v="0"/>
  </r>
  <r>
    <s v="2023-06-19"/>
    <x v="61"/>
    <s v="paid_social"/>
    <n v="32795"/>
    <n v="731"/>
    <n v="2.2289983229150784E-2"/>
    <n v="26"/>
    <n v="7"/>
    <n v="0.26923076923076922"/>
    <n v="360.75"/>
    <n v="4967.54"/>
    <n v="4606.79"/>
    <n v="13.770034650034649"/>
  </r>
  <r>
    <s v="2023-06-20"/>
    <x v="61"/>
    <s v="paid_social"/>
    <n v="25775"/>
    <n v="396"/>
    <n v="1.536372453928225E-2"/>
    <n v="20"/>
    <n v="2"/>
    <n v="0.1"/>
    <n v="283.52999999999997"/>
    <n v="272.66000000000003"/>
    <n v="-10.869999999999948"/>
    <n v="0.9616619052657569"/>
  </r>
  <r>
    <s v="2023-06-21"/>
    <x v="61"/>
    <s v="paid_social"/>
    <n v="25811"/>
    <n v="459"/>
    <n v="1.7783115725853317E-2"/>
    <n v="17"/>
    <n v="2"/>
    <n v="0.11764705882352941"/>
    <n v="283.93"/>
    <n v="2042.32"/>
    <n v="1758.3899999999999"/>
    <n v="7.1930405381608136"/>
  </r>
  <r>
    <s v="2023-06-22"/>
    <x v="61"/>
    <s v="paid_social"/>
    <n v="33442"/>
    <n v="431"/>
    <n v="1.2887985168351174E-2"/>
    <n v="20"/>
    <n v="3"/>
    <n v="0.15"/>
    <n v="367.87"/>
    <n v="107.22"/>
    <n v="-260.64999999999998"/>
    <n v="0.29146165765080057"/>
  </r>
  <r>
    <s v="2023-06-23"/>
    <x v="61"/>
    <s v="paid_social"/>
    <n v="28149"/>
    <n v="540"/>
    <n v="1.9183629969093039E-2"/>
    <n v="29"/>
    <n v="6"/>
    <n v="0.20689655172413793"/>
    <n v="309.64"/>
    <n v="6127.54"/>
    <n v="5817.9"/>
    <n v="19.789239116393233"/>
  </r>
  <r>
    <s v="2023-06-24"/>
    <x v="61"/>
    <s v="paid_social"/>
    <n v="39111"/>
    <n v="565"/>
    <n v="1.4446063767226611E-2"/>
    <n v="35"/>
    <n v="6"/>
    <n v="0.17142857142857143"/>
    <n v="430.23"/>
    <n v="2083.13"/>
    <n v="1652.9"/>
    <n v="4.8418985193966018"/>
  </r>
  <r>
    <s v="2023-06-25"/>
    <x v="61"/>
    <s v="paid_social"/>
    <n v="44790"/>
    <n v="569"/>
    <n v="1.2703728510828309E-2"/>
    <n v="35"/>
    <n v="6"/>
    <n v="0.17142857142857143"/>
    <n v="492.69"/>
    <n v="8450.76"/>
    <n v="7958.0700000000006"/>
    <n v="17.152286427571092"/>
  </r>
  <r>
    <s v="2023-06-26"/>
    <x v="61"/>
    <s v="paid_social"/>
    <n v="33172"/>
    <n v="715"/>
    <n v="2.1554322922947063E-2"/>
    <n v="35"/>
    <n v="5"/>
    <n v="0.14285714285714285"/>
    <n v="364.9"/>
    <n v="0"/>
    <n v="-364.9"/>
    <n v="0"/>
  </r>
  <r>
    <s v="2023-06-27"/>
    <x v="61"/>
    <s v="paid_social"/>
    <n v="43603"/>
    <n v="676"/>
    <n v="1.5503520399972479E-2"/>
    <n v="25"/>
    <n v="5"/>
    <n v="0.2"/>
    <n v="479.64"/>
    <n v="4659.3"/>
    <n v="4179.66"/>
    <n v="9.7141606204653499"/>
  </r>
  <r>
    <s v="2023-06-28"/>
    <x v="61"/>
    <s v="paid_social"/>
    <n v="34748"/>
    <n v="526"/>
    <n v="1.5137561874064695E-2"/>
    <n v="18"/>
    <n v="3"/>
    <n v="0.16666666666666666"/>
    <n v="382.23"/>
    <n v="2726.26"/>
    <n v="2344.0300000000002"/>
    <n v="7.1325118384218928"/>
  </r>
  <r>
    <s v="2023-06-29"/>
    <x v="61"/>
    <s v="paid_social"/>
    <n v="40383"/>
    <n v="549"/>
    <n v="1.3594829507466013E-2"/>
    <n v="25"/>
    <n v="2"/>
    <n v="0.08"/>
    <n v="444.22"/>
    <n v="0"/>
    <n v="-444.22"/>
    <n v="0"/>
  </r>
  <r>
    <s v="2023-06-30"/>
    <x v="61"/>
    <s v="paid_social"/>
    <n v="28960"/>
    <n v="650"/>
    <n v="2.2444751381215471E-2"/>
    <n v="29"/>
    <n v="5"/>
    <n v="0.17241379310344829"/>
    <n v="318.56"/>
    <n v="1240.49"/>
    <n v="921.93000000000006"/>
    <n v="3.8940544952285285"/>
  </r>
  <r>
    <s v="2023-07-01"/>
    <x v="61"/>
    <s v="paid_social"/>
    <n v="27908"/>
    <n v="630"/>
    <n v="2.2574172280349719E-2"/>
    <n v="22"/>
    <n v="3"/>
    <n v="0.13636363636363635"/>
    <n v="306.99"/>
    <n v="1621.87"/>
    <n v="1314.8799999999999"/>
    <n v="5.2831362585100488"/>
  </r>
  <r>
    <s v="2023-07-02"/>
    <x v="61"/>
    <s v="paid_social"/>
    <n v="43534"/>
    <n v="1015"/>
    <n v="2.3315110028942897E-2"/>
    <n v="35"/>
    <n v="4"/>
    <n v="0.11428571428571428"/>
    <n v="478.88"/>
    <n v="2655.67"/>
    <n v="2176.79"/>
    <n v="5.545585532910124"/>
  </r>
  <r>
    <s v="2023-07-03"/>
    <x v="61"/>
    <s v="paid_social"/>
    <n v="43913"/>
    <n v="791"/>
    <n v="1.8012889121672399E-2"/>
    <n v="35"/>
    <n v="7"/>
    <n v="0.2"/>
    <n v="483.05"/>
    <n v="5961.11"/>
    <n v="5478.0599999999995"/>
    <n v="12.340565158886243"/>
  </r>
  <r>
    <s v="2023-07-04"/>
    <x v="61"/>
    <s v="paid_social"/>
    <n v="33250"/>
    <n v="726"/>
    <n v="2.1834586466165415E-2"/>
    <n v="35"/>
    <n v="3"/>
    <n v="8.5714285714285715E-2"/>
    <n v="365.76"/>
    <n v="1844.43"/>
    <n v="1478.67"/>
    <n v="5.042732939632546"/>
  </r>
  <r>
    <s v="2023-07-05"/>
    <x v="61"/>
    <s v="paid_social"/>
    <n v="43933"/>
    <n v="664"/>
    <n v="1.5113923474381445E-2"/>
    <n v="35"/>
    <n v="3"/>
    <n v="8.5714285714285715E-2"/>
    <n v="483.27"/>
    <n v="2949.94"/>
    <n v="2466.67"/>
    <n v="6.1041239886605831"/>
  </r>
  <r>
    <s v="2023-07-06"/>
    <x v="61"/>
    <s v="paid_social"/>
    <n v="29781"/>
    <n v="607"/>
    <n v="2.0382122829992275E-2"/>
    <n v="35"/>
    <n v="5"/>
    <n v="0.14285714285714285"/>
    <n v="327.60000000000002"/>
    <n v="7166.13"/>
    <n v="6838.53"/>
    <n v="21.874633699633698"/>
  </r>
  <r>
    <s v="2023-07-07"/>
    <x v="61"/>
    <s v="paid_social"/>
    <n v="38475"/>
    <n v="701"/>
    <n v="1.8219623131903832E-2"/>
    <n v="35"/>
    <n v="9"/>
    <n v="0.25714285714285712"/>
    <n v="423.23"/>
    <n v="4321.01"/>
    <n v="3897.78"/>
    <n v="10.209602343879215"/>
  </r>
  <r>
    <s v="2023-07-08"/>
    <x v="61"/>
    <s v="paid_social"/>
    <n v="35622"/>
    <n v="819"/>
    <n v="2.2991409802930775E-2"/>
    <n v="35"/>
    <n v="4"/>
    <n v="0.11428571428571428"/>
    <n v="391.85"/>
    <n v="0"/>
    <n v="-391.85"/>
    <n v="0"/>
  </r>
  <r>
    <s v="2023-07-09"/>
    <x v="61"/>
    <s v="paid_social"/>
    <n v="40466"/>
    <n v="596"/>
    <n v="1.4728413977166016E-2"/>
    <n v="28"/>
    <n v="8"/>
    <n v="0.2857142857142857"/>
    <n v="445.13"/>
    <n v="3061.45"/>
    <n v="2616.3199999999997"/>
    <n v="6.8776537191382285"/>
  </r>
  <r>
    <s v="2023-07-10"/>
    <x v="61"/>
    <s v="paid_social"/>
    <n v="43816"/>
    <n v="874"/>
    <n v="1.9947051305459193E-2"/>
    <n v="35"/>
    <n v="4"/>
    <n v="0.11428571428571428"/>
    <n v="481.98"/>
    <n v="2910.72"/>
    <n v="2428.7399999999998"/>
    <n v="6.0390887588696618"/>
  </r>
  <r>
    <s v="2023-07-11"/>
    <x v="61"/>
    <s v="paid_social"/>
    <n v="32370"/>
    <n v="481"/>
    <n v="1.4859437751004016E-2"/>
    <n v="35"/>
    <n v="6"/>
    <n v="0.17142857142857143"/>
    <n v="356.07"/>
    <n v="4273.74"/>
    <n v="3917.6699999999996"/>
    <n v="12.002527592889038"/>
  </r>
  <r>
    <s v="2023-07-12"/>
    <x v="61"/>
    <s v="paid_social"/>
    <n v="35480"/>
    <n v="726"/>
    <n v="2.0462232243517474E-2"/>
    <n v="34"/>
    <n v="5"/>
    <n v="0.14705882352941177"/>
    <n v="390.29"/>
    <n v="0"/>
    <n v="-390.29"/>
    <n v="0"/>
  </r>
  <r>
    <s v="2023-07-13"/>
    <x v="61"/>
    <s v="paid_social"/>
    <n v="41688"/>
    <n v="567"/>
    <n v="1.3601036269430052E-2"/>
    <n v="31"/>
    <n v="4"/>
    <n v="0.12903225806451613"/>
    <n v="458.57"/>
    <n v="554"/>
    <n v="95.43"/>
    <n v="1.2081034520356762"/>
  </r>
  <r>
    <s v="2023-07-14"/>
    <x v="61"/>
    <s v="paid_social"/>
    <n v="39242"/>
    <n v="605"/>
    <n v="1.5417155088935324E-2"/>
    <n v="32"/>
    <n v="6"/>
    <n v="0.1875"/>
    <n v="431.67"/>
    <n v="3561.06"/>
    <n v="3129.39"/>
    <n v="8.2494961428869278"/>
  </r>
  <r>
    <s v="2023-07-15"/>
    <x v="61"/>
    <s v="paid_social"/>
    <n v="37500"/>
    <n v="820"/>
    <n v="2.1866666666666666E-2"/>
    <n v="34"/>
    <n v="6"/>
    <n v="0.17647058823529413"/>
    <n v="412.5"/>
    <n v="4137.72"/>
    <n v="3725.2200000000003"/>
    <n v="10.030836363636364"/>
  </r>
  <r>
    <s v="2023-07-16"/>
    <x v="61"/>
    <s v="paid_social"/>
    <n v="34542"/>
    <n v="758"/>
    <n v="2.1944299693127209E-2"/>
    <n v="35"/>
    <n v="8"/>
    <n v="0.22857142857142856"/>
    <n v="379.97"/>
    <n v="2685.17"/>
    <n v="2305.1999999999998"/>
    <n v="7.0667947469537067"/>
  </r>
  <r>
    <s v="2023-07-17"/>
    <x v="61"/>
    <s v="paid_social"/>
    <n v="28696"/>
    <n v="463"/>
    <n v="1.613465291329802E-2"/>
    <n v="16"/>
    <n v="2"/>
    <n v="0.125"/>
    <n v="315.66000000000003"/>
    <n v="1942.65"/>
    <n v="1626.99"/>
    <n v="6.1542482417791291"/>
  </r>
  <r>
    <s v="2023-07-18"/>
    <x v="61"/>
    <s v="paid_social"/>
    <n v="27783"/>
    <n v="560"/>
    <n v="2.0156210632401108E-2"/>
    <n v="23"/>
    <n v="4"/>
    <n v="0.17391304347826086"/>
    <n v="305.62"/>
    <n v="1997.33"/>
    <n v="1691.71"/>
    <n v="6.5353380014396958"/>
  </r>
  <r>
    <s v="2023-07-19"/>
    <x v="61"/>
    <s v="paid_social"/>
    <n v="29816"/>
    <n v="688"/>
    <n v="2.3074859136034343E-2"/>
    <n v="35"/>
    <n v="7"/>
    <n v="0.2"/>
    <n v="327.98"/>
    <n v="4099.96"/>
    <n v="3771.98"/>
    <n v="12.500640282944081"/>
  </r>
  <r>
    <s v="2023-07-20"/>
    <x v="61"/>
    <s v="paid_social"/>
    <n v="41569"/>
    <n v="897"/>
    <n v="2.1578580191969978E-2"/>
    <n v="35"/>
    <n v="8"/>
    <n v="0.22857142857142856"/>
    <n v="457.26"/>
    <n v="5311.23"/>
    <n v="4853.9699999999993"/>
    <n v="11.615339194331451"/>
  </r>
  <r>
    <s v="2023-07-21"/>
    <x v="61"/>
    <s v="paid_social"/>
    <n v="28255"/>
    <n v="358"/>
    <n v="1.2670323836489117E-2"/>
    <n v="23"/>
    <n v="4"/>
    <n v="0.17391304347826086"/>
    <n v="310.81"/>
    <n v="2618.16"/>
    <n v="2307.35"/>
    <n v="8.4236671921752837"/>
  </r>
  <r>
    <s v="2023-07-22"/>
    <x v="61"/>
    <s v="paid_social"/>
    <n v="32750"/>
    <n v="614"/>
    <n v="1.8748091603053435E-2"/>
    <n v="35"/>
    <n v="8"/>
    <n v="0.22857142857142856"/>
    <n v="360.25"/>
    <n v="3109.15"/>
    <n v="2748.9"/>
    <n v="8.6305343511450392"/>
  </r>
  <r>
    <s v="2023-07-23"/>
    <x v="61"/>
    <s v="paid_social"/>
    <n v="37989"/>
    <n v="779"/>
    <n v="2.0505935928821502E-2"/>
    <n v="35"/>
    <n v="5"/>
    <n v="0.14285714285714285"/>
    <n v="417.88"/>
    <n v="2292.15"/>
    <n v="1874.27"/>
    <n v="5.4851871350626977"/>
  </r>
  <r>
    <s v="2023-07-24"/>
    <x v="61"/>
    <s v="paid_social"/>
    <n v="36543"/>
    <n v="508"/>
    <n v="1.3901431190652109E-2"/>
    <n v="27"/>
    <n v="2"/>
    <n v="7.407407407407407E-2"/>
    <n v="401.98"/>
    <n v="1884.12"/>
    <n v="1482.1399999999999"/>
    <n v="4.6870988606398321"/>
  </r>
  <r>
    <s v="2023-07-25"/>
    <x v="61"/>
    <s v="paid_social"/>
    <n v="26257"/>
    <n v="519"/>
    <n v="1.976615759606962E-2"/>
    <n v="21"/>
    <n v="5"/>
    <n v="0.23809523809523808"/>
    <n v="288.83"/>
    <n v="1113.1099999999999"/>
    <n v="824.28"/>
    <n v="3.8538586711906655"/>
  </r>
  <r>
    <s v="2023-07-26"/>
    <x v="61"/>
    <s v="paid_social"/>
    <n v="39820"/>
    <n v="656"/>
    <n v="1.6474133601205424E-2"/>
    <n v="35"/>
    <n v="7"/>
    <n v="0.2"/>
    <n v="438.02"/>
    <n v="5105.66"/>
    <n v="4667.6399999999994"/>
    <n v="11.656225743116753"/>
  </r>
  <r>
    <s v="2023-07-27"/>
    <x v="61"/>
    <s v="paid_social"/>
    <n v="41694"/>
    <n v="661"/>
    <n v="1.5853600038374827E-2"/>
    <n v="34"/>
    <n v="6"/>
    <n v="0.17647058823529413"/>
    <n v="458.64"/>
    <n v="2326.2600000000002"/>
    <n v="1867.6200000000003"/>
    <n v="5.0720826792255371"/>
  </r>
  <r>
    <s v="2023-07-28"/>
    <x v="61"/>
    <s v="paid_social"/>
    <n v="29869"/>
    <n v="512"/>
    <n v="1.714151796176638E-2"/>
    <n v="35"/>
    <n v="4"/>
    <n v="0.11428571428571428"/>
    <n v="328.56"/>
    <n v="3622.83"/>
    <n v="3294.27"/>
    <n v="11.026387874360847"/>
  </r>
  <r>
    <s v="2023-07-29"/>
    <x v="61"/>
    <s v="paid_social"/>
    <n v="42528"/>
    <n v="842"/>
    <n v="1.9798720842738902E-2"/>
    <n v="35"/>
    <n v="5"/>
    <n v="0.14285714285714285"/>
    <n v="467.81"/>
    <n v="1667.3"/>
    <n v="1199.49"/>
    <n v="3.5640537825185437"/>
  </r>
  <r>
    <s v="2023-07-30"/>
    <x v="61"/>
    <s v="paid_social"/>
    <n v="40368"/>
    <n v="619"/>
    <n v="1.533392786365438E-2"/>
    <n v="35"/>
    <n v="4"/>
    <n v="0.11428571428571428"/>
    <n v="444.05"/>
    <n v="1412"/>
    <n v="967.95"/>
    <n v="3.1798220921067446"/>
  </r>
  <r>
    <s v="2023-07-31"/>
    <x v="61"/>
    <s v="paid_social"/>
    <n v="31820"/>
    <n v="473"/>
    <n v="1.4864864864864866E-2"/>
    <n v="32"/>
    <n v="3"/>
    <n v="9.375E-2"/>
    <n v="350.02"/>
    <n v="3053.48"/>
    <n v="2703.46"/>
    <n v="8.7237300725672817"/>
  </r>
  <r>
    <s v="2023-08-01"/>
    <x v="61"/>
    <s v="paid_social"/>
    <n v="35326"/>
    <n v="541"/>
    <n v="1.5314499235690426E-2"/>
    <n v="20"/>
    <n v="3"/>
    <n v="0.15"/>
    <n v="388.59"/>
    <n v="1745.11"/>
    <n v="1356.52"/>
    <n v="4.4908772742479224"/>
  </r>
  <r>
    <s v="2023-08-02"/>
    <x v="61"/>
    <s v="paid_social"/>
    <n v="29917"/>
    <n v="666"/>
    <n v="2.2261590400106963E-2"/>
    <n v="35"/>
    <n v="5"/>
    <n v="0.14285714285714285"/>
    <n v="329.09"/>
    <n v="6056.83"/>
    <n v="5727.74"/>
    <n v="18.40478288614057"/>
  </r>
  <r>
    <s v="2023-08-03"/>
    <x v="61"/>
    <s v="paid_social"/>
    <n v="30020"/>
    <n v="445"/>
    <n v="1.4823451032644904E-2"/>
    <n v="26"/>
    <n v="5"/>
    <n v="0.19230769230769232"/>
    <n v="330.22"/>
    <n v="1862.05"/>
    <n v="1531.83"/>
    <n v="5.6388165465447271"/>
  </r>
  <r>
    <s v="2023-08-04"/>
    <x v="61"/>
    <s v="paid_social"/>
    <n v="25150"/>
    <n v="387"/>
    <n v="1.5387673956262426E-2"/>
    <n v="20"/>
    <n v="4"/>
    <n v="0.2"/>
    <n v="276.66000000000003"/>
    <n v="6095.66"/>
    <n v="5819"/>
    <n v="22.033036940649168"/>
  </r>
  <r>
    <s v="2023-08-05"/>
    <x v="61"/>
    <s v="paid_social"/>
    <n v="41880"/>
    <n v="731"/>
    <n v="1.7454632282712511E-2"/>
    <n v="35"/>
    <n v="5"/>
    <n v="0.14285714285714285"/>
    <n v="460.68"/>
    <n v="4164.8"/>
    <n v="3704.1200000000003"/>
    <n v="9.0405487540158038"/>
  </r>
  <r>
    <s v="2023-08-06"/>
    <x v="61"/>
    <s v="paid_social"/>
    <n v="44071"/>
    <n v="983"/>
    <n v="2.2304917065644074E-2"/>
    <n v="35"/>
    <n v="4"/>
    <n v="0.11428571428571428"/>
    <n v="484.79"/>
    <n v="5296.56"/>
    <n v="4811.7700000000004"/>
    <n v="10.925472885166773"/>
  </r>
  <r>
    <s v="2023-08-07"/>
    <x v="61"/>
    <s v="paid_social"/>
    <n v="38947"/>
    <n v="662"/>
    <n v="1.6997458084062958E-2"/>
    <n v="28"/>
    <n v="3"/>
    <n v="0.10714285714285714"/>
    <n v="428.42"/>
    <n v="2345.23"/>
    <n v="1916.81"/>
    <n v="5.4741375285934364"/>
  </r>
  <r>
    <s v="2023-08-08"/>
    <x v="61"/>
    <s v="paid_social"/>
    <n v="26562"/>
    <n v="458"/>
    <n v="1.7242677509223703E-2"/>
    <n v="29"/>
    <n v="5"/>
    <n v="0.17241379310344829"/>
    <n v="292.19"/>
    <n v="1940.36"/>
    <n v="1648.1699999999998"/>
    <n v="6.6407474588452713"/>
  </r>
  <r>
    <s v="2023-08-09"/>
    <x v="61"/>
    <s v="paid_social"/>
    <n v="26016"/>
    <n v="538"/>
    <n v="2.0679581795817959E-2"/>
    <n v="22"/>
    <n v="0"/>
    <n v="0"/>
    <n v="286.18"/>
    <n v="0"/>
    <n v="-286.18"/>
    <n v="0"/>
  </r>
  <r>
    <s v="2023-08-10"/>
    <x v="61"/>
    <s v="paid_social"/>
    <n v="36921"/>
    <n v="652"/>
    <n v="1.7659326670458546E-2"/>
    <n v="35"/>
    <n v="5"/>
    <n v="0.14285714285714285"/>
    <n v="406.14"/>
    <n v="4839.84"/>
    <n v="4433.7"/>
    <n v="11.916678977692422"/>
  </r>
  <r>
    <s v="2023-08-11"/>
    <x v="61"/>
    <s v="paid_social"/>
    <n v="32092"/>
    <n v="531"/>
    <n v="1.6546179733266858E-2"/>
    <n v="27"/>
    <n v="3"/>
    <n v="0.1111111111111111"/>
    <n v="353.02"/>
    <n v="1095.42"/>
    <n v="742.40000000000009"/>
    <n v="3.1029969973372618"/>
  </r>
  <r>
    <s v="2023-08-12"/>
    <x v="61"/>
    <s v="paid_social"/>
    <n v="39050"/>
    <n v="505"/>
    <n v="1.2932138284250961E-2"/>
    <n v="29"/>
    <n v="3"/>
    <n v="0.10344827586206896"/>
    <n v="429.56"/>
    <n v="3786.82"/>
    <n v="3357.26"/>
    <n v="8.8155787317254877"/>
  </r>
  <r>
    <s v="2023-08-13"/>
    <x v="61"/>
    <s v="paid_social"/>
    <n v="38671"/>
    <n v="646"/>
    <n v="1.6705024436916554E-2"/>
    <n v="35"/>
    <n v="4"/>
    <n v="0.11428571428571428"/>
    <n v="425.39"/>
    <n v="2458.6799999999998"/>
    <n v="2033.29"/>
    <n v="5.7798255718282041"/>
  </r>
  <r>
    <s v="2023-08-14"/>
    <x v="61"/>
    <s v="paid_social"/>
    <n v="29619"/>
    <n v="591"/>
    <n v="1.9953408285222324E-2"/>
    <n v="35"/>
    <n v="10"/>
    <n v="0.2857142857142857"/>
    <n v="325.81"/>
    <n v="1815.25"/>
    <n v="1489.44"/>
    <n v="5.5714987262514963"/>
  </r>
  <r>
    <s v="2023-08-15"/>
    <x v="61"/>
    <s v="paid_social"/>
    <n v="32357"/>
    <n v="493"/>
    <n v="1.523627035880953E-2"/>
    <n v="22"/>
    <n v="4"/>
    <n v="0.18181818181818182"/>
    <n v="355.93"/>
    <n v="1096.01"/>
    <n v="740.07999999999993"/>
    <n v="3.0792852527182308"/>
  </r>
  <r>
    <s v="2023-08-16"/>
    <x v="61"/>
    <s v="paid_social"/>
    <n v="29032"/>
    <n v="545"/>
    <n v="1.8772389087903005E-2"/>
    <n v="26"/>
    <n v="0"/>
    <n v="0"/>
    <n v="319.36"/>
    <n v="0"/>
    <n v="-319.36"/>
    <n v="0"/>
  </r>
  <r>
    <s v="2023-08-17"/>
    <x v="61"/>
    <s v="paid_social"/>
    <n v="30774"/>
    <n v="565"/>
    <n v="1.8359654253590693E-2"/>
    <n v="30"/>
    <n v="5"/>
    <n v="0.16666666666666666"/>
    <n v="338.52"/>
    <n v="3245.46"/>
    <n v="2906.94"/>
    <n v="9.5872031194611846"/>
  </r>
  <r>
    <s v="2023-08-18"/>
    <x v="61"/>
    <s v="paid_social"/>
    <n v="32491"/>
    <n v="674"/>
    <n v="2.0744206087839709E-2"/>
    <n v="35"/>
    <n v="6"/>
    <n v="0.17142857142857143"/>
    <n v="357.41"/>
    <n v="0"/>
    <n v="-357.41"/>
    <n v="0"/>
  </r>
  <r>
    <s v="2023-08-19"/>
    <x v="61"/>
    <s v="paid_social"/>
    <n v="30270"/>
    <n v="527"/>
    <n v="1.7409976874793526E-2"/>
    <n v="18"/>
    <n v="4"/>
    <n v="0.22222222222222221"/>
    <n v="332.98"/>
    <n v="0"/>
    <n v="-332.98"/>
    <n v="0"/>
  </r>
  <r>
    <s v="2023-08-20"/>
    <x v="61"/>
    <s v="paid_social"/>
    <n v="45681"/>
    <n v="916"/>
    <n v="2.0052100435629692E-2"/>
    <n v="35"/>
    <n v="4"/>
    <n v="0.11428571428571428"/>
    <n v="502.5"/>
    <n v="1469.94"/>
    <n v="967.44"/>
    <n v="2.9252537313432838"/>
  </r>
  <r>
    <s v="2023-08-21"/>
    <x v="61"/>
    <s v="paid_social"/>
    <n v="40970"/>
    <n v="890"/>
    <n v="2.172321210641933E-2"/>
    <n v="35"/>
    <n v="4"/>
    <n v="0.11428571428571428"/>
    <n v="450.68"/>
    <n v="1702.36"/>
    <n v="1251.6799999999998"/>
    <n v="3.7773142806425843"/>
  </r>
  <r>
    <s v="2023-08-22"/>
    <x v="61"/>
    <s v="paid_social"/>
    <n v="40962"/>
    <n v="692"/>
    <n v="1.6893706361994044E-2"/>
    <n v="35"/>
    <n v="4"/>
    <n v="0.11428571428571428"/>
    <n v="450.59"/>
    <n v="3089.07"/>
    <n v="2638.48"/>
    <n v="6.8556115315475274"/>
  </r>
  <r>
    <s v="2023-08-23"/>
    <x v="61"/>
    <s v="paid_social"/>
    <n v="34817"/>
    <n v="495"/>
    <n v="1.4217192750667778E-2"/>
    <n v="27"/>
    <n v="4"/>
    <n v="0.14814814814814814"/>
    <n v="382.99"/>
    <n v="3819.13"/>
    <n v="3436.1400000000003"/>
    <n v="9.9718791613358047"/>
  </r>
  <r>
    <s v="2023-08-24"/>
    <x v="61"/>
    <s v="paid_social"/>
    <n v="29388"/>
    <n v="436"/>
    <n v="1.4835987477882128E-2"/>
    <n v="17"/>
    <n v="5"/>
    <n v="0.29411764705882354"/>
    <n v="323.27"/>
    <n v="3286.24"/>
    <n v="2962.97"/>
    <n v="10.165620069910601"/>
  </r>
  <r>
    <s v="2023-08-25"/>
    <x v="61"/>
    <s v="paid_social"/>
    <n v="36701"/>
    <n v="740"/>
    <n v="2.0162938339554782E-2"/>
    <n v="35"/>
    <n v="7"/>
    <n v="0.2"/>
    <n v="403.72"/>
    <n v="6033.93"/>
    <n v="5630.21"/>
    <n v="14.945828792232239"/>
  </r>
  <r>
    <s v="2023-08-26"/>
    <x v="61"/>
    <s v="paid_social"/>
    <n v="24660"/>
    <n v="436"/>
    <n v="1.7680454176804541E-2"/>
    <n v="28"/>
    <n v="3"/>
    <n v="0.10714285714285714"/>
    <n v="271.26"/>
    <n v="0"/>
    <n v="-271.26"/>
    <n v="0"/>
  </r>
  <r>
    <s v="2023-08-27"/>
    <x v="61"/>
    <s v="paid_social"/>
    <n v="42301"/>
    <n v="730"/>
    <n v="1.7257275241720053E-2"/>
    <n v="35"/>
    <n v="5"/>
    <n v="0.14285714285714285"/>
    <n v="465.32"/>
    <n v="5001.4399999999996"/>
    <n v="4536.12"/>
    <n v="10.748388205965787"/>
  </r>
  <r>
    <s v="2023-08-28"/>
    <x v="61"/>
    <s v="paid_social"/>
    <n v="40659"/>
    <n v="564"/>
    <n v="1.3871467571755331E-2"/>
    <n v="21"/>
    <n v="2"/>
    <n v="9.5238095238095233E-2"/>
    <n v="447.25"/>
    <n v="0"/>
    <n v="-447.25"/>
    <n v="0"/>
  </r>
  <r>
    <s v="2023-08-29"/>
    <x v="61"/>
    <s v="paid_social"/>
    <n v="27130"/>
    <n v="571"/>
    <n v="2.1046811647622558E-2"/>
    <n v="35"/>
    <n v="5"/>
    <n v="0.14285714285714285"/>
    <n v="298.43"/>
    <n v="0"/>
    <n v="-298.43"/>
    <n v="0"/>
  </r>
  <r>
    <s v="2023-08-30"/>
    <x v="61"/>
    <s v="paid_social"/>
    <n v="43239"/>
    <n v="777"/>
    <n v="1.7969888295288974E-2"/>
    <n v="35"/>
    <n v="8"/>
    <n v="0.22857142857142856"/>
    <n v="475.63"/>
    <n v="8344.75"/>
    <n v="7869.12"/>
    <n v="17.544625023652838"/>
  </r>
  <r>
    <s v="2023-08-31"/>
    <x v="61"/>
    <s v="paid_social"/>
    <n v="32454"/>
    <n v="605"/>
    <n v="1.8641769889690022E-2"/>
    <n v="23"/>
    <n v="2"/>
    <n v="8.6956521739130432E-2"/>
    <n v="357"/>
    <n v="697.71"/>
    <n v="340.71000000000004"/>
    <n v="1.9543697478991597"/>
  </r>
  <r>
    <s v="2023-09-01"/>
    <x v="61"/>
    <s v="paid_social"/>
    <n v="27000"/>
    <n v="373"/>
    <n v="1.3814814814814814E-2"/>
    <n v="27"/>
    <n v="4"/>
    <n v="0.14814814814814814"/>
    <n v="297.01"/>
    <n v="1384.87"/>
    <n v="1087.8599999999999"/>
    <n v="4.6627049594289751"/>
  </r>
  <r>
    <s v="2023-09-02"/>
    <x v="61"/>
    <s v="paid_social"/>
    <n v="29227"/>
    <n v="626"/>
    <n v="2.1418551339514834E-2"/>
    <n v="35"/>
    <n v="6"/>
    <n v="0.17142857142857143"/>
    <n v="321.5"/>
    <n v="1463.17"/>
    <n v="1141.67"/>
    <n v="4.5510730948678075"/>
  </r>
  <r>
    <s v="2023-09-03"/>
    <x v="61"/>
    <s v="paid_social"/>
    <n v="45481"/>
    <n v="694"/>
    <n v="1.5259119192629889E-2"/>
    <n v="35"/>
    <n v="6"/>
    <n v="0.17142857142857143"/>
    <n v="500.3"/>
    <n v="4322.59"/>
    <n v="3822.29"/>
    <n v="8.6399960023985614"/>
  </r>
  <r>
    <s v="2023-09-04"/>
    <x v="61"/>
    <s v="paid_social"/>
    <n v="38647"/>
    <n v="802"/>
    <n v="2.0751934173415788E-2"/>
    <n v="30"/>
    <n v="3"/>
    <n v="0.1"/>
    <n v="425.12"/>
    <n v="490.35"/>
    <n v="65.230000000000018"/>
    <n v="1.1534390289800527"/>
  </r>
  <r>
    <s v="2023-09-05"/>
    <x v="61"/>
    <s v="paid_social"/>
    <n v="30327"/>
    <n v="467"/>
    <n v="1.5398819533748805E-2"/>
    <n v="33"/>
    <n v="2"/>
    <n v="6.0606060606060608E-2"/>
    <n v="333.6"/>
    <n v="844.08"/>
    <n v="510.48"/>
    <n v="2.5302158273381297"/>
  </r>
  <r>
    <s v="2023-09-06"/>
    <x v="61"/>
    <s v="paid_social"/>
    <n v="26163"/>
    <n v="417"/>
    <n v="1.5938539158353401E-2"/>
    <n v="30"/>
    <n v="4"/>
    <n v="0.13333333333333333"/>
    <n v="287.8"/>
    <n v="1717.53"/>
    <n v="1429.73"/>
    <n v="5.9677901320361357"/>
  </r>
  <r>
    <s v="2023-09-07"/>
    <x v="61"/>
    <s v="paid_social"/>
    <n v="35640"/>
    <n v="803"/>
    <n v="2.2530864197530864E-2"/>
    <n v="31"/>
    <n v="5"/>
    <n v="0.16129032258064516"/>
    <n v="392.04"/>
    <n v="187.4"/>
    <n v="-204.64000000000001"/>
    <n v="0.47801244770941742"/>
  </r>
  <r>
    <s v="2023-09-08"/>
    <x v="61"/>
    <s v="paid_social"/>
    <n v="25691"/>
    <n v="406"/>
    <n v="1.5803199564049668E-2"/>
    <n v="27"/>
    <n v="3"/>
    <n v="0.1111111111111111"/>
    <n v="282.61"/>
    <n v="1792.71"/>
    <n v="1510.1"/>
    <n v="6.3434061073564276"/>
  </r>
  <r>
    <s v="2023-09-09"/>
    <x v="61"/>
    <s v="paid_social"/>
    <n v="41971"/>
    <n v="772"/>
    <n v="1.8393652760239212E-2"/>
    <n v="35"/>
    <n v="3"/>
    <n v="8.5714285714285715E-2"/>
    <n v="461.69"/>
    <n v="347.28"/>
    <n v="-114.41000000000003"/>
    <n v="0.75219302995516468"/>
  </r>
  <r>
    <s v="2023-09-10"/>
    <x v="61"/>
    <s v="paid_social"/>
    <n v="43190"/>
    <n v="852"/>
    <n v="1.9726788608474183E-2"/>
    <n v="35"/>
    <n v="3"/>
    <n v="8.5714285714285715E-2"/>
    <n v="475.1"/>
    <n v="0"/>
    <n v="-475.1"/>
    <n v="0"/>
  </r>
  <r>
    <s v="2023-09-11"/>
    <x v="61"/>
    <s v="paid_social"/>
    <n v="42083"/>
    <n v="761"/>
    <n v="1.8083311550982584E-2"/>
    <n v="35"/>
    <n v="5"/>
    <n v="0.14285714285714285"/>
    <n v="462.92"/>
    <n v="2736.57"/>
    <n v="2273.65"/>
    <n v="5.9115397908925953"/>
  </r>
  <r>
    <s v="2023-09-12"/>
    <x v="61"/>
    <s v="paid_social"/>
    <n v="34479"/>
    <n v="675"/>
    <n v="1.9577133907595929E-2"/>
    <n v="35"/>
    <n v="5"/>
    <n v="0.14285714285714285"/>
    <n v="379.27"/>
    <n v="6102.57"/>
    <n v="5723.2999999999993"/>
    <n v="16.090305059719988"/>
  </r>
  <r>
    <s v="2023-09-13"/>
    <x v="61"/>
    <s v="paid_social"/>
    <n v="27893"/>
    <n v="353"/>
    <n v="1.2655504965403507E-2"/>
    <n v="15"/>
    <n v="2"/>
    <n v="0.13333333333333333"/>
    <n v="306.83"/>
    <n v="0"/>
    <n v="-306.83"/>
    <n v="0"/>
  </r>
  <r>
    <s v="2023-09-14"/>
    <x v="61"/>
    <s v="paid_social"/>
    <n v="27371"/>
    <n v="431"/>
    <n v="1.5746593109495451E-2"/>
    <n v="19"/>
    <n v="2"/>
    <n v="0.10526315789473684"/>
    <n v="301.08999999999997"/>
    <n v="0"/>
    <n v="-301.08999999999997"/>
    <n v="0"/>
  </r>
  <r>
    <s v="2023-09-15"/>
    <x v="61"/>
    <s v="paid_social"/>
    <n v="28094"/>
    <n v="374"/>
    <n v="1.331245105716523E-2"/>
    <n v="13"/>
    <n v="0"/>
    <n v="0"/>
    <n v="309.04000000000002"/>
    <n v="0"/>
    <n v="-309.04000000000002"/>
    <n v="0"/>
  </r>
  <r>
    <s v="2023-09-16"/>
    <x v="61"/>
    <s v="paid_social"/>
    <n v="27592"/>
    <n v="512"/>
    <n v="1.8556103218324151E-2"/>
    <n v="35"/>
    <n v="8"/>
    <n v="0.22857142857142856"/>
    <n v="303.52"/>
    <n v="4137.8"/>
    <n v="3834.28"/>
    <n v="13.63270954138113"/>
  </r>
  <r>
    <s v="2023-09-17"/>
    <x v="61"/>
    <s v="paid_social"/>
    <n v="33085"/>
    <n v="756"/>
    <n v="2.2850234245126191E-2"/>
    <n v="30"/>
    <n v="4"/>
    <n v="0.13333333333333333"/>
    <n v="363.94"/>
    <n v="1951.53"/>
    <n v="1587.59"/>
    <n v="5.3622300379183381"/>
  </r>
  <r>
    <s v="2023-09-18"/>
    <x v="61"/>
    <s v="paid_social"/>
    <n v="43919"/>
    <n v="967"/>
    <n v="2.2017805505589835E-2"/>
    <n v="35"/>
    <n v="6"/>
    <n v="0.17142857142857143"/>
    <n v="483.11"/>
    <n v="1580.18"/>
    <n v="1097.0700000000002"/>
    <n v="3.2708492889818053"/>
  </r>
  <r>
    <s v="2023-09-19"/>
    <x v="61"/>
    <s v="paid_social"/>
    <n v="29977"/>
    <n v="540"/>
    <n v="1.8013810588117556E-2"/>
    <n v="27"/>
    <n v="2"/>
    <n v="7.407407407407407E-2"/>
    <n v="329.75"/>
    <n v="2251.77"/>
    <n v="1922.02"/>
    <n v="6.8287187263078089"/>
  </r>
  <r>
    <s v="2023-09-20"/>
    <x v="61"/>
    <s v="paid_social"/>
    <n v="31401"/>
    <n v="703"/>
    <n v="2.2387822043883954E-2"/>
    <n v="30"/>
    <n v="2"/>
    <n v="6.6666666666666666E-2"/>
    <n v="345.42"/>
    <n v="0"/>
    <n v="-345.42"/>
    <n v="0"/>
  </r>
  <r>
    <s v="2023-09-21"/>
    <x v="61"/>
    <s v="paid_social"/>
    <n v="29679"/>
    <n v="400"/>
    <n v="1.3477543043903096E-2"/>
    <n v="16"/>
    <n v="2"/>
    <n v="0.125"/>
    <n v="326.47000000000003"/>
    <n v="3291.62"/>
    <n v="2965.1499999999996"/>
    <n v="10.082457806230281"/>
  </r>
  <r>
    <s v="2023-09-22"/>
    <x v="61"/>
    <s v="paid_social"/>
    <n v="31216"/>
    <n v="723"/>
    <n v="2.3161199384930806E-2"/>
    <n v="35"/>
    <n v="4"/>
    <n v="0.11428571428571428"/>
    <n v="343.38"/>
    <n v="735.45"/>
    <n v="392.07000000000005"/>
    <n v="2.1417962607024288"/>
  </r>
  <r>
    <s v="2023-09-23"/>
    <x v="61"/>
    <s v="paid_social"/>
    <n v="29487"/>
    <n v="622"/>
    <n v="2.1094041441991385E-2"/>
    <n v="23"/>
    <n v="3"/>
    <n v="0.13043478260869565"/>
    <n v="324.36"/>
    <n v="585.58000000000004"/>
    <n v="261.22000000000003"/>
    <n v="1.8053397459612777"/>
  </r>
  <r>
    <s v="2023-09-24"/>
    <x v="61"/>
    <s v="paid_social"/>
    <n v="41000"/>
    <n v="914"/>
    <n v="2.2292682926829267E-2"/>
    <n v="35"/>
    <n v="5"/>
    <n v="0.14285714285714285"/>
    <n v="451"/>
    <n v="3212.89"/>
    <n v="2761.89"/>
    <n v="7.1239246119733926"/>
  </r>
  <r>
    <s v="2023-09-25"/>
    <x v="61"/>
    <s v="paid_social"/>
    <n v="31855"/>
    <n v="597"/>
    <n v="1.8741170930780097E-2"/>
    <n v="34"/>
    <n v="3"/>
    <n v="8.8235294117647065E-2"/>
    <n v="350.41"/>
    <n v="1456.74"/>
    <n v="1106.33"/>
    <n v="4.1572443708798259"/>
  </r>
  <r>
    <s v="2023-09-26"/>
    <x v="61"/>
    <s v="paid_social"/>
    <n v="27070"/>
    <n v="588"/>
    <n v="2.1721462874030293E-2"/>
    <n v="31"/>
    <n v="1"/>
    <n v="3.2258064516129031E-2"/>
    <n v="297.77"/>
    <n v="1832.88"/>
    <n v="1535.1100000000001"/>
    <n v="6.1553548040433901"/>
  </r>
  <r>
    <s v="2023-09-27"/>
    <x v="61"/>
    <s v="paid_social"/>
    <n v="44585"/>
    <n v="592"/>
    <n v="1.3278008298755186E-2"/>
    <n v="35"/>
    <n v="4"/>
    <n v="0.11428571428571428"/>
    <n v="490.44"/>
    <n v="1029.3599999999999"/>
    <n v="538.91999999999985"/>
    <n v="2.0988500122339122"/>
  </r>
  <r>
    <s v="2023-09-28"/>
    <x v="61"/>
    <s v="paid_social"/>
    <n v="32929"/>
    <n v="433"/>
    <n v="1.3149503477178172E-2"/>
    <n v="17"/>
    <n v="2"/>
    <n v="0.11764705882352941"/>
    <n v="362.22"/>
    <n v="355.89"/>
    <n v="-6.3300000000000409"/>
    <n v="0.98252443266523093"/>
  </r>
  <r>
    <s v="2023-09-29"/>
    <x v="61"/>
    <s v="paid_social"/>
    <n v="41974"/>
    <n v="803"/>
    <n v="1.9130890551293658E-2"/>
    <n v="35"/>
    <n v="8"/>
    <n v="0.22857142857142856"/>
    <n v="461.72"/>
    <n v="1951.22"/>
    <n v="1489.5"/>
    <n v="4.2259811140951227"/>
  </r>
  <r>
    <s v="2023-09-30"/>
    <x v="61"/>
    <s v="paid_social"/>
    <n v="33050"/>
    <n v="563"/>
    <n v="1.703479576399395E-2"/>
    <n v="20"/>
    <n v="3"/>
    <n v="0.15"/>
    <n v="363.55"/>
    <n v="3743.14"/>
    <n v="3379.5899999999997"/>
    <n v="10.296080319075779"/>
  </r>
  <r>
    <s v="2023-10-01"/>
    <x v="61"/>
    <s v="paid_social"/>
    <n v="28666"/>
    <n v="627"/>
    <n v="2.1872601688411358E-2"/>
    <n v="35"/>
    <n v="2"/>
    <n v="5.7142857142857141E-2"/>
    <n v="315.33"/>
    <n v="1731.58"/>
    <n v="1416.25"/>
    <n v="5.4913265467922496"/>
  </r>
  <r>
    <s v="2023-10-02"/>
    <x v="61"/>
    <s v="paid_social"/>
    <n v="34628"/>
    <n v="467"/>
    <n v="1.3486196141850525E-2"/>
    <n v="27"/>
    <n v="6"/>
    <n v="0.22222222222222221"/>
    <n v="380.91"/>
    <n v="5806.1"/>
    <n v="5425.1900000000005"/>
    <n v="15.242708251292957"/>
  </r>
  <r>
    <s v="2023-10-03"/>
    <x v="61"/>
    <s v="paid_social"/>
    <n v="44281"/>
    <n v="788"/>
    <n v="1.7795442740678846E-2"/>
    <n v="35"/>
    <n v="3"/>
    <n v="8.5714285714285715E-2"/>
    <n v="487.1"/>
    <n v="1764.11"/>
    <n v="1277.0099999999998"/>
    <n v="3.6216587969616092"/>
  </r>
  <r>
    <s v="2023-10-04"/>
    <x v="61"/>
    <s v="paid_social"/>
    <n v="38581"/>
    <n v="743"/>
    <n v="1.9258184080246755E-2"/>
    <n v="33"/>
    <n v="3"/>
    <n v="9.0909090909090912E-2"/>
    <n v="424.4"/>
    <n v="161.1"/>
    <n v="-263.29999999999995"/>
    <n v="0.37959472196041472"/>
  </r>
  <r>
    <s v="2023-10-05"/>
    <x v="61"/>
    <s v="paid_social"/>
    <n v="32129"/>
    <n v="513"/>
    <n v="1.5966883500887048E-2"/>
    <n v="29"/>
    <n v="4"/>
    <n v="0.13793103448275862"/>
    <n v="353.42"/>
    <n v="0"/>
    <n v="-353.42"/>
    <n v="0"/>
  </r>
  <r>
    <s v="2023-10-06"/>
    <x v="61"/>
    <s v="paid_social"/>
    <n v="42549"/>
    <n v="882"/>
    <n v="2.0729041810618347E-2"/>
    <n v="35"/>
    <n v="8"/>
    <n v="0.22857142857142856"/>
    <n v="468.04"/>
    <n v="3827.15"/>
    <n v="3359.11"/>
    <n v="8.1769720536706263"/>
  </r>
  <r>
    <s v="2023-10-07"/>
    <x v="61"/>
    <s v="paid_social"/>
    <n v="45547"/>
    <n v="1012"/>
    <n v="2.2218806946670472E-2"/>
    <n v="35"/>
    <n v="6"/>
    <n v="0.17142857142857143"/>
    <n v="501.02"/>
    <n v="1793.64"/>
    <n v="1292.6200000000001"/>
    <n v="3.5799768472316478"/>
  </r>
  <r>
    <s v="2025-03-06"/>
    <x v="62"/>
    <s v="display"/>
    <n v="94289"/>
    <n v="683"/>
    <n v="7.2436869624240363E-3"/>
    <n v="24"/>
    <n v="2"/>
    <n v="8.3333333333333329E-2"/>
    <n v="612.88"/>
    <n v="0"/>
    <n v="-612.88"/>
    <n v="0"/>
  </r>
  <r>
    <s v="2025-03-07"/>
    <x v="62"/>
    <s v="display"/>
    <n v="97563"/>
    <n v="628"/>
    <n v="6.4368664350214731E-3"/>
    <n v="23"/>
    <n v="4"/>
    <n v="0.17391304347826086"/>
    <n v="634.16"/>
    <n v="2721.35"/>
    <n v="2087.19"/>
    <n v="4.2912671880913331"/>
  </r>
  <r>
    <s v="2025-03-08"/>
    <x v="62"/>
    <s v="display"/>
    <n v="139572"/>
    <n v="997"/>
    <n v="7.1432665577623022E-3"/>
    <n v="35"/>
    <n v="6"/>
    <n v="0.17142857142857143"/>
    <n v="907.22"/>
    <n v="4436.87"/>
    <n v="3529.6499999999996"/>
    <n v="4.8906218998699318"/>
  </r>
  <r>
    <s v="2025-03-09"/>
    <x v="62"/>
    <s v="display"/>
    <n v="125389"/>
    <n v="643"/>
    <n v="5.1280415347438766E-3"/>
    <n v="22"/>
    <n v="5"/>
    <n v="0.22727272727272727"/>
    <n v="815.03"/>
    <n v="4498.62"/>
    <n v="3683.59"/>
    <n v="5.5195759665288397"/>
  </r>
  <r>
    <s v="2025-03-10"/>
    <x v="62"/>
    <s v="display"/>
    <n v="142810"/>
    <n v="623"/>
    <n v="4.3624396050696733E-3"/>
    <n v="35"/>
    <n v="7"/>
    <n v="0.2"/>
    <n v="928.27"/>
    <n v="2033.9"/>
    <n v="1105.6300000000001"/>
    <n v="2.1910650995938683"/>
  </r>
  <r>
    <s v="2025-03-11"/>
    <x v="62"/>
    <s v="display"/>
    <n v="123938"/>
    <n v="886"/>
    <n v="7.1487356581516562E-3"/>
    <n v="35"/>
    <n v="9"/>
    <n v="0.25714285714285712"/>
    <n v="805.6"/>
    <n v="7125.97"/>
    <n v="6320.37"/>
    <n v="8.8455436941410124"/>
  </r>
  <r>
    <s v="2025-03-12"/>
    <x v="62"/>
    <s v="display"/>
    <n v="106075"/>
    <n v="799"/>
    <n v="7.5324063162856471E-3"/>
    <n v="35"/>
    <n v="5"/>
    <n v="0.14285714285714285"/>
    <n v="689.49"/>
    <n v="2780.55"/>
    <n v="2091.0600000000004"/>
    <n v="4.0327633468215636"/>
  </r>
  <r>
    <s v="2025-03-13"/>
    <x v="62"/>
    <s v="display"/>
    <n v="132163"/>
    <n v="940"/>
    <n v="7.1124293486074016E-3"/>
    <n v="35"/>
    <n v="3"/>
    <n v="8.5714285714285715E-2"/>
    <n v="859.06"/>
    <n v="1317.26"/>
    <n v="458.20000000000005"/>
    <n v="1.5333736875189161"/>
  </r>
  <r>
    <s v="2025-03-14"/>
    <x v="62"/>
    <s v="display"/>
    <n v="114467"/>
    <n v="641"/>
    <n v="5.5998672106371272E-3"/>
    <n v="26"/>
    <n v="6"/>
    <n v="0.23076923076923078"/>
    <n v="744.04"/>
    <n v="2255.58"/>
    <n v="1511.54"/>
    <n v="3.0315305628729639"/>
  </r>
  <r>
    <s v="2025-03-15"/>
    <x v="62"/>
    <s v="display"/>
    <n v="90973"/>
    <n v="420"/>
    <n v="4.6167544216415861E-3"/>
    <n v="25"/>
    <n v="1"/>
    <n v="0.04"/>
    <n v="591.33000000000004"/>
    <n v="0"/>
    <n v="-591.33000000000004"/>
    <n v="0"/>
  </r>
  <r>
    <s v="2025-03-16"/>
    <x v="62"/>
    <s v="display"/>
    <n v="115593"/>
    <n v="799"/>
    <n v="6.9121832636924382E-3"/>
    <n v="35"/>
    <n v="6"/>
    <n v="0.17142857142857143"/>
    <n v="751.36"/>
    <n v="3833.09"/>
    <n v="3081.73"/>
    <n v="5.1015358816013627"/>
  </r>
  <r>
    <s v="2025-03-17"/>
    <x v="62"/>
    <s v="display"/>
    <n v="116776"/>
    <n v="709"/>
    <n v="6.0714530382955404E-3"/>
    <n v="34"/>
    <n v="5"/>
    <n v="0.14705882352941177"/>
    <n v="759.05"/>
    <n v="960.22"/>
    <n v="201.17000000000007"/>
    <n v="1.2650286542388514"/>
  </r>
  <r>
    <s v="2025-03-18"/>
    <x v="62"/>
    <s v="display"/>
    <n v="147844"/>
    <n v="733"/>
    <n v="4.9579286274722004E-3"/>
    <n v="35"/>
    <n v="4"/>
    <n v="0.11428571428571428"/>
    <n v="960.99"/>
    <n v="0"/>
    <n v="-960.99"/>
    <n v="0"/>
  </r>
  <r>
    <s v="2025-03-19"/>
    <x v="62"/>
    <s v="display"/>
    <n v="135807"/>
    <n v="837"/>
    <n v="6.1631580110009061E-3"/>
    <n v="35"/>
    <n v="5"/>
    <n v="0.14285714285714285"/>
    <n v="882.75"/>
    <n v="874.64"/>
    <n v="-8.1100000000000136"/>
    <n v="0.99081280090625878"/>
  </r>
  <r>
    <s v="2025-03-20"/>
    <x v="62"/>
    <s v="display"/>
    <n v="114752"/>
    <n v="881"/>
    <n v="7.677426101505856E-3"/>
    <n v="35"/>
    <n v="3"/>
    <n v="8.5714285714285715E-2"/>
    <n v="745.89"/>
    <n v="0"/>
    <n v="-745.89"/>
    <n v="0"/>
  </r>
  <r>
    <s v="2025-03-21"/>
    <x v="62"/>
    <s v="display"/>
    <n v="130330"/>
    <n v="1014"/>
    <n v="7.780250134274534E-3"/>
    <n v="35"/>
    <n v="5"/>
    <n v="0.14285714285714285"/>
    <n v="847.15"/>
    <n v="2065.85"/>
    <n v="1218.6999999999998"/>
    <n v="2.4385882075193295"/>
  </r>
  <r>
    <s v="2025-03-22"/>
    <x v="62"/>
    <s v="display"/>
    <n v="126229"/>
    <n v="690"/>
    <n v="5.4662557732375284E-3"/>
    <n v="27"/>
    <n v="4"/>
    <n v="0.14814814814814814"/>
    <n v="820.49"/>
    <n v="2286.02"/>
    <n v="1465.53"/>
    <n v="2.7861643651964068"/>
  </r>
  <r>
    <s v="2025-03-23"/>
    <x v="62"/>
    <s v="display"/>
    <n v="125446"/>
    <n v="906"/>
    <n v="7.222231079508314E-3"/>
    <n v="35"/>
    <n v="5"/>
    <n v="0.14285714285714285"/>
    <n v="815.4"/>
    <n v="3549.75"/>
    <n v="2734.35"/>
    <n v="4.3533848417954379"/>
  </r>
  <r>
    <s v="2025-03-24"/>
    <x v="62"/>
    <s v="display"/>
    <n v="108450"/>
    <n v="738"/>
    <n v="6.8049792531120331E-3"/>
    <n v="35"/>
    <n v="5"/>
    <n v="0.14285714285714285"/>
    <n v="704.93"/>
    <n v="2408.75"/>
    <n v="1703.8200000000002"/>
    <n v="3.4170059438525815"/>
  </r>
  <r>
    <s v="2025-03-25"/>
    <x v="62"/>
    <s v="display"/>
    <n v="95043"/>
    <n v="449"/>
    <n v="4.7241774775627875E-3"/>
    <n v="26"/>
    <n v="4"/>
    <n v="0.15384615384615385"/>
    <n v="617.78"/>
    <n v="679.54"/>
    <n v="61.759999999999991"/>
    <n v="1.0999708634141603"/>
  </r>
  <r>
    <s v="2025-03-26"/>
    <x v="62"/>
    <s v="display"/>
    <n v="148743"/>
    <n v="771"/>
    <n v="5.1834372037675722E-3"/>
    <n v="35"/>
    <n v="4"/>
    <n v="0.11428571428571428"/>
    <n v="966.83"/>
    <n v="1181.6099999999999"/>
    <n v="214.77999999999986"/>
    <n v="1.2221486714313787"/>
  </r>
  <r>
    <s v="2025-03-27"/>
    <x v="62"/>
    <s v="display"/>
    <n v="97760"/>
    <n v="629"/>
    <n v="6.4341243862520462E-3"/>
    <n v="22"/>
    <n v="1"/>
    <n v="4.5454545454545456E-2"/>
    <n v="635.44000000000005"/>
    <n v="0"/>
    <n v="-635.44000000000005"/>
    <n v="0"/>
  </r>
  <r>
    <s v="2025-03-28"/>
    <x v="62"/>
    <s v="display"/>
    <n v="138463"/>
    <n v="1077"/>
    <n v="7.7782512295703548E-3"/>
    <n v="35"/>
    <n v="3"/>
    <n v="8.5714285714285715E-2"/>
    <n v="900.01"/>
    <n v="0"/>
    <n v="-900.01"/>
    <n v="0"/>
  </r>
  <r>
    <s v="2025-03-29"/>
    <x v="62"/>
    <s v="display"/>
    <n v="130621"/>
    <n v="778"/>
    <n v="5.9561632509320863E-3"/>
    <n v="35"/>
    <n v="3"/>
    <n v="8.5714285714285715E-2"/>
    <n v="849.04"/>
    <n v="2584.6799999999998"/>
    <n v="1735.6399999999999"/>
    <n v="3.0442381984358806"/>
  </r>
  <r>
    <s v="2025-03-30"/>
    <x v="62"/>
    <s v="display"/>
    <n v="102952"/>
    <n v="570"/>
    <n v="5.5365607273292405E-3"/>
    <n v="35"/>
    <n v="5"/>
    <n v="0.14285714285714285"/>
    <n v="669.19"/>
    <n v="3029.91"/>
    <n v="2360.7199999999998"/>
    <n v="4.5277275512186366"/>
  </r>
  <r>
    <s v="2025-03-31"/>
    <x v="62"/>
    <s v="display"/>
    <n v="128660"/>
    <n v="676"/>
    <n v="5.2541582465412719E-3"/>
    <n v="33"/>
    <n v="4"/>
    <n v="0.12121212121212122"/>
    <n v="836.29"/>
    <n v="2185.5100000000002"/>
    <n v="1349.2200000000003"/>
    <n v="2.6133398701407411"/>
  </r>
  <r>
    <s v="2025-04-01"/>
    <x v="62"/>
    <s v="display"/>
    <n v="131916"/>
    <n v="720"/>
    <n v="5.4580187391976712E-3"/>
    <n v="35"/>
    <n v="7"/>
    <n v="0.2"/>
    <n v="857.46"/>
    <n v="2740.92"/>
    <n v="1883.46"/>
    <n v="3.1965572738086907"/>
  </r>
  <r>
    <s v="2025-04-02"/>
    <x v="62"/>
    <s v="display"/>
    <n v="84620"/>
    <n v="583"/>
    <n v="6.8896242023162371E-3"/>
    <n v="35"/>
    <n v="7"/>
    <n v="0.2"/>
    <n v="550.03"/>
    <n v="2456.8200000000002"/>
    <n v="1906.7900000000002"/>
    <n v="4.4667018162645675"/>
  </r>
  <r>
    <s v="2025-04-03"/>
    <x v="62"/>
    <s v="display"/>
    <n v="138996"/>
    <n v="882"/>
    <n v="6.3455063455063456E-3"/>
    <n v="35"/>
    <n v="4"/>
    <n v="0.11428571428571428"/>
    <n v="903.48"/>
    <n v="3629.87"/>
    <n v="2726.39"/>
    <n v="4.0176539602426171"/>
  </r>
  <r>
    <s v="2025-04-04"/>
    <x v="62"/>
    <s v="display"/>
    <n v="141960"/>
    <n v="882"/>
    <n v="6.2130177514792898E-3"/>
    <n v="35"/>
    <n v="8"/>
    <n v="0.22857142857142856"/>
    <n v="922.74"/>
    <n v="7431.88"/>
    <n v="6509.14"/>
    <n v="8.0541430955632141"/>
  </r>
  <r>
    <s v="2025-04-05"/>
    <x v="62"/>
    <s v="display"/>
    <n v="142673"/>
    <n v="1058"/>
    <n v="7.4155586551064318E-3"/>
    <n v="35"/>
    <n v="5"/>
    <n v="0.14285714285714285"/>
    <n v="927.38"/>
    <n v="2718.49"/>
    <n v="1791.1099999999997"/>
    <n v="2.9313657831741033"/>
  </r>
  <r>
    <s v="2025-04-06"/>
    <x v="62"/>
    <s v="display"/>
    <n v="119956"/>
    <n v="871"/>
    <n v="7.2609956984227546E-3"/>
    <n v="31"/>
    <n v="6"/>
    <n v="0.19354838709677419"/>
    <n v="779.72"/>
    <n v="3001.63"/>
    <n v="2221.91"/>
    <n v="3.8496255065921101"/>
  </r>
  <r>
    <s v="2025-04-07"/>
    <x v="62"/>
    <s v="display"/>
    <n v="104670"/>
    <n v="635"/>
    <n v="6.0666857743383968E-3"/>
    <n v="25"/>
    <n v="2"/>
    <n v="0.08"/>
    <n v="680.36"/>
    <n v="168.48"/>
    <n v="-511.88"/>
    <n v="0.24763360573813861"/>
  </r>
  <r>
    <s v="2025-04-08"/>
    <x v="62"/>
    <s v="display"/>
    <n v="129418"/>
    <n v="652"/>
    <n v="5.0379390811170011E-3"/>
    <n v="35"/>
    <n v="8"/>
    <n v="0.22857142857142856"/>
    <n v="841.22"/>
    <n v="1524.25"/>
    <n v="683.03"/>
    <n v="1.8119516892132854"/>
  </r>
  <r>
    <s v="2025-04-09"/>
    <x v="62"/>
    <s v="display"/>
    <n v="110453"/>
    <n v="525"/>
    <n v="4.7531529247734332E-3"/>
    <n v="21"/>
    <n v="4"/>
    <n v="0.19047619047619047"/>
    <n v="717.95"/>
    <n v="1690.14"/>
    <n v="972.19"/>
    <n v="2.3541193676439862"/>
  </r>
  <r>
    <s v="2025-04-10"/>
    <x v="62"/>
    <s v="display"/>
    <n v="148915"/>
    <n v="1006"/>
    <n v="6.7555316791458216E-3"/>
    <n v="35"/>
    <n v="10"/>
    <n v="0.2857142857142857"/>
    <n v="967.95"/>
    <n v="5207.8599999999997"/>
    <n v="4239.91"/>
    <n v="5.380298569140967"/>
  </r>
  <r>
    <s v="2025-04-11"/>
    <x v="62"/>
    <s v="display"/>
    <n v="146323"/>
    <n v="797"/>
    <n v="5.4468538780642825E-3"/>
    <n v="35"/>
    <n v="4"/>
    <n v="0.11428571428571428"/>
    <n v="951.1"/>
    <n v="2460.77"/>
    <n v="1509.67"/>
    <n v="2.587288402901903"/>
  </r>
  <r>
    <s v="2025-04-12"/>
    <x v="62"/>
    <s v="display"/>
    <n v="127572"/>
    <n v="733"/>
    <n v="5.7457749349387015E-3"/>
    <n v="35"/>
    <n v="5"/>
    <n v="0.14285714285714285"/>
    <n v="829.22"/>
    <n v="5340.1"/>
    <n v="4510.88"/>
    <n v="6.4399073828417066"/>
  </r>
  <r>
    <s v="2025-04-13"/>
    <x v="62"/>
    <s v="display"/>
    <n v="105981"/>
    <n v="745"/>
    <n v="7.0295619026051843E-3"/>
    <n v="35"/>
    <n v="6"/>
    <n v="0.17142857142857143"/>
    <n v="688.88"/>
    <n v="5303.54"/>
    <n v="4614.66"/>
    <n v="7.6987864359540126"/>
  </r>
  <r>
    <s v="2025-04-14"/>
    <x v="62"/>
    <s v="display"/>
    <n v="143815"/>
    <n v="692"/>
    <n v="4.8117373013941518E-3"/>
    <n v="35"/>
    <n v="5"/>
    <n v="0.14285714285714285"/>
    <n v="934.8"/>
    <n v="2666.51"/>
    <n v="1731.7100000000003"/>
    <n v="2.8524925117672235"/>
  </r>
  <r>
    <s v="2025-04-15"/>
    <x v="62"/>
    <s v="display"/>
    <n v="128472"/>
    <n v="908"/>
    <n v="7.0676879008655579E-3"/>
    <n v="32"/>
    <n v="2"/>
    <n v="6.25E-2"/>
    <n v="835.07"/>
    <n v="1349.29"/>
    <n v="514.21999999999991"/>
    <n v="1.6157807129941202"/>
  </r>
  <r>
    <s v="2025-04-16"/>
    <x v="62"/>
    <s v="display"/>
    <n v="122316"/>
    <n v="857"/>
    <n v="7.0064423297033912E-3"/>
    <n v="32"/>
    <n v="5"/>
    <n v="0.15625"/>
    <n v="795.06"/>
    <n v="3804.01"/>
    <n v="3008.9500000000003"/>
    <n v="4.7845571403416098"/>
  </r>
  <r>
    <s v="2025-04-17"/>
    <x v="62"/>
    <s v="display"/>
    <n v="102721"/>
    <n v="479"/>
    <n v="4.6631165973851502E-3"/>
    <n v="35"/>
    <n v="8"/>
    <n v="0.22857142857142856"/>
    <n v="667.69"/>
    <n v="6363.94"/>
    <n v="5696.25"/>
    <n v="9.5312794859890051"/>
  </r>
  <r>
    <s v="2025-04-18"/>
    <x v="62"/>
    <s v="display"/>
    <n v="151256"/>
    <n v="880"/>
    <n v="5.8179510234304755E-3"/>
    <n v="35"/>
    <n v="7"/>
    <n v="0.2"/>
    <n v="983.17"/>
    <n v="8937.35"/>
    <n v="7954.18"/>
    <n v="9.0903404294272612"/>
  </r>
  <r>
    <s v="2025-04-19"/>
    <x v="62"/>
    <s v="display"/>
    <n v="87192"/>
    <n v="617"/>
    <n v="7.0763372786494172E-3"/>
    <n v="27"/>
    <n v="2"/>
    <n v="7.407407407407407E-2"/>
    <n v="566.75"/>
    <n v="401.21"/>
    <n v="-165.54000000000002"/>
    <n v="0.70791354212615787"/>
  </r>
  <r>
    <s v="2025-04-20"/>
    <x v="62"/>
    <s v="display"/>
    <n v="123220"/>
    <n v="946"/>
    <n v="7.6773251095601366E-3"/>
    <n v="34"/>
    <n v="9"/>
    <n v="0.26470588235294118"/>
    <n v="800.93"/>
    <n v="4881.6099999999997"/>
    <n v="4080.68"/>
    <n v="6.0949271471913899"/>
  </r>
  <r>
    <s v="2025-04-21"/>
    <x v="62"/>
    <s v="display"/>
    <n v="145293"/>
    <n v="699"/>
    <n v="4.8109681815366187E-3"/>
    <n v="24"/>
    <n v="2"/>
    <n v="8.3333333333333329E-2"/>
    <n v="944.41"/>
    <n v="2116.87"/>
    <n v="1172.46"/>
    <n v="2.2414735125633993"/>
  </r>
  <r>
    <s v="2025-04-22"/>
    <x v="62"/>
    <s v="display"/>
    <n v="110638"/>
    <n v="722"/>
    <n v="6.5257868001952317E-3"/>
    <n v="35"/>
    <n v="5"/>
    <n v="0.14285714285714285"/>
    <n v="719.15"/>
    <n v="2067.38"/>
    <n v="1348.23"/>
    <n v="2.8747549190015995"/>
  </r>
  <r>
    <s v="2025-04-23"/>
    <x v="62"/>
    <s v="display"/>
    <n v="116367"/>
    <n v="608"/>
    <n v="5.2248489692094842E-3"/>
    <n v="35"/>
    <n v="6"/>
    <n v="0.17142857142857143"/>
    <n v="756.39"/>
    <n v="682.66"/>
    <n v="-73.730000000000018"/>
    <n v="0.90252383029918426"/>
  </r>
  <r>
    <s v="2025-04-24"/>
    <x v="62"/>
    <s v="display"/>
    <n v="111312"/>
    <n v="729"/>
    <n v="6.5491591203104783E-3"/>
    <n v="29"/>
    <n v="7"/>
    <n v="0.2413793103448276"/>
    <n v="723.53"/>
    <n v="7364.15"/>
    <n v="6640.62"/>
    <n v="10.178085221068926"/>
  </r>
  <r>
    <s v="2025-04-25"/>
    <x v="62"/>
    <s v="display"/>
    <n v="144033"/>
    <n v="964"/>
    <n v="6.6929106524199313E-3"/>
    <n v="35"/>
    <n v="6"/>
    <n v="0.17142857142857143"/>
    <n v="936.22"/>
    <n v="3593.83"/>
    <n v="2657.6099999999997"/>
    <n v="3.8386597167332464"/>
  </r>
  <r>
    <s v="2025-04-26"/>
    <x v="62"/>
    <s v="display"/>
    <n v="133313"/>
    <n v="927"/>
    <n v="6.9535604179637393E-3"/>
    <n v="35"/>
    <n v="1"/>
    <n v="2.8571428571428571E-2"/>
    <n v="866.54"/>
    <n v="1406.6"/>
    <n v="540.05999999999995"/>
    <n v="1.623237242366192"/>
  </r>
  <r>
    <s v="2025-04-27"/>
    <x v="62"/>
    <s v="display"/>
    <n v="83303"/>
    <n v="638"/>
    <n v="7.6587877987587486E-3"/>
    <n v="28"/>
    <n v="5"/>
    <n v="0.17857142857142858"/>
    <n v="541.47"/>
    <n v="2324.5700000000002"/>
    <n v="1783.1000000000001"/>
    <n v="4.2930725617301055"/>
  </r>
  <r>
    <s v="2025-04-28"/>
    <x v="62"/>
    <s v="display"/>
    <n v="127941"/>
    <n v="986"/>
    <n v="7.7066772965663864E-3"/>
    <n v="35"/>
    <n v="6"/>
    <n v="0.17142857142857143"/>
    <n v="831.62"/>
    <n v="2125.2399999999998"/>
    <n v="1293.6199999999999"/>
    <n v="2.5555421947524106"/>
  </r>
  <r>
    <s v="2025-04-29"/>
    <x v="62"/>
    <s v="display"/>
    <n v="91376"/>
    <n v="645"/>
    <n v="7.0587462791104885E-3"/>
    <n v="35"/>
    <n v="7"/>
    <n v="0.2"/>
    <n v="593.95000000000005"/>
    <n v="1851.63"/>
    <n v="1257.68"/>
    <n v="3.1174846367539355"/>
  </r>
  <r>
    <s v="2025-04-30"/>
    <x v="62"/>
    <s v="display"/>
    <n v="135575"/>
    <n v="796"/>
    <n v="5.8712889544532548E-3"/>
    <n v="35"/>
    <n v="5"/>
    <n v="0.14285714285714285"/>
    <n v="881.24"/>
    <n v="0"/>
    <n v="-881.24"/>
    <n v="0"/>
  </r>
  <r>
    <s v="2025-05-01"/>
    <x v="62"/>
    <s v="display"/>
    <n v="125540"/>
    <n v="645"/>
    <n v="5.1378046837661307E-3"/>
    <n v="29"/>
    <n v="4"/>
    <n v="0.13793103448275862"/>
    <n v="816.01"/>
    <n v="2501.56"/>
    <n v="1685.55"/>
    <n v="3.0655996862783543"/>
  </r>
  <r>
    <s v="2025-05-02"/>
    <x v="62"/>
    <s v="display"/>
    <n v="96921"/>
    <n v="597"/>
    <n v="6.1596558021481413E-3"/>
    <n v="29"/>
    <n v="3"/>
    <n v="0.10344827586206896"/>
    <n v="629.99"/>
    <n v="2905"/>
    <n v="2275.0100000000002"/>
    <n v="4.6111843045127703"/>
  </r>
  <r>
    <s v="2025-05-03"/>
    <x v="62"/>
    <s v="display"/>
    <n v="149493"/>
    <n v="1159"/>
    <n v="7.7528713719037011E-3"/>
    <n v="35"/>
    <n v="3"/>
    <n v="8.5714285714285715E-2"/>
    <n v="971.71"/>
    <n v="5483.46"/>
    <n v="4511.75"/>
    <n v="5.6431033950458467"/>
  </r>
  <r>
    <s v="2025-05-04"/>
    <x v="62"/>
    <s v="display"/>
    <n v="91560"/>
    <n v="708"/>
    <n v="7.7326343381389252E-3"/>
    <n v="32"/>
    <n v="3"/>
    <n v="9.375E-2"/>
    <n v="595.14"/>
    <n v="0"/>
    <n v="-595.14"/>
    <n v="0"/>
  </r>
  <r>
    <s v="2025-05-05"/>
    <x v="62"/>
    <s v="display"/>
    <n v="135701"/>
    <n v="789"/>
    <n v="5.814253395332385E-3"/>
    <n v="35"/>
    <n v="5"/>
    <n v="0.14285714285714285"/>
    <n v="882.06"/>
    <n v="7081.93"/>
    <n v="6199.8700000000008"/>
    <n v="8.0288529125002839"/>
  </r>
  <r>
    <s v="2025-05-06"/>
    <x v="62"/>
    <s v="display"/>
    <n v="141826"/>
    <n v="809"/>
    <n v="5.7041727186834569E-3"/>
    <n v="35"/>
    <n v="5"/>
    <n v="0.14285714285714285"/>
    <n v="921.87"/>
    <n v="2307.09"/>
    <n v="1385.2200000000003"/>
    <n v="2.5026196752253571"/>
  </r>
  <r>
    <s v="2025-05-07"/>
    <x v="62"/>
    <s v="display"/>
    <n v="123801"/>
    <n v="805"/>
    <n v="6.5023707401394171E-3"/>
    <n v="35"/>
    <n v="8"/>
    <n v="0.22857142857142856"/>
    <n v="804.71"/>
    <n v="4109.66"/>
    <n v="3304.95"/>
    <n v="5.1070074933827092"/>
  </r>
  <r>
    <s v="2025-05-08"/>
    <x v="62"/>
    <s v="display"/>
    <n v="94367"/>
    <n v="519"/>
    <n v="5.4998039568917101E-3"/>
    <n v="21"/>
    <n v="2"/>
    <n v="9.5238095238095233E-2"/>
    <n v="613.39"/>
    <n v="1216.68"/>
    <n v="603.29000000000008"/>
    <n v="1.9835341299988589"/>
  </r>
  <r>
    <s v="2025-05-09"/>
    <x v="62"/>
    <s v="display"/>
    <n v="106284"/>
    <n v="788"/>
    <n v="7.4140980768507021E-3"/>
    <n v="35"/>
    <n v="4"/>
    <n v="0.11428571428571428"/>
    <n v="690.85"/>
    <n v="661.99"/>
    <n v="-28.860000000000014"/>
    <n v="0.95822537453861178"/>
  </r>
  <r>
    <s v="2025-05-10"/>
    <x v="62"/>
    <s v="display"/>
    <n v="151203"/>
    <n v="850"/>
    <n v="5.6215815823760108E-3"/>
    <n v="35"/>
    <n v="5"/>
    <n v="0.14285714285714285"/>
    <n v="982.82"/>
    <n v="386.73"/>
    <n v="-596.09"/>
    <n v="0.3934901609653853"/>
  </r>
  <r>
    <s v="2025-05-11"/>
    <x v="62"/>
    <s v="display"/>
    <n v="126676"/>
    <n v="609"/>
    <n v="4.807540497016009E-3"/>
    <n v="25"/>
    <n v="0"/>
    <n v="0"/>
    <n v="823.4"/>
    <n v="0"/>
    <n v="-823.4"/>
    <n v="0"/>
  </r>
  <r>
    <s v="2025-05-12"/>
    <x v="62"/>
    <s v="display"/>
    <n v="118527"/>
    <n v="821"/>
    <n v="6.926691808617446E-3"/>
    <n v="35"/>
    <n v="9"/>
    <n v="0.25714285714285712"/>
    <n v="770.43"/>
    <n v="3029.22"/>
    <n v="2258.79"/>
    <n v="3.9318562361278766"/>
  </r>
  <r>
    <s v="2025-05-13"/>
    <x v="62"/>
    <s v="display"/>
    <n v="99946"/>
    <n v="468"/>
    <n v="4.6825285654253299E-3"/>
    <n v="20"/>
    <n v="4"/>
    <n v="0.2"/>
    <n v="649.65"/>
    <n v="976.7"/>
    <n v="327.05000000000007"/>
    <n v="1.5034249211113677"/>
  </r>
  <r>
    <s v="2025-05-14"/>
    <x v="62"/>
    <s v="display"/>
    <n v="140789"/>
    <n v="1014"/>
    <n v="7.2022672225813093E-3"/>
    <n v="35"/>
    <n v="6"/>
    <n v="0.17142857142857143"/>
    <n v="915.13"/>
    <n v="4191.8"/>
    <n v="3276.67"/>
    <n v="4.5805513970692688"/>
  </r>
  <r>
    <s v="2025-05-15"/>
    <x v="62"/>
    <s v="display"/>
    <n v="96318"/>
    <n v="407"/>
    <n v="4.2255860794451709E-3"/>
    <n v="21"/>
    <n v="2"/>
    <n v="9.5238095238095233E-2"/>
    <n v="626.07000000000005"/>
    <n v="679.7"/>
    <n v="53.629999999999995"/>
    <n v="1.0856613477726134"/>
  </r>
  <r>
    <s v="2025-05-16"/>
    <x v="62"/>
    <s v="display"/>
    <n v="110969"/>
    <n v="590"/>
    <n v="5.3168001874397356E-3"/>
    <n v="32"/>
    <n v="3"/>
    <n v="9.375E-2"/>
    <n v="721.3"/>
    <n v="1186.42"/>
    <n v="465.12000000000012"/>
    <n v="1.644835713295439"/>
  </r>
  <r>
    <s v="2025-05-17"/>
    <x v="62"/>
    <s v="display"/>
    <n v="104209"/>
    <n v="483"/>
    <n v="4.6349163699872372E-3"/>
    <n v="25"/>
    <n v="2"/>
    <n v="0.08"/>
    <n v="677.36"/>
    <n v="264.13"/>
    <n v="-413.23"/>
    <n v="0.38994035667887089"/>
  </r>
  <r>
    <s v="2024-09-21"/>
    <x v="63"/>
    <s v="video"/>
    <n v="55566"/>
    <n v="440"/>
    <n v="7.9185113198718647E-3"/>
    <n v="27"/>
    <n v="3"/>
    <n v="0.1111111111111111"/>
    <n v="833.49"/>
    <n v="1301.96"/>
    <n v="468.47"/>
    <n v="1.5620583330333897"/>
  </r>
  <r>
    <s v="2024-09-22"/>
    <x v="63"/>
    <s v="video"/>
    <n v="52930"/>
    <n v="406"/>
    <n v="7.6705082184016626E-3"/>
    <n v="27"/>
    <n v="0"/>
    <n v="0"/>
    <n v="793.95"/>
    <n v="0"/>
    <n v="-793.95"/>
    <n v="0"/>
  </r>
  <r>
    <s v="2024-09-23"/>
    <x v="63"/>
    <s v="video"/>
    <n v="44972"/>
    <n v="377"/>
    <n v="8.3829938628479945E-3"/>
    <n v="21"/>
    <n v="2"/>
    <n v="9.5238095238095233E-2"/>
    <n v="674.59"/>
    <n v="119.29"/>
    <n v="-555.30000000000007"/>
    <n v="0.17683333580396982"/>
  </r>
  <r>
    <s v="2024-09-24"/>
    <x v="63"/>
    <s v="video"/>
    <n v="64931"/>
    <n v="409"/>
    <n v="6.2989943170442472E-3"/>
    <n v="16"/>
    <n v="5"/>
    <n v="0.3125"/>
    <n v="973.97"/>
    <n v="3139.77"/>
    <n v="2165.8000000000002"/>
    <n v="3.2236824542850395"/>
  </r>
  <r>
    <s v="2024-09-25"/>
    <x v="63"/>
    <s v="video"/>
    <n v="66260"/>
    <n v="709"/>
    <n v="1.0700271657108362E-2"/>
    <n v="35"/>
    <n v="7"/>
    <n v="0.2"/>
    <n v="993.91"/>
    <n v="4689.3999999999996"/>
    <n v="3695.49"/>
    <n v="4.7181334326045619"/>
  </r>
  <r>
    <s v="2024-09-26"/>
    <x v="63"/>
    <s v="video"/>
    <n v="48259"/>
    <n v="405"/>
    <n v="8.3922169957935302E-3"/>
    <n v="26"/>
    <n v="4"/>
    <n v="0.15384615384615385"/>
    <n v="723.89"/>
    <n v="1670.9"/>
    <n v="947.0100000000001"/>
    <n v="2.3082236251364159"/>
  </r>
  <r>
    <s v="2024-09-27"/>
    <x v="63"/>
    <s v="video"/>
    <n v="45363"/>
    <n v="379"/>
    <n v="8.3548266208143193E-3"/>
    <n v="28"/>
    <n v="2"/>
    <n v="7.1428571428571425E-2"/>
    <n v="680.45"/>
    <n v="481.62"/>
    <n v="-198.83000000000004"/>
    <n v="0.70779631126460429"/>
  </r>
  <r>
    <s v="2024-09-28"/>
    <x v="63"/>
    <s v="video"/>
    <n v="49130"/>
    <n v="553"/>
    <n v="1.1255851821697537E-2"/>
    <n v="31"/>
    <n v="3"/>
    <n v="9.6774193548387094E-2"/>
    <n v="736.95"/>
    <n v="141.68"/>
    <n v="-595.27"/>
    <n v="0.19225184883642038"/>
  </r>
  <r>
    <s v="2024-09-29"/>
    <x v="63"/>
    <s v="video"/>
    <n v="52768"/>
    <n v="338"/>
    <n v="6.4053972104305638E-3"/>
    <n v="13"/>
    <n v="0"/>
    <n v="0"/>
    <n v="791.52"/>
    <n v="0"/>
    <n v="-791.52"/>
    <n v="0"/>
  </r>
  <r>
    <s v="2024-09-30"/>
    <x v="63"/>
    <s v="video"/>
    <n v="47696"/>
    <n v="301"/>
    <n v="6.3108017443810798E-3"/>
    <n v="14"/>
    <n v="1"/>
    <n v="7.1428571428571425E-2"/>
    <n v="715.45"/>
    <n v="0"/>
    <n v="-715.45"/>
    <n v="0"/>
  </r>
  <r>
    <s v="2024-10-01"/>
    <x v="63"/>
    <s v="video"/>
    <n v="69496"/>
    <n v="541"/>
    <n v="7.7846206975941065E-3"/>
    <n v="21"/>
    <n v="0"/>
    <n v="0"/>
    <n v="1042.45"/>
    <n v="0"/>
    <n v="-1042.45"/>
    <n v="0"/>
  </r>
  <r>
    <s v="2024-10-02"/>
    <x v="63"/>
    <s v="video"/>
    <n v="70852"/>
    <n v="450"/>
    <n v="6.3512674307006156E-3"/>
    <n v="30"/>
    <n v="2"/>
    <n v="6.6666666666666666E-2"/>
    <n v="1062.78"/>
    <n v="0"/>
    <n v="-1062.78"/>
    <n v="0"/>
  </r>
  <r>
    <s v="2024-10-03"/>
    <x v="63"/>
    <s v="video"/>
    <n v="77260"/>
    <n v="749"/>
    <n v="9.6945379238933468E-3"/>
    <n v="35"/>
    <n v="6"/>
    <n v="0.17142857142857143"/>
    <n v="1158.9000000000001"/>
    <n v="3906.57"/>
    <n v="2747.67"/>
    <n v="3.3709293295366294"/>
  </r>
  <r>
    <s v="2024-10-04"/>
    <x v="63"/>
    <s v="video"/>
    <n v="79083"/>
    <n v="658"/>
    <n v="8.320372267111768E-3"/>
    <n v="24"/>
    <n v="3"/>
    <n v="0.125"/>
    <n v="1186.25"/>
    <n v="5336.93"/>
    <n v="4150.68"/>
    <n v="4.4989926238145417"/>
  </r>
  <r>
    <s v="2024-10-05"/>
    <x v="63"/>
    <s v="video"/>
    <n v="50103"/>
    <n v="435"/>
    <n v="8.68211484342255E-3"/>
    <n v="21"/>
    <n v="5"/>
    <n v="0.23809523809523808"/>
    <n v="751.55"/>
    <n v="5016.75"/>
    <n v="4265.2"/>
    <n v="6.675204577207106"/>
  </r>
  <r>
    <s v="2024-10-06"/>
    <x v="63"/>
    <s v="video"/>
    <n v="44490"/>
    <n v="413"/>
    <n v="9.282984940436053E-3"/>
    <n v="25"/>
    <n v="4"/>
    <n v="0.16"/>
    <n v="667.35"/>
    <n v="3010.21"/>
    <n v="2342.86"/>
    <n v="4.5106915411703001"/>
  </r>
  <r>
    <s v="2024-10-07"/>
    <x v="63"/>
    <s v="video"/>
    <n v="54070"/>
    <n v="584"/>
    <n v="1.0800813759940818E-2"/>
    <n v="29"/>
    <n v="4"/>
    <n v="0.13793103448275862"/>
    <n v="811.05"/>
    <n v="2640.11"/>
    <n v="1829.0600000000002"/>
    <n v="3.2551753899266385"/>
  </r>
  <r>
    <s v="2024-10-08"/>
    <x v="63"/>
    <s v="video"/>
    <n v="78032"/>
    <n v="745"/>
    <n v="9.5473651835144557E-3"/>
    <n v="35"/>
    <n v="6"/>
    <n v="0.17142857142857143"/>
    <n v="1170.48"/>
    <n v="1988.02"/>
    <n v="817.54"/>
    <n v="1.6984655867678218"/>
  </r>
  <r>
    <s v="2024-10-09"/>
    <x v="63"/>
    <s v="video"/>
    <n v="70706"/>
    <n v="511"/>
    <n v="7.2271094390857918E-3"/>
    <n v="35"/>
    <n v="4"/>
    <n v="0.11428571428571428"/>
    <n v="1060.5899999999999"/>
    <n v="0"/>
    <n v="-1060.5899999999999"/>
    <n v="0"/>
  </r>
  <r>
    <s v="2024-10-10"/>
    <x v="63"/>
    <s v="video"/>
    <n v="46310"/>
    <n v="442"/>
    <n v="9.544374865039949E-3"/>
    <n v="28"/>
    <n v="5"/>
    <n v="0.17857142857142858"/>
    <n v="694.65"/>
    <n v="3354.68"/>
    <n v="2660.0299999999997"/>
    <n v="4.8293097243216003"/>
  </r>
  <r>
    <s v="2024-10-11"/>
    <x v="63"/>
    <s v="video"/>
    <n v="63380"/>
    <n v="620"/>
    <n v="9.7822656989586618E-3"/>
    <n v="35"/>
    <n v="5"/>
    <n v="0.14285714285714285"/>
    <n v="950.71"/>
    <n v="4469.24"/>
    <n v="3518.5299999999997"/>
    <n v="4.7009498164529662"/>
  </r>
  <r>
    <s v="2024-10-12"/>
    <x v="63"/>
    <s v="video"/>
    <n v="70915"/>
    <n v="519"/>
    <n v="7.3186208841570892E-3"/>
    <n v="25"/>
    <n v="1"/>
    <n v="0.04"/>
    <n v="1063.73"/>
    <n v="1026.04"/>
    <n v="-37.690000000000055"/>
    <n v="0.9645680764855743"/>
  </r>
  <r>
    <s v="2024-10-13"/>
    <x v="63"/>
    <s v="video"/>
    <n v="45318"/>
    <n v="443"/>
    <n v="9.7753651970519436E-3"/>
    <n v="24"/>
    <n v="2"/>
    <n v="8.3333333333333329E-2"/>
    <n v="679.78"/>
    <n v="0"/>
    <n v="-679.78"/>
    <n v="0"/>
  </r>
  <r>
    <s v="2024-10-14"/>
    <x v="63"/>
    <s v="video"/>
    <n v="56261"/>
    <n v="468"/>
    <n v="8.3183732958888035E-3"/>
    <n v="23"/>
    <n v="5"/>
    <n v="0.21739130434782608"/>
    <n v="843.92"/>
    <n v="2092.98"/>
    <n v="1249.06"/>
    <n v="2.4800692008721206"/>
  </r>
  <r>
    <s v="2024-10-15"/>
    <x v="63"/>
    <s v="video"/>
    <n v="70941"/>
    <n v="747"/>
    <n v="1.0529876939992388E-2"/>
    <n v="35"/>
    <n v="8"/>
    <n v="0.22857142857142856"/>
    <n v="1064.1199999999999"/>
    <n v="4395.3900000000003"/>
    <n v="3331.2700000000004"/>
    <n v="4.1305397887456312"/>
  </r>
  <r>
    <s v="2024-10-16"/>
    <x v="63"/>
    <s v="video"/>
    <n v="56330"/>
    <n v="391"/>
    <n v="6.9412391265755366E-3"/>
    <n v="28"/>
    <n v="4"/>
    <n v="0.14285714285714285"/>
    <n v="844.96"/>
    <n v="0"/>
    <n v="-844.96"/>
    <n v="0"/>
  </r>
  <r>
    <s v="2024-10-17"/>
    <x v="63"/>
    <s v="video"/>
    <n v="47804"/>
    <n v="536"/>
    <n v="1.1212450840933813E-2"/>
    <n v="34"/>
    <n v="9"/>
    <n v="0.26470588235294118"/>
    <n v="717.07"/>
    <n v="2635.5"/>
    <n v="1918.4299999999998"/>
    <n v="3.6753733945082065"/>
  </r>
  <r>
    <s v="2024-10-18"/>
    <x v="63"/>
    <s v="video"/>
    <n v="54530"/>
    <n v="407"/>
    <n v="7.4637814047313405E-3"/>
    <n v="30"/>
    <n v="7"/>
    <n v="0.23333333333333334"/>
    <n v="817.96"/>
    <n v="7568.03"/>
    <n v="6750.07"/>
    <n v="9.2523228519732008"/>
  </r>
  <r>
    <s v="2024-10-19"/>
    <x v="63"/>
    <s v="video"/>
    <n v="43004"/>
    <n v="488"/>
    <n v="1.1347781601711468E-2"/>
    <n v="21"/>
    <n v="5"/>
    <n v="0.23809523809523808"/>
    <n v="645.07000000000005"/>
    <n v="2023.41"/>
    <n v="1378.3400000000001"/>
    <n v="3.1367293472026292"/>
  </r>
  <r>
    <s v="2024-10-20"/>
    <x v="63"/>
    <s v="video"/>
    <n v="62562"/>
    <n v="533"/>
    <n v="8.5195486077810807E-3"/>
    <n v="25"/>
    <n v="2"/>
    <n v="0.08"/>
    <n v="938.43"/>
    <n v="1835.01"/>
    <n v="896.58"/>
    <n v="1.9554042389949171"/>
  </r>
  <r>
    <s v="2024-10-21"/>
    <x v="63"/>
    <s v="video"/>
    <n v="44556"/>
    <n v="471"/>
    <n v="1.0570966873148397E-2"/>
    <n v="17"/>
    <n v="1"/>
    <n v="5.8823529411764705E-2"/>
    <n v="668.35"/>
    <n v="0"/>
    <n v="-668.35"/>
    <n v="0"/>
  </r>
  <r>
    <s v="2024-10-22"/>
    <x v="63"/>
    <s v="video"/>
    <n v="60186"/>
    <n v="641"/>
    <n v="1.0650317349549729E-2"/>
    <n v="35"/>
    <n v="5"/>
    <n v="0.14285714285714285"/>
    <n v="902.8"/>
    <n v="1045.95"/>
    <n v="143.15000000000009"/>
    <n v="1.1585622507753657"/>
  </r>
  <r>
    <s v="2024-10-23"/>
    <x v="63"/>
    <s v="video"/>
    <n v="62991"/>
    <n v="423"/>
    <n v="6.7152450350050005E-3"/>
    <n v="17"/>
    <n v="3"/>
    <n v="0.17647058823529413"/>
    <n v="944.87"/>
    <n v="0"/>
    <n v="-944.87"/>
    <n v="0"/>
  </r>
  <r>
    <s v="2024-10-24"/>
    <x v="63"/>
    <s v="video"/>
    <n v="50060"/>
    <n v="413"/>
    <n v="8.2500998801438279E-3"/>
    <n v="29"/>
    <n v="7"/>
    <n v="0.2413793103448276"/>
    <n v="750.9"/>
    <n v="3284.16"/>
    <n v="2533.2599999999998"/>
    <n v="4.3736316420295642"/>
  </r>
  <r>
    <s v="2024-10-25"/>
    <x v="63"/>
    <s v="video"/>
    <n v="49148"/>
    <n v="393"/>
    <n v="7.9962562057459101E-3"/>
    <n v="23"/>
    <n v="4"/>
    <n v="0.17391304347826086"/>
    <n v="737.22"/>
    <n v="530.91999999999996"/>
    <n v="-206.30000000000007"/>
    <n v="0.72016494397873088"/>
  </r>
  <r>
    <s v="2024-10-26"/>
    <x v="63"/>
    <s v="video"/>
    <n v="70347"/>
    <n v="818"/>
    <n v="1.1628072270317142E-2"/>
    <n v="30"/>
    <n v="3"/>
    <n v="0.1"/>
    <n v="1055.21"/>
    <n v="1077.53"/>
    <n v="22.319999999999936"/>
    <n v="1.0211521877161891"/>
  </r>
  <r>
    <s v="2024-10-27"/>
    <x v="63"/>
    <s v="video"/>
    <n v="58801"/>
    <n v="487"/>
    <n v="8.2821720719035395E-3"/>
    <n v="25"/>
    <n v="3"/>
    <n v="0.12"/>
    <n v="882.02"/>
    <n v="0"/>
    <n v="-882.02"/>
    <n v="0"/>
  </r>
  <r>
    <s v="2024-10-28"/>
    <x v="63"/>
    <s v="video"/>
    <n v="51562"/>
    <n v="445"/>
    <n v="8.6303867189015167E-3"/>
    <n v="32"/>
    <n v="8"/>
    <n v="0.25"/>
    <n v="773.43"/>
    <n v="3423.7"/>
    <n v="2650.27"/>
    <n v="4.4266449452439138"/>
  </r>
  <r>
    <s v="2024-10-29"/>
    <x v="63"/>
    <s v="video"/>
    <n v="63780"/>
    <n v="574"/>
    <n v="8.9996864220758862E-3"/>
    <n v="26"/>
    <n v="1"/>
    <n v="3.8461538461538464E-2"/>
    <n v="956.7"/>
    <n v="0"/>
    <n v="-956.7"/>
    <n v="0"/>
  </r>
  <r>
    <s v="2024-10-30"/>
    <x v="63"/>
    <s v="video"/>
    <n v="60656"/>
    <n v="631"/>
    <n v="1.0402927987338433E-2"/>
    <n v="35"/>
    <n v="8"/>
    <n v="0.22857142857142856"/>
    <n v="909.85"/>
    <n v="5491.07"/>
    <n v="4581.2199999999993"/>
    <n v="6.0351376600538549"/>
  </r>
  <r>
    <s v="2024-10-31"/>
    <x v="63"/>
    <s v="video"/>
    <n v="45512"/>
    <n v="477"/>
    <n v="1.0480752329056073E-2"/>
    <n v="28"/>
    <n v="3"/>
    <n v="0.10714285714285714"/>
    <n v="682.68"/>
    <n v="2398.6"/>
    <n v="1715.92"/>
    <n v="3.5135055955938364"/>
  </r>
  <r>
    <s v="2024-11-01"/>
    <x v="63"/>
    <s v="video"/>
    <n v="74190"/>
    <n v="598"/>
    <n v="8.0603854966976689E-3"/>
    <n v="35"/>
    <n v="4"/>
    <n v="0.11428571428571428"/>
    <n v="1112.8599999999999"/>
    <n v="1503.92"/>
    <n v="391.06000000000017"/>
    <n v="1.3514008949912839"/>
  </r>
  <r>
    <s v="2024-11-02"/>
    <x v="63"/>
    <s v="video"/>
    <n v="44982"/>
    <n v="363"/>
    <n v="8.0698946245164726E-3"/>
    <n v="14"/>
    <n v="1"/>
    <n v="7.1428571428571425E-2"/>
    <n v="674.73"/>
    <n v="0"/>
    <n v="-674.73"/>
    <n v="0"/>
  </r>
  <r>
    <s v="2024-11-03"/>
    <x v="63"/>
    <s v="video"/>
    <n v="48605"/>
    <n v="352"/>
    <n v="7.242053286698899E-3"/>
    <n v="21"/>
    <n v="2"/>
    <n v="9.5238095238095233E-2"/>
    <n v="729.08"/>
    <n v="0"/>
    <n v="-729.08"/>
    <n v="0"/>
  </r>
  <r>
    <s v="2024-11-04"/>
    <x v="63"/>
    <s v="video"/>
    <n v="59817"/>
    <n v="396"/>
    <n v="6.6201915843322129E-3"/>
    <n v="14"/>
    <n v="3"/>
    <n v="0.21428571428571427"/>
    <n v="897.26"/>
    <n v="262.47000000000003"/>
    <n v="-634.79"/>
    <n v="0.29252390611416984"/>
  </r>
  <r>
    <s v="2024-11-05"/>
    <x v="63"/>
    <s v="video"/>
    <n v="67140"/>
    <n v="531"/>
    <n v="7.9088471849865956E-3"/>
    <n v="25"/>
    <n v="6"/>
    <n v="0.24"/>
    <n v="1007.1"/>
    <n v="3582.9"/>
    <n v="2575.8000000000002"/>
    <n v="3.5576407506702412"/>
  </r>
  <r>
    <s v="2024-11-06"/>
    <x v="63"/>
    <s v="video"/>
    <n v="72537"/>
    <n v="735"/>
    <n v="1.0132759832912858E-2"/>
    <n v="35"/>
    <n v="7"/>
    <n v="0.2"/>
    <n v="1088.06"/>
    <n v="3833.88"/>
    <n v="2745.82"/>
    <n v="3.5235924489458306"/>
  </r>
  <r>
    <s v="2024-11-07"/>
    <x v="63"/>
    <s v="video"/>
    <n v="59170"/>
    <n v="432"/>
    <n v="7.3009971269224266E-3"/>
    <n v="30"/>
    <n v="7"/>
    <n v="0.23333333333333334"/>
    <n v="887.56"/>
    <n v="3161.38"/>
    <n v="2273.8200000000002"/>
    <n v="3.5618775068727753"/>
  </r>
  <r>
    <s v="2024-11-08"/>
    <x v="63"/>
    <s v="video"/>
    <n v="60718"/>
    <n v="679"/>
    <n v="1.118284528475905E-2"/>
    <n v="35"/>
    <n v="1"/>
    <n v="2.8571428571428571E-2"/>
    <n v="910.78"/>
    <n v="0"/>
    <n v="-910.78"/>
    <n v="0"/>
  </r>
  <r>
    <s v="2024-11-09"/>
    <x v="63"/>
    <s v="video"/>
    <n v="47730"/>
    <n v="453"/>
    <n v="9.4908862350722815E-3"/>
    <n v="19"/>
    <n v="5"/>
    <n v="0.26315789473684209"/>
    <n v="715.96"/>
    <n v="1734.46"/>
    <n v="1018.5"/>
    <n v="2.4225655064528744"/>
  </r>
  <r>
    <s v="2024-11-10"/>
    <x v="63"/>
    <s v="video"/>
    <n v="68561"/>
    <n v="705"/>
    <n v="1.0282813844605533E-2"/>
    <n v="30"/>
    <n v="6"/>
    <n v="0.2"/>
    <n v="1028.42"/>
    <n v="2752.15"/>
    <n v="1723.73"/>
    <n v="2.6760953695960792"/>
  </r>
  <r>
    <s v="2024-11-11"/>
    <x v="63"/>
    <s v="video"/>
    <n v="48983"/>
    <n v="449"/>
    <n v="9.1664455015005204E-3"/>
    <n v="25"/>
    <n v="3"/>
    <n v="0.12"/>
    <n v="734.75"/>
    <n v="0"/>
    <n v="-734.75"/>
    <n v="0"/>
  </r>
  <r>
    <s v="2024-11-12"/>
    <x v="63"/>
    <s v="video"/>
    <n v="64258"/>
    <n v="570"/>
    <n v="8.8704908338261383E-3"/>
    <n v="33"/>
    <n v="5"/>
    <n v="0.15151515151515152"/>
    <n v="963.87"/>
    <n v="1921.66"/>
    <n v="957.79000000000008"/>
    <n v="1.9936920954070569"/>
  </r>
  <r>
    <s v="2024-11-13"/>
    <x v="63"/>
    <s v="video"/>
    <n v="59372"/>
    <n v="397"/>
    <n v="6.686653641447147E-3"/>
    <n v="16"/>
    <n v="1"/>
    <n v="6.25E-2"/>
    <n v="890.58"/>
    <n v="2399.5700000000002"/>
    <n v="1508.9900000000002"/>
    <n v="2.694390172696445"/>
  </r>
  <r>
    <s v="2024-11-14"/>
    <x v="63"/>
    <s v="video"/>
    <n v="56336"/>
    <n v="427"/>
    <n v="7.5795228628230613E-3"/>
    <n v="15"/>
    <n v="5"/>
    <n v="0.33333333333333331"/>
    <n v="845.04"/>
    <n v="2105.1"/>
    <n v="1260.06"/>
    <n v="2.4911246804884977"/>
  </r>
  <r>
    <s v="2024-11-15"/>
    <x v="63"/>
    <s v="video"/>
    <n v="74450"/>
    <n v="592"/>
    <n v="7.9516453995970449E-3"/>
    <n v="35"/>
    <n v="2"/>
    <n v="5.7142857142857141E-2"/>
    <n v="1116.75"/>
    <n v="1315.03"/>
    <n v="198.27999999999997"/>
    <n v="1.1775509290351467"/>
  </r>
  <r>
    <s v="2024-11-16"/>
    <x v="63"/>
    <s v="video"/>
    <n v="55212"/>
    <n v="567"/>
    <n v="1.0269506628993697E-2"/>
    <n v="35"/>
    <n v="6"/>
    <n v="0.17142857142857143"/>
    <n v="828.19"/>
    <n v="4547.16"/>
    <n v="3718.97"/>
    <n v="5.4904792378560474"/>
  </r>
  <r>
    <s v="2024-11-17"/>
    <x v="63"/>
    <s v="video"/>
    <n v="56144"/>
    <n v="646"/>
    <n v="1.1506127101738386E-2"/>
    <n v="33"/>
    <n v="2"/>
    <n v="6.0606060606060608E-2"/>
    <n v="842.17"/>
    <n v="0"/>
    <n v="-842.17"/>
    <n v="0"/>
  </r>
  <r>
    <s v="2024-11-18"/>
    <x v="63"/>
    <s v="video"/>
    <n v="57604"/>
    <n v="526"/>
    <n v="9.1313103256718282E-3"/>
    <n v="34"/>
    <n v="7"/>
    <n v="0.20588235294117646"/>
    <n v="864.06"/>
    <n v="6685.27"/>
    <n v="5821.2100000000009"/>
    <n v="7.7370437238154768"/>
  </r>
  <r>
    <s v="2024-11-19"/>
    <x v="63"/>
    <s v="video"/>
    <n v="44032"/>
    <n v="348"/>
    <n v="7.9033430232558141E-3"/>
    <n v="22"/>
    <n v="3"/>
    <n v="0.13636363636363635"/>
    <n v="660.49"/>
    <n v="1830.49"/>
    <n v="1170"/>
    <n v="2.7714121334161002"/>
  </r>
  <r>
    <s v="2024-11-20"/>
    <x v="63"/>
    <s v="video"/>
    <n v="74822"/>
    <n v="587"/>
    <n v="7.8452861457859995E-3"/>
    <n v="35"/>
    <n v="6"/>
    <n v="0.17142857142857143"/>
    <n v="1122.3399999999999"/>
    <n v="3202.53"/>
    <n v="2080.1900000000005"/>
    <n v="2.8534401340057385"/>
  </r>
  <r>
    <s v="2024-11-21"/>
    <x v="63"/>
    <s v="video"/>
    <n v="49091"/>
    <n v="320"/>
    <n v="6.518506447210283E-3"/>
    <n v="15"/>
    <n v="1"/>
    <n v="6.6666666666666666E-2"/>
    <n v="736.37"/>
    <n v="2498.23"/>
    <n v="1761.8600000000001"/>
    <n v="3.3926287056778524"/>
  </r>
  <r>
    <s v="2024-11-22"/>
    <x v="63"/>
    <s v="video"/>
    <n v="77903"/>
    <n v="697"/>
    <n v="8.9470238630091261E-3"/>
    <n v="33"/>
    <n v="4"/>
    <n v="0.12121212121212122"/>
    <n v="1168.55"/>
    <n v="4758.67"/>
    <n v="3590.12"/>
    <n v="4.0722861666167471"/>
  </r>
  <r>
    <s v="2024-03-23"/>
    <x v="64"/>
    <s v="affiliate"/>
    <n v="51085"/>
    <n v="1025"/>
    <n v="2.0064598218655184E-2"/>
    <n v="35"/>
    <n v="5"/>
    <n v="0.14285714285714285"/>
    <n v="459.77"/>
    <n v="819.2"/>
    <n v="359.43000000000006"/>
    <n v="1.7817604454401115"/>
  </r>
  <r>
    <s v="2024-03-24"/>
    <x v="64"/>
    <s v="affiliate"/>
    <n v="40020"/>
    <n v="704"/>
    <n v="1.75912043978011E-2"/>
    <n v="35"/>
    <n v="7"/>
    <n v="0.2"/>
    <n v="360.18"/>
    <n v="3088.68"/>
    <n v="2728.5"/>
    <n v="8.5753789771780777"/>
  </r>
  <r>
    <s v="2024-03-25"/>
    <x v="64"/>
    <s v="affiliate"/>
    <n v="58053"/>
    <n v="1359"/>
    <n v="2.3409642912510981E-2"/>
    <n v="35"/>
    <n v="5"/>
    <n v="0.14285714285714285"/>
    <n v="522.48"/>
    <n v="2607.73"/>
    <n v="2085.25"/>
    <n v="4.9910618588271323"/>
  </r>
  <r>
    <s v="2024-03-26"/>
    <x v="64"/>
    <s v="affiliate"/>
    <n v="36145"/>
    <n v="859"/>
    <n v="2.3765389403790291E-2"/>
    <n v="35"/>
    <n v="2"/>
    <n v="5.7142857142857141E-2"/>
    <n v="325.31"/>
    <n v="2462.09"/>
    <n v="2136.7800000000002"/>
    <n v="7.568442408779319"/>
  </r>
  <r>
    <s v="2024-03-27"/>
    <x v="64"/>
    <s v="affiliate"/>
    <n v="31530"/>
    <n v="951"/>
    <n v="3.0161750713606088E-2"/>
    <n v="35"/>
    <n v="6"/>
    <n v="0.17142857142857143"/>
    <n v="283.77"/>
    <n v="3007.53"/>
    <n v="2723.76"/>
    <n v="10.598477640342532"/>
  </r>
  <r>
    <s v="2024-03-28"/>
    <x v="64"/>
    <s v="affiliate"/>
    <n v="40982"/>
    <n v="942"/>
    <n v="2.2985701039480749E-2"/>
    <n v="35"/>
    <n v="4"/>
    <n v="0.11428571428571428"/>
    <n v="368.84"/>
    <n v="1432.74"/>
    <n v="1063.9000000000001"/>
    <n v="3.8844485413729535"/>
  </r>
  <r>
    <s v="2024-03-29"/>
    <x v="64"/>
    <s v="affiliate"/>
    <n v="54405"/>
    <n v="1530"/>
    <n v="2.8122415219189414E-2"/>
    <n v="35"/>
    <n v="10"/>
    <n v="0.2857142857142857"/>
    <n v="489.65"/>
    <n v="1856.14"/>
    <n v="1366.4900000000002"/>
    <n v="3.7907484938221181"/>
  </r>
  <r>
    <s v="2024-03-30"/>
    <x v="64"/>
    <s v="affiliate"/>
    <n v="50073"/>
    <n v="1563"/>
    <n v="3.1214426936672458E-2"/>
    <n v="35"/>
    <n v="3"/>
    <n v="8.5714285714285715E-2"/>
    <n v="450.66"/>
    <n v="2465.61"/>
    <n v="2014.95"/>
    <n v="5.4711090400745572"/>
  </r>
  <r>
    <s v="2024-03-31"/>
    <x v="64"/>
    <s v="affiliate"/>
    <n v="49714"/>
    <n v="1109"/>
    <n v="2.2307599468962467E-2"/>
    <n v="35"/>
    <n v="8"/>
    <n v="0.22857142857142856"/>
    <n v="447.43"/>
    <n v="5261.88"/>
    <n v="4814.45"/>
    <n v="11.760230650604564"/>
  </r>
  <r>
    <s v="2024-04-01"/>
    <x v="64"/>
    <s v="affiliate"/>
    <n v="36677"/>
    <n v="990"/>
    <n v="2.6992393052866919E-2"/>
    <n v="35"/>
    <n v="5"/>
    <n v="0.14285714285714285"/>
    <n v="330.1"/>
    <n v="4314.71"/>
    <n v="3984.61"/>
    <n v="13.070917903665555"/>
  </r>
  <r>
    <s v="2024-04-02"/>
    <x v="64"/>
    <s v="affiliate"/>
    <n v="35535"/>
    <n v="1121"/>
    <n v="3.1546362740959615E-2"/>
    <n v="35"/>
    <n v="3"/>
    <n v="8.5714285714285715E-2"/>
    <n v="319.82"/>
    <n v="2401.84"/>
    <n v="2082.02"/>
    <n v="7.509974360577826"/>
  </r>
  <r>
    <s v="2024-04-03"/>
    <x v="64"/>
    <s v="affiliate"/>
    <n v="49291"/>
    <n v="1411"/>
    <n v="2.8625915481528069E-2"/>
    <n v="35"/>
    <n v="4"/>
    <n v="0.11428571428571428"/>
    <n v="443.62"/>
    <n v="3354.7"/>
    <n v="2911.08"/>
    <n v="7.5621027005094446"/>
  </r>
  <r>
    <s v="2024-04-04"/>
    <x v="64"/>
    <s v="affiliate"/>
    <n v="40466"/>
    <n v="988"/>
    <n v="2.4415558740671181E-2"/>
    <n v="35"/>
    <n v="7"/>
    <n v="0.2"/>
    <n v="364.2"/>
    <n v="3037.84"/>
    <n v="2673.6400000000003"/>
    <n v="8.3411312465678211"/>
  </r>
  <r>
    <s v="2024-04-05"/>
    <x v="64"/>
    <s v="affiliate"/>
    <n v="53468"/>
    <n v="1723"/>
    <n v="3.2224882172514402E-2"/>
    <n v="35"/>
    <n v="6"/>
    <n v="0.17142857142857143"/>
    <n v="481.22"/>
    <n v="236.19"/>
    <n v="-245.03000000000003"/>
    <n v="0.49081501184489418"/>
  </r>
  <r>
    <s v="2024-04-06"/>
    <x v="64"/>
    <s v="affiliate"/>
    <n v="35921"/>
    <n v="762"/>
    <n v="2.1213217894824755E-2"/>
    <n v="35"/>
    <n v="5"/>
    <n v="0.14285714285714285"/>
    <n v="323.29000000000002"/>
    <n v="3674.22"/>
    <n v="3350.93"/>
    <n v="11.365090166723373"/>
  </r>
  <r>
    <s v="2024-04-07"/>
    <x v="64"/>
    <s v="affiliate"/>
    <n v="51002"/>
    <n v="1243"/>
    <n v="2.4371593270852122E-2"/>
    <n v="35"/>
    <n v="8"/>
    <n v="0.22857142857142856"/>
    <n v="459.02"/>
    <n v="6696.72"/>
    <n v="6237.7000000000007"/>
    <n v="14.589168227963924"/>
  </r>
  <r>
    <s v="2024-04-08"/>
    <x v="64"/>
    <s v="affiliate"/>
    <n v="55448"/>
    <n v="1091"/>
    <n v="1.9676092915885155E-2"/>
    <n v="35"/>
    <n v="3"/>
    <n v="8.5714285714285715E-2"/>
    <n v="499.04"/>
    <n v="659.6"/>
    <n v="160.56"/>
    <n v="1.3217377364539917"/>
  </r>
  <r>
    <s v="2024-04-09"/>
    <x v="64"/>
    <s v="affiliate"/>
    <n v="52461"/>
    <n v="1529"/>
    <n v="2.9145460437277216E-2"/>
    <n v="35"/>
    <n v="6"/>
    <n v="0.17142857142857143"/>
    <n v="472.15"/>
    <n v="2645.37"/>
    <n v="2173.2199999999998"/>
    <n v="5.6028169014084508"/>
  </r>
  <r>
    <s v="2024-04-10"/>
    <x v="64"/>
    <s v="affiliate"/>
    <n v="39172"/>
    <n v="1187"/>
    <n v="3.0302256713979372E-2"/>
    <n v="35"/>
    <n v="6"/>
    <n v="0.17142857142857143"/>
    <n v="352.55"/>
    <n v="4366.3999999999996"/>
    <n v="4013.8499999999995"/>
    <n v="12.385193589561762"/>
  </r>
  <r>
    <s v="2024-04-11"/>
    <x v="64"/>
    <s v="affiliate"/>
    <n v="55255"/>
    <n v="1089"/>
    <n v="1.9708623653967968E-2"/>
    <n v="35"/>
    <n v="5"/>
    <n v="0.14285714285714285"/>
    <n v="497.3"/>
    <n v="4450.91"/>
    <n v="3953.6099999999997"/>
    <n v="8.9501508143977482"/>
  </r>
  <r>
    <s v="2024-04-12"/>
    <x v="64"/>
    <s v="affiliate"/>
    <n v="39866"/>
    <n v="878"/>
    <n v="2.2023779661867256E-2"/>
    <n v="31"/>
    <n v="4"/>
    <n v="0.12903225806451613"/>
    <n v="358.8"/>
    <n v="2139.7399999999998"/>
    <n v="1780.9399999999998"/>
    <n v="5.9636008918617609"/>
  </r>
  <r>
    <s v="2024-04-13"/>
    <x v="64"/>
    <s v="affiliate"/>
    <n v="57967"/>
    <n v="1026"/>
    <n v="1.7699725706005139E-2"/>
    <n v="35"/>
    <n v="6"/>
    <n v="0.17142857142857143"/>
    <n v="521.71"/>
    <n v="4407.7"/>
    <n v="3885.99"/>
    <n v="8.4485633781219445"/>
  </r>
  <r>
    <s v="2024-04-14"/>
    <x v="64"/>
    <s v="affiliate"/>
    <n v="45728"/>
    <n v="1239"/>
    <n v="2.7094996501049684E-2"/>
    <n v="35"/>
    <n v="6"/>
    <n v="0.17142857142857143"/>
    <n v="411.56"/>
    <n v="2881.95"/>
    <n v="2470.39"/>
    <n v="7.0025026727573128"/>
  </r>
  <r>
    <s v="2024-04-15"/>
    <x v="64"/>
    <s v="affiliate"/>
    <n v="31583"/>
    <n v="572"/>
    <n v="1.8111009087167146E-2"/>
    <n v="30"/>
    <n v="7"/>
    <n v="0.23333333333333334"/>
    <n v="284.25"/>
    <n v="4140.53"/>
    <n v="3856.2799999999997"/>
    <n v="14.56650835532102"/>
  </r>
  <r>
    <s v="2024-04-16"/>
    <x v="64"/>
    <s v="affiliate"/>
    <n v="48858"/>
    <n v="932"/>
    <n v="1.9075688730607065E-2"/>
    <n v="35"/>
    <n v="5"/>
    <n v="0.14285714285714285"/>
    <n v="439.73"/>
    <n v="2711.69"/>
    <n v="2271.96"/>
    <n v="6.166715939326405"/>
  </r>
  <r>
    <s v="2024-04-17"/>
    <x v="64"/>
    <s v="affiliate"/>
    <n v="56091"/>
    <n v="1694"/>
    <n v="3.0200923499313616E-2"/>
    <n v="35"/>
    <n v="8"/>
    <n v="0.22857142857142856"/>
    <n v="504.82"/>
    <n v="4120.2299999999996"/>
    <n v="3615.4099999999994"/>
    <n v="8.1617804365912594"/>
  </r>
  <r>
    <s v="2024-04-18"/>
    <x v="64"/>
    <s v="affiliate"/>
    <n v="35508"/>
    <n v="1153"/>
    <n v="3.2471555705756452E-2"/>
    <n v="35"/>
    <n v="6"/>
    <n v="0.17142857142857143"/>
    <n v="319.58"/>
    <n v="2456.5300000000002"/>
    <n v="2136.9500000000003"/>
    <n v="7.6867451029476195"/>
  </r>
  <r>
    <s v="2024-04-19"/>
    <x v="64"/>
    <s v="affiliate"/>
    <n v="50221"/>
    <n v="1321"/>
    <n v="2.630373748033691E-2"/>
    <n v="35"/>
    <n v="6"/>
    <n v="0.17142857142857143"/>
    <n v="451.99"/>
    <n v="1974.97"/>
    <n v="1522.98"/>
    <n v="4.3694993252063101"/>
  </r>
  <r>
    <s v="2024-04-20"/>
    <x v="64"/>
    <s v="affiliate"/>
    <n v="32006"/>
    <n v="663"/>
    <n v="2.0714865962632008E-2"/>
    <n v="35"/>
    <n v="4"/>
    <n v="0.11428571428571428"/>
    <n v="288.06"/>
    <n v="3208.41"/>
    <n v="2920.35"/>
    <n v="11.137992084982296"/>
  </r>
  <r>
    <s v="2024-04-21"/>
    <x v="64"/>
    <s v="affiliate"/>
    <n v="47727"/>
    <n v="1527"/>
    <n v="3.1994468539820228E-2"/>
    <n v="35"/>
    <n v="3"/>
    <n v="8.5714285714285715E-2"/>
    <n v="429.55"/>
    <n v="0"/>
    <n v="-429.55"/>
    <n v="0"/>
  </r>
  <r>
    <s v="2024-04-22"/>
    <x v="64"/>
    <s v="affiliate"/>
    <n v="31961"/>
    <n v="795"/>
    <n v="2.487406526704421E-2"/>
    <n v="35"/>
    <n v="4"/>
    <n v="0.11428571428571428"/>
    <n v="287.64999999999998"/>
    <n v="967.33"/>
    <n v="679.68000000000006"/>
    <n v="3.3628715452807234"/>
  </r>
  <r>
    <s v="2024-04-23"/>
    <x v="64"/>
    <s v="affiliate"/>
    <n v="39956"/>
    <n v="744"/>
    <n v="1.8620482530783862E-2"/>
    <n v="35"/>
    <n v="4"/>
    <n v="0.11428571428571428"/>
    <n v="359.61"/>
    <n v="3841.83"/>
    <n v="3482.22"/>
    <n v="10.683323600567281"/>
  </r>
  <r>
    <s v="2024-04-24"/>
    <x v="64"/>
    <s v="affiliate"/>
    <n v="57635"/>
    <n v="1245"/>
    <n v="2.1601457447731412E-2"/>
    <n v="35"/>
    <n v="3"/>
    <n v="8.5714285714285715E-2"/>
    <n v="518.72"/>
    <n v="0"/>
    <n v="-518.72"/>
    <n v="0"/>
  </r>
  <r>
    <s v="2024-04-25"/>
    <x v="64"/>
    <s v="affiliate"/>
    <n v="31513"/>
    <n v="766"/>
    <n v="2.4307428680227207E-2"/>
    <n v="35"/>
    <n v="2"/>
    <n v="5.7142857142857141E-2"/>
    <n v="283.62"/>
    <n v="0"/>
    <n v="-283.62"/>
    <n v="0"/>
  </r>
  <r>
    <s v="2024-04-26"/>
    <x v="64"/>
    <s v="affiliate"/>
    <n v="34125"/>
    <n v="714"/>
    <n v="2.0923076923076923E-2"/>
    <n v="28"/>
    <n v="1"/>
    <n v="3.5714285714285712E-2"/>
    <n v="307.13"/>
    <n v="409.9"/>
    <n v="102.76999999999998"/>
    <n v="1.3346140070979715"/>
  </r>
  <r>
    <s v="2024-04-27"/>
    <x v="64"/>
    <s v="affiliate"/>
    <n v="38497"/>
    <n v="1247"/>
    <n v="3.2392134452035225E-2"/>
    <n v="35"/>
    <n v="10"/>
    <n v="0.2857142857142857"/>
    <n v="346.48"/>
    <n v="3474.78"/>
    <n v="3128.3"/>
    <n v="10.028803971369198"/>
  </r>
  <r>
    <s v="2024-04-28"/>
    <x v="64"/>
    <s v="affiliate"/>
    <n v="52252"/>
    <n v="1273"/>
    <n v="2.4362703819949476E-2"/>
    <n v="35"/>
    <n v="6"/>
    <n v="0.17142857142857143"/>
    <n v="470.27"/>
    <n v="2021.01"/>
    <n v="1550.74"/>
    <n v="4.2975524698577416"/>
  </r>
  <r>
    <s v="2024-04-29"/>
    <x v="64"/>
    <s v="affiliate"/>
    <n v="54926"/>
    <n v="1485"/>
    <n v="2.7036376215271458E-2"/>
    <n v="35"/>
    <n v="3"/>
    <n v="8.5714285714285715E-2"/>
    <n v="494.34"/>
    <n v="1169.24"/>
    <n v="674.90000000000009"/>
    <n v="2.3652546830116923"/>
  </r>
  <r>
    <s v="2024-04-30"/>
    <x v="64"/>
    <s v="affiliate"/>
    <n v="44992"/>
    <n v="1046"/>
    <n v="2.3248577524893316E-2"/>
    <n v="35"/>
    <n v="6"/>
    <n v="0.17142857142857143"/>
    <n v="404.93"/>
    <n v="5165.47"/>
    <n v="4760.54"/>
    <n v="12.756451732398192"/>
  </r>
  <r>
    <s v="2024-05-01"/>
    <x v="64"/>
    <s v="affiliate"/>
    <n v="38127"/>
    <n v="1095"/>
    <n v="2.8719804862695729E-2"/>
    <n v="35"/>
    <n v="5"/>
    <n v="0.14285714285714285"/>
    <n v="343.15"/>
    <n v="2439.94"/>
    <n v="2096.79"/>
    <n v="7.1104181844674343"/>
  </r>
  <r>
    <s v="2024-05-02"/>
    <x v="64"/>
    <s v="affiliate"/>
    <n v="35582"/>
    <n v="1106"/>
    <n v="3.1083131920634027E-2"/>
    <n v="35"/>
    <n v="5"/>
    <n v="0.14285714285714285"/>
    <n v="320.24"/>
    <n v="6109.51"/>
    <n v="5789.27"/>
    <n v="19.077910317262052"/>
  </r>
  <r>
    <s v="2024-05-03"/>
    <x v="64"/>
    <s v="affiliate"/>
    <n v="31791"/>
    <n v="871"/>
    <n v="2.7397691170457046E-2"/>
    <n v="35"/>
    <n v="7"/>
    <n v="0.2"/>
    <n v="286.12"/>
    <n v="3179.71"/>
    <n v="2893.59"/>
    <n v="11.113204249965049"/>
  </r>
  <r>
    <s v="2024-05-04"/>
    <x v="64"/>
    <s v="affiliate"/>
    <n v="47703"/>
    <n v="1212"/>
    <n v="2.5407207093893467E-2"/>
    <n v="35"/>
    <n v="3"/>
    <n v="8.5714285714285715E-2"/>
    <n v="429.33"/>
    <n v="1872.2"/>
    <n v="1442.8700000000001"/>
    <n v="4.360748142454522"/>
  </r>
  <r>
    <s v="2024-05-05"/>
    <x v="64"/>
    <s v="affiliate"/>
    <n v="37495"/>
    <n v="825"/>
    <n v="2.20029337244966E-2"/>
    <n v="35"/>
    <n v="4"/>
    <n v="0.11428571428571428"/>
    <n v="337.46"/>
    <n v="2077.9299999999998"/>
    <n v="1740.4699999999998"/>
    <n v="6.1575594144491195"/>
  </r>
  <r>
    <s v="2024-05-06"/>
    <x v="64"/>
    <s v="affiliate"/>
    <n v="50767"/>
    <n v="1218"/>
    <n v="2.3991963283235173E-2"/>
    <n v="35"/>
    <n v="3"/>
    <n v="8.5714285714285715E-2"/>
    <n v="456.91"/>
    <n v="209.38"/>
    <n v="-247.53000000000003"/>
    <n v="0.45825217220021447"/>
  </r>
  <r>
    <s v="2024-05-07"/>
    <x v="64"/>
    <s v="affiliate"/>
    <n v="46877"/>
    <n v="1101"/>
    <n v="2.3486997888090107E-2"/>
    <n v="35"/>
    <n v="4"/>
    <n v="0.11428571428571428"/>
    <n v="421.9"/>
    <n v="1721.09"/>
    <n v="1299.19"/>
    <n v="4.0793789997629775"/>
  </r>
  <r>
    <s v="2023-01-25"/>
    <x v="65"/>
    <s v="paid_search"/>
    <n v="15579"/>
    <n v="686"/>
    <n v="4.4033635021503308E-2"/>
    <n v="35"/>
    <n v="3"/>
    <n v="8.5714285714285715E-2"/>
    <n v="280.43"/>
    <n v="718.73"/>
    <n v="438.3"/>
    <n v="2.5629568876368434"/>
  </r>
  <r>
    <s v="2023-01-26"/>
    <x v="65"/>
    <s v="paid_search"/>
    <n v="15746"/>
    <n v="503"/>
    <n v="3.1944620856090435E-2"/>
    <n v="27"/>
    <n v="5"/>
    <n v="0.18518518518518517"/>
    <n v="283.43"/>
    <n v="3316.74"/>
    <n v="3033.31"/>
    <n v="11.702148678686095"/>
  </r>
  <r>
    <s v="2023-01-27"/>
    <x v="65"/>
    <s v="paid_search"/>
    <n v="19357"/>
    <n v="804"/>
    <n v="4.1535361884589554E-2"/>
    <n v="35"/>
    <n v="9"/>
    <n v="0.25714285714285712"/>
    <n v="348.44"/>
    <n v="5893.01"/>
    <n v="5544.5700000000006"/>
    <n v="16.912553093789462"/>
  </r>
  <r>
    <s v="2023-01-28"/>
    <x v="65"/>
    <s v="paid_search"/>
    <n v="15207"/>
    <n v="535"/>
    <n v="3.5181166568027882E-2"/>
    <n v="35"/>
    <n v="5"/>
    <n v="0.14285714285714285"/>
    <n v="273.73"/>
    <n v="2515.42"/>
    <n v="2241.69"/>
    <n v="9.1894202316150952"/>
  </r>
  <r>
    <s v="2023-01-29"/>
    <x v="65"/>
    <s v="paid_search"/>
    <n v="15087"/>
    <n v="545"/>
    <n v="3.6123815205143503E-2"/>
    <n v="31"/>
    <n v="7"/>
    <n v="0.22580645161290322"/>
    <n v="271.57"/>
    <n v="1423.77"/>
    <n v="1152.2"/>
    <n v="5.2427366793092025"/>
  </r>
  <r>
    <s v="2023-01-30"/>
    <x v="65"/>
    <s v="paid_search"/>
    <n v="18888"/>
    <n v="849"/>
    <n v="4.4949174078780178E-2"/>
    <n v="35"/>
    <n v="7"/>
    <n v="0.2"/>
    <n v="340"/>
    <n v="5753.64"/>
    <n v="5413.64"/>
    <n v="16.922470588235296"/>
  </r>
  <r>
    <s v="2023-01-31"/>
    <x v="65"/>
    <s v="paid_search"/>
    <n v="12901"/>
    <n v="492"/>
    <n v="3.8136578559801564E-2"/>
    <n v="28"/>
    <n v="5"/>
    <n v="0.17857142857142858"/>
    <n v="232.22"/>
    <n v="1813.68"/>
    <n v="1581.46"/>
    <n v="7.8101800017225047"/>
  </r>
  <r>
    <s v="2023-02-01"/>
    <x v="65"/>
    <s v="paid_search"/>
    <n v="21724"/>
    <n v="628"/>
    <n v="2.8908120051555884E-2"/>
    <n v="26"/>
    <n v="3"/>
    <n v="0.11538461538461539"/>
    <n v="391.04"/>
    <n v="0"/>
    <n v="-391.04"/>
    <n v="0"/>
  </r>
  <r>
    <s v="2023-02-02"/>
    <x v="65"/>
    <s v="paid_search"/>
    <n v="16055"/>
    <n v="600"/>
    <n v="3.7371535347243849E-2"/>
    <n v="21"/>
    <n v="1"/>
    <n v="4.7619047619047616E-2"/>
    <n v="289"/>
    <n v="0"/>
    <n v="-289"/>
    <n v="0"/>
  </r>
  <r>
    <s v="2023-02-03"/>
    <x v="65"/>
    <s v="paid_search"/>
    <n v="20225"/>
    <n v="658"/>
    <n v="3.2533992583436339E-2"/>
    <n v="32"/>
    <n v="5"/>
    <n v="0.15625"/>
    <n v="364.05"/>
    <n v="3158.18"/>
    <n v="2794.1299999999997"/>
    <n v="8.6751270429885992"/>
  </r>
  <r>
    <s v="2023-02-04"/>
    <x v="65"/>
    <s v="paid_search"/>
    <n v="14867"/>
    <n v="381"/>
    <n v="2.5627228089056299E-2"/>
    <n v="21"/>
    <n v="5"/>
    <n v="0.23809523809523808"/>
    <n v="267.61"/>
    <n v="3004.18"/>
    <n v="2736.5699999999997"/>
    <n v="11.225963155337991"/>
  </r>
  <r>
    <s v="2023-02-05"/>
    <x v="65"/>
    <s v="paid_search"/>
    <n v="19222"/>
    <n v="749"/>
    <n v="3.8965768390386013E-2"/>
    <n v="34"/>
    <n v="6"/>
    <n v="0.17647058823529413"/>
    <n v="346"/>
    <n v="4717.6000000000004"/>
    <n v="4371.6000000000004"/>
    <n v="13.634682080924856"/>
  </r>
  <r>
    <s v="2023-02-06"/>
    <x v="65"/>
    <s v="paid_search"/>
    <n v="19198"/>
    <n v="481"/>
    <n v="2.5054693197208041E-2"/>
    <n v="26"/>
    <n v="3"/>
    <n v="0.11538461538461539"/>
    <n v="345.57"/>
    <n v="3490.27"/>
    <n v="3144.7"/>
    <n v="10.100037619006279"/>
  </r>
  <r>
    <s v="2023-02-07"/>
    <x v="65"/>
    <s v="paid_search"/>
    <n v="19393"/>
    <n v="867"/>
    <n v="4.4706852988191617E-2"/>
    <n v="33"/>
    <n v="6"/>
    <n v="0.18181818181818182"/>
    <n v="349.08"/>
    <n v="670.26"/>
    <n v="321.18"/>
    <n v="1.9200756273633552"/>
  </r>
  <r>
    <s v="2023-02-08"/>
    <x v="65"/>
    <s v="paid_search"/>
    <n v="15347"/>
    <n v="468"/>
    <n v="3.0494559197237245E-2"/>
    <n v="21"/>
    <n v="3"/>
    <n v="0.14285714285714285"/>
    <n v="276.25"/>
    <n v="1953.08"/>
    <n v="1676.83"/>
    <n v="7.0699728506787327"/>
  </r>
  <r>
    <s v="2023-02-09"/>
    <x v="65"/>
    <s v="paid_search"/>
    <n v="18947"/>
    <n v="762"/>
    <n v="4.0217448672613079E-2"/>
    <n v="35"/>
    <n v="4"/>
    <n v="0.11428571428571428"/>
    <n v="341.05"/>
    <n v="4682.01"/>
    <n v="4340.96"/>
    <n v="13.728221668377071"/>
  </r>
  <r>
    <s v="2023-02-10"/>
    <x v="65"/>
    <s v="paid_search"/>
    <n v="21036"/>
    <n v="567"/>
    <n v="2.695379349686252E-2"/>
    <n v="35"/>
    <n v="1"/>
    <n v="2.8571428571428571E-2"/>
    <n v="378.65"/>
    <n v="820.29"/>
    <n v="441.64"/>
    <n v="2.1663541529116599"/>
  </r>
  <r>
    <s v="2023-02-11"/>
    <x v="65"/>
    <s v="paid_search"/>
    <n v="13900"/>
    <n v="344"/>
    <n v="2.474820143884892E-2"/>
    <n v="13"/>
    <n v="6"/>
    <n v="0.46153846153846156"/>
    <n v="250.21"/>
    <n v="2417.77"/>
    <n v="2167.56"/>
    <n v="9.6629631109867713"/>
  </r>
  <r>
    <s v="2023-02-12"/>
    <x v="65"/>
    <s v="paid_search"/>
    <n v="14506"/>
    <n v="581"/>
    <n v="4.0052392113608164E-2"/>
    <n v="35"/>
    <n v="6"/>
    <n v="0.17142857142857143"/>
    <n v="261.12"/>
    <n v="1656.56"/>
    <n v="1395.44"/>
    <n v="6.3440563725490193"/>
  </r>
  <r>
    <s v="2023-02-13"/>
    <x v="65"/>
    <s v="paid_search"/>
    <n v="19240"/>
    <n v="812"/>
    <n v="4.2203742203742206E-2"/>
    <n v="35"/>
    <n v="6"/>
    <n v="0.17142857142857143"/>
    <n v="346.33"/>
    <n v="1184.7"/>
    <n v="838.37000000000012"/>
    <n v="3.4207258972656138"/>
  </r>
  <r>
    <s v="2023-02-14"/>
    <x v="65"/>
    <s v="paid_search"/>
    <n v="21531"/>
    <n v="790"/>
    <n v="3.669128233709535E-2"/>
    <n v="29"/>
    <n v="4"/>
    <n v="0.13793103448275862"/>
    <n v="387.57"/>
    <n v="1703.09"/>
    <n v="1315.52"/>
    <n v="4.3942771628351007"/>
  </r>
  <r>
    <s v="2023-02-15"/>
    <x v="65"/>
    <s v="paid_search"/>
    <n v="13380"/>
    <n v="516"/>
    <n v="3.8565022421524667E-2"/>
    <n v="19"/>
    <n v="2"/>
    <n v="0.10526315789473684"/>
    <n v="240.84"/>
    <n v="2071.06"/>
    <n v="1830.22"/>
    <n v="8.5993190499916956"/>
  </r>
  <r>
    <s v="2023-02-16"/>
    <x v="65"/>
    <s v="paid_search"/>
    <n v="20044"/>
    <n v="647"/>
    <n v="3.2278986230293356E-2"/>
    <n v="35"/>
    <n v="6"/>
    <n v="0.17142857142857143"/>
    <n v="360.8"/>
    <n v="2015.49"/>
    <n v="1654.69"/>
    <n v="5.5861696230598668"/>
  </r>
  <r>
    <s v="2023-02-17"/>
    <x v="65"/>
    <s v="paid_search"/>
    <n v="15605"/>
    <n v="522"/>
    <n v="3.3450817045818648E-2"/>
    <n v="35"/>
    <n v="13"/>
    <n v="0.37142857142857144"/>
    <n v="280.89"/>
    <n v="5927.08"/>
    <n v="5646.19"/>
    <n v="21.101071593862368"/>
  </r>
  <r>
    <s v="2023-02-18"/>
    <x v="65"/>
    <s v="paid_search"/>
    <n v="22124"/>
    <n v="602"/>
    <n v="2.7210269390706924E-2"/>
    <n v="35"/>
    <n v="8"/>
    <n v="0.22857142857142856"/>
    <n v="398.24"/>
    <n v="690.36"/>
    <n v="292.12"/>
    <n v="1.7335275210928083"/>
  </r>
  <r>
    <s v="2023-02-19"/>
    <x v="65"/>
    <s v="paid_search"/>
    <n v="16215"/>
    <n v="734"/>
    <n v="4.5266728337958681E-2"/>
    <n v="35"/>
    <n v="3"/>
    <n v="8.5714285714285715E-2"/>
    <n v="291.88"/>
    <n v="816.08"/>
    <n v="524.20000000000005"/>
    <n v="2.7959435384404552"/>
  </r>
  <r>
    <s v="2023-02-20"/>
    <x v="65"/>
    <s v="paid_search"/>
    <n v="14636"/>
    <n v="559"/>
    <n v="3.8193495490571196E-2"/>
    <n v="35"/>
    <n v="9"/>
    <n v="0.25714285714285712"/>
    <n v="263.45999999999998"/>
    <n v="8137.06"/>
    <n v="7873.6"/>
    <n v="30.885371593410767"/>
  </r>
  <r>
    <s v="2023-02-21"/>
    <x v="65"/>
    <s v="paid_search"/>
    <n v="21491"/>
    <n v="825"/>
    <n v="3.8388162486622308E-2"/>
    <n v="35"/>
    <n v="4"/>
    <n v="0.11428571428571428"/>
    <n v="386.84"/>
    <n v="3400.72"/>
    <n v="3013.8799999999997"/>
    <n v="8.791024713059663"/>
  </r>
  <r>
    <s v="2023-02-22"/>
    <x v="65"/>
    <s v="paid_search"/>
    <n v="13689"/>
    <n v="409"/>
    <n v="2.9878004236978596E-2"/>
    <n v="19"/>
    <n v="4"/>
    <n v="0.21052631578947367"/>
    <n v="246.41"/>
    <n v="1020.61"/>
    <n v="774.2"/>
    <n v="4.1419179416419789"/>
  </r>
  <r>
    <s v="2023-02-23"/>
    <x v="65"/>
    <s v="paid_search"/>
    <n v="13189"/>
    <n v="345"/>
    <n v="2.6158162104784291E-2"/>
    <n v="18"/>
    <n v="4"/>
    <n v="0.22222222222222221"/>
    <n v="237.41"/>
    <n v="4100.3999999999996"/>
    <n v="3862.99"/>
    <n v="17.27138705193547"/>
  </r>
  <r>
    <s v="2023-02-24"/>
    <x v="65"/>
    <s v="paid_search"/>
    <n v="13856"/>
    <n v="597"/>
    <n v="4.3086027713625866E-2"/>
    <n v="33"/>
    <n v="6"/>
    <n v="0.18181818181818182"/>
    <n v="249.42"/>
    <n v="0"/>
    <n v="-249.42"/>
    <n v="0"/>
  </r>
  <r>
    <s v="2023-02-25"/>
    <x v="65"/>
    <s v="paid_search"/>
    <n v="13182"/>
    <n v="591"/>
    <n v="4.4833864360491582E-2"/>
    <n v="24"/>
    <n v="2"/>
    <n v="8.3333333333333329E-2"/>
    <n v="237.28"/>
    <n v="3200.73"/>
    <n v="2963.45"/>
    <n v="13.489253202966959"/>
  </r>
  <r>
    <s v="2023-02-26"/>
    <x v="65"/>
    <s v="paid_search"/>
    <n v="16744"/>
    <n v="686"/>
    <n v="4.096989966555184E-2"/>
    <n v="30"/>
    <n v="3"/>
    <n v="0.1"/>
    <n v="301.39999999999998"/>
    <n v="0"/>
    <n v="-301.39999999999998"/>
    <n v="0"/>
  </r>
  <r>
    <s v="2023-02-27"/>
    <x v="65"/>
    <s v="paid_search"/>
    <n v="17201"/>
    <n v="432"/>
    <n v="2.5114818905877564E-2"/>
    <n v="26"/>
    <n v="0"/>
    <n v="0"/>
    <n v="309.62"/>
    <n v="0"/>
    <n v="-309.62"/>
    <n v="0"/>
  </r>
  <r>
    <s v="2023-02-28"/>
    <x v="65"/>
    <s v="paid_search"/>
    <n v="22766"/>
    <n v="699"/>
    <n v="3.0703680927699199E-2"/>
    <n v="26"/>
    <n v="11"/>
    <n v="0.42307692307692307"/>
    <n v="409.8"/>
    <n v="3243.43"/>
    <n v="2833.6299999999997"/>
    <n v="7.9146656905807706"/>
  </r>
  <r>
    <s v="2023-03-01"/>
    <x v="65"/>
    <s v="paid_search"/>
    <n v="19057"/>
    <n v="544"/>
    <n v="2.8545941123996433E-2"/>
    <n v="33"/>
    <n v="4"/>
    <n v="0.12121212121212122"/>
    <n v="343.03"/>
    <n v="0"/>
    <n v="-343.03"/>
    <n v="0"/>
  </r>
  <r>
    <s v="2023-03-02"/>
    <x v="65"/>
    <s v="paid_search"/>
    <n v="20533"/>
    <n v="810"/>
    <n v="3.9448692348901769E-2"/>
    <n v="28"/>
    <n v="4"/>
    <n v="0.14285714285714285"/>
    <n v="369.61"/>
    <n v="218.28"/>
    <n v="-151.33000000000001"/>
    <n v="0.59056843700116335"/>
  </r>
  <r>
    <s v="2023-03-03"/>
    <x v="65"/>
    <s v="paid_search"/>
    <n v="22592"/>
    <n v="672"/>
    <n v="2.9745042492917848E-2"/>
    <n v="35"/>
    <n v="7"/>
    <n v="0.2"/>
    <n v="406.67"/>
    <n v="3751.88"/>
    <n v="3345.21"/>
    <n v="9.2258588044360295"/>
  </r>
  <r>
    <s v="2023-03-04"/>
    <x v="65"/>
    <s v="paid_search"/>
    <n v="18542"/>
    <n v="603"/>
    <n v="3.2520763671664329E-2"/>
    <n v="26"/>
    <n v="5"/>
    <n v="0.19230769230769232"/>
    <n v="333.77"/>
    <n v="431.66"/>
    <n v="97.890000000000043"/>
    <n v="1.2932857956077539"/>
  </r>
  <r>
    <s v="2023-03-05"/>
    <x v="65"/>
    <s v="paid_search"/>
    <n v="15545"/>
    <n v="442"/>
    <n v="2.8433579929237698E-2"/>
    <n v="25"/>
    <n v="4"/>
    <n v="0.16"/>
    <n v="279.82"/>
    <n v="0"/>
    <n v="-279.82"/>
    <n v="0"/>
  </r>
  <r>
    <s v="2023-03-06"/>
    <x v="65"/>
    <s v="paid_search"/>
    <n v="12702"/>
    <n v="541"/>
    <n v="4.2591717839710282E-2"/>
    <n v="21"/>
    <n v="2"/>
    <n v="9.5238095238095233E-2"/>
    <n v="228.64"/>
    <n v="2759.78"/>
    <n v="2531.1400000000003"/>
    <n v="12.070416375087476"/>
  </r>
  <r>
    <s v="2023-03-07"/>
    <x v="65"/>
    <s v="paid_search"/>
    <n v="21139"/>
    <n v="645"/>
    <n v="3.0512323194096219E-2"/>
    <n v="35"/>
    <n v="6"/>
    <n v="0.17142857142857143"/>
    <n v="380.51"/>
    <n v="6139.82"/>
    <n v="5759.3099999999995"/>
    <n v="16.135765157288901"/>
  </r>
  <r>
    <s v="2023-03-08"/>
    <x v="65"/>
    <s v="paid_search"/>
    <n v="14400"/>
    <n v="481"/>
    <n v="3.3402777777777781E-2"/>
    <n v="17"/>
    <n v="0"/>
    <n v="0"/>
    <n v="259.2"/>
    <n v="0"/>
    <n v="-259.2"/>
    <n v="0"/>
  </r>
  <r>
    <s v="2023-03-09"/>
    <x v="65"/>
    <s v="paid_search"/>
    <n v="18726"/>
    <n v="541"/>
    <n v="2.8890312933888711E-2"/>
    <n v="35"/>
    <n v="4"/>
    <n v="0.11428571428571428"/>
    <n v="337.07"/>
    <n v="0"/>
    <n v="-337.07"/>
    <n v="0"/>
  </r>
  <r>
    <s v="2023-03-10"/>
    <x v="65"/>
    <s v="paid_search"/>
    <n v="18771"/>
    <n v="495"/>
    <n v="2.6370465079111394E-2"/>
    <n v="19"/>
    <n v="3"/>
    <n v="0.15789473684210525"/>
    <n v="337.88"/>
    <n v="1654.08"/>
    <n v="1316.1999999999998"/>
    <n v="4.8954658458624358"/>
  </r>
  <r>
    <s v="2023-03-11"/>
    <x v="65"/>
    <s v="paid_search"/>
    <n v="20458"/>
    <n v="785"/>
    <n v="3.8371297292012906E-2"/>
    <n v="35"/>
    <n v="4"/>
    <n v="0.11428571428571428"/>
    <n v="368.25"/>
    <n v="2442.84"/>
    <n v="2074.59"/>
    <n v="6.6336456211812633"/>
  </r>
  <r>
    <s v="2023-03-12"/>
    <x v="65"/>
    <s v="paid_search"/>
    <n v="15573"/>
    <n v="620"/>
    <n v="3.9812495986643548E-2"/>
    <n v="25"/>
    <n v="4"/>
    <n v="0.16"/>
    <n v="280.32"/>
    <n v="3020.29"/>
    <n v="2739.97"/>
    <n v="10.774436358447488"/>
  </r>
  <r>
    <s v="2023-03-13"/>
    <x v="65"/>
    <s v="paid_search"/>
    <n v="12995"/>
    <n v="583"/>
    <n v="4.4863409003462869E-2"/>
    <n v="21"/>
    <n v="4"/>
    <n v="0.19047619047619047"/>
    <n v="233.92"/>
    <n v="7690.45"/>
    <n v="7456.53"/>
    <n v="32.876410738714092"/>
  </r>
  <r>
    <s v="2023-03-14"/>
    <x v="65"/>
    <s v="paid_search"/>
    <n v="15556"/>
    <n v="525"/>
    <n v="3.374903574183595E-2"/>
    <n v="35"/>
    <n v="5"/>
    <n v="0.14285714285714285"/>
    <n v="280.02"/>
    <n v="7244.22"/>
    <n v="6964.2000000000007"/>
    <n v="25.870366402399831"/>
  </r>
  <r>
    <s v="2023-03-15"/>
    <x v="65"/>
    <s v="paid_search"/>
    <n v="16631"/>
    <n v="637"/>
    <n v="3.8301966207684446E-2"/>
    <n v="35"/>
    <n v="4"/>
    <n v="0.11428571428571428"/>
    <n v="299.37"/>
    <n v="0"/>
    <n v="-299.37"/>
    <n v="0"/>
  </r>
  <r>
    <s v="2023-03-16"/>
    <x v="65"/>
    <s v="paid_search"/>
    <n v="14279"/>
    <n v="535"/>
    <n v="3.7467609776595003E-2"/>
    <n v="35"/>
    <n v="6"/>
    <n v="0.17142857142857143"/>
    <n v="257.02999999999997"/>
    <n v="2475.7399999999998"/>
    <n v="2218.71"/>
    <n v="9.6321052017274251"/>
  </r>
  <r>
    <s v="2023-03-17"/>
    <x v="65"/>
    <s v="paid_search"/>
    <n v="22945"/>
    <n v="644"/>
    <n v="2.8067117018958379E-2"/>
    <n v="35"/>
    <n v="6"/>
    <n v="0.17142857142857143"/>
    <n v="413.02"/>
    <n v="3806.61"/>
    <n v="3393.59"/>
    <n v="9.216527044695173"/>
  </r>
  <r>
    <s v="2023-03-18"/>
    <x v="65"/>
    <s v="paid_search"/>
    <n v="12934"/>
    <n v="431"/>
    <n v="3.3323024586361528E-2"/>
    <n v="29"/>
    <n v="3"/>
    <n v="0.10344827586206896"/>
    <n v="232.82"/>
    <n v="781.64"/>
    <n v="548.81999999999994"/>
    <n v="3.3572717120522291"/>
  </r>
  <r>
    <s v="2023-03-19"/>
    <x v="65"/>
    <s v="paid_search"/>
    <n v="18770"/>
    <n v="809"/>
    <n v="4.3100692594565795E-2"/>
    <n v="35"/>
    <n v="6"/>
    <n v="0.17142857142857143"/>
    <n v="337.86"/>
    <n v="296.08999999999997"/>
    <n v="-41.770000000000039"/>
    <n v="0.87636891019949081"/>
  </r>
  <r>
    <s v="2023-03-20"/>
    <x v="65"/>
    <s v="paid_search"/>
    <n v="17656"/>
    <n v="432"/>
    <n v="2.4467603081105575E-2"/>
    <n v="30"/>
    <n v="3"/>
    <n v="0.1"/>
    <n v="317.82"/>
    <n v="4150.46"/>
    <n v="3832.64"/>
    <n v="13.05915297967403"/>
  </r>
  <r>
    <s v="2023-03-21"/>
    <x v="65"/>
    <s v="paid_search"/>
    <n v="17338"/>
    <n v="656"/>
    <n v="3.783596723958934E-2"/>
    <n v="35"/>
    <n v="9"/>
    <n v="0.25714285714285712"/>
    <n v="312.10000000000002"/>
    <n v="1958.45"/>
    <n v="1646.35"/>
    <n v="6.2750720922781156"/>
  </r>
  <r>
    <s v="2023-03-22"/>
    <x v="65"/>
    <s v="paid_search"/>
    <n v="14680"/>
    <n v="624"/>
    <n v="4.2506811989100821E-2"/>
    <n v="25"/>
    <n v="4"/>
    <n v="0.16"/>
    <n v="264.25"/>
    <n v="2831.72"/>
    <n v="2567.4699999999998"/>
    <n v="10.716064333017975"/>
  </r>
  <r>
    <s v="2023-03-23"/>
    <x v="65"/>
    <s v="paid_search"/>
    <n v="18085"/>
    <n v="718"/>
    <n v="3.9701410008294163E-2"/>
    <n v="29"/>
    <n v="7"/>
    <n v="0.2413793103448276"/>
    <n v="325.54000000000002"/>
    <n v="1734.51"/>
    <n v="1408.97"/>
    <n v="5.3281010014130361"/>
  </r>
  <r>
    <s v="2023-03-24"/>
    <x v="65"/>
    <s v="paid_search"/>
    <n v="15314"/>
    <n v="560"/>
    <n v="3.6567846415045055E-2"/>
    <n v="28"/>
    <n v="5"/>
    <n v="0.17857142857142858"/>
    <n v="275.66000000000003"/>
    <n v="4930.04"/>
    <n v="4654.38"/>
    <n v="17.88449539287528"/>
  </r>
  <r>
    <s v="2023-03-25"/>
    <x v="65"/>
    <s v="paid_search"/>
    <n v="15272"/>
    <n v="488"/>
    <n v="3.1953902566788893E-2"/>
    <n v="35"/>
    <n v="3"/>
    <n v="8.5714285714285715E-2"/>
    <n v="274.89999999999998"/>
    <n v="2066.9499999999998"/>
    <n v="1792.0499999999997"/>
    <n v="7.5189159694434338"/>
  </r>
  <r>
    <s v="2023-03-26"/>
    <x v="65"/>
    <s v="paid_search"/>
    <n v="13140"/>
    <n v="485"/>
    <n v="3.6910197869101977E-2"/>
    <n v="21"/>
    <n v="4"/>
    <n v="0.19047619047619047"/>
    <n v="236.52"/>
    <n v="2083.8200000000002"/>
    <n v="1847.3000000000002"/>
    <n v="8.8103331642144429"/>
  </r>
  <r>
    <s v="2023-03-27"/>
    <x v="65"/>
    <s v="paid_search"/>
    <n v="19336"/>
    <n v="678"/>
    <n v="3.506412908564336E-2"/>
    <n v="35"/>
    <n v="8"/>
    <n v="0.22857142857142856"/>
    <n v="348.06"/>
    <n v="5203.51"/>
    <n v="4855.45"/>
    <n v="14.950037349882205"/>
  </r>
  <r>
    <s v="2023-03-28"/>
    <x v="65"/>
    <s v="paid_search"/>
    <n v="15917"/>
    <n v="560"/>
    <n v="3.5182509266821635E-2"/>
    <n v="25"/>
    <n v="2"/>
    <n v="0.08"/>
    <n v="286.51"/>
    <n v="2000.29"/>
    <n v="1713.78"/>
    <n v="6.9815713238630419"/>
  </r>
  <r>
    <s v="2023-03-29"/>
    <x v="65"/>
    <s v="paid_search"/>
    <n v="19131"/>
    <n v="837"/>
    <n v="4.3750980084679314E-2"/>
    <n v="35"/>
    <n v="3"/>
    <n v="8.5714285714285715E-2"/>
    <n v="344.37"/>
    <n v="3682.73"/>
    <n v="3338.36"/>
    <n v="10.69410808142405"/>
  </r>
  <r>
    <s v="2024-12-18"/>
    <x v="66"/>
    <s v="paid_social"/>
    <n v="126376"/>
    <n v="2173"/>
    <n v="1.7194720516553776E-2"/>
    <n v="35"/>
    <n v="4"/>
    <n v="0.11428571428571428"/>
    <n v="1390.14"/>
    <n v="171.9"/>
    <n v="-1218.24"/>
    <n v="0.12365661012559885"/>
  </r>
  <r>
    <s v="2024-12-19"/>
    <x v="66"/>
    <s v="paid_social"/>
    <n v="127423"/>
    <n v="2052"/>
    <n v="1.6103843105247876E-2"/>
    <n v="35"/>
    <n v="10"/>
    <n v="0.2857142857142857"/>
    <n v="1401.66"/>
    <n v="3330.5"/>
    <n v="1928.84"/>
    <n v="2.3761111824550887"/>
  </r>
  <r>
    <s v="2024-12-20"/>
    <x v="66"/>
    <s v="paid_social"/>
    <n v="108033"/>
    <n v="1547"/>
    <n v="1.4319698610609721E-2"/>
    <n v="35"/>
    <n v="4"/>
    <n v="0.11428571428571428"/>
    <n v="1188.3699999999999"/>
    <n v="5304.94"/>
    <n v="4116.57"/>
    <n v="4.4640473926470712"/>
  </r>
  <r>
    <s v="2024-12-21"/>
    <x v="66"/>
    <s v="paid_social"/>
    <n v="100719"/>
    <n v="2007"/>
    <n v="1.9926726834063085E-2"/>
    <n v="35"/>
    <n v="5"/>
    <n v="0.14285714285714285"/>
    <n v="1107.9100000000001"/>
    <n v="1600.54"/>
    <n v="492.62999999999988"/>
    <n v="1.4446480309772454"/>
  </r>
  <r>
    <s v="2024-12-22"/>
    <x v="66"/>
    <s v="paid_social"/>
    <n v="108644"/>
    <n v="1964"/>
    <n v="1.8077390375906631E-2"/>
    <n v="35"/>
    <n v="8"/>
    <n v="0.22857142857142856"/>
    <n v="1195.0899999999999"/>
    <n v="2993.01"/>
    <n v="1797.9200000000003"/>
    <n v="2.5044222610849394"/>
  </r>
  <r>
    <s v="2024-12-23"/>
    <x v="66"/>
    <s v="paid_social"/>
    <n v="132720"/>
    <n v="2864"/>
    <n v="2.1579264617239302E-2"/>
    <n v="35"/>
    <n v="6"/>
    <n v="0.17142857142857143"/>
    <n v="1459.92"/>
    <n v="5567.88"/>
    <n v="4107.96"/>
    <n v="3.8138254150912378"/>
  </r>
  <r>
    <s v="2024-12-24"/>
    <x v="66"/>
    <s v="paid_social"/>
    <n v="110848"/>
    <n v="1406"/>
    <n v="1.2684035796766744E-2"/>
    <n v="35"/>
    <n v="4"/>
    <n v="0.11428571428571428"/>
    <n v="1219.33"/>
    <n v="4420.93"/>
    <n v="3201.6000000000004"/>
    <n v="3.6257042802194652"/>
  </r>
  <r>
    <s v="2024-12-25"/>
    <x v="66"/>
    <s v="paid_social"/>
    <n v="112351"/>
    <n v="2502"/>
    <n v="2.2269494708547319E-2"/>
    <n v="35"/>
    <n v="4"/>
    <n v="0.11428571428571428"/>
    <n v="1235.8699999999999"/>
    <n v="1637.84"/>
    <n v="401.97"/>
    <n v="1.3252526560236919"/>
  </r>
  <r>
    <s v="2024-12-26"/>
    <x v="66"/>
    <s v="paid_social"/>
    <n v="75542"/>
    <n v="957"/>
    <n v="1.2668449339440311E-2"/>
    <n v="35"/>
    <n v="6"/>
    <n v="0.17142857142857143"/>
    <n v="830.97"/>
    <n v="4289.67"/>
    <n v="3458.7"/>
    <n v="5.1622441243366186"/>
  </r>
  <r>
    <s v="2024-12-27"/>
    <x v="66"/>
    <s v="paid_social"/>
    <n v="99626"/>
    <n v="2149"/>
    <n v="2.1570674321964144E-2"/>
    <n v="35"/>
    <n v="8"/>
    <n v="0.22857142857142856"/>
    <n v="1095.8900000000001"/>
    <n v="6884.69"/>
    <n v="5788.7999999999993"/>
    <n v="6.2822819808557417"/>
  </r>
  <r>
    <s v="2024-12-28"/>
    <x v="66"/>
    <s v="paid_social"/>
    <n v="77940"/>
    <n v="1210"/>
    <n v="1.552476263792661E-2"/>
    <n v="35"/>
    <n v="2"/>
    <n v="5.7142857142857141E-2"/>
    <n v="857.34"/>
    <n v="197.53"/>
    <n v="-659.81000000000006"/>
    <n v="0.23039867497142325"/>
  </r>
  <r>
    <s v="2024-12-29"/>
    <x v="66"/>
    <s v="paid_social"/>
    <n v="103094"/>
    <n v="2273"/>
    <n v="2.2047839835489941E-2"/>
    <n v="35"/>
    <n v="3"/>
    <n v="8.5714285714285715E-2"/>
    <n v="1134.04"/>
    <n v="3597.82"/>
    <n v="2463.7800000000002"/>
    <n v="3.1725688688229696"/>
  </r>
  <r>
    <s v="2024-12-30"/>
    <x v="66"/>
    <s v="paid_social"/>
    <n v="87400"/>
    <n v="1695"/>
    <n v="1.9393592677345538E-2"/>
    <n v="35"/>
    <n v="7"/>
    <n v="0.2"/>
    <n v="961.4"/>
    <n v="5038.1000000000004"/>
    <n v="4076.7000000000003"/>
    <n v="5.2403786145204911"/>
  </r>
  <r>
    <s v="2024-12-31"/>
    <x v="66"/>
    <s v="paid_social"/>
    <n v="87060"/>
    <n v="1563"/>
    <n v="1.795313576843556E-2"/>
    <n v="35"/>
    <n v="3"/>
    <n v="8.5714285714285715E-2"/>
    <n v="957.66"/>
    <n v="4902.1400000000003"/>
    <n v="3944.4800000000005"/>
    <n v="5.1188730864816332"/>
  </r>
  <r>
    <s v="2025-01-01"/>
    <x v="66"/>
    <s v="paid_social"/>
    <n v="79340"/>
    <n v="1422"/>
    <n v="1.7922863624905472E-2"/>
    <n v="35"/>
    <n v="4"/>
    <n v="0.11428571428571428"/>
    <n v="872.75"/>
    <n v="4573.95"/>
    <n v="3701.2"/>
    <n v="5.2408478945860786"/>
  </r>
  <r>
    <s v="2025-01-02"/>
    <x v="66"/>
    <s v="paid_social"/>
    <n v="109802"/>
    <n v="1993"/>
    <n v="1.8150853354219412E-2"/>
    <n v="35"/>
    <n v="6"/>
    <n v="0.17142857142857143"/>
    <n v="1207.83"/>
    <n v="10363.879999999999"/>
    <n v="9156.0499999999993"/>
    <n v="8.580578392654596"/>
  </r>
  <r>
    <s v="2025-01-03"/>
    <x v="66"/>
    <s v="paid_social"/>
    <n v="104898"/>
    <n v="1996"/>
    <n v="1.902800816030811E-2"/>
    <n v="35"/>
    <n v="3"/>
    <n v="8.5714285714285715E-2"/>
    <n v="1153.8800000000001"/>
    <n v="2395.84"/>
    <n v="1241.96"/>
    <n v="2.0763337608763477"/>
  </r>
  <r>
    <s v="2025-01-04"/>
    <x v="66"/>
    <s v="paid_social"/>
    <n v="110940"/>
    <n v="2121"/>
    <n v="1.9118442401297998E-2"/>
    <n v="35"/>
    <n v="4"/>
    <n v="0.11428571428571428"/>
    <n v="1220.3399999999999"/>
    <n v="3361.24"/>
    <n v="2140.8999999999996"/>
    <n v="2.7543471491551537"/>
  </r>
  <r>
    <s v="2025-01-05"/>
    <x v="66"/>
    <s v="paid_social"/>
    <n v="121231"/>
    <n v="2090"/>
    <n v="1.7239814898829506E-2"/>
    <n v="35"/>
    <n v="7"/>
    <n v="0.2"/>
    <n v="1333.55"/>
    <n v="0"/>
    <n v="-1333.55"/>
    <n v="0"/>
  </r>
  <r>
    <s v="2025-01-06"/>
    <x v="66"/>
    <s v="paid_social"/>
    <n v="102957"/>
    <n v="2133"/>
    <n v="2.0717386870246803E-2"/>
    <n v="35"/>
    <n v="2"/>
    <n v="5.7142857142857141E-2"/>
    <n v="1132.53"/>
    <n v="287.26"/>
    <n v="-845.27"/>
    <n v="0.25364449506856329"/>
  </r>
  <r>
    <s v="2025-01-07"/>
    <x v="66"/>
    <s v="paid_social"/>
    <n v="119922"/>
    <n v="2477"/>
    <n v="2.0655092476776573E-2"/>
    <n v="35"/>
    <n v="4"/>
    <n v="0.11428571428571428"/>
    <n v="1319.15"/>
    <n v="0"/>
    <n v="-1319.15"/>
    <n v="0"/>
  </r>
  <r>
    <s v="2025-01-08"/>
    <x v="66"/>
    <s v="paid_social"/>
    <n v="88151"/>
    <n v="1448"/>
    <n v="1.642635931526585E-2"/>
    <n v="35"/>
    <n v="5"/>
    <n v="0.14285714285714285"/>
    <n v="969.67"/>
    <n v="399.15"/>
    <n v="-570.52"/>
    <n v="0.41163488609526949"/>
  </r>
  <r>
    <s v="2025-01-09"/>
    <x v="66"/>
    <s v="paid_social"/>
    <n v="107018"/>
    <n v="1643"/>
    <n v="1.5352557513689287E-2"/>
    <n v="35"/>
    <n v="7"/>
    <n v="0.2"/>
    <n v="1177.2"/>
    <n v="5850.48"/>
    <n v="4673.28"/>
    <n v="4.9698267074413858"/>
  </r>
  <r>
    <s v="2025-01-10"/>
    <x v="66"/>
    <s v="paid_social"/>
    <n v="89586"/>
    <n v="1518"/>
    <n v="1.694461188132074E-2"/>
    <n v="35"/>
    <n v="4"/>
    <n v="0.11428571428571428"/>
    <n v="985.45"/>
    <n v="0"/>
    <n v="-985.45"/>
    <n v="0"/>
  </r>
  <r>
    <s v="2025-01-11"/>
    <x v="66"/>
    <s v="paid_social"/>
    <n v="100407"/>
    <n v="1742"/>
    <n v="1.7349387990877131E-2"/>
    <n v="35"/>
    <n v="9"/>
    <n v="0.25714285714285712"/>
    <n v="1104.48"/>
    <n v="4330.2700000000004"/>
    <n v="3225.7900000000004"/>
    <n v="3.9206413878024051"/>
  </r>
  <r>
    <s v="2025-01-12"/>
    <x v="66"/>
    <s v="paid_social"/>
    <n v="95312"/>
    <n v="2184"/>
    <n v="2.2914218566392478E-2"/>
    <n v="35"/>
    <n v="6"/>
    <n v="0.17142857142857143"/>
    <n v="1048.44"/>
    <n v="3232.22"/>
    <n v="2183.7799999999997"/>
    <n v="3.0828850482621797"/>
  </r>
  <r>
    <s v="2025-01-13"/>
    <x v="66"/>
    <s v="paid_social"/>
    <n v="127989"/>
    <n v="1789"/>
    <n v="1.3977763714069178E-2"/>
    <n v="35"/>
    <n v="5"/>
    <n v="0.14285714285714285"/>
    <n v="1407.88"/>
    <n v="2458.4"/>
    <n v="1050.52"/>
    <n v="1.7461715487115379"/>
  </r>
  <r>
    <s v="2025-01-14"/>
    <x v="66"/>
    <s v="paid_social"/>
    <n v="96515"/>
    <n v="1870"/>
    <n v="1.9375226648707455E-2"/>
    <n v="35"/>
    <n v="6"/>
    <n v="0.17142857142857143"/>
    <n v="1061.67"/>
    <n v="0"/>
    <n v="-1061.67"/>
    <n v="0"/>
  </r>
  <r>
    <s v="2025-01-15"/>
    <x v="66"/>
    <s v="paid_social"/>
    <n v="93455"/>
    <n v="1928"/>
    <n v="2.0630249852870364E-2"/>
    <n v="35"/>
    <n v="10"/>
    <n v="0.2857142857142857"/>
    <n v="1028.01"/>
    <n v="5969.69"/>
    <n v="4941.6799999999994"/>
    <n v="5.8070349510218771"/>
  </r>
  <r>
    <s v="2025-01-16"/>
    <x v="66"/>
    <s v="paid_social"/>
    <n v="130746"/>
    <n v="1822"/>
    <n v="1.3935416762271885E-2"/>
    <n v="35"/>
    <n v="8"/>
    <n v="0.22857142857142856"/>
    <n v="1438.21"/>
    <n v="5902.32"/>
    <n v="4464.1099999999997"/>
    <n v="4.103934752226726"/>
  </r>
  <r>
    <s v="2025-01-17"/>
    <x v="66"/>
    <s v="paid_social"/>
    <n v="100142"/>
    <n v="1880"/>
    <n v="1.8773341854566517E-2"/>
    <n v="35"/>
    <n v="3"/>
    <n v="8.5714285714285715E-2"/>
    <n v="1101.57"/>
    <n v="0"/>
    <n v="-1101.57"/>
    <n v="0"/>
  </r>
  <r>
    <s v="2025-01-18"/>
    <x v="66"/>
    <s v="paid_social"/>
    <n v="119660"/>
    <n v="1616"/>
    <n v="1.350493063680428E-2"/>
    <n v="35"/>
    <n v="4"/>
    <n v="0.11428571428571428"/>
    <n v="1316.26"/>
    <n v="3359.91"/>
    <n v="2043.6499999999999"/>
    <n v="2.5526187835230121"/>
  </r>
  <r>
    <s v="2025-01-19"/>
    <x v="66"/>
    <s v="paid_social"/>
    <n v="119956"/>
    <n v="1851"/>
    <n v="1.5430657907899563E-2"/>
    <n v="35"/>
    <n v="7"/>
    <n v="0.2"/>
    <n v="1319.52"/>
    <n v="3048.73"/>
    <n v="1729.21"/>
    <n v="2.3104841154359161"/>
  </r>
  <r>
    <s v="2025-01-20"/>
    <x v="66"/>
    <s v="paid_social"/>
    <n v="95148"/>
    <n v="1623"/>
    <n v="1.7057636524151848E-2"/>
    <n v="35"/>
    <n v="3"/>
    <n v="8.5714285714285715E-2"/>
    <n v="1046.6300000000001"/>
    <n v="1695.27"/>
    <n v="648.63999999999987"/>
    <n v="1.6197414559108756"/>
  </r>
  <r>
    <s v="2025-01-21"/>
    <x v="66"/>
    <s v="paid_social"/>
    <n v="83240"/>
    <n v="1760"/>
    <n v="2.114368092263335E-2"/>
    <n v="35"/>
    <n v="4"/>
    <n v="0.11428571428571428"/>
    <n v="915.64"/>
    <n v="0"/>
    <n v="-915.64"/>
    <n v="0"/>
  </r>
  <r>
    <s v="2025-01-22"/>
    <x v="66"/>
    <s v="paid_social"/>
    <n v="132494"/>
    <n v="3098"/>
    <n v="2.3382190891663018E-2"/>
    <n v="35"/>
    <n v="4"/>
    <n v="0.11428571428571428"/>
    <n v="1457.44"/>
    <n v="2820.43"/>
    <n v="1362.9899999999998"/>
    <n v="1.9351945877703369"/>
  </r>
  <r>
    <s v="2025-01-23"/>
    <x v="66"/>
    <s v="paid_social"/>
    <n v="125012"/>
    <n v="2267"/>
    <n v="1.8134259111125331E-2"/>
    <n v="35"/>
    <n v="7"/>
    <n v="0.2"/>
    <n v="1375.14"/>
    <n v="5031.9799999999996"/>
    <n v="3656.8399999999992"/>
    <n v="3.6592492400773735"/>
  </r>
  <r>
    <s v="2025-01-24"/>
    <x v="66"/>
    <s v="paid_social"/>
    <n v="123860"/>
    <n v="2742"/>
    <n v="2.2137897626352335E-2"/>
    <n v="35"/>
    <n v="4"/>
    <n v="0.11428571428571428"/>
    <n v="1362.47"/>
    <n v="2538.1799999999998"/>
    <n v="1175.7099999999998"/>
    <n v="1.8629254222111311"/>
  </r>
  <r>
    <s v="2025-01-25"/>
    <x v="66"/>
    <s v="paid_social"/>
    <n v="118653"/>
    <n v="2669"/>
    <n v="2.2494163653679216E-2"/>
    <n v="35"/>
    <n v="9"/>
    <n v="0.25714285714285712"/>
    <n v="1305.19"/>
    <n v="4286.83"/>
    <n v="2981.64"/>
    <n v="3.2844490074242061"/>
  </r>
  <r>
    <s v="2025-01-26"/>
    <x v="66"/>
    <s v="paid_social"/>
    <n v="76234"/>
    <n v="1215"/>
    <n v="1.5937770548574128E-2"/>
    <n v="35"/>
    <n v="9"/>
    <n v="0.25714285714285712"/>
    <n v="838.58"/>
    <n v="4010.3"/>
    <n v="3171.7200000000003"/>
    <n v="4.7822509480311952"/>
  </r>
  <r>
    <s v="2025-01-27"/>
    <x v="66"/>
    <s v="paid_social"/>
    <n v="79637"/>
    <n v="1646"/>
    <n v="2.066878461016864E-2"/>
    <n v="35"/>
    <n v="4"/>
    <n v="0.11428571428571428"/>
    <n v="876.01"/>
    <n v="1040.01"/>
    <n v="164"/>
    <n v="1.1872124747434389"/>
  </r>
  <r>
    <s v="2025-01-28"/>
    <x v="66"/>
    <s v="paid_social"/>
    <n v="81592"/>
    <n v="1460"/>
    <n v="1.7893911167761546E-2"/>
    <n v="35"/>
    <n v="5"/>
    <n v="0.14285714285714285"/>
    <n v="897.52"/>
    <n v="3195.9"/>
    <n v="2298.38"/>
    <n v="3.5608120153311349"/>
  </r>
  <r>
    <s v="2025-01-29"/>
    <x v="66"/>
    <s v="paid_social"/>
    <n v="87088"/>
    <n v="1852"/>
    <n v="2.1265846040786331E-2"/>
    <n v="35"/>
    <n v="4"/>
    <n v="0.11428571428571428"/>
    <n v="957.97"/>
    <n v="1620.51"/>
    <n v="662.54"/>
    <n v="1.6916082967107529"/>
  </r>
  <r>
    <s v="2025-01-30"/>
    <x v="66"/>
    <s v="paid_social"/>
    <n v="127879"/>
    <n v="2073"/>
    <n v="1.6210636617427412E-2"/>
    <n v="35"/>
    <n v="7"/>
    <n v="0.2"/>
    <n v="1406.67"/>
    <n v="0"/>
    <n v="-1406.67"/>
    <n v="0"/>
  </r>
  <r>
    <s v="2025-01-31"/>
    <x v="66"/>
    <s v="paid_social"/>
    <n v="109706"/>
    <n v="1626"/>
    <n v="1.482143182688276E-2"/>
    <n v="35"/>
    <n v="5"/>
    <n v="0.14285714285714285"/>
    <n v="1206.77"/>
    <n v="5425.62"/>
    <n v="4218.8500000000004"/>
    <n v="4.4959851504429178"/>
  </r>
  <r>
    <s v="2025-02-01"/>
    <x v="66"/>
    <s v="paid_social"/>
    <n v="98247"/>
    <n v="2028"/>
    <n v="2.0641851659592661E-2"/>
    <n v="35"/>
    <n v="7"/>
    <n v="0.2"/>
    <n v="1080.72"/>
    <n v="2511.41"/>
    <n v="1430.6899999999998"/>
    <n v="2.323830409356725"/>
  </r>
  <r>
    <s v="2025-02-02"/>
    <x v="66"/>
    <s v="paid_social"/>
    <n v="84771"/>
    <n v="1328"/>
    <n v="1.566573474419318E-2"/>
    <n v="35"/>
    <n v="1"/>
    <n v="2.8571428571428571E-2"/>
    <n v="932.49"/>
    <n v="0"/>
    <n v="-932.49"/>
    <n v="0"/>
  </r>
  <r>
    <s v="2025-02-03"/>
    <x v="66"/>
    <s v="paid_social"/>
    <n v="128485"/>
    <n v="2694"/>
    <n v="2.0967428104447992E-2"/>
    <n v="35"/>
    <n v="4"/>
    <n v="0.11428571428571428"/>
    <n v="1413.34"/>
    <n v="2140.9299999999998"/>
    <n v="727.58999999999992"/>
    <n v="1.5148018169725614"/>
  </r>
  <r>
    <s v="2025-02-04"/>
    <x v="66"/>
    <s v="paid_social"/>
    <n v="113873"/>
    <n v="2359"/>
    <n v="2.0716060874834245E-2"/>
    <n v="35"/>
    <n v="3"/>
    <n v="8.5714285714285715E-2"/>
    <n v="1252.6099999999999"/>
    <n v="0"/>
    <n v="-1252.6099999999999"/>
    <n v="0"/>
  </r>
  <r>
    <s v="2025-02-05"/>
    <x v="66"/>
    <s v="paid_social"/>
    <n v="97784"/>
    <n v="1989"/>
    <n v="2.0340751043115439E-2"/>
    <n v="35"/>
    <n v="4"/>
    <n v="0.11428571428571428"/>
    <n v="1075.6300000000001"/>
    <n v="2374.83"/>
    <n v="1299.1999999999998"/>
    <n v="2.2078502830899098"/>
  </r>
  <r>
    <s v="2025-02-06"/>
    <x v="66"/>
    <s v="paid_social"/>
    <n v="127932"/>
    <n v="1807"/>
    <n v="1.4124691242222431E-2"/>
    <n v="35"/>
    <n v="7"/>
    <n v="0.2"/>
    <n v="1407.26"/>
    <n v="2554.8000000000002"/>
    <n v="1147.5400000000002"/>
    <n v="1.8154427753222575"/>
  </r>
  <r>
    <s v="2025-03-06"/>
    <x v="67"/>
    <s v="display"/>
    <n v="57096"/>
    <n v="368"/>
    <n v="6.445285133809724E-3"/>
    <n v="14"/>
    <n v="0"/>
    <n v="0"/>
    <n v="371.13"/>
    <n v="0"/>
    <n v="-371.13"/>
    <n v="0"/>
  </r>
  <r>
    <s v="2025-03-07"/>
    <x v="67"/>
    <s v="display"/>
    <n v="82569"/>
    <n v="595"/>
    <n v="7.2060942968910852E-3"/>
    <n v="34"/>
    <n v="1"/>
    <n v="2.9411764705882353E-2"/>
    <n v="536.70000000000005"/>
    <n v="2451.37"/>
    <n v="1914.6699999999998"/>
    <n v="4.5674864915222653"/>
  </r>
  <r>
    <s v="2025-03-08"/>
    <x v="67"/>
    <s v="display"/>
    <n v="75295"/>
    <n v="381"/>
    <n v="5.0600969519888437E-3"/>
    <n v="20"/>
    <n v="4"/>
    <n v="0.2"/>
    <n v="489.42"/>
    <n v="410.99"/>
    <n v="-78.430000000000007"/>
    <n v="0.83974909076049198"/>
  </r>
  <r>
    <s v="2025-03-09"/>
    <x v="67"/>
    <s v="display"/>
    <n v="94403"/>
    <n v="580"/>
    <n v="6.1438725464233127E-3"/>
    <n v="30"/>
    <n v="4"/>
    <n v="0.13333333333333333"/>
    <n v="613.62"/>
    <n v="1673.21"/>
    <n v="1059.5900000000001"/>
    <n v="2.7267853068674426"/>
  </r>
  <r>
    <s v="2025-03-10"/>
    <x v="67"/>
    <s v="display"/>
    <n v="60670"/>
    <n v="306"/>
    <n v="5.0436789187407287E-3"/>
    <n v="17"/>
    <n v="2"/>
    <n v="0.11764705882352941"/>
    <n v="394.36"/>
    <n v="0"/>
    <n v="-394.36"/>
    <n v="0"/>
  </r>
  <r>
    <s v="2025-03-11"/>
    <x v="67"/>
    <s v="display"/>
    <n v="60378"/>
    <n v="452"/>
    <n v="7.4861704594388684E-3"/>
    <n v="22"/>
    <n v="1"/>
    <n v="4.5454545454545456E-2"/>
    <n v="392.46"/>
    <n v="1842.28"/>
    <n v="1449.82"/>
    <n v="4.6941853946899048"/>
  </r>
  <r>
    <s v="2025-03-12"/>
    <x v="67"/>
    <s v="display"/>
    <n v="88969"/>
    <n v="386"/>
    <n v="4.3385898459013814E-3"/>
    <n v="19"/>
    <n v="4"/>
    <n v="0.21052631578947367"/>
    <n v="578.29999999999995"/>
    <n v="0"/>
    <n v="-578.29999999999995"/>
    <n v="0"/>
  </r>
  <r>
    <s v="2025-03-13"/>
    <x v="67"/>
    <s v="display"/>
    <n v="63389"/>
    <n v="336"/>
    <n v="5.3006042057770278E-3"/>
    <n v="22"/>
    <n v="0"/>
    <n v="0"/>
    <n v="412.03"/>
    <n v="0"/>
    <n v="-412.03"/>
    <n v="0"/>
  </r>
  <r>
    <s v="2025-03-14"/>
    <x v="67"/>
    <s v="display"/>
    <n v="72536"/>
    <n v="516"/>
    <n v="7.1137090548141612E-3"/>
    <n v="30"/>
    <n v="4"/>
    <n v="0.13333333333333333"/>
    <n v="471.49"/>
    <n v="3276.56"/>
    <n v="2805.0699999999997"/>
    <n v="6.9493732634838485"/>
  </r>
  <r>
    <s v="2025-03-15"/>
    <x v="67"/>
    <s v="display"/>
    <n v="73753"/>
    <n v="448"/>
    <n v="6.0743291798299728E-3"/>
    <n v="27"/>
    <n v="8"/>
    <n v="0.29629629629629628"/>
    <n v="479.4"/>
    <n v="1893.27"/>
    <n v="1413.87"/>
    <n v="3.9492490613266584"/>
  </r>
  <r>
    <s v="2025-03-16"/>
    <x v="67"/>
    <s v="display"/>
    <n v="55840"/>
    <n v="339"/>
    <n v="6.0709169054441259E-3"/>
    <n v="22"/>
    <n v="3"/>
    <n v="0.13636363636363635"/>
    <n v="362.96"/>
    <n v="938.79"/>
    <n v="575.82999999999993"/>
    <n v="2.5864833590478291"/>
  </r>
  <r>
    <s v="2025-03-17"/>
    <x v="67"/>
    <s v="display"/>
    <n v="92232"/>
    <n v="422"/>
    <n v="4.5754185098447397E-3"/>
    <n v="17"/>
    <n v="4"/>
    <n v="0.23529411764705882"/>
    <n v="599.51"/>
    <n v="3917.26"/>
    <n v="3317.75"/>
    <n v="6.5341028506613741"/>
  </r>
  <r>
    <s v="2025-03-18"/>
    <x v="67"/>
    <s v="display"/>
    <n v="51681"/>
    <n v="288"/>
    <n v="5.572647588088466E-3"/>
    <n v="10"/>
    <n v="3"/>
    <n v="0.3"/>
    <n v="335.93"/>
    <n v="0"/>
    <n v="-335.93"/>
    <n v="0"/>
  </r>
  <r>
    <s v="2025-03-19"/>
    <x v="67"/>
    <s v="display"/>
    <n v="54815"/>
    <n v="404"/>
    <n v="7.3702453707926666E-3"/>
    <n v="24"/>
    <n v="3"/>
    <n v="0.125"/>
    <n v="356.3"/>
    <n v="0"/>
    <n v="-356.3"/>
    <n v="0"/>
  </r>
  <r>
    <s v="2025-03-20"/>
    <x v="67"/>
    <s v="display"/>
    <n v="58330"/>
    <n v="335"/>
    <n v="5.7431853248757075E-3"/>
    <n v="14"/>
    <n v="1"/>
    <n v="7.1428571428571425E-2"/>
    <n v="379.15"/>
    <n v="885.58"/>
    <n v="506.43000000000006"/>
    <n v="2.3356982724515367"/>
  </r>
  <r>
    <s v="2025-03-21"/>
    <x v="67"/>
    <s v="display"/>
    <n v="88675"/>
    <n v="444"/>
    <n v="5.0070482097547223E-3"/>
    <n v="19"/>
    <n v="4"/>
    <n v="0.21052631578947367"/>
    <n v="576.39"/>
    <n v="464.44"/>
    <n v="-111.94999999999999"/>
    <n v="0.80577386838772358"/>
  </r>
  <r>
    <s v="2025-03-22"/>
    <x v="67"/>
    <s v="display"/>
    <n v="78169"/>
    <n v="523"/>
    <n v="6.6906318361498801E-3"/>
    <n v="22"/>
    <n v="3"/>
    <n v="0.13636363636363635"/>
    <n v="508.1"/>
    <n v="5640.18"/>
    <n v="5132.08"/>
    <n v="11.100531391458375"/>
  </r>
  <r>
    <s v="2025-03-23"/>
    <x v="67"/>
    <s v="display"/>
    <n v="63586"/>
    <n v="451"/>
    <n v="7.0927562671028212E-3"/>
    <n v="30"/>
    <n v="7"/>
    <n v="0.23333333333333334"/>
    <n v="413.31"/>
    <n v="4212.8500000000004"/>
    <n v="3799.5400000000004"/>
    <n v="10.192954440976507"/>
  </r>
  <r>
    <s v="2025-03-24"/>
    <x v="67"/>
    <s v="display"/>
    <n v="78883"/>
    <n v="413"/>
    <n v="5.235602094240838E-3"/>
    <n v="25"/>
    <n v="4"/>
    <n v="0.16"/>
    <n v="512.74"/>
    <n v="0"/>
    <n v="-512.74"/>
    <n v="0"/>
  </r>
  <r>
    <s v="2025-03-25"/>
    <x v="67"/>
    <s v="display"/>
    <n v="70780"/>
    <n v="453"/>
    <n v="6.4001130262786102E-3"/>
    <n v="21"/>
    <n v="4"/>
    <n v="0.19047619047619047"/>
    <n v="460.07"/>
    <n v="4558.33"/>
    <n v="4098.26"/>
    <n v="9.9079053187558408"/>
  </r>
  <r>
    <s v="2025-03-26"/>
    <x v="67"/>
    <s v="display"/>
    <n v="55344"/>
    <n v="235"/>
    <n v="4.2461694131251809E-3"/>
    <n v="16"/>
    <n v="0"/>
    <n v="0"/>
    <n v="359.74"/>
    <n v="0"/>
    <n v="-359.74"/>
    <n v="0"/>
  </r>
  <r>
    <s v="2025-03-27"/>
    <x v="67"/>
    <s v="display"/>
    <n v="61967"/>
    <n v="441"/>
    <n v="7.1166911420594836E-3"/>
    <n v="32"/>
    <n v="3"/>
    <n v="9.375E-2"/>
    <n v="402.79"/>
    <n v="2531.11"/>
    <n v="2128.3200000000002"/>
    <n v="6.2839444872017678"/>
  </r>
  <r>
    <s v="2025-03-28"/>
    <x v="67"/>
    <s v="display"/>
    <n v="55870"/>
    <n v="398"/>
    <n v="7.1236799713620905E-3"/>
    <n v="20"/>
    <n v="3"/>
    <n v="0.15"/>
    <n v="363.16"/>
    <n v="4552.8900000000003"/>
    <n v="4189.7300000000005"/>
    <n v="12.53687080074898"/>
  </r>
  <r>
    <s v="2025-03-29"/>
    <x v="67"/>
    <s v="display"/>
    <n v="62578"/>
    <n v="420"/>
    <n v="6.7116238933810609E-3"/>
    <n v="19"/>
    <n v="1"/>
    <n v="5.2631578947368418E-2"/>
    <n v="406.76"/>
    <n v="0"/>
    <n v="-406.76"/>
    <n v="0"/>
  </r>
  <r>
    <s v="2025-03-30"/>
    <x v="67"/>
    <s v="display"/>
    <n v="78633"/>
    <n v="474"/>
    <n v="6.0280035099767272E-3"/>
    <n v="22"/>
    <n v="3"/>
    <n v="0.13636363636363635"/>
    <n v="511.12"/>
    <n v="1749.08"/>
    <n v="1237.96"/>
    <n v="3.4220535295038346"/>
  </r>
  <r>
    <s v="2025-03-31"/>
    <x v="67"/>
    <s v="display"/>
    <n v="56133"/>
    <n v="249"/>
    <n v="4.4358933247822139E-3"/>
    <n v="18"/>
    <n v="1"/>
    <n v="5.5555555555555552E-2"/>
    <n v="364.87"/>
    <n v="0"/>
    <n v="-364.87"/>
    <n v="0"/>
  </r>
  <r>
    <s v="2025-04-01"/>
    <x v="67"/>
    <s v="display"/>
    <n v="79180"/>
    <n v="371"/>
    <n v="4.6855266481434709E-3"/>
    <n v="19"/>
    <n v="3"/>
    <n v="0.15789473684210525"/>
    <n v="514.66999999999996"/>
    <n v="0"/>
    <n v="-514.66999999999996"/>
    <n v="0"/>
  </r>
  <r>
    <s v="2025-04-02"/>
    <x v="67"/>
    <s v="display"/>
    <n v="60306"/>
    <n v="305"/>
    <n v="5.057539879945611E-3"/>
    <n v="15"/>
    <n v="4"/>
    <n v="0.26666666666666666"/>
    <n v="391.99"/>
    <n v="4967.3100000000004"/>
    <n v="4575.3200000000006"/>
    <n v="12.672032449807395"/>
  </r>
  <r>
    <s v="2025-04-03"/>
    <x v="67"/>
    <s v="display"/>
    <n v="66089"/>
    <n v="280"/>
    <n v="4.2367111016961972E-3"/>
    <n v="12"/>
    <n v="2"/>
    <n v="0.16666666666666666"/>
    <n v="429.58"/>
    <n v="0"/>
    <n v="-429.58"/>
    <n v="0"/>
  </r>
  <r>
    <s v="2025-04-04"/>
    <x v="67"/>
    <s v="display"/>
    <n v="55015"/>
    <n v="403"/>
    <n v="7.3252749250204488E-3"/>
    <n v="26"/>
    <n v="7"/>
    <n v="0.26923076923076922"/>
    <n v="357.6"/>
    <n v="8979.9599999999991"/>
    <n v="8622.3599999999988"/>
    <n v="25.111744966442949"/>
  </r>
  <r>
    <s v="2025-04-05"/>
    <x v="67"/>
    <s v="display"/>
    <n v="55507"/>
    <n v="333"/>
    <n v="5.9992433386780045E-3"/>
    <n v="12"/>
    <n v="2"/>
    <n v="0.16666666666666666"/>
    <n v="360.8"/>
    <n v="1806.33"/>
    <n v="1445.53"/>
    <n v="5.0064578713968952"/>
  </r>
  <r>
    <s v="2025-04-06"/>
    <x v="67"/>
    <s v="display"/>
    <n v="87630"/>
    <n v="445"/>
    <n v="5.078169576629008E-3"/>
    <n v="27"/>
    <n v="4"/>
    <n v="0.14814814814814814"/>
    <n v="569.6"/>
    <n v="0"/>
    <n v="-569.6"/>
    <n v="0"/>
  </r>
  <r>
    <s v="2025-04-07"/>
    <x v="67"/>
    <s v="display"/>
    <n v="73173"/>
    <n v="386"/>
    <n v="5.2751698030694379E-3"/>
    <n v="18"/>
    <n v="1"/>
    <n v="5.5555555555555552E-2"/>
    <n v="475.63"/>
    <n v="1048.08"/>
    <n v="572.44999999999993"/>
    <n v="2.2035615919937763"/>
  </r>
  <r>
    <s v="2025-04-08"/>
    <x v="67"/>
    <s v="display"/>
    <n v="63675"/>
    <n v="428"/>
    <n v="6.7216332940714567E-3"/>
    <n v="27"/>
    <n v="4"/>
    <n v="0.14814814814814814"/>
    <n v="413.89"/>
    <n v="4136.6400000000003"/>
    <n v="3722.7500000000005"/>
    <n v="9.9945396119741972"/>
  </r>
  <r>
    <s v="2025-04-09"/>
    <x v="67"/>
    <s v="display"/>
    <n v="61267"/>
    <n v="313"/>
    <n v="5.1087861328284398E-3"/>
    <n v="19"/>
    <n v="3"/>
    <n v="0.15789473684210525"/>
    <n v="398.24"/>
    <n v="2042.21"/>
    <n v="1643.97"/>
    <n v="5.1280885897950981"/>
  </r>
  <r>
    <s v="2025-04-10"/>
    <x v="67"/>
    <s v="display"/>
    <n v="74041"/>
    <n v="345"/>
    <n v="4.6595805026944529E-3"/>
    <n v="24"/>
    <n v="3"/>
    <n v="0.125"/>
    <n v="481.27"/>
    <n v="1317.19"/>
    <n v="835.92000000000007"/>
    <n v="2.7369044403349472"/>
  </r>
  <r>
    <s v="2025-04-11"/>
    <x v="67"/>
    <s v="display"/>
    <n v="54047"/>
    <n v="273"/>
    <n v="5.0511591762725039E-3"/>
    <n v="10"/>
    <n v="3"/>
    <n v="0.3"/>
    <n v="351.31"/>
    <n v="1682.38"/>
    <n v="1331.0700000000002"/>
    <n v="4.7888759215507672"/>
  </r>
  <r>
    <s v="2025-04-12"/>
    <x v="67"/>
    <s v="display"/>
    <n v="85916"/>
    <n v="430"/>
    <n v="5.0048884957400253E-3"/>
    <n v="20"/>
    <n v="2"/>
    <n v="0.1"/>
    <n v="558.46"/>
    <n v="2949.1"/>
    <n v="2390.64"/>
    <n v="5.2807721233391822"/>
  </r>
  <r>
    <s v="2025-04-13"/>
    <x v="67"/>
    <s v="display"/>
    <n v="65004"/>
    <n v="351"/>
    <n v="5.3996677127561383E-3"/>
    <n v="13"/>
    <n v="0"/>
    <n v="0"/>
    <n v="422.53"/>
    <n v="0"/>
    <n v="-422.53"/>
    <n v="0"/>
  </r>
  <r>
    <s v="2025-04-14"/>
    <x v="67"/>
    <s v="display"/>
    <n v="62800"/>
    <n v="390"/>
    <n v="6.2101910828025481E-3"/>
    <n v="18"/>
    <n v="2"/>
    <n v="0.1111111111111111"/>
    <n v="408.2"/>
    <n v="707.79"/>
    <n v="299.58999999999997"/>
    <n v="1.7339294463498285"/>
  </r>
  <r>
    <s v="2025-04-15"/>
    <x v="67"/>
    <s v="display"/>
    <n v="79313"/>
    <n v="421"/>
    <n v="5.3080831641723301E-3"/>
    <n v="28"/>
    <n v="2"/>
    <n v="7.1428571428571425E-2"/>
    <n v="515.54"/>
    <n v="808.58"/>
    <n v="293.04000000000008"/>
    <n v="1.5684137021375646"/>
  </r>
  <r>
    <s v="2025-04-16"/>
    <x v="67"/>
    <s v="display"/>
    <n v="75533"/>
    <n v="343"/>
    <n v="4.5410615227781236E-3"/>
    <n v="13"/>
    <n v="5"/>
    <n v="0.38461538461538464"/>
    <n v="490.97"/>
    <n v="3190.71"/>
    <n v="2699.74"/>
    <n v="6.4987881133266798"/>
  </r>
  <r>
    <s v="2025-04-17"/>
    <x v="67"/>
    <s v="display"/>
    <n v="89006"/>
    <n v="569"/>
    <n v="6.3928274498348424E-3"/>
    <n v="35"/>
    <n v="11"/>
    <n v="0.31428571428571428"/>
    <n v="578.54"/>
    <n v="5531.29"/>
    <n v="4952.75"/>
    <n v="9.5607736716562393"/>
  </r>
  <r>
    <s v="2025-04-18"/>
    <x v="67"/>
    <s v="display"/>
    <n v="57483"/>
    <n v="269"/>
    <n v="4.6796444166101285E-3"/>
    <n v="10"/>
    <n v="1"/>
    <n v="0.1"/>
    <n v="373.64"/>
    <n v="1672.49"/>
    <n v="1298.8499999999999"/>
    <n v="4.4762070442136821"/>
  </r>
  <r>
    <s v="2025-04-19"/>
    <x v="67"/>
    <s v="display"/>
    <n v="64767"/>
    <n v="372"/>
    <n v="5.7436657557089262E-3"/>
    <n v="20"/>
    <n v="1"/>
    <n v="0.05"/>
    <n v="420.99"/>
    <n v="2293.11"/>
    <n v="1872.1200000000001"/>
    <n v="5.4469464832893895"/>
  </r>
  <r>
    <s v="2025-04-20"/>
    <x v="67"/>
    <s v="display"/>
    <n v="83112"/>
    <n v="560"/>
    <n v="6.7378958513812683E-3"/>
    <n v="33"/>
    <n v="7"/>
    <n v="0.21212121212121213"/>
    <n v="540.23"/>
    <n v="3958.17"/>
    <n v="3417.94"/>
    <n v="7.3268237602502637"/>
  </r>
  <r>
    <s v="2025-04-21"/>
    <x v="67"/>
    <s v="display"/>
    <n v="63023"/>
    <n v="485"/>
    <n v="7.6956031924852834E-3"/>
    <n v="21"/>
    <n v="3"/>
    <n v="0.14285714285714285"/>
    <n v="409.65"/>
    <n v="2343.1"/>
    <n v="1933.4499999999998"/>
    <n v="5.7197607713902112"/>
  </r>
  <r>
    <s v="2025-04-22"/>
    <x v="67"/>
    <s v="display"/>
    <n v="71444"/>
    <n v="350"/>
    <n v="4.8989418285650304E-3"/>
    <n v="19"/>
    <n v="3"/>
    <n v="0.15789473684210525"/>
    <n v="464.39"/>
    <n v="2089.67"/>
    <n v="1625.2800000000002"/>
    <n v="4.4998169641895824"/>
  </r>
  <r>
    <s v="2025-04-23"/>
    <x v="67"/>
    <s v="display"/>
    <n v="53955"/>
    <n v="383"/>
    <n v="7.0985080159392082E-3"/>
    <n v="25"/>
    <n v="2"/>
    <n v="0.08"/>
    <n v="350.71"/>
    <n v="2931.69"/>
    <n v="2580.98"/>
    <n v="8.3592997063100576"/>
  </r>
  <r>
    <s v="2025-04-24"/>
    <x v="67"/>
    <s v="display"/>
    <n v="81121"/>
    <n v="448"/>
    <n v="5.5226143661937102E-3"/>
    <n v="30"/>
    <n v="2"/>
    <n v="6.6666666666666666E-2"/>
    <n v="527.29"/>
    <n v="0"/>
    <n v="-527.29"/>
    <n v="0"/>
  </r>
  <r>
    <s v="2025-04-25"/>
    <x v="67"/>
    <s v="display"/>
    <n v="65689"/>
    <n v="478"/>
    <n v="7.276712996087625E-3"/>
    <n v="33"/>
    <n v="6"/>
    <n v="0.18181818181818182"/>
    <n v="426.98"/>
    <n v="3217.19"/>
    <n v="2790.21"/>
    <n v="7.5347557262635254"/>
  </r>
  <r>
    <s v="2025-04-26"/>
    <x v="67"/>
    <s v="display"/>
    <n v="75415"/>
    <n v="336"/>
    <n v="4.4553470794934692E-3"/>
    <n v="19"/>
    <n v="1"/>
    <n v="5.2631578947368418E-2"/>
    <n v="490.2"/>
    <n v="1021.38"/>
    <n v="531.18000000000006"/>
    <n v="2.0835985312117504"/>
  </r>
  <r>
    <s v="2025-04-27"/>
    <x v="67"/>
    <s v="display"/>
    <n v="68301"/>
    <n v="304"/>
    <n v="4.45088651703489E-3"/>
    <n v="15"/>
    <n v="4"/>
    <n v="0.26666666666666666"/>
    <n v="443.96"/>
    <n v="0"/>
    <n v="-443.96"/>
    <n v="0"/>
  </r>
  <r>
    <s v="2025-04-28"/>
    <x v="67"/>
    <s v="display"/>
    <n v="62052"/>
    <n v="421"/>
    <n v="6.7846322439244506E-3"/>
    <n v="30"/>
    <n v="1"/>
    <n v="3.3333333333333333E-2"/>
    <n v="403.34"/>
    <n v="0"/>
    <n v="-403.34"/>
    <n v="0"/>
  </r>
  <r>
    <s v="2025-04-29"/>
    <x v="67"/>
    <s v="display"/>
    <n v="81047"/>
    <n v="499"/>
    <n v="6.1569212925833162E-3"/>
    <n v="27"/>
    <n v="1"/>
    <n v="3.7037037037037035E-2"/>
    <n v="526.80999999999995"/>
    <n v="0"/>
    <n v="-526.80999999999995"/>
    <n v="0"/>
  </r>
  <r>
    <s v="2025-04-30"/>
    <x v="67"/>
    <s v="display"/>
    <n v="88193"/>
    <n v="645"/>
    <n v="7.3135056070209653E-3"/>
    <n v="29"/>
    <n v="1"/>
    <n v="3.4482758620689655E-2"/>
    <n v="573.26"/>
    <n v="0"/>
    <n v="-573.26"/>
    <n v="0"/>
  </r>
  <r>
    <s v="2025-05-01"/>
    <x v="67"/>
    <s v="display"/>
    <n v="85403"/>
    <n v="621"/>
    <n v="7.271407327611442E-3"/>
    <n v="31"/>
    <n v="2"/>
    <n v="6.4516129032258063E-2"/>
    <n v="555.12"/>
    <n v="0"/>
    <n v="-555.12"/>
    <n v="0"/>
  </r>
  <r>
    <s v="2025-05-02"/>
    <x v="67"/>
    <s v="display"/>
    <n v="84089"/>
    <n v="636"/>
    <n v="7.5634149532043428E-3"/>
    <n v="34"/>
    <n v="3"/>
    <n v="8.8235294117647065E-2"/>
    <n v="546.58000000000004"/>
    <n v="1816.38"/>
    <n v="1269.8000000000002"/>
    <n v="3.3231731859929012"/>
  </r>
  <r>
    <s v="2025-05-03"/>
    <x v="67"/>
    <s v="display"/>
    <n v="84684"/>
    <n v="591"/>
    <n v="6.9788862122715034E-3"/>
    <n v="33"/>
    <n v="6"/>
    <n v="0.18181818181818182"/>
    <n v="550.45000000000005"/>
    <n v="7746.74"/>
    <n v="7196.29"/>
    <n v="14.073467163230083"/>
  </r>
  <r>
    <s v="2025-05-04"/>
    <x v="67"/>
    <s v="display"/>
    <n v="68210"/>
    <n v="328"/>
    <n v="4.8086790793138833E-3"/>
    <n v="11"/>
    <n v="1"/>
    <n v="9.0909090909090912E-2"/>
    <n v="443.37"/>
    <n v="1529.9"/>
    <n v="1086.5300000000002"/>
    <n v="3.4506168662742183"/>
  </r>
  <r>
    <s v="2025-05-05"/>
    <x v="67"/>
    <s v="display"/>
    <n v="52227"/>
    <n v="259"/>
    <n v="4.959120761292052E-3"/>
    <n v="12"/>
    <n v="3"/>
    <n v="0.25"/>
    <n v="339.48"/>
    <n v="0"/>
    <n v="-339.48"/>
    <n v="0"/>
  </r>
  <r>
    <s v="2025-05-06"/>
    <x v="67"/>
    <s v="display"/>
    <n v="88101"/>
    <n v="491"/>
    <n v="5.5731489994438202E-3"/>
    <n v="31"/>
    <n v="5"/>
    <n v="0.16129032258064516"/>
    <n v="572.66"/>
    <n v="0"/>
    <n v="-572.66"/>
    <n v="0"/>
  </r>
  <r>
    <s v="2025-05-07"/>
    <x v="67"/>
    <s v="display"/>
    <n v="68106"/>
    <n v="427"/>
    <n v="6.2696385046838755E-3"/>
    <n v="23"/>
    <n v="2"/>
    <n v="8.6956521739130432E-2"/>
    <n v="442.69"/>
    <n v="0"/>
    <n v="-442.69"/>
    <n v="0"/>
  </r>
  <r>
    <s v="2025-05-08"/>
    <x v="67"/>
    <s v="display"/>
    <n v="89752"/>
    <n v="677"/>
    <n v="7.5430073981638292E-3"/>
    <n v="34"/>
    <n v="5"/>
    <n v="0.14705882352941177"/>
    <n v="583.39"/>
    <n v="0"/>
    <n v="-583.39"/>
    <n v="0"/>
  </r>
  <r>
    <s v="2025-05-09"/>
    <x v="67"/>
    <s v="display"/>
    <n v="86792"/>
    <n v="627"/>
    <n v="7.224168126094571E-3"/>
    <n v="29"/>
    <n v="3"/>
    <n v="0.10344827586206896"/>
    <n v="564.15"/>
    <n v="420.92"/>
    <n v="-143.22999999999996"/>
    <n v="0.74611362226358247"/>
  </r>
  <r>
    <s v="2025-05-10"/>
    <x v="67"/>
    <s v="display"/>
    <n v="90273"/>
    <n v="584"/>
    <n v="6.4692654503561422E-3"/>
    <n v="31"/>
    <n v="8"/>
    <n v="0.25806451612903225"/>
    <n v="586.78"/>
    <n v="3219.88"/>
    <n v="2633.1000000000004"/>
    <n v="5.4873717577286207"/>
  </r>
  <r>
    <s v="2025-05-11"/>
    <x v="67"/>
    <s v="display"/>
    <n v="79158"/>
    <n v="413"/>
    <n v="5.21741327471639E-3"/>
    <n v="20"/>
    <n v="2"/>
    <n v="0.1"/>
    <n v="514.53"/>
    <n v="1652.7"/>
    <n v="1138.17"/>
    <n v="3.2120576059704975"/>
  </r>
  <r>
    <s v="2025-05-12"/>
    <x v="67"/>
    <s v="display"/>
    <n v="85581"/>
    <n v="636"/>
    <n v="7.4315560696883651E-3"/>
    <n v="35"/>
    <n v="5"/>
    <n v="0.14285714285714285"/>
    <n v="556.28"/>
    <n v="1046.33"/>
    <n v="490.04999999999995"/>
    <n v="1.8809412526066009"/>
  </r>
  <r>
    <s v="2025-05-13"/>
    <x v="67"/>
    <s v="display"/>
    <n v="70623"/>
    <n v="319"/>
    <n v="4.5169420726958636E-3"/>
    <n v="19"/>
    <n v="3"/>
    <n v="0.15789473684210525"/>
    <n v="459.05"/>
    <n v="1433.74"/>
    <n v="974.69"/>
    <n v="3.1232763315542971"/>
  </r>
  <r>
    <s v="2025-05-14"/>
    <x v="67"/>
    <s v="display"/>
    <n v="57207"/>
    <n v="307"/>
    <n v="5.3664761305434652E-3"/>
    <n v="15"/>
    <n v="1"/>
    <n v="6.6666666666666666E-2"/>
    <n v="371.85"/>
    <n v="0"/>
    <n v="-371.85"/>
    <n v="0"/>
  </r>
  <r>
    <s v="2025-05-15"/>
    <x v="67"/>
    <s v="display"/>
    <n v="76278"/>
    <n v="561"/>
    <n v="7.3546763155824743E-3"/>
    <n v="21"/>
    <n v="3"/>
    <n v="0.14285714285714285"/>
    <n v="495.81"/>
    <n v="0"/>
    <n v="-495.81"/>
    <n v="0"/>
  </r>
  <r>
    <s v="2025-05-16"/>
    <x v="67"/>
    <s v="display"/>
    <n v="56344"/>
    <n v="367"/>
    <n v="6.5135595626863553E-3"/>
    <n v="24"/>
    <n v="2"/>
    <n v="8.3333333333333329E-2"/>
    <n v="366.24"/>
    <n v="2472.0100000000002"/>
    <n v="2105.7700000000004"/>
    <n v="6.7496996505024036"/>
  </r>
  <r>
    <s v="2025-05-17"/>
    <x v="67"/>
    <s v="display"/>
    <n v="94423"/>
    <n v="621"/>
    <n v="6.5767874352647129E-3"/>
    <n v="28"/>
    <n v="4"/>
    <n v="0.14285714285714285"/>
    <n v="613.75"/>
    <n v="3912.21"/>
    <n v="3298.46"/>
    <n v="6.374272912423625"/>
  </r>
  <r>
    <s v="2025-05-18"/>
    <x v="67"/>
    <s v="display"/>
    <n v="68836"/>
    <n v="489"/>
    <n v="7.1038410134232084E-3"/>
    <n v="33"/>
    <n v="6"/>
    <n v="0.18181818181818182"/>
    <n v="447.44"/>
    <n v="4016.16"/>
    <n v="3568.72"/>
    <n v="8.975862685499731"/>
  </r>
  <r>
    <s v="2025-05-19"/>
    <x v="67"/>
    <s v="display"/>
    <n v="70152"/>
    <n v="506"/>
    <n v="7.2129091116432892E-3"/>
    <n v="35"/>
    <n v="5"/>
    <n v="0.14285714285714285"/>
    <n v="455.99"/>
    <n v="1434.22"/>
    <n v="978.23"/>
    <n v="3.1452882738656549"/>
  </r>
  <r>
    <s v="2025-05-20"/>
    <x v="67"/>
    <s v="display"/>
    <n v="87584"/>
    <n v="657"/>
    <n v="7.5013701132626964E-3"/>
    <n v="35"/>
    <n v="6"/>
    <n v="0.17142857142857143"/>
    <n v="569.29999999999995"/>
    <n v="3822.64"/>
    <n v="3253.34"/>
    <n v="6.7146320042157042"/>
  </r>
  <r>
    <s v="2025-05-21"/>
    <x v="67"/>
    <s v="display"/>
    <n v="86956"/>
    <n v="584"/>
    <n v="6.7160402962417771E-3"/>
    <n v="23"/>
    <n v="2"/>
    <n v="8.6956521739130432E-2"/>
    <n v="565.22"/>
    <n v="1963.82"/>
    <n v="1398.6"/>
    <n v="3.4744347333781533"/>
  </r>
  <r>
    <s v="2025-05-22"/>
    <x v="67"/>
    <s v="display"/>
    <n v="83012"/>
    <n v="369"/>
    <n v="4.4451404616200072E-3"/>
    <n v="20"/>
    <n v="2"/>
    <n v="0.1"/>
    <n v="539.58000000000004"/>
    <n v="1296.6300000000001"/>
    <n v="757.05000000000007"/>
    <n v="2.4030356944290006"/>
  </r>
  <r>
    <s v="2025-05-23"/>
    <x v="67"/>
    <s v="display"/>
    <n v="53403"/>
    <n v="273"/>
    <n v="5.1120723554856466E-3"/>
    <n v="20"/>
    <n v="3"/>
    <n v="0.15"/>
    <n v="347.12"/>
    <n v="2984.86"/>
    <n v="2637.7400000000002"/>
    <n v="8.5989283244987327"/>
  </r>
  <r>
    <s v="2025-05-24"/>
    <x v="67"/>
    <s v="display"/>
    <n v="70686"/>
    <n v="417"/>
    <n v="5.8993294287411936E-3"/>
    <n v="22"/>
    <n v="4"/>
    <n v="0.18181818181818182"/>
    <n v="459.46"/>
    <n v="1844.66"/>
    <n v="1385.2"/>
    <n v="4.0148435119488095"/>
  </r>
  <r>
    <s v="2025-05-25"/>
    <x v="67"/>
    <s v="display"/>
    <n v="84815"/>
    <n v="371"/>
    <n v="4.3742262571479099E-3"/>
    <n v="16"/>
    <n v="2"/>
    <n v="0.125"/>
    <n v="551.29999999999995"/>
    <n v="0"/>
    <n v="-551.29999999999995"/>
    <n v="0"/>
  </r>
  <r>
    <s v="2025-05-26"/>
    <x v="67"/>
    <s v="display"/>
    <n v="64940"/>
    <n v="321"/>
    <n v="4.9430243301509082E-3"/>
    <n v="18"/>
    <n v="0"/>
    <n v="0"/>
    <n v="422.11"/>
    <n v="0"/>
    <n v="-422.11"/>
    <n v="0"/>
  </r>
  <r>
    <s v="2025-05-27"/>
    <x v="67"/>
    <s v="display"/>
    <n v="53681"/>
    <n v="256"/>
    <n v="4.7689126506585194E-3"/>
    <n v="11"/>
    <n v="4"/>
    <n v="0.36363636363636365"/>
    <n v="348.93"/>
    <n v="2478.6999999999998"/>
    <n v="2129.77"/>
    <n v="7.103717077923938"/>
  </r>
  <r>
    <s v="2025-05-28"/>
    <x v="67"/>
    <s v="display"/>
    <n v="63087"/>
    <n v="313"/>
    <n v="4.9614025076481685E-3"/>
    <n v="19"/>
    <n v="3"/>
    <n v="0.15789473684210525"/>
    <n v="410.07"/>
    <n v="0"/>
    <n v="-410.07"/>
    <n v="0"/>
  </r>
  <r>
    <s v="2025-05-29"/>
    <x v="67"/>
    <s v="display"/>
    <n v="93424"/>
    <n v="596"/>
    <n v="6.3795170405891418E-3"/>
    <n v="35"/>
    <n v="5"/>
    <n v="0.14285714285714285"/>
    <n v="607.26"/>
    <n v="584.85"/>
    <n v="-22.409999999999968"/>
    <n v="0.96309653196324474"/>
  </r>
  <r>
    <s v="2025-05-30"/>
    <x v="67"/>
    <s v="display"/>
    <n v="52946"/>
    <n v="404"/>
    <n v="7.6304158954406372E-3"/>
    <n v="28"/>
    <n v="2"/>
    <n v="7.1428571428571425E-2"/>
    <n v="344.15"/>
    <n v="1587.32"/>
    <n v="1243.17"/>
    <n v="4.6122911521139036"/>
  </r>
  <r>
    <s v="2025-05-31"/>
    <x v="67"/>
    <s v="display"/>
    <n v="78181"/>
    <n v="470"/>
    <n v="6.0116908200202098E-3"/>
    <n v="33"/>
    <n v="2"/>
    <n v="6.0606060606060608E-2"/>
    <n v="508.18"/>
    <n v="0"/>
    <n v="-508.18"/>
    <n v="0"/>
  </r>
  <r>
    <s v="2025-06-01"/>
    <x v="67"/>
    <s v="display"/>
    <n v="71364"/>
    <n v="430"/>
    <n v="6.0254470040916989E-3"/>
    <n v="23"/>
    <n v="2"/>
    <n v="8.6956521739130432E-2"/>
    <n v="463.87"/>
    <n v="2382.04"/>
    <n v="1918.17"/>
    <n v="5.1351456226960135"/>
  </r>
  <r>
    <s v="2025-06-02"/>
    <x v="67"/>
    <s v="display"/>
    <n v="72180"/>
    <n v="444"/>
    <n v="6.1512884455527843E-3"/>
    <n v="30"/>
    <n v="3"/>
    <n v="0.1"/>
    <n v="469.17"/>
    <n v="1951.48"/>
    <n v="1482.31"/>
    <n v="4.1594304836200093"/>
  </r>
  <r>
    <s v="2025-06-03"/>
    <x v="67"/>
    <s v="display"/>
    <n v="88495"/>
    <n v="414"/>
    <n v="4.6782304084976552E-3"/>
    <n v="18"/>
    <n v="2"/>
    <n v="0.1111111111111111"/>
    <n v="575.22"/>
    <n v="1434.34"/>
    <n v="859.11999999999989"/>
    <n v="2.4935502938006326"/>
  </r>
  <r>
    <s v="2025-06-04"/>
    <x v="67"/>
    <s v="display"/>
    <n v="64101"/>
    <n v="306"/>
    <n v="4.77371647868208E-3"/>
    <n v="16"/>
    <n v="0"/>
    <n v="0"/>
    <n v="416.66"/>
    <n v="0"/>
    <n v="-416.66"/>
    <n v="0"/>
  </r>
  <r>
    <s v="2025-06-05"/>
    <x v="67"/>
    <s v="display"/>
    <n v="65280"/>
    <n v="359"/>
    <n v="5.4993872549019612E-3"/>
    <n v="22"/>
    <n v="7"/>
    <n v="0.31818181818181818"/>
    <n v="424.32"/>
    <n v="5984.58"/>
    <n v="5560.26"/>
    <n v="14.103930995475114"/>
  </r>
  <r>
    <s v="2025-06-06"/>
    <x v="67"/>
    <s v="display"/>
    <n v="68040"/>
    <n v="396"/>
    <n v="5.82010582010582E-3"/>
    <n v="19"/>
    <n v="5"/>
    <n v="0.26315789473684209"/>
    <n v="442.26"/>
    <n v="6250.26"/>
    <n v="5808"/>
    <n v="14.1325464658798"/>
  </r>
  <r>
    <s v="2025-06-07"/>
    <x v="67"/>
    <s v="display"/>
    <n v="85878"/>
    <n v="395"/>
    <n v="4.5995481962784416E-3"/>
    <n v="26"/>
    <n v="6"/>
    <n v="0.23076923076923078"/>
    <n v="558.21"/>
    <n v="4932.01"/>
    <n v="4373.8"/>
    <n v="8.8354024471077199"/>
  </r>
  <r>
    <s v="2025-06-08"/>
    <x v="67"/>
    <s v="display"/>
    <n v="73321"/>
    <n v="438"/>
    <n v="5.9737319458272528E-3"/>
    <n v="27"/>
    <n v="3"/>
    <n v="0.1111111111111111"/>
    <n v="476.59"/>
    <n v="4062.28"/>
    <n v="3585.69"/>
    <n v="8.5236366688348486"/>
  </r>
  <r>
    <s v="2025-06-09"/>
    <x v="67"/>
    <s v="display"/>
    <n v="78307"/>
    <n v="449"/>
    <n v="5.7338424406502614E-3"/>
    <n v="22"/>
    <n v="2"/>
    <n v="9.0909090909090912E-2"/>
    <n v="509"/>
    <n v="1452.84"/>
    <n v="943.83999999999992"/>
    <n v="2.8543025540275049"/>
  </r>
  <r>
    <s v="2025-06-10"/>
    <x v="67"/>
    <s v="display"/>
    <n v="76009"/>
    <n v="342"/>
    <n v="4.4994671683616415E-3"/>
    <n v="18"/>
    <n v="2"/>
    <n v="0.1111111111111111"/>
    <n v="494.06"/>
    <n v="2091.9699999999998"/>
    <n v="1597.9099999999999"/>
    <n v="4.2342428045176694"/>
  </r>
  <r>
    <s v="2025-06-11"/>
    <x v="67"/>
    <s v="display"/>
    <n v="55921"/>
    <n v="247"/>
    <n v="4.416945333595608E-3"/>
    <n v="16"/>
    <n v="1"/>
    <n v="6.25E-2"/>
    <n v="363.49"/>
    <n v="0"/>
    <n v="-363.49"/>
    <n v="0"/>
  </r>
  <r>
    <s v="2025-06-12"/>
    <x v="67"/>
    <s v="display"/>
    <n v="54270"/>
    <n v="233"/>
    <n v="4.293348074442602E-3"/>
    <n v="10"/>
    <n v="3"/>
    <n v="0.3"/>
    <n v="352.76"/>
    <n v="2007.16"/>
    <n v="1654.4"/>
    <n v="5.6898741353895002"/>
  </r>
  <r>
    <s v="2025-06-13"/>
    <x v="67"/>
    <s v="display"/>
    <n v="66466"/>
    <n v="516"/>
    <n v="7.7633677368880325E-3"/>
    <n v="35"/>
    <n v="7"/>
    <n v="0.2"/>
    <n v="432.03"/>
    <n v="7405.39"/>
    <n v="6973.3600000000006"/>
    <n v="17.140916140082865"/>
  </r>
  <r>
    <s v="2025-06-14"/>
    <x v="67"/>
    <s v="display"/>
    <n v="76710"/>
    <n v="417"/>
    <n v="5.43605788032851E-3"/>
    <n v="18"/>
    <n v="4"/>
    <n v="0.22222222222222221"/>
    <n v="498.62"/>
    <n v="2233.0500000000002"/>
    <n v="1734.4300000000003"/>
    <n v="4.4784605511210946"/>
  </r>
  <r>
    <s v="2025-06-15"/>
    <x v="67"/>
    <s v="display"/>
    <n v="93935"/>
    <n v="690"/>
    <n v="7.3455048703890986E-3"/>
    <n v="31"/>
    <n v="6"/>
    <n v="0.19354838709677419"/>
    <n v="610.58000000000004"/>
    <n v="2157.1799999999998"/>
    <n v="1546.6"/>
    <n v="3.5330014084968386"/>
  </r>
  <r>
    <s v="2025-06-16"/>
    <x v="67"/>
    <s v="display"/>
    <n v="90556"/>
    <n v="511"/>
    <n v="5.6429170899774724E-3"/>
    <n v="34"/>
    <n v="3"/>
    <n v="8.8235294117647065E-2"/>
    <n v="588.62"/>
    <n v="1300.8800000000001"/>
    <n v="712.2600000000001"/>
    <n v="2.210050626890014"/>
  </r>
  <r>
    <s v="2025-06-17"/>
    <x v="67"/>
    <s v="display"/>
    <n v="51229"/>
    <n v="294"/>
    <n v="5.7389369302543484E-3"/>
    <n v="12"/>
    <n v="2"/>
    <n v="0.16666666666666666"/>
    <n v="332.99"/>
    <n v="502.19"/>
    <n v="169.2"/>
    <n v="1.50812336706808"/>
  </r>
  <r>
    <s v="2025-06-18"/>
    <x v="67"/>
    <s v="display"/>
    <n v="78484"/>
    <n v="454"/>
    <n v="5.7846185209724276E-3"/>
    <n v="27"/>
    <n v="3"/>
    <n v="0.1111111111111111"/>
    <n v="510.15"/>
    <n v="3291.04"/>
    <n v="2780.89"/>
    <n v="6.4511222189552093"/>
  </r>
  <r>
    <s v="2025-06-19"/>
    <x v="67"/>
    <s v="display"/>
    <n v="78613"/>
    <n v="376"/>
    <n v="4.7829239438769667E-3"/>
    <n v="20"/>
    <n v="4"/>
    <n v="0.2"/>
    <n v="510.99"/>
    <n v="2444.75"/>
    <n v="1933.76"/>
    <n v="4.7843402023522961"/>
  </r>
  <r>
    <s v="2025-06-20"/>
    <x v="67"/>
    <s v="display"/>
    <n v="89310"/>
    <n v="473"/>
    <n v="5.2961594446310602E-3"/>
    <n v="26"/>
    <n v="6"/>
    <n v="0.23076923076923078"/>
    <n v="580.52"/>
    <n v="4016.86"/>
    <n v="3436.34"/>
    <n v="6.9194170743471375"/>
  </r>
  <r>
    <s v="2025-06-21"/>
    <x v="67"/>
    <s v="display"/>
    <n v="81358"/>
    <n v="527"/>
    <n v="6.4775436957643989E-3"/>
    <n v="31"/>
    <n v="1"/>
    <n v="3.2258064516129031E-2"/>
    <n v="528.83000000000004"/>
    <n v="0"/>
    <n v="-528.83000000000004"/>
    <n v="0"/>
  </r>
  <r>
    <s v="2025-06-22"/>
    <x v="67"/>
    <s v="display"/>
    <n v="64867"/>
    <n v="326"/>
    <n v="5.0256679050981242E-3"/>
    <n v="16"/>
    <n v="3"/>
    <n v="0.1875"/>
    <n v="421.64"/>
    <n v="752.88"/>
    <n v="331.24"/>
    <n v="1.7855990892704678"/>
  </r>
  <r>
    <s v="2025-06-23"/>
    <x v="67"/>
    <s v="display"/>
    <n v="90690"/>
    <n v="560"/>
    <n v="6.1748814643290328E-3"/>
    <n v="31"/>
    <n v="1"/>
    <n v="3.2258064516129031E-2"/>
    <n v="589.49"/>
    <n v="1265.29"/>
    <n v="675.8"/>
    <n v="2.1464146974503384"/>
  </r>
  <r>
    <s v="2025-06-24"/>
    <x v="67"/>
    <s v="display"/>
    <n v="72004"/>
    <n v="326"/>
    <n v="4.5275262485417475E-3"/>
    <n v="13"/>
    <n v="1"/>
    <n v="7.6923076923076927E-2"/>
    <n v="468.03"/>
    <n v="0"/>
    <n v="-468.03"/>
    <n v="0"/>
  </r>
  <r>
    <s v="2025-06-25"/>
    <x v="67"/>
    <s v="display"/>
    <n v="74589"/>
    <n v="337"/>
    <n v="4.5180924801244155E-3"/>
    <n v="24"/>
    <n v="2"/>
    <n v="8.3333333333333329E-2"/>
    <n v="484.83"/>
    <n v="3251.87"/>
    <n v="2767.04"/>
    <n v="6.7072375884330588"/>
  </r>
  <r>
    <s v="2025-06-26"/>
    <x v="67"/>
    <s v="display"/>
    <n v="81780"/>
    <n v="563"/>
    <n v="6.8843237955490341E-3"/>
    <n v="35"/>
    <n v="6"/>
    <n v="0.17142857142857143"/>
    <n v="531.57000000000005"/>
    <n v="4058.85"/>
    <n v="3527.2799999999997"/>
    <n v="7.6355889158530381"/>
  </r>
  <r>
    <s v="2025-06-27"/>
    <x v="67"/>
    <s v="display"/>
    <n v="69044"/>
    <n v="398"/>
    <n v="5.7644400672035223E-3"/>
    <n v="27"/>
    <n v="5"/>
    <n v="0.18518518518518517"/>
    <n v="448.79"/>
    <n v="0"/>
    <n v="-448.79"/>
    <n v="0"/>
  </r>
  <r>
    <s v="2025-06-28"/>
    <x v="67"/>
    <s v="display"/>
    <n v="92460"/>
    <n v="695"/>
    <n v="7.516764006056673E-3"/>
    <n v="35"/>
    <n v="7"/>
    <n v="0.2"/>
    <n v="600.99"/>
    <n v="1277.6199999999999"/>
    <n v="676.62999999999988"/>
    <n v="2.1258589993177921"/>
  </r>
  <r>
    <s v="2025-06-29"/>
    <x v="67"/>
    <s v="display"/>
    <n v="64801"/>
    <n v="473"/>
    <n v="7.2992700729927005E-3"/>
    <n v="28"/>
    <n v="3"/>
    <n v="0.10714285714285714"/>
    <n v="421.21"/>
    <n v="2254.44"/>
    <n v="1833.23"/>
    <n v="5.3522945799007626"/>
  </r>
  <r>
    <s v="2025-06-30"/>
    <x v="67"/>
    <s v="display"/>
    <n v="80230"/>
    <n v="621"/>
    <n v="7.7402467904773772E-3"/>
    <n v="35"/>
    <n v="10"/>
    <n v="0.2857142857142857"/>
    <n v="521.5"/>
    <n v="6960.95"/>
    <n v="6439.45"/>
    <n v="13.347938638542665"/>
  </r>
  <r>
    <s v="2025-07-01"/>
    <x v="67"/>
    <s v="display"/>
    <n v="66936"/>
    <n v="419"/>
    <n v="6.2597107684952795E-3"/>
    <n v="22"/>
    <n v="0"/>
    <n v="0"/>
    <n v="435.09"/>
    <n v="0"/>
    <n v="-435.09"/>
    <n v="0"/>
  </r>
  <r>
    <s v="2025-07-02"/>
    <x v="67"/>
    <s v="display"/>
    <n v="70187"/>
    <n v="389"/>
    <n v="5.5423368999957257E-3"/>
    <n v="28"/>
    <n v="6"/>
    <n v="0.21428571428571427"/>
    <n v="456.22"/>
    <n v="438.82"/>
    <n v="-17.400000000000034"/>
    <n v="0.96186050589627803"/>
  </r>
  <r>
    <s v="2025-07-03"/>
    <x v="67"/>
    <s v="display"/>
    <n v="77310"/>
    <n v="526"/>
    <n v="6.8037770016815416E-3"/>
    <n v="31"/>
    <n v="4"/>
    <n v="0.12903225806451613"/>
    <n v="502.52"/>
    <n v="3835.88"/>
    <n v="3333.36"/>
    <n v="7.6332882273342362"/>
  </r>
  <r>
    <s v="2025-07-04"/>
    <x v="67"/>
    <s v="display"/>
    <n v="85627"/>
    <n v="613"/>
    <n v="7.1589568710803833E-3"/>
    <n v="33"/>
    <n v="4"/>
    <n v="0.12121212121212122"/>
    <n v="556.58000000000004"/>
    <n v="2557.4"/>
    <n v="2000.8200000000002"/>
    <n v="4.5948471019440147"/>
  </r>
  <r>
    <s v="2025-07-05"/>
    <x v="67"/>
    <s v="display"/>
    <n v="73515"/>
    <n v="462"/>
    <n v="6.2844317486227298E-3"/>
    <n v="23"/>
    <n v="2"/>
    <n v="8.6956521739130432E-2"/>
    <n v="477.85"/>
    <n v="0"/>
    <n v="-477.85"/>
    <n v="0"/>
  </r>
  <r>
    <s v="2024-09-28"/>
    <x v="68"/>
    <s v="video"/>
    <n v="16887"/>
    <n v="106"/>
    <n v="6.2770178243619348E-3"/>
    <n v="5"/>
    <n v="1"/>
    <n v="0.2"/>
    <n v="253.31"/>
    <n v="0"/>
    <n v="-253.31"/>
    <n v="0"/>
  </r>
  <r>
    <s v="2024-09-29"/>
    <x v="68"/>
    <s v="video"/>
    <n v="14015"/>
    <n v="97"/>
    <n v="6.9211559043881555E-3"/>
    <n v="4"/>
    <n v="1"/>
    <n v="0.25"/>
    <n v="210.23"/>
    <n v="317.16000000000003"/>
    <n v="106.93000000000004"/>
    <n v="1.5086334015126293"/>
  </r>
  <r>
    <s v="2024-09-30"/>
    <x v="68"/>
    <s v="video"/>
    <n v="13601"/>
    <n v="125"/>
    <n v="9.1905006984780539E-3"/>
    <n v="8"/>
    <n v="2"/>
    <n v="0.25"/>
    <n v="204.02"/>
    <n v="3235.89"/>
    <n v="3031.87"/>
    <n v="15.860650916576805"/>
  </r>
  <r>
    <s v="2024-10-01"/>
    <x v="68"/>
    <s v="video"/>
    <n v="15433"/>
    <n v="155"/>
    <n v="1.0043413464653664E-2"/>
    <n v="8"/>
    <n v="2"/>
    <n v="0.25"/>
    <n v="231.5"/>
    <n v="3226.88"/>
    <n v="2995.38"/>
    <n v="13.939006479481641"/>
  </r>
  <r>
    <s v="2024-10-02"/>
    <x v="68"/>
    <s v="video"/>
    <n v="14137"/>
    <n v="90"/>
    <n v="6.3662729008983517E-3"/>
    <n v="5"/>
    <n v="1"/>
    <n v="0.2"/>
    <n v="212.06"/>
    <n v="1595.05"/>
    <n v="1382.99"/>
    <n v="7.5216919739696309"/>
  </r>
  <r>
    <s v="2024-10-03"/>
    <x v="68"/>
    <s v="video"/>
    <n v="11985"/>
    <n v="119"/>
    <n v="9.9290780141843976E-3"/>
    <n v="8"/>
    <n v="2"/>
    <n v="0.25"/>
    <n v="179.78"/>
    <n v="0"/>
    <n v="-179.78"/>
    <n v="0"/>
  </r>
  <r>
    <s v="2024-10-04"/>
    <x v="68"/>
    <s v="video"/>
    <n v="9826"/>
    <n v="96"/>
    <n v="9.7699979645837574E-3"/>
    <n v="6"/>
    <n v="1"/>
    <n v="0.16666666666666666"/>
    <n v="147.4"/>
    <n v="0"/>
    <n v="-147.4"/>
    <n v="0"/>
  </r>
  <r>
    <s v="2024-10-05"/>
    <x v="68"/>
    <s v="video"/>
    <n v="15586"/>
    <n v="158"/>
    <n v="1.0137302707558065E-2"/>
    <n v="5"/>
    <n v="3"/>
    <n v="0.6"/>
    <n v="233.79"/>
    <n v="199.19"/>
    <n v="-34.599999999999994"/>
    <n v="0.85200393515548145"/>
  </r>
  <r>
    <s v="2024-10-06"/>
    <x v="68"/>
    <s v="video"/>
    <n v="17199"/>
    <n v="113"/>
    <n v="6.5701494272922848E-3"/>
    <n v="7"/>
    <n v="0"/>
    <n v="0"/>
    <n v="257.99"/>
    <n v="0"/>
    <n v="-257.99"/>
    <n v="0"/>
  </r>
  <r>
    <s v="2024-10-07"/>
    <x v="68"/>
    <s v="video"/>
    <n v="14712"/>
    <n v="117"/>
    <n v="7.952691680261012E-3"/>
    <n v="7"/>
    <n v="0"/>
    <n v="0"/>
    <n v="220.68"/>
    <n v="0"/>
    <n v="-220.68"/>
    <n v="0"/>
  </r>
  <r>
    <s v="2024-10-08"/>
    <x v="68"/>
    <s v="video"/>
    <n v="17136"/>
    <n v="187"/>
    <n v="1.0912698412698412E-2"/>
    <n v="11"/>
    <n v="7"/>
    <n v="0.63636363636363635"/>
    <n v="257.04000000000002"/>
    <n v="1712.99"/>
    <n v="1455.95"/>
    <n v="6.6642934951758477"/>
  </r>
  <r>
    <s v="2024-10-09"/>
    <x v="68"/>
    <s v="video"/>
    <n v="10757"/>
    <n v="119"/>
    <n v="1.106256391187134E-2"/>
    <n v="4"/>
    <n v="1"/>
    <n v="0.25"/>
    <n v="161.36000000000001"/>
    <n v="0"/>
    <n v="-161.36000000000001"/>
    <n v="0"/>
  </r>
  <r>
    <s v="2024-10-10"/>
    <x v="68"/>
    <s v="video"/>
    <n v="14778"/>
    <n v="134"/>
    <n v="9.0675328190553527E-3"/>
    <n v="7"/>
    <n v="0"/>
    <n v="0"/>
    <n v="221.68"/>
    <n v="0"/>
    <n v="-221.68"/>
    <n v="0"/>
  </r>
  <r>
    <s v="2024-10-11"/>
    <x v="68"/>
    <s v="video"/>
    <n v="15764"/>
    <n v="116"/>
    <n v="7.3585384420197918E-3"/>
    <n v="5"/>
    <n v="2"/>
    <n v="0.4"/>
    <n v="236.47"/>
    <n v="2066.84"/>
    <n v="1830.3700000000001"/>
    <n v="8.7403899014674167"/>
  </r>
  <r>
    <s v="2024-10-12"/>
    <x v="68"/>
    <s v="video"/>
    <n v="13503"/>
    <n v="137"/>
    <n v="1.0145893505147004E-2"/>
    <n v="5"/>
    <n v="1"/>
    <n v="0.2"/>
    <n v="202.55"/>
    <n v="238.18"/>
    <n v="35.629999999999995"/>
    <n v="1.1759071834115034"/>
  </r>
  <r>
    <s v="2024-10-13"/>
    <x v="68"/>
    <s v="video"/>
    <n v="14423"/>
    <n v="90"/>
    <n v="6.2400332801774939E-3"/>
    <n v="6"/>
    <n v="0"/>
    <n v="0"/>
    <n v="216.35"/>
    <n v="0"/>
    <n v="-216.35"/>
    <n v="0"/>
  </r>
  <r>
    <s v="2024-10-14"/>
    <x v="68"/>
    <s v="video"/>
    <n v="15830"/>
    <n v="158"/>
    <n v="9.9810486418193296E-3"/>
    <n v="11"/>
    <n v="1"/>
    <n v="9.0909090909090912E-2"/>
    <n v="237.45"/>
    <n v="1653.92"/>
    <n v="1416.47"/>
    <n v="6.9653400715940208"/>
  </r>
  <r>
    <s v="2024-10-15"/>
    <x v="68"/>
    <s v="video"/>
    <n v="14383"/>
    <n v="163"/>
    <n v="1.1332823472154627E-2"/>
    <n v="11"/>
    <n v="1"/>
    <n v="9.0909090909090912E-2"/>
    <n v="215.75"/>
    <n v="1195.04"/>
    <n v="979.29"/>
    <n v="5.5390034762456546"/>
  </r>
  <r>
    <s v="2024-10-16"/>
    <x v="68"/>
    <s v="video"/>
    <n v="15528"/>
    <n v="153"/>
    <n v="9.8531684698608957E-3"/>
    <n v="8"/>
    <n v="1"/>
    <n v="0.125"/>
    <n v="232.93"/>
    <n v="0"/>
    <n v="-232.93"/>
    <n v="0"/>
  </r>
  <r>
    <s v="2024-10-17"/>
    <x v="68"/>
    <s v="video"/>
    <n v="15894"/>
    <n v="160"/>
    <n v="1.006669183339625E-2"/>
    <n v="11"/>
    <n v="3"/>
    <n v="0.27272727272727271"/>
    <n v="238.41"/>
    <n v="4532.2299999999996"/>
    <n v="4293.82"/>
    <n v="19.010234470030618"/>
  </r>
  <r>
    <s v="2024-10-18"/>
    <x v="68"/>
    <s v="video"/>
    <n v="12855"/>
    <n v="134"/>
    <n v="1.0423959548813691E-2"/>
    <n v="4"/>
    <n v="2"/>
    <n v="0.5"/>
    <n v="192.83"/>
    <n v="3034.91"/>
    <n v="2842.08"/>
    <n v="15.738785458694185"/>
  </r>
  <r>
    <s v="2024-10-19"/>
    <x v="68"/>
    <s v="video"/>
    <n v="14952"/>
    <n v="161"/>
    <n v="1.0767790262172285E-2"/>
    <n v="6"/>
    <n v="0"/>
    <n v="0"/>
    <n v="224.29"/>
    <n v="0"/>
    <n v="-224.29"/>
    <n v="0"/>
  </r>
  <r>
    <s v="2024-10-20"/>
    <x v="68"/>
    <s v="video"/>
    <n v="12698"/>
    <n v="88"/>
    <n v="6.9302252323200503E-3"/>
    <n v="5"/>
    <n v="1"/>
    <n v="0.2"/>
    <n v="190.48"/>
    <n v="0"/>
    <n v="-190.48"/>
    <n v="0"/>
  </r>
  <r>
    <s v="2024-10-21"/>
    <x v="68"/>
    <s v="video"/>
    <n v="16820"/>
    <n v="121"/>
    <n v="7.1938168846611174E-3"/>
    <n v="6"/>
    <n v="1"/>
    <n v="0.16666666666666666"/>
    <n v="252.3"/>
    <n v="1220.56"/>
    <n v="968.26"/>
    <n v="4.8377328577090761"/>
  </r>
  <r>
    <s v="2024-10-22"/>
    <x v="68"/>
    <s v="video"/>
    <n v="14493"/>
    <n v="145"/>
    <n v="1.0004829917891396E-2"/>
    <n v="6"/>
    <n v="0"/>
    <n v="0"/>
    <n v="217.4"/>
    <n v="0"/>
    <n v="-217.4"/>
    <n v="0"/>
  </r>
  <r>
    <s v="2024-10-23"/>
    <x v="68"/>
    <s v="video"/>
    <n v="13738"/>
    <n v="132"/>
    <n v="9.608385500072791E-3"/>
    <n v="6"/>
    <n v="0"/>
    <n v="0"/>
    <n v="206.08"/>
    <n v="0"/>
    <n v="-206.08"/>
    <n v="0"/>
  </r>
  <r>
    <s v="2024-10-24"/>
    <x v="68"/>
    <s v="video"/>
    <n v="11178"/>
    <n v="87"/>
    <n v="7.7831454643048845E-3"/>
    <n v="3"/>
    <n v="1"/>
    <n v="0.33333333333333331"/>
    <n v="167.68"/>
    <n v="2195.9499999999998"/>
    <n v="2028.2699999999998"/>
    <n v="13.096075858778624"/>
  </r>
  <r>
    <s v="2024-10-25"/>
    <x v="68"/>
    <s v="video"/>
    <n v="10466"/>
    <n v="78"/>
    <n v="7.4527039938849611E-3"/>
    <n v="4"/>
    <n v="1"/>
    <n v="0.25"/>
    <n v="157"/>
    <n v="0"/>
    <n v="-157"/>
    <n v="0"/>
  </r>
  <r>
    <s v="2024-10-26"/>
    <x v="68"/>
    <s v="video"/>
    <n v="11794"/>
    <n v="90"/>
    <n v="7.63099881295574E-3"/>
    <n v="3"/>
    <n v="0"/>
    <n v="0"/>
    <n v="176.91"/>
    <n v="0"/>
    <n v="-176.91"/>
    <n v="0"/>
  </r>
  <r>
    <s v="2024-10-27"/>
    <x v="68"/>
    <s v="video"/>
    <n v="15154"/>
    <n v="110"/>
    <n v="7.2588095552329418E-3"/>
    <n v="6"/>
    <n v="2"/>
    <n v="0.33333333333333331"/>
    <n v="227.31"/>
    <n v="792.53"/>
    <n v="565.22"/>
    <n v="3.4865602041265231"/>
  </r>
  <r>
    <s v="2024-10-28"/>
    <x v="68"/>
    <s v="video"/>
    <n v="16064"/>
    <n v="110"/>
    <n v="6.847609561752988E-3"/>
    <n v="6"/>
    <n v="1"/>
    <n v="0.16666666666666666"/>
    <n v="240.97"/>
    <n v="0"/>
    <n v="-240.97"/>
    <n v="0"/>
  </r>
  <r>
    <s v="2024-10-29"/>
    <x v="68"/>
    <s v="video"/>
    <n v="14352"/>
    <n v="162"/>
    <n v="1.12876254180602E-2"/>
    <n v="6"/>
    <n v="1"/>
    <n v="0.16666666666666666"/>
    <n v="215.28"/>
    <n v="0"/>
    <n v="-215.28"/>
    <n v="0"/>
  </r>
  <r>
    <s v="2024-10-30"/>
    <x v="68"/>
    <s v="video"/>
    <n v="10857"/>
    <n v="121"/>
    <n v="1.1144883485309016E-2"/>
    <n v="8"/>
    <n v="1"/>
    <n v="0.125"/>
    <n v="162.86000000000001"/>
    <n v="0"/>
    <n v="-162.86000000000001"/>
    <n v="0"/>
  </r>
  <r>
    <s v="2024-10-31"/>
    <x v="68"/>
    <s v="video"/>
    <n v="11698"/>
    <n v="112"/>
    <n v="9.5742862027697034E-3"/>
    <n v="5"/>
    <n v="1"/>
    <n v="0.2"/>
    <n v="175.47"/>
    <n v="1464.69"/>
    <n v="1289.22"/>
    <n v="8.3472388442468795"/>
  </r>
  <r>
    <s v="2024-11-01"/>
    <x v="68"/>
    <s v="video"/>
    <n v="16512"/>
    <n v="136"/>
    <n v="8.2364341085271325E-3"/>
    <n v="6"/>
    <n v="0"/>
    <n v="0"/>
    <n v="247.68"/>
    <n v="0"/>
    <n v="-247.68"/>
    <n v="0"/>
  </r>
  <r>
    <s v="2024-11-02"/>
    <x v="68"/>
    <s v="video"/>
    <n v="13979"/>
    <n v="119"/>
    <n v="8.5127691537305959E-3"/>
    <n v="4"/>
    <n v="1"/>
    <n v="0.25"/>
    <n v="209.69"/>
    <n v="0"/>
    <n v="-209.69"/>
    <n v="0"/>
  </r>
  <r>
    <s v="2024-11-03"/>
    <x v="68"/>
    <s v="video"/>
    <n v="16548"/>
    <n v="173"/>
    <n v="1.0454435581339135E-2"/>
    <n v="6"/>
    <n v="2"/>
    <n v="0.33333333333333331"/>
    <n v="248.23"/>
    <n v="1895.48"/>
    <n v="1647.25"/>
    <n v="7.6359827579261177"/>
  </r>
  <r>
    <s v="2024-11-04"/>
    <x v="68"/>
    <s v="video"/>
    <n v="13118"/>
    <n v="127"/>
    <n v="9.6813538649184322E-3"/>
    <n v="7"/>
    <n v="2"/>
    <n v="0.2857142857142857"/>
    <n v="196.78"/>
    <n v="556.62"/>
    <n v="359.84000000000003"/>
    <n v="2.8286411220652505"/>
  </r>
  <r>
    <s v="2024-11-05"/>
    <x v="68"/>
    <s v="video"/>
    <n v="14467"/>
    <n v="120"/>
    <n v="8.2947397525402634E-3"/>
    <n v="4"/>
    <n v="1"/>
    <n v="0.25"/>
    <n v="217.01"/>
    <n v="0"/>
    <n v="-217.01"/>
    <n v="0"/>
  </r>
  <r>
    <s v="2024-11-06"/>
    <x v="68"/>
    <s v="video"/>
    <n v="11762"/>
    <n v="94"/>
    <n v="7.9918381227682359E-3"/>
    <n v="6"/>
    <n v="1"/>
    <n v="0.16666666666666666"/>
    <n v="176.44"/>
    <n v="2133.0100000000002"/>
    <n v="1956.5700000000002"/>
    <n v="12.089152119700749"/>
  </r>
  <r>
    <s v="2024-11-07"/>
    <x v="68"/>
    <s v="video"/>
    <n v="13552"/>
    <n v="99"/>
    <n v="7.305194805194805E-3"/>
    <n v="5"/>
    <n v="0"/>
    <n v="0"/>
    <n v="203.28"/>
    <n v="0"/>
    <n v="-203.28"/>
    <n v="0"/>
  </r>
  <r>
    <s v="2024-11-08"/>
    <x v="68"/>
    <s v="video"/>
    <n v="15354"/>
    <n v="173"/>
    <n v="1.1267422170118536E-2"/>
    <n v="7"/>
    <n v="0"/>
    <n v="0"/>
    <n v="230.32"/>
    <n v="0"/>
    <n v="-230.32"/>
    <n v="0"/>
  </r>
  <r>
    <s v="2024-11-09"/>
    <x v="68"/>
    <s v="video"/>
    <n v="11752"/>
    <n v="122"/>
    <n v="1.0381211708645336E-2"/>
    <n v="5"/>
    <n v="0"/>
    <n v="0"/>
    <n v="176.28"/>
    <n v="0"/>
    <n v="-176.28"/>
    <n v="0"/>
  </r>
  <r>
    <s v="2024-11-10"/>
    <x v="68"/>
    <s v="video"/>
    <n v="10206"/>
    <n v="64"/>
    <n v="6.2708210856359005E-3"/>
    <n v="4"/>
    <n v="0"/>
    <n v="0"/>
    <n v="153.09"/>
    <n v="0"/>
    <n v="-153.09"/>
    <n v="0"/>
  </r>
  <r>
    <s v="2024-11-11"/>
    <x v="68"/>
    <s v="video"/>
    <n v="15331"/>
    <n v="106"/>
    <n v="6.9140956232470159E-3"/>
    <n v="4"/>
    <n v="0"/>
    <n v="0"/>
    <n v="229.97"/>
    <n v="0"/>
    <n v="-229.97"/>
    <n v="0"/>
  </r>
  <r>
    <s v="2024-11-12"/>
    <x v="68"/>
    <s v="video"/>
    <n v="11898"/>
    <n v="118"/>
    <n v="9.9176332156664989E-3"/>
    <n v="4"/>
    <n v="1"/>
    <n v="0.25"/>
    <n v="178.47"/>
    <n v="0"/>
    <n v="-178.47"/>
    <n v="0"/>
  </r>
  <r>
    <s v="2024-11-13"/>
    <x v="68"/>
    <s v="video"/>
    <n v="10182"/>
    <n v="74"/>
    <n v="7.267727362011393E-3"/>
    <n v="3"/>
    <n v="1"/>
    <n v="0.33333333333333331"/>
    <n v="152.72999999999999"/>
    <n v="511.33"/>
    <n v="358.6"/>
    <n v="3.3479342630786357"/>
  </r>
  <r>
    <s v="2024-11-14"/>
    <x v="68"/>
    <s v="video"/>
    <n v="11668"/>
    <n v="106"/>
    <n v="9.0846760370243401E-3"/>
    <n v="7"/>
    <n v="0"/>
    <n v="0"/>
    <n v="175.02"/>
    <n v="0"/>
    <n v="-175.02"/>
    <n v="0"/>
  </r>
  <r>
    <s v="2024-11-15"/>
    <x v="68"/>
    <s v="video"/>
    <n v="11942"/>
    <n v="86"/>
    <n v="7.2014737899849272E-3"/>
    <n v="5"/>
    <n v="1"/>
    <n v="0.2"/>
    <n v="179.13"/>
    <n v="0"/>
    <n v="-179.13"/>
    <n v="0"/>
  </r>
  <r>
    <s v="2024-11-16"/>
    <x v="68"/>
    <s v="video"/>
    <n v="14731"/>
    <n v="148"/>
    <n v="1.0046839997284639E-2"/>
    <n v="8"/>
    <n v="0"/>
    <n v="0"/>
    <n v="220.97"/>
    <n v="0"/>
    <n v="-220.97"/>
    <n v="0"/>
  </r>
  <r>
    <s v="2024-11-17"/>
    <x v="68"/>
    <s v="video"/>
    <n v="15916"/>
    <n v="133"/>
    <n v="8.3563709474742398E-3"/>
    <n v="9"/>
    <n v="3"/>
    <n v="0.33333333333333331"/>
    <n v="238.74"/>
    <n v="1037.8499999999999"/>
    <n v="799.1099999999999"/>
    <n v="4.3471977883890416"/>
  </r>
  <r>
    <s v="2024-11-18"/>
    <x v="68"/>
    <s v="video"/>
    <n v="13816"/>
    <n v="121"/>
    <n v="8.7579617834394902E-3"/>
    <n v="6"/>
    <n v="1"/>
    <n v="0.16666666666666666"/>
    <n v="207.24"/>
    <n v="0"/>
    <n v="-207.24"/>
    <n v="0"/>
  </r>
  <r>
    <s v="2024-11-19"/>
    <x v="68"/>
    <s v="video"/>
    <n v="11460"/>
    <n v="72"/>
    <n v="6.2827225130890054E-3"/>
    <n v="4"/>
    <n v="1"/>
    <n v="0.25"/>
    <n v="171.9"/>
    <n v="0"/>
    <n v="-171.9"/>
    <n v="0"/>
  </r>
  <r>
    <s v="2024-11-20"/>
    <x v="68"/>
    <s v="video"/>
    <n v="15733"/>
    <n v="165"/>
    <n v="1.0487510328608656E-2"/>
    <n v="7"/>
    <n v="0"/>
    <n v="0"/>
    <n v="236"/>
    <n v="0"/>
    <n v="-236"/>
    <n v="0"/>
  </r>
  <r>
    <s v="2024-11-21"/>
    <x v="68"/>
    <s v="video"/>
    <n v="17026"/>
    <n v="122"/>
    <n v="7.1655115705391752E-3"/>
    <n v="5"/>
    <n v="0"/>
    <n v="0"/>
    <n v="255.4"/>
    <n v="0"/>
    <n v="-255.4"/>
    <n v="0"/>
  </r>
  <r>
    <s v="2024-11-22"/>
    <x v="68"/>
    <s v="video"/>
    <n v="15272"/>
    <n v="102"/>
    <n v="6.6788894709271874E-3"/>
    <n v="5"/>
    <n v="1"/>
    <n v="0.2"/>
    <n v="229.08"/>
    <n v="0"/>
    <n v="-229.08"/>
    <n v="0"/>
  </r>
  <r>
    <s v="2024-11-23"/>
    <x v="68"/>
    <s v="video"/>
    <n v="12316"/>
    <n v="130"/>
    <n v="1.055537512179279E-2"/>
    <n v="7"/>
    <n v="0"/>
    <n v="0"/>
    <n v="184.75"/>
    <n v="0"/>
    <n v="-184.75"/>
    <n v="0"/>
  </r>
  <r>
    <s v="2024-11-24"/>
    <x v="68"/>
    <s v="video"/>
    <n v="9559"/>
    <n v="103"/>
    <n v="1.077518568887959E-2"/>
    <n v="5"/>
    <n v="0"/>
    <n v="0"/>
    <n v="143.38999999999999"/>
    <n v="0"/>
    <n v="-143.38999999999999"/>
    <n v="0"/>
  </r>
  <r>
    <s v="2024-11-25"/>
    <x v="68"/>
    <s v="video"/>
    <n v="12520"/>
    <n v="110"/>
    <n v="8.7859424920127792E-3"/>
    <n v="7"/>
    <n v="1"/>
    <n v="0.14285714285714285"/>
    <n v="187.81"/>
    <n v="1916.01"/>
    <n v="1728.2"/>
    <n v="10.201852936478355"/>
  </r>
  <r>
    <s v="2024-11-26"/>
    <x v="68"/>
    <s v="video"/>
    <n v="13242"/>
    <n v="122"/>
    <n v="9.2131098021446915E-3"/>
    <n v="4"/>
    <n v="1"/>
    <n v="0.25"/>
    <n v="198.63"/>
    <n v="1064.74"/>
    <n v="866.11"/>
    <n v="5.360418869254393"/>
  </r>
  <r>
    <s v="2024-11-27"/>
    <x v="68"/>
    <s v="video"/>
    <n v="12270"/>
    <n v="82"/>
    <n v="6.6829665851670739E-3"/>
    <n v="3"/>
    <n v="0"/>
    <n v="0"/>
    <n v="184.05"/>
    <n v="0"/>
    <n v="-184.05"/>
    <n v="0"/>
  </r>
  <r>
    <s v="2024-11-28"/>
    <x v="68"/>
    <s v="video"/>
    <n v="14606"/>
    <n v="110"/>
    <n v="7.5311515815418319E-3"/>
    <n v="5"/>
    <n v="0"/>
    <n v="0"/>
    <n v="219.1"/>
    <n v="0"/>
    <n v="-219.1"/>
    <n v="0"/>
  </r>
  <r>
    <s v="2024-11-29"/>
    <x v="68"/>
    <s v="video"/>
    <n v="10796"/>
    <n v="122"/>
    <n v="1.1300481659874028E-2"/>
    <n v="6"/>
    <n v="3"/>
    <n v="0.5"/>
    <n v="161.94"/>
    <n v="719.35"/>
    <n v="557.41000000000008"/>
    <n v="4.4420773125849085"/>
  </r>
  <r>
    <s v="2024-11-30"/>
    <x v="68"/>
    <s v="video"/>
    <n v="17160"/>
    <n v="158"/>
    <n v="9.2074592074592072E-3"/>
    <n v="10"/>
    <n v="1"/>
    <n v="0.1"/>
    <n v="257.41000000000003"/>
    <n v="1910.83"/>
    <n v="1653.4199999999998"/>
    <n v="7.4232935783380585"/>
  </r>
  <r>
    <s v="2024-12-01"/>
    <x v="68"/>
    <s v="video"/>
    <n v="13296"/>
    <n v="126"/>
    <n v="9.4765342960288802E-3"/>
    <n v="6"/>
    <n v="0"/>
    <n v="0"/>
    <n v="199.44"/>
    <n v="0"/>
    <n v="-199.44"/>
    <n v="0"/>
  </r>
  <r>
    <s v="2024-12-02"/>
    <x v="68"/>
    <s v="video"/>
    <n v="9868"/>
    <n v="103"/>
    <n v="1.0437778678556952E-2"/>
    <n v="3"/>
    <n v="0"/>
    <n v="0"/>
    <n v="148.02000000000001"/>
    <n v="0"/>
    <n v="-148.02000000000001"/>
    <n v="0"/>
  </r>
  <r>
    <s v="2024-12-03"/>
    <x v="68"/>
    <s v="video"/>
    <n v="12746"/>
    <n v="101"/>
    <n v="7.9240546053663888E-3"/>
    <n v="5"/>
    <n v="1"/>
    <n v="0.2"/>
    <n v="191.19"/>
    <n v="0"/>
    <n v="-191.19"/>
    <n v="0"/>
  </r>
  <r>
    <s v="2024-12-04"/>
    <x v="68"/>
    <s v="video"/>
    <n v="10490"/>
    <n v="70"/>
    <n v="6.6730219256434702E-3"/>
    <n v="4"/>
    <n v="0"/>
    <n v="0"/>
    <n v="157.35"/>
    <n v="0"/>
    <n v="-157.35"/>
    <n v="0"/>
  </r>
  <r>
    <s v="2024-12-05"/>
    <x v="68"/>
    <s v="video"/>
    <n v="15258"/>
    <n v="155"/>
    <n v="1.0158605321798402E-2"/>
    <n v="10"/>
    <n v="1"/>
    <n v="0.1"/>
    <n v="228.87"/>
    <n v="0"/>
    <n v="-228.87"/>
    <n v="0"/>
  </r>
  <r>
    <s v="2024-12-06"/>
    <x v="68"/>
    <s v="video"/>
    <n v="11788"/>
    <n v="113"/>
    <n v="9.586019681031557E-3"/>
    <n v="7"/>
    <n v="0"/>
    <n v="0"/>
    <n v="176.82"/>
    <n v="0"/>
    <n v="-176.82"/>
    <n v="0"/>
  </r>
  <r>
    <s v="2024-12-07"/>
    <x v="68"/>
    <s v="video"/>
    <n v="14692"/>
    <n v="148"/>
    <n v="1.0073509392866867E-2"/>
    <n v="9"/>
    <n v="2"/>
    <n v="0.22222222222222221"/>
    <n v="220.39"/>
    <n v="0"/>
    <n v="-220.39"/>
    <n v="0"/>
  </r>
  <r>
    <s v="2024-12-08"/>
    <x v="68"/>
    <s v="video"/>
    <n v="10552"/>
    <n v="96"/>
    <n v="9.0978013646702046E-3"/>
    <n v="6"/>
    <n v="2"/>
    <n v="0.33333333333333331"/>
    <n v="158.28"/>
    <n v="2115.73"/>
    <n v="1957.45"/>
    <n v="13.367007834217842"/>
  </r>
  <r>
    <s v="2024-12-09"/>
    <x v="68"/>
    <s v="video"/>
    <n v="10672"/>
    <n v="107"/>
    <n v="1.0026236881559221E-2"/>
    <n v="5"/>
    <n v="1"/>
    <n v="0.2"/>
    <n v="160.09"/>
    <n v="0"/>
    <n v="-160.09"/>
    <n v="0"/>
  </r>
  <r>
    <s v="2024-12-10"/>
    <x v="68"/>
    <s v="video"/>
    <n v="13843"/>
    <n v="103"/>
    <n v="7.4405836885068268E-3"/>
    <n v="5"/>
    <n v="0"/>
    <n v="0"/>
    <n v="207.65"/>
    <n v="0"/>
    <n v="-207.65"/>
    <n v="0"/>
  </r>
  <r>
    <s v="2024-12-11"/>
    <x v="68"/>
    <s v="video"/>
    <n v="16772"/>
    <n v="139"/>
    <n v="8.2876222275220599E-3"/>
    <n v="5"/>
    <n v="1"/>
    <n v="0.2"/>
    <n v="251.59"/>
    <n v="1805.62"/>
    <n v="1554.03"/>
    <n v="7.1768353273182557"/>
  </r>
  <r>
    <s v="2024-12-12"/>
    <x v="68"/>
    <s v="video"/>
    <n v="12923"/>
    <n v="122"/>
    <n v="9.4405323841213334E-3"/>
    <n v="8"/>
    <n v="2"/>
    <n v="0.25"/>
    <n v="193.85"/>
    <n v="2404.0500000000002"/>
    <n v="2210.2000000000003"/>
    <n v="12.401599174619552"/>
  </r>
  <r>
    <s v="2024-12-13"/>
    <x v="68"/>
    <s v="video"/>
    <n v="16954"/>
    <n v="129"/>
    <n v="7.6088238763713581E-3"/>
    <n v="6"/>
    <n v="0"/>
    <n v="0"/>
    <n v="254.31"/>
    <n v="0"/>
    <n v="-254.31"/>
    <n v="0"/>
  </r>
  <r>
    <s v="2024-12-14"/>
    <x v="68"/>
    <s v="video"/>
    <n v="11258"/>
    <n v="85"/>
    <n v="7.550186534020252E-3"/>
    <n v="4"/>
    <n v="1"/>
    <n v="0.25"/>
    <n v="168.88"/>
    <n v="0"/>
    <n v="-168.88"/>
    <n v="0"/>
  </r>
  <r>
    <s v="2024-12-15"/>
    <x v="68"/>
    <s v="video"/>
    <n v="13486"/>
    <n v="127"/>
    <n v="9.4171733649710803E-3"/>
    <n v="6"/>
    <n v="2"/>
    <n v="0.33333333333333331"/>
    <n v="202.3"/>
    <n v="0"/>
    <n v="-202.3"/>
    <n v="0"/>
  </r>
  <r>
    <s v="2024-12-16"/>
    <x v="68"/>
    <s v="video"/>
    <n v="14121"/>
    <n v="110"/>
    <n v="7.7898165852276751E-3"/>
    <n v="6"/>
    <n v="1"/>
    <n v="0.16666666666666666"/>
    <n v="211.82"/>
    <n v="1481.81"/>
    <n v="1269.99"/>
    <n v="6.995609479746955"/>
  </r>
  <r>
    <s v="2024-12-17"/>
    <x v="68"/>
    <s v="video"/>
    <n v="10560"/>
    <n v="92"/>
    <n v="8.7121212121212127E-3"/>
    <n v="5"/>
    <n v="0"/>
    <n v="0"/>
    <n v="158.4"/>
    <n v="0"/>
    <n v="-158.4"/>
    <n v="0"/>
  </r>
  <r>
    <s v="2024-12-18"/>
    <x v="68"/>
    <s v="video"/>
    <n v="11663"/>
    <n v="104"/>
    <n v="8.9170882277287145E-3"/>
    <n v="4"/>
    <n v="1"/>
    <n v="0.25"/>
    <n v="174.95"/>
    <n v="0"/>
    <n v="-174.95"/>
    <n v="0"/>
  </r>
  <r>
    <s v="2024-12-19"/>
    <x v="68"/>
    <s v="video"/>
    <n v="11206"/>
    <n v="76"/>
    <n v="6.7820810280207035E-3"/>
    <n v="5"/>
    <n v="1"/>
    <n v="0.2"/>
    <n v="168.09"/>
    <n v="0"/>
    <n v="-168.09"/>
    <n v="0"/>
  </r>
  <r>
    <s v="2024-12-20"/>
    <x v="68"/>
    <s v="video"/>
    <n v="14528"/>
    <n v="142"/>
    <n v="9.7742290748898675E-3"/>
    <n v="10"/>
    <n v="0"/>
    <n v="0"/>
    <n v="217.92"/>
    <n v="0"/>
    <n v="-217.92"/>
    <n v="0"/>
  </r>
  <r>
    <s v="2024-12-21"/>
    <x v="68"/>
    <s v="video"/>
    <n v="12980"/>
    <n v="113"/>
    <n v="8.7057010785824337E-3"/>
    <n v="7"/>
    <n v="0"/>
    <n v="0"/>
    <n v="194.71"/>
    <n v="0"/>
    <n v="-194.71"/>
    <n v="0"/>
  </r>
  <r>
    <s v="2024-12-22"/>
    <x v="68"/>
    <s v="video"/>
    <n v="13544"/>
    <n v="91"/>
    <n v="6.7188422917897226E-3"/>
    <n v="3"/>
    <n v="0"/>
    <n v="0"/>
    <n v="203.16"/>
    <n v="0"/>
    <n v="-203.16"/>
    <n v="0"/>
  </r>
  <r>
    <s v="2024-12-23"/>
    <x v="68"/>
    <s v="video"/>
    <n v="9369"/>
    <n v="75"/>
    <n v="8.0051232788984957E-3"/>
    <n v="4"/>
    <n v="0"/>
    <n v="0"/>
    <n v="140.54"/>
    <n v="0"/>
    <n v="-140.54"/>
    <n v="0"/>
  </r>
  <r>
    <s v="2024-12-24"/>
    <x v="68"/>
    <s v="video"/>
    <n v="14108"/>
    <n v="135"/>
    <n v="9.5690388432095267E-3"/>
    <n v="8"/>
    <n v="2"/>
    <n v="0.25"/>
    <n v="211.62"/>
    <n v="0"/>
    <n v="-211.62"/>
    <n v="0"/>
  </r>
  <r>
    <s v="2024-12-25"/>
    <x v="68"/>
    <s v="video"/>
    <n v="10548"/>
    <n v="109"/>
    <n v="1.0333712552142587E-2"/>
    <n v="4"/>
    <n v="0"/>
    <n v="0"/>
    <n v="158.22999999999999"/>
    <n v="0"/>
    <n v="-158.22999999999999"/>
    <n v="0"/>
  </r>
  <r>
    <s v="2024-12-26"/>
    <x v="68"/>
    <s v="video"/>
    <n v="14502"/>
    <n v="118"/>
    <n v="8.1368087160391678E-3"/>
    <n v="5"/>
    <n v="1"/>
    <n v="0.2"/>
    <n v="217.53"/>
    <n v="0"/>
    <n v="-217.53"/>
    <n v="0"/>
  </r>
  <r>
    <s v="2024-12-27"/>
    <x v="68"/>
    <s v="video"/>
    <n v="13111"/>
    <n v="118"/>
    <n v="9.0000762718328124E-3"/>
    <n v="5"/>
    <n v="1"/>
    <n v="0.2"/>
    <n v="196.67"/>
    <n v="0"/>
    <n v="-196.67"/>
    <n v="0"/>
  </r>
  <r>
    <s v="2024-12-28"/>
    <x v="68"/>
    <s v="video"/>
    <n v="15328"/>
    <n v="102"/>
    <n v="6.6544885177453024E-3"/>
    <n v="7"/>
    <n v="0"/>
    <n v="0"/>
    <n v="229.93"/>
    <n v="0"/>
    <n v="-229.93"/>
    <n v="0"/>
  </r>
  <r>
    <s v="2024-12-29"/>
    <x v="68"/>
    <s v="video"/>
    <n v="15537"/>
    <n v="104"/>
    <n v="6.6936989122739271E-3"/>
    <n v="4"/>
    <n v="1"/>
    <n v="0.25"/>
    <n v="233.06"/>
    <n v="0"/>
    <n v="-233.06"/>
    <n v="0"/>
  </r>
  <r>
    <s v="2024-12-30"/>
    <x v="68"/>
    <s v="video"/>
    <n v="16017"/>
    <n v="185"/>
    <n v="1.1550227882874445E-2"/>
    <n v="10"/>
    <n v="1"/>
    <n v="0.1"/>
    <n v="240.26"/>
    <n v="0"/>
    <n v="-240.26"/>
    <n v="0"/>
  </r>
  <r>
    <s v="2024-12-31"/>
    <x v="68"/>
    <s v="video"/>
    <n v="12282"/>
    <n v="91"/>
    <n v="7.4092167399446348E-3"/>
    <n v="6"/>
    <n v="2"/>
    <n v="0.33333333333333331"/>
    <n v="184.24"/>
    <n v="682.36"/>
    <n v="498.12"/>
    <n v="3.7036474164133737"/>
  </r>
  <r>
    <s v="2025-01-01"/>
    <x v="68"/>
    <s v="video"/>
    <n v="10977"/>
    <n v="115"/>
    <n v="1.0476450760681424E-2"/>
    <n v="6"/>
    <n v="1"/>
    <n v="0.16666666666666666"/>
    <n v="164.66"/>
    <n v="0"/>
    <n v="-164.66"/>
    <n v="0"/>
  </r>
  <r>
    <s v="2025-01-02"/>
    <x v="68"/>
    <s v="video"/>
    <n v="15938"/>
    <n v="104"/>
    <n v="6.5252854812398045E-3"/>
    <n v="3"/>
    <n v="0"/>
    <n v="0"/>
    <n v="239.07"/>
    <n v="0"/>
    <n v="-239.07"/>
    <n v="0"/>
  </r>
  <r>
    <s v="2025-01-03"/>
    <x v="68"/>
    <s v="video"/>
    <n v="11182"/>
    <n v="78"/>
    <n v="6.9754963333929533E-3"/>
    <n v="3"/>
    <n v="1"/>
    <n v="0.33333333333333331"/>
    <n v="167.73"/>
    <n v="0"/>
    <n v="-167.73"/>
    <n v="0"/>
  </r>
  <r>
    <s v="2025-01-04"/>
    <x v="68"/>
    <s v="video"/>
    <n v="14167"/>
    <n v="148"/>
    <n v="1.0446813016164326E-2"/>
    <n v="9"/>
    <n v="2"/>
    <n v="0.22222222222222221"/>
    <n v="212.51"/>
    <n v="212.38"/>
    <n v="-0.12999999999999545"/>
    <n v="0.99938826408169035"/>
  </r>
  <r>
    <s v="2025-01-05"/>
    <x v="68"/>
    <s v="video"/>
    <n v="10556"/>
    <n v="69"/>
    <n v="6.5365668813944676E-3"/>
    <n v="3"/>
    <n v="1"/>
    <n v="0.33333333333333331"/>
    <n v="158.34"/>
    <n v="0"/>
    <n v="-158.34"/>
    <n v="0"/>
  </r>
  <r>
    <s v="2025-01-06"/>
    <x v="68"/>
    <s v="video"/>
    <n v="16132"/>
    <n v="142"/>
    <n v="8.80238036201339E-3"/>
    <n v="8"/>
    <n v="1"/>
    <n v="0.125"/>
    <n v="241.99"/>
    <n v="2188.59"/>
    <n v="1946.6000000000001"/>
    <n v="9.0441340551262446"/>
  </r>
  <r>
    <s v="2025-01-07"/>
    <x v="68"/>
    <s v="video"/>
    <n v="11278"/>
    <n v="108"/>
    <n v="9.5761659868771054E-3"/>
    <n v="5"/>
    <n v="1"/>
    <n v="0.2"/>
    <n v="169.18"/>
    <n v="0"/>
    <n v="-169.18"/>
    <n v="0"/>
  </r>
  <r>
    <s v="2025-01-08"/>
    <x v="68"/>
    <s v="video"/>
    <n v="16453"/>
    <n v="173"/>
    <n v="1.0514799732571568E-2"/>
    <n v="10"/>
    <n v="4"/>
    <n v="0.4"/>
    <n v="246.8"/>
    <n v="1421.22"/>
    <n v="1174.42"/>
    <n v="5.7585899513776333"/>
  </r>
  <r>
    <s v="2025-01-09"/>
    <x v="68"/>
    <s v="video"/>
    <n v="11686"/>
    <n v="81"/>
    <n v="6.9313708711278453E-3"/>
    <n v="5"/>
    <n v="0"/>
    <n v="0"/>
    <n v="175.3"/>
    <n v="0"/>
    <n v="-175.3"/>
    <n v="0"/>
  </r>
  <r>
    <s v="2025-01-10"/>
    <x v="68"/>
    <s v="video"/>
    <n v="15961"/>
    <n v="157"/>
    <n v="9.8364764112524282E-3"/>
    <n v="10"/>
    <n v="2"/>
    <n v="0.2"/>
    <n v="239.42"/>
    <n v="1410.32"/>
    <n v="1170.8999999999999"/>
    <n v="5.8905688747807199"/>
  </r>
  <r>
    <s v="2025-01-11"/>
    <x v="68"/>
    <s v="video"/>
    <n v="16396"/>
    <n v="133"/>
    <n v="8.1117345694071731E-3"/>
    <n v="5"/>
    <n v="0"/>
    <n v="0"/>
    <n v="245.95"/>
    <n v="0"/>
    <n v="-245.95"/>
    <n v="0"/>
  </r>
  <r>
    <s v="2025-01-12"/>
    <x v="68"/>
    <s v="video"/>
    <n v="13385"/>
    <n v="122"/>
    <n v="9.1146806126260731E-3"/>
    <n v="8"/>
    <n v="2"/>
    <n v="0.25"/>
    <n v="200.78"/>
    <n v="1568.61"/>
    <n v="1367.83"/>
    <n v="7.8125809343560109"/>
  </r>
  <r>
    <s v="2025-01-13"/>
    <x v="68"/>
    <s v="video"/>
    <n v="16467"/>
    <n v="115"/>
    <n v="6.9836642982935571E-3"/>
    <n v="8"/>
    <n v="1"/>
    <n v="0.125"/>
    <n v="247.01"/>
    <n v="0"/>
    <n v="-247.01"/>
    <n v="0"/>
  </r>
  <r>
    <s v="2025-01-14"/>
    <x v="68"/>
    <s v="video"/>
    <n v="14374"/>
    <n v="128"/>
    <n v="8.9049673020731874E-3"/>
    <n v="5"/>
    <n v="0"/>
    <n v="0"/>
    <n v="215.62"/>
    <n v="0"/>
    <n v="-215.62"/>
    <n v="0"/>
  </r>
  <r>
    <s v="2025-01-15"/>
    <x v="68"/>
    <s v="video"/>
    <n v="13465"/>
    <n v="116"/>
    <n v="8.6149275900482738E-3"/>
    <n v="5"/>
    <n v="1"/>
    <n v="0.2"/>
    <n v="201.98"/>
    <n v="0"/>
    <n v="-201.98"/>
    <n v="0"/>
  </r>
  <r>
    <s v="2025-01-16"/>
    <x v="68"/>
    <s v="video"/>
    <n v="11891"/>
    <n v="137"/>
    <n v="1.1521318644352872E-2"/>
    <n v="7"/>
    <n v="1"/>
    <n v="0.14285714285714285"/>
    <n v="178.37"/>
    <n v="0"/>
    <n v="-178.37"/>
    <n v="0"/>
  </r>
  <r>
    <s v="2025-01-17"/>
    <x v="68"/>
    <s v="video"/>
    <n v="11167"/>
    <n v="70"/>
    <n v="6.2684695979224499E-3"/>
    <n v="4"/>
    <n v="0"/>
    <n v="0"/>
    <n v="167.51"/>
    <n v="0"/>
    <n v="-167.51"/>
    <n v="0"/>
  </r>
  <r>
    <s v="2025-01-18"/>
    <x v="68"/>
    <s v="video"/>
    <n v="9375"/>
    <n v="103"/>
    <n v="1.0986666666666667E-2"/>
    <n v="3"/>
    <n v="0"/>
    <n v="0"/>
    <n v="140.63"/>
    <n v="0"/>
    <n v="-140.63"/>
    <n v="0"/>
  </r>
  <r>
    <s v="2025-01-19"/>
    <x v="68"/>
    <s v="video"/>
    <n v="14994"/>
    <n v="98"/>
    <n v="6.5359477124183009E-3"/>
    <n v="4"/>
    <n v="3"/>
    <n v="0.75"/>
    <n v="224.92"/>
    <n v="545.91999999999996"/>
    <n v="321"/>
    <n v="2.4271741063489238"/>
  </r>
  <r>
    <s v="2024-02-18"/>
    <x v="69"/>
    <s v="affiliate"/>
    <n v="17201"/>
    <n v="446"/>
    <n v="2.5928725074123596E-2"/>
    <n v="25"/>
    <n v="6"/>
    <n v="0.24"/>
    <n v="154.81"/>
    <n v="4172.55"/>
    <n v="4017.7400000000002"/>
    <n v="26.9527162328015"/>
  </r>
  <r>
    <s v="2024-02-19"/>
    <x v="69"/>
    <s v="affiliate"/>
    <n v="17716"/>
    <n v="462"/>
    <n v="2.6078121472115603E-2"/>
    <n v="22"/>
    <n v="7"/>
    <n v="0.31818181818181818"/>
    <n v="159.44999999999999"/>
    <n v="4277.34"/>
    <n v="4117.8900000000003"/>
    <n v="26.825587958607716"/>
  </r>
  <r>
    <s v="2024-02-20"/>
    <x v="69"/>
    <s v="affiliate"/>
    <n v="21332"/>
    <n v="441"/>
    <n v="2.0673167072942058E-2"/>
    <n v="27"/>
    <n v="3"/>
    <n v="0.1111111111111111"/>
    <n v="191.99"/>
    <n v="0"/>
    <n v="-191.99"/>
    <n v="0"/>
  </r>
  <r>
    <s v="2024-02-21"/>
    <x v="69"/>
    <s v="affiliate"/>
    <n v="25267"/>
    <n v="507"/>
    <n v="2.0065698341710531E-2"/>
    <n v="28"/>
    <n v="5"/>
    <n v="0.17857142857142858"/>
    <n v="227.41"/>
    <n v="721.73"/>
    <n v="494.32000000000005"/>
    <n v="3.1736950881667476"/>
  </r>
  <r>
    <s v="2024-02-22"/>
    <x v="69"/>
    <s v="affiliate"/>
    <n v="22471"/>
    <n v="540"/>
    <n v="2.4030973254416804E-2"/>
    <n v="29"/>
    <n v="2"/>
    <n v="6.8965517241379309E-2"/>
    <n v="202.24"/>
    <n v="4436.46"/>
    <n v="4234.22"/>
    <n v="21.936609968354428"/>
  </r>
  <r>
    <s v="2024-02-23"/>
    <x v="69"/>
    <s v="affiliate"/>
    <n v="20258"/>
    <n v="597"/>
    <n v="2.9469839075920625E-2"/>
    <n v="35"/>
    <n v="4"/>
    <n v="0.11428571428571428"/>
    <n v="182.33"/>
    <n v="3297.14"/>
    <n v="3114.81"/>
    <n v="18.083365326605602"/>
  </r>
  <r>
    <s v="2024-02-24"/>
    <x v="69"/>
    <s v="affiliate"/>
    <n v="19160"/>
    <n v="614"/>
    <n v="3.2045929018789145E-2"/>
    <n v="32"/>
    <n v="7"/>
    <n v="0.21875"/>
    <n v="172.44"/>
    <n v="3178.42"/>
    <n v="3005.98"/>
    <n v="18.432034330781722"/>
  </r>
  <r>
    <s v="2024-02-25"/>
    <x v="69"/>
    <s v="affiliate"/>
    <n v="23121"/>
    <n v="630"/>
    <n v="2.7247956403269755E-2"/>
    <n v="35"/>
    <n v="4"/>
    <n v="0.11428571428571428"/>
    <n v="208.09"/>
    <n v="5286.35"/>
    <n v="5078.26"/>
    <n v="25.404152049593929"/>
  </r>
  <r>
    <s v="2024-02-26"/>
    <x v="69"/>
    <s v="affiliate"/>
    <n v="15548"/>
    <n v="420"/>
    <n v="2.7013120658605609E-2"/>
    <n v="25"/>
    <n v="3"/>
    <n v="0.12"/>
    <n v="139.94"/>
    <n v="445.95"/>
    <n v="306.01"/>
    <n v="3.186722881234815"/>
  </r>
  <r>
    <s v="2024-02-27"/>
    <x v="69"/>
    <s v="affiliate"/>
    <n v="17997"/>
    <n v="535"/>
    <n v="2.9727176751680837E-2"/>
    <n v="29"/>
    <n v="5"/>
    <n v="0.17241379310344829"/>
    <n v="161.97999999999999"/>
    <n v="2459.77"/>
    <n v="2297.79"/>
    <n v="15.185640202494136"/>
  </r>
  <r>
    <s v="2024-02-28"/>
    <x v="69"/>
    <s v="affiliate"/>
    <n v="17321"/>
    <n v="474"/>
    <n v="2.7365625541250504E-2"/>
    <n v="24"/>
    <n v="5"/>
    <n v="0.20833333333333334"/>
    <n v="155.88999999999999"/>
    <n v="1233.1300000000001"/>
    <n v="1077.2400000000002"/>
    <n v="7.9102572326640592"/>
  </r>
  <r>
    <s v="2024-02-29"/>
    <x v="69"/>
    <s v="affiliate"/>
    <n v="17844"/>
    <n v="530"/>
    <n v="2.9701860569379061E-2"/>
    <n v="34"/>
    <n v="3"/>
    <n v="8.8235294117647065E-2"/>
    <n v="160.6"/>
    <n v="2358.7399999999998"/>
    <n v="2198.14"/>
    <n v="14.687048567870486"/>
  </r>
  <r>
    <s v="2024-03-01"/>
    <x v="69"/>
    <s v="affiliate"/>
    <n v="24058"/>
    <n v="755"/>
    <n v="3.1382492310250226E-2"/>
    <n v="31"/>
    <n v="6"/>
    <n v="0.19354838709677419"/>
    <n v="216.53"/>
    <n v="2582.44"/>
    <n v="2365.91"/>
    <n v="11.926476700688127"/>
  </r>
  <r>
    <s v="2024-03-02"/>
    <x v="69"/>
    <s v="affiliate"/>
    <n v="18794"/>
    <n v="375"/>
    <n v="1.9953176545706077E-2"/>
    <n v="17"/>
    <n v="3"/>
    <n v="0.17647058823529413"/>
    <n v="169.15"/>
    <n v="3881.95"/>
    <n v="3712.7999999999997"/>
    <n v="22.94974874371859"/>
  </r>
  <r>
    <s v="2024-03-03"/>
    <x v="69"/>
    <s v="affiliate"/>
    <n v="15684"/>
    <n v="288"/>
    <n v="1.8362662586074982E-2"/>
    <n v="20"/>
    <n v="6"/>
    <n v="0.3"/>
    <n v="141.16"/>
    <n v="2688.36"/>
    <n v="2547.2000000000003"/>
    <n v="19.044771890053841"/>
  </r>
  <r>
    <s v="2024-03-04"/>
    <x v="69"/>
    <s v="affiliate"/>
    <n v="18985"/>
    <n v="517"/>
    <n v="2.7232025283118251E-2"/>
    <n v="18"/>
    <n v="3"/>
    <n v="0.16666666666666666"/>
    <n v="170.87"/>
    <n v="2084.75"/>
    <n v="1913.88"/>
    <n v="12.200795926727922"/>
  </r>
  <r>
    <s v="2024-03-05"/>
    <x v="69"/>
    <s v="affiliate"/>
    <n v="15596"/>
    <n v="326"/>
    <n v="2.0902795588612466E-2"/>
    <n v="18"/>
    <n v="2"/>
    <n v="0.1111111111111111"/>
    <n v="140.37"/>
    <n v="4244.5200000000004"/>
    <n v="4104.1500000000005"/>
    <n v="30.238085060910453"/>
  </r>
  <r>
    <s v="2024-03-06"/>
    <x v="69"/>
    <s v="affiliate"/>
    <n v="21606"/>
    <n v="458"/>
    <n v="2.1197815421642136E-2"/>
    <n v="27"/>
    <n v="2"/>
    <n v="7.407407407407407E-2"/>
    <n v="194.46"/>
    <n v="1483.21"/>
    <n v="1288.75"/>
    <n v="7.6273269567006068"/>
  </r>
  <r>
    <s v="2024-03-07"/>
    <x v="69"/>
    <s v="affiliate"/>
    <n v="22910"/>
    <n v="411"/>
    <n v="1.7939764295067655E-2"/>
    <n v="27"/>
    <n v="4"/>
    <n v="0.14814814814814814"/>
    <n v="206.19"/>
    <n v="2820.25"/>
    <n v="2614.06"/>
    <n v="13.677918424753868"/>
  </r>
  <r>
    <s v="2024-03-08"/>
    <x v="69"/>
    <s v="affiliate"/>
    <n v="20064"/>
    <n v="374"/>
    <n v="1.8640350877192981E-2"/>
    <n v="16"/>
    <n v="2"/>
    <n v="0.125"/>
    <n v="180.58"/>
    <n v="0"/>
    <n v="-180.58"/>
    <n v="0"/>
  </r>
  <r>
    <s v="2024-03-09"/>
    <x v="69"/>
    <s v="affiliate"/>
    <n v="15442"/>
    <n v="331"/>
    <n v="2.1435047273669215E-2"/>
    <n v="24"/>
    <n v="3"/>
    <n v="0.125"/>
    <n v="138.97999999999999"/>
    <n v="4414.3999999999996"/>
    <n v="4275.42"/>
    <n v="31.762843574615051"/>
  </r>
  <r>
    <s v="2024-03-10"/>
    <x v="69"/>
    <s v="affiliate"/>
    <n v="24661"/>
    <n v="779"/>
    <n v="3.1588337861400591E-2"/>
    <n v="35"/>
    <n v="6"/>
    <n v="0.17142857142857143"/>
    <n v="221.95"/>
    <n v="3928.7"/>
    <n v="3706.75"/>
    <n v="17.700833521063302"/>
  </r>
  <r>
    <s v="2024-03-11"/>
    <x v="69"/>
    <s v="affiliate"/>
    <n v="15972"/>
    <n v="305"/>
    <n v="1.9095917856248434E-2"/>
    <n v="12"/>
    <n v="1"/>
    <n v="8.3333333333333329E-2"/>
    <n v="143.75"/>
    <n v="2352.7399999999998"/>
    <n v="2208.9899999999998"/>
    <n v="16.366886956521739"/>
  </r>
  <r>
    <s v="2024-03-12"/>
    <x v="69"/>
    <s v="affiliate"/>
    <n v="13934"/>
    <n v="287"/>
    <n v="2.0597100617195351E-2"/>
    <n v="21"/>
    <n v="0"/>
    <n v="0"/>
    <n v="125.41"/>
    <n v="0"/>
    <n v="-125.41"/>
    <n v="0"/>
  </r>
  <r>
    <s v="2024-03-13"/>
    <x v="69"/>
    <s v="affiliate"/>
    <n v="17552"/>
    <n v="341"/>
    <n v="1.9427985414767548E-2"/>
    <n v="15"/>
    <n v="2"/>
    <n v="0.13333333333333333"/>
    <n v="157.97"/>
    <n v="0"/>
    <n v="-157.97"/>
    <n v="0"/>
  </r>
  <r>
    <s v="2024-03-14"/>
    <x v="69"/>
    <s v="affiliate"/>
    <n v="15968"/>
    <n v="491"/>
    <n v="3.0748997995991983E-2"/>
    <n v="18"/>
    <n v="3"/>
    <n v="0.16666666666666666"/>
    <n v="143.72"/>
    <n v="0"/>
    <n v="-143.72"/>
    <n v="0"/>
  </r>
  <r>
    <s v="2024-03-15"/>
    <x v="69"/>
    <s v="affiliate"/>
    <n v="14382"/>
    <n v="391"/>
    <n v="2.7186761229314422E-2"/>
    <n v="15"/>
    <n v="3"/>
    <n v="0.2"/>
    <n v="129.44"/>
    <n v="0"/>
    <n v="-129.44"/>
    <n v="0"/>
  </r>
  <r>
    <s v="2024-03-16"/>
    <x v="69"/>
    <s v="affiliate"/>
    <n v="21352"/>
    <n v="431"/>
    <n v="2.0185462720119896E-2"/>
    <n v="25"/>
    <n v="4"/>
    <n v="0.16"/>
    <n v="192.17"/>
    <n v="1421.13"/>
    <n v="1228.96"/>
    <n v="7.3951709423947554"/>
  </r>
  <r>
    <s v="2024-03-17"/>
    <x v="69"/>
    <s v="affiliate"/>
    <n v="16815"/>
    <n v="336"/>
    <n v="1.9982158786797502E-2"/>
    <n v="24"/>
    <n v="2"/>
    <n v="8.3333333333333329E-2"/>
    <n v="151.34"/>
    <n v="438.49"/>
    <n v="287.14999999999998"/>
    <n v="2.8973833751817102"/>
  </r>
  <r>
    <s v="2024-03-18"/>
    <x v="69"/>
    <s v="affiliate"/>
    <n v="19410"/>
    <n v="468"/>
    <n v="2.41112828438949E-2"/>
    <n v="32"/>
    <n v="7"/>
    <n v="0.21875"/>
    <n v="174.69"/>
    <n v="4299.7700000000004"/>
    <n v="4125.0800000000008"/>
    <n v="24.613715724998571"/>
  </r>
  <r>
    <s v="2024-03-19"/>
    <x v="69"/>
    <s v="affiliate"/>
    <n v="22613"/>
    <n v="674"/>
    <n v="2.9805863883606776E-2"/>
    <n v="27"/>
    <n v="5"/>
    <n v="0.18518518518518517"/>
    <n v="203.52"/>
    <n v="4573.6899999999996"/>
    <n v="4370.1699999999992"/>
    <n v="22.472926493710688"/>
  </r>
  <r>
    <s v="2024-03-20"/>
    <x v="69"/>
    <s v="affiliate"/>
    <n v="16610"/>
    <n v="419"/>
    <n v="2.5225767609873571E-2"/>
    <n v="24"/>
    <n v="3"/>
    <n v="0.125"/>
    <n v="149.49"/>
    <n v="2594.87"/>
    <n v="2445.38"/>
    <n v="17.358151046892768"/>
  </r>
  <r>
    <s v="2024-03-21"/>
    <x v="69"/>
    <s v="affiliate"/>
    <n v="22823"/>
    <n v="733"/>
    <n v="3.2116724357008283E-2"/>
    <n v="35"/>
    <n v="1"/>
    <n v="2.8571428571428571E-2"/>
    <n v="205.41"/>
    <n v="0"/>
    <n v="-205.41"/>
    <n v="0"/>
  </r>
  <r>
    <s v="2024-03-22"/>
    <x v="69"/>
    <s v="affiliate"/>
    <n v="23815"/>
    <n v="723"/>
    <n v="3.0359017425992021E-2"/>
    <n v="26"/>
    <n v="2"/>
    <n v="7.6923076923076927E-2"/>
    <n v="214.34"/>
    <n v="1793.42"/>
    <n v="1579.0800000000002"/>
    <n v="8.3671736493421669"/>
  </r>
  <r>
    <s v="2024-03-23"/>
    <x v="69"/>
    <s v="affiliate"/>
    <n v="18435"/>
    <n v="552"/>
    <n v="2.9943043124491458E-2"/>
    <n v="32"/>
    <n v="5"/>
    <n v="0.15625"/>
    <n v="165.92"/>
    <n v="2472.41"/>
    <n v="2306.4899999999998"/>
    <n v="14.901217454194793"/>
  </r>
  <r>
    <s v="2024-03-24"/>
    <x v="69"/>
    <s v="affiliate"/>
    <n v="24623"/>
    <n v="491"/>
    <n v="1.9940705844129471E-2"/>
    <n v="35"/>
    <n v="4"/>
    <n v="0.11428571428571428"/>
    <n v="221.61"/>
    <n v="3062.27"/>
    <n v="2840.66"/>
    <n v="13.818284373448851"/>
  </r>
  <r>
    <s v="2024-03-25"/>
    <x v="69"/>
    <s v="affiliate"/>
    <n v="23508"/>
    <n v="740"/>
    <n v="3.1478645567466393E-2"/>
    <n v="31"/>
    <n v="6"/>
    <n v="0.19354838709677419"/>
    <n v="211.58"/>
    <n v="0"/>
    <n v="-211.58"/>
    <n v="0"/>
  </r>
  <r>
    <s v="2024-03-26"/>
    <x v="69"/>
    <s v="affiliate"/>
    <n v="17914"/>
    <n v="507"/>
    <n v="2.8301886792452831E-2"/>
    <n v="23"/>
    <n v="6"/>
    <n v="0.2608695652173913"/>
    <n v="161.22999999999999"/>
    <n v="1283.49"/>
    <n v="1122.26"/>
    <n v="7.9606152701110222"/>
  </r>
  <r>
    <s v="2024-03-27"/>
    <x v="69"/>
    <s v="affiliate"/>
    <n v="15406"/>
    <n v="497"/>
    <n v="3.2260158379852008E-2"/>
    <n v="28"/>
    <n v="6"/>
    <n v="0.21428571428571427"/>
    <n v="138.66"/>
    <n v="3053.8"/>
    <n v="2915.1400000000003"/>
    <n v="22.023654983412666"/>
  </r>
  <r>
    <s v="2024-03-28"/>
    <x v="69"/>
    <s v="affiliate"/>
    <n v="22307"/>
    <n v="453"/>
    <n v="2.0307526785314028E-2"/>
    <n v="25"/>
    <n v="3"/>
    <n v="0.12"/>
    <n v="200.77"/>
    <n v="1818.89"/>
    <n v="1618.1200000000001"/>
    <n v="9.0595706529860038"/>
  </r>
  <r>
    <s v="2024-03-29"/>
    <x v="69"/>
    <s v="affiliate"/>
    <n v="24501"/>
    <n v="597"/>
    <n v="2.4366352393779846E-2"/>
    <n v="26"/>
    <n v="5"/>
    <n v="0.19230769230769232"/>
    <n v="220.51"/>
    <n v="6088.37"/>
    <n v="5867.86"/>
    <n v="27.610403156319443"/>
  </r>
  <r>
    <s v="2024-03-30"/>
    <x v="69"/>
    <s v="affiliate"/>
    <n v="16090"/>
    <n v="447"/>
    <n v="2.7781230577998757E-2"/>
    <n v="31"/>
    <n v="5"/>
    <n v="0.16129032258064516"/>
    <n v="144.81"/>
    <n v="3111.82"/>
    <n v="2967.01"/>
    <n v="21.488985567295078"/>
  </r>
  <r>
    <s v="2024-03-31"/>
    <x v="69"/>
    <s v="affiliate"/>
    <n v="15024"/>
    <n v="273"/>
    <n v="1.8170926517571885E-2"/>
    <n v="19"/>
    <n v="5"/>
    <n v="0.26315789473684209"/>
    <n v="135.22"/>
    <n v="5690.53"/>
    <n v="5555.3099999999995"/>
    <n v="42.083493566040524"/>
  </r>
  <r>
    <s v="2024-04-01"/>
    <x v="69"/>
    <s v="affiliate"/>
    <n v="15795"/>
    <n v="383"/>
    <n v="2.4248179803735358E-2"/>
    <n v="20"/>
    <n v="2"/>
    <n v="0.1"/>
    <n v="142.16"/>
    <n v="2609.35"/>
    <n v="2467.19"/>
    <n v="18.355022509848059"/>
  </r>
  <r>
    <s v="2024-04-02"/>
    <x v="69"/>
    <s v="affiliate"/>
    <n v="19444"/>
    <n v="389"/>
    <n v="2.0006171569635876E-2"/>
    <n v="16"/>
    <n v="2"/>
    <n v="0.125"/>
    <n v="175"/>
    <n v="125.74"/>
    <n v="-49.260000000000005"/>
    <n v="0.71851428571428566"/>
  </r>
  <r>
    <s v="2024-04-03"/>
    <x v="69"/>
    <s v="affiliate"/>
    <n v="21620"/>
    <n v="568"/>
    <n v="2.6271970397779832E-2"/>
    <n v="23"/>
    <n v="3"/>
    <n v="0.13043478260869565"/>
    <n v="194.58"/>
    <n v="3143.17"/>
    <n v="2948.59"/>
    <n v="16.153612909857127"/>
  </r>
  <r>
    <s v="2024-04-04"/>
    <x v="69"/>
    <s v="affiliate"/>
    <n v="17548"/>
    <n v="514"/>
    <n v="2.9291087303396399E-2"/>
    <n v="29"/>
    <n v="2"/>
    <n v="6.8965517241379309E-2"/>
    <n v="157.94"/>
    <n v="1033.0899999999999"/>
    <n v="875.14999999999986"/>
    <n v="6.5410282385716094"/>
  </r>
  <r>
    <s v="2024-04-05"/>
    <x v="69"/>
    <s v="affiliate"/>
    <n v="14791"/>
    <n v="413"/>
    <n v="2.7922385234264078E-2"/>
    <n v="25"/>
    <n v="4"/>
    <n v="0.16"/>
    <n v="133.12"/>
    <n v="3230.43"/>
    <n v="3097.31"/>
    <n v="24.267052283653843"/>
  </r>
  <r>
    <s v="2024-04-06"/>
    <x v="69"/>
    <s v="affiliate"/>
    <n v="20468"/>
    <n v="579"/>
    <n v="2.8288059409810436E-2"/>
    <n v="35"/>
    <n v="8"/>
    <n v="0.22857142857142856"/>
    <n v="184.22"/>
    <n v="6503.67"/>
    <n v="6319.45"/>
    <n v="35.303821517750514"/>
  </r>
  <r>
    <s v="2024-04-07"/>
    <x v="69"/>
    <s v="affiliate"/>
    <n v="24400"/>
    <n v="742"/>
    <n v="3.0409836065573771E-2"/>
    <n v="35"/>
    <n v="4"/>
    <n v="0.11428571428571428"/>
    <n v="219.6"/>
    <n v="1219.48"/>
    <n v="999.88"/>
    <n v="5.5531876138433516"/>
  </r>
  <r>
    <s v="2024-04-08"/>
    <x v="69"/>
    <s v="affiliate"/>
    <n v="17927"/>
    <n v="398"/>
    <n v="2.2201149104702403E-2"/>
    <n v="23"/>
    <n v="3"/>
    <n v="0.13043478260869565"/>
    <n v="161.35"/>
    <n v="2166.98"/>
    <n v="2005.63"/>
    <n v="13.430306786489"/>
  </r>
  <r>
    <s v="2024-04-09"/>
    <x v="69"/>
    <s v="affiliate"/>
    <n v="16235"/>
    <n v="452"/>
    <n v="2.7841084077610101E-2"/>
    <n v="17"/>
    <n v="3"/>
    <n v="0.17647058823529413"/>
    <n v="146.12"/>
    <n v="1856.89"/>
    <n v="1710.77"/>
    <n v="12.707979742677251"/>
  </r>
  <r>
    <s v="2024-04-10"/>
    <x v="69"/>
    <s v="affiliate"/>
    <n v="25131"/>
    <n v="534"/>
    <n v="2.1248657037125463E-2"/>
    <n v="33"/>
    <n v="4"/>
    <n v="0.12121212121212122"/>
    <n v="226.18"/>
    <n v="3766"/>
    <n v="3539.82"/>
    <n v="16.650455389512778"/>
  </r>
  <r>
    <s v="2024-04-11"/>
    <x v="69"/>
    <s v="affiliate"/>
    <n v="20096"/>
    <n v="416"/>
    <n v="2.0700636942675158E-2"/>
    <n v="26"/>
    <n v="3"/>
    <n v="0.11538461538461539"/>
    <n v="180.87"/>
    <n v="1433.93"/>
    <n v="1253.06"/>
    <n v="7.9279593077901254"/>
  </r>
  <r>
    <s v="2024-04-12"/>
    <x v="69"/>
    <s v="affiliate"/>
    <n v="15788"/>
    <n v="472"/>
    <n v="2.9896123638206231E-2"/>
    <n v="34"/>
    <n v="3"/>
    <n v="8.8235294117647065E-2"/>
    <n v="142.1"/>
    <n v="2398.16"/>
    <n v="2256.06"/>
    <n v="16.876565798733285"/>
  </r>
  <r>
    <s v="2024-04-13"/>
    <x v="69"/>
    <s v="affiliate"/>
    <n v="25137"/>
    <n v="714"/>
    <n v="2.8404344193817876E-2"/>
    <n v="35"/>
    <n v="9"/>
    <n v="0.25714285714285712"/>
    <n v="226.24"/>
    <n v="2403.17"/>
    <n v="2176.9300000000003"/>
    <n v="10.622215346534654"/>
  </r>
  <r>
    <s v="2024-04-14"/>
    <x v="69"/>
    <s v="affiliate"/>
    <n v="19580"/>
    <n v="525"/>
    <n v="2.6813074565883555E-2"/>
    <n v="31"/>
    <n v="2"/>
    <n v="6.4516129032258063E-2"/>
    <n v="176.22"/>
    <n v="2882.31"/>
    <n v="2706.09"/>
    <n v="16.356315968675521"/>
  </r>
  <r>
    <s v="2024-04-15"/>
    <x v="69"/>
    <s v="affiliate"/>
    <n v="14367"/>
    <n v="278"/>
    <n v="1.9349899074267419E-2"/>
    <n v="15"/>
    <n v="1"/>
    <n v="6.6666666666666666E-2"/>
    <n v="129.31"/>
    <n v="280.10000000000002"/>
    <n v="150.79000000000002"/>
    <n v="2.1661124429665146"/>
  </r>
  <r>
    <s v="2024-04-16"/>
    <x v="69"/>
    <s v="affiliate"/>
    <n v="14397"/>
    <n v="269"/>
    <n v="1.8684448148919914E-2"/>
    <n v="12"/>
    <n v="4"/>
    <n v="0.33333333333333331"/>
    <n v="129.58000000000001"/>
    <n v="1187.56"/>
    <n v="1057.98"/>
    <n v="9.1646859083191838"/>
  </r>
  <r>
    <s v="2024-04-17"/>
    <x v="69"/>
    <s v="affiliate"/>
    <n v="15665"/>
    <n v="499"/>
    <n v="3.1854452601340566E-2"/>
    <n v="17"/>
    <n v="3"/>
    <n v="0.17647058823529413"/>
    <n v="140.99"/>
    <n v="2264.58"/>
    <n v="2123.59"/>
    <n v="16.061990212071777"/>
  </r>
  <r>
    <s v="2024-04-18"/>
    <x v="69"/>
    <s v="affiliate"/>
    <n v="21802"/>
    <n v="422"/>
    <n v="1.9356022383267592E-2"/>
    <n v="29"/>
    <n v="6"/>
    <n v="0.20689655172413793"/>
    <n v="196.22"/>
    <n v="1594.36"/>
    <n v="1398.1399999999999"/>
    <n v="8.125369483233106"/>
  </r>
  <r>
    <s v="2024-04-19"/>
    <x v="69"/>
    <s v="affiliate"/>
    <n v="22095"/>
    <n v="574"/>
    <n v="2.5978728219054083E-2"/>
    <n v="31"/>
    <n v="3"/>
    <n v="9.6774193548387094E-2"/>
    <n v="198.86"/>
    <n v="0"/>
    <n v="-198.86"/>
    <n v="0"/>
  </r>
  <r>
    <s v="2024-04-20"/>
    <x v="69"/>
    <s v="affiliate"/>
    <n v="15076"/>
    <n v="450"/>
    <n v="2.984876625099496E-2"/>
    <n v="26"/>
    <n v="4"/>
    <n v="0.15384615384615385"/>
    <n v="135.69"/>
    <n v="2592.06"/>
    <n v="2456.37"/>
    <n v="19.102807870882156"/>
  </r>
  <r>
    <s v="2024-04-21"/>
    <x v="69"/>
    <s v="affiliate"/>
    <n v="20260"/>
    <n v="512"/>
    <n v="2.5271470878578478E-2"/>
    <n v="24"/>
    <n v="4"/>
    <n v="0.16666666666666666"/>
    <n v="182.34"/>
    <n v="1240.1300000000001"/>
    <n v="1057.7900000000002"/>
    <n v="6.8011955687177803"/>
  </r>
  <r>
    <s v="2024-04-22"/>
    <x v="69"/>
    <s v="affiliate"/>
    <n v="18032"/>
    <n v="403"/>
    <n v="2.2349157054125997E-2"/>
    <n v="21"/>
    <n v="1"/>
    <n v="4.7619047619047616E-2"/>
    <n v="162.29"/>
    <n v="0"/>
    <n v="-162.29"/>
    <n v="0"/>
  </r>
  <r>
    <s v="2024-04-23"/>
    <x v="69"/>
    <s v="affiliate"/>
    <n v="20065"/>
    <n v="507"/>
    <n v="2.5267879391976077E-2"/>
    <n v="26"/>
    <n v="3"/>
    <n v="0.11538461538461539"/>
    <n v="180.59"/>
    <n v="1279.17"/>
    <n v="1098.5800000000002"/>
    <n v="7.0832825737859242"/>
  </r>
  <r>
    <s v="2024-04-24"/>
    <x v="69"/>
    <s v="affiliate"/>
    <n v="24762"/>
    <n v="709"/>
    <n v="2.8632582182376222E-2"/>
    <n v="35"/>
    <n v="5"/>
    <n v="0.14285714285714285"/>
    <n v="222.86"/>
    <n v="2742.78"/>
    <n v="2519.92"/>
    <n v="12.30718836937988"/>
  </r>
  <r>
    <s v="2024-04-25"/>
    <x v="69"/>
    <s v="affiliate"/>
    <n v="16515"/>
    <n v="499"/>
    <n v="3.0214956100514685E-2"/>
    <n v="24"/>
    <n v="3"/>
    <n v="0.125"/>
    <n v="148.63999999999999"/>
    <n v="0"/>
    <n v="-148.63999999999999"/>
    <n v="0"/>
  </r>
  <r>
    <s v="2024-04-26"/>
    <x v="69"/>
    <s v="affiliate"/>
    <n v="19706"/>
    <n v="475"/>
    <n v="2.4104333705470417E-2"/>
    <n v="26"/>
    <n v="4"/>
    <n v="0.15384615384615385"/>
    <n v="177.36"/>
    <n v="677.13"/>
    <n v="499.77"/>
    <n v="3.8178281461434369"/>
  </r>
  <r>
    <s v="2024-04-27"/>
    <x v="69"/>
    <s v="affiliate"/>
    <n v="21981"/>
    <n v="511"/>
    <n v="2.3247349984077157E-2"/>
    <n v="31"/>
    <n v="0"/>
    <n v="0"/>
    <n v="197.83"/>
    <n v="0"/>
    <n v="-197.83"/>
    <n v="0"/>
  </r>
  <r>
    <s v="2024-04-28"/>
    <x v="69"/>
    <s v="affiliate"/>
    <n v="14121"/>
    <n v="458"/>
    <n v="3.2433963600311595E-2"/>
    <n v="21"/>
    <n v="6"/>
    <n v="0.2857142857142857"/>
    <n v="127.09"/>
    <n v="5551.93"/>
    <n v="5424.84"/>
    <n v="43.68502635927296"/>
  </r>
  <r>
    <s v="2024-04-29"/>
    <x v="69"/>
    <s v="affiliate"/>
    <n v="20352"/>
    <n v="461"/>
    <n v="2.2651336477987422E-2"/>
    <n v="33"/>
    <n v="5"/>
    <n v="0.15151515151515152"/>
    <n v="183.17"/>
    <n v="1165.56"/>
    <n v="982.39"/>
    <n v="6.3632690942839982"/>
  </r>
  <r>
    <s v="2024-04-30"/>
    <x v="69"/>
    <s v="affiliate"/>
    <n v="22883"/>
    <n v="649"/>
    <n v="2.8361665865489664E-2"/>
    <n v="35"/>
    <n v="7"/>
    <n v="0.2"/>
    <n v="205.95"/>
    <n v="2853.46"/>
    <n v="2647.51"/>
    <n v="13.855110463704783"/>
  </r>
  <r>
    <s v="2024-05-01"/>
    <x v="69"/>
    <s v="affiliate"/>
    <n v="25016"/>
    <n v="556"/>
    <n v="2.2225775503677648E-2"/>
    <n v="35"/>
    <n v="3"/>
    <n v="8.5714285714285715E-2"/>
    <n v="225.15"/>
    <n v="2147.9"/>
    <n v="1922.75"/>
    <n v="9.5398623140128809"/>
  </r>
  <r>
    <s v="2024-05-02"/>
    <x v="69"/>
    <s v="affiliate"/>
    <n v="25508"/>
    <n v="713"/>
    <n v="2.7952015054100676E-2"/>
    <n v="35"/>
    <n v="5"/>
    <n v="0.14285714285714285"/>
    <n v="229.58"/>
    <n v="4594.54"/>
    <n v="4364.96"/>
    <n v="20.012805993553446"/>
  </r>
  <r>
    <s v="2024-05-03"/>
    <x v="69"/>
    <s v="affiliate"/>
    <n v="21824"/>
    <n v="412"/>
    <n v="1.8878299120234605E-2"/>
    <n v="29"/>
    <n v="8"/>
    <n v="0.27586206896551724"/>
    <n v="196.42"/>
    <n v="1268.8399999999999"/>
    <n v="1072.4199999999998"/>
    <n v="6.4598309744425215"/>
  </r>
  <r>
    <s v="2024-05-04"/>
    <x v="69"/>
    <s v="affiliate"/>
    <n v="18458"/>
    <n v="395"/>
    <n v="2.1399934987539278E-2"/>
    <n v="28"/>
    <n v="0"/>
    <n v="0"/>
    <n v="166.13"/>
    <n v="0"/>
    <n v="-166.13"/>
    <n v="0"/>
  </r>
  <r>
    <s v="2024-05-05"/>
    <x v="69"/>
    <s v="affiliate"/>
    <n v="14713"/>
    <n v="430"/>
    <n v="2.9225854686331817E-2"/>
    <n v="30"/>
    <n v="1"/>
    <n v="3.3333333333333333E-2"/>
    <n v="132.41999999999999"/>
    <n v="0"/>
    <n v="-132.41999999999999"/>
    <n v="0"/>
  </r>
  <r>
    <s v="2024-05-06"/>
    <x v="69"/>
    <s v="affiliate"/>
    <n v="23288"/>
    <n v="679"/>
    <n v="2.9156647200274818E-2"/>
    <n v="35"/>
    <n v="5"/>
    <n v="0.14285714285714285"/>
    <n v="209.6"/>
    <n v="1401.28"/>
    <n v="1191.68"/>
    <n v="6.6854961832061068"/>
  </r>
  <r>
    <s v="2024-05-07"/>
    <x v="69"/>
    <s v="affiliate"/>
    <n v="17088"/>
    <n v="476"/>
    <n v="2.7855805243445692E-2"/>
    <n v="18"/>
    <n v="4"/>
    <n v="0.22222222222222221"/>
    <n v="153.80000000000001"/>
    <n v="3045.2"/>
    <n v="2891.3999999999996"/>
    <n v="19.799739921976592"/>
  </r>
  <r>
    <s v="2024-05-08"/>
    <x v="69"/>
    <s v="affiliate"/>
    <n v="25375"/>
    <n v="704"/>
    <n v="2.774384236453202E-2"/>
    <n v="35"/>
    <n v="4"/>
    <n v="0.11428571428571428"/>
    <n v="228.38"/>
    <n v="4450.42"/>
    <n v="4222.04"/>
    <n v="19.486907785270166"/>
  </r>
  <r>
    <s v="2024-05-09"/>
    <x v="69"/>
    <s v="affiliate"/>
    <n v="14900"/>
    <n v="468"/>
    <n v="3.1409395973154362E-2"/>
    <n v="26"/>
    <n v="8"/>
    <n v="0.30769230769230771"/>
    <n v="134.1"/>
    <n v="2825.19"/>
    <n v="2691.09"/>
    <n v="21.067785234899329"/>
  </r>
  <r>
    <s v="2024-05-10"/>
    <x v="69"/>
    <s v="affiliate"/>
    <n v="25544"/>
    <n v="568"/>
    <n v="2.2236141559661759E-2"/>
    <n v="28"/>
    <n v="5"/>
    <n v="0.17857142857142858"/>
    <n v="229.9"/>
    <n v="7469.74"/>
    <n v="7239.84"/>
    <n v="32.491257068290558"/>
  </r>
  <r>
    <s v="2024-05-11"/>
    <x v="69"/>
    <s v="affiliate"/>
    <n v="20874"/>
    <n v="616"/>
    <n v="2.9510395707578806E-2"/>
    <n v="35"/>
    <n v="4"/>
    <n v="0.11428571428571428"/>
    <n v="187.87"/>
    <n v="744.27"/>
    <n v="556.4"/>
    <n v="3.9616223984670249"/>
  </r>
  <r>
    <s v="2024-05-12"/>
    <x v="69"/>
    <s v="affiliate"/>
    <n v="20540"/>
    <n v="454"/>
    <n v="2.2103213242453748E-2"/>
    <n v="16"/>
    <n v="3"/>
    <n v="0.1875"/>
    <n v="184.86"/>
    <n v="0"/>
    <n v="-184.86"/>
    <n v="0"/>
  </r>
  <r>
    <s v="2024-05-13"/>
    <x v="69"/>
    <s v="affiliate"/>
    <n v="21520"/>
    <n v="414"/>
    <n v="1.9237918215613384E-2"/>
    <n v="16"/>
    <n v="3"/>
    <n v="0.1875"/>
    <n v="193.68"/>
    <n v="2333.9"/>
    <n v="2140.2200000000003"/>
    <n v="12.050289136720364"/>
  </r>
  <r>
    <s v="2024-05-14"/>
    <x v="69"/>
    <s v="affiliate"/>
    <n v="17765"/>
    <n v="330"/>
    <n v="1.8575851393188854E-2"/>
    <n v="22"/>
    <n v="2"/>
    <n v="9.0909090909090912E-2"/>
    <n v="159.88999999999999"/>
    <n v="2131.3000000000002"/>
    <n v="1971.4100000000003"/>
    <n v="13.329789230095693"/>
  </r>
  <r>
    <s v="2024-05-15"/>
    <x v="69"/>
    <s v="affiliate"/>
    <n v="19735"/>
    <n v="470"/>
    <n v="2.3815556118571068E-2"/>
    <n v="17"/>
    <n v="0"/>
    <n v="0"/>
    <n v="177.62"/>
    <n v="0"/>
    <n v="-177.62"/>
    <n v="0"/>
  </r>
  <r>
    <s v="2024-05-16"/>
    <x v="69"/>
    <s v="affiliate"/>
    <n v="16118"/>
    <n v="469"/>
    <n v="2.9097902965628489E-2"/>
    <n v="28"/>
    <n v="1"/>
    <n v="3.5714285714285712E-2"/>
    <n v="145.07"/>
    <n v="0"/>
    <n v="-145.07"/>
    <n v="0"/>
  </r>
  <r>
    <s v="2024-05-17"/>
    <x v="69"/>
    <s v="affiliate"/>
    <n v="25320"/>
    <n v="696"/>
    <n v="2.7488151658767772E-2"/>
    <n v="28"/>
    <n v="3"/>
    <n v="0.10714285714285714"/>
    <n v="227.88"/>
    <n v="2947.89"/>
    <n v="2720.0099999999998"/>
    <n v="12.936150605581885"/>
  </r>
  <r>
    <s v="2024-05-18"/>
    <x v="69"/>
    <s v="affiliate"/>
    <n v="23937"/>
    <n v="709"/>
    <n v="2.9619417637966328E-2"/>
    <n v="35"/>
    <n v="6"/>
    <n v="0.17142857142857143"/>
    <n v="215.44"/>
    <n v="635.13"/>
    <n v="419.69"/>
    <n v="2.9480597846268104"/>
  </r>
  <r>
    <s v="2024-05-19"/>
    <x v="69"/>
    <s v="affiliate"/>
    <n v="15354"/>
    <n v="480"/>
    <n v="3.1262211801484953E-2"/>
    <n v="26"/>
    <n v="5"/>
    <n v="0.19230769230769232"/>
    <n v="138.19"/>
    <n v="1896.85"/>
    <n v="1758.6599999999999"/>
    <n v="13.726391200521022"/>
  </r>
  <r>
    <s v="2024-05-20"/>
    <x v="69"/>
    <s v="affiliate"/>
    <n v="23622"/>
    <n v="585"/>
    <n v="2.4765049530099059E-2"/>
    <n v="35"/>
    <n v="3"/>
    <n v="8.5714285714285715E-2"/>
    <n v="212.6"/>
    <n v="3104.98"/>
    <n v="2892.38"/>
    <n v="14.604797742238947"/>
  </r>
  <r>
    <s v="2024-05-21"/>
    <x v="69"/>
    <s v="affiliate"/>
    <n v="17362"/>
    <n v="563"/>
    <n v="3.2427139730445802E-2"/>
    <n v="25"/>
    <n v="5"/>
    <n v="0.2"/>
    <n v="156.26"/>
    <n v="4502.68"/>
    <n v="4346.42"/>
    <n v="28.815307820299505"/>
  </r>
  <r>
    <s v="2024-05-22"/>
    <x v="69"/>
    <s v="affiliate"/>
    <n v="20462"/>
    <n v="480"/>
    <n v="2.3458117486071742E-2"/>
    <n v="33"/>
    <n v="7"/>
    <n v="0.21212121212121213"/>
    <n v="184.16"/>
    <n v="1383.7"/>
    <n v="1199.54"/>
    <n v="7.5135751520417031"/>
  </r>
  <r>
    <s v="2024-05-23"/>
    <x v="69"/>
    <s v="affiliate"/>
    <n v="19431"/>
    <n v="574"/>
    <n v="2.9540425093922084E-2"/>
    <n v="22"/>
    <n v="6"/>
    <n v="0.27272727272727271"/>
    <n v="174.88"/>
    <n v="5522.26"/>
    <n v="5347.38"/>
    <n v="31.577424519670632"/>
  </r>
  <r>
    <s v="2024-05-24"/>
    <x v="69"/>
    <s v="affiliate"/>
    <n v="21501"/>
    <n v="690"/>
    <n v="3.2091530626482491E-2"/>
    <n v="27"/>
    <n v="4"/>
    <n v="0.14814814814814814"/>
    <n v="193.51"/>
    <n v="335.07"/>
    <n v="141.56"/>
    <n v="1.7315384217869878"/>
  </r>
  <r>
    <s v="2024-05-25"/>
    <x v="69"/>
    <s v="affiliate"/>
    <n v="20852"/>
    <n v="537"/>
    <n v="2.575292537886054E-2"/>
    <n v="33"/>
    <n v="6"/>
    <n v="0.18181818181818182"/>
    <n v="187.67"/>
    <n v="3379.99"/>
    <n v="3192.3199999999997"/>
    <n v="18.010284009165023"/>
  </r>
  <r>
    <s v="2023-02-11"/>
    <x v="70"/>
    <s v="paid_search"/>
    <n v="51736"/>
    <n v="2163"/>
    <n v="4.1808411937528996E-2"/>
    <n v="35"/>
    <n v="7"/>
    <n v="0.2"/>
    <n v="931.26"/>
    <n v="4384.4399999999996"/>
    <n v="3453.1799999999994"/>
    <n v="4.7080729334450098"/>
  </r>
  <r>
    <s v="2023-02-12"/>
    <x v="70"/>
    <s v="paid_search"/>
    <n v="40790"/>
    <n v="1091"/>
    <n v="2.6746751654817356E-2"/>
    <n v="35"/>
    <n v="6"/>
    <n v="0.17142857142857143"/>
    <n v="734.22"/>
    <n v="1970.51"/>
    <n v="1236.29"/>
    <n v="2.683814115660156"/>
  </r>
  <r>
    <s v="2023-02-13"/>
    <x v="70"/>
    <s v="paid_search"/>
    <n v="34111"/>
    <n v="1409"/>
    <n v="4.1306323473366366E-2"/>
    <n v="35"/>
    <n v="7"/>
    <n v="0.2"/>
    <n v="614"/>
    <n v="4492.07"/>
    <n v="3878.0699999999997"/>
    <n v="7.3160749185667751"/>
  </r>
  <r>
    <s v="2023-02-14"/>
    <x v="70"/>
    <s v="paid_search"/>
    <n v="47082"/>
    <n v="2043"/>
    <n v="4.3392379253217789E-2"/>
    <n v="35"/>
    <n v="7"/>
    <n v="0.2"/>
    <n v="847.49"/>
    <n v="9352.81"/>
    <n v="8505.32"/>
    <n v="11.035894228840458"/>
  </r>
  <r>
    <s v="2023-02-15"/>
    <x v="70"/>
    <s v="paid_search"/>
    <n v="50866"/>
    <n v="1557"/>
    <n v="3.0609837612550622E-2"/>
    <n v="35"/>
    <n v="7"/>
    <n v="0.2"/>
    <n v="915.6"/>
    <n v="2728.33"/>
    <n v="1812.73"/>
    <n v="2.9798274355613805"/>
  </r>
  <r>
    <s v="2023-02-16"/>
    <x v="70"/>
    <s v="paid_search"/>
    <n v="34828"/>
    <n v="1419"/>
    <n v="4.0743080280234295E-2"/>
    <n v="35"/>
    <n v="3"/>
    <n v="8.5714285714285715E-2"/>
    <n v="626.91"/>
    <n v="463.02"/>
    <n v="-163.89"/>
    <n v="0.73857491505957795"/>
  </r>
  <r>
    <s v="2023-02-17"/>
    <x v="70"/>
    <s v="paid_search"/>
    <n v="36446"/>
    <n v="1231"/>
    <n v="3.3775997365966086E-2"/>
    <n v="35"/>
    <n v="5"/>
    <n v="0.14285714285714285"/>
    <n v="656.03"/>
    <n v="983.91"/>
    <n v="327.88"/>
    <n v="1.4997942167278935"/>
  </r>
  <r>
    <s v="2023-02-18"/>
    <x v="70"/>
    <s v="paid_search"/>
    <n v="31788"/>
    <n v="1046"/>
    <n v="3.2905498930413994E-2"/>
    <n v="35"/>
    <n v="7"/>
    <n v="0.2"/>
    <n v="572.20000000000005"/>
    <n v="703.68"/>
    <n v="131.4799999999999"/>
    <n v="1.2297797972736804"/>
  </r>
  <r>
    <s v="2023-02-19"/>
    <x v="70"/>
    <s v="paid_search"/>
    <n v="35686"/>
    <n v="1183"/>
    <n v="3.3150255001961552E-2"/>
    <n v="35"/>
    <n v="1"/>
    <n v="2.8571428571428571E-2"/>
    <n v="642.35"/>
    <n v="1036.56"/>
    <n v="394.20999999999992"/>
    <n v="1.6136996964271813"/>
  </r>
  <r>
    <s v="2023-02-20"/>
    <x v="70"/>
    <s v="paid_search"/>
    <n v="40502"/>
    <n v="1662"/>
    <n v="4.1035010616759668E-2"/>
    <n v="35"/>
    <n v="5"/>
    <n v="0.14285714285714285"/>
    <n v="729.05"/>
    <n v="2209.13"/>
    <n v="1480.0800000000002"/>
    <n v="3.0301488238118104"/>
  </r>
  <r>
    <s v="2023-02-21"/>
    <x v="70"/>
    <s v="paid_search"/>
    <n v="31557"/>
    <n v="1141"/>
    <n v="3.6156795639636211E-2"/>
    <n v="35"/>
    <n v="6"/>
    <n v="0.17142857142857143"/>
    <n v="568.03"/>
    <n v="4608.26"/>
    <n v="4040.2300000000005"/>
    <n v="8.1127053148601309"/>
  </r>
  <r>
    <s v="2023-02-22"/>
    <x v="70"/>
    <s v="paid_search"/>
    <n v="51198"/>
    <n v="1872"/>
    <n v="3.6563928278448378E-2"/>
    <n v="35"/>
    <n v="4"/>
    <n v="0.11428571428571428"/>
    <n v="921.58"/>
    <n v="3090.86"/>
    <n v="2169.2800000000002"/>
    <n v="3.3538705267041387"/>
  </r>
  <r>
    <s v="2023-02-23"/>
    <x v="70"/>
    <s v="paid_search"/>
    <n v="33667"/>
    <n v="1103"/>
    <n v="3.2762051860872665E-2"/>
    <n v="35"/>
    <n v="7"/>
    <n v="0.2"/>
    <n v="606.02"/>
    <n v="2222.8200000000002"/>
    <n v="1616.8000000000002"/>
    <n v="3.6678987492161981"/>
  </r>
  <r>
    <s v="2023-02-24"/>
    <x v="70"/>
    <s v="paid_search"/>
    <n v="42249"/>
    <n v="1081"/>
    <n v="2.5586404411938744E-2"/>
    <n v="35"/>
    <n v="6"/>
    <n v="0.17142857142857143"/>
    <n v="760.49"/>
    <n v="1849.11"/>
    <n v="1088.6199999999999"/>
    <n v="2.4314718142250391"/>
  </r>
  <r>
    <s v="2023-02-25"/>
    <x v="70"/>
    <s v="paid_search"/>
    <n v="47296"/>
    <n v="1492"/>
    <n v="3.1546008119079837E-2"/>
    <n v="35"/>
    <n v="4"/>
    <n v="0.11428571428571428"/>
    <n v="851.33"/>
    <n v="815.86"/>
    <n v="-35.470000000000027"/>
    <n v="0.9583357804846534"/>
  </r>
  <r>
    <s v="2023-02-26"/>
    <x v="70"/>
    <s v="paid_search"/>
    <n v="34005"/>
    <n v="1004"/>
    <n v="2.9525069842670195E-2"/>
    <n v="35"/>
    <n v="5"/>
    <n v="0.14285714285714285"/>
    <n v="612.09"/>
    <n v="771.81"/>
    <n v="159.71999999999991"/>
    <n v="1.2609420183306375"/>
  </r>
  <r>
    <s v="2023-02-27"/>
    <x v="70"/>
    <s v="paid_search"/>
    <n v="33022"/>
    <n v="893"/>
    <n v="2.7042577675489069E-2"/>
    <n v="35"/>
    <n v="2"/>
    <n v="5.7142857142857141E-2"/>
    <n v="594.4"/>
    <n v="177.7"/>
    <n v="-416.7"/>
    <n v="0.29895693135935397"/>
  </r>
  <r>
    <s v="2023-02-28"/>
    <x v="70"/>
    <s v="paid_search"/>
    <n v="30607"/>
    <n v="1101"/>
    <n v="3.5972163230633514E-2"/>
    <n v="35"/>
    <n v="7"/>
    <n v="0.2"/>
    <n v="550.94000000000005"/>
    <n v="0"/>
    <n v="-550.94000000000005"/>
    <n v="0"/>
  </r>
  <r>
    <s v="2023-03-01"/>
    <x v="70"/>
    <s v="paid_search"/>
    <n v="30587"/>
    <n v="1210"/>
    <n v="3.955928989439958E-2"/>
    <n v="35"/>
    <n v="3"/>
    <n v="8.5714285714285715E-2"/>
    <n v="550.58000000000004"/>
    <n v="1479.73"/>
    <n v="929.15"/>
    <n v="2.687584002324821"/>
  </r>
  <r>
    <s v="2023-03-02"/>
    <x v="70"/>
    <s v="paid_search"/>
    <n v="38631"/>
    <n v="1619"/>
    <n v="4.1909347415288241E-2"/>
    <n v="35"/>
    <n v="8"/>
    <n v="0.22857142857142856"/>
    <n v="695.37"/>
    <n v="3979.58"/>
    <n v="3284.21"/>
    <n v="5.7229676287444091"/>
  </r>
  <r>
    <s v="2023-03-03"/>
    <x v="70"/>
    <s v="paid_search"/>
    <n v="39912"/>
    <n v="1621"/>
    <n v="4.0614351573461618E-2"/>
    <n v="35"/>
    <n v="6"/>
    <n v="0.17142857142857143"/>
    <n v="718.42"/>
    <n v="1114.82"/>
    <n v="396.4"/>
    <n v="1.5517663762144707"/>
  </r>
  <r>
    <s v="2023-03-04"/>
    <x v="70"/>
    <s v="paid_search"/>
    <n v="36437"/>
    <n v="1491"/>
    <n v="4.0919944012953867E-2"/>
    <n v="35"/>
    <n v="2"/>
    <n v="5.7142857142857141E-2"/>
    <n v="655.88"/>
    <n v="2836.59"/>
    <n v="2180.71"/>
    <n v="4.324861255107642"/>
  </r>
  <r>
    <s v="2023-03-05"/>
    <x v="70"/>
    <s v="paid_search"/>
    <n v="32428"/>
    <n v="1366"/>
    <n v="4.2124090292339954E-2"/>
    <n v="35"/>
    <n v="5"/>
    <n v="0.14285714285714285"/>
    <n v="583.72"/>
    <n v="3686.71"/>
    <n v="3102.99"/>
    <n v="6.3158877544027954"/>
  </r>
  <r>
    <s v="2023-03-06"/>
    <x v="70"/>
    <s v="paid_search"/>
    <n v="38686"/>
    <n v="1727"/>
    <n v="4.4641472367264644E-2"/>
    <n v="35"/>
    <n v="3"/>
    <n v="8.5714285714285715E-2"/>
    <n v="696.35"/>
    <n v="3992.85"/>
    <n v="3296.5"/>
    <n v="5.7339699863574349"/>
  </r>
  <r>
    <s v="2023-03-07"/>
    <x v="70"/>
    <s v="paid_search"/>
    <n v="36797"/>
    <n v="1374"/>
    <n v="3.7340000543522572E-2"/>
    <n v="35"/>
    <n v="8"/>
    <n v="0.22857142857142856"/>
    <n v="662.35"/>
    <n v="3844.2"/>
    <n v="3181.85"/>
    <n v="5.8038801238016147"/>
  </r>
  <r>
    <s v="2023-03-08"/>
    <x v="70"/>
    <s v="paid_search"/>
    <n v="39234"/>
    <n v="1513"/>
    <n v="3.8563490849773154E-2"/>
    <n v="35"/>
    <n v="3"/>
    <n v="8.5714285714285715E-2"/>
    <n v="706.22"/>
    <n v="2401.52"/>
    <n v="1695.3"/>
    <n v="3.4005267480388546"/>
  </r>
  <r>
    <s v="2023-03-09"/>
    <x v="70"/>
    <s v="paid_search"/>
    <n v="29980"/>
    <n v="997"/>
    <n v="3.3255503669112743E-2"/>
    <n v="35"/>
    <n v="5"/>
    <n v="0.14285714285714285"/>
    <n v="539.65"/>
    <n v="1126.24"/>
    <n v="586.59"/>
    <n v="2.0869823033447608"/>
  </r>
  <r>
    <s v="2023-03-10"/>
    <x v="70"/>
    <s v="paid_search"/>
    <n v="49755"/>
    <n v="2236"/>
    <n v="4.4940207014370417E-2"/>
    <n v="35"/>
    <n v="3"/>
    <n v="8.5714285714285715E-2"/>
    <n v="895.59"/>
    <n v="1427.22"/>
    <n v="531.63"/>
    <n v="1.593608682544468"/>
  </r>
  <r>
    <s v="2023-03-11"/>
    <x v="70"/>
    <s v="paid_search"/>
    <n v="48800"/>
    <n v="1381"/>
    <n v="2.8299180327868854E-2"/>
    <n v="35"/>
    <n v="3"/>
    <n v="8.5714285714285715E-2"/>
    <n v="878.41"/>
    <n v="3121.67"/>
    <n v="2243.2600000000002"/>
    <n v="3.5537732949306133"/>
  </r>
  <r>
    <s v="2023-03-12"/>
    <x v="70"/>
    <s v="paid_search"/>
    <n v="42902"/>
    <n v="1100"/>
    <n v="2.5639830310941216E-2"/>
    <n v="35"/>
    <n v="6"/>
    <n v="0.17142857142857143"/>
    <n v="772.25"/>
    <n v="1228.5"/>
    <n v="456.25"/>
    <n v="1.5908060861120104"/>
  </r>
  <r>
    <s v="2023-03-13"/>
    <x v="70"/>
    <s v="paid_search"/>
    <n v="32082"/>
    <n v="1177"/>
    <n v="3.6687238950190139E-2"/>
    <n v="35"/>
    <n v="5"/>
    <n v="0.14285714285714285"/>
    <n v="577.49"/>
    <n v="3823.66"/>
    <n v="3246.17"/>
    <n v="6.621170929366742"/>
  </r>
  <r>
    <s v="2023-03-14"/>
    <x v="70"/>
    <s v="paid_search"/>
    <n v="45266"/>
    <n v="1974"/>
    <n v="4.3608889674369281E-2"/>
    <n v="35"/>
    <n v="3"/>
    <n v="8.5714285714285715E-2"/>
    <n v="814.8"/>
    <n v="1420.16"/>
    <n v="605.36000000000013"/>
    <n v="1.7429553264604813"/>
  </r>
  <r>
    <s v="2023-03-15"/>
    <x v="70"/>
    <s v="paid_search"/>
    <n v="45851"/>
    <n v="1139"/>
    <n v="2.4841333885847638E-2"/>
    <n v="35"/>
    <n v="5"/>
    <n v="0.14285714285714285"/>
    <n v="825.33"/>
    <n v="3362.06"/>
    <n v="2536.73"/>
    <n v="4.0735948045024415"/>
  </r>
  <r>
    <s v="2023-03-16"/>
    <x v="70"/>
    <s v="paid_search"/>
    <n v="38376"/>
    <n v="1179"/>
    <n v="3.072232645403377E-2"/>
    <n v="35"/>
    <n v="3"/>
    <n v="8.5714285714285715E-2"/>
    <n v="690.77"/>
    <n v="1190.04"/>
    <n v="499.27"/>
    <n v="1.7227731372236779"/>
  </r>
  <r>
    <s v="2023-03-17"/>
    <x v="70"/>
    <s v="paid_search"/>
    <n v="47388"/>
    <n v="1187"/>
    <n v="2.5048535494217945E-2"/>
    <n v="35"/>
    <n v="9"/>
    <n v="0.25714285714285712"/>
    <n v="852.99"/>
    <n v="4155.2299999999996"/>
    <n v="3302.24"/>
    <n v="4.8713701215723511"/>
  </r>
  <r>
    <s v="2023-03-18"/>
    <x v="70"/>
    <s v="paid_search"/>
    <n v="38524"/>
    <n v="1031"/>
    <n v="2.6762537638874467E-2"/>
    <n v="35"/>
    <n v="7"/>
    <n v="0.2"/>
    <n v="693.44"/>
    <n v="6421.72"/>
    <n v="5728.2800000000007"/>
    <n v="9.26067143516382"/>
  </r>
  <r>
    <s v="2023-03-19"/>
    <x v="70"/>
    <s v="paid_search"/>
    <n v="29337"/>
    <n v="1150"/>
    <n v="3.9199645498858099E-2"/>
    <n v="35"/>
    <n v="5"/>
    <n v="0.14285714285714285"/>
    <n v="528.07000000000005"/>
    <n v="989.4"/>
    <n v="461.32999999999993"/>
    <n v="1.8736152404037341"/>
  </r>
  <r>
    <s v="2023-03-20"/>
    <x v="70"/>
    <s v="paid_search"/>
    <n v="41221"/>
    <n v="1252"/>
    <n v="3.0372868198248467E-2"/>
    <n v="35"/>
    <n v="4"/>
    <n v="0.11428571428571428"/>
    <n v="741.98"/>
    <n v="3134.6"/>
    <n v="2392.62"/>
    <n v="4.2246421736434945"/>
  </r>
  <r>
    <s v="2023-03-21"/>
    <x v="70"/>
    <s v="paid_search"/>
    <n v="41702"/>
    <n v="1474"/>
    <n v="3.5346026569469093E-2"/>
    <n v="35"/>
    <n v="2"/>
    <n v="5.7142857142857141E-2"/>
    <n v="750.64"/>
    <n v="2080.83"/>
    <n v="1330.19"/>
    <n v="2.7720744964297133"/>
  </r>
  <r>
    <s v="2023-03-22"/>
    <x v="70"/>
    <s v="paid_search"/>
    <n v="29900"/>
    <n v="1197"/>
    <n v="4.0033444816053511E-2"/>
    <n v="35"/>
    <n v="3"/>
    <n v="8.5714285714285715E-2"/>
    <n v="538.20000000000005"/>
    <n v="1413.38"/>
    <n v="875.18000000000006"/>
    <n v="2.6261241174284651"/>
  </r>
  <r>
    <s v="2023-03-23"/>
    <x v="70"/>
    <s v="paid_search"/>
    <n v="42547"/>
    <n v="1176"/>
    <n v="2.7640021623146167E-2"/>
    <n v="35"/>
    <n v="4"/>
    <n v="0.11428571428571428"/>
    <n v="765.85"/>
    <n v="920.18"/>
    <n v="154.32999999999993"/>
    <n v="1.2015146569171509"/>
  </r>
  <r>
    <s v="2023-03-24"/>
    <x v="70"/>
    <s v="paid_search"/>
    <n v="46500"/>
    <n v="1525"/>
    <n v="3.2795698924731186E-2"/>
    <n v="35"/>
    <n v="2"/>
    <n v="5.7142857142857141E-2"/>
    <n v="837"/>
    <n v="2484.9899999999998"/>
    <n v="1647.9899999999998"/>
    <n v="2.9689247311827955"/>
  </r>
  <r>
    <s v="2023-03-25"/>
    <x v="70"/>
    <s v="paid_search"/>
    <n v="32807"/>
    <n v="1457"/>
    <n v="4.4411253695857592E-2"/>
    <n v="35"/>
    <n v="4"/>
    <n v="0.11428571428571428"/>
    <n v="590.53"/>
    <n v="602.15"/>
    <n v="11.620000000000005"/>
    <n v="1.0196772390903086"/>
  </r>
  <r>
    <s v="2023-03-26"/>
    <x v="70"/>
    <s v="paid_search"/>
    <n v="33595"/>
    <n v="1016"/>
    <n v="3.0242595624348861E-2"/>
    <n v="35"/>
    <n v="3"/>
    <n v="8.5714285714285715E-2"/>
    <n v="604.71"/>
    <n v="2152.6"/>
    <n v="1547.8899999999999"/>
    <n v="3.5597228423541858"/>
  </r>
  <r>
    <s v="2023-03-27"/>
    <x v="70"/>
    <s v="paid_search"/>
    <n v="34765"/>
    <n v="1464"/>
    <n v="4.2111318855170429E-2"/>
    <n v="35"/>
    <n v="6"/>
    <n v="0.17142857142857143"/>
    <n v="625.77"/>
    <n v="3349.25"/>
    <n v="2723.48"/>
    <n v="5.3522060821068447"/>
  </r>
  <r>
    <s v="2023-03-28"/>
    <x v="70"/>
    <s v="paid_search"/>
    <n v="39349"/>
    <n v="1365"/>
    <n v="3.4689572797275664E-2"/>
    <n v="35"/>
    <n v="5"/>
    <n v="0.14285714285714285"/>
    <n v="708.29"/>
    <n v="5587.62"/>
    <n v="4879.33"/>
    <n v="7.8888873201654688"/>
  </r>
  <r>
    <s v="2023-03-29"/>
    <x v="70"/>
    <s v="paid_search"/>
    <n v="49450"/>
    <n v="1934"/>
    <n v="3.9110212335692618E-2"/>
    <n v="35"/>
    <n v="2"/>
    <n v="5.7142857142857141E-2"/>
    <n v="890.11"/>
    <n v="612.64"/>
    <n v="-277.47000000000003"/>
    <n v="0.68827448292907611"/>
  </r>
  <r>
    <s v="2023-03-30"/>
    <x v="70"/>
    <s v="paid_search"/>
    <n v="42253"/>
    <n v="1733"/>
    <n v="4.1014839183016592E-2"/>
    <n v="35"/>
    <n v="5"/>
    <n v="0.14285714285714285"/>
    <n v="760.56"/>
    <n v="1855.93"/>
    <n v="1095.3700000000001"/>
    <n v="2.4402151046597247"/>
  </r>
  <r>
    <s v="2023-03-31"/>
    <x v="70"/>
    <s v="paid_search"/>
    <n v="29037"/>
    <n v="1131"/>
    <n v="3.895030478355202E-2"/>
    <n v="35"/>
    <n v="6"/>
    <n v="0.17142857142857143"/>
    <n v="522.66999999999996"/>
    <n v="5378.41"/>
    <n v="4855.74"/>
    <n v="10.290259628446247"/>
  </r>
  <r>
    <s v="2023-04-01"/>
    <x v="70"/>
    <s v="paid_search"/>
    <n v="48828"/>
    <n v="2096"/>
    <n v="4.2926189891046122E-2"/>
    <n v="35"/>
    <n v="8"/>
    <n v="0.22857142857142856"/>
    <n v="878.92"/>
    <n v="7112.81"/>
    <n v="6233.89"/>
    <n v="8.0926705502207259"/>
  </r>
  <r>
    <s v="2023-04-02"/>
    <x v="70"/>
    <s v="paid_search"/>
    <n v="34587"/>
    <n v="969"/>
    <n v="2.8016306704831295E-2"/>
    <n v="35"/>
    <n v="8"/>
    <n v="0.22857142857142856"/>
    <n v="622.58000000000004"/>
    <n v="3883.59"/>
    <n v="3261.01"/>
    <n v="6.2378971377172414"/>
  </r>
  <r>
    <s v="2023-04-03"/>
    <x v="70"/>
    <s v="paid_search"/>
    <n v="29531"/>
    <n v="960"/>
    <n v="3.2508211709728757E-2"/>
    <n v="35"/>
    <n v="6"/>
    <n v="0.17142857142857143"/>
    <n v="531.57000000000005"/>
    <n v="3807.57"/>
    <n v="3276"/>
    <n v="7.1628760088041084"/>
  </r>
  <r>
    <s v="2023-04-04"/>
    <x v="70"/>
    <s v="paid_search"/>
    <n v="45712"/>
    <n v="1472"/>
    <n v="3.2201610080504026E-2"/>
    <n v="35"/>
    <n v="3"/>
    <n v="8.5714285714285715E-2"/>
    <n v="822.82"/>
    <n v="2482.54"/>
    <n v="1659.7199999999998"/>
    <n v="3.0171118835225199"/>
  </r>
  <r>
    <s v="2023-04-05"/>
    <x v="70"/>
    <s v="paid_search"/>
    <n v="39992"/>
    <n v="1386"/>
    <n v="3.4656931386277255E-2"/>
    <n v="35"/>
    <n v="3"/>
    <n v="8.5714285714285715E-2"/>
    <n v="719.87"/>
    <n v="0"/>
    <n v="-719.87"/>
    <n v="0"/>
  </r>
  <r>
    <s v="2023-04-06"/>
    <x v="70"/>
    <s v="paid_search"/>
    <n v="52487"/>
    <n v="2111"/>
    <n v="4.0219482919580087E-2"/>
    <n v="35"/>
    <n v="4"/>
    <n v="0.11428571428571428"/>
    <n v="944.77"/>
    <n v="2427.0100000000002"/>
    <n v="1482.2400000000002"/>
    <n v="2.5688897826984349"/>
  </r>
  <r>
    <s v="2023-04-07"/>
    <x v="70"/>
    <s v="paid_search"/>
    <n v="33638"/>
    <n v="1381"/>
    <n v="4.1054759498186572E-2"/>
    <n v="35"/>
    <n v="9"/>
    <n v="0.25714285714285712"/>
    <n v="605.49"/>
    <n v="3267.87"/>
    <n v="2662.38"/>
    <n v="5.3970668384283798"/>
  </r>
  <r>
    <s v="2023-04-08"/>
    <x v="70"/>
    <s v="paid_search"/>
    <n v="47412"/>
    <n v="1807"/>
    <n v="3.8112714080823423E-2"/>
    <n v="35"/>
    <n v="3"/>
    <n v="8.5714285714285715E-2"/>
    <n v="853.42"/>
    <n v="0"/>
    <n v="-853.42"/>
    <n v="0"/>
  </r>
  <r>
    <s v="2023-04-09"/>
    <x v="70"/>
    <s v="paid_search"/>
    <n v="48849"/>
    <n v="1437"/>
    <n v="2.9417183565682001E-2"/>
    <n v="35"/>
    <n v="5"/>
    <n v="0.14285714285714285"/>
    <n v="879.29"/>
    <n v="4301.63"/>
    <n v="3422.34"/>
    <n v="4.8921629951438099"/>
  </r>
  <r>
    <s v="2023-04-10"/>
    <x v="70"/>
    <s v="paid_search"/>
    <n v="41295"/>
    <n v="1368"/>
    <n v="3.312749727569924E-2"/>
    <n v="35"/>
    <n v="6"/>
    <n v="0.17142857142857143"/>
    <n v="743.31"/>
    <n v="1477.68"/>
    <n v="734.37000000000012"/>
    <n v="1.9879727166323609"/>
  </r>
  <r>
    <s v="2023-04-11"/>
    <x v="70"/>
    <s v="paid_search"/>
    <n v="48890"/>
    <n v="1406"/>
    <n v="2.8758437308242995E-2"/>
    <n v="35"/>
    <n v="5"/>
    <n v="0.14285714285714285"/>
    <n v="880.02"/>
    <n v="1824.4"/>
    <n v="944.38000000000011"/>
    <n v="2.0731347014840575"/>
  </r>
  <r>
    <s v="2023-04-12"/>
    <x v="70"/>
    <s v="paid_search"/>
    <n v="35054"/>
    <n v="1382"/>
    <n v="3.9424887316711357E-2"/>
    <n v="35"/>
    <n v="6"/>
    <n v="0.17142857142857143"/>
    <n v="630.98"/>
    <n v="1085.92"/>
    <n v="454.94000000000005"/>
    <n v="1.7210054201400995"/>
  </r>
  <r>
    <s v="2023-04-13"/>
    <x v="70"/>
    <s v="paid_search"/>
    <n v="31558"/>
    <n v="1339"/>
    <n v="4.2429811775144176E-2"/>
    <n v="35"/>
    <n v="5"/>
    <n v="0.14285714285714285"/>
    <n v="568.05999999999995"/>
    <n v="3448.24"/>
    <n v="2880.18"/>
    <n v="6.0702038517058057"/>
  </r>
  <r>
    <s v="2023-04-14"/>
    <x v="70"/>
    <s v="paid_search"/>
    <n v="46271"/>
    <n v="1921"/>
    <n v="4.1516284497849623E-2"/>
    <n v="35"/>
    <n v="7"/>
    <n v="0.2"/>
    <n v="832.89"/>
    <n v="4565.45"/>
    <n v="3732.56"/>
    <n v="5.4814561346636408"/>
  </r>
  <r>
    <s v="2023-04-15"/>
    <x v="70"/>
    <s v="paid_search"/>
    <n v="36173"/>
    <n v="1465"/>
    <n v="4.0499820307964507E-2"/>
    <n v="35"/>
    <n v="3"/>
    <n v="8.5714285714285715E-2"/>
    <n v="651.13"/>
    <n v="0"/>
    <n v="-651.13"/>
    <n v="0"/>
  </r>
  <r>
    <s v="2023-04-16"/>
    <x v="70"/>
    <s v="paid_search"/>
    <n v="42146"/>
    <n v="1245"/>
    <n v="2.9540169885635646E-2"/>
    <n v="35"/>
    <n v="3"/>
    <n v="8.5714285714285715E-2"/>
    <n v="758.64"/>
    <n v="3239.97"/>
    <n v="2481.33"/>
    <n v="4.2707608351787405"/>
  </r>
  <r>
    <s v="2023-04-17"/>
    <x v="70"/>
    <s v="paid_search"/>
    <n v="43843"/>
    <n v="1624"/>
    <n v="3.7041260862623451E-2"/>
    <n v="35"/>
    <n v="7"/>
    <n v="0.2"/>
    <n v="789.19"/>
    <n v="1921.97"/>
    <n v="1132.78"/>
    <n v="2.4353704431125585"/>
  </r>
  <r>
    <s v="2023-04-18"/>
    <x v="70"/>
    <s v="paid_search"/>
    <n v="50641"/>
    <n v="1869"/>
    <n v="3.6906854130052721E-2"/>
    <n v="35"/>
    <n v="7"/>
    <n v="0.2"/>
    <n v="911.55"/>
    <n v="3700.64"/>
    <n v="2789.09"/>
    <n v="4.0597224507706651"/>
  </r>
  <r>
    <s v="2023-04-19"/>
    <x v="70"/>
    <s v="paid_search"/>
    <n v="29402"/>
    <n v="881"/>
    <n v="2.9963948030746208E-2"/>
    <n v="35"/>
    <n v="7"/>
    <n v="0.2"/>
    <n v="529.24"/>
    <n v="8136.83"/>
    <n v="7607.59"/>
    <n v="15.374555967047087"/>
  </r>
  <r>
    <s v="2023-04-20"/>
    <x v="70"/>
    <s v="paid_search"/>
    <n v="53311"/>
    <n v="1893"/>
    <n v="3.5508619234304366E-2"/>
    <n v="35"/>
    <n v="5"/>
    <n v="0.14285714285714285"/>
    <n v="959.61"/>
    <n v="4899.59"/>
    <n v="3939.98"/>
    <n v="5.1058138201977892"/>
  </r>
  <r>
    <s v="2023-04-21"/>
    <x v="70"/>
    <s v="paid_search"/>
    <n v="43166"/>
    <n v="1548"/>
    <n v="3.5861557707454944E-2"/>
    <n v="35"/>
    <n v="1"/>
    <n v="2.8571428571428571E-2"/>
    <n v="776.99"/>
    <n v="0"/>
    <n v="-776.99"/>
    <n v="0"/>
  </r>
  <r>
    <s v="2023-04-22"/>
    <x v="70"/>
    <s v="paid_search"/>
    <n v="30461"/>
    <n v="1027"/>
    <n v="3.3715242441154265E-2"/>
    <n v="35"/>
    <n v="7"/>
    <n v="0.2"/>
    <n v="548.30999999999995"/>
    <n v="6333.63"/>
    <n v="5785.32"/>
    <n v="11.55118454888658"/>
  </r>
  <r>
    <s v="2023-04-23"/>
    <x v="70"/>
    <s v="paid_search"/>
    <n v="30070"/>
    <n v="1181"/>
    <n v="3.9275024941802461E-2"/>
    <n v="35"/>
    <n v="2"/>
    <n v="5.7142857142857141E-2"/>
    <n v="541.27"/>
    <n v="160.77000000000001"/>
    <n v="-380.5"/>
    <n v="0.29702366656197465"/>
  </r>
  <r>
    <s v="2023-04-24"/>
    <x v="70"/>
    <s v="paid_search"/>
    <n v="40558"/>
    <n v="1173"/>
    <n v="2.8921544454854776E-2"/>
    <n v="35"/>
    <n v="5"/>
    <n v="0.14285714285714285"/>
    <n v="730.05"/>
    <n v="1487.52"/>
    <n v="757.47"/>
    <n v="2.0375590712964868"/>
  </r>
  <r>
    <s v="2023-04-25"/>
    <x v="70"/>
    <s v="paid_search"/>
    <n v="49588"/>
    <n v="1848"/>
    <n v="3.7267080745341616E-2"/>
    <n v="35"/>
    <n v="5"/>
    <n v="0.14285714285714285"/>
    <n v="892.59"/>
    <n v="2312.92"/>
    <n v="1420.33"/>
    <n v="2.5912457007136536"/>
  </r>
  <r>
    <s v="2023-04-26"/>
    <x v="70"/>
    <s v="paid_search"/>
    <n v="52934"/>
    <n v="1433"/>
    <n v="2.70714474628783E-2"/>
    <n v="35"/>
    <n v="7"/>
    <n v="0.2"/>
    <n v="952.82"/>
    <n v="3852.3"/>
    <n v="2899.48"/>
    <n v="4.0430511534182738"/>
  </r>
  <r>
    <s v="2023-04-27"/>
    <x v="70"/>
    <s v="paid_search"/>
    <n v="30588"/>
    <n v="971"/>
    <n v="3.1744474957499672E-2"/>
    <n v="35"/>
    <n v="6"/>
    <n v="0.17142857142857143"/>
    <n v="550.59"/>
    <n v="5569.91"/>
    <n v="5019.32"/>
    <n v="10.116257106013549"/>
  </r>
  <r>
    <s v="2023-04-28"/>
    <x v="70"/>
    <s v="paid_search"/>
    <n v="30212"/>
    <n v="1049"/>
    <n v="3.4721302793591952E-2"/>
    <n v="35"/>
    <n v="5"/>
    <n v="0.14285714285714285"/>
    <n v="543.82000000000005"/>
    <n v="1517.15"/>
    <n v="973.33"/>
    <n v="2.7898017726453603"/>
  </r>
  <r>
    <s v="2023-04-29"/>
    <x v="70"/>
    <s v="paid_search"/>
    <n v="49028"/>
    <n v="1278"/>
    <n v="2.6066737374561475E-2"/>
    <n v="35"/>
    <n v="3"/>
    <n v="8.5714285714285715E-2"/>
    <n v="882.52"/>
    <n v="1378.09"/>
    <n v="495.56999999999994"/>
    <n v="1.5615396818202421"/>
  </r>
  <r>
    <s v="2023-04-30"/>
    <x v="70"/>
    <s v="paid_search"/>
    <n v="44849"/>
    <n v="1976"/>
    <n v="4.4058953376886888E-2"/>
    <n v="35"/>
    <n v="6"/>
    <n v="0.17142857142857143"/>
    <n v="807.29"/>
    <n v="2747.65"/>
    <n v="1940.3600000000001"/>
    <n v="3.403547671840355"/>
  </r>
  <r>
    <s v="2023-05-01"/>
    <x v="70"/>
    <s v="paid_search"/>
    <n v="43733"/>
    <n v="1558"/>
    <n v="3.5625271534081814E-2"/>
    <n v="35"/>
    <n v="5"/>
    <n v="0.14285714285714285"/>
    <n v="787.2"/>
    <n v="187.59"/>
    <n v="-599.61"/>
    <n v="0.23830030487804876"/>
  </r>
  <r>
    <s v="2023-05-02"/>
    <x v="70"/>
    <s v="paid_search"/>
    <n v="34628"/>
    <n v="1565"/>
    <n v="4.5194640175580454E-2"/>
    <n v="35"/>
    <n v="3"/>
    <n v="8.5714285714285715E-2"/>
    <n v="623.32000000000005"/>
    <n v="2267.67"/>
    <n v="1644.35"/>
    <n v="3.6380510813065516"/>
  </r>
  <r>
    <s v="2023-05-03"/>
    <x v="70"/>
    <s v="paid_search"/>
    <n v="42587"/>
    <n v="1685"/>
    <n v="3.9566064761546949E-2"/>
    <n v="35"/>
    <n v="5"/>
    <n v="0.14285714285714285"/>
    <n v="766.57"/>
    <n v="1103.28"/>
    <n v="336.70999999999992"/>
    <n v="1.4392423392514706"/>
  </r>
  <r>
    <s v="2023-05-04"/>
    <x v="70"/>
    <s v="paid_search"/>
    <n v="39883"/>
    <n v="1336"/>
    <n v="3.3497981596168791E-2"/>
    <n v="35"/>
    <n v="8"/>
    <n v="0.22857142857142856"/>
    <n v="717.9"/>
    <n v="3736.2"/>
    <n v="3018.2999999999997"/>
    <n v="5.2043460091934808"/>
  </r>
  <r>
    <s v="2023-05-05"/>
    <x v="70"/>
    <s v="paid_search"/>
    <n v="29727"/>
    <n v="973"/>
    <n v="3.2731187136273418E-2"/>
    <n v="35"/>
    <n v="8"/>
    <n v="0.22857142857142856"/>
    <n v="535.09"/>
    <n v="559.19000000000005"/>
    <n v="24.100000000000023"/>
    <n v="1.0450391522921378"/>
  </r>
  <r>
    <s v="2023-05-06"/>
    <x v="70"/>
    <s v="paid_search"/>
    <n v="31044"/>
    <n v="1301"/>
    <n v="4.190825924494266E-2"/>
    <n v="35"/>
    <n v="5"/>
    <n v="0.14285714285714285"/>
    <n v="558.79999999999995"/>
    <n v="1986.23"/>
    <n v="1427.43"/>
    <n v="3.5544559770937725"/>
  </r>
  <r>
    <s v="2023-05-07"/>
    <x v="70"/>
    <s v="paid_search"/>
    <n v="50611"/>
    <n v="1859"/>
    <n v="3.6731145403173224E-2"/>
    <n v="35"/>
    <n v="7"/>
    <n v="0.2"/>
    <n v="911.01"/>
    <n v="5561.52"/>
    <n v="4650.51"/>
    <n v="6.1047847992887023"/>
  </r>
  <r>
    <s v="2023-05-08"/>
    <x v="70"/>
    <s v="paid_search"/>
    <n v="30841"/>
    <n v="1292"/>
    <n v="4.1892286242339739E-2"/>
    <n v="35"/>
    <n v="4"/>
    <n v="0.11428571428571428"/>
    <n v="555.14"/>
    <n v="1780.46"/>
    <n v="1225.3200000000002"/>
    <n v="3.2072270058003389"/>
  </r>
  <r>
    <s v="2024-10-24"/>
    <x v="71"/>
    <s v="paid_social"/>
    <n v="75744"/>
    <n v="1018"/>
    <n v="1.3440008449514153E-2"/>
    <n v="35"/>
    <n v="3"/>
    <n v="8.5714285714285715E-2"/>
    <n v="833.19"/>
    <n v="0"/>
    <n v="-833.19"/>
    <n v="0"/>
  </r>
  <r>
    <s v="2024-10-25"/>
    <x v="71"/>
    <s v="paid_social"/>
    <n v="59319"/>
    <n v="1304"/>
    <n v="2.1982838550885887E-2"/>
    <n v="35"/>
    <n v="3"/>
    <n v="8.5714285714285715E-2"/>
    <n v="652.51"/>
    <n v="532.39"/>
    <n v="-120.12"/>
    <n v="0.81591086726640205"/>
  </r>
  <r>
    <s v="2024-10-26"/>
    <x v="71"/>
    <s v="paid_social"/>
    <n v="62410"/>
    <n v="964"/>
    <n v="1.5446242589328633E-2"/>
    <n v="35"/>
    <n v="6"/>
    <n v="0.17142857142857143"/>
    <n v="686.51"/>
    <n v="3158.56"/>
    <n v="2472.0500000000002"/>
    <n v="4.6008943788145835"/>
  </r>
  <r>
    <s v="2024-10-27"/>
    <x v="71"/>
    <s v="paid_social"/>
    <n v="65877"/>
    <n v="1395"/>
    <n v="2.1175827678856049E-2"/>
    <n v="35"/>
    <n v="7"/>
    <n v="0.2"/>
    <n v="724.65"/>
    <n v="252.15"/>
    <n v="-472.5"/>
    <n v="0.34796108466156078"/>
  </r>
  <r>
    <s v="2024-10-28"/>
    <x v="71"/>
    <s v="paid_social"/>
    <n v="44970"/>
    <n v="654"/>
    <n v="1.4543028685790526E-2"/>
    <n v="35"/>
    <n v="2"/>
    <n v="5.7142857142857141E-2"/>
    <n v="494.68"/>
    <n v="0"/>
    <n v="-494.68"/>
    <n v="0"/>
  </r>
  <r>
    <s v="2024-10-29"/>
    <x v="71"/>
    <s v="paid_social"/>
    <n v="71775"/>
    <n v="1380"/>
    <n v="1.9226750261233019E-2"/>
    <n v="35"/>
    <n v="4"/>
    <n v="0.11428571428571428"/>
    <n v="789.53"/>
    <n v="1484.69"/>
    <n v="695.16000000000008"/>
    <n v="1.8804731929122391"/>
  </r>
  <r>
    <s v="2024-10-30"/>
    <x v="71"/>
    <s v="paid_social"/>
    <n v="48215"/>
    <n v="722"/>
    <n v="1.4974592968993053E-2"/>
    <n v="35"/>
    <n v="5"/>
    <n v="0.14285714285714285"/>
    <n v="530.37"/>
    <n v="5366.74"/>
    <n v="4836.37"/>
    <n v="10.118860418198615"/>
  </r>
  <r>
    <s v="2024-10-31"/>
    <x v="71"/>
    <s v="paid_social"/>
    <n v="73162"/>
    <n v="1611"/>
    <n v="2.2019627675569284E-2"/>
    <n v="35"/>
    <n v="3"/>
    <n v="8.5714285714285715E-2"/>
    <n v="804.79"/>
    <n v="422.47"/>
    <n v="-382.31999999999994"/>
    <n v="0.52494439543234883"/>
  </r>
  <r>
    <s v="2024-11-01"/>
    <x v="71"/>
    <s v="paid_social"/>
    <n v="50118"/>
    <n v="1064"/>
    <n v="2.1229897442036794E-2"/>
    <n v="35"/>
    <n v="6"/>
    <n v="0.17142857142857143"/>
    <n v="551.29999999999995"/>
    <n v="4180.63"/>
    <n v="3629.33"/>
    <n v="7.5832214765100678"/>
  </r>
  <r>
    <s v="2024-11-02"/>
    <x v="71"/>
    <s v="paid_social"/>
    <n v="72411"/>
    <n v="1211"/>
    <n v="1.6723978401071659E-2"/>
    <n v="35"/>
    <n v="7"/>
    <n v="0.2"/>
    <n v="796.53"/>
    <n v="2022.72"/>
    <n v="1226.19"/>
    <n v="2.5394147113103087"/>
  </r>
  <r>
    <s v="2024-11-03"/>
    <x v="71"/>
    <s v="paid_social"/>
    <n v="71438"/>
    <n v="1326"/>
    <n v="1.8561549875416444E-2"/>
    <n v="35"/>
    <n v="5"/>
    <n v="0.14285714285714285"/>
    <n v="785.82"/>
    <n v="3020.21"/>
    <n v="2234.39"/>
    <n v="3.8433865261764777"/>
  </r>
  <r>
    <s v="2024-11-04"/>
    <x v="71"/>
    <s v="paid_social"/>
    <n v="53800"/>
    <n v="1250"/>
    <n v="2.3234200743494422E-2"/>
    <n v="35"/>
    <n v="3"/>
    <n v="8.5714285714285715E-2"/>
    <n v="591.79999999999995"/>
    <n v="178.81"/>
    <n v="-412.98999999999995"/>
    <n v="0.30214599526867186"/>
  </r>
  <r>
    <s v="2024-11-05"/>
    <x v="71"/>
    <s v="paid_social"/>
    <n v="51667"/>
    <n v="1048"/>
    <n v="2.028374010490255E-2"/>
    <n v="35"/>
    <n v="8"/>
    <n v="0.22857142857142856"/>
    <n v="568.34"/>
    <n v="2289.23"/>
    <n v="1720.8899999999999"/>
    <n v="4.0279234261181687"/>
  </r>
  <r>
    <s v="2024-11-06"/>
    <x v="71"/>
    <s v="paid_social"/>
    <n v="54409"/>
    <n v="875"/>
    <n v="1.6081898215368783E-2"/>
    <n v="35"/>
    <n v="3"/>
    <n v="8.5714285714285715E-2"/>
    <n v="598.5"/>
    <n v="0"/>
    <n v="-598.5"/>
    <n v="0"/>
  </r>
  <r>
    <s v="2024-11-07"/>
    <x v="71"/>
    <s v="paid_social"/>
    <n v="54233"/>
    <n v="1096"/>
    <n v="2.0209097781793372E-2"/>
    <n v="35"/>
    <n v="4"/>
    <n v="0.11428571428571428"/>
    <n v="596.57000000000005"/>
    <n v="1291.73"/>
    <n v="695.16"/>
    <n v="2.1652614110665973"/>
  </r>
  <r>
    <s v="2024-11-08"/>
    <x v="71"/>
    <s v="paid_social"/>
    <n v="78692"/>
    <n v="1583"/>
    <n v="2.0116403192192343E-2"/>
    <n v="35"/>
    <n v="5"/>
    <n v="0.14285714285714285"/>
    <n v="865.62"/>
    <n v="2034.2"/>
    <n v="1168.58"/>
    <n v="2.3499919133106908"/>
  </r>
  <r>
    <s v="2024-11-09"/>
    <x v="71"/>
    <s v="paid_social"/>
    <n v="67969"/>
    <n v="914"/>
    <n v="1.3447306860480512E-2"/>
    <n v="35"/>
    <n v="5"/>
    <n v="0.14285714285714285"/>
    <n v="747.66"/>
    <n v="3740.7"/>
    <n v="2993.04"/>
    <n v="5.0032100152475723"/>
  </r>
  <r>
    <s v="2024-11-10"/>
    <x v="71"/>
    <s v="paid_social"/>
    <n v="62746"/>
    <n v="1063"/>
    <n v="1.6941318968539829E-2"/>
    <n v="35"/>
    <n v="4"/>
    <n v="0.11428571428571428"/>
    <n v="690.21"/>
    <n v="2012.67"/>
    <n v="1322.46"/>
    <n v="2.9160255574390401"/>
  </r>
  <r>
    <s v="2024-11-11"/>
    <x v="71"/>
    <s v="paid_social"/>
    <n v="57403"/>
    <n v="814"/>
    <n v="1.4180443530825915E-2"/>
    <n v="35"/>
    <n v="10"/>
    <n v="0.2857142857142857"/>
    <n v="631.44000000000005"/>
    <n v="4173.8100000000004"/>
    <n v="3542.3700000000003"/>
    <n v="6.6099866970733565"/>
  </r>
  <r>
    <s v="2024-11-12"/>
    <x v="71"/>
    <s v="paid_social"/>
    <n v="45498"/>
    <n v="795"/>
    <n v="1.7473295529473822E-2"/>
    <n v="35"/>
    <n v="5"/>
    <n v="0.14285714285714285"/>
    <n v="500.48"/>
    <n v="3120.99"/>
    <n v="2620.5099999999998"/>
    <n v="6.2359934462915598"/>
  </r>
  <r>
    <s v="2024-11-13"/>
    <x v="71"/>
    <s v="paid_social"/>
    <n v="58225"/>
    <n v="1355"/>
    <n v="2.3271790468012022E-2"/>
    <n v="35"/>
    <n v="6"/>
    <n v="0.17142857142857143"/>
    <n v="640.48"/>
    <n v="7034.65"/>
    <n v="6394.17"/>
    <n v="10.983403072695477"/>
  </r>
  <r>
    <s v="2024-11-14"/>
    <x v="71"/>
    <s v="paid_social"/>
    <n v="49504"/>
    <n v="711"/>
    <n v="1.4362475759534582E-2"/>
    <n v="35"/>
    <n v="9"/>
    <n v="0.25714285714285712"/>
    <n v="544.54999999999995"/>
    <n v="4369.05"/>
    <n v="3824.5"/>
    <n v="8.0232301900651919"/>
  </r>
  <r>
    <s v="2024-11-15"/>
    <x v="71"/>
    <s v="paid_social"/>
    <n v="72079"/>
    <n v="1017"/>
    <n v="1.4109518722512799E-2"/>
    <n v="35"/>
    <n v="8"/>
    <n v="0.22857142857142856"/>
    <n v="792.87"/>
    <n v="3086.53"/>
    <n v="2293.6600000000003"/>
    <n v="3.8928575933002891"/>
  </r>
  <r>
    <s v="2024-11-16"/>
    <x v="71"/>
    <s v="paid_social"/>
    <n v="52857"/>
    <n v="831"/>
    <n v="1.5721664112605709E-2"/>
    <n v="35"/>
    <n v="6"/>
    <n v="0.17142857142857143"/>
    <n v="581.42999999999995"/>
    <n v="2527.3200000000002"/>
    <n v="1945.8900000000003"/>
    <n v="4.3467313348124454"/>
  </r>
  <r>
    <s v="2024-11-17"/>
    <x v="71"/>
    <s v="paid_social"/>
    <n v="51149"/>
    <n v="791"/>
    <n v="1.5464622964280826E-2"/>
    <n v="30"/>
    <n v="4"/>
    <n v="0.13333333333333333"/>
    <n v="562.64"/>
    <n v="4782.92"/>
    <n v="4220.28"/>
    <n v="8.5008531210009952"/>
  </r>
  <r>
    <s v="2024-11-18"/>
    <x v="71"/>
    <s v="paid_social"/>
    <n v="46388"/>
    <n v="720"/>
    <n v="1.5521255497111322E-2"/>
    <n v="33"/>
    <n v="4"/>
    <n v="0.12121212121212122"/>
    <n v="510.27"/>
    <n v="1906.42"/>
    <n v="1396.15"/>
    <n v="3.7361004958159407"/>
  </r>
  <r>
    <s v="2024-11-19"/>
    <x v="71"/>
    <s v="paid_social"/>
    <n v="60073"/>
    <n v="994"/>
    <n v="1.6546535049023689E-2"/>
    <n v="35"/>
    <n v="11"/>
    <n v="0.31428571428571428"/>
    <n v="660.81"/>
    <n v="16117.44"/>
    <n v="15456.630000000001"/>
    <n v="24.390429926907888"/>
  </r>
  <r>
    <s v="2024-11-20"/>
    <x v="71"/>
    <s v="paid_social"/>
    <n v="74331"/>
    <n v="1368"/>
    <n v="1.8404165153166244E-2"/>
    <n v="35"/>
    <n v="7"/>
    <n v="0.2"/>
    <n v="817.65"/>
    <n v="1183.5899999999999"/>
    <n v="365.93999999999994"/>
    <n v="1.4475509080902587"/>
  </r>
  <r>
    <s v="2024-11-21"/>
    <x v="71"/>
    <s v="paid_social"/>
    <n v="47870"/>
    <n v="672"/>
    <n v="1.4038019636515563E-2"/>
    <n v="35"/>
    <n v="1"/>
    <n v="2.8571428571428571E-2"/>
    <n v="526.57000000000005"/>
    <n v="0"/>
    <n v="-526.57000000000005"/>
    <n v="0"/>
  </r>
  <r>
    <s v="2024-11-22"/>
    <x v="71"/>
    <s v="paid_social"/>
    <n v="47719"/>
    <n v="649"/>
    <n v="1.3600452649887886E-2"/>
    <n v="35"/>
    <n v="4"/>
    <n v="0.11428571428571428"/>
    <n v="524.91"/>
    <n v="2084.04"/>
    <n v="1559.13"/>
    <n v="3.9702806195347775"/>
  </r>
  <r>
    <s v="2024-11-23"/>
    <x v="71"/>
    <s v="paid_social"/>
    <n v="53460"/>
    <n v="698"/>
    <n v="1.3056490834268611E-2"/>
    <n v="35"/>
    <n v="4"/>
    <n v="0.11428571428571428"/>
    <n v="588.05999999999995"/>
    <n v="2133.33"/>
    <n v="1545.27"/>
    <n v="3.6277420671360066"/>
  </r>
  <r>
    <s v="2024-11-24"/>
    <x v="71"/>
    <s v="paid_social"/>
    <n v="56839"/>
    <n v="1228"/>
    <n v="2.1604883970513203E-2"/>
    <n v="35"/>
    <n v="5"/>
    <n v="0.14285714285714285"/>
    <n v="625.23"/>
    <n v="1261.3"/>
    <n v="636.06999999999994"/>
    <n v="2.0173376197559296"/>
  </r>
  <r>
    <s v="2024-11-25"/>
    <x v="71"/>
    <s v="paid_social"/>
    <n v="50248"/>
    <n v="921"/>
    <n v="1.8329087724884573E-2"/>
    <n v="35"/>
    <n v="4"/>
    <n v="0.11428571428571428"/>
    <n v="552.73"/>
    <n v="5356.99"/>
    <n v="4804.26"/>
    <n v="9.6918748756173887"/>
  </r>
  <r>
    <s v="2024-11-26"/>
    <x v="71"/>
    <s v="paid_social"/>
    <n v="73710"/>
    <n v="1237"/>
    <n v="1.6781983448650114E-2"/>
    <n v="35"/>
    <n v="4"/>
    <n v="0.11428571428571428"/>
    <n v="810.82"/>
    <n v="4698.91"/>
    <n v="3888.0899999999997"/>
    <n v="5.7952566537579235"/>
  </r>
  <r>
    <s v="2024-11-27"/>
    <x v="71"/>
    <s v="paid_social"/>
    <n v="76219"/>
    <n v="1295"/>
    <n v="1.6990514176255266E-2"/>
    <n v="35"/>
    <n v="5"/>
    <n v="0.14285714285714285"/>
    <n v="838.41"/>
    <n v="572.65"/>
    <n v="-265.76"/>
    <n v="0.68301904795982871"/>
  </r>
  <r>
    <s v="2024-11-28"/>
    <x v="71"/>
    <s v="paid_social"/>
    <n v="54949"/>
    <n v="1264"/>
    <n v="2.300314837394675E-2"/>
    <n v="35"/>
    <n v="7"/>
    <n v="0.2"/>
    <n v="604.44000000000005"/>
    <n v="774.12"/>
    <n v="169.67999999999995"/>
    <n v="1.2807226523724438"/>
  </r>
  <r>
    <s v="2024-11-29"/>
    <x v="71"/>
    <s v="paid_social"/>
    <n v="62091"/>
    <n v="788"/>
    <n v="1.2691050232722939E-2"/>
    <n v="35"/>
    <n v="6"/>
    <n v="0.17142857142857143"/>
    <n v="683.01"/>
    <n v="244.87"/>
    <n v="-438.14"/>
    <n v="0.35851598073234653"/>
  </r>
  <r>
    <s v="2024-11-30"/>
    <x v="71"/>
    <s v="paid_social"/>
    <n v="52511"/>
    <n v="804"/>
    <n v="1.5311077678962504E-2"/>
    <n v="33"/>
    <n v="9"/>
    <n v="0.27272727272727271"/>
    <n v="577.63"/>
    <n v="4327.3999999999996"/>
    <n v="3749.7699999999995"/>
    <n v="7.491646901996087"/>
  </r>
  <r>
    <s v="2024-12-01"/>
    <x v="71"/>
    <s v="paid_social"/>
    <n v="70952"/>
    <n v="1122"/>
    <n v="1.5813507723531402E-2"/>
    <n v="35"/>
    <n v="7"/>
    <n v="0.2"/>
    <n v="780.48"/>
    <n v="466.73"/>
    <n v="-313.75"/>
    <n v="0.59800379253792535"/>
  </r>
  <r>
    <s v="2024-12-02"/>
    <x v="71"/>
    <s v="paid_social"/>
    <n v="50926"/>
    <n v="1066"/>
    <n v="2.0932333189333543E-2"/>
    <n v="35"/>
    <n v="9"/>
    <n v="0.25714285714285712"/>
    <n v="560.19000000000005"/>
    <n v="5554.08"/>
    <n v="4993.8899999999994"/>
    <n v="9.9146361056070251"/>
  </r>
  <r>
    <s v="2024-12-03"/>
    <x v="71"/>
    <s v="paid_social"/>
    <n v="74340"/>
    <n v="1208"/>
    <n v="1.6249663707290828E-2"/>
    <n v="35"/>
    <n v="4"/>
    <n v="0.11428571428571428"/>
    <n v="817.75"/>
    <n v="4203.42"/>
    <n v="3385.67"/>
    <n v="5.1402262305105477"/>
  </r>
  <r>
    <s v="2024-12-04"/>
    <x v="71"/>
    <s v="paid_social"/>
    <n v="49650"/>
    <n v="1063"/>
    <n v="2.1409869083585095E-2"/>
    <n v="35"/>
    <n v="5"/>
    <n v="0.14285714285714285"/>
    <n v="546.16"/>
    <n v="1440.07"/>
    <n v="893.91"/>
    <n v="2.6367181778233486"/>
  </r>
  <r>
    <s v="2024-12-05"/>
    <x v="71"/>
    <s v="paid_social"/>
    <n v="53084"/>
    <n v="1046"/>
    <n v="1.9704619094265692E-2"/>
    <n v="35"/>
    <n v="7"/>
    <n v="0.2"/>
    <n v="583.92999999999995"/>
    <n v="557.77"/>
    <n v="-26.159999999999968"/>
    <n v="0.95520010960217838"/>
  </r>
  <r>
    <s v="2024-12-06"/>
    <x v="71"/>
    <s v="paid_social"/>
    <n v="77648"/>
    <n v="1052"/>
    <n v="1.354832062641665E-2"/>
    <n v="35"/>
    <n v="6"/>
    <n v="0.17142857142857143"/>
    <n v="854.13"/>
    <n v="3997.18"/>
    <n v="3143.0499999999997"/>
    <n v="4.6798262559563533"/>
  </r>
  <r>
    <s v="2024-12-07"/>
    <x v="71"/>
    <s v="paid_social"/>
    <n v="77476"/>
    <n v="1711"/>
    <n v="2.2084258350973204E-2"/>
    <n v="35"/>
    <n v="5"/>
    <n v="0.14285714285714285"/>
    <n v="852.24"/>
    <n v="3830.73"/>
    <n v="2978.49"/>
    <n v="4.4948958039988733"/>
  </r>
  <r>
    <s v="2024-12-08"/>
    <x v="71"/>
    <s v="paid_social"/>
    <n v="50733"/>
    <n v="924"/>
    <n v="1.821299745727633E-2"/>
    <n v="32"/>
    <n v="1"/>
    <n v="3.125E-2"/>
    <n v="558.07000000000005"/>
    <n v="1854.73"/>
    <n v="1296.6599999999999"/>
    <n v="3.3234719658824159"/>
  </r>
  <r>
    <s v="2024-12-09"/>
    <x v="71"/>
    <s v="paid_social"/>
    <n v="59974"/>
    <n v="1096"/>
    <n v="1.8274585653783305E-2"/>
    <n v="35"/>
    <n v="4"/>
    <n v="0.11428571428571428"/>
    <n v="659.72"/>
    <n v="947.56"/>
    <n v="287.83999999999992"/>
    <n v="1.436306311768629"/>
  </r>
  <r>
    <s v="2024-12-10"/>
    <x v="71"/>
    <s v="paid_social"/>
    <n v="51356"/>
    <n v="699"/>
    <n v="1.3610873120959576E-2"/>
    <n v="24"/>
    <n v="2"/>
    <n v="8.3333333333333329E-2"/>
    <n v="564.91999999999996"/>
    <n v="2238.1799999999998"/>
    <n v="1673.2599999999998"/>
    <n v="3.9619415138426679"/>
  </r>
  <r>
    <s v="2024-12-11"/>
    <x v="71"/>
    <s v="paid_social"/>
    <n v="78281"/>
    <n v="1381"/>
    <n v="1.7641573306421736E-2"/>
    <n v="35"/>
    <n v="6"/>
    <n v="0.17142857142857143"/>
    <n v="861.1"/>
    <n v="4917.8100000000004"/>
    <n v="4056.7100000000005"/>
    <n v="5.7110788526303571"/>
  </r>
  <r>
    <s v="2024-12-12"/>
    <x v="71"/>
    <s v="paid_social"/>
    <n v="69363"/>
    <n v="1176"/>
    <n v="1.6954283984256736E-2"/>
    <n v="35"/>
    <n v="5"/>
    <n v="0.14285714285714285"/>
    <n v="763"/>
    <n v="2476.3000000000002"/>
    <n v="1713.3000000000002"/>
    <n v="3.2454783748361731"/>
  </r>
  <r>
    <s v="2024-12-13"/>
    <x v="71"/>
    <s v="paid_social"/>
    <n v="52873"/>
    <n v="923"/>
    <n v="1.7456925084636771E-2"/>
    <n v="35"/>
    <n v="4"/>
    <n v="0.11428571428571428"/>
    <n v="581.61"/>
    <n v="2239.7600000000002"/>
    <n v="1658.15"/>
    <n v="3.8509654235656199"/>
  </r>
  <r>
    <s v="2024-12-14"/>
    <x v="71"/>
    <s v="paid_social"/>
    <n v="59606"/>
    <n v="943"/>
    <n v="1.5820554977686811E-2"/>
    <n v="35"/>
    <n v="6"/>
    <n v="0.17142857142857143"/>
    <n v="655.67"/>
    <n v="4969.8999999999996"/>
    <n v="4314.2299999999996"/>
    <n v="7.5798801226226606"/>
  </r>
  <r>
    <s v="2024-12-15"/>
    <x v="71"/>
    <s v="paid_social"/>
    <n v="62741"/>
    <n v="1093"/>
    <n v="1.7420825297652254E-2"/>
    <n v="35"/>
    <n v="8"/>
    <n v="0.22857142857142856"/>
    <n v="690.16"/>
    <n v="5049.97"/>
    <n v="4359.8100000000004"/>
    <n v="7.3171003825199961"/>
  </r>
  <r>
    <s v="2024-12-16"/>
    <x v="71"/>
    <s v="paid_social"/>
    <n v="44900"/>
    <n v="622"/>
    <n v="1.3853006681514476E-2"/>
    <n v="33"/>
    <n v="5"/>
    <n v="0.15151515151515152"/>
    <n v="493.9"/>
    <n v="1908.29"/>
    <n v="1414.3899999999999"/>
    <n v="3.8637173516906258"/>
  </r>
  <r>
    <s v="2024-12-17"/>
    <x v="71"/>
    <s v="paid_social"/>
    <n v="63724"/>
    <n v="1427"/>
    <n v="2.2393446739062205E-2"/>
    <n v="35"/>
    <n v="11"/>
    <n v="0.31428571428571428"/>
    <n v="700.97"/>
    <n v="4355.8999999999996"/>
    <n v="3654.9299999999994"/>
    <n v="6.2141033139791997"/>
  </r>
  <r>
    <s v="2024-12-18"/>
    <x v="71"/>
    <s v="paid_social"/>
    <n v="62803"/>
    <n v="1315"/>
    <n v="2.0938490199512761E-2"/>
    <n v="35"/>
    <n v="2"/>
    <n v="5.7142857142857141E-2"/>
    <n v="690.84"/>
    <n v="1121.97"/>
    <n v="431.13"/>
    <n v="1.6240663540038214"/>
  </r>
  <r>
    <s v="2023-03-09"/>
    <x v="72"/>
    <s v="display"/>
    <n v="99109"/>
    <n v="612"/>
    <n v="6.1750194230594602E-3"/>
    <n v="35"/>
    <n v="8"/>
    <n v="0.22857142857142856"/>
    <n v="644.21"/>
    <n v="5828.69"/>
    <n v="5184.4799999999996"/>
    <n v="9.0478104965772026"/>
  </r>
  <r>
    <s v="2023-03-10"/>
    <x v="72"/>
    <s v="display"/>
    <n v="101736"/>
    <n v="532"/>
    <n v="5.2292207281591568E-3"/>
    <n v="25"/>
    <n v="8"/>
    <n v="0.32"/>
    <n v="661.29"/>
    <n v="5329.35"/>
    <n v="4668.0600000000004"/>
    <n v="8.0590210044004902"/>
  </r>
  <r>
    <s v="2023-03-11"/>
    <x v="72"/>
    <s v="display"/>
    <n v="92786"/>
    <n v="465"/>
    <n v="5.011531912141918E-3"/>
    <n v="30"/>
    <n v="6"/>
    <n v="0.2"/>
    <n v="603.11"/>
    <n v="2637.81"/>
    <n v="2034.6999999999998"/>
    <n v="4.373679759911127"/>
  </r>
  <r>
    <s v="2023-03-12"/>
    <x v="72"/>
    <s v="display"/>
    <n v="111186"/>
    <n v="528"/>
    <n v="4.7487993092655547E-3"/>
    <n v="26"/>
    <n v="6"/>
    <n v="0.23076923076923078"/>
    <n v="722.71"/>
    <n v="4551.3900000000003"/>
    <n v="3828.6800000000003"/>
    <n v="6.2976712650994173"/>
  </r>
  <r>
    <s v="2023-03-13"/>
    <x v="72"/>
    <s v="display"/>
    <n v="70603"/>
    <n v="374"/>
    <n v="5.2972253303683976E-3"/>
    <n v="22"/>
    <n v="2"/>
    <n v="9.0909090909090912E-2"/>
    <n v="458.92"/>
    <n v="0"/>
    <n v="-458.92"/>
    <n v="0"/>
  </r>
  <r>
    <s v="2023-03-14"/>
    <x v="72"/>
    <s v="display"/>
    <n v="99069"/>
    <n v="625"/>
    <n v="6.3087343164864888E-3"/>
    <n v="35"/>
    <n v="2"/>
    <n v="5.7142857142857141E-2"/>
    <n v="643.95000000000005"/>
    <n v="0"/>
    <n v="-643.95000000000005"/>
    <n v="0"/>
  </r>
  <r>
    <s v="2023-03-15"/>
    <x v="72"/>
    <s v="display"/>
    <n v="93850"/>
    <n v="678"/>
    <n v="7.2242940863079383E-3"/>
    <n v="35"/>
    <n v="6"/>
    <n v="0.17142857142857143"/>
    <n v="610.03"/>
    <n v="1508.85"/>
    <n v="898.81999999999994"/>
    <n v="2.4734029473960297"/>
  </r>
  <r>
    <s v="2023-03-16"/>
    <x v="72"/>
    <s v="display"/>
    <n v="65666"/>
    <n v="500"/>
    <n v="7.6142905004111718E-3"/>
    <n v="34"/>
    <n v="5"/>
    <n v="0.14705882352941177"/>
    <n v="426.83"/>
    <n v="4748.28"/>
    <n v="4321.45"/>
    <n v="11.124522643675467"/>
  </r>
  <r>
    <s v="2023-03-17"/>
    <x v="72"/>
    <s v="display"/>
    <n v="74256"/>
    <n v="484"/>
    <n v="6.5179918121094594E-3"/>
    <n v="28"/>
    <n v="6"/>
    <n v="0.21428571428571427"/>
    <n v="482.67"/>
    <n v="2067.7199999999998"/>
    <n v="1585.0499999999997"/>
    <n v="4.2839206911554468"/>
  </r>
  <r>
    <s v="2023-03-18"/>
    <x v="72"/>
    <s v="display"/>
    <n v="107846"/>
    <n v="829"/>
    <n v="7.6868868571852459E-3"/>
    <n v="35"/>
    <n v="10"/>
    <n v="0.2857142857142857"/>
    <n v="701"/>
    <n v="4370.66"/>
    <n v="3669.66"/>
    <n v="6.2348930099857345"/>
  </r>
  <r>
    <s v="2023-03-19"/>
    <x v="72"/>
    <s v="display"/>
    <n v="90149"/>
    <n v="430"/>
    <n v="4.7698809748305581E-3"/>
    <n v="17"/>
    <n v="3"/>
    <n v="0.17647058823529413"/>
    <n v="585.97"/>
    <n v="2870.86"/>
    <n v="2284.8900000000003"/>
    <n v="4.8993293172005394"/>
  </r>
  <r>
    <s v="2023-03-20"/>
    <x v="72"/>
    <s v="display"/>
    <n v="73201"/>
    <n v="445"/>
    <n v="6.079151924154042E-3"/>
    <n v="31"/>
    <n v="3"/>
    <n v="9.6774193548387094E-2"/>
    <n v="475.81"/>
    <n v="3643.58"/>
    <n v="3167.77"/>
    <n v="7.6576364515247679"/>
  </r>
  <r>
    <s v="2023-03-21"/>
    <x v="72"/>
    <s v="display"/>
    <n v="97855"/>
    <n v="691"/>
    <n v="7.0614684993102039E-3"/>
    <n v="35"/>
    <n v="4"/>
    <n v="0.11428571428571428"/>
    <n v="636.05999999999995"/>
    <n v="1441.95"/>
    <n v="805.8900000000001"/>
    <n v="2.2670031129138764"/>
  </r>
  <r>
    <s v="2023-03-22"/>
    <x v="72"/>
    <s v="display"/>
    <n v="62623"/>
    <n v="308"/>
    <n v="4.9183207447742842E-3"/>
    <n v="20"/>
    <n v="2"/>
    <n v="0.1"/>
    <n v="407.05"/>
    <n v="0"/>
    <n v="-407.05"/>
    <n v="0"/>
  </r>
  <r>
    <s v="2023-03-23"/>
    <x v="72"/>
    <s v="display"/>
    <n v="61989"/>
    <n v="309"/>
    <n v="4.9847553598219036E-3"/>
    <n v="17"/>
    <n v="3"/>
    <n v="0.17647058823529413"/>
    <n v="402.93"/>
    <n v="2617.4899999999998"/>
    <n v="2214.56"/>
    <n v="6.4961407688680408"/>
  </r>
  <r>
    <s v="2023-03-24"/>
    <x v="72"/>
    <s v="display"/>
    <n v="101400"/>
    <n v="574"/>
    <n v="5.6607495069033531E-3"/>
    <n v="30"/>
    <n v="7"/>
    <n v="0.23333333333333334"/>
    <n v="659.1"/>
    <n v="3032.43"/>
    <n v="2373.33"/>
    <n v="4.6008648156577143"/>
  </r>
  <r>
    <s v="2023-03-25"/>
    <x v="72"/>
    <s v="display"/>
    <n v="94240"/>
    <n v="508"/>
    <n v="5.3904923599320887E-3"/>
    <n v="17"/>
    <n v="2"/>
    <n v="0.11764705882352941"/>
    <n v="612.55999999999995"/>
    <n v="1178.17"/>
    <n v="565.61000000000013"/>
    <n v="1.9233544469113233"/>
  </r>
  <r>
    <s v="2023-03-26"/>
    <x v="72"/>
    <s v="display"/>
    <n v="79335"/>
    <n v="595"/>
    <n v="7.4998424402848681E-3"/>
    <n v="35"/>
    <n v="3"/>
    <n v="8.5714285714285715E-2"/>
    <n v="515.67999999999995"/>
    <n v="683.69"/>
    <n v="168.0100000000001"/>
    <n v="1.3258028234564072"/>
  </r>
  <r>
    <s v="2023-03-27"/>
    <x v="72"/>
    <s v="display"/>
    <n v="101144"/>
    <n v="687"/>
    <n v="6.7922961322470932E-3"/>
    <n v="35"/>
    <n v="4"/>
    <n v="0.11428571428571428"/>
    <n v="657.44"/>
    <n v="2868.87"/>
    <n v="2211.4299999999998"/>
    <n v="4.363698588464346"/>
  </r>
  <r>
    <s v="2023-03-28"/>
    <x v="72"/>
    <s v="display"/>
    <n v="82972"/>
    <n v="563"/>
    <n v="6.7854215880055919E-3"/>
    <n v="35"/>
    <n v="4"/>
    <n v="0.11428571428571428"/>
    <n v="539.32000000000005"/>
    <n v="1610.29"/>
    <n v="1070.9699999999998"/>
    <n v="2.9857783875991988"/>
  </r>
  <r>
    <s v="2023-03-29"/>
    <x v="72"/>
    <s v="display"/>
    <n v="67116"/>
    <n v="301"/>
    <n v="4.4847726324572382E-3"/>
    <n v="20"/>
    <n v="2"/>
    <n v="0.1"/>
    <n v="436.26"/>
    <n v="1835.23"/>
    <n v="1398.97"/>
    <n v="4.2067345161142438"/>
  </r>
  <r>
    <s v="2023-03-30"/>
    <x v="72"/>
    <s v="display"/>
    <n v="106413"/>
    <n v="750"/>
    <n v="7.048011051281328E-3"/>
    <n v="35"/>
    <n v="8"/>
    <n v="0.22857142857142856"/>
    <n v="691.69"/>
    <n v="5952.45"/>
    <n v="5260.76"/>
    <n v="8.6056614957567685"/>
  </r>
  <r>
    <s v="2023-03-31"/>
    <x v="72"/>
    <s v="display"/>
    <n v="97483"/>
    <n v="417"/>
    <n v="4.2776689268898167E-3"/>
    <n v="31"/>
    <n v="7"/>
    <n v="0.22580645161290322"/>
    <n v="633.64"/>
    <n v="5324.35"/>
    <n v="4690.71"/>
    <n v="8.4027996969888274"/>
  </r>
  <r>
    <s v="2023-04-01"/>
    <x v="72"/>
    <s v="display"/>
    <n v="84456"/>
    <n v="611"/>
    <n v="7.2345363266079375E-3"/>
    <n v="35"/>
    <n v="5"/>
    <n v="0.14285714285714285"/>
    <n v="548.97"/>
    <n v="8162.62"/>
    <n v="7613.65"/>
    <n v="14.868972803614041"/>
  </r>
  <r>
    <s v="2023-04-02"/>
    <x v="72"/>
    <s v="display"/>
    <n v="104636"/>
    <n v="692"/>
    <n v="6.6134026530066132E-3"/>
    <n v="29"/>
    <n v="6"/>
    <n v="0.20689655172413793"/>
    <n v="680.14"/>
    <n v="7027.35"/>
    <n v="6347.21"/>
    <n v="10.332211015379187"/>
  </r>
  <r>
    <s v="2023-04-03"/>
    <x v="72"/>
    <s v="display"/>
    <n v="108449"/>
    <n v="578"/>
    <n v="5.3296941419469059E-3"/>
    <n v="21"/>
    <n v="2"/>
    <n v="9.5238095238095233E-2"/>
    <n v="704.92"/>
    <n v="440.86"/>
    <n v="-264.05999999999995"/>
    <n v="0.62540430119729906"/>
  </r>
  <r>
    <s v="2023-04-04"/>
    <x v="72"/>
    <s v="display"/>
    <n v="106926"/>
    <n v="586"/>
    <n v="5.4804257149804539E-3"/>
    <n v="33"/>
    <n v="7"/>
    <n v="0.21212121212121213"/>
    <n v="695.02"/>
    <n v="4637.74"/>
    <n v="3942.72"/>
    <n v="6.6728151707864525"/>
  </r>
  <r>
    <s v="2023-04-05"/>
    <x v="72"/>
    <s v="display"/>
    <n v="79738"/>
    <n v="435"/>
    <n v="5.4553663247134364E-3"/>
    <n v="17"/>
    <n v="5"/>
    <n v="0.29411764705882354"/>
    <n v="518.29999999999995"/>
    <n v="4017.9"/>
    <n v="3499.6000000000004"/>
    <n v="7.7520740883658119"/>
  </r>
  <r>
    <s v="2023-04-06"/>
    <x v="72"/>
    <s v="display"/>
    <n v="88586"/>
    <n v="646"/>
    <n v="7.2923486781206965E-3"/>
    <n v="35"/>
    <n v="6"/>
    <n v="0.17142857142857143"/>
    <n v="575.80999999999995"/>
    <n v="2426.62"/>
    <n v="1850.81"/>
    <n v="4.2142720689116207"/>
  </r>
  <r>
    <s v="2023-04-07"/>
    <x v="72"/>
    <s v="display"/>
    <n v="90858"/>
    <n v="659"/>
    <n v="7.2530762288406086E-3"/>
    <n v="26"/>
    <n v="9"/>
    <n v="0.34615384615384615"/>
    <n v="590.58000000000004"/>
    <n v="4740.03"/>
    <n v="4149.45"/>
    <n v="8.0260591283145377"/>
  </r>
  <r>
    <s v="2023-04-08"/>
    <x v="72"/>
    <s v="display"/>
    <n v="76256"/>
    <n v="508"/>
    <n v="6.6617708770457407E-3"/>
    <n v="35"/>
    <n v="4"/>
    <n v="0.11428571428571428"/>
    <n v="495.67"/>
    <n v="1132.3"/>
    <n v="636.62999999999988"/>
    <n v="2.284382754655315"/>
  </r>
  <r>
    <s v="2023-04-09"/>
    <x v="72"/>
    <s v="display"/>
    <n v="60884"/>
    <n v="290"/>
    <n v="4.763156165823533E-3"/>
    <n v="15"/>
    <n v="6"/>
    <n v="0.4"/>
    <n v="395.75"/>
    <n v="957.8"/>
    <n v="562.04999999999995"/>
    <n v="2.4202147820593809"/>
  </r>
  <r>
    <s v="2023-04-10"/>
    <x v="72"/>
    <s v="display"/>
    <n v="64761"/>
    <n v="460"/>
    <n v="7.1030404101233768E-3"/>
    <n v="31"/>
    <n v="5"/>
    <n v="0.16129032258064516"/>
    <n v="420.95"/>
    <n v="2584.61"/>
    <n v="2163.6600000000003"/>
    <n v="6.1399453616819102"/>
  </r>
  <r>
    <s v="2023-04-11"/>
    <x v="72"/>
    <s v="display"/>
    <n v="99221"/>
    <n v="688"/>
    <n v="6.9340159845194061E-3"/>
    <n v="35"/>
    <n v="2"/>
    <n v="5.7142857142857141E-2"/>
    <n v="644.94000000000005"/>
    <n v="143.56"/>
    <n v="-501.38000000000005"/>
    <n v="0.22259434986200266"/>
  </r>
  <r>
    <s v="2023-04-12"/>
    <x v="72"/>
    <s v="display"/>
    <n v="93623"/>
    <n v="402"/>
    <n v="4.2938166903431852E-3"/>
    <n v="27"/>
    <n v="4"/>
    <n v="0.14814814814814814"/>
    <n v="608.54999999999995"/>
    <n v="1576"/>
    <n v="967.45"/>
    <n v="2.5897625503245423"/>
  </r>
  <r>
    <s v="2023-04-13"/>
    <x v="72"/>
    <s v="display"/>
    <n v="110638"/>
    <n v="469"/>
    <n v="4.2390498743650465E-3"/>
    <n v="31"/>
    <n v="6"/>
    <n v="0.19354838709677419"/>
    <n v="719.15"/>
    <n v="5549.05"/>
    <n v="4829.9000000000005"/>
    <n v="7.7161232010011824"/>
  </r>
  <r>
    <s v="2023-04-14"/>
    <x v="72"/>
    <s v="display"/>
    <n v="71333"/>
    <n v="554"/>
    <n v="7.7663914317356621E-3"/>
    <n v="35"/>
    <n v="4"/>
    <n v="0.11428571428571428"/>
    <n v="463.67"/>
    <n v="2315.8000000000002"/>
    <n v="1852.13"/>
    <n v="4.9945003989906613"/>
  </r>
  <r>
    <s v="2023-04-15"/>
    <x v="72"/>
    <s v="display"/>
    <n v="74267"/>
    <n v="495"/>
    <n v="6.665140641199995E-3"/>
    <n v="32"/>
    <n v="2"/>
    <n v="6.25E-2"/>
    <n v="482.74"/>
    <n v="605.66"/>
    <n v="122.91999999999996"/>
    <n v="1.2546298214359697"/>
  </r>
  <r>
    <s v="2023-04-16"/>
    <x v="72"/>
    <s v="display"/>
    <n v="62609"/>
    <n v="484"/>
    <n v="7.7305179766487247E-3"/>
    <n v="33"/>
    <n v="7"/>
    <n v="0.21212121212121213"/>
    <n v="406.96"/>
    <n v="4301.75"/>
    <n v="3894.79"/>
    <n v="10.570449184195008"/>
  </r>
  <r>
    <s v="2023-04-17"/>
    <x v="72"/>
    <s v="display"/>
    <n v="67101"/>
    <n v="344"/>
    <n v="5.1266001996989616E-3"/>
    <n v="22"/>
    <n v="4"/>
    <n v="0.18181818181818182"/>
    <n v="436.16"/>
    <n v="682.66"/>
    <n v="246.49999999999994"/>
    <n v="1.5651595744680848"/>
  </r>
  <r>
    <s v="2023-04-18"/>
    <x v="72"/>
    <s v="display"/>
    <n v="92890"/>
    <n v="424"/>
    <n v="4.5645387016901712E-3"/>
    <n v="26"/>
    <n v="4"/>
    <n v="0.15384615384615385"/>
    <n v="603.79"/>
    <n v="779.09"/>
    <n v="175.30000000000007"/>
    <n v="1.2903327315788604"/>
  </r>
  <r>
    <s v="2023-04-19"/>
    <x v="72"/>
    <s v="display"/>
    <n v="66226"/>
    <n v="352"/>
    <n v="5.3151330293238304E-3"/>
    <n v="22"/>
    <n v="5"/>
    <n v="0.22727272727272727"/>
    <n v="430.47"/>
    <n v="3006.12"/>
    <n v="2575.6499999999996"/>
    <n v="6.9833437870234851"/>
  </r>
  <r>
    <s v="2023-04-20"/>
    <x v="72"/>
    <s v="display"/>
    <n v="81735"/>
    <n v="402"/>
    <n v="4.9183336391998532E-3"/>
    <n v="27"/>
    <n v="4"/>
    <n v="0.14814814814814814"/>
    <n v="531.28"/>
    <n v="3282.15"/>
    <n v="2750.87"/>
    <n v="6.1778158409878037"/>
  </r>
  <r>
    <s v="2023-04-21"/>
    <x v="72"/>
    <s v="display"/>
    <n v="68121"/>
    <n v="482"/>
    <n v="7.0756448085025174E-3"/>
    <n v="23"/>
    <n v="2"/>
    <n v="8.6956521739130432E-2"/>
    <n v="442.79"/>
    <n v="392.2"/>
    <n v="-50.590000000000032"/>
    <n v="0.88574719392940215"/>
  </r>
  <r>
    <s v="2023-04-22"/>
    <x v="72"/>
    <s v="display"/>
    <n v="108553"/>
    <n v="677"/>
    <n v="6.2365848940149054E-3"/>
    <n v="28"/>
    <n v="2"/>
    <n v="7.1428571428571425E-2"/>
    <n v="705.6"/>
    <n v="0"/>
    <n v="-705.6"/>
    <n v="0"/>
  </r>
  <r>
    <s v="2023-04-23"/>
    <x v="72"/>
    <s v="display"/>
    <n v="85861"/>
    <n v="389"/>
    <n v="4.5305784931458986E-3"/>
    <n v="28"/>
    <n v="4"/>
    <n v="0.14285714285714285"/>
    <n v="558.1"/>
    <n v="116.86"/>
    <n v="-441.24"/>
    <n v="0.20938899838738576"/>
  </r>
  <r>
    <s v="2023-04-24"/>
    <x v="72"/>
    <s v="display"/>
    <n v="98806"/>
    <n v="563"/>
    <n v="5.6980345323158514E-3"/>
    <n v="33"/>
    <n v="4"/>
    <n v="0.12121212121212122"/>
    <n v="642.24"/>
    <n v="0"/>
    <n v="-642.24"/>
    <n v="0"/>
  </r>
  <r>
    <s v="2023-04-25"/>
    <x v="72"/>
    <s v="display"/>
    <n v="67193"/>
    <n v="433"/>
    <n v="6.4441236438319465E-3"/>
    <n v="26"/>
    <n v="4"/>
    <n v="0.15384615384615385"/>
    <n v="436.76"/>
    <n v="1206.99"/>
    <n v="770.23"/>
    <n v="2.763508563055225"/>
  </r>
  <r>
    <s v="2023-04-26"/>
    <x v="72"/>
    <s v="display"/>
    <n v="70318"/>
    <n v="415"/>
    <n v="5.901760573395148E-3"/>
    <n v="23"/>
    <n v="3"/>
    <n v="0.13043478260869565"/>
    <n v="457.07"/>
    <n v="1207.52"/>
    <n v="750.45"/>
    <n v="2.6418710481983068"/>
  </r>
  <r>
    <s v="2023-04-27"/>
    <x v="72"/>
    <s v="display"/>
    <n v="100518"/>
    <n v="697"/>
    <n v="6.9340814580473153E-3"/>
    <n v="35"/>
    <n v="4"/>
    <n v="0.11428571428571428"/>
    <n v="653.37"/>
    <n v="1758.13"/>
    <n v="1104.7600000000002"/>
    <n v="2.6908642882287221"/>
  </r>
  <r>
    <s v="2023-04-28"/>
    <x v="72"/>
    <s v="display"/>
    <n v="77246"/>
    <n v="391"/>
    <n v="5.0617507702664212E-3"/>
    <n v="17"/>
    <n v="2"/>
    <n v="0.11764705882352941"/>
    <n v="502.1"/>
    <n v="2346.92"/>
    <n v="1844.8200000000002"/>
    <n v="4.6742083250348534"/>
  </r>
  <r>
    <s v="2023-04-29"/>
    <x v="72"/>
    <s v="display"/>
    <n v="86635"/>
    <n v="378"/>
    <n v="4.3631326830957462E-3"/>
    <n v="26"/>
    <n v="1"/>
    <n v="3.8461538461538464E-2"/>
    <n v="563.13"/>
    <n v="0"/>
    <n v="-563.13"/>
    <n v="0"/>
  </r>
  <r>
    <s v="2023-04-30"/>
    <x v="72"/>
    <s v="display"/>
    <n v="66027"/>
    <n v="490"/>
    <n v="7.4212064761385492E-3"/>
    <n v="17"/>
    <n v="0"/>
    <n v="0"/>
    <n v="429.18"/>
    <n v="0"/>
    <n v="-429.18"/>
    <n v="0"/>
  </r>
  <r>
    <s v="2023-05-01"/>
    <x v="72"/>
    <s v="display"/>
    <n v="69644"/>
    <n v="530"/>
    <n v="7.6101315260467522E-3"/>
    <n v="35"/>
    <n v="10"/>
    <n v="0.2857142857142857"/>
    <n v="452.69"/>
    <n v="7400.29"/>
    <n v="6947.6"/>
    <n v="16.347367955996376"/>
  </r>
  <r>
    <s v="2023-05-02"/>
    <x v="72"/>
    <s v="display"/>
    <n v="62207"/>
    <n v="325"/>
    <n v="5.2244924204671497E-3"/>
    <n v="17"/>
    <n v="1"/>
    <n v="5.8823529411764705E-2"/>
    <n v="404.35"/>
    <n v="1199.6300000000001"/>
    <n v="795.28000000000009"/>
    <n v="2.9668109311240265"/>
  </r>
  <r>
    <s v="2023-05-03"/>
    <x v="72"/>
    <s v="display"/>
    <n v="69349"/>
    <n v="352"/>
    <n v="5.0757761467360744E-3"/>
    <n v="15"/>
    <n v="5"/>
    <n v="0.33333333333333331"/>
    <n v="450.77"/>
    <n v="3146.08"/>
    <n v="2695.31"/>
    <n v="6.9793464516272161"/>
  </r>
  <r>
    <s v="2023-05-04"/>
    <x v="72"/>
    <s v="display"/>
    <n v="91229"/>
    <n v="696"/>
    <n v="7.6291530105558536E-3"/>
    <n v="35"/>
    <n v="5"/>
    <n v="0.14285714285714285"/>
    <n v="592.99"/>
    <n v="2447.86"/>
    <n v="1854.8700000000001"/>
    <n v="4.1279954130761061"/>
  </r>
  <r>
    <s v="2023-05-05"/>
    <x v="72"/>
    <s v="display"/>
    <n v="60396"/>
    <n v="366"/>
    <n v="6.0600039737730973E-3"/>
    <n v="16"/>
    <n v="2"/>
    <n v="0.125"/>
    <n v="392.58"/>
    <n v="3425.27"/>
    <n v="3032.69"/>
    <n v="8.7250241988893986"/>
  </r>
  <r>
    <s v="2023-05-06"/>
    <x v="72"/>
    <s v="display"/>
    <n v="105712"/>
    <n v="697"/>
    <n v="6.5933858029362793E-3"/>
    <n v="35"/>
    <n v="5"/>
    <n v="0.14285714285714285"/>
    <n v="687.13"/>
    <n v="4837.0600000000004"/>
    <n v="4149.93"/>
    <n v="7.039512173824459"/>
  </r>
  <r>
    <s v="2023-05-07"/>
    <x v="72"/>
    <s v="display"/>
    <n v="81483"/>
    <n v="558"/>
    <n v="6.8480541953536318E-3"/>
    <n v="28"/>
    <n v="4"/>
    <n v="0.14285714285714285"/>
    <n v="529.64"/>
    <n v="2908.86"/>
    <n v="2379.2200000000003"/>
    <n v="5.4921456083377391"/>
  </r>
  <r>
    <s v="2023-05-08"/>
    <x v="72"/>
    <s v="display"/>
    <n v="99806"/>
    <n v="694"/>
    <n v="6.9534897701540987E-3"/>
    <n v="35"/>
    <n v="3"/>
    <n v="8.5714285714285715E-2"/>
    <n v="648.74"/>
    <n v="516.63"/>
    <n v="-132.11000000000001"/>
    <n v="0.79635909609396671"/>
  </r>
  <r>
    <s v="2023-05-09"/>
    <x v="72"/>
    <s v="display"/>
    <n v="110186"/>
    <n v="538"/>
    <n v="4.8826529686167028E-3"/>
    <n v="28"/>
    <n v="8"/>
    <n v="0.2857142857142857"/>
    <n v="716.21"/>
    <n v="3261.58"/>
    <n v="2545.37"/>
    <n v="4.5539436757375631"/>
  </r>
  <r>
    <s v="2023-05-10"/>
    <x v="72"/>
    <s v="display"/>
    <n v="81526"/>
    <n v="351"/>
    <n v="4.3053749724014422E-3"/>
    <n v="20"/>
    <n v="2"/>
    <n v="0.1"/>
    <n v="529.91999999999996"/>
    <n v="784.46"/>
    <n v="254.54000000000008"/>
    <n v="1.4803366545893721"/>
  </r>
  <r>
    <s v="2023-05-11"/>
    <x v="72"/>
    <s v="display"/>
    <n v="78820"/>
    <n v="364"/>
    <n v="4.6181172291296629E-3"/>
    <n v="22"/>
    <n v="5"/>
    <n v="0.22727272727272727"/>
    <n v="512.33000000000004"/>
    <n v="1565.76"/>
    <n v="1053.4299999999998"/>
    <n v="3.0561552124607183"/>
  </r>
  <r>
    <s v="2023-05-12"/>
    <x v="72"/>
    <s v="display"/>
    <n v="66810"/>
    <n v="402"/>
    <n v="6.0170633138751685E-3"/>
    <n v="14"/>
    <n v="1"/>
    <n v="7.1428571428571425E-2"/>
    <n v="434.27"/>
    <n v="0"/>
    <n v="-434.27"/>
    <n v="0"/>
  </r>
  <r>
    <s v="2023-05-13"/>
    <x v="72"/>
    <s v="display"/>
    <n v="94464"/>
    <n v="726"/>
    <n v="7.6854674796747969E-3"/>
    <n v="35"/>
    <n v="8"/>
    <n v="0.22857142857142856"/>
    <n v="614.02"/>
    <n v="3222.98"/>
    <n v="2608.96"/>
    <n v="5.2489821178463245"/>
  </r>
  <r>
    <s v="2023-05-14"/>
    <x v="72"/>
    <s v="display"/>
    <n v="67910"/>
    <n v="369"/>
    <n v="5.4336621999705494E-3"/>
    <n v="19"/>
    <n v="3"/>
    <n v="0.15789473684210525"/>
    <n v="441.42"/>
    <n v="2931.19"/>
    <n v="2489.77"/>
    <n v="6.6403651850844998"/>
  </r>
  <r>
    <s v="2023-05-15"/>
    <x v="72"/>
    <s v="display"/>
    <n v="105821"/>
    <n v="801"/>
    <n v="7.569386038687973E-3"/>
    <n v="35"/>
    <n v="5"/>
    <n v="0.14285714285714285"/>
    <n v="687.84"/>
    <n v="1693.86"/>
    <n v="1006.0199999999999"/>
    <n v="2.4625785066294483"/>
  </r>
  <r>
    <s v="2023-05-16"/>
    <x v="72"/>
    <s v="display"/>
    <n v="111063"/>
    <n v="654"/>
    <n v="5.8885497420383022E-3"/>
    <n v="35"/>
    <n v="5"/>
    <n v="0.14285714285714285"/>
    <n v="721.91"/>
    <n v="1885.14"/>
    <n v="1163.23"/>
    <n v="2.6113227410619055"/>
  </r>
  <r>
    <s v="2023-05-17"/>
    <x v="72"/>
    <s v="display"/>
    <n v="85692"/>
    <n v="645"/>
    <n v="7.5269570088222935E-3"/>
    <n v="33"/>
    <n v="8"/>
    <n v="0.24242424242424243"/>
    <n v="557"/>
    <n v="8942.08"/>
    <n v="8385.08"/>
    <n v="16.054003590664273"/>
  </r>
  <r>
    <s v="2023-05-18"/>
    <x v="72"/>
    <s v="display"/>
    <n v="108726"/>
    <n v="578"/>
    <n v="5.3161157404852562E-3"/>
    <n v="27"/>
    <n v="6"/>
    <n v="0.22222222222222221"/>
    <n v="706.72"/>
    <n v="4884.72"/>
    <n v="4178"/>
    <n v="6.911817976001811"/>
  </r>
  <r>
    <s v="2023-05-19"/>
    <x v="72"/>
    <s v="display"/>
    <n v="71163"/>
    <n v="406"/>
    <n v="5.7052119781347051E-3"/>
    <n v="26"/>
    <n v="6"/>
    <n v="0.23076923076923078"/>
    <n v="462.56"/>
    <n v="4149.17"/>
    <n v="3686.61"/>
    <n v="8.9700147007955717"/>
  </r>
  <r>
    <s v="2023-05-20"/>
    <x v="72"/>
    <s v="display"/>
    <n v="81606"/>
    <n v="444"/>
    <n v="5.4407764134990072E-3"/>
    <n v="27"/>
    <n v="3"/>
    <n v="0.1111111111111111"/>
    <n v="530.44000000000005"/>
    <n v="1398.43"/>
    <n v="867.99"/>
    <n v="2.6363584948344769"/>
  </r>
  <r>
    <s v="2023-05-21"/>
    <x v="72"/>
    <s v="display"/>
    <n v="89183"/>
    <n v="440"/>
    <n v="4.9336757005258849E-3"/>
    <n v="32"/>
    <n v="5"/>
    <n v="0.15625"/>
    <n v="579.69000000000005"/>
    <n v="3820.97"/>
    <n v="3241.2799999999997"/>
    <n v="6.5914023012299667"/>
  </r>
  <r>
    <s v="2023-05-22"/>
    <x v="72"/>
    <s v="display"/>
    <n v="60910"/>
    <n v="379"/>
    <n v="6.2222951896240353E-3"/>
    <n v="18"/>
    <n v="0"/>
    <n v="0"/>
    <n v="395.92"/>
    <n v="0"/>
    <n v="-395.92"/>
    <n v="0"/>
  </r>
  <r>
    <s v="2023-05-23"/>
    <x v="72"/>
    <s v="display"/>
    <n v="76212"/>
    <n v="395"/>
    <n v="5.1829108276911775E-3"/>
    <n v="15"/>
    <n v="1"/>
    <n v="6.6666666666666666E-2"/>
    <n v="495.38"/>
    <n v="0"/>
    <n v="-495.38"/>
    <n v="0"/>
  </r>
  <r>
    <s v="2023-05-24"/>
    <x v="72"/>
    <s v="display"/>
    <n v="86529"/>
    <n v="403"/>
    <n v="4.6573980977475758E-3"/>
    <n v="16"/>
    <n v="1"/>
    <n v="6.25E-2"/>
    <n v="562.44000000000005"/>
    <n v="0"/>
    <n v="-562.44000000000005"/>
    <n v="0"/>
  </r>
  <r>
    <s v="2023-05-25"/>
    <x v="72"/>
    <s v="display"/>
    <n v="63893"/>
    <n v="282"/>
    <n v="4.4136290360446374E-3"/>
    <n v="19"/>
    <n v="1"/>
    <n v="5.2631578947368418E-2"/>
    <n v="415.31"/>
    <n v="0"/>
    <n v="-415.31"/>
    <n v="0"/>
  </r>
  <r>
    <s v="2023-05-26"/>
    <x v="72"/>
    <s v="display"/>
    <n v="66944"/>
    <n v="418"/>
    <n v="6.2440248565965584E-3"/>
    <n v="17"/>
    <n v="6"/>
    <n v="0.35294117647058826"/>
    <n v="435.14"/>
    <n v="3988.46"/>
    <n v="3553.32"/>
    <n v="9.1659236107919302"/>
  </r>
  <r>
    <s v="2023-05-27"/>
    <x v="72"/>
    <s v="display"/>
    <n v="79861"/>
    <n v="492"/>
    <n v="6.1607042235884849E-3"/>
    <n v="26"/>
    <n v="2"/>
    <n v="7.6923076923076927E-2"/>
    <n v="519.1"/>
    <n v="1292.51"/>
    <n v="773.41"/>
    <n v="2.4899056058562894"/>
  </r>
  <r>
    <s v="2023-05-28"/>
    <x v="72"/>
    <s v="display"/>
    <n v="104869"/>
    <n v="447"/>
    <n v="4.2624607844072128E-3"/>
    <n v="16"/>
    <n v="3"/>
    <n v="0.1875"/>
    <n v="681.65"/>
    <n v="184.65"/>
    <n v="-497"/>
    <n v="0.27088681874862469"/>
  </r>
  <r>
    <s v="2023-05-29"/>
    <x v="72"/>
    <s v="display"/>
    <n v="74855"/>
    <n v="396"/>
    <n v="5.2902277736958121E-3"/>
    <n v="28"/>
    <n v="4"/>
    <n v="0.14285714285714285"/>
    <n v="486.56"/>
    <n v="2329.85"/>
    <n v="1843.29"/>
    <n v="4.7884125287734296"/>
  </r>
  <r>
    <s v="2023-05-30"/>
    <x v="72"/>
    <s v="display"/>
    <n v="102533"/>
    <n v="492"/>
    <n v="4.7984551315186329E-3"/>
    <n v="30"/>
    <n v="8"/>
    <n v="0.26666666666666666"/>
    <n v="666.47"/>
    <n v="4344.71"/>
    <n v="3678.24"/>
    <n v="6.5189881014899393"/>
  </r>
  <r>
    <s v="2023-05-31"/>
    <x v="72"/>
    <s v="display"/>
    <n v="108046"/>
    <n v="751"/>
    <n v="6.9507432019695319E-3"/>
    <n v="35"/>
    <n v="7"/>
    <n v="0.2"/>
    <n v="702.3"/>
    <n v="6131.32"/>
    <n v="5429.0199999999995"/>
    <n v="8.7303431581945041"/>
  </r>
  <r>
    <s v="2023-06-01"/>
    <x v="72"/>
    <s v="display"/>
    <n v="80936"/>
    <n v="584"/>
    <n v="7.2155777404368888E-3"/>
    <n v="25"/>
    <n v="4"/>
    <n v="0.16"/>
    <n v="526.09"/>
    <n v="1859.42"/>
    <n v="1333.33"/>
    <n v="3.5344142637191354"/>
  </r>
  <r>
    <s v="2023-06-02"/>
    <x v="72"/>
    <s v="display"/>
    <n v="83013"/>
    <n v="394"/>
    <n v="4.746244564104417E-3"/>
    <n v="24"/>
    <n v="4"/>
    <n v="0.16666666666666666"/>
    <n v="539.59"/>
    <n v="1329.51"/>
    <n v="789.92"/>
    <n v="2.4639263144239143"/>
  </r>
  <r>
    <s v="2023-06-03"/>
    <x v="72"/>
    <s v="display"/>
    <n v="98161"/>
    <n v="516"/>
    <n v="5.2566701643218796E-3"/>
    <n v="32"/>
    <n v="3"/>
    <n v="9.375E-2"/>
    <n v="638.04999999999995"/>
    <n v="2256.6999999999998"/>
    <n v="1618.6499999999999"/>
    <n v="3.5368701512420655"/>
  </r>
  <r>
    <s v="2023-06-04"/>
    <x v="72"/>
    <s v="display"/>
    <n v="73729"/>
    <n v="450"/>
    <n v="6.1034328418939632E-3"/>
    <n v="23"/>
    <n v="3"/>
    <n v="0.13043478260869565"/>
    <n v="479.24"/>
    <n v="1743.76"/>
    <n v="1264.52"/>
    <n v="3.6385944411985642"/>
  </r>
  <r>
    <s v="2023-06-05"/>
    <x v="72"/>
    <s v="display"/>
    <n v="88740"/>
    <n v="668"/>
    <n v="7.5276087446472838E-3"/>
    <n v="35"/>
    <n v="3"/>
    <n v="8.5714285714285715E-2"/>
    <n v="576.80999999999995"/>
    <n v="0"/>
    <n v="-576.80999999999995"/>
    <n v="0"/>
  </r>
  <r>
    <s v="2023-06-06"/>
    <x v="72"/>
    <s v="display"/>
    <n v="87627"/>
    <n v="393"/>
    <n v="4.4849190318052654E-3"/>
    <n v="23"/>
    <n v="1"/>
    <n v="4.3478260869565216E-2"/>
    <n v="569.58000000000004"/>
    <n v="2209.33"/>
    <n v="1639.75"/>
    <n v="3.8788756627690577"/>
  </r>
  <r>
    <s v="2023-06-07"/>
    <x v="72"/>
    <s v="display"/>
    <n v="69578"/>
    <n v="304"/>
    <n v="4.3691971600218456E-3"/>
    <n v="19"/>
    <n v="4"/>
    <n v="0.21052631578947367"/>
    <n v="452.26"/>
    <n v="1504.32"/>
    <n v="1052.06"/>
    <n v="3.3262282757705743"/>
  </r>
  <r>
    <s v="2023-06-08"/>
    <x v="72"/>
    <s v="display"/>
    <n v="106546"/>
    <n v="453"/>
    <n v="4.2516847183376198E-3"/>
    <n v="23"/>
    <n v="4"/>
    <n v="0.17391304347826086"/>
    <n v="692.55"/>
    <n v="2226.2600000000002"/>
    <n v="1533.7100000000003"/>
    <n v="3.2145837845642919"/>
  </r>
  <r>
    <s v="2023-06-09"/>
    <x v="72"/>
    <s v="display"/>
    <n v="108380"/>
    <n v="733"/>
    <n v="6.7632404502675769E-3"/>
    <n v="35"/>
    <n v="5"/>
    <n v="0.14285714285714285"/>
    <n v="704.47"/>
    <n v="6995.95"/>
    <n v="6291.48"/>
    <n v="9.9307990404133601"/>
  </r>
  <r>
    <s v="2023-06-10"/>
    <x v="72"/>
    <s v="display"/>
    <n v="85080"/>
    <n v="392"/>
    <n v="4.60742830277386E-3"/>
    <n v="15"/>
    <n v="5"/>
    <n v="0.33333333333333331"/>
    <n v="553.02"/>
    <n v="2227.83"/>
    <n v="1674.81"/>
    <n v="4.0284799826407722"/>
  </r>
  <r>
    <s v="2023-06-11"/>
    <x v="72"/>
    <s v="display"/>
    <n v="89129"/>
    <n v="526"/>
    <n v="5.901558415330588E-3"/>
    <n v="33"/>
    <n v="5"/>
    <n v="0.15151515151515152"/>
    <n v="579.34"/>
    <n v="8171.24"/>
    <n v="7591.9"/>
    <n v="14.104394655987846"/>
  </r>
  <r>
    <s v="2023-06-12"/>
    <x v="72"/>
    <s v="display"/>
    <n v="68486"/>
    <n v="332"/>
    <n v="4.8477061005168937E-3"/>
    <n v="19"/>
    <n v="2"/>
    <n v="0.10526315789473684"/>
    <n v="445.16"/>
    <n v="899.88"/>
    <n v="454.71999999999997"/>
    <n v="2.0214754245664479"/>
  </r>
  <r>
    <s v="2023-06-13"/>
    <x v="72"/>
    <s v="display"/>
    <n v="106284"/>
    <n v="723"/>
    <n v="6.8025290730495654E-3"/>
    <n v="33"/>
    <n v="3"/>
    <n v="9.0909090909090912E-2"/>
    <n v="690.85"/>
    <n v="1961.8"/>
    <n v="1270.9499999999998"/>
    <n v="2.8396902366649779"/>
  </r>
  <r>
    <s v="2023-06-14"/>
    <x v="72"/>
    <s v="display"/>
    <n v="104775"/>
    <n v="503"/>
    <n v="4.8007635409210211E-3"/>
    <n v="30"/>
    <n v="7"/>
    <n v="0.23333333333333334"/>
    <n v="681.04"/>
    <n v="3773.68"/>
    <n v="3092.64"/>
    <n v="5.5410548572771052"/>
  </r>
  <r>
    <s v="2023-06-15"/>
    <x v="72"/>
    <s v="display"/>
    <n v="94775"/>
    <n v="494"/>
    <n v="5.2123450276971772E-3"/>
    <n v="17"/>
    <n v="2"/>
    <n v="0.11764705882352941"/>
    <n v="616.04"/>
    <n v="3239.81"/>
    <n v="2623.77"/>
    <n v="5.2590903188104674"/>
  </r>
  <r>
    <s v="2023-06-16"/>
    <x v="72"/>
    <s v="display"/>
    <n v="73401"/>
    <n v="337"/>
    <n v="4.5912181032955954E-3"/>
    <n v="20"/>
    <n v="3"/>
    <n v="0.15"/>
    <n v="477.11"/>
    <n v="1035.83"/>
    <n v="558.71999999999991"/>
    <n v="2.171050701096183"/>
  </r>
  <r>
    <s v="2023-06-17"/>
    <x v="72"/>
    <s v="display"/>
    <n v="93260"/>
    <n v="634"/>
    <n v="6.7981985846021871E-3"/>
    <n v="35"/>
    <n v="7"/>
    <n v="0.2"/>
    <n v="606.19000000000005"/>
    <n v="1128.18"/>
    <n v="521.99"/>
    <n v="1.8610996552236097"/>
  </r>
  <r>
    <s v="2023-06-18"/>
    <x v="72"/>
    <s v="display"/>
    <n v="104012"/>
    <n v="559"/>
    <n v="5.3743798792447025E-3"/>
    <n v="29"/>
    <n v="7"/>
    <n v="0.2413793103448276"/>
    <n v="676.08"/>
    <n v="6244.57"/>
    <n v="5568.49"/>
    <n v="9.2364365163885918"/>
  </r>
  <r>
    <s v="2023-06-19"/>
    <x v="72"/>
    <s v="display"/>
    <n v="98086"/>
    <n v="637"/>
    <n v="6.4943009196011666E-3"/>
    <n v="35"/>
    <n v="6"/>
    <n v="0.17142857142857143"/>
    <n v="637.55999999999995"/>
    <n v="5323"/>
    <n v="4685.4400000000005"/>
    <n v="8.3490181316268277"/>
  </r>
  <r>
    <s v="2023-06-20"/>
    <x v="72"/>
    <s v="display"/>
    <n v="102360"/>
    <n v="607"/>
    <n v="5.9300508010941772E-3"/>
    <n v="26"/>
    <n v="5"/>
    <n v="0.19230769230769232"/>
    <n v="665.34"/>
    <n v="337.44"/>
    <n v="-327.90000000000003"/>
    <n v="0.5071692668410136"/>
  </r>
  <r>
    <s v="2023-06-21"/>
    <x v="72"/>
    <s v="display"/>
    <n v="61255"/>
    <n v="330"/>
    <n v="5.3873153211982695E-3"/>
    <n v="15"/>
    <n v="4"/>
    <n v="0.26666666666666666"/>
    <n v="398.16"/>
    <n v="3251.24"/>
    <n v="2853.08"/>
    <n v="8.1656620454088795"/>
  </r>
  <r>
    <s v="2023-06-22"/>
    <x v="72"/>
    <s v="display"/>
    <n v="62258"/>
    <n v="374"/>
    <n v="6.007260111150374E-3"/>
    <n v="14"/>
    <n v="0"/>
    <n v="0"/>
    <n v="404.68"/>
    <n v="0"/>
    <n v="-404.68"/>
    <n v="0"/>
  </r>
  <r>
    <s v="2023-06-23"/>
    <x v="72"/>
    <s v="display"/>
    <n v="102372"/>
    <n v="547"/>
    <n v="5.3432579220880714E-3"/>
    <n v="25"/>
    <n v="1"/>
    <n v="0.04"/>
    <n v="665.42"/>
    <n v="2332.6799999999998"/>
    <n v="1667.2599999999998"/>
    <n v="3.5055754260467071"/>
  </r>
  <r>
    <s v="2023-06-24"/>
    <x v="72"/>
    <s v="display"/>
    <n v="83816"/>
    <n v="620"/>
    <n v="7.3971556743342558E-3"/>
    <n v="24"/>
    <n v="4"/>
    <n v="0.16666666666666666"/>
    <n v="544.80999999999995"/>
    <n v="697.14"/>
    <n v="152.33000000000004"/>
    <n v="1.2796020631045686"/>
  </r>
  <r>
    <s v="2023-06-25"/>
    <x v="72"/>
    <s v="display"/>
    <n v="84481"/>
    <n v="567"/>
    <n v="6.7115682816254541E-3"/>
    <n v="25"/>
    <n v="3"/>
    <n v="0.12"/>
    <n v="549.13"/>
    <n v="2250.11"/>
    <n v="1700.98"/>
    <n v="4.0975907344344691"/>
  </r>
  <r>
    <s v="2023-06-26"/>
    <x v="72"/>
    <s v="display"/>
    <n v="97240"/>
    <n v="706"/>
    <n v="7.2603866721513777E-3"/>
    <n v="35"/>
    <n v="3"/>
    <n v="8.5714285714285715E-2"/>
    <n v="632.05999999999995"/>
    <n v="597.69000000000005"/>
    <n v="-34.369999999999891"/>
    <n v="0.9456222510521155"/>
  </r>
  <r>
    <s v="2023-06-27"/>
    <x v="72"/>
    <s v="display"/>
    <n v="81130"/>
    <n v="488"/>
    <n v="6.0150375939849628E-3"/>
    <n v="32"/>
    <n v="0"/>
    <n v="0"/>
    <n v="527.35"/>
    <n v="0"/>
    <n v="-527.35"/>
    <n v="0"/>
  </r>
  <r>
    <s v="2023-06-28"/>
    <x v="72"/>
    <s v="display"/>
    <n v="104455"/>
    <n v="483"/>
    <n v="4.6240007658800439E-3"/>
    <n v="35"/>
    <n v="5"/>
    <n v="0.14285714285714285"/>
    <n v="678.96"/>
    <n v="5070.67"/>
    <n v="4391.71"/>
    <n v="7.4682897372451986"/>
  </r>
  <r>
    <s v="2023-06-29"/>
    <x v="72"/>
    <s v="display"/>
    <n v="104900"/>
    <n v="785"/>
    <n v="7.4833174451858914E-3"/>
    <n v="35"/>
    <n v="6"/>
    <n v="0.17142857142857143"/>
    <n v="681.85"/>
    <n v="4404.49"/>
    <n v="3722.64"/>
    <n v="6.4596172178631655"/>
  </r>
  <r>
    <s v="2023-06-30"/>
    <x v="72"/>
    <s v="display"/>
    <n v="65818"/>
    <n v="436"/>
    <n v="6.6243276915129599E-3"/>
    <n v="25"/>
    <n v="4"/>
    <n v="0.16"/>
    <n v="427.82"/>
    <n v="3261.31"/>
    <n v="2833.49"/>
    <n v="7.6230891496423734"/>
  </r>
  <r>
    <s v="2023-07-01"/>
    <x v="72"/>
    <s v="display"/>
    <n v="69121"/>
    <n v="401"/>
    <n v="5.8014206970385266E-3"/>
    <n v="25"/>
    <n v="2"/>
    <n v="0.08"/>
    <n v="449.29"/>
    <n v="0"/>
    <n v="-449.29"/>
    <n v="0"/>
  </r>
  <r>
    <s v="2023-07-02"/>
    <x v="72"/>
    <s v="display"/>
    <n v="75749"/>
    <n v="331"/>
    <n v="4.3696946494343157E-3"/>
    <n v="16"/>
    <n v="5"/>
    <n v="0.3125"/>
    <n v="492.37"/>
    <n v="974.79"/>
    <n v="482.41999999999996"/>
    <n v="1.9797916201230781"/>
  </r>
  <r>
    <s v="2023-04-17"/>
    <x v="73"/>
    <s v="video"/>
    <n v="31053"/>
    <n v="362"/>
    <n v="1.1657488809454802E-2"/>
    <n v="14"/>
    <n v="1"/>
    <n v="7.1428571428571425E-2"/>
    <n v="465.8"/>
    <n v="0"/>
    <n v="-465.8"/>
    <n v="0"/>
  </r>
  <r>
    <s v="2023-04-18"/>
    <x v="73"/>
    <s v="video"/>
    <n v="35718"/>
    <n v="304"/>
    <n v="8.5111148440562175E-3"/>
    <n v="20"/>
    <n v="4"/>
    <n v="0.2"/>
    <n v="535.78"/>
    <n v="3695.55"/>
    <n v="3159.7700000000004"/>
    <n v="6.8975139049609924"/>
  </r>
  <r>
    <s v="2023-04-19"/>
    <x v="73"/>
    <s v="video"/>
    <n v="33447"/>
    <n v="300"/>
    <n v="8.9694142972463892E-3"/>
    <n v="16"/>
    <n v="2"/>
    <n v="0.125"/>
    <n v="501.71"/>
    <n v="1994.31"/>
    <n v="1492.6"/>
    <n v="3.9750254130872418"/>
  </r>
  <r>
    <s v="2023-04-20"/>
    <x v="73"/>
    <s v="video"/>
    <n v="38037"/>
    <n v="359"/>
    <n v="9.4381786155585349E-3"/>
    <n v="20"/>
    <n v="2"/>
    <n v="0.1"/>
    <n v="570.55999999999995"/>
    <n v="1575.73"/>
    <n v="1005.1700000000001"/>
    <n v="2.7617253224901854"/>
  </r>
  <r>
    <s v="2023-04-21"/>
    <x v="73"/>
    <s v="video"/>
    <n v="35658"/>
    <n v="408"/>
    <n v="1.144203264344607E-2"/>
    <n v="23"/>
    <n v="3"/>
    <n v="0.13043478260869565"/>
    <n v="534.87"/>
    <n v="0"/>
    <n v="-534.87"/>
    <n v="0"/>
  </r>
  <r>
    <s v="2023-04-22"/>
    <x v="73"/>
    <s v="video"/>
    <n v="37361"/>
    <n v="278"/>
    <n v="7.4409143224217766E-3"/>
    <n v="15"/>
    <n v="1"/>
    <n v="6.6666666666666666E-2"/>
    <n v="560.41999999999996"/>
    <n v="649.54"/>
    <n v="89.12"/>
    <n v="1.159023589450769"/>
  </r>
  <r>
    <s v="2023-04-23"/>
    <x v="73"/>
    <s v="video"/>
    <n v="42059"/>
    <n v="316"/>
    <n v="7.5132551891390663E-3"/>
    <n v="16"/>
    <n v="0"/>
    <n v="0"/>
    <n v="630.89"/>
    <n v="0"/>
    <n v="-630.89"/>
    <n v="0"/>
  </r>
  <r>
    <s v="2023-04-24"/>
    <x v="73"/>
    <s v="video"/>
    <n v="41612"/>
    <n v="288"/>
    <n v="6.9210804575603191E-3"/>
    <n v="16"/>
    <n v="2"/>
    <n v="0.125"/>
    <n v="624.17999999999995"/>
    <n v="2493.12"/>
    <n v="1868.94"/>
    <n v="3.9942324329520331"/>
  </r>
  <r>
    <s v="2023-04-25"/>
    <x v="73"/>
    <s v="video"/>
    <n v="40106"/>
    <n v="417"/>
    <n v="1.0397446766069915E-2"/>
    <n v="27"/>
    <n v="3"/>
    <n v="0.1111111111111111"/>
    <n v="601.59"/>
    <n v="1546.43"/>
    <n v="944.84"/>
    <n v="2.5705713193370898"/>
  </r>
  <r>
    <s v="2023-04-26"/>
    <x v="73"/>
    <s v="video"/>
    <n v="40027"/>
    <n v="397"/>
    <n v="9.9183051440277815E-3"/>
    <n v="27"/>
    <n v="3"/>
    <n v="0.1111111111111111"/>
    <n v="600.41"/>
    <n v="629.07000000000005"/>
    <n v="28.660000000000082"/>
    <n v="1.04773404840026"/>
  </r>
  <r>
    <s v="2023-04-27"/>
    <x v="73"/>
    <s v="video"/>
    <n v="30653"/>
    <n v="323"/>
    <n v="1.0537304668384824E-2"/>
    <n v="22"/>
    <n v="1"/>
    <n v="4.5454545454545456E-2"/>
    <n v="459.8"/>
    <n v="0"/>
    <n v="-459.8"/>
    <n v="0"/>
  </r>
  <r>
    <s v="2023-04-28"/>
    <x v="73"/>
    <s v="video"/>
    <n v="26979"/>
    <n v="176"/>
    <n v="6.5235924237369803E-3"/>
    <n v="8"/>
    <n v="1"/>
    <n v="0.125"/>
    <n v="404.69"/>
    <n v="438.66"/>
    <n v="33.970000000000027"/>
    <n v="1.083940794188144"/>
  </r>
  <r>
    <s v="2023-04-29"/>
    <x v="73"/>
    <s v="video"/>
    <n v="28501"/>
    <n v="274"/>
    <n v="9.6136977649907019E-3"/>
    <n v="17"/>
    <n v="0"/>
    <n v="0"/>
    <n v="427.52"/>
    <n v="0"/>
    <n v="-427.52"/>
    <n v="0"/>
  </r>
  <r>
    <s v="2023-04-30"/>
    <x v="73"/>
    <s v="video"/>
    <n v="40036"/>
    <n v="390"/>
    <n v="9.7412328903986409E-3"/>
    <n v="27"/>
    <n v="5"/>
    <n v="0.18518518518518517"/>
    <n v="600.54"/>
    <n v="0"/>
    <n v="-600.54"/>
    <n v="0"/>
  </r>
  <r>
    <s v="2023-05-01"/>
    <x v="73"/>
    <s v="video"/>
    <n v="43578"/>
    <n v="489"/>
    <n v="1.1221258433154344E-2"/>
    <n v="29"/>
    <n v="8"/>
    <n v="0.27586206896551724"/>
    <n v="653.67999999999995"/>
    <n v="2312.04"/>
    <n v="1658.3600000000001"/>
    <n v="3.5369599804185534"/>
  </r>
  <r>
    <s v="2023-05-02"/>
    <x v="73"/>
    <s v="video"/>
    <n v="37516"/>
    <n v="413"/>
    <n v="1.1008636315172193E-2"/>
    <n v="20"/>
    <n v="0"/>
    <n v="0"/>
    <n v="562.74"/>
    <n v="0"/>
    <n v="-562.74"/>
    <n v="0"/>
  </r>
  <r>
    <s v="2023-05-03"/>
    <x v="73"/>
    <s v="video"/>
    <n v="27816"/>
    <n v="319"/>
    <n v="1.1468219729651999E-2"/>
    <n v="12"/>
    <n v="1"/>
    <n v="8.3333333333333329E-2"/>
    <n v="417.25"/>
    <n v="0"/>
    <n v="-417.25"/>
    <n v="0"/>
  </r>
  <r>
    <s v="2023-05-04"/>
    <x v="73"/>
    <s v="video"/>
    <n v="42237"/>
    <n v="339"/>
    <n v="8.0261382200440372E-3"/>
    <n v="23"/>
    <n v="2"/>
    <n v="8.6956521739130432E-2"/>
    <n v="633.55999999999995"/>
    <n v="1255.77"/>
    <n v="622.21"/>
    <n v="1.9820853589241747"/>
  </r>
  <r>
    <s v="2023-05-05"/>
    <x v="73"/>
    <s v="video"/>
    <n v="41404"/>
    <n v="452"/>
    <n v="1.091681963095353E-2"/>
    <n v="21"/>
    <n v="2"/>
    <n v="9.5238095238095233E-2"/>
    <n v="621.07000000000005"/>
    <n v="1050.0999999999999"/>
    <n v="429.02999999999986"/>
    <n v="1.6907916981982705"/>
  </r>
  <r>
    <s v="2023-05-06"/>
    <x v="73"/>
    <s v="video"/>
    <n v="26252"/>
    <n v="284"/>
    <n v="1.081822337345726E-2"/>
    <n v="12"/>
    <n v="0"/>
    <n v="0"/>
    <n v="393.78"/>
    <n v="0"/>
    <n v="-393.78"/>
    <n v="0"/>
  </r>
  <r>
    <s v="2023-05-07"/>
    <x v="73"/>
    <s v="video"/>
    <n v="28415"/>
    <n v="305"/>
    <n v="1.0733767376385712E-2"/>
    <n v="22"/>
    <n v="1"/>
    <n v="4.5454545454545456E-2"/>
    <n v="426.23"/>
    <n v="0"/>
    <n v="-426.23"/>
    <n v="0"/>
  </r>
  <r>
    <s v="2023-05-08"/>
    <x v="73"/>
    <s v="video"/>
    <n v="35186"/>
    <n v="311"/>
    <n v="8.8387426817484235E-3"/>
    <n v="18"/>
    <n v="4"/>
    <n v="0.22222222222222221"/>
    <n v="527.79999999999995"/>
    <n v="3579.81"/>
    <n v="3052.01"/>
    <n v="6.7825123152709361"/>
  </r>
  <r>
    <s v="2023-05-09"/>
    <x v="73"/>
    <s v="video"/>
    <n v="38986"/>
    <n v="317"/>
    <n v="8.1311239932283386E-3"/>
    <n v="19"/>
    <n v="5"/>
    <n v="0.26315789473684209"/>
    <n v="584.79"/>
    <n v="1950.48"/>
    <n v="1365.69"/>
    <n v="3.3353511516954808"/>
  </r>
  <r>
    <s v="2023-05-10"/>
    <x v="73"/>
    <s v="video"/>
    <n v="31711"/>
    <n v="245"/>
    <n v="7.7260256693261016E-3"/>
    <n v="17"/>
    <n v="5"/>
    <n v="0.29411764705882354"/>
    <n v="475.67"/>
    <n v="4965.2700000000004"/>
    <n v="4489.6000000000004"/>
    <n v="10.43847625454622"/>
  </r>
  <r>
    <s v="2023-05-11"/>
    <x v="73"/>
    <s v="video"/>
    <n v="39124"/>
    <n v="421"/>
    <n v="1.0760658419384521E-2"/>
    <n v="18"/>
    <n v="2"/>
    <n v="0.1111111111111111"/>
    <n v="586.86"/>
    <n v="0"/>
    <n v="-586.86"/>
    <n v="0"/>
  </r>
  <r>
    <s v="2023-05-12"/>
    <x v="73"/>
    <s v="video"/>
    <n v="28027"/>
    <n v="208"/>
    <n v="7.4214150640453851E-3"/>
    <n v="11"/>
    <n v="0"/>
    <n v="0"/>
    <n v="420.41"/>
    <n v="0"/>
    <n v="-420.41"/>
    <n v="0"/>
  </r>
  <r>
    <s v="2023-05-13"/>
    <x v="73"/>
    <s v="video"/>
    <n v="30016"/>
    <n v="292"/>
    <n v="9.7281449893390198E-3"/>
    <n v="14"/>
    <n v="3"/>
    <n v="0.21428571428571427"/>
    <n v="450.25"/>
    <n v="239.22"/>
    <n v="-211.03"/>
    <n v="0.53130483064963907"/>
  </r>
  <r>
    <s v="2023-05-14"/>
    <x v="73"/>
    <s v="video"/>
    <n v="29437"/>
    <n v="221"/>
    <n v="7.5075585147943063E-3"/>
    <n v="14"/>
    <n v="2"/>
    <n v="0.14285714285714285"/>
    <n v="441.56"/>
    <n v="3791.35"/>
    <n v="3349.79"/>
    <n v="8.5862623426034972"/>
  </r>
  <r>
    <s v="2023-05-15"/>
    <x v="73"/>
    <s v="video"/>
    <n v="42654"/>
    <n v="491"/>
    <n v="1.1511229896375487E-2"/>
    <n v="28"/>
    <n v="5"/>
    <n v="0.17857142857142858"/>
    <n v="639.82000000000005"/>
    <n v="2126.77"/>
    <n v="1486.9499999999998"/>
    <n v="3.3240130036572784"/>
  </r>
  <r>
    <s v="2023-05-16"/>
    <x v="73"/>
    <s v="video"/>
    <n v="28270"/>
    <n v="289"/>
    <n v="1.0222851078882208E-2"/>
    <n v="20"/>
    <n v="1"/>
    <n v="0.05"/>
    <n v="424.06"/>
    <n v="0"/>
    <n v="-424.06"/>
    <n v="0"/>
  </r>
  <r>
    <s v="2023-05-17"/>
    <x v="73"/>
    <s v="video"/>
    <n v="34645"/>
    <n v="255"/>
    <n v="7.3603694616827826E-3"/>
    <n v="13"/>
    <n v="2"/>
    <n v="0.15384615384615385"/>
    <n v="519.67999999999995"/>
    <n v="1316.61"/>
    <n v="796.93"/>
    <n v="2.5335013854679804"/>
  </r>
  <r>
    <s v="2023-05-18"/>
    <x v="73"/>
    <s v="video"/>
    <n v="43878"/>
    <n v="444"/>
    <n v="1.0118966224531655E-2"/>
    <n v="24"/>
    <n v="4"/>
    <n v="0.16666666666666666"/>
    <n v="658.17"/>
    <n v="0"/>
    <n v="-658.17"/>
    <n v="0"/>
  </r>
  <r>
    <s v="2023-05-19"/>
    <x v="73"/>
    <s v="video"/>
    <n v="43610"/>
    <n v="352"/>
    <n v="8.0715432240311847E-3"/>
    <n v="16"/>
    <n v="2"/>
    <n v="0.125"/>
    <n v="654.16"/>
    <n v="0"/>
    <n v="-654.16"/>
    <n v="0"/>
  </r>
  <r>
    <s v="2023-05-20"/>
    <x v="73"/>
    <s v="video"/>
    <n v="39604"/>
    <n v="421"/>
    <n v="1.063023936976063E-2"/>
    <n v="25"/>
    <n v="3"/>
    <n v="0.12"/>
    <n v="594.05999999999995"/>
    <n v="3021.34"/>
    <n v="2427.2800000000002"/>
    <n v="5.085917247416087"/>
  </r>
  <r>
    <s v="2023-05-21"/>
    <x v="73"/>
    <s v="video"/>
    <n v="33158"/>
    <n v="386"/>
    <n v="1.1641232884974968E-2"/>
    <n v="28"/>
    <n v="1"/>
    <n v="3.5714285714285712E-2"/>
    <n v="497.38"/>
    <n v="1312.77"/>
    <n v="815.39"/>
    <n v="2.6393703003739595"/>
  </r>
  <r>
    <s v="2023-05-22"/>
    <x v="73"/>
    <s v="video"/>
    <n v="40948"/>
    <n v="408"/>
    <n v="9.9638565986128746E-3"/>
    <n v="25"/>
    <n v="3"/>
    <n v="0.12"/>
    <n v="614.23"/>
    <n v="0"/>
    <n v="-614.23"/>
    <n v="0"/>
  </r>
  <r>
    <s v="2023-05-23"/>
    <x v="73"/>
    <s v="video"/>
    <n v="36775"/>
    <n v="400"/>
    <n v="1.0876954452753228E-2"/>
    <n v="23"/>
    <n v="1"/>
    <n v="4.3478260869565216E-2"/>
    <n v="551.63"/>
    <n v="2015.72"/>
    <n v="1464.0900000000001"/>
    <n v="3.6541159835396915"/>
  </r>
  <r>
    <s v="2023-05-24"/>
    <x v="73"/>
    <s v="video"/>
    <n v="35948"/>
    <n v="413"/>
    <n v="1.1488817180371648E-2"/>
    <n v="20"/>
    <n v="6"/>
    <n v="0.3"/>
    <n v="539.22"/>
    <n v="765"/>
    <n v="225.77999999999997"/>
    <n v="1.4187159229998887"/>
  </r>
  <r>
    <s v="2023-05-25"/>
    <x v="73"/>
    <s v="video"/>
    <n v="37080"/>
    <n v="380"/>
    <n v="1.0248112189859764E-2"/>
    <n v="17"/>
    <n v="1"/>
    <n v="5.8823529411764705E-2"/>
    <n v="556.21"/>
    <n v="0"/>
    <n v="-556.21"/>
    <n v="0"/>
  </r>
  <r>
    <s v="2023-05-26"/>
    <x v="73"/>
    <s v="video"/>
    <n v="31963"/>
    <n v="317"/>
    <n v="9.9177173606983075E-3"/>
    <n v="21"/>
    <n v="2"/>
    <n v="9.5238095238095233E-2"/>
    <n v="479.45"/>
    <n v="0"/>
    <n v="-479.45"/>
    <n v="0"/>
  </r>
  <r>
    <s v="2023-05-27"/>
    <x v="73"/>
    <s v="video"/>
    <n v="32420"/>
    <n v="216"/>
    <n v="6.662553979025293E-3"/>
    <n v="15"/>
    <n v="1"/>
    <n v="6.6666666666666666E-2"/>
    <n v="486.3"/>
    <n v="756.38"/>
    <n v="270.08"/>
    <n v="1.5553773390910959"/>
  </r>
  <r>
    <s v="2023-05-28"/>
    <x v="73"/>
    <s v="video"/>
    <n v="24163"/>
    <n v="158"/>
    <n v="6.5389231469602281E-3"/>
    <n v="11"/>
    <n v="4"/>
    <n v="0.36363636363636365"/>
    <n v="362.45"/>
    <n v="3915.21"/>
    <n v="3552.76"/>
    <n v="10.802069250931163"/>
  </r>
  <r>
    <s v="2023-05-29"/>
    <x v="73"/>
    <s v="video"/>
    <n v="31666"/>
    <n v="249"/>
    <n v="7.8633234383881766E-3"/>
    <n v="16"/>
    <n v="3"/>
    <n v="0.1875"/>
    <n v="475"/>
    <n v="0"/>
    <n v="-475"/>
    <n v="0"/>
  </r>
  <r>
    <s v="2023-05-30"/>
    <x v="73"/>
    <s v="video"/>
    <n v="39700"/>
    <n v="373"/>
    <n v="9.3954659949622172E-3"/>
    <n v="16"/>
    <n v="5"/>
    <n v="0.3125"/>
    <n v="595.51"/>
    <n v="504.59"/>
    <n v="-90.920000000000016"/>
    <n v="0.84732414233178277"/>
  </r>
  <r>
    <s v="2023-05-31"/>
    <x v="73"/>
    <s v="video"/>
    <n v="29544"/>
    <n v="194"/>
    <n v="6.5664771188735449E-3"/>
    <n v="13"/>
    <n v="4"/>
    <n v="0.30769230769230771"/>
    <n v="443.16"/>
    <n v="6697.2"/>
    <n v="6254.04"/>
    <n v="15.112374763065258"/>
  </r>
  <r>
    <s v="2023-06-01"/>
    <x v="73"/>
    <s v="video"/>
    <n v="39978"/>
    <n v="448"/>
    <n v="1.1206163389864425E-2"/>
    <n v="23"/>
    <n v="3"/>
    <n v="0.13043478260869565"/>
    <n v="599.66999999999996"/>
    <n v="0"/>
    <n v="-599.66999999999996"/>
    <n v="0"/>
  </r>
  <r>
    <s v="2023-06-02"/>
    <x v="73"/>
    <s v="video"/>
    <n v="27202"/>
    <n v="298"/>
    <n v="1.095507683258584E-2"/>
    <n v="19"/>
    <n v="2"/>
    <n v="0.10526315789473684"/>
    <n v="408.04"/>
    <n v="2261.4"/>
    <n v="1853.3600000000001"/>
    <n v="5.5421037153220274"/>
  </r>
  <r>
    <s v="2023-06-03"/>
    <x v="73"/>
    <s v="video"/>
    <n v="37667"/>
    <n v="383"/>
    <n v="1.0168051610162742E-2"/>
    <n v="26"/>
    <n v="2"/>
    <n v="7.6923076923076927E-2"/>
    <n v="565.01"/>
    <n v="0"/>
    <n v="-565.01"/>
    <n v="0"/>
  </r>
  <r>
    <s v="2023-06-04"/>
    <x v="73"/>
    <s v="video"/>
    <n v="24298"/>
    <n v="274"/>
    <n v="1.1276648283809367E-2"/>
    <n v="10"/>
    <n v="1"/>
    <n v="0.1"/>
    <n v="364.48"/>
    <n v="0"/>
    <n v="-364.48"/>
    <n v="0"/>
  </r>
  <r>
    <s v="2023-06-05"/>
    <x v="73"/>
    <s v="video"/>
    <n v="24514"/>
    <n v="158"/>
    <n v="6.4452965652280333E-3"/>
    <n v="7"/>
    <n v="0"/>
    <n v="0"/>
    <n v="367.71"/>
    <n v="0"/>
    <n v="-367.71"/>
    <n v="0"/>
  </r>
  <r>
    <s v="2023-03-07"/>
    <x v="74"/>
    <s v="affiliate"/>
    <n v="39616"/>
    <n v="1078"/>
    <n v="2.7211227786752827E-2"/>
    <n v="35"/>
    <n v="5"/>
    <n v="0.14285714285714285"/>
    <n v="356.55"/>
    <n v="928.58"/>
    <n v="572.03"/>
    <n v="2.6043472163791894"/>
  </r>
  <r>
    <s v="2023-03-08"/>
    <x v="74"/>
    <s v="affiliate"/>
    <n v="32051"/>
    <n v="1010"/>
    <n v="3.1512277308040314E-2"/>
    <n v="35"/>
    <n v="5"/>
    <n v="0.14285714285714285"/>
    <n v="288.45999999999998"/>
    <n v="2654.08"/>
    <n v="2365.62"/>
    <n v="9.2008597379186021"/>
  </r>
  <r>
    <s v="2023-03-09"/>
    <x v="74"/>
    <s v="affiliate"/>
    <n v="34717"/>
    <n v="864"/>
    <n v="2.4886942996226631E-2"/>
    <n v="35"/>
    <n v="2"/>
    <n v="5.7142857142857141E-2"/>
    <n v="312.45999999999998"/>
    <n v="4193.95"/>
    <n v="3881.49"/>
    <n v="13.422358061831915"/>
  </r>
  <r>
    <s v="2023-03-10"/>
    <x v="74"/>
    <s v="affiliate"/>
    <n v="43525"/>
    <n v="1381"/>
    <n v="3.1728891441700172E-2"/>
    <n v="35"/>
    <n v="2"/>
    <n v="5.7142857142857141E-2"/>
    <n v="391.73"/>
    <n v="1470.46"/>
    <n v="1078.73"/>
    <n v="3.7537589666351825"/>
  </r>
  <r>
    <s v="2023-03-11"/>
    <x v="74"/>
    <s v="affiliate"/>
    <n v="28136"/>
    <n v="693"/>
    <n v="2.4630366789877737E-2"/>
    <n v="27"/>
    <n v="4"/>
    <n v="0.14814814814814814"/>
    <n v="253.23"/>
    <n v="1334.81"/>
    <n v="1081.58"/>
    <n v="5.2711369111084787"/>
  </r>
  <r>
    <s v="2023-03-12"/>
    <x v="74"/>
    <s v="affiliate"/>
    <n v="31803"/>
    <n v="996"/>
    <n v="3.1317800207527592E-2"/>
    <n v="35"/>
    <n v="8"/>
    <n v="0.22857142857142856"/>
    <n v="286.23"/>
    <n v="2320.66"/>
    <n v="2034.4299999999998"/>
    <n v="8.1076756454599437"/>
  </r>
  <r>
    <s v="2023-03-13"/>
    <x v="74"/>
    <s v="affiliate"/>
    <n v="42068"/>
    <n v="924"/>
    <n v="2.1964438528097367E-2"/>
    <n v="35"/>
    <n v="6"/>
    <n v="0.17142857142857143"/>
    <n v="378.62"/>
    <n v="0"/>
    <n v="-378.62"/>
    <n v="0"/>
  </r>
  <r>
    <s v="2023-03-14"/>
    <x v="74"/>
    <s v="affiliate"/>
    <n v="38837"/>
    <n v="1205"/>
    <n v="3.1027113319772381E-2"/>
    <n v="35"/>
    <n v="5"/>
    <n v="0.14285714285714285"/>
    <n v="349.54"/>
    <n v="1008.78"/>
    <n v="659.24"/>
    <n v="2.8860216284259308"/>
  </r>
  <r>
    <s v="2023-03-15"/>
    <x v="74"/>
    <s v="affiliate"/>
    <n v="28516"/>
    <n v="694"/>
    <n v="2.4337214195539348E-2"/>
    <n v="26"/>
    <n v="3"/>
    <n v="0.11538461538461539"/>
    <n v="256.64999999999998"/>
    <n v="1127.26"/>
    <n v="870.61"/>
    <n v="4.3922072861874151"/>
  </r>
  <r>
    <s v="2023-03-16"/>
    <x v="74"/>
    <s v="affiliate"/>
    <n v="44127"/>
    <n v="1382"/>
    <n v="3.1318693770254043E-2"/>
    <n v="35"/>
    <n v="6"/>
    <n v="0.17142857142857143"/>
    <n v="397.15"/>
    <n v="3928.57"/>
    <n v="3531.42"/>
    <n v="9.8919048218557233"/>
  </r>
  <r>
    <s v="2023-03-17"/>
    <x v="74"/>
    <s v="affiliate"/>
    <n v="44357"/>
    <n v="990"/>
    <n v="2.2318912460265572E-2"/>
    <n v="35"/>
    <n v="7"/>
    <n v="0.2"/>
    <n v="399.22"/>
    <n v="0"/>
    <n v="-399.22"/>
    <n v="0"/>
  </r>
  <r>
    <s v="2023-03-18"/>
    <x v="74"/>
    <s v="affiliate"/>
    <n v="35070"/>
    <n v="793"/>
    <n v="2.261191901910465E-2"/>
    <n v="35"/>
    <n v="5"/>
    <n v="0.14285714285714285"/>
    <n v="315.63"/>
    <n v="6147.91"/>
    <n v="5832.28"/>
    <n v="19.478218166840922"/>
  </r>
  <r>
    <s v="2023-03-19"/>
    <x v="74"/>
    <s v="affiliate"/>
    <n v="37794"/>
    <n v="700"/>
    <n v="1.8521458432555434E-2"/>
    <n v="30"/>
    <n v="8"/>
    <n v="0.26666666666666666"/>
    <n v="340.15"/>
    <n v="3847.77"/>
    <n v="3507.62"/>
    <n v="11.311980008819638"/>
  </r>
  <r>
    <s v="2023-03-20"/>
    <x v="74"/>
    <s v="affiliate"/>
    <n v="45726"/>
    <n v="1044"/>
    <n v="2.2831649389843854E-2"/>
    <n v="35"/>
    <n v="5"/>
    <n v="0.14285714285714285"/>
    <n v="411.54"/>
    <n v="1961.93"/>
    <n v="1550.39"/>
    <n v="4.7672887204159986"/>
  </r>
  <r>
    <s v="2023-03-21"/>
    <x v="74"/>
    <s v="affiliate"/>
    <n v="41865"/>
    <n v="822"/>
    <n v="1.9634539591544251E-2"/>
    <n v="35"/>
    <n v="6"/>
    <n v="0.17142857142857143"/>
    <n v="376.79"/>
    <n v="1896.82"/>
    <n v="1520.03"/>
    <n v="5.0341569574564078"/>
  </r>
  <r>
    <s v="2023-03-22"/>
    <x v="74"/>
    <s v="affiliate"/>
    <n v="30515"/>
    <n v="793"/>
    <n v="2.5987219400294938E-2"/>
    <n v="35"/>
    <n v="8"/>
    <n v="0.22857142857142856"/>
    <n v="274.64"/>
    <n v="4569.68"/>
    <n v="4295.04"/>
    <n v="16.638799883483834"/>
  </r>
  <r>
    <s v="2023-03-23"/>
    <x v="74"/>
    <s v="affiliate"/>
    <n v="40930"/>
    <n v="1132"/>
    <n v="2.765697532372343E-2"/>
    <n v="35"/>
    <n v="7"/>
    <n v="0.2"/>
    <n v="368.37"/>
    <n v="2005.24"/>
    <n v="1636.87"/>
    <n v="5.4435486060211202"/>
  </r>
  <r>
    <s v="2023-03-24"/>
    <x v="74"/>
    <s v="affiliate"/>
    <n v="39703"/>
    <n v="845"/>
    <n v="2.1283026471551267E-2"/>
    <n v="35"/>
    <n v="3"/>
    <n v="8.5714285714285715E-2"/>
    <n v="357.33"/>
    <n v="2222.33"/>
    <n v="1865"/>
    <n v="6.2192651050849355"/>
  </r>
  <r>
    <s v="2023-03-25"/>
    <x v="74"/>
    <s v="affiliate"/>
    <n v="36488"/>
    <n v="1111"/>
    <n v="3.0448366586274939E-2"/>
    <n v="35"/>
    <n v="4"/>
    <n v="0.11428571428571428"/>
    <n v="328.4"/>
    <n v="4324.95"/>
    <n v="3996.5499999999997"/>
    <n v="13.169762484774665"/>
  </r>
  <r>
    <s v="2023-03-26"/>
    <x v="74"/>
    <s v="affiliate"/>
    <n v="35827"/>
    <n v="886"/>
    <n v="2.4729952270633879E-2"/>
    <n v="35"/>
    <n v="9"/>
    <n v="0.25714285714285712"/>
    <n v="322.45"/>
    <n v="5033.32"/>
    <n v="4710.87"/>
    <n v="15.609613893626918"/>
  </r>
  <r>
    <s v="2023-03-27"/>
    <x v="74"/>
    <s v="affiliate"/>
    <n v="28871"/>
    <n v="874"/>
    <n v="3.0272591874199024E-2"/>
    <n v="35"/>
    <n v="2"/>
    <n v="5.7142857142857141E-2"/>
    <n v="259.83999999999997"/>
    <n v="1844.35"/>
    <n v="1584.51"/>
    <n v="7.0980218596059119"/>
  </r>
  <r>
    <s v="2023-03-28"/>
    <x v="74"/>
    <s v="affiliate"/>
    <n v="39892"/>
    <n v="1159"/>
    <n v="2.9053444299608943E-2"/>
    <n v="35"/>
    <n v="4"/>
    <n v="0.11428571428571428"/>
    <n v="359.03"/>
    <n v="2327.13"/>
    <n v="1968.1000000000001"/>
    <n v="6.4817146199481943"/>
  </r>
  <r>
    <s v="2023-03-29"/>
    <x v="74"/>
    <s v="affiliate"/>
    <n v="41682"/>
    <n v="1014"/>
    <n v="2.43270476464661E-2"/>
    <n v="35"/>
    <n v="5"/>
    <n v="0.14285714285714285"/>
    <n v="375.14"/>
    <n v="382.1"/>
    <n v="6.9600000000000364"/>
    <n v="1.0185530735192196"/>
  </r>
  <r>
    <s v="2023-03-30"/>
    <x v="74"/>
    <s v="affiliate"/>
    <n v="42543"/>
    <n v="1132"/>
    <n v="2.6608372705262909E-2"/>
    <n v="35"/>
    <n v="5"/>
    <n v="0.14285714285714285"/>
    <n v="382.89"/>
    <n v="2203.1799999999998"/>
    <n v="1820.29"/>
    <n v="5.7540808064979494"/>
  </r>
  <r>
    <s v="2023-03-31"/>
    <x v="74"/>
    <s v="affiliate"/>
    <n v="30476"/>
    <n v="757"/>
    <n v="2.4839217745110907E-2"/>
    <n v="35"/>
    <n v="8"/>
    <n v="0.22857142857142856"/>
    <n v="274.29000000000002"/>
    <n v="1630.26"/>
    <n v="1355.97"/>
    <n v="5.9435633818221589"/>
  </r>
  <r>
    <s v="2023-04-01"/>
    <x v="74"/>
    <s v="affiliate"/>
    <n v="36298"/>
    <n v="722"/>
    <n v="1.9890903080059509E-2"/>
    <n v="35"/>
    <n v="6"/>
    <n v="0.17142857142857143"/>
    <n v="326.69"/>
    <n v="5026.95"/>
    <n v="4700.26"/>
    <n v="15.387523340169579"/>
  </r>
  <r>
    <s v="2023-04-02"/>
    <x v="74"/>
    <s v="affiliate"/>
    <n v="26637"/>
    <n v="598"/>
    <n v="2.2449975597852612E-2"/>
    <n v="28"/>
    <n v="2"/>
    <n v="7.1428571428571425E-2"/>
    <n v="239.74"/>
    <n v="1019.82"/>
    <n v="780.08"/>
    <n v="4.2538583465420876"/>
  </r>
  <r>
    <s v="2023-04-03"/>
    <x v="74"/>
    <s v="affiliate"/>
    <n v="42764"/>
    <n v="919"/>
    <n v="2.1490038350014031E-2"/>
    <n v="35"/>
    <n v="4"/>
    <n v="0.11428571428571428"/>
    <n v="384.88"/>
    <n v="2987.7"/>
    <n v="2602.8199999999997"/>
    <n v="7.7626792766576589"/>
  </r>
  <r>
    <s v="2023-04-04"/>
    <x v="74"/>
    <s v="affiliate"/>
    <n v="37333"/>
    <n v="685"/>
    <n v="1.8348378110518843E-2"/>
    <n v="35"/>
    <n v="5"/>
    <n v="0.14285714285714285"/>
    <n v="336"/>
    <n v="688.77"/>
    <n v="352.77"/>
    <n v="2.0499107142857143"/>
  </r>
  <r>
    <s v="2023-04-05"/>
    <x v="74"/>
    <s v="affiliate"/>
    <n v="37311"/>
    <n v="1160"/>
    <n v="3.109002706976495E-2"/>
    <n v="35"/>
    <n v="4"/>
    <n v="0.11428571428571428"/>
    <n v="335.8"/>
    <n v="1807.16"/>
    <n v="1471.3600000000001"/>
    <n v="5.3816557474687317"/>
  </r>
  <r>
    <s v="2023-04-06"/>
    <x v="74"/>
    <s v="affiliate"/>
    <n v="36007"/>
    <n v="959"/>
    <n v="2.6633710111922681E-2"/>
    <n v="35"/>
    <n v="5"/>
    <n v="0.14285714285714285"/>
    <n v="324.07"/>
    <n v="968.56"/>
    <n v="644.49"/>
    <n v="2.9887370012651586"/>
  </r>
  <r>
    <s v="2023-04-07"/>
    <x v="74"/>
    <s v="affiliate"/>
    <n v="33074"/>
    <n v="700"/>
    <n v="2.1164661063070689E-2"/>
    <n v="28"/>
    <n v="2"/>
    <n v="7.1428571428571425E-2"/>
    <n v="297.67"/>
    <n v="859.94"/>
    <n v="562.27"/>
    <n v="2.8889038196660732"/>
  </r>
  <r>
    <s v="2023-04-08"/>
    <x v="74"/>
    <s v="affiliate"/>
    <n v="28752"/>
    <n v="572"/>
    <n v="1.9894268224819142E-2"/>
    <n v="35"/>
    <n v="7"/>
    <n v="0.2"/>
    <n v="258.77"/>
    <n v="3439.21"/>
    <n v="3180.44"/>
    <n v="13.290605557058393"/>
  </r>
  <r>
    <s v="2023-04-09"/>
    <x v="74"/>
    <s v="affiliate"/>
    <n v="28045"/>
    <n v="575"/>
    <n v="2.0502763415938669E-2"/>
    <n v="35"/>
    <n v="4"/>
    <n v="0.11428571428571428"/>
    <n v="252.41"/>
    <n v="460.76"/>
    <n v="208.35"/>
    <n v="1.8254427320629134"/>
  </r>
  <r>
    <s v="2023-04-10"/>
    <x v="74"/>
    <s v="affiliate"/>
    <n v="34045"/>
    <n v="952"/>
    <n v="2.7962990160082243E-2"/>
    <n v="35"/>
    <n v="4"/>
    <n v="0.11428571428571428"/>
    <n v="306.41000000000003"/>
    <n v="2501.65"/>
    <n v="2195.2400000000002"/>
    <n v="8.1643875852615775"/>
  </r>
  <r>
    <s v="2023-04-11"/>
    <x v="74"/>
    <s v="affiliate"/>
    <n v="28430"/>
    <n v="667"/>
    <n v="2.3461132606401688E-2"/>
    <n v="29"/>
    <n v="5"/>
    <n v="0.17241379310344829"/>
    <n v="255.87"/>
    <n v="578.5"/>
    <n v="322.63"/>
    <n v="2.2609137452612655"/>
  </r>
  <r>
    <s v="2023-04-12"/>
    <x v="74"/>
    <s v="affiliate"/>
    <n v="32105"/>
    <n v="1006"/>
    <n v="3.1334683071172716E-2"/>
    <n v="35"/>
    <n v="3"/>
    <n v="8.5714285714285715E-2"/>
    <n v="288.95"/>
    <n v="0"/>
    <n v="-288.95"/>
    <n v="0"/>
  </r>
  <r>
    <s v="2023-04-13"/>
    <x v="74"/>
    <s v="affiliate"/>
    <n v="32413"/>
    <n v="640"/>
    <n v="1.974516397741647E-2"/>
    <n v="25"/>
    <n v="7"/>
    <n v="0.28000000000000003"/>
    <n v="291.72000000000003"/>
    <n v="2637.75"/>
    <n v="2346.0299999999997"/>
    <n v="9.0420608802961731"/>
  </r>
  <r>
    <s v="2023-04-14"/>
    <x v="74"/>
    <s v="affiliate"/>
    <n v="40738"/>
    <n v="1069"/>
    <n v="2.6240856203053661E-2"/>
    <n v="35"/>
    <n v="3"/>
    <n v="8.5714285714285715E-2"/>
    <n v="366.65"/>
    <n v="4147.79"/>
    <n v="3781.14"/>
    <n v="11.312668757670803"/>
  </r>
  <r>
    <s v="2023-04-15"/>
    <x v="74"/>
    <s v="affiliate"/>
    <n v="36885"/>
    <n v="1140"/>
    <n v="3.090687271248475E-2"/>
    <n v="35"/>
    <n v="8"/>
    <n v="0.22857142857142856"/>
    <n v="331.97"/>
    <n v="5944.87"/>
    <n v="5612.9"/>
    <n v="17.907853119257762"/>
  </r>
  <r>
    <s v="2023-04-16"/>
    <x v="74"/>
    <s v="affiliate"/>
    <n v="46664"/>
    <n v="949"/>
    <n v="2.0336876392936739E-2"/>
    <n v="35"/>
    <n v="4"/>
    <n v="0.11428571428571428"/>
    <n v="419.98"/>
    <n v="1224.26"/>
    <n v="804.28"/>
    <n v="2.9150435735035001"/>
  </r>
  <r>
    <s v="2023-04-17"/>
    <x v="74"/>
    <s v="affiliate"/>
    <n v="30646"/>
    <n v="566"/>
    <n v="1.8468968217711938E-2"/>
    <n v="35"/>
    <n v="6"/>
    <n v="0.17142857142857143"/>
    <n v="275.82"/>
    <n v="1460.6"/>
    <n v="1184.78"/>
    <n v="5.2954825610905658"/>
  </r>
  <r>
    <s v="2023-04-18"/>
    <x v="74"/>
    <s v="affiliate"/>
    <n v="33214"/>
    <n v="675"/>
    <n v="2.0322755464563136E-2"/>
    <n v="35"/>
    <n v="8"/>
    <n v="0.22857142857142856"/>
    <n v="298.93"/>
    <n v="5275.51"/>
    <n v="4976.58"/>
    <n v="17.647977787441878"/>
  </r>
  <r>
    <s v="2023-04-19"/>
    <x v="74"/>
    <s v="affiliate"/>
    <n v="34271"/>
    <n v="841"/>
    <n v="2.4539698287181583E-2"/>
    <n v="35"/>
    <n v="8"/>
    <n v="0.22857142857142856"/>
    <n v="308.44"/>
    <n v="5567.63"/>
    <n v="5259.1900000000005"/>
    <n v="18.050933731033588"/>
  </r>
  <r>
    <s v="2023-04-20"/>
    <x v="74"/>
    <s v="affiliate"/>
    <n v="32787"/>
    <n v="742"/>
    <n v="2.2630920791777229E-2"/>
    <n v="35"/>
    <n v="2"/>
    <n v="5.7142857142857141E-2"/>
    <n v="295.08999999999997"/>
    <n v="0"/>
    <n v="-295.08999999999997"/>
    <n v="0"/>
  </r>
  <r>
    <s v="2023-04-21"/>
    <x v="74"/>
    <s v="affiliate"/>
    <n v="29934"/>
    <n v="834"/>
    <n v="2.7861294848667069E-2"/>
    <n v="35"/>
    <n v="4"/>
    <n v="0.11428571428571428"/>
    <n v="269.41000000000003"/>
    <n v="2725.6"/>
    <n v="2456.19"/>
    <n v="10.11692216324561"/>
  </r>
  <r>
    <s v="2023-04-22"/>
    <x v="74"/>
    <s v="affiliate"/>
    <n v="30480"/>
    <n v="866"/>
    <n v="2.841207349081365E-2"/>
    <n v="35"/>
    <n v="5"/>
    <n v="0.14285714285714285"/>
    <n v="274.32"/>
    <n v="2840.9"/>
    <n v="2566.58"/>
    <n v="10.356153397491981"/>
  </r>
  <r>
    <s v="2023-04-23"/>
    <x v="74"/>
    <s v="affiliate"/>
    <n v="46357"/>
    <n v="1003"/>
    <n v="2.1636430312574152E-2"/>
    <n v="35"/>
    <n v="6"/>
    <n v="0.17142857142857143"/>
    <n v="417.22"/>
    <n v="1976.48"/>
    <n v="1559.26"/>
    <n v="4.7372609175015574"/>
  </r>
  <r>
    <s v="2023-04-24"/>
    <x v="74"/>
    <s v="affiliate"/>
    <n v="42215"/>
    <n v="1022"/>
    <n v="2.4209404240198983E-2"/>
    <n v="35"/>
    <n v="4"/>
    <n v="0.11428571428571428"/>
    <n v="379.94"/>
    <n v="554.39"/>
    <n v="174.45"/>
    <n v="1.4591514449649945"/>
  </r>
  <r>
    <s v="2023-04-25"/>
    <x v="74"/>
    <s v="affiliate"/>
    <n v="46074"/>
    <n v="867"/>
    <n v="1.8817554369058472E-2"/>
    <n v="35"/>
    <n v="4"/>
    <n v="0.11428571428571428"/>
    <n v="414.67"/>
    <n v="1857.64"/>
    <n v="1442.97"/>
    <n v="4.4798032170159408"/>
  </r>
  <r>
    <s v="2023-04-26"/>
    <x v="74"/>
    <s v="affiliate"/>
    <n v="31002"/>
    <n v="908"/>
    <n v="2.9288433004322302E-2"/>
    <n v="35"/>
    <n v="5"/>
    <n v="0.14285714285714285"/>
    <n v="279.02"/>
    <n v="922.85"/>
    <n v="643.83000000000004"/>
    <n v="3.307468998638091"/>
  </r>
  <r>
    <s v="2023-04-27"/>
    <x v="74"/>
    <s v="affiliate"/>
    <n v="25803"/>
    <n v="485"/>
    <n v="1.879626400031004E-2"/>
    <n v="27"/>
    <n v="8"/>
    <n v="0.29629629629629628"/>
    <n v="232.23"/>
    <n v="3743.68"/>
    <n v="3511.45"/>
    <n v="16.120570124445592"/>
  </r>
  <r>
    <s v="2023-04-28"/>
    <x v="74"/>
    <s v="affiliate"/>
    <n v="32895"/>
    <n v="809"/>
    <n v="2.4593403252773979E-2"/>
    <n v="35"/>
    <n v="6"/>
    <n v="0.17142857142857143"/>
    <n v="296.06"/>
    <n v="6327.35"/>
    <n v="6031.29"/>
    <n v="21.371850300614742"/>
  </r>
  <r>
    <s v="2023-04-29"/>
    <x v="74"/>
    <s v="affiliate"/>
    <n v="26123"/>
    <n v="694"/>
    <n v="2.6566627110209393E-2"/>
    <n v="25"/>
    <n v="4"/>
    <n v="0.16"/>
    <n v="235.11"/>
    <n v="2107.81"/>
    <n v="1872.6999999999998"/>
    <n v="8.9652077750840018"/>
  </r>
  <r>
    <s v="2023-04-30"/>
    <x v="74"/>
    <s v="affiliate"/>
    <n v="41628"/>
    <n v="868"/>
    <n v="2.0851350052849042E-2"/>
    <n v="35"/>
    <n v="3"/>
    <n v="8.5714285714285715E-2"/>
    <n v="374.66"/>
    <n v="0"/>
    <n v="-374.66"/>
    <n v="0"/>
  </r>
  <r>
    <s v="2023-05-01"/>
    <x v="74"/>
    <s v="affiliate"/>
    <n v="34595"/>
    <n v="875"/>
    <n v="2.529267235149588E-2"/>
    <n v="35"/>
    <n v="3"/>
    <n v="8.5714285714285715E-2"/>
    <n v="311.36"/>
    <n v="2910.06"/>
    <n v="2598.6999999999998"/>
    <n v="9.3462872559095569"/>
  </r>
  <r>
    <s v="2023-05-02"/>
    <x v="74"/>
    <s v="affiliate"/>
    <n v="46812"/>
    <n v="945"/>
    <n v="2.0187131504742373E-2"/>
    <n v="35"/>
    <n v="5"/>
    <n v="0.14285714285714285"/>
    <n v="421.31"/>
    <n v="0"/>
    <n v="-421.31"/>
    <n v="0"/>
  </r>
  <r>
    <s v="2023-05-03"/>
    <x v="74"/>
    <s v="affiliate"/>
    <n v="32586"/>
    <n v="1005"/>
    <n v="3.0841465660099428E-2"/>
    <n v="35"/>
    <n v="6"/>
    <n v="0.17142857142857143"/>
    <n v="293.27999999999997"/>
    <n v="3523.16"/>
    <n v="3229.88"/>
    <n v="12.012956901254775"/>
  </r>
  <r>
    <s v="2023-05-04"/>
    <x v="74"/>
    <s v="affiliate"/>
    <n v="46076"/>
    <n v="1440"/>
    <n v="3.1252712909106695E-2"/>
    <n v="35"/>
    <n v="6"/>
    <n v="0.17142857142857143"/>
    <n v="414.69"/>
    <n v="999.65"/>
    <n v="584.96"/>
    <n v="2.4105958667920615"/>
  </r>
  <r>
    <s v="2023-05-05"/>
    <x v="74"/>
    <s v="affiliate"/>
    <n v="46812"/>
    <n v="1142"/>
    <n v="2.4395454157053745E-2"/>
    <n v="35"/>
    <n v="4"/>
    <n v="0.11428571428571428"/>
    <n v="421.31"/>
    <n v="0"/>
    <n v="-421.31"/>
    <n v="0"/>
  </r>
  <r>
    <s v="2023-05-06"/>
    <x v="74"/>
    <s v="affiliate"/>
    <n v="34678"/>
    <n v="694"/>
    <n v="2.0012688159640118E-2"/>
    <n v="25"/>
    <n v="3"/>
    <n v="0.12"/>
    <n v="312.11"/>
    <n v="2838.95"/>
    <n v="2526.8399999999997"/>
    <n v="9.0959917977636078"/>
  </r>
  <r>
    <s v="2023-05-07"/>
    <x v="74"/>
    <s v="affiliate"/>
    <n v="36147"/>
    <n v="990"/>
    <n v="2.7388164992945472E-2"/>
    <n v="35"/>
    <n v="1"/>
    <n v="2.8571428571428571E-2"/>
    <n v="325.33"/>
    <n v="0"/>
    <n v="-325.33"/>
    <n v="0"/>
  </r>
  <r>
    <s v="2023-05-08"/>
    <x v="74"/>
    <s v="affiliate"/>
    <n v="46968"/>
    <n v="1127"/>
    <n v="2.3995060466700732E-2"/>
    <n v="35"/>
    <n v="7"/>
    <n v="0.2"/>
    <n v="422.72"/>
    <n v="6186.33"/>
    <n v="5763.61"/>
    <n v="14.634580809992428"/>
  </r>
  <r>
    <s v="2023-05-09"/>
    <x v="74"/>
    <s v="affiliate"/>
    <n v="27137"/>
    <n v="769"/>
    <n v="2.833769392342558E-2"/>
    <n v="35"/>
    <n v="6"/>
    <n v="0.17142857142857143"/>
    <n v="244.24"/>
    <n v="2081.62"/>
    <n v="1837.3799999999999"/>
    <n v="8.522846380609236"/>
  </r>
  <r>
    <s v="2023-05-10"/>
    <x v="74"/>
    <s v="affiliate"/>
    <n v="35183"/>
    <n v="1093"/>
    <n v="3.10661398971094E-2"/>
    <n v="35"/>
    <n v="4"/>
    <n v="0.11428571428571428"/>
    <n v="316.64999999999998"/>
    <n v="1526.77"/>
    <n v="1210.1199999999999"/>
    <n v="4.8216327175114486"/>
  </r>
  <r>
    <s v="2023-05-11"/>
    <x v="74"/>
    <s v="affiliate"/>
    <n v="37340"/>
    <n v="1098"/>
    <n v="2.9405463310123191E-2"/>
    <n v="35"/>
    <n v="3"/>
    <n v="8.5714285714285715E-2"/>
    <n v="336.06"/>
    <n v="0"/>
    <n v="-336.06"/>
    <n v="0"/>
  </r>
  <r>
    <s v="2023-05-12"/>
    <x v="74"/>
    <s v="affiliate"/>
    <n v="38083"/>
    <n v="1104"/>
    <n v="2.8989312816742378E-2"/>
    <n v="35"/>
    <n v="6"/>
    <n v="0.17142857142857143"/>
    <n v="342.75"/>
    <n v="2989.57"/>
    <n v="2646.82"/>
    <n v="8.7223048869438369"/>
  </r>
  <r>
    <s v="2023-05-13"/>
    <x v="74"/>
    <s v="affiliate"/>
    <n v="31960"/>
    <n v="685"/>
    <n v="2.1433041301627032E-2"/>
    <n v="35"/>
    <n v="10"/>
    <n v="0.2857142857142857"/>
    <n v="287.64"/>
    <n v="1165.23"/>
    <n v="877.59"/>
    <n v="4.0510012515644558"/>
  </r>
  <r>
    <s v="2023-05-14"/>
    <x v="74"/>
    <s v="affiliate"/>
    <n v="44852"/>
    <n v="1057"/>
    <n v="2.3566396147328993E-2"/>
    <n v="35"/>
    <n v="3"/>
    <n v="8.5714285714285715E-2"/>
    <n v="403.67"/>
    <n v="2567.8000000000002"/>
    <n v="2164.13"/>
    <n v="6.3611365719523372"/>
  </r>
  <r>
    <s v="2023-05-15"/>
    <x v="74"/>
    <s v="affiliate"/>
    <n v="27710"/>
    <n v="808"/>
    <n v="2.915914832190545E-2"/>
    <n v="31"/>
    <n v="2"/>
    <n v="6.4516129032258063E-2"/>
    <n v="249.39"/>
    <n v="807.64"/>
    <n v="558.25"/>
    <n v="3.2384618469064517"/>
  </r>
  <r>
    <s v="2023-05-16"/>
    <x v="74"/>
    <s v="affiliate"/>
    <n v="40285"/>
    <n v="990"/>
    <n v="2.4574903810351247E-2"/>
    <n v="35"/>
    <n v="6"/>
    <n v="0.17142857142857143"/>
    <n v="362.57"/>
    <n v="4139.41"/>
    <n v="3776.8399999999997"/>
    <n v="11.416857434426456"/>
  </r>
  <r>
    <s v="2024-04-09"/>
    <x v="75"/>
    <s v="paid_search"/>
    <n v="28376"/>
    <n v="719"/>
    <n v="2.5338314068226672E-2"/>
    <n v="35"/>
    <n v="12"/>
    <n v="0.34285714285714286"/>
    <n v="510.77"/>
    <n v="776.74"/>
    <n v="265.97000000000003"/>
    <n v="1.5207236133680522"/>
  </r>
  <r>
    <s v="2024-04-10"/>
    <x v="75"/>
    <s v="paid_search"/>
    <n v="29976"/>
    <n v="1304"/>
    <n v="4.3501467840939417E-2"/>
    <n v="35"/>
    <n v="2"/>
    <n v="5.7142857142857141E-2"/>
    <n v="539.58000000000004"/>
    <n v="0"/>
    <n v="-539.58000000000004"/>
    <n v="0"/>
  </r>
  <r>
    <s v="2024-04-11"/>
    <x v="75"/>
    <s v="paid_search"/>
    <n v="41107"/>
    <n v="1574"/>
    <n v="3.8290315518038291E-2"/>
    <n v="35"/>
    <n v="6"/>
    <n v="0.17142857142857143"/>
    <n v="739.93"/>
    <n v="2009.51"/>
    <n v="1269.58"/>
    <n v="2.7158109550903466"/>
  </r>
  <r>
    <s v="2024-04-12"/>
    <x v="75"/>
    <s v="paid_search"/>
    <n v="26856"/>
    <n v="691"/>
    <n v="2.5729818290140007E-2"/>
    <n v="35"/>
    <n v="3"/>
    <n v="8.5714285714285715E-2"/>
    <n v="483.41"/>
    <n v="0"/>
    <n v="-483.41"/>
    <n v="0"/>
  </r>
  <r>
    <s v="2024-04-13"/>
    <x v="75"/>
    <s v="paid_search"/>
    <n v="30426"/>
    <n v="1263"/>
    <n v="4.1510550187339776E-2"/>
    <n v="35"/>
    <n v="4"/>
    <n v="0.11428571428571428"/>
    <n v="547.67999999999995"/>
    <n v="1602.47"/>
    <n v="1054.79"/>
    <n v="2.9259238971662289"/>
  </r>
  <r>
    <s v="2024-04-14"/>
    <x v="75"/>
    <s v="paid_search"/>
    <n v="35213"/>
    <n v="1453"/>
    <n v="4.1263169852043279E-2"/>
    <n v="35"/>
    <n v="3"/>
    <n v="8.5714285714285715E-2"/>
    <n v="633.84"/>
    <n v="2122.4899999999998"/>
    <n v="1488.6499999999996"/>
    <n v="3.3486211031175053"/>
  </r>
  <r>
    <s v="2024-04-15"/>
    <x v="75"/>
    <s v="paid_search"/>
    <n v="42675"/>
    <n v="1476"/>
    <n v="3.4586994727592267E-2"/>
    <n v="35"/>
    <n v="6"/>
    <n v="0.17142857142857143"/>
    <n v="768.15"/>
    <n v="2402.3200000000002"/>
    <n v="1634.17"/>
    <n v="3.1274100110655474"/>
  </r>
  <r>
    <s v="2024-04-16"/>
    <x v="75"/>
    <s v="paid_search"/>
    <n v="40795"/>
    <n v="1420"/>
    <n v="3.4808187277852676E-2"/>
    <n v="35"/>
    <n v="4"/>
    <n v="0.11428571428571428"/>
    <n v="734.32"/>
    <n v="1501.28"/>
    <n v="766.95999999999992"/>
    <n v="2.044449286414642"/>
  </r>
  <r>
    <s v="2024-04-17"/>
    <x v="75"/>
    <s v="paid_search"/>
    <n v="28023"/>
    <n v="958"/>
    <n v="3.4186204189415835E-2"/>
    <n v="35"/>
    <n v="5"/>
    <n v="0.14285714285714285"/>
    <n v="504.43"/>
    <n v="3729.3"/>
    <n v="3224.8700000000003"/>
    <n v="7.3930971591697565"/>
  </r>
  <r>
    <s v="2024-04-18"/>
    <x v="75"/>
    <s v="paid_search"/>
    <n v="42744"/>
    <n v="1820"/>
    <n v="4.2579075425790751E-2"/>
    <n v="35"/>
    <n v="4"/>
    <n v="0.11428571428571428"/>
    <n v="769.4"/>
    <n v="1409.34"/>
    <n v="639.93999999999994"/>
    <n v="1.8317390174161683"/>
  </r>
  <r>
    <s v="2024-04-19"/>
    <x v="75"/>
    <s v="paid_search"/>
    <n v="31723"/>
    <n v="865"/>
    <n v="2.7267282413390916E-2"/>
    <n v="35"/>
    <n v="7"/>
    <n v="0.2"/>
    <n v="571.03"/>
    <n v="4093.59"/>
    <n v="3522.5600000000004"/>
    <n v="7.1687827259513517"/>
  </r>
  <r>
    <s v="2024-04-20"/>
    <x v="75"/>
    <s v="paid_search"/>
    <n v="31120"/>
    <n v="763"/>
    <n v="2.4517994858611825E-2"/>
    <n v="31"/>
    <n v="6"/>
    <n v="0.19354838709677419"/>
    <n v="560.16999999999996"/>
    <n v="2946.76"/>
    <n v="2386.59"/>
    <n v="5.2604744988128616"/>
  </r>
  <r>
    <s v="2024-04-21"/>
    <x v="75"/>
    <s v="paid_search"/>
    <n v="24787"/>
    <n v="894"/>
    <n v="3.6067293339250413E-2"/>
    <n v="35"/>
    <n v="6"/>
    <n v="0.17142857142857143"/>
    <n v="446.17"/>
    <n v="5607.13"/>
    <n v="5160.96"/>
    <n v="12.567250151287626"/>
  </r>
  <r>
    <s v="2024-04-22"/>
    <x v="75"/>
    <s v="paid_search"/>
    <n v="25932"/>
    <n v="734"/>
    <n v="2.8304797161807806E-2"/>
    <n v="30"/>
    <n v="7"/>
    <n v="0.23333333333333334"/>
    <n v="466.79"/>
    <n v="2224.4299999999998"/>
    <n v="1757.6399999999999"/>
    <n v="4.7653762934081705"/>
  </r>
  <r>
    <s v="2024-04-23"/>
    <x v="75"/>
    <s v="paid_search"/>
    <n v="30855"/>
    <n v="1072"/>
    <n v="3.4743153459731002E-2"/>
    <n v="35"/>
    <n v="5"/>
    <n v="0.14285714285714285"/>
    <n v="555.4"/>
    <n v="2870.16"/>
    <n v="2314.7599999999998"/>
    <n v="5.1677349657904212"/>
  </r>
  <r>
    <s v="2024-04-24"/>
    <x v="75"/>
    <s v="paid_search"/>
    <n v="27940"/>
    <n v="1240"/>
    <n v="4.4380816034359338E-2"/>
    <n v="35"/>
    <n v="7"/>
    <n v="0.2"/>
    <n v="502.93"/>
    <n v="4529.93"/>
    <n v="4027.0000000000005"/>
    <n v="9.0070785198735415"/>
  </r>
  <r>
    <s v="2024-04-25"/>
    <x v="75"/>
    <s v="paid_search"/>
    <n v="28980"/>
    <n v="722"/>
    <n v="2.4913733609385782E-2"/>
    <n v="35"/>
    <n v="5"/>
    <n v="0.14285714285714285"/>
    <n v="521.65"/>
    <n v="3764.47"/>
    <n v="3242.8199999999997"/>
    <n v="7.2164669797757117"/>
  </r>
  <r>
    <s v="2024-04-26"/>
    <x v="75"/>
    <s v="paid_search"/>
    <n v="34573"/>
    <n v="974"/>
    <n v="2.8172273161137303E-2"/>
    <n v="35"/>
    <n v="3"/>
    <n v="8.5714285714285715E-2"/>
    <n v="622.32000000000005"/>
    <n v="2774.55"/>
    <n v="2152.23"/>
    <n v="4.4583976089471653"/>
  </r>
  <r>
    <s v="2024-04-27"/>
    <x v="75"/>
    <s v="paid_search"/>
    <n v="42989"/>
    <n v="1444"/>
    <n v="3.3589988136500035E-2"/>
    <n v="35"/>
    <n v="7"/>
    <n v="0.2"/>
    <n v="773.81"/>
    <n v="4852.79"/>
    <n v="4078.98"/>
    <n v="6.2712939868960085"/>
  </r>
  <r>
    <s v="2024-04-28"/>
    <x v="75"/>
    <s v="paid_search"/>
    <n v="42828"/>
    <n v="1850"/>
    <n v="4.3196039973848882E-2"/>
    <n v="35"/>
    <n v="6"/>
    <n v="0.17142857142857143"/>
    <n v="770.92"/>
    <n v="2094.42"/>
    <n v="1323.5"/>
    <n v="2.7167799512271054"/>
  </r>
  <r>
    <s v="2024-04-29"/>
    <x v="75"/>
    <s v="paid_search"/>
    <n v="30415"/>
    <n v="824"/>
    <n v="2.7091895446325825E-2"/>
    <n v="35"/>
    <n v="6"/>
    <n v="0.17142857142857143"/>
    <n v="547.48"/>
    <n v="2657.67"/>
    <n v="2110.19"/>
    <n v="4.8543691093738586"/>
  </r>
  <r>
    <s v="2024-04-30"/>
    <x v="75"/>
    <s v="paid_search"/>
    <n v="44440"/>
    <n v="1253"/>
    <n v="2.8195319531953197E-2"/>
    <n v="35"/>
    <n v="5"/>
    <n v="0.14285714285714285"/>
    <n v="799.92"/>
    <n v="1821.68"/>
    <n v="1021.7600000000001"/>
    <n v="2.2773277327732777"/>
  </r>
  <r>
    <s v="2024-05-01"/>
    <x v="75"/>
    <s v="paid_search"/>
    <n v="24732"/>
    <n v="1005"/>
    <n v="4.0635613779718582E-2"/>
    <n v="35"/>
    <n v="5"/>
    <n v="0.14285714285714285"/>
    <n v="445.19"/>
    <n v="4368.49"/>
    <n v="3923.2999999999997"/>
    <n v="9.8126417933915846"/>
  </r>
  <r>
    <s v="2024-05-02"/>
    <x v="75"/>
    <s v="paid_search"/>
    <n v="26291"/>
    <n v="1079"/>
    <n v="4.1040660302004491E-2"/>
    <n v="35"/>
    <n v="6"/>
    <n v="0.17142857142857143"/>
    <n v="473.24"/>
    <n v="1748.63"/>
    <n v="1275.3900000000001"/>
    <n v="3.6950173273603246"/>
  </r>
  <r>
    <s v="2024-05-03"/>
    <x v="75"/>
    <s v="paid_search"/>
    <n v="39756"/>
    <n v="1727"/>
    <n v="4.3439983901800983E-2"/>
    <n v="35"/>
    <n v="6"/>
    <n v="0.17142857142857143"/>
    <n v="715.61"/>
    <n v="1734.68"/>
    <n v="1019.07"/>
    <n v="2.4240577968446502"/>
  </r>
  <r>
    <s v="2024-05-04"/>
    <x v="75"/>
    <s v="paid_search"/>
    <n v="35738"/>
    <n v="1056"/>
    <n v="2.9548379875762493E-2"/>
    <n v="35"/>
    <n v="4"/>
    <n v="0.11428571428571428"/>
    <n v="643.29999999999995"/>
    <n v="1801.97"/>
    <n v="1158.67"/>
    <n v="2.8011347738224779"/>
  </r>
  <r>
    <s v="2024-05-05"/>
    <x v="75"/>
    <s v="paid_search"/>
    <n v="29425"/>
    <n v="986"/>
    <n v="3.3508920985556502E-2"/>
    <n v="35"/>
    <n v="9"/>
    <n v="0.25714285714285712"/>
    <n v="529.66"/>
    <n v="9398.3799999999992"/>
    <n v="8868.7199999999993"/>
    <n v="17.744175508816976"/>
  </r>
  <r>
    <s v="2024-05-06"/>
    <x v="75"/>
    <s v="paid_search"/>
    <n v="27894"/>
    <n v="973"/>
    <n v="3.4882053488205347E-2"/>
    <n v="35"/>
    <n v="7"/>
    <n v="0.2"/>
    <n v="502.1"/>
    <n v="5125.57"/>
    <n v="4623.4699999999993"/>
    <n v="10.208265285799641"/>
  </r>
  <r>
    <s v="2024-05-07"/>
    <x v="75"/>
    <s v="paid_search"/>
    <n v="24708"/>
    <n v="1103"/>
    <n v="4.4641411688521933E-2"/>
    <n v="35"/>
    <n v="9"/>
    <n v="0.25714285714285712"/>
    <n v="444.76"/>
    <n v="7800.94"/>
    <n v="7356.1799999999994"/>
    <n v="17.539661840093533"/>
  </r>
  <r>
    <s v="2024-05-08"/>
    <x v="75"/>
    <s v="paid_search"/>
    <n v="42727"/>
    <n v="1083"/>
    <n v="2.5346970299810423E-2"/>
    <n v="35"/>
    <n v="4"/>
    <n v="0.11428571428571428"/>
    <n v="769.09"/>
    <n v="2898.37"/>
    <n v="2129.2799999999997"/>
    <n v="3.7685706484286623"/>
  </r>
  <r>
    <s v="2024-05-09"/>
    <x v="75"/>
    <s v="paid_search"/>
    <n v="26926"/>
    <n v="1134"/>
    <n v="4.2115427467874916E-2"/>
    <n v="35"/>
    <n v="7"/>
    <n v="0.2"/>
    <n v="484.68"/>
    <n v="3628.42"/>
    <n v="3143.7400000000002"/>
    <n v="7.4862177106544525"/>
  </r>
  <r>
    <s v="2024-05-10"/>
    <x v="75"/>
    <s v="paid_search"/>
    <n v="38213"/>
    <n v="951"/>
    <n v="2.4886818621934943E-2"/>
    <n v="35"/>
    <n v="5"/>
    <n v="0.14285714285714285"/>
    <n v="687.85"/>
    <n v="487.43"/>
    <n v="-200.42000000000002"/>
    <n v="0.70862833466598818"/>
  </r>
  <r>
    <s v="2024-05-11"/>
    <x v="75"/>
    <s v="paid_search"/>
    <n v="40460"/>
    <n v="1179"/>
    <n v="2.9139891250617896E-2"/>
    <n v="35"/>
    <n v="6"/>
    <n v="0.17142857142857143"/>
    <n v="728.29"/>
    <n v="5734.04"/>
    <n v="5005.75"/>
    <n v="7.8732922324898054"/>
  </r>
  <r>
    <s v="2024-05-12"/>
    <x v="75"/>
    <s v="paid_search"/>
    <n v="26905"/>
    <n v="973"/>
    <n v="3.6164281732020069E-2"/>
    <n v="35"/>
    <n v="4"/>
    <n v="0.11428571428571428"/>
    <n v="484.3"/>
    <n v="2265.48"/>
    <n v="1781.18"/>
    <n v="4.6778443113772452"/>
  </r>
  <r>
    <s v="2024-05-13"/>
    <x v="75"/>
    <s v="paid_search"/>
    <n v="26471"/>
    <n v="854"/>
    <n v="3.2261720373238635E-2"/>
    <n v="35"/>
    <n v="8"/>
    <n v="0.22857142857142856"/>
    <n v="476.49"/>
    <n v="2123.6799999999998"/>
    <n v="1647.1899999999998"/>
    <n v="4.4569245944301032"/>
  </r>
  <r>
    <s v="2024-05-14"/>
    <x v="75"/>
    <s v="paid_search"/>
    <n v="30833"/>
    <n v="979"/>
    <n v="3.1751694612914737E-2"/>
    <n v="35"/>
    <n v="2"/>
    <n v="5.7142857142857141E-2"/>
    <n v="555"/>
    <n v="981.06"/>
    <n v="426.05999999999995"/>
    <n v="1.7676756756756755"/>
  </r>
  <r>
    <s v="2024-05-15"/>
    <x v="75"/>
    <s v="paid_search"/>
    <n v="39478"/>
    <n v="1563"/>
    <n v="3.9591671310603371E-2"/>
    <n v="35"/>
    <n v="7"/>
    <n v="0.2"/>
    <n v="710.61"/>
    <n v="118.31"/>
    <n v="-592.29999999999995"/>
    <n v="0.16649076145846525"/>
  </r>
  <r>
    <s v="2024-05-16"/>
    <x v="75"/>
    <s v="paid_search"/>
    <n v="42848"/>
    <n v="1770"/>
    <n v="4.1308812546676621E-2"/>
    <n v="35"/>
    <n v="7"/>
    <n v="0.2"/>
    <n v="771.27"/>
    <n v="7183.06"/>
    <n v="6411.7900000000009"/>
    <n v="9.3132884722600391"/>
  </r>
  <r>
    <s v="2024-05-17"/>
    <x v="75"/>
    <s v="paid_search"/>
    <n v="42352"/>
    <n v="1880"/>
    <n v="4.4389875330562899E-2"/>
    <n v="35"/>
    <n v="4"/>
    <n v="0.11428571428571428"/>
    <n v="762.34"/>
    <n v="1685.35"/>
    <n v="923.00999999999988"/>
    <n v="2.210758978933284"/>
  </r>
  <r>
    <s v="2024-05-18"/>
    <x v="75"/>
    <s v="paid_search"/>
    <n v="36187"/>
    <n v="1448"/>
    <n v="4.001436980130986E-2"/>
    <n v="35"/>
    <n v="3"/>
    <n v="8.5714285714285715E-2"/>
    <n v="651.37"/>
    <n v="111.42"/>
    <n v="-539.95000000000005"/>
    <n v="0.17105485361622427"/>
  </r>
  <r>
    <s v="2024-05-19"/>
    <x v="75"/>
    <s v="paid_search"/>
    <n v="27845"/>
    <n v="735"/>
    <n v="2.6396121386245287E-2"/>
    <n v="35"/>
    <n v="7"/>
    <n v="0.2"/>
    <n v="501.22"/>
    <n v="2469.12"/>
    <n v="1967.8999999999999"/>
    <n v="4.9262200231435296"/>
  </r>
  <r>
    <s v="2024-05-20"/>
    <x v="75"/>
    <s v="paid_search"/>
    <n v="36878"/>
    <n v="1074"/>
    <n v="2.9123054395574596E-2"/>
    <n v="35"/>
    <n v="5"/>
    <n v="0.14285714285714285"/>
    <n v="663.81"/>
    <n v="3583.2"/>
    <n v="2919.39"/>
    <n v="5.3979301306096623"/>
  </r>
  <r>
    <s v="2024-05-21"/>
    <x v="75"/>
    <s v="paid_search"/>
    <n v="28320"/>
    <n v="1000"/>
    <n v="3.5310734463276837E-2"/>
    <n v="35"/>
    <n v="3"/>
    <n v="8.5714285714285715E-2"/>
    <n v="509.76"/>
    <n v="833.86"/>
    <n v="324.10000000000002"/>
    <n v="1.6357893910860013"/>
  </r>
  <r>
    <s v="2024-05-22"/>
    <x v="75"/>
    <s v="paid_search"/>
    <n v="43131"/>
    <n v="1082"/>
    <n v="2.5086364795622637E-2"/>
    <n v="35"/>
    <n v="5"/>
    <n v="0.14285714285714285"/>
    <n v="776.36"/>
    <n v="3954.12"/>
    <n v="3177.7599999999998"/>
    <n v="5.0931526611365863"/>
  </r>
  <r>
    <s v="2024-05-23"/>
    <x v="75"/>
    <s v="paid_search"/>
    <n v="27946"/>
    <n v="840"/>
    <n v="3.0057968940098764E-2"/>
    <n v="35"/>
    <n v="4"/>
    <n v="0.11428571428571428"/>
    <n v="503.04"/>
    <n v="1638.75"/>
    <n v="1135.71"/>
    <n v="3.2576932251908395"/>
  </r>
  <r>
    <s v="2024-05-24"/>
    <x v="75"/>
    <s v="paid_search"/>
    <n v="44110"/>
    <n v="1676"/>
    <n v="3.7995919292677399E-2"/>
    <n v="35"/>
    <n v="4"/>
    <n v="0.11428571428571428"/>
    <n v="793.99"/>
    <n v="0"/>
    <n v="-793.99"/>
    <n v="0"/>
  </r>
  <r>
    <s v="2024-05-25"/>
    <x v="75"/>
    <s v="paid_search"/>
    <n v="30030"/>
    <n v="1280"/>
    <n v="4.2624042624042624E-2"/>
    <n v="35"/>
    <n v="3"/>
    <n v="8.5714285714285715E-2"/>
    <n v="540.54999999999995"/>
    <n v="620.65"/>
    <n v="80.100000000000023"/>
    <n v="1.148182406807881"/>
  </r>
  <r>
    <s v="2024-05-26"/>
    <x v="75"/>
    <s v="paid_search"/>
    <n v="44749"/>
    <n v="1451"/>
    <n v="3.2425305593421085E-2"/>
    <n v="35"/>
    <n v="6"/>
    <n v="0.17142857142857143"/>
    <n v="805.49"/>
    <n v="7411.52"/>
    <n v="6606.0300000000007"/>
    <n v="9.2012563781052528"/>
  </r>
  <r>
    <s v="2024-05-27"/>
    <x v="75"/>
    <s v="paid_search"/>
    <n v="35038"/>
    <n v="906"/>
    <n v="2.5857640276271476E-2"/>
    <n v="35"/>
    <n v="5"/>
    <n v="0.14285714285714285"/>
    <n v="630.69000000000005"/>
    <n v="2124.4299999999998"/>
    <n v="1493.7399999999998"/>
    <n v="3.3684218871394815"/>
  </r>
  <r>
    <s v="2024-05-28"/>
    <x v="75"/>
    <s v="paid_search"/>
    <n v="44146"/>
    <n v="1685"/>
    <n v="3.8168803515607301E-2"/>
    <n v="35"/>
    <n v="7"/>
    <n v="0.2"/>
    <n v="794.64"/>
    <n v="1474.4"/>
    <n v="679.7600000000001"/>
    <n v="1.8554313903151114"/>
  </r>
  <r>
    <s v="2024-05-29"/>
    <x v="75"/>
    <s v="paid_search"/>
    <n v="43983"/>
    <n v="1582"/>
    <n v="3.5968442352727191E-2"/>
    <n v="35"/>
    <n v="4"/>
    <n v="0.11428571428571428"/>
    <n v="791.71"/>
    <n v="2188.38"/>
    <n v="1396.67"/>
    <n v="2.7641181745841279"/>
  </r>
  <r>
    <s v="2024-05-30"/>
    <x v="75"/>
    <s v="paid_search"/>
    <n v="34365"/>
    <n v="1268"/>
    <n v="3.6898006692856103E-2"/>
    <n v="35"/>
    <n v="5"/>
    <n v="0.14285714285714285"/>
    <n v="618.58000000000004"/>
    <n v="3291.43"/>
    <n v="2672.85"/>
    <n v="5.3209447444146267"/>
  </r>
  <r>
    <s v="2024-05-31"/>
    <x v="75"/>
    <s v="paid_search"/>
    <n v="28735"/>
    <n v="783"/>
    <n v="2.7248999477988516E-2"/>
    <n v="35"/>
    <n v="4"/>
    <n v="0.11428571428571428"/>
    <n v="517.23"/>
    <n v="4474.92"/>
    <n v="3957.69"/>
    <n v="8.6517023374514235"/>
  </r>
  <r>
    <s v="2024-06-01"/>
    <x v="75"/>
    <s v="paid_search"/>
    <n v="34028"/>
    <n v="1495"/>
    <n v="4.3934406958974964E-2"/>
    <n v="35"/>
    <n v="5"/>
    <n v="0.14285714285714285"/>
    <n v="612.52"/>
    <n v="7294.24"/>
    <n v="6681.7199999999993"/>
    <n v="11.908574413896689"/>
  </r>
  <r>
    <s v="2024-06-02"/>
    <x v="75"/>
    <s v="paid_search"/>
    <n v="44366"/>
    <n v="1955"/>
    <n v="4.4065275210746969E-2"/>
    <n v="35"/>
    <n v="3"/>
    <n v="8.5714285714285715E-2"/>
    <n v="798.6"/>
    <n v="169.92"/>
    <n v="-628.68000000000006"/>
    <n v="0.21277235161532679"/>
  </r>
  <r>
    <s v="2024-06-03"/>
    <x v="75"/>
    <s v="paid_search"/>
    <n v="41321"/>
    <n v="1420"/>
    <n v="3.4365092809951356E-2"/>
    <n v="35"/>
    <n v="4"/>
    <n v="0.11428571428571428"/>
    <n v="743.78"/>
    <n v="1545.28"/>
    <n v="801.5"/>
    <n v="2.0776035924601359"/>
  </r>
  <r>
    <s v="2024-06-04"/>
    <x v="75"/>
    <s v="paid_search"/>
    <n v="38573"/>
    <n v="1418"/>
    <n v="3.6761465273637002E-2"/>
    <n v="35"/>
    <n v="6"/>
    <n v="0.17142857142857143"/>
    <n v="694.33"/>
    <n v="4662.28"/>
    <n v="3967.95"/>
    <n v="6.7147897973586037"/>
  </r>
  <r>
    <s v="2024-06-05"/>
    <x v="75"/>
    <s v="paid_search"/>
    <n v="26957"/>
    <n v="690"/>
    <n v="2.5596320065289165E-2"/>
    <n v="24"/>
    <n v="2"/>
    <n v="8.3333333333333329E-2"/>
    <n v="485.23"/>
    <n v="2348.7800000000002"/>
    <n v="1863.5500000000002"/>
    <n v="4.8405498423428064"/>
  </r>
  <r>
    <s v="2024-06-06"/>
    <x v="75"/>
    <s v="paid_search"/>
    <n v="25002"/>
    <n v="886"/>
    <n v="3.5437165026797855E-2"/>
    <n v="35"/>
    <n v="6"/>
    <n v="0.17142857142857143"/>
    <n v="450.04"/>
    <n v="2616.25"/>
    <n v="2166.21"/>
    <n v="5.8133721446982491"/>
  </r>
  <r>
    <s v="2024-06-07"/>
    <x v="75"/>
    <s v="paid_search"/>
    <n v="41302"/>
    <n v="1680"/>
    <n v="4.0675996319790811E-2"/>
    <n v="35"/>
    <n v="1"/>
    <n v="2.8571428571428571E-2"/>
    <n v="743.45"/>
    <n v="1133.02"/>
    <n v="389.56999999999994"/>
    <n v="1.5240029591768107"/>
  </r>
  <r>
    <s v="2024-06-08"/>
    <x v="75"/>
    <s v="paid_search"/>
    <n v="38977"/>
    <n v="1549"/>
    <n v="3.9741385945557636E-2"/>
    <n v="35"/>
    <n v="2"/>
    <n v="5.7142857142857141E-2"/>
    <n v="701.6"/>
    <n v="2029.95"/>
    <n v="1328.35"/>
    <n v="2.8933152793614596"/>
  </r>
  <r>
    <s v="2024-06-09"/>
    <x v="75"/>
    <s v="paid_search"/>
    <n v="35737"/>
    <n v="1275"/>
    <n v="3.5677309231328877E-2"/>
    <n v="35"/>
    <n v="5"/>
    <n v="0.14285714285714285"/>
    <n v="643.28"/>
    <n v="1019.72"/>
    <n v="376.44000000000005"/>
    <n v="1.5851884094018158"/>
  </r>
  <r>
    <s v="2024-06-10"/>
    <x v="75"/>
    <s v="paid_search"/>
    <n v="26941"/>
    <n v="1032"/>
    <n v="3.8305927768085814E-2"/>
    <n v="35"/>
    <n v="4"/>
    <n v="0.11428571428571428"/>
    <n v="484.95"/>
    <n v="2087.5300000000002"/>
    <n v="1602.5800000000002"/>
    <n v="4.3046293432312615"/>
  </r>
  <r>
    <s v="2024-06-11"/>
    <x v="75"/>
    <s v="paid_search"/>
    <n v="42878"/>
    <n v="1640"/>
    <n v="3.8248052614394325E-2"/>
    <n v="35"/>
    <n v="2"/>
    <n v="5.7142857142857141E-2"/>
    <n v="771.81"/>
    <n v="391.86"/>
    <n v="-379.94999999999993"/>
    <n v="0.5077156294943056"/>
  </r>
  <r>
    <s v="2024-06-12"/>
    <x v="75"/>
    <s v="paid_search"/>
    <n v="27550"/>
    <n v="847"/>
    <n v="3.074410163339383E-2"/>
    <n v="35"/>
    <n v="6"/>
    <n v="0.17142857142857143"/>
    <n v="495.91"/>
    <n v="0"/>
    <n v="-495.91"/>
    <n v="0"/>
  </r>
  <r>
    <s v="2024-06-13"/>
    <x v="75"/>
    <s v="paid_search"/>
    <n v="31551"/>
    <n v="783"/>
    <n v="2.4816963012265856E-2"/>
    <n v="35"/>
    <n v="1"/>
    <n v="2.8571428571428571E-2"/>
    <n v="567.92999999999995"/>
    <n v="1553"/>
    <n v="985.07"/>
    <n v="2.7344919268219678"/>
  </r>
  <r>
    <s v="2025-05-25"/>
    <x v="76"/>
    <s v="paid_social"/>
    <n v="12377"/>
    <n v="234"/>
    <n v="1.8906035388220086E-2"/>
    <n v="15"/>
    <n v="0"/>
    <n v="0"/>
    <n v="136.15"/>
    <n v="0"/>
    <n v="-136.15"/>
    <n v="0"/>
  </r>
  <r>
    <s v="2025-05-26"/>
    <x v="76"/>
    <s v="paid_social"/>
    <n v="8346"/>
    <n v="129"/>
    <n v="1.5456506110711718E-2"/>
    <n v="6"/>
    <n v="0"/>
    <n v="0"/>
    <n v="91.81"/>
    <n v="0"/>
    <n v="-91.81"/>
    <n v="0"/>
  </r>
  <r>
    <s v="2025-05-27"/>
    <x v="76"/>
    <s v="paid_social"/>
    <n v="14282"/>
    <n v="256"/>
    <n v="1.7924660411707045E-2"/>
    <n v="17"/>
    <n v="1"/>
    <n v="5.8823529411764705E-2"/>
    <n v="157.11000000000001"/>
    <n v="1654.45"/>
    <n v="1497.3400000000001"/>
    <n v="10.530520017821907"/>
  </r>
  <r>
    <s v="2025-05-28"/>
    <x v="76"/>
    <s v="paid_social"/>
    <n v="11952"/>
    <n v="270"/>
    <n v="2.2590361445783132E-2"/>
    <n v="11"/>
    <n v="3"/>
    <n v="0.27272727272727271"/>
    <n v="131.47999999999999"/>
    <n v="2400.83"/>
    <n v="2269.35"/>
    <n v="18.260039549741407"/>
  </r>
  <r>
    <s v="2025-05-29"/>
    <x v="76"/>
    <s v="paid_social"/>
    <n v="8984"/>
    <n v="144"/>
    <n v="1.6028495102404273E-2"/>
    <n v="9"/>
    <n v="1"/>
    <n v="0.1111111111111111"/>
    <n v="98.83"/>
    <n v="0"/>
    <n v="-98.83"/>
    <n v="0"/>
  </r>
  <r>
    <s v="2025-05-30"/>
    <x v="76"/>
    <s v="paid_social"/>
    <n v="10453"/>
    <n v="181"/>
    <n v="1.7315603176121689E-2"/>
    <n v="6"/>
    <n v="0"/>
    <n v="0"/>
    <n v="114.99"/>
    <n v="0"/>
    <n v="-114.99"/>
    <n v="0"/>
  </r>
  <r>
    <s v="2025-05-31"/>
    <x v="76"/>
    <s v="paid_social"/>
    <n v="9835"/>
    <n v="164"/>
    <n v="1.6675139806812404E-2"/>
    <n v="8"/>
    <n v="1"/>
    <n v="0.125"/>
    <n v="108.19"/>
    <n v="0"/>
    <n v="-108.19"/>
    <n v="0"/>
  </r>
  <r>
    <s v="2025-06-01"/>
    <x v="76"/>
    <s v="paid_social"/>
    <n v="13380"/>
    <n v="280"/>
    <n v="2.0926756352765322E-2"/>
    <n v="15"/>
    <n v="3"/>
    <n v="0.2"/>
    <n v="147.18"/>
    <n v="2231.0700000000002"/>
    <n v="2083.8900000000003"/>
    <n v="15.158785161027314"/>
  </r>
  <r>
    <s v="2025-06-02"/>
    <x v="76"/>
    <s v="paid_social"/>
    <n v="12357"/>
    <n v="198"/>
    <n v="1.6023306627822288E-2"/>
    <n v="11"/>
    <n v="0"/>
    <n v="0"/>
    <n v="135.93"/>
    <n v="0"/>
    <n v="-135.93"/>
    <n v="0"/>
  </r>
  <r>
    <s v="2025-06-03"/>
    <x v="76"/>
    <s v="paid_social"/>
    <n v="11424"/>
    <n v="252"/>
    <n v="2.2058823529411766E-2"/>
    <n v="14"/>
    <n v="4"/>
    <n v="0.2857142857142857"/>
    <n v="125.67"/>
    <n v="2778.37"/>
    <n v="2652.7"/>
    <n v="22.108458661573962"/>
  </r>
  <r>
    <s v="2025-06-04"/>
    <x v="76"/>
    <s v="paid_social"/>
    <n v="8266"/>
    <n v="183"/>
    <n v="2.2138882167916766E-2"/>
    <n v="12"/>
    <n v="1"/>
    <n v="8.3333333333333329E-2"/>
    <n v="90.93"/>
    <n v="1646.41"/>
    <n v="1555.48"/>
    <n v="18.10634554052568"/>
  </r>
  <r>
    <s v="2025-06-05"/>
    <x v="76"/>
    <s v="paid_social"/>
    <n v="11502"/>
    <n v="206"/>
    <n v="1.7909928708050773E-2"/>
    <n v="10"/>
    <n v="1"/>
    <n v="0.1"/>
    <n v="126.53"/>
    <n v="0"/>
    <n v="-126.53"/>
    <n v="0"/>
  </r>
  <r>
    <s v="2025-06-06"/>
    <x v="76"/>
    <s v="paid_social"/>
    <n v="14543"/>
    <n v="269"/>
    <n v="1.8496871347039812E-2"/>
    <n v="12"/>
    <n v="1"/>
    <n v="8.3333333333333329E-2"/>
    <n v="159.97999999999999"/>
    <n v="0"/>
    <n v="-159.97999999999999"/>
    <n v="0"/>
  </r>
  <r>
    <s v="2025-06-07"/>
    <x v="76"/>
    <s v="paid_social"/>
    <n v="13098"/>
    <n v="169"/>
    <n v="1.2902733241716292E-2"/>
    <n v="11"/>
    <n v="1"/>
    <n v="9.0909090909090912E-2"/>
    <n v="144.08000000000001"/>
    <n v="0"/>
    <n v="-144.08000000000001"/>
    <n v="0"/>
  </r>
  <r>
    <s v="2025-06-08"/>
    <x v="76"/>
    <s v="paid_social"/>
    <n v="13531"/>
    <n v="180"/>
    <n v="1.3302786194664105E-2"/>
    <n v="10"/>
    <n v="3"/>
    <n v="0.3"/>
    <n v="148.85"/>
    <n v="2452.61"/>
    <n v="2303.7600000000002"/>
    <n v="16.477057440376218"/>
  </r>
  <r>
    <s v="2025-06-09"/>
    <x v="76"/>
    <s v="paid_social"/>
    <n v="9989"/>
    <n v="211"/>
    <n v="2.1123235559115026E-2"/>
    <n v="14"/>
    <n v="1"/>
    <n v="7.1428571428571425E-2"/>
    <n v="109.88"/>
    <n v="0"/>
    <n v="-109.88"/>
    <n v="0"/>
  </r>
  <r>
    <s v="2025-06-10"/>
    <x v="76"/>
    <s v="paid_social"/>
    <n v="12066"/>
    <n v="161"/>
    <n v="1.3343278634178684E-2"/>
    <n v="8"/>
    <n v="2"/>
    <n v="0.25"/>
    <n v="132.72999999999999"/>
    <n v="0"/>
    <n v="-132.72999999999999"/>
    <n v="0"/>
  </r>
  <r>
    <s v="2025-06-11"/>
    <x v="76"/>
    <s v="paid_social"/>
    <n v="11957"/>
    <n v="207"/>
    <n v="1.7312034791335619E-2"/>
    <n v="12"/>
    <n v="1"/>
    <n v="8.3333333333333329E-2"/>
    <n v="131.53"/>
    <n v="0"/>
    <n v="-131.53"/>
    <n v="0"/>
  </r>
  <r>
    <s v="2025-06-12"/>
    <x v="76"/>
    <s v="paid_social"/>
    <n v="14724"/>
    <n v="290"/>
    <n v="1.9695734854659062E-2"/>
    <n v="14"/>
    <n v="3"/>
    <n v="0.21428571428571427"/>
    <n v="161.97"/>
    <n v="0"/>
    <n v="-161.97"/>
    <n v="0"/>
  </r>
  <r>
    <s v="2025-06-13"/>
    <x v="76"/>
    <s v="paid_social"/>
    <n v="14021"/>
    <n v="231"/>
    <n v="1.6475287069395907E-2"/>
    <n v="12"/>
    <n v="2"/>
    <n v="0.16666666666666666"/>
    <n v="154.24"/>
    <n v="494.57"/>
    <n v="340.33"/>
    <n v="3.2064963692946056"/>
  </r>
  <r>
    <s v="2025-06-14"/>
    <x v="76"/>
    <s v="paid_social"/>
    <n v="11414"/>
    <n v="150"/>
    <n v="1.3141755738566673E-2"/>
    <n v="9"/>
    <n v="1"/>
    <n v="0.1111111111111111"/>
    <n v="125.56"/>
    <n v="0"/>
    <n v="-125.56"/>
    <n v="0"/>
  </r>
  <r>
    <s v="2025-06-15"/>
    <x v="76"/>
    <s v="paid_social"/>
    <n v="11626"/>
    <n v="157"/>
    <n v="1.3504214691209358E-2"/>
    <n v="7"/>
    <n v="2"/>
    <n v="0.2857142857142857"/>
    <n v="127.89"/>
    <n v="3723.79"/>
    <n v="3595.9"/>
    <n v="29.117131910235358"/>
  </r>
  <r>
    <s v="2025-06-16"/>
    <x v="76"/>
    <s v="paid_social"/>
    <n v="10640"/>
    <n v="203"/>
    <n v="1.9078947368421053E-2"/>
    <n v="14"/>
    <n v="1"/>
    <n v="7.1428571428571425E-2"/>
    <n v="117.05"/>
    <n v="0"/>
    <n v="-117.05"/>
    <n v="0"/>
  </r>
  <r>
    <s v="2025-06-17"/>
    <x v="76"/>
    <s v="paid_social"/>
    <n v="9414"/>
    <n v="132"/>
    <n v="1.4021669853409816E-2"/>
    <n v="5"/>
    <n v="0"/>
    <n v="0"/>
    <n v="103.56"/>
    <n v="0"/>
    <n v="-103.56"/>
    <n v="0"/>
  </r>
  <r>
    <s v="2025-06-18"/>
    <x v="76"/>
    <s v="paid_social"/>
    <n v="10480"/>
    <n v="163"/>
    <n v="1.5553435114503817E-2"/>
    <n v="9"/>
    <n v="1"/>
    <n v="0.1111111111111111"/>
    <n v="115.29"/>
    <n v="0"/>
    <n v="-115.29"/>
    <n v="0"/>
  </r>
  <r>
    <s v="2025-06-19"/>
    <x v="76"/>
    <s v="paid_social"/>
    <n v="10335"/>
    <n v="174"/>
    <n v="1.6835994194484762E-2"/>
    <n v="12"/>
    <n v="4"/>
    <n v="0.33333333333333331"/>
    <n v="113.69"/>
    <n v="3148.58"/>
    <n v="3034.89"/>
    <n v="27.69443222798839"/>
  </r>
  <r>
    <s v="2025-06-20"/>
    <x v="76"/>
    <s v="paid_social"/>
    <n v="10949"/>
    <n v="210"/>
    <n v="1.9179833774773954E-2"/>
    <n v="15"/>
    <n v="2"/>
    <n v="0.13333333333333333"/>
    <n v="120.44"/>
    <n v="1237.33"/>
    <n v="1116.8899999999999"/>
    <n v="10.273414148123546"/>
  </r>
  <r>
    <s v="2025-06-21"/>
    <x v="76"/>
    <s v="paid_social"/>
    <n v="9189"/>
    <n v="149"/>
    <n v="1.6215039721406029E-2"/>
    <n v="6"/>
    <n v="0"/>
    <n v="0"/>
    <n v="101.08"/>
    <n v="0"/>
    <n v="-101.08"/>
    <n v="0"/>
  </r>
  <r>
    <s v="2025-06-22"/>
    <x v="76"/>
    <s v="paid_social"/>
    <n v="14096"/>
    <n v="225"/>
    <n v="1.5961975028376846E-2"/>
    <n v="8"/>
    <n v="0"/>
    <n v="0"/>
    <n v="155.06"/>
    <n v="0"/>
    <n v="-155.06"/>
    <n v="0"/>
  </r>
  <r>
    <s v="2025-06-23"/>
    <x v="76"/>
    <s v="paid_social"/>
    <n v="12309"/>
    <n v="204"/>
    <n v="1.6573239093346331E-2"/>
    <n v="11"/>
    <n v="2"/>
    <n v="0.18181818181818182"/>
    <n v="135.4"/>
    <n v="0"/>
    <n v="-135.4"/>
    <n v="0"/>
  </r>
  <r>
    <s v="2025-06-24"/>
    <x v="76"/>
    <s v="paid_social"/>
    <n v="12070"/>
    <n v="251"/>
    <n v="2.07953603976802E-2"/>
    <n v="17"/>
    <n v="5"/>
    <n v="0.29411764705882354"/>
    <n v="132.78"/>
    <n v="2513.79"/>
    <n v="2381.0099999999998"/>
    <n v="18.931992769995482"/>
  </r>
  <r>
    <s v="2025-06-25"/>
    <x v="76"/>
    <s v="paid_social"/>
    <n v="9098"/>
    <n v="183"/>
    <n v="2.0114310837546712E-2"/>
    <n v="10"/>
    <n v="0"/>
    <n v="0"/>
    <n v="100.08"/>
    <n v="0"/>
    <n v="-100.08"/>
    <n v="0"/>
  </r>
  <r>
    <s v="2025-06-26"/>
    <x v="76"/>
    <s v="paid_social"/>
    <n v="11811"/>
    <n v="187"/>
    <n v="1.5832698332063331E-2"/>
    <n v="11"/>
    <n v="4"/>
    <n v="0.36363636363636365"/>
    <n v="129.93"/>
    <n v="2523.27"/>
    <n v="2393.34"/>
    <n v="19.420226275686908"/>
  </r>
  <r>
    <s v="2025-06-27"/>
    <x v="76"/>
    <s v="paid_social"/>
    <n v="9792"/>
    <n v="149"/>
    <n v="1.5216503267973856E-2"/>
    <n v="10"/>
    <n v="1"/>
    <n v="0.1"/>
    <n v="107.72"/>
    <n v="0"/>
    <n v="-107.72"/>
    <n v="0"/>
  </r>
  <r>
    <s v="2025-06-28"/>
    <x v="76"/>
    <s v="paid_social"/>
    <n v="14540"/>
    <n v="279"/>
    <n v="1.9188445667125173E-2"/>
    <n v="19"/>
    <n v="0"/>
    <n v="0"/>
    <n v="159.94999999999999"/>
    <n v="0"/>
    <n v="-159.94999999999999"/>
    <n v="0"/>
  </r>
  <r>
    <s v="2025-06-29"/>
    <x v="76"/>
    <s v="paid_social"/>
    <n v="12625"/>
    <n v="274"/>
    <n v="2.1702970297029701E-2"/>
    <n v="20"/>
    <n v="4"/>
    <n v="0.2"/>
    <n v="138.88"/>
    <n v="1667.92"/>
    <n v="1529.04"/>
    <n v="12.009792626728112"/>
  </r>
  <r>
    <s v="2025-06-30"/>
    <x v="76"/>
    <s v="paid_social"/>
    <n v="9130"/>
    <n v="185"/>
    <n v="2.0262869660460023E-2"/>
    <n v="10"/>
    <n v="2"/>
    <n v="0.2"/>
    <n v="100.44"/>
    <n v="2292.4299999999998"/>
    <n v="2191.9899999999998"/>
    <n v="22.823874950219036"/>
  </r>
  <r>
    <s v="2025-07-01"/>
    <x v="76"/>
    <s v="paid_social"/>
    <n v="10741"/>
    <n v="135"/>
    <n v="1.2568662135741551E-2"/>
    <n v="7"/>
    <n v="2"/>
    <n v="0.2857142857142857"/>
    <n v="118.16"/>
    <n v="1198.27"/>
    <n v="1080.1099999999999"/>
    <n v="10.141079891672309"/>
  </r>
  <r>
    <s v="2025-07-02"/>
    <x v="76"/>
    <s v="paid_social"/>
    <n v="10250"/>
    <n v="231"/>
    <n v="2.2536585365853658E-2"/>
    <n v="9"/>
    <n v="2"/>
    <n v="0.22222222222222221"/>
    <n v="112.75"/>
    <n v="0"/>
    <n v="-112.75"/>
    <n v="0"/>
  </r>
  <r>
    <s v="2025-07-03"/>
    <x v="76"/>
    <s v="paid_social"/>
    <n v="10579"/>
    <n v="201"/>
    <n v="1.89999054731071E-2"/>
    <n v="9"/>
    <n v="1"/>
    <n v="0.1111111111111111"/>
    <n v="116.37"/>
    <n v="1195.53"/>
    <n v="1079.1599999999999"/>
    <n v="10.273524104150553"/>
  </r>
  <r>
    <s v="2025-07-04"/>
    <x v="76"/>
    <s v="paid_social"/>
    <n v="12190"/>
    <n v="251"/>
    <n v="2.0590648072190319E-2"/>
    <n v="9"/>
    <n v="5"/>
    <n v="0.55555555555555558"/>
    <n v="134.09"/>
    <n v="2626.01"/>
    <n v="2491.92"/>
    <n v="19.583936162279066"/>
  </r>
  <r>
    <s v="2025-07-05"/>
    <x v="76"/>
    <s v="paid_social"/>
    <n v="11420"/>
    <n v="198"/>
    <n v="1.7338003502626969E-2"/>
    <n v="9"/>
    <n v="0"/>
    <n v="0"/>
    <n v="125.62"/>
    <n v="0"/>
    <n v="-125.62"/>
    <n v="0"/>
  </r>
  <r>
    <s v="2025-07-06"/>
    <x v="76"/>
    <s v="paid_social"/>
    <n v="13472"/>
    <n v="181"/>
    <n v="1.3435273159144893E-2"/>
    <n v="7"/>
    <n v="0"/>
    <n v="0"/>
    <n v="148.19999999999999"/>
    <n v="0"/>
    <n v="-148.19999999999999"/>
    <n v="0"/>
  </r>
  <r>
    <s v="2025-07-07"/>
    <x v="76"/>
    <s v="paid_social"/>
    <n v="8542"/>
    <n v="116"/>
    <n v="1.3579957855303207E-2"/>
    <n v="7"/>
    <n v="0"/>
    <n v="0"/>
    <n v="93.97"/>
    <n v="0"/>
    <n v="-93.97"/>
    <n v="0"/>
  </r>
  <r>
    <s v="2025-07-08"/>
    <x v="76"/>
    <s v="paid_social"/>
    <n v="14099"/>
    <n v="240"/>
    <n v="1.7022483864103839E-2"/>
    <n v="16"/>
    <n v="3"/>
    <n v="0.1875"/>
    <n v="155.09"/>
    <n v="2905.28"/>
    <n v="2750.19"/>
    <n v="18.732864788187506"/>
  </r>
  <r>
    <s v="2025-07-09"/>
    <x v="76"/>
    <s v="paid_social"/>
    <n v="13767"/>
    <n v="210"/>
    <n v="1.5253867945086076E-2"/>
    <n v="7"/>
    <n v="0"/>
    <n v="0"/>
    <n v="151.44"/>
    <n v="0"/>
    <n v="-151.44"/>
    <n v="0"/>
  </r>
  <r>
    <s v="2025-07-10"/>
    <x v="76"/>
    <s v="paid_social"/>
    <n v="8853"/>
    <n v="163"/>
    <n v="1.8411837795097707E-2"/>
    <n v="9"/>
    <n v="1"/>
    <n v="0.1111111111111111"/>
    <n v="97.39"/>
    <n v="0"/>
    <n v="-97.39"/>
    <n v="0"/>
  </r>
  <r>
    <s v="2025-07-11"/>
    <x v="76"/>
    <s v="paid_social"/>
    <n v="8870"/>
    <n v="117"/>
    <n v="1.3190529875986472E-2"/>
    <n v="5"/>
    <n v="0"/>
    <n v="0"/>
    <n v="97.58"/>
    <n v="0"/>
    <n v="-97.58"/>
    <n v="0"/>
  </r>
  <r>
    <s v="2025-07-12"/>
    <x v="76"/>
    <s v="paid_social"/>
    <n v="13680"/>
    <n v="258"/>
    <n v="1.8859649122807017E-2"/>
    <n v="18"/>
    <n v="3"/>
    <n v="0.16666666666666666"/>
    <n v="150.47999999999999"/>
    <n v="2821.17"/>
    <n v="2670.69"/>
    <n v="18.747807017543863"/>
  </r>
  <r>
    <s v="2025-07-13"/>
    <x v="76"/>
    <s v="paid_social"/>
    <n v="14778"/>
    <n v="235"/>
    <n v="1.5902016511029911E-2"/>
    <n v="17"/>
    <n v="2"/>
    <n v="0.11764705882352941"/>
    <n v="162.56"/>
    <n v="0"/>
    <n v="-162.56"/>
    <n v="0"/>
  </r>
  <r>
    <s v="2025-07-14"/>
    <x v="76"/>
    <s v="paid_social"/>
    <n v="13770"/>
    <n v="317"/>
    <n v="2.3021060275962235E-2"/>
    <n v="21"/>
    <n v="2"/>
    <n v="9.5238095238095233E-2"/>
    <n v="151.47999999999999"/>
    <n v="1401.92"/>
    <n v="1250.44"/>
    <n v="9.2548191180353854"/>
  </r>
  <r>
    <s v="2025-07-15"/>
    <x v="76"/>
    <s v="paid_social"/>
    <n v="13538"/>
    <n v="282"/>
    <n v="2.0830255576894666E-2"/>
    <n v="18"/>
    <n v="2"/>
    <n v="0.1111111111111111"/>
    <n v="148.91999999999999"/>
    <n v="1713.02"/>
    <n v="1564.1"/>
    <n v="11.502954606500134"/>
  </r>
  <r>
    <s v="2025-07-16"/>
    <x v="76"/>
    <s v="paid_social"/>
    <n v="10391"/>
    <n v="186"/>
    <n v="1.7900105860841113E-2"/>
    <n v="13"/>
    <n v="5"/>
    <n v="0.38461538461538464"/>
    <n v="114.31"/>
    <n v="2386.1999999999998"/>
    <n v="2271.89"/>
    <n v="20.874814102003324"/>
  </r>
  <r>
    <s v="2025-07-17"/>
    <x v="76"/>
    <s v="paid_social"/>
    <n v="12420"/>
    <n v="175"/>
    <n v="1.4090177133655395E-2"/>
    <n v="12"/>
    <n v="0"/>
    <n v="0"/>
    <n v="136.63"/>
    <n v="0"/>
    <n v="-136.63"/>
    <n v="0"/>
  </r>
  <r>
    <s v="2025-07-18"/>
    <x v="76"/>
    <s v="paid_social"/>
    <n v="11735"/>
    <n v="238"/>
    <n v="2.028121005538986E-2"/>
    <n v="13"/>
    <n v="3"/>
    <n v="0.23076923076923078"/>
    <n v="129.09"/>
    <n v="2309.3200000000002"/>
    <n v="2180.23"/>
    <n v="17.889224572004029"/>
  </r>
  <r>
    <s v="2025-07-19"/>
    <x v="76"/>
    <s v="paid_social"/>
    <n v="11196"/>
    <n v="166"/>
    <n v="1.4826723829939265E-2"/>
    <n v="7"/>
    <n v="2"/>
    <n v="0.2857142857142857"/>
    <n v="123.16"/>
    <n v="0"/>
    <n v="-123.16"/>
    <n v="0"/>
  </r>
  <r>
    <s v="2025-07-20"/>
    <x v="76"/>
    <s v="paid_social"/>
    <n v="10320"/>
    <n v="149"/>
    <n v="1.4437984496124032E-2"/>
    <n v="11"/>
    <n v="1"/>
    <n v="9.0909090909090912E-2"/>
    <n v="113.52"/>
    <n v="979.81"/>
    <n v="866.29"/>
    <n v="8.6311663143058492"/>
  </r>
  <r>
    <s v="2025-07-21"/>
    <x v="76"/>
    <s v="paid_social"/>
    <n v="13110"/>
    <n v="200"/>
    <n v="1.5255530129672006E-2"/>
    <n v="11"/>
    <n v="3"/>
    <n v="0.27272727272727271"/>
    <n v="144.22"/>
    <n v="2018.91"/>
    <n v="1874.69"/>
    <n v="13.99882124531965"/>
  </r>
  <r>
    <s v="2025-07-22"/>
    <x v="76"/>
    <s v="paid_social"/>
    <n v="12466"/>
    <n v="167"/>
    <n v="1.3396438312209208E-2"/>
    <n v="8"/>
    <n v="1"/>
    <n v="0.125"/>
    <n v="137.13"/>
    <n v="1068.4100000000001"/>
    <n v="931.28000000000009"/>
    <n v="7.7912200102092912"/>
  </r>
  <r>
    <s v="2025-07-23"/>
    <x v="76"/>
    <s v="paid_social"/>
    <n v="8272"/>
    <n v="141"/>
    <n v="1.7045454545454544E-2"/>
    <n v="8"/>
    <n v="0"/>
    <n v="0"/>
    <n v="91"/>
    <n v="0"/>
    <n v="-91"/>
    <n v="0"/>
  </r>
  <r>
    <s v="2025-07-24"/>
    <x v="76"/>
    <s v="paid_social"/>
    <n v="9519"/>
    <n v="208"/>
    <n v="2.1851034772560143E-2"/>
    <n v="8"/>
    <n v="2"/>
    <n v="0.25"/>
    <n v="104.71"/>
    <n v="1622.14"/>
    <n v="1517.43"/>
    <n v="15.491739088912235"/>
  </r>
  <r>
    <s v="2025-07-25"/>
    <x v="76"/>
    <s v="paid_social"/>
    <n v="9276"/>
    <n v="186"/>
    <n v="2.0051746442432083E-2"/>
    <n v="8"/>
    <n v="1"/>
    <n v="0.125"/>
    <n v="102.04"/>
    <n v="1407.2"/>
    <n v="1305.1600000000001"/>
    <n v="13.790670325362603"/>
  </r>
  <r>
    <s v="2025-07-26"/>
    <x v="76"/>
    <s v="paid_social"/>
    <n v="8758"/>
    <n v="175"/>
    <n v="1.9981730988810231E-2"/>
    <n v="11"/>
    <n v="0"/>
    <n v="0"/>
    <n v="96.34"/>
    <n v="0"/>
    <n v="-96.34"/>
    <n v="0"/>
  </r>
  <r>
    <s v="2025-07-27"/>
    <x v="76"/>
    <s v="paid_social"/>
    <n v="12587"/>
    <n v="293"/>
    <n v="2.3277985222848969E-2"/>
    <n v="21"/>
    <n v="1"/>
    <n v="4.7619047619047616E-2"/>
    <n v="138.46"/>
    <n v="0"/>
    <n v="-138.46"/>
    <n v="0"/>
  </r>
  <r>
    <s v="2025-07-28"/>
    <x v="76"/>
    <s v="paid_social"/>
    <n v="12567"/>
    <n v="284"/>
    <n v="2.2598870056497175E-2"/>
    <n v="14"/>
    <n v="2"/>
    <n v="0.14285714285714285"/>
    <n v="138.24"/>
    <n v="2802.6"/>
    <n v="2664.3599999999997"/>
    <n v="20.273437499999996"/>
  </r>
  <r>
    <s v="2025-07-29"/>
    <x v="76"/>
    <s v="paid_social"/>
    <n v="8056"/>
    <n v="113"/>
    <n v="1.4026812313803377E-2"/>
    <n v="7"/>
    <n v="2"/>
    <n v="0.2857142857142857"/>
    <n v="88.62"/>
    <n v="1384.75"/>
    <n v="1296.1300000000001"/>
    <n v="15.625705258406679"/>
  </r>
  <r>
    <s v="2025-07-30"/>
    <x v="76"/>
    <s v="paid_social"/>
    <n v="13933"/>
    <n v="244"/>
    <n v="1.7512380678963612E-2"/>
    <n v="11"/>
    <n v="1"/>
    <n v="9.0909090909090912E-2"/>
    <n v="153.27000000000001"/>
    <n v="0"/>
    <n v="-153.27000000000001"/>
    <n v="0"/>
  </r>
  <r>
    <s v="2025-07-31"/>
    <x v="76"/>
    <s v="paid_social"/>
    <n v="10465"/>
    <n v="221"/>
    <n v="2.1118012422360249E-2"/>
    <n v="8"/>
    <n v="0"/>
    <n v="0"/>
    <n v="115.12"/>
    <n v="0"/>
    <n v="-115.12"/>
    <n v="0"/>
  </r>
  <r>
    <s v="2025-08-01"/>
    <x v="76"/>
    <s v="paid_social"/>
    <n v="10209"/>
    <n v="186"/>
    <n v="1.821921833676168E-2"/>
    <n v="12"/>
    <n v="2"/>
    <n v="0.16666666666666666"/>
    <n v="112.3"/>
    <n v="1727.74"/>
    <n v="1615.44"/>
    <n v="15.385040071237757"/>
  </r>
  <r>
    <s v="2025-08-02"/>
    <x v="76"/>
    <s v="paid_social"/>
    <n v="12674"/>
    <n v="187"/>
    <n v="1.4754615748777023E-2"/>
    <n v="11"/>
    <n v="4"/>
    <n v="0.36363636363636365"/>
    <n v="139.41999999999999"/>
    <n v="0"/>
    <n v="-139.41999999999999"/>
    <n v="0"/>
  </r>
  <r>
    <s v="2025-08-03"/>
    <x v="76"/>
    <s v="paid_social"/>
    <n v="8590"/>
    <n v="136"/>
    <n v="1.5832363213038415E-2"/>
    <n v="9"/>
    <n v="2"/>
    <n v="0.22222222222222221"/>
    <n v="94.5"/>
    <n v="2259.29"/>
    <n v="2164.79"/>
    <n v="23.907830687830689"/>
  </r>
  <r>
    <s v="2025-08-04"/>
    <x v="76"/>
    <s v="paid_social"/>
    <n v="12846"/>
    <n v="299"/>
    <n v="2.3275727853028179E-2"/>
    <n v="12"/>
    <n v="3"/>
    <n v="0.25"/>
    <n v="141.31"/>
    <n v="1341.43"/>
    <n v="1200.1200000000001"/>
    <n v="9.4928172103885071"/>
  </r>
  <r>
    <s v="2025-08-05"/>
    <x v="76"/>
    <s v="paid_social"/>
    <n v="9610"/>
    <n v="216"/>
    <n v="2.2476586888657647E-2"/>
    <n v="13"/>
    <n v="1"/>
    <n v="7.6923076923076927E-2"/>
    <n v="105.71"/>
    <n v="0"/>
    <n v="-105.71"/>
    <n v="0"/>
  </r>
  <r>
    <s v="2025-08-06"/>
    <x v="76"/>
    <s v="paid_social"/>
    <n v="9085"/>
    <n v="172"/>
    <n v="1.8932305998899286E-2"/>
    <n v="8"/>
    <n v="1"/>
    <n v="0.125"/>
    <n v="99.94"/>
    <n v="1596.09"/>
    <n v="1496.1499999999999"/>
    <n v="15.970482289373624"/>
  </r>
  <r>
    <s v="2025-08-07"/>
    <x v="76"/>
    <s v="paid_social"/>
    <n v="13421"/>
    <n v="258"/>
    <n v="1.922360479845019E-2"/>
    <n v="9"/>
    <n v="4"/>
    <n v="0.44444444444444442"/>
    <n v="147.63999999999999"/>
    <n v="0"/>
    <n v="-147.63999999999999"/>
    <n v="0"/>
  </r>
  <r>
    <s v="2025-08-08"/>
    <x v="76"/>
    <s v="paid_social"/>
    <n v="11944"/>
    <n v="276"/>
    <n v="2.3107836570663093E-2"/>
    <n v="19"/>
    <n v="6"/>
    <n v="0.31578947368421051"/>
    <n v="131.38999999999999"/>
    <n v="851.56"/>
    <n v="720.17"/>
    <n v="6.4811629499961949"/>
  </r>
  <r>
    <s v="2025-08-09"/>
    <x v="76"/>
    <s v="paid_social"/>
    <n v="14387"/>
    <n v="334"/>
    <n v="2.32154027941892E-2"/>
    <n v="12"/>
    <n v="1"/>
    <n v="8.3333333333333329E-2"/>
    <n v="158.26"/>
    <n v="803.91"/>
    <n v="645.65"/>
    <n v="5.0796790092253259"/>
  </r>
  <r>
    <s v="2025-08-10"/>
    <x v="76"/>
    <s v="paid_social"/>
    <n v="11352"/>
    <n v="195"/>
    <n v="1.7177589852008457E-2"/>
    <n v="10"/>
    <n v="3"/>
    <n v="0.3"/>
    <n v="124.88"/>
    <n v="0"/>
    <n v="-124.88"/>
    <n v="0"/>
  </r>
  <r>
    <s v="2025-08-11"/>
    <x v="76"/>
    <s v="paid_social"/>
    <n v="14702"/>
    <n v="283"/>
    <n v="1.9249081757584004E-2"/>
    <n v="13"/>
    <n v="1"/>
    <n v="7.6923076923076927E-2"/>
    <n v="161.72999999999999"/>
    <n v="2198.7800000000002"/>
    <n v="2037.0500000000002"/>
    <n v="13.595375007728933"/>
  </r>
  <r>
    <s v="2025-08-12"/>
    <x v="76"/>
    <s v="paid_social"/>
    <n v="9850"/>
    <n v="203"/>
    <n v="2.0609137055837563E-2"/>
    <n v="12"/>
    <n v="0"/>
    <n v="0"/>
    <n v="108.35"/>
    <n v="0"/>
    <n v="-108.35"/>
    <n v="0"/>
  </r>
  <r>
    <s v="2025-08-13"/>
    <x v="76"/>
    <s v="paid_social"/>
    <n v="8171"/>
    <n v="107"/>
    <n v="1.3095092399951047E-2"/>
    <n v="7"/>
    <n v="0"/>
    <n v="0"/>
    <n v="89.89"/>
    <n v="0"/>
    <n v="-89.89"/>
    <n v="0"/>
  </r>
  <r>
    <s v="2025-08-14"/>
    <x v="76"/>
    <s v="paid_social"/>
    <n v="12401"/>
    <n v="206"/>
    <n v="1.661156358358197E-2"/>
    <n v="12"/>
    <n v="4"/>
    <n v="0.33333333333333331"/>
    <n v="136.41999999999999"/>
    <n v="0"/>
    <n v="-136.41999999999999"/>
    <n v="0"/>
  </r>
  <r>
    <s v="2025-08-15"/>
    <x v="76"/>
    <s v="paid_social"/>
    <n v="10987"/>
    <n v="168"/>
    <n v="1.5290798216073542E-2"/>
    <n v="10"/>
    <n v="1"/>
    <n v="0.1"/>
    <n v="120.86"/>
    <n v="0"/>
    <n v="-120.86"/>
    <n v="0"/>
  </r>
  <r>
    <s v="2025-08-16"/>
    <x v="76"/>
    <s v="paid_social"/>
    <n v="12132"/>
    <n v="224"/>
    <n v="1.8463567424991757E-2"/>
    <n v="16"/>
    <n v="3"/>
    <n v="0.1875"/>
    <n v="133.46"/>
    <n v="4222.6899999999996"/>
    <n v="4089.2299999999996"/>
    <n v="31.640116888955486"/>
  </r>
  <r>
    <s v="2025-08-17"/>
    <x v="76"/>
    <s v="paid_social"/>
    <n v="11227"/>
    <n v="243"/>
    <n v="2.1644250467622694E-2"/>
    <n v="15"/>
    <n v="0"/>
    <n v="0"/>
    <n v="123.5"/>
    <n v="0"/>
    <n v="-123.5"/>
    <n v="0"/>
  </r>
  <r>
    <s v="2025-08-18"/>
    <x v="76"/>
    <s v="paid_social"/>
    <n v="9076"/>
    <n v="167"/>
    <n v="1.8400176289114147E-2"/>
    <n v="9"/>
    <n v="0"/>
    <n v="0"/>
    <n v="99.84"/>
    <n v="0"/>
    <n v="-99.84"/>
    <n v="0"/>
  </r>
  <r>
    <s v="2025-08-19"/>
    <x v="76"/>
    <s v="paid_social"/>
    <n v="8576"/>
    <n v="125"/>
    <n v="1.4575559701492538E-2"/>
    <n v="6"/>
    <n v="2"/>
    <n v="0.33333333333333331"/>
    <n v="94.34"/>
    <n v="0"/>
    <n v="-94.34"/>
    <n v="0"/>
  </r>
  <r>
    <s v="2025-08-20"/>
    <x v="76"/>
    <s v="paid_social"/>
    <n v="10987"/>
    <n v="208"/>
    <n v="1.8931464457995813E-2"/>
    <n v="9"/>
    <n v="4"/>
    <n v="0.44444444444444442"/>
    <n v="120.86"/>
    <n v="0"/>
    <n v="-120.86"/>
    <n v="0"/>
  </r>
  <r>
    <s v="2025-08-21"/>
    <x v="76"/>
    <s v="paid_social"/>
    <n v="9796"/>
    <n v="228"/>
    <n v="2.3274806043282973E-2"/>
    <n v="15"/>
    <n v="2"/>
    <n v="0.13333333333333333"/>
    <n v="107.76"/>
    <n v="0"/>
    <n v="-107.76"/>
    <n v="0"/>
  </r>
  <r>
    <s v="2025-08-22"/>
    <x v="76"/>
    <s v="paid_social"/>
    <n v="12561"/>
    <n v="213"/>
    <n v="1.6957248626701695E-2"/>
    <n v="12"/>
    <n v="2"/>
    <n v="0.16666666666666666"/>
    <n v="138.18"/>
    <n v="2836.86"/>
    <n v="2698.6800000000003"/>
    <n v="20.530178028658273"/>
  </r>
  <r>
    <s v="2025-08-23"/>
    <x v="76"/>
    <s v="paid_social"/>
    <n v="14409"/>
    <n v="255"/>
    <n v="1.7697272537997084E-2"/>
    <n v="10"/>
    <n v="2"/>
    <n v="0.2"/>
    <n v="158.5"/>
    <n v="0"/>
    <n v="-158.5"/>
    <n v="0"/>
  </r>
  <r>
    <s v="2025-08-24"/>
    <x v="76"/>
    <s v="paid_social"/>
    <n v="14093"/>
    <n v="327"/>
    <n v="2.3203008585822749E-2"/>
    <n v="22"/>
    <n v="4"/>
    <n v="0.18181818181818182"/>
    <n v="155.03"/>
    <n v="4224.72"/>
    <n v="4069.69"/>
    <n v="27.250983680577953"/>
  </r>
  <r>
    <s v="2025-08-25"/>
    <x v="76"/>
    <s v="paid_social"/>
    <n v="12916"/>
    <n v="215"/>
    <n v="1.6646020439764632E-2"/>
    <n v="14"/>
    <n v="1"/>
    <n v="7.1428571428571425E-2"/>
    <n v="142.08000000000001"/>
    <n v="587.07000000000005"/>
    <n v="444.99"/>
    <n v="4.1319679054054053"/>
  </r>
  <r>
    <s v="2025-08-26"/>
    <x v="76"/>
    <s v="paid_social"/>
    <n v="11329"/>
    <n v="206"/>
    <n v="1.8183423073528115E-2"/>
    <n v="14"/>
    <n v="1"/>
    <n v="7.1428571428571425E-2"/>
    <n v="124.62"/>
    <n v="0"/>
    <n v="-124.62"/>
    <n v="0"/>
  </r>
  <r>
    <s v="2025-08-27"/>
    <x v="76"/>
    <s v="paid_social"/>
    <n v="11763"/>
    <n v="195"/>
    <n v="1.6577403723539913E-2"/>
    <n v="13"/>
    <n v="1"/>
    <n v="7.6923076923076927E-2"/>
    <n v="129.4"/>
    <n v="0"/>
    <n v="-129.4"/>
    <n v="0"/>
  </r>
  <r>
    <s v="2025-08-28"/>
    <x v="76"/>
    <s v="paid_social"/>
    <n v="13355"/>
    <n v="280"/>
    <n v="2.0965930363159864E-2"/>
    <n v="15"/>
    <n v="4"/>
    <n v="0.26666666666666666"/>
    <n v="146.91"/>
    <n v="2331.56"/>
    <n v="2184.65"/>
    <n v="15.870669117146551"/>
  </r>
  <r>
    <s v="2025-08-29"/>
    <x v="76"/>
    <s v="paid_social"/>
    <n v="11268"/>
    <n v="191"/>
    <n v="1.6950656727014554E-2"/>
    <n v="11"/>
    <n v="1"/>
    <n v="9.0909090909090912E-2"/>
    <n v="123.95"/>
    <n v="0"/>
    <n v="-123.95"/>
    <n v="0"/>
  </r>
  <r>
    <s v="2025-08-30"/>
    <x v="76"/>
    <s v="paid_social"/>
    <n v="9884"/>
    <n v="193"/>
    <n v="1.9526507486847429E-2"/>
    <n v="7"/>
    <n v="1"/>
    <n v="0.14285714285714285"/>
    <n v="108.73"/>
    <n v="0"/>
    <n v="-108.73"/>
    <n v="0"/>
  </r>
  <r>
    <s v="2025-08-31"/>
    <x v="76"/>
    <s v="paid_social"/>
    <n v="12300"/>
    <n v="269"/>
    <n v="2.1869918699186992E-2"/>
    <n v="9"/>
    <n v="2"/>
    <n v="0.22222222222222221"/>
    <n v="135.31"/>
    <n v="1290.72"/>
    <n v="1155.4100000000001"/>
    <n v="9.5389845539871398"/>
  </r>
  <r>
    <s v="2025-09-01"/>
    <x v="76"/>
    <s v="paid_social"/>
    <n v="8432"/>
    <n v="136"/>
    <n v="1.6129032258064516E-2"/>
    <n v="9"/>
    <n v="0"/>
    <n v="0"/>
    <n v="92.76"/>
    <n v="0"/>
    <n v="-92.76"/>
    <n v="0"/>
  </r>
  <r>
    <s v="2025-09-02"/>
    <x v="76"/>
    <s v="paid_social"/>
    <n v="10682"/>
    <n v="136"/>
    <n v="1.2731698183860701E-2"/>
    <n v="10"/>
    <n v="0"/>
    <n v="0"/>
    <n v="117.51"/>
    <n v="0"/>
    <n v="-117.51"/>
    <n v="0"/>
  </r>
  <r>
    <s v="2025-09-03"/>
    <x v="76"/>
    <s v="paid_social"/>
    <n v="13131"/>
    <n v="239"/>
    <n v="1.820120325946234E-2"/>
    <n v="11"/>
    <n v="1"/>
    <n v="9.0909090909090912E-2"/>
    <n v="144.44999999999999"/>
    <n v="0"/>
    <n v="-144.44999999999999"/>
    <n v="0"/>
  </r>
  <r>
    <s v="2025-09-04"/>
    <x v="76"/>
    <s v="paid_social"/>
    <n v="13785"/>
    <n v="317"/>
    <n v="2.2996010155966629E-2"/>
    <n v="18"/>
    <n v="6"/>
    <n v="0.33333333333333331"/>
    <n v="151.63999999999999"/>
    <n v="3897.22"/>
    <n v="3745.58"/>
    <n v="25.700474808757583"/>
  </r>
  <r>
    <s v="2025-09-05"/>
    <x v="76"/>
    <s v="paid_social"/>
    <n v="8414"/>
    <n v="135"/>
    <n v="1.6044687425719038E-2"/>
    <n v="7"/>
    <n v="2"/>
    <n v="0.2857142857142857"/>
    <n v="92.56"/>
    <n v="206.55"/>
    <n v="113.99000000000001"/>
    <n v="2.2315254969749354"/>
  </r>
  <r>
    <s v="2025-09-06"/>
    <x v="76"/>
    <s v="paid_social"/>
    <n v="11574"/>
    <n v="259"/>
    <n v="2.2377743217556593E-2"/>
    <n v="10"/>
    <n v="3"/>
    <n v="0.3"/>
    <n v="127.32"/>
    <n v="1582.03"/>
    <n v="1454.71"/>
    <n v="12.425620483820296"/>
  </r>
  <r>
    <s v="2025-09-07"/>
    <x v="76"/>
    <s v="paid_social"/>
    <n v="11910"/>
    <n v="222"/>
    <n v="1.8639798488664986E-2"/>
    <n v="12"/>
    <n v="2"/>
    <n v="0.16666666666666666"/>
    <n v="131.01"/>
    <n v="2371.0500000000002"/>
    <n v="2240.04"/>
    <n v="18.098236775818641"/>
  </r>
  <r>
    <s v="2025-09-08"/>
    <x v="76"/>
    <s v="paid_social"/>
    <n v="12296"/>
    <n v="261"/>
    <n v="2.1226415094339621E-2"/>
    <n v="9"/>
    <n v="1"/>
    <n v="0.1111111111111111"/>
    <n v="135.26"/>
    <n v="0"/>
    <n v="-135.26"/>
    <n v="0"/>
  </r>
  <r>
    <s v="2025-09-09"/>
    <x v="76"/>
    <s v="paid_social"/>
    <n v="12637"/>
    <n v="221"/>
    <n v="1.7488327925931788E-2"/>
    <n v="8"/>
    <n v="0"/>
    <n v="0"/>
    <n v="139.01"/>
    <n v="0"/>
    <n v="-139.01"/>
    <n v="0"/>
  </r>
  <r>
    <s v="2025-09-10"/>
    <x v="76"/>
    <s v="paid_social"/>
    <n v="10595"/>
    <n v="219"/>
    <n v="2.0670127418593677E-2"/>
    <n v="7"/>
    <n v="0"/>
    <n v="0"/>
    <n v="116.55"/>
    <n v="0"/>
    <n v="-116.55"/>
    <n v="0"/>
  </r>
  <r>
    <s v="2025-09-11"/>
    <x v="76"/>
    <s v="paid_social"/>
    <n v="14006"/>
    <n v="269"/>
    <n v="1.9206054548050834E-2"/>
    <n v="9"/>
    <n v="0"/>
    <n v="0"/>
    <n v="154.07"/>
    <n v="0"/>
    <n v="-154.07"/>
    <n v="0"/>
  </r>
  <r>
    <s v="2025-09-12"/>
    <x v="76"/>
    <s v="paid_social"/>
    <n v="11513"/>
    <n v="204"/>
    <n v="1.7719100147659168E-2"/>
    <n v="10"/>
    <n v="3"/>
    <n v="0.3"/>
    <n v="126.65"/>
    <n v="0"/>
    <n v="-126.65"/>
    <n v="0"/>
  </r>
  <r>
    <s v="2025-09-13"/>
    <x v="76"/>
    <s v="paid_social"/>
    <n v="9920"/>
    <n v="136"/>
    <n v="1.3709677419354839E-2"/>
    <n v="9"/>
    <n v="1"/>
    <n v="0.1111111111111111"/>
    <n v="109.12"/>
    <n v="1826.87"/>
    <n v="1717.75"/>
    <n v="16.741843841642225"/>
  </r>
  <r>
    <s v="2025-09-14"/>
    <x v="76"/>
    <s v="paid_social"/>
    <n v="14380"/>
    <n v="220"/>
    <n v="1.5299026425591099E-2"/>
    <n v="11"/>
    <n v="2"/>
    <n v="0.18181818181818182"/>
    <n v="158.19"/>
    <n v="1553.55"/>
    <n v="1395.36"/>
    <n v="9.8207851318035271"/>
  </r>
  <r>
    <s v="2025-09-15"/>
    <x v="76"/>
    <s v="paid_social"/>
    <n v="11889"/>
    <n v="211"/>
    <n v="1.7747497686937504E-2"/>
    <n v="8"/>
    <n v="1"/>
    <n v="0.125"/>
    <n v="130.78"/>
    <n v="0"/>
    <n v="-130.78"/>
    <n v="0"/>
  </r>
  <r>
    <s v="2025-09-16"/>
    <x v="76"/>
    <s v="paid_social"/>
    <n v="12840"/>
    <n v="230"/>
    <n v="1.791277258566978E-2"/>
    <n v="10"/>
    <n v="1"/>
    <n v="0.1"/>
    <n v="141.24"/>
    <n v="0"/>
    <n v="-141.24"/>
    <n v="0"/>
  </r>
  <r>
    <s v="2025-09-17"/>
    <x v="76"/>
    <s v="paid_social"/>
    <n v="13090"/>
    <n v="170"/>
    <n v="1.2987012987012988E-2"/>
    <n v="8"/>
    <n v="1"/>
    <n v="0.125"/>
    <n v="143.99"/>
    <n v="237.17"/>
    <n v="93.179999999999978"/>
    <n v="1.6471282727967218"/>
  </r>
  <r>
    <s v="2025-09-18"/>
    <x v="76"/>
    <s v="paid_social"/>
    <n v="11564"/>
    <n v="146"/>
    <n v="1.262538913870633E-2"/>
    <n v="8"/>
    <n v="2"/>
    <n v="0.25"/>
    <n v="127.21"/>
    <n v="999.23"/>
    <n v="872.02"/>
    <n v="7.8549642323716693"/>
  </r>
  <r>
    <s v="2023-08-23"/>
    <x v="77"/>
    <s v="display"/>
    <n v="91806"/>
    <n v="388"/>
    <n v="4.2263032917238524E-3"/>
    <n v="14"/>
    <n v="4"/>
    <n v="0.2857142857142857"/>
    <n v="596.74"/>
    <n v="0"/>
    <n v="-596.74"/>
    <n v="0"/>
  </r>
  <r>
    <s v="2023-08-24"/>
    <x v="77"/>
    <s v="display"/>
    <n v="89330"/>
    <n v="655"/>
    <n v="7.3323631478786518E-3"/>
    <n v="25"/>
    <n v="2"/>
    <n v="0.08"/>
    <n v="580.65"/>
    <n v="2706.19"/>
    <n v="2125.54"/>
    <n v="4.6606217170412467"/>
  </r>
  <r>
    <s v="2023-08-25"/>
    <x v="77"/>
    <s v="display"/>
    <n v="56561"/>
    <n v="261"/>
    <n v="4.6144870140202611E-3"/>
    <n v="17"/>
    <n v="0"/>
    <n v="0"/>
    <n v="367.65"/>
    <n v="0"/>
    <n v="-367.65"/>
    <n v="0"/>
  </r>
  <r>
    <s v="2023-08-26"/>
    <x v="77"/>
    <s v="display"/>
    <n v="58880"/>
    <n v="256"/>
    <n v="4.3478260869565218E-3"/>
    <n v="15"/>
    <n v="3"/>
    <n v="0.2"/>
    <n v="382.72"/>
    <n v="4206.8500000000004"/>
    <n v="3824.13"/>
    <n v="10.991978469899665"/>
  </r>
  <r>
    <s v="2023-08-27"/>
    <x v="77"/>
    <s v="display"/>
    <n v="57710"/>
    <n v="305"/>
    <n v="5.2850459192514297E-3"/>
    <n v="17"/>
    <n v="1"/>
    <n v="5.8823529411764705E-2"/>
    <n v="375.12"/>
    <n v="2085.06"/>
    <n v="1709.94"/>
    <n v="5.5583813179782471"/>
  </r>
  <r>
    <s v="2023-08-28"/>
    <x v="77"/>
    <s v="display"/>
    <n v="79516"/>
    <n v="373"/>
    <n v="4.6908798229287185E-3"/>
    <n v="13"/>
    <n v="5"/>
    <n v="0.38461538461538464"/>
    <n v="516.86"/>
    <n v="3632.82"/>
    <n v="3115.96"/>
    <n v="7.028634446465194"/>
  </r>
  <r>
    <s v="2023-08-29"/>
    <x v="77"/>
    <s v="display"/>
    <n v="71958"/>
    <n v="360"/>
    <n v="5.0029183690486114E-3"/>
    <n v="17"/>
    <n v="3"/>
    <n v="0.17647058823529413"/>
    <n v="467.73"/>
    <n v="1562.47"/>
    <n v="1094.74"/>
    <n v="3.3405383447715562"/>
  </r>
  <r>
    <s v="2023-08-30"/>
    <x v="77"/>
    <s v="display"/>
    <n v="55964"/>
    <n v="346"/>
    <n v="6.1825459223786719E-3"/>
    <n v="25"/>
    <n v="2"/>
    <n v="0.08"/>
    <n v="363.77"/>
    <n v="1510.37"/>
    <n v="1146.5999999999999"/>
    <n v="4.1519916430711712"/>
  </r>
  <r>
    <s v="2023-08-31"/>
    <x v="77"/>
    <s v="display"/>
    <n v="75553"/>
    <n v="564"/>
    <n v="7.4649583735920478E-3"/>
    <n v="35"/>
    <n v="6"/>
    <n v="0.17142857142857143"/>
    <n v="491.1"/>
    <n v="5945.63"/>
    <n v="5454.53"/>
    <n v="12.106760333944207"/>
  </r>
  <r>
    <s v="2023-09-01"/>
    <x v="77"/>
    <s v="display"/>
    <n v="67706"/>
    <n v="508"/>
    <n v="7.503027796650223E-3"/>
    <n v="18"/>
    <n v="2"/>
    <n v="0.1111111111111111"/>
    <n v="440.09"/>
    <n v="3037.24"/>
    <n v="2597.1499999999996"/>
    <n v="6.9014065304824008"/>
  </r>
  <r>
    <s v="2023-09-02"/>
    <x v="77"/>
    <s v="display"/>
    <n v="97307"/>
    <n v="656"/>
    <n v="6.7415499398809954E-3"/>
    <n v="35"/>
    <n v="5"/>
    <n v="0.14285714285714285"/>
    <n v="632.5"/>
    <n v="750.71"/>
    <n v="118.21000000000004"/>
    <n v="1.1868932806324111"/>
  </r>
  <r>
    <s v="2023-09-03"/>
    <x v="77"/>
    <s v="display"/>
    <n v="79072"/>
    <n v="424"/>
    <n v="5.3622015378389318E-3"/>
    <n v="20"/>
    <n v="5"/>
    <n v="0.25"/>
    <n v="513.97"/>
    <n v="1487.3"/>
    <n v="973.32999999999993"/>
    <n v="2.89374866237329"/>
  </r>
  <r>
    <s v="2023-09-04"/>
    <x v="77"/>
    <s v="display"/>
    <n v="82976"/>
    <n v="409"/>
    <n v="4.9291361357500967E-3"/>
    <n v="24"/>
    <n v="2"/>
    <n v="8.3333333333333329E-2"/>
    <n v="539.35"/>
    <n v="0"/>
    <n v="-539.35"/>
    <n v="0"/>
  </r>
  <r>
    <s v="2023-09-05"/>
    <x v="77"/>
    <s v="display"/>
    <n v="90521"/>
    <n v="429"/>
    <n v="4.7392317804708303E-3"/>
    <n v="27"/>
    <n v="4"/>
    <n v="0.14814814814814814"/>
    <n v="588.39"/>
    <n v="2194.1999999999998"/>
    <n v="1605.81"/>
    <n v="3.7291592311222148"/>
  </r>
  <r>
    <s v="2023-09-06"/>
    <x v="77"/>
    <s v="display"/>
    <n v="83526"/>
    <n v="386"/>
    <n v="4.6213155185211791E-3"/>
    <n v="20"/>
    <n v="4"/>
    <n v="0.2"/>
    <n v="542.91999999999996"/>
    <n v="2386.42"/>
    <n v="1843.5"/>
    <n v="4.3955278862447509"/>
  </r>
  <r>
    <s v="2023-09-07"/>
    <x v="77"/>
    <s v="display"/>
    <n v="86660"/>
    <n v="625"/>
    <n v="7.2120932379413803E-3"/>
    <n v="31"/>
    <n v="5"/>
    <n v="0.16129032258064516"/>
    <n v="563.29"/>
    <n v="1145.01"/>
    <n v="581.72"/>
    <n v="2.0327184931385256"/>
  </r>
  <r>
    <s v="2023-09-08"/>
    <x v="77"/>
    <s v="display"/>
    <n v="66969"/>
    <n v="305"/>
    <n v="4.5543460407054008E-3"/>
    <n v="18"/>
    <n v="5"/>
    <n v="0.27777777777777779"/>
    <n v="435.3"/>
    <n v="6183.5"/>
    <n v="5748.2"/>
    <n v="14.205145876407075"/>
  </r>
  <r>
    <s v="2023-09-09"/>
    <x v="77"/>
    <s v="display"/>
    <n v="93200"/>
    <n v="433"/>
    <n v="4.6459227467811155E-3"/>
    <n v="21"/>
    <n v="1"/>
    <n v="4.7619047619047616E-2"/>
    <n v="605.79999999999995"/>
    <n v="0"/>
    <n v="-605.79999999999995"/>
    <n v="0"/>
  </r>
  <r>
    <s v="2023-09-10"/>
    <x v="77"/>
    <s v="display"/>
    <n v="54164"/>
    <n v="263"/>
    <n v="4.855623661472565E-3"/>
    <n v="14"/>
    <n v="2"/>
    <n v="0.14285714285714285"/>
    <n v="352.07"/>
    <n v="1026.5999999999999"/>
    <n v="674.53"/>
    <n v="2.9158974067657"/>
  </r>
  <r>
    <s v="2023-09-11"/>
    <x v="77"/>
    <s v="display"/>
    <n v="92129"/>
    <n v="593"/>
    <n v="6.436626903580849E-3"/>
    <n v="27"/>
    <n v="4"/>
    <n v="0.14814814814814814"/>
    <n v="598.84"/>
    <n v="2499.15"/>
    <n v="1900.31"/>
    <n v="4.1733184156035001"/>
  </r>
  <r>
    <s v="2023-09-12"/>
    <x v="77"/>
    <s v="display"/>
    <n v="86967"/>
    <n v="502"/>
    <n v="5.7723044373153036E-3"/>
    <n v="28"/>
    <n v="7"/>
    <n v="0.25"/>
    <n v="565.29"/>
    <n v="4246.8500000000004"/>
    <n v="3681.5600000000004"/>
    <n v="7.5126926002582755"/>
  </r>
  <r>
    <s v="2023-09-13"/>
    <x v="77"/>
    <s v="display"/>
    <n v="86775"/>
    <n v="478"/>
    <n v="5.5084989916450592E-3"/>
    <n v="28"/>
    <n v="7"/>
    <n v="0.25"/>
    <n v="564.04"/>
    <n v="1762.38"/>
    <n v="1198.3400000000001"/>
    <n v="3.1245656336430043"/>
  </r>
  <r>
    <s v="2023-09-14"/>
    <x v="77"/>
    <s v="display"/>
    <n v="85001"/>
    <n v="498"/>
    <n v="5.8587546028870249E-3"/>
    <n v="29"/>
    <n v="4"/>
    <n v="0.13793103448275862"/>
    <n v="552.51"/>
    <n v="0"/>
    <n v="-552.51"/>
    <n v="0"/>
  </r>
  <r>
    <s v="2023-09-15"/>
    <x v="77"/>
    <s v="display"/>
    <n v="88589"/>
    <n v="411"/>
    <n v="4.639402183115285E-3"/>
    <n v="21"/>
    <n v="4"/>
    <n v="0.19047619047619047"/>
    <n v="575.83000000000004"/>
    <n v="1824.38"/>
    <n v="1248.5500000000002"/>
    <n v="3.1682614660576904"/>
  </r>
  <r>
    <s v="2023-09-16"/>
    <x v="77"/>
    <s v="display"/>
    <n v="77621"/>
    <n v="356"/>
    <n v="4.5863877043583563E-3"/>
    <n v="22"/>
    <n v="2"/>
    <n v="9.0909090909090912E-2"/>
    <n v="504.54"/>
    <n v="565.88"/>
    <n v="61.339999999999975"/>
    <n v="1.1215760891108733"/>
  </r>
  <r>
    <s v="2023-09-17"/>
    <x v="77"/>
    <s v="display"/>
    <n v="57292"/>
    <n v="438"/>
    <n v="7.6450464288207775E-3"/>
    <n v="18"/>
    <n v="3"/>
    <n v="0.16666666666666666"/>
    <n v="372.4"/>
    <n v="0"/>
    <n v="-372.4"/>
    <n v="0"/>
  </r>
  <r>
    <s v="2023-09-18"/>
    <x v="77"/>
    <s v="display"/>
    <n v="94960"/>
    <n v="596"/>
    <n v="6.2763268744734629E-3"/>
    <n v="35"/>
    <n v="7"/>
    <n v="0.2"/>
    <n v="617.24"/>
    <n v="5138.28"/>
    <n v="4521.04"/>
    <n v="8.3246063119694114"/>
  </r>
  <r>
    <s v="2023-09-19"/>
    <x v="77"/>
    <s v="display"/>
    <n v="95546"/>
    <n v="667"/>
    <n v="6.9809306512046551E-3"/>
    <n v="35"/>
    <n v="3"/>
    <n v="8.5714285714285715E-2"/>
    <n v="621.04999999999995"/>
    <n v="1407.3"/>
    <n v="786.25"/>
    <n v="2.2660011271234199"/>
  </r>
  <r>
    <s v="2023-09-20"/>
    <x v="77"/>
    <s v="display"/>
    <n v="58612"/>
    <n v="292"/>
    <n v="4.9819149662185215E-3"/>
    <n v="13"/>
    <n v="4"/>
    <n v="0.30769230769230771"/>
    <n v="380.98"/>
    <n v="1311.38"/>
    <n v="930.40000000000009"/>
    <n v="3.4421229460864087"/>
  </r>
  <r>
    <s v="2023-09-21"/>
    <x v="77"/>
    <s v="display"/>
    <n v="91523"/>
    <n v="460"/>
    <n v="5.0260590234148797E-3"/>
    <n v="17"/>
    <n v="1"/>
    <n v="5.8823529411764705E-2"/>
    <n v="594.9"/>
    <n v="1800.48"/>
    <n v="1205.58"/>
    <n v="3.0265254664649524"/>
  </r>
  <r>
    <s v="2023-09-22"/>
    <x v="77"/>
    <s v="display"/>
    <n v="56467"/>
    <n v="256"/>
    <n v="4.5336214071935825E-3"/>
    <n v="16"/>
    <n v="1"/>
    <n v="6.25E-2"/>
    <n v="367.04"/>
    <n v="2203.92"/>
    <n v="1836.88"/>
    <n v="6.0045771578029639"/>
  </r>
  <r>
    <s v="2023-09-23"/>
    <x v="77"/>
    <s v="display"/>
    <n v="56667"/>
    <n v="251"/>
    <n v="4.4293857094958268E-3"/>
    <n v="15"/>
    <n v="2"/>
    <n v="0.13333333333333333"/>
    <n v="368.34"/>
    <n v="2441.16"/>
    <n v="2072.8199999999997"/>
    <n v="6.6274637563121033"/>
  </r>
  <r>
    <s v="2023-09-24"/>
    <x v="77"/>
    <s v="display"/>
    <n v="88110"/>
    <n v="667"/>
    <n v="7.5700828509817275E-3"/>
    <n v="35"/>
    <n v="5"/>
    <n v="0.14285714285714285"/>
    <n v="572.72"/>
    <n v="1394.54"/>
    <n v="821.81999999999994"/>
    <n v="2.4349420310099172"/>
  </r>
  <r>
    <s v="2023-09-25"/>
    <x v="77"/>
    <s v="display"/>
    <n v="89283"/>
    <n v="552"/>
    <n v="6.1825879506737002E-3"/>
    <n v="31"/>
    <n v="2"/>
    <n v="6.4516129032258063E-2"/>
    <n v="580.34"/>
    <n v="0"/>
    <n v="-580.34"/>
    <n v="0"/>
  </r>
  <r>
    <s v="2023-09-26"/>
    <x v="77"/>
    <s v="display"/>
    <n v="86953"/>
    <n v="676"/>
    <n v="7.7743148597518201E-3"/>
    <n v="26"/>
    <n v="4"/>
    <n v="0.15384615384615385"/>
    <n v="565.20000000000005"/>
    <n v="1550.97"/>
    <n v="985.77"/>
    <n v="2.7441082802547769"/>
  </r>
  <r>
    <s v="2023-09-27"/>
    <x v="77"/>
    <s v="display"/>
    <n v="93307"/>
    <n v="433"/>
    <n v="4.6405950250249179E-3"/>
    <n v="31"/>
    <n v="8"/>
    <n v="0.25806451612903225"/>
    <n v="606.5"/>
    <n v="1986.6"/>
    <n v="1380.1"/>
    <n v="3.2755152514427039"/>
  </r>
  <r>
    <s v="2023-09-28"/>
    <x v="77"/>
    <s v="display"/>
    <n v="91547"/>
    <n v="452"/>
    <n v="4.9373545828918482E-3"/>
    <n v="28"/>
    <n v="3"/>
    <n v="0.10714285714285714"/>
    <n v="595.05999999999995"/>
    <n v="0"/>
    <n v="-595.05999999999995"/>
    <n v="0"/>
  </r>
  <r>
    <s v="2023-09-29"/>
    <x v="77"/>
    <s v="display"/>
    <n v="66261"/>
    <n v="297"/>
    <n v="4.4822746411916515E-3"/>
    <n v="17"/>
    <n v="2"/>
    <n v="0.11764705882352941"/>
    <n v="430.7"/>
    <n v="1047.9100000000001"/>
    <n v="617.21"/>
    <n v="2.4330392384490369"/>
  </r>
  <r>
    <s v="2023-09-30"/>
    <x v="77"/>
    <s v="display"/>
    <n v="65036"/>
    <n v="487"/>
    <n v="7.4881604034688484E-3"/>
    <n v="31"/>
    <n v="3"/>
    <n v="9.6774193548387094E-2"/>
    <n v="422.74"/>
    <n v="0"/>
    <n v="-422.74"/>
    <n v="0"/>
  </r>
  <r>
    <s v="2023-10-01"/>
    <x v="77"/>
    <s v="display"/>
    <n v="57143"/>
    <n v="266"/>
    <n v="4.6549883625290941E-3"/>
    <n v="13"/>
    <n v="2"/>
    <n v="0.15384615384615385"/>
    <n v="371.43"/>
    <n v="1846.07"/>
    <n v="1474.6399999999999"/>
    <n v="4.9701693455025167"/>
  </r>
  <r>
    <s v="2023-10-02"/>
    <x v="77"/>
    <s v="display"/>
    <n v="74249"/>
    <n v="572"/>
    <n v="7.703807458686312E-3"/>
    <n v="35"/>
    <n v="3"/>
    <n v="8.5714285714285715E-2"/>
    <n v="482.62"/>
    <n v="0"/>
    <n v="-482.62"/>
    <n v="0"/>
  </r>
  <r>
    <s v="2023-10-03"/>
    <x v="77"/>
    <s v="display"/>
    <n v="97487"/>
    <n v="652"/>
    <n v="6.6880712300101553E-3"/>
    <n v="35"/>
    <n v="7"/>
    <n v="0.2"/>
    <n v="633.66999999999996"/>
    <n v="3925.2"/>
    <n v="3291.5299999999997"/>
    <n v="6.1943914024650057"/>
  </r>
  <r>
    <s v="2023-10-04"/>
    <x v="77"/>
    <s v="display"/>
    <n v="86816"/>
    <n v="559"/>
    <n v="6.4389052709178029E-3"/>
    <n v="21"/>
    <n v="3"/>
    <n v="0.14285714285714285"/>
    <n v="564.30999999999995"/>
    <n v="2833.76"/>
    <n v="2269.4500000000003"/>
    <n v="5.0216370434690161"/>
  </r>
  <r>
    <s v="2023-10-05"/>
    <x v="77"/>
    <s v="display"/>
    <n v="93695"/>
    <n v="628"/>
    <n v="6.7025988579966916E-3"/>
    <n v="24"/>
    <n v="4"/>
    <n v="0.16666666666666666"/>
    <n v="609.02"/>
    <n v="0"/>
    <n v="-609.02"/>
    <n v="0"/>
  </r>
  <r>
    <s v="2023-10-06"/>
    <x v="77"/>
    <s v="display"/>
    <n v="68218"/>
    <n v="309"/>
    <n v="4.5295962942331937E-3"/>
    <n v="14"/>
    <n v="3"/>
    <n v="0.21428571428571427"/>
    <n v="443.42"/>
    <n v="1747.96"/>
    <n v="1304.54"/>
    <n v="3.9419963014748998"/>
  </r>
  <r>
    <s v="2023-10-07"/>
    <x v="77"/>
    <s v="display"/>
    <n v="96184"/>
    <n v="736"/>
    <n v="7.652000332695667E-3"/>
    <n v="31"/>
    <n v="7"/>
    <n v="0.22580645161290322"/>
    <n v="625.20000000000005"/>
    <n v="2955.05"/>
    <n v="2329.8500000000004"/>
    <n v="4.7265674984005122"/>
  </r>
  <r>
    <s v="2023-10-08"/>
    <x v="77"/>
    <s v="display"/>
    <n v="85472"/>
    <n v="364"/>
    <n v="4.2587046050168477E-3"/>
    <n v="23"/>
    <n v="2"/>
    <n v="8.6956521739130432E-2"/>
    <n v="555.57000000000005"/>
    <n v="2277.2800000000002"/>
    <n v="1721.71"/>
    <n v="4.098997426066922"/>
  </r>
  <r>
    <s v="2023-10-09"/>
    <x v="77"/>
    <s v="display"/>
    <n v="80504"/>
    <n v="451"/>
    <n v="5.6022061015601711E-3"/>
    <n v="28"/>
    <n v="7"/>
    <n v="0.25"/>
    <n v="523.28"/>
    <n v="1754.79"/>
    <n v="1231.51"/>
    <n v="3.3534436630484636"/>
  </r>
  <r>
    <s v="2024-04-09"/>
    <x v="78"/>
    <s v="video"/>
    <n v="51049"/>
    <n v="503"/>
    <n v="9.8532782228838954E-3"/>
    <n v="30"/>
    <n v="5"/>
    <n v="0.16666666666666666"/>
    <n v="765.74"/>
    <n v="2882.07"/>
    <n v="2116.33"/>
    <n v="3.7637709927651684"/>
  </r>
  <r>
    <s v="2024-04-10"/>
    <x v="78"/>
    <s v="video"/>
    <n v="55890"/>
    <n v="439"/>
    <n v="7.8547146179996415E-3"/>
    <n v="28"/>
    <n v="6"/>
    <n v="0.21428571428571427"/>
    <n v="838.36"/>
    <n v="2496.59"/>
    <n v="1658.23"/>
    <n v="2.9779450355455892"/>
  </r>
  <r>
    <s v="2024-04-11"/>
    <x v="78"/>
    <s v="video"/>
    <n v="57823"/>
    <n v="656"/>
    <n v="1.1344966535807551E-2"/>
    <n v="35"/>
    <n v="9"/>
    <n v="0.25714285714285712"/>
    <n v="867.35"/>
    <n v="6938.8"/>
    <n v="6071.45"/>
    <n v="8"/>
  </r>
  <r>
    <s v="2024-04-12"/>
    <x v="78"/>
    <s v="video"/>
    <n v="54751"/>
    <n v="472"/>
    <n v="8.6208471078153825E-3"/>
    <n v="29"/>
    <n v="3"/>
    <n v="0.10344827586206896"/>
    <n v="821.27"/>
    <n v="406.97"/>
    <n v="-414.29999999999995"/>
    <n v="0.49553739939362212"/>
  </r>
  <r>
    <s v="2024-04-13"/>
    <x v="78"/>
    <s v="video"/>
    <n v="41185"/>
    <n v="310"/>
    <n v="7.5270122617457809E-3"/>
    <n v="15"/>
    <n v="1"/>
    <n v="6.6666666666666666E-2"/>
    <n v="617.78"/>
    <n v="0"/>
    <n v="-617.78"/>
    <n v="0"/>
  </r>
  <r>
    <s v="2024-04-14"/>
    <x v="78"/>
    <s v="video"/>
    <n v="43523"/>
    <n v="403"/>
    <n v="9.2594720033085959E-3"/>
    <n v="29"/>
    <n v="5"/>
    <n v="0.17241379310344829"/>
    <n v="652.85"/>
    <n v="1928.04"/>
    <n v="1275.19"/>
    <n v="2.9532664471164889"/>
  </r>
  <r>
    <s v="2024-04-15"/>
    <x v="78"/>
    <s v="video"/>
    <n v="48014"/>
    <n v="519"/>
    <n v="1.0809347273711835E-2"/>
    <n v="28"/>
    <n v="5"/>
    <n v="0.17857142857142858"/>
    <n v="720.22"/>
    <n v="6003.02"/>
    <n v="5282.8"/>
    <n v="8.3349809780344906"/>
  </r>
  <r>
    <s v="2024-04-16"/>
    <x v="78"/>
    <s v="video"/>
    <n v="41610"/>
    <n v="435"/>
    <n v="1.0454217736121124E-2"/>
    <n v="32"/>
    <n v="2"/>
    <n v="6.25E-2"/>
    <n v="624.16"/>
    <n v="1227.32"/>
    <n v="603.16"/>
    <n v="1.9663547808254294"/>
  </r>
  <r>
    <s v="2024-04-17"/>
    <x v="78"/>
    <s v="video"/>
    <n v="35606"/>
    <n v="254"/>
    <n v="7.133629163624108E-3"/>
    <n v="10"/>
    <n v="2"/>
    <n v="0.2"/>
    <n v="534.1"/>
    <n v="0"/>
    <n v="-534.1"/>
    <n v="0"/>
  </r>
  <r>
    <s v="2024-04-18"/>
    <x v="78"/>
    <s v="video"/>
    <n v="55792"/>
    <n v="630"/>
    <n v="1.1291941496988816E-2"/>
    <n v="30"/>
    <n v="3"/>
    <n v="0.1"/>
    <n v="836.88"/>
    <n v="1205.94"/>
    <n v="369.06000000000006"/>
    <n v="1.440995124749068"/>
  </r>
  <r>
    <s v="2024-04-19"/>
    <x v="78"/>
    <s v="video"/>
    <n v="48272"/>
    <n v="463"/>
    <n v="9.5914816042426253E-3"/>
    <n v="26"/>
    <n v="4"/>
    <n v="0.15384615384615385"/>
    <n v="724.08"/>
    <n v="1089.57"/>
    <n v="365.4899999999999"/>
    <n v="1.5047646668876367"/>
  </r>
  <r>
    <s v="2024-04-20"/>
    <x v="78"/>
    <s v="video"/>
    <n v="57396"/>
    <n v="563"/>
    <n v="9.8090459265454035E-3"/>
    <n v="35"/>
    <n v="3"/>
    <n v="8.5714285714285715E-2"/>
    <n v="860.95"/>
    <n v="0"/>
    <n v="-860.95"/>
    <n v="0"/>
  </r>
  <r>
    <s v="2024-04-21"/>
    <x v="78"/>
    <s v="video"/>
    <n v="33441"/>
    <n v="362"/>
    <n v="1.0825035136509075E-2"/>
    <n v="15"/>
    <n v="0"/>
    <n v="0"/>
    <n v="501.62"/>
    <n v="0"/>
    <n v="-501.62"/>
    <n v="0"/>
  </r>
  <r>
    <s v="2024-04-22"/>
    <x v="78"/>
    <s v="video"/>
    <n v="52332"/>
    <n v="580"/>
    <n v="1.1083084919361002E-2"/>
    <n v="29"/>
    <n v="5"/>
    <n v="0.17241379310344829"/>
    <n v="784.98"/>
    <n v="0"/>
    <n v="-784.98"/>
    <n v="0"/>
  </r>
  <r>
    <s v="2024-04-23"/>
    <x v="78"/>
    <s v="video"/>
    <n v="45201"/>
    <n v="345"/>
    <n v="7.632574500564147E-3"/>
    <n v="19"/>
    <n v="5"/>
    <n v="0.26315789473684209"/>
    <n v="678.02"/>
    <n v="4653.5200000000004"/>
    <n v="3975.5000000000005"/>
    <n v="6.8633963599893812"/>
  </r>
  <r>
    <s v="2024-04-24"/>
    <x v="78"/>
    <s v="video"/>
    <n v="44590"/>
    <n v="477"/>
    <n v="1.0697465799506615E-2"/>
    <n v="34"/>
    <n v="6"/>
    <n v="0.17647058823529413"/>
    <n v="668.85"/>
    <n v="5172.63"/>
    <n v="4503.78"/>
    <n v="7.7336174030051579"/>
  </r>
  <r>
    <s v="2024-04-25"/>
    <x v="78"/>
    <s v="video"/>
    <n v="48900"/>
    <n v="500"/>
    <n v="1.0224948875255624E-2"/>
    <n v="19"/>
    <n v="1"/>
    <n v="5.2631578947368418E-2"/>
    <n v="733.51"/>
    <n v="0"/>
    <n v="-733.51"/>
    <n v="0"/>
  </r>
  <r>
    <s v="2024-04-26"/>
    <x v="78"/>
    <s v="video"/>
    <n v="50398"/>
    <n v="370"/>
    <n v="7.3415611730624228E-3"/>
    <n v="22"/>
    <n v="3"/>
    <n v="0.13636363636363635"/>
    <n v="755.97"/>
    <n v="779.98"/>
    <n v="24.009999999999991"/>
    <n v="1.0317605195973385"/>
  </r>
  <r>
    <s v="2024-04-27"/>
    <x v="78"/>
    <s v="video"/>
    <n v="45014"/>
    <n v="349"/>
    <n v="7.7531434664770962E-3"/>
    <n v="14"/>
    <n v="2"/>
    <n v="0.14285714285714285"/>
    <n v="675.21"/>
    <n v="0"/>
    <n v="-675.21"/>
    <n v="0"/>
  </r>
  <r>
    <s v="2024-04-28"/>
    <x v="78"/>
    <s v="video"/>
    <n v="56084"/>
    <n v="586"/>
    <n v="1.0448612795093074E-2"/>
    <n v="35"/>
    <n v="5"/>
    <n v="0.14285714285714285"/>
    <n v="841.26"/>
    <n v="1887.84"/>
    <n v="1046.58"/>
    <n v="2.2440624777120033"/>
  </r>
  <r>
    <s v="2024-04-29"/>
    <x v="78"/>
    <s v="video"/>
    <n v="56218"/>
    <n v="364"/>
    <n v="6.4747945497883241E-3"/>
    <n v="16"/>
    <n v="1"/>
    <n v="6.25E-2"/>
    <n v="843.28"/>
    <n v="2173.52"/>
    <n v="1330.24"/>
    <n v="2.5774594440755147"/>
  </r>
  <r>
    <s v="2024-04-30"/>
    <x v="78"/>
    <s v="video"/>
    <n v="44731"/>
    <n v="353"/>
    <n v="7.8916187878652396E-3"/>
    <n v="21"/>
    <n v="2"/>
    <n v="9.5238095238095233E-2"/>
    <n v="670.97"/>
    <n v="0"/>
    <n v="-670.97"/>
    <n v="0"/>
  </r>
  <r>
    <s v="2024-05-01"/>
    <x v="78"/>
    <s v="video"/>
    <n v="44222"/>
    <n v="280"/>
    <n v="6.3316901089955227E-3"/>
    <n v="13"/>
    <n v="4"/>
    <n v="0.30769230769230771"/>
    <n v="663.34"/>
    <n v="3315.89"/>
    <n v="2652.5499999999997"/>
    <n v="4.9987789067446551"/>
  </r>
  <r>
    <s v="2024-05-02"/>
    <x v="78"/>
    <s v="video"/>
    <n v="42294"/>
    <n v="494"/>
    <n v="1.1680143755615454E-2"/>
    <n v="20"/>
    <n v="4"/>
    <n v="0.2"/>
    <n v="634.41"/>
    <n v="376.38"/>
    <n v="-258.02999999999997"/>
    <n v="0.59327564193502624"/>
  </r>
  <r>
    <s v="2024-05-03"/>
    <x v="78"/>
    <s v="video"/>
    <n v="42028"/>
    <n v="491"/>
    <n v="1.1682687731988198E-2"/>
    <n v="18"/>
    <n v="3"/>
    <n v="0.16666666666666666"/>
    <n v="630.42999999999995"/>
    <n v="741.07"/>
    <n v="110.6400000000001"/>
    <n v="1.1754992624081977"/>
  </r>
  <r>
    <s v="2024-05-04"/>
    <x v="78"/>
    <s v="video"/>
    <n v="32666"/>
    <n v="360"/>
    <n v="1.102063307414437E-2"/>
    <n v="24"/>
    <n v="2"/>
    <n v="8.3333333333333329E-2"/>
    <n v="490"/>
    <n v="946.01"/>
    <n v="456.01"/>
    <n v="1.9306326530612246"/>
  </r>
  <r>
    <s v="2024-05-05"/>
    <x v="78"/>
    <s v="video"/>
    <n v="49817"/>
    <n v="334"/>
    <n v="6.7045386113174215E-3"/>
    <n v="16"/>
    <n v="5"/>
    <n v="0.3125"/>
    <n v="747.26"/>
    <n v="5429.36"/>
    <n v="4682.0999999999995"/>
    <n v="7.2656906565318629"/>
  </r>
  <r>
    <s v="2024-05-06"/>
    <x v="78"/>
    <s v="video"/>
    <n v="41517"/>
    <n v="462"/>
    <n v="1.112797167425392E-2"/>
    <n v="21"/>
    <n v="4"/>
    <n v="0.19047619047619047"/>
    <n v="622.76"/>
    <n v="0"/>
    <n v="-622.76"/>
    <n v="0"/>
  </r>
  <r>
    <s v="2024-05-07"/>
    <x v="78"/>
    <s v="video"/>
    <n v="43724"/>
    <n v="416"/>
    <n v="9.5142255969261728E-3"/>
    <n v="17"/>
    <n v="2"/>
    <n v="0.11764705882352941"/>
    <n v="655.86"/>
    <n v="1255.3499999999999"/>
    <n v="599.4899999999999"/>
    <n v="1.9140517793431524"/>
  </r>
  <r>
    <s v="2024-05-08"/>
    <x v="78"/>
    <s v="video"/>
    <n v="59106"/>
    <n v="528"/>
    <n v="8.9331032382499245E-3"/>
    <n v="35"/>
    <n v="2"/>
    <n v="5.7142857142857141E-2"/>
    <n v="886.6"/>
    <n v="1273.47"/>
    <n v="386.87"/>
    <n v="1.4363523573200994"/>
  </r>
  <r>
    <s v="2024-05-09"/>
    <x v="78"/>
    <s v="video"/>
    <n v="57801"/>
    <n v="552"/>
    <n v="9.5500077853324337E-3"/>
    <n v="33"/>
    <n v="4"/>
    <n v="0.12121212121212122"/>
    <n v="867.02"/>
    <n v="3341.3"/>
    <n v="2474.2800000000002"/>
    <n v="3.8537749994233121"/>
  </r>
  <r>
    <s v="2024-05-10"/>
    <x v="78"/>
    <s v="video"/>
    <n v="59919"/>
    <n v="496"/>
    <n v="8.2778417530332618E-3"/>
    <n v="26"/>
    <n v="2"/>
    <n v="7.6923076923076927E-2"/>
    <n v="898.79"/>
    <n v="1865.91"/>
    <n v="967.12000000000012"/>
    <n v="2.0760244328486079"/>
  </r>
  <r>
    <s v="2024-05-11"/>
    <x v="78"/>
    <s v="video"/>
    <n v="56218"/>
    <n v="365"/>
    <n v="6.4925824469031267E-3"/>
    <n v="24"/>
    <n v="9"/>
    <n v="0.375"/>
    <n v="843.28"/>
    <n v="783.61"/>
    <n v="-59.669999999999959"/>
    <n v="0.9292405843847833"/>
  </r>
  <r>
    <s v="2024-05-12"/>
    <x v="78"/>
    <s v="video"/>
    <n v="39168"/>
    <n v="377"/>
    <n v="9.6252042483660136E-3"/>
    <n v="20"/>
    <n v="3"/>
    <n v="0.15"/>
    <n v="587.53"/>
    <n v="2705.75"/>
    <n v="2118.2200000000003"/>
    <n v="4.6052967508042144"/>
  </r>
  <r>
    <s v="2024-05-13"/>
    <x v="78"/>
    <s v="video"/>
    <n v="50307"/>
    <n v="548"/>
    <n v="1.0893116266125987E-2"/>
    <n v="35"/>
    <n v="5"/>
    <n v="0.14285714285714285"/>
    <n v="754.61"/>
    <n v="3472.1"/>
    <n v="2717.49"/>
    <n v="4.6011847179337666"/>
  </r>
  <r>
    <s v="2024-05-14"/>
    <x v="78"/>
    <s v="video"/>
    <n v="38866"/>
    <n v="367"/>
    <n v="9.4427005609015596E-3"/>
    <n v="18"/>
    <n v="3"/>
    <n v="0.16666666666666666"/>
    <n v="583"/>
    <n v="2321.4899999999998"/>
    <n v="1738.4899999999998"/>
    <n v="3.9819725557461401"/>
  </r>
  <r>
    <s v="2024-05-15"/>
    <x v="78"/>
    <s v="video"/>
    <n v="45364"/>
    <n v="291"/>
    <n v="6.4147782382505949E-3"/>
    <n v="15"/>
    <n v="2"/>
    <n v="0.13333333333333333"/>
    <n v="680.47"/>
    <n v="0"/>
    <n v="-680.47"/>
    <n v="0"/>
  </r>
  <r>
    <s v="2024-05-16"/>
    <x v="78"/>
    <s v="video"/>
    <n v="33345"/>
    <n v="349"/>
    <n v="1.0466336782126256E-2"/>
    <n v="24"/>
    <n v="1"/>
    <n v="4.1666666666666664E-2"/>
    <n v="500.18"/>
    <n v="0"/>
    <n v="-500.18"/>
    <n v="0"/>
  </r>
  <r>
    <s v="2024-05-17"/>
    <x v="78"/>
    <s v="video"/>
    <n v="33187"/>
    <n v="228"/>
    <n v="6.8701600024105823E-3"/>
    <n v="8"/>
    <n v="4"/>
    <n v="0.5"/>
    <n v="497.81"/>
    <n v="4389.1899999999996"/>
    <n v="3891.3799999999997"/>
    <n v="8.8169984532251249"/>
  </r>
  <r>
    <s v="2024-05-18"/>
    <x v="78"/>
    <s v="video"/>
    <n v="49493"/>
    <n v="567"/>
    <n v="1.1456165518356131E-2"/>
    <n v="35"/>
    <n v="5"/>
    <n v="0.14285714285714285"/>
    <n v="742.4"/>
    <n v="4563.5600000000004"/>
    <n v="3821.1600000000003"/>
    <n v="6.1470366379310351"/>
  </r>
  <r>
    <s v="2024-05-19"/>
    <x v="78"/>
    <s v="video"/>
    <n v="58798"/>
    <n v="658"/>
    <n v="1.1190856831865029E-2"/>
    <n v="35"/>
    <n v="8"/>
    <n v="0.22857142857142856"/>
    <n v="881.98"/>
    <n v="1536.4"/>
    <n v="654.42000000000007"/>
    <n v="1.7419896142769677"/>
  </r>
  <r>
    <s v="2024-05-20"/>
    <x v="78"/>
    <s v="video"/>
    <n v="54010"/>
    <n v="544"/>
    <n v="1.0072208850212924E-2"/>
    <n v="19"/>
    <n v="0"/>
    <n v="0"/>
    <n v="810.16"/>
    <n v="0"/>
    <n v="-810.16"/>
    <n v="0"/>
  </r>
  <r>
    <s v="2024-05-21"/>
    <x v="78"/>
    <s v="video"/>
    <n v="40205"/>
    <n v="255"/>
    <n v="6.3424947145877377E-3"/>
    <n v="10"/>
    <n v="0"/>
    <n v="0"/>
    <n v="603.08000000000004"/>
    <n v="0"/>
    <n v="-603.08000000000004"/>
    <n v="0"/>
  </r>
  <r>
    <s v="2024-05-22"/>
    <x v="78"/>
    <s v="video"/>
    <n v="32484"/>
    <n v="251"/>
    <n v="7.7268809259943361E-3"/>
    <n v="9"/>
    <n v="1"/>
    <n v="0.1111111111111111"/>
    <n v="487.27"/>
    <n v="599.17999999999995"/>
    <n v="111.90999999999997"/>
    <n v="1.2296673302275944"/>
  </r>
  <r>
    <s v="2024-05-23"/>
    <x v="78"/>
    <s v="video"/>
    <n v="41463"/>
    <n v="370"/>
    <n v="8.9236186479511852E-3"/>
    <n v="26"/>
    <n v="4"/>
    <n v="0.15384615384615385"/>
    <n v="621.95000000000005"/>
    <n v="718.38"/>
    <n v="96.42999999999995"/>
    <n v="1.1550446177345446"/>
  </r>
  <r>
    <s v="2024-05-24"/>
    <x v="78"/>
    <s v="video"/>
    <n v="40368"/>
    <n v="383"/>
    <n v="9.4877130400317089E-3"/>
    <n v="18"/>
    <n v="3"/>
    <n v="0.16666666666666666"/>
    <n v="605.53"/>
    <n v="989.48"/>
    <n v="383.95000000000005"/>
    <n v="1.6340726305880799"/>
  </r>
  <r>
    <s v="2024-05-25"/>
    <x v="78"/>
    <s v="video"/>
    <n v="36041"/>
    <n v="409"/>
    <n v="1.1348186787270054E-2"/>
    <n v="15"/>
    <n v="2"/>
    <n v="0.13333333333333333"/>
    <n v="540.62"/>
    <n v="1772.77"/>
    <n v="1232.1500000000001"/>
    <n v="3.2791424660574893"/>
  </r>
  <r>
    <s v="2024-05-26"/>
    <x v="78"/>
    <s v="video"/>
    <n v="34186"/>
    <n v="240"/>
    <n v="7.0204177148540338E-3"/>
    <n v="10"/>
    <n v="0"/>
    <n v="0"/>
    <n v="512.79999999999995"/>
    <n v="0"/>
    <n v="-512.79999999999995"/>
    <n v="0"/>
  </r>
  <r>
    <s v="2024-05-27"/>
    <x v="78"/>
    <s v="video"/>
    <n v="42885"/>
    <n v="290"/>
    <n v="6.7622711903929109E-3"/>
    <n v="17"/>
    <n v="6"/>
    <n v="0.35294117647058826"/>
    <n v="643.28"/>
    <n v="4359.87"/>
    <n v="3716.59"/>
    <n v="6.7775618704141278"/>
  </r>
  <r>
    <s v="2024-05-28"/>
    <x v="78"/>
    <s v="video"/>
    <n v="33756"/>
    <n v="239"/>
    <n v="7.0802227752103332E-3"/>
    <n v="10"/>
    <n v="0"/>
    <n v="0"/>
    <n v="506.35"/>
    <n v="0"/>
    <n v="-506.35"/>
    <n v="0"/>
  </r>
  <r>
    <s v="2024-05-29"/>
    <x v="78"/>
    <s v="video"/>
    <n v="49991"/>
    <n v="427"/>
    <n v="8.5415374767458148E-3"/>
    <n v="30"/>
    <n v="5"/>
    <n v="0.16666666666666666"/>
    <n v="749.87"/>
    <n v="3928.47"/>
    <n v="3178.6"/>
    <n v="5.2388680704655473"/>
  </r>
  <r>
    <s v="2024-05-30"/>
    <x v="78"/>
    <s v="video"/>
    <n v="45498"/>
    <n v="403"/>
    <n v="8.8575321992175483E-3"/>
    <n v="22"/>
    <n v="4"/>
    <n v="0.18181818181818182"/>
    <n v="682.47"/>
    <n v="3001.48"/>
    <n v="2319.0100000000002"/>
    <n v="4.3979662109689803"/>
  </r>
  <r>
    <s v="2024-05-31"/>
    <x v="78"/>
    <s v="video"/>
    <n v="45844"/>
    <n v="371"/>
    <n v="8.0926620713724813E-3"/>
    <n v="27"/>
    <n v="4"/>
    <n v="0.14814814814814814"/>
    <n v="687.67"/>
    <n v="579.92999999999995"/>
    <n v="-107.74000000000001"/>
    <n v="0.84332601393110063"/>
  </r>
  <r>
    <s v="2024-06-01"/>
    <x v="78"/>
    <s v="video"/>
    <n v="47528"/>
    <n v="418"/>
    <n v="8.7948156875946818E-3"/>
    <n v="30"/>
    <n v="4"/>
    <n v="0.13333333333333333"/>
    <n v="712.93"/>
    <n v="4444.58"/>
    <n v="3731.65"/>
    <n v="6.2342445962436708"/>
  </r>
  <r>
    <s v="2024-06-02"/>
    <x v="78"/>
    <s v="video"/>
    <n v="54011"/>
    <n v="475"/>
    <n v="8.794504823091593E-3"/>
    <n v="20"/>
    <n v="2"/>
    <n v="0.1"/>
    <n v="810.17"/>
    <n v="1556.52"/>
    <n v="746.35"/>
    <n v="1.9212264092721281"/>
  </r>
  <r>
    <s v="2024-06-03"/>
    <x v="78"/>
    <s v="video"/>
    <n v="48290"/>
    <n v="364"/>
    <n v="7.5377925036239383E-3"/>
    <n v="15"/>
    <n v="6"/>
    <n v="0.4"/>
    <n v="724.35"/>
    <n v="1739.87"/>
    <n v="1015.5199999999999"/>
    <n v="2.4019741837509487"/>
  </r>
  <r>
    <s v="2024-06-04"/>
    <x v="78"/>
    <s v="video"/>
    <n v="35806"/>
    <n v="277"/>
    <n v="7.7361336088923646E-3"/>
    <n v="18"/>
    <n v="0"/>
    <n v="0"/>
    <n v="537.1"/>
    <n v="0"/>
    <n v="-537.1"/>
    <n v="0"/>
  </r>
  <r>
    <s v="2024-06-05"/>
    <x v="78"/>
    <s v="video"/>
    <n v="37506"/>
    <n v="244"/>
    <n v="6.5056257665440194E-3"/>
    <n v="15"/>
    <n v="4"/>
    <n v="0.26666666666666666"/>
    <n v="562.6"/>
    <n v="355.43"/>
    <n v="-207.17000000000002"/>
    <n v="0.631763242090295"/>
  </r>
  <r>
    <s v="2024-06-06"/>
    <x v="78"/>
    <s v="video"/>
    <n v="47954"/>
    <n v="334"/>
    <n v="6.9650081327939277E-3"/>
    <n v="12"/>
    <n v="5"/>
    <n v="0.41666666666666669"/>
    <n v="719.31"/>
    <n v="3660.01"/>
    <n v="2940.7000000000003"/>
    <n v="5.0882234363487235"/>
  </r>
  <r>
    <s v="2024-06-07"/>
    <x v="78"/>
    <s v="video"/>
    <n v="32909"/>
    <n v="214"/>
    <n v="6.5027803944209791E-3"/>
    <n v="14"/>
    <n v="2"/>
    <n v="0.14285714285714285"/>
    <n v="493.64"/>
    <n v="0"/>
    <n v="-493.64"/>
    <n v="0"/>
  </r>
  <r>
    <s v="2024-06-08"/>
    <x v="78"/>
    <s v="video"/>
    <n v="32910"/>
    <n v="374"/>
    <n v="1.1364326952294135E-2"/>
    <n v="17"/>
    <n v="3"/>
    <n v="0.17647058823529413"/>
    <n v="493.66"/>
    <n v="2145.0700000000002"/>
    <n v="1651.41"/>
    <n v="4.3452376129319772"/>
  </r>
  <r>
    <s v="2024-06-09"/>
    <x v="78"/>
    <s v="video"/>
    <n v="41040"/>
    <n v="343"/>
    <n v="8.3576998050682253E-3"/>
    <n v="14"/>
    <n v="2"/>
    <n v="0.14285714285714285"/>
    <n v="615.6"/>
    <n v="0"/>
    <n v="-615.6"/>
    <n v="0"/>
  </r>
  <r>
    <s v="2024-06-10"/>
    <x v="78"/>
    <s v="video"/>
    <n v="45325"/>
    <n v="345"/>
    <n v="7.6116933259790399E-3"/>
    <n v="19"/>
    <n v="5"/>
    <n v="0.26315789473684209"/>
    <n v="679.88"/>
    <n v="2254.31"/>
    <n v="1574.4299999999998"/>
    <n v="3.3157468965111492"/>
  </r>
  <r>
    <s v="2024-06-11"/>
    <x v="78"/>
    <s v="video"/>
    <n v="40264"/>
    <n v="374"/>
    <n v="9.2886946155374527E-3"/>
    <n v="17"/>
    <n v="3"/>
    <n v="0.17647058823529413"/>
    <n v="603.97"/>
    <n v="0"/>
    <n v="-603.97"/>
    <n v="0"/>
  </r>
  <r>
    <s v="2024-06-12"/>
    <x v="78"/>
    <s v="video"/>
    <n v="52389"/>
    <n v="378"/>
    <n v="7.2152551108057034E-3"/>
    <n v="18"/>
    <n v="2"/>
    <n v="0.1111111111111111"/>
    <n v="785.84"/>
    <n v="1976.17"/>
    <n v="1190.33"/>
    <n v="2.5147230988496387"/>
  </r>
  <r>
    <s v="2024-06-13"/>
    <x v="78"/>
    <s v="video"/>
    <n v="55706"/>
    <n v="570"/>
    <n v="1.0232290956090906E-2"/>
    <n v="35"/>
    <n v="3"/>
    <n v="8.5714285714285715E-2"/>
    <n v="835.59"/>
    <n v="888.14"/>
    <n v="52.549999999999955"/>
    <n v="1.0628896947067341"/>
  </r>
  <r>
    <s v="2024-06-14"/>
    <x v="78"/>
    <s v="video"/>
    <n v="57708"/>
    <n v="435"/>
    <n v="7.5379496776876685E-3"/>
    <n v="20"/>
    <n v="5"/>
    <n v="0.25"/>
    <n v="865.63"/>
    <n v="2932.61"/>
    <n v="2066.98"/>
    <n v="3.3878331388699561"/>
  </r>
  <r>
    <s v="2024-06-15"/>
    <x v="78"/>
    <s v="video"/>
    <n v="53812"/>
    <n v="356"/>
    <n v="6.6156247677098042E-3"/>
    <n v="22"/>
    <n v="3"/>
    <n v="0.13636363636363635"/>
    <n v="807.19"/>
    <n v="1681.97"/>
    <n v="874.78"/>
    <n v="2.0837349322959895"/>
  </r>
  <r>
    <s v="2024-06-16"/>
    <x v="78"/>
    <s v="video"/>
    <n v="39356"/>
    <n v="319"/>
    <n v="8.1054985262729948E-3"/>
    <n v="13"/>
    <n v="1"/>
    <n v="7.6923076923076927E-2"/>
    <n v="590.34"/>
    <n v="0"/>
    <n v="-590.34"/>
    <n v="0"/>
  </r>
  <r>
    <s v="2024-06-17"/>
    <x v="78"/>
    <s v="video"/>
    <n v="49624"/>
    <n v="358"/>
    <n v="7.2142511687892956E-3"/>
    <n v="18"/>
    <n v="1"/>
    <n v="5.5555555555555552E-2"/>
    <n v="744.36"/>
    <n v="0"/>
    <n v="-744.36"/>
    <n v="0"/>
  </r>
  <r>
    <s v="2024-06-18"/>
    <x v="78"/>
    <s v="video"/>
    <n v="37543"/>
    <n v="241"/>
    <n v="6.4193058626108726E-3"/>
    <n v="16"/>
    <n v="3"/>
    <n v="0.1875"/>
    <n v="563.15"/>
    <n v="0"/>
    <n v="-563.15"/>
    <n v="0"/>
  </r>
  <r>
    <s v="2024-06-19"/>
    <x v="78"/>
    <s v="video"/>
    <n v="45748"/>
    <n v="344"/>
    <n v="7.5194544023782462E-3"/>
    <n v="22"/>
    <n v="3"/>
    <n v="0.13636363636363635"/>
    <n v="686.23"/>
    <n v="427.59"/>
    <n v="-258.64000000000004"/>
    <n v="0.6231001267796511"/>
  </r>
  <r>
    <s v="2024-06-20"/>
    <x v="78"/>
    <s v="video"/>
    <n v="50264"/>
    <n v="501"/>
    <n v="9.967372274391215E-3"/>
    <n v="35"/>
    <n v="4"/>
    <n v="0.11428571428571428"/>
    <n v="753.96"/>
    <n v="1630.95"/>
    <n v="876.99"/>
    <n v="2.163178417953207"/>
  </r>
  <r>
    <s v="2024-06-21"/>
    <x v="78"/>
    <s v="video"/>
    <n v="49834"/>
    <n v="369"/>
    <n v="7.4045832162780434E-3"/>
    <n v="16"/>
    <n v="1"/>
    <n v="6.25E-2"/>
    <n v="747.52"/>
    <n v="0"/>
    <n v="-747.52"/>
    <n v="0"/>
  </r>
  <r>
    <s v="2024-06-22"/>
    <x v="78"/>
    <s v="video"/>
    <n v="59965"/>
    <n v="538"/>
    <n v="8.9719002751605104E-3"/>
    <n v="30"/>
    <n v="3"/>
    <n v="0.1"/>
    <n v="899.48"/>
    <n v="662.51"/>
    <n v="-236.97000000000003"/>
    <n v="0.73654778316360558"/>
  </r>
  <r>
    <s v="2024-06-23"/>
    <x v="78"/>
    <s v="video"/>
    <n v="59328"/>
    <n v="607"/>
    <n v="1.0231256742179073E-2"/>
    <n v="31"/>
    <n v="3"/>
    <n v="9.6774193548387094E-2"/>
    <n v="889.92"/>
    <n v="1521.74"/>
    <n v="631.82000000000005"/>
    <n v="1.7099739302409207"/>
  </r>
  <r>
    <s v="2024-06-24"/>
    <x v="78"/>
    <s v="video"/>
    <n v="47830"/>
    <n v="505"/>
    <n v="1.0558227054150115E-2"/>
    <n v="18"/>
    <n v="3"/>
    <n v="0.16666666666666666"/>
    <n v="717.45"/>
    <n v="574.5"/>
    <n v="-142.95000000000005"/>
    <n v="0.80075266569098891"/>
  </r>
  <r>
    <s v="2024-06-25"/>
    <x v="78"/>
    <s v="video"/>
    <n v="33050"/>
    <n v="229"/>
    <n v="6.928895612708018E-3"/>
    <n v="13"/>
    <n v="2"/>
    <n v="0.15384615384615385"/>
    <n v="495.75"/>
    <n v="1108.72"/>
    <n v="612.97"/>
    <n v="2.2364498234997479"/>
  </r>
  <r>
    <s v="2024-06-26"/>
    <x v="78"/>
    <s v="video"/>
    <n v="48968"/>
    <n v="442"/>
    <n v="9.0263028916843652E-3"/>
    <n v="22"/>
    <n v="4"/>
    <n v="0.18181818181818182"/>
    <n v="734.53"/>
    <n v="1125.53"/>
    <n v="391"/>
    <n v="1.5323131798565068"/>
  </r>
  <r>
    <s v="2024-06-27"/>
    <x v="78"/>
    <s v="video"/>
    <n v="53693"/>
    <n v="544"/>
    <n v="1.0131674519956047E-2"/>
    <n v="27"/>
    <n v="9"/>
    <n v="0.33333333333333331"/>
    <n v="805.4"/>
    <n v="2896.03"/>
    <n v="2090.63"/>
    <n v="3.5957660789669732"/>
  </r>
  <r>
    <s v="2024-06-28"/>
    <x v="78"/>
    <s v="video"/>
    <n v="34433"/>
    <n v="231"/>
    <n v="6.7086806261435249E-3"/>
    <n v="13"/>
    <n v="1"/>
    <n v="7.6923076923076927E-2"/>
    <n v="516.5"/>
    <n v="0"/>
    <n v="-516.5"/>
    <n v="0"/>
  </r>
  <r>
    <s v="2024-06-29"/>
    <x v="78"/>
    <s v="video"/>
    <n v="43617"/>
    <n v="391"/>
    <n v="8.964394616777862E-3"/>
    <n v="25"/>
    <n v="7"/>
    <n v="0.28000000000000003"/>
    <n v="654.26"/>
    <n v="3265.36"/>
    <n v="2611.1000000000004"/>
    <n v="4.9909210405649134"/>
  </r>
  <r>
    <s v="2024-06-30"/>
    <x v="78"/>
    <s v="video"/>
    <n v="56581"/>
    <n v="595"/>
    <n v="1.0515897562786094E-2"/>
    <n v="23"/>
    <n v="4"/>
    <n v="0.17391304347826086"/>
    <n v="848.72"/>
    <n v="1529.54"/>
    <n v="680.81999999999994"/>
    <n v="1.8021726835705532"/>
  </r>
  <r>
    <s v="2024-07-01"/>
    <x v="78"/>
    <s v="video"/>
    <n v="49818"/>
    <n v="473"/>
    <n v="9.4945601991248147E-3"/>
    <n v="25"/>
    <n v="1"/>
    <n v="0.04"/>
    <n v="747.27"/>
    <n v="362.94"/>
    <n v="-384.33"/>
    <n v="0.48568790397045247"/>
  </r>
  <r>
    <s v="2024-07-02"/>
    <x v="78"/>
    <s v="video"/>
    <n v="38365"/>
    <n v="442"/>
    <n v="1.1520917502932361E-2"/>
    <n v="23"/>
    <n v="5"/>
    <n v="0.21739130434782608"/>
    <n v="575.48"/>
    <n v="782.87"/>
    <n v="207.39"/>
    <n v="1.3603774240633906"/>
  </r>
  <r>
    <s v="2024-07-03"/>
    <x v="78"/>
    <s v="video"/>
    <n v="57101"/>
    <n v="401"/>
    <n v="7.0226440867935764E-3"/>
    <n v="21"/>
    <n v="2"/>
    <n v="9.5238095238095233E-2"/>
    <n v="856.52"/>
    <n v="0"/>
    <n v="-856.52"/>
    <n v="0"/>
  </r>
  <r>
    <s v="2024-07-04"/>
    <x v="78"/>
    <s v="video"/>
    <n v="41719"/>
    <n v="273"/>
    <n v="6.5437810110501211E-3"/>
    <n v="9"/>
    <n v="0"/>
    <n v="0"/>
    <n v="625.79"/>
    <n v="0"/>
    <n v="-625.79"/>
    <n v="0"/>
  </r>
  <r>
    <s v="2024-07-05"/>
    <x v="78"/>
    <s v="video"/>
    <n v="33764"/>
    <n v="259"/>
    <n v="7.6708920743987679E-3"/>
    <n v="11"/>
    <n v="2"/>
    <n v="0.18181818181818182"/>
    <n v="506.46"/>
    <n v="3033.04"/>
    <n v="2526.58"/>
    <n v="5.9887059195198047"/>
  </r>
  <r>
    <s v="2024-07-06"/>
    <x v="78"/>
    <s v="video"/>
    <n v="57734"/>
    <n v="379"/>
    <n v="6.5645893234489213E-3"/>
    <n v="15"/>
    <n v="1"/>
    <n v="6.6666666666666666E-2"/>
    <n v="866.02"/>
    <n v="0"/>
    <n v="-866.02"/>
    <n v="0"/>
  </r>
  <r>
    <s v="2024-07-07"/>
    <x v="78"/>
    <s v="video"/>
    <n v="34811"/>
    <n v="264"/>
    <n v="7.5838097153198706E-3"/>
    <n v="19"/>
    <n v="4"/>
    <n v="0.21052631578947367"/>
    <n v="522.16999999999996"/>
    <n v="2068.9499999999998"/>
    <n v="1546.7799999999997"/>
    <n v="3.9622153704732175"/>
  </r>
  <r>
    <s v="2024-04-25"/>
    <x v="79"/>
    <s v="affiliate"/>
    <n v="16174"/>
    <n v="294"/>
    <n v="1.8177321627303077E-2"/>
    <n v="15"/>
    <n v="2"/>
    <n v="0.13333333333333333"/>
    <n v="145.57"/>
    <n v="0"/>
    <n v="-145.57"/>
    <n v="0"/>
  </r>
  <r>
    <s v="2024-04-26"/>
    <x v="79"/>
    <s v="affiliate"/>
    <n v="15876"/>
    <n v="358"/>
    <n v="2.254976064499874E-2"/>
    <n v="23"/>
    <n v="3"/>
    <n v="0.13043478260869565"/>
    <n v="142.88999999999999"/>
    <n v="0"/>
    <n v="-142.88999999999999"/>
    <n v="0"/>
  </r>
  <r>
    <s v="2024-04-27"/>
    <x v="79"/>
    <s v="affiliate"/>
    <n v="12420"/>
    <n v="360"/>
    <n v="2.8985507246376812E-2"/>
    <n v="19"/>
    <n v="5"/>
    <n v="0.26315789473684209"/>
    <n v="111.78"/>
    <n v="1784.3"/>
    <n v="1672.52"/>
    <n v="15.962605117194489"/>
  </r>
  <r>
    <s v="2024-04-28"/>
    <x v="79"/>
    <s v="affiliate"/>
    <n v="18214"/>
    <n v="362"/>
    <n v="1.9874821565828482E-2"/>
    <n v="16"/>
    <n v="1"/>
    <n v="6.25E-2"/>
    <n v="163.93"/>
    <n v="796.8"/>
    <n v="632.86999999999989"/>
    <n v="4.8606112365033853"/>
  </r>
  <r>
    <s v="2024-04-29"/>
    <x v="79"/>
    <s v="affiliate"/>
    <n v="11072"/>
    <n v="306"/>
    <n v="2.7637283236994218E-2"/>
    <n v="22"/>
    <n v="3"/>
    <n v="0.13636363636363635"/>
    <n v="99.65"/>
    <n v="2267"/>
    <n v="2167.35"/>
    <n v="22.749623682890114"/>
  </r>
  <r>
    <s v="2024-04-30"/>
    <x v="79"/>
    <s v="affiliate"/>
    <n v="15278"/>
    <n v="451"/>
    <n v="2.9519570624427283E-2"/>
    <n v="33"/>
    <n v="7"/>
    <n v="0.21212121212121213"/>
    <n v="137.51"/>
    <n v="6321.24"/>
    <n v="6183.73"/>
    <n v="45.969311322812885"/>
  </r>
  <r>
    <s v="2024-05-01"/>
    <x v="79"/>
    <s v="affiliate"/>
    <n v="13207"/>
    <n v="382"/>
    <n v="2.8924055425153326E-2"/>
    <n v="17"/>
    <n v="5"/>
    <n v="0.29411764705882354"/>
    <n v="118.87"/>
    <n v="2113.9"/>
    <n v="1995.0300000000002"/>
    <n v="17.783292672667621"/>
  </r>
  <r>
    <s v="2024-05-02"/>
    <x v="79"/>
    <s v="affiliate"/>
    <n v="17437"/>
    <n v="309"/>
    <n v="1.7720938234788094E-2"/>
    <n v="17"/>
    <n v="1"/>
    <n v="5.8823529411764705E-2"/>
    <n v="156.94"/>
    <n v="0"/>
    <n v="-156.94"/>
    <n v="0"/>
  </r>
  <r>
    <s v="2024-05-03"/>
    <x v="79"/>
    <s v="affiliate"/>
    <n v="17223"/>
    <n v="317"/>
    <n v="1.8405620391337165E-2"/>
    <n v="21"/>
    <n v="6"/>
    <n v="0.2857142857142857"/>
    <n v="155.01"/>
    <n v="4691.05"/>
    <n v="4536.04"/>
    <n v="30.262886265402233"/>
  </r>
  <r>
    <s v="2024-05-04"/>
    <x v="79"/>
    <s v="affiliate"/>
    <n v="13371"/>
    <n v="399"/>
    <n v="2.9840700022436616E-2"/>
    <n v="17"/>
    <n v="1"/>
    <n v="5.8823529411764705E-2"/>
    <n v="120.34"/>
    <n v="1779.85"/>
    <n v="1659.51"/>
    <n v="14.790177829483129"/>
  </r>
  <r>
    <s v="2024-05-05"/>
    <x v="79"/>
    <s v="affiliate"/>
    <n v="11946"/>
    <n v="385"/>
    <n v="3.2228360957642727E-2"/>
    <n v="26"/>
    <n v="3"/>
    <n v="0.11538461538461539"/>
    <n v="107.52"/>
    <n v="1543.52"/>
    <n v="1436"/>
    <n v="14.355654761904763"/>
  </r>
  <r>
    <s v="2024-05-06"/>
    <x v="79"/>
    <s v="affiliate"/>
    <n v="11427"/>
    <n v="334"/>
    <n v="2.9229018990111141E-2"/>
    <n v="19"/>
    <n v="4"/>
    <n v="0.21052631578947367"/>
    <n v="102.85"/>
    <n v="1287.6500000000001"/>
    <n v="1184.8000000000002"/>
    <n v="12.519688867282452"/>
  </r>
  <r>
    <s v="2024-05-07"/>
    <x v="79"/>
    <s v="affiliate"/>
    <n v="10010"/>
    <n v="215"/>
    <n v="2.147852147852148E-2"/>
    <n v="8"/>
    <n v="2"/>
    <n v="0.25"/>
    <n v="90.09"/>
    <n v="0"/>
    <n v="-90.09"/>
    <n v="0"/>
  </r>
  <r>
    <s v="2024-05-08"/>
    <x v="79"/>
    <s v="affiliate"/>
    <n v="13481"/>
    <n v="307"/>
    <n v="2.2772791335954307E-2"/>
    <n v="17"/>
    <n v="4"/>
    <n v="0.23529411764705882"/>
    <n v="121.33"/>
    <n v="1587.1"/>
    <n v="1465.77"/>
    <n v="13.080853869611802"/>
  </r>
  <r>
    <s v="2024-05-09"/>
    <x v="79"/>
    <s v="affiliate"/>
    <n v="10977"/>
    <n v="297"/>
    <n v="2.705657283410768E-2"/>
    <n v="18"/>
    <n v="2"/>
    <n v="0.1111111111111111"/>
    <n v="98.8"/>
    <n v="2338.58"/>
    <n v="2239.7799999999997"/>
    <n v="23.669838056680163"/>
  </r>
  <r>
    <s v="2024-05-10"/>
    <x v="79"/>
    <s v="affiliate"/>
    <n v="10433"/>
    <n v="185"/>
    <n v="1.7732195916802453E-2"/>
    <n v="12"/>
    <n v="2"/>
    <n v="0.16666666666666666"/>
    <n v="93.9"/>
    <n v="509.95"/>
    <n v="416.04999999999995"/>
    <n v="5.4307774227902019"/>
  </r>
  <r>
    <s v="2024-05-11"/>
    <x v="79"/>
    <s v="affiliate"/>
    <n v="9971"/>
    <n v="271"/>
    <n v="2.7178818573864207E-2"/>
    <n v="13"/>
    <n v="4"/>
    <n v="0.30769230769230771"/>
    <n v="89.74"/>
    <n v="2529.06"/>
    <n v="2439.3200000000002"/>
    <n v="28.182081568977047"/>
  </r>
  <r>
    <s v="2024-05-12"/>
    <x v="79"/>
    <s v="affiliate"/>
    <n v="14431"/>
    <n v="303"/>
    <n v="2.0996465941376205E-2"/>
    <n v="11"/>
    <n v="1"/>
    <n v="9.0909090909090912E-2"/>
    <n v="129.88"/>
    <n v="0"/>
    <n v="-129.88"/>
    <n v="0"/>
  </r>
  <r>
    <s v="2024-05-13"/>
    <x v="79"/>
    <s v="affiliate"/>
    <n v="17708"/>
    <n v="573"/>
    <n v="3.2358256155409985E-2"/>
    <n v="35"/>
    <n v="6"/>
    <n v="0.17142857142857143"/>
    <n v="159.38"/>
    <n v="4009.63"/>
    <n v="3850.25"/>
    <n v="25.15767348475342"/>
  </r>
  <r>
    <s v="2024-05-14"/>
    <x v="79"/>
    <s v="affiliate"/>
    <n v="10707"/>
    <n v="270"/>
    <n v="2.5217147660409077E-2"/>
    <n v="13"/>
    <n v="3"/>
    <n v="0.23076923076923078"/>
    <n v="96.37"/>
    <n v="2798.73"/>
    <n v="2702.36"/>
    <n v="29.041506692954236"/>
  </r>
  <r>
    <s v="2024-05-15"/>
    <x v="79"/>
    <s v="affiliate"/>
    <n v="17093"/>
    <n v="352"/>
    <n v="2.0593225296905167E-2"/>
    <n v="18"/>
    <n v="1"/>
    <n v="5.5555555555555552E-2"/>
    <n v="153.84"/>
    <n v="583.87"/>
    <n v="430.03"/>
    <n v="3.7953068122724907"/>
  </r>
  <r>
    <s v="2024-05-16"/>
    <x v="79"/>
    <s v="affiliate"/>
    <n v="18151"/>
    <n v="577"/>
    <n v="3.1788882155253155E-2"/>
    <n v="28"/>
    <n v="1"/>
    <n v="3.5714285714285712E-2"/>
    <n v="163.36000000000001"/>
    <n v="0"/>
    <n v="-163.36000000000001"/>
    <n v="0"/>
  </r>
  <r>
    <s v="2024-05-17"/>
    <x v="79"/>
    <s v="affiliate"/>
    <n v="18153"/>
    <n v="427"/>
    <n v="2.3522282818266953E-2"/>
    <n v="24"/>
    <n v="1"/>
    <n v="4.1666666666666664E-2"/>
    <n v="163.38"/>
    <n v="0"/>
    <n v="-163.38"/>
    <n v="0"/>
  </r>
  <r>
    <s v="2024-05-18"/>
    <x v="79"/>
    <s v="affiliate"/>
    <n v="17080"/>
    <n v="360"/>
    <n v="2.1077283372365339E-2"/>
    <n v="26"/>
    <n v="6"/>
    <n v="0.23076923076923078"/>
    <n v="153.72"/>
    <n v="2919.23"/>
    <n v="2765.51"/>
    <n v="18.990567265157431"/>
  </r>
  <r>
    <s v="2024-05-19"/>
    <x v="79"/>
    <s v="affiliate"/>
    <n v="16146"/>
    <n v="458"/>
    <n v="2.8366158800941409E-2"/>
    <n v="30"/>
    <n v="2"/>
    <n v="6.6666666666666666E-2"/>
    <n v="145.32"/>
    <n v="1005.5"/>
    <n v="860.18000000000006"/>
    <n v="6.9192127718139282"/>
  </r>
  <r>
    <s v="2024-05-20"/>
    <x v="79"/>
    <s v="affiliate"/>
    <n v="10230"/>
    <n v="290"/>
    <n v="2.8347996089931573E-2"/>
    <n v="19"/>
    <n v="2"/>
    <n v="0.10526315789473684"/>
    <n v="92.07"/>
    <n v="0"/>
    <n v="-92.07"/>
    <n v="0"/>
  </r>
  <r>
    <s v="2024-05-21"/>
    <x v="79"/>
    <s v="affiliate"/>
    <n v="12485"/>
    <n v="352"/>
    <n v="2.8193832599118944E-2"/>
    <n v="22"/>
    <n v="1"/>
    <n v="4.5454545454545456E-2"/>
    <n v="112.37"/>
    <n v="0"/>
    <n v="-112.37"/>
    <n v="0"/>
  </r>
  <r>
    <s v="2024-05-22"/>
    <x v="79"/>
    <s v="affiliate"/>
    <n v="16993"/>
    <n v="390"/>
    <n v="2.2950626728652973E-2"/>
    <n v="24"/>
    <n v="2"/>
    <n v="8.3333333333333329E-2"/>
    <n v="152.94"/>
    <n v="0"/>
    <n v="-152.94"/>
    <n v="0"/>
  </r>
  <r>
    <s v="2024-05-23"/>
    <x v="79"/>
    <s v="affiliate"/>
    <n v="10074"/>
    <n v="257"/>
    <n v="2.5511216994242605E-2"/>
    <n v="18"/>
    <n v="5"/>
    <n v="0.27777777777777779"/>
    <n v="90.67"/>
    <n v="2683.92"/>
    <n v="2593.25"/>
    <n v="29.600970552553214"/>
  </r>
  <r>
    <s v="2024-05-24"/>
    <x v="79"/>
    <s v="affiliate"/>
    <n v="17774"/>
    <n v="483"/>
    <n v="2.7174524586474624E-2"/>
    <n v="23"/>
    <n v="3"/>
    <n v="0.13043478260869565"/>
    <n v="159.97"/>
    <n v="1900.1"/>
    <n v="1740.1299999999999"/>
    <n v="11.877852097268237"/>
  </r>
  <r>
    <s v="2024-05-25"/>
    <x v="79"/>
    <s v="affiliate"/>
    <n v="17975"/>
    <n v="370"/>
    <n v="2.0584144645340752E-2"/>
    <n v="13"/>
    <n v="3"/>
    <n v="0.23076923076923078"/>
    <n v="161.78"/>
    <n v="0"/>
    <n v="-161.78"/>
    <n v="0"/>
  </r>
  <r>
    <s v="2024-05-26"/>
    <x v="79"/>
    <s v="affiliate"/>
    <n v="14190"/>
    <n v="398"/>
    <n v="2.8047921071176884E-2"/>
    <n v="19"/>
    <n v="3"/>
    <n v="0.15789473684210525"/>
    <n v="127.71"/>
    <n v="4247.63"/>
    <n v="4119.92"/>
    <n v="33.259963980894213"/>
  </r>
  <r>
    <s v="2024-05-27"/>
    <x v="79"/>
    <s v="affiliate"/>
    <n v="14973"/>
    <n v="300"/>
    <n v="2.0036064916850331E-2"/>
    <n v="17"/>
    <n v="3"/>
    <n v="0.17647058823529413"/>
    <n v="134.76"/>
    <n v="2196.1"/>
    <n v="2061.34"/>
    <n v="16.296378747402791"/>
  </r>
  <r>
    <s v="2024-05-28"/>
    <x v="79"/>
    <s v="affiliate"/>
    <n v="14947"/>
    <n v="385"/>
    <n v="2.575767712584465E-2"/>
    <n v="21"/>
    <n v="3"/>
    <n v="0.14285714285714285"/>
    <n v="134.53"/>
    <n v="1738.08"/>
    <n v="1603.55"/>
    <n v="12.91964617557422"/>
  </r>
  <r>
    <s v="2024-05-29"/>
    <x v="79"/>
    <s v="affiliate"/>
    <n v="13934"/>
    <n v="372"/>
    <n v="2.6697287211138222E-2"/>
    <n v="23"/>
    <n v="3"/>
    <n v="0.13043478260869565"/>
    <n v="125.41"/>
    <n v="1435.93"/>
    <n v="1310.52"/>
    <n v="11.449884379236106"/>
  </r>
  <r>
    <s v="2024-05-30"/>
    <x v="79"/>
    <s v="affiliate"/>
    <n v="13984"/>
    <n v="380"/>
    <n v="2.717391304347826E-2"/>
    <n v="17"/>
    <n v="3"/>
    <n v="0.17647058823529413"/>
    <n v="125.86"/>
    <n v="3111.79"/>
    <n v="2985.93"/>
    <n v="24.724217384395359"/>
  </r>
  <r>
    <s v="2024-05-31"/>
    <x v="79"/>
    <s v="affiliate"/>
    <n v="11028"/>
    <n v="331"/>
    <n v="3.0014508523757706E-2"/>
    <n v="16"/>
    <n v="2"/>
    <n v="0.125"/>
    <n v="99.26"/>
    <n v="0"/>
    <n v="-99.26"/>
    <n v="0"/>
  </r>
  <r>
    <s v="2024-06-01"/>
    <x v="79"/>
    <s v="affiliate"/>
    <n v="17610"/>
    <n v="441"/>
    <n v="2.504258943781942E-2"/>
    <n v="23"/>
    <n v="4"/>
    <n v="0.17391304347826086"/>
    <n v="158.49"/>
    <n v="7218.69"/>
    <n v="7060.2"/>
    <n v="45.546659095211048"/>
  </r>
  <r>
    <s v="2024-06-02"/>
    <x v="79"/>
    <s v="affiliate"/>
    <n v="16843"/>
    <n v="300"/>
    <n v="1.7811553761206435E-2"/>
    <n v="18"/>
    <n v="7"/>
    <n v="0.3888888888888889"/>
    <n v="151.59"/>
    <n v="4525.04"/>
    <n v="4373.45"/>
    <n v="29.850517844184971"/>
  </r>
  <r>
    <s v="2024-06-03"/>
    <x v="79"/>
    <s v="affiliate"/>
    <n v="11548"/>
    <n v="368"/>
    <n v="3.1866989954970559E-2"/>
    <n v="26"/>
    <n v="1"/>
    <n v="3.8461538461538464E-2"/>
    <n v="103.94"/>
    <n v="0"/>
    <n v="-103.94"/>
    <n v="0"/>
  </r>
  <r>
    <s v="2024-06-04"/>
    <x v="79"/>
    <s v="affiliate"/>
    <n v="10658"/>
    <n v="205"/>
    <n v="1.9234377932069807E-2"/>
    <n v="13"/>
    <n v="1"/>
    <n v="7.6923076923076927E-2"/>
    <n v="95.93"/>
    <n v="2200.34"/>
    <n v="2104.4100000000003"/>
    <n v="22.936933180444072"/>
  </r>
  <r>
    <s v="2024-06-05"/>
    <x v="79"/>
    <s v="affiliate"/>
    <n v="17106"/>
    <n v="487"/>
    <n v="2.8469542850461826E-2"/>
    <n v="21"/>
    <n v="3"/>
    <n v="0.14285714285714285"/>
    <n v="153.96"/>
    <n v="0"/>
    <n v="-153.96"/>
    <n v="0"/>
  </r>
  <r>
    <s v="2024-06-06"/>
    <x v="79"/>
    <s v="affiliate"/>
    <n v="10611"/>
    <n v="239"/>
    <n v="2.2523796060691735E-2"/>
    <n v="16"/>
    <n v="4"/>
    <n v="0.25"/>
    <n v="95.5"/>
    <n v="3788.47"/>
    <n v="3692.97"/>
    <n v="39.669842931937168"/>
  </r>
  <r>
    <s v="2024-06-07"/>
    <x v="79"/>
    <s v="affiliate"/>
    <n v="12672"/>
    <n v="294"/>
    <n v="2.3200757575757576E-2"/>
    <n v="20"/>
    <n v="3"/>
    <n v="0.15"/>
    <n v="114.05"/>
    <n v="2063.1999999999998"/>
    <n v="1949.1499999999999"/>
    <n v="18.090311266988163"/>
  </r>
  <r>
    <s v="2024-06-08"/>
    <x v="79"/>
    <s v="affiliate"/>
    <n v="17747"/>
    <n v="518"/>
    <n v="2.9188031780019157E-2"/>
    <n v="31"/>
    <n v="6"/>
    <n v="0.19354838709677419"/>
    <n v="159.72999999999999"/>
    <n v="865"/>
    <n v="705.27"/>
    <n v="5.4153884680398177"/>
  </r>
  <r>
    <s v="2024-06-09"/>
    <x v="79"/>
    <s v="affiliate"/>
    <n v="13287"/>
    <n v="249"/>
    <n v="1.8740121923684804E-2"/>
    <n v="17"/>
    <n v="1"/>
    <n v="5.8823529411764705E-2"/>
    <n v="119.59"/>
    <n v="0"/>
    <n v="-119.59"/>
    <n v="0"/>
  </r>
  <r>
    <s v="2024-06-10"/>
    <x v="79"/>
    <s v="affiliate"/>
    <n v="10121"/>
    <n v="248"/>
    <n v="2.4503507558541648E-2"/>
    <n v="18"/>
    <n v="3"/>
    <n v="0.16666666666666666"/>
    <n v="91.09"/>
    <n v="1086.3900000000001"/>
    <n v="995.30000000000007"/>
    <n v="11.926556153255023"/>
  </r>
  <r>
    <s v="2024-06-11"/>
    <x v="79"/>
    <s v="affiliate"/>
    <n v="11953"/>
    <n v="216"/>
    <n v="1.8070777210742073E-2"/>
    <n v="10"/>
    <n v="2"/>
    <n v="0.2"/>
    <n v="107.58"/>
    <n v="641.91"/>
    <n v="534.32999999999993"/>
    <n v="5.9668153931957608"/>
  </r>
  <r>
    <s v="2024-06-12"/>
    <x v="79"/>
    <s v="affiliate"/>
    <n v="10984"/>
    <n v="326"/>
    <n v="2.9679533867443555E-2"/>
    <n v="23"/>
    <n v="2"/>
    <n v="8.6956521739130432E-2"/>
    <n v="98.86"/>
    <n v="0"/>
    <n v="-98.86"/>
    <n v="0"/>
  </r>
  <r>
    <s v="2024-06-13"/>
    <x v="79"/>
    <s v="affiliate"/>
    <n v="16616"/>
    <n v="304"/>
    <n v="1.8295618680789601E-2"/>
    <n v="22"/>
    <n v="2"/>
    <n v="9.0909090909090912E-2"/>
    <n v="149.55000000000001"/>
    <n v="150.26"/>
    <n v="0.70999999999997954"/>
    <n v="1.0047475760615177"/>
  </r>
  <r>
    <s v="2024-06-14"/>
    <x v="79"/>
    <s v="affiliate"/>
    <n v="11902"/>
    <n v="366"/>
    <n v="3.0751134263149051E-2"/>
    <n v="20"/>
    <n v="5"/>
    <n v="0.25"/>
    <n v="107.12"/>
    <n v="1001.69"/>
    <n v="894.57"/>
    <n v="9.3511015683345775"/>
  </r>
  <r>
    <s v="2024-06-15"/>
    <x v="79"/>
    <s v="affiliate"/>
    <n v="17376"/>
    <n v="519"/>
    <n v="2.986878453038674E-2"/>
    <n v="20"/>
    <n v="3"/>
    <n v="0.15"/>
    <n v="156.38999999999999"/>
    <n v="0"/>
    <n v="-156.38999999999999"/>
    <n v="0"/>
  </r>
  <r>
    <s v="2024-06-16"/>
    <x v="79"/>
    <s v="affiliate"/>
    <n v="16112"/>
    <n v="467"/>
    <n v="2.8984607745779545E-2"/>
    <n v="32"/>
    <n v="7"/>
    <n v="0.21875"/>
    <n v="145.01"/>
    <n v="3289.77"/>
    <n v="3144.76"/>
    <n v="22.686504379008344"/>
  </r>
  <r>
    <s v="2024-06-17"/>
    <x v="79"/>
    <s v="affiliate"/>
    <n v="17216"/>
    <n v="404"/>
    <n v="2.3466542750929367E-2"/>
    <n v="25"/>
    <n v="4"/>
    <n v="0.16"/>
    <n v="154.94999999999999"/>
    <n v="537.77"/>
    <n v="382.82"/>
    <n v="3.4706034204582124"/>
  </r>
  <r>
    <s v="2024-06-18"/>
    <x v="79"/>
    <s v="affiliate"/>
    <n v="10287"/>
    <n v="255"/>
    <n v="2.478856809565471E-2"/>
    <n v="12"/>
    <n v="2"/>
    <n v="0.16666666666666666"/>
    <n v="92.59"/>
    <n v="927.65"/>
    <n v="835.06"/>
    <n v="10.018900529214818"/>
  </r>
  <r>
    <s v="2024-06-19"/>
    <x v="79"/>
    <s v="affiliate"/>
    <n v="10006"/>
    <n v="322"/>
    <n v="3.2180691585048972E-2"/>
    <n v="17"/>
    <n v="5"/>
    <n v="0.29411764705882354"/>
    <n v="90.06"/>
    <n v="2265.1799999999998"/>
    <n v="2175.12"/>
    <n v="25.151898734177212"/>
  </r>
  <r>
    <s v="2024-06-20"/>
    <x v="79"/>
    <s v="affiliate"/>
    <n v="13982"/>
    <n v="344"/>
    <n v="2.4603061078529539E-2"/>
    <n v="24"/>
    <n v="6"/>
    <n v="0.25"/>
    <n v="125.84"/>
    <n v="7702.61"/>
    <n v="7576.7699999999995"/>
    <n v="61.209551811824532"/>
  </r>
  <r>
    <s v="2024-06-21"/>
    <x v="79"/>
    <s v="affiliate"/>
    <n v="12187"/>
    <n v="313"/>
    <n v="2.5683104947895299E-2"/>
    <n v="13"/>
    <n v="0"/>
    <n v="0"/>
    <n v="109.69"/>
    <n v="0"/>
    <n v="-109.69"/>
    <n v="0"/>
  </r>
  <r>
    <s v="2024-06-22"/>
    <x v="79"/>
    <s v="affiliate"/>
    <n v="16924"/>
    <n v="409"/>
    <n v="2.416686362562042E-2"/>
    <n v="21"/>
    <n v="4"/>
    <n v="0.19047619047619047"/>
    <n v="152.32"/>
    <n v="2389.36"/>
    <n v="2237.04"/>
    <n v="15.686449579831935"/>
  </r>
  <r>
    <s v="2024-06-23"/>
    <x v="79"/>
    <s v="affiliate"/>
    <n v="13682"/>
    <n v="370"/>
    <n v="2.7042829995614675E-2"/>
    <n v="24"/>
    <n v="3"/>
    <n v="0.125"/>
    <n v="123.14"/>
    <n v="2066.8000000000002"/>
    <n v="1943.66"/>
    <n v="16.784148124086407"/>
  </r>
  <r>
    <s v="2024-06-24"/>
    <x v="79"/>
    <s v="affiliate"/>
    <n v="18050"/>
    <n v="321"/>
    <n v="1.778393351800554E-2"/>
    <n v="18"/>
    <n v="4"/>
    <n v="0.22222222222222221"/>
    <n v="162.44999999999999"/>
    <n v="4604.63"/>
    <n v="4442.18"/>
    <n v="28.344906124961529"/>
  </r>
  <r>
    <s v="2024-06-25"/>
    <x v="79"/>
    <s v="affiliate"/>
    <n v="14814"/>
    <n v="347"/>
    <n v="2.3423788308356959E-2"/>
    <n v="24"/>
    <n v="1"/>
    <n v="4.1666666666666664E-2"/>
    <n v="133.33000000000001"/>
    <n v="0"/>
    <n v="-133.33000000000001"/>
    <n v="0"/>
  </r>
  <r>
    <s v="2024-06-26"/>
    <x v="79"/>
    <s v="affiliate"/>
    <n v="11786"/>
    <n v="263"/>
    <n v="2.2314610554895638E-2"/>
    <n v="19"/>
    <n v="4"/>
    <n v="0.21052631578947367"/>
    <n v="106.08"/>
    <n v="4945.6400000000003"/>
    <n v="4839.5600000000004"/>
    <n v="46.621794871794876"/>
  </r>
  <r>
    <s v="2024-06-27"/>
    <x v="79"/>
    <s v="affiliate"/>
    <n v="10641"/>
    <n v="272"/>
    <n v="2.5561507377126209E-2"/>
    <n v="11"/>
    <n v="3"/>
    <n v="0.27272727272727271"/>
    <n v="95.77"/>
    <n v="1921.62"/>
    <n v="1825.85"/>
    <n v="20.064947269499843"/>
  </r>
  <r>
    <s v="2024-06-28"/>
    <x v="79"/>
    <s v="affiliate"/>
    <n v="13446"/>
    <n v="418"/>
    <n v="3.1087312211810204E-2"/>
    <n v="21"/>
    <n v="6"/>
    <n v="0.2857142857142857"/>
    <n v="121.02"/>
    <n v="361.11"/>
    <n v="240.09000000000003"/>
    <n v="2.9838869608329204"/>
  </r>
  <r>
    <s v="2024-06-29"/>
    <x v="79"/>
    <s v="affiliate"/>
    <n v="17128"/>
    <n v="375"/>
    <n v="2.1893974778141055E-2"/>
    <n v="16"/>
    <n v="3"/>
    <n v="0.1875"/>
    <n v="154.16"/>
    <n v="2135.59"/>
    <n v="1981.43"/>
    <n v="13.853074727555788"/>
  </r>
  <r>
    <s v="2024-06-30"/>
    <x v="79"/>
    <s v="affiliate"/>
    <n v="11616"/>
    <n v="267"/>
    <n v="2.2985537190082644E-2"/>
    <n v="19"/>
    <n v="4"/>
    <n v="0.21052631578947367"/>
    <n v="104.55"/>
    <n v="0"/>
    <n v="-104.55"/>
    <n v="0"/>
  </r>
  <r>
    <s v="2024-07-01"/>
    <x v="79"/>
    <s v="affiliate"/>
    <n v="17853"/>
    <n v="498"/>
    <n v="2.7894471517392036E-2"/>
    <n v="32"/>
    <n v="5"/>
    <n v="0.15625"/>
    <n v="160.68"/>
    <n v="3486"/>
    <n v="3325.32"/>
    <n v="21.695294996265869"/>
  </r>
  <r>
    <s v="2024-07-02"/>
    <x v="79"/>
    <s v="affiliate"/>
    <n v="13116"/>
    <n v="397"/>
    <n v="3.0268374504422081E-2"/>
    <n v="14"/>
    <n v="3"/>
    <n v="0.21428571428571427"/>
    <n v="118.05"/>
    <n v="2627.88"/>
    <n v="2509.83"/>
    <n v="22.260736975857689"/>
  </r>
  <r>
    <s v="2024-07-03"/>
    <x v="79"/>
    <s v="affiliate"/>
    <n v="11495"/>
    <n v="302"/>
    <n v="2.6272292301000436E-2"/>
    <n v="19"/>
    <n v="4"/>
    <n v="0.21052631578947367"/>
    <n v="103.46"/>
    <n v="1923.76"/>
    <n v="1820.3"/>
    <n v="18.594239319543785"/>
  </r>
  <r>
    <s v="2024-07-04"/>
    <x v="79"/>
    <s v="affiliate"/>
    <n v="15876"/>
    <n v="318"/>
    <n v="2.0030234315948602E-2"/>
    <n v="14"/>
    <n v="1"/>
    <n v="7.1428571428571425E-2"/>
    <n v="142.88999999999999"/>
    <n v="0"/>
    <n v="-142.88999999999999"/>
    <n v="0"/>
  </r>
  <r>
    <s v="2024-07-05"/>
    <x v="79"/>
    <s v="affiliate"/>
    <n v="15863"/>
    <n v="312"/>
    <n v="1.9668410767194101E-2"/>
    <n v="15"/>
    <n v="1"/>
    <n v="6.6666666666666666E-2"/>
    <n v="142.77000000000001"/>
    <n v="0"/>
    <n v="-142.77000000000001"/>
    <n v="0"/>
  </r>
  <r>
    <s v="2024-07-06"/>
    <x v="79"/>
    <s v="affiliate"/>
    <n v="14575"/>
    <n v="408"/>
    <n v="2.7993138936535163E-2"/>
    <n v="14"/>
    <n v="3"/>
    <n v="0.21428571428571427"/>
    <n v="131.18"/>
    <n v="1981.93"/>
    <n v="1850.75"/>
    <n v="15.108476901966762"/>
  </r>
  <r>
    <s v="2024-07-07"/>
    <x v="79"/>
    <s v="affiliate"/>
    <n v="12126"/>
    <n v="286"/>
    <n v="2.3585683654956294E-2"/>
    <n v="11"/>
    <n v="1"/>
    <n v="9.0909090909090912E-2"/>
    <n v="109.14"/>
    <n v="0"/>
    <n v="-109.14"/>
    <n v="0"/>
  </r>
  <r>
    <s v="2024-07-08"/>
    <x v="79"/>
    <s v="affiliate"/>
    <n v="15320"/>
    <n v="306"/>
    <n v="1.9973890339425586E-2"/>
    <n v="11"/>
    <n v="3"/>
    <n v="0.27272727272727271"/>
    <n v="137.88"/>
    <n v="2085.4"/>
    <n v="1947.52"/>
    <n v="15.12474615607775"/>
  </r>
  <r>
    <s v="2024-07-09"/>
    <x v="79"/>
    <s v="affiliate"/>
    <n v="15962"/>
    <n v="303"/>
    <n v="1.8982583636135822E-2"/>
    <n v="20"/>
    <n v="3"/>
    <n v="0.15"/>
    <n v="143.66"/>
    <n v="2195.25"/>
    <n v="2051.59"/>
    <n v="15.280871502157874"/>
  </r>
  <r>
    <s v="2024-07-10"/>
    <x v="79"/>
    <s v="affiliate"/>
    <n v="14560"/>
    <n v="420"/>
    <n v="2.8846153846153848E-2"/>
    <n v="28"/>
    <n v="7"/>
    <n v="0.25"/>
    <n v="131.04"/>
    <n v="6508.85"/>
    <n v="6377.81"/>
    <n v="49.670711233211236"/>
  </r>
  <r>
    <s v="2024-07-11"/>
    <x v="79"/>
    <s v="affiliate"/>
    <n v="9906"/>
    <n v="276"/>
    <n v="2.7861901877649909E-2"/>
    <n v="12"/>
    <n v="2"/>
    <n v="0.16666666666666666"/>
    <n v="89.16"/>
    <n v="1559.11"/>
    <n v="1469.9499999999998"/>
    <n v="17.486653207716465"/>
  </r>
  <r>
    <s v="2024-07-12"/>
    <x v="79"/>
    <s v="affiliate"/>
    <n v="13547"/>
    <n v="287"/>
    <n v="2.1185502325238061E-2"/>
    <n v="17"/>
    <n v="0"/>
    <n v="0"/>
    <n v="121.93"/>
    <n v="0"/>
    <n v="-121.93"/>
    <n v="0"/>
  </r>
  <r>
    <s v="2024-07-13"/>
    <x v="79"/>
    <s v="affiliate"/>
    <n v="18074"/>
    <n v="486"/>
    <n v="2.6889454464977317E-2"/>
    <n v="21"/>
    <n v="2"/>
    <n v="9.5238095238095233E-2"/>
    <n v="162.66999999999999"/>
    <n v="4412.17"/>
    <n v="4249.5"/>
    <n v="27.12344009344071"/>
  </r>
  <r>
    <s v="2024-07-14"/>
    <x v="79"/>
    <s v="affiliate"/>
    <n v="16862"/>
    <n v="419"/>
    <n v="2.4848772387617128E-2"/>
    <n v="26"/>
    <n v="4"/>
    <n v="0.15384615384615385"/>
    <n v="151.76"/>
    <n v="3271.52"/>
    <n v="3119.76"/>
    <n v="21.55719557195572"/>
  </r>
  <r>
    <s v="2024-07-15"/>
    <x v="79"/>
    <s v="affiliate"/>
    <n v="12015"/>
    <n v="242"/>
    <n v="2.0141489804411154E-2"/>
    <n v="16"/>
    <n v="1"/>
    <n v="6.25E-2"/>
    <n v="108.14"/>
    <n v="2406.37"/>
    <n v="2298.23"/>
    <n v="22.252358054373957"/>
  </r>
  <r>
    <s v="2024-07-16"/>
    <x v="79"/>
    <s v="affiliate"/>
    <n v="15994"/>
    <n v="509"/>
    <n v="3.1824434162811055E-2"/>
    <n v="18"/>
    <n v="2"/>
    <n v="0.1111111111111111"/>
    <n v="143.94999999999999"/>
    <n v="0"/>
    <n v="-143.94999999999999"/>
    <n v="0"/>
  </r>
  <r>
    <s v="2024-07-17"/>
    <x v="79"/>
    <s v="affiliate"/>
    <n v="11128"/>
    <n v="294"/>
    <n v="2.6419841840402587E-2"/>
    <n v="12"/>
    <n v="2"/>
    <n v="0.16666666666666666"/>
    <n v="100.16"/>
    <n v="304.83999999999997"/>
    <n v="204.67999999999998"/>
    <n v="3.0435303514376995"/>
  </r>
  <r>
    <s v="2024-07-18"/>
    <x v="79"/>
    <s v="affiliate"/>
    <n v="12603"/>
    <n v="239"/>
    <n v="1.8963738792351026E-2"/>
    <n v="11"/>
    <n v="3"/>
    <n v="0.27272727272727271"/>
    <n v="113.43"/>
    <n v="389.92"/>
    <n v="276.49"/>
    <n v="3.4375385700431984"/>
  </r>
  <r>
    <s v="2024-07-19"/>
    <x v="79"/>
    <s v="affiliate"/>
    <n v="10566"/>
    <n v="266"/>
    <n v="2.5175089911035398E-2"/>
    <n v="11"/>
    <n v="3"/>
    <n v="0.27272727272727271"/>
    <n v="95.1"/>
    <n v="5278.33"/>
    <n v="5183.2299999999996"/>
    <n v="55.50294426919033"/>
  </r>
  <r>
    <s v="2024-07-20"/>
    <x v="79"/>
    <s v="affiliate"/>
    <n v="12693"/>
    <n v="308"/>
    <n v="2.4265343102497439E-2"/>
    <n v="20"/>
    <n v="2"/>
    <n v="0.1"/>
    <n v="114.24"/>
    <n v="0"/>
    <n v="-114.24"/>
    <n v="0"/>
  </r>
  <r>
    <s v="2024-07-21"/>
    <x v="79"/>
    <s v="affiliate"/>
    <n v="11476"/>
    <n v="329"/>
    <n v="2.8668525618682467E-2"/>
    <n v="14"/>
    <n v="2"/>
    <n v="0.14285714285714285"/>
    <n v="103.29"/>
    <n v="1793.19"/>
    <n v="1689.9"/>
    <n v="17.360731919837349"/>
  </r>
  <r>
    <s v="2024-07-22"/>
    <x v="79"/>
    <s v="affiliate"/>
    <n v="16288"/>
    <n v="416"/>
    <n v="2.5540275049115914E-2"/>
    <n v="30"/>
    <n v="6"/>
    <n v="0.2"/>
    <n v="146.6"/>
    <n v="3543.56"/>
    <n v="3396.96"/>
    <n v="24.171623465211461"/>
  </r>
  <r>
    <s v="2024-07-23"/>
    <x v="79"/>
    <s v="affiliate"/>
    <n v="10780"/>
    <n v="269"/>
    <n v="2.4953617810760668E-2"/>
    <n v="18"/>
    <n v="1"/>
    <n v="5.5555555555555552E-2"/>
    <n v="97.02"/>
    <n v="0"/>
    <n v="-97.02"/>
    <n v="0"/>
  </r>
  <r>
    <s v="2024-07-24"/>
    <x v="79"/>
    <s v="affiliate"/>
    <n v="13465"/>
    <n v="304"/>
    <n v="2.2577051615298924E-2"/>
    <n v="19"/>
    <n v="1"/>
    <n v="5.2631578947368418E-2"/>
    <n v="121.19"/>
    <n v="1830.2"/>
    <n v="1709.01"/>
    <n v="15.101906097862861"/>
  </r>
  <r>
    <s v="2024-07-25"/>
    <x v="79"/>
    <s v="affiliate"/>
    <n v="11588"/>
    <n v="283"/>
    <n v="2.4421815671384191E-2"/>
    <n v="11"/>
    <n v="1"/>
    <n v="9.0909090909090912E-2"/>
    <n v="104.3"/>
    <n v="0"/>
    <n v="-104.3"/>
    <n v="0"/>
  </r>
  <r>
    <s v="2024-07-26"/>
    <x v="79"/>
    <s v="affiliate"/>
    <n v="15794"/>
    <n v="314"/>
    <n v="1.9880967455995949E-2"/>
    <n v="11"/>
    <n v="2"/>
    <n v="0.18181818181818182"/>
    <n v="142.15"/>
    <n v="0"/>
    <n v="-142.15"/>
    <n v="0"/>
  </r>
  <r>
    <s v="2024-07-27"/>
    <x v="79"/>
    <s v="affiliate"/>
    <n v="16936"/>
    <n v="389"/>
    <n v="2.2968823807274445E-2"/>
    <n v="26"/>
    <n v="5"/>
    <n v="0.19230769230769232"/>
    <n v="152.43"/>
    <n v="3628.27"/>
    <n v="3475.84"/>
    <n v="23.802860329331494"/>
  </r>
  <r>
    <s v="2024-07-28"/>
    <x v="79"/>
    <s v="affiliate"/>
    <n v="13620"/>
    <n v="354"/>
    <n v="2.5991189427312777E-2"/>
    <n v="26"/>
    <n v="7"/>
    <n v="0.26923076923076922"/>
    <n v="122.58"/>
    <n v="4520.78"/>
    <n v="4398.2"/>
    <n v="36.880241474955128"/>
  </r>
  <r>
    <s v="2024-07-29"/>
    <x v="79"/>
    <s v="affiliate"/>
    <n v="12863"/>
    <n v="229"/>
    <n v="1.7803000855165979E-2"/>
    <n v="14"/>
    <n v="4"/>
    <n v="0.2857142857142857"/>
    <n v="115.77"/>
    <n v="0"/>
    <n v="-115.77"/>
    <n v="0"/>
  </r>
  <r>
    <s v="2024-07-30"/>
    <x v="79"/>
    <s v="affiliate"/>
    <n v="12154"/>
    <n v="273"/>
    <n v="2.2461740990620371E-2"/>
    <n v="13"/>
    <n v="0"/>
    <n v="0"/>
    <n v="109.39"/>
    <n v="0"/>
    <n v="-109.39"/>
    <n v="0"/>
  </r>
  <r>
    <s v="2024-07-31"/>
    <x v="79"/>
    <s v="affiliate"/>
    <n v="10830"/>
    <n v="233"/>
    <n v="2.1514312096029546E-2"/>
    <n v="16"/>
    <n v="1"/>
    <n v="6.25E-2"/>
    <n v="97.47"/>
    <n v="914.7"/>
    <n v="817.23"/>
    <n v="9.3844259772237617"/>
  </r>
  <r>
    <s v="2024-08-01"/>
    <x v="79"/>
    <s v="affiliate"/>
    <n v="18247"/>
    <n v="451"/>
    <n v="2.4716391735627775E-2"/>
    <n v="24"/>
    <n v="4"/>
    <n v="0.16666666666666666"/>
    <n v="164.23"/>
    <n v="2153.14"/>
    <n v="1988.9099999999999"/>
    <n v="13.110515740120563"/>
  </r>
  <r>
    <s v="2024-08-02"/>
    <x v="79"/>
    <s v="affiliate"/>
    <n v="14248"/>
    <n v="331"/>
    <n v="2.3231330713082539E-2"/>
    <n v="23"/>
    <n v="0"/>
    <n v="0"/>
    <n v="128.24"/>
    <n v="0"/>
    <n v="-128.24"/>
    <n v="0"/>
  </r>
  <r>
    <s v="2024-08-03"/>
    <x v="79"/>
    <s v="affiliate"/>
    <n v="15881"/>
    <n v="406"/>
    <n v="2.5565140734210692E-2"/>
    <n v="17"/>
    <n v="1"/>
    <n v="5.8823529411764705E-2"/>
    <n v="142.93"/>
    <n v="1011.44"/>
    <n v="868.51"/>
    <n v="7.0764709997901072"/>
  </r>
  <r>
    <s v="2024-08-04"/>
    <x v="79"/>
    <s v="affiliate"/>
    <n v="11140"/>
    <n v="350"/>
    <n v="3.141831238779174E-2"/>
    <n v="23"/>
    <n v="5"/>
    <n v="0.21739130434782608"/>
    <n v="100.26"/>
    <n v="4009.73"/>
    <n v="3909.47"/>
    <n v="39.993317374825452"/>
  </r>
  <r>
    <s v="2024-08-05"/>
    <x v="79"/>
    <s v="affiliate"/>
    <n v="16224"/>
    <n v="316"/>
    <n v="1.947731755424063E-2"/>
    <n v="13"/>
    <n v="2"/>
    <n v="0.15384615384615385"/>
    <n v="146.02000000000001"/>
    <n v="1278.06"/>
    <n v="1132.04"/>
    <n v="8.7526366251198464"/>
  </r>
  <r>
    <s v="2024-08-06"/>
    <x v="79"/>
    <s v="affiliate"/>
    <n v="18224"/>
    <n v="395"/>
    <n v="2.1674714661984198E-2"/>
    <n v="27"/>
    <n v="5"/>
    <n v="0.18518518518518517"/>
    <n v="164.02"/>
    <n v="813.33"/>
    <n v="649.31000000000006"/>
    <n v="4.9587245457870992"/>
  </r>
  <r>
    <s v="2024-08-07"/>
    <x v="79"/>
    <s v="affiliate"/>
    <n v="13580"/>
    <n v="320"/>
    <n v="2.3564064801178203E-2"/>
    <n v="18"/>
    <n v="2"/>
    <n v="0.1111111111111111"/>
    <n v="122.22"/>
    <n v="0"/>
    <n v="-122.22"/>
    <n v="0"/>
  </r>
  <r>
    <s v="2024-08-08"/>
    <x v="79"/>
    <s v="affiliate"/>
    <n v="15442"/>
    <n v="369"/>
    <n v="2.3895868410827612E-2"/>
    <n v="14"/>
    <n v="2"/>
    <n v="0.14285714285714285"/>
    <n v="138.97999999999999"/>
    <n v="720.89"/>
    <n v="581.91"/>
    <n v="5.1870053245071235"/>
  </r>
  <r>
    <s v="2024-08-09"/>
    <x v="79"/>
    <s v="affiliate"/>
    <n v="15152"/>
    <n v="388"/>
    <n v="2.5607180570221752E-2"/>
    <n v="19"/>
    <n v="3"/>
    <n v="0.15789473684210525"/>
    <n v="136.37"/>
    <n v="2025.31"/>
    <n v="1888.94"/>
    <n v="14.851580259587886"/>
  </r>
  <r>
    <s v="2024-08-10"/>
    <x v="79"/>
    <s v="affiliate"/>
    <n v="10631"/>
    <n v="249"/>
    <n v="2.3422067538331294E-2"/>
    <n v="15"/>
    <n v="1"/>
    <n v="6.6666666666666666E-2"/>
    <n v="95.68"/>
    <n v="111.42"/>
    <n v="15.739999999999995"/>
    <n v="1.1645066889632107"/>
  </r>
  <r>
    <s v="2024-08-11"/>
    <x v="79"/>
    <s v="affiliate"/>
    <n v="10667"/>
    <n v="283"/>
    <n v="2.6530420924346113E-2"/>
    <n v="12"/>
    <n v="1"/>
    <n v="8.3333333333333329E-2"/>
    <n v="96.01"/>
    <n v="1825.18"/>
    <n v="1729.17"/>
    <n v="19.010311425893136"/>
  </r>
  <r>
    <s v="2024-08-12"/>
    <x v="79"/>
    <s v="affiliate"/>
    <n v="12210"/>
    <n v="305"/>
    <n v="2.4979524979524978E-2"/>
    <n v="20"/>
    <n v="3"/>
    <n v="0.15"/>
    <n v="109.89"/>
    <n v="1485.19"/>
    <n v="1375.3"/>
    <n v="13.515242515242516"/>
  </r>
  <r>
    <s v="2024-08-13"/>
    <x v="79"/>
    <s v="affiliate"/>
    <n v="16576"/>
    <n v="318"/>
    <n v="1.9184362934362934E-2"/>
    <n v="18"/>
    <n v="2"/>
    <n v="0.1111111111111111"/>
    <n v="149.19"/>
    <n v="2242.52"/>
    <n v="2093.33"/>
    <n v="15.03130236611033"/>
  </r>
  <r>
    <s v="2024-08-14"/>
    <x v="79"/>
    <s v="affiliate"/>
    <n v="13384"/>
    <n v="275"/>
    <n v="2.0546921697549313E-2"/>
    <n v="17"/>
    <n v="2"/>
    <n v="0.11764705882352941"/>
    <n v="120.46"/>
    <n v="1892.57"/>
    <n v="1772.11"/>
    <n v="15.711190436659471"/>
  </r>
  <r>
    <s v="2024-08-15"/>
    <x v="79"/>
    <s v="affiliate"/>
    <n v="12613"/>
    <n v="252"/>
    <n v="1.9979386347419328E-2"/>
    <n v="10"/>
    <n v="2"/>
    <n v="0.2"/>
    <n v="113.52"/>
    <n v="0"/>
    <n v="-113.52"/>
    <n v="0"/>
  </r>
  <r>
    <s v="2024-08-16"/>
    <x v="79"/>
    <s v="affiliate"/>
    <n v="18068"/>
    <n v="408"/>
    <n v="2.2581359309276069E-2"/>
    <n v="21"/>
    <n v="2"/>
    <n v="9.5238095238095233E-2"/>
    <n v="162.62"/>
    <n v="1733.6"/>
    <n v="1570.98"/>
    <n v="10.660435370803098"/>
  </r>
  <r>
    <s v="2024-08-17"/>
    <x v="79"/>
    <s v="affiliate"/>
    <n v="14570"/>
    <n v="393"/>
    <n v="2.6973232669869594E-2"/>
    <n v="26"/>
    <n v="0"/>
    <n v="0"/>
    <n v="131.13"/>
    <n v="0"/>
    <n v="-131.13"/>
    <n v="0"/>
  </r>
  <r>
    <s v="2024-08-18"/>
    <x v="79"/>
    <s v="affiliate"/>
    <n v="17504"/>
    <n v="395"/>
    <n v="2.2566270566727605E-2"/>
    <n v="26"/>
    <n v="4"/>
    <n v="0.15384615384615385"/>
    <n v="157.54"/>
    <n v="345.86"/>
    <n v="188.32000000000002"/>
    <n v="2.1953789513774282"/>
  </r>
  <r>
    <s v="2024-08-19"/>
    <x v="79"/>
    <s v="affiliate"/>
    <n v="11316"/>
    <n v="290"/>
    <n v="2.5627430187345351E-2"/>
    <n v="13"/>
    <n v="1"/>
    <n v="7.6923076923076927E-2"/>
    <n v="101.85"/>
    <n v="0"/>
    <n v="-101.85"/>
    <n v="0"/>
  </r>
  <r>
    <s v="2024-08-20"/>
    <x v="79"/>
    <s v="affiliate"/>
    <n v="16716"/>
    <n v="337"/>
    <n v="2.0160325436707347E-2"/>
    <n v="20"/>
    <n v="1"/>
    <n v="0.05"/>
    <n v="150.44999999999999"/>
    <n v="0"/>
    <n v="-150.44999999999999"/>
    <n v="0"/>
  </r>
  <r>
    <s v="2024-08-21"/>
    <x v="79"/>
    <s v="affiliate"/>
    <n v="12765"/>
    <n v="275"/>
    <n v="2.1543282412847631E-2"/>
    <n v="11"/>
    <n v="3"/>
    <n v="0.27272727272727271"/>
    <n v="114.89"/>
    <n v="1990.92"/>
    <n v="1876.03"/>
    <n v="17.328923317956306"/>
  </r>
  <r>
    <s v="2024-08-22"/>
    <x v="79"/>
    <s v="affiliate"/>
    <n v="15565"/>
    <n v="297"/>
    <n v="1.9081272084805655E-2"/>
    <n v="18"/>
    <n v="3"/>
    <n v="0.16666666666666666"/>
    <n v="140.09"/>
    <n v="2972.17"/>
    <n v="2832.08"/>
    <n v="21.216146762795347"/>
  </r>
  <r>
    <s v="2024-08-23"/>
    <x v="79"/>
    <s v="affiliate"/>
    <n v="18317"/>
    <n v="554"/>
    <n v="3.0245127477206965E-2"/>
    <n v="23"/>
    <n v="0"/>
    <n v="0"/>
    <n v="164.86"/>
    <n v="0"/>
    <n v="-164.86"/>
    <n v="0"/>
  </r>
  <r>
    <s v="2024-08-24"/>
    <x v="79"/>
    <s v="affiliate"/>
    <n v="13011"/>
    <n v="262"/>
    <n v="2.0136807316885712E-2"/>
    <n v="10"/>
    <n v="2"/>
    <n v="0.2"/>
    <n v="117.1"/>
    <n v="451.5"/>
    <n v="334.4"/>
    <n v="3.8556789069171651"/>
  </r>
  <r>
    <s v="2024-08-25"/>
    <x v="79"/>
    <s v="affiliate"/>
    <n v="15021"/>
    <n v="284"/>
    <n v="1.8906863724119566E-2"/>
    <n v="18"/>
    <n v="4"/>
    <n v="0.22222222222222221"/>
    <n v="135.19"/>
    <n v="1758.21"/>
    <n v="1623.02"/>
    <n v="13.005473777646277"/>
  </r>
  <r>
    <s v="2024-08-26"/>
    <x v="79"/>
    <s v="affiliate"/>
    <n v="10915"/>
    <n v="275"/>
    <n v="2.5194686211635363E-2"/>
    <n v="14"/>
    <n v="1"/>
    <n v="7.1428571428571425E-2"/>
    <n v="98.24"/>
    <n v="0"/>
    <n v="-98.24"/>
    <n v="0"/>
  </r>
  <r>
    <s v="2024-08-27"/>
    <x v="79"/>
    <s v="affiliate"/>
    <n v="15392"/>
    <n v="328"/>
    <n v="2.1309771309771311E-2"/>
    <n v="13"/>
    <n v="2"/>
    <n v="0.15384615384615385"/>
    <n v="138.53"/>
    <n v="887.73"/>
    <n v="749.2"/>
    <n v="6.4082148271132606"/>
  </r>
  <r>
    <s v="2024-08-28"/>
    <x v="79"/>
    <s v="affiliate"/>
    <n v="12106"/>
    <n v="241"/>
    <n v="1.9907483892284819E-2"/>
    <n v="16"/>
    <n v="1"/>
    <n v="6.25E-2"/>
    <n v="108.96"/>
    <n v="0"/>
    <n v="-108.96"/>
    <n v="0"/>
  </r>
  <r>
    <s v="2024-08-29"/>
    <x v="79"/>
    <s v="affiliate"/>
    <n v="15531"/>
    <n v="279"/>
    <n v="1.7964071856287425E-2"/>
    <n v="20"/>
    <n v="2"/>
    <n v="0.1"/>
    <n v="139.78"/>
    <n v="0"/>
    <n v="-139.78"/>
    <n v="0"/>
  </r>
  <r>
    <s v="2024-08-30"/>
    <x v="79"/>
    <s v="affiliate"/>
    <n v="17772"/>
    <n v="347"/>
    <n v="1.9525095656088228E-2"/>
    <n v="19"/>
    <n v="4"/>
    <n v="0.21052631578947367"/>
    <n v="159.94999999999999"/>
    <n v="4425.3999999999996"/>
    <n v="4265.45"/>
    <n v="27.667396061269145"/>
  </r>
  <r>
    <s v="2024-08-31"/>
    <x v="79"/>
    <s v="affiliate"/>
    <n v="15567"/>
    <n v="323"/>
    <n v="2.0749020363589644E-2"/>
    <n v="22"/>
    <n v="5"/>
    <n v="0.22727272727272727"/>
    <n v="140.11000000000001"/>
    <n v="3414.92"/>
    <n v="3274.81"/>
    <n v="24.373135393619297"/>
  </r>
  <r>
    <s v="2024-09-01"/>
    <x v="79"/>
    <s v="affiliate"/>
    <n v="15964"/>
    <n v="291"/>
    <n v="1.8228514156852921E-2"/>
    <n v="16"/>
    <n v="1"/>
    <n v="6.25E-2"/>
    <n v="143.68"/>
    <n v="0"/>
    <n v="-143.68"/>
    <n v="0"/>
  </r>
  <r>
    <s v="2024-09-02"/>
    <x v="79"/>
    <s v="affiliate"/>
    <n v="12443"/>
    <n v="360"/>
    <n v="2.8931929598971309E-2"/>
    <n v="25"/>
    <n v="3"/>
    <n v="0.12"/>
    <n v="111.99"/>
    <n v="0"/>
    <n v="-111.99"/>
    <n v="0"/>
  </r>
  <r>
    <s v="2024-09-03"/>
    <x v="79"/>
    <s v="affiliate"/>
    <n v="13800"/>
    <n v="299"/>
    <n v="2.1666666666666667E-2"/>
    <n v="17"/>
    <n v="1"/>
    <n v="5.8823529411764705E-2"/>
    <n v="124.2"/>
    <n v="1663.33"/>
    <n v="1539.1299999999999"/>
    <n v="13.392351046698872"/>
  </r>
  <r>
    <s v="2024-09-04"/>
    <x v="79"/>
    <s v="affiliate"/>
    <n v="15571"/>
    <n v="406"/>
    <n v="2.6074112131526557E-2"/>
    <n v="14"/>
    <n v="2"/>
    <n v="0.14285714285714285"/>
    <n v="140.13999999999999"/>
    <n v="1370.7"/>
    <n v="1230.56"/>
    <n v="9.7809333523619255"/>
  </r>
  <r>
    <s v="2024-09-05"/>
    <x v="79"/>
    <s v="affiliate"/>
    <n v="10877"/>
    <n v="207"/>
    <n v="1.9030982807759493E-2"/>
    <n v="8"/>
    <n v="2"/>
    <n v="0.25"/>
    <n v="97.9"/>
    <n v="2482.46"/>
    <n v="2384.56"/>
    <n v="25.357099080694585"/>
  </r>
  <r>
    <s v="2024-09-06"/>
    <x v="79"/>
    <s v="affiliate"/>
    <n v="16958"/>
    <n v="512"/>
    <n v="3.0192239650902231E-2"/>
    <n v="35"/>
    <n v="5"/>
    <n v="0.14285714285714285"/>
    <n v="152.63"/>
    <n v="838.45"/>
    <n v="685.82"/>
    <n v="5.4933499312061853"/>
  </r>
  <r>
    <s v="2024-09-07"/>
    <x v="79"/>
    <s v="affiliate"/>
    <n v="14296"/>
    <n v="314"/>
    <n v="2.1964185786233912E-2"/>
    <n v="18"/>
    <n v="3"/>
    <n v="0.16666666666666666"/>
    <n v="128.66999999999999"/>
    <n v="3670.56"/>
    <n v="3541.89"/>
    <n v="28.526929354161812"/>
  </r>
  <r>
    <s v="2024-09-08"/>
    <x v="79"/>
    <s v="affiliate"/>
    <n v="14470"/>
    <n v="416"/>
    <n v="2.874913614374568E-2"/>
    <n v="16"/>
    <n v="3"/>
    <n v="0.1875"/>
    <n v="130.22999999999999"/>
    <n v="3858.36"/>
    <n v="3728.13"/>
    <n v="29.627274821469712"/>
  </r>
  <r>
    <s v="2024-09-09"/>
    <x v="79"/>
    <s v="affiliate"/>
    <n v="11983"/>
    <n v="287"/>
    <n v="2.3950596678628058E-2"/>
    <n v="17"/>
    <n v="5"/>
    <n v="0.29411764705882354"/>
    <n v="107.85"/>
    <n v="5678.59"/>
    <n v="5570.74"/>
    <n v="52.652665739452949"/>
  </r>
  <r>
    <s v="2024-09-10"/>
    <x v="79"/>
    <s v="affiliate"/>
    <n v="13897"/>
    <n v="381"/>
    <n v="2.7415989062387566E-2"/>
    <n v="13"/>
    <n v="1"/>
    <n v="7.6923076923076927E-2"/>
    <n v="125.08"/>
    <n v="1802.87"/>
    <n v="1677.79"/>
    <n v="14.413735209465941"/>
  </r>
  <r>
    <s v="2024-09-11"/>
    <x v="79"/>
    <s v="affiliate"/>
    <n v="11166"/>
    <n v="269"/>
    <n v="2.4090990506895935E-2"/>
    <n v="13"/>
    <n v="1"/>
    <n v="7.6923076923076927E-2"/>
    <n v="100.5"/>
    <n v="0"/>
    <n v="-100.5"/>
    <n v="0"/>
  </r>
  <r>
    <s v="2024-09-12"/>
    <x v="79"/>
    <s v="affiliate"/>
    <n v="16098"/>
    <n v="442"/>
    <n v="2.7456826935022983E-2"/>
    <n v="28"/>
    <n v="3"/>
    <n v="0.10714285714285714"/>
    <n v="144.88999999999999"/>
    <n v="4545.29"/>
    <n v="4400.3999999999996"/>
    <n v="31.370625992131966"/>
  </r>
  <r>
    <s v="2023-06-27"/>
    <x v="80"/>
    <s v="paid_search"/>
    <n v="18170"/>
    <n v="649"/>
    <n v="3.5718216840946615E-2"/>
    <n v="35"/>
    <n v="3"/>
    <n v="8.5714285714285715E-2"/>
    <n v="327.07"/>
    <n v="3171.35"/>
    <n v="2844.2799999999997"/>
    <n v="9.6962423945944298"/>
  </r>
  <r>
    <s v="2023-06-28"/>
    <x v="80"/>
    <s v="paid_search"/>
    <n v="13608"/>
    <n v="589"/>
    <n v="4.3283362727807174E-2"/>
    <n v="33"/>
    <n v="3"/>
    <n v="9.0909090909090912E-2"/>
    <n v="244.95"/>
    <n v="350.63"/>
    <n v="105.68"/>
    <n v="1.4314349867319862"/>
  </r>
  <r>
    <s v="2023-06-29"/>
    <x v="80"/>
    <s v="paid_search"/>
    <n v="13702"/>
    <n v="578"/>
    <n v="4.2183622828784122E-2"/>
    <n v="23"/>
    <n v="3"/>
    <n v="0.13043478260869565"/>
    <n v="246.65"/>
    <n v="1960.72"/>
    <n v="1714.07"/>
    <n v="7.9494019866207175"/>
  </r>
  <r>
    <s v="2023-06-30"/>
    <x v="80"/>
    <s v="paid_search"/>
    <n v="18756"/>
    <n v="688"/>
    <n v="3.6681595222862018E-2"/>
    <n v="35"/>
    <n v="3"/>
    <n v="8.5714285714285715E-2"/>
    <n v="337.62"/>
    <n v="1746.77"/>
    <n v="1409.15"/>
    <n v="5.1737752502813814"/>
  </r>
  <r>
    <s v="2023-07-01"/>
    <x v="80"/>
    <s v="paid_search"/>
    <n v="17698"/>
    <n v="716"/>
    <n v="4.0456548762572042E-2"/>
    <n v="31"/>
    <n v="4"/>
    <n v="0.12903225806451613"/>
    <n v="318.58"/>
    <n v="5789.25"/>
    <n v="5470.67"/>
    <n v="18.172044698348923"/>
  </r>
  <r>
    <s v="2023-07-02"/>
    <x v="80"/>
    <s v="paid_search"/>
    <n v="19809"/>
    <n v="713"/>
    <n v="3.5993740219092331E-2"/>
    <n v="32"/>
    <n v="4"/>
    <n v="0.125"/>
    <n v="356.57"/>
    <n v="1008.15"/>
    <n v="651.57999999999993"/>
    <n v="2.827355077544381"/>
  </r>
  <r>
    <s v="2023-07-03"/>
    <x v="80"/>
    <s v="paid_search"/>
    <n v="15087"/>
    <n v="425"/>
    <n v="2.8169947637038509E-2"/>
    <n v="22"/>
    <n v="7"/>
    <n v="0.31818181818181818"/>
    <n v="271.57"/>
    <n v="3661.94"/>
    <n v="3390.37"/>
    <n v="13.484331848142284"/>
  </r>
  <r>
    <s v="2023-07-04"/>
    <x v="80"/>
    <s v="paid_search"/>
    <n v="18727"/>
    <n v="794"/>
    <n v="4.2398675708869543E-2"/>
    <n v="35"/>
    <n v="3"/>
    <n v="8.5714285714285715E-2"/>
    <n v="337.09"/>
    <n v="1909.07"/>
    <n v="1571.98"/>
    <n v="5.6633836660832424"/>
  </r>
  <r>
    <s v="2023-07-05"/>
    <x v="80"/>
    <s v="paid_search"/>
    <n v="16736"/>
    <n v="660"/>
    <n v="3.9435946462715102E-2"/>
    <n v="26"/>
    <n v="1"/>
    <n v="3.8461538461538464E-2"/>
    <n v="301.26"/>
    <n v="0"/>
    <n v="-301.26"/>
    <n v="0"/>
  </r>
  <r>
    <s v="2023-07-06"/>
    <x v="80"/>
    <s v="paid_search"/>
    <n v="13058"/>
    <n v="355"/>
    <n v="2.7186399142288254E-2"/>
    <n v="17"/>
    <n v="2"/>
    <n v="0.11764705882352941"/>
    <n v="235.06"/>
    <n v="1493.66"/>
    <n v="1258.6000000000001"/>
    <n v="6.3543776057176897"/>
  </r>
  <r>
    <s v="2023-07-07"/>
    <x v="80"/>
    <s v="paid_search"/>
    <n v="20566"/>
    <n v="872"/>
    <n v="4.2400077798307886E-2"/>
    <n v="35"/>
    <n v="7"/>
    <n v="0.2"/>
    <n v="370.19"/>
    <n v="1756.35"/>
    <n v="1386.1599999999999"/>
    <n v="4.7444555498527778"/>
  </r>
  <r>
    <s v="2023-07-08"/>
    <x v="80"/>
    <s v="paid_search"/>
    <n v="12532"/>
    <n v="460"/>
    <n v="3.6706032556654965E-2"/>
    <n v="31"/>
    <n v="3"/>
    <n v="9.6774193548387094E-2"/>
    <n v="225.58"/>
    <n v="3962.87"/>
    <n v="3737.29"/>
    <n v="17.567470520436206"/>
  </r>
  <r>
    <s v="2023-07-09"/>
    <x v="80"/>
    <s v="paid_search"/>
    <n v="18557"/>
    <n v="774"/>
    <n v="4.1709328016381955E-2"/>
    <n v="35"/>
    <n v="7"/>
    <n v="0.2"/>
    <n v="334.03"/>
    <n v="6970.36"/>
    <n v="6636.33"/>
    <n v="20.867466993982578"/>
  </r>
  <r>
    <s v="2023-07-10"/>
    <x v="80"/>
    <s v="paid_search"/>
    <n v="15424"/>
    <n v="550"/>
    <n v="3.5658713692946056E-2"/>
    <n v="32"/>
    <n v="3"/>
    <n v="9.375E-2"/>
    <n v="277.64"/>
    <n v="1295.32"/>
    <n v="1017.68"/>
    <n v="4.6654660711713012"/>
  </r>
  <r>
    <s v="2023-07-11"/>
    <x v="80"/>
    <s v="paid_search"/>
    <n v="19596"/>
    <n v="658"/>
    <n v="3.3578281281894266E-2"/>
    <n v="35"/>
    <n v="8"/>
    <n v="0.22857142857142856"/>
    <n v="352.73"/>
    <n v="4480.6099999999997"/>
    <n v="4127.8799999999992"/>
    <n v="12.702662092818869"/>
  </r>
  <r>
    <s v="2023-07-12"/>
    <x v="80"/>
    <s v="paid_search"/>
    <n v="13095"/>
    <n v="325"/>
    <n v="2.4818633066055747E-2"/>
    <n v="23"/>
    <n v="3"/>
    <n v="0.13043478260869565"/>
    <n v="235.71"/>
    <n v="0"/>
    <n v="-235.71"/>
    <n v="0"/>
  </r>
  <r>
    <s v="2023-07-13"/>
    <x v="80"/>
    <s v="paid_search"/>
    <n v="20276"/>
    <n v="524"/>
    <n v="2.5843361609784968E-2"/>
    <n v="28"/>
    <n v="6"/>
    <n v="0.21428571428571427"/>
    <n v="364.97"/>
    <n v="2330.7600000000002"/>
    <n v="1965.7900000000002"/>
    <n v="6.386168726196674"/>
  </r>
  <r>
    <s v="2023-07-14"/>
    <x v="80"/>
    <s v="paid_search"/>
    <n v="16294"/>
    <n v="449"/>
    <n v="2.7556155640112923E-2"/>
    <n v="27"/>
    <n v="1"/>
    <n v="3.7037037037037035E-2"/>
    <n v="293.3"/>
    <n v="0"/>
    <n v="-293.3"/>
    <n v="0"/>
  </r>
  <r>
    <s v="2023-07-15"/>
    <x v="80"/>
    <s v="paid_search"/>
    <n v="16223"/>
    <n v="521"/>
    <n v="3.211489860075202E-2"/>
    <n v="27"/>
    <n v="7"/>
    <n v="0.25925925925925924"/>
    <n v="292.02999999999997"/>
    <n v="2889.57"/>
    <n v="2597.54"/>
    <n v="9.8947710851624855"/>
  </r>
  <r>
    <s v="2023-07-16"/>
    <x v="80"/>
    <s v="paid_search"/>
    <n v="15164"/>
    <n v="410"/>
    <n v="2.7037720917963599E-2"/>
    <n v="30"/>
    <n v="3"/>
    <n v="0.1"/>
    <n v="272.95999999999998"/>
    <n v="4198.54"/>
    <n v="3925.58"/>
    <n v="15.381521101992966"/>
  </r>
  <r>
    <s v="2023-07-17"/>
    <x v="80"/>
    <s v="paid_search"/>
    <n v="13803"/>
    <n v="418"/>
    <n v="3.028327175251757E-2"/>
    <n v="20"/>
    <n v="3"/>
    <n v="0.15"/>
    <n v="248.47"/>
    <n v="2893.27"/>
    <n v="2644.8"/>
    <n v="11.644343381494748"/>
  </r>
  <r>
    <s v="2023-07-18"/>
    <x v="80"/>
    <s v="paid_search"/>
    <n v="17838"/>
    <n v="589"/>
    <n v="3.3019396793362486E-2"/>
    <n v="31"/>
    <n v="6"/>
    <n v="0.19354838709677419"/>
    <n v="321.08999999999997"/>
    <n v="4971.91"/>
    <n v="4650.82"/>
    <n v="15.484474757856054"/>
  </r>
  <r>
    <s v="2023-07-19"/>
    <x v="80"/>
    <s v="paid_search"/>
    <n v="20796"/>
    <n v="583"/>
    <n v="2.8034237353337179E-2"/>
    <n v="35"/>
    <n v="5"/>
    <n v="0.14285714285714285"/>
    <n v="374.34"/>
    <n v="4542.74"/>
    <n v="4168.3999999999996"/>
    <n v="12.135331516802907"/>
  </r>
  <r>
    <s v="2023-07-20"/>
    <x v="80"/>
    <s v="paid_search"/>
    <n v="11924"/>
    <n v="417"/>
    <n v="3.4971486078497149E-2"/>
    <n v="17"/>
    <n v="3"/>
    <n v="0.17647058823529413"/>
    <n v="214.64"/>
    <n v="1322.21"/>
    <n v="1107.5700000000002"/>
    <n v="6.1601285874021627"/>
  </r>
  <r>
    <s v="2023-07-21"/>
    <x v="80"/>
    <s v="paid_search"/>
    <n v="16260"/>
    <n v="490"/>
    <n v="3.0135301353013531E-2"/>
    <n v="24"/>
    <n v="5"/>
    <n v="0.20833333333333334"/>
    <n v="292.68"/>
    <n v="715.65"/>
    <n v="422.96999999999997"/>
    <n v="2.4451619516195162"/>
  </r>
  <r>
    <s v="2023-07-22"/>
    <x v="80"/>
    <s v="paid_search"/>
    <n v="12315"/>
    <n v="495"/>
    <n v="4.0194884287454324E-2"/>
    <n v="29"/>
    <n v="3"/>
    <n v="0.10344827586206896"/>
    <n v="221.67"/>
    <n v="0"/>
    <n v="-221.67"/>
    <n v="0"/>
  </r>
  <r>
    <s v="2023-07-23"/>
    <x v="80"/>
    <s v="paid_search"/>
    <n v="14263"/>
    <n v="413"/>
    <n v="2.8956040103764985E-2"/>
    <n v="18"/>
    <n v="2"/>
    <n v="0.1111111111111111"/>
    <n v="256.75"/>
    <n v="0"/>
    <n v="-256.75"/>
    <n v="0"/>
  </r>
  <r>
    <s v="2023-07-24"/>
    <x v="80"/>
    <s v="paid_search"/>
    <n v="14601"/>
    <n v="498"/>
    <n v="3.4107252927881651E-2"/>
    <n v="22"/>
    <n v="5"/>
    <n v="0.22727272727272727"/>
    <n v="262.83"/>
    <n v="4138.7700000000004"/>
    <n v="3875.9400000000005"/>
    <n v="15.746946695582698"/>
  </r>
  <r>
    <s v="2023-07-25"/>
    <x v="80"/>
    <s v="paid_search"/>
    <n v="20420"/>
    <n v="562"/>
    <n v="2.7522037218413321E-2"/>
    <n v="29"/>
    <n v="8"/>
    <n v="0.27586206896551724"/>
    <n v="367.57"/>
    <n v="4688"/>
    <n v="4320.43"/>
    <n v="12.754033245368229"/>
  </r>
  <r>
    <s v="2023-07-26"/>
    <x v="80"/>
    <s v="paid_search"/>
    <n v="13995"/>
    <n v="354"/>
    <n v="2.5294748124330118E-2"/>
    <n v="17"/>
    <n v="2"/>
    <n v="0.11764705882352941"/>
    <n v="251.92"/>
    <n v="1029.1099999999999"/>
    <n v="777.18999999999994"/>
    <n v="4.0850666878374087"/>
  </r>
  <r>
    <s v="2023-07-27"/>
    <x v="80"/>
    <s v="paid_search"/>
    <n v="12405"/>
    <n v="508"/>
    <n v="4.0951229343006851E-2"/>
    <n v="34"/>
    <n v="3"/>
    <n v="8.8235294117647065E-2"/>
    <n v="223.3"/>
    <n v="3591.48"/>
    <n v="3368.18"/>
    <n v="16.083654276757724"/>
  </r>
  <r>
    <s v="2023-07-28"/>
    <x v="80"/>
    <s v="paid_search"/>
    <n v="20819"/>
    <n v="858"/>
    <n v="4.1212354099620541E-2"/>
    <n v="35"/>
    <n v="11"/>
    <n v="0.31428571428571428"/>
    <n v="374.75"/>
    <n v="6715.97"/>
    <n v="6341.22"/>
    <n v="17.92120080053369"/>
  </r>
  <r>
    <s v="2023-07-29"/>
    <x v="80"/>
    <s v="paid_search"/>
    <n v="16116"/>
    <n v="676"/>
    <n v="4.1945892280963015E-2"/>
    <n v="35"/>
    <n v="6"/>
    <n v="0.17142857142857143"/>
    <n v="290.10000000000002"/>
    <n v="3911.11"/>
    <n v="3621.01"/>
    <n v="13.481937263012753"/>
  </r>
  <r>
    <s v="2023-07-30"/>
    <x v="80"/>
    <s v="paid_search"/>
    <n v="19742"/>
    <n v="836"/>
    <n v="4.2346266842265223E-2"/>
    <n v="35"/>
    <n v="7"/>
    <n v="0.2"/>
    <n v="355.37"/>
    <n v="2295.64"/>
    <n v="1940.27"/>
    <n v="6.4598587387792996"/>
  </r>
  <r>
    <s v="2023-07-31"/>
    <x v="80"/>
    <s v="paid_search"/>
    <n v="12706"/>
    <n v="367"/>
    <n v="2.8883991814890604E-2"/>
    <n v="20"/>
    <n v="4"/>
    <n v="0.2"/>
    <n v="228.72"/>
    <n v="4642.6400000000003"/>
    <n v="4413.92"/>
    <n v="20.298356068555439"/>
  </r>
  <r>
    <s v="2023-08-01"/>
    <x v="80"/>
    <s v="paid_search"/>
    <n v="13018"/>
    <n v="589"/>
    <n v="4.5245045321862035E-2"/>
    <n v="35"/>
    <n v="3"/>
    <n v="8.5714285714285715E-2"/>
    <n v="234.33"/>
    <n v="1550.58"/>
    <n v="1316.25"/>
    <n v="6.6170784790679802"/>
  </r>
  <r>
    <s v="2023-08-02"/>
    <x v="80"/>
    <s v="paid_search"/>
    <n v="13673"/>
    <n v="411"/>
    <n v="3.0059240839610913E-2"/>
    <n v="26"/>
    <n v="3"/>
    <n v="0.11538461538461539"/>
    <n v="246.12"/>
    <n v="0"/>
    <n v="-246.12"/>
    <n v="0"/>
  </r>
  <r>
    <s v="2023-08-03"/>
    <x v="80"/>
    <s v="paid_search"/>
    <n v="15572"/>
    <n v="637"/>
    <n v="4.0906755715386593E-2"/>
    <n v="24"/>
    <n v="6"/>
    <n v="0.25"/>
    <n v="280.31"/>
    <n v="2497.84"/>
    <n v="2217.5300000000002"/>
    <n v="8.9109914023759416"/>
  </r>
  <r>
    <s v="2023-08-04"/>
    <x v="80"/>
    <s v="paid_search"/>
    <n v="14238"/>
    <n v="472"/>
    <n v="3.3150723416210143E-2"/>
    <n v="27"/>
    <n v="2"/>
    <n v="7.407407407407407E-2"/>
    <n v="256.3"/>
    <n v="0"/>
    <n v="-256.3"/>
    <n v="0"/>
  </r>
  <r>
    <s v="2023-08-05"/>
    <x v="80"/>
    <s v="paid_search"/>
    <n v="16407"/>
    <n v="623"/>
    <n v="3.7971597488876699E-2"/>
    <n v="35"/>
    <n v="2"/>
    <n v="5.7142857142857141E-2"/>
    <n v="295.33"/>
    <n v="319.31"/>
    <n v="23.980000000000018"/>
    <n v="1.0811973047099854"/>
  </r>
  <r>
    <s v="2023-08-06"/>
    <x v="80"/>
    <s v="paid_search"/>
    <n v="16016"/>
    <n v="697"/>
    <n v="4.3518981018981016E-2"/>
    <n v="35"/>
    <n v="8"/>
    <n v="0.22857142857142856"/>
    <n v="288.3"/>
    <n v="8653.8799999999992"/>
    <n v="8365.58"/>
    <n v="30.016926812348245"/>
  </r>
  <r>
    <s v="2023-08-07"/>
    <x v="80"/>
    <s v="paid_search"/>
    <n v="17611"/>
    <n v="718"/>
    <n v="4.0769973312134458E-2"/>
    <n v="34"/>
    <n v="7"/>
    <n v="0.20588235294117646"/>
    <n v="317"/>
    <n v="2482.4699999999998"/>
    <n v="2165.4699999999998"/>
    <n v="7.8311356466876969"/>
  </r>
  <r>
    <s v="2023-08-08"/>
    <x v="80"/>
    <s v="paid_search"/>
    <n v="13027"/>
    <n v="358"/>
    <n v="2.7481384816151071E-2"/>
    <n v="25"/>
    <n v="3"/>
    <n v="0.12"/>
    <n v="234.5"/>
    <n v="1405.33"/>
    <n v="1170.83"/>
    <n v="5.9928784648187632"/>
  </r>
  <r>
    <s v="2023-08-09"/>
    <x v="80"/>
    <s v="paid_search"/>
    <n v="15899"/>
    <n v="567"/>
    <n v="3.5662620290584313E-2"/>
    <n v="35"/>
    <n v="7"/>
    <n v="0.2"/>
    <n v="286.19"/>
    <n v="1855.67"/>
    <n v="1569.48"/>
    <n v="6.4840490583179013"/>
  </r>
  <r>
    <s v="2023-08-10"/>
    <x v="80"/>
    <s v="paid_search"/>
    <n v="16262"/>
    <n v="625"/>
    <n v="3.8433157053252981E-2"/>
    <n v="28"/>
    <n v="2"/>
    <n v="7.1428571428571425E-2"/>
    <n v="292.72000000000003"/>
    <n v="1845.34"/>
    <n v="1552.62"/>
    <n v="6.3041131456682145"/>
  </r>
  <r>
    <s v="2023-08-11"/>
    <x v="80"/>
    <s v="paid_search"/>
    <n v="16368"/>
    <n v="568"/>
    <n v="3.4701857282502441E-2"/>
    <n v="35"/>
    <n v="3"/>
    <n v="8.5714285714285715E-2"/>
    <n v="294.64"/>
    <n v="1223.1600000000001"/>
    <n v="928.5200000000001"/>
    <n v="4.1513711648112954"/>
  </r>
  <r>
    <s v="2023-08-12"/>
    <x v="80"/>
    <s v="paid_search"/>
    <n v="15837"/>
    <n v="682"/>
    <n v="4.3063711561533116E-2"/>
    <n v="35"/>
    <n v="6"/>
    <n v="0.17142857142857143"/>
    <n v="285.07"/>
    <n v="2801.95"/>
    <n v="2516.8799999999997"/>
    <n v="9.8289893710316765"/>
  </r>
  <r>
    <s v="2023-08-13"/>
    <x v="80"/>
    <s v="paid_search"/>
    <n v="14730"/>
    <n v="380"/>
    <n v="2.5797691785471828E-2"/>
    <n v="17"/>
    <n v="3"/>
    <n v="0.17647058823529413"/>
    <n v="265.14"/>
    <n v="681.91"/>
    <n v="416.77"/>
    <n v="2.5718865505016217"/>
  </r>
  <r>
    <s v="2023-08-14"/>
    <x v="80"/>
    <s v="paid_search"/>
    <n v="17427"/>
    <n v="746"/>
    <n v="4.2807138348539622E-2"/>
    <n v="35"/>
    <n v="4"/>
    <n v="0.11428571428571428"/>
    <n v="313.7"/>
    <n v="1933.01"/>
    <n v="1619.31"/>
    <n v="6.161970035065349"/>
  </r>
  <r>
    <s v="2023-08-15"/>
    <x v="80"/>
    <s v="paid_search"/>
    <n v="14712"/>
    <n v="627"/>
    <n v="4.261827079934747E-2"/>
    <n v="25"/>
    <n v="6"/>
    <n v="0.24"/>
    <n v="264.82"/>
    <n v="2773.88"/>
    <n v="2509.06"/>
    <n v="10.474586511592781"/>
  </r>
  <r>
    <s v="2023-08-16"/>
    <x v="80"/>
    <s v="paid_search"/>
    <n v="17807"/>
    <n v="723"/>
    <n v="4.0602010445330489E-2"/>
    <n v="35"/>
    <n v="5"/>
    <n v="0.14285714285714285"/>
    <n v="320.52999999999997"/>
    <n v="0"/>
    <n v="-320.52999999999997"/>
    <n v="0"/>
  </r>
  <r>
    <s v="2023-08-17"/>
    <x v="80"/>
    <s v="paid_search"/>
    <n v="14359"/>
    <n v="614"/>
    <n v="4.2760637927432274E-2"/>
    <n v="28"/>
    <n v="4"/>
    <n v="0.14285714285714285"/>
    <n v="258.47000000000003"/>
    <n v="252.72"/>
    <n v="-5.7500000000000284"/>
    <n v="0.97775370449181709"/>
  </r>
  <r>
    <s v="2023-08-18"/>
    <x v="80"/>
    <s v="paid_search"/>
    <n v="17364"/>
    <n v="686"/>
    <n v="3.9507026030868461E-2"/>
    <n v="35"/>
    <n v="3"/>
    <n v="8.5714285714285715E-2"/>
    <n v="312.56"/>
    <n v="3015.79"/>
    <n v="2703.23"/>
    <n v="9.6486754543127713"/>
  </r>
  <r>
    <s v="2023-08-19"/>
    <x v="80"/>
    <s v="paid_search"/>
    <n v="13130"/>
    <n v="410"/>
    <n v="3.1226199543031227E-2"/>
    <n v="23"/>
    <n v="6"/>
    <n v="0.2608695652173913"/>
    <n v="236.35"/>
    <n v="6009.63"/>
    <n v="5773.28"/>
    <n v="25.42682462449757"/>
  </r>
  <r>
    <s v="2023-08-20"/>
    <x v="80"/>
    <s v="paid_search"/>
    <n v="15200"/>
    <n v="518"/>
    <n v="3.4078947368421056E-2"/>
    <n v="33"/>
    <n v="5"/>
    <n v="0.15151515151515152"/>
    <n v="273.61"/>
    <n v="2933.34"/>
    <n v="2659.73"/>
    <n v="10.720880084792222"/>
  </r>
  <r>
    <s v="2023-08-21"/>
    <x v="80"/>
    <s v="paid_search"/>
    <n v="21620"/>
    <n v="943"/>
    <n v="4.3617021276595745E-2"/>
    <n v="35"/>
    <n v="5"/>
    <n v="0.14285714285714285"/>
    <n v="389.16"/>
    <n v="4257.46"/>
    <n v="3868.3"/>
    <n v="10.940127454003495"/>
  </r>
  <r>
    <s v="2023-08-22"/>
    <x v="80"/>
    <s v="paid_search"/>
    <n v="12665"/>
    <n v="476"/>
    <n v="3.7583892617449662E-2"/>
    <n v="26"/>
    <n v="5"/>
    <n v="0.19230769230769232"/>
    <n v="227.98"/>
    <n v="0"/>
    <n v="-227.98"/>
    <n v="0"/>
  </r>
  <r>
    <s v="2023-08-23"/>
    <x v="80"/>
    <s v="paid_search"/>
    <n v="18131"/>
    <n v="793"/>
    <n v="4.3737245601456066E-2"/>
    <n v="35"/>
    <n v="5"/>
    <n v="0.14285714285714285"/>
    <n v="326.36"/>
    <n v="6108.08"/>
    <n v="5781.72"/>
    <n v="18.715773991910773"/>
  </r>
  <r>
    <s v="2023-08-24"/>
    <x v="80"/>
    <s v="paid_search"/>
    <n v="14213"/>
    <n v="408"/>
    <n v="2.8706114120875256E-2"/>
    <n v="28"/>
    <n v="2"/>
    <n v="7.1428571428571425E-2"/>
    <n v="255.84"/>
    <n v="0"/>
    <n v="-255.84"/>
    <n v="0"/>
  </r>
  <r>
    <s v="2023-08-25"/>
    <x v="80"/>
    <s v="paid_search"/>
    <n v="17787"/>
    <n v="674"/>
    <n v="3.789284308764828E-2"/>
    <n v="35"/>
    <n v="7"/>
    <n v="0.2"/>
    <n v="320.18"/>
    <n v="2393.6999999999998"/>
    <n v="2073.52"/>
    <n v="7.4761071897057896"/>
  </r>
  <r>
    <s v="2023-08-26"/>
    <x v="80"/>
    <s v="paid_search"/>
    <n v="15833"/>
    <n v="393"/>
    <n v="2.4821575191056655E-2"/>
    <n v="28"/>
    <n v="5"/>
    <n v="0.17857142857142858"/>
    <n v="285"/>
    <n v="2125.8200000000002"/>
    <n v="1840.8200000000002"/>
    <n v="7.45901754385965"/>
  </r>
  <r>
    <s v="2023-08-27"/>
    <x v="80"/>
    <s v="paid_search"/>
    <n v="13813"/>
    <n v="347"/>
    <n v="2.512126257873018E-2"/>
    <n v="14"/>
    <n v="4"/>
    <n v="0.2857142857142857"/>
    <n v="248.64"/>
    <n v="305.68"/>
    <n v="57.04000000000002"/>
    <n v="1.2294079794079795"/>
  </r>
  <r>
    <s v="2023-08-28"/>
    <x v="80"/>
    <s v="paid_search"/>
    <n v="20670"/>
    <n v="791"/>
    <n v="3.8268021286889213E-2"/>
    <n v="35"/>
    <n v="5"/>
    <n v="0.14285714285714285"/>
    <n v="372.07"/>
    <n v="693.52"/>
    <n v="321.45"/>
    <n v="1.8639503319267881"/>
  </r>
  <r>
    <s v="2023-08-29"/>
    <x v="80"/>
    <s v="paid_search"/>
    <n v="16381"/>
    <n v="694"/>
    <n v="4.2366155912337465E-2"/>
    <n v="35"/>
    <n v="4"/>
    <n v="0.11428571428571428"/>
    <n v="294.87"/>
    <n v="4060"/>
    <n v="3765.13"/>
    <n v="13.768779462135857"/>
  </r>
  <r>
    <s v="2023-08-30"/>
    <x v="80"/>
    <s v="paid_search"/>
    <n v="15938"/>
    <n v="635"/>
    <n v="3.9841887313339187E-2"/>
    <n v="26"/>
    <n v="6"/>
    <n v="0.23076923076923078"/>
    <n v="286.89"/>
    <n v="3581.47"/>
    <n v="3294.58"/>
    <n v="12.483774268883543"/>
  </r>
  <r>
    <s v="2023-08-31"/>
    <x v="80"/>
    <s v="paid_search"/>
    <n v="15807"/>
    <n v="567"/>
    <n v="3.5870184095653825E-2"/>
    <n v="27"/>
    <n v="6"/>
    <n v="0.22222222222222221"/>
    <n v="284.52999999999997"/>
    <n v="5382.8"/>
    <n v="5098.2700000000004"/>
    <n v="18.918216005342146"/>
  </r>
  <r>
    <s v="2023-09-01"/>
    <x v="80"/>
    <s v="paid_search"/>
    <n v="18209"/>
    <n v="660"/>
    <n v="3.6245812510297105E-2"/>
    <n v="30"/>
    <n v="4"/>
    <n v="0.13333333333333333"/>
    <n v="327.77"/>
    <n v="5244.8"/>
    <n v="4917.0300000000007"/>
    <n v="16.001464441529123"/>
  </r>
  <r>
    <s v="2023-09-02"/>
    <x v="80"/>
    <s v="paid_search"/>
    <n v="14136"/>
    <n v="424"/>
    <n v="2.9994340690435765E-2"/>
    <n v="26"/>
    <n v="3"/>
    <n v="0.11538461538461539"/>
    <n v="254.46"/>
    <n v="2970.49"/>
    <n v="2716.0299999999997"/>
    <n v="11.673701171107442"/>
  </r>
  <r>
    <s v="2023-09-03"/>
    <x v="80"/>
    <s v="paid_search"/>
    <n v="17432"/>
    <n v="738"/>
    <n v="4.2335933914639745E-2"/>
    <n v="34"/>
    <n v="4"/>
    <n v="0.11764705882352941"/>
    <n v="313.79000000000002"/>
    <n v="623.47"/>
    <n v="309.68"/>
    <n v="1.9869020682622136"/>
  </r>
  <r>
    <s v="2023-09-04"/>
    <x v="80"/>
    <s v="paid_search"/>
    <n v="19671"/>
    <n v="482"/>
    <n v="2.4503075593513293E-2"/>
    <n v="24"/>
    <n v="1"/>
    <n v="4.1666666666666664E-2"/>
    <n v="354.08"/>
    <n v="2406.85"/>
    <n v="2052.77"/>
    <n v="6.7974751468594672"/>
  </r>
  <r>
    <s v="2023-09-05"/>
    <x v="80"/>
    <s v="paid_search"/>
    <n v="12815"/>
    <n v="453"/>
    <n v="3.5349200156067108E-2"/>
    <n v="17"/>
    <n v="3"/>
    <n v="0.17647058823529413"/>
    <n v="230.68"/>
    <n v="1270.49"/>
    <n v="1039.81"/>
    <n v="5.5075862666897866"/>
  </r>
  <r>
    <s v="2023-09-06"/>
    <x v="80"/>
    <s v="paid_search"/>
    <n v="16110"/>
    <n v="430"/>
    <n v="2.6691495965238982E-2"/>
    <n v="26"/>
    <n v="4"/>
    <n v="0.15384615384615385"/>
    <n v="289.99"/>
    <n v="4165.88"/>
    <n v="3875.8900000000003"/>
    <n v="14.365598813752198"/>
  </r>
  <r>
    <s v="2023-09-07"/>
    <x v="80"/>
    <s v="paid_search"/>
    <n v="17777"/>
    <n v="724"/>
    <n v="4.0726781796703602E-2"/>
    <n v="35"/>
    <n v="7"/>
    <n v="0.2"/>
    <n v="319.99"/>
    <n v="965"/>
    <n v="645.01"/>
    <n v="3.0157192412262881"/>
  </r>
  <r>
    <s v="2023-09-08"/>
    <x v="80"/>
    <s v="paid_search"/>
    <n v="21275"/>
    <n v="849"/>
    <n v="3.9905992949471211E-2"/>
    <n v="35"/>
    <n v="5"/>
    <n v="0.14285714285714285"/>
    <n v="382.95"/>
    <n v="2052.84"/>
    <n v="1669.89"/>
    <n v="5.3605953779866828"/>
  </r>
  <r>
    <s v="2023-09-09"/>
    <x v="80"/>
    <s v="paid_search"/>
    <n v="21343"/>
    <n v="703"/>
    <n v="3.2938199878180197E-2"/>
    <n v="26"/>
    <n v="1"/>
    <n v="3.8461538461538464E-2"/>
    <n v="384.18"/>
    <n v="2047.96"/>
    <n v="1663.78"/>
    <n v="5.330730386797855"/>
  </r>
  <r>
    <s v="2023-09-10"/>
    <x v="80"/>
    <s v="paid_search"/>
    <n v="15407"/>
    <n v="424"/>
    <n v="2.7519958460440058E-2"/>
    <n v="21"/>
    <n v="4"/>
    <n v="0.19047619047619047"/>
    <n v="277.33"/>
    <n v="2378.52"/>
    <n v="2101.19"/>
    <n v="8.5764973136696359"/>
  </r>
  <r>
    <s v="2023-09-11"/>
    <x v="80"/>
    <s v="paid_search"/>
    <n v="14010"/>
    <n v="581"/>
    <n v="4.1470378301213418E-2"/>
    <n v="20"/>
    <n v="2"/>
    <n v="0.1"/>
    <n v="252.18"/>
    <n v="1920.86"/>
    <n v="1668.6799999999998"/>
    <n v="7.6170195891823296"/>
  </r>
  <r>
    <s v="2023-09-12"/>
    <x v="80"/>
    <s v="paid_search"/>
    <n v="21112"/>
    <n v="681"/>
    <n v="3.2256536566881391E-2"/>
    <n v="35"/>
    <n v="5"/>
    <n v="0.14285714285714285"/>
    <n v="380.03"/>
    <n v="4560.43"/>
    <n v="4180.4000000000005"/>
    <n v="12.000184195984529"/>
  </r>
  <r>
    <s v="2023-09-13"/>
    <x v="80"/>
    <s v="paid_search"/>
    <n v="13132"/>
    <n v="574"/>
    <n v="4.3710021321961619E-2"/>
    <n v="35"/>
    <n v="3"/>
    <n v="8.5714285714285715E-2"/>
    <n v="236.38"/>
    <n v="3719.68"/>
    <n v="3483.2999999999997"/>
    <n v="15.736018275657839"/>
  </r>
  <r>
    <s v="2023-09-14"/>
    <x v="80"/>
    <s v="paid_search"/>
    <n v="21516"/>
    <n v="694"/>
    <n v="3.2255065997397289E-2"/>
    <n v="25"/>
    <n v="1"/>
    <n v="0.04"/>
    <n v="387.3"/>
    <n v="0"/>
    <n v="-387.3"/>
    <n v="0"/>
  </r>
  <r>
    <s v="2023-09-15"/>
    <x v="80"/>
    <s v="paid_search"/>
    <n v="18991"/>
    <n v="491"/>
    <n v="2.5854352061502817E-2"/>
    <n v="28"/>
    <n v="2"/>
    <n v="7.1428571428571425E-2"/>
    <n v="341.84"/>
    <n v="1337.31"/>
    <n v="995.47"/>
    <n v="3.9120933770184885"/>
  </r>
  <r>
    <s v="2023-09-16"/>
    <x v="80"/>
    <s v="paid_search"/>
    <n v="14752"/>
    <n v="553"/>
    <n v="3.7486442516268981E-2"/>
    <n v="30"/>
    <n v="4"/>
    <n v="0.13333333333333333"/>
    <n v="265.54000000000002"/>
    <n v="4383.24"/>
    <n v="4117.7"/>
    <n v="16.506891617082172"/>
  </r>
  <r>
    <s v="2023-09-17"/>
    <x v="80"/>
    <s v="paid_search"/>
    <n v="19181"/>
    <n v="608"/>
    <n v="3.1698034513320476E-2"/>
    <n v="33"/>
    <n v="6"/>
    <n v="0.18181818181818182"/>
    <n v="345.26"/>
    <n v="3202.76"/>
    <n v="2857.5"/>
    <n v="9.2763714302264972"/>
  </r>
  <r>
    <s v="2023-09-18"/>
    <x v="80"/>
    <s v="paid_search"/>
    <n v="13953"/>
    <n v="387"/>
    <n v="2.7735970758976564E-2"/>
    <n v="24"/>
    <n v="2"/>
    <n v="8.3333333333333329E-2"/>
    <n v="251.17"/>
    <n v="0"/>
    <n v="-251.17"/>
    <n v="0"/>
  </r>
  <r>
    <s v="2023-09-19"/>
    <x v="80"/>
    <s v="paid_search"/>
    <n v="21231"/>
    <n v="879"/>
    <n v="4.1401723894305499E-2"/>
    <n v="35"/>
    <n v="6"/>
    <n v="0.17142857142857143"/>
    <n v="382.17"/>
    <n v="4761.42"/>
    <n v="4379.25"/>
    <n v="12.458905722584189"/>
  </r>
  <r>
    <s v="2023-09-20"/>
    <x v="80"/>
    <s v="paid_search"/>
    <n v="21043"/>
    <n v="734"/>
    <n v="3.4880958038302524E-2"/>
    <n v="35"/>
    <n v="7"/>
    <n v="0.2"/>
    <n v="378.79"/>
    <n v="6413.25"/>
    <n v="6034.46"/>
    <n v="16.93088518704295"/>
  </r>
  <r>
    <s v="2023-09-21"/>
    <x v="80"/>
    <s v="paid_search"/>
    <n v="20555"/>
    <n v="606"/>
    <n v="2.9481877888591582E-2"/>
    <n v="29"/>
    <n v="3"/>
    <n v="0.10344827586206896"/>
    <n v="370"/>
    <n v="3430.4"/>
    <n v="3060.4"/>
    <n v="9.2713513513513508"/>
  </r>
  <r>
    <s v="2023-09-22"/>
    <x v="80"/>
    <s v="paid_search"/>
    <n v="14103"/>
    <n v="405"/>
    <n v="2.8717294192724951E-2"/>
    <n v="22"/>
    <n v="0"/>
    <n v="0"/>
    <n v="253.86"/>
    <n v="0"/>
    <n v="-253.86"/>
    <n v="0"/>
  </r>
  <r>
    <s v="2023-09-23"/>
    <x v="80"/>
    <s v="paid_search"/>
    <n v="21102"/>
    <n v="681"/>
    <n v="3.2271822576059143E-2"/>
    <n v="35"/>
    <n v="2"/>
    <n v="5.7142857142857141E-2"/>
    <n v="379.85"/>
    <n v="350.51"/>
    <n v="-29.340000000000032"/>
    <n v="0.92275898380939836"/>
  </r>
  <r>
    <s v="2023-09-24"/>
    <x v="80"/>
    <s v="paid_search"/>
    <n v="14311"/>
    <n v="592"/>
    <n v="4.1366780797987564E-2"/>
    <n v="22"/>
    <n v="5"/>
    <n v="0.22727272727272727"/>
    <n v="257.61"/>
    <n v="0"/>
    <n v="-257.61"/>
    <n v="0"/>
  </r>
  <r>
    <s v="2023-09-25"/>
    <x v="80"/>
    <s v="paid_search"/>
    <n v="20881"/>
    <n v="539"/>
    <n v="2.5812939993295342E-2"/>
    <n v="29"/>
    <n v="4"/>
    <n v="0.13793103448275862"/>
    <n v="375.86"/>
    <n v="7642.19"/>
    <n v="7266.33"/>
    <n v="20.33254403235247"/>
  </r>
  <r>
    <s v="2023-09-26"/>
    <x v="80"/>
    <s v="paid_search"/>
    <n v="17793"/>
    <n v="611"/>
    <n v="3.4339346934187602E-2"/>
    <n v="35"/>
    <n v="9"/>
    <n v="0.25714285714285712"/>
    <n v="320.27999999999997"/>
    <n v="6263.52"/>
    <n v="5943.2400000000007"/>
    <n v="19.556388160359688"/>
  </r>
  <r>
    <s v="2023-09-27"/>
    <x v="80"/>
    <s v="paid_search"/>
    <n v="14165"/>
    <n v="437"/>
    <n v="3.0850688316272502E-2"/>
    <n v="31"/>
    <n v="4"/>
    <n v="0.12903225806451613"/>
    <n v="254.98"/>
    <n v="0"/>
    <n v="-254.98"/>
    <n v="0"/>
  </r>
  <r>
    <s v="2023-09-28"/>
    <x v="80"/>
    <s v="paid_search"/>
    <n v="19383"/>
    <n v="566"/>
    <n v="2.9200846102254555E-2"/>
    <n v="33"/>
    <n v="6"/>
    <n v="0.18181818181818182"/>
    <n v="348.9"/>
    <n v="4148.96"/>
    <n v="3800.06"/>
    <n v="11.891544855259388"/>
  </r>
  <r>
    <s v="2023-09-29"/>
    <x v="80"/>
    <s v="paid_search"/>
    <n v="14275"/>
    <n v="638"/>
    <n v="4.4693520140105081E-2"/>
    <n v="35"/>
    <n v="7"/>
    <n v="0.2"/>
    <n v="256.95999999999998"/>
    <n v="4222.93"/>
    <n v="3965.9700000000003"/>
    <n v="16.434192092154422"/>
  </r>
  <r>
    <s v="2023-09-30"/>
    <x v="80"/>
    <s v="paid_search"/>
    <n v="20608"/>
    <n v="568"/>
    <n v="2.7562111801242236E-2"/>
    <n v="29"/>
    <n v="4"/>
    <n v="0.13793103448275862"/>
    <n v="370.95"/>
    <n v="944.58"/>
    <n v="573.63000000000011"/>
    <n v="2.5463809138697941"/>
  </r>
  <r>
    <s v="2023-10-01"/>
    <x v="80"/>
    <s v="paid_search"/>
    <n v="13180"/>
    <n v="524"/>
    <n v="3.9757207890743551E-2"/>
    <n v="35"/>
    <n v="4"/>
    <n v="0.11428571428571428"/>
    <n v="237.25"/>
    <n v="4872.99"/>
    <n v="4635.74"/>
    <n v="20.539473129610116"/>
  </r>
  <r>
    <s v="2023-10-02"/>
    <x v="80"/>
    <s v="paid_search"/>
    <n v="14907"/>
    <n v="405"/>
    <n v="2.7168444355001008E-2"/>
    <n v="26"/>
    <n v="2"/>
    <n v="7.6923076923076927E-2"/>
    <n v="268.33999999999997"/>
    <n v="1925.39"/>
    <n v="1657.0500000000002"/>
    <n v="7.1751881940821356"/>
  </r>
  <r>
    <s v="2023-10-03"/>
    <x v="80"/>
    <s v="paid_search"/>
    <n v="18816"/>
    <n v="828"/>
    <n v="4.4005102040816327E-2"/>
    <n v="35"/>
    <n v="5"/>
    <n v="0.14285714285714285"/>
    <n v="338.7"/>
    <n v="2839.23"/>
    <n v="2500.5300000000002"/>
    <n v="8.3827280779450852"/>
  </r>
  <r>
    <s v="2023-10-04"/>
    <x v="80"/>
    <s v="paid_search"/>
    <n v="17122"/>
    <n v="508"/>
    <n v="2.9669431141221819E-2"/>
    <n v="19"/>
    <n v="3"/>
    <n v="0.15789473684210525"/>
    <n v="308.2"/>
    <n v="203.18"/>
    <n v="-105.01999999999998"/>
    <n v="0.65924724205061658"/>
  </r>
  <r>
    <s v="2023-10-05"/>
    <x v="80"/>
    <s v="paid_search"/>
    <n v="16890"/>
    <n v="759"/>
    <n v="4.493783303730018E-2"/>
    <n v="35"/>
    <n v="2"/>
    <n v="5.7142857142857141E-2"/>
    <n v="304.02999999999997"/>
    <n v="739.5"/>
    <n v="435.47"/>
    <n v="2.4323257573265797"/>
  </r>
  <r>
    <s v="2023-10-06"/>
    <x v="80"/>
    <s v="paid_search"/>
    <n v="18258"/>
    <n v="814"/>
    <n v="4.4583196407054444E-2"/>
    <n v="35"/>
    <n v="6"/>
    <n v="0.17142857142857143"/>
    <n v="328.65"/>
    <n v="676.85"/>
    <n v="348.20000000000005"/>
    <n v="2.0594857751407276"/>
  </r>
  <r>
    <s v="2023-10-07"/>
    <x v="80"/>
    <s v="paid_search"/>
    <n v="20867"/>
    <n v="560"/>
    <n v="2.6836632002683661E-2"/>
    <n v="32"/>
    <n v="4"/>
    <n v="0.125"/>
    <n v="375.61"/>
    <n v="1849.03"/>
    <n v="1473.42"/>
    <n v="4.9227390112084342"/>
  </r>
  <r>
    <s v="2023-10-08"/>
    <x v="80"/>
    <s v="paid_search"/>
    <n v="15420"/>
    <n v="512"/>
    <n v="3.3203631647211414E-2"/>
    <n v="26"/>
    <n v="6"/>
    <n v="0.23076923076923078"/>
    <n v="277.56"/>
    <n v="2148.61"/>
    <n v="1871.0500000000002"/>
    <n v="7.7410649949560462"/>
  </r>
  <r>
    <s v="2023-10-09"/>
    <x v="80"/>
    <s v="paid_search"/>
    <n v="12475"/>
    <n v="471"/>
    <n v="3.7755511022044087E-2"/>
    <n v="26"/>
    <n v="1"/>
    <n v="3.8461538461538464E-2"/>
    <n v="224.56"/>
    <n v="1282.72"/>
    <n v="1058.1600000000001"/>
    <n v="5.7121482009262561"/>
  </r>
  <r>
    <s v="2023-10-10"/>
    <x v="80"/>
    <s v="paid_search"/>
    <n v="21223"/>
    <n v="885"/>
    <n v="4.1700042406822783E-2"/>
    <n v="35"/>
    <n v="5"/>
    <n v="0.14285714285714285"/>
    <n v="382.03"/>
    <n v="2901.08"/>
    <n v="2519.0500000000002"/>
    <n v="7.5938538858204856"/>
  </r>
  <r>
    <s v="2023-10-11"/>
    <x v="80"/>
    <s v="paid_search"/>
    <n v="17485"/>
    <n v="557"/>
    <n v="3.1855876465541895E-2"/>
    <n v="28"/>
    <n v="6"/>
    <n v="0.21428571428571427"/>
    <n v="314.74"/>
    <n v="4658.8500000000004"/>
    <n v="4344.1100000000006"/>
    <n v="14.802217703501304"/>
  </r>
  <r>
    <s v="2023-10-12"/>
    <x v="80"/>
    <s v="paid_search"/>
    <n v="12681"/>
    <n v="356"/>
    <n v="2.8073495781089818E-2"/>
    <n v="15"/>
    <n v="3"/>
    <n v="0.2"/>
    <n v="228.26"/>
    <n v="2009.29"/>
    <n v="1781.03"/>
    <n v="8.802637343380356"/>
  </r>
  <r>
    <s v="2023-10-13"/>
    <x v="80"/>
    <s v="paid_search"/>
    <n v="17762"/>
    <n v="512"/>
    <n v="2.8825582704650379E-2"/>
    <n v="19"/>
    <n v="2"/>
    <n v="0.10526315789473684"/>
    <n v="319.72000000000003"/>
    <n v="273.11"/>
    <n v="-46.610000000000014"/>
    <n v="0.85421618916551978"/>
  </r>
  <r>
    <s v="2023-10-14"/>
    <x v="80"/>
    <s v="paid_search"/>
    <n v="11985"/>
    <n v="351"/>
    <n v="2.9286608260325406E-2"/>
    <n v="16"/>
    <n v="2"/>
    <n v="0.125"/>
    <n v="215.73"/>
    <n v="0"/>
    <n v="-215.73"/>
    <n v="0"/>
  </r>
  <r>
    <s v="2023-10-15"/>
    <x v="80"/>
    <s v="paid_search"/>
    <n v="15518"/>
    <n v="549"/>
    <n v="3.5378270395669542E-2"/>
    <n v="21"/>
    <n v="4"/>
    <n v="0.19047619047619047"/>
    <n v="279.33999999999997"/>
    <n v="2522.62"/>
    <n v="2243.2799999999997"/>
    <n v="9.030643660055846"/>
  </r>
  <r>
    <s v="2023-10-16"/>
    <x v="80"/>
    <s v="paid_search"/>
    <n v="17956"/>
    <n v="452"/>
    <n v="2.5172644241479171E-2"/>
    <n v="27"/>
    <n v="4"/>
    <n v="0.14814814814814814"/>
    <n v="323.20999999999998"/>
    <n v="3344.06"/>
    <n v="3020.85"/>
    <n v="10.346400173261966"/>
  </r>
  <r>
    <s v="2023-10-17"/>
    <x v="80"/>
    <s v="paid_search"/>
    <n v="16193"/>
    <n v="527"/>
    <n v="3.2544926820230961E-2"/>
    <n v="35"/>
    <n v="4"/>
    <n v="0.11428571428571428"/>
    <n v="291.48"/>
    <n v="4224.54"/>
    <n v="3933.06"/>
    <n v="14.493412927130505"/>
  </r>
  <r>
    <s v="2023-10-18"/>
    <x v="80"/>
    <s v="paid_search"/>
    <n v="11816"/>
    <n v="495"/>
    <n v="4.1892349356804331E-2"/>
    <n v="27"/>
    <n v="5"/>
    <n v="0.18518518518518517"/>
    <n v="212.7"/>
    <n v="1948.2"/>
    <n v="1735.5"/>
    <n v="9.1593794076163615"/>
  </r>
  <r>
    <s v="2023-10-19"/>
    <x v="80"/>
    <s v="paid_search"/>
    <n v="21245"/>
    <n v="800"/>
    <n v="3.7655919039774062E-2"/>
    <n v="35"/>
    <n v="5"/>
    <n v="0.14285714285714285"/>
    <n v="382.42"/>
    <n v="3789.08"/>
    <n v="3406.66"/>
    <n v="9.9081637989644893"/>
  </r>
  <r>
    <s v="2023-10-20"/>
    <x v="80"/>
    <s v="paid_search"/>
    <n v="16785"/>
    <n v="510"/>
    <n v="3.038427167113494E-2"/>
    <n v="32"/>
    <n v="3"/>
    <n v="9.375E-2"/>
    <n v="302.13"/>
    <n v="1328.37"/>
    <n v="1026.2399999999998"/>
    <n v="4.3966835468175951"/>
  </r>
  <r>
    <s v="2023-10-21"/>
    <x v="80"/>
    <s v="paid_search"/>
    <n v="20190"/>
    <n v="553"/>
    <n v="2.7389796929172858E-2"/>
    <n v="29"/>
    <n v="4"/>
    <n v="0.13793103448275862"/>
    <n v="363.43"/>
    <n v="973.5"/>
    <n v="610.06999999999994"/>
    <n v="2.6786451311119062"/>
  </r>
  <r>
    <s v="2023-10-22"/>
    <x v="80"/>
    <s v="paid_search"/>
    <n v="21126"/>
    <n v="751"/>
    <n v="3.5548613083404339E-2"/>
    <n v="35"/>
    <n v="2"/>
    <n v="5.7142857142857141E-2"/>
    <n v="380.28"/>
    <n v="2306.62"/>
    <n v="1926.34"/>
    <n v="6.0655832544440944"/>
  </r>
  <r>
    <s v="2023-10-23"/>
    <x v="80"/>
    <s v="paid_search"/>
    <n v="21295"/>
    <n v="592"/>
    <n v="2.7799953040619864E-2"/>
    <n v="26"/>
    <n v="8"/>
    <n v="0.30769230769230771"/>
    <n v="383.31"/>
    <n v="1965.89"/>
    <n v="1582.5800000000002"/>
    <n v="5.1287208786621798"/>
  </r>
  <r>
    <s v="2023-10-24"/>
    <x v="80"/>
    <s v="paid_search"/>
    <n v="20057"/>
    <n v="687"/>
    <n v="3.4252380714962359E-2"/>
    <n v="28"/>
    <n v="6"/>
    <n v="0.21428571428571427"/>
    <n v="361.03"/>
    <n v="1858.6"/>
    <n v="1497.57"/>
    <n v="5.1480486386172899"/>
  </r>
  <r>
    <s v="2023-10-25"/>
    <x v="80"/>
    <s v="paid_search"/>
    <n v="19101"/>
    <n v="784"/>
    <n v="4.1044971467462436E-2"/>
    <n v="35"/>
    <n v="6"/>
    <n v="0.17142857142857143"/>
    <n v="343.83"/>
    <n v="1305.3399999999999"/>
    <n v="961.51"/>
    <n v="3.7964691853532266"/>
  </r>
  <r>
    <s v="2023-10-26"/>
    <x v="80"/>
    <s v="paid_search"/>
    <n v="18846"/>
    <n v="639"/>
    <n v="3.3906399235912127E-2"/>
    <n v="35"/>
    <n v="5"/>
    <n v="0.14285714285714285"/>
    <n v="339.23"/>
    <n v="3549.15"/>
    <n v="3209.92"/>
    <n v="10.462370662972024"/>
  </r>
  <r>
    <s v="2023-10-27"/>
    <x v="80"/>
    <s v="paid_search"/>
    <n v="15765"/>
    <n v="586"/>
    <n v="3.7170948303203298E-2"/>
    <n v="29"/>
    <n v="2"/>
    <n v="6.8965517241379309E-2"/>
    <n v="283.77999999999997"/>
    <n v="1329.95"/>
    <n v="1046.17"/>
    <n v="4.6865529635633241"/>
  </r>
  <r>
    <s v="2023-10-28"/>
    <x v="80"/>
    <s v="paid_search"/>
    <n v="12065"/>
    <n v="302"/>
    <n v="2.5031081641110651E-2"/>
    <n v="15"/>
    <n v="4"/>
    <n v="0.26666666666666666"/>
    <n v="217.18"/>
    <n v="2030.44"/>
    <n v="1813.26"/>
    <n v="9.3491113362188045"/>
  </r>
  <r>
    <s v="2023-10-29"/>
    <x v="80"/>
    <s v="paid_search"/>
    <n v="14996"/>
    <n v="411"/>
    <n v="2.7407308615630836E-2"/>
    <n v="29"/>
    <n v="3"/>
    <n v="0.10344827586206896"/>
    <n v="269.93"/>
    <n v="2631.72"/>
    <n v="2361.79"/>
    <n v="9.7496387952432109"/>
  </r>
  <r>
    <s v="2023-10-30"/>
    <x v="80"/>
    <s v="paid_search"/>
    <n v="20656"/>
    <n v="735"/>
    <n v="3.5582881487219213E-2"/>
    <n v="35"/>
    <n v="2"/>
    <n v="5.7142857142857141E-2"/>
    <n v="371.82"/>
    <n v="2205.75"/>
    <n v="1833.93"/>
    <n v="5.9323059544941099"/>
  </r>
  <r>
    <s v="2023-10-31"/>
    <x v="80"/>
    <s v="paid_search"/>
    <n v="16532"/>
    <n v="444"/>
    <n v="2.6857004597144931E-2"/>
    <n v="26"/>
    <n v="3"/>
    <n v="0.11538461538461539"/>
    <n v="297.58"/>
    <n v="513.14"/>
    <n v="215.56"/>
    <n v="1.7243766382149339"/>
  </r>
  <r>
    <s v="2023-11-01"/>
    <x v="80"/>
    <s v="paid_search"/>
    <n v="15550"/>
    <n v="390"/>
    <n v="2.5080385852090031E-2"/>
    <n v="19"/>
    <n v="2"/>
    <n v="0.10526315789473684"/>
    <n v="279.89999999999998"/>
    <n v="134.80000000000001"/>
    <n v="-145.09999999999997"/>
    <n v="0.48160057163272607"/>
  </r>
  <r>
    <s v="2023-11-02"/>
    <x v="80"/>
    <s v="paid_search"/>
    <n v="17184"/>
    <n v="603"/>
    <n v="3.5090782122905027E-2"/>
    <n v="34"/>
    <n v="4"/>
    <n v="0.11764705882352941"/>
    <n v="309.32"/>
    <n v="0"/>
    <n v="-309.32"/>
    <n v="0"/>
  </r>
  <r>
    <s v="2023-11-03"/>
    <x v="80"/>
    <s v="paid_search"/>
    <n v="21382"/>
    <n v="808"/>
    <n v="3.778879431297353E-2"/>
    <n v="35"/>
    <n v="4"/>
    <n v="0.11428571428571428"/>
    <n v="384.88"/>
    <n v="3472.52"/>
    <n v="3087.64"/>
    <n v="9.0223446268966949"/>
  </r>
  <r>
    <s v="2023-11-04"/>
    <x v="80"/>
    <s v="paid_search"/>
    <n v="15655"/>
    <n v="596"/>
    <n v="3.8070903864580008E-2"/>
    <n v="35"/>
    <n v="5"/>
    <n v="0.14285714285714285"/>
    <n v="281.79000000000002"/>
    <n v="6388.97"/>
    <n v="6107.18"/>
    <n v="22.672805990276448"/>
  </r>
  <r>
    <s v="2023-11-05"/>
    <x v="80"/>
    <s v="paid_search"/>
    <n v="20363"/>
    <n v="781"/>
    <n v="3.8353877130088886E-2"/>
    <n v="28"/>
    <n v="3"/>
    <n v="0.10714285714285714"/>
    <n v="366.54"/>
    <n v="0"/>
    <n v="-366.54"/>
    <n v="0"/>
  </r>
  <r>
    <s v="2023-11-06"/>
    <x v="80"/>
    <s v="paid_search"/>
    <n v="20974"/>
    <n v="818"/>
    <n v="3.9000667493086678E-2"/>
    <n v="35"/>
    <n v="7"/>
    <n v="0.2"/>
    <n v="377.54"/>
    <n v="6245"/>
    <n v="5867.46"/>
    <n v="16.541293637760237"/>
  </r>
  <r>
    <s v="2023-11-07"/>
    <x v="80"/>
    <s v="paid_search"/>
    <n v="13812"/>
    <n v="354"/>
    <n v="2.5629887054735012E-2"/>
    <n v="17"/>
    <n v="6"/>
    <n v="0.35294117647058826"/>
    <n v="248.63"/>
    <n v="3346.29"/>
    <n v="3097.66"/>
    <n v="13.458914853396614"/>
  </r>
  <r>
    <s v="2023-11-08"/>
    <x v="80"/>
    <s v="paid_search"/>
    <n v="17140"/>
    <n v="646"/>
    <n v="3.7689614935822638E-2"/>
    <n v="35"/>
    <n v="6"/>
    <n v="0.17142857142857143"/>
    <n v="308.52"/>
    <n v="3359.5"/>
    <n v="3050.98"/>
    <n v="10.889083365746144"/>
  </r>
  <r>
    <s v="2023-11-09"/>
    <x v="80"/>
    <s v="paid_search"/>
    <n v="17424"/>
    <n v="737"/>
    <n v="4.22979797979798E-2"/>
    <n v="27"/>
    <n v="2"/>
    <n v="7.407407407407407E-2"/>
    <n v="313.64"/>
    <n v="1310.19"/>
    <n v="996.55000000000007"/>
    <n v="4.1773689580410664"/>
  </r>
  <r>
    <s v="2023-11-10"/>
    <x v="80"/>
    <s v="paid_search"/>
    <n v="15758"/>
    <n v="624"/>
    <n v="3.9598933874857217E-2"/>
    <n v="35"/>
    <n v="6"/>
    <n v="0.17142857142857143"/>
    <n v="283.64999999999998"/>
    <n v="3080.79"/>
    <n v="2797.14"/>
    <n v="10.861237440507669"/>
  </r>
  <r>
    <s v="2023-11-11"/>
    <x v="80"/>
    <s v="paid_search"/>
    <n v="18748"/>
    <n v="745"/>
    <n v="3.973757200768082E-2"/>
    <n v="35"/>
    <n v="4"/>
    <n v="0.11428571428571428"/>
    <n v="337.47"/>
    <n v="3106.86"/>
    <n v="2769.3900000000003"/>
    <n v="9.2063294515068002"/>
  </r>
  <r>
    <s v="2023-11-12"/>
    <x v="80"/>
    <s v="paid_search"/>
    <n v="17190"/>
    <n v="771"/>
    <n v="4.4851657940663175E-2"/>
    <n v="35"/>
    <n v="6"/>
    <n v="0.17142857142857143"/>
    <n v="309.43"/>
    <n v="7812.34"/>
    <n v="7502.91"/>
    <n v="25.247519632873349"/>
  </r>
  <r>
    <s v="2023-11-13"/>
    <x v="80"/>
    <s v="paid_search"/>
    <n v="18961"/>
    <n v="529"/>
    <n v="2.7899372395970675E-2"/>
    <n v="33"/>
    <n v="4"/>
    <n v="0.12121212121212122"/>
    <n v="341.3"/>
    <n v="1414.65"/>
    <n v="1073.3500000000001"/>
    <n v="4.1448871960152358"/>
  </r>
  <r>
    <s v="2023-11-14"/>
    <x v="80"/>
    <s v="paid_search"/>
    <n v="17026"/>
    <n v="731"/>
    <n v="4.2934335721837191E-2"/>
    <n v="35"/>
    <n v="6"/>
    <n v="0.17142857142857143"/>
    <n v="306.47000000000003"/>
    <n v="3330.76"/>
    <n v="3024.29"/>
    <n v="10.868143700851633"/>
  </r>
  <r>
    <s v="2023-11-15"/>
    <x v="80"/>
    <s v="paid_search"/>
    <n v="20527"/>
    <n v="735"/>
    <n v="3.5806498757733715E-2"/>
    <n v="34"/>
    <n v="5"/>
    <n v="0.14705882352941177"/>
    <n v="369.5"/>
    <n v="7603.82"/>
    <n v="7234.32"/>
    <n v="20.578673883626522"/>
  </r>
  <r>
    <s v="2023-06-08"/>
    <x v="81"/>
    <s v="paid_social"/>
    <n v="50872"/>
    <n v="1058"/>
    <n v="2.0797295172196886E-2"/>
    <n v="35"/>
    <n v="2"/>
    <n v="5.7142857142857141E-2"/>
    <n v="559.6"/>
    <n v="0"/>
    <n v="-559.6"/>
    <n v="0"/>
  </r>
  <r>
    <s v="2023-06-09"/>
    <x v="81"/>
    <s v="paid_social"/>
    <n v="46715"/>
    <n v="746"/>
    <n v="1.5969174783260195E-2"/>
    <n v="35"/>
    <n v="3"/>
    <n v="8.5714285714285715E-2"/>
    <n v="513.87"/>
    <n v="0"/>
    <n v="-513.87"/>
    <n v="0"/>
  </r>
  <r>
    <s v="2023-06-10"/>
    <x v="81"/>
    <s v="paid_social"/>
    <n v="54582"/>
    <n v="1009"/>
    <n v="1.8485947748341943E-2"/>
    <n v="35"/>
    <n v="7"/>
    <n v="0.2"/>
    <n v="600.41"/>
    <n v="6396.32"/>
    <n v="5795.91"/>
    <n v="10.653253610033143"/>
  </r>
  <r>
    <s v="2023-06-11"/>
    <x v="81"/>
    <s v="paid_social"/>
    <n v="47160"/>
    <n v="905"/>
    <n v="1.9189991518235795E-2"/>
    <n v="35"/>
    <n v="5"/>
    <n v="0.14285714285714285"/>
    <n v="518.77"/>
    <n v="3648.97"/>
    <n v="3130.2"/>
    <n v="7.0338878501069839"/>
  </r>
  <r>
    <s v="2023-06-12"/>
    <x v="81"/>
    <s v="paid_social"/>
    <n v="45869"/>
    <n v="996"/>
    <n v="2.1714011641849617E-2"/>
    <n v="35"/>
    <n v="5"/>
    <n v="0.14285714285714285"/>
    <n v="504.56"/>
    <n v="6478.6"/>
    <n v="5974.04"/>
    <n v="12.840098303472333"/>
  </r>
  <r>
    <s v="2023-06-13"/>
    <x v="81"/>
    <s v="paid_social"/>
    <n v="55123"/>
    <n v="1140"/>
    <n v="2.0681022440723472E-2"/>
    <n v="35"/>
    <n v="4"/>
    <n v="0.11428571428571428"/>
    <n v="606.36"/>
    <n v="1853.14"/>
    <n v="1246.7800000000002"/>
    <n v="3.0561712514018078"/>
  </r>
  <r>
    <s v="2023-06-14"/>
    <x v="81"/>
    <s v="paid_social"/>
    <n v="35487"/>
    <n v="741"/>
    <n v="2.0880885958238227E-2"/>
    <n v="26"/>
    <n v="2"/>
    <n v="7.6923076923076927E-2"/>
    <n v="390.36"/>
    <n v="2018.12"/>
    <n v="1627.7599999999998"/>
    <n v="5.1698944563992209"/>
  </r>
  <r>
    <s v="2023-06-15"/>
    <x v="81"/>
    <s v="paid_social"/>
    <n v="43979"/>
    <n v="986"/>
    <n v="2.2419791264012369E-2"/>
    <n v="35"/>
    <n v="5"/>
    <n v="0.14285714285714285"/>
    <n v="483.77"/>
    <n v="2768.75"/>
    <n v="2284.98"/>
    <n v="5.7232775905905697"/>
  </r>
  <r>
    <s v="2023-06-16"/>
    <x v="81"/>
    <s v="paid_social"/>
    <n v="57503"/>
    <n v="820"/>
    <n v="1.4260125558666504E-2"/>
    <n v="35"/>
    <n v="5"/>
    <n v="0.14285714285714285"/>
    <n v="632.54"/>
    <n v="594.79"/>
    <n v="-37.75"/>
    <n v="0.94031997976412562"/>
  </r>
  <r>
    <s v="2023-06-17"/>
    <x v="81"/>
    <s v="paid_social"/>
    <n v="48187"/>
    <n v="1103"/>
    <n v="2.2889991076431401E-2"/>
    <n v="35"/>
    <n v="5"/>
    <n v="0.14285714285714285"/>
    <n v="530.05999999999995"/>
    <n v="2777.62"/>
    <n v="2247.56"/>
    <n v="5.2401992227295029"/>
  </r>
  <r>
    <s v="2023-06-18"/>
    <x v="81"/>
    <s v="paid_social"/>
    <n v="35988"/>
    <n v="714"/>
    <n v="1.9839946648882962E-2"/>
    <n v="35"/>
    <n v="7"/>
    <n v="0.2"/>
    <n v="395.87"/>
    <n v="2754.41"/>
    <n v="2358.54"/>
    <n v="6.9578649556672643"/>
  </r>
  <r>
    <s v="2023-06-19"/>
    <x v="81"/>
    <s v="paid_social"/>
    <n v="53034"/>
    <n v="1057"/>
    <n v="1.9930610551721538E-2"/>
    <n v="35"/>
    <n v="7"/>
    <n v="0.2"/>
    <n v="583.38"/>
    <n v="1221.52"/>
    <n v="638.14"/>
    <n v="2.0938667763721761"/>
  </r>
  <r>
    <s v="2023-06-20"/>
    <x v="81"/>
    <s v="paid_social"/>
    <n v="50641"/>
    <n v="1090"/>
    <n v="2.1524061531170396E-2"/>
    <n v="35"/>
    <n v="3"/>
    <n v="8.5714285714285715E-2"/>
    <n v="557.05999999999995"/>
    <n v="0"/>
    <n v="-557.05999999999995"/>
    <n v="0"/>
  </r>
  <r>
    <s v="2023-06-21"/>
    <x v="81"/>
    <s v="paid_social"/>
    <n v="54305"/>
    <n v="800"/>
    <n v="1.4731608507503912E-2"/>
    <n v="35"/>
    <n v="3"/>
    <n v="8.5714285714285715E-2"/>
    <n v="597.36"/>
    <n v="1126.6199999999999"/>
    <n v="529.25999999999988"/>
    <n v="1.8859983929288868"/>
  </r>
  <r>
    <s v="2023-06-22"/>
    <x v="81"/>
    <s v="paid_social"/>
    <n v="50371"/>
    <n v="1145"/>
    <n v="2.2731333505390007E-2"/>
    <n v="35"/>
    <n v="3"/>
    <n v="8.5714285714285715E-2"/>
    <n v="554.09"/>
    <n v="4025.82"/>
    <n v="3471.73"/>
    <n v="7.2656427656156941"/>
  </r>
  <r>
    <s v="2023-06-23"/>
    <x v="81"/>
    <s v="paid_social"/>
    <n v="43320"/>
    <n v="846"/>
    <n v="1.9529085872576176E-2"/>
    <n v="35"/>
    <n v="5"/>
    <n v="0.14285714285714285"/>
    <n v="476.52"/>
    <n v="2366.59"/>
    <n v="1890.0700000000002"/>
    <n v="4.9664022496432469"/>
  </r>
  <r>
    <s v="2023-06-24"/>
    <x v="81"/>
    <s v="paid_social"/>
    <n v="53993"/>
    <n v="707"/>
    <n v="1.3094290000555628E-2"/>
    <n v="33"/>
    <n v="5"/>
    <n v="0.15151515151515152"/>
    <n v="593.92999999999995"/>
    <n v="3407.45"/>
    <n v="2813.52"/>
    <n v="5.7371239034903105"/>
  </r>
  <r>
    <s v="2023-06-25"/>
    <x v="81"/>
    <s v="paid_social"/>
    <n v="51552"/>
    <n v="877"/>
    <n v="1.7011949099937928E-2"/>
    <n v="35"/>
    <n v="4"/>
    <n v="0.11428571428571428"/>
    <n v="567.08000000000004"/>
    <n v="2161.08"/>
    <n v="1594"/>
    <n v="3.8108908795937078"/>
  </r>
  <r>
    <s v="2023-06-26"/>
    <x v="81"/>
    <s v="paid_social"/>
    <n v="35314"/>
    <n v="656"/>
    <n v="1.8576202072832306E-2"/>
    <n v="34"/>
    <n v="2"/>
    <n v="5.8823529411764705E-2"/>
    <n v="388.46"/>
    <n v="450.34"/>
    <n v="61.879999999999995"/>
    <n v="1.1592956803789323"/>
  </r>
  <r>
    <s v="2023-06-27"/>
    <x v="81"/>
    <s v="paid_social"/>
    <n v="42528"/>
    <n v="951"/>
    <n v="2.2361738148984199E-2"/>
    <n v="35"/>
    <n v="8"/>
    <n v="0.22857142857142856"/>
    <n v="467.81"/>
    <n v="5745.31"/>
    <n v="5277.5"/>
    <n v="12.28128941236827"/>
  </r>
  <r>
    <s v="2023-06-28"/>
    <x v="81"/>
    <s v="paid_social"/>
    <n v="41010"/>
    <n v="777"/>
    <n v="1.8946598390636431E-2"/>
    <n v="30"/>
    <n v="2"/>
    <n v="6.6666666666666666E-2"/>
    <n v="451.11"/>
    <n v="0"/>
    <n v="-451.11"/>
    <n v="0"/>
  </r>
  <r>
    <s v="2023-06-29"/>
    <x v="81"/>
    <s v="paid_social"/>
    <n v="57769"/>
    <n v="818"/>
    <n v="1.4159843514687808E-2"/>
    <n v="35"/>
    <n v="11"/>
    <n v="0.31428571428571428"/>
    <n v="635.46"/>
    <n v="3929.12"/>
    <n v="3293.66"/>
    <n v="6.1831114468259205"/>
  </r>
  <r>
    <s v="2023-06-30"/>
    <x v="81"/>
    <s v="paid_social"/>
    <n v="46143"/>
    <n v="704"/>
    <n v="1.5256918709230002E-2"/>
    <n v="35"/>
    <n v="0"/>
    <n v="0"/>
    <n v="507.58"/>
    <n v="0"/>
    <n v="-507.58"/>
    <n v="0"/>
  </r>
  <r>
    <s v="2023-07-01"/>
    <x v="81"/>
    <s v="paid_social"/>
    <n v="53650"/>
    <n v="1241"/>
    <n v="2.3131407269338305E-2"/>
    <n v="35"/>
    <n v="10"/>
    <n v="0.2857142857142857"/>
    <n v="590.15"/>
    <n v="0"/>
    <n v="-590.15"/>
    <n v="0"/>
  </r>
  <r>
    <s v="2023-07-02"/>
    <x v="81"/>
    <s v="paid_social"/>
    <n v="33908"/>
    <n v="771"/>
    <n v="2.2737996932877196E-2"/>
    <n v="35"/>
    <n v="10"/>
    <n v="0.2857142857142857"/>
    <n v="372.99"/>
    <n v="5567.9"/>
    <n v="5194.91"/>
    <n v="14.92774605217298"/>
  </r>
  <r>
    <s v="2023-07-03"/>
    <x v="81"/>
    <s v="paid_social"/>
    <n v="35348"/>
    <n v="735"/>
    <n v="2.0793255629738598E-2"/>
    <n v="35"/>
    <n v="8"/>
    <n v="0.22857142857142856"/>
    <n v="388.83"/>
    <n v="5299.06"/>
    <n v="4910.2300000000005"/>
    <n v="13.628217987295221"/>
  </r>
  <r>
    <s v="2023-07-04"/>
    <x v="81"/>
    <s v="paid_social"/>
    <n v="54010"/>
    <n v="838"/>
    <n v="1.5515645250879466E-2"/>
    <n v="35"/>
    <n v="6"/>
    <n v="0.17142857142857143"/>
    <n v="594.12"/>
    <n v="1149.98"/>
    <n v="555.86"/>
    <n v="1.9356022352386724"/>
  </r>
  <r>
    <s v="2023-07-05"/>
    <x v="81"/>
    <s v="paid_social"/>
    <n v="46578"/>
    <n v="636"/>
    <n v="1.3654515007084891E-2"/>
    <n v="33"/>
    <n v="7"/>
    <n v="0.21212121212121213"/>
    <n v="512.36"/>
    <n v="8845.7999999999993"/>
    <n v="8333.4399999999987"/>
    <n v="17.264813802794908"/>
  </r>
  <r>
    <s v="2023-07-06"/>
    <x v="81"/>
    <s v="paid_social"/>
    <n v="49457"/>
    <n v="750"/>
    <n v="1.5164688517297855E-2"/>
    <n v="35"/>
    <n v="4"/>
    <n v="0.11428571428571428"/>
    <n v="544.03"/>
    <n v="953.88"/>
    <n v="409.85"/>
    <n v="1.7533591897505654"/>
  </r>
  <r>
    <s v="2023-07-07"/>
    <x v="81"/>
    <s v="paid_social"/>
    <n v="52886"/>
    <n v="1165"/>
    <n v="2.2028514162538291E-2"/>
    <n v="35"/>
    <n v="5"/>
    <n v="0.14285714285714285"/>
    <n v="581.75"/>
    <n v="3697.4"/>
    <n v="3115.65"/>
    <n v="6.3556510528577572"/>
  </r>
  <r>
    <s v="2023-07-08"/>
    <x v="81"/>
    <s v="paid_social"/>
    <n v="40074"/>
    <n v="815"/>
    <n v="2.0337375854668861E-2"/>
    <n v="35"/>
    <n v="3"/>
    <n v="8.5714285714285715E-2"/>
    <n v="440.82"/>
    <n v="1812.82"/>
    <n v="1372"/>
    <n v="4.1123814708951496"/>
  </r>
  <r>
    <s v="2023-07-09"/>
    <x v="81"/>
    <s v="paid_social"/>
    <n v="42096"/>
    <n v="571"/>
    <n v="1.3564234131508932E-2"/>
    <n v="31"/>
    <n v="6"/>
    <n v="0.19354838709677419"/>
    <n v="463.06"/>
    <n v="6214.03"/>
    <n v="5750.9699999999993"/>
    <n v="13.419492074461193"/>
  </r>
  <r>
    <s v="2023-07-10"/>
    <x v="81"/>
    <s v="paid_social"/>
    <n v="39280"/>
    <n v="776"/>
    <n v="1.9755600814663953E-2"/>
    <n v="35"/>
    <n v="11"/>
    <n v="0.31428571428571428"/>
    <n v="432.08"/>
    <n v="11414.38"/>
    <n v="10982.3"/>
    <n v="26.417283836326604"/>
  </r>
  <r>
    <s v="2023-07-11"/>
    <x v="81"/>
    <s v="paid_social"/>
    <n v="53203"/>
    <n v="904"/>
    <n v="1.6991523034415354E-2"/>
    <n v="35"/>
    <n v="7"/>
    <n v="0.2"/>
    <n v="585.24"/>
    <n v="2325.4899999999998"/>
    <n v="1740.2499999999998"/>
    <n v="3.9735664001093562"/>
  </r>
  <r>
    <s v="2023-07-12"/>
    <x v="81"/>
    <s v="paid_social"/>
    <n v="33612"/>
    <n v="617"/>
    <n v="1.8356539331191243E-2"/>
    <n v="33"/>
    <n v="7"/>
    <n v="0.21212121212121213"/>
    <n v="369.74"/>
    <n v="5109.16"/>
    <n v="4739.42"/>
    <n v="13.818250662627792"/>
  </r>
  <r>
    <s v="2023-07-13"/>
    <x v="81"/>
    <s v="paid_social"/>
    <n v="35919"/>
    <n v="542"/>
    <n v="1.508950694618447E-2"/>
    <n v="23"/>
    <n v="1"/>
    <n v="4.3478260869565216E-2"/>
    <n v="395.11"/>
    <n v="1651.79"/>
    <n v="1256.6799999999998"/>
    <n v="4.1805826225608058"/>
  </r>
  <r>
    <s v="2023-07-14"/>
    <x v="81"/>
    <s v="paid_social"/>
    <n v="46910"/>
    <n v="910"/>
    <n v="1.9398848859518227E-2"/>
    <n v="35"/>
    <n v="3"/>
    <n v="8.5714285714285715E-2"/>
    <n v="516.02"/>
    <n v="0"/>
    <n v="-516.02"/>
    <n v="0"/>
  </r>
  <r>
    <s v="2023-07-15"/>
    <x v="81"/>
    <s v="paid_social"/>
    <n v="36869"/>
    <n v="697"/>
    <n v="1.8904770945781007E-2"/>
    <n v="35"/>
    <n v="4"/>
    <n v="0.11428571428571428"/>
    <n v="405.56"/>
    <n v="1718.65"/>
    <n v="1313.0900000000001"/>
    <n v="4.2377206825130687"/>
  </r>
  <r>
    <s v="2023-07-16"/>
    <x v="81"/>
    <s v="paid_social"/>
    <n v="58880"/>
    <n v="1194"/>
    <n v="2.0278532608695651E-2"/>
    <n v="35"/>
    <n v="2"/>
    <n v="5.7142857142857141E-2"/>
    <n v="647.69000000000005"/>
    <n v="0"/>
    <n v="-647.69000000000005"/>
    <n v="0"/>
  </r>
  <r>
    <s v="2023-07-17"/>
    <x v="81"/>
    <s v="paid_social"/>
    <n v="55352"/>
    <n v="1161"/>
    <n v="2.0974851857204799E-2"/>
    <n v="35"/>
    <n v="5"/>
    <n v="0.14285714285714285"/>
    <n v="608.88"/>
    <n v="3752.07"/>
    <n v="3143.19"/>
    <n v="6.1622487189594013"/>
  </r>
  <r>
    <s v="2023-07-18"/>
    <x v="81"/>
    <s v="paid_social"/>
    <n v="38344"/>
    <n v="708"/>
    <n v="1.8464427289797622E-2"/>
    <n v="28"/>
    <n v="1"/>
    <n v="3.5714285714285712E-2"/>
    <n v="421.79"/>
    <n v="0"/>
    <n v="-421.79"/>
    <n v="0"/>
  </r>
  <r>
    <s v="2023-07-19"/>
    <x v="81"/>
    <s v="paid_social"/>
    <n v="35478"/>
    <n v="598"/>
    <n v="1.6855516094481087E-2"/>
    <n v="21"/>
    <n v="5"/>
    <n v="0.23809523809523808"/>
    <n v="390.26"/>
    <n v="2512.6"/>
    <n v="2122.34"/>
    <n v="6.4382719212832473"/>
  </r>
  <r>
    <s v="2023-07-20"/>
    <x v="81"/>
    <s v="paid_social"/>
    <n v="34211"/>
    <n v="779"/>
    <n v="2.2770453947560727E-2"/>
    <n v="28"/>
    <n v="4"/>
    <n v="0.14285714285714285"/>
    <n v="376.33"/>
    <n v="1673.56"/>
    <n v="1297.23"/>
    <n v="4.4470544468950122"/>
  </r>
  <r>
    <s v="2023-07-21"/>
    <x v="81"/>
    <s v="paid_social"/>
    <n v="40436"/>
    <n v="667"/>
    <n v="1.6495202294984666E-2"/>
    <n v="25"/>
    <n v="3"/>
    <n v="0.12"/>
    <n v="444.8"/>
    <n v="105.12"/>
    <n v="-339.68"/>
    <n v="0.23633093525179857"/>
  </r>
  <r>
    <s v="2023-07-22"/>
    <x v="81"/>
    <s v="paid_social"/>
    <n v="41230"/>
    <n v="922"/>
    <n v="2.23623575066699E-2"/>
    <n v="35"/>
    <n v="3"/>
    <n v="8.5714285714285715E-2"/>
    <n v="453.53"/>
    <n v="2180.0300000000002"/>
    <n v="1726.5000000000002"/>
    <n v="4.806804401031906"/>
  </r>
  <r>
    <s v="2023-07-23"/>
    <x v="81"/>
    <s v="paid_social"/>
    <n v="53496"/>
    <n v="745"/>
    <n v="1.3926274861671901E-2"/>
    <n v="35"/>
    <n v="4"/>
    <n v="0.11428571428571428"/>
    <n v="588.46"/>
    <n v="7863.2"/>
    <n v="7274.74"/>
    <n v="13.362335587805457"/>
  </r>
  <r>
    <s v="2023-07-24"/>
    <x v="81"/>
    <s v="paid_social"/>
    <n v="49878"/>
    <n v="1014"/>
    <n v="2.032960423433177E-2"/>
    <n v="35"/>
    <n v="3"/>
    <n v="8.5714285714285715E-2"/>
    <n v="548.66"/>
    <n v="0"/>
    <n v="-548.66"/>
    <n v="0"/>
  </r>
  <r>
    <s v="2023-07-25"/>
    <x v="81"/>
    <s v="paid_social"/>
    <n v="35007"/>
    <n v="447"/>
    <n v="1.2768874796469277E-2"/>
    <n v="32"/>
    <n v="5"/>
    <n v="0.15625"/>
    <n v="385.08"/>
    <n v="3081.35"/>
    <n v="2696.27"/>
    <n v="8.0018437727225518"/>
  </r>
  <r>
    <s v="2023-07-26"/>
    <x v="81"/>
    <s v="paid_social"/>
    <n v="45353"/>
    <n v="984"/>
    <n v="2.1696469913787399E-2"/>
    <n v="35"/>
    <n v="3"/>
    <n v="8.5714285714285715E-2"/>
    <n v="498.89"/>
    <n v="3077.58"/>
    <n v="2578.69"/>
    <n v="6.1688548577842814"/>
  </r>
  <r>
    <s v="2023-07-27"/>
    <x v="81"/>
    <s v="paid_social"/>
    <n v="33358"/>
    <n v="606"/>
    <n v="1.8166556748006477E-2"/>
    <n v="32"/>
    <n v="6"/>
    <n v="0.1875"/>
    <n v="366.94"/>
    <n v="7417.28"/>
    <n v="7050.34"/>
    <n v="20.213876928108139"/>
  </r>
  <r>
    <s v="2023-07-28"/>
    <x v="81"/>
    <s v="paid_social"/>
    <n v="58427"/>
    <n v="937"/>
    <n v="1.6037106132438771E-2"/>
    <n v="35"/>
    <n v="9"/>
    <n v="0.25714285714285712"/>
    <n v="642.70000000000005"/>
    <n v="3617.89"/>
    <n v="2975.1899999999996"/>
    <n v="5.6292049167574287"/>
  </r>
  <r>
    <s v="2023-07-29"/>
    <x v="81"/>
    <s v="paid_social"/>
    <n v="36750"/>
    <n v="498"/>
    <n v="1.3551020408163266E-2"/>
    <n v="33"/>
    <n v="7"/>
    <n v="0.21212121212121213"/>
    <n v="404.25"/>
    <n v="2387.9299999999998"/>
    <n v="1983.6799999999998"/>
    <n v="5.9070624613481755"/>
  </r>
  <r>
    <s v="2023-07-30"/>
    <x v="81"/>
    <s v="paid_social"/>
    <n v="47052"/>
    <n v="930"/>
    <n v="1.9765365978066819E-2"/>
    <n v="35"/>
    <n v="4"/>
    <n v="0.11428571428571428"/>
    <n v="517.58000000000004"/>
    <n v="0"/>
    <n v="-517.58000000000004"/>
    <n v="0"/>
  </r>
  <r>
    <s v="2023-07-31"/>
    <x v="81"/>
    <s v="paid_social"/>
    <n v="50592"/>
    <n v="726"/>
    <n v="1.4350094876660342E-2"/>
    <n v="30"/>
    <n v="2"/>
    <n v="6.6666666666666666E-2"/>
    <n v="556.52"/>
    <n v="2841.54"/>
    <n v="2285.02"/>
    <n v="5.1059081434629485"/>
  </r>
  <r>
    <s v="2023-08-01"/>
    <x v="81"/>
    <s v="paid_social"/>
    <n v="36922"/>
    <n v="761"/>
    <n v="2.0611017821353123E-2"/>
    <n v="33"/>
    <n v="2"/>
    <n v="6.0606060606060608E-2"/>
    <n v="406.15"/>
    <n v="784.02"/>
    <n v="377.87"/>
    <n v="1.9303705527514465"/>
  </r>
  <r>
    <s v="2023-08-02"/>
    <x v="81"/>
    <s v="paid_social"/>
    <n v="51350"/>
    <n v="874"/>
    <n v="1.7020447906523857E-2"/>
    <n v="35"/>
    <n v="7"/>
    <n v="0.2"/>
    <n v="564.86"/>
    <n v="4906.67"/>
    <n v="4341.8100000000004"/>
    <n v="8.6865240944658861"/>
  </r>
  <r>
    <s v="2023-08-03"/>
    <x v="81"/>
    <s v="paid_social"/>
    <n v="42852"/>
    <n v="597"/>
    <n v="1.3931671800616073E-2"/>
    <n v="35"/>
    <n v="7"/>
    <n v="0.2"/>
    <n v="471.38"/>
    <n v="2529.7600000000002"/>
    <n v="2058.38"/>
    <n v="5.3667105095676533"/>
  </r>
  <r>
    <s v="2023-08-04"/>
    <x v="81"/>
    <s v="paid_social"/>
    <n v="45639"/>
    <n v="849"/>
    <n v="1.8602511010320122E-2"/>
    <n v="35"/>
    <n v="5"/>
    <n v="0.14285714285714285"/>
    <n v="502.03"/>
    <n v="0"/>
    <n v="-502.03"/>
    <n v="0"/>
  </r>
  <r>
    <s v="2023-08-05"/>
    <x v="81"/>
    <s v="paid_social"/>
    <n v="55226"/>
    <n v="1076"/>
    <n v="1.9483576576250317E-2"/>
    <n v="35"/>
    <n v="1"/>
    <n v="2.8571428571428571E-2"/>
    <n v="607.49"/>
    <n v="511.1"/>
    <n v="-96.389999999999986"/>
    <n v="0.84133072149335797"/>
  </r>
  <r>
    <s v="2023-08-06"/>
    <x v="81"/>
    <s v="paid_social"/>
    <n v="41755"/>
    <n v="696"/>
    <n v="1.6668662435636451E-2"/>
    <n v="35"/>
    <n v="5"/>
    <n v="0.14285714285714285"/>
    <n v="459.31"/>
    <n v="101.43"/>
    <n v="-357.88"/>
    <n v="0.22083124687030548"/>
  </r>
  <r>
    <s v="2023-08-07"/>
    <x v="81"/>
    <s v="paid_social"/>
    <n v="35234"/>
    <n v="652"/>
    <n v="1.8504853266731E-2"/>
    <n v="34"/>
    <n v="4"/>
    <n v="0.11764705882352941"/>
    <n v="387.58"/>
    <n v="0"/>
    <n v="-387.58"/>
    <n v="0"/>
  </r>
  <r>
    <s v="2023-08-08"/>
    <x v="81"/>
    <s v="paid_social"/>
    <n v="55587"/>
    <n v="745"/>
    <n v="1.3402414233543814E-2"/>
    <n v="35"/>
    <n v="5"/>
    <n v="0.14285714285714285"/>
    <n v="611.46"/>
    <n v="3293.85"/>
    <n v="2682.39"/>
    <n v="5.3868609557452647"/>
  </r>
  <r>
    <s v="2023-08-09"/>
    <x v="81"/>
    <s v="paid_social"/>
    <n v="57484"/>
    <n v="998"/>
    <n v="1.736135272423631E-2"/>
    <n v="35"/>
    <n v="3"/>
    <n v="8.5714285714285715E-2"/>
    <n v="632.33000000000004"/>
    <n v="2194.42"/>
    <n v="1562.0900000000001"/>
    <n v="3.4703714832445085"/>
  </r>
  <r>
    <s v="2023-08-10"/>
    <x v="81"/>
    <s v="paid_social"/>
    <n v="33789"/>
    <n v="527"/>
    <n v="1.5596791855337536E-2"/>
    <n v="20"/>
    <n v="2"/>
    <n v="0.1"/>
    <n v="371.68"/>
    <n v="0"/>
    <n v="-371.68"/>
    <n v="0"/>
  </r>
  <r>
    <s v="2023-08-11"/>
    <x v="81"/>
    <s v="paid_social"/>
    <n v="45440"/>
    <n v="888"/>
    <n v="1.9542253521126762E-2"/>
    <n v="35"/>
    <n v="6"/>
    <n v="0.17142857142857143"/>
    <n v="499.85"/>
    <n v="3494.54"/>
    <n v="2994.69"/>
    <n v="6.9911773532059618"/>
  </r>
  <r>
    <s v="2023-08-12"/>
    <x v="81"/>
    <s v="paid_social"/>
    <n v="42394"/>
    <n v="537"/>
    <n v="1.2666886823607114E-2"/>
    <n v="35"/>
    <n v="5"/>
    <n v="0.14285714285714285"/>
    <n v="466.34"/>
    <n v="3870.8"/>
    <n v="3404.46"/>
    <n v="8.3003816957584604"/>
  </r>
  <r>
    <s v="2023-08-13"/>
    <x v="81"/>
    <s v="paid_social"/>
    <n v="58140"/>
    <n v="765"/>
    <n v="1.3157894736842105E-2"/>
    <n v="32"/>
    <n v="4"/>
    <n v="0.125"/>
    <n v="639.54"/>
    <n v="2297.88"/>
    <n v="1658.3400000000001"/>
    <n v="3.5930199831128626"/>
  </r>
  <r>
    <s v="2023-08-14"/>
    <x v="81"/>
    <s v="paid_social"/>
    <n v="49728"/>
    <n v="750"/>
    <n v="1.5082046332046331E-2"/>
    <n v="35"/>
    <n v="3"/>
    <n v="8.5714285714285715E-2"/>
    <n v="547.01"/>
    <n v="0"/>
    <n v="-547.01"/>
    <n v="0"/>
  </r>
  <r>
    <s v="2023-08-15"/>
    <x v="81"/>
    <s v="paid_social"/>
    <n v="42375"/>
    <n v="843"/>
    <n v="1.9893805309734513E-2"/>
    <n v="35"/>
    <n v="6"/>
    <n v="0.17142857142857143"/>
    <n v="466.13"/>
    <n v="1401.22"/>
    <n v="935.09"/>
    <n v="3.0060712676721089"/>
  </r>
  <r>
    <s v="2023-08-16"/>
    <x v="81"/>
    <s v="paid_social"/>
    <n v="60805"/>
    <n v="864"/>
    <n v="1.420935778307705E-2"/>
    <n v="35"/>
    <n v="5"/>
    <n v="0.14285714285714285"/>
    <n v="668.86"/>
    <n v="0"/>
    <n v="-668.86"/>
    <n v="0"/>
  </r>
  <r>
    <s v="2023-08-17"/>
    <x v="81"/>
    <s v="paid_social"/>
    <n v="55812"/>
    <n v="1151"/>
    <n v="2.0622805131512937E-2"/>
    <n v="35"/>
    <n v="3"/>
    <n v="8.5714285714285715E-2"/>
    <n v="613.94000000000005"/>
    <n v="370.26"/>
    <n v="-243.68000000000006"/>
    <n v="0.60308824966609109"/>
  </r>
  <r>
    <s v="2023-08-18"/>
    <x v="81"/>
    <s v="paid_social"/>
    <n v="61333"/>
    <n v="1346"/>
    <n v="2.1945771444410025E-2"/>
    <n v="35"/>
    <n v="8"/>
    <n v="0.22857142857142856"/>
    <n v="674.67"/>
    <n v="3603.25"/>
    <n v="2928.58"/>
    <n v="5.3407591859724013"/>
  </r>
  <r>
    <s v="2023-08-19"/>
    <x v="81"/>
    <s v="paid_social"/>
    <n v="57494"/>
    <n v="1251"/>
    <n v="2.1758792221797055E-2"/>
    <n v="35"/>
    <n v="7"/>
    <n v="0.2"/>
    <n v="632.44000000000005"/>
    <n v="3704.17"/>
    <n v="3071.73"/>
    <n v="5.8569508569982922"/>
  </r>
  <r>
    <s v="2023-08-20"/>
    <x v="81"/>
    <s v="paid_social"/>
    <n v="33111"/>
    <n v="626"/>
    <n v="1.8906103711757421E-2"/>
    <n v="27"/>
    <n v="3"/>
    <n v="0.1111111111111111"/>
    <n v="364.23"/>
    <n v="2308.0100000000002"/>
    <n v="1943.7800000000002"/>
    <n v="6.3366828652225244"/>
  </r>
  <r>
    <s v="2023-08-21"/>
    <x v="81"/>
    <s v="paid_social"/>
    <n v="57979"/>
    <n v="762"/>
    <n v="1.3142689594508357E-2"/>
    <n v="33"/>
    <n v="6"/>
    <n v="0.18181818181818182"/>
    <n v="637.77"/>
    <n v="3599.31"/>
    <n v="2961.54"/>
    <n v="5.6435862458252979"/>
  </r>
  <r>
    <s v="2023-08-22"/>
    <x v="81"/>
    <s v="paid_social"/>
    <n v="59952"/>
    <n v="1294"/>
    <n v="2.1583933813717641E-2"/>
    <n v="35"/>
    <n v="6"/>
    <n v="0.17142857142857143"/>
    <n v="659.48"/>
    <n v="3954.68"/>
    <n v="3295.2"/>
    <n v="5.9966640383332317"/>
  </r>
  <r>
    <s v="2023-08-23"/>
    <x v="81"/>
    <s v="paid_social"/>
    <n v="36046"/>
    <n v="477"/>
    <n v="1.3233091050324585E-2"/>
    <n v="17"/>
    <n v="0"/>
    <n v="0"/>
    <n v="396.51"/>
    <n v="0"/>
    <n v="-396.51"/>
    <n v="0"/>
  </r>
  <r>
    <s v="2023-08-24"/>
    <x v="81"/>
    <s v="paid_social"/>
    <n v="53694"/>
    <n v="1235"/>
    <n v="2.300070771408351E-2"/>
    <n v="35"/>
    <n v="7"/>
    <n v="0.2"/>
    <n v="590.64"/>
    <n v="2362.77"/>
    <n v="1772.13"/>
    <n v="4.0003555465258023"/>
  </r>
  <r>
    <s v="2023-08-25"/>
    <x v="81"/>
    <s v="paid_social"/>
    <n v="59998"/>
    <n v="965"/>
    <n v="1.6083869462315409E-2"/>
    <n v="35"/>
    <n v="3"/>
    <n v="8.5714285714285715E-2"/>
    <n v="659.98"/>
    <n v="2016.48"/>
    <n v="1356.5"/>
    <n v="3.0553653141004271"/>
  </r>
  <r>
    <s v="2023-08-26"/>
    <x v="81"/>
    <s v="paid_social"/>
    <n v="50606"/>
    <n v="1024"/>
    <n v="2.0234754772161405E-2"/>
    <n v="35"/>
    <n v="6"/>
    <n v="0.17142857142857143"/>
    <n v="556.66999999999996"/>
    <n v="4989.3"/>
    <n v="4432.63"/>
    <n v="8.9627607020317246"/>
  </r>
  <r>
    <s v="2023-08-27"/>
    <x v="81"/>
    <s v="paid_social"/>
    <n v="56336"/>
    <n v="1062"/>
    <n v="1.8851178642431129E-2"/>
    <n v="35"/>
    <n v="8"/>
    <n v="0.22857142857142856"/>
    <n v="619.70000000000005"/>
    <n v="405.92"/>
    <n v="-213.78000000000003"/>
    <n v="0.65502662578667092"/>
  </r>
  <r>
    <s v="2023-08-28"/>
    <x v="81"/>
    <s v="paid_social"/>
    <n v="61273"/>
    <n v="1338"/>
    <n v="2.1836698056240104E-2"/>
    <n v="35"/>
    <n v="2"/>
    <n v="5.7142857142857141E-2"/>
    <n v="674.01"/>
    <n v="0"/>
    <n v="-674.01"/>
    <n v="0"/>
  </r>
  <r>
    <s v="2023-08-29"/>
    <x v="81"/>
    <s v="paid_social"/>
    <n v="58209"/>
    <n v="1275"/>
    <n v="2.1903829304746689E-2"/>
    <n v="35"/>
    <n v="6"/>
    <n v="0.17142857142857143"/>
    <n v="640.29999999999995"/>
    <n v="5519.22"/>
    <n v="4878.92"/>
    <n v="8.6197407465250677"/>
  </r>
  <r>
    <s v="2023-08-30"/>
    <x v="81"/>
    <s v="paid_social"/>
    <n v="60315"/>
    <n v="1078"/>
    <n v="1.7872834286661692E-2"/>
    <n v="35"/>
    <n v="8"/>
    <n v="0.22857142857142856"/>
    <n v="663.47"/>
    <n v="1248.95"/>
    <n v="585.48"/>
    <n v="1.8824513542435981"/>
  </r>
  <r>
    <s v="2023-08-31"/>
    <x v="81"/>
    <s v="paid_social"/>
    <n v="52738"/>
    <n v="834"/>
    <n v="1.5814024043384278E-2"/>
    <n v="31"/>
    <n v="2"/>
    <n v="6.4516129032258063E-2"/>
    <n v="580.12"/>
    <n v="469.08"/>
    <n v="-111.04000000000002"/>
    <n v="0.80859132593256566"/>
  </r>
  <r>
    <s v="2023-09-01"/>
    <x v="81"/>
    <s v="paid_social"/>
    <n v="44213"/>
    <n v="692"/>
    <n v="1.5651505213398774E-2"/>
    <n v="35"/>
    <n v="6"/>
    <n v="0.17142857142857143"/>
    <n v="486.35"/>
    <n v="2644.91"/>
    <n v="2158.56"/>
    <n v="5.4382851855659498"/>
  </r>
  <r>
    <s v="2023-09-02"/>
    <x v="81"/>
    <s v="paid_social"/>
    <n v="33896"/>
    <n v="696"/>
    <n v="2.0533396270946424E-2"/>
    <n v="34"/>
    <n v="7"/>
    <n v="0.20588235294117646"/>
    <n v="372.86"/>
    <n v="2526.08"/>
    <n v="2153.2199999999998"/>
    <n v="6.7748752883119669"/>
  </r>
  <r>
    <s v="2023-09-03"/>
    <x v="81"/>
    <s v="paid_social"/>
    <n v="57573"/>
    <n v="796"/>
    <n v="1.3825925346950829E-2"/>
    <n v="35"/>
    <n v="6"/>
    <n v="0.17142857142857143"/>
    <n v="633.30999999999995"/>
    <n v="2619.67"/>
    <n v="1986.3600000000001"/>
    <n v="4.1364734490218069"/>
  </r>
  <r>
    <s v="2023-09-04"/>
    <x v="81"/>
    <s v="paid_social"/>
    <n v="36154"/>
    <n v="503"/>
    <n v="1.3912706754439343E-2"/>
    <n v="19"/>
    <n v="5"/>
    <n v="0.26315789473684209"/>
    <n v="397.7"/>
    <n v="3771.77"/>
    <n v="3374.07"/>
    <n v="9.4839577571033438"/>
  </r>
  <r>
    <s v="2023-09-05"/>
    <x v="81"/>
    <s v="paid_social"/>
    <n v="54971"/>
    <n v="1010"/>
    <n v="1.8373324116352258E-2"/>
    <n v="35"/>
    <n v="5"/>
    <n v="0.14285714285714285"/>
    <n v="604.69000000000005"/>
    <n v="1359.65"/>
    <n v="754.96"/>
    <n v="2.2485074997105956"/>
  </r>
  <r>
    <s v="2023-09-06"/>
    <x v="81"/>
    <s v="paid_social"/>
    <n v="49401"/>
    <n v="794"/>
    <n v="1.6072549138681402E-2"/>
    <n v="35"/>
    <n v="1"/>
    <n v="2.8571428571428571E-2"/>
    <n v="543.41999999999996"/>
    <n v="0"/>
    <n v="-543.41999999999996"/>
    <n v="0"/>
  </r>
  <r>
    <s v="2025-05-12"/>
    <x v="82"/>
    <s v="display"/>
    <n v="63449"/>
    <n v="387"/>
    <n v="6.0993869091711455E-3"/>
    <n v="25"/>
    <n v="3"/>
    <n v="0.12"/>
    <n v="412.42"/>
    <n v="402.82"/>
    <n v="-9.6000000000000227"/>
    <n v="0.97672275835313505"/>
  </r>
  <r>
    <s v="2025-05-13"/>
    <x v="82"/>
    <s v="display"/>
    <n v="46332"/>
    <n v="300"/>
    <n v="6.4750064750064753E-3"/>
    <n v="14"/>
    <n v="0"/>
    <n v="0"/>
    <n v="301.16000000000003"/>
    <n v="0"/>
    <n v="-301.16000000000003"/>
    <n v="0"/>
  </r>
  <r>
    <s v="2025-05-14"/>
    <x v="82"/>
    <s v="display"/>
    <n v="60900"/>
    <n v="474"/>
    <n v="7.7832512315270932E-3"/>
    <n v="32"/>
    <n v="7"/>
    <n v="0.21875"/>
    <n v="395.85"/>
    <n v="3331.9"/>
    <n v="2936.05"/>
    <n v="8.417077175697866"/>
  </r>
  <r>
    <s v="2025-05-15"/>
    <x v="82"/>
    <s v="display"/>
    <n v="46755"/>
    <n v="299"/>
    <n v="6.3950379638541329E-3"/>
    <n v="11"/>
    <n v="2"/>
    <n v="0.18181818181818182"/>
    <n v="303.91000000000003"/>
    <n v="1454.93"/>
    <n v="1151.02"/>
    <n v="4.7873712612286532"/>
  </r>
  <r>
    <s v="2025-05-16"/>
    <x v="82"/>
    <s v="display"/>
    <n v="53269"/>
    <n v="343"/>
    <n v="6.4390170643338525E-3"/>
    <n v="18"/>
    <n v="5"/>
    <n v="0.27777777777777779"/>
    <n v="346.25"/>
    <n v="3168.55"/>
    <n v="2822.3"/>
    <n v="9.1510469314079419"/>
  </r>
  <r>
    <s v="2025-05-17"/>
    <x v="82"/>
    <s v="display"/>
    <n v="50724"/>
    <n v="291"/>
    <n v="5.7369292642536077E-3"/>
    <n v="15"/>
    <n v="1"/>
    <n v="6.6666666666666666E-2"/>
    <n v="329.71"/>
    <n v="0"/>
    <n v="-329.71"/>
    <n v="0"/>
  </r>
  <r>
    <s v="2025-05-18"/>
    <x v="82"/>
    <s v="display"/>
    <n v="52038"/>
    <n v="338"/>
    <n v="6.4952534686190857E-3"/>
    <n v="21"/>
    <n v="3"/>
    <n v="0.14285714285714285"/>
    <n v="338.25"/>
    <n v="1176.54"/>
    <n v="838.29"/>
    <n v="3.4783148558758312"/>
  </r>
  <r>
    <s v="2025-05-19"/>
    <x v="82"/>
    <s v="display"/>
    <n v="62532"/>
    <n v="399"/>
    <n v="6.3807330646708888E-3"/>
    <n v="22"/>
    <n v="3"/>
    <n v="0.13636363636363635"/>
    <n v="406.46"/>
    <n v="0"/>
    <n v="-406.46"/>
    <n v="0"/>
  </r>
  <r>
    <s v="2025-05-20"/>
    <x v="82"/>
    <s v="display"/>
    <n v="71241"/>
    <n v="383"/>
    <n v="5.3761176850409178E-3"/>
    <n v="22"/>
    <n v="4"/>
    <n v="0.18181818181818182"/>
    <n v="463.07"/>
    <n v="904.25"/>
    <n v="441.18"/>
    <n v="1.9527285291640573"/>
  </r>
  <r>
    <s v="2025-05-21"/>
    <x v="82"/>
    <s v="display"/>
    <n v="72878"/>
    <n v="314"/>
    <n v="4.3085704876643155E-3"/>
    <n v="17"/>
    <n v="1"/>
    <n v="5.8823529411764705E-2"/>
    <n v="473.71"/>
    <n v="0"/>
    <n v="-473.71"/>
    <n v="0"/>
  </r>
  <r>
    <s v="2025-05-22"/>
    <x v="82"/>
    <s v="display"/>
    <n v="66123"/>
    <n v="430"/>
    <n v="6.5030322278178546E-3"/>
    <n v="20"/>
    <n v="2"/>
    <n v="0.1"/>
    <n v="429.8"/>
    <n v="888.27"/>
    <n v="458.46999999999997"/>
    <n v="2.0667054443927406"/>
  </r>
  <r>
    <s v="2025-05-23"/>
    <x v="82"/>
    <s v="display"/>
    <n v="70100"/>
    <n v="347"/>
    <n v="4.9500713266761769E-3"/>
    <n v="25"/>
    <n v="1"/>
    <n v="0.04"/>
    <n v="455.65"/>
    <n v="0"/>
    <n v="-455.65"/>
    <n v="0"/>
  </r>
  <r>
    <s v="2025-05-24"/>
    <x v="82"/>
    <s v="display"/>
    <n v="75123"/>
    <n v="378"/>
    <n v="5.0317479333892414E-3"/>
    <n v="24"/>
    <n v="3"/>
    <n v="0.125"/>
    <n v="488.3"/>
    <n v="2782.4"/>
    <n v="2294.1"/>
    <n v="5.6981363915625645"/>
  </r>
  <r>
    <s v="2025-05-25"/>
    <x v="82"/>
    <s v="display"/>
    <n v="74606"/>
    <n v="554"/>
    <n v="7.4256762190708526E-3"/>
    <n v="22"/>
    <n v="4"/>
    <n v="0.18181818181818182"/>
    <n v="484.94"/>
    <n v="2861.12"/>
    <n v="2376.1799999999998"/>
    <n v="5.8999463851198088"/>
  </r>
  <r>
    <s v="2025-05-26"/>
    <x v="82"/>
    <s v="display"/>
    <n v="80118"/>
    <n v="450"/>
    <n v="5.6167153448663226E-3"/>
    <n v="27"/>
    <n v="3"/>
    <n v="0.1111111111111111"/>
    <n v="520.77"/>
    <n v="3849.43"/>
    <n v="3328.66"/>
    <n v="7.3918044434203196"/>
  </r>
  <r>
    <s v="2025-05-27"/>
    <x v="82"/>
    <s v="display"/>
    <n v="81564"/>
    <n v="596"/>
    <n v="7.307145309205041E-3"/>
    <n v="22"/>
    <n v="1"/>
    <n v="4.5454545454545456E-2"/>
    <n v="530.16999999999996"/>
    <n v="0"/>
    <n v="-530.16999999999996"/>
    <n v="0"/>
  </r>
  <r>
    <s v="2025-05-28"/>
    <x v="82"/>
    <s v="display"/>
    <n v="61504"/>
    <n v="355"/>
    <n v="5.7719823100936523E-3"/>
    <n v="19"/>
    <n v="4"/>
    <n v="0.21052631578947367"/>
    <n v="399.78"/>
    <n v="0"/>
    <n v="-399.78"/>
    <n v="0"/>
  </r>
  <r>
    <s v="2025-05-29"/>
    <x v="82"/>
    <s v="display"/>
    <n v="46960"/>
    <n v="287"/>
    <n v="6.1115843270868825E-3"/>
    <n v="21"/>
    <n v="2"/>
    <n v="9.5238095238095233E-2"/>
    <n v="305.24"/>
    <n v="0"/>
    <n v="-305.24"/>
    <n v="0"/>
  </r>
  <r>
    <s v="2025-05-30"/>
    <x v="82"/>
    <s v="display"/>
    <n v="76780"/>
    <n v="575"/>
    <n v="7.4889294087001823E-3"/>
    <n v="26"/>
    <n v="4"/>
    <n v="0.15384615384615385"/>
    <n v="499.07"/>
    <n v="3596.31"/>
    <n v="3097.24"/>
    <n v="7.2060232031578737"/>
  </r>
  <r>
    <s v="2025-05-31"/>
    <x v="82"/>
    <s v="display"/>
    <n v="80423"/>
    <n v="392"/>
    <n v="4.8742275219775437E-3"/>
    <n v="19"/>
    <n v="3"/>
    <n v="0.15789473684210525"/>
    <n v="522.75"/>
    <n v="966.49"/>
    <n v="443.74"/>
    <n v="1.848857006217121"/>
  </r>
  <r>
    <s v="2025-06-01"/>
    <x v="82"/>
    <s v="display"/>
    <n v="69260"/>
    <n v="296"/>
    <n v="4.2737510828761193E-3"/>
    <n v="17"/>
    <n v="3"/>
    <n v="0.17647058823529413"/>
    <n v="450.19"/>
    <n v="641.04999999999995"/>
    <n v="190.85999999999996"/>
    <n v="1.4239543303938336"/>
  </r>
  <r>
    <s v="2025-06-02"/>
    <x v="82"/>
    <s v="display"/>
    <n v="80180"/>
    <n v="408"/>
    <n v="5.0885507607882265E-3"/>
    <n v="15"/>
    <n v="3"/>
    <n v="0.2"/>
    <n v="521.16999999999996"/>
    <n v="3504.46"/>
    <n v="2983.29"/>
    <n v="6.7242166663468739"/>
  </r>
  <r>
    <s v="2025-06-03"/>
    <x v="82"/>
    <s v="display"/>
    <n v="45223"/>
    <n v="329"/>
    <n v="7.2750591513168076E-3"/>
    <n v="23"/>
    <n v="3"/>
    <n v="0.13043478260869565"/>
    <n v="293.95"/>
    <n v="1714.78"/>
    <n v="1420.83"/>
    <n v="5.8335771389692122"/>
  </r>
  <r>
    <s v="2025-06-04"/>
    <x v="82"/>
    <s v="display"/>
    <n v="56515"/>
    <n v="363"/>
    <n v="6.4230735203043444E-3"/>
    <n v="26"/>
    <n v="7"/>
    <n v="0.26923076923076922"/>
    <n v="367.35"/>
    <n v="2371.4299999999998"/>
    <n v="2004.08"/>
    <n v="6.4555056485640385"/>
  </r>
  <r>
    <s v="2025-06-05"/>
    <x v="82"/>
    <s v="display"/>
    <n v="51909"/>
    <n v="330"/>
    <n v="6.3572790845518121E-3"/>
    <n v="13"/>
    <n v="0"/>
    <n v="0"/>
    <n v="337.41"/>
    <n v="0"/>
    <n v="-337.41"/>
    <n v="0"/>
  </r>
  <r>
    <s v="2025-06-06"/>
    <x v="82"/>
    <s v="display"/>
    <n v="64956"/>
    <n v="347"/>
    <n v="5.3420777141449599E-3"/>
    <n v="13"/>
    <n v="1"/>
    <n v="7.6923076923076927E-2"/>
    <n v="422.22"/>
    <n v="0"/>
    <n v="-422.22"/>
    <n v="0"/>
  </r>
  <r>
    <s v="2025-06-07"/>
    <x v="82"/>
    <s v="display"/>
    <n v="82593"/>
    <n v="533"/>
    <n v="6.4533313961231582E-3"/>
    <n v="25"/>
    <n v="6"/>
    <n v="0.24"/>
    <n v="536.86"/>
    <n v="2097.21"/>
    <n v="1560.35"/>
    <n v="3.9064374324777411"/>
  </r>
  <r>
    <s v="2025-06-08"/>
    <x v="82"/>
    <s v="display"/>
    <n v="44823"/>
    <n v="291"/>
    <n v="6.4922026638109896E-3"/>
    <n v="11"/>
    <n v="1"/>
    <n v="9.0909090909090912E-2"/>
    <n v="291.35000000000002"/>
    <n v="0"/>
    <n v="-291.35000000000002"/>
    <n v="0"/>
  </r>
  <r>
    <s v="2025-06-09"/>
    <x v="82"/>
    <s v="display"/>
    <n v="76686"/>
    <n v="349"/>
    <n v="4.551026262942388E-3"/>
    <n v="13"/>
    <n v="3"/>
    <n v="0.23076923076923078"/>
    <n v="498.46"/>
    <n v="977.1"/>
    <n v="478.64000000000004"/>
    <n v="1.9602375315973199"/>
  </r>
  <r>
    <s v="2025-06-10"/>
    <x v="82"/>
    <s v="display"/>
    <n v="61776"/>
    <n v="315"/>
    <n v="5.099067599067599E-3"/>
    <n v="21"/>
    <n v="2"/>
    <n v="9.5238095238095233E-2"/>
    <n v="401.55"/>
    <n v="2450.65"/>
    <n v="2049.1"/>
    <n v="6.1029759681235216"/>
  </r>
  <r>
    <s v="2025-06-11"/>
    <x v="82"/>
    <s v="display"/>
    <n v="52678"/>
    <n v="273"/>
    <n v="5.1824290975359729E-3"/>
    <n v="12"/>
    <n v="3"/>
    <n v="0.25"/>
    <n v="342.41"/>
    <n v="1475.53"/>
    <n v="1133.1199999999999"/>
    <n v="4.3092491457609299"/>
  </r>
  <r>
    <s v="2025-06-12"/>
    <x v="82"/>
    <s v="display"/>
    <n v="69616"/>
    <n v="308"/>
    <n v="4.4242702826936334E-3"/>
    <n v="13"/>
    <n v="1"/>
    <n v="7.6923076923076927E-2"/>
    <n v="452.51"/>
    <n v="0"/>
    <n v="-452.51"/>
    <n v="0"/>
  </r>
  <r>
    <s v="2025-06-13"/>
    <x v="82"/>
    <s v="display"/>
    <n v="75207"/>
    <n v="434"/>
    <n v="5.7707394258513173E-3"/>
    <n v="19"/>
    <n v="0"/>
    <n v="0"/>
    <n v="488.85"/>
    <n v="0"/>
    <n v="-488.85"/>
    <n v="0"/>
  </r>
  <r>
    <s v="2025-06-14"/>
    <x v="82"/>
    <s v="display"/>
    <n v="54647"/>
    <n v="313"/>
    <n v="5.7276703204201512E-3"/>
    <n v="14"/>
    <n v="2"/>
    <n v="0.14285714285714285"/>
    <n v="355.21"/>
    <n v="2337.0300000000002"/>
    <n v="1981.8200000000002"/>
    <n v="6.5792911235607114"/>
  </r>
  <r>
    <s v="2025-06-15"/>
    <x v="82"/>
    <s v="display"/>
    <n v="49281"/>
    <n v="378"/>
    <n v="7.6702988981554761E-3"/>
    <n v="17"/>
    <n v="1"/>
    <n v="5.8823529411764705E-2"/>
    <n v="320.33"/>
    <n v="2412.66"/>
    <n v="2092.33"/>
    <n v="7.5317953360596883"/>
  </r>
  <r>
    <s v="2025-06-16"/>
    <x v="82"/>
    <s v="display"/>
    <n v="54515"/>
    <n v="394"/>
    <n v="7.2273686141428968E-3"/>
    <n v="26"/>
    <n v="0"/>
    <n v="0"/>
    <n v="354.35"/>
    <n v="0"/>
    <n v="-354.35"/>
    <n v="0"/>
  </r>
  <r>
    <s v="2025-06-17"/>
    <x v="82"/>
    <s v="display"/>
    <n v="63026"/>
    <n v="305"/>
    <n v="4.8392726811157302E-3"/>
    <n v="15"/>
    <n v="1"/>
    <n v="6.6666666666666666E-2"/>
    <n v="409.67"/>
    <n v="0"/>
    <n v="-409.67"/>
    <n v="0"/>
  </r>
  <r>
    <s v="2025-06-18"/>
    <x v="82"/>
    <s v="display"/>
    <n v="64473"/>
    <n v="483"/>
    <n v="7.4915080731468983E-3"/>
    <n v="33"/>
    <n v="3"/>
    <n v="9.0909090909090912E-2"/>
    <n v="419.08"/>
    <n v="323.97000000000003"/>
    <n v="-95.109999999999957"/>
    <n v="0.7730504915529256"/>
  </r>
  <r>
    <s v="2025-06-19"/>
    <x v="82"/>
    <s v="display"/>
    <n v="54618"/>
    <n v="388"/>
    <n v="7.1038851660624701E-3"/>
    <n v="19"/>
    <n v="2"/>
    <n v="0.10526315789473684"/>
    <n v="355.02"/>
    <n v="1697.27"/>
    <n v="1342.25"/>
    <n v="4.780772914202017"/>
  </r>
  <r>
    <s v="2025-06-20"/>
    <x v="82"/>
    <s v="display"/>
    <n v="67781"/>
    <n v="300"/>
    <n v="4.4260190908956788E-3"/>
    <n v="11"/>
    <n v="3"/>
    <n v="0.27272727272727271"/>
    <n v="440.58"/>
    <n v="3727.62"/>
    <n v="3287.04"/>
    <n v="8.4607108811112628"/>
  </r>
  <r>
    <s v="2025-06-21"/>
    <x v="82"/>
    <s v="display"/>
    <n v="46789"/>
    <n v="314"/>
    <n v="6.7109790762786125E-3"/>
    <n v="14"/>
    <n v="3"/>
    <n v="0.21428571428571427"/>
    <n v="304.13"/>
    <n v="1888.51"/>
    <n v="1584.38"/>
    <n v="6.2095485483181534"/>
  </r>
  <r>
    <s v="2025-06-22"/>
    <x v="82"/>
    <s v="display"/>
    <n v="57600"/>
    <n v="244"/>
    <n v="4.2361111111111115E-3"/>
    <n v="9"/>
    <n v="3"/>
    <n v="0.33333333333333331"/>
    <n v="374.4"/>
    <n v="2198.4"/>
    <n v="1824"/>
    <n v="5.8717948717948723"/>
  </r>
  <r>
    <s v="2025-06-23"/>
    <x v="82"/>
    <s v="display"/>
    <n v="72220"/>
    <n v="465"/>
    <n v="6.4386596510661864E-3"/>
    <n v="28"/>
    <n v="3"/>
    <n v="0.10714285714285714"/>
    <n v="469.43"/>
    <n v="718.73"/>
    <n v="249.3"/>
    <n v="1.5310695950407942"/>
  </r>
  <r>
    <s v="2025-06-24"/>
    <x v="82"/>
    <s v="display"/>
    <n v="58680"/>
    <n v="273"/>
    <n v="4.6523517382413091E-3"/>
    <n v="20"/>
    <n v="1"/>
    <n v="0.05"/>
    <n v="381.42"/>
    <n v="0"/>
    <n v="-381.42"/>
    <n v="0"/>
  </r>
  <r>
    <s v="2025-06-25"/>
    <x v="82"/>
    <s v="display"/>
    <n v="64823"/>
    <n v="387"/>
    <n v="5.9701032041096528E-3"/>
    <n v="20"/>
    <n v="4"/>
    <n v="0.2"/>
    <n v="421.35"/>
    <n v="1365.72"/>
    <n v="944.37"/>
    <n v="3.2412958348166607"/>
  </r>
  <r>
    <s v="2025-06-26"/>
    <x v="82"/>
    <s v="display"/>
    <n v="55135"/>
    <n v="322"/>
    <n v="5.840210392672531E-3"/>
    <n v="23"/>
    <n v="2"/>
    <n v="8.6956521739130432E-2"/>
    <n v="358.38"/>
    <n v="1505.69"/>
    <n v="1147.31"/>
    <n v="4.2013784251353314"/>
  </r>
  <r>
    <s v="2025-06-27"/>
    <x v="82"/>
    <s v="display"/>
    <n v="77596"/>
    <n v="396"/>
    <n v="5.1033558430846953E-3"/>
    <n v="29"/>
    <n v="7"/>
    <n v="0.2413793103448276"/>
    <n v="504.38"/>
    <n v="1221.3"/>
    <n v="716.92"/>
    <n v="2.4213886355525593"/>
  </r>
  <r>
    <s v="2025-06-28"/>
    <x v="82"/>
    <s v="display"/>
    <n v="79667"/>
    <n v="382"/>
    <n v="4.7949590169078793E-3"/>
    <n v="16"/>
    <n v="4"/>
    <n v="0.25"/>
    <n v="517.84"/>
    <n v="0"/>
    <n v="-517.84"/>
    <n v="0"/>
  </r>
  <r>
    <s v="2025-06-29"/>
    <x v="82"/>
    <s v="display"/>
    <n v="72392"/>
    <n v="528"/>
    <n v="7.293623604818212E-3"/>
    <n v="27"/>
    <n v="3"/>
    <n v="0.1111111111111111"/>
    <n v="470.55"/>
    <n v="1523.35"/>
    <n v="1052.8"/>
    <n v="3.2373817872702153"/>
  </r>
  <r>
    <s v="2025-06-30"/>
    <x v="82"/>
    <s v="display"/>
    <n v="72758"/>
    <n v="346"/>
    <n v="4.7554908051348306E-3"/>
    <n v="23"/>
    <n v="2"/>
    <n v="8.6956521739130432E-2"/>
    <n v="472.93"/>
    <n v="467.94"/>
    <n v="-4.9900000000000091"/>
    <n v="0.98944875562979717"/>
  </r>
  <r>
    <s v="2025-07-01"/>
    <x v="82"/>
    <s v="display"/>
    <n v="61275"/>
    <n v="270"/>
    <n v="4.4063647490820076E-3"/>
    <n v="11"/>
    <n v="1"/>
    <n v="9.0909090909090912E-2"/>
    <n v="398.29"/>
    <n v="1468.17"/>
    <n v="1069.8800000000001"/>
    <n v="3.6861834341811242"/>
  </r>
  <r>
    <s v="2025-07-02"/>
    <x v="82"/>
    <s v="display"/>
    <n v="47141"/>
    <n v="230"/>
    <n v="4.8789800810334957E-3"/>
    <n v="14"/>
    <n v="5"/>
    <n v="0.35714285714285715"/>
    <n v="306.42"/>
    <n v="4051.31"/>
    <n v="3744.89"/>
    <n v="13.221428105215063"/>
  </r>
  <r>
    <s v="2025-07-03"/>
    <x v="82"/>
    <s v="display"/>
    <n v="73290"/>
    <n v="374"/>
    <n v="5.1030154182016649E-3"/>
    <n v="13"/>
    <n v="3"/>
    <n v="0.23076923076923078"/>
    <n v="476.39"/>
    <n v="566.83000000000004"/>
    <n v="90.440000000000055"/>
    <n v="1.1898444551732825"/>
  </r>
  <r>
    <s v="2025-07-04"/>
    <x v="82"/>
    <s v="display"/>
    <n v="81496"/>
    <n v="547"/>
    <n v="6.7119858643369E-3"/>
    <n v="29"/>
    <n v="6"/>
    <n v="0.20689655172413793"/>
    <n v="529.73"/>
    <n v="3566.79"/>
    <n v="3037.06"/>
    <n v="6.7332225850905179"/>
  </r>
  <r>
    <s v="2025-07-05"/>
    <x v="82"/>
    <s v="display"/>
    <n v="71890"/>
    <n v="474"/>
    <n v="6.5934065934065934E-3"/>
    <n v="32"/>
    <n v="4"/>
    <n v="0.125"/>
    <n v="467.29"/>
    <n v="5020.34"/>
    <n v="4553.05"/>
    <n v="10.743521153887308"/>
  </r>
  <r>
    <s v="2025-07-06"/>
    <x v="82"/>
    <s v="display"/>
    <n v="73275"/>
    <n v="434"/>
    <n v="5.9228932105083593E-3"/>
    <n v="26"/>
    <n v="3"/>
    <n v="0.11538461538461539"/>
    <n v="476.29"/>
    <n v="2096.42"/>
    <n v="1620.13"/>
    <n v="4.401562073526633"/>
  </r>
  <r>
    <s v="2025-07-07"/>
    <x v="82"/>
    <s v="display"/>
    <n v="74741"/>
    <n v="487"/>
    <n v="6.5158346824366817E-3"/>
    <n v="27"/>
    <n v="1"/>
    <n v="3.7037037037037035E-2"/>
    <n v="485.82"/>
    <n v="0"/>
    <n v="-485.82"/>
    <n v="0"/>
  </r>
  <r>
    <s v="2025-07-08"/>
    <x v="82"/>
    <s v="display"/>
    <n v="51652"/>
    <n v="367"/>
    <n v="7.1052427785952138E-3"/>
    <n v="14"/>
    <n v="1"/>
    <n v="7.1428571428571425E-2"/>
    <n v="335.74"/>
    <n v="0"/>
    <n v="-335.74"/>
    <n v="0"/>
  </r>
  <r>
    <s v="2025-07-09"/>
    <x v="82"/>
    <s v="display"/>
    <n v="73889"/>
    <n v="461"/>
    <n v="6.2390883622731397E-3"/>
    <n v="32"/>
    <n v="5"/>
    <n v="0.15625"/>
    <n v="480.28"/>
    <n v="8308.94"/>
    <n v="7828.6600000000008"/>
    <n v="17.300199883401351"/>
  </r>
  <r>
    <s v="2025-07-10"/>
    <x v="82"/>
    <s v="display"/>
    <n v="81592"/>
    <n v="396"/>
    <n v="4.8534170016668304E-3"/>
    <n v="22"/>
    <n v="5"/>
    <n v="0.22727272727272727"/>
    <n v="530.35"/>
    <n v="8306.52"/>
    <n v="7776.17"/>
    <n v="15.662336193080042"/>
  </r>
  <r>
    <s v="2025-07-11"/>
    <x v="82"/>
    <s v="display"/>
    <n v="80204"/>
    <n v="385"/>
    <n v="4.8002593386863501E-3"/>
    <n v="17"/>
    <n v="2"/>
    <n v="0.11764705882352941"/>
    <n v="521.33000000000004"/>
    <n v="0"/>
    <n v="-521.33000000000004"/>
    <n v="0"/>
  </r>
  <r>
    <s v="2025-07-12"/>
    <x v="82"/>
    <s v="display"/>
    <n v="47680"/>
    <n v="340"/>
    <n v="7.1308724832214766E-3"/>
    <n v="16"/>
    <n v="3"/>
    <n v="0.1875"/>
    <n v="309.92"/>
    <n v="1648.18"/>
    <n v="1338.26"/>
    <n v="5.318082085699535"/>
  </r>
  <r>
    <s v="2025-07-13"/>
    <x v="82"/>
    <s v="display"/>
    <n v="51741"/>
    <n v="265"/>
    <n v="5.1216636709765949E-3"/>
    <n v="13"/>
    <n v="1"/>
    <n v="7.6923076923076927E-2"/>
    <n v="336.32"/>
    <n v="2075.7600000000002"/>
    <n v="1739.4400000000003"/>
    <n v="6.1719790675547106"/>
  </r>
  <r>
    <s v="2025-07-14"/>
    <x v="82"/>
    <s v="display"/>
    <n v="76738"/>
    <n v="528"/>
    <n v="6.8805546144022518E-3"/>
    <n v="29"/>
    <n v="4"/>
    <n v="0.13793103448275862"/>
    <n v="498.8"/>
    <n v="1176.67"/>
    <n v="677.87000000000012"/>
    <n v="2.3590016038492383"/>
  </r>
  <r>
    <s v="2025-07-15"/>
    <x v="82"/>
    <s v="display"/>
    <n v="66952"/>
    <n v="304"/>
    <n v="4.5405663759111002E-3"/>
    <n v="15"/>
    <n v="2"/>
    <n v="0.13333333333333333"/>
    <n v="435.19"/>
    <n v="1953.88"/>
    <n v="1518.69"/>
    <n v="4.4897171350444633"/>
  </r>
  <r>
    <s v="2025-07-16"/>
    <x v="82"/>
    <s v="display"/>
    <n v="63626"/>
    <n v="455"/>
    <n v="7.151164618237827E-3"/>
    <n v="26"/>
    <n v="5"/>
    <n v="0.19230769230769232"/>
    <n v="413.57"/>
    <n v="2379.0500000000002"/>
    <n v="1965.4800000000002"/>
    <n v="5.7524723746886872"/>
  </r>
  <r>
    <s v="2025-07-17"/>
    <x v="82"/>
    <s v="display"/>
    <n v="59023"/>
    <n v="387"/>
    <n v="6.5567660064720533E-3"/>
    <n v="20"/>
    <n v="2"/>
    <n v="0.1"/>
    <n v="383.65"/>
    <n v="0"/>
    <n v="-383.65"/>
    <n v="0"/>
  </r>
  <r>
    <s v="2025-07-18"/>
    <x v="82"/>
    <s v="display"/>
    <n v="72395"/>
    <n v="545"/>
    <n v="7.5281442088542027E-3"/>
    <n v="31"/>
    <n v="7"/>
    <n v="0.22580645161290322"/>
    <n v="470.57"/>
    <n v="4399.8999999999996"/>
    <n v="3929.3299999999995"/>
    <n v="9.350149818305459"/>
  </r>
  <r>
    <s v="2025-07-19"/>
    <x v="82"/>
    <s v="display"/>
    <n v="61864"/>
    <n v="451"/>
    <n v="7.2901849217638691E-3"/>
    <n v="29"/>
    <n v="2"/>
    <n v="6.8965517241379309E-2"/>
    <n v="402.12"/>
    <n v="0"/>
    <n v="-402.12"/>
    <n v="0"/>
  </r>
  <r>
    <s v="2025-07-20"/>
    <x v="82"/>
    <s v="display"/>
    <n v="59163"/>
    <n v="456"/>
    <n v="7.707519902641854E-3"/>
    <n v="30"/>
    <n v="4"/>
    <n v="0.13333333333333333"/>
    <n v="384.56"/>
    <n v="5170.8500000000004"/>
    <n v="4786.29"/>
    <n v="13.446146245059289"/>
  </r>
  <r>
    <s v="2025-07-21"/>
    <x v="82"/>
    <s v="display"/>
    <n v="65767"/>
    <n v="448"/>
    <n v="6.811926954247571E-3"/>
    <n v="32"/>
    <n v="4"/>
    <n v="0.125"/>
    <n v="427.49"/>
    <n v="2303.1999999999998"/>
    <n v="1875.7099999999998"/>
    <n v="5.3877283679150381"/>
  </r>
  <r>
    <s v="2025-07-22"/>
    <x v="82"/>
    <s v="display"/>
    <n v="70081"/>
    <n v="409"/>
    <n v="5.8361039368730466E-3"/>
    <n v="25"/>
    <n v="5"/>
    <n v="0.2"/>
    <n v="455.53"/>
    <n v="3132.55"/>
    <n v="2677.0200000000004"/>
    <n v="6.8767150352336843"/>
  </r>
  <r>
    <s v="2025-07-23"/>
    <x v="82"/>
    <s v="display"/>
    <n v="67235"/>
    <n v="295"/>
    <n v="4.3875957462631071E-3"/>
    <n v="10"/>
    <n v="2"/>
    <n v="0.2"/>
    <n v="437.03"/>
    <n v="0"/>
    <n v="-437.03"/>
    <n v="0"/>
  </r>
  <r>
    <s v="2025-07-24"/>
    <x v="82"/>
    <s v="display"/>
    <n v="59275"/>
    <n v="297"/>
    <n v="5.010544074230283E-3"/>
    <n v="20"/>
    <n v="3"/>
    <n v="0.15"/>
    <n v="385.29"/>
    <n v="3164.89"/>
    <n v="2779.6"/>
    <n v="8.2143061070881664"/>
  </r>
  <r>
    <s v="2025-07-25"/>
    <x v="82"/>
    <s v="display"/>
    <n v="64506"/>
    <n v="272"/>
    <n v="4.2166620159365016E-3"/>
    <n v="17"/>
    <n v="2"/>
    <n v="0.11764705882352941"/>
    <n v="419.29"/>
    <n v="489.48"/>
    <n v="70.19"/>
    <n v="1.1674020367764555"/>
  </r>
  <r>
    <s v="2025-07-26"/>
    <x v="82"/>
    <s v="display"/>
    <n v="52170"/>
    <n v="313"/>
    <n v="5.9996166379145104E-3"/>
    <n v="12"/>
    <n v="1"/>
    <n v="8.3333333333333329E-2"/>
    <n v="339.11"/>
    <n v="0"/>
    <n v="-339.11"/>
    <n v="0"/>
  </r>
  <r>
    <s v="2025-07-27"/>
    <x v="82"/>
    <s v="display"/>
    <n v="62490"/>
    <n v="386"/>
    <n v="6.1769883181309005E-3"/>
    <n v="27"/>
    <n v="0"/>
    <n v="0"/>
    <n v="406.19"/>
    <n v="0"/>
    <n v="-406.19"/>
    <n v="0"/>
  </r>
  <r>
    <s v="2025-07-28"/>
    <x v="82"/>
    <s v="display"/>
    <n v="48695"/>
    <n v="220"/>
    <n v="4.5179176506828216E-3"/>
    <n v="11"/>
    <n v="2"/>
    <n v="0.18181818181818182"/>
    <n v="316.52"/>
    <n v="0"/>
    <n v="-316.52"/>
    <n v="0"/>
  </r>
  <r>
    <s v="2025-07-29"/>
    <x v="82"/>
    <s v="display"/>
    <n v="70304"/>
    <n v="472"/>
    <n v="6.7137005006827491E-3"/>
    <n v="21"/>
    <n v="3"/>
    <n v="0.14285714285714285"/>
    <n v="456.98"/>
    <n v="0"/>
    <n v="-456.98"/>
    <n v="0"/>
  </r>
  <r>
    <s v="2025-07-30"/>
    <x v="82"/>
    <s v="display"/>
    <n v="76690"/>
    <n v="347"/>
    <n v="4.5247098709088537E-3"/>
    <n v="12"/>
    <n v="0"/>
    <n v="0"/>
    <n v="498.49"/>
    <n v="0"/>
    <n v="-498.49"/>
    <n v="0"/>
  </r>
  <r>
    <s v="2025-07-31"/>
    <x v="82"/>
    <s v="display"/>
    <n v="52553"/>
    <n v="283"/>
    <n v="5.3850398645177251E-3"/>
    <n v="14"/>
    <n v="8"/>
    <n v="0.5714285714285714"/>
    <n v="341.6"/>
    <n v="7333.32"/>
    <n v="6991.7199999999993"/>
    <n v="21.467564402810304"/>
  </r>
  <r>
    <s v="2025-08-01"/>
    <x v="82"/>
    <s v="display"/>
    <n v="61118"/>
    <n v="333"/>
    <n v="5.4484767171700645E-3"/>
    <n v="14"/>
    <n v="3"/>
    <n v="0.21428571428571427"/>
    <n v="397.27"/>
    <n v="4136.2299999999996"/>
    <n v="3738.9599999999996"/>
    <n v="10.411634404812848"/>
  </r>
  <r>
    <s v="2025-08-02"/>
    <x v="82"/>
    <s v="display"/>
    <n v="76500"/>
    <n v="515"/>
    <n v="6.7320261437908493E-3"/>
    <n v="23"/>
    <n v="1"/>
    <n v="4.3478260869565216E-2"/>
    <n v="497.25"/>
    <n v="931.47"/>
    <n v="434.22"/>
    <n v="1.8732428355957769"/>
  </r>
  <r>
    <s v="2025-08-03"/>
    <x v="82"/>
    <s v="display"/>
    <n v="74167"/>
    <n v="412"/>
    <n v="5.5550312133428618E-3"/>
    <n v="23"/>
    <n v="3"/>
    <n v="0.13043478260869565"/>
    <n v="482.09"/>
    <n v="1139.9000000000001"/>
    <n v="657.81000000000017"/>
    <n v="2.3644962558858307"/>
  </r>
  <r>
    <s v="2025-08-04"/>
    <x v="82"/>
    <s v="display"/>
    <n v="77769"/>
    <n v="426"/>
    <n v="5.4777610616055239E-3"/>
    <n v="31"/>
    <n v="9"/>
    <n v="0.29032258064516131"/>
    <n v="505.5"/>
    <n v="7206.55"/>
    <n v="6701.05"/>
    <n v="14.256280909990108"/>
  </r>
  <r>
    <s v="2025-08-05"/>
    <x v="82"/>
    <s v="display"/>
    <n v="49169"/>
    <n v="375"/>
    <n v="7.6267566962923789E-3"/>
    <n v="25"/>
    <n v="2"/>
    <n v="0.08"/>
    <n v="319.60000000000002"/>
    <n v="0"/>
    <n v="-319.60000000000002"/>
    <n v="0"/>
  </r>
  <r>
    <s v="2025-08-06"/>
    <x v="82"/>
    <s v="display"/>
    <n v="58192"/>
    <n v="330"/>
    <n v="5.6708825955457797E-3"/>
    <n v="18"/>
    <n v="3"/>
    <n v="0.16666666666666666"/>
    <n v="378.25"/>
    <n v="1871.16"/>
    <n v="1492.91"/>
    <n v="4.9468869795109054"/>
  </r>
  <r>
    <s v="2025-08-07"/>
    <x v="82"/>
    <s v="display"/>
    <n v="44836"/>
    <n v="342"/>
    <n v="7.6277990900169507E-3"/>
    <n v="16"/>
    <n v="3"/>
    <n v="0.1875"/>
    <n v="291.44"/>
    <n v="1094.1199999999999"/>
    <n v="802.67999999999984"/>
    <n v="3.7541861103486136"/>
  </r>
  <r>
    <s v="2025-08-08"/>
    <x v="82"/>
    <s v="display"/>
    <n v="74513"/>
    <n v="491"/>
    <n v="6.589454189201884E-3"/>
    <n v="29"/>
    <n v="3"/>
    <n v="0.10344827586206896"/>
    <n v="484.34"/>
    <n v="0"/>
    <n v="-484.34"/>
    <n v="0"/>
  </r>
  <r>
    <s v="2025-08-09"/>
    <x v="82"/>
    <s v="display"/>
    <n v="63655"/>
    <n v="299"/>
    <n v="4.6971958212237847E-3"/>
    <n v="18"/>
    <n v="2"/>
    <n v="0.1111111111111111"/>
    <n v="413.76"/>
    <n v="1489.6"/>
    <n v="1075.8399999999999"/>
    <n v="3.60015467904099"/>
  </r>
  <r>
    <s v="2025-08-10"/>
    <x v="82"/>
    <s v="display"/>
    <n v="48255"/>
    <n v="206"/>
    <n v="4.2689876696715362E-3"/>
    <n v="13"/>
    <n v="1"/>
    <n v="7.6923076923076927E-2"/>
    <n v="313.66000000000003"/>
    <n v="0"/>
    <n v="-313.66000000000003"/>
    <n v="0"/>
  </r>
  <r>
    <s v="2025-08-11"/>
    <x v="82"/>
    <s v="display"/>
    <n v="68629"/>
    <n v="405"/>
    <n v="5.9012953707616314E-3"/>
    <n v="27"/>
    <n v="5"/>
    <n v="0.18518518518518517"/>
    <n v="446.09"/>
    <n v="4812.72"/>
    <n v="4366.63"/>
    <n v="10.788674931067723"/>
  </r>
  <r>
    <s v="2025-08-12"/>
    <x v="82"/>
    <s v="display"/>
    <n v="81209"/>
    <n v="515"/>
    <n v="6.3416616384883448E-3"/>
    <n v="35"/>
    <n v="3"/>
    <n v="8.5714285714285715E-2"/>
    <n v="527.86"/>
    <n v="1915.9"/>
    <n v="1388.04"/>
    <n v="3.6295608684120793"/>
  </r>
  <r>
    <s v="2025-08-13"/>
    <x v="82"/>
    <s v="display"/>
    <n v="68932"/>
    <n v="373"/>
    <n v="5.4111298090872163E-3"/>
    <n v="19"/>
    <n v="1"/>
    <n v="5.2631578947368418E-2"/>
    <n v="448.06"/>
    <n v="2088.75"/>
    <n v="1640.69"/>
    <n v="4.6617640494576618"/>
  </r>
  <r>
    <s v="2025-08-14"/>
    <x v="82"/>
    <s v="display"/>
    <n v="68856"/>
    <n v="327"/>
    <n v="4.7490414778668527E-3"/>
    <n v="22"/>
    <n v="2"/>
    <n v="9.0909090909090912E-2"/>
    <n v="447.57"/>
    <n v="1539.52"/>
    <n v="1091.95"/>
    <n v="3.4397300980852159"/>
  </r>
  <r>
    <s v="2025-08-15"/>
    <x v="82"/>
    <s v="display"/>
    <n v="82138"/>
    <n v="417"/>
    <n v="5.0768219338186956E-3"/>
    <n v="25"/>
    <n v="2"/>
    <n v="0.08"/>
    <n v="533.9"/>
    <n v="979.59"/>
    <n v="445.69000000000005"/>
    <n v="1.8347817943435101"/>
  </r>
  <r>
    <s v="2025-08-16"/>
    <x v="82"/>
    <s v="display"/>
    <n v="68713"/>
    <n v="452"/>
    <n v="6.5780856606464568E-3"/>
    <n v="24"/>
    <n v="6"/>
    <n v="0.25"/>
    <n v="446.64"/>
    <n v="5719.11"/>
    <n v="5272.4699999999993"/>
    <n v="12.80474207415368"/>
  </r>
  <r>
    <s v="2025-08-17"/>
    <x v="82"/>
    <s v="display"/>
    <n v="71558"/>
    <n v="472"/>
    <n v="6.5960479610944964E-3"/>
    <n v="22"/>
    <n v="5"/>
    <n v="0.22727272727272727"/>
    <n v="465.13"/>
    <n v="2163.4899999999998"/>
    <n v="1698.3599999999997"/>
    <n v="4.6513662846946007"/>
  </r>
  <r>
    <s v="2025-08-18"/>
    <x v="82"/>
    <s v="display"/>
    <n v="58546"/>
    <n v="271"/>
    <n v="4.6288388617497355E-3"/>
    <n v="14"/>
    <n v="0"/>
    <n v="0"/>
    <n v="380.55"/>
    <n v="0"/>
    <n v="-380.55"/>
    <n v="0"/>
  </r>
  <r>
    <s v="2025-08-19"/>
    <x v="82"/>
    <s v="display"/>
    <n v="70792"/>
    <n v="391"/>
    <n v="5.5232229630466723E-3"/>
    <n v="23"/>
    <n v="3"/>
    <n v="0.13043478260869565"/>
    <n v="460.15"/>
    <n v="0"/>
    <n v="-460.15"/>
    <n v="0"/>
  </r>
  <r>
    <s v="2025-08-20"/>
    <x v="82"/>
    <s v="display"/>
    <n v="80570"/>
    <n v="511"/>
    <n v="6.3423110338835798E-3"/>
    <n v="19"/>
    <n v="2"/>
    <n v="0.10526315789473684"/>
    <n v="523.71"/>
    <n v="1753.73"/>
    <n v="1230.02"/>
    <n v="3.3486662465868515"/>
  </r>
  <r>
    <s v="2025-08-21"/>
    <x v="82"/>
    <s v="display"/>
    <n v="52760"/>
    <n v="357"/>
    <n v="6.7664897649734644E-3"/>
    <n v="25"/>
    <n v="4"/>
    <n v="0.16"/>
    <n v="342.94"/>
    <n v="1744.59"/>
    <n v="1401.6499999999999"/>
    <n v="5.0871581034583304"/>
  </r>
  <r>
    <s v="2025-08-22"/>
    <x v="82"/>
    <s v="display"/>
    <n v="73303"/>
    <n v="459"/>
    <n v="6.2616809680367787E-3"/>
    <n v="30"/>
    <n v="0"/>
    <n v="0"/>
    <n v="476.47"/>
    <n v="0"/>
    <n v="-476.47"/>
    <n v="0"/>
  </r>
  <r>
    <s v="2025-08-23"/>
    <x v="82"/>
    <s v="display"/>
    <n v="60421"/>
    <n v="304"/>
    <n v="5.031363267738038E-3"/>
    <n v="19"/>
    <n v="1"/>
    <n v="5.2631578947368418E-2"/>
    <n v="392.74"/>
    <n v="0"/>
    <n v="-392.74"/>
    <n v="0"/>
  </r>
  <r>
    <s v="2025-08-24"/>
    <x v="82"/>
    <s v="display"/>
    <n v="44641"/>
    <n v="221"/>
    <n v="4.9506059452073207E-3"/>
    <n v="7"/>
    <n v="0"/>
    <n v="0"/>
    <n v="290.17"/>
    <n v="0"/>
    <n v="-290.17"/>
    <n v="0"/>
  </r>
  <r>
    <s v="2025-08-25"/>
    <x v="82"/>
    <s v="display"/>
    <n v="79996"/>
    <n v="574"/>
    <n v="7.1753587679383966E-3"/>
    <n v="35"/>
    <n v="2"/>
    <n v="5.7142857142857141E-2"/>
    <n v="519.98"/>
    <n v="875.97"/>
    <n v="355.99"/>
    <n v="1.6846224854802108"/>
  </r>
  <r>
    <s v="2025-08-26"/>
    <x v="82"/>
    <s v="display"/>
    <n v="54793"/>
    <n v="400"/>
    <n v="7.300202580621612E-3"/>
    <n v="25"/>
    <n v="5"/>
    <n v="0.2"/>
    <n v="356.16"/>
    <n v="0"/>
    <n v="-356.16"/>
    <n v="0"/>
  </r>
  <r>
    <s v="2025-08-27"/>
    <x v="82"/>
    <s v="display"/>
    <n v="81095"/>
    <n v="514"/>
    <n v="6.338245267895678E-3"/>
    <n v="34"/>
    <n v="7"/>
    <n v="0.20588235294117646"/>
    <n v="527.12"/>
    <n v="4511.62"/>
    <n v="3984.5"/>
    <n v="8.5589998482319007"/>
  </r>
  <r>
    <s v="2025-08-28"/>
    <x v="82"/>
    <s v="display"/>
    <n v="47707"/>
    <n v="308"/>
    <n v="6.4560756283145032E-3"/>
    <n v="21"/>
    <n v="3"/>
    <n v="0.14285714285714285"/>
    <n v="310.10000000000002"/>
    <n v="1657.4"/>
    <n v="1347.3000000000002"/>
    <n v="5.3447275072557234"/>
  </r>
  <r>
    <s v="2025-08-29"/>
    <x v="82"/>
    <s v="display"/>
    <n v="61987"/>
    <n v="277"/>
    <n v="4.4686789165470182E-3"/>
    <n v="19"/>
    <n v="0"/>
    <n v="0"/>
    <n v="402.92"/>
    <n v="0"/>
    <n v="-402.92"/>
    <n v="0"/>
  </r>
  <r>
    <s v="2025-08-30"/>
    <x v="82"/>
    <s v="display"/>
    <n v="58592"/>
    <n v="287"/>
    <n v="4.898279628618241E-3"/>
    <n v="15"/>
    <n v="3"/>
    <n v="0.2"/>
    <n v="380.85"/>
    <n v="2339.58"/>
    <n v="1958.73"/>
    <n v="6.1430484442693967"/>
  </r>
  <r>
    <s v="2025-08-31"/>
    <x v="82"/>
    <s v="display"/>
    <n v="51032"/>
    <n v="390"/>
    <n v="7.6422636776924281E-3"/>
    <n v="19"/>
    <n v="3"/>
    <n v="0.15789473684210525"/>
    <n v="331.71"/>
    <n v="1727.33"/>
    <n v="1395.62"/>
    <n v="5.2073497934943171"/>
  </r>
  <r>
    <s v="2025-09-01"/>
    <x v="82"/>
    <s v="display"/>
    <n v="46201"/>
    <n v="303"/>
    <n v="6.5582996039046772E-3"/>
    <n v="17"/>
    <n v="4"/>
    <n v="0.23529411764705882"/>
    <n v="300.31"/>
    <n v="2077.04"/>
    <n v="1776.73"/>
    <n v="6.9163198028703672"/>
  </r>
  <r>
    <s v="2025-09-02"/>
    <x v="82"/>
    <s v="display"/>
    <n v="76829"/>
    <n v="573"/>
    <n v="7.4581212823282873E-3"/>
    <n v="35"/>
    <n v="6"/>
    <n v="0.17142857142857143"/>
    <n v="499.39"/>
    <n v="2960.47"/>
    <n v="2461.08"/>
    <n v="5.9281723702917555"/>
  </r>
  <r>
    <s v="2025-09-03"/>
    <x v="82"/>
    <s v="display"/>
    <n v="44795"/>
    <n v="318"/>
    <n v="7.0990065855564234E-3"/>
    <n v="14"/>
    <n v="1"/>
    <n v="7.1428571428571425E-2"/>
    <n v="291.17"/>
    <n v="0"/>
    <n v="-291.17"/>
    <n v="0"/>
  </r>
  <r>
    <s v="2025-09-04"/>
    <x v="82"/>
    <s v="display"/>
    <n v="52333"/>
    <n v="232"/>
    <n v="4.4331492557277436E-3"/>
    <n v="15"/>
    <n v="2"/>
    <n v="0.13333333333333333"/>
    <n v="340.17"/>
    <n v="0"/>
    <n v="-340.17"/>
    <n v="0"/>
  </r>
  <r>
    <s v="2023-04-16"/>
    <x v="83"/>
    <s v="video"/>
    <n v="2886"/>
    <n v="22"/>
    <n v="7.6230076230076231E-3"/>
    <n v="1"/>
    <n v="0"/>
    <n v="0"/>
    <n v="43.3"/>
    <n v="0"/>
    <n v="-43.3"/>
    <n v="0"/>
  </r>
  <r>
    <s v="2023-04-17"/>
    <x v="83"/>
    <s v="video"/>
    <n v="2635"/>
    <n v="25"/>
    <n v="9.4876660341555973E-3"/>
    <n v="1"/>
    <n v="0"/>
    <n v="0"/>
    <n v="39.53"/>
    <n v="0"/>
    <n v="-39.53"/>
    <n v="0"/>
  </r>
  <r>
    <s v="2023-04-18"/>
    <x v="83"/>
    <s v="video"/>
    <n v="3170"/>
    <n v="20"/>
    <n v="6.3091482649842269E-3"/>
    <n v="1"/>
    <n v="0"/>
    <n v="0"/>
    <n v="47.56"/>
    <n v="0"/>
    <n v="-47.56"/>
    <n v="0"/>
  </r>
  <r>
    <s v="2023-04-19"/>
    <x v="83"/>
    <s v="video"/>
    <n v="3504"/>
    <n v="32"/>
    <n v="9.1324200913242004E-3"/>
    <n v="2"/>
    <n v="0"/>
    <n v="0"/>
    <n v="52.57"/>
    <n v="0"/>
    <n v="-52.57"/>
    <n v="0"/>
  </r>
  <r>
    <s v="2023-04-20"/>
    <x v="83"/>
    <s v="video"/>
    <n v="4316"/>
    <n v="45"/>
    <n v="1.0426320667284522E-2"/>
    <n v="2"/>
    <n v="0"/>
    <n v="0"/>
    <n v="64.75"/>
    <n v="0"/>
    <n v="-64.75"/>
    <n v="0"/>
  </r>
  <r>
    <s v="2023-04-21"/>
    <x v="83"/>
    <s v="video"/>
    <n v="2618"/>
    <n v="19"/>
    <n v="7.2574484339190219E-3"/>
    <n v="0"/>
    <n v="0"/>
    <e v="#DIV/0!"/>
    <n v="39.270000000000003"/>
    <n v="0"/>
    <n v="-39.270000000000003"/>
    <n v="0"/>
  </r>
  <r>
    <s v="2023-04-22"/>
    <x v="83"/>
    <s v="video"/>
    <n v="3757"/>
    <n v="30"/>
    <n v="7.9850944902848022E-3"/>
    <n v="1"/>
    <n v="0"/>
    <n v="0"/>
    <n v="56.36"/>
    <n v="0"/>
    <n v="-56.36"/>
    <n v="0"/>
  </r>
  <r>
    <s v="2023-04-23"/>
    <x v="83"/>
    <s v="video"/>
    <n v="2768"/>
    <n v="26"/>
    <n v="9.3930635838150294E-3"/>
    <n v="1"/>
    <n v="0"/>
    <n v="0"/>
    <n v="41.52"/>
    <n v="0"/>
    <n v="-41.52"/>
    <n v="0"/>
  </r>
  <r>
    <s v="2023-04-24"/>
    <x v="83"/>
    <s v="video"/>
    <n v="3912"/>
    <n v="24"/>
    <n v="6.1349693251533744E-3"/>
    <n v="0"/>
    <n v="0"/>
    <e v="#DIV/0!"/>
    <n v="58.68"/>
    <n v="0"/>
    <n v="-58.68"/>
    <n v="0"/>
  </r>
  <r>
    <s v="2023-04-25"/>
    <x v="83"/>
    <s v="video"/>
    <n v="3490"/>
    <n v="31"/>
    <n v="8.8825214899713473E-3"/>
    <n v="2"/>
    <n v="0"/>
    <n v="0"/>
    <n v="52.35"/>
    <n v="0"/>
    <n v="-52.35"/>
    <n v="0"/>
  </r>
  <r>
    <s v="2023-04-26"/>
    <x v="83"/>
    <s v="video"/>
    <n v="3778"/>
    <n v="33"/>
    <n v="8.7347803070407619E-3"/>
    <n v="2"/>
    <n v="0"/>
    <n v="0"/>
    <n v="56.68"/>
    <n v="0"/>
    <n v="-56.68"/>
    <n v="0"/>
  </r>
  <r>
    <s v="2023-04-27"/>
    <x v="83"/>
    <s v="video"/>
    <n v="3202"/>
    <n v="30"/>
    <n v="9.3691442848219866E-3"/>
    <n v="1"/>
    <n v="1"/>
    <n v="1"/>
    <n v="48.03"/>
    <n v="1387.84"/>
    <n v="1339.81"/>
    <n v="28.895273787216322"/>
  </r>
  <r>
    <s v="2023-04-28"/>
    <x v="83"/>
    <s v="video"/>
    <n v="2753"/>
    <n v="28"/>
    <n v="1.0170722847802398E-2"/>
    <n v="1"/>
    <n v="0"/>
    <n v="0"/>
    <n v="41.3"/>
    <n v="0"/>
    <n v="-41.3"/>
    <n v="0"/>
  </r>
  <r>
    <s v="2023-04-29"/>
    <x v="83"/>
    <s v="video"/>
    <n v="3234"/>
    <n v="31"/>
    <n v="9.5856524427953005E-3"/>
    <n v="1"/>
    <n v="0"/>
    <n v="0"/>
    <n v="48.51"/>
    <n v="0"/>
    <n v="-48.51"/>
    <n v="0"/>
  </r>
  <r>
    <s v="2023-04-30"/>
    <x v="83"/>
    <s v="video"/>
    <n v="4714"/>
    <n v="51"/>
    <n v="1.0818837505303353E-2"/>
    <n v="2"/>
    <n v="0"/>
    <n v="0"/>
    <n v="70.709999999999994"/>
    <n v="0"/>
    <n v="-70.709999999999994"/>
    <n v="0"/>
  </r>
  <r>
    <s v="2023-05-01"/>
    <x v="83"/>
    <s v="video"/>
    <n v="3252"/>
    <n v="31"/>
    <n v="9.5325953259532588E-3"/>
    <n v="1"/>
    <n v="0"/>
    <n v="0"/>
    <n v="48.78"/>
    <n v="0"/>
    <n v="-48.78"/>
    <n v="0"/>
  </r>
  <r>
    <s v="2023-05-02"/>
    <x v="83"/>
    <s v="video"/>
    <n v="4618"/>
    <n v="35"/>
    <n v="7.5790385448245992E-3"/>
    <n v="2"/>
    <n v="1"/>
    <n v="0.5"/>
    <n v="69.27"/>
    <n v="0"/>
    <n v="-69.27"/>
    <n v="0"/>
  </r>
  <r>
    <s v="2023-05-03"/>
    <x v="83"/>
    <s v="video"/>
    <n v="3726"/>
    <n v="25"/>
    <n v="6.7096081588835215E-3"/>
    <n v="1"/>
    <n v="0"/>
    <n v="0"/>
    <n v="55.9"/>
    <n v="0"/>
    <n v="-55.9"/>
    <n v="0"/>
  </r>
  <r>
    <s v="2023-05-04"/>
    <x v="83"/>
    <s v="video"/>
    <n v="3506"/>
    <n v="27"/>
    <n v="7.7010838562464349E-3"/>
    <n v="1"/>
    <n v="0"/>
    <n v="0"/>
    <n v="52.59"/>
    <n v="0"/>
    <n v="-52.59"/>
    <n v="0"/>
  </r>
  <r>
    <s v="2023-05-05"/>
    <x v="83"/>
    <s v="video"/>
    <n v="2565"/>
    <n v="22"/>
    <n v="8.5769980506822611E-3"/>
    <n v="1"/>
    <n v="0"/>
    <n v="0"/>
    <n v="38.479999999999997"/>
    <n v="0"/>
    <n v="-38.479999999999997"/>
    <n v="0"/>
  </r>
  <r>
    <s v="2023-05-06"/>
    <x v="83"/>
    <s v="video"/>
    <n v="3056"/>
    <n v="32"/>
    <n v="1.0471204188481676E-2"/>
    <n v="1"/>
    <n v="0"/>
    <n v="0"/>
    <n v="45.84"/>
    <n v="0"/>
    <n v="-45.84"/>
    <n v="0"/>
  </r>
  <r>
    <s v="2023-05-07"/>
    <x v="83"/>
    <s v="video"/>
    <n v="3252"/>
    <n v="21"/>
    <n v="6.4575645756457566E-3"/>
    <n v="1"/>
    <n v="0"/>
    <n v="0"/>
    <n v="48.79"/>
    <n v="0"/>
    <n v="-48.79"/>
    <n v="0"/>
  </r>
  <r>
    <s v="2023-05-08"/>
    <x v="83"/>
    <s v="video"/>
    <n v="3128"/>
    <n v="35"/>
    <n v="1.118925831202046E-2"/>
    <n v="1"/>
    <n v="0"/>
    <n v="0"/>
    <n v="46.93"/>
    <n v="0"/>
    <n v="-46.93"/>
    <n v="0"/>
  </r>
  <r>
    <s v="2023-05-09"/>
    <x v="83"/>
    <s v="video"/>
    <n v="3988"/>
    <n v="42"/>
    <n v="1.053159478435306E-2"/>
    <n v="2"/>
    <n v="1"/>
    <n v="0.5"/>
    <n v="59.82"/>
    <n v="1722.52"/>
    <n v="1662.7"/>
    <n v="28.795051822133065"/>
  </r>
  <r>
    <s v="2023-05-10"/>
    <x v="83"/>
    <s v="video"/>
    <n v="3646"/>
    <n v="38"/>
    <n v="1.0422380691168404E-2"/>
    <n v="1"/>
    <n v="0"/>
    <n v="0"/>
    <n v="54.7"/>
    <n v="0"/>
    <n v="-54.7"/>
    <n v="0"/>
  </r>
  <r>
    <s v="2023-05-11"/>
    <x v="83"/>
    <s v="video"/>
    <n v="3638"/>
    <n v="39"/>
    <n v="1.0720175920835623E-2"/>
    <n v="2"/>
    <n v="0"/>
    <n v="0"/>
    <n v="54.58"/>
    <n v="0"/>
    <n v="-54.58"/>
    <n v="0"/>
  </r>
  <r>
    <s v="2023-05-12"/>
    <x v="83"/>
    <s v="video"/>
    <n v="2952"/>
    <n v="33"/>
    <n v="1.1178861788617886E-2"/>
    <n v="1"/>
    <n v="0"/>
    <n v="0"/>
    <n v="44.28"/>
    <n v="0"/>
    <n v="-44.28"/>
    <n v="0"/>
  </r>
  <r>
    <s v="2023-05-13"/>
    <x v="83"/>
    <s v="video"/>
    <n v="4128"/>
    <n v="38"/>
    <n v="9.205426356589148E-3"/>
    <n v="2"/>
    <n v="0"/>
    <n v="0"/>
    <n v="61.92"/>
    <n v="0"/>
    <n v="-61.92"/>
    <n v="0"/>
  </r>
  <r>
    <s v="2023-05-14"/>
    <x v="83"/>
    <s v="video"/>
    <n v="4196"/>
    <n v="43"/>
    <n v="1.0247855100095328E-2"/>
    <n v="1"/>
    <n v="0"/>
    <n v="0"/>
    <n v="62.94"/>
    <n v="0"/>
    <n v="-62.94"/>
    <n v="0"/>
  </r>
  <r>
    <s v="2023-05-15"/>
    <x v="83"/>
    <s v="video"/>
    <n v="4504"/>
    <n v="31"/>
    <n v="6.8827708703374782E-3"/>
    <n v="1"/>
    <n v="1"/>
    <n v="1"/>
    <n v="67.569999999999993"/>
    <n v="0"/>
    <n v="-67.569999999999993"/>
    <n v="0"/>
  </r>
  <r>
    <s v="2023-05-16"/>
    <x v="83"/>
    <s v="video"/>
    <n v="2899"/>
    <n v="20"/>
    <n v="6.8989306657468094E-3"/>
    <n v="1"/>
    <n v="0"/>
    <n v="0"/>
    <n v="43.49"/>
    <n v="0"/>
    <n v="-43.49"/>
    <n v="0"/>
  </r>
  <r>
    <s v="2023-05-17"/>
    <x v="83"/>
    <s v="video"/>
    <n v="3906"/>
    <n v="39"/>
    <n v="9.984639016897081E-3"/>
    <n v="2"/>
    <n v="0"/>
    <n v="0"/>
    <n v="58.59"/>
    <n v="0"/>
    <n v="-58.59"/>
    <n v="0"/>
  </r>
  <r>
    <s v="2023-05-18"/>
    <x v="83"/>
    <s v="video"/>
    <n v="2606"/>
    <n v="17"/>
    <n v="6.5234075211051418E-3"/>
    <n v="0"/>
    <n v="0"/>
    <e v="#DIV/0!"/>
    <n v="39.1"/>
    <n v="0"/>
    <n v="-39.1"/>
    <n v="0"/>
  </r>
  <r>
    <s v="2023-05-19"/>
    <x v="83"/>
    <s v="video"/>
    <n v="3509"/>
    <n v="31"/>
    <n v="8.8344257623254492E-3"/>
    <n v="1"/>
    <n v="0"/>
    <n v="0"/>
    <n v="52.64"/>
    <n v="0"/>
    <n v="-52.64"/>
    <n v="0"/>
  </r>
  <r>
    <s v="2023-05-20"/>
    <x v="83"/>
    <s v="video"/>
    <n v="2585"/>
    <n v="19"/>
    <n v="7.350096711798839E-3"/>
    <n v="0"/>
    <n v="0"/>
    <e v="#DIV/0!"/>
    <n v="38.78"/>
    <n v="0"/>
    <n v="-38.78"/>
    <n v="0"/>
  </r>
  <r>
    <s v="2023-05-21"/>
    <x v="83"/>
    <s v="video"/>
    <n v="3089"/>
    <n v="34"/>
    <n v="1.1006798316607317E-2"/>
    <n v="2"/>
    <n v="1"/>
    <n v="0.5"/>
    <n v="46.34"/>
    <n v="1327.71"/>
    <n v="1281.3700000000001"/>
    <n v="28.651488994389297"/>
  </r>
  <r>
    <s v="2023-05-22"/>
    <x v="83"/>
    <s v="video"/>
    <n v="3724"/>
    <n v="41"/>
    <n v="1.1009667024704619E-2"/>
    <n v="2"/>
    <n v="0"/>
    <n v="0"/>
    <n v="55.86"/>
    <n v="0"/>
    <n v="-55.86"/>
    <n v="0"/>
  </r>
  <r>
    <s v="2023-05-23"/>
    <x v="83"/>
    <s v="video"/>
    <n v="4029"/>
    <n v="26"/>
    <n v="6.453214197071234E-3"/>
    <n v="1"/>
    <n v="0"/>
    <n v="0"/>
    <n v="60.44"/>
    <n v="0"/>
    <n v="-60.44"/>
    <n v="0"/>
  </r>
  <r>
    <s v="2023-05-24"/>
    <x v="83"/>
    <s v="video"/>
    <n v="4143"/>
    <n v="47"/>
    <n v="1.1344436398744872E-2"/>
    <n v="3"/>
    <n v="1"/>
    <n v="0.33333333333333331"/>
    <n v="62.15"/>
    <n v="539.07000000000005"/>
    <n v="476.92000000000007"/>
    <n v="8.6736926790024143"/>
  </r>
  <r>
    <s v="2023-05-25"/>
    <x v="83"/>
    <s v="video"/>
    <n v="3399"/>
    <n v="24"/>
    <n v="7.0609002647837602E-3"/>
    <n v="1"/>
    <n v="0"/>
    <n v="0"/>
    <n v="50.99"/>
    <n v="0"/>
    <n v="-50.99"/>
    <n v="0"/>
  </r>
  <r>
    <s v="2023-05-26"/>
    <x v="83"/>
    <s v="video"/>
    <n v="3826"/>
    <n v="44"/>
    <n v="1.1500261369576581E-2"/>
    <n v="2"/>
    <n v="0"/>
    <n v="0"/>
    <n v="57.39"/>
    <n v="0"/>
    <n v="-57.39"/>
    <n v="0"/>
  </r>
  <r>
    <s v="2023-05-27"/>
    <x v="83"/>
    <s v="video"/>
    <n v="3129"/>
    <n v="27"/>
    <n v="8.6289549376797701E-3"/>
    <n v="1"/>
    <n v="0"/>
    <n v="0"/>
    <n v="46.94"/>
    <n v="0"/>
    <n v="-46.94"/>
    <n v="0"/>
  </r>
  <r>
    <s v="2023-05-28"/>
    <x v="83"/>
    <s v="video"/>
    <n v="2598"/>
    <n v="21"/>
    <n v="8.0831408775981529E-3"/>
    <n v="1"/>
    <n v="0"/>
    <n v="0"/>
    <n v="38.97"/>
    <n v="0"/>
    <n v="-38.97"/>
    <n v="0"/>
  </r>
  <r>
    <s v="2023-05-29"/>
    <x v="83"/>
    <s v="video"/>
    <n v="4286"/>
    <n v="31"/>
    <n v="7.2328511432571164E-3"/>
    <n v="1"/>
    <n v="0"/>
    <n v="0"/>
    <n v="64.290000000000006"/>
    <n v="0"/>
    <n v="-64.290000000000006"/>
    <n v="0"/>
  </r>
  <r>
    <s v="2023-05-30"/>
    <x v="83"/>
    <s v="video"/>
    <n v="2622"/>
    <n v="25"/>
    <n v="9.5347063310450043E-3"/>
    <n v="1"/>
    <n v="0"/>
    <n v="0"/>
    <n v="39.33"/>
    <n v="0"/>
    <n v="-39.33"/>
    <n v="0"/>
  </r>
  <r>
    <s v="2023-05-31"/>
    <x v="83"/>
    <s v="video"/>
    <n v="3808"/>
    <n v="43"/>
    <n v="1.1292016806722689E-2"/>
    <n v="2"/>
    <n v="0"/>
    <n v="0"/>
    <n v="57.13"/>
    <n v="0"/>
    <n v="-57.13"/>
    <n v="0"/>
  </r>
  <r>
    <s v="2023-06-01"/>
    <x v="83"/>
    <s v="video"/>
    <n v="4429"/>
    <n v="40"/>
    <n v="9.0313840596071351E-3"/>
    <n v="2"/>
    <n v="0"/>
    <n v="0"/>
    <n v="66.44"/>
    <n v="0"/>
    <n v="-66.44"/>
    <n v="0"/>
  </r>
  <r>
    <s v="2023-06-02"/>
    <x v="83"/>
    <s v="video"/>
    <n v="4485"/>
    <n v="47"/>
    <n v="1.0479375696767001E-2"/>
    <n v="2"/>
    <n v="0"/>
    <n v="0"/>
    <n v="67.28"/>
    <n v="0"/>
    <n v="-67.28"/>
    <n v="0"/>
  </r>
  <r>
    <s v="2023-06-03"/>
    <x v="83"/>
    <s v="video"/>
    <n v="4103"/>
    <n v="36"/>
    <n v="8.7740677553009988E-3"/>
    <n v="1"/>
    <n v="0"/>
    <n v="0"/>
    <n v="61.55"/>
    <n v="0"/>
    <n v="-61.55"/>
    <n v="0"/>
  </r>
  <r>
    <s v="2023-06-04"/>
    <x v="83"/>
    <s v="video"/>
    <n v="4520"/>
    <n v="43"/>
    <n v="9.5132743362831857E-3"/>
    <n v="2"/>
    <n v="1"/>
    <n v="0.5"/>
    <n v="67.81"/>
    <n v="0"/>
    <n v="-67.81"/>
    <n v="0"/>
  </r>
  <r>
    <s v="2023-06-05"/>
    <x v="83"/>
    <s v="video"/>
    <n v="4292"/>
    <n v="43"/>
    <n v="1.0018639328984157E-2"/>
    <n v="1"/>
    <n v="0"/>
    <n v="0"/>
    <n v="64.38"/>
    <n v="0"/>
    <n v="-64.38"/>
    <n v="0"/>
  </r>
  <r>
    <s v="2023-06-06"/>
    <x v="83"/>
    <s v="video"/>
    <n v="3594"/>
    <n v="38"/>
    <n v="1.0573177518085699E-2"/>
    <n v="1"/>
    <n v="0"/>
    <n v="0"/>
    <n v="53.91"/>
    <n v="0"/>
    <n v="-53.91"/>
    <n v="0"/>
  </r>
  <r>
    <s v="2023-06-07"/>
    <x v="83"/>
    <s v="video"/>
    <n v="4542"/>
    <n v="40"/>
    <n v="8.8066930867459273E-3"/>
    <n v="2"/>
    <n v="0"/>
    <n v="0"/>
    <n v="68.14"/>
    <n v="0"/>
    <n v="-68.14"/>
    <n v="0"/>
  </r>
  <r>
    <s v="2023-06-08"/>
    <x v="83"/>
    <s v="video"/>
    <n v="3064"/>
    <n v="32"/>
    <n v="1.0443864229765013E-2"/>
    <n v="1"/>
    <n v="0"/>
    <n v="0"/>
    <n v="45.96"/>
    <n v="0"/>
    <n v="-45.96"/>
    <n v="0"/>
  </r>
  <r>
    <s v="2023-06-09"/>
    <x v="83"/>
    <s v="video"/>
    <n v="2866"/>
    <n v="26"/>
    <n v="9.0718771807397069E-3"/>
    <n v="1"/>
    <n v="1"/>
    <n v="1"/>
    <n v="42.99"/>
    <n v="0"/>
    <n v="-42.99"/>
    <n v="0"/>
  </r>
  <r>
    <s v="2023-06-10"/>
    <x v="83"/>
    <s v="video"/>
    <n v="3312"/>
    <n v="32"/>
    <n v="9.6618357487922701E-3"/>
    <n v="1"/>
    <n v="0"/>
    <n v="0"/>
    <n v="49.68"/>
    <n v="0"/>
    <n v="-49.68"/>
    <n v="0"/>
  </r>
  <r>
    <s v="2023-06-11"/>
    <x v="83"/>
    <s v="video"/>
    <n v="3614"/>
    <n v="37"/>
    <n v="1.0237963475373547E-2"/>
    <n v="1"/>
    <n v="0"/>
    <n v="0"/>
    <n v="54.21"/>
    <n v="0"/>
    <n v="-54.21"/>
    <n v="0"/>
  </r>
  <r>
    <s v="2023-06-12"/>
    <x v="83"/>
    <s v="video"/>
    <n v="4172"/>
    <n v="48"/>
    <n v="1.1505273250239693E-2"/>
    <n v="2"/>
    <n v="0"/>
    <n v="0"/>
    <n v="62.58"/>
    <n v="0"/>
    <n v="-62.58"/>
    <n v="0"/>
  </r>
  <r>
    <s v="2023-06-13"/>
    <x v="83"/>
    <s v="video"/>
    <n v="4332"/>
    <n v="27"/>
    <n v="6.2326869806094186E-3"/>
    <n v="1"/>
    <n v="1"/>
    <n v="1"/>
    <n v="64.98"/>
    <n v="2137.84"/>
    <n v="2072.86"/>
    <n v="32.899969221298861"/>
  </r>
  <r>
    <s v="2023-06-14"/>
    <x v="83"/>
    <s v="video"/>
    <n v="3132"/>
    <n v="27"/>
    <n v="8.6206896551724137E-3"/>
    <n v="0"/>
    <n v="0"/>
    <e v="#DIV/0!"/>
    <n v="46.98"/>
    <n v="0"/>
    <n v="-46.98"/>
    <n v="0"/>
  </r>
  <r>
    <s v="2023-06-15"/>
    <x v="83"/>
    <s v="video"/>
    <n v="4376"/>
    <n v="31"/>
    <n v="7.0840950639853746E-3"/>
    <n v="1"/>
    <n v="0"/>
    <n v="0"/>
    <n v="65.650000000000006"/>
    <n v="0"/>
    <n v="-65.650000000000006"/>
    <n v="0"/>
  </r>
  <r>
    <s v="2023-06-16"/>
    <x v="83"/>
    <s v="video"/>
    <n v="2819"/>
    <n v="26"/>
    <n v="9.223128769067045E-3"/>
    <n v="1"/>
    <n v="0"/>
    <n v="0"/>
    <n v="42.29"/>
    <n v="0"/>
    <n v="-42.29"/>
    <n v="0"/>
  </r>
  <r>
    <s v="2023-06-17"/>
    <x v="83"/>
    <s v="video"/>
    <n v="3760"/>
    <n v="32"/>
    <n v="8.5106382978723406E-3"/>
    <n v="1"/>
    <n v="0"/>
    <n v="0"/>
    <n v="56.4"/>
    <n v="0"/>
    <n v="-56.4"/>
    <n v="0"/>
  </r>
  <r>
    <s v="2023-06-18"/>
    <x v="83"/>
    <s v="video"/>
    <n v="3552"/>
    <n v="29"/>
    <n v="8.1644144144144143E-3"/>
    <n v="1"/>
    <n v="1"/>
    <n v="1"/>
    <n v="53.28"/>
    <n v="0"/>
    <n v="-53.28"/>
    <n v="0"/>
  </r>
  <r>
    <s v="2023-06-19"/>
    <x v="83"/>
    <s v="video"/>
    <n v="4387"/>
    <n v="45"/>
    <n v="1.0257579211306132E-2"/>
    <n v="2"/>
    <n v="1"/>
    <n v="0.5"/>
    <n v="65.81"/>
    <n v="2035.28"/>
    <n v="1969.47"/>
    <n v="30.92660689864762"/>
  </r>
  <r>
    <s v="2023-06-20"/>
    <x v="83"/>
    <s v="video"/>
    <n v="3796"/>
    <n v="28"/>
    <n v="7.3761854583772393E-3"/>
    <n v="1"/>
    <n v="0"/>
    <n v="0"/>
    <n v="56.95"/>
    <n v="0"/>
    <n v="-56.95"/>
    <n v="0"/>
  </r>
  <r>
    <s v="2023-06-21"/>
    <x v="83"/>
    <s v="video"/>
    <n v="4173"/>
    <n v="37"/>
    <n v="8.8665228852144746E-3"/>
    <n v="2"/>
    <n v="0"/>
    <n v="0"/>
    <n v="62.6"/>
    <n v="0"/>
    <n v="-62.6"/>
    <n v="0"/>
  </r>
  <r>
    <s v="2023-06-22"/>
    <x v="83"/>
    <s v="video"/>
    <n v="3196"/>
    <n v="31"/>
    <n v="9.6996245306633297E-3"/>
    <n v="1"/>
    <n v="0"/>
    <n v="0"/>
    <n v="47.95"/>
    <n v="0"/>
    <n v="-47.95"/>
    <n v="0"/>
  </r>
  <r>
    <s v="2023-06-23"/>
    <x v="83"/>
    <s v="video"/>
    <n v="4639"/>
    <n v="52"/>
    <n v="1.1209312351799956E-2"/>
    <n v="3"/>
    <n v="0"/>
    <n v="0"/>
    <n v="69.59"/>
    <n v="0"/>
    <n v="-69.59"/>
    <n v="0"/>
  </r>
  <r>
    <s v="2023-06-24"/>
    <x v="83"/>
    <s v="video"/>
    <n v="4475"/>
    <n v="49"/>
    <n v="1.0949720670391062E-2"/>
    <n v="3"/>
    <n v="0"/>
    <n v="0"/>
    <n v="67.13"/>
    <n v="0"/>
    <n v="-67.13"/>
    <n v="0"/>
  </r>
  <r>
    <s v="2023-06-25"/>
    <x v="83"/>
    <s v="video"/>
    <n v="3382"/>
    <n v="25"/>
    <n v="7.392075694855115E-3"/>
    <n v="1"/>
    <n v="0"/>
    <n v="0"/>
    <n v="50.73"/>
    <n v="0"/>
    <n v="-50.73"/>
    <n v="0"/>
  </r>
  <r>
    <s v="2023-06-26"/>
    <x v="83"/>
    <s v="video"/>
    <n v="4171"/>
    <n v="44"/>
    <n v="1.0549029009829777E-2"/>
    <n v="2"/>
    <n v="0"/>
    <n v="0"/>
    <n v="62.57"/>
    <n v="0"/>
    <n v="-62.57"/>
    <n v="0"/>
  </r>
  <r>
    <s v="2023-06-27"/>
    <x v="83"/>
    <s v="video"/>
    <n v="4041"/>
    <n v="42"/>
    <n v="1.0393466963622866E-2"/>
    <n v="2"/>
    <n v="0"/>
    <n v="0"/>
    <n v="60.62"/>
    <n v="0"/>
    <n v="-60.62"/>
    <n v="0"/>
  </r>
  <r>
    <s v="2023-06-28"/>
    <x v="83"/>
    <s v="video"/>
    <n v="4156"/>
    <n v="37"/>
    <n v="8.9027911453320504E-3"/>
    <n v="1"/>
    <n v="0"/>
    <n v="0"/>
    <n v="62.35"/>
    <n v="0"/>
    <n v="-62.35"/>
    <n v="0"/>
  </r>
  <r>
    <s v="2023-06-29"/>
    <x v="83"/>
    <s v="video"/>
    <n v="3429"/>
    <n v="22"/>
    <n v="6.4158646835812188E-3"/>
    <n v="1"/>
    <n v="0"/>
    <n v="0"/>
    <n v="51.44"/>
    <n v="0"/>
    <n v="-51.44"/>
    <n v="0"/>
  </r>
  <r>
    <s v="2023-06-30"/>
    <x v="83"/>
    <s v="video"/>
    <n v="3436"/>
    <n v="33"/>
    <n v="9.6041909196740403E-3"/>
    <n v="1"/>
    <n v="0"/>
    <n v="0"/>
    <n v="51.54"/>
    <n v="0"/>
    <n v="-51.54"/>
    <n v="0"/>
  </r>
  <r>
    <s v="2023-07-01"/>
    <x v="83"/>
    <s v="video"/>
    <n v="4337"/>
    <n v="49"/>
    <n v="1.1298132349550381E-2"/>
    <n v="3"/>
    <n v="0"/>
    <n v="0"/>
    <n v="65.06"/>
    <n v="0"/>
    <n v="-65.06"/>
    <n v="0"/>
  </r>
  <r>
    <s v="2023-07-02"/>
    <x v="83"/>
    <s v="video"/>
    <n v="4207"/>
    <n v="48"/>
    <n v="1.1409555502733539E-2"/>
    <n v="2"/>
    <n v="0"/>
    <n v="0"/>
    <n v="63.11"/>
    <n v="0"/>
    <n v="-63.11"/>
    <n v="0"/>
  </r>
  <r>
    <s v="2023-07-03"/>
    <x v="83"/>
    <s v="video"/>
    <n v="4732"/>
    <n v="42"/>
    <n v="8.8757396449704144E-3"/>
    <n v="2"/>
    <n v="0"/>
    <n v="0"/>
    <n v="70.98"/>
    <n v="0"/>
    <n v="-70.98"/>
    <n v="0"/>
  </r>
  <r>
    <s v="2023-07-04"/>
    <x v="83"/>
    <s v="video"/>
    <n v="4207"/>
    <n v="46"/>
    <n v="1.0934157356786309E-2"/>
    <n v="2"/>
    <n v="0"/>
    <n v="0"/>
    <n v="63.11"/>
    <n v="0"/>
    <n v="-63.11"/>
    <n v="0"/>
  </r>
  <r>
    <s v="2023-07-05"/>
    <x v="83"/>
    <s v="video"/>
    <n v="3861"/>
    <n v="41"/>
    <n v="1.0619010619010619E-2"/>
    <n v="2"/>
    <n v="1"/>
    <n v="0.5"/>
    <n v="57.92"/>
    <n v="0"/>
    <n v="-57.92"/>
    <n v="0"/>
  </r>
  <r>
    <s v="2023-07-06"/>
    <x v="83"/>
    <s v="video"/>
    <n v="3049"/>
    <n v="25"/>
    <n v="8.1994096425057391E-3"/>
    <n v="1"/>
    <n v="0"/>
    <n v="0"/>
    <n v="45.74"/>
    <n v="0"/>
    <n v="-45.74"/>
    <n v="0"/>
  </r>
  <r>
    <s v="2023-07-07"/>
    <x v="83"/>
    <s v="video"/>
    <n v="4229"/>
    <n v="31"/>
    <n v="7.3303381414045873E-3"/>
    <n v="1"/>
    <n v="0"/>
    <n v="0"/>
    <n v="63.44"/>
    <n v="0"/>
    <n v="-63.44"/>
    <n v="0"/>
  </r>
  <r>
    <s v="2023-07-08"/>
    <x v="83"/>
    <s v="video"/>
    <n v="4036"/>
    <n v="35"/>
    <n v="8.6719524281466797E-3"/>
    <n v="1"/>
    <n v="0"/>
    <n v="0"/>
    <n v="60.54"/>
    <n v="0"/>
    <n v="-60.54"/>
    <n v="0"/>
  </r>
  <r>
    <s v="2023-07-09"/>
    <x v="83"/>
    <s v="video"/>
    <n v="3667"/>
    <n v="23"/>
    <n v="6.2721570766293977E-3"/>
    <n v="1"/>
    <n v="0"/>
    <n v="0"/>
    <n v="55.01"/>
    <n v="0"/>
    <n v="-55.01"/>
    <n v="0"/>
  </r>
  <r>
    <s v="2023-07-10"/>
    <x v="83"/>
    <s v="video"/>
    <n v="4516"/>
    <n v="43"/>
    <n v="9.5217006200177152E-3"/>
    <n v="2"/>
    <n v="0"/>
    <n v="0"/>
    <n v="67.75"/>
    <n v="0"/>
    <n v="-67.75"/>
    <n v="0"/>
  </r>
  <r>
    <s v="2023-07-11"/>
    <x v="83"/>
    <s v="video"/>
    <n v="4330"/>
    <n v="28"/>
    <n v="6.4665127020785218E-3"/>
    <n v="1"/>
    <n v="0"/>
    <n v="0"/>
    <n v="64.959999999999994"/>
    <n v="0"/>
    <n v="-64.959999999999994"/>
    <n v="0"/>
  </r>
  <r>
    <s v="2023-07-12"/>
    <x v="83"/>
    <s v="video"/>
    <n v="4653"/>
    <n v="37"/>
    <n v="7.951859015688803E-3"/>
    <n v="2"/>
    <n v="0"/>
    <n v="0"/>
    <n v="69.8"/>
    <n v="0"/>
    <n v="-69.8"/>
    <n v="0"/>
  </r>
  <r>
    <s v="2023-07-13"/>
    <x v="83"/>
    <s v="video"/>
    <n v="2704"/>
    <n v="17"/>
    <n v="6.2869822485207101E-3"/>
    <n v="0"/>
    <n v="0"/>
    <e v="#DIV/0!"/>
    <n v="40.56"/>
    <n v="0"/>
    <n v="-40.56"/>
    <n v="0"/>
  </r>
  <r>
    <s v="2023-07-14"/>
    <x v="83"/>
    <s v="video"/>
    <n v="3656"/>
    <n v="37"/>
    <n v="1.012035010940919E-2"/>
    <n v="1"/>
    <n v="0"/>
    <n v="0"/>
    <n v="54.85"/>
    <n v="0"/>
    <n v="-54.85"/>
    <n v="0"/>
  </r>
  <r>
    <s v="2023-07-15"/>
    <x v="83"/>
    <s v="video"/>
    <n v="4402"/>
    <n v="30"/>
    <n v="6.8150840527033164E-3"/>
    <n v="1"/>
    <n v="0"/>
    <n v="0"/>
    <n v="66.040000000000006"/>
    <n v="0"/>
    <n v="-66.040000000000006"/>
    <n v="0"/>
  </r>
  <r>
    <s v="2023-07-16"/>
    <x v="83"/>
    <s v="video"/>
    <n v="3127"/>
    <n v="29"/>
    <n v="9.2740645986568605E-3"/>
    <n v="1"/>
    <n v="0"/>
    <n v="0"/>
    <n v="46.91"/>
    <n v="0"/>
    <n v="-46.91"/>
    <n v="0"/>
  </r>
  <r>
    <s v="2023-07-17"/>
    <x v="83"/>
    <s v="video"/>
    <n v="4355"/>
    <n v="29"/>
    <n v="6.6590126291618829E-3"/>
    <n v="1"/>
    <n v="0"/>
    <n v="0"/>
    <n v="65.33"/>
    <n v="0"/>
    <n v="-65.33"/>
    <n v="0"/>
  </r>
  <r>
    <s v="2023-07-18"/>
    <x v="83"/>
    <s v="video"/>
    <n v="4750"/>
    <n v="30"/>
    <n v="6.3157894736842104E-3"/>
    <n v="1"/>
    <n v="0"/>
    <n v="0"/>
    <n v="71.25"/>
    <n v="0"/>
    <n v="-71.25"/>
    <n v="0"/>
  </r>
  <r>
    <s v="2023-07-19"/>
    <x v="83"/>
    <s v="video"/>
    <n v="2664"/>
    <n v="23"/>
    <n v="8.6336336336336333E-3"/>
    <n v="0"/>
    <n v="0"/>
    <e v="#DIV/0!"/>
    <n v="39.97"/>
    <n v="0"/>
    <n v="-39.97"/>
    <n v="0"/>
  </r>
  <r>
    <s v="2023-07-20"/>
    <x v="83"/>
    <s v="video"/>
    <n v="2738"/>
    <n v="25"/>
    <n v="9.1307523739956164E-3"/>
    <n v="1"/>
    <n v="0"/>
    <n v="0"/>
    <n v="41.07"/>
    <n v="0"/>
    <n v="-41.07"/>
    <n v="0"/>
  </r>
  <r>
    <s v="2023-07-21"/>
    <x v="83"/>
    <s v="video"/>
    <n v="3585"/>
    <n v="38"/>
    <n v="1.0599721059972107E-2"/>
    <n v="2"/>
    <n v="0"/>
    <n v="0"/>
    <n v="53.78"/>
    <n v="0"/>
    <n v="-53.78"/>
    <n v="0"/>
  </r>
  <r>
    <s v="2023-07-22"/>
    <x v="83"/>
    <s v="video"/>
    <n v="3935"/>
    <n v="32"/>
    <n v="8.1321473951715371E-3"/>
    <n v="1"/>
    <n v="0"/>
    <n v="0"/>
    <n v="59.03"/>
    <n v="0"/>
    <n v="-59.03"/>
    <n v="0"/>
  </r>
  <r>
    <s v="2023-07-23"/>
    <x v="83"/>
    <s v="video"/>
    <n v="4561"/>
    <n v="49"/>
    <n v="1.0743258057443543E-2"/>
    <n v="1"/>
    <n v="0"/>
    <n v="0"/>
    <n v="68.42"/>
    <n v="0"/>
    <n v="-68.42"/>
    <n v="0"/>
  </r>
  <r>
    <s v="2023-07-24"/>
    <x v="83"/>
    <s v="video"/>
    <n v="3456"/>
    <n v="23"/>
    <n v="6.6550925925925927E-3"/>
    <n v="1"/>
    <n v="0"/>
    <n v="0"/>
    <n v="51.84"/>
    <n v="0"/>
    <n v="-51.84"/>
    <n v="0"/>
  </r>
  <r>
    <s v="2023-07-25"/>
    <x v="83"/>
    <s v="video"/>
    <n v="2912"/>
    <n v="18"/>
    <n v="6.181318681318681E-3"/>
    <n v="1"/>
    <n v="0"/>
    <n v="0"/>
    <n v="43.69"/>
    <n v="0"/>
    <n v="-43.69"/>
    <n v="0"/>
  </r>
  <r>
    <s v="2023-07-26"/>
    <x v="83"/>
    <s v="video"/>
    <n v="2726"/>
    <n v="22"/>
    <n v="8.0704328686720464E-3"/>
    <n v="1"/>
    <n v="0"/>
    <n v="0"/>
    <n v="40.9"/>
    <n v="0"/>
    <n v="-40.9"/>
    <n v="0"/>
  </r>
  <r>
    <s v="2023-07-27"/>
    <x v="83"/>
    <s v="video"/>
    <n v="4294"/>
    <n v="32"/>
    <n v="7.4522589659990687E-3"/>
    <n v="1"/>
    <n v="0"/>
    <n v="0"/>
    <n v="64.42"/>
    <n v="0"/>
    <n v="-64.42"/>
    <n v="0"/>
  </r>
  <r>
    <s v="2023-07-28"/>
    <x v="83"/>
    <s v="video"/>
    <n v="3718"/>
    <n v="35"/>
    <n v="9.4136632598171063E-3"/>
    <n v="2"/>
    <n v="0"/>
    <n v="0"/>
    <n v="55.77"/>
    <n v="0"/>
    <n v="-55.77"/>
    <n v="0"/>
  </r>
  <r>
    <s v="2023-07-29"/>
    <x v="83"/>
    <s v="video"/>
    <n v="3292"/>
    <n v="27"/>
    <n v="8.2017010935601462E-3"/>
    <n v="1"/>
    <n v="0"/>
    <n v="0"/>
    <n v="49.39"/>
    <n v="0"/>
    <n v="-49.39"/>
    <n v="0"/>
  </r>
  <r>
    <s v="2023-07-30"/>
    <x v="83"/>
    <s v="video"/>
    <n v="3887"/>
    <n v="25"/>
    <n v="6.4316953949060968E-3"/>
    <n v="1"/>
    <n v="0"/>
    <n v="0"/>
    <n v="58.31"/>
    <n v="0"/>
    <n v="-58.31"/>
    <n v="0"/>
  </r>
  <r>
    <s v="2023-07-31"/>
    <x v="83"/>
    <s v="video"/>
    <n v="3840"/>
    <n v="36"/>
    <n v="9.3749999999999997E-3"/>
    <n v="2"/>
    <n v="1"/>
    <n v="0.5"/>
    <n v="57.6"/>
    <n v="1981.98"/>
    <n v="1924.38"/>
    <n v="34.409374999999997"/>
  </r>
  <r>
    <s v="2023-08-01"/>
    <x v="83"/>
    <s v="video"/>
    <n v="2582"/>
    <n v="23"/>
    <n v="8.9078233927188232E-3"/>
    <n v="1"/>
    <n v="0"/>
    <n v="0"/>
    <n v="38.74"/>
    <n v="0"/>
    <n v="-38.74"/>
    <n v="0"/>
  </r>
  <r>
    <s v="2023-08-02"/>
    <x v="83"/>
    <s v="video"/>
    <n v="3842"/>
    <n v="35"/>
    <n v="9.1098386257157729E-3"/>
    <n v="1"/>
    <n v="0"/>
    <n v="0"/>
    <n v="57.63"/>
    <n v="0"/>
    <n v="-57.63"/>
    <n v="0"/>
  </r>
  <r>
    <s v="2023-08-03"/>
    <x v="83"/>
    <s v="video"/>
    <n v="3302"/>
    <n v="38"/>
    <n v="1.1508176862507571E-2"/>
    <n v="2"/>
    <n v="1"/>
    <n v="0.5"/>
    <n v="49.53"/>
    <n v="0"/>
    <n v="-49.53"/>
    <n v="0"/>
  </r>
  <r>
    <s v="2023-08-04"/>
    <x v="83"/>
    <s v="video"/>
    <n v="3543"/>
    <n v="32"/>
    <n v="9.0318938752469661E-3"/>
    <n v="1"/>
    <n v="0"/>
    <n v="0"/>
    <n v="53.15"/>
    <n v="0"/>
    <n v="-53.15"/>
    <n v="0"/>
  </r>
  <r>
    <s v="2024-07-22"/>
    <x v="84"/>
    <s v="affiliate"/>
    <n v="76411"/>
    <n v="2095"/>
    <n v="2.7417518420122758E-2"/>
    <n v="35"/>
    <n v="2"/>
    <n v="5.7142857142857141E-2"/>
    <n v="687.7"/>
    <n v="1477.59"/>
    <n v="789.88999999999987"/>
    <n v="2.1485967718481893"/>
  </r>
  <r>
    <s v="2024-07-23"/>
    <x v="84"/>
    <s v="affiliate"/>
    <n v="115476"/>
    <n v="2345"/>
    <n v="2.0307249991340193E-2"/>
    <n v="35"/>
    <n v="6"/>
    <n v="0.17142857142857143"/>
    <n v="1039.29"/>
    <n v="2440"/>
    <n v="1400.71"/>
    <n v="2.3477566415533682"/>
  </r>
  <r>
    <s v="2024-07-24"/>
    <x v="84"/>
    <s v="affiliate"/>
    <n v="92232"/>
    <n v="2756"/>
    <n v="2.988116922543152E-2"/>
    <n v="35"/>
    <n v="4"/>
    <n v="0.11428571428571428"/>
    <n v="830.09"/>
    <n v="4896.49"/>
    <n v="4066.3999999999996"/>
    <n v="5.8987459191172036"/>
  </r>
  <r>
    <s v="2024-07-25"/>
    <x v="84"/>
    <s v="affiliate"/>
    <n v="111083"/>
    <n v="2318"/>
    <n v="2.0867279421693689E-2"/>
    <n v="35"/>
    <n v="7"/>
    <n v="0.2"/>
    <n v="999.75"/>
    <n v="4073.34"/>
    <n v="3073.59"/>
    <n v="4.0743585896474119"/>
  </r>
  <r>
    <s v="2024-07-26"/>
    <x v="84"/>
    <s v="affiliate"/>
    <n v="101350"/>
    <n v="2782"/>
    <n v="2.7449432659102123E-2"/>
    <n v="35"/>
    <n v="8"/>
    <n v="0.22857142857142856"/>
    <n v="912.15"/>
    <n v="2342.31"/>
    <n v="1430.1599999999999"/>
    <n v="2.5679000164446637"/>
  </r>
  <r>
    <s v="2024-07-27"/>
    <x v="84"/>
    <s v="affiliate"/>
    <n v="116883"/>
    <n v="3670"/>
    <n v="3.1398920287809176E-2"/>
    <n v="35"/>
    <n v="3"/>
    <n v="8.5714285714285715E-2"/>
    <n v="1051.95"/>
    <n v="3659.01"/>
    <n v="2607.0600000000004"/>
    <n v="3.4783117068301728"/>
  </r>
  <r>
    <s v="2024-07-28"/>
    <x v="84"/>
    <s v="affiliate"/>
    <n v="118774"/>
    <n v="2723"/>
    <n v="2.2925892872177413E-2"/>
    <n v="35"/>
    <n v="5"/>
    <n v="0.14285714285714285"/>
    <n v="1068.97"/>
    <n v="2678.96"/>
    <n v="1609.99"/>
    <n v="2.506113361460097"/>
  </r>
  <r>
    <s v="2024-07-29"/>
    <x v="84"/>
    <s v="affiliate"/>
    <n v="115821"/>
    <n v="3127"/>
    <n v="2.6998558119857366E-2"/>
    <n v="35"/>
    <n v="7"/>
    <n v="0.2"/>
    <n v="1042.3900000000001"/>
    <n v="3544.76"/>
    <n v="2502.37"/>
    <n v="3.4006082176536614"/>
  </r>
  <r>
    <s v="2024-07-30"/>
    <x v="84"/>
    <s v="affiliate"/>
    <n v="78471"/>
    <n v="2291"/>
    <n v="2.9195498974143315E-2"/>
    <n v="35"/>
    <n v="9"/>
    <n v="0.25714285714285712"/>
    <n v="706.24"/>
    <n v="2348.87"/>
    <n v="1642.6299999999999"/>
    <n v="3.3258807204349794"/>
  </r>
  <r>
    <s v="2024-07-31"/>
    <x v="84"/>
    <s v="affiliate"/>
    <n v="108830"/>
    <n v="3379"/>
    <n v="3.1048424147753377E-2"/>
    <n v="35"/>
    <n v="4"/>
    <n v="0.11428571428571428"/>
    <n v="979.47"/>
    <n v="1779.94"/>
    <n v="800.47"/>
    <n v="1.8172481035662145"/>
  </r>
  <r>
    <s v="2024-08-01"/>
    <x v="84"/>
    <s v="affiliate"/>
    <n v="121937"/>
    <n v="2260"/>
    <n v="1.8534161083182298E-2"/>
    <n v="35"/>
    <n v="4"/>
    <n v="0.11428571428571428"/>
    <n v="1097.44"/>
    <n v="2933.29"/>
    <n v="1835.85"/>
    <n v="2.6728477183262864"/>
  </r>
  <r>
    <s v="2024-08-02"/>
    <x v="84"/>
    <s v="affiliate"/>
    <n v="129737"/>
    <n v="4066"/>
    <n v="3.1340326969176102E-2"/>
    <n v="35"/>
    <n v="6"/>
    <n v="0.17142857142857143"/>
    <n v="1167.6400000000001"/>
    <n v="4728.92"/>
    <n v="3561.2799999999997"/>
    <n v="4.0499811585762728"/>
  </r>
  <r>
    <s v="2024-08-03"/>
    <x v="84"/>
    <s v="affiliate"/>
    <n v="93858"/>
    <n v="2598"/>
    <n v="2.7680112510388034E-2"/>
    <n v="35"/>
    <n v="6"/>
    <n v="0.17142857142857143"/>
    <n v="844.73"/>
    <n v="2302.4"/>
    <n v="1457.67"/>
    <n v="2.7256046310655475"/>
  </r>
  <r>
    <s v="2024-08-04"/>
    <x v="84"/>
    <s v="affiliate"/>
    <n v="89373"/>
    <n v="1922"/>
    <n v="2.1505376344086023E-2"/>
    <n v="35"/>
    <n v="2"/>
    <n v="5.7142857142857141E-2"/>
    <n v="804.36"/>
    <n v="955.04"/>
    <n v="150.67999999999995"/>
    <n v="1.1873290566413048"/>
  </r>
  <r>
    <s v="2024-08-05"/>
    <x v="84"/>
    <s v="affiliate"/>
    <n v="116830"/>
    <n v="3237"/>
    <n v="2.7706924591286486E-2"/>
    <n v="35"/>
    <n v="5"/>
    <n v="0.14285714285714285"/>
    <n v="1051.47"/>
    <n v="3711.1"/>
    <n v="2659.63"/>
    <n v="3.5294397367495027"/>
  </r>
  <r>
    <s v="2024-08-06"/>
    <x v="84"/>
    <s v="affiliate"/>
    <n v="131534"/>
    <n v="2836"/>
    <n v="2.1560965225721106E-2"/>
    <n v="35"/>
    <n v="6"/>
    <n v="0.17142857142857143"/>
    <n v="1183.81"/>
    <n v="2253.14"/>
    <n v="1069.33"/>
    <n v="1.9032952923188686"/>
  </r>
  <r>
    <s v="2024-08-07"/>
    <x v="84"/>
    <s v="affiliate"/>
    <n v="92028"/>
    <n v="2907"/>
    <n v="3.1588212283218148E-2"/>
    <n v="35"/>
    <n v="8"/>
    <n v="0.22857142857142856"/>
    <n v="828.26"/>
    <n v="6100.18"/>
    <n v="5271.92"/>
    <n v="7.365054451500737"/>
  </r>
  <r>
    <s v="2024-08-08"/>
    <x v="84"/>
    <s v="affiliate"/>
    <n v="131606"/>
    <n v="2782"/>
    <n v="2.1138853851648102E-2"/>
    <n v="35"/>
    <n v="5"/>
    <n v="0.14285714285714285"/>
    <n v="1184.46"/>
    <n v="2985.32"/>
    <n v="1800.8600000000001"/>
    <n v="2.5204059233743648"/>
  </r>
  <r>
    <s v="2024-08-09"/>
    <x v="84"/>
    <s v="affiliate"/>
    <n v="133640"/>
    <n v="2764"/>
    <n v="2.0682430410056869E-2"/>
    <n v="35"/>
    <n v="6"/>
    <n v="0.17142857142857143"/>
    <n v="1202.76"/>
    <n v="1775"/>
    <n v="572.24"/>
    <n v="1.4757723901692774"/>
  </r>
  <r>
    <s v="2024-08-10"/>
    <x v="84"/>
    <s v="affiliate"/>
    <n v="114756"/>
    <n v="2671"/>
    <n v="2.3275471435044791E-2"/>
    <n v="35"/>
    <n v="4"/>
    <n v="0.11428571428571428"/>
    <n v="1032.81"/>
    <n v="1369.18"/>
    <n v="336.37000000000012"/>
    <n v="1.3256842981768187"/>
  </r>
  <r>
    <s v="2024-08-11"/>
    <x v="84"/>
    <s v="affiliate"/>
    <n v="133603"/>
    <n v="3275"/>
    <n v="2.4512922614013159E-2"/>
    <n v="35"/>
    <n v="7"/>
    <n v="0.2"/>
    <n v="1202.43"/>
    <n v="3125.4"/>
    <n v="1922.97"/>
    <n v="2.5992365459943612"/>
  </r>
  <r>
    <s v="2024-08-12"/>
    <x v="84"/>
    <s v="affiliate"/>
    <n v="109154"/>
    <n v="2170"/>
    <n v="1.9880169302086959E-2"/>
    <n v="35"/>
    <n v="7"/>
    <n v="0.2"/>
    <n v="982.39"/>
    <n v="997.65"/>
    <n v="15.259999999999991"/>
    <n v="1.0155335457404899"/>
  </r>
  <r>
    <s v="2024-08-13"/>
    <x v="84"/>
    <s v="affiliate"/>
    <n v="132480"/>
    <n v="2447"/>
    <n v="1.8470712560386474E-2"/>
    <n v="35"/>
    <n v="5"/>
    <n v="0.14285714285714285"/>
    <n v="1192.32"/>
    <n v="4136.84"/>
    <n v="2944.5200000000004"/>
    <n v="3.4695719269994636"/>
  </r>
  <r>
    <s v="2024-08-14"/>
    <x v="84"/>
    <s v="affiliate"/>
    <n v="134692"/>
    <n v="2487"/>
    <n v="1.8464348290915571E-2"/>
    <n v="35"/>
    <n v="7"/>
    <n v="0.2"/>
    <n v="1212.23"/>
    <n v="1694.64"/>
    <n v="482.41000000000008"/>
    <n v="1.3979525337600951"/>
  </r>
  <r>
    <s v="2024-08-15"/>
    <x v="84"/>
    <s v="affiliate"/>
    <n v="127345"/>
    <n v="4126"/>
    <n v="3.2400172759040405E-2"/>
    <n v="35"/>
    <n v="5"/>
    <n v="0.14285714285714285"/>
    <n v="1146.1099999999999"/>
    <n v="2043.58"/>
    <n v="897.47"/>
    <n v="1.7830574726684176"/>
  </r>
  <r>
    <s v="2024-08-16"/>
    <x v="84"/>
    <s v="affiliate"/>
    <n v="79425"/>
    <n v="2088"/>
    <n v="2.6288951841359775E-2"/>
    <n v="35"/>
    <n v="4"/>
    <n v="0.11428571428571428"/>
    <n v="714.83"/>
    <n v="6321.32"/>
    <n v="5606.49"/>
    <n v="8.8431095505225006"/>
  </r>
  <r>
    <s v="2024-08-17"/>
    <x v="84"/>
    <s v="affiliate"/>
    <n v="79716"/>
    <n v="1746"/>
    <n v="2.1902754779467109E-2"/>
    <n v="35"/>
    <n v="5"/>
    <n v="0.14285714285714285"/>
    <n v="717.45"/>
    <n v="0"/>
    <n v="-717.45"/>
    <n v="0"/>
  </r>
  <r>
    <s v="2024-08-18"/>
    <x v="84"/>
    <s v="affiliate"/>
    <n v="133406"/>
    <n v="2484"/>
    <n v="1.8619852180561593E-2"/>
    <n v="35"/>
    <n v="6"/>
    <n v="0.17142857142857143"/>
    <n v="1200.6600000000001"/>
    <n v="3830.63"/>
    <n v="2629.9700000000003"/>
    <n v="3.1904369263571701"/>
  </r>
  <r>
    <s v="2024-08-19"/>
    <x v="84"/>
    <s v="affiliate"/>
    <n v="117296"/>
    <n v="2496"/>
    <n v="2.1279498022097939E-2"/>
    <n v="35"/>
    <n v="4"/>
    <n v="0.11428571428571428"/>
    <n v="1055.67"/>
    <n v="2484.81"/>
    <n v="1429.1399999999999"/>
    <n v="2.3537753275171216"/>
  </r>
  <r>
    <s v="2024-08-20"/>
    <x v="84"/>
    <s v="affiliate"/>
    <n v="133716"/>
    <n v="2877"/>
    <n v="2.1515749798079513E-2"/>
    <n v="35"/>
    <n v="5"/>
    <n v="0.14285714285714285"/>
    <n v="1203.45"/>
    <n v="3409.39"/>
    <n v="2205.9399999999996"/>
    <n v="2.8330134197515475"/>
  </r>
  <r>
    <s v="2024-08-21"/>
    <x v="84"/>
    <s v="affiliate"/>
    <n v="107781"/>
    <n v="3113"/>
    <n v="2.888264165298151E-2"/>
    <n v="35"/>
    <n v="5"/>
    <n v="0.14285714285714285"/>
    <n v="970.03"/>
    <n v="4573.5"/>
    <n v="3603.4700000000003"/>
    <n v="4.7148026349700523"/>
  </r>
  <r>
    <s v="2024-08-22"/>
    <x v="84"/>
    <s v="affiliate"/>
    <n v="109036"/>
    <n v="2157"/>
    <n v="1.9782457170108955E-2"/>
    <n v="35"/>
    <n v="6"/>
    <n v="0.17142857142857143"/>
    <n v="981.33"/>
    <n v="2415.5700000000002"/>
    <n v="1434.2400000000002"/>
    <n v="2.4615267035553789"/>
  </r>
  <r>
    <s v="2024-08-23"/>
    <x v="84"/>
    <s v="affiliate"/>
    <n v="128326"/>
    <n v="3728"/>
    <n v="2.9051010707105342E-2"/>
    <n v="35"/>
    <n v="7"/>
    <n v="0.2"/>
    <n v="1154.94"/>
    <n v="3267.94"/>
    <n v="2113"/>
    <n v="2.8295322700746359"/>
  </r>
  <r>
    <s v="2024-08-24"/>
    <x v="84"/>
    <s v="affiliate"/>
    <n v="118466"/>
    <n v="2478"/>
    <n v="2.0917394020225213E-2"/>
    <n v="35"/>
    <n v="4"/>
    <n v="0.11428571428571428"/>
    <n v="1066.2"/>
    <n v="3570.13"/>
    <n v="2503.9300000000003"/>
    <n v="3.3484618270493343"/>
  </r>
  <r>
    <s v="2024-08-25"/>
    <x v="84"/>
    <s v="affiliate"/>
    <n v="89983"/>
    <n v="2140"/>
    <n v="2.3782269984330372E-2"/>
    <n v="35"/>
    <n v="6"/>
    <n v="0.17142857142857143"/>
    <n v="809.85"/>
    <n v="4325.63"/>
    <n v="3515.78"/>
    <n v="5.341273075260851"/>
  </r>
  <r>
    <s v="2024-08-26"/>
    <x v="84"/>
    <s v="affiliate"/>
    <n v="95554"/>
    <n v="3055"/>
    <n v="3.1971450698034622E-2"/>
    <n v="35"/>
    <n v="3"/>
    <n v="8.5714285714285715E-2"/>
    <n v="859.99"/>
    <n v="0"/>
    <n v="-859.99"/>
    <n v="0"/>
  </r>
  <r>
    <s v="2024-08-27"/>
    <x v="84"/>
    <s v="affiliate"/>
    <n v="132184"/>
    <n v="3425"/>
    <n v="2.591085154027719E-2"/>
    <n v="35"/>
    <n v="4"/>
    <n v="0.11428571428571428"/>
    <n v="1189.6600000000001"/>
    <n v="1829.95"/>
    <n v="640.29"/>
    <n v="1.538212598557571"/>
  </r>
  <r>
    <s v="2024-08-28"/>
    <x v="84"/>
    <s v="affiliate"/>
    <n v="104723"/>
    <n v="2626"/>
    <n v="2.5075675830524335E-2"/>
    <n v="35"/>
    <n v="2"/>
    <n v="5.7142857142857141E-2"/>
    <n v="942.51"/>
    <n v="0"/>
    <n v="-942.51"/>
    <n v="0"/>
  </r>
  <r>
    <s v="2024-08-29"/>
    <x v="84"/>
    <s v="affiliate"/>
    <n v="109405"/>
    <n v="1958"/>
    <n v="1.7896805447648646E-2"/>
    <n v="35"/>
    <n v="5"/>
    <n v="0.14285714285714285"/>
    <n v="984.65"/>
    <n v="3295.92"/>
    <n v="2311.27"/>
    <n v="3.3473010714467071"/>
  </r>
  <r>
    <s v="2024-08-30"/>
    <x v="84"/>
    <s v="affiliate"/>
    <n v="123504"/>
    <n v="3989"/>
    <n v="3.2298549034849071E-2"/>
    <n v="35"/>
    <n v="4"/>
    <n v="0.11428571428571428"/>
    <n v="1111.54"/>
    <n v="0"/>
    <n v="-1111.54"/>
    <n v="0"/>
  </r>
  <r>
    <s v="2024-08-31"/>
    <x v="84"/>
    <s v="affiliate"/>
    <n v="122913"/>
    <n v="3021"/>
    <n v="2.4578360303629396E-2"/>
    <n v="35"/>
    <n v="5"/>
    <n v="0.14285714285714285"/>
    <n v="1106.22"/>
    <n v="2600.23"/>
    <n v="1494.01"/>
    <n v="2.3505541393212921"/>
  </r>
  <r>
    <s v="2024-09-01"/>
    <x v="84"/>
    <s v="affiliate"/>
    <n v="86825"/>
    <n v="2467"/>
    <n v="2.8413475381514539E-2"/>
    <n v="35"/>
    <n v="10"/>
    <n v="0.2857142857142857"/>
    <n v="781.43"/>
    <n v="5601.79"/>
    <n v="4820.3599999999997"/>
    <n v="7.1686395454487286"/>
  </r>
  <r>
    <s v="2024-09-02"/>
    <x v="84"/>
    <s v="affiliate"/>
    <n v="137938"/>
    <n v="3188"/>
    <n v="2.3111832852440953E-2"/>
    <n v="35"/>
    <n v="4"/>
    <n v="0.11428571428571428"/>
    <n v="1241.45"/>
    <n v="1757.72"/>
    <n v="516.27"/>
    <n v="1.4158604857223407"/>
  </r>
  <r>
    <s v="2024-09-03"/>
    <x v="84"/>
    <s v="affiliate"/>
    <n v="123608"/>
    <n v="3793"/>
    <n v="3.0685716134878003E-2"/>
    <n v="35"/>
    <n v="6"/>
    <n v="0.17142857142857143"/>
    <n v="1112.48"/>
    <n v="3605.22"/>
    <n v="2492.7399999999998"/>
    <n v="3.2407054508845099"/>
  </r>
  <r>
    <s v="2024-09-04"/>
    <x v="84"/>
    <s v="affiliate"/>
    <n v="125878"/>
    <n v="2242"/>
    <n v="1.7810896264637187E-2"/>
    <n v="35"/>
    <n v="6"/>
    <n v="0.17142857142857143"/>
    <n v="1132.9100000000001"/>
    <n v="3522.78"/>
    <n v="2389.87"/>
    <n v="3.1094967826217439"/>
  </r>
  <r>
    <s v="2024-09-05"/>
    <x v="84"/>
    <s v="affiliate"/>
    <n v="82197"/>
    <n v="2127"/>
    <n v="2.5876856819591957E-2"/>
    <n v="35"/>
    <n v="6"/>
    <n v="0.17142857142857143"/>
    <n v="739.78"/>
    <n v="5848.14"/>
    <n v="5108.3600000000006"/>
    <n v="7.9052420990024066"/>
  </r>
  <r>
    <s v="2024-09-06"/>
    <x v="84"/>
    <s v="affiliate"/>
    <n v="105672"/>
    <n v="2793"/>
    <n v="2.6430842607313196E-2"/>
    <n v="35"/>
    <n v="4"/>
    <n v="0.11428571428571428"/>
    <n v="951.05"/>
    <n v="2761.8"/>
    <n v="1810.7500000000002"/>
    <n v="2.9039482677041168"/>
  </r>
  <r>
    <s v="2024-09-07"/>
    <x v="84"/>
    <s v="affiliate"/>
    <n v="75476"/>
    <n v="1646"/>
    <n v="2.1808256929355025E-2"/>
    <n v="35"/>
    <n v="6"/>
    <n v="0.17142857142857143"/>
    <n v="679.29"/>
    <n v="0"/>
    <n v="-679.29"/>
    <n v="0"/>
  </r>
  <r>
    <s v="2024-09-08"/>
    <x v="84"/>
    <s v="affiliate"/>
    <n v="79543"/>
    <n v="1893"/>
    <n v="2.379844863784368E-2"/>
    <n v="35"/>
    <n v="4"/>
    <n v="0.11428571428571428"/>
    <n v="715.89"/>
    <n v="564.04"/>
    <n v="-151.85000000000002"/>
    <n v="0.78788640712958691"/>
  </r>
  <r>
    <s v="2024-09-09"/>
    <x v="84"/>
    <s v="affiliate"/>
    <n v="128714"/>
    <n v="2406"/>
    <n v="1.8692605310999581E-2"/>
    <n v="35"/>
    <n v="7"/>
    <n v="0.2"/>
    <n v="1158.43"/>
    <n v="5522.41"/>
    <n v="4363.9799999999996"/>
    <n v="4.767150367307476"/>
  </r>
  <r>
    <s v="2024-09-10"/>
    <x v="84"/>
    <s v="affiliate"/>
    <n v="78795"/>
    <n v="2283"/>
    <n v="2.897391966495336E-2"/>
    <n v="35"/>
    <n v="4"/>
    <n v="0.11428571428571428"/>
    <n v="709.16"/>
    <n v="5221.8599999999997"/>
    <n v="4512.7"/>
    <n v="7.3634440746799026"/>
  </r>
  <r>
    <s v="2024-09-11"/>
    <x v="84"/>
    <s v="affiliate"/>
    <n v="99755"/>
    <n v="3071"/>
    <n v="3.0785424289509297E-2"/>
    <n v="35"/>
    <n v="10"/>
    <n v="0.2857142857142857"/>
    <n v="897.8"/>
    <n v="10653.17"/>
    <n v="9755.3700000000008"/>
    <n v="11.865860993539764"/>
  </r>
  <r>
    <s v="2023-03-02"/>
    <x v="85"/>
    <s v="paid_search"/>
    <n v="5030"/>
    <n v="191"/>
    <n v="3.7972166998011932E-2"/>
    <n v="9"/>
    <n v="0"/>
    <n v="0"/>
    <n v="90.54"/>
    <n v="0"/>
    <n v="-90.54"/>
    <n v="0"/>
  </r>
  <r>
    <s v="2023-03-03"/>
    <x v="85"/>
    <s v="paid_search"/>
    <n v="5245"/>
    <n v="198"/>
    <n v="3.7750238322211631E-2"/>
    <n v="11"/>
    <n v="0"/>
    <n v="0"/>
    <n v="94.42"/>
    <n v="0"/>
    <n v="-94.42"/>
    <n v="0"/>
  </r>
  <r>
    <s v="2023-03-04"/>
    <x v="85"/>
    <s v="paid_search"/>
    <n v="6110"/>
    <n v="161"/>
    <n v="2.635024549918167E-2"/>
    <n v="6"/>
    <n v="3"/>
    <n v="0.5"/>
    <n v="109.98"/>
    <n v="2188.8000000000002"/>
    <n v="2078.8200000000002"/>
    <n v="19.901800327332243"/>
  </r>
  <r>
    <s v="2023-03-05"/>
    <x v="85"/>
    <s v="paid_search"/>
    <n v="5712"/>
    <n v="161"/>
    <n v="2.8186274509803922E-2"/>
    <n v="6"/>
    <n v="0"/>
    <n v="0"/>
    <n v="102.83"/>
    <n v="0"/>
    <n v="-102.83"/>
    <n v="0"/>
  </r>
  <r>
    <s v="2023-03-06"/>
    <x v="85"/>
    <s v="paid_search"/>
    <n v="5155"/>
    <n v="165"/>
    <n v="3.2007759456838022E-2"/>
    <n v="10"/>
    <n v="0"/>
    <n v="0"/>
    <n v="92.8"/>
    <n v="0"/>
    <n v="-92.8"/>
    <n v="0"/>
  </r>
  <r>
    <s v="2023-03-07"/>
    <x v="85"/>
    <s v="paid_search"/>
    <n v="4315"/>
    <n v="152"/>
    <n v="3.5225955967555039E-2"/>
    <n v="6"/>
    <n v="1"/>
    <n v="0.16666666666666666"/>
    <n v="77.680000000000007"/>
    <n v="0"/>
    <n v="-77.680000000000007"/>
    <n v="0"/>
  </r>
  <r>
    <s v="2023-03-08"/>
    <x v="85"/>
    <s v="paid_search"/>
    <n v="4032"/>
    <n v="113"/>
    <n v="2.8025793650793652E-2"/>
    <n v="8"/>
    <n v="0"/>
    <n v="0"/>
    <n v="72.58"/>
    <n v="0"/>
    <n v="-72.58"/>
    <n v="0"/>
  </r>
  <r>
    <s v="2023-03-09"/>
    <x v="85"/>
    <s v="paid_search"/>
    <n v="4051"/>
    <n v="164"/>
    <n v="4.0483831152801776E-2"/>
    <n v="11"/>
    <n v="2"/>
    <n v="0.18181818181818182"/>
    <n v="72.92"/>
    <n v="545.59"/>
    <n v="472.67"/>
    <n v="7.4820351069665385"/>
  </r>
  <r>
    <s v="2023-03-10"/>
    <x v="85"/>
    <s v="paid_search"/>
    <n v="7330"/>
    <n v="182"/>
    <n v="2.4829467939972715E-2"/>
    <n v="10"/>
    <n v="3"/>
    <n v="0.3"/>
    <n v="131.94"/>
    <n v="0"/>
    <n v="-131.94"/>
    <n v="0"/>
  </r>
  <r>
    <s v="2023-03-11"/>
    <x v="85"/>
    <s v="paid_search"/>
    <n v="6503"/>
    <n v="277"/>
    <n v="4.2595725049976933E-2"/>
    <n v="16"/>
    <n v="5"/>
    <n v="0.3125"/>
    <n v="117.07"/>
    <n v="3529.34"/>
    <n v="3412.27"/>
    <n v="30.147262321687883"/>
  </r>
  <r>
    <s v="2023-03-12"/>
    <x v="85"/>
    <s v="paid_search"/>
    <n v="7204"/>
    <n v="310"/>
    <n v="4.3031649083842313E-2"/>
    <n v="18"/>
    <n v="2"/>
    <n v="0.1111111111111111"/>
    <n v="129.68"/>
    <n v="651.92999999999995"/>
    <n v="522.25"/>
    <n v="5.0272208513263408"/>
  </r>
  <r>
    <s v="2023-03-13"/>
    <x v="85"/>
    <s v="paid_search"/>
    <n v="4679"/>
    <n v="182"/>
    <n v="3.8897200256465057E-2"/>
    <n v="9"/>
    <n v="2"/>
    <n v="0.22222222222222221"/>
    <n v="84.23"/>
    <n v="1280.96"/>
    <n v="1196.73"/>
    <n v="15.207883177015315"/>
  </r>
  <r>
    <s v="2023-03-14"/>
    <x v="85"/>
    <s v="paid_search"/>
    <n v="4545"/>
    <n v="205"/>
    <n v="4.5104510451045104E-2"/>
    <n v="10"/>
    <n v="3"/>
    <n v="0.3"/>
    <n v="81.81"/>
    <n v="880.35"/>
    <n v="798.54"/>
    <n v="10.760909424275761"/>
  </r>
  <r>
    <s v="2023-03-15"/>
    <x v="85"/>
    <s v="paid_search"/>
    <n v="5646"/>
    <n v="159"/>
    <n v="2.8161530286928801E-2"/>
    <n v="10"/>
    <n v="1"/>
    <n v="0.1"/>
    <n v="101.64"/>
    <n v="1593.36"/>
    <n v="1491.7199999999998"/>
    <n v="15.676505312868947"/>
  </r>
  <r>
    <s v="2023-03-16"/>
    <x v="85"/>
    <s v="paid_search"/>
    <n v="4817"/>
    <n v="197"/>
    <n v="4.089682374922151E-2"/>
    <n v="8"/>
    <n v="1"/>
    <n v="0.125"/>
    <n v="86.71"/>
    <n v="0"/>
    <n v="-86.71"/>
    <n v="0"/>
  </r>
  <r>
    <s v="2023-03-17"/>
    <x v="85"/>
    <s v="paid_search"/>
    <n v="5784"/>
    <n v="203"/>
    <n v="3.5096818810511757E-2"/>
    <n v="13"/>
    <n v="4"/>
    <n v="0.30769230769230771"/>
    <n v="104.12"/>
    <n v="4994.95"/>
    <n v="4890.83"/>
    <n v="47.973011909335376"/>
  </r>
  <r>
    <s v="2023-03-18"/>
    <x v="85"/>
    <s v="paid_search"/>
    <n v="5939"/>
    <n v="187"/>
    <n v="3.148678228658023E-2"/>
    <n v="13"/>
    <n v="3"/>
    <n v="0.23076923076923078"/>
    <n v="106.91"/>
    <n v="609.05999999999995"/>
    <n v="502.15"/>
    <n v="5.6969413525395192"/>
  </r>
  <r>
    <s v="2023-03-19"/>
    <x v="85"/>
    <s v="paid_search"/>
    <n v="5155"/>
    <n v="182"/>
    <n v="3.5305528612997093E-2"/>
    <n v="9"/>
    <n v="0"/>
    <n v="0"/>
    <n v="92.79"/>
    <n v="0"/>
    <n v="-92.79"/>
    <n v="0"/>
  </r>
  <r>
    <s v="2023-03-20"/>
    <x v="85"/>
    <s v="paid_search"/>
    <n v="5312"/>
    <n v="140"/>
    <n v="2.635542168674699E-2"/>
    <n v="8"/>
    <n v="1"/>
    <n v="0.125"/>
    <n v="95.62"/>
    <n v="0"/>
    <n v="-95.62"/>
    <n v="0"/>
  </r>
  <r>
    <s v="2023-03-21"/>
    <x v="85"/>
    <s v="paid_search"/>
    <n v="6464"/>
    <n v="195"/>
    <n v="3.0167079207920791E-2"/>
    <n v="10"/>
    <n v="3"/>
    <n v="0.3"/>
    <n v="116.36"/>
    <n v="1108.97"/>
    <n v="992.61"/>
    <n v="9.5305087658989347"/>
  </r>
  <r>
    <s v="2023-03-22"/>
    <x v="85"/>
    <s v="paid_search"/>
    <n v="6028"/>
    <n v="196"/>
    <n v="3.2514930325149301E-2"/>
    <n v="11"/>
    <n v="2"/>
    <n v="0.18181818181818182"/>
    <n v="108.51"/>
    <n v="106.42"/>
    <n v="-2.0900000000000034"/>
    <n v="0.98073910238687678"/>
  </r>
  <r>
    <s v="2023-03-23"/>
    <x v="85"/>
    <s v="paid_search"/>
    <n v="7405"/>
    <n v="270"/>
    <n v="3.6461850101282917E-2"/>
    <n v="16"/>
    <n v="3"/>
    <n v="0.1875"/>
    <n v="133.29"/>
    <n v="2432.3000000000002"/>
    <n v="2299.0100000000002"/>
    <n v="18.248180658714084"/>
  </r>
  <r>
    <s v="2023-03-24"/>
    <x v="85"/>
    <s v="paid_search"/>
    <n v="5035"/>
    <n v="189"/>
    <n v="3.7537239324726912E-2"/>
    <n v="10"/>
    <n v="1"/>
    <n v="0.1"/>
    <n v="90.63"/>
    <n v="2166.11"/>
    <n v="2075.48"/>
    <n v="23.900584795321642"/>
  </r>
  <r>
    <s v="2023-03-25"/>
    <x v="85"/>
    <s v="paid_search"/>
    <n v="4608"/>
    <n v="172"/>
    <n v="3.7326388888888888E-2"/>
    <n v="8"/>
    <n v="0"/>
    <n v="0"/>
    <n v="82.95"/>
    <n v="0"/>
    <n v="-82.95"/>
    <n v="0"/>
  </r>
  <r>
    <s v="2023-03-26"/>
    <x v="85"/>
    <s v="paid_search"/>
    <n v="5418"/>
    <n v="143"/>
    <n v="2.6393503137689185E-2"/>
    <n v="8"/>
    <n v="1"/>
    <n v="0.125"/>
    <n v="97.53"/>
    <n v="0"/>
    <n v="-97.53"/>
    <n v="0"/>
  </r>
  <r>
    <s v="2023-03-27"/>
    <x v="85"/>
    <s v="paid_search"/>
    <n v="6860"/>
    <n v="192"/>
    <n v="2.7988338192419825E-2"/>
    <n v="12"/>
    <n v="4"/>
    <n v="0.33333333333333331"/>
    <n v="123.48"/>
    <n v="0"/>
    <n v="-123.48"/>
    <n v="0"/>
  </r>
  <r>
    <s v="2023-03-28"/>
    <x v="85"/>
    <s v="paid_search"/>
    <n v="6616"/>
    <n v="237"/>
    <n v="3.5822249093107619E-2"/>
    <n v="17"/>
    <n v="3"/>
    <n v="0.17647058823529413"/>
    <n v="119.1"/>
    <n v="0"/>
    <n v="-119.1"/>
    <n v="0"/>
  </r>
  <r>
    <s v="2023-03-29"/>
    <x v="85"/>
    <s v="paid_search"/>
    <n v="6262"/>
    <n v="157"/>
    <n v="2.507186202491217E-2"/>
    <n v="5"/>
    <n v="3"/>
    <n v="0.6"/>
    <n v="112.73"/>
    <n v="1788.85"/>
    <n v="1676.12"/>
    <n v="15.868446731127472"/>
  </r>
  <r>
    <s v="2023-03-30"/>
    <x v="85"/>
    <s v="paid_search"/>
    <n v="6796"/>
    <n v="171"/>
    <n v="2.5161859917598589E-2"/>
    <n v="7"/>
    <n v="1"/>
    <n v="0.14285714285714285"/>
    <n v="122.33"/>
    <n v="0"/>
    <n v="-122.33"/>
    <n v="0"/>
  </r>
  <r>
    <s v="2023-03-31"/>
    <x v="85"/>
    <s v="paid_search"/>
    <n v="5098"/>
    <n v="231"/>
    <n v="4.5311887014515495E-2"/>
    <n v="8"/>
    <n v="1"/>
    <n v="0.125"/>
    <n v="91.78"/>
    <n v="0"/>
    <n v="-91.78"/>
    <n v="0"/>
  </r>
  <r>
    <s v="2023-04-01"/>
    <x v="85"/>
    <s v="paid_search"/>
    <n v="4631"/>
    <n v="176"/>
    <n v="3.800475059382423E-2"/>
    <n v="12"/>
    <n v="3"/>
    <n v="0.25"/>
    <n v="83.36"/>
    <n v="3248.82"/>
    <n v="3165.46"/>
    <n v="38.973368522072938"/>
  </r>
  <r>
    <s v="2023-04-02"/>
    <x v="85"/>
    <s v="paid_search"/>
    <n v="4047"/>
    <n v="102"/>
    <n v="2.5203854707190512E-2"/>
    <n v="5"/>
    <n v="0"/>
    <n v="0"/>
    <n v="72.849999999999994"/>
    <n v="0"/>
    <n v="-72.849999999999994"/>
    <n v="0"/>
  </r>
  <r>
    <s v="2023-04-03"/>
    <x v="85"/>
    <s v="paid_search"/>
    <n v="6195"/>
    <n v="236"/>
    <n v="3.8095238095238099E-2"/>
    <n v="10"/>
    <n v="2"/>
    <n v="0.2"/>
    <n v="111.52"/>
    <n v="0"/>
    <n v="-111.52"/>
    <n v="0"/>
  </r>
  <r>
    <s v="2023-04-04"/>
    <x v="85"/>
    <s v="paid_search"/>
    <n v="7076"/>
    <n v="277"/>
    <n v="3.9146410401356697E-2"/>
    <n v="20"/>
    <n v="2"/>
    <n v="0.1"/>
    <n v="127.38"/>
    <n v="2088.12"/>
    <n v="1960.7399999999998"/>
    <n v="16.39284032030146"/>
  </r>
  <r>
    <s v="2023-04-05"/>
    <x v="85"/>
    <s v="paid_search"/>
    <n v="4318"/>
    <n v="122"/>
    <n v="2.825382121352478E-2"/>
    <n v="5"/>
    <n v="0"/>
    <n v="0"/>
    <n v="77.73"/>
    <n v="0"/>
    <n v="-77.73"/>
    <n v="0"/>
  </r>
  <r>
    <s v="2023-04-06"/>
    <x v="85"/>
    <s v="paid_search"/>
    <n v="4749"/>
    <n v="202"/>
    <n v="4.2535270583280688E-2"/>
    <n v="13"/>
    <n v="3"/>
    <n v="0.23076923076923078"/>
    <n v="85.49"/>
    <n v="5068.96"/>
    <n v="4983.47"/>
    <n v="59.293016727102589"/>
  </r>
  <r>
    <s v="2023-04-07"/>
    <x v="85"/>
    <s v="paid_search"/>
    <n v="7345"/>
    <n v="326"/>
    <n v="4.4383934649421378E-2"/>
    <n v="12"/>
    <n v="1"/>
    <n v="8.3333333333333329E-2"/>
    <n v="132.22"/>
    <n v="0"/>
    <n v="-132.22"/>
    <n v="0"/>
  </r>
  <r>
    <s v="2023-04-08"/>
    <x v="85"/>
    <s v="paid_search"/>
    <n v="6530"/>
    <n v="160"/>
    <n v="2.4502297090352222E-2"/>
    <n v="10"/>
    <n v="0"/>
    <n v="0"/>
    <n v="117.55"/>
    <n v="0"/>
    <n v="-117.55"/>
    <n v="0"/>
  </r>
  <r>
    <s v="2023-04-09"/>
    <x v="85"/>
    <s v="paid_search"/>
    <n v="7219"/>
    <n v="299"/>
    <n v="4.1418479013713809E-2"/>
    <n v="22"/>
    <n v="7"/>
    <n v="0.31818181818181818"/>
    <n v="129.94999999999999"/>
    <n v="2489.5"/>
    <n v="2359.5500000000002"/>
    <n v="19.157368218545596"/>
  </r>
  <r>
    <s v="2023-04-10"/>
    <x v="85"/>
    <s v="paid_search"/>
    <n v="7085"/>
    <n v="219"/>
    <n v="3.0910374029640086E-2"/>
    <n v="12"/>
    <n v="4"/>
    <n v="0.33333333333333331"/>
    <n v="127.53"/>
    <n v="105.45"/>
    <n v="-22.08"/>
    <n v="0.82686426723123974"/>
  </r>
  <r>
    <s v="2023-04-11"/>
    <x v="85"/>
    <s v="paid_search"/>
    <n v="5007"/>
    <n v="141"/>
    <n v="2.816057519472738E-2"/>
    <n v="6"/>
    <n v="1"/>
    <n v="0.16666666666666666"/>
    <n v="90.13"/>
    <n v="2444.14"/>
    <n v="2354.0099999999998"/>
    <n v="27.117940752246756"/>
  </r>
  <r>
    <s v="2023-04-12"/>
    <x v="85"/>
    <s v="paid_search"/>
    <n v="5166"/>
    <n v="184"/>
    <n v="3.5617499032133182E-2"/>
    <n v="12"/>
    <n v="5"/>
    <n v="0.41666666666666669"/>
    <n v="92.99"/>
    <n v="1980.73"/>
    <n v="1887.74"/>
    <n v="21.300462415313476"/>
  </r>
  <r>
    <s v="2023-04-13"/>
    <x v="85"/>
    <s v="paid_search"/>
    <n v="5785"/>
    <n v="243"/>
    <n v="4.2005185825410546E-2"/>
    <n v="12"/>
    <n v="2"/>
    <n v="0.16666666666666666"/>
    <n v="104.13"/>
    <n v="656.74"/>
    <n v="552.61"/>
    <n v="6.3069240372611164"/>
  </r>
  <r>
    <s v="2023-04-14"/>
    <x v="85"/>
    <s v="paid_search"/>
    <n v="5192"/>
    <n v="144"/>
    <n v="2.7734976887519261E-2"/>
    <n v="8"/>
    <n v="2"/>
    <n v="0.25"/>
    <n v="93.46"/>
    <n v="1676.17"/>
    <n v="1582.71"/>
    <n v="17.934624438262361"/>
  </r>
  <r>
    <s v="2023-04-15"/>
    <x v="85"/>
    <s v="paid_search"/>
    <n v="6656"/>
    <n v="295"/>
    <n v="4.4320913461538464E-2"/>
    <n v="10"/>
    <n v="2"/>
    <n v="0.2"/>
    <n v="119.81"/>
    <n v="859.38"/>
    <n v="739.56999999999994"/>
    <n v="7.1728570236207325"/>
  </r>
  <r>
    <s v="2023-04-16"/>
    <x v="85"/>
    <s v="paid_search"/>
    <n v="7122"/>
    <n v="242"/>
    <n v="3.3979219320415616E-2"/>
    <n v="15"/>
    <n v="2"/>
    <n v="0.13333333333333333"/>
    <n v="128.21"/>
    <n v="0"/>
    <n v="-128.21"/>
    <n v="0"/>
  </r>
  <r>
    <s v="2023-04-17"/>
    <x v="85"/>
    <s v="paid_search"/>
    <n v="5730"/>
    <n v="170"/>
    <n v="2.9668411867364748E-2"/>
    <n v="10"/>
    <n v="2"/>
    <n v="0.2"/>
    <n v="103.14"/>
    <n v="3085.04"/>
    <n v="2981.9"/>
    <n v="29.91118867558658"/>
  </r>
  <r>
    <s v="2023-04-18"/>
    <x v="85"/>
    <s v="paid_search"/>
    <n v="5101"/>
    <n v="134"/>
    <n v="2.6269358949225642E-2"/>
    <n v="10"/>
    <n v="1"/>
    <n v="0.1"/>
    <n v="91.82"/>
    <n v="896.68"/>
    <n v="804.8599999999999"/>
    <n v="9.7656284033979528"/>
  </r>
  <r>
    <s v="2023-04-19"/>
    <x v="85"/>
    <s v="paid_search"/>
    <n v="6523"/>
    <n v="245"/>
    <n v="3.7559405181664875E-2"/>
    <n v="11"/>
    <n v="4"/>
    <n v="0.36363636363636365"/>
    <n v="117.43"/>
    <n v="4614.58"/>
    <n v="4497.1499999999996"/>
    <n v="39.296431916886654"/>
  </r>
  <r>
    <s v="2023-04-20"/>
    <x v="85"/>
    <s v="paid_search"/>
    <n v="4636"/>
    <n v="210"/>
    <n v="4.5297670405522003E-2"/>
    <n v="11"/>
    <n v="2"/>
    <n v="0.18181818181818182"/>
    <n v="83.46"/>
    <n v="1933.31"/>
    <n v="1849.85"/>
    <n v="23.164509944883779"/>
  </r>
  <r>
    <s v="2023-04-21"/>
    <x v="85"/>
    <s v="paid_search"/>
    <n v="5935"/>
    <n v="167"/>
    <n v="2.813816343723673E-2"/>
    <n v="11"/>
    <n v="2"/>
    <n v="0.18181818181818182"/>
    <n v="106.83"/>
    <n v="2161.6999999999998"/>
    <n v="2054.87"/>
    <n v="20.234952728634276"/>
  </r>
  <r>
    <s v="2023-04-22"/>
    <x v="85"/>
    <s v="paid_search"/>
    <n v="4711"/>
    <n v="131"/>
    <n v="2.7807259605179366E-2"/>
    <n v="7"/>
    <n v="0"/>
    <n v="0"/>
    <n v="84.8"/>
    <n v="0"/>
    <n v="-84.8"/>
    <n v="0"/>
  </r>
  <r>
    <s v="2023-04-23"/>
    <x v="85"/>
    <s v="paid_search"/>
    <n v="7090"/>
    <n v="252"/>
    <n v="3.554301833568406E-2"/>
    <n v="17"/>
    <n v="3"/>
    <n v="0.17647058823529413"/>
    <n v="127.62"/>
    <n v="1285.02"/>
    <n v="1157.4000000000001"/>
    <n v="10.069111424541607"/>
  </r>
  <r>
    <s v="2023-04-24"/>
    <x v="85"/>
    <s v="paid_search"/>
    <n v="4781"/>
    <n v="125"/>
    <n v="2.6145157916753817E-2"/>
    <n v="8"/>
    <n v="0"/>
    <n v="0"/>
    <n v="86.06"/>
    <n v="0"/>
    <n v="-86.06"/>
    <n v="0"/>
  </r>
  <r>
    <s v="2023-04-25"/>
    <x v="85"/>
    <s v="paid_search"/>
    <n v="6211"/>
    <n v="172"/>
    <n v="2.7692803091289648E-2"/>
    <n v="8"/>
    <n v="0"/>
    <n v="0"/>
    <n v="111.81"/>
    <n v="0"/>
    <n v="-111.81"/>
    <n v="0"/>
  </r>
  <r>
    <s v="2023-04-26"/>
    <x v="85"/>
    <s v="paid_search"/>
    <n v="6865"/>
    <n v="242"/>
    <n v="3.5251274581209031E-2"/>
    <n v="12"/>
    <n v="2"/>
    <n v="0.16666666666666666"/>
    <n v="123.58"/>
    <n v="0"/>
    <n v="-123.58"/>
    <n v="0"/>
  </r>
  <r>
    <s v="2023-04-27"/>
    <x v="85"/>
    <s v="paid_search"/>
    <n v="6132"/>
    <n v="182"/>
    <n v="2.9680365296803651E-2"/>
    <n v="6"/>
    <n v="1"/>
    <n v="0.16666666666666666"/>
    <n v="110.39"/>
    <n v="158.32"/>
    <n v="47.929999999999993"/>
    <n v="1.4341878793368963"/>
  </r>
  <r>
    <s v="2023-04-28"/>
    <x v="85"/>
    <s v="paid_search"/>
    <n v="6509"/>
    <n v="279"/>
    <n v="4.2863727147027193E-2"/>
    <n v="17"/>
    <n v="1"/>
    <n v="5.8823529411764705E-2"/>
    <n v="117.17"/>
    <n v="1762.33"/>
    <n v="1645.1599999999999"/>
    <n v="15.040795425450201"/>
  </r>
  <r>
    <s v="2023-04-29"/>
    <x v="85"/>
    <s v="paid_search"/>
    <n v="5457"/>
    <n v="233"/>
    <n v="4.2697452812900862E-2"/>
    <n v="12"/>
    <n v="1"/>
    <n v="8.3333333333333329E-2"/>
    <n v="98.23"/>
    <n v="0"/>
    <n v="-98.23"/>
    <n v="0"/>
  </r>
  <r>
    <s v="2023-04-30"/>
    <x v="85"/>
    <s v="paid_search"/>
    <n v="7287"/>
    <n v="283"/>
    <n v="3.8836283793056127E-2"/>
    <n v="21"/>
    <n v="6"/>
    <n v="0.2857142857142857"/>
    <n v="131.18"/>
    <n v="4232.0200000000004"/>
    <n v="4100.84"/>
    <n v="32.261167860954416"/>
  </r>
  <r>
    <s v="2023-05-01"/>
    <x v="85"/>
    <s v="paid_search"/>
    <n v="4950"/>
    <n v="221"/>
    <n v="4.4646464646464649E-2"/>
    <n v="13"/>
    <n v="2"/>
    <n v="0.15384615384615385"/>
    <n v="89.11"/>
    <n v="1704.08"/>
    <n v="1614.97"/>
    <n v="19.123330714846819"/>
  </r>
  <r>
    <s v="2023-05-02"/>
    <x v="85"/>
    <s v="paid_search"/>
    <n v="5156"/>
    <n v="156"/>
    <n v="3.0256012412723042E-2"/>
    <n v="10"/>
    <n v="1"/>
    <n v="0.1"/>
    <n v="92.81"/>
    <n v="0"/>
    <n v="-92.81"/>
    <n v="0"/>
  </r>
  <r>
    <s v="2023-05-03"/>
    <x v="85"/>
    <s v="paid_search"/>
    <n v="6687"/>
    <n v="168"/>
    <n v="2.512337371018394E-2"/>
    <n v="9"/>
    <n v="1"/>
    <n v="0.1111111111111111"/>
    <n v="120.38"/>
    <n v="2130.25"/>
    <n v="2009.87"/>
    <n v="17.696045854793155"/>
  </r>
  <r>
    <s v="2023-05-04"/>
    <x v="85"/>
    <s v="paid_search"/>
    <n v="6144"/>
    <n v="231"/>
    <n v="3.759765625E-2"/>
    <n v="14"/>
    <n v="3"/>
    <n v="0.21428571428571427"/>
    <n v="110.6"/>
    <n v="482.07"/>
    <n v="371.47"/>
    <n v="4.3586799276672696"/>
  </r>
  <r>
    <s v="2023-05-05"/>
    <x v="85"/>
    <s v="paid_search"/>
    <n v="6383"/>
    <n v="233"/>
    <n v="3.6503211655961147E-2"/>
    <n v="14"/>
    <n v="2"/>
    <n v="0.14285714285714285"/>
    <n v="114.91"/>
    <n v="0"/>
    <n v="-114.91"/>
    <n v="0"/>
  </r>
  <r>
    <s v="2023-05-06"/>
    <x v="85"/>
    <s v="paid_search"/>
    <n v="5578"/>
    <n v="234"/>
    <n v="4.195051989960559E-2"/>
    <n v="15"/>
    <n v="1"/>
    <n v="6.6666666666666666E-2"/>
    <n v="100.41"/>
    <n v="1825.27"/>
    <n v="1724.86"/>
    <n v="18.178169505029381"/>
  </r>
  <r>
    <s v="2023-05-07"/>
    <x v="85"/>
    <s v="paid_search"/>
    <n v="6869"/>
    <n v="243"/>
    <n v="3.5376328432086185E-2"/>
    <n v="14"/>
    <n v="3"/>
    <n v="0.21428571428571427"/>
    <n v="123.65"/>
    <n v="3145.49"/>
    <n v="3021.8399999999997"/>
    <n v="25.438657501010915"/>
  </r>
  <r>
    <s v="2023-05-08"/>
    <x v="85"/>
    <s v="paid_search"/>
    <n v="7258"/>
    <n v="263"/>
    <n v="3.6235877652245799E-2"/>
    <n v="17"/>
    <n v="2"/>
    <n v="0.11764705882352941"/>
    <n v="130.66"/>
    <n v="0"/>
    <n v="-130.66"/>
    <n v="0"/>
  </r>
  <r>
    <s v="2023-05-09"/>
    <x v="85"/>
    <s v="paid_search"/>
    <n v="6876"/>
    <n v="224"/>
    <n v="3.2577079697498547E-2"/>
    <n v="10"/>
    <n v="0"/>
    <n v="0"/>
    <n v="123.78"/>
    <n v="0"/>
    <n v="-123.78"/>
    <n v="0"/>
  </r>
  <r>
    <s v="2023-05-10"/>
    <x v="85"/>
    <s v="paid_search"/>
    <n v="4337"/>
    <n v="178"/>
    <n v="4.1042195065713626E-2"/>
    <n v="11"/>
    <n v="1"/>
    <n v="9.0909090909090912E-2"/>
    <n v="78.069999999999993"/>
    <n v="0"/>
    <n v="-78.069999999999993"/>
    <n v="0"/>
  </r>
  <r>
    <s v="2023-05-11"/>
    <x v="85"/>
    <s v="paid_search"/>
    <n v="4078"/>
    <n v="177"/>
    <n v="4.3403629230014715E-2"/>
    <n v="10"/>
    <n v="1"/>
    <n v="0.1"/>
    <n v="73.41"/>
    <n v="0"/>
    <n v="-73.41"/>
    <n v="0"/>
  </r>
  <r>
    <s v="2023-05-12"/>
    <x v="85"/>
    <s v="paid_search"/>
    <n v="4840"/>
    <n v="143"/>
    <n v="2.9545454545454545E-2"/>
    <n v="9"/>
    <n v="0"/>
    <n v="0"/>
    <n v="87.13"/>
    <n v="0"/>
    <n v="-87.13"/>
    <n v="0"/>
  </r>
  <r>
    <s v="2023-05-13"/>
    <x v="85"/>
    <s v="paid_search"/>
    <n v="4417"/>
    <n v="182"/>
    <n v="4.1204437400950873E-2"/>
    <n v="11"/>
    <n v="2"/>
    <n v="0.18181818181818182"/>
    <n v="79.52"/>
    <n v="200.7"/>
    <n v="121.17999999999999"/>
    <n v="2.5238933601609657"/>
  </r>
  <r>
    <s v="2023-05-14"/>
    <x v="85"/>
    <s v="paid_search"/>
    <n v="5074"/>
    <n v="155"/>
    <n v="3.0547891210090657E-2"/>
    <n v="5"/>
    <n v="1"/>
    <n v="0.2"/>
    <n v="91.34"/>
    <n v="2485.5700000000002"/>
    <n v="2394.23"/>
    <n v="27.212283774906943"/>
  </r>
  <r>
    <s v="2023-05-15"/>
    <x v="85"/>
    <s v="paid_search"/>
    <n v="5977"/>
    <n v="260"/>
    <n v="4.3500083654007024E-2"/>
    <n v="16"/>
    <n v="3"/>
    <n v="0.1875"/>
    <n v="107.59"/>
    <n v="0"/>
    <n v="-107.59"/>
    <n v="0"/>
  </r>
  <r>
    <s v="2023-05-16"/>
    <x v="85"/>
    <s v="paid_search"/>
    <n v="5078"/>
    <n v="217"/>
    <n v="4.2733359590389916E-2"/>
    <n v="14"/>
    <n v="2"/>
    <n v="0.14285714285714285"/>
    <n v="91.41"/>
    <n v="0"/>
    <n v="-91.41"/>
    <n v="0"/>
  </r>
  <r>
    <s v="2023-05-17"/>
    <x v="85"/>
    <s v="paid_search"/>
    <n v="7094"/>
    <n v="263"/>
    <n v="3.70735833098393E-2"/>
    <n v="17"/>
    <n v="4"/>
    <n v="0.23529411764705882"/>
    <n v="127.7"/>
    <n v="2412.27"/>
    <n v="2284.5700000000002"/>
    <n v="18.890133124510569"/>
  </r>
  <r>
    <s v="2023-05-18"/>
    <x v="85"/>
    <s v="paid_search"/>
    <n v="4067"/>
    <n v="153"/>
    <n v="3.761986722399803E-2"/>
    <n v="8"/>
    <n v="1"/>
    <n v="0.125"/>
    <n v="73.209999999999994"/>
    <n v="0"/>
    <n v="-73.209999999999994"/>
    <n v="0"/>
  </r>
  <r>
    <s v="2023-05-19"/>
    <x v="85"/>
    <s v="paid_search"/>
    <n v="4316"/>
    <n v="190"/>
    <n v="4.4022242817423542E-2"/>
    <n v="13"/>
    <n v="2"/>
    <n v="0.15384615384615385"/>
    <n v="77.7"/>
    <n v="167"/>
    <n v="89.3"/>
    <n v="2.1492921492921493"/>
  </r>
  <r>
    <s v="2023-05-20"/>
    <x v="85"/>
    <s v="paid_search"/>
    <n v="5342"/>
    <n v="186"/>
    <n v="3.4818420067390492E-2"/>
    <n v="12"/>
    <n v="2"/>
    <n v="0.16666666666666666"/>
    <n v="96.17"/>
    <n v="1603.83"/>
    <n v="1507.6599999999999"/>
    <n v="16.677030258916503"/>
  </r>
  <r>
    <s v="2023-05-21"/>
    <x v="85"/>
    <s v="paid_search"/>
    <n v="6124"/>
    <n v="197"/>
    <n v="3.2168517308948402E-2"/>
    <n v="11"/>
    <n v="1"/>
    <n v="9.0909090909090912E-2"/>
    <n v="110.24"/>
    <n v="0"/>
    <n v="-110.24"/>
    <n v="0"/>
  </r>
  <r>
    <s v="2023-05-22"/>
    <x v="85"/>
    <s v="paid_search"/>
    <n v="5874"/>
    <n v="165"/>
    <n v="2.8089887640449437E-2"/>
    <n v="9"/>
    <n v="0"/>
    <n v="0"/>
    <n v="105.74"/>
    <n v="0"/>
    <n v="-105.74"/>
    <n v="0"/>
  </r>
  <r>
    <s v="2023-05-23"/>
    <x v="85"/>
    <s v="paid_search"/>
    <n v="5092"/>
    <n v="135"/>
    <n v="2.6512175962293796E-2"/>
    <n v="8"/>
    <n v="1"/>
    <n v="0.125"/>
    <n v="91.66"/>
    <n v="0"/>
    <n v="-91.66"/>
    <n v="0"/>
  </r>
  <r>
    <s v="2023-05-24"/>
    <x v="85"/>
    <s v="paid_search"/>
    <n v="6643"/>
    <n v="246"/>
    <n v="3.7031461688995938E-2"/>
    <n v="17"/>
    <n v="2"/>
    <n v="0.11764705882352941"/>
    <n v="119.59"/>
    <n v="1047.1300000000001"/>
    <n v="927.54000000000008"/>
    <n v="8.7559996655238734"/>
  </r>
  <r>
    <s v="2023-05-25"/>
    <x v="85"/>
    <s v="paid_search"/>
    <n v="5520"/>
    <n v="246"/>
    <n v="4.4565217391304347E-2"/>
    <n v="10"/>
    <n v="2"/>
    <n v="0.2"/>
    <n v="99.37"/>
    <n v="2872.23"/>
    <n v="2772.86"/>
    <n v="28.90439770554493"/>
  </r>
  <r>
    <s v="2023-05-26"/>
    <x v="85"/>
    <s v="paid_search"/>
    <n v="4497"/>
    <n v="114"/>
    <n v="2.5350233488992662E-2"/>
    <n v="6"/>
    <n v="2"/>
    <n v="0.33333333333333331"/>
    <n v="80.959999999999994"/>
    <n v="2456.27"/>
    <n v="2375.31"/>
    <n v="30.339303359683797"/>
  </r>
  <r>
    <s v="2023-05-27"/>
    <x v="85"/>
    <s v="paid_search"/>
    <n v="5713"/>
    <n v="254"/>
    <n v="4.446000350078768E-2"/>
    <n v="10"/>
    <n v="3"/>
    <n v="0.3"/>
    <n v="102.84"/>
    <n v="3933.64"/>
    <n v="3830.7999999999997"/>
    <n v="38.250097238428623"/>
  </r>
  <r>
    <s v="2023-05-28"/>
    <x v="85"/>
    <s v="paid_search"/>
    <n v="4554"/>
    <n v="206"/>
    <n v="4.5234958278436536E-2"/>
    <n v="8"/>
    <n v="0"/>
    <n v="0"/>
    <n v="81.98"/>
    <n v="0"/>
    <n v="-81.98"/>
    <n v="0"/>
  </r>
  <r>
    <s v="2023-05-29"/>
    <x v="85"/>
    <s v="paid_search"/>
    <n v="5863"/>
    <n v="226"/>
    <n v="3.8546819034623911E-2"/>
    <n v="14"/>
    <n v="4"/>
    <n v="0.2857142857142857"/>
    <n v="105.54"/>
    <n v="3107.05"/>
    <n v="3001.51"/>
    <n v="29.439548986166383"/>
  </r>
  <r>
    <s v="2023-05-30"/>
    <x v="85"/>
    <s v="paid_search"/>
    <n v="6997"/>
    <n v="270"/>
    <n v="3.8587966271259114E-2"/>
    <n v="12"/>
    <n v="0"/>
    <n v="0"/>
    <n v="125.96"/>
    <n v="0"/>
    <n v="-125.96"/>
    <n v="0"/>
  </r>
  <r>
    <s v="2023-05-31"/>
    <x v="85"/>
    <s v="paid_search"/>
    <n v="5432"/>
    <n v="217"/>
    <n v="3.994845360824742E-2"/>
    <n v="8"/>
    <n v="2"/>
    <n v="0.25"/>
    <n v="97.78"/>
    <n v="4241.6400000000003"/>
    <n v="4143.8600000000006"/>
    <n v="43.379423194927391"/>
  </r>
  <r>
    <s v="2023-06-01"/>
    <x v="85"/>
    <s v="paid_search"/>
    <n v="7364"/>
    <n v="243"/>
    <n v="3.2998370450841932E-2"/>
    <n v="16"/>
    <n v="4"/>
    <n v="0.25"/>
    <n v="132.56"/>
    <n v="660.37"/>
    <n v="527.80999999999995"/>
    <n v="4.9816686783343389"/>
  </r>
  <r>
    <s v="2023-06-02"/>
    <x v="85"/>
    <s v="paid_search"/>
    <n v="7028"/>
    <n v="277"/>
    <n v="3.9413773477518496E-2"/>
    <n v="19"/>
    <n v="4"/>
    <n v="0.21052631578947367"/>
    <n v="126.51"/>
    <n v="1781.89"/>
    <n v="1655.38"/>
    <n v="14.084973519879851"/>
  </r>
  <r>
    <s v="2023-06-03"/>
    <x v="85"/>
    <s v="paid_search"/>
    <n v="5159"/>
    <n v="170"/>
    <n v="3.295212250436131E-2"/>
    <n v="10"/>
    <n v="1"/>
    <n v="0.1"/>
    <n v="92.87"/>
    <n v="0"/>
    <n v="-92.87"/>
    <n v="0"/>
  </r>
  <r>
    <s v="2023-06-04"/>
    <x v="85"/>
    <s v="paid_search"/>
    <n v="4176"/>
    <n v="183"/>
    <n v="4.3821839080459772E-2"/>
    <n v="8"/>
    <n v="1"/>
    <n v="0.125"/>
    <n v="75.180000000000007"/>
    <n v="1873.56"/>
    <n v="1798.3799999999999"/>
    <n v="24.920989624900237"/>
  </r>
  <r>
    <s v="2023-06-05"/>
    <x v="85"/>
    <s v="paid_search"/>
    <n v="6222"/>
    <n v="231"/>
    <n v="3.7126325940212153E-2"/>
    <n v="10"/>
    <n v="4"/>
    <n v="0.4"/>
    <n v="112"/>
    <n v="3901.39"/>
    <n v="3789.39"/>
    <n v="34.833839285714284"/>
  </r>
  <r>
    <s v="2023-06-06"/>
    <x v="85"/>
    <s v="paid_search"/>
    <n v="6046"/>
    <n v="198"/>
    <n v="3.2748924909030766E-2"/>
    <n v="11"/>
    <n v="0"/>
    <n v="0"/>
    <n v="108.83"/>
    <n v="0"/>
    <n v="-108.83"/>
    <n v="0"/>
  </r>
  <r>
    <s v="2023-06-07"/>
    <x v="85"/>
    <s v="paid_search"/>
    <n v="5036"/>
    <n v="187"/>
    <n v="3.7132644956314534E-2"/>
    <n v="12"/>
    <n v="2"/>
    <n v="0.16666666666666666"/>
    <n v="90.65"/>
    <n v="138.36000000000001"/>
    <n v="47.710000000000008"/>
    <n v="1.5263099834528406"/>
  </r>
  <r>
    <s v="2023-06-08"/>
    <x v="85"/>
    <s v="paid_search"/>
    <n v="7026"/>
    <n v="315"/>
    <n v="4.48334756618275E-2"/>
    <n v="11"/>
    <n v="3"/>
    <n v="0.27272727272727271"/>
    <n v="126.48"/>
    <n v="478.85"/>
    <n v="352.37"/>
    <n v="3.7859740670461735"/>
  </r>
  <r>
    <s v="2023-06-09"/>
    <x v="85"/>
    <s v="paid_search"/>
    <n v="4676"/>
    <n v="141"/>
    <n v="3.0153977758768179E-2"/>
    <n v="8"/>
    <n v="0"/>
    <n v="0"/>
    <n v="84.17"/>
    <n v="0"/>
    <n v="-84.17"/>
    <n v="0"/>
  </r>
  <r>
    <s v="2023-06-10"/>
    <x v="85"/>
    <s v="paid_search"/>
    <n v="6267"/>
    <n v="275"/>
    <n v="4.3880644646561356E-2"/>
    <n v="19"/>
    <n v="5"/>
    <n v="0.26315789473684209"/>
    <n v="112.81"/>
    <n v="4883.97"/>
    <n v="4771.16"/>
    <n v="43.293768282953643"/>
  </r>
  <r>
    <s v="2023-06-11"/>
    <x v="85"/>
    <s v="paid_search"/>
    <n v="5499"/>
    <n v="220"/>
    <n v="4.0007274049827242E-2"/>
    <n v="13"/>
    <n v="0"/>
    <n v="0"/>
    <n v="98.99"/>
    <n v="0"/>
    <n v="-98.99"/>
    <n v="0"/>
  </r>
  <r>
    <s v="2023-06-12"/>
    <x v="85"/>
    <s v="paid_search"/>
    <n v="4852"/>
    <n v="155"/>
    <n v="3.1945589447650455E-2"/>
    <n v="7"/>
    <n v="2"/>
    <n v="0.2857142857142857"/>
    <n v="87.34"/>
    <n v="0"/>
    <n v="-87.34"/>
    <n v="0"/>
  </r>
  <r>
    <s v="2023-06-13"/>
    <x v="85"/>
    <s v="paid_search"/>
    <n v="6262"/>
    <n v="273"/>
    <n v="4.3596295113382304E-2"/>
    <n v="15"/>
    <n v="2"/>
    <n v="0.13333333333333333"/>
    <n v="112.72"/>
    <n v="2899.8"/>
    <n v="2787.0800000000004"/>
    <n v="25.725691980127753"/>
  </r>
  <r>
    <s v="2023-06-14"/>
    <x v="85"/>
    <s v="paid_search"/>
    <n v="5962"/>
    <n v="258"/>
    <n v="4.3274069104327406E-2"/>
    <n v="10"/>
    <n v="1"/>
    <n v="0.1"/>
    <n v="107.33"/>
    <n v="397.15"/>
    <n v="289.82"/>
    <n v="3.7002701947265439"/>
  </r>
  <r>
    <s v="2023-06-15"/>
    <x v="85"/>
    <s v="paid_search"/>
    <n v="4025"/>
    <n v="144"/>
    <n v="3.5776397515527948E-2"/>
    <n v="10"/>
    <n v="3"/>
    <n v="0.3"/>
    <n v="72.459999999999994"/>
    <n v="1206.1400000000001"/>
    <n v="1133.68"/>
    <n v="16.645597571073697"/>
  </r>
  <r>
    <s v="2023-06-16"/>
    <x v="85"/>
    <s v="paid_search"/>
    <n v="6442"/>
    <n v="193"/>
    <n v="2.9959639863396462E-2"/>
    <n v="10"/>
    <n v="1"/>
    <n v="0.1"/>
    <n v="115.97"/>
    <n v="1728.97"/>
    <n v="1613"/>
    <n v="14.908769509355869"/>
  </r>
  <r>
    <s v="2023-06-17"/>
    <x v="85"/>
    <s v="paid_search"/>
    <n v="4394"/>
    <n v="131"/>
    <n v="2.9813381884387802E-2"/>
    <n v="6"/>
    <n v="1"/>
    <n v="0.16666666666666666"/>
    <n v="79.099999999999994"/>
    <n v="0"/>
    <n v="-79.099999999999994"/>
    <n v="0"/>
  </r>
  <r>
    <s v="2023-06-18"/>
    <x v="85"/>
    <s v="paid_search"/>
    <n v="5382"/>
    <n v="241"/>
    <n v="4.477889260497956E-2"/>
    <n v="16"/>
    <n v="2"/>
    <n v="0.125"/>
    <n v="96.89"/>
    <n v="0"/>
    <n v="-96.89"/>
    <n v="0"/>
  </r>
  <r>
    <s v="2023-06-19"/>
    <x v="85"/>
    <s v="paid_search"/>
    <n v="5240"/>
    <n v="232"/>
    <n v="4.4274809160305344E-2"/>
    <n v="12"/>
    <n v="1"/>
    <n v="8.3333333333333329E-2"/>
    <n v="94.33"/>
    <n v="1973.91"/>
    <n v="1879.5800000000002"/>
    <n v="20.925580409201739"/>
  </r>
  <r>
    <s v="2023-06-20"/>
    <x v="85"/>
    <s v="paid_search"/>
    <n v="4586"/>
    <n v="183"/>
    <n v="3.9904055822067158E-2"/>
    <n v="12"/>
    <n v="4"/>
    <n v="0.33333333333333331"/>
    <n v="82.56"/>
    <n v="4184.63"/>
    <n v="4102.07"/>
    <n v="50.685925387596896"/>
  </r>
  <r>
    <s v="2023-06-21"/>
    <x v="85"/>
    <s v="paid_search"/>
    <n v="5572"/>
    <n v="245"/>
    <n v="4.3969849246231159E-2"/>
    <n v="17"/>
    <n v="2"/>
    <n v="0.11764705882352941"/>
    <n v="100.31"/>
    <n v="432.66"/>
    <n v="332.35"/>
    <n v="4.3132289901305949"/>
  </r>
  <r>
    <s v="2023-06-22"/>
    <x v="85"/>
    <s v="paid_search"/>
    <n v="5868"/>
    <n v="146"/>
    <n v="2.4880708929788685E-2"/>
    <n v="9"/>
    <n v="2"/>
    <n v="0.22222222222222221"/>
    <n v="105.64"/>
    <n v="0"/>
    <n v="-105.64"/>
    <n v="0"/>
  </r>
  <r>
    <s v="2023-06-23"/>
    <x v="85"/>
    <s v="paid_search"/>
    <n v="7344"/>
    <n v="191"/>
    <n v="2.6007625272331154E-2"/>
    <n v="13"/>
    <n v="1"/>
    <n v="7.6923076923076927E-2"/>
    <n v="132.19999999999999"/>
    <n v="1875.26"/>
    <n v="1743.06"/>
    <n v="14.185022692889563"/>
  </r>
  <r>
    <s v="2023-06-09"/>
    <x v="86"/>
    <s v="paid_social"/>
    <n v="29749"/>
    <n v="532"/>
    <n v="1.7882954048875594E-2"/>
    <n v="33"/>
    <n v="6"/>
    <n v="0.18181818181818182"/>
    <n v="327.24"/>
    <n v="4148.26"/>
    <n v="3821.0200000000004"/>
    <n v="12.676506539542844"/>
  </r>
  <r>
    <s v="2023-06-10"/>
    <x v="86"/>
    <s v="paid_social"/>
    <n v="30308"/>
    <n v="577"/>
    <n v="1.9037877788042761E-2"/>
    <n v="29"/>
    <n v="1"/>
    <n v="3.4482758620689655E-2"/>
    <n v="333.39"/>
    <n v="2108.52"/>
    <n v="1775.13"/>
    <n v="6.3244848375776117"/>
  </r>
  <r>
    <s v="2023-06-11"/>
    <x v="86"/>
    <s v="paid_social"/>
    <n v="40210"/>
    <n v="912"/>
    <n v="2.2680925142999252E-2"/>
    <n v="35"/>
    <n v="7"/>
    <n v="0.2"/>
    <n v="442.31"/>
    <n v="4458.66"/>
    <n v="4016.35"/>
    <n v="10.080396102281204"/>
  </r>
  <r>
    <s v="2023-06-12"/>
    <x v="86"/>
    <s v="paid_social"/>
    <n v="36111"/>
    <n v="647"/>
    <n v="1.7916978206086787E-2"/>
    <n v="29"/>
    <n v="3"/>
    <n v="0.10344827586206896"/>
    <n v="397.23"/>
    <n v="0"/>
    <n v="-397.23"/>
    <n v="0"/>
  </r>
  <r>
    <s v="2023-06-13"/>
    <x v="86"/>
    <s v="paid_social"/>
    <n v="29525"/>
    <n v="376"/>
    <n v="1.2734970364098222E-2"/>
    <n v="21"/>
    <n v="4"/>
    <n v="0.19047619047619047"/>
    <n v="324.77999999999997"/>
    <n v="488.41"/>
    <n v="163.63000000000005"/>
    <n v="1.5038179690867666"/>
  </r>
  <r>
    <s v="2023-06-14"/>
    <x v="86"/>
    <s v="paid_social"/>
    <n v="25697"/>
    <n v="407"/>
    <n v="1.5838424718838773E-2"/>
    <n v="15"/>
    <n v="2"/>
    <n v="0.13333333333333333"/>
    <n v="282.67"/>
    <n v="0"/>
    <n v="-282.67"/>
    <n v="0"/>
  </r>
  <r>
    <s v="2023-06-15"/>
    <x v="86"/>
    <s v="paid_social"/>
    <n v="29121"/>
    <n v="525"/>
    <n v="1.8028227052642423E-2"/>
    <n v="35"/>
    <n v="6"/>
    <n v="0.17142857142857143"/>
    <n v="320.33999999999997"/>
    <n v="3746.19"/>
    <n v="3425.85"/>
    <n v="11.694418430417683"/>
  </r>
  <r>
    <s v="2023-06-16"/>
    <x v="86"/>
    <s v="paid_social"/>
    <n v="37503"/>
    <n v="567"/>
    <n v="1.511879049676026E-2"/>
    <n v="35"/>
    <n v="5"/>
    <n v="0.14285714285714285"/>
    <n v="412.54"/>
    <n v="3752.36"/>
    <n v="3339.82"/>
    <n v="9.0957482910748055"/>
  </r>
  <r>
    <s v="2023-06-17"/>
    <x v="86"/>
    <s v="paid_social"/>
    <n v="22310"/>
    <n v="519"/>
    <n v="2.3263110712684894E-2"/>
    <n v="31"/>
    <n v="5"/>
    <n v="0.16129032258064516"/>
    <n v="245.41"/>
    <n v="2430.21"/>
    <n v="2184.8000000000002"/>
    <n v="9.9026527036388092"/>
  </r>
  <r>
    <s v="2023-06-18"/>
    <x v="86"/>
    <s v="paid_social"/>
    <n v="28325"/>
    <n v="512"/>
    <n v="1.8075904677846425E-2"/>
    <n v="26"/>
    <n v="1"/>
    <n v="3.8461538461538464E-2"/>
    <n v="311.58"/>
    <n v="0"/>
    <n v="-311.58"/>
    <n v="0"/>
  </r>
  <r>
    <s v="2023-06-19"/>
    <x v="86"/>
    <s v="paid_social"/>
    <n v="35145"/>
    <n v="624"/>
    <n v="1.7755014938113531E-2"/>
    <n v="23"/>
    <n v="3"/>
    <n v="0.13043478260869565"/>
    <n v="386.6"/>
    <n v="0"/>
    <n v="-386.6"/>
    <n v="0"/>
  </r>
  <r>
    <s v="2023-06-20"/>
    <x v="86"/>
    <s v="paid_social"/>
    <n v="38154"/>
    <n v="565"/>
    <n v="1.480840803061278E-2"/>
    <n v="32"/>
    <n v="4"/>
    <n v="0.125"/>
    <n v="419.7"/>
    <n v="1018.7"/>
    <n v="599"/>
    <n v="2.4272099118417918"/>
  </r>
  <r>
    <s v="2023-06-21"/>
    <x v="86"/>
    <s v="paid_social"/>
    <n v="37587"/>
    <n v="528"/>
    <n v="1.4047410008779631E-2"/>
    <n v="33"/>
    <n v="9"/>
    <n v="0.27272727272727271"/>
    <n v="413.46"/>
    <n v="6316.5"/>
    <n v="5903.04"/>
    <n v="15.277173124365115"/>
  </r>
  <r>
    <s v="2023-06-22"/>
    <x v="86"/>
    <s v="paid_social"/>
    <n v="28625"/>
    <n v="444"/>
    <n v="1.5510917030567686E-2"/>
    <n v="21"/>
    <n v="1"/>
    <n v="4.7619047619047616E-2"/>
    <n v="314.88"/>
    <n v="1821.31"/>
    <n v="1506.4299999999998"/>
    <n v="5.7841399898373984"/>
  </r>
  <r>
    <s v="2023-06-23"/>
    <x v="86"/>
    <s v="paid_social"/>
    <n v="31820"/>
    <n v="697"/>
    <n v="2.190446260213702E-2"/>
    <n v="35"/>
    <n v="6"/>
    <n v="0.17142857142857143"/>
    <n v="350.02"/>
    <n v="2459.4899999999998"/>
    <n v="2109.4699999999998"/>
    <n v="7.0267127592708984"/>
  </r>
  <r>
    <s v="2023-06-24"/>
    <x v="86"/>
    <s v="paid_social"/>
    <n v="32939"/>
    <n v="752"/>
    <n v="2.283007984456116E-2"/>
    <n v="30"/>
    <n v="5"/>
    <n v="0.16666666666666666"/>
    <n v="362.33"/>
    <n v="2295.0100000000002"/>
    <n v="1932.6800000000003"/>
    <n v="6.3340325117986378"/>
  </r>
  <r>
    <s v="2023-06-25"/>
    <x v="86"/>
    <s v="paid_social"/>
    <n v="38177"/>
    <n v="851"/>
    <n v="2.2290908138407943E-2"/>
    <n v="35"/>
    <n v="1"/>
    <n v="2.8571428571428571E-2"/>
    <n v="419.95"/>
    <n v="2033.58"/>
    <n v="1613.6299999999999"/>
    <n v="4.8424336230503631"/>
  </r>
  <r>
    <s v="2023-06-26"/>
    <x v="86"/>
    <s v="paid_social"/>
    <n v="29800"/>
    <n v="495"/>
    <n v="1.6610738255033557E-2"/>
    <n v="22"/>
    <n v="3"/>
    <n v="0.13636363636363635"/>
    <n v="327.8"/>
    <n v="3858.11"/>
    <n v="3530.31"/>
    <n v="11.769707138499085"/>
  </r>
  <r>
    <s v="2023-06-27"/>
    <x v="86"/>
    <s v="paid_social"/>
    <n v="26540"/>
    <n v="410"/>
    <n v="1.544837980406933E-2"/>
    <n v="24"/>
    <n v="5"/>
    <n v="0.20833333333333334"/>
    <n v="291.94"/>
    <n v="4150.66"/>
    <n v="3858.72"/>
    <n v="14.217510447352195"/>
  </r>
  <r>
    <s v="2023-06-28"/>
    <x v="86"/>
    <s v="paid_social"/>
    <n v="22266"/>
    <n v="508"/>
    <n v="2.28150543429444E-2"/>
    <n v="32"/>
    <n v="5"/>
    <n v="0.15625"/>
    <n v="244.93"/>
    <n v="3005.16"/>
    <n v="2760.23"/>
    <n v="12.269464745029191"/>
  </r>
  <r>
    <s v="2023-06-29"/>
    <x v="86"/>
    <s v="paid_social"/>
    <n v="36766"/>
    <n v="624"/>
    <n v="1.6972202578469237E-2"/>
    <n v="23"/>
    <n v="6"/>
    <n v="0.2608695652173913"/>
    <n v="404.43"/>
    <n v="0"/>
    <n v="-404.43"/>
    <n v="0"/>
  </r>
  <r>
    <s v="2023-06-30"/>
    <x v="86"/>
    <s v="paid_social"/>
    <n v="36026"/>
    <n v="492"/>
    <n v="1.3656803419752402E-2"/>
    <n v="20"/>
    <n v="4"/>
    <n v="0.2"/>
    <n v="396.29"/>
    <n v="1305.95"/>
    <n v="909.66000000000008"/>
    <n v="3.2954402079285372"/>
  </r>
  <r>
    <s v="2023-07-01"/>
    <x v="86"/>
    <s v="paid_social"/>
    <n v="24155"/>
    <n v="536"/>
    <n v="2.2190022769612915E-2"/>
    <n v="29"/>
    <n v="5"/>
    <n v="0.17241379310344829"/>
    <n v="265.70999999999998"/>
    <n v="4402.28"/>
    <n v="4136.57"/>
    <n v="16.567987655714877"/>
  </r>
  <r>
    <s v="2023-07-02"/>
    <x v="86"/>
    <s v="paid_social"/>
    <n v="37464"/>
    <n v="522"/>
    <n v="1.3933376040999359E-2"/>
    <n v="27"/>
    <n v="5"/>
    <n v="0.18518518518518517"/>
    <n v="412.11"/>
    <n v="1447.83"/>
    <n v="1035.7199999999998"/>
    <n v="3.5132124918104388"/>
  </r>
  <r>
    <s v="2023-07-03"/>
    <x v="86"/>
    <s v="paid_social"/>
    <n v="24020"/>
    <n v="374"/>
    <n v="1.5570358034970857E-2"/>
    <n v="24"/>
    <n v="7"/>
    <n v="0.29166666666666669"/>
    <n v="264.23"/>
    <n v="2791"/>
    <n v="2526.77"/>
    <n v="10.562767286076523"/>
  </r>
  <r>
    <s v="2023-07-04"/>
    <x v="86"/>
    <s v="paid_social"/>
    <n v="24882"/>
    <n v="336"/>
    <n v="1.3503737641668677E-2"/>
    <n v="23"/>
    <n v="3"/>
    <n v="0.13043478260869565"/>
    <n v="273.70999999999998"/>
    <n v="2406.9499999999998"/>
    <n v="2133.2399999999998"/>
    <n v="8.7937963538051225"/>
  </r>
  <r>
    <s v="2023-07-05"/>
    <x v="86"/>
    <s v="paid_social"/>
    <n v="34502"/>
    <n v="690"/>
    <n v="1.9998840646919019E-2"/>
    <n v="35"/>
    <n v="4"/>
    <n v="0.11428571428571428"/>
    <n v="379.53"/>
    <n v="3730.52"/>
    <n v="3350.99"/>
    <n v="9.8293152056490936"/>
  </r>
  <r>
    <s v="2023-07-06"/>
    <x v="86"/>
    <s v="paid_social"/>
    <n v="35032"/>
    <n v="725"/>
    <n v="2.0695364238410598E-2"/>
    <n v="35"/>
    <n v="5"/>
    <n v="0.14285714285714285"/>
    <n v="385.36"/>
    <n v="976.86"/>
    <n v="591.5"/>
    <n v="2.5349283786589161"/>
  </r>
  <r>
    <s v="2023-07-07"/>
    <x v="86"/>
    <s v="paid_social"/>
    <n v="30991"/>
    <n v="473"/>
    <n v="1.5262495563228035E-2"/>
    <n v="17"/>
    <n v="5"/>
    <n v="0.29411764705882354"/>
    <n v="340.91"/>
    <n v="2733.15"/>
    <n v="2392.2400000000002"/>
    <n v="8.0172186207503451"/>
  </r>
  <r>
    <s v="2023-07-08"/>
    <x v="86"/>
    <s v="paid_social"/>
    <n v="34874"/>
    <n v="738"/>
    <n v="2.1161897115329471E-2"/>
    <n v="30"/>
    <n v="5"/>
    <n v="0.16666666666666666"/>
    <n v="383.62"/>
    <n v="2862.59"/>
    <n v="2478.9700000000003"/>
    <n v="7.4620457744643138"/>
  </r>
  <r>
    <s v="2023-07-09"/>
    <x v="86"/>
    <s v="paid_social"/>
    <n v="30620"/>
    <n v="459"/>
    <n v="1.4990202482037883E-2"/>
    <n v="27"/>
    <n v="6"/>
    <n v="0.22222222222222221"/>
    <n v="336.82"/>
    <n v="2626.08"/>
    <n v="2289.2599999999998"/>
    <n v="7.796686657561902"/>
  </r>
  <r>
    <s v="2023-07-10"/>
    <x v="86"/>
    <s v="paid_social"/>
    <n v="34163"/>
    <n v="531"/>
    <n v="1.5543131458010128E-2"/>
    <n v="26"/>
    <n v="7"/>
    <n v="0.26923076923076922"/>
    <n v="375.8"/>
    <n v="4090.42"/>
    <n v="3714.62"/>
    <n v="10.884566258648217"/>
  </r>
  <r>
    <s v="2023-07-11"/>
    <x v="86"/>
    <s v="paid_social"/>
    <n v="30226"/>
    <n v="404"/>
    <n v="1.3365976311784556E-2"/>
    <n v="19"/>
    <n v="7"/>
    <n v="0.36842105263157893"/>
    <n v="332.49"/>
    <n v="2279.63"/>
    <n v="1947.14"/>
    <n v="6.8562362777827905"/>
  </r>
  <r>
    <s v="2023-07-12"/>
    <x v="86"/>
    <s v="paid_social"/>
    <n v="24600"/>
    <n v="413"/>
    <n v="1.6788617886178862E-2"/>
    <n v="29"/>
    <n v="7"/>
    <n v="0.2413793103448276"/>
    <n v="270.60000000000002"/>
    <n v="4054.94"/>
    <n v="3784.34"/>
    <n v="14.984996304508499"/>
  </r>
  <r>
    <s v="2023-07-13"/>
    <x v="86"/>
    <s v="paid_social"/>
    <n v="30022"/>
    <n v="563"/>
    <n v="1.8752914529345147E-2"/>
    <n v="35"/>
    <n v="2"/>
    <n v="5.7142857142857141E-2"/>
    <n v="330.25"/>
    <n v="3578.5"/>
    <n v="3248.25"/>
    <n v="10.835730507191522"/>
  </r>
  <r>
    <s v="2023-07-14"/>
    <x v="86"/>
    <s v="paid_social"/>
    <n v="31396"/>
    <n v="452"/>
    <n v="1.4396738438017581E-2"/>
    <n v="31"/>
    <n v="3"/>
    <n v="9.6774193548387094E-2"/>
    <n v="345.36"/>
    <n v="2348.91"/>
    <n v="2003.5499999999997"/>
    <n v="6.8013377345378725"/>
  </r>
  <r>
    <s v="2023-07-15"/>
    <x v="86"/>
    <s v="paid_social"/>
    <n v="38269"/>
    <n v="510"/>
    <n v="1.3326713527920772E-2"/>
    <n v="18"/>
    <n v="2"/>
    <n v="0.1111111111111111"/>
    <n v="420.96"/>
    <n v="895.75"/>
    <n v="474.79"/>
    <n v="2.1278743823641202"/>
  </r>
  <r>
    <s v="2023-07-16"/>
    <x v="86"/>
    <s v="paid_social"/>
    <n v="30870"/>
    <n v="555"/>
    <n v="1.7978620019436346E-2"/>
    <n v="25"/>
    <n v="3"/>
    <n v="0.12"/>
    <n v="339.57"/>
    <n v="1444.45"/>
    <n v="1104.8800000000001"/>
    <n v="4.2537621109049679"/>
  </r>
  <r>
    <s v="2023-07-17"/>
    <x v="86"/>
    <s v="paid_social"/>
    <n v="29583"/>
    <n v="490"/>
    <n v="1.6563566913430011E-2"/>
    <n v="29"/>
    <n v="7"/>
    <n v="0.2413793103448276"/>
    <n v="325.42"/>
    <n v="4110.4799999999996"/>
    <n v="3785.0599999999995"/>
    <n v="12.631307233728718"/>
  </r>
  <r>
    <s v="2023-07-18"/>
    <x v="86"/>
    <s v="paid_social"/>
    <n v="25210"/>
    <n v="496"/>
    <n v="1.9674732249107495E-2"/>
    <n v="19"/>
    <n v="0"/>
    <n v="0"/>
    <n v="277.31"/>
    <n v="0"/>
    <n v="-277.31"/>
    <n v="0"/>
  </r>
  <r>
    <s v="2023-07-19"/>
    <x v="86"/>
    <s v="paid_social"/>
    <n v="35502"/>
    <n v="463"/>
    <n v="1.3041518787673933E-2"/>
    <n v="32"/>
    <n v="2"/>
    <n v="6.25E-2"/>
    <n v="390.53"/>
    <n v="0"/>
    <n v="-390.53"/>
    <n v="0"/>
  </r>
  <r>
    <s v="2023-07-20"/>
    <x v="86"/>
    <s v="paid_social"/>
    <n v="30947"/>
    <n v="493"/>
    <n v="1.5930461757197791E-2"/>
    <n v="34"/>
    <n v="6"/>
    <n v="0.17647058823529413"/>
    <n v="340.42"/>
    <n v="6678.41"/>
    <n v="6337.99"/>
    <n v="19.618148169907759"/>
  </r>
  <r>
    <s v="2023-07-21"/>
    <x v="86"/>
    <s v="paid_social"/>
    <n v="40949"/>
    <n v="653"/>
    <n v="1.5946665364233559E-2"/>
    <n v="35"/>
    <n v="9"/>
    <n v="0.25714285714285712"/>
    <n v="450.44"/>
    <n v="3394.81"/>
    <n v="2944.37"/>
    <n v="7.5366530503507683"/>
  </r>
  <r>
    <s v="2023-07-22"/>
    <x v="86"/>
    <s v="paid_social"/>
    <n v="23953"/>
    <n v="387"/>
    <n v="1.6156640086836722E-2"/>
    <n v="16"/>
    <n v="2"/>
    <n v="0.125"/>
    <n v="263.49"/>
    <n v="648.08000000000004"/>
    <n v="384.59000000000003"/>
    <n v="2.4595999848191581"/>
  </r>
  <r>
    <s v="2023-07-23"/>
    <x v="86"/>
    <s v="paid_social"/>
    <n v="22968"/>
    <n v="328"/>
    <n v="1.4280738418669453E-2"/>
    <n v="14"/>
    <n v="3"/>
    <n v="0.21428571428571427"/>
    <n v="252.65"/>
    <n v="1960.99"/>
    <n v="1708.34"/>
    <n v="7.7616861270532356"/>
  </r>
  <r>
    <s v="2023-07-24"/>
    <x v="86"/>
    <s v="paid_social"/>
    <n v="40589"/>
    <n v="876"/>
    <n v="2.1582202074453671E-2"/>
    <n v="35"/>
    <n v="6"/>
    <n v="0.17142857142857143"/>
    <n v="446.48"/>
    <n v="2717.76"/>
    <n v="2271.2800000000002"/>
    <n v="6.0870811682494175"/>
  </r>
  <r>
    <s v="2023-07-25"/>
    <x v="86"/>
    <s v="paid_social"/>
    <n v="38124"/>
    <n v="554"/>
    <n v="1.4531528695834645E-2"/>
    <n v="29"/>
    <n v="4"/>
    <n v="0.13793103448275862"/>
    <n v="419.37"/>
    <n v="948.97"/>
    <n v="529.6"/>
    <n v="2.2628466509287741"/>
  </r>
  <r>
    <s v="2023-07-26"/>
    <x v="86"/>
    <s v="paid_social"/>
    <n v="26639"/>
    <n v="480"/>
    <n v="1.8018694395435263E-2"/>
    <n v="20"/>
    <n v="2"/>
    <n v="0.1"/>
    <n v="293.02999999999997"/>
    <n v="0"/>
    <n v="-293.02999999999997"/>
    <n v="0"/>
  </r>
  <r>
    <s v="2023-07-27"/>
    <x v="86"/>
    <s v="paid_social"/>
    <n v="27034"/>
    <n v="358"/>
    <n v="1.3242583413479322E-2"/>
    <n v="16"/>
    <n v="2"/>
    <n v="0.125"/>
    <n v="297.38"/>
    <n v="1827.24"/>
    <n v="1529.8600000000001"/>
    <n v="6.1444616315824874"/>
  </r>
  <r>
    <s v="2025-06-13"/>
    <x v="87"/>
    <s v="display"/>
    <n v="66635"/>
    <n v="504"/>
    <n v="7.5635927065356044E-3"/>
    <n v="27"/>
    <n v="4"/>
    <n v="0.14814814814814814"/>
    <n v="433.13"/>
    <n v="0"/>
    <n v="-433.13"/>
    <n v="0"/>
  </r>
  <r>
    <s v="2025-06-14"/>
    <x v="87"/>
    <s v="display"/>
    <n v="47010"/>
    <n v="297"/>
    <n v="6.3178047223994898E-3"/>
    <n v="14"/>
    <n v="4"/>
    <n v="0.2857142857142857"/>
    <n v="305.57"/>
    <n v="4308.47"/>
    <n v="4002.9"/>
    <n v="14.099780737637857"/>
  </r>
  <r>
    <s v="2025-06-15"/>
    <x v="87"/>
    <s v="display"/>
    <n v="65753"/>
    <n v="445"/>
    <n v="6.7677520417319358E-3"/>
    <n v="25"/>
    <n v="3"/>
    <n v="0.12"/>
    <n v="427.4"/>
    <n v="4485.2299999999996"/>
    <n v="4057.8299999999995"/>
    <n v="10.494220870379035"/>
  </r>
  <r>
    <s v="2025-06-16"/>
    <x v="87"/>
    <s v="display"/>
    <n v="54246"/>
    <n v="280"/>
    <n v="5.1616709066106253E-3"/>
    <n v="11"/>
    <n v="2"/>
    <n v="0.18181818181818182"/>
    <n v="352.6"/>
    <n v="0"/>
    <n v="-352.6"/>
    <n v="0"/>
  </r>
  <r>
    <s v="2025-06-17"/>
    <x v="87"/>
    <s v="display"/>
    <n v="66796"/>
    <n v="520"/>
    <n v="7.784897299239475E-3"/>
    <n v="32"/>
    <n v="4"/>
    <n v="0.125"/>
    <n v="434.18"/>
    <n v="3751.94"/>
    <n v="3317.76"/>
    <n v="8.6414390345018202"/>
  </r>
  <r>
    <s v="2025-06-18"/>
    <x v="87"/>
    <s v="display"/>
    <n v="66078"/>
    <n v="450"/>
    <n v="6.8101334786161809E-3"/>
    <n v="16"/>
    <n v="3"/>
    <n v="0.1875"/>
    <n v="429.51"/>
    <n v="3510.45"/>
    <n v="3080.9399999999996"/>
    <n v="8.1731507997485497"/>
  </r>
  <r>
    <s v="2025-06-19"/>
    <x v="87"/>
    <s v="display"/>
    <n v="44927"/>
    <n v="291"/>
    <n v="6.4771740824003379E-3"/>
    <n v="21"/>
    <n v="0"/>
    <n v="0"/>
    <n v="292.02999999999997"/>
    <n v="0"/>
    <n v="-292.02999999999997"/>
    <n v="0"/>
  </r>
  <r>
    <s v="2025-06-20"/>
    <x v="87"/>
    <s v="display"/>
    <n v="45636"/>
    <n v="327"/>
    <n v="7.165395740205101E-3"/>
    <n v="24"/>
    <n v="6"/>
    <n v="0.25"/>
    <n v="296.64"/>
    <n v="2247.02"/>
    <n v="1950.38"/>
    <n v="7.5749056094929887"/>
  </r>
  <r>
    <s v="2025-06-21"/>
    <x v="87"/>
    <s v="display"/>
    <n v="67656"/>
    <n v="393"/>
    <n v="5.8087974459028026E-3"/>
    <n v="21"/>
    <n v="6"/>
    <n v="0.2857142857142857"/>
    <n v="439.77"/>
    <n v="6439.45"/>
    <n v="5999.68"/>
    <n v="14.642767810446371"/>
  </r>
  <r>
    <s v="2025-06-22"/>
    <x v="87"/>
    <s v="display"/>
    <n v="67029"/>
    <n v="313"/>
    <n v="4.6696206119739214E-3"/>
    <n v="18"/>
    <n v="6"/>
    <n v="0.33333333333333331"/>
    <n v="435.69"/>
    <n v="6034.22"/>
    <n v="5598.5300000000007"/>
    <n v="13.849801464343916"/>
  </r>
  <r>
    <s v="2025-06-23"/>
    <x v="87"/>
    <s v="display"/>
    <n v="38096"/>
    <n v="235"/>
    <n v="6.1686266274674504E-3"/>
    <n v="10"/>
    <n v="3"/>
    <n v="0.3"/>
    <n v="247.63"/>
    <n v="1988.65"/>
    <n v="1741.02"/>
    <n v="8.0307313330371937"/>
  </r>
  <r>
    <s v="2025-06-24"/>
    <x v="87"/>
    <s v="display"/>
    <n v="67133"/>
    <n v="464"/>
    <n v="6.9116529873534628E-3"/>
    <n v="17"/>
    <n v="4"/>
    <n v="0.23529411764705882"/>
    <n v="436.37"/>
    <n v="4546.76"/>
    <n v="4110.3900000000003"/>
    <n v="10.419506382198593"/>
  </r>
  <r>
    <s v="2025-06-25"/>
    <x v="87"/>
    <s v="display"/>
    <n v="59210"/>
    <n v="354"/>
    <n v="5.9787198108427631E-3"/>
    <n v="19"/>
    <n v="2"/>
    <n v="0.10526315789473684"/>
    <n v="384.87"/>
    <n v="0"/>
    <n v="-384.87"/>
    <n v="0"/>
  </r>
  <r>
    <s v="2025-06-26"/>
    <x v="87"/>
    <s v="display"/>
    <n v="41606"/>
    <n v="216"/>
    <n v="5.1915589097726285E-3"/>
    <n v="8"/>
    <n v="1"/>
    <n v="0.125"/>
    <n v="270.44"/>
    <n v="181.16"/>
    <n v="-89.28"/>
    <n v="0.66987132081053102"/>
  </r>
  <r>
    <s v="2025-06-27"/>
    <x v="87"/>
    <s v="display"/>
    <n v="60350"/>
    <n v="324"/>
    <n v="5.3686826843413419E-3"/>
    <n v="17"/>
    <n v="2"/>
    <n v="0.11764705882352941"/>
    <n v="392.28"/>
    <n v="1956.33"/>
    <n v="1564.05"/>
    <n v="4.9870755582747019"/>
  </r>
  <r>
    <s v="2025-06-28"/>
    <x v="87"/>
    <s v="display"/>
    <n v="45190"/>
    <n v="299"/>
    <n v="6.6165080770081873E-3"/>
    <n v="16"/>
    <n v="0"/>
    <n v="0"/>
    <n v="293.74"/>
    <n v="0"/>
    <n v="-293.74"/>
    <n v="0"/>
  </r>
  <r>
    <s v="2025-06-29"/>
    <x v="87"/>
    <s v="display"/>
    <n v="41438"/>
    <n v="205"/>
    <n v="4.947149958974854E-3"/>
    <n v="12"/>
    <n v="1"/>
    <n v="8.3333333333333329E-2"/>
    <n v="269.35000000000002"/>
    <n v="0"/>
    <n v="-269.35000000000002"/>
    <n v="0"/>
  </r>
  <r>
    <s v="2025-06-30"/>
    <x v="87"/>
    <s v="display"/>
    <n v="64843"/>
    <n v="463"/>
    <n v="7.1403235507302249E-3"/>
    <n v="29"/>
    <n v="4"/>
    <n v="0.13793103448275862"/>
    <n v="421.48"/>
    <n v="2449.7600000000002"/>
    <n v="2028.2800000000002"/>
    <n v="5.8122805352567148"/>
  </r>
  <r>
    <s v="2025-07-01"/>
    <x v="87"/>
    <s v="display"/>
    <n v="52306"/>
    <n v="350"/>
    <n v="6.6913929568309565E-3"/>
    <n v="15"/>
    <n v="1"/>
    <n v="6.6666666666666666E-2"/>
    <n v="339.99"/>
    <n v="0"/>
    <n v="-339.99"/>
    <n v="0"/>
  </r>
  <r>
    <s v="2025-07-02"/>
    <x v="87"/>
    <s v="display"/>
    <n v="52218"/>
    <n v="300"/>
    <n v="5.7451453521774097E-3"/>
    <n v="20"/>
    <n v="1"/>
    <n v="0.05"/>
    <n v="339.42"/>
    <n v="0"/>
    <n v="-339.42"/>
    <n v="0"/>
  </r>
  <r>
    <s v="2025-07-03"/>
    <x v="87"/>
    <s v="display"/>
    <n v="53413"/>
    <n v="382"/>
    <n v="7.1518169733959898E-3"/>
    <n v="18"/>
    <n v="3"/>
    <n v="0.16666666666666666"/>
    <n v="347.19"/>
    <n v="4367.2700000000004"/>
    <n v="4020.0800000000004"/>
    <n v="12.578904922376799"/>
  </r>
  <r>
    <s v="2025-07-04"/>
    <x v="87"/>
    <s v="display"/>
    <n v="59324"/>
    <n v="256"/>
    <n v="4.3152855505360398E-3"/>
    <n v="9"/>
    <n v="0"/>
    <n v="0"/>
    <n v="385.61"/>
    <n v="0"/>
    <n v="-385.61"/>
    <n v="0"/>
  </r>
  <r>
    <s v="2025-07-05"/>
    <x v="87"/>
    <s v="display"/>
    <n v="58646"/>
    <n v="410"/>
    <n v="6.9910991371960581E-3"/>
    <n v="26"/>
    <n v="1"/>
    <n v="3.8461538461538464E-2"/>
    <n v="381.2"/>
    <n v="0"/>
    <n v="-381.2"/>
    <n v="0"/>
  </r>
  <r>
    <s v="2025-07-06"/>
    <x v="87"/>
    <s v="display"/>
    <n v="51744"/>
    <n v="252"/>
    <n v="4.87012987012987E-3"/>
    <n v="14"/>
    <n v="3"/>
    <n v="0.21428571428571427"/>
    <n v="336.34"/>
    <n v="0"/>
    <n v="-336.34"/>
    <n v="0"/>
  </r>
  <r>
    <s v="2025-07-07"/>
    <x v="87"/>
    <s v="display"/>
    <n v="57246"/>
    <n v="380"/>
    <n v="6.6380183768298224E-3"/>
    <n v="21"/>
    <n v="3"/>
    <n v="0.14285714285714285"/>
    <n v="372.1"/>
    <n v="1675.46"/>
    <n v="1303.3600000000001"/>
    <n v="4.5027143241064227"/>
  </r>
  <r>
    <s v="2025-07-08"/>
    <x v="87"/>
    <s v="display"/>
    <n v="41610"/>
    <n v="188"/>
    <n v="4.5181446767603942E-3"/>
    <n v="11"/>
    <n v="0"/>
    <n v="0"/>
    <n v="270.47000000000003"/>
    <n v="0"/>
    <n v="-270.47000000000003"/>
    <n v="0"/>
  </r>
  <r>
    <s v="2025-07-09"/>
    <x v="87"/>
    <s v="display"/>
    <n v="66143"/>
    <n v="448"/>
    <n v="6.773203513599323E-3"/>
    <n v="16"/>
    <n v="5"/>
    <n v="0.3125"/>
    <n v="429.93"/>
    <n v="1648.77"/>
    <n v="1218.8399999999999"/>
    <n v="3.8349731351615377"/>
  </r>
  <r>
    <s v="2025-07-10"/>
    <x v="87"/>
    <s v="display"/>
    <n v="55876"/>
    <n v="251"/>
    <n v="4.4920896270312831E-3"/>
    <n v="11"/>
    <n v="0"/>
    <n v="0"/>
    <n v="363.2"/>
    <n v="0"/>
    <n v="-363.2"/>
    <n v="0"/>
  </r>
  <r>
    <s v="2025-07-11"/>
    <x v="87"/>
    <s v="display"/>
    <n v="40698"/>
    <n v="286"/>
    <n v="7.0273723524497522E-3"/>
    <n v="17"/>
    <n v="2"/>
    <n v="0.11764705882352941"/>
    <n v="264.54000000000002"/>
    <n v="1730.86"/>
    <n v="1466.32"/>
    <n v="6.5429046647009894"/>
  </r>
  <r>
    <s v="2025-07-12"/>
    <x v="87"/>
    <s v="display"/>
    <n v="50190"/>
    <n v="300"/>
    <n v="5.9772863120143458E-3"/>
    <n v="12"/>
    <n v="3"/>
    <n v="0.25"/>
    <n v="326.24"/>
    <n v="1790.23"/>
    <n v="1463.99"/>
    <n v="5.4874632172633646"/>
  </r>
  <r>
    <s v="2025-07-13"/>
    <x v="87"/>
    <s v="display"/>
    <n v="49118"/>
    <n v="363"/>
    <n v="7.3903660572498878E-3"/>
    <n v="14"/>
    <n v="6"/>
    <n v="0.42857142857142855"/>
    <n v="319.27"/>
    <n v="324.16000000000003"/>
    <n v="4.8900000000000432"/>
    <n v="1.0153161900585712"/>
  </r>
  <r>
    <s v="2025-07-14"/>
    <x v="87"/>
    <s v="display"/>
    <n v="66995"/>
    <n v="343"/>
    <n v="5.119785058586462E-3"/>
    <n v="15"/>
    <n v="1"/>
    <n v="6.6666666666666666E-2"/>
    <n v="435.47"/>
    <n v="579.82000000000005"/>
    <n v="144.35000000000002"/>
    <n v="1.3314809286518015"/>
  </r>
  <r>
    <s v="2025-07-15"/>
    <x v="87"/>
    <s v="display"/>
    <n v="44449"/>
    <n v="264"/>
    <n v="5.9393912124007285E-3"/>
    <n v="18"/>
    <n v="3"/>
    <n v="0.16666666666666666"/>
    <n v="288.92"/>
    <n v="1809.71"/>
    <n v="1520.79"/>
    <n v="6.2637062162536337"/>
  </r>
  <r>
    <s v="2025-07-16"/>
    <x v="87"/>
    <s v="display"/>
    <n v="52546"/>
    <n v="346"/>
    <n v="6.5847067331480987E-3"/>
    <n v="17"/>
    <n v="1"/>
    <n v="5.8823529411764705E-2"/>
    <n v="341.55"/>
    <n v="1535.58"/>
    <n v="1194.03"/>
    <n v="4.4959156785243737"/>
  </r>
  <r>
    <s v="2025-07-17"/>
    <x v="87"/>
    <s v="display"/>
    <n v="60993"/>
    <n v="397"/>
    <n v="6.5089436492712276E-3"/>
    <n v="20"/>
    <n v="4"/>
    <n v="0.2"/>
    <n v="396.46"/>
    <n v="670.26"/>
    <n v="273.8"/>
    <n v="1.690611915451748"/>
  </r>
  <r>
    <s v="2025-07-18"/>
    <x v="87"/>
    <s v="display"/>
    <n v="55610"/>
    <n v="410"/>
    <n v="7.3727746808128032E-3"/>
    <n v="14"/>
    <n v="2"/>
    <n v="0.14285714285714285"/>
    <n v="361.47"/>
    <n v="118.14"/>
    <n v="-243.33000000000004"/>
    <n v="0.32683210224914927"/>
  </r>
  <r>
    <s v="2025-07-19"/>
    <x v="87"/>
    <s v="display"/>
    <n v="48275"/>
    <n v="215"/>
    <n v="4.4536509580528219E-3"/>
    <n v="8"/>
    <n v="1"/>
    <n v="0.125"/>
    <n v="313.79000000000002"/>
    <n v="0"/>
    <n v="-313.79000000000002"/>
    <n v="0"/>
  </r>
  <r>
    <s v="2025-07-20"/>
    <x v="87"/>
    <s v="display"/>
    <n v="68475"/>
    <n v="297"/>
    <n v="4.3373493975903616E-3"/>
    <n v="21"/>
    <n v="4"/>
    <n v="0.19047619047619047"/>
    <n v="445.09"/>
    <n v="3936.45"/>
    <n v="3491.3599999999997"/>
    <n v="8.8441663483789803"/>
  </r>
  <r>
    <s v="2025-07-21"/>
    <x v="87"/>
    <s v="display"/>
    <n v="45243"/>
    <n v="224"/>
    <n v="4.9510421501668764E-3"/>
    <n v="13"/>
    <n v="1"/>
    <n v="7.6923076923076927E-2"/>
    <n v="294.08"/>
    <n v="0"/>
    <n v="-294.08"/>
    <n v="0"/>
  </r>
  <r>
    <s v="2025-07-22"/>
    <x v="87"/>
    <s v="display"/>
    <n v="59447"/>
    <n v="382"/>
    <n v="6.4258919709993777E-3"/>
    <n v="14"/>
    <n v="4"/>
    <n v="0.2857142857142857"/>
    <n v="386.41"/>
    <n v="2969.74"/>
    <n v="2583.33"/>
    <n v="7.6854636267177341"/>
  </r>
  <r>
    <s v="2025-07-23"/>
    <x v="87"/>
    <s v="display"/>
    <n v="66983"/>
    <n v="476"/>
    <n v="7.1062806980875743E-3"/>
    <n v="27"/>
    <n v="7"/>
    <n v="0.25925925925925924"/>
    <n v="435.39"/>
    <n v="2827.63"/>
    <n v="2392.2400000000002"/>
    <n v="6.4944762167252357"/>
  </r>
  <r>
    <s v="2025-07-24"/>
    <x v="87"/>
    <s v="display"/>
    <n v="51889"/>
    <n v="262"/>
    <n v="5.0492397232554109E-3"/>
    <n v="19"/>
    <n v="4"/>
    <n v="0.21052631578947367"/>
    <n v="337.28"/>
    <n v="2816.55"/>
    <n v="2479.2700000000004"/>
    <n v="8.3507768026565472"/>
  </r>
  <r>
    <s v="2025-07-25"/>
    <x v="87"/>
    <s v="display"/>
    <n v="39721"/>
    <n v="235"/>
    <n v="5.9162659550363785E-3"/>
    <n v="15"/>
    <n v="3"/>
    <n v="0.2"/>
    <n v="258.19"/>
    <n v="1523.87"/>
    <n v="1265.6799999999998"/>
    <n v="5.9021263410666558"/>
  </r>
  <r>
    <s v="2025-07-26"/>
    <x v="87"/>
    <s v="display"/>
    <n v="43976"/>
    <n v="284"/>
    <n v="6.4580680371111518E-3"/>
    <n v="20"/>
    <n v="1"/>
    <n v="0.05"/>
    <n v="285.85000000000002"/>
    <n v="0"/>
    <n v="-285.85000000000002"/>
    <n v="0"/>
  </r>
  <r>
    <s v="2025-07-27"/>
    <x v="87"/>
    <s v="display"/>
    <n v="62983"/>
    <n v="438"/>
    <n v="6.9542574980550305E-3"/>
    <n v="26"/>
    <n v="3"/>
    <n v="0.11538461538461539"/>
    <n v="409.39"/>
    <n v="0"/>
    <n v="-409.39"/>
    <n v="0"/>
  </r>
  <r>
    <s v="2025-07-28"/>
    <x v="87"/>
    <s v="display"/>
    <n v="57570"/>
    <n v="380"/>
    <n v="6.6006600660066007E-3"/>
    <n v="26"/>
    <n v="4"/>
    <n v="0.15384615384615385"/>
    <n v="374.21"/>
    <n v="2587.67"/>
    <n v="2213.46"/>
    <n v="6.9150209775259883"/>
  </r>
  <r>
    <s v="2025-07-29"/>
    <x v="87"/>
    <s v="display"/>
    <n v="47532"/>
    <n v="229"/>
    <n v="4.8178069511066231E-3"/>
    <n v="8"/>
    <n v="1"/>
    <n v="0.125"/>
    <n v="308.95999999999998"/>
    <n v="0"/>
    <n v="-308.95999999999998"/>
    <n v="0"/>
  </r>
  <r>
    <s v="2025-07-30"/>
    <x v="87"/>
    <s v="display"/>
    <n v="44604"/>
    <n v="195"/>
    <n v="4.371805219262846E-3"/>
    <n v="12"/>
    <n v="1"/>
    <n v="8.3333333333333329E-2"/>
    <n v="289.93"/>
    <n v="0"/>
    <n v="-289.93"/>
    <n v="0"/>
  </r>
  <r>
    <s v="2025-07-31"/>
    <x v="87"/>
    <s v="display"/>
    <n v="67955"/>
    <n v="438"/>
    <n v="6.4454418365094551E-3"/>
    <n v="28"/>
    <n v="8"/>
    <n v="0.2857142857142857"/>
    <n v="441.71"/>
    <n v="1171.58"/>
    <n v="729.86999999999989"/>
    <n v="2.6523737293699488"/>
  </r>
  <r>
    <s v="2025-08-01"/>
    <x v="87"/>
    <s v="display"/>
    <n v="41404"/>
    <n v="185"/>
    <n v="4.468167326828326E-3"/>
    <n v="12"/>
    <n v="3"/>
    <n v="0.25"/>
    <n v="269.13"/>
    <n v="2394.8000000000002"/>
    <n v="2125.67"/>
    <n v="8.8983019358674262"/>
  </r>
  <r>
    <s v="2025-08-02"/>
    <x v="87"/>
    <s v="display"/>
    <n v="57247"/>
    <n v="441"/>
    <n v="7.7034604433420095E-3"/>
    <n v="21"/>
    <n v="5"/>
    <n v="0.23809523809523808"/>
    <n v="372.11"/>
    <n v="5936.36"/>
    <n v="5564.25"/>
    <n v="15.953239633441722"/>
  </r>
  <r>
    <s v="2025-08-03"/>
    <x v="87"/>
    <s v="display"/>
    <n v="63084"/>
    <n v="316"/>
    <n v="5.0091940904191234E-3"/>
    <n v="19"/>
    <n v="3"/>
    <n v="0.15789473684210525"/>
    <n v="410.05"/>
    <n v="801.9"/>
    <n v="391.84999999999997"/>
    <n v="1.9556151688818435"/>
  </r>
  <r>
    <s v="2025-08-04"/>
    <x v="87"/>
    <s v="display"/>
    <n v="42418"/>
    <n v="211"/>
    <n v="4.9743033617803759E-3"/>
    <n v="14"/>
    <n v="3"/>
    <n v="0.21428571428571427"/>
    <n v="275.72000000000003"/>
    <n v="3085.75"/>
    <n v="2810.0299999999997"/>
    <n v="11.191607427825328"/>
  </r>
  <r>
    <s v="2025-08-05"/>
    <x v="87"/>
    <s v="display"/>
    <n v="68767"/>
    <n v="474"/>
    <n v="6.8928410429421084E-3"/>
    <n v="21"/>
    <n v="1"/>
    <n v="4.7619047619047616E-2"/>
    <n v="446.99"/>
    <n v="0"/>
    <n v="-446.99"/>
    <n v="0"/>
  </r>
  <r>
    <s v="2025-08-06"/>
    <x v="87"/>
    <s v="display"/>
    <n v="53338"/>
    <n v="290"/>
    <n v="5.4370242603772167E-3"/>
    <n v="18"/>
    <n v="2"/>
    <n v="0.1111111111111111"/>
    <n v="346.7"/>
    <n v="3232.06"/>
    <n v="2885.36"/>
    <n v="9.3223536198442467"/>
  </r>
  <r>
    <s v="2025-08-07"/>
    <x v="87"/>
    <s v="display"/>
    <n v="49590"/>
    <n v="277"/>
    <n v="5.5858035894333531E-3"/>
    <n v="11"/>
    <n v="0"/>
    <n v="0"/>
    <n v="322.33999999999997"/>
    <n v="0"/>
    <n v="-322.33999999999997"/>
    <n v="0"/>
  </r>
  <r>
    <s v="2025-08-08"/>
    <x v="87"/>
    <s v="display"/>
    <n v="43255"/>
    <n v="184"/>
    <n v="4.2538434863021619E-3"/>
    <n v="8"/>
    <n v="1"/>
    <n v="0.125"/>
    <n v="281.16000000000003"/>
    <n v="0"/>
    <n v="-281.16000000000003"/>
    <n v="0"/>
  </r>
  <r>
    <s v="2025-08-09"/>
    <x v="87"/>
    <s v="display"/>
    <n v="39458"/>
    <n v="190"/>
    <n v="4.8152465913122817E-3"/>
    <n v="8"/>
    <n v="1"/>
    <n v="0.125"/>
    <n v="256.48"/>
    <n v="1203.3"/>
    <n v="946.81999999999994"/>
    <n v="4.6915938864628819"/>
  </r>
  <r>
    <s v="2025-08-10"/>
    <x v="87"/>
    <s v="display"/>
    <n v="51140"/>
    <n v="257"/>
    <n v="5.0254204145482985E-3"/>
    <n v="14"/>
    <n v="4"/>
    <n v="0.2857142857142857"/>
    <n v="332.41"/>
    <n v="1433.2"/>
    <n v="1100.79"/>
    <n v="4.3115429740380851"/>
  </r>
  <r>
    <s v="2025-08-11"/>
    <x v="87"/>
    <s v="display"/>
    <n v="69975"/>
    <n v="539"/>
    <n v="7.7027509824937473E-3"/>
    <n v="23"/>
    <n v="5"/>
    <n v="0.21739130434782608"/>
    <n v="454.84"/>
    <n v="3066.03"/>
    <n v="2611.19"/>
    <n v="6.7408978981619923"/>
  </r>
  <r>
    <s v="2025-08-12"/>
    <x v="87"/>
    <s v="display"/>
    <n v="68956"/>
    <n v="497"/>
    <n v="7.2074946342595278E-3"/>
    <n v="30"/>
    <n v="3"/>
    <n v="0.1"/>
    <n v="448.22"/>
    <n v="0"/>
    <n v="-448.22"/>
    <n v="0"/>
  </r>
  <r>
    <s v="2025-08-13"/>
    <x v="87"/>
    <s v="display"/>
    <n v="59987"/>
    <n v="384"/>
    <n v="6.4013869671762213E-3"/>
    <n v="15"/>
    <n v="4"/>
    <n v="0.26666666666666666"/>
    <n v="389.92"/>
    <n v="2382.61"/>
    <n v="1992.69"/>
    <n v="6.1105098481739848"/>
  </r>
  <r>
    <s v="2025-08-14"/>
    <x v="87"/>
    <s v="display"/>
    <n v="46509"/>
    <n v="219"/>
    <n v="4.7087660452815585E-3"/>
    <n v="13"/>
    <n v="3"/>
    <n v="0.23076923076923078"/>
    <n v="302.31"/>
    <n v="585.59"/>
    <n v="283.28000000000003"/>
    <n v="1.9370513711091264"/>
  </r>
  <r>
    <s v="2025-08-15"/>
    <x v="87"/>
    <s v="display"/>
    <n v="55293"/>
    <n v="393"/>
    <n v="7.1075904725733819E-3"/>
    <n v="16"/>
    <n v="1"/>
    <n v="6.25E-2"/>
    <n v="359.41"/>
    <n v="0"/>
    <n v="-359.41"/>
    <n v="0"/>
  </r>
  <r>
    <s v="2025-08-16"/>
    <x v="87"/>
    <s v="display"/>
    <n v="69018"/>
    <n v="335"/>
    <n v="4.8538062534411314E-3"/>
    <n v="11"/>
    <n v="2"/>
    <n v="0.18181818181818182"/>
    <n v="448.62"/>
    <n v="1513.87"/>
    <n v="1065.25"/>
    <n v="3.3745040345949797"/>
  </r>
  <r>
    <s v="2025-08-17"/>
    <x v="87"/>
    <s v="display"/>
    <n v="53789"/>
    <n v="350"/>
    <n v="6.5069066165944706E-3"/>
    <n v="19"/>
    <n v="1"/>
    <n v="5.2631578947368418E-2"/>
    <n v="349.63"/>
    <n v="0"/>
    <n v="-349.63"/>
    <n v="0"/>
  </r>
  <r>
    <s v="2025-08-18"/>
    <x v="87"/>
    <s v="display"/>
    <n v="43795"/>
    <n v="267"/>
    <n v="6.0965863683068843E-3"/>
    <n v="17"/>
    <n v="4"/>
    <n v="0.23529411764705882"/>
    <n v="284.67"/>
    <n v="2877.17"/>
    <n v="2592.5"/>
    <n v="10.107036217374503"/>
  </r>
  <r>
    <s v="2025-08-19"/>
    <x v="87"/>
    <s v="display"/>
    <n v="51467"/>
    <n v="329"/>
    <n v="6.3924456447820932E-3"/>
    <n v="24"/>
    <n v="1"/>
    <n v="4.1666666666666664E-2"/>
    <n v="334.54"/>
    <n v="760.47"/>
    <n v="425.93"/>
    <n v="2.2731810844742033"/>
  </r>
  <r>
    <s v="2025-08-20"/>
    <x v="87"/>
    <s v="display"/>
    <n v="65329"/>
    <n v="436"/>
    <n v="6.673912045186671E-3"/>
    <n v="18"/>
    <n v="1"/>
    <n v="5.5555555555555552E-2"/>
    <n v="424.64"/>
    <n v="1270.8699999999999"/>
    <n v="846.2299999999999"/>
    <n v="2.9928174453654859"/>
  </r>
  <r>
    <s v="2025-08-21"/>
    <x v="87"/>
    <s v="display"/>
    <n v="70007"/>
    <n v="429"/>
    <n v="6.1279586327081578E-3"/>
    <n v="18"/>
    <n v="1"/>
    <n v="5.5555555555555552E-2"/>
    <n v="455.05"/>
    <n v="2211.56"/>
    <n v="1756.51"/>
    <n v="4.8600373585320291"/>
  </r>
  <r>
    <s v="2025-08-22"/>
    <x v="87"/>
    <s v="display"/>
    <n v="55147"/>
    <n v="317"/>
    <n v="5.7482727981576515E-3"/>
    <n v="20"/>
    <n v="1"/>
    <n v="0.05"/>
    <n v="358.46"/>
    <n v="0"/>
    <n v="-358.46"/>
    <n v="0"/>
  </r>
  <r>
    <s v="2025-08-23"/>
    <x v="87"/>
    <s v="display"/>
    <n v="47173"/>
    <n v="315"/>
    <n v="6.6775485977147945E-3"/>
    <n v="20"/>
    <n v="1"/>
    <n v="0.05"/>
    <n v="306.63"/>
    <n v="0"/>
    <n v="-306.63"/>
    <n v="0"/>
  </r>
  <r>
    <s v="2025-08-24"/>
    <x v="87"/>
    <s v="display"/>
    <n v="51575"/>
    <n v="271"/>
    <n v="5.2544837615123609E-3"/>
    <n v="15"/>
    <n v="3"/>
    <n v="0.2"/>
    <n v="335.24"/>
    <n v="1230.01"/>
    <n v="894.77"/>
    <n v="3.6690430736188997"/>
  </r>
  <r>
    <s v="2025-08-25"/>
    <x v="87"/>
    <s v="display"/>
    <n v="63066"/>
    <n v="354"/>
    <n v="5.6131671582152027E-3"/>
    <n v="23"/>
    <n v="4"/>
    <n v="0.17391304347826086"/>
    <n v="409.93"/>
    <n v="2026.24"/>
    <n v="1616.31"/>
    <n v="4.9428926889956823"/>
  </r>
  <r>
    <s v="2025-08-26"/>
    <x v="87"/>
    <s v="display"/>
    <n v="39513"/>
    <n v="298"/>
    <n v="7.541821678941108E-3"/>
    <n v="15"/>
    <n v="1"/>
    <n v="6.6666666666666666E-2"/>
    <n v="256.83999999999997"/>
    <n v="0"/>
    <n v="-256.83999999999997"/>
    <n v="0"/>
  </r>
  <r>
    <s v="2025-08-27"/>
    <x v="87"/>
    <s v="display"/>
    <n v="52803"/>
    <n v="327"/>
    <n v="6.1928299528435883E-3"/>
    <n v="14"/>
    <n v="3"/>
    <n v="0.21428571428571427"/>
    <n v="343.22"/>
    <n v="0"/>
    <n v="-343.22"/>
    <n v="0"/>
  </r>
  <r>
    <s v="2025-08-28"/>
    <x v="87"/>
    <s v="display"/>
    <n v="69592"/>
    <n v="394"/>
    <n v="5.6615702954362574E-3"/>
    <n v="16"/>
    <n v="2"/>
    <n v="0.125"/>
    <n v="452.35"/>
    <n v="243.54"/>
    <n v="-208.81000000000003"/>
    <n v="0.53838841604951915"/>
  </r>
  <r>
    <s v="2025-08-29"/>
    <x v="87"/>
    <s v="display"/>
    <n v="69750"/>
    <n v="338"/>
    <n v="4.845878136200717E-3"/>
    <n v="21"/>
    <n v="5"/>
    <n v="0.23809523809523808"/>
    <n v="453.38"/>
    <n v="3112.12"/>
    <n v="2658.74"/>
    <n v="6.8642639728263264"/>
  </r>
  <r>
    <s v="2025-08-30"/>
    <x v="87"/>
    <s v="display"/>
    <n v="60421"/>
    <n v="394"/>
    <n v="6.5209116035815362E-3"/>
    <n v="22"/>
    <n v="3"/>
    <n v="0.13636363636363635"/>
    <n v="392.74"/>
    <n v="1108.8499999999999"/>
    <n v="716.1099999999999"/>
    <n v="2.82336915007384"/>
  </r>
  <r>
    <s v="2025-08-31"/>
    <x v="87"/>
    <s v="display"/>
    <n v="69112"/>
    <n v="311"/>
    <n v="4.4999421229308945E-3"/>
    <n v="14"/>
    <n v="1"/>
    <n v="7.1428571428571425E-2"/>
    <n v="449.23"/>
    <n v="0"/>
    <n v="-449.23"/>
    <n v="0"/>
  </r>
  <r>
    <s v="2025-09-01"/>
    <x v="87"/>
    <s v="display"/>
    <n v="46460"/>
    <n v="273"/>
    <n v="5.87602238484718E-3"/>
    <n v="19"/>
    <n v="4"/>
    <n v="0.21052631578947367"/>
    <n v="301.99"/>
    <n v="2102.44"/>
    <n v="1800.45"/>
    <n v="6.9619523825292227"/>
  </r>
  <r>
    <s v="2025-09-02"/>
    <x v="87"/>
    <s v="display"/>
    <n v="42043"/>
    <n v="326"/>
    <n v="7.7539661774849557E-3"/>
    <n v="15"/>
    <n v="2"/>
    <n v="0.13333333333333333"/>
    <n v="273.27999999999997"/>
    <n v="0"/>
    <n v="-273.27999999999997"/>
    <n v="0"/>
  </r>
  <r>
    <s v="2025-09-03"/>
    <x v="87"/>
    <s v="display"/>
    <n v="68581"/>
    <n v="364"/>
    <n v="5.3075924818827376E-3"/>
    <n v="13"/>
    <n v="2"/>
    <n v="0.15384615384615385"/>
    <n v="445.78"/>
    <n v="0"/>
    <n v="-445.78"/>
    <n v="0"/>
  </r>
  <r>
    <s v="2025-09-04"/>
    <x v="87"/>
    <s v="display"/>
    <n v="50741"/>
    <n v="288"/>
    <n v="5.675883407894996E-3"/>
    <n v="13"/>
    <n v="3"/>
    <n v="0.23076923076923078"/>
    <n v="329.82"/>
    <n v="2336.19"/>
    <n v="2006.3700000000001"/>
    <n v="7.0832272148444613"/>
  </r>
  <r>
    <s v="2025-09-05"/>
    <x v="87"/>
    <s v="display"/>
    <n v="60003"/>
    <n v="376"/>
    <n v="6.2663533489992164E-3"/>
    <n v="17"/>
    <n v="1"/>
    <n v="5.8823529411764705E-2"/>
    <n v="390.02"/>
    <n v="522.94000000000005"/>
    <n v="132.92000000000007"/>
    <n v="1.3408030357417571"/>
  </r>
  <r>
    <s v="2025-09-06"/>
    <x v="87"/>
    <s v="display"/>
    <n v="47389"/>
    <n v="320"/>
    <n v="6.752621916478508E-3"/>
    <n v="20"/>
    <n v="6"/>
    <n v="0.3"/>
    <n v="308.02999999999997"/>
    <n v="4062.81"/>
    <n v="3754.7799999999997"/>
    <n v="13.189656851605363"/>
  </r>
  <r>
    <s v="2025-09-07"/>
    <x v="87"/>
    <s v="display"/>
    <n v="41166"/>
    <n v="295"/>
    <n v="7.1661079531652331E-3"/>
    <n v="17"/>
    <n v="3"/>
    <n v="0.17647058823529413"/>
    <n v="267.58"/>
    <n v="678.29"/>
    <n v="410.71"/>
    <n v="2.5349054488377307"/>
  </r>
  <r>
    <s v="2025-09-08"/>
    <x v="87"/>
    <s v="display"/>
    <n v="67155"/>
    <n v="366"/>
    <n v="5.4500781773509045E-3"/>
    <n v="26"/>
    <n v="9"/>
    <n v="0.34615384615384615"/>
    <n v="436.51"/>
    <n v="2747.25"/>
    <n v="2310.7399999999998"/>
    <n v="6.2936702481042817"/>
  </r>
  <r>
    <s v="2025-09-09"/>
    <x v="87"/>
    <s v="display"/>
    <n v="60409"/>
    <n v="361"/>
    <n v="5.9759307387971987E-3"/>
    <n v="22"/>
    <n v="3"/>
    <n v="0.13636363636363635"/>
    <n v="392.66"/>
    <n v="2822.97"/>
    <n v="2430.31"/>
    <n v="7.189349564508734"/>
  </r>
  <r>
    <s v="2025-09-10"/>
    <x v="87"/>
    <s v="display"/>
    <n v="41838"/>
    <n v="213"/>
    <n v="5.0910655385056651E-3"/>
    <n v="8"/>
    <n v="2"/>
    <n v="0.25"/>
    <n v="271.95"/>
    <n v="1638.72"/>
    <n v="1366.77"/>
    <n v="6.0258135686707117"/>
  </r>
  <r>
    <s v="2025-09-11"/>
    <x v="87"/>
    <s v="display"/>
    <n v="60778"/>
    <n v="346"/>
    <n v="5.6928493862910918E-3"/>
    <n v="20"/>
    <n v="2"/>
    <n v="0.1"/>
    <n v="395.06"/>
    <n v="0"/>
    <n v="-395.06"/>
    <n v="0"/>
  </r>
  <r>
    <s v="2025-09-12"/>
    <x v="87"/>
    <s v="display"/>
    <n v="63436"/>
    <n v="475"/>
    <n v="7.4878617819534648E-3"/>
    <n v="34"/>
    <n v="3"/>
    <n v="8.8235294117647065E-2"/>
    <n v="412.34"/>
    <n v="0"/>
    <n v="-412.34"/>
    <n v="0"/>
  </r>
  <r>
    <s v="2025-09-13"/>
    <x v="87"/>
    <s v="display"/>
    <n v="57407"/>
    <n v="347"/>
    <n v="6.0445590259027649E-3"/>
    <n v="20"/>
    <n v="2"/>
    <n v="0.1"/>
    <n v="373.15"/>
    <n v="4074.67"/>
    <n v="3701.52"/>
    <n v="10.919656974407076"/>
  </r>
  <r>
    <s v="2025-09-14"/>
    <x v="87"/>
    <s v="display"/>
    <n v="63670"/>
    <n v="344"/>
    <n v="5.4028584890843407E-3"/>
    <n v="19"/>
    <n v="4"/>
    <n v="0.21052631578947367"/>
    <n v="413.86"/>
    <n v="968.48"/>
    <n v="554.62"/>
    <n v="2.340115014739284"/>
  </r>
  <r>
    <s v="2025-09-15"/>
    <x v="87"/>
    <s v="display"/>
    <n v="44683"/>
    <n v="187"/>
    <n v="4.1850368148960452E-3"/>
    <n v="8"/>
    <n v="1"/>
    <n v="0.125"/>
    <n v="290.44"/>
    <n v="0"/>
    <n v="-290.44"/>
    <n v="0"/>
  </r>
  <r>
    <s v="2025-09-16"/>
    <x v="87"/>
    <s v="display"/>
    <n v="55581"/>
    <n v="274"/>
    <n v="4.9297421780824385E-3"/>
    <n v="11"/>
    <n v="2"/>
    <n v="0.18181818181818182"/>
    <n v="361.28"/>
    <n v="0"/>
    <n v="-361.28"/>
    <n v="0"/>
  </r>
  <r>
    <s v="2025-09-17"/>
    <x v="87"/>
    <s v="display"/>
    <n v="60078"/>
    <n v="271"/>
    <n v="4.510802623256433E-3"/>
    <n v="15"/>
    <n v="3"/>
    <n v="0.2"/>
    <n v="390.51"/>
    <n v="2882.94"/>
    <n v="2492.4300000000003"/>
    <n v="7.3824998079434589"/>
  </r>
  <r>
    <s v="2025-09-18"/>
    <x v="87"/>
    <s v="display"/>
    <n v="42998"/>
    <n v="279"/>
    <n v="6.4886738918089213E-3"/>
    <n v="18"/>
    <n v="0"/>
    <n v="0"/>
    <n v="279.49"/>
    <n v="0"/>
    <n v="-279.49"/>
    <n v="0"/>
  </r>
  <r>
    <s v="2025-09-19"/>
    <x v="87"/>
    <s v="display"/>
    <n v="67144"/>
    <n v="343"/>
    <n v="5.1084236864053379E-3"/>
    <n v="14"/>
    <n v="4"/>
    <n v="0.2857142857142857"/>
    <n v="436.44"/>
    <n v="1190.67"/>
    <n v="754.23"/>
    <n v="2.7281413252680782"/>
  </r>
  <r>
    <s v="2025-09-20"/>
    <x v="87"/>
    <s v="display"/>
    <n v="54529"/>
    <n v="421"/>
    <n v="7.7206623998239471E-3"/>
    <n v="26"/>
    <n v="3"/>
    <n v="0.11538461538461539"/>
    <n v="354.44"/>
    <n v="841.24"/>
    <n v="486.8"/>
    <n v="2.3734341496445097"/>
  </r>
  <r>
    <s v="2025-09-21"/>
    <x v="87"/>
    <s v="display"/>
    <n v="65120"/>
    <n v="410"/>
    <n v="6.2960687960687961E-3"/>
    <n v="27"/>
    <n v="3"/>
    <n v="0.1111111111111111"/>
    <n v="423.28"/>
    <n v="3508.79"/>
    <n v="3085.51"/>
    <n v="8.2895246645246647"/>
  </r>
  <r>
    <s v="2025-09-22"/>
    <x v="87"/>
    <s v="display"/>
    <n v="45830"/>
    <n v="256"/>
    <n v="5.5858607898756274E-3"/>
    <n v="16"/>
    <n v="1"/>
    <n v="6.25E-2"/>
    <n v="297.89999999999998"/>
    <n v="428.97"/>
    <n v="131.07000000000005"/>
    <n v="1.4399798590130919"/>
  </r>
  <r>
    <s v="2025-09-23"/>
    <x v="87"/>
    <s v="display"/>
    <n v="69115"/>
    <n v="384"/>
    <n v="5.5559574622006799E-3"/>
    <n v="26"/>
    <n v="2"/>
    <n v="7.6923076923076927E-2"/>
    <n v="449.25"/>
    <n v="572.16"/>
    <n v="122.90999999999997"/>
    <n v="1.2735893155258764"/>
  </r>
  <r>
    <s v="2025-09-24"/>
    <x v="87"/>
    <s v="display"/>
    <n v="50470"/>
    <n v="337"/>
    <n v="6.6772340003962748E-3"/>
    <n v="12"/>
    <n v="3"/>
    <n v="0.25"/>
    <n v="328.06"/>
    <n v="3408.21"/>
    <n v="3080.15"/>
    <n v="10.388983722489789"/>
  </r>
  <r>
    <s v="2025-09-25"/>
    <x v="87"/>
    <s v="display"/>
    <n v="42664"/>
    <n v="199"/>
    <n v="4.6643540221263831E-3"/>
    <n v="12"/>
    <n v="1"/>
    <n v="8.3333333333333329E-2"/>
    <n v="277.32"/>
    <n v="0"/>
    <n v="-277.32"/>
    <n v="0"/>
  </r>
  <r>
    <s v="2025-09-26"/>
    <x v="87"/>
    <s v="display"/>
    <n v="44646"/>
    <n v="328"/>
    <n v="7.3466827935313355E-3"/>
    <n v="15"/>
    <n v="5"/>
    <n v="0.33333333333333331"/>
    <n v="290.2"/>
    <n v="3568.28"/>
    <n v="3278.0800000000004"/>
    <n v="12.29593383873191"/>
  </r>
  <r>
    <s v="2025-09-27"/>
    <x v="87"/>
    <s v="display"/>
    <n v="38516"/>
    <n v="208"/>
    <n v="5.4003531000103855E-3"/>
    <n v="8"/>
    <n v="1"/>
    <n v="0.125"/>
    <n v="250.36"/>
    <n v="0"/>
    <n v="-250.36"/>
    <n v="0"/>
  </r>
  <r>
    <s v="2025-09-28"/>
    <x v="87"/>
    <s v="display"/>
    <n v="45913"/>
    <n v="213"/>
    <n v="4.6392089386448282E-3"/>
    <n v="15"/>
    <n v="1"/>
    <n v="6.6666666666666666E-2"/>
    <n v="298.44"/>
    <n v="1765.43"/>
    <n v="1466.99"/>
    <n v="5.9155274091944783"/>
  </r>
  <r>
    <s v="2025-09-29"/>
    <x v="87"/>
    <s v="display"/>
    <n v="59047"/>
    <n v="356"/>
    <n v="6.0290954663234373E-3"/>
    <n v="22"/>
    <n v="4"/>
    <n v="0.18181818181818182"/>
    <n v="383.81"/>
    <n v="0"/>
    <n v="-383.81"/>
    <n v="0"/>
  </r>
  <r>
    <s v="2025-09-30"/>
    <x v="87"/>
    <s v="display"/>
    <n v="42961"/>
    <n v="189"/>
    <n v="4.399338935313424E-3"/>
    <n v="7"/>
    <n v="0"/>
    <n v="0"/>
    <n v="279.25"/>
    <n v="0"/>
    <n v="-279.25"/>
    <n v="0"/>
  </r>
  <r>
    <s v="2025-10-01"/>
    <x v="87"/>
    <s v="display"/>
    <n v="38849"/>
    <n v="277"/>
    <n v="7.130170660763469E-3"/>
    <n v="15"/>
    <n v="0"/>
    <n v="0"/>
    <n v="252.52"/>
    <n v="0"/>
    <n v="-252.52"/>
    <n v="0"/>
  </r>
  <r>
    <s v="2025-10-02"/>
    <x v="87"/>
    <s v="display"/>
    <n v="51710"/>
    <n v="219"/>
    <n v="4.2351576097466644E-3"/>
    <n v="11"/>
    <n v="1"/>
    <n v="9.0909090909090912E-2"/>
    <n v="336.12"/>
    <n v="0"/>
    <n v="-336.12"/>
    <n v="0"/>
  </r>
  <r>
    <s v="2025-10-03"/>
    <x v="87"/>
    <s v="display"/>
    <n v="48469"/>
    <n v="251"/>
    <n v="5.1785677443314283E-3"/>
    <n v="10"/>
    <n v="0"/>
    <n v="0"/>
    <n v="315.05"/>
    <n v="0"/>
    <n v="-315.05"/>
    <n v="0"/>
  </r>
  <r>
    <s v="2025-10-04"/>
    <x v="87"/>
    <s v="display"/>
    <n v="66056"/>
    <n v="429"/>
    <n v="6.4944895240402079E-3"/>
    <n v="24"/>
    <n v="5"/>
    <n v="0.20833333333333334"/>
    <n v="429.37"/>
    <n v="7189.32"/>
    <n v="6759.95"/>
    <n v="16.743880569206045"/>
  </r>
  <r>
    <s v="2025-10-05"/>
    <x v="87"/>
    <s v="display"/>
    <n v="50901"/>
    <n v="314"/>
    <n v="6.1688375473959254E-3"/>
    <n v="20"/>
    <n v="2"/>
    <n v="0.1"/>
    <n v="330.86"/>
    <n v="2278.66"/>
    <n v="1947.7999999999997"/>
    <n v="6.8870821495496575"/>
  </r>
  <r>
    <s v="2025-10-06"/>
    <x v="87"/>
    <s v="display"/>
    <n v="60006"/>
    <n v="392"/>
    <n v="6.5326800653268003E-3"/>
    <n v="16"/>
    <n v="4"/>
    <n v="0.25"/>
    <n v="390.04"/>
    <n v="1464.95"/>
    <n v="1074.9100000000001"/>
    <n v="3.7558968310942467"/>
  </r>
  <r>
    <s v="2025-10-07"/>
    <x v="87"/>
    <s v="display"/>
    <n v="64964"/>
    <n v="289"/>
    <n v="4.448617695954683E-3"/>
    <n v="20"/>
    <n v="5"/>
    <n v="0.25"/>
    <n v="422.27"/>
    <n v="3209.02"/>
    <n v="2786.75"/>
    <n v="7.5994505884860404"/>
  </r>
  <r>
    <s v="2023-12-27"/>
    <x v="88"/>
    <s v="video"/>
    <n v="53368"/>
    <n v="341"/>
    <n v="6.389596762104632E-3"/>
    <n v="16"/>
    <n v="2"/>
    <n v="0.125"/>
    <n v="800.53"/>
    <n v="0"/>
    <n v="-800.53"/>
    <n v="0"/>
  </r>
  <r>
    <s v="2023-12-28"/>
    <x v="88"/>
    <s v="video"/>
    <n v="47751"/>
    <n v="348"/>
    <n v="7.2878054909844819E-3"/>
    <n v="16"/>
    <n v="1"/>
    <n v="6.25E-2"/>
    <n v="716.27"/>
    <n v="0"/>
    <n v="-716.27"/>
    <n v="0"/>
  </r>
  <r>
    <s v="2023-12-29"/>
    <x v="88"/>
    <s v="video"/>
    <n v="50434"/>
    <n v="345"/>
    <n v="6.8406233889836219E-3"/>
    <n v="21"/>
    <n v="1"/>
    <n v="4.7619047619047616E-2"/>
    <n v="756.52"/>
    <n v="2093.14"/>
    <n v="1336.62"/>
    <n v="2.7668006133347434"/>
  </r>
  <r>
    <s v="2023-12-30"/>
    <x v="88"/>
    <s v="video"/>
    <n v="49499"/>
    <n v="527"/>
    <n v="1.0646679730903654E-2"/>
    <n v="35"/>
    <n v="3"/>
    <n v="8.5714285714285715E-2"/>
    <n v="742.49"/>
    <n v="2260.3000000000002"/>
    <n v="1517.8100000000002"/>
    <n v="3.0442160837182994"/>
  </r>
  <r>
    <s v="2023-12-31"/>
    <x v="88"/>
    <s v="video"/>
    <n v="55329"/>
    <n v="536"/>
    <n v="9.6875056480326769E-3"/>
    <n v="30"/>
    <n v="3"/>
    <n v="0.1"/>
    <n v="829.94"/>
    <n v="2140.31"/>
    <n v="1310.3699999999999"/>
    <n v="2.5788731715545699"/>
  </r>
  <r>
    <s v="2024-01-01"/>
    <x v="88"/>
    <s v="video"/>
    <n v="53348"/>
    <n v="434"/>
    <n v="8.1352628027292501E-3"/>
    <n v="31"/>
    <n v="5"/>
    <n v="0.16129032258064516"/>
    <n v="800.22"/>
    <n v="4041.98"/>
    <n v="3241.76"/>
    <n v="5.0510859513633752"/>
  </r>
  <r>
    <s v="2024-01-02"/>
    <x v="88"/>
    <s v="video"/>
    <n v="53979"/>
    <n v="410"/>
    <n v="7.5955464161988921E-3"/>
    <n v="29"/>
    <n v="8"/>
    <n v="0.27586206896551724"/>
    <n v="809.69"/>
    <n v="3256.31"/>
    <n v="2446.62"/>
    <n v="4.0216749620225025"/>
  </r>
  <r>
    <s v="2024-01-03"/>
    <x v="88"/>
    <s v="video"/>
    <n v="54159"/>
    <n v="523"/>
    <n v="9.6567514171236549E-3"/>
    <n v="19"/>
    <n v="4"/>
    <n v="0.21052631578947367"/>
    <n v="812.39"/>
    <n v="3311.74"/>
    <n v="2499.35"/>
    <n v="4.0765395930525976"/>
  </r>
  <r>
    <s v="2024-01-04"/>
    <x v="88"/>
    <s v="video"/>
    <n v="58427"/>
    <n v="601"/>
    <n v="1.0286340219419104E-2"/>
    <n v="27"/>
    <n v="4"/>
    <n v="0.14814814814814814"/>
    <n v="876.41"/>
    <n v="506.84"/>
    <n v="-369.57"/>
    <n v="0.57831380290046897"/>
  </r>
  <r>
    <s v="2024-01-05"/>
    <x v="88"/>
    <s v="video"/>
    <n v="33829"/>
    <n v="335"/>
    <n v="9.9027461645333891E-3"/>
    <n v="24"/>
    <n v="3"/>
    <n v="0.125"/>
    <n v="507.44"/>
    <n v="101.36"/>
    <n v="-406.08"/>
    <n v="0.19974775342897683"/>
  </r>
  <r>
    <s v="2024-01-06"/>
    <x v="88"/>
    <s v="video"/>
    <n v="50791"/>
    <n v="546"/>
    <n v="1.0749936012285641E-2"/>
    <n v="26"/>
    <n v="5"/>
    <n v="0.19230769230769232"/>
    <n v="761.87"/>
    <n v="393.72"/>
    <n v="-368.15"/>
    <n v="0.51678107813669005"/>
  </r>
  <r>
    <s v="2024-01-07"/>
    <x v="88"/>
    <s v="video"/>
    <n v="52954"/>
    <n v="349"/>
    <n v="6.5906258261887677E-3"/>
    <n v="23"/>
    <n v="3"/>
    <n v="0.13043478260869565"/>
    <n v="794.31"/>
    <n v="928.82"/>
    <n v="134.5100000000001"/>
    <n v="1.1693419445808313"/>
  </r>
  <r>
    <s v="2024-01-08"/>
    <x v="88"/>
    <s v="video"/>
    <n v="35690"/>
    <n v="304"/>
    <n v="8.5177920986270663E-3"/>
    <n v="21"/>
    <n v="4"/>
    <n v="0.19047619047619047"/>
    <n v="535.36"/>
    <n v="340.47"/>
    <n v="-194.89"/>
    <n v="0.63596458457860139"/>
  </r>
  <r>
    <s v="2024-01-09"/>
    <x v="88"/>
    <s v="video"/>
    <n v="42166"/>
    <n v="282"/>
    <n v="6.6878527723758475E-3"/>
    <n v="10"/>
    <n v="2"/>
    <n v="0.2"/>
    <n v="632.49"/>
    <n v="0"/>
    <n v="-632.49"/>
    <n v="0"/>
  </r>
  <r>
    <s v="2024-01-10"/>
    <x v="88"/>
    <s v="video"/>
    <n v="55900"/>
    <n v="602"/>
    <n v="1.0769230769230769E-2"/>
    <n v="35"/>
    <n v="4"/>
    <n v="0.11428571428571428"/>
    <n v="838.5"/>
    <n v="2426.14"/>
    <n v="1587.6399999999999"/>
    <n v="2.8934287418008346"/>
  </r>
  <r>
    <s v="2024-01-11"/>
    <x v="88"/>
    <s v="video"/>
    <n v="51743"/>
    <n v="484"/>
    <n v="9.3539222696789898E-3"/>
    <n v="35"/>
    <n v="6"/>
    <n v="0.17142857142857143"/>
    <n v="776.15"/>
    <n v="3640.43"/>
    <n v="2864.2799999999997"/>
    <n v="4.6903691296785412"/>
  </r>
  <r>
    <s v="2024-01-12"/>
    <x v="88"/>
    <s v="video"/>
    <n v="33602"/>
    <n v="321"/>
    <n v="9.5530027974525325E-3"/>
    <n v="16"/>
    <n v="4"/>
    <n v="0.25"/>
    <n v="504.04"/>
    <n v="3015.46"/>
    <n v="2511.42"/>
    <n v="5.9825807475597177"/>
  </r>
  <r>
    <s v="2024-01-13"/>
    <x v="88"/>
    <s v="video"/>
    <n v="54914"/>
    <n v="381"/>
    <n v="6.9381214262301052E-3"/>
    <n v="19"/>
    <n v="2"/>
    <n v="0.10526315789473684"/>
    <n v="823.71"/>
    <n v="3222.74"/>
    <n v="2399.0299999999997"/>
    <n v="3.9124691942552592"/>
  </r>
  <r>
    <s v="2024-01-14"/>
    <x v="88"/>
    <s v="video"/>
    <n v="42824"/>
    <n v="288"/>
    <n v="6.7252008219689892E-3"/>
    <n v="20"/>
    <n v="1"/>
    <n v="0.05"/>
    <n v="642.37"/>
    <n v="0"/>
    <n v="-642.37"/>
    <n v="0"/>
  </r>
  <r>
    <s v="2024-01-15"/>
    <x v="88"/>
    <s v="video"/>
    <n v="36082"/>
    <n v="404"/>
    <n v="1.1196718585444266E-2"/>
    <n v="19"/>
    <n v="4"/>
    <n v="0.21052631578947367"/>
    <n v="541.24"/>
    <n v="4144.49"/>
    <n v="3603.25"/>
    <n v="7.6573978272115877"/>
  </r>
  <r>
    <s v="2024-01-16"/>
    <x v="88"/>
    <s v="video"/>
    <n v="47429"/>
    <n v="348"/>
    <n v="7.3372830968394861E-3"/>
    <n v="19"/>
    <n v="3"/>
    <n v="0.15789473684210525"/>
    <n v="711.44"/>
    <n v="3583.07"/>
    <n v="2871.63"/>
    <n v="5.036362869672776"/>
  </r>
  <r>
    <s v="2024-01-17"/>
    <x v="88"/>
    <s v="video"/>
    <n v="51265"/>
    <n v="330"/>
    <n v="6.437140349166098E-3"/>
    <n v="14"/>
    <n v="0"/>
    <n v="0"/>
    <n v="768.98"/>
    <n v="0"/>
    <n v="-768.98"/>
    <n v="0"/>
  </r>
  <r>
    <s v="2024-01-18"/>
    <x v="88"/>
    <s v="video"/>
    <n v="35784"/>
    <n v="315"/>
    <n v="8.8028169014084511E-3"/>
    <n v="11"/>
    <n v="0"/>
    <n v="0"/>
    <n v="536.77"/>
    <n v="0"/>
    <n v="-536.77"/>
    <n v="0"/>
  </r>
  <r>
    <s v="2024-01-19"/>
    <x v="88"/>
    <s v="video"/>
    <n v="48321"/>
    <n v="494"/>
    <n v="1.0223298358891578E-2"/>
    <n v="19"/>
    <n v="5"/>
    <n v="0.26315789473684209"/>
    <n v="724.82"/>
    <n v="2235.88"/>
    <n v="1511.06"/>
    <n v="3.0847382798487901"/>
  </r>
  <r>
    <s v="2024-01-20"/>
    <x v="88"/>
    <s v="video"/>
    <n v="44757"/>
    <n v="514"/>
    <n v="1.1484237102576133E-2"/>
    <n v="31"/>
    <n v="3"/>
    <n v="9.6774193548387094E-2"/>
    <n v="671.36"/>
    <n v="2960.87"/>
    <n v="2289.5099999999998"/>
    <n v="4.4102567921830316"/>
  </r>
  <r>
    <s v="2024-01-21"/>
    <x v="88"/>
    <s v="video"/>
    <n v="43938"/>
    <n v="395"/>
    <n v="8.9899403705220992E-3"/>
    <n v="26"/>
    <n v="8"/>
    <n v="0.30769230769230771"/>
    <n v="659.08"/>
    <n v="4215.21"/>
    <n v="3556.13"/>
    <n v="6.3955968926382223"/>
  </r>
  <r>
    <s v="2024-01-22"/>
    <x v="88"/>
    <s v="video"/>
    <n v="48547"/>
    <n v="371"/>
    <n v="7.6420788102251423E-3"/>
    <n v="19"/>
    <n v="1"/>
    <n v="5.2631578947368418E-2"/>
    <n v="728.21"/>
    <n v="0"/>
    <n v="-728.21"/>
    <n v="0"/>
  </r>
  <r>
    <s v="2024-01-23"/>
    <x v="88"/>
    <s v="video"/>
    <n v="38732"/>
    <n v="403"/>
    <n v="1.0404833212847258E-2"/>
    <n v="26"/>
    <n v="7"/>
    <n v="0.26923076923076922"/>
    <n v="580.98"/>
    <n v="5912.05"/>
    <n v="5331.07"/>
    <n v="10.175995731350477"/>
  </r>
  <r>
    <s v="2024-01-24"/>
    <x v="88"/>
    <s v="video"/>
    <n v="43946"/>
    <n v="438"/>
    <n v="9.9667774086378731E-3"/>
    <n v="26"/>
    <n v="5"/>
    <n v="0.19230769230769232"/>
    <n v="659.19"/>
    <n v="3824.38"/>
    <n v="3165.19"/>
    <n v="5.8016353403419343"/>
  </r>
  <r>
    <s v="2024-01-25"/>
    <x v="88"/>
    <s v="video"/>
    <n v="41477"/>
    <n v="381"/>
    <n v="9.1858138245292566E-3"/>
    <n v="27"/>
    <n v="3"/>
    <n v="0.1111111111111111"/>
    <n v="622.16"/>
    <n v="466.52"/>
    <n v="-155.63999999999999"/>
    <n v="0.74983926964124981"/>
  </r>
  <r>
    <s v="2024-01-26"/>
    <x v="88"/>
    <s v="video"/>
    <n v="47138"/>
    <n v="506"/>
    <n v="1.0734439305867878E-2"/>
    <n v="20"/>
    <n v="3"/>
    <n v="0.15"/>
    <n v="707.07"/>
    <n v="680.67"/>
    <n v="-26.400000000000091"/>
    <n v="0.96266281980567681"/>
  </r>
  <r>
    <s v="2024-01-27"/>
    <x v="88"/>
    <s v="video"/>
    <n v="57633"/>
    <n v="477"/>
    <n v="8.276508250481495E-3"/>
    <n v="21"/>
    <n v="5"/>
    <n v="0.23809523809523808"/>
    <n v="864.5"/>
    <n v="1550.34"/>
    <n v="685.83999999999992"/>
    <n v="1.7933371891266627"/>
  </r>
  <r>
    <s v="2024-01-28"/>
    <x v="88"/>
    <s v="video"/>
    <n v="39592"/>
    <n v="431"/>
    <n v="1.0886037583350171E-2"/>
    <n v="29"/>
    <n v="3"/>
    <n v="0.10344827586206896"/>
    <n v="593.89"/>
    <n v="1986.24"/>
    <n v="1392.35"/>
    <n v="3.344457727862062"/>
  </r>
  <r>
    <s v="2024-01-29"/>
    <x v="88"/>
    <s v="video"/>
    <n v="47220"/>
    <n v="518"/>
    <n v="1.0969927996611605E-2"/>
    <n v="28"/>
    <n v="4"/>
    <n v="0.14285714285714285"/>
    <n v="708.31"/>
    <n v="429.86"/>
    <n v="-278.44999999999993"/>
    <n v="0.60688116785023516"/>
  </r>
  <r>
    <s v="2024-01-30"/>
    <x v="88"/>
    <s v="video"/>
    <n v="48880"/>
    <n v="451"/>
    <n v="9.2266775777414076E-3"/>
    <n v="22"/>
    <n v="3"/>
    <n v="0.13636363636363635"/>
    <n v="733.21"/>
    <n v="2421.44"/>
    <n v="1688.23"/>
    <n v="3.3025190600237311"/>
  </r>
  <r>
    <s v="2024-01-31"/>
    <x v="88"/>
    <s v="video"/>
    <n v="53121"/>
    <n v="431"/>
    <n v="8.1135520792153769E-3"/>
    <n v="16"/>
    <n v="3"/>
    <n v="0.1875"/>
    <n v="796.82"/>
    <n v="0"/>
    <n v="-796.82"/>
    <n v="0"/>
  </r>
  <r>
    <s v="2024-02-01"/>
    <x v="88"/>
    <s v="video"/>
    <n v="33702"/>
    <n v="296"/>
    <n v="8.7828615512432501E-3"/>
    <n v="14"/>
    <n v="2"/>
    <n v="0.14285714285714285"/>
    <n v="505.54"/>
    <n v="0"/>
    <n v="-505.54"/>
    <n v="0"/>
  </r>
  <r>
    <s v="2024-02-02"/>
    <x v="88"/>
    <s v="video"/>
    <n v="44768"/>
    <n v="434"/>
    <n v="9.6944245889921364E-3"/>
    <n v="17"/>
    <n v="4"/>
    <n v="0.23529411764705882"/>
    <n v="671.52"/>
    <n v="5247.29"/>
    <n v="4575.7700000000004"/>
    <n v="7.814048725279962"/>
  </r>
  <r>
    <s v="2024-02-03"/>
    <x v="88"/>
    <s v="video"/>
    <n v="32872"/>
    <n v="255"/>
    <n v="7.7573618885373574E-3"/>
    <n v="18"/>
    <n v="4"/>
    <n v="0.22222222222222221"/>
    <n v="493.08"/>
    <n v="1652.55"/>
    <n v="1159.47"/>
    <n v="3.351484546118277"/>
  </r>
  <r>
    <s v="2024-02-04"/>
    <x v="88"/>
    <s v="video"/>
    <n v="40319"/>
    <n v="446"/>
    <n v="1.106178228626702E-2"/>
    <n v="22"/>
    <n v="3"/>
    <n v="0.13636363636363635"/>
    <n v="604.79"/>
    <n v="3117.38"/>
    <n v="2512.59"/>
    <n v="5.1544833743944185"/>
  </r>
  <r>
    <s v="2024-02-05"/>
    <x v="88"/>
    <s v="video"/>
    <n v="32371"/>
    <n v="364"/>
    <n v="1.1244632541472305E-2"/>
    <n v="25"/>
    <n v="8"/>
    <n v="0.32"/>
    <n v="485.57"/>
    <n v="3606.91"/>
    <n v="3121.3399999999997"/>
    <n v="7.4281977881664849"/>
  </r>
  <r>
    <s v="2024-02-06"/>
    <x v="88"/>
    <s v="video"/>
    <n v="59388"/>
    <n v="577"/>
    <n v="9.7157674951168591E-3"/>
    <n v="35"/>
    <n v="3"/>
    <n v="8.5714285714285715E-2"/>
    <n v="890.82"/>
    <n v="269.60000000000002"/>
    <n v="-621.22"/>
    <n v="0.30264250914887408"/>
  </r>
  <r>
    <s v="2024-02-07"/>
    <x v="88"/>
    <s v="video"/>
    <n v="38786"/>
    <n v="247"/>
    <n v="6.3682772134275251E-3"/>
    <n v="12"/>
    <n v="1"/>
    <n v="8.3333333333333329E-2"/>
    <n v="581.79999999999995"/>
    <n v="485.31"/>
    <n v="-96.489999999999952"/>
    <n v="0.83415262976968041"/>
  </r>
  <r>
    <s v="2024-02-08"/>
    <x v="88"/>
    <s v="video"/>
    <n v="54796"/>
    <n v="507"/>
    <n v="9.2525001824950732E-3"/>
    <n v="35"/>
    <n v="4"/>
    <n v="0.11428571428571428"/>
    <n v="821.94"/>
    <n v="1249.74"/>
    <n v="427.79999999999995"/>
    <n v="1.5204759471494269"/>
  </r>
  <r>
    <s v="2024-02-09"/>
    <x v="88"/>
    <s v="video"/>
    <n v="35648"/>
    <n v="290"/>
    <n v="8.1350987432675052E-3"/>
    <n v="17"/>
    <n v="5"/>
    <n v="0.29411764705882354"/>
    <n v="534.73"/>
    <n v="4143.74"/>
    <n v="3609.0099999999998"/>
    <n v="7.749219232135844"/>
  </r>
  <r>
    <s v="2024-02-10"/>
    <x v="88"/>
    <s v="video"/>
    <n v="59500"/>
    <n v="478"/>
    <n v="8.0336134453781512E-3"/>
    <n v="19"/>
    <n v="6"/>
    <n v="0.31578947368421051"/>
    <n v="892.5"/>
    <n v="5611.94"/>
    <n v="4719.4399999999996"/>
    <n v="6.2878879551820726"/>
  </r>
  <r>
    <s v="2024-02-11"/>
    <x v="88"/>
    <s v="video"/>
    <n v="54932"/>
    <n v="430"/>
    <n v="7.827859899512124E-3"/>
    <n v="15"/>
    <n v="6"/>
    <n v="0.4"/>
    <n v="823.98"/>
    <n v="4503.42"/>
    <n v="3679.44"/>
    <n v="5.4654481904900605"/>
  </r>
  <r>
    <s v="2024-02-12"/>
    <x v="88"/>
    <s v="video"/>
    <n v="53090"/>
    <n v="371"/>
    <n v="6.9881333584479186E-3"/>
    <n v="21"/>
    <n v="3"/>
    <n v="0.14285714285714285"/>
    <n v="796.35"/>
    <n v="1229.6500000000001"/>
    <n v="433.30000000000007"/>
    <n v="1.5441074904250645"/>
  </r>
  <r>
    <s v="2024-02-13"/>
    <x v="88"/>
    <s v="video"/>
    <n v="40507"/>
    <n v="371"/>
    <n v="9.1589108055397835E-3"/>
    <n v="16"/>
    <n v="0"/>
    <n v="0"/>
    <n v="607.61"/>
    <n v="0"/>
    <n v="-607.61"/>
    <n v="0"/>
  </r>
  <r>
    <s v="2024-02-14"/>
    <x v="88"/>
    <s v="video"/>
    <n v="58568"/>
    <n v="527"/>
    <n v="8.9980876929381236E-3"/>
    <n v="34"/>
    <n v="2"/>
    <n v="5.8823529411764705E-2"/>
    <n v="878.52"/>
    <n v="1760.83"/>
    <n v="882.31"/>
    <n v="2.0043140736693528"/>
  </r>
  <r>
    <s v="2024-02-15"/>
    <x v="88"/>
    <s v="video"/>
    <n v="53481"/>
    <n v="550"/>
    <n v="1.0284026102728073E-2"/>
    <n v="26"/>
    <n v="5"/>
    <n v="0.19230769230769232"/>
    <n v="802.22"/>
    <n v="1220.69"/>
    <n v="418.47"/>
    <n v="1.5216399491411334"/>
  </r>
  <r>
    <s v="2024-02-16"/>
    <x v="88"/>
    <s v="video"/>
    <n v="54064"/>
    <n v="535"/>
    <n v="9.8956791950281144E-3"/>
    <n v="31"/>
    <n v="4"/>
    <n v="0.12903225806451613"/>
    <n v="810.97"/>
    <n v="5085.04"/>
    <n v="4274.07"/>
    <n v="6.2703182608481196"/>
  </r>
  <r>
    <s v="2024-02-17"/>
    <x v="88"/>
    <s v="video"/>
    <n v="58570"/>
    <n v="384"/>
    <n v="6.5562574696943826E-3"/>
    <n v="27"/>
    <n v="4"/>
    <n v="0.14814814814814814"/>
    <n v="878.56"/>
    <n v="3241.31"/>
    <n v="2362.75"/>
    <n v="3.6893439264250594"/>
  </r>
  <r>
    <s v="2024-02-18"/>
    <x v="88"/>
    <s v="video"/>
    <n v="42372"/>
    <n v="397"/>
    <n v="9.3693948834135746E-3"/>
    <n v="16"/>
    <n v="5"/>
    <n v="0.3125"/>
    <n v="635.59"/>
    <n v="3956.93"/>
    <n v="3321.3399999999997"/>
    <n v="6.2256014097138088"/>
  </r>
  <r>
    <s v="2024-02-19"/>
    <x v="88"/>
    <s v="video"/>
    <n v="45132"/>
    <n v="328"/>
    <n v="7.2675706815563236E-3"/>
    <n v="13"/>
    <n v="3"/>
    <n v="0.23076923076923078"/>
    <n v="676.99"/>
    <n v="2547.2399999999998"/>
    <n v="1870.2499999999998"/>
    <n v="3.7625961978758915"/>
  </r>
  <r>
    <s v="2024-02-20"/>
    <x v="88"/>
    <s v="video"/>
    <n v="36233"/>
    <n v="339"/>
    <n v="9.3561118317555814E-3"/>
    <n v="20"/>
    <n v="4"/>
    <n v="0.2"/>
    <n v="543.5"/>
    <n v="2144.2399999999998"/>
    <n v="1600.7399999999998"/>
    <n v="3.9452437902483894"/>
  </r>
  <r>
    <s v="2024-02-21"/>
    <x v="88"/>
    <s v="video"/>
    <n v="32806"/>
    <n v="223"/>
    <n v="6.7975370359080658E-3"/>
    <n v="16"/>
    <n v="1"/>
    <n v="6.25E-2"/>
    <n v="492.09"/>
    <n v="966.57"/>
    <n v="474.48000000000008"/>
    <n v="1.964213863317686"/>
  </r>
  <r>
    <s v="2024-02-22"/>
    <x v="88"/>
    <s v="video"/>
    <n v="32574"/>
    <n v="323"/>
    <n v="9.9158838337324254E-3"/>
    <n v="22"/>
    <n v="3"/>
    <n v="0.13636363636363635"/>
    <n v="488.61"/>
    <n v="0"/>
    <n v="-488.61"/>
    <n v="0"/>
  </r>
  <r>
    <s v="2024-02-23"/>
    <x v="88"/>
    <s v="video"/>
    <n v="58173"/>
    <n v="406"/>
    <n v="6.9791827823904558E-3"/>
    <n v="25"/>
    <n v="5"/>
    <n v="0.2"/>
    <n v="872.6"/>
    <n v="2220.6799999999998"/>
    <n v="1348.08"/>
    <n v="2.544900297960119"/>
  </r>
  <r>
    <s v="2024-02-24"/>
    <x v="88"/>
    <s v="video"/>
    <n v="40429"/>
    <n v="267"/>
    <n v="6.6041702738133517E-3"/>
    <n v="19"/>
    <n v="4"/>
    <n v="0.21052631578947367"/>
    <n v="606.44000000000005"/>
    <n v="1358.41"/>
    <n v="751.97"/>
    <n v="2.2399742761031591"/>
  </r>
  <r>
    <s v="2024-02-25"/>
    <x v="88"/>
    <s v="video"/>
    <n v="35756"/>
    <n v="261"/>
    <n v="7.2994742141179103E-3"/>
    <n v="18"/>
    <n v="6"/>
    <n v="0.33333333333333331"/>
    <n v="536.34"/>
    <n v="848.04"/>
    <n v="311.69999999999993"/>
    <n v="1.5811612037140619"/>
  </r>
  <r>
    <s v="2024-02-26"/>
    <x v="88"/>
    <s v="video"/>
    <n v="36295"/>
    <n v="241"/>
    <n v="6.6400330624052902E-3"/>
    <n v="15"/>
    <n v="1"/>
    <n v="6.6666666666666666E-2"/>
    <n v="544.42999999999995"/>
    <n v="1371.59"/>
    <n v="827.16"/>
    <n v="2.5193137777124699"/>
  </r>
  <r>
    <s v="2024-12-07"/>
    <x v="89"/>
    <s v="affiliate"/>
    <n v="27902"/>
    <n v="518"/>
    <n v="1.8564977420973405E-2"/>
    <n v="33"/>
    <n v="8"/>
    <n v="0.24242424242424243"/>
    <n v="251.12"/>
    <n v="4745.6099999999997"/>
    <n v="4494.49"/>
    <n v="18.897777954762663"/>
  </r>
  <r>
    <s v="2024-12-08"/>
    <x v="89"/>
    <s v="affiliate"/>
    <n v="36095"/>
    <n v="812"/>
    <n v="2.2496190608117469E-2"/>
    <n v="35"/>
    <n v="4"/>
    <n v="0.11428571428571428"/>
    <n v="324.86"/>
    <n v="0"/>
    <n v="-324.86"/>
    <n v="0"/>
  </r>
  <r>
    <s v="2024-12-09"/>
    <x v="89"/>
    <s v="affiliate"/>
    <n v="34085"/>
    <n v="952"/>
    <n v="2.7930174563591023E-2"/>
    <n v="35"/>
    <n v="8"/>
    <n v="0.22857142857142856"/>
    <n v="306.77"/>
    <n v="2504.58"/>
    <n v="2197.81"/>
    <n v="8.1643576620921205"/>
  </r>
  <r>
    <s v="2024-12-10"/>
    <x v="89"/>
    <s v="affiliate"/>
    <n v="38146"/>
    <n v="675"/>
    <n v="1.7695171184396792E-2"/>
    <n v="25"/>
    <n v="6"/>
    <n v="0.24"/>
    <n v="343.32"/>
    <n v="2343.1799999999998"/>
    <n v="1999.86"/>
    <n v="6.8250611674239776"/>
  </r>
  <r>
    <s v="2024-12-11"/>
    <x v="89"/>
    <s v="affiliate"/>
    <n v="36257"/>
    <n v="732"/>
    <n v="2.018920484320269E-2"/>
    <n v="35"/>
    <n v="5"/>
    <n v="0.14285714285714285"/>
    <n v="326.32"/>
    <n v="3315.84"/>
    <n v="2989.52"/>
    <n v="10.161314047560678"/>
  </r>
  <r>
    <s v="2024-12-12"/>
    <x v="89"/>
    <s v="affiliate"/>
    <n v="26831"/>
    <n v="749"/>
    <n v="2.7915470910513957E-2"/>
    <n v="28"/>
    <n v="0"/>
    <n v="0"/>
    <n v="241.48"/>
    <n v="0"/>
    <n v="-241.48"/>
    <n v="0"/>
  </r>
  <r>
    <s v="2024-12-13"/>
    <x v="89"/>
    <s v="affiliate"/>
    <n v="42882"/>
    <n v="840"/>
    <n v="1.9588638589618023E-2"/>
    <n v="35"/>
    <n v="8"/>
    <n v="0.22857142857142856"/>
    <n v="385.94"/>
    <n v="7491.2"/>
    <n v="7105.26"/>
    <n v="19.410271026584443"/>
  </r>
  <r>
    <s v="2024-12-14"/>
    <x v="89"/>
    <s v="affiliate"/>
    <n v="32055"/>
    <n v="702"/>
    <n v="2.189985961628451E-2"/>
    <n v="31"/>
    <n v="8"/>
    <n v="0.25806451612903225"/>
    <n v="288.5"/>
    <n v="5793.93"/>
    <n v="5505.43"/>
    <n v="20.082946273830157"/>
  </r>
  <r>
    <s v="2024-12-15"/>
    <x v="89"/>
    <s v="affiliate"/>
    <n v="38765"/>
    <n v="1162"/>
    <n v="2.9975493357410034E-2"/>
    <n v="35"/>
    <n v="4"/>
    <n v="0.11428571428571428"/>
    <n v="348.89"/>
    <n v="1226.5999999999999"/>
    <n v="877.70999999999992"/>
    <n v="3.5157212875118229"/>
  </r>
  <r>
    <s v="2024-12-16"/>
    <x v="89"/>
    <s v="affiliate"/>
    <n v="29755"/>
    <n v="920"/>
    <n v="3.0919173248193581E-2"/>
    <n v="35"/>
    <n v="4"/>
    <n v="0.11428571428571428"/>
    <n v="267.8"/>
    <n v="0"/>
    <n v="-267.8"/>
    <n v="0"/>
  </r>
  <r>
    <s v="2024-12-17"/>
    <x v="89"/>
    <s v="affiliate"/>
    <n v="38864"/>
    <n v="733"/>
    <n v="1.8860642239604774E-2"/>
    <n v="35"/>
    <n v="8"/>
    <n v="0.22857142857142856"/>
    <n v="349.78"/>
    <n v="4692.92"/>
    <n v="4343.1400000000003"/>
    <n v="13.416776259363029"/>
  </r>
  <r>
    <s v="2024-12-18"/>
    <x v="89"/>
    <s v="affiliate"/>
    <n v="37457"/>
    <n v="1070"/>
    <n v="2.8566089115519128E-2"/>
    <n v="35"/>
    <n v="4"/>
    <n v="0.11428571428571428"/>
    <n v="337.12"/>
    <n v="1450.56"/>
    <n v="1113.44"/>
    <n v="4.3028001898433788"/>
  </r>
  <r>
    <s v="2024-12-19"/>
    <x v="89"/>
    <s v="affiliate"/>
    <n v="26503"/>
    <n v="836"/>
    <n v="3.1543598837867413E-2"/>
    <n v="35"/>
    <n v="9"/>
    <n v="0.25714285714285712"/>
    <n v="238.53"/>
    <n v="5869.18"/>
    <n v="5630.6500000000005"/>
    <n v="24.605626126692659"/>
  </r>
  <r>
    <s v="2024-12-20"/>
    <x v="89"/>
    <s v="affiliate"/>
    <n v="42750"/>
    <n v="859"/>
    <n v="2.009356725146199E-2"/>
    <n v="35"/>
    <n v="6"/>
    <n v="0.17142857142857143"/>
    <n v="384.75"/>
    <n v="5534.88"/>
    <n v="5150.13"/>
    <n v="14.385653021442495"/>
  </r>
  <r>
    <s v="2024-12-21"/>
    <x v="89"/>
    <s v="affiliate"/>
    <n v="38538"/>
    <n v="1082"/>
    <n v="2.8076184545124293E-2"/>
    <n v="35"/>
    <n v="5"/>
    <n v="0.14285714285714285"/>
    <n v="346.85"/>
    <n v="1630.17"/>
    <n v="1283.3200000000002"/>
    <n v="4.6999279227331696"/>
  </r>
  <r>
    <s v="2024-12-22"/>
    <x v="89"/>
    <s v="affiliate"/>
    <n v="30033"/>
    <n v="779"/>
    <n v="2.5938134718476342E-2"/>
    <n v="35"/>
    <n v="5"/>
    <n v="0.14285714285714285"/>
    <n v="270.3"/>
    <n v="3222.52"/>
    <n v="2952.22"/>
    <n v="11.922012578616352"/>
  </r>
  <r>
    <s v="2024-12-23"/>
    <x v="89"/>
    <s v="affiliate"/>
    <n v="41300"/>
    <n v="1094"/>
    <n v="2.648910411622276E-2"/>
    <n v="35"/>
    <n v="6"/>
    <n v="0.17142857142857143"/>
    <n v="371.7"/>
    <n v="8115.67"/>
    <n v="7743.97"/>
    <n v="21.83392520850148"/>
  </r>
  <r>
    <s v="2024-12-24"/>
    <x v="89"/>
    <s v="affiliate"/>
    <n v="33328"/>
    <n v="1024"/>
    <n v="3.0724915986557848E-2"/>
    <n v="35"/>
    <n v="8"/>
    <n v="0.22857142857142856"/>
    <n v="299.95999999999998"/>
    <n v="3454.78"/>
    <n v="3154.82"/>
    <n v="11.517468995866118"/>
  </r>
  <r>
    <s v="2024-12-25"/>
    <x v="89"/>
    <s v="affiliate"/>
    <n v="33482"/>
    <n v="788"/>
    <n v="2.3535033749477331E-2"/>
    <n v="29"/>
    <n v="4"/>
    <n v="0.13793103448275862"/>
    <n v="301.33999999999997"/>
    <n v="4676.6000000000004"/>
    <n v="4375.26"/>
    <n v="15.519346917103606"/>
  </r>
  <r>
    <s v="2024-12-26"/>
    <x v="89"/>
    <s v="affiliate"/>
    <n v="23504"/>
    <n v="639"/>
    <n v="2.7186861810755615E-2"/>
    <n v="35"/>
    <n v="5"/>
    <n v="0.14285714285714285"/>
    <n v="211.54"/>
    <n v="1689.93"/>
    <n v="1478.39"/>
    <n v="7.9887019003498159"/>
  </r>
  <r>
    <s v="2024-12-27"/>
    <x v="89"/>
    <s v="affiliate"/>
    <n v="42761"/>
    <n v="1044"/>
    <n v="2.4414770468417484E-2"/>
    <n v="35"/>
    <n v="5"/>
    <n v="0.14285714285714285"/>
    <n v="384.85"/>
    <n v="850.86"/>
    <n v="466.01"/>
    <n v="2.2108873587111861"/>
  </r>
  <r>
    <s v="2024-12-28"/>
    <x v="89"/>
    <s v="affiliate"/>
    <n v="34483"/>
    <n v="607"/>
    <n v="1.7602876779862543E-2"/>
    <n v="32"/>
    <n v="5"/>
    <n v="0.15625"/>
    <n v="310.35000000000002"/>
    <n v="3238.62"/>
    <n v="2928.27"/>
    <n v="10.43537941034316"/>
  </r>
  <r>
    <s v="2024-12-29"/>
    <x v="89"/>
    <s v="affiliate"/>
    <n v="33587"/>
    <n v="919"/>
    <n v="2.7361776877958734E-2"/>
    <n v="35"/>
    <n v="4"/>
    <n v="0.11428571428571428"/>
    <n v="302.29000000000002"/>
    <n v="2177.8200000000002"/>
    <n v="1875.5300000000002"/>
    <n v="7.2044063647490821"/>
  </r>
  <r>
    <s v="2024-12-30"/>
    <x v="89"/>
    <s v="affiliate"/>
    <n v="24035"/>
    <n v="594"/>
    <n v="2.4713958810068649E-2"/>
    <n v="35"/>
    <n v="4"/>
    <n v="0.11428571428571428"/>
    <n v="216.32"/>
    <n v="3535.51"/>
    <n v="3319.19"/>
    <n v="16.343888683431953"/>
  </r>
  <r>
    <s v="2024-12-31"/>
    <x v="89"/>
    <s v="affiliate"/>
    <n v="35186"/>
    <n v="791"/>
    <n v="2.2480532029784575E-2"/>
    <n v="35"/>
    <n v="7"/>
    <n v="0.2"/>
    <n v="316.68"/>
    <n v="1230.07"/>
    <n v="913.38999999999987"/>
    <n v="3.8842680308197548"/>
  </r>
  <r>
    <s v="2025-01-01"/>
    <x v="89"/>
    <s v="affiliate"/>
    <n v="31640"/>
    <n v="592"/>
    <n v="1.8710493046776234E-2"/>
    <n v="20"/>
    <n v="1"/>
    <n v="0.05"/>
    <n v="284.76"/>
    <n v="0"/>
    <n v="-284.76"/>
    <n v="0"/>
  </r>
  <r>
    <s v="2025-01-02"/>
    <x v="89"/>
    <s v="affiliate"/>
    <n v="31678"/>
    <n v="669"/>
    <n v="2.1118757497316749E-2"/>
    <n v="35"/>
    <n v="5"/>
    <n v="0.14285714285714285"/>
    <n v="285.11"/>
    <n v="3504.63"/>
    <n v="3219.52"/>
    <n v="12.292203009364806"/>
  </r>
  <r>
    <s v="2025-01-03"/>
    <x v="89"/>
    <s v="affiliate"/>
    <n v="33698"/>
    <n v="592"/>
    <n v="1.7567808178526916E-2"/>
    <n v="33"/>
    <n v="6"/>
    <n v="0.18181818181818182"/>
    <n v="303.29000000000002"/>
    <n v="3694.24"/>
    <n v="3390.95"/>
    <n v="12.180553265851165"/>
  </r>
  <r>
    <s v="2025-01-04"/>
    <x v="89"/>
    <s v="affiliate"/>
    <n v="30684"/>
    <n v="952"/>
    <n v="3.1025941858949288E-2"/>
    <n v="35"/>
    <n v="6"/>
    <n v="0.17142857142857143"/>
    <n v="276.16000000000003"/>
    <n v="1420.46"/>
    <n v="1144.3"/>
    <n v="5.143612398609501"/>
  </r>
  <r>
    <s v="2025-01-05"/>
    <x v="89"/>
    <s v="affiliate"/>
    <n v="36204"/>
    <n v="804"/>
    <n v="2.2207490884985085E-2"/>
    <n v="35"/>
    <n v="6"/>
    <n v="0.17142857142857143"/>
    <n v="325.83999999999997"/>
    <n v="3935.51"/>
    <n v="3609.67"/>
    <n v="12.078044438988462"/>
  </r>
  <r>
    <s v="2025-01-06"/>
    <x v="89"/>
    <s v="affiliate"/>
    <n v="24646"/>
    <n v="775"/>
    <n v="3.1445264951716304E-2"/>
    <n v="35"/>
    <n v="5"/>
    <n v="0.14285714285714285"/>
    <n v="221.82"/>
    <n v="3209.76"/>
    <n v="2987.94"/>
    <n v="14.470110900730324"/>
  </r>
  <r>
    <s v="2025-01-07"/>
    <x v="89"/>
    <s v="affiliate"/>
    <n v="37711"/>
    <n v="971"/>
    <n v="2.5748455357853146E-2"/>
    <n v="35"/>
    <n v="1"/>
    <n v="2.8571428571428571E-2"/>
    <n v="339.4"/>
    <n v="2250.71"/>
    <n v="1911.31"/>
    <n v="6.6314378314672959"/>
  </r>
  <r>
    <s v="2025-01-08"/>
    <x v="89"/>
    <s v="affiliate"/>
    <n v="26163"/>
    <n v="833"/>
    <n v="3.1838856400259907E-2"/>
    <n v="35"/>
    <n v="1"/>
    <n v="2.8571428571428571E-2"/>
    <n v="235.47"/>
    <n v="0"/>
    <n v="-235.47"/>
    <n v="0"/>
  </r>
  <r>
    <s v="2025-01-09"/>
    <x v="89"/>
    <s v="affiliate"/>
    <n v="36408"/>
    <n v="870"/>
    <n v="2.3895847066578775E-2"/>
    <n v="35"/>
    <n v="7"/>
    <n v="0.2"/>
    <n v="327.68"/>
    <n v="6073.89"/>
    <n v="5746.21"/>
    <n v="18.536041259765625"/>
  </r>
  <r>
    <s v="2025-01-10"/>
    <x v="89"/>
    <s v="affiliate"/>
    <n v="41315"/>
    <n v="1089"/>
    <n v="2.6358465448384365E-2"/>
    <n v="35"/>
    <n v="10"/>
    <n v="0.2857142857142857"/>
    <n v="371.84"/>
    <n v="8401.3799999999992"/>
    <n v="8029.5399999999991"/>
    <n v="22.594072719449226"/>
  </r>
  <r>
    <s v="2025-01-11"/>
    <x v="89"/>
    <s v="affiliate"/>
    <n v="33584"/>
    <n v="1011"/>
    <n v="3.0103620771796093E-2"/>
    <n v="35"/>
    <n v="4"/>
    <n v="0.11428571428571428"/>
    <n v="302.26"/>
    <n v="2512.92"/>
    <n v="2210.66"/>
    <n v="8.3137696023291205"/>
  </r>
  <r>
    <s v="2025-01-12"/>
    <x v="89"/>
    <s v="affiliate"/>
    <n v="42226"/>
    <n v="957"/>
    <n v="2.2663761663430114E-2"/>
    <n v="35"/>
    <n v="5"/>
    <n v="0.14285714285714285"/>
    <n v="380.04"/>
    <n v="3085.23"/>
    <n v="2705.19"/>
    <n v="8.1181717713924844"/>
  </r>
  <r>
    <s v="2025-01-13"/>
    <x v="89"/>
    <s v="affiliate"/>
    <n v="29173"/>
    <n v="933"/>
    <n v="3.1981626846741849E-2"/>
    <n v="35"/>
    <n v="6"/>
    <n v="0.17142857142857143"/>
    <n v="262.56"/>
    <n v="1341.46"/>
    <n v="1078.9000000000001"/>
    <n v="5.1091560024375378"/>
  </r>
  <r>
    <s v="2025-01-14"/>
    <x v="89"/>
    <s v="affiliate"/>
    <n v="32635"/>
    <n v="711"/>
    <n v="2.1786425616669221E-2"/>
    <n v="30"/>
    <n v="2"/>
    <n v="6.6666666666666666E-2"/>
    <n v="293.72000000000003"/>
    <n v="1822.8"/>
    <n v="1529.08"/>
    <n v="6.2059103908484268"/>
  </r>
  <r>
    <s v="2025-01-15"/>
    <x v="89"/>
    <s v="affiliate"/>
    <n v="30401"/>
    <n v="653"/>
    <n v="2.1479556593533108E-2"/>
    <n v="28"/>
    <n v="5"/>
    <n v="0.17857142857142858"/>
    <n v="273.61"/>
    <n v="3557.03"/>
    <n v="3283.42"/>
    <n v="13.000365483717701"/>
  </r>
  <r>
    <s v="2025-01-16"/>
    <x v="89"/>
    <s v="affiliate"/>
    <n v="39940"/>
    <n v="1088"/>
    <n v="2.7240861291937906E-2"/>
    <n v="35"/>
    <n v="5"/>
    <n v="0.14285714285714285"/>
    <n v="359.46"/>
    <n v="3318.87"/>
    <n v="2959.41"/>
    <n v="9.2329327324319816"/>
  </r>
  <r>
    <s v="2025-01-17"/>
    <x v="89"/>
    <s v="affiliate"/>
    <n v="31603"/>
    <n v="770"/>
    <n v="2.4364775495997214E-2"/>
    <n v="35"/>
    <n v="9"/>
    <n v="0.25714285714285712"/>
    <n v="284.43"/>
    <n v="3350.39"/>
    <n v="3065.96"/>
    <n v="11.77931301198889"/>
  </r>
  <r>
    <s v="2025-01-18"/>
    <x v="89"/>
    <s v="affiliate"/>
    <n v="24684"/>
    <n v="751"/>
    <n v="3.0424566520823204E-2"/>
    <n v="35"/>
    <n v="5"/>
    <n v="0.14285714285714285"/>
    <n v="222.16"/>
    <n v="3461.67"/>
    <n v="3239.51"/>
    <n v="15.58187792581923"/>
  </r>
  <r>
    <s v="2025-01-19"/>
    <x v="89"/>
    <s v="affiliate"/>
    <n v="25213"/>
    <n v="789"/>
    <n v="3.1293380399000516E-2"/>
    <n v="35"/>
    <n v="4"/>
    <n v="0.11428571428571428"/>
    <n v="226.92"/>
    <n v="1306.75"/>
    <n v="1079.83"/>
    <n v="5.7586374052529532"/>
  </r>
  <r>
    <s v="2025-01-20"/>
    <x v="89"/>
    <s v="affiliate"/>
    <n v="35260"/>
    <n v="1083"/>
    <n v="3.0714690867838911E-2"/>
    <n v="35"/>
    <n v="7"/>
    <n v="0.2"/>
    <n v="317.33999999999997"/>
    <n v="3052.12"/>
    <n v="2734.7799999999997"/>
    <n v="9.6178231549757367"/>
  </r>
  <r>
    <s v="2025-01-21"/>
    <x v="89"/>
    <s v="affiliate"/>
    <n v="31416"/>
    <n v="590"/>
    <n v="1.8780239368474661E-2"/>
    <n v="33"/>
    <n v="4"/>
    <n v="0.12121212121212122"/>
    <n v="282.75"/>
    <n v="2309.46"/>
    <n v="2026.71"/>
    <n v="8.1678514588859414"/>
  </r>
  <r>
    <s v="2025-01-22"/>
    <x v="89"/>
    <s v="affiliate"/>
    <n v="36067"/>
    <n v="859"/>
    <n v="2.3816785427121744E-2"/>
    <n v="33"/>
    <n v="5"/>
    <n v="0.15151515151515152"/>
    <n v="324.61"/>
    <n v="1708.29"/>
    <n v="1383.6799999999998"/>
    <n v="5.2625920335171434"/>
  </r>
  <r>
    <s v="2025-01-23"/>
    <x v="89"/>
    <s v="affiliate"/>
    <n v="41777"/>
    <n v="840"/>
    <n v="2.0106757306651984E-2"/>
    <n v="35"/>
    <n v="6"/>
    <n v="0.17142857142857143"/>
    <n v="376"/>
    <n v="826.47"/>
    <n v="450.47"/>
    <n v="2.1980585106382979"/>
  </r>
  <r>
    <s v="2025-01-24"/>
    <x v="89"/>
    <s v="affiliate"/>
    <n v="25575"/>
    <n v="814"/>
    <n v="3.1827956989247314E-2"/>
    <n v="35"/>
    <n v="4"/>
    <n v="0.11428571428571428"/>
    <n v="230.18"/>
    <n v="194.63"/>
    <n v="-35.550000000000011"/>
    <n v="0.84555565209835781"/>
  </r>
  <r>
    <s v="2025-01-25"/>
    <x v="89"/>
    <s v="affiliate"/>
    <n v="38134"/>
    <n v="711"/>
    <n v="1.8644778937431165E-2"/>
    <n v="25"/>
    <n v="3"/>
    <n v="0.12"/>
    <n v="343.21"/>
    <n v="5138.3599999999997"/>
    <n v="4795.1499999999996"/>
    <n v="14.971475190116838"/>
  </r>
  <r>
    <s v="2025-01-26"/>
    <x v="89"/>
    <s v="affiliate"/>
    <n v="35805"/>
    <n v="767"/>
    <n v="2.1421589163524647E-2"/>
    <n v="34"/>
    <n v="3"/>
    <n v="8.8235294117647065E-2"/>
    <n v="322.25"/>
    <n v="0"/>
    <n v="-322.25"/>
    <n v="0"/>
  </r>
  <r>
    <s v="2025-01-27"/>
    <x v="89"/>
    <s v="affiliate"/>
    <n v="36106"/>
    <n v="1076"/>
    <n v="2.980114108458428E-2"/>
    <n v="35"/>
    <n v="3"/>
    <n v="8.5714285714285715E-2"/>
    <n v="324.95999999999998"/>
    <n v="3307.16"/>
    <n v="2982.2"/>
    <n v="10.17712949286066"/>
  </r>
  <r>
    <s v="2025-01-28"/>
    <x v="89"/>
    <s v="affiliate"/>
    <n v="39678"/>
    <n v="1055"/>
    <n v="2.6589041786380361E-2"/>
    <n v="35"/>
    <n v="3"/>
    <n v="8.5714285714285715E-2"/>
    <n v="357.11"/>
    <n v="421.8"/>
    <n v="64.69"/>
    <n v="1.1811486656772423"/>
  </r>
  <r>
    <s v="2025-01-29"/>
    <x v="89"/>
    <s v="affiliate"/>
    <n v="23390"/>
    <n v="447"/>
    <n v="1.9110731081658828E-2"/>
    <n v="25"/>
    <n v="4"/>
    <n v="0.16"/>
    <n v="210.51"/>
    <n v="1611.38"/>
    <n v="1400.8700000000001"/>
    <n v="7.6546482352382315"/>
  </r>
  <r>
    <s v="2025-01-30"/>
    <x v="89"/>
    <s v="affiliate"/>
    <n v="42943"/>
    <n v="881"/>
    <n v="2.0515567147148545E-2"/>
    <n v="35"/>
    <n v="7"/>
    <n v="0.2"/>
    <n v="386.49"/>
    <n v="1784.5"/>
    <n v="1398.01"/>
    <n v="4.6171957877306014"/>
  </r>
  <r>
    <s v="2025-01-31"/>
    <x v="89"/>
    <s v="affiliate"/>
    <n v="32585"/>
    <n v="999"/>
    <n v="3.065827834893356E-2"/>
    <n v="35"/>
    <n v="8"/>
    <n v="0.22857142857142856"/>
    <n v="293.27"/>
    <n v="8219.85"/>
    <n v="7926.58"/>
    <n v="28.028267466839434"/>
  </r>
  <r>
    <s v="2025-02-01"/>
    <x v="89"/>
    <s v="affiliate"/>
    <n v="30578"/>
    <n v="942"/>
    <n v="3.0806462162338937E-2"/>
    <n v="35"/>
    <n v="5"/>
    <n v="0.14285714285714285"/>
    <n v="275.20999999999998"/>
    <n v="1037.71"/>
    <n v="762.5"/>
    <n v="3.7706115330111554"/>
  </r>
  <r>
    <s v="2025-02-02"/>
    <x v="89"/>
    <s v="affiliate"/>
    <n v="24448"/>
    <n v="753"/>
    <n v="3.0800065445026177E-2"/>
    <n v="35"/>
    <n v="6"/>
    <n v="0.17142857142857143"/>
    <n v="220.04"/>
    <n v="488.43"/>
    <n v="268.39"/>
    <n v="2.2197327758589349"/>
  </r>
  <r>
    <s v="2025-02-03"/>
    <x v="89"/>
    <s v="affiliate"/>
    <n v="26501"/>
    <n v="828"/>
    <n v="3.124410399607562E-2"/>
    <n v="35"/>
    <n v="5"/>
    <n v="0.14285714285714285"/>
    <n v="238.51"/>
    <n v="6210.96"/>
    <n v="5972.45"/>
    <n v="26.040669154333152"/>
  </r>
  <r>
    <s v="2025-02-04"/>
    <x v="89"/>
    <s v="affiliate"/>
    <n v="35093"/>
    <n v="883"/>
    <n v="2.5161713162169093E-2"/>
    <n v="35"/>
    <n v="3"/>
    <n v="8.5714285714285715E-2"/>
    <n v="315.83999999999997"/>
    <n v="3216.09"/>
    <n v="2900.25"/>
    <n v="10.18265577507599"/>
  </r>
  <r>
    <s v="2025-02-05"/>
    <x v="89"/>
    <s v="affiliate"/>
    <n v="29463"/>
    <n v="578"/>
    <n v="1.9617825747547772E-2"/>
    <n v="35"/>
    <n v="4"/>
    <n v="0.11428571428571428"/>
    <n v="265.17"/>
    <n v="3754.79"/>
    <n v="3489.62"/>
    <n v="14.159935135950521"/>
  </r>
  <r>
    <s v="2025-02-06"/>
    <x v="89"/>
    <s v="affiliate"/>
    <n v="38125"/>
    <n v="760"/>
    <n v="1.9934426229508195E-2"/>
    <n v="35"/>
    <n v="1"/>
    <n v="2.8571428571428571E-2"/>
    <n v="343.13"/>
    <n v="416.65"/>
    <n v="73.519999999999982"/>
    <n v="1.214262815842392"/>
  </r>
  <r>
    <s v="2025-02-07"/>
    <x v="89"/>
    <s v="affiliate"/>
    <n v="31884"/>
    <n v="967"/>
    <n v="3.032869150671183E-2"/>
    <n v="35"/>
    <n v="7"/>
    <n v="0.2"/>
    <n v="286.95999999999998"/>
    <n v="199.13"/>
    <n v="-87.829999999999984"/>
    <n v="0.69392946752160578"/>
  </r>
  <r>
    <s v="2025-02-08"/>
    <x v="89"/>
    <s v="affiliate"/>
    <n v="36735"/>
    <n v="952"/>
    <n v="2.5915339594392271E-2"/>
    <n v="35"/>
    <n v="5"/>
    <n v="0.14285714285714285"/>
    <n v="330.62"/>
    <n v="2704.24"/>
    <n v="2373.62"/>
    <n v="8.1792994979130107"/>
  </r>
  <r>
    <s v="2025-02-09"/>
    <x v="89"/>
    <s v="affiliate"/>
    <n v="24252"/>
    <n v="752"/>
    <n v="3.1007751937984496E-2"/>
    <n v="30"/>
    <n v="3"/>
    <n v="0.1"/>
    <n v="218.27"/>
    <n v="0"/>
    <n v="-218.27"/>
    <n v="0"/>
  </r>
  <r>
    <s v="2025-02-10"/>
    <x v="89"/>
    <s v="affiliate"/>
    <n v="28098"/>
    <n v="858"/>
    <n v="3.0535981208626949E-2"/>
    <n v="35"/>
    <n v="6"/>
    <n v="0.17142857142857143"/>
    <n v="252.89"/>
    <n v="1509.95"/>
    <n v="1257.06"/>
    <n v="5.9707778085333549"/>
  </r>
  <r>
    <s v="2025-02-11"/>
    <x v="89"/>
    <s v="affiliate"/>
    <n v="36438"/>
    <n v="1017"/>
    <n v="2.7910423184587519E-2"/>
    <n v="35"/>
    <n v="4"/>
    <n v="0.11428571428571428"/>
    <n v="327.95"/>
    <n v="415.2"/>
    <n v="87.25"/>
    <n v="1.2660466534532704"/>
  </r>
  <r>
    <s v="2025-02-12"/>
    <x v="89"/>
    <s v="affiliate"/>
    <n v="42243"/>
    <n v="1329"/>
    <n v="3.1460833747603154E-2"/>
    <n v="35"/>
    <n v="2"/>
    <n v="5.7142857142857141E-2"/>
    <n v="380.19"/>
    <n v="1831.12"/>
    <n v="1450.9299999999998"/>
    <n v="4.8163286777663794"/>
  </r>
  <r>
    <s v="2025-02-13"/>
    <x v="89"/>
    <s v="affiliate"/>
    <n v="25386"/>
    <n v="527"/>
    <n v="2.0759473725675569E-2"/>
    <n v="22"/>
    <n v="4"/>
    <n v="0.18181818181818182"/>
    <n v="228.48"/>
    <n v="0"/>
    <n v="-228.48"/>
    <n v="0"/>
  </r>
  <r>
    <s v="2025-02-14"/>
    <x v="89"/>
    <s v="affiliate"/>
    <n v="35590"/>
    <n v="805"/>
    <n v="2.261871312166339E-2"/>
    <n v="35"/>
    <n v="8"/>
    <n v="0.22857142857142856"/>
    <n v="320.31"/>
    <n v="3226.39"/>
    <n v="2906.08"/>
    <n v="10.072710811401455"/>
  </r>
  <r>
    <s v="2025-02-15"/>
    <x v="89"/>
    <s v="affiliate"/>
    <n v="27468"/>
    <n v="812"/>
    <n v="2.9561671763506627E-2"/>
    <n v="35"/>
    <n v="10"/>
    <n v="0.2857142857142857"/>
    <n v="247.22"/>
    <n v="2479.8000000000002"/>
    <n v="2232.5800000000004"/>
    <n v="10.030741849364938"/>
  </r>
  <r>
    <s v="2025-02-16"/>
    <x v="89"/>
    <s v="affiliate"/>
    <n v="33995"/>
    <n v="644"/>
    <n v="1.8943962347404031E-2"/>
    <n v="24"/>
    <n v="3"/>
    <n v="0.125"/>
    <n v="305.95999999999998"/>
    <n v="0"/>
    <n v="-305.95999999999998"/>
    <n v="0"/>
  </r>
  <r>
    <s v="2025-02-17"/>
    <x v="89"/>
    <s v="affiliate"/>
    <n v="33768"/>
    <n v="1071"/>
    <n v="3.1716417910447763E-2"/>
    <n v="35"/>
    <n v="1"/>
    <n v="2.8571428571428571E-2"/>
    <n v="303.92"/>
    <n v="0"/>
    <n v="-303.92"/>
    <n v="0"/>
  </r>
  <r>
    <s v="2025-02-18"/>
    <x v="89"/>
    <s v="affiliate"/>
    <n v="42985"/>
    <n v="860"/>
    <n v="2.0006979178783295E-2"/>
    <n v="31"/>
    <n v="7"/>
    <n v="0.22580645161290322"/>
    <n v="386.87"/>
    <n v="5191.87"/>
    <n v="4805"/>
    <n v="13.420192829632693"/>
  </r>
  <r>
    <s v="2025-02-19"/>
    <x v="89"/>
    <s v="affiliate"/>
    <n v="25322"/>
    <n v="527"/>
    <n v="2.081194218466156E-2"/>
    <n v="28"/>
    <n v="7"/>
    <n v="0.25"/>
    <n v="227.9"/>
    <n v="1217.8499999999999"/>
    <n v="989.94999999999993"/>
    <n v="5.343791136463361"/>
  </r>
  <r>
    <s v="2025-02-20"/>
    <x v="89"/>
    <s v="affiliate"/>
    <n v="33733"/>
    <n v="696"/>
    <n v="2.0632614946788013E-2"/>
    <n v="27"/>
    <n v="3"/>
    <n v="0.1111111111111111"/>
    <n v="303.60000000000002"/>
    <n v="4173.6000000000004"/>
    <n v="3870.0000000000005"/>
    <n v="13.747035573122529"/>
  </r>
  <r>
    <s v="2025-02-21"/>
    <x v="89"/>
    <s v="affiliate"/>
    <n v="33846"/>
    <n v="901"/>
    <n v="2.6620575548070673E-2"/>
    <n v="35"/>
    <n v="5"/>
    <n v="0.14285714285714285"/>
    <n v="304.62"/>
    <n v="4047.16"/>
    <n v="3742.54"/>
    <n v="13.285930011161446"/>
  </r>
  <r>
    <s v="2025-02-22"/>
    <x v="89"/>
    <s v="affiliate"/>
    <n v="38647"/>
    <n v="1251"/>
    <n v="3.2369912282971508E-2"/>
    <n v="35"/>
    <n v="3"/>
    <n v="8.5714285714285715E-2"/>
    <n v="347.83"/>
    <n v="1367.73"/>
    <n v="1019.9000000000001"/>
    <n v="3.9321795129804791"/>
  </r>
  <r>
    <s v="2025-02-23"/>
    <x v="89"/>
    <s v="affiliate"/>
    <n v="33803"/>
    <n v="680"/>
    <n v="2.0116557701979114E-2"/>
    <n v="31"/>
    <n v="7"/>
    <n v="0.22580645161290322"/>
    <n v="304.23"/>
    <n v="2107.71"/>
    <n v="1803.48"/>
    <n v="6.9280149886598954"/>
  </r>
  <r>
    <s v="2025-02-24"/>
    <x v="89"/>
    <s v="affiliate"/>
    <n v="29654"/>
    <n v="537"/>
    <n v="1.8108855466378904E-2"/>
    <n v="35"/>
    <n v="6"/>
    <n v="0.17142857142857143"/>
    <n v="266.89"/>
    <n v="826.64"/>
    <n v="559.75"/>
    <n v="3.097306006219791"/>
  </r>
  <r>
    <s v="2025-02-25"/>
    <x v="89"/>
    <s v="affiliate"/>
    <n v="25653"/>
    <n v="555"/>
    <n v="2.1634896503332942E-2"/>
    <n v="30"/>
    <n v="4"/>
    <n v="0.13333333333333333"/>
    <n v="230.88"/>
    <n v="3338.93"/>
    <n v="3108.0499999999997"/>
    <n v="14.461755024255023"/>
  </r>
  <r>
    <s v="2025-02-26"/>
    <x v="89"/>
    <s v="affiliate"/>
    <n v="32423"/>
    <n v="728"/>
    <n v="2.2453196804737379E-2"/>
    <n v="28"/>
    <n v="4"/>
    <n v="0.14285714285714285"/>
    <n v="291.81"/>
    <n v="4326.75"/>
    <n v="4034.94"/>
    <n v="14.827284877146088"/>
  </r>
  <r>
    <s v="2025-02-27"/>
    <x v="89"/>
    <s v="affiliate"/>
    <n v="36025"/>
    <n v="979"/>
    <n v="2.7175572519083969E-2"/>
    <n v="35"/>
    <n v="4"/>
    <n v="0.11428571428571428"/>
    <n v="324.23"/>
    <n v="1349.79"/>
    <n v="1025.56"/>
    <n v="4.1630632575640742"/>
  </r>
  <r>
    <s v="2025-02-28"/>
    <x v="89"/>
    <s v="affiliate"/>
    <n v="27074"/>
    <n v="738"/>
    <n v="2.7258624510600578E-2"/>
    <n v="26"/>
    <n v="2"/>
    <n v="7.6923076923076927E-2"/>
    <n v="243.67"/>
    <n v="1902.95"/>
    <n v="1659.28"/>
    <n v="7.8095374892272345"/>
  </r>
  <r>
    <s v="2025-03-01"/>
    <x v="89"/>
    <s v="affiliate"/>
    <n v="43083"/>
    <n v="1243"/>
    <n v="2.8851287050576793E-2"/>
    <n v="35"/>
    <n v="10"/>
    <n v="0.2857142857142857"/>
    <n v="387.75"/>
    <n v="8280.67"/>
    <n v="7892.92"/>
    <n v="21.355693101225015"/>
  </r>
  <r>
    <s v="2025-03-02"/>
    <x v="89"/>
    <s v="affiliate"/>
    <n v="40443"/>
    <n v="1017"/>
    <n v="2.514650248497886E-2"/>
    <n v="35"/>
    <n v="4"/>
    <n v="0.11428571428571428"/>
    <n v="363.99"/>
    <n v="1357.67"/>
    <n v="993.68000000000006"/>
    <n v="3.7299651089315642"/>
  </r>
  <r>
    <s v="2025-03-03"/>
    <x v="89"/>
    <s v="affiliate"/>
    <n v="40706"/>
    <n v="1037"/>
    <n v="2.5475359897803765E-2"/>
    <n v="35"/>
    <n v="4"/>
    <n v="0.11428571428571428"/>
    <n v="366.36"/>
    <n v="4638.1499999999996"/>
    <n v="4271.79"/>
    <n v="12.660088437602356"/>
  </r>
  <r>
    <s v="2025-03-04"/>
    <x v="89"/>
    <s v="affiliate"/>
    <n v="27460"/>
    <n v="709"/>
    <n v="2.5819373634377276E-2"/>
    <n v="35"/>
    <n v="8"/>
    <n v="0.22857142857142856"/>
    <n v="247.14"/>
    <n v="722.15"/>
    <n v="475.01"/>
    <n v="2.9220280003237034"/>
  </r>
  <r>
    <s v="2025-03-05"/>
    <x v="89"/>
    <s v="affiliate"/>
    <n v="41530"/>
    <n v="825"/>
    <n v="1.9865157717312787E-2"/>
    <n v="35"/>
    <n v="6"/>
    <n v="0.17142857142857143"/>
    <n v="373.77"/>
    <n v="3388.95"/>
    <n v="3015.18"/>
    <n v="9.066939561762581"/>
  </r>
  <r>
    <s v="2025-03-06"/>
    <x v="89"/>
    <s v="affiliate"/>
    <n v="30905"/>
    <n v="625"/>
    <n v="2.0223264843876397E-2"/>
    <n v="33"/>
    <n v="10"/>
    <n v="0.30303030303030304"/>
    <n v="278.14999999999998"/>
    <n v="6333.64"/>
    <n v="6055.4900000000007"/>
    <n v="22.770591407513933"/>
  </r>
  <r>
    <s v="2025-03-07"/>
    <x v="89"/>
    <s v="affiliate"/>
    <n v="36564"/>
    <n v="1180"/>
    <n v="3.2272180286620718E-2"/>
    <n v="35"/>
    <n v="8"/>
    <n v="0.22857142857142856"/>
    <n v="329.08"/>
    <n v="3294.17"/>
    <n v="2965.09"/>
    <n v="10.010240670961469"/>
  </r>
  <r>
    <s v="2025-03-08"/>
    <x v="89"/>
    <s v="affiliate"/>
    <n v="25421"/>
    <n v="517"/>
    <n v="2.0337516226741671E-2"/>
    <n v="35"/>
    <n v="4"/>
    <n v="0.11428571428571428"/>
    <n v="228.79"/>
    <n v="1601.54"/>
    <n v="1372.75"/>
    <n v="7.0000437082040303"/>
  </r>
  <r>
    <s v="2025-03-09"/>
    <x v="89"/>
    <s v="affiliate"/>
    <n v="31103"/>
    <n v="1003"/>
    <n v="3.2247693148570879E-2"/>
    <n v="35"/>
    <n v="6"/>
    <n v="0.17142857142857143"/>
    <n v="279.93"/>
    <n v="2644.57"/>
    <n v="2364.6400000000003"/>
    <n v="9.44725467081056"/>
  </r>
  <r>
    <s v="2024-04-08"/>
    <x v="90"/>
    <s v="paid_search"/>
    <n v="12404"/>
    <n v="413"/>
    <n v="3.3295711060948079E-2"/>
    <n v="21"/>
    <n v="3"/>
    <n v="0.14285714285714285"/>
    <n v="223.28"/>
    <n v="781.71"/>
    <n v="558.43000000000006"/>
    <n v="3.50103009673952"/>
  </r>
  <r>
    <s v="2024-04-09"/>
    <x v="90"/>
    <s v="paid_search"/>
    <n v="21370"/>
    <n v="565"/>
    <n v="2.6438933083762283E-2"/>
    <n v="34"/>
    <n v="5"/>
    <n v="0.14705882352941177"/>
    <n v="384.67"/>
    <n v="347.29"/>
    <n v="-37.379999999999995"/>
    <n v="0.90282579873657942"/>
  </r>
  <r>
    <s v="2024-04-10"/>
    <x v="90"/>
    <s v="paid_search"/>
    <n v="19109"/>
    <n v="501"/>
    <n v="2.6218012454864201E-2"/>
    <n v="18"/>
    <n v="3"/>
    <n v="0.16666666666666666"/>
    <n v="343.97"/>
    <n v="0"/>
    <n v="-343.97"/>
    <n v="0"/>
  </r>
  <r>
    <s v="2024-04-11"/>
    <x v="90"/>
    <s v="paid_search"/>
    <n v="19097"/>
    <n v="654"/>
    <n v="3.4246216683248676E-2"/>
    <n v="30"/>
    <n v="6"/>
    <n v="0.2"/>
    <n v="343.75"/>
    <n v="4646"/>
    <n v="4302.25"/>
    <n v="13.515636363636364"/>
  </r>
  <r>
    <s v="2024-04-12"/>
    <x v="90"/>
    <s v="paid_search"/>
    <n v="17573"/>
    <n v="663"/>
    <n v="3.7728333238490869E-2"/>
    <n v="35"/>
    <n v="6"/>
    <n v="0.17142857142857143"/>
    <n v="316.33"/>
    <n v="2214.44"/>
    <n v="1898.1100000000001"/>
    <n v="7.0004109632345974"/>
  </r>
  <r>
    <s v="2024-04-13"/>
    <x v="90"/>
    <s v="paid_search"/>
    <n v="17036"/>
    <n v="544"/>
    <n v="3.1932378492603899E-2"/>
    <n v="22"/>
    <n v="3"/>
    <n v="0.13636363636363635"/>
    <n v="306.66000000000003"/>
    <n v="821.67"/>
    <n v="515.01"/>
    <n v="2.6794169438466051"/>
  </r>
  <r>
    <s v="2024-04-14"/>
    <x v="90"/>
    <s v="paid_search"/>
    <n v="13428"/>
    <n v="349"/>
    <n v="2.5990467679475722E-2"/>
    <n v="24"/>
    <n v="2"/>
    <n v="8.3333333333333329E-2"/>
    <n v="241.72"/>
    <n v="0"/>
    <n v="-241.72"/>
    <n v="0"/>
  </r>
  <r>
    <s v="2024-04-15"/>
    <x v="90"/>
    <s v="paid_search"/>
    <n v="13408"/>
    <n v="578"/>
    <n v="4.3108591885441527E-2"/>
    <n v="30"/>
    <n v="5"/>
    <n v="0.16666666666666666"/>
    <n v="241.36"/>
    <n v="255.88"/>
    <n v="14.519999999999982"/>
    <n v="1.0601590984421609"/>
  </r>
  <r>
    <s v="2024-04-16"/>
    <x v="90"/>
    <s v="paid_search"/>
    <n v="12614"/>
    <n v="312"/>
    <n v="2.4734422070715079E-2"/>
    <n v="19"/>
    <n v="2"/>
    <n v="0.10526315789473684"/>
    <n v="227.06"/>
    <n v="2120.19"/>
    <n v="1893.13"/>
    <n v="9.3375759711089579"/>
  </r>
  <r>
    <s v="2024-04-17"/>
    <x v="90"/>
    <s v="paid_search"/>
    <n v="18391"/>
    <n v="738"/>
    <n v="4.012832363656136E-2"/>
    <n v="35"/>
    <n v="2"/>
    <n v="5.7142857142857141E-2"/>
    <n v="331.04"/>
    <n v="0"/>
    <n v="-331.04"/>
    <n v="0"/>
  </r>
  <r>
    <s v="2024-04-18"/>
    <x v="90"/>
    <s v="paid_search"/>
    <n v="22067"/>
    <n v="626"/>
    <n v="2.8368151538496398E-2"/>
    <n v="35"/>
    <n v="7"/>
    <n v="0.2"/>
    <n v="397.21"/>
    <n v="1519.67"/>
    <n v="1122.46"/>
    <n v="3.8258603761234613"/>
  </r>
  <r>
    <s v="2024-04-19"/>
    <x v="90"/>
    <s v="paid_search"/>
    <n v="16112"/>
    <n v="468"/>
    <n v="2.9046673286991061E-2"/>
    <n v="32"/>
    <n v="9"/>
    <n v="0.28125"/>
    <n v="290.02999999999997"/>
    <n v="0"/>
    <n v="-290.02999999999997"/>
    <n v="0"/>
  </r>
  <r>
    <s v="2024-04-20"/>
    <x v="90"/>
    <s v="paid_search"/>
    <n v="12375"/>
    <n v="354"/>
    <n v="2.8606060606060607E-2"/>
    <n v="12"/>
    <n v="4"/>
    <n v="0.33333333333333331"/>
    <n v="222.75"/>
    <n v="3412.12"/>
    <n v="3189.37"/>
    <n v="15.318159371492705"/>
  </r>
  <r>
    <s v="2024-04-21"/>
    <x v="90"/>
    <s v="paid_search"/>
    <n v="21581"/>
    <n v="706"/>
    <n v="3.2713961354895509E-2"/>
    <n v="35"/>
    <n v="4"/>
    <n v="0.11428571428571428"/>
    <n v="388.47"/>
    <n v="4505.38"/>
    <n v="4116.91"/>
    <n v="11.597755296419285"/>
  </r>
  <r>
    <s v="2024-04-22"/>
    <x v="90"/>
    <s v="paid_search"/>
    <n v="21340"/>
    <n v="861"/>
    <n v="4.0346766635426426E-2"/>
    <n v="35"/>
    <n v="4"/>
    <n v="0.11428571428571428"/>
    <n v="384.12"/>
    <n v="2256.42"/>
    <n v="1872.3000000000002"/>
    <n v="5.8742580443611372"/>
  </r>
  <r>
    <s v="2024-04-23"/>
    <x v="90"/>
    <s v="paid_search"/>
    <n v="21630"/>
    <n v="835"/>
    <n v="3.8603791030975498E-2"/>
    <n v="35"/>
    <n v="2"/>
    <n v="5.7142857142857141E-2"/>
    <n v="389.34"/>
    <n v="0"/>
    <n v="-389.34"/>
    <n v="0"/>
  </r>
  <r>
    <s v="2024-04-24"/>
    <x v="90"/>
    <s v="paid_search"/>
    <n v="22446"/>
    <n v="813"/>
    <n v="3.6220261962042234E-2"/>
    <n v="31"/>
    <n v="6"/>
    <n v="0.19354838709677419"/>
    <n v="404.04"/>
    <n v="3800.16"/>
    <n v="3396.12"/>
    <n v="9.4054054054054053"/>
  </r>
  <r>
    <s v="2024-04-25"/>
    <x v="90"/>
    <s v="paid_search"/>
    <n v="22665"/>
    <n v="948"/>
    <n v="4.1826604897418927E-2"/>
    <n v="35"/>
    <n v="8"/>
    <n v="0.22857142857142856"/>
    <n v="407.97"/>
    <n v="3063.66"/>
    <n v="2655.6899999999996"/>
    <n v="7.5095227590263978"/>
  </r>
  <r>
    <s v="2024-04-26"/>
    <x v="90"/>
    <s v="paid_search"/>
    <n v="20795"/>
    <n v="548"/>
    <n v="2.6352488578985332E-2"/>
    <n v="35"/>
    <n v="4"/>
    <n v="0.11428571428571428"/>
    <n v="374.31"/>
    <n v="712.16"/>
    <n v="337.84999999999997"/>
    <n v="1.9025941064892735"/>
  </r>
  <r>
    <s v="2024-04-27"/>
    <x v="90"/>
    <s v="paid_search"/>
    <n v="19531"/>
    <n v="490"/>
    <n v="2.5088321130510471E-2"/>
    <n v="32"/>
    <n v="5"/>
    <n v="0.15625"/>
    <n v="351.56"/>
    <n v="0"/>
    <n v="-351.56"/>
    <n v="0"/>
  </r>
  <r>
    <s v="2024-04-28"/>
    <x v="90"/>
    <s v="paid_search"/>
    <n v="15520"/>
    <n v="383"/>
    <n v="2.4677835051546391E-2"/>
    <n v="25"/>
    <n v="3"/>
    <n v="0.12"/>
    <n v="279.37"/>
    <n v="1916.97"/>
    <n v="1637.6"/>
    <n v="6.861760389447686"/>
  </r>
  <r>
    <s v="2024-04-29"/>
    <x v="90"/>
    <s v="paid_search"/>
    <n v="17384"/>
    <n v="722"/>
    <n v="4.1532443626323058E-2"/>
    <n v="28"/>
    <n v="1"/>
    <n v="3.5714285714285712E-2"/>
    <n v="312.92"/>
    <n v="1701.59"/>
    <n v="1388.6699999999998"/>
    <n v="5.4377796241850946"/>
  </r>
  <r>
    <s v="2024-04-30"/>
    <x v="90"/>
    <s v="paid_search"/>
    <n v="22835"/>
    <n v="891"/>
    <n v="3.9019049704401142E-2"/>
    <n v="35"/>
    <n v="6"/>
    <n v="0.17142857142857143"/>
    <n v="411.04"/>
    <n v="4562.16"/>
    <n v="4151.12"/>
    <n v="11.099065784351888"/>
  </r>
  <r>
    <s v="2024-05-01"/>
    <x v="90"/>
    <s v="paid_search"/>
    <n v="20397"/>
    <n v="573"/>
    <n v="2.8092366524488894E-2"/>
    <n v="35"/>
    <n v="9"/>
    <n v="0.25714285714285712"/>
    <n v="367.15"/>
    <n v="8644.6299999999992"/>
    <n v="8277.48"/>
    <n v="23.545226746561351"/>
  </r>
  <r>
    <s v="2024-05-02"/>
    <x v="90"/>
    <s v="paid_search"/>
    <n v="12479"/>
    <n v="514"/>
    <n v="4.1189197852392022E-2"/>
    <n v="22"/>
    <n v="4"/>
    <n v="0.18181818181818182"/>
    <n v="224.63"/>
    <n v="2849.52"/>
    <n v="2624.89"/>
    <n v="12.685393758625295"/>
  </r>
  <r>
    <s v="2024-05-03"/>
    <x v="90"/>
    <s v="paid_search"/>
    <n v="13023"/>
    <n v="521"/>
    <n v="4.0006142977808495E-2"/>
    <n v="35"/>
    <n v="4"/>
    <n v="0.11428571428571428"/>
    <n v="234.43"/>
    <n v="1470.22"/>
    <n v="1235.79"/>
    <n v="6.2714669624194856"/>
  </r>
  <r>
    <s v="2024-05-04"/>
    <x v="90"/>
    <s v="paid_search"/>
    <n v="17950"/>
    <n v="477"/>
    <n v="2.6573816155988857E-2"/>
    <n v="32"/>
    <n v="4"/>
    <n v="0.125"/>
    <n v="323.11"/>
    <n v="0"/>
    <n v="-323.11"/>
    <n v="0"/>
  </r>
  <r>
    <s v="2024-05-05"/>
    <x v="90"/>
    <s v="paid_search"/>
    <n v="20154"/>
    <n v="559"/>
    <n v="2.7736429492904634E-2"/>
    <n v="26"/>
    <n v="3"/>
    <n v="0.11538461538461539"/>
    <n v="362.78"/>
    <n v="2432.3200000000002"/>
    <n v="2069.54"/>
    <n v="6.7046694966646463"/>
  </r>
  <r>
    <s v="2024-05-06"/>
    <x v="90"/>
    <s v="paid_search"/>
    <n v="13534"/>
    <n v="462"/>
    <n v="3.4136249445840108E-2"/>
    <n v="17"/>
    <n v="1"/>
    <n v="5.8823529411764705E-2"/>
    <n v="243.62"/>
    <n v="0"/>
    <n v="-243.62"/>
    <n v="0"/>
  </r>
  <r>
    <s v="2024-05-07"/>
    <x v="90"/>
    <s v="paid_search"/>
    <n v="12550"/>
    <n v="502"/>
    <n v="0.04"/>
    <n v="25"/>
    <n v="3"/>
    <n v="0.12"/>
    <n v="225.9"/>
    <n v="0"/>
    <n v="-225.9"/>
    <n v="0"/>
  </r>
  <r>
    <s v="2024-05-08"/>
    <x v="90"/>
    <s v="paid_search"/>
    <n v="19386"/>
    <n v="616"/>
    <n v="3.1775508098627878E-2"/>
    <n v="30"/>
    <n v="4"/>
    <n v="0.13333333333333333"/>
    <n v="348.95"/>
    <n v="2928.31"/>
    <n v="2579.36"/>
    <n v="8.3917753259779335"/>
  </r>
  <r>
    <s v="2024-05-09"/>
    <x v="90"/>
    <s v="paid_search"/>
    <n v="20538"/>
    <n v="905"/>
    <n v="4.4064660629077809E-2"/>
    <n v="35"/>
    <n v="8"/>
    <n v="0.22857142857142856"/>
    <n v="369.69"/>
    <n v="7434.01"/>
    <n v="7064.3200000000006"/>
    <n v="20.108766804620089"/>
  </r>
  <r>
    <s v="2024-05-10"/>
    <x v="90"/>
    <s v="paid_search"/>
    <n v="21485"/>
    <n v="886"/>
    <n v="4.1238073074237838E-2"/>
    <n v="35"/>
    <n v="3"/>
    <n v="8.5714285714285715E-2"/>
    <n v="386.73"/>
    <n v="943.13"/>
    <n v="556.4"/>
    <n v="2.43872986321206"/>
  </r>
  <r>
    <s v="2024-05-11"/>
    <x v="90"/>
    <s v="paid_search"/>
    <n v="15793"/>
    <n v="432"/>
    <n v="2.7353890964351295E-2"/>
    <n v="23"/>
    <n v="5"/>
    <n v="0.21739130434782608"/>
    <n v="284.27999999999997"/>
    <n v="2092.9899999999998"/>
    <n v="1808.7099999999998"/>
    <n v="7.3624243703391024"/>
  </r>
  <r>
    <s v="2024-05-12"/>
    <x v="90"/>
    <s v="paid_search"/>
    <n v="12494"/>
    <n v="533"/>
    <n v="4.2660477028973909E-2"/>
    <n v="35"/>
    <n v="4"/>
    <n v="0.11428571428571428"/>
    <n v="224.9"/>
    <n v="6321.84"/>
    <n v="6096.9400000000005"/>
    <n v="28.109559804357492"/>
  </r>
  <r>
    <s v="2024-05-13"/>
    <x v="90"/>
    <s v="paid_search"/>
    <n v="18077"/>
    <n v="807"/>
    <n v="4.4642363223986278E-2"/>
    <n v="35"/>
    <n v="5"/>
    <n v="0.14285714285714285"/>
    <n v="325.39"/>
    <n v="3388.33"/>
    <n v="3062.94"/>
    <n v="10.413135007222103"/>
  </r>
  <r>
    <s v="2024-05-14"/>
    <x v="90"/>
    <s v="paid_search"/>
    <n v="17033"/>
    <n v="762"/>
    <n v="4.4736687606411085E-2"/>
    <n v="35"/>
    <n v="4"/>
    <n v="0.11428571428571428"/>
    <n v="306.60000000000002"/>
    <n v="4113.2700000000004"/>
    <n v="3806.6700000000005"/>
    <n v="13.415753424657535"/>
  </r>
  <r>
    <s v="2024-05-15"/>
    <x v="90"/>
    <s v="paid_search"/>
    <n v="15679"/>
    <n v="626"/>
    <n v="3.9926015689776134E-2"/>
    <n v="27"/>
    <n v="3"/>
    <n v="0.1111111111111111"/>
    <n v="282.23"/>
    <n v="0"/>
    <n v="-282.23"/>
    <n v="0"/>
  </r>
  <r>
    <s v="2024-05-16"/>
    <x v="90"/>
    <s v="paid_search"/>
    <n v="19657"/>
    <n v="753"/>
    <n v="3.8306964440148548E-2"/>
    <n v="35"/>
    <n v="3"/>
    <n v="8.5714285714285715E-2"/>
    <n v="353.83"/>
    <n v="347.49"/>
    <n v="-6.339999999999975"/>
    <n v="0.98208179069044466"/>
  </r>
  <r>
    <s v="2024-05-17"/>
    <x v="90"/>
    <s v="paid_search"/>
    <n v="22449"/>
    <n v="597"/>
    <n v="2.6593612187625282E-2"/>
    <n v="35"/>
    <n v="7"/>
    <n v="0.2"/>
    <n v="404.09"/>
    <n v="5869.21"/>
    <n v="5465.12"/>
    <n v="14.524511866168428"/>
  </r>
  <r>
    <s v="2024-05-18"/>
    <x v="90"/>
    <s v="paid_search"/>
    <n v="22283"/>
    <n v="646"/>
    <n v="2.8990710407036754E-2"/>
    <n v="29"/>
    <n v="5"/>
    <n v="0.17241379310344829"/>
    <n v="401.11"/>
    <n v="2185.08"/>
    <n v="1783.9699999999998"/>
    <n v="5.4475829572935099"/>
  </r>
  <r>
    <s v="2024-05-19"/>
    <x v="90"/>
    <s v="paid_search"/>
    <n v="14598"/>
    <n v="620"/>
    <n v="4.2471571448143584E-2"/>
    <n v="35"/>
    <n v="4"/>
    <n v="0.11428571428571428"/>
    <n v="262.77"/>
    <n v="3813.71"/>
    <n v="3550.94"/>
    <n v="14.513490885565325"/>
  </r>
  <r>
    <s v="2024-05-20"/>
    <x v="90"/>
    <s v="paid_search"/>
    <n v="13540"/>
    <n v="502"/>
    <n v="3.7075332348596751E-2"/>
    <n v="24"/>
    <n v="3"/>
    <n v="0.125"/>
    <n v="243.72"/>
    <n v="3223.08"/>
    <n v="2979.36"/>
    <n v="13.224519940915805"/>
  </r>
  <r>
    <s v="2024-05-21"/>
    <x v="90"/>
    <s v="paid_search"/>
    <n v="20551"/>
    <n v="809"/>
    <n v="3.9365480998491555E-2"/>
    <n v="35"/>
    <n v="4"/>
    <n v="0.11428571428571428"/>
    <n v="369.93"/>
    <n v="2359.4299999999998"/>
    <n v="1989.4999999999998"/>
    <n v="6.378044494904441"/>
  </r>
  <r>
    <s v="2024-05-22"/>
    <x v="90"/>
    <s v="paid_search"/>
    <n v="18762"/>
    <n v="529"/>
    <n v="2.8195288348790107E-2"/>
    <n v="34"/>
    <n v="5"/>
    <n v="0.14705882352941177"/>
    <n v="337.73"/>
    <n v="3053.21"/>
    <n v="2715.48"/>
    <n v="9.0403872916234853"/>
  </r>
  <r>
    <s v="2024-05-23"/>
    <x v="90"/>
    <s v="paid_search"/>
    <n v="18706"/>
    <n v="756"/>
    <n v="4.0414840158238E-2"/>
    <n v="35"/>
    <n v="6"/>
    <n v="0.17142857142857143"/>
    <n v="336.72"/>
    <n v="4126.37"/>
    <n v="3789.6499999999996"/>
    <n v="12.254603231171298"/>
  </r>
  <r>
    <s v="2024-05-24"/>
    <x v="90"/>
    <s v="paid_search"/>
    <n v="17575"/>
    <n v="488"/>
    <n v="2.7766714082503557E-2"/>
    <n v="22"/>
    <n v="1"/>
    <n v="4.5454545454545456E-2"/>
    <n v="316.36"/>
    <n v="0"/>
    <n v="-316.36"/>
    <n v="0"/>
  </r>
  <r>
    <s v="2024-05-25"/>
    <x v="90"/>
    <s v="paid_search"/>
    <n v="22809"/>
    <n v="874"/>
    <n v="3.8318207725020828E-2"/>
    <n v="35"/>
    <n v="3"/>
    <n v="8.5714285714285715E-2"/>
    <n v="410.57"/>
    <n v="2359.3000000000002"/>
    <n v="1948.7300000000002"/>
    <n v="5.7464013444723196"/>
  </r>
  <r>
    <s v="2024-05-26"/>
    <x v="90"/>
    <s v="paid_search"/>
    <n v="16556"/>
    <n v="506"/>
    <n v="3.0562937907707175E-2"/>
    <n v="32"/>
    <n v="7"/>
    <n v="0.21875"/>
    <n v="298.02"/>
    <n v="2566.89"/>
    <n v="2268.87"/>
    <n v="8.6131467686732428"/>
  </r>
  <r>
    <s v="2024-05-27"/>
    <x v="90"/>
    <s v="paid_search"/>
    <n v="19897"/>
    <n v="678"/>
    <n v="3.407548876715083E-2"/>
    <n v="35"/>
    <n v="4"/>
    <n v="0.11428571428571428"/>
    <n v="358.15"/>
    <n v="3291.66"/>
    <n v="2933.5099999999998"/>
    <n v="9.1907301410023727"/>
  </r>
  <r>
    <s v="2024-05-28"/>
    <x v="90"/>
    <s v="paid_search"/>
    <n v="14352"/>
    <n v="594"/>
    <n v="4.1387959866220736E-2"/>
    <n v="27"/>
    <n v="7"/>
    <n v="0.25925925925925924"/>
    <n v="258.35000000000002"/>
    <n v="2783.93"/>
    <n v="2525.58"/>
    <n v="10.775808012386296"/>
  </r>
  <r>
    <s v="2024-05-29"/>
    <x v="90"/>
    <s v="paid_search"/>
    <n v="14250"/>
    <n v="560"/>
    <n v="3.9298245614035089E-2"/>
    <n v="35"/>
    <n v="5"/>
    <n v="0.14285714285714285"/>
    <n v="256.5"/>
    <n v="2005.54"/>
    <n v="1749.04"/>
    <n v="7.8188693957115012"/>
  </r>
  <r>
    <s v="2024-05-30"/>
    <x v="90"/>
    <s v="paid_search"/>
    <n v="12768"/>
    <n v="551"/>
    <n v="4.3154761904761904E-2"/>
    <n v="35"/>
    <n v="6"/>
    <n v="0.17142857142857143"/>
    <n v="229.83"/>
    <n v="2977.32"/>
    <n v="2747.4900000000002"/>
    <n v="12.954444589479181"/>
  </r>
  <r>
    <s v="2024-05-31"/>
    <x v="90"/>
    <s v="paid_search"/>
    <n v="22629"/>
    <n v="603"/>
    <n v="2.6647222590481242E-2"/>
    <n v="29"/>
    <n v="6"/>
    <n v="0.20689655172413793"/>
    <n v="407.33"/>
    <n v="1519.87"/>
    <n v="1112.54"/>
    <n v="3.731298946799892"/>
  </r>
  <r>
    <s v="2024-06-01"/>
    <x v="90"/>
    <s v="paid_search"/>
    <n v="17568"/>
    <n v="776"/>
    <n v="4.41712204007286E-2"/>
    <n v="35"/>
    <n v="6"/>
    <n v="0.17142857142857143"/>
    <n v="316.24"/>
    <n v="788.11"/>
    <n v="471.87"/>
    <n v="2.4921262332405769"/>
  </r>
  <r>
    <s v="2024-06-02"/>
    <x v="90"/>
    <s v="paid_search"/>
    <n v="12720"/>
    <n v="552"/>
    <n v="4.3396226415094337E-2"/>
    <n v="35"/>
    <n v="5"/>
    <n v="0.14285714285714285"/>
    <n v="228.96"/>
    <n v="0"/>
    <n v="-228.96"/>
    <n v="0"/>
  </r>
  <r>
    <s v="2024-06-03"/>
    <x v="90"/>
    <s v="paid_search"/>
    <n v="15457"/>
    <n v="656"/>
    <n v="4.2440318302387266E-2"/>
    <n v="24"/>
    <n v="6"/>
    <n v="0.25"/>
    <n v="278.23"/>
    <n v="3959.34"/>
    <n v="3681.11"/>
    <n v="14.230456816303057"/>
  </r>
  <r>
    <s v="2024-06-04"/>
    <x v="90"/>
    <s v="paid_search"/>
    <n v="19389"/>
    <n v="616"/>
    <n v="3.1770591572541133E-2"/>
    <n v="35"/>
    <n v="1"/>
    <n v="2.8571428571428571E-2"/>
    <n v="349.01"/>
    <n v="2213.64"/>
    <n v="1864.6299999999999"/>
    <n v="6.3426262857797768"/>
  </r>
  <r>
    <s v="2024-06-05"/>
    <x v="90"/>
    <s v="paid_search"/>
    <n v="22185"/>
    <n v="601"/>
    <n v="2.7090376380437233E-2"/>
    <n v="35"/>
    <n v="2"/>
    <n v="5.7142857142857141E-2"/>
    <n v="399.34"/>
    <n v="2442.75"/>
    <n v="2043.41"/>
    <n v="6.1169679971953723"/>
  </r>
  <r>
    <s v="2024-06-06"/>
    <x v="90"/>
    <s v="paid_search"/>
    <n v="20628"/>
    <n v="887"/>
    <n v="4.2999806088811328E-2"/>
    <n v="35"/>
    <n v="4"/>
    <n v="0.11428571428571428"/>
    <n v="371.31"/>
    <n v="2658.12"/>
    <n v="2286.81"/>
    <n v="7.1587622202472323"/>
  </r>
  <r>
    <s v="2024-06-07"/>
    <x v="90"/>
    <s v="paid_search"/>
    <n v="19132"/>
    <n v="503"/>
    <n v="2.6291030733849047E-2"/>
    <n v="35"/>
    <n v="7"/>
    <n v="0.2"/>
    <n v="344.39"/>
    <n v="3251.54"/>
    <n v="2907.15"/>
    <n v="9.4414471964923496"/>
  </r>
  <r>
    <s v="2024-06-08"/>
    <x v="90"/>
    <s v="paid_search"/>
    <n v="21660"/>
    <n v="692"/>
    <n v="3.1948291782086795E-2"/>
    <n v="35"/>
    <n v="9"/>
    <n v="0.25714285714285712"/>
    <n v="389.88"/>
    <n v="5983.32"/>
    <n v="5593.44"/>
    <n v="15.346568174823021"/>
  </r>
  <r>
    <s v="2024-06-09"/>
    <x v="90"/>
    <s v="paid_search"/>
    <n v="18062"/>
    <n v="674"/>
    <n v="3.7315911859151812E-2"/>
    <n v="29"/>
    <n v="7"/>
    <n v="0.2413793103448276"/>
    <n v="325.13"/>
    <n v="6426.02"/>
    <n v="6100.89"/>
    <n v="19.764463445391076"/>
  </r>
  <r>
    <s v="2024-06-10"/>
    <x v="90"/>
    <s v="paid_search"/>
    <n v="22012"/>
    <n v="542"/>
    <n v="2.4622932945666001E-2"/>
    <n v="26"/>
    <n v="1"/>
    <n v="3.8461538461538464E-2"/>
    <n v="396.23"/>
    <n v="0"/>
    <n v="-396.23"/>
    <n v="0"/>
  </r>
  <r>
    <s v="2024-06-11"/>
    <x v="90"/>
    <s v="paid_search"/>
    <n v="20284"/>
    <n v="730"/>
    <n v="3.5988956813251823E-2"/>
    <n v="35"/>
    <n v="2"/>
    <n v="5.7142857142857141E-2"/>
    <n v="365.12"/>
    <n v="2405.17"/>
    <n v="2040.0500000000002"/>
    <n v="6.587341148115688"/>
  </r>
  <r>
    <s v="2024-06-12"/>
    <x v="90"/>
    <s v="paid_search"/>
    <n v="18226"/>
    <n v="641"/>
    <n v="3.5169538022605071E-2"/>
    <n v="35"/>
    <n v="4"/>
    <n v="0.11428571428571428"/>
    <n v="328.08"/>
    <n v="2049.2800000000002"/>
    <n v="1721.2000000000003"/>
    <n v="6.2462813947817617"/>
  </r>
  <r>
    <s v="2024-06-13"/>
    <x v="90"/>
    <s v="paid_search"/>
    <n v="17466"/>
    <n v="604"/>
    <n v="3.4581472575289131E-2"/>
    <n v="22"/>
    <n v="3"/>
    <n v="0.13636363636363635"/>
    <n v="314.39"/>
    <n v="2075.59"/>
    <n v="1761.2000000000003"/>
    <n v="6.6019593498520956"/>
  </r>
  <r>
    <s v="2024-06-14"/>
    <x v="90"/>
    <s v="paid_search"/>
    <n v="15330"/>
    <n v="501"/>
    <n v="3.2681017612524461E-2"/>
    <n v="27"/>
    <n v="0"/>
    <n v="0"/>
    <n v="275.95"/>
    <n v="0"/>
    <n v="-275.95"/>
    <n v="0"/>
  </r>
  <r>
    <s v="2024-06-15"/>
    <x v="90"/>
    <s v="paid_search"/>
    <n v="22002"/>
    <n v="548"/>
    <n v="2.4906826652122533E-2"/>
    <n v="27"/>
    <n v="2"/>
    <n v="7.407407407407407E-2"/>
    <n v="396.04"/>
    <n v="0"/>
    <n v="-396.04"/>
    <n v="0"/>
  </r>
  <r>
    <s v="2024-06-16"/>
    <x v="90"/>
    <s v="paid_search"/>
    <n v="19798"/>
    <n v="492"/>
    <n v="2.4850995050005049E-2"/>
    <n v="20"/>
    <n v="3"/>
    <n v="0.15"/>
    <n v="356.38"/>
    <n v="0"/>
    <n v="-356.38"/>
    <n v="0"/>
  </r>
  <r>
    <s v="2024-06-17"/>
    <x v="90"/>
    <s v="paid_search"/>
    <n v="19595"/>
    <n v="702"/>
    <n v="3.5825465680020416E-2"/>
    <n v="25"/>
    <n v="6"/>
    <n v="0.24"/>
    <n v="352.71"/>
    <n v="1921.39"/>
    <n v="1568.68"/>
    <n v="5.4475064500581221"/>
  </r>
  <r>
    <s v="2024-06-18"/>
    <x v="90"/>
    <s v="paid_search"/>
    <n v="12715"/>
    <n v="375"/>
    <n v="2.9492725127801808E-2"/>
    <n v="27"/>
    <n v="6"/>
    <n v="0.22222222222222221"/>
    <n v="228.88"/>
    <n v="5030.3599999999997"/>
    <n v="4801.4799999999996"/>
    <n v="21.978154491436559"/>
  </r>
  <r>
    <s v="2024-06-19"/>
    <x v="90"/>
    <s v="paid_search"/>
    <n v="19682"/>
    <n v="720"/>
    <n v="3.6581648206483082E-2"/>
    <n v="34"/>
    <n v="8"/>
    <n v="0.23529411764705882"/>
    <n v="354.29"/>
    <n v="9727.7099999999991"/>
    <n v="9373.4199999999983"/>
    <n v="27.456913827655306"/>
  </r>
  <r>
    <s v="2024-06-20"/>
    <x v="90"/>
    <s v="paid_search"/>
    <n v="20112"/>
    <n v="496"/>
    <n v="2.4661893396976928E-2"/>
    <n v="26"/>
    <n v="5"/>
    <n v="0.19230769230769232"/>
    <n v="362.03"/>
    <n v="1634.2"/>
    <n v="1272.17"/>
    <n v="4.5139905532690667"/>
  </r>
  <r>
    <s v="2024-06-21"/>
    <x v="90"/>
    <s v="paid_search"/>
    <n v="13483"/>
    <n v="441"/>
    <n v="3.2707854335088632E-2"/>
    <n v="20"/>
    <n v="3"/>
    <n v="0.15"/>
    <n v="242.7"/>
    <n v="1329.01"/>
    <n v="1086.31"/>
    <n v="5.4759373712402146"/>
  </r>
  <r>
    <s v="2024-06-22"/>
    <x v="90"/>
    <s v="paid_search"/>
    <n v="16940"/>
    <n v="590"/>
    <n v="3.4828807556080282E-2"/>
    <n v="30"/>
    <n v="6"/>
    <n v="0.2"/>
    <n v="304.93"/>
    <n v="0"/>
    <n v="-304.93"/>
    <n v="0"/>
  </r>
  <r>
    <s v="2024-06-23"/>
    <x v="90"/>
    <s v="paid_search"/>
    <n v="20197"/>
    <n v="899"/>
    <n v="4.4511561122939053E-2"/>
    <n v="35"/>
    <n v="8"/>
    <n v="0.22857142857142856"/>
    <n v="363.56"/>
    <n v="4800.74"/>
    <n v="4437.1799999999994"/>
    <n v="13.204808009682033"/>
  </r>
  <r>
    <s v="2024-06-24"/>
    <x v="90"/>
    <s v="paid_search"/>
    <n v="15900"/>
    <n v="515"/>
    <n v="3.2389937106918239E-2"/>
    <n v="27"/>
    <n v="4"/>
    <n v="0.14814814814814814"/>
    <n v="286.20999999999998"/>
    <n v="2087.0500000000002"/>
    <n v="1800.8400000000001"/>
    <n v="7.2920233395059579"/>
  </r>
  <r>
    <s v="2024-06-25"/>
    <x v="90"/>
    <s v="paid_search"/>
    <n v="16498"/>
    <n v="523"/>
    <n v="3.1700812219662991E-2"/>
    <n v="32"/>
    <n v="5"/>
    <n v="0.15625"/>
    <n v="296.97000000000003"/>
    <n v="4494.0600000000004"/>
    <n v="4197.09"/>
    <n v="15.1330437417921"/>
  </r>
  <r>
    <s v="2024-06-26"/>
    <x v="90"/>
    <s v="paid_search"/>
    <n v="17640"/>
    <n v="603"/>
    <n v="3.4183673469387756E-2"/>
    <n v="35"/>
    <n v="2"/>
    <n v="5.7142857142857141E-2"/>
    <n v="317.52999999999997"/>
    <n v="0"/>
    <n v="-317.52999999999997"/>
    <n v="0"/>
  </r>
  <r>
    <s v="2024-06-27"/>
    <x v="90"/>
    <s v="paid_search"/>
    <n v="22459"/>
    <n v="861"/>
    <n v="3.8336524333229441E-2"/>
    <n v="35"/>
    <n v="3"/>
    <n v="8.5714285714285715E-2"/>
    <n v="404.27"/>
    <n v="1394.23"/>
    <n v="989.96"/>
    <n v="3.4487594924184335"/>
  </r>
  <r>
    <s v="2024-06-28"/>
    <x v="90"/>
    <s v="paid_search"/>
    <n v="19544"/>
    <n v="640"/>
    <n v="3.2746623004502658E-2"/>
    <n v="35"/>
    <n v="8"/>
    <n v="0.22857142857142856"/>
    <n v="351.8"/>
    <n v="5399.02"/>
    <n v="5047.22"/>
    <n v="15.346844798180785"/>
  </r>
  <r>
    <s v="2024-06-29"/>
    <x v="90"/>
    <s v="paid_search"/>
    <n v="16731"/>
    <n v="627"/>
    <n v="3.7475345167652857E-2"/>
    <n v="30"/>
    <n v="9"/>
    <n v="0.3"/>
    <n v="301.16000000000003"/>
    <n v="1956.7"/>
    <n v="1655.54"/>
    <n v="6.4972107849648024"/>
  </r>
  <r>
    <s v="2024-06-30"/>
    <x v="90"/>
    <s v="paid_search"/>
    <n v="18953"/>
    <n v="697"/>
    <n v="3.677518071017781E-2"/>
    <n v="35"/>
    <n v="4"/>
    <n v="0.11428571428571428"/>
    <n v="341.17"/>
    <n v="3410.53"/>
    <n v="3069.36"/>
    <n v="9.9965706246152948"/>
  </r>
  <r>
    <s v="2024-07-01"/>
    <x v="90"/>
    <s v="paid_search"/>
    <n v="13706"/>
    <n v="604"/>
    <n v="4.4068291259302499E-2"/>
    <n v="35"/>
    <n v="4"/>
    <n v="0.11428571428571428"/>
    <n v="246.71"/>
    <n v="3693.8"/>
    <n v="3447.09"/>
    <n v="14.97223460743383"/>
  </r>
  <r>
    <s v="2024-07-02"/>
    <x v="90"/>
    <s v="paid_search"/>
    <n v="20794"/>
    <n v="906"/>
    <n v="4.3570260652111184E-2"/>
    <n v="35"/>
    <n v="5"/>
    <n v="0.14285714285714285"/>
    <n v="374.3"/>
    <n v="3808.6"/>
    <n v="3434.2999999999997"/>
    <n v="10.175260486240983"/>
  </r>
  <r>
    <s v="2024-07-03"/>
    <x v="90"/>
    <s v="paid_search"/>
    <n v="22031"/>
    <n v="973"/>
    <n v="4.41650401706686E-2"/>
    <n v="35"/>
    <n v="5"/>
    <n v="0.14285714285714285"/>
    <n v="396.56"/>
    <n v="4394.3999999999996"/>
    <n v="3997.8399999999997"/>
    <n v="11.081299172886826"/>
  </r>
  <r>
    <s v="2024-07-04"/>
    <x v="90"/>
    <s v="paid_search"/>
    <n v="13419"/>
    <n v="329"/>
    <n v="2.4517475221700575E-2"/>
    <n v="13"/>
    <n v="2"/>
    <n v="0.15384615384615385"/>
    <n v="241.55"/>
    <n v="3993.44"/>
    <n v="3751.89"/>
    <n v="16.532560546470709"/>
  </r>
  <r>
    <s v="2024-07-05"/>
    <x v="90"/>
    <s v="paid_search"/>
    <n v="19704"/>
    <n v="749"/>
    <n v="3.8012586276898089E-2"/>
    <n v="34"/>
    <n v="6"/>
    <n v="0.17647058823529413"/>
    <n v="354.68"/>
    <n v="2588.25"/>
    <n v="2233.5700000000002"/>
    <n v="7.297423029209428"/>
  </r>
  <r>
    <s v="2024-07-06"/>
    <x v="90"/>
    <s v="paid_search"/>
    <n v="20465"/>
    <n v="841"/>
    <n v="4.1094551673589053E-2"/>
    <n v="35"/>
    <n v="4"/>
    <n v="0.11428571428571428"/>
    <n v="368.38"/>
    <n v="4418.32"/>
    <n v="4049.9399999999996"/>
    <n v="11.993919322438785"/>
  </r>
  <r>
    <s v="2024-07-07"/>
    <x v="90"/>
    <s v="paid_search"/>
    <n v="14721"/>
    <n v="642"/>
    <n v="4.3611167719584266E-2"/>
    <n v="30"/>
    <n v="3"/>
    <n v="0.1"/>
    <n v="264.98"/>
    <n v="2582.4899999999998"/>
    <n v="2317.5099999999998"/>
    <n v="9.7459808287417911"/>
  </r>
  <r>
    <s v="2024-07-08"/>
    <x v="90"/>
    <s v="paid_search"/>
    <n v="14878"/>
    <n v="417"/>
    <n v="2.8027960747412286E-2"/>
    <n v="21"/>
    <n v="2"/>
    <n v="9.5238095238095233E-2"/>
    <n v="267.82"/>
    <n v="2754.73"/>
    <n v="2486.91"/>
    <n v="10.285751624225226"/>
  </r>
  <r>
    <s v="2024-07-09"/>
    <x v="90"/>
    <s v="paid_search"/>
    <n v="17783"/>
    <n v="660"/>
    <n v="3.71140977337907E-2"/>
    <n v="35"/>
    <n v="9"/>
    <n v="0.25714285714285712"/>
    <n v="320.10000000000002"/>
    <n v="1931.15"/>
    <n v="1611.0500000000002"/>
    <n v="6.032958450484224"/>
  </r>
  <r>
    <s v="2024-07-10"/>
    <x v="90"/>
    <s v="paid_search"/>
    <n v="19011"/>
    <n v="576"/>
    <n v="3.0298248382515387E-2"/>
    <n v="35"/>
    <n v="7"/>
    <n v="0.2"/>
    <n v="342.2"/>
    <n v="1698.09"/>
    <n v="1355.8899999999999"/>
    <n v="4.9622735242548215"/>
  </r>
  <r>
    <s v="2024-07-11"/>
    <x v="90"/>
    <s v="paid_search"/>
    <n v="19286"/>
    <n v="590"/>
    <n v="3.0592139375712951E-2"/>
    <n v="32"/>
    <n v="5"/>
    <n v="0.15625"/>
    <n v="347.15"/>
    <n v="2637.66"/>
    <n v="2290.5099999999998"/>
    <n v="7.5980411925680542"/>
  </r>
  <r>
    <s v="2024-07-12"/>
    <x v="90"/>
    <s v="paid_search"/>
    <n v="19697"/>
    <n v="553"/>
    <n v="2.8075341422551657E-2"/>
    <n v="24"/>
    <n v="4"/>
    <n v="0.16666666666666666"/>
    <n v="354.56"/>
    <n v="2138.0500000000002"/>
    <n v="1783.4900000000002"/>
    <n v="6.0301500451263541"/>
  </r>
  <r>
    <s v="2024-07-13"/>
    <x v="90"/>
    <s v="paid_search"/>
    <n v="13035"/>
    <n v="319"/>
    <n v="2.4472573839662448E-2"/>
    <n v="20"/>
    <n v="3"/>
    <n v="0.15"/>
    <n v="234.63"/>
    <n v="3974.33"/>
    <n v="3739.7"/>
    <n v="16.93871201466138"/>
  </r>
  <r>
    <s v="2024-07-14"/>
    <x v="90"/>
    <s v="paid_search"/>
    <n v="18880"/>
    <n v="670"/>
    <n v="3.5487288135593223E-2"/>
    <n v="35"/>
    <n v="2"/>
    <n v="5.7142857142857141E-2"/>
    <n v="339.84"/>
    <n v="225.11"/>
    <n v="-114.72999999999996"/>
    <n v="0.66239995291902076"/>
  </r>
  <r>
    <s v="2024-07-15"/>
    <x v="90"/>
    <s v="paid_search"/>
    <n v="21103"/>
    <n v="815"/>
    <n v="3.862010140738284E-2"/>
    <n v="35"/>
    <n v="6"/>
    <n v="0.17142857142857143"/>
    <n v="379.86"/>
    <n v="4332.67"/>
    <n v="3952.81"/>
    <n v="11.405965355657347"/>
  </r>
  <r>
    <s v="2024-11-22"/>
    <x v="91"/>
    <s v="paid_social"/>
    <n v="57886"/>
    <n v="1039"/>
    <n v="1.7949072314549286E-2"/>
    <n v="35"/>
    <n v="6"/>
    <n v="0.17142857142857143"/>
    <n v="636.75"/>
    <n v="4740.59"/>
    <n v="4103.84"/>
    <n v="7.4449784059678059"/>
  </r>
  <r>
    <s v="2024-11-23"/>
    <x v="91"/>
    <s v="paid_social"/>
    <n v="59206"/>
    <n v="966"/>
    <n v="1.6315913927642468E-2"/>
    <n v="35"/>
    <n v="3"/>
    <n v="8.5714285714285715E-2"/>
    <n v="651.27"/>
    <n v="2209.5100000000002"/>
    <n v="1558.2400000000002"/>
    <n v="3.3926175011899833"/>
  </r>
  <r>
    <s v="2024-11-24"/>
    <x v="91"/>
    <s v="paid_social"/>
    <n v="52850"/>
    <n v="811"/>
    <n v="1.5345316934720908E-2"/>
    <n v="29"/>
    <n v="4"/>
    <n v="0.13793103448275862"/>
    <n v="581.35"/>
    <n v="323.49"/>
    <n v="-257.86"/>
    <n v="0.55644620280381873"/>
  </r>
  <r>
    <s v="2024-11-25"/>
    <x v="91"/>
    <s v="paid_social"/>
    <n v="51643"/>
    <n v="1103"/>
    <n v="2.135817051681738E-2"/>
    <n v="35"/>
    <n v="4"/>
    <n v="0.11428571428571428"/>
    <n v="568.08000000000004"/>
    <n v="0"/>
    <n v="-568.08000000000004"/>
    <n v="0"/>
  </r>
  <r>
    <s v="2024-11-26"/>
    <x v="91"/>
    <s v="paid_social"/>
    <n v="53531"/>
    <n v="775"/>
    <n v="1.4477592423081952E-2"/>
    <n v="29"/>
    <n v="7"/>
    <n v="0.2413793103448276"/>
    <n v="588.85"/>
    <n v="2497.7199999999998"/>
    <n v="1908.87"/>
    <n v="4.2416914324530861"/>
  </r>
  <r>
    <s v="2024-11-27"/>
    <x v="91"/>
    <s v="paid_social"/>
    <n v="36182"/>
    <n v="596"/>
    <n v="1.6472279033773699E-2"/>
    <n v="25"/>
    <n v="3"/>
    <n v="0.12"/>
    <n v="398.01"/>
    <n v="285.75"/>
    <n v="-112.25999999999999"/>
    <n v="0.7179467852566519"/>
  </r>
  <r>
    <s v="2024-11-28"/>
    <x v="91"/>
    <s v="paid_social"/>
    <n v="56392"/>
    <n v="1036"/>
    <n v="1.8371400198609732E-2"/>
    <n v="35"/>
    <n v="6"/>
    <n v="0.17142857142857143"/>
    <n v="620.32000000000005"/>
    <n v="2584.13"/>
    <n v="1963.81"/>
    <n v="4.1658015217952027"/>
  </r>
  <r>
    <s v="2024-11-29"/>
    <x v="91"/>
    <s v="paid_social"/>
    <n v="55986"/>
    <n v="753"/>
    <n v="1.3449791019183368E-2"/>
    <n v="35"/>
    <n v="4"/>
    <n v="0.11428571428571428"/>
    <n v="615.85"/>
    <n v="1810.13"/>
    <n v="1194.2800000000002"/>
    <n v="2.9392384509214908"/>
  </r>
  <r>
    <s v="2024-11-30"/>
    <x v="91"/>
    <s v="paid_social"/>
    <n v="54040"/>
    <n v="1019"/>
    <n v="1.8856402664692819E-2"/>
    <n v="35"/>
    <n v="6"/>
    <n v="0.17142857142857143"/>
    <n v="594.44000000000005"/>
    <n v="3653.25"/>
    <n v="3058.81"/>
    <n v="6.1457001547675114"/>
  </r>
  <r>
    <s v="2024-12-01"/>
    <x v="91"/>
    <s v="paid_social"/>
    <n v="54467"/>
    <n v="1050"/>
    <n v="1.9277727798483486E-2"/>
    <n v="35"/>
    <n v="7"/>
    <n v="0.2"/>
    <n v="599.14"/>
    <n v="3337.86"/>
    <n v="2738.7200000000003"/>
    <n v="5.5710852221517513"/>
  </r>
  <r>
    <s v="2024-12-02"/>
    <x v="91"/>
    <s v="paid_social"/>
    <n v="35399"/>
    <n v="799"/>
    <n v="2.2571259075115115E-2"/>
    <n v="28"/>
    <n v="6"/>
    <n v="0.21428571428571427"/>
    <n v="389.39"/>
    <n v="3739.65"/>
    <n v="3350.26"/>
    <n v="9.60386758776548"/>
  </r>
  <r>
    <s v="2024-12-03"/>
    <x v="91"/>
    <s v="paid_social"/>
    <n v="56903"/>
    <n v="832"/>
    <n v="1.4621373214066043E-2"/>
    <n v="35"/>
    <n v="7"/>
    <n v="0.2"/>
    <n v="625.94000000000005"/>
    <n v="5828.41"/>
    <n v="5202.4699999999993"/>
    <n v="9.3114515768284498"/>
  </r>
  <r>
    <s v="2024-12-04"/>
    <x v="91"/>
    <s v="paid_social"/>
    <n v="35397"/>
    <n v="577"/>
    <n v="1.6300816453371756E-2"/>
    <n v="21"/>
    <n v="4"/>
    <n v="0.19047619047619047"/>
    <n v="389.37"/>
    <n v="3802.08"/>
    <n v="3412.71"/>
    <n v="9.7646968179366667"/>
  </r>
  <r>
    <s v="2024-12-05"/>
    <x v="91"/>
    <s v="paid_social"/>
    <n v="32415"/>
    <n v="673"/>
    <n v="2.0761992904519511E-2"/>
    <n v="35"/>
    <n v="7"/>
    <n v="0.2"/>
    <n v="356.57"/>
    <n v="1832.98"/>
    <n v="1476.41"/>
    <n v="5.1405895055669291"/>
  </r>
  <r>
    <s v="2024-12-06"/>
    <x v="91"/>
    <s v="paid_social"/>
    <n v="47703"/>
    <n v="1088"/>
    <n v="2.2807789866465422E-2"/>
    <n v="35"/>
    <n v="6"/>
    <n v="0.17142857142857143"/>
    <n v="524.74"/>
    <n v="3669.96"/>
    <n v="3145.2200000000003"/>
    <n v="6.9938636277013382"/>
  </r>
  <r>
    <s v="2024-12-07"/>
    <x v="91"/>
    <s v="paid_social"/>
    <n v="51950"/>
    <n v="749"/>
    <n v="1.4417709335899904E-2"/>
    <n v="35"/>
    <n v="2"/>
    <n v="5.7142857142857141E-2"/>
    <n v="571.46"/>
    <n v="1379.08"/>
    <n v="807.61999999999989"/>
    <n v="2.413257270850103"/>
  </r>
  <r>
    <s v="2024-12-08"/>
    <x v="91"/>
    <s v="paid_social"/>
    <n v="49282"/>
    <n v="1076"/>
    <n v="2.1833529483381357E-2"/>
    <n v="35"/>
    <n v="4"/>
    <n v="0.11428571428571428"/>
    <n v="542.11"/>
    <n v="1801.83"/>
    <n v="1259.7199999999998"/>
    <n v="3.3237350353249338"/>
  </r>
  <r>
    <s v="2024-12-09"/>
    <x v="91"/>
    <s v="paid_social"/>
    <n v="40935"/>
    <n v="735"/>
    <n v="1.7955294979846097E-2"/>
    <n v="35"/>
    <n v="3"/>
    <n v="8.5714285714285715E-2"/>
    <n v="450.29"/>
    <n v="3690.87"/>
    <n v="3240.58"/>
    <n v="8.1966510471029768"/>
  </r>
  <r>
    <s v="2024-12-10"/>
    <x v="91"/>
    <s v="paid_social"/>
    <n v="57992"/>
    <n v="930"/>
    <n v="1.6036694716512621E-2"/>
    <n v="35"/>
    <n v="8"/>
    <n v="0.22857142857142856"/>
    <n v="637.91999999999996"/>
    <n v="6689.09"/>
    <n v="6051.17"/>
    <n v="10.485781916227742"/>
  </r>
  <r>
    <s v="2024-12-11"/>
    <x v="91"/>
    <s v="paid_social"/>
    <n v="53956"/>
    <n v="1125"/>
    <n v="2.0850322484987766E-2"/>
    <n v="35"/>
    <n v="8"/>
    <n v="0.22857142857142856"/>
    <n v="593.52"/>
    <n v="973.5"/>
    <n v="379.98"/>
    <n v="1.6402143145976547"/>
  </r>
  <r>
    <s v="2024-12-12"/>
    <x v="91"/>
    <s v="paid_social"/>
    <n v="54889"/>
    <n v="885"/>
    <n v="1.6123449142815501E-2"/>
    <n v="35"/>
    <n v="7"/>
    <n v="0.2"/>
    <n v="603.78"/>
    <n v="6294.8"/>
    <n v="5691.02"/>
    <n v="10.425651727450397"/>
  </r>
  <r>
    <s v="2024-12-13"/>
    <x v="91"/>
    <s v="paid_social"/>
    <n v="52469"/>
    <n v="1124"/>
    <n v="2.1422173092683298E-2"/>
    <n v="35"/>
    <n v="5"/>
    <n v="0.14285714285714285"/>
    <n v="577.16"/>
    <n v="5036.3"/>
    <n v="4459.1400000000003"/>
    <n v="8.7260031880241193"/>
  </r>
  <r>
    <s v="2024-12-14"/>
    <x v="91"/>
    <s v="paid_social"/>
    <n v="48821"/>
    <n v="805"/>
    <n v="1.6488806046578316E-2"/>
    <n v="35"/>
    <n v="5"/>
    <n v="0.14285714285714285"/>
    <n v="537.04"/>
    <n v="847.11"/>
    <n v="310.07000000000005"/>
    <n v="1.5773685386563385"/>
  </r>
  <r>
    <s v="2024-12-15"/>
    <x v="91"/>
    <s v="paid_social"/>
    <n v="57975"/>
    <n v="1274"/>
    <n v="2.1974989219491162E-2"/>
    <n v="35"/>
    <n v="5"/>
    <n v="0.14285714285714285"/>
    <n v="637.73"/>
    <n v="4031.71"/>
    <n v="3393.98"/>
    <n v="6.3219701127436378"/>
  </r>
  <r>
    <s v="2024-12-16"/>
    <x v="91"/>
    <s v="paid_social"/>
    <n v="53247"/>
    <n v="804"/>
    <n v="1.5099442222097019E-2"/>
    <n v="35"/>
    <n v="6"/>
    <n v="0.17142857142857143"/>
    <n v="585.72"/>
    <n v="2462.4699999999998"/>
    <n v="1876.7499999999998"/>
    <n v="4.204176056818957"/>
  </r>
  <r>
    <s v="2024-12-17"/>
    <x v="91"/>
    <s v="paid_social"/>
    <n v="35990"/>
    <n v="686"/>
    <n v="1.9060850236176714E-2"/>
    <n v="35"/>
    <n v="8"/>
    <n v="0.22857142857142856"/>
    <n v="395.9"/>
    <n v="4737.8599999999997"/>
    <n v="4341.96"/>
    <n v="11.967314978529931"/>
  </r>
  <r>
    <s v="2024-12-18"/>
    <x v="91"/>
    <s v="paid_social"/>
    <n v="40032"/>
    <n v="576"/>
    <n v="1.4388489208633094E-2"/>
    <n v="35"/>
    <n v="10"/>
    <n v="0.2857142857142857"/>
    <n v="440.36"/>
    <n v="6296.8"/>
    <n v="5856.4400000000005"/>
    <n v="14.29920973748751"/>
  </r>
  <r>
    <s v="2024-12-19"/>
    <x v="91"/>
    <s v="paid_social"/>
    <n v="46396"/>
    <n v="1052"/>
    <n v="2.2674368480041382E-2"/>
    <n v="35"/>
    <n v="6"/>
    <n v="0.17142857142857143"/>
    <n v="510.36"/>
    <n v="5512.98"/>
    <n v="5002.62"/>
    <n v="10.802139666118034"/>
  </r>
  <r>
    <s v="2024-12-20"/>
    <x v="91"/>
    <s v="paid_social"/>
    <n v="48624"/>
    <n v="821"/>
    <n v="1.6884666008555448E-2"/>
    <n v="35"/>
    <n v="3"/>
    <n v="8.5714285714285715E-2"/>
    <n v="534.87"/>
    <n v="1902.33"/>
    <n v="1367.46"/>
    <n v="3.5566212350664648"/>
  </r>
  <r>
    <s v="2024-12-21"/>
    <x v="91"/>
    <s v="paid_social"/>
    <n v="44751"/>
    <n v="861"/>
    <n v="1.9239793524167059E-2"/>
    <n v="35"/>
    <n v="4"/>
    <n v="0.11428571428571428"/>
    <n v="492.27"/>
    <n v="0"/>
    <n v="-492.27"/>
    <n v="0"/>
  </r>
  <r>
    <s v="2024-12-22"/>
    <x v="91"/>
    <s v="paid_social"/>
    <n v="59532"/>
    <n v="1121"/>
    <n v="1.8830208963246657E-2"/>
    <n v="35"/>
    <n v="7"/>
    <n v="0.2"/>
    <n v="654.86"/>
    <n v="1107.54"/>
    <n v="452.67999999999995"/>
    <n v="1.6912622545276852"/>
  </r>
  <r>
    <s v="2024-12-23"/>
    <x v="91"/>
    <s v="paid_social"/>
    <n v="42510"/>
    <n v="869"/>
    <n v="2.0442248882615855E-2"/>
    <n v="35"/>
    <n v="5"/>
    <n v="0.14285714285714285"/>
    <n v="467.61"/>
    <n v="3153.14"/>
    <n v="2685.5299999999997"/>
    <n v="6.7430978807125594"/>
  </r>
  <r>
    <s v="2024-12-24"/>
    <x v="91"/>
    <s v="paid_social"/>
    <n v="55135"/>
    <n v="730"/>
    <n v="1.3240228529971887E-2"/>
    <n v="29"/>
    <n v="5"/>
    <n v="0.17241379310344829"/>
    <n v="606.49"/>
    <n v="3015.12"/>
    <n v="2408.63"/>
    <n v="4.9714257448597667"/>
  </r>
  <r>
    <s v="2024-12-25"/>
    <x v="91"/>
    <s v="paid_social"/>
    <n v="59690"/>
    <n v="759"/>
    <n v="1.2715697771821076E-2"/>
    <n v="34"/>
    <n v="8"/>
    <n v="0.23529411764705882"/>
    <n v="656.6"/>
    <n v="5584.03"/>
    <n v="4927.4299999999994"/>
    <n v="8.504462381967711"/>
  </r>
  <r>
    <s v="2024-12-26"/>
    <x v="91"/>
    <s v="paid_social"/>
    <n v="55270"/>
    <n v="1240"/>
    <n v="2.2435317532115071E-2"/>
    <n v="35"/>
    <n v="6"/>
    <n v="0.17142857142857143"/>
    <n v="607.98"/>
    <n v="1807.09"/>
    <n v="1199.1099999999999"/>
    <n v="2.9722852725418596"/>
  </r>
  <r>
    <s v="2024-12-27"/>
    <x v="91"/>
    <s v="paid_social"/>
    <n v="39301"/>
    <n v="605"/>
    <n v="1.5394010330525941E-2"/>
    <n v="21"/>
    <n v="1"/>
    <n v="4.7619047619047616E-2"/>
    <n v="432.32"/>
    <n v="0"/>
    <n v="-432.32"/>
    <n v="0"/>
  </r>
  <r>
    <s v="2024-12-28"/>
    <x v="91"/>
    <s v="paid_social"/>
    <n v="43565"/>
    <n v="682"/>
    <n v="1.5654768736370939E-2"/>
    <n v="35"/>
    <n v="6"/>
    <n v="0.17142857142857143"/>
    <n v="479.22"/>
    <n v="3419.74"/>
    <n v="2940.5199999999995"/>
    <n v="7.1360544217687067"/>
  </r>
  <r>
    <s v="2024-12-29"/>
    <x v="91"/>
    <s v="paid_social"/>
    <n v="49968"/>
    <n v="857"/>
    <n v="1.7150976625040025E-2"/>
    <n v="35"/>
    <n v="9"/>
    <n v="0.25714285714285712"/>
    <n v="549.65"/>
    <n v="5093.4399999999996"/>
    <n v="4543.79"/>
    <n v="9.2666969889929955"/>
  </r>
  <r>
    <s v="2024-12-30"/>
    <x v="91"/>
    <s v="paid_social"/>
    <n v="49955"/>
    <n v="655"/>
    <n v="1.3111800620558502E-2"/>
    <n v="29"/>
    <n v="7"/>
    <n v="0.2413793103448276"/>
    <n v="549.51"/>
    <n v="7339.77"/>
    <n v="6790.26"/>
    <n v="13.356936179505379"/>
  </r>
  <r>
    <s v="2024-12-31"/>
    <x v="91"/>
    <s v="paid_social"/>
    <n v="45729"/>
    <n v="799"/>
    <n v="1.7472501038728161E-2"/>
    <n v="33"/>
    <n v="5"/>
    <n v="0.15151515151515152"/>
    <n v="503.02"/>
    <n v="5110.13"/>
    <n v="4607.1100000000006"/>
    <n v="10.158900242535088"/>
  </r>
  <r>
    <s v="2025-01-01"/>
    <x v="91"/>
    <s v="paid_social"/>
    <n v="42297"/>
    <n v="932"/>
    <n v="2.203465966853441E-2"/>
    <n v="35"/>
    <n v="9"/>
    <n v="0.25714285714285712"/>
    <n v="465.27"/>
    <n v="7513.75"/>
    <n v="7048.48"/>
    <n v="16.149225181077654"/>
  </r>
  <r>
    <s v="2025-01-02"/>
    <x v="91"/>
    <s v="paid_social"/>
    <n v="46478"/>
    <n v="723"/>
    <n v="1.5555746804939971E-2"/>
    <n v="35"/>
    <n v="3"/>
    <n v="8.5714285714285715E-2"/>
    <n v="511.26"/>
    <n v="126.34"/>
    <n v="-384.91999999999996"/>
    <n v="0.24711497085631579"/>
  </r>
  <r>
    <s v="2025-01-03"/>
    <x v="91"/>
    <s v="paid_social"/>
    <n v="39546"/>
    <n v="858"/>
    <n v="2.1696252465483234E-2"/>
    <n v="35"/>
    <n v="4"/>
    <n v="0.11428571428571428"/>
    <n v="435.01"/>
    <n v="0"/>
    <n v="-435.01"/>
    <n v="0"/>
  </r>
  <r>
    <s v="2025-01-04"/>
    <x v="91"/>
    <s v="paid_social"/>
    <n v="40022"/>
    <n v="875"/>
    <n v="2.1862975363550047E-2"/>
    <n v="35"/>
    <n v="5"/>
    <n v="0.14285714285714285"/>
    <n v="440.25"/>
    <n v="2416.25"/>
    <n v="1976"/>
    <n v="5.4883588869960249"/>
  </r>
  <r>
    <s v="2025-01-05"/>
    <x v="91"/>
    <s v="paid_social"/>
    <n v="38943"/>
    <n v="861"/>
    <n v="2.2109236576534935E-2"/>
    <n v="30"/>
    <n v="3"/>
    <n v="0.1"/>
    <n v="428.38"/>
    <n v="3120.9"/>
    <n v="2692.52"/>
    <n v="7.2853541248424296"/>
  </r>
  <r>
    <s v="2025-01-06"/>
    <x v="91"/>
    <s v="paid_social"/>
    <n v="55707"/>
    <n v="889"/>
    <n v="1.5958497136805069E-2"/>
    <n v="35"/>
    <n v="7"/>
    <n v="0.2"/>
    <n v="612.78"/>
    <n v="5313.95"/>
    <n v="4701.17"/>
    <n v="8.6718724501452407"/>
  </r>
  <r>
    <s v="2025-01-07"/>
    <x v="91"/>
    <s v="paid_social"/>
    <n v="47998"/>
    <n v="1108"/>
    <n v="2.3084295178965791E-2"/>
    <n v="35"/>
    <n v="2"/>
    <n v="5.7142857142857141E-2"/>
    <n v="527.98"/>
    <n v="344.7"/>
    <n v="-183.28000000000003"/>
    <n v="0.65286563884995641"/>
  </r>
  <r>
    <s v="2025-01-08"/>
    <x v="91"/>
    <s v="paid_social"/>
    <n v="49285"/>
    <n v="1084"/>
    <n v="2.1994521659734197E-2"/>
    <n v="35"/>
    <n v="9"/>
    <n v="0.25714285714285712"/>
    <n v="542.14"/>
    <n v="6132.58"/>
    <n v="5590.44"/>
    <n v="11.311801379717416"/>
  </r>
  <r>
    <s v="2025-01-09"/>
    <x v="91"/>
    <s v="paid_social"/>
    <n v="49867"/>
    <n v="1077"/>
    <n v="2.1597449214911666E-2"/>
    <n v="35"/>
    <n v="5"/>
    <n v="0.14285714285714285"/>
    <n v="548.54"/>
    <n v="1577.99"/>
    <n v="1029.45"/>
    <n v="2.8767090822911729"/>
  </r>
  <r>
    <s v="2025-01-10"/>
    <x v="91"/>
    <s v="paid_social"/>
    <n v="55354"/>
    <n v="820"/>
    <n v="1.4813744264190482E-2"/>
    <n v="35"/>
    <n v="3"/>
    <n v="8.5714285714285715E-2"/>
    <n v="608.9"/>
    <n v="0"/>
    <n v="-608.9"/>
    <n v="0"/>
  </r>
  <r>
    <s v="2025-01-11"/>
    <x v="91"/>
    <s v="paid_social"/>
    <n v="43549"/>
    <n v="838"/>
    <n v="1.9242692139888402E-2"/>
    <n v="35"/>
    <n v="6"/>
    <n v="0.17142857142857143"/>
    <n v="479.04"/>
    <n v="8007.55"/>
    <n v="7528.51"/>
    <n v="16.715827488309952"/>
  </r>
  <r>
    <s v="2025-01-12"/>
    <x v="91"/>
    <s v="paid_social"/>
    <n v="47520"/>
    <n v="952"/>
    <n v="2.0033670033670032E-2"/>
    <n v="35"/>
    <n v="5"/>
    <n v="0.14285714285714285"/>
    <n v="522.72"/>
    <n v="4401.38"/>
    <n v="3878.66"/>
    <n v="8.4201484542393636"/>
  </r>
  <r>
    <s v="2025-01-13"/>
    <x v="91"/>
    <s v="paid_social"/>
    <n v="37407"/>
    <n v="574"/>
    <n v="1.5344721576175582E-2"/>
    <n v="21"/>
    <n v="3"/>
    <n v="0.14285714285714285"/>
    <n v="411.48"/>
    <n v="1880.65"/>
    <n v="1469.17"/>
    <n v="4.5704529989306897"/>
  </r>
  <r>
    <s v="2025-01-14"/>
    <x v="91"/>
    <s v="paid_social"/>
    <n v="40217"/>
    <n v="654"/>
    <n v="1.6261779844344432E-2"/>
    <n v="23"/>
    <n v="5"/>
    <n v="0.21739130434782608"/>
    <n v="442.39"/>
    <n v="1791.36"/>
    <n v="1348.9699999999998"/>
    <n v="4.0492777865684122"/>
  </r>
  <r>
    <s v="2025-01-15"/>
    <x v="91"/>
    <s v="paid_social"/>
    <n v="56715"/>
    <n v="725"/>
    <n v="1.2783214317200035E-2"/>
    <n v="35"/>
    <n v="1"/>
    <n v="2.8571428571428571E-2"/>
    <n v="623.87"/>
    <n v="1627.47"/>
    <n v="1003.6"/>
    <n v="2.6086684725984579"/>
  </r>
  <r>
    <s v="2025-01-16"/>
    <x v="91"/>
    <s v="paid_social"/>
    <n v="34160"/>
    <n v="626"/>
    <n v="1.8325526932084311E-2"/>
    <n v="32"/>
    <n v="3"/>
    <n v="9.375E-2"/>
    <n v="375.76"/>
    <n v="2501.17"/>
    <n v="2125.41"/>
    <n v="6.656296572280179"/>
  </r>
  <r>
    <s v="2025-01-17"/>
    <x v="91"/>
    <s v="paid_social"/>
    <n v="53234"/>
    <n v="850"/>
    <n v="1.5967238982605103E-2"/>
    <n v="35"/>
    <n v="7"/>
    <n v="0.2"/>
    <n v="585.58000000000004"/>
    <n v="3449.91"/>
    <n v="2864.33"/>
    <n v="5.8914409645138148"/>
  </r>
  <r>
    <s v="2025-01-18"/>
    <x v="91"/>
    <s v="paid_social"/>
    <n v="41730"/>
    <n v="751"/>
    <n v="1.7996645099448837E-2"/>
    <n v="30"/>
    <n v="5"/>
    <n v="0.16666666666666666"/>
    <n v="459.04"/>
    <n v="3419.11"/>
    <n v="2960.07"/>
    <n v="7.4483922969675849"/>
  </r>
  <r>
    <s v="2025-01-19"/>
    <x v="91"/>
    <s v="paid_social"/>
    <n v="40569"/>
    <n v="636"/>
    <n v="1.5676994749685719E-2"/>
    <n v="26"/>
    <n v="6"/>
    <n v="0.23076923076923078"/>
    <n v="446.26"/>
    <n v="2189.13"/>
    <n v="1742.8700000000001"/>
    <n v="4.9055035181284454"/>
  </r>
  <r>
    <s v="2025-01-20"/>
    <x v="91"/>
    <s v="paid_social"/>
    <n v="50596"/>
    <n v="1167"/>
    <n v="2.3065064431970907E-2"/>
    <n v="35"/>
    <n v="5"/>
    <n v="0.14285714285714285"/>
    <n v="556.55999999999995"/>
    <n v="1876.68"/>
    <n v="1320.1200000000001"/>
    <n v="3.3719275549805956"/>
  </r>
  <r>
    <s v="2025-01-21"/>
    <x v="91"/>
    <s v="paid_social"/>
    <n v="34018"/>
    <n v="779"/>
    <n v="2.2899641366335471E-2"/>
    <n v="35"/>
    <n v="6"/>
    <n v="0.17142857142857143"/>
    <n v="374.2"/>
    <n v="4789.2700000000004"/>
    <n v="4415.0700000000006"/>
    <n v="12.798690539818281"/>
  </r>
  <r>
    <s v="2025-01-22"/>
    <x v="91"/>
    <s v="paid_social"/>
    <n v="51549"/>
    <n v="1168"/>
    <n v="2.2658053502492774E-2"/>
    <n v="35"/>
    <n v="7"/>
    <n v="0.2"/>
    <n v="567.04"/>
    <n v="3163.25"/>
    <n v="2596.21"/>
    <n v="5.578530615124154"/>
  </r>
  <r>
    <s v="2025-01-23"/>
    <x v="91"/>
    <s v="paid_social"/>
    <n v="46795"/>
    <n v="672"/>
    <n v="1.4360508601346298E-2"/>
    <n v="35"/>
    <n v="4"/>
    <n v="0.11428571428571428"/>
    <n v="514.75"/>
    <n v="3308.92"/>
    <n v="2794.17"/>
    <n v="6.4282078678970374"/>
  </r>
  <r>
    <s v="2025-01-24"/>
    <x v="91"/>
    <s v="paid_social"/>
    <n v="48398"/>
    <n v="633"/>
    <n v="1.3079052853423695E-2"/>
    <n v="35"/>
    <n v="1"/>
    <n v="2.8571428571428571E-2"/>
    <n v="532.38"/>
    <n v="0"/>
    <n v="-532.38"/>
    <n v="0"/>
  </r>
  <r>
    <s v="2025-01-25"/>
    <x v="91"/>
    <s v="paid_social"/>
    <n v="41127"/>
    <n v="950"/>
    <n v="2.3099180586962337E-2"/>
    <n v="35"/>
    <n v="2"/>
    <n v="5.7142857142857141E-2"/>
    <n v="452.4"/>
    <n v="2260.1"/>
    <n v="1807.6999999999998"/>
    <n v="4.9958001768346598"/>
  </r>
  <r>
    <s v="2025-01-26"/>
    <x v="91"/>
    <s v="paid_social"/>
    <n v="43403"/>
    <n v="608"/>
    <n v="1.4008248277768818E-2"/>
    <n v="34"/>
    <n v="3"/>
    <n v="8.8235294117647065E-2"/>
    <n v="477.44"/>
    <n v="411.9"/>
    <n v="-65.54000000000002"/>
    <n v="0.8627262064343163"/>
  </r>
  <r>
    <s v="2025-01-27"/>
    <x v="91"/>
    <s v="paid_social"/>
    <n v="58301"/>
    <n v="886"/>
    <n v="1.5196994905747758E-2"/>
    <n v="35"/>
    <n v="7"/>
    <n v="0.2"/>
    <n v="641.32000000000005"/>
    <n v="3939.04"/>
    <n v="3297.72"/>
    <n v="6.1420819559658195"/>
  </r>
  <r>
    <s v="2025-01-28"/>
    <x v="91"/>
    <s v="paid_social"/>
    <n v="35327"/>
    <n v="757"/>
    <n v="2.1428369235995132E-2"/>
    <n v="35"/>
    <n v="4"/>
    <n v="0.11428571428571428"/>
    <n v="388.6"/>
    <n v="2912.07"/>
    <n v="2523.4700000000003"/>
    <n v="7.4937467833247551"/>
  </r>
  <r>
    <s v="2025-01-29"/>
    <x v="91"/>
    <s v="paid_social"/>
    <n v="52441"/>
    <n v="853"/>
    <n v="1.6265898819625865E-2"/>
    <n v="35"/>
    <n v="4"/>
    <n v="0.11428571428571428"/>
    <n v="576.86"/>
    <n v="0"/>
    <n v="-576.86"/>
    <n v="0"/>
  </r>
  <r>
    <s v="2025-01-30"/>
    <x v="91"/>
    <s v="paid_social"/>
    <n v="35144"/>
    <n v="631"/>
    <n v="1.7954700660141133E-2"/>
    <n v="35"/>
    <n v="8"/>
    <n v="0.22857142857142856"/>
    <n v="386.59"/>
    <n v="4689.0600000000004"/>
    <n v="4302.47"/>
    <n v="12.129284254636698"/>
  </r>
  <r>
    <s v="2025-01-31"/>
    <x v="91"/>
    <s v="paid_social"/>
    <n v="59203"/>
    <n v="1242"/>
    <n v="2.0978666621623905E-2"/>
    <n v="35"/>
    <n v="4"/>
    <n v="0.11428571428571428"/>
    <n v="651.24"/>
    <n v="0"/>
    <n v="-651.24"/>
    <n v="0"/>
  </r>
  <r>
    <s v="2025-02-01"/>
    <x v="91"/>
    <s v="paid_social"/>
    <n v="32666"/>
    <n v="621"/>
    <n v="1.9010592052899039E-2"/>
    <n v="28"/>
    <n v="7"/>
    <n v="0.25"/>
    <n v="359.33"/>
    <n v="5693.55"/>
    <n v="5334.22"/>
    <n v="15.844905796899788"/>
  </r>
  <r>
    <s v="2025-02-02"/>
    <x v="91"/>
    <s v="paid_social"/>
    <n v="37113"/>
    <n v="725"/>
    <n v="1.953493385067227E-2"/>
    <n v="35"/>
    <n v="8"/>
    <n v="0.22857142857142856"/>
    <n v="408.25"/>
    <n v="5489.95"/>
    <n v="5081.7"/>
    <n v="13.44751990202082"/>
  </r>
  <r>
    <s v="2025-02-03"/>
    <x v="91"/>
    <s v="paid_social"/>
    <n v="42914"/>
    <n v="863"/>
    <n v="2.0109987416693852E-2"/>
    <n v="35"/>
    <n v="4"/>
    <n v="0.11428571428571428"/>
    <n v="472.06"/>
    <n v="5063.45"/>
    <n v="4591.3899999999994"/>
    <n v="10.726284794305808"/>
  </r>
  <r>
    <s v="2025-02-04"/>
    <x v="91"/>
    <s v="paid_social"/>
    <n v="35210"/>
    <n v="566"/>
    <n v="1.6074978699233172E-2"/>
    <n v="28"/>
    <n v="3"/>
    <n v="0.10714285714285714"/>
    <n v="387.31"/>
    <n v="2702.9"/>
    <n v="2315.59"/>
    <n v="6.9786475949497824"/>
  </r>
  <r>
    <s v="2025-02-05"/>
    <x v="91"/>
    <s v="paid_social"/>
    <n v="59150"/>
    <n v="993"/>
    <n v="1.6787827557058325E-2"/>
    <n v="35"/>
    <n v="5"/>
    <n v="0.14285714285714285"/>
    <n v="650.65"/>
    <n v="4367.41"/>
    <n v="3716.7599999999998"/>
    <n v="6.7123799277645428"/>
  </r>
  <r>
    <s v="2025-02-06"/>
    <x v="91"/>
    <s v="paid_social"/>
    <n v="45370"/>
    <n v="898"/>
    <n v="1.9792814635221513E-2"/>
    <n v="35"/>
    <n v="5"/>
    <n v="0.14285714285714285"/>
    <n v="499.07"/>
    <n v="8493.24"/>
    <n v="7994.17"/>
    <n v="17.018133728735449"/>
  </r>
  <r>
    <s v="2025-02-07"/>
    <x v="91"/>
    <s v="paid_social"/>
    <n v="43149"/>
    <n v="908"/>
    <n v="2.1043361375698164E-2"/>
    <n v="35"/>
    <n v="5"/>
    <n v="0.14285714285714285"/>
    <n v="474.64"/>
    <n v="3123.7"/>
    <n v="2649.06"/>
    <n v="6.5811983819315687"/>
  </r>
  <r>
    <s v="2025-02-08"/>
    <x v="91"/>
    <s v="paid_social"/>
    <n v="49701"/>
    <n v="984"/>
    <n v="1.9798394398503047E-2"/>
    <n v="35"/>
    <n v="6"/>
    <n v="0.17142857142857143"/>
    <n v="546.72"/>
    <n v="6139.91"/>
    <n v="5593.19"/>
    <n v="11.230447029558091"/>
  </r>
  <r>
    <s v="2025-02-09"/>
    <x v="91"/>
    <s v="paid_social"/>
    <n v="46682"/>
    <n v="977"/>
    <n v="2.0928837667623493E-2"/>
    <n v="35"/>
    <n v="8"/>
    <n v="0.22857142857142856"/>
    <n v="513.51"/>
    <n v="3958.18"/>
    <n v="3444.67"/>
    <n v="7.7080874763879965"/>
  </r>
  <r>
    <s v="2025-02-10"/>
    <x v="91"/>
    <s v="paid_social"/>
    <n v="53783"/>
    <n v="954"/>
    <n v="1.7737946934905081E-2"/>
    <n v="35"/>
    <n v="7"/>
    <n v="0.2"/>
    <n v="591.62"/>
    <n v="5498.19"/>
    <n v="4906.57"/>
    <n v="9.2934484973462688"/>
  </r>
  <r>
    <s v="2025-02-11"/>
    <x v="91"/>
    <s v="paid_social"/>
    <n v="54534"/>
    <n v="1106"/>
    <n v="2.028092566105549E-2"/>
    <n v="35"/>
    <n v="5"/>
    <n v="0.14285714285714285"/>
    <n v="599.88"/>
    <n v="4018.97"/>
    <n v="3419.0899999999997"/>
    <n v="6.6996232579849302"/>
  </r>
  <r>
    <s v="2025-02-12"/>
    <x v="91"/>
    <s v="paid_social"/>
    <n v="48203"/>
    <n v="1082"/>
    <n v="2.2446735680351847E-2"/>
    <n v="35"/>
    <n v="6"/>
    <n v="0.17142857142857143"/>
    <n v="530.24"/>
    <n v="6883.31"/>
    <n v="6353.0700000000006"/>
    <n v="12.981498943874472"/>
  </r>
  <r>
    <s v="2025-02-13"/>
    <x v="91"/>
    <s v="paid_social"/>
    <n v="47432"/>
    <n v="678"/>
    <n v="1.4294147411030527E-2"/>
    <n v="25"/>
    <n v="2"/>
    <n v="0.08"/>
    <n v="521.76"/>
    <n v="591.87"/>
    <n v="70.110000000000014"/>
    <n v="1.1343721251149954"/>
  </r>
  <r>
    <s v="2025-02-14"/>
    <x v="91"/>
    <s v="paid_social"/>
    <n v="38561"/>
    <n v="497"/>
    <n v="1.2888669899639531E-2"/>
    <n v="28"/>
    <n v="3"/>
    <n v="0.10714285714285714"/>
    <n v="424.18"/>
    <n v="1375.65"/>
    <n v="951.47"/>
    <n v="3.243080767598661"/>
  </r>
  <r>
    <s v="2025-02-15"/>
    <x v="91"/>
    <s v="paid_social"/>
    <n v="41073"/>
    <n v="845"/>
    <n v="2.0573125897791738E-2"/>
    <n v="35"/>
    <n v="5"/>
    <n v="0.14285714285714285"/>
    <n v="451.81"/>
    <n v="2309.1999999999998"/>
    <n v="1857.3899999999999"/>
    <n v="5.1109979858790195"/>
  </r>
  <r>
    <s v="2025-02-16"/>
    <x v="91"/>
    <s v="paid_social"/>
    <n v="46326"/>
    <n v="777"/>
    <n v="1.6772438803263828E-2"/>
    <n v="35"/>
    <n v="6"/>
    <n v="0.17142857142857143"/>
    <n v="509.59"/>
    <n v="4093.63"/>
    <n v="3584.04"/>
    <n v="8.0331835397083928"/>
  </r>
  <r>
    <s v="2025-02-17"/>
    <x v="91"/>
    <s v="paid_social"/>
    <n v="54743"/>
    <n v="1090"/>
    <n v="1.9911221526039857E-2"/>
    <n v="35"/>
    <n v="4"/>
    <n v="0.11428571428571428"/>
    <n v="602.17999999999995"/>
    <n v="579.15"/>
    <n v="-23.029999999999973"/>
    <n v="0.96175562124281777"/>
  </r>
  <r>
    <s v="2025-02-18"/>
    <x v="91"/>
    <s v="paid_social"/>
    <n v="50837"/>
    <n v="1165"/>
    <n v="2.2916379802112634E-2"/>
    <n v="35"/>
    <n v="3"/>
    <n v="8.5714285714285715E-2"/>
    <n v="559.21"/>
    <n v="4786.4799999999996"/>
    <n v="4227.2699999999995"/>
    <n v="8.559360526456965"/>
  </r>
  <r>
    <s v="2025-02-19"/>
    <x v="91"/>
    <s v="paid_social"/>
    <n v="56457"/>
    <n v="1151"/>
    <n v="2.0387197336025648E-2"/>
    <n v="35"/>
    <n v="7"/>
    <n v="0.2"/>
    <n v="621.03"/>
    <n v="3648.12"/>
    <n v="3027.09"/>
    <n v="5.8743055891019758"/>
  </r>
  <r>
    <s v="2025-02-20"/>
    <x v="91"/>
    <s v="paid_social"/>
    <n v="55290"/>
    <n v="1205"/>
    <n v="2.1794176162054622E-2"/>
    <n v="35"/>
    <n v="2"/>
    <n v="5.7142857142857141E-2"/>
    <n v="608.19000000000005"/>
    <n v="0"/>
    <n v="-608.19000000000005"/>
    <n v="0"/>
  </r>
  <r>
    <s v="2025-02-21"/>
    <x v="91"/>
    <s v="paid_social"/>
    <n v="39398"/>
    <n v="663"/>
    <n v="1.6828265394182446E-2"/>
    <n v="35"/>
    <n v="6"/>
    <n v="0.17142857142857143"/>
    <n v="433.38"/>
    <n v="7294.87"/>
    <n v="6861.49"/>
    <n v="16.832502653560386"/>
  </r>
  <r>
    <s v="2025-02-22"/>
    <x v="91"/>
    <s v="paid_social"/>
    <n v="39459"/>
    <n v="821"/>
    <n v="2.0806406649940445E-2"/>
    <n v="35"/>
    <n v="1"/>
    <n v="2.8571428571428571E-2"/>
    <n v="434.05"/>
    <n v="152.57"/>
    <n v="-281.48"/>
    <n v="0.35150328303190875"/>
  </r>
  <r>
    <s v="2025-02-23"/>
    <x v="91"/>
    <s v="paid_social"/>
    <n v="41417"/>
    <n v="523"/>
    <n v="1.2627664968491199E-2"/>
    <n v="34"/>
    <n v="7"/>
    <n v="0.20588235294117646"/>
    <n v="455.59"/>
    <n v="1536.53"/>
    <n v="1080.94"/>
    <n v="3.3726157290546324"/>
  </r>
  <r>
    <s v="2025-02-24"/>
    <x v="91"/>
    <s v="paid_social"/>
    <n v="46575"/>
    <n v="725"/>
    <n v="1.5566290928609769E-2"/>
    <n v="35"/>
    <n v="1"/>
    <n v="2.8571428571428571E-2"/>
    <n v="512.33000000000004"/>
    <n v="0"/>
    <n v="-512.33000000000004"/>
    <n v="0"/>
  </r>
  <r>
    <s v="2025-02-25"/>
    <x v="91"/>
    <s v="paid_social"/>
    <n v="32913"/>
    <n v="681"/>
    <n v="2.0690912405432502E-2"/>
    <n v="35"/>
    <n v="6"/>
    <n v="0.17142857142857143"/>
    <n v="362.05"/>
    <n v="3170.99"/>
    <n v="2808.9399999999996"/>
    <n v="8.7584311559176893"/>
  </r>
  <r>
    <s v="2024-05-17"/>
    <x v="92"/>
    <s v="display"/>
    <n v="89684"/>
    <n v="542"/>
    <n v="6.0434414165291472E-3"/>
    <n v="35"/>
    <n v="6"/>
    <n v="0.17142857142857143"/>
    <n v="582.95000000000005"/>
    <n v="7008.36"/>
    <n v="6425.41"/>
    <n v="12.022231752294363"/>
  </r>
  <r>
    <s v="2024-05-18"/>
    <x v="92"/>
    <s v="display"/>
    <n v="101567"/>
    <n v="699"/>
    <n v="6.8821566059842276E-3"/>
    <n v="35"/>
    <n v="3"/>
    <n v="8.5714285714285715E-2"/>
    <n v="660.19"/>
    <n v="1887.24"/>
    <n v="1227.05"/>
    <n v="2.858631606052803"/>
  </r>
  <r>
    <s v="2024-05-19"/>
    <x v="92"/>
    <s v="display"/>
    <n v="76695"/>
    <n v="572"/>
    <n v="7.4581133059521479E-3"/>
    <n v="27"/>
    <n v="2"/>
    <n v="7.407407407407407E-2"/>
    <n v="498.52"/>
    <n v="0"/>
    <n v="-498.52"/>
    <n v="0"/>
  </r>
  <r>
    <s v="2024-05-20"/>
    <x v="92"/>
    <s v="display"/>
    <n v="106618"/>
    <n v="491"/>
    <n v="4.605226134423831E-3"/>
    <n v="24"/>
    <n v="4"/>
    <n v="0.16666666666666666"/>
    <n v="693.02"/>
    <n v="3588.33"/>
    <n v="2895.31"/>
    <n v="5.177815936048022"/>
  </r>
  <r>
    <s v="2024-05-21"/>
    <x v="92"/>
    <s v="display"/>
    <n v="92652"/>
    <n v="485"/>
    <n v="5.2346414540430861E-3"/>
    <n v="21"/>
    <n v="2"/>
    <n v="9.5238095238095233E-2"/>
    <n v="602.24"/>
    <n v="135.44"/>
    <n v="-466.8"/>
    <n v="0.22489373007438895"/>
  </r>
  <r>
    <s v="2024-05-22"/>
    <x v="92"/>
    <s v="display"/>
    <n v="92655"/>
    <n v="557"/>
    <n v="6.0115482165020778E-3"/>
    <n v="35"/>
    <n v="6"/>
    <n v="0.17142857142857143"/>
    <n v="602.26"/>
    <n v="1113.9100000000001"/>
    <n v="511.65000000000009"/>
    <n v="1.8495500282270116"/>
  </r>
  <r>
    <s v="2024-05-23"/>
    <x v="92"/>
    <s v="display"/>
    <n v="96015"/>
    <n v="507"/>
    <n v="5.2804249336041243E-3"/>
    <n v="21"/>
    <n v="2"/>
    <n v="9.5238095238095233E-2"/>
    <n v="624.1"/>
    <n v="192.4"/>
    <n v="-431.70000000000005"/>
    <n v="0.3082839288575549"/>
  </r>
  <r>
    <s v="2024-05-24"/>
    <x v="92"/>
    <s v="display"/>
    <n v="123153"/>
    <n v="615"/>
    <n v="4.9937882146598132E-3"/>
    <n v="35"/>
    <n v="4"/>
    <n v="0.11428571428571428"/>
    <n v="800.5"/>
    <n v="3261.1"/>
    <n v="2460.6"/>
    <n v="4.073828856964397"/>
  </r>
  <r>
    <s v="2024-05-25"/>
    <x v="92"/>
    <s v="display"/>
    <n v="125772"/>
    <n v="759"/>
    <n v="6.0347295105428874E-3"/>
    <n v="31"/>
    <n v="11"/>
    <n v="0.35483870967741937"/>
    <n v="817.52"/>
    <n v="8599.67"/>
    <n v="7782.15"/>
    <n v="10.519216655250025"/>
  </r>
  <r>
    <s v="2024-05-26"/>
    <x v="92"/>
    <s v="display"/>
    <n v="93758"/>
    <n v="396"/>
    <n v="4.2236395827556046E-3"/>
    <n v="26"/>
    <n v="4"/>
    <n v="0.15384615384615385"/>
    <n v="609.42999999999995"/>
    <n v="0"/>
    <n v="-609.42999999999995"/>
    <n v="0"/>
  </r>
  <r>
    <s v="2024-05-27"/>
    <x v="92"/>
    <s v="display"/>
    <n v="123360"/>
    <n v="642"/>
    <n v="5.2042801556420231E-3"/>
    <n v="32"/>
    <n v="2"/>
    <n v="6.25E-2"/>
    <n v="801.84"/>
    <n v="0"/>
    <n v="-801.84"/>
    <n v="0"/>
  </r>
  <r>
    <s v="2024-05-28"/>
    <x v="92"/>
    <s v="display"/>
    <n v="109383"/>
    <n v="605"/>
    <n v="5.5310240165290766E-3"/>
    <n v="35"/>
    <n v="7"/>
    <n v="0.2"/>
    <n v="710.99"/>
    <n v="6245.63"/>
    <n v="5534.64"/>
    <n v="8.7844132828872414"/>
  </r>
  <r>
    <s v="2024-05-29"/>
    <x v="92"/>
    <s v="display"/>
    <n v="83240"/>
    <n v="430"/>
    <n v="5.1657856799615567E-3"/>
    <n v="30"/>
    <n v="5"/>
    <n v="0.16666666666666666"/>
    <n v="541.05999999999995"/>
    <n v="2659.71"/>
    <n v="2118.65"/>
    <n v="4.9157394743651359"/>
  </r>
  <r>
    <s v="2024-05-30"/>
    <x v="92"/>
    <s v="display"/>
    <n v="87658"/>
    <n v="633"/>
    <n v="7.2212462068493464E-3"/>
    <n v="32"/>
    <n v="0"/>
    <n v="0"/>
    <n v="569.78"/>
    <n v="0"/>
    <n v="-569.78"/>
    <n v="0"/>
  </r>
  <r>
    <s v="2024-05-31"/>
    <x v="92"/>
    <s v="display"/>
    <n v="128824"/>
    <n v="993"/>
    <n v="7.708191020306775E-3"/>
    <n v="35"/>
    <n v="8"/>
    <n v="0.22857142857142856"/>
    <n v="837.36"/>
    <n v="6408.55"/>
    <n v="5571.1900000000005"/>
    <n v="7.6532793541606958"/>
  </r>
  <r>
    <s v="2024-06-01"/>
    <x v="92"/>
    <s v="display"/>
    <n v="107566"/>
    <n v="516"/>
    <n v="4.7970548314523178E-3"/>
    <n v="35"/>
    <n v="8"/>
    <n v="0.22857142857142856"/>
    <n v="699.18"/>
    <n v="5455.62"/>
    <n v="4756.4399999999996"/>
    <n v="7.8028833776709865"/>
  </r>
  <r>
    <s v="2024-06-02"/>
    <x v="92"/>
    <s v="display"/>
    <n v="99106"/>
    <n v="416"/>
    <n v="4.1975258813795333E-3"/>
    <n v="21"/>
    <n v="5"/>
    <n v="0.23809523809523808"/>
    <n v="644.19000000000005"/>
    <n v="2339.65"/>
    <n v="1695.46"/>
    <n v="3.6319253636349522"/>
  </r>
  <r>
    <s v="2024-06-03"/>
    <x v="92"/>
    <s v="display"/>
    <n v="112798"/>
    <n v="591"/>
    <n v="5.2394546002588697E-3"/>
    <n v="34"/>
    <n v="5"/>
    <n v="0.14705882352941177"/>
    <n v="733.19"/>
    <n v="1799.18"/>
    <n v="1065.99"/>
    <n v="2.4539068999849971"/>
  </r>
  <r>
    <s v="2024-06-04"/>
    <x v="92"/>
    <s v="display"/>
    <n v="115696"/>
    <n v="901"/>
    <n v="7.7876503941363574E-3"/>
    <n v="33"/>
    <n v="1"/>
    <n v="3.0303030303030304E-2"/>
    <n v="752.03"/>
    <n v="0"/>
    <n v="-752.03"/>
    <n v="0"/>
  </r>
  <r>
    <s v="2024-06-05"/>
    <x v="92"/>
    <s v="display"/>
    <n v="92660"/>
    <n v="392"/>
    <n v="4.2305201813080074E-3"/>
    <n v="27"/>
    <n v="6"/>
    <n v="0.22222222222222221"/>
    <n v="602.29"/>
    <n v="3016.66"/>
    <n v="2414.37"/>
    <n v="5.0086503179531459"/>
  </r>
  <r>
    <s v="2024-06-06"/>
    <x v="92"/>
    <s v="display"/>
    <n v="103569"/>
    <n v="656"/>
    <n v="6.3339416234587569E-3"/>
    <n v="33"/>
    <n v="6"/>
    <n v="0.18181818181818182"/>
    <n v="673.2"/>
    <n v="4896.37"/>
    <n v="4223.17"/>
    <n v="7.2732768865121802"/>
  </r>
  <r>
    <s v="2024-06-07"/>
    <x v="92"/>
    <s v="display"/>
    <n v="86587"/>
    <n v="606"/>
    <n v="6.9987411505191312E-3"/>
    <n v="26"/>
    <n v="4"/>
    <n v="0.15384615384615385"/>
    <n v="562.82000000000005"/>
    <n v="1573.66"/>
    <n v="1010.84"/>
    <n v="2.7960271489996802"/>
  </r>
  <r>
    <s v="2024-06-08"/>
    <x v="92"/>
    <s v="display"/>
    <n v="125673"/>
    <n v="642"/>
    <n v="5.1084958582989183E-3"/>
    <n v="35"/>
    <n v="6"/>
    <n v="0.17142857142857143"/>
    <n v="816.88"/>
    <n v="482.62"/>
    <n v="-334.26"/>
    <n v="0.59080893154441294"/>
  </r>
  <r>
    <s v="2024-06-09"/>
    <x v="92"/>
    <s v="display"/>
    <n v="101486"/>
    <n v="761"/>
    <n v="7.4985712314999111E-3"/>
    <n v="35"/>
    <n v="4"/>
    <n v="0.11428571428571428"/>
    <n v="659.66"/>
    <n v="1746.45"/>
    <n v="1086.79"/>
    <n v="2.6475002273898678"/>
  </r>
  <r>
    <s v="2024-06-10"/>
    <x v="92"/>
    <s v="display"/>
    <n v="93320"/>
    <n v="644"/>
    <n v="6.9009858551221607E-3"/>
    <n v="35"/>
    <n v="5"/>
    <n v="0.14285714285714285"/>
    <n v="606.58000000000004"/>
    <n v="2229.7199999999998"/>
    <n v="1623.1399999999999"/>
    <n v="3.6758877641860921"/>
  </r>
  <r>
    <s v="2024-06-11"/>
    <x v="92"/>
    <s v="display"/>
    <n v="77027"/>
    <n v="438"/>
    <n v="5.6863177846729071E-3"/>
    <n v="27"/>
    <n v="1"/>
    <n v="3.7037037037037035E-2"/>
    <n v="500.68"/>
    <n v="0"/>
    <n v="-500.68"/>
    <n v="0"/>
  </r>
  <r>
    <s v="2024-06-12"/>
    <x v="92"/>
    <s v="display"/>
    <n v="125203"/>
    <n v="598"/>
    <n v="4.7762433807496622E-3"/>
    <n v="35"/>
    <n v="6"/>
    <n v="0.17142857142857143"/>
    <n v="813.82"/>
    <n v="2535.12"/>
    <n v="1721.2999999999997"/>
    <n v="3.1150868742473761"/>
  </r>
  <r>
    <s v="2024-06-13"/>
    <x v="92"/>
    <s v="display"/>
    <n v="113307"/>
    <n v="784"/>
    <n v="6.9192547680196285E-3"/>
    <n v="35"/>
    <n v="3"/>
    <n v="8.5714285714285715E-2"/>
    <n v="736.5"/>
    <n v="2744.65"/>
    <n v="2008.15"/>
    <n v="3.726612355736592"/>
  </r>
  <r>
    <s v="2024-06-14"/>
    <x v="92"/>
    <s v="display"/>
    <n v="90020"/>
    <n v="445"/>
    <n v="4.9433459231281937E-3"/>
    <n v="28"/>
    <n v="4"/>
    <n v="0.14285714285714285"/>
    <n v="585.13"/>
    <n v="963.32"/>
    <n v="378.19000000000005"/>
    <n v="1.6463350024780818"/>
  </r>
  <r>
    <s v="2024-06-15"/>
    <x v="92"/>
    <s v="display"/>
    <n v="77675"/>
    <n v="363"/>
    <n v="4.6733183134856776E-3"/>
    <n v="13"/>
    <n v="2"/>
    <n v="0.15384615384615385"/>
    <n v="504.89"/>
    <n v="356.37"/>
    <n v="-148.51999999999998"/>
    <n v="0.70583691497157797"/>
  </r>
  <r>
    <s v="2024-06-16"/>
    <x v="92"/>
    <s v="display"/>
    <n v="75370"/>
    <n v="573"/>
    <n v="7.6024943611516516E-3"/>
    <n v="29"/>
    <n v="6"/>
    <n v="0.20689655172413793"/>
    <n v="489.91"/>
    <n v="3953.04"/>
    <n v="3463.13"/>
    <n v="8.0689106162356339"/>
  </r>
  <r>
    <s v="2024-06-17"/>
    <x v="92"/>
    <s v="display"/>
    <n v="91163"/>
    <n v="656"/>
    <n v="7.1959018461437204E-3"/>
    <n v="35"/>
    <n v="3"/>
    <n v="8.5714285714285715E-2"/>
    <n v="592.55999999999995"/>
    <n v="3312.9"/>
    <n v="2720.34"/>
    <n v="5.5908262454435"/>
  </r>
  <r>
    <s v="2024-06-18"/>
    <x v="92"/>
    <s v="display"/>
    <n v="77069"/>
    <n v="452"/>
    <n v="5.8648743333895598E-3"/>
    <n v="32"/>
    <n v="7"/>
    <n v="0.21875"/>
    <n v="500.95"/>
    <n v="3340.11"/>
    <n v="2839.1600000000003"/>
    <n v="6.6675516518614639"/>
  </r>
  <r>
    <s v="2024-06-19"/>
    <x v="92"/>
    <s v="display"/>
    <n v="85352"/>
    <n v="634"/>
    <n v="7.4280626113037776E-3"/>
    <n v="30"/>
    <n v="1"/>
    <n v="3.3333333333333333E-2"/>
    <n v="554.79"/>
    <n v="0"/>
    <n v="-554.79"/>
    <n v="0"/>
  </r>
  <r>
    <s v="2024-06-20"/>
    <x v="92"/>
    <s v="display"/>
    <n v="130750"/>
    <n v="702"/>
    <n v="5.3690248565965585E-3"/>
    <n v="35"/>
    <n v="5"/>
    <n v="0.14285714285714285"/>
    <n v="849.88"/>
    <n v="3562.84"/>
    <n v="2712.96"/>
    <n v="4.1921683061138042"/>
  </r>
  <r>
    <s v="2024-06-21"/>
    <x v="92"/>
    <s v="display"/>
    <n v="79063"/>
    <n v="409"/>
    <n v="5.1730898144517661E-3"/>
    <n v="26"/>
    <n v="5"/>
    <n v="0.19230769230769232"/>
    <n v="513.91"/>
    <n v="4035.13"/>
    <n v="3521.2200000000003"/>
    <n v="7.8518223035161805"/>
  </r>
  <r>
    <s v="2024-06-22"/>
    <x v="92"/>
    <s v="display"/>
    <n v="74544"/>
    <n v="434"/>
    <n v="5.8220648207769907E-3"/>
    <n v="15"/>
    <n v="2"/>
    <n v="0.13333333333333333"/>
    <n v="484.54"/>
    <n v="0"/>
    <n v="-484.54"/>
    <n v="0"/>
  </r>
  <r>
    <s v="2024-06-23"/>
    <x v="92"/>
    <s v="display"/>
    <n v="106041"/>
    <n v="539"/>
    <n v="5.0829396176950425E-3"/>
    <n v="35"/>
    <n v="3"/>
    <n v="8.5714285714285715E-2"/>
    <n v="689.27"/>
    <n v="0"/>
    <n v="-689.27"/>
    <n v="0"/>
  </r>
  <r>
    <s v="2024-06-24"/>
    <x v="92"/>
    <s v="display"/>
    <n v="126600"/>
    <n v="923"/>
    <n v="7.2906793048973144E-3"/>
    <n v="35"/>
    <n v="6"/>
    <n v="0.17142857142857143"/>
    <n v="822.9"/>
    <n v="7635.03"/>
    <n v="6812.13"/>
    <n v="9.2781990521327007"/>
  </r>
  <r>
    <s v="2024-06-25"/>
    <x v="92"/>
    <s v="display"/>
    <n v="90603"/>
    <n v="486"/>
    <n v="5.3640607926889834E-3"/>
    <n v="27"/>
    <n v="4"/>
    <n v="0.14814814814814814"/>
    <n v="588.91999999999996"/>
    <n v="1470.15"/>
    <n v="881.23000000000013"/>
    <n v="2.4963492494736133"/>
  </r>
  <r>
    <s v="2024-06-26"/>
    <x v="92"/>
    <s v="display"/>
    <n v="83292"/>
    <n v="445"/>
    <n v="5.3426499543773711E-3"/>
    <n v="21"/>
    <n v="6"/>
    <n v="0.2857142857142857"/>
    <n v="541.4"/>
    <n v="4728"/>
    <n v="4186.6000000000004"/>
    <n v="8.7329146656815659"/>
  </r>
  <r>
    <s v="2024-06-27"/>
    <x v="92"/>
    <s v="display"/>
    <n v="130736"/>
    <n v="764"/>
    <n v="5.8438379635295558E-3"/>
    <n v="35"/>
    <n v="10"/>
    <n v="0.2857142857142857"/>
    <n v="849.79"/>
    <n v="3354.46"/>
    <n v="2504.67"/>
    <n v="3.9473987691076622"/>
  </r>
  <r>
    <s v="2024-06-28"/>
    <x v="92"/>
    <s v="display"/>
    <n v="87856"/>
    <n v="412"/>
    <n v="4.6894918958295395E-3"/>
    <n v="27"/>
    <n v="1"/>
    <n v="3.7037037037037035E-2"/>
    <n v="571.07000000000005"/>
    <n v="0"/>
    <n v="-571.07000000000005"/>
    <n v="0"/>
  </r>
  <r>
    <s v="2024-06-29"/>
    <x v="92"/>
    <s v="display"/>
    <n v="101061"/>
    <n v="499"/>
    <n v="4.9376119373447718E-3"/>
    <n v="30"/>
    <n v="6"/>
    <n v="0.2"/>
    <n v="656.9"/>
    <n v="5398.17"/>
    <n v="4741.2700000000004"/>
    <n v="8.2176434769371287"/>
  </r>
  <r>
    <s v="2024-06-30"/>
    <x v="92"/>
    <s v="display"/>
    <n v="111016"/>
    <n v="489"/>
    <n v="4.4047704835339053E-3"/>
    <n v="22"/>
    <n v="6"/>
    <n v="0.27272727272727271"/>
    <n v="721.61"/>
    <n v="3773.91"/>
    <n v="3052.2999999999997"/>
    <n v="5.2298471473510615"/>
  </r>
  <r>
    <s v="2024-07-01"/>
    <x v="92"/>
    <s v="display"/>
    <n v="96675"/>
    <n v="602"/>
    <n v="6.2270493922937679E-3"/>
    <n v="35"/>
    <n v="10"/>
    <n v="0.2857142857142857"/>
    <n v="628.39"/>
    <n v="5351.24"/>
    <n v="4722.8499999999995"/>
    <n v="8.5157943315456954"/>
  </r>
  <r>
    <s v="2024-07-02"/>
    <x v="92"/>
    <s v="display"/>
    <n v="77316"/>
    <n v="589"/>
    <n v="7.6180868125614361E-3"/>
    <n v="35"/>
    <n v="4"/>
    <n v="0.11428571428571428"/>
    <n v="502.56"/>
    <n v="681.62"/>
    <n v="179.06"/>
    <n v="1.3562957656797199"/>
  </r>
  <r>
    <s v="2024-07-03"/>
    <x v="92"/>
    <s v="display"/>
    <n v="91067"/>
    <n v="409"/>
    <n v="4.4911987877057549E-3"/>
    <n v="20"/>
    <n v="1"/>
    <n v="0.05"/>
    <n v="591.94000000000005"/>
    <n v="362.85"/>
    <n v="-229.09000000000003"/>
    <n v="0.6129844240970368"/>
  </r>
  <r>
    <s v="2024-07-04"/>
    <x v="92"/>
    <s v="display"/>
    <n v="76027"/>
    <n v="567"/>
    <n v="7.4578768069238563E-3"/>
    <n v="35"/>
    <n v="3"/>
    <n v="8.5714285714285715E-2"/>
    <n v="494.18"/>
    <n v="3768.53"/>
    <n v="3274.3500000000004"/>
    <n v="7.6258245983244972"/>
  </r>
  <r>
    <s v="2024-07-05"/>
    <x v="92"/>
    <s v="display"/>
    <n v="103243"/>
    <n v="688"/>
    <n v="6.6638900458142443E-3"/>
    <n v="28"/>
    <n v="4"/>
    <n v="0.14285714285714285"/>
    <n v="671.08"/>
    <n v="2460.4699999999998"/>
    <n v="1789.3899999999999"/>
    <n v="3.6664332121356615"/>
  </r>
  <r>
    <s v="2024-07-06"/>
    <x v="92"/>
    <s v="display"/>
    <n v="103661"/>
    <n v="602"/>
    <n v="5.8073914008161219E-3"/>
    <n v="33"/>
    <n v="4"/>
    <n v="0.12121212121212122"/>
    <n v="673.8"/>
    <n v="2192.09"/>
    <n v="1518.2900000000002"/>
    <n v="3.2533244286138325"/>
  </r>
  <r>
    <s v="2024-07-07"/>
    <x v="92"/>
    <s v="display"/>
    <n v="104875"/>
    <n v="468"/>
    <n v="4.4624553039332542E-3"/>
    <n v="17"/>
    <n v="0"/>
    <n v="0"/>
    <n v="681.69"/>
    <n v="0"/>
    <n v="-681.69"/>
    <n v="0"/>
  </r>
  <r>
    <s v="2024-07-08"/>
    <x v="92"/>
    <s v="display"/>
    <n v="76650"/>
    <n v="341"/>
    <n v="4.4487932159165038E-3"/>
    <n v="19"/>
    <n v="0"/>
    <n v="0"/>
    <n v="498.23"/>
    <n v="0"/>
    <n v="-498.23"/>
    <n v="0"/>
  </r>
  <r>
    <s v="2024-07-09"/>
    <x v="92"/>
    <s v="display"/>
    <n v="93009"/>
    <n v="614"/>
    <n v="6.6015116816652156E-3"/>
    <n v="27"/>
    <n v="4"/>
    <n v="0.14814814814814814"/>
    <n v="604.55999999999995"/>
    <n v="1412.92"/>
    <n v="808.36000000000013"/>
    <n v="2.337104671165807"/>
  </r>
  <r>
    <s v="2024-07-10"/>
    <x v="92"/>
    <s v="display"/>
    <n v="124847"/>
    <n v="797"/>
    <n v="6.383813788076606E-3"/>
    <n v="35"/>
    <n v="8"/>
    <n v="0.22857142857142856"/>
    <n v="811.51"/>
    <n v="1596.07"/>
    <n v="784.56"/>
    <n v="1.9667903044940913"/>
  </r>
  <r>
    <s v="2024-07-11"/>
    <x v="92"/>
    <s v="display"/>
    <n v="115700"/>
    <n v="900"/>
    <n v="7.7787381158167671E-3"/>
    <n v="35"/>
    <n v="5"/>
    <n v="0.14285714285714285"/>
    <n v="752.05"/>
    <n v="3624.5"/>
    <n v="2872.45"/>
    <n v="4.8194933847483545"/>
  </r>
  <r>
    <s v="2024-07-12"/>
    <x v="92"/>
    <s v="display"/>
    <n v="130827"/>
    <n v="747"/>
    <n v="5.7098305395675208E-3"/>
    <n v="33"/>
    <n v="2"/>
    <n v="6.0606060606060608E-2"/>
    <n v="850.38"/>
    <n v="1404.78"/>
    <n v="554.4"/>
    <n v="1.6519438368729273"/>
  </r>
  <r>
    <s v="2024-07-13"/>
    <x v="92"/>
    <s v="display"/>
    <n v="82686"/>
    <n v="538"/>
    <n v="6.5065428246619738E-3"/>
    <n v="25"/>
    <n v="8"/>
    <n v="0.32"/>
    <n v="537.46"/>
    <n v="4093.41"/>
    <n v="3555.95"/>
    <n v="7.6162132995943876"/>
  </r>
  <r>
    <s v="2024-07-14"/>
    <x v="92"/>
    <s v="display"/>
    <n v="81906"/>
    <n v="377"/>
    <n v="4.6028373989695504E-3"/>
    <n v="16"/>
    <n v="1"/>
    <n v="6.25E-2"/>
    <n v="532.39"/>
    <n v="978.81"/>
    <n v="446.41999999999996"/>
    <n v="1.8385206333702737"/>
  </r>
  <r>
    <s v="2024-07-15"/>
    <x v="92"/>
    <s v="display"/>
    <n v="125681"/>
    <n v="889"/>
    <n v="7.0734637693843942E-3"/>
    <n v="35"/>
    <n v="4"/>
    <n v="0.11428571428571428"/>
    <n v="816.93"/>
    <n v="2050.1999999999998"/>
    <n v="1233.27"/>
    <n v="2.5096397488156881"/>
  </r>
  <r>
    <s v="2024-07-16"/>
    <x v="92"/>
    <s v="display"/>
    <n v="112913"/>
    <n v="675"/>
    <n v="5.9780538999052368E-3"/>
    <n v="35"/>
    <n v="2"/>
    <n v="5.7142857142857141E-2"/>
    <n v="733.94"/>
    <n v="0"/>
    <n v="-733.94"/>
    <n v="0"/>
  </r>
  <r>
    <s v="2024-07-17"/>
    <x v="92"/>
    <s v="display"/>
    <n v="82607"/>
    <n v="401"/>
    <n v="4.8543101674192258E-3"/>
    <n v="18"/>
    <n v="1"/>
    <n v="5.5555555555555552E-2"/>
    <n v="536.95000000000005"/>
    <n v="1358.93"/>
    <n v="821.98"/>
    <n v="2.5308315485613186"/>
  </r>
  <r>
    <s v="2024-07-18"/>
    <x v="92"/>
    <s v="display"/>
    <n v="123112"/>
    <n v="596"/>
    <n v="4.841120280719995E-3"/>
    <n v="35"/>
    <n v="3"/>
    <n v="8.5714285714285715E-2"/>
    <n v="800.23"/>
    <n v="2211.7199999999998"/>
    <n v="1411.4899999999998"/>
    <n v="2.7638553915749218"/>
  </r>
  <r>
    <s v="2024-07-19"/>
    <x v="92"/>
    <s v="display"/>
    <n v="76589"/>
    <n v="591"/>
    <n v="7.7165128151562238E-3"/>
    <n v="31"/>
    <n v="7"/>
    <n v="0.22580645161290322"/>
    <n v="497.83"/>
    <n v="5043.0200000000004"/>
    <n v="4545.1900000000005"/>
    <n v="10.130004218307455"/>
  </r>
  <r>
    <s v="2024-07-20"/>
    <x v="92"/>
    <s v="display"/>
    <n v="129540"/>
    <n v="617"/>
    <n v="4.7630075652308167E-3"/>
    <n v="29"/>
    <n v="8"/>
    <n v="0.27586206896551724"/>
    <n v="842.01"/>
    <n v="2136.11"/>
    <n v="1294.1000000000001"/>
    <n v="2.5369176138050618"/>
  </r>
  <r>
    <s v="2024-07-21"/>
    <x v="92"/>
    <s v="display"/>
    <n v="130866"/>
    <n v="783"/>
    <n v="5.983219476410985E-3"/>
    <n v="35"/>
    <n v="3"/>
    <n v="8.5714285714285715E-2"/>
    <n v="850.63"/>
    <n v="2434.14"/>
    <n v="1583.5099999999998"/>
    <n v="2.8615731869320387"/>
  </r>
  <r>
    <s v="2024-07-22"/>
    <x v="92"/>
    <s v="display"/>
    <n v="110264"/>
    <n v="638"/>
    <n v="5.7861133280127696E-3"/>
    <n v="35"/>
    <n v="3"/>
    <n v="8.5714285714285715E-2"/>
    <n v="716.72"/>
    <n v="0"/>
    <n v="-716.72"/>
    <n v="0"/>
  </r>
  <r>
    <s v="2024-07-23"/>
    <x v="92"/>
    <s v="display"/>
    <n v="121832"/>
    <n v="928"/>
    <n v="7.6170464245846736E-3"/>
    <n v="35"/>
    <n v="4"/>
    <n v="0.11428571428571428"/>
    <n v="791.91"/>
    <n v="5846.97"/>
    <n v="5055.0600000000004"/>
    <n v="7.3833768988900257"/>
  </r>
  <r>
    <s v="2024-07-24"/>
    <x v="92"/>
    <s v="display"/>
    <n v="122707"/>
    <n v="609"/>
    <n v="4.963042043241217E-3"/>
    <n v="30"/>
    <n v="5"/>
    <n v="0.16666666666666666"/>
    <n v="797.6"/>
    <n v="2097.06"/>
    <n v="1299.46"/>
    <n v="2.6292126379137413"/>
  </r>
  <r>
    <s v="2024-07-25"/>
    <x v="92"/>
    <s v="display"/>
    <n v="127993"/>
    <n v="705"/>
    <n v="5.5081137249693339E-3"/>
    <n v="35"/>
    <n v="6"/>
    <n v="0.17142857142857143"/>
    <n v="831.96"/>
    <n v="2558.25"/>
    <n v="1726.29"/>
    <n v="3.0749675465166595"/>
  </r>
  <r>
    <s v="2024-07-26"/>
    <x v="92"/>
    <s v="display"/>
    <n v="125038"/>
    <n v="910"/>
    <n v="7.2777875525840141E-3"/>
    <n v="35"/>
    <n v="5"/>
    <n v="0.14285714285714285"/>
    <n v="812.75"/>
    <n v="0"/>
    <n v="-812.75"/>
    <n v="0"/>
  </r>
  <r>
    <s v="2024-07-27"/>
    <x v="92"/>
    <s v="display"/>
    <n v="81535"/>
    <n v="531"/>
    <n v="6.5125406267247197E-3"/>
    <n v="31"/>
    <n v="5"/>
    <n v="0.16129032258064516"/>
    <n v="529.98"/>
    <n v="2081.9699999999998"/>
    <n v="1551.9899999999998"/>
    <n v="3.9283935242839347"/>
  </r>
  <r>
    <s v="2024-07-28"/>
    <x v="92"/>
    <s v="display"/>
    <n v="93520"/>
    <n v="726"/>
    <n v="7.7630453378956374E-3"/>
    <n v="35"/>
    <n v="3"/>
    <n v="8.5714285714285715E-2"/>
    <n v="607.88"/>
    <n v="2602.13"/>
    <n v="1994.25"/>
    <n v="4.2806639468316119"/>
  </r>
  <r>
    <s v="2024-07-29"/>
    <x v="92"/>
    <s v="display"/>
    <n v="96083"/>
    <n v="468"/>
    <n v="4.8707887971857662E-3"/>
    <n v="27"/>
    <n v="4"/>
    <n v="0.14814814814814814"/>
    <n v="624.54"/>
    <n v="1236.5999999999999"/>
    <n v="612.05999999999995"/>
    <n v="1.9800172927274473"/>
  </r>
  <r>
    <s v="2024-07-30"/>
    <x v="92"/>
    <s v="display"/>
    <n v="70933"/>
    <n v="407"/>
    <n v="5.7378089182749921E-3"/>
    <n v="19"/>
    <n v="2"/>
    <n v="0.10526315789473684"/>
    <n v="461.07"/>
    <n v="1241.22"/>
    <n v="780.15000000000009"/>
    <n v="2.6920424230594056"/>
  </r>
  <r>
    <s v="2024-07-31"/>
    <x v="92"/>
    <s v="display"/>
    <n v="106340"/>
    <n v="589"/>
    <n v="5.5388376904269322E-3"/>
    <n v="32"/>
    <n v="5"/>
    <n v="0.15625"/>
    <n v="691.21"/>
    <n v="3757.52"/>
    <n v="3066.31"/>
    <n v="5.4361482038743647"/>
  </r>
  <r>
    <s v="2024-08-01"/>
    <x v="92"/>
    <s v="display"/>
    <n v="81486"/>
    <n v="607"/>
    <n v="7.4491323662960506E-3"/>
    <n v="31"/>
    <n v="5"/>
    <n v="0.16129032258064516"/>
    <n v="529.66"/>
    <n v="2886.6"/>
    <n v="2356.94"/>
    <n v="5.4499112638296268"/>
  </r>
  <r>
    <s v="2024-08-02"/>
    <x v="92"/>
    <s v="display"/>
    <n v="119695"/>
    <n v="679"/>
    <n v="5.6727515769246836E-3"/>
    <n v="35"/>
    <n v="4"/>
    <n v="0.11428571428571428"/>
    <n v="778.02"/>
    <n v="2394.9899999999998"/>
    <n v="1616.9699999999998"/>
    <n v="3.0783141821547"/>
  </r>
  <r>
    <s v="2024-08-03"/>
    <x v="92"/>
    <s v="display"/>
    <n v="91470"/>
    <n v="416"/>
    <n v="4.5479392150431838E-3"/>
    <n v="24"/>
    <n v="3"/>
    <n v="0.125"/>
    <n v="594.55999999999995"/>
    <n v="1522.45"/>
    <n v="927.8900000000001"/>
    <n v="2.5606330731969864"/>
  </r>
  <r>
    <s v="2024-08-04"/>
    <x v="92"/>
    <s v="display"/>
    <n v="101463"/>
    <n v="509"/>
    <n v="5.0166070390191501E-3"/>
    <n v="20"/>
    <n v="4"/>
    <n v="0.2"/>
    <n v="659.51"/>
    <n v="930.17"/>
    <n v="270.65999999999997"/>
    <n v="1.4103955967309063"/>
  </r>
  <r>
    <s v="2024-08-05"/>
    <x v="92"/>
    <s v="display"/>
    <n v="89487"/>
    <n v="490"/>
    <n v="5.4756556818308802E-3"/>
    <n v="35"/>
    <n v="1"/>
    <n v="2.8571428571428571E-2"/>
    <n v="581.66999999999996"/>
    <n v="0"/>
    <n v="-581.66999999999996"/>
    <n v="0"/>
  </r>
  <r>
    <s v="2024-08-06"/>
    <x v="92"/>
    <s v="display"/>
    <n v="112750"/>
    <n v="831"/>
    <n v="7.3702882483370289E-3"/>
    <n v="35"/>
    <n v="10"/>
    <n v="0.2857142857142857"/>
    <n v="732.88"/>
    <n v="5316.63"/>
    <n v="4583.75"/>
    <n v="7.254434559545901"/>
  </r>
  <r>
    <s v="2024-08-07"/>
    <x v="92"/>
    <s v="display"/>
    <n v="110072"/>
    <n v="534"/>
    <n v="4.8513700123555487E-3"/>
    <n v="25"/>
    <n v="3"/>
    <n v="0.12"/>
    <n v="715.47"/>
    <n v="3730.85"/>
    <n v="3015.38"/>
    <n v="5.214544285574517"/>
  </r>
  <r>
    <s v="2024-08-08"/>
    <x v="92"/>
    <s v="display"/>
    <n v="116092"/>
    <n v="838"/>
    <n v="7.2184129828067392E-3"/>
    <n v="35"/>
    <n v="6"/>
    <n v="0.17142857142857143"/>
    <n v="754.6"/>
    <n v="2086.2600000000002"/>
    <n v="1331.6600000000003"/>
    <n v="2.7647230320699712"/>
  </r>
  <r>
    <s v="2024-08-09"/>
    <x v="92"/>
    <s v="display"/>
    <n v="116372"/>
    <n v="570"/>
    <n v="4.8980854501082735E-3"/>
    <n v="31"/>
    <n v="5"/>
    <n v="0.16129032258064516"/>
    <n v="756.42"/>
    <n v="1951.87"/>
    <n v="1195.4499999999998"/>
    <n v="2.5804050659686419"/>
  </r>
  <r>
    <s v="2024-08-10"/>
    <x v="92"/>
    <s v="display"/>
    <n v="119256"/>
    <n v="588"/>
    <n v="4.9305695310927749E-3"/>
    <n v="22"/>
    <n v="5"/>
    <n v="0.22727272727272727"/>
    <n v="775.17"/>
    <n v="1026.45"/>
    <n v="251.28000000000009"/>
    <n v="1.3241611517473588"/>
  </r>
  <r>
    <s v="2024-08-11"/>
    <x v="92"/>
    <s v="display"/>
    <n v="119124"/>
    <n v="805"/>
    <n v="6.7576642825962858E-3"/>
    <n v="33"/>
    <n v="5"/>
    <n v="0.15151515151515152"/>
    <n v="774.31"/>
    <n v="1426.3"/>
    <n v="651.99"/>
    <n v="1.8420270950911135"/>
  </r>
  <r>
    <s v="2024-08-12"/>
    <x v="92"/>
    <s v="display"/>
    <n v="106170"/>
    <n v="582"/>
    <n v="5.4817745125741732E-3"/>
    <n v="26"/>
    <n v="7"/>
    <n v="0.26923076923076922"/>
    <n v="690.11"/>
    <n v="2352.89"/>
    <n v="1662.7799999999997"/>
    <n v="3.4094419730187937"/>
  </r>
  <r>
    <s v="2024-08-13"/>
    <x v="92"/>
    <s v="display"/>
    <n v="81198"/>
    <n v="471"/>
    <n v="5.800635483632602E-3"/>
    <n v="32"/>
    <n v="5"/>
    <n v="0.15625"/>
    <n v="527.79"/>
    <n v="5350.67"/>
    <n v="4822.88"/>
    <n v="10.137876807063416"/>
  </r>
  <r>
    <s v="2024-08-14"/>
    <x v="92"/>
    <s v="display"/>
    <n v="71572"/>
    <n v="374"/>
    <n v="5.2255071815793886E-3"/>
    <n v="18"/>
    <n v="3"/>
    <n v="0.16666666666666666"/>
    <n v="465.22"/>
    <n v="0"/>
    <n v="-465.22"/>
    <n v="0"/>
  </r>
  <r>
    <s v="2024-08-15"/>
    <x v="92"/>
    <s v="display"/>
    <n v="88649"/>
    <n v="455"/>
    <n v="5.1326016085911858E-3"/>
    <n v="23"/>
    <n v="4"/>
    <n v="0.17391304347826086"/>
    <n v="576.22"/>
    <n v="4516.91"/>
    <n v="3940.6899999999996"/>
    <n v="7.8388636284752344"/>
  </r>
  <r>
    <s v="2024-08-16"/>
    <x v="92"/>
    <s v="display"/>
    <n v="102132"/>
    <n v="569"/>
    <n v="5.5712215564171852E-3"/>
    <n v="25"/>
    <n v="2"/>
    <n v="0.08"/>
    <n v="663.86"/>
    <n v="1923.26"/>
    <n v="1259.4000000000001"/>
    <n v="2.8970867351550025"/>
  </r>
  <r>
    <s v="2024-08-17"/>
    <x v="92"/>
    <s v="display"/>
    <n v="121627"/>
    <n v="534"/>
    <n v="4.3904725102156591E-3"/>
    <n v="35"/>
    <n v="2"/>
    <n v="5.7142857142857141E-2"/>
    <n v="790.58"/>
    <n v="0"/>
    <n v="-790.58"/>
    <n v="0"/>
  </r>
  <r>
    <s v="2024-08-18"/>
    <x v="92"/>
    <s v="display"/>
    <n v="116252"/>
    <n v="768"/>
    <n v="6.6063379554760345E-3"/>
    <n v="35"/>
    <n v="4"/>
    <n v="0.11428571428571428"/>
    <n v="755.64"/>
    <n v="3457.52"/>
    <n v="2701.88"/>
    <n v="4.5756180191625644"/>
  </r>
  <r>
    <s v="2024-08-19"/>
    <x v="92"/>
    <s v="display"/>
    <n v="81264"/>
    <n v="615"/>
    <n v="7.5679267572356761E-3"/>
    <n v="27"/>
    <n v="4"/>
    <n v="0.14814814814814814"/>
    <n v="528.22"/>
    <n v="1237.08"/>
    <n v="708.8599999999999"/>
    <n v="2.3419787209874672"/>
  </r>
  <r>
    <s v="2024-08-20"/>
    <x v="92"/>
    <s v="display"/>
    <n v="78033"/>
    <n v="396"/>
    <n v="5.0747760562838799E-3"/>
    <n v="28"/>
    <n v="5"/>
    <n v="0.17857142857142858"/>
    <n v="507.22"/>
    <n v="1896.87"/>
    <n v="1389.6499999999999"/>
    <n v="3.7397381806711087"/>
  </r>
  <r>
    <s v="2024-08-21"/>
    <x v="92"/>
    <s v="display"/>
    <n v="83047"/>
    <n v="629"/>
    <n v="7.5740243476585551E-3"/>
    <n v="35"/>
    <n v="5"/>
    <n v="0.14285714285714285"/>
    <n v="539.80999999999995"/>
    <n v="975.94"/>
    <n v="436.13000000000011"/>
    <n v="1.807932420666531"/>
  </r>
  <r>
    <s v="2024-08-22"/>
    <x v="92"/>
    <s v="display"/>
    <n v="94735"/>
    <n v="707"/>
    <n v="7.4629228901673091E-3"/>
    <n v="35"/>
    <n v="1"/>
    <n v="2.8571428571428571E-2"/>
    <n v="615.78"/>
    <n v="1999.62"/>
    <n v="1383.84"/>
    <n v="3.2472961122478807"/>
  </r>
  <r>
    <s v="2024-08-23"/>
    <x v="92"/>
    <s v="display"/>
    <n v="123696"/>
    <n v="802"/>
    <n v="6.483637304359074E-3"/>
    <n v="35"/>
    <n v="8"/>
    <n v="0.22857142857142856"/>
    <n v="804.03"/>
    <n v="5101.8500000000004"/>
    <n v="4297.8200000000006"/>
    <n v="6.3453478104050847"/>
  </r>
  <r>
    <s v="2024-08-24"/>
    <x v="92"/>
    <s v="display"/>
    <n v="87475"/>
    <n v="429"/>
    <n v="4.9042583595312944E-3"/>
    <n v="18"/>
    <n v="3"/>
    <n v="0.16666666666666666"/>
    <n v="568.59"/>
    <n v="185.25"/>
    <n v="-383.34000000000003"/>
    <n v="0.32580594101197696"/>
  </r>
  <r>
    <s v="2024-08-25"/>
    <x v="92"/>
    <s v="display"/>
    <n v="88860"/>
    <n v="392"/>
    <n v="4.4114337159576866E-3"/>
    <n v="15"/>
    <n v="1"/>
    <n v="6.6666666666666666E-2"/>
    <n v="577.59"/>
    <n v="1967.28"/>
    <n v="1389.69"/>
    <n v="3.4060146470679893"/>
  </r>
  <r>
    <s v="2024-08-26"/>
    <x v="92"/>
    <s v="display"/>
    <n v="109044"/>
    <n v="660"/>
    <n v="6.0526026191262241E-3"/>
    <n v="33"/>
    <n v="7"/>
    <n v="0.21212121212121213"/>
    <n v="708.79"/>
    <n v="5541.52"/>
    <n v="4832.7300000000005"/>
    <n v="7.8182818606357323"/>
  </r>
  <r>
    <s v="2024-08-27"/>
    <x v="92"/>
    <s v="display"/>
    <n v="104963"/>
    <n v="516"/>
    <n v="4.9160180253994268E-3"/>
    <n v="34"/>
    <n v="3"/>
    <n v="8.8235294117647065E-2"/>
    <n v="682.26"/>
    <n v="1113.81"/>
    <n v="431.54999999999995"/>
    <n v="1.6325301204819276"/>
  </r>
  <r>
    <s v="2024-08-28"/>
    <x v="92"/>
    <s v="display"/>
    <n v="100873"/>
    <n v="708"/>
    <n v="7.0187265175022055E-3"/>
    <n v="35"/>
    <n v="7"/>
    <n v="0.2"/>
    <n v="655.68"/>
    <n v="2910.35"/>
    <n v="2254.67"/>
    <n v="4.4386743533430941"/>
  </r>
  <r>
    <s v="2024-08-29"/>
    <x v="92"/>
    <s v="display"/>
    <n v="78224"/>
    <n v="441"/>
    <n v="5.637655962364492E-3"/>
    <n v="31"/>
    <n v="6"/>
    <n v="0.19354838709677419"/>
    <n v="508.46"/>
    <n v="0"/>
    <n v="-508.46"/>
    <n v="0"/>
  </r>
  <r>
    <s v="2024-08-30"/>
    <x v="92"/>
    <s v="display"/>
    <n v="85649"/>
    <n v="598"/>
    <n v="6.9819846116125116E-3"/>
    <n v="34"/>
    <n v="4"/>
    <n v="0.11764705882352941"/>
    <n v="556.72"/>
    <n v="0"/>
    <n v="-556.72"/>
    <n v="0"/>
  </r>
  <r>
    <s v="2024-08-31"/>
    <x v="92"/>
    <s v="display"/>
    <n v="111710"/>
    <n v="778"/>
    <n v="6.964461552233462E-3"/>
    <n v="35"/>
    <n v="5"/>
    <n v="0.14285714285714285"/>
    <n v="726.12"/>
    <n v="0"/>
    <n v="-726.12"/>
    <n v="0"/>
  </r>
  <r>
    <s v="2024-09-01"/>
    <x v="92"/>
    <s v="display"/>
    <n v="96569"/>
    <n v="644"/>
    <n v="6.6688067599333118E-3"/>
    <n v="35"/>
    <n v="5"/>
    <n v="0.14285714285714285"/>
    <n v="627.70000000000005"/>
    <n v="499.16"/>
    <n v="-128.54000000000002"/>
    <n v="0.79522064680579896"/>
  </r>
  <r>
    <s v="2024-09-02"/>
    <x v="92"/>
    <s v="display"/>
    <n v="88649"/>
    <n v="615"/>
    <n v="6.9374725039199536E-3"/>
    <n v="26"/>
    <n v="4"/>
    <n v="0.15384615384615385"/>
    <n v="576.22"/>
    <n v="3998.05"/>
    <n v="3421.83"/>
    <n v="6.9384089410294676"/>
  </r>
  <r>
    <s v="2024-09-03"/>
    <x v="92"/>
    <s v="display"/>
    <n v="123601"/>
    <n v="769"/>
    <n v="6.2216325110638262E-3"/>
    <n v="32"/>
    <n v="5"/>
    <n v="0.15625"/>
    <n v="803.41"/>
    <n v="1455.67"/>
    <n v="652.2600000000001"/>
    <n v="1.811864427876178"/>
  </r>
  <r>
    <s v="2023-06-02"/>
    <x v="93"/>
    <s v="video"/>
    <n v="29496"/>
    <n v="296"/>
    <n v="1.0035259018171955E-2"/>
    <n v="20"/>
    <n v="3"/>
    <n v="0.15"/>
    <n v="442.45"/>
    <n v="3421.27"/>
    <n v="2978.82"/>
    <n v="7.7325573511131207"/>
  </r>
  <r>
    <s v="2023-06-03"/>
    <x v="93"/>
    <s v="video"/>
    <n v="23990"/>
    <n v="261"/>
    <n v="1.0879533138807837E-2"/>
    <n v="19"/>
    <n v="3"/>
    <n v="0.15789473684210525"/>
    <n v="359.85"/>
    <n v="976.1"/>
    <n v="616.25"/>
    <n v="2.7125191051827149"/>
  </r>
  <r>
    <s v="2023-06-04"/>
    <x v="93"/>
    <s v="video"/>
    <n v="25616"/>
    <n v="272"/>
    <n v="1.0618363522798251E-2"/>
    <n v="12"/>
    <n v="1"/>
    <n v="8.3333333333333329E-2"/>
    <n v="384.25"/>
    <n v="833.67"/>
    <n v="449.41999999999996"/>
    <n v="2.1696031229668185"/>
  </r>
  <r>
    <s v="2023-06-05"/>
    <x v="93"/>
    <s v="video"/>
    <n v="21862"/>
    <n v="237"/>
    <n v="1.0840728204189919E-2"/>
    <n v="17"/>
    <n v="6"/>
    <n v="0.35294117647058826"/>
    <n v="327.93"/>
    <n v="1032.56"/>
    <n v="704.62999999999988"/>
    <n v="3.1487207635775927"/>
  </r>
  <r>
    <s v="2023-06-06"/>
    <x v="93"/>
    <s v="video"/>
    <n v="29844"/>
    <n v="253"/>
    <n v="8.477415895992494E-3"/>
    <n v="17"/>
    <n v="3"/>
    <n v="0.17647058823529413"/>
    <n v="447.67"/>
    <n v="669.75"/>
    <n v="222.07999999999998"/>
    <n v="1.4960797015658855"/>
  </r>
  <r>
    <s v="2023-06-07"/>
    <x v="93"/>
    <s v="video"/>
    <n v="25970"/>
    <n v="184"/>
    <n v="7.085098190219484E-3"/>
    <n v="9"/>
    <n v="0"/>
    <n v="0"/>
    <n v="389.56"/>
    <n v="0"/>
    <n v="-389.56"/>
    <n v="0"/>
  </r>
  <r>
    <s v="2023-06-08"/>
    <x v="93"/>
    <s v="video"/>
    <n v="29092"/>
    <n v="194"/>
    <n v="6.6684999312525781E-3"/>
    <n v="9"/>
    <n v="1"/>
    <n v="0.1111111111111111"/>
    <n v="436.39"/>
    <n v="2435.2199999999998"/>
    <n v="1998.83"/>
    <n v="5.5803753523224637"/>
  </r>
  <r>
    <s v="2023-06-09"/>
    <x v="93"/>
    <s v="video"/>
    <n v="25526"/>
    <n v="252"/>
    <n v="9.8722870798401627E-3"/>
    <n v="15"/>
    <n v="3"/>
    <n v="0.2"/>
    <n v="382.89"/>
    <n v="2495.04"/>
    <n v="2112.15"/>
    <n v="6.516336284572593"/>
  </r>
  <r>
    <s v="2023-06-10"/>
    <x v="93"/>
    <s v="video"/>
    <n v="28680"/>
    <n v="235"/>
    <n v="8.1938633193863325E-3"/>
    <n v="10"/>
    <n v="3"/>
    <n v="0.3"/>
    <n v="430.2"/>
    <n v="1435.71"/>
    <n v="1005.51"/>
    <n v="3.3373082287308229"/>
  </r>
  <r>
    <s v="2023-06-11"/>
    <x v="93"/>
    <s v="video"/>
    <n v="28093"/>
    <n v="295"/>
    <n v="1.050083650731499E-2"/>
    <n v="16"/>
    <n v="3"/>
    <n v="0.1875"/>
    <n v="421.4"/>
    <n v="2068.1999999999998"/>
    <n v="1646.7999999999997"/>
    <n v="4.9079259610821069"/>
  </r>
  <r>
    <s v="2023-06-12"/>
    <x v="93"/>
    <s v="video"/>
    <n v="26181"/>
    <n v="289"/>
    <n v="1.1038539398800657E-2"/>
    <n v="11"/>
    <n v="2"/>
    <n v="0.18181818181818182"/>
    <n v="392.72"/>
    <n v="0"/>
    <n v="-392.72"/>
    <n v="0"/>
  </r>
  <r>
    <s v="2023-06-13"/>
    <x v="93"/>
    <s v="video"/>
    <n v="32680"/>
    <n v="336"/>
    <n v="1.0281517747858017E-2"/>
    <n v="12"/>
    <n v="4"/>
    <n v="0.33333333333333331"/>
    <n v="490.21"/>
    <n v="2161.8000000000002"/>
    <n v="1671.5900000000001"/>
    <n v="4.4099467575120874"/>
  </r>
  <r>
    <s v="2023-06-14"/>
    <x v="93"/>
    <s v="video"/>
    <n v="27948"/>
    <n v="266"/>
    <n v="9.5176756834120507E-3"/>
    <n v="16"/>
    <n v="3"/>
    <n v="0.1875"/>
    <n v="419.23"/>
    <n v="376.34"/>
    <n v="-42.890000000000043"/>
    <n v="0.89769339026310135"/>
  </r>
  <r>
    <s v="2023-06-15"/>
    <x v="93"/>
    <s v="video"/>
    <n v="27892"/>
    <n v="282"/>
    <n v="1.0110425928581673E-2"/>
    <n v="17"/>
    <n v="2"/>
    <n v="0.11764705882352941"/>
    <n v="418.38"/>
    <n v="0"/>
    <n v="-418.38"/>
    <n v="0"/>
  </r>
  <r>
    <s v="2023-06-16"/>
    <x v="93"/>
    <s v="video"/>
    <n v="30507"/>
    <n v="206"/>
    <n v="6.7525485954043332E-3"/>
    <n v="13"/>
    <n v="3"/>
    <n v="0.23076923076923078"/>
    <n v="457.61"/>
    <n v="1305.3499999999999"/>
    <n v="847.7399999999999"/>
    <n v="2.8525381875396079"/>
  </r>
  <r>
    <s v="2023-06-17"/>
    <x v="93"/>
    <s v="video"/>
    <n v="30488"/>
    <n v="227"/>
    <n v="7.4455523484649698E-3"/>
    <n v="10"/>
    <n v="3"/>
    <n v="0.3"/>
    <n v="457.33"/>
    <n v="958.76"/>
    <n v="501.43"/>
    <n v="2.0964292742658475"/>
  </r>
  <r>
    <s v="2023-06-18"/>
    <x v="93"/>
    <s v="video"/>
    <n v="21618"/>
    <n v="185"/>
    <n v="8.5576834119715055E-3"/>
    <n v="7"/>
    <n v="3"/>
    <n v="0.42857142857142855"/>
    <n v="324.27"/>
    <n v="920.11"/>
    <n v="595.84"/>
    <n v="2.8374811114194962"/>
  </r>
  <r>
    <s v="2023-06-19"/>
    <x v="93"/>
    <s v="video"/>
    <n v="24623"/>
    <n v="171"/>
    <n v="6.9447264752467205E-3"/>
    <n v="11"/>
    <n v="0"/>
    <n v="0"/>
    <n v="369.35"/>
    <n v="0"/>
    <n v="-369.35"/>
    <n v="0"/>
  </r>
  <r>
    <s v="2023-06-20"/>
    <x v="93"/>
    <s v="video"/>
    <n v="29930"/>
    <n v="267"/>
    <n v="8.9208152355496166E-3"/>
    <n v="19"/>
    <n v="5"/>
    <n v="0.26315789473684209"/>
    <n v="448.96"/>
    <n v="2506.27"/>
    <n v="2057.31"/>
    <n v="5.5823904133998576"/>
  </r>
  <r>
    <s v="2023-06-21"/>
    <x v="93"/>
    <s v="video"/>
    <n v="22833"/>
    <n v="261"/>
    <n v="1.1430823807646828E-2"/>
    <n v="9"/>
    <n v="1"/>
    <n v="0.1111111111111111"/>
    <n v="342.5"/>
    <n v="0"/>
    <n v="-342.5"/>
    <n v="0"/>
  </r>
  <r>
    <s v="2023-06-22"/>
    <x v="93"/>
    <s v="video"/>
    <n v="17760"/>
    <n v="167"/>
    <n v="9.4031531531531525E-3"/>
    <n v="10"/>
    <n v="2"/>
    <n v="0.2"/>
    <n v="266.41000000000003"/>
    <n v="2327.65"/>
    <n v="2061.2400000000002"/>
    <n v="8.7370969558199754"/>
  </r>
  <r>
    <s v="2023-06-23"/>
    <x v="93"/>
    <s v="video"/>
    <n v="31421"/>
    <n v="336"/>
    <n v="1.069348524871901E-2"/>
    <n v="23"/>
    <n v="3"/>
    <n v="0.13043478260869565"/>
    <n v="471.32"/>
    <n v="2265.38"/>
    <n v="1794.0600000000002"/>
    <n v="4.806458457099211"/>
  </r>
  <r>
    <s v="2023-06-24"/>
    <x v="93"/>
    <s v="video"/>
    <n v="30180"/>
    <n v="190"/>
    <n v="6.2955599734923788E-3"/>
    <n v="11"/>
    <n v="2"/>
    <n v="0.18181818181818182"/>
    <n v="452.7"/>
    <n v="2003.51"/>
    <n v="1550.81"/>
    <n v="4.4256903026286727"/>
  </r>
  <r>
    <s v="2023-06-25"/>
    <x v="93"/>
    <s v="video"/>
    <n v="22111"/>
    <n v="257"/>
    <n v="1.1623173985798924E-2"/>
    <n v="18"/>
    <n v="3"/>
    <n v="0.16666666666666666"/>
    <n v="331.67"/>
    <n v="5547.33"/>
    <n v="5215.66"/>
    <n v="16.72544999547743"/>
  </r>
  <r>
    <s v="2023-06-26"/>
    <x v="93"/>
    <s v="video"/>
    <n v="29729"/>
    <n v="238"/>
    <n v="8.0056510477984465E-3"/>
    <n v="13"/>
    <n v="0"/>
    <n v="0"/>
    <n v="445.94"/>
    <n v="0"/>
    <n v="-445.94"/>
    <n v="0"/>
  </r>
  <r>
    <s v="2023-06-27"/>
    <x v="93"/>
    <s v="video"/>
    <n v="29224"/>
    <n v="217"/>
    <n v="7.4254037777169452E-3"/>
    <n v="15"/>
    <n v="3"/>
    <n v="0.2"/>
    <n v="438.36"/>
    <n v="2018.63"/>
    <n v="1580.27"/>
    <n v="4.6049593941053013"/>
  </r>
  <r>
    <s v="2023-06-28"/>
    <x v="93"/>
    <s v="video"/>
    <n v="31937"/>
    <n v="345"/>
    <n v="1.0802517456241976E-2"/>
    <n v="20"/>
    <n v="2"/>
    <n v="0.1"/>
    <n v="479.06"/>
    <n v="0"/>
    <n v="-479.06"/>
    <n v="0"/>
  </r>
  <r>
    <s v="2023-06-29"/>
    <x v="93"/>
    <s v="video"/>
    <n v="25260"/>
    <n v="243"/>
    <n v="9.6199524940617578E-3"/>
    <n v="16"/>
    <n v="0"/>
    <n v="0"/>
    <n v="378.9"/>
    <n v="0"/>
    <n v="-378.9"/>
    <n v="0"/>
  </r>
  <r>
    <s v="2023-06-30"/>
    <x v="93"/>
    <s v="video"/>
    <n v="32496"/>
    <n v="274"/>
    <n v="8.4318069916297384E-3"/>
    <n v="15"/>
    <n v="1"/>
    <n v="6.6666666666666666E-2"/>
    <n v="487.45"/>
    <n v="0"/>
    <n v="-487.45"/>
    <n v="0"/>
  </r>
  <r>
    <s v="2023-07-01"/>
    <x v="93"/>
    <s v="video"/>
    <n v="27094"/>
    <n v="261"/>
    <n v="9.6331291060751459E-3"/>
    <n v="15"/>
    <n v="3"/>
    <n v="0.2"/>
    <n v="406.41"/>
    <n v="4035.5"/>
    <n v="3629.09"/>
    <n v="9.9296277158534476"/>
  </r>
  <r>
    <s v="2023-07-02"/>
    <x v="93"/>
    <s v="video"/>
    <n v="18077"/>
    <n v="147"/>
    <n v="8.1318802898711073E-3"/>
    <n v="11"/>
    <n v="2"/>
    <n v="0.18181818181818182"/>
    <n v="271.16000000000003"/>
    <n v="1572.37"/>
    <n v="1301.2099999999998"/>
    <n v="5.7986797462752611"/>
  </r>
  <r>
    <s v="2023-07-03"/>
    <x v="93"/>
    <s v="video"/>
    <n v="24931"/>
    <n v="197"/>
    <n v="7.9018089928201835E-3"/>
    <n v="8"/>
    <n v="0"/>
    <n v="0"/>
    <n v="373.97"/>
    <n v="0"/>
    <n v="-373.97"/>
    <n v="0"/>
  </r>
  <r>
    <s v="2023-07-04"/>
    <x v="93"/>
    <s v="video"/>
    <n v="31775"/>
    <n v="281"/>
    <n v="8.8434303697875697E-3"/>
    <n v="20"/>
    <n v="4"/>
    <n v="0.2"/>
    <n v="476.63"/>
    <n v="2322"/>
    <n v="1845.37"/>
    <n v="4.8717034177454206"/>
  </r>
  <r>
    <s v="2023-07-05"/>
    <x v="93"/>
    <s v="video"/>
    <n v="28606"/>
    <n v="287"/>
    <n v="1.0032860239110677E-2"/>
    <n v="18"/>
    <n v="3"/>
    <n v="0.16666666666666666"/>
    <n v="429.09"/>
    <n v="1793.94"/>
    <n v="1364.8500000000001"/>
    <n v="4.180801230511082"/>
  </r>
  <r>
    <s v="2023-07-06"/>
    <x v="93"/>
    <s v="video"/>
    <n v="28588"/>
    <n v="316"/>
    <n v="1.1053588918427313E-2"/>
    <n v="23"/>
    <n v="4"/>
    <n v="0.17391304347826086"/>
    <n v="428.82"/>
    <n v="2465.0500000000002"/>
    <n v="2036.2300000000002"/>
    <n v="5.7484492327783228"/>
  </r>
  <r>
    <s v="2023-07-07"/>
    <x v="93"/>
    <s v="video"/>
    <n v="32704"/>
    <n v="249"/>
    <n v="7.6137475538160465E-3"/>
    <n v="15"/>
    <n v="1"/>
    <n v="6.6666666666666666E-2"/>
    <n v="490.56"/>
    <n v="2062.87"/>
    <n v="1572.31"/>
    <n v="4.2051329093281149"/>
  </r>
  <r>
    <s v="2023-07-08"/>
    <x v="93"/>
    <s v="video"/>
    <n v="21664"/>
    <n v="158"/>
    <n v="7.2932053175775481E-3"/>
    <n v="7"/>
    <n v="2"/>
    <n v="0.2857142857142857"/>
    <n v="324.95999999999998"/>
    <n v="3444.57"/>
    <n v="3119.61"/>
    <n v="10.599981536189071"/>
  </r>
  <r>
    <s v="2023-07-09"/>
    <x v="93"/>
    <s v="video"/>
    <n v="21825"/>
    <n v="227"/>
    <n v="1.0400916380297824E-2"/>
    <n v="13"/>
    <n v="1"/>
    <n v="7.6923076923076927E-2"/>
    <n v="327.38"/>
    <n v="0"/>
    <n v="-327.38"/>
    <n v="0"/>
  </r>
  <r>
    <s v="2023-07-10"/>
    <x v="93"/>
    <s v="video"/>
    <n v="31047"/>
    <n v="214"/>
    <n v="6.8927754694495446E-3"/>
    <n v="14"/>
    <n v="2"/>
    <n v="0.14285714285714285"/>
    <n v="465.71"/>
    <n v="0"/>
    <n v="-465.71"/>
    <n v="0"/>
  </r>
  <r>
    <s v="2023-07-11"/>
    <x v="93"/>
    <s v="video"/>
    <n v="25113"/>
    <n v="230"/>
    <n v="9.1586031139250582E-3"/>
    <n v="12"/>
    <n v="3"/>
    <n v="0.25"/>
    <n v="376.7"/>
    <n v="2388.11"/>
    <n v="2011.41"/>
    <n v="6.3395540217679853"/>
  </r>
  <r>
    <s v="2023-07-12"/>
    <x v="93"/>
    <s v="video"/>
    <n v="28622"/>
    <n v="300"/>
    <n v="1.0481447837327929E-2"/>
    <n v="12"/>
    <n v="1"/>
    <n v="8.3333333333333329E-2"/>
    <n v="429.33"/>
    <n v="0"/>
    <n v="-429.33"/>
    <n v="0"/>
  </r>
  <r>
    <s v="2023-07-13"/>
    <x v="93"/>
    <s v="video"/>
    <n v="32827"/>
    <n v="355"/>
    <n v="1.0814268742193926E-2"/>
    <n v="17"/>
    <n v="5"/>
    <n v="0.29411764705882354"/>
    <n v="492.41"/>
    <n v="2422.88"/>
    <n v="1930.47"/>
    <n v="4.9204524684713959"/>
  </r>
  <r>
    <s v="2023-07-14"/>
    <x v="93"/>
    <s v="video"/>
    <n v="23092"/>
    <n v="250"/>
    <n v="1.0826260176684565E-2"/>
    <n v="15"/>
    <n v="4"/>
    <n v="0.26666666666666666"/>
    <n v="346.38"/>
    <n v="2125.13"/>
    <n v="1778.75"/>
    <n v="6.1352560771407125"/>
  </r>
  <r>
    <s v="2023-07-15"/>
    <x v="93"/>
    <s v="video"/>
    <n v="26915"/>
    <n v="192"/>
    <n v="7.1335686420211774E-3"/>
    <n v="8"/>
    <n v="0"/>
    <n v="0"/>
    <n v="403.73"/>
    <n v="0"/>
    <n v="-403.73"/>
    <n v="0"/>
  </r>
  <r>
    <s v="2023-07-16"/>
    <x v="93"/>
    <s v="video"/>
    <n v="19302"/>
    <n v="146"/>
    <n v="7.563983006942286E-3"/>
    <n v="7"/>
    <n v="3"/>
    <n v="0.42857142857142855"/>
    <n v="289.52999999999997"/>
    <n v="0"/>
    <n v="-289.52999999999997"/>
    <n v="0"/>
  </r>
  <r>
    <s v="2023-07-17"/>
    <x v="93"/>
    <s v="video"/>
    <n v="25183"/>
    <n v="212"/>
    <n v="8.4183774768693161E-3"/>
    <n v="13"/>
    <n v="4"/>
    <n v="0.30769230769230771"/>
    <n v="377.75"/>
    <n v="4478.22"/>
    <n v="4100.47"/>
    <n v="11.854983454665785"/>
  </r>
  <r>
    <s v="2023-07-18"/>
    <x v="93"/>
    <s v="video"/>
    <n v="17709"/>
    <n v="149"/>
    <n v="8.4138008922017057E-3"/>
    <n v="7"/>
    <n v="5"/>
    <n v="0.7142857142857143"/>
    <n v="265.64"/>
    <n v="1234.52"/>
    <n v="968.88"/>
    <n v="4.6473422677307639"/>
  </r>
  <r>
    <s v="2023-07-19"/>
    <x v="93"/>
    <s v="video"/>
    <n v="18574"/>
    <n v="173"/>
    <n v="9.3140949714654898E-3"/>
    <n v="9"/>
    <n v="1"/>
    <n v="0.1111111111111111"/>
    <n v="278.62"/>
    <n v="0"/>
    <n v="-278.62"/>
    <n v="0"/>
  </r>
  <r>
    <s v="2023-07-20"/>
    <x v="93"/>
    <s v="video"/>
    <n v="20860"/>
    <n v="132"/>
    <n v="6.3279002876318316E-3"/>
    <n v="5"/>
    <n v="0"/>
    <n v="0"/>
    <n v="312.89999999999998"/>
    <n v="0"/>
    <n v="-312.89999999999998"/>
    <n v="0"/>
  </r>
  <r>
    <s v="2023-07-21"/>
    <x v="93"/>
    <s v="video"/>
    <n v="32400"/>
    <n v="228"/>
    <n v="7.037037037037037E-3"/>
    <n v="14"/>
    <n v="2"/>
    <n v="0.14285714285714285"/>
    <n v="486.01"/>
    <n v="0"/>
    <n v="-486.01"/>
    <n v="0"/>
  </r>
  <r>
    <s v="2023-07-22"/>
    <x v="93"/>
    <s v="video"/>
    <n v="30465"/>
    <n v="277"/>
    <n v="9.0924011160347946E-3"/>
    <n v="16"/>
    <n v="0"/>
    <n v="0"/>
    <n v="456.98"/>
    <n v="0"/>
    <n v="-456.98"/>
    <n v="0"/>
  </r>
  <r>
    <s v="2023-07-23"/>
    <x v="93"/>
    <s v="video"/>
    <n v="21911"/>
    <n v="254"/>
    <n v="1.1592350873990234E-2"/>
    <n v="17"/>
    <n v="2"/>
    <n v="0.11764705882352941"/>
    <n v="328.67"/>
    <n v="279.74"/>
    <n v="-48.930000000000007"/>
    <n v="0.85112727051449777"/>
  </r>
  <r>
    <s v="2023-07-24"/>
    <x v="93"/>
    <s v="video"/>
    <n v="32626"/>
    <n v="358"/>
    <n v="1.0972843744253049E-2"/>
    <n v="14"/>
    <n v="2"/>
    <n v="0.14285714285714285"/>
    <n v="489.4"/>
    <n v="1642.32"/>
    <n v="1152.92"/>
    <n v="3.3557825909276664"/>
  </r>
  <r>
    <s v="2023-07-25"/>
    <x v="93"/>
    <s v="video"/>
    <n v="18276"/>
    <n v="213"/>
    <n v="1.1654629021667761E-2"/>
    <n v="11"/>
    <n v="3"/>
    <n v="0.27272727272727271"/>
    <n v="274.14999999999998"/>
    <n v="0"/>
    <n v="-274.14999999999998"/>
    <n v="0"/>
  </r>
  <r>
    <s v="2023-07-26"/>
    <x v="93"/>
    <s v="video"/>
    <n v="19700"/>
    <n v="183"/>
    <n v="9.2893401015228423E-3"/>
    <n v="8"/>
    <n v="1"/>
    <n v="0.125"/>
    <n v="295.5"/>
    <n v="0"/>
    <n v="-295.5"/>
    <n v="0"/>
  </r>
  <r>
    <s v="2023-07-27"/>
    <x v="93"/>
    <s v="video"/>
    <n v="24561"/>
    <n v="180"/>
    <n v="7.3286918285086116E-3"/>
    <n v="10"/>
    <n v="1"/>
    <n v="0.1"/>
    <n v="368.42"/>
    <n v="2341.34"/>
    <n v="1972.92"/>
    <n v="6.3550838716682048"/>
  </r>
  <r>
    <s v="2023-07-28"/>
    <x v="93"/>
    <s v="video"/>
    <n v="29344"/>
    <n v="286"/>
    <n v="9.7464558342420932E-3"/>
    <n v="17"/>
    <n v="1"/>
    <n v="5.8823529411764705E-2"/>
    <n v="440.17"/>
    <n v="154.4"/>
    <n v="-285.77"/>
    <n v="0.35077356475907034"/>
  </r>
  <r>
    <s v="2023-07-29"/>
    <x v="93"/>
    <s v="video"/>
    <n v="30800"/>
    <n v="232"/>
    <n v="7.5324675324675329E-3"/>
    <n v="15"/>
    <n v="2"/>
    <n v="0.13333333333333333"/>
    <n v="462.01"/>
    <n v="2488.96"/>
    <n v="2026.95"/>
    <n v="5.3872427003744505"/>
  </r>
  <r>
    <s v="2023-07-30"/>
    <x v="93"/>
    <s v="video"/>
    <n v="27838"/>
    <n v="197"/>
    <n v="7.0766578058768593E-3"/>
    <n v="13"/>
    <n v="2"/>
    <n v="0.15384615384615385"/>
    <n v="417.58"/>
    <n v="1384.63"/>
    <n v="967.05000000000018"/>
    <n v="3.3158436706738832"/>
  </r>
  <r>
    <s v="2023-07-31"/>
    <x v="93"/>
    <s v="video"/>
    <n v="21538"/>
    <n v="199"/>
    <n v="9.2394837032222111E-3"/>
    <n v="12"/>
    <n v="2"/>
    <n v="0.16666666666666666"/>
    <n v="323.08"/>
    <n v="2270.46"/>
    <n v="1947.38"/>
    <n v="7.0275473566918416"/>
  </r>
  <r>
    <s v="2023-08-01"/>
    <x v="93"/>
    <s v="video"/>
    <n v="29630"/>
    <n v="321"/>
    <n v="1.0833614579817753E-2"/>
    <n v="15"/>
    <n v="3"/>
    <n v="0.2"/>
    <n v="444.46"/>
    <n v="0"/>
    <n v="-444.46"/>
    <n v="0"/>
  </r>
  <r>
    <s v="2023-08-02"/>
    <x v="93"/>
    <s v="video"/>
    <n v="32666"/>
    <n v="222"/>
    <n v="6.7960570623890283E-3"/>
    <n v="8"/>
    <n v="1"/>
    <n v="0.125"/>
    <n v="489.99"/>
    <n v="193.35"/>
    <n v="-296.64"/>
    <n v="0.39459988979366922"/>
  </r>
  <r>
    <s v="2023-08-03"/>
    <x v="93"/>
    <s v="video"/>
    <n v="23950"/>
    <n v="210"/>
    <n v="8.7682672233820452E-3"/>
    <n v="15"/>
    <n v="2"/>
    <n v="0.13333333333333333"/>
    <n v="359.26"/>
    <n v="1233.3"/>
    <n v="874.04"/>
    <n v="3.4328898290931358"/>
  </r>
  <r>
    <s v="2023-08-04"/>
    <x v="93"/>
    <s v="video"/>
    <n v="29819"/>
    <n v="304"/>
    <n v="1.0194842214695328E-2"/>
    <n v="13"/>
    <n v="3"/>
    <n v="0.23076923076923078"/>
    <n v="447.29"/>
    <n v="1805.49"/>
    <n v="1358.2"/>
    <n v="4.0365087527107688"/>
  </r>
  <r>
    <s v="2023-08-05"/>
    <x v="93"/>
    <s v="video"/>
    <n v="18086"/>
    <n v="210"/>
    <n v="1.1611190976445869E-2"/>
    <n v="11"/>
    <n v="2"/>
    <n v="0.18181818181818182"/>
    <n v="271.3"/>
    <n v="1576.02"/>
    <n v="1304.72"/>
    <n v="5.8091411721341686"/>
  </r>
  <r>
    <s v="2023-08-06"/>
    <x v="93"/>
    <s v="video"/>
    <n v="29785"/>
    <n v="250"/>
    <n v="8.3934866543562189E-3"/>
    <n v="12"/>
    <n v="3"/>
    <n v="0.25"/>
    <n v="446.78"/>
    <n v="2395.4499999999998"/>
    <n v="1948.6699999999998"/>
    <n v="5.3615873584314429"/>
  </r>
  <r>
    <s v="2023-08-07"/>
    <x v="93"/>
    <s v="video"/>
    <n v="28344"/>
    <n v="320"/>
    <n v="1.1289867344058707E-2"/>
    <n v="21"/>
    <n v="6"/>
    <n v="0.2857142857142857"/>
    <n v="425.17"/>
    <n v="4210.74"/>
    <n v="3785.5699999999997"/>
    <n v="9.9036620645859301"/>
  </r>
  <r>
    <s v="2023-08-08"/>
    <x v="93"/>
    <s v="video"/>
    <n v="19112"/>
    <n v="198"/>
    <n v="1.0359983256592717E-2"/>
    <n v="9"/>
    <n v="3"/>
    <n v="0.33333333333333331"/>
    <n v="286.69"/>
    <n v="1226.74"/>
    <n v="940.05"/>
    <n v="4.2789772925459557"/>
  </r>
  <r>
    <s v="2023-08-09"/>
    <x v="93"/>
    <s v="video"/>
    <n v="26746"/>
    <n v="224"/>
    <n v="8.3750841247289317E-3"/>
    <n v="12"/>
    <n v="1"/>
    <n v="8.3333333333333329E-2"/>
    <n v="401.19"/>
    <n v="900.52"/>
    <n v="499.33"/>
    <n v="2.2446222488097907"/>
  </r>
  <r>
    <s v="2023-08-10"/>
    <x v="93"/>
    <s v="video"/>
    <n v="22610"/>
    <n v="174"/>
    <n v="7.695709862892525E-3"/>
    <n v="8"/>
    <n v="2"/>
    <n v="0.25"/>
    <n v="339.15"/>
    <n v="1283.9000000000001"/>
    <n v="944.75000000000011"/>
    <n v="3.7856405720182815"/>
  </r>
  <r>
    <s v="2023-08-11"/>
    <x v="93"/>
    <s v="video"/>
    <n v="22826"/>
    <n v="205"/>
    <n v="8.980986594234644E-3"/>
    <n v="9"/>
    <n v="2"/>
    <n v="0.22222222222222221"/>
    <n v="342.39"/>
    <n v="1454.59"/>
    <n v="1112.1999999999998"/>
    <n v="4.2483425333683806"/>
  </r>
  <r>
    <s v="2023-08-12"/>
    <x v="93"/>
    <s v="video"/>
    <n v="28658"/>
    <n v="220"/>
    <n v="7.6767394793774866E-3"/>
    <n v="13"/>
    <n v="2"/>
    <n v="0.15384615384615385"/>
    <n v="429.87"/>
    <n v="0"/>
    <n v="-429.87"/>
    <n v="0"/>
  </r>
  <r>
    <s v="2023-08-13"/>
    <x v="93"/>
    <s v="video"/>
    <n v="21560"/>
    <n v="189"/>
    <n v="8.7662337662337657E-3"/>
    <n v="8"/>
    <n v="1"/>
    <n v="0.125"/>
    <n v="323.41000000000003"/>
    <n v="818.79"/>
    <n v="495.37999999999994"/>
    <n v="2.5317398967255182"/>
  </r>
  <r>
    <s v="2023-08-14"/>
    <x v="93"/>
    <s v="video"/>
    <n v="24582"/>
    <n v="217"/>
    <n v="8.8275974290130989E-3"/>
    <n v="9"/>
    <n v="1"/>
    <n v="0.1111111111111111"/>
    <n v="368.74"/>
    <n v="0"/>
    <n v="-368.74"/>
    <n v="0"/>
  </r>
  <r>
    <s v="2023-08-15"/>
    <x v="93"/>
    <s v="video"/>
    <n v="28954"/>
    <n v="205"/>
    <n v="7.0801961732403123E-3"/>
    <n v="10"/>
    <n v="2"/>
    <n v="0.2"/>
    <n v="434.32"/>
    <n v="0"/>
    <n v="-434.32"/>
    <n v="0"/>
  </r>
  <r>
    <s v="2023-08-16"/>
    <x v="93"/>
    <s v="video"/>
    <n v="30022"/>
    <n v="333"/>
    <n v="1.109186596495903E-2"/>
    <n v="21"/>
    <n v="2"/>
    <n v="9.5238095238095233E-2"/>
    <n v="450.34"/>
    <n v="0"/>
    <n v="-450.34"/>
    <n v="0"/>
  </r>
  <r>
    <s v="2023-08-17"/>
    <x v="93"/>
    <s v="video"/>
    <n v="27321"/>
    <n v="273"/>
    <n v="9.9923136049192927E-3"/>
    <n v="16"/>
    <n v="2"/>
    <n v="0.125"/>
    <n v="409.82"/>
    <n v="0"/>
    <n v="-409.82"/>
    <n v="0"/>
  </r>
  <r>
    <s v="2023-08-18"/>
    <x v="93"/>
    <s v="video"/>
    <n v="21690"/>
    <n v="195"/>
    <n v="8.9903181189488236E-3"/>
    <n v="13"/>
    <n v="1"/>
    <n v="7.6923076923076927E-2"/>
    <n v="325.36"/>
    <n v="0"/>
    <n v="-325.36"/>
    <n v="0"/>
  </r>
  <r>
    <s v="2023-08-19"/>
    <x v="93"/>
    <s v="video"/>
    <n v="24812"/>
    <n v="201"/>
    <n v="8.1009189102047401E-3"/>
    <n v="11"/>
    <n v="1"/>
    <n v="9.0909090909090912E-2"/>
    <n v="372.18"/>
    <n v="801.93"/>
    <n v="429.74999999999994"/>
    <n v="2.1546832177978397"/>
  </r>
  <r>
    <s v="2023-08-20"/>
    <x v="93"/>
    <s v="video"/>
    <n v="31990"/>
    <n v="316"/>
    <n v="9.8780869021569233E-3"/>
    <n v="18"/>
    <n v="3"/>
    <n v="0.16666666666666666"/>
    <n v="479.85"/>
    <n v="1257.19"/>
    <n v="777.34"/>
    <n v="2.6199645722621652"/>
  </r>
  <r>
    <s v="2023-08-21"/>
    <x v="93"/>
    <s v="video"/>
    <n v="23505"/>
    <n v="273"/>
    <n v="1.1614550095724313E-2"/>
    <n v="17"/>
    <n v="1"/>
    <n v="5.8823529411764705E-2"/>
    <n v="352.58"/>
    <n v="0"/>
    <n v="-352.58"/>
    <n v="0"/>
  </r>
  <r>
    <s v="2023-08-22"/>
    <x v="93"/>
    <s v="video"/>
    <n v="32325"/>
    <n v="246"/>
    <n v="7.6102088167053364E-3"/>
    <n v="13"/>
    <n v="5"/>
    <n v="0.38461538461538464"/>
    <n v="484.88"/>
    <n v="1039.06"/>
    <n v="554.17999999999995"/>
    <n v="2.1429219600725951"/>
  </r>
  <r>
    <s v="2023-08-23"/>
    <x v="93"/>
    <s v="video"/>
    <n v="27310"/>
    <n v="185"/>
    <n v="6.7740754302453316E-3"/>
    <n v="12"/>
    <n v="0"/>
    <n v="0"/>
    <n v="409.65"/>
    <n v="0"/>
    <n v="-409.65"/>
    <n v="0"/>
  </r>
  <r>
    <s v="2023-08-24"/>
    <x v="93"/>
    <s v="video"/>
    <n v="28434"/>
    <n v="296"/>
    <n v="1.0410072448477175E-2"/>
    <n v="14"/>
    <n v="0"/>
    <n v="0"/>
    <n v="426.52"/>
    <n v="0"/>
    <n v="-426.52"/>
    <n v="0"/>
  </r>
  <r>
    <s v="2023-08-25"/>
    <x v="93"/>
    <s v="video"/>
    <n v="22005"/>
    <n v="190"/>
    <n v="8.6344012724380824E-3"/>
    <n v="11"/>
    <n v="1"/>
    <n v="9.0909090909090912E-2"/>
    <n v="330.08"/>
    <n v="789.85"/>
    <n v="459.77000000000004"/>
    <n v="2.3929047503635483"/>
  </r>
  <r>
    <s v="2023-08-26"/>
    <x v="93"/>
    <s v="video"/>
    <n v="24728"/>
    <n v="170"/>
    <n v="6.8747978000647039E-3"/>
    <n v="10"/>
    <n v="1"/>
    <n v="0.1"/>
    <n v="370.92"/>
    <n v="0"/>
    <n v="-370.92"/>
    <n v="0"/>
  </r>
  <r>
    <s v="2023-08-27"/>
    <x v="93"/>
    <s v="video"/>
    <n v="22360"/>
    <n v="240"/>
    <n v="1.0733452593917709E-2"/>
    <n v="9"/>
    <n v="2"/>
    <n v="0.22222222222222221"/>
    <n v="335.41"/>
    <n v="0"/>
    <n v="-335.41"/>
    <n v="0"/>
  </r>
  <r>
    <s v="2023-08-28"/>
    <x v="93"/>
    <s v="video"/>
    <n v="30886"/>
    <n v="358"/>
    <n v="1.1591012109046169E-2"/>
    <n v="15"/>
    <n v="7"/>
    <n v="0.46666666666666667"/>
    <n v="463.3"/>
    <n v="3300.82"/>
    <n v="2837.52"/>
    <n v="7.1245845024821932"/>
  </r>
  <r>
    <s v="2023-08-29"/>
    <x v="93"/>
    <s v="video"/>
    <n v="32048"/>
    <n v="222"/>
    <n v="6.9271093359960061E-3"/>
    <n v="13"/>
    <n v="1"/>
    <n v="7.6923076923076927E-2"/>
    <n v="480.72"/>
    <n v="0"/>
    <n v="-480.72"/>
    <n v="0"/>
  </r>
  <r>
    <s v="2023-08-30"/>
    <x v="93"/>
    <s v="video"/>
    <n v="24058"/>
    <n v="233"/>
    <n v="9.6849280904480837E-3"/>
    <n v="15"/>
    <n v="0"/>
    <n v="0"/>
    <n v="360.88"/>
    <n v="0"/>
    <n v="-360.88"/>
    <n v="0"/>
  </r>
  <r>
    <s v="2023-08-31"/>
    <x v="93"/>
    <s v="video"/>
    <n v="19159"/>
    <n v="197"/>
    <n v="1.0282373819092855E-2"/>
    <n v="11"/>
    <n v="4"/>
    <n v="0.36363636363636365"/>
    <n v="287.39"/>
    <n v="4372.1499999999996"/>
    <n v="4084.7599999999998"/>
    <n v="15.21329900135704"/>
  </r>
  <r>
    <s v="2023-09-01"/>
    <x v="93"/>
    <s v="video"/>
    <n v="30858"/>
    <n v="326"/>
    <n v="1.0564521355888262E-2"/>
    <n v="16"/>
    <n v="1"/>
    <n v="6.25E-2"/>
    <n v="462.88"/>
    <n v="0"/>
    <n v="-462.88"/>
    <n v="0"/>
  </r>
  <r>
    <s v="2023-09-02"/>
    <x v="93"/>
    <s v="video"/>
    <n v="29356"/>
    <n v="300"/>
    <n v="1.0219375936776128E-2"/>
    <n v="12"/>
    <n v="3"/>
    <n v="0.25"/>
    <n v="440.35"/>
    <n v="1221.52"/>
    <n v="781.17"/>
    <n v="2.7739752469626433"/>
  </r>
  <r>
    <s v="2023-09-03"/>
    <x v="93"/>
    <s v="video"/>
    <n v="24088"/>
    <n v="183"/>
    <n v="7.5971438060445035E-3"/>
    <n v="11"/>
    <n v="2"/>
    <n v="0.18181818181818182"/>
    <n v="361.32"/>
    <n v="0"/>
    <n v="-361.32"/>
    <n v="0"/>
  </r>
  <r>
    <s v="2023-09-04"/>
    <x v="93"/>
    <s v="video"/>
    <n v="24091"/>
    <n v="223"/>
    <n v="9.2565688431364406E-3"/>
    <n v="15"/>
    <n v="2"/>
    <n v="0.13333333333333333"/>
    <n v="361.37"/>
    <n v="770.28"/>
    <n v="408.90999999999997"/>
    <n v="2.1315549160140574"/>
  </r>
  <r>
    <s v="2023-09-05"/>
    <x v="93"/>
    <s v="video"/>
    <n v="26200"/>
    <n v="247"/>
    <n v="9.4274809160305346E-3"/>
    <n v="10"/>
    <n v="0"/>
    <n v="0"/>
    <n v="393"/>
    <n v="0"/>
    <n v="-393"/>
    <n v="0"/>
  </r>
  <r>
    <s v="2023-09-06"/>
    <x v="93"/>
    <s v="video"/>
    <n v="26182"/>
    <n v="224"/>
    <n v="8.5554961423878993E-3"/>
    <n v="9"/>
    <n v="2"/>
    <n v="0.22222222222222221"/>
    <n v="392.74"/>
    <n v="2948.77"/>
    <n v="2556.0299999999997"/>
    <n v="7.5081988083719509"/>
  </r>
  <r>
    <s v="2023-09-07"/>
    <x v="93"/>
    <s v="video"/>
    <n v="23801"/>
    <n v="251"/>
    <n v="1.0545775387588757E-2"/>
    <n v="9"/>
    <n v="2"/>
    <n v="0.22222222222222221"/>
    <n v="357.02"/>
    <n v="0"/>
    <n v="-357.02"/>
    <n v="0"/>
  </r>
  <r>
    <s v="2023-09-08"/>
    <x v="93"/>
    <s v="video"/>
    <n v="28886"/>
    <n v="229"/>
    <n v="7.9277158485079272E-3"/>
    <n v="12"/>
    <n v="2"/>
    <n v="0.16666666666666666"/>
    <n v="433.29"/>
    <n v="1447.83"/>
    <n v="1014.54"/>
    <n v="3.341480301876341"/>
  </r>
  <r>
    <s v="2023-09-09"/>
    <x v="93"/>
    <s v="video"/>
    <n v="24454"/>
    <n v="249"/>
    <n v="1.0182383250184019E-2"/>
    <n v="14"/>
    <n v="2"/>
    <n v="0.14285714285714285"/>
    <n v="366.81"/>
    <n v="2423.56"/>
    <n v="2056.75"/>
    <n v="6.6071263051716143"/>
  </r>
  <r>
    <s v="2023-09-10"/>
    <x v="93"/>
    <s v="video"/>
    <n v="29858"/>
    <n v="232"/>
    <n v="7.7701118628173355E-3"/>
    <n v="11"/>
    <n v="1"/>
    <n v="9.0909090909090912E-2"/>
    <n v="447.87"/>
    <n v="1524.82"/>
    <n v="1076.9499999999998"/>
    <n v="3.4046040145577958"/>
  </r>
  <r>
    <s v="2023-09-11"/>
    <x v="93"/>
    <s v="video"/>
    <n v="20042"/>
    <n v="155"/>
    <n v="7.7337591058776571E-3"/>
    <n v="6"/>
    <n v="1"/>
    <n v="0.16666666666666666"/>
    <n v="300.64"/>
    <n v="0"/>
    <n v="-300.64"/>
    <n v="0"/>
  </r>
  <r>
    <s v="2023-09-12"/>
    <x v="93"/>
    <s v="video"/>
    <n v="19601"/>
    <n v="180"/>
    <n v="9.183204938523544E-3"/>
    <n v="13"/>
    <n v="2"/>
    <n v="0.15384615384615385"/>
    <n v="294.02"/>
    <n v="156.13"/>
    <n v="-137.88999999999999"/>
    <n v="0.53101829807496093"/>
  </r>
  <r>
    <s v="2023-09-13"/>
    <x v="93"/>
    <s v="video"/>
    <n v="22582"/>
    <n v="219"/>
    <n v="9.6979895491984772E-3"/>
    <n v="12"/>
    <n v="0"/>
    <n v="0"/>
    <n v="338.74"/>
    <n v="0"/>
    <n v="-338.74"/>
    <n v="0"/>
  </r>
  <r>
    <s v="2023-09-14"/>
    <x v="93"/>
    <s v="video"/>
    <n v="20418"/>
    <n v="162"/>
    <n v="7.9341757272994411E-3"/>
    <n v="10"/>
    <n v="0"/>
    <n v="0"/>
    <n v="306.27999999999997"/>
    <n v="0"/>
    <n v="-306.27999999999997"/>
    <n v="0"/>
  </r>
  <r>
    <s v="2023-09-15"/>
    <x v="93"/>
    <s v="video"/>
    <n v="25159"/>
    <n v="177"/>
    <n v="7.035255773281927E-3"/>
    <n v="6"/>
    <n v="1"/>
    <n v="0.16666666666666666"/>
    <n v="377.39"/>
    <n v="1365.93"/>
    <n v="988.54000000000008"/>
    <n v="3.6194122790746976"/>
  </r>
  <r>
    <s v="2023-09-16"/>
    <x v="93"/>
    <s v="video"/>
    <n v="32662"/>
    <n v="237"/>
    <n v="7.2561386320494766E-3"/>
    <n v="16"/>
    <n v="4"/>
    <n v="0.25"/>
    <n v="489.94"/>
    <n v="3873.76"/>
    <n v="3383.82"/>
    <n v="7.9066008082622368"/>
  </r>
  <r>
    <s v="2023-09-17"/>
    <x v="93"/>
    <s v="video"/>
    <n v="32479"/>
    <n v="233"/>
    <n v="7.1738661904615286E-3"/>
    <n v="9"/>
    <n v="1"/>
    <n v="0.1111111111111111"/>
    <n v="487.19"/>
    <n v="0"/>
    <n v="-487.19"/>
    <n v="0"/>
  </r>
  <r>
    <s v="2023-09-18"/>
    <x v="93"/>
    <s v="video"/>
    <n v="27982"/>
    <n v="324"/>
    <n v="1.1578872132084911E-2"/>
    <n v="11"/>
    <n v="2"/>
    <n v="0.18181818181818182"/>
    <n v="419.74"/>
    <n v="2358.59"/>
    <n v="1938.8500000000001"/>
    <n v="5.6191690093867637"/>
  </r>
  <r>
    <s v="2023-09-19"/>
    <x v="93"/>
    <s v="video"/>
    <n v="23802"/>
    <n v="252"/>
    <n v="1.0587345601209983E-2"/>
    <n v="10"/>
    <n v="1"/>
    <n v="0.1"/>
    <n v="357.03"/>
    <n v="1545.78"/>
    <n v="1188.75"/>
    <n v="4.3295521384757585"/>
  </r>
  <r>
    <s v="2023-09-20"/>
    <x v="93"/>
    <s v="video"/>
    <n v="28077"/>
    <n v="224"/>
    <n v="7.9780603340812769E-3"/>
    <n v="12"/>
    <n v="2"/>
    <n v="0.16666666666666666"/>
    <n v="421.16"/>
    <n v="1901.96"/>
    <n v="1480.8"/>
    <n v="4.516003419128122"/>
  </r>
  <r>
    <s v="2023-09-21"/>
    <x v="93"/>
    <s v="video"/>
    <n v="27990"/>
    <n v="185"/>
    <n v="6.6095033940693102E-3"/>
    <n v="13"/>
    <n v="2"/>
    <n v="0.15384615384615385"/>
    <n v="419.85"/>
    <n v="1429.88"/>
    <n v="1010.0300000000001"/>
    <n v="3.4056925092294867"/>
  </r>
  <r>
    <s v="2023-09-22"/>
    <x v="93"/>
    <s v="video"/>
    <n v="30396"/>
    <n v="275"/>
    <n v="9.0472430582971448E-3"/>
    <n v="18"/>
    <n v="1"/>
    <n v="5.5555555555555552E-2"/>
    <n v="455.95"/>
    <n v="0"/>
    <n v="-455.95"/>
    <n v="0"/>
  </r>
  <r>
    <s v="2023-09-23"/>
    <x v="93"/>
    <s v="video"/>
    <n v="20928"/>
    <n v="198"/>
    <n v="9.4610091743119271E-3"/>
    <n v="12"/>
    <n v="1"/>
    <n v="8.3333333333333329E-2"/>
    <n v="313.93"/>
    <n v="0"/>
    <n v="-313.93"/>
    <n v="0"/>
  </r>
  <r>
    <s v="2023-09-24"/>
    <x v="93"/>
    <s v="video"/>
    <n v="19966"/>
    <n v="194"/>
    <n v="9.7165180807372541E-3"/>
    <n v="12"/>
    <n v="2"/>
    <n v="0.16666666666666666"/>
    <n v="299.49"/>
    <n v="667.7"/>
    <n v="368.21000000000004"/>
    <n v="2.2294567431299877"/>
  </r>
  <r>
    <s v="2023-09-25"/>
    <x v="93"/>
    <s v="video"/>
    <n v="25966"/>
    <n v="225"/>
    <n v="8.6651775398598162E-3"/>
    <n v="8"/>
    <n v="1"/>
    <n v="0.125"/>
    <n v="389.49"/>
    <n v="2155.17"/>
    <n v="1765.68"/>
    <n v="5.5333127936532387"/>
  </r>
  <r>
    <s v="2023-09-26"/>
    <x v="93"/>
    <s v="video"/>
    <n v="20576"/>
    <n v="193"/>
    <n v="9.3798600311041994E-3"/>
    <n v="6"/>
    <n v="3"/>
    <n v="0.5"/>
    <n v="308.64999999999998"/>
    <n v="0"/>
    <n v="-308.64999999999998"/>
    <n v="0"/>
  </r>
  <r>
    <s v="2023-09-27"/>
    <x v="93"/>
    <s v="video"/>
    <n v="26767"/>
    <n v="208"/>
    <n v="7.7707625060709079E-3"/>
    <n v="14"/>
    <n v="4"/>
    <n v="0.2857142857142857"/>
    <n v="401.51"/>
    <n v="2627.55"/>
    <n v="2226.04"/>
    <n v="6.5441707553983717"/>
  </r>
  <r>
    <s v="2023-09-28"/>
    <x v="93"/>
    <s v="video"/>
    <n v="25051"/>
    <n v="158"/>
    <n v="6.307133447766556E-3"/>
    <n v="5"/>
    <n v="2"/>
    <n v="0.4"/>
    <n v="375.77"/>
    <n v="2234.12"/>
    <n v="1858.35"/>
    <n v="5.9454453522101289"/>
  </r>
  <r>
    <s v="2023-09-29"/>
    <x v="93"/>
    <s v="video"/>
    <n v="22368"/>
    <n v="177"/>
    <n v="7.9130901287553651E-3"/>
    <n v="11"/>
    <n v="0"/>
    <n v="0"/>
    <n v="335.53"/>
    <n v="0"/>
    <n v="-335.53"/>
    <n v="0"/>
  </r>
  <r>
    <s v="2023-09-30"/>
    <x v="93"/>
    <s v="video"/>
    <n v="23934"/>
    <n v="263"/>
    <n v="1.0988551850923373E-2"/>
    <n v="9"/>
    <n v="0"/>
    <n v="0"/>
    <n v="359.02"/>
    <n v="0"/>
    <n v="-359.02"/>
    <n v="0"/>
  </r>
  <r>
    <s v="2023-10-01"/>
    <x v="93"/>
    <s v="video"/>
    <n v="27187"/>
    <n v="280"/>
    <n v="1.0299039982344502E-2"/>
    <n v="16"/>
    <n v="4"/>
    <n v="0.25"/>
    <n v="407.81"/>
    <n v="3620.85"/>
    <n v="3213.04"/>
    <n v="8.8787670729015957"/>
  </r>
  <r>
    <s v="2023-10-02"/>
    <x v="93"/>
    <s v="video"/>
    <n v="27586"/>
    <n v="217"/>
    <n v="7.8663089973174793E-3"/>
    <n v="11"/>
    <n v="1"/>
    <n v="9.0909090909090912E-2"/>
    <n v="413.8"/>
    <n v="0"/>
    <n v="-413.8"/>
    <n v="0"/>
  </r>
  <r>
    <s v="2023-10-03"/>
    <x v="93"/>
    <s v="video"/>
    <n v="18834"/>
    <n v="191"/>
    <n v="1.0141233938621642E-2"/>
    <n v="11"/>
    <n v="0"/>
    <n v="0"/>
    <n v="282.52"/>
    <n v="0"/>
    <n v="-282.52"/>
    <n v="0"/>
  </r>
  <r>
    <s v="2023-10-04"/>
    <x v="93"/>
    <s v="video"/>
    <n v="18168"/>
    <n v="199"/>
    <n v="1.0953324526640247E-2"/>
    <n v="10"/>
    <n v="1"/>
    <n v="0.1"/>
    <n v="272.52999999999997"/>
    <n v="2479.84"/>
    <n v="2207.3100000000004"/>
    <n v="9.0993285142920062"/>
  </r>
  <r>
    <s v="2023-10-05"/>
    <x v="93"/>
    <s v="video"/>
    <n v="31523"/>
    <n v="312"/>
    <n v="9.8975351330774352E-3"/>
    <n v="18"/>
    <n v="3"/>
    <n v="0.16666666666666666"/>
    <n v="472.85"/>
    <n v="2676.41"/>
    <n v="2203.56"/>
    <n v="5.6601670720101502"/>
  </r>
  <r>
    <s v="2023-10-06"/>
    <x v="93"/>
    <s v="video"/>
    <n v="17830"/>
    <n v="196"/>
    <n v="1.0992708917554684E-2"/>
    <n v="10"/>
    <n v="1"/>
    <n v="0.1"/>
    <n v="267.45"/>
    <n v="0"/>
    <n v="-267.45"/>
    <n v="0"/>
  </r>
  <r>
    <s v="2025-01-22"/>
    <x v="94"/>
    <s v="affiliate"/>
    <n v="21214"/>
    <n v="466"/>
    <n v="2.1966625813142265E-2"/>
    <n v="34"/>
    <n v="4"/>
    <n v="0.11764705882352941"/>
    <n v="190.93"/>
    <n v="2749.81"/>
    <n v="2558.88"/>
    <n v="14.402189284030795"/>
  </r>
  <r>
    <s v="2025-01-23"/>
    <x v="94"/>
    <s v="affiliate"/>
    <n v="14731"/>
    <n v="310"/>
    <n v="2.1044056751069174E-2"/>
    <n v="14"/>
    <n v="3"/>
    <n v="0.21428571428571427"/>
    <n v="132.58000000000001"/>
    <n v="2339.63"/>
    <n v="2207.0500000000002"/>
    <n v="17.646930155377884"/>
  </r>
  <r>
    <s v="2025-01-24"/>
    <x v="94"/>
    <s v="affiliate"/>
    <n v="18362"/>
    <n v="377"/>
    <n v="2.053153251279817E-2"/>
    <n v="14"/>
    <n v="4"/>
    <n v="0.2857142857142857"/>
    <n v="165.26"/>
    <n v="4462.67"/>
    <n v="4297.41"/>
    <n v="27.003933196175726"/>
  </r>
  <r>
    <s v="2025-01-25"/>
    <x v="94"/>
    <s v="affiliate"/>
    <n v="20250"/>
    <n v="600"/>
    <n v="2.9629629629629631E-2"/>
    <n v="35"/>
    <n v="2"/>
    <n v="5.7142857142857141E-2"/>
    <n v="182.25"/>
    <n v="2649.9"/>
    <n v="2467.65"/>
    <n v="14.539917695473251"/>
  </r>
  <r>
    <s v="2025-01-26"/>
    <x v="94"/>
    <s v="affiliate"/>
    <n v="22572"/>
    <n v="455"/>
    <n v="2.0157717526138579E-2"/>
    <n v="29"/>
    <n v="4"/>
    <n v="0.13793103448275862"/>
    <n v="203.15"/>
    <n v="1490.46"/>
    <n v="1287.31"/>
    <n v="7.3367462466158013"/>
  </r>
  <r>
    <s v="2025-01-27"/>
    <x v="94"/>
    <s v="affiliate"/>
    <n v="14984"/>
    <n v="280"/>
    <n v="1.8686599038974908E-2"/>
    <n v="16"/>
    <n v="3"/>
    <n v="0.1875"/>
    <n v="134.86000000000001"/>
    <n v="2172.39"/>
    <n v="2037.5299999999997"/>
    <n v="16.108482871125609"/>
  </r>
  <r>
    <s v="2025-01-28"/>
    <x v="94"/>
    <s v="affiliate"/>
    <n v="17156"/>
    <n v="518"/>
    <n v="3.0193518302634646E-2"/>
    <n v="34"/>
    <n v="3"/>
    <n v="8.8235294117647065E-2"/>
    <n v="154.41"/>
    <n v="1235.08"/>
    <n v="1080.6699999999998"/>
    <n v="7.9987047471018711"/>
  </r>
  <r>
    <s v="2025-01-29"/>
    <x v="94"/>
    <s v="affiliate"/>
    <n v="22511"/>
    <n v="659"/>
    <n v="2.9274576873528496E-2"/>
    <n v="35"/>
    <n v="3"/>
    <n v="8.5714285714285715E-2"/>
    <n v="202.6"/>
    <n v="1889.7"/>
    <n v="1687.1000000000001"/>
    <n v="9.3272458045409685"/>
  </r>
  <r>
    <s v="2025-01-30"/>
    <x v="94"/>
    <s v="affiliate"/>
    <n v="19244"/>
    <n v="540"/>
    <n v="2.8060694242361257E-2"/>
    <n v="22"/>
    <n v="9"/>
    <n v="0.40909090909090912"/>
    <n v="173.2"/>
    <n v="6462.29"/>
    <n v="6289.09"/>
    <n v="37.311143187066975"/>
  </r>
  <r>
    <s v="2025-01-31"/>
    <x v="94"/>
    <s v="affiliate"/>
    <n v="23444"/>
    <n v="571"/>
    <n v="2.435591196041631E-2"/>
    <n v="32"/>
    <n v="5"/>
    <n v="0.15625"/>
    <n v="211"/>
    <n v="3374.31"/>
    <n v="3163.31"/>
    <n v="15.991990521327015"/>
  </r>
  <r>
    <s v="2025-02-01"/>
    <x v="94"/>
    <s v="affiliate"/>
    <n v="15274"/>
    <n v="442"/>
    <n v="2.8938064685085765E-2"/>
    <n v="16"/>
    <n v="3"/>
    <n v="0.1875"/>
    <n v="137.47"/>
    <n v="1522.73"/>
    <n v="1385.26"/>
    <n v="11.076816760020368"/>
  </r>
  <r>
    <s v="2025-02-02"/>
    <x v="94"/>
    <s v="affiliate"/>
    <n v="20944"/>
    <n v="420"/>
    <n v="2.0053475935828877E-2"/>
    <n v="16"/>
    <n v="2"/>
    <n v="0.125"/>
    <n v="188.5"/>
    <n v="0"/>
    <n v="-188.5"/>
    <n v="0"/>
  </r>
  <r>
    <s v="2025-02-03"/>
    <x v="94"/>
    <s v="affiliate"/>
    <n v="20176"/>
    <n v="648"/>
    <n v="3.2117367168913558E-2"/>
    <n v="32"/>
    <n v="2"/>
    <n v="6.25E-2"/>
    <n v="181.59"/>
    <n v="0"/>
    <n v="-181.59"/>
    <n v="0"/>
  </r>
  <r>
    <s v="2025-02-04"/>
    <x v="94"/>
    <s v="affiliate"/>
    <n v="17694"/>
    <n v="323"/>
    <n v="1.8254775630157115E-2"/>
    <n v="14"/>
    <n v="1"/>
    <n v="7.1428571428571425E-2"/>
    <n v="159.25"/>
    <n v="0"/>
    <n v="-159.25"/>
    <n v="0"/>
  </r>
  <r>
    <s v="2025-02-05"/>
    <x v="94"/>
    <s v="affiliate"/>
    <n v="17692"/>
    <n v="454"/>
    <n v="2.5661315848971286E-2"/>
    <n v="29"/>
    <n v="3"/>
    <n v="0.10344827586206896"/>
    <n v="159.22999999999999"/>
    <n v="4852.8500000000004"/>
    <n v="4693.6200000000008"/>
    <n v="30.476982980594112"/>
  </r>
  <r>
    <s v="2025-02-06"/>
    <x v="94"/>
    <s v="affiliate"/>
    <n v="19891"/>
    <n v="375"/>
    <n v="1.8852747473731838E-2"/>
    <n v="23"/>
    <n v="6"/>
    <n v="0.2608695652173913"/>
    <n v="179.02"/>
    <n v="3750.75"/>
    <n v="3571.73"/>
    <n v="20.951569657021562"/>
  </r>
  <r>
    <s v="2025-02-07"/>
    <x v="94"/>
    <s v="affiliate"/>
    <n v="18282"/>
    <n v="568"/>
    <n v="3.1068810852204354E-2"/>
    <n v="31"/>
    <n v="7"/>
    <n v="0.22580645161290322"/>
    <n v="164.54"/>
    <n v="0"/>
    <n v="-164.54"/>
    <n v="0"/>
  </r>
  <r>
    <s v="2025-02-08"/>
    <x v="94"/>
    <s v="affiliate"/>
    <n v="16530"/>
    <n v="472"/>
    <n v="2.855414398064126E-2"/>
    <n v="20"/>
    <n v="6"/>
    <n v="0.3"/>
    <n v="148.77000000000001"/>
    <n v="1346.41"/>
    <n v="1197.6400000000001"/>
    <n v="9.0502789540902064"/>
  </r>
  <r>
    <s v="2025-02-09"/>
    <x v="94"/>
    <s v="affiliate"/>
    <n v="18264"/>
    <n v="365"/>
    <n v="1.9984669294787559E-2"/>
    <n v="16"/>
    <n v="2"/>
    <n v="0.125"/>
    <n v="164.38"/>
    <n v="0"/>
    <n v="-164.38"/>
    <n v="0"/>
  </r>
  <r>
    <s v="2025-02-10"/>
    <x v="94"/>
    <s v="affiliate"/>
    <n v="20061"/>
    <n v="451"/>
    <n v="2.2481431633517769E-2"/>
    <n v="18"/>
    <n v="4"/>
    <n v="0.22222222222222221"/>
    <n v="180.55"/>
    <n v="2623.11"/>
    <n v="2442.56"/>
    <n v="14.528440875103849"/>
  </r>
  <r>
    <s v="2025-02-11"/>
    <x v="94"/>
    <s v="affiliate"/>
    <n v="21833"/>
    <n v="588"/>
    <n v="2.6931708881051619E-2"/>
    <n v="27"/>
    <n v="4"/>
    <n v="0.14814814814814814"/>
    <n v="196.5"/>
    <n v="2013.17"/>
    <n v="1816.67"/>
    <n v="10.245139949109415"/>
  </r>
  <r>
    <s v="2025-02-12"/>
    <x v="94"/>
    <s v="affiliate"/>
    <n v="21556"/>
    <n v="545"/>
    <n v="2.5282983856002968E-2"/>
    <n v="26"/>
    <n v="1"/>
    <n v="3.8461538461538464E-2"/>
    <n v="194.01"/>
    <n v="1514.77"/>
    <n v="1320.76"/>
    <n v="7.8076903252409675"/>
  </r>
  <r>
    <s v="2025-02-13"/>
    <x v="94"/>
    <s v="affiliate"/>
    <n v="23398"/>
    <n v="575"/>
    <n v="2.4574749978630652E-2"/>
    <n v="20"/>
    <n v="2"/>
    <n v="0.1"/>
    <n v="210.59"/>
    <n v="179.54"/>
    <n v="-31.050000000000011"/>
    <n v="0.85255710147680319"/>
  </r>
  <r>
    <s v="2025-02-14"/>
    <x v="94"/>
    <s v="affiliate"/>
    <n v="18516"/>
    <n v="435"/>
    <n v="2.3493195074530137E-2"/>
    <n v="25"/>
    <n v="4"/>
    <n v="0.16"/>
    <n v="166.65"/>
    <n v="2430.35"/>
    <n v="2263.6999999999998"/>
    <n v="14.583558355835583"/>
  </r>
  <r>
    <s v="2025-02-15"/>
    <x v="94"/>
    <s v="affiliate"/>
    <n v="24311"/>
    <n v="523"/>
    <n v="2.1512895397145324E-2"/>
    <n v="28"/>
    <n v="5"/>
    <n v="0.17857142857142858"/>
    <n v="218.8"/>
    <n v="0"/>
    <n v="-218.8"/>
    <n v="0"/>
  </r>
  <r>
    <s v="2025-02-16"/>
    <x v="94"/>
    <s v="affiliate"/>
    <n v="19608"/>
    <n v="361"/>
    <n v="1.8410852713178296E-2"/>
    <n v="18"/>
    <n v="2"/>
    <n v="0.1111111111111111"/>
    <n v="176.48"/>
    <n v="1232.75"/>
    <n v="1056.27"/>
    <n v="6.9852107887579331"/>
  </r>
  <r>
    <s v="2025-02-17"/>
    <x v="94"/>
    <s v="affiliate"/>
    <n v="19172"/>
    <n v="467"/>
    <n v="2.4358439390778218E-2"/>
    <n v="18"/>
    <n v="4"/>
    <n v="0.22222222222222221"/>
    <n v="172.55"/>
    <n v="2681.87"/>
    <n v="2509.3199999999997"/>
    <n v="15.542567371776295"/>
  </r>
  <r>
    <s v="2025-02-18"/>
    <x v="94"/>
    <s v="affiliate"/>
    <n v="17500"/>
    <n v="525"/>
    <n v="0.03"/>
    <n v="35"/>
    <n v="8"/>
    <n v="0.22857142857142856"/>
    <n v="157.5"/>
    <n v="1684.06"/>
    <n v="1526.56"/>
    <n v="10.692444444444444"/>
  </r>
  <r>
    <s v="2025-02-19"/>
    <x v="94"/>
    <s v="affiliate"/>
    <n v="20466"/>
    <n v="601"/>
    <n v="2.9365777386885568E-2"/>
    <n v="35"/>
    <n v="8"/>
    <n v="0.22857142857142856"/>
    <n v="184.2"/>
    <n v="5393.64"/>
    <n v="5209.4400000000005"/>
    <n v="29.281433224755705"/>
  </r>
  <r>
    <s v="2025-02-20"/>
    <x v="94"/>
    <s v="affiliate"/>
    <n v="14948"/>
    <n v="314"/>
    <n v="2.1006154669521007E-2"/>
    <n v="20"/>
    <n v="2"/>
    <n v="0.1"/>
    <n v="134.54"/>
    <n v="0"/>
    <n v="-134.54"/>
    <n v="0"/>
  </r>
  <r>
    <s v="2025-02-21"/>
    <x v="94"/>
    <s v="affiliate"/>
    <n v="23165"/>
    <n v="642"/>
    <n v="2.7714224044895316E-2"/>
    <n v="32"/>
    <n v="4"/>
    <n v="0.125"/>
    <n v="208.49"/>
    <n v="4501.32"/>
    <n v="4292.83"/>
    <n v="21.590100244616046"/>
  </r>
  <r>
    <s v="2025-02-22"/>
    <x v="94"/>
    <s v="affiliate"/>
    <n v="14450"/>
    <n v="365"/>
    <n v="2.5259515570934254E-2"/>
    <n v="23"/>
    <n v="5"/>
    <n v="0.21739130434782608"/>
    <n v="130.05000000000001"/>
    <n v="3600.18"/>
    <n v="3470.1299999999997"/>
    <n v="27.683044982698959"/>
  </r>
  <r>
    <s v="2025-02-23"/>
    <x v="94"/>
    <s v="affiliate"/>
    <n v="20350"/>
    <n v="591"/>
    <n v="2.9041769041769042E-2"/>
    <n v="35"/>
    <n v="3"/>
    <n v="8.5714285714285715E-2"/>
    <n v="183.15"/>
    <n v="3218.77"/>
    <n v="3035.62"/>
    <n v="17.574501774501773"/>
  </r>
  <r>
    <s v="2025-02-24"/>
    <x v="94"/>
    <s v="affiliate"/>
    <n v="22753"/>
    <n v="451"/>
    <n v="1.9821561991825255E-2"/>
    <n v="19"/>
    <n v="3"/>
    <n v="0.15789473684210525"/>
    <n v="204.78"/>
    <n v="576.65"/>
    <n v="371.87"/>
    <n v="2.8159488231272585"/>
  </r>
  <r>
    <s v="2025-02-25"/>
    <x v="94"/>
    <s v="affiliate"/>
    <n v="17404"/>
    <n v="442"/>
    <n v="2.5396460583773844E-2"/>
    <n v="32"/>
    <n v="2"/>
    <n v="6.25E-2"/>
    <n v="156.63999999999999"/>
    <n v="0"/>
    <n v="-156.63999999999999"/>
    <n v="0"/>
  </r>
  <r>
    <s v="2025-02-26"/>
    <x v="94"/>
    <s v="affiliate"/>
    <n v="21184"/>
    <n v="679"/>
    <n v="3.2052492447129911E-2"/>
    <n v="35"/>
    <n v="3"/>
    <n v="8.5714285714285715E-2"/>
    <n v="190.66"/>
    <n v="1380.18"/>
    <n v="1189.52"/>
    <n v="7.2389594041749712"/>
  </r>
  <r>
    <s v="2025-02-27"/>
    <x v="94"/>
    <s v="affiliate"/>
    <n v="20601"/>
    <n v="366"/>
    <n v="1.7766127857870979E-2"/>
    <n v="25"/>
    <n v="0"/>
    <n v="0"/>
    <n v="185.41"/>
    <n v="0"/>
    <n v="-185.41"/>
    <n v="0"/>
  </r>
  <r>
    <s v="2025-02-28"/>
    <x v="94"/>
    <s v="affiliate"/>
    <n v="18508"/>
    <n v="528"/>
    <n v="2.8528204019883294E-2"/>
    <n v="35"/>
    <n v="3"/>
    <n v="8.5714285714285715E-2"/>
    <n v="166.58"/>
    <n v="3337.02"/>
    <n v="3170.44"/>
    <n v="20.03253691919798"/>
  </r>
  <r>
    <s v="2025-03-01"/>
    <x v="94"/>
    <s v="affiliate"/>
    <n v="24180"/>
    <n v="592"/>
    <n v="2.4483043837882548E-2"/>
    <n v="27"/>
    <n v="3"/>
    <n v="0.1111111111111111"/>
    <n v="217.62"/>
    <n v="0"/>
    <n v="-217.62"/>
    <n v="0"/>
  </r>
  <r>
    <s v="2025-03-02"/>
    <x v="94"/>
    <s v="affiliate"/>
    <n v="13977"/>
    <n v="253"/>
    <n v="1.8101166201616944E-2"/>
    <n v="17"/>
    <n v="4"/>
    <n v="0.23529411764705882"/>
    <n v="125.8"/>
    <n v="2383.9699999999998"/>
    <n v="2258.1699999999996"/>
    <n v="18.950476947535769"/>
  </r>
  <r>
    <s v="2025-03-03"/>
    <x v="94"/>
    <s v="affiliate"/>
    <n v="14672"/>
    <n v="436"/>
    <n v="2.9716466739367502E-2"/>
    <n v="27"/>
    <n v="3"/>
    <n v="0.1111111111111111"/>
    <n v="132.05000000000001"/>
    <n v="3374.45"/>
    <n v="3242.3999999999996"/>
    <n v="25.55433547898523"/>
  </r>
  <r>
    <s v="2025-03-04"/>
    <x v="94"/>
    <s v="affiliate"/>
    <n v="14557"/>
    <n v="419"/>
    <n v="2.8783403173730852E-2"/>
    <n v="18"/>
    <n v="4"/>
    <n v="0.22222222222222221"/>
    <n v="131.02000000000001"/>
    <n v="453.16"/>
    <n v="322.14"/>
    <n v="3.4587085941077698"/>
  </r>
  <r>
    <s v="2025-03-05"/>
    <x v="94"/>
    <s v="affiliate"/>
    <n v="20943"/>
    <n v="371"/>
    <n v="1.7714749558324978E-2"/>
    <n v="16"/>
    <n v="3"/>
    <n v="0.1875"/>
    <n v="188.49"/>
    <n v="4321.0600000000004"/>
    <n v="4132.5700000000006"/>
    <n v="22.924611385219375"/>
  </r>
  <r>
    <s v="2025-03-06"/>
    <x v="94"/>
    <s v="affiliate"/>
    <n v="20232"/>
    <n v="652"/>
    <n v="3.2226176354290231E-2"/>
    <n v="31"/>
    <n v="2"/>
    <n v="6.4516129032258063E-2"/>
    <n v="182.09"/>
    <n v="1505.21"/>
    <n v="1323.1200000000001"/>
    <n v="8.2662968861551978"/>
  </r>
  <r>
    <s v="2025-03-07"/>
    <x v="94"/>
    <s v="affiliate"/>
    <n v="15993"/>
    <n v="400"/>
    <n v="2.5010942287250672E-2"/>
    <n v="17"/>
    <n v="2"/>
    <n v="0.11764705882352941"/>
    <n v="143.94"/>
    <n v="2311.86"/>
    <n v="2167.92"/>
    <n v="16.061275531471448"/>
  </r>
  <r>
    <s v="2025-03-08"/>
    <x v="94"/>
    <s v="affiliate"/>
    <n v="18991"/>
    <n v="418"/>
    <n v="2.2010425991259016E-2"/>
    <n v="16"/>
    <n v="4"/>
    <n v="0.25"/>
    <n v="170.92"/>
    <n v="6002.19"/>
    <n v="5831.2699999999995"/>
    <n v="35.116955300725486"/>
  </r>
  <r>
    <s v="2025-03-09"/>
    <x v="94"/>
    <s v="affiliate"/>
    <n v="22470"/>
    <n v="469"/>
    <n v="2.0872274143302182E-2"/>
    <n v="30"/>
    <n v="6"/>
    <n v="0.2"/>
    <n v="202.23"/>
    <n v="1507.8"/>
    <n v="1305.57"/>
    <n v="7.4558670820353061"/>
  </r>
  <r>
    <s v="2025-03-10"/>
    <x v="94"/>
    <s v="affiliate"/>
    <n v="22191"/>
    <n v="428"/>
    <n v="1.9287098373214365E-2"/>
    <n v="27"/>
    <n v="4"/>
    <n v="0.14814814814814814"/>
    <n v="199.72"/>
    <n v="934.13"/>
    <n v="734.41"/>
    <n v="4.6771980773082316"/>
  </r>
  <r>
    <s v="2025-03-11"/>
    <x v="94"/>
    <s v="affiliate"/>
    <n v="14324"/>
    <n v="260"/>
    <n v="1.8151354370287628E-2"/>
    <n v="18"/>
    <n v="1"/>
    <n v="5.5555555555555552E-2"/>
    <n v="128.91999999999999"/>
    <n v="1036.02"/>
    <n v="907.1"/>
    <n v="8.0361464474092461"/>
  </r>
  <r>
    <s v="2025-03-12"/>
    <x v="94"/>
    <s v="affiliate"/>
    <n v="18395"/>
    <n v="435"/>
    <n v="2.3647730361511281E-2"/>
    <n v="18"/>
    <n v="3"/>
    <n v="0.16666666666666666"/>
    <n v="165.56"/>
    <n v="758.82"/>
    <n v="593.26"/>
    <n v="4.5833534670210199"/>
  </r>
  <r>
    <s v="2025-03-13"/>
    <x v="94"/>
    <s v="affiliate"/>
    <n v="16585"/>
    <n v="454"/>
    <n v="2.7374133252939404E-2"/>
    <n v="32"/>
    <n v="5"/>
    <n v="0.15625"/>
    <n v="149.27000000000001"/>
    <n v="4096.3999999999996"/>
    <n v="3947.1299999999997"/>
    <n v="27.442888725128956"/>
  </r>
  <r>
    <s v="2025-03-14"/>
    <x v="94"/>
    <s v="affiliate"/>
    <n v="14946"/>
    <n v="428"/>
    <n v="2.8636424461394354E-2"/>
    <n v="20"/>
    <n v="6"/>
    <n v="0.3"/>
    <n v="134.52000000000001"/>
    <n v="1257.79"/>
    <n v="1123.27"/>
    <n v="9.3502081474873613"/>
  </r>
  <r>
    <s v="2025-03-15"/>
    <x v="94"/>
    <s v="affiliate"/>
    <n v="18851"/>
    <n v="475"/>
    <n v="2.5197602249217549E-2"/>
    <n v="27"/>
    <n v="7"/>
    <n v="0.25925925925925924"/>
    <n v="169.66"/>
    <n v="6494.36"/>
    <n v="6324.7"/>
    <n v="38.278674997052931"/>
  </r>
  <r>
    <s v="2025-03-16"/>
    <x v="94"/>
    <s v="affiliate"/>
    <n v="19650"/>
    <n v="430"/>
    <n v="2.1882951653944022E-2"/>
    <n v="29"/>
    <n v="3"/>
    <n v="0.10344827586206896"/>
    <n v="176.85"/>
    <n v="1202.67"/>
    <n v="1025.8200000000002"/>
    <n v="6.8005089058524177"/>
  </r>
  <r>
    <s v="2025-03-17"/>
    <x v="94"/>
    <s v="affiliate"/>
    <n v="19313"/>
    <n v="609"/>
    <n v="3.1533164189923885E-2"/>
    <n v="33"/>
    <n v="4"/>
    <n v="0.12121212121212122"/>
    <n v="173.82"/>
    <n v="4465.72"/>
    <n v="4291.9000000000005"/>
    <n v="25.691635024738236"/>
  </r>
  <r>
    <s v="2025-03-18"/>
    <x v="94"/>
    <s v="affiliate"/>
    <n v="15048"/>
    <n v="380"/>
    <n v="2.5252525252525252E-2"/>
    <n v="24"/>
    <n v="4"/>
    <n v="0.16666666666666666"/>
    <n v="135.44"/>
    <n v="3966.46"/>
    <n v="3831.02"/>
    <n v="29.285735380980508"/>
  </r>
  <r>
    <s v="2025-03-19"/>
    <x v="94"/>
    <s v="affiliate"/>
    <n v="20074"/>
    <n v="579"/>
    <n v="2.8843279864501345E-2"/>
    <n v="29"/>
    <n v="2"/>
    <n v="6.8965517241379309E-2"/>
    <n v="180.67"/>
    <n v="787.09"/>
    <n v="606.42000000000007"/>
    <n v="4.3565063375214486"/>
  </r>
  <r>
    <s v="2025-03-20"/>
    <x v="94"/>
    <s v="affiliate"/>
    <n v="17763"/>
    <n v="438"/>
    <n v="2.4657996959972978E-2"/>
    <n v="28"/>
    <n v="6"/>
    <n v="0.21428571428571427"/>
    <n v="159.87"/>
    <n v="2035.59"/>
    <n v="1875.7199999999998"/>
    <n v="12.732782886094951"/>
  </r>
  <r>
    <s v="2025-03-21"/>
    <x v="94"/>
    <s v="affiliate"/>
    <n v="15463"/>
    <n v="277"/>
    <n v="1.7913729547953179E-2"/>
    <n v="15"/>
    <n v="4"/>
    <n v="0.26666666666666666"/>
    <n v="139.16999999999999"/>
    <n v="0"/>
    <n v="-139.16999999999999"/>
    <n v="0"/>
  </r>
  <r>
    <s v="2025-03-22"/>
    <x v="94"/>
    <s v="affiliate"/>
    <n v="20580"/>
    <n v="541"/>
    <n v="2.6287657920310983E-2"/>
    <n v="35"/>
    <n v="2"/>
    <n v="5.7142857142857141E-2"/>
    <n v="185.22"/>
    <n v="1940.06"/>
    <n v="1754.84"/>
    <n v="10.474354821293597"/>
  </r>
  <r>
    <s v="2025-03-23"/>
    <x v="94"/>
    <s v="affiliate"/>
    <n v="18908"/>
    <n v="438"/>
    <n v="2.3164797969113603E-2"/>
    <n v="31"/>
    <n v="5"/>
    <n v="0.16129032258064516"/>
    <n v="170.18"/>
    <n v="2825.71"/>
    <n v="2655.53"/>
    <n v="16.604242566694086"/>
  </r>
  <r>
    <s v="2025-03-24"/>
    <x v="94"/>
    <s v="affiliate"/>
    <n v="25117"/>
    <n v="638"/>
    <n v="2.5401122745550821E-2"/>
    <n v="33"/>
    <n v="6"/>
    <n v="0.18181818181818182"/>
    <n v="226.06"/>
    <n v="3826.24"/>
    <n v="3600.18"/>
    <n v="16.925771918959565"/>
  </r>
  <r>
    <s v="2025-03-25"/>
    <x v="94"/>
    <s v="affiliate"/>
    <n v="23861"/>
    <n v="526"/>
    <n v="2.2044340136624617E-2"/>
    <n v="25"/>
    <n v="1"/>
    <n v="0.04"/>
    <n v="214.75"/>
    <n v="0"/>
    <n v="-214.75"/>
    <n v="0"/>
  </r>
  <r>
    <s v="2025-03-26"/>
    <x v="94"/>
    <s v="affiliate"/>
    <n v="15815"/>
    <n v="412"/>
    <n v="2.6051217198861842E-2"/>
    <n v="16"/>
    <n v="1"/>
    <n v="6.25E-2"/>
    <n v="142.34"/>
    <n v="906.36"/>
    <n v="764.02"/>
    <n v="6.3675706055922436"/>
  </r>
  <r>
    <s v="2025-03-27"/>
    <x v="94"/>
    <s v="affiliate"/>
    <n v="24768"/>
    <n v="800"/>
    <n v="3.2299741602067181E-2"/>
    <n v="35"/>
    <n v="3"/>
    <n v="8.5714285714285715E-2"/>
    <n v="222.92"/>
    <n v="666.42"/>
    <n v="443.5"/>
    <n v="2.9895029607033914"/>
  </r>
  <r>
    <s v="2025-03-28"/>
    <x v="94"/>
    <s v="affiliate"/>
    <n v="17290"/>
    <n v="502"/>
    <n v="2.9034123770965876E-2"/>
    <n v="22"/>
    <n v="4"/>
    <n v="0.18181818181818182"/>
    <n v="155.61000000000001"/>
    <n v="2296.71"/>
    <n v="2141.1"/>
    <n v="14.7593984962406"/>
  </r>
  <r>
    <s v="2025-03-29"/>
    <x v="94"/>
    <s v="affiliate"/>
    <n v="17683"/>
    <n v="527"/>
    <n v="2.980263529944014E-2"/>
    <n v="33"/>
    <n v="2"/>
    <n v="6.0606060606060608E-2"/>
    <n v="159.15"/>
    <n v="235.3"/>
    <n v="76.150000000000006"/>
    <n v="1.4784794219289978"/>
  </r>
  <r>
    <s v="2025-03-30"/>
    <x v="94"/>
    <s v="affiliate"/>
    <n v="16593"/>
    <n v="319"/>
    <n v="1.922497438678961E-2"/>
    <n v="17"/>
    <n v="2"/>
    <n v="0.11764705882352941"/>
    <n v="149.34"/>
    <n v="0"/>
    <n v="-149.34"/>
    <n v="0"/>
  </r>
  <r>
    <s v="2025-03-31"/>
    <x v="94"/>
    <s v="affiliate"/>
    <n v="21174"/>
    <n v="429"/>
    <n v="2.0260697081326155E-2"/>
    <n v="27"/>
    <n v="6"/>
    <n v="0.22222222222222221"/>
    <n v="190.57"/>
    <n v="3750.45"/>
    <n v="3559.8799999999997"/>
    <n v="19.680170016266988"/>
  </r>
  <r>
    <s v="2025-04-01"/>
    <x v="94"/>
    <s v="affiliate"/>
    <n v="15685"/>
    <n v="302"/>
    <n v="1.9254064392731911E-2"/>
    <n v="14"/>
    <n v="4"/>
    <n v="0.2857142857142857"/>
    <n v="141.16999999999999"/>
    <n v="1097.97"/>
    <n v="956.80000000000007"/>
    <n v="7.7776439753488713"/>
  </r>
  <r>
    <s v="2025-04-02"/>
    <x v="94"/>
    <s v="affiliate"/>
    <n v="22680"/>
    <n v="688"/>
    <n v="3.0335097001763667E-2"/>
    <n v="35"/>
    <n v="3"/>
    <n v="8.5714285714285715E-2"/>
    <n v="204.12"/>
    <n v="3952.62"/>
    <n v="3748.5"/>
    <n v="19.364197530864196"/>
  </r>
  <r>
    <s v="2025-04-03"/>
    <x v="94"/>
    <s v="affiliate"/>
    <n v="14460"/>
    <n v="395"/>
    <n v="2.7316735822959889E-2"/>
    <n v="23"/>
    <n v="5"/>
    <n v="0.21739130434782608"/>
    <n v="130.13999999999999"/>
    <n v="1386.45"/>
    <n v="1256.31"/>
    <n v="10.653526970954358"/>
  </r>
  <r>
    <s v="2025-04-04"/>
    <x v="94"/>
    <s v="affiliate"/>
    <n v="13703"/>
    <n v="334"/>
    <n v="2.437422462234547E-2"/>
    <n v="16"/>
    <n v="2"/>
    <n v="0.125"/>
    <n v="123.33"/>
    <n v="240.5"/>
    <n v="117.17"/>
    <n v="1.9500527041271385"/>
  </r>
  <r>
    <s v="2025-04-05"/>
    <x v="94"/>
    <s v="affiliate"/>
    <n v="15554"/>
    <n v="339"/>
    <n v="2.1795036646521795E-2"/>
    <n v="22"/>
    <n v="3"/>
    <n v="0.13636363636363635"/>
    <n v="139.99"/>
    <n v="1499.13"/>
    <n v="1359.14"/>
    <n v="10.708836345453246"/>
  </r>
  <r>
    <s v="2025-04-06"/>
    <x v="94"/>
    <s v="affiliate"/>
    <n v="23612"/>
    <n v="578"/>
    <n v="2.4479078434694223E-2"/>
    <n v="33"/>
    <n v="9"/>
    <n v="0.27272727272727271"/>
    <n v="212.51"/>
    <n v="3203.21"/>
    <n v="2990.7"/>
    <n v="15.073220083760765"/>
  </r>
  <r>
    <s v="2025-04-07"/>
    <x v="94"/>
    <s v="affiliate"/>
    <n v="17291"/>
    <n v="471"/>
    <n v="2.7239604418483603E-2"/>
    <n v="26"/>
    <n v="1"/>
    <n v="3.8461538461538464E-2"/>
    <n v="155.62"/>
    <n v="759.66"/>
    <n v="604.04"/>
    <n v="4.8815062331319874"/>
  </r>
  <r>
    <s v="2025-04-08"/>
    <x v="94"/>
    <s v="affiliate"/>
    <n v="19384"/>
    <n v="461"/>
    <n v="2.3782501031778785E-2"/>
    <n v="20"/>
    <n v="4"/>
    <n v="0.2"/>
    <n v="174.46"/>
    <n v="1986.7"/>
    <n v="1812.24"/>
    <n v="11.387710650005731"/>
  </r>
  <r>
    <s v="2025-04-09"/>
    <x v="94"/>
    <s v="affiliate"/>
    <n v="25276"/>
    <n v="663"/>
    <n v="2.6230416205095742E-2"/>
    <n v="31"/>
    <n v="3"/>
    <n v="9.6774193548387094E-2"/>
    <n v="227.49"/>
    <n v="0"/>
    <n v="-227.49"/>
    <n v="0"/>
  </r>
  <r>
    <s v="2025-04-10"/>
    <x v="94"/>
    <s v="affiliate"/>
    <n v="24455"/>
    <n v="495"/>
    <n v="2.0241259456143936E-2"/>
    <n v="31"/>
    <n v="5"/>
    <n v="0.16129032258064516"/>
    <n v="220.1"/>
    <n v="0"/>
    <n v="-220.1"/>
    <n v="0"/>
  </r>
  <r>
    <s v="2025-04-11"/>
    <x v="94"/>
    <s v="affiliate"/>
    <n v="17812"/>
    <n v="384"/>
    <n v="2.1558499887716145E-2"/>
    <n v="17"/>
    <n v="1"/>
    <n v="5.8823529411764705E-2"/>
    <n v="160.31"/>
    <n v="1215.97"/>
    <n v="1055.6600000000001"/>
    <n v="7.585116337096875"/>
  </r>
  <r>
    <s v="2025-04-12"/>
    <x v="94"/>
    <s v="affiliate"/>
    <n v="17206"/>
    <n v="531"/>
    <n v="3.0861327443914913E-2"/>
    <n v="27"/>
    <n v="2"/>
    <n v="7.407407407407407E-2"/>
    <n v="154.86000000000001"/>
    <n v="598.07000000000005"/>
    <n v="443.21000000000004"/>
    <n v="3.8620043910628956"/>
  </r>
  <r>
    <s v="2025-04-13"/>
    <x v="94"/>
    <s v="affiliate"/>
    <n v="20602"/>
    <n v="542"/>
    <n v="2.6308125424716049E-2"/>
    <n v="24"/>
    <n v="8"/>
    <n v="0.33333333333333331"/>
    <n v="185.42"/>
    <n v="4525.63"/>
    <n v="4340.21"/>
    <n v="24.407453349153275"/>
  </r>
  <r>
    <s v="2025-04-14"/>
    <x v="94"/>
    <s v="affiliate"/>
    <n v="21634"/>
    <n v="558"/>
    <n v="2.5792733659979663E-2"/>
    <n v="23"/>
    <n v="4"/>
    <n v="0.17391304347826086"/>
    <n v="194.71"/>
    <n v="4174.8500000000004"/>
    <n v="3980.1400000000003"/>
    <n v="21.441374351599816"/>
  </r>
  <r>
    <s v="2025-04-15"/>
    <x v="94"/>
    <s v="affiliate"/>
    <n v="16468"/>
    <n v="490"/>
    <n v="2.9754675734758318E-2"/>
    <n v="24"/>
    <n v="5"/>
    <n v="0.20833333333333334"/>
    <n v="148.22"/>
    <n v="1638.64"/>
    <n v="1490.42"/>
    <n v="11.055458102820133"/>
  </r>
  <r>
    <s v="2025-04-16"/>
    <x v="94"/>
    <s v="affiliate"/>
    <n v="24923"/>
    <n v="695"/>
    <n v="2.7885888536693014E-2"/>
    <n v="35"/>
    <n v="4"/>
    <n v="0.11428571428571428"/>
    <n v="224.31"/>
    <n v="523"/>
    <n v="298.69"/>
    <n v="2.3315946680932638"/>
  </r>
  <r>
    <s v="2025-04-17"/>
    <x v="94"/>
    <s v="affiliate"/>
    <n v="20762"/>
    <n v="507"/>
    <n v="2.4419612754069935E-2"/>
    <n v="35"/>
    <n v="1"/>
    <n v="2.8571428571428571E-2"/>
    <n v="186.86"/>
    <n v="0"/>
    <n v="-186.86"/>
    <n v="0"/>
  </r>
  <r>
    <s v="2025-04-18"/>
    <x v="94"/>
    <s v="affiliate"/>
    <n v="14426"/>
    <n v="438"/>
    <n v="3.036184666574241E-2"/>
    <n v="22"/>
    <n v="7"/>
    <n v="0.31818181818181818"/>
    <n v="129.84"/>
    <n v="2910.37"/>
    <n v="2780.5299999999997"/>
    <n v="22.415049291435611"/>
  </r>
  <r>
    <s v="2025-04-19"/>
    <x v="94"/>
    <s v="affiliate"/>
    <n v="16057"/>
    <n v="459"/>
    <n v="2.8585663573519337E-2"/>
    <n v="28"/>
    <n v="6"/>
    <n v="0.21428571428571427"/>
    <n v="144.52000000000001"/>
    <n v="1631.24"/>
    <n v="1486.72"/>
    <n v="11.28729587600332"/>
  </r>
  <r>
    <s v="2025-04-20"/>
    <x v="94"/>
    <s v="affiliate"/>
    <n v="24761"/>
    <n v="472"/>
    <n v="1.9062234966277614E-2"/>
    <n v="30"/>
    <n v="3"/>
    <n v="0.1"/>
    <n v="222.85"/>
    <n v="2993.66"/>
    <n v="2770.81"/>
    <n v="13.433520305137986"/>
  </r>
  <r>
    <s v="2025-04-21"/>
    <x v="94"/>
    <s v="affiliate"/>
    <n v="17046"/>
    <n v="492"/>
    <n v="2.8863076381555792E-2"/>
    <n v="27"/>
    <n v="6"/>
    <n v="0.22222222222222221"/>
    <n v="153.41999999999999"/>
    <n v="1775.04"/>
    <n v="1621.62"/>
    <n v="11.569808369182637"/>
  </r>
  <r>
    <s v="2025-04-22"/>
    <x v="94"/>
    <s v="affiliate"/>
    <n v="13724"/>
    <n v="363"/>
    <n v="2.6450014573010786E-2"/>
    <n v="26"/>
    <n v="2"/>
    <n v="7.6923076923076927E-2"/>
    <n v="123.52"/>
    <n v="2415.0700000000002"/>
    <n v="2291.5500000000002"/>
    <n v="19.552056347150263"/>
  </r>
  <r>
    <s v="2025-04-23"/>
    <x v="94"/>
    <s v="affiliate"/>
    <n v="15403"/>
    <n v="455"/>
    <n v="2.9539700058430176E-2"/>
    <n v="27"/>
    <n v="4"/>
    <n v="0.14814814814814814"/>
    <n v="138.63"/>
    <n v="3148.05"/>
    <n v="3009.42"/>
    <n v="22.70828824929669"/>
  </r>
  <r>
    <s v="2025-04-24"/>
    <x v="94"/>
    <s v="affiliate"/>
    <n v="17737"/>
    <n v="570"/>
    <n v="3.213621243727801E-2"/>
    <n v="30"/>
    <n v="3"/>
    <n v="0.1"/>
    <n v="159.63999999999999"/>
    <n v="912.68"/>
    <n v="753.04"/>
    <n v="5.7171135053871209"/>
  </r>
  <r>
    <s v="2025-04-25"/>
    <x v="94"/>
    <s v="affiliate"/>
    <n v="17678"/>
    <n v="349"/>
    <n v="1.9742052268356149E-2"/>
    <n v="26"/>
    <n v="6"/>
    <n v="0.23076923076923078"/>
    <n v="159.11000000000001"/>
    <n v="3216.21"/>
    <n v="3057.1"/>
    <n v="20.213751492678021"/>
  </r>
  <r>
    <s v="2025-04-26"/>
    <x v="94"/>
    <s v="affiliate"/>
    <n v="18575"/>
    <n v="526"/>
    <n v="2.8317631224764467E-2"/>
    <n v="18"/>
    <n v="2"/>
    <n v="0.1111111111111111"/>
    <n v="167.18"/>
    <n v="312.45999999999998"/>
    <n v="145.27999999999997"/>
    <n v="1.869003469314511"/>
  </r>
  <r>
    <s v="2025-04-27"/>
    <x v="94"/>
    <s v="affiliate"/>
    <n v="24846"/>
    <n v="626"/>
    <n v="2.5195202447073975E-2"/>
    <n v="35"/>
    <n v="7"/>
    <n v="0.2"/>
    <n v="223.62"/>
    <n v="1238.9000000000001"/>
    <n v="1015.2800000000001"/>
    <n v="5.5402021286110372"/>
  </r>
  <r>
    <s v="2025-04-28"/>
    <x v="94"/>
    <s v="affiliate"/>
    <n v="23421"/>
    <n v="479"/>
    <n v="2.0451731352205287E-2"/>
    <n v="29"/>
    <n v="3"/>
    <n v="0.10344827586206896"/>
    <n v="210.79"/>
    <n v="2115.1999999999998"/>
    <n v="1904.4099999999999"/>
    <n v="10.034631623891077"/>
  </r>
  <r>
    <s v="2025-04-29"/>
    <x v="94"/>
    <s v="affiliate"/>
    <n v="21118"/>
    <n v="585"/>
    <n v="2.7701486883227579E-2"/>
    <n v="28"/>
    <n v="6"/>
    <n v="0.21428571428571427"/>
    <n v="190.07"/>
    <n v="2370.81"/>
    <n v="2180.7399999999998"/>
    <n v="12.473351922975747"/>
  </r>
  <r>
    <s v="2025-04-30"/>
    <x v="94"/>
    <s v="affiliate"/>
    <n v="22010"/>
    <n v="449"/>
    <n v="2.039981826442526E-2"/>
    <n v="33"/>
    <n v="1"/>
    <n v="3.0303030303030304E-2"/>
    <n v="198.09"/>
    <n v="0"/>
    <n v="-198.09"/>
    <n v="0"/>
  </r>
  <r>
    <s v="2025-05-01"/>
    <x v="94"/>
    <s v="affiliate"/>
    <n v="15928"/>
    <n v="348"/>
    <n v="2.1848317428427924E-2"/>
    <n v="15"/>
    <n v="0"/>
    <n v="0"/>
    <n v="143.36000000000001"/>
    <n v="0"/>
    <n v="-143.36000000000001"/>
    <n v="0"/>
  </r>
  <r>
    <s v="2025-05-02"/>
    <x v="94"/>
    <s v="affiliate"/>
    <n v="17273"/>
    <n v="400"/>
    <n v="2.3157529091645923E-2"/>
    <n v="24"/>
    <n v="5"/>
    <n v="0.20833333333333334"/>
    <n v="155.46"/>
    <n v="5248.34"/>
    <n v="5092.88"/>
    <n v="33.76006689823749"/>
  </r>
  <r>
    <s v="2025-05-03"/>
    <x v="94"/>
    <s v="affiliate"/>
    <n v="14363"/>
    <n v="275"/>
    <n v="1.9146417879273132E-2"/>
    <n v="14"/>
    <n v="5"/>
    <n v="0.35714285714285715"/>
    <n v="129.27000000000001"/>
    <n v="4320.3100000000004"/>
    <n v="4191.04"/>
    <n v="33.420824630618085"/>
  </r>
  <r>
    <s v="2025-05-04"/>
    <x v="94"/>
    <s v="affiliate"/>
    <n v="22290"/>
    <n v="534"/>
    <n v="2.3956931359353971E-2"/>
    <n v="20"/>
    <n v="2"/>
    <n v="0.1"/>
    <n v="200.61"/>
    <n v="0"/>
    <n v="-200.61"/>
    <n v="0"/>
  </r>
  <r>
    <s v="2025-05-05"/>
    <x v="94"/>
    <s v="affiliate"/>
    <n v="19244"/>
    <n v="455"/>
    <n v="2.3643733111619207E-2"/>
    <n v="30"/>
    <n v="2"/>
    <n v="6.6666666666666666E-2"/>
    <n v="173.2"/>
    <n v="0"/>
    <n v="-173.2"/>
    <n v="0"/>
  </r>
  <r>
    <s v="2025-04-13"/>
    <x v="95"/>
    <s v="paid_search"/>
    <n v="28712"/>
    <n v="873"/>
    <n v="3.0405405405405407E-2"/>
    <n v="35"/>
    <n v="6"/>
    <n v="0.17142857142857143"/>
    <n v="516.83000000000004"/>
    <n v="3691"/>
    <n v="3174.17"/>
    <n v="7.1416132964417693"/>
  </r>
  <r>
    <s v="2025-04-14"/>
    <x v="95"/>
    <s v="paid_search"/>
    <n v="26087"/>
    <n v="711"/>
    <n v="2.7254954575075707E-2"/>
    <n v="35"/>
    <n v="7"/>
    <n v="0.2"/>
    <n v="469.58"/>
    <n v="486.56"/>
    <n v="16.980000000000018"/>
    <n v="1.0361599727415989"/>
  </r>
  <r>
    <s v="2025-04-15"/>
    <x v="95"/>
    <s v="paid_search"/>
    <n v="22029"/>
    <n v="798"/>
    <n v="3.6224976167778838E-2"/>
    <n v="35"/>
    <n v="10"/>
    <n v="0.2857142857142857"/>
    <n v="396.53"/>
    <n v="6439.97"/>
    <n v="6043.4400000000005"/>
    <n v="16.240814061987745"/>
  </r>
  <r>
    <s v="2025-04-16"/>
    <x v="95"/>
    <s v="paid_search"/>
    <n v="24680"/>
    <n v="1013"/>
    <n v="4.104538087520259E-2"/>
    <n v="35"/>
    <n v="4"/>
    <n v="0.11428571428571428"/>
    <n v="444.24"/>
    <n v="2534.8200000000002"/>
    <n v="2090.58"/>
    <n v="5.7059697460831984"/>
  </r>
  <r>
    <s v="2025-04-17"/>
    <x v="95"/>
    <s v="paid_search"/>
    <n v="20318"/>
    <n v="594"/>
    <n v="2.9235160941037504E-2"/>
    <n v="31"/>
    <n v="4"/>
    <n v="0.12903225806451613"/>
    <n v="365.73"/>
    <n v="2091.59"/>
    <n v="1725.8600000000001"/>
    <n v="5.7189456703032295"/>
  </r>
  <r>
    <s v="2025-04-18"/>
    <x v="95"/>
    <s v="paid_search"/>
    <n v="31495"/>
    <n v="1381"/>
    <n v="4.3848229877758375E-2"/>
    <n v="35"/>
    <n v="8"/>
    <n v="0.22857142857142856"/>
    <n v="566.91999999999996"/>
    <n v="6300.28"/>
    <n v="5733.36"/>
    <n v="11.113172934452834"/>
  </r>
  <r>
    <s v="2025-04-19"/>
    <x v="95"/>
    <s v="paid_search"/>
    <n v="22953"/>
    <n v="686"/>
    <n v="2.9887160719731624E-2"/>
    <n v="29"/>
    <n v="4"/>
    <n v="0.13793103448275862"/>
    <n v="413.16"/>
    <n v="5723.69"/>
    <n v="5310.53"/>
    <n v="13.853446606641493"/>
  </r>
  <r>
    <s v="2025-04-20"/>
    <x v="95"/>
    <s v="paid_search"/>
    <n v="24515"/>
    <n v="845"/>
    <n v="3.4468692637160923E-2"/>
    <n v="35"/>
    <n v="3"/>
    <n v="8.5714285714285715E-2"/>
    <n v="441.28"/>
    <n v="889.52"/>
    <n v="448.24"/>
    <n v="2.0157722987672226"/>
  </r>
  <r>
    <s v="2025-04-21"/>
    <x v="95"/>
    <s v="paid_search"/>
    <n v="25593"/>
    <n v="987"/>
    <n v="3.8565232680811162E-2"/>
    <n v="35"/>
    <n v="4"/>
    <n v="0.11428571428571428"/>
    <n v="460.69"/>
    <n v="1823.95"/>
    <n v="1363.26"/>
    <n v="3.9591699407410625"/>
  </r>
  <r>
    <s v="2025-04-22"/>
    <x v="95"/>
    <s v="paid_search"/>
    <n v="21978"/>
    <n v="715"/>
    <n v="3.2532532532532535E-2"/>
    <n v="35"/>
    <n v="3"/>
    <n v="8.5714285714285715E-2"/>
    <n v="395.61"/>
    <n v="1473.79"/>
    <n v="1078.1799999999998"/>
    <n v="3.725360835165946"/>
  </r>
  <r>
    <s v="2025-04-23"/>
    <x v="95"/>
    <s v="paid_search"/>
    <n v="18553"/>
    <n v="654"/>
    <n v="3.5250363822562386E-2"/>
    <n v="35"/>
    <n v="5"/>
    <n v="0.14285714285714285"/>
    <n v="333.96"/>
    <n v="2121.4499999999998"/>
    <n v="1787.4899999999998"/>
    <n v="6.3524074739489755"/>
  </r>
  <r>
    <s v="2025-04-24"/>
    <x v="95"/>
    <s v="paid_search"/>
    <n v="27115"/>
    <n v="901"/>
    <n v="3.3228840125391852E-2"/>
    <n v="33"/>
    <n v="2"/>
    <n v="6.0606060606060608E-2"/>
    <n v="488.08"/>
    <n v="3346.4"/>
    <n v="2858.32"/>
    <n v="6.8562530732666778"/>
  </r>
  <r>
    <s v="2025-04-25"/>
    <x v="95"/>
    <s v="paid_search"/>
    <n v="20257"/>
    <n v="546"/>
    <n v="2.6953645653354397E-2"/>
    <n v="20"/>
    <n v="3"/>
    <n v="0.15"/>
    <n v="364.64"/>
    <n v="4461.3"/>
    <n v="4096.66"/>
    <n v="12.234806932865293"/>
  </r>
  <r>
    <s v="2025-04-26"/>
    <x v="95"/>
    <s v="paid_search"/>
    <n v="31798"/>
    <n v="972"/>
    <n v="3.0567960249072268E-2"/>
    <n v="35"/>
    <n v="3"/>
    <n v="8.5714285714285715E-2"/>
    <n v="572.37"/>
    <n v="1912.63"/>
    <n v="1340.2600000000002"/>
    <n v="3.3415972185823857"/>
  </r>
  <r>
    <s v="2025-04-27"/>
    <x v="95"/>
    <s v="paid_search"/>
    <n v="19285"/>
    <n v="545"/>
    <n v="2.8260305937256935E-2"/>
    <n v="26"/>
    <n v="3"/>
    <n v="0.11538461538461539"/>
    <n v="347.13"/>
    <n v="2378.4"/>
    <n v="2031.27"/>
    <n v="6.8516117880909171"/>
  </r>
  <r>
    <s v="2025-04-28"/>
    <x v="95"/>
    <s v="paid_search"/>
    <n v="18801"/>
    <n v="783"/>
    <n v="4.1646720919100051E-2"/>
    <n v="35"/>
    <n v="11"/>
    <n v="0.31428571428571428"/>
    <n v="338.43"/>
    <n v="9387.0499999999993"/>
    <n v="9048.619999999999"/>
    <n v="27.737050497887299"/>
  </r>
  <r>
    <s v="2025-04-29"/>
    <x v="95"/>
    <s v="paid_search"/>
    <n v="26675"/>
    <n v="836"/>
    <n v="3.1340206185567009E-2"/>
    <n v="35"/>
    <n v="8"/>
    <n v="0.22857142857142856"/>
    <n v="480.15"/>
    <n v="7058.3"/>
    <n v="6578.1500000000005"/>
    <n v="14.700197854837031"/>
  </r>
  <r>
    <s v="2025-04-30"/>
    <x v="95"/>
    <s v="paid_search"/>
    <n v="19825"/>
    <n v="539"/>
    <n v="2.7187894073139974E-2"/>
    <n v="31"/>
    <n v="7"/>
    <n v="0.22580645161290322"/>
    <n v="356.85"/>
    <n v="5821.77"/>
    <n v="5464.92"/>
    <n v="16.314333753678017"/>
  </r>
  <r>
    <s v="2025-05-01"/>
    <x v="95"/>
    <s v="paid_search"/>
    <n v="23208"/>
    <n v="794"/>
    <n v="3.4212340572216476E-2"/>
    <n v="35"/>
    <n v="7"/>
    <n v="0.2"/>
    <n v="417.75"/>
    <n v="4380.47"/>
    <n v="3962.7200000000003"/>
    <n v="10.485864751645721"/>
  </r>
  <r>
    <s v="2025-05-02"/>
    <x v="95"/>
    <s v="paid_search"/>
    <n v="23396"/>
    <n v="978"/>
    <n v="4.1802017438878437E-2"/>
    <n v="35"/>
    <n v="3"/>
    <n v="8.5714285714285715E-2"/>
    <n v="421.14"/>
    <n v="2382.13"/>
    <n v="1960.9900000000002"/>
    <n v="5.656385050102104"/>
  </r>
  <r>
    <s v="2025-05-03"/>
    <x v="95"/>
    <s v="paid_search"/>
    <n v="25649"/>
    <n v="1034"/>
    <n v="4.0313462513158406E-2"/>
    <n v="35"/>
    <n v="8"/>
    <n v="0.22857142857142856"/>
    <n v="461.69"/>
    <n v="7515.71"/>
    <n v="7054.02"/>
    <n v="16.278693495635601"/>
  </r>
  <r>
    <s v="2025-05-04"/>
    <x v="95"/>
    <s v="paid_search"/>
    <n v="18471"/>
    <n v="544"/>
    <n v="2.9451572735639652E-2"/>
    <n v="35"/>
    <n v="5"/>
    <n v="0.14285714285714285"/>
    <n v="332.48"/>
    <n v="2237.15"/>
    <n v="1904.67"/>
    <n v="6.7286754090471605"/>
  </r>
  <r>
    <s v="2025-05-05"/>
    <x v="95"/>
    <s v="paid_search"/>
    <n v="23744"/>
    <n v="946"/>
    <n v="3.9841644204851749E-2"/>
    <n v="35"/>
    <n v="5"/>
    <n v="0.14285714285714285"/>
    <n v="427.4"/>
    <n v="2377.2199999999998"/>
    <n v="1949.8199999999997"/>
    <n v="5.5620496022461392"/>
  </r>
  <r>
    <s v="2025-05-06"/>
    <x v="95"/>
    <s v="paid_search"/>
    <n v="25594"/>
    <n v="820"/>
    <n v="3.2038759084160352E-2"/>
    <n v="35"/>
    <n v="8"/>
    <n v="0.22857142857142856"/>
    <n v="460.7"/>
    <n v="2802.87"/>
    <n v="2342.17"/>
    <n v="6.0839374864336877"/>
  </r>
  <r>
    <s v="2025-05-07"/>
    <x v="95"/>
    <s v="paid_search"/>
    <n v="23258"/>
    <n v="988"/>
    <n v="4.2480006879353341E-2"/>
    <n v="35"/>
    <n v="7"/>
    <n v="0.2"/>
    <n v="418.65"/>
    <n v="263.14999999999998"/>
    <n v="-155.5"/>
    <n v="0.62856801624268477"/>
  </r>
  <r>
    <s v="2025-05-08"/>
    <x v="95"/>
    <s v="paid_search"/>
    <n v="19387"/>
    <n v="636"/>
    <n v="3.2805488213751482E-2"/>
    <n v="35"/>
    <n v="7"/>
    <n v="0.2"/>
    <n v="348.98"/>
    <n v="3752.34"/>
    <n v="3403.36"/>
    <n v="10.752306722448278"/>
  </r>
  <r>
    <s v="2025-05-09"/>
    <x v="95"/>
    <s v="paid_search"/>
    <n v="29463"/>
    <n v="1210"/>
    <n v="4.1068458744866441E-2"/>
    <n v="35"/>
    <n v="3"/>
    <n v="8.5714285714285715E-2"/>
    <n v="530.34"/>
    <n v="1303.94"/>
    <n v="773.6"/>
    <n v="2.4586868801146435"/>
  </r>
  <r>
    <s v="2025-05-10"/>
    <x v="95"/>
    <s v="paid_search"/>
    <n v="20260"/>
    <n v="840"/>
    <n v="4.1461006910167818E-2"/>
    <n v="35"/>
    <n v="8"/>
    <n v="0.22857142857142856"/>
    <n v="364.68"/>
    <n v="1506.42"/>
    <n v="1141.74"/>
    <n v="4.1307996051332676"/>
  </r>
  <r>
    <s v="2025-05-11"/>
    <x v="95"/>
    <s v="paid_search"/>
    <n v="27036"/>
    <n v="1040"/>
    <n v="3.8467228880011833E-2"/>
    <n v="35"/>
    <n v="3"/>
    <n v="8.5714285714285715E-2"/>
    <n v="486.66"/>
    <n v="2387.81"/>
    <n v="1901.1499999999999"/>
    <n v="4.9065261167961198"/>
  </r>
  <r>
    <s v="2025-05-12"/>
    <x v="95"/>
    <s v="paid_search"/>
    <n v="21408"/>
    <n v="970"/>
    <n v="4.5310164424514202E-2"/>
    <n v="35"/>
    <n v="7"/>
    <n v="0.2"/>
    <n v="385.36"/>
    <n v="635.28"/>
    <n v="249.91999999999996"/>
    <n v="1.648536433464812"/>
  </r>
  <r>
    <s v="2025-05-13"/>
    <x v="95"/>
    <s v="paid_search"/>
    <n v="29687"/>
    <n v="1136"/>
    <n v="3.8265907636339136E-2"/>
    <n v="35"/>
    <n v="6"/>
    <n v="0.17142857142857143"/>
    <n v="534.37"/>
    <n v="0"/>
    <n v="-534.37"/>
    <n v="0"/>
  </r>
  <r>
    <s v="2025-05-14"/>
    <x v="95"/>
    <s v="paid_search"/>
    <n v="21178"/>
    <n v="813"/>
    <n v="3.8388894135423554E-2"/>
    <n v="35"/>
    <n v="2"/>
    <n v="5.7142857142857141E-2"/>
    <n v="381.22"/>
    <n v="1155.01"/>
    <n v="773.79"/>
    <n v="3.0297728345837047"/>
  </r>
  <r>
    <s v="2025-05-15"/>
    <x v="95"/>
    <s v="paid_search"/>
    <n v="27749"/>
    <n v="846"/>
    <n v="3.0487585138203179E-2"/>
    <n v="35"/>
    <n v="7"/>
    <n v="0.2"/>
    <n v="499.49"/>
    <n v="5721.15"/>
    <n v="5221.66"/>
    <n v="11.453983062723978"/>
  </r>
  <r>
    <s v="2025-05-16"/>
    <x v="95"/>
    <s v="paid_search"/>
    <n v="30217"/>
    <n v="1104"/>
    <n v="3.653572492305656E-2"/>
    <n v="35"/>
    <n v="7"/>
    <n v="0.2"/>
    <n v="543.91999999999996"/>
    <n v="8223.17"/>
    <n v="7679.25"/>
    <n v="15.118344609501399"/>
  </r>
  <r>
    <s v="2025-05-17"/>
    <x v="95"/>
    <s v="paid_search"/>
    <n v="22690"/>
    <n v="1023"/>
    <n v="4.508594094314676E-2"/>
    <n v="35"/>
    <n v="3"/>
    <n v="8.5714285714285715E-2"/>
    <n v="408.43"/>
    <n v="2031.01"/>
    <n v="1622.58"/>
    <n v="4.9727248243273019"/>
  </r>
  <r>
    <s v="2025-05-18"/>
    <x v="95"/>
    <s v="paid_search"/>
    <n v="30512"/>
    <n v="1291"/>
    <n v="4.2311221814368118E-2"/>
    <n v="35"/>
    <n v="6"/>
    <n v="0.17142857142857143"/>
    <n v="549.22"/>
    <n v="5358.32"/>
    <n v="4809.0999999999995"/>
    <n v="9.7562361166745557"/>
  </r>
  <r>
    <s v="2025-05-19"/>
    <x v="95"/>
    <s v="paid_search"/>
    <n v="22278"/>
    <n v="978"/>
    <n v="4.3899811473202259E-2"/>
    <n v="35"/>
    <n v="3"/>
    <n v="8.5714285714285715E-2"/>
    <n v="401.01"/>
    <n v="2977.73"/>
    <n v="2576.7200000000003"/>
    <n v="7.4255754220593007"/>
  </r>
  <r>
    <s v="2025-05-20"/>
    <x v="95"/>
    <s v="paid_search"/>
    <n v="30058"/>
    <n v="1291"/>
    <n v="4.2950296094217848E-2"/>
    <n v="35"/>
    <n v="6"/>
    <n v="0.17142857142857143"/>
    <n v="541.04999999999995"/>
    <n v="2370.33"/>
    <n v="1829.28"/>
    <n v="4.3809814250069312"/>
  </r>
  <r>
    <s v="2025-05-21"/>
    <x v="95"/>
    <s v="paid_search"/>
    <n v="20257"/>
    <n v="867"/>
    <n v="4.2800019746260555E-2"/>
    <n v="35"/>
    <n v="5"/>
    <n v="0.14285714285714285"/>
    <n v="364.63"/>
    <n v="1406.98"/>
    <n v="1042.3499999999999"/>
    <n v="3.858651235498999"/>
  </r>
  <r>
    <s v="2025-05-22"/>
    <x v="95"/>
    <s v="paid_search"/>
    <n v="28786"/>
    <n v="1184"/>
    <n v="4.1131105398457581E-2"/>
    <n v="35"/>
    <n v="6"/>
    <n v="0.17142857142857143"/>
    <n v="518.15"/>
    <n v="1922.88"/>
    <n v="1404.73"/>
    <n v="3.7110489240567408"/>
  </r>
  <r>
    <s v="2025-05-23"/>
    <x v="95"/>
    <s v="paid_search"/>
    <n v="19659"/>
    <n v="681"/>
    <n v="3.464062261559591E-2"/>
    <n v="35"/>
    <n v="6"/>
    <n v="0.17142857142857143"/>
    <n v="353.87"/>
    <n v="3461.42"/>
    <n v="3107.55"/>
    <n v="9.7816147172690542"/>
  </r>
  <r>
    <s v="2025-05-24"/>
    <x v="95"/>
    <s v="paid_search"/>
    <n v="28363"/>
    <n v="954"/>
    <n v="3.3635370024327468E-2"/>
    <n v="35"/>
    <n v="6"/>
    <n v="0.17142857142857143"/>
    <n v="510.54"/>
    <n v="3458.14"/>
    <n v="2947.6"/>
    <n v="6.7734947310690634"/>
  </r>
  <r>
    <s v="2025-05-25"/>
    <x v="95"/>
    <s v="paid_search"/>
    <n v="28546"/>
    <n v="1102"/>
    <n v="3.8604357878511873E-2"/>
    <n v="35"/>
    <n v="5"/>
    <n v="0.14285714285714285"/>
    <n v="513.83000000000004"/>
    <n v="488.43"/>
    <n v="-25.400000000000034"/>
    <n v="0.9505673082537025"/>
  </r>
  <r>
    <s v="2025-05-26"/>
    <x v="95"/>
    <s v="paid_search"/>
    <n v="27290"/>
    <n v="839"/>
    <n v="3.0743862220593624E-2"/>
    <n v="35"/>
    <n v="2"/>
    <n v="5.7142857142857141E-2"/>
    <n v="491.23"/>
    <n v="0"/>
    <n v="-491.23"/>
    <n v="0"/>
  </r>
  <r>
    <s v="2025-05-27"/>
    <x v="95"/>
    <s v="paid_search"/>
    <n v="26678"/>
    <n v="891"/>
    <n v="3.3398305720068973E-2"/>
    <n v="35"/>
    <n v="6"/>
    <n v="0.17142857142857143"/>
    <n v="480.22"/>
    <n v="1700.8"/>
    <n v="1220.58"/>
    <n v="3.541710049560618"/>
  </r>
  <r>
    <s v="2025-05-28"/>
    <x v="95"/>
    <s v="paid_search"/>
    <n v="25070"/>
    <n v="765"/>
    <n v="3.0514559234144395E-2"/>
    <n v="35"/>
    <n v="4"/>
    <n v="0.11428571428571428"/>
    <n v="451.26"/>
    <n v="534"/>
    <n v="82.740000000000009"/>
    <n v="1.1833532774896955"/>
  </r>
  <r>
    <s v="2025-05-29"/>
    <x v="95"/>
    <s v="paid_search"/>
    <n v="24733"/>
    <n v="709"/>
    <n v="2.8666154530384506E-2"/>
    <n v="35"/>
    <n v="6"/>
    <n v="0.17142857142857143"/>
    <n v="445.21"/>
    <n v="1325.29"/>
    <n v="880.07999999999993"/>
    <n v="2.9767750050537951"/>
  </r>
  <r>
    <s v="2025-05-30"/>
    <x v="95"/>
    <s v="paid_search"/>
    <n v="21151"/>
    <n v="753"/>
    <n v="3.5601153609758407E-2"/>
    <n v="35"/>
    <n v="9"/>
    <n v="0.25714285714285712"/>
    <n v="380.73"/>
    <n v="2234.61"/>
    <n v="1853.88"/>
    <n v="5.8692774407060124"/>
  </r>
  <r>
    <s v="2025-05-31"/>
    <x v="95"/>
    <s v="paid_search"/>
    <n v="24692"/>
    <n v="797"/>
    <n v="3.22776607808197E-2"/>
    <n v="35"/>
    <n v="6"/>
    <n v="0.17142857142857143"/>
    <n v="444.46"/>
    <n v="5520.34"/>
    <n v="5075.88"/>
    <n v="12.420330288439905"/>
  </r>
  <r>
    <s v="2025-06-01"/>
    <x v="95"/>
    <s v="paid_search"/>
    <n v="26745"/>
    <n v="760"/>
    <n v="2.8416526453542718E-2"/>
    <n v="35"/>
    <n v="7"/>
    <n v="0.2"/>
    <n v="481.41"/>
    <n v="6200.19"/>
    <n v="5718.78"/>
    <n v="12.879229762572441"/>
  </r>
  <r>
    <s v="2025-06-02"/>
    <x v="95"/>
    <s v="paid_search"/>
    <n v="21605"/>
    <n v="790"/>
    <n v="3.6565609812543393E-2"/>
    <n v="35"/>
    <n v="6"/>
    <n v="0.17142857142857143"/>
    <n v="388.89"/>
    <n v="3025.58"/>
    <n v="2636.69"/>
    <n v="7.7800406284553469"/>
  </r>
  <r>
    <s v="2025-06-03"/>
    <x v="95"/>
    <s v="paid_search"/>
    <n v="22339"/>
    <n v="576"/>
    <n v="2.5784502439679485E-2"/>
    <n v="35"/>
    <n v="6"/>
    <n v="0.17142857142857143"/>
    <n v="402.11"/>
    <n v="3687.55"/>
    <n v="3285.44"/>
    <n v="9.170500609286016"/>
  </r>
  <r>
    <s v="2025-06-04"/>
    <x v="95"/>
    <s v="paid_search"/>
    <n v="27191"/>
    <n v="788"/>
    <n v="2.8980177264536059E-2"/>
    <n v="32"/>
    <n v="3"/>
    <n v="9.375E-2"/>
    <n v="489.44"/>
    <n v="1293.8599999999999"/>
    <n v="804.41999999999985"/>
    <n v="2.6435518143184047"/>
  </r>
  <r>
    <s v="2025-06-05"/>
    <x v="95"/>
    <s v="paid_search"/>
    <n v="21183"/>
    <n v="932"/>
    <n v="4.39975452013407E-2"/>
    <n v="34"/>
    <n v="7"/>
    <n v="0.20588235294117646"/>
    <n v="381.3"/>
    <n v="3487.34"/>
    <n v="3106.04"/>
    <n v="9.1459218463152379"/>
  </r>
  <r>
    <s v="2023-10-06"/>
    <x v="96"/>
    <s v="paid_social"/>
    <n v="51010"/>
    <n v="758"/>
    <n v="1.4859831405606743E-2"/>
    <n v="35"/>
    <n v="7"/>
    <n v="0.2"/>
    <n v="561.12"/>
    <n v="6163.33"/>
    <n v="5602.21"/>
    <n v="10.983978471628172"/>
  </r>
  <r>
    <s v="2023-10-07"/>
    <x v="96"/>
    <s v="paid_social"/>
    <n v="47070"/>
    <n v="672"/>
    <n v="1.4276609305289994E-2"/>
    <n v="35"/>
    <n v="10"/>
    <n v="0.2857142857142857"/>
    <n v="517.77"/>
    <n v="3636.39"/>
    <n v="3118.62"/>
    <n v="7.0231763138072889"/>
  </r>
  <r>
    <s v="2023-10-08"/>
    <x v="96"/>
    <s v="paid_social"/>
    <n v="38915"/>
    <n v="764"/>
    <n v="1.963253244250289E-2"/>
    <n v="32"/>
    <n v="4"/>
    <n v="0.125"/>
    <n v="428.07"/>
    <n v="2248.6"/>
    <n v="1820.53"/>
    <n v="5.2528792019996731"/>
  </r>
  <r>
    <s v="2023-10-09"/>
    <x v="96"/>
    <s v="paid_social"/>
    <n v="43603"/>
    <n v="808"/>
    <n v="1.8530835034286632E-2"/>
    <n v="34"/>
    <n v="7"/>
    <n v="0.20588235294117646"/>
    <n v="479.64"/>
    <n v="2590.54"/>
    <n v="2110.9"/>
    <n v="5.4010090901509464"/>
  </r>
  <r>
    <s v="2023-10-10"/>
    <x v="96"/>
    <s v="paid_social"/>
    <n v="53059"/>
    <n v="874"/>
    <n v="1.6472229028063098E-2"/>
    <n v="35"/>
    <n v="3"/>
    <n v="8.5714285714285715E-2"/>
    <n v="583.65"/>
    <n v="706.59"/>
    <n v="122.94000000000005"/>
    <n v="1.2106399383191984"/>
  </r>
  <r>
    <s v="2023-10-11"/>
    <x v="96"/>
    <s v="paid_social"/>
    <n v="49994"/>
    <n v="993"/>
    <n v="1.9862383486018324E-2"/>
    <n v="35"/>
    <n v="4"/>
    <n v="0.11428571428571428"/>
    <n v="549.94000000000005"/>
    <n v="2312.11"/>
    <n v="1762.17"/>
    <n v="4.2042950140015272"/>
  </r>
  <r>
    <s v="2023-10-12"/>
    <x v="96"/>
    <s v="paid_social"/>
    <n v="33282"/>
    <n v="651"/>
    <n v="1.956012258878673E-2"/>
    <n v="35"/>
    <n v="3"/>
    <n v="8.5714285714285715E-2"/>
    <n v="366.11"/>
    <n v="1634.34"/>
    <n v="1268.23"/>
    <n v="4.4640681762311871"/>
  </r>
  <r>
    <s v="2023-10-13"/>
    <x v="96"/>
    <s v="paid_social"/>
    <n v="52102"/>
    <n v="662"/>
    <n v="1.2705846224713062E-2"/>
    <n v="34"/>
    <n v="5"/>
    <n v="0.14705882352941177"/>
    <n v="573.13"/>
    <n v="1442.68"/>
    <n v="869.55000000000007"/>
    <n v="2.5171950517334638"/>
  </r>
  <r>
    <s v="2023-10-14"/>
    <x v="96"/>
    <s v="paid_social"/>
    <n v="48923"/>
    <n v="1117"/>
    <n v="2.2831796905341047E-2"/>
    <n v="35"/>
    <n v="5"/>
    <n v="0.14285714285714285"/>
    <n v="538.16"/>
    <n v="0"/>
    <n v="-538.16"/>
    <n v="0"/>
  </r>
  <r>
    <s v="2023-10-15"/>
    <x v="96"/>
    <s v="paid_social"/>
    <n v="54733"/>
    <n v="1133"/>
    <n v="2.0700491476805583E-2"/>
    <n v="35"/>
    <n v="5"/>
    <n v="0.14285714285714285"/>
    <n v="602.07000000000005"/>
    <n v="2160.21"/>
    <n v="1558.1399999999999"/>
    <n v="3.5879714983307585"/>
  </r>
  <r>
    <s v="2023-10-16"/>
    <x v="96"/>
    <s v="paid_social"/>
    <n v="34500"/>
    <n v="611"/>
    <n v="1.7710144927536232E-2"/>
    <n v="22"/>
    <n v="1"/>
    <n v="4.5454545454545456E-2"/>
    <n v="379.51"/>
    <n v="0"/>
    <n v="-379.51"/>
    <n v="0"/>
  </r>
  <r>
    <s v="2023-10-17"/>
    <x v="96"/>
    <s v="paid_social"/>
    <n v="49014"/>
    <n v="798"/>
    <n v="1.6281062553556127E-2"/>
    <n v="35"/>
    <n v="6"/>
    <n v="0.17142857142857143"/>
    <n v="539.16"/>
    <n v="2250.5700000000002"/>
    <n v="1711.4100000000003"/>
    <n v="4.1742154462497227"/>
  </r>
  <r>
    <s v="2023-10-18"/>
    <x v="96"/>
    <s v="paid_social"/>
    <n v="44145"/>
    <n v="979"/>
    <n v="2.217691697814022E-2"/>
    <n v="35"/>
    <n v="3"/>
    <n v="8.5714285714285715E-2"/>
    <n v="485.6"/>
    <n v="0"/>
    <n v="-485.6"/>
    <n v="0"/>
  </r>
  <r>
    <s v="2023-10-19"/>
    <x v="96"/>
    <s v="paid_social"/>
    <n v="37106"/>
    <n v="798"/>
    <n v="2.1505955910095402E-2"/>
    <n v="35"/>
    <n v="2"/>
    <n v="5.7142857142857141E-2"/>
    <n v="408.17"/>
    <n v="1557.99"/>
    <n v="1149.82"/>
    <n v="3.8170125192934314"/>
  </r>
  <r>
    <s v="2023-10-20"/>
    <x v="96"/>
    <s v="paid_social"/>
    <n v="45419"/>
    <n v="640"/>
    <n v="1.409101917699641E-2"/>
    <n v="26"/>
    <n v="4"/>
    <n v="0.15384615384615385"/>
    <n v="499.61"/>
    <n v="791.22"/>
    <n v="291.61"/>
    <n v="1.5836752667080323"/>
  </r>
  <r>
    <s v="2023-10-21"/>
    <x v="96"/>
    <s v="paid_social"/>
    <n v="31903"/>
    <n v="639"/>
    <n v="2.0029464313700906E-2"/>
    <n v="23"/>
    <n v="5"/>
    <n v="0.21739130434782608"/>
    <n v="350.94"/>
    <n v="971.27"/>
    <n v="620.32999999999993"/>
    <n v="2.7676240952869438"/>
  </r>
  <r>
    <s v="2023-10-22"/>
    <x v="96"/>
    <s v="paid_social"/>
    <n v="52261"/>
    <n v="742"/>
    <n v="1.4197967891927059E-2"/>
    <n v="35"/>
    <n v="6"/>
    <n v="0.17142857142857143"/>
    <n v="574.88"/>
    <n v="5245.21"/>
    <n v="4670.33"/>
    <n v="9.1240084887280819"/>
  </r>
  <r>
    <s v="2023-10-23"/>
    <x v="96"/>
    <s v="paid_social"/>
    <n v="42381"/>
    <n v="711"/>
    <n v="1.6776385644510512E-2"/>
    <n v="32"/>
    <n v="6"/>
    <n v="0.1875"/>
    <n v="466.2"/>
    <n v="1992.4"/>
    <n v="1526.2"/>
    <n v="4.2737022737022743"/>
  </r>
  <r>
    <s v="2023-10-24"/>
    <x v="96"/>
    <s v="paid_social"/>
    <n v="54960"/>
    <n v="791"/>
    <n v="1.4392285298398836E-2"/>
    <n v="35"/>
    <n v="5"/>
    <n v="0.14285714285714285"/>
    <n v="604.55999999999995"/>
    <n v="2847.48"/>
    <n v="2242.92"/>
    <n v="4.7100039698292981"/>
  </r>
  <r>
    <s v="2023-10-25"/>
    <x v="96"/>
    <s v="paid_social"/>
    <n v="34607"/>
    <n v="471"/>
    <n v="1.3609963302222094E-2"/>
    <n v="23"/>
    <n v="2"/>
    <n v="8.6956521739130432E-2"/>
    <n v="380.68"/>
    <n v="1428.68"/>
    <n v="1048"/>
    <n v="3.7529683723862561"/>
  </r>
  <r>
    <s v="2023-10-26"/>
    <x v="96"/>
    <s v="paid_social"/>
    <n v="34989"/>
    <n v="657"/>
    <n v="1.8777330018005658E-2"/>
    <n v="27"/>
    <n v="1"/>
    <n v="3.7037037037037035E-2"/>
    <n v="384.88"/>
    <n v="2274.13"/>
    <n v="1889.25"/>
    <n v="5.9086728330908338"/>
  </r>
  <r>
    <s v="2023-10-27"/>
    <x v="96"/>
    <s v="paid_social"/>
    <n v="38645"/>
    <n v="845"/>
    <n v="2.1865700608099364E-2"/>
    <n v="34"/>
    <n v="5"/>
    <n v="0.14705882352941177"/>
    <n v="425.1"/>
    <n v="4910.3999999999996"/>
    <n v="4485.2999999999993"/>
    <n v="11.551164431898375"/>
  </r>
  <r>
    <s v="2023-10-28"/>
    <x v="96"/>
    <s v="paid_social"/>
    <n v="34588"/>
    <n v="546"/>
    <n v="1.5785821672256273E-2"/>
    <n v="20"/>
    <n v="3"/>
    <n v="0.15"/>
    <n v="380.47"/>
    <n v="4686.74"/>
    <n v="4306.2699999999995"/>
    <n v="12.318290535390437"/>
  </r>
  <r>
    <s v="2023-10-29"/>
    <x v="96"/>
    <s v="paid_social"/>
    <n v="40366"/>
    <n v="820"/>
    <n v="2.0314125749393053E-2"/>
    <n v="35"/>
    <n v="5"/>
    <n v="0.14285714285714285"/>
    <n v="444.03"/>
    <n v="2351.2199999999998"/>
    <n v="1907.1899999999998"/>
    <n v="5.2951827579217623"/>
  </r>
  <r>
    <s v="2023-10-30"/>
    <x v="96"/>
    <s v="paid_social"/>
    <n v="48576"/>
    <n v="718"/>
    <n v="1.4780961791831358E-2"/>
    <n v="35"/>
    <n v="9"/>
    <n v="0.25714285714285712"/>
    <n v="534.34"/>
    <n v="4409.03"/>
    <n v="3874.6899999999996"/>
    <n v="8.2513568140135476"/>
  </r>
  <r>
    <s v="2023-10-31"/>
    <x v="96"/>
    <s v="paid_social"/>
    <n v="45009"/>
    <n v="657"/>
    <n v="1.4597080583883223E-2"/>
    <n v="24"/>
    <n v="6"/>
    <n v="0.25"/>
    <n v="495.1"/>
    <n v="2865.46"/>
    <n v="2370.36"/>
    <n v="5.7876388608361946"/>
  </r>
  <r>
    <s v="2023-11-01"/>
    <x v="96"/>
    <s v="paid_social"/>
    <n v="43390"/>
    <n v="620"/>
    <n v="1.4289006683567642E-2"/>
    <n v="35"/>
    <n v="3"/>
    <n v="8.5714285714285715E-2"/>
    <n v="477.3"/>
    <n v="1638.6"/>
    <n v="1161.3"/>
    <n v="3.4330609679446886"/>
  </r>
  <r>
    <s v="2023-11-02"/>
    <x v="96"/>
    <s v="paid_social"/>
    <n v="45937"/>
    <n v="812"/>
    <n v="1.7676382872194526E-2"/>
    <n v="34"/>
    <n v="5"/>
    <n v="0.14705882352941177"/>
    <n v="505.31"/>
    <n v="4285.43"/>
    <n v="3780.1200000000003"/>
    <n v="8.4807939680592117"/>
  </r>
  <r>
    <s v="2023-11-03"/>
    <x v="96"/>
    <s v="paid_social"/>
    <n v="33400"/>
    <n v="544"/>
    <n v="1.62874251497006E-2"/>
    <n v="35"/>
    <n v="10"/>
    <n v="0.2857142857142857"/>
    <n v="367.4"/>
    <n v="8942.58"/>
    <n v="8575.18"/>
    <n v="24.340174197060424"/>
  </r>
  <r>
    <s v="2023-11-04"/>
    <x v="96"/>
    <s v="paid_social"/>
    <n v="34960"/>
    <n v="610"/>
    <n v="1.7448512585812356E-2"/>
    <n v="35"/>
    <n v="4"/>
    <n v="0.11428571428571428"/>
    <n v="384.57"/>
    <n v="2822.56"/>
    <n v="2437.9899999999998"/>
    <n v="7.3395220636035052"/>
  </r>
  <r>
    <s v="2023-11-05"/>
    <x v="96"/>
    <s v="paid_social"/>
    <n v="42702"/>
    <n v="586"/>
    <n v="1.3723010631820524E-2"/>
    <n v="35"/>
    <n v="4"/>
    <n v="0.11428571428571428"/>
    <n v="469.73"/>
    <n v="388.58"/>
    <n v="-81.150000000000034"/>
    <n v="0.82724118110403844"/>
  </r>
  <r>
    <s v="2023-11-06"/>
    <x v="96"/>
    <s v="paid_social"/>
    <n v="33128"/>
    <n v="675"/>
    <n v="2.0375513161072206E-2"/>
    <n v="35"/>
    <n v="7"/>
    <n v="0.2"/>
    <n v="364.41"/>
    <n v="972.12"/>
    <n v="607.71"/>
    <n v="2.6676545649131471"/>
  </r>
  <r>
    <s v="2023-11-07"/>
    <x v="96"/>
    <s v="paid_social"/>
    <n v="46138"/>
    <n v="922"/>
    <n v="1.9983527677836056E-2"/>
    <n v="35"/>
    <n v="7"/>
    <n v="0.2"/>
    <n v="507.52"/>
    <n v="5898.62"/>
    <n v="5391.1"/>
    <n v="11.622438524590164"/>
  </r>
  <r>
    <s v="2023-11-08"/>
    <x v="96"/>
    <s v="paid_social"/>
    <n v="46850"/>
    <n v="731"/>
    <n v="1.5602988260405549E-2"/>
    <n v="35"/>
    <n v="5"/>
    <n v="0.14285714285714285"/>
    <n v="515.36"/>
    <n v="4572.66"/>
    <n v="4057.2999999999997"/>
    <n v="8.8727491462278785"/>
  </r>
  <r>
    <s v="2023-11-09"/>
    <x v="96"/>
    <s v="paid_social"/>
    <n v="38332"/>
    <n v="574"/>
    <n v="1.4974433893352812E-2"/>
    <n v="35"/>
    <n v="5"/>
    <n v="0.14285714285714285"/>
    <n v="421.66"/>
    <n v="1130.3900000000001"/>
    <n v="708.73"/>
    <n v="2.6808091827538778"/>
  </r>
  <r>
    <s v="2023-11-10"/>
    <x v="96"/>
    <s v="paid_social"/>
    <n v="53396"/>
    <n v="1006"/>
    <n v="1.8840362573975578E-2"/>
    <n v="35"/>
    <n v="9"/>
    <n v="0.25714285714285712"/>
    <n v="587.36"/>
    <n v="4587.63"/>
    <n v="4000.27"/>
    <n v="7.8105931626259872"/>
  </r>
  <r>
    <s v="2023-11-11"/>
    <x v="96"/>
    <s v="paid_social"/>
    <n v="33447"/>
    <n v="652"/>
    <n v="1.9493527072682156E-2"/>
    <n v="35"/>
    <n v="4"/>
    <n v="0.11428571428571428"/>
    <n v="367.92"/>
    <n v="1995.56"/>
    <n v="1627.6399999999999"/>
    <n v="5.4238964992389649"/>
  </r>
  <r>
    <s v="2023-11-12"/>
    <x v="96"/>
    <s v="paid_social"/>
    <n v="33457"/>
    <n v="480"/>
    <n v="1.4346773470424724E-2"/>
    <n v="25"/>
    <n v="2"/>
    <n v="0.08"/>
    <n v="368.03"/>
    <n v="2543.17"/>
    <n v="2175.1400000000003"/>
    <n v="6.910224709942125"/>
  </r>
  <r>
    <s v="2023-11-13"/>
    <x v="96"/>
    <s v="paid_social"/>
    <n v="44532"/>
    <n v="893"/>
    <n v="2.0052995598670621E-2"/>
    <n v="35"/>
    <n v="5"/>
    <n v="0.14285714285714285"/>
    <n v="489.86"/>
    <n v="2456.42"/>
    <n v="1966.56"/>
    <n v="5.0145347650349077"/>
  </r>
  <r>
    <s v="2023-11-14"/>
    <x v="96"/>
    <s v="paid_social"/>
    <n v="44112"/>
    <n v="809"/>
    <n v="1.8339680812477329E-2"/>
    <n v="35"/>
    <n v="7"/>
    <n v="0.2"/>
    <n v="485.24"/>
    <n v="3850.69"/>
    <n v="3365.45"/>
    <n v="7.9356400956227846"/>
  </r>
  <r>
    <s v="2023-11-15"/>
    <x v="96"/>
    <s v="paid_social"/>
    <n v="42172"/>
    <n v="883"/>
    <n v="2.0938063169875745E-2"/>
    <n v="35"/>
    <n v="6"/>
    <n v="0.17142857142857143"/>
    <n v="463.9"/>
    <n v="3001.62"/>
    <n v="2537.7199999999998"/>
    <n v="6.4704031041172669"/>
  </r>
  <r>
    <s v="2023-11-16"/>
    <x v="96"/>
    <s v="paid_social"/>
    <n v="55892"/>
    <n v="1154"/>
    <n v="2.0646961998139268E-2"/>
    <n v="35"/>
    <n v="8"/>
    <n v="0.22857142857142856"/>
    <n v="614.82000000000005"/>
    <n v="5592.84"/>
    <n v="4978.0200000000004"/>
    <n v="9.0967112325558688"/>
  </r>
  <r>
    <s v="2023-11-17"/>
    <x v="96"/>
    <s v="paid_social"/>
    <n v="41726"/>
    <n v="539"/>
    <n v="1.2917605330010065E-2"/>
    <n v="35"/>
    <n v="6"/>
    <n v="0.17142857142857143"/>
    <n v="458.99"/>
    <n v="182.26"/>
    <n v="-276.73"/>
    <n v="0.39708926120394777"/>
  </r>
  <r>
    <s v="2023-11-18"/>
    <x v="96"/>
    <s v="paid_social"/>
    <n v="41630"/>
    <n v="590"/>
    <n v="1.4172471775162144E-2"/>
    <n v="35"/>
    <n v="4"/>
    <n v="0.11428571428571428"/>
    <n v="457.93"/>
    <n v="3223.01"/>
    <n v="2765.0800000000004"/>
    <n v="7.0382154477758609"/>
  </r>
  <r>
    <s v="2023-11-19"/>
    <x v="96"/>
    <s v="paid_social"/>
    <n v="45478"/>
    <n v="992"/>
    <n v="2.1812744623774132E-2"/>
    <n v="35"/>
    <n v="11"/>
    <n v="0.31428571428571428"/>
    <n v="500.26"/>
    <n v="4638.3"/>
    <n v="4138.04"/>
    <n v="9.2717786750889548"/>
  </r>
  <r>
    <s v="2023-11-20"/>
    <x v="96"/>
    <s v="paid_social"/>
    <n v="49136"/>
    <n v="648"/>
    <n v="1.3187886681862585E-2"/>
    <n v="35"/>
    <n v="5"/>
    <n v="0.14285714285714285"/>
    <n v="540.5"/>
    <n v="3561.51"/>
    <n v="3021.01"/>
    <n v="6.5892876965772436"/>
  </r>
  <r>
    <s v="2023-11-21"/>
    <x v="96"/>
    <s v="paid_social"/>
    <n v="55773"/>
    <n v="786"/>
    <n v="1.4092840621806251E-2"/>
    <n v="35"/>
    <n v="4"/>
    <n v="0.11428571428571428"/>
    <n v="613.51"/>
    <n v="5748.16"/>
    <n v="5134.6499999999996"/>
    <n v="9.3693012338837178"/>
  </r>
  <r>
    <s v="2023-11-22"/>
    <x v="96"/>
    <s v="paid_social"/>
    <n v="44190"/>
    <n v="900"/>
    <n v="2.0366598778004074E-2"/>
    <n v="35"/>
    <n v="6"/>
    <n v="0.17142857142857143"/>
    <n v="486.1"/>
    <n v="3719.12"/>
    <n v="3233.02"/>
    <n v="7.6509360213947746"/>
  </r>
  <r>
    <s v="2023-11-23"/>
    <x v="96"/>
    <s v="paid_social"/>
    <n v="42059"/>
    <n v="967"/>
    <n v="2.2991511923726195E-2"/>
    <n v="35"/>
    <n v="3"/>
    <n v="8.5714285714285715E-2"/>
    <n v="462.65"/>
    <n v="1408.5"/>
    <n v="945.85"/>
    <n v="3.0444180265859724"/>
  </r>
  <r>
    <s v="2023-11-24"/>
    <x v="96"/>
    <s v="paid_social"/>
    <n v="42531"/>
    <n v="588"/>
    <n v="1.3825209846935176E-2"/>
    <n v="22"/>
    <n v="3"/>
    <n v="0.13636363636363635"/>
    <n v="467.85"/>
    <n v="3246.94"/>
    <n v="2779.09"/>
    <n v="6.9401303836699793"/>
  </r>
  <r>
    <s v="2023-11-25"/>
    <x v="96"/>
    <s v="paid_social"/>
    <n v="47510"/>
    <n v="917"/>
    <n v="1.9301199747421595E-2"/>
    <n v="35"/>
    <n v="8"/>
    <n v="0.22857142857142856"/>
    <n v="522.62"/>
    <n v="3358.22"/>
    <n v="2835.6"/>
    <n v="6.4257395430714475"/>
  </r>
  <r>
    <s v="2023-11-26"/>
    <x v="96"/>
    <s v="paid_social"/>
    <n v="32849"/>
    <n v="656"/>
    <n v="1.9970166519528754E-2"/>
    <n v="23"/>
    <n v="3"/>
    <n v="0.13043478260869565"/>
    <n v="361.34"/>
    <n v="0"/>
    <n v="-361.34"/>
    <n v="0"/>
  </r>
  <r>
    <s v="2023-11-27"/>
    <x v="96"/>
    <s v="paid_social"/>
    <n v="37248"/>
    <n v="740"/>
    <n v="1.9866838487972507E-2"/>
    <n v="35"/>
    <n v="7"/>
    <n v="0.2"/>
    <n v="409.73"/>
    <n v="4093.12"/>
    <n v="3683.39"/>
    <n v="9.9897981597637457"/>
  </r>
  <r>
    <s v="2023-11-28"/>
    <x v="96"/>
    <s v="paid_social"/>
    <n v="37470"/>
    <n v="518"/>
    <n v="1.3824392847611422E-2"/>
    <n v="32"/>
    <n v="5"/>
    <n v="0.15625"/>
    <n v="412.18"/>
    <n v="0"/>
    <n v="-412.18"/>
    <n v="0"/>
  </r>
  <r>
    <s v="2023-11-29"/>
    <x v="96"/>
    <s v="paid_social"/>
    <n v="38348"/>
    <n v="750"/>
    <n v="1.9557734432043391E-2"/>
    <n v="35"/>
    <n v="7"/>
    <n v="0.2"/>
    <n v="421.83"/>
    <n v="1236.6300000000001"/>
    <n v="814.80000000000018"/>
    <n v="2.9315838133845391"/>
  </r>
  <r>
    <s v="2023-11-30"/>
    <x v="96"/>
    <s v="paid_social"/>
    <n v="53582"/>
    <n v="699"/>
    <n v="1.3045425702661342E-2"/>
    <n v="35"/>
    <n v="6"/>
    <n v="0.17142857142857143"/>
    <n v="589.41"/>
    <n v="3559.84"/>
    <n v="2970.4300000000003"/>
    <n v="6.0396667854294979"/>
  </r>
  <r>
    <s v="2023-12-01"/>
    <x v="96"/>
    <s v="paid_social"/>
    <n v="49440"/>
    <n v="989"/>
    <n v="2.0004045307443364E-2"/>
    <n v="35"/>
    <n v="9"/>
    <n v="0.25714285714285712"/>
    <n v="543.85"/>
    <n v="6619.57"/>
    <n v="6075.7199999999993"/>
    <n v="12.171683368575893"/>
  </r>
  <r>
    <s v="2023-12-02"/>
    <x v="96"/>
    <s v="paid_social"/>
    <n v="50738"/>
    <n v="655"/>
    <n v="1.2909456423193662E-2"/>
    <n v="35"/>
    <n v="6"/>
    <n v="0.17142857142857143"/>
    <n v="558.12"/>
    <n v="0"/>
    <n v="-558.12"/>
    <n v="0"/>
  </r>
  <r>
    <s v="2023-12-03"/>
    <x v="96"/>
    <s v="paid_social"/>
    <n v="32423"/>
    <n v="673"/>
    <n v="2.0756870123060791E-2"/>
    <n v="25"/>
    <n v="10"/>
    <n v="0.4"/>
    <n v="356.66"/>
    <n v="6251.13"/>
    <n v="5894.47"/>
    <n v="17.526860315146077"/>
  </r>
  <r>
    <s v="2023-12-04"/>
    <x v="96"/>
    <s v="paid_social"/>
    <n v="51368"/>
    <n v="1126"/>
    <n v="2.1920261641488865E-2"/>
    <n v="35"/>
    <n v="3"/>
    <n v="8.5714285714285715E-2"/>
    <n v="565.04999999999995"/>
    <n v="3681.07"/>
    <n v="3116.0200000000004"/>
    <n v="6.5145916290593764"/>
  </r>
  <r>
    <s v="2023-12-05"/>
    <x v="96"/>
    <s v="paid_social"/>
    <n v="47642"/>
    <n v="918"/>
    <n v="1.9268712480584357E-2"/>
    <n v="35"/>
    <n v="6"/>
    <n v="0.17142857142857143"/>
    <n v="524.07000000000005"/>
    <n v="4794.75"/>
    <n v="4270.68"/>
    <n v="9.1490640563283527"/>
  </r>
  <r>
    <s v="2023-12-06"/>
    <x v="96"/>
    <s v="paid_social"/>
    <n v="51829"/>
    <n v="1049"/>
    <n v="2.0239634181635765E-2"/>
    <n v="35"/>
    <n v="2"/>
    <n v="5.7142857142857141E-2"/>
    <n v="570.12"/>
    <n v="1737.51"/>
    <n v="1167.3899999999999"/>
    <n v="3.047621553357188"/>
  </r>
  <r>
    <s v="2023-12-07"/>
    <x v="96"/>
    <s v="paid_social"/>
    <n v="54243"/>
    <n v="999"/>
    <n v="1.841712294673967E-2"/>
    <n v="35"/>
    <n v="6"/>
    <n v="0.17142857142857143"/>
    <n v="596.67999999999995"/>
    <n v="4312.8100000000004"/>
    <n v="3716.1300000000006"/>
    <n v="7.2280116645438106"/>
  </r>
  <r>
    <s v="2023-12-08"/>
    <x v="96"/>
    <s v="paid_social"/>
    <n v="51990"/>
    <n v="1214"/>
    <n v="2.3350644354683592E-2"/>
    <n v="35"/>
    <n v="3"/>
    <n v="8.5714285714285715E-2"/>
    <n v="571.9"/>
    <n v="1765.63"/>
    <n v="1193.73"/>
    <n v="3.087305472984788"/>
  </r>
  <r>
    <s v="2023-12-09"/>
    <x v="96"/>
    <s v="paid_social"/>
    <n v="52054"/>
    <n v="1026"/>
    <n v="1.9710300841433895E-2"/>
    <n v="35"/>
    <n v="9"/>
    <n v="0.25714285714285712"/>
    <n v="572.6"/>
    <n v="7610.38"/>
    <n v="7037.78"/>
    <n v="13.290918616835487"/>
  </r>
  <r>
    <s v="2023-12-10"/>
    <x v="96"/>
    <s v="paid_social"/>
    <n v="53216"/>
    <n v="1004"/>
    <n v="1.8866506313890558E-2"/>
    <n v="35"/>
    <n v="5"/>
    <n v="0.14285714285714285"/>
    <n v="585.38"/>
    <n v="1820.97"/>
    <n v="1235.5900000000001"/>
    <n v="3.1107485735761387"/>
  </r>
  <r>
    <s v="2023-12-11"/>
    <x v="96"/>
    <s v="paid_social"/>
    <n v="45853"/>
    <n v="966"/>
    <n v="2.1067323839225351E-2"/>
    <n v="35"/>
    <n v="7"/>
    <n v="0.2"/>
    <n v="504.39"/>
    <n v="6105.34"/>
    <n v="5600.95"/>
    <n v="12.104403338686335"/>
  </r>
  <r>
    <s v="2023-12-12"/>
    <x v="96"/>
    <s v="paid_social"/>
    <n v="46231"/>
    <n v="606"/>
    <n v="1.3108087646817071E-2"/>
    <n v="35"/>
    <n v="6"/>
    <n v="0.17142857142857143"/>
    <n v="508.55"/>
    <n v="865.7"/>
    <n v="357.15000000000003"/>
    <n v="1.7022908268606824"/>
  </r>
  <r>
    <s v="2023-12-13"/>
    <x v="96"/>
    <s v="paid_social"/>
    <n v="37832"/>
    <n v="883"/>
    <n v="2.3340029604567561E-2"/>
    <n v="34"/>
    <n v="9"/>
    <n v="0.26470588235294118"/>
    <n v="416.16"/>
    <n v="6147.37"/>
    <n v="5731.21"/>
    <n v="14.771650326797385"/>
  </r>
  <r>
    <s v="2023-12-14"/>
    <x v="96"/>
    <s v="paid_social"/>
    <n v="31155"/>
    <n v="460"/>
    <n v="1.4764885251163536E-2"/>
    <n v="32"/>
    <n v="5"/>
    <n v="0.15625"/>
    <n v="342.71"/>
    <n v="1477.71"/>
    <n v="1135"/>
    <n v="4.3118379971404401"/>
  </r>
  <r>
    <s v="2023-12-15"/>
    <x v="96"/>
    <s v="paid_social"/>
    <n v="37236"/>
    <n v="809"/>
    <n v="2.1726286389515521E-2"/>
    <n v="30"/>
    <n v="6"/>
    <n v="0.2"/>
    <n v="409.6"/>
    <n v="3341.07"/>
    <n v="2931.4700000000003"/>
    <n v="8.1569091796874993"/>
  </r>
  <r>
    <s v="2023-12-16"/>
    <x v="96"/>
    <s v="paid_social"/>
    <n v="32439"/>
    <n v="641"/>
    <n v="1.9760165233206943E-2"/>
    <n v="27"/>
    <n v="5"/>
    <n v="0.18518518518518517"/>
    <n v="356.83"/>
    <n v="2337.4899999999998"/>
    <n v="1980.6599999999999"/>
    <n v="6.5507104223299608"/>
  </r>
  <r>
    <s v="2023-12-17"/>
    <x v="96"/>
    <s v="paid_social"/>
    <n v="43618"/>
    <n v="714"/>
    <n v="1.6369388784446787E-2"/>
    <n v="35"/>
    <n v="3"/>
    <n v="8.5714285714285715E-2"/>
    <n v="479.8"/>
    <n v="2094.5700000000002"/>
    <n v="1614.7700000000002"/>
    <n v="4.3655064610254275"/>
  </r>
  <r>
    <s v="2023-12-18"/>
    <x v="96"/>
    <s v="paid_social"/>
    <n v="53844"/>
    <n v="875"/>
    <n v="1.625065002600104E-2"/>
    <n v="35"/>
    <n v="5"/>
    <n v="0.14285714285714285"/>
    <n v="592.29"/>
    <n v="2604.7199999999998"/>
    <n v="2012.4299999999998"/>
    <n v="4.3977105809654056"/>
  </r>
  <r>
    <s v="2023-12-19"/>
    <x v="96"/>
    <s v="paid_social"/>
    <n v="36580"/>
    <n v="577"/>
    <n v="1.5773646801530893E-2"/>
    <n v="35"/>
    <n v="2"/>
    <n v="5.7142857142857141E-2"/>
    <n v="402.39"/>
    <n v="0"/>
    <n v="-402.39"/>
    <n v="0"/>
  </r>
  <r>
    <s v="2023-12-20"/>
    <x v="96"/>
    <s v="paid_social"/>
    <n v="43359"/>
    <n v="855"/>
    <n v="1.971908946239535E-2"/>
    <n v="35"/>
    <n v="6"/>
    <n v="0.17142857142857143"/>
    <n v="476.95"/>
    <n v="1926.04"/>
    <n v="1449.09"/>
    <n v="4.0382430024111544"/>
  </r>
  <r>
    <s v="2023-12-21"/>
    <x v="96"/>
    <s v="paid_social"/>
    <n v="32155"/>
    <n v="735"/>
    <n v="2.2858031410356087E-2"/>
    <n v="26"/>
    <n v="1"/>
    <n v="3.8461538461538464E-2"/>
    <n v="353.71"/>
    <n v="1697.03"/>
    <n v="1343.32"/>
    <n v="4.7978004580023184"/>
  </r>
  <r>
    <s v="2023-12-22"/>
    <x v="96"/>
    <s v="paid_social"/>
    <n v="36421"/>
    <n v="494"/>
    <n v="1.3563603415611872E-2"/>
    <n v="24"/>
    <n v="1"/>
    <n v="4.1666666666666664E-2"/>
    <n v="400.64"/>
    <n v="1227.6300000000001"/>
    <n v="826.99000000000012"/>
    <n v="3.0641723242811505"/>
  </r>
  <r>
    <s v="2023-12-23"/>
    <x v="96"/>
    <s v="paid_social"/>
    <n v="35250"/>
    <n v="678"/>
    <n v="1.9234042553191489E-2"/>
    <n v="24"/>
    <n v="5"/>
    <n v="0.20833333333333334"/>
    <n v="387.76"/>
    <n v="1043.26"/>
    <n v="655.5"/>
    <n v="2.6904786465855168"/>
  </r>
  <r>
    <s v="2023-12-24"/>
    <x v="96"/>
    <s v="paid_social"/>
    <n v="56278"/>
    <n v="907"/>
    <n v="1.6116422047691814E-2"/>
    <n v="35"/>
    <n v="4"/>
    <n v="0.11428571428571428"/>
    <n v="619.05999999999995"/>
    <n v="3390.82"/>
    <n v="2771.76"/>
    <n v="5.4773689141601789"/>
  </r>
  <r>
    <s v="2023-12-25"/>
    <x v="96"/>
    <s v="paid_social"/>
    <n v="47855"/>
    <n v="670"/>
    <n v="1.400062689374151E-2"/>
    <n v="27"/>
    <n v="4"/>
    <n v="0.14814814814814814"/>
    <n v="526.41"/>
    <n v="2727.48"/>
    <n v="2201.0700000000002"/>
    <n v="5.1812845500655387"/>
  </r>
  <r>
    <s v="2023-12-26"/>
    <x v="96"/>
    <s v="paid_social"/>
    <n v="54808"/>
    <n v="942"/>
    <n v="1.7187271931104947E-2"/>
    <n v="35"/>
    <n v="6"/>
    <n v="0.17142857142857143"/>
    <n v="602.89"/>
    <n v="2500.79"/>
    <n v="1897.9"/>
    <n v="4.1480037817844053"/>
  </r>
  <r>
    <s v="2023-12-27"/>
    <x v="96"/>
    <s v="paid_social"/>
    <n v="57106"/>
    <n v="817"/>
    <n v="1.4306727839456449E-2"/>
    <n v="35"/>
    <n v="5"/>
    <n v="0.14285714285714285"/>
    <n v="628.16999999999996"/>
    <n v="1194.25"/>
    <n v="566.08000000000004"/>
    <n v="1.9011573300221278"/>
  </r>
  <r>
    <s v="2023-12-28"/>
    <x v="96"/>
    <s v="paid_social"/>
    <n v="45608"/>
    <n v="923"/>
    <n v="2.0237677600420979E-2"/>
    <n v="35"/>
    <n v="3"/>
    <n v="8.5714285714285715E-2"/>
    <n v="501.69"/>
    <n v="299.2"/>
    <n v="-202.49"/>
    <n v="0.59638422133189817"/>
  </r>
  <r>
    <s v="2024-12-16"/>
    <x v="97"/>
    <s v="display"/>
    <n v="148909"/>
    <n v="1141"/>
    <n v="7.6623978402917221E-3"/>
    <n v="35"/>
    <n v="3"/>
    <n v="8.5714285714285715E-2"/>
    <n v="967.91"/>
    <n v="1876.95"/>
    <n v="909.04000000000008"/>
    <n v="1.9391782293808311"/>
  </r>
  <r>
    <s v="2024-12-17"/>
    <x v="97"/>
    <s v="display"/>
    <n v="102367"/>
    <n v="553"/>
    <n v="5.4021315462991007E-3"/>
    <n v="35"/>
    <n v="4"/>
    <n v="0.11428571428571428"/>
    <n v="665.39"/>
    <n v="724.11"/>
    <n v="58.720000000000027"/>
    <n v="1.0882489968289275"/>
  </r>
  <r>
    <s v="2024-12-18"/>
    <x v="97"/>
    <s v="display"/>
    <n v="175793"/>
    <n v="1008"/>
    <n v="5.7340167128383948E-3"/>
    <n v="35"/>
    <n v="5"/>
    <n v="0.14285714285714285"/>
    <n v="1142.6600000000001"/>
    <n v="0"/>
    <n v="-1142.6600000000001"/>
    <n v="0"/>
  </r>
  <r>
    <s v="2024-12-19"/>
    <x v="97"/>
    <s v="display"/>
    <n v="165278"/>
    <n v="766"/>
    <n v="4.6346156173235394E-3"/>
    <n v="35"/>
    <n v="3"/>
    <n v="8.5714285714285715E-2"/>
    <n v="1074.31"/>
    <n v="1123.6300000000001"/>
    <n v="49.320000000000164"/>
    <n v="1.0459085366421239"/>
  </r>
  <r>
    <s v="2024-12-20"/>
    <x v="97"/>
    <s v="display"/>
    <n v="170446"/>
    <n v="998"/>
    <n v="5.8552268753740188E-3"/>
    <n v="35"/>
    <n v="4"/>
    <n v="0.11428571428571428"/>
    <n v="1107.9000000000001"/>
    <n v="7331.72"/>
    <n v="6223.82"/>
    <n v="6.617673075187291"/>
  </r>
  <r>
    <s v="2024-12-21"/>
    <x v="97"/>
    <s v="display"/>
    <n v="129236"/>
    <n v="655"/>
    <n v="5.068247237611811E-3"/>
    <n v="35"/>
    <n v="6"/>
    <n v="0.17142857142857143"/>
    <n v="840.04"/>
    <n v="4510.7700000000004"/>
    <n v="3670.7300000000005"/>
    <n v="5.369708585305462"/>
  </r>
  <r>
    <s v="2024-12-22"/>
    <x v="97"/>
    <s v="display"/>
    <n v="107767"/>
    <n v="557"/>
    <n v="5.168558092922694E-3"/>
    <n v="30"/>
    <n v="5"/>
    <n v="0.16666666666666666"/>
    <n v="700.49"/>
    <n v="2195.67"/>
    <n v="1495.18"/>
    <n v="3.1344772944653028"/>
  </r>
  <r>
    <s v="2024-12-23"/>
    <x v="97"/>
    <s v="display"/>
    <n v="120086"/>
    <n v="734"/>
    <n v="6.1122861948936591E-3"/>
    <n v="28"/>
    <n v="3"/>
    <n v="0.10714285714285714"/>
    <n v="780.56"/>
    <n v="1955.48"/>
    <n v="1174.92"/>
    <n v="2.505227016500974"/>
  </r>
  <r>
    <s v="2024-12-24"/>
    <x v="97"/>
    <s v="display"/>
    <n v="116420"/>
    <n v="714"/>
    <n v="6.132966844184848E-3"/>
    <n v="35"/>
    <n v="5"/>
    <n v="0.14285714285714285"/>
    <n v="756.73"/>
    <n v="1631.84"/>
    <n v="875.1099999999999"/>
    <n v="2.1564362454243917"/>
  </r>
  <r>
    <s v="2024-12-25"/>
    <x v="97"/>
    <s v="display"/>
    <n v="108840"/>
    <n v="787"/>
    <n v="7.2307975009187802E-3"/>
    <n v="30"/>
    <n v="4"/>
    <n v="0.13333333333333333"/>
    <n v="707.46"/>
    <n v="1540.64"/>
    <n v="833.18000000000006"/>
    <n v="2.1777061600655867"/>
  </r>
  <r>
    <s v="2024-12-26"/>
    <x v="97"/>
    <s v="display"/>
    <n v="110272"/>
    <n v="746"/>
    <n v="6.7650899593731861E-3"/>
    <n v="35"/>
    <n v="5"/>
    <n v="0.14285714285714285"/>
    <n v="716.77"/>
    <n v="674.48"/>
    <n v="-42.289999999999964"/>
    <n v="0.94099920476582455"/>
  </r>
  <r>
    <s v="2024-12-27"/>
    <x v="97"/>
    <s v="display"/>
    <n v="117866"/>
    <n v="536"/>
    <n v="4.5475370335805064E-3"/>
    <n v="32"/>
    <n v="6"/>
    <n v="0.1875"/>
    <n v="766.13"/>
    <n v="5090.7"/>
    <n v="4324.57"/>
    <n v="6.6446947645960863"/>
  </r>
  <r>
    <s v="2024-12-28"/>
    <x v="97"/>
    <s v="display"/>
    <n v="147660"/>
    <n v="761"/>
    <n v="5.1537315454422321E-3"/>
    <n v="29"/>
    <n v="7"/>
    <n v="0.2413793103448276"/>
    <n v="959.79"/>
    <n v="6867.14"/>
    <n v="5907.35"/>
    <n v="7.1548359536982051"/>
  </r>
  <r>
    <s v="2024-12-29"/>
    <x v="97"/>
    <s v="display"/>
    <n v="121606"/>
    <n v="792"/>
    <n v="6.5128365376708386E-3"/>
    <n v="35"/>
    <n v="4"/>
    <n v="0.11428571428571428"/>
    <n v="790.44"/>
    <n v="159.41"/>
    <n v="-631.03000000000009"/>
    <n v="0.20167248621021203"/>
  </r>
  <r>
    <s v="2024-12-30"/>
    <x v="97"/>
    <s v="display"/>
    <n v="152650"/>
    <n v="1028"/>
    <n v="6.7343596462495908E-3"/>
    <n v="35"/>
    <n v="2"/>
    <n v="5.7142857142857141E-2"/>
    <n v="992.23"/>
    <n v="0"/>
    <n v="-992.23"/>
    <n v="0"/>
  </r>
  <r>
    <s v="2024-12-31"/>
    <x v="97"/>
    <s v="display"/>
    <n v="114741"/>
    <n v="547"/>
    <n v="4.7672584342127048E-3"/>
    <n v="30"/>
    <n v="5"/>
    <n v="0.16666666666666666"/>
    <n v="745.82"/>
    <n v="3809.15"/>
    <n v="3063.33"/>
    <n v="5.1073315277144617"/>
  </r>
  <r>
    <s v="2025-01-01"/>
    <x v="97"/>
    <s v="display"/>
    <n v="170581"/>
    <n v="1149"/>
    <n v="6.7358029323312677E-3"/>
    <n v="35"/>
    <n v="10"/>
    <n v="0.2857142857142857"/>
    <n v="1108.78"/>
    <n v="7948.61"/>
    <n v="6839.83"/>
    <n v="7.1687891195728639"/>
  </r>
  <r>
    <s v="2025-01-02"/>
    <x v="97"/>
    <s v="display"/>
    <n v="113258"/>
    <n v="769"/>
    <n v="6.78980734252768E-3"/>
    <n v="35"/>
    <n v="6"/>
    <n v="0.17142857142857143"/>
    <n v="736.18"/>
    <n v="2239.59"/>
    <n v="1503.4100000000003"/>
    <n v="3.0421771849275996"/>
  </r>
  <r>
    <s v="2025-01-03"/>
    <x v="97"/>
    <s v="display"/>
    <n v="120212"/>
    <n v="659"/>
    <n v="5.4819818320966289E-3"/>
    <n v="35"/>
    <n v="6"/>
    <n v="0.17142857142857143"/>
    <n v="781.38"/>
    <n v="2906.79"/>
    <n v="2125.41"/>
    <n v="3.7200721799892498"/>
  </r>
  <r>
    <s v="2025-01-04"/>
    <x v="97"/>
    <s v="display"/>
    <n v="162607"/>
    <n v="932"/>
    <n v="5.7316105702706526E-3"/>
    <n v="35"/>
    <n v="6"/>
    <n v="0.17142857142857143"/>
    <n v="1056.95"/>
    <n v="2252.94"/>
    <n v="1195.99"/>
    <n v="2.1315483230048726"/>
  </r>
  <r>
    <s v="2025-01-05"/>
    <x v="97"/>
    <s v="display"/>
    <n v="141941"/>
    <n v="1050"/>
    <n v="7.3974397813175901E-3"/>
    <n v="35"/>
    <n v="9"/>
    <n v="0.25714285714285712"/>
    <n v="922.62"/>
    <n v="3013.83"/>
    <n v="2091.21"/>
    <n v="3.2665994667360341"/>
  </r>
  <r>
    <s v="2025-01-06"/>
    <x v="97"/>
    <s v="display"/>
    <n v="95535"/>
    <n v="693"/>
    <n v="7.2538860103626944E-3"/>
    <n v="35"/>
    <n v="4"/>
    <n v="0.11428571428571428"/>
    <n v="620.98"/>
    <n v="1860.61"/>
    <n v="1239.6299999999999"/>
    <n v="2.9962478662758865"/>
  </r>
  <r>
    <s v="2025-01-07"/>
    <x v="97"/>
    <s v="display"/>
    <n v="141858"/>
    <n v="953"/>
    <n v="6.7179855912250282E-3"/>
    <n v="35"/>
    <n v="5"/>
    <n v="0.14285714285714285"/>
    <n v="922.08"/>
    <n v="3010.79"/>
    <n v="2088.71"/>
    <n v="3.2652155995141419"/>
  </r>
  <r>
    <s v="2025-01-08"/>
    <x v="97"/>
    <s v="display"/>
    <n v="108429"/>
    <n v="523"/>
    <n v="4.8234328454564738E-3"/>
    <n v="35"/>
    <n v="0"/>
    <n v="0"/>
    <n v="704.79"/>
    <n v="0"/>
    <n v="-704.79"/>
    <n v="0"/>
  </r>
  <r>
    <s v="2025-01-09"/>
    <x v="97"/>
    <s v="display"/>
    <n v="167732"/>
    <n v="967"/>
    <n v="5.7651491665275563E-3"/>
    <n v="35"/>
    <n v="7"/>
    <n v="0.2"/>
    <n v="1090.26"/>
    <n v="1427.83"/>
    <n v="337.56999999999994"/>
    <n v="1.3096233925852547"/>
  </r>
  <r>
    <s v="2025-01-10"/>
    <x v="97"/>
    <s v="display"/>
    <n v="163247"/>
    <n v="731"/>
    <n v="4.4778770819678152E-3"/>
    <n v="35"/>
    <n v="4"/>
    <n v="0.11428571428571428"/>
    <n v="1061.1099999999999"/>
    <n v="1872.3"/>
    <n v="811.19"/>
    <n v="1.7644730518042429"/>
  </r>
  <r>
    <s v="2025-01-11"/>
    <x v="97"/>
    <s v="display"/>
    <n v="155847"/>
    <n v="1136"/>
    <n v="7.2892003054277595E-3"/>
    <n v="35"/>
    <n v="6"/>
    <n v="0.17142857142857143"/>
    <n v="1013.01"/>
    <n v="3897.26"/>
    <n v="2884.25"/>
    <n v="3.8472078261813807"/>
  </r>
  <r>
    <s v="2025-01-12"/>
    <x v="97"/>
    <s v="display"/>
    <n v="129144"/>
    <n v="1000"/>
    <n v="7.7432943071300258E-3"/>
    <n v="35"/>
    <n v="5"/>
    <n v="0.14285714285714285"/>
    <n v="839.44"/>
    <n v="0"/>
    <n v="-839.44"/>
    <n v="0"/>
  </r>
  <r>
    <s v="2025-01-13"/>
    <x v="97"/>
    <s v="display"/>
    <n v="119669"/>
    <n v="774"/>
    <n v="6.4678404599353215E-3"/>
    <n v="35"/>
    <n v="2"/>
    <n v="5.7142857142857141E-2"/>
    <n v="777.85"/>
    <n v="712.94"/>
    <n v="-64.909999999999968"/>
    <n v="0.91655203445394362"/>
  </r>
  <r>
    <s v="2025-01-14"/>
    <x v="97"/>
    <s v="display"/>
    <n v="108113"/>
    <n v="606"/>
    <n v="5.6052463626020919E-3"/>
    <n v="25"/>
    <n v="3"/>
    <n v="0.12"/>
    <n v="702.74"/>
    <n v="0"/>
    <n v="-702.74"/>
    <n v="0"/>
  </r>
  <r>
    <s v="2025-01-15"/>
    <x v="97"/>
    <s v="display"/>
    <n v="111773"/>
    <n v="568"/>
    <n v="5.0817281454376279E-3"/>
    <n v="24"/>
    <n v="2"/>
    <n v="8.3333333333333329E-2"/>
    <n v="726.53"/>
    <n v="1857.59"/>
    <n v="1131.06"/>
    <n v="2.5567973793236343"/>
  </r>
  <r>
    <s v="2025-01-16"/>
    <x v="97"/>
    <s v="display"/>
    <n v="127673"/>
    <n v="712"/>
    <n v="5.5767468454567528E-3"/>
    <n v="27"/>
    <n v="3"/>
    <n v="0.1111111111111111"/>
    <n v="829.88"/>
    <n v="0"/>
    <n v="-829.88"/>
    <n v="0"/>
  </r>
  <r>
    <s v="2025-01-17"/>
    <x v="97"/>
    <s v="display"/>
    <n v="138709"/>
    <n v="714"/>
    <n v="5.1474669992574379E-3"/>
    <n v="35"/>
    <n v="6"/>
    <n v="0.17142857142857143"/>
    <n v="901.61"/>
    <n v="1645.84"/>
    <n v="744.2299999999999"/>
    <n v="1.8254455917747141"/>
  </r>
  <r>
    <s v="2025-01-18"/>
    <x v="97"/>
    <s v="display"/>
    <n v="137455"/>
    <n v="618"/>
    <n v="4.4960168782510641E-3"/>
    <n v="31"/>
    <n v="5"/>
    <n v="0.16129032258064516"/>
    <n v="893.46"/>
    <n v="4317.99"/>
    <n v="3424.5299999999997"/>
    <n v="4.8328856356188297"/>
  </r>
  <r>
    <s v="2025-01-19"/>
    <x v="97"/>
    <s v="display"/>
    <n v="167544"/>
    <n v="778"/>
    <n v="4.6435563195339731E-3"/>
    <n v="35"/>
    <n v="2"/>
    <n v="5.7142857142857141E-2"/>
    <n v="1089.04"/>
    <n v="2158"/>
    <n v="1068.96"/>
    <n v="1.981561742452068"/>
  </r>
  <r>
    <s v="2025-01-20"/>
    <x v="97"/>
    <s v="display"/>
    <n v="168506"/>
    <n v="1263"/>
    <n v="7.4952820671074028E-3"/>
    <n v="35"/>
    <n v="3"/>
    <n v="8.5714285714285715E-2"/>
    <n v="1095.29"/>
    <n v="0"/>
    <n v="-1095.29"/>
    <n v="0"/>
  </r>
  <r>
    <s v="2025-01-21"/>
    <x v="97"/>
    <s v="display"/>
    <n v="156427"/>
    <n v="1200"/>
    <n v="7.671309940099855E-3"/>
    <n v="35"/>
    <n v="7"/>
    <n v="0.2"/>
    <n v="1016.78"/>
    <n v="5968.34"/>
    <n v="4951.5600000000004"/>
    <n v="5.8698440173882256"/>
  </r>
  <r>
    <s v="2025-01-22"/>
    <x v="97"/>
    <s v="display"/>
    <n v="123684"/>
    <n v="794"/>
    <n v="6.4195853950389705E-3"/>
    <n v="35"/>
    <n v="5"/>
    <n v="0.14285714285714285"/>
    <n v="803.95"/>
    <n v="6001.32"/>
    <n v="5197.37"/>
    <n v="7.464792586603644"/>
  </r>
  <r>
    <s v="2025-01-23"/>
    <x v="97"/>
    <s v="display"/>
    <n v="146918"/>
    <n v="756"/>
    <n v="5.1457275487006354E-3"/>
    <n v="35"/>
    <n v="4"/>
    <n v="0.11428571428571428"/>
    <n v="954.97"/>
    <n v="3206.58"/>
    <n v="2251.6099999999997"/>
    <n v="3.3577808726975715"/>
  </r>
  <r>
    <s v="2025-01-24"/>
    <x v="97"/>
    <s v="display"/>
    <n v="169467"/>
    <n v="1174"/>
    <n v="6.9276024240707635E-3"/>
    <n v="35"/>
    <n v="8"/>
    <n v="0.22857142857142856"/>
    <n v="1101.54"/>
    <n v="5776.24"/>
    <n v="4674.7"/>
    <n v="5.2437859723659601"/>
  </r>
  <r>
    <s v="2025-01-25"/>
    <x v="97"/>
    <s v="display"/>
    <n v="174710"/>
    <n v="819"/>
    <n v="4.6877683017571975E-3"/>
    <n v="31"/>
    <n v="1"/>
    <n v="3.2258064516129031E-2"/>
    <n v="1135.6199999999999"/>
    <n v="0"/>
    <n v="-1135.6199999999999"/>
    <n v="0"/>
  </r>
  <r>
    <s v="2025-01-26"/>
    <x v="97"/>
    <s v="display"/>
    <n v="118978"/>
    <n v="572"/>
    <n v="4.8076114912000536E-3"/>
    <n v="35"/>
    <n v="2"/>
    <n v="5.7142857142857141E-2"/>
    <n v="773.36"/>
    <n v="689.98"/>
    <n v="-83.38"/>
    <n v="0.89218475224992244"/>
  </r>
  <r>
    <s v="2025-01-27"/>
    <x v="97"/>
    <s v="display"/>
    <n v="125209"/>
    <n v="629"/>
    <n v="5.0236005398972914E-3"/>
    <n v="35"/>
    <n v="5"/>
    <n v="0.14285714285714285"/>
    <n v="813.86"/>
    <n v="3585.03"/>
    <n v="2771.17"/>
    <n v="4.4049713709974689"/>
  </r>
  <r>
    <s v="2025-01-28"/>
    <x v="97"/>
    <s v="display"/>
    <n v="118938"/>
    <n v="584"/>
    <n v="4.9101212396374582E-3"/>
    <n v="35"/>
    <n v="7"/>
    <n v="0.2"/>
    <n v="773.1"/>
    <n v="2801.22"/>
    <n v="2028.12"/>
    <n v="3.6233604967015904"/>
  </r>
  <r>
    <s v="2025-01-29"/>
    <x v="97"/>
    <s v="display"/>
    <n v="129096"/>
    <n v="583"/>
    <n v="4.5160190865712341E-3"/>
    <n v="20"/>
    <n v="5"/>
    <n v="0.25"/>
    <n v="839.13"/>
    <n v="4272.74"/>
    <n v="3433.6099999999997"/>
    <n v="5.091868959517595"/>
  </r>
  <r>
    <s v="2025-01-30"/>
    <x v="97"/>
    <s v="display"/>
    <n v="169836"/>
    <n v="902"/>
    <n v="5.3110059115852939E-3"/>
    <n v="35"/>
    <n v="5"/>
    <n v="0.14285714285714285"/>
    <n v="1103.94"/>
    <n v="4215.9799999999996"/>
    <n v="3112.0399999999995"/>
    <n v="3.8190300197474496"/>
  </r>
  <r>
    <s v="2025-01-31"/>
    <x v="97"/>
    <s v="display"/>
    <n v="169360"/>
    <n v="1149"/>
    <n v="6.7843646669815778E-3"/>
    <n v="35"/>
    <n v="6"/>
    <n v="0.17142857142857143"/>
    <n v="1100.8399999999999"/>
    <n v="3955.82"/>
    <n v="2854.9800000000005"/>
    <n v="3.5934559063987503"/>
  </r>
  <r>
    <s v="2025-02-01"/>
    <x v="97"/>
    <s v="display"/>
    <n v="101909"/>
    <n v="606"/>
    <n v="5.9464816650148661E-3"/>
    <n v="22"/>
    <n v="3"/>
    <n v="0.13636363636363635"/>
    <n v="662.41"/>
    <n v="2450.17"/>
    <n v="1787.7600000000002"/>
    <n v="3.698872299633158"/>
  </r>
  <r>
    <s v="2025-02-02"/>
    <x v="97"/>
    <s v="display"/>
    <n v="103000"/>
    <n v="646"/>
    <n v="6.2718446601941749E-3"/>
    <n v="35"/>
    <n v="4"/>
    <n v="0.11428571428571428"/>
    <n v="669.5"/>
    <n v="891.83"/>
    <n v="222.33000000000004"/>
    <n v="1.3320836445108291"/>
  </r>
  <r>
    <s v="2023-03-15"/>
    <x v="98"/>
    <s v="video"/>
    <n v="4465"/>
    <n v="35"/>
    <n v="7.8387458006718928E-3"/>
    <n v="2"/>
    <n v="0"/>
    <n v="0"/>
    <n v="66.98"/>
    <n v="0"/>
    <n v="-66.98"/>
    <n v="0"/>
  </r>
  <r>
    <s v="2023-03-16"/>
    <x v="98"/>
    <s v="video"/>
    <n v="7476"/>
    <n v="51"/>
    <n v="6.8218298555377211E-3"/>
    <n v="2"/>
    <n v="0"/>
    <n v="0"/>
    <n v="112.15"/>
    <n v="0"/>
    <n v="-112.15"/>
    <n v="0"/>
  </r>
  <r>
    <s v="2023-03-17"/>
    <x v="98"/>
    <s v="video"/>
    <n v="4516"/>
    <n v="45"/>
    <n v="9.9645704162976082E-3"/>
    <n v="2"/>
    <n v="0"/>
    <n v="0"/>
    <n v="67.739999999999995"/>
    <n v="0"/>
    <n v="-67.739999999999995"/>
    <n v="0"/>
  </r>
  <r>
    <s v="2023-03-18"/>
    <x v="98"/>
    <s v="video"/>
    <n v="7586"/>
    <n v="77"/>
    <n v="1.0150276825731611E-2"/>
    <n v="3"/>
    <n v="0"/>
    <n v="0"/>
    <n v="113.8"/>
    <n v="0"/>
    <n v="-113.8"/>
    <n v="0"/>
  </r>
  <r>
    <s v="2023-03-19"/>
    <x v="98"/>
    <s v="video"/>
    <n v="7338"/>
    <n v="56"/>
    <n v="7.6315072226764789E-3"/>
    <n v="2"/>
    <n v="0"/>
    <n v="0"/>
    <n v="110.08"/>
    <n v="0"/>
    <n v="-110.08"/>
    <n v="0"/>
  </r>
  <r>
    <s v="2023-03-20"/>
    <x v="98"/>
    <s v="video"/>
    <n v="5597"/>
    <n v="39"/>
    <n v="6.968018581382884E-3"/>
    <n v="2"/>
    <n v="1"/>
    <n v="0.5"/>
    <n v="83.96"/>
    <n v="0"/>
    <n v="-83.96"/>
    <n v="0"/>
  </r>
  <r>
    <s v="2023-03-21"/>
    <x v="98"/>
    <s v="video"/>
    <n v="5688"/>
    <n v="46"/>
    <n v="8.0872011251758094E-3"/>
    <n v="1"/>
    <n v="1"/>
    <n v="1"/>
    <n v="85.33"/>
    <n v="0"/>
    <n v="-85.33"/>
    <n v="0"/>
  </r>
  <r>
    <s v="2023-03-22"/>
    <x v="98"/>
    <s v="video"/>
    <n v="6293"/>
    <n v="59"/>
    <n v="9.3754965835054823E-3"/>
    <n v="3"/>
    <n v="2"/>
    <n v="0.66666666666666663"/>
    <n v="94.4"/>
    <n v="0"/>
    <n v="-94.4"/>
    <n v="0"/>
  </r>
  <r>
    <s v="2023-03-23"/>
    <x v="98"/>
    <s v="video"/>
    <n v="6853"/>
    <n v="75"/>
    <n v="1.0944112067707573E-2"/>
    <n v="4"/>
    <n v="1"/>
    <n v="0.25"/>
    <n v="102.8"/>
    <n v="0"/>
    <n v="-102.8"/>
    <n v="0"/>
  </r>
  <r>
    <s v="2023-03-24"/>
    <x v="98"/>
    <s v="video"/>
    <n v="4866"/>
    <n v="40"/>
    <n v="8.2203041512535959E-3"/>
    <n v="1"/>
    <n v="0"/>
    <n v="0"/>
    <n v="72.989999999999995"/>
    <n v="0"/>
    <n v="-72.989999999999995"/>
    <n v="0"/>
  </r>
  <r>
    <s v="2023-03-25"/>
    <x v="98"/>
    <s v="video"/>
    <n v="4963"/>
    <n v="47"/>
    <n v="9.4700785815031233E-3"/>
    <n v="3"/>
    <n v="0"/>
    <n v="0"/>
    <n v="74.45"/>
    <n v="0"/>
    <n v="-74.45"/>
    <n v="0"/>
  </r>
  <r>
    <s v="2023-03-26"/>
    <x v="98"/>
    <s v="video"/>
    <n v="4268"/>
    <n v="44"/>
    <n v="1.0309278350515464E-2"/>
    <n v="2"/>
    <n v="0"/>
    <n v="0"/>
    <n v="64.02"/>
    <n v="0"/>
    <n v="-64.02"/>
    <n v="0"/>
  </r>
  <r>
    <s v="2023-03-27"/>
    <x v="98"/>
    <s v="video"/>
    <n v="6805"/>
    <n v="53"/>
    <n v="7.7883908890521679E-3"/>
    <n v="2"/>
    <n v="0"/>
    <n v="0"/>
    <n v="102.08"/>
    <n v="0"/>
    <n v="-102.08"/>
    <n v="0"/>
  </r>
  <r>
    <s v="2023-03-28"/>
    <x v="98"/>
    <s v="video"/>
    <n v="7494"/>
    <n v="62"/>
    <n v="8.2732852949025885E-3"/>
    <n v="2"/>
    <n v="1"/>
    <n v="0.5"/>
    <n v="112.41"/>
    <n v="1098.6099999999999"/>
    <n v="986.19999999999993"/>
    <n v="9.7732408148741214"/>
  </r>
  <r>
    <s v="2023-03-29"/>
    <x v="98"/>
    <s v="video"/>
    <n v="6882"/>
    <n v="53"/>
    <n v="7.7012496367335074E-3"/>
    <n v="2"/>
    <n v="0"/>
    <n v="0"/>
    <n v="103.23"/>
    <n v="0"/>
    <n v="-103.23"/>
    <n v="0"/>
  </r>
  <r>
    <s v="2023-03-30"/>
    <x v="98"/>
    <s v="video"/>
    <n v="6382"/>
    <n v="44"/>
    <n v="6.8943904732058914E-3"/>
    <n v="2"/>
    <n v="0"/>
    <n v="0"/>
    <n v="95.74"/>
    <n v="0"/>
    <n v="-95.74"/>
    <n v="0"/>
  </r>
  <r>
    <s v="2023-03-31"/>
    <x v="98"/>
    <s v="video"/>
    <n v="5986"/>
    <n v="68"/>
    <n v="1.1359839625793518E-2"/>
    <n v="2"/>
    <n v="0"/>
    <n v="0"/>
    <n v="89.79"/>
    <n v="0"/>
    <n v="-89.79"/>
    <n v="0"/>
  </r>
  <r>
    <s v="2023-04-01"/>
    <x v="98"/>
    <s v="video"/>
    <n v="5556"/>
    <n v="53"/>
    <n v="9.5392368610511154E-3"/>
    <n v="3"/>
    <n v="0"/>
    <n v="0"/>
    <n v="83.34"/>
    <n v="0"/>
    <n v="-83.34"/>
    <n v="0"/>
  </r>
  <r>
    <s v="2023-04-02"/>
    <x v="98"/>
    <s v="video"/>
    <n v="5422"/>
    <n v="43"/>
    <n v="7.9306528956104762E-3"/>
    <n v="1"/>
    <n v="1"/>
    <n v="1"/>
    <n v="81.34"/>
    <n v="597.6"/>
    <n v="516.26"/>
    <n v="7.3469387755102042"/>
  </r>
  <r>
    <s v="2023-04-03"/>
    <x v="98"/>
    <s v="video"/>
    <n v="5948"/>
    <n v="52"/>
    <n v="8.7424344317417624E-3"/>
    <n v="3"/>
    <n v="0"/>
    <n v="0"/>
    <n v="89.22"/>
    <n v="0"/>
    <n v="-89.22"/>
    <n v="0"/>
  </r>
  <r>
    <s v="2023-04-04"/>
    <x v="98"/>
    <s v="video"/>
    <n v="5681"/>
    <n v="47"/>
    <n v="8.2731913395528954E-3"/>
    <n v="3"/>
    <n v="2"/>
    <n v="0.66666666666666663"/>
    <n v="85.22"/>
    <n v="988.96"/>
    <n v="903.74"/>
    <n v="11.604787608542596"/>
  </r>
  <r>
    <s v="2023-04-05"/>
    <x v="98"/>
    <s v="video"/>
    <n v="7654"/>
    <n v="80"/>
    <n v="1.0452051215050953E-2"/>
    <n v="5"/>
    <n v="0"/>
    <n v="0"/>
    <n v="114.82"/>
    <n v="0"/>
    <n v="-114.82"/>
    <n v="0"/>
  </r>
  <r>
    <s v="2023-04-06"/>
    <x v="98"/>
    <s v="video"/>
    <n v="4300"/>
    <n v="48"/>
    <n v="1.1162790697674419E-2"/>
    <n v="1"/>
    <n v="0"/>
    <n v="0"/>
    <n v="64.510000000000005"/>
    <n v="0"/>
    <n v="-64.510000000000005"/>
    <n v="0"/>
  </r>
  <r>
    <s v="2023-04-07"/>
    <x v="98"/>
    <s v="video"/>
    <n v="7594"/>
    <n v="65"/>
    <n v="8.5593889913089284E-3"/>
    <n v="3"/>
    <n v="0"/>
    <n v="0"/>
    <n v="113.91"/>
    <n v="0"/>
    <n v="-113.91"/>
    <n v="0"/>
  </r>
  <r>
    <s v="2023-04-08"/>
    <x v="98"/>
    <s v="video"/>
    <n v="5628"/>
    <n v="45"/>
    <n v="7.9957356076759065E-3"/>
    <n v="3"/>
    <n v="1"/>
    <n v="0.33333333333333331"/>
    <n v="84.42"/>
    <n v="1014.54"/>
    <n v="930.12"/>
    <n v="12.01776830135039"/>
  </r>
  <r>
    <s v="2023-04-09"/>
    <x v="98"/>
    <s v="video"/>
    <n v="5224"/>
    <n v="48"/>
    <n v="9.1883614088820835E-3"/>
    <n v="3"/>
    <n v="0"/>
    <n v="0"/>
    <n v="78.37"/>
    <n v="0"/>
    <n v="-78.37"/>
    <n v="0"/>
  </r>
  <r>
    <s v="2023-04-10"/>
    <x v="98"/>
    <s v="video"/>
    <n v="6375"/>
    <n v="57"/>
    <n v="8.9411764705882354E-3"/>
    <n v="3"/>
    <n v="0"/>
    <n v="0"/>
    <n v="95.63"/>
    <n v="0"/>
    <n v="-95.63"/>
    <n v="0"/>
  </r>
  <r>
    <s v="2023-04-11"/>
    <x v="98"/>
    <s v="video"/>
    <n v="7174"/>
    <n v="55"/>
    <n v="7.6665737385001398E-3"/>
    <n v="2"/>
    <n v="0"/>
    <n v="0"/>
    <n v="107.62"/>
    <n v="0"/>
    <n v="-107.62"/>
    <n v="0"/>
  </r>
  <r>
    <s v="2023-04-12"/>
    <x v="98"/>
    <s v="video"/>
    <n v="5849"/>
    <n v="47"/>
    <n v="8.0355616344674301E-3"/>
    <n v="2"/>
    <n v="0"/>
    <n v="0"/>
    <n v="87.74"/>
    <n v="0"/>
    <n v="-87.74"/>
    <n v="0"/>
  </r>
  <r>
    <s v="2023-04-13"/>
    <x v="98"/>
    <s v="video"/>
    <n v="6698"/>
    <n v="57"/>
    <n v="8.5100029859659608E-3"/>
    <n v="3"/>
    <n v="0"/>
    <n v="0"/>
    <n v="100.48"/>
    <n v="0"/>
    <n v="-100.48"/>
    <n v="0"/>
  </r>
  <r>
    <s v="2023-04-14"/>
    <x v="98"/>
    <s v="video"/>
    <n v="6146"/>
    <n v="40"/>
    <n v="6.5082980800520666E-3"/>
    <n v="2"/>
    <n v="1"/>
    <n v="0.5"/>
    <n v="92.19"/>
    <n v="0"/>
    <n v="-92.19"/>
    <n v="0"/>
  </r>
  <r>
    <s v="2023-04-15"/>
    <x v="98"/>
    <s v="video"/>
    <n v="5298"/>
    <n v="51"/>
    <n v="9.6262740656851645E-3"/>
    <n v="3"/>
    <n v="1"/>
    <n v="0.33333333333333331"/>
    <n v="79.47"/>
    <n v="1387.86"/>
    <n v="1308.3899999999999"/>
    <n v="17.463948659871647"/>
  </r>
  <r>
    <s v="2023-04-16"/>
    <x v="98"/>
    <s v="video"/>
    <n v="6530"/>
    <n v="53"/>
    <n v="8.1163859111791723E-3"/>
    <n v="3"/>
    <n v="0"/>
    <n v="0"/>
    <n v="97.96"/>
    <n v="0"/>
    <n v="-97.96"/>
    <n v="0"/>
  </r>
  <r>
    <s v="2023-04-17"/>
    <x v="98"/>
    <s v="video"/>
    <n v="5632"/>
    <n v="60"/>
    <n v="1.065340909090909E-2"/>
    <n v="2"/>
    <n v="1"/>
    <n v="0.5"/>
    <n v="84.48"/>
    <n v="0"/>
    <n v="-84.48"/>
    <n v="0"/>
  </r>
  <r>
    <s v="2023-04-18"/>
    <x v="98"/>
    <s v="video"/>
    <n v="7246"/>
    <n v="65"/>
    <n v="8.9704664642561421E-3"/>
    <n v="3"/>
    <n v="0"/>
    <n v="0"/>
    <n v="108.69"/>
    <n v="0"/>
    <n v="-108.69"/>
    <n v="0"/>
  </r>
  <r>
    <s v="2023-04-19"/>
    <x v="98"/>
    <s v="video"/>
    <n v="4500"/>
    <n v="30"/>
    <n v="6.6666666666666671E-3"/>
    <n v="2"/>
    <n v="0"/>
    <n v="0"/>
    <n v="67.510000000000005"/>
    <n v="0"/>
    <n v="-67.510000000000005"/>
    <n v="0"/>
  </r>
  <r>
    <s v="2023-04-20"/>
    <x v="98"/>
    <s v="video"/>
    <n v="7112"/>
    <n v="69"/>
    <n v="9.7019122609673797E-3"/>
    <n v="5"/>
    <n v="0"/>
    <n v="0"/>
    <n v="106.69"/>
    <n v="0"/>
    <n v="-106.69"/>
    <n v="0"/>
  </r>
  <r>
    <s v="2023-04-21"/>
    <x v="98"/>
    <s v="video"/>
    <n v="5565"/>
    <n v="38"/>
    <n v="6.8283917340521113E-3"/>
    <n v="1"/>
    <n v="0"/>
    <n v="0"/>
    <n v="83.48"/>
    <n v="0"/>
    <n v="-83.48"/>
    <n v="0"/>
  </r>
  <r>
    <s v="2023-04-22"/>
    <x v="98"/>
    <s v="video"/>
    <n v="5964"/>
    <n v="43"/>
    <n v="7.2099262240107312E-3"/>
    <n v="1"/>
    <n v="0"/>
    <n v="0"/>
    <n v="89.47"/>
    <n v="0"/>
    <n v="-89.47"/>
    <n v="0"/>
  </r>
  <r>
    <s v="2023-04-23"/>
    <x v="98"/>
    <s v="video"/>
    <n v="6345"/>
    <n v="67"/>
    <n v="1.0559495665878644E-2"/>
    <n v="3"/>
    <n v="0"/>
    <n v="0"/>
    <n v="95.18"/>
    <n v="0"/>
    <n v="-95.18"/>
    <n v="0"/>
  </r>
  <r>
    <s v="2023-04-24"/>
    <x v="98"/>
    <s v="video"/>
    <n v="6058"/>
    <n v="59"/>
    <n v="9.7391878507758333E-3"/>
    <n v="2"/>
    <n v="2"/>
    <n v="1"/>
    <n v="90.87"/>
    <n v="3369.74"/>
    <n v="3278.87"/>
    <n v="37.083085726862549"/>
  </r>
  <r>
    <s v="2023-04-25"/>
    <x v="98"/>
    <s v="video"/>
    <n v="6266"/>
    <n v="72"/>
    <n v="1.1490584104691989E-2"/>
    <n v="3"/>
    <n v="0"/>
    <n v="0"/>
    <n v="93.99"/>
    <n v="0"/>
    <n v="-93.99"/>
    <n v="0"/>
  </r>
  <r>
    <s v="2023-04-26"/>
    <x v="98"/>
    <s v="video"/>
    <n v="4818"/>
    <n v="48"/>
    <n v="9.9626400996264009E-3"/>
    <n v="2"/>
    <n v="0"/>
    <n v="0"/>
    <n v="72.28"/>
    <n v="0"/>
    <n v="-72.28"/>
    <n v="0"/>
  </r>
  <r>
    <s v="2023-04-27"/>
    <x v="98"/>
    <s v="video"/>
    <n v="7163"/>
    <n v="56"/>
    <n v="7.8179533714923914E-3"/>
    <n v="2"/>
    <n v="0"/>
    <n v="0"/>
    <n v="107.45"/>
    <n v="0"/>
    <n v="-107.45"/>
    <n v="0"/>
  </r>
  <r>
    <s v="2023-04-28"/>
    <x v="98"/>
    <s v="video"/>
    <n v="4930"/>
    <n v="42"/>
    <n v="8.5192697768762676E-3"/>
    <n v="1"/>
    <n v="0"/>
    <n v="0"/>
    <n v="73.95"/>
    <n v="0"/>
    <n v="-73.95"/>
    <n v="0"/>
  </r>
  <r>
    <s v="2023-04-29"/>
    <x v="98"/>
    <s v="video"/>
    <n v="6134"/>
    <n v="42"/>
    <n v="6.8470818389305514E-3"/>
    <n v="2"/>
    <n v="1"/>
    <n v="0.5"/>
    <n v="92.01"/>
    <n v="2450.5100000000002"/>
    <n v="2358.5"/>
    <n v="26.633083360504294"/>
  </r>
  <r>
    <s v="2023-04-30"/>
    <x v="98"/>
    <s v="video"/>
    <n v="6650"/>
    <n v="52"/>
    <n v="7.8195488721804519E-3"/>
    <n v="2"/>
    <n v="0"/>
    <n v="0"/>
    <n v="99.76"/>
    <n v="0"/>
    <n v="-99.76"/>
    <n v="0"/>
  </r>
  <r>
    <s v="2023-05-01"/>
    <x v="98"/>
    <s v="video"/>
    <n v="5169"/>
    <n v="47"/>
    <n v="9.0926678274327721E-3"/>
    <n v="2"/>
    <n v="0"/>
    <n v="0"/>
    <n v="77.540000000000006"/>
    <n v="0"/>
    <n v="-77.540000000000006"/>
    <n v="0"/>
  </r>
  <r>
    <s v="2023-05-02"/>
    <x v="98"/>
    <s v="video"/>
    <n v="5296"/>
    <n v="56"/>
    <n v="1.0574018126888218E-2"/>
    <n v="2"/>
    <n v="0"/>
    <n v="0"/>
    <n v="79.45"/>
    <n v="0"/>
    <n v="-79.45"/>
    <n v="0"/>
  </r>
  <r>
    <s v="2023-05-03"/>
    <x v="98"/>
    <s v="video"/>
    <n v="6875"/>
    <n v="50"/>
    <n v="7.2727272727272727E-3"/>
    <n v="2"/>
    <n v="0"/>
    <n v="0"/>
    <n v="103.13"/>
    <n v="0"/>
    <n v="-103.13"/>
    <n v="0"/>
  </r>
  <r>
    <s v="2023-05-04"/>
    <x v="98"/>
    <s v="video"/>
    <n v="4728"/>
    <n v="35"/>
    <n v="7.4027072758037224E-3"/>
    <n v="1"/>
    <n v="0"/>
    <n v="0"/>
    <n v="70.930000000000007"/>
    <n v="0"/>
    <n v="-70.930000000000007"/>
    <n v="0"/>
  </r>
  <r>
    <s v="2023-05-05"/>
    <x v="98"/>
    <s v="video"/>
    <n v="6778"/>
    <n v="75"/>
    <n v="1.1065210976689289E-2"/>
    <n v="5"/>
    <n v="1"/>
    <n v="0.2"/>
    <n v="101.68"/>
    <n v="0"/>
    <n v="-101.68"/>
    <n v="0"/>
  </r>
  <r>
    <s v="2023-05-06"/>
    <x v="98"/>
    <s v="video"/>
    <n v="6654"/>
    <n v="51"/>
    <n v="7.6645626690712357E-3"/>
    <n v="2"/>
    <n v="0"/>
    <n v="0"/>
    <n v="99.81"/>
    <n v="0"/>
    <n v="-99.81"/>
    <n v="0"/>
  </r>
  <r>
    <s v="2023-05-07"/>
    <x v="98"/>
    <s v="video"/>
    <n v="7374"/>
    <n v="77"/>
    <n v="1.0442093843232981E-2"/>
    <n v="4"/>
    <n v="1"/>
    <n v="0.25"/>
    <n v="110.62"/>
    <n v="0"/>
    <n v="-110.62"/>
    <n v="0"/>
  </r>
  <r>
    <s v="2023-05-08"/>
    <x v="98"/>
    <s v="video"/>
    <n v="5318"/>
    <n v="34"/>
    <n v="6.3933809702895828E-3"/>
    <n v="2"/>
    <n v="0"/>
    <n v="0"/>
    <n v="79.77"/>
    <n v="0"/>
    <n v="-79.77"/>
    <n v="0"/>
  </r>
  <r>
    <s v="2023-05-09"/>
    <x v="98"/>
    <s v="video"/>
    <n v="4960"/>
    <n v="51"/>
    <n v="1.0282258064516129E-2"/>
    <n v="3"/>
    <n v="1"/>
    <n v="0.33333333333333331"/>
    <n v="74.400000000000006"/>
    <n v="0"/>
    <n v="-74.400000000000006"/>
    <n v="0"/>
  </r>
  <r>
    <s v="2023-05-10"/>
    <x v="98"/>
    <s v="video"/>
    <n v="7270"/>
    <n v="61"/>
    <n v="8.3906464924346624E-3"/>
    <n v="2"/>
    <n v="0"/>
    <n v="0"/>
    <n v="109.05"/>
    <n v="0"/>
    <n v="-109.05"/>
    <n v="0"/>
  </r>
  <r>
    <s v="2023-05-11"/>
    <x v="98"/>
    <s v="video"/>
    <n v="6474"/>
    <n v="57"/>
    <n v="8.804448563484708E-3"/>
    <n v="2"/>
    <n v="2"/>
    <n v="1"/>
    <n v="97.11"/>
    <n v="827.75"/>
    <n v="730.64"/>
    <n v="8.5238389455256929"/>
  </r>
  <r>
    <s v="2023-05-12"/>
    <x v="98"/>
    <s v="video"/>
    <n v="6080"/>
    <n v="50"/>
    <n v="8.2236842105263153E-3"/>
    <n v="2"/>
    <n v="0"/>
    <n v="0"/>
    <n v="91.21"/>
    <n v="0"/>
    <n v="-91.21"/>
    <n v="0"/>
  </r>
  <r>
    <s v="2023-05-13"/>
    <x v="98"/>
    <s v="video"/>
    <n v="5356"/>
    <n v="60"/>
    <n v="1.1202389843166542E-2"/>
    <n v="2"/>
    <n v="0"/>
    <n v="0"/>
    <n v="80.349999999999994"/>
    <n v="0"/>
    <n v="-80.349999999999994"/>
    <n v="0"/>
  </r>
  <r>
    <s v="2023-05-14"/>
    <x v="98"/>
    <s v="video"/>
    <n v="5018"/>
    <n v="36"/>
    <n v="7.1741729772817854E-3"/>
    <n v="2"/>
    <n v="0"/>
    <n v="0"/>
    <n v="75.28"/>
    <n v="0"/>
    <n v="-75.28"/>
    <n v="0"/>
  </r>
  <r>
    <s v="2023-05-15"/>
    <x v="98"/>
    <s v="video"/>
    <n v="7231"/>
    <n v="71"/>
    <n v="9.8188355690775834E-3"/>
    <n v="4"/>
    <n v="2"/>
    <n v="0.5"/>
    <n v="108.47"/>
    <n v="2180.15"/>
    <n v="2071.6800000000003"/>
    <n v="20.099105743523555"/>
  </r>
  <r>
    <s v="2023-05-16"/>
    <x v="98"/>
    <s v="video"/>
    <n v="7251"/>
    <n v="76"/>
    <n v="1.0481312922355537E-2"/>
    <n v="5"/>
    <n v="0"/>
    <n v="0"/>
    <n v="108.77"/>
    <n v="0"/>
    <n v="-108.77"/>
    <n v="0"/>
  </r>
  <r>
    <s v="2023-05-17"/>
    <x v="98"/>
    <s v="video"/>
    <n v="7574"/>
    <n v="77"/>
    <n v="1.0166358595194085E-2"/>
    <n v="5"/>
    <n v="0"/>
    <n v="0"/>
    <n v="113.61"/>
    <n v="0"/>
    <n v="-113.61"/>
    <n v="0"/>
  </r>
  <r>
    <s v="2023-05-18"/>
    <x v="98"/>
    <s v="video"/>
    <n v="6971"/>
    <n v="59"/>
    <n v="8.4636350595323484E-3"/>
    <n v="2"/>
    <n v="0"/>
    <n v="0"/>
    <n v="104.57"/>
    <n v="0"/>
    <n v="-104.57"/>
    <n v="0"/>
  </r>
  <r>
    <s v="2023-05-19"/>
    <x v="98"/>
    <s v="video"/>
    <n v="4174"/>
    <n v="45"/>
    <n v="1.0781025395304265E-2"/>
    <n v="2"/>
    <n v="0"/>
    <n v="0"/>
    <n v="62.62"/>
    <n v="0"/>
    <n v="-62.62"/>
    <n v="0"/>
  </r>
  <r>
    <s v="2023-05-20"/>
    <x v="98"/>
    <s v="video"/>
    <n v="5137"/>
    <n v="59"/>
    <n v="1.1485302705859452E-2"/>
    <n v="2"/>
    <n v="0"/>
    <n v="0"/>
    <n v="77.06"/>
    <n v="0"/>
    <n v="-77.06"/>
    <n v="0"/>
  </r>
  <r>
    <s v="2023-05-21"/>
    <x v="98"/>
    <s v="video"/>
    <n v="6185"/>
    <n v="62"/>
    <n v="1.0024252223120454E-2"/>
    <n v="3"/>
    <n v="0"/>
    <n v="0"/>
    <n v="92.78"/>
    <n v="0"/>
    <n v="-92.78"/>
    <n v="0"/>
  </r>
  <r>
    <s v="2023-05-22"/>
    <x v="98"/>
    <s v="video"/>
    <n v="4576"/>
    <n v="30"/>
    <n v="6.555944055944056E-3"/>
    <n v="1"/>
    <n v="0"/>
    <n v="0"/>
    <n v="68.650000000000006"/>
    <n v="0"/>
    <n v="-68.650000000000006"/>
    <n v="0"/>
  </r>
  <r>
    <s v="2023-05-23"/>
    <x v="98"/>
    <s v="video"/>
    <n v="5706"/>
    <n v="54"/>
    <n v="9.4637223974763408E-3"/>
    <n v="3"/>
    <n v="0"/>
    <n v="0"/>
    <n v="85.59"/>
    <n v="0"/>
    <n v="-85.59"/>
    <n v="0"/>
  </r>
  <r>
    <s v="2023-05-24"/>
    <x v="98"/>
    <s v="video"/>
    <n v="4746"/>
    <n v="36"/>
    <n v="7.5853350189633373E-3"/>
    <n v="1"/>
    <n v="0"/>
    <n v="0"/>
    <n v="71.19"/>
    <n v="0"/>
    <n v="-71.19"/>
    <n v="0"/>
  </r>
  <r>
    <s v="2023-05-25"/>
    <x v="98"/>
    <s v="video"/>
    <n v="4247"/>
    <n v="39"/>
    <n v="9.1829526724746882E-3"/>
    <n v="2"/>
    <n v="0"/>
    <n v="0"/>
    <n v="63.71"/>
    <n v="0"/>
    <n v="-63.71"/>
    <n v="0"/>
  </r>
  <r>
    <s v="2023-05-26"/>
    <x v="98"/>
    <s v="video"/>
    <n v="4522"/>
    <n v="40"/>
    <n v="8.8456435205661217E-3"/>
    <n v="1"/>
    <n v="0"/>
    <n v="0"/>
    <n v="67.83"/>
    <n v="0"/>
    <n v="-67.83"/>
    <n v="0"/>
  </r>
  <r>
    <s v="2023-05-27"/>
    <x v="98"/>
    <s v="video"/>
    <n v="6929"/>
    <n v="46"/>
    <n v="6.6387646124981964E-3"/>
    <n v="2"/>
    <n v="2"/>
    <n v="1"/>
    <n v="103.94"/>
    <n v="3084.48"/>
    <n v="2980.54"/>
    <n v="29.675582066576872"/>
  </r>
  <r>
    <s v="2023-05-28"/>
    <x v="98"/>
    <s v="video"/>
    <n v="6448"/>
    <n v="69"/>
    <n v="1.0700992555831266E-2"/>
    <n v="3"/>
    <n v="0"/>
    <n v="0"/>
    <n v="96.73"/>
    <n v="0"/>
    <n v="-96.73"/>
    <n v="0"/>
  </r>
  <r>
    <s v="2023-05-29"/>
    <x v="98"/>
    <s v="video"/>
    <n v="5094"/>
    <n v="38"/>
    <n v="7.45975657636435E-3"/>
    <n v="2"/>
    <n v="1"/>
    <n v="0.5"/>
    <n v="76.42"/>
    <n v="0"/>
    <n v="-76.42"/>
    <n v="0"/>
  </r>
  <r>
    <s v="2023-05-30"/>
    <x v="98"/>
    <s v="video"/>
    <n v="5492"/>
    <n v="39"/>
    <n v="7.1012381646030588E-3"/>
    <n v="2"/>
    <n v="1"/>
    <n v="0.5"/>
    <n v="82.38"/>
    <n v="1428.64"/>
    <n v="1346.2600000000002"/>
    <n v="17.342073318766694"/>
  </r>
  <r>
    <s v="2023-05-31"/>
    <x v="98"/>
    <s v="video"/>
    <n v="5057"/>
    <n v="41"/>
    <n v="8.1075736602728883E-3"/>
    <n v="2"/>
    <n v="0"/>
    <n v="0"/>
    <n v="75.86"/>
    <n v="0"/>
    <n v="-75.86"/>
    <n v="0"/>
  </r>
  <r>
    <s v="2023-06-01"/>
    <x v="98"/>
    <s v="video"/>
    <n v="5150"/>
    <n v="56"/>
    <n v="1.087378640776699E-2"/>
    <n v="3"/>
    <n v="0"/>
    <n v="0"/>
    <n v="77.25"/>
    <n v="0"/>
    <n v="-77.25"/>
    <n v="0"/>
  </r>
  <r>
    <s v="2023-06-02"/>
    <x v="98"/>
    <s v="video"/>
    <n v="6537"/>
    <n v="60"/>
    <n v="9.1785222579164761E-3"/>
    <n v="2"/>
    <n v="1"/>
    <n v="0.5"/>
    <n v="98.06"/>
    <n v="0"/>
    <n v="-98.06"/>
    <n v="0"/>
  </r>
  <r>
    <s v="2023-06-03"/>
    <x v="98"/>
    <s v="video"/>
    <n v="5672"/>
    <n v="41"/>
    <n v="7.228490832157969E-3"/>
    <n v="2"/>
    <n v="1"/>
    <n v="0.5"/>
    <n v="85.08"/>
    <n v="0"/>
    <n v="-85.08"/>
    <n v="0"/>
  </r>
  <r>
    <s v="2023-06-04"/>
    <x v="98"/>
    <s v="video"/>
    <n v="5018"/>
    <n v="38"/>
    <n v="7.5727381426863296E-3"/>
    <n v="2"/>
    <n v="0"/>
    <n v="0"/>
    <n v="75.28"/>
    <n v="0"/>
    <n v="-75.28"/>
    <n v="0"/>
  </r>
  <r>
    <s v="2023-06-05"/>
    <x v="98"/>
    <s v="video"/>
    <n v="4385"/>
    <n v="50"/>
    <n v="1.1402508551881414E-2"/>
    <n v="3"/>
    <n v="0"/>
    <n v="0"/>
    <n v="65.78"/>
    <n v="0"/>
    <n v="-65.78"/>
    <n v="0"/>
  </r>
  <r>
    <s v="2023-06-06"/>
    <x v="98"/>
    <s v="video"/>
    <n v="5890"/>
    <n v="44"/>
    <n v="7.4702886247877756E-3"/>
    <n v="2"/>
    <n v="0"/>
    <n v="0"/>
    <n v="88.36"/>
    <n v="0"/>
    <n v="-88.36"/>
    <n v="0"/>
  </r>
  <r>
    <s v="2023-06-07"/>
    <x v="98"/>
    <s v="video"/>
    <n v="5878"/>
    <n v="45"/>
    <n v="7.6556651922422593E-3"/>
    <n v="2"/>
    <n v="1"/>
    <n v="0.5"/>
    <n v="88.18"/>
    <n v="2166.35"/>
    <n v="2078.17"/>
    <n v="24.567362213653887"/>
  </r>
  <r>
    <s v="2023-06-08"/>
    <x v="98"/>
    <s v="video"/>
    <n v="5814"/>
    <n v="37"/>
    <n v="6.3639490884072926E-3"/>
    <n v="1"/>
    <n v="0"/>
    <n v="0"/>
    <n v="87.22"/>
    <n v="0"/>
    <n v="-87.22"/>
    <n v="0"/>
  </r>
  <r>
    <s v="2023-06-09"/>
    <x v="98"/>
    <s v="video"/>
    <n v="5948"/>
    <n v="55"/>
    <n v="9.2468056489576327E-3"/>
    <n v="2"/>
    <n v="0"/>
    <n v="0"/>
    <n v="89.23"/>
    <n v="0"/>
    <n v="-89.23"/>
    <n v="0"/>
  </r>
  <r>
    <s v="2023-06-10"/>
    <x v="98"/>
    <s v="video"/>
    <n v="4510"/>
    <n v="48"/>
    <n v="1.0643015521064302E-2"/>
    <n v="3"/>
    <n v="2"/>
    <n v="0.66666666666666663"/>
    <n v="67.650000000000006"/>
    <n v="0"/>
    <n v="-67.650000000000006"/>
    <n v="0"/>
  </r>
  <r>
    <s v="2023-06-11"/>
    <x v="98"/>
    <s v="video"/>
    <n v="6791"/>
    <n v="49"/>
    <n v="7.2154321896627889E-3"/>
    <n v="2"/>
    <n v="1"/>
    <n v="0.5"/>
    <n v="101.87"/>
    <n v="0"/>
    <n v="-101.87"/>
    <n v="0"/>
  </r>
  <r>
    <s v="2023-06-12"/>
    <x v="98"/>
    <s v="video"/>
    <n v="5988"/>
    <n v="40"/>
    <n v="6.6800267201068807E-3"/>
    <n v="1"/>
    <n v="0"/>
    <n v="0"/>
    <n v="89.82"/>
    <n v="0"/>
    <n v="-89.82"/>
    <n v="0"/>
  </r>
  <r>
    <s v="2023-06-13"/>
    <x v="98"/>
    <s v="video"/>
    <n v="5508"/>
    <n v="38"/>
    <n v="6.8990559186637617E-3"/>
    <n v="2"/>
    <n v="0"/>
    <n v="0"/>
    <n v="82.63"/>
    <n v="0"/>
    <n v="-82.63"/>
    <n v="0"/>
  </r>
  <r>
    <s v="2023-06-14"/>
    <x v="98"/>
    <s v="video"/>
    <n v="5312"/>
    <n v="45"/>
    <n v="8.4713855421686742E-3"/>
    <n v="2"/>
    <n v="0"/>
    <n v="0"/>
    <n v="79.69"/>
    <n v="0"/>
    <n v="-79.69"/>
    <n v="0"/>
  </r>
  <r>
    <s v="2023-06-15"/>
    <x v="98"/>
    <s v="video"/>
    <n v="6106"/>
    <n v="38"/>
    <n v="6.2233868326236489E-3"/>
    <n v="2"/>
    <n v="0"/>
    <n v="0"/>
    <n v="91.6"/>
    <n v="0"/>
    <n v="-91.6"/>
    <n v="0"/>
  </r>
  <r>
    <s v="2023-06-16"/>
    <x v="98"/>
    <s v="video"/>
    <n v="6306"/>
    <n v="56"/>
    <n v="8.8804313352362826E-3"/>
    <n v="2"/>
    <n v="1"/>
    <n v="0.5"/>
    <n v="94.6"/>
    <n v="0"/>
    <n v="-94.6"/>
    <n v="0"/>
  </r>
  <r>
    <s v="2023-06-17"/>
    <x v="98"/>
    <s v="video"/>
    <n v="4872"/>
    <n v="35"/>
    <n v="7.1839080459770114E-3"/>
    <n v="2"/>
    <n v="1"/>
    <n v="0.5"/>
    <n v="73.09"/>
    <n v="604.89"/>
    <n v="531.79999999999995"/>
    <n v="8.2759611437953211"/>
  </r>
  <r>
    <s v="2023-06-18"/>
    <x v="98"/>
    <s v="video"/>
    <n v="4514"/>
    <n v="38"/>
    <n v="8.4182543198936637E-3"/>
    <n v="2"/>
    <n v="0"/>
    <n v="0"/>
    <n v="67.709999999999994"/>
    <n v="0"/>
    <n v="-67.709999999999994"/>
    <n v="0"/>
  </r>
  <r>
    <s v="2023-06-19"/>
    <x v="98"/>
    <s v="video"/>
    <n v="4344"/>
    <n v="37"/>
    <n v="8.5174953959484354E-3"/>
    <n v="2"/>
    <n v="0"/>
    <n v="0"/>
    <n v="65.17"/>
    <n v="0"/>
    <n v="-65.17"/>
    <n v="0"/>
  </r>
  <r>
    <s v="2023-06-20"/>
    <x v="98"/>
    <s v="video"/>
    <n v="7480"/>
    <n v="51"/>
    <n v="6.8181818181818179E-3"/>
    <n v="2"/>
    <n v="0"/>
    <n v="0"/>
    <n v="112.2"/>
    <n v="0"/>
    <n v="-112.2"/>
    <n v="0"/>
  </r>
  <r>
    <s v="2023-06-21"/>
    <x v="98"/>
    <s v="video"/>
    <n v="6896"/>
    <n v="74"/>
    <n v="1.0730858468677494E-2"/>
    <n v="2"/>
    <n v="0"/>
    <n v="0"/>
    <n v="103.45"/>
    <n v="0"/>
    <n v="-103.45"/>
    <n v="0"/>
  </r>
  <r>
    <s v="2023-06-22"/>
    <x v="98"/>
    <s v="video"/>
    <n v="5354"/>
    <n v="44"/>
    <n v="8.2181546507284278E-3"/>
    <n v="1"/>
    <n v="0"/>
    <n v="0"/>
    <n v="80.31"/>
    <n v="0"/>
    <n v="-80.31"/>
    <n v="0"/>
  </r>
  <r>
    <s v="2023-06-23"/>
    <x v="98"/>
    <s v="video"/>
    <n v="5780"/>
    <n v="49"/>
    <n v="8.4775086505190309E-3"/>
    <n v="2"/>
    <n v="0"/>
    <n v="0"/>
    <n v="86.71"/>
    <n v="0"/>
    <n v="-86.71"/>
    <n v="0"/>
  </r>
  <r>
    <s v="2023-06-24"/>
    <x v="98"/>
    <s v="video"/>
    <n v="4848"/>
    <n v="50"/>
    <n v="1.0313531353135313E-2"/>
    <n v="3"/>
    <n v="0"/>
    <n v="0"/>
    <n v="72.72"/>
    <n v="0"/>
    <n v="-72.72"/>
    <n v="0"/>
  </r>
  <r>
    <s v="2023-06-25"/>
    <x v="98"/>
    <s v="video"/>
    <n v="5115"/>
    <n v="41"/>
    <n v="8.0156402737047907E-3"/>
    <n v="1"/>
    <n v="0"/>
    <n v="0"/>
    <n v="76.73"/>
    <n v="0"/>
    <n v="-76.73"/>
    <n v="0"/>
  </r>
  <r>
    <s v="2023-06-26"/>
    <x v="98"/>
    <s v="video"/>
    <n v="7538"/>
    <n v="85"/>
    <n v="1.1276200583709206E-2"/>
    <n v="3"/>
    <n v="0"/>
    <n v="0"/>
    <n v="113.07"/>
    <n v="0"/>
    <n v="-113.07"/>
    <n v="0"/>
  </r>
  <r>
    <s v="2023-06-27"/>
    <x v="98"/>
    <s v="video"/>
    <n v="5510"/>
    <n v="56"/>
    <n v="1.0163339382940109E-2"/>
    <n v="2"/>
    <n v="0"/>
    <n v="0"/>
    <n v="82.66"/>
    <n v="0"/>
    <n v="-82.66"/>
    <n v="0"/>
  </r>
  <r>
    <s v="2023-06-28"/>
    <x v="98"/>
    <s v="video"/>
    <n v="4518"/>
    <n v="41"/>
    <n v="9.0748118636564852E-3"/>
    <n v="1"/>
    <n v="0"/>
    <n v="0"/>
    <n v="67.77"/>
    <n v="0"/>
    <n v="-67.77"/>
    <n v="0"/>
  </r>
  <r>
    <s v="2023-11-05"/>
    <x v="99"/>
    <s v="affiliate"/>
    <n v="74481"/>
    <n v="1910"/>
    <n v="2.5644124004779743E-2"/>
    <n v="35"/>
    <n v="8"/>
    <n v="0.22857142857142856"/>
    <n v="670.33"/>
    <n v="3117.8"/>
    <n v="2447.4700000000003"/>
    <n v="4.6511419748482092"/>
  </r>
  <r>
    <s v="2023-11-06"/>
    <x v="99"/>
    <s v="affiliate"/>
    <n v="69461"/>
    <n v="1557"/>
    <n v="2.2415456155252589E-2"/>
    <n v="35"/>
    <n v="2"/>
    <n v="5.7142857142857141E-2"/>
    <n v="625.15"/>
    <n v="0"/>
    <n v="-625.15"/>
    <n v="0"/>
  </r>
  <r>
    <s v="2023-11-07"/>
    <x v="99"/>
    <s v="affiliate"/>
    <n v="68912"/>
    <n v="1638"/>
    <n v="2.3769445089389368E-2"/>
    <n v="35"/>
    <n v="3"/>
    <n v="8.5714285714285715E-2"/>
    <n v="620.21"/>
    <n v="2314.38"/>
    <n v="1694.17"/>
    <n v="3.7316070363264053"/>
  </r>
  <r>
    <s v="2023-11-08"/>
    <x v="99"/>
    <s v="affiliate"/>
    <n v="73477"/>
    <n v="1740"/>
    <n v="2.3680879731072309E-2"/>
    <n v="35"/>
    <n v="4"/>
    <n v="0.11428571428571428"/>
    <n v="661.3"/>
    <n v="3779.14"/>
    <n v="3117.84"/>
    <n v="5.7147134432179048"/>
  </r>
  <r>
    <s v="2023-11-09"/>
    <x v="99"/>
    <s v="affiliate"/>
    <n v="102037"/>
    <n v="2923"/>
    <n v="2.8646471378029538E-2"/>
    <n v="35"/>
    <n v="6"/>
    <n v="0.17142857142857143"/>
    <n v="918.34"/>
    <n v="1738.53"/>
    <n v="820.18999999999994"/>
    <n v="1.8931223729773285"/>
  </r>
  <r>
    <s v="2023-11-10"/>
    <x v="99"/>
    <s v="affiliate"/>
    <n v="70190"/>
    <n v="1340"/>
    <n v="1.909103860948853E-2"/>
    <n v="35"/>
    <n v="6"/>
    <n v="0.17142857142857143"/>
    <n v="631.71"/>
    <n v="2024.94"/>
    <n v="1393.23"/>
    <n v="3.2054898608538727"/>
  </r>
  <r>
    <s v="2023-11-11"/>
    <x v="99"/>
    <s v="affiliate"/>
    <n v="94546"/>
    <n v="2748"/>
    <n v="2.906521693144078E-2"/>
    <n v="35"/>
    <n v="8"/>
    <n v="0.22857142857142856"/>
    <n v="850.92"/>
    <n v="7353.68"/>
    <n v="6502.76"/>
    <n v="8.6420345038311481"/>
  </r>
  <r>
    <s v="2023-11-12"/>
    <x v="99"/>
    <s v="affiliate"/>
    <n v="79424"/>
    <n v="2086"/>
    <n v="2.6264101531023369E-2"/>
    <n v="35"/>
    <n v="4"/>
    <n v="0.11428571428571428"/>
    <n v="714.82"/>
    <n v="0"/>
    <n v="-714.82"/>
    <n v="0"/>
  </r>
  <r>
    <s v="2023-11-13"/>
    <x v="99"/>
    <s v="affiliate"/>
    <n v="99033"/>
    <n v="1899"/>
    <n v="1.9175426373027174E-2"/>
    <n v="35"/>
    <n v="5"/>
    <n v="0.14285714285714285"/>
    <n v="891.3"/>
    <n v="4360.75"/>
    <n v="3469.45"/>
    <n v="4.8925726466958377"/>
  </r>
  <r>
    <s v="2023-11-14"/>
    <x v="99"/>
    <s v="affiliate"/>
    <n v="84011"/>
    <n v="2421"/>
    <n v="2.8817654830914998E-2"/>
    <n v="35"/>
    <n v="2"/>
    <n v="5.7142857142857141E-2"/>
    <n v="756.1"/>
    <n v="0"/>
    <n v="-756.1"/>
    <n v="0"/>
  </r>
  <r>
    <s v="2023-11-15"/>
    <x v="99"/>
    <s v="affiliate"/>
    <n v="94815"/>
    <n v="2836"/>
    <n v="2.9910879080314295E-2"/>
    <n v="35"/>
    <n v="2"/>
    <n v="5.7142857142857141E-2"/>
    <n v="853.34"/>
    <n v="2061.0100000000002"/>
    <n v="1207.67"/>
    <n v="2.4152272247873063"/>
  </r>
  <r>
    <s v="2023-11-16"/>
    <x v="99"/>
    <s v="affiliate"/>
    <n v="57735"/>
    <n v="1358"/>
    <n v="2.352126093357582E-2"/>
    <n v="35"/>
    <n v="7"/>
    <n v="0.2"/>
    <n v="519.62"/>
    <n v="3282.16"/>
    <n v="2762.54"/>
    <n v="6.3164620299449599"/>
  </r>
  <r>
    <s v="2023-11-17"/>
    <x v="99"/>
    <s v="affiliate"/>
    <n v="64722"/>
    <n v="1211"/>
    <n v="1.8710793856802941E-2"/>
    <n v="35"/>
    <n v="6"/>
    <n v="0.17142857142857143"/>
    <n v="582.5"/>
    <n v="2027.88"/>
    <n v="1445.38"/>
    <n v="3.4813390557939914"/>
  </r>
  <r>
    <s v="2023-11-18"/>
    <x v="99"/>
    <s v="affiliate"/>
    <n v="71396"/>
    <n v="2224"/>
    <n v="3.1150204493248922E-2"/>
    <n v="35"/>
    <n v="5"/>
    <n v="0.14285714285714285"/>
    <n v="642.57000000000005"/>
    <n v="2489.9499999999998"/>
    <n v="1847.3799999999997"/>
    <n v="3.8749863828065418"/>
  </r>
  <r>
    <s v="2023-11-19"/>
    <x v="99"/>
    <s v="affiliate"/>
    <n v="80581"/>
    <n v="2156"/>
    <n v="2.6755686824437522E-2"/>
    <n v="35"/>
    <n v="6"/>
    <n v="0.17142857142857143"/>
    <n v="725.23"/>
    <n v="5956.72"/>
    <n v="5231.49"/>
    <n v="8.2135598361898978"/>
  </r>
  <r>
    <s v="2023-11-20"/>
    <x v="99"/>
    <s v="affiliate"/>
    <n v="96391"/>
    <n v="2273"/>
    <n v="2.3581039723625651E-2"/>
    <n v="35"/>
    <n v="3"/>
    <n v="8.5714285714285715E-2"/>
    <n v="867.52"/>
    <n v="2592.37"/>
    <n v="1724.85"/>
    <n v="2.9882538731095538"/>
  </r>
  <r>
    <s v="2023-11-21"/>
    <x v="99"/>
    <s v="affiliate"/>
    <n v="63173"/>
    <n v="1680"/>
    <n v="2.6593639687841324E-2"/>
    <n v="35"/>
    <n v="7"/>
    <n v="0.2"/>
    <n v="568.55999999999995"/>
    <n v="4899.05"/>
    <n v="4330.49"/>
    <n v="8.6165927958350927"/>
  </r>
  <r>
    <s v="2023-11-22"/>
    <x v="99"/>
    <s v="affiliate"/>
    <n v="60123"/>
    <n v="1769"/>
    <n v="2.942301615022537E-2"/>
    <n v="35"/>
    <n v="7"/>
    <n v="0.2"/>
    <n v="541.11"/>
    <n v="9386.2800000000007"/>
    <n v="8845.17"/>
    <n v="17.346343626988968"/>
  </r>
  <r>
    <s v="2023-11-23"/>
    <x v="99"/>
    <s v="affiliate"/>
    <n v="64210"/>
    <n v="1713"/>
    <n v="2.6678087525307585E-2"/>
    <n v="35"/>
    <n v="5"/>
    <n v="0.14285714285714285"/>
    <n v="577.89"/>
    <n v="4247.76"/>
    <n v="3669.8700000000003"/>
    <n v="7.3504646212947105"/>
  </r>
  <r>
    <s v="2023-11-24"/>
    <x v="99"/>
    <s v="affiliate"/>
    <n v="56487"/>
    <n v="1776"/>
    <n v="3.1440862499336128E-2"/>
    <n v="35"/>
    <n v="4"/>
    <n v="0.11428571428571428"/>
    <n v="508.39"/>
    <n v="3556.85"/>
    <n v="3048.46"/>
    <n v="6.9963020515745784"/>
  </r>
  <r>
    <s v="2023-11-25"/>
    <x v="99"/>
    <s v="affiliate"/>
    <n v="56923"/>
    <n v="1195"/>
    <n v="2.0993271612529205E-2"/>
    <n v="35"/>
    <n v="5"/>
    <n v="0.14285714285714285"/>
    <n v="512.30999999999995"/>
    <n v="1508.61"/>
    <n v="996.3"/>
    <n v="2.9447209697253616"/>
  </r>
  <r>
    <s v="2023-11-26"/>
    <x v="99"/>
    <s v="affiliate"/>
    <n v="60322"/>
    <n v="1662"/>
    <n v="2.7552136865488543E-2"/>
    <n v="35"/>
    <n v="5"/>
    <n v="0.14285714285714285"/>
    <n v="542.9"/>
    <n v="4876.16"/>
    <n v="4333.26"/>
    <n v="8.9816909191379626"/>
  </r>
  <r>
    <s v="2023-11-27"/>
    <x v="99"/>
    <s v="affiliate"/>
    <n v="73757"/>
    <n v="1506"/>
    <n v="2.0418400965332106E-2"/>
    <n v="35"/>
    <n v="3"/>
    <n v="8.5714285714285715E-2"/>
    <n v="663.82"/>
    <n v="0"/>
    <n v="-663.82"/>
    <n v="0"/>
  </r>
  <r>
    <s v="2023-11-28"/>
    <x v="99"/>
    <s v="affiliate"/>
    <n v="98747"/>
    <n v="2857"/>
    <n v="2.8932524532390858E-2"/>
    <n v="35"/>
    <n v="5"/>
    <n v="0.14285714285714285"/>
    <n v="888.73"/>
    <n v="0"/>
    <n v="-888.73"/>
    <n v="0"/>
  </r>
  <r>
    <s v="2023-11-29"/>
    <x v="99"/>
    <s v="affiliate"/>
    <n v="93042"/>
    <n v="2671"/>
    <n v="2.870746544571269E-2"/>
    <n v="35"/>
    <n v="5"/>
    <n v="0.14285714285714285"/>
    <n v="837.38"/>
    <n v="2705.59"/>
    <n v="1868.21"/>
    <n v="3.2310181757386136"/>
  </r>
  <r>
    <s v="2023-11-30"/>
    <x v="99"/>
    <s v="affiliate"/>
    <n v="61585"/>
    <n v="1291"/>
    <n v="2.0962896809287975E-2"/>
    <n v="35"/>
    <n v="3"/>
    <n v="8.5714285714285715E-2"/>
    <n v="554.27"/>
    <n v="1726.01"/>
    <n v="1171.74"/>
    <n v="3.1140238511916576"/>
  </r>
  <r>
    <s v="2023-12-01"/>
    <x v="99"/>
    <s v="affiliate"/>
    <n v="72704"/>
    <n v="2213"/>
    <n v="3.043849031690141E-2"/>
    <n v="35"/>
    <n v="4"/>
    <n v="0.11428571428571428"/>
    <n v="654.34"/>
    <n v="3554.56"/>
    <n v="2900.22"/>
    <n v="5.4322829110248492"/>
  </r>
  <r>
    <s v="2023-12-02"/>
    <x v="99"/>
    <s v="affiliate"/>
    <n v="58165"/>
    <n v="1314"/>
    <n v="2.2590905183529613E-2"/>
    <n v="35"/>
    <n v="3"/>
    <n v="8.5714285714285715E-2"/>
    <n v="523.49"/>
    <n v="0"/>
    <n v="-523.49"/>
    <n v="0"/>
  </r>
  <r>
    <s v="2023-12-03"/>
    <x v="99"/>
    <s v="affiliate"/>
    <n v="91942"/>
    <n v="2901"/>
    <n v="3.1552500489438993E-2"/>
    <n v="35"/>
    <n v="2"/>
    <n v="5.7142857142857141E-2"/>
    <n v="827.48"/>
    <n v="3948.57"/>
    <n v="3121.09"/>
    <n v="4.771801131145164"/>
  </r>
  <r>
    <s v="2023-12-04"/>
    <x v="99"/>
    <s v="affiliate"/>
    <n v="82648"/>
    <n v="2428"/>
    <n v="2.9377601393863129E-2"/>
    <n v="35"/>
    <n v="3"/>
    <n v="8.5714285714285715E-2"/>
    <n v="743.84"/>
    <n v="0"/>
    <n v="-743.84"/>
    <n v="0"/>
  </r>
  <r>
    <s v="2023-12-05"/>
    <x v="99"/>
    <s v="affiliate"/>
    <n v="56872"/>
    <n v="1187"/>
    <n v="2.0871430580953719E-2"/>
    <n v="35"/>
    <n v="6"/>
    <n v="0.17142857142857143"/>
    <n v="511.85"/>
    <n v="3640.34"/>
    <n v="3128.4900000000002"/>
    <n v="7.1121226921949789"/>
  </r>
  <r>
    <s v="2023-12-06"/>
    <x v="99"/>
    <s v="affiliate"/>
    <n v="91044"/>
    <n v="2109"/>
    <n v="2.3164623698431527E-2"/>
    <n v="35"/>
    <n v="10"/>
    <n v="0.2857142857142857"/>
    <n v="819.4"/>
    <n v="0"/>
    <n v="-819.4"/>
    <n v="0"/>
  </r>
  <r>
    <s v="2023-12-07"/>
    <x v="99"/>
    <s v="affiliate"/>
    <n v="66228"/>
    <n v="1930"/>
    <n v="2.9141752732983028E-2"/>
    <n v="35"/>
    <n v="5"/>
    <n v="0.14285714285714285"/>
    <n v="596.05999999999995"/>
    <n v="0"/>
    <n v="-596.05999999999995"/>
    <n v="0"/>
  </r>
  <r>
    <s v="2023-12-08"/>
    <x v="99"/>
    <s v="affiliate"/>
    <n v="61063"/>
    <n v="1344"/>
    <n v="2.2010055188903265E-2"/>
    <n v="35"/>
    <n v="4"/>
    <n v="0.11428571428571428"/>
    <n v="549.57000000000005"/>
    <n v="2746.65"/>
    <n v="2197.08"/>
    <n v="4.9978164746984"/>
  </r>
  <r>
    <s v="2023-12-09"/>
    <x v="99"/>
    <s v="affiliate"/>
    <n v="58394"/>
    <n v="1753"/>
    <n v="3.0020207555570777E-2"/>
    <n v="35"/>
    <n v="8"/>
    <n v="0.22857142857142856"/>
    <n v="525.54999999999995"/>
    <n v="2525.39"/>
    <n v="1999.84"/>
    <n v="4.8052326134525734"/>
  </r>
  <r>
    <s v="2023-12-10"/>
    <x v="99"/>
    <s v="affiliate"/>
    <n v="93981"/>
    <n v="2690"/>
    <n v="2.8622806737532053E-2"/>
    <n v="35"/>
    <n v="5"/>
    <n v="0.14285714285714285"/>
    <n v="845.83"/>
    <n v="1856.62"/>
    <n v="1010.7899999999998"/>
    <n v="2.1950273695659881"/>
  </r>
  <r>
    <s v="2023-12-11"/>
    <x v="99"/>
    <s v="affiliate"/>
    <n v="67536"/>
    <n v="1667"/>
    <n v="2.4683131959251363E-2"/>
    <n v="35"/>
    <n v="11"/>
    <n v="0.31428571428571428"/>
    <n v="607.83000000000004"/>
    <n v="6599.25"/>
    <n v="5991.42"/>
    <n v="10.857065297862889"/>
  </r>
  <r>
    <s v="2023-12-12"/>
    <x v="99"/>
    <s v="affiliate"/>
    <n v="63826"/>
    <n v="1926"/>
    <n v="3.0175790430232195E-2"/>
    <n v="35"/>
    <n v="5"/>
    <n v="0.14285714285714285"/>
    <n v="574.44000000000005"/>
    <n v="4840.5600000000004"/>
    <n v="4266.1200000000008"/>
    <n v="8.426571965740548"/>
  </r>
  <r>
    <s v="2023-12-13"/>
    <x v="99"/>
    <s v="affiliate"/>
    <n v="65813"/>
    <n v="1925"/>
    <n v="2.9249540364365702E-2"/>
    <n v="35"/>
    <n v="4"/>
    <n v="0.11428571428571428"/>
    <n v="592.32000000000005"/>
    <n v="2669.42"/>
    <n v="2077.1"/>
    <n v="4.5067193408968125"/>
  </r>
  <r>
    <s v="2023-12-14"/>
    <x v="99"/>
    <s v="affiliate"/>
    <n v="67506"/>
    <n v="1425"/>
    <n v="2.1109234734690251E-2"/>
    <n v="35"/>
    <n v="4"/>
    <n v="0.11428571428571428"/>
    <n v="607.55999999999995"/>
    <n v="1861.6"/>
    <n v="1254.04"/>
    <n v="3.0640595167555471"/>
  </r>
  <r>
    <s v="2023-12-15"/>
    <x v="99"/>
    <s v="affiliate"/>
    <n v="77528"/>
    <n v="2220"/>
    <n v="2.8634815808482098E-2"/>
    <n v="35"/>
    <n v="5"/>
    <n v="0.14285714285714285"/>
    <n v="697.76"/>
    <n v="0"/>
    <n v="-697.76"/>
    <n v="0"/>
  </r>
  <r>
    <s v="2023-12-16"/>
    <x v="99"/>
    <s v="affiliate"/>
    <n v="78102"/>
    <n v="2385"/>
    <n v="3.0536990089882463E-2"/>
    <n v="35"/>
    <n v="9"/>
    <n v="0.25714285714285712"/>
    <n v="702.92"/>
    <n v="4516.59"/>
    <n v="3813.67"/>
    <n v="6.4254680475729815"/>
  </r>
  <r>
    <s v="2023-12-17"/>
    <x v="99"/>
    <s v="affiliate"/>
    <n v="103522"/>
    <n v="2770"/>
    <n v="2.6757597418906126E-2"/>
    <n v="35"/>
    <n v="6"/>
    <n v="0.17142857142857143"/>
    <n v="931.7"/>
    <n v="711.65"/>
    <n v="-220.05000000000007"/>
    <n v="0.76381882580229676"/>
  </r>
  <r>
    <s v="2023-12-18"/>
    <x v="99"/>
    <s v="affiliate"/>
    <n v="80350"/>
    <n v="1903"/>
    <n v="2.3683883011823274E-2"/>
    <n v="35"/>
    <n v="10"/>
    <n v="0.2857142857142857"/>
    <n v="723.15"/>
    <n v="6022.8"/>
    <n v="5299.6500000000005"/>
    <n v="8.3285625388923457"/>
  </r>
  <r>
    <s v="2023-12-19"/>
    <x v="99"/>
    <s v="affiliate"/>
    <n v="84065"/>
    <n v="2318"/>
    <n v="2.7573901147921253E-2"/>
    <n v="35"/>
    <n v="4"/>
    <n v="0.11428571428571428"/>
    <n v="756.59"/>
    <n v="3077.35"/>
    <n v="2320.7599999999998"/>
    <n v="4.0673944937152218"/>
  </r>
  <r>
    <s v="2023-12-20"/>
    <x v="99"/>
    <s v="affiliate"/>
    <n v="85233"/>
    <n v="1576"/>
    <n v="1.849049077235343E-2"/>
    <n v="35"/>
    <n v="4"/>
    <n v="0.11428571428571428"/>
    <n v="767.1"/>
    <n v="2371.48"/>
    <n v="1604.38"/>
    <n v="3.0914874201538258"/>
  </r>
  <r>
    <s v="2023-12-21"/>
    <x v="99"/>
    <s v="affiliate"/>
    <n v="72366"/>
    <n v="2087"/>
    <n v="2.8839510267252576E-2"/>
    <n v="35"/>
    <n v="4"/>
    <n v="0.11428571428571428"/>
    <n v="651.29999999999995"/>
    <n v="537.70000000000005"/>
    <n v="-113.59999999999991"/>
    <n v="0.82557961001074787"/>
  </r>
  <r>
    <s v="2023-12-22"/>
    <x v="99"/>
    <s v="affiliate"/>
    <n v="69590"/>
    <n v="2127"/>
    <n v="3.0564736312688606E-2"/>
    <n v="35"/>
    <n v="2"/>
    <n v="5.7142857142857141E-2"/>
    <n v="626.30999999999995"/>
    <n v="485.13"/>
    <n v="-141.17999999999995"/>
    <n v="0.77458447094889116"/>
  </r>
  <r>
    <s v="2023-12-23"/>
    <x v="99"/>
    <s v="affiliate"/>
    <n v="102155"/>
    <n v="3106"/>
    <n v="3.0404777054476043E-2"/>
    <n v="35"/>
    <n v="4"/>
    <n v="0.11428571428571428"/>
    <n v="919.4"/>
    <n v="0"/>
    <n v="-919.4"/>
    <n v="0"/>
  </r>
  <r>
    <s v="2023-12-24"/>
    <x v="99"/>
    <s v="affiliate"/>
    <n v="74622"/>
    <n v="1676"/>
    <n v="2.2459864383157783E-2"/>
    <n v="35"/>
    <n v="7"/>
    <n v="0.2"/>
    <n v="671.6"/>
    <n v="5088.88"/>
    <n v="4417.28"/>
    <n v="7.5772483621203097"/>
  </r>
  <r>
    <s v="2023-12-25"/>
    <x v="99"/>
    <s v="affiliate"/>
    <n v="95857"/>
    <n v="2959"/>
    <n v="3.0868898463336011E-2"/>
    <n v="35"/>
    <n v="3"/>
    <n v="8.5714285714285715E-2"/>
    <n v="862.72"/>
    <n v="4193.8999999999996"/>
    <n v="3331.1799999999994"/>
    <n v="4.8612527818991094"/>
  </r>
  <r>
    <s v="2023-12-26"/>
    <x v="99"/>
    <s v="affiliate"/>
    <n v="101433"/>
    <n v="3290"/>
    <n v="3.2435203533366853E-2"/>
    <n v="35"/>
    <n v="7"/>
    <n v="0.2"/>
    <n v="912.9"/>
    <n v="4698.26"/>
    <n v="3785.36"/>
    <n v="5.1465220725161576"/>
  </r>
  <r>
    <s v="2023-12-27"/>
    <x v="99"/>
    <s v="affiliate"/>
    <n v="95161"/>
    <n v="2078"/>
    <n v="2.1836676789861394E-2"/>
    <n v="35"/>
    <n v="6"/>
    <n v="0.17142857142857143"/>
    <n v="856.45"/>
    <n v="1726.47"/>
    <n v="870.02"/>
    <n v="2.0158444742833792"/>
  </r>
  <r>
    <s v="2023-12-28"/>
    <x v="99"/>
    <s v="affiliate"/>
    <n v="93226"/>
    <n v="2266"/>
    <n v="2.4306523931092186E-2"/>
    <n v="35"/>
    <n v="5"/>
    <n v="0.14285714285714285"/>
    <n v="839.04"/>
    <n v="2977.35"/>
    <n v="2138.31"/>
    <n v="3.5485197368421053"/>
  </r>
  <r>
    <s v="2023-12-29"/>
    <x v="99"/>
    <s v="affiliate"/>
    <n v="83346"/>
    <n v="2224"/>
    <n v="2.6683944040505843E-2"/>
    <n v="35"/>
    <n v="8"/>
    <n v="0.22857142857142856"/>
    <n v="750.12"/>
    <n v="2067.7199999999998"/>
    <n v="1317.6"/>
    <n v="2.7565189569668851"/>
  </r>
  <r>
    <s v="2023-12-30"/>
    <x v="99"/>
    <s v="affiliate"/>
    <n v="78397"/>
    <n v="2260"/>
    <n v="2.8827633710473616E-2"/>
    <n v="35"/>
    <n v="3"/>
    <n v="8.5714285714285715E-2"/>
    <n v="705.58"/>
    <n v="2617.86"/>
    <n v="1912.2800000000002"/>
    <n v="3.7102242127044418"/>
  </r>
  <r>
    <s v="2023-12-31"/>
    <x v="99"/>
    <s v="affiliate"/>
    <n v="58608"/>
    <n v="1572"/>
    <n v="2.6822276822276822E-2"/>
    <n v="35"/>
    <n v="8"/>
    <n v="0.22857142857142856"/>
    <n v="527.48"/>
    <n v="2544.12"/>
    <n v="2016.6399999999999"/>
    <n v="4.8231591719117306"/>
  </r>
  <r>
    <s v="2024-01-01"/>
    <x v="99"/>
    <s v="affiliate"/>
    <n v="99810"/>
    <n v="2727"/>
    <n v="2.732191163210099E-2"/>
    <n v="35"/>
    <n v="7"/>
    <n v="0.2"/>
    <n v="898.29"/>
    <n v="2488.1799999999998"/>
    <n v="1589.8899999999999"/>
    <n v="2.7699072682541273"/>
  </r>
  <r>
    <s v="2024-01-02"/>
    <x v="99"/>
    <s v="affiliate"/>
    <n v="90511"/>
    <n v="2266"/>
    <n v="2.5035631028272807E-2"/>
    <n v="35"/>
    <n v="3"/>
    <n v="8.5714285714285715E-2"/>
    <n v="814.6"/>
    <n v="616.71"/>
    <n v="-197.89"/>
    <n v="0.75707095506997302"/>
  </r>
  <r>
    <s v="2024-01-03"/>
    <x v="99"/>
    <s v="affiliate"/>
    <n v="79604"/>
    <n v="1648"/>
    <n v="2.0702477262449122E-2"/>
    <n v="35"/>
    <n v="8"/>
    <n v="0.22857142857142856"/>
    <n v="716.44"/>
    <n v="6524.89"/>
    <n v="5808.4500000000007"/>
    <n v="9.1073781475071183"/>
  </r>
  <r>
    <s v="2024-01-04"/>
    <x v="99"/>
    <s v="affiliate"/>
    <n v="62554"/>
    <n v="1283"/>
    <n v="2.0510279118841322E-2"/>
    <n v="35"/>
    <n v="5"/>
    <n v="0.14285714285714285"/>
    <n v="562.99"/>
    <n v="3457.24"/>
    <n v="2894.25"/>
    <n v="6.1408550773548374"/>
  </r>
  <r>
    <s v="2024-01-05"/>
    <x v="99"/>
    <s v="affiliate"/>
    <n v="63053"/>
    <n v="1378"/>
    <n v="2.1854630231709832E-2"/>
    <n v="35"/>
    <n v="5"/>
    <n v="0.14285714285714285"/>
    <n v="567.48"/>
    <n v="3117.86"/>
    <n v="2550.38"/>
    <n v="5.4942200606188765"/>
  </r>
  <r>
    <s v="2023-11-19"/>
    <x v="100"/>
    <s v="paid_search"/>
    <n v="45381"/>
    <n v="1242"/>
    <n v="2.7368281880081974E-2"/>
    <n v="35"/>
    <n v="7"/>
    <n v="0.2"/>
    <n v="816.87"/>
    <n v="4222.3599999999997"/>
    <n v="3405.49"/>
    <n v="5.1689497716894977"/>
  </r>
  <r>
    <s v="2023-11-20"/>
    <x v="100"/>
    <s v="paid_search"/>
    <n v="46552"/>
    <n v="1231"/>
    <n v="2.6443547001202956E-2"/>
    <n v="35"/>
    <n v="6"/>
    <n v="0.17142857142857143"/>
    <n v="837.94"/>
    <n v="1062.81"/>
    <n v="224.86999999999989"/>
    <n v="1.2683605031386493"/>
  </r>
  <r>
    <s v="2023-11-21"/>
    <x v="100"/>
    <s v="paid_search"/>
    <n v="56697"/>
    <n v="2004"/>
    <n v="3.5345785491295835E-2"/>
    <n v="35"/>
    <n v="8"/>
    <n v="0.22857142857142856"/>
    <n v="1020.55"/>
    <n v="6782.97"/>
    <n v="5762.42"/>
    <n v="6.6463867522414386"/>
  </r>
  <r>
    <s v="2023-11-22"/>
    <x v="100"/>
    <s v="paid_search"/>
    <n v="57936"/>
    <n v="2620"/>
    <n v="4.5222314277823805E-2"/>
    <n v="35"/>
    <n v="6"/>
    <n v="0.17142857142857143"/>
    <n v="1042.8599999999999"/>
    <n v="3634.98"/>
    <n v="2592.12"/>
    <n v="3.4855877107186011"/>
  </r>
  <r>
    <s v="2023-11-23"/>
    <x v="100"/>
    <s v="paid_search"/>
    <n v="69782"/>
    <n v="1864"/>
    <n v="2.6711759479521941E-2"/>
    <n v="35"/>
    <n v="7"/>
    <n v="0.2"/>
    <n v="1256.0899999999999"/>
    <n v="340.14"/>
    <n v="-915.94999999999993"/>
    <n v="0.27079269797546357"/>
  </r>
  <r>
    <s v="2023-11-24"/>
    <x v="100"/>
    <s v="paid_search"/>
    <n v="51647"/>
    <n v="1916"/>
    <n v="3.7097992138943207E-2"/>
    <n v="35"/>
    <n v="4"/>
    <n v="0.11428571428571428"/>
    <n v="929.65"/>
    <n v="0"/>
    <n v="-929.65"/>
    <n v="0"/>
  </r>
  <r>
    <s v="2023-11-25"/>
    <x v="100"/>
    <s v="paid_search"/>
    <n v="62007"/>
    <n v="1666"/>
    <n v="2.6867934265486153E-2"/>
    <n v="35"/>
    <n v="4"/>
    <n v="0.11428571428571428"/>
    <n v="1116.1400000000001"/>
    <n v="3547.83"/>
    <n v="2431.6899999999996"/>
    <n v="3.1786603831060618"/>
  </r>
  <r>
    <s v="2023-11-26"/>
    <x v="100"/>
    <s v="paid_search"/>
    <n v="60591"/>
    <n v="2287"/>
    <n v="3.7744879602581244E-2"/>
    <n v="35"/>
    <n v="9"/>
    <n v="0.25714285714285712"/>
    <n v="1090.6500000000001"/>
    <n v="6926.37"/>
    <n v="5835.7199999999993"/>
    <n v="6.3506807866868371"/>
  </r>
  <r>
    <s v="2023-11-27"/>
    <x v="100"/>
    <s v="paid_search"/>
    <n v="67413"/>
    <n v="2196"/>
    <n v="3.2575319300431664E-2"/>
    <n v="35"/>
    <n v="5"/>
    <n v="0.14285714285714285"/>
    <n v="1213.45"/>
    <n v="228.85"/>
    <n v="-984.6"/>
    <n v="0.18859450327578392"/>
  </r>
  <r>
    <s v="2023-11-28"/>
    <x v="100"/>
    <s v="paid_search"/>
    <n v="69786"/>
    <n v="2908"/>
    <n v="4.1670249047086806E-2"/>
    <n v="35"/>
    <n v="6"/>
    <n v="0.17142857142857143"/>
    <n v="1256.1500000000001"/>
    <n v="3918.07"/>
    <n v="2661.92"/>
    <n v="3.119109978903793"/>
  </r>
  <r>
    <s v="2023-11-29"/>
    <x v="100"/>
    <s v="paid_search"/>
    <n v="65105"/>
    <n v="2886"/>
    <n v="4.4328392596574763E-2"/>
    <n v="35"/>
    <n v="2"/>
    <n v="5.7142857142857141E-2"/>
    <n v="1171.8900000000001"/>
    <n v="1711.73"/>
    <n v="539.83999999999992"/>
    <n v="1.4606575702497673"/>
  </r>
  <r>
    <s v="2023-11-30"/>
    <x v="100"/>
    <s v="paid_search"/>
    <n v="69703"/>
    <n v="2798"/>
    <n v="4.0141744257779437E-2"/>
    <n v="35"/>
    <n v="3"/>
    <n v="8.5714285714285715E-2"/>
    <n v="1254.67"/>
    <n v="3366.73"/>
    <n v="2112.06"/>
    <n v="2.6833589708847745"/>
  </r>
  <r>
    <s v="2023-12-01"/>
    <x v="100"/>
    <s v="paid_search"/>
    <n v="59560"/>
    <n v="2479"/>
    <n v="4.1621893888515782E-2"/>
    <n v="35"/>
    <n v="6"/>
    <n v="0.17142857142857143"/>
    <n v="1072.08"/>
    <n v="4464.29"/>
    <n v="3392.21"/>
    <n v="4.1641388702335647"/>
  </r>
  <r>
    <s v="2023-12-02"/>
    <x v="100"/>
    <s v="paid_search"/>
    <n v="71438"/>
    <n v="2084"/>
    <n v="2.917214927629553E-2"/>
    <n v="35"/>
    <n v="3"/>
    <n v="8.5714285714285715E-2"/>
    <n v="1285.8900000000001"/>
    <n v="2664.04"/>
    <n v="1378.1499999999999"/>
    <n v="2.0717479722215741"/>
  </r>
  <r>
    <s v="2023-12-03"/>
    <x v="100"/>
    <s v="paid_search"/>
    <n v="46759"/>
    <n v="1920"/>
    <n v="4.1061613806967642E-2"/>
    <n v="35"/>
    <n v="5"/>
    <n v="0.14285714285714285"/>
    <n v="841.67"/>
    <n v="6128.55"/>
    <n v="5286.88"/>
    <n v="7.2814167072605658"/>
  </r>
  <r>
    <s v="2023-12-04"/>
    <x v="100"/>
    <s v="paid_search"/>
    <n v="67250"/>
    <n v="2750"/>
    <n v="4.0892193308550186E-2"/>
    <n v="35"/>
    <n v="2"/>
    <n v="5.7142857142857141E-2"/>
    <n v="1210.51"/>
    <n v="0"/>
    <n v="-1210.51"/>
    <n v="0"/>
  </r>
  <r>
    <s v="2023-12-05"/>
    <x v="100"/>
    <s v="paid_search"/>
    <n v="54601"/>
    <n v="2086"/>
    <n v="3.8204428490320692E-2"/>
    <n v="35"/>
    <n v="8"/>
    <n v="0.22857142857142856"/>
    <n v="982.83"/>
    <n v="6889.69"/>
    <n v="5906.86"/>
    <n v="7.0100526031968897"/>
  </r>
  <r>
    <s v="2023-12-06"/>
    <x v="100"/>
    <s v="paid_search"/>
    <n v="69641"/>
    <n v="2682"/>
    <n v="3.8511796212001549E-2"/>
    <n v="35"/>
    <n v="5"/>
    <n v="0.14285714285714285"/>
    <n v="1253.55"/>
    <n v="1889.06"/>
    <n v="635.51"/>
    <n v="1.5069682102827968"/>
  </r>
  <r>
    <s v="2023-12-07"/>
    <x v="100"/>
    <s v="paid_search"/>
    <n v="55125"/>
    <n v="2019"/>
    <n v="3.6625850340136053E-2"/>
    <n v="35"/>
    <n v="8"/>
    <n v="0.22857142857142856"/>
    <n v="992.25"/>
    <n v="5138.57"/>
    <n v="4146.32"/>
    <n v="5.1787049634668678"/>
  </r>
  <r>
    <s v="2023-12-08"/>
    <x v="100"/>
    <s v="paid_search"/>
    <n v="56065"/>
    <n v="1511"/>
    <n v="2.6950860608222597E-2"/>
    <n v="35"/>
    <n v="3"/>
    <n v="8.5714285714285715E-2"/>
    <n v="1009.18"/>
    <n v="1437.36"/>
    <n v="428.17999999999995"/>
    <n v="1.4242850631205533"/>
  </r>
  <r>
    <s v="2023-12-09"/>
    <x v="100"/>
    <s v="paid_search"/>
    <n v="46926"/>
    <n v="1433"/>
    <n v="3.0537441929846993E-2"/>
    <n v="35"/>
    <n v="6"/>
    <n v="0.17142857142857143"/>
    <n v="844.67"/>
    <n v="2404.21"/>
    <n v="1559.54"/>
    <n v="2.8463305196112092"/>
  </r>
  <r>
    <s v="2023-12-10"/>
    <x v="100"/>
    <s v="paid_search"/>
    <n v="58870"/>
    <n v="1587"/>
    <n v="2.6957703414302699E-2"/>
    <n v="35"/>
    <n v="7"/>
    <n v="0.2"/>
    <n v="1059.6600000000001"/>
    <n v="3387.43"/>
    <n v="2327.7699999999995"/>
    <n v="3.1967140403525653"/>
  </r>
  <r>
    <s v="2023-12-11"/>
    <x v="100"/>
    <s v="paid_search"/>
    <n v="45798"/>
    <n v="1673"/>
    <n v="3.6529979475086245E-2"/>
    <n v="35"/>
    <n v="7"/>
    <n v="0.2"/>
    <n v="824.37"/>
    <n v="2461.4"/>
    <n v="1637.0300000000002"/>
    <n v="2.9857952133144097"/>
  </r>
  <r>
    <s v="2023-12-12"/>
    <x v="100"/>
    <s v="paid_search"/>
    <n v="70692"/>
    <n v="2052"/>
    <n v="2.902732982515702E-2"/>
    <n v="35"/>
    <n v="3"/>
    <n v="8.5714285714285715E-2"/>
    <n v="1272.46"/>
    <n v="2347.7600000000002"/>
    <n v="1075.3000000000002"/>
    <n v="1.8450560331955426"/>
  </r>
  <r>
    <s v="2023-12-13"/>
    <x v="100"/>
    <s v="paid_search"/>
    <n v="50033"/>
    <n v="1435"/>
    <n v="2.8681070493474306E-2"/>
    <n v="35"/>
    <n v="5"/>
    <n v="0.14285714285714285"/>
    <n v="900.61"/>
    <n v="3115.14"/>
    <n v="2214.5299999999997"/>
    <n v="3.458922286006151"/>
  </r>
  <r>
    <s v="2023-12-14"/>
    <x v="100"/>
    <s v="paid_search"/>
    <n v="44435"/>
    <n v="1353"/>
    <n v="3.044897040621132E-2"/>
    <n v="35"/>
    <n v="4"/>
    <n v="0.11428571428571428"/>
    <n v="799.84"/>
    <n v="0"/>
    <n v="-799.84"/>
    <n v="0"/>
  </r>
  <r>
    <s v="2023-12-15"/>
    <x v="100"/>
    <s v="paid_search"/>
    <n v="53067"/>
    <n v="1985"/>
    <n v="3.7405543935025536E-2"/>
    <n v="35"/>
    <n v="6"/>
    <n v="0.17142857142857143"/>
    <n v="955.22"/>
    <n v="2732.08"/>
    <n v="1776.86"/>
    <n v="2.8601578693913443"/>
  </r>
  <r>
    <s v="2023-12-16"/>
    <x v="100"/>
    <s v="paid_search"/>
    <n v="66613"/>
    <n v="1658"/>
    <n v="2.4890036479365888E-2"/>
    <n v="35"/>
    <n v="4"/>
    <n v="0.11428571428571428"/>
    <n v="1199.04"/>
    <n v="2206.48"/>
    <n v="1007.44"/>
    <n v="1.8402054977315185"/>
  </r>
  <r>
    <s v="2023-12-17"/>
    <x v="100"/>
    <s v="paid_search"/>
    <n v="49239"/>
    <n v="2206"/>
    <n v="4.4801884684904245E-2"/>
    <n v="35"/>
    <n v="3"/>
    <n v="8.5714285714285715E-2"/>
    <n v="886.31"/>
    <n v="211.07"/>
    <n v="-675.24"/>
    <n v="0.23814466721575972"/>
  </r>
  <r>
    <s v="2023-12-18"/>
    <x v="100"/>
    <s v="paid_search"/>
    <n v="47403"/>
    <n v="2021"/>
    <n v="4.2634432419889033E-2"/>
    <n v="35"/>
    <n v="7"/>
    <n v="0.2"/>
    <n v="853.27"/>
    <n v="6059.32"/>
    <n v="5206.0499999999993"/>
    <n v="7.101292674065653"/>
  </r>
  <r>
    <s v="2023-12-19"/>
    <x v="100"/>
    <s v="paid_search"/>
    <n v="46993"/>
    <n v="2046"/>
    <n v="4.3538399336071329E-2"/>
    <n v="35"/>
    <n v="4"/>
    <n v="0.11428571428571428"/>
    <n v="845.88"/>
    <n v="5095.3599999999997"/>
    <n v="4249.4799999999996"/>
    <n v="6.0237385917624247"/>
  </r>
  <r>
    <s v="2023-12-20"/>
    <x v="100"/>
    <s v="paid_search"/>
    <n v="51881"/>
    <n v="1872"/>
    <n v="3.6082573581850776E-2"/>
    <n v="35"/>
    <n v="4"/>
    <n v="0.11428571428571428"/>
    <n v="933.86"/>
    <n v="3572.58"/>
    <n v="2638.72"/>
    <n v="3.8256055511532776"/>
  </r>
  <r>
    <s v="2023-12-21"/>
    <x v="100"/>
    <s v="paid_search"/>
    <n v="71476"/>
    <n v="3034"/>
    <n v="4.244781465107169E-2"/>
    <n v="35"/>
    <n v="3"/>
    <n v="8.5714285714285715E-2"/>
    <n v="1286.58"/>
    <n v="1962.73"/>
    <n v="676.15000000000009"/>
    <n v="1.5255405804536057"/>
  </r>
  <r>
    <s v="2023-12-22"/>
    <x v="100"/>
    <s v="paid_search"/>
    <n v="61330"/>
    <n v="1744"/>
    <n v="2.8436328061307681E-2"/>
    <n v="35"/>
    <n v="8"/>
    <n v="0.22857142857142856"/>
    <n v="1103.95"/>
    <n v="6768.1"/>
    <n v="5664.1500000000005"/>
    <n v="6.1308030254993433"/>
  </r>
  <r>
    <s v="2023-12-23"/>
    <x v="100"/>
    <s v="paid_search"/>
    <n v="66979"/>
    <n v="2601"/>
    <n v="3.8833067080726792E-2"/>
    <n v="35"/>
    <n v="5"/>
    <n v="0.14285714285714285"/>
    <n v="1205.6300000000001"/>
    <n v="610.4"/>
    <n v="-595.23000000000013"/>
    <n v="0.50629131657307791"/>
  </r>
  <r>
    <s v="2023-12-24"/>
    <x v="100"/>
    <s v="paid_search"/>
    <n v="59341"/>
    <n v="1842"/>
    <n v="3.1040932913162907E-2"/>
    <n v="35"/>
    <n v="5"/>
    <n v="0.14285714285714285"/>
    <n v="1068.1400000000001"/>
    <n v="2811.84"/>
    <n v="1743.7"/>
    <n v="2.6324639092253825"/>
  </r>
  <r>
    <s v="2023-12-25"/>
    <x v="100"/>
    <s v="paid_search"/>
    <n v="70386"/>
    <n v="1878"/>
    <n v="2.6681442332281986E-2"/>
    <n v="35"/>
    <n v="8"/>
    <n v="0.22857142857142856"/>
    <n v="1266.95"/>
    <n v="3429.64"/>
    <n v="2162.6899999999996"/>
    <n v="2.707005012036781"/>
  </r>
  <r>
    <s v="2023-12-26"/>
    <x v="100"/>
    <s v="paid_search"/>
    <n v="69123"/>
    <n v="2945"/>
    <n v="4.2605211000679946E-2"/>
    <n v="35"/>
    <n v="6"/>
    <n v="0.17142857142857143"/>
    <n v="1244.23"/>
    <n v="0"/>
    <n v="-1244.23"/>
    <n v="0"/>
  </r>
  <r>
    <s v="2023-12-27"/>
    <x v="100"/>
    <s v="paid_search"/>
    <n v="48402"/>
    <n v="1720"/>
    <n v="3.5535721664394032E-2"/>
    <n v="35"/>
    <n v="6"/>
    <n v="0.17142857142857143"/>
    <n v="871.25"/>
    <n v="2956.68"/>
    <n v="2085.4299999999998"/>
    <n v="3.3936068866571016"/>
  </r>
  <r>
    <s v="2023-12-28"/>
    <x v="100"/>
    <s v="paid_search"/>
    <n v="60936"/>
    <n v="1978"/>
    <n v="3.2460286201916766E-2"/>
    <n v="35"/>
    <n v="6"/>
    <n v="0.17142857142857143"/>
    <n v="1096.8499999999999"/>
    <n v="5227.0600000000004"/>
    <n v="4130.2100000000009"/>
    <n v="4.765519442038566"/>
  </r>
  <r>
    <s v="2023-12-29"/>
    <x v="100"/>
    <s v="paid_search"/>
    <n v="69127"/>
    <n v="1764"/>
    <n v="2.5518249019919857E-2"/>
    <n v="35"/>
    <n v="9"/>
    <n v="0.25714285714285712"/>
    <n v="1244.29"/>
    <n v="6756.2"/>
    <n v="5511.91"/>
    <n v="5.4297631581062289"/>
  </r>
  <r>
    <s v="2023-12-30"/>
    <x v="100"/>
    <s v="paid_search"/>
    <n v="48623"/>
    <n v="1752"/>
    <n v="3.6032330378627402E-2"/>
    <n v="35"/>
    <n v="5"/>
    <n v="0.14285714285714285"/>
    <n v="875.23"/>
    <n v="1863.2"/>
    <n v="987.97"/>
    <n v="2.1288118551694981"/>
  </r>
  <r>
    <s v="2023-12-31"/>
    <x v="100"/>
    <s v="paid_search"/>
    <n v="53612"/>
    <n v="1862"/>
    <n v="3.4731030366335895E-2"/>
    <n v="35"/>
    <n v="6"/>
    <n v="0.17142857142857143"/>
    <n v="965.02"/>
    <n v="5048.83"/>
    <n v="4083.81"/>
    <n v="5.2318397546164848"/>
  </r>
  <r>
    <s v="2024-01-01"/>
    <x v="100"/>
    <s v="paid_search"/>
    <n v="52032"/>
    <n v="1478"/>
    <n v="2.840559655596556E-2"/>
    <n v="35"/>
    <n v="5"/>
    <n v="0.14285714285714285"/>
    <n v="936.58"/>
    <n v="0"/>
    <n v="-936.58"/>
    <n v="0"/>
  </r>
  <r>
    <s v="2024-01-02"/>
    <x v="100"/>
    <s v="paid_search"/>
    <n v="46771"/>
    <n v="2024"/>
    <n v="4.3274678753928715E-2"/>
    <n v="35"/>
    <n v="11"/>
    <n v="0.31428571428571428"/>
    <n v="841.89"/>
    <n v="8970.5400000000009"/>
    <n v="8128.6500000000005"/>
    <n v="10.655239995723909"/>
  </r>
  <r>
    <s v="2024-01-03"/>
    <x v="100"/>
    <s v="paid_search"/>
    <n v="65463"/>
    <n v="2390"/>
    <n v="3.6509173120694134E-2"/>
    <n v="35"/>
    <n v="8"/>
    <n v="0.22857142857142856"/>
    <n v="1178.3399999999999"/>
    <n v="1761.89"/>
    <n v="583.55000000000018"/>
    <n v="1.4952305786105879"/>
  </r>
  <r>
    <s v="2024-01-04"/>
    <x v="100"/>
    <s v="paid_search"/>
    <n v="45619"/>
    <n v="1244"/>
    <n v="2.7269339529581972E-2"/>
    <n v="35"/>
    <n v="6"/>
    <n v="0.17142857142857143"/>
    <n v="821.15"/>
    <n v="2802.86"/>
    <n v="1981.71"/>
    <n v="3.4133349570723985"/>
  </r>
  <r>
    <s v="2024-01-05"/>
    <x v="100"/>
    <s v="paid_search"/>
    <n v="61736"/>
    <n v="1852"/>
    <n v="2.9998704159647532E-2"/>
    <n v="35"/>
    <n v="6"/>
    <n v="0.17142857142857143"/>
    <n v="1111.26"/>
    <n v="1341.24"/>
    <n v="229.98000000000002"/>
    <n v="1.2069542681280709"/>
  </r>
  <r>
    <s v="2024-01-06"/>
    <x v="100"/>
    <s v="paid_search"/>
    <n v="75929"/>
    <n v="1927"/>
    <n v="2.537897246111499E-2"/>
    <n v="35"/>
    <n v="3"/>
    <n v="8.5714285714285715E-2"/>
    <n v="1366.73"/>
    <n v="0"/>
    <n v="-1366.73"/>
    <n v="0"/>
  </r>
  <r>
    <s v="2024-01-07"/>
    <x v="100"/>
    <s v="paid_search"/>
    <n v="57321"/>
    <n v="2042"/>
    <n v="3.5623942359693656E-2"/>
    <n v="35"/>
    <n v="6"/>
    <n v="0.17142857142857143"/>
    <n v="1031.78"/>
    <n v="5282.71"/>
    <n v="4250.93"/>
    <n v="5.1199965108841035"/>
  </r>
  <r>
    <s v="2025-07-17"/>
    <x v="101"/>
    <s v="paid_social"/>
    <n v="39315"/>
    <n v="570"/>
    <n v="1.4498283098054178E-2"/>
    <n v="21"/>
    <n v="3"/>
    <n v="0.14285714285714285"/>
    <n v="432.47"/>
    <n v="1096.78"/>
    <n v="664.31"/>
    <n v="2.5360834277522137"/>
  </r>
  <r>
    <s v="2025-07-18"/>
    <x v="101"/>
    <s v="paid_social"/>
    <n v="54749"/>
    <n v="1267"/>
    <n v="2.3141975195893991E-2"/>
    <n v="35"/>
    <n v="6"/>
    <n v="0.17142857142857143"/>
    <n v="602.24"/>
    <n v="796.67"/>
    <n v="194.42999999999995"/>
    <n v="1.3228447130712007"/>
  </r>
  <r>
    <s v="2025-07-19"/>
    <x v="101"/>
    <s v="paid_social"/>
    <n v="51508"/>
    <n v="997"/>
    <n v="1.935621651005669E-2"/>
    <n v="35"/>
    <n v="3"/>
    <n v="8.5714285714285715E-2"/>
    <n v="566.59"/>
    <n v="2389.37"/>
    <n v="1822.7799999999997"/>
    <n v="4.2171058437317983"/>
  </r>
  <r>
    <s v="2025-07-20"/>
    <x v="101"/>
    <s v="paid_social"/>
    <n v="54654"/>
    <n v="971"/>
    <n v="1.7766311706370989E-2"/>
    <n v="35"/>
    <n v="3"/>
    <n v="8.5714285714285715E-2"/>
    <n v="601.20000000000005"/>
    <n v="2451.33"/>
    <n v="1850.1299999999999"/>
    <n v="4.0773952095808381"/>
  </r>
  <r>
    <s v="2025-07-21"/>
    <x v="101"/>
    <s v="paid_social"/>
    <n v="50336"/>
    <n v="1107"/>
    <n v="2.1992212333121423E-2"/>
    <n v="35"/>
    <n v="6"/>
    <n v="0.17142857142857143"/>
    <n v="553.70000000000005"/>
    <n v="1279.24"/>
    <n v="725.54"/>
    <n v="2.3103485642044426"/>
  </r>
  <r>
    <s v="2025-07-22"/>
    <x v="101"/>
    <s v="paid_social"/>
    <n v="41135"/>
    <n v="678"/>
    <n v="1.6482314330861798E-2"/>
    <n v="31"/>
    <n v="5"/>
    <n v="0.16129032258064516"/>
    <n v="452.49"/>
    <n v="3642.83"/>
    <n v="3190.34"/>
    <n v="8.050630953170236"/>
  </r>
  <r>
    <s v="2025-07-23"/>
    <x v="101"/>
    <s v="paid_social"/>
    <n v="49309"/>
    <n v="922"/>
    <n v="1.8698412054594497E-2"/>
    <n v="35"/>
    <n v="4"/>
    <n v="0.11428571428571428"/>
    <n v="542.4"/>
    <n v="2745.09"/>
    <n v="2202.69"/>
    <n v="5.0610066371681421"/>
  </r>
  <r>
    <s v="2025-07-24"/>
    <x v="101"/>
    <s v="paid_social"/>
    <n v="47566"/>
    <n v="751"/>
    <n v="1.578858848757516E-2"/>
    <n v="35"/>
    <n v="5"/>
    <n v="0.14285714285714285"/>
    <n v="523.23"/>
    <n v="1538.69"/>
    <n v="1015.46"/>
    <n v="2.9407526326854345"/>
  </r>
  <r>
    <s v="2025-07-25"/>
    <x v="101"/>
    <s v="paid_social"/>
    <n v="58030"/>
    <n v="879"/>
    <n v="1.5147337584008271E-2"/>
    <n v="35"/>
    <n v="5"/>
    <n v="0.14285714285714285"/>
    <n v="638.34"/>
    <n v="107.84"/>
    <n v="-530.5"/>
    <n v="0.16893818341322805"/>
  </r>
  <r>
    <s v="2025-07-26"/>
    <x v="101"/>
    <s v="paid_social"/>
    <n v="42980"/>
    <n v="940"/>
    <n v="2.1870637505816658E-2"/>
    <n v="35"/>
    <n v="5"/>
    <n v="0.14285714285714285"/>
    <n v="472.79"/>
    <n v="2826.32"/>
    <n v="2353.5300000000002"/>
    <n v="5.9779606167643138"/>
  </r>
  <r>
    <s v="2025-07-27"/>
    <x v="101"/>
    <s v="paid_social"/>
    <n v="43635"/>
    <n v="859"/>
    <n v="1.9686031855162142E-2"/>
    <n v="35"/>
    <n v="7"/>
    <n v="0.2"/>
    <n v="479.99"/>
    <n v="665.17"/>
    <n v="185.17999999999995"/>
    <n v="1.3857997041605032"/>
  </r>
  <r>
    <s v="2025-07-28"/>
    <x v="101"/>
    <s v="paid_social"/>
    <n v="40806"/>
    <n v="523"/>
    <n v="1.2816742635886879E-2"/>
    <n v="29"/>
    <n v="4"/>
    <n v="0.13793103448275862"/>
    <n v="448.87"/>
    <n v="2067.66"/>
    <n v="1618.79"/>
    <n v="4.6063670996056763"/>
  </r>
  <r>
    <s v="2025-07-29"/>
    <x v="101"/>
    <s v="paid_social"/>
    <n v="55929"/>
    <n v="734"/>
    <n v="1.3123781937814015E-2"/>
    <n v="35"/>
    <n v="4"/>
    <n v="0.11428571428571428"/>
    <n v="615.22"/>
    <n v="2621.82"/>
    <n v="2006.6000000000001"/>
    <n v="4.2615974773251848"/>
  </r>
  <r>
    <s v="2025-07-30"/>
    <x v="101"/>
    <s v="paid_social"/>
    <n v="55142"/>
    <n v="958"/>
    <n v="1.7373327046534402E-2"/>
    <n v="35"/>
    <n v="10"/>
    <n v="0.2857142857142857"/>
    <n v="606.57000000000005"/>
    <n v="4163.25"/>
    <n v="3556.68"/>
    <n v="6.8635936495375631"/>
  </r>
  <r>
    <s v="2025-07-31"/>
    <x v="101"/>
    <s v="paid_social"/>
    <n v="44743"/>
    <n v="920"/>
    <n v="2.0561875600652615E-2"/>
    <n v="35"/>
    <n v="4"/>
    <n v="0.11428571428571428"/>
    <n v="492.18"/>
    <n v="2238.66"/>
    <n v="1746.4799999999998"/>
    <n v="4.5484578812629524"/>
  </r>
  <r>
    <s v="2025-08-01"/>
    <x v="101"/>
    <s v="paid_social"/>
    <n v="45740"/>
    <n v="1001"/>
    <n v="2.1884564932225622E-2"/>
    <n v="35"/>
    <n v="5"/>
    <n v="0.14285714285714285"/>
    <n v="503.14"/>
    <n v="3670.53"/>
    <n v="3167.3900000000003"/>
    <n v="7.2952458560241684"/>
  </r>
  <r>
    <s v="2025-08-02"/>
    <x v="101"/>
    <s v="paid_social"/>
    <n v="72685"/>
    <n v="1631"/>
    <n v="2.2439292838962645E-2"/>
    <n v="35"/>
    <n v="2"/>
    <n v="5.7142857142857141E-2"/>
    <n v="799.54"/>
    <n v="0"/>
    <n v="-799.54"/>
    <n v="0"/>
  </r>
  <r>
    <s v="2025-08-03"/>
    <x v="101"/>
    <s v="paid_social"/>
    <n v="61690"/>
    <n v="993"/>
    <n v="1.6096612092721674E-2"/>
    <n v="35"/>
    <n v="3"/>
    <n v="8.5714285714285715E-2"/>
    <n v="678.59"/>
    <n v="2439.5500000000002"/>
    <n v="1760.96"/>
    <n v="3.5950279255515114"/>
  </r>
  <r>
    <s v="2025-08-04"/>
    <x v="101"/>
    <s v="paid_social"/>
    <n v="48250"/>
    <n v="922"/>
    <n v="1.9108808290155439E-2"/>
    <n v="35"/>
    <n v="6"/>
    <n v="0.17142857142857143"/>
    <n v="530.75"/>
    <n v="1909.8"/>
    <n v="1379.05"/>
    <n v="3.5983042863871879"/>
  </r>
  <r>
    <s v="2025-08-05"/>
    <x v="101"/>
    <s v="paid_social"/>
    <n v="42513"/>
    <n v="822"/>
    <n v="1.9335262155105497E-2"/>
    <n v="35"/>
    <n v="2"/>
    <n v="5.7142857142857141E-2"/>
    <n v="467.65"/>
    <n v="1826.18"/>
    <n v="1358.5300000000002"/>
    <n v="3.9050144338714854"/>
  </r>
  <r>
    <s v="2025-08-06"/>
    <x v="101"/>
    <s v="paid_social"/>
    <n v="70520"/>
    <n v="1589"/>
    <n v="2.2532614861032332E-2"/>
    <n v="35"/>
    <n v="2"/>
    <n v="5.7142857142857141E-2"/>
    <n v="775.73"/>
    <n v="0"/>
    <n v="-775.73"/>
    <n v="0"/>
  </r>
  <r>
    <s v="2025-08-07"/>
    <x v="101"/>
    <s v="paid_social"/>
    <n v="46867"/>
    <n v="930"/>
    <n v="1.9843386604647194E-2"/>
    <n v="35"/>
    <n v="2"/>
    <n v="5.7142857142857141E-2"/>
    <n v="515.54"/>
    <n v="843.49"/>
    <n v="327.95000000000005"/>
    <n v="1.6361291073437563"/>
  </r>
  <r>
    <s v="2025-08-08"/>
    <x v="101"/>
    <s v="paid_social"/>
    <n v="65500"/>
    <n v="1124"/>
    <n v="1.7160305343511449E-2"/>
    <n v="35"/>
    <n v="5"/>
    <n v="0.14285714285714285"/>
    <n v="720.51"/>
    <n v="0"/>
    <n v="-720.51"/>
    <n v="0"/>
  </r>
  <r>
    <s v="2025-08-09"/>
    <x v="101"/>
    <s v="paid_social"/>
    <n v="39377"/>
    <n v="851"/>
    <n v="2.1611600680600352E-2"/>
    <n v="35"/>
    <n v="6"/>
    <n v="0.17142857142857143"/>
    <n v="433.15"/>
    <n v="1237.8599999999999"/>
    <n v="804.70999999999992"/>
    <n v="2.8578090730693755"/>
  </r>
  <r>
    <s v="2025-08-10"/>
    <x v="101"/>
    <s v="paid_social"/>
    <n v="48460"/>
    <n v="836"/>
    <n v="1.7251341312422615E-2"/>
    <n v="35"/>
    <n v="3"/>
    <n v="8.5714285714285715E-2"/>
    <n v="533.05999999999995"/>
    <n v="0"/>
    <n v="-533.05999999999995"/>
    <n v="0"/>
  </r>
  <r>
    <s v="2025-08-11"/>
    <x v="101"/>
    <s v="paid_social"/>
    <n v="47675"/>
    <n v="1031"/>
    <n v="2.16255899318301E-2"/>
    <n v="35"/>
    <n v="2"/>
    <n v="5.7142857142857141E-2"/>
    <n v="524.42999999999995"/>
    <n v="0"/>
    <n v="-524.42999999999995"/>
    <n v="0"/>
  </r>
  <r>
    <s v="2025-08-12"/>
    <x v="101"/>
    <s v="paid_social"/>
    <n v="60499"/>
    <n v="1020"/>
    <n v="1.6859782806327377E-2"/>
    <n v="35"/>
    <n v="3"/>
    <n v="8.5714285714285715E-2"/>
    <n v="665.49"/>
    <n v="2503.1799999999998"/>
    <n v="1837.6899999999998"/>
    <n v="3.7614088866849986"/>
  </r>
  <r>
    <s v="2025-08-13"/>
    <x v="101"/>
    <s v="paid_social"/>
    <n v="63119"/>
    <n v="1160"/>
    <n v="1.8377984442085583E-2"/>
    <n v="35"/>
    <n v="3"/>
    <n v="8.5714285714285715E-2"/>
    <n v="694.31"/>
    <n v="2350.5300000000002"/>
    <n v="1656.2200000000003"/>
    <n v="3.3854186170442602"/>
  </r>
  <r>
    <s v="2025-08-14"/>
    <x v="101"/>
    <s v="paid_social"/>
    <n v="48205"/>
    <n v="977"/>
    <n v="2.026760709469972E-2"/>
    <n v="35"/>
    <n v="1"/>
    <n v="2.8571428571428571E-2"/>
    <n v="530.26"/>
    <n v="0"/>
    <n v="-530.26"/>
    <n v="0"/>
  </r>
  <r>
    <s v="2025-08-15"/>
    <x v="101"/>
    <s v="paid_social"/>
    <n v="49621"/>
    <n v="897"/>
    <n v="1.8077023840712601E-2"/>
    <n v="35"/>
    <n v="3"/>
    <n v="8.5714285714285715E-2"/>
    <n v="545.84"/>
    <n v="1084.67"/>
    <n v="538.83000000000004"/>
    <n v="1.9871574087644732"/>
  </r>
  <r>
    <s v="2025-08-16"/>
    <x v="101"/>
    <s v="paid_social"/>
    <n v="59140"/>
    <n v="1205"/>
    <n v="2.0375380453161989E-2"/>
    <n v="35"/>
    <n v="6"/>
    <n v="0.17142857142857143"/>
    <n v="650.54"/>
    <n v="3585.82"/>
    <n v="2935.28"/>
    <n v="5.512066898269131"/>
  </r>
  <r>
    <s v="2025-08-17"/>
    <x v="101"/>
    <s v="paid_social"/>
    <n v="42304"/>
    <n v="558"/>
    <n v="1.3190242057488654E-2"/>
    <n v="29"/>
    <n v="9"/>
    <n v="0.31034482758620691"/>
    <n v="465.35"/>
    <n v="4317.1499999999996"/>
    <n v="3851.7999999999997"/>
    <n v="9.2772107016224332"/>
  </r>
  <r>
    <s v="2025-08-18"/>
    <x v="101"/>
    <s v="paid_social"/>
    <n v="46710"/>
    <n v="692"/>
    <n v="1.4814814814814815E-2"/>
    <n v="25"/>
    <n v="6"/>
    <n v="0.24"/>
    <n v="513.80999999999995"/>
    <n v="2071.71"/>
    <n v="1557.9"/>
    <n v="4.0320546505517605"/>
  </r>
  <r>
    <s v="2025-08-19"/>
    <x v="101"/>
    <s v="paid_social"/>
    <n v="66769"/>
    <n v="1015"/>
    <n v="1.5201665443544159E-2"/>
    <n v="35"/>
    <n v="8"/>
    <n v="0.22857142857142856"/>
    <n v="734.46"/>
    <n v="1307.24"/>
    <n v="572.78"/>
    <n v="1.7798654793998312"/>
  </r>
  <r>
    <s v="2025-08-20"/>
    <x v="101"/>
    <s v="paid_social"/>
    <n v="51974"/>
    <n v="864"/>
    <n v="1.6623696463616423E-2"/>
    <n v="35"/>
    <n v="3"/>
    <n v="8.5714285714285715E-2"/>
    <n v="571.72"/>
    <n v="0"/>
    <n v="-571.72"/>
    <n v="0"/>
  </r>
  <r>
    <s v="2025-08-21"/>
    <x v="101"/>
    <s v="paid_social"/>
    <n v="64957"/>
    <n v="1442"/>
    <n v="2.2199301076096495E-2"/>
    <n v="35"/>
    <n v="6"/>
    <n v="0.17142857142857143"/>
    <n v="714.53"/>
    <n v="210.01"/>
    <n v="-504.52"/>
    <n v="0.29391348158929648"/>
  </r>
  <r>
    <s v="2025-08-22"/>
    <x v="101"/>
    <s v="paid_social"/>
    <n v="59763"/>
    <n v="795"/>
    <n v="1.3302545052959188E-2"/>
    <n v="35"/>
    <n v="5"/>
    <n v="0.14285714285714285"/>
    <n v="657.4"/>
    <n v="2116.81"/>
    <n v="1459.4099999999999"/>
    <n v="3.2199726194097962"/>
  </r>
  <r>
    <s v="2025-08-23"/>
    <x v="101"/>
    <s v="paid_social"/>
    <n v="68075"/>
    <n v="938"/>
    <n v="1.3778920308483291E-2"/>
    <n v="35"/>
    <n v="5"/>
    <n v="0.14285714285714285"/>
    <n v="748.83"/>
    <n v="1421.64"/>
    <n v="672.81000000000006"/>
    <n v="1.898481631344898"/>
  </r>
  <r>
    <s v="2025-08-24"/>
    <x v="101"/>
    <s v="paid_social"/>
    <n v="66782"/>
    <n v="1247"/>
    <n v="1.8672696235512563E-2"/>
    <n v="35"/>
    <n v="7"/>
    <n v="0.2"/>
    <n v="734.61"/>
    <n v="5545.4"/>
    <n v="4810.79"/>
    <n v="7.548767373163991"/>
  </r>
  <r>
    <s v="2025-08-25"/>
    <x v="101"/>
    <s v="paid_social"/>
    <n v="61470"/>
    <n v="877"/>
    <n v="1.4267122173417928E-2"/>
    <n v="35"/>
    <n v="5"/>
    <n v="0.14285714285714285"/>
    <n v="676.18"/>
    <n v="703.25"/>
    <n v="27.07000000000005"/>
    <n v="1.0400337188322637"/>
  </r>
  <r>
    <s v="2025-08-26"/>
    <x v="101"/>
    <s v="paid_social"/>
    <n v="71512"/>
    <n v="1169"/>
    <n v="1.63469068128426E-2"/>
    <n v="35"/>
    <n v="4"/>
    <n v="0.11428571428571428"/>
    <n v="786.64"/>
    <n v="1625.94"/>
    <n v="839.30000000000007"/>
    <n v="2.0669429472185499"/>
  </r>
  <r>
    <s v="2025-08-27"/>
    <x v="101"/>
    <s v="paid_social"/>
    <n v="65111"/>
    <n v="1312"/>
    <n v="2.015020503447958E-2"/>
    <n v="35"/>
    <n v="4"/>
    <n v="0.11428571428571428"/>
    <n v="716.23"/>
    <n v="655.96"/>
    <n v="-60.269999999999982"/>
    <n v="0.91585105343255657"/>
  </r>
  <r>
    <s v="2025-08-28"/>
    <x v="101"/>
    <s v="paid_social"/>
    <n v="49939"/>
    <n v="1052"/>
    <n v="2.106570015418811E-2"/>
    <n v="35"/>
    <n v="7"/>
    <n v="0.2"/>
    <n v="549.33000000000004"/>
    <n v="2483.16"/>
    <n v="1933.83"/>
    <n v="4.5203429632461356"/>
  </r>
  <r>
    <s v="2025-08-29"/>
    <x v="101"/>
    <s v="paid_social"/>
    <n v="45124"/>
    <n v="749"/>
    <n v="1.6598705788493928E-2"/>
    <n v="35"/>
    <n v="4"/>
    <n v="0.11428571428571428"/>
    <n v="496.37"/>
    <n v="1666.86"/>
    <n v="1170.4899999999998"/>
    <n v="3.3580998045812596"/>
  </r>
  <r>
    <s v="2025-08-30"/>
    <x v="101"/>
    <s v="paid_social"/>
    <n v="50094"/>
    <n v="1071"/>
    <n v="2.1379805964786201E-2"/>
    <n v="35"/>
    <n v="7"/>
    <n v="0.2"/>
    <n v="551.04"/>
    <n v="4729.92"/>
    <n v="4178.88"/>
    <n v="8.583623693379792"/>
  </r>
  <r>
    <s v="2025-08-31"/>
    <x v="101"/>
    <s v="paid_social"/>
    <n v="60416"/>
    <n v="1184"/>
    <n v="1.9597457627118644E-2"/>
    <n v="35"/>
    <n v="9"/>
    <n v="0.25714285714285712"/>
    <n v="664.58"/>
    <n v="7841.31"/>
    <n v="7176.7300000000005"/>
    <n v="11.798895543049746"/>
  </r>
  <r>
    <s v="2025-09-01"/>
    <x v="101"/>
    <s v="paid_social"/>
    <n v="57318"/>
    <n v="940"/>
    <n v="1.6399734812798772E-2"/>
    <n v="35"/>
    <n v="3"/>
    <n v="8.5714285714285715E-2"/>
    <n v="630.5"/>
    <n v="3349.31"/>
    <n v="2718.81"/>
    <n v="5.312149088025377"/>
  </r>
  <r>
    <s v="2025-09-02"/>
    <x v="101"/>
    <s v="paid_social"/>
    <n v="43414"/>
    <n v="563"/>
    <n v="1.2968166950753214E-2"/>
    <n v="30"/>
    <n v="6"/>
    <n v="0.2"/>
    <n v="477.56"/>
    <n v="4099.3599999999997"/>
    <n v="3621.7999999999997"/>
    <n v="8.5839685065750899"/>
  </r>
  <r>
    <s v="2025-09-03"/>
    <x v="101"/>
    <s v="paid_social"/>
    <n v="46179"/>
    <n v="1000"/>
    <n v="2.1654864765369541E-2"/>
    <n v="35"/>
    <n v="4"/>
    <n v="0.11428571428571428"/>
    <n v="507.97"/>
    <n v="2895.23"/>
    <n v="2387.2600000000002"/>
    <n v="5.6996082445813725"/>
  </r>
  <r>
    <s v="2025-09-04"/>
    <x v="101"/>
    <s v="paid_social"/>
    <n v="55910"/>
    <n v="1096"/>
    <n v="1.9602933285637631E-2"/>
    <n v="35"/>
    <n v="5"/>
    <n v="0.14285714285714285"/>
    <n v="615.02"/>
    <n v="3341.88"/>
    <n v="2726.86"/>
    <n v="5.4337745113980036"/>
  </r>
  <r>
    <s v="2025-09-05"/>
    <x v="101"/>
    <s v="paid_social"/>
    <n v="56403"/>
    <n v="1082"/>
    <n v="1.9183376770739145E-2"/>
    <n v="35"/>
    <n v="4"/>
    <n v="0.11428571428571428"/>
    <n v="620.44000000000005"/>
    <n v="0"/>
    <n v="-620.44000000000005"/>
    <n v="0"/>
  </r>
  <r>
    <s v="2025-09-06"/>
    <x v="101"/>
    <s v="paid_social"/>
    <n v="51037"/>
    <n v="791"/>
    <n v="1.5498559868330819E-2"/>
    <n v="35"/>
    <n v="7"/>
    <n v="0.2"/>
    <n v="561.41"/>
    <n v="2281.16"/>
    <n v="1719.75"/>
    <n v="4.0632692684490834"/>
  </r>
  <r>
    <s v="2025-09-07"/>
    <x v="101"/>
    <s v="paid_social"/>
    <n v="62510"/>
    <n v="881"/>
    <n v="1.4093745000799872E-2"/>
    <n v="35"/>
    <n v="6"/>
    <n v="0.17142857142857143"/>
    <n v="687.62"/>
    <n v="1876.8"/>
    <n v="1189.1799999999998"/>
    <n v="2.7294145021959801"/>
  </r>
  <r>
    <s v="2025-09-08"/>
    <x v="101"/>
    <s v="paid_social"/>
    <n v="39831"/>
    <n v="841"/>
    <n v="2.1114207526800734E-2"/>
    <n v="30"/>
    <n v="5"/>
    <n v="0.16666666666666666"/>
    <n v="438.15"/>
    <n v="1943.56"/>
    <n v="1505.4099999999999"/>
    <n v="4.4358324774620561"/>
  </r>
  <r>
    <s v="2025-09-09"/>
    <x v="101"/>
    <s v="paid_social"/>
    <n v="44730"/>
    <n v="861"/>
    <n v="1.9248826291079813E-2"/>
    <n v="35"/>
    <n v="0"/>
    <n v="0"/>
    <n v="492.03"/>
    <n v="0"/>
    <n v="-492.03"/>
    <n v="0"/>
  </r>
  <r>
    <s v="2025-09-10"/>
    <x v="101"/>
    <s v="paid_social"/>
    <n v="59204"/>
    <n v="1192"/>
    <n v="2.0133774744949665E-2"/>
    <n v="35"/>
    <n v="2"/>
    <n v="5.7142857142857141E-2"/>
    <n v="651.25"/>
    <n v="4534.3599999999997"/>
    <n v="3883.1099999999997"/>
    <n v="6.9625489443378115"/>
  </r>
  <r>
    <s v="2025-09-11"/>
    <x v="101"/>
    <s v="paid_social"/>
    <n v="72244"/>
    <n v="1445"/>
    <n v="2.0001661037594817E-2"/>
    <n v="35"/>
    <n v="8"/>
    <n v="0.22857142857142856"/>
    <n v="794.69"/>
    <n v="5564.29"/>
    <n v="4769.6000000000004"/>
    <n v="7.0018371943776812"/>
  </r>
  <r>
    <s v="2025-09-12"/>
    <x v="101"/>
    <s v="paid_social"/>
    <n v="54026"/>
    <n v="822"/>
    <n v="1.5214896531299744E-2"/>
    <n v="35"/>
    <n v="3"/>
    <n v="8.5714285714285715E-2"/>
    <n v="594.29"/>
    <n v="820.26"/>
    <n v="225.97000000000003"/>
    <n v="1.3802352386881827"/>
  </r>
  <r>
    <s v="2025-09-13"/>
    <x v="101"/>
    <s v="paid_social"/>
    <n v="40207"/>
    <n v="531"/>
    <n v="1.3206655557489989E-2"/>
    <n v="35"/>
    <n v="7"/>
    <n v="0.2"/>
    <n v="442.28"/>
    <n v="1825.57"/>
    <n v="1383.29"/>
    <n v="4.1276340779596641"/>
  </r>
  <r>
    <s v="2025-09-14"/>
    <x v="101"/>
    <s v="paid_social"/>
    <n v="58170"/>
    <n v="929"/>
    <n v="1.5970431493897198E-2"/>
    <n v="35"/>
    <n v="6"/>
    <n v="0.17142857142857143"/>
    <n v="639.87"/>
    <n v="4826.62"/>
    <n v="4186.75"/>
    <n v="7.5431259474580772"/>
  </r>
  <r>
    <s v="2025-09-15"/>
    <x v="101"/>
    <s v="paid_social"/>
    <n v="53289"/>
    <n v="1115"/>
    <n v="2.0923642778059262E-2"/>
    <n v="35"/>
    <n v="8"/>
    <n v="0.22857142857142856"/>
    <n v="586.17999999999995"/>
    <n v="0"/>
    <n v="-586.17999999999995"/>
    <n v="0"/>
  </r>
  <r>
    <s v="2025-09-16"/>
    <x v="101"/>
    <s v="paid_social"/>
    <n v="42468"/>
    <n v="608"/>
    <n v="1.4316661957238391E-2"/>
    <n v="35"/>
    <n v="8"/>
    <n v="0.22857142857142856"/>
    <n v="467.15"/>
    <n v="6682.26"/>
    <n v="6215.1100000000006"/>
    <n v="14.304313389703523"/>
  </r>
  <r>
    <s v="2025-09-17"/>
    <x v="101"/>
    <s v="paid_social"/>
    <n v="55620"/>
    <n v="942"/>
    <n v="1.6936353829557712E-2"/>
    <n v="35"/>
    <n v="6"/>
    <n v="0.17142857142857143"/>
    <n v="611.82000000000005"/>
    <n v="666.1"/>
    <n v="54.279999999999973"/>
    <n v="1.0887189042528849"/>
  </r>
  <r>
    <s v="2025-09-18"/>
    <x v="101"/>
    <s v="paid_social"/>
    <n v="71894"/>
    <n v="1663"/>
    <n v="2.3131276601663562E-2"/>
    <n v="35"/>
    <n v="3"/>
    <n v="8.5714285714285715E-2"/>
    <n v="790.84"/>
    <n v="390.1"/>
    <n v="-400.74"/>
    <n v="0.49327297557027971"/>
  </r>
  <r>
    <s v="2025-09-19"/>
    <x v="101"/>
    <s v="paid_social"/>
    <n v="67439"/>
    <n v="913"/>
    <n v="1.3538160411631252E-2"/>
    <n v="35"/>
    <n v="5"/>
    <n v="0.14285714285714285"/>
    <n v="741.83"/>
    <n v="2606.3200000000002"/>
    <n v="1864.4900000000002"/>
    <n v="3.513365595891242"/>
  </r>
  <r>
    <s v="2025-09-20"/>
    <x v="101"/>
    <s v="paid_social"/>
    <n v="60630"/>
    <n v="810"/>
    <n v="1.3359722909450767E-2"/>
    <n v="35"/>
    <n v="6"/>
    <n v="0.17142857142857143"/>
    <n v="666.93"/>
    <n v="3539.82"/>
    <n v="2872.8900000000003"/>
    <n v="5.3076334847735147"/>
  </r>
  <r>
    <s v="2025-09-21"/>
    <x v="101"/>
    <s v="paid_social"/>
    <n v="59376"/>
    <n v="922"/>
    <n v="1.5528159525734303E-2"/>
    <n v="35"/>
    <n v="4"/>
    <n v="0.11428571428571428"/>
    <n v="653.14"/>
    <n v="4280.5600000000004"/>
    <n v="3627.4200000000005"/>
    <n v="6.5538169458309099"/>
  </r>
  <r>
    <s v="2025-09-22"/>
    <x v="101"/>
    <s v="paid_social"/>
    <n v="42929"/>
    <n v="815"/>
    <n v="1.8984835425935848E-2"/>
    <n v="35"/>
    <n v="8"/>
    <n v="0.22857142857142856"/>
    <n v="472.22"/>
    <n v="5667.35"/>
    <n v="5195.13"/>
    <n v="12.001503536487231"/>
  </r>
  <r>
    <s v="2025-09-23"/>
    <x v="101"/>
    <s v="paid_social"/>
    <n v="66273"/>
    <n v="1446"/>
    <n v="2.1818840251686206E-2"/>
    <n v="35"/>
    <n v="3"/>
    <n v="8.5714285714285715E-2"/>
    <n v="729.01"/>
    <n v="961.99"/>
    <n v="232.98000000000002"/>
    <n v="1.3195840934966598"/>
  </r>
  <r>
    <s v="2025-09-24"/>
    <x v="101"/>
    <s v="paid_social"/>
    <n v="48653"/>
    <n v="752"/>
    <n v="1.5456395289088031E-2"/>
    <n v="27"/>
    <n v="1"/>
    <n v="3.7037037037037035E-2"/>
    <n v="535.19000000000005"/>
    <n v="0"/>
    <n v="-535.19000000000005"/>
    <n v="0"/>
  </r>
  <r>
    <s v="2025-09-25"/>
    <x v="101"/>
    <s v="paid_social"/>
    <n v="42058"/>
    <n v="628"/>
    <n v="1.493176090161206E-2"/>
    <n v="25"/>
    <n v="6"/>
    <n v="0.24"/>
    <n v="462.64"/>
    <n v="4062.65"/>
    <n v="3600.01"/>
    <n v="8.7814499394777794"/>
  </r>
  <r>
    <s v="2025-09-26"/>
    <x v="101"/>
    <s v="paid_social"/>
    <n v="44687"/>
    <n v="686"/>
    <n v="1.5351220712959026E-2"/>
    <n v="35"/>
    <n v="6"/>
    <n v="0.17142857142857143"/>
    <n v="491.56"/>
    <n v="3282.61"/>
    <n v="2791.05"/>
    <n v="6.6779436894783952"/>
  </r>
  <r>
    <s v="2025-09-27"/>
    <x v="101"/>
    <s v="paid_social"/>
    <n v="53196"/>
    <n v="951"/>
    <n v="1.7877284006316264E-2"/>
    <n v="35"/>
    <n v="5"/>
    <n v="0.14285714285714285"/>
    <n v="585.16"/>
    <n v="2008.77"/>
    <n v="1423.6100000000001"/>
    <n v="3.4328559710164743"/>
  </r>
  <r>
    <s v="2025-09-28"/>
    <x v="101"/>
    <s v="paid_social"/>
    <n v="66090"/>
    <n v="959"/>
    <n v="1.4510515963080648E-2"/>
    <n v="35"/>
    <n v="6"/>
    <n v="0.17142857142857143"/>
    <n v="726.99"/>
    <n v="240.42"/>
    <n v="-486.57000000000005"/>
    <n v="0.3307060619815953"/>
  </r>
  <r>
    <s v="2025-09-29"/>
    <x v="101"/>
    <s v="paid_social"/>
    <n v="46054"/>
    <n v="1005"/>
    <n v="2.1822208711512574E-2"/>
    <n v="35"/>
    <n v="5"/>
    <n v="0.14285714285714285"/>
    <n v="506.6"/>
    <n v="4636.54"/>
    <n v="4129.9399999999996"/>
    <n v="9.1522700355309912"/>
  </r>
  <r>
    <s v="2025-09-30"/>
    <x v="101"/>
    <s v="paid_social"/>
    <n v="67041"/>
    <n v="1472"/>
    <n v="2.1956713056189497E-2"/>
    <n v="35"/>
    <n v="6"/>
    <n v="0.17142857142857143"/>
    <n v="737.46"/>
    <n v="251.1"/>
    <n v="-486.36"/>
    <n v="0.3404930436905052"/>
  </r>
  <r>
    <s v="2025-10-01"/>
    <x v="101"/>
    <s v="paid_social"/>
    <n v="51031"/>
    <n v="1173"/>
    <n v="2.2986028100566321E-2"/>
    <n v="35"/>
    <n v="2"/>
    <n v="5.7142857142857141E-2"/>
    <n v="561.35"/>
    <n v="2833.85"/>
    <n v="2272.5"/>
    <n v="5.0482764763516519"/>
  </r>
  <r>
    <s v="2025-10-02"/>
    <x v="101"/>
    <s v="paid_social"/>
    <n v="41839"/>
    <n v="735"/>
    <n v="1.7567341475656684E-2"/>
    <n v="26"/>
    <n v="8"/>
    <n v="0.30769230769230771"/>
    <n v="460.23"/>
    <n v="5861.05"/>
    <n v="5400.82"/>
    <n v="12.735045520717902"/>
  </r>
  <r>
    <s v="2025-10-03"/>
    <x v="101"/>
    <s v="paid_social"/>
    <n v="56992"/>
    <n v="1178"/>
    <n v="2.0669567658618753E-2"/>
    <n v="35"/>
    <n v="6"/>
    <n v="0.17142857142857143"/>
    <n v="626.91999999999996"/>
    <n v="2231.9299999999998"/>
    <n v="1605.0099999999998"/>
    <n v="3.5601512154660884"/>
  </r>
  <r>
    <s v="2025-10-04"/>
    <x v="101"/>
    <s v="paid_social"/>
    <n v="61672"/>
    <n v="1330"/>
    <n v="2.1565702425736154E-2"/>
    <n v="35"/>
    <n v="7"/>
    <n v="0.2"/>
    <n v="678.4"/>
    <n v="5005.34"/>
    <n v="4326.9400000000005"/>
    <n v="7.3781544811320758"/>
  </r>
  <r>
    <s v="2025-10-05"/>
    <x v="101"/>
    <s v="paid_social"/>
    <n v="52160"/>
    <n v="1087"/>
    <n v="2.0839723926380369E-2"/>
    <n v="35"/>
    <n v="7"/>
    <n v="0.2"/>
    <n v="573.76"/>
    <n v="2998.38"/>
    <n v="2424.62"/>
    <n v="5.2258435582822091"/>
  </r>
  <r>
    <s v="2025-10-06"/>
    <x v="101"/>
    <s v="paid_social"/>
    <n v="56833"/>
    <n v="1283"/>
    <n v="2.2574912462829694E-2"/>
    <n v="35"/>
    <n v="8"/>
    <n v="0.22857142857142856"/>
    <n v="625.16999999999996"/>
    <n v="8168.39"/>
    <n v="7543.22"/>
    <n v="13.065870083337334"/>
  </r>
  <r>
    <s v="2025-10-07"/>
    <x v="101"/>
    <s v="paid_social"/>
    <n v="44098"/>
    <n v="604"/>
    <n v="1.3696766293255931E-2"/>
    <n v="35"/>
    <n v="6"/>
    <n v="0.17142857142857143"/>
    <n v="485.08"/>
    <n v="5143.96"/>
    <n v="4658.88"/>
    <n v="10.604353921002721"/>
  </r>
  <r>
    <s v="2025-10-08"/>
    <x v="101"/>
    <s v="paid_social"/>
    <n v="66238"/>
    <n v="1101"/>
    <n v="1.6621878679911835E-2"/>
    <n v="35"/>
    <n v="7"/>
    <n v="0.2"/>
    <n v="728.62"/>
    <n v="3813"/>
    <n v="3084.38"/>
    <n v="5.2331805330625016"/>
  </r>
  <r>
    <s v="2025-10-09"/>
    <x v="101"/>
    <s v="paid_social"/>
    <n v="49258"/>
    <n v="817"/>
    <n v="1.6586138292257094E-2"/>
    <n v="35"/>
    <n v="6"/>
    <n v="0.17142857142857143"/>
    <n v="541.84"/>
    <n v="1011.68"/>
    <n v="469.83999999999992"/>
    <n v="1.8671194448545694"/>
  </r>
  <r>
    <s v="2025-10-10"/>
    <x v="101"/>
    <s v="paid_social"/>
    <n v="40407"/>
    <n v="769"/>
    <n v="1.903135595317643E-2"/>
    <n v="32"/>
    <n v="6"/>
    <n v="0.1875"/>
    <n v="444.48"/>
    <n v="875.22"/>
    <n v="430.74"/>
    <n v="1.9690874730021599"/>
  </r>
  <r>
    <s v="2025-10-11"/>
    <x v="101"/>
    <s v="paid_social"/>
    <n v="67355"/>
    <n v="1057"/>
    <n v="1.56929700838839E-2"/>
    <n v="35"/>
    <n v="6"/>
    <n v="0.17142857142857143"/>
    <n v="740.91"/>
    <n v="3530.81"/>
    <n v="2789.9"/>
    <n v="4.7655045822029667"/>
  </r>
  <r>
    <s v="2025-10-12"/>
    <x v="101"/>
    <s v="paid_social"/>
    <n v="45179"/>
    <n v="809"/>
    <n v="1.7906549503087718E-2"/>
    <n v="35"/>
    <n v="6"/>
    <n v="0.17142857142857143"/>
    <n v="496.97"/>
    <n v="2004.72"/>
    <n v="1507.75"/>
    <n v="4.0338853451918624"/>
  </r>
  <r>
    <s v="2025-10-13"/>
    <x v="101"/>
    <s v="paid_social"/>
    <n v="48834"/>
    <n v="631"/>
    <n v="1.2921325306139165E-2"/>
    <n v="35"/>
    <n v="9"/>
    <n v="0.25714285714285712"/>
    <n v="537.17999999999995"/>
    <n v="7819.2"/>
    <n v="7282.0199999999995"/>
    <n v="14.556014743661343"/>
  </r>
  <r>
    <s v="2025-10-14"/>
    <x v="101"/>
    <s v="paid_social"/>
    <n v="46371"/>
    <n v="998"/>
    <n v="2.1522071984645577E-2"/>
    <n v="35"/>
    <n v="6"/>
    <n v="0.17142857142857143"/>
    <n v="510.09"/>
    <n v="3146.86"/>
    <n v="2636.77"/>
    <n v="6.1692250387186585"/>
  </r>
  <r>
    <s v="2025-10-15"/>
    <x v="101"/>
    <s v="paid_social"/>
    <n v="67271"/>
    <n v="1311"/>
    <n v="1.9488338214089282E-2"/>
    <n v="35"/>
    <n v="4"/>
    <n v="0.11428571428571428"/>
    <n v="739.99"/>
    <n v="0"/>
    <n v="-739.99"/>
    <n v="0"/>
  </r>
  <r>
    <s v="2025-10-16"/>
    <x v="101"/>
    <s v="paid_social"/>
    <n v="40558"/>
    <n v="835"/>
    <n v="2.0587800187385964E-2"/>
    <n v="35"/>
    <n v="6"/>
    <n v="0.17142857142857143"/>
    <n v="446.14"/>
    <n v="5947.27"/>
    <n v="5501.13"/>
    <n v="13.330501636257678"/>
  </r>
  <r>
    <s v="2025-10-17"/>
    <x v="101"/>
    <s v="paid_social"/>
    <n v="65332"/>
    <n v="1228"/>
    <n v="1.8796301965346231E-2"/>
    <n v="35"/>
    <n v="4"/>
    <n v="0.11428571428571428"/>
    <n v="718.66"/>
    <n v="535.01"/>
    <n v="-183.64999999999998"/>
    <n v="0.74445495783819893"/>
  </r>
  <r>
    <s v="2025-10-18"/>
    <x v="101"/>
    <s v="paid_social"/>
    <n v="71866"/>
    <n v="1013"/>
    <n v="1.4095678067514541E-2"/>
    <n v="35"/>
    <n v="5"/>
    <n v="0.14285714285714285"/>
    <n v="790.53"/>
    <n v="384.47"/>
    <n v="-406.05999999999995"/>
    <n v="0.48634460425284309"/>
  </r>
  <r>
    <s v="2025-10-19"/>
    <x v="101"/>
    <s v="paid_social"/>
    <n v="43780"/>
    <n v="735"/>
    <n v="1.6788487894015533E-2"/>
    <n v="35"/>
    <n v="5"/>
    <n v="0.14285714285714285"/>
    <n v="481.59"/>
    <n v="4009.41"/>
    <n v="3527.8199999999997"/>
    <n v="8.3253597458418991"/>
  </r>
  <r>
    <s v="2025-10-20"/>
    <x v="101"/>
    <s v="paid_social"/>
    <n v="43521"/>
    <n v="775"/>
    <n v="1.7807495232186759E-2"/>
    <n v="35"/>
    <n v="4"/>
    <n v="0.11428571428571428"/>
    <n v="478.74"/>
    <n v="1084.02"/>
    <n v="605.28"/>
    <n v="2.2643188369469858"/>
  </r>
  <r>
    <s v="2025-10-21"/>
    <x v="101"/>
    <s v="paid_social"/>
    <n v="60840"/>
    <n v="1017"/>
    <n v="1.6715976331360946E-2"/>
    <n v="35"/>
    <n v="7"/>
    <n v="0.2"/>
    <n v="669.25"/>
    <n v="3382.31"/>
    <n v="2713.06"/>
    <n v="5.0538812103100481"/>
  </r>
  <r>
    <s v="2025-10-22"/>
    <x v="101"/>
    <s v="paid_social"/>
    <n v="42158"/>
    <n v="554"/>
    <n v="1.314104084633996E-2"/>
    <n v="33"/>
    <n v="5"/>
    <n v="0.15151515151515152"/>
    <n v="463.74"/>
    <n v="5261.33"/>
    <n v="4797.59"/>
    <n v="11.345430629231897"/>
  </r>
  <r>
    <s v="2025-10-23"/>
    <x v="101"/>
    <s v="paid_social"/>
    <n v="57264"/>
    <n v="799"/>
    <n v="1.3952919810002793E-2"/>
    <n v="35"/>
    <n v="7"/>
    <n v="0.2"/>
    <n v="629.91"/>
    <n v="1345.87"/>
    <n v="715.95999999999992"/>
    <n v="2.1366068168468511"/>
  </r>
  <r>
    <s v="2025-10-24"/>
    <x v="101"/>
    <s v="paid_social"/>
    <n v="67571"/>
    <n v="1155"/>
    <n v="1.7093131668911219E-2"/>
    <n v="35"/>
    <n v="6"/>
    <n v="0.17142857142857143"/>
    <n v="743.29"/>
    <n v="4217.3900000000003"/>
    <n v="3474.1000000000004"/>
    <n v="5.6739496024431926"/>
  </r>
  <r>
    <s v="2025-10-25"/>
    <x v="101"/>
    <s v="paid_social"/>
    <n v="49280"/>
    <n v="956"/>
    <n v="1.9399350649350649E-2"/>
    <n v="33"/>
    <n v="7"/>
    <n v="0.21212121212121213"/>
    <n v="542.08000000000004"/>
    <n v="3994.82"/>
    <n v="3452.7400000000002"/>
    <n v="7.369428866587957"/>
  </r>
  <r>
    <s v="2025-10-26"/>
    <x v="101"/>
    <s v="paid_social"/>
    <n v="55529"/>
    <n v="923"/>
    <n v="1.6621945289848547E-2"/>
    <n v="35"/>
    <n v="2"/>
    <n v="5.7142857142857141E-2"/>
    <n v="610.82000000000005"/>
    <n v="179.5"/>
    <n v="-431.32000000000005"/>
    <n v="0.29386726040404698"/>
  </r>
  <r>
    <s v="2025-10-27"/>
    <x v="101"/>
    <s v="paid_social"/>
    <n v="42049"/>
    <n v="738"/>
    <n v="1.7550952460224974E-2"/>
    <n v="35"/>
    <n v="6"/>
    <n v="0.17142857142857143"/>
    <n v="462.54"/>
    <n v="1159.33"/>
    <n v="696.79"/>
    <n v="2.5064426860379641"/>
  </r>
  <r>
    <s v="2025-10-28"/>
    <x v="101"/>
    <s v="paid_social"/>
    <n v="63379"/>
    <n v="1442"/>
    <n v="2.2752015651872071E-2"/>
    <n v="35"/>
    <n v="5"/>
    <n v="0.14285714285714285"/>
    <n v="697.17"/>
    <n v="1523.99"/>
    <n v="826.82"/>
    <n v="2.185966120171551"/>
  </r>
  <r>
    <s v="2025-10-29"/>
    <x v="101"/>
    <s v="paid_social"/>
    <n v="71612"/>
    <n v="1277"/>
    <n v="1.7832206892699546E-2"/>
    <n v="35"/>
    <n v="5"/>
    <n v="0.14285714285714285"/>
    <n v="787.74"/>
    <n v="2393.87"/>
    <n v="1606.1299999999999"/>
    <n v="3.0389087770076419"/>
  </r>
  <r>
    <s v="2025-10-30"/>
    <x v="101"/>
    <s v="paid_social"/>
    <n v="40349"/>
    <n v="905"/>
    <n v="2.2429304319809662E-2"/>
    <n v="35"/>
    <n v="5"/>
    <n v="0.14285714285714285"/>
    <n v="443.84"/>
    <n v="1423.56"/>
    <n v="979.72"/>
    <n v="3.2073720259552991"/>
  </r>
  <r>
    <s v="2025-10-31"/>
    <x v="101"/>
    <s v="paid_social"/>
    <n v="50360"/>
    <n v="884"/>
    <n v="1.7553613979348688E-2"/>
    <n v="35"/>
    <n v="4"/>
    <n v="0.11428571428571428"/>
    <n v="553.97"/>
    <n v="2107.12"/>
    <n v="1553.1499999999999"/>
    <n v="3.803671678971785"/>
  </r>
  <r>
    <s v="2025-11-01"/>
    <x v="101"/>
    <s v="paid_social"/>
    <n v="72894"/>
    <n v="935"/>
    <n v="1.2826844459077565E-2"/>
    <n v="35"/>
    <n v="2"/>
    <n v="5.7142857142857141E-2"/>
    <n v="801.84"/>
    <n v="379.38"/>
    <n v="-422.46000000000004"/>
    <n v="0.47313678539359472"/>
  </r>
  <r>
    <s v="2025-11-02"/>
    <x v="101"/>
    <s v="paid_social"/>
    <n v="71629"/>
    <n v="1562"/>
    <n v="2.1806810090884976E-2"/>
    <n v="35"/>
    <n v="4"/>
    <n v="0.11428571428571428"/>
    <n v="787.92"/>
    <n v="5259.74"/>
    <n v="4471.82"/>
    <n v="6.675474667478932"/>
  </r>
  <r>
    <s v="2025-11-03"/>
    <x v="101"/>
    <s v="paid_social"/>
    <n v="60756"/>
    <n v="1293"/>
    <n v="2.1281848706300611E-2"/>
    <n v="35"/>
    <n v="4"/>
    <n v="0.11428571428571428"/>
    <n v="668.32"/>
    <n v="2252.4899999999998"/>
    <n v="1584.1699999999996"/>
    <n v="3.3703764663634179"/>
  </r>
  <r>
    <s v="2025-11-04"/>
    <x v="101"/>
    <s v="paid_social"/>
    <n v="58790"/>
    <n v="1155"/>
    <n v="1.9646198333049838E-2"/>
    <n v="35"/>
    <n v="8"/>
    <n v="0.22857142857142856"/>
    <n v="646.69000000000005"/>
    <n v="2148.92"/>
    <n v="1502.23"/>
    <n v="3.3229522646090088"/>
  </r>
  <r>
    <s v="2025-11-05"/>
    <x v="101"/>
    <s v="paid_social"/>
    <n v="72637"/>
    <n v="1562"/>
    <n v="2.1504192078417337E-2"/>
    <n v="35"/>
    <n v="7"/>
    <n v="0.2"/>
    <n v="799.01"/>
    <n v="1229.1500000000001"/>
    <n v="430.1400000000001"/>
    <n v="1.5383411972315741"/>
  </r>
  <r>
    <s v="2024-05-15"/>
    <x v="102"/>
    <s v="display"/>
    <n v="54846"/>
    <n v="283"/>
    <n v="5.1599022718156291E-3"/>
    <n v="10"/>
    <n v="1"/>
    <n v="0.1"/>
    <n v="356.5"/>
    <n v="0"/>
    <n v="-356.5"/>
    <n v="0"/>
  </r>
  <r>
    <s v="2024-05-16"/>
    <x v="102"/>
    <s v="display"/>
    <n v="46301"/>
    <n v="342"/>
    <n v="7.3864495367270688E-3"/>
    <n v="15"/>
    <n v="1"/>
    <n v="6.6666666666666666E-2"/>
    <n v="300.95999999999998"/>
    <n v="0"/>
    <n v="-300.95999999999998"/>
    <n v="0"/>
  </r>
  <r>
    <s v="2024-05-17"/>
    <x v="102"/>
    <s v="display"/>
    <n v="68552"/>
    <n v="340"/>
    <n v="4.9597385926012372E-3"/>
    <n v="13"/>
    <n v="1"/>
    <n v="7.6923076923076927E-2"/>
    <n v="445.59"/>
    <n v="0"/>
    <n v="-445.59"/>
    <n v="0"/>
  </r>
  <r>
    <s v="2024-05-18"/>
    <x v="102"/>
    <s v="display"/>
    <n v="52316"/>
    <n v="337"/>
    <n v="6.4416239773683005E-3"/>
    <n v="22"/>
    <n v="5"/>
    <n v="0.22727272727272727"/>
    <n v="340.06"/>
    <n v="3201.74"/>
    <n v="2861.68"/>
    <n v="9.4152208433805793"/>
  </r>
  <r>
    <s v="2024-05-19"/>
    <x v="102"/>
    <s v="display"/>
    <n v="62055"/>
    <n v="358"/>
    <n v="5.7690758198372409E-3"/>
    <n v="13"/>
    <n v="0"/>
    <n v="0"/>
    <n v="403.36"/>
    <n v="0"/>
    <n v="-403.36"/>
    <n v="0"/>
  </r>
  <r>
    <s v="2024-05-20"/>
    <x v="102"/>
    <s v="display"/>
    <n v="62586"/>
    <n v="317"/>
    <n v="5.0650305180072221E-3"/>
    <n v="18"/>
    <n v="2"/>
    <n v="0.1111111111111111"/>
    <n v="406.81"/>
    <n v="1165.49"/>
    <n v="758.68000000000006"/>
    <n v="2.8649492392025762"/>
  </r>
  <r>
    <s v="2024-05-21"/>
    <x v="102"/>
    <s v="display"/>
    <n v="63181"/>
    <n v="342"/>
    <n v="5.4130197369462339E-3"/>
    <n v="12"/>
    <n v="2"/>
    <n v="0.16666666666666666"/>
    <n v="410.68"/>
    <n v="868.39"/>
    <n v="457.71"/>
    <n v="2.1145173857991622"/>
  </r>
  <r>
    <s v="2024-05-22"/>
    <x v="102"/>
    <s v="display"/>
    <n v="50704"/>
    <n v="392"/>
    <n v="7.7311454717576521E-3"/>
    <n v="17"/>
    <n v="2"/>
    <n v="0.11764705882352941"/>
    <n v="329.58"/>
    <n v="913.63"/>
    <n v="584.04999999999995"/>
    <n v="2.7721038897991384"/>
  </r>
  <r>
    <s v="2024-05-23"/>
    <x v="102"/>
    <s v="display"/>
    <n v="73670"/>
    <n v="367"/>
    <n v="4.9816750373286277E-3"/>
    <n v="23"/>
    <n v="5"/>
    <n v="0.21739130434782608"/>
    <n v="478.86"/>
    <n v="4015.43"/>
    <n v="3536.5699999999997"/>
    <n v="8.3853944785532306"/>
  </r>
  <r>
    <s v="2024-05-24"/>
    <x v="102"/>
    <s v="display"/>
    <n v="76244"/>
    <n v="497"/>
    <n v="6.5185457216305545E-3"/>
    <n v="26"/>
    <n v="7"/>
    <n v="0.26923076923076922"/>
    <n v="495.59"/>
    <n v="6428.03"/>
    <n v="5932.44"/>
    <n v="12.970459452369903"/>
  </r>
  <r>
    <s v="2024-05-25"/>
    <x v="102"/>
    <s v="display"/>
    <n v="44932"/>
    <n v="222"/>
    <n v="4.9407994302501559E-3"/>
    <n v="10"/>
    <n v="1"/>
    <n v="0.1"/>
    <n v="292.06"/>
    <n v="1273.6600000000001"/>
    <n v="981.60000000000014"/>
    <n v="4.3609532287886053"/>
  </r>
  <r>
    <s v="2024-05-26"/>
    <x v="102"/>
    <s v="display"/>
    <n v="45436"/>
    <n v="282"/>
    <n v="6.2065322651641873E-3"/>
    <n v="19"/>
    <n v="2"/>
    <n v="0.10526315789473684"/>
    <n v="295.33999999999997"/>
    <n v="0"/>
    <n v="-295.33999999999997"/>
    <n v="0"/>
  </r>
  <r>
    <s v="2024-05-27"/>
    <x v="102"/>
    <s v="display"/>
    <n v="65196"/>
    <n v="448"/>
    <n v="6.8715872139395052E-3"/>
    <n v="18"/>
    <n v="2"/>
    <n v="0.1111111111111111"/>
    <n v="423.78"/>
    <n v="0"/>
    <n v="-423.78"/>
    <n v="0"/>
  </r>
  <r>
    <s v="2024-05-28"/>
    <x v="102"/>
    <s v="display"/>
    <n v="42746"/>
    <n v="229"/>
    <n v="5.3572264071492072E-3"/>
    <n v="11"/>
    <n v="1"/>
    <n v="9.0909090909090912E-2"/>
    <n v="277.85000000000002"/>
    <n v="369.81"/>
    <n v="91.95999999999998"/>
    <n v="1.3309699478135684"/>
  </r>
  <r>
    <s v="2024-05-29"/>
    <x v="102"/>
    <s v="display"/>
    <n v="66630"/>
    <n v="311"/>
    <n v="4.6675671619390664E-3"/>
    <n v="19"/>
    <n v="1"/>
    <n v="5.2631578947368418E-2"/>
    <n v="433.1"/>
    <n v="0"/>
    <n v="-433.1"/>
    <n v="0"/>
  </r>
  <r>
    <s v="2024-05-30"/>
    <x v="102"/>
    <s v="display"/>
    <n v="68624"/>
    <n v="466"/>
    <n v="6.7906271858242011E-3"/>
    <n v="27"/>
    <n v="3"/>
    <n v="0.1111111111111111"/>
    <n v="446.06"/>
    <n v="121.21"/>
    <n v="-324.85000000000002"/>
    <n v="0.27173474420481547"/>
  </r>
  <r>
    <s v="2024-05-31"/>
    <x v="102"/>
    <s v="display"/>
    <n v="48052"/>
    <n v="351"/>
    <n v="7.3045866977441108E-3"/>
    <n v="23"/>
    <n v="4"/>
    <n v="0.17391304347826086"/>
    <n v="312.33999999999997"/>
    <n v="3048.87"/>
    <n v="2736.5299999999997"/>
    <n v="9.7613818274956774"/>
  </r>
  <r>
    <s v="2024-06-01"/>
    <x v="102"/>
    <s v="display"/>
    <n v="69721"/>
    <n v="322"/>
    <n v="4.6184076533612537E-3"/>
    <n v="15"/>
    <n v="0"/>
    <n v="0"/>
    <n v="453.19"/>
    <n v="0"/>
    <n v="-453.19"/>
    <n v="0"/>
  </r>
  <r>
    <s v="2024-06-02"/>
    <x v="102"/>
    <s v="display"/>
    <n v="46143"/>
    <n v="200"/>
    <n v="4.3343519060312511E-3"/>
    <n v="8"/>
    <n v="0"/>
    <n v="0"/>
    <n v="299.93"/>
    <n v="0"/>
    <n v="-299.93"/>
    <n v="0"/>
  </r>
  <r>
    <s v="2024-06-03"/>
    <x v="102"/>
    <s v="display"/>
    <n v="77086"/>
    <n v="365"/>
    <n v="4.7349713307215319E-3"/>
    <n v="23"/>
    <n v="4"/>
    <n v="0.17391304347826086"/>
    <n v="501.06"/>
    <n v="2084.61"/>
    <n v="1583.5500000000002"/>
    <n v="4.1603999521015451"/>
  </r>
  <r>
    <s v="2024-06-04"/>
    <x v="102"/>
    <s v="display"/>
    <n v="70738"/>
    <n v="441"/>
    <n v="6.2342729508891971E-3"/>
    <n v="15"/>
    <n v="3"/>
    <n v="0.2"/>
    <n v="459.8"/>
    <n v="4199.09"/>
    <n v="3739.29"/>
    <n v="9.1324271422357555"/>
  </r>
  <r>
    <s v="2024-06-05"/>
    <x v="102"/>
    <s v="display"/>
    <n v="55180"/>
    <n v="403"/>
    <n v="7.3033707865168543E-3"/>
    <n v="27"/>
    <n v="4"/>
    <n v="0.14814814814814814"/>
    <n v="358.67"/>
    <n v="785.54"/>
    <n v="426.86999999999995"/>
    <n v="2.1901469317199651"/>
  </r>
  <r>
    <s v="2024-06-06"/>
    <x v="102"/>
    <s v="display"/>
    <n v="61683"/>
    <n v="425"/>
    <n v="6.890066955238883E-3"/>
    <n v="26"/>
    <n v="4"/>
    <n v="0.15384615384615385"/>
    <n v="400.94"/>
    <n v="2927.62"/>
    <n v="2526.6799999999998"/>
    <n v="7.3018905571906014"/>
  </r>
  <r>
    <s v="2024-06-07"/>
    <x v="102"/>
    <s v="display"/>
    <n v="48906"/>
    <n v="239"/>
    <n v="4.8869259395575189E-3"/>
    <n v="10"/>
    <n v="1"/>
    <n v="0.1"/>
    <n v="317.89"/>
    <n v="508.28"/>
    <n v="190.39"/>
    <n v="1.5989178646701689"/>
  </r>
  <r>
    <s v="2024-06-08"/>
    <x v="102"/>
    <s v="display"/>
    <n v="44047"/>
    <n v="277"/>
    <n v="6.288737030898813E-3"/>
    <n v="14"/>
    <n v="4"/>
    <n v="0.2857142857142857"/>
    <n v="286.31"/>
    <n v="2605.08"/>
    <n v="2318.77"/>
    <n v="9.0988089832698815"/>
  </r>
  <r>
    <s v="2024-06-09"/>
    <x v="102"/>
    <s v="display"/>
    <n v="42909"/>
    <n v="248"/>
    <n v="5.7796732620196229E-3"/>
    <n v="11"/>
    <n v="4"/>
    <n v="0.36363636363636365"/>
    <n v="278.91000000000003"/>
    <n v="1632.32"/>
    <n v="1353.4099999999999"/>
    <n v="5.8524972213258746"/>
  </r>
  <r>
    <s v="2024-06-10"/>
    <x v="102"/>
    <s v="display"/>
    <n v="48452"/>
    <n v="285"/>
    <n v="5.882110129612813E-3"/>
    <n v="20"/>
    <n v="4"/>
    <n v="0.2"/>
    <n v="314.94"/>
    <n v="0"/>
    <n v="-314.94"/>
    <n v="0"/>
  </r>
  <r>
    <s v="2024-06-11"/>
    <x v="102"/>
    <s v="display"/>
    <n v="61589"/>
    <n v="292"/>
    <n v="4.7411063663965964E-3"/>
    <n v="11"/>
    <n v="3"/>
    <n v="0.27272727272727271"/>
    <n v="400.33"/>
    <n v="1952"/>
    <n v="1551.67"/>
    <n v="4.8759773187120627"/>
  </r>
  <r>
    <s v="2024-06-12"/>
    <x v="102"/>
    <s v="display"/>
    <n v="44521"/>
    <n v="188"/>
    <n v="4.2227263538554835E-3"/>
    <n v="11"/>
    <n v="1"/>
    <n v="9.0909090909090912E-2"/>
    <n v="289.39"/>
    <n v="0"/>
    <n v="-289.39"/>
    <n v="0"/>
  </r>
  <r>
    <s v="2024-06-13"/>
    <x v="102"/>
    <s v="display"/>
    <n v="66052"/>
    <n v="452"/>
    <n v="6.8430933204142192E-3"/>
    <n v="31"/>
    <n v="2"/>
    <n v="6.4516129032258063E-2"/>
    <n v="429.34"/>
    <n v="0"/>
    <n v="-429.34"/>
    <n v="0"/>
  </r>
  <r>
    <s v="2024-06-14"/>
    <x v="102"/>
    <s v="display"/>
    <n v="65178"/>
    <n v="320"/>
    <n v="4.9096320844456715E-3"/>
    <n v="21"/>
    <n v="0"/>
    <n v="0"/>
    <n v="423.66"/>
    <n v="0"/>
    <n v="-423.66"/>
    <n v="0"/>
  </r>
  <r>
    <s v="2024-06-15"/>
    <x v="102"/>
    <s v="display"/>
    <n v="75109"/>
    <n v="509"/>
    <n v="6.7768176916215101E-3"/>
    <n v="35"/>
    <n v="5"/>
    <n v="0.14285714285714285"/>
    <n v="488.21"/>
    <n v="2249.8000000000002"/>
    <n v="1761.5900000000001"/>
    <n v="4.6082628377132799"/>
  </r>
  <r>
    <s v="2024-06-16"/>
    <x v="102"/>
    <s v="display"/>
    <n v="51812"/>
    <n v="393"/>
    <n v="7.5851154172778511E-3"/>
    <n v="24"/>
    <n v="4"/>
    <n v="0.16666666666666666"/>
    <n v="336.78"/>
    <n v="1564.38"/>
    <n v="1227.6000000000001"/>
    <n v="4.6451095670764309"/>
  </r>
  <r>
    <s v="2024-06-17"/>
    <x v="102"/>
    <s v="display"/>
    <n v="51598"/>
    <n v="258"/>
    <n v="5.0001938059614712E-3"/>
    <n v="11"/>
    <n v="3"/>
    <n v="0.27272727272727271"/>
    <n v="335.39"/>
    <n v="2653.28"/>
    <n v="2317.8900000000003"/>
    <n v="7.9110289513700476"/>
  </r>
  <r>
    <s v="2024-06-18"/>
    <x v="102"/>
    <s v="display"/>
    <n v="70929"/>
    <n v="382"/>
    <n v="5.3856673574983437E-3"/>
    <n v="26"/>
    <n v="4"/>
    <n v="0.15384615384615385"/>
    <n v="461.04"/>
    <n v="3049.9"/>
    <n v="2588.86"/>
    <n v="6.6152611487072708"/>
  </r>
  <r>
    <s v="2024-06-19"/>
    <x v="102"/>
    <s v="display"/>
    <n v="66352"/>
    <n v="402"/>
    <n v="6.0585965758379549E-3"/>
    <n v="28"/>
    <n v="5"/>
    <n v="0.17857142857142858"/>
    <n v="431.29"/>
    <n v="2535.6999999999998"/>
    <n v="2104.41"/>
    <n v="5.8793387280020397"/>
  </r>
  <r>
    <s v="2024-06-20"/>
    <x v="102"/>
    <s v="display"/>
    <n v="64204"/>
    <n v="325"/>
    <n v="5.0619899071708925E-3"/>
    <n v="14"/>
    <n v="2"/>
    <n v="0.14285714285714285"/>
    <n v="417.33"/>
    <n v="3865.61"/>
    <n v="3448.28"/>
    <n v="9.2627177533366893"/>
  </r>
  <r>
    <s v="2024-06-21"/>
    <x v="102"/>
    <s v="display"/>
    <n v="67584"/>
    <n v="328"/>
    <n v="4.853219696969697E-3"/>
    <n v="13"/>
    <n v="6"/>
    <n v="0.46153846153846156"/>
    <n v="439.3"/>
    <n v="5091.3"/>
    <n v="4652"/>
    <n v="11.589574322786252"/>
  </r>
  <r>
    <s v="2024-06-22"/>
    <x v="102"/>
    <s v="display"/>
    <n v="55113"/>
    <n v="391"/>
    <n v="7.0945149057391179E-3"/>
    <n v="26"/>
    <n v="4"/>
    <n v="0.15384615384615385"/>
    <n v="358.24"/>
    <n v="0"/>
    <n v="-358.24"/>
    <n v="0"/>
  </r>
  <r>
    <s v="2024-06-23"/>
    <x v="102"/>
    <s v="display"/>
    <n v="67950"/>
    <n v="474"/>
    <n v="6.9757174392935982E-3"/>
    <n v="35"/>
    <n v="8"/>
    <n v="0.22857142857142856"/>
    <n v="441.68"/>
    <n v="629.69000000000005"/>
    <n v="188.01000000000005"/>
    <n v="1.4256701684477451"/>
  </r>
  <r>
    <s v="2024-06-24"/>
    <x v="102"/>
    <s v="display"/>
    <n v="69813"/>
    <n v="544"/>
    <n v="7.7922449973500639E-3"/>
    <n v="35"/>
    <n v="6"/>
    <n v="0.17142857142857143"/>
    <n v="453.79"/>
    <n v="1604.63"/>
    <n v="1150.8400000000001"/>
    <n v="3.5360629366006302"/>
  </r>
  <r>
    <s v="2024-06-25"/>
    <x v="102"/>
    <s v="display"/>
    <n v="51012"/>
    <n v="313"/>
    <n v="6.1358111816827415E-3"/>
    <n v="15"/>
    <n v="2"/>
    <n v="0.13333333333333333"/>
    <n v="331.58"/>
    <n v="3561.02"/>
    <n v="3229.44"/>
    <n v="10.739550033174499"/>
  </r>
  <r>
    <s v="2024-06-26"/>
    <x v="102"/>
    <s v="display"/>
    <n v="45867"/>
    <n v="256"/>
    <n v="5.5813547866657943E-3"/>
    <n v="18"/>
    <n v="2"/>
    <n v="0.1111111111111111"/>
    <n v="298.14"/>
    <n v="1352.88"/>
    <n v="1054.7400000000002"/>
    <n v="4.5377339504930578"/>
  </r>
  <r>
    <s v="2024-06-27"/>
    <x v="102"/>
    <s v="display"/>
    <n v="65016"/>
    <n v="457"/>
    <n v="7.0290390057831916E-3"/>
    <n v="29"/>
    <n v="8"/>
    <n v="0.27586206896551724"/>
    <n v="422.61"/>
    <n v="3052.97"/>
    <n v="2630.3599999999997"/>
    <n v="7.2240836705236502"/>
  </r>
  <r>
    <s v="2024-06-28"/>
    <x v="102"/>
    <s v="display"/>
    <n v="70224"/>
    <n v="356"/>
    <n v="5.0694919115971751E-3"/>
    <n v="19"/>
    <n v="4"/>
    <n v="0.21052631578947367"/>
    <n v="456.46"/>
    <n v="242.76"/>
    <n v="-213.7"/>
    <n v="0.53183192393638001"/>
  </r>
  <r>
    <s v="2024-06-29"/>
    <x v="102"/>
    <s v="display"/>
    <n v="63398"/>
    <n v="322"/>
    <n v="5.0790245749077262E-3"/>
    <n v="17"/>
    <n v="2"/>
    <n v="0.11764705882352941"/>
    <n v="412.09"/>
    <n v="2095.96"/>
    <n v="1683.8700000000001"/>
    <n v="5.0861704967361501"/>
  </r>
  <r>
    <s v="2024-06-30"/>
    <x v="102"/>
    <s v="display"/>
    <n v="51004"/>
    <n v="217"/>
    <n v="4.2545682691553606E-3"/>
    <n v="7"/>
    <n v="0"/>
    <n v="0"/>
    <n v="331.53"/>
    <n v="0"/>
    <n v="-331.53"/>
    <n v="0"/>
  </r>
  <r>
    <s v="2024-07-01"/>
    <x v="102"/>
    <s v="display"/>
    <n v="45910"/>
    <n v="290"/>
    <n v="6.3167065998693097E-3"/>
    <n v="11"/>
    <n v="1"/>
    <n v="9.0909090909090912E-2"/>
    <n v="298.42"/>
    <n v="0"/>
    <n v="-298.42"/>
    <n v="0"/>
  </r>
  <r>
    <s v="2024-07-02"/>
    <x v="102"/>
    <s v="display"/>
    <n v="56013"/>
    <n v="426"/>
    <n v="7.6053773231214185E-3"/>
    <n v="27"/>
    <n v="7"/>
    <n v="0.25925925925925924"/>
    <n v="364.09"/>
    <n v="2099.29"/>
    <n v="1735.2"/>
    <n v="5.7658545963910024"/>
  </r>
  <r>
    <s v="2024-07-03"/>
    <x v="102"/>
    <s v="display"/>
    <n v="56138"/>
    <n v="437"/>
    <n v="7.7843884712672342E-3"/>
    <n v="19"/>
    <n v="3"/>
    <n v="0.15789473684210525"/>
    <n v="364.9"/>
    <n v="2091.69"/>
    <n v="1726.79"/>
    <n v="5.7322280076733358"/>
  </r>
  <r>
    <s v="2024-07-04"/>
    <x v="102"/>
    <s v="display"/>
    <n v="72981"/>
    <n v="550"/>
    <n v="7.5362080541510803E-3"/>
    <n v="35"/>
    <n v="6"/>
    <n v="0.17142857142857143"/>
    <n v="474.38"/>
    <n v="1879.8"/>
    <n v="1405.42"/>
    <n v="3.962645980016021"/>
  </r>
  <r>
    <s v="2024-07-05"/>
    <x v="102"/>
    <s v="display"/>
    <n v="57607"/>
    <n v="304"/>
    <n v="5.2771364591108717E-3"/>
    <n v="22"/>
    <n v="3"/>
    <n v="0.13636363636363635"/>
    <n v="374.45"/>
    <n v="2495.9699999999998"/>
    <n v="2121.52"/>
    <n v="6.6656963546534911"/>
  </r>
  <r>
    <s v="2024-07-06"/>
    <x v="102"/>
    <s v="display"/>
    <n v="63060"/>
    <n v="412"/>
    <n v="6.5334601966381221E-3"/>
    <n v="15"/>
    <n v="1"/>
    <n v="6.6666666666666666E-2"/>
    <n v="409.89"/>
    <n v="0"/>
    <n v="-409.89"/>
    <n v="0"/>
  </r>
  <r>
    <s v="2024-07-07"/>
    <x v="102"/>
    <s v="display"/>
    <n v="68198"/>
    <n v="472"/>
    <n v="6.9210240769524032E-3"/>
    <n v="20"/>
    <n v="1"/>
    <n v="0.05"/>
    <n v="443.29"/>
    <n v="0"/>
    <n v="-443.29"/>
    <n v="0"/>
  </r>
  <r>
    <s v="2024-07-08"/>
    <x v="102"/>
    <s v="display"/>
    <n v="60341"/>
    <n v="443"/>
    <n v="7.3416085248835779E-3"/>
    <n v="30"/>
    <n v="8"/>
    <n v="0.26666666666666666"/>
    <n v="392.22"/>
    <n v="941.6"/>
    <n v="549.38"/>
    <n v="2.4006934883483759"/>
  </r>
  <r>
    <s v="2024-07-09"/>
    <x v="102"/>
    <s v="display"/>
    <n v="61333"/>
    <n v="387"/>
    <n v="6.3098169011788106E-3"/>
    <n v="13"/>
    <n v="2"/>
    <n v="0.15384615384615385"/>
    <n v="398.67"/>
    <n v="781.57"/>
    <n v="382.90000000000003"/>
    <n v="1.9604434745528885"/>
  </r>
  <r>
    <s v="2024-07-10"/>
    <x v="102"/>
    <s v="display"/>
    <n v="71055"/>
    <n v="386"/>
    <n v="5.4324115122088524E-3"/>
    <n v="13"/>
    <n v="2"/>
    <n v="0.15384615384615385"/>
    <n v="461.86"/>
    <n v="1795.45"/>
    <n v="1333.5900000000001"/>
    <n v="3.8874334213831032"/>
  </r>
  <r>
    <s v="2024-07-11"/>
    <x v="102"/>
    <s v="display"/>
    <n v="53964"/>
    <n v="290"/>
    <n v="5.373953005707509E-3"/>
    <n v="14"/>
    <n v="1"/>
    <n v="7.1428571428571425E-2"/>
    <n v="350.77"/>
    <n v="795.79"/>
    <n v="445.02"/>
    <n v="2.2686945861960828"/>
  </r>
  <r>
    <s v="2024-07-12"/>
    <x v="102"/>
    <s v="display"/>
    <n v="45378"/>
    <n v="298"/>
    <n v="6.5670589272334608E-3"/>
    <n v="11"/>
    <n v="2"/>
    <n v="0.18181818181818182"/>
    <n v="294.95999999999998"/>
    <n v="2498.5700000000002"/>
    <n v="2203.61"/>
    <n v="8.47087740710605"/>
  </r>
  <r>
    <s v="2024-07-13"/>
    <x v="102"/>
    <s v="display"/>
    <n v="62116"/>
    <n v="412"/>
    <n v="6.6327516259900828E-3"/>
    <n v="18"/>
    <n v="5"/>
    <n v="0.27777777777777779"/>
    <n v="403.76"/>
    <n v="2385.9899999999998"/>
    <n v="1982.2299999999998"/>
    <n v="5.9094263919159893"/>
  </r>
  <r>
    <s v="2024-07-14"/>
    <x v="102"/>
    <s v="display"/>
    <n v="54453"/>
    <n v="359"/>
    <n v="6.5928415330652121E-3"/>
    <n v="15"/>
    <n v="2"/>
    <n v="0.13333333333333333"/>
    <n v="353.95"/>
    <n v="2210.73"/>
    <n v="1856.78"/>
    <n v="6.2458821867495411"/>
  </r>
  <r>
    <s v="2024-07-15"/>
    <x v="102"/>
    <s v="display"/>
    <n v="66166"/>
    <n v="426"/>
    <n v="6.438352023697972E-3"/>
    <n v="26"/>
    <n v="7"/>
    <n v="0.26923076923076922"/>
    <n v="430.08"/>
    <n v="6401.18"/>
    <n v="5971.1"/>
    <n v="14.88369605654762"/>
  </r>
  <r>
    <s v="2024-07-16"/>
    <x v="102"/>
    <s v="display"/>
    <n v="53493"/>
    <n v="388"/>
    <n v="7.2532854766044156E-3"/>
    <n v="18"/>
    <n v="1"/>
    <n v="5.5555555555555552E-2"/>
    <n v="347.71"/>
    <n v="0"/>
    <n v="-347.71"/>
    <n v="0"/>
  </r>
  <r>
    <s v="2024-07-17"/>
    <x v="102"/>
    <s v="display"/>
    <n v="54203"/>
    <n v="232"/>
    <n v="4.280205892662768E-3"/>
    <n v="15"/>
    <n v="1"/>
    <n v="6.6666666666666666E-2"/>
    <n v="352.32"/>
    <n v="0"/>
    <n v="-352.32"/>
    <n v="0"/>
  </r>
  <r>
    <s v="2024-07-18"/>
    <x v="102"/>
    <s v="display"/>
    <n v="72603"/>
    <n v="354"/>
    <n v="4.8758315772075532E-3"/>
    <n v="16"/>
    <n v="3"/>
    <n v="0.1875"/>
    <n v="471.92"/>
    <n v="0"/>
    <n v="-471.92"/>
    <n v="0"/>
  </r>
  <r>
    <s v="2024-07-19"/>
    <x v="102"/>
    <s v="display"/>
    <n v="74618"/>
    <n v="580"/>
    <n v="7.7729234233026882E-3"/>
    <n v="27"/>
    <n v="4"/>
    <n v="0.14814814814814814"/>
    <n v="485.02"/>
    <n v="257.52999999999997"/>
    <n v="-227.49"/>
    <n v="0.53096779514246828"/>
  </r>
  <r>
    <s v="2024-07-20"/>
    <x v="102"/>
    <s v="display"/>
    <n v="51446"/>
    <n v="293"/>
    <n v="5.6952921509932745E-3"/>
    <n v="21"/>
    <n v="2"/>
    <n v="9.5238095238095233E-2"/>
    <n v="334.4"/>
    <n v="2229.39"/>
    <n v="1894.9899999999998"/>
    <n v="6.6668361244019136"/>
  </r>
  <r>
    <s v="2024-07-21"/>
    <x v="102"/>
    <s v="display"/>
    <n v="53883"/>
    <n v="388"/>
    <n v="7.2007868901137646E-3"/>
    <n v="28"/>
    <n v="4"/>
    <n v="0.14285714285714285"/>
    <n v="350.24"/>
    <n v="729.97"/>
    <n v="379.73"/>
    <n v="2.0841994061215168"/>
  </r>
  <r>
    <s v="2024-07-22"/>
    <x v="102"/>
    <s v="display"/>
    <n v="74867"/>
    <n v="410"/>
    <n v="5.4763781105159814E-3"/>
    <n v="14"/>
    <n v="1"/>
    <n v="7.1428571428571425E-2"/>
    <n v="486.64"/>
    <n v="0"/>
    <n v="-486.64"/>
    <n v="0"/>
  </r>
  <r>
    <s v="2024-07-23"/>
    <x v="102"/>
    <s v="display"/>
    <n v="74155"/>
    <n v="424"/>
    <n v="5.7177533544602518E-3"/>
    <n v="22"/>
    <n v="3"/>
    <n v="0.13636363636363635"/>
    <n v="482.01"/>
    <n v="839.7"/>
    <n v="357.69000000000005"/>
    <n v="1.7420800398331986"/>
  </r>
  <r>
    <s v="2024-07-24"/>
    <x v="102"/>
    <s v="display"/>
    <n v="46432"/>
    <n v="195"/>
    <n v="4.1996898690558233E-3"/>
    <n v="11"/>
    <n v="1"/>
    <n v="9.0909090909090912E-2"/>
    <n v="301.81"/>
    <n v="724.82"/>
    <n v="423.01000000000005"/>
    <n v="2.4015771511878334"/>
  </r>
  <r>
    <s v="2024-07-25"/>
    <x v="102"/>
    <s v="display"/>
    <n v="47764"/>
    <n v="281"/>
    <n v="5.8830918683527344E-3"/>
    <n v="20"/>
    <n v="4"/>
    <n v="0.2"/>
    <n v="310.47000000000003"/>
    <n v="0"/>
    <n v="-310.47000000000003"/>
    <n v="0"/>
  </r>
  <r>
    <s v="2024-07-26"/>
    <x v="102"/>
    <s v="display"/>
    <n v="67615"/>
    <n v="366"/>
    <n v="5.4130000739480884E-3"/>
    <n v="20"/>
    <n v="6"/>
    <n v="0.3"/>
    <n v="439.5"/>
    <n v="1341.13"/>
    <n v="901.63000000000011"/>
    <n v="3.0514903299203642"/>
  </r>
  <r>
    <s v="2023-10-09"/>
    <x v="103"/>
    <s v="video"/>
    <n v="54040"/>
    <n v="416"/>
    <n v="7.6980014803848997E-3"/>
    <n v="31"/>
    <n v="4"/>
    <n v="0.12903225806451613"/>
    <n v="810.6"/>
    <n v="1052.26"/>
    <n v="241.65999999999997"/>
    <n v="1.2981248457932395"/>
  </r>
  <r>
    <s v="2023-10-10"/>
    <x v="103"/>
    <s v="video"/>
    <n v="48545"/>
    <n v="397"/>
    <n v="8.1779791945617471E-3"/>
    <n v="28"/>
    <n v="6"/>
    <n v="0.21428571428571427"/>
    <n v="728.18"/>
    <n v="5151.22"/>
    <n v="4423.04"/>
    <n v="7.0741025570600682"/>
  </r>
  <r>
    <s v="2023-10-11"/>
    <x v="103"/>
    <s v="video"/>
    <n v="48087"/>
    <n v="507"/>
    <n v="1.0543390105433901E-2"/>
    <n v="30"/>
    <n v="1"/>
    <n v="3.3333333333333333E-2"/>
    <n v="721.31"/>
    <n v="0"/>
    <n v="-721.31"/>
    <n v="0"/>
  </r>
  <r>
    <s v="2023-10-12"/>
    <x v="103"/>
    <s v="video"/>
    <n v="51636"/>
    <n v="429"/>
    <n v="8.3081570996978854E-3"/>
    <n v="28"/>
    <n v="4"/>
    <n v="0.14285714285714285"/>
    <n v="774.54"/>
    <n v="5754.8"/>
    <n v="4980.26"/>
    <n v="7.4299584269372794"/>
  </r>
  <r>
    <s v="2023-10-13"/>
    <x v="103"/>
    <s v="video"/>
    <n v="32775"/>
    <n v="210"/>
    <n v="6.4073226544622422E-3"/>
    <n v="8"/>
    <n v="2"/>
    <n v="0.25"/>
    <n v="491.63"/>
    <n v="0"/>
    <n v="-491.63"/>
    <n v="0"/>
  </r>
  <r>
    <s v="2023-10-14"/>
    <x v="103"/>
    <s v="video"/>
    <n v="58259"/>
    <n v="416"/>
    <n v="7.1405276437975247E-3"/>
    <n v="18"/>
    <n v="0"/>
    <n v="0"/>
    <n v="873.89"/>
    <n v="0"/>
    <n v="-873.89"/>
    <n v="0"/>
  </r>
  <r>
    <s v="2023-10-15"/>
    <x v="103"/>
    <s v="video"/>
    <n v="54166"/>
    <n v="511"/>
    <n v="9.433962264150943E-3"/>
    <n v="26"/>
    <n v="4"/>
    <n v="0.15384615384615385"/>
    <n v="812.5"/>
    <n v="488.49"/>
    <n v="-324.01"/>
    <n v="0.60121846153846159"/>
  </r>
  <r>
    <s v="2023-10-16"/>
    <x v="103"/>
    <s v="video"/>
    <n v="38843"/>
    <n v="438"/>
    <n v="1.1276163015215097E-2"/>
    <n v="31"/>
    <n v="2"/>
    <n v="6.4516129032258063E-2"/>
    <n v="582.65"/>
    <n v="0"/>
    <n v="-582.65"/>
    <n v="0"/>
  </r>
  <r>
    <s v="2023-10-17"/>
    <x v="103"/>
    <s v="video"/>
    <n v="49912"/>
    <n v="540"/>
    <n v="1.0819041513062991E-2"/>
    <n v="35"/>
    <n v="7"/>
    <n v="0.2"/>
    <n v="748.68"/>
    <n v="8044.47"/>
    <n v="7295.79"/>
    <n v="10.744870972912327"/>
  </r>
  <r>
    <s v="2023-10-18"/>
    <x v="103"/>
    <s v="video"/>
    <n v="49976"/>
    <n v="319"/>
    <n v="6.383063870657916E-3"/>
    <n v="14"/>
    <n v="1"/>
    <n v="7.1428571428571425E-2"/>
    <n v="749.64"/>
    <n v="0"/>
    <n v="-749.64"/>
    <n v="0"/>
  </r>
  <r>
    <s v="2023-10-19"/>
    <x v="103"/>
    <s v="video"/>
    <n v="44879"/>
    <n v="394"/>
    <n v="8.7791617460282086E-3"/>
    <n v="28"/>
    <n v="8"/>
    <n v="0.2857142857142857"/>
    <n v="673.19"/>
    <n v="4329.22"/>
    <n v="3656.03"/>
    <n v="6.4309036081938231"/>
  </r>
  <r>
    <s v="2023-10-20"/>
    <x v="103"/>
    <s v="video"/>
    <n v="34985"/>
    <n v="355"/>
    <n v="1.0147205945405174E-2"/>
    <n v="17"/>
    <n v="2"/>
    <n v="0.11764705882352941"/>
    <n v="524.78"/>
    <n v="0"/>
    <n v="-524.78"/>
    <n v="0"/>
  </r>
  <r>
    <s v="2023-10-21"/>
    <x v="103"/>
    <s v="video"/>
    <n v="40901"/>
    <n v="307"/>
    <n v="7.5059289503924109E-3"/>
    <n v="10"/>
    <n v="1"/>
    <n v="0.1"/>
    <n v="613.52"/>
    <n v="0"/>
    <n v="-613.52"/>
    <n v="0"/>
  </r>
  <r>
    <s v="2023-10-22"/>
    <x v="103"/>
    <s v="video"/>
    <n v="38671"/>
    <n v="391"/>
    <n v="1.0110935843396861E-2"/>
    <n v="16"/>
    <n v="2"/>
    <n v="0.125"/>
    <n v="580.07000000000005"/>
    <n v="0"/>
    <n v="-580.07000000000005"/>
    <n v="0"/>
  </r>
  <r>
    <s v="2023-10-23"/>
    <x v="103"/>
    <s v="video"/>
    <n v="32971"/>
    <n v="384"/>
    <n v="1.1646598525977374E-2"/>
    <n v="23"/>
    <n v="2"/>
    <n v="8.6956521739130432E-2"/>
    <n v="494.57"/>
    <n v="3264.48"/>
    <n v="2769.91"/>
    <n v="6.6006429827931337"/>
  </r>
  <r>
    <s v="2023-10-24"/>
    <x v="103"/>
    <s v="video"/>
    <n v="56939"/>
    <n v="551"/>
    <n v="9.6770227787632383E-3"/>
    <n v="22"/>
    <n v="3"/>
    <n v="0.13636363636363635"/>
    <n v="854.09"/>
    <n v="2988.13"/>
    <n v="2134.04"/>
    <n v="3.4986125583954855"/>
  </r>
  <r>
    <s v="2023-10-25"/>
    <x v="103"/>
    <s v="video"/>
    <n v="44432"/>
    <n v="473"/>
    <n v="1.0645480734605689E-2"/>
    <n v="23"/>
    <n v="3"/>
    <n v="0.13043478260869565"/>
    <n v="666.49"/>
    <n v="932.99"/>
    <n v="266.5"/>
    <n v="1.3998559618298849"/>
  </r>
  <r>
    <s v="2023-10-26"/>
    <x v="103"/>
    <s v="video"/>
    <n v="41656"/>
    <n v="292"/>
    <n v="7.0097945073938931E-3"/>
    <n v="20"/>
    <n v="3"/>
    <n v="0.15"/>
    <n v="624.84"/>
    <n v="1399.46"/>
    <n v="774.62"/>
    <n v="2.239709365597593"/>
  </r>
  <r>
    <s v="2023-10-27"/>
    <x v="103"/>
    <s v="video"/>
    <n v="31490"/>
    <n v="333"/>
    <n v="1.0574785646236901E-2"/>
    <n v="23"/>
    <n v="1"/>
    <n v="4.3478260869565216E-2"/>
    <n v="472.35"/>
    <n v="0"/>
    <n v="-472.35"/>
    <n v="0"/>
  </r>
  <r>
    <s v="2023-10-28"/>
    <x v="103"/>
    <s v="video"/>
    <n v="34688"/>
    <n v="218"/>
    <n v="6.2845940959409593E-3"/>
    <n v="9"/>
    <n v="2"/>
    <n v="0.22222222222222221"/>
    <n v="520.32000000000005"/>
    <n v="0"/>
    <n v="-520.32000000000005"/>
    <n v="0"/>
  </r>
  <r>
    <s v="2023-10-29"/>
    <x v="103"/>
    <s v="video"/>
    <n v="42227"/>
    <n v="269"/>
    <n v="6.3703317782461463E-3"/>
    <n v="19"/>
    <n v="2"/>
    <n v="0.10526315789473684"/>
    <n v="633.41"/>
    <n v="1905.08"/>
    <n v="1271.67"/>
    <n v="3.007656967840735"/>
  </r>
  <r>
    <s v="2023-10-30"/>
    <x v="103"/>
    <s v="video"/>
    <n v="39048"/>
    <n v="313"/>
    <n v="8.0157754558492118E-3"/>
    <n v="19"/>
    <n v="4"/>
    <n v="0.21052631578947367"/>
    <n v="585.72"/>
    <n v="1833.52"/>
    <n v="1247.8"/>
    <n v="3.1303694598101481"/>
  </r>
  <r>
    <s v="2023-10-31"/>
    <x v="103"/>
    <s v="video"/>
    <n v="50822"/>
    <n v="498"/>
    <n v="9.7989059855967883E-3"/>
    <n v="26"/>
    <n v="3"/>
    <n v="0.11538461538461539"/>
    <n v="762.34"/>
    <n v="0"/>
    <n v="-762.34"/>
    <n v="0"/>
  </r>
  <r>
    <s v="2023-11-01"/>
    <x v="103"/>
    <s v="video"/>
    <n v="35556"/>
    <n v="382"/>
    <n v="1.0743615704803689E-2"/>
    <n v="17"/>
    <n v="4"/>
    <n v="0.23529411764705882"/>
    <n v="533.35"/>
    <n v="3208.79"/>
    <n v="2675.44"/>
    <n v="6.016293240836224"/>
  </r>
  <r>
    <s v="2023-11-02"/>
    <x v="103"/>
    <s v="video"/>
    <n v="43028"/>
    <n v="464"/>
    <n v="1.0783675746025843E-2"/>
    <n v="21"/>
    <n v="3"/>
    <n v="0.14285714285714285"/>
    <n v="645.42999999999995"/>
    <n v="461.44"/>
    <n v="-183.98999999999995"/>
    <n v="0.71493422989324951"/>
  </r>
  <r>
    <s v="2023-11-03"/>
    <x v="103"/>
    <s v="video"/>
    <n v="31507"/>
    <n v="279"/>
    <n v="8.8551750404671972E-3"/>
    <n v="13"/>
    <n v="3"/>
    <n v="0.23076923076923078"/>
    <n v="472.61"/>
    <n v="1655.73"/>
    <n v="1183.1199999999999"/>
    <n v="3.5033748756903154"/>
  </r>
  <r>
    <s v="2023-11-04"/>
    <x v="103"/>
    <s v="video"/>
    <n v="32756"/>
    <n v="309"/>
    <n v="9.4333862498473565E-3"/>
    <n v="22"/>
    <n v="1"/>
    <n v="4.5454545454545456E-2"/>
    <n v="491.35"/>
    <n v="0"/>
    <n v="-491.35"/>
    <n v="0"/>
  </r>
  <r>
    <s v="2023-11-05"/>
    <x v="103"/>
    <s v="video"/>
    <n v="49615"/>
    <n v="314"/>
    <n v="6.3287312304746548E-3"/>
    <n v="20"/>
    <n v="3"/>
    <n v="0.15"/>
    <n v="744.23"/>
    <n v="990.07"/>
    <n v="245.84000000000003"/>
    <n v="1.3303279900030904"/>
  </r>
  <r>
    <s v="2023-11-06"/>
    <x v="103"/>
    <s v="video"/>
    <n v="55586"/>
    <n v="357"/>
    <n v="6.4224804806965784E-3"/>
    <n v="20"/>
    <n v="3"/>
    <n v="0.15"/>
    <n v="833.8"/>
    <n v="0"/>
    <n v="-833.8"/>
    <n v="0"/>
  </r>
  <r>
    <s v="2023-11-07"/>
    <x v="103"/>
    <s v="video"/>
    <n v="31764"/>
    <n v="309"/>
    <n v="9.7279939554212307E-3"/>
    <n v="22"/>
    <n v="4"/>
    <n v="0.18181818181818182"/>
    <n v="476.46"/>
    <n v="0"/>
    <n v="-476.46"/>
    <n v="0"/>
  </r>
  <r>
    <s v="2023-11-08"/>
    <x v="103"/>
    <s v="video"/>
    <n v="49596"/>
    <n v="503"/>
    <n v="1.014194693120413E-2"/>
    <n v="35"/>
    <n v="6"/>
    <n v="0.17142857142857143"/>
    <n v="743.94"/>
    <n v="2373.41"/>
    <n v="1629.4699999999998"/>
    <n v="3.1903244885340212"/>
  </r>
  <r>
    <s v="2023-11-09"/>
    <x v="103"/>
    <s v="video"/>
    <n v="37468"/>
    <n v="264"/>
    <n v="7.0460125974164617E-3"/>
    <n v="11"/>
    <n v="3"/>
    <n v="0.27272727272727271"/>
    <n v="562.03"/>
    <n v="803.7"/>
    <n v="241.67000000000007"/>
    <n v="1.4299948401330891"/>
  </r>
  <r>
    <s v="2023-11-10"/>
    <x v="103"/>
    <s v="video"/>
    <n v="31746"/>
    <n v="276"/>
    <n v="8.6940086940086939E-3"/>
    <n v="13"/>
    <n v="0"/>
    <n v="0"/>
    <n v="476.19"/>
    <n v="0"/>
    <n v="-476.19"/>
    <n v="0"/>
  </r>
  <r>
    <s v="2023-11-11"/>
    <x v="103"/>
    <s v="video"/>
    <n v="47149"/>
    <n v="382"/>
    <n v="8.1019745911896333E-3"/>
    <n v="26"/>
    <n v="4"/>
    <n v="0.15384615384615385"/>
    <n v="707.24"/>
    <n v="2633.04"/>
    <n v="1925.8"/>
    <n v="3.72297946948702"/>
  </r>
  <r>
    <s v="2023-11-12"/>
    <x v="103"/>
    <s v="video"/>
    <n v="52786"/>
    <n v="348"/>
    <n v="6.5926571439396814E-3"/>
    <n v="22"/>
    <n v="3"/>
    <n v="0.13636363636363635"/>
    <n v="791.8"/>
    <n v="1784.86"/>
    <n v="993.06"/>
    <n v="2.2541803485728718"/>
  </r>
  <r>
    <s v="2023-11-13"/>
    <x v="103"/>
    <s v="video"/>
    <n v="56797"/>
    <n v="409"/>
    <n v="7.2010845643255801E-3"/>
    <n v="16"/>
    <n v="4"/>
    <n v="0.25"/>
    <n v="851.96"/>
    <n v="1560.49"/>
    <n v="708.53"/>
    <n v="1.8316470256819568"/>
  </r>
  <r>
    <s v="2023-11-14"/>
    <x v="103"/>
    <s v="video"/>
    <n v="41871"/>
    <n v="373"/>
    <n v="8.9083136299586835E-3"/>
    <n v="20"/>
    <n v="0"/>
    <n v="0"/>
    <n v="628.07000000000005"/>
    <n v="0"/>
    <n v="-628.07000000000005"/>
    <n v="0"/>
  </r>
  <r>
    <s v="2023-11-15"/>
    <x v="103"/>
    <s v="video"/>
    <n v="32114"/>
    <n v="323"/>
    <n v="1.0057918664756804E-2"/>
    <n v="14"/>
    <n v="2"/>
    <n v="0.14285714285714285"/>
    <n v="481.71"/>
    <n v="0"/>
    <n v="-481.71"/>
    <n v="0"/>
  </r>
  <r>
    <s v="2023-11-16"/>
    <x v="103"/>
    <s v="video"/>
    <n v="32994"/>
    <n v="312"/>
    <n v="9.4562647754137114E-3"/>
    <n v="12"/>
    <n v="4"/>
    <n v="0.33333333333333331"/>
    <n v="494.91"/>
    <n v="2066.52"/>
    <n v="1571.61"/>
    <n v="4.1755470691640904"/>
  </r>
  <r>
    <s v="2023-11-17"/>
    <x v="103"/>
    <s v="video"/>
    <n v="56182"/>
    <n v="459"/>
    <n v="8.1698764728916733E-3"/>
    <n v="26"/>
    <n v="3"/>
    <n v="0.11538461538461539"/>
    <n v="842.73"/>
    <n v="1542.57"/>
    <n v="699.83999999999992"/>
    <n v="1.8304439144209887"/>
  </r>
  <r>
    <s v="2023-11-18"/>
    <x v="103"/>
    <s v="video"/>
    <n v="52694"/>
    <n v="343"/>
    <n v="6.5092799939272025E-3"/>
    <n v="18"/>
    <n v="1"/>
    <n v="5.5555555555555552E-2"/>
    <n v="790.42"/>
    <n v="0"/>
    <n v="-790.42"/>
    <n v="0"/>
  </r>
  <r>
    <s v="2023-11-19"/>
    <x v="103"/>
    <s v="video"/>
    <n v="41059"/>
    <n v="414"/>
    <n v="1.008305121897757E-2"/>
    <n v="27"/>
    <n v="3"/>
    <n v="0.1111111111111111"/>
    <n v="615.89"/>
    <n v="1680.24"/>
    <n v="1064.3499999999999"/>
    <n v="2.7281495072171977"/>
  </r>
  <r>
    <s v="2023-11-20"/>
    <x v="103"/>
    <s v="video"/>
    <n v="52247"/>
    <n v="490"/>
    <n v="9.3785289107508572E-3"/>
    <n v="31"/>
    <n v="3"/>
    <n v="9.6774193548387094E-2"/>
    <n v="783.71"/>
    <n v="1304.8800000000001"/>
    <n v="521.17000000000007"/>
    <n v="1.6650036365492338"/>
  </r>
  <r>
    <s v="2023-11-21"/>
    <x v="103"/>
    <s v="video"/>
    <n v="53738"/>
    <n v="539"/>
    <n v="1.0030146265212699E-2"/>
    <n v="35"/>
    <n v="5"/>
    <n v="0.14285714285714285"/>
    <n v="806.08"/>
    <n v="2574.11"/>
    <n v="1768.0300000000002"/>
    <n v="3.193367903930131"/>
  </r>
  <r>
    <s v="2023-11-22"/>
    <x v="103"/>
    <s v="video"/>
    <n v="31910"/>
    <n v="279"/>
    <n v="8.7433406455656535E-3"/>
    <n v="12"/>
    <n v="2"/>
    <n v="0.16666666666666666"/>
    <n v="478.66"/>
    <n v="0"/>
    <n v="-478.66"/>
    <n v="0"/>
  </r>
  <r>
    <s v="2023-11-23"/>
    <x v="103"/>
    <s v="video"/>
    <n v="43480"/>
    <n v="487"/>
    <n v="1.1200551977920883E-2"/>
    <n v="26"/>
    <n v="3"/>
    <n v="0.11538461538461539"/>
    <n v="652.21"/>
    <n v="719.32"/>
    <n v="67.110000000000014"/>
    <n v="1.1028963064043791"/>
  </r>
  <r>
    <s v="2023-11-24"/>
    <x v="103"/>
    <s v="video"/>
    <n v="35735"/>
    <n v="235"/>
    <n v="6.5761858122289074E-3"/>
    <n v="13"/>
    <n v="2"/>
    <n v="0.15384615384615385"/>
    <n v="536.03"/>
    <n v="343.24"/>
    <n v="-192.78999999999996"/>
    <n v="0.64033729455440935"/>
  </r>
  <r>
    <s v="2023-11-25"/>
    <x v="103"/>
    <s v="video"/>
    <n v="56881"/>
    <n v="583"/>
    <n v="1.0249468187971379E-2"/>
    <n v="22"/>
    <n v="3"/>
    <n v="0.13636363636363635"/>
    <n v="853.22"/>
    <n v="0"/>
    <n v="-853.22"/>
    <n v="0"/>
  </r>
  <r>
    <s v="2023-11-26"/>
    <x v="103"/>
    <s v="video"/>
    <n v="56546"/>
    <n v="416"/>
    <n v="7.3568422169561064E-3"/>
    <n v="18"/>
    <n v="4"/>
    <n v="0.22222222222222221"/>
    <n v="848.2"/>
    <n v="2385.96"/>
    <n v="1537.76"/>
    <n v="2.8129686394718227"/>
  </r>
  <r>
    <s v="2023-11-27"/>
    <x v="103"/>
    <s v="video"/>
    <n v="32143"/>
    <n v="341"/>
    <n v="1.0608841738481162E-2"/>
    <n v="12"/>
    <n v="3"/>
    <n v="0.25"/>
    <n v="482.15"/>
    <n v="1964.73"/>
    <n v="1482.58"/>
    <n v="4.0749351861453906"/>
  </r>
  <r>
    <s v="2023-11-28"/>
    <x v="103"/>
    <s v="video"/>
    <n v="55303"/>
    <n v="461"/>
    <n v="8.335894978572591E-3"/>
    <n v="31"/>
    <n v="3"/>
    <n v="9.6774193548387094E-2"/>
    <n v="829.55"/>
    <n v="4135.66"/>
    <n v="3306.1099999999997"/>
    <n v="4.985425833283105"/>
  </r>
  <r>
    <s v="2023-11-29"/>
    <x v="103"/>
    <s v="video"/>
    <n v="40366"/>
    <n v="331"/>
    <n v="8.1999702720110985E-3"/>
    <n v="20"/>
    <n v="2"/>
    <n v="0.1"/>
    <n v="605.49"/>
    <n v="743.76"/>
    <n v="138.26999999999998"/>
    <n v="1.2283605014120795"/>
  </r>
  <r>
    <s v="2023-11-30"/>
    <x v="103"/>
    <s v="video"/>
    <n v="41202"/>
    <n v="322"/>
    <n v="7.8151546041454294E-3"/>
    <n v="17"/>
    <n v="4"/>
    <n v="0.23529411764705882"/>
    <n v="618.03"/>
    <n v="3658.29"/>
    <n v="3040.26"/>
    <n v="5.9192757633124611"/>
  </r>
  <r>
    <s v="2023-12-01"/>
    <x v="103"/>
    <s v="video"/>
    <n v="41142"/>
    <n v="383"/>
    <n v="9.3092217198969419E-3"/>
    <n v="13"/>
    <n v="4"/>
    <n v="0.30769230769230771"/>
    <n v="617.13"/>
    <n v="3561.47"/>
    <n v="2944.3399999999997"/>
    <n v="5.7710206925607244"/>
  </r>
  <r>
    <s v="2023-12-02"/>
    <x v="103"/>
    <s v="video"/>
    <n v="31772"/>
    <n v="363"/>
    <n v="1.1425154223844896E-2"/>
    <n v="16"/>
    <n v="4"/>
    <n v="0.25"/>
    <n v="476.59"/>
    <n v="4259.46"/>
    <n v="3782.87"/>
    <n v="8.9373675486267032"/>
  </r>
  <r>
    <s v="2023-12-03"/>
    <x v="103"/>
    <s v="video"/>
    <n v="43252"/>
    <n v="378"/>
    <n v="8.7394802552483129E-3"/>
    <n v="13"/>
    <n v="2"/>
    <n v="0.15384615384615385"/>
    <n v="648.79"/>
    <n v="1758.75"/>
    <n v="1109.96"/>
    <n v="2.7108155181183435"/>
  </r>
  <r>
    <s v="2023-12-04"/>
    <x v="103"/>
    <s v="video"/>
    <n v="54646"/>
    <n v="631"/>
    <n v="1.154704827434762E-2"/>
    <n v="32"/>
    <n v="5"/>
    <n v="0.15625"/>
    <n v="819.7"/>
    <n v="7047.13"/>
    <n v="6227.43"/>
    <n v="8.5972062949859698"/>
  </r>
  <r>
    <s v="2023-12-05"/>
    <x v="103"/>
    <s v="video"/>
    <n v="33676"/>
    <n v="269"/>
    <n v="7.9878845468582971E-3"/>
    <n v="10"/>
    <n v="1"/>
    <n v="0.1"/>
    <n v="505.14"/>
    <n v="2057.96"/>
    <n v="1552.8200000000002"/>
    <n v="4.0740388803104093"/>
  </r>
  <r>
    <s v="2023-12-06"/>
    <x v="103"/>
    <s v="video"/>
    <n v="41004"/>
    <n v="271"/>
    <n v="6.6091113062140281E-3"/>
    <n v="15"/>
    <n v="1"/>
    <n v="6.6666666666666666E-2"/>
    <n v="615.07000000000005"/>
    <n v="0"/>
    <n v="-615.07000000000005"/>
    <n v="0"/>
  </r>
  <r>
    <s v="2023-12-07"/>
    <x v="103"/>
    <s v="video"/>
    <n v="32122"/>
    <n v="276"/>
    <n v="8.5922420770811279E-3"/>
    <n v="12"/>
    <n v="2"/>
    <n v="0.16666666666666666"/>
    <n v="481.84"/>
    <n v="1843.95"/>
    <n v="1362.1100000000001"/>
    <n v="3.8268927444794953"/>
  </r>
  <r>
    <s v="2023-12-08"/>
    <x v="103"/>
    <s v="video"/>
    <n v="37994"/>
    <n v="442"/>
    <n v="1.163341580249513E-2"/>
    <n v="15"/>
    <n v="2"/>
    <n v="0.13333333333333333"/>
    <n v="569.91999999999996"/>
    <n v="2358.06"/>
    <n v="1788.1399999999999"/>
    <n v="4.1375280741156653"/>
  </r>
  <r>
    <s v="2023-12-09"/>
    <x v="103"/>
    <s v="video"/>
    <n v="40666"/>
    <n v="440"/>
    <n v="1.0819849505729602E-2"/>
    <n v="19"/>
    <n v="2"/>
    <n v="0.10526315789473684"/>
    <n v="609.99"/>
    <n v="1245.82"/>
    <n v="635.82999999999993"/>
    <n v="2.0423613501860687"/>
  </r>
  <r>
    <s v="2023-12-10"/>
    <x v="103"/>
    <s v="video"/>
    <n v="34726"/>
    <n v="391"/>
    <n v="1.1259574958244542E-2"/>
    <n v="15"/>
    <n v="0"/>
    <n v="0"/>
    <n v="520.89"/>
    <n v="0"/>
    <n v="-520.89"/>
    <n v="0"/>
  </r>
  <r>
    <s v="2023-12-11"/>
    <x v="103"/>
    <s v="video"/>
    <n v="46874"/>
    <n v="502"/>
    <n v="1.0709561803985152E-2"/>
    <n v="35"/>
    <n v="7"/>
    <n v="0.2"/>
    <n v="703.12"/>
    <n v="2588.77"/>
    <n v="1885.65"/>
    <n v="3.6818324041415407"/>
  </r>
  <r>
    <s v="2023-12-12"/>
    <x v="103"/>
    <s v="video"/>
    <n v="43013"/>
    <n v="275"/>
    <n v="6.3934159440169249E-3"/>
    <n v="19"/>
    <n v="1"/>
    <n v="5.2631578947368418E-2"/>
    <n v="645.20000000000005"/>
    <n v="0"/>
    <n v="-645.20000000000005"/>
    <n v="0"/>
  </r>
  <r>
    <s v="2023-12-13"/>
    <x v="103"/>
    <s v="video"/>
    <n v="47940"/>
    <n v="364"/>
    <n v="7.592824363788068E-3"/>
    <n v="20"/>
    <n v="6"/>
    <n v="0.3"/>
    <n v="719.1"/>
    <n v="1947.53"/>
    <n v="1228.4299999999998"/>
    <n v="2.7082881379502153"/>
  </r>
  <r>
    <s v="2023-12-14"/>
    <x v="103"/>
    <s v="video"/>
    <n v="55128"/>
    <n v="611"/>
    <n v="1.1083297054128574E-2"/>
    <n v="23"/>
    <n v="3"/>
    <n v="0.13043478260869565"/>
    <n v="826.92"/>
    <n v="0"/>
    <n v="-826.92"/>
    <n v="0"/>
  </r>
  <r>
    <s v="2023-12-15"/>
    <x v="103"/>
    <s v="video"/>
    <n v="44380"/>
    <n v="513"/>
    <n v="1.1559260928346101E-2"/>
    <n v="28"/>
    <n v="7"/>
    <n v="0.25"/>
    <n v="665.71"/>
    <n v="2089.27"/>
    <n v="1423.56"/>
    <n v="3.1384086163644827"/>
  </r>
  <r>
    <s v="2023-12-16"/>
    <x v="103"/>
    <s v="video"/>
    <n v="52444"/>
    <n v="452"/>
    <n v="8.6187171077721E-3"/>
    <n v="30"/>
    <n v="4"/>
    <n v="0.13333333333333333"/>
    <n v="786.67"/>
    <n v="1896.21"/>
    <n v="1109.54"/>
    <n v="2.410426227007513"/>
  </r>
  <r>
    <s v="2023-12-17"/>
    <x v="103"/>
    <s v="video"/>
    <n v="32306"/>
    <n v="299"/>
    <n v="9.2552467033987489E-3"/>
    <n v="11"/>
    <n v="3"/>
    <n v="0.27272727272727271"/>
    <n v="484.59"/>
    <n v="3690.71"/>
    <n v="3206.12"/>
    <n v="7.6161497348273803"/>
  </r>
  <r>
    <s v="2023-12-18"/>
    <x v="103"/>
    <s v="video"/>
    <n v="52075"/>
    <n v="556"/>
    <n v="1.0676908305328853E-2"/>
    <n v="29"/>
    <n v="4"/>
    <n v="0.13793103448275862"/>
    <n v="781.13"/>
    <n v="3234.94"/>
    <n v="2453.81"/>
    <n v="4.1413593127904447"/>
  </r>
  <r>
    <s v="2023-12-19"/>
    <x v="103"/>
    <s v="video"/>
    <n v="38325"/>
    <n v="390"/>
    <n v="1.0176125244618396E-2"/>
    <n v="29"/>
    <n v="2"/>
    <n v="6.8965517241379309E-2"/>
    <n v="574.88"/>
    <n v="2369.63"/>
    <n v="1794.75"/>
    <n v="4.1219558864458667"/>
  </r>
  <r>
    <s v="2023-12-20"/>
    <x v="103"/>
    <s v="video"/>
    <n v="39104"/>
    <n v="315"/>
    <n v="8.0554418985270045E-3"/>
    <n v="15"/>
    <n v="2"/>
    <n v="0.13333333333333333"/>
    <n v="586.55999999999995"/>
    <n v="1491.32"/>
    <n v="904.76"/>
    <n v="2.5424849972722314"/>
  </r>
  <r>
    <s v="2023-12-21"/>
    <x v="103"/>
    <s v="video"/>
    <n v="32863"/>
    <n v="213"/>
    <n v="6.4814533061497729E-3"/>
    <n v="11"/>
    <n v="3"/>
    <n v="0.27272727272727271"/>
    <n v="492.95"/>
    <n v="736.46"/>
    <n v="243.51000000000005"/>
    <n v="1.4939851911958617"/>
  </r>
  <r>
    <s v="2023-12-22"/>
    <x v="103"/>
    <s v="video"/>
    <n v="38456"/>
    <n v="263"/>
    <n v="6.8389848138131889E-3"/>
    <n v="12"/>
    <n v="1"/>
    <n v="8.3333333333333329E-2"/>
    <n v="576.84"/>
    <n v="0"/>
    <n v="-576.84"/>
    <n v="0"/>
  </r>
  <r>
    <s v="2023-12-23"/>
    <x v="103"/>
    <s v="video"/>
    <n v="43774"/>
    <n v="472"/>
    <n v="1.0782656371361997E-2"/>
    <n v="22"/>
    <n v="5"/>
    <n v="0.22727272727272727"/>
    <n v="656.62"/>
    <n v="2077.96"/>
    <n v="1421.3400000000001"/>
    <n v="3.1646309890042947"/>
  </r>
  <r>
    <s v="2023-12-24"/>
    <x v="103"/>
    <s v="video"/>
    <n v="32804"/>
    <n v="305"/>
    <n v="9.2976466284599435E-3"/>
    <n v="19"/>
    <n v="2"/>
    <n v="0.10526315789473684"/>
    <n v="492.07"/>
    <n v="1029.8900000000001"/>
    <n v="537.82000000000016"/>
    <n v="2.0929745767878556"/>
  </r>
  <r>
    <s v="2023-12-25"/>
    <x v="103"/>
    <s v="video"/>
    <n v="44383"/>
    <n v="389"/>
    <n v="8.7646170831174094E-3"/>
    <n v="28"/>
    <n v="7"/>
    <n v="0.25"/>
    <n v="665.75"/>
    <n v="2397"/>
    <n v="1731.25"/>
    <n v="3.6004506196019528"/>
  </r>
  <r>
    <s v="2023-12-26"/>
    <x v="103"/>
    <s v="video"/>
    <n v="49896"/>
    <n v="345"/>
    <n v="6.9143819143819146E-3"/>
    <n v="13"/>
    <n v="0"/>
    <n v="0"/>
    <n v="748.45"/>
    <n v="0"/>
    <n v="-748.45"/>
    <n v="0"/>
  </r>
  <r>
    <s v="2023-12-27"/>
    <x v="103"/>
    <s v="video"/>
    <n v="56271"/>
    <n v="363"/>
    <n v="6.450924988004478E-3"/>
    <n v="19"/>
    <n v="4"/>
    <n v="0.21052631578947367"/>
    <n v="844.07"/>
    <n v="1299.5999999999999"/>
    <n v="455.52999999999986"/>
    <n v="1.5396827277358511"/>
  </r>
  <r>
    <s v="2023-12-28"/>
    <x v="103"/>
    <s v="video"/>
    <n v="48585"/>
    <n v="562"/>
    <n v="1.1567356179890912E-2"/>
    <n v="31"/>
    <n v="4"/>
    <n v="0.12903225806451613"/>
    <n v="728.78"/>
    <n v="2618.8200000000002"/>
    <n v="1890.0400000000002"/>
    <n v="3.5934301160844155"/>
  </r>
  <r>
    <s v="2023-12-29"/>
    <x v="103"/>
    <s v="video"/>
    <n v="52234"/>
    <n v="510"/>
    <n v="9.7637554083547119E-3"/>
    <n v="33"/>
    <n v="6"/>
    <n v="0.18181818181818182"/>
    <n v="783.52"/>
    <n v="4142.08"/>
    <n v="3358.56"/>
    <n v="5.2865019399632427"/>
  </r>
  <r>
    <s v="2023-12-27"/>
    <x v="104"/>
    <s v="affiliate"/>
    <n v="67896"/>
    <n v="1406"/>
    <n v="2.0708141864027335E-2"/>
    <n v="35"/>
    <n v="1"/>
    <n v="2.8571428571428571E-2"/>
    <n v="611.07000000000005"/>
    <n v="1781.12"/>
    <n v="1170.0499999999997"/>
    <n v="2.9147560835910777"/>
  </r>
  <r>
    <s v="2023-12-28"/>
    <x v="104"/>
    <s v="affiliate"/>
    <n v="70370"/>
    <n v="1284"/>
    <n v="1.8246411823220121E-2"/>
    <n v="35"/>
    <n v="6"/>
    <n v="0.17142857142857143"/>
    <n v="633.33000000000004"/>
    <n v="3909.22"/>
    <n v="3275.89"/>
    <n v="6.1724851183427276"/>
  </r>
  <r>
    <s v="2023-12-29"/>
    <x v="104"/>
    <s v="affiliate"/>
    <n v="46627"/>
    <n v="1365"/>
    <n v="2.9274883651103437E-2"/>
    <n v="35"/>
    <n v="3"/>
    <n v="8.5714285714285715E-2"/>
    <n v="419.65"/>
    <n v="2200.44"/>
    <n v="1780.79"/>
    <n v="5.2435124508519007"/>
  </r>
  <r>
    <s v="2023-12-30"/>
    <x v="104"/>
    <s v="affiliate"/>
    <n v="49628"/>
    <n v="1402"/>
    <n v="2.8250181349238332E-2"/>
    <n v="35"/>
    <n v="4"/>
    <n v="0.11428571428571428"/>
    <n v="446.66"/>
    <n v="0"/>
    <n v="-446.66"/>
    <n v="0"/>
  </r>
  <r>
    <s v="2023-12-31"/>
    <x v="104"/>
    <s v="affiliate"/>
    <n v="55365"/>
    <n v="1640"/>
    <n v="2.9621602095186491E-2"/>
    <n v="35"/>
    <n v="4"/>
    <n v="0.11428571428571428"/>
    <n v="498.29"/>
    <n v="0"/>
    <n v="-498.29"/>
    <n v="0"/>
  </r>
  <r>
    <s v="2024-01-01"/>
    <x v="104"/>
    <s v="affiliate"/>
    <n v="61164"/>
    <n v="1422"/>
    <n v="2.3248969982342556E-2"/>
    <n v="35"/>
    <n v="2"/>
    <n v="5.7142857142857141E-2"/>
    <n v="550.48"/>
    <n v="0"/>
    <n v="-550.48"/>
    <n v="0"/>
  </r>
  <r>
    <s v="2024-01-02"/>
    <x v="104"/>
    <s v="affiliate"/>
    <n v="75681"/>
    <n v="2135"/>
    <n v="2.821051518875279E-2"/>
    <n v="35"/>
    <n v="5"/>
    <n v="0.14285714285714285"/>
    <n v="681.13"/>
    <n v="1884.59"/>
    <n v="1203.46"/>
    <n v="2.7668580153568332"/>
  </r>
  <r>
    <s v="2024-01-03"/>
    <x v="104"/>
    <s v="affiliate"/>
    <n v="50070"/>
    <n v="998"/>
    <n v="1.9932095066906332E-2"/>
    <n v="35"/>
    <n v="5"/>
    <n v="0.14285714285714285"/>
    <n v="450.63"/>
    <n v="6743.5"/>
    <n v="6292.87"/>
    <n v="14.96460510840379"/>
  </r>
  <r>
    <s v="2024-01-04"/>
    <x v="104"/>
    <s v="affiliate"/>
    <n v="75862"/>
    <n v="2331"/>
    <n v="3.0726846115314649E-2"/>
    <n v="35"/>
    <n v="6"/>
    <n v="0.17142857142857143"/>
    <n v="682.76"/>
    <n v="2127.89"/>
    <n v="1445.1299999999999"/>
    <n v="3.1166002694944051"/>
  </r>
  <r>
    <s v="2024-01-05"/>
    <x v="104"/>
    <s v="affiliate"/>
    <n v="45458"/>
    <n v="1257"/>
    <n v="2.7651898455717364E-2"/>
    <n v="35"/>
    <n v="4"/>
    <n v="0.11428571428571428"/>
    <n v="409.13"/>
    <n v="1668.3"/>
    <n v="1259.17"/>
    <n v="4.0776770219734555"/>
  </r>
  <r>
    <s v="2024-01-06"/>
    <x v="104"/>
    <s v="affiliate"/>
    <n v="43374"/>
    <n v="1321"/>
    <n v="3.0456033568497257E-2"/>
    <n v="35"/>
    <n v="5"/>
    <n v="0.14285714285714285"/>
    <n v="390.37"/>
    <n v="2715.95"/>
    <n v="2325.58"/>
    <n v="6.9573737735994055"/>
  </r>
  <r>
    <s v="2024-01-07"/>
    <x v="104"/>
    <s v="affiliate"/>
    <n v="65711"/>
    <n v="1486"/>
    <n v="2.2614174186970218E-2"/>
    <n v="35"/>
    <n v="4"/>
    <n v="0.11428571428571428"/>
    <n v="591.4"/>
    <n v="1397.28"/>
    <n v="805.88"/>
    <n v="2.3626648630368616"/>
  </r>
  <r>
    <s v="2024-01-08"/>
    <x v="104"/>
    <s v="affiliate"/>
    <n v="61148"/>
    <n v="1379"/>
    <n v="2.2551841433898084E-2"/>
    <n v="35"/>
    <n v="5"/>
    <n v="0.14285714285714285"/>
    <n v="550.34"/>
    <n v="3472.29"/>
    <n v="2921.95"/>
    <n v="6.309354217392884"/>
  </r>
  <r>
    <s v="2024-01-09"/>
    <x v="104"/>
    <s v="affiliate"/>
    <n v="78288"/>
    <n v="1803"/>
    <n v="2.3030349478847332E-2"/>
    <n v="35"/>
    <n v="3"/>
    <n v="8.5714285714285715E-2"/>
    <n v="704.6"/>
    <n v="3262.85"/>
    <n v="2558.25"/>
    <n v="4.6307834232188476"/>
  </r>
  <r>
    <s v="2024-01-10"/>
    <x v="104"/>
    <s v="affiliate"/>
    <n v="44966"/>
    <n v="878"/>
    <n v="1.9525863986122848E-2"/>
    <n v="35"/>
    <n v="5"/>
    <n v="0.14285714285714285"/>
    <n v="404.7"/>
    <n v="4043.91"/>
    <n v="3639.21"/>
    <n v="9.9923647146034096"/>
  </r>
  <r>
    <s v="2024-01-11"/>
    <x v="104"/>
    <s v="affiliate"/>
    <n v="56810"/>
    <n v="1146"/>
    <n v="2.0172504840697061E-2"/>
    <n v="35"/>
    <n v="4"/>
    <n v="0.11428571428571428"/>
    <n v="511.29"/>
    <n v="0"/>
    <n v="-511.29"/>
    <n v="0"/>
  </r>
  <r>
    <s v="2024-01-12"/>
    <x v="104"/>
    <s v="affiliate"/>
    <n v="78438"/>
    <n v="2084"/>
    <n v="2.6568754940207554E-2"/>
    <n v="35"/>
    <n v="6"/>
    <n v="0.17142857142857143"/>
    <n v="705.95"/>
    <n v="5006.8900000000003"/>
    <n v="4300.9400000000005"/>
    <n v="7.0924144769459589"/>
  </r>
  <r>
    <s v="2024-01-13"/>
    <x v="104"/>
    <s v="affiliate"/>
    <n v="49140"/>
    <n v="865"/>
    <n v="1.7602767602767602E-2"/>
    <n v="35"/>
    <n v="7"/>
    <n v="0.2"/>
    <n v="442.26"/>
    <n v="3699.19"/>
    <n v="3256.9300000000003"/>
    <n v="8.3642879753990869"/>
  </r>
  <r>
    <s v="2024-01-14"/>
    <x v="104"/>
    <s v="affiliate"/>
    <n v="79366"/>
    <n v="2496"/>
    <n v="3.1449235188871806E-2"/>
    <n v="35"/>
    <n v="3"/>
    <n v="8.5714285714285715E-2"/>
    <n v="714.3"/>
    <n v="2752.75"/>
    <n v="2038.45"/>
    <n v="3.8537729245415093"/>
  </r>
  <r>
    <s v="2024-01-15"/>
    <x v="104"/>
    <s v="affiliate"/>
    <n v="74936"/>
    <n v="2245"/>
    <n v="2.9958898259848404E-2"/>
    <n v="35"/>
    <n v="6"/>
    <n v="0.17142857142857143"/>
    <n v="674.43"/>
    <n v="1742.66"/>
    <n v="1068.23"/>
    <n v="2.5839004789229425"/>
  </r>
  <r>
    <s v="2024-01-16"/>
    <x v="104"/>
    <s v="affiliate"/>
    <n v="70913"/>
    <n v="1833"/>
    <n v="2.5848575014454332E-2"/>
    <n v="35"/>
    <n v="7"/>
    <n v="0.2"/>
    <n v="638.22"/>
    <n v="7538.03"/>
    <n v="6899.8099999999995"/>
    <n v="11.811021277929239"/>
  </r>
  <r>
    <s v="2024-01-17"/>
    <x v="104"/>
    <s v="affiliate"/>
    <n v="51750"/>
    <n v="1392"/>
    <n v="2.689855072463768E-2"/>
    <n v="35"/>
    <n v="8"/>
    <n v="0.22857142857142856"/>
    <n v="465.75"/>
    <n v="7616.89"/>
    <n v="7151.14"/>
    <n v="16.354031132581859"/>
  </r>
  <r>
    <s v="2024-01-18"/>
    <x v="104"/>
    <s v="affiliate"/>
    <n v="45902"/>
    <n v="1417"/>
    <n v="3.0870114591956776E-2"/>
    <n v="35"/>
    <n v="7"/>
    <n v="0.2"/>
    <n v="413.12"/>
    <n v="3133.5"/>
    <n v="2720.38"/>
    <n v="7.584963206816421"/>
  </r>
  <r>
    <s v="2024-01-19"/>
    <x v="104"/>
    <s v="affiliate"/>
    <n v="56214"/>
    <n v="1646"/>
    <n v="2.9280962037926496E-2"/>
    <n v="35"/>
    <n v="3"/>
    <n v="8.5714285714285715E-2"/>
    <n v="505.93"/>
    <n v="1885.86"/>
    <n v="1379.9299999999998"/>
    <n v="3.7275117111062794"/>
  </r>
  <r>
    <s v="2024-01-20"/>
    <x v="104"/>
    <s v="affiliate"/>
    <n v="48036"/>
    <n v="1071"/>
    <n v="2.2295778166375218E-2"/>
    <n v="35"/>
    <n v="6"/>
    <n v="0.17142857142857143"/>
    <n v="432.33"/>
    <n v="4918.32"/>
    <n v="4485.99"/>
    <n v="11.376309763375199"/>
  </r>
  <r>
    <s v="2024-01-21"/>
    <x v="104"/>
    <s v="affiliate"/>
    <n v="63716"/>
    <n v="1272"/>
    <n v="1.9963588423629858E-2"/>
    <n v="35"/>
    <n v="5"/>
    <n v="0.14285714285714285"/>
    <n v="573.45000000000005"/>
    <n v="252.87"/>
    <n v="-320.58000000000004"/>
    <n v="0.44096259482082134"/>
  </r>
  <r>
    <s v="2024-01-22"/>
    <x v="104"/>
    <s v="affiliate"/>
    <n v="55448"/>
    <n v="1579"/>
    <n v="2.8477131727023517E-2"/>
    <n v="35"/>
    <n v="4"/>
    <n v="0.11428571428571428"/>
    <n v="499.04"/>
    <n v="3733.59"/>
    <n v="3234.55"/>
    <n v="7.4815445655658861"/>
  </r>
  <r>
    <s v="2024-01-23"/>
    <x v="104"/>
    <s v="affiliate"/>
    <n v="72015"/>
    <n v="1652"/>
    <n v="2.293966534749705E-2"/>
    <n v="35"/>
    <n v="4"/>
    <n v="0.11428571428571428"/>
    <n v="648.14"/>
    <n v="3463.88"/>
    <n v="2815.7400000000002"/>
    <n v="5.3443391859783382"/>
  </r>
  <r>
    <s v="2024-01-24"/>
    <x v="104"/>
    <s v="affiliate"/>
    <n v="55407"/>
    <n v="1252"/>
    <n v="2.2596422834659881E-2"/>
    <n v="35"/>
    <n v="6"/>
    <n v="0.17142857142857143"/>
    <n v="498.67"/>
    <n v="4453.8100000000004"/>
    <n v="3955.1400000000003"/>
    <n v="8.9313774640543855"/>
  </r>
  <r>
    <s v="2024-01-25"/>
    <x v="104"/>
    <s v="affiliate"/>
    <n v="50262"/>
    <n v="1057"/>
    <n v="2.1029803827941587E-2"/>
    <n v="35"/>
    <n v="5"/>
    <n v="0.14285714285714285"/>
    <n v="452.36"/>
    <n v="6836.49"/>
    <n v="6384.13"/>
    <n v="15.112941020426208"/>
  </r>
  <r>
    <s v="2024-01-26"/>
    <x v="104"/>
    <s v="affiliate"/>
    <n v="47541"/>
    <n v="1127"/>
    <n v="2.3705853894533141E-2"/>
    <n v="35"/>
    <n v="8"/>
    <n v="0.22857142857142856"/>
    <n v="427.87"/>
    <n v="6260.09"/>
    <n v="5832.22"/>
    <n v="14.630822446070068"/>
  </r>
  <r>
    <s v="2024-01-27"/>
    <x v="104"/>
    <s v="affiliate"/>
    <n v="68382"/>
    <n v="1439"/>
    <n v="2.1043549472083298E-2"/>
    <n v="35"/>
    <n v="4"/>
    <n v="0.11428571428571428"/>
    <n v="615.44000000000005"/>
    <n v="5108.92"/>
    <n v="4493.4799999999996"/>
    <n v="8.3012478876901081"/>
  </r>
  <r>
    <s v="2024-01-28"/>
    <x v="104"/>
    <s v="affiliate"/>
    <n v="47265"/>
    <n v="1350"/>
    <n v="2.8562361155188828E-2"/>
    <n v="35"/>
    <n v="6"/>
    <n v="0.17142857142857143"/>
    <n v="425.39"/>
    <n v="896.4"/>
    <n v="471.01"/>
    <n v="2.1072427654622818"/>
  </r>
  <r>
    <s v="2024-01-29"/>
    <x v="104"/>
    <s v="affiliate"/>
    <n v="68814"/>
    <n v="1663"/>
    <n v="2.4166594007033453E-2"/>
    <n v="35"/>
    <n v="6"/>
    <n v="0.17142857142857143"/>
    <n v="619.33000000000004"/>
    <n v="2483.65"/>
    <n v="1864.3200000000002"/>
    <n v="4.0102207223935542"/>
  </r>
  <r>
    <s v="2024-01-30"/>
    <x v="104"/>
    <s v="affiliate"/>
    <n v="57057"/>
    <n v="1509"/>
    <n v="2.6447236973552762E-2"/>
    <n v="35"/>
    <n v="7"/>
    <n v="0.2"/>
    <n v="513.52"/>
    <n v="3938.66"/>
    <n v="3425.14"/>
    <n v="7.6699252219971958"/>
  </r>
  <r>
    <s v="2024-01-31"/>
    <x v="104"/>
    <s v="affiliate"/>
    <n v="65234"/>
    <n v="1624"/>
    <n v="2.4894993408345341E-2"/>
    <n v="35"/>
    <n v="2"/>
    <n v="5.7142857142857141E-2"/>
    <n v="587.11"/>
    <n v="0"/>
    <n v="-587.11"/>
    <n v="0"/>
  </r>
  <r>
    <s v="2024-02-01"/>
    <x v="104"/>
    <s v="affiliate"/>
    <n v="46952"/>
    <n v="1416"/>
    <n v="3.0158459703527006E-2"/>
    <n v="35"/>
    <n v="3"/>
    <n v="8.5714285714285715E-2"/>
    <n v="422.57"/>
    <n v="2959.06"/>
    <n v="2536.4899999999998"/>
    <n v="7.0025321248550538"/>
  </r>
  <r>
    <s v="2024-02-02"/>
    <x v="104"/>
    <s v="affiliate"/>
    <n v="49836"/>
    <n v="1238"/>
    <n v="2.4841480054579018E-2"/>
    <n v="35"/>
    <n v="8"/>
    <n v="0.22857142857142856"/>
    <n v="448.53"/>
    <n v="4204.7299999999996"/>
    <n v="3756.2"/>
    <n v="9.374467705616123"/>
  </r>
  <r>
    <s v="2024-02-03"/>
    <x v="104"/>
    <s v="affiliate"/>
    <n v="65816"/>
    <n v="1536"/>
    <n v="2.3337790202990153E-2"/>
    <n v="35"/>
    <n v="2"/>
    <n v="5.7142857142857141E-2"/>
    <n v="592.35"/>
    <n v="0"/>
    <n v="-592.35"/>
    <n v="0"/>
  </r>
  <r>
    <s v="2024-02-04"/>
    <x v="104"/>
    <s v="affiliate"/>
    <n v="65564"/>
    <n v="1711"/>
    <n v="2.609663839912147E-2"/>
    <n v="35"/>
    <n v="5"/>
    <n v="0.14285714285714285"/>
    <n v="590.08000000000004"/>
    <n v="2350.34"/>
    <n v="1760.2600000000002"/>
    <n v="3.9830870390455533"/>
  </r>
  <r>
    <s v="2024-02-05"/>
    <x v="104"/>
    <s v="affiliate"/>
    <n v="63316"/>
    <n v="1869"/>
    <n v="2.9518605091919895E-2"/>
    <n v="35"/>
    <n v="4"/>
    <n v="0.11428571428571428"/>
    <n v="569.85"/>
    <n v="0"/>
    <n v="-569.85"/>
    <n v="0"/>
  </r>
  <r>
    <s v="2024-02-06"/>
    <x v="104"/>
    <s v="affiliate"/>
    <n v="52090"/>
    <n v="1167"/>
    <n v="2.2403532347859474E-2"/>
    <n v="35"/>
    <n v="7"/>
    <n v="0.2"/>
    <n v="468.81"/>
    <n v="4972.12"/>
    <n v="4503.3099999999995"/>
    <n v="10.605831786864615"/>
  </r>
  <r>
    <s v="2024-02-07"/>
    <x v="104"/>
    <s v="affiliate"/>
    <n v="58652"/>
    <n v="1210"/>
    <n v="2.0630157539384845E-2"/>
    <n v="35"/>
    <n v="3"/>
    <n v="8.5714285714285715E-2"/>
    <n v="527.87"/>
    <n v="0"/>
    <n v="-527.87"/>
    <n v="0"/>
  </r>
  <r>
    <s v="2024-02-08"/>
    <x v="104"/>
    <s v="affiliate"/>
    <n v="71723"/>
    <n v="2060"/>
    <n v="2.8721609525535742E-2"/>
    <n v="35"/>
    <n v="3"/>
    <n v="8.5714285714285715E-2"/>
    <n v="645.51"/>
    <n v="934.38"/>
    <n v="288.87"/>
    <n v="1.4475066226704467"/>
  </r>
  <r>
    <s v="2024-02-09"/>
    <x v="104"/>
    <s v="affiliate"/>
    <n v="74842"/>
    <n v="1677"/>
    <n v="2.2407204510836162E-2"/>
    <n v="35"/>
    <n v="5"/>
    <n v="0.14285714285714285"/>
    <n v="673.58"/>
    <n v="6786.38"/>
    <n v="6112.8"/>
    <n v="10.07509130318596"/>
  </r>
  <r>
    <s v="2024-02-10"/>
    <x v="104"/>
    <s v="affiliate"/>
    <n v="79090"/>
    <n v="1989"/>
    <n v="2.5148564926033633E-2"/>
    <n v="35"/>
    <n v="5"/>
    <n v="0.14285714285714285"/>
    <n v="711.81"/>
    <n v="2502.54"/>
    <n v="1790.73"/>
    <n v="3.515741560247819"/>
  </r>
  <r>
    <s v="2024-02-11"/>
    <x v="104"/>
    <s v="affiliate"/>
    <n v="74246"/>
    <n v="1558"/>
    <n v="2.0984295450259947E-2"/>
    <n v="35"/>
    <n v="5"/>
    <n v="0.14285714285714285"/>
    <n v="668.22"/>
    <n v="2359.5700000000002"/>
    <n v="1691.3500000000001"/>
    <n v="3.5311274729879383"/>
  </r>
  <r>
    <s v="2024-02-12"/>
    <x v="104"/>
    <s v="affiliate"/>
    <n v="68960"/>
    <n v="2197"/>
    <n v="3.1859048723897915E-2"/>
    <n v="35"/>
    <n v="9"/>
    <n v="0.25714285714285712"/>
    <n v="620.64"/>
    <n v="3773.16"/>
    <n v="3152.52"/>
    <n v="6.0794663573085845"/>
  </r>
  <r>
    <s v="2024-02-13"/>
    <x v="104"/>
    <s v="affiliate"/>
    <n v="74451"/>
    <n v="1584"/>
    <n v="2.1275738405125519E-2"/>
    <n v="35"/>
    <n v="7"/>
    <n v="0.2"/>
    <n v="670.06"/>
    <n v="3101.84"/>
    <n v="2431.7800000000002"/>
    <n v="4.6291973853087791"/>
  </r>
  <r>
    <s v="2024-02-14"/>
    <x v="104"/>
    <s v="affiliate"/>
    <n v="54736"/>
    <n v="1608"/>
    <n v="2.9377375036539023E-2"/>
    <n v="35"/>
    <n v="1"/>
    <n v="2.8571428571428571E-2"/>
    <n v="492.63"/>
    <n v="0"/>
    <n v="-492.63"/>
    <n v="0"/>
  </r>
  <r>
    <s v="2024-02-15"/>
    <x v="104"/>
    <s v="affiliate"/>
    <n v="73982"/>
    <n v="1657"/>
    <n v="2.2397339893487606E-2"/>
    <n v="35"/>
    <n v="7"/>
    <n v="0.2"/>
    <n v="665.84"/>
    <n v="3244.94"/>
    <n v="2579.1"/>
    <n v="4.8734530818214585"/>
  </r>
  <r>
    <s v="2024-02-16"/>
    <x v="104"/>
    <s v="affiliate"/>
    <n v="64160"/>
    <n v="1935"/>
    <n v="3.0158977556109724E-2"/>
    <n v="35"/>
    <n v="8"/>
    <n v="0.22857142857142856"/>
    <n v="577.44000000000005"/>
    <n v="4306.55"/>
    <n v="3729.11"/>
    <n v="7.458004294818509"/>
  </r>
  <r>
    <s v="2024-02-17"/>
    <x v="104"/>
    <s v="affiliate"/>
    <n v="78370"/>
    <n v="1794"/>
    <n v="2.2891412530304963E-2"/>
    <n v="35"/>
    <n v="5"/>
    <n v="0.14285714285714285"/>
    <n v="705.33"/>
    <n v="3251.84"/>
    <n v="2546.5100000000002"/>
    <n v="4.6103809564317411"/>
  </r>
  <r>
    <s v="2024-02-18"/>
    <x v="104"/>
    <s v="affiliate"/>
    <n v="53412"/>
    <n v="961"/>
    <n v="1.7992211488055118E-2"/>
    <n v="35"/>
    <n v="6"/>
    <n v="0.17142857142857143"/>
    <n v="480.71"/>
    <n v="5238.5"/>
    <n v="4757.79"/>
    <n v="10.897422562459695"/>
  </r>
  <r>
    <s v="2024-02-19"/>
    <x v="104"/>
    <s v="affiliate"/>
    <n v="75778"/>
    <n v="2365"/>
    <n v="3.1209585895642534E-2"/>
    <n v="35"/>
    <n v="4"/>
    <n v="0.11428571428571428"/>
    <n v="682.01"/>
    <n v="242.91"/>
    <n v="-439.1"/>
    <n v="0.3561677981261272"/>
  </r>
  <r>
    <s v="2024-02-20"/>
    <x v="104"/>
    <s v="affiliate"/>
    <n v="46371"/>
    <n v="1436"/>
    <n v="3.0967630631213473E-2"/>
    <n v="35"/>
    <n v="2"/>
    <n v="5.7142857142857141E-2"/>
    <n v="417.34"/>
    <n v="2081.86"/>
    <n v="1664.5200000000002"/>
    <n v="4.9884027411702698"/>
  </r>
  <r>
    <s v="2024-02-21"/>
    <x v="104"/>
    <s v="affiliate"/>
    <n v="72812"/>
    <n v="2029"/>
    <n v="2.7866285777069715E-2"/>
    <n v="35"/>
    <n v="3"/>
    <n v="8.5714285714285715E-2"/>
    <n v="655.30999999999995"/>
    <n v="2199.62"/>
    <n v="1544.31"/>
    <n v="3.3566098487738629"/>
  </r>
  <r>
    <s v="2024-02-22"/>
    <x v="104"/>
    <s v="affiliate"/>
    <n v="58540"/>
    <n v="1157"/>
    <n v="1.9764263751281177E-2"/>
    <n v="35"/>
    <n v="4"/>
    <n v="0.11428571428571428"/>
    <n v="526.86"/>
    <n v="4062.11"/>
    <n v="3535.25"/>
    <n v="7.7100368219261286"/>
  </r>
  <r>
    <s v="2024-02-23"/>
    <x v="104"/>
    <s v="affiliate"/>
    <n v="46391"/>
    <n v="948"/>
    <n v="2.0434998167748054E-2"/>
    <n v="35"/>
    <n v="6"/>
    <n v="0.17142857142857143"/>
    <n v="417.52"/>
    <n v="3308.87"/>
    <n v="2891.35"/>
    <n v="7.9250574822762978"/>
  </r>
  <r>
    <s v="2024-02-24"/>
    <x v="104"/>
    <s v="affiliate"/>
    <n v="78785"/>
    <n v="2547"/>
    <n v="3.2328488925556897E-2"/>
    <n v="35"/>
    <n v="3"/>
    <n v="8.5714285714285715E-2"/>
    <n v="709.07"/>
    <n v="1209.94"/>
    <n v="500.87"/>
    <n v="1.7063759572397648"/>
  </r>
  <r>
    <s v="2024-02-25"/>
    <x v="104"/>
    <s v="affiliate"/>
    <n v="62167"/>
    <n v="1603"/>
    <n v="2.5785384528769283E-2"/>
    <n v="35"/>
    <n v="7"/>
    <n v="0.2"/>
    <n v="559.51"/>
    <n v="5156.95"/>
    <n v="4597.4399999999996"/>
    <n v="9.2169040767814696"/>
  </r>
  <r>
    <s v="2024-02-26"/>
    <x v="104"/>
    <s v="affiliate"/>
    <n v="57036"/>
    <n v="1565"/>
    <n v="2.7438810575776702E-2"/>
    <n v="35"/>
    <n v="8"/>
    <n v="0.22857142857142856"/>
    <n v="513.33000000000004"/>
    <n v="3054.97"/>
    <n v="2541.64"/>
    <n v="5.9512789044084693"/>
  </r>
  <r>
    <s v="2024-02-27"/>
    <x v="104"/>
    <s v="affiliate"/>
    <n v="63943"/>
    <n v="1939"/>
    <n v="3.0323882207591135E-2"/>
    <n v="35"/>
    <n v="4"/>
    <n v="0.11428571428571428"/>
    <n v="575.49"/>
    <n v="505.33"/>
    <n v="-70.160000000000025"/>
    <n v="0.8780865001998297"/>
  </r>
  <r>
    <s v="2024-02-28"/>
    <x v="104"/>
    <s v="affiliate"/>
    <n v="61474"/>
    <n v="1829"/>
    <n v="2.9752415655399031E-2"/>
    <n v="35"/>
    <n v="4"/>
    <n v="0.11428571428571428"/>
    <n v="553.27"/>
    <n v="2400.71"/>
    <n v="1847.44"/>
    <n v="4.3391291774359715"/>
  </r>
  <r>
    <s v="2024-02-29"/>
    <x v="104"/>
    <s v="affiliate"/>
    <n v="77484"/>
    <n v="2477"/>
    <n v="3.1967890145062204E-2"/>
    <n v="35"/>
    <n v="5"/>
    <n v="0.14285714285714285"/>
    <n v="697.36"/>
    <n v="5402.65"/>
    <n v="4705.29"/>
    <n v="7.7472897785935517"/>
  </r>
  <r>
    <s v="2024-03-01"/>
    <x v="104"/>
    <s v="affiliate"/>
    <n v="70165"/>
    <n v="1580"/>
    <n v="2.2518349604503669E-2"/>
    <n v="35"/>
    <n v="9"/>
    <n v="0.25714285714285712"/>
    <n v="631.49"/>
    <n v="4429.55"/>
    <n v="3798.0600000000004"/>
    <n v="7.0144420339197771"/>
  </r>
  <r>
    <s v="2024-03-02"/>
    <x v="104"/>
    <s v="affiliate"/>
    <n v="69474"/>
    <n v="1327"/>
    <n v="1.9100670754526872E-2"/>
    <n v="35"/>
    <n v="7"/>
    <n v="0.2"/>
    <n v="625.27"/>
    <n v="5377.75"/>
    <n v="4752.4799999999996"/>
    <n v="8.6006845042941453"/>
  </r>
  <r>
    <s v="2024-03-03"/>
    <x v="104"/>
    <s v="affiliate"/>
    <n v="66266"/>
    <n v="1858"/>
    <n v="2.8038511453837563E-2"/>
    <n v="35"/>
    <n v="2"/>
    <n v="5.7142857142857141E-2"/>
    <n v="596.4"/>
    <n v="803.1"/>
    <n v="206.70000000000005"/>
    <n v="1.3465794768611672"/>
  </r>
  <r>
    <s v="2024-03-04"/>
    <x v="104"/>
    <s v="affiliate"/>
    <n v="79364"/>
    <n v="2510"/>
    <n v="3.1626430119449628E-2"/>
    <n v="35"/>
    <n v="4"/>
    <n v="0.11428571428571428"/>
    <n v="714.28"/>
    <n v="1730.76"/>
    <n v="1016.48"/>
    <n v="2.4230833846670774"/>
  </r>
  <r>
    <s v="2024-03-05"/>
    <x v="104"/>
    <s v="affiliate"/>
    <n v="56885"/>
    <n v="1779"/>
    <n v="3.1273622220268964E-2"/>
    <n v="35"/>
    <n v="6"/>
    <n v="0.17142857142857143"/>
    <n v="511.97"/>
    <n v="0"/>
    <n v="-511.97"/>
    <n v="0"/>
  </r>
  <r>
    <s v="2024-03-06"/>
    <x v="104"/>
    <s v="affiliate"/>
    <n v="55381"/>
    <n v="1501"/>
    <n v="2.7103158122821908E-2"/>
    <n v="35"/>
    <n v="4"/>
    <n v="0.11428571428571428"/>
    <n v="498.43"/>
    <n v="3098.79"/>
    <n v="2600.36"/>
    <n v="6.2171016993359149"/>
  </r>
  <r>
    <s v="2024-03-07"/>
    <x v="104"/>
    <s v="affiliate"/>
    <n v="45173"/>
    <n v="1124"/>
    <n v="2.4882119850353088E-2"/>
    <n v="35"/>
    <n v="10"/>
    <n v="0.2857142857142857"/>
    <n v="406.56"/>
    <n v="6502.09"/>
    <n v="6095.53"/>
    <n v="15.992940771349863"/>
  </r>
  <r>
    <s v="2024-03-08"/>
    <x v="104"/>
    <s v="affiliate"/>
    <n v="72488"/>
    <n v="2130"/>
    <n v="2.9384173932237061E-2"/>
    <n v="35"/>
    <n v="9"/>
    <n v="0.25714285714285712"/>
    <n v="652.4"/>
    <n v="5698.42"/>
    <n v="5046.0200000000004"/>
    <n v="8.7345493562231766"/>
  </r>
  <r>
    <s v="2024-03-09"/>
    <x v="104"/>
    <s v="affiliate"/>
    <n v="70478"/>
    <n v="2037"/>
    <n v="2.8902636283662988E-2"/>
    <n v="35"/>
    <n v="5"/>
    <n v="0.14285714285714285"/>
    <n v="634.30999999999995"/>
    <n v="1268.3499999999999"/>
    <n v="634.04"/>
    <n v="1.9995743406220934"/>
  </r>
  <r>
    <s v="2024-03-10"/>
    <x v="104"/>
    <s v="affiliate"/>
    <n v="57420"/>
    <n v="1782"/>
    <n v="3.1034482758620689E-2"/>
    <n v="35"/>
    <n v="6"/>
    <n v="0.17142857142857143"/>
    <n v="516.78"/>
    <n v="1727.36"/>
    <n v="1210.58"/>
    <n v="3.3425442161074344"/>
  </r>
  <r>
    <s v="2024-03-11"/>
    <x v="104"/>
    <s v="affiliate"/>
    <n v="44356"/>
    <n v="1331"/>
    <n v="3.0007214356569573E-2"/>
    <n v="35"/>
    <n v="6"/>
    <n v="0.17142857142857143"/>
    <n v="399.21"/>
    <n v="9125.74"/>
    <n v="8726.5300000000007"/>
    <n v="22.859497507577466"/>
  </r>
  <r>
    <s v="2024-03-12"/>
    <x v="104"/>
    <s v="affiliate"/>
    <n v="73825"/>
    <n v="2218"/>
    <n v="3.0044023027429732E-2"/>
    <n v="35"/>
    <n v="5"/>
    <n v="0.14285714285714285"/>
    <n v="664.43"/>
    <n v="2721.56"/>
    <n v="2057.13"/>
    <n v="4.0960823563054047"/>
  </r>
  <r>
    <s v="2024-03-13"/>
    <x v="104"/>
    <s v="affiliate"/>
    <n v="62957"/>
    <n v="1352"/>
    <n v="2.1474974982924853E-2"/>
    <n v="35"/>
    <n v="7"/>
    <n v="0.2"/>
    <n v="566.62"/>
    <n v="7371.64"/>
    <n v="6805.02"/>
    <n v="13.009847869824574"/>
  </r>
  <r>
    <s v="2024-03-14"/>
    <x v="104"/>
    <s v="affiliate"/>
    <n v="52318"/>
    <n v="1044"/>
    <n v="1.9954891242019955E-2"/>
    <n v="35"/>
    <n v="7"/>
    <n v="0.2"/>
    <n v="470.87"/>
    <n v="3365.95"/>
    <n v="2895.08"/>
    <n v="7.1483636672542312"/>
  </r>
  <r>
    <s v="2024-03-15"/>
    <x v="104"/>
    <s v="affiliate"/>
    <n v="72216"/>
    <n v="1410"/>
    <n v="1.9524759056164839E-2"/>
    <n v="35"/>
    <n v="8"/>
    <n v="0.22857142857142856"/>
    <n v="649.95000000000005"/>
    <n v="9027.0499999999993"/>
    <n v="8377.0999999999985"/>
    <n v="13.888837602892528"/>
  </r>
  <r>
    <s v="2024-03-16"/>
    <x v="104"/>
    <s v="affiliate"/>
    <n v="44974"/>
    <n v="1407"/>
    <n v="3.1284742295548541E-2"/>
    <n v="35"/>
    <n v="6"/>
    <n v="0.17142857142857143"/>
    <n v="404.77"/>
    <n v="1282.72"/>
    <n v="877.95"/>
    <n v="3.1690095609852511"/>
  </r>
  <r>
    <s v="2024-03-17"/>
    <x v="104"/>
    <s v="affiliate"/>
    <n v="46532"/>
    <n v="839"/>
    <n v="1.8030602596062924E-2"/>
    <n v="34"/>
    <n v="4"/>
    <n v="0.11764705882352941"/>
    <n v="418.79"/>
    <n v="1029.45"/>
    <n v="610.66000000000008"/>
    <n v="2.4581532510327371"/>
  </r>
  <r>
    <s v="2024-03-18"/>
    <x v="104"/>
    <s v="affiliate"/>
    <n v="71360"/>
    <n v="1449"/>
    <n v="2.0305493273542603E-2"/>
    <n v="35"/>
    <n v="3"/>
    <n v="8.5714285714285715E-2"/>
    <n v="642.24"/>
    <n v="334.06"/>
    <n v="-308.18"/>
    <n v="0.52014823119083209"/>
  </r>
  <r>
    <s v="2024-03-19"/>
    <x v="104"/>
    <s v="affiliate"/>
    <n v="43090"/>
    <n v="913"/>
    <n v="2.1188210721745183E-2"/>
    <n v="35"/>
    <n v="5"/>
    <n v="0.14285714285714285"/>
    <n v="387.81"/>
    <n v="3522.06"/>
    <n v="3134.25"/>
    <n v="9.0819215595265721"/>
  </r>
  <r>
    <s v="2024-03-20"/>
    <x v="104"/>
    <s v="affiliate"/>
    <n v="50781"/>
    <n v="950"/>
    <n v="1.8707784407554006E-2"/>
    <n v="33"/>
    <n v="4"/>
    <n v="0.12121212121212122"/>
    <n v="457.03"/>
    <n v="804.15"/>
    <n v="347.12"/>
    <n v="1.7595125046495854"/>
  </r>
  <r>
    <s v="2024-03-21"/>
    <x v="104"/>
    <s v="affiliate"/>
    <n v="77053"/>
    <n v="2222"/>
    <n v="2.8837293810753638E-2"/>
    <n v="35"/>
    <n v="7"/>
    <n v="0.2"/>
    <n v="693.48"/>
    <n v="2047.89"/>
    <n v="1354.41"/>
    <n v="2.9530628136355772"/>
  </r>
  <r>
    <s v="2024-03-22"/>
    <x v="104"/>
    <s v="affiliate"/>
    <n v="72413"/>
    <n v="1842"/>
    <n v="2.5437421457473106E-2"/>
    <n v="35"/>
    <n v="8"/>
    <n v="0.22857142857142856"/>
    <n v="651.72"/>
    <n v="2269.91"/>
    <n v="1618.1899999999998"/>
    <n v="3.4829528018167308"/>
  </r>
  <r>
    <s v="2024-03-23"/>
    <x v="104"/>
    <s v="affiliate"/>
    <n v="77747"/>
    <n v="1876"/>
    <n v="2.412954840701249E-2"/>
    <n v="35"/>
    <n v="3"/>
    <n v="8.5714285714285715E-2"/>
    <n v="699.73"/>
    <n v="1289.54"/>
    <n v="589.80999999999995"/>
    <n v="1.8429108370371428"/>
  </r>
  <r>
    <s v="2024-03-24"/>
    <x v="104"/>
    <s v="affiliate"/>
    <n v="55916"/>
    <n v="1512"/>
    <n v="2.7040560841261892E-2"/>
    <n v="35"/>
    <n v="9"/>
    <n v="0.25714285714285712"/>
    <n v="503.25"/>
    <n v="5413.72"/>
    <n v="4910.47"/>
    <n v="10.75751614505713"/>
  </r>
  <r>
    <s v="2024-03-25"/>
    <x v="104"/>
    <s v="affiliate"/>
    <n v="76050"/>
    <n v="2379"/>
    <n v="3.1282051282051283E-2"/>
    <n v="35"/>
    <n v="4"/>
    <n v="0.11428571428571428"/>
    <n v="684.45"/>
    <n v="1218.25"/>
    <n v="533.79999999999995"/>
    <n v="1.7798962670757541"/>
  </r>
  <r>
    <s v="2024-03-26"/>
    <x v="104"/>
    <s v="affiliate"/>
    <n v="73503"/>
    <n v="1471"/>
    <n v="2.0012788593662845E-2"/>
    <n v="35"/>
    <n v="7"/>
    <n v="0.2"/>
    <n v="661.53"/>
    <n v="2518.0100000000002"/>
    <n v="1856.4800000000002"/>
    <n v="3.806342871827431"/>
  </r>
  <r>
    <s v="2024-03-27"/>
    <x v="104"/>
    <s v="affiliate"/>
    <n v="65591"/>
    <n v="1666"/>
    <n v="2.5399826195667087E-2"/>
    <n v="35"/>
    <n v="8"/>
    <n v="0.22857142857142856"/>
    <n v="590.32000000000005"/>
    <n v="1464.3"/>
    <n v="873.9799999999999"/>
    <n v="2.4805190405203956"/>
  </r>
  <r>
    <s v="2024-03-28"/>
    <x v="104"/>
    <s v="affiliate"/>
    <n v="68377"/>
    <n v="1325"/>
    <n v="1.9377860976644193E-2"/>
    <n v="35"/>
    <n v="8"/>
    <n v="0.22857142857142856"/>
    <n v="615.4"/>
    <n v="2820.96"/>
    <n v="2205.56"/>
    <n v="4.5839454013649661"/>
  </r>
  <r>
    <s v="2024-03-29"/>
    <x v="104"/>
    <s v="affiliate"/>
    <n v="48171"/>
    <n v="998"/>
    <n v="2.0717859292935584E-2"/>
    <n v="35"/>
    <n v="3"/>
    <n v="8.5714285714285715E-2"/>
    <n v="433.54"/>
    <n v="1629.86"/>
    <n v="1196.32"/>
    <n v="3.7594224293029472"/>
  </r>
  <r>
    <s v="2024-03-30"/>
    <x v="104"/>
    <s v="affiliate"/>
    <n v="65995"/>
    <n v="1743"/>
    <n v="2.6411091749374952E-2"/>
    <n v="35"/>
    <n v="3"/>
    <n v="8.5714285714285715E-2"/>
    <n v="593.96"/>
    <n v="1532.91"/>
    <n v="938.95"/>
    <n v="2.5808303589467303"/>
  </r>
  <r>
    <s v="2024-03-31"/>
    <x v="104"/>
    <s v="affiliate"/>
    <n v="43145"/>
    <n v="872"/>
    <n v="2.0210916676324023E-2"/>
    <n v="35"/>
    <n v="8"/>
    <n v="0.22857142857142856"/>
    <n v="388.31"/>
    <n v="3971.91"/>
    <n v="3583.6"/>
    <n v="10.228709021142901"/>
  </r>
  <r>
    <s v="2024-04-01"/>
    <x v="104"/>
    <s v="affiliate"/>
    <n v="59574"/>
    <n v="1738"/>
    <n v="2.917380065129083E-2"/>
    <n v="35"/>
    <n v="6"/>
    <n v="0.17142857142857143"/>
    <n v="536.16999999999996"/>
    <n v="4630.3599999999997"/>
    <n v="4094.1899999999996"/>
    <n v="8.6359923158699665"/>
  </r>
  <r>
    <s v="2024-04-02"/>
    <x v="104"/>
    <s v="affiliate"/>
    <n v="73733"/>
    <n v="1622"/>
    <n v="2.1998291131515062E-2"/>
    <n v="35"/>
    <n v="4"/>
    <n v="0.11428571428571428"/>
    <n v="663.6"/>
    <n v="647.4"/>
    <n v="-16.200000000000045"/>
    <n v="0.97558770343580459"/>
  </r>
  <r>
    <s v="2024-04-03"/>
    <x v="104"/>
    <s v="affiliate"/>
    <n v="53378"/>
    <n v="1157"/>
    <n v="2.1675596687773989E-2"/>
    <n v="35"/>
    <n v="9"/>
    <n v="0.25714285714285712"/>
    <n v="480.41"/>
    <n v="1479.36"/>
    <n v="998.94999999999982"/>
    <n v="3.0793697050436082"/>
  </r>
  <r>
    <s v="2024-06-29"/>
    <x v="105"/>
    <s v="paid_search"/>
    <n v="19126"/>
    <n v="791"/>
    <n v="4.1357314650214368E-2"/>
    <n v="30"/>
    <n v="8"/>
    <n v="0.26666666666666666"/>
    <n v="344.28"/>
    <n v="5317.9"/>
    <n v="4973.62"/>
    <n v="15.446438945044731"/>
  </r>
  <r>
    <s v="2024-06-30"/>
    <x v="105"/>
    <s v="paid_search"/>
    <n v="20293"/>
    <n v="561"/>
    <n v="2.7645000739171144E-2"/>
    <n v="29"/>
    <n v="6"/>
    <n v="0.20689655172413793"/>
    <n v="365.28"/>
    <n v="3563.35"/>
    <n v="3198.0699999999997"/>
    <n v="9.7551193604905837"/>
  </r>
  <r>
    <s v="2024-07-01"/>
    <x v="105"/>
    <s v="paid_search"/>
    <n v="22487"/>
    <n v="811"/>
    <n v="3.6065282163027526E-2"/>
    <n v="35"/>
    <n v="8"/>
    <n v="0.22857142857142856"/>
    <n v="404.77"/>
    <n v="3387.69"/>
    <n v="2982.92"/>
    <n v="8.3694196704301209"/>
  </r>
  <r>
    <s v="2024-07-02"/>
    <x v="105"/>
    <s v="paid_search"/>
    <n v="21341"/>
    <n v="850"/>
    <n v="3.9829436296331004E-2"/>
    <n v="35"/>
    <n v="4"/>
    <n v="0.11428571428571428"/>
    <n v="384.15"/>
    <n v="2044.63"/>
    <n v="1660.48"/>
    <n v="5.3224781986203311"/>
  </r>
  <r>
    <s v="2024-07-03"/>
    <x v="105"/>
    <s v="paid_search"/>
    <n v="20540"/>
    <n v="846"/>
    <n v="4.1187925998052578E-2"/>
    <n v="35"/>
    <n v="4"/>
    <n v="0.11428571428571428"/>
    <n v="369.73"/>
    <n v="1430.25"/>
    <n v="1060.52"/>
    <n v="3.8683634003191516"/>
  </r>
  <r>
    <s v="2024-07-04"/>
    <x v="105"/>
    <s v="paid_search"/>
    <n v="17473"/>
    <n v="793"/>
    <n v="4.538430721684885E-2"/>
    <n v="35"/>
    <n v="8"/>
    <n v="0.22857142857142856"/>
    <n v="314.52999999999997"/>
    <n v="6859.78"/>
    <n v="6545.25"/>
    <n v="21.80962070390742"/>
  </r>
  <r>
    <s v="2024-07-05"/>
    <x v="105"/>
    <s v="paid_search"/>
    <n v="19548"/>
    <n v="702"/>
    <n v="3.591160220994475E-2"/>
    <n v="26"/>
    <n v="4"/>
    <n v="0.15384615384615385"/>
    <n v="351.88"/>
    <n v="0"/>
    <n v="-351.88"/>
    <n v="0"/>
  </r>
  <r>
    <s v="2024-07-06"/>
    <x v="105"/>
    <s v="paid_search"/>
    <n v="16085"/>
    <n v="653"/>
    <n v="4.0596829344109416E-2"/>
    <n v="35"/>
    <n v="6"/>
    <n v="0.17142857142857143"/>
    <n v="289.52999999999997"/>
    <n v="4895.46"/>
    <n v="4605.93"/>
    <n v="16.908299658066522"/>
  </r>
  <r>
    <s v="2024-07-07"/>
    <x v="105"/>
    <s v="paid_search"/>
    <n v="16428"/>
    <n v="432"/>
    <n v="2.6296566837107377E-2"/>
    <n v="25"/>
    <n v="0"/>
    <n v="0"/>
    <n v="295.70999999999998"/>
    <n v="0"/>
    <n v="-295.70999999999998"/>
    <n v="0"/>
  </r>
  <r>
    <s v="2024-07-08"/>
    <x v="105"/>
    <s v="paid_search"/>
    <n v="22031"/>
    <n v="810"/>
    <n v="3.6766374653896781E-2"/>
    <n v="35"/>
    <n v="4"/>
    <n v="0.11428571428571428"/>
    <n v="396.56"/>
    <n v="3907.02"/>
    <n v="3510.46"/>
    <n v="9.8522796045995555"/>
  </r>
  <r>
    <s v="2024-07-09"/>
    <x v="105"/>
    <s v="paid_search"/>
    <n v="15816"/>
    <n v="647"/>
    <n v="4.0907941325240262E-2"/>
    <n v="35"/>
    <n v="5"/>
    <n v="0.14285714285714285"/>
    <n v="284.69"/>
    <n v="1543"/>
    <n v="1258.31"/>
    <n v="5.4199304506656363"/>
  </r>
  <r>
    <s v="2024-07-10"/>
    <x v="105"/>
    <s v="paid_search"/>
    <n v="18510"/>
    <n v="551"/>
    <n v="2.9767693138843868E-2"/>
    <n v="25"/>
    <n v="6"/>
    <n v="0.24"/>
    <n v="333.18"/>
    <n v="2909.32"/>
    <n v="2576.1400000000003"/>
    <n v="8.7319767092862719"/>
  </r>
  <r>
    <s v="2024-07-11"/>
    <x v="105"/>
    <s v="paid_search"/>
    <n v="22972"/>
    <n v="663"/>
    <n v="2.8861222357652795E-2"/>
    <n v="35"/>
    <n v="5"/>
    <n v="0.14285714285714285"/>
    <n v="413.51"/>
    <n v="1901.4"/>
    <n v="1487.89"/>
    <n v="4.5981959323837396"/>
  </r>
  <r>
    <s v="2024-07-12"/>
    <x v="105"/>
    <s v="paid_search"/>
    <n v="17805"/>
    <n v="482"/>
    <n v="2.7071047458579051E-2"/>
    <n v="35"/>
    <n v="5"/>
    <n v="0.14285714285714285"/>
    <n v="320.49"/>
    <n v="0"/>
    <n v="-320.49"/>
    <n v="0"/>
  </r>
  <r>
    <s v="2024-07-13"/>
    <x v="105"/>
    <s v="paid_search"/>
    <n v="20988"/>
    <n v="800"/>
    <n v="3.8117019249094719E-2"/>
    <n v="35"/>
    <n v="8"/>
    <n v="0.22857142857142856"/>
    <n v="377.8"/>
    <n v="4627.34"/>
    <n v="4249.54"/>
    <n v="12.248120698782424"/>
  </r>
  <r>
    <s v="2024-07-14"/>
    <x v="105"/>
    <s v="paid_search"/>
    <n v="16708"/>
    <n v="510"/>
    <n v="3.0524299736653101E-2"/>
    <n v="19"/>
    <n v="3"/>
    <n v="0.15789473684210525"/>
    <n v="300.75"/>
    <n v="0"/>
    <n v="-300.75"/>
    <n v="0"/>
  </r>
  <r>
    <s v="2024-07-15"/>
    <x v="105"/>
    <s v="paid_search"/>
    <n v="20657"/>
    <n v="540"/>
    <n v="2.6141259621435833E-2"/>
    <n v="21"/>
    <n v="2"/>
    <n v="9.5238095238095233E-2"/>
    <n v="371.84"/>
    <n v="0"/>
    <n v="-371.84"/>
    <n v="0"/>
  </r>
  <r>
    <s v="2024-07-16"/>
    <x v="105"/>
    <s v="paid_search"/>
    <n v="19281"/>
    <n v="507"/>
    <n v="2.6295316632954722E-2"/>
    <n v="35"/>
    <n v="4"/>
    <n v="0.11428571428571428"/>
    <n v="347.07"/>
    <n v="4627.72"/>
    <n v="4280.6500000000005"/>
    <n v="13.333679084910825"/>
  </r>
  <r>
    <s v="2024-07-17"/>
    <x v="105"/>
    <s v="paid_search"/>
    <n v="12873"/>
    <n v="469"/>
    <n v="3.6432843936922241E-2"/>
    <n v="34"/>
    <n v="2"/>
    <n v="5.8823529411764705E-2"/>
    <n v="231.73"/>
    <n v="147.83000000000001"/>
    <n v="-83.899999999999977"/>
    <n v="0.63794070685711823"/>
  </r>
  <r>
    <s v="2024-07-18"/>
    <x v="105"/>
    <s v="paid_search"/>
    <n v="21231"/>
    <n v="738"/>
    <n v="3.4760491733785502E-2"/>
    <n v="35"/>
    <n v="5"/>
    <n v="0.14285714285714285"/>
    <n v="382.17"/>
    <n v="4795.07"/>
    <n v="4412.8999999999996"/>
    <n v="12.546955543344584"/>
  </r>
  <r>
    <s v="2024-07-19"/>
    <x v="105"/>
    <s v="paid_search"/>
    <n v="12828"/>
    <n v="314"/>
    <n v="2.4477705020268165E-2"/>
    <n v="21"/>
    <n v="4"/>
    <n v="0.19047619047619047"/>
    <n v="230.92"/>
    <n v="2028.4"/>
    <n v="1797.48"/>
    <n v="8.7839944569547903"/>
  </r>
  <r>
    <s v="2024-07-20"/>
    <x v="105"/>
    <s v="paid_search"/>
    <n v="19402"/>
    <n v="682"/>
    <n v="3.5151015359241318E-2"/>
    <n v="35"/>
    <n v="4"/>
    <n v="0.11428571428571428"/>
    <n v="349.25"/>
    <n v="2656.08"/>
    <n v="2306.83"/>
    <n v="7.6050966356478167"/>
  </r>
  <r>
    <s v="2024-07-21"/>
    <x v="105"/>
    <s v="paid_search"/>
    <n v="17971"/>
    <n v="621"/>
    <n v="3.4555673028768573E-2"/>
    <n v="35"/>
    <n v="6"/>
    <n v="0.17142857142857143"/>
    <n v="323.48"/>
    <n v="0"/>
    <n v="-323.48"/>
    <n v="0"/>
  </r>
  <r>
    <s v="2024-07-22"/>
    <x v="105"/>
    <s v="paid_search"/>
    <n v="13746"/>
    <n v="477"/>
    <n v="3.470100392841554E-2"/>
    <n v="27"/>
    <n v="6"/>
    <n v="0.22222222222222221"/>
    <n v="247.44"/>
    <n v="946.32"/>
    <n v="698.88000000000011"/>
    <n v="3.8244422890397676"/>
  </r>
  <r>
    <s v="2024-07-23"/>
    <x v="105"/>
    <s v="paid_search"/>
    <n v="14215"/>
    <n v="414"/>
    <n v="2.9124164614843476E-2"/>
    <n v="27"/>
    <n v="8"/>
    <n v="0.29629629629629628"/>
    <n v="255.87"/>
    <n v="3679.75"/>
    <n v="3423.88"/>
    <n v="14.381326454840348"/>
  </r>
  <r>
    <s v="2024-07-24"/>
    <x v="105"/>
    <s v="paid_search"/>
    <n v="21257"/>
    <n v="531"/>
    <n v="2.4980006586065768E-2"/>
    <n v="29"/>
    <n v="6"/>
    <n v="0.20689655172413793"/>
    <n v="382.63"/>
    <n v="2813.77"/>
    <n v="2431.14"/>
    <n v="7.3537621200637693"/>
  </r>
  <r>
    <s v="2024-07-25"/>
    <x v="105"/>
    <s v="paid_search"/>
    <n v="16804"/>
    <n v="652"/>
    <n v="3.8800285646274697E-2"/>
    <n v="26"/>
    <n v="6"/>
    <n v="0.23076923076923078"/>
    <n v="302.48"/>
    <n v="1627.43"/>
    <n v="1324.95"/>
    <n v="5.3802896059243581"/>
  </r>
  <r>
    <s v="2024-07-26"/>
    <x v="105"/>
    <s v="paid_search"/>
    <n v="18983"/>
    <n v="787"/>
    <n v="4.1458146762893118E-2"/>
    <n v="35"/>
    <n v="7"/>
    <n v="0.2"/>
    <n v="341.7"/>
    <n v="6426.43"/>
    <n v="6084.7300000000005"/>
    <n v="18.807228563067021"/>
  </r>
  <r>
    <s v="2024-07-27"/>
    <x v="105"/>
    <s v="paid_search"/>
    <n v="23578"/>
    <n v="885"/>
    <n v="3.7534990245143778E-2"/>
    <n v="35"/>
    <n v="3"/>
    <n v="8.5714285714285715E-2"/>
    <n v="424.41"/>
    <n v="0"/>
    <n v="-424.41"/>
    <n v="0"/>
  </r>
  <r>
    <s v="2024-07-28"/>
    <x v="105"/>
    <s v="paid_search"/>
    <n v="14423"/>
    <n v="531"/>
    <n v="3.6816196353047219E-2"/>
    <n v="24"/>
    <n v="4"/>
    <n v="0.16666666666666666"/>
    <n v="259.62"/>
    <n v="1123.1099999999999"/>
    <n v="863.4899999999999"/>
    <n v="4.3259764270857399"/>
  </r>
  <r>
    <s v="2024-07-29"/>
    <x v="105"/>
    <s v="paid_search"/>
    <n v="18291"/>
    <n v="535"/>
    <n v="2.9249357607566563E-2"/>
    <n v="31"/>
    <n v="7"/>
    <n v="0.22580645161290322"/>
    <n v="329.24"/>
    <n v="5103.4399999999996"/>
    <n v="4774.2"/>
    <n v="15.500668205564327"/>
  </r>
  <r>
    <s v="2024-07-30"/>
    <x v="105"/>
    <s v="paid_search"/>
    <n v="17458"/>
    <n v="583"/>
    <n v="3.3394432351930348E-2"/>
    <n v="21"/>
    <n v="1"/>
    <n v="4.7619047619047616E-2"/>
    <n v="314.26"/>
    <n v="0"/>
    <n v="-314.26"/>
    <n v="0"/>
  </r>
  <r>
    <s v="2024-07-31"/>
    <x v="105"/>
    <s v="paid_search"/>
    <n v="19655"/>
    <n v="742"/>
    <n v="3.7751208343932842E-2"/>
    <n v="35"/>
    <n v="4"/>
    <n v="0.11428571428571428"/>
    <n v="353.8"/>
    <n v="2716.04"/>
    <n v="2362.2399999999998"/>
    <n v="7.6767665347654042"/>
  </r>
  <r>
    <s v="2024-08-01"/>
    <x v="105"/>
    <s v="paid_search"/>
    <n v="19074"/>
    <n v="709"/>
    <n v="3.717101813987627E-2"/>
    <n v="35"/>
    <n v="4"/>
    <n v="0.11428571428571428"/>
    <n v="343.34"/>
    <n v="5112.75"/>
    <n v="4769.41"/>
    <n v="14.891215704549428"/>
  </r>
  <r>
    <s v="2024-08-02"/>
    <x v="105"/>
    <s v="paid_search"/>
    <n v="13846"/>
    <n v="396"/>
    <n v="2.8600317781308681E-2"/>
    <n v="17"/>
    <n v="4"/>
    <n v="0.23529411764705882"/>
    <n v="249.24"/>
    <n v="3351.91"/>
    <n v="3102.67"/>
    <n v="13.448523511474882"/>
  </r>
  <r>
    <s v="2024-08-03"/>
    <x v="105"/>
    <s v="paid_search"/>
    <n v="14283"/>
    <n v="473"/>
    <n v="3.3116292095498143E-2"/>
    <n v="24"/>
    <n v="5"/>
    <n v="0.20833333333333334"/>
    <n v="257.10000000000002"/>
    <n v="1156.03"/>
    <n v="898.93"/>
    <n v="4.4964216258265264"/>
  </r>
  <r>
    <s v="2024-08-04"/>
    <x v="105"/>
    <s v="paid_search"/>
    <n v="18401"/>
    <n v="576"/>
    <n v="3.1302646595293734E-2"/>
    <n v="25"/>
    <n v="4"/>
    <n v="0.16"/>
    <n v="331.23"/>
    <n v="0"/>
    <n v="-331.23"/>
    <n v="0"/>
  </r>
  <r>
    <s v="2024-08-05"/>
    <x v="105"/>
    <s v="paid_search"/>
    <n v="19144"/>
    <n v="858"/>
    <n v="4.4818219807772668E-2"/>
    <n v="35"/>
    <n v="3"/>
    <n v="8.5714285714285715E-2"/>
    <n v="344.6"/>
    <n v="119.36"/>
    <n v="-225.24"/>
    <n v="0.3463726059199071"/>
  </r>
  <r>
    <s v="2024-08-06"/>
    <x v="105"/>
    <s v="paid_search"/>
    <n v="19331"/>
    <n v="552"/>
    <n v="2.8555170451606229E-2"/>
    <n v="35"/>
    <n v="1"/>
    <n v="2.8571428571428571E-2"/>
    <n v="347.96"/>
    <n v="1007.74"/>
    <n v="659.78"/>
    <n v="2.8961374870674792"/>
  </r>
  <r>
    <s v="2024-08-07"/>
    <x v="105"/>
    <s v="paid_search"/>
    <n v="13860"/>
    <n v="596"/>
    <n v="4.3001443001442999E-2"/>
    <n v="35"/>
    <n v="9"/>
    <n v="0.25714285714285712"/>
    <n v="249.49"/>
    <n v="2616.5100000000002"/>
    <n v="2367.0200000000004"/>
    <n v="10.487434366106859"/>
  </r>
  <r>
    <s v="2024-08-08"/>
    <x v="105"/>
    <s v="paid_search"/>
    <n v="19426"/>
    <n v="726"/>
    <n v="3.7372593431483581E-2"/>
    <n v="35"/>
    <n v="7"/>
    <n v="0.2"/>
    <n v="349.68"/>
    <n v="3909.61"/>
    <n v="3559.9300000000003"/>
    <n v="11.180536490505606"/>
  </r>
  <r>
    <s v="2024-08-09"/>
    <x v="105"/>
    <s v="paid_search"/>
    <n v="22847"/>
    <n v="974"/>
    <n v="4.263141769160065E-2"/>
    <n v="35"/>
    <n v="6"/>
    <n v="0.17142857142857143"/>
    <n v="411.26"/>
    <n v="1216.0899999999999"/>
    <n v="804.82999999999993"/>
    <n v="2.9569858483684288"/>
  </r>
  <r>
    <s v="2024-08-10"/>
    <x v="105"/>
    <s v="paid_search"/>
    <n v="17875"/>
    <n v="786"/>
    <n v="4.3972027972027969E-2"/>
    <n v="35"/>
    <n v="4"/>
    <n v="0.11428571428571428"/>
    <n v="321.76"/>
    <n v="2361.89"/>
    <n v="2040.1299999999999"/>
    <n v="7.3405333167578322"/>
  </r>
  <r>
    <s v="2024-08-11"/>
    <x v="105"/>
    <s v="paid_search"/>
    <n v="23401"/>
    <n v="885"/>
    <n v="3.7818896628349218E-2"/>
    <n v="35"/>
    <n v="12"/>
    <n v="0.34285714285714286"/>
    <n v="421.22"/>
    <n v="7402.07"/>
    <n v="6980.8499999999995"/>
    <n v="17.572931009923554"/>
  </r>
  <r>
    <s v="2024-08-12"/>
    <x v="105"/>
    <s v="paid_search"/>
    <n v="17365"/>
    <n v="775"/>
    <n v="4.4630002879355021E-2"/>
    <n v="35"/>
    <n v="3"/>
    <n v="8.5714285714285715E-2"/>
    <n v="312.57"/>
    <n v="0"/>
    <n v="-312.57"/>
    <n v="0"/>
  </r>
  <r>
    <s v="2024-08-13"/>
    <x v="105"/>
    <s v="paid_search"/>
    <n v="16540"/>
    <n v="673"/>
    <n v="4.0689238210399034E-2"/>
    <n v="29"/>
    <n v="5"/>
    <n v="0.17241379310344829"/>
    <n v="297.72000000000003"/>
    <n v="4298.46"/>
    <n v="4000.74"/>
    <n v="14.437928254735992"/>
  </r>
  <r>
    <s v="2024-08-14"/>
    <x v="105"/>
    <s v="paid_search"/>
    <n v="14394"/>
    <n v="381"/>
    <n v="2.6469362234264278E-2"/>
    <n v="14"/>
    <n v="5"/>
    <n v="0.35714285714285715"/>
    <n v="259.10000000000002"/>
    <n v="3237.9"/>
    <n v="2978.8"/>
    <n v="12.496719413353917"/>
  </r>
  <r>
    <s v="2024-08-15"/>
    <x v="105"/>
    <s v="paid_search"/>
    <n v="19849"/>
    <n v="728"/>
    <n v="3.6676910675600784E-2"/>
    <n v="35"/>
    <n v="8"/>
    <n v="0.22857142857142856"/>
    <n v="357.29"/>
    <n v="6595.71"/>
    <n v="6238.42"/>
    <n v="18.460382322483134"/>
  </r>
  <r>
    <s v="2024-08-16"/>
    <x v="105"/>
    <s v="paid_search"/>
    <n v="19924"/>
    <n v="633"/>
    <n v="3.1770728769323429E-2"/>
    <n v="35"/>
    <n v="6"/>
    <n v="0.17142857142857143"/>
    <n v="358.64"/>
    <n v="3486.94"/>
    <n v="3128.3"/>
    <n v="9.7226745482935542"/>
  </r>
  <r>
    <s v="2024-08-17"/>
    <x v="105"/>
    <s v="paid_search"/>
    <n v="15231"/>
    <n v="664"/>
    <n v="4.3595299061125338E-2"/>
    <n v="35"/>
    <n v="4"/>
    <n v="0.11428571428571428"/>
    <n v="274.16000000000003"/>
    <n v="821.32"/>
    <n v="547.16000000000008"/>
    <n v="2.9957688940764515"/>
  </r>
  <r>
    <s v="2024-08-18"/>
    <x v="105"/>
    <s v="paid_search"/>
    <n v="18058"/>
    <n v="670"/>
    <n v="3.7102669177096023E-2"/>
    <n v="32"/>
    <n v="4"/>
    <n v="0.125"/>
    <n v="325.05"/>
    <n v="461.44"/>
    <n v="136.38999999999999"/>
    <n v="1.4195969850792185"/>
  </r>
  <r>
    <s v="2024-08-19"/>
    <x v="105"/>
    <s v="paid_search"/>
    <n v="17033"/>
    <n v="528"/>
    <n v="3.0998649680032877E-2"/>
    <n v="24"/>
    <n v="4"/>
    <n v="0.16666666666666666"/>
    <n v="306.61"/>
    <n v="1541.27"/>
    <n v="1234.6599999999999"/>
    <n v="5.0268093017187958"/>
  </r>
  <r>
    <s v="2024-08-20"/>
    <x v="105"/>
    <s v="paid_search"/>
    <n v="20317"/>
    <n v="620"/>
    <n v="3.0516316385293105E-2"/>
    <n v="35"/>
    <n v="10"/>
    <n v="0.2857142857142857"/>
    <n v="365.72"/>
    <n v="5484.16"/>
    <n v="5118.4399999999996"/>
    <n v="14.995515695067263"/>
  </r>
  <r>
    <s v="2024-08-21"/>
    <x v="105"/>
    <s v="paid_search"/>
    <n v="12827"/>
    <n v="442"/>
    <n v="3.4458563966632882E-2"/>
    <n v="25"/>
    <n v="3"/>
    <n v="0.12"/>
    <n v="230.89"/>
    <n v="3358.36"/>
    <n v="3127.4700000000003"/>
    <n v="14.545281302784877"/>
  </r>
  <r>
    <s v="2024-08-22"/>
    <x v="105"/>
    <s v="paid_search"/>
    <n v="14216"/>
    <n v="429"/>
    <n v="3.017726505346089E-2"/>
    <n v="20"/>
    <n v="0"/>
    <n v="0"/>
    <n v="255.89"/>
    <n v="0"/>
    <n v="-255.89"/>
    <n v="0"/>
  </r>
  <r>
    <s v="2024-08-23"/>
    <x v="105"/>
    <s v="paid_search"/>
    <n v="19122"/>
    <n v="659"/>
    <n v="3.4462922288463552E-2"/>
    <n v="24"/>
    <n v="2"/>
    <n v="8.3333333333333329E-2"/>
    <n v="344.21"/>
    <n v="2109.37"/>
    <n v="1765.1599999999999"/>
    <n v="6.1281485139885534"/>
  </r>
  <r>
    <s v="2024-08-24"/>
    <x v="105"/>
    <s v="paid_search"/>
    <n v="19398"/>
    <n v="645"/>
    <n v="3.3250850603154962E-2"/>
    <n v="27"/>
    <n v="2"/>
    <n v="7.407407407407407E-2"/>
    <n v="349.17"/>
    <n v="3616.75"/>
    <n v="3267.58"/>
    <n v="10.358135005871064"/>
  </r>
  <r>
    <s v="2024-08-25"/>
    <x v="105"/>
    <s v="paid_search"/>
    <n v="15359"/>
    <n v="432"/>
    <n v="2.8126831173904552E-2"/>
    <n v="16"/>
    <n v="2"/>
    <n v="0.125"/>
    <n v="276.47000000000003"/>
    <n v="1489.67"/>
    <n v="1213.2"/>
    <n v="5.3881795493181901"/>
  </r>
  <r>
    <s v="2024-08-26"/>
    <x v="105"/>
    <s v="paid_search"/>
    <n v="18032"/>
    <n v="632"/>
    <n v="3.5048802129547474E-2"/>
    <n v="34"/>
    <n v="4"/>
    <n v="0.11764705882352941"/>
    <n v="324.58999999999997"/>
    <n v="1538.23"/>
    <n v="1213.6400000000001"/>
    <n v="4.7389938075726308"/>
  </r>
  <r>
    <s v="2024-08-27"/>
    <x v="105"/>
    <s v="paid_search"/>
    <n v="17288"/>
    <n v="478"/>
    <n v="2.7649236464599724E-2"/>
    <n v="26"/>
    <n v="3"/>
    <n v="0.11538461538461539"/>
    <n v="311.2"/>
    <n v="0"/>
    <n v="-311.2"/>
    <n v="0"/>
  </r>
  <r>
    <s v="2024-08-28"/>
    <x v="105"/>
    <s v="paid_search"/>
    <n v="13518"/>
    <n v="606"/>
    <n v="4.4829116733244564E-2"/>
    <n v="29"/>
    <n v="4"/>
    <n v="0.13793103448275862"/>
    <n v="243.34"/>
    <n v="4492.1899999999996"/>
    <n v="4248.8499999999995"/>
    <n v="18.460549026054078"/>
  </r>
  <r>
    <s v="2024-08-29"/>
    <x v="105"/>
    <s v="paid_search"/>
    <n v="14190"/>
    <n v="392"/>
    <n v="2.7625088090204371E-2"/>
    <n v="17"/>
    <n v="0"/>
    <n v="0"/>
    <n v="255.42"/>
    <n v="0"/>
    <n v="-255.42"/>
    <n v="0"/>
  </r>
  <r>
    <s v="2024-08-30"/>
    <x v="105"/>
    <s v="paid_search"/>
    <n v="21522"/>
    <n v="612"/>
    <n v="2.843601895734597E-2"/>
    <n v="35"/>
    <n v="5"/>
    <n v="0.14285714285714285"/>
    <n v="387.41"/>
    <n v="1032.3800000000001"/>
    <n v="644.97"/>
    <n v="2.6648253787976564"/>
  </r>
  <r>
    <s v="2024-08-31"/>
    <x v="105"/>
    <s v="paid_search"/>
    <n v="13674"/>
    <n v="434"/>
    <n v="3.1739066842182244E-2"/>
    <n v="31"/>
    <n v="5"/>
    <n v="0.16129032258064516"/>
    <n v="246.14"/>
    <n v="3528.15"/>
    <n v="3282.01"/>
    <n v="14.33391565775575"/>
  </r>
  <r>
    <s v="2024-09-01"/>
    <x v="105"/>
    <s v="paid_search"/>
    <n v="19186"/>
    <n v="592"/>
    <n v="3.085583237777546E-2"/>
    <n v="35"/>
    <n v="8"/>
    <n v="0.22857142857142856"/>
    <n v="345.36"/>
    <n v="4031.45"/>
    <n v="3686.0899999999997"/>
    <n v="11.673181607597868"/>
  </r>
  <r>
    <s v="2024-09-02"/>
    <x v="105"/>
    <s v="paid_search"/>
    <n v="15633"/>
    <n v="471"/>
    <n v="3.0128574170024947E-2"/>
    <n v="31"/>
    <n v="2"/>
    <n v="6.4516129032258063E-2"/>
    <n v="281.41000000000003"/>
    <n v="1576.51"/>
    <n v="1295.0999999999999"/>
    <n v="5.6021818698695851"/>
  </r>
  <r>
    <s v="2024-09-03"/>
    <x v="105"/>
    <s v="paid_search"/>
    <n v="15307"/>
    <n v="384"/>
    <n v="2.5086561703795651E-2"/>
    <n v="25"/>
    <n v="3"/>
    <n v="0.12"/>
    <n v="275.52999999999997"/>
    <n v="1299.49"/>
    <n v="1023.96"/>
    <n v="4.7163285304685516"/>
  </r>
  <r>
    <s v="2024-09-04"/>
    <x v="105"/>
    <s v="paid_search"/>
    <n v="14460"/>
    <n v="387"/>
    <n v="2.6763485477178422E-2"/>
    <n v="21"/>
    <n v="3"/>
    <n v="0.14285714285714285"/>
    <n v="260.27999999999997"/>
    <n v="3353.2"/>
    <n v="3092.92"/>
    <n v="12.883049024127862"/>
  </r>
  <r>
    <s v="2024-09-05"/>
    <x v="105"/>
    <s v="paid_search"/>
    <n v="20637"/>
    <n v="661"/>
    <n v="3.2029849299801329E-2"/>
    <n v="35"/>
    <n v="4"/>
    <n v="0.11428571428571428"/>
    <n v="371.47"/>
    <n v="3298.5"/>
    <n v="2927.0299999999997"/>
    <n v="8.879586507658761"/>
  </r>
  <r>
    <s v="2024-09-06"/>
    <x v="105"/>
    <s v="paid_search"/>
    <n v="21818"/>
    <n v="641"/>
    <n v="2.9379411495095792E-2"/>
    <n v="35"/>
    <n v="3"/>
    <n v="8.5714285714285715E-2"/>
    <n v="392.73"/>
    <n v="1332.56"/>
    <n v="939.82999999999993"/>
    <n v="3.39306902961322"/>
  </r>
  <r>
    <s v="2024-09-07"/>
    <x v="105"/>
    <s v="paid_search"/>
    <n v="20856"/>
    <n v="667"/>
    <n v="3.1981204449558882E-2"/>
    <n v="35"/>
    <n v="5"/>
    <n v="0.14285714285714285"/>
    <n v="375.41"/>
    <n v="3293.7"/>
    <n v="2918.29"/>
    <n v="8.7736075224421288"/>
  </r>
  <r>
    <s v="2024-09-08"/>
    <x v="105"/>
    <s v="paid_search"/>
    <n v="22225"/>
    <n v="654"/>
    <n v="2.9426321709786277E-2"/>
    <n v="30"/>
    <n v="4"/>
    <n v="0.13333333333333333"/>
    <n v="400.06"/>
    <n v="1856.59"/>
    <n v="1456.53"/>
    <n v="4.640778883167525"/>
  </r>
  <r>
    <s v="2024-09-09"/>
    <x v="105"/>
    <s v="paid_search"/>
    <n v="21777"/>
    <n v="919"/>
    <n v="4.2200486752077881E-2"/>
    <n v="35"/>
    <n v="7"/>
    <n v="0.2"/>
    <n v="391.99"/>
    <n v="2396.71"/>
    <n v="2004.72"/>
    <n v="6.1142120972473784"/>
  </r>
  <r>
    <s v="2024-09-10"/>
    <x v="105"/>
    <s v="paid_search"/>
    <n v="19852"/>
    <n v="573"/>
    <n v="2.8863590570219626E-2"/>
    <n v="24"/>
    <n v="3"/>
    <n v="0.125"/>
    <n v="357.35"/>
    <n v="2169.1"/>
    <n v="1811.75"/>
    <n v="6.0699594235343497"/>
  </r>
  <r>
    <s v="2024-09-11"/>
    <x v="105"/>
    <s v="paid_search"/>
    <n v="21368"/>
    <n v="919"/>
    <n v="4.3008236615499816E-2"/>
    <n v="35"/>
    <n v="7"/>
    <n v="0.2"/>
    <n v="384.63"/>
    <n v="2570.23"/>
    <n v="2185.6"/>
    <n v="6.6823440709253052"/>
  </r>
  <r>
    <s v="2024-09-12"/>
    <x v="105"/>
    <s v="paid_search"/>
    <n v="14940"/>
    <n v="491"/>
    <n v="3.2864792503346722E-2"/>
    <n v="18"/>
    <n v="3"/>
    <n v="0.16666666666666666"/>
    <n v="268.93"/>
    <n v="2694.53"/>
    <n v="2425.6000000000004"/>
    <n v="10.019447439854238"/>
  </r>
  <r>
    <s v="2024-09-13"/>
    <x v="105"/>
    <s v="paid_search"/>
    <n v="16237"/>
    <n v="509"/>
    <n v="3.1348155447434869E-2"/>
    <n v="35"/>
    <n v="2"/>
    <n v="5.7142857142857141E-2"/>
    <n v="292.27"/>
    <n v="1943.43"/>
    <n v="1651.16"/>
    <n v="6.6494337427720946"/>
  </r>
  <r>
    <s v="2024-09-14"/>
    <x v="105"/>
    <s v="paid_search"/>
    <n v="21160"/>
    <n v="659"/>
    <n v="3.114366729678639E-2"/>
    <n v="35"/>
    <n v="4"/>
    <n v="0.11428571428571428"/>
    <n v="380.88"/>
    <n v="0"/>
    <n v="-380.88"/>
    <n v="0"/>
  </r>
  <r>
    <s v="2024-09-15"/>
    <x v="105"/>
    <s v="paid_search"/>
    <n v="23428"/>
    <n v="588"/>
    <n v="2.5098173126173809E-2"/>
    <n v="35"/>
    <n v="4"/>
    <n v="0.11428571428571428"/>
    <n v="421.72"/>
    <n v="2279.5100000000002"/>
    <n v="1857.7900000000002"/>
    <n v="5.4052688987954092"/>
  </r>
  <r>
    <s v="2024-09-16"/>
    <x v="105"/>
    <s v="paid_search"/>
    <n v="14463"/>
    <n v="436"/>
    <n v="3.0145889511166424E-2"/>
    <n v="16"/>
    <n v="5"/>
    <n v="0.3125"/>
    <n v="260.35000000000002"/>
    <n v="2093.06"/>
    <n v="1832.71"/>
    <n v="8.0394084885730734"/>
  </r>
  <r>
    <s v="2024-09-17"/>
    <x v="105"/>
    <s v="paid_search"/>
    <n v="16987"/>
    <n v="541"/>
    <n v="3.1847883675752045E-2"/>
    <n v="28"/>
    <n v="5"/>
    <n v="0.17857142857142858"/>
    <n v="305.77"/>
    <n v="3944.57"/>
    <n v="3638.8"/>
    <n v="12.900448049187299"/>
  </r>
  <r>
    <s v="2024-09-18"/>
    <x v="105"/>
    <s v="paid_search"/>
    <n v="15061"/>
    <n v="461"/>
    <n v="3.0608857313591396E-2"/>
    <n v="27"/>
    <n v="3"/>
    <n v="0.1111111111111111"/>
    <n v="271.11"/>
    <n v="1511.26"/>
    <n v="1240.1500000000001"/>
    <n v="5.5743425177972039"/>
  </r>
  <r>
    <s v="2024-09-19"/>
    <x v="105"/>
    <s v="paid_search"/>
    <n v="18242"/>
    <n v="772"/>
    <n v="4.2319921061287138E-2"/>
    <n v="35"/>
    <n v="4"/>
    <n v="0.11428571428571428"/>
    <n v="328.36"/>
    <n v="1523.19"/>
    <n v="1194.83"/>
    <n v="4.6387806066512365"/>
  </r>
  <r>
    <s v="2024-09-20"/>
    <x v="105"/>
    <s v="paid_search"/>
    <n v="22686"/>
    <n v="558"/>
    <n v="2.4596667548267653E-2"/>
    <n v="25"/>
    <n v="2"/>
    <n v="0.08"/>
    <n v="408.36"/>
    <n v="0"/>
    <n v="-408.36"/>
    <n v="0"/>
  </r>
  <r>
    <s v="2024-09-21"/>
    <x v="105"/>
    <s v="paid_search"/>
    <n v="17305"/>
    <n v="716"/>
    <n v="4.1375325050563419E-2"/>
    <n v="35"/>
    <n v="7"/>
    <n v="0.2"/>
    <n v="311.49"/>
    <n v="1136.4000000000001"/>
    <n v="824.91000000000008"/>
    <n v="3.6482712125589907"/>
  </r>
  <r>
    <s v="2024-09-22"/>
    <x v="105"/>
    <s v="paid_search"/>
    <n v="15490"/>
    <n v="443"/>
    <n v="2.8599096191091026E-2"/>
    <n v="26"/>
    <n v="2"/>
    <n v="7.6923076923076927E-2"/>
    <n v="278.82"/>
    <n v="0"/>
    <n v="-278.82"/>
    <n v="0"/>
  </r>
  <r>
    <s v="2024-09-23"/>
    <x v="105"/>
    <s v="paid_search"/>
    <n v="16558"/>
    <n v="541"/>
    <n v="3.267302814349559E-2"/>
    <n v="30"/>
    <n v="4"/>
    <n v="0.13333333333333333"/>
    <n v="298.05"/>
    <n v="0"/>
    <n v="-298.05"/>
    <n v="0"/>
  </r>
  <r>
    <s v="2024-09-24"/>
    <x v="105"/>
    <s v="paid_search"/>
    <n v="22346"/>
    <n v="728"/>
    <n v="3.2578537545869507E-2"/>
    <n v="35"/>
    <n v="7"/>
    <n v="0.2"/>
    <n v="402.23"/>
    <n v="4209.59"/>
    <n v="3807.36"/>
    <n v="10.465629117668994"/>
  </r>
  <r>
    <s v="2024-09-25"/>
    <x v="105"/>
    <s v="paid_search"/>
    <n v="19084"/>
    <n v="571"/>
    <n v="2.9920352127436597E-2"/>
    <n v="27"/>
    <n v="2"/>
    <n v="7.407407407407407E-2"/>
    <n v="343.52"/>
    <n v="3432"/>
    <n v="3088.48"/>
    <n v="9.990684676292501"/>
  </r>
  <r>
    <s v="2024-09-26"/>
    <x v="105"/>
    <s v="paid_search"/>
    <n v="19400"/>
    <n v="653"/>
    <n v="3.3659793814432987E-2"/>
    <n v="25"/>
    <n v="4"/>
    <n v="0.16"/>
    <n v="349.2"/>
    <n v="0"/>
    <n v="-349.2"/>
    <n v="0"/>
  </r>
  <r>
    <s v="2024-09-27"/>
    <x v="105"/>
    <s v="paid_search"/>
    <n v="21524"/>
    <n v="899"/>
    <n v="4.1767329492659357E-2"/>
    <n v="35"/>
    <n v="6"/>
    <n v="0.17142857142857143"/>
    <n v="387.44"/>
    <n v="4812.3900000000003"/>
    <n v="4424.9500000000007"/>
    <n v="12.420994218459633"/>
  </r>
  <r>
    <s v="2024-09-28"/>
    <x v="105"/>
    <s v="paid_search"/>
    <n v="14239"/>
    <n v="507"/>
    <n v="3.5606433036027813E-2"/>
    <n v="35"/>
    <n v="7"/>
    <n v="0.2"/>
    <n v="256.31"/>
    <n v="4533.6400000000003"/>
    <n v="4277.33"/>
    <n v="17.688112051812261"/>
  </r>
  <r>
    <s v="2024-09-29"/>
    <x v="105"/>
    <s v="paid_search"/>
    <n v="21313"/>
    <n v="707"/>
    <n v="3.3172242293435933E-2"/>
    <n v="35"/>
    <n v="7"/>
    <n v="0.2"/>
    <n v="383.65"/>
    <n v="3296.02"/>
    <n v="2912.37"/>
    <n v="8.5912159520396205"/>
  </r>
  <r>
    <s v="2024-09-30"/>
    <x v="105"/>
    <s v="paid_search"/>
    <n v="13541"/>
    <n v="334"/>
    <n v="2.4665829702385348E-2"/>
    <n v="24"/>
    <n v="3"/>
    <n v="0.125"/>
    <n v="243.75"/>
    <n v="994.23"/>
    <n v="750.48"/>
    <n v="4.0788923076923078"/>
  </r>
  <r>
    <s v="2024-10-01"/>
    <x v="105"/>
    <s v="paid_search"/>
    <n v="15837"/>
    <n v="446"/>
    <n v="2.8161899349624299E-2"/>
    <n v="17"/>
    <n v="3"/>
    <n v="0.17647058823529413"/>
    <n v="285.08"/>
    <n v="1773.8"/>
    <n v="1488.72"/>
    <n v="6.222113091062158"/>
  </r>
  <r>
    <s v="2024-10-02"/>
    <x v="105"/>
    <s v="paid_search"/>
    <n v="21281"/>
    <n v="821"/>
    <n v="3.857901414407218E-2"/>
    <n v="35"/>
    <n v="1"/>
    <n v="2.8571428571428571E-2"/>
    <n v="383.06"/>
    <n v="1319.21"/>
    <n v="936.15000000000009"/>
    <n v="3.4438730225030021"/>
  </r>
  <r>
    <s v="2024-10-03"/>
    <x v="105"/>
    <s v="paid_search"/>
    <n v="17165"/>
    <n v="461"/>
    <n v="2.6856976405476261E-2"/>
    <n v="31"/>
    <n v="2"/>
    <n v="6.4516129032258063E-2"/>
    <n v="308.98"/>
    <n v="2370.73"/>
    <n v="2061.75"/>
    <n v="7.6727619910673823"/>
  </r>
  <r>
    <s v="2024-10-04"/>
    <x v="105"/>
    <s v="paid_search"/>
    <n v="23394"/>
    <n v="724"/>
    <n v="3.0948106352056082E-2"/>
    <n v="35"/>
    <n v="7"/>
    <n v="0.2"/>
    <n v="421.1"/>
    <n v="1364.93"/>
    <n v="943.83"/>
    <n v="3.2413440987888862"/>
  </r>
  <r>
    <s v="2024-10-05"/>
    <x v="105"/>
    <s v="paid_search"/>
    <n v="17856"/>
    <n v="684"/>
    <n v="3.8306451612903226E-2"/>
    <n v="35"/>
    <n v="3"/>
    <n v="8.5714285714285715E-2"/>
    <n v="321.42"/>
    <n v="0"/>
    <n v="-321.42"/>
    <n v="0"/>
  </r>
  <r>
    <s v="2024-10-06"/>
    <x v="105"/>
    <s v="paid_search"/>
    <n v="20552"/>
    <n v="844"/>
    <n v="4.1066562864927984E-2"/>
    <n v="35"/>
    <n v="4"/>
    <n v="0.11428571428571428"/>
    <n v="369.94"/>
    <n v="0"/>
    <n v="-369.94"/>
    <n v="0"/>
  </r>
  <r>
    <s v="2024-10-07"/>
    <x v="105"/>
    <s v="paid_search"/>
    <n v="23158"/>
    <n v="1013"/>
    <n v="4.374298298644097E-2"/>
    <n v="35"/>
    <n v="5"/>
    <n v="0.14285714285714285"/>
    <n v="416.85"/>
    <n v="3453.74"/>
    <n v="3036.89"/>
    <n v="8.2853304545999755"/>
  </r>
  <r>
    <s v="2024-10-08"/>
    <x v="105"/>
    <s v="paid_search"/>
    <n v="15027"/>
    <n v="441"/>
    <n v="2.9347175084847275E-2"/>
    <n v="21"/>
    <n v="1"/>
    <n v="4.7619047619047616E-2"/>
    <n v="270.5"/>
    <n v="1139.3900000000001"/>
    <n v="868.8900000000001"/>
    <n v="4.2121626617375236"/>
  </r>
  <r>
    <s v="2024-10-09"/>
    <x v="105"/>
    <s v="paid_search"/>
    <n v="13120"/>
    <n v="543"/>
    <n v="4.1387195121951222E-2"/>
    <n v="24"/>
    <n v="7"/>
    <n v="0.29166666666666669"/>
    <n v="236.16"/>
    <n v="2102.58"/>
    <n v="1866.4199999999998"/>
    <n v="8.9032012195121943"/>
  </r>
  <r>
    <s v="2024-10-10"/>
    <x v="105"/>
    <s v="paid_search"/>
    <n v="13359"/>
    <n v="547"/>
    <n v="4.0946178606183097E-2"/>
    <n v="35"/>
    <n v="3"/>
    <n v="8.5714285714285715E-2"/>
    <n v="240.47"/>
    <n v="1138.27"/>
    <n v="897.8"/>
    <n v="4.7335218530378009"/>
  </r>
  <r>
    <s v="2024-08-21"/>
    <x v="106"/>
    <s v="paid_social"/>
    <n v="34963"/>
    <n v="695"/>
    <n v="1.9878156908732087E-2"/>
    <n v="35"/>
    <n v="2"/>
    <n v="5.7142857142857141E-2"/>
    <n v="384.6"/>
    <n v="4549.78"/>
    <n v="4165.1799999999994"/>
    <n v="11.829901196047841"/>
  </r>
  <r>
    <s v="2024-08-22"/>
    <x v="106"/>
    <s v="paid_social"/>
    <n v="62146"/>
    <n v="1421"/>
    <n v="2.2865510250056318E-2"/>
    <n v="35"/>
    <n v="7"/>
    <n v="0.2"/>
    <n v="683.61"/>
    <n v="4297.5600000000004"/>
    <n v="3613.9500000000003"/>
    <n v="6.2865669021810682"/>
  </r>
  <r>
    <s v="2024-08-23"/>
    <x v="106"/>
    <s v="paid_social"/>
    <n v="58248"/>
    <n v="748"/>
    <n v="1.2841642631506662E-2"/>
    <n v="34"/>
    <n v="4"/>
    <n v="0.11764705882352941"/>
    <n v="640.73"/>
    <n v="3524.36"/>
    <n v="2883.63"/>
    <n v="5.5005384483323709"/>
  </r>
  <r>
    <s v="2024-08-24"/>
    <x v="106"/>
    <s v="paid_social"/>
    <n v="56441"/>
    <n v="737"/>
    <n v="1.3057883453517832E-2"/>
    <n v="31"/>
    <n v="6"/>
    <n v="0.19354838709677419"/>
    <n v="620.86"/>
    <n v="3956.71"/>
    <n v="3335.85"/>
    <n v="6.3729504236059658"/>
  </r>
  <r>
    <s v="2024-08-25"/>
    <x v="106"/>
    <s v="paid_social"/>
    <n v="48821"/>
    <n v="1114"/>
    <n v="2.2818049609799062E-2"/>
    <n v="35"/>
    <n v="5"/>
    <n v="0.14285714285714285"/>
    <n v="537.04"/>
    <n v="4310.04"/>
    <n v="3773"/>
    <n v="8.0255474452554747"/>
  </r>
  <r>
    <s v="2024-08-26"/>
    <x v="106"/>
    <s v="paid_social"/>
    <n v="36541"/>
    <n v="684"/>
    <n v="1.8718699542979118E-2"/>
    <n v="25"/>
    <n v="5"/>
    <n v="0.2"/>
    <n v="401.96"/>
    <n v="1394.54"/>
    <n v="992.57999999999993"/>
    <n v="3.4693501840979204"/>
  </r>
  <r>
    <s v="2024-08-27"/>
    <x v="106"/>
    <s v="paid_social"/>
    <n v="46169"/>
    <n v="814"/>
    <n v="1.7630877861768719E-2"/>
    <n v="35"/>
    <n v="6"/>
    <n v="0.17142857142857143"/>
    <n v="507.86"/>
    <n v="5681.33"/>
    <n v="5173.47"/>
    <n v="11.186803449769622"/>
  </r>
  <r>
    <s v="2024-08-28"/>
    <x v="106"/>
    <s v="paid_social"/>
    <n v="41789"/>
    <n v="885"/>
    <n v="2.1177821914857977E-2"/>
    <n v="35"/>
    <n v="7"/>
    <n v="0.2"/>
    <n v="459.68"/>
    <n v="4765.1099999999997"/>
    <n v="4305.4299999999994"/>
    <n v="10.366146014618865"/>
  </r>
  <r>
    <s v="2024-08-29"/>
    <x v="106"/>
    <s v="paid_social"/>
    <n v="38222"/>
    <n v="700"/>
    <n v="1.8314059965464917E-2"/>
    <n v="27"/>
    <n v="2"/>
    <n v="7.407407407407407E-2"/>
    <n v="420.45"/>
    <n v="1838.03"/>
    <n v="1417.58"/>
    <n v="4.371578071114282"/>
  </r>
  <r>
    <s v="2024-08-30"/>
    <x v="106"/>
    <s v="paid_social"/>
    <n v="50840"/>
    <n v="770"/>
    <n v="1.5145554681353266E-2"/>
    <n v="35"/>
    <n v="8"/>
    <n v="0.22857142857142856"/>
    <n v="559.25"/>
    <n v="5393.6"/>
    <n v="4834.3500000000004"/>
    <n v="9.6443451050514089"/>
  </r>
  <r>
    <s v="2024-08-31"/>
    <x v="106"/>
    <s v="paid_social"/>
    <n v="37663"/>
    <n v="548"/>
    <n v="1.4550088946711627E-2"/>
    <n v="35"/>
    <n v="5"/>
    <n v="0.14285714285714285"/>
    <n v="414.3"/>
    <n v="2029.24"/>
    <n v="1614.94"/>
    <n v="4.8979966208061789"/>
  </r>
  <r>
    <s v="2024-09-01"/>
    <x v="106"/>
    <s v="paid_social"/>
    <n v="39103"/>
    <n v="552"/>
    <n v="1.4116563946500269E-2"/>
    <n v="30"/>
    <n v="3"/>
    <n v="0.1"/>
    <n v="430.14"/>
    <n v="2034.05"/>
    <n v="1603.9099999999999"/>
    <n v="4.7288092249035198"/>
  </r>
  <r>
    <s v="2024-09-02"/>
    <x v="106"/>
    <s v="paid_social"/>
    <n v="59417"/>
    <n v="872"/>
    <n v="1.4675934496861168E-2"/>
    <n v="35"/>
    <n v="4"/>
    <n v="0.11428571428571428"/>
    <n v="653.59"/>
    <n v="1775.45"/>
    <n v="1121.8600000000001"/>
    <n v="2.7164583301458101"/>
  </r>
  <r>
    <s v="2024-09-03"/>
    <x v="106"/>
    <s v="paid_social"/>
    <n v="58316"/>
    <n v="1211"/>
    <n v="2.0766170519240002E-2"/>
    <n v="35"/>
    <n v="6"/>
    <n v="0.17142857142857143"/>
    <n v="641.48"/>
    <n v="4566.34"/>
    <n v="3924.86"/>
    <n v="7.1184448462929479"/>
  </r>
  <r>
    <s v="2024-09-04"/>
    <x v="106"/>
    <s v="paid_social"/>
    <n v="44758"/>
    <n v="874"/>
    <n v="1.9527235354573486E-2"/>
    <n v="35"/>
    <n v="7"/>
    <n v="0.2"/>
    <n v="492.34"/>
    <n v="4252.5200000000004"/>
    <n v="3760.1800000000003"/>
    <n v="8.6373644229597453"/>
  </r>
  <r>
    <s v="2024-09-05"/>
    <x v="106"/>
    <s v="paid_social"/>
    <n v="41586"/>
    <n v="693"/>
    <n v="1.6664262011253789E-2"/>
    <n v="35"/>
    <n v="7"/>
    <n v="0.2"/>
    <n v="457.45"/>
    <n v="2357.9"/>
    <n v="1900.45"/>
    <n v="5.1544431085364524"/>
  </r>
  <r>
    <s v="2024-09-06"/>
    <x v="106"/>
    <s v="paid_social"/>
    <n v="45741"/>
    <n v="667"/>
    <n v="1.4582103583218556E-2"/>
    <n v="33"/>
    <n v="9"/>
    <n v="0.27272727272727271"/>
    <n v="503.16"/>
    <n v="7742.96"/>
    <n v="7239.8"/>
    <n v="15.388663645758804"/>
  </r>
  <r>
    <s v="2024-09-07"/>
    <x v="106"/>
    <s v="paid_social"/>
    <n v="59870"/>
    <n v="1219"/>
    <n v="2.0360781693669616E-2"/>
    <n v="35"/>
    <n v="7"/>
    <n v="0.2"/>
    <n v="658.58"/>
    <n v="2329.21"/>
    <n v="1670.63"/>
    <n v="3.5367153572838528"/>
  </r>
  <r>
    <s v="2024-09-08"/>
    <x v="106"/>
    <s v="paid_social"/>
    <n v="55234"/>
    <n v="937"/>
    <n v="1.696418872433646E-2"/>
    <n v="35"/>
    <n v="6"/>
    <n v="0.17142857142857143"/>
    <n v="607.58000000000004"/>
    <n v="0"/>
    <n v="-607.58000000000004"/>
    <n v="0"/>
  </r>
  <r>
    <s v="2024-09-09"/>
    <x v="106"/>
    <s v="paid_social"/>
    <n v="34070"/>
    <n v="594"/>
    <n v="1.7434693278544175E-2"/>
    <n v="35"/>
    <n v="6"/>
    <n v="0.17142857142857143"/>
    <n v="374.77"/>
    <n v="4518.8"/>
    <n v="4144.0300000000007"/>
    <n v="12.0575286175521"/>
  </r>
  <r>
    <s v="2024-09-10"/>
    <x v="106"/>
    <s v="paid_social"/>
    <n v="42945"/>
    <n v="924"/>
    <n v="2.1515892420537898E-2"/>
    <n v="35"/>
    <n v="2"/>
    <n v="5.7142857142857141E-2"/>
    <n v="472.4"/>
    <n v="2328.88"/>
    <n v="1856.48"/>
    <n v="4.9298899237933957"/>
  </r>
  <r>
    <s v="2024-09-11"/>
    <x v="106"/>
    <s v="paid_social"/>
    <n v="53420"/>
    <n v="1182"/>
    <n v="2.2126544365406214E-2"/>
    <n v="35"/>
    <n v="8"/>
    <n v="0.22857142857142856"/>
    <n v="587.62"/>
    <n v="4867.32"/>
    <n v="4279.7"/>
    <n v="8.283108131105136"/>
  </r>
  <r>
    <s v="2024-09-12"/>
    <x v="106"/>
    <s v="paid_social"/>
    <n v="47756"/>
    <n v="819"/>
    <n v="1.7149677527431108E-2"/>
    <n v="35"/>
    <n v="5"/>
    <n v="0.14285714285714285"/>
    <n v="525.32000000000005"/>
    <n v="3080.79"/>
    <n v="2555.4699999999998"/>
    <n v="5.8645968171781"/>
  </r>
  <r>
    <s v="2024-09-13"/>
    <x v="106"/>
    <s v="paid_social"/>
    <n v="34951"/>
    <n v="670"/>
    <n v="1.9169694715458784E-2"/>
    <n v="26"/>
    <n v="1"/>
    <n v="3.8461538461538464E-2"/>
    <n v="384.47"/>
    <n v="0"/>
    <n v="-384.47"/>
    <n v="0"/>
  </r>
  <r>
    <s v="2024-09-14"/>
    <x v="106"/>
    <s v="paid_social"/>
    <n v="43491"/>
    <n v="641"/>
    <n v="1.4738681566301074E-2"/>
    <n v="35"/>
    <n v="6"/>
    <n v="0.17142857142857143"/>
    <n v="478.41"/>
    <n v="2145.7399999999998"/>
    <n v="1667.3299999999997"/>
    <n v="4.4851487218076542"/>
  </r>
  <r>
    <s v="2024-09-15"/>
    <x v="106"/>
    <s v="paid_social"/>
    <n v="54760"/>
    <n v="1112"/>
    <n v="2.0306793279766252E-2"/>
    <n v="35"/>
    <n v="6"/>
    <n v="0.17142857142857143"/>
    <n v="602.37"/>
    <n v="3028.47"/>
    <n v="2426.1"/>
    <n v="5.0275910154888184"/>
  </r>
  <r>
    <s v="2024-09-16"/>
    <x v="106"/>
    <s v="paid_social"/>
    <n v="49572"/>
    <n v="731"/>
    <n v="1.4746227709190672E-2"/>
    <n v="35"/>
    <n v="4"/>
    <n v="0.11428571428571428"/>
    <n v="545.29999999999995"/>
    <n v="2680.1"/>
    <n v="2134.8000000000002"/>
    <n v="4.9149092242802128"/>
  </r>
  <r>
    <s v="2024-09-17"/>
    <x v="106"/>
    <s v="paid_social"/>
    <n v="52842"/>
    <n v="1006"/>
    <n v="1.9037886529654442E-2"/>
    <n v="35"/>
    <n v="6"/>
    <n v="0.17142857142857143"/>
    <n v="581.27"/>
    <n v="2614.9299999999998"/>
    <n v="2033.6599999999999"/>
    <n v="4.4986495088341041"/>
  </r>
  <r>
    <s v="2024-09-18"/>
    <x v="106"/>
    <s v="paid_social"/>
    <n v="36380"/>
    <n v="847"/>
    <n v="2.3282023089609676E-2"/>
    <n v="32"/>
    <n v="7"/>
    <n v="0.21875"/>
    <n v="400.19"/>
    <n v="476.85"/>
    <n v="76.660000000000025"/>
    <n v="1.1915590094705015"/>
  </r>
  <r>
    <s v="2024-09-19"/>
    <x v="106"/>
    <s v="paid_social"/>
    <n v="57440"/>
    <n v="1128"/>
    <n v="1.9637883008356546E-2"/>
    <n v="35"/>
    <n v="4"/>
    <n v="0.11428571428571428"/>
    <n v="631.84"/>
    <n v="2444.15"/>
    <n v="1812.31"/>
    <n v="3.8683052671562419"/>
  </r>
  <r>
    <s v="2024-09-20"/>
    <x v="106"/>
    <s v="paid_social"/>
    <n v="41010"/>
    <n v="862"/>
    <n v="2.1019263594245306E-2"/>
    <n v="35"/>
    <n v="3"/>
    <n v="8.5714285714285715E-2"/>
    <n v="451.12"/>
    <n v="317.77"/>
    <n v="-133.35000000000002"/>
    <n v="0.70440237630785596"/>
  </r>
  <r>
    <s v="2024-09-21"/>
    <x v="106"/>
    <s v="paid_social"/>
    <n v="40181"/>
    <n v="644"/>
    <n v="1.602747567258157E-2"/>
    <n v="35"/>
    <n v="4"/>
    <n v="0.11428571428571428"/>
    <n v="442"/>
    <n v="4863.67"/>
    <n v="4421.67"/>
    <n v="11.003778280542987"/>
  </r>
  <r>
    <s v="2024-09-22"/>
    <x v="106"/>
    <s v="paid_social"/>
    <n v="50013"/>
    <n v="631"/>
    <n v="1.2616719652890249E-2"/>
    <n v="24"/>
    <n v="3"/>
    <n v="0.125"/>
    <n v="550.15"/>
    <n v="0"/>
    <n v="-550.15"/>
    <n v="0"/>
  </r>
  <r>
    <s v="2024-09-23"/>
    <x v="106"/>
    <s v="paid_social"/>
    <n v="45548"/>
    <n v="1018"/>
    <n v="2.2350048300693773E-2"/>
    <n v="35"/>
    <n v="7"/>
    <n v="0.2"/>
    <n v="501.03"/>
    <n v="3343.98"/>
    <n v="2842.95"/>
    <n v="6.6742111250823308"/>
  </r>
  <r>
    <s v="2024-09-24"/>
    <x v="106"/>
    <s v="paid_social"/>
    <n v="40155"/>
    <n v="904"/>
    <n v="2.2512763043207571E-2"/>
    <n v="35"/>
    <n v="4"/>
    <n v="0.11428571428571428"/>
    <n v="441.71"/>
    <n v="3842.08"/>
    <n v="3400.37"/>
    <n v="8.6981956487288041"/>
  </r>
  <r>
    <s v="2024-09-25"/>
    <x v="106"/>
    <s v="paid_social"/>
    <n v="62056"/>
    <n v="1350"/>
    <n v="2.1754544282583475E-2"/>
    <n v="35"/>
    <n v="6"/>
    <n v="0.17142857142857143"/>
    <n v="682.62"/>
    <n v="2676.01"/>
    <n v="1993.3900000000003"/>
    <n v="3.9202045061674142"/>
  </r>
  <r>
    <s v="2024-09-26"/>
    <x v="106"/>
    <s v="paid_social"/>
    <n v="34252"/>
    <n v="475"/>
    <n v="1.3867803339950953E-2"/>
    <n v="19"/>
    <n v="3"/>
    <n v="0.15789473684210525"/>
    <n v="376.78"/>
    <n v="3854.58"/>
    <n v="3477.8"/>
    <n v="10.230320080683688"/>
  </r>
  <r>
    <s v="2024-09-27"/>
    <x v="106"/>
    <s v="paid_social"/>
    <n v="58550"/>
    <n v="1135"/>
    <n v="1.9385140905209222E-2"/>
    <n v="35"/>
    <n v="7"/>
    <n v="0.2"/>
    <n v="644.04999999999995"/>
    <n v="5555.96"/>
    <n v="4911.91"/>
    <n v="8.6265973138731464"/>
  </r>
  <r>
    <s v="2024-09-28"/>
    <x v="106"/>
    <s v="paid_social"/>
    <n v="37507"/>
    <n v="576"/>
    <n v="1.535713333511078E-2"/>
    <n v="22"/>
    <n v="7"/>
    <n v="0.31818181818181818"/>
    <n v="412.58"/>
    <n v="660.86"/>
    <n v="248.28000000000003"/>
    <n v="1.6017742013670078"/>
  </r>
  <r>
    <s v="2024-09-29"/>
    <x v="106"/>
    <s v="paid_social"/>
    <n v="38727"/>
    <n v="885"/>
    <n v="2.2852273607560616E-2"/>
    <n v="35"/>
    <n v="8"/>
    <n v="0.22857142857142856"/>
    <n v="426"/>
    <n v="386.26"/>
    <n v="-39.740000000000009"/>
    <n v="0.90671361502347414"/>
  </r>
  <r>
    <s v="2024-09-30"/>
    <x v="106"/>
    <s v="paid_social"/>
    <n v="56936"/>
    <n v="848"/>
    <n v="1.4893915975832514E-2"/>
    <n v="35"/>
    <n v="3"/>
    <n v="8.5714285714285715E-2"/>
    <n v="626.29999999999995"/>
    <n v="1298.8699999999999"/>
    <n v="672.56999999999994"/>
    <n v="2.0738783330672201"/>
  </r>
  <r>
    <s v="2024-10-01"/>
    <x v="106"/>
    <s v="paid_social"/>
    <n v="46454"/>
    <n v="1068"/>
    <n v="2.2990485211176647E-2"/>
    <n v="35"/>
    <n v="2"/>
    <n v="5.7142857142857141E-2"/>
    <n v="511"/>
    <n v="0"/>
    <n v="-511"/>
    <n v="0"/>
  </r>
  <r>
    <s v="2024-10-02"/>
    <x v="106"/>
    <s v="paid_social"/>
    <n v="60188"/>
    <n v="1293"/>
    <n v="2.1482687578919385E-2"/>
    <n v="35"/>
    <n v="3"/>
    <n v="8.5714285714285715E-2"/>
    <n v="662.07"/>
    <n v="3871.64"/>
    <n v="3209.5699999999997"/>
    <n v="5.8477804461763858"/>
  </r>
  <r>
    <s v="2024-10-03"/>
    <x v="106"/>
    <s v="paid_social"/>
    <n v="56995"/>
    <n v="1178"/>
    <n v="2.0668479691200982E-2"/>
    <n v="35"/>
    <n v="6"/>
    <n v="0.17142857142857143"/>
    <n v="626.95000000000005"/>
    <n v="0"/>
    <n v="-626.95000000000005"/>
    <n v="0"/>
  </r>
  <r>
    <s v="2024-10-04"/>
    <x v="106"/>
    <s v="paid_social"/>
    <n v="35840"/>
    <n v="700"/>
    <n v="1.953125E-2"/>
    <n v="35"/>
    <n v="4"/>
    <n v="0.11428571428571428"/>
    <n v="394.24"/>
    <n v="3723.72"/>
    <n v="3329.4799999999996"/>
    <n v="9.4453125"/>
  </r>
  <r>
    <s v="2024-10-05"/>
    <x v="106"/>
    <s v="paid_social"/>
    <n v="55191"/>
    <n v="1282"/>
    <n v="2.3228424924353609E-2"/>
    <n v="35"/>
    <n v="6"/>
    <n v="0.17142857142857143"/>
    <n v="607.11"/>
    <n v="4252.1000000000004"/>
    <n v="3644.9900000000002"/>
    <n v="7.0038378547544928"/>
  </r>
  <r>
    <s v="2024-10-06"/>
    <x v="106"/>
    <s v="paid_social"/>
    <n v="60402"/>
    <n v="886"/>
    <n v="1.4668388463958147E-2"/>
    <n v="35"/>
    <n v="5"/>
    <n v="0.14285714285714285"/>
    <n v="664.43"/>
    <n v="3547.69"/>
    <n v="2883.26"/>
    <n v="5.339448850894752"/>
  </r>
  <r>
    <s v="2024-10-07"/>
    <x v="106"/>
    <s v="paid_social"/>
    <n v="44108"/>
    <n v="622"/>
    <n v="1.4101750249387866E-2"/>
    <n v="27"/>
    <n v="2"/>
    <n v="7.407407407407407E-2"/>
    <n v="485.19"/>
    <n v="1603.09"/>
    <n v="1117.8999999999999"/>
    <n v="3.3040458377130606"/>
  </r>
  <r>
    <s v="2024-10-08"/>
    <x v="106"/>
    <s v="paid_social"/>
    <n v="56611"/>
    <n v="1078"/>
    <n v="1.9042235607920722E-2"/>
    <n v="35"/>
    <n v="1"/>
    <n v="2.8571428571428571E-2"/>
    <n v="622.73"/>
    <n v="0"/>
    <n v="-622.73"/>
    <n v="0"/>
  </r>
  <r>
    <s v="2024-10-09"/>
    <x v="106"/>
    <s v="paid_social"/>
    <n v="46850"/>
    <n v="597"/>
    <n v="1.2742796157950907E-2"/>
    <n v="32"/>
    <n v="6"/>
    <n v="0.1875"/>
    <n v="515.36"/>
    <n v="2016.02"/>
    <n v="1500.6599999999999"/>
    <n v="3.9118674324743865"/>
  </r>
  <r>
    <s v="2024-10-10"/>
    <x v="106"/>
    <s v="paid_social"/>
    <n v="61174"/>
    <n v="1183"/>
    <n v="1.9338280969039133E-2"/>
    <n v="35"/>
    <n v="4"/>
    <n v="0.11428571428571428"/>
    <n v="672.92"/>
    <n v="4299.53"/>
    <n v="3626.6099999999997"/>
    <n v="6.3893627771503301"/>
  </r>
  <r>
    <s v="2024-10-11"/>
    <x v="106"/>
    <s v="paid_social"/>
    <n v="55023"/>
    <n v="943"/>
    <n v="1.7138287625174928E-2"/>
    <n v="35"/>
    <n v="3"/>
    <n v="8.5714285714285715E-2"/>
    <n v="605.26"/>
    <n v="478.69"/>
    <n v="-126.57"/>
    <n v="0.79088325678220928"/>
  </r>
  <r>
    <s v="2024-10-12"/>
    <x v="106"/>
    <s v="paid_social"/>
    <n v="60255"/>
    <n v="1387"/>
    <n v="2.3018836611069619E-2"/>
    <n v="35"/>
    <n v="3"/>
    <n v="8.5714285714285715E-2"/>
    <n v="662.81"/>
    <n v="2060.73"/>
    <n v="1397.92"/>
    <n v="3.10908103378042"/>
  </r>
  <r>
    <s v="2024-10-13"/>
    <x v="106"/>
    <s v="paid_social"/>
    <n v="47380"/>
    <n v="735"/>
    <n v="1.5512874630645842E-2"/>
    <n v="35"/>
    <n v="6"/>
    <n v="0.17142857142857143"/>
    <n v="521.19000000000005"/>
    <n v="999.87"/>
    <n v="478.67999999999995"/>
    <n v="1.9184366545789442"/>
  </r>
  <r>
    <s v="2024-10-14"/>
    <x v="106"/>
    <s v="paid_social"/>
    <n v="60350"/>
    <n v="1376"/>
    <n v="2.2800331400165699E-2"/>
    <n v="35"/>
    <n v="1"/>
    <n v="2.8571428571428571E-2"/>
    <n v="663.86"/>
    <n v="0"/>
    <n v="-663.86"/>
    <n v="0"/>
  </r>
  <r>
    <s v="2024-10-15"/>
    <x v="106"/>
    <s v="paid_social"/>
    <n v="59230"/>
    <n v="1270"/>
    <n v="2.1441836906972819E-2"/>
    <n v="35"/>
    <n v="4"/>
    <n v="0.11428571428571428"/>
    <n v="651.54"/>
    <n v="543.85"/>
    <n v="-107.68999999999994"/>
    <n v="0.83471467599840388"/>
  </r>
  <r>
    <s v="2024-10-16"/>
    <x v="106"/>
    <s v="paid_social"/>
    <n v="52199"/>
    <n v="1030"/>
    <n v="1.9732178777371216E-2"/>
    <n v="35"/>
    <n v="4"/>
    <n v="0.11428571428571428"/>
    <n v="574.19000000000005"/>
    <n v="2408.85"/>
    <n v="1834.6599999999999"/>
    <n v="4.1952141277277555"/>
  </r>
  <r>
    <s v="2024-10-17"/>
    <x v="106"/>
    <s v="paid_social"/>
    <n v="62415"/>
    <n v="1175"/>
    <n v="1.8825602819834975E-2"/>
    <n v="35"/>
    <n v="4"/>
    <n v="0.11428571428571428"/>
    <n v="686.57"/>
    <n v="972.24"/>
    <n v="285.66999999999996"/>
    <n v="1.4160828466143291"/>
  </r>
  <r>
    <s v="2024-10-18"/>
    <x v="106"/>
    <s v="paid_social"/>
    <n v="42691"/>
    <n v="891"/>
    <n v="2.0870909559391908E-2"/>
    <n v="35"/>
    <n v="3"/>
    <n v="8.5714285714285715E-2"/>
    <n v="469.61"/>
    <n v="3685.33"/>
    <n v="3215.72"/>
    <n v="7.8476395306743889"/>
  </r>
  <r>
    <s v="2024-10-19"/>
    <x v="106"/>
    <s v="paid_social"/>
    <n v="53244"/>
    <n v="1048"/>
    <n v="1.9682968973029825E-2"/>
    <n v="35"/>
    <n v="5"/>
    <n v="0.14285714285714285"/>
    <n v="585.69000000000005"/>
    <n v="1833.1"/>
    <n v="1247.4099999999999"/>
    <n v="3.1298126995509565"/>
  </r>
  <r>
    <s v="2024-10-20"/>
    <x v="106"/>
    <s v="paid_social"/>
    <n v="36456"/>
    <n v="593"/>
    <n v="1.6266183892912005E-2"/>
    <n v="35"/>
    <n v="4"/>
    <n v="0.11428571428571428"/>
    <n v="401.02"/>
    <n v="887.09"/>
    <n v="486.07000000000005"/>
    <n v="2.2120841853274151"/>
  </r>
  <r>
    <s v="2024-10-21"/>
    <x v="106"/>
    <s v="paid_social"/>
    <n v="49036"/>
    <n v="675"/>
    <n v="1.3765396851292928E-2"/>
    <n v="35"/>
    <n v="7"/>
    <n v="0.2"/>
    <n v="539.4"/>
    <n v="2608.77"/>
    <n v="2069.37"/>
    <n v="4.8364293659621804"/>
  </r>
  <r>
    <s v="2024-10-22"/>
    <x v="106"/>
    <s v="paid_social"/>
    <n v="41763"/>
    <n v="851"/>
    <n v="2.0376888633479397E-2"/>
    <n v="35"/>
    <n v="9"/>
    <n v="0.25714285714285712"/>
    <n v="459.4"/>
    <n v="372.63"/>
    <n v="-86.769999999999982"/>
    <n v="0.81112320417936445"/>
  </r>
  <r>
    <s v="2024-10-23"/>
    <x v="106"/>
    <s v="paid_social"/>
    <n v="33885"/>
    <n v="558"/>
    <n v="1.6467463479415672E-2"/>
    <n v="35"/>
    <n v="4"/>
    <n v="0.11428571428571428"/>
    <n v="372.74"/>
    <n v="2813.45"/>
    <n v="2440.71"/>
    <n v="7.5480227504426676"/>
  </r>
  <r>
    <s v="2024-10-24"/>
    <x v="106"/>
    <s v="paid_social"/>
    <n v="53514"/>
    <n v="985"/>
    <n v="1.8406398325671786E-2"/>
    <n v="35"/>
    <n v="7"/>
    <n v="0.2"/>
    <n v="588.66"/>
    <n v="4432.82"/>
    <n v="3844.16"/>
    <n v="7.5303570821866614"/>
  </r>
  <r>
    <s v="2024-10-25"/>
    <x v="106"/>
    <s v="paid_social"/>
    <n v="46615"/>
    <n v="647"/>
    <n v="1.3879652472380136E-2"/>
    <n v="35"/>
    <n v="5"/>
    <n v="0.14285714285714285"/>
    <n v="512.77"/>
    <n v="2092.62"/>
    <n v="1579.85"/>
    <n v="4.0810109795814888"/>
  </r>
  <r>
    <s v="2024-10-26"/>
    <x v="106"/>
    <s v="paid_social"/>
    <n v="47657"/>
    <n v="1010"/>
    <n v="2.1193109092053634E-2"/>
    <n v="35"/>
    <n v="4"/>
    <n v="0.11428571428571428"/>
    <n v="524.23"/>
    <n v="3444.68"/>
    <n v="2920.45"/>
    <n v="6.5709326059172497"/>
  </r>
  <r>
    <s v="2024-10-27"/>
    <x v="106"/>
    <s v="paid_social"/>
    <n v="62630"/>
    <n v="1012"/>
    <n v="1.6158390547660866E-2"/>
    <n v="35"/>
    <n v="4"/>
    <n v="0.11428571428571428"/>
    <n v="688.93"/>
    <n v="326.51"/>
    <n v="-362.41999999999996"/>
    <n v="0.47393784564469543"/>
  </r>
  <r>
    <s v="2024-10-28"/>
    <x v="106"/>
    <s v="paid_social"/>
    <n v="58326"/>
    <n v="1334"/>
    <n v="2.2871446696156088E-2"/>
    <n v="35"/>
    <n v="3"/>
    <n v="8.5714285714285715E-2"/>
    <n v="641.59"/>
    <n v="3950.26"/>
    <n v="3308.67"/>
    <n v="6.1569849904144389"/>
  </r>
  <r>
    <s v="2024-10-29"/>
    <x v="106"/>
    <s v="paid_social"/>
    <n v="50984"/>
    <n v="836"/>
    <n v="1.6397301114075002E-2"/>
    <n v="35"/>
    <n v="6"/>
    <n v="0.17142857142857143"/>
    <n v="560.83000000000004"/>
    <n v="1577.38"/>
    <n v="1016.5500000000001"/>
    <n v="2.8125813526380541"/>
  </r>
  <r>
    <s v="2024-10-30"/>
    <x v="106"/>
    <s v="paid_social"/>
    <n v="52133"/>
    <n v="1176"/>
    <n v="2.2557688987781252E-2"/>
    <n v="35"/>
    <n v="6"/>
    <n v="0.17142857142857143"/>
    <n v="573.47"/>
    <n v="4812.67"/>
    <n v="4239.2"/>
    <n v="8.3921913962369441"/>
  </r>
  <r>
    <s v="2024-10-31"/>
    <x v="106"/>
    <s v="paid_social"/>
    <n v="35886"/>
    <n v="741"/>
    <n v="2.0648720949673967E-2"/>
    <n v="35"/>
    <n v="6"/>
    <n v="0.17142857142857143"/>
    <n v="394.75"/>
    <n v="1419.62"/>
    <n v="1024.8699999999999"/>
    <n v="3.5962507916402782"/>
  </r>
  <r>
    <s v="2024-11-01"/>
    <x v="106"/>
    <s v="paid_social"/>
    <n v="39550"/>
    <n v="685"/>
    <n v="1.731984829329962E-2"/>
    <n v="35"/>
    <n v="6"/>
    <n v="0.17142857142857143"/>
    <n v="435.06"/>
    <n v="681.64"/>
    <n v="246.57999999999998"/>
    <n v="1.5667723992093043"/>
  </r>
  <r>
    <s v="2024-11-02"/>
    <x v="106"/>
    <s v="paid_social"/>
    <n v="47624"/>
    <n v="778"/>
    <n v="1.6336301024693432E-2"/>
    <n v="35"/>
    <n v="8"/>
    <n v="0.22857142857142856"/>
    <n v="523.87"/>
    <n v="2543.7800000000002"/>
    <n v="2019.9100000000003"/>
    <n v="4.8557466547044115"/>
  </r>
  <r>
    <s v="2024-11-03"/>
    <x v="106"/>
    <s v="paid_social"/>
    <n v="34420"/>
    <n v="475"/>
    <n v="1.380011621150494E-2"/>
    <n v="19"/>
    <n v="2"/>
    <n v="0.10526315789473684"/>
    <n v="378.63"/>
    <n v="1714.85"/>
    <n v="1336.2199999999998"/>
    <n v="4.5290917254311598"/>
  </r>
  <r>
    <s v="2024-11-04"/>
    <x v="106"/>
    <s v="paid_social"/>
    <n v="45268"/>
    <n v="1014"/>
    <n v="2.2399929309887781E-2"/>
    <n v="35"/>
    <n v="4"/>
    <n v="0.11428571428571428"/>
    <n v="497.95"/>
    <n v="3430.67"/>
    <n v="2932.7200000000003"/>
    <n v="6.8895873079626471"/>
  </r>
  <r>
    <s v="2024-11-05"/>
    <x v="106"/>
    <s v="paid_social"/>
    <n v="52738"/>
    <n v="1013"/>
    <n v="1.9208161098259319E-2"/>
    <n v="35"/>
    <n v="5"/>
    <n v="0.14285714285714285"/>
    <n v="580.12"/>
    <n v="1220.8599999999999"/>
    <n v="640.7399999999999"/>
    <n v="2.1044956215955319"/>
  </r>
  <r>
    <s v="2024-11-06"/>
    <x v="106"/>
    <s v="paid_social"/>
    <n v="35462"/>
    <n v="689"/>
    <n v="1.9429248209350856E-2"/>
    <n v="32"/>
    <n v="1"/>
    <n v="3.125E-2"/>
    <n v="390.09"/>
    <n v="0"/>
    <n v="-390.09"/>
    <n v="0"/>
  </r>
  <r>
    <s v="2024-11-07"/>
    <x v="106"/>
    <s v="paid_social"/>
    <n v="49587"/>
    <n v="933"/>
    <n v="1.8815415330631011E-2"/>
    <n v="35"/>
    <n v="3"/>
    <n v="8.5714285714285715E-2"/>
    <n v="545.46"/>
    <n v="0"/>
    <n v="-545.46"/>
    <n v="0"/>
  </r>
  <r>
    <s v="2024-11-08"/>
    <x v="106"/>
    <s v="paid_social"/>
    <n v="58117"/>
    <n v="1359"/>
    <n v="2.3383863585525751E-2"/>
    <n v="35"/>
    <n v="3"/>
    <n v="8.5714285714285715E-2"/>
    <n v="639.29"/>
    <n v="0"/>
    <n v="-639.29"/>
    <n v="0"/>
  </r>
  <r>
    <s v="2024-11-09"/>
    <x v="106"/>
    <s v="paid_social"/>
    <n v="34340"/>
    <n v="763"/>
    <n v="2.2218986604542808E-2"/>
    <n v="35"/>
    <n v="9"/>
    <n v="0.25714285714285712"/>
    <n v="377.74"/>
    <n v="1296.53"/>
    <n v="918.79"/>
    <n v="3.4323344099115793"/>
  </r>
  <r>
    <s v="2024-11-10"/>
    <x v="106"/>
    <s v="paid_social"/>
    <n v="43998"/>
    <n v="878"/>
    <n v="1.9955452520569118E-2"/>
    <n v="35"/>
    <n v="8"/>
    <n v="0.22857142857142856"/>
    <n v="483.98"/>
    <n v="4148.8900000000003"/>
    <n v="3664.9100000000003"/>
    <n v="8.5724410099590891"/>
  </r>
  <r>
    <s v="2024-11-11"/>
    <x v="106"/>
    <s v="paid_social"/>
    <n v="62286"/>
    <n v="1071"/>
    <n v="1.7194875252865813E-2"/>
    <n v="35"/>
    <n v="6"/>
    <n v="0.17142857142857143"/>
    <n v="685.15"/>
    <n v="5767.74"/>
    <n v="5082.59"/>
    <n v="8.4182149894183755"/>
  </r>
  <r>
    <s v="2024-11-12"/>
    <x v="106"/>
    <s v="paid_social"/>
    <n v="60374"/>
    <n v="907"/>
    <n v="1.5023023155663034E-2"/>
    <n v="35"/>
    <n v="2"/>
    <n v="5.7142857142857141E-2"/>
    <n v="664.12"/>
    <n v="0"/>
    <n v="-664.12"/>
    <n v="0"/>
  </r>
  <r>
    <s v="2024-11-13"/>
    <x v="106"/>
    <s v="paid_social"/>
    <n v="57150"/>
    <n v="919"/>
    <n v="1.6080489938757655E-2"/>
    <n v="35"/>
    <n v="2"/>
    <n v="5.7142857142857141E-2"/>
    <n v="628.65"/>
    <n v="335.42"/>
    <n v="-293.22999999999996"/>
    <n v="0.53355603276863128"/>
  </r>
  <r>
    <s v="2024-11-14"/>
    <x v="106"/>
    <s v="paid_social"/>
    <n v="49997"/>
    <n v="1039"/>
    <n v="2.078124687481249E-2"/>
    <n v="35"/>
    <n v="5"/>
    <n v="0.14285714285714285"/>
    <n v="549.97"/>
    <n v="3224.31"/>
    <n v="2674.34"/>
    <n v="5.8627016019055578"/>
  </r>
  <r>
    <s v="2024-11-15"/>
    <x v="106"/>
    <s v="paid_social"/>
    <n v="60754"/>
    <n v="955"/>
    <n v="1.5719129604635087E-2"/>
    <n v="35"/>
    <n v="5"/>
    <n v="0.14285714285714285"/>
    <n v="668.3"/>
    <n v="1586.56"/>
    <n v="918.26"/>
    <n v="2.3740236420769119"/>
  </r>
  <r>
    <s v="2024-11-16"/>
    <x v="106"/>
    <s v="paid_social"/>
    <n v="50905"/>
    <n v="779"/>
    <n v="1.5303015420882035E-2"/>
    <n v="31"/>
    <n v="7"/>
    <n v="0.22580645161290322"/>
    <n v="559.96"/>
    <n v="4475.3999999999996"/>
    <n v="3915.4399999999996"/>
    <n v="7.9923565968997776"/>
  </r>
  <r>
    <s v="2024-11-17"/>
    <x v="106"/>
    <s v="paid_social"/>
    <n v="47299"/>
    <n v="655"/>
    <n v="1.3848072897947103E-2"/>
    <n v="23"/>
    <n v="2"/>
    <n v="8.6956521739130432E-2"/>
    <n v="520.29"/>
    <n v="2175.34"/>
    <n v="1655.0500000000002"/>
    <n v="4.1810144342578184"/>
  </r>
  <r>
    <s v="2024-11-18"/>
    <x v="106"/>
    <s v="paid_social"/>
    <n v="47520"/>
    <n v="1111"/>
    <n v="2.3379629629629629E-2"/>
    <n v="35"/>
    <n v="4"/>
    <n v="0.11428571428571428"/>
    <n v="522.72"/>
    <n v="2846.25"/>
    <n v="2323.5299999999997"/>
    <n v="5.4450757575757569"/>
  </r>
  <r>
    <s v="2024-11-19"/>
    <x v="106"/>
    <s v="paid_social"/>
    <n v="46609"/>
    <n v="960"/>
    <n v="2.0596880430818084E-2"/>
    <n v="35"/>
    <n v="6"/>
    <n v="0.17142857142857143"/>
    <n v="512.70000000000005"/>
    <n v="2566.59"/>
    <n v="2053.8900000000003"/>
    <n v="5.0060269163253359"/>
  </r>
  <r>
    <s v="2024-11-20"/>
    <x v="106"/>
    <s v="paid_social"/>
    <n v="51543"/>
    <n v="971"/>
    <n v="1.8838639582484527E-2"/>
    <n v="35"/>
    <n v="6"/>
    <n v="0.17142857142857143"/>
    <n v="566.98"/>
    <n v="1799.81"/>
    <n v="1232.83"/>
    <n v="3.1743800486789655"/>
  </r>
  <r>
    <s v="2024-11-21"/>
    <x v="106"/>
    <s v="paid_social"/>
    <n v="36350"/>
    <n v="458"/>
    <n v="1.2599724896836313E-2"/>
    <n v="24"/>
    <n v="3"/>
    <n v="0.125"/>
    <n v="399.86"/>
    <n v="3819.4"/>
    <n v="3419.54"/>
    <n v="9.5518431451007846"/>
  </r>
  <r>
    <s v="2024-11-22"/>
    <x v="106"/>
    <s v="paid_social"/>
    <n v="60403"/>
    <n v="900"/>
    <n v="1.4899922189295233E-2"/>
    <n v="35"/>
    <n v="10"/>
    <n v="0.2857142857142857"/>
    <n v="664.44"/>
    <n v="3950.72"/>
    <n v="3286.2799999999997"/>
    <n v="5.9459394377219903"/>
  </r>
  <r>
    <s v="2024-11-23"/>
    <x v="106"/>
    <s v="paid_social"/>
    <n v="34772"/>
    <n v="546"/>
    <n v="1.5702289198205453E-2"/>
    <n v="35"/>
    <n v="8"/>
    <n v="0.22857142857142856"/>
    <n v="382.5"/>
    <n v="220.22"/>
    <n v="-162.28"/>
    <n v="0.57573856209150331"/>
  </r>
  <r>
    <s v="2024-11-24"/>
    <x v="106"/>
    <s v="paid_social"/>
    <n v="46560"/>
    <n v="608"/>
    <n v="1.3058419243986255E-2"/>
    <n v="24"/>
    <n v="4"/>
    <n v="0.16666666666666666"/>
    <n v="512.16999999999996"/>
    <n v="1905.97"/>
    <n v="1393.8000000000002"/>
    <n v="3.7213620477575811"/>
  </r>
  <r>
    <s v="2024-11-25"/>
    <x v="106"/>
    <s v="paid_social"/>
    <n v="42822"/>
    <n v="842"/>
    <n v="1.9662790154593435E-2"/>
    <n v="35"/>
    <n v="0"/>
    <n v="0"/>
    <n v="471.05"/>
    <n v="0"/>
    <n v="-471.05"/>
    <n v="0"/>
  </r>
  <r>
    <s v="2024-11-26"/>
    <x v="106"/>
    <s v="paid_social"/>
    <n v="60165"/>
    <n v="802"/>
    <n v="1.3330009141527465E-2"/>
    <n v="35"/>
    <n v="2"/>
    <n v="5.7142857142857141E-2"/>
    <n v="661.82"/>
    <n v="2261.3200000000002"/>
    <n v="1599.5"/>
    <n v="3.4168202834607597"/>
  </r>
  <r>
    <s v="2024-11-27"/>
    <x v="106"/>
    <s v="paid_social"/>
    <n v="57269"/>
    <n v="1055"/>
    <n v="1.8421833801882344E-2"/>
    <n v="35"/>
    <n v="5"/>
    <n v="0.14285714285714285"/>
    <n v="629.96"/>
    <n v="3953.8"/>
    <n v="3323.84"/>
    <n v="6.2762715093021777"/>
  </r>
  <r>
    <s v="2024-11-28"/>
    <x v="106"/>
    <s v="paid_social"/>
    <n v="47285"/>
    <n v="671"/>
    <n v="1.4190546684995241E-2"/>
    <n v="35"/>
    <n v="5"/>
    <n v="0.14285714285714285"/>
    <n v="520.14"/>
    <n v="1976.3"/>
    <n v="1456.1599999999999"/>
    <n v="3.7995539662398583"/>
  </r>
  <r>
    <s v="2024-11-29"/>
    <x v="106"/>
    <s v="paid_social"/>
    <n v="46459"/>
    <n v="1070"/>
    <n v="2.3031059643987172E-2"/>
    <n v="35"/>
    <n v="4"/>
    <n v="0.11428571428571428"/>
    <n v="511.05"/>
    <n v="2185.86"/>
    <n v="1674.8100000000002"/>
    <n v="4.2771940123275609"/>
  </r>
  <r>
    <s v="2024-11-30"/>
    <x v="106"/>
    <s v="paid_social"/>
    <n v="49617"/>
    <n v="757"/>
    <n v="1.5256867605860895E-2"/>
    <n v="31"/>
    <n v="5"/>
    <n v="0.16129032258064516"/>
    <n v="545.79"/>
    <n v="1838.17"/>
    <n v="1292.3800000000001"/>
    <n v="3.3679070704849856"/>
  </r>
  <r>
    <s v="2024-12-01"/>
    <x v="106"/>
    <s v="paid_social"/>
    <n v="49907"/>
    <n v="1027"/>
    <n v="2.0578275592602242E-2"/>
    <n v="35"/>
    <n v="5"/>
    <n v="0.14285714285714285"/>
    <n v="548.98"/>
    <n v="1328.63"/>
    <n v="779.65000000000009"/>
    <n v="2.4201792415024226"/>
  </r>
  <r>
    <s v="2024-12-02"/>
    <x v="106"/>
    <s v="paid_social"/>
    <n v="39503"/>
    <n v="881"/>
    <n v="2.2302103637698401E-2"/>
    <n v="35"/>
    <n v="4"/>
    <n v="0.11428571428571428"/>
    <n v="434.54"/>
    <n v="0"/>
    <n v="-434.54"/>
    <n v="0"/>
  </r>
  <r>
    <s v="2024-12-03"/>
    <x v="106"/>
    <s v="paid_social"/>
    <n v="35530"/>
    <n v="573"/>
    <n v="1.612721643681396E-2"/>
    <n v="21"/>
    <n v="2"/>
    <n v="9.5238095238095233E-2"/>
    <n v="390.84"/>
    <n v="2269.0300000000002"/>
    <n v="1878.1900000000003"/>
    <n v="5.8055214409988753"/>
  </r>
  <r>
    <s v="2024-12-04"/>
    <x v="106"/>
    <s v="paid_social"/>
    <n v="48082"/>
    <n v="632"/>
    <n v="1.314421197121584E-2"/>
    <n v="29"/>
    <n v="3"/>
    <n v="0.10344827586206896"/>
    <n v="528.91"/>
    <n v="0"/>
    <n v="-528.91"/>
    <n v="0"/>
  </r>
  <r>
    <s v="2024-12-05"/>
    <x v="106"/>
    <s v="paid_social"/>
    <n v="52094"/>
    <n v="721"/>
    <n v="1.3840365493147003E-2"/>
    <n v="28"/>
    <n v="5"/>
    <n v="0.17857142857142858"/>
    <n v="573.04"/>
    <n v="1444.43"/>
    <n v="871.3900000000001"/>
    <n v="2.5206442831215972"/>
  </r>
  <r>
    <s v="2024-12-06"/>
    <x v="106"/>
    <s v="paid_social"/>
    <n v="40918"/>
    <n v="573"/>
    <n v="1.4003616990077716E-2"/>
    <n v="23"/>
    <n v="4"/>
    <n v="0.17391304347826086"/>
    <n v="450.1"/>
    <n v="1776.13"/>
    <n v="1326.0300000000002"/>
    <n v="3.9460786491890691"/>
  </r>
  <r>
    <s v="2024-12-07"/>
    <x v="106"/>
    <s v="paid_social"/>
    <n v="41531"/>
    <n v="939"/>
    <n v="2.2609616912667645E-2"/>
    <n v="35"/>
    <n v="8"/>
    <n v="0.22857142857142856"/>
    <n v="456.85"/>
    <n v="2489.23"/>
    <n v="2032.38"/>
    <n v="5.448681186385028"/>
  </r>
  <r>
    <s v="2024-12-08"/>
    <x v="106"/>
    <s v="paid_social"/>
    <n v="59475"/>
    <n v="1267"/>
    <n v="2.1303068516183271E-2"/>
    <n v="35"/>
    <n v="9"/>
    <n v="0.25714285714285712"/>
    <n v="654.23"/>
    <n v="4230.05"/>
    <n v="3575.82"/>
    <n v="6.4656924934656006"/>
  </r>
  <r>
    <s v="2024-12-09"/>
    <x v="106"/>
    <s v="paid_social"/>
    <n v="57027"/>
    <n v="1215"/>
    <n v="2.1305697301278341E-2"/>
    <n v="35"/>
    <n v="8"/>
    <n v="0.22857142857142856"/>
    <n v="627.29999999999995"/>
    <n v="4402.95"/>
    <n v="3775.6499999999996"/>
    <n v="7.0188904830224779"/>
  </r>
  <r>
    <s v="2024-12-10"/>
    <x v="106"/>
    <s v="paid_social"/>
    <n v="49457"/>
    <n v="702"/>
    <n v="1.4194148452190792E-2"/>
    <n v="35"/>
    <n v="6"/>
    <n v="0.17142857142857143"/>
    <n v="544.03"/>
    <n v="2954.64"/>
    <n v="2410.6099999999997"/>
    <n v="5.4310240244104184"/>
  </r>
  <r>
    <s v="2024-12-11"/>
    <x v="106"/>
    <s v="paid_social"/>
    <n v="50114"/>
    <n v="817"/>
    <n v="1.6302829548629126E-2"/>
    <n v="31"/>
    <n v="5"/>
    <n v="0.16129032258064516"/>
    <n v="551.26"/>
    <n v="3293.05"/>
    <n v="2741.79"/>
    <n v="5.9736784820230024"/>
  </r>
  <r>
    <s v="2024-12-12"/>
    <x v="106"/>
    <s v="paid_social"/>
    <n v="40782"/>
    <n v="552"/>
    <n v="1.3535383257319405E-2"/>
    <n v="35"/>
    <n v="5"/>
    <n v="0.14285714285714285"/>
    <n v="448.61"/>
    <n v="0"/>
    <n v="-448.61"/>
    <n v="0"/>
  </r>
  <r>
    <s v="2024-12-13"/>
    <x v="106"/>
    <s v="paid_social"/>
    <n v="37996"/>
    <n v="736"/>
    <n v="1.9370460048426151E-2"/>
    <n v="27"/>
    <n v="5"/>
    <n v="0.18518518518518517"/>
    <n v="417.96"/>
    <n v="3169.36"/>
    <n v="2751.4"/>
    <n v="7.5829265958464935"/>
  </r>
  <r>
    <s v="2024-12-14"/>
    <x v="106"/>
    <s v="paid_social"/>
    <n v="45470"/>
    <n v="727"/>
    <n v="1.5988563888277987E-2"/>
    <n v="35"/>
    <n v="5"/>
    <n v="0.14285714285714285"/>
    <n v="500.17"/>
    <n v="5025.57"/>
    <n v="4525.3999999999996"/>
    <n v="10.047723773916868"/>
  </r>
  <r>
    <s v="2024-12-15"/>
    <x v="106"/>
    <s v="paid_social"/>
    <n v="48818"/>
    <n v="1014"/>
    <n v="2.0771027080175346E-2"/>
    <n v="35"/>
    <n v="8"/>
    <n v="0.22857142857142856"/>
    <n v="537"/>
    <n v="9290.2199999999993"/>
    <n v="8753.2199999999993"/>
    <n v="17.30022346368715"/>
  </r>
  <r>
    <s v="2024-12-16"/>
    <x v="106"/>
    <s v="paid_social"/>
    <n v="55043"/>
    <n v="1093"/>
    <n v="1.9857202550733064E-2"/>
    <n v="35"/>
    <n v="3"/>
    <n v="8.5714285714285715E-2"/>
    <n v="605.48"/>
    <n v="2292.7199999999998"/>
    <n v="1687.2399999999998"/>
    <n v="3.7866155777234587"/>
  </r>
  <r>
    <s v="2024-12-17"/>
    <x v="106"/>
    <s v="paid_social"/>
    <n v="61214"/>
    <n v="833"/>
    <n v="1.3607998170353188E-2"/>
    <n v="35"/>
    <n v="6"/>
    <n v="0.17142857142857143"/>
    <n v="673.36"/>
    <n v="6564.68"/>
    <n v="5891.3200000000006"/>
    <n v="9.7491386479743376"/>
  </r>
  <r>
    <s v="2024-12-18"/>
    <x v="106"/>
    <s v="paid_social"/>
    <n v="54515"/>
    <n v="830"/>
    <n v="1.522516738512336E-2"/>
    <n v="29"/>
    <n v="6"/>
    <n v="0.20689655172413793"/>
    <n v="599.66999999999996"/>
    <n v="1384.31"/>
    <n v="784.64"/>
    <n v="2.3084529824736939"/>
  </r>
  <r>
    <s v="2024-12-19"/>
    <x v="106"/>
    <s v="paid_social"/>
    <n v="58524"/>
    <n v="1346"/>
    <n v="2.2999111475633927E-2"/>
    <n v="35"/>
    <n v="5"/>
    <n v="0.14285714285714285"/>
    <n v="643.77"/>
    <n v="2765.22"/>
    <n v="2121.4499999999998"/>
    <n v="4.2953539307516655"/>
  </r>
  <r>
    <s v="2024-12-20"/>
    <x v="106"/>
    <s v="paid_social"/>
    <n v="35417"/>
    <n v="483"/>
    <n v="1.3637518705706298E-2"/>
    <n v="31"/>
    <n v="2"/>
    <n v="6.4516129032258063E-2"/>
    <n v="389.59"/>
    <n v="1762.96"/>
    <n v="1373.3700000000001"/>
    <n v="4.5251674837649842"/>
  </r>
  <r>
    <s v="2024-12-21"/>
    <x v="106"/>
    <s v="paid_social"/>
    <n v="35483"/>
    <n v="471"/>
    <n v="1.3273962179071667E-2"/>
    <n v="19"/>
    <n v="2"/>
    <n v="0.10526315789473684"/>
    <n v="390.32"/>
    <n v="2933.83"/>
    <n v="2543.5099999999998"/>
    <n v="7.5164736626357858"/>
  </r>
  <r>
    <s v="2024-12-22"/>
    <x v="106"/>
    <s v="paid_social"/>
    <n v="44586"/>
    <n v="698"/>
    <n v="1.5655138384246176E-2"/>
    <n v="29"/>
    <n v="6"/>
    <n v="0.20689655172413793"/>
    <n v="490.45"/>
    <n v="3077.52"/>
    <n v="2587.0700000000002"/>
    <n v="6.2748904067692939"/>
  </r>
  <r>
    <s v="2024-12-23"/>
    <x v="106"/>
    <s v="paid_social"/>
    <n v="59543"/>
    <n v="1365"/>
    <n v="2.2924609106024219E-2"/>
    <n v="35"/>
    <n v="6"/>
    <n v="0.17142857142857143"/>
    <n v="654.98"/>
    <n v="4884.59"/>
    <n v="4229.6100000000006"/>
    <n v="7.4576170264740904"/>
  </r>
  <r>
    <s v="2023-08-21"/>
    <x v="107"/>
    <s v="display"/>
    <n v="66947"/>
    <n v="518"/>
    <n v="7.7374639640312489E-3"/>
    <n v="35"/>
    <n v="2"/>
    <n v="5.7142857142857141E-2"/>
    <n v="435.16"/>
    <n v="136.54"/>
    <n v="-298.62"/>
    <n v="0.31376964794558321"/>
  </r>
  <r>
    <s v="2023-08-22"/>
    <x v="107"/>
    <s v="display"/>
    <n v="63718"/>
    <n v="352"/>
    <n v="5.524341630308547E-3"/>
    <n v="14"/>
    <n v="1"/>
    <n v="7.1428571428571425E-2"/>
    <n v="414.17"/>
    <n v="0"/>
    <n v="-414.17"/>
    <n v="0"/>
  </r>
  <r>
    <s v="2023-08-23"/>
    <x v="107"/>
    <s v="display"/>
    <n v="68343"/>
    <n v="325"/>
    <n v="4.7554248423393765E-3"/>
    <n v="11"/>
    <n v="2"/>
    <n v="0.18181818181818182"/>
    <n v="444.23"/>
    <n v="0"/>
    <n v="-444.23"/>
    <n v="0"/>
  </r>
  <r>
    <s v="2023-08-24"/>
    <x v="107"/>
    <s v="display"/>
    <n v="74415"/>
    <n v="559"/>
    <n v="7.5119263589330104E-3"/>
    <n v="20"/>
    <n v="4"/>
    <n v="0.2"/>
    <n v="483.7"/>
    <n v="636.41999999999996"/>
    <n v="152.71999999999997"/>
    <n v="1.3157328922886087"/>
  </r>
  <r>
    <s v="2023-08-25"/>
    <x v="107"/>
    <s v="display"/>
    <n v="74764"/>
    <n v="501"/>
    <n v="6.7010860842116526E-3"/>
    <n v="35"/>
    <n v="2"/>
    <n v="5.7142857142857141E-2"/>
    <n v="485.97"/>
    <n v="1307.6600000000001"/>
    <n v="821.69"/>
    <n v="2.6908245364940222"/>
  </r>
  <r>
    <s v="2023-08-26"/>
    <x v="107"/>
    <s v="display"/>
    <n v="64592"/>
    <n v="495"/>
    <n v="7.6634877384196189E-3"/>
    <n v="19"/>
    <n v="3"/>
    <n v="0.15789473684210525"/>
    <n v="419.85"/>
    <n v="0"/>
    <n v="-419.85"/>
    <n v="0"/>
  </r>
  <r>
    <s v="2023-08-27"/>
    <x v="107"/>
    <s v="display"/>
    <n v="67160"/>
    <n v="289"/>
    <n v="4.3031566408576532E-3"/>
    <n v="20"/>
    <n v="6"/>
    <n v="0.3"/>
    <n v="436.54"/>
    <n v="3835.86"/>
    <n v="3399.32"/>
    <n v="8.7869611032207811"/>
  </r>
  <r>
    <s v="2023-08-28"/>
    <x v="107"/>
    <s v="display"/>
    <n v="46658"/>
    <n v="269"/>
    <n v="5.7653564233357624E-3"/>
    <n v="14"/>
    <n v="1"/>
    <n v="7.1428571428571425E-2"/>
    <n v="303.27999999999997"/>
    <n v="0"/>
    <n v="-303.27999999999997"/>
    <n v="0"/>
  </r>
  <r>
    <s v="2023-08-29"/>
    <x v="107"/>
    <s v="display"/>
    <n v="71313"/>
    <n v="468"/>
    <n v="6.5626183164359938E-3"/>
    <n v="19"/>
    <n v="3"/>
    <n v="0.15789473684210525"/>
    <n v="463.54"/>
    <n v="1631.48"/>
    <n v="1167.94"/>
    <n v="3.5196099581481639"/>
  </r>
  <r>
    <s v="2023-08-30"/>
    <x v="107"/>
    <s v="display"/>
    <n v="43746"/>
    <n v="235"/>
    <n v="5.3719197183742518E-3"/>
    <n v="13"/>
    <n v="1"/>
    <n v="7.6923076923076927E-2"/>
    <n v="284.35000000000002"/>
    <n v="2198.4299999999998"/>
    <n v="1914.08"/>
    <n v="7.7314225426411101"/>
  </r>
  <r>
    <s v="2023-08-31"/>
    <x v="107"/>
    <s v="display"/>
    <n v="45181"/>
    <n v="308"/>
    <n v="6.8170248555808862E-3"/>
    <n v="22"/>
    <n v="4"/>
    <n v="0.18181818181818182"/>
    <n v="293.68"/>
    <n v="2231.3000000000002"/>
    <n v="1937.6200000000001"/>
    <n v="7.5977254154181431"/>
  </r>
  <r>
    <s v="2023-09-01"/>
    <x v="107"/>
    <s v="display"/>
    <n v="58260"/>
    <n v="307"/>
    <n v="5.26948163405424E-3"/>
    <n v="14"/>
    <n v="2"/>
    <n v="0.14285714285714285"/>
    <n v="378.69"/>
    <n v="1997.53"/>
    <n v="1618.84"/>
    <n v="5.2748422192294493"/>
  </r>
  <r>
    <s v="2023-09-02"/>
    <x v="107"/>
    <s v="display"/>
    <n v="44184"/>
    <n v="300"/>
    <n v="6.7897881586094517E-3"/>
    <n v="13"/>
    <n v="1"/>
    <n v="7.6923076923076927E-2"/>
    <n v="287.2"/>
    <n v="1432.89"/>
    <n v="1145.69"/>
    <n v="4.9891713091922014"/>
  </r>
  <r>
    <s v="2023-09-03"/>
    <x v="107"/>
    <s v="display"/>
    <n v="41466"/>
    <n v="254"/>
    <n v="6.1255004099744371E-3"/>
    <n v="19"/>
    <n v="4"/>
    <n v="0.21052631578947367"/>
    <n v="269.52999999999997"/>
    <n v="712.66"/>
    <n v="443.13"/>
    <n v="2.6440841464772014"/>
  </r>
  <r>
    <s v="2023-09-04"/>
    <x v="107"/>
    <s v="display"/>
    <n v="43550"/>
    <n v="293"/>
    <n v="6.727898966704937E-3"/>
    <n v="21"/>
    <n v="2"/>
    <n v="9.5238095238095233E-2"/>
    <n v="283.08"/>
    <n v="927.72"/>
    <n v="644.6400000000001"/>
    <n v="3.2772361169987287"/>
  </r>
  <r>
    <s v="2023-09-05"/>
    <x v="107"/>
    <s v="display"/>
    <n v="44827"/>
    <n v="195"/>
    <n v="4.35005688535927E-3"/>
    <n v="9"/>
    <n v="2"/>
    <n v="0.22222222222222221"/>
    <n v="291.38"/>
    <n v="703.45"/>
    <n v="412.07000000000005"/>
    <n v="2.4142013865055945"/>
  </r>
  <r>
    <s v="2023-09-06"/>
    <x v="107"/>
    <s v="display"/>
    <n v="53410"/>
    <n v="287"/>
    <n v="5.3735255570117957E-3"/>
    <n v="20"/>
    <n v="4"/>
    <n v="0.2"/>
    <n v="347.17"/>
    <n v="1795.75"/>
    <n v="1448.58"/>
    <n v="5.1725379497076354"/>
  </r>
  <r>
    <s v="2023-09-07"/>
    <x v="107"/>
    <s v="display"/>
    <n v="61284"/>
    <n v="458"/>
    <n v="7.4734025194177923E-3"/>
    <n v="31"/>
    <n v="6"/>
    <n v="0.19354838709677419"/>
    <n v="398.35"/>
    <n v="0"/>
    <n v="-398.35"/>
    <n v="0"/>
  </r>
  <r>
    <s v="2023-09-08"/>
    <x v="107"/>
    <s v="display"/>
    <n v="59055"/>
    <n v="263"/>
    <n v="4.453475573617814E-3"/>
    <n v="14"/>
    <n v="1"/>
    <n v="7.1428571428571425E-2"/>
    <n v="383.86"/>
    <n v="0"/>
    <n v="-383.86"/>
    <n v="0"/>
  </r>
  <r>
    <s v="2023-09-09"/>
    <x v="107"/>
    <s v="display"/>
    <n v="45720"/>
    <n v="237"/>
    <n v="5.1837270341207348E-3"/>
    <n v="10"/>
    <n v="0"/>
    <n v="0"/>
    <n v="297.18"/>
    <n v="0"/>
    <n v="-297.18"/>
    <n v="0"/>
  </r>
  <r>
    <s v="2023-09-10"/>
    <x v="107"/>
    <s v="display"/>
    <n v="47576"/>
    <n v="314"/>
    <n v="6.5999663695981165E-3"/>
    <n v="13"/>
    <n v="2"/>
    <n v="0.15384615384615385"/>
    <n v="309.25"/>
    <n v="1639.91"/>
    <n v="1330.66"/>
    <n v="5.3028617623282139"/>
  </r>
  <r>
    <s v="2023-09-11"/>
    <x v="107"/>
    <s v="display"/>
    <n v="69612"/>
    <n v="425"/>
    <n v="6.1052692064586566E-3"/>
    <n v="17"/>
    <n v="2"/>
    <n v="0.11764705882352941"/>
    <n v="452.48"/>
    <n v="0"/>
    <n v="-452.48"/>
    <n v="0"/>
  </r>
  <r>
    <s v="2023-09-12"/>
    <x v="107"/>
    <s v="display"/>
    <n v="41192"/>
    <n v="199"/>
    <n v="4.8310351524567877E-3"/>
    <n v="9"/>
    <n v="2"/>
    <n v="0.22222222222222221"/>
    <n v="267.75"/>
    <n v="1219.3800000000001"/>
    <n v="951.63000000000011"/>
    <n v="4.5541736694677875"/>
  </r>
  <r>
    <s v="2023-09-13"/>
    <x v="107"/>
    <s v="display"/>
    <n v="53178"/>
    <n v="408"/>
    <n v="7.6723457068712626E-3"/>
    <n v="28"/>
    <n v="2"/>
    <n v="7.1428571428571425E-2"/>
    <n v="345.66"/>
    <n v="0"/>
    <n v="-345.66"/>
    <n v="0"/>
  </r>
  <r>
    <s v="2023-09-14"/>
    <x v="107"/>
    <s v="display"/>
    <n v="47472"/>
    <n v="221"/>
    <n v="4.655375800471857E-3"/>
    <n v="8"/>
    <n v="0"/>
    <n v="0"/>
    <n v="308.57"/>
    <n v="0"/>
    <n v="-308.57"/>
    <n v="0"/>
  </r>
  <r>
    <s v="2023-09-15"/>
    <x v="107"/>
    <s v="display"/>
    <n v="52392"/>
    <n v="339"/>
    <n v="6.4704535043518096E-3"/>
    <n v="24"/>
    <n v="5"/>
    <n v="0.20833333333333334"/>
    <n v="340.55"/>
    <n v="5246.42"/>
    <n v="4905.87"/>
    <n v="15.405726031419762"/>
  </r>
  <r>
    <s v="2023-09-16"/>
    <x v="107"/>
    <s v="display"/>
    <n v="76247"/>
    <n v="509"/>
    <n v="6.675672485474838E-3"/>
    <n v="33"/>
    <n v="3"/>
    <n v="9.0909090909090912E-2"/>
    <n v="495.61"/>
    <n v="2409.9699999999998"/>
    <n v="1914.3599999999997"/>
    <n v="4.8626339258691305"/>
  </r>
  <r>
    <s v="2023-09-17"/>
    <x v="107"/>
    <s v="display"/>
    <n v="75490"/>
    <n v="540"/>
    <n v="7.1532653331567095E-3"/>
    <n v="27"/>
    <n v="3"/>
    <n v="0.1111111111111111"/>
    <n v="490.69"/>
    <n v="1196.77"/>
    <n v="706.07999999999993"/>
    <n v="2.438953310644195"/>
  </r>
  <r>
    <s v="2023-09-18"/>
    <x v="107"/>
    <s v="display"/>
    <n v="68826"/>
    <n v="451"/>
    <n v="6.5527562258448843E-3"/>
    <n v="21"/>
    <n v="3"/>
    <n v="0.14285714285714285"/>
    <n v="447.37"/>
    <n v="2369.0300000000002"/>
    <n v="1921.6600000000003"/>
    <n v="5.295460133670117"/>
  </r>
  <r>
    <s v="2023-09-19"/>
    <x v="107"/>
    <s v="display"/>
    <n v="42703"/>
    <n v="324"/>
    <n v="7.5872889492541512E-3"/>
    <n v="18"/>
    <n v="2"/>
    <n v="0.1111111111111111"/>
    <n v="277.57"/>
    <n v="0"/>
    <n v="-277.57"/>
    <n v="0"/>
  </r>
  <r>
    <s v="2023-09-20"/>
    <x v="107"/>
    <s v="display"/>
    <n v="68689"/>
    <n v="527"/>
    <n v="7.6722619342252767E-3"/>
    <n v="35"/>
    <n v="6"/>
    <n v="0.17142857142857143"/>
    <n v="446.48"/>
    <n v="3902.46"/>
    <n v="3455.98"/>
    <n v="8.7405034939974904"/>
  </r>
  <r>
    <s v="2023-09-21"/>
    <x v="107"/>
    <s v="display"/>
    <n v="45756"/>
    <n v="272"/>
    <n v="5.9445755747880059E-3"/>
    <n v="19"/>
    <n v="1"/>
    <n v="5.2631578947368418E-2"/>
    <n v="297.42"/>
    <n v="1102.1199999999999"/>
    <n v="804.69999999999982"/>
    <n v="3.7056015062874046"/>
  </r>
  <r>
    <s v="2023-09-22"/>
    <x v="107"/>
    <s v="display"/>
    <n v="54533"/>
    <n v="348"/>
    <n v="6.3814570993710228E-3"/>
    <n v="23"/>
    <n v="4"/>
    <n v="0.17391304347826086"/>
    <n v="354.47"/>
    <n v="4670.8100000000004"/>
    <n v="4316.34"/>
    <n v="13.176883798346827"/>
  </r>
  <r>
    <s v="2023-09-23"/>
    <x v="107"/>
    <s v="display"/>
    <n v="69309"/>
    <n v="424"/>
    <n v="6.1175316336983653E-3"/>
    <n v="19"/>
    <n v="3"/>
    <n v="0.15789473684210525"/>
    <n v="450.51"/>
    <n v="5824.63"/>
    <n v="5374.12"/>
    <n v="12.928969390246611"/>
  </r>
  <r>
    <s v="2023-09-24"/>
    <x v="107"/>
    <s v="display"/>
    <n v="42383"/>
    <n v="219"/>
    <n v="5.167166080739919E-3"/>
    <n v="9"/>
    <n v="1"/>
    <n v="0.1111111111111111"/>
    <n v="275.49"/>
    <n v="2292.38"/>
    <n v="2016.89"/>
    <n v="8.3211005844132266"/>
  </r>
  <r>
    <s v="2023-09-25"/>
    <x v="107"/>
    <s v="display"/>
    <n v="53396"/>
    <n v="302"/>
    <n v="5.6558543711139409E-3"/>
    <n v="12"/>
    <n v="0"/>
    <n v="0"/>
    <n v="347.08"/>
    <n v="0"/>
    <n v="-347.08"/>
    <n v="0"/>
  </r>
  <r>
    <s v="2023-09-26"/>
    <x v="107"/>
    <s v="display"/>
    <n v="64670"/>
    <n v="384"/>
    <n v="5.9378382557600121E-3"/>
    <n v="19"/>
    <n v="2"/>
    <n v="0.10526315789473684"/>
    <n v="420.36"/>
    <n v="906.97"/>
    <n v="486.61"/>
    <n v="2.1576030069464269"/>
  </r>
  <r>
    <s v="2023-09-27"/>
    <x v="107"/>
    <s v="display"/>
    <n v="50573"/>
    <n v="294"/>
    <n v="5.813378680323493E-3"/>
    <n v="21"/>
    <n v="3"/>
    <n v="0.14285714285714285"/>
    <n v="328.73"/>
    <n v="0"/>
    <n v="-328.73"/>
    <n v="0"/>
  </r>
  <r>
    <s v="2023-09-28"/>
    <x v="107"/>
    <s v="display"/>
    <n v="73967"/>
    <n v="381"/>
    <n v="5.1509456919977825E-3"/>
    <n v="21"/>
    <n v="4"/>
    <n v="0.19047619047619047"/>
    <n v="480.79"/>
    <n v="3617.69"/>
    <n v="3136.9"/>
    <n v="7.5244701428898271"/>
  </r>
  <r>
    <s v="2023-09-29"/>
    <x v="107"/>
    <s v="display"/>
    <n v="45483"/>
    <n v="312"/>
    <n v="6.8597058241540798E-3"/>
    <n v="16"/>
    <n v="3"/>
    <n v="0.1875"/>
    <n v="295.64"/>
    <n v="1271.1099999999999"/>
    <n v="975.46999999999991"/>
    <n v="4.2995196861047216"/>
  </r>
  <r>
    <s v="2023-09-30"/>
    <x v="107"/>
    <s v="display"/>
    <n v="45918"/>
    <n v="319"/>
    <n v="6.9471666884446184E-3"/>
    <n v="21"/>
    <n v="1"/>
    <n v="4.7619047619047616E-2"/>
    <n v="298.47000000000003"/>
    <n v="0"/>
    <n v="-298.47000000000003"/>
    <n v="0"/>
  </r>
  <r>
    <s v="2023-10-01"/>
    <x v="107"/>
    <s v="display"/>
    <n v="76416"/>
    <n v="569"/>
    <n v="7.4460845896147402E-3"/>
    <n v="24"/>
    <n v="6"/>
    <n v="0.25"/>
    <n v="496.71"/>
    <n v="3181.76"/>
    <n v="2685.05"/>
    <n v="6.4056693040204555"/>
  </r>
  <r>
    <s v="2023-10-02"/>
    <x v="107"/>
    <s v="display"/>
    <n v="45135"/>
    <n v="333"/>
    <n v="7.3778664007976072E-3"/>
    <n v="13"/>
    <n v="2"/>
    <n v="0.15384615384615385"/>
    <n v="293.38"/>
    <n v="1511.85"/>
    <n v="1218.4699999999998"/>
    <n v="5.1532142613675092"/>
  </r>
  <r>
    <s v="2023-10-03"/>
    <x v="107"/>
    <s v="display"/>
    <n v="54967"/>
    <n v="408"/>
    <n v="7.4226353994214711E-3"/>
    <n v="19"/>
    <n v="3"/>
    <n v="0.15789473684210525"/>
    <n v="357.29"/>
    <n v="2760.26"/>
    <n v="2402.9700000000003"/>
    <n v="7.7255450754289239"/>
  </r>
  <r>
    <s v="2023-10-04"/>
    <x v="107"/>
    <s v="display"/>
    <n v="51093"/>
    <n v="391"/>
    <n v="7.6527117217622762E-3"/>
    <n v="17"/>
    <n v="2"/>
    <n v="0.11764705882352941"/>
    <n v="332.11"/>
    <n v="3014.22"/>
    <n v="2682.1099999999997"/>
    <n v="9.0759688055162435"/>
  </r>
  <r>
    <s v="2023-10-05"/>
    <x v="107"/>
    <s v="display"/>
    <n v="43106"/>
    <n v="207"/>
    <n v="4.8021157147496865E-3"/>
    <n v="14"/>
    <n v="4"/>
    <n v="0.2857142857142857"/>
    <n v="280.19"/>
    <n v="1506.28"/>
    <n v="1226.0899999999999"/>
    <n v="5.3759234804953779"/>
  </r>
  <r>
    <s v="2023-10-06"/>
    <x v="107"/>
    <s v="display"/>
    <n v="47016"/>
    <n v="334"/>
    <n v="7.1039646077930918E-3"/>
    <n v="17"/>
    <n v="2"/>
    <n v="0.11764705882352941"/>
    <n v="305.61"/>
    <n v="1752.99"/>
    <n v="1447.38"/>
    <n v="5.7360361244723661"/>
  </r>
  <r>
    <s v="2023-10-07"/>
    <x v="107"/>
    <s v="display"/>
    <n v="51492"/>
    <n v="321"/>
    <n v="6.2339780936844554E-3"/>
    <n v="22"/>
    <n v="2"/>
    <n v="9.0909090909090912E-2"/>
    <n v="334.7"/>
    <n v="2347.2800000000002"/>
    <n v="2012.5800000000002"/>
    <n v="7.0130863459814767"/>
  </r>
  <r>
    <s v="2023-10-08"/>
    <x v="107"/>
    <s v="display"/>
    <n v="41836"/>
    <n v="277"/>
    <n v="6.621091882589158E-3"/>
    <n v="10"/>
    <n v="1"/>
    <n v="0.1"/>
    <n v="271.94"/>
    <n v="0"/>
    <n v="-271.94"/>
    <n v="0"/>
  </r>
  <r>
    <s v="2023-10-09"/>
    <x v="107"/>
    <s v="display"/>
    <n v="47480"/>
    <n v="332"/>
    <n v="6.9924178601516425E-3"/>
    <n v="22"/>
    <n v="4"/>
    <n v="0.18181818181818182"/>
    <n v="308.62"/>
    <n v="2900.01"/>
    <n v="2591.3900000000003"/>
    <n v="9.3967014451428952"/>
  </r>
  <r>
    <s v="2023-10-10"/>
    <x v="107"/>
    <s v="display"/>
    <n v="62500"/>
    <n v="440"/>
    <n v="7.0400000000000003E-3"/>
    <n v="31"/>
    <n v="3"/>
    <n v="9.6774193548387094E-2"/>
    <n v="406.25"/>
    <n v="4542.1899999999996"/>
    <n v="4135.9399999999996"/>
    <n v="11.180775384615384"/>
  </r>
  <r>
    <s v="2023-10-11"/>
    <x v="107"/>
    <s v="display"/>
    <n v="70320"/>
    <n v="337"/>
    <n v="4.7923777019340157E-3"/>
    <n v="19"/>
    <n v="2"/>
    <n v="0.10526315789473684"/>
    <n v="457.08"/>
    <n v="0"/>
    <n v="-457.08"/>
    <n v="0"/>
  </r>
  <r>
    <s v="2023-10-12"/>
    <x v="107"/>
    <s v="display"/>
    <n v="64681"/>
    <n v="469"/>
    <n v="7.2509701457924274E-3"/>
    <n v="25"/>
    <n v="0"/>
    <n v="0"/>
    <n v="420.43"/>
    <n v="0"/>
    <n v="-420.43"/>
    <n v="0"/>
  </r>
  <r>
    <s v="2023-10-13"/>
    <x v="107"/>
    <s v="display"/>
    <n v="48963"/>
    <n v="234"/>
    <n v="4.7791189265363639E-3"/>
    <n v="11"/>
    <n v="3"/>
    <n v="0.27272727272727271"/>
    <n v="318.26"/>
    <n v="2495.6999999999998"/>
    <n v="2177.4399999999996"/>
    <n v="7.8417017532834787"/>
  </r>
  <r>
    <s v="2023-10-14"/>
    <x v="107"/>
    <s v="display"/>
    <n v="46315"/>
    <n v="202"/>
    <n v="4.361437979056461E-3"/>
    <n v="7"/>
    <n v="1"/>
    <n v="0.14285714285714285"/>
    <n v="301.05"/>
    <n v="1212.4000000000001"/>
    <n v="911.35000000000014"/>
    <n v="4.0272380003321713"/>
  </r>
  <r>
    <s v="2023-10-15"/>
    <x v="107"/>
    <s v="display"/>
    <n v="62915"/>
    <n v="290"/>
    <n v="4.6093936263212273E-3"/>
    <n v="20"/>
    <n v="5"/>
    <n v="0.25"/>
    <n v="408.95"/>
    <n v="3369.56"/>
    <n v="2960.61"/>
    <n v="8.2395402860985456"/>
  </r>
  <r>
    <s v="2023-10-16"/>
    <x v="107"/>
    <s v="display"/>
    <n v="63247"/>
    <n v="344"/>
    <n v="5.438993153825478E-3"/>
    <n v="24"/>
    <n v="3"/>
    <n v="0.125"/>
    <n v="411.11"/>
    <n v="2416.64"/>
    <n v="2005.5299999999997"/>
    <n v="5.878329400890272"/>
  </r>
  <r>
    <s v="2023-10-17"/>
    <x v="107"/>
    <s v="display"/>
    <n v="66364"/>
    <n v="516"/>
    <n v="7.7752998613706227E-3"/>
    <n v="30"/>
    <n v="3"/>
    <n v="0.1"/>
    <n v="431.37"/>
    <n v="3715"/>
    <n v="3283.63"/>
    <n v="8.6120963442056695"/>
  </r>
  <r>
    <s v="2023-10-18"/>
    <x v="107"/>
    <s v="display"/>
    <n v="74058"/>
    <n v="369"/>
    <n v="4.9825812201247672E-3"/>
    <n v="16"/>
    <n v="2"/>
    <n v="0.125"/>
    <n v="481.38"/>
    <n v="1650.56"/>
    <n v="1169.1799999999998"/>
    <n v="3.4288088412480784"/>
  </r>
  <r>
    <s v="2023-10-19"/>
    <x v="107"/>
    <s v="display"/>
    <n v="43318"/>
    <n v="295"/>
    <n v="6.8101020361050835E-3"/>
    <n v="15"/>
    <n v="0"/>
    <n v="0"/>
    <n v="281.57"/>
    <n v="0"/>
    <n v="-281.57"/>
    <n v="0"/>
  </r>
  <r>
    <s v="2023-10-20"/>
    <x v="107"/>
    <s v="display"/>
    <n v="75398"/>
    <n v="401"/>
    <n v="5.3184434600387276E-3"/>
    <n v="17"/>
    <n v="2"/>
    <n v="0.11764705882352941"/>
    <n v="490.09"/>
    <n v="0"/>
    <n v="-490.09"/>
    <n v="0"/>
  </r>
  <r>
    <s v="2023-10-21"/>
    <x v="107"/>
    <s v="display"/>
    <n v="75940"/>
    <n v="332"/>
    <n v="4.3718725309454835E-3"/>
    <n v="22"/>
    <n v="7"/>
    <n v="0.31818181818181818"/>
    <n v="493.61"/>
    <n v="5903.61"/>
    <n v="5410"/>
    <n v="11.960069690646462"/>
  </r>
  <r>
    <s v="2023-10-22"/>
    <x v="107"/>
    <s v="display"/>
    <n v="70392"/>
    <n v="373"/>
    <n v="5.2988976020002269E-3"/>
    <n v="13"/>
    <n v="3"/>
    <n v="0.23076923076923078"/>
    <n v="457.55"/>
    <n v="2208.31"/>
    <n v="1750.76"/>
    <n v="4.8263796306414601"/>
  </r>
  <r>
    <s v="2023-10-23"/>
    <x v="107"/>
    <s v="display"/>
    <n v="68864"/>
    <n v="439"/>
    <n v="6.3748838289962827E-3"/>
    <n v="26"/>
    <n v="1"/>
    <n v="3.8461538461538464E-2"/>
    <n v="447.62"/>
    <n v="1892.37"/>
    <n v="1444.75"/>
    <n v="4.2276261114338052"/>
  </r>
  <r>
    <s v="2023-10-24"/>
    <x v="107"/>
    <s v="display"/>
    <n v="74613"/>
    <n v="579"/>
    <n v="7.7600418157693701E-3"/>
    <n v="35"/>
    <n v="9"/>
    <n v="0.25714285714285712"/>
    <n v="484.99"/>
    <n v="4820.59"/>
    <n v="4335.6000000000004"/>
    <n v="9.9395657642425626"/>
  </r>
  <r>
    <s v="2023-10-25"/>
    <x v="107"/>
    <s v="display"/>
    <n v="74555"/>
    <n v="417"/>
    <n v="5.5931862383475283E-3"/>
    <n v="18"/>
    <n v="1"/>
    <n v="5.5555555555555552E-2"/>
    <n v="484.61"/>
    <n v="0"/>
    <n v="-484.61"/>
    <n v="0"/>
  </r>
  <r>
    <s v="2023-10-26"/>
    <x v="107"/>
    <s v="display"/>
    <n v="57787"/>
    <n v="259"/>
    <n v="4.4819769152231468E-3"/>
    <n v="9"/>
    <n v="1"/>
    <n v="0.1111111111111111"/>
    <n v="375.62"/>
    <n v="0"/>
    <n v="-375.62"/>
    <n v="0"/>
  </r>
  <r>
    <s v="2023-10-27"/>
    <x v="107"/>
    <s v="display"/>
    <n v="62196"/>
    <n v="281"/>
    <n v="4.5179754325036982E-3"/>
    <n v="13"/>
    <n v="1"/>
    <n v="7.6923076923076927E-2"/>
    <n v="404.28"/>
    <n v="1716.42"/>
    <n v="1312.14"/>
    <n v="4.2456218462451769"/>
  </r>
  <r>
    <s v="2023-10-28"/>
    <x v="107"/>
    <s v="display"/>
    <n v="73878"/>
    <n v="547"/>
    <n v="7.4040986491242322E-3"/>
    <n v="32"/>
    <n v="5"/>
    <n v="0.15625"/>
    <n v="480.21"/>
    <n v="2833.47"/>
    <n v="2353.2599999999998"/>
    <n v="5.9004810395451992"/>
  </r>
  <r>
    <s v="2023-10-29"/>
    <x v="107"/>
    <s v="display"/>
    <n v="61267"/>
    <n v="432"/>
    <n v="7.0511041833287089E-3"/>
    <n v="23"/>
    <n v="1"/>
    <n v="4.3478260869565216E-2"/>
    <n v="398.24"/>
    <n v="2194.1999999999998"/>
    <n v="1795.9599999999998"/>
    <n v="5.5097428686219363"/>
  </r>
  <r>
    <s v="2023-10-30"/>
    <x v="107"/>
    <s v="display"/>
    <n v="74992"/>
    <n v="399"/>
    <n v="5.320567527202902E-3"/>
    <n v="19"/>
    <n v="4"/>
    <n v="0.21052631578947367"/>
    <n v="487.45"/>
    <n v="3966.3"/>
    <n v="3478.8500000000004"/>
    <n v="8.1368345471330397"/>
  </r>
  <r>
    <s v="2023-10-31"/>
    <x v="107"/>
    <s v="display"/>
    <n v="45955"/>
    <n v="235"/>
    <n v="5.1136981830051135E-3"/>
    <n v="11"/>
    <n v="2"/>
    <n v="0.18181818181818182"/>
    <n v="298.70999999999998"/>
    <n v="1433.34"/>
    <n v="1134.6299999999999"/>
    <n v="4.7984332630310336"/>
  </r>
  <r>
    <s v="2023-11-01"/>
    <x v="107"/>
    <s v="display"/>
    <n v="43680"/>
    <n v="265"/>
    <n v="6.066849816849817E-3"/>
    <n v="16"/>
    <n v="5"/>
    <n v="0.3125"/>
    <n v="283.92"/>
    <n v="1651.4"/>
    <n v="1367.48"/>
    <n v="5.8164271625810091"/>
  </r>
  <r>
    <s v="2023-11-02"/>
    <x v="107"/>
    <s v="display"/>
    <n v="67040"/>
    <n v="449"/>
    <n v="6.6974940334128879E-3"/>
    <n v="32"/>
    <n v="7"/>
    <n v="0.21875"/>
    <n v="435.76"/>
    <n v="4900.09"/>
    <n v="4464.33"/>
    <n v="11.244928400954654"/>
  </r>
  <r>
    <s v="2023-11-03"/>
    <x v="107"/>
    <s v="display"/>
    <n v="56263"/>
    <n v="419"/>
    <n v="7.4471677656719332E-3"/>
    <n v="27"/>
    <n v="2"/>
    <n v="7.407407407407407E-2"/>
    <n v="365.71"/>
    <n v="1271.58"/>
    <n v="905.86999999999989"/>
    <n v="3.4770173087965874"/>
  </r>
  <r>
    <s v="2023-11-04"/>
    <x v="107"/>
    <s v="display"/>
    <n v="67741"/>
    <n v="481"/>
    <n v="7.1005742460253027E-3"/>
    <n v="19"/>
    <n v="2"/>
    <n v="0.10526315789473684"/>
    <n v="440.32"/>
    <n v="2798.11"/>
    <n v="2357.79"/>
    <n v="6.3547192950581399"/>
  </r>
  <r>
    <s v="2023-11-05"/>
    <x v="107"/>
    <s v="display"/>
    <n v="50244"/>
    <n v="279"/>
    <n v="5.5529018390255555E-3"/>
    <n v="14"/>
    <n v="2"/>
    <n v="0.14285714285714285"/>
    <n v="326.58999999999997"/>
    <n v="0"/>
    <n v="-326.58999999999997"/>
    <n v="0"/>
  </r>
  <r>
    <s v="2023-11-06"/>
    <x v="107"/>
    <s v="display"/>
    <n v="68166"/>
    <n v="497"/>
    <n v="7.2910248510987879E-3"/>
    <n v="32"/>
    <n v="4"/>
    <n v="0.125"/>
    <n v="443.08"/>
    <n v="2415.67"/>
    <n v="1972.5900000000001"/>
    <n v="5.4519951250338545"/>
  </r>
  <r>
    <s v="2023-11-07"/>
    <x v="107"/>
    <s v="display"/>
    <n v="72310"/>
    <n v="335"/>
    <n v="4.6328308670999865E-3"/>
    <n v="21"/>
    <n v="2"/>
    <n v="9.5238095238095233E-2"/>
    <n v="470.02"/>
    <n v="3557.92"/>
    <n v="3087.9"/>
    <n v="7.5697204374281952"/>
  </r>
  <r>
    <s v="2023-11-08"/>
    <x v="107"/>
    <s v="display"/>
    <n v="52860"/>
    <n v="322"/>
    <n v="6.0915626182368524E-3"/>
    <n v="16"/>
    <n v="0"/>
    <n v="0"/>
    <n v="343.59"/>
    <n v="0"/>
    <n v="-343.59"/>
    <n v="0"/>
  </r>
  <r>
    <s v="2023-11-09"/>
    <x v="107"/>
    <s v="display"/>
    <n v="60170"/>
    <n v="259"/>
    <n v="4.3044706664450722E-3"/>
    <n v="14"/>
    <n v="3"/>
    <n v="0.21428571428571427"/>
    <n v="391.11"/>
    <n v="2012.42"/>
    <n v="1621.31"/>
    <n v="5.1454066630871109"/>
  </r>
  <r>
    <s v="2023-11-10"/>
    <x v="107"/>
    <s v="display"/>
    <n v="73380"/>
    <n v="509"/>
    <n v="6.9364949577541569E-3"/>
    <n v="25"/>
    <n v="7"/>
    <n v="0.28000000000000003"/>
    <n v="476.97"/>
    <n v="4380.1499999999996"/>
    <n v="3903.1799999999994"/>
    <n v="9.1832819674193331"/>
  </r>
  <r>
    <s v="2023-11-11"/>
    <x v="107"/>
    <s v="display"/>
    <n v="61163"/>
    <n v="339"/>
    <n v="5.5425665843729056E-3"/>
    <n v="24"/>
    <n v="3"/>
    <n v="0.125"/>
    <n v="397.56"/>
    <n v="1415.97"/>
    <n v="1018.4100000000001"/>
    <n v="3.5616510715363718"/>
  </r>
  <r>
    <s v="2023-11-12"/>
    <x v="107"/>
    <s v="display"/>
    <n v="75175"/>
    <n v="543"/>
    <n v="7.2231459926837376E-3"/>
    <n v="35"/>
    <n v="6"/>
    <n v="0.17142857142857143"/>
    <n v="488.64"/>
    <n v="3497.8"/>
    <n v="3009.1600000000003"/>
    <n v="7.1582351015062216"/>
  </r>
  <r>
    <s v="2023-11-13"/>
    <x v="107"/>
    <s v="display"/>
    <n v="42786"/>
    <n v="216"/>
    <n v="5.0483803113167856E-3"/>
    <n v="9"/>
    <n v="1"/>
    <n v="0.1111111111111111"/>
    <n v="278.11"/>
    <n v="0"/>
    <n v="-278.11"/>
    <n v="0"/>
  </r>
  <r>
    <s v="2023-11-14"/>
    <x v="107"/>
    <s v="display"/>
    <n v="62304"/>
    <n v="359"/>
    <n v="5.7620698510529016E-3"/>
    <n v="19"/>
    <n v="2"/>
    <n v="0.10526315789473684"/>
    <n v="404.98"/>
    <n v="1244.04"/>
    <n v="839.06"/>
    <n v="3.0718554002666796"/>
  </r>
  <r>
    <s v="2023-11-15"/>
    <x v="107"/>
    <s v="display"/>
    <n v="66656"/>
    <n v="509"/>
    <n v="7.6362217954872779E-3"/>
    <n v="29"/>
    <n v="4"/>
    <n v="0.13793103448275862"/>
    <n v="433.27"/>
    <n v="8645.0499999999993"/>
    <n v="8211.7799999999988"/>
    <n v="19.953031596925705"/>
  </r>
  <r>
    <s v="2023-11-16"/>
    <x v="107"/>
    <s v="display"/>
    <n v="56800"/>
    <n v="265"/>
    <n v="4.6654929577464787E-3"/>
    <n v="16"/>
    <n v="2"/>
    <n v="0.125"/>
    <n v="369.2"/>
    <n v="1145.93"/>
    <n v="776.73"/>
    <n v="3.1038190682556883"/>
  </r>
  <r>
    <s v="2023-11-17"/>
    <x v="107"/>
    <s v="display"/>
    <n v="50780"/>
    <n v="382"/>
    <n v="7.5226467113036627E-3"/>
    <n v="23"/>
    <n v="3"/>
    <n v="0.13043478260869565"/>
    <n v="330.07"/>
    <n v="353.94"/>
    <n v="23.870000000000005"/>
    <n v="1.0723179931529676"/>
  </r>
  <r>
    <s v="2023-11-18"/>
    <x v="107"/>
    <s v="display"/>
    <n v="53826"/>
    <n v="279"/>
    <n v="5.1833686322595033E-3"/>
    <n v="20"/>
    <n v="3"/>
    <n v="0.15"/>
    <n v="349.87"/>
    <n v="310.63"/>
    <n v="-39.240000000000009"/>
    <n v="0.88784405636379227"/>
  </r>
  <r>
    <s v="2023-11-19"/>
    <x v="107"/>
    <s v="display"/>
    <n v="57849"/>
    <n v="368"/>
    <n v="6.3613891337793221E-3"/>
    <n v="19"/>
    <n v="2"/>
    <n v="0.10526315789473684"/>
    <n v="376.02"/>
    <n v="2456.67"/>
    <n v="2080.65"/>
    <n v="6.5333492899313867"/>
  </r>
  <r>
    <s v="2023-11-20"/>
    <x v="107"/>
    <s v="display"/>
    <n v="61164"/>
    <n v="272"/>
    <n v="4.4470603623046239E-3"/>
    <n v="12"/>
    <n v="2"/>
    <n v="0.16666666666666666"/>
    <n v="397.57"/>
    <n v="0"/>
    <n v="-397.57"/>
    <n v="0"/>
  </r>
  <r>
    <s v="2023-11-21"/>
    <x v="107"/>
    <s v="display"/>
    <n v="56252"/>
    <n v="400"/>
    <n v="7.1108582805944681E-3"/>
    <n v="20"/>
    <n v="2"/>
    <n v="0.1"/>
    <n v="365.64"/>
    <n v="0"/>
    <n v="-365.64"/>
    <n v="0"/>
  </r>
  <r>
    <s v="2023-11-22"/>
    <x v="107"/>
    <s v="display"/>
    <n v="59698"/>
    <n v="268"/>
    <n v="4.4892626218633793E-3"/>
    <n v="15"/>
    <n v="2"/>
    <n v="0.13333333333333333"/>
    <n v="388.04"/>
    <n v="2732.18"/>
    <n v="2344.14"/>
    <n v="7.0409751572002879"/>
  </r>
  <r>
    <s v="2023-11-23"/>
    <x v="107"/>
    <s v="display"/>
    <n v="63513"/>
    <n v="491"/>
    <n v="7.7307008014107347E-3"/>
    <n v="33"/>
    <n v="3"/>
    <n v="9.0909090909090912E-2"/>
    <n v="412.84"/>
    <n v="0"/>
    <n v="-412.84"/>
    <n v="0"/>
  </r>
  <r>
    <s v="2023-11-24"/>
    <x v="107"/>
    <s v="display"/>
    <n v="64590"/>
    <n v="447"/>
    <n v="6.9205759405480726E-3"/>
    <n v="23"/>
    <n v="4"/>
    <n v="0.17391304347826086"/>
    <n v="419.84"/>
    <n v="3985.83"/>
    <n v="3565.99"/>
    <n v="9.493688071646341"/>
  </r>
  <r>
    <s v="2023-11-25"/>
    <x v="107"/>
    <s v="display"/>
    <n v="48901"/>
    <n v="288"/>
    <n v="5.8894501134946113E-3"/>
    <n v="21"/>
    <n v="6"/>
    <n v="0.2857142857142857"/>
    <n v="317.86"/>
    <n v="1968.76"/>
    <n v="1650.9"/>
    <n v="6.193796010822374"/>
  </r>
  <r>
    <s v="2023-11-26"/>
    <x v="107"/>
    <s v="display"/>
    <n v="43712"/>
    <n v="253"/>
    <n v="5.787884333821376E-3"/>
    <n v="14"/>
    <n v="2"/>
    <n v="0.14285714285714285"/>
    <n v="284.13"/>
    <n v="267.44"/>
    <n v="-16.689999999999998"/>
    <n v="0.94125928272269732"/>
  </r>
  <r>
    <s v="2023-11-27"/>
    <x v="107"/>
    <s v="display"/>
    <n v="41207"/>
    <n v="246"/>
    <n v="5.9698594898924939E-3"/>
    <n v="15"/>
    <n v="2"/>
    <n v="0.13333333333333333"/>
    <n v="267.85000000000002"/>
    <n v="2357.7800000000002"/>
    <n v="2089.9300000000003"/>
    <n v="8.8026134030240808"/>
  </r>
  <r>
    <s v="2023-11-28"/>
    <x v="107"/>
    <s v="display"/>
    <n v="57298"/>
    <n v="347"/>
    <n v="6.0560578030646791E-3"/>
    <n v="24"/>
    <n v="5"/>
    <n v="0.20833333333333334"/>
    <n v="372.44"/>
    <n v="3619.77"/>
    <n v="3247.33"/>
    <n v="9.719068843303619"/>
  </r>
  <r>
    <s v="2023-11-29"/>
    <x v="107"/>
    <s v="display"/>
    <n v="53316"/>
    <n v="356"/>
    <n v="6.6771700802760901E-3"/>
    <n v="15"/>
    <n v="2"/>
    <n v="0.13333333333333333"/>
    <n v="346.56"/>
    <n v="447.7"/>
    <n v="101.13999999999999"/>
    <n v="1.2918397968605724"/>
  </r>
  <r>
    <s v="2023-11-30"/>
    <x v="107"/>
    <s v="display"/>
    <n v="66756"/>
    <n v="507"/>
    <n v="7.594822937264066E-3"/>
    <n v="23"/>
    <n v="5"/>
    <n v="0.21739130434782608"/>
    <n v="433.92"/>
    <n v="2001.65"/>
    <n v="1567.73"/>
    <n v="4.6129470870206486"/>
  </r>
  <r>
    <s v="2023-12-01"/>
    <x v="107"/>
    <s v="display"/>
    <n v="65052"/>
    <n v="283"/>
    <n v="4.3503658611572281E-3"/>
    <n v="10"/>
    <n v="1"/>
    <n v="0.1"/>
    <n v="422.84"/>
    <n v="377.83"/>
    <n v="-45.009999999999991"/>
    <n v="0.89355311701825746"/>
  </r>
  <r>
    <s v="2023-12-02"/>
    <x v="107"/>
    <s v="display"/>
    <n v="54836"/>
    <n v="254"/>
    <n v="4.6319935808592895E-3"/>
    <n v="11"/>
    <n v="1"/>
    <n v="9.0909090909090912E-2"/>
    <n v="356.44"/>
    <n v="0"/>
    <n v="-356.44"/>
    <n v="0"/>
  </r>
  <r>
    <s v="2023-12-03"/>
    <x v="107"/>
    <s v="display"/>
    <n v="51790"/>
    <n v="223"/>
    <n v="4.3058505502992853E-3"/>
    <n v="11"/>
    <n v="2"/>
    <n v="0.18181818181818182"/>
    <n v="336.64"/>
    <n v="627.02"/>
    <n v="290.38"/>
    <n v="1.8625831749049431"/>
  </r>
  <r>
    <s v="2023-12-04"/>
    <x v="107"/>
    <s v="display"/>
    <n v="65763"/>
    <n v="492"/>
    <n v="7.4814105195930847E-3"/>
    <n v="24"/>
    <n v="2"/>
    <n v="8.3333333333333329E-2"/>
    <n v="427.46"/>
    <n v="2140.77"/>
    <n v="1713.31"/>
    <n v="5.0081177186169468"/>
  </r>
  <r>
    <s v="2023-12-05"/>
    <x v="107"/>
    <s v="display"/>
    <n v="44950"/>
    <n v="241"/>
    <n v="5.3615127919911009E-3"/>
    <n v="11"/>
    <n v="2"/>
    <n v="0.18181818181818182"/>
    <n v="292.18"/>
    <n v="0"/>
    <n v="-292.18"/>
    <n v="0"/>
  </r>
  <r>
    <s v="2023-12-06"/>
    <x v="107"/>
    <s v="display"/>
    <n v="54016"/>
    <n v="354"/>
    <n v="6.5536137440758294E-3"/>
    <n v="15"/>
    <n v="1"/>
    <n v="6.6666666666666666E-2"/>
    <n v="351.11"/>
    <n v="1410.36"/>
    <n v="1059.25"/>
    <n v="4.0168608128506733"/>
  </r>
  <r>
    <s v="2023-12-07"/>
    <x v="107"/>
    <s v="display"/>
    <n v="60233"/>
    <n v="343"/>
    <n v="5.6945528198827887E-3"/>
    <n v="19"/>
    <n v="2"/>
    <n v="0.10526315789473684"/>
    <n v="391.52"/>
    <n v="0"/>
    <n v="-391.52"/>
    <n v="0"/>
  </r>
  <r>
    <s v="2023-12-08"/>
    <x v="107"/>
    <s v="display"/>
    <n v="54069"/>
    <n v="260"/>
    <n v="4.8086704026336722E-3"/>
    <n v="14"/>
    <n v="2"/>
    <n v="0.14285714285714285"/>
    <n v="351.45"/>
    <n v="0"/>
    <n v="-351.45"/>
    <n v="0"/>
  </r>
  <r>
    <s v="2023-12-09"/>
    <x v="107"/>
    <s v="display"/>
    <n v="47801"/>
    <n v="244"/>
    <n v="5.1044957218468233E-3"/>
    <n v="13"/>
    <n v="2"/>
    <n v="0.15384615384615385"/>
    <n v="310.70999999999998"/>
    <n v="1361.32"/>
    <n v="1050.6099999999999"/>
    <n v="4.3813202021177302"/>
  </r>
  <r>
    <s v="2023-12-10"/>
    <x v="107"/>
    <s v="display"/>
    <n v="63832"/>
    <n v="458"/>
    <n v="7.1750845970673018E-3"/>
    <n v="25"/>
    <n v="1"/>
    <n v="0.04"/>
    <n v="414.91"/>
    <n v="1700.77"/>
    <n v="1285.8599999999999"/>
    <n v="4.0991299317924366"/>
  </r>
  <r>
    <s v="2023-12-11"/>
    <x v="107"/>
    <s v="display"/>
    <n v="72850"/>
    <n v="325"/>
    <n v="4.4612216884008238E-3"/>
    <n v="16"/>
    <n v="1"/>
    <n v="6.25E-2"/>
    <n v="473.53"/>
    <n v="0"/>
    <n v="-473.53"/>
    <n v="0"/>
  </r>
  <r>
    <s v="2023-12-12"/>
    <x v="107"/>
    <s v="display"/>
    <n v="55256"/>
    <n v="364"/>
    <n v="6.5875199073403791E-3"/>
    <n v="23"/>
    <n v="3"/>
    <n v="0.13043478260869565"/>
    <n v="359.17"/>
    <n v="5088.62"/>
    <n v="4729.45"/>
    <n v="14.167720021159896"/>
  </r>
  <r>
    <s v="2023-12-13"/>
    <x v="107"/>
    <s v="display"/>
    <n v="76063"/>
    <n v="375"/>
    <n v="4.9301237132377109E-3"/>
    <n v="13"/>
    <n v="1"/>
    <n v="7.6923076923076927E-2"/>
    <n v="494.41"/>
    <n v="1801.43"/>
    <n v="1307.02"/>
    <n v="3.6435953965332417"/>
  </r>
  <r>
    <s v="2023-12-14"/>
    <x v="107"/>
    <s v="display"/>
    <n v="59460"/>
    <n v="276"/>
    <n v="4.6417759838546921E-3"/>
    <n v="15"/>
    <n v="3"/>
    <n v="0.2"/>
    <n v="386.49"/>
    <n v="586.20000000000005"/>
    <n v="199.71000000000004"/>
    <n v="1.5167274703097104"/>
  </r>
  <r>
    <s v="2023-12-15"/>
    <x v="107"/>
    <s v="display"/>
    <n v="62495"/>
    <n v="466"/>
    <n v="7.4565965277222177E-3"/>
    <n v="27"/>
    <n v="6"/>
    <n v="0.22222222222222221"/>
    <n v="406.22"/>
    <n v="3768.58"/>
    <n v="3362.3599999999997"/>
    <n v="9.2771897001624719"/>
  </r>
  <r>
    <s v="2023-12-16"/>
    <x v="107"/>
    <s v="display"/>
    <n v="73804"/>
    <n v="571"/>
    <n v="7.7367080375047425E-3"/>
    <n v="25"/>
    <n v="1"/>
    <n v="0.04"/>
    <n v="479.73"/>
    <n v="0"/>
    <n v="-479.73"/>
    <n v="0"/>
  </r>
  <r>
    <s v="2023-12-17"/>
    <x v="107"/>
    <s v="display"/>
    <n v="63792"/>
    <n v="340"/>
    <n v="5.3298219212440431E-3"/>
    <n v="23"/>
    <n v="3"/>
    <n v="0.13043478260869565"/>
    <n v="414.65"/>
    <n v="2305.2199999999998"/>
    <n v="1890.5699999999997"/>
    <n v="5.5594356686361994"/>
  </r>
  <r>
    <s v="2023-12-18"/>
    <x v="107"/>
    <s v="display"/>
    <n v="72020"/>
    <n v="489"/>
    <n v="6.7897806164954177E-3"/>
    <n v="20"/>
    <n v="5"/>
    <n v="0.25"/>
    <n v="468.13"/>
    <n v="1828.3"/>
    <n v="1360.17"/>
    <n v="3.9055390596629143"/>
  </r>
  <r>
    <s v="2023-12-19"/>
    <x v="107"/>
    <s v="display"/>
    <n v="56963"/>
    <n v="292"/>
    <n v="5.1261345083650793E-3"/>
    <n v="20"/>
    <n v="3"/>
    <n v="0.15"/>
    <n v="370.26"/>
    <n v="1783.98"/>
    <n v="1413.72"/>
    <n v="4.8181818181818183"/>
  </r>
  <r>
    <s v="2023-12-20"/>
    <x v="107"/>
    <s v="display"/>
    <n v="57096"/>
    <n v="268"/>
    <n v="4.6938489561440385E-3"/>
    <n v="13"/>
    <n v="3"/>
    <n v="0.23076923076923078"/>
    <n v="371.13"/>
    <n v="1375.48"/>
    <n v="1004.35"/>
    <n v="3.706194594885889"/>
  </r>
  <r>
    <s v="2023-12-21"/>
    <x v="107"/>
    <s v="display"/>
    <n v="60052"/>
    <n v="345"/>
    <n v="5.7450209818157598E-3"/>
    <n v="20"/>
    <n v="4"/>
    <n v="0.2"/>
    <n v="390.34"/>
    <n v="4451.12"/>
    <n v="4060.7799999999997"/>
    <n v="11.403186965209818"/>
  </r>
  <r>
    <s v="2023-12-22"/>
    <x v="107"/>
    <s v="display"/>
    <n v="50826"/>
    <n v="365"/>
    <n v="7.1813638688860036E-3"/>
    <n v="24"/>
    <n v="3"/>
    <n v="0.125"/>
    <n v="330.37"/>
    <n v="740.57"/>
    <n v="410.20000000000005"/>
    <n v="2.2416381632714835"/>
  </r>
  <r>
    <s v="2023-12-23"/>
    <x v="107"/>
    <s v="display"/>
    <n v="71415"/>
    <n v="556"/>
    <n v="7.7854792410558009E-3"/>
    <n v="35"/>
    <n v="5"/>
    <n v="0.14285714285714285"/>
    <n v="464.2"/>
    <n v="0"/>
    <n v="-464.2"/>
    <n v="0"/>
  </r>
  <r>
    <s v="2023-12-24"/>
    <x v="107"/>
    <s v="display"/>
    <n v="56887"/>
    <n v="303"/>
    <n v="5.3263487264225574E-3"/>
    <n v="12"/>
    <n v="0"/>
    <n v="0"/>
    <n v="369.77"/>
    <n v="0"/>
    <n v="-369.77"/>
    <n v="0"/>
  </r>
  <r>
    <s v="2023-12-25"/>
    <x v="107"/>
    <s v="display"/>
    <n v="57835"/>
    <n v="256"/>
    <n v="4.4263854067606119E-3"/>
    <n v="17"/>
    <n v="4"/>
    <n v="0.23529411764705882"/>
    <n v="375.93"/>
    <n v="1792.97"/>
    <n v="1417.04"/>
    <n v="4.7694251589391641"/>
  </r>
  <r>
    <s v="2024-01-13"/>
    <x v="108"/>
    <s v="video"/>
    <n v="17187"/>
    <n v="169"/>
    <n v="9.8330133240239724E-3"/>
    <n v="7"/>
    <n v="2"/>
    <n v="0.2857142857142857"/>
    <n v="257.81"/>
    <n v="182.65"/>
    <n v="-75.16"/>
    <n v="0.70846747604825255"/>
  </r>
  <r>
    <s v="2024-01-14"/>
    <x v="108"/>
    <s v="video"/>
    <n v="29940"/>
    <n v="319"/>
    <n v="1.0654642618570475E-2"/>
    <n v="18"/>
    <n v="4"/>
    <n v="0.22222222222222221"/>
    <n v="449.1"/>
    <n v="2878.36"/>
    <n v="2429.2600000000002"/>
    <n v="6.4091739033622801"/>
  </r>
  <r>
    <s v="2024-01-15"/>
    <x v="108"/>
    <s v="video"/>
    <n v="18750"/>
    <n v="146"/>
    <n v="7.7866666666666666E-3"/>
    <n v="8"/>
    <n v="1"/>
    <n v="0.125"/>
    <n v="281.25"/>
    <n v="246.08"/>
    <n v="-35.169999999999987"/>
    <n v="0.87495111111111112"/>
  </r>
  <r>
    <s v="2024-01-16"/>
    <x v="108"/>
    <s v="video"/>
    <n v="19159"/>
    <n v="217"/>
    <n v="1.13262696382901E-2"/>
    <n v="8"/>
    <n v="1"/>
    <n v="0.125"/>
    <n v="287.39"/>
    <n v="0"/>
    <n v="-287.39"/>
    <n v="0"/>
  </r>
  <r>
    <s v="2024-01-17"/>
    <x v="108"/>
    <s v="video"/>
    <n v="19538"/>
    <n v="155"/>
    <n v="7.9332582659432903E-3"/>
    <n v="9"/>
    <n v="1"/>
    <n v="0.1111111111111111"/>
    <n v="293.08"/>
    <n v="530.23"/>
    <n v="237.15000000000003"/>
    <n v="1.8091647331786544"/>
  </r>
  <r>
    <s v="2024-01-18"/>
    <x v="108"/>
    <s v="video"/>
    <n v="24487"/>
    <n v="190"/>
    <n v="7.7592191775227668E-3"/>
    <n v="6"/>
    <n v="2"/>
    <n v="0.33333333333333331"/>
    <n v="367.31"/>
    <n v="2329.6999999999998"/>
    <n v="1962.3899999999999"/>
    <n v="6.3425988946666294"/>
  </r>
  <r>
    <s v="2024-01-19"/>
    <x v="108"/>
    <s v="video"/>
    <n v="30396"/>
    <n v="320"/>
    <n v="1.0527701013291223E-2"/>
    <n v="19"/>
    <n v="0"/>
    <n v="0"/>
    <n v="455.95"/>
    <n v="0"/>
    <n v="-455.95"/>
    <n v="0"/>
  </r>
  <r>
    <s v="2024-01-20"/>
    <x v="108"/>
    <s v="video"/>
    <n v="30114"/>
    <n v="200"/>
    <n v="6.6414292355714954E-3"/>
    <n v="14"/>
    <n v="1"/>
    <n v="7.1428571428571425E-2"/>
    <n v="451.71"/>
    <n v="984.19"/>
    <n v="532.48"/>
    <n v="2.178809413119037"/>
  </r>
  <r>
    <s v="2024-01-21"/>
    <x v="108"/>
    <s v="video"/>
    <n v="18832"/>
    <n v="135"/>
    <n v="7.1686491079014448E-3"/>
    <n v="5"/>
    <n v="1"/>
    <n v="0.2"/>
    <n v="282.49"/>
    <n v="1683.78"/>
    <n v="1401.29"/>
    <n v="5.9604941767850184"/>
  </r>
  <r>
    <s v="2024-01-22"/>
    <x v="108"/>
    <s v="video"/>
    <n v="19813"/>
    <n v="156"/>
    <n v="7.8736183313985759E-3"/>
    <n v="6"/>
    <n v="2"/>
    <n v="0.33333333333333331"/>
    <n v="297.2"/>
    <n v="1980.6"/>
    <n v="1683.3999999999999"/>
    <n v="6.6641991924629878"/>
  </r>
  <r>
    <s v="2024-01-23"/>
    <x v="108"/>
    <s v="video"/>
    <n v="20730"/>
    <n v="185"/>
    <n v="8.9242643511818626E-3"/>
    <n v="9"/>
    <n v="0"/>
    <n v="0"/>
    <n v="310.95"/>
    <n v="0"/>
    <n v="-310.95"/>
    <n v="0"/>
  </r>
  <r>
    <s v="2024-01-24"/>
    <x v="108"/>
    <s v="video"/>
    <n v="22752"/>
    <n v="155"/>
    <n v="6.8125879043600566E-3"/>
    <n v="10"/>
    <n v="2"/>
    <n v="0.2"/>
    <n v="341.28"/>
    <n v="0"/>
    <n v="-341.28"/>
    <n v="0"/>
  </r>
  <r>
    <s v="2024-01-25"/>
    <x v="108"/>
    <s v="video"/>
    <n v="22645"/>
    <n v="216"/>
    <n v="9.5385294767056754E-3"/>
    <n v="12"/>
    <n v="0"/>
    <n v="0"/>
    <n v="339.68"/>
    <n v="0"/>
    <n v="-339.68"/>
    <n v="0"/>
  </r>
  <r>
    <s v="2024-01-26"/>
    <x v="108"/>
    <s v="video"/>
    <n v="26859"/>
    <n v="310"/>
    <n v="1.1541755091403254E-2"/>
    <n v="21"/>
    <n v="1"/>
    <n v="4.7619047619047616E-2"/>
    <n v="402.89"/>
    <n v="0"/>
    <n v="-402.89"/>
    <n v="0"/>
  </r>
  <r>
    <s v="2024-01-27"/>
    <x v="108"/>
    <s v="video"/>
    <n v="19991"/>
    <n v="165"/>
    <n v="8.2537141713771196E-3"/>
    <n v="7"/>
    <n v="1"/>
    <n v="0.14285714285714285"/>
    <n v="299.87"/>
    <n v="0"/>
    <n v="-299.87"/>
    <n v="0"/>
  </r>
  <r>
    <s v="2024-01-28"/>
    <x v="108"/>
    <s v="video"/>
    <n v="20444"/>
    <n v="225"/>
    <n v="1.1005674036392096E-2"/>
    <n v="8"/>
    <n v="1"/>
    <n v="0.125"/>
    <n v="306.67"/>
    <n v="0"/>
    <n v="-306.67"/>
    <n v="0"/>
  </r>
  <r>
    <s v="2024-01-29"/>
    <x v="108"/>
    <s v="video"/>
    <n v="22064"/>
    <n v="227"/>
    <n v="1.0288252356780275E-2"/>
    <n v="12"/>
    <n v="3"/>
    <n v="0.25"/>
    <n v="330.97"/>
    <n v="616.1"/>
    <n v="285.13"/>
    <n v="1.8614980209686678"/>
  </r>
  <r>
    <s v="2024-01-30"/>
    <x v="108"/>
    <s v="video"/>
    <n v="29643"/>
    <n v="256"/>
    <n v="8.6361029585399589E-3"/>
    <n v="12"/>
    <n v="4"/>
    <n v="0.33333333333333331"/>
    <n v="444.65"/>
    <n v="3535.61"/>
    <n v="3090.96"/>
    <n v="7.9514449567075234"/>
  </r>
  <r>
    <s v="2024-01-31"/>
    <x v="108"/>
    <s v="video"/>
    <n v="27244"/>
    <n v="255"/>
    <n v="9.3598590515342819E-3"/>
    <n v="12"/>
    <n v="1"/>
    <n v="8.3333333333333329E-2"/>
    <n v="408.67"/>
    <n v="0"/>
    <n v="-408.67"/>
    <n v="0"/>
  </r>
  <r>
    <s v="2024-02-01"/>
    <x v="108"/>
    <s v="video"/>
    <n v="19788"/>
    <n v="206"/>
    <n v="1.0410349706893066E-2"/>
    <n v="10"/>
    <n v="1"/>
    <n v="0.1"/>
    <n v="296.82"/>
    <n v="842.85"/>
    <n v="546.03"/>
    <n v="2.8395997574287448"/>
  </r>
  <r>
    <s v="2024-02-02"/>
    <x v="108"/>
    <s v="video"/>
    <n v="20243"/>
    <n v="155"/>
    <n v="7.656967840735069E-3"/>
    <n v="11"/>
    <n v="1"/>
    <n v="9.0909090909090912E-2"/>
    <n v="303.64999999999998"/>
    <n v="0"/>
    <n v="-303.64999999999998"/>
    <n v="0"/>
  </r>
  <r>
    <s v="2024-02-03"/>
    <x v="108"/>
    <s v="video"/>
    <n v="29807"/>
    <n v="336"/>
    <n v="1.1272519877881035E-2"/>
    <n v="20"/>
    <n v="0"/>
    <n v="0"/>
    <n v="447.11"/>
    <n v="0"/>
    <n v="-447.11"/>
    <n v="0"/>
  </r>
  <r>
    <s v="2024-02-04"/>
    <x v="108"/>
    <s v="video"/>
    <n v="17494"/>
    <n v="188"/>
    <n v="1.0746541671430205E-2"/>
    <n v="11"/>
    <n v="2"/>
    <n v="0.18181818181818182"/>
    <n v="262.41000000000003"/>
    <n v="0"/>
    <n v="-262.41000000000003"/>
    <n v="0"/>
  </r>
  <r>
    <s v="2024-02-05"/>
    <x v="108"/>
    <s v="video"/>
    <n v="24308"/>
    <n v="194"/>
    <n v="7.9809116340299486E-3"/>
    <n v="10"/>
    <n v="3"/>
    <n v="0.3"/>
    <n v="364.63"/>
    <n v="2524.5500000000002"/>
    <n v="2159.92"/>
    <n v="6.9235937799961613"/>
  </r>
  <r>
    <s v="2024-02-06"/>
    <x v="108"/>
    <s v="video"/>
    <n v="19098"/>
    <n v="130"/>
    <n v="6.8069954969106712E-3"/>
    <n v="9"/>
    <n v="1"/>
    <n v="0.1111111111111111"/>
    <n v="286.48"/>
    <n v="1456.52"/>
    <n v="1170.04"/>
    <n v="5.0841943591175642"/>
  </r>
  <r>
    <s v="2024-02-07"/>
    <x v="108"/>
    <s v="video"/>
    <n v="20252"/>
    <n v="221"/>
    <n v="1.0912502468891961E-2"/>
    <n v="9"/>
    <n v="0"/>
    <n v="0"/>
    <n v="303.77999999999997"/>
    <n v="0"/>
    <n v="-303.77999999999997"/>
    <n v="0"/>
  </r>
  <r>
    <s v="2024-02-08"/>
    <x v="108"/>
    <s v="video"/>
    <n v="17227"/>
    <n v="189"/>
    <n v="1.0971149939049168E-2"/>
    <n v="6"/>
    <n v="0"/>
    <n v="0"/>
    <n v="258.41000000000003"/>
    <n v="0"/>
    <n v="-258.41000000000003"/>
    <n v="0"/>
  </r>
  <r>
    <s v="2024-02-09"/>
    <x v="108"/>
    <s v="video"/>
    <n v="30593"/>
    <n v="355"/>
    <n v="1.1603961690582813E-2"/>
    <n v="26"/>
    <n v="1"/>
    <n v="3.8461538461538464E-2"/>
    <n v="458.9"/>
    <n v="0"/>
    <n v="-458.9"/>
    <n v="0"/>
  </r>
  <r>
    <s v="2024-02-10"/>
    <x v="108"/>
    <s v="video"/>
    <n v="23174"/>
    <n v="244"/>
    <n v="1.052904116682489E-2"/>
    <n v="15"/>
    <n v="3"/>
    <n v="0.2"/>
    <n v="347.61"/>
    <n v="2053.64"/>
    <n v="1706.0299999999997"/>
    <n v="5.9078852737263015"/>
  </r>
  <r>
    <s v="2024-02-11"/>
    <x v="108"/>
    <s v="video"/>
    <n v="17534"/>
    <n v="177"/>
    <n v="1.0094673206341965E-2"/>
    <n v="8"/>
    <n v="2"/>
    <n v="0.25"/>
    <n v="263.01"/>
    <n v="0"/>
    <n v="-263.01"/>
    <n v="0"/>
  </r>
  <r>
    <s v="2024-02-12"/>
    <x v="108"/>
    <s v="video"/>
    <n v="29234"/>
    <n v="188"/>
    <n v="6.4308681672025723E-3"/>
    <n v="12"/>
    <n v="2"/>
    <n v="0.16666666666666666"/>
    <n v="438.51"/>
    <n v="0"/>
    <n v="-438.51"/>
    <n v="0"/>
  </r>
  <r>
    <s v="2024-02-13"/>
    <x v="108"/>
    <s v="video"/>
    <n v="17822"/>
    <n v="156"/>
    <n v="8.7532263494557293E-3"/>
    <n v="6"/>
    <n v="0"/>
    <n v="0"/>
    <n v="267.33999999999997"/>
    <n v="0"/>
    <n v="-267.33999999999997"/>
    <n v="0"/>
  </r>
  <r>
    <s v="2024-02-14"/>
    <x v="108"/>
    <s v="video"/>
    <n v="24484"/>
    <n v="257"/>
    <n v="1.0496650874040189E-2"/>
    <n v="10"/>
    <n v="3"/>
    <n v="0.3"/>
    <n v="367.27"/>
    <n v="3091.65"/>
    <n v="2724.38"/>
    <n v="8.4179214202085664"/>
  </r>
  <r>
    <s v="2024-02-15"/>
    <x v="108"/>
    <s v="video"/>
    <n v="21706"/>
    <n v="196"/>
    <n v="9.0297613563070124E-3"/>
    <n v="12"/>
    <n v="0"/>
    <n v="0"/>
    <n v="325.60000000000002"/>
    <n v="0"/>
    <n v="-325.60000000000002"/>
    <n v="0"/>
  </r>
  <r>
    <s v="2024-02-16"/>
    <x v="108"/>
    <s v="video"/>
    <n v="19888"/>
    <n v="154"/>
    <n v="7.743362831858407E-3"/>
    <n v="11"/>
    <n v="2"/>
    <n v="0.18181818181818182"/>
    <n v="298.32"/>
    <n v="0"/>
    <n v="-298.32"/>
    <n v="0"/>
  </r>
  <r>
    <s v="2024-02-17"/>
    <x v="108"/>
    <s v="video"/>
    <n v="20690"/>
    <n v="242"/>
    <n v="1.1696471725471242E-2"/>
    <n v="9"/>
    <n v="1"/>
    <n v="0.1111111111111111"/>
    <n v="310.35000000000002"/>
    <n v="0"/>
    <n v="-310.35000000000002"/>
    <n v="0"/>
  </r>
  <r>
    <s v="2024-02-18"/>
    <x v="108"/>
    <s v="video"/>
    <n v="31670"/>
    <n v="299"/>
    <n v="9.4411114619513733E-3"/>
    <n v="20"/>
    <n v="1"/>
    <n v="0.05"/>
    <n v="475.05"/>
    <n v="0"/>
    <n v="-475.05"/>
    <n v="0"/>
  </r>
  <r>
    <s v="2024-02-19"/>
    <x v="108"/>
    <s v="video"/>
    <n v="21060"/>
    <n v="142"/>
    <n v="6.7426400759734093E-3"/>
    <n v="5"/>
    <n v="0"/>
    <n v="0"/>
    <n v="315.91000000000003"/>
    <n v="0"/>
    <n v="-315.91000000000003"/>
    <n v="0"/>
  </r>
  <r>
    <s v="2024-02-20"/>
    <x v="108"/>
    <s v="video"/>
    <n v="24462"/>
    <n v="162"/>
    <n v="6.6225165562913907E-3"/>
    <n v="5"/>
    <n v="1"/>
    <n v="0.2"/>
    <n v="366.94"/>
    <n v="558.44000000000005"/>
    <n v="191.50000000000006"/>
    <n v="1.5218836867062737"/>
  </r>
  <r>
    <s v="2024-02-21"/>
    <x v="108"/>
    <s v="video"/>
    <n v="26412"/>
    <n v="211"/>
    <n v="7.9887929728911095E-3"/>
    <n v="15"/>
    <n v="3"/>
    <n v="0.2"/>
    <n v="396.19"/>
    <n v="2302.12"/>
    <n v="1905.9299999999998"/>
    <n v="5.8106464070269315"/>
  </r>
  <r>
    <s v="2024-02-22"/>
    <x v="108"/>
    <s v="video"/>
    <n v="18723"/>
    <n v="183"/>
    <n v="9.7740746675212299E-3"/>
    <n v="9"/>
    <n v="1"/>
    <n v="0.1111111111111111"/>
    <n v="280.85000000000002"/>
    <n v="2493.61"/>
    <n v="2212.7600000000002"/>
    <n v="8.8787965105928421"/>
  </r>
  <r>
    <s v="2024-02-23"/>
    <x v="108"/>
    <s v="video"/>
    <n v="20301"/>
    <n v="138"/>
    <n v="6.7976946948426183E-3"/>
    <n v="9"/>
    <n v="1"/>
    <n v="0.1111111111111111"/>
    <n v="304.52"/>
    <n v="2099.19"/>
    <n v="1794.67"/>
    <n v="6.8934388545908325"/>
  </r>
  <r>
    <s v="2024-02-24"/>
    <x v="108"/>
    <s v="video"/>
    <n v="19590"/>
    <n v="164"/>
    <n v="8.3716181725370081E-3"/>
    <n v="9"/>
    <n v="4"/>
    <n v="0.44444444444444442"/>
    <n v="293.85000000000002"/>
    <n v="2635.84"/>
    <n v="2341.9900000000002"/>
    <n v="8.9700187170324988"/>
  </r>
  <r>
    <s v="2024-02-25"/>
    <x v="108"/>
    <s v="video"/>
    <n v="22129"/>
    <n v="193"/>
    <n v="8.7215870577070816E-3"/>
    <n v="14"/>
    <n v="3"/>
    <n v="0.21428571428571427"/>
    <n v="331.94"/>
    <n v="151.08000000000001"/>
    <n v="-180.85999999999999"/>
    <n v="0.4551424956317407"/>
  </r>
  <r>
    <s v="2024-02-26"/>
    <x v="108"/>
    <s v="video"/>
    <n v="29708"/>
    <n v="264"/>
    <n v="8.886495220142723E-3"/>
    <n v="16"/>
    <n v="6"/>
    <n v="0.375"/>
    <n v="445.62"/>
    <n v="0"/>
    <n v="-445.62"/>
    <n v="0"/>
  </r>
  <r>
    <s v="2024-02-27"/>
    <x v="108"/>
    <s v="video"/>
    <n v="25561"/>
    <n v="262"/>
    <n v="1.0249990219474982E-2"/>
    <n v="10"/>
    <n v="2"/>
    <n v="0.2"/>
    <n v="383.42"/>
    <n v="0"/>
    <n v="-383.42"/>
    <n v="0"/>
  </r>
  <r>
    <s v="2024-02-28"/>
    <x v="108"/>
    <s v="video"/>
    <n v="30566"/>
    <n v="208"/>
    <n v="6.8049466727736702E-3"/>
    <n v="9"/>
    <n v="4"/>
    <n v="0.44444444444444442"/>
    <n v="458.49"/>
    <n v="2128.2399999999998"/>
    <n v="1669.7499999999998"/>
    <n v="4.6418460598922548"/>
  </r>
  <r>
    <s v="2024-02-29"/>
    <x v="108"/>
    <s v="video"/>
    <n v="29694"/>
    <n v="209"/>
    <n v="7.0384589479356103E-3"/>
    <n v="7"/>
    <n v="2"/>
    <n v="0.2857142857142857"/>
    <n v="445.41"/>
    <n v="1994"/>
    <n v="1548.59"/>
    <n v="4.4767742080330484"/>
  </r>
  <r>
    <s v="2024-03-01"/>
    <x v="108"/>
    <s v="video"/>
    <n v="30875"/>
    <n v="318"/>
    <n v="1.0299595141700405E-2"/>
    <n v="11"/>
    <n v="3"/>
    <n v="0.27272727272727271"/>
    <n v="463.13"/>
    <n v="1564.51"/>
    <n v="1101.3800000000001"/>
    <n v="3.3781227733033923"/>
  </r>
  <r>
    <s v="2024-03-02"/>
    <x v="108"/>
    <s v="video"/>
    <n v="19289"/>
    <n v="150"/>
    <n v="7.7764529006169323E-3"/>
    <n v="6"/>
    <n v="1"/>
    <n v="0.16666666666666666"/>
    <n v="289.33999999999997"/>
    <n v="0"/>
    <n v="-289.33999999999997"/>
    <n v="0"/>
  </r>
  <r>
    <s v="2024-03-03"/>
    <x v="108"/>
    <s v="video"/>
    <n v="30068"/>
    <n v="339"/>
    <n v="1.127444459225755E-2"/>
    <n v="18"/>
    <n v="1"/>
    <n v="5.5555555555555552E-2"/>
    <n v="451.02"/>
    <n v="2215.9"/>
    <n v="1764.88"/>
    <n v="4.9130858941953797"/>
  </r>
  <r>
    <s v="2024-03-04"/>
    <x v="108"/>
    <s v="video"/>
    <n v="20548"/>
    <n v="165"/>
    <n v="8.0299785867237686E-3"/>
    <n v="6"/>
    <n v="0"/>
    <n v="0"/>
    <n v="308.22000000000003"/>
    <n v="0"/>
    <n v="-308.22000000000003"/>
    <n v="0"/>
  </r>
  <r>
    <s v="2024-03-05"/>
    <x v="108"/>
    <s v="video"/>
    <n v="26948"/>
    <n v="186"/>
    <n v="6.9021819801098408E-3"/>
    <n v="8"/>
    <n v="2"/>
    <n v="0.25"/>
    <n v="404.22"/>
    <n v="2920.69"/>
    <n v="2516.4700000000003"/>
    <n v="7.2254960170204336"/>
  </r>
  <r>
    <s v="2024-03-06"/>
    <x v="108"/>
    <s v="video"/>
    <n v="17377"/>
    <n v="178"/>
    <n v="1.024342521724118E-2"/>
    <n v="9"/>
    <n v="1"/>
    <n v="0.1111111111111111"/>
    <n v="260.66000000000003"/>
    <n v="0"/>
    <n v="-260.66000000000003"/>
    <n v="0"/>
  </r>
  <r>
    <s v="2024-03-07"/>
    <x v="108"/>
    <s v="video"/>
    <n v="22451"/>
    <n v="194"/>
    <n v="8.6410404881742467E-3"/>
    <n v="11"/>
    <n v="2"/>
    <n v="0.18181818181818182"/>
    <n v="336.77"/>
    <n v="299.92"/>
    <n v="-36.849999999999966"/>
    <n v="0.89057813938296171"/>
  </r>
  <r>
    <s v="2024-03-08"/>
    <x v="108"/>
    <s v="video"/>
    <n v="18626"/>
    <n v="126"/>
    <n v="6.7647374637603347E-3"/>
    <n v="9"/>
    <n v="0"/>
    <n v="0"/>
    <n v="279.39"/>
    <n v="0"/>
    <n v="-279.39"/>
    <n v="0"/>
  </r>
  <r>
    <s v="2024-03-09"/>
    <x v="108"/>
    <s v="video"/>
    <n v="24274"/>
    <n v="224"/>
    <n v="9.2279805553266876E-3"/>
    <n v="16"/>
    <n v="2"/>
    <n v="0.125"/>
    <n v="364.12"/>
    <n v="0"/>
    <n v="-364.12"/>
    <n v="0"/>
  </r>
  <r>
    <s v="2024-03-10"/>
    <x v="108"/>
    <s v="video"/>
    <n v="23759"/>
    <n v="267"/>
    <n v="1.1237846710720149E-2"/>
    <n v="11"/>
    <n v="0"/>
    <n v="0"/>
    <n v="356.39"/>
    <n v="0"/>
    <n v="-356.39"/>
    <n v="0"/>
  </r>
  <r>
    <s v="2024-03-11"/>
    <x v="108"/>
    <s v="video"/>
    <n v="27268"/>
    <n v="266"/>
    <n v="9.7550242041953943E-3"/>
    <n v="12"/>
    <n v="0"/>
    <n v="0"/>
    <n v="409.02"/>
    <n v="0"/>
    <n v="-409.02"/>
    <n v="0"/>
  </r>
  <r>
    <s v="2024-03-12"/>
    <x v="108"/>
    <s v="video"/>
    <n v="26660"/>
    <n v="258"/>
    <n v="9.6774193548387101E-3"/>
    <n v="19"/>
    <n v="3"/>
    <n v="0.15789473684210525"/>
    <n v="399.9"/>
    <n v="1690.64"/>
    <n v="1290.7400000000002"/>
    <n v="4.2276569142285574"/>
  </r>
  <r>
    <s v="2024-03-13"/>
    <x v="108"/>
    <s v="video"/>
    <n v="19723"/>
    <n v="175"/>
    <n v="8.8728895198499219E-3"/>
    <n v="9"/>
    <n v="0"/>
    <n v="0"/>
    <n v="295.85000000000002"/>
    <n v="0"/>
    <n v="-295.85000000000002"/>
    <n v="0"/>
  </r>
  <r>
    <s v="2024-03-14"/>
    <x v="108"/>
    <s v="video"/>
    <n v="27696"/>
    <n v="187"/>
    <n v="6.7518775274407854E-3"/>
    <n v="9"/>
    <n v="1"/>
    <n v="0.1111111111111111"/>
    <n v="415.45"/>
    <n v="0"/>
    <n v="-415.45"/>
    <n v="0"/>
  </r>
  <r>
    <s v="2024-03-15"/>
    <x v="108"/>
    <s v="video"/>
    <n v="25290"/>
    <n v="286"/>
    <n v="1.1308817714511664E-2"/>
    <n v="10"/>
    <n v="2"/>
    <n v="0.2"/>
    <n v="379.35"/>
    <n v="948.17"/>
    <n v="568.81999999999994"/>
    <n v="2.4994596019507047"/>
  </r>
  <r>
    <s v="2024-03-16"/>
    <x v="108"/>
    <s v="video"/>
    <n v="27995"/>
    <n v="228"/>
    <n v="8.1443114841936066E-3"/>
    <n v="9"/>
    <n v="0"/>
    <n v="0"/>
    <n v="419.93"/>
    <n v="0"/>
    <n v="-419.93"/>
    <n v="0"/>
  </r>
  <r>
    <s v="2024-03-17"/>
    <x v="108"/>
    <s v="video"/>
    <n v="21056"/>
    <n v="182"/>
    <n v="8.6436170212765961E-3"/>
    <n v="11"/>
    <n v="2"/>
    <n v="0.18181818181818182"/>
    <n v="315.85000000000002"/>
    <n v="934.44"/>
    <n v="618.59"/>
    <n v="2.9584929555168591"/>
  </r>
  <r>
    <s v="2024-03-18"/>
    <x v="108"/>
    <s v="video"/>
    <n v="25364"/>
    <n v="264"/>
    <n v="1.0408452925406087E-2"/>
    <n v="10"/>
    <n v="2"/>
    <n v="0.2"/>
    <n v="380.46"/>
    <n v="1894.87"/>
    <n v="1514.4099999999999"/>
    <n v="4.9804710087788466"/>
  </r>
  <r>
    <s v="2024-03-19"/>
    <x v="108"/>
    <s v="video"/>
    <n v="18826"/>
    <n v="158"/>
    <n v="8.392648464888984E-3"/>
    <n v="7"/>
    <n v="1"/>
    <n v="0.14285714285714285"/>
    <n v="282.39999999999998"/>
    <n v="0"/>
    <n v="-282.39999999999998"/>
    <n v="0"/>
  </r>
  <r>
    <s v="2024-03-20"/>
    <x v="108"/>
    <s v="video"/>
    <n v="22638"/>
    <n v="197"/>
    <n v="8.7021821715699259E-3"/>
    <n v="11"/>
    <n v="3"/>
    <n v="0.27272727272727271"/>
    <n v="339.58"/>
    <n v="2552.94"/>
    <n v="2213.36"/>
    <n v="7.5179339183697511"/>
  </r>
  <r>
    <s v="2024-03-21"/>
    <x v="108"/>
    <s v="video"/>
    <n v="18077"/>
    <n v="125"/>
    <n v="6.9148641920672681E-3"/>
    <n v="9"/>
    <n v="3"/>
    <n v="0.33333333333333331"/>
    <n v="271.16000000000003"/>
    <n v="2856.92"/>
    <n v="2585.7600000000002"/>
    <n v="10.535919752175836"/>
  </r>
  <r>
    <s v="2024-03-22"/>
    <x v="108"/>
    <s v="video"/>
    <n v="18799"/>
    <n v="129"/>
    <n v="6.8620671312303845E-3"/>
    <n v="8"/>
    <n v="2"/>
    <n v="0.25"/>
    <n v="281.99"/>
    <n v="0"/>
    <n v="-281.99"/>
    <n v="0"/>
  </r>
  <r>
    <s v="2024-03-23"/>
    <x v="108"/>
    <s v="video"/>
    <n v="18504"/>
    <n v="132"/>
    <n v="7.133592736705577E-3"/>
    <n v="9"/>
    <n v="0"/>
    <n v="0"/>
    <n v="277.56"/>
    <n v="0"/>
    <n v="-277.56"/>
    <n v="0"/>
  </r>
  <r>
    <s v="2024-03-24"/>
    <x v="108"/>
    <s v="video"/>
    <n v="17710"/>
    <n v="206"/>
    <n v="1.163184641445511E-2"/>
    <n v="7"/>
    <n v="2"/>
    <n v="0.2857142857142857"/>
    <n v="265.64999999999998"/>
    <n v="0"/>
    <n v="-265.64999999999998"/>
    <n v="0"/>
  </r>
  <r>
    <s v="2024-03-25"/>
    <x v="108"/>
    <s v="video"/>
    <n v="31416"/>
    <n v="238"/>
    <n v="7.575757575757576E-3"/>
    <n v="10"/>
    <n v="2"/>
    <n v="0.2"/>
    <n v="471.25"/>
    <n v="945.38"/>
    <n v="474.13"/>
    <n v="2.0061114058355436"/>
  </r>
  <r>
    <s v="2024-03-26"/>
    <x v="108"/>
    <s v="video"/>
    <n v="27420"/>
    <n v="237"/>
    <n v="8.6433260393873092E-3"/>
    <n v="11"/>
    <n v="2"/>
    <n v="0.18181818181818182"/>
    <n v="411.3"/>
    <n v="0"/>
    <n v="-411.3"/>
    <n v="0"/>
  </r>
  <r>
    <s v="2024-03-27"/>
    <x v="108"/>
    <s v="video"/>
    <n v="19474"/>
    <n v="125"/>
    <n v="6.4188148300297829E-3"/>
    <n v="8"/>
    <n v="1"/>
    <n v="0.125"/>
    <n v="292.11"/>
    <n v="929.73"/>
    <n v="637.62"/>
    <n v="3.182807846359248"/>
  </r>
  <r>
    <s v="2024-03-28"/>
    <x v="108"/>
    <s v="video"/>
    <n v="28213"/>
    <n v="199"/>
    <n v="7.0534859816396697E-3"/>
    <n v="7"/>
    <n v="1"/>
    <n v="0.14285714285714285"/>
    <n v="423.2"/>
    <n v="673.56"/>
    <n v="250.35999999999996"/>
    <n v="1.5915879017013232"/>
  </r>
  <r>
    <s v="2024-03-29"/>
    <x v="108"/>
    <s v="video"/>
    <n v="30352"/>
    <n v="260"/>
    <n v="8.5661570901423307E-3"/>
    <n v="14"/>
    <n v="2"/>
    <n v="0.14285714285714285"/>
    <n v="455.29"/>
    <n v="2290.58"/>
    <n v="1835.29"/>
    <n v="5.031035164400711"/>
  </r>
  <r>
    <s v="2024-03-30"/>
    <x v="108"/>
    <s v="video"/>
    <n v="26162"/>
    <n v="183"/>
    <n v="6.9948780674260374E-3"/>
    <n v="11"/>
    <n v="0"/>
    <n v="0"/>
    <n v="392.44"/>
    <n v="0"/>
    <n v="-392.44"/>
    <n v="0"/>
  </r>
  <r>
    <s v="2024-03-31"/>
    <x v="108"/>
    <s v="video"/>
    <n v="29196"/>
    <n v="281"/>
    <n v="9.6246061104260858E-3"/>
    <n v="15"/>
    <n v="0"/>
    <n v="0"/>
    <n v="437.95"/>
    <n v="0"/>
    <n v="-437.95"/>
    <n v="0"/>
  </r>
  <r>
    <s v="2024-04-01"/>
    <x v="108"/>
    <s v="video"/>
    <n v="21881"/>
    <n v="225"/>
    <n v="1.0282893834833873E-2"/>
    <n v="12"/>
    <n v="0"/>
    <n v="0"/>
    <n v="328.22"/>
    <n v="0"/>
    <n v="-328.22"/>
    <n v="0"/>
  </r>
  <r>
    <s v="2024-04-02"/>
    <x v="108"/>
    <s v="video"/>
    <n v="21227"/>
    <n v="208"/>
    <n v="9.7988410986008384E-3"/>
    <n v="15"/>
    <n v="3"/>
    <n v="0.2"/>
    <n v="318.41000000000003"/>
    <n v="0"/>
    <n v="-318.41000000000003"/>
    <n v="0"/>
  </r>
  <r>
    <s v="2024-04-03"/>
    <x v="108"/>
    <s v="video"/>
    <n v="27793"/>
    <n v="272"/>
    <n v="9.7866369229662152E-3"/>
    <n v="18"/>
    <n v="1"/>
    <n v="5.5555555555555552E-2"/>
    <n v="416.9"/>
    <n v="402.47"/>
    <n v="-14.42999999999995"/>
    <n v="0.96538738306548344"/>
  </r>
  <r>
    <s v="2024-04-04"/>
    <x v="108"/>
    <s v="video"/>
    <n v="30809"/>
    <n v="227"/>
    <n v="7.3679768898698436E-3"/>
    <n v="13"/>
    <n v="5"/>
    <n v="0.38461538461538464"/>
    <n v="462.14"/>
    <n v="1884.32"/>
    <n v="1422.1799999999998"/>
    <n v="4.0773791491755746"/>
  </r>
  <r>
    <s v="2024-04-05"/>
    <x v="108"/>
    <s v="video"/>
    <n v="17456"/>
    <n v="120"/>
    <n v="6.8744271310724105E-3"/>
    <n v="7"/>
    <n v="1"/>
    <n v="0.14285714285714285"/>
    <n v="261.85000000000002"/>
    <n v="1716.09"/>
    <n v="1454.2399999999998"/>
    <n v="6.5537139583731134"/>
  </r>
  <r>
    <s v="2024-04-06"/>
    <x v="108"/>
    <s v="video"/>
    <n v="27444"/>
    <n v="232"/>
    <n v="8.4535781955983099E-3"/>
    <n v="9"/>
    <n v="2"/>
    <n v="0.22222222222222221"/>
    <n v="411.67"/>
    <n v="1484.29"/>
    <n v="1072.6199999999999"/>
    <n v="3.6055335584327248"/>
  </r>
  <r>
    <s v="2024-04-07"/>
    <x v="108"/>
    <s v="video"/>
    <n v="24244"/>
    <n v="267"/>
    <n v="1.101303415278007E-2"/>
    <n v="16"/>
    <n v="2"/>
    <n v="0.125"/>
    <n v="363.66"/>
    <n v="183.02"/>
    <n v="-180.64000000000001"/>
    <n v="0.50327228730132545"/>
  </r>
  <r>
    <s v="2024-04-08"/>
    <x v="108"/>
    <s v="video"/>
    <n v="21614"/>
    <n v="206"/>
    <n v="9.5308596280188774E-3"/>
    <n v="13"/>
    <n v="1"/>
    <n v="7.6923076923076927E-2"/>
    <n v="324.20999999999998"/>
    <n v="1755.4"/>
    <n v="1431.19"/>
    <n v="5.4143919064803683"/>
  </r>
  <r>
    <s v="2024-04-09"/>
    <x v="108"/>
    <s v="video"/>
    <n v="21832"/>
    <n v="178"/>
    <n v="8.1531696592158295E-3"/>
    <n v="6"/>
    <n v="0"/>
    <n v="0"/>
    <n v="327.48"/>
    <n v="0"/>
    <n v="-327.48"/>
    <n v="0"/>
  </r>
  <r>
    <s v="2024-04-10"/>
    <x v="108"/>
    <s v="video"/>
    <n v="28462"/>
    <n v="216"/>
    <n v="7.5890661232520555E-3"/>
    <n v="14"/>
    <n v="0"/>
    <n v="0"/>
    <n v="426.93"/>
    <n v="0"/>
    <n v="-426.93"/>
    <n v="0"/>
  </r>
  <r>
    <s v="2024-04-11"/>
    <x v="108"/>
    <s v="video"/>
    <n v="30325"/>
    <n v="192"/>
    <n v="6.3314097279472386E-3"/>
    <n v="9"/>
    <n v="1"/>
    <n v="0.1111111111111111"/>
    <n v="454.88"/>
    <n v="0"/>
    <n v="-454.88"/>
    <n v="0"/>
  </r>
  <r>
    <s v="2024-04-12"/>
    <x v="108"/>
    <s v="video"/>
    <n v="31354"/>
    <n v="207"/>
    <n v="6.6020284493206608E-3"/>
    <n v="14"/>
    <n v="2"/>
    <n v="0.14285714285714285"/>
    <n v="470.31"/>
    <n v="1215.06"/>
    <n v="744.75"/>
    <n v="2.5835300121196658"/>
  </r>
  <r>
    <s v="2024-04-13"/>
    <x v="108"/>
    <s v="video"/>
    <n v="24490"/>
    <n v="226"/>
    <n v="9.2282564311964074E-3"/>
    <n v="14"/>
    <n v="2"/>
    <n v="0.14285714285714285"/>
    <n v="367.35"/>
    <n v="2258.9699999999998"/>
    <n v="1891.62"/>
    <n v="6.149367088607594"/>
  </r>
  <r>
    <s v="2024-04-14"/>
    <x v="108"/>
    <s v="video"/>
    <n v="27637"/>
    <n v="208"/>
    <n v="7.5261424901400297E-3"/>
    <n v="14"/>
    <n v="1"/>
    <n v="7.1428571428571425E-2"/>
    <n v="414.56"/>
    <n v="0"/>
    <n v="-414.56"/>
    <n v="0"/>
  </r>
  <r>
    <s v="2024-04-15"/>
    <x v="108"/>
    <s v="video"/>
    <n v="30170"/>
    <n v="215"/>
    <n v="7.1262843884653633E-3"/>
    <n v="12"/>
    <n v="1"/>
    <n v="8.3333333333333329E-2"/>
    <n v="452.56"/>
    <n v="897.88"/>
    <n v="445.32"/>
    <n v="1.9840021212656884"/>
  </r>
  <r>
    <s v="2024-04-16"/>
    <x v="108"/>
    <s v="video"/>
    <n v="31362"/>
    <n v="320"/>
    <n v="1.0203430903641349E-2"/>
    <n v="21"/>
    <n v="3"/>
    <n v="0.14285714285714285"/>
    <n v="470.44"/>
    <n v="2759.38"/>
    <n v="2288.94"/>
    <n v="5.8655301419947286"/>
  </r>
  <r>
    <s v="2024-04-17"/>
    <x v="108"/>
    <s v="video"/>
    <n v="21292"/>
    <n v="239"/>
    <n v="1.1224873191809131E-2"/>
    <n v="11"/>
    <n v="3"/>
    <n v="0.27272727272727271"/>
    <n v="319.39"/>
    <n v="2316.58"/>
    <n v="1997.19"/>
    <n v="7.2531387958295506"/>
  </r>
  <r>
    <s v="2024-04-18"/>
    <x v="108"/>
    <s v="video"/>
    <n v="19862"/>
    <n v="153"/>
    <n v="7.7031517470546769E-3"/>
    <n v="7"/>
    <n v="0"/>
    <n v="0"/>
    <n v="297.94"/>
    <n v="0"/>
    <n v="-297.94"/>
    <n v="0"/>
  </r>
  <r>
    <s v="2024-04-19"/>
    <x v="108"/>
    <s v="video"/>
    <n v="25118"/>
    <n v="233"/>
    <n v="9.2762162592563095E-3"/>
    <n v="8"/>
    <n v="2"/>
    <n v="0.25"/>
    <n v="376.77"/>
    <n v="233.11"/>
    <n v="-143.65999999999997"/>
    <n v="0.61870637258805117"/>
  </r>
  <r>
    <s v="2024-04-20"/>
    <x v="108"/>
    <s v="video"/>
    <n v="29049"/>
    <n v="305"/>
    <n v="1.0499500843402527E-2"/>
    <n v="18"/>
    <n v="5"/>
    <n v="0.27777777777777779"/>
    <n v="435.74"/>
    <n v="3808.15"/>
    <n v="3372.41"/>
    <n v="8.739500619635562"/>
  </r>
  <r>
    <s v="2024-04-21"/>
    <x v="108"/>
    <s v="video"/>
    <n v="22836"/>
    <n v="160"/>
    <n v="7.0064809949203014E-3"/>
    <n v="10"/>
    <n v="2"/>
    <n v="0.2"/>
    <n v="342.55"/>
    <n v="0"/>
    <n v="-342.55"/>
    <n v="0"/>
  </r>
  <r>
    <s v="2024-04-22"/>
    <x v="108"/>
    <s v="video"/>
    <n v="23688"/>
    <n v="275"/>
    <n v="1.1609253630530227E-2"/>
    <n v="9"/>
    <n v="3"/>
    <n v="0.33333333333333331"/>
    <n v="355.32"/>
    <n v="1071.4100000000001"/>
    <n v="716.09000000000015"/>
    <n v="3.0153382866148828"/>
  </r>
  <r>
    <s v="2024-04-23"/>
    <x v="108"/>
    <s v="video"/>
    <n v="18054"/>
    <n v="197"/>
    <n v="1.0911709316494959E-2"/>
    <n v="14"/>
    <n v="3"/>
    <n v="0.21428571428571427"/>
    <n v="270.81"/>
    <n v="1601.94"/>
    <n v="1331.13"/>
    <n v="5.9153650160629221"/>
  </r>
  <r>
    <s v="2024-04-24"/>
    <x v="108"/>
    <s v="video"/>
    <n v="20614"/>
    <n v="231"/>
    <n v="1.1205976520811099E-2"/>
    <n v="15"/>
    <n v="1"/>
    <n v="6.6666666666666666E-2"/>
    <n v="309.20999999999998"/>
    <n v="0"/>
    <n v="-309.20999999999998"/>
    <n v="0"/>
  </r>
  <r>
    <s v="2024-04-25"/>
    <x v="108"/>
    <s v="video"/>
    <n v="23122"/>
    <n v="188"/>
    <n v="8.1307845342098433E-3"/>
    <n v="7"/>
    <n v="0"/>
    <n v="0"/>
    <n v="346.83"/>
    <n v="0"/>
    <n v="-346.83"/>
    <n v="0"/>
  </r>
  <r>
    <s v="2024-04-26"/>
    <x v="108"/>
    <s v="video"/>
    <n v="21209"/>
    <n v="235"/>
    <n v="1.1080201801122165E-2"/>
    <n v="15"/>
    <n v="3"/>
    <n v="0.2"/>
    <n v="318.14"/>
    <n v="3920.52"/>
    <n v="3602.38"/>
    <n v="12.323253913371472"/>
  </r>
  <r>
    <s v="2024-04-27"/>
    <x v="108"/>
    <s v="video"/>
    <n v="20572"/>
    <n v="232"/>
    <n v="1.1277464514874587E-2"/>
    <n v="16"/>
    <n v="1"/>
    <n v="6.25E-2"/>
    <n v="308.58"/>
    <n v="0"/>
    <n v="-308.58"/>
    <n v="0"/>
  </r>
  <r>
    <s v="2024-04-28"/>
    <x v="108"/>
    <s v="video"/>
    <n v="19155"/>
    <n v="142"/>
    <n v="7.4132080396763248E-3"/>
    <n v="5"/>
    <n v="2"/>
    <n v="0.4"/>
    <n v="287.33"/>
    <n v="656.01"/>
    <n v="368.68"/>
    <n v="2.2831239341523686"/>
  </r>
  <r>
    <s v="2024-04-29"/>
    <x v="108"/>
    <s v="video"/>
    <n v="25560"/>
    <n v="206"/>
    <n v="8.0594679186228486E-3"/>
    <n v="10"/>
    <n v="4"/>
    <n v="0.4"/>
    <n v="383.4"/>
    <n v="3004.67"/>
    <n v="2621.27"/>
    <n v="7.8369066249347945"/>
  </r>
  <r>
    <s v="2024-04-30"/>
    <x v="108"/>
    <s v="video"/>
    <n v="17088"/>
    <n v="176"/>
    <n v="1.0299625468164793E-2"/>
    <n v="9"/>
    <n v="1"/>
    <n v="0.1111111111111111"/>
    <n v="256.33"/>
    <n v="881.03"/>
    <n v="624.70000000000005"/>
    <n v="3.4370928100495455"/>
  </r>
  <r>
    <s v="2024-05-01"/>
    <x v="108"/>
    <s v="video"/>
    <n v="29454"/>
    <n v="343"/>
    <n v="1.1645277381679907E-2"/>
    <n v="25"/>
    <n v="1"/>
    <n v="0.04"/>
    <n v="441.81"/>
    <n v="1647.26"/>
    <n v="1205.45"/>
    <n v="3.7284353002421855"/>
  </r>
  <r>
    <s v="2024-05-02"/>
    <x v="108"/>
    <s v="video"/>
    <n v="25524"/>
    <n v="218"/>
    <n v="8.540981037454945E-3"/>
    <n v="13"/>
    <n v="3"/>
    <n v="0.23076923076923078"/>
    <n v="382.87"/>
    <n v="0"/>
    <n v="-382.87"/>
    <n v="0"/>
  </r>
  <r>
    <s v="2024-05-03"/>
    <x v="108"/>
    <s v="video"/>
    <n v="29356"/>
    <n v="246"/>
    <n v="8.3798882681564244E-3"/>
    <n v="12"/>
    <n v="5"/>
    <n v="0.41666666666666669"/>
    <n v="440.34"/>
    <n v="910.37"/>
    <n v="470.03000000000003"/>
    <n v="2.0674251714584186"/>
  </r>
  <r>
    <s v="2024-05-04"/>
    <x v="108"/>
    <s v="video"/>
    <n v="23024"/>
    <n v="241"/>
    <n v="1.0467338429464906E-2"/>
    <n v="13"/>
    <n v="2"/>
    <n v="0.15384615384615385"/>
    <n v="345.37"/>
    <n v="2317.89"/>
    <n v="1972.52"/>
    <n v="6.7113240872108166"/>
  </r>
  <r>
    <s v="2024-05-05"/>
    <x v="108"/>
    <s v="video"/>
    <n v="20572"/>
    <n v="204"/>
    <n v="9.9163912113552407E-3"/>
    <n v="10"/>
    <n v="3"/>
    <n v="0.3"/>
    <n v="308.58999999999997"/>
    <n v="583.19000000000005"/>
    <n v="274.60000000000008"/>
    <n v="1.8898538513885741"/>
  </r>
  <r>
    <s v="2024-05-06"/>
    <x v="108"/>
    <s v="video"/>
    <n v="24577"/>
    <n v="254"/>
    <n v="1.0334865931562029E-2"/>
    <n v="18"/>
    <n v="1"/>
    <n v="5.5555555555555552E-2"/>
    <n v="368.66"/>
    <n v="0"/>
    <n v="-368.66"/>
    <n v="0"/>
  </r>
  <r>
    <s v="2024-05-07"/>
    <x v="108"/>
    <s v="video"/>
    <n v="19784"/>
    <n v="130"/>
    <n v="6.5709664375252731E-3"/>
    <n v="5"/>
    <n v="1"/>
    <n v="0.2"/>
    <n v="296.76"/>
    <n v="1080.8599999999999"/>
    <n v="784.09999999999991"/>
    <n v="3.6422024531608033"/>
  </r>
  <r>
    <s v="2024-05-08"/>
    <x v="108"/>
    <s v="video"/>
    <n v="25125"/>
    <n v="251"/>
    <n v="9.9900497512437816E-3"/>
    <n v="12"/>
    <n v="2"/>
    <n v="0.16666666666666666"/>
    <n v="376.88"/>
    <n v="2492.4299999999998"/>
    <n v="2115.5499999999997"/>
    <n v="6.6133251963489705"/>
  </r>
  <r>
    <s v="2024-05-09"/>
    <x v="108"/>
    <s v="video"/>
    <n v="29423"/>
    <n v="318"/>
    <n v="1.0807871393127826E-2"/>
    <n v="14"/>
    <n v="2"/>
    <n v="0.14285714285714285"/>
    <n v="441.35"/>
    <n v="2757.18"/>
    <n v="2315.83"/>
    <n v="6.247150787356972"/>
  </r>
  <r>
    <s v="2024-05-10"/>
    <x v="108"/>
    <s v="video"/>
    <n v="22528"/>
    <n v="161"/>
    <n v="7.146661931818182E-3"/>
    <n v="11"/>
    <n v="3"/>
    <n v="0.27272727272727271"/>
    <n v="337.93"/>
    <n v="1798.68"/>
    <n v="1460.75"/>
    <n v="5.3226407835942355"/>
  </r>
  <r>
    <s v="2024-05-11"/>
    <x v="108"/>
    <s v="video"/>
    <n v="26798"/>
    <n v="181"/>
    <n v="6.7542353907007989E-3"/>
    <n v="8"/>
    <n v="3"/>
    <n v="0.375"/>
    <n v="401.97"/>
    <n v="450.44"/>
    <n v="48.46999999999997"/>
    <n v="1.1205811378958628"/>
  </r>
  <r>
    <s v="2024-05-12"/>
    <x v="108"/>
    <s v="video"/>
    <n v="31642"/>
    <n v="357"/>
    <n v="1.1282472662916376E-2"/>
    <n v="19"/>
    <n v="7"/>
    <n v="0.36842105263157893"/>
    <n v="474.64"/>
    <n v="3095.26"/>
    <n v="2620.6200000000003"/>
    <n v="6.5212792853531107"/>
  </r>
  <r>
    <s v="2024-05-13"/>
    <x v="108"/>
    <s v="video"/>
    <n v="17147"/>
    <n v="122"/>
    <n v="7.1149472210882371E-3"/>
    <n v="8"/>
    <n v="1"/>
    <n v="0.125"/>
    <n v="257.20999999999998"/>
    <n v="311.19"/>
    <n v="53.980000000000018"/>
    <n v="1.2098674235060847"/>
  </r>
  <r>
    <s v="2024-05-14"/>
    <x v="108"/>
    <s v="video"/>
    <n v="18689"/>
    <n v="206"/>
    <n v="1.1022526619936862E-2"/>
    <n v="10"/>
    <n v="3"/>
    <n v="0.3"/>
    <n v="280.33999999999997"/>
    <n v="1421.04"/>
    <n v="1140.7"/>
    <n v="5.0689876578440467"/>
  </r>
  <r>
    <s v="2024-05-15"/>
    <x v="108"/>
    <s v="video"/>
    <n v="25846"/>
    <n v="203"/>
    <n v="7.8542134179370119E-3"/>
    <n v="15"/>
    <n v="2"/>
    <n v="0.13333333333333333"/>
    <n v="387.7"/>
    <n v="1698.07"/>
    <n v="1310.3699999999999"/>
    <n v="4.3798555584214602"/>
  </r>
  <r>
    <s v="2024-05-16"/>
    <x v="108"/>
    <s v="video"/>
    <n v="26157"/>
    <n v="218"/>
    <n v="8.3342891004320064E-3"/>
    <n v="14"/>
    <n v="1"/>
    <n v="7.1428571428571425E-2"/>
    <n v="392.36"/>
    <n v="625.17999999999995"/>
    <n v="232.81999999999994"/>
    <n v="1.5933836272810682"/>
  </r>
  <r>
    <s v="2024-05-17"/>
    <x v="108"/>
    <s v="video"/>
    <n v="31216"/>
    <n v="259"/>
    <n v="8.2970271655561246E-3"/>
    <n v="16"/>
    <n v="3"/>
    <n v="0.1875"/>
    <n v="468.24"/>
    <n v="2261.4699999999998"/>
    <n v="1793.2299999999998"/>
    <n v="4.8297240731248925"/>
  </r>
  <r>
    <s v="2024-05-18"/>
    <x v="108"/>
    <s v="video"/>
    <n v="21751"/>
    <n v="156"/>
    <n v="7.1720840421130062E-3"/>
    <n v="10"/>
    <n v="2"/>
    <n v="0.2"/>
    <n v="326.27"/>
    <n v="1906.37"/>
    <n v="1580.1"/>
    <n v="5.8429215067275573"/>
  </r>
  <r>
    <s v="2024-05-19"/>
    <x v="108"/>
    <s v="video"/>
    <n v="19381"/>
    <n v="221"/>
    <n v="1.1402920385944997E-2"/>
    <n v="14"/>
    <n v="1"/>
    <n v="7.1428571428571425E-2"/>
    <n v="290.72000000000003"/>
    <n v="0"/>
    <n v="-290.72000000000003"/>
    <n v="0"/>
  </r>
  <r>
    <s v="2024-05-20"/>
    <x v="108"/>
    <s v="video"/>
    <n v="30497"/>
    <n v="299"/>
    <n v="9.804243040299046E-3"/>
    <n v="11"/>
    <n v="1"/>
    <n v="9.0909090909090912E-2"/>
    <n v="457.46"/>
    <n v="0"/>
    <n v="-457.46"/>
    <n v="0"/>
  </r>
  <r>
    <s v="2024-05-21"/>
    <x v="108"/>
    <s v="video"/>
    <n v="20926"/>
    <n v="146"/>
    <n v="6.9769664532160951E-3"/>
    <n v="8"/>
    <n v="1"/>
    <n v="0.125"/>
    <n v="313.89999999999998"/>
    <n v="894.81"/>
    <n v="580.91"/>
    <n v="2.8506212169480727"/>
  </r>
  <r>
    <s v="2024-05-22"/>
    <x v="108"/>
    <s v="video"/>
    <n v="28957"/>
    <n v="192"/>
    <n v="6.6305211175190799E-3"/>
    <n v="9"/>
    <n v="3"/>
    <n v="0.33333333333333331"/>
    <n v="434.36"/>
    <n v="3187.52"/>
    <n v="2753.16"/>
    <n v="7.3384289529422597"/>
  </r>
  <r>
    <s v="2024-05-23"/>
    <x v="108"/>
    <s v="video"/>
    <n v="17093"/>
    <n v="115"/>
    <n v="6.7279003100684494E-3"/>
    <n v="8"/>
    <n v="0"/>
    <n v="0"/>
    <n v="256.39999999999998"/>
    <n v="0"/>
    <n v="-256.39999999999998"/>
    <n v="0"/>
  </r>
  <r>
    <s v="2024-05-24"/>
    <x v="108"/>
    <s v="video"/>
    <n v="25421"/>
    <n v="193"/>
    <n v="7.5921482239093667E-3"/>
    <n v="12"/>
    <n v="1"/>
    <n v="8.3333333333333329E-2"/>
    <n v="381.32"/>
    <n v="0"/>
    <n v="-381.32"/>
    <n v="0"/>
  </r>
  <r>
    <s v="2024-05-25"/>
    <x v="108"/>
    <s v="video"/>
    <n v="17790"/>
    <n v="145"/>
    <n v="8.1506464305789762E-3"/>
    <n v="8"/>
    <n v="1"/>
    <n v="0.125"/>
    <n v="266.85000000000002"/>
    <n v="1937.8"/>
    <n v="1670.9499999999998"/>
    <n v="7.2617575416900877"/>
  </r>
  <r>
    <s v="2024-05-26"/>
    <x v="108"/>
    <s v="video"/>
    <n v="27915"/>
    <n v="294"/>
    <n v="1.0531972058033315E-2"/>
    <n v="11"/>
    <n v="0"/>
    <n v="0"/>
    <n v="418.73"/>
    <n v="0"/>
    <n v="-418.73"/>
    <n v="0"/>
  </r>
  <r>
    <s v="2024-05-27"/>
    <x v="108"/>
    <s v="video"/>
    <n v="30047"/>
    <n v="340"/>
    <n v="1.1315605551302959E-2"/>
    <n v="15"/>
    <n v="3"/>
    <n v="0.2"/>
    <n v="450.71"/>
    <n v="3952.31"/>
    <n v="3501.6"/>
    <n v="8.7690754587206854"/>
  </r>
  <r>
    <s v="2024-05-28"/>
    <x v="108"/>
    <s v="video"/>
    <n v="30988"/>
    <n v="354"/>
    <n v="1.1423776945914548E-2"/>
    <n v="17"/>
    <n v="0"/>
    <n v="0"/>
    <n v="464.82"/>
    <n v="0"/>
    <n v="-464.82"/>
    <n v="0"/>
  </r>
  <r>
    <s v="2024-05-29"/>
    <x v="108"/>
    <s v="video"/>
    <n v="25207"/>
    <n v="212"/>
    <n v="8.4103622009759193E-3"/>
    <n v="9"/>
    <n v="3"/>
    <n v="0.33333333333333331"/>
    <n v="378.11"/>
    <n v="2476.52"/>
    <n v="2098.41"/>
    <n v="6.5497342043320721"/>
  </r>
  <r>
    <s v="2024-05-30"/>
    <x v="108"/>
    <s v="video"/>
    <n v="21425"/>
    <n v="179"/>
    <n v="8.3547257876312713E-3"/>
    <n v="10"/>
    <n v="3"/>
    <n v="0.3"/>
    <n v="321.38"/>
    <n v="2710.18"/>
    <n v="2388.7999999999997"/>
    <n v="8.4329454228638987"/>
  </r>
  <r>
    <s v="2024-05-31"/>
    <x v="108"/>
    <s v="video"/>
    <n v="30758"/>
    <n v="334"/>
    <n v="1.0858963521685415E-2"/>
    <n v="18"/>
    <n v="4"/>
    <n v="0.22222222222222221"/>
    <n v="461.37"/>
    <n v="1206.3499999999999"/>
    <n v="744.9799999999999"/>
    <n v="2.6147127034700999"/>
  </r>
  <r>
    <s v="2024-06-01"/>
    <x v="108"/>
    <s v="video"/>
    <n v="28769"/>
    <n v="220"/>
    <n v="7.6471201640654872E-3"/>
    <n v="8"/>
    <n v="0"/>
    <n v="0"/>
    <n v="431.54"/>
    <n v="0"/>
    <n v="-431.54"/>
    <n v="0"/>
  </r>
  <r>
    <s v="2025-02-27"/>
    <x v="109"/>
    <s v="affiliate"/>
    <n v="30212"/>
    <n v="787"/>
    <n v="2.604925195286641E-2"/>
    <n v="35"/>
    <n v="4"/>
    <n v="0.11428571428571428"/>
    <n v="271.91000000000003"/>
    <n v="1303.81"/>
    <n v="1031.8999999999999"/>
    <n v="4.7950057004155777"/>
  </r>
  <r>
    <s v="2025-02-28"/>
    <x v="109"/>
    <s v="affiliate"/>
    <n v="26470"/>
    <n v="525"/>
    <n v="1.9833774083868532E-2"/>
    <n v="25"/>
    <n v="2"/>
    <n v="0.08"/>
    <n v="238.23"/>
    <n v="0"/>
    <n v="-238.23"/>
    <n v="0"/>
  </r>
  <r>
    <s v="2025-03-01"/>
    <x v="109"/>
    <s v="affiliate"/>
    <n v="23847"/>
    <n v="585"/>
    <n v="2.4531387595924017E-2"/>
    <n v="35"/>
    <n v="9"/>
    <n v="0.25714285714285712"/>
    <n v="214.63"/>
    <n v="1985.93"/>
    <n v="1771.3000000000002"/>
    <n v="9.2528071565018877"/>
  </r>
  <r>
    <s v="2025-03-02"/>
    <x v="109"/>
    <s v="affiliate"/>
    <n v="30106"/>
    <n v="830"/>
    <n v="2.7569255297947255E-2"/>
    <n v="35"/>
    <n v="4"/>
    <n v="0.11428571428571428"/>
    <n v="270.95999999999998"/>
    <n v="1389.26"/>
    <n v="1118.3"/>
    <n v="5.127177443165043"/>
  </r>
  <r>
    <s v="2025-03-03"/>
    <x v="109"/>
    <s v="affiliate"/>
    <n v="19308"/>
    <n v="559"/>
    <n v="2.895172985291071E-2"/>
    <n v="34"/>
    <n v="5"/>
    <n v="0.14705882352941177"/>
    <n v="173.78"/>
    <n v="5711.63"/>
    <n v="5537.85"/>
    <n v="32.867015767061801"/>
  </r>
  <r>
    <s v="2025-03-04"/>
    <x v="109"/>
    <s v="affiliate"/>
    <n v="28506"/>
    <n v="591"/>
    <n v="2.0732477373184593E-2"/>
    <n v="35"/>
    <n v="5"/>
    <n v="0.14285714285714285"/>
    <n v="256.56"/>
    <n v="4525.28"/>
    <n v="4268.7199999999993"/>
    <n v="17.638291237917056"/>
  </r>
  <r>
    <s v="2025-03-05"/>
    <x v="109"/>
    <s v="affiliate"/>
    <n v="22568"/>
    <n v="642"/>
    <n v="2.8447359092520382E-2"/>
    <n v="35"/>
    <n v="5"/>
    <n v="0.14285714285714285"/>
    <n v="203.12"/>
    <n v="2557.38"/>
    <n v="2354.2600000000002"/>
    <n v="12.590488381252461"/>
  </r>
  <r>
    <s v="2025-03-06"/>
    <x v="109"/>
    <s v="affiliate"/>
    <n v="25028"/>
    <n v="533"/>
    <n v="2.1296148313888444E-2"/>
    <n v="23"/>
    <n v="6"/>
    <n v="0.2608695652173913"/>
    <n v="225.26"/>
    <n v="2216.2800000000002"/>
    <n v="1991.0200000000002"/>
    <n v="9.8387640948237607"/>
  </r>
  <r>
    <s v="2025-03-07"/>
    <x v="109"/>
    <s v="affiliate"/>
    <n v="24471"/>
    <n v="495"/>
    <n v="2.0228025009194558E-2"/>
    <n v="19"/>
    <n v="1"/>
    <n v="5.2631578947368418E-2"/>
    <n v="220.24"/>
    <n v="0"/>
    <n v="-220.24"/>
    <n v="0"/>
  </r>
  <r>
    <s v="2025-03-08"/>
    <x v="109"/>
    <s v="affiliate"/>
    <n v="19872"/>
    <n v="624"/>
    <n v="3.140096618357488E-2"/>
    <n v="31"/>
    <n v="7"/>
    <n v="0.22580645161290322"/>
    <n v="178.85"/>
    <n v="3472.68"/>
    <n v="3293.83"/>
    <n v="19.416717920044729"/>
  </r>
  <r>
    <s v="2025-03-09"/>
    <x v="109"/>
    <s v="affiliate"/>
    <n v="28990"/>
    <n v="569"/>
    <n v="1.9627457744049673E-2"/>
    <n v="35"/>
    <n v="6"/>
    <n v="0.17142857142857143"/>
    <n v="260.91000000000003"/>
    <n v="4615.95"/>
    <n v="4355.04"/>
    <n v="17.691732781418878"/>
  </r>
  <r>
    <s v="2025-03-10"/>
    <x v="109"/>
    <s v="affiliate"/>
    <n v="19553"/>
    <n v="542"/>
    <n v="2.7719531529688538E-2"/>
    <n v="32"/>
    <n v="3"/>
    <n v="9.375E-2"/>
    <n v="175.98"/>
    <n v="0"/>
    <n v="-175.98"/>
    <n v="0"/>
  </r>
  <r>
    <s v="2025-03-11"/>
    <x v="109"/>
    <s v="affiliate"/>
    <n v="29357"/>
    <n v="682"/>
    <n v="2.3231256599788808E-2"/>
    <n v="32"/>
    <n v="4"/>
    <n v="0.125"/>
    <n v="264.22000000000003"/>
    <n v="1002.86"/>
    <n v="738.64"/>
    <n v="3.7955491635758078"/>
  </r>
  <r>
    <s v="2025-03-12"/>
    <x v="109"/>
    <s v="affiliate"/>
    <n v="21448"/>
    <n v="493"/>
    <n v="2.2985826184259605E-2"/>
    <n v="32"/>
    <n v="4"/>
    <n v="0.125"/>
    <n v="193.04"/>
    <n v="1116.4000000000001"/>
    <n v="923.36000000000013"/>
    <n v="5.7832573559883969"/>
  </r>
  <r>
    <s v="2025-03-13"/>
    <x v="109"/>
    <s v="affiliate"/>
    <n v="29130"/>
    <n v="668"/>
    <n v="2.2931685547545485E-2"/>
    <n v="35"/>
    <n v="8"/>
    <n v="0.22857142857142856"/>
    <n v="262.17"/>
    <n v="2484.69"/>
    <n v="2222.52"/>
    <n v="9.4774001602013964"/>
  </r>
  <r>
    <s v="2025-03-14"/>
    <x v="109"/>
    <s v="affiliate"/>
    <n v="23612"/>
    <n v="573"/>
    <n v="2.4267321700830086E-2"/>
    <n v="20"/>
    <n v="3"/>
    <n v="0.15"/>
    <n v="212.51"/>
    <n v="2477.33"/>
    <n v="2264.8199999999997"/>
    <n v="11.657474942355654"/>
  </r>
  <r>
    <s v="2025-03-15"/>
    <x v="109"/>
    <s v="affiliate"/>
    <n v="27877"/>
    <n v="525"/>
    <n v="1.883272949026079E-2"/>
    <n v="31"/>
    <n v="6"/>
    <n v="0.19354838709677419"/>
    <n v="250.9"/>
    <n v="0"/>
    <n v="-250.9"/>
    <n v="0"/>
  </r>
  <r>
    <s v="2025-03-16"/>
    <x v="109"/>
    <s v="affiliate"/>
    <n v="16933"/>
    <n v="307"/>
    <n v="1.8130278155081794E-2"/>
    <n v="10"/>
    <n v="3"/>
    <n v="0.3"/>
    <n v="152.4"/>
    <n v="1541.48"/>
    <n v="1389.08"/>
    <n v="10.114698162729658"/>
  </r>
  <r>
    <s v="2025-03-17"/>
    <x v="109"/>
    <s v="affiliate"/>
    <n v="24957"/>
    <n v="785"/>
    <n v="3.1454101053812557E-2"/>
    <n v="35"/>
    <n v="6"/>
    <n v="0.17142857142857143"/>
    <n v="224.62"/>
    <n v="3930.08"/>
    <n v="3705.46"/>
    <n v="17.496571988246817"/>
  </r>
  <r>
    <s v="2025-03-18"/>
    <x v="109"/>
    <s v="affiliate"/>
    <n v="25388"/>
    <n v="476"/>
    <n v="1.8749015282810776E-2"/>
    <n v="19"/>
    <n v="1"/>
    <n v="5.2631578947368418E-2"/>
    <n v="228.5"/>
    <n v="358.93"/>
    <n v="130.43"/>
    <n v="1.5708096280087527"/>
  </r>
  <r>
    <s v="2025-03-19"/>
    <x v="109"/>
    <s v="affiliate"/>
    <n v="27065"/>
    <n v="611"/>
    <n v="2.2575281729170515E-2"/>
    <n v="35"/>
    <n v="2"/>
    <n v="5.7142857142857141E-2"/>
    <n v="243.59"/>
    <n v="2226.16"/>
    <n v="1982.57"/>
    <n v="9.1389630116178822"/>
  </r>
  <r>
    <s v="2025-03-20"/>
    <x v="109"/>
    <s v="affiliate"/>
    <n v="24260"/>
    <n v="763"/>
    <n v="3.1450948062654575E-2"/>
    <n v="35"/>
    <n v="3"/>
    <n v="8.5714285714285715E-2"/>
    <n v="218.34"/>
    <n v="5490.05"/>
    <n v="5271.71"/>
    <n v="25.144499404598335"/>
  </r>
  <r>
    <s v="2025-03-21"/>
    <x v="109"/>
    <s v="affiliate"/>
    <n v="24220"/>
    <n v="518"/>
    <n v="2.1387283236994219E-2"/>
    <n v="21"/>
    <n v="3"/>
    <n v="0.14285714285714285"/>
    <n v="217.98"/>
    <n v="1958.29"/>
    <n v="1740.31"/>
    <n v="8.9838058537480503"/>
  </r>
  <r>
    <s v="2025-03-22"/>
    <x v="109"/>
    <s v="affiliate"/>
    <n v="27838"/>
    <n v="766"/>
    <n v="2.7516344564983117E-2"/>
    <n v="29"/>
    <n v="5"/>
    <n v="0.17241379310344829"/>
    <n v="250.55"/>
    <n v="112.58"/>
    <n v="-137.97000000000003"/>
    <n v="0.44933147076431845"/>
  </r>
  <r>
    <s v="2025-03-23"/>
    <x v="109"/>
    <s v="affiliate"/>
    <n v="24825"/>
    <n v="530"/>
    <n v="2.1349446122860022E-2"/>
    <n v="21"/>
    <n v="4"/>
    <n v="0.19047619047619047"/>
    <n v="223.43"/>
    <n v="385.13"/>
    <n v="161.69999999999999"/>
    <n v="1.7237166002774917"/>
  </r>
  <r>
    <s v="2025-03-24"/>
    <x v="109"/>
    <s v="affiliate"/>
    <n v="20860"/>
    <n v="504"/>
    <n v="2.4161073825503355E-2"/>
    <n v="23"/>
    <n v="3"/>
    <n v="0.13043478260869565"/>
    <n v="187.74"/>
    <n v="224.49"/>
    <n v="36.75"/>
    <n v="1.1957494407158837"/>
  </r>
  <r>
    <s v="2025-03-25"/>
    <x v="109"/>
    <s v="affiliate"/>
    <n v="30212"/>
    <n v="715"/>
    <n v="2.3666092943201378E-2"/>
    <n v="35"/>
    <n v="8"/>
    <n v="0.22857142857142856"/>
    <n v="271.91000000000003"/>
    <n v="4051.48"/>
    <n v="3779.57"/>
    <n v="14.900077231436871"/>
  </r>
  <r>
    <s v="2025-03-26"/>
    <x v="109"/>
    <s v="affiliate"/>
    <n v="17093"/>
    <n v="491"/>
    <n v="2.8725209149944423E-2"/>
    <n v="24"/>
    <n v="2"/>
    <n v="8.3333333333333329E-2"/>
    <n v="153.84"/>
    <n v="397.49"/>
    <n v="243.65"/>
    <n v="2.5837883515340612"/>
  </r>
  <r>
    <s v="2025-03-27"/>
    <x v="109"/>
    <s v="affiliate"/>
    <n v="24648"/>
    <n v="549"/>
    <n v="2.227361246348588E-2"/>
    <n v="35"/>
    <n v="2"/>
    <n v="5.7142857142857141E-2"/>
    <n v="221.84"/>
    <n v="3890"/>
    <n v="3668.16"/>
    <n v="17.535160476018753"/>
  </r>
  <r>
    <s v="2025-03-28"/>
    <x v="109"/>
    <s v="affiliate"/>
    <n v="23413"/>
    <n v="477"/>
    <n v="2.0373296886345194E-2"/>
    <n v="29"/>
    <n v="4"/>
    <n v="0.13793103448275862"/>
    <n v="210.72"/>
    <n v="0"/>
    <n v="-210.72"/>
    <n v="0"/>
  </r>
  <r>
    <s v="2025-03-29"/>
    <x v="109"/>
    <s v="affiliate"/>
    <n v="18346"/>
    <n v="583"/>
    <n v="3.1778044260329229E-2"/>
    <n v="33"/>
    <n v="2"/>
    <n v="6.0606060606060608E-2"/>
    <n v="165.12"/>
    <n v="0"/>
    <n v="-165.12"/>
    <n v="0"/>
  </r>
  <r>
    <s v="2025-03-30"/>
    <x v="109"/>
    <s v="affiliate"/>
    <n v="28414"/>
    <n v="803"/>
    <n v="2.8260716548180475E-2"/>
    <n v="35"/>
    <n v="7"/>
    <n v="0.2"/>
    <n v="255.73"/>
    <n v="5775.9"/>
    <n v="5520.17"/>
    <n v="22.585930473546316"/>
  </r>
  <r>
    <s v="2025-03-31"/>
    <x v="109"/>
    <s v="affiliate"/>
    <n v="19725"/>
    <n v="593"/>
    <n v="3.006337135614702E-2"/>
    <n v="30"/>
    <n v="2"/>
    <n v="6.6666666666666666E-2"/>
    <n v="177.53"/>
    <n v="1157.1300000000001"/>
    <n v="979.60000000000014"/>
    <n v="6.5179406297527187"/>
  </r>
  <r>
    <s v="2025-04-01"/>
    <x v="109"/>
    <s v="affiliate"/>
    <n v="21195"/>
    <n v="649"/>
    <n v="3.0620429346543996E-2"/>
    <n v="29"/>
    <n v="3"/>
    <n v="0.10344827586206896"/>
    <n v="190.76"/>
    <n v="1940.57"/>
    <n v="1749.81"/>
    <n v="10.17283497588593"/>
  </r>
  <r>
    <s v="2025-04-02"/>
    <x v="109"/>
    <s v="affiliate"/>
    <n v="19837"/>
    <n v="520"/>
    <n v="2.6213641175580987E-2"/>
    <n v="18"/>
    <n v="4"/>
    <n v="0.22222222222222221"/>
    <n v="178.54"/>
    <n v="3120.12"/>
    <n v="2941.58"/>
    <n v="17.475747731600762"/>
  </r>
  <r>
    <s v="2025-04-03"/>
    <x v="109"/>
    <s v="affiliate"/>
    <n v="26282"/>
    <n v="769"/>
    <n v="2.9259569286964462E-2"/>
    <n v="35"/>
    <n v="7"/>
    <n v="0.2"/>
    <n v="236.54"/>
    <n v="4668.9399999999996"/>
    <n v="4432.3999999999996"/>
    <n v="19.738479749725204"/>
  </r>
  <r>
    <s v="2025-04-04"/>
    <x v="109"/>
    <s v="affiliate"/>
    <n v="26294"/>
    <n v="628"/>
    <n v="2.3883775766334527E-2"/>
    <n v="35"/>
    <n v="6"/>
    <n v="0.17142857142857143"/>
    <n v="236.65"/>
    <n v="2373.0100000000002"/>
    <n v="2136.36"/>
    <n v="10.027508979505599"/>
  </r>
  <r>
    <s v="2025-04-05"/>
    <x v="109"/>
    <s v="affiliate"/>
    <n v="16363"/>
    <n v="412"/>
    <n v="2.5178756951659231E-2"/>
    <n v="27"/>
    <n v="7"/>
    <n v="0.25925925925925924"/>
    <n v="147.27000000000001"/>
    <n v="5577.93"/>
    <n v="5430.66"/>
    <n v="37.87553473212467"/>
  </r>
  <r>
    <s v="2025-04-06"/>
    <x v="109"/>
    <s v="affiliate"/>
    <n v="20027"/>
    <n v="583"/>
    <n v="2.9110700554251759E-2"/>
    <n v="33"/>
    <n v="9"/>
    <n v="0.27272727272727271"/>
    <n v="180.25"/>
    <n v="3944.86"/>
    <n v="3764.61"/>
    <n v="21.885492371705965"/>
  </r>
  <r>
    <s v="2025-04-07"/>
    <x v="109"/>
    <s v="affiliate"/>
    <n v="20283"/>
    <n v="468"/>
    <n v="2.3073509835823104E-2"/>
    <n v="30"/>
    <n v="3"/>
    <n v="0.1"/>
    <n v="182.55"/>
    <n v="0"/>
    <n v="-182.55"/>
    <n v="0"/>
  </r>
  <r>
    <s v="2025-04-08"/>
    <x v="109"/>
    <s v="affiliate"/>
    <n v="23653"/>
    <n v="576"/>
    <n v="2.4352090643892953E-2"/>
    <n v="26"/>
    <n v="2"/>
    <n v="7.6923076923076927E-2"/>
    <n v="212.88"/>
    <n v="0"/>
    <n v="-212.88"/>
    <n v="0"/>
  </r>
  <r>
    <s v="2025-04-09"/>
    <x v="109"/>
    <s v="affiliate"/>
    <n v="22437"/>
    <n v="650"/>
    <n v="2.8970004902616215E-2"/>
    <n v="35"/>
    <n v="8"/>
    <n v="0.22857142857142856"/>
    <n v="201.94"/>
    <n v="3745.22"/>
    <n v="3543.2799999999997"/>
    <n v="18.546201842131325"/>
  </r>
  <r>
    <s v="2025-04-10"/>
    <x v="109"/>
    <s v="affiliate"/>
    <n v="27247"/>
    <n v="805"/>
    <n v="2.9544537013249165E-2"/>
    <n v="35"/>
    <n v="7"/>
    <n v="0.2"/>
    <n v="245.23"/>
    <n v="6827.94"/>
    <n v="6582.71"/>
    <n v="27.843004526363007"/>
  </r>
  <r>
    <s v="2025-04-11"/>
    <x v="109"/>
    <s v="affiliate"/>
    <n v="22182"/>
    <n v="468"/>
    <n v="2.1098187719772787E-2"/>
    <n v="17"/>
    <n v="4"/>
    <n v="0.23529411764705882"/>
    <n v="199.64"/>
    <n v="4452.24"/>
    <n v="4252.5999999999995"/>
    <n v="22.301342416349428"/>
  </r>
  <r>
    <s v="2025-04-12"/>
    <x v="109"/>
    <s v="affiliate"/>
    <n v="24044"/>
    <n v="603"/>
    <n v="2.5079021793378807E-2"/>
    <n v="35"/>
    <n v="4"/>
    <n v="0.11428571428571428"/>
    <n v="216.4"/>
    <n v="161.31"/>
    <n v="-55.09"/>
    <n v="0.74542513863216264"/>
  </r>
  <r>
    <s v="2025-04-13"/>
    <x v="109"/>
    <s v="affiliate"/>
    <n v="18093"/>
    <n v="475"/>
    <n v="2.6253247112142816E-2"/>
    <n v="32"/>
    <n v="7"/>
    <n v="0.21875"/>
    <n v="162.84"/>
    <n v="2383.9499999999998"/>
    <n v="2221.1099999999997"/>
    <n v="14.639830508474574"/>
  </r>
  <r>
    <s v="2025-04-14"/>
    <x v="109"/>
    <s v="affiliate"/>
    <n v="26778"/>
    <n v="817"/>
    <n v="3.0510120247964748E-2"/>
    <n v="35"/>
    <n v="2"/>
    <n v="5.7142857142857141E-2"/>
    <n v="241.01"/>
    <n v="1528.53"/>
    <n v="1287.52"/>
    <n v="6.342184971577943"/>
  </r>
  <r>
    <s v="2025-04-15"/>
    <x v="109"/>
    <s v="affiliate"/>
    <n v="20778"/>
    <n v="510"/>
    <n v="2.4545192030031766E-2"/>
    <n v="34"/>
    <n v="3"/>
    <n v="8.8235294117647065E-2"/>
    <n v="187.01"/>
    <n v="0"/>
    <n v="-187.01"/>
    <n v="0"/>
  </r>
  <r>
    <s v="2025-04-16"/>
    <x v="109"/>
    <s v="affiliate"/>
    <n v="25748"/>
    <n v="777"/>
    <n v="3.0177101134068667E-2"/>
    <n v="34"/>
    <n v="8"/>
    <n v="0.23529411764705882"/>
    <n v="231.74"/>
    <n v="5893.9"/>
    <n v="5662.16"/>
    <n v="25.433244152930005"/>
  </r>
  <r>
    <s v="2025-04-17"/>
    <x v="109"/>
    <s v="affiliate"/>
    <n v="29410"/>
    <n v="671"/>
    <n v="2.2815368922135329E-2"/>
    <n v="35"/>
    <n v="4"/>
    <n v="0.11428571428571428"/>
    <n v="264.69"/>
    <n v="3549.48"/>
    <n v="3284.79"/>
    <n v="13.409951263742492"/>
  </r>
  <r>
    <s v="2025-04-18"/>
    <x v="109"/>
    <s v="affiliate"/>
    <n v="22535"/>
    <n v="405"/>
    <n v="1.79720434879077E-2"/>
    <n v="27"/>
    <n v="5"/>
    <n v="0.18518518518518517"/>
    <n v="202.82"/>
    <n v="0"/>
    <n v="-202.82"/>
    <n v="0"/>
  </r>
  <r>
    <s v="2025-04-19"/>
    <x v="109"/>
    <s v="affiliate"/>
    <n v="27545"/>
    <n v="531"/>
    <n v="1.9277545834089672E-2"/>
    <n v="35"/>
    <n v="5"/>
    <n v="0.14285714285714285"/>
    <n v="247.91"/>
    <n v="872.23"/>
    <n v="624.32000000000005"/>
    <n v="3.5183332661046349"/>
  </r>
  <r>
    <s v="2025-04-20"/>
    <x v="109"/>
    <s v="affiliate"/>
    <n v="22160"/>
    <n v="604"/>
    <n v="2.7256317689530685E-2"/>
    <n v="25"/>
    <n v="4"/>
    <n v="0.16"/>
    <n v="199.44"/>
    <n v="4340.2700000000004"/>
    <n v="4140.8300000000008"/>
    <n v="21.762284396309671"/>
  </r>
  <r>
    <s v="2025-04-21"/>
    <x v="109"/>
    <s v="affiliate"/>
    <n v="22543"/>
    <n v="599"/>
    <n v="2.6571441245619484E-2"/>
    <n v="31"/>
    <n v="5"/>
    <n v="0.16129032258064516"/>
    <n v="202.89"/>
    <n v="4148.62"/>
    <n v="3945.73"/>
    <n v="20.447631721622553"/>
  </r>
  <r>
    <s v="2025-04-22"/>
    <x v="109"/>
    <s v="affiliate"/>
    <n v="23088"/>
    <n v="594"/>
    <n v="2.5727650727650729E-2"/>
    <n v="35"/>
    <n v="6"/>
    <n v="0.17142857142857143"/>
    <n v="207.8"/>
    <n v="2791.9"/>
    <n v="2584.1"/>
    <n v="13.435514918190568"/>
  </r>
  <r>
    <s v="2025-04-23"/>
    <x v="109"/>
    <s v="affiliate"/>
    <n v="25468"/>
    <n v="817"/>
    <n v="3.2079472278938273E-2"/>
    <n v="35"/>
    <n v="7"/>
    <n v="0.2"/>
    <n v="229.22"/>
    <n v="6961.43"/>
    <n v="6732.21"/>
    <n v="30.370081144751769"/>
  </r>
  <r>
    <s v="2025-04-24"/>
    <x v="109"/>
    <s v="affiliate"/>
    <n v="29188"/>
    <n v="885"/>
    <n v="3.0320679731396464E-2"/>
    <n v="35"/>
    <n v="3"/>
    <n v="8.5714285714285715E-2"/>
    <n v="262.7"/>
    <n v="1755.91"/>
    <n v="1493.21"/>
    <n v="6.6840883136657787"/>
  </r>
  <r>
    <s v="2025-04-25"/>
    <x v="109"/>
    <s v="affiliate"/>
    <n v="28825"/>
    <n v="789"/>
    <n v="2.7372072853425845E-2"/>
    <n v="30"/>
    <n v="9"/>
    <n v="0.3"/>
    <n v="259.43"/>
    <n v="5829.78"/>
    <n v="5570.3499999999995"/>
    <n v="22.471495201017614"/>
  </r>
  <r>
    <s v="2025-04-26"/>
    <x v="109"/>
    <s v="affiliate"/>
    <n v="24874"/>
    <n v="492"/>
    <n v="1.9779689635764253E-2"/>
    <n v="34"/>
    <n v="8"/>
    <n v="0.23529411764705882"/>
    <n v="223.87"/>
    <n v="3941.74"/>
    <n v="3717.87"/>
    <n v="17.607272077545002"/>
  </r>
  <r>
    <s v="2025-04-27"/>
    <x v="109"/>
    <s v="affiliate"/>
    <n v="17634"/>
    <n v="562"/>
    <n v="3.1870250652149254E-2"/>
    <n v="26"/>
    <n v="5"/>
    <n v="0.19230769230769232"/>
    <n v="158.71"/>
    <n v="900.02"/>
    <n v="741.31"/>
    <n v="5.6708461974670783"/>
  </r>
  <r>
    <s v="2025-04-28"/>
    <x v="109"/>
    <s v="affiliate"/>
    <n v="24735"/>
    <n v="638"/>
    <n v="2.5793410147564179E-2"/>
    <n v="27"/>
    <n v="4"/>
    <n v="0.14814814814814814"/>
    <n v="222.62"/>
    <n v="4848"/>
    <n v="4625.38"/>
    <n v="21.777019135747011"/>
  </r>
  <r>
    <s v="2025-04-29"/>
    <x v="109"/>
    <s v="affiliate"/>
    <n v="27918"/>
    <n v="771"/>
    <n v="2.761659144637868E-2"/>
    <n v="28"/>
    <n v="3"/>
    <n v="0.10714285714285714"/>
    <n v="251.27"/>
    <n v="2494.9499999999998"/>
    <n v="2243.6799999999998"/>
    <n v="9.929358857006406"/>
  </r>
  <r>
    <s v="2025-04-30"/>
    <x v="109"/>
    <s v="affiliate"/>
    <n v="22678"/>
    <n v="446"/>
    <n v="1.9666637269600495E-2"/>
    <n v="17"/>
    <n v="5"/>
    <n v="0.29411764705882354"/>
    <n v="204.11"/>
    <n v="5066.6899999999996"/>
    <n v="4862.58"/>
    <n v="24.823330557052564"/>
  </r>
  <r>
    <s v="2025-05-01"/>
    <x v="109"/>
    <s v="affiliate"/>
    <n v="25988"/>
    <n v="554"/>
    <n v="2.1317531168231492E-2"/>
    <n v="21"/>
    <n v="4"/>
    <n v="0.19047619047619047"/>
    <n v="233.9"/>
    <n v="1674.2"/>
    <n v="1440.3"/>
    <n v="7.157759726378794"/>
  </r>
  <r>
    <s v="2025-05-02"/>
    <x v="109"/>
    <s v="affiliate"/>
    <n v="19812"/>
    <n v="463"/>
    <n v="2.3369674944478093E-2"/>
    <n v="25"/>
    <n v="3"/>
    <n v="0.12"/>
    <n v="178.31"/>
    <n v="0"/>
    <n v="-178.31"/>
    <n v="0"/>
  </r>
  <r>
    <s v="2025-05-03"/>
    <x v="109"/>
    <s v="affiliate"/>
    <n v="22317"/>
    <n v="453"/>
    <n v="2.0298427207958058E-2"/>
    <n v="24"/>
    <n v="8"/>
    <n v="0.33333333333333331"/>
    <n v="200.86"/>
    <n v="3596.65"/>
    <n v="3395.79"/>
    <n v="17.906253111620032"/>
  </r>
  <r>
    <s v="2025-05-04"/>
    <x v="109"/>
    <s v="affiliate"/>
    <n v="22867"/>
    <n v="686"/>
    <n v="2.9999562688590546E-2"/>
    <n v="35"/>
    <n v="2"/>
    <n v="5.7142857142857141E-2"/>
    <n v="205.81"/>
    <n v="1062.52"/>
    <n v="856.71"/>
    <n v="5.1626257227539964"/>
  </r>
  <r>
    <s v="2025-05-05"/>
    <x v="109"/>
    <s v="affiliate"/>
    <n v="22988"/>
    <n v="443"/>
    <n v="1.9270923960327126E-2"/>
    <n v="21"/>
    <n v="2"/>
    <n v="9.5238095238095233E-2"/>
    <n v="206.9"/>
    <n v="0"/>
    <n v="-206.9"/>
    <n v="0"/>
  </r>
  <r>
    <s v="2025-05-06"/>
    <x v="109"/>
    <s v="affiliate"/>
    <n v="20753"/>
    <n v="399"/>
    <n v="1.9226135980340193E-2"/>
    <n v="15"/>
    <n v="1"/>
    <n v="6.6666666666666666E-2"/>
    <n v="186.78"/>
    <n v="2369.87"/>
    <n v="2183.0899999999997"/>
    <n v="12.688028696862618"/>
  </r>
  <r>
    <s v="2025-05-07"/>
    <x v="109"/>
    <s v="affiliate"/>
    <n v="18541"/>
    <n v="367"/>
    <n v="1.9793970120273986E-2"/>
    <n v="21"/>
    <n v="3"/>
    <n v="0.14285714285714285"/>
    <n v="166.87"/>
    <n v="1802.66"/>
    <n v="1635.79"/>
    <n v="10.802780607658656"/>
  </r>
  <r>
    <s v="2025-05-08"/>
    <x v="109"/>
    <s v="affiliate"/>
    <n v="18051"/>
    <n v="334"/>
    <n v="1.8503130020497478E-2"/>
    <n v="14"/>
    <n v="1"/>
    <n v="7.1428571428571425E-2"/>
    <n v="162.46"/>
    <n v="2163.85"/>
    <n v="2001.3899999999999"/>
    <n v="13.31927859165333"/>
  </r>
  <r>
    <s v="2025-05-09"/>
    <x v="109"/>
    <s v="affiliate"/>
    <n v="30088"/>
    <n v="761"/>
    <n v="2.5292475405477268E-2"/>
    <n v="35"/>
    <n v="7"/>
    <n v="0.2"/>
    <n v="270.8"/>
    <n v="107.68"/>
    <n v="-163.12"/>
    <n v="0.3976366322008863"/>
  </r>
  <r>
    <s v="2025-05-10"/>
    <x v="109"/>
    <s v="affiliate"/>
    <n v="23001"/>
    <n v="653"/>
    <n v="2.8390069996956653E-2"/>
    <n v="35"/>
    <n v="5"/>
    <n v="0.14285714285714285"/>
    <n v="207.01"/>
    <n v="4673.26"/>
    <n v="4466.25"/>
    <n v="22.575044683831702"/>
  </r>
  <r>
    <s v="2025-05-11"/>
    <x v="109"/>
    <s v="affiliate"/>
    <n v="24432"/>
    <n v="713"/>
    <n v="2.9183038637851998E-2"/>
    <n v="35"/>
    <n v="5"/>
    <n v="0.14285714285714285"/>
    <n v="219.89"/>
    <n v="2289.86"/>
    <n v="2069.9700000000003"/>
    <n v="10.413661376142619"/>
  </r>
  <r>
    <s v="2025-05-12"/>
    <x v="109"/>
    <s v="affiliate"/>
    <n v="19742"/>
    <n v="529"/>
    <n v="2.6795664066457298E-2"/>
    <n v="27"/>
    <n v="5"/>
    <n v="0.18518518518518517"/>
    <n v="177.68"/>
    <n v="3644.66"/>
    <n v="3466.98"/>
    <n v="20.512494371904545"/>
  </r>
  <r>
    <s v="2025-05-13"/>
    <x v="109"/>
    <s v="affiliate"/>
    <n v="27163"/>
    <n v="712"/>
    <n v="2.621212679011891E-2"/>
    <n v="35"/>
    <n v="4"/>
    <n v="0.11428571428571428"/>
    <n v="244.47"/>
    <n v="3076.72"/>
    <n v="2832.25"/>
    <n v="12.585266085818301"/>
  </r>
  <r>
    <s v="2025-05-14"/>
    <x v="109"/>
    <s v="affiliate"/>
    <n v="28151"/>
    <n v="716"/>
    <n v="2.543426521260346E-2"/>
    <n v="35"/>
    <n v="7"/>
    <n v="0.2"/>
    <n v="253.36"/>
    <n v="2327.8200000000002"/>
    <n v="2074.46"/>
    <n v="9.1877960214714243"/>
  </r>
  <r>
    <s v="2025-05-15"/>
    <x v="109"/>
    <s v="affiliate"/>
    <n v="26608"/>
    <n v="593"/>
    <n v="2.2286530366806976E-2"/>
    <n v="35"/>
    <n v="6"/>
    <n v="0.17142857142857143"/>
    <n v="239.48"/>
    <n v="1400"/>
    <n v="1160.52"/>
    <n v="5.8459996659428768"/>
  </r>
  <r>
    <s v="2025-05-16"/>
    <x v="109"/>
    <s v="affiliate"/>
    <n v="28731"/>
    <n v="806"/>
    <n v="2.8053322195537921E-2"/>
    <n v="32"/>
    <n v="6"/>
    <n v="0.1875"/>
    <n v="258.58"/>
    <n v="2813.5"/>
    <n v="2554.92"/>
    <n v="10.880578544357647"/>
  </r>
  <r>
    <s v="2025-05-17"/>
    <x v="109"/>
    <s v="affiliate"/>
    <n v="23832"/>
    <n v="427"/>
    <n v="1.791708627056059E-2"/>
    <n v="27"/>
    <n v="7"/>
    <n v="0.25925925925925924"/>
    <n v="214.49"/>
    <n v="973.04"/>
    <n v="758.55"/>
    <n v="4.5365285094876215"/>
  </r>
  <r>
    <s v="2025-05-18"/>
    <x v="109"/>
    <s v="affiliate"/>
    <n v="26950"/>
    <n v="556"/>
    <n v="2.0630797773654917E-2"/>
    <n v="22"/>
    <n v="1"/>
    <n v="4.5454545454545456E-2"/>
    <n v="242.55"/>
    <n v="0"/>
    <n v="-242.55"/>
    <n v="0"/>
  </r>
  <r>
    <s v="2025-05-19"/>
    <x v="109"/>
    <s v="affiliate"/>
    <n v="25777"/>
    <n v="526"/>
    <n v="2.0405788105675601E-2"/>
    <n v="25"/>
    <n v="6"/>
    <n v="0.24"/>
    <n v="232"/>
    <n v="1629.64"/>
    <n v="1397.64"/>
    <n v="7.0243103448275868"/>
  </r>
  <r>
    <s v="2025-05-20"/>
    <x v="109"/>
    <s v="affiliate"/>
    <n v="28176"/>
    <n v="862"/>
    <n v="3.0593412833617262E-2"/>
    <n v="30"/>
    <n v="6"/>
    <n v="0.2"/>
    <n v="253.59"/>
    <n v="2858.1"/>
    <n v="2604.5099999999998"/>
    <n v="11.270554832603809"/>
  </r>
  <r>
    <s v="2025-05-21"/>
    <x v="109"/>
    <s v="affiliate"/>
    <n v="28046"/>
    <n v="740"/>
    <n v="2.6385224274406333E-2"/>
    <n v="32"/>
    <n v="3"/>
    <n v="9.375E-2"/>
    <n v="252.42"/>
    <n v="780.29"/>
    <n v="527.87"/>
    <n v="3.091236827509706"/>
  </r>
  <r>
    <s v="2025-05-22"/>
    <x v="109"/>
    <s v="affiliate"/>
    <n v="24286"/>
    <n v="690"/>
    <n v="2.8411430453759368E-2"/>
    <n v="35"/>
    <n v="8"/>
    <n v="0.22857142857142856"/>
    <n v="218.58"/>
    <n v="3781.62"/>
    <n v="3563.04"/>
    <n v="17.300850947021683"/>
  </r>
  <r>
    <s v="2025-05-23"/>
    <x v="109"/>
    <s v="affiliate"/>
    <n v="22558"/>
    <n v="639"/>
    <n v="2.8326979342140259E-2"/>
    <n v="31"/>
    <n v="6"/>
    <n v="0.19354838709677419"/>
    <n v="203.03"/>
    <n v="2613.16"/>
    <n v="2410.1299999999997"/>
    <n v="12.870807269861595"/>
  </r>
  <r>
    <s v="2025-05-24"/>
    <x v="109"/>
    <s v="affiliate"/>
    <n v="16914"/>
    <n v="464"/>
    <n v="2.7432895825943007E-2"/>
    <n v="21"/>
    <n v="2"/>
    <n v="9.5238095238095233E-2"/>
    <n v="152.22999999999999"/>
    <n v="547.57000000000005"/>
    <n v="395.34000000000003"/>
    <n v="3.5969913946002765"/>
  </r>
  <r>
    <s v="2025-05-25"/>
    <x v="109"/>
    <s v="affiliate"/>
    <n v="21453"/>
    <n v="443"/>
    <n v="2.0649792569803756E-2"/>
    <n v="22"/>
    <n v="3"/>
    <n v="0.13636363636363635"/>
    <n v="193.08"/>
    <n v="976.15"/>
    <n v="783.06999999999994"/>
    <n v="5.0556764035632895"/>
  </r>
  <r>
    <s v="2025-05-26"/>
    <x v="109"/>
    <s v="affiliate"/>
    <n v="28091"/>
    <n v="794"/>
    <n v="2.8265280694884484E-2"/>
    <n v="35"/>
    <n v="7"/>
    <n v="0.2"/>
    <n v="252.82"/>
    <n v="4844.42"/>
    <n v="4591.6000000000004"/>
    <n v="19.161537853017958"/>
  </r>
  <r>
    <s v="2025-05-27"/>
    <x v="109"/>
    <s v="affiliate"/>
    <n v="29510"/>
    <n v="856"/>
    <n v="2.9007116231785837E-2"/>
    <n v="35"/>
    <n v="5"/>
    <n v="0.14285714285714285"/>
    <n v="265.58999999999997"/>
    <n v="7701.16"/>
    <n v="7435.57"/>
    <n v="28.996423058097069"/>
  </r>
  <r>
    <s v="2025-05-28"/>
    <x v="109"/>
    <s v="affiliate"/>
    <n v="16901"/>
    <n v="433"/>
    <n v="2.5619785811490443E-2"/>
    <n v="26"/>
    <n v="4"/>
    <n v="0.15384615384615385"/>
    <n v="152.11000000000001"/>
    <n v="1131.21"/>
    <n v="979.1"/>
    <n v="7.4367891657353224"/>
  </r>
  <r>
    <s v="2025-05-29"/>
    <x v="109"/>
    <s v="affiliate"/>
    <n v="28874"/>
    <n v="852"/>
    <n v="2.9507515411789153E-2"/>
    <n v="35"/>
    <n v="3"/>
    <n v="8.5714285714285715E-2"/>
    <n v="259.87"/>
    <n v="0"/>
    <n v="-259.87"/>
    <n v="0"/>
  </r>
  <r>
    <s v="2025-05-30"/>
    <x v="109"/>
    <s v="affiliate"/>
    <n v="26575"/>
    <n v="854"/>
    <n v="3.2135465663217309E-2"/>
    <n v="31"/>
    <n v="5"/>
    <n v="0.16129032258064516"/>
    <n v="239.18"/>
    <n v="2280.64"/>
    <n v="2041.4599999999998"/>
    <n v="9.5352454218580149"/>
  </r>
  <r>
    <s v="2025-05-31"/>
    <x v="109"/>
    <s v="affiliate"/>
    <n v="29127"/>
    <n v="800"/>
    <n v="2.7465925086689325E-2"/>
    <n v="35"/>
    <n v="7"/>
    <n v="0.2"/>
    <n v="262.14999999999998"/>
    <n v="4034.51"/>
    <n v="3772.36"/>
    <n v="15.390082014114059"/>
  </r>
  <r>
    <s v="2025-06-01"/>
    <x v="109"/>
    <s v="affiliate"/>
    <n v="28067"/>
    <n v="780"/>
    <n v="2.779064381658175E-2"/>
    <n v="35"/>
    <n v="8"/>
    <n v="0.22857142857142856"/>
    <n v="252.61"/>
    <n v="2837.54"/>
    <n v="2584.9299999999998"/>
    <n v="11.232888642571552"/>
  </r>
  <r>
    <s v="2025-06-02"/>
    <x v="109"/>
    <s v="affiliate"/>
    <n v="29925"/>
    <n v="752"/>
    <n v="2.5129490392648286E-2"/>
    <n v="35"/>
    <n v="11"/>
    <n v="0.31428571428571428"/>
    <n v="269.33"/>
    <n v="3371.71"/>
    <n v="3102.38"/>
    <n v="12.518880184160697"/>
  </r>
  <r>
    <s v="2025-06-03"/>
    <x v="109"/>
    <s v="affiliate"/>
    <n v="29742"/>
    <n v="542"/>
    <n v="1.8223387801761817E-2"/>
    <n v="34"/>
    <n v="3"/>
    <n v="8.8235294117647065E-2"/>
    <n v="267.68"/>
    <n v="1726.18"/>
    <n v="1458.5"/>
    <n v="6.4486700537955768"/>
  </r>
  <r>
    <s v="2025-06-04"/>
    <x v="109"/>
    <s v="affiliate"/>
    <n v="29472"/>
    <n v="861"/>
    <n v="2.9214169381107491E-2"/>
    <n v="35"/>
    <n v="3"/>
    <n v="8.5714285714285715E-2"/>
    <n v="265.25"/>
    <n v="531.91"/>
    <n v="266.65999999999997"/>
    <n v="2.005315739868049"/>
  </r>
  <r>
    <s v="2025-06-05"/>
    <x v="109"/>
    <s v="affiliate"/>
    <n v="28213"/>
    <n v="519"/>
    <n v="1.839577499734165E-2"/>
    <n v="33"/>
    <n v="4"/>
    <n v="0.12121212121212122"/>
    <n v="253.92"/>
    <n v="1867.14"/>
    <n v="1613.22"/>
    <n v="7.3532608695652177"/>
  </r>
  <r>
    <s v="2025-06-06"/>
    <x v="109"/>
    <s v="affiliate"/>
    <n v="28466"/>
    <n v="757"/>
    <n v="2.6593128644698941E-2"/>
    <n v="35"/>
    <n v="6"/>
    <n v="0.17142857142857143"/>
    <n v="256.2"/>
    <n v="3051.6"/>
    <n v="2795.4"/>
    <n v="11.911007025761124"/>
  </r>
  <r>
    <s v="2025-06-07"/>
    <x v="109"/>
    <s v="affiliate"/>
    <n v="24078"/>
    <n v="681"/>
    <n v="2.8283079990032396E-2"/>
    <n v="28"/>
    <n v="4"/>
    <n v="0.14285714285714285"/>
    <n v="216.71"/>
    <n v="2624.59"/>
    <n v="2407.88"/>
    <n v="12.111070093673574"/>
  </r>
  <r>
    <s v="2025-06-08"/>
    <x v="109"/>
    <s v="affiliate"/>
    <n v="28876"/>
    <n v="665"/>
    <n v="2.3029505471671978E-2"/>
    <n v="24"/>
    <n v="1"/>
    <n v="4.1666666666666664E-2"/>
    <n v="259.89"/>
    <n v="0"/>
    <n v="-259.89"/>
    <n v="0"/>
  </r>
  <r>
    <s v="2025-06-09"/>
    <x v="109"/>
    <s v="affiliate"/>
    <n v="16973"/>
    <n v="467"/>
    <n v="2.7514287397631534E-2"/>
    <n v="30"/>
    <n v="4"/>
    <n v="0.13333333333333333"/>
    <n v="152.76"/>
    <n v="0"/>
    <n v="-152.76"/>
    <n v="0"/>
  </r>
  <r>
    <s v="2025-06-10"/>
    <x v="109"/>
    <s v="affiliate"/>
    <n v="19383"/>
    <n v="595"/>
    <n v="3.0697002527988442E-2"/>
    <n v="24"/>
    <n v="4"/>
    <n v="0.16666666666666666"/>
    <n v="174.45"/>
    <n v="2453.21"/>
    <n v="2278.7600000000002"/>
    <n v="14.062539409572945"/>
  </r>
  <r>
    <s v="2025-06-11"/>
    <x v="109"/>
    <s v="affiliate"/>
    <n v="18787"/>
    <n v="489"/>
    <n v="2.6028636823335286E-2"/>
    <n v="22"/>
    <n v="3"/>
    <n v="0.13636363636363635"/>
    <n v="169.09"/>
    <n v="2112.14"/>
    <n v="1943.05"/>
    <n v="12.491217694718788"/>
  </r>
  <r>
    <s v="2025-06-12"/>
    <x v="109"/>
    <s v="affiliate"/>
    <n v="16918"/>
    <n v="467"/>
    <n v="2.7603735666154393E-2"/>
    <n v="33"/>
    <n v="2"/>
    <n v="6.0606060606060608E-2"/>
    <n v="152.27000000000001"/>
    <n v="2447.69"/>
    <n v="2295.42"/>
    <n v="16.074669994089447"/>
  </r>
  <r>
    <s v="2025-06-13"/>
    <x v="109"/>
    <s v="affiliate"/>
    <n v="17633"/>
    <n v="501"/>
    <n v="2.8412635399534963E-2"/>
    <n v="24"/>
    <n v="1"/>
    <n v="4.1666666666666664E-2"/>
    <n v="158.69999999999999"/>
    <n v="0"/>
    <n v="-158.69999999999999"/>
    <n v="0"/>
  </r>
  <r>
    <s v="2025-06-14"/>
    <x v="109"/>
    <s v="affiliate"/>
    <n v="21872"/>
    <n v="607"/>
    <n v="2.7752377468910024E-2"/>
    <n v="35"/>
    <n v="3"/>
    <n v="8.5714285714285715E-2"/>
    <n v="196.85"/>
    <n v="1615.44"/>
    <n v="1418.5900000000001"/>
    <n v="8.2064516129032263"/>
  </r>
  <r>
    <s v="2025-06-15"/>
    <x v="109"/>
    <s v="affiliate"/>
    <n v="29857"/>
    <n v="635"/>
    <n v="2.1268044344709785E-2"/>
    <n v="26"/>
    <n v="4"/>
    <n v="0.15384615384615385"/>
    <n v="268.72000000000003"/>
    <n v="2294.87"/>
    <n v="2026.1499999999999"/>
    <n v="8.5400044656147642"/>
  </r>
  <r>
    <s v="2025-06-16"/>
    <x v="109"/>
    <s v="affiliate"/>
    <n v="22298"/>
    <n v="609"/>
    <n v="2.7311866535115258E-2"/>
    <n v="30"/>
    <n v="4"/>
    <n v="0.13333333333333333"/>
    <n v="200.69"/>
    <n v="2246.87"/>
    <n v="2046.1799999999998"/>
    <n v="11.195724749613833"/>
  </r>
  <r>
    <s v="2025-06-17"/>
    <x v="109"/>
    <s v="affiliate"/>
    <n v="29687"/>
    <n v="882"/>
    <n v="2.9709974062721058E-2"/>
    <n v="35"/>
    <n v="5"/>
    <n v="0.14285714285714285"/>
    <n v="267.19"/>
    <n v="3200.21"/>
    <n v="2933.02"/>
    <n v="11.977282083910326"/>
  </r>
  <r>
    <s v="2025-06-18"/>
    <x v="109"/>
    <s v="affiliate"/>
    <n v="19342"/>
    <n v="415"/>
    <n v="2.1455899079722882E-2"/>
    <n v="15"/>
    <n v="2"/>
    <n v="0.13333333333333333"/>
    <n v="174.08"/>
    <n v="2094.4"/>
    <n v="1920.3200000000002"/>
    <n v="12.03125"/>
  </r>
  <r>
    <s v="2025-06-19"/>
    <x v="109"/>
    <s v="affiliate"/>
    <n v="24508"/>
    <n v="549"/>
    <n v="2.2400848702464501E-2"/>
    <n v="34"/>
    <n v="3"/>
    <n v="8.8235294117647065E-2"/>
    <n v="220.58"/>
    <n v="3627.47"/>
    <n v="3406.89"/>
    <n v="16.445144618732431"/>
  </r>
  <r>
    <s v="2025-06-20"/>
    <x v="109"/>
    <s v="affiliate"/>
    <n v="27763"/>
    <n v="663"/>
    <n v="2.388070453481252E-2"/>
    <n v="35"/>
    <n v="5"/>
    <n v="0.14285714285714285"/>
    <n v="249.87"/>
    <n v="1369.12"/>
    <n v="1119.25"/>
    <n v="5.4793292512106291"/>
  </r>
  <r>
    <s v="2025-06-21"/>
    <x v="109"/>
    <s v="affiliate"/>
    <n v="21904"/>
    <n v="419"/>
    <n v="1.9128926223520817E-2"/>
    <n v="18"/>
    <n v="2"/>
    <n v="0.1111111111111111"/>
    <n v="197.14"/>
    <n v="0"/>
    <n v="-197.14"/>
    <n v="0"/>
  </r>
  <r>
    <s v="2025-06-22"/>
    <x v="109"/>
    <s v="affiliate"/>
    <n v="22706"/>
    <n v="722"/>
    <n v="3.1797762705892713E-2"/>
    <n v="35"/>
    <n v="9"/>
    <n v="0.25714285714285712"/>
    <n v="204.36"/>
    <n v="4633.26"/>
    <n v="4428.9000000000005"/>
    <n v="22.67204932472108"/>
  </r>
  <r>
    <s v="2025-06-23"/>
    <x v="109"/>
    <s v="affiliate"/>
    <n v="16651"/>
    <n v="405"/>
    <n v="2.4322863491682181E-2"/>
    <n v="30"/>
    <n v="3"/>
    <n v="0.1"/>
    <n v="149.86000000000001"/>
    <n v="1208.0999999999999"/>
    <n v="1058.2399999999998"/>
    <n v="8.0615240891498718"/>
  </r>
  <r>
    <s v="2025-06-24"/>
    <x v="109"/>
    <s v="affiliate"/>
    <n v="28473"/>
    <n v="881"/>
    <n v="3.0941593790608648E-2"/>
    <n v="35"/>
    <n v="5"/>
    <n v="0.14285714285714285"/>
    <n v="256.26"/>
    <n v="3126.28"/>
    <n v="2870.0200000000004"/>
    <n v="12.199640989619919"/>
  </r>
  <r>
    <s v="2025-06-25"/>
    <x v="109"/>
    <s v="affiliate"/>
    <n v="20544"/>
    <n v="637"/>
    <n v="3.1006619937694706E-2"/>
    <n v="25"/>
    <n v="8"/>
    <n v="0.32"/>
    <n v="184.9"/>
    <n v="7533.49"/>
    <n v="7348.59"/>
    <n v="40.743591130340725"/>
  </r>
  <r>
    <s v="2025-06-26"/>
    <x v="109"/>
    <s v="affiliate"/>
    <n v="25954"/>
    <n v="602"/>
    <n v="2.3194883254989598E-2"/>
    <n v="35"/>
    <n v="6"/>
    <n v="0.17142857142857143"/>
    <n v="233.59"/>
    <n v="3594.03"/>
    <n v="3360.44"/>
    <n v="15.386061047133868"/>
  </r>
  <r>
    <s v="2025-06-27"/>
    <x v="109"/>
    <s v="affiliate"/>
    <n v="21672"/>
    <n v="646"/>
    <n v="2.9808047249907717E-2"/>
    <n v="35"/>
    <n v="3"/>
    <n v="8.5714285714285715E-2"/>
    <n v="195.05"/>
    <n v="1919.04"/>
    <n v="1723.99"/>
    <n v="9.8387080235836955"/>
  </r>
  <r>
    <s v="2025-06-28"/>
    <x v="109"/>
    <s v="affiliate"/>
    <n v="21365"/>
    <n v="571"/>
    <n v="2.6725953662532179E-2"/>
    <n v="35"/>
    <n v="6"/>
    <n v="0.17142857142857143"/>
    <n v="192.29"/>
    <n v="2485.9699999999998"/>
    <n v="2293.6799999999998"/>
    <n v="12.928233397472567"/>
  </r>
  <r>
    <s v="2025-06-29"/>
    <x v="109"/>
    <s v="affiliate"/>
    <n v="23903"/>
    <n v="443"/>
    <n v="1.8533238505626909E-2"/>
    <n v="24"/>
    <n v="7"/>
    <n v="0.29166666666666669"/>
    <n v="215.13"/>
    <n v="0"/>
    <n v="-215.13"/>
    <n v="0"/>
  </r>
  <r>
    <s v="2025-06-30"/>
    <x v="109"/>
    <s v="affiliate"/>
    <n v="21257"/>
    <n v="498"/>
    <n v="2.3427576798231171E-2"/>
    <n v="24"/>
    <n v="4"/>
    <n v="0.16666666666666666"/>
    <n v="191.32"/>
    <n v="744.32"/>
    <n v="553"/>
    <n v="3.890445327200502"/>
  </r>
  <r>
    <s v="2025-07-01"/>
    <x v="109"/>
    <s v="affiliate"/>
    <n v="25955"/>
    <n v="795"/>
    <n v="3.0629936428433827E-2"/>
    <n v="35"/>
    <n v="4"/>
    <n v="0.11428571428571428"/>
    <n v="233.6"/>
    <n v="5798.55"/>
    <n v="5564.95"/>
    <n v="24.822559931506852"/>
  </r>
  <r>
    <s v="2025-07-02"/>
    <x v="109"/>
    <s v="affiliate"/>
    <n v="28158"/>
    <n v="502"/>
    <n v="1.7827970736557994E-2"/>
    <n v="20"/>
    <n v="6"/>
    <n v="0.3"/>
    <n v="253.43"/>
    <n v="605.82000000000005"/>
    <n v="352.39000000000004"/>
    <n v="2.3904825790159019"/>
  </r>
  <r>
    <s v="2025-07-03"/>
    <x v="109"/>
    <s v="affiliate"/>
    <n v="20255"/>
    <n v="579"/>
    <n v="2.8585534435941744E-2"/>
    <n v="27"/>
    <n v="5"/>
    <n v="0.18518518518518517"/>
    <n v="182.3"/>
    <n v="5019.28"/>
    <n v="4836.9799999999996"/>
    <n v="27.533077345035654"/>
  </r>
  <r>
    <s v="2025-07-04"/>
    <x v="109"/>
    <s v="affiliate"/>
    <n v="20707"/>
    <n v="540"/>
    <n v="2.6078137827787704E-2"/>
    <n v="32"/>
    <n v="7"/>
    <n v="0.21875"/>
    <n v="186.37"/>
    <n v="2010.63"/>
    <n v="1824.2600000000002"/>
    <n v="10.78837795782583"/>
  </r>
  <r>
    <s v="2025-07-05"/>
    <x v="109"/>
    <s v="affiliate"/>
    <n v="28368"/>
    <n v="649"/>
    <n v="2.2877890580936266E-2"/>
    <n v="29"/>
    <n v="7"/>
    <n v="0.2413793103448276"/>
    <n v="255.32"/>
    <n v="1109.49"/>
    <n v="854.17000000000007"/>
    <n v="4.3454880150399502"/>
  </r>
  <r>
    <s v="2025-07-06"/>
    <x v="109"/>
    <s v="affiliate"/>
    <n v="27758"/>
    <n v="592"/>
    <n v="2.1327184955688451E-2"/>
    <n v="35"/>
    <n v="4"/>
    <n v="0.11428571428571428"/>
    <n v="249.83"/>
    <n v="1974.17"/>
    <n v="1724.3400000000001"/>
    <n v="7.9020533963094906"/>
  </r>
  <r>
    <s v="2025-07-07"/>
    <x v="109"/>
    <s v="affiliate"/>
    <n v="17814"/>
    <n v="471"/>
    <n v="2.6439878747052881E-2"/>
    <n v="17"/>
    <n v="2"/>
    <n v="0.11764705882352941"/>
    <n v="160.33000000000001"/>
    <n v="0"/>
    <n v="-160.33000000000001"/>
    <n v="0"/>
  </r>
  <r>
    <s v="2025-07-08"/>
    <x v="109"/>
    <s v="affiliate"/>
    <n v="21826"/>
    <n v="414"/>
    <n v="1.8968203060569962E-2"/>
    <n v="28"/>
    <n v="3"/>
    <n v="0.10714285714285714"/>
    <n v="196.44"/>
    <n v="1557.83"/>
    <n v="1361.3899999999999"/>
    <n v="7.930309509264915"/>
  </r>
  <r>
    <s v="2025-07-09"/>
    <x v="109"/>
    <s v="affiliate"/>
    <n v="30204"/>
    <n v="570"/>
    <n v="1.8871672626142234E-2"/>
    <n v="33"/>
    <n v="6"/>
    <n v="0.18181818181818182"/>
    <n v="271.83999999999997"/>
    <n v="4441.58"/>
    <n v="4169.74"/>
    <n v="16.338949381989408"/>
  </r>
  <r>
    <s v="2025-07-10"/>
    <x v="109"/>
    <s v="affiliate"/>
    <n v="29832"/>
    <n v="596"/>
    <n v="1.9978546527219095E-2"/>
    <n v="35"/>
    <n v="5"/>
    <n v="0.14285714285714285"/>
    <n v="268.49"/>
    <n v="2911.94"/>
    <n v="2643.45"/>
    <n v="10.845618086334687"/>
  </r>
  <r>
    <s v="2025-07-11"/>
    <x v="109"/>
    <s v="affiliate"/>
    <n v="28893"/>
    <n v="611"/>
    <n v="2.1146990620565534E-2"/>
    <n v="35"/>
    <n v="2"/>
    <n v="5.7142857142857141E-2"/>
    <n v="260.04000000000002"/>
    <n v="1277.95"/>
    <n v="1017.9100000000001"/>
    <n v="4.9144362405783726"/>
  </r>
  <r>
    <s v="2025-07-12"/>
    <x v="109"/>
    <s v="affiliate"/>
    <n v="30205"/>
    <n v="873"/>
    <n v="2.8902499586161232E-2"/>
    <n v="35"/>
    <n v="2"/>
    <n v="5.7142857142857141E-2"/>
    <n v="271.85000000000002"/>
    <n v="0"/>
    <n v="-271.85000000000002"/>
    <n v="0"/>
  </r>
  <r>
    <s v="2025-07-13"/>
    <x v="109"/>
    <s v="affiliate"/>
    <n v="29915"/>
    <n v="674"/>
    <n v="2.2530503092094267E-2"/>
    <n v="35"/>
    <n v="4"/>
    <n v="0.11428571428571428"/>
    <n v="269.24"/>
    <n v="3223.56"/>
    <n v="2954.3199999999997"/>
    <n v="11.972812360719061"/>
  </r>
  <r>
    <s v="2025-07-14"/>
    <x v="109"/>
    <s v="affiliate"/>
    <n v="28556"/>
    <n v="884"/>
    <n v="3.0956716626978568E-2"/>
    <n v="35"/>
    <n v="5"/>
    <n v="0.14285714285714285"/>
    <n v="257.01"/>
    <n v="3637.34"/>
    <n v="3380.33"/>
    <n v="14.152523248122643"/>
  </r>
  <r>
    <s v="2025-07-15"/>
    <x v="109"/>
    <s v="affiliate"/>
    <n v="16526"/>
    <n v="376"/>
    <n v="2.2752027108798256E-2"/>
    <n v="24"/>
    <n v="7"/>
    <n v="0.29166666666666669"/>
    <n v="148.74"/>
    <n v="4638.16"/>
    <n v="4489.42"/>
    <n v="31.183003899421806"/>
  </r>
  <r>
    <s v="2023-11-29"/>
    <x v="110"/>
    <s v="paid_search"/>
    <n v="12205"/>
    <n v="308"/>
    <n v="2.5235559197050388E-2"/>
    <n v="15"/>
    <n v="2"/>
    <n v="0.13333333333333333"/>
    <n v="219.69"/>
    <n v="0"/>
    <n v="-219.69"/>
    <n v="0"/>
  </r>
  <r>
    <s v="2023-11-30"/>
    <x v="110"/>
    <s v="paid_search"/>
    <n v="13806"/>
    <n v="579"/>
    <n v="4.1938287700999569E-2"/>
    <n v="20"/>
    <n v="4"/>
    <n v="0.2"/>
    <n v="248.51"/>
    <n v="1943.89"/>
    <n v="1695.38"/>
    <n v="7.8221801939559787"/>
  </r>
  <r>
    <s v="2023-12-01"/>
    <x v="110"/>
    <s v="paid_search"/>
    <n v="14029"/>
    <n v="521"/>
    <n v="3.713735832917528E-2"/>
    <n v="32"/>
    <n v="5"/>
    <n v="0.15625"/>
    <n v="252.53"/>
    <n v="2708.46"/>
    <n v="2455.9299999999998"/>
    <n v="10.725299964360669"/>
  </r>
  <r>
    <s v="2023-12-02"/>
    <x v="110"/>
    <s v="paid_search"/>
    <n v="18060"/>
    <n v="703"/>
    <n v="3.8925802879291253E-2"/>
    <n v="35"/>
    <n v="6"/>
    <n v="0.17142857142857143"/>
    <n v="325.08"/>
    <n v="4743.25"/>
    <n v="4418.17"/>
    <n v="14.591023748000493"/>
  </r>
  <r>
    <s v="2023-12-03"/>
    <x v="110"/>
    <s v="paid_search"/>
    <n v="13734"/>
    <n v="434"/>
    <n v="3.1600407747196739E-2"/>
    <n v="20"/>
    <n v="2"/>
    <n v="0.1"/>
    <n v="247.22"/>
    <n v="1730.71"/>
    <n v="1483.49"/>
    <n v="7.0006876466305314"/>
  </r>
  <r>
    <s v="2023-12-04"/>
    <x v="110"/>
    <s v="paid_search"/>
    <n v="16432"/>
    <n v="640"/>
    <n v="3.8948393378773129E-2"/>
    <n v="30"/>
    <n v="4"/>
    <n v="0.13333333333333333"/>
    <n v="295.79000000000002"/>
    <n v="1849.01"/>
    <n v="1553.22"/>
    <n v="6.2510903005510663"/>
  </r>
  <r>
    <s v="2023-12-05"/>
    <x v="110"/>
    <s v="paid_search"/>
    <n v="19217"/>
    <n v="644"/>
    <n v="3.3511994588125101E-2"/>
    <n v="24"/>
    <n v="3"/>
    <n v="0.125"/>
    <n v="345.92"/>
    <n v="3718.14"/>
    <n v="3372.22"/>
    <n v="10.748554579093431"/>
  </r>
  <r>
    <s v="2023-12-06"/>
    <x v="110"/>
    <s v="paid_search"/>
    <n v="15750"/>
    <n v="497"/>
    <n v="3.1555555555555559E-2"/>
    <n v="18"/>
    <n v="1"/>
    <n v="5.5555555555555552E-2"/>
    <n v="283.51"/>
    <n v="0"/>
    <n v="-283.51"/>
    <n v="0"/>
  </r>
  <r>
    <s v="2023-12-07"/>
    <x v="110"/>
    <s v="paid_search"/>
    <n v="11708"/>
    <n v="381"/>
    <n v="3.2541851725316026E-2"/>
    <n v="17"/>
    <n v="5"/>
    <n v="0.29411764705882354"/>
    <n v="210.76"/>
    <n v="3195.44"/>
    <n v="2984.6800000000003"/>
    <n v="15.161510723097363"/>
  </r>
  <r>
    <s v="2023-12-08"/>
    <x v="110"/>
    <s v="paid_search"/>
    <n v="20620"/>
    <n v="552"/>
    <n v="2.6770126091173619E-2"/>
    <n v="25"/>
    <n v="7"/>
    <n v="0.28000000000000003"/>
    <n v="371.17"/>
    <n v="4833.91"/>
    <n v="4462.74"/>
    <n v="13.023439394347603"/>
  </r>
  <r>
    <s v="2023-12-09"/>
    <x v="110"/>
    <s v="paid_search"/>
    <n v="18626"/>
    <n v="700"/>
    <n v="3.7581874798668528E-2"/>
    <n v="35"/>
    <n v="6"/>
    <n v="0.17142857142857143"/>
    <n v="335.27"/>
    <n v="1225.72"/>
    <n v="890.45"/>
    <n v="3.6559191099710682"/>
  </r>
  <r>
    <s v="2023-12-10"/>
    <x v="110"/>
    <s v="paid_search"/>
    <n v="19046"/>
    <n v="743"/>
    <n v="3.9010815919353146E-2"/>
    <n v="34"/>
    <n v="6"/>
    <n v="0.17647058823529413"/>
    <n v="342.84"/>
    <n v="4128.0600000000004"/>
    <n v="3785.2200000000003"/>
    <n v="12.040777038851944"/>
  </r>
  <r>
    <s v="2023-12-11"/>
    <x v="110"/>
    <s v="paid_search"/>
    <n v="16192"/>
    <n v="452"/>
    <n v="2.7915019762845848E-2"/>
    <n v="31"/>
    <n v="3"/>
    <n v="9.6774193548387094E-2"/>
    <n v="291.45999999999998"/>
    <n v="310.58999999999997"/>
    <n v="19.129999999999995"/>
    <n v="1.0656350785699582"/>
  </r>
  <r>
    <s v="2023-12-12"/>
    <x v="110"/>
    <s v="paid_search"/>
    <n v="12308"/>
    <n v="375"/>
    <n v="3.0467988300292494E-2"/>
    <n v="23"/>
    <n v="5"/>
    <n v="0.21739130434782608"/>
    <n v="221.55"/>
    <n v="1898.74"/>
    <n v="1677.19"/>
    <n v="8.5702550214398556"/>
  </r>
  <r>
    <s v="2023-12-13"/>
    <x v="110"/>
    <s v="paid_search"/>
    <n v="18897"/>
    <n v="838"/>
    <n v="4.4345663332804146E-2"/>
    <n v="34"/>
    <n v="7"/>
    <n v="0.20588235294117646"/>
    <n v="340.15"/>
    <n v="7454.82"/>
    <n v="7114.67"/>
    <n v="21.916272232838455"/>
  </r>
  <r>
    <s v="2023-12-14"/>
    <x v="110"/>
    <s v="paid_search"/>
    <n v="18933"/>
    <n v="612"/>
    <n v="3.2324512755506261E-2"/>
    <n v="29"/>
    <n v="3"/>
    <n v="0.10344827586206896"/>
    <n v="340.8"/>
    <n v="0"/>
    <n v="-340.8"/>
    <n v="0"/>
  </r>
  <r>
    <s v="2023-12-15"/>
    <x v="110"/>
    <s v="paid_search"/>
    <n v="19378"/>
    <n v="677"/>
    <n v="3.4936525957271133E-2"/>
    <n v="35"/>
    <n v="7"/>
    <n v="0.2"/>
    <n v="348.81"/>
    <n v="4478.6099999999997"/>
    <n v="4129.7999999999993"/>
    <n v="12.839683495312633"/>
  </r>
  <r>
    <s v="2023-12-16"/>
    <x v="110"/>
    <s v="paid_search"/>
    <n v="20703"/>
    <n v="699"/>
    <n v="3.3763222721344729E-2"/>
    <n v="28"/>
    <n v="7"/>
    <n v="0.25"/>
    <n v="372.66"/>
    <n v="3792.81"/>
    <n v="3420.15"/>
    <n v="10.177668652390919"/>
  </r>
  <r>
    <s v="2023-12-17"/>
    <x v="110"/>
    <s v="paid_search"/>
    <n v="12541"/>
    <n v="488"/>
    <n v="3.8912367434813813E-2"/>
    <n v="22"/>
    <n v="1"/>
    <n v="4.5454545454545456E-2"/>
    <n v="225.75"/>
    <n v="0"/>
    <n v="-225.75"/>
    <n v="0"/>
  </r>
  <r>
    <s v="2023-12-18"/>
    <x v="110"/>
    <s v="paid_search"/>
    <n v="15511"/>
    <n v="441"/>
    <n v="2.8431435755270452E-2"/>
    <n v="20"/>
    <n v="4"/>
    <n v="0.2"/>
    <n v="279.20999999999998"/>
    <n v="3329.61"/>
    <n v="3050.4"/>
    <n v="11.925110132158592"/>
  </r>
  <r>
    <s v="2023-12-19"/>
    <x v="110"/>
    <s v="paid_search"/>
    <n v="18943"/>
    <n v="628"/>
    <n v="3.3152087842474795E-2"/>
    <n v="28"/>
    <n v="4"/>
    <n v="0.14285714285714285"/>
    <n v="340.98"/>
    <n v="1696.09"/>
    <n v="1355.11"/>
    <n v="4.9741627074901746"/>
  </r>
  <r>
    <s v="2023-12-20"/>
    <x v="110"/>
    <s v="paid_search"/>
    <n v="15509"/>
    <n v="610"/>
    <n v="3.9332000773744276E-2"/>
    <n v="29"/>
    <n v="8"/>
    <n v="0.27586206896551724"/>
    <n v="279.17"/>
    <n v="5568.39"/>
    <n v="5289.22"/>
    <n v="19.946233477809219"/>
  </r>
  <r>
    <s v="2023-12-21"/>
    <x v="110"/>
    <s v="paid_search"/>
    <n v="13531"/>
    <n v="345"/>
    <n v="2.5497006873106201E-2"/>
    <n v="21"/>
    <n v="2"/>
    <n v="9.5238095238095233E-2"/>
    <n v="243.57"/>
    <n v="1405.79"/>
    <n v="1162.22"/>
    <n v="5.7716056985671473"/>
  </r>
  <r>
    <s v="2023-12-22"/>
    <x v="110"/>
    <s v="paid_search"/>
    <n v="18797"/>
    <n v="711"/>
    <n v="3.7825184869926053E-2"/>
    <n v="35"/>
    <n v="4"/>
    <n v="0.11428571428571428"/>
    <n v="338.36"/>
    <n v="2012.61"/>
    <n v="1674.25"/>
    <n v="5.9481321669228038"/>
  </r>
  <r>
    <s v="2023-12-23"/>
    <x v="110"/>
    <s v="paid_search"/>
    <n v="13406"/>
    <n v="412"/>
    <n v="3.0732507832313891E-2"/>
    <n v="29"/>
    <n v="7"/>
    <n v="0.2413793103448276"/>
    <n v="241.32"/>
    <n v="2922.75"/>
    <n v="2681.43"/>
    <n v="12.111511685728493"/>
  </r>
  <r>
    <s v="2023-12-24"/>
    <x v="110"/>
    <s v="paid_search"/>
    <n v="19788"/>
    <n v="521"/>
    <n v="2.6329088336365474E-2"/>
    <n v="27"/>
    <n v="5"/>
    <n v="0.18518518518518517"/>
    <n v="356.2"/>
    <n v="0"/>
    <n v="-356.2"/>
    <n v="0"/>
  </r>
  <r>
    <s v="2023-12-25"/>
    <x v="110"/>
    <s v="paid_search"/>
    <n v="13841"/>
    <n v="460"/>
    <n v="3.3234592876237264E-2"/>
    <n v="18"/>
    <n v="2"/>
    <n v="0.1111111111111111"/>
    <n v="249.15"/>
    <n v="0"/>
    <n v="-249.15"/>
    <n v="0"/>
  </r>
  <r>
    <s v="2023-12-26"/>
    <x v="110"/>
    <s v="paid_search"/>
    <n v="20673"/>
    <n v="858"/>
    <n v="4.1503410245247424E-2"/>
    <n v="35"/>
    <n v="1"/>
    <n v="2.8571428571428571E-2"/>
    <n v="372.13"/>
    <n v="0"/>
    <n v="-372.13"/>
    <n v="0"/>
  </r>
  <r>
    <s v="2023-12-27"/>
    <x v="110"/>
    <s v="paid_search"/>
    <n v="20568"/>
    <n v="768"/>
    <n v="3.7339556592765458E-2"/>
    <n v="35"/>
    <n v="4"/>
    <n v="0.11428571428571428"/>
    <n v="370.23"/>
    <n v="2477.04"/>
    <n v="2106.81"/>
    <n v="6.6905437160683894"/>
  </r>
  <r>
    <s v="2023-12-28"/>
    <x v="110"/>
    <s v="paid_search"/>
    <n v="12037"/>
    <n v="359"/>
    <n v="2.9824707152945086E-2"/>
    <n v="22"/>
    <n v="4"/>
    <n v="0.18181818181818182"/>
    <n v="216.67"/>
    <n v="2493.37"/>
    <n v="2276.6999999999998"/>
    <n v="11.507684497161582"/>
  </r>
  <r>
    <s v="2023-12-29"/>
    <x v="110"/>
    <s v="paid_search"/>
    <n v="13005"/>
    <n v="337"/>
    <n v="2.5913110342176086E-2"/>
    <n v="11"/>
    <n v="4"/>
    <n v="0.36363636363636365"/>
    <n v="234.1"/>
    <n v="3290.78"/>
    <n v="3056.6800000000003"/>
    <n v="14.057155061939344"/>
  </r>
  <r>
    <s v="2023-12-30"/>
    <x v="110"/>
    <s v="paid_search"/>
    <n v="12381"/>
    <n v="345"/>
    <n v="2.7865277441240611E-2"/>
    <n v="22"/>
    <n v="2"/>
    <n v="9.0909090909090912E-2"/>
    <n v="222.86"/>
    <n v="820.61"/>
    <n v="597.75"/>
    <n v="3.6821771515749795"/>
  </r>
  <r>
    <s v="2023-12-31"/>
    <x v="110"/>
    <s v="paid_search"/>
    <n v="16067"/>
    <n v="526"/>
    <n v="3.2737910001867182E-2"/>
    <n v="31"/>
    <n v="4"/>
    <n v="0.12903225806451613"/>
    <n v="289.20999999999998"/>
    <n v="0"/>
    <n v="-289.20999999999998"/>
    <n v="0"/>
  </r>
  <r>
    <s v="2024-01-01"/>
    <x v="110"/>
    <s v="paid_search"/>
    <n v="21206"/>
    <n v="760"/>
    <n v="3.5838913515042911E-2"/>
    <n v="27"/>
    <n v="2"/>
    <n v="7.407407407407407E-2"/>
    <n v="381.72"/>
    <n v="2401.2199999999998"/>
    <n v="2019.4999999999998"/>
    <n v="6.2905270879178445"/>
  </r>
  <r>
    <s v="2024-01-02"/>
    <x v="110"/>
    <s v="paid_search"/>
    <n v="17449"/>
    <n v="500"/>
    <n v="2.8654937245687431E-2"/>
    <n v="35"/>
    <n v="7"/>
    <n v="0.2"/>
    <n v="314.08999999999997"/>
    <n v="10054.89"/>
    <n v="9740.7999999999993"/>
    <n v="32.012767041293898"/>
  </r>
  <r>
    <s v="2024-01-03"/>
    <x v="110"/>
    <s v="paid_search"/>
    <n v="20273"/>
    <n v="605"/>
    <n v="2.9842647856755292E-2"/>
    <n v="34"/>
    <n v="4"/>
    <n v="0.11764705882352941"/>
    <n v="364.92"/>
    <n v="3533.18"/>
    <n v="3168.2599999999998"/>
    <n v="9.682067302422448"/>
  </r>
  <r>
    <s v="2024-01-04"/>
    <x v="110"/>
    <s v="paid_search"/>
    <n v="16446"/>
    <n v="447"/>
    <n v="2.7179861364465523E-2"/>
    <n v="21"/>
    <n v="3"/>
    <n v="0.14285714285714285"/>
    <n v="296.04000000000002"/>
    <n v="1435.3"/>
    <n v="1139.26"/>
    <n v="4.8483313065801914"/>
  </r>
  <r>
    <s v="2024-01-05"/>
    <x v="110"/>
    <s v="paid_search"/>
    <n v="12171"/>
    <n v="471"/>
    <n v="3.8698545723440968E-2"/>
    <n v="25"/>
    <n v="5"/>
    <n v="0.2"/>
    <n v="219.08"/>
    <n v="1487.01"/>
    <n v="1267.93"/>
    <n v="6.7875205404418475"/>
  </r>
  <r>
    <s v="2024-01-06"/>
    <x v="110"/>
    <s v="paid_search"/>
    <n v="17758"/>
    <n v="479"/>
    <n v="2.6973758306115554E-2"/>
    <n v="17"/>
    <n v="2"/>
    <n v="0.11764705882352941"/>
    <n v="319.66000000000003"/>
    <n v="0"/>
    <n v="-319.66000000000003"/>
    <n v="0"/>
  </r>
  <r>
    <s v="2024-01-07"/>
    <x v="110"/>
    <s v="paid_search"/>
    <n v="14756"/>
    <n v="450"/>
    <n v="3.0496069395500137E-2"/>
    <n v="17"/>
    <n v="5"/>
    <n v="0.29411764705882354"/>
    <n v="265.62"/>
    <n v="0"/>
    <n v="-265.62"/>
    <n v="0"/>
  </r>
  <r>
    <s v="2024-01-08"/>
    <x v="110"/>
    <s v="paid_search"/>
    <n v="16545"/>
    <n v="670"/>
    <n v="4.0495618011483832E-2"/>
    <n v="35"/>
    <n v="3"/>
    <n v="8.5714285714285715E-2"/>
    <n v="297.82"/>
    <n v="3709.31"/>
    <n v="3411.49"/>
    <n v="12.45487207037808"/>
  </r>
  <r>
    <s v="2024-01-09"/>
    <x v="110"/>
    <s v="paid_search"/>
    <n v="17342"/>
    <n v="559"/>
    <n v="3.2233883058470768E-2"/>
    <n v="32"/>
    <n v="3"/>
    <n v="9.375E-2"/>
    <n v="312.17"/>
    <n v="1933.13"/>
    <n v="1620.96"/>
    <n v="6.1925553384373897"/>
  </r>
  <r>
    <s v="2024-01-10"/>
    <x v="110"/>
    <s v="paid_search"/>
    <n v="12190"/>
    <n v="306"/>
    <n v="2.5102543068088599E-2"/>
    <n v="12"/>
    <n v="2"/>
    <n v="0.16666666666666666"/>
    <n v="219.43"/>
    <n v="1605.64"/>
    <n v="1386.21"/>
    <n v="7.3173221528505676"/>
  </r>
  <r>
    <s v="2024-01-11"/>
    <x v="110"/>
    <s v="paid_search"/>
    <n v="21123"/>
    <n v="707"/>
    <n v="3.34706244378166E-2"/>
    <n v="35"/>
    <n v="6"/>
    <n v="0.17142857142857143"/>
    <n v="380.22"/>
    <n v="3290.95"/>
    <n v="2910.7299999999996"/>
    <n v="8.6553837252117187"/>
  </r>
  <r>
    <s v="2024-01-12"/>
    <x v="110"/>
    <s v="paid_search"/>
    <n v="13542"/>
    <n v="389"/>
    <n v="2.8725446758233644E-2"/>
    <n v="18"/>
    <n v="2"/>
    <n v="0.1111111111111111"/>
    <n v="243.76"/>
    <n v="0"/>
    <n v="-243.76"/>
    <n v="0"/>
  </r>
  <r>
    <s v="2024-01-13"/>
    <x v="110"/>
    <s v="paid_search"/>
    <n v="14905"/>
    <n v="378"/>
    <n v="2.5360617242536063E-2"/>
    <n v="15"/>
    <n v="2"/>
    <n v="0.13333333333333333"/>
    <n v="268.3"/>
    <n v="1653.57"/>
    <n v="1385.27"/>
    <n v="6.1631382780469615"/>
  </r>
  <r>
    <s v="2024-01-14"/>
    <x v="110"/>
    <s v="paid_search"/>
    <n v="13845"/>
    <n v="611"/>
    <n v="4.4131455399061034E-2"/>
    <n v="35"/>
    <n v="4"/>
    <n v="0.11428571428571428"/>
    <n v="249.22"/>
    <n v="1859.57"/>
    <n v="1610.35"/>
    <n v="7.4615600674103204"/>
  </r>
  <r>
    <s v="2024-01-15"/>
    <x v="110"/>
    <s v="paid_search"/>
    <n v="14469"/>
    <n v="596"/>
    <n v="4.1191512889626095E-2"/>
    <n v="35"/>
    <n v="4"/>
    <n v="0.11428571428571428"/>
    <n v="260.45"/>
    <n v="127.88"/>
    <n v="-132.57"/>
    <n v="0.49099635246688422"/>
  </r>
  <r>
    <s v="2024-01-16"/>
    <x v="110"/>
    <s v="paid_search"/>
    <n v="14228"/>
    <n v="407"/>
    <n v="2.8605566488613999E-2"/>
    <n v="23"/>
    <n v="5"/>
    <n v="0.21739130434782608"/>
    <n v="256.11"/>
    <n v="3561.53"/>
    <n v="3305.42"/>
    <n v="13.906251220178829"/>
  </r>
  <r>
    <s v="2024-01-17"/>
    <x v="110"/>
    <s v="paid_search"/>
    <n v="19099"/>
    <n v="628"/>
    <n v="3.2881302686004504E-2"/>
    <n v="33"/>
    <n v="7"/>
    <n v="0.21212121212121213"/>
    <n v="343.79"/>
    <n v="1127.79"/>
    <n v="784"/>
    <n v="3.2804619098868493"/>
  </r>
  <r>
    <s v="2024-01-18"/>
    <x v="110"/>
    <s v="paid_search"/>
    <n v="15011"/>
    <n v="618"/>
    <n v="4.1169808806874958E-2"/>
    <n v="27"/>
    <n v="5"/>
    <n v="0.18518518518518517"/>
    <n v="270.20999999999998"/>
    <n v="2386.56"/>
    <n v="2116.35"/>
    <n v="8.8322415898745419"/>
  </r>
  <r>
    <s v="2024-01-19"/>
    <x v="110"/>
    <s v="paid_search"/>
    <n v="19908"/>
    <n v="524"/>
    <n v="2.6321076953988345E-2"/>
    <n v="29"/>
    <n v="9"/>
    <n v="0.31034482758620691"/>
    <n v="358.36"/>
    <n v="5009.51"/>
    <n v="4651.1500000000005"/>
    <n v="13.978987610224355"/>
  </r>
  <r>
    <s v="2024-01-20"/>
    <x v="110"/>
    <s v="paid_search"/>
    <n v="14101"/>
    <n v="378"/>
    <n v="2.6806609460321963E-2"/>
    <n v="16"/>
    <n v="2"/>
    <n v="0.125"/>
    <n v="253.83"/>
    <n v="0"/>
    <n v="-253.83"/>
    <n v="0"/>
  </r>
  <r>
    <s v="2024-01-21"/>
    <x v="110"/>
    <s v="paid_search"/>
    <n v="12789"/>
    <n v="572"/>
    <n v="4.4725936351552115E-2"/>
    <n v="35"/>
    <n v="3"/>
    <n v="8.5714285714285715E-2"/>
    <n v="230.21"/>
    <n v="3340.05"/>
    <n v="3109.84"/>
    <n v="14.50870943920768"/>
  </r>
  <r>
    <s v="2024-01-22"/>
    <x v="110"/>
    <s v="paid_search"/>
    <n v="15515"/>
    <n v="652"/>
    <n v="4.2023847889139543E-2"/>
    <n v="35"/>
    <n v="4"/>
    <n v="0.11428571428571428"/>
    <n v="279.27"/>
    <n v="532.05999999999995"/>
    <n v="252.78999999999996"/>
    <n v="1.9051813657034411"/>
  </r>
  <r>
    <s v="2024-01-23"/>
    <x v="110"/>
    <s v="paid_search"/>
    <n v="13902"/>
    <n v="344"/>
    <n v="2.4744641058840455E-2"/>
    <n v="19"/>
    <n v="5"/>
    <n v="0.26315789473684209"/>
    <n v="250.24"/>
    <n v="367.27"/>
    <n v="117.02999999999997"/>
    <n v="1.4676710358056264"/>
  </r>
  <r>
    <s v="2024-01-24"/>
    <x v="110"/>
    <s v="paid_search"/>
    <n v="12713"/>
    <n v="475"/>
    <n v="3.7363328875953748E-2"/>
    <n v="26"/>
    <n v="3"/>
    <n v="0.11538461538461539"/>
    <n v="228.85"/>
    <n v="3548.07"/>
    <n v="3319.2200000000003"/>
    <n v="15.503910858641031"/>
  </r>
  <r>
    <s v="2024-01-25"/>
    <x v="110"/>
    <s v="paid_search"/>
    <n v="12478"/>
    <n v="524"/>
    <n v="4.1993909280333384E-2"/>
    <n v="32"/>
    <n v="5"/>
    <n v="0.15625"/>
    <n v="224.62"/>
    <n v="3952"/>
    <n v="3727.38"/>
    <n v="17.594159024129642"/>
  </r>
  <r>
    <s v="2024-01-26"/>
    <x v="110"/>
    <s v="paid_search"/>
    <n v="19604"/>
    <n v="496"/>
    <n v="2.5300958987961641E-2"/>
    <n v="20"/>
    <n v="4"/>
    <n v="0.2"/>
    <n v="352.88"/>
    <n v="330.45"/>
    <n v="-22.430000000000007"/>
    <n v="0.93643731580140555"/>
  </r>
  <r>
    <s v="2024-01-27"/>
    <x v="110"/>
    <s v="paid_search"/>
    <n v="19930"/>
    <n v="518"/>
    <n v="2.5990968389362771E-2"/>
    <n v="22"/>
    <n v="1"/>
    <n v="4.5454545454545456E-2"/>
    <n v="358.75"/>
    <n v="0"/>
    <n v="-358.75"/>
    <n v="0"/>
  </r>
  <r>
    <s v="2024-01-28"/>
    <x v="110"/>
    <s v="paid_search"/>
    <n v="15081"/>
    <n v="565"/>
    <n v="3.7464359127378818E-2"/>
    <n v="21"/>
    <n v="2"/>
    <n v="9.5238095238095233E-2"/>
    <n v="271.45999999999998"/>
    <n v="1671.01"/>
    <n v="1399.55"/>
    <n v="6.1556398732778312"/>
  </r>
  <r>
    <s v="2024-01-29"/>
    <x v="110"/>
    <s v="paid_search"/>
    <n v="17637"/>
    <n v="666"/>
    <n v="3.7761524068719167E-2"/>
    <n v="35"/>
    <n v="7"/>
    <n v="0.2"/>
    <n v="317.47000000000003"/>
    <n v="1291.53"/>
    <n v="974.06"/>
    <n v="4.0681954200396886"/>
  </r>
  <r>
    <s v="2024-01-30"/>
    <x v="110"/>
    <s v="paid_search"/>
    <n v="19993"/>
    <n v="714"/>
    <n v="3.5712499374781173E-2"/>
    <n v="35"/>
    <n v="5"/>
    <n v="0.14285714285714285"/>
    <n v="359.89"/>
    <n v="5365.64"/>
    <n v="5005.75"/>
    <n v="14.909111117285839"/>
  </r>
  <r>
    <s v="2024-01-31"/>
    <x v="110"/>
    <s v="paid_search"/>
    <n v="12694"/>
    <n v="493"/>
    <n v="3.8837245942965178E-2"/>
    <n v="30"/>
    <n v="4"/>
    <n v="0.13333333333333333"/>
    <n v="228.5"/>
    <n v="3369.26"/>
    <n v="3140.76"/>
    <n v="14.74512035010941"/>
  </r>
  <r>
    <s v="2024-02-01"/>
    <x v="110"/>
    <s v="paid_search"/>
    <n v="12632"/>
    <n v="445"/>
    <n v="3.5227992400253323E-2"/>
    <n v="29"/>
    <n v="8"/>
    <n v="0.27586206896551724"/>
    <n v="227.39"/>
    <n v="1550.5"/>
    <n v="1323.1100000000001"/>
    <n v="6.8186815603148778"/>
  </r>
  <r>
    <s v="2024-02-02"/>
    <x v="110"/>
    <s v="paid_search"/>
    <n v="20244"/>
    <n v="517"/>
    <n v="2.5538431140090891E-2"/>
    <n v="30"/>
    <n v="4"/>
    <n v="0.13333333333333333"/>
    <n v="364.4"/>
    <n v="1164.83"/>
    <n v="800.43"/>
    <n v="3.196569703622393"/>
  </r>
  <r>
    <s v="2024-02-03"/>
    <x v="110"/>
    <s v="paid_search"/>
    <n v="12362"/>
    <n v="475"/>
    <n v="3.8424203203365148E-2"/>
    <n v="18"/>
    <n v="3"/>
    <n v="0.16666666666666666"/>
    <n v="222.52"/>
    <n v="2799.96"/>
    <n v="2577.44"/>
    <n v="12.582958835160884"/>
  </r>
  <r>
    <s v="2024-02-04"/>
    <x v="110"/>
    <s v="paid_search"/>
    <n v="17112"/>
    <n v="530"/>
    <n v="3.0972417017297804E-2"/>
    <n v="33"/>
    <n v="3"/>
    <n v="9.0909090909090912E-2"/>
    <n v="308.02"/>
    <n v="1788.91"/>
    <n v="1480.89"/>
    <n v="5.8077722225829493"/>
  </r>
  <r>
    <s v="2024-02-05"/>
    <x v="110"/>
    <s v="paid_search"/>
    <n v="13582"/>
    <n v="491"/>
    <n v="3.6150787807392136E-2"/>
    <n v="32"/>
    <n v="5"/>
    <n v="0.15625"/>
    <n v="244.48"/>
    <n v="2420.61"/>
    <n v="2176.13"/>
    <n v="9.9010553010471209"/>
  </r>
  <r>
    <s v="2024-02-06"/>
    <x v="110"/>
    <s v="paid_search"/>
    <n v="11782"/>
    <n v="305"/>
    <n v="2.588694618910202E-2"/>
    <n v="22"/>
    <n v="4"/>
    <n v="0.18181818181818182"/>
    <n v="212.08"/>
    <n v="3444.03"/>
    <n v="3231.9500000000003"/>
    <n v="16.239296491889853"/>
  </r>
  <r>
    <s v="2024-02-07"/>
    <x v="110"/>
    <s v="paid_search"/>
    <n v="13913"/>
    <n v="535"/>
    <n v="3.8453245166391148E-2"/>
    <n v="28"/>
    <n v="2"/>
    <n v="7.1428571428571425E-2"/>
    <n v="250.44"/>
    <n v="1130.48"/>
    <n v="880.04"/>
    <n v="4.5139754032902095"/>
  </r>
  <r>
    <s v="2024-02-08"/>
    <x v="110"/>
    <s v="paid_search"/>
    <n v="12630"/>
    <n v="453"/>
    <n v="3.5866983372921615E-2"/>
    <n v="20"/>
    <n v="0"/>
    <n v="0"/>
    <n v="227.35"/>
    <n v="0"/>
    <n v="-227.35"/>
    <n v="0"/>
  </r>
  <r>
    <s v="2024-02-09"/>
    <x v="110"/>
    <s v="paid_search"/>
    <n v="13276"/>
    <n v="547"/>
    <n v="4.1202169328110876E-2"/>
    <n v="35"/>
    <n v="5"/>
    <n v="0.14285714285714285"/>
    <n v="238.97"/>
    <n v="684.39"/>
    <n v="445.41999999999996"/>
    <n v="2.8639159727162404"/>
  </r>
  <r>
    <s v="2024-02-10"/>
    <x v="110"/>
    <s v="paid_search"/>
    <n v="15021"/>
    <n v="502"/>
    <n v="3.3419878836295852E-2"/>
    <n v="28"/>
    <n v="4"/>
    <n v="0.14285714285714285"/>
    <n v="270.38"/>
    <n v="1540.34"/>
    <n v="1269.96"/>
    <n v="5.6969450403136328"/>
  </r>
  <r>
    <s v="2024-02-11"/>
    <x v="110"/>
    <s v="paid_search"/>
    <n v="17221"/>
    <n v="771"/>
    <n v="4.4770919226525756E-2"/>
    <n v="29"/>
    <n v="2"/>
    <n v="6.8965517241379309E-2"/>
    <n v="309.98"/>
    <n v="1653.84"/>
    <n v="1343.86"/>
    <n v="5.335311955610039"/>
  </r>
  <r>
    <s v="2024-02-12"/>
    <x v="110"/>
    <s v="paid_search"/>
    <n v="13641"/>
    <n v="619"/>
    <n v="4.5377904845685803E-2"/>
    <n v="25"/>
    <n v="5"/>
    <n v="0.2"/>
    <n v="245.54"/>
    <n v="1052.6199999999999"/>
    <n v="807.07999999999993"/>
    <n v="4.2869593548912599"/>
  </r>
  <r>
    <s v="2024-02-13"/>
    <x v="110"/>
    <s v="paid_search"/>
    <n v="19542"/>
    <n v="801"/>
    <n v="4.0988639852625117E-2"/>
    <n v="35"/>
    <n v="7"/>
    <n v="0.2"/>
    <n v="351.77"/>
    <n v="3099.08"/>
    <n v="2747.31"/>
    <n v="8.8099610540978475"/>
  </r>
  <r>
    <s v="2024-02-14"/>
    <x v="110"/>
    <s v="paid_search"/>
    <n v="13641"/>
    <n v="461"/>
    <n v="3.379517630672238E-2"/>
    <n v="28"/>
    <n v="5"/>
    <n v="0.17857142857142858"/>
    <n v="245.54"/>
    <n v="6078.22"/>
    <n v="5832.68"/>
    <n v="24.754500285085935"/>
  </r>
  <r>
    <s v="2024-02-15"/>
    <x v="110"/>
    <s v="paid_search"/>
    <n v="19347"/>
    <n v="592"/>
    <n v="3.0599059285677365E-2"/>
    <n v="25"/>
    <n v="4"/>
    <n v="0.16"/>
    <n v="348.25"/>
    <n v="995.62"/>
    <n v="647.37"/>
    <n v="2.8589231873653986"/>
  </r>
  <r>
    <s v="2024-02-16"/>
    <x v="110"/>
    <s v="paid_search"/>
    <n v="15125"/>
    <n v="495"/>
    <n v="3.272727272727273E-2"/>
    <n v="18"/>
    <n v="1"/>
    <n v="5.5555555555555552E-2"/>
    <n v="272.26"/>
    <n v="0"/>
    <n v="-272.26"/>
    <n v="0"/>
  </r>
  <r>
    <s v="2024-02-17"/>
    <x v="110"/>
    <s v="paid_search"/>
    <n v="13268"/>
    <n v="430"/>
    <n v="3.2408803135363283E-2"/>
    <n v="29"/>
    <n v="6"/>
    <n v="0.20689655172413793"/>
    <n v="238.83"/>
    <n v="5420.91"/>
    <n v="5182.08"/>
    <n v="22.697776661223461"/>
  </r>
  <r>
    <s v="2024-02-18"/>
    <x v="110"/>
    <s v="paid_search"/>
    <n v="19964"/>
    <n v="694"/>
    <n v="3.4762572630735324E-2"/>
    <n v="35"/>
    <n v="6"/>
    <n v="0.17142857142857143"/>
    <n v="359.36"/>
    <n v="698.93"/>
    <n v="339.56999999999994"/>
    <n v="1.9449298753339268"/>
  </r>
  <r>
    <s v="2024-02-19"/>
    <x v="110"/>
    <s v="paid_search"/>
    <n v="21357"/>
    <n v="883"/>
    <n v="4.1344758158917451E-2"/>
    <n v="35"/>
    <n v="8"/>
    <n v="0.22857142857142856"/>
    <n v="384.43"/>
    <n v="4159.18"/>
    <n v="3774.7500000000005"/>
    <n v="10.819082797908592"/>
  </r>
  <r>
    <s v="2024-02-20"/>
    <x v="110"/>
    <s v="paid_search"/>
    <n v="12040"/>
    <n v="302"/>
    <n v="2.5083056478405315E-2"/>
    <n v="12"/>
    <n v="1"/>
    <n v="8.3333333333333329E-2"/>
    <n v="216.73"/>
    <n v="0"/>
    <n v="-216.73"/>
    <n v="0"/>
  </r>
  <r>
    <s v="2024-02-21"/>
    <x v="110"/>
    <s v="paid_search"/>
    <n v="14422"/>
    <n v="586"/>
    <n v="4.0632367216752181E-2"/>
    <n v="34"/>
    <n v="5"/>
    <n v="0.14705882352941177"/>
    <n v="259.60000000000002"/>
    <n v="345.74"/>
    <n v="86.139999999999986"/>
    <n v="1.3318181818181818"/>
  </r>
  <r>
    <s v="2024-02-22"/>
    <x v="110"/>
    <s v="paid_search"/>
    <n v="16121"/>
    <n v="682"/>
    <n v="4.2305067923826066E-2"/>
    <n v="35"/>
    <n v="7"/>
    <n v="0.2"/>
    <n v="290.18"/>
    <n v="7048.68"/>
    <n v="6758.5"/>
    <n v="24.290716107243782"/>
  </r>
  <r>
    <s v="2024-02-23"/>
    <x v="110"/>
    <s v="paid_search"/>
    <n v="19636"/>
    <n v="724"/>
    <n v="3.6871053167651255E-2"/>
    <n v="33"/>
    <n v="9"/>
    <n v="0.27272727272727271"/>
    <n v="353.46"/>
    <n v="1853.1"/>
    <n v="1499.6399999999999"/>
    <n v="5.2427431675437104"/>
  </r>
  <r>
    <s v="2024-02-24"/>
    <x v="110"/>
    <s v="paid_search"/>
    <n v="20925"/>
    <n v="618"/>
    <n v="2.9534050179211471E-2"/>
    <n v="35"/>
    <n v="3"/>
    <n v="8.5714285714285715E-2"/>
    <n v="376.65"/>
    <n v="2391.62"/>
    <n v="2014.9699999999998"/>
    <n v="6.3497145891411124"/>
  </r>
  <r>
    <s v="2024-02-25"/>
    <x v="110"/>
    <s v="paid_search"/>
    <n v="19566"/>
    <n v="701"/>
    <n v="3.5827455790657263E-2"/>
    <n v="35"/>
    <n v="6"/>
    <n v="0.17142857142857143"/>
    <n v="352.2"/>
    <n v="1606.28"/>
    <n v="1254.08"/>
    <n v="4.5607041453719477"/>
  </r>
  <r>
    <s v="2024-02-26"/>
    <x v="110"/>
    <s v="paid_search"/>
    <n v="13766"/>
    <n v="435"/>
    <n v="3.1599593200639257E-2"/>
    <n v="32"/>
    <n v="5"/>
    <n v="0.15625"/>
    <n v="247.8"/>
    <n v="2711.59"/>
    <n v="2463.79"/>
    <n v="10.942655367231639"/>
  </r>
  <r>
    <s v="2024-02-27"/>
    <x v="110"/>
    <s v="paid_search"/>
    <n v="12800"/>
    <n v="505"/>
    <n v="3.9453124999999999E-2"/>
    <n v="34"/>
    <n v="7"/>
    <n v="0.20588235294117646"/>
    <n v="230.4"/>
    <n v="4254.1400000000003"/>
    <n v="4023.7400000000002"/>
    <n v="18.464149305555555"/>
  </r>
  <r>
    <s v="2024-02-28"/>
    <x v="110"/>
    <s v="paid_search"/>
    <n v="14636"/>
    <n v="417"/>
    <n v="2.8491391090461875E-2"/>
    <n v="19"/>
    <n v="1"/>
    <n v="5.2631578947368418E-2"/>
    <n v="263.45"/>
    <n v="0"/>
    <n v="-263.45"/>
    <n v="0"/>
  </r>
  <r>
    <s v="2024-02-29"/>
    <x v="110"/>
    <s v="paid_search"/>
    <n v="17552"/>
    <n v="678"/>
    <n v="3.8628076572470374E-2"/>
    <n v="35"/>
    <n v="10"/>
    <n v="0.2857142857142857"/>
    <n v="315.94"/>
    <n v="6247.58"/>
    <n v="5931.64"/>
    <n v="19.774577451414824"/>
  </r>
  <r>
    <s v="2024-03-01"/>
    <x v="110"/>
    <s v="paid_search"/>
    <n v="21270"/>
    <n v="803"/>
    <n v="3.7752703338034793E-2"/>
    <n v="28"/>
    <n v="3"/>
    <n v="0.10714285714285714"/>
    <n v="382.87"/>
    <n v="1028"/>
    <n v="645.13"/>
    <n v="2.6849844594771071"/>
  </r>
  <r>
    <s v="2024-03-02"/>
    <x v="110"/>
    <s v="paid_search"/>
    <n v="17130"/>
    <n v="601"/>
    <n v="3.5084646818447168E-2"/>
    <n v="35"/>
    <n v="3"/>
    <n v="8.5714285714285715E-2"/>
    <n v="308.33999999999997"/>
    <n v="0"/>
    <n v="-308.33999999999997"/>
    <n v="0"/>
  </r>
  <r>
    <s v="2024-03-03"/>
    <x v="110"/>
    <s v="paid_search"/>
    <n v="18693"/>
    <n v="567"/>
    <n v="3.0332209918151179E-2"/>
    <n v="25"/>
    <n v="8"/>
    <n v="0.32"/>
    <n v="336.49"/>
    <n v="5361.31"/>
    <n v="5024.8200000000006"/>
    <n v="15.933044072632175"/>
  </r>
  <r>
    <s v="2024-03-04"/>
    <x v="110"/>
    <s v="paid_search"/>
    <n v="20510"/>
    <n v="532"/>
    <n v="2.5938566552901023E-2"/>
    <n v="35"/>
    <n v="9"/>
    <n v="0.25714285714285712"/>
    <n v="369.18"/>
    <n v="3513.25"/>
    <n v="3144.07"/>
    <n v="9.5163605829134834"/>
  </r>
  <r>
    <s v="2024-03-05"/>
    <x v="110"/>
    <s v="paid_search"/>
    <n v="16363"/>
    <n v="734"/>
    <n v="4.485730000611135E-2"/>
    <n v="35"/>
    <n v="6"/>
    <n v="0.17142857142857143"/>
    <n v="294.55"/>
    <n v="8335.5499999999993"/>
    <n v="8040.9999999999991"/>
    <n v="28.299270072992698"/>
  </r>
  <r>
    <s v="2024-03-06"/>
    <x v="110"/>
    <s v="paid_search"/>
    <n v="19523"/>
    <n v="634"/>
    <n v="3.2474517236080518E-2"/>
    <n v="28"/>
    <n v="6"/>
    <n v="0.21428571428571427"/>
    <n v="351.42"/>
    <n v="3945.59"/>
    <n v="3594.17"/>
    <n v="11.227562460873029"/>
  </r>
  <r>
    <s v="2024-03-07"/>
    <x v="110"/>
    <s v="paid_search"/>
    <n v="11517"/>
    <n v="511"/>
    <n v="4.4369193366328039E-2"/>
    <n v="35"/>
    <n v="5"/>
    <n v="0.14285714285714285"/>
    <n v="207.32"/>
    <n v="126.6"/>
    <n v="-80.72"/>
    <n v="0.61065020258537528"/>
  </r>
  <r>
    <s v="2024-03-08"/>
    <x v="110"/>
    <s v="paid_search"/>
    <n v="17512"/>
    <n v="498"/>
    <n v="2.84376427592508E-2"/>
    <n v="30"/>
    <n v="2"/>
    <n v="6.6666666666666666E-2"/>
    <n v="315.22000000000003"/>
    <n v="0"/>
    <n v="-315.22000000000003"/>
    <n v="0"/>
  </r>
  <r>
    <s v="2024-03-09"/>
    <x v="110"/>
    <s v="paid_search"/>
    <n v="16547"/>
    <n v="607"/>
    <n v="3.6683386716625369E-2"/>
    <n v="33"/>
    <n v="5"/>
    <n v="0.15151515151515152"/>
    <n v="297.86"/>
    <n v="3046.58"/>
    <n v="2748.72"/>
    <n v="10.228228026589672"/>
  </r>
  <r>
    <s v="2024-03-10"/>
    <x v="110"/>
    <s v="paid_search"/>
    <n v="18089"/>
    <n v="491"/>
    <n v="2.7143567914202003E-2"/>
    <n v="30"/>
    <n v="3"/>
    <n v="0.1"/>
    <n v="325.61"/>
    <n v="1589.81"/>
    <n v="1264.1999999999998"/>
    <n v="4.8825588894689966"/>
  </r>
  <r>
    <s v="2024-03-11"/>
    <x v="110"/>
    <s v="paid_search"/>
    <n v="12302"/>
    <n v="447"/>
    <n v="3.6335555194277357E-2"/>
    <n v="30"/>
    <n v="8"/>
    <n v="0.26666666666666666"/>
    <n v="221.44"/>
    <n v="3694.23"/>
    <n v="3472.79"/>
    <n v="16.682758309248555"/>
  </r>
  <r>
    <s v="2024-03-12"/>
    <x v="110"/>
    <s v="paid_search"/>
    <n v="18390"/>
    <n v="803"/>
    <n v="4.3665035345296359E-2"/>
    <n v="34"/>
    <n v="5"/>
    <n v="0.14705882352941177"/>
    <n v="331.03"/>
    <n v="0"/>
    <n v="-331.03"/>
    <n v="0"/>
  </r>
  <r>
    <s v="2024-03-13"/>
    <x v="110"/>
    <s v="paid_search"/>
    <n v="19305"/>
    <n v="584"/>
    <n v="3.0251230251230252E-2"/>
    <n v="35"/>
    <n v="5"/>
    <n v="0.14285714285714285"/>
    <n v="347.49"/>
    <n v="3532.63"/>
    <n v="3185.1400000000003"/>
    <n v="10.166134277245389"/>
  </r>
  <r>
    <s v="2024-03-14"/>
    <x v="110"/>
    <s v="paid_search"/>
    <n v="20983"/>
    <n v="873"/>
    <n v="4.1605108897679072E-2"/>
    <n v="35"/>
    <n v="4"/>
    <n v="0.11428571428571428"/>
    <n v="377.71"/>
    <n v="185.85"/>
    <n v="-191.85999999999999"/>
    <n v="0.49204416086415503"/>
  </r>
  <r>
    <s v="2024-03-15"/>
    <x v="110"/>
    <s v="paid_search"/>
    <n v="19389"/>
    <n v="596"/>
    <n v="3.0739078859146941E-2"/>
    <n v="35"/>
    <n v="6"/>
    <n v="0.17142857142857143"/>
    <n v="349.01"/>
    <n v="3861.02"/>
    <n v="3512.01"/>
    <n v="11.062777570843243"/>
  </r>
  <r>
    <s v="2024-03-16"/>
    <x v="110"/>
    <s v="paid_search"/>
    <n v="17065"/>
    <n v="459"/>
    <n v="2.6897157925578671E-2"/>
    <n v="24"/>
    <n v="5"/>
    <n v="0.20833333333333334"/>
    <n v="307.17"/>
    <n v="5036.9799999999996"/>
    <n v="4729.8099999999995"/>
    <n v="16.39802064003646"/>
  </r>
  <r>
    <s v="2024-03-17"/>
    <x v="110"/>
    <s v="paid_search"/>
    <n v="15693"/>
    <n v="473"/>
    <n v="3.0140827120372141E-2"/>
    <n v="19"/>
    <n v="2"/>
    <n v="0.10526315789473684"/>
    <n v="282.48"/>
    <n v="1456.56"/>
    <n v="1174.08"/>
    <n v="5.1563296516567538"/>
  </r>
  <r>
    <s v="2024-03-18"/>
    <x v="110"/>
    <s v="paid_search"/>
    <n v="14658"/>
    <n v="470"/>
    <n v="3.2064401691908856E-2"/>
    <n v="24"/>
    <n v="1"/>
    <n v="4.1666666666666664E-2"/>
    <n v="263.85000000000002"/>
    <n v="0"/>
    <n v="-263.85000000000002"/>
    <n v="0"/>
  </r>
  <r>
    <s v="2024-03-19"/>
    <x v="110"/>
    <s v="paid_search"/>
    <n v="11966"/>
    <n v="390"/>
    <n v="3.2592344977436072E-2"/>
    <n v="25"/>
    <n v="2"/>
    <n v="0.08"/>
    <n v="215.39"/>
    <n v="0"/>
    <n v="-215.39"/>
    <n v="0"/>
  </r>
  <r>
    <s v="2024-03-20"/>
    <x v="110"/>
    <s v="paid_search"/>
    <n v="20045"/>
    <n v="701"/>
    <n v="3.497131454227987E-2"/>
    <n v="35"/>
    <n v="4"/>
    <n v="0.11428571428571428"/>
    <n v="360.81"/>
    <n v="2032.9"/>
    <n v="1672.0900000000001"/>
    <n v="5.6342673429228682"/>
  </r>
  <r>
    <s v="2024-03-21"/>
    <x v="110"/>
    <s v="paid_search"/>
    <n v="15820"/>
    <n v="444"/>
    <n v="2.8065739570164349E-2"/>
    <n v="28"/>
    <n v="6"/>
    <n v="0.21428571428571427"/>
    <n v="284.76"/>
    <n v="7301.35"/>
    <n v="7016.59"/>
    <n v="25.640363815142578"/>
  </r>
  <r>
    <s v="2024-03-22"/>
    <x v="110"/>
    <s v="paid_search"/>
    <n v="19429"/>
    <n v="509"/>
    <n v="2.6197951515775388E-2"/>
    <n v="25"/>
    <n v="2"/>
    <n v="0.08"/>
    <n v="349.73"/>
    <n v="2020.77"/>
    <n v="1671.04"/>
    <n v="5.7780859520201293"/>
  </r>
  <r>
    <s v="2024-03-23"/>
    <x v="110"/>
    <s v="paid_search"/>
    <n v="14888"/>
    <n v="411"/>
    <n v="2.7606125738850081E-2"/>
    <n v="16"/>
    <n v="0"/>
    <n v="0"/>
    <n v="268"/>
    <n v="0"/>
    <n v="-268"/>
    <n v="0"/>
  </r>
  <r>
    <s v="2024-03-24"/>
    <x v="110"/>
    <s v="paid_search"/>
    <n v="18317"/>
    <n v="517"/>
    <n v="2.8225146039198557E-2"/>
    <n v="31"/>
    <n v="3"/>
    <n v="9.6774193548387094E-2"/>
    <n v="329.72"/>
    <n v="0"/>
    <n v="-329.72"/>
    <n v="0"/>
  </r>
  <r>
    <s v="2024-03-25"/>
    <x v="110"/>
    <s v="paid_search"/>
    <n v="14236"/>
    <n v="459"/>
    <n v="3.2242202865973589E-2"/>
    <n v="22"/>
    <n v="3"/>
    <n v="0.13636363636363635"/>
    <n v="256.25"/>
    <n v="200.07"/>
    <n v="-56.180000000000007"/>
    <n v="0.7807609756097561"/>
  </r>
  <r>
    <s v="2024-03-26"/>
    <x v="110"/>
    <s v="paid_search"/>
    <n v="13836"/>
    <n v="543"/>
    <n v="3.9245446660884649E-2"/>
    <n v="24"/>
    <n v="3"/>
    <n v="0.125"/>
    <n v="249.06"/>
    <n v="2507"/>
    <n v="2257.94"/>
    <n v="10.065847586926845"/>
  </r>
  <r>
    <s v="2024-03-27"/>
    <x v="110"/>
    <s v="paid_search"/>
    <n v="18270"/>
    <n v="663"/>
    <n v="3.6288998357963877E-2"/>
    <n v="30"/>
    <n v="4"/>
    <n v="0.13333333333333333"/>
    <n v="328.87"/>
    <n v="3202.22"/>
    <n v="2873.35"/>
    <n v="9.7370389515614058"/>
  </r>
  <r>
    <s v="2024-03-28"/>
    <x v="110"/>
    <s v="paid_search"/>
    <n v="11572"/>
    <n v="334"/>
    <n v="2.8862772208779815E-2"/>
    <n v="23"/>
    <n v="3"/>
    <n v="0.13043478260869565"/>
    <n v="208.31"/>
    <n v="4772.3599999999997"/>
    <n v="4564.0499999999993"/>
    <n v="22.909893908117706"/>
  </r>
  <r>
    <s v="2024-03-29"/>
    <x v="110"/>
    <s v="paid_search"/>
    <n v="15551"/>
    <n v="458"/>
    <n v="2.9451482219792938E-2"/>
    <n v="16"/>
    <n v="1"/>
    <n v="6.25E-2"/>
    <n v="279.93"/>
    <n v="1318.34"/>
    <n v="1038.4099999999999"/>
    <n v="4.7095345264887643"/>
  </r>
  <r>
    <s v="2024-03-30"/>
    <x v="110"/>
    <s v="paid_search"/>
    <n v="13840"/>
    <n v="565"/>
    <n v="4.0823699421965315E-2"/>
    <n v="31"/>
    <n v="3"/>
    <n v="9.6774193548387094E-2"/>
    <n v="249.13"/>
    <n v="477.22"/>
    <n v="228.09000000000003"/>
    <n v="1.9155461004294947"/>
  </r>
  <r>
    <s v="2024-03-31"/>
    <x v="110"/>
    <s v="paid_search"/>
    <n v="16405"/>
    <n v="462"/>
    <n v="2.816214568729046E-2"/>
    <n v="32"/>
    <n v="3"/>
    <n v="9.375E-2"/>
    <n v="295.3"/>
    <n v="1154.55"/>
    <n v="859.25"/>
    <n v="3.9097527937690479"/>
  </r>
  <r>
    <s v="2024-04-01"/>
    <x v="110"/>
    <s v="paid_search"/>
    <n v="18977"/>
    <n v="541"/>
    <n v="2.8508194129735997E-2"/>
    <n v="26"/>
    <n v="6"/>
    <n v="0.23076923076923078"/>
    <n v="341.6"/>
    <n v="1992.95"/>
    <n v="1651.35"/>
    <n v="5.8341627634660416"/>
  </r>
  <r>
    <s v="2024-09-21"/>
    <x v="111"/>
    <s v="paid_social"/>
    <n v="97819"/>
    <n v="2088"/>
    <n v="2.1345546366247865E-2"/>
    <n v="35"/>
    <n v="6"/>
    <n v="0.17142857142857143"/>
    <n v="1076.01"/>
    <n v="4207.38"/>
    <n v="3131.37"/>
    <n v="3.9101681211141162"/>
  </r>
  <r>
    <s v="2024-09-22"/>
    <x v="111"/>
    <s v="paid_social"/>
    <n v="91337"/>
    <n v="2101"/>
    <n v="2.3002726167927565E-2"/>
    <n v="35"/>
    <n v="6"/>
    <n v="0.17142857142857143"/>
    <n v="1004.71"/>
    <n v="5643"/>
    <n v="4638.29"/>
    <n v="5.6165460680196277"/>
  </r>
  <r>
    <s v="2024-09-23"/>
    <x v="111"/>
    <s v="paid_social"/>
    <n v="85708"/>
    <n v="1858"/>
    <n v="2.1678256405469734E-2"/>
    <n v="35"/>
    <n v="3"/>
    <n v="8.5714285714285715E-2"/>
    <n v="942.79"/>
    <n v="1413.97"/>
    <n v="471.18000000000006"/>
    <n v="1.4997719534572918"/>
  </r>
  <r>
    <s v="2024-09-24"/>
    <x v="111"/>
    <s v="paid_social"/>
    <n v="116340"/>
    <n v="1538"/>
    <n v="1.321987278665979E-2"/>
    <n v="35"/>
    <n v="7"/>
    <n v="0.2"/>
    <n v="1279.75"/>
    <n v="4597.88"/>
    <n v="3318.13"/>
    <n v="3.5927954678648173"/>
  </r>
  <r>
    <s v="2024-09-25"/>
    <x v="111"/>
    <s v="paid_social"/>
    <n v="112480"/>
    <n v="2545"/>
    <n v="2.2626244665718349E-2"/>
    <n v="35"/>
    <n v="6"/>
    <n v="0.17142857142857143"/>
    <n v="1237.28"/>
    <n v="3400.94"/>
    <n v="2163.66"/>
    <n v="2.7487230053019527"/>
  </r>
  <r>
    <s v="2024-09-26"/>
    <x v="111"/>
    <s v="paid_social"/>
    <n v="98315"/>
    <n v="2217"/>
    <n v="2.2549966942989372E-2"/>
    <n v="35"/>
    <n v="7"/>
    <n v="0.2"/>
    <n v="1081.47"/>
    <n v="5441.76"/>
    <n v="4360.29"/>
    <n v="5.0318178035451746"/>
  </r>
  <r>
    <s v="2024-09-27"/>
    <x v="111"/>
    <s v="paid_social"/>
    <n v="87282"/>
    <n v="1409"/>
    <n v="1.6143076464792284E-2"/>
    <n v="35"/>
    <n v="7"/>
    <n v="0.2"/>
    <n v="960.11"/>
    <n v="2585.8200000000002"/>
    <n v="1625.71"/>
    <n v="2.6932538979908554"/>
  </r>
  <r>
    <s v="2024-09-28"/>
    <x v="111"/>
    <s v="paid_social"/>
    <n v="93163"/>
    <n v="1414"/>
    <n v="1.5177699301224735E-2"/>
    <n v="35"/>
    <n v="4"/>
    <n v="0.11428571428571428"/>
    <n v="1024.8"/>
    <n v="1148.4100000000001"/>
    <n v="123.61000000000013"/>
    <n v="1.1206186572989854"/>
  </r>
  <r>
    <s v="2024-09-29"/>
    <x v="111"/>
    <s v="paid_social"/>
    <n v="108188"/>
    <n v="1826"/>
    <n v="1.6878027137945058E-2"/>
    <n v="35"/>
    <n v="6"/>
    <n v="0.17142857142857143"/>
    <n v="1190.07"/>
    <n v="3793.58"/>
    <n v="2603.5100000000002"/>
    <n v="3.1876948414799129"/>
  </r>
  <r>
    <s v="2024-09-30"/>
    <x v="111"/>
    <s v="paid_social"/>
    <n v="111932"/>
    <n v="1566"/>
    <n v="1.399063717256906E-2"/>
    <n v="35"/>
    <n v="8"/>
    <n v="0.22857142857142856"/>
    <n v="1231.26"/>
    <n v="7482.1"/>
    <n v="6250.84"/>
    <n v="6.0767831327258257"/>
  </r>
  <r>
    <s v="2024-10-01"/>
    <x v="111"/>
    <s v="paid_social"/>
    <n v="76954"/>
    <n v="1353"/>
    <n v="1.7581932063310549E-2"/>
    <n v="35"/>
    <n v="1"/>
    <n v="2.8571428571428571E-2"/>
    <n v="846.5"/>
    <n v="0"/>
    <n v="-846.5"/>
    <n v="0"/>
  </r>
  <r>
    <s v="2024-10-02"/>
    <x v="111"/>
    <s v="paid_social"/>
    <n v="99358"/>
    <n v="2125"/>
    <n v="2.1387306507779948E-2"/>
    <n v="35"/>
    <n v="9"/>
    <n v="0.25714285714285712"/>
    <n v="1092.94"/>
    <n v="4054.96"/>
    <n v="2962.02"/>
    <n v="3.7101396234011013"/>
  </r>
  <r>
    <s v="2024-10-03"/>
    <x v="111"/>
    <s v="paid_social"/>
    <n v="86097"/>
    <n v="1674"/>
    <n v="1.9443186173734278E-2"/>
    <n v="35"/>
    <n v="4"/>
    <n v="0.11428571428571428"/>
    <n v="947.07"/>
    <n v="1366.95"/>
    <n v="419.88"/>
    <n v="1.4433463207577053"/>
  </r>
  <r>
    <s v="2024-10-04"/>
    <x v="111"/>
    <s v="paid_social"/>
    <n v="118494"/>
    <n v="2323"/>
    <n v="1.9604368153661789E-2"/>
    <n v="35"/>
    <n v="10"/>
    <n v="0.2857142857142857"/>
    <n v="1303.44"/>
    <n v="5825.94"/>
    <n v="4522.5"/>
    <n v="4.4696648867611852"/>
  </r>
  <r>
    <s v="2024-10-05"/>
    <x v="111"/>
    <s v="paid_social"/>
    <n v="64373"/>
    <n v="1298"/>
    <n v="2.0163733242197817E-2"/>
    <n v="35"/>
    <n v="8"/>
    <n v="0.22857142857142856"/>
    <n v="708.11"/>
    <n v="7514.05"/>
    <n v="6805.9400000000005"/>
    <n v="10.611416305376283"/>
  </r>
  <r>
    <s v="2024-10-06"/>
    <x v="111"/>
    <s v="paid_social"/>
    <n v="71916"/>
    <n v="1515"/>
    <n v="2.106624395127649E-2"/>
    <n v="35"/>
    <n v="5"/>
    <n v="0.14285714285714285"/>
    <n v="791.08"/>
    <n v="5431.64"/>
    <n v="4640.5600000000004"/>
    <n v="6.8661070940992062"/>
  </r>
  <r>
    <s v="2024-10-07"/>
    <x v="111"/>
    <s v="paid_social"/>
    <n v="99357"/>
    <n v="1976"/>
    <n v="1.9887879062371046E-2"/>
    <n v="35"/>
    <n v="4"/>
    <n v="0.11428571428571428"/>
    <n v="1092.93"/>
    <n v="3177.43"/>
    <n v="2084.5"/>
    <n v="2.9072584703503423"/>
  </r>
  <r>
    <s v="2024-10-08"/>
    <x v="111"/>
    <s v="paid_social"/>
    <n v="106920"/>
    <n v="1447"/>
    <n v="1.3533482977927423E-2"/>
    <n v="35"/>
    <n v="4"/>
    <n v="0.11428571428571428"/>
    <n v="1176.1199999999999"/>
    <n v="3069.45"/>
    <n v="1893.33"/>
    <n v="2.609810223446587"/>
  </r>
  <r>
    <s v="2024-10-09"/>
    <x v="111"/>
    <s v="paid_social"/>
    <n v="68521"/>
    <n v="912"/>
    <n v="1.3309788240101575E-2"/>
    <n v="35"/>
    <n v="8"/>
    <n v="0.22857142857142856"/>
    <n v="753.74"/>
    <n v="3288.39"/>
    <n v="2534.6499999999996"/>
    <n v="4.3627643484490672"/>
  </r>
  <r>
    <s v="2024-10-10"/>
    <x v="111"/>
    <s v="paid_social"/>
    <n v="100083"/>
    <n v="2056"/>
    <n v="2.054294935203781E-2"/>
    <n v="35"/>
    <n v="3"/>
    <n v="8.5714285714285715E-2"/>
    <n v="1100.92"/>
    <n v="3128.17"/>
    <n v="2027.25"/>
    <n v="2.8414144533662755"/>
  </r>
  <r>
    <s v="2024-10-11"/>
    <x v="111"/>
    <s v="paid_social"/>
    <n v="112900"/>
    <n v="1899"/>
    <n v="1.6820194862710362E-2"/>
    <n v="35"/>
    <n v="4"/>
    <n v="0.11428571428571428"/>
    <n v="1241.9000000000001"/>
    <n v="191.2"/>
    <n v="-1050.7"/>
    <n v="0.15395764554311939"/>
  </r>
  <r>
    <s v="2024-10-12"/>
    <x v="111"/>
    <s v="paid_social"/>
    <n v="105355"/>
    <n v="1889"/>
    <n v="1.7929856200465093E-2"/>
    <n v="35"/>
    <n v="8"/>
    <n v="0.22857142857142856"/>
    <n v="1158.9100000000001"/>
    <n v="5121.28"/>
    <n v="3962.37"/>
    <n v="4.4190489339120376"/>
  </r>
  <r>
    <s v="2024-10-13"/>
    <x v="111"/>
    <s v="paid_social"/>
    <n v="114960"/>
    <n v="2549"/>
    <n v="2.2172929714683369E-2"/>
    <n v="35"/>
    <n v="3"/>
    <n v="8.5714285714285715E-2"/>
    <n v="1264.57"/>
    <n v="443.12"/>
    <n v="-821.44999999999993"/>
    <n v="0.35041160236285857"/>
  </r>
  <r>
    <s v="2024-10-14"/>
    <x v="111"/>
    <s v="paid_social"/>
    <n v="110178"/>
    <n v="1558"/>
    <n v="1.4140754052533174E-2"/>
    <n v="35"/>
    <n v="7"/>
    <n v="0.2"/>
    <n v="1211.96"/>
    <n v="2356.21"/>
    <n v="1144.25"/>
    <n v="1.9441318195319977"/>
  </r>
  <r>
    <s v="2024-10-15"/>
    <x v="111"/>
    <s v="paid_social"/>
    <n v="82355"/>
    <n v="1858"/>
    <n v="2.2560864549814826E-2"/>
    <n v="35"/>
    <n v="7"/>
    <n v="0.2"/>
    <n v="905.91"/>
    <n v="3307.54"/>
    <n v="2401.63"/>
    <n v="3.6510690907485293"/>
  </r>
  <r>
    <s v="2024-10-16"/>
    <x v="111"/>
    <s v="paid_social"/>
    <n v="82671"/>
    <n v="1616"/>
    <n v="1.9547362436646468E-2"/>
    <n v="35"/>
    <n v="3"/>
    <n v="8.5714285714285715E-2"/>
    <n v="909.39"/>
    <n v="3488.26"/>
    <n v="2578.8700000000003"/>
    <n v="3.8358240138994275"/>
  </r>
  <r>
    <s v="2024-10-17"/>
    <x v="111"/>
    <s v="paid_social"/>
    <n v="84619"/>
    <n v="1556"/>
    <n v="1.8388305226958484E-2"/>
    <n v="35"/>
    <n v="3"/>
    <n v="8.5714285714285715E-2"/>
    <n v="930.81"/>
    <n v="2397.6999999999998"/>
    <n v="1466.8899999999999"/>
    <n v="2.5759284923883499"/>
  </r>
  <r>
    <s v="2024-10-18"/>
    <x v="111"/>
    <s v="paid_social"/>
    <n v="101458"/>
    <n v="2170"/>
    <n v="2.1388160618186835E-2"/>
    <n v="35"/>
    <n v="5"/>
    <n v="0.14285714285714285"/>
    <n v="1116.04"/>
    <n v="4559.01"/>
    <n v="3442.9700000000003"/>
    <n v="4.0849879932618904"/>
  </r>
  <r>
    <s v="2024-10-19"/>
    <x v="111"/>
    <s v="paid_social"/>
    <n v="88270"/>
    <n v="1151"/>
    <n v="1.3039537781805824E-2"/>
    <n v="35"/>
    <n v="0"/>
    <n v="0"/>
    <n v="970.98"/>
    <n v="0"/>
    <n v="-970.98"/>
    <n v="0"/>
  </r>
  <r>
    <s v="2024-10-20"/>
    <x v="111"/>
    <s v="paid_social"/>
    <n v="114831"/>
    <n v="2041"/>
    <n v="1.7773946059861885E-2"/>
    <n v="35"/>
    <n v="7"/>
    <n v="0.2"/>
    <n v="1263.1500000000001"/>
    <n v="3669.9"/>
    <n v="2406.75"/>
    <n v="2.9053556584728653"/>
  </r>
  <r>
    <s v="2024-10-21"/>
    <x v="111"/>
    <s v="paid_social"/>
    <n v="79741"/>
    <n v="1098"/>
    <n v="1.3769579012051517E-2"/>
    <n v="35"/>
    <n v="8"/>
    <n v="0.22857142857142856"/>
    <n v="877.16"/>
    <n v="7440.4"/>
    <n v="6563.24"/>
    <n v="8.4823749372976422"/>
  </r>
  <r>
    <s v="2024-10-22"/>
    <x v="111"/>
    <s v="paid_social"/>
    <n v="115913"/>
    <n v="1649"/>
    <n v="1.4226186881540466E-2"/>
    <n v="35"/>
    <n v="10"/>
    <n v="0.2857142857142857"/>
    <n v="1275.05"/>
    <n v="9815.3799999999992"/>
    <n v="8540.33"/>
    <n v="7.6980353711619145"/>
  </r>
  <r>
    <s v="2024-10-23"/>
    <x v="111"/>
    <s v="paid_social"/>
    <n v="85838"/>
    <n v="1881"/>
    <n v="2.1913371700179408E-2"/>
    <n v="35"/>
    <n v="7"/>
    <n v="0.2"/>
    <n v="944.22"/>
    <n v="876.7"/>
    <n v="-67.519999999999982"/>
    <n v="0.92849124144796769"/>
  </r>
  <r>
    <s v="2024-10-24"/>
    <x v="111"/>
    <s v="paid_social"/>
    <n v="85383"/>
    <n v="1324"/>
    <n v="1.5506599674408254E-2"/>
    <n v="35"/>
    <n v="4"/>
    <n v="0.11428571428571428"/>
    <n v="939.22"/>
    <n v="1349"/>
    <n v="409.78"/>
    <n v="1.4362982048934221"/>
  </r>
  <r>
    <s v="2024-10-25"/>
    <x v="111"/>
    <s v="paid_social"/>
    <n v="78822"/>
    <n v="1229"/>
    <n v="1.5592093577935093E-2"/>
    <n v="35"/>
    <n v="5"/>
    <n v="0.14285714285714285"/>
    <n v="867.05"/>
    <n v="4851.78"/>
    <n v="3984.7299999999996"/>
    <n v="5.595732656709532"/>
  </r>
  <r>
    <s v="2024-10-26"/>
    <x v="111"/>
    <s v="paid_social"/>
    <n v="90480"/>
    <n v="1959"/>
    <n v="2.1651193633952254E-2"/>
    <n v="35"/>
    <n v="4"/>
    <n v="0.11428571428571428"/>
    <n v="995.28"/>
    <n v="1215.03"/>
    <n v="219.75"/>
    <n v="1.2207921388955871"/>
  </r>
  <r>
    <s v="2024-10-27"/>
    <x v="111"/>
    <s v="paid_social"/>
    <n v="97873"/>
    <n v="1458"/>
    <n v="1.4896856129882603E-2"/>
    <n v="35"/>
    <n v="7"/>
    <n v="0.2"/>
    <n v="1076.6099999999999"/>
    <n v="6688.54"/>
    <n v="5611.93"/>
    <n v="6.2125932324611517"/>
  </r>
  <r>
    <s v="2024-10-28"/>
    <x v="111"/>
    <s v="paid_social"/>
    <n v="116857"/>
    <n v="2339"/>
    <n v="2.0015916889873947E-2"/>
    <n v="35"/>
    <n v="2"/>
    <n v="5.7142857142857141E-2"/>
    <n v="1285.43"/>
    <n v="3385.8"/>
    <n v="2100.37"/>
    <n v="2.6339824027757248"/>
  </r>
  <r>
    <s v="2024-10-29"/>
    <x v="111"/>
    <s v="paid_social"/>
    <n v="106655"/>
    <n v="1814"/>
    <n v="1.7008110262059912E-2"/>
    <n v="35"/>
    <n v="6"/>
    <n v="0.17142857142857143"/>
    <n v="1173.21"/>
    <n v="2567.94"/>
    <n v="1394.73"/>
    <n v="2.1888153016084075"/>
  </r>
  <r>
    <s v="2024-10-30"/>
    <x v="111"/>
    <s v="paid_social"/>
    <n v="77499"/>
    <n v="1520"/>
    <n v="1.9613156298790953E-2"/>
    <n v="35"/>
    <n v="4"/>
    <n v="0.11428571428571428"/>
    <n v="852.49"/>
    <n v="1582.01"/>
    <n v="729.52"/>
    <n v="1.8557519736301893"/>
  </r>
  <r>
    <s v="2024-10-31"/>
    <x v="111"/>
    <s v="paid_social"/>
    <n v="82795"/>
    <n v="1885"/>
    <n v="2.276707530647986E-2"/>
    <n v="35"/>
    <n v="4"/>
    <n v="0.11428571428571428"/>
    <n v="910.75"/>
    <n v="2026.57"/>
    <n v="1115.82"/>
    <n v="2.225166071918748"/>
  </r>
  <r>
    <s v="2024-11-01"/>
    <x v="111"/>
    <s v="paid_social"/>
    <n v="112942"/>
    <n v="1609"/>
    <n v="1.4246250287758319E-2"/>
    <n v="35"/>
    <n v="5"/>
    <n v="0.14285714285714285"/>
    <n v="1242.3699999999999"/>
    <n v="4271.45"/>
    <n v="3029.08"/>
    <n v="3.4381464459058093"/>
  </r>
  <r>
    <s v="2024-11-02"/>
    <x v="111"/>
    <s v="paid_social"/>
    <n v="113548"/>
    <n v="1649"/>
    <n v="1.452249269031599E-2"/>
    <n v="35"/>
    <n v="5"/>
    <n v="0.14285714285714285"/>
    <n v="1249.03"/>
    <n v="1000.36"/>
    <n v="-248.66999999999996"/>
    <n v="0.80090950577648257"/>
  </r>
  <r>
    <s v="2024-11-03"/>
    <x v="111"/>
    <s v="paid_social"/>
    <n v="83040"/>
    <n v="1776"/>
    <n v="2.1387283236994219E-2"/>
    <n v="35"/>
    <n v="3"/>
    <n v="8.5714285714285715E-2"/>
    <n v="913.44"/>
    <n v="2925.21"/>
    <n v="2011.77"/>
    <n v="3.2024106673673147"/>
  </r>
  <r>
    <s v="2024-11-04"/>
    <x v="111"/>
    <s v="paid_social"/>
    <n v="64458"/>
    <n v="1323"/>
    <n v="2.0524993018709858E-2"/>
    <n v="35"/>
    <n v="7"/>
    <n v="0.2"/>
    <n v="709.04"/>
    <n v="2506.15"/>
    <n v="1797.1100000000001"/>
    <n v="3.5345678664109221"/>
  </r>
  <r>
    <s v="2024-11-05"/>
    <x v="111"/>
    <s v="paid_social"/>
    <n v="65830"/>
    <n v="1299"/>
    <n v="1.9732644690870424E-2"/>
    <n v="35"/>
    <n v="10"/>
    <n v="0.2857142857142857"/>
    <n v="724.14"/>
    <n v="3616.3"/>
    <n v="2892.1600000000003"/>
    <n v="4.9939238268843047"/>
  </r>
  <r>
    <s v="2024-11-06"/>
    <x v="111"/>
    <s v="paid_social"/>
    <n v="99685"/>
    <n v="1666"/>
    <n v="1.6712644831218339E-2"/>
    <n v="35"/>
    <n v="5"/>
    <n v="0.14285714285714285"/>
    <n v="1096.54"/>
    <n v="4616.0200000000004"/>
    <n v="3519.4800000000005"/>
    <n v="4.2096229959691396"/>
  </r>
  <r>
    <s v="2025-06-27"/>
    <x v="112"/>
    <s v="display"/>
    <n v="24496"/>
    <n v="113"/>
    <n v="4.6129980404964075E-3"/>
    <n v="7"/>
    <n v="3"/>
    <n v="0.42857142857142855"/>
    <n v="159.22999999999999"/>
    <n v="3730.01"/>
    <n v="3570.78"/>
    <n v="23.425296740563969"/>
  </r>
  <r>
    <s v="2025-06-28"/>
    <x v="112"/>
    <s v="display"/>
    <n v="26709"/>
    <n v="147"/>
    <n v="5.5037627765921601E-3"/>
    <n v="7"/>
    <n v="1"/>
    <n v="0.14285714285714285"/>
    <n v="173.61"/>
    <n v="0"/>
    <n v="-173.61"/>
    <n v="0"/>
  </r>
  <r>
    <s v="2025-06-29"/>
    <x v="112"/>
    <s v="display"/>
    <n v="18716"/>
    <n v="111"/>
    <n v="5.930754434708271E-3"/>
    <n v="4"/>
    <n v="0"/>
    <n v="0"/>
    <n v="121.66"/>
    <n v="0"/>
    <n v="-121.66"/>
    <n v="0"/>
  </r>
  <r>
    <s v="2025-06-30"/>
    <x v="112"/>
    <s v="display"/>
    <n v="16660"/>
    <n v="93"/>
    <n v="5.5822328931572629E-3"/>
    <n v="6"/>
    <n v="0"/>
    <n v="0"/>
    <n v="108.29"/>
    <n v="0"/>
    <n v="-108.29"/>
    <n v="0"/>
  </r>
  <r>
    <s v="2025-07-01"/>
    <x v="112"/>
    <s v="display"/>
    <n v="24029"/>
    <n v="165"/>
    <n v="6.8667027341961792E-3"/>
    <n v="6"/>
    <n v="2"/>
    <n v="0.33333333333333331"/>
    <n v="156.19"/>
    <n v="2413.5500000000002"/>
    <n v="2257.36"/>
    <n v="15.452653819066523"/>
  </r>
  <r>
    <s v="2025-07-02"/>
    <x v="112"/>
    <s v="display"/>
    <n v="27829"/>
    <n v="204"/>
    <n v="7.3304825901038487E-3"/>
    <n v="7"/>
    <n v="0"/>
    <n v="0"/>
    <n v="180.89"/>
    <n v="0"/>
    <n v="-180.89"/>
    <n v="0"/>
  </r>
  <r>
    <s v="2025-07-03"/>
    <x v="112"/>
    <s v="display"/>
    <n v="17512"/>
    <n v="127"/>
    <n v="7.2521699406121517E-3"/>
    <n v="9"/>
    <n v="1"/>
    <n v="0.1111111111111111"/>
    <n v="113.83"/>
    <n v="0"/>
    <n v="-113.83"/>
    <n v="0"/>
  </r>
  <r>
    <s v="2025-07-04"/>
    <x v="112"/>
    <s v="display"/>
    <n v="21729"/>
    <n v="112"/>
    <n v="5.1544019513093103E-3"/>
    <n v="8"/>
    <n v="2"/>
    <n v="0.25"/>
    <n v="141.24"/>
    <n v="0"/>
    <n v="-141.24"/>
    <n v="0"/>
  </r>
  <r>
    <s v="2025-07-05"/>
    <x v="112"/>
    <s v="display"/>
    <n v="27201"/>
    <n v="122"/>
    <n v="4.4851292231903239E-3"/>
    <n v="6"/>
    <n v="0"/>
    <n v="0"/>
    <n v="176.81"/>
    <n v="0"/>
    <n v="-176.81"/>
    <n v="0"/>
  </r>
  <r>
    <s v="2025-07-06"/>
    <x v="112"/>
    <s v="display"/>
    <n v="17527"/>
    <n v="132"/>
    <n v="7.531237519256005E-3"/>
    <n v="7"/>
    <n v="0"/>
    <n v="0"/>
    <n v="113.93"/>
    <n v="0"/>
    <n v="-113.93"/>
    <n v="0"/>
  </r>
  <r>
    <s v="2025-07-07"/>
    <x v="112"/>
    <s v="display"/>
    <n v="18789"/>
    <n v="146"/>
    <n v="7.7705040183085848E-3"/>
    <n v="6"/>
    <n v="1"/>
    <n v="0.16666666666666666"/>
    <n v="122.13"/>
    <n v="1296.69"/>
    <n v="1174.56"/>
    <n v="10.61729304839106"/>
  </r>
  <r>
    <s v="2025-07-08"/>
    <x v="112"/>
    <s v="display"/>
    <n v="17536"/>
    <n v="127"/>
    <n v="7.2422445255474451E-3"/>
    <n v="4"/>
    <n v="1"/>
    <n v="0.25"/>
    <n v="113.99"/>
    <n v="0"/>
    <n v="-113.99"/>
    <n v="0"/>
  </r>
  <r>
    <s v="2025-07-09"/>
    <x v="112"/>
    <s v="display"/>
    <n v="27503"/>
    <n v="144"/>
    <n v="5.235792459004472E-3"/>
    <n v="7"/>
    <n v="0"/>
    <n v="0"/>
    <n v="178.77"/>
    <n v="0"/>
    <n v="-178.77"/>
    <n v="0"/>
  </r>
  <r>
    <s v="2025-07-10"/>
    <x v="112"/>
    <s v="display"/>
    <n v="18536"/>
    <n v="117"/>
    <n v="6.3120414328873544E-3"/>
    <n v="4"/>
    <n v="2"/>
    <n v="0.5"/>
    <n v="120.49"/>
    <n v="606.38"/>
    <n v="485.89"/>
    <n v="5.0326168146734167"/>
  </r>
  <r>
    <s v="2025-07-11"/>
    <x v="112"/>
    <s v="display"/>
    <n v="22752"/>
    <n v="129"/>
    <n v="5.6698312236286921E-3"/>
    <n v="8"/>
    <n v="1"/>
    <n v="0.125"/>
    <n v="147.88999999999999"/>
    <n v="0"/>
    <n v="-147.88999999999999"/>
    <n v="0"/>
  </r>
  <r>
    <s v="2025-07-12"/>
    <x v="112"/>
    <s v="display"/>
    <n v="29213"/>
    <n v="218"/>
    <n v="7.4624311094375791E-3"/>
    <n v="15"/>
    <n v="4"/>
    <n v="0.26666666666666666"/>
    <n v="189.89"/>
    <n v="2735.23"/>
    <n v="2545.34"/>
    <n v="14.404286692295541"/>
  </r>
  <r>
    <s v="2025-07-13"/>
    <x v="112"/>
    <s v="display"/>
    <n v="28164"/>
    <n v="161"/>
    <n v="5.7165175401221414E-3"/>
    <n v="5"/>
    <n v="2"/>
    <n v="0.4"/>
    <n v="183.07"/>
    <n v="1583.76"/>
    <n v="1400.69"/>
    <n v="8.6511170590484525"/>
  </r>
  <r>
    <s v="2025-07-14"/>
    <x v="112"/>
    <s v="display"/>
    <n v="24196"/>
    <n v="142"/>
    <n v="5.8687386344850392E-3"/>
    <n v="6"/>
    <n v="1"/>
    <n v="0.16666666666666666"/>
    <n v="157.28"/>
    <n v="0"/>
    <n v="-157.28"/>
    <n v="0"/>
  </r>
  <r>
    <s v="2025-07-15"/>
    <x v="112"/>
    <s v="display"/>
    <n v="21767"/>
    <n v="134"/>
    <n v="6.1561078697110307E-3"/>
    <n v="9"/>
    <n v="2"/>
    <n v="0.22222222222222221"/>
    <n v="141.49"/>
    <n v="1294.6600000000001"/>
    <n v="1153.17"/>
    <n v="9.1501872923881553"/>
  </r>
  <r>
    <s v="2025-07-16"/>
    <x v="112"/>
    <s v="display"/>
    <n v="21856"/>
    <n v="102"/>
    <n v="4.6669106881405565E-3"/>
    <n v="5"/>
    <n v="2"/>
    <n v="0.4"/>
    <n v="142.07"/>
    <n v="0"/>
    <n v="-142.07"/>
    <n v="0"/>
  </r>
  <r>
    <s v="2025-07-17"/>
    <x v="112"/>
    <s v="display"/>
    <n v="20913"/>
    <n v="92"/>
    <n v="4.3991775450676609E-3"/>
    <n v="5"/>
    <n v="0"/>
    <n v="0"/>
    <n v="135.94"/>
    <n v="0"/>
    <n v="-135.94"/>
    <n v="0"/>
  </r>
  <r>
    <s v="2025-07-18"/>
    <x v="112"/>
    <s v="display"/>
    <n v="21778"/>
    <n v="105"/>
    <n v="4.8213793736798603E-3"/>
    <n v="7"/>
    <n v="1"/>
    <n v="0.14285714285714285"/>
    <n v="141.56"/>
    <n v="0"/>
    <n v="-141.56"/>
    <n v="0"/>
  </r>
  <r>
    <s v="2025-07-19"/>
    <x v="112"/>
    <s v="display"/>
    <n v="25758"/>
    <n v="147"/>
    <n v="5.7069648264616822E-3"/>
    <n v="6"/>
    <n v="1"/>
    <n v="0.16666666666666666"/>
    <n v="167.43"/>
    <n v="0"/>
    <n v="-167.43"/>
    <n v="0"/>
  </r>
  <r>
    <s v="2025-07-20"/>
    <x v="112"/>
    <s v="display"/>
    <n v="16623"/>
    <n v="97"/>
    <n v="5.8352884557540761E-3"/>
    <n v="5"/>
    <n v="0"/>
    <n v="0"/>
    <n v="108.05"/>
    <n v="0"/>
    <n v="-108.05"/>
    <n v="0"/>
  </r>
  <r>
    <s v="2025-07-21"/>
    <x v="112"/>
    <s v="display"/>
    <n v="27392"/>
    <n v="118"/>
    <n v="4.3078271028037379E-3"/>
    <n v="4"/>
    <n v="2"/>
    <n v="0.5"/>
    <n v="178.05"/>
    <n v="0"/>
    <n v="-178.05"/>
    <n v="0"/>
  </r>
  <r>
    <s v="2025-07-22"/>
    <x v="112"/>
    <s v="display"/>
    <n v="25421"/>
    <n v="137"/>
    <n v="5.3892451123087213E-3"/>
    <n v="7"/>
    <n v="2"/>
    <n v="0.2857142857142857"/>
    <n v="165.24"/>
    <n v="2039.97"/>
    <n v="1874.73"/>
    <n v="12.345497458242555"/>
  </r>
  <r>
    <s v="2025-07-23"/>
    <x v="112"/>
    <s v="display"/>
    <n v="23301"/>
    <n v="105"/>
    <n v="4.5062443671945408E-3"/>
    <n v="6"/>
    <n v="0"/>
    <n v="0"/>
    <n v="151.46"/>
    <n v="0"/>
    <n v="-151.46"/>
    <n v="0"/>
  </r>
  <r>
    <s v="2025-07-24"/>
    <x v="112"/>
    <s v="display"/>
    <n v="17246"/>
    <n v="97"/>
    <n v="5.6244926359735594E-3"/>
    <n v="5"/>
    <n v="2"/>
    <n v="0.4"/>
    <n v="112.1"/>
    <n v="4152.5600000000004"/>
    <n v="4040.4600000000005"/>
    <n v="37.043354148082074"/>
  </r>
  <r>
    <s v="2025-07-25"/>
    <x v="112"/>
    <s v="display"/>
    <n v="27435"/>
    <n v="210"/>
    <n v="7.654455986878075E-3"/>
    <n v="13"/>
    <n v="3"/>
    <n v="0.23076923076923078"/>
    <n v="178.33"/>
    <n v="2095.37"/>
    <n v="1917.04"/>
    <n v="11.749957943139123"/>
  </r>
  <r>
    <s v="2025-07-26"/>
    <x v="112"/>
    <s v="display"/>
    <n v="19135"/>
    <n v="89"/>
    <n v="4.6511627906976744E-3"/>
    <n v="4"/>
    <n v="0"/>
    <n v="0"/>
    <n v="124.38"/>
    <n v="0"/>
    <n v="-124.38"/>
    <n v="0"/>
  </r>
  <r>
    <s v="2025-07-27"/>
    <x v="112"/>
    <s v="display"/>
    <n v="17460"/>
    <n v="110"/>
    <n v="6.3001145475372281E-3"/>
    <n v="5"/>
    <n v="0"/>
    <n v="0"/>
    <n v="113.49"/>
    <n v="0"/>
    <n v="-113.49"/>
    <n v="0"/>
  </r>
  <r>
    <s v="2025-07-28"/>
    <x v="112"/>
    <s v="display"/>
    <n v="26823"/>
    <n v="144"/>
    <n v="5.3685270104015213E-3"/>
    <n v="9"/>
    <n v="1"/>
    <n v="0.1111111111111111"/>
    <n v="174.35"/>
    <n v="0"/>
    <n v="-174.35"/>
    <n v="0"/>
  </r>
  <r>
    <s v="2025-07-29"/>
    <x v="112"/>
    <s v="display"/>
    <n v="25784"/>
    <n v="135"/>
    <n v="5.2358051504809182E-3"/>
    <n v="7"/>
    <n v="3"/>
    <n v="0.42857142857142855"/>
    <n v="167.6"/>
    <n v="2245.0500000000002"/>
    <n v="2077.4500000000003"/>
    <n v="13.395286396181385"/>
  </r>
  <r>
    <s v="2025-07-30"/>
    <x v="112"/>
    <s v="display"/>
    <n v="23303"/>
    <n v="133"/>
    <n v="5.7074196455392011E-3"/>
    <n v="6"/>
    <n v="1"/>
    <n v="0.16666666666666666"/>
    <n v="151.47"/>
    <n v="1413.11"/>
    <n v="1261.6399999999999"/>
    <n v="9.3293061332277016"/>
  </r>
  <r>
    <s v="2025-07-31"/>
    <x v="112"/>
    <s v="display"/>
    <n v="22924"/>
    <n v="159"/>
    <n v="6.9359623102425404E-3"/>
    <n v="6"/>
    <n v="1"/>
    <n v="0.16666666666666666"/>
    <n v="149.01"/>
    <n v="0"/>
    <n v="-149.01"/>
    <n v="0"/>
  </r>
  <r>
    <s v="2025-08-01"/>
    <x v="112"/>
    <s v="display"/>
    <n v="17152"/>
    <n v="102"/>
    <n v="5.946828358208955E-3"/>
    <n v="6"/>
    <n v="1"/>
    <n v="0.16666666666666666"/>
    <n v="111.49"/>
    <n v="0"/>
    <n v="-111.49"/>
    <n v="0"/>
  </r>
  <r>
    <s v="2025-08-02"/>
    <x v="112"/>
    <s v="display"/>
    <n v="16389"/>
    <n v="75"/>
    <n v="4.5762401610836539E-3"/>
    <n v="5"/>
    <n v="1"/>
    <n v="0.2"/>
    <n v="106.53"/>
    <n v="1231.56"/>
    <n v="1125.03"/>
    <n v="11.560687130385807"/>
  </r>
  <r>
    <s v="2025-08-03"/>
    <x v="112"/>
    <s v="display"/>
    <n v="29624"/>
    <n v="179"/>
    <n v="6.0423980556305696E-3"/>
    <n v="10"/>
    <n v="3"/>
    <n v="0.3"/>
    <n v="192.56"/>
    <n v="2366.0300000000002"/>
    <n v="2173.4700000000003"/>
    <n v="12.287235147486498"/>
  </r>
  <r>
    <s v="2025-08-04"/>
    <x v="112"/>
    <s v="display"/>
    <n v="20183"/>
    <n v="138"/>
    <n v="6.8374374473566864E-3"/>
    <n v="9"/>
    <n v="3"/>
    <n v="0.33333333333333331"/>
    <n v="131.19"/>
    <n v="456.7"/>
    <n v="325.51"/>
    <n v="3.4812104581141856"/>
  </r>
  <r>
    <s v="2025-08-05"/>
    <x v="112"/>
    <s v="display"/>
    <n v="17923"/>
    <n v="90"/>
    <n v="5.0214807788874632E-3"/>
    <n v="6"/>
    <n v="0"/>
    <n v="0"/>
    <n v="116.5"/>
    <n v="0"/>
    <n v="-116.5"/>
    <n v="0"/>
  </r>
  <r>
    <s v="2025-08-06"/>
    <x v="112"/>
    <s v="display"/>
    <n v="23413"/>
    <n v="108"/>
    <n v="4.6128219365309869E-3"/>
    <n v="6"/>
    <n v="0"/>
    <n v="0"/>
    <n v="152.19"/>
    <n v="0"/>
    <n v="-152.19"/>
    <n v="0"/>
  </r>
  <r>
    <s v="2025-08-07"/>
    <x v="112"/>
    <s v="display"/>
    <n v="29280"/>
    <n v="210"/>
    <n v="7.1721311475409838E-3"/>
    <n v="9"/>
    <n v="1"/>
    <n v="0.1111111111111111"/>
    <n v="190.32"/>
    <n v="2095.81"/>
    <n v="1905.49"/>
    <n v="11.012032366540563"/>
  </r>
  <r>
    <s v="2025-08-08"/>
    <x v="112"/>
    <s v="display"/>
    <n v="24976"/>
    <n v="131"/>
    <n v="5.2450352338244714E-3"/>
    <n v="8"/>
    <n v="1"/>
    <n v="0.125"/>
    <n v="162.35"/>
    <n v="0"/>
    <n v="-162.35"/>
    <n v="0"/>
  </r>
  <r>
    <s v="2025-08-09"/>
    <x v="112"/>
    <s v="display"/>
    <n v="22835"/>
    <n v="117"/>
    <n v="5.1237135975476245E-3"/>
    <n v="6"/>
    <n v="2"/>
    <n v="0.33333333333333331"/>
    <n v="148.43"/>
    <n v="721.35"/>
    <n v="572.92000000000007"/>
    <n v="4.8598666037862968"/>
  </r>
  <r>
    <s v="2025-08-10"/>
    <x v="112"/>
    <s v="display"/>
    <n v="22907"/>
    <n v="118"/>
    <n v="5.1512638058235473E-3"/>
    <n v="4"/>
    <n v="0"/>
    <n v="0"/>
    <n v="148.9"/>
    <n v="0"/>
    <n v="-148.9"/>
    <n v="0"/>
  </r>
  <r>
    <s v="2025-08-11"/>
    <x v="112"/>
    <s v="display"/>
    <n v="24500"/>
    <n v="178"/>
    <n v="7.2653061224489798E-3"/>
    <n v="12"/>
    <n v="1"/>
    <n v="8.3333333333333329E-2"/>
    <n v="159.25"/>
    <n v="0"/>
    <n v="-159.25"/>
    <n v="0"/>
  </r>
  <r>
    <s v="2025-08-12"/>
    <x v="112"/>
    <s v="display"/>
    <n v="26929"/>
    <n v="127"/>
    <n v="4.7161053139737827E-3"/>
    <n v="8"/>
    <n v="3"/>
    <n v="0.375"/>
    <n v="175.04"/>
    <n v="3230.86"/>
    <n v="3055.82"/>
    <n v="18.457838208409509"/>
  </r>
  <r>
    <s v="2025-08-13"/>
    <x v="112"/>
    <s v="display"/>
    <n v="22261"/>
    <n v="157"/>
    <n v="7.0526930506266561E-3"/>
    <n v="10"/>
    <n v="0"/>
    <n v="0"/>
    <n v="144.69999999999999"/>
    <n v="0"/>
    <n v="-144.69999999999999"/>
    <n v="0"/>
  </r>
  <r>
    <s v="2025-08-14"/>
    <x v="112"/>
    <s v="display"/>
    <n v="19641"/>
    <n v="86"/>
    <n v="4.3785957945114808E-3"/>
    <n v="5"/>
    <n v="1"/>
    <n v="0.2"/>
    <n v="127.67"/>
    <n v="0"/>
    <n v="-127.67"/>
    <n v="0"/>
  </r>
  <r>
    <s v="2025-08-15"/>
    <x v="112"/>
    <s v="display"/>
    <n v="24098"/>
    <n v="177"/>
    <n v="7.3450078844717404E-3"/>
    <n v="11"/>
    <n v="2"/>
    <n v="0.18181818181818182"/>
    <n v="156.63999999999999"/>
    <n v="0"/>
    <n v="-156.63999999999999"/>
    <n v="0"/>
  </r>
  <r>
    <s v="2025-08-16"/>
    <x v="112"/>
    <s v="display"/>
    <n v="28507"/>
    <n v="203"/>
    <n v="7.1210579857578843E-3"/>
    <n v="9"/>
    <n v="0"/>
    <n v="0"/>
    <n v="185.3"/>
    <n v="0"/>
    <n v="-185.3"/>
    <n v="0"/>
  </r>
  <r>
    <s v="2025-08-17"/>
    <x v="112"/>
    <s v="display"/>
    <n v="19826"/>
    <n v="101"/>
    <n v="5.0943205891253911E-3"/>
    <n v="6"/>
    <n v="1"/>
    <n v="0.16666666666666666"/>
    <n v="128.87"/>
    <n v="0"/>
    <n v="-128.87"/>
    <n v="0"/>
  </r>
  <r>
    <s v="2025-08-18"/>
    <x v="112"/>
    <s v="display"/>
    <n v="28123"/>
    <n v="195"/>
    <n v="6.9338264054332752E-3"/>
    <n v="6"/>
    <n v="1"/>
    <n v="0.16666666666666666"/>
    <n v="182.8"/>
    <n v="877.67"/>
    <n v="694.86999999999989"/>
    <n v="4.801258205689277"/>
  </r>
  <r>
    <s v="2025-08-19"/>
    <x v="112"/>
    <s v="display"/>
    <n v="23824"/>
    <n v="159"/>
    <n v="6.6739422431161856E-3"/>
    <n v="5"/>
    <n v="0"/>
    <n v="0"/>
    <n v="154.86000000000001"/>
    <n v="0"/>
    <n v="-154.86000000000001"/>
    <n v="0"/>
  </r>
  <r>
    <s v="2025-08-20"/>
    <x v="112"/>
    <s v="display"/>
    <n v="28776"/>
    <n v="206"/>
    <n v="7.1587433972755072E-3"/>
    <n v="14"/>
    <n v="4"/>
    <n v="0.2857142857142857"/>
    <n v="187.05"/>
    <n v="2454.2199999999998"/>
    <n v="2267.1699999999996"/>
    <n v="13.120662924351775"/>
  </r>
  <r>
    <s v="2025-08-21"/>
    <x v="112"/>
    <s v="display"/>
    <n v="26695"/>
    <n v="135"/>
    <n v="5.0571268027720549E-3"/>
    <n v="9"/>
    <n v="0"/>
    <n v="0"/>
    <n v="173.52"/>
    <n v="0"/>
    <n v="-173.52"/>
    <n v="0"/>
  </r>
  <r>
    <s v="2025-08-22"/>
    <x v="112"/>
    <s v="display"/>
    <n v="23350"/>
    <n v="163"/>
    <n v="6.9807280513918633E-3"/>
    <n v="11"/>
    <n v="1"/>
    <n v="9.0909090909090912E-2"/>
    <n v="151.78"/>
    <n v="1056.29"/>
    <n v="904.51"/>
    <n v="6.9593490578468833"/>
  </r>
  <r>
    <s v="2025-08-23"/>
    <x v="112"/>
    <s v="display"/>
    <n v="21100"/>
    <n v="130"/>
    <n v="6.1611374407582941E-3"/>
    <n v="4"/>
    <n v="1"/>
    <n v="0.25"/>
    <n v="137.15"/>
    <n v="2404.98"/>
    <n v="2267.83"/>
    <n v="17.535399197958441"/>
  </r>
  <r>
    <s v="2025-08-24"/>
    <x v="112"/>
    <s v="display"/>
    <n v="18240"/>
    <n v="79"/>
    <n v="4.3311403508771926E-3"/>
    <n v="3"/>
    <n v="0"/>
    <n v="0"/>
    <n v="118.56"/>
    <n v="0"/>
    <n v="-118.56"/>
    <n v="0"/>
  </r>
  <r>
    <s v="2025-08-25"/>
    <x v="112"/>
    <s v="display"/>
    <n v="19847"/>
    <n v="140"/>
    <n v="7.0539628155388721E-3"/>
    <n v="5"/>
    <n v="0"/>
    <n v="0"/>
    <n v="129.01"/>
    <n v="0"/>
    <n v="-129.01"/>
    <n v="0"/>
  </r>
  <r>
    <s v="2025-08-26"/>
    <x v="112"/>
    <s v="display"/>
    <n v="19140"/>
    <n v="142"/>
    <n v="7.4190177638453498E-3"/>
    <n v="9"/>
    <n v="2"/>
    <n v="0.22222222222222221"/>
    <n v="124.41"/>
    <n v="1511.15"/>
    <n v="1386.74"/>
    <n v="12.146531629290251"/>
  </r>
  <r>
    <s v="2025-08-27"/>
    <x v="112"/>
    <s v="display"/>
    <n v="26724"/>
    <n v="192"/>
    <n v="7.1845532105972157E-3"/>
    <n v="7"/>
    <n v="0"/>
    <n v="0"/>
    <n v="173.71"/>
    <n v="0"/>
    <n v="-173.71"/>
    <n v="0"/>
  </r>
  <r>
    <s v="2025-08-28"/>
    <x v="112"/>
    <s v="display"/>
    <n v="23043"/>
    <n v="135"/>
    <n v="5.858612159875016E-3"/>
    <n v="8"/>
    <n v="1"/>
    <n v="0.125"/>
    <n v="149.78"/>
    <n v="1012.71"/>
    <n v="862.93000000000006"/>
    <n v="6.7613165976765925"/>
  </r>
  <r>
    <s v="2025-08-29"/>
    <x v="112"/>
    <s v="display"/>
    <n v="25453"/>
    <n v="156"/>
    <n v="6.1289435430008253E-3"/>
    <n v="8"/>
    <n v="4"/>
    <n v="0.5"/>
    <n v="165.45"/>
    <n v="4239.54"/>
    <n v="4074.09"/>
    <n v="25.624297370806893"/>
  </r>
  <r>
    <s v="2025-08-30"/>
    <x v="112"/>
    <s v="display"/>
    <n v="25940"/>
    <n v="183"/>
    <n v="7.054741711642251E-3"/>
    <n v="8"/>
    <n v="2"/>
    <n v="0.25"/>
    <n v="168.61"/>
    <n v="1315.67"/>
    <n v="1147.06"/>
    <n v="7.8030365933218668"/>
  </r>
  <r>
    <s v="2025-08-31"/>
    <x v="112"/>
    <s v="display"/>
    <n v="23973"/>
    <n v="112"/>
    <n v="4.6719225795686815E-3"/>
    <n v="3"/>
    <n v="1"/>
    <n v="0.33333333333333331"/>
    <n v="155.83000000000001"/>
    <n v="0"/>
    <n v="-155.83000000000001"/>
    <n v="0"/>
  </r>
  <r>
    <s v="2025-09-01"/>
    <x v="112"/>
    <s v="display"/>
    <n v="19367"/>
    <n v="134"/>
    <n v="6.9189859038570767E-3"/>
    <n v="6"/>
    <n v="1"/>
    <n v="0.16666666666666666"/>
    <n v="125.89"/>
    <n v="2296.61"/>
    <n v="2170.7200000000003"/>
    <n v="18.242989911827788"/>
  </r>
  <r>
    <s v="2025-09-02"/>
    <x v="112"/>
    <s v="display"/>
    <n v="28366"/>
    <n v="176"/>
    <n v="6.2046111541986882E-3"/>
    <n v="9"/>
    <n v="0"/>
    <n v="0"/>
    <n v="184.38"/>
    <n v="0"/>
    <n v="-184.38"/>
    <n v="0"/>
  </r>
  <r>
    <s v="2025-09-03"/>
    <x v="112"/>
    <s v="display"/>
    <n v="26915"/>
    <n v="114"/>
    <n v="4.2355563812000747E-3"/>
    <n v="5"/>
    <n v="1"/>
    <n v="0.2"/>
    <n v="174.95"/>
    <n v="0"/>
    <n v="-174.95"/>
    <n v="0"/>
  </r>
  <r>
    <s v="2025-09-04"/>
    <x v="112"/>
    <s v="display"/>
    <n v="23083"/>
    <n v="159"/>
    <n v="6.8881861109907723E-3"/>
    <n v="8"/>
    <n v="2"/>
    <n v="0.25"/>
    <n v="150.04"/>
    <n v="0"/>
    <n v="-150.04"/>
    <n v="0"/>
  </r>
  <r>
    <s v="2025-09-05"/>
    <x v="112"/>
    <s v="display"/>
    <n v="23158"/>
    <n v="111"/>
    <n v="4.7931600310907674E-3"/>
    <n v="5"/>
    <n v="2"/>
    <n v="0.4"/>
    <n v="150.53"/>
    <n v="4398.1499999999996"/>
    <n v="4247.62"/>
    <n v="29.217763900883543"/>
  </r>
  <r>
    <s v="2025-09-06"/>
    <x v="112"/>
    <s v="display"/>
    <n v="25500"/>
    <n v="171"/>
    <n v="6.7058823529411761E-3"/>
    <n v="11"/>
    <n v="0"/>
    <n v="0"/>
    <n v="165.75"/>
    <n v="0"/>
    <n v="-165.75"/>
    <n v="0"/>
  </r>
  <r>
    <s v="2025-09-07"/>
    <x v="112"/>
    <s v="display"/>
    <n v="28523"/>
    <n v="153"/>
    <n v="5.3640921361708099E-3"/>
    <n v="9"/>
    <n v="1"/>
    <n v="0.1111111111111111"/>
    <n v="185.4"/>
    <n v="0"/>
    <n v="-185.4"/>
    <n v="0"/>
  </r>
  <r>
    <s v="2025-09-08"/>
    <x v="112"/>
    <s v="display"/>
    <n v="25375"/>
    <n v="187"/>
    <n v="7.3694581280788181E-3"/>
    <n v="9"/>
    <n v="1"/>
    <n v="0.1111111111111111"/>
    <n v="164.94"/>
    <n v="1303.79"/>
    <n v="1138.8499999999999"/>
    <n v="7.9046319873893536"/>
  </r>
  <r>
    <s v="2025-09-09"/>
    <x v="112"/>
    <s v="display"/>
    <n v="28170"/>
    <n v="174"/>
    <n v="6.17678381256656E-3"/>
    <n v="6"/>
    <n v="1"/>
    <n v="0.16666666666666666"/>
    <n v="183.11"/>
    <n v="0"/>
    <n v="-183.11"/>
    <n v="0"/>
  </r>
  <r>
    <s v="2025-09-10"/>
    <x v="112"/>
    <s v="display"/>
    <n v="21067"/>
    <n v="96"/>
    <n v="4.5568899226278064E-3"/>
    <n v="5"/>
    <n v="0"/>
    <n v="0"/>
    <n v="136.94"/>
    <n v="0"/>
    <n v="-136.94"/>
    <n v="0"/>
  </r>
  <r>
    <s v="2025-09-11"/>
    <x v="112"/>
    <s v="display"/>
    <n v="26730"/>
    <n v="152"/>
    <n v="5.6864945753834642E-3"/>
    <n v="8"/>
    <n v="0"/>
    <n v="0"/>
    <n v="173.75"/>
    <n v="0"/>
    <n v="-173.75"/>
    <n v="0"/>
  </r>
  <r>
    <s v="2025-09-12"/>
    <x v="112"/>
    <s v="display"/>
    <n v="24315"/>
    <n v="137"/>
    <n v="5.6343820686818834E-3"/>
    <n v="7"/>
    <n v="0"/>
    <n v="0"/>
    <n v="158.05000000000001"/>
    <n v="0"/>
    <n v="-158.05000000000001"/>
    <n v="0"/>
  </r>
  <r>
    <s v="2025-09-13"/>
    <x v="112"/>
    <s v="display"/>
    <n v="29495"/>
    <n v="127"/>
    <n v="4.3058145448381085E-3"/>
    <n v="4"/>
    <n v="2"/>
    <n v="0.5"/>
    <n v="191.72"/>
    <n v="1103.53"/>
    <n v="911.81"/>
    <n v="5.7559461715001046"/>
  </r>
  <r>
    <s v="2025-09-14"/>
    <x v="112"/>
    <s v="display"/>
    <n v="22487"/>
    <n v="158"/>
    <n v="7.0262818517365586E-3"/>
    <n v="11"/>
    <n v="0"/>
    <n v="0"/>
    <n v="146.16999999999999"/>
    <n v="0"/>
    <n v="-146.16999999999999"/>
    <n v="0"/>
  </r>
  <r>
    <s v="2025-09-15"/>
    <x v="112"/>
    <s v="display"/>
    <n v="21589"/>
    <n v="157"/>
    <n v="7.2722219648895274E-3"/>
    <n v="5"/>
    <n v="2"/>
    <n v="0.4"/>
    <n v="140.33000000000001"/>
    <n v="4646.8599999999997"/>
    <n v="4506.53"/>
    <n v="33.113803178222753"/>
  </r>
  <r>
    <s v="2025-09-16"/>
    <x v="112"/>
    <s v="display"/>
    <n v="17995"/>
    <n v="80"/>
    <n v="4.4456793553764931E-3"/>
    <n v="4"/>
    <n v="2"/>
    <n v="0.5"/>
    <n v="116.97"/>
    <n v="384.49"/>
    <n v="267.52"/>
    <n v="3.2870821578182441"/>
  </r>
  <r>
    <s v="2025-09-17"/>
    <x v="112"/>
    <s v="display"/>
    <n v="16852"/>
    <n v="98"/>
    <n v="5.8153334915737008E-3"/>
    <n v="6"/>
    <n v="1"/>
    <n v="0.16666666666666666"/>
    <n v="109.54"/>
    <n v="963.84"/>
    <n v="854.30000000000007"/>
    <n v="8.7989775424502454"/>
  </r>
  <r>
    <s v="2025-09-18"/>
    <x v="112"/>
    <s v="display"/>
    <n v="16747"/>
    <n v="114"/>
    <n v="6.8071893473457936E-3"/>
    <n v="5"/>
    <n v="2"/>
    <n v="0.4"/>
    <n v="108.86"/>
    <n v="0"/>
    <n v="-108.86"/>
    <n v="0"/>
  </r>
  <r>
    <s v="2025-09-19"/>
    <x v="112"/>
    <s v="display"/>
    <n v="28993"/>
    <n v="211"/>
    <n v="7.2776187355568589E-3"/>
    <n v="8"/>
    <n v="4"/>
    <n v="0.5"/>
    <n v="188.46"/>
    <n v="6550.15"/>
    <n v="6361.69"/>
    <n v="34.756181683115777"/>
  </r>
  <r>
    <s v="2025-09-20"/>
    <x v="112"/>
    <s v="display"/>
    <n v="21633"/>
    <n v="167"/>
    <n v="7.7196875144455229E-3"/>
    <n v="9"/>
    <n v="3"/>
    <n v="0.33333333333333331"/>
    <n v="140.62"/>
    <n v="696.26"/>
    <n v="555.64"/>
    <n v="4.9513582705162849"/>
  </r>
  <r>
    <s v="2025-09-21"/>
    <x v="112"/>
    <s v="display"/>
    <n v="16298"/>
    <n v="104"/>
    <n v="6.3811510614799364E-3"/>
    <n v="3"/>
    <n v="0"/>
    <n v="0"/>
    <n v="105.94"/>
    <n v="0"/>
    <n v="-105.94"/>
    <n v="0"/>
  </r>
  <r>
    <s v="2025-09-22"/>
    <x v="112"/>
    <s v="display"/>
    <n v="22720"/>
    <n v="142"/>
    <n v="6.2500000000000003E-3"/>
    <n v="9"/>
    <n v="3"/>
    <n v="0.33333333333333331"/>
    <n v="147.68"/>
    <n v="2568.79"/>
    <n v="2421.11"/>
    <n v="17.394298483206931"/>
  </r>
  <r>
    <s v="2025-09-23"/>
    <x v="112"/>
    <s v="display"/>
    <n v="21213"/>
    <n v="162"/>
    <n v="7.6368264743317781E-3"/>
    <n v="11"/>
    <n v="3"/>
    <n v="0.27272727272727271"/>
    <n v="137.88999999999999"/>
    <n v="0"/>
    <n v="-137.88999999999999"/>
    <n v="0"/>
  </r>
  <r>
    <s v="2025-09-24"/>
    <x v="112"/>
    <s v="display"/>
    <n v="24087"/>
    <n v="144"/>
    <n v="5.9783285589737204E-3"/>
    <n v="6"/>
    <n v="0"/>
    <n v="0"/>
    <n v="156.57"/>
    <n v="0"/>
    <n v="-156.57"/>
    <n v="0"/>
  </r>
  <r>
    <s v="2025-09-25"/>
    <x v="112"/>
    <s v="display"/>
    <n v="24204"/>
    <n v="162"/>
    <n v="6.6931085770946955E-3"/>
    <n v="9"/>
    <n v="0"/>
    <n v="0"/>
    <n v="157.33000000000001"/>
    <n v="0"/>
    <n v="-157.33000000000001"/>
    <n v="0"/>
  </r>
  <r>
    <s v="2025-09-26"/>
    <x v="112"/>
    <s v="display"/>
    <n v="18166"/>
    <n v="111"/>
    <n v="6.1103159748981612E-3"/>
    <n v="5"/>
    <n v="1"/>
    <n v="0.2"/>
    <n v="118.08"/>
    <n v="0"/>
    <n v="-118.08"/>
    <n v="0"/>
  </r>
  <r>
    <s v="2025-09-27"/>
    <x v="112"/>
    <s v="display"/>
    <n v="25552"/>
    <n v="132"/>
    <n v="5.1659361302442081E-3"/>
    <n v="5"/>
    <n v="0"/>
    <n v="0"/>
    <n v="166.09"/>
    <n v="0"/>
    <n v="-166.09"/>
    <n v="0"/>
  </r>
  <r>
    <s v="2025-09-28"/>
    <x v="112"/>
    <s v="display"/>
    <n v="19807"/>
    <n v="124"/>
    <n v="6.2604129853082247E-3"/>
    <n v="7"/>
    <n v="2"/>
    <n v="0.2857142857142857"/>
    <n v="128.75"/>
    <n v="3912.71"/>
    <n v="3783.96"/>
    <n v="30.389980582524274"/>
  </r>
  <r>
    <s v="2025-09-29"/>
    <x v="112"/>
    <s v="display"/>
    <n v="19921"/>
    <n v="98"/>
    <n v="4.9194317554339638E-3"/>
    <n v="6"/>
    <n v="0"/>
    <n v="0"/>
    <n v="129.49"/>
    <n v="0"/>
    <n v="-129.49"/>
    <n v="0"/>
  </r>
  <r>
    <s v="2025-09-30"/>
    <x v="112"/>
    <s v="display"/>
    <n v="16403"/>
    <n v="120"/>
    <n v="7.3157349265378282E-3"/>
    <n v="6"/>
    <n v="0"/>
    <n v="0"/>
    <n v="106.62"/>
    <n v="0"/>
    <n v="-106.62"/>
    <n v="0"/>
  </r>
  <r>
    <s v="2025-10-01"/>
    <x v="112"/>
    <s v="display"/>
    <n v="28875"/>
    <n v="124"/>
    <n v="4.2943722943722942E-3"/>
    <n v="8"/>
    <n v="2"/>
    <n v="0.25"/>
    <n v="187.69"/>
    <n v="579.87"/>
    <n v="392.18"/>
    <n v="3.0895092972454581"/>
  </r>
  <r>
    <s v="2025-10-02"/>
    <x v="112"/>
    <s v="display"/>
    <n v="23432"/>
    <n v="164"/>
    <n v="6.9989757596449296E-3"/>
    <n v="12"/>
    <n v="1"/>
    <n v="8.3333333333333329E-2"/>
    <n v="152.31"/>
    <n v="608.78"/>
    <n v="456.46999999999997"/>
    <n v="3.9969798437397412"/>
  </r>
  <r>
    <s v="2025-10-03"/>
    <x v="112"/>
    <s v="display"/>
    <n v="22667"/>
    <n v="124"/>
    <n v="5.4705077866501967E-3"/>
    <n v="4"/>
    <n v="0"/>
    <n v="0"/>
    <n v="147.34"/>
    <n v="0"/>
    <n v="-147.34"/>
    <n v="0"/>
  </r>
  <r>
    <s v="2025-10-04"/>
    <x v="112"/>
    <s v="display"/>
    <n v="23689"/>
    <n v="156"/>
    <n v="6.5853349655958463E-3"/>
    <n v="8"/>
    <n v="2"/>
    <n v="0.25"/>
    <n v="153.97999999999999"/>
    <n v="0"/>
    <n v="-153.97999999999999"/>
    <n v="0"/>
  </r>
  <r>
    <s v="2025-10-05"/>
    <x v="112"/>
    <s v="display"/>
    <n v="24953"/>
    <n v="136"/>
    <n v="5.4502464633511003E-3"/>
    <n v="10"/>
    <n v="2"/>
    <n v="0.2"/>
    <n v="162.19999999999999"/>
    <n v="0"/>
    <n v="-162.19999999999999"/>
    <n v="0"/>
  </r>
  <r>
    <s v="2025-10-06"/>
    <x v="112"/>
    <s v="display"/>
    <n v="26550"/>
    <n v="176"/>
    <n v="6.6290018832391717E-3"/>
    <n v="11"/>
    <n v="0"/>
    <n v="0"/>
    <n v="172.58"/>
    <n v="0"/>
    <n v="-172.58"/>
    <n v="0"/>
  </r>
  <r>
    <s v="2025-10-07"/>
    <x v="112"/>
    <s v="display"/>
    <n v="22138"/>
    <n v="141"/>
    <n v="6.3691390369500405E-3"/>
    <n v="8"/>
    <n v="0"/>
    <n v="0"/>
    <n v="143.9"/>
    <n v="0"/>
    <n v="-143.9"/>
    <n v="0"/>
  </r>
  <r>
    <s v="2025-10-08"/>
    <x v="112"/>
    <s v="display"/>
    <n v="19375"/>
    <n v="111"/>
    <n v="5.7290322580645162E-3"/>
    <n v="6"/>
    <n v="0"/>
    <n v="0"/>
    <n v="125.94"/>
    <n v="0"/>
    <n v="-125.94"/>
    <n v="0"/>
  </r>
  <r>
    <s v="2025-10-09"/>
    <x v="112"/>
    <s v="display"/>
    <n v="20713"/>
    <n v="125"/>
    <n v="6.0348573359725773E-3"/>
    <n v="6"/>
    <n v="2"/>
    <n v="0.33333333333333331"/>
    <n v="134.63999999999999"/>
    <n v="539.66"/>
    <n v="405.02"/>
    <n v="4.0081699346405228"/>
  </r>
  <r>
    <s v="2025-10-10"/>
    <x v="112"/>
    <s v="display"/>
    <n v="18363"/>
    <n v="87"/>
    <n v="4.7377879431465446E-3"/>
    <n v="5"/>
    <n v="1"/>
    <n v="0.2"/>
    <n v="119.36"/>
    <n v="1495.69"/>
    <n v="1376.3300000000002"/>
    <n v="12.530914879356569"/>
  </r>
  <r>
    <s v="2025-10-11"/>
    <x v="112"/>
    <s v="display"/>
    <n v="18372"/>
    <n v="118"/>
    <n v="6.4228173307206617E-3"/>
    <n v="5"/>
    <n v="1"/>
    <n v="0.2"/>
    <n v="119.42"/>
    <n v="555.51"/>
    <n v="436.09"/>
    <n v="4.6517333779936356"/>
  </r>
  <r>
    <s v="2025-10-12"/>
    <x v="112"/>
    <s v="display"/>
    <n v="27612"/>
    <n v="185"/>
    <n v="6.6999855135448354E-3"/>
    <n v="7"/>
    <n v="0"/>
    <n v="0"/>
    <n v="179.48"/>
    <n v="0"/>
    <n v="-179.48"/>
    <n v="0"/>
  </r>
  <r>
    <s v="2025-10-13"/>
    <x v="112"/>
    <s v="display"/>
    <n v="16955"/>
    <n v="114"/>
    <n v="6.7236803302860512E-3"/>
    <n v="6"/>
    <n v="0"/>
    <n v="0"/>
    <n v="110.21"/>
    <n v="0"/>
    <n v="-110.21"/>
    <n v="0"/>
  </r>
  <r>
    <s v="2025-10-14"/>
    <x v="112"/>
    <s v="display"/>
    <n v="25646"/>
    <n v="180"/>
    <n v="7.0186383841534744E-3"/>
    <n v="9"/>
    <n v="0"/>
    <n v="0"/>
    <n v="166.7"/>
    <n v="0"/>
    <n v="-166.7"/>
    <n v="0"/>
  </r>
  <r>
    <s v="2025-10-15"/>
    <x v="112"/>
    <s v="display"/>
    <n v="26820"/>
    <n v="130"/>
    <n v="4.8471290082028337E-3"/>
    <n v="9"/>
    <n v="1"/>
    <n v="0.1111111111111111"/>
    <n v="174.33"/>
    <n v="0"/>
    <n v="-174.33"/>
    <n v="0"/>
  </r>
  <r>
    <s v="2025-10-16"/>
    <x v="112"/>
    <s v="display"/>
    <n v="17236"/>
    <n v="100"/>
    <n v="5.8018101647714084E-3"/>
    <n v="3"/>
    <n v="0"/>
    <n v="0"/>
    <n v="112.04"/>
    <n v="0"/>
    <n v="-112.04"/>
    <n v="0"/>
  </r>
  <r>
    <s v="2025-10-17"/>
    <x v="112"/>
    <s v="display"/>
    <n v="27656"/>
    <n v="214"/>
    <n v="7.7379230546716802E-3"/>
    <n v="13"/>
    <n v="1"/>
    <n v="7.6923076923076927E-2"/>
    <n v="179.77"/>
    <n v="0"/>
    <n v="-179.77"/>
    <n v="0"/>
  </r>
  <r>
    <s v="2025-10-18"/>
    <x v="112"/>
    <s v="display"/>
    <n v="19304"/>
    <n v="103"/>
    <n v="5.3356817239950272E-3"/>
    <n v="5"/>
    <n v="0"/>
    <n v="0"/>
    <n v="125.48"/>
    <n v="0"/>
    <n v="-125.48"/>
    <n v="0"/>
  </r>
  <r>
    <s v="2025-10-19"/>
    <x v="112"/>
    <s v="display"/>
    <n v="29172"/>
    <n v="153"/>
    <n v="5.244755244755245E-3"/>
    <n v="5"/>
    <n v="1"/>
    <n v="0.2"/>
    <n v="189.62"/>
    <n v="165.91"/>
    <n v="-23.710000000000008"/>
    <n v="0.87496044721020982"/>
  </r>
  <r>
    <s v="2025-10-20"/>
    <x v="112"/>
    <s v="display"/>
    <n v="20383"/>
    <n v="118"/>
    <n v="5.7891380071628321E-3"/>
    <n v="7"/>
    <n v="1"/>
    <n v="0.14285714285714285"/>
    <n v="132.49"/>
    <n v="662.94"/>
    <n v="530.45000000000005"/>
    <n v="5.003698392331497"/>
  </r>
  <r>
    <s v="2025-10-21"/>
    <x v="112"/>
    <s v="display"/>
    <n v="19623"/>
    <n v="94"/>
    <n v="4.7902971003414363E-3"/>
    <n v="3"/>
    <n v="1"/>
    <n v="0.33333333333333331"/>
    <n v="127.55"/>
    <n v="0"/>
    <n v="-127.55"/>
    <n v="0"/>
  </r>
  <r>
    <s v="2025-10-22"/>
    <x v="112"/>
    <s v="display"/>
    <n v="20240"/>
    <n v="150"/>
    <n v="7.411067193675889E-3"/>
    <n v="6"/>
    <n v="2"/>
    <n v="0.33333333333333331"/>
    <n v="131.56"/>
    <n v="0"/>
    <n v="-131.56"/>
    <n v="0"/>
  </r>
  <r>
    <s v="2025-10-23"/>
    <x v="112"/>
    <s v="display"/>
    <n v="19370"/>
    <n v="94"/>
    <n v="4.8528652555498196E-3"/>
    <n v="5"/>
    <n v="1"/>
    <n v="0.2"/>
    <n v="125.91"/>
    <n v="0"/>
    <n v="-125.91"/>
    <n v="0"/>
  </r>
  <r>
    <s v="2025-10-24"/>
    <x v="112"/>
    <s v="display"/>
    <n v="16724"/>
    <n v="123"/>
    <n v="7.3546998325759389E-3"/>
    <n v="4"/>
    <n v="0"/>
    <n v="0"/>
    <n v="108.71"/>
    <n v="0"/>
    <n v="-108.71"/>
    <n v="0"/>
  </r>
  <r>
    <s v="2025-10-25"/>
    <x v="112"/>
    <s v="display"/>
    <n v="17283"/>
    <n v="113"/>
    <n v="6.5382167447781058E-3"/>
    <n v="5"/>
    <n v="1"/>
    <n v="0.2"/>
    <n v="112.34"/>
    <n v="0"/>
    <n v="-112.34"/>
    <n v="0"/>
  </r>
  <r>
    <s v="2025-10-26"/>
    <x v="112"/>
    <s v="display"/>
    <n v="26749"/>
    <n v="112"/>
    <n v="4.1870724139220156E-3"/>
    <n v="5"/>
    <n v="1"/>
    <n v="0.2"/>
    <n v="173.87"/>
    <n v="922.54"/>
    <n v="748.67"/>
    <n v="5.3059182147581527"/>
  </r>
  <r>
    <s v="2025-10-27"/>
    <x v="112"/>
    <s v="display"/>
    <n v="28260"/>
    <n v="198"/>
    <n v="7.0063694267515925E-3"/>
    <n v="10"/>
    <n v="1"/>
    <n v="0.1"/>
    <n v="183.69"/>
    <n v="1287.78"/>
    <n v="1104.0899999999999"/>
    <n v="7.0106157112526537"/>
  </r>
  <r>
    <s v="2025-10-28"/>
    <x v="112"/>
    <s v="display"/>
    <n v="24653"/>
    <n v="178"/>
    <n v="7.2202166064981952E-3"/>
    <n v="7"/>
    <n v="2"/>
    <n v="0.2857142857142857"/>
    <n v="160.25"/>
    <n v="1944.89"/>
    <n v="1784.64"/>
    <n v="12.136599063962558"/>
  </r>
  <r>
    <s v="2025-10-29"/>
    <x v="112"/>
    <s v="display"/>
    <n v="28149"/>
    <n v="164"/>
    <n v="5.8261394720949232E-3"/>
    <n v="8"/>
    <n v="2"/>
    <n v="0.25"/>
    <n v="182.97"/>
    <n v="1652.93"/>
    <n v="1469.96"/>
    <n v="9.0338853363939453"/>
  </r>
  <r>
    <s v="2025-10-30"/>
    <x v="112"/>
    <s v="display"/>
    <n v="22433"/>
    <n v="111"/>
    <n v="4.948067579013061E-3"/>
    <n v="5"/>
    <n v="1"/>
    <n v="0.2"/>
    <n v="145.82"/>
    <n v="0"/>
    <n v="-145.82"/>
    <n v="0"/>
  </r>
  <r>
    <s v="2025-10-31"/>
    <x v="112"/>
    <s v="display"/>
    <n v="26310"/>
    <n v="146"/>
    <n v="5.5492208285822884E-3"/>
    <n v="10"/>
    <n v="1"/>
    <n v="0.1"/>
    <n v="171.02"/>
    <n v="1157.92"/>
    <n v="986.90000000000009"/>
    <n v="6.7706700970646709"/>
  </r>
  <r>
    <s v="2025-11-01"/>
    <x v="112"/>
    <s v="display"/>
    <n v="18370"/>
    <n v="93"/>
    <n v="5.0626020685900922E-3"/>
    <n v="5"/>
    <n v="1"/>
    <n v="0.2"/>
    <n v="119.41"/>
    <n v="681.83"/>
    <n v="562.42000000000007"/>
    <n v="5.7099907880412033"/>
  </r>
  <r>
    <s v="2025-11-02"/>
    <x v="112"/>
    <s v="display"/>
    <n v="29335"/>
    <n v="207"/>
    <n v="7.0564172490199424E-3"/>
    <n v="14"/>
    <n v="3"/>
    <n v="0.21428571428571427"/>
    <n v="190.68"/>
    <n v="1488.21"/>
    <n v="1297.53"/>
    <n v="7.8047514159848959"/>
  </r>
  <r>
    <s v="2024-04-19"/>
    <x v="113"/>
    <s v="video"/>
    <n v="37732"/>
    <n v="381"/>
    <n v="1.0097529948054702E-2"/>
    <n v="24"/>
    <n v="6"/>
    <n v="0.25"/>
    <n v="565.98"/>
    <n v="751.88"/>
    <n v="185.89999999999998"/>
    <n v="1.3284568359305982"/>
  </r>
  <r>
    <s v="2024-04-20"/>
    <x v="113"/>
    <s v="video"/>
    <n v="41951"/>
    <n v="405"/>
    <n v="9.6541202831875277E-3"/>
    <n v="25"/>
    <n v="2"/>
    <n v="0.08"/>
    <n v="629.27"/>
    <n v="641.20000000000005"/>
    <n v="11.930000000000064"/>
    <n v="1.0189584756940584"/>
  </r>
  <r>
    <s v="2024-04-21"/>
    <x v="113"/>
    <s v="video"/>
    <n v="32167"/>
    <n v="309"/>
    <n v="9.6061180713153237E-3"/>
    <n v="19"/>
    <n v="2"/>
    <n v="0.10526315789473684"/>
    <n v="482.51"/>
    <n v="1697.77"/>
    <n v="1215.26"/>
    <n v="3.5186213757227831"/>
  </r>
  <r>
    <s v="2024-04-22"/>
    <x v="113"/>
    <s v="video"/>
    <n v="39364"/>
    <n v="432"/>
    <n v="1.0974494461944925E-2"/>
    <n v="28"/>
    <n v="2"/>
    <n v="7.1428571428571425E-2"/>
    <n v="590.46"/>
    <n v="630.87"/>
    <n v="40.409999999999968"/>
    <n v="1.0684381668529621"/>
  </r>
  <r>
    <s v="2024-04-23"/>
    <x v="113"/>
    <s v="video"/>
    <n v="24015"/>
    <n v="230"/>
    <n v="9.5773474911513643E-3"/>
    <n v="15"/>
    <n v="2"/>
    <n v="0.13333333333333333"/>
    <n v="360.23"/>
    <n v="1831.8"/>
    <n v="1471.57"/>
    <n v="5.0850845293284843"/>
  </r>
  <r>
    <s v="2024-04-24"/>
    <x v="113"/>
    <s v="video"/>
    <n v="41732"/>
    <n v="414"/>
    <n v="9.9204447426435357E-3"/>
    <n v="24"/>
    <n v="6"/>
    <n v="0.25"/>
    <n v="625.99"/>
    <n v="4891.1400000000003"/>
    <n v="4265.1500000000005"/>
    <n v="7.8134474991613292"/>
  </r>
  <r>
    <s v="2024-04-25"/>
    <x v="113"/>
    <s v="video"/>
    <n v="30702"/>
    <n v="331"/>
    <n v="1.0781056608689988E-2"/>
    <n v="15"/>
    <n v="4"/>
    <n v="0.26666666666666666"/>
    <n v="460.54"/>
    <n v="803.14"/>
    <n v="342.59999999999997"/>
    <n v="1.7439093238372345"/>
  </r>
  <r>
    <s v="2024-04-26"/>
    <x v="113"/>
    <s v="video"/>
    <n v="38972"/>
    <n v="305"/>
    <n v="7.8261315816483632E-3"/>
    <n v="21"/>
    <n v="2"/>
    <n v="9.5238095238095233E-2"/>
    <n v="584.59"/>
    <n v="0"/>
    <n v="-584.59"/>
    <n v="0"/>
  </r>
  <r>
    <s v="2024-04-27"/>
    <x v="113"/>
    <s v="video"/>
    <n v="33696"/>
    <n v="320"/>
    <n v="9.4966761633428296E-3"/>
    <n v="15"/>
    <n v="2"/>
    <n v="0.13333333333333333"/>
    <n v="505.45"/>
    <n v="2261.4699999999998"/>
    <n v="1756.0199999999998"/>
    <n v="4.4741715303195173"/>
  </r>
  <r>
    <s v="2024-04-28"/>
    <x v="113"/>
    <s v="video"/>
    <n v="41695"/>
    <n v="362"/>
    <n v="8.6820961746012712E-3"/>
    <n v="16"/>
    <n v="3"/>
    <n v="0.1875"/>
    <n v="625.42999999999995"/>
    <n v="0"/>
    <n v="-625.42999999999995"/>
    <n v="0"/>
  </r>
  <r>
    <s v="2024-04-29"/>
    <x v="113"/>
    <s v="video"/>
    <n v="25393"/>
    <n v="278"/>
    <n v="1.0947899027290986E-2"/>
    <n v="20"/>
    <n v="1"/>
    <n v="0.05"/>
    <n v="380.9"/>
    <n v="1790.43"/>
    <n v="1409.5300000000002"/>
    <n v="4.7005250721974274"/>
  </r>
  <r>
    <s v="2024-04-30"/>
    <x v="113"/>
    <s v="video"/>
    <n v="27701"/>
    <n v="175"/>
    <n v="6.3174614634850731E-3"/>
    <n v="10"/>
    <n v="2"/>
    <n v="0.2"/>
    <n v="415.52"/>
    <n v="717.71"/>
    <n v="302.19000000000005"/>
    <n v="1.7272574123989219"/>
  </r>
  <r>
    <s v="2024-05-01"/>
    <x v="113"/>
    <s v="video"/>
    <n v="23466"/>
    <n v="162"/>
    <n v="6.9036052160572747E-3"/>
    <n v="7"/>
    <n v="2"/>
    <n v="0.2857142857142857"/>
    <n v="352"/>
    <n v="0"/>
    <n v="-352"/>
    <n v="0"/>
  </r>
  <r>
    <s v="2024-05-02"/>
    <x v="113"/>
    <s v="video"/>
    <n v="25562"/>
    <n v="211"/>
    <n v="8.2544401846490877E-3"/>
    <n v="13"/>
    <n v="1"/>
    <n v="7.6923076923076927E-2"/>
    <n v="383.43"/>
    <n v="0"/>
    <n v="-383.43"/>
    <n v="0"/>
  </r>
  <r>
    <s v="2024-05-03"/>
    <x v="113"/>
    <s v="video"/>
    <n v="38574"/>
    <n v="329"/>
    <n v="8.5290610255612589E-3"/>
    <n v="22"/>
    <n v="5"/>
    <n v="0.22727272727272727"/>
    <n v="578.62"/>
    <n v="395.81"/>
    <n v="-182.81"/>
    <n v="0.68405862223912062"/>
  </r>
  <r>
    <s v="2024-05-04"/>
    <x v="113"/>
    <s v="video"/>
    <n v="38044"/>
    <n v="360"/>
    <n v="9.4627273683103776E-3"/>
    <n v="18"/>
    <n v="1"/>
    <n v="5.5555555555555552E-2"/>
    <n v="570.66999999999996"/>
    <n v="0"/>
    <n v="-570.66999999999996"/>
    <n v="0"/>
  </r>
  <r>
    <s v="2024-05-05"/>
    <x v="113"/>
    <s v="video"/>
    <n v="32228"/>
    <n v="363"/>
    <n v="1.1263497579744321E-2"/>
    <n v="16"/>
    <n v="3"/>
    <n v="0.1875"/>
    <n v="483.42"/>
    <n v="2732.48"/>
    <n v="2249.06"/>
    <n v="5.6523933639485335"/>
  </r>
  <r>
    <s v="2024-05-06"/>
    <x v="113"/>
    <s v="video"/>
    <n v="37146"/>
    <n v="310"/>
    <n v="8.3454476928875258E-3"/>
    <n v="12"/>
    <n v="0"/>
    <n v="0"/>
    <n v="557.20000000000005"/>
    <n v="0"/>
    <n v="-557.20000000000005"/>
    <n v="0"/>
  </r>
  <r>
    <s v="2024-05-07"/>
    <x v="113"/>
    <s v="video"/>
    <n v="39736"/>
    <n v="369"/>
    <n v="9.28628951077109E-3"/>
    <n v="22"/>
    <n v="3"/>
    <n v="0.13636363636363635"/>
    <n v="596.04999999999995"/>
    <n v="1850.82"/>
    <n v="1254.77"/>
    <n v="3.1051421860582167"/>
  </r>
  <r>
    <s v="2024-05-08"/>
    <x v="113"/>
    <s v="video"/>
    <n v="29726"/>
    <n v="324"/>
    <n v="1.0899549216174392E-2"/>
    <n v="20"/>
    <n v="0"/>
    <n v="0"/>
    <n v="445.89"/>
    <n v="0"/>
    <n v="-445.89"/>
    <n v="0"/>
  </r>
  <r>
    <s v="2024-05-09"/>
    <x v="113"/>
    <s v="video"/>
    <n v="27934"/>
    <n v="221"/>
    <n v="7.9115056919882576E-3"/>
    <n v="14"/>
    <n v="1"/>
    <n v="7.1428571428571425E-2"/>
    <n v="419.02"/>
    <n v="0"/>
    <n v="-419.02"/>
    <n v="0"/>
  </r>
  <r>
    <s v="2024-05-10"/>
    <x v="113"/>
    <s v="video"/>
    <n v="38406"/>
    <n v="265"/>
    <n v="6.8999635473623909E-3"/>
    <n v="17"/>
    <n v="5"/>
    <n v="0.29411764705882354"/>
    <n v="576.1"/>
    <n v="318.56"/>
    <n v="-257.54000000000002"/>
    <n v="0.5529595556327026"/>
  </r>
  <r>
    <s v="2024-05-11"/>
    <x v="113"/>
    <s v="video"/>
    <n v="40598"/>
    <n v="362"/>
    <n v="8.9166954037144686E-3"/>
    <n v="22"/>
    <n v="3"/>
    <n v="0.13636363636363635"/>
    <n v="608.98"/>
    <n v="2372.7800000000002"/>
    <n v="1763.8000000000002"/>
    <n v="3.8963184341029264"/>
  </r>
  <r>
    <s v="2024-05-12"/>
    <x v="113"/>
    <s v="video"/>
    <n v="34817"/>
    <n v="392"/>
    <n v="1.1258867794468219E-2"/>
    <n v="22"/>
    <n v="3"/>
    <n v="0.13636363636363635"/>
    <n v="522.26"/>
    <n v="2300.4899999999998"/>
    <n v="1778.2299999999998"/>
    <n v="4.4048749664917857"/>
  </r>
  <r>
    <s v="2024-05-13"/>
    <x v="113"/>
    <s v="video"/>
    <n v="33250"/>
    <n v="362"/>
    <n v="1.0887218045112782E-2"/>
    <n v="16"/>
    <n v="2"/>
    <n v="0.125"/>
    <n v="498.75"/>
    <n v="0"/>
    <n v="-498.75"/>
    <n v="0"/>
  </r>
  <r>
    <s v="2024-05-14"/>
    <x v="113"/>
    <s v="video"/>
    <n v="31539"/>
    <n v="355"/>
    <n v="1.1255905386981197E-2"/>
    <n v="20"/>
    <n v="8"/>
    <n v="0.4"/>
    <n v="473.09"/>
    <n v="2929.49"/>
    <n v="2456.3999999999996"/>
    <n v="6.1922467183833945"/>
  </r>
  <r>
    <s v="2024-05-15"/>
    <x v="113"/>
    <s v="video"/>
    <n v="30858"/>
    <n v="276"/>
    <n v="8.9441959945557072E-3"/>
    <n v="11"/>
    <n v="1"/>
    <n v="9.0909090909090912E-2"/>
    <n v="462.87"/>
    <n v="179.3"/>
    <n v="-283.57"/>
    <n v="0.3873657830492363"/>
  </r>
  <r>
    <s v="2024-05-16"/>
    <x v="113"/>
    <s v="video"/>
    <n v="25347"/>
    <n v="259"/>
    <n v="1.0218171775752554E-2"/>
    <n v="17"/>
    <n v="3"/>
    <n v="0.17647058823529413"/>
    <n v="380.21"/>
    <n v="0"/>
    <n v="-380.21"/>
    <n v="0"/>
  </r>
  <r>
    <s v="2024-05-17"/>
    <x v="113"/>
    <s v="video"/>
    <n v="37372"/>
    <n v="275"/>
    <n v="7.3584501766028043E-3"/>
    <n v="13"/>
    <n v="2"/>
    <n v="0.15384615384615385"/>
    <n v="560.59"/>
    <n v="823.71"/>
    <n v="263.12"/>
    <n v="1.4693626357944309"/>
  </r>
  <r>
    <s v="2024-05-18"/>
    <x v="113"/>
    <s v="video"/>
    <n v="43075"/>
    <n v="315"/>
    <n v="7.3128264654672087E-3"/>
    <n v="17"/>
    <n v="5"/>
    <n v="0.29411764705882354"/>
    <n v="646.13"/>
    <n v="3200.12"/>
    <n v="2553.9899999999998"/>
    <n v="4.9527494467057709"/>
  </r>
  <r>
    <s v="2024-05-19"/>
    <x v="113"/>
    <s v="video"/>
    <n v="31552"/>
    <n v="234"/>
    <n v="7.4163286004056798E-3"/>
    <n v="17"/>
    <n v="2"/>
    <n v="0.11764705882352941"/>
    <n v="473.29"/>
    <n v="2338.8000000000002"/>
    <n v="1865.5100000000002"/>
    <n v="4.9415791586553697"/>
  </r>
  <r>
    <s v="2024-05-20"/>
    <x v="113"/>
    <s v="video"/>
    <n v="35813"/>
    <n v="400"/>
    <n v="1.1169128528746545E-2"/>
    <n v="17"/>
    <n v="3"/>
    <n v="0.17647058823529413"/>
    <n v="537.20000000000005"/>
    <n v="1901.54"/>
    <n v="1364.34"/>
    <n v="3.5397244973938937"/>
  </r>
  <r>
    <s v="2024-05-21"/>
    <x v="113"/>
    <s v="video"/>
    <n v="30976"/>
    <n v="261"/>
    <n v="8.4258780991735543E-3"/>
    <n v="12"/>
    <n v="1"/>
    <n v="8.3333333333333329E-2"/>
    <n v="464.65"/>
    <n v="0"/>
    <n v="-464.65"/>
    <n v="0"/>
  </r>
  <r>
    <s v="2024-05-22"/>
    <x v="113"/>
    <s v="video"/>
    <n v="41894"/>
    <n v="301"/>
    <n v="7.1847997326586147E-3"/>
    <n v="18"/>
    <n v="1"/>
    <n v="5.5555555555555552E-2"/>
    <n v="628.41"/>
    <n v="0"/>
    <n v="-628.41"/>
    <n v="0"/>
  </r>
  <r>
    <s v="2024-05-23"/>
    <x v="113"/>
    <s v="video"/>
    <n v="28966"/>
    <n v="205"/>
    <n v="7.0772629979976524E-3"/>
    <n v="7"/>
    <n v="4"/>
    <n v="0.5714285714285714"/>
    <n v="434.5"/>
    <n v="1449.33"/>
    <n v="1014.8299999999999"/>
    <n v="3.3356271576524739"/>
  </r>
  <r>
    <s v="2024-05-24"/>
    <x v="113"/>
    <s v="video"/>
    <n v="26691"/>
    <n v="282"/>
    <n v="1.0565359109812296E-2"/>
    <n v="18"/>
    <n v="1"/>
    <n v="5.5555555555555552E-2"/>
    <n v="400.37"/>
    <n v="0"/>
    <n v="-400.37"/>
    <n v="0"/>
  </r>
  <r>
    <s v="2024-05-25"/>
    <x v="113"/>
    <s v="video"/>
    <n v="29931"/>
    <n v="237"/>
    <n v="7.9182118873408845E-3"/>
    <n v="13"/>
    <n v="4"/>
    <n v="0.30769230769230771"/>
    <n v="448.97"/>
    <n v="3924.19"/>
    <n v="3475.2200000000003"/>
    <n v="8.7404280909637606"/>
  </r>
  <r>
    <s v="2024-05-26"/>
    <x v="113"/>
    <s v="video"/>
    <n v="36844"/>
    <n v="257"/>
    <n v="6.975355553142981E-3"/>
    <n v="10"/>
    <n v="2"/>
    <n v="0.2"/>
    <n v="552.66"/>
    <n v="2013.4"/>
    <n v="1460.7400000000002"/>
    <n v="3.6431078782614992"/>
  </r>
  <r>
    <s v="2024-05-27"/>
    <x v="113"/>
    <s v="video"/>
    <n v="34706"/>
    <n v="231"/>
    <n v="6.6559096409842681E-3"/>
    <n v="16"/>
    <n v="3"/>
    <n v="0.1875"/>
    <n v="520.59"/>
    <n v="2345"/>
    <n v="1824.4099999999999"/>
    <n v="4.5045045045045038"/>
  </r>
  <r>
    <s v="2024-05-28"/>
    <x v="113"/>
    <s v="video"/>
    <n v="23704"/>
    <n v="194"/>
    <n v="8.1842726965912927E-3"/>
    <n v="7"/>
    <n v="0"/>
    <n v="0"/>
    <n v="355.56"/>
    <n v="0"/>
    <n v="-355.56"/>
    <n v="0"/>
  </r>
  <r>
    <s v="2024-05-29"/>
    <x v="113"/>
    <s v="video"/>
    <n v="35726"/>
    <n v="340"/>
    <n v="9.516878463863853E-3"/>
    <n v="15"/>
    <n v="2"/>
    <n v="0.13333333333333333"/>
    <n v="535.89"/>
    <n v="1637.68"/>
    <n v="1101.79"/>
    <n v="3.0560002985687365"/>
  </r>
  <r>
    <s v="2024-05-30"/>
    <x v="113"/>
    <s v="video"/>
    <n v="27715"/>
    <n v="312"/>
    <n v="1.1257441818509833E-2"/>
    <n v="23"/>
    <n v="4"/>
    <n v="0.17391304347826086"/>
    <n v="415.73"/>
    <n v="3682.13"/>
    <n v="3266.4"/>
    <n v="8.85702258677507"/>
  </r>
  <r>
    <s v="2024-05-31"/>
    <x v="113"/>
    <s v="video"/>
    <n v="31898"/>
    <n v="243"/>
    <n v="7.6180324785252995E-3"/>
    <n v="9"/>
    <n v="1"/>
    <n v="0.1111111111111111"/>
    <n v="478.47"/>
    <n v="0"/>
    <n v="-478.47"/>
    <n v="0"/>
  </r>
  <r>
    <s v="2024-06-01"/>
    <x v="113"/>
    <s v="video"/>
    <n v="25018"/>
    <n v="256"/>
    <n v="1.0232632504596691E-2"/>
    <n v="13"/>
    <n v="3"/>
    <n v="0.23076923076923078"/>
    <n v="375.27"/>
    <n v="1767.97"/>
    <n v="1392.7"/>
    <n v="4.7111946065499506"/>
  </r>
  <r>
    <s v="2024-06-02"/>
    <x v="113"/>
    <s v="video"/>
    <n v="37402"/>
    <n v="360"/>
    <n v="9.6251537350943803E-3"/>
    <n v="24"/>
    <n v="10"/>
    <n v="0.41666666666666669"/>
    <n v="561.04"/>
    <n v="3548.88"/>
    <n v="2987.84"/>
    <n v="6.3255382860402118"/>
  </r>
  <r>
    <s v="2024-06-03"/>
    <x v="113"/>
    <s v="video"/>
    <n v="29615"/>
    <n v="215"/>
    <n v="7.2598345433057569E-3"/>
    <n v="15"/>
    <n v="3"/>
    <n v="0.2"/>
    <n v="444.23"/>
    <n v="1878.27"/>
    <n v="1434.04"/>
    <n v="4.2281475812079323"/>
  </r>
  <r>
    <s v="2024-06-04"/>
    <x v="113"/>
    <s v="video"/>
    <n v="39620"/>
    <n v="354"/>
    <n v="8.9348813730439174E-3"/>
    <n v="22"/>
    <n v="4"/>
    <n v="0.18181818181818182"/>
    <n v="594.30999999999995"/>
    <n v="867.2"/>
    <n v="272.8900000000001"/>
    <n v="1.4591711396409284"/>
  </r>
  <r>
    <s v="2024-06-05"/>
    <x v="113"/>
    <s v="video"/>
    <n v="34612"/>
    <n v="282"/>
    <n v="8.1474633075234015E-3"/>
    <n v="15"/>
    <n v="1"/>
    <n v="6.6666666666666666E-2"/>
    <n v="519.19000000000005"/>
    <n v="0"/>
    <n v="-519.19000000000005"/>
    <n v="0"/>
  </r>
  <r>
    <s v="2024-06-06"/>
    <x v="113"/>
    <s v="video"/>
    <n v="31099"/>
    <n v="303"/>
    <n v="9.7430785555805647E-3"/>
    <n v="11"/>
    <n v="2"/>
    <n v="0.18181818181818182"/>
    <n v="466.49"/>
    <n v="1389.31"/>
    <n v="922.81999999999994"/>
    <n v="2.978220326266372"/>
  </r>
  <r>
    <s v="2024-06-07"/>
    <x v="113"/>
    <s v="video"/>
    <n v="36223"/>
    <n v="233"/>
    <n v="6.4323772188940725E-3"/>
    <n v="12"/>
    <n v="1"/>
    <n v="8.3333333333333329E-2"/>
    <n v="543.35"/>
    <n v="0"/>
    <n v="-543.35"/>
    <n v="0"/>
  </r>
  <r>
    <s v="2024-06-08"/>
    <x v="113"/>
    <s v="video"/>
    <n v="29328"/>
    <n v="305"/>
    <n v="1.039961811238407E-2"/>
    <n v="19"/>
    <n v="1"/>
    <n v="5.2631578947368418E-2"/>
    <n v="439.92"/>
    <n v="0"/>
    <n v="-439.92"/>
    <n v="0"/>
  </r>
  <r>
    <s v="2024-06-09"/>
    <x v="113"/>
    <s v="video"/>
    <n v="36535"/>
    <n v="314"/>
    <n v="8.5944984261666895E-3"/>
    <n v="17"/>
    <n v="3"/>
    <n v="0.17647058823529413"/>
    <n v="548.03"/>
    <n v="2142.58"/>
    <n v="1594.55"/>
    <n v="3.9096034888600988"/>
  </r>
  <r>
    <s v="2024-06-10"/>
    <x v="113"/>
    <s v="video"/>
    <n v="30565"/>
    <n v="306"/>
    <n v="1.0011451006052675E-2"/>
    <n v="13"/>
    <n v="1"/>
    <n v="7.6923076923076927E-2"/>
    <n v="458.48"/>
    <n v="1207.17"/>
    <n v="748.69"/>
    <n v="2.6329829000174492"/>
  </r>
  <r>
    <s v="2024-06-11"/>
    <x v="113"/>
    <s v="video"/>
    <n v="24838"/>
    <n v="238"/>
    <n v="9.5820919558740631E-3"/>
    <n v="9"/>
    <n v="2"/>
    <n v="0.22222222222222221"/>
    <n v="372.57"/>
    <n v="3120.7"/>
    <n v="2748.1299999999997"/>
    <n v="8.3761440803070553"/>
  </r>
  <r>
    <s v="2024-06-12"/>
    <x v="113"/>
    <s v="video"/>
    <n v="31339"/>
    <n v="258"/>
    <n v="8.2325536870991416E-3"/>
    <n v="11"/>
    <n v="2"/>
    <n v="0.18181818181818182"/>
    <n v="470.09"/>
    <n v="2542.15"/>
    <n v="2072.06"/>
    <n v="5.4077942521644795"/>
  </r>
  <r>
    <s v="2024-06-13"/>
    <x v="113"/>
    <s v="video"/>
    <n v="29034"/>
    <n v="285"/>
    <n v="9.8160777020045459E-3"/>
    <n v="16"/>
    <n v="2"/>
    <n v="0.125"/>
    <n v="435.52"/>
    <n v="0"/>
    <n v="-435.52"/>
    <n v="0"/>
  </r>
  <r>
    <s v="2024-06-14"/>
    <x v="113"/>
    <s v="video"/>
    <n v="36566"/>
    <n v="377"/>
    <n v="1.031012415905486E-2"/>
    <n v="22"/>
    <n v="4"/>
    <n v="0.18181818181818182"/>
    <n v="548.5"/>
    <n v="2056.9299999999998"/>
    <n v="1508.4299999999998"/>
    <n v="3.7501002734731084"/>
  </r>
  <r>
    <s v="2024-06-15"/>
    <x v="113"/>
    <s v="video"/>
    <n v="32033"/>
    <n v="368"/>
    <n v="1.1488152842381295E-2"/>
    <n v="18"/>
    <n v="3"/>
    <n v="0.16666666666666666"/>
    <n v="480.5"/>
    <n v="1929.13"/>
    <n v="1448.63"/>
    <n v="4.0148387096774192"/>
  </r>
  <r>
    <s v="2024-06-16"/>
    <x v="113"/>
    <s v="video"/>
    <n v="24233"/>
    <n v="282"/>
    <n v="1.1637023893038419E-2"/>
    <n v="13"/>
    <n v="2"/>
    <n v="0.15384615384615385"/>
    <n v="363.5"/>
    <n v="1635.57"/>
    <n v="1272.07"/>
    <n v="4.4995048143053644"/>
  </r>
  <r>
    <s v="2024-06-17"/>
    <x v="113"/>
    <s v="video"/>
    <n v="35270"/>
    <n v="339"/>
    <n v="9.611567904734903E-3"/>
    <n v="12"/>
    <n v="2"/>
    <n v="0.16666666666666666"/>
    <n v="529.04999999999995"/>
    <n v="3533.82"/>
    <n v="3004.7700000000004"/>
    <n v="6.6795576977601367"/>
  </r>
  <r>
    <s v="2024-06-18"/>
    <x v="113"/>
    <s v="video"/>
    <n v="35176"/>
    <n v="319"/>
    <n v="9.0686831930861956E-3"/>
    <n v="20"/>
    <n v="2"/>
    <n v="0.1"/>
    <n v="527.65"/>
    <n v="0"/>
    <n v="-527.65"/>
    <n v="0"/>
  </r>
  <r>
    <s v="2024-06-19"/>
    <x v="113"/>
    <s v="video"/>
    <n v="40032"/>
    <n v="339"/>
    <n v="8.468225419664268E-3"/>
    <n v="13"/>
    <n v="1"/>
    <n v="7.6923076923076927E-2"/>
    <n v="600.49"/>
    <n v="525.89"/>
    <n v="-74.600000000000023"/>
    <n v="0.87576812269979509"/>
  </r>
  <r>
    <s v="2024-06-20"/>
    <x v="113"/>
    <s v="video"/>
    <n v="24242"/>
    <n v="165"/>
    <n v="6.8063691114594507E-3"/>
    <n v="6"/>
    <n v="2"/>
    <n v="0.33333333333333331"/>
    <n v="363.63"/>
    <n v="2191.25"/>
    <n v="1827.62"/>
    <n v="6.0260429557517261"/>
  </r>
  <r>
    <s v="2024-06-21"/>
    <x v="113"/>
    <s v="video"/>
    <n v="24265"/>
    <n v="264"/>
    <n v="1.0879868122810632E-2"/>
    <n v="14"/>
    <n v="3"/>
    <n v="0.21428571428571427"/>
    <n v="363.98"/>
    <n v="2467.92"/>
    <n v="2103.94"/>
    <n v="6.7803725479421946"/>
  </r>
  <r>
    <s v="2024-06-22"/>
    <x v="113"/>
    <s v="video"/>
    <n v="39760"/>
    <n v="255"/>
    <n v="6.4134808853118716E-3"/>
    <n v="11"/>
    <n v="0"/>
    <n v="0"/>
    <n v="596.41"/>
    <n v="0"/>
    <n v="-596.41"/>
    <n v="0"/>
  </r>
  <r>
    <s v="2024-06-23"/>
    <x v="113"/>
    <s v="video"/>
    <n v="29734"/>
    <n v="285"/>
    <n v="9.5849868837021585E-3"/>
    <n v="10"/>
    <n v="3"/>
    <n v="0.3"/>
    <n v="446.01"/>
    <n v="1581.09"/>
    <n v="1135.08"/>
    <n v="3.544965359521087"/>
  </r>
  <r>
    <s v="2024-06-24"/>
    <x v="113"/>
    <s v="video"/>
    <n v="23428"/>
    <n v="244"/>
    <n v="1.0414888168004097E-2"/>
    <n v="16"/>
    <n v="1"/>
    <n v="6.25E-2"/>
    <n v="351.43"/>
    <n v="0"/>
    <n v="-351.43"/>
    <n v="0"/>
  </r>
  <r>
    <s v="2024-06-25"/>
    <x v="113"/>
    <s v="video"/>
    <n v="26982"/>
    <n v="288"/>
    <n v="1.067378252168112E-2"/>
    <n v="10"/>
    <n v="1"/>
    <n v="0.1"/>
    <n v="404.73"/>
    <n v="1768.6"/>
    <n v="1363.87"/>
    <n v="4.3698267981123218"/>
  </r>
  <r>
    <s v="2024-06-26"/>
    <x v="113"/>
    <s v="video"/>
    <n v="41544"/>
    <n v="270"/>
    <n v="6.4991334488734833E-3"/>
    <n v="14"/>
    <n v="3"/>
    <n v="0.21428571428571427"/>
    <n v="623.16"/>
    <n v="0"/>
    <n v="-623.16"/>
    <n v="0"/>
  </r>
  <r>
    <s v="2024-06-27"/>
    <x v="113"/>
    <s v="video"/>
    <n v="34487"/>
    <n v="283"/>
    <n v="8.2059906631484335E-3"/>
    <n v="19"/>
    <n v="4"/>
    <n v="0.21052631578947367"/>
    <n v="517.30999999999995"/>
    <n v="1259.44"/>
    <n v="742.13000000000011"/>
    <n v="2.4345943438170541"/>
  </r>
  <r>
    <s v="2024-06-28"/>
    <x v="113"/>
    <s v="video"/>
    <n v="37131"/>
    <n v="380"/>
    <n v="1.0234036250033664E-2"/>
    <n v="18"/>
    <n v="3"/>
    <n v="0.16666666666666666"/>
    <n v="556.97"/>
    <n v="1974.37"/>
    <n v="1417.3999999999999"/>
    <n v="3.544840835233495"/>
  </r>
  <r>
    <s v="2024-06-29"/>
    <x v="113"/>
    <s v="video"/>
    <n v="40124"/>
    <n v="264"/>
    <n v="6.5796032299870405E-3"/>
    <n v="12"/>
    <n v="2"/>
    <n v="0.16666666666666666"/>
    <n v="601.87"/>
    <n v="1007.96"/>
    <n v="406.09000000000003"/>
    <n v="1.6747138086297706"/>
  </r>
  <r>
    <s v="2024-06-30"/>
    <x v="113"/>
    <s v="video"/>
    <n v="32312"/>
    <n v="246"/>
    <n v="7.6132706115375091E-3"/>
    <n v="14"/>
    <n v="2"/>
    <n v="0.14285714285714285"/>
    <n v="484.69"/>
    <n v="1858.83"/>
    <n v="1374.1399999999999"/>
    <n v="3.8350904701974455"/>
  </r>
  <r>
    <s v="2024-07-01"/>
    <x v="113"/>
    <s v="video"/>
    <n v="32052"/>
    <n v="373"/>
    <n v="1.1637339323599151E-2"/>
    <n v="14"/>
    <n v="3"/>
    <n v="0.21428571428571427"/>
    <n v="480.79"/>
    <n v="1742.24"/>
    <n v="1261.45"/>
    <n v="3.6237026560452588"/>
  </r>
  <r>
    <s v="2024-07-02"/>
    <x v="113"/>
    <s v="video"/>
    <n v="24533"/>
    <n v="265"/>
    <n v="1.0801777198059756E-2"/>
    <n v="12"/>
    <n v="3"/>
    <n v="0.25"/>
    <n v="368"/>
    <n v="3180.51"/>
    <n v="2812.51"/>
    <n v="8.6426902173913049"/>
  </r>
  <r>
    <s v="2024-07-03"/>
    <x v="113"/>
    <s v="video"/>
    <n v="34540"/>
    <n v="250"/>
    <n v="7.2379849449913146E-3"/>
    <n v="9"/>
    <n v="2"/>
    <n v="0.22222222222222221"/>
    <n v="518.1"/>
    <n v="384.75"/>
    <n v="-133.35000000000002"/>
    <n v="0.74261725535610879"/>
  </r>
  <r>
    <s v="2024-07-04"/>
    <x v="113"/>
    <s v="video"/>
    <n v="32021"/>
    <n v="325"/>
    <n v="1.0149589332000875E-2"/>
    <n v="11"/>
    <n v="3"/>
    <n v="0.27272727272727271"/>
    <n v="480.32"/>
    <n v="0"/>
    <n v="-480.32"/>
    <n v="0"/>
  </r>
  <r>
    <s v="2024-07-05"/>
    <x v="113"/>
    <s v="video"/>
    <n v="31832"/>
    <n v="265"/>
    <n v="8.3249560191002766E-3"/>
    <n v="19"/>
    <n v="3"/>
    <n v="0.15789473684210525"/>
    <n v="477.48"/>
    <n v="0"/>
    <n v="-477.48"/>
    <n v="0"/>
  </r>
  <r>
    <s v="2024-07-06"/>
    <x v="113"/>
    <s v="video"/>
    <n v="34084"/>
    <n v="237"/>
    <n v="6.9534092242694518E-3"/>
    <n v="10"/>
    <n v="3"/>
    <n v="0.3"/>
    <n v="511.27"/>
    <n v="0"/>
    <n v="-511.27"/>
    <n v="0"/>
  </r>
  <r>
    <s v="2024-07-07"/>
    <x v="113"/>
    <s v="video"/>
    <n v="31768"/>
    <n v="218"/>
    <n v="6.862251322085117E-3"/>
    <n v="16"/>
    <n v="2"/>
    <n v="0.125"/>
    <n v="476.52"/>
    <n v="2522.83"/>
    <n v="2046.31"/>
    <n v="5.2942793586837906"/>
  </r>
  <r>
    <s v="2024-07-08"/>
    <x v="113"/>
    <s v="video"/>
    <n v="23346"/>
    <n v="229"/>
    <n v="9.8089608498243813E-3"/>
    <n v="14"/>
    <n v="1"/>
    <n v="7.1428571428571425E-2"/>
    <n v="350.2"/>
    <n v="0"/>
    <n v="-350.2"/>
    <n v="0"/>
  </r>
  <r>
    <s v="2024-07-09"/>
    <x v="113"/>
    <s v="video"/>
    <n v="40742"/>
    <n v="313"/>
    <n v="7.6824898139512049E-3"/>
    <n v="16"/>
    <n v="1"/>
    <n v="6.25E-2"/>
    <n v="611.14"/>
    <n v="0"/>
    <n v="-611.14"/>
    <n v="0"/>
  </r>
  <r>
    <s v="2024-07-10"/>
    <x v="113"/>
    <s v="video"/>
    <n v="34214"/>
    <n v="228"/>
    <n v="6.663938738528088E-3"/>
    <n v="13"/>
    <n v="0"/>
    <n v="0"/>
    <n v="513.21"/>
    <n v="0"/>
    <n v="-513.21"/>
    <n v="0"/>
  </r>
  <r>
    <s v="2024-07-11"/>
    <x v="113"/>
    <s v="video"/>
    <n v="27800"/>
    <n v="276"/>
    <n v="9.9280575539568341E-3"/>
    <n v="10"/>
    <n v="1"/>
    <n v="0.1"/>
    <n v="417.01"/>
    <n v="1453.43"/>
    <n v="1036.42"/>
    <n v="3.4853600633078345"/>
  </r>
  <r>
    <s v="2024-07-12"/>
    <x v="113"/>
    <s v="video"/>
    <n v="25477"/>
    <n v="204"/>
    <n v="8.0072222004160618E-3"/>
    <n v="12"/>
    <n v="3"/>
    <n v="0.25"/>
    <n v="382.16"/>
    <n v="3259.04"/>
    <n v="2876.88"/>
    <n v="8.527946409880677"/>
  </r>
  <r>
    <s v="2024-07-13"/>
    <x v="113"/>
    <s v="video"/>
    <n v="33092"/>
    <n v="319"/>
    <n v="9.6397920947661059E-3"/>
    <n v="16"/>
    <n v="0"/>
    <n v="0"/>
    <n v="496.39"/>
    <n v="0"/>
    <n v="-496.39"/>
    <n v="0"/>
  </r>
  <r>
    <s v="2024-07-14"/>
    <x v="113"/>
    <s v="video"/>
    <n v="40141"/>
    <n v="263"/>
    <n v="6.5519045365088069E-3"/>
    <n v="16"/>
    <n v="0"/>
    <n v="0"/>
    <n v="602.12"/>
    <n v="0"/>
    <n v="-602.12"/>
    <n v="0"/>
  </r>
  <r>
    <s v="2024-07-15"/>
    <x v="113"/>
    <s v="video"/>
    <n v="38820"/>
    <n v="341"/>
    <n v="8.7841318907779502E-3"/>
    <n v="23"/>
    <n v="2"/>
    <n v="8.6956521739130432E-2"/>
    <n v="582.29999999999995"/>
    <n v="0"/>
    <n v="-582.29999999999995"/>
    <n v="0"/>
  </r>
  <r>
    <s v="2024-07-16"/>
    <x v="113"/>
    <s v="video"/>
    <n v="32332"/>
    <n v="223"/>
    <n v="6.8971916367685264E-3"/>
    <n v="13"/>
    <n v="2"/>
    <n v="0.15384615384615385"/>
    <n v="484.99"/>
    <n v="2411.1999999999998"/>
    <n v="1926.2099999999998"/>
    <n v="4.9716488999773185"/>
  </r>
  <r>
    <s v="2024-07-17"/>
    <x v="113"/>
    <s v="video"/>
    <n v="43146"/>
    <n v="327"/>
    <n v="7.5789180920595185E-3"/>
    <n v="22"/>
    <n v="3"/>
    <n v="0.13636363636363635"/>
    <n v="647.20000000000005"/>
    <n v="3338.63"/>
    <n v="2691.4300000000003"/>
    <n v="5.1585754017305314"/>
  </r>
  <r>
    <s v="2024-07-18"/>
    <x v="113"/>
    <s v="video"/>
    <n v="25451"/>
    <n v="197"/>
    <n v="7.740363836391497E-3"/>
    <n v="12"/>
    <n v="0"/>
    <n v="0"/>
    <n v="381.77"/>
    <n v="0"/>
    <n v="-381.77"/>
    <n v="0"/>
  </r>
  <r>
    <s v="2024-07-19"/>
    <x v="113"/>
    <s v="video"/>
    <n v="40034"/>
    <n v="411"/>
    <n v="1.0266273667382725E-2"/>
    <n v="18"/>
    <n v="1"/>
    <n v="5.5555555555555552E-2"/>
    <n v="600.51"/>
    <n v="0"/>
    <n v="-600.51"/>
    <n v="0"/>
  </r>
  <r>
    <s v="2024-07-20"/>
    <x v="113"/>
    <s v="video"/>
    <n v="33537"/>
    <n v="281"/>
    <n v="8.3788054984047476E-3"/>
    <n v="16"/>
    <n v="3"/>
    <n v="0.1875"/>
    <n v="503.06"/>
    <n v="2087.6999999999998"/>
    <n v="1584.6399999999999"/>
    <n v="4.150001987834453"/>
  </r>
  <r>
    <s v="2024-07-21"/>
    <x v="113"/>
    <s v="video"/>
    <n v="33446"/>
    <n v="351"/>
    <n v="1.0494528493691323E-2"/>
    <n v="25"/>
    <n v="3"/>
    <n v="0.12"/>
    <n v="501.69"/>
    <n v="1813.99"/>
    <n v="1312.3"/>
    <n v="3.6157587354740977"/>
  </r>
  <r>
    <s v="2024-07-22"/>
    <x v="113"/>
    <s v="video"/>
    <n v="34495"/>
    <n v="227"/>
    <n v="6.5806638643281633E-3"/>
    <n v="15"/>
    <n v="2"/>
    <n v="0.13333333333333333"/>
    <n v="517.42999999999995"/>
    <n v="613.22"/>
    <n v="95.790000000000077"/>
    <n v="1.1851264905397834"/>
  </r>
  <r>
    <s v="2024-07-23"/>
    <x v="113"/>
    <s v="video"/>
    <n v="26079"/>
    <n v="187"/>
    <n v="7.1705203420376548E-3"/>
    <n v="10"/>
    <n v="0"/>
    <n v="0"/>
    <n v="391.19"/>
    <n v="0"/>
    <n v="-391.19"/>
    <n v="0"/>
  </r>
  <r>
    <s v="2024-07-24"/>
    <x v="113"/>
    <s v="video"/>
    <n v="27391"/>
    <n v="190"/>
    <n v="6.936585009674711E-3"/>
    <n v="10"/>
    <n v="1"/>
    <n v="0.1"/>
    <n v="410.87"/>
    <n v="0"/>
    <n v="-410.87"/>
    <n v="0"/>
  </r>
  <r>
    <s v="2024-07-25"/>
    <x v="113"/>
    <s v="video"/>
    <n v="26559"/>
    <n v="308"/>
    <n v="1.1596822169509394E-2"/>
    <n v="11"/>
    <n v="2"/>
    <n v="0.18181818181818182"/>
    <n v="398.39"/>
    <n v="0"/>
    <n v="-398.39"/>
    <n v="0"/>
  </r>
  <r>
    <s v="2024-07-26"/>
    <x v="113"/>
    <s v="video"/>
    <n v="34342"/>
    <n v="276"/>
    <n v="8.0368062430842702E-3"/>
    <n v="10"/>
    <n v="4"/>
    <n v="0.4"/>
    <n v="515.13"/>
    <n v="6152.6"/>
    <n v="5637.47"/>
    <n v="11.943781181449344"/>
  </r>
  <r>
    <s v="2024-07-27"/>
    <x v="113"/>
    <s v="video"/>
    <n v="25046"/>
    <n v="247"/>
    <n v="9.8618541882935402E-3"/>
    <n v="17"/>
    <n v="5"/>
    <n v="0.29411764705882354"/>
    <n v="375.7"/>
    <n v="1249.08"/>
    <n v="873.37999999999988"/>
    <n v="3.32467394197498"/>
  </r>
  <r>
    <s v="2024-07-28"/>
    <x v="113"/>
    <s v="video"/>
    <n v="33013"/>
    <n v="313"/>
    <n v="9.4811135007421311E-3"/>
    <n v="21"/>
    <n v="3"/>
    <n v="0.14285714285714285"/>
    <n v="495.2"/>
    <n v="0"/>
    <n v="-495.2"/>
    <n v="0"/>
  </r>
  <r>
    <s v="2024-07-29"/>
    <x v="113"/>
    <s v="video"/>
    <n v="34907"/>
    <n v="285"/>
    <n v="8.1645515226172402E-3"/>
    <n v="10"/>
    <n v="0"/>
    <n v="0"/>
    <n v="523.61"/>
    <n v="0"/>
    <n v="-523.61"/>
    <n v="0"/>
  </r>
  <r>
    <s v="2024-07-30"/>
    <x v="113"/>
    <s v="video"/>
    <n v="29086"/>
    <n v="196"/>
    <n v="6.7386371450182218E-3"/>
    <n v="7"/>
    <n v="1"/>
    <n v="0.14285714285714285"/>
    <n v="436.3"/>
    <n v="2042.58"/>
    <n v="1606.28"/>
    <n v="4.6815952326380925"/>
  </r>
  <r>
    <s v="2024-07-31"/>
    <x v="113"/>
    <s v="video"/>
    <n v="34211"/>
    <n v="353"/>
    <n v="1.0318318669433809E-2"/>
    <n v="25"/>
    <n v="4"/>
    <n v="0.16"/>
    <n v="513.16999999999996"/>
    <n v="3103.78"/>
    <n v="2590.61"/>
    <n v="6.0482491182259297"/>
  </r>
  <r>
    <s v="2024-08-01"/>
    <x v="113"/>
    <s v="video"/>
    <n v="30704"/>
    <n v="310"/>
    <n v="1.0096404377279834E-2"/>
    <n v="11"/>
    <n v="4"/>
    <n v="0.36363636363636365"/>
    <n v="460.56"/>
    <n v="1701.24"/>
    <n v="1240.68"/>
    <n v="3.6938509640437727"/>
  </r>
  <r>
    <s v="2024-08-02"/>
    <x v="113"/>
    <s v="video"/>
    <n v="36862"/>
    <n v="420"/>
    <n v="1.1393847322445879E-2"/>
    <n v="27"/>
    <n v="4"/>
    <n v="0.14814814814814814"/>
    <n v="552.94000000000005"/>
    <n v="4199.59"/>
    <n v="3646.65"/>
    <n v="7.5950193511050017"/>
  </r>
  <r>
    <s v="2024-08-03"/>
    <x v="113"/>
    <s v="video"/>
    <n v="32126"/>
    <n v="290"/>
    <n v="9.0269563593351181E-3"/>
    <n v="19"/>
    <n v="4"/>
    <n v="0.21052631578947367"/>
    <n v="481.89"/>
    <n v="2159.9499999999998"/>
    <n v="1678.06"/>
    <n v="4.4822469858266407"/>
  </r>
  <r>
    <s v="2024-08-04"/>
    <x v="113"/>
    <s v="video"/>
    <n v="39369"/>
    <n v="387"/>
    <n v="9.8300693439000233E-3"/>
    <n v="23"/>
    <n v="2"/>
    <n v="8.6956521739130432E-2"/>
    <n v="590.54"/>
    <n v="379.61"/>
    <n v="-210.92999999999995"/>
    <n v="0.64281843736241417"/>
  </r>
  <r>
    <s v="2024-08-05"/>
    <x v="113"/>
    <s v="video"/>
    <n v="29040"/>
    <n v="187"/>
    <n v="6.4393939393939392E-3"/>
    <n v="6"/>
    <n v="1"/>
    <n v="0.16666666666666666"/>
    <n v="435.61"/>
    <n v="1678.41"/>
    <n v="1242.8000000000002"/>
    <n v="3.8530107205987005"/>
  </r>
  <r>
    <s v="2024-08-06"/>
    <x v="113"/>
    <s v="video"/>
    <n v="33290"/>
    <n v="300"/>
    <n v="9.0117152297987391E-3"/>
    <n v="14"/>
    <n v="2"/>
    <n v="0.14285714285714285"/>
    <n v="499.36"/>
    <n v="3088.14"/>
    <n v="2588.7799999999997"/>
    <n v="6.1841957705863502"/>
  </r>
  <r>
    <s v="2024-08-07"/>
    <x v="113"/>
    <s v="video"/>
    <n v="24673"/>
    <n v="257"/>
    <n v="1.0416244477769222E-2"/>
    <n v="18"/>
    <n v="3"/>
    <n v="0.16666666666666666"/>
    <n v="370.1"/>
    <n v="594.95000000000005"/>
    <n v="224.85000000000002"/>
    <n v="1.6075385031072684"/>
  </r>
  <r>
    <s v="2025-07-10"/>
    <x v="114"/>
    <s v="affiliate"/>
    <n v="83835"/>
    <n v="2650"/>
    <n v="3.1609709548517925E-2"/>
    <n v="35"/>
    <n v="8"/>
    <n v="0.22857142857142856"/>
    <n v="754.52"/>
    <n v="2927.32"/>
    <n v="2172.8000000000002"/>
    <n v="3.8797116047288345"/>
  </r>
  <r>
    <s v="2025-07-11"/>
    <x v="114"/>
    <s v="affiliate"/>
    <n v="125987"/>
    <n v="3235"/>
    <n v="2.5677252414931698E-2"/>
    <n v="35"/>
    <n v="5"/>
    <n v="0.14285714285714285"/>
    <n v="1133.8900000000001"/>
    <n v="2567.71"/>
    <n v="1433.82"/>
    <n v="2.2645141944985845"/>
  </r>
  <r>
    <s v="2025-07-12"/>
    <x v="114"/>
    <s v="affiliate"/>
    <n v="96221"/>
    <n v="3121"/>
    <n v="3.2435746874382929E-2"/>
    <n v="35"/>
    <n v="6"/>
    <n v="0.17142857142857143"/>
    <n v="865.99"/>
    <n v="3268.42"/>
    <n v="2402.4300000000003"/>
    <n v="3.7742006258732781"/>
  </r>
  <r>
    <s v="2025-07-13"/>
    <x v="114"/>
    <s v="affiliate"/>
    <n v="75727"/>
    <n v="1677"/>
    <n v="2.2145337858359634E-2"/>
    <n v="35"/>
    <n v="5"/>
    <n v="0.14285714285714285"/>
    <n v="681.55"/>
    <n v="2909.36"/>
    <n v="2227.8100000000004"/>
    <n v="4.2687403712126777"/>
  </r>
  <r>
    <s v="2025-07-14"/>
    <x v="114"/>
    <s v="affiliate"/>
    <n v="111788"/>
    <n v="2414"/>
    <n v="2.1594446631123199E-2"/>
    <n v="35"/>
    <n v="4"/>
    <n v="0.11428571428571428"/>
    <n v="1006.1"/>
    <n v="1305.08"/>
    <n v="298.9799999999999"/>
    <n v="1.2971672795944735"/>
  </r>
  <r>
    <s v="2025-07-15"/>
    <x v="114"/>
    <s v="affiliate"/>
    <n v="117932"/>
    <n v="3363"/>
    <n v="2.8516433198792525E-2"/>
    <n v="35"/>
    <n v="5"/>
    <n v="0.14285714285714285"/>
    <n v="1061.3900000000001"/>
    <n v="903.49"/>
    <n v="-157.90000000000009"/>
    <n v="0.85123281734329503"/>
  </r>
  <r>
    <s v="2025-07-16"/>
    <x v="114"/>
    <s v="affiliate"/>
    <n v="97128"/>
    <n v="2422"/>
    <n v="2.4936166707849435E-2"/>
    <n v="35"/>
    <n v="4"/>
    <n v="0.11428571428571428"/>
    <n v="874.16"/>
    <n v="2402.83"/>
    <n v="1528.67"/>
    <n v="2.7487302095726185"/>
  </r>
  <r>
    <s v="2025-07-17"/>
    <x v="114"/>
    <s v="affiliate"/>
    <n v="81596"/>
    <n v="1515"/>
    <n v="1.8567086621893231E-2"/>
    <n v="35"/>
    <n v="7"/>
    <n v="0.2"/>
    <n v="734.37"/>
    <n v="6070.07"/>
    <n v="5335.7"/>
    <n v="8.26568351103667"/>
  </r>
  <r>
    <s v="2025-07-18"/>
    <x v="114"/>
    <s v="affiliate"/>
    <n v="102472"/>
    <n v="2074"/>
    <n v="2.0239675228355063E-2"/>
    <n v="35"/>
    <n v="2"/>
    <n v="5.7142857142857141E-2"/>
    <n v="922.25"/>
    <n v="0"/>
    <n v="-922.25"/>
    <n v="0"/>
  </r>
  <r>
    <s v="2025-07-19"/>
    <x v="114"/>
    <s v="affiliate"/>
    <n v="76215"/>
    <n v="2271"/>
    <n v="2.9797283999212755E-2"/>
    <n v="35"/>
    <n v="4"/>
    <n v="0.11428571428571428"/>
    <n v="685.94"/>
    <n v="3320.09"/>
    <n v="2634.15"/>
    <n v="4.840204682625302"/>
  </r>
  <r>
    <s v="2025-07-20"/>
    <x v="114"/>
    <s v="affiliate"/>
    <n v="100225"/>
    <n v="1806"/>
    <n v="1.801945622349713E-2"/>
    <n v="35"/>
    <n v="6"/>
    <n v="0.17142857142857143"/>
    <n v="902.03"/>
    <n v="622.22"/>
    <n v="-279.80999999999995"/>
    <n v="0.68979967406848997"/>
  </r>
  <r>
    <s v="2025-07-21"/>
    <x v="114"/>
    <s v="affiliate"/>
    <n v="119493"/>
    <n v="3115"/>
    <n v="2.6068472630195912E-2"/>
    <n v="35"/>
    <n v="6"/>
    <n v="0.17142857142857143"/>
    <n v="1075.44"/>
    <n v="0"/>
    <n v="-1075.44"/>
    <n v="0"/>
  </r>
  <r>
    <s v="2025-07-22"/>
    <x v="114"/>
    <s v="affiliate"/>
    <n v="126835"/>
    <n v="2570"/>
    <n v="2.0262545827255885E-2"/>
    <n v="35"/>
    <n v="7"/>
    <n v="0.2"/>
    <n v="1141.52"/>
    <n v="6455.54"/>
    <n v="5314.02"/>
    <n v="5.6552141004975827"/>
  </r>
  <r>
    <s v="2025-07-23"/>
    <x v="114"/>
    <s v="affiliate"/>
    <n v="122132"/>
    <n v="3482"/>
    <n v="2.8510136573543378E-2"/>
    <n v="35"/>
    <n v="7"/>
    <n v="0.2"/>
    <n v="1099.19"/>
    <n v="5746.18"/>
    <n v="4646.99"/>
    <n v="5.2276494509593432"/>
  </r>
  <r>
    <s v="2025-07-24"/>
    <x v="114"/>
    <s v="affiliate"/>
    <n v="109423"/>
    <n v="3102"/>
    <n v="2.8348701826855414E-2"/>
    <n v="35"/>
    <n v="5"/>
    <n v="0.14285714285714285"/>
    <n v="984.81"/>
    <n v="2999.91"/>
    <n v="2015.1"/>
    <n v="3.0461814969384959"/>
  </r>
  <r>
    <s v="2025-07-25"/>
    <x v="114"/>
    <s v="affiliate"/>
    <n v="74590"/>
    <n v="1798"/>
    <n v="2.4105107923314117E-2"/>
    <n v="35"/>
    <n v="7"/>
    <n v="0.2"/>
    <n v="671.31"/>
    <n v="4172"/>
    <n v="3500.69"/>
    <n v="6.2147145134140711"/>
  </r>
  <r>
    <s v="2025-07-26"/>
    <x v="114"/>
    <s v="affiliate"/>
    <n v="83896"/>
    <n v="1753"/>
    <n v="2.0894917516925716E-2"/>
    <n v="35"/>
    <n v="8"/>
    <n v="0.22857142857142856"/>
    <n v="755.07"/>
    <n v="854.56"/>
    <n v="99.489999999999895"/>
    <n v="1.1317626180354139"/>
  </r>
  <r>
    <s v="2025-07-27"/>
    <x v="114"/>
    <s v="affiliate"/>
    <n v="96158"/>
    <n v="2354"/>
    <n v="2.4480542440566567E-2"/>
    <n v="35"/>
    <n v="4"/>
    <n v="0.11428571428571428"/>
    <n v="865.43"/>
    <n v="894.85"/>
    <n v="29.420000000000073"/>
    <n v="1.0339946616133022"/>
  </r>
  <r>
    <s v="2025-07-28"/>
    <x v="114"/>
    <s v="affiliate"/>
    <n v="77253"/>
    <n v="2242"/>
    <n v="2.9021526672103348E-2"/>
    <n v="35"/>
    <n v="8"/>
    <n v="0.22857142857142856"/>
    <n v="695.28"/>
    <n v="5866.35"/>
    <n v="5171.0700000000006"/>
    <n v="8.4373921297894388"/>
  </r>
  <r>
    <s v="2025-07-29"/>
    <x v="114"/>
    <s v="affiliate"/>
    <n v="133615"/>
    <n v="4025"/>
    <n v="3.0123863338697002E-2"/>
    <n v="35"/>
    <n v="5"/>
    <n v="0.14285714285714285"/>
    <n v="1202.54"/>
    <n v="1650.85"/>
    <n v="448.30999999999995"/>
    <n v="1.3728025678979494"/>
  </r>
  <r>
    <s v="2025-07-30"/>
    <x v="114"/>
    <s v="affiliate"/>
    <n v="86403"/>
    <n v="2605"/>
    <n v="3.0149416108236984E-2"/>
    <n v="35"/>
    <n v="5"/>
    <n v="0.14285714285714285"/>
    <n v="777.63"/>
    <n v="0"/>
    <n v="-777.63"/>
    <n v="0"/>
  </r>
  <r>
    <s v="2025-07-31"/>
    <x v="114"/>
    <s v="affiliate"/>
    <n v="135232"/>
    <n v="2448"/>
    <n v="1.8102224325603409E-2"/>
    <n v="35"/>
    <n v="6"/>
    <n v="0.17142857142857143"/>
    <n v="1217.0899999999999"/>
    <n v="3852.7"/>
    <n v="2635.6099999999997"/>
    <n v="3.1655013187192402"/>
  </r>
  <r>
    <s v="2025-08-01"/>
    <x v="114"/>
    <s v="affiliate"/>
    <n v="80047"/>
    <n v="1688"/>
    <n v="2.1087611028520744E-2"/>
    <n v="35"/>
    <n v="7"/>
    <n v="0.2"/>
    <n v="720.43"/>
    <n v="3960.48"/>
    <n v="3240.05"/>
    <n v="5.4973835070721657"/>
  </r>
  <r>
    <s v="2025-08-02"/>
    <x v="114"/>
    <s v="affiliate"/>
    <n v="130726"/>
    <n v="2798"/>
    <n v="2.1403546348851797E-2"/>
    <n v="35"/>
    <n v="5"/>
    <n v="0.14285714285714285"/>
    <n v="1176.54"/>
    <n v="5246.14"/>
    <n v="4069.6000000000004"/>
    <n v="4.4589559216006256"/>
  </r>
  <r>
    <s v="2025-08-03"/>
    <x v="114"/>
    <s v="affiliate"/>
    <n v="119671"/>
    <n v="2142"/>
    <n v="1.7899073292610573E-2"/>
    <n v="35"/>
    <n v="6"/>
    <n v="0.17142857142857143"/>
    <n v="1077.04"/>
    <n v="2823.74"/>
    <n v="1746.6999999999998"/>
    <n v="2.6217596375250687"/>
  </r>
  <r>
    <s v="2025-08-04"/>
    <x v="114"/>
    <s v="affiliate"/>
    <n v="78088"/>
    <n v="1760"/>
    <n v="2.2538674316156131E-2"/>
    <n v="35"/>
    <n v="9"/>
    <n v="0.25714285714285712"/>
    <n v="702.8"/>
    <n v="3361.96"/>
    <n v="2659.16"/>
    <n v="4.7836653386454184"/>
  </r>
  <r>
    <s v="2025-08-05"/>
    <x v="114"/>
    <s v="affiliate"/>
    <n v="110205"/>
    <n v="3270"/>
    <n v="2.9671974955764256E-2"/>
    <n v="35"/>
    <n v="7"/>
    <n v="0.2"/>
    <n v="991.85"/>
    <n v="4073.33"/>
    <n v="3081.48"/>
    <n v="4.1068004234511264"/>
  </r>
  <r>
    <s v="2025-08-06"/>
    <x v="114"/>
    <s v="affiliate"/>
    <n v="77545"/>
    <n v="2216"/>
    <n v="2.8576955316267975E-2"/>
    <n v="35"/>
    <n v="10"/>
    <n v="0.2857142857142857"/>
    <n v="697.91"/>
    <n v="4244.92"/>
    <n v="3547.01"/>
    <n v="6.0823315327191185"/>
  </r>
  <r>
    <s v="2025-08-07"/>
    <x v="114"/>
    <s v="affiliate"/>
    <n v="88977"/>
    <n v="2279"/>
    <n v="2.5613360756150467E-2"/>
    <n v="35"/>
    <n v="6"/>
    <n v="0.17142857142857143"/>
    <n v="800.8"/>
    <n v="3195.03"/>
    <n v="2394.2300000000005"/>
    <n v="3.9897977022977029"/>
  </r>
  <r>
    <s v="2025-08-08"/>
    <x v="114"/>
    <s v="affiliate"/>
    <n v="129167"/>
    <n v="2742"/>
    <n v="2.1228332313981125E-2"/>
    <n v="35"/>
    <n v="3"/>
    <n v="8.5714285714285715E-2"/>
    <n v="1162.51"/>
    <n v="0"/>
    <n v="-1162.51"/>
    <n v="0"/>
  </r>
  <r>
    <s v="2025-08-09"/>
    <x v="114"/>
    <s v="affiliate"/>
    <n v="135268"/>
    <n v="2511"/>
    <n v="1.856314871218618E-2"/>
    <n v="35"/>
    <n v="8"/>
    <n v="0.22857142857142856"/>
    <n v="1217.42"/>
    <n v="1920.72"/>
    <n v="703.3"/>
    <n v="1.577697097139853"/>
  </r>
  <r>
    <s v="2025-08-10"/>
    <x v="114"/>
    <s v="affiliate"/>
    <n v="126408"/>
    <n v="2986"/>
    <n v="2.3621922663122588E-2"/>
    <n v="35"/>
    <n v="8"/>
    <n v="0.22857142857142856"/>
    <n v="1137.68"/>
    <n v="9080.1299999999992"/>
    <n v="7942.4499999999989"/>
    <n v="7.9812688981084303"/>
  </r>
  <r>
    <s v="2025-08-11"/>
    <x v="114"/>
    <s v="affiliate"/>
    <n v="90792"/>
    <n v="2330"/>
    <n v="2.5663054013569477E-2"/>
    <n v="35"/>
    <n v="3"/>
    <n v="8.5714285714285715E-2"/>
    <n v="817.13"/>
    <n v="0"/>
    <n v="-817.13"/>
    <n v="0"/>
  </r>
  <r>
    <s v="2025-08-12"/>
    <x v="114"/>
    <s v="affiliate"/>
    <n v="89227"/>
    <n v="2312"/>
    <n v="2.5911439362524796E-2"/>
    <n v="35"/>
    <n v="3"/>
    <n v="8.5714285714285715E-2"/>
    <n v="803.05"/>
    <n v="0"/>
    <n v="-803.05"/>
    <n v="0"/>
  </r>
  <r>
    <s v="2025-08-13"/>
    <x v="114"/>
    <s v="affiliate"/>
    <n v="103760"/>
    <n v="1892"/>
    <n v="1.8234387047031612E-2"/>
    <n v="35"/>
    <n v="9"/>
    <n v="0.25714285714285712"/>
    <n v="933.84"/>
    <n v="6728.98"/>
    <n v="5795.1399999999994"/>
    <n v="7.2057097575601805"/>
  </r>
  <r>
    <s v="2025-08-14"/>
    <x v="114"/>
    <s v="affiliate"/>
    <n v="114230"/>
    <n v="2795"/>
    <n v="2.4468178236890483E-2"/>
    <n v="35"/>
    <n v="9"/>
    <n v="0.25714285714285712"/>
    <n v="1028.07"/>
    <n v="9548.18"/>
    <n v="8520.11"/>
    <n v="9.2874804244847144"/>
  </r>
  <r>
    <s v="2025-08-15"/>
    <x v="114"/>
    <s v="affiliate"/>
    <n v="126703"/>
    <n v="3691"/>
    <n v="2.9131117653094243E-2"/>
    <n v="35"/>
    <n v="8"/>
    <n v="0.22857142857142856"/>
    <n v="1140.33"/>
    <n v="7493.67"/>
    <n v="6353.34"/>
    <n v="6.5714924627081643"/>
  </r>
  <r>
    <s v="2025-08-16"/>
    <x v="114"/>
    <s v="affiliate"/>
    <n v="120753"/>
    <n v="3350"/>
    <n v="2.7742581964837313E-2"/>
    <n v="35"/>
    <n v="6"/>
    <n v="0.17142857142857143"/>
    <n v="1086.78"/>
    <n v="4450.8599999999997"/>
    <n v="3364.08"/>
    <n v="4.0954563021034618"/>
  </r>
  <r>
    <s v="2025-08-17"/>
    <x v="114"/>
    <s v="affiliate"/>
    <n v="95121"/>
    <n v="2523"/>
    <n v="2.6524111394960102E-2"/>
    <n v="35"/>
    <n v="4"/>
    <n v="0.11428571428571428"/>
    <n v="856.09"/>
    <n v="5783.78"/>
    <n v="4927.6899999999996"/>
    <n v="6.7560420049293874"/>
  </r>
  <r>
    <s v="2025-08-18"/>
    <x v="114"/>
    <s v="affiliate"/>
    <n v="110211"/>
    <n v="3106"/>
    <n v="2.8182304851602835E-2"/>
    <n v="35"/>
    <n v="3"/>
    <n v="8.5714285714285715E-2"/>
    <n v="991.9"/>
    <n v="4080.42"/>
    <n v="3088.52"/>
    <n v="4.1137413045669931"/>
  </r>
  <r>
    <s v="2025-08-19"/>
    <x v="114"/>
    <s v="affiliate"/>
    <n v="128872"/>
    <n v="4068"/>
    <n v="3.1566205226891797E-2"/>
    <n v="35"/>
    <n v="4"/>
    <n v="0.11428571428571428"/>
    <n v="1159.8499999999999"/>
    <n v="4652.63"/>
    <n v="3492.78"/>
    <n v="4.0114066474113033"/>
  </r>
  <r>
    <s v="2025-08-20"/>
    <x v="114"/>
    <s v="affiliate"/>
    <n v="97045"/>
    <n v="1976"/>
    <n v="2.0361687876758204E-2"/>
    <n v="35"/>
    <n v="5"/>
    <n v="0.14285714285714285"/>
    <n v="873.41"/>
    <n v="3657.98"/>
    <n v="2784.57"/>
    <n v="4.1881590547394696"/>
  </r>
  <r>
    <s v="2025-08-21"/>
    <x v="114"/>
    <s v="affiliate"/>
    <n v="94011"/>
    <n v="2281"/>
    <n v="2.4263118145748903E-2"/>
    <n v="35"/>
    <n v="4"/>
    <n v="0.11428571428571428"/>
    <n v="846.1"/>
    <n v="2178.59"/>
    <n v="1332.4900000000002"/>
    <n v="2.5748611275262974"/>
  </r>
  <r>
    <s v="2025-08-22"/>
    <x v="114"/>
    <s v="affiliate"/>
    <n v="91954"/>
    <n v="1919"/>
    <n v="2.0869130217282553E-2"/>
    <n v="35"/>
    <n v="10"/>
    <n v="0.2857142857142857"/>
    <n v="827.59"/>
    <n v="3844.47"/>
    <n v="3016.8799999999997"/>
    <n v="4.6453799586751892"/>
  </r>
  <r>
    <s v="2025-08-23"/>
    <x v="114"/>
    <s v="affiliate"/>
    <n v="99815"/>
    <n v="2776"/>
    <n v="2.781145118469168E-2"/>
    <n v="35"/>
    <n v="5"/>
    <n v="0.14285714285714285"/>
    <n v="898.34"/>
    <n v="3604.17"/>
    <n v="2705.83"/>
    <n v="4.0120333058752813"/>
  </r>
  <r>
    <s v="2025-08-24"/>
    <x v="114"/>
    <s v="affiliate"/>
    <n v="130090"/>
    <n v="2535"/>
    <n v="1.9486509339687909E-2"/>
    <n v="35"/>
    <n v="5"/>
    <n v="0.14285714285714285"/>
    <n v="1170.81"/>
    <n v="4277.6899999999996"/>
    <n v="3106.8799999999997"/>
    <n v="3.6536158727718417"/>
  </r>
  <r>
    <s v="2025-08-25"/>
    <x v="114"/>
    <s v="affiliate"/>
    <n v="119461"/>
    <n v="2179"/>
    <n v="1.8240262512451762E-2"/>
    <n v="35"/>
    <n v="2"/>
    <n v="5.7142857142857141E-2"/>
    <n v="1075.1500000000001"/>
    <n v="0"/>
    <n v="-1075.1500000000001"/>
    <n v="0"/>
  </r>
  <r>
    <s v="2025-08-26"/>
    <x v="114"/>
    <s v="affiliate"/>
    <n v="103262"/>
    <n v="2301"/>
    <n v="2.2283124479479381E-2"/>
    <n v="35"/>
    <n v="5"/>
    <n v="0.14285714285714285"/>
    <n v="929.36"/>
    <n v="2886.13"/>
    <n v="1956.77"/>
    <n v="3.1055027115434277"/>
  </r>
  <r>
    <s v="2025-08-27"/>
    <x v="114"/>
    <s v="affiliate"/>
    <n v="115904"/>
    <n v="2557"/>
    <n v="2.2061361126449474E-2"/>
    <n v="35"/>
    <n v="3"/>
    <n v="8.5714285714285715E-2"/>
    <n v="1043.1400000000001"/>
    <n v="2128.14"/>
    <n v="1084.9999999999998"/>
    <n v="2.0401288417662053"/>
  </r>
  <r>
    <s v="2025-08-28"/>
    <x v="114"/>
    <s v="affiliate"/>
    <n v="129913"/>
    <n v="2795"/>
    <n v="2.1514398097188119E-2"/>
    <n v="35"/>
    <n v="6"/>
    <n v="0.17142857142857143"/>
    <n v="1169.22"/>
    <n v="2511.96"/>
    <n v="1342.74"/>
    <n v="2.1484066300610665"/>
  </r>
  <r>
    <s v="2025-08-29"/>
    <x v="114"/>
    <s v="affiliate"/>
    <n v="126576"/>
    <n v="3939"/>
    <n v="3.1119643534319303E-2"/>
    <n v="35"/>
    <n v="8"/>
    <n v="0.22857142857142856"/>
    <n v="1139.19"/>
    <n v="8405.85"/>
    <n v="7266.66"/>
    <n v="7.3787954599320571"/>
  </r>
  <r>
    <s v="2025-08-30"/>
    <x v="114"/>
    <s v="affiliate"/>
    <n v="133948"/>
    <n v="3455"/>
    <n v="2.579359154298683E-2"/>
    <n v="35"/>
    <n v="4"/>
    <n v="0.11428571428571428"/>
    <n v="1205.54"/>
    <n v="3681.03"/>
    <n v="2475.4900000000002"/>
    <n v="3.0534283391675103"/>
  </r>
  <r>
    <s v="2025-08-31"/>
    <x v="114"/>
    <s v="affiliate"/>
    <n v="110796"/>
    <n v="2068"/>
    <n v="1.8664933752121016E-2"/>
    <n v="35"/>
    <n v="3"/>
    <n v="8.5714285714285715E-2"/>
    <n v="997.17"/>
    <n v="0"/>
    <n v="-997.17"/>
    <n v="0"/>
  </r>
  <r>
    <s v="2025-09-01"/>
    <x v="114"/>
    <s v="affiliate"/>
    <n v="112936"/>
    <n v="2631"/>
    <n v="2.3296380250761493E-2"/>
    <n v="35"/>
    <n v="7"/>
    <n v="0.2"/>
    <n v="1016.43"/>
    <n v="5760.8"/>
    <n v="4744.37"/>
    <n v="5.6676800173155071"/>
  </r>
  <r>
    <s v="2025-09-02"/>
    <x v="114"/>
    <s v="affiliate"/>
    <n v="132102"/>
    <n v="3524"/>
    <n v="2.6676356149036351E-2"/>
    <n v="35"/>
    <n v="4"/>
    <n v="0.11428571428571428"/>
    <n v="1188.92"/>
    <n v="1559.76"/>
    <n v="370.83999999999992"/>
    <n v="1.31191333310904"/>
  </r>
  <r>
    <s v="2023-05-19"/>
    <x v="115"/>
    <s v="paid_search"/>
    <n v="17127"/>
    <n v="585"/>
    <n v="3.415659485023647E-2"/>
    <n v="25"/>
    <n v="6"/>
    <n v="0.24"/>
    <n v="308.29000000000002"/>
    <n v="4081.45"/>
    <n v="3773.16"/>
    <n v="13.238995750754158"/>
  </r>
  <r>
    <s v="2023-05-20"/>
    <x v="115"/>
    <s v="paid_search"/>
    <n v="17352"/>
    <n v="452"/>
    <n v="2.6048870447210697E-2"/>
    <n v="24"/>
    <n v="5"/>
    <n v="0.20833333333333334"/>
    <n v="312.35000000000002"/>
    <n v="4704.58"/>
    <n v="4392.2299999999996"/>
    <n v="15.061885705138465"/>
  </r>
  <r>
    <s v="2023-05-21"/>
    <x v="115"/>
    <s v="paid_search"/>
    <n v="17165"/>
    <n v="604"/>
    <n v="3.5187882318671718E-2"/>
    <n v="23"/>
    <n v="3"/>
    <n v="0.13043478260869565"/>
    <n v="308.97000000000003"/>
    <n v="1416.35"/>
    <n v="1107.3799999999999"/>
    <n v="4.5841020163769937"/>
  </r>
  <r>
    <s v="2023-05-22"/>
    <x v="115"/>
    <s v="paid_search"/>
    <n v="16834"/>
    <n v="706"/>
    <n v="4.193893311155994E-2"/>
    <n v="35"/>
    <n v="3"/>
    <n v="8.5714285714285715E-2"/>
    <n v="303.02"/>
    <n v="0"/>
    <n v="-303.02"/>
    <n v="0"/>
  </r>
  <r>
    <s v="2023-05-23"/>
    <x v="115"/>
    <s v="paid_search"/>
    <n v="24205"/>
    <n v="613"/>
    <n v="2.5325346002891963E-2"/>
    <n v="35"/>
    <n v="5"/>
    <n v="0.14285714285714285"/>
    <n v="435.7"/>
    <n v="3015.74"/>
    <n v="2580.04"/>
    <n v="6.9215974294239153"/>
  </r>
  <r>
    <s v="2023-05-24"/>
    <x v="115"/>
    <s v="paid_search"/>
    <n v="19263"/>
    <n v="536"/>
    <n v="2.7825364688781603E-2"/>
    <n v="29"/>
    <n v="6"/>
    <n v="0.20689655172413793"/>
    <n v="346.74"/>
    <n v="1678.79"/>
    <n v="1332.05"/>
    <n v="4.8416392686162544"/>
  </r>
  <r>
    <s v="2023-05-25"/>
    <x v="115"/>
    <s v="paid_search"/>
    <n v="14032"/>
    <n v="505"/>
    <n v="3.5989167616875713E-2"/>
    <n v="29"/>
    <n v="2"/>
    <n v="6.8965517241379309E-2"/>
    <n v="252.58"/>
    <n v="0"/>
    <n v="-252.58"/>
    <n v="0"/>
  </r>
  <r>
    <s v="2023-05-26"/>
    <x v="115"/>
    <s v="paid_search"/>
    <n v="15031"/>
    <n v="506"/>
    <n v="3.3663761559443818E-2"/>
    <n v="35"/>
    <n v="6"/>
    <n v="0.17142857142857143"/>
    <n v="270.57"/>
    <n v="5567.52"/>
    <n v="5296.9500000000007"/>
    <n v="20.577004102450385"/>
  </r>
  <r>
    <s v="2023-05-27"/>
    <x v="115"/>
    <s v="paid_search"/>
    <n v="22811"/>
    <n v="599"/>
    <n v="2.6259260882907368E-2"/>
    <n v="23"/>
    <n v="3"/>
    <n v="0.13043478260869565"/>
    <n v="410.61"/>
    <n v="483.44"/>
    <n v="72.829999999999984"/>
    <n v="1.177370254012323"/>
  </r>
  <r>
    <s v="2023-05-28"/>
    <x v="115"/>
    <s v="paid_search"/>
    <n v="17503"/>
    <n v="702"/>
    <n v="4.0107410158258583E-2"/>
    <n v="25"/>
    <n v="5"/>
    <n v="0.2"/>
    <n v="315.06"/>
    <n v="2306.92"/>
    <n v="1991.8600000000001"/>
    <n v="7.3221608582492221"/>
  </r>
  <r>
    <s v="2023-05-29"/>
    <x v="115"/>
    <s v="paid_search"/>
    <n v="20144"/>
    <n v="573"/>
    <n v="2.8445194598888005E-2"/>
    <n v="32"/>
    <n v="4"/>
    <n v="0.125"/>
    <n v="362.6"/>
    <n v="1372.5"/>
    <n v="1009.9"/>
    <n v="3.7851627137341421"/>
  </r>
  <r>
    <s v="2023-05-30"/>
    <x v="115"/>
    <s v="paid_search"/>
    <n v="18743"/>
    <n v="472"/>
    <n v="2.5182734887691405E-2"/>
    <n v="33"/>
    <n v="5"/>
    <n v="0.15151515151515152"/>
    <n v="337.38"/>
    <n v="7303.44"/>
    <n v="6966.0599999999995"/>
    <n v="21.64751911790859"/>
  </r>
  <r>
    <s v="2023-05-31"/>
    <x v="115"/>
    <s v="paid_search"/>
    <n v="15988"/>
    <n v="716"/>
    <n v="4.4783587690768074E-2"/>
    <n v="29"/>
    <n v="6"/>
    <n v="0.20689655172413793"/>
    <n v="287.8"/>
    <n v="3202.17"/>
    <n v="2914.37"/>
    <n v="11.126372480889506"/>
  </r>
  <r>
    <s v="2023-06-01"/>
    <x v="115"/>
    <s v="paid_search"/>
    <n v="13681"/>
    <n v="380"/>
    <n v="2.7775747386886922E-2"/>
    <n v="22"/>
    <n v="3"/>
    <n v="0.13636363636363635"/>
    <n v="246.26"/>
    <n v="2852.5"/>
    <n v="2606.2399999999998"/>
    <n v="11.583285957930643"/>
  </r>
  <r>
    <s v="2023-06-02"/>
    <x v="115"/>
    <s v="paid_search"/>
    <n v="14338"/>
    <n v="517"/>
    <n v="3.6058027618914773E-2"/>
    <n v="35"/>
    <n v="4"/>
    <n v="0.11428571428571428"/>
    <n v="258.10000000000002"/>
    <n v="2079.6999999999998"/>
    <n v="1821.6"/>
    <n v="8.0577295621851981"/>
  </r>
  <r>
    <s v="2023-06-03"/>
    <x v="115"/>
    <s v="paid_search"/>
    <n v="19316"/>
    <n v="571"/>
    <n v="2.9560985711327398E-2"/>
    <n v="35"/>
    <n v="4"/>
    <n v="0.11428571428571428"/>
    <n v="347.7"/>
    <n v="8687.35"/>
    <n v="8339.65"/>
    <n v="24.985188380788038"/>
  </r>
  <r>
    <s v="2023-06-04"/>
    <x v="115"/>
    <s v="paid_search"/>
    <n v="23493"/>
    <n v="735"/>
    <n v="3.1285914953390372E-2"/>
    <n v="35"/>
    <n v="2"/>
    <n v="5.7142857142857141E-2"/>
    <n v="422.89"/>
    <n v="4258.82"/>
    <n v="3835.93"/>
    <n v="10.070751259192697"/>
  </r>
  <r>
    <s v="2023-06-05"/>
    <x v="115"/>
    <s v="paid_search"/>
    <n v="21766"/>
    <n v="842"/>
    <n v="3.8684186345676747E-2"/>
    <n v="33"/>
    <n v="4"/>
    <n v="0.12121212121212122"/>
    <n v="391.79"/>
    <n v="0"/>
    <n v="-391.79"/>
    <n v="0"/>
  </r>
  <r>
    <s v="2023-06-06"/>
    <x v="115"/>
    <s v="paid_search"/>
    <n v="14022"/>
    <n v="628"/>
    <n v="4.4786763657110255E-2"/>
    <n v="33"/>
    <n v="1"/>
    <n v="3.0303030303030304E-2"/>
    <n v="252.41"/>
    <n v="0"/>
    <n v="-252.41"/>
    <n v="0"/>
  </r>
  <r>
    <s v="2023-06-07"/>
    <x v="115"/>
    <s v="paid_search"/>
    <n v="13302"/>
    <n v="597"/>
    <n v="4.4880469102390616E-2"/>
    <n v="35"/>
    <n v="9"/>
    <n v="0.25714285714285712"/>
    <n v="239.45"/>
    <n v="2302.37"/>
    <n v="2062.92"/>
    <n v="9.6152432658174991"/>
  </r>
  <r>
    <s v="2023-06-08"/>
    <x v="115"/>
    <s v="paid_search"/>
    <n v="17990"/>
    <n v="522"/>
    <n v="2.9016120066703725E-2"/>
    <n v="35"/>
    <n v="2"/>
    <n v="5.7142857142857141E-2"/>
    <n v="323.82"/>
    <n v="1725.74"/>
    <n v="1401.92"/>
    <n v="5.3293187573343213"/>
  </r>
  <r>
    <s v="2023-06-09"/>
    <x v="115"/>
    <s v="paid_search"/>
    <n v="22603"/>
    <n v="590"/>
    <n v="2.6102729726142547E-2"/>
    <n v="29"/>
    <n v="3"/>
    <n v="0.10344827586206896"/>
    <n v="406.87"/>
    <n v="1840.85"/>
    <n v="1433.98"/>
    <n v="4.5244181188094474"/>
  </r>
  <r>
    <s v="2023-06-10"/>
    <x v="115"/>
    <s v="paid_search"/>
    <n v="14108"/>
    <n v="361"/>
    <n v="2.5588318684434362E-2"/>
    <n v="25"/>
    <n v="6"/>
    <n v="0.24"/>
    <n v="253.96"/>
    <n v="3212.99"/>
    <n v="2959.0299999999997"/>
    <n v="12.65155930067727"/>
  </r>
  <r>
    <s v="2023-06-11"/>
    <x v="115"/>
    <s v="paid_search"/>
    <n v="18657"/>
    <n v="495"/>
    <n v="2.653159671972986E-2"/>
    <n v="31"/>
    <n v="10"/>
    <n v="0.32258064516129031"/>
    <n v="335.84"/>
    <n v="2850.25"/>
    <n v="2514.41"/>
    <n v="8.4869282991900903"/>
  </r>
  <r>
    <s v="2023-06-12"/>
    <x v="115"/>
    <s v="paid_search"/>
    <n v="16574"/>
    <n v="702"/>
    <n v="4.2355496560878482E-2"/>
    <n v="35"/>
    <n v="4"/>
    <n v="0.11428571428571428"/>
    <n v="298.33999999999997"/>
    <n v="3648.12"/>
    <n v="3349.7799999999997"/>
    <n v="12.228061942749884"/>
  </r>
  <r>
    <s v="2023-06-13"/>
    <x v="115"/>
    <s v="paid_search"/>
    <n v="23681"/>
    <n v="796"/>
    <n v="3.3613445378151259E-2"/>
    <n v="35"/>
    <n v="10"/>
    <n v="0.2857142857142857"/>
    <n v="426.27"/>
    <n v="6686.42"/>
    <n v="6260.15"/>
    <n v="15.685879841415066"/>
  </r>
  <r>
    <s v="2023-06-14"/>
    <x v="115"/>
    <s v="paid_search"/>
    <n v="15919"/>
    <n v="626"/>
    <n v="3.932407814561216E-2"/>
    <n v="22"/>
    <n v="1"/>
    <n v="4.5454545454545456E-2"/>
    <n v="286.55"/>
    <n v="0"/>
    <n v="-286.55"/>
    <n v="0"/>
  </r>
  <r>
    <s v="2023-06-15"/>
    <x v="115"/>
    <s v="paid_search"/>
    <n v="23908"/>
    <n v="887"/>
    <n v="3.7100552116446375E-2"/>
    <n v="35"/>
    <n v="4"/>
    <n v="0.11428571428571428"/>
    <n v="430.36"/>
    <n v="1242.73"/>
    <n v="812.37"/>
    <n v="2.8876521981596803"/>
  </r>
  <r>
    <s v="2023-06-16"/>
    <x v="115"/>
    <s v="paid_search"/>
    <n v="17053"/>
    <n v="562"/>
    <n v="3.295607810942356E-2"/>
    <n v="24"/>
    <n v="3"/>
    <n v="0.125"/>
    <n v="306.95999999999998"/>
    <n v="2218.3200000000002"/>
    <n v="1911.3600000000001"/>
    <n v="7.2267396403440198"/>
  </r>
  <r>
    <s v="2023-06-17"/>
    <x v="115"/>
    <s v="paid_search"/>
    <n v="17378"/>
    <n v="497"/>
    <n v="2.8599378524571298E-2"/>
    <n v="35"/>
    <n v="9"/>
    <n v="0.25714285714285712"/>
    <n v="312.82"/>
    <n v="2716.56"/>
    <n v="2403.7399999999998"/>
    <n v="8.6840994821302981"/>
  </r>
  <r>
    <s v="2023-06-18"/>
    <x v="115"/>
    <s v="paid_search"/>
    <n v="16898"/>
    <n v="503"/>
    <n v="2.9766836311989585E-2"/>
    <n v="22"/>
    <n v="1"/>
    <n v="4.5454545454545456E-2"/>
    <n v="304.18"/>
    <n v="0"/>
    <n v="-304.18"/>
    <n v="0"/>
  </r>
  <r>
    <s v="2023-06-19"/>
    <x v="115"/>
    <s v="paid_search"/>
    <n v="21463"/>
    <n v="929"/>
    <n v="4.3283790709593255E-2"/>
    <n v="35"/>
    <n v="7"/>
    <n v="0.2"/>
    <n v="386.35"/>
    <n v="5188.3500000000004"/>
    <n v="4802"/>
    <n v="13.429144558043225"/>
  </r>
  <r>
    <s v="2023-06-20"/>
    <x v="115"/>
    <s v="paid_search"/>
    <n v="23940"/>
    <n v="858"/>
    <n v="3.5839598997493734E-2"/>
    <n v="35"/>
    <n v="7"/>
    <n v="0.2"/>
    <n v="430.92"/>
    <n v="5153.57"/>
    <n v="4722.6499999999996"/>
    <n v="11.959458832265849"/>
  </r>
  <r>
    <s v="2023-06-21"/>
    <x v="115"/>
    <s v="paid_search"/>
    <n v="19320"/>
    <n v="474"/>
    <n v="2.4534161490683229E-2"/>
    <n v="31"/>
    <n v="9"/>
    <n v="0.29032258064516131"/>
    <n v="347.76"/>
    <n v="7791.1"/>
    <n v="7443.34"/>
    <n v="22.403669197147458"/>
  </r>
  <r>
    <s v="2023-06-22"/>
    <x v="115"/>
    <s v="paid_search"/>
    <n v="16761"/>
    <n v="701"/>
    <n v="4.1823280233876263E-2"/>
    <n v="35"/>
    <n v="6"/>
    <n v="0.17142857142857143"/>
    <n v="301.7"/>
    <n v="3663.52"/>
    <n v="3361.82"/>
    <n v="12.14292343387471"/>
  </r>
  <r>
    <s v="2023-06-23"/>
    <x v="115"/>
    <s v="paid_search"/>
    <n v="19183"/>
    <n v="786"/>
    <n v="4.0973778866704898E-2"/>
    <n v="35"/>
    <n v="4"/>
    <n v="0.11428571428571428"/>
    <n v="345.3"/>
    <n v="2674.9"/>
    <n v="2329.6"/>
    <n v="7.7465971618882135"/>
  </r>
  <r>
    <s v="2023-06-24"/>
    <x v="115"/>
    <s v="paid_search"/>
    <n v="13133"/>
    <n v="341"/>
    <n v="2.5965126018426862E-2"/>
    <n v="14"/>
    <n v="2"/>
    <n v="0.14285714285714285"/>
    <n v="236.4"/>
    <n v="2325.2600000000002"/>
    <n v="2088.86"/>
    <n v="9.836125211505923"/>
  </r>
  <r>
    <s v="2023-06-25"/>
    <x v="115"/>
    <s v="paid_search"/>
    <n v="19658"/>
    <n v="522"/>
    <n v="2.6554074676976295E-2"/>
    <n v="19"/>
    <n v="2"/>
    <n v="0.10526315789473684"/>
    <n v="353.85"/>
    <n v="2045.47"/>
    <n v="1691.62"/>
    <n v="5.7806132542037583"/>
  </r>
  <r>
    <s v="2023-06-26"/>
    <x v="115"/>
    <s v="paid_search"/>
    <n v="17115"/>
    <n v="669"/>
    <n v="3.9088518843120069E-2"/>
    <n v="35"/>
    <n v="6"/>
    <n v="0.17142857142857143"/>
    <n v="308.07"/>
    <n v="0"/>
    <n v="-308.07"/>
    <n v="0"/>
  </r>
  <r>
    <s v="2023-06-27"/>
    <x v="115"/>
    <s v="paid_search"/>
    <n v="17212"/>
    <n v="666"/>
    <n v="3.8693934464327215E-2"/>
    <n v="35"/>
    <n v="5"/>
    <n v="0.14285714285714285"/>
    <n v="309.83"/>
    <n v="3354.53"/>
    <n v="3044.7000000000003"/>
    <n v="10.827001904270086"/>
  </r>
  <r>
    <s v="2023-06-28"/>
    <x v="115"/>
    <s v="paid_search"/>
    <n v="20015"/>
    <n v="626"/>
    <n v="3.1276542593055207E-2"/>
    <n v="22"/>
    <n v="1"/>
    <n v="4.5454545454545456E-2"/>
    <n v="360.27"/>
    <n v="0"/>
    <n v="-360.27"/>
    <n v="0"/>
  </r>
  <r>
    <s v="2023-06-29"/>
    <x v="115"/>
    <s v="paid_search"/>
    <n v="20466"/>
    <n v="871"/>
    <n v="4.2558389524088733E-2"/>
    <n v="35"/>
    <n v="5"/>
    <n v="0.14285714285714285"/>
    <n v="368.4"/>
    <n v="334.34"/>
    <n v="-34.06"/>
    <n v="0.90754614549402823"/>
  </r>
  <r>
    <s v="2023-06-30"/>
    <x v="115"/>
    <s v="paid_search"/>
    <n v="15893"/>
    <n v="490"/>
    <n v="3.0831183539923236E-2"/>
    <n v="34"/>
    <n v="6"/>
    <n v="0.17647058823529413"/>
    <n v="286.08"/>
    <n v="0"/>
    <n v="-286.08"/>
    <n v="0"/>
  </r>
  <r>
    <s v="2023-07-01"/>
    <x v="115"/>
    <s v="paid_search"/>
    <n v="16736"/>
    <n v="616"/>
    <n v="3.6806883365200764E-2"/>
    <n v="35"/>
    <n v="7"/>
    <n v="0.2"/>
    <n v="301.25"/>
    <n v="4575.8599999999997"/>
    <n v="4274.6099999999997"/>
    <n v="15.189576763485476"/>
  </r>
  <r>
    <s v="2023-07-02"/>
    <x v="115"/>
    <s v="paid_search"/>
    <n v="13170"/>
    <n v="552"/>
    <n v="4.1913439635535309E-2"/>
    <n v="22"/>
    <n v="5"/>
    <n v="0.22727272727272727"/>
    <n v="237.07"/>
    <n v="4438.84"/>
    <n v="4201.7700000000004"/>
    <n v="18.723752478171004"/>
  </r>
  <r>
    <s v="2023-07-03"/>
    <x v="115"/>
    <s v="paid_search"/>
    <n v="18989"/>
    <n v="847"/>
    <n v="4.4604771183316655E-2"/>
    <n v="34"/>
    <n v="6"/>
    <n v="0.17647058823529413"/>
    <n v="341.81"/>
    <n v="3069.25"/>
    <n v="2727.44"/>
    <n v="8.9794037623240985"/>
  </r>
  <r>
    <s v="2023-07-04"/>
    <x v="115"/>
    <s v="paid_search"/>
    <n v="17661"/>
    <n v="452"/>
    <n v="2.559311477266293E-2"/>
    <n v="16"/>
    <n v="1"/>
    <n v="6.25E-2"/>
    <n v="317.89999999999998"/>
    <n v="0"/>
    <n v="-317.89999999999998"/>
    <n v="0"/>
  </r>
  <r>
    <s v="2023-07-05"/>
    <x v="115"/>
    <s v="paid_search"/>
    <n v="13442"/>
    <n v="330"/>
    <n v="2.4549918166939442E-2"/>
    <n v="13"/>
    <n v="5"/>
    <n v="0.38461538461538464"/>
    <n v="241.97"/>
    <n v="2712.87"/>
    <n v="2470.9"/>
    <n v="11.211596478902344"/>
  </r>
  <r>
    <s v="2023-07-06"/>
    <x v="115"/>
    <s v="paid_search"/>
    <n v="21576"/>
    <n v="941"/>
    <n v="4.3613274008157212E-2"/>
    <n v="35"/>
    <n v="7"/>
    <n v="0.2"/>
    <n v="388.38"/>
    <n v="9425.7199999999993"/>
    <n v="9037.34"/>
    <n v="24.26932385807714"/>
  </r>
  <r>
    <s v="2023-07-07"/>
    <x v="115"/>
    <s v="paid_search"/>
    <n v="13469"/>
    <n v="500"/>
    <n v="3.7122280792931915E-2"/>
    <n v="30"/>
    <n v="7"/>
    <n v="0.23333333333333334"/>
    <n v="242.45"/>
    <n v="3690.27"/>
    <n v="3447.82"/>
    <n v="15.220746545679523"/>
  </r>
  <r>
    <s v="2023-07-08"/>
    <x v="115"/>
    <s v="paid_search"/>
    <n v="22106"/>
    <n v="645"/>
    <n v="2.9177598841943365E-2"/>
    <n v="35"/>
    <n v="7"/>
    <n v="0.2"/>
    <n v="397.92"/>
    <n v="379.21"/>
    <n v="-18.710000000000036"/>
    <n v="0.95298049859268186"/>
  </r>
  <r>
    <s v="2023-07-09"/>
    <x v="115"/>
    <s v="paid_search"/>
    <n v="21206"/>
    <n v="960"/>
    <n v="4.5270206545317361E-2"/>
    <n v="35"/>
    <n v="6"/>
    <n v="0.17142857142857143"/>
    <n v="381.72"/>
    <n v="1712.75"/>
    <n v="1331.03"/>
    <n v="4.4869275909043278"/>
  </r>
  <r>
    <s v="2023-07-10"/>
    <x v="115"/>
    <s v="paid_search"/>
    <n v="17495"/>
    <n v="722"/>
    <n v="4.1268933981137471E-2"/>
    <n v="35"/>
    <n v="5"/>
    <n v="0.14285714285714285"/>
    <n v="314.92"/>
    <n v="1988.24"/>
    <n v="1673.32"/>
    <n v="6.3134764384605608"/>
  </r>
  <r>
    <s v="2023-07-11"/>
    <x v="115"/>
    <s v="paid_search"/>
    <n v="20120"/>
    <n v="654"/>
    <n v="3.2504970178926444E-2"/>
    <n v="29"/>
    <n v="6"/>
    <n v="0.20689655172413793"/>
    <n v="362.16"/>
    <n v="4313"/>
    <n v="3950.84"/>
    <n v="11.909100949856416"/>
  </r>
  <r>
    <s v="2023-07-12"/>
    <x v="115"/>
    <s v="paid_search"/>
    <n v="19670"/>
    <n v="601"/>
    <n v="3.0554143365531267E-2"/>
    <n v="28"/>
    <n v="4"/>
    <n v="0.14285714285714285"/>
    <n v="354.06"/>
    <n v="217.02"/>
    <n v="-137.04"/>
    <n v="0.61294695814268774"/>
  </r>
  <r>
    <s v="2023-07-13"/>
    <x v="115"/>
    <s v="paid_search"/>
    <n v="21323"/>
    <n v="962"/>
    <n v="4.5115602870140221E-2"/>
    <n v="35"/>
    <n v="11"/>
    <n v="0.31428571428571428"/>
    <n v="383.82"/>
    <n v="3035.19"/>
    <n v="2651.37"/>
    <n v="7.9078474284821016"/>
  </r>
  <r>
    <s v="2023-07-14"/>
    <x v="115"/>
    <s v="paid_search"/>
    <n v="18331"/>
    <n v="792"/>
    <n v="4.3205498881675852E-2"/>
    <n v="35"/>
    <n v="4"/>
    <n v="0.11428571428571428"/>
    <n v="329.97"/>
    <n v="1654.15"/>
    <n v="1324.18"/>
    <n v="5.0130314877110038"/>
  </r>
  <r>
    <s v="2023-07-15"/>
    <x v="115"/>
    <s v="paid_search"/>
    <n v="15406"/>
    <n v="650"/>
    <n v="4.21913540179151E-2"/>
    <n v="27"/>
    <n v="3"/>
    <n v="0.1111111111111111"/>
    <n v="277.32"/>
    <n v="0"/>
    <n v="-277.32"/>
    <n v="0"/>
  </r>
  <r>
    <s v="2023-07-16"/>
    <x v="115"/>
    <s v="paid_search"/>
    <n v="20248"/>
    <n v="869"/>
    <n v="4.2917819043856185E-2"/>
    <n v="35"/>
    <n v="4"/>
    <n v="0.11428571428571428"/>
    <n v="364.47"/>
    <n v="2119.63"/>
    <n v="1755.16"/>
    <n v="5.8156501220950965"/>
  </r>
  <r>
    <s v="2023-07-17"/>
    <x v="115"/>
    <s v="paid_search"/>
    <n v="21573"/>
    <n v="578"/>
    <n v="2.6792750197005517E-2"/>
    <n v="28"/>
    <n v="4"/>
    <n v="0.14285714285714285"/>
    <n v="388.32"/>
    <n v="768.14"/>
    <n v="379.82"/>
    <n v="1.9781108364235682"/>
  </r>
  <r>
    <s v="2023-07-18"/>
    <x v="115"/>
    <s v="paid_search"/>
    <n v="14906"/>
    <n v="645"/>
    <n v="4.3271165973433515E-2"/>
    <n v="32"/>
    <n v="9"/>
    <n v="0.28125"/>
    <n v="268.32"/>
    <n v="8235.66"/>
    <n v="7967.34"/>
    <n v="30.693425760286225"/>
  </r>
  <r>
    <s v="2023-07-19"/>
    <x v="115"/>
    <s v="paid_search"/>
    <n v="21418"/>
    <n v="716"/>
    <n v="3.3429825380521055E-2"/>
    <n v="35"/>
    <n v="4"/>
    <n v="0.11428571428571428"/>
    <n v="385.54"/>
    <n v="582.92999999999995"/>
    <n v="197.38999999999993"/>
    <n v="1.511983192405457"/>
  </r>
  <r>
    <s v="2023-07-20"/>
    <x v="115"/>
    <s v="paid_search"/>
    <n v="17928"/>
    <n v="447"/>
    <n v="2.4933065595716199E-2"/>
    <n v="31"/>
    <n v="3"/>
    <n v="9.6774193548387094E-2"/>
    <n v="322.72000000000003"/>
    <n v="4425.5200000000004"/>
    <n v="4102.8"/>
    <n v="13.713187902825979"/>
  </r>
  <r>
    <s v="2023-07-21"/>
    <x v="115"/>
    <s v="paid_search"/>
    <n v="20359"/>
    <n v="600"/>
    <n v="2.9470995628468982E-2"/>
    <n v="35"/>
    <n v="4"/>
    <n v="0.11428571428571428"/>
    <n v="366.47"/>
    <n v="4378.96"/>
    <n v="4012.49"/>
    <n v="11.949027205501132"/>
  </r>
  <r>
    <s v="2023-07-22"/>
    <x v="115"/>
    <s v="paid_search"/>
    <n v="21730"/>
    <n v="542"/>
    <n v="2.4942475839852738E-2"/>
    <n v="26"/>
    <n v="3"/>
    <n v="0.11538461538461539"/>
    <n v="391.14"/>
    <n v="2317.89"/>
    <n v="1926.75"/>
    <n v="5.9259855806105231"/>
  </r>
  <r>
    <s v="2023-07-23"/>
    <x v="115"/>
    <s v="paid_search"/>
    <n v="17452"/>
    <n v="683"/>
    <n v="3.9135915654366263E-2"/>
    <n v="35"/>
    <n v="5"/>
    <n v="0.14285714285714285"/>
    <n v="314.14999999999998"/>
    <n v="1854.83"/>
    <n v="1540.6799999999998"/>
    <n v="5.9042813942384216"/>
  </r>
  <r>
    <s v="2023-07-24"/>
    <x v="115"/>
    <s v="paid_search"/>
    <n v="21658"/>
    <n v="882"/>
    <n v="4.072398190045249E-2"/>
    <n v="35"/>
    <n v="0"/>
    <n v="0"/>
    <n v="389.86"/>
    <n v="0"/>
    <n v="-389.86"/>
    <n v="0"/>
  </r>
  <r>
    <s v="2023-07-25"/>
    <x v="115"/>
    <s v="paid_search"/>
    <n v="20253"/>
    <n v="615"/>
    <n v="3.0365871722707747E-2"/>
    <n v="21"/>
    <n v="4"/>
    <n v="0.19047619047619047"/>
    <n v="364.57"/>
    <n v="3380.8"/>
    <n v="3016.23"/>
    <n v="9.2733905697122641"/>
  </r>
  <r>
    <s v="2023-07-26"/>
    <x v="115"/>
    <s v="paid_search"/>
    <n v="14667"/>
    <n v="478"/>
    <n v="3.259016840526352E-2"/>
    <n v="20"/>
    <n v="6"/>
    <n v="0.3"/>
    <n v="264.01"/>
    <n v="7315.05"/>
    <n v="7051.04"/>
    <n v="27.707473201772661"/>
  </r>
  <r>
    <s v="2023-07-27"/>
    <x v="115"/>
    <s v="paid_search"/>
    <n v="22673"/>
    <n v="855"/>
    <n v="3.771005160322851E-2"/>
    <n v="31"/>
    <n v="3"/>
    <n v="9.6774193548387094E-2"/>
    <n v="408.12"/>
    <n v="2960.73"/>
    <n v="2552.61"/>
    <n v="7.2545574830932082"/>
  </r>
  <r>
    <s v="2023-07-28"/>
    <x v="115"/>
    <s v="paid_search"/>
    <n v="19831"/>
    <n v="732"/>
    <n v="3.691190560233977E-2"/>
    <n v="35"/>
    <n v="2"/>
    <n v="5.7142857142857141E-2"/>
    <n v="356.97"/>
    <n v="1768.64"/>
    <n v="1411.67"/>
    <n v="4.9545900215704402"/>
  </r>
  <r>
    <s v="2023-07-29"/>
    <x v="115"/>
    <s v="paid_search"/>
    <n v="22458"/>
    <n v="967"/>
    <n v="4.3058152996704957E-2"/>
    <n v="35"/>
    <n v="4"/>
    <n v="0.11428571428571428"/>
    <n v="404.26"/>
    <n v="4382.21"/>
    <n v="3977.95"/>
    <n v="10.840078167515955"/>
  </r>
  <r>
    <s v="2023-07-30"/>
    <x v="115"/>
    <s v="paid_search"/>
    <n v="22543"/>
    <n v="633"/>
    <n v="2.807966996406867E-2"/>
    <n v="27"/>
    <n v="6"/>
    <n v="0.22222222222222221"/>
    <n v="405.78"/>
    <n v="4467.12"/>
    <n v="4061.34"/>
    <n v="11.008723939080291"/>
  </r>
  <r>
    <s v="2023-07-31"/>
    <x v="115"/>
    <s v="paid_search"/>
    <n v="14478"/>
    <n v="633"/>
    <n v="4.372150849564857E-2"/>
    <n v="35"/>
    <n v="6"/>
    <n v="0.17142857142857143"/>
    <n v="260.61"/>
    <n v="4623.84"/>
    <n v="4363.2300000000005"/>
    <n v="17.742373661793483"/>
  </r>
  <r>
    <s v="2023-08-01"/>
    <x v="115"/>
    <s v="paid_search"/>
    <n v="23173"/>
    <n v="768"/>
    <n v="3.3142018728692872E-2"/>
    <n v="35"/>
    <n v="10"/>
    <n v="0.2857142857142857"/>
    <n v="417.12"/>
    <n v="7077.57"/>
    <n v="6660.45"/>
    <n v="16.967707134637514"/>
  </r>
  <r>
    <s v="2023-08-02"/>
    <x v="115"/>
    <s v="paid_search"/>
    <n v="19015"/>
    <n v="737"/>
    <n v="3.8758874572705757E-2"/>
    <n v="35"/>
    <n v="4"/>
    <n v="0.11428571428571428"/>
    <n v="342.27"/>
    <n v="143.80000000000001"/>
    <n v="-198.46999999999997"/>
    <n v="0.42013614982323899"/>
  </r>
  <r>
    <s v="2023-08-03"/>
    <x v="115"/>
    <s v="paid_search"/>
    <n v="18967"/>
    <n v="766"/>
    <n v="4.0385933463383775E-2"/>
    <n v="35"/>
    <n v="6"/>
    <n v="0.17142857142857143"/>
    <n v="341.42"/>
    <n v="3326.37"/>
    <n v="2984.95"/>
    <n v="9.7427508640384275"/>
  </r>
  <r>
    <s v="2023-08-04"/>
    <x v="115"/>
    <s v="paid_search"/>
    <n v="17229"/>
    <n v="558"/>
    <n v="3.2387254048406755E-2"/>
    <n v="23"/>
    <n v="5"/>
    <n v="0.21739130434782608"/>
    <n v="310.13"/>
    <n v="4010.01"/>
    <n v="3699.88"/>
    <n v="12.930093831618999"/>
  </r>
  <r>
    <s v="2023-08-05"/>
    <x v="115"/>
    <s v="paid_search"/>
    <n v="23107"/>
    <n v="602"/>
    <n v="2.6052711299606179E-2"/>
    <n v="28"/>
    <n v="4"/>
    <n v="0.14285714285714285"/>
    <n v="415.94"/>
    <n v="7538.79"/>
    <n v="7122.85"/>
    <n v="18.124705486368224"/>
  </r>
  <r>
    <s v="2023-08-06"/>
    <x v="115"/>
    <s v="paid_search"/>
    <n v="17845"/>
    <n v="676"/>
    <n v="3.7881759596525635E-2"/>
    <n v="35"/>
    <n v="4"/>
    <n v="0.11428571428571428"/>
    <n v="321.20999999999998"/>
    <n v="4501.43"/>
    <n v="4180.22"/>
    <n v="14.013978394196945"/>
  </r>
  <r>
    <s v="2023-08-07"/>
    <x v="115"/>
    <s v="paid_search"/>
    <n v="14941"/>
    <n v="436"/>
    <n v="2.9181447024964863E-2"/>
    <n v="18"/>
    <n v="3"/>
    <n v="0.16666666666666666"/>
    <n v="268.94"/>
    <n v="1409.96"/>
    <n v="1141.02"/>
    <n v="5.2426563545772291"/>
  </r>
  <r>
    <s v="2023-08-08"/>
    <x v="115"/>
    <s v="paid_search"/>
    <n v="13981"/>
    <n v="467"/>
    <n v="3.3402474787211214E-2"/>
    <n v="28"/>
    <n v="7"/>
    <n v="0.25"/>
    <n v="251.66"/>
    <n v="3222.43"/>
    <n v="2970.77"/>
    <n v="12.804696813160612"/>
  </r>
  <r>
    <s v="2023-08-09"/>
    <x v="115"/>
    <s v="paid_search"/>
    <n v="18779"/>
    <n v="617"/>
    <n v="3.2855849619255549E-2"/>
    <n v="35"/>
    <n v="7"/>
    <n v="0.2"/>
    <n v="338.03"/>
    <n v="3105.15"/>
    <n v="2767.12"/>
    <n v="9.1860189923971252"/>
  </r>
  <r>
    <s v="2023-08-10"/>
    <x v="115"/>
    <s v="paid_search"/>
    <n v="14525"/>
    <n v="469"/>
    <n v="3.2289156626506027E-2"/>
    <n v="34"/>
    <n v="2"/>
    <n v="5.8823529411764705E-2"/>
    <n v="261.45999999999998"/>
    <n v="0"/>
    <n v="-261.45999999999998"/>
    <n v="0"/>
  </r>
  <r>
    <s v="2023-08-11"/>
    <x v="115"/>
    <s v="paid_search"/>
    <n v="22933"/>
    <n v="937"/>
    <n v="4.0858152008023375E-2"/>
    <n v="35"/>
    <n v="7"/>
    <n v="0.2"/>
    <n v="412.8"/>
    <n v="3988.93"/>
    <n v="3576.1299999999997"/>
    <n v="9.6631056201550383"/>
  </r>
  <r>
    <s v="2023-08-12"/>
    <x v="115"/>
    <s v="paid_search"/>
    <n v="20361"/>
    <n v="776"/>
    <n v="3.811207700997004E-2"/>
    <n v="35"/>
    <n v="4"/>
    <n v="0.11428571428571428"/>
    <n v="366.51"/>
    <n v="2172.2199999999998"/>
    <n v="1805.7099999999998"/>
    <n v="5.9267687102671136"/>
  </r>
  <r>
    <s v="2023-08-13"/>
    <x v="115"/>
    <s v="paid_search"/>
    <n v="13755"/>
    <n v="595"/>
    <n v="4.3256997455470736E-2"/>
    <n v="35"/>
    <n v="6"/>
    <n v="0.17142857142857143"/>
    <n v="247.6"/>
    <n v="3602.74"/>
    <n v="3355.14"/>
    <n v="14.55064620355412"/>
  </r>
  <r>
    <s v="2023-08-14"/>
    <x v="115"/>
    <s v="paid_search"/>
    <n v="16259"/>
    <n v="731"/>
    <n v="4.4959714619595303E-2"/>
    <n v="35"/>
    <n v="4"/>
    <n v="0.11428571428571428"/>
    <n v="292.67"/>
    <n v="1970.77"/>
    <n v="1678.1"/>
    <n v="6.7337615744695389"/>
  </r>
  <r>
    <s v="2023-08-15"/>
    <x v="115"/>
    <s v="paid_search"/>
    <n v="16033"/>
    <n v="632"/>
    <n v="3.9418698933449757E-2"/>
    <n v="29"/>
    <n v="6"/>
    <n v="0.20689655172413793"/>
    <n v="288.61"/>
    <n v="3003.68"/>
    <n v="2715.0699999999997"/>
    <n v="10.407400990956653"/>
  </r>
  <r>
    <s v="2023-08-16"/>
    <x v="115"/>
    <s v="paid_search"/>
    <n v="19463"/>
    <n v="683"/>
    <n v="3.5092226275497095E-2"/>
    <n v="24"/>
    <n v="3"/>
    <n v="0.125"/>
    <n v="350.35"/>
    <n v="4119.76"/>
    <n v="3769.4100000000003"/>
    <n v="11.758983873269587"/>
  </r>
  <r>
    <s v="2023-08-17"/>
    <x v="115"/>
    <s v="paid_search"/>
    <n v="21285"/>
    <n v="563"/>
    <n v="2.6450552031947381E-2"/>
    <n v="35"/>
    <n v="5"/>
    <n v="0.14285714285714285"/>
    <n v="383.13"/>
    <n v="1870.82"/>
    <n v="1487.69"/>
    <n v="4.8829901077963092"/>
  </r>
  <r>
    <s v="2023-08-18"/>
    <x v="115"/>
    <s v="paid_search"/>
    <n v="17801"/>
    <n v="650"/>
    <n v="3.651480253918319E-2"/>
    <n v="35"/>
    <n v="8"/>
    <n v="0.22857142857142856"/>
    <n v="320.42"/>
    <n v="6794.63"/>
    <n v="6474.21"/>
    <n v="21.205386679982521"/>
  </r>
  <r>
    <s v="2023-08-19"/>
    <x v="115"/>
    <s v="paid_search"/>
    <n v="18265"/>
    <n v="628"/>
    <n v="3.4382699151382423E-2"/>
    <n v="28"/>
    <n v="4"/>
    <n v="0.14285714285714285"/>
    <n v="328.78"/>
    <n v="1566.02"/>
    <n v="1237.24"/>
    <n v="4.7631242776324596"/>
  </r>
  <r>
    <s v="2023-08-20"/>
    <x v="115"/>
    <s v="paid_search"/>
    <n v="21883"/>
    <n v="699"/>
    <n v="3.1942603847735687E-2"/>
    <n v="35"/>
    <n v="4"/>
    <n v="0.11428571428571428"/>
    <n v="393.91"/>
    <n v="1053.45"/>
    <n v="659.54"/>
    <n v="2.6743418547383921"/>
  </r>
  <r>
    <s v="2023-08-21"/>
    <x v="115"/>
    <s v="paid_search"/>
    <n v="17013"/>
    <n v="474"/>
    <n v="2.7861047434314935E-2"/>
    <n v="23"/>
    <n v="4"/>
    <n v="0.17391304347826086"/>
    <n v="306.24"/>
    <n v="3316.82"/>
    <n v="3010.58"/>
    <n v="10.83078631138976"/>
  </r>
  <r>
    <s v="2023-08-22"/>
    <x v="115"/>
    <s v="paid_search"/>
    <n v="17613"/>
    <n v="627"/>
    <n v="3.5598705501618123E-2"/>
    <n v="35"/>
    <n v="3"/>
    <n v="8.5714285714285715E-2"/>
    <n v="317.05"/>
    <n v="2297.94"/>
    <n v="1980.89"/>
    <n v="7.2478788834568677"/>
  </r>
  <r>
    <s v="2023-08-23"/>
    <x v="115"/>
    <s v="paid_search"/>
    <n v="19920"/>
    <n v="653"/>
    <n v="3.2781124497991969E-2"/>
    <n v="32"/>
    <n v="6"/>
    <n v="0.1875"/>
    <n v="358.57"/>
    <n v="3209.07"/>
    <n v="2850.5"/>
    <n v="8.9496332654711779"/>
  </r>
  <r>
    <s v="2023-08-24"/>
    <x v="115"/>
    <s v="paid_search"/>
    <n v="18167"/>
    <n v="648"/>
    <n v="3.5669070292288212E-2"/>
    <n v="35"/>
    <n v="4"/>
    <n v="0.11428571428571428"/>
    <n v="327.01"/>
    <n v="3373.63"/>
    <n v="3046.62"/>
    <n v="10.316595822757714"/>
  </r>
  <r>
    <s v="2023-08-25"/>
    <x v="115"/>
    <s v="paid_search"/>
    <n v="15242"/>
    <n v="691"/>
    <n v="4.5335257840178451E-2"/>
    <n v="35"/>
    <n v="7"/>
    <n v="0.2"/>
    <n v="274.36"/>
    <n v="4934.54"/>
    <n v="4660.18"/>
    <n v="17.985639306021284"/>
  </r>
  <r>
    <s v="2023-08-26"/>
    <x v="115"/>
    <s v="paid_search"/>
    <n v="21875"/>
    <n v="918"/>
    <n v="4.1965714285714287E-2"/>
    <n v="35"/>
    <n v="4"/>
    <n v="0.11428571428571428"/>
    <n v="393.76"/>
    <n v="3221.72"/>
    <n v="2827.96"/>
    <n v="8.1819382364892324"/>
  </r>
  <r>
    <s v="2023-08-27"/>
    <x v="115"/>
    <s v="paid_search"/>
    <n v="22946"/>
    <n v="881"/>
    <n v="3.8394491414625642E-2"/>
    <n v="35"/>
    <n v="5"/>
    <n v="0.14285714285714285"/>
    <n v="413.04"/>
    <n v="4915.4799999999996"/>
    <n v="4502.4399999999996"/>
    <n v="11.900736006197945"/>
  </r>
  <r>
    <s v="2023-08-28"/>
    <x v="115"/>
    <s v="paid_search"/>
    <n v="20572"/>
    <n v="674"/>
    <n v="3.2762978806144274E-2"/>
    <n v="35"/>
    <n v="2"/>
    <n v="5.7142857142857141E-2"/>
    <n v="370.31"/>
    <n v="0"/>
    <n v="-370.31"/>
    <n v="0"/>
  </r>
  <r>
    <s v="2023-08-29"/>
    <x v="115"/>
    <s v="paid_search"/>
    <n v="14418"/>
    <n v="388"/>
    <n v="2.6910805937023167E-2"/>
    <n v="22"/>
    <n v="4"/>
    <n v="0.18181818181818182"/>
    <n v="259.52999999999997"/>
    <n v="0"/>
    <n v="-259.52999999999997"/>
    <n v="0"/>
  </r>
  <r>
    <s v="2023-08-30"/>
    <x v="115"/>
    <s v="paid_search"/>
    <n v="18027"/>
    <n v="646"/>
    <n v="3.5835136184611968E-2"/>
    <n v="25"/>
    <n v="2"/>
    <n v="0.08"/>
    <n v="324.49"/>
    <n v="0"/>
    <n v="-324.49"/>
    <n v="0"/>
  </r>
  <r>
    <s v="2023-08-31"/>
    <x v="115"/>
    <s v="paid_search"/>
    <n v="20804"/>
    <n v="614"/>
    <n v="2.9513555085560469E-2"/>
    <n v="31"/>
    <n v="6"/>
    <n v="0.19354838709677419"/>
    <n v="374.48"/>
    <n v="1475.87"/>
    <n v="1101.3899999999999"/>
    <n v="3.9411183507797474"/>
  </r>
  <r>
    <s v="2023-09-01"/>
    <x v="115"/>
    <s v="paid_search"/>
    <n v="17827"/>
    <n v="540"/>
    <n v="3.0291131429853593E-2"/>
    <n v="19"/>
    <n v="2"/>
    <n v="0.10526315789473684"/>
    <n v="320.89"/>
    <n v="3216.42"/>
    <n v="2895.53"/>
    <n v="10.023434821901587"/>
  </r>
  <r>
    <s v="2023-09-02"/>
    <x v="115"/>
    <s v="paid_search"/>
    <n v="19876"/>
    <n v="747"/>
    <n v="3.7583014691084722E-2"/>
    <n v="35"/>
    <n v="6"/>
    <n v="0.17142857142857143"/>
    <n v="357.77"/>
    <n v="512.55999999999995"/>
    <n v="154.78999999999996"/>
    <n v="1.4326522626268272"/>
  </r>
  <r>
    <s v="2023-09-03"/>
    <x v="115"/>
    <s v="paid_search"/>
    <n v="21663"/>
    <n v="916"/>
    <n v="4.2284078844112082E-2"/>
    <n v="35"/>
    <n v="3"/>
    <n v="8.5714285714285715E-2"/>
    <n v="389.94"/>
    <n v="2783.87"/>
    <n v="2393.9299999999998"/>
    <n v="7.1392265476740011"/>
  </r>
  <r>
    <s v="2023-09-04"/>
    <x v="115"/>
    <s v="paid_search"/>
    <n v="17311"/>
    <n v="505"/>
    <n v="2.9172202645716596E-2"/>
    <n v="24"/>
    <n v="4"/>
    <n v="0.16666666666666666"/>
    <n v="311.60000000000002"/>
    <n v="1862.26"/>
    <n v="1550.6599999999999"/>
    <n v="5.9764441591784339"/>
  </r>
  <r>
    <s v="2023-08-12"/>
    <x v="116"/>
    <s v="paid_social"/>
    <n v="62254"/>
    <n v="1450"/>
    <n v="2.3291676036881166E-2"/>
    <n v="35"/>
    <n v="6"/>
    <n v="0.17142857142857143"/>
    <n v="684.8"/>
    <n v="4972.1400000000003"/>
    <n v="4287.34"/>
    <n v="7.2607184579439261"/>
  </r>
  <r>
    <s v="2023-08-13"/>
    <x v="116"/>
    <s v="paid_social"/>
    <n v="58394"/>
    <n v="1156"/>
    <n v="1.9796554440524711E-2"/>
    <n v="35"/>
    <n v="9"/>
    <n v="0.25714285714285712"/>
    <n v="642.34"/>
    <n v="3334.38"/>
    <n v="2692.04"/>
    <n v="5.1909891957530281"/>
  </r>
  <r>
    <s v="2023-08-14"/>
    <x v="116"/>
    <s v="paid_social"/>
    <n v="51495"/>
    <n v="1160"/>
    <n v="2.2526458879502866E-2"/>
    <n v="35"/>
    <n v="7"/>
    <n v="0.2"/>
    <n v="566.45000000000005"/>
    <n v="4632.75"/>
    <n v="4066.3"/>
    <n v="8.1785682761055689"/>
  </r>
  <r>
    <s v="2023-08-15"/>
    <x v="116"/>
    <s v="paid_social"/>
    <n v="60340"/>
    <n v="887"/>
    <n v="1.4700033145508783E-2"/>
    <n v="34"/>
    <n v="6"/>
    <n v="0.17647058823529413"/>
    <n v="663.75"/>
    <n v="3353.66"/>
    <n v="2689.91"/>
    <n v="5.0525951035781542"/>
  </r>
  <r>
    <s v="2023-08-16"/>
    <x v="116"/>
    <s v="paid_social"/>
    <n v="46182"/>
    <n v="798"/>
    <n v="1.7279459529686892E-2"/>
    <n v="35"/>
    <n v="6"/>
    <n v="0.17142857142857143"/>
    <n v="508.01"/>
    <n v="3359.61"/>
    <n v="2851.6000000000004"/>
    <n v="6.6132753292258029"/>
  </r>
  <r>
    <s v="2023-08-17"/>
    <x v="116"/>
    <s v="paid_social"/>
    <n v="50872"/>
    <n v="934"/>
    <n v="1.8359805000786288E-2"/>
    <n v="35"/>
    <n v="7"/>
    <n v="0.2"/>
    <n v="559.6"/>
    <n v="779.72"/>
    <n v="220.12"/>
    <n v="1.3933523945675483"/>
  </r>
  <r>
    <s v="2023-08-18"/>
    <x v="116"/>
    <s v="paid_social"/>
    <n v="42020"/>
    <n v="905"/>
    <n v="2.1537363160399808E-2"/>
    <n v="35"/>
    <n v="4"/>
    <n v="0.11428571428571428"/>
    <n v="462.22"/>
    <n v="3013.85"/>
    <n v="2551.63"/>
    <n v="6.5203799056726233"/>
  </r>
  <r>
    <s v="2023-08-19"/>
    <x v="116"/>
    <s v="paid_social"/>
    <n v="35513"/>
    <n v="538"/>
    <n v="1.5149381916481288E-2"/>
    <n v="35"/>
    <n v="6"/>
    <n v="0.17142857142857143"/>
    <n v="390.65"/>
    <n v="5376.57"/>
    <n v="4985.92"/>
    <n v="13.763138359145016"/>
  </r>
  <r>
    <s v="2023-08-20"/>
    <x v="116"/>
    <s v="paid_social"/>
    <n v="48491"/>
    <n v="630"/>
    <n v="1.299210162710606E-2"/>
    <n v="27"/>
    <n v="3"/>
    <n v="0.1111111111111111"/>
    <n v="533.41"/>
    <n v="1362.45"/>
    <n v="829.04000000000008"/>
    <n v="2.5542265799291353"/>
  </r>
  <r>
    <s v="2023-08-21"/>
    <x v="116"/>
    <s v="paid_social"/>
    <n v="64387"/>
    <n v="1093"/>
    <n v="1.6975476416046718E-2"/>
    <n v="35"/>
    <n v="5"/>
    <n v="0.14285714285714285"/>
    <n v="708.26"/>
    <n v="4125.71"/>
    <n v="3417.45"/>
    <n v="5.8251348374890579"/>
  </r>
  <r>
    <s v="2023-08-22"/>
    <x v="116"/>
    <s v="paid_social"/>
    <n v="44688"/>
    <n v="778"/>
    <n v="1.7409595417114215E-2"/>
    <n v="35"/>
    <n v="10"/>
    <n v="0.2857142857142857"/>
    <n v="491.57"/>
    <n v="9668.56"/>
    <n v="9176.99"/>
    <n v="19.668734869906626"/>
  </r>
  <r>
    <s v="2023-08-23"/>
    <x v="116"/>
    <s v="paid_social"/>
    <n v="58977"/>
    <n v="1370"/>
    <n v="2.3229394509724131E-2"/>
    <n v="35"/>
    <n v="3"/>
    <n v="8.5714285714285715E-2"/>
    <n v="648.75"/>
    <n v="2057.0100000000002"/>
    <n v="1408.2600000000002"/>
    <n v="3.1707283236994224"/>
  </r>
  <r>
    <s v="2023-08-24"/>
    <x v="116"/>
    <s v="paid_social"/>
    <n v="54480"/>
    <n v="1185"/>
    <n v="2.1751101321585902E-2"/>
    <n v="35"/>
    <n v="5"/>
    <n v="0.14285714285714285"/>
    <n v="599.29"/>
    <n v="2580.6"/>
    <n v="1981.31"/>
    <n v="4.3060955463965698"/>
  </r>
  <r>
    <s v="2023-08-25"/>
    <x v="116"/>
    <s v="paid_social"/>
    <n v="54592"/>
    <n v="1240"/>
    <n v="2.2713950762016412E-2"/>
    <n v="35"/>
    <n v="5"/>
    <n v="0.14285714285714285"/>
    <n v="600.52"/>
    <n v="4825.62"/>
    <n v="4225.1000000000004"/>
    <n v="8.0357356957303665"/>
  </r>
  <r>
    <s v="2023-08-26"/>
    <x v="116"/>
    <s v="paid_social"/>
    <n v="60072"/>
    <n v="1341"/>
    <n v="2.232321214542549E-2"/>
    <n v="35"/>
    <n v="3"/>
    <n v="8.5714285714285715E-2"/>
    <n v="660.8"/>
    <n v="1000.28"/>
    <n v="339.48"/>
    <n v="1.5137409200968523"/>
  </r>
  <r>
    <s v="2023-08-27"/>
    <x v="116"/>
    <s v="paid_social"/>
    <n v="41339"/>
    <n v="951"/>
    <n v="2.3004910617092818E-2"/>
    <n v="35"/>
    <n v="6"/>
    <n v="0.17142857142857143"/>
    <n v="454.73"/>
    <n v="4479.71"/>
    <n v="4024.98"/>
    <n v="9.8513623468871643"/>
  </r>
  <r>
    <s v="2023-08-28"/>
    <x v="116"/>
    <s v="paid_social"/>
    <n v="40579"/>
    <n v="679"/>
    <n v="1.6732792823874416E-2"/>
    <n v="35"/>
    <n v="7"/>
    <n v="0.2"/>
    <n v="446.37"/>
    <n v="7661.38"/>
    <n v="7215.01"/>
    <n v="17.163743083092502"/>
  </r>
  <r>
    <s v="2023-08-29"/>
    <x v="116"/>
    <s v="paid_social"/>
    <n v="47062"/>
    <n v="864"/>
    <n v="1.8358760783647104E-2"/>
    <n v="35"/>
    <n v="7"/>
    <n v="0.2"/>
    <n v="517.69000000000005"/>
    <n v="2712.05"/>
    <n v="2194.36"/>
    <n v="5.2387529216326367"/>
  </r>
  <r>
    <s v="2023-08-30"/>
    <x v="116"/>
    <s v="paid_social"/>
    <n v="42163"/>
    <n v="595"/>
    <n v="1.4111899058416148E-2"/>
    <n v="25"/>
    <n v="4"/>
    <n v="0.16"/>
    <n v="463.8"/>
    <n v="1431.63"/>
    <n v="967.83000000000015"/>
    <n v="3.0867399741267789"/>
  </r>
  <r>
    <s v="2023-08-31"/>
    <x v="116"/>
    <s v="paid_social"/>
    <n v="48920"/>
    <n v="890"/>
    <n v="1.8192968111201961E-2"/>
    <n v="35"/>
    <n v="5"/>
    <n v="0.14285714285714285"/>
    <n v="538.12"/>
    <n v="2087.23"/>
    <n v="1549.1100000000001"/>
    <n v="3.8787445179513864"/>
  </r>
  <r>
    <s v="2023-09-01"/>
    <x v="116"/>
    <s v="paid_social"/>
    <n v="45941"/>
    <n v="744"/>
    <n v="1.6194684486624148E-2"/>
    <n v="30"/>
    <n v="6"/>
    <n v="0.2"/>
    <n v="505.36"/>
    <n v="3153.37"/>
    <n v="2648.0099999999998"/>
    <n v="6.2398488206427096"/>
  </r>
  <r>
    <s v="2023-09-02"/>
    <x v="116"/>
    <s v="paid_social"/>
    <n v="41282"/>
    <n v="653"/>
    <n v="1.5818032072089531E-2"/>
    <n v="30"/>
    <n v="1"/>
    <n v="3.3333333333333333E-2"/>
    <n v="454.11"/>
    <n v="0"/>
    <n v="-454.11"/>
    <n v="0"/>
  </r>
  <r>
    <s v="2023-09-03"/>
    <x v="116"/>
    <s v="paid_social"/>
    <n v="47782"/>
    <n v="1063"/>
    <n v="2.2246871206730568E-2"/>
    <n v="35"/>
    <n v="8"/>
    <n v="0.22857142857142856"/>
    <n v="525.61"/>
    <n v="3110.9"/>
    <n v="2585.29"/>
    <n v="5.9186469055002755"/>
  </r>
  <r>
    <s v="2023-09-04"/>
    <x v="116"/>
    <s v="paid_social"/>
    <n v="35105"/>
    <n v="589"/>
    <n v="1.6778236718416179E-2"/>
    <n v="35"/>
    <n v="8"/>
    <n v="0.22857142857142856"/>
    <n v="386.16"/>
    <n v="2450.17"/>
    <n v="2064.0100000000002"/>
    <n v="6.344960638077481"/>
  </r>
  <r>
    <s v="2023-09-05"/>
    <x v="116"/>
    <s v="paid_social"/>
    <n v="56506"/>
    <n v="868"/>
    <n v="1.5361200580469331E-2"/>
    <n v="35"/>
    <n v="3"/>
    <n v="8.5714285714285715E-2"/>
    <n v="621.57000000000005"/>
    <n v="0"/>
    <n v="-621.57000000000005"/>
    <n v="0"/>
  </r>
  <r>
    <s v="2023-09-06"/>
    <x v="116"/>
    <s v="paid_social"/>
    <n v="52403"/>
    <n v="1103"/>
    <n v="2.1048413258782893E-2"/>
    <n v="35"/>
    <n v="2"/>
    <n v="5.7142857142857141E-2"/>
    <n v="576.44000000000005"/>
    <n v="0"/>
    <n v="-576.44000000000005"/>
    <n v="0"/>
  </r>
  <r>
    <s v="2023-09-07"/>
    <x v="116"/>
    <s v="paid_social"/>
    <n v="60484"/>
    <n v="849"/>
    <n v="1.4036770054890549E-2"/>
    <n v="35"/>
    <n v="9"/>
    <n v="0.25714285714285712"/>
    <n v="665.33"/>
    <n v="6935.96"/>
    <n v="6270.63"/>
    <n v="10.424841807824688"/>
  </r>
  <r>
    <s v="2023-09-08"/>
    <x v="116"/>
    <s v="paid_social"/>
    <n v="36594"/>
    <n v="485"/>
    <n v="1.3253538831502432E-2"/>
    <n v="19"/>
    <n v="2"/>
    <n v="0.10526315789473684"/>
    <n v="402.54"/>
    <n v="2934.67"/>
    <n v="2532.13"/>
    <n v="7.2903810801411035"/>
  </r>
  <r>
    <s v="2023-09-09"/>
    <x v="116"/>
    <s v="paid_social"/>
    <n v="37934"/>
    <n v="578"/>
    <n v="1.5236990562556018E-2"/>
    <n v="24"/>
    <n v="3"/>
    <n v="0.125"/>
    <n v="417.28"/>
    <n v="3270.71"/>
    <n v="2853.4300000000003"/>
    <n v="7.8381662193251538"/>
  </r>
  <r>
    <s v="2023-09-10"/>
    <x v="116"/>
    <s v="paid_social"/>
    <n v="40084"/>
    <n v="555"/>
    <n v="1.3845923560522902E-2"/>
    <n v="29"/>
    <n v="1"/>
    <n v="3.4482758620689655E-2"/>
    <n v="440.93"/>
    <n v="1472.96"/>
    <n v="1032.03"/>
    <n v="3.3405756015694101"/>
  </r>
  <r>
    <s v="2023-09-11"/>
    <x v="116"/>
    <s v="paid_social"/>
    <n v="39785"/>
    <n v="886"/>
    <n v="2.2269699635541033E-2"/>
    <n v="35"/>
    <n v="5"/>
    <n v="0.14285714285714285"/>
    <n v="437.64"/>
    <n v="2629.08"/>
    <n v="2191.44"/>
    <n v="6.0074033452152458"/>
  </r>
  <r>
    <s v="2023-09-12"/>
    <x v="116"/>
    <s v="paid_social"/>
    <n v="37213"/>
    <n v="828"/>
    <n v="2.2250288877542795E-2"/>
    <n v="34"/>
    <n v="5"/>
    <n v="0.14705882352941177"/>
    <n v="409.35"/>
    <n v="3849.58"/>
    <n v="3440.23"/>
    <n v="9.4041284963967264"/>
  </r>
  <r>
    <s v="2023-09-13"/>
    <x v="116"/>
    <s v="paid_social"/>
    <n v="57594"/>
    <n v="1259"/>
    <n v="2.1859915963468417E-2"/>
    <n v="35"/>
    <n v="4"/>
    <n v="0.11428571428571428"/>
    <n v="633.54"/>
    <n v="2051.7600000000002"/>
    <n v="1418.2200000000003"/>
    <n v="3.2385642579789757"/>
  </r>
  <r>
    <s v="2023-09-14"/>
    <x v="116"/>
    <s v="paid_social"/>
    <n v="43503"/>
    <n v="789"/>
    <n v="1.8136680228949726E-2"/>
    <n v="35"/>
    <n v="5"/>
    <n v="0.14285714285714285"/>
    <n v="478.54"/>
    <n v="3629.31"/>
    <n v="3150.77"/>
    <n v="7.5841308981485342"/>
  </r>
  <r>
    <s v="2023-09-15"/>
    <x v="116"/>
    <s v="paid_social"/>
    <n v="36901"/>
    <n v="859"/>
    <n v="2.3278501937616866E-2"/>
    <n v="35"/>
    <n v="6"/>
    <n v="0.17142857142857143"/>
    <n v="405.92"/>
    <n v="1697.4"/>
    <n v="1291.48"/>
    <n v="4.1816121403232165"/>
  </r>
  <r>
    <s v="2023-09-16"/>
    <x v="116"/>
    <s v="paid_social"/>
    <n v="64031"/>
    <n v="970"/>
    <n v="1.5148912245631023E-2"/>
    <n v="33"/>
    <n v="10"/>
    <n v="0.30303030303030304"/>
    <n v="704.35"/>
    <n v="4078.02"/>
    <n v="3373.67"/>
    <n v="5.7897636118407041"/>
  </r>
  <r>
    <s v="2023-09-17"/>
    <x v="116"/>
    <s v="paid_social"/>
    <n v="60938"/>
    <n v="889"/>
    <n v="1.4588598247398995E-2"/>
    <n v="35"/>
    <n v="4"/>
    <n v="0.11428571428571428"/>
    <n v="670.32"/>
    <n v="338.86"/>
    <n v="-331.46000000000004"/>
    <n v="0.50551975176035324"/>
  </r>
  <r>
    <s v="2023-09-18"/>
    <x v="116"/>
    <s v="paid_social"/>
    <n v="50465"/>
    <n v="1137"/>
    <n v="2.2530466660061428E-2"/>
    <n v="35"/>
    <n v="3"/>
    <n v="8.5714285714285715E-2"/>
    <n v="555.12"/>
    <n v="2349.96"/>
    <n v="1794.8400000000001"/>
    <n v="4.2332468655425854"/>
  </r>
  <r>
    <s v="2023-09-19"/>
    <x v="116"/>
    <s v="paid_social"/>
    <n v="52343"/>
    <n v="1159"/>
    <n v="2.2142406816575283E-2"/>
    <n v="35"/>
    <n v="2"/>
    <n v="5.7142857142857141E-2"/>
    <n v="575.78"/>
    <n v="0"/>
    <n v="-575.78"/>
    <n v="0"/>
  </r>
  <r>
    <s v="2023-09-20"/>
    <x v="116"/>
    <s v="paid_social"/>
    <n v="39584"/>
    <n v="551"/>
    <n v="1.391976556184317E-2"/>
    <n v="19"/>
    <n v="4"/>
    <n v="0.21052631578947367"/>
    <n v="435.43"/>
    <n v="1446.87"/>
    <n v="1011.4399999999998"/>
    <n v="3.3228532714787677"/>
  </r>
  <r>
    <s v="2023-09-21"/>
    <x v="116"/>
    <s v="paid_social"/>
    <n v="59456"/>
    <n v="1191"/>
    <n v="2.0031620021528525E-2"/>
    <n v="35"/>
    <n v="3"/>
    <n v="8.5714285714285715E-2"/>
    <n v="654.02"/>
    <n v="2453.41"/>
    <n v="1799.3899999999999"/>
    <n v="3.7512767193663801"/>
  </r>
  <r>
    <s v="2023-09-22"/>
    <x v="116"/>
    <s v="paid_social"/>
    <n v="36959"/>
    <n v="726"/>
    <n v="1.9643388619821966E-2"/>
    <n v="30"/>
    <n v="2"/>
    <n v="6.6666666666666666E-2"/>
    <n v="406.55"/>
    <n v="357.28"/>
    <n v="-49.270000000000039"/>
    <n v="0.87880949452711832"/>
  </r>
  <r>
    <s v="2023-09-23"/>
    <x v="116"/>
    <s v="paid_social"/>
    <n v="51720"/>
    <n v="764"/>
    <n v="1.477184841453983E-2"/>
    <n v="34"/>
    <n v="6"/>
    <n v="0.17647058823529413"/>
    <n v="568.91999999999996"/>
    <n v="6510.06"/>
    <n v="5941.14"/>
    <n v="11.442839063488718"/>
  </r>
  <r>
    <s v="2023-09-24"/>
    <x v="116"/>
    <s v="paid_social"/>
    <n v="57949"/>
    <n v="973"/>
    <n v="1.6790626240314761E-2"/>
    <n v="35"/>
    <n v="4"/>
    <n v="0.11428571428571428"/>
    <n v="637.44000000000005"/>
    <n v="2237.75"/>
    <n v="1600.31"/>
    <n v="3.5105264809236947"/>
  </r>
  <r>
    <s v="2023-09-25"/>
    <x v="116"/>
    <s v="paid_social"/>
    <n v="50567"/>
    <n v="1025"/>
    <n v="2.027013665038464E-2"/>
    <n v="35"/>
    <n v="11"/>
    <n v="0.31428571428571428"/>
    <n v="556.24"/>
    <n v="6335.68"/>
    <n v="5779.4400000000005"/>
    <n v="11.390191284337696"/>
  </r>
  <r>
    <s v="2023-09-26"/>
    <x v="116"/>
    <s v="paid_social"/>
    <n v="54987"/>
    <n v="796"/>
    <n v="1.4476148907923691E-2"/>
    <n v="34"/>
    <n v="9"/>
    <n v="0.26470588235294118"/>
    <n v="604.86"/>
    <n v="7838.19"/>
    <n v="7233.33"/>
    <n v="12.958684654300168"/>
  </r>
  <r>
    <s v="2023-09-27"/>
    <x v="116"/>
    <s v="paid_social"/>
    <n v="36911"/>
    <n v="638"/>
    <n v="1.728482024328791E-2"/>
    <n v="28"/>
    <n v="3"/>
    <n v="0.10714285714285714"/>
    <n v="406.03"/>
    <n v="2471.63"/>
    <n v="2065.6000000000004"/>
    <n v="6.0873088195453544"/>
  </r>
  <r>
    <s v="2023-09-28"/>
    <x v="116"/>
    <s v="paid_social"/>
    <n v="58942"/>
    <n v="793"/>
    <n v="1.3453903837670931E-2"/>
    <n v="35"/>
    <n v="2"/>
    <n v="5.7142857142857141E-2"/>
    <n v="648.37"/>
    <n v="2211.1799999999998"/>
    <n v="1562.81"/>
    <n v="3.4103675370544595"/>
  </r>
  <r>
    <s v="2023-09-29"/>
    <x v="116"/>
    <s v="paid_social"/>
    <n v="44150"/>
    <n v="798"/>
    <n v="1.8074745186862966E-2"/>
    <n v="35"/>
    <n v="4"/>
    <n v="0.11428571428571428"/>
    <n v="485.66"/>
    <n v="2950.22"/>
    <n v="2464.56"/>
    <n v="6.0746612856731037"/>
  </r>
  <r>
    <s v="2023-09-30"/>
    <x v="116"/>
    <s v="paid_social"/>
    <n v="48004"/>
    <n v="754"/>
    <n v="1.5707024414632113E-2"/>
    <n v="35"/>
    <n v="8"/>
    <n v="0.22857142857142856"/>
    <n v="528.04999999999995"/>
    <n v="407.37"/>
    <n v="-120.67999999999995"/>
    <n v="0.77146103588675319"/>
  </r>
  <r>
    <s v="2023-10-01"/>
    <x v="116"/>
    <s v="paid_social"/>
    <n v="43402"/>
    <n v="856"/>
    <n v="1.9722593428874245E-2"/>
    <n v="35"/>
    <n v="5"/>
    <n v="0.14285714285714285"/>
    <n v="477.43"/>
    <n v="3725.03"/>
    <n v="3247.6000000000004"/>
    <n v="7.8022537335316171"/>
  </r>
  <r>
    <s v="2023-10-02"/>
    <x v="116"/>
    <s v="paid_social"/>
    <n v="53570"/>
    <n v="746"/>
    <n v="1.3925704685458279E-2"/>
    <n v="26"/>
    <n v="2"/>
    <n v="7.6923076923076927E-2"/>
    <n v="589.27"/>
    <n v="2086.16"/>
    <n v="1496.8899999999999"/>
    <n v="3.5402447095558909"/>
  </r>
  <r>
    <s v="2023-10-03"/>
    <x v="116"/>
    <s v="paid_social"/>
    <n v="62663"/>
    <n v="837"/>
    <n v="1.3357164514945024E-2"/>
    <n v="34"/>
    <n v="5"/>
    <n v="0.14705882352941177"/>
    <n v="689.3"/>
    <n v="907.59"/>
    <n v="218.29000000000008"/>
    <n v="1.3166835920499058"/>
  </r>
  <r>
    <s v="2023-10-04"/>
    <x v="116"/>
    <s v="paid_social"/>
    <n v="39599"/>
    <n v="792"/>
    <n v="2.0000505063259174E-2"/>
    <n v="35"/>
    <n v="4"/>
    <n v="0.11428571428571428"/>
    <n v="435.59"/>
    <n v="4355.6000000000004"/>
    <n v="3920.01"/>
    <n v="9.9993112789549823"/>
  </r>
  <r>
    <s v="2023-10-05"/>
    <x v="116"/>
    <s v="paid_social"/>
    <n v="37144"/>
    <n v="514"/>
    <n v="1.3838035752746069E-2"/>
    <n v="35"/>
    <n v="3"/>
    <n v="8.5714285714285715E-2"/>
    <n v="408.59"/>
    <n v="0"/>
    <n v="-408.59"/>
    <n v="0"/>
  </r>
  <r>
    <s v="2023-10-06"/>
    <x v="116"/>
    <s v="paid_social"/>
    <n v="57620"/>
    <n v="980"/>
    <n v="1.7007983339118363E-2"/>
    <n v="35"/>
    <n v="7"/>
    <n v="0.2"/>
    <n v="633.83000000000004"/>
    <n v="5525.64"/>
    <n v="4891.8100000000004"/>
    <n v="8.7178581007525668"/>
  </r>
  <r>
    <s v="2023-10-07"/>
    <x v="116"/>
    <s v="paid_social"/>
    <n v="58880"/>
    <n v="1287"/>
    <n v="2.1858016304347826E-2"/>
    <n v="35"/>
    <n v="5"/>
    <n v="0.14285714285714285"/>
    <n v="647.69000000000005"/>
    <n v="1534.04"/>
    <n v="886.34999999999991"/>
    <n v="2.3684787475489815"/>
  </r>
  <r>
    <s v="2023-10-08"/>
    <x v="116"/>
    <s v="paid_social"/>
    <n v="64607"/>
    <n v="1357"/>
    <n v="2.1003915984336062E-2"/>
    <n v="35"/>
    <n v="6"/>
    <n v="0.17142857142857143"/>
    <n v="710.68"/>
    <n v="802.18"/>
    <n v="91.5"/>
    <n v="1.1287499296448471"/>
  </r>
  <r>
    <s v="2023-10-09"/>
    <x v="116"/>
    <s v="paid_social"/>
    <n v="37603"/>
    <n v="707"/>
    <n v="1.8801691354413213E-2"/>
    <n v="35"/>
    <n v="4"/>
    <n v="0.11428571428571428"/>
    <n v="413.64"/>
    <n v="0"/>
    <n v="-413.64"/>
    <n v="0"/>
  </r>
  <r>
    <s v="2023-10-10"/>
    <x v="116"/>
    <s v="paid_social"/>
    <n v="43553"/>
    <n v="948"/>
    <n v="2.1766583243404587E-2"/>
    <n v="35"/>
    <n v="9"/>
    <n v="0.25714285714285712"/>
    <n v="479.09"/>
    <n v="11179.51"/>
    <n v="10700.42"/>
    <n v="23.334884885929576"/>
  </r>
  <r>
    <s v="2023-10-11"/>
    <x v="116"/>
    <s v="paid_social"/>
    <n v="52926"/>
    <n v="742"/>
    <n v="1.4019574500245626E-2"/>
    <n v="29"/>
    <n v="3"/>
    <n v="0.10344827586206896"/>
    <n v="582.19000000000005"/>
    <n v="1660.42"/>
    <n v="1078.23"/>
    <n v="2.852024253250657"/>
  </r>
  <r>
    <s v="2023-10-12"/>
    <x v="116"/>
    <s v="paid_social"/>
    <n v="64542"/>
    <n v="1052"/>
    <n v="1.6299463914970096E-2"/>
    <n v="35"/>
    <n v="6"/>
    <n v="0.17142857142857143"/>
    <n v="709.97"/>
    <n v="2916.04"/>
    <n v="2206.0699999999997"/>
    <n v="4.1072721382593631"/>
  </r>
  <r>
    <s v="2023-10-13"/>
    <x v="116"/>
    <s v="paid_social"/>
    <n v="40140"/>
    <n v="721"/>
    <n v="1.7962132536123568E-2"/>
    <n v="35"/>
    <n v="7"/>
    <n v="0.2"/>
    <n v="441.55"/>
    <n v="1153.44"/>
    <n v="711.8900000000001"/>
    <n v="2.6122522930585439"/>
  </r>
  <r>
    <s v="2023-10-14"/>
    <x v="116"/>
    <s v="paid_social"/>
    <n v="64080"/>
    <n v="1201"/>
    <n v="1.8742197253433207E-2"/>
    <n v="35"/>
    <n v="5"/>
    <n v="0.14285714285714285"/>
    <n v="704.88"/>
    <n v="3889.69"/>
    <n v="3184.81"/>
    <n v="5.5182300533424131"/>
  </r>
  <r>
    <s v="2023-10-15"/>
    <x v="116"/>
    <s v="paid_social"/>
    <n v="35623"/>
    <n v="782"/>
    <n v="2.1952109592117453E-2"/>
    <n v="35"/>
    <n v="7"/>
    <n v="0.2"/>
    <n v="391.86"/>
    <n v="2698.54"/>
    <n v="2306.6799999999998"/>
    <n v="6.8864900729852492"/>
  </r>
  <r>
    <s v="2023-10-16"/>
    <x v="116"/>
    <s v="paid_social"/>
    <n v="43505"/>
    <n v="557"/>
    <n v="1.2803126077462361E-2"/>
    <n v="27"/>
    <n v="2"/>
    <n v="7.407407407407407E-2"/>
    <n v="478.56"/>
    <n v="1680.1"/>
    <n v="1201.54"/>
    <n v="3.5107405549983279"/>
  </r>
  <r>
    <s v="2023-10-17"/>
    <x v="116"/>
    <s v="paid_social"/>
    <n v="56952"/>
    <n v="731"/>
    <n v="1.2835370136255093E-2"/>
    <n v="25"/>
    <n v="5"/>
    <n v="0.2"/>
    <n v="626.48"/>
    <n v="372.45"/>
    <n v="-254.03000000000003"/>
    <n v="0.59451219512195119"/>
  </r>
  <r>
    <s v="2023-10-18"/>
    <x v="116"/>
    <s v="paid_social"/>
    <n v="38442"/>
    <n v="833"/>
    <n v="2.1669007855990845E-2"/>
    <n v="35"/>
    <n v="3"/>
    <n v="8.5714285714285715E-2"/>
    <n v="422.87"/>
    <n v="255.25"/>
    <n v="-167.62"/>
    <n v="0.60361340364651073"/>
  </r>
  <r>
    <s v="2023-10-19"/>
    <x v="116"/>
    <s v="paid_social"/>
    <n v="63567"/>
    <n v="1203"/>
    <n v="1.8924913870404455E-2"/>
    <n v="35"/>
    <n v="6"/>
    <n v="0.17142857142857143"/>
    <n v="699.24"/>
    <n v="2361.98"/>
    <n v="1662.74"/>
    <n v="3.3779246038556145"/>
  </r>
  <r>
    <s v="2023-10-20"/>
    <x v="116"/>
    <s v="paid_social"/>
    <n v="59138"/>
    <n v="984"/>
    <n v="1.6639047651256383E-2"/>
    <n v="35"/>
    <n v="4"/>
    <n v="0.11428571428571428"/>
    <n v="650.52"/>
    <n v="0"/>
    <n v="-650.52"/>
    <n v="0"/>
  </r>
  <r>
    <s v="2023-10-21"/>
    <x v="116"/>
    <s v="paid_social"/>
    <n v="56185"/>
    <n v="710"/>
    <n v="1.2636824775295898E-2"/>
    <n v="31"/>
    <n v="9"/>
    <n v="0.29032258064516131"/>
    <n v="618.04"/>
    <n v="9403.39"/>
    <n v="8785.3499999999985"/>
    <n v="15.214856643582939"/>
  </r>
  <r>
    <s v="2023-10-22"/>
    <x v="116"/>
    <s v="paid_social"/>
    <n v="59440"/>
    <n v="772"/>
    <n v="1.2987886944818304E-2"/>
    <n v="35"/>
    <n v="6"/>
    <n v="0.17142857142857143"/>
    <n v="653.84"/>
    <n v="3572.01"/>
    <n v="2918.17"/>
    <n v="5.4631255352991559"/>
  </r>
  <r>
    <s v="2023-10-23"/>
    <x v="116"/>
    <s v="paid_social"/>
    <n v="63046"/>
    <n v="1349"/>
    <n v="2.1397075151476701E-2"/>
    <n v="35"/>
    <n v="6"/>
    <n v="0.17142857142857143"/>
    <n v="693.51"/>
    <n v="0"/>
    <n v="-693.51"/>
    <n v="0"/>
  </r>
  <r>
    <s v="2023-10-24"/>
    <x v="116"/>
    <s v="paid_social"/>
    <n v="40838"/>
    <n v="564"/>
    <n v="1.3810666536069348E-2"/>
    <n v="35"/>
    <n v="8"/>
    <n v="0.22857142857142856"/>
    <n v="449.22"/>
    <n v="6857.83"/>
    <n v="6408.61"/>
    <n v="15.266083433506967"/>
  </r>
  <r>
    <s v="2023-10-25"/>
    <x v="116"/>
    <s v="paid_social"/>
    <n v="54670"/>
    <n v="890"/>
    <n v="1.627949515273459E-2"/>
    <n v="35"/>
    <n v="5"/>
    <n v="0.14285714285714285"/>
    <n v="601.37"/>
    <n v="5597.93"/>
    <n v="4996.5600000000004"/>
    <n v="9.3086286312918833"/>
  </r>
  <r>
    <s v="2023-10-26"/>
    <x v="116"/>
    <s v="paid_social"/>
    <n v="53135"/>
    <n v="975"/>
    <n v="1.8349487155358991E-2"/>
    <n v="35"/>
    <n v="2"/>
    <n v="5.7142857142857141E-2"/>
    <n v="584.49"/>
    <n v="695.83"/>
    <n v="111.34000000000003"/>
    <n v="1.1904908552755393"/>
  </r>
  <r>
    <s v="2023-10-27"/>
    <x v="116"/>
    <s v="paid_social"/>
    <n v="60626"/>
    <n v="781"/>
    <n v="1.2882261735888892E-2"/>
    <n v="35"/>
    <n v="7"/>
    <n v="0.2"/>
    <n v="666.89"/>
    <n v="1464.62"/>
    <n v="797.7299999999999"/>
    <n v="2.1961942749179024"/>
  </r>
  <r>
    <s v="2023-10-28"/>
    <x v="116"/>
    <s v="paid_social"/>
    <n v="61722"/>
    <n v="1287"/>
    <n v="2.0851560221638962E-2"/>
    <n v="35"/>
    <n v="1"/>
    <n v="2.8571428571428571E-2"/>
    <n v="678.95"/>
    <n v="0"/>
    <n v="-678.95"/>
    <n v="0"/>
  </r>
  <r>
    <s v="2023-10-29"/>
    <x v="116"/>
    <s v="paid_social"/>
    <n v="59591"/>
    <n v="941"/>
    <n v="1.5790975147253781E-2"/>
    <n v="35"/>
    <n v="4"/>
    <n v="0.11428571428571428"/>
    <n v="655.51"/>
    <n v="2808.82"/>
    <n v="2153.3100000000004"/>
    <n v="4.2849384448749834"/>
  </r>
  <r>
    <s v="2023-10-30"/>
    <x v="116"/>
    <s v="paid_social"/>
    <n v="51989"/>
    <n v="1055"/>
    <n v="2.0292754236473101E-2"/>
    <n v="35"/>
    <n v="3"/>
    <n v="8.5714285714285715E-2"/>
    <n v="571.88"/>
    <n v="684.7"/>
    <n v="112.82000000000005"/>
    <n v="1.1972791494719173"/>
  </r>
  <r>
    <s v="2023-10-31"/>
    <x v="116"/>
    <s v="paid_social"/>
    <n v="62558"/>
    <n v="1059"/>
    <n v="1.6928290546372966E-2"/>
    <n v="35"/>
    <n v="4"/>
    <n v="0.11428571428571428"/>
    <n v="688.14"/>
    <n v="0"/>
    <n v="-688.14"/>
    <n v="0"/>
  </r>
  <r>
    <s v="2023-11-01"/>
    <x v="116"/>
    <s v="paid_social"/>
    <n v="61730"/>
    <n v="1181"/>
    <n v="1.9131702575733031E-2"/>
    <n v="35"/>
    <n v="4"/>
    <n v="0.11428571428571428"/>
    <n v="679.03"/>
    <n v="2550.48"/>
    <n v="1871.45"/>
    <n v="3.7560637968867359"/>
  </r>
  <r>
    <s v="2023-11-02"/>
    <x v="116"/>
    <s v="paid_social"/>
    <n v="50936"/>
    <n v="1158"/>
    <n v="2.2734411810899954E-2"/>
    <n v="35"/>
    <n v="8"/>
    <n v="0.22857142857142856"/>
    <n v="560.29999999999995"/>
    <n v="3740.23"/>
    <n v="3179.9300000000003"/>
    <n v="6.6754060324825994"/>
  </r>
  <r>
    <s v="2023-11-03"/>
    <x v="116"/>
    <s v="paid_social"/>
    <n v="38941"/>
    <n v="754"/>
    <n v="1.9362625510387508E-2"/>
    <n v="35"/>
    <n v="2"/>
    <n v="5.7142857142857141E-2"/>
    <n v="428.36"/>
    <n v="0"/>
    <n v="-428.36"/>
    <n v="0"/>
  </r>
  <r>
    <s v="2023-11-04"/>
    <x v="116"/>
    <s v="paid_social"/>
    <n v="56277"/>
    <n v="1281"/>
    <n v="2.2762407377791994E-2"/>
    <n v="35"/>
    <n v="4"/>
    <n v="0.11428571428571428"/>
    <n v="619.04999999999995"/>
    <n v="1759.12"/>
    <n v="1140.07"/>
    <n v="2.841644455213634"/>
  </r>
  <r>
    <s v="2023-11-05"/>
    <x v="116"/>
    <s v="paid_social"/>
    <n v="55808"/>
    <n v="746"/>
    <n v="1.3367259174311927E-2"/>
    <n v="31"/>
    <n v="5"/>
    <n v="0.16129032258064516"/>
    <n v="613.89"/>
    <n v="2236.8200000000002"/>
    <n v="1622.9300000000003"/>
    <n v="3.6436820928830902"/>
  </r>
  <r>
    <s v="2023-11-06"/>
    <x v="116"/>
    <s v="paid_social"/>
    <n v="38579"/>
    <n v="657"/>
    <n v="1.7029990409290027E-2"/>
    <n v="34"/>
    <n v="7"/>
    <n v="0.20588235294117646"/>
    <n v="424.37"/>
    <n v="6204.77"/>
    <n v="5780.4000000000005"/>
    <n v="14.621132502297524"/>
  </r>
  <r>
    <s v="2023-11-07"/>
    <x v="116"/>
    <s v="paid_social"/>
    <n v="60680"/>
    <n v="1262"/>
    <n v="2.0797626895187871E-2"/>
    <n v="35"/>
    <n v="2"/>
    <n v="5.7142857142857141E-2"/>
    <n v="667.48"/>
    <n v="966.2"/>
    <n v="298.72000000000003"/>
    <n v="1.4475340085096182"/>
  </r>
  <r>
    <s v="2023-11-08"/>
    <x v="116"/>
    <s v="paid_social"/>
    <n v="48350"/>
    <n v="947"/>
    <n v="1.9586349534643225E-2"/>
    <n v="35"/>
    <n v="6"/>
    <n v="0.17142857142857143"/>
    <n v="531.86"/>
    <n v="3107.72"/>
    <n v="2575.8599999999997"/>
    <n v="5.8431166096341141"/>
  </r>
  <r>
    <s v="2023-11-09"/>
    <x v="116"/>
    <s v="paid_social"/>
    <n v="47895"/>
    <n v="988"/>
    <n v="2.0628458085395134E-2"/>
    <n v="35"/>
    <n v="3"/>
    <n v="8.5714285714285715E-2"/>
    <n v="526.85"/>
    <n v="2262.27"/>
    <n v="1735.42"/>
    <n v="4.2939546360444147"/>
  </r>
  <r>
    <s v="2023-11-10"/>
    <x v="116"/>
    <s v="paid_social"/>
    <n v="35152"/>
    <n v="689"/>
    <n v="1.9600591715976331E-2"/>
    <n v="32"/>
    <n v="2"/>
    <n v="6.25E-2"/>
    <n v="386.68"/>
    <n v="0"/>
    <n v="-386.68"/>
    <n v="0"/>
  </r>
  <r>
    <s v="2023-11-11"/>
    <x v="116"/>
    <s v="paid_social"/>
    <n v="43861"/>
    <n v="801"/>
    <n v="1.8262237523084288E-2"/>
    <n v="30"/>
    <n v="2"/>
    <n v="6.6666666666666666E-2"/>
    <n v="482.48"/>
    <n v="0"/>
    <n v="-482.48"/>
    <n v="0"/>
  </r>
  <r>
    <s v="2023-11-12"/>
    <x v="116"/>
    <s v="paid_social"/>
    <n v="35158"/>
    <n v="566"/>
    <n v="1.6098754195346721E-2"/>
    <n v="28"/>
    <n v="2"/>
    <n v="7.1428571428571425E-2"/>
    <n v="386.74"/>
    <n v="1162.6199999999999"/>
    <n v="775.87999999999988"/>
    <n v="3.0062057196049023"/>
  </r>
  <r>
    <s v="2023-11-13"/>
    <x v="116"/>
    <s v="paid_social"/>
    <n v="55251"/>
    <n v="889"/>
    <n v="1.6090206512099327E-2"/>
    <n v="35"/>
    <n v="10"/>
    <n v="0.2857142857142857"/>
    <n v="607.77"/>
    <n v="2338.9699999999998"/>
    <n v="1731.1999999999998"/>
    <n v="3.8484459581749673"/>
  </r>
  <r>
    <s v="2023-11-14"/>
    <x v="116"/>
    <s v="paid_social"/>
    <n v="43458"/>
    <n v="578"/>
    <n v="1.3300197892217773E-2"/>
    <n v="27"/>
    <n v="2"/>
    <n v="7.407407407407407E-2"/>
    <n v="478.04"/>
    <n v="571.86"/>
    <n v="93.82"/>
    <n v="1.1962597272194795"/>
  </r>
  <r>
    <s v="2023-11-15"/>
    <x v="116"/>
    <s v="paid_social"/>
    <n v="42498"/>
    <n v="767"/>
    <n v="1.8047908136853499E-2"/>
    <n v="32"/>
    <n v="3"/>
    <n v="9.375E-2"/>
    <n v="467.48"/>
    <n v="632.13"/>
    <n v="164.64999999999998"/>
    <n v="1.352207581072987"/>
  </r>
  <r>
    <s v="2023-11-16"/>
    <x v="116"/>
    <s v="paid_social"/>
    <n v="48690"/>
    <n v="925"/>
    <n v="1.8997740809201066E-2"/>
    <n v="35"/>
    <n v="3"/>
    <n v="8.5714285714285715E-2"/>
    <n v="535.59"/>
    <n v="2052.38"/>
    <n v="1516.79"/>
    <n v="3.8319983569521461"/>
  </r>
  <r>
    <s v="2023-11-17"/>
    <x v="116"/>
    <s v="paid_social"/>
    <n v="57431"/>
    <n v="956"/>
    <n v="1.6646062231199178E-2"/>
    <n v="35"/>
    <n v="3"/>
    <n v="8.5714285714285715E-2"/>
    <n v="631.75"/>
    <n v="2974.25"/>
    <n v="2342.5"/>
    <n v="4.7079540957657304"/>
  </r>
  <r>
    <s v="2023-11-18"/>
    <x v="116"/>
    <s v="paid_social"/>
    <n v="39581"/>
    <n v="922"/>
    <n v="2.3294004699224376E-2"/>
    <n v="35"/>
    <n v="5"/>
    <n v="0.14285714285714285"/>
    <n v="435.4"/>
    <n v="3434.76"/>
    <n v="2999.36"/>
    <n v="7.8887459807073963"/>
  </r>
  <r>
    <s v="2023-11-19"/>
    <x v="116"/>
    <s v="paid_social"/>
    <n v="51445"/>
    <n v="679"/>
    <n v="1.3198561570609389E-2"/>
    <n v="35"/>
    <n v="5"/>
    <n v="0.14285714285714285"/>
    <n v="565.9"/>
    <n v="2435.4699999999998"/>
    <n v="1869.5699999999997"/>
    <n v="4.3037109029863929"/>
  </r>
  <r>
    <s v="2023-11-20"/>
    <x v="116"/>
    <s v="paid_social"/>
    <n v="62313"/>
    <n v="953"/>
    <n v="1.5293758926708713E-2"/>
    <n v="35"/>
    <n v="5"/>
    <n v="0.14285714285714285"/>
    <n v="685.45"/>
    <n v="2622.09"/>
    <n v="1936.64"/>
    <n v="3.8253556058064047"/>
  </r>
  <r>
    <s v="2023-11-21"/>
    <x v="116"/>
    <s v="paid_social"/>
    <n v="47205"/>
    <n v="711"/>
    <n v="1.5061963775023833E-2"/>
    <n v="29"/>
    <n v="5"/>
    <n v="0.17241379310344829"/>
    <n v="519.26"/>
    <n v="4727.99"/>
    <n v="4208.7299999999996"/>
    <n v="9.1052459268959662"/>
  </r>
  <r>
    <s v="2023-11-22"/>
    <x v="116"/>
    <s v="paid_social"/>
    <n v="58881"/>
    <n v="1192"/>
    <n v="2.0244221395696406E-2"/>
    <n v="35"/>
    <n v="7"/>
    <n v="0.2"/>
    <n v="647.70000000000005"/>
    <n v="5792.15"/>
    <n v="5144.45"/>
    <n v="8.9426431990118864"/>
  </r>
  <r>
    <s v="2023-11-23"/>
    <x v="116"/>
    <s v="paid_social"/>
    <n v="42948"/>
    <n v="608"/>
    <n v="1.4156654559001584E-2"/>
    <n v="22"/>
    <n v="3"/>
    <n v="0.13636363636363635"/>
    <n v="472.43"/>
    <n v="0"/>
    <n v="-472.43"/>
    <n v="0"/>
  </r>
  <r>
    <s v="2023-11-24"/>
    <x v="116"/>
    <s v="paid_social"/>
    <n v="35372"/>
    <n v="790"/>
    <n v="2.2334049530702251E-2"/>
    <n v="35"/>
    <n v="4"/>
    <n v="0.11428571428571428"/>
    <n v="389.1"/>
    <n v="2195.34"/>
    <n v="1806.2400000000002"/>
    <n v="5.6420971472629144"/>
  </r>
  <r>
    <s v="2023-11-25"/>
    <x v="116"/>
    <s v="paid_social"/>
    <n v="54786"/>
    <n v="942"/>
    <n v="1.7194173694009419E-2"/>
    <n v="35"/>
    <n v="5"/>
    <n v="0.14285714285714285"/>
    <n v="602.65"/>
    <n v="5146.1899999999996"/>
    <n v="4543.54"/>
    <n v="8.5392682319754414"/>
  </r>
  <r>
    <s v="2023-11-26"/>
    <x v="116"/>
    <s v="paid_social"/>
    <n v="40740"/>
    <n v="685"/>
    <n v="1.681394207167403E-2"/>
    <n v="35"/>
    <n v="8"/>
    <n v="0.22857142857142856"/>
    <n v="448.15"/>
    <n v="4463.3500000000004"/>
    <n v="4015.2000000000003"/>
    <n v="9.9595001673546815"/>
  </r>
  <r>
    <s v="2023-11-27"/>
    <x v="116"/>
    <s v="paid_social"/>
    <n v="62487"/>
    <n v="1373"/>
    <n v="2.1972570294621283E-2"/>
    <n v="35"/>
    <n v="7"/>
    <n v="0.2"/>
    <n v="687.36"/>
    <n v="6073.79"/>
    <n v="5386.43"/>
    <n v="8.8364030493482311"/>
  </r>
  <r>
    <s v="2023-11-28"/>
    <x v="116"/>
    <s v="paid_social"/>
    <n v="58190"/>
    <n v="831"/>
    <n v="1.4280804261900671E-2"/>
    <n v="35"/>
    <n v="4"/>
    <n v="0.11428571428571428"/>
    <n v="640.1"/>
    <n v="1248.8800000000001"/>
    <n v="608.78000000000009"/>
    <n v="1.9510701452897985"/>
  </r>
  <r>
    <s v="2023-11-29"/>
    <x v="116"/>
    <s v="paid_social"/>
    <n v="36959"/>
    <n v="710"/>
    <n v="1.9210476473930573E-2"/>
    <n v="35"/>
    <n v="5"/>
    <n v="0.14285714285714285"/>
    <n v="406.55"/>
    <n v="3352.11"/>
    <n v="2945.56"/>
    <n v="8.2452588857459101"/>
  </r>
  <r>
    <s v="2023-11-30"/>
    <x v="116"/>
    <s v="paid_social"/>
    <n v="45637"/>
    <n v="1005"/>
    <n v="2.2021605276420449E-2"/>
    <n v="35"/>
    <n v="3"/>
    <n v="8.5714285714285715E-2"/>
    <n v="502.01"/>
    <n v="1944.27"/>
    <n v="1442.26"/>
    <n v="3.8729706579550207"/>
  </r>
  <r>
    <s v="2023-12-01"/>
    <x v="116"/>
    <s v="paid_social"/>
    <n v="53093"/>
    <n v="968"/>
    <n v="1.8232158664984083E-2"/>
    <n v="35"/>
    <n v="3"/>
    <n v="8.5714285714285715E-2"/>
    <n v="584.03"/>
    <n v="2874.45"/>
    <n v="2290.42"/>
    <n v="4.9217505950036813"/>
  </r>
  <r>
    <s v="2023-12-02"/>
    <x v="116"/>
    <s v="paid_social"/>
    <n v="46801"/>
    <n v="875"/>
    <n v="1.8696181705519115E-2"/>
    <n v="35"/>
    <n v="3"/>
    <n v="8.5714285714285715E-2"/>
    <n v="514.82000000000005"/>
    <n v="99.94"/>
    <n v="-414.88000000000005"/>
    <n v="0.1941261023270269"/>
  </r>
  <r>
    <s v="2023-12-03"/>
    <x v="116"/>
    <s v="paid_social"/>
    <n v="44516"/>
    <n v="980"/>
    <n v="2.2014556563932069E-2"/>
    <n v="35"/>
    <n v="2"/>
    <n v="5.7142857142857141E-2"/>
    <n v="489.68"/>
    <n v="0"/>
    <n v="-489.68"/>
    <n v="0"/>
  </r>
  <r>
    <s v="2023-12-04"/>
    <x v="116"/>
    <s v="paid_social"/>
    <n v="42454"/>
    <n v="720"/>
    <n v="1.6959532670655298E-2"/>
    <n v="35"/>
    <n v="5"/>
    <n v="0.14285714285714285"/>
    <n v="467"/>
    <n v="2108.4699999999998"/>
    <n v="1641.4699999999998"/>
    <n v="4.5149250535331902"/>
  </r>
  <r>
    <s v="2023-12-05"/>
    <x v="116"/>
    <s v="paid_social"/>
    <n v="58052"/>
    <n v="921"/>
    <n v="1.5865086474195548E-2"/>
    <n v="35"/>
    <n v="3"/>
    <n v="8.5714285714285715E-2"/>
    <n v="638.58000000000004"/>
    <n v="2349.1999999999998"/>
    <n v="1710.62"/>
    <n v="3.6787873093426033"/>
  </r>
  <r>
    <s v="2023-12-06"/>
    <x v="116"/>
    <s v="paid_social"/>
    <n v="57778"/>
    <n v="1263"/>
    <n v="2.1859531309494962E-2"/>
    <n v="35"/>
    <n v="8"/>
    <n v="0.22857142857142856"/>
    <n v="635.55999999999995"/>
    <n v="2321.13"/>
    <n v="1685.5700000000002"/>
    <n v="3.652102083202216"/>
  </r>
  <r>
    <s v="2023-10-16"/>
    <x v="117"/>
    <s v="display"/>
    <n v="44686"/>
    <n v="303"/>
    <n v="6.7806471825627712E-3"/>
    <n v="20"/>
    <n v="3"/>
    <n v="0.15"/>
    <n v="290.45999999999998"/>
    <n v="1894.96"/>
    <n v="1604.5"/>
    <n v="6.523996419472561"/>
  </r>
  <r>
    <s v="2023-10-17"/>
    <x v="117"/>
    <s v="display"/>
    <n v="75195"/>
    <n v="551"/>
    <n v="7.3276148680098407E-3"/>
    <n v="21"/>
    <n v="3"/>
    <n v="0.14285714285714285"/>
    <n v="488.77"/>
    <n v="0"/>
    <n v="-488.77"/>
    <n v="0"/>
  </r>
  <r>
    <s v="2023-10-18"/>
    <x v="117"/>
    <s v="display"/>
    <n v="74963"/>
    <n v="564"/>
    <n v="7.5237116977709007E-3"/>
    <n v="35"/>
    <n v="5"/>
    <n v="0.14285714285714285"/>
    <n v="487.26"/>
    <n v="1110.9100000000001"/>
    <n v="623.65000000000009"/>
    <n v="2.2799121618848255"/>
  </r>
  <r>
    <s v="2023-10-19"/>
    <x v="117"/>
    <s v="display"/>
    <n v="44089"/>
    <n v="252"/>
    <n v="5.7157114019369907E-3"/>
    <n v="11"/>
    <n v="3"/>
    <n v="0.27272727272727271"/>
    <n v="286.58"/>
    <n v="2434.35"/>
    <n v="2147.77"/>
    <n v="8.4944867052829931"/>
  </r>
  <r>
    <s v="2023-10-20"/>
    <x v="117"/>
    <s v="display"/>
    <n v="64015"/>
    <n v="418"/>
    <n v="6.5297195969694606E-3"/>
    <n v="24"/>
    <n v="5"/>
    <n v="0.20833333333333334"/>
    <n v="416.1"/>
    <n v="1050.42"/>
    <n v="634.32000000000005"/>
    <n v="2.5244412400865177"/>
  </r>
  <r>
    <s v="2023-10-21"/>
    <x v="117"/>
    <s v="display"/>
    <n v="58392"/>
    <n v="432"/>
    <n v="7.3982737361282368E-3"/>
    <n v="20"/>
    <n v="4"/>
    <n v="0.2"/>
    <n v="379.55"/>
    <n v="510.37"/>
    <n v="130.82"/>
    <n v="1.3446713213015413"/>
  </r>
  <r>
    <s v="2023-10-22"/>
    <x v="117"/>
    <s v="display"/>
    <n v="52938"/>
    <n v="273"/>
    <n v="5.1569760852317806E-3"/>
    <n v="10"/>
    <n v="0"/>
    <n v="0"/>
    <n v="344.1"/>
    <n v="0"/>
    <n v="-344.1"/>
    <n v="0"/>
  </r>
  <r>
    <s v="2023-10-23"/>
    <x v="117"/>
    <s v="display"/>
    <n v="47063"/>
    <n v="209"/>
    <n v="4.4408558740411785E-3"/>
    <n v="8"/>
    <n v="1"/>
    <n v="0.125"/>
    <n v="305.91000000000003"/>
    <n v="0"/>
    <n v="-305.91000000000003"/>
    <n v="0"/>
  </r>
  <r>
    <s v="2023-10-24"/>
    <x v="117"/>
    <s v="display"/>
    <n v="74613"/>
    <n v="336"/>
    <n v="4.5032367013791161E-3"/>
    <n v="17"/>
    <n v="3"/>
    <n v="0.17647058823529413"/>
    <n v="484.99"/>
    <n v="1004.93"/>
    <n v="519.93999999999994"/>
    <n v="2.0720633415121958"/>
  </r>
  <r>
    <s v="2023-10-25"/>
    <x v="117"/>
    <s v="display"/>
    <n v="73880"/>
    <n v="407"/>
    <n v="5.5089334055224686E-3"/>
    <n v="24"/>
    <n v="3"/>
    <n v="0.125"/>
    <n v="480.22"/>
    <n v="2641.17"/>
    <n v="2160.9499999999998"/>
    <n v="5.4999167048436135"/>
  </r>
  <r>
    <s v="2023-10-26"/>
    <x v="117"/>
    <s v="display"/>
    <n v="59496"/>
    <n v="270"/>
    <n v="4.5381202097620008E-3"/>
    <n v="18"/>
    <n v="2"/>
    <n v="0.1111111111111111"/>
    <n v="386.73"/>
    <n v="890.94"/>
    <n v="504.21000000000004"/>
    <n v="2.3037778294934452"/>
  </r>
  <r>
    <s v="2023-10-27"/>
    <x v="117"/>
    <s v="display"/>
    <n v="69433"/>
    <n v="503"/>
    <n v="7.2443938761107829E-3"/>
    <n v="18"/>
    <n v="3"/>
    <n v="0.16666666666666666"/>
    <n v="451.32"/>
    <n v="0"/>
    <n v="-451.32"/>
    <n v="0"/>
  </r>
  <r>
    <s v="2023-10-28"/>
    <x v="117"/>
    <s v="display"/>
    <n v="56929"/>
    <n v="287"/>
    <n v="5.0413673171845631E-3"/>
    <n v="19"/>
    <n v="4"/>
    <n v="0.21052631578947367"/>
    <n v="370.04"/>
    <n v="1576.66"/>
    <n v="1206.6200000000001"/>
    <n v="4.260782618095341"/>
  </r>
  <r>
    <s v="2023-10-29"/>
    <x v="117"/>
    <s v="display"/>
    <n v="69969"/>
    <n v="458"/>
    <n v="6.5457559776472439E-3"/>
    <n v="29"/>
    <n v="6"/>
    <n v="0.20689655172413793"/>
    <n v="454.8"/>
    <n v="3376.37"/>
    <n v="2921.5699999999997"/>
    <n v="7.4238566402814419"/>
  </r>
  <r>
    <s v="2023-10-30"/>
    <x v="117"/>
    <s v="display"/>
    <n v="65546"/>
    <n v="314"/>
    <n v="4.790528788942117E-3"/>
    <n v="15"/>
    <n v="3"/>
    <n v="0.2"/>
    <n v="426.05"/>
    <n v="1858.8"/>
    <n v="1432.75"/>
    <n v="4.3628682079568124"/>
  </r>
  <r>
    <s v="2023-10-31"/>
    <x v="117"/>
    <s v="display"/>
    <n v="71704"/>
    <n v="388"/>
    <n v="5.4111346647327902E-3"/>
    <n v="24"/>
    <n v="4"/>
    <n v="0.16666666666666666"/>
    <n v="466.08"/>
    <n v="2008.36"/>
    <n v="1542.28"/>
    <n v="4.3090456573978715"/>
  </r>
  <r>
    <s v="2023-11-01"/>
    <x v="117"/>
    <s v="display"/>
    <n v="67620"/>
    <n v="361"/>
    <n v="5.3386572020112395E-3"/>
    <n v="19"/>
    <n v="1"/>
    <n v="5.2631578947368418E-2"/>
    <n v="439.53"/>
    <n v="0"/>
    <n v="-439.53"/>
    <n v="0"/>
  </r>
  <r>
    <s v="2023-11-02"/>
    <x v="117"/>
    <s v="display"/>
    <n v="57580"/>
    <n v="325"/>
    <n v="5.6443209447724907E-3"/>
    <n v="20"/>
    <n v="4"/>
    <n v="0.2"/>
    <n v="374.27"/>
    <n v="6245.57"/>
    <n v="5871.2999999999993"/>
    <n v="16.68733801800839"/>
  </r>
  <r>
    <s v="2023-11-03"/>
    <x v="117"/>
    <s v="display"/>
    <n v="75373"/>
    <n v="377"/>
    <n v="5.0017910923009562E-3"/>
    <n v="20"/>
    <n v="1"/>
    <n v="0.05"/>
    <n v="489.93"/>
    <n v="0"/>
    <n v="-489.93"/>
    <n v="0"/>
  </r>
  <r>
    <s v="2023-11-04"/>
    <x v="117"/>
    <s v="display"/>
    <n v="44644"/>
    <n v="294"/>
    <n v="6.5854314129558285E-3"/>
    <n v="15"/>
    <n v="2"/>
    <n v="0.13333333333333333"/>
    <n v="290.19"/>
    <n v="2354.9299999999998"/>
    <n v="2064.7399999999998"/>
    <n v="8.1151314655915083"/>
  </r>
  <r>
    <s v="2023-11-05"/>
    <x v="117"/>
    <s v="display"/>
    <n v="47304"/>
    <n v="261"/>
    <n v="5.5175038051750377E-3"/>
    <n v="10"/>
    <n v="3"/>
    <n v="0.3"/>
    <n v="307.48"/>
    <n v="4045.8"/>
    <n v="3738.32"/>
    <n v="13.157928970989984"/>
  </r>
  <r>
    <s v="2023-11-06"/>
    <x v="117"/>
    <s v="display"/>
    <n v="66816"/>
    <n v="423"/>
    <n v="6.330818965517241E-3"/>
    <n v="30"/>
    <n v="6"/>
    <n v="0.2"/>
    <n v="434.31"/>
    <n v="2386.9499999999998"/>
    <n v="1952.6399999999999"/>
    <n v="5.4959591075499059"/>
  </r>
  <r>
    <s v="2023-11-07"/>
    <x v="117"/>
    <s v="display"/>
    <n v="53313"/>
    <n v="320"/>
    <n v="6.0022883724419936E-3"/>
    <n v="16"/>
    <n v="3"/>
    <n v="0.1875"/>
    <n v="346.54"/>
    <n v="3530.08"/>
    <n v="3183.54"/>
    <n v="10.186645120332429"/>
  </r>
  <r>
    <s v="2023-11-08"/>
    <x v="117"/>
    <s v="display"/>
    <n v="58916"/>
    <n v="347"/>
    <n v="5.8897413266345306E-3"/>
    <n v="25"/>
    <n v="3"/>
    <n v="0.12"/>
    <n v="382.96"/>
    <n v="2708.61"/>
    <n v="2325.65"/>
    <n v="7.0728274493419683"/>
  </r>
  <r>
    <s v="2023-11-09"/>
    <x v="117"/>
    <s v="display"/>
    <n v="75320"/>
    <n v="413"/>
    <n v="5.4832713754646841E-3"/>
    <n v="25"/>
    <n v="2"/>
    <n v="0.08"/>
    <n v="489.58"/>
    <n v="755.65"/>
    <n v="266.07"/>
    <n v="1.5434658278524449"/>
  </r>
  <r>
    <s v="2023-11-10"/>
    <x v="117"/>
    <s v="display"/>
    <n v="63958"/>
    <n v="375"/>
    <n v="5.8632227399230746E-3"/>
    <n v="21"/>
    <n v="2"/>
    <n v="9.5238095238095233E-2"/>
    <n v="415.73"/>
    <n v="2254.36"/>
    <n v="1838.63"/>
    <n v="5.4226541264763188"/>
  </r>
  <r>
    <s v="2023-11-11"/>
    <x v="117"/>
    <s v="display"/>
    <n v="65393"/>
    <n v="504"/>
    <n v="7.7072469530377868E-3"/>
    <n v="27"/>
    <n v="1"/>
    <n v="3.7037037037037035E-2"/>
    <n v="425.06"/>
    <n v="1457.63"/>
    <n v="1032.5700000000002"/>
    <n v="3.4292335199736512"/>
  </r>
  <r>
    <s v="2023-11-12"/>
    <x v="117"/>
    <s v="display"/>
    <n v="50861"/>
    <n v="254"/>
    <n v="4.9940032637974087E-3"/>
    <n v="17"/>
    <n v="3"/>
    <n v="0.17647058823529413"/>
    <n v="330.6"/>
    <n v="0"/>
    <n v="-330.6"/>
    <n v="0"/>
  </r>
  <r>
    <s v="2023-11-13"/>
    <x v="117"/>
    <s v="display"/>
    <n v="66426"/>
    <n v="379"/>
    <n v="5.7055972059133469E-3"/>
    <n v="25"/>
    <n v="3"/>
    <n v="0.12"/>
    <n v="431.77"/>
    <n v="1745.93"/>
    <n v="1314.16"/>
    <n v="4.0436575028371591"/>
  </r>
  <r>
    <s v="2023-11-14"/>
    <x v="117"/>
    <s v="display"/>
    <n v="57587"/>
    <n v="327"/>
    <n v="5.6783649087467662E-3"/>
    <n v="16"/>
    <n v="5"/>
    <n v="0.3125"/>
    <n v="374.32"/>
    <n v="6459.21"/>
    <n v="6084.89"/>
    <n v="17.25585060910451"/>
  </r>
  <r>
    <s v="2023-11-15"/>
    <x v="117"/>
    <s v="display"/>
    <n v="68646"/>
    <n v="335"/>
    <n v="4.8801095475337238E-3"/>
    <n v="21"/>
    <n v="5"/>
    <n v="0.23809523809523808"/>
    <n v="446.2"/>
    <n v="3493.92"/>
    <n v="3047.7200000000003"/>
    <n v="7.830389959659346"/>
  </r>
  <r>
    <s v="2023-11-16"/>
    <x v="117"/>
    <s v="display"/>
    <n v="50636"/>
    <n v="318"/>
    <n v="6.2801169128683153E-3"/>
    <n v="13"/>
    <n v="1"/>
    <n v="7.6923076923076927E-2"/>
    <n v="329.14"/>
    <n v="426.04"/>
    <n v="96.900000000000034"/>
    <n v="1.2944035972534484"/>
  </r>
  <r>
    <s v="2023-11-17"/>
    <x v="117"/>
    <s v="display"/>
    <n v="58826"/>
    <n v="365"/>
    <n v="6.2047394009451607E-3"/>
    <n v="15"/>
    <n v="1"/>
    <n v="6.6666666666666666E-2"/>
    <n v="382.37"/>
    <n v="0"/>
    <n v="-382.37"/>
    <n v="0"/>
  </r>
  <r>
    <s v="2023-11-18"/>
    <x v="117"/>
    <s v="display"/>
    <n v="44689"/>
    <n v="264"/>
    <n v="5.9074940141869365E-3"/>
    <n v="10"/>
    <n v="2"/>
    <n v="0.2"/>
    <n v="290.48"/>
    <n v="0"/>
    <n v="-290.48"/>
    <n v="0"/>
  </r>
  <r>
    <s v="2023-11-19"/>
    <x v="117"/>
    <s v="display"/>
    <n v="56787"/>
    <n v="420"/>
    <n v="7.3960589571556868E-3"/>
    <n v="22"/>
    <n v="3"/>
    <n v="0.13636363636363635"/>
    <n v="369.12"/>
    <n v="0"/>
    <n v="-369.12"/>
    <n v="0"/>
  </r>
  <r>
    <s v="2023-11-20"/>
    <x v="117"/>
    <s v="display"/>
    <n v="55424"/>
    <n v="272"/>
    <n v="4.9076212471131642E-3"/>
    <n v="12"/>
    <n v="1"/>
    <n v="8.3333333333333329E-2"/>
    <n v="360.26"/>
    <n v="0"/>
    <n v="-360.26"/>
    <n v="0"/>
  </r>
  <r>
    <s v="2023-11-21"/>
    <x v="117"/>
    <s v="display"/>
    <n v="62649"/>
    <n v="373"/>
    <n v="5.9538061261951505E-3"/>
    <n v="25"/>
    <n v="3"/>
    <n v="0.12"/>
    <n v="407.22"/>
    <n v="0"/>
    <n v="-407.22"/>
    <n v="0"/>
  </r>
  <r>
    <s v="2023-11-22"/>
    <x v="117"/>
    <s v="display"/>
    <n v="47278"/>
    <n v="329"/>
    <n v="6.9588392063962097E-3"/>
    <n v="15"/>
    <n v="2"/>
    <n v="0.13333333333333333"/>
    <n v="307.31"/>
    <n v="1142.96"/>
    <n v="835.65000000000009"/>
    <n v="3.7192411571377439"/>
  </r>
  <r>
    <s v="2023-11-23"/>
    <x v="117"/>
    <s v="display"/>
    <n v="68747"/>
    <n v="493"/>
    <n v="7.1712220169607398E-3"/>
    <n v="33"/>
    <n v="3"/>
    <n v="9.0909090909090912E-2"/>
    <n v="446.86"/>
    <n v="2843.36"/>
    <n v="2396.5"/>
    <n v="6.362977218815737"/>
  </r>
  <r>
    <s v="2023-11-24"/>
    <x v="117"/>
    <s v="display"/>
    <n v="73550"/>
    <n v="544"/>
    <n v="7.396329027872196E-3"/>
    <n v="21"/>
    <n v="2"/>
    <n v="9.5238095238095233E-2"/>
    <n v="478.08"/>
    <n v="1642.81"/>
    <n v="1164.73"/>
    <n v="3.4362658969210176"/>
  </r>
  <r>
    <s v="2023-11-25"/>
    <x v="117"/>
    <s v="display"/>
    <n v="48535"/>
    <n v="220"/>
    <n v="4.5328113732358089E-3"/>
    <n v="15"/>
    <n v="6"/>
    <n v="0.4"/>
    <n v="315.48"/>
    <n v="4398.28"/>
    <n v="4082.7999999999997"/>
    <n v="13.941549385064027"/>
  </r>
  <r>
    <s v="2023-11-26"/>
    <x v="117"/>
    <s v="display"/>
    <n v="65918"/>
    <n v="358"/>
    <n v="5.4309900179010289E-3"/>
    <n v="20"/>
    <n v="0"/>
    <n v="0"/>
    <n v="428.47"/>
    <n v="0"/>
    <n v="-428.47"/>
    <n v="0"/>
  </r>
  <r>
    <s v="2023-11-27"/>
    <x v="117"/>
    <s v="display"/>
    <n v="51255"/>
    <n v="258"/>
    <n v="5.0336552531460342E-3"/>
    <n v="18"/>
    <n v="4"/>
    <n v="0.22222222222222221"/>
    <n v="333.16"/>
    <n v="1999.96"/>
    <n v="1666.8"/>
    <n v="6.0030015608116214"/>
  </r>
  <r>
    <s v="2023-11-28"/>
    <x v="117"/>
    <s v="display"/>
    <n v="61118"/>
    <n v="360"/>
    <n v="5.8902450996433132E-3"/>
    <n v="16"/>
    <n v="2"/>
    <n v="0.125"/>
    <n v="397.27"/>
    <n v="0"/>
    <n v="-397.27"/>
    <n v="0"/>
  </r>
  <r>
    <s v="2023-11-29"/>
    <x v="117"/>
    <s v="display"/>
    <n v="61050"/>
    <n v="325"/>
    <n v="5.3235053235053233E-3"/>
    <n v="22"/>
    <n v="3"/>
    <n v="0.13636363636363635"/>
    <n v="396.83"/>
    <n v="2448.2399999999998"/>
    <n v="2051.41"/>
    <n v="6.1694932338784865"/>
  </r>
  <r>
    <s v="2023-11-30"/>
    <x v="117"/>
    <s v="display"/>
    <n v="61978"/>
    <n v="287"/>
    <n v="4.6306754009487238E-3"/>
    <n v="17"/>
    <n v="3"/>
    <n v="0.17647058823529413"/>
    <n v="402.86"/>
    <n v="2267.44"/>
    <n v="1864.58"/>
    <n v="5.6283572456932927"/>
  </r>
  <r>
    <s v="2023-12-01"/>
    <x v="117"/>
    <s v="display"/>
    <n v="76233"/>
    <n v="587"/>
    <n v="7.7000773943043041E-3"/>
    <n v="35"/>
    <n v="6"/>
    <n v="0.17142857142857143"/>
    <n v="495.52"/>
    <n v="4414.99"/>
    <n v="3919.47"/>
    <n v="8.9098119147562151"/>
  </r>
  <r>
    <s v="2023-12-02"/>
    <x v="117"/>
    <s v="display"/>
    <n v="65156"/>
    <n v="462"/>
    <n v="7.0906746884400514E-3"/>
    <n v="21"/>
    <n v="2"/>
    <n v="9.5238095238095233E-2"/>
    <n v="423.52"/>
    <n v="904.72"/>
    <n v="481.20000000000005"/>
    <n v="2.1361919153758975"/>
  </r>
  <r>
    <s v="2023-12-03"/>
    <x v="117"/>
    <s v="display"/>
    <n v="45843"/>
    <n v="297"/>
    <n v="6.478633597277665E-3"/>
    <n v="20"/>
    <n v="4"/>
    <n v="0.2"/>
    <n v="297.98"/>
    <n v="4640.25"/>
    <n v="4342.2700000000004"/>
    <n v="15.572353849251627"/>
  </r>
  <r>
    <s v="2023-12-04"/>
    <x v="117"/>
    <s v="display"/>
    <n v="72964"/>
    <n v="367"/>
    <n v="5.0298777479304861E-3"/>
    <n v="20"/>
    <n v="3"/>
    <n v="0.15"/>
    <n v="474.27"/>
    <n v="2496.54"/>
    <n v="2022.27"/>
    <n v="5.2639635650578782"/>
  </r>
  <r>
    <s v="2023-12-05"/>
    <x v="117"/>
    <s v="display"/>
    <n v="63653"/>
    <n v="276"/>
    <n v="4.336009300425746E-3"/>
    <n v="17"/>
    <n v="1"/>
    <n v="5.8823529411764705E-2"/>
    <n v="413.75"/>
    <n v="800.53"/>
    <n v="386.78"/>
    <n v="1.9348157099697885"/>
  </r>
  <r>
    <s v="2023-12-06"/>
    <x v="117"/>
    <s v="display"/>
    <n v="48583"/>
    <n v="272"/>
    <n v="5.5986662001111503E-3"/>
    <n v="11"/>
    <n v="1"/>
    <n v="9.0909090909090912E-2"/>
    <n v="315.79000000000002"/>
    <n v="609.05999999999995"/>
    <n v="293.26999999999992"/>
    <n v="1.9286867855220238"/>
  </r>
  <r>
    <s v="2023-12-07"/>
    <x v="117"/>
    <s v="display"/>
    <n v="58178"/>
    <n v="273"/>
    <n v="4.6924954450135786E-3"/>
    <n v="13"/>
    <n v="1"/>
    <n v="7.6923076923076927E-2"/>
    <n v="378.16"/>
    <n v="0"/>
    <n v="-378.16"/>
    <n v="0"/>
  </r>
  <r>
    <s v="2023-12-08"/>
    <x v="117"/>
    <s v="display"/>
    <n v="61223"/>
    <n v="419"/>
    <n v="6.8438331999411987E-3"/>
    <n v="28"/>
    <n v="1"/>
    <n v="3.5714285714285712E-2"/>
    <n v="397.95"/>
    <n v="950.61"/>
    <n v="552.66000000000008"/>
    <n v="2.38876743309461"/>
  </r>
  <r>
    <s v="2023-12-09"/>
    <x v="117"/>
    <s v="display"/>
    <n v="76207"/>
    <n v="399"/>
    <n v="5.2357394989961548E-3"/>
    <n v="22"/>
    <n v="5"/>
    <n v="0.22727272727272727"/>
    <n v="495.35"/>
    <n v="2331.46"/>
    <n v="1836.1100000000001"/>
    <n v="4.706692237811648"/>
  </r>
  <r>
    <s v="2023-12-10"/>
    <x v="117"/>
    <s v="display"/>
    <n v="67644"/>
    <n v="460"/>
    <n v="6.8003074921648629E-3"/>
    <n v="25"/>
    <n v="3"/>
    <n v="0.12"/>
    <n v="439.69"/>
    <n v="2047.23"/>
    <n v="1607.54"/>
    <n v="4.6560758716368351"/>
  </r>
  <r>
    <s v="2023-12-11"/>
    <x v="117"/>
    <s v="display"/>
    <n v="57449"/>
    <n v="422"/>
    <n v="7.3456457031453983E-3"/>
    <n v="20"/>
    <n v="3"/>
    <n v="0.15"/>
    <n v="373.42"/>
    <n v="2515.9499999999998"/>
    <n v="2142.5299999999997"/>
    <n v="6.737587702854694"/>
  </r>
  <r>
    <s v="2023-12-12"/>
    <x v="117"/>
    <s v="display"/>
    <n v="69346"/>
    <n v="393"/>
    <n v="5.6672338707351539E-3"/>
    <n v="24"/>
    <n v="2"/>
    <n v="8.3333333333333329E-2"/>
    <n v="450.75"/>
    <n v="658.96"/>
    <n v="208.21000000000004"/>
    <n v="1.4619190238491404"/>
  </r>
  <r>
    <s v="2023-12-13"/>
    <x v="117"/>
    <s v="display"/>
    <n v="45926"/>
    <n v="235"/>
    <n v="5.1169272307625309E-3"/>
    <n v="11"/>
    <n v="2"/>
    <n v="0.18181818181818182"/>
    <n v="298.52"/>
    <n v="0"/>
    <n v="-298.52"/>
    <n v="0"/>
  </r>
  <r>
    <s v="2023-12-14"/>
    <x v="117"/>
    <s v="display"/>
    <n v="43106"/>
    <n v="205"/>
    <n v="4.7557184614670815E-3"/>
    <n v="15"/>
    <n v="4"/>
    <n v="0.26666666666666666"/>
    <n v="280.19"/>
    <n v="2347.92"/>
    <n v="2067.73"/>
    <n v="8.3797423177129815"/>
  </r>
  <r>
    <s v="2023-12-15"/>
    <x v="117"/>
    <s v="display"/>
    <n v="69206"/>
    <n v="404"/>
    <n v="5.837644134901598E-3"/>
    <n v="26"/>
    <n v="7"/>
    <n v="0.26923076923076922"/>
    <n v="449.84"/>
    <n v="6920.31"/>
    <n v="6470.47"/>
    <n v="15.383936510759384"/>
  </r>
  <r>
    <s v="2023-12-16"/>
    <x v="117"/>
    <s v="display"/>
    <n v="70827"/>
    <n v="402"/>
    <n v="5.6758016010843319E-3"/>
    <n v="23"/>
    <n v="3"/>
    <n v="0.13043478260869565"/>
    <n v="460.38"/>
    <n v="1344.83"/>
    <n v="884.44999999999993"/>
    <n v="2.9211303705634473"/>
  </r>
  <r>
    <s v="2023-12-17"/>
    <x v="117"/>
    <s v="display"/>
    <n v="63232"/>
    <n v="322"/>
    <n v="5.0923582995951421E-3"/>
    <n v="23"/>
    <n v="3"/>
    <n v="0.13043478260869565"/>
    <n v="411.01"/>
    <n v="3601.58"/>
    <n v="3190.5699999999997"/>
    <n v="8.7627551641079293"/>
  </r>
  <r>
    <s v="2023-12-18"/>
    <x v="117"/>
    <s v="display"/>
    <n v="49972"/>
    <n v="262"/>
    <n v="5.2429360441847437E-3"/>
    <n v="11"/>
    <n v="3"/>
    <n v="0.27272727272727271"/>
    <n v="324.82"/>
    <n v="130.99"/>
    <n v="-193.82999999999998"/>
    <n v="0.40326950310941451"/>
  </r>
  <r>
    <s v="2023-12-19"/>
    <x v="117"/>
    <s v="display"/>
    <n v="55153"/>
    <n v="298"/>
    <n v="5.4031512338404072E-3"/>
    <n v="11"/>
    <n v="1"/>
    <n v="9.0909090909090912E-2"/>
    <n v="358.5"/>
    <n v="0"/>
    <n v="-358.5"/>
    <n v="0"/>
  </r>
  <r>
    <s v="2023-12-20"/>
    <x v="117"/>
    <s v="display"/>
    <n v="57015"/>
    <n v="397"/>
    <n v="6.963079891256687E-3"/>
    <n v="19"/>
    <n v="3"/>
    <n v="0.15789473684210525"/>
    <n v="370.6"/>
    <n v="1804.91"/>
    <n v="1434.31"/>
    <n v="4.8702374527792767"/>
  </r>
  <r>
    <s v="2023-12-21"/>
    <x v="117"/>
    <s v="display"/>
    <n v="45995"/>
    <n v="290"/>
    <n v="6.3050331557778019E-3"/>
    <n v="13"/>
    <n v="3"/>
    <n v="0.23076923076923078"/>
    <n v="298.97000000000003"/>
    <n v="1032.3699999999999"/>
    <n v="733.39999999999986"/>
    <n v="3.4530889386895001"/>
  </r>
  <r>
    <s v="2023-12-22"/>
    <x v="117"/>
    <s v="display"/>
    <n v="74978"/>
    <n v="461"/>
    <n v="6.1484702179305933E-3"/>
    <n v="34"/>
    <n v="3"/>
    <n v="8.8235294117647065E-2"/>
    <n v="487.36"/>
    <n v="749.56"/>
    <n v="262.19999999999993"/>
    <n v="1.538000656598818"/>
  </r>
  <r>
    <s v="2023-12-23"/>
    <x v="117"/>
    <s v="display"/>
    <n v="56124"/>
    <n v="418"/>
    <n v="7.4477941700520278E-3"/>
    <n v="27"/>
    <n v="4"/>
    <n v="0.14814814814814814"/>
    <n v="364.81"/>
    <n v="5096.8500000000004"/>
    <n v="4732.04"/>
    <n v="13.971245305775611"/>
  </r>
  <r>
    <s v="2023-12-24"/>
    <x v="117"/>
    <s v="display"/>
    <n v="63604"/>
    <n v="353"/>
    <n v="5.5499654109804411E-3"/>
    <n v="19"/>
    <n v="4"/>
    <n v="0.21052631578947367"/>
    <n v="413.43"/>
    <n v="187.81"/>
    <n v="-225.62"/>
    <n v="0.45427279104080498"/>
  </r>
  <r>
    <s v="2023-12-25"/>
    <x v="117"/>
    <s v="display"/>
    <n v="60956"/>
    <n v="403"/>
    <n v="6.6113262025067265E-3"/>
    <n v="17"/>
    <n v="2"/>
    <n v="0.11764705882352941"/>
    <n v="396.22"/>
    <n v="615.91999999999996"/>
    <n v="219.69999999999993"/>
    <n v="1.554489929836959"/>
  </r>
  <r>
    <s v="2023-12-26"/>
    <x v="117"/>
    <s v="display"/>
    <n v="45812"/>
    <n v="294"/>
    <n v="6.4175325242294594E-3"/>
    <n v="10"/>
    <n v="0"/>
    <n v="0"/>
    <n v="297.77999999999997"/>
    <n v="0"/>
    <n v="-297.77999999999997"/>
    <n v="0"/>
  </r>
  <r>
    <s v="2023-12-27"/>
    <x v="117"/>
    <s v="display"/>
    <n v="41996"/>
    <n v="193"/>
    <n v="4.5956757786455851E-3"/>
    <n v="12"/>
    <n v="2"/>
    <n v="0.16666666666666666"/>
    <n v="272.98"/>
    <n v="1650.21"/>
    <n v="1377.23"/>
    <n v="6.0451681441863867"/>
  </r>
  <r>
    <s v="2023-12-28"/>
    <x v="117"/>
    <s v="display"/>
    <n v="45710"/>
    <n v="242"/>
    <n v="5.2942463355939622E-3"/>
    <n v="16"/>
    <n v="1"/>
    <n v="6.25E-2"/>
    <n v="297.12"/>
    <n v="0"/>
    <n v="-297.12"/>
    <n v="0"/>
  </r>
  <r>
    <s v="2023-12-29"/>
    <x v="117"/>
    <s v="display"/>
    <n v="64870"/>
    <n v="323"/>
    <n v="4.9791891475258207E-3"/>
    <n v="11"/>
    <n v="0"/>
    <n v="0"/>
    <n v="421.66"/>
    <n v="0"/>
    <n v="-421.66"/>
    <n v="0"/>
  </r>
  <r>
    <s v="2023-12-30"/>
    <x v="117"/>
    <s v="display"/>
    <n v="67284"/>
    <n v="454"/>
    <n v="6.7475179834730397E-3"/>
    <n v="31"/>
    <n v="3"/>
    <n v="9.6774193548387094E-2"/>
    <n v="437.35"/>
    <n v="0"/>
    <n v="-437.35"/>
    <n v="0"/>
  </r>
  <r>
    <s v="2023-12-31"/>
    <x v="117"/>
    <s v="display"/>
    <n v="50433"/>
    <n v="314"/>
    <n v="6.2260821287648963E-3"/>
    <n v="13"/>
    <n v="0"/>
    <n v="0"/>
    <n v="327.82"/>
    <n v="0"/>
    <n v="-327.82"/>
    <n v="0"/>
  </r>
  <r>
    <s v="2024-01-01"/>
    <x v="117"/>
    <s v="display"/>
    <n v="50513"/>
    <n v="278"/>
    <n v="5.5035337437887273E-3"/>
    <n v="16"/>
    <n v="2"/>
    <n v="0.125"/>
    <n v="328.34"/>
    <n v="0"/>
    <n v="-328.34"/>
    <n v="0"/>
  </r>
  <r>
    <s v="2024-01-02"/>
    <x v="117"/>
    <s v="display"/>
    <n v="43476"/>
    <n v="273"/>
    <n v="6.2793265249792988E-3"/>
    <n v="20"/>
    <n v="2"/>
    <n v="0.1"/>
    <n v="282.60000000000002"/>
    <n v="0"/>
    <n v="-282.60000000000002"/>
    <n v="0"/>
  </r>
  <r>
    <s v="2024-01-03"/>
    <x v="117"/>
    <s v="display"/>
    <n v="53366"/>
    <n v="252"/>
    <n v="4.7221077090282204E-3"/>
    <n v="14"/>
    <n v="5"/>
    <n v="0.35714285714285715"/>
    <n v="346.88"/>
    <n v="453.14"/>
    <n v="106.25999999999999"/>
    <n v="1.3063307195571956"/>
  </r>
  <r>
    <s v="2024-01-04"/>
    <x v="117"/>
    <s v="display"/>
    <n v="68383"/>
    <n v="335"/>
    <n v="4.8988783762046123E-3"/>
    <n v="16"/>
    <n v="4"/>
    <n v="0.25"/>
    <n v="444.49"/>
    <n v="1425.67"/>
    <n v="981.18000000000006"/>
    <n v="3.2074287385542983"/>
  </r>
  <r>
    <s v="2024-01-05"/>
    <x v="117"/>
    <s v="display"/>
    <n v="72129"/>
    <n v="408"/>
    <n v="5.6565320467495735E-3"/>
    <n v="25"/>
    <n v="5"/>
    <n v="0.2"/>
    <n v="468.84"/>
    <n v="2986.96"/>
    <n v="2518.12"/>
    <n v="6.3709581093763337"/>
  </r>
  <r>
    <s v="2024-01-06"/>
    <x v="117"/>
    <s v="display"/>
    <n v="71843"/>
    <n v="411"/>
    <n v="5.7208078727224642E-3"/>
    <n v="29"/>
    <n v="7"/>
    <n v="0.2413793103448276"/>
    <n v="466.98"/>
    <n v="3818.46"/>
    <n v="3351.48"/>
    <n v="8.1769240652704607"/>
  </r>
  <r>
    <s v="2024-01-07"/>
    <x v="117"/>
    <s v="display"/>
    <n v="48707"/>
    <n v="252"/>
    <n v="5.173794321144805E-3"/>
    <n v="17"/>
    <n v="5"/>
    <n v="0.29411764705882354"/>
    <n v="316.60000000000002"/>
    <n v="1147.54"/>
    <n v="830.93999999999994"/>
    <n v="3.6245735944409345"/>
  </r>
  <r>
    <s v="2024-01-08"/>
    <x v="117"/>
    <s v="display"/>
    <n v="51436"/>
    <n v="347"/>
    <n v="6.7462477642118357E-3"/>
    <n v="22"/>
    <n v="6"/>
    <n v="0.27272727272727271"/>
    <n v="334.34"/>
    <n v="781.65"/>
    <n v="447.31"/>
    <n v="2.337889573488066"/>
  </r>
  <r>
    <s v="2024-01-09"/>
    <x v="117"/>
    <s v="display"/>
    <n v="60843"/>
    <n v="265"/>
    <n v="4.3554722811169734E-3"/>
    <n v="15"/>
    <n v="0"/>
    <n v="0"/>
    <n v="395.48"/>
    <n v="0"/>
    <n v="-395.48"/>
    <n v="0"/>
  </r>
  <r>
    <s v="2024-01-10"/>
    <x v="117"/>
    <s v="display"/>
    <n v="58015"/>
    <n v="334"/>
    <n v="5.7571317762647595E-3"/>
    <n v="22"/>
    <n v="3"/>
    <n v="0.13636363636363635"/>
    <n v="377.1"/>
    <n v="2586.12"/>
    <n v="2209.02"/>
    <n v="6.8579156722354808"/>
  </r>
  <r>
    <s v="2024-01-11"/>
    <x v="117"/>
    <s v="display"/>
    <n v="62296"/>
    <n v="406"/>
    <n v="6.5172723770386539E-3"/>
    <n v="26"/>
    <n v="1"/>
    <n v="3.8461538461538464E-2"/>
    <n v="404.93"/>
    <n v="0"/>
    <n v="-404.93"/>
    <n v="0"/>
  </r>
  <r>
    <s v="2024-01-12"/>
    <x v="117"/>
    <s v="display"/>
    <n v="49986"/>
    <n v="241"/>
    <n v="4.8213499779938386E-3"/>
    <n v="9"/>
    <n v="3"/>
    <n v="0.33333333333333331"/>
    <n v="324.91000000000003"/>
    <n v="2029.81"/>
    <n v="1704.8999999999999"/>
    <n v="6.2472992521005812"/>
  </r>
  <r>
    <s v="2024-01-13"/>
    <x v="117"/>
    <s v="display"/>
    <n v="52195"/>
    <n v="396"/>
    <n v="7.5869336143308749E-3"/>
    <n v="21"/>
    <n v="2"/>
    <n v="9.5238095238095233E-2"/>
    <n v="339.27"/>
    <n v="1513.02"/>
    <n v="1173.75"/>
    <n v="4.4596339198868158"/>
  </r>
  <r>
    <s v="2024-01-14"/>
    <x v="117"/>
    <s v="display"/>
    <n v="53632"/>
    <n v="310"/>
    <n v="5.7801312649164681E-3"/>
    <n v="12"/>
    <n v="1"/>
    <n v="8.3333333333333329E-2"/>
    <n v="348.61"/>
    <n v="1763.52"/>
    <n v="1414.9099999999999"/>
    <n v="5.0587189122515133"/>
  </r>
  <r>
    <s v="2024-01-15"/>
    <x v="117"/>
    <s v="display"/>
    <n v="60530"/>
    <n v="437"/>
    <n v="7.2195605484883527E-3"/>
    <n v="26"/>
    <n v="2"/>
    <n v="7.6923076923076927E-2"/>
    <n v="393.45"/>
    <n v="935.31"/>
    <n v="541.8599999999999"/>
    <n v="2.3772016774685474"/>
  </r>
  <r>
    <s v="2024-01-16"/>
    <x v="117"/>
    <s v="display"/>
    <n v="75273"/>
    <n v="477"/>
    <n v="6.3369335618349209E-3"/>
    <n v="27"/>
    <n v="7"/>
    <n v="0.25925925925925924"/>
    <n v="489.28"/>
    <n v="143.53"/>
    <n v="-345.75"/>
    <n v="0.29334941137998694"/>
  </r>
  <r>
    <s v="2024-01-17"/>
    <x v="117"/>
    <s v="display"/>
    <n v="59695"/>
    <n v="267"/>
    <n v="4.4727364100845971E-3"/>
    <n v="17"/>
    <n v="2"/>
    <n v="0.11764705882352941"/>
    <n v="388.02"/>
    <n v="1308.3599999999999"/>
    <n v="920.33999999999992"/>
    <n v="3.3718880470078862"/>
  </r>
  <r>
    <s v="2024-01-18"/>
    <x v="117"/>
    <s v="display"/>
    <n v="76204"/>
    <n v="568"/>
    <n v="7.4536769723374105E-3"/>
    <n v="27"/>
    <n v="4"/>
    <n v="0.14814814814814814"/>
    <n v="495.33"/>
    <n v="3587.51"/>
    <n v="3092.1800000000003"/>
    <n v="7.2426665051581782"/>
  </r>
  <r>
    <s v="2024-01-19"/>
    <x v="117"/>
    <s v="display"/>
    <n v="54696"/>
    <n v="385"/>
    <n v="7.0389059529033203E-3"/>
    <n v="26"/>
    <n v="3"/>
    <n v="0.11538461538461539"/>
    <n v="355.53"/>
    <n v="979.16"/>
    <n v="623.63"/>
    <n v="2.7540854498917109"/>
  </r>
  <r>
    <s v="2024-01-20"/>
    <x v="117"/>
    <s v="display"/>
    <n v="73061"/>
    <n v="408"/>
    <n v="5.5843747005926555E-3"/>
    <n v="28"/>
    <n v="9"/>
    <n v="0.32142857142857145"/>
    <n v="474.9"/>
    <n v="7860.64"/>
    <n v="7385.7400000000007"/>
    <n v="16.552200463255424"/>
  </r>
  <r>
    <s v="2024-01-21"/>
    <x v="117"/>
    <s v="display"/>
    <n v="72329"/>
    <n v="525"/>
    <n v="7.2584993571043425E-3"/>
    <n v="33"/>
    <n v="4"/>
    <n v="0.12121212121212122"/>
    <n v="470.14"/>
    <n v="2090.71"/>
    <n v="1620.5700000000002"/>
    <n v="4.4469945122729406"/>
  </r>
  <r>
    <s v="2024-01-22"/>
    <x v="117"/>
    <s v="display"/>
    <n v="46949"/>
    <n v="214"/>
    <n v="4.5581375535155167E-3"/>
    <n v="9"/>
    <n v="0"/>
    <n v="0"/>
    <n v="305.17"/>
    <n v="0"/>
    <n v="-305.17"/>
    <n v="0"/>
  </r>
  <r>
    <s v="2024-01-23"/>
    <x v="117"/>
    <s v="display"/>
    <n v="44715"/>
    <n v="307"/>
    <n v="6.8657050206865702E-3"/>
    <n v="12"/>
    <n v="1"/>
    <n v="8.3333333333333329E-2"/>
    <n v="290.64999999999998"/>
    <n v="1179.8800000000001"/>
    <n v="889.23000000000013"/>
    <n v="4.0594529502838474"/>
  </r>
  <r>
    <s v="2024-01-24"/>
    <x v="117"/>
    <s v="display"/>
    <n v="72944"/>
    <n v="553"/>
    <n v="7.5811581487168237E-3"/>
    <n v="33"/>
    <n v="8"/>
    <n v="0.24242424242424243"/>
    <n v="474.14"/>
    <n v="1809.31"/>
    <n v="1335.17"/>
    <n v="3.8159826211667438"/>
  </r>
  <r>
    <s v="2024-01-25"/>
    <x v="117"/>
    <s v="display"/>
    <n v="47007"/>
    <n v="201"/>
    <n v="4.2759588997383366E-3"/>
    <n v="9"/>
    <n v="2"/>
    <n v="0.22222222222222221"/>
    <n v="305.55"/>
    <n v="0"/>
    <n v="-305.55"/>
    <n v="0"/>
  </r>
  <r>
    <s v="2024-01-26"/>
    <x v="117"/>
    <s v="display"/>
    <n v="56230"/>
    <n v="310"/>
    <n v="5.5130713142450653E-3"/>
    <n v="13"/>
    <n v="3"/>
    <n v="0.23076923076923078"/>
    <n v="365.5"/>
    <n v="0"/>
    <n v="-365.5"/>
    <n v="0"/>
  </r>
  <r>
    <s v="2024-01-27"/>
    <x v="117"/>
    <s v="display"/>
    <n v="45326"/>
    <n v="323"/>
    <n v="7.126152760005295E-3"/>
    <n v="22"/>
    <n v="5"/>
    <n v="0.22727272727272727"/>
    <n v="294.62"/>
    <n v="6235.78"/>
    <n v="5941.16"/>
    <n v="21.165501323739054"/>
  </r>
  <r>
    <s v="2024-01-28"/>
    <x v="117"/>
    <s v="display"/>
    <n v="60058"/>
    <n v="432"/>
    <n v="7.1930467215025476E-3"/>
    <n v="20"/>
    <n v="5"/>
    <n v="0.25"/>
    <n v="390.38"/>
    <n v="4578.75"/>
    <n v="4188.37"/>
    <n v="11.728956401454992"/>
  </r>
  <r>
    <s v="2024-01-29"/>
    <x v="117"/>
    <s v="display"/>
    <n v="59706"/>
    <n v="453"/>
    <n v="7.587177168123807E-3"/>
    <n v="31"/>
    <n v="2"/>
    <n v="6.4516129032258063E-2"/>
    <n v="388.09"/>
    <n v="677.92"/>
    <n v="289.83"/>
    <n v="1.7468113066556727"/>
  </r>
  <r>
    <s v="2024-01-30"/>
    <x v="117"/>
    <s v="display"/>
    <n v="74952"/>
    <n v="489"/>
    <n v="6.5241754723022738E-3"/>
    <n v="32"/>
    <n v="1"/>
    <n v="3.125E-2"/>
    <n v="487.19"/>
    <n v="2020.5"/>
    <n v="1533.31"/>
    <n v="4.1472526119173221"/>
  </r>
  <r>
    <s v="2024-01-31"/>
    <x v="117"/>
    <s v="display"/>
    <n v="54258"/>
    <n v="311"/>
    <n v="5.7318736407534375E-3"/>
    <n v="18"/>
    <n v="1"/>
    <n v="5.5555555555555552E-2"/>
    <n v="352.68"/>
    <n v="0"/>
    <n v="-352.68"/>
    <n v="0"/>
  </r>
  <r>
    <s v="2024-02-01"/>
    <x v="117"/>
    <s v="display"/>
    <n v="57333"/>
    <n v="297"/>
    <n v="5.1802626759457904E-3"/>
    <n v="17"/>
    <n v="1"/>
    <n v="5.8823529411764705E-2"/>
    <n v="372.67"/>
    <n v="1363.13"/>
    <n v="990.46"/>
    <n v="3.657740091770199"/>
  </r>
  <r>
    <s v="2024-02-02"/>
    <x v="117"/>
    <s v="display"/>
    <n v="60076"/>
    <n v="291"/>
    <n v="4.8438644383780542E-3"/>
    <n v="14"/>
    <n v="1"/>
    <n v="7.1428571428571425E-2"/>
    <n v="390.5"/>
    <n v="0"/>
    <n v="-390.5"/>
    <n v="0"/>
  </r>
  <r>
    <s v="2024-02-03"/>
    <x v="117"/>
    <s v="display"/>
    <n v="44560"/>
    <n v="275"/>
    <n v="6.171454219030521E-3"/>
    <n v="10"/>
    <n v="3"/>
    <n v="0.3"/>
    <n v="289.64"/>
    <n v="1538.34"/>
    <n v="1248.6999999999998"/>
    <n v="5.3112139207291813"/>
  </r>
  <r>
    <s v="2024-02-04"/>
    <x v="117"/>
    <s v="display"/>
    <n v="59107"/>
    <n v="300"/>
    <n v="5.0755409680748476E-3"/>
    <n v="16"/>
    <n v="2"/>
    <n v="0.125"/>
    <n v="384.2"/>
    <n v="1198.1300000000001"/>
    <n v="813.93000000000006"/>
    <n v="3.118505986465383"/>
  </r>
  <r>
    <s v="2024-02-05"/>
    <x v="117"/>
    <s v="display"/>
    <n v="44727"/>
    <n v="346"/>
    <n v="7.7358195273548418E-3"/>
    <n v="22"/>
    <n v="5"/>
    <n v="0.22727272727272727"/>
    <n v="290.73"/>
    <n v="4637.74"/>
    <n v="4347.01"/>
    <n v="15.952051731847417"/>
  </r>
  <r>
    <s v="2024-02-06"/>
    <x v="117"/>
    <s v="display"/>
    <n v="56218"/>
    <n v="260"/>
    <n v="4.6248532498488031E-3"/>
    <n v="10"/>
    <n v="2"/>
    <n v="0.2"/>
    <n v="365.42"/>
    <n v="0"/>
    <n v="-365.42"/>
    <n v="0"/>
  </r>
  <r>
    <s v="2024-02-07"/>
    <x v="117"/>
    <s v="display"/>
    <n v="54583"/>
    <n v="402"/>
    <n v="7.3649304728578497E-3"/>
    <n v="27"/>
    <n v="2"/>
    <n v="7.407407407407407E-2"/>
    <n v="354.79"/>
    <n v="1257.26"/>
    <n v="902.47"/>
    <n v="3.5436737224837227"/>
  </r>
  <r>
    <s v="2024-02-08"/>
    <x v="117"/>
    <s v="display"/>
    <n v="68015"/>
    <n v="475"/>
    <n v="6.983753583768286E-3"/>
    <n v="32"/>
    <n v="2"/>
    <n v="6.25E-2"/>
    <n v="442.1"/>
    <n v="0"/>
    <n v="-442.1"/>
    <n v="0"/>
  </r>
  <r>
    <s v="2024-02-09"/>
    <x v="117"/>
    <s v="display"/>
    <n v="51623"/>
    <n v="399"/>
    <n v="7.7291129922708868E-3"/>
    <n v="17"/>
    <n v="1"/>
    <n v="5.8823529411764705E-2"/>
    <n v="335.55"/>
    <n v="993.99"/>
    <n v="658.44"/>
    <n v="2.9622708985248098"/>
  </r>
  <r>
    <s v="2024-02-10"/>
    <x v="117"/>
    <s v="display"/>
    <n v="58258"/>
    <n v="446"/>
    <n v="7.6556009475093551E-3"/>
    <n v="26"/>
    <n v="3"/>
    <n v="0.11538461538461539"/>
    <n v="378.68"/>
    <n v="2989.67"/>
    <n v="2610.9900000000002"/>
    <n v="7.8949772895320587"/>
  </r>
  <r>
    <s v="2024-02-11"/>
    <x v="117"/>
    <s v="display"/>
    <n v="69689"/>
    <n v="376"/>
    <n v="5.3953995609063122E-3"/>
    <n v="24"/>
    <n v="5"/>
    <n v="0.20833333333333334"/>
    <n v="452.98"/>
    <n v="2957.85"/>
    <n v="2504.87"/>
    <n v="6.529758488233476"/>
  </r>
  <r>
    <s v="2024-02-12"/>
    <x v="117"/>
    <s v="display"/>
    <n v="43624"/>
    <n v="266"/>
    <n v="6.0975609756097563E-3"/>
    <n v="16"/>
    <n v="3"/>
    <n v="0.1875"/>
    <n v="283.56"/>
    <n v="1848.9"/>
    <n v="1565.3400000000001"/>
    <n v="6.5203131612357179"/>
  </r>
  <r>
    <s v="2024-02-13"/>
    <x v="117"/>
    <s v="display"/>
    <n v="59309"/>
    <n v="348"/>
    <n v="5.8675749043146912E-3"/>
    <n v="14"/>
    <n v="3"/>
    <n v="0.21428571428571427"/>
    <n v="385.51"/>
    <n v="2072.8000000000002"/>
    <n v="1687.2900000000002"/>
    <n v="5.3767736245492985"/>
  </r>
  <r>
    <s v="2024-02-14"/>
    <x v="117"/>
    <s v="display"/>
    <n v="61136"/>
    <n v="417"/>
    <n v="6.8208584140277417E-3"/>
    <n v="24"/>
    <n v="5"/>
    <n v="0.20833333333333334"/>
    <n v="397.39"/>
    <n v="2598.1"/>
    <n v="2200.71"/>
    <n v="6.5379098618485623"/>
  </r>
  <r>
    <s v="2024-02-15"/>
    <x v="117"/>
    <s v="display"/>
    <n v="56670"/>
    <n v="313"/>
    <n v="5.5232045173813308E-3"/>
    <n v="14"/>
    <n v="2"/>
    <n v="0.14285714285714285"/>
    <n v="368.36"/>
    <n v="1128.93"/>
    <n v="760.57"/>
    <n v="3.064746443696384"/>
  </r>
  <r>
    <s v="2024-02-16"/>
    <x v="117"/>
    <s v="display"/>
    <n v="76798"/>
    <n v="396"/>
    <n v="5.1563842808406467E-3"/>
    <n v="21"/>
    <n v="3"/>
    <n v="0.14285714285714285"/>
    <n v="499.19"/>
    <n v="1692.16"/>
    <n v="1192.97"/>
    <n v="3.3898114946212865"/>
  </r>
  <r>
    <s v="2024-02-17"/>
    <x v="117"/>
    <s v="display"/>
    <n v="72169"/>
    <n v="395"/>
    <n v="5.4732641438844931E-3"/>
    <n v="27"/>
    <n v="6"/>
    <n v="0.22222222222222221"/>
    <n v="469.1"/>
    <n v="2987.72"/>
    <n v="2518.62"/>
    <n v="6.3690471114900866"/>
  </r>
  <r>
    <s v="2024-02-18"/>
    <x v="117"/>
    <s v="display"/>
    <n v="66318"/>
    <n v="405"/>
    <n v="6.106939292499774E-3"/>
    <n v="19"/>
    <n v="2"/>
    <n v="0.10526315789473684"/>
    <n v="431.07"/>
    <n v="1733.84"/>
    <n v="1302.77"/>
    <n v="4.0221773725844985"/>
  </r>
  <r>
    <s v="2024-02-19"/>
    <x v="117"/>
    <s v="display"/>
    <n v="45266"/>
    <n v="294"/>
    <n v="6.4949410153315951E-3"/>
    <n v="12"/>
    <n v="2"/>
    <n v="0.16666666666666666"/>
    <n v="294.23"/>
    <n v="1959.36"/>
    <n v="1665.1299999999999"/>
    <n v="6.659280154980797"/>
  </r>
  <r>
    <s v="2024-02-20"/>
    <x v="117"/>
    <s v="display"/>
    <n v="54484"/>
    <n v="376"/>
    <n v="6.901108582336099E-3"/>
    <n v="18"/>
    <n v="3"/>
    <n v="0.16666666666666666"/>
    <n v="354.15"/>
    <n v="2347.15"/>
    <n v="1993"/>
    <n v="6.6275589439503042"/>
  </r>
  <r>
    <s v="2024-02-21"/>
    <x v="117"/>
    <s v="display"/>
    <n v="68136"/>
    <n v="500"/>
    <n v="7.3382646471762359E-3"/>
    <n v="23"/>
    <n v="1"/>
    <n v="4.3478260869565216E-2"/>
    <n v="442.89"/>
    <n v="0"/>
    <n v="-442.89"/>
    <n v="0"/>
  </r>
  <r>
    <s v="2024-02-22"/>
    <x v="117"/>
    <s v="display"/>
    <n v="72447"/>
    <n v="322"/>
    <n v="4.4446284870318991E-3"/>
    <n v="20"/>
    <n v="5"/>
    <n v="0.25"/>
    <n v="470.91"/>
    <n v="0"/>
    <n v="-470.91"/>
    <n v="0"/>
  </r>
  <r>
    <s v="2024-02-23"/>
    <x v="117"/>
    <s v="display"/>
    <n v="68606"/>
    <n v="346"/>
    <n v="5.0432906742850477E-3"/>
    <n v="22"/>
    <n v="1"/>
    <n v="4.5454545454545456E-2"/>
    <n v="445.94"/>
    <n v="0"/>
    <n v="-445.94"/>
    <n v="0"/>
  </r>
  <r>
    <s v="2024-02-24"/>
    <x v="117"/>
    <s v="display"/>
    <n v="59967"/>
    <n v="451"/>
    <n v="7.5208031083762736E-3"/>
    <n v="29"/>
    <n v="5"/>
    <n v="0.17241379310344829"/>
    <n v="389.79"/>
    <n v="3137.74"/>
    <n v="2747.95"/>
    <n v="8.0498216988634894"/>
  </r>
  <r>
    <s v="2024-02-25"/>
    <x v="117"/>
    <s v="display"/>
    <n v="59264"/>
    <n v="340"/>
    <n v="5.7370410367170626E-3"/>
    <n v="15"/>
    <n v="3"/>
    <n v="0.2"/>
    <n v="385.22"/>
    <n v="0"/>
    <n v="-385.22"/>
    <n v="0"/>
  </r>
  <r>
    <s v="2024-02-26"/>
    <x v="117"/>
    <s v="display"/>
    <n v="52081"/>
    <n v="290"/>
    <n v="5.5682494575756995E-3"/>
    <n v="20"/>
    <n v="1"/>
    <n v="0.05"/>
    <n v="338.53"/>
    <n v="0"/>
    <n v="-338.53"/>
    <n v="0"/>
  </r>
  <r>
    <s v="2024-02-27"/>
    <x v="117"/>
    <s v="display"/>
    <n v="46701"/>
    <n v="226"/>
    <n v="4.8392968030663156E-3"/>
    <n v="15"/>
    <n v="2"/>
    <n v="0.13333333333333333"/>
    <n v="303.56"/>
    <n v="0"/>
    <n v="-303.56"/>
    <n v="0"/>
  </r>
  <r>
    <s v="2024-02-28"/>
    <x v="117"/>
    <s v="display"/>
    <n v="58164"/>
    <n v="299"/>
    <n v="5.1406368200261326E-3"/>
    <n v="21"/>
    <n v="1"/>
    <n v="4.7619047619047616E-2"/>
    <n v="378.07"/>
    <n v="0"/>
    <n v="-378.07"/>
    <n v="0"/>
  </r>
  <r>
    <s v="2024-02-29"/>
    <x v="117"/>
    <s v="display"/>
    <n v="42083"/>
    <n v="266"/>
    <n v="6.3208421452843194E-3"/>
    <n v="17"/>
    <n v="4"/>
    <n v="0.23529411764705882"/>
    <n v="273.54000000000002"/>
    <n v="3754.03"/>
    <n v="3480.4900000000002"/>
    <n v="13.723879505739562"/>
  </r>
  <r>
    <s v="2024-03-01"/>
    <x v="117"/>
    <s v="display"/>
    <n v="63523"/>
    <n v="381"/>
    <n v="5.9978275585221104E-3"/>
    <n v="18"/>
    <n v="4"/>
    <n v="0.22222222222222221"/>
    <n v="412.9"/>
    <n v="2184.84"/>
    <n v="1771.94"/>
    <n v="5.2914507144587075"/>
  </r>
  <r>
    <s v="2024-03-02"/>
    <x v="117"/>
    <s v="display"/>
    <n v="42846"/>
    <n v="298"/>
    <n v="6.9551416701675766E-3"/>
    <n v="11"/>
    <n v="1"/>
    <n v="9.0909090909090912E-2"/>
    <n v="278.5"/>
    <n v="0"/>
    <n v="-278.5"/>
    <n v="0"/>
  </r>
  <r>
    <s v="2024-03-03"/>
    <x v="117"/>
    <s v="display"/>
    <n v="72992"/>
    <n v="559"/>
    <n v="7.6583735203857957E-3"/>
    <n v="31"/>
    <n v="2"/>
    <n v="6.4516129032258063E-2"/>
    <n v="474.45"/>
    <n v="1182.4000000000001"/>
    <n v="707.95"/>
    <n v="2.4921488038781749"/>
  </r>
  <r>
    <s v="2024-03-04"/>
    <x v="117"/>
    <s v="display"/>
    <n v="59363"/>
    <n v="327"/>
    <n v="5.5084817141990801E-3"/>
    <n v="20"/>
    <n v="7"/>
    <n v="0.35"/>
    <n v="385.86"/>
    <n v="5503.23"/>
    <n v="5117.37"/>
    <n v="14.262245373969831"/>
  </r>
  <r>
    <s v="2024-03-05"/>
    <x v="117"/>
    <s v="display"/>
    <n v="55575"/>
    <n v="376"/>
    <n v="6.7656320287899233E-3"/>
    <n v="15"/>
    <n v="0"/>
    <n v="0"/>
    <n v="361.24"/>
    <n v="0"/>
    <n v="-361.24"/>
    <n v="0"/>
  </r>
  <r>
    <s v="2024-03-06"/>
    <x v="117"/>
    <s v="display"/>
    <n v="45860"/>
    <n v="238"/>
    <n v="5.1897078063672048E-3"/>
    <n v="13"/>
    <n v="3"/>
    <n v="0.23076923076923078"/>
    <n v="298.08999999999997"/>
    <n v="2031.06"/>
    <n v="1732.97"/>
    <n v="6.8135797913381868"/>
  </r>
  <r>
    <s v="2024-03-07"/>
    <x v="117"/>
    <s v="display"/>
    <n v="69132"/>
    <n v="399"/>
    <n v="5.7715674362089917E-3"/>
    <n v="28"/>
    <n v="5"/>
    <n v="0.17857142857142858"/>
    <n v="449.36"/>
    <n v="497.59"/>
    <n v="48.229999999999961"/>
    <n v="1.1073304254940359"/>
  </r>
  <r>
    <s v="2024-03-08"/>
    <x v="117"/>
    <s v="display"/>
    <n v="72155"/>
    <n v="453"/>
    <n v="6.2781512022728851E-3"/>
    <n v="23"/>
    <n v="5"/>
    <n v="0.21739130434782608"/>
    <n v="469.01"/>
    <n v="2160.2199999999998"/>
    <n v="1691.2099999999998"/>
    <n v="4.6059145860429416"/>
  </r>
  <r>
    <s v="2025-07-02"/>
    <x v="118"/>
    <s v="video"/>
    <n v="17848"/>
    <n v="207"/>
    <n v="1.1597938144329897E-2"/>
    <n v="9"/>
    <n v="1"/>
    <n v="0.1111111111111111"/>
    <n v="267.73"/>
    <n v="410.03"/>
    <n v="142.29999999999995"/>
    <n v="1.5315056213349267"/>
  </r>
  <r>
    <s v="2025-07-03"/>
    <x v="118"/>
    <s v="video"/>
    <n v="17494"/>
    <n v="201"/>
    <n v="1.1489653595518463E-2"/>
    <n v="9"/>
    <n v="2"/>
    <n v="0.22222222222222221"/>
    <n v="262.42"/>
    <n v="1692.32"/>
    <n v="1429.8999999999999"/>
    <n v="6.4488987119884147"/>
  </r>
  <r>
    <s v="2025-07-04"/>
    <x v="118"/>
    <s v="video"/>
    <n v="12711"/>
    <n v="135"/>
    <n v="1.062072220911022E-2"/>
    <n v="8"/>
    <n v="2"/>
    <n v="0.25"/>
    <n v="190.67"/>
    <n v="942.3"/>
    <n v="751.63"/>
    <n v="4.9420464677190958"/>
  </r>
  <r>
    <s v="2025-07-05"/>
    <x v="118"/>
    <s v="video"/>
    <n v="17123"/>
    <n v="161"/>
    <n v="9.4025579629737777E-3"/>
    <n v="6"/>
    <n v="2"/>
    <n v="0.33333333333333331"/>
    <n v="256.85000000000002"/>
    <n v="2171.29"/>
    <n v="1914.44"/>
    <n v="8.4535331905781579"/>
  </r>
  <r>
    <s v="2025-07-06"/>
    <x v="118"/>
    <s v="video"/>
    <n v="18786"/>
    <n v="175"/>
    <n v="9.3154476737996386E-3"/>
    <n v="9"/>
    <n v="3"/>
    <n v="0.33333333333333331"/>
    <n v="281.79000000000002"/>
    <n v="0"/>
    <n v="-281.79000000000002"/>
    <n v="0"/>
  </r>
  <r>
    <s v="2025-07-07"/>
    <x v="118"/>
    <s v="video"/>
    <n v="21850"/>
    <n v="212"/>
    <n v="9.7025171624713965E-3"/>
    <n v="12"/>
    <n v="4"/>
    <n v="0.33333333333333331"/>
    <n v="327.75"/>
    <n v="2384.11"/>
    <n v="2056.36"/>
    <n v="7.2741723874904656"/>
  </r>
  <r>
    <s v="2025-07-08"/>
    <x v="118"/>
    <s v="video"/>
    <n v="14670"/>
    <n v="169"/>
    <n v="1.1520109066121336E-2"/>
    <n v="6"/>
    <n v="2"/>
    <n v="0.33333333333333331"/>
    <n v="220.05"/>
    <n v="1306.71"/>
    <n v="1086.6600000000001"/>
    <n v="5.9382413087934562"/>
  </r>
  <r>
    <s v="2025-07-09"/>
    <x v="118"/>
    <s v="video"/>
    <n v="13365"/>
    <n v="149"/>
    <n v="1.1148522259633371E-2"/>
    <n v="10"/>
    <n v="2"/>
    <n v="0.2"/>
    <n v="200.48"/>
    <n v="3091.65"/>
    <n v="2891.17"/>
    <n v="15.421239026336792"/>
  </r>
  <r>
    <s v="2025-07-10"/>
    <x v="118"/>
    <s v="video"/>
    <n v="21229"/>
    <n v="205"/>
    <n v="9.656601818267465E-3"/>
    <n v="9"/>
    <n v="0"/>
    <n v="0"/>
    <n v="318.44"/>
    <n v="0"/>
    <n v="-318.44"/>
    <n v="0"/>
  </r>
  <r>
    <s v="2025-07-11"/>
    <x v="118"/>
    <s v="video"/>
    <n v="19788"/>
    <n v="166"/>
    <n v="8.3889225793410144E-3"/>
    <n v="11"/>
    <n v="1"/>
    <n v="9.0909090909090912E-2"/>
    <n v="296.82"/>
    <n v="0"/>
    <n v="-296.82"/>
    <n v="0"/>
  </r>
  <r>
    <s v="2025-07-12"/>
    <x v="118"/>
    <s v="video"/>
    <n v="18905"/>
    <n v="129"/>
    <n v="6.8235916424226398E-3"/>
    <n v="8"/>
    <n v="0"/>
    <n v="0"/>
    <n v="283.58"/>
    <n v="0"/>
    <n v="-283.58"/>
    <n v="0"/>
  </r>
  <r>
    <s v="2025-07-13"/>
    <x v="118"/>
    <s v="video"/>
    <n v="14003"/>
    <n v="131"/>
    <n v="9.355138184674712E-3"/>
    <n v="5"/>
    <n v="0"/>
    <n v="0"/>
    <n v="210.05"/>
    <n v="0"/>
    <n v="-210.05"/>
    <n v="0"/>
  </r>
  <r>
    <s v="2025-07-14"/>
    <x v="118"/>
    <s v="video"/>
    <n v="15712"/>
    <n v="141"/>
    <n v="8.974032586558045E-3"/>
    <n v="9"/>
    <n v="2"/>
    <n v="0.22222222222222221"/>
    <n v="235.68"/>
    <n v="365.05"/>
    <n v="129.37"/>
    <n v="1.5489222674813306"/>
  </r>
  <r>
    <s v="2025-07-15"/>
    <x v="118"/>
    <s v="video"/>
    <n v="11933"/>
    <n v="127"/>
    <n v="1.0642755384228609E-2"/>
    <n v="6"/>
    <n v="3"/>
    <n v="0.5"/>
    <n v="179"/>
    <n v="1811.7"/>
    <n v="1632.7"/>
    <n v="10.121229050279331"/>
  </r>
  <r>
    <s v="2025-07-16"/>
    <x v="118"/>
    <s v="video"/>
    <n v="15924"/>
    <n v="126"/>
    <n v="7.9125847776940466E-3"/>
    <n v="5"/>
    <n v="0"/>
    <n v="0"/>
    <n v="238.86"/>
    <n v="0"/>
    <n v="-238.86"/>
    <n v="0"/>
  </r>
  <r>
    <s v="2025-07-17"/>
    <x v="118"/>
    <s v="video"/>
    <n v="14306"/>
    <n v="100"/>
    <n v="6.990074094785405E-3"/>
    <n v="6"/>
    <n v="0"/>
    <n v="0"/>
    <n v="214.6"/>
    <n v="0"/>
    <n v="-214.6"/>
    <n v="0"/>
  </r>
  <r>
    <s v="2025-07-18"/>
    <x v="118"/>
    <s v="video"/>
    <n v="21753"/>
    <n v="200"/>
    <n v="9.1941341424171385E-3"/>
    <n v="10"/>
    <n v="1"/>
    <n v="0.1"/>
    <n v="326.3"/>
    <n v="0"/>
    <n v="-326.3"/>
    <n v="0"/>
  </r>
  <r>
    <s v="2025-07-19"/>
    <x v="118"/>
    <s v="video"/>
    <n v="18816"/>
    <n v="208"/>
    <n v="1.1054421768707483E-2"/>
    <n v="11"/>
    <n v="2"/>
    <n v="0.18181818181818182"/>
    <n v="282.24"/>
    <n v="1094.07"/>
    <n v="811.82999999999993"/>
    <n v="3.8763818027210881"/>
  </r>
  <r>
    <s v="2025-07-20"/>
    <x v="118"/>
    <s v="video"/>
    <n v="18136"/>
    <n v="161"/>
    <n v="8.8773709748566389E-3"/>
    <n v="7"/>
    <n v="2"/>
    <n v="0.2857142857142857"/>
    <n v="272.04000000000002"/>
    <n v="1381.5"/>
    <n v="1109.46"/>
    <n v="5.0782973092192325"/>
  </r>
  <r>
    <s v="2025-07-21"/>
    <x v="118"/>
    <s v="video"/>
    <n v="15489"/>
    <n v="130"/>
    <n v="8.3930531344825355E-3"/>
    <n v="4"/>
    <n v="0"/>
    <n v="0"/>
    <n v="232.34"/>
    <n v="0"/>
    <n v="-232.34"/>
    <n v="0"/>
  </r>
  <r>
    <s v="2025-07-22"/>
    <x v="118"/>
    <s v="video"/>
    <n v="21212"/>
    <n v="157"/>
    <n v="7.401470865547803E-3"/>
    <n v="5"/>
    <n v="1"/>
    <n v="0.2"/>
    <n v="318.19"/>
    <n v="0"/>
    <n v="-318.19"/>
    <n v="0"/>
  </r>
  <r>
    <s v="2025-07-23"/>
    <x v="118"/>
    <s v="video"/>
    <n v="20202"/>
    <n v="147"/>
    <n v="7.2765072765072769E-3"/>
    <n v="8"/>
    <n v="1"/>
    <n v="0.125"/>
    <n v="303.04000000000002"/>
    <n v="1564.63"/>
    <n v="1261.5900000000001"/>
    <n v="5.1631137803590281"/>
  </r>
  <r>
    <s v="2025-07-24"/>
    <x v="118"/>
    <s v="video"/>
    <n v="13397"/>
    <n v="100"/>
    <n v="7.4643576920206019E-3"/>
    <n v="6"/>
    <n v="2"/>
    <n v="0.33333333333333331"/>
    <n v="200.96"/>
    <n v="0"/>
    <n v="-200.96"/>
    <n v="0"/>
  </r>
  <r>
    <s v="2025-07-25"/>
    <x v="118"/>
    <s v="video"/>
    <n v="19083"/>
    <n v="141"/>
    <n v="7.3887753497877693E-3"/>
    <n v="7"/>
    <n v="0"/>
    <n v="0"/>
    <n v="286.25"/>
    <n v="0"/>
    <n v="-286.25"/>
    <n v="0"/>
  </r>
  <r>
    <s v="2025-07-26"/>
    <x v="118"/>
    <s v="video"/>
    <n v="15623"/>
    <n v="155"/>
    <n v="9.9212699225500866E-3"/>
    <n v="10"/>
    <n v="0"/>
    <n v="0"/>
    <n v="234.35"/>
    <n v="0"/>
    <n v="-234.35"/>
    <n v="0"/>
  </r>
  <r>
    <s v="2025-07-27"/>
    <x v="118"/>
    <s v="video"/>
    <n v="21222"/>
    <n v="141"/>
    <n v="6.6440486287814536E-3"/>
    <n v="4"/>
    <n v="0"/>
    <n v="0"/>
    <n v="318.33999999999997"/>
    <n v="0"/>
    <n v="-318.33999999999997"/>
    <n v="0"/>
  </r>
  <r>
    <s v="2025-07-28"/>
    <x v="118"/>
    <s v="video"/>
    <n v="14905"/>
    <n v="150"/>
    <n v="1.0063737001006373E-2"/>
    <n v="5"/>
    <n v="1"/>
    <n v="0.2"/>
    <n v="223.58"/>
    <n v="1028.3800000000001"/>
    <n v="804.80000000000007"/>
    <n v="4.5996064048662673"/>
  </r>
  <r>
    <s v="2025-07-29"/>
    <x v="118"/>
    <s v="video"/>
    <n v="14758"/>
    <n v="123"/>
    <n v="8.334462664317659E-3"/>
    <n v="6"/>
    <n v="0"/>
    <n v="0"/>
    <n v="221.38"/>
    <n v="0"/>
    <n v="-221.38"/>
    <n v="0"/>
  </r>
  <r>
    <s v="2025-07-30"/>
    <x v="118"/>
    <s v="video"/>
    <n v="20947"/>
    <n v="215"/>
    <n v="1.0263999618083735E-2"/>
    <n v="12"/>
    <n v="2"/>
    <n v="0.16666666666666666"/>
    <n v="314.20999999999998"/>
    <n v="2326.46"/>
    <n v="2012.25"/>
    <n v="7.4041564558734612"/>
  </r>
  <r>
    <s v="2025-07-31"/>
    <x v="118"/>
    <s v="video"/>
    <n v="20016"/>
    <n v="216"/>
    <n v="1.0791366906474821E-2"/>
    <n v="14"/>
    <n v="2"/>
    <n v="0.14285714285714285"/>
    <n v="300.24"/>
    <n v="0"/>
    <n v="-300.24"/>
    <n v="0"/>
  </r>
  <r>
    <s v="2025-08-01"/>
    <x v="118"/>
    <s v="video"/>
    <n v="13671"/>
    <n v="155"/>
    <n v="1.1337868480725623E-2"/>
    <n v="7"/>
    <n v="1"/>
    <n v="0.14285714285714285"/>
    <n v="205.07"/>
    <n v="486.89"/>
    <n v="281.82"/>
    <n v="2.3742624469693276"/>
  </r>
  <r>
    <s v="2025-08-02"/>
    <x v="118"/>
    <s v="video"/>
    <n v="16579"/>
    <n v="182"/>
    <n v="1.0977742927800229E-2"/>
    <n v="9"/>
    <n v="0"/>
    <n v="0"/>
    <n v="248.69"/>
    <n v="0"/>
    <n v="-248.69"/>
    <n v="0"/>
  </r>
  <r>
    <s v="2025-08-03"/>
    <x v="118"/>
    <s v="video"/>
    <n v="12230"/>
    <n v="80"/>
    <n v="6.5412919051512676E-3"/>
    <n v="4"/>
    <n v="2"/>
    <n v="0.5"/>
    <n v="183.45"/>
    <n v="0"/>
    <n v="-183.45"/>
    <n v="0"/>
  </r>
  <r>
    <s v="2025-08-04"/>
    <x v="118"/>
    <s v="video"/>
    <n v="14063"/>
    <n v="90"/>
    <n v="6.3997724525350214E-3"/>
    <n v="5"/>
    <n v="1"/>
    <n v="0.2"/>
    <n v="210.95"/>
    <n v="2252.5300000000002"/>
    <n v="2041.5800000000002"/>
    <n v="10.678027968712966"/>
  </r>
  <r>
    <s v="2025-08-05"/>
    <x v="118"/>
    <s v="video"/>
    <n v="19889"/>
    <n v="166"/>
    <n v="8.3463220875861031E-3"/>
    <n v="10"/>
    <n v="1"/>
    <n v="0.1"/>
    <n v="298.33999999999997"/>
    <n v="0"/>
    <n v="-298.33999999999997"/>
    <n v="0"/>
  </r>
  <r>
    <s v="2025-08-06"/>
    <x v="118"/>
    <s v="video"/>
    <n v="21431"/>
    <n v="230"/>
    <n v="1.073211702673697E-2"/>
    <n v="11"/>
    <n v="1"/>
    <n v="9.0909090909090912E-2"/>
    <n v="321.47000000000003"/>
    <n v="0"/>
    <n v="-321.47000000000003"/>
    <n v="0"/>
  </r>
  <r>
    <s v="2025-08-07"/>
    <x v="118"/>
    <s v="video"/>
    <n v="21521"/>
    <n v="236"/>
    <n v="1.0966033176896985E-2"/>
    <n v="12"/>
    <n v="1"/>
    <n v="8.3333333333333329E-2"/>
    <n v="322.82"/>
    <n v="992.1"/>
    <n v="669.28"/>
    <n v="3.0732296635896166"/>
  </r>
  <r>
    <s v="2025-08-08"/>
    <x v="118"/>
    <s v="video"/>
    <n v="19375"/>
    <n v="131"/>
    <n v="6.761290322580645E-3"/>
    <n v="7"/>
    <n v="0"/>
    <n v="0"/>
    <n v="290.63"/>
    <n v="0"/>
    <n v="-290.63"/>
    <n v="0"/>
  </r>
  <r>
    <s v="2025-08-09"/>
    <x v="118"/>
    <s v="video"/>
    <n v="20978"/>
    <n v="213"/>
    <n v="1.0153494136714654E-2"/>
    <n v="8"/>
    <n v="1"/>
    <n v="0.125"/>
    <n v="314.68"/>
    <n v="0"/>
    <n v="-314.68"/>
    <n v="0"/>
  </r>
  <r>
    <s v="2025-08-10"/>
    <x v="118"/>
    <s v="video"/>
    <n v="21217"/>
    <n v="208"/>
    <n v="9.8034594900315783E-3"/>
    <n v="10"/>
    <n v="3"/>
    <n v="0.3"/>
    <n v="318.26"/>
    <n v="868.99"/>
    <n v="550.73"/>
    <n v="2.7304405203292905"/>
  </r>
  <r>
    <s v="2025-08-11"/>
    <x v="118"/>
    <s v="video"/>
    <n v="20954"/>
    <n v="166"/>
    <n v="7.9221151092870104E-3"/>
    <n v="7"/>
    <n v="0"/>
    <n v="0"/>
    <n v="314.32"/>
    <n v="0"/>
    <n v="-314.32"/>
    <n v="0"/>
  </r>
  <r>
    <s v="2025-08-12"/>
    <x v="118"/>
    <s v="video"/>
    <n v="21738"/>
    <n v="174"/>
    <n v="8.0044162296439413E-3"/>
    <n v="11"/>
    <n v="1"/>
    <n v="9.0909090909090912E-2"/>
    <n v="326.08"/>
    <n v="0"/>
    <n v="-326.08"/>
    <n v="0"/>
  </r>
  <r>
    <s v="2025-08-13"/>
    <x v="118"/>
    <s v="video"/>
    <n v="12218"/>
    <n v="108"/>
    <n v="8.8394172532329351E-3"/>
    <n v="5"/>
    <n v="1"/>
    <n v="0.2"/>
    <n v="183.27"/>
    <n v="0"/>
    <n v="-183.27"/>
    <n v="0"/>
  </r>
  <r>
    <s v="2025-08-14"/>
    <x v="118"/>
    <s v="video"/>
    <n v="16857"/>
    <n v="113"/>
    <n v="6.7034466393782995E-3"/>
    <n v="4"/>
    <n v="1"/>
    <n v="0.25"/>
    <n v="252.86"/>
    <n v="609.07000000000005"/>
    <n v="356.21000000000004"/>
    <n v="2.4087241952068337"/>
  </r>
  <r>
    <s v="2025-08-15"/>
    <x v="118"/>
    <s v="video"/>
    <n v="15137"/>
    <n v="128"/>
    <n v="8.4561009447050271E-3"/>
    <n v="9"/>
    <n v="2"/>
    <n v="0.22222222222222221"/>
    <n v="227.06"/>
    <n v="0"/>
    <n v="-227.06"/>
    <n v="0"/>
  </r>
  <r>
    <s v="2025-08-16"/>
    <x v="118"/>
    <s v="video"/>
    <n v="21030"/>
    <n v="195"/>
    <n v="9.2724679029957211E-3"/>
    <n v="7"/>
    <n v="0"/>
    <n v="0"/>
    <n v="315.45999999999998"/>
    <n v="0"/>
    <n v="-315.45999999999998"/>
    <n v="0"/>
  </r>
  <r>
    <s v="2025-08-17"/>
    <x v="118"/>
    <s v="video"/>
    <n v="13446"/>
    <n v="122"/>
    <n v="9.0733303584709206E-3"/>
    <n v="6"/>
    <n v="5"/>
    <n v="0.83333333333333337"/>
    <n v="201.69"/>
    <n v="4557.88"/>
    <n v="4356.1900000000005"/>
    <n v="22.598443155337399"/>
  </r>
  <r>
    <s v="2025-08-18"/>
    <x v="118"/>
    <s v="video"/>
    <n v="16921"/>
    <n v="193"/>
    <n v="1.1405945275101944E-2"/>
    <n v="7"/>
    <n v="0"/>
    <n v="0"/>
    <n v="253.82"/>
    <n v="0"/>
    <n v="-253.82"/>
    <n v="0"/>
  </r>
  <r>
    <s v="2025-08-19"/>
    <x v="118"/>
    <s v="video"/>
    <n v="12145"/>
    <n v="102"/>
    <n v="8.3985179086043648E-3"/>
    <n v="6"/>
    <n v="0"/>
    <n v="0"/>
    <n v="182.18"/>
    <n v="0"/>
    <n v="-182.18"/>
    <n v="0"/>
  </r>
  <r>
    <s v="2025-08-20"/>
    <x v="118"/>
    <s v="video"/>
    <n v="18990"/>
    <n v="178"/>
    <n v="9.3733543970510799E-3"/>
    <n v="9"/>
    <n v="0"/>
    <n v="0"/>
    <n v="284.86"/>
    <n v="0"/>
    <n v="-284.86"/>
    <n v="0"/>
  </r>
  <r>
    <s v="2025-08-21"/>
    <x v="118"/>
    <s v="video"/>
    <n v="15449"/>
    <n v="152"/>
    <n v="9.8388245193863685E-3"/>
    <n v="9"/>
    <n v="0"/>
    <n v="0"/>
    <n v="231.74"/>
    <n v="0"/>
    <n v="-231.74"/>
    <n v="0"/>
  </r>
  <r>
    <s v="2025-08-22"/>
    <x v="118"/>
    <s v="video"/>
    <n v="21980"/>
    <n v="193"/>
    <n v="8.7807097361237482E-3"/>
    <n v="9"/>
    <n v="0"/>
    <n v="0"/>
    <n v="329.7"/>
    <n v="0"/>
    <n v="-329.7"/>
    <n v="0"/>
  </r>
  <r>
    <s v="2025-08-23"/>
    <x v="118"/>
    <s v="video"/>
    <n v="19822"/>
    <n v="125"/>
    <n v="6.3061245081222888E-3"/>
    <n v="6"/>
    <n v="2"/>
    <n v="0.33333333333333331"/>
    <n v="297.33999999999997"/>
    <n v="562.48"/>
    <n v="265.14000000000004"/>
    <n v="1.8917064639806285"/>
  </r>
  <r>
    <s v="2025-08-24"/>
    <x v="118"/>
    <s v="video"/>
    <n v="22067"/>
    <n v="162"/>
    <n v="7.3412788326460325E-3"/>
    <n v="10"/>
    <n v="0"/>
    <n v="0"/>
    <n v="331.01"/>
    <n v="0"/>
    <n v="-331.01"/>
    <n v="0"/>
  </r>
  <r>
    <s v="2025-08-25"/>
    <x v="118"/>
    <s v="video"/>
    <n v="17658"/>
    <n v="174"/>
    <n v="9.8538905878355412E-3"/>
    <n v="10"/>
    <n v="1"/>
    <n v="0.1"/>
    <n v="264.87"/>
    <n v="0"/>
    <n v="-264.87"/>
    <n v="0"/>
  </r>
  <r>
    <s v="2025-08-26"/>
    <x v="118"/>
    <s v="video"/>
    <n v="12012"/>
    <n v="138"/>
    <n v="1.1488511488511488E-2"/>
    <n v="5"/>
    <n v="1"/>
    <n v="0.2"/>
    <n v="180.19"/>
    <n v="0"/>
    <n v="-180.19"/>
    <n v="0"/>
  </r>
  <r>
    <s v="2025-08-27"/>
    <x v="118"/>
    <s v="video"/>
    <n v="14864"/>
    <n v="149"/>
    <n v="1.002421959095802E-2"/>
    <n v="6"/>
    <n v="0"/>
    <n v="0"/>
    <n v="222.97"/>
    <n v="0"/>
    <n v="-222.97"/>
    <n v="0"/>
  </r>
  <r>
    <s v="2025-08-28"/>
    <x v="118"/>
    <s v="video"/>
    <n v="13329"/>
    <n v="86"/>
    <n v="6.4520969315027387E-3"/>
    <n v="6"/>
    <n v="2"/>
    <n v="0.33333333333333331"/>
    <n v="199.94"/>
    <n v="2726.98"/>
    <n v="2527.04"/>
    <n v="13.638991697509253"/>
  </r>
  <r>
    <s v="2025-08-29"/>
    <x v="118"/>
    <s v="video"/>
    <n v="11926"/>
    <n v="136"/>
    <n v="1.1403655877913801E-2"/>
    <n v="9"/>
    <n v="1"/>
    <n v="0.1111111111111111"/>
    <n v="178.9"/>
    <n v="1292.43"/>
    <n v="1113.53"/>
    <n v="7.2243152599217444"/>
  </r>
  <r>
    <s v="2025-08-30"/>
    <x v="118"/>
    <s v="video"/>
    <n v="12772"/>
    <n v="125"/>
    <n v="9.7870341371750699E-3"/>
    <n v="5"/>
    <n v="1"/>
    <n v="0.2"/>
    <n v="191.58"/>
    <n v="0"/>
    <n v="-191.58"/>
    <n v="0"/>
  </r>
  <r>
    <s v="2025-08-31"/>
    <x v="118"/>
    <s v="video"/>
    <n v="17767"/>
    <n v="147"/>
    <n v="8.2737659706196877E-3"/>
    <n v="6"/>
    <n v="1"/>
    <n v="0.16666666666666666"/>
    <n v="266.51"/>
    <n v="0"/>
    <n v="-266.51"/>
    <n v="0"/>
  </r>
  <r>
    <s v="2025-09-01"/>
    <x v="118"/>
    <s v="video"/>
    <n v="21404"/>
    <n v="154"/>
    <n v="7.1949168379742108E-3"/>
    <n v="10"/>
    <n v="1"/>
    <n v="0.1"/>
    <n v="321.06"/>
    <n v="0"/>
    <n v="-321.06"/>
    <n v="0"/>
  </r>
  <r>
    <s v="2025-09-02"/>
    <x v="118"/>
    <s v="video"/>
    <n v="12345"/>
    <n v="83"/>
    <n v="6.7233697853381937E-3"/>
    <n v="4"/>
    <n v="1"/>
    <n v="0.25"/>
    <n v="185.18"/>
    <n v="0"/>
    <n v="-185.18"/>
    <n v="0"/>
  </r>
  <r>
    <s v="2025-09-03"/>
    <x v="118"/>
    <s v="video"/>
    <n v="14842"/>
    <n v="151"/>
    <n v="1.0173831020078157E-2"/>
    <n v="7"/>
    <n v="1"/>
    <n v="0.14285714285714285"/>
    <n v="222.63"/>
    <n v="649.29999999999995"/>
    <n v="426.66999999999996"/>
    <n v="2.9164982257557379"/>
  </r>
  <r>
    <s v="2025-09-04"/>
    <x v="118"/>
    <s v="video"/>
    <n v="21843"/>
    <n v="143"/>
    <n v="6.5467197729249648E-3"/>
    <n v="6"/>
    <n v="0"/>
    <n v="0"/>
    <n v="327.64999999999998"/>
    <n v="0"/>
    <n v="-327.64999999999998"/>
    <n v="0"/>
  </r>
  <r>
    <s v="2023-08-14"/>
    <x v="119"/>
    <s v="affiliate"/>
    <n v="31882"/>
    <n v="579"/>
    <n v="1.8160717646320809E-2"/>
    <n v="34"/>
    <n v="7"/>
    <n v="0.20588235294117646"/>
    <n v="286.94"/>
    <n v="3807.6"/>
    <n v="3520.66"/>
    <n v="13.269673102390744"/>
  </r>
  <r>
    <s v="2023-08-15"/>
    <x v="119"/>
    <s v="affiliate"/>
    <n v="42884"/>
    <n v="1017"/>
    <n v="2.3715138513198397E-2"/>
    <n v="35"/>
    <n v="6"/>
    <n v="0.17142857142857143"/>
    <n v="385.96"/>
    <n v="1458.79"/>
    <n v="1072.83"/>
    <n v="3.7796403772411651"/>
  </r>
  <r>
    <s v="2023-08-16"/>
    <x v="119"/>
    <s v="affiliate"/>
    <n v="36208"/>
    <n v="1016"/>
    <n v="2.8060097216084844E-2"/>
    <n v="35"/>
    <n v="2"/>
    <n v="5.7142857142857141E-2"/>
    <n v="325.88"/>
    <n v="0"/>
    <n v="-325.88"/>
    <n v="0"/>
  </r>
  <r>
    <s v="2023-08-17"/>
    <x v="119"/>
    <s v="affiliate"/>
    <n v="39918"/>
    <n v="1074"/>
    <n v="2.6905155568916279E-2"/>
    <n v="35"/>
    <n v="3"/>
    <n v="8.5714285714285715E-2"/>
    <n v="359.27"/>
    <n v="1475.62"/>
    <n v="1116.3499999999999"/>
    <n v="4.1072730815264284"/>
  </r>
  <r>
    <s v="2023-08-18"/>
    <x v="119"/>
    <s v="affiliate"/>
    <n v="27130"/>
    <n v="767"/>
    <n v="2.8271286398820494E-2"/>
    <n v="35"/>
    <n v="6"/>
    <n v="0.17142857142857143"/>
    <n v="244.17"/>
    <n v="3108.9"/>
    <n v="2864.73"/>
    <n v="12.732522422902077"/>
  </r>
  <r>
    <s v="2023-08-19"/>
    <x v="119"/>
    <s v="affiliate"/>
    <n v="38876"/>
    <n v="976"/>
    <n v="2.5105463525054019E-2"/>
    <n v="35"/>
    <n v="9"/>
    <n v="0.25714285714285712"/>
    <n v="349.89"/>
    <n v="4320.84"/>
    <n v="3970.9500000000003"/>
    <n v="12.349138300608764"/>
  </r>
  <r>
    <s v="2023-08-20"/>
    <x v="119"/>
    <s v="affiliate"/>
    <n v="44322"/>
    <n v="862"/>
    <n v="1.944858084021479E-2"/>
    <n v="35"/>
    <n v="5"/>
    <n v="0.14285714285714285"/>
    <n v="398.9"/>
    <n v="758.4"/>
    <n v="359.5"/>
    <n v="1.9012283780396089"/>
  </r>
  <r>
    <s v="2023-08-21"/>
    <x v="119"/>
    <s v="affiliate"/>
    <n v="36723"/>
    <n v="904"/>
    <n v="2.4616725213081721E-2"/>
    <n v="35"/>
    <n v="7"/>
    <n v="0.2"/>
    <n v="330.51"/>
    <n v="4770.78"/>
    <n v="4440.2699999999995"/>
    <n v="14.434601071071979"/>
  </r>
  <r>
    <s v="2023-08-22"/>
    <x v="119"/>
    <s v="affiliate"/>
    <n v="29167"/>
    <n v="615"/>
    <n v="2.108547330887647E-2"/>
    <n v="28"/>
    <n v="5"/>
    <n v="0.17857142857142858"/>
    <n v="262.51"/>
    <n v="1987.74"/>
    <n v="1725.23"/>
    <n v="7.5720543979276984"/>
  </r>
  <r>
    <s v="2023-08-23"/>
    <x v="119"/>
    <s v="affiliate"/>
    <n v="41757"/>
    <n v="797"/>
    <n v="1.9086620207390378E-2"/>
    <n v="35"/>
    <n v="6"/>
    <n v="0.17142857142857143"/>
    <n v="375.82"/>
    <n v="4762.2299999999996"/>
    <n v="4386.41"/>
    <n v="12.671571496993241"/>
  </r>
  <r>
    <s v="2023-08-24"/>
    <x v="119"/>
    <s v="affiliate"/>
    <n v="30305"/>
    <n v="895"/>
    <n v="2.9533080349777266E-2"/>
    <n v="35"/>
    <n v="6"/>
    <n v="0.17142857142857143"/>
    <n v="272.75"/>
    <n v="2732.13"/>
    <n v="2459.38"/>
    <n v="10.016975252062329"/>
  </r>
  <r>
    <s v="2023-08-25"/>
    <x v="119"/>
    <s v="affiliate"/>
    <n v="42054"/>
    <n v="1252"/>
    <n v="2.9771246492604746E-2"/>
    <n v="35"/>
    <n v="5"/>
    <n v="0.14285714285714285"/>
    <n v="378.49"/>
    <n v="278.19"/>
    <n v="-100.30000000000001"/>
    <n v="0.7349996036883405"/>
  </r>
  <r>
    <s v="2023-08-26"/>
    <x v="119"/>
    <s v="affiliate"/>
    <n v="36711"/>
    <n v="734"/>
    <n v="1.9994007245784644E-2"/>
    <n v="35"/>
    <n v="7"/>
    <n v="0.2"/>
    <n v="330.4"/>
    <n v="4848.3999999999996"/>
    <n v="4518"/>
    <n v="14.674334140435835"/>
  </r>
  <r>
    <s v="2023-08-27"/>
    <x v="119"/>
    <s v="affiliate"/>
    <n v="44587"/>
    <n v="1317"/>
    <n v="2.9537757642362123E-2"/>
    <n v="35"/>
    <n v="3"/>
    <n v="8.5714285714285715E-2"/>
    <n v="401.29"/>
    <n v="1832.79"/>
    <n v="1431.5"/>
    <n v="4.5672456328341093"/>
  </r>
  <r>
    <s v="2023-08-28"/>
    <x v="119"/>
    <s v="affiliate"/>
    <n v="33614"/>
    <n v="794"/>
    <n v="2.3621110251680847E-2"/>
    <n v="35"/>
    <n v="4"/>
    <n v="0.11428571428571428"/>
    <n v="302.52999999999997"/>
    <n v="2384.0700000000002"/>
    <n v="2081.54"/>
    <n v="7.8804416090966196"/>
  </r>
  <r>
    <s v="2023-08-29"/>
    <x v="119"/>
    <s v="affiliate"/>
    <n v="37895"/>
    <n v="682"/>
    <n v="1.7997097242380262E-2"/>
    <n v="32"/>
    <n v="6"/>
    <n v="0.1875"/>
    <n v="341.06"/>
    <n v="0"/>
    <n v="-341.06"/>
    <n v="0"/>
  </r>
  <r>
    <s v="2023-08-30"/>
    <x v="119"/>
    <s v="affiliate"/>
    <n v="27873"/>
    <n v="583"/>
    <n v="2.0916298927277293E-2"/>
    <n v="35"/>
    <n v="6"/>
    <n v="0.17142857142857143"/>
    <n v="250.86"/>
    <n v="9001.2900000000009"/>
    <n v="8750.43"/>
    <n v="35.881726859602971"/>
  </r>
  <r>
    <s v="2023-08-31"/>
    <x v="119"/>
    <s v="affiliate"/>
    <n v="40932"/>
    <n v="1219"/>
    <n v="2.9781100361575295E-2"/>
    <n v="35"/>
    <n v="3"/>
    <n v="8.5714285714285715E-2"/>
    <n v="368.39"/>
    <n v="1210.51"/>
    <n v="842.12"/>
    <n v="3.2859469583864929"/>
  </r>
  <r>
    <s v="2023-09-01"/>
    <x v="119"/>
    <s v="affiliate"/>
    <n v="44017"/>
    <n v="1055"/>
    <n v="2.3968012358861351E-2"/>
    <n v="35"/>
    <n v="7"/>
    <n v="0.2"/>
    <n v="396.16"/>
    <n v="3140.64"/>
    <n v="2744.48"/>
    <n v="7.9277059773828746"/>
  </r>
  <r>
    <s v="2023-09-02"/>
    <x v="119"/>
    <s v="affiliate"/>
    <n v="34303"/>
    <n v="717"/>
    <n v="2.0901961927528204E-2"/>
    <n v="29"/>
    <n v="2"/>
    <n v="6.8965517241379309E-2"/>
    <n v="308.73"/>
    <n v="2726.16"/>
    <n v="2417.4299999999998"/>
    <n v="8.8302400155475649"/>
  </r>
  <r>
    <s v="2023-09-03"/>
    <x v="119"/>
    <s v="affiliate"/>
    <n v="35000"/>
    <n v="815"/>
    <n v="2.3285714285714285E-2"/>
    <n v="35"/>
    <n v="3"/>
    <n v="8.5714285714285715E-2"/>
    <n v="315"/>
    <n v="1150.6099999999999"/>
    <n v="835.6099999999999"/>
    <n v="3.6527301587301584"/>
  </r>
  <r>
    <s v="2023-09-04"/>
    <x v="119"/>
    <s v="affiliate"/>
    <n v="26723"/>
    <n v="744"/>
    <n v="2.784118549564046E-2"/>
    <n v="35"/>
    <n v="6"/>
    <n v="0.17142857142857143"/>
    <n v="240.51"/>
    <n v="2460.2399999999998"/>
    <n v="2219.7299999999996"/>
    <n v="10.229262816514906"/>
  </r>
  <r>
    <s v="2023-09-05"/>
    <x v="119"/>
    <s v="affiliate"/>
    <n v="27661"/>
    <n v="861"/>
    <n v="3.1126857308123351E-2"/>
    <n v="35"/>
    <n v="5"/>
    <n v="0.14285714285714285"/>
    <n v="248.95"/>
    <n v="2872.58"/>
    <n v="2623.63"/>
    <n v="11.538782888130147"/>
  </r>
  <r>
    <s v="2023-09-06"/>
    <x v="119"/>
    <s v="affiliate"/>
    <n v="30187"/>
    <n v="661"/>
    <n v="2.1896843011892538E-2"/>
    <n v="35"/>
    <n v="5"/>
    <n v="0.14285714285714285"/>
    <n v="271.69"/>
    <n v="769.16"/>
    <n v="497.46999999999997"/>
    <n v="2.8310206485332547"/>
  </r>
  <r>
    <s v="2023-09-07"/>
    <x v="119"/>
    <s v="affiliate"/>
    <n v="29543"/>
    <n v="811"/>
    <n v="2.7451511356328066E-2"/>
    <n v="35"/>
    <n v="7"/>
    <n v="0.2"/>
    <n v="265.89"/>
    <n v="7454.82"/>
    <n v="7188.9299999999994"/>
    <n v="28.037233442400993"/>
  </r>
  <r>
    <s v="2023-09-08"/>
    <x v="119"/>
    <s v="affiliate"/>
    <n v="33540"/>
    <n v="933"/>
    <n v="2.7817531305903399E-2"/>
    <n v="35"/>
    <n v="4"/>
    <n v="0.11428571428571428"/>
    <n v="301.86"/>
    <n v="0"/>
    <n v="-301.86"/>
    <n v="0"/>
  </r>
  <r>
    <s v="2023-09-09"/>
    <x v="119"/>
    <s v="affiliate"/>
    <n v="26897"/>
    <n v="670"/>
    <n v="2.4909841246235638E-2"/>
    <n v="33"/>
    <n v="7"/>
    <n v="0.21212121212121213"/>
    <n v="242.08"/>
    <n v="1063.44"/>
    <n v="821.36"/>
    <n v="4.3929279576999338"/>
  </r>
  <r>
    <s v="2023-09-10"/>
    <x v="119"/>
    <s v="affiliate"/>
    <n v="35027"/>
    <n v="687"/>
    <n v="1.9613441059753906E-2"/>
    <n v="27"/>
    <n v="2"/>
    <n v="7.407407407407407E-2"/>
    <n v="315.25"/>
    <n v="1110.73"/>
    <n v="795.48"/>
    <n v="3.5233306899286281"/>
  </r>
  <r>
    <s v="2023-09-11"/>
    <x v="119"/>
    <s v="affiliate"/>
    <n v="42260"/>
    <n v="955"/>
    <n v="2.2598201609086606E-2"/>
    <n v="35"/>
    <n v="5"/>
    <n v="0.14285714285714285"/>
    <n v="380.34"/>
    <n v="6153.16"/>
    <n v="5772.82"/>
    <n v="16.178051217331863"/>
  </r>
  <r>
    <s v="2023-09-12"/>
    <x v="119"/>
    <s v="affiliate"/>
    <n v="30628"/>
    <n v="738"/>
    <n v="2.4095598798485045E-2"/>
    <n v="26"/>
    <n v="6"/>
    <n v="0.23076923076923078"/>
    <n v="275.66000000000003"/>
    <n v="2621.66"/>
    <n v="2346"/>
    <n v="9.5104839294783421"/>
  </r>
  <r>
    <s v="2023-09-13"/>
    <x v="119"/>
    <s v="affiliate"/>
    <n v="27373"/>
    <n v="809"/>
    <n v="2.95546706608702E-2"/>
    <n v="32"/>
    <n v="11"/>
    <n v="0.34375"/>
    <n v="246.36"/>
    <n v="10170.4"/>
    <n v="9924.0399999999991"/>
    <n v="41.282675759051791"/>
  </r>
  <r>
    <s v="2023-09-14"/>
    <x v="119"/>
    <s v="affiliate"/>
    <n v="30185"/>
    <n v="584"/>
    <n v="1.9347357959251285E-2"/>
    <n v="35"/>
    <n v="5"/>
    <n v="0.14285714285714285"/>
    <n v="271.67"/>
    <n v="5690.13"/>
    <n v="5418.46"/>
    <n v="20.945006809732394"/>
  </r>
  <r>
    <s v="2023-09-15"/>
    <x v="119"/>
    <s v="affiliate"/>
    <n v="27961"/>
    <n v="677"/>
    <n v="2.4212295697578771E-2"/>
    <n v="30"/>
    <n v="3"/>
    <n v="0.1"/>
    <n v="251.65"/>
    <n v="347.94"/>
    <n v="96.289999999999992"/>
    <n v="1.3826346115636796"/>
  </r>
  <r>
    <s v="2023-09-16"/>
    <x v="119"/>
    <s v="affiliate"/>
    <n v="45811"/>
    <n v="1417"/>
    <n v="3.0931435681386565E-2"/>
    <n v="35"/>
    <n v="2"/>
    <n v="5.7142857142857141E-2"/>
    <n v="412.3"/>
    <n v="2005.19"/>
    <n v="1592.89"/>
    <n v="4.8634246907591558"/>
  </r>
  <r>
    <s v="2023-09-17"/>
    <x v="119"/>
    <s v="affiliate"/>
    <n v="30491"/>
    <n v="669"/>
    <n v="2.194090059361779E-2"/>
    <n v="35"/>
    <n v="6"/>
    <n v="0.17142857142857143"/>
    <n v="274.42"/>
    <n v="4192.53"/>
    <n v="3918.1099999999997"/>
    <n v="15.277785875665037"/>
  </r>
  <r>
    <s v="2023-09-18"/>
    <x v="119"/>
    <s v="affiliate"/>
    <n v="28006"/>
    <n v="638"/>
    <n v="2.2780832678711706E-2"/>
    <n v="29"/>
    <n v="4"/>
    <n v="0.13793103448275862"/>
    <n v="252.06"/>
    <n v="2251.64"/>
    <n v="1999.58"/>
    <n v="8.9329524716337367"/>
  </r>
  <r>
    <s v="2023-09-19"/>
    <x v="119"/>
    <s v="affiliate"/>
    <n v="38772"/>
    <n v="1255"/>
    <n v="3.2368719694624987E-2"/>
    <n v="35"/>
    <n v="7"/>
    <n v="0.2"/>
    <n v="348.95"/>
    <n v="6554.17"/>
    <n v="6205.22"/>
    <n v="18.782547642928787"/>
  </r>
  <r>
    <s v="2023-09-20"/>
    <x v="119"/>
    <s v="affiliate"/>
    <n v="28776"/>
    <n v="726"/>
    <n v="2.5229357798165139E-2"/>
    <n v="31"/>
    <n v="7"/>
    <n v="0.22580645161290322"/>
    <n v="258.99"/>
    <n v="2720.37"/>
    <n v="2461.38"/>
    <n v="10.50376462411676"/>
  </r>
  <r>
    <s v="2023-09-21"/>
    <x v="119"/>
    <s v="affiliate"/>
    <n v="34961"/>
    <n v="974"/>
    <n v="2.7859614999570952E-2"/>
    <n v="35"/>
    <n v="4"/>
    <n v="0.11428571428571428"/>
    <n v="314.64999999999998"/>
    <n v="0"/>
    <n v="-314.64999999999998"/>
    <n v="0"/>
  </r>
  <r>
    <s v="2023-09-22"/>
    <x v="119"/>
    <s v="affiliate"/>
    <n v="43112"/>
    <n v="1341"/>
    <n v="3.1105028762293561E-2"/>
    <n v="35"/>
    <n v="6"/>
    <n v="0.17142857142857143"/>
    <n v="388.01"/>
    <n v="4712.5"/>
    <n v="4324.49"/>
    <n v="12.145305533362542"/>
  </r>
  <r>
    <s v="2023-09-23"/>
    <x v="119"/>
    <s v="affiliate"/>
    <n v="40283"/>
    <n v="1005"/>
    <n v="2.4948489437231585E-2"/>
    <n v="35"/>
    <n v="10"/>
    <n v="0.2857142857142857"/>
    <n v="362.55"/>
    <n v="7508.34"/>
    <n v="7145.79"/>
    <n v="20.709805544062888"/>
  </r>
  <r>
    <s v="2023-09-24"/>
    <x v="119"/>
    <s v="affiliate"/>
    <n v="42254"/>
    <n v="966"/>
    <n v="2.2861740900269798E-2"/>
    <n v="35"/>
    <n v="4"/>
    <n v="0.11428571428571428"/>
    <n v="380.29"/>
    <n v="713.66"/>
    <n v="333.36999999999995"/>
    <n v="1.8766204738489045"/>
  </r>
  <r>
    <s v="2023-09-25"/>
    <x v="119"/>
    <s v="affiliate"/>
    <n v="45158"/>
    <n v="1176"/>
    <n v="2.6041897338234643E-2"/>
    <n v="35"/>
    <n v="2"/>
    <n v="5.7142857142857141E-2"/>
    <n v="406.43"/>
    <n v="1518.01"/>
    <n v="1111.58"/>
    <n v="3.7349851142878232"/>
  </r>
  <r>
    <s v="2023-09-26"/>
    <x v="119"/>
    <s v="affiliate"/>
    <n v="30024"/>
    <n v="923"/>
    <n v="3.0742073008260058E-2"/>
    <n v="35"/>
    <n v="5"/>
    <n v="0.14285714285714285"/>
    <n v="270.22000000000003"/>
    <n v="2087.13"/>
    <n v="1816.91"/>
    <n v="7.7238176300791945"/>
  </r>
  <r>
    <s v="2023-09-27"/>
    <x v="119"/>
    <s v="affiliate"/>
    <n v="36460"/>
    <n v="903"/>
    <n v="2.4766867800329127E-2"/>
    <n v="35"/>
    <n v="6"/>
    <n v="0.17142857142857143"/>
    <n v="328.14"/>
    <n v="819.07"/>
    <n v="490.93000000000006"/>
    <n v="2.4960992259401475"/>
  </r>
  <r>
    <s v="2023-09-28"/>
    <x v="119"/>
    <s v="affiliate"/>
    <n v="43640"/>
    <n v="971"/>
    <n v="2.2250229147571035E-2"/>
    <n v="35"/>
    <n v="3"/>
    <n v="8.5714285714285715E-2"/>
    <n v="392.76"/>
    <n v="0"/>
    <n v="-392.76"/>
    <n v="0"/>
  </r>
  <r>
    <s v="2023-09-29"/>
    <x v="119"/>
    <s v="affiliate"/>
    <n v="44113"/>
    <n v="1086"/>
    <n v="2.4618593158479359E-2"/>
    <n v="35"/>
    <n v="7"/>
    <n v="0.2"/>
    <n v="397.02"/>
    <n v="7550.09"/>
    <n v="7153.07"/>
    <n v="19.01690091179286"/>
  </r>
  <r>
    <s v="2023-09-30"/>
    <x v="119"/>
    <s v="affiliate"/>
    <n v="30518"/>
    <n v="536"/>
    <n v="1.7563405203486468E-2"/>
    <n v="22"/>
    <n v="4"/>
    <n v="0.18181818181818182"/>
    <n v="274.67"/>
    <n v="1118.31"/>
    <n v="843.63999999999987"/>
    <n v="4.0714675792769501"/>
  </r>
  <r>
    <s v="2023-10-01"/>
    <x v="119"/>
    <s v="affiliate"/>
    <n v="42080"/>
    <n v="1325"/>
    <n v="3.1487642585551333E-2"/>
    <n v="35"/>
    <n v="3"/>
    <n v="8.5714285714285715E-2"/>
    <n v="378.72"/>
    <n v="2703.76"/>
    <n v="2325.04"/>
    <n v="7.1392057456696243"/>
  </r>
  <r>
    <s v="2023-10-02"/>
    <x v="119"/>
    <s v="affiliate"/>
    <n v="42253"/>
    <n v="912"/>
    <n v="2.1584266205949873E-2"/>
    <n v="35"/>
    <n v="5"/>
    <n v="0.14285714285714285"/>
    <n v="380.28"/>
    <n v="2462.15"/>
    <n v="2081.87"/>
    <n v="6.4745713684653419"/>
  </r>
  <r>
    <s v="2023-10-03"/>
    <x v="119"/>
    <s v="affiliate"/>
    <n v="31446"/>
    <n v="664"/>
    <n v="2.1115563187686828E-2"/>
    <n v="35"/>
    <n v="1"/>
    <n v="2.8571428571428571E-2"/>
    <n v="283.02"/>
    <n v="0"/>
    <n v="-283.02"/>
    <n v="0"/>
  </r>
  <r>
    <s v="2023-10-04"/>
    <x v="119"/>
    <s v="affiliate"/>
    <n v="45073"/>
    <n v="1398"/>
    <n v="3.1016351252412751E-2"/>
    <n v="35"/>
    <n v="5"/>
    <n v="0.14285714285714285"/>
    <n v="405.66"/>
    <n v="3200.84"/>
    <n v="2795.1800000000003"/>
    <n v="7.890450130651284"/>
  </r>
  <r>
    <s v="2023-10-05"/>
    <x v="119"/>
    <s v="affiliate"/>
    <n v="25690"/>
    <n v="812"/>
    <n v="3.1607629427792917E-2"/>
    <n v="35"/>
    <n v="7"/>
    <n v="0.2"/>
    <n v="231.21"/>
    <n v="6262.12"/>
    <n v="6030.91"/>
    <n v="27.084122659054536"/>
  </r>
  <r>
    <s v="2023-10-06"/>
    <x v="119"/>
    <s v="affiliate"/>
    <n v="33340"/>
    <n v="621"/>
    <n v="1.8626274745050991E-2"/>
    <n v="35"/>
    <n v="11"/>
    <n v="0.31428571428571428"/>
    <n v="300.06"/>
    <n v="5368.55"/>
    <n v="5068.49"/>
    <n v="17.891588348996869"/>
  </r>
  <r>
    <s v="2023-10-07"/>
    <x v="119"/>
    <s v="affiliate"/>
    <n v="35531"/>
    <n v="1100"/>
    <n v="3.0958880977174863E-2"/>
    <n v="35"/>
    <n v="6"/>
    <n v="0.17142857142857143"/>
    <n v="319.77999999999997"/>
    <n v="3617.33"/>
    <n v="3297.55"/>
    <n v="11.311933204077805"/>
  </r>
  <r>
    <s v="2023-10-08"/>
    <x v="119"/>
    <s v="affiliate"/>
    <n v="33588"/>
    <n v="784"/>
    <n v="2.3341669643920447E-2"/>
    <n v="35"/>
    <n v="5"/>
    <n v="0.14285714285714285"/>
    <n v="302.3"/>
    <n v="3170.36"/>
    <n v="2868.06"/>
    <n v="10.487462785312603"/>
  </r>
  <r>
    <s v="2023-10-09"/>
    <x v="119"/>
    <s v="affiliate"/>
    <n v="29001"/>
    <n v="890"/>
    <n v="3.0688596944932933E-2"/>
    <n v="35"/>
    <n v="8"/>
    <n v="0.22857142857142856"/>
    <n v="261.01"/>
    <n v="4564.6400000000003"/>
    <n v="4303.63"/>
    <n v="17.48837209302325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s v="2023-06-17"/>
    <x v="0"/>
    <s v="paid_search"/>
    <n v="12218"/>
    <n v="548"/>
    <n v="4.4851857914552297E-2"/>
    <n v="29"/>
    <n v="4"/>
    <n v="0.13793103448275862"/>
    <n v="219.93"/>
    <n v="2106.19"/>
    <n v="1886.26"/>
    <n v="9.5766380211885593"/>
    <n v="0.4013321167883212"/>
    <n v="54.982500000000002"/>
  </r>
  <r>
    <s v="2023-06-18"/>
    <x v="0"/>
    <s v="paid_search"/>
    <n v="10087"/>
    <n v="356"/>
    <n v="3.5292951323485672E-2"/>
    <n v="19"/>
    <n v="3"/>
    <n v="0.15789473684210525"/>
    <n v="181.57"/>
    <n v="1383.62"/>
    <n v="1202.05"/>
    <n v="7.6203117255053145"/>
    <n v="0.51002808988764048"/>
    <n v="60.523333333333333"/>
  </r>
  <r>
    <s v="2023-06-19"/>
    <x v="0"/>
    <s v="paid_search"/>
    <n v="15531"/>
    <n v="476"/>
    <n v="3.0648380658038762E-2"/>
    <n v="17"/>
    <n v="1"/>
    <n v="5.8823529411764705E-2"/>
    <n v="279.57"/>
    <n v="0"/>
    <n v="-279.57"/>
    <n v="0"/>
    <n v="0.58733193277310924"/>
    <n v="279.57"/>
  </r>
  <r>
    <s v="2023-06-20"/>
    <x v="0"/>
    <s v="paid_search"/>
    <n v="14314"/>
    <n v="499"/>
    <n v="3.4860975268967448E-2"/>
    <n v="30"/>
    <n v="6"/>
    <n v="0.2"/>
    <n v="257.66000000000003"/>
    <n v="3137.14"/>
    <n v="2879.48"/>
    <n v="12.175502600326009"/>
    <n v="0.51635270541082168"/>
    <n v="42.943333333333335"/>
  </r>
  <r>
    <s v="2023-06-21"/>
    <x v="0"/>
    <s v="paid_search"/>
    <n v="10752"/>
    <n v="285"/>
    <n v="2.6506696428571428E-2"/>
    <n v="15"/>
    <n v="1"/>
    <n v="6.6666666666666666E-2"/>
    <n v="193.55"/>
    <n v="0"/>
    <n v="-193.55"/>
    <n v="0"/>
    <n v="0.67912280701754391"/>
    <n v="193.55"/>
  </r>
  <r>
    <s v="2023-06-22"/>
    <x v="0"/>
    <s v="paid_search"/>
    <n v="11897"/>
    <n v="414"/>
    <n v="3.4798688745061777E-2"/>
    <n v="20"/>
    <n v="3"/>
    <n v="0.15"/>
    <n v="214.16"/>
    <n v="1180.78"/>
    <n v="966.62"/>
    <n v="5.5135412775494954"/>
    <n v="0.51729468599033812"/>
    <n v="71.38666666666667"/>
  </r>
  <r>
    <s v="2023-06-23"/>
    <x v="0"/>
    <s v="paid_search"/>
    <n v="11056"/>
    <n v="424"/>
    <n v="3.8350217076700437E-2"/>
    <n v="24"/>
    <n v="6"/>
    <n v="0.25"/>
    <n v="199.01"/>
    <n v="1734.88"/>
    <n v="1535.8700000000001"/>
    <n v="8.7175518818149857"/>
    <n v="0.46936320754716981"/>
    <n v="33.168333333333329"/>
  </r>
  <r>
    <s v="2023-06-24"/>
    <x v="0"/>
    <s v="paid_search"/>
    <n v="9043"/>
    <n v="292"/>
    <n v="3.2290169191639941E-2"/>
    <n v="20"/>
    <n v="2"/>
    <n v="0.1"/>
    <n v="162.78"/>
    <n v="0"/>
    <n v="-162.78"/>
    <n v="0"/>
    <n v="0.55746575342465754"/>
    <n v="81.39"/>
  </r>
  <r>
    <s v="2023-06-25"/>
    <x v="0"/>
    <s v="paid_search"/>
    <n v="10440"/>
    <n v="256"/>
    <n v="2.4521072796934867E-2"/>
    <n v="17"/>
    <n v="3"/>
    <n v="0.17647058823529413"/>
    <n v="187.92"/>
    <n v="0"/>
    <n v="-187.92"/>
    <n v="0"/>
    <n v="0.73406249999999995"/>
    <n v="62.639999999999993"/>
  </r>
  <r>
    <s v="2023-06-26"/>
    <x v="0"/>
    <s v="paid_search"/>
    <n v="9562"/>
    <n v="431"/>
    <n v="4.5074252248483583E-2"/>
    <n v="30"/>
    <n v="4"/>
    <n v="0.13333333333333333"/>
    <n v="172.12"/>
    <n v="0"/>
    <n v="-172.12"/>
    <n v="0"/>
    <n v="0.39935034802784225"/>
    <n v="43.03"/>
  </r>
  <r>
    <s v="2023-06-27"/>
    <x v="0"/>
    <s v="paid_search"/>
    <n v="13980"/>
    <n v="521"/>
    <n v="3.726752503576538E-2"/>
    <n v="35"/>
    <n v="12"/>
    <n v="0.34285714285714286"/>
    <n v="251.64"/>
    <n v="12567.89"/>
    <n v="12316.25"/>
    <n v="49.943927833412815"/>
    <n v="0.48299424184261036"/>
    <n v="20.97"/>
  </r>
  <r>
    <s v="2023-06-28"/>
    <x v="0"/>
    <s v="paid_search"/>
    <n v="14379"/>
    <n v="532"/>
    <n v="3.6998400445093539E-2"/>
    <n v="35"/>
    <n v="7"/>
    <n v="0.2"/>
    <n v="258.83"/>
    <n v="2238.7600000000002"/>
    <n v="1979.9300000000003"/>
    <n v="8.6495383069968721"/>
    <n v="0.48652255639097741"/>
    <n v="36.975714285714282"/>
  </r>
  <r>
    <s v="2023-06-29"/>
    <x v="0"/>
    <s v="paid_search"/>
    <n v="12722"/>
    <n v="371"/>
    <n v="2.9162081433736834E-2"/>
    <n v="18"/>
    <n v="3"/>
    <n v="0.16666666666666666"/>
    <n v="229.01"/>
    <n v="161"/>
    <n v="-68.009999999999991"/>
    <n v="0.70302606873062312"/>
    <n v="0.61727762803234498"/>
    <n v="76.336666666666659"/>
  </r>
  <r>
    <s v="2023-06-30"/>
    <x v="0"/>
    <s v="paid_search"/>
    <n v="12795"/>
    <n v="470"/>
    <n v="3.673309886674482E-2"/>
    <n v="21"/>
    <n v="0"/>
    <n v="0"/>
    <n v="230.32"/>
    <n v="0"/>
    <n v="-230.32"/>
    <n v="0"/>
    <n v="0.49004255319148937"/>
    <n v="0"/>
  </r>
  <r>
    <s v="2023-07-01"/>
    <x v="0"/>
    <s v="paid_search"/>
    <n v="10803"/>
    <n v="363"/>
    <n v="3.3601777284087753E-2"/>
    <n v="19"/>
    <n v="1"/>
    <n v="5.2631578947368418E-2"/>
    <n v="194.46"/>
    <n v="0"/>
    <n v="-194.46"/>
    <n v="0"/>
    <n v="0.53570247933884296"/>
    <n v="194.46"/>
  </r>
  <r>
    <s v="2023-07-02"/>
    <x v="0"/>
    <s v="paid_search"/>
    <n v="11063"/>
    <n v="349"/>
    <n v="3.154659676398807E-2"/>
    <n v="25"/>
    <n v="3"/>
    <n v="0.12"/>
    <n v="199.15"/>
    <n v="1754.39"/>
    <n v="1555.24"/>
    <n v="8.8093899071051975"/>
    <n v="0.57063037249283666"/>
    <n v="66.38333333333334"/>
  </r>
  <r>
    <s v="2023-07-03"/>
    <x v="0"/>
    <s v="paid_search"/>
    <n v="15518"/>
    <n v="387"/>
    <n v="2.4938780770717876E-2"/>
    <n v="21"/>
    <n v="2"/>
    <n v="9.5238095238095233E-2"/>
    <n v="279.33999999999997"/>
    <n v="0"/>
    <n v="-279.33999999999997"/>
    <n v="0"/>
    <n v="0.72180878552971572"/>
    <n v="139.66999999999999"/>
  </r>
  <r>
    <s v="2023-07-04"/>
    <x v="0"/>
    <s v="paid_search"/>
    <n v="12417"/>
    <n v="402"/>
    <n v="3.2374969799468474E-2"/>
    <n v="15"/>
    <n v="5"/>
    <n v="0.33333333333333331"/>
    <n v="223.52"/>
    <n v="2192.66"/>
    <n v="1969.1399999999999"/>
    <n v="9.8096814602720102"/>
    <n v="0.55601990049751249"/>
    <n v="44.704000000000001"/>
  </r>
  <r>
    <s v="2023-07-05"/>
    <x v="0"/>
    <s v="paid_search"/>
    <n v="14181"/>
    <n v="441"/>
    <n v="3.1097947958536071E-2"/>
    <n v="18"/>
    <n v="2"/>
    <n v="0.1111111111111111"/>
    <n v="255.26"/>
    <n v="0"/>
    <n v="-255.26"/>
    <n v="0"/>
    <n v="0.57882086167800451"/>
    <n v="127.63"/>
  </r>
  <r>
    <s v="2023-07-06"/>
    <x v="0"/>
    <s v="paid_search"/>
    <n v="15403"/>
    <n v="395"/>
    <n v="2.5644354995780043E-2"/>
    <n v="19"/>
    <n v="3"/>
    <n v="0.15789473684210525"/>
    <n v="277.26"/>
    <n v="1251.45"/>
    <n v="974.19"/>
    <n v="4.5136334126812381"/>
    <n v="0.70192405063291141"/>
    <n v="92.42"/>
  </r>
  <r>
    <s v="2023-07-07"/>
    <x v="0"/>
    <s v="paid_search"/>
    <n v="15155"/>
    <n v="495"/>
    <n v="3.2662487627845599E-2"/>
    <n v="31"/>
    <n v="2"/>
    <n v="6.4516129032258063E-2"/>
    <n v="272.79000000000002"/>
    <n v="1100.3900000000001"/>
    <n v="827.60000000000014"/>
    <n v="4.0338355511565673"/>
    <n v="0.55109090909090919"/>
    <n v="136.39500000000001"/>
  </r>
  <r>
    <s v="2023-07-08"/>
    <x v="0"/>
    <s v="paid_search"/>
    <n v="9673"/>
    <n v="369"/>
    <n v="3.8147420655432647E-2"/>
    <n v="24"/>
    <n v="3"/>
    <n v="0.125"/>
    <n v="174.13"/>
    <n v="0"/>
    <n v="-174.13"/>
    <n v="0"/>
    <n v="0.47189701897018971"/>
    <n v="58.043333333333329"/>
  </r>
  <r>
    <s v="2023-07-09"/>
    <x v="0"/>
    <s v="paid_search"/>
    <n v="9476"/>
    <n v="370"/>
    <n v="3.9046010975094976E-2"/>
    <n v="27"/>
    <n v="6"/>
    <n v="0.22222222222222221"/>
    <n v="170.57"/>
    <n v="4957.4399999999996"/>
    <n v="4786.87"/>
    <n v="29.063962009732073"/>
    <n v="0.46099999999999997"/>
    <n v="28.428333333333331"/>
  </r>
  <r>
    <s v="2023-07-10"/>
    <x v="0"/>
    <s v="paid_search"/>
    <n v="8875"/>
    <n v="365"/>
    <n v="4.1126760563380278E-2"/>
    <n v="16"/>
    <n v="4"/>
    <n v="0.25"/>
    <n v="159.75"/>
    <n v="2770.09"/>
    <n v="2610.34"/>
    <n v="17.340156494522692"/>
    <n v="0.43767123287671234"/>
    <n v="39.9375"/>
  </r>
  <r>
    <s v="2023-07-11"/>
    <x v="0"/>
    <s v="paid_search"/>
    <n v="12452"/>
    <n v="533"/>
    <n v="4.2804368776100228E-2"/>
    <n v="20"/>
    <n v="2"/>
    <n v="0.1"/>
    <n v="224.15"/>
    <n v="0"/>
    <n v="-224.15"/>
    <n v="0"/>
    <n v="0.42054409005628518"/>
    <n v="112.075"/>
  </r>
  <r>
    <s v="2023-07-12"/>
    <x v="0"/>
    <s v="paid_search"/>
    <n v="11427"/>
    <n v="317"/>
    <n v="2.7741314430734226E-2"/>
    <n v="14"/>
    <n v="1"/>
    <n v="7.1428571428571425E-2"/>
    <n v="205.7"/>
    <n v="0"/>
    <n v="-205.7"/>
    <n v="0"/>
    <n v="0.64889589905362777"/>
    <n v="205.7"/>
  </r>
  <r>
    <s v="2023-07-13"/>
    <x v="0"/>
    <s v="paid_search"/>
    <n v="14516"/>
    <n v="630"/>
    <n v="4.3400385781206946E-2"/>
    <n v="22"/>
    <n v="3"/>
    <n v="0.13636363636363635"/>
    <n v="261.29000000000002"/>
    <n v="1959.6"/>
    <n v="1698.31"/>
    <n v="7.4997129626085952"/>
    <n v="0.41474603174603175"/>
    <n v="87.096666666666678"/>
  </r>
  <r>
    <s v="2023-07-14"/>
    <x v="0"/>
    <s v="paid_search"/>
    <n v="15902"/>
    <n v="682"/>
    <n v="4.2887687083385737E-2"/>
    <n v="35"/>
    <n v="6"/>
    <n v="0.17142857142857143"/>
    <n v="286.25"/>
    <n v="1675.47"/>
    <n v="1389.22"/>
    <n v="5.8531703056768558"/>
    <n v="0.41972140762463345"/>
    <n v="47.708333333333336"/>
  </r>
  <r>
    <s v="2023-07-15"/>
    <x v="0"/>
    <s v="paid_search"/>
    <n v="13771"/>
    <n v="503"/>
    <n v="3.6526032967830947E-2"/>
    <n v="35"/>
    <n v="6"/>
    <n v="0.17142857142857143"/>
    <n v="247.88"/>
    <n v="2835.79"/>
    <n v="2587.91"/>
    <n v="11.440172664192351"/>
    <n v="0.49280318091451292"/>
    <n v="41.313333333333333"/>
  </r>
  <r>
    <s v="2023-07-16"/>
    <x v="0"/>
    <s v="paid_search"/>
    <n v="9693"/>
    <n v="318"/>
    <n v="3.280718043949242E-2"/>
    <n v="19"/>
    <n v="4"/>
    <n v="0.21052631578947367"/>
    <n v="174.48"/>
    <n v="2261.75"/>
    <n v="2087.27"/>
    <n v="12.962803759743238"/>
    <n v="0.54867924528301881"/>
    <n v="43.62"/>
  </r>
  <r>
    <s v="2023-07-17"/>
    <x v="0"/>
    <s v="paid_search"/>
    <n v="9828"/>
    <n v="269"/>
    <n v="2.737077737077737E-2"/>
    <n v="19"/>
    <n v="0"/>
    <n v="0"/>
    <n v="176.91"/>
    <n v="0"/>
    <n v="-176.91"/>
    <n v="0"/>
    <n v="0.65765799256505575"/>
    <n v="0"/>
  </r>
  <r>
    <s v="2023-07-18"/>
    <x v="0"/>
    <s v="paid_search"/>
    <n v="12781"/>
    <n v="416"/>
    <n v="3.2548313903450435E-2"/>
    <n v="16"/>
    <n v="0"/>
    <n v="0"/>
    <n v="230.07"/>
    <n v="0"/>
    <n v="-230.07"/>
    <n v="0"/>
    <n v="0.5530528846153846"/>
    <n v="0"/>
  </r>
  <r>
    <s v="2023-07-19"/>
    <x v="0"/>
    <s v="paid_search"/>
    <n v="11537"/>
    <n v="387"/>
    <n v="3.3544248938198837E-2"/>
    <n v="24"/>
    <n v="4"/>
    <n v="0.16666666666666666"/>
    <n v="207.67"/>
    <n v="4880.6000000000004"/>
    <n v="4672.93"/>
    <n v="23.50170944286609"/>
    <n v="0.53661498708010336"/>
    <n v="51.917499999999997"/>
  </r>
  <r>
    <s v="2023-07-20"/>
    <x v="0"/>
    <s v="paid_search"/>
    <n v="12014"/>
    <n v="509"/>
    <n v="4.2367238222074249E-2"/>
    <n v="34"/>
    <n v="7"/>
    <n v="0.20588235294117646"/>
    <n v="216.26"/>
    <n v="3041.64"/>
    <n v="2825.38"/>
    <n v="14.064736890779617"/>
    <n v="0.4248722986247544"/>
    <n v="30.894285714285711"/>
  </r>
  <r>
    <s v="2023-07-21"/>
    <x v="0"/>
    <s v="paid_search"/>
    <n v="12327"/>
    <n v="346"/>
    <n v="2.8068467591465886E-2"/>
    <n v="13"/>
    <n v="2"/>
    <n v="0.15384615384615385"/>
    <n v="221.9"/>
    <n v="0"/>
    <n v="-221.9"/>
    <n v="0"/>
    <n v="0.64132947976878618"/>
    <n v="110.95"/>
  </r>
  <r>
    <s v="2023-07-22"/>
    <x v="0"/>
    <s v="paid_search"/>
    <n v="12289"/>
    <n v="350"/>
    <n v="2.8480755146879325E-2"/>
    <n v="17"/>
    <n v="4"/>
    <n v="0.23529411764705882"/>
    <n v="221.21"/>
    <n v="3612.51"/>
    <n v="3391.3"/>
    <n v="16.330681253107908"/>
    <n v="0.6320285714285715"/>
    <n v="55.302500000000002"/>
  </r>
  <r>
    <s v="2023-07-23"/>
    <x v="0"/>
    <s v="paid_search"/>
    <n v="14145"/>
    <n v="584"/>
    <n v="4.1286673736302577E-2"/>
    <n v="25"/>
    <n v="1"/>
    <n v="0.04"/>
    <n v="254.62"/>
    <n v="0"/>
    <n v="-254.62"/>
    <n v="0"/>
    <n v="0.4359931506849315"/>
    <n v="254.62"/>
  </r>
  <r>
    <s v="2023-07-24"/>
    <x v="0"/>
    <s v="paid_search"/>
    <n v="12989"/>
    <n v="358"/>
    <n v="2.756178304719378E-2"/>
    <n v="20"/>
    <n v="5"/>
    <n v="0.25"/>
    <n v="233.81"/>
    <n v="4228.75"/>
    <n v="3994.94"/>
    <n v="18.086266626748213"/>
    <n v="0.6531005586592179"/>
    <n v="46.762"/>
  </r>
  <r>
    <s v="2023-07-25"/>
    <x v="0"/>
    <s v="paid_search"/>
    <n v="14629"/>
    <n v="599"/>
    <n v="4.0946066033221686E-2"/>
    <n v="26"/>
    <n v="5"/>
    <n v="0.19230769230769232"/>
    <n v="263.33"/>
    <n v="1121.32"/>
    <n v="857.99"/>
    <n v="4.2582311168495801"/>
    <n v="0.43961602671118527"/>
    <n v="52.665999999999997"/>
  </r>
  <r>
    <s v="2023-07-26"/>
    <x v="0"/>
    <s v="paid_search"/>
    <n v="13644"/>
    <n v="345"/>
    <n v="2.5285839929639401E-2"/>
    <n v="14"/>
    <n v="1"/>
    <n v="7.1428571428571425E-2"/>
    <n v="245.6"/>
    <n v="0"/>
    <n v="-245.6"/>
    <n v="0"/>
    <n v="0.71188405797101451"/>
    <n v="245.6"/>
  </r>
  <r>
    <s v="2023-07-27"/>
    <x v="0"/>
    <s v="paid_search"/>
    <n v="14562"/>
    <n v="382"/>
    <n v="2.623266034885318E-2"/>
    <n v="20"/>
    <n v="3"/>
    <n v="0.15"/>
    <n v="262.12"/>
    <n v="5343.05"/>
    <n v="5080.93"/>
    <n v="20.383984434610102"/>
    <n v="0.68617801047120419"/>
    <n v="87.373333333333335"/>
  </r>
  <r>
    <s v="2023-07-28"/>
    <x v="0"/>
    <s v="paid_search"/>
    <n v="10396"/>
    <n v="296"/>
    <n v="2.8472489419007312E-2"/>
    <n v="15"/>
    <n v="1"/>
    <n v="6.6666666666666666E-2"/>
    <n v="187.13"/>
    <n v="0"/>
    <n v="-187.13"/>
    <n v="0"/>
    <n v="0.63219594594594597"/>
    <n v="187.13"/>
  </r>
  <r>
    <s v="2023-07-29"/>
    <x v="0"/>
    <s v="paid_search"/>
    <n v="11728"/>
    <n v="490"/>
    <n v="4.1780354706684855E-2"/>
    <n v="31"/>
    <n v="4"/>
    <n v="0.12903225806451613"/>
    <n v="211.12"/>
    <n v="203.5"/>
    <n v="-7.6200000000000045"/>
    <n v="0.96390678287230014"/>
    <n v="0.43085714285714288"/>
    <n v="52.78"/>
  </r>
  <r>
    <s v="2023-07-30"/>
    <x v="0"/>
    <s v="paid_search"/>
    <n v="9392"/>
    <n v="238"/>
    <n v="2.5340715502555365E-2"/>
    <n v="9"/>
    <n v="1"/>
    <n v="0.1111111111111111"/>
    <n v="169.07"/>
    <n v="2277.0700000000002"/>
    <n v="2108"/>
    <n v="13.468208434376296"/>
    <n v="0.71037815126050419"/>
    <n v="169.07"/>
  </r>
  <r>
    <s v="2023-07-31"/>
    <x v="0"/>
    <s v="paid_search"/>
    <n v="14691"/>
    <n v="638"/>
    <n v="4.3427949084473484E-2"/>
    <n v="35"/>
    <n v="6"/>
    <n v="0.17142857142857143"/>
    <n v="264.45"/>
    <n v="4210.67"/>
    <n v="3946.2200000000003"/>
    <n v="15.922367177160144"/>
    <n v="0.41449843260188085"/>
    <n v="44.074999999999996"/>
  </r>
  <r>
    <s v="2023-08-01"/>
    <x v="0"/>
    <s v="paid_search"/>
    <n v="9751"/>
    <n v="282"/>
    <n v="2.8920110757870987E-2"/>
    <n v="11"/>
    <n v="1"/>
    <n v="9.0909090909090912E-2"/>
    <n v="175.53"/>
    <n v="0"/>
    <n v="-175.53"/>
    <n v="0"/>
    <n v="0.62244680851063827"/>
    <n v="175.53"/>
  </r>
  <r>
    <s v="2023-08-02"/>
    <x v="0"/>
    <s v="paid_search"/>
    <n v="14335"/>
    <n v="463"/>
    <n v="3.2298569933728635E-2"/>
    <n v="20"/>
    <n v="3"/>
    <n v="0.15"/>
    <n v="258.04000000000002"/>
    <n v="0"/>
    <n v="-258.04000000000002"/>
    <n v="0"/>
    <n v="0.5573218142548596"/>
    <n v="86.013333333333335"/>
  </r>
  <r>
    <s v="2023-08-03"/>
    <x v="0"/>
    <s v="paid_search"/>
    <n v="14455"/>
    <n v="538"/>
    <n v="3.7218955378761673E-2"/>
    <n v="23"/>
    <n v="4"/>
    <n v="0.17391304347826086"/>
    <n v="260.2"/>
    <n v="0"/>
    <n v="-260.2"/>
    <n v="0"/>
    <n v="0.48364312267657988"/>
    <n v="65.05"/>
  </r>
  <r>
    <s v="2023-08-04"/>
    <x v="0"/>
    <s v="paid_search"/>
    <n v="14802"/>
    <n v="628"/>
    <n v="4.2426699094716927E-2"/>
    <n v="33"/>
    <n v="6"/>
    <n v="0.18181818181818182"/>
    <n v="266.44"/>
    <n v="563.55999999999995"/>
    <n v="297.11999999999995"/>
    <n v="2.11514787569434"/>
    <n v="0.42426751592356687"/>
    <n v="44.406666666666666"/>
  </r>
  <r>
    <s v="2023-08-05"/>
    <x v="0"/>
    <s v="paid_search"/>
    <n v="11626"/>
    <n v="317"/>
    <n v="2.7266471701359023E-2"/>
    <n v="11"/>
    <n v="1"/>
    <n v="9.0909090909090912E-2"/>
    <n v="209.28"/>
    <n v="0"/>
    <n v="-209.28"/>
    <n v="0"/>
    <n v="0.6601892744479495"/>
    <n v="209.28"/>
  </r>
  <r>
    <s v="2023-08-06"/>
    <x v="0"/>
    <s v="paid_search"/>
    <n v="9311"/>
    <n v="324"/>
    <n v="3.4797551283428201E-2"/>
    <n v="13"/>
    <n v="1"/>
    <n v="7.6923076923076927E-2"/>
    <n v="167.6"/>
    <n v="0"/>
    <n v="-167.6"/>
    <n v="0"/>
    <n v="0.51728395061728394"/>
    <n v="167.6"/>
  </r>
  <r>
    <s v="2023-08-07"/>
    <x v="0"/>
    <s v="paid_search"/>
    <n v="13561"/>
    <n v="394"/>
    <n v="2.9053904579308312E-2"/>
    <n v="14"/>
    <n v="2"/>
    <n v="0.14285714285714285"/>
    <n v="244.11"/>
    <n v="2484.67"/>
    <n v="2240.56"/>
    <n v="10.178485109172094"/>
    <n v="0.61956852791878181"/>
    <n v="122.05500000000001"/>
  </r>
  <r>
    <s v="2023-08-08"/>
    <x v="0"/>
    <s v="paid_search"/>
    <n v="11891"/>
    <n v="400"/>
    <n v="3.3638886552855102E-2"/>
    <n v="21"/>
    <n v="2"/>
    <n v="9.5238095238095233E-2"/>
    <n v="214.05"/>
    <n v="644.39"/>
    <n v="430.34"/>
    <n v="3.010464844662462"/>
    <n v="0.53512500000000007"/>
    <n v="107.02500000000001"/>
  </r>
  <r>
    <s v="2023-08-09"/>
    <x v="0"/>
    <s v="paid_search"/>
    <n v="13628"/>
    <n v="452"/>
    <n v="3.3167009098913999E-2"/>
    <n v="29"/>
    <n v="6"/>
    <n v="0.20689655172413793"/>
    <n v="245.31"/>
    <n v="4155.21"/>
    <n v="3909.9"/>
    <n v="16.938608291549468"/>
    <n v="0.54272123893805313"/>
    <n v="40.884999999999998"/>
  </r>
  <r>
    <s v="2023-08-10"/>
    <x v="0"/>
    <s v="paid_search"/>
    <n v="9228"/>
    <n v="402"/>
    <n v="4.3563068920676205E-2"/>
    <n v="25"/>
    <n v="4"/>
    <n v="0.16"/>
    <n v="166.11"/>
    <n v="1048.02"/>
    <n v="881.91"/>
    <n v="6.3091927036301243"/>
    <n v="0.41320895522388063"/>
    <n v="41.527500000000003"/>
  </r>
  <r>
    <s v="2023-08-11"/>
    <x v="0"/>
    <s v="paid_search"/>
    <n v="10060"/>
    <n v="374"/>
    <n v="3.7176938369781309E-2"/>
    <n v="20"/>
    <n v="6"/>
    <n v="0.3"/>
    <n v="181.08"/>
    <n v="3200.39"/>
    <n v="3019.31"/>
    <n v="17.673901038215153"/>
    <n v="0.48417112299465243"/>
    <n v="30.180000000000003"/>
  </r>
  <r>
    <s v="2023-08-12"/>
    <x v="0"/>
    <s v="paid_search"/>
    <n v="15083"/>
    <n v="414"/>
    <n v="2.7448120400450839E-2"/>
    <n v="27"/>
    <n v="4"/>
    <n v="0.14814814814814814"/>
    <n v="271.51"/>
    <n v="2074.84"/>
    <n v="1803.3300000000002"/>
    <n v="7.6418548119774599"/>
    <n v="0.65582125603864727"/>
    <n v="67.877499999999998"/>
  </r>
  <r>
    <s v="2023-08-13"/>
    <x v="0"/>
    <s v="paid_search"/>
    <n v="10781"/>
    <n v="299"/>
    <n v="2.7733976440033392E-2"/>
    <n v="22"/>
    <n v="2"/>
    <n v="9.0909090909090912E-2"/>
    <n v="194.07"/>
    <n v="3024.68"/>
    <n v="2830.6099999999997"/>
    <n v="15.585510382851549"/>
    <n v="0.64906354515050169"/>
    <n v="97.034999999999997"/>
  </r>
  <r>
    <s v="2023-08-14"/>
    <x v="0"/>
    <s v="paid_search"/>
    <n v="13574"/>
    <n v="561"/>
    <n v="4.1329011345218804E-2"/>
    <n v="35"/>
    <n v="8"/>
    <n v="0.22857142857142856"/>
    <n v="244.34"/>
    <n v="6944.42"/>
    <n v="6700.08"/>
    <n v="28.421134484734388"/>
    <n v="0.43554367201426025"/>
    <n v="30.5425"/>
  </r>
  <r>
    <s v="2023-08-15"/>
    <x v="0"/>
    <s v="paid_search"/>
    <n v="9471"/>
    <n v="426"/>
    <n v="4.4979410833069368E-2"/>
    <n v="29"/>
    <n v="6"/>
    <n v="0.20689655172413793"/>
    <n v="170.48"/>
    <n v="4685.4399999999996"/>
    <n v="4514.96"/>
    <n v="27.483810417644296"/>
    <n v="0.40018779342723004"/>
    <n v="28.41333333333333"/>
  </r>
  <r>
    <s v="2023-08-16"/>
    <x v="0"/>
    <s v="paid_search"/>
    <n v="10660"/>
    <n v="383"/>
    <n v="3.5928705440900564E-2"/>
    <n v="17"/>
    <n v="1"/>
    <n v="5.8823529411764705E-2"/>
    <n v="191.89"/>
    <n v="0"/>
    <n v="-191.89"/>
    <n v="0"/>
    <n v="0.50101827676240207"/>
    <n v="191.89"/>
  </r>
  <r>
    <s v="2023-08-17"/>
    <x v="0"/>
    <s v="paid_search"/>
    <n v="11668"/>
    <n v="356"/>
    <n v="3.0510798765855329E-2"/>
    <n v="16"/>
    <n v="4"/>
    <n v="0.25"/>
    <n v="210.03"/>
    <n v="0"/>
    <n v="-210.03"/>
    <n v="0"/>
    <n v="0.5899719101123595"/>
    <n v="52.5075"/>
  </r>
  <r>
    <s v="2023-09-27"/>
    <x v="1"/>
    <s v="paid_social"/>
    <n v="81376"/>
    <n v="1424"/>
    <n v="1.7499016909162408E-2"/>
    <n v="35"/>
    <n v="7"/>
    <n v="0.2"/>
    <n v="895.14"/>
    <n v="1662.05"/>
    <n v="766.91"/>
    <n v="1.8567486650132941"/>
    <n v="0.62860955056179779"/>
    <n v="127.87714285714286"/>
  </r>
  <r>
    <s v="2023-09-28"/>
    <x v="1"/>
    <s v="paid_social"/>
    <n v="98696"/>
    <n v="2000"/>
    <n v="2.0264245764772634E-2"/>
    <n v="35"/>
    <n v="6"/>
    <n v="0.17142857142857143"/>
    <n v="1085.6600000000001"/>
    <n v="4674.41"/>
    <n v="3588.75"/>
    <n v="4.3055929112245082"/>
    <n v="0.54283000000000003"/>
    <n v="180.94333333333336"/>
  </r>
  <r>
    <s v="2023-09-29"/>
    <x v="1"/>
    <s v="paid_social"/>
    <n v="68850"/>
    <n v="1392"/>
    <n v="2.0217864923747275E-2"/>
    <n v="35"/>
    <n v="6"/>
    <n v="0.17142857142857143"/>
    <n v="757.35"/>
    <n v="3244.32"/>
    <n v="2486.9700000000003"/>
    <n v="4.2837789661319077"/>
    <n v="0.54407327586206899"/>
    <n v="126.22500000000001"/>
  </r>
  <r>
    <s v="2023-09-30"/>
    <x v="1"/>
    <s v="paid_social"/>
    <n v="56203"/>
    <n v="817"/>
    <n v="1.4536590573456933E-2"/>
    <n v="29"/>
    <n v="3"/>
    <n v="0.10344827586206896"/>
    <n v="618.24"/>
    <n v="0"/>
    <n v="-618.24"/>
    <n v="0"/>
    <n v="0.75671970624235008"/>
    <n v="206.08"/>
  </r>
  <r>
    <s v="2023-10-01"/>
    <x v="1"/>
    <s v="paid_social"/>
    <n v="82191"/>
    <n v="1441"/>
    <n v="1.7532333223832294E-2"/>
    <n v="35"/>
    <n v="9"/>
    <n v="0.25714285714285712"/>
    <n v="904.11"/>
    <n v="4787.38"/>
    <n v="3883.27"/>
    <n v="5.2951300173651434"/>
    <n v="0.62741845940319219"/>
    <n v="100.45666666666666"/>
  </r>
  <r>
    <s v="2023-10-02"/>
    <x v="1"/>
    <s v="paid_social"/>
    <n v="74824"/>
    <n v="1025"/>
    <n v="1.3698813215011226E-2"/>
    <n v="35"/>
    <n v="9"/>
    <n v="0.25714285714285712"/>
    <n v="823.07"/>
    <n v="6306.08"/>
    <n v="5483.01"/>
    <n v="7.6616569672081347"/>
    <n v="0.80299512195121958"/>
    <n v="91.452222222222233"/>
  </r>
  <r>
    <s v="2023-10-03"/>
    <x v="1"/>
    <s v="paid_social"/>
    <n v="88898"/>
    <n v="1136"/>
    <n v="1.2778690184256114E-2"/>
    <n v="35"/>
    <n v="5"/>
    <n v="0.14285714285714285"/>
    <n v="977.88"/>
    <n v="2365.59"/>
    <n v="1387.71"/>
    <n v="2.4191005031292185"/>
    <n v="0.86080985915492958"/>
    <n v="195.57599999999999"/>
  </r>
  <r>
    <s v="2023-10-04"/>
    <x v="1"/>
    <s v="paid_social"/>
    <n v="79721"/>
    <n v="1565"/>
    <n v="1.9630962983404623E-2"/>
    <n v="35"/>
    <n v="4"/>
    <n v="0.11428571428571428"/>
    <n v="876.94"/>
    <n v="5682.19"/>
    <n v="4805.25"/>
    <n v="6.4795653066344325"/>
    <n v="0.56034504792332274"/>
    <n v="219.23500000000001"/>
  </r>
  <r>
    <s v="2023-10-05"/>
    <x v="1"/>
    <s v="paid_social"/>
    <n v="69373"/>
    <n v="1151"/>
    <n v="1.6591469303619565E-2"/>
    <n v="35"/>
    <n v="4"/>
    <n v="0.11428571428571428"/>
    <n v="763.11"/>
    <n v="858.8"/>
    <n v="95.689999999999941"/>
    <n v="1.1253947661542896"/>
    <n v="0.662997393570808"/>
    <n v="190.7775"/>
  </r>
  <r>
    <s v="2023-10-06"/>
    <x v="1"/>
    <s v="paid_social"/>
    <n v="84144"/>
    <n v="1413"/>
    <n v="1.6792641186537366E-2"/>
    <n v="35"/>
    <n v="2"/>
    <n v="5.7142857142857141E-2"/>
    <n v="925.59"/>
    <n v="0"/>
    <n v="-925.59"/>
    <n v="0"/>
    <n v="0.65505307855626327"/>
    <n v="462.79500000000002"/>
  </r>
  <r>
    <s v="2023-10-07"/>
    <x v="1"/>
    <s v="paid_social"/>
    <n v="92027"/>
    <n v="1726"/>
    <n v="1.8755365273235028E-2"/>
    <n v="35"/>
    <n v="8"/>
    <n v="0.22857142857142856"/>
    <n v="1012.3"/>
    <n v="4783.5200000000004"/>
    <n v="3771.2200000000003"/>
    <n v="4.7253976094043271"/>
    <n v="0.5865005793742758"/>
    <n v="126.53749999999999"/>
  </r>
  <r>
    <s v="2023-10-08"/>
    <x v="1"/>
    <s v="paid_social"/>
    <n v="74532"/>
    <n v="957"/>
    <n v="1.2840122363548543E-2"/>
    <n v="35"/>
    <n v="0"/>
    <n v="0"/>
    <n v="819.86"/>
    <n v="0"/>
    <n v="-819.86"/>
    <n v="0"/>
    <n v="0.85669801462904915"/>
    <n v="0"/>
  </r>
  <r>
    <s v="2023-10-09"/>
    <x v="1"/>
    <s v="paid_social"/>
    <n v="66555"/>
    <n v="1106"/>
    <n v="1.6617834873412968E-2"/>
    <n v="35"/>
    <n v="7"/>
    <n v="0.2"/>
    <n v="732.11"/>
    <n v="3814.74"/>
    <n v="3082.6299999999997"/>
    <n v="5.2106104273947897"/>
    <n v="0.66194394213381558"/>
    <n v="104.58714285714287"/>
  </r>
  <r>
    <s v="2023-10-10"/>
    <x v="1"/>
    <s v="paid_social"/>
    <n v="64096"/>
    <n v="1049"/>
    <n v="1.6366075886170745E-2"/>
    <n v="35"/>
    <n v="6"/>
    <n v="0.17142857142857143"/>
    <n v="705.06"/>
    <n v="2708.57"/>
    <n v="2003.5100000000002"/>
    <n v="3.841616316341872"/>
    <n v="0.67212583412774063"/>
    <n v="117.50999999999999"/>
  </r>
  <r>
    <s v="2023-10-11"/>
    <x v="1"/>
    <s v="paid_social"/>
    <n v="70544"/>
    <n v="1243"/>
    <n v="1.7620208664096165E-2"/>
    <n v="35"/>
    <n v="5"/>
    <n v="0.14285714285714285"/>
    <n v="775.99"/>
    <n v="4710.29"/>
    <n v="3934.3"/>
    <n v="6.0700395623654941"/>
    <n v="0.62428801287208369"/>
    <n v="155.19800000000001"/>
  </r>
  <r>
    <s v="2023-10-12"/>
    <x v="1"/>
    <s v="paid_social"/>
    <n v="98891"/>
    <n v="1866"/>
    <n v="1.8869260094447421E-2"/>
    <n v="35"/>
    <n v="7"/>
    <n v="0.2"/>
    <n v="1087.81"/>
    <n v="5965.69"/>
    <n v="4877.8799999999992"/>
    <n v="5.4841286621744603"/>
    <n v="0.58296355841371916"/>
    <n v="155.40142857142857"/>
  </r>
  <r>
    <s v="2023-10-13"/>
    <x v="1"/>
    <s v="paid_social"/>
    <n v="56819"/>
    <n v="1267"/>
    <n v="2.2298878896143896E-2"/>
    <n v="35"/>
    <n v="4"/>
    <n v="0.11428571428571428"/>
    <n v="625.01"/>
    <n v="1271.6500000000001"/>
    <n v="646.6400000000001"/>
    <n v="2.0346074462808597"/>
    <n v="0.49329913180741908"/>
    <n v="156.2525"/>
  </r>
  <r>
    <s v="2023-10-14"/>
    <x v="1"/>
    <s v="paid_social"/>
    <n v="87262"/>
    <n v="1531"/>
    <n v="1.7544864889642686E-2"/>
    <n v="35"/>
    <n v="8"/>
    <n v="0.22857142857142856"/>
    <n v="959.89"/>
    <n v="2720"/>
    <n v="1760.1100000000001"/>
    <n v="2.8336580233151714"/>
    <n v="0.6269693011103854"/>
    <n v="119.98625"/>
  </r>
  <r>
    <s v="2023-10-15"/>
    <x v="1"/>
    <s v="paid_social"/>
    <n v="88884"/>
    <n v="1538"/>
    <n v="1.7303451689842941E-2"/>
    <n v="35"/>
    <n v="3"/>
    <n v="8.5714285714285715E-2"/>
    <n v="977.73"/>
    <n v="2002.58"/>
    <n v="1024.8499999999999"/>
    <n v="2.0481932639890359"/>
    <n v="0.6357152145643693"/>
    <n v="325.91000000000003"/>
  </r>
  <r>
    <s v="2023-10-16"/>
    <x v="1"/>
    <s v="paid_social"/>
    <n v="86070"/>
    <n v="1210"/>
    <n v="1.4058324619495759E-2"/>
    <n v="35"/>
    <n v="6"/>
    <n v="0.17142857142857143"/>
    <n v="946.77"/>
    <n v="5994.96"/>
    <n v="5048.1900000000005"/>
    <n v="6.3320130549130198"/>
    <n v="0.7824545454545454"/>
    <n v="157.79499999999999"/>
  </r>
  <r>
    <s v="2023-10-17"/>
    <x v="1"/>
    <s v="paid_social"/>
    <n v="97254"/>
    <n v="1362"/>
    <n v="1.4004565364920724E-2"/>
    <n v="35"/>
    <n v="6"/>
    <n v="0.17142857142857143"/>
    <n v="1069.8"/>
    <n v="4787.78"/>
    <n v="3717.9799999999996"/>
    <n v="4.4753972705178535"/>
    <n v="0.78546255506607932"/>
    <n v="178.29999999999998"/>
  </r>
  <r>
    <s v="2023-10-18"/>
    <x v="1"/>
    <s v="paid_social"/>
    <n v="84960"/>
    <n v="1181"/>
    <n v="1.3900659133709982E-2"/>
    <n v="35"/>
    <n v="6"/>
    <n v="0.17142857142857143"/>
    <n v="934.56"/>
    <n v="7448.32"/>
    <n v="6513.76"/>
    <n v="7.9698681732580043"/>
    <n v="0.79132938187976287"/>
    <n v="155.76"/>
  </r>
  <r>
    <s v="2023-10-19"/>
    <x v="1"/>
    <s v="paid_social"/>
    <n v="92910"/>
    <n v="1301"/>
    <n v="1.4002798407060596E-2"/>
    <n v="35"/>
    <n v="5"/>
    <n v="0.14285714285714285"/>
    <n v="1022.01"/>
    <n v="1951.53"/>
    <n v="929.52"/>
    <n v="1.9095018639739336"/>
    <n v="0.78555726364335121"/>
    <n v="204.40199999999999"/>
  </r>
  <r>
    <s v="2023-10-20"/>
    <x v="1"/>
    <s v="paid_social"/>
    <n v="92641"/>
    <n v="1367"/>
    <n v="1.4755885622996297E-2"/>
    <n v="35"/>
    <n v="4"/>
    <n v="0.11428571428571428"/>
    <n v="1019.06"/>
    <n v="2355.34"/>
    <n v="1336.2800000000002"/>
    <n v="2.3112868722155713"/>
    <n v="0.74547183613752743"/>
    <n v="254.76499999999999"/>
  </r>
  <r>
    <s v="2023-10-21"/>
    <x v="1"/>
    <s v="paid_social"/>
    <n v="91250"/>
    <n v="1406"/>
    <n v="1.5408219178082192E-2"/>
    <n v="35"/>
    <n v="4"/>
    <n v="0.11428571428571428"/>
    <n v="1003.76"/>
    <n v="1327.18"/>
    <n v="323.42000000000007"/>
    <n v="1.3222084960548339"/>
    <n v="0.71391180654338549"/>
    <n v="250.94"/>
  </r>
  <r>
    <s v="2023-10-22"/>
    <x v="1"/>
    <s v="paid_social"/>
    <n v="65360"/>
    <n v="1306"/>
    <n v="1.9981640146878824E-2"/>
    <n v="35"/>
    <n v="5"/>
    <n v="0.14285714285714285"/>
    <n v="718.97"/>
    <n v="5009.42"/>
    <n v="4290.45"/>
    <n v="6.9674951666968026"/>
    <n v="0.55051301684532927"/>
    <n v="143.79400000000001"/>
  </r>
  <r>
    <s v="2023-10-23"/>
    <x v="1"/>
    <s v="paid_social"/>
    <n v="84182"/>
    <n v="1425"/>
    <n v="1.6927609227625859E-2"/>
    <n v="35"/>
    <n v="7"/>
    <n v="0.2"/>
    <n v="926.01"/>
    <n v="5636.31"/>
    <n v="4710.3"/>
    <n v="6.0866621310784987"/>
    <n v="0.64983157894736843"/>
    <n v="132.28714285714287"/>
  </r>
  <r>
    <s v="2023-10-24"/>
    <x v="1"/>
    <s v="paid_social"/>
    <n v="80490"/>
    <n v="1527"/>
    <n v="1.8971300782705928E-2"/>
    <n v="35"/>
    <n v="5"/>
    <n v="0.14285714285714285"/>
    <n v="885.39"/>
    <n v="1915.33"/>
    <n v="1029.94"/>
    <n v="2.1632613876370863"/>
    <n v="0.57982318271119837"/>
    <n v="177.078"/>
  </r>
  <r>
    <s v="2023-10-25"/>
    <x v="1"/>
    <s v="paid_social"/>
    <n v="83518"/>
    <n v="1516"/>
    <n v="1.8151775665126081E-2"/>
    <n v="35"/>
    <n v="8"/>
    <n v="0.22857142857142856"/>
    <n v="918.7"/>
    <n v="9779.19"/>
    <n v="8860.49"/>
    <n v="10.644595624251661"/>
    <n v="0.60600263852242742"/>
    <n v="114.83750000000001"/>
  </r>
  <r>
    <s v="2023-10-26"/>
    <x v="1"/>
    <s v="paid_social"/>
    <n v="82181"/>
    <n v="1159"/>
    <n v="1.4103016512332534E-2"/>
    <n v="35"/>
    <n v="6"/>
    <n v="0.17142857142857143"/>
    <n v="904"/>
    <n v="947.92"/>
    <n v="43.919999999999959"/>
    <n v="1.0485840707964602"/>
    <n v="0.77998274374460741"/>
    <n v="150.66666666666666"/>
  </r>
  <r>
    <s v="2023-10-27"/>
    <x v="1"/>
    <s v="paid_social"/>
    <n v="64820"/>
    <n v="1363"/>
    <n v="2.1027460660290032E-2"/>
    <n v="35"/>
    <n v="7"/>
    <n v="0.2"/>
    <n v="713.03"/>
    <n v="6090.86"/>
    <n v="5377.83"/>
    <n v="8.5422212249133977"/>
    <n v="0.52313279530447543"/>
    <n v="101.86142857142856"/>
  </r>
  <r>
    <s v="2023-10-28"/>
    <x v="1"/>
    <s v="paid_social"/>
    <n v="82841"/>
    <n v="1638"/>
    <n v="1.9772817807607344E-2"/>
    <n v="35"/>
    <n v="6"/>
    <n v="0.17142857142857143"/>
    <n v="911.26"/>
    <n v="4606.0200000000004"/>
    <n v="3694.76"/>
    <n v="5.0545618155081984"/>
    <n v="0.55632478632478632"/>
    <n v="151.87666666666667"/>
  </r>
  <r>
    <s v="2023-10-29"/>
    <x v="1"/>
    <s v="paid_social"/>
    <n v="88551"/>
    <n v="1527"/>
    <n v="1.7244299894975775E-2"/>
    <n v="35"/>
    <n v="6"/>
    <n v="0.17142857142857143"/>
    <n v="974.07"/>
    <n v="6693.82"/>
    <n v="5719.75"/>
    <n v="6.8720112517580869"/>
    <n v="0.63789783889980356"/>
    <n v="162.345"/>
  </r>
  <r>
    <s v="2023-10-30"/>
    <x v="1"/>
    <s v="paid_social"/>
    <n v="77710"/>
    <n v="1642"/>
    <n v="2.1129841719212457E-2"/>
    <n v="35"/>
    <n v="5"/>
    <n v="0.14285714285714285"/>
    <n v="854.82"/>
    <n v="1507.22"/>
    <n v="652.4"/>
    <n v="1.7632016096956085"/>
    <n v="0.5205968331303289"/>
    <n v="170.964"/>
  </r>
  <r>
    <s v="2023-10-31"/>
    <x v="1"/>
    <s v="paid_social"/>
    <n v="64851"/>
    <n v="819"/>
    <n v="1.262894943794236E-2"/>
    <n v="35"/>
    <n v="7"/>
    <n v="0.2"/>
    <n v="713.37"/>
    <n v="3752.3"/>
    <n v="3038.9300000000003"/>
    <n v="5.2599632729158783"/>
    <n v="0.87102564102564106"/>
    <n v="101.91"/>
  </r>
  <r>
    <s v="2023-11-01"/>
    <x v="1"/>
    <s v="paid_social"/>
    <n v="79294"/>
    <n v="1490"/>
    <n v="1.8790829066511968E-2"/>
    <n v="35"/>
    <n v="5"/>
    <n v="0.14285714285714285"/>
    <n v="872.24"/>
    <n v="4019.76"/>
    <n v="3147.5200000000004"/>
    <n v="4.6085481060258644"/>
    <n v="0.58539597315436243"/>
    <n v="174.44800000000001"/>
  </r>
  <r>
    <s v="2023-11-02"/>
    <x v="1"/>
    <s v="paid_social"/>
    <n v="86273"/>
    <n v="1649"/>
    <n v="1.9113743581421767E-2"/>
    <n v="35"/>
    <n v="6"/>
    <n v="0.17142857142857143"/>
    <n v="949.01"/>
    <n v="5440.81"/>
    <n v="4491.8"/>
    <n v="5.7331429595051686"/>
    <n v="0.57550636749545181"/>
    <n v="158.16833333333332"/>
  </r>
  <r>
    <s v="2023-11-03"/>
    <x v="1"/>
    <s v="paid_social"/>
    <n v="82535"/>
    <n v="1077"/>
    <n v="1.3049009511116497E-2"/>
    <n v="35"/>
    <n v="6"/>
    <n v="0.17142857142857143"/>
    <n v="907.89"/>
    <n v="6071.39"/>
    <n v="5163.5"/>
    <n v="6.687363006531629"/>
    <n v="0.8429805013927576"/>
    <n v="151.315"/>
  </r>
  <r>
    <s v="2023-11-04"/>
    <x v="1"/>
    <s v="paid_social"/>
    <n v="74625"/>
    <n v="1228"/>
    <n v="1.6455611390284758E-2"/>
    <n v="35"/>
    <n v="8"/>
    <n v="0.22857142857142856"/>
    <n v="820.88"/>
    <n v="3639.61"/>
    <n v="2818.73"/>
    <n v="4.4337905662216164"/>
    <n v="0.66846905537459278"/>
    <n v="102.61"/>
  </r>
  <r>
    <s v="2023-11-05"/>
    <x v="1"/>
    <s v="paid_social"/>
    <n v="97345"/>
    <n v="1235"/>
    <n v="1.2686835482048384E-2"/>
    <n v="35"/>
    <n v="7"/>
    <n v="0.2"/>
    <n v="1070.8"/>
    <n v="3454.55"/>
    <n v="2383.75"/>
    <n v="3.2261393350765784"/>
    <n v="0.86704453441295548"/>
    <n v="152.97142857142856"/>
  </r>
  <r>
    <s v="2023-11-06"/>
    <x v="1"/>
    <s v="paid_social"/>
    <n v="60025"/>
    <n v="797"/>
    <n v="1.3277800916284881E-2"/>
    <n v="35"/>
    <n v="3"/>
    <n v="8.5714285714285715E-2"/>
    <n v="660.28"/>
    <n v="564.57000000000005"/>
    <n v="-95.709999999999923"/>
    <n v="0.85504634397528334"/>
    <n v="0.82845671267252197"/>
    <n v="220.09333333333333"/>
  </r>
  <r>
    <s v="2023-11-07"/>
    <x v="1"/>
    <s v="paid_social"/>
    <n v="83960"/>
    <n v="1913"/>
    <n v="2.2784659361600762E-2"/>
    <n v="35"/>
    <n v="7"/>
    <n v="0.2"/>
    <n v="923.57"/>
    <n v="3725.06"/>
    <n v="2801.49"/>
    <n v="4.0333271977218832"/>
    <n v="0.48278619968635655"/>
    <n v="131.93857142857144"/>
  </r>
  <r>
    <s v="2023-11-08"/>
    <x v="1"/>
    <s v="paid_social"/>
    <n v="59688"/>
    <n v="1274"/>
    <n v="2.1344323817182684E-2"/>
    <n v="35"/>
    <n v="1"/>
    <n v="2.8571428571428571E-2"/>
    <n v="656.57"/>
    <n v="0"/>
    <n v="-656.57"/>
    <n v="0"/>
    <n v="0.51536106750392474"/>
    <n v="656.57"/>
  </r>
  <r>
    <s v="2023-11-09"/>
    <x v="1"/>
    <s v="paid_social"/>
    <n v="77010"/>
    <n v="1185"/>
    <n v="1.5387611998441761E-2"/>
    <n v="35"/>
    <n v="8"/>
    <n v="0.22857142857142856"/>
    <n v="847.12"/>
    <n v="3801.45"/>
    <n v="2954.33"/>
    <n v="4.4874988195297005"/>
    <n v="0.71486919831223628"/>
    <n v="105.89"/>
  </r>
  <r>
    <s v="2023-11-10"/>
    <x v="1"/>
    <s v="paid_social"/>
    <n v="70182"/>
    <n v="1085"/>
    <n v="1.5459804508278475E-2"/>
    <n v="35"/>
    <n v="8"/>
    <n v="0.22857142857142856"/>
    <n v="772.01"/>
    <n v="2344.14"/>
    <n v="1572.1299999999999"/>
    <n v="3.0364114454475977"/>
    <n v="0.71152995391705065"/>
    <n v="96.501249999999999"/>
  </r>
  <r>
    <s v="2023-11-11"/>
    <x v="1"/>
    <s v="paid_social"/>
    <n v="72540"/>
    <n v="983"/>
    <n v="1.3551144196305487E-2"/>
    <n v="35"/>
    <n v="4"/>
    <n v="0.11428571428571428"/>
    <n v="797.94"/>
    <n v="0"/>
    <n v="-797.94"/>
    <n v="0"/>
    <n v="0.81173957273652086"/>
    <n v="199.48500000000001"/>
  </r>
  <r>
    <s v="2023-11-12"/>
    <x v="1"/>
    <s v="paid_social"/>
    <n v="91766"/>
    <n v="1311"/>
    <n v="1.4286336987555303E-2"/>
    <n v="35"/>
    <n v="4"/>
    <n v="0.11428571428571428"/>
    <n v="1009.43"/>
    <n v="769.54"/>
    <n v="-239.89"/>
    <n v="0.76235102978908886"/>
    <n v="0.7699694889397406"/>
    <n v="252.35749999999999"/>
  </r>
  <r>
    <s v="2023-11-13"/>
    <x v="1"/>
    <s v="paid_social"/>
    <n v="96425"/>
    <n v="1897"/>
    <n v="1.9673321234119783E-2"/>
    <n v="35"/>
    <n v="4"/>
    <n v="0.11428571428571428"/>
    <n v="1060.68"/>
    <n v="2891.41"/>
    <n v="1830.7299999999998"/>
    <n v="2.7259965305275857"/>
    <n v="0.55913547706905642"/>
    <n v="265.17"/>
  </r>
  <r>
    <s v="2023-11-14"/>
    <x v="1"/>
    <s v="paid_social"/>
    <n v="79857"/>
    <n v="1635"/>
    <n v="2.0474097449190428E-2"/>
    <n v="35"/>
    <n v="7"/>
    <n v="0.2"/>
    <n v="878.43"/>
    <n v="5201.32"/>
    <n v="4322.8899999999994"/>
    <n v="5.921154787518641"/>
    <n v="0.53726605504587155"/>
    <n v="125.49"/>
  </r>
  <r>
    <s v="2023-11-15"/>
    <x v="1"/>
    <s v="paid_social"/>
    <n v="86239"/>
    <n v="1324"/>
    <n v="1.5352682660977052E-2"/>
    <n v="35"/>
    <n v="5"/>
    <n v="0.14285714285714285"/>
    <n v="948.63"/>
    <n v="3940.66"/>
    <n v="2992.0299999999997"/>
    <n v="4.1540537406575799"/>
    <n v="0.71648791540785495"/>
    <n v="189.726"/>
  </r>
  <r>
    <s v="2023-11-16"/>
    <x v="1"/>
    <s v="paid_social"/>
    <n v="90621"/>
    <n v="2091"/>
    <n v="2.3074121892276624E-2"/>
    <n v="35"/>
    <n v="4"/>
    <n v="0.11428571428571428"/>
    <n v="996.84"/>
    <n v="1155.52"/>
    <n v="158.67999999999995"/>
    <n v="1.1591830183379479"/>
    <n v="0.47672883787661408"/>
    <n v="249.21"/>
  </r>
  <r>
    <s v="2023-11-17"/>
    <x v="1"/>
    <s v="paid_social"/>
    <n v="92568"/>
    <n v="1798"/>
    <n v="1.9423558897243107E-2"/>
    <n v="35"/>
    <n v="7"/>
    <n v="0.2"/>
    <n v="1018.25"/>
    <n v="7591.67"/>
    <n v="6573.42"/>
    <n v="7.4556052050085935"/>
    <n v="0.56632369299221352"/>
    <n v="145.46428571428572"/>
  </r>
  <r>
    <s v="2023-11-18"/>
    <x v="1"/>
    <s v="paid_social"/>
    <n v="92020"/>
    <n v="1849"/>
    <n v="2.0093457943925235E-2"/>
    <n v="35"/>
    <n v="10"/>
    <n v="0.2857142857142857"/>
    <n v="1012.22"/>
    <n v="9548.43"/>
    <n v="8536.2100000000009"/>
    <n v="9.4331568236154197"/>
    <n v="0.54744186046511634"/>
    <n v="101.22200000000001"/>
  </r>
  <r>
    <s v="2024-09-27"/>
    <x v="2"/>
    <s v="display"/>
    <n v="64336"/>
    <n v="500"/>
    <n v="7.7716985824421783E-3"/>
    <n v="30"/>
    <n v="5"/>
    <n v="0.16666666666666666"/>
    <n v="418.19"/>
    <n v="927.52"/>
    <n v="509.33"/>
    <n v="2.2179392142327652"/>
    <n v="0.83638000000000001"/>
    <n v="83.638000000000005"/>
  </r>
  <r>
    <s v="2024-09-28"/>
    <x v="2"/>
    <s v="display"/>
    <n v="61796"/>
    <n v="448"/>
    <n v="7.2496601721794294E-3"/>
    <n v="20"/>
    <n v="3"/>
    <n v="0.15"/>
    <n v="401.68"/>
    <n v="1936.23"/>
    <n v="1534.55"/>
    <n v="4.8203296156144191"/>
    <n v="0.89660714285714282"/>
    <n v="133.89333333333335"/>
  </r>
  <r>
    <s v="2024-09-29"/>
    <x v="2"/>
    <s v="display"/>
    <n v="63246"/>
    <n v="453"/>
    <n v="7.1625083009202164E-3"/>
    <n v="18"/>
    <n v="4"/>
    <n v="0.22222222222222221"/>
    <n v="411.1"/>
    <n v="3492.56"/>
    <n v="3081.46"/>
    <n v="8.4956458282656282"/>
    <n v="0.90750551876379693"/>
    <n v="102.77500000000001"/>
  </r>
  <r>
    <s v="2024-09-30"/>
    <x v="2"/>
    <s v="display"/>
    <n v="44973"/>
    <n v="199"/>
    <n v="4.4248771485113289E-3"/>
    <n v="10"/>
    <n v="2"/>
    <n v="0.2"/>
    <n v="292.33"/>
    <n v="1116.0999999999999"/>
    <n v="823.77"/>
    <n v="3.8179454725823554"/>
    <n v="1.4689949748743718"/>
    <n v="146.16499999999999"/>
  </r>
  <r>
    <s v="2024-10-01"/>
    <x v="2"/>
    <s v="display"/>
    <n v="36855"/>
    <n v="269"/>
    <n v="7.2988739655406318E-3"/>
    <n v="16"/>
    <n v="0"/>
    <n v="0"/>
    <n v="239.56"/>
    <n v="0"/>
    <n v="-239.56"/>
    <n v="0"/>
    <n v="0.89055762081784384"/>
    <n v="0"/>
  </r>
  <r>
    <s v="2024-10-02"/>
    <x v="2"/>
    <s v="display"/>
    <n v="40127"/>
    <n v="229"/>
    <n v="5.706880653923792E-3"/>
    <n v="8"/>
    <n v="2"/>
    <n v="0.25"/>
    <n v="260.83"/>
    <n v="446.87"/>
    <n v="186.04000000000002"/>
    <n v="1.7132615113292184"/>
    <n v="1.1389956331877729"/>
    <n v="130.41499999999999"/>
  </r>
  <r>
    <s v="2024-10-03"/>
    <x v="2"/>
    <s v="display"/>
    <n v="49175"/>
    <n v="238"/>
    <n v="4.8398576512455518E-3"/>
    <n v="12"/>
    <n v="2"/>
    <n v="0.16666666666666666"/>
    <n v="319.64"/>
    <n v="1752.07"/>
    <n v="1432.4299999999998"/>
    <n v="5.4813853084720314"/>
    <n v="1.3430252100840336"/>
    <n v="159.82"/>
  </r>
  <r>
    <s v="2024-10-04"/>
    <x v="2"/>
    <s v="display"/>
    <n v="60916"/>
    <n v="383"/>
    <n v="6.2873465099481255E-3"/>
    <n v="24"/>
    <n v="3"/>
    <n v="0.125"/>
    <n v="395.96"/>
    <n v="1715.04"/>
    <n v="1319.08"/>
    <n v="4.331346600666734"/>
    <n v="1.0338381201044387"/>
    <n v="131.98666666666665"/>
  </r>
  <r>
    <s v="2024-10-05"/>
    <x v="2"/>
    <s v="display"/>
    <n v="65352"/>
    <n v="390"/>
    <n v="5.9676827029012123E-3"/>
    <n v="25"/>
    <n v="1"/>
    <n v="0.04"/>
    <n v="424.79"/>
    <n v="0"/>
    <n v="-424.79"/>
    <n v="0"/>
    <n v="1.0892051282051283"/>
    <n v="424.79"/>
  </r>
  <r>
    <s v="2024-10-06"/>
    <x v="2"/>
    <s v="display"/>
    <n v="53318"/>
    <n v="349"/>
    <n v="6.5456318691623841E-3"/>
    <n v="22"/>
    <n v="2"/>
    <n v="9.0909090909090912E-2"/>
    <n v="346.57"/>
    <n v="0"/>
    <n v="-346.57"/>
    <n v="0"/>
    <n v="0.99303724928366766"/>
    <n v="173.285"/>
  </r>
  <r>
    <s v="2024-10-07"/>
    <x v="2"/>
    <s v="display"/>
    <n v="64026"/>
    <n v="365"/>
    <n v="5.7008090463249303E-3"/>
    <n v="18"/>
    <n v="2"/>
    <n v="0.1111111111111111"/>
    <n v="416.17"/>
    <n v="1698.22"/>
    <n v="1282.05"/>
    <n v="4.0805920657423647"/>
    <n v="1.1401917808219177"/>
    <n v="208.08500000000001"/>
  </r>
  <r>
    <s v="2024-10-08"/>
    <x v="2"/>
    <s v="display"/>
    <n v="54281"/>
    <n v="248"/>
    <n v="4.5688178183894918E-3"/>
    <n v="17"/>
    <n v="2"/>
    <n v="0.11764705882352941"/>
    <n v="352.83"/>
    <n v="955.54"/>
    <n v="602.71"/>
    <n v="2.708216421506108"/>
    <n v="1.4227016129032257"/>
    <n v="176.41499999999999"/>
  </r>
  <r>
    <s v="2024-10-09"/>
    <x v="2"/>
    <s v="display"/>
    <n v="57327"/>
    <n v="397"/>
    <n v="6.925183595862334E-3"/>
    <n v="15"/>
    <n v="1"/>
    <n v="6.6666666666666666E-2"/>
    <n v="372.63"/>
    <n v="0"/>
    <n v="-372.63"/>
    <n v="0"/>
    <n v="0.93861460957178844"/>
    <n v="372.63"/>
  </r>
  <r>
    <s v="2024-10-10"/>
    <x v="2"/>
    <s v="display"/>
    <n v="57678"/>
    <n v="370"/>
    <n v="6.4149242345434999E-3"/>
    <n v="17"/>
    <n v="2"/>
    <n v="0.11764705882352941"/>
    <n v="374.91"/>
    <n v="1555.43"/>
    <n v="1180.52"/>
    <n v="4.1488090475047343"/>
    <n v="1.0132702702702703"/>
    <n v="187.45500000000001"/>
  </r>
  <r>
    <s v="2024-10-11"/>
    <x v="2"/>
    <s v="display"/>
    <n v="39427"/>
    <n v="276"/>
    <n v="7.0002789966266774E-3"/>
    <n v="14"/>
    <n v="0"/>
    <n v="0"/>
    <n v="256.27999999999997"/>
    <n v="0"/>
    <n v="-256.27999999999997"/>
    <n v="0"/>
    <n v="0.92855072463768107"/>
    <n v="0"/>
  </r>
  <r>
    <s v="2024-10-12"/>
    <x v="2"/>
    <s v="display"/>
    <n v="61001"/>
    <n v="335"/>
    <n v="5.491713250602449E-3"/>
    <n v="24"/>
    <n v="3"/>
    <n v="0.125"/>
    <n v="396.51"/>
    <n v="1776.45"/>
    <n v="1379.94"/>
    <n v="4.4802148747824777"/>
    <n v="1.1836119402985075"/>
    <n v="132.16999999999999"/>
  </r>
  <r>
    <s v="2024-10-13"/>
    <x v="2"/>
    <s v="display"/>
    <n v="58610"/>
    <n v="429"/>
    <n v="7.3195700392424505E-3"/>
    <n v="15"/>
    <n v="2"/>
    <n v="0.13333333333333333"/>
    <n v="380.97"/>
    <n v="1556.22"/>
    <n v="1175.25"/>
    <n v="4.0848885739034566"/>
    <n v="0.88804195804195807"/>
    <n v="190.48500000000001"/>
  </r>
  <r>
    <s v="2024-10-14"/>
    <x v="2"/>
    <s v="display"/>
    <n v="51646"/>
    <n v="238"/>
    <n v="4.608294930875576E-3"/>
    <n v="13"/>
    <n v="1"/>
    <n v="7.6923076923076927E-2"/>
    <n v="335.7"/>
    <n v="0"/>
    <n v="-335.7"/>
    <n v="0"/>
    <n v="1.4105042016806721"/>
    <n v="335.7"/>
  </r>
  <r>
    <s v="2024-10-15"/>
    <x v="2"/>
    <s v="display"/>
    <n v="49810"/>
    <n v="387"/>
    <n v="7.7695241919293317E-3"/>
    <n v="15"/>
    <n v="1"/>
    <n v="6.6666666666666666E-2"/>
    <n v="323.77"/>
    <n v="0"/>
    <n v="-323.77"/>
    <n v="0"/>
    <n v="0.83661498708010329"/>
    <n v="323.77"/>
  </r>
  <r>
    <s v="2024-10-16"/>
    <x v="2"/>
    <s v="display"/>
    <n v="62089"/>
    <n v="440"/>
    <n v="7.086601491407496E-3"/>
    <n v="23"/>
    <n v="4"/>
    <n v="0.17391304347826086"/>
    <n v="403.58"/>
    <n v="3988.49"/>
    <n v="3584.91"/>
    <n v="9.8827741711680464"/>
    <n v="0.91722727272727267"/>
    <n v="100.895"/>
  </r>
  <r>
    <s v="2024-10-17"/>
    <x v="2"/>
    <s v="display"/>
    <n v="41258"/>
    <n v="274"/>
    <n v="6.6411362644820402E-3"/>
    <n v="14"/>
    <n v="3"/>
    <n v="0.21428571428571427"/>
    <n v="268.18"/>
    <n v="0"/>
    <n v="-268.18"/>
    <n v="0"/>
    <n v="0.97875912408759125"/>
    <n v="89.393333333333331"/>
  </r>
  <r>
    <s v="2024-10-18"/>
    <x v="2"/>
    <s v="display"/>
    <n v="63656"/>
    <n v="377"/>
    <n v="5.9224582128943066E-3"/>
    <n v="24"/>
    <n v="4"/>
    <n v="0.16666666666666666"/>
    <n v="413.77"/>
    <n v="2082.15"/>
    <n v="1668.38"/>
    <n v="5.0321434613432592"/>
    <n v="1.0975331564986737"/>
    <n v="103.4425"/>
  </r>
  <r>
    <s v="2024-10-19"/>
    <x v="2"/>
    <s v="display"/>
    <n v="62616"/>
    <n v="421"/>
    <n v="6.7235211447553341E-3"/>
    <n v="31"/>
    <n v="2"/>
    <n v="6.4516129032258063E-2"/>
    <n v="407.01"/>
    <n v="0"/>
    <n v="-407.01"/>
    <n v="0"/>
    <n v="0.96676959619952496"/>
    <n v="203.505"/>
  </r>
  <r>
    <s v="2024-10-20"/>
    <x v="2"/>
    <s v="display"/>
    <n v="42621"/>
    <n v="289"/>
    <n v="6.7806949625771338E-3"/>
    <n v="21"/>
    <n v="3"/>
    <n v="0.14285714285714285"/>
    <n v="277.04000000000002"/>
    <n v="4498.6099999999997"/>
    <n v="4221.57"/>
    <n v="16.238124458561938"/>
    <n v="0.95861591695501736"/>
    <n v="92.346666666666678"/>
  </r>
  <r>
    <s v="2024-10-21"/>
    <x v="2"/>
    <s v="display"/>
    <n v="38560"/>
    <n v="247"/>
    <n v="6.4056016597510371E-3"/>
    <n v="10"/>
    <n v="2"/>
    <n v="0.2"/>
    <n v="250.64"/>
    <n v="745.5"/>
    <n v="494.86"/>
    <n v="2.9743855729332909"/>
    <n v="1.0147368421052632"/>
    <n v="125.32"/>
  </r>
  <r>
    <s v="2024-10-22"/>
    <x v="2"/>
    <s v="display"/>
    <n v="42712"/>
    <n v="245"/>
    <n v="5.7360929012923766E-3"/>
    <n v="17"/>
    <n v="1"/>
    <n v="5.8823529411764705E-2"/>
    <n v="277.63"/>
    <n v="2364.2399999999998"/>
    <n v="2086.6099999999997"/>
    <n v="8.5157944026221948"/>
    <n v="1.1331836734693876"/>
    <n v="277.63"/>
  </r>
  <r>
    <s v="2024-10-23"/>
    <x v="2"/>
    <s v="display"/>
    <n v="52927"/>
    <n v="295"/>
    <n v="5.5737147391690441E-3"/>
    <n v="16"/>
    <n v="3"/>
    <n v="0.1875"/>
    <n v="344.03"/>
    <n v="559.76"/>
    <n v="215.73000000000002"/>
    <n v="1.627067406912188"/>
    <n v="1.1662033898305084"/>
    <n v="114.67666666666666"/>
  </r>
  <r>
    <s v="2024-10-24"/>
    <x v="2"/>
    <s v="display"/>
    <n v="58856"/>
    <n v="295"/>
    <n v="5.012233247247519E-3"/>
    <n v="13"/>
    <n v="1"/>
    <n v="7.6923076923076927E-2"/>
    <n v="382.57"/>
    <n v="0"/>
    <n v="-382.57"/>
    <n v="0"/>
    <n v="1.2968474576271187"/>
    <n v="382.57"/>
  </r>
  <r>
    <s v="2024-10-25"/>
    <x v="2"/>
    <s v="display"/>
    <n v="45723"/>
    <n v="285"/>
    <n v="6.2331867987664852E-3"/>
    <n v="18"/>
    <n v="3"/>
    <n v="0.16666666666666666"/>
    <n v="297.2"/>
    <n v="1468.74"/>
    <n v="1171.54"/>
    <n v="4.9419246298788693"/>
    <n v="1.0428070175438595"/>
    <n v="99.066666666666663"/>
  </r>
  <r>
    <s v="2024-10-26"/>
    <x v="2"/>
    <s v="display"/>
    <n v="58638"/>
    <n v="452"/>
    <n v="7.7083120160987752E-3"/>
    <n v="27"/>
    <n v="4"/>
    <n v="0.14814814814814814"/>
    <n v="381.15"/>
    <n v="2991.38"/>
    <n v="2610.23"/>
    <n v="7.8483011937557396"/>
    <n v="0.84325221238938053"/>
    <n v="95.287499999999994"/>
  </r>
  <r>
    <s v="2024-10-27"/>
    <x v="2"/>
    <s v="display"/>
    <n v="53883"/>
    <n v="387"/>
    <n v="7.1822281610155339E-3"/>
    <n v="27"/>
    <n v="4"/>
    <n v="0.14814814814814814"/>
    <n v="350.24"/>
    <n v="0"/>
    <n v="-350.24"/>
    <n v="0"/>
    <n v="0.9050129198966409"/>
    <n v="87.56"/>
  </r>
  <r>
    <s v="2024-10-28"/>
    <x v="2"/>
    <s v="display"/>
    <n v="50661"/>
    <n v="373"/>
    <n v="7.3626655612798802E-3"/>
    <n v="14"/>
    <n v="1"/>
    <n v="7.1428571428571425E-2"/>
    <n v="329.3"/>
    <n v="1553.17"/>
    <n v="1223.8700000000001"/>
    <n v="4.7165806255693896"/>
    <n v="0.88284182305630032"/>
    <n v="329.3"/>
  </r>
  <r>
    <s v="2024-10-29"/>
    <x v="2"/>
    <s v="display"/>
    <n v="63096"/>
    <n v="447"/>
    <n v="7.0844427538988208E-3"/>
    <n v="32"/>
    <n v="5"/>
    <n v="0.15625"/>
    <n v="410.13"/>
    <n v="1323.53"/>
    <n v="913.4"/>
    <n v="3.2270987247945775"/>
    <n v="0.9175167785234899"/>
    <n v="82.025999999999996"/>
  </r>
  <r>
    <s v="2024-10-30"/>
    <x v="2"/>
    <s v="display"/>
    <n v="59855"/>
    <n v="363"/>
    <n v="6.0646562526104749E-3"/>
    <n v="23"/>
    <n v="8"/>
    <n v="0.34782608695652173"/>
    <n v="389.06"/>
    <n v="4469.4799999999996"/>
    <n v="4080.4199999999996"/>
    <n v="11.4878938981134"/>
    <n v="1.0717906336088154"/>
    <n v="48.6325"/>
  </r>
  <r>
    <s v="2024-10-31"/>
    <x v="2"/>
    <s v="display"/>
    <n v="44560"/>
    <n v="285"/>
    <n v="6.3958707360861761E-3"/>
    <n v="14"/>
    <n v="1"/>
    <n v="7.1428571428571425E-2"/>
    <n v="289.64"/>
    <n v="0"/>
    <n v="-289.64"/>
    <n v="0"/>
    <n v="1.016280701754386"/>
    <n v="289.64"/>
  </r>
  <r>
    <s v="2024-11-01"/>
    <x v="2"/>
    <s v="display"/>
    <n v="46338"/>
    <n v="311"/>
    <n v="6.7115542319478617E-3"/>
    <n v="15"/>
    <n v="4"/>
    <n v="0.26666666666666666"/>
    <n v="301.2"/>
    <n v="3433.63"/>
    <n v="3132.4300000000003"/>
    <n v="11.399833997343958"/>
    <n v="0.96848874598070733"/>
    <n v="75.3"/>
  </r>
  <r>
    <s v="2024-11-02"/>
    <x v="2"/>
    <s v="display"/>
    <n v="37169"/>
    <n v="194"/>
    <n v="5.2194032661626623E-3"/>
    <n v="12"/>
    <n v="4"/>
    <n v="0.33333333333333331"/>
    <n v="241.6"/>
    <n v="1144.53"/>
    <n v="902.93"/>
    <n v="4.7372930463576157"/>
    <n v="1.2453608247422681"/>
    <n v="60.4"/>
  </r>
  <r>
    <s v="2024-11-03"/>
    <x v="2"/>
    <s v="display"/>
    <n v="49140"/>
    <n v="216"/>
    <n v="4.3956043956043956E-3"/>
    <n v="7"/>
    <n v="0"/>
    <n v="0"/>
    <n v="319.41000000000003"/>
    <n v="0"/>
    <n v="-319.41000000000003"/>
    <n v="0"/>
    <n v="1.47875"/>
    <n v="0"/>
  </r>
  <r>
    <s v="2024-11-04"/>
    <x v="2"/>
    <s v="display"/>
    <n v="46506"/>
    <n v="222"/>
    <n v="4.77357760288995E-3"/>
    <n v="8"/>
    <n v="1"/>
    <n v="0.125"/>
    <n v="302.29000000000002"/>
    <n v="2437.9899999999998"/>
    <n v="2135.6999999999998"/>
    <n v="8.0650699659267584"/>
    <n v="1.3616666666666668"/>
    <n v="302.29000000000002"/>
  </r>
  <r>
    <s v="2024-11-05"/>
    <x v="2"/>
    <s v="display"/>
    <n v="55715"/>
    <n v="425"/>
    <n v="7.6281073319572823E-3"/>
    <n v="18"/>
    <n v="3"/>
    <n v="0.16666666666666666"/>
    <n v="362.15"/>
    <n v="1529.16"/>
    <n v="1167.0100000000002"/>
    <n v="4.2224492613557922"/>
    <n v="0.85211764705882342"/>
    <n v="120.71666666666665"/>
  </r>
  <r>
    <s v="2024-11-06"/>
    <x v="2"/>
    <s v="display"/>
    <n v="61404"/>
    <n v="461"/>
    <n v="7.5076542244804896E-3"/>
    <n v="31"/>
    <n v="2"/>
    <n v="6.4516129032258063E-2"/>
    <n v="399.13"/>
    <n v="0"/>
    <n v="-399.13"/>
    <n v="0"/>
    <n v="0.86579175704989153"/>
    <n v="199.565"/>
  </r>
  <r>
    <s v="2024-11-07"/>
    <x v="2"/>
    <s v="display"/>
    <n v="43807"/>
    <n v="243"/>
    <n v="5.5470586892505764E-3"/>
    <n v="15"/>
    <n v="1"/>
    <n v="6.6666666666666666E-2"/>
    <n v="284.75"/>
    <n v="0"/>
    <n v="-284.75"/>
    <n v="0"/>
    <n v="1.1718106995884774"/>
    <n v="284.75"/>
  </r>
  <r>
    <s v="2024-11-08"/>
    <x v="2"/>
    <s v="display"/>
    <n v="65547"/>
    <n v="343"/>
    <n v="5.2328863258425248E-3"/>
    <n v="23"/>
    <n v="7"/>
    <n v="0.30434782608695654"/>
    <n v="426.06"/>
    <n v="2181.1999999999998"/>
    <n v="1755.1399999999999"/>
    <n v="5.1194667417734587"/>
    <n v="1.2421574344023323"/>
    <n v="60.865714285714283"/>
  </r>
  <r>
    <s v="2024-11-09"/>
    <x v="2"/>
    <s v="display"/>
    <n v="57935"/>
    <n v="376"/>
    <n v="6.4900319323379649E-3"/>
    <n v="26"/>
    <n v="5"/>
    <n v="0.19230769230769232"/>
    <n v="376.58"/>
    <n v="2962.25"/>
    <n v="2585.67"/>
    <n v="7.8661904509002074"/>
    <n v="1.0015425531914892"/>
    <n v="75.316000000000003"/>
  </r>
  <r>
    <s v="2024-11-10"/>
    <x v="2"/>
    <s v="display"/>
    <n v="61156"/>
    <n v="270"/>
    <n v="4.4149388449211853E-3"/>
    <n v="16"/>
    <n v="4"/>
    <n v="0.25"/>
    <n v="397.52"/>
    <n v="3012.12"/>
    <n v="2614.6"/>
    <n v="7.5772791306097806"/>
    <n v="1.4722962962962962"/>
    <n v="99.38"/>
  </r>
  <r>
    <s v="2024-11-11"/>
    <x v="2"/>
    <s v="display"/>
    <n v="62223"/>
    <n v="262"/>
    <n v="4.2106616524436305E-3"/>
    <n v="18"/>
    <n v="2"/>
    <n v="0.1111111111111111"/>
    <n v="404.45"/>
    <n v="2327.86"/>
    <n v="1923.41"/>
    <n v="5.755618741500804"/>
    <n v="1.5437022900763357"/>
    <n v="202.22499999999999"/>
  </r>
  <r>
    <s v="2024-11-12"/>
    <x v="2"/>
    <s v="display"/>
    <n v="51227"/>
    <n v="311"/>
    <n v="6.071017237003924E-3"/>
    <n v="16"/>
    <n v="1"/>
    <n v="6.25E-2"/>
    <n v="332.98"/>
    <n v="0"/>
    <n v="-332.98"/>
    <n v="0"/>
    <n v="1.0706752411575564"/>
    <n v="332.98"/>
  </r>
  <r>
    <s v="2024-11-13"/>
    <x v="2"/>
    <s v="display"/>
    <n v="40926"/>
    <n v="239"/>
    <n v="5.8398084347358646E-3"/>
    <n v="14"/>
    <n v="2"/>
    <n v="0.14285714285714285"/>
    <n v="266.02"/>
    <n v="879.8"/>
    <n v="613.78"/>
    <n v="3.3072701300654086"/>
    <n v="1.1130543933054393"/>
    <n v="133.01"/>
  </r>
  <r>
    <s v="2024-11-14"/>
    <x v="2"/>
    <s v="display"/>
    <n v="50247"/>
    <n v="255"/>
    <n v="5.0749298465580031E-3"/>
    <n v="12"/>
    <n v="1"/>
    <n v="8.3333333333333329E-2"/>
    <n v="326.61"/>
    <n v="2470.38"/>
    <n v="2143.77"/>
    <n v="7.5636998254799304"/>
    <n v="1.2808235294117647"/>
    <n v="326.61"/>
  </r>
  <r>
    <s v="2024-11-15"/>
    <x v="2"/>
    <s v="display"/>
    <n v="55456"/>
    <n v="287"/>
    <n v="5.1752740911713791E-3"/>
    <n v="19"/>
    <n v="5"/>
    <n v="0.26315789473684209"/>
    <n v="360.47"/>
    <n v="3433.55"/>
    <n v="3073.08"/>
    <n v="9.5252032069242922"/>
    <n v="1.2559930313588852"/>
    <n v="72.094000000000008"/>
  </r>
  <r>
    <s v="2024-11-16"/>
    <x v="2"/>
    <s v="display"/>
    <n v="58886"/>
    <n v="399"/>
    <n v="6.7758040960499951E-3"/>
    <n v="29"/>
    <n v="4"/>
    <n v="0.13793103448275862"/>
    <n v="382.76"/>
    <n v="4564.6000000000004"/>
    <n v="4181.84"/>
    <n v="11.925488556797994"/>
    <n v="0.95929824561403509"/>
    <n v="95.69"/>
  </r>
  <r>
    <s v="2024-11-17"/>
    <x v="2"/>
    <s v="display"/>
    <n v="41175"/>
    <n v="288"/>
    <n v="6.9945355191256831E-3"/>
    <n v="15"/>
    <n v="1"/>
    <n v="6.6666666666666666E-2"/>
    <n v="267.64"/>
    <n v="0"/>
    <n v="-267.64"/>
    <n v="0"/>
    <n v="0.9293055555555555"/>
    <n v="267.64"/>
  </r>
  <r>
    <s v="2024-11-18"/>
    <x v="2"/>
    <s v="display"/>
    <n v="60064"/>
    <n v="416"/>
    <n v="6.9259456579648373E-3"/>
    <n v="15"/>
    <n v="3"/>
    <n v="0.2"/>
    <n v="390.42"/>
    <n v="0"/>
    <n v="-390.42"/>
    <n v="0"/>
    <n v="0.93850961538461541"/>
    <n v="130.14000000000001"/>
  </r>
  <r>
    <s v="2024-11-19"/>
    <x v="2"/>
    <s v="display"/>
    <n v="43667"/>
    <n v="270"/>
    <n v="6.183158907183915E-3"/>
    <n v="10"/>
    <n v="3"/>
    <n v="0.3"/>
    <n v="283.83999999999997"/>
    <n v="196.31"/>
    <n v="-87.529999999999973"/>
    <n v="0.69162204058624588"/>
    <n v="1.0512592592592591"/>
    <n v="94.61333333333333"/>
  </r>
  <r>
    <s v="2024-11-20"/>
    <x v="2"/>
    <s v="display"/>
    <n v="47001"/>
    <n v="230"/>
    <n v="4.8935129039807661E-3"/>
    <n v="14"/>
    <n v="5"/>
    <n v="0.35714285714285715"/>
    <n v="305.51"/>
    <n v="2242.64"/>
    <n v="1937.1299999999999"/>
    <n v="7.3406435141239239"/>
    <n v="1.328304347826087"/>
    <n v="61.101999999999997"/>
  </r>
  <r>
    <s v="2024-11-21"/>
    <x v="2"/>
    <s v="display"/>
    <n v="50629"/>
    <n v="363"/>
    <n v="7.1698038673487525E-3"/>
    <n v="14"/>
    <n v="3"/>
    <n v="0.21428571428571427"/>
    <n v="329.09"/>
    <n v="108.02"/>
    <n v="-221.07"/>
    <n v="0.32823847579689447"/>
    <n v="0.90658402203856747"/>
    <n v="109.69666666666666"/>
  </r>
  <r>
    <s v="2024-11-22"/>
    <x v="2"/>
    <s v="display"/>
    <n v="54335"/>
    <n v="234"/>
    <n v="4.3066163614613046E-3"/>
    <n v="12"/>
    <n v="2"/>
    <n v="0.16666666666666666"/>
    <n v="353.18"/>
    <n v="0"/>
    <n v="-353.18"/>
    <n v="0"/>
    <n v="1.5093162393162394"/>
    <n v="176.59"/>
  </r>
  <r>
    <s v="2024-11-23"/>
    <x v="2"/>
    <s v="display"/>
    <n v="57652"/>
    <n v="327"/>
    <n v="5.6719628113508641E-3"/>
    <n v="18"/>
    <n v="4"/>
    <n v="0.22222222222222221"/>
    <n v="374.74"/>
    <n v="4216.59"/>
    <n v="3841.8500000000004"/>
    <n v="11.252041415381331"/>
    <n v="1.1459938837920489"/>
    <n v="93.685000000000002"/>
  </r>
  <r>
    <s v="2024-11-24"/>
    <x v="2"/>
    <s v="display"/>
    <n v="45415"/>
    <n v="215"/>
    <n v="4.7341186832544312E-3"/>
    <n v="8"/>
    <n v="1"/>
    <n v="0.125"/>
    <n v="295.2"/>
    <n v="1500.82"/>
    <n v="1205.6199999999999"/>
    <n v="5.0840785907859081"/>
    <n v="1.3730232558139535"/>
    <n v="295.2"/>
  </r>
  <r>
    <s v="2024-11-25"/>
    <x v="2"/>
    <s v="display"/>
    <n v="55336"/>
    <n v="249"/>
    <n v="4.4997831429810613E-3"/>
    <n v="14"/>
    <n v="1"/>
    <n v="7.1428571428571425E-2"/>
    <n v="359.69"/>
    <n v="2309.0300000000002"/>
    <n v="1949.3400000000001"/>
    <n v="6.4195001251077324"/>
    <n v="1.4445381526104417"/>
    <n v="359.69"/>
  </r>
  <r>
    <s v="2024-11-26"/>
    <x v="2"/>
    <s v="display"/>
    <n v="39370"/>
    <n v="173"/>
    <n v="4.394208788417577E-3"/>
    <n v="10"/>
    <n v="0"/>
    <n v="0"/>
    <n v="255.91"/>
    <n v="0"/>
    <n v="-255.91"/>
    <n v="0"/>
    <n v="1.4792485549132948"/>
    <n v="0"/>
  </r>
  <r>
    <s v="2024-11-27"/>
    <x v="2"/>
    <s v="display"/>
    <n v="48512"/>
    <n v="378"/>
    <n v="7.7918865435356198E-3"/>
    <n v="24"/>
    <n v="7"/>
    <n v="0.29166666666666669"/>
    <n v="315.33"/>
    <n v="6964.11"/>
    <n v="6648.78"/>
    <n v="22.085148891637331"/>
    <n v="0.83420634920634917"/>
    <n v="45.047142857142852"/>
  </r>
  <r>
    <s v="2024-11-28"/>
    <x v="2"/>
    <s v="display"/>
    <n v="52173"/>
    <n v="371"/>
    <n v="7.1109577750943977E-3"/>
    <n v="22"/>
    <n v="0"/>
    <n v="0"/>
    <n v="339.13"/>
    <n v="0"/>
    <n v="-339.13"/>
    <n v="0"/>
    <n v="0.91409703504043127"/>
    <n v="0"/>
  </r>
  <r>
    <s v="2024-11-29"/>
    <x v="2"/>
    <s v="display"/>
    <n v="44446"/>
    <n v="237"/>
    <n v="5.3323133690320835E-3"/>
    <n v="17"/>
    <n v="2"/>
    <n v="0.11764705882352941"/>
    <n v="288.89999999999998"/>
    <n v="547.05999999999995"/>
    <n v="258.15999999999997"/>
    <n v="1.8935964001384562"/>
    <n v="1.2189873417721517"/>
    <n v="144.44999999999999"/>
  </r>
  <r>
    <s v="2024-11-30"/>
    <x v="2"/>
    <s v="display"/>
    <n v="55467"/>
    <n v="374"/>
    <n v="6.7427479402167052E-3"/>
    <n v="24"/>
    <n v="5"/>
    <n v="0.20833333333333334"/>
    <n v="360.54"/>
    <n v="1809.72"/>
    <n v="1449.18"/>
    <n v="5.019470793809286"/>
    <n v="0.96401069518716587"/>
    <n v="72.108000000000004"/>
  </r>
  <r>
    <s v="2024-12-01"/>
    <x v="2"/>
    <s v="display"/>
    <n v="51918"/>
    <n v="387"/>
    <n v="7.4540621749682187E-3"/>
    <n v="22"/>
    <n v="5"/>
    <n v="0.22727272727272727"/>
    <n v="337.47"/>
    <n v="5849.74"/>
    <n v="5512.2699999999995"/>
    <n v="17.334103772187156"/>
    <n v="0.87201550387596904"/>
    <n v="67.494"/>
  </r>
  <r>
    <s v="2024-12-02"/>
    <x v="2"/>
    <s v="display"/>
    <n v="65426"/>
    <n v="374"/>
    <n v="5.716381866536239E-3"/>
    <n v="14"/>
    <n v="3"/>
    <n v="0.21428571428571427"/>
    <n v="425.27"/>
    <n v="0"/>
    <n v="-425.27"/>
    <n v="0"/>
    <n v="1.1370855614973261"/>
    <n v="141.75666666666666"/>
  </r>
  <r>
    <s v="2024-12-03"/>
    <x v="2"/>
    <s v="display"/>
    <n v="51416"/>
    <n v="228"/>
    <n v="4.4344173020071575E-3"/>
    <n v="10"/>
    <n v="2"/>
    <n v="0.2"/>
    <n v="334.21"/>
    <n v="621.37"/>
    <n v="287.16000000000003"/>
    <n v="1.8592202507405524"/>
    <n v="1.4658333333333333"/>
    <n v="167.10499999999999"/>
  </r>
  <r>
    <s v="2024-12-04"/>
    <x v="2"/>
    <s v="display"/>
    <n v="50269"/>
    <n v="253"/>
    <n v="5.032922874932861E-3"/>
    <n v="12"/>
    <n v="3"/>
    <n v="0.25"/>
    <n v="326.75"/>
    <n v="4797.9799999999996"/>
    <n v="4471.2299999999996"/>
    <n v="14.683947972456005"/>
    <n v="1.291501976284585"/>
    <n v="108.91666666666667"/>
  </r>
  <r>
    <s v="2024-12-05"/>
    <x v="2"/>
    <s v="display"/>
    <n v="67107"/>
    <n v="302"/>
    <n v="4.5002756791392854E-3"/>
    <n v="17"/>
    <n v="1"/>
    <n v="5.8823529411764705E-2"/>
    <n v="436.2"/>
    <n v="1101.31"/>
    <n v="665.1099999999999"/>
    <n v="2.5247822099954149"/>
    <n v="1.4443708609271524"/>
    <n v="436.2"/>
  </r>
  <r>
    <s v="2024-12-06"/>
    <x v="2"/>
    <s v="display"/>
    <n v="54940"/>
    <n v="335"/>
    <n v="6.0975609756097563E-3"/>
    <n v="13"/>
    <n v="2"/>
    <n v="0.15384615384615385"/>
    <n v="357.11"/>
    <n v="0"/>
    <n v="-357.11"/>
    <n v="0"/>
    <n v="1.0660000000000001"/>
    <n v="178.55500000000001"/>
  </r>
  <r>
    <s v="2024-12-07"/>
    <x v="2"/>
    <s v="display"/>
    <n v="66643"/>
    <n v="408"/>
    <n v="6.122173371546899E-3"/>
    <n v="20"/>
    <n v="3"/>
    <n v="0.15"/>
    <n v="433.18"/>
    <n v="0"/>
    <n v="-433.18"/>
    <n v="0"/>
    <n v="1.0617156862745099"/>
    <n v="144.39333333333335"/>
  </r>
  <r>
    <s v="2024-12-08"/>
    <x v="2"/>
    <s v="display"/>
    <n v="39107"/>
    <n v="232"/>
    <n v="5.9324417623443371E-3"/>
    <n v="9"/>
    <n v="1"/>
    <n v="0.1111111111111111"/>
    <n v="254.2"/>
    <n v="0"/>
    <n v="-254.2"/>
    <n v="0"/>
    <n v="1.0956896551724138"/>
    <n v="254.2"/>
  </r>
  <r>
    <s v="2024-12-09"/>
    <x v="2"/>
    <s v="display"/>
    <n v="51156"/>
    <n v="222"/>
    <n v="4.3396669012432561E-3"/>
    <n v="13"/>
    <n v="2"/>
    <n v="0.15384615384615385"/>
    <n v="332.52"/>
    <n v="695.67"/>
    <n v="363.15"/>
    <n v="2.0921147600144354"/>
    <n v="1.4978378378378379"/>
    <n v="166.26"/>
  </r>
  <r>
    <s v="2024-12-10"/>
    <x v="2"/>
    <s v="display"/>
    <n v="38689"/>
    <n v="242"/>
    <n v="6.2550078833777042E-3"/>
    <n v="14"/>
    <n v="4"/>
    <n v="0.2857142857142857"/>
    <n v="251.48"/>
    <n v="0"/>
    <n v="-251.48"/>
    <n v="0"/>
    <n v="1.0391735537190083"/>
    <n v="62.87"/>
  </r>
  <r>
    <s v="2024-12-11"/>
    <x v="2"/>
    <s v="display"/>
    <n v="42807"/>
    <n v="206"/>
    <n v="4.8122970542201042E-3"/>
    <n v="10"/>
    <n v="2"/>
    <n v="0.2"/>
    <n v="278.25"/>
    <n v="0"/>
    <n v="-278.25"/>
    <n v="0"/>
    <n v="1.3507281553398058"/>
    <n v="139.125"/>
  </r>
  <r>
    <s v="2024-12-12"/>
    <x v="2"/>
    <s v="display"/>
    <n v="47676"/>
    <n v="300"/>
    <n v="6.2924742008557766E-3"/>
    <n v="17"/>
    <n v="1"/>
    <n v="5.8823529411764705E-2"/>
    <n v="309.89999999999998"/>
    <n v="0"/>
    <n v="-309.89999999999998"/>
    <n v="0"/>
    <n v="1.0329999999999999"/>
    <n v="309.89999999999998"/>
  </r>
  <r>
    <s v="2024-12-13"/>
    <x v="2"/>
    <s v="display"/>
    <n v="38943"/>
    <n v="297"/>
    <n v="7.626531083891842E-3"/>
    <n v="19"/>
    <n v="2"/>
    <n v="0.10526315789473684"/>
    <n v="253.13"/>
    <n v="401.94"/>
    <n v="148.81"/>
    <n v="1.5878797455852725"/>
    <n v="0.85228956228956232"/>
    <n v="126.565"/>
  </r>
  <r>
    <s v="2024-12-14"/>
    <x v="2"/>
    <s v="display"/>
    <n v="54507"/>
    <n v="342"/>
    <n v="6.2744234685453244E-3"/>
    <n v="15"/>
    <n v="0"/>
    <n v="0"/>
    <n v="354.3"/>
    <n v="0"/>
    <n v="-354.3"/>
    <n v="0"/>
    <n v="1.0359649122807018"/>
    <n v="0"/>
  </r>
  <r>
    <s v="2024-12-15"/>
    <x v="2"/>
    <s v="display"/>
    <n v="49296"/>
    <n v="317"/>
    <n v="6.430542031807855E-3"/>
    <n v="21"/>
    <n v="3"/>
    <n v="0.14285714285714285"/>
    <n v="320.43"/>
    <n v="1262.06"/>
    <n v="941.62999999999988"/>
    <n v="3.9386449458540085"/>
    <n v="1.0108201892744479"/>
    <n v="106.81"/>
  </r>
  <r>
    <s v="2024-12-16"/>
    <x v="2"/>
    <s v="display"/>
    <n v="60776"/>
    <n v="339"/>
    <n v="5.5778596814532056E-3"/>
    <n v="17"/>
    <n v="2"/>
    <n v="0.11764705882352941"/>
    <n v="395.05"/>
    <n v="3342.89"/>
    <n v="2947.8399999999997"/>
    <n v="8.4619415263890634"/>
    <n v="1.1653392330383481"/>
    <n v="197.52500000000001"/>
  </r>
  <r>
    <s v="2024-12-17"/>
    <x v="2"/>
    <s v="display"/>
    <n v="52556"/>
    <n v="284"/>
    <n v="5.4037597990714663E-3"/>
    <n v="18"/>
    <n v="6"/>
    <n v="0.33333333333333331"/>
    <n v="341.62"/>
    <n v="4573.84"/>
    <n v="4232.22"/>
    <n v="13.388677477899421"/>
    <n v="1.2028873239436619"/>
    <n v="56.936666666666667"/>
  </r>
  <r>
    <s v="2024-12-18"/>
    <x v="2"/>
    <s v="display"/>
    <n v="56306"/>
    <n v="260"/>
    <n v="4.6176251198806525E-3"/>
    <n v="15"/>
    <n v="3"/>
    <n v="0.2"/>
    <n v="365.99"/>
    <n v="1269.47"/>
    <n v="903.48"/>
    <n v="3.468592038033826"/>
    <n v="1.4076538461538461"/>
    <n v="121.99666666666667"/>
  </r>
  <r>
    <s v="2024-12-19"/>
    <x v="2"/>
    <s v="display"/>
    <n v="38190"/>
    <n v="182"/>
    <n v="4.7656454569258971E-3"/>
    <n v="11"/>
    <n v="1"/>
    <n v="9.0909090909090912E-2"/>
    <n v="248.24"/>
    <n v="1918.61"/>
    <n v="1670.37"/>
    <n v="7.7288511118272636"/>
    <n v="1.3639560439560441"/>
    <n v="248.24"/>
  </r>
  <r>
    <s v="2024-12-20"/>
    <x v="2"/>
    <s v="display"/>
    <n v="37732"/>
    <n v="190"/>
    <n v="5.0355136223894838E-3"/>
    <n v="7"/>
    <n v="0"/>
    <n v="0"/>
    <n v="245.26"/>
    <n v="0"/>
    <n v="-245.26"/>
    <n v="0"/>
    <n v="1.2908421052631578"/>
    <n v="0"/>
  </r>
  <r>
    <s v="2024-12-21"/>
    <x v="2"/>
    <s v="display"/>
    <n v="43803"/>
    <n v="253"/>
    <n v="5.7758601009063309E-3"/>
    <n v="10"/>
    <n v="3"/>
    <n v="0.3"/>
    <n v="284.72000000000003"/>
    <n v="4987.6000000000004"/>
    <n v="4702.88"/>
    <n v="17.517561112672098"/>
    <n v="1.1253754940711465"/>
    <n v="94.90666666666668"/>
  </r>
  <r>
    <s v="2024-12-22"/>
    <x v="2"/>
    <s v="display"/>
    <n v="61573"/>
    <n v="423"/>
    <n v="6.8698942718399296E-3"/>
    <n v="24"/>
    <n v="7"/>
    <n v="0.29166666666666669"/>
    <n v="400.23"/>
    <n v="2292.31"/>
    <n v="1892.08"/>
    <n v="5.7274816980236363"/>
    <n v="0.94617021276595747"/>
    <n v="57.175714285714285"/>
  </r>
  <r>
    <s v="2024-12-23"/>
    <x v="2"/>
    <s v="display"/>
    <n v="48690"/>
    <n v="213"/>
    <n v="4.3746149106592726E-3"/>
    <n v="8"/>
    <n v="1"/>
    <n v="0.125"/>
    <n v="316.49"/>
    <n v="0"/>
    <n v="-316.49"/>
    <n v="0"/>
    <n v="1.485868544600939"/>
    <n v="316.49"/>
  </r>
  <r>
    <s v="2024-12-24"/>
    <x v="2"/>
    <s v="display"/>
    <n v="50655"/>
    <n v="259"/>
    <n v="5.113019445267002E-3"/>
    <n v="11"/>
    <n v="2"/>
    <n v="0.18181818181818182"/>
    <n v="329.26"/>
    <n v="1348.91"/>
    <n v="1019.6500000000001"/>
    <n v="4.0967928081151674"/>
    <n v="1.2712741312741311"/>
    <n v="164.63"/>
  </r>
  <r>
    <s v="2024-12-25"/>
    <x v="2"/>
    <s v="display"/>
    <n v="66840"/>
    <n v="397"/>
    <n v="5.9395571514063439E-3"/>
    <n v="21"/>
    <n v="7"/>
    <n v="0.33333333333333331"/>
    <n v="434.46"/>
    <n v="8489.67"/>
    <n v="8055.21"/>
    <n v="19.540740229250105"/>
    <n v="1.0943576826196473"/>
    <n v="62.065714285714286"/>
  </r>
  <r>
    <s v="2024-12-26"/>
    <x v="2"/>
    <s v="display"/>
    <n v="51623"/>
    <n v="257"/>
    <n v="4.9784011002847565E-3"/>
    <n v="15"/>
    <n v="4"/>
    <n v="0.26666666666666666"/>
    <n v="335.55"/>
    <n v="3560.85"/>
    <n v="3225.2999999999997"/>
    <n v="10.611980330800177"/>
    <n v="1.3056420233463035"/>
    <n v="83.887500000000003"/>
  </r>
  <r>
    <s v="2024-10-15"/>
    <x v="3"/>
    <s v="video"/>
    <n v="15295"/>
    <n v="97"/>
    <n v="6.3419418110493625E-3"/>
    <n v="5"/>
    <n v="1"/>
    <n v="0.2"/>
    <n v="229.43"/>
    <n v="0"/>
    <n v="-229.43"/>
    <n v="0"/>
    <n v="2.3652577319587631"/>
    <n v="229.43"/>
  </r>
  <r>
    <s v="2024-10-16"/>
    <x v="3"/>
    <s v="video"/>
    <n v="17100"/>
    <n v="194"/>
    <n v="1.1345029239766082E-2"/>
    <n v="12"/>
    <n v="1"/>
    <n v="8.3333333333333329E-2"/>
    <n v="256.51"/>
    <n v="0"/>
    <n v="-256.51"/>
    <n v="0"/>
    <n v="1.3222164948453607"/>
    <n v="256.51"/>
  </r>
  <r>
    <s v="2024-10-17"/>
    <x v="3"/>
    <s v="video"/>
    <n v="18500"/>
    <n v="209"/>
    <n v="1.1297297297297297E-2"/>
    <n v="7"/>
    <n v="1"/>
    <n v="0.14285714285714285"/>
    <n v="277.5"/>
    <n v="0"/>
    <n v="-277.5"/>
    <n v="0"/>
    <n v="1.3277511961722488"/>
    <n v="277.5"/>
  </r>
  <r>
    <s v="2024-10-18"/>
    <x v="3"/>
    <s v="video"/>
    <n v="17100"/>
    <n v="191"/>
    <n v="1.1169590643274854E-2"/>
    <n v="11"/>
    <n v="4"/>
    <n v="0.36363636363636365"/>
    <n v="256.51"/>
    <n v="2845.32"/>
    <n v="2588.8100000000004"/>
    <n v="11.092433043546061"/>
    <n v="1.3429842931937173"/>
    <n v="64.127499999999998"/>
  </r>
  <r>
    <s v="2024-10-19"/>
    <x v="3"/>
    <s v="video"/>
    <n v="19058"/>
    <n v="129"/>
    <n v="6.7688109980060867E-3"/>
    <n v="5"/>
    <n v="0"/>
    <n v="0"/>
    <n v="285.88"/>
    <n v="0"/>
    <n v="-285.88"/>
    <n v="0"/>
    <n v="2.2161240310077517"/>
    <n v="0"/>
  </r>
  <r>
    <s v="2024-10-20"/>
    <x v="3"/>
    <s v="video"/>
    <n v="17851"/>
    <n v="179"/>
    <n v="1.0027449442608256E-2"/>
    <n v="12"/>
    <n v="2"/>
    <n v="0.16666666666666666"/>
    <n v="267.77"/>
    <n v="280.26"/>
    <n v="12.490000000000009"/>
    <n v="1.0466445083467155"/>
    <n v="1.495921787709497"/>
    <n v="133.88499999999999"/>
  </r>
  <r>
    <s v="2024-10-21"/>
    <x v="3"/>
    <s v="video"/>
    <n v="11770"/>
    <n v="91"/>
    <n v="7.7315208156329652E-3"/>
    <n v="3"/>
    <n v="1"/>
    <n v="0.33333333333333331"/>
    <n v="176.56"/>
    <n v="0"/>
    <n v="-176.56"/>
    <n v="0"/>
    <n v="1.9402197802197803"/>
    <n v="176.56"/>
  </r>
  <r>
    <s v="2024-10-22"/>
    <x v="3"/>
    <s v="video"/>
    <n v="12916"/>
    <n v="129"/>
    <n v="9.9876122638587802E-3"/>
    <n v="4"/>
    <n v="0"/>
    <n v="0"/>
    <n v="193.74"/>
    <n v="0"/>
    <n v="-193.74"/>
    <n v="0"/>
    <n v="1.5018604651162792"/>
    <n v="0"/>
  </r>
  <r>
    <s v="2024-10-23"/>
    <x v="3"/>
    <s v="video"/>
    <n v="12712"/>
    <n v="147"/>
    <n v="1.1563876651982379E-2"/>
    <n v="5"/>
    <n v="1"/>
    <n v="0.2"/>
    <n v="190.69"/>
    <n v="0"/>
    <n v="-190.69"/>
    <n v="0"/>
    <n v="1.2972108843537415"/>
    <n v="190.69"/>
  </r>
  <r>
    <s v="2024-10-24"/>
    <x v="3"/>
    <s v="video"/>
    <n v="13486"/>
    <n v="112"/>
    <n v="8.3049087943052047E-3"/>
    <n v="4"/>
    <n v="1"/>
    <n v="0.25"/>
    <n v="202.3"/>
    <n v="1091.69"/>
    <n v="889.3900000000001"/>
    <n v="5.3963914977755811"/>
    <n v="1.8062500000000001"/>
    <n v="202.3"/>
  </r>
  <r>
    <s v="2024-10-25"/>
    <x v="3"/>
    <s v="video"/>
    <n v="12447"/>
    <n v="111"/>
    <n v="8.9178115208483968E-3"/>
    <n v="5"/>
    <n v="2"/>
    <n v="0.4"/>
    <n v="186.71"/>
    <n v="796.3"/>
    <n v="609.58999999999992"/>
    <n v="4.2649027904236512"/>
    <n v="1.6820720720720721"/>
    <n v="93.355000000000004"/>
  </r>
  <r>
    <s v="2024-10-26"/>
    <x v="3"/>
    <s v="video"/>
    <n v="17585"/>
    <n v="118"/>
    <n v="6.7102644299118566E-3"/>
    <n v="5"/>
    <n v="0"/>
    <n v="0"/>
    <n v="263.77999999999997"/>
    <n v="0"/>
    <n v="-263.77999999999997"/>
    <n v="0"/>
    <n v="2.2354237288135592"/>
    <n v="0"/>
  </r>
  <r>
    <s v="2024-10-27"/>
    <x v="3"/>
    <s v="video"/>
    <n v="13531"/>
    <n v="98"/>
    <n v="7.2426280393171234E-3"/>
    <n v="4"/>
    <n v="1"/>
    <n v="0.25"/>
    <n v="202.97"/>
    <n v="0"/>
    <n v="-202.97"/>
    <n v="0"/>
    <n v="2.0711224489795916"/>
    <n v="202.97"/>
  </r>
  <r>
    <s v="2024-10-28"/>
    <x v="3"/>
    <s v="video"/>
    <n v="14075"/>
    <n v="144"/>
    <n v="1.0230905861456483E-2"/>
    <n v="8"/>
    <n v="2"/>
    <n v="0.25"/>
    <n v="211.13"/>
    <n v="2047.73"/>
    <n v="1836.6"/>
    <n v="9.6989058873679728"/>
    <n v="1.4661805555555556"/>
    <n v="105.565"/>
  </r>
  <r>
    <s v="2024-10-29"/>
    <x v="3"/>
    <s v="video"/>
    <n v="17455"/>
    <n v="186"/>
    <n v="1.0655972500716128E-2"/>
    <n v="12"/>
    <n v="3"/>
    <n v="0.25"/>
    <n v="261.83"/>
    <n v="2198.69"/>
    <n v="1936.8600000000001"/>
    <n v="8.3973952564641188"/>
    <n v="1.4076881720430108"/>
    <n v="87.276666666666657"/>
  </r>
  <r>
    <s v="2024-10-30"/>
    <x v="3"/>
    <s v="video"/>
    <n v="13438"/>
    <n v="125"/>
    <n v="9.30197946122935E-3"/>
    <n v="5"/>
    <n v="0"/>
    <n v="0"/>
    <n v="201.58"/>
    <n v="0"/>
    <n v="-201.58"/>
    <n v="0"/>
    <n v="1.6126400000000001"/>
    <n v="0"/>
  </r>
  <r>
    <s v="2024-10-31"/>
    <x v="3"/>
    <s v="video"/>
    <n v="12248"/>
    <n v="97"/>
    <n v="7.9196603527106474E-3"/>
    <n v="5"/>
    <n v="0"/>
    <n v="0"/>
    <n v="183.73"/>
    <n v="0"/>
    <n v="-183.73"/>
    <n v="0"/>
    <n v="1.8941237113402061"/>
    <n v="0"/>
  </r>
  <r>
    <s v="2024-11-01"/>
    <x v="3"/>
    <s v="video"/>
    <n v="14676"/>
    <n v="164"/>
    <n v="1.1174707004633416E-2"/>
    <n v="9"/>
    <n v="0"/>
    <n v="0"/>
    <n v="220.15"/>
    <n v="0"/>
    <n v="-220.15"/>
    <n v="0"/>
    <n v="1.3423780487804879"/>
    <n v="0"/>
  </r>
  <r>
    <s v="2024-11-02"/>
    <x v="3"/>
    <s v="video"/>
    <n v="10342"/>
    <n v="79"/>
    <n v="7.6387545929220649E-3"/>
    <n v="3"/>
    <n v="0"/>
    <n v="0"/>
    <n v="155.13"/>
    <n v="0"/>
    <n v="-155.13"/>
    <n v="0"/>
    <n v="1.9636708860759493"/>
    <n v="0"/>
  </r>
  <r>
    <s v="2024-11-03"/>
    <x v="3"/>
    <s v="video"/>
    <n v="16007"/>
    <n v="136"/>
    <n v="8.4962828762416443E-3"/>
    <n v="5"/>
    <n v="4"/>
    <n v="0.8"/>
    <n v="240.11"/>
    <n v="3811.26"/>
    <n v="3571.15"/>
    <n v="15.872974886510349"/>
    <n v="1.765514705882353"/>
    <n v="60.027500000000003"/>
  </r>
  <r>
    <s v="2024-11-04"/>
    <x v="3"/>
    <s v="video"/>
    <n v="12544"/>
    <n v="134"/>
    <n v="1.0682397959183673E-2"/>
    <n v="6"/>
    <n v="1"/>
    <n v="0.16666666666666666"/>
    <n v="188.16"/>
    <n v="2478.2800000000002"/>
    <n v="2290.1200000000003"/>
    <n v="13.171130952380954"/>
    <n v="1.404179104477612"/>
    <n v="188.16"/>
  </r>
  <r>
    <s v="2024-11-05"/>
    <x v="3"/>
    <s v="video"/>
    <n v="17932"/>
    <n v="204"/>
    <n v="1.1376310506357351E-2"/>
    <n v="12"/>
    <n v="2"/>
    <n v="0.16666666666666666"/>
    <n v="268.98"/>
    <n v="1953.06"/>
    <n v="1684.08"/>
    <n v="7.2609859469105507"/>
    <n v="1.3185294117647059"/>
    <n v="134.49"/>
  </r>
  <r>
    <s v="2024-11-06"/>
    <x v="3"/>
    <s v="video"/>
    <n v="15514"/>
    <n v="161"/>
    <n v="1.0377723346654634E-2"/>
    <n v="8"/>
    <n v="0"/>
    <n v="0"/>
    <n v="232.71"/>
    <n v="0"/>
    <n v="-232.71"/>
    <n v="0"/>
    <n v="1.4454037267080746"/>
    <n v="0"/>
  </r>
  <r>
    <s v="2024-11-07"/>
    <x v="3"/>
    <s v="video"/>
    <n v="13746"/>
    <n v="106"/>
    <n v="7.7113342063145646E-3"/>
    <n v="4"/>
    <n v="0"/>
    <n v="0"/>
    <n v="206.19"/>
    <n v="0"/>
    <n v="-206.19"/>
    <n v="0"/>
    <n v="1.945188679245283"/>
    <n v="0"/>
  </r>
  <r>
    <s v="2024-11-08"/>
    <x v="3"/>
    <s v="video"/>
    <n v="15586"/>
    <n v="132"/>
    <n v="8.4691389708712941E-3"/>
    <n v="7"/>
    <n v="1"/>
    <n v="0.14285714285714285"/>
    <n v="233.8"/>
    <n v="0"/>
    <n v="-233.8"/>
    <n v="0"/>
    <n v="1.7712121212121212"/>
    <n v="233.8"/>
  </r>
  <r>
    <s v="2024-11-09"/>
    <x v="3"/>
    <s v="video"/>
    <n v="14684"/>
    <n v="123"/>
    <n v="8.3764641786979021E-3"/>
    <n v="7"/>
    <n v="2"/>
    <n v="0.2857142857142857"/>
    <n v="220.27"/>
    <n v="208.71"/>
    <n v="-11.560000000000002"/>
    <n v="0.94751895401098651"/>
    <n v="1.7908130081300815"/>
    <n v="110.13500000000001"/>
  </r>
  <r>
    <s v="2024-11-10"/>
    <x v="3"/>
    <s v="video"/>
    <n v="11946"/>
    <n v="80"/>
    <n v="6.6968022769127739E-3"/>
    <n v="4"/>
    <n v="0"/>
    <n v="0"/>
    <n v="179.19"/>
    <n v="0"/>
    <n v="-179.19"/>
    <n v="0"/>
    <n v="2.2398750000000001"/>
    <n v="0"/>
  </r>
  <r>
    <s v="2024-11-11"/>
    <x v="3"/>
    <s v="video"/>
    <n v="13579"/>
    <n v="156"/>
    <n v="1.1488327564621842E-2"/>
    <n v="5"/>
    <n v="1"/>
    <n v="0.2"/>
    <n v="203.69"/>
    <n v="772.97"/>
    <n v="569.28"/>
    <n v="3.7948352889194368"/>
    <n v="1.3057051282051282"/>
    <n v="203.69"/>
  </r>
  <r>
    <s v="2024-11-12"/>
    <x v="3"/>
    <s v="video"/>
    <n v="13120"/>
    <n v="90"/>
    <n v="6.8597560975609756E-3"/>
    <n v="4"/>
    <n v="0"/>
    <n v="0"/>
    <n v="196.81"/>
    <n v="0"/>
    <n v="-196.81"/>
    <n v="0"/>
    <n v="2.1867777777777779"/>
    <n v="0"/>
  </r>
  <r>
    <s v="2024-11-13"/>
    <x v="3"/>
    <s v="video"/>
    <n v="17074"/>
    <n v="188"/>
    <n v="1.1010893756588966E-2"/>
    <n v="9"/>
    <n v="0"/>
    <n v="0"/>
    <n v="256.12"/>
    <n v="0"/>
    <n v="-256.12"/>
    <n v="0"/>
    <n v="1.3623404255319149"/>
    <n v="0"/>
  </r>
  <r>
    <s v="2024-11-14"/>
    <x v="3"/>
    <s v="video"/>
    <n v="12192"/>
    <n v="89"/>
    <n v="7.2998687664041998E-3"/>
    <n v="4"/>
    <n v="0"/>
    <n v="0"/>
    <n v="182.89"/>
    <n v="0"/>
    <n v="-182.89"/>
    <n v="0"/>
    <n v="2.054943820224719"/>
    <n v="0"/>
  </r>
  <r>
    <s v="2024-11-15"/>
    <x v="3"/>
    <s v="video"/>
    <n v="18042"/>
    <n v="122"/>
    <n v="6.7619997782950893E-3"/>
    <n v="4"/>
    <n v="1"/>
    <n v="0.25"/>
    <n v="270.64"/>
    <n v="704.29"/>
    <n v="433.65"/>
    <n v="2.6023130357670707"/>
    <n v="2.2183606557377047"/>
    <n v="270.64"/>
  </r>
  <r>
    <s v="2024-11-16"/>
    <x v="3"/>
    <s v="video"/>
    <n v="11950"/>
    <n v="104"/>
    <n v="8.7029288702928868E-3"/>
    <n v="4"/>
    <n v="0"/>
    <n v="0"/>
    <n v="179.26"/>
    <n v="0"/>
    <n v="-179.26"/>
    <n v="0"/>
    <n v="1.723653846153846"/>
    <n v="0"/>
  </r>
  <r>
    <s v="2024-11-17"/>
    <x v="3"/>
    <s v="video"/>
    <n v="11870"/>
    <n v="115"/>
    <n v="9.6882898062342036E-3"/>
    <n v="6"/>
    <n v="0"/>
    <n v="0"/>
    <n v="178.05"/>
    <n v="0"/>
    <n v="-178.05"/>
    <n v="0"/>
    <n v="1.5482608695652176"/>
    <n v="0"/>
  </r>
  <r>
    <s v="2024-11-18"/>
    <x v="3"/>
    <s v="video"/>
    <n v="14687"/>
    <n v="154"/>
    <n v="1.048546333492204E-2"/>
    <n v="10"/>
    <n v="1"/>
    <n v="0.1"/>
    <n v="220.31"/>
    <n v="480.03"/>
    <n v="259.71999999999997"/>
    <n v="2.1788842993963051"/>
    <n v="1.4305844155844156"/>
    <n v="220.31"/>
  </r>
  <r>
    <s v="2024-11-19"/>
    <x v="3"/>
    <s v="video"/>
    <n v="12869"/>
    <n v="92"/>
    <n v="7.1489626233584586E-3"/>
    <n v="3"/>
    <n v="1"/>
    <n v="0.33333333333333331"/>
    <n v="193.04"/>
    <n v="0"/>
    <n v="-193.04"/>
    <n v="0"/>
    <n v="2.0982608695652174"/>
    <n v="193.04"/>
  </r>
  <r>
    <s v="2024-11-20"/>
    <x v="3"/>
    <s v="video"/>
    <n v="13338"/>
    <n v="104"/>
    <n v="7.7972709551656916E-3"/>
    <n v="6"/>
    <n v="2"/>
    <n v="0.33333333333333331"/>
    <n v="200.07"/>
    <n v="2273.67"/>
    <n v="2073.6"/>
    <n v="11.364372469635628"/>
    <n v="1.9237499999999998"/>
    <n v="100.035"/>
  </r>
  <r>
    <s v="2024-11-21"/>
    <x v="3"/>
    <s v="video"/>
    <n v="16147"/>
    <n v="118"/>
    <n v="7.307859045023843E-3"/>
    <n v="5"/>
    <n v="0"/>
    <n v="0"/>
    <n v="242.21"/>
    <n v="0"/>
    <n v="-242.21"/>
    <n v="0"/>
    <n v="2.0526271186440677"/>
    <n v="0"/>
  </r>
  <r>
    <s v="2024-11-22"/>
    <x v="3"/>
    <s v="video"/>
    <n v="10866"/>
    <n v="121"/>
    <n v="1.1135652494018038E-2"/>
    <n v="8"/>
    <n v="1"/>
    <n v="0.125"/>
    <n v="162.99"/>
    <n v="1398.33"/>
    <n v="1235.3399999999999"/>
    <n v="8.5792379900607383"/>
    <n v="1.3470247933884298"/>
    <n v="162.99"/>
  </r>
  <r>
    <s v="2024-11-23"/>
    <x v="3"/>
    <s v="video"/>
    <n v="16694"/>
    <n v="157"/>
    <n v="9.4045764945489396E-3"/>
    <n v="8"/>
    <n v="2"/>
    <n v="0.25"/>
    <n v="250.42"/>
    <n v="2272.15"/>
    <n v="2021.73"/>
    <n v="9.0733567606421222"/>
    <n v="1.5950318471337579"/>
    <n v="125.21"/>
  </r>
  <r>
    <s v="2024-11-24"/>
    <x v="3"/>
    <s v="video"/>
    <n v="18690"/>
    <n v="199"/>
    <n v="1.0647405029427501E-2"/>
    <n v="9"/>
    <n v="1"/>
    <n v="0.1111111111111111"/>
    <n v="280.36"/>
    <n v="121.32"/>
    <n v="-159.04000000000002"/>
    <n v="0.43272934798116702"/>
    <n v="1.4088442211055276"/>
    <n v="280.36"/>
  </r>
  <r>
    <s v="2024-11-25"/>
    <x v="3"/>
    <s v="video"/>
    <n v="16387"/>
    <n v="144"/>
    <n v="8.7874534692134014E-3"/>
    <n v="10"/>
    <n v="1"/>
    <n v="0.1"/>
    <n v="245.81"/>
    <n v="321.55"/>
    <n v="75.740000000000009"/>
    <n v="1.3081241609373093"/>
    <n v="1.7070138888888888"/>
    <n v="245.81"/>
  </r>
  <r>
    <s v="2024-11-26"/>
    <x v="3"/>
    <s v="video"/>
    <n v="15372"/>
    <n v="150"/>
    <n v="9.7580015612802502E-3"/>
    <n v="10"/>
    <n v="2"/>
    <n v="0.2"/>
    <n v="230.58"/>
    <n v="2493.19"/>
    <n v="2262.61"/>
    <n v="10.812689738919246"/>
    <n v="1.5372000000000001"/>
    <n v="115.29"/>
  </r>
  <r>
    <s v="2024-11-27"/>
    <x v="3"/>
    <s v="video"/>
    <n v="17226"/>
    <n v="185"/>
    <n v="1.0739579705096947E-2"/>
    <n v="10"/>
    <n v="2"/>
    <n v="0.2"/>
    <n v="258.39999999999998"/>
    <n v="917.17"/>
    <n v="658.77"/>
    <n v="3.5494195046439629"/>
    <n v="1.3967567567567567"/>
    <n v="129.19999999999999"/>
  </r>
  <r>
    <s v="2024-11-28"/>
    <x v="3"/>
    <s v="video"/>
    <n v="12443"/>
    <n v="116"/>
    <n v="9.3225106485574222E-3"/>
    <n v="7"/>
    <n v="1"/>
    <n v="0.14285714285714285"/>
    <n v="186.65"/>
    <n v="0"/>
    <n v="-186.65"/>
    <n v="0"/>
    <n v="1.6090517241379312"/>
    <n v="186.65"/>
  </r>
  <r>
    <s v="2024-11-29"/>
    <x v="3"/>
    <s v="video"/>
    <n v="15849"/>
    <n v="141"/>
    <n v="8.8964603445012298E-3"/>
    <n v="9"/>
    <n v="2"/>
    <n v="0.22222222222222221"/>
    <n v="237.74"/>
    <n v="0"/>
    <n v="-237.74"/>
    <n v="0"/>
    <n v="1.686099290780142"/>
    <n v="118.87"/>
  </r>
  <r>
    <s v="2024-11-30"/>
    <x v="3"/>
    <s v="video"/>
    <n v="13916"/>
    <n v="112"/>
    <n v="8.0482897384305842E-3"/>
    <n v="7"/>
    <n v="0"/>
    <n v="0"/>
    <n v="208.74"/>
    <n v="0"/>
    <n v="-208.74"/>
    <n v="0"/>
    <n v="1.86375"/>
    <n v="0"/>
  </r>
  <r>
    <s v="2024-12-01"/>
    <x v="3"/>
    <s v="video"/>
    <n v="16077"/>
    <n v="124"/>
    <n v="7.7128817565466192E-3"/>
    <n v="4"/>
    <n v="1"/>
    <n v="0.25"/>
    <n v="241.16"/>
    <n v="0"/>
    <n v="-241.16"/>
    <n v="0"/>
    <n v="1.9448387096774193"/>
    <n v="241.16"/>
  </r>
  <r>
    <s v="2024-12-02"/>
    <x v="3"/>
    <s v="video"/>
    <n v="10781"/>
    <n v="125"/>
    <n v="1.1594471755866803E-2"/>
    <n v="8"/>
    <n v="0"/>
    <n v="0"/>
    <n v="161.72"/>
    <n v="0"/>
    <n v="-161.72"/>
    <n v="0"/>
    <n v="1.29376"/>
    <n v="0"/>
  </r>
  <r>
    <s v="2024-12-03"/>
    <x v="3"/>
    <s v="video"/>
    <n v="13527"/>
    <n v="117"/>
    <n v="8.6493679308050561E-3"/>
    <n v="7"/>
    <n v="1"/>
    <n v="0.14285714285714285"/>
    <n v="202.91"/>
    <n v="1290.33"/>
    <n v="1087.4199999999998"/>
    <n v="6.359124735104233"/>
    <n v="1.7342735042735042"/>
    <n v="202.91"/>
  </r>
  <r>
    <s v="2024-12-04"/>
    <x v="3"/>
    <s v="video"/>
    <n v="11119"/>
    <n v="123"/>
    <n v="1.1062145876427737E-2"/>
    <n v="5"/>
    <n v="1"/>
    <n v="0.2"/>
    <n v="166.79"/>
    <n v="0"/>
    <n v="-166.79"/>
    <n v="0"/>
    <n v="1.3560162601626016"/>
    <n v="166.79"/>
  </r>
  <r>
    <s v="2024-12-05"/>
    <x v="3"/>
    <s v="video"/>
    <n v="11370"/>
    <n v="127"/>
    <n v="1.1169744942832014E-2"/>
    <n v="6"/>
    <n v="1"/>
    <n v="0.16666666666666666"/>
    <n v="170.55"/>
    <n v="601.96"/>
    <n v="431.41"/>
    <n v="3.5295221342714744"/>
    <n v="1.3429133858267717"/>
    <n v="170.55"/>
  </r>
  <r>
    <s v="2024-12-06"/>
    <x v="3"/>
    <s v="video"/>
    <n v="11661"/>
    <n v="103"/>
    <n v="8.8328616756710408E-3"/>
    <n v="5"/>
    <n v="0"/>
    <n v="0"/>
    <n v="174.92"/>
    <n v="0"/>
    <n v="-174.92"/>
    <n v="0"/>
    <n v="1.6982524271844659"/>
    <n v="0"/>
  </r>
  <r>
    <s v="2024-12-07"/>
    <x v="3"/>
    <s v="video"/>
    <n v="14892"/>
    <n v="121"/>
    <n v="8.1251678753693265E-3"/>
    <n v="5"/>
    <n v="1"/>
    <n v="0.2"/>
    <n v="223.38"/>
    <n v="0"/>
    <n v="-223.38"/>
    <n v="0"/>
    <n v="1.8461157024793389"/>
    <n v="223.38"/>
  </r>
  <r>
    <s v="2024-12-08"/>
    <x v="3"/>
    <s v="video"/>
    <n v="18965"/>
    <n v="187"/>
    <n v="9.8602689164249933E-3"/>
    <n v="13"/>
    <n v="2"/>
    <n v="0.15384615384615385"/>
    <n v="284.48"/>
    <n v="1614.45"/>
    <n v="1329.97"/>
    <n v="5.675091394825647"/>
    <n v="1.5212834224598932"/>
    <n v="142.24"/>
  </r>
  <r>
    <s v="2024-12-09"/>
    <x v="3"/>
    <s v="video"/>
    <n v="15820"/>
    <n v="109"/>
    <n v="6.8900126422250319E-3"/>
    <n v="5"/>
    <n v="2"/>
    <n v="0.4"/>
    <n v="237.31"/>
    <n v="2136.31"/>
    <n v="1899"/>
    <n v="9.0021912266655431"/>
    <n v="2.1771559633027522"/>
    <n v="118.655"/>
  </r>
  <r>
    <s v="2024-12-10"/>
    <x v="3"/>
    <s v="video"/>
    <n v="16369"/>
    <n v="122"/>
    <n v="7.4531125908729916E-3"/>
    <n v="5"/>
    <n v="1"/>
    <n v="0.2"/>
    <n v="245.54"/>
    <n v="2427.16"/>
    <n v="2181.62"/>
    <n v="9.8849881892970597"/>
    <n v="2.0126229508196722"/>
    <n v="245.54"/>
  </r>
  <r>
    <s v="2024-12-11"/>
    <x v="3"/>
    <s v="video"/>
    <n v="11468"/>
    <n v="74"/>
    <n v="6.4527380537146841E-3"/>
    <n v="2"/>
    <n v="0"/>
    <n v="0"/>
    <n v="172.03"/>
    <n v="0"/>
    <n v="-172.03"/>
    <n v="0"/>
    <n v="2.3247297297297296"/>
    <n v="0"/>
  </r>
  <r>
    <s v="2024-12-12"/>
    <x v="3"/>
    <s v="video"/>
    <n v="17768"/>
    <n v="200"/>
    <n v="1.125619090499775E-2"/>
    <n v="7"/>
    <n v="0"/>
    <n v="0"/>
    <n v="266.52999999999997"/>
    <n v="0"/>
    <n v="-266.52999999999997"/>
    <n v="0"/>
    <n v="1.3326499999999999"/>
    <n v="0"/>
  </r>
  <r>
    <s v="2024-12-13"/>
    <x v="3"/>
    <s v="video"/>
    <n v="15418"/>
    <n v="116"/>
    <n v="7.5236736282267482E-3"/>
    <n v="7"/>
    <n v="1"/>
    <n v="0.14285714285714285"/>
    <n v="231.27"/>
    <n v="2153.84"/>
    <n v="1922.5700000000002"/>
    <n v="9.3130972456436201"/>
    <n v="1.9937068965517242"/>
    <n v="231.27"/>
  </r>
  <r>
    <s v="2024-12-14"/>
    <x v="3"/>
    <s v="video"/>
    <n v="11506"/>
    <n v="88"/>
    <n v="7.6481835564053535E-3"/>
    <n v="5"/>
    <n v="1"/>
    <n v="0.2"/>
    <n v="172.59"/>
    <n v="0"/>
    <n v="-172.59"/>
    <n v="0"/>
    <n v="1.9612499999999999"/>
    <n v="172.59"/>
  </r>
  <r>
    <s v="2024-12-15"/>
    <x v="3"/>
    <s v="video"/>
    <n v="17004"/>
    <n v="159"/>
    <n v="9.3507410021171494E-3"/>
    <n v="11"/>
    <n v="3"/>
    <n v="0.27272727272727271"/>
    <n v="255.06"/>
    <n v="5677.93"/>
    <n v="5422.87"/>
    <n v="22.26115423821846"/>
    <n v="1.6041509433962264"/>
    <n v="85.02"/>
  </r>
  <r>
    <s v="2024-12-16"/>
    <x v="3"/>
    <s v="video"/>
    <n v="14291"/>
    <n v="106"/>
    <n v="7.4172556154222941E-3"/>
    <n v="3"/>
    <n v="0"/>
    <n v="0"/>
    <n v="214.37"/>
    <n v="0"/>
    <n v="-214.37"/>
    <n v="0"/>
    <n v="2.0223584905660377"/>
    <n v="0"/>
  </r>
  <r>
    <s v="2024-12-17"/>
    <x v="3"/>
    <s v="video"/>
    <n v="18174"/>
    <n v="171"/>
    <n v="9.4090458897325858E-3"/>
    <n v="6"/>
    <n v="2"/>
    <n v="0.33333333333333331"/>
    <n v="272.62"/>
    <n v="0"/>
    <n v="-272.62"/>
    <n v="0"/>
    <n v="1.5942690058479532"/>
    <n v="136.31"/>
  </r>
  <r>
    <s v="2024-12-18"/>
    <x v="3"/>
    <s v="video"/>
    <n v="11573"/>
    <n v="84"/>
    <n v="7.2582735677870908E-3"/>
    <n v="4"/>
    <n v="1"/>
    <n v="0.25"/>
    <n v="173.6"/>
    <n v="1133.75"/>
    <n v="960.15"/>
    <n v="6.5308179723502304"/>
    <n v="2.0666666666666664"/>
    <n v="173.6"/>
  </r>
  <r>
    <s v="2024-12-19"/>
    <x v="3"/>
    <s v="video"/>
    <n v="14090"/>
    <n v="147"/>
    <n v="1.0432931156848829E-2"/>
    <n v="5"/>
    <n v="0"/>
    <n v="0"/>
    <n v="211.35"/>
    <n v="0"/>
    <n v="-211.35"/>
    <n v="0"/>
    <n v="1.4377551020408164"/>
    <n v="0"/>
  </r>
  <r>
    <s v="2024-12-20"/>
    <x v="3"/>
    <s v="video"/>
    <n v="12664"/>
    <n v="109"/>
    <n v="8.607075173720783E-3"/>
    <n v="6"/>
    <n v="1"/>
    <n v="0.16666666666666666"/>
    <n v="189.96"/>
    <n v="2420.83"/>
    <n v="2230.87"/>
    <n v="12.743893451252895"/>
    <n v="1.7427522935779818"/>
    <n v="189.96"/>
  </r>
  <r>
    <s v="2024-12-21"/>
    <x v="3"/>
    <s v="video"/>
    <n v="12588"/>
    <n v="113"/>
    <n v="8.9768033047346683E-3"/>
    <n v="4"/>
    <n v="1"/>
    <n v="0.25"/>
    <n v="188.83"/>
    <n v="742.7"/>
    <n v="553.87"/>
    <n v="3.933167399248001"/>
    <n v="1.6710619469026551"/>
    <n v="188.83"/>
  </r>
  <r>
    <s v="2024-12-22"/>
    <x v="3"/>
    <s v="video"/>
    <n v="14776"/>
    <n v="117"/>
    <n v="7.9182458040064976E-3"/>
    <n v="5"/>
    <n v="1"/>
    <n v="0.2"/>
    <n v="221.65"/>
    <n v="563.59"/>
    <n v="341.94000000000005"/>
    <n v="2.5427024588314913"/>
    <n v="1.8944444444444446"/>
    <n v="221.65"/>
  </r>
  <r>
    <s v="2024-12-23"/>
    <x v="3"/>
    <s v="video"/>
    <n v="16261"/>
    <n v="145"/>
    <n v="8.9170407724002212E-3"/>
    <n v="9"/>
    <n v="2"/>
    <n v="0.22222222222222221"/>
    <n v="243.92"/>
    <n v="2090.9"/>
    <n v="1846.98"/>
    <n v="8.5720728107576267"/>
    <n v="1.6822068965517241"/>
    <n v="121.96"/>
  </r>
  <r>
    <s v="2024-12-24"/>
    <x v="3"/>
    <s v="video"/>
    <n v="15455"/>
    <n v="102"/>
    <n v="6.5998058880621154E-3"/>
    <n v="4"/>
    <n v="0"/>
    <n v="0"/>
    <n v="231.83"/>
    <n v="0"/>
    <n v="-231.83"/>
    <n v="0"/>
    <n v="2.2728431372549021"/>
    <n v="0"/>
  </r>
  <r>
    <s v="2024-12-25"/>
    <x v="3"/>
    <s v="video"/>
    <n v="13524"/>
    <n v="114"/>
    <n v="8.4294587400177458E-3"/>
    <n v="7"/>
    <n v="0"/>
    <n v="0"/>
    <n v="202.87"/>
    <n v="0"/>
    <n v="-202.87"/>
    <n v="0"/>
    <n v="1.7795614035087719"/>
    <n v="0"/>
  </r>
  <r>
    <s v="2024-12-26"/>
    <x v="3"/>
    <s v="video"/>
    <n v="15953"/>
    <n v="160"/>
    <n v="1.0029461543283396E-2"/>
    <n v="6"/>
    <n v="0"/>
    <n v="0"/>
    <n v="239.3"/>
    <n v="0"/>
    <n v="-239.3"/>
    <n v="0"/>
    <n v="1.495625"/>
    <n v="0"/>
  </r>
  <r>
    <s v="2024-12-27"/>
    <x v="3"/>
    <s v="video"/>
    <n v="14646"/>
    <n v="150"/>
    <n v="1.0241704219582138E-2"/>
    <n v="7"/>
    <n v="1"/>
    <n v="0.14285714285714285"/>
    <n v="219.69"/>
    <n v="2428.91"/>
    <n v="2209.2199999999998"/>
    <n v="11.05607902043789"/>
    <n v="1.4645999999999999"/>
    <n v="219.69"/>
  </r>
  <r>
    <s v="2024-12-28"/>
    <x v="3"/>
    <s v="video"/>
    <n v="16121"/>
    <n v="102"/>
    <n v="6.3271509211587371E-3"/>
    <n v="5"/>
    <n v="1"/>
    <n v="0.2"/>
    <n v="241.82"/>
    <n v="192.87"/>
    <n v="-48.949999999999989"/>
    <n v="0.79757670994954932"/>
    <n v="2.37078431372549"/>
    <n v="241.82"/>
  </r>
  <r>
    <s v="2024-12-29"/>
    <x v="3"/>
    <s v="video"/>
    <n v="12544"/>
    <n v="101"/>
    <n v="8.0516581632653055E-3"/>
    <n v="4"/>
    <n v="1"/>
    <n v="0.25"/>
    <n v="188.17"/>
    <n v="0"/>
    <n v="-188.17"/>
    <n v="0"/>
    <n v="1.8630693069306929"/>
    <n v="188.17"/>
  </r>
  <r>
    <s v="2024-12-30"/>
    <x v="3"/>
    <s v="video"/>
    <n v="18101"/>
    <n v="121"/>
    <n v="6.6847135517374727E-3"/>
    <n v="7"/>
    <n v="0"/>
    <n v="0"/>
    <n v="271.52"/>
    <n v="0"/>
    <n v="-271.52"/>
    <n v="0"/>
    <n v="2.2439669421487602"/>
    <n v="0"/>
  </r>
  <r>
    <s v="2024-12-31"/>
    <x v="3"/>
    <s v="video"/>
    <n v="19052"/>
    <n v="211"/>
    <n v="1.1074952760865E-2"/>
    <n v="14"/>
    <n v="6"/>
    <n v="0.42857142857142855"/>
    <n v="285.77999999999997"/>
    <n v="3478.18"/>
    <n v="3192.3999999999996"/>
    <n v="12.170830708936945"/>
    <n v="1.3544075829383886"/>
    <n v="47.629999999999995"/>
  </r>
  <r>
    <s v="2025-01-01"/>
    <x v="3"/>
    <s v="video"/>
    <n v="18888"/>
    <n v="197"/>
    <n v="1.0429902583650995E-2"/>
    <n v="10"/>
    <n v="0"/>
    <n v="0"/>
    <n v="283.32"/>
    <n v="0"/>
    <n v="-283.32"/>
    <n v="0"/>
    <n v="1.4381725888324872"/>
    <n v="0"/>
  </r>
  <r>
    <s v="2025-01-02"/>
    <x v="3"/>
    <s v="video"/>
    <n v="15352"/>
    <n v="139"/>
    <n v="9.054194893173528E-3"/>
    <n v="5"/>
    <n v="0"/>
    <n v="0"/>
    <n v="230.28"/>
    <n v="0"/>
    <n v="-230.28"/>
    <n v="0"/>
    <n v="1.6566906474820144"/>
    <n v="0"/>
  </r>
  <r>
    <s v="2025-01-03"/>
    <x v="3"/>
    <s v="video"/>
    <n v="16478"/>
    <n v="177"/>
    <n v="1.0741594853744386E-2"/>
    <n v="8"/>
    <n v="0"/>
    <n v="0"/>
    <n v="247.17"/>
    <n v="0"/>
    <n v="-247.17"/>
    <n v="0"/>
    <n v="1.3964406779661016"/>
    <n v="0"/>
  </r>
  <r>
    <s v="2025-01-04"/>
    <x v="3"/>
    <s v="video"/>
    <n v="14035"/>
    <n v="136"/>
    <n v="9.6900605628785184E-3"/>
    <n v="10"/>
    <n v="1"/>
    <n v="0.1"/>
    <n v="210.53"/>
    <n v="0"/>
    <n v="-210.53"/>
    <n v="0"/>
    <n v="1.548014705882353"/>
    <n v="210.53"/>
  </r>
  <r>
    <s v="2025-01-05"/>
    <x v="3"/>
    <s v="video"/>
    <n v="14763"/>
    <n v="136"/>
    <n v="9.2122197385355285E-3"/>
    <n v="5"/>
    <n v="0"/>
    <n v="0"/>
    <n v="221.45"/>
    <n v="0"/>
    <n v="-221.45"/>
    <n v="0"/>
    <n v="1.6283088235294116"/>
    <n v="0"/>
  </r>
  <r>
    <s v="2025-01-06"/>
    <x v="3"/>
    <s v="video"/>
    <n v="12241"/>
    <n v="106"/>
    <n v="8.6594232497344981E-3"/>
    <n v="7"/>
    <n v="2"/>
    <n v="0.2857142857142857"/>
    <n v="183.62"/>
    <n v="0"/>
    <n v="-183.62"/>
    <n v="0"/>
    <n v="1.7322641509433963"/>
    <n v="91.81"/>
  </r>
  <r>
    <s v="2025-01-07"/>
    <x v="3"/>
    <s v="video"/>
    <n v="10525"/>
    <n v="95"/>
    <n v="9.026128266033254E-3"/>
    <n v="6"/>
    <n v="2"/>
    <n v="0.33333333333333331"/>
    <n v="157.88"/>
    <n v="0"/>
    <n v="-157.88"/>
    <n v="0"/>
    <n v="1.6618947368421053"/>
    <n v="78.94"/>
  </r>
  <r>
    <s v="2025-01-08"/>
    <x v="3"/>
    <s v="video"/>
    <n v="16135"/>
    <n v="144"/>
    <n v="8.9246978617911372E-3"/>
    <n v="7"/>
    <n v="2"/>
    <n v="0.2857142857142857"/>
    <n v="242.03"/>
    <n v="1667.34"/>
    <n v="1425.31"/>
    <n v="6.8889807048712965"/>
    <n v="1.6807638888888889"/>
    <n v="121.015"/>
  </r>
  <r>
    <s v="2025-01-09"/>
    <x v="3"/>
    <s v="video"/>
    <n v="11660"/>
    <n v="87"/>
    <n v="7.4614065180102912E-3"/>
    <n v="5"/>
    <n v="2"/>
    <n v="0.4"/>
    <n v="174.9"/>
    <n v="0"/>
    <n v="-174.9"/>
    <n v="0"/>
    <n v="2.010344827586207"/>
    <n v="87.45"/>
  </r>
  <r>
    <s v="2025-01-10"/>
    <x v="3"/>
    <s v="video"/>
    <n v="14948"/>
    <n v="108"/>
    <n v="7.2250468290072254E-3"/>
    <n v="6"/>
    <n v="1"/>
    <n v="0.16666666666666666"/>
    <n v="224.23"/>
    <n v="0"/>
    <n v="-224.23"/>
    <n v="0"/>
    <n v="2.0762037037037038"/>
    <n v="224.23"/>
  </r>
  <r>
    <s v="2025-01-11"/>
    <x v="3"/>
    <s v="video"/>
    <n v="16711"/>
    <n v="135"/>
    <n v="8.0785111603135663E-3"/>
    <n v="5"/>
    <n v="0"/>
    <n v="0"/>
    <n v="250.67"/>
    <n v="0"/>
    <n v="-250.67"/>
    <n v="0"/>
    <n v="1.8568148148148147"/>
    <n v="0"/>
  </r>
  <r>
    <s v="2025-01-12"/>
    <x v="3"/>
    <s v="video"/>
    <n v="12214"/>
    <n v="113"/>
    <n v="9.2516784018339612E-3"/>
    <n v="5"/>
    <n v="2"/>
    <n v="0.4"/>
    <n v="183.22"/>
    <n v="2724.73"/>
    <n v="2541.5100000000002"/>
    <n v="14.87135683877306"/>
    <n v="1.6214159292035397"/>
    <n v="91.61"/>
  </r>
  <r>
    <s v="2025-01-13"/>
    <x v="3"/>
    <s v="video"/>
    <n v="12604"/>
    <n v="100"/>
    <n v="7.933989209774674E-3"/>
    <n v="4"/>
    <n v="1"/>
    <n v="0.25"/>
    <n v="189.07"/>
    <n v="533.79"/>
    <n v="344.71999999999997"/>
    <n v="2.8232400698154123"/>
    <n v="1.8906999999999998"/>
    <n v="189.07"/>
  </r>
  <r>
    <s v="2025-01-14"/>
    <x v="3"/>
    <s v="video"/>
    <n v="18130"/>
    <n v="183"/>
    <n v="1.009376723662438E-2"/>
    <n v="8"/>
    <n v="1"/>
    <n v="0.125"/>
    <n v="271.95999999999998"/>
    <n v="318.45"/>
    <n v="46.490000000000009"/>
    <n v="1.1709442565083101"/>
    <n v="1.4861202185792348"/>
    <n v="271.95999999999998"/>
  </r>
  <r>
    <s v="2025-01-15"/>
    <x v="3"/>
    <s v="video"/>
    <n v="12030"/>
    <n v="83"/>
    <n v="6.8994181213632589E-3"/>
    <n v="2"/>
    <n v="1"/>
    <n v="0.5"/>
    <n v="180.46"/>
    <n v="0"/>
    <n v="-180.46"/>
    <n v="0"/>
    <n v="2.1742168674698794"/>
    <n v="180.46"/>
  </r>
  <r>
    <s v="2025-01-16"/>
    <x v="3"/>
    <s v="video"/>
    <n v="14140"/>
    <n v="140"/>
    <n v="9.9009900990099011E-3"/>
    <n v="5"/>
    <n v="1"/>
    <n v="0.2"/>
    <n v="212.11"/>
    <n v="0"/>
    <n v="-212.11"/>
    <n v="0"/>
    <n v="1.5150714285714286"/>
    <n v="212.11"/>
  </r>
  <r>
    <s v="2025-01-17"/>
    <x v="3"/>
    <s v="video"/>
    <n v="18204"/>
    <n v="165"/>
    <n v="9.0639419907712591E-3"/>
    <n v="8"/>
    <n v="2"/>
    <n v="0.25"/>
    <n v="273.07"/>
    <n v="1700.08"/>
    <n v="1427.01"/>
    <n v="6.2258029076793493"/>
    <n v="1.654969696969697"/>
    <n v="136.535"/>
  </r>
  <r>
    <s v="2025-01-18"/>
    <x v="3"/>
    <s v="video"/>
    <n v="10968"/>
    <n v="81"/>
    <n v="7.3851203501094096E-3"/>
    <n v="3"/>
    <n v="2"/>
    <n v="0.66666666666666663"/>
    <n v="164.52"/>
    <n v="3086.1"/>
    <n v="2921.58"/>
    <n v="18.758205689277897"/>
    <n v="2.0311111111111111"/>
    <n v="82.26"/>
  </r>
  <r>
    <s v="2025-01-19"/>
    <x v="3"/>
    <s v="video"/>
    <n v="16066"/>
    <n v="143"/>
    <n v="8.9007842649072577E-3"/>
    <n v="5"/>
    <n v="2"/>
    <n v="0.4"/>
    <n v="241"/>
    <n v="1125.8800000000001"/>
    <n v="884.88000000000011"/>
    <n v="4.6717012448132786"/>
    <n v="1.6853146853146854"/>
    <n v="120.5"/>
  </r>
  <r>
    <s v="2025-01-20"/>
    <x v="3"/>
    <s v="video"/>
    <n v="13935"/>
    <n v="127"/>
    <n v="9.1137423753139581E-3"/>
    <n v="5"/>
    <n v="2"/>
    <n v="0.4"/>
    <n v="209.03"/>
    <n v="0"/>
    <n v="-209.03"/>
    <n v="0"/>
    <n v="1.6459055118110237"/>
    <n v="104.515"/>
  </r>
  <r>
    <s v="2025-01-21"/>
    <x v="3"/>
    <s v="video"/>
    <n v="16162"/>
    <n v="188"/>
    <n v="1.1632223734686302E-2"/>
    <n v="7"/>
    <n v="1"/>
    <n v="0.14285714285714285"/>
    <n v="242.43"/>
    <n v="0"/>
    <n v="-242.43"/>
    <n v="0"/>
    <n v="1.2895212765957447"/>
    <n v="242.43"/>
  </r>
  <r>
    <s v="2025-01-22"/>
    <x v="3"/>
    <s v="video"/>
    <n v="12410"/>
    <n v="117"/>
    <n v="9.4278807413376315E-3"/>
    <n v="7"/>
    <n v="1"/>
    <n v="0.14285714285714285"/>
    <n v="186.15"/>
    <n v="0"/>
    <n v="-186.15"/>
    <n v="0"/>
    <n v="1.5910256410256411"/>
    <n v="186.15"/>
  </r>
  <r>
    <s v="2025-01-23"/>
    <x v="3"/>
    <s v="video"/>
    <n v="13238"/>
    <n v="104"/>
    <n v="7.8561716271340083E-3"/>
    <n v="3"/>
    <n v="1"/>
    <n v="0.33333333333333331"/>
    <n v="198.58"/>
    <n v="1493.39"/>
    <n v="1294.8100000000002"/>
    <n v="7.5203444455635005"/>
    <n v="1.9094230769230771"/>
    <n v="198.58"/>
  </r>
  <r>
    <s v="2025-01-24"/>
    <x v="3"/>
    <s v="video"/>
    <n v="12340"/>
    <n v="101"/>
    <n v="8.1847649918962723E-3"/>
    <n v="3"/>
    <n v="0"/>
    <n v="0"/>
    <n v="185.11"/>
    <n v="0"/>
    <n v="-185.11"/>
    <n v="0"/>
    <n v="1.8327722772277228"/>
    <n v="0"/>
  </r>
  <r>
    <s v="2025-01-25"/>
    <x v="3"/>
    <s v="video"/>
    <n v="14378"/>
    <n v="108"/>
    <n v="7.5114758659062452E-3"/>
    <n v="5"/>
    <n v="1"/>
    <n v="0.2"/>
    <n v="215.67"/>
    <n v="0"/>
    <n v="-215.67"/>
    <n v="0"/>
    <n v="1.9969444444444444"/>
    <n v="215.67"/>
  </r>
  <r>
    <s v="2025-01-26"/>
    <x v="3"/>
    <s v="video"/>
    <n v="18864"/>
    <n v="132"/>
    <n v="6.9974554707379136E-3"/>
    <n v="9"/>
    <n v="0"/>
    <n v="0"/>
    <n v="282.95999999999998"/>
    <n v="0"/>
    <n v="-282.95999999999998"/>
    <n v="0"/>
    <n v="2.1436363636363636"/>
    <n v="0"/>
  </r>
  <r>
    <s v="2025-01-27"/>
    <x v="3"/>
    <s v="video"/>
    <n v="11398"/>
    <n v="94"/>
    <n v="8.2470608878750656E-3"/>
    <n v="4"/>
    <n v="1"/>
    <n v="0.25"/>
    <n v="170.97"/>
    <n v="2317.0100000000002"/>
    <n v="2146.0400000000004"/>
    <n v="13.552143650932914"/>
    <n v="1.8188297872340426"/>
    <n v="170.97"/>
  </r>
  <r>
    <s v="2025-01-28"/>
    <x v="3"/>
    <s v="video"/>
    <n v="16239"/>
    <n v="105"/>
    <n v="6.4659153888786255E-3"/>
    <n v="6"/>
    <n v="0"/>
    <n v="0"/>
    <n v="243.59"/>
    <n v="0"/>
    <n v="-243.59"/>
    <n v="0"/>
    <n v="2.3199047619047621"/>
    <n v="0"/>
  </r>
  <r>
    <s v="2025-01-29"/>
    <x v="3"/>
    <s v="video"/>
    <n v="18680"/>
    <n v="201"/>
    <n v="1.076017130620985E-2"/>
    <n v="8"/>
    <n v="1"/>
    <n v="0.125"/>
    <n v="280.20999999999998"/>
    <n v="0"/>
    <n v="-280.20999999999998"/>
    <n v="0"/>
    <n v="1.3940796019900497"/>
    <n v="280.20999999999998"/>
  </r>
  <r>
    <s v="2025-01-30"/>
    <x v="3"/>
    <s v="video"/>
    <n v="11730"/>
    <n v="94"/>
    <n v="8.0136402387041769E-3"/>
    <n v="3"/>
    <n v="0"/>
    <n v="0"/>
    <n v="175.95"/>
    <n v="0"/>
    <n v="-175.95"/>
    <n v="0"/>
    <n v="1.8718085106382978"/>
    <n v="0"/>
  </r>
  <r>
    <s v="2025-01-31"/>
    <x v="3"/>
    <s v="video"/>
    <n v="10710"/>
    <n v="86"/>
    <n v="8.0298786181139115E-3"/>
    <n v="5"/>
    <n v="1"/>
    <n v="0.2"/>
    <n v="160.66"/>
    <n v="1170.79"/>
    <n v="1010.13"/>
    <n v="7.2873770695879498"/>
    <n v="1.8681395348837209"/>
    <n v="160.66"/>
  </r>
  <r>
    <s v="2025-02-01"/>
    <x v="3"/>
    <s v="video"/>
    <n v="11562"/>
    <n v="120"/>
    <n v="1.0378827192527244E-2"/>
    <n v="5"/>
    <n v="0"/>
    <n v="0"/>
    <n v="173.44"/>
    <n v="0"/>
    <n v="-173.44"/>
    <n v="0"/>
    <n v="1.4453333333333334"/>
    <n v="0"/>
  </r>
  <r>
    <s v="2025-02-02"/>
    <x v="3"/>
    <s v="video"/>
    <n v="18803"/>
    <n v="202"/>
    <n v="1.0742966547891294E-2"/>
    <n v="13"/>
    <n v="2"/>
    <n v="0.15384615384615385"/>
    <n v="282.05"/>
    <n v="3580.83"/>
    <n v="3298.7799999999997"/>
    <n v="12.695727707853218"/>
    <n v="1.3962871287128713"/>
    <n v="141.02500000000001"/>
  </r>
  <r>
    <s v="2025-02-03"/>
    <x v="3"/>
    <s v="video"/>
    <n v="12750"/>
    <n v="147"/>
    <n v="1.1529411764705882E-2"/>
    <n v="10"/>
    <n v="0"/>
    <n v="0"/>
    <n v="191.25"/>
    <n v="0"/>
    <n v="-191.25"/>
    <n v="0"/>
    <n v="1.3010204081632653"/>
    <n v="0"/>
  </r>
  <r>
    <s v="2025-02-04"/>
    <x v="3"/>
    <s v="video"/>
    <n v="18050"/>
    <n v="195"/>
    <n v="1.0803324099722992E-2"/>
    <n v="9"/>
    <n v="0"/>
    <n v="0"/>
    <n v="270.76"/>
    <n v="0"/>
    <n v="-270.76"/>
    <n v="0"/>
    <n v="1.3885128205128205"/>
    <n v="0"/>
  </r>
  <r>
    <s v="2025-02-05"/>
    <x v="3"/>
    <s v="video"/>
    <n v="18625"/>
    <n v="208"/>
    <n v="1.1167785234899329E-2"/>
    <n v="13"/>
    <n v="2"/>
    <n v="0.15384615384615385"/>
    <n v="279.38"/>
    <n v="0"/>
    <n v="-279.38"/>
    <n v="0"/>
    <n v="1.343173076923077"/>
    <n v="139.69"/>
  </r>
  <r>
    <s v="2025-02-06"/>
    <x v="3"/>
    <s v="video"/>
    <n v="11815"/>
    <n v="122"/>
    <n v="1.0325856961489632E-2"/>
    <n v="4"/>
    <n v="2"/>
    <n v="0.5"/>
    <n v="177.23"/>
    <n v="0"/>
    <n v="-177.23"/>
    <n v="0"/>
    <n v="1.4527049180327869"/>
    <n v="88.614999999999995"/>
  </r>
  <r>
    <s v="2025-02-07"/>
    <x v="3"/>
    <s v="video"/>
    <n v="18798"/>
    <n v="144"/>
    <n v="7.660389403127992E-3"/>
    <n v="6"/>
    <n v="0"/>
    <n v="0"/>
    <n v="281.98"/>
    <n v="0"/>
    <n v="-281.98"/>
    <n v="0"/>
    <n v="1.9581944444444446"/>
    <n v="0"/>
  </r>
  <r>
    <s v="2025-02-08"/>
    <x v="3"/>
    <s v="video"/>
    <n v="18428"/>
    <n v="128"/>
    <n v="6.9459518124593009E-3"/>
    <n v="7"/>
    <n v="0"/>
    <n v="0"/>
    <n v="276.43"/>
    <n v="0"/>
    <n v="-276.43"/>
    <n v="0"/>
    <n v="2.1596093750000001"/>
    <n v="0"/>
  </r>
  <r>
    <s v="2025-02-09"/>
    <x v="3"/>
    <s v="video"/>
    <n v="13856"/>
    <n v="112"/>
    <n v="8.0831408775981529E-3"/>
    <n v="4"/>
    <n v="0"/>
    <n v="0"/>
    <n v="207.85"/>
    <n v="0"/>
    <n v="-207.85"/>
    <n v="0"/>
    <n v="1.8558035714285714"/>
    <n v="0"/>
  </r>
  <r>
    <s v="2025-02-10"/>
    <x v="3"/>
    <s v="video"/>
    <n v="15966"/>
    <n v="151"/>
    <n v="9.4575973944632345E-3"/>
    <n v="8"/>
    <n v="1"/>
    <n v="0.125"/>
    <n v="239.49"/>
    <n v="338.69"/>
    <n v="99.199999999999989"/>
    <n v="1.41421353709967"/>
    <n v="1.5860264900662253"/>
    <n v="239.49"/>
  </r>
  <r>
    <s v="2025-02-11"/>
    <x v="3"/>
    <s v="video"/>
    <n v="17087"/>
    <n v="115"/>
    <n v="6.7302627728682623E-3"/>
    <n v="6"/>
    <n v="0"/>
    <n v="0"/>
    <n v="256.31"/>
    <n v="0"/>
    <n v="-256.31"/>
    <n v="0"/>
    <n v="2.2287826086956524"/>
    <n v="0"/>
  </r>
  <r>
    <s v="2025-02-12"/>
    <x v="3"/>
    <s v="video"/>
    <n v="14024"/>
    <n v="89"/>
    <n v="6.3462635482030806E-3"/>
    <n v="5"/>
    <n v="0"/>
    <n v="0"/>
    <n v="210.37"/>
    <n v="0"/>
    <n v="-210.37"/>
    <n v="0"/>
    <n v="2.3637078651685393"/>
    <n v="0"/>
  </r>
  <r>
    <s v="2025-02-13"/>
    <x v="3"/>
    <s v="video"/>
    <n v="11344"/>
    <n v="112"/>
    <n v="9.8730606488011286E-3"/>
    <n v="7"/>
    <n v="2"/>
    <n v="0.2857142857142857"/>
    <n v="170.17"/>
    <n v="1374.36"/>
    <n v="1204.1899999999998"/>
    <n v="8.0763941940412529"/>
    <n v="1.5193749999999999"/>
    <n v="85.084999999999994"/>
  </r>
  <r>
    <s v="2025-02-14"/>
    <x v="3"/>
    <s v="video"/>
    <n v="14158"/>
    <n v="159"/>
    <n v="1.1230399773979376E-2"/>
    <n v="7"/>
    <n v="2"/>
    <n v="0.2857142857142857"/>
    <n v="212.38"/>
    <n v="273.57"/>
    <n v="61.19"/>
    <n v="1.2881156417741784"/>
    <n v="1.3357232704402515"/>
    <n v="106.19"/>
  </r>
  <r>
    <s v="2025-02-15"/>
    <x v="3"/>
    <s v="video"/>
    <n v="12188"/>
    <n v="86"/>
    <n v="7.0561207745323271E-3"/>
    <n v="5"/>
    <n v="1"/>
    <n v="0.2"/>
    <n v="182.83"/>
    <n v="837.43"/>
    <n v="654.59999999999991"/>
    <n v="4.5803752119455226"/>
    <n v="2.1259302325581397"/>
    <n v="182.83"/>
  </r>
  <r>
    <s v="2025-02-16"/>
    <x v="3"/>
    <s v="video"/>
    <n v="13910"/>
    <n v="124"/>
    <n v="8.9144500359453639E-3"/>
    <n v="9"/>
    <n v="1"/>
    <n v="0.1111111111111111"/>
    <n v="208.65"/>
    <n v="0"/>
    <n v="-208.65"/>
    <n v="0"/>
    <n v="1.6826612903225806"/>
    <n v="208.65"/>
  </r>
  <r>
    <s v="2024-10-20"/>
    <x v="4"/>
    <s v="affiliate"/>
    <n v="22751"/>
    <n v="538"/>
    <n v="2.3647312206056877E-2"/>
    <n v="34"/>
    <n v="7"/>
    <n v="0.20588235294117646"/>
    <n v="204.76"/>
    <n v="4788.6499999999996"/>
    <n v="4583.8899999999994"/>
    <n v="23.386647782770073"/>
    <n v="0.38059479553903341"/>
    <n v="29.251428571428569"/>
  </r>
  <r>
    <s v="2024-10-21"/>
    <x v="4"/>
    <s v="affiliate"/>
    <n v="27953"/>
    <n v="831"/>
    <n v="2.9728472793617858E-2"/>
    <n v="35"/>
    <n v="4"/>
    <n v="0.11428571428571428"/>
    <n v="251.58"/>
    <n v="2536.19"/>
    <n v="2284.61"/>
    <n v="10.08104777804277"/>
    <n v="0.30274368231046933"/>
    <n v="62.895000000000003"/>
  </r>
  <r>
    <s v="2024-10-22"/>
    <x v="4"/>
    <s v="affiliate"/>
    <n v="32321"/>
    <n v="695"/>
    <n v="2.1503047554221714E-2"/>
    <n v="35"/>
    <n v="4"/>
    <n v="0.11428571428571428"/>
    <n v="290.89"/>
    <n v="800.9"/>
    <n v="510.01"/>
    <n v="2.7532744336347075"/>
    <n v="0.41854676258992801"/>
    <n v="72.722499999999997"/>
  </r>
  <r>
    <s v="2024-10-23"/>
    <x v="4"/>
    <s v="affiliate"/>
    <n v="22660"/>
    <n v="671"/>
    <n v="2.9611650485436892E-2"/>
    <n v="35"/>
    <n v="6"/>
    <n v="0.17142857142857143"/>
    <n v="203.94"/>
    <n v="6956.62"/>
    <n v="6752.68"/>
    <n v="34.111111111111114"/>
    <n v="0.30393442622950817"/>
    <n v="33.99"/>
  </r>
  <r>
    <s v="2024-10-24"/>
    <x v="4"/>
    <s v="affiliate"/>
    <n v="31026"/>
    <n v="876"/>
    <n v="2.8234384064977761E-2"/>
    <n v="33"/>
    <n v="3"/>
    <n v="9.0909090909090912E-2"/>
    <n v="279.24"/>
    <n v="1526.3"/>
    <n v="1247.06"/>
    <n v="5.4659074631141671"/>
    <n v="0.31876712328767126"/>
    <n v="93.08"/>
  </r>
  <r>
    <s v="2024-10-25"/>
    <x v="4"/>
    <s v="affiliate"/>
    <n v="18616"/>
    <n v="418"/>
    <n v="2.2453803180060163E-2"/>
    <n v="23"/>
    <n v="7"/>
    <n v="0.30434782608695654"/>
    <n v="167.55"/>
    <n v="0"/>
    <n v="-167.55"/>
    <n v="0"/>
    <n v="0.40083732057416271"/>
    <n v="23.935714285714287"/>
  </r>
  <r>
    <s v="2024-10-26"/>
    <x v="4"/>
    <s v="affiliate"/>
    <n v="20928"/>
    <n v="412"/>
    <n v="1.9686544342507644E-2"/>
    <n v="24"/>
    <n v="4"/>
    <n v="0.16666666666666666"/>
    <n v="188.36"/>
    <n v="2680.48"/>
    <n v="2492.12"/>
    <n v="14.230622212784029"/>
    <n v="0.45718446601941753"/>
    <n v="47.09"/>
  </r>
  <r>
    <s v="2024-10-27"/>
    <x v="4"/>
    <s v="affiliate"/>
    <n v="30171"/>
    <n v="941"/>
    <n v="3.1188889993702562E-2"/>
    <n v="35"/>
    <n v="5"/>
    <n v="0.14285714285714285"/>
    <n v="271.54000000000002"/>
    <n v="4822.63"/>
    <n v="4551.09"/>
    <n v="17.760293142815055"/>
    <n v="0.28856535600425082"/>
    <n v="54.308000000000007"/>
  </r>
  <r>
    <s v="2024-10-28"/>
    <x v="4"/>
    <s v="affiliate"/>
    <n v="27111"/>
    <n v="808"/>
    <n v="2.9803400833609973E-2"/>
    <n v="35"/>
    <n v="6"/>
    <n v="0.17142857142857143"/>
    <n v="244"/>
    <n v="8553.4599999999991"/>
    <n v="8309.4599999999991"/>
    <n v="35.055163934426226"/>
    <n v="0.30198019801980197"/>
    <n v="40.666666666666664"/>
  </r>
  <r>
    <s v="2024-10-29"/>
    <x v="4"/>
    <s v="affiliate"/>
    <n v="22641"/>
    <n v="695"/>
    <n v="3.069652400512345E-2"/>
    <n v="35"/>
    <n v="2"/>
    <n v="5.7142857142857141E-2"/>
    <n v="203.77"/>
    <n v="0"/>
    <n v="-203.77"/>
    <n v="0"/>
    <n v="0.29319424460431653"/>
    <n v="101.88500000000001"/>
  </r>
  <r>
    <s v="2024-10-30"/>
    <x v="4"/>
    <s v="affiliate"/>
    <n v="30175"/>
    <n v="804"/>
    <n v="2.664457332228666E-2"/>
    <n v="31"/>
    <n v="4"/>
    <n v="0.12903225806451613"/>
    <n v="271.58"/>
    <n v="4559.43"/>
    <n v="4287.8500000000004"/>
    <n v="16.788533765373003"/>
    <n v="0.33778606965174129"/>
    <n v="67.894999999999996"/>
  </r>
  <r>
    <s v="2024-10-31"/>
    <x v="4"/>
    <s v="affiliate"/>
    <n v="33703"/>
    <n v="1022"/>
    <n v="3.0323710055484676E-2"/>
    <n v="35"/>
    <n v="6"/>
    <n v="0.17142857142857143"/>
    <n v="303.33"/>
    <n v="3005.72"/>
    <n v="2702.39"/>
    <n v="9.9090759239112511"/>
    <n v="0.29680039138943248"/>
    <n v="50.555"/>
  </r>
  <r>
    <s v="2024-11-01"/>
    <x v="4"/>
    <s v="affiliate"/>
    <n v="25574"/>
    <n v="758"/>
    <n v="2.9639477594431845E-2"/>
    <n v="35"/>
    <n v="4"/>
    <n v="0.11428571428571428"/>
    <n v="230.17"/>
    <n v="1239.95"/>
    <n v="1009.7800000000001"/>
    <n v="5.3871051831255166"/>
    <n v="0.30365435356200526"/>
    <n v="57.542499999999997"/>
  </r>
  <r>
    <s v="2024-11-02"/>
    <x v="4"/>
    <s v="affiliate"/>
    <n v="31723"/>
    <n v="591"/>
    <n v="1.8630016076663619E-2"/>
    <n v="35"/>
    <n v="6"/>
    <n v="0.17142857142857143"/>
    <n v="285.51"/>
    <n v="7512.78"/>
    <n v="7227.2699999999995"/>
    <n v="26.313544184091626"/>
    <n v="0.48309644670050761"/>
    <n v="47.585000000000001"/>
  </r>
  <r>
    <s v="2024-11-03"/>
    <x v="4"/>
    <s v="affiliate"/>
    <n v="24173"/>
    <n v="498"/>
    <n v="2.0601497538576097E-2"/>
    <n v="19"/>
    <n v="2"/>
    <n v="0.10526315789473684"/>
    <n v="217.56"/>
    <n v="1484.32"/>
    <n v="1266.76"/>
    <n v="6.8225776797205366"/>
    <n v="0.43686746987951808"/>
    <n v="108.78"/>
  </r>
  <r>
    <s v="2024-11-04"/>
    <x v="4"/>
    <s v="affiliate"/>
    <n v="19270"/>
    <n v="615"/>
    <n v="3.1914893617021274E-2"/>
    <n v="27"/>
    <n v="0"/>
    <n v="0"/>
    <n v="173.43"/>
    <n v="0"/>
    <n v="-173.43"/>
    <n v="0"/>
    <n v="0.28200000000000003"/>
    <n v="0"/>
  </r>
  <r>
    <s v="2024-11-05"/>
    <x v="4"/>
    <s v="affiliate"/>
    <n v="26098"/>
    <n v="570"/>
    <n v="2.1840754080772472E-2"/>
    <n v="32"/>
    <n v="3"/>
    <n v="9.375E-2"/>
    <n v="234.89"/>
    <n v="538.97"/>
    <n v="304.08000000000004"/>
    <n v="2.2945634126612457"/>
    <n v="0.41208771929824561"/>
    <n v="78.296666666666667"/>
  </r>
  <r>
    <s v="2024-11-06"/>
    <x v="4"/>
    <s v="affiliate"/>
    <n v="33501"/>
    <n v="1009"/>
    <n v="3.0118503925255963E-2"/>
    <n v="35"/>
    <n v="5"/>
    <n v="0.14285714285714285"/>
    <n v="301.51"/>
    <n v="4383.9799999999996"/>
    <n v="4082.4699999999993"/>
    <n v="14.540081589333687"/>
    <n v="0.29882061446977204"/>
    <n v="60.302"/>
  </r>
  <r>
    <s v="2024-11-07"/>
    <x v="4"/>
    <s v="affiliate"/>
    <n v="33096"/>
    <n v="827"/>
    <n v="2.4987913947304811E-2"/>
    <n v="35"/>
    <n v="3"/>
    <n v="8.5714285714285715E-2"/>
    <n v="297.87"/>
    <n v="3771.04"/>
    <n v="3473.17"/>
    <n v="12.660019471581561"/>
    <n v="0.36018137847642079"/>
    <n v="99.29"/>
  </r>
  <r>
    <s v="2024-11-08"/>
    <x v="4"/>
    <s v="affiliate"/>
    <n v="29001"/>
    <n v="567"/>
    <n v="1.9551049963794351E-2"/>
    <n v="32"/>
    <n v="8"/>
    <n v="0.25"/>
    <n v="261.01"/>
    <n v="853.67"/>
    <n v="592.66"/>
    <n v="3.2706409716102831"/>
    <n v="0.46033509700176367"/>
    <n v="32.626249999999999"/>
  </r>
  <r>
    <s v="2024-11-09"/>
    <x v="4"/>
    <s v="affiliate"/>
    <n v="22955"/>
    <n v="484"/>
    <n v="2.1084730995425831E-2"/>
    <n v="35"/>
    <n v="4"/>
    <n v="0.11428571428571428"/>
    <n v="206.6"/>
    <n v="3476.42"/>
    <n v="3269.82"/>
    <n v="16.826815101645693"/>
    <n v="0.42685950413223139"/>
    <n v="51.65"/>
  </r>
  <r>
    <s v="2024-11-10"/>
    <x v="4"/>
    <s v="affiliate"/>
    <n v="31522"/>
    <n v="657"/>
    <n v="2.084258613032168E-2"/>
    <n v="35"/>
    <n v="4"/>
    <n v="0.11428571428571428"/>
    <n v="283.7"/>
    <n v="3073.66"/>
    <n v="2789.96"/>
    <n v="10.834191046880507"/>
    <n v="0.43181126331811259"/>
    <n v="70.924999999999997"/>
  </r>
  <r>
    <s v="2024-11-11"/>
    <x v="4"/>
    <s v="affiliate"/>
    <n v="28122"/>
    <n v="747"/>
    <n v="2.6562833368892681E-2"/>
    <n v="35"/>
    <n v="7"/>
    <n v="0.2"/>
    <n v="253.1"/>
    <n v="3930.16"/>
    <n v="3677.06"/>
    <n v="15.528091663374161"/>
    <n v="0.33882195448460506"/>
    <n v="36.157142857142858"/>
  </r>
  <r>
    <s v="2024-11-12"/>
    <x v="4"/>
    <s v="affiliate"/>
    <n v="26726"/>
    <n v="695"/>
    <n v="2.6004639676719298E-2"/>
    <n v="35"/>
    <n v="6"/>
    <n v="0.17142857142857143"/>
    <n v="240.54"/>
    <n v="2981.49"/>
    <n v="2740.95"/>
    <n v="12.394986280868046"/>
    <n v="0.34610071942446041"/>
    <n v="40.089999999999996"/>
  </r>
  <r>
    <s v="2024-11-13"/>
    <x v="4"/>
    <s v="affiliate"/>
    <n v="32472"/>
    <n v="814"/>
    <n v="2.5067750677506776E-2"/>
    <n v="35"/>
    <n v="4"/>
    <n v="0.11428571428571428"/>
    <n v="292.25"/>
    <n v="3568.52"/>
    <n v="3276.27"/>
    <n v="12.210504704875962"/>
    <n v="0.35902948402948404"/>
    <n v="73.0625"/>
  </r>
  <r>
    <s v="2024-11-14"/>
    <x v="4"/>
    <s v="affiliate"/>
    <n v="25407"/>
    <n v="589"/>
    <n v="2.3182587475892472E-2"/>
    <n v="25"/>
    <n v="9"/>
    <n v="0.36"/>
    <n v="228.67"/>
    <n v="2145"/>
    <n v="1916.33"/>
    <n v="9.3803297328027302"/>
    <n v="0.38823429541595922"/>
    <n v="25.407777777777778"/>
  </r>
  <r>
    <s v="2024-11-15"/>
    <x v="4"/>
    <s v="affiliate"/>
    <n v="25422"/>
    <n v="575"/>
    <n v="2.2618204704586579E-2"/>
    <n v="22"/>
    <n v="0"/>
    <n v="0"/>
    <n v="228.8"/>
    <n v="0"/>
    <n v="-228.8"/>
    <n v="0"/>
    <n v="0.3979130434782609"/>
    <n v="0"/>
  </r>
  <r>
    <s v="2024-11-16"/>
    <x v="4"/>
    <s v="affiliate"/>
    <n v="27788"/>
    <n v="518"/>
    <n v="1.864114006045775E-2"/>
    <n v="25"/>
    <n v="3"/>
    <n v="0.12"/>
    <n v="250.1"/>
    <n v="3172.64"/>
    <n v="2922.54"/>
    <n v="12.685485805677729"/>
    <n v="0.48281853281853282"/>
    <n v="83.36666666666666"/>
  </r>
  <r>
    <s v="2024-11-17"/>
    <x v="4"/>
    <s v="affiliate"/>
    <n v="21897"/>
    <n v="485"/>
    <n v="2.2149152851988856E-2"/>
    <n v="29"/>
    <n v="6"/>
    <n v="0.20689655172413793"/>
    <n v="197.08"/>
    <n v="3228.33"/>
    <n v="3031.25"/>
    <n v="16.380809823421959"/>
    <n v="0.40635051546391754"/>
    <n v="32.846666666666671"/>
  </r>
  <r>
    <s v="2024-11-18"/>
    <x v="4"/>
    <s v="affiliate"/>
    <n v="30836"/>
    <n v="813"/>
    <n v="2.636528732650149E-2"/>
    <n v="35"/>
    <n v="4"/>
    <n v="0.11428571428571428"/>
    <n v="277.52999999999997"/>
    <n v="3345.07"/>
    <n v="3067.54"/>
    <n v="12.053003278924802"/>
    <n v="0.34136531365313649"/>
    <n v="69.382499999999993"/>
  </r>
  <r>
    <s v="2024-11-19"/>
    <x v="4"/>
    <s v="affiliate"/>
    <n v="18524"/>
    <n v="593"/>
    <n v="3.2012524292809326E-2"/>
    <n v="35"/>
    <n v="3"/>
    <n v="8.5714285714285715E-2"/>
    <n v="166.72"/>
    <n v="3774.66"/>
    <n v="3607.94"/>
    <n v="22.640714971209214"/>
    <n v="0.28114671163575045"/>
    <n v="55.573333333333331"/>
  </r>
  <r>
    <s v="2024-11-20"/>
    <x v="4"/>
    <s v="affiliate"/>
    <n v="27207"/>
    <n v="495"/>
    <n v="1.8193847171683757E-2"/>
    <n v="32"/>
    <n v="5"/>
    <n v="0.15625"/>
    <n v="244.87"/>
    <n v="1861.89"/>
    <n v="1617.02"/>
    <n v="7.6035855760199293"/>
    <n v="0.49468686868686867"/>
    <n v="48.974000000000004"/>
  </r>
  <r>
    <s v="2024-11-21"/>
    <x v="4"/>
    <s v="affiliate"/>
    <n v="29414"/>
    <n v="908"/>
    <n v="3.086965390630312E-2"/>
    <n v="35"/>
    <n v="9"/>
    <n v="0.25714285714285712"/>
    <n v="264.73"/>
    <n v="2493.4"/>
    <n v="2228.67"/>
    <n v="9.4186529671741024"/>
    <n v="0.29155286343612336"/>
    <n v="29.414444444444445"/>
  </r>
  <r>
    <s v="2024-11-22"/>
    <x v="4"/>
    <s v="affiliate"/>
    <n v="19363"/>
    <n v="461"/>
    <n v="2.3808294169291949E-2"/>
    <n v="17"/>
    <n v="4"/>
    <n v="0.23529411764705882"/>
    <n v="174.27"/>
    <n v="2193.67"/>
    <n v="2019.4"/>
    <n v="12.587766110059103"/>
    <n v="0.37802603036876359"/>
    <n v="43.567500000000003"/>
  </r>
  <r>
    <s v="2024-11-23"/>
    <x v="4"/>
    <s v="affiliate"/>
    <n v="24753"/>
    <n v="650"/>
    <n v="2.6259443299802045E-2"/>
    <n v="35"/>
    <n v="3"/>
    <n v="8.5714285714285715E-2"/>
    <n v="222.78"/>
    <n v="3786.95"/>
    <n v="3564.1699999999996"/>
    <n v="16.998608492683363"/>
    <n v="0.34273846153846155"/>
    <n v="74.260000000000005"/>
  </r>
  <r>
    <s v="2024-11-24"/>
    <x v="4"/>
    <s v="affiliate"/>
    <n v="23657"/>
    <n v="739"/>
    <n v="3.123811134125206E-2"/>
    <n v="35"/>
    <n v="11"/>
    <n v="0.31428571428571428"/>
    <n v="212.92"/>
    <n v="6195.26"/>
    <n v="5982.34"/>
    <n v="29.096656021040769"/>
    <n v="0.28811907983761836"/>
    <n v="19.356363636363636"/>
  </r>
  <r>
    <s v="2024-11-25"/>
    <x v="4"/>
    <s v="affiliate"/>
    <n v="33514"/>
    <n v="1034"/>
    <n v="3.0852777943545982E-2"/>
    <n v="35"/>
    <n v="4"/>
    <n v="0.11428571428571428"/>
    <n v="301.63"/>
    <n v="689.1"/>
    <n v="387.47"/>
    <n v="2.2845870768822731"/>
    <n v="0.29171179883945841"/>
    <n v="75.407499999999999"/>
  </r>
  <r>
    <s v="2024-11-26"/>
    <x v="4"/>
    <s v="affiliate"/>
    <n v="20265"/>
    <n v="364"/>
    <n v="1.7962003454231434E-2"/>
    <n v="21"/>
    <n v="2"/>
    <n v="9.5238095238095233E-2"/>
    <n v="182.39"/>
    <n v="2047.18"/>
    <n v="1864.79"/>
    <n v="11.224189922693132"/>
    <n v="0.5010714285714285"/>
    <n v="91.194999999999993"/>
  </r>
  <r>
    <s v="2024-11-27"/>
    <x v="4"/>
    <s v="affiliate"/>
    <n v="22766"/>
    <n v="736"/>
    <n v="3.2328911534744792E-2"/>
    <n v="35"/>
    <n v="7"/>
    <n v="0.2"/>
    <n v="204.9"/>
    <n v="1626.46"/>
    <n v="1421.56"/>
    <n v="7.9378233284529038"/>
    <n v="0.27839673913043478"/>
    <n v="29.271428571428572"/>
  </r>
  <r>
    <s v="2024-11-28"/>
    <x v="4"/>
    <s v="affiliate"/>
    <n v="32928"/>
    <n v="903"/>
    <n v="2.7423469387755101E-2"/>
    <n v="35"/>
    <n v="4"/>
    <n v="0.11428571428571428"/>
    <n v="296.36"/>
    <n v="3718.13"/>
    <n v="3421.77"/>
    <n v="12.545991361857201"/>
    <n v="0.32819490586932448"/>
    <n v="74.09"/>
  </r>
  <r>
    <s v="2024-11-29"/>
    <x v="4"/>
    <s v="affiliate"/>
    <n v="28448"/>
    <n v="594"/>
    <n v="2.0880202474690662E-2"/>
    <n v="26"/>
    <n v="2"/>
    <n v="7.6923076923076927E-2"/>
    <n v="256.04000000000002"/>
    <n v="3528.53"/>
    <n v="3272.4900000000002"/>
    <n v="13.781167005155444"/>
    <n v="0.43104377104377106"/>
    <n v="128.02000000000001"/>
  </r>
  <r>
    <s v="2024-11-30"/>
    <x v="4"/>
    <s v="affiliate"/>
    <n v="26247"/>
    <n v="642"/>
    <n v="2.4459938278660418E-2"/>
    <n v="29"/>
    <n v="2"/>
    <n v="6.8965517241379309E-2"/>
    <n v="236.23"/>
    <n v="2084.2800000000002"/>
    <n v="1848.0500000000002"/>
    <n v="8.823096135122551"/>
    <n v="0.36795950155763241"/>
    <n v="118.11499999999999"/>
  </r>
  <r>
    <s v="2024-12-01"/>
    <x v="4"/>
    <s v="affiliate"/>
    <n v="34154"/>
    <n v="890"/>
    <n v="2.6058441178192893E-2"/>
    <n v="35"/>
    <n v="5"/>
    <n v="0.14285714285714285"/>
    <n v="307.39"/>
    <n v="1604.89"/>
    <n v="1297.5"/>
    <n v="5.2210221542665671"/>
    <n v="0.34538202247191008"/>
    <n v="61.477999999999994"/>
  </r>
  <r>
    <s v="2024-12-02"/>
    <x v="4"/>
    <s v="affiliate"/>
    <n v="27252"/>
    <n v="611"/>
    <n v="2.2420372816674007E-2"/>
    <n v="30"/>
    <n v="2"/>
    <n v="6.6666666666666666E-2"/>
    <n v="245.27"/>
    <n v="0"/>
    <n v="-245.27"/>
    <n v="0"/>
    <n v="0.40142389525368249"/>
    <n v="122.63500000000001"/>
  </r>
  <r>
    <s v="2024-12-03"/>
    <x v="4"/>
    <s v="affiliate"/>
    <n v="23020"/>
    <n v="405"/>
    <n v="1.7593397046046916E-2"/>
    <n v="26"/>
    <n v="1"/>
    <n v="3.8461538461538464E-2"/>
    <n v="207.18"/>
    <n v="0"/>
    <n v="-207.18"/>
    <n v="0"/>
    <n v="0.51155555555555554"/>
    <n v="207.18"/>
  </r>
  <r>
    <s v="2024-12-04"/>
    <x v="4"/>
    <s v="affiliate"/>
    <n v="24227"/>
    <n v="542"/>
    <n v="2.237173401576753E-2"/>
    <n v="35"/>
    <n v="6"/>
    <n v="0.17142857142857143"/>
    <n v="218.05"/>
    <n v="2946.08"/>
    <n v="2728.0299999999997"/>
    <n v="13.511029580371474"/>
    <n v="0.40230627306273065"/>
    <n v="36.341666666666669"/>
  </r>
  <r>
    <s v="2024-12-05"/>
    <x v="4"/>
    <s v="affiliate"/>
    <n v="28570"/>
    <n v="859"/>
    <n v="3.006650332516626E-2"/>
    <n v="35"/>
    <n v="8"/>
    <n v="0.22857142857142856"/>
    <n v="257.13"/>
    <n v="1713.95"/>
    <n v="1456.8200000000002"/>
    <n v="6.6656943958309025"/>
    <n v="0.29933643771827706"/>
    <n v="32.141249999999999"/>
  </r>
  <r>
    <s v="2024-12-06"/>
    <x v="4"/>
    <s v="affiliate"/>
    <n v="22887"/>
    <n v="570"/>
    <n v="2.4904967885699306E-2"/>
    <n v="31"/>
    <n v="7"/>
    <n v="0.22580645161290322"/>
    <n v="205.99"/>
    <n v="2246.0300000000002"/>
    <n v="2040.0400000000002"/>
    <n v="10.903587552793825"/>
    <n v="0.3613859649122807"/>
    <n v="29.427142857142858"/>
  </r>
  <r>
    <s v="2024-12-07"/>
    <x v="4"/>
    <s v="affiliate"/>
    <n v="22387"/>
    <n v="613"/>
    <n v="2.7381962746236655E-2"/>
    <n v="34"/>
    <n v="7"/>
    <n v="0.20588235294117646"/>
    <n v="201.49"/>
    <n v="2672.15"/>
    <n v="2470.66"/>
    <n v="13.261948483795722"/>
    <n v="0.32869494290375206"/>
    <n v="28.784285714285716"/>
  </r>
  <r>
    <s v="2024-12-08"/>
    <x v="4"/>
    <s v="affiliate"/>
    <n v="29181"/>
    <n v="656"/>
    <n v="2.2480381069874232E-2"/>
    <n v="35"/>
    <n v="3"/>
    <n v="8.5714285714285715E-2"/>
    <n v="262.63"/>
    <n v="0"/>
    <n v="-262.63"/>
    <n v="0"/>
    <n v="0.40035060975609754"/>
    <n v="87.543333333333337"/>
  </r>
  <r>
    <s v="2024-12-09"/>
    <x v="4"/>
    <s v="affiliate"/>
    <n v="33915"/>
    <n v="1034"/>
    <n v="3.0487984667551232E-2"/>
    <n v="35"/>
    <n v="2"/>
    <n v="5.7142857142857141E-2"/>
    <n v="305.24"/>
    <n v="0"/>
    <n v="-305.24"/>
    <n v="0"/>
    <n v="0.29520309477756285"/>
    <n v="152.62"/>
  </r>
  <r>
    <s v="2024-12-10"/>
    <x v="4"/>
    <s v="affiliate"/>
    <n v="31718"/>
    <n v="701"/>
    <n v="2.2101015196418439E-2"/>
    <n v="35"/>
    <n v="11"/>
    <n v="0.31428571428571428"/>
    <n v="285.47000000000003"/>
    <n v="1261.95"/>
    <n v="976.48"/>
    <n v="4.4206046169474895"/>
    <n v="0.40723252496433671"/>
    <n v="25.951818181818183"/>
  </r>
  <r>
    <s v="2024-12-11"/>
    <x v="4"/>
    <s v="affiliate"/>
    <n v="26518"/>
    <n v="529"/>
    <n v="1.9948714081001583E-2"/>
    <n v="35"/>
    <n v="9"/>
    <n v="0.25714285714285712"/>
    <n v="238.67"/>
    <n v="3506.99"/>
    <n v="3268.3199999999997"/>
    <n v="14.693886956886077"/>
    <n v="0.45117202268431"/>
    <n v="26.518888888888888"/>
  </r>
  <r>
    <s v="2024-12-12"/>
    <x v="4"/>
    <s v="affiliate"/>
    <n v="30401"/>
    <n v="950"/>
    <n v="3.1248972073287064E-2"/>
    <n v="35"/>
    <n v="9"/>
    <n v="0.25714285714285712"/>
    <n v="273.61"/>
    <n v="8113.14"/>
    <n v="7839.5300000000007"/>
    <n v="29.652205694236322"/>
    <n v="0.28801052631578949"/>
    <n v="30.401111111111113"/>
  </r>
  <r>
    <s v="2024-12-13"/>
    <x v="4"/>
    <s v="affiliate"/>
    <n v="19411"/>
    <n v="506"/>
    <n v="2.6067693575807533E-2"/>
    <n v="22"/>
    <n v="5"/>
    <n v="0.22727272727272727"/>
    <n v="174.7"/>
    <n v="3803.8"/>
    <n v="3629.1000000000004"/>
    <n v="21.773325701202062"/>
    <n v="0.34525691699604744"/>
    <n v="34.94"/>
  </r>
  <r>
    <s v="2024-12-14"/>
    <x v="4"/>
    <s v="affiliate"/>
    <n v="26457"/>
    <n v="698"/>
    <n v="2.6382431870582455E-2"/>
    <n v="25"/>
    <n v="0"/>
    <n v="0"/>
    <n v="238.12"/>
    <n v="0"/>
    <n v="-238.12"/>
    <n v="0"/>
    <n v="0.34114613180515763"/>
    <n v="0"/>
  </r>
  <r>
    <s v="2024-12-15"/>
    <x v="4"/>
    <s v="affiliate"/>
    <n v="24735"/>
    <n v="603"/>
    <n v="2.4378411158277744E-2"/>
    <n v="35"/>
    <n v="6"/>
    <n v="0.17142857142857143"/>
    <n v="222.62"/>
    <n v="2973.62"/>
    <n v="2751"/>
    <n v="13.357380289282185"/>
    <n v="0.36918739635157544"/>
    <n v="37.103333333333332"/>
  </r>
  <r>
    <s v="2024-12-16"/>
    <x v="4"/>
    <s v="affiliate"/>
    <n v="25440"/>
    <n v="729"/>
    <n v="2.8655660377358491E-2"/>
    <n v="31"/>
    <n v="7"/>
    <n v="0.22580645161290322"/>
    <n v="228.96"/>
    <n v="1578.5"/>
    <n v="1349.54"/>
    <n v="6.8942173305380852"/>
    <n v="0.31407407407407406"/>
    <n v="32.708571428571432"/>
  </r>
  <r>
    <s v="2024-12-17"/>
    <x v="4"/>
    <s v="affiliate"/>
    <n v="34153"/>
    <n v="964"/>
    <n v="2.8225924516147922E-2"/>
    <n v="35"/>
    <n v="2"/>
    <n v="5.7142857142857141E-2"/>
    <n v="307.38"/>
    <n v="1671.61"/>
    <n v="1364.23"/>
    <n v="5.4382523261110025"/>
    <n v="0.31885892116182574"/>
    <n v="153.69"/>
  </r>
  <r>
    <s v="2024-12-18"/>
    <x v="4"/>
    <s v="affiliate"/>
    <n v="28456"/>
    <n v="900"/>
    <n v="3.1627776215912284E-2"/>
    <n v="35"/>
    <n v="5"/>
    <n v="0.14285714285714285"/>
    <n v="256.11"/>
    <n v="1554.17"/>
    <n v="1298.06"/>
    <n v="6.0683690601694584"/>
    <n v="0.28456666666666669"/>
    <n v="51.222000000000001"/>
  </r>
  <r>
    <s v="2024-12-19"/>
    <x v="4"/>
    <s v="affiliate"/>
    <n v="30222"/>
    <n v="839"/>
    <n v="2.7761233538481901E-2"/>
    <n v="33"/>
    <n v="5"/>
    <n v="0.15151515151515152"/>
    <n v="272"/>
    <n v="5238.04"/>
    <n v="4966.04"/>
    <n v="19.2575"/>
    <n v="0.32419547079856975"/>
    <n v="54.4"/>
  </r>
  <r>
    <s v="2024-12-20"/>
    <x v="4"/>
    <s v="affiliate"/>
    <n v="26291"/>
    <n v="717"/>
    <n v="2.7271689931915866E-2"/>
    <n v="35"/>
    <n v="8"/>
    <n v="0.22857142857142856"/>
    <n v="236.62"/>
    <n v="1325.21"/>
    <n v="1088.5900000000001"/>
    <n v="5.6005832135914124"/>
    <n v="0.33001394700139469"/>
    <n v="29.577500000000001"/>
  </r>
  <r>
    <s v="2024-12-21"/>
    <x v="4"/>
    <s v="affiliate"/>
    <n v="29460"/>
    <n v="714"/>
    <n v="2.4236252545824847E-2"/>
    <n v="35"/>
    <n v="2"/>
    <n v="5.7142857142857141E-2"/>
    <n v="265.14"/>
    <n v="798.03"/>
    <n v="532.89"/>
    <n v="3.0098438560760354"/>
    <n v="0.37134453781512605"/>
    <n v="132.57"/>
  </r>
  <r>
    <s v="2024-12-22"/>
    <x v="4"/>
    <s v="affiliate"/>
    <n v="26530"/>
    <n v="713"/>
    <n v="2.6875235582359592E-2"/>
    <n v="35"/>
    <n v="9"/>
    <n v="0.25714285714285712"/>
    <n v="238.77"/>
    <n v="5664.61"/>
    <n v="5425.8399999999992"/>
    <n v="23.72412782175315"/>
    <n v="0.33488078541374477"/>
    <n v="26.53"/>
  </r>
  <r>
    <s v="2024-12-23"/>
    <x v="4"/>
    <s v="affiliate"/>
    <n v="25994"/>
    <n v="763"/>
    <n v="2.9352927598676616E-2"/>
    <n v="35"/>
    <n v="7"/>
    <n v="0.2"/>
    <n v="233.95"/>
    <n v="3343.5"/>
    <n v="3109.55"/>
    <n v="14.291515281042958"/>
    <n v="0.3066186107470511"/>
    <n v="33.421428571428571"/>
  </r>
  <r>
    <s v="2024-12-24"/>
    <x v="4"/>
    <s v="affiliate"/>
    <n v="20171"/>
    <n v="442"/>
    <n v="2.1912646869267759E-2"/>
    <n v="30"/>
    <n v="6"/>
    <n v="0.2"/>
    <n v="181.54"/>
    <n v="3519.66"/>
    <n v="3338.12"/>
    <n v="19.387793323785392"/>
    <n v="0.41072398190045245"/>
    <n v="30.256666666666664"/>
  </r>
  <r>
    <s v="2024-12-25"/>
    <x v="4"/>
    <s v="affiliate"/>
    <n v="31308"/>
    <n v="571"/>
    <n v="1.8238149993611858E-2"/>
    <n v="21"/>
    <n v="5"/>
    <n v="0.23809523809523808"/>
    <n v="281.77999999999997"/>
    <n v="5047.24"/>
    <n v="4765.46"/>
    <n v="17.911988075803819"/>
    <n v="0.49348511383537647"/>
    <n v="56.355999999999995"/>
  </r>
  <r>
    <s v="2024-12-26"/>
    <x v="4"/>
    <s v="affiliate"/>
    <n v="23044"/>
    <n v="687"/>
    <n v="2.9812532546432912E-2"/>
    <n v="35"/>
    <n v="5"/>
    <n v="0.14285714285714285"/>
    <n v="207.4"/>
    <n v="1382.91"/>
    <n v="1175.51"/>
    <n v="6.6678399228543874"/>
    <n v="0.30189228529839884"/>
    <n v="41.480000000000004"/>
  </r>
  <r>
    <s v="2024-12-27"/>
    <x v="4"/>
    <s v="affiliate"/>
    <n v="27754"/>
    <n v="648"/>
    <n v="2.334798587590978E-2"/>
    <n v="35"/>
    <n v="5"/>
    <n v="0.14285714285714285"/>
    <n v="249.79"/>
    <n v="0"/>
    <n v="-249.79"/>
    <n v="0"/>
    <n v="0.38547839506172837"/>
    <n v="49.957999999999998"/>
  </r>
  <r>
    <s v="2024-12-28"/>
    <x v="4"/>
    <s v="affiliate"/>
    <n v="19078"/>
    <n v="466"/>
    <n v="2.4426040465457596E-2"/>
    <n v="18"/>
    <n v="3"/>
    <n v="0.16666666666666666"/>
    <n v="171.71"/>
    <n v="3091.44"/>
    <n v="2919.73"/>
    <n v="18.003843689942343"/>
    <n v="0.36847639484978545"/>
    <n v="57.236666666666672"/>
  </r>
  <r>
    <s v="2024-12-29"/>
    <x v="4"/>
    <s v="affiliate"/>
    <n v="19783"/>
    <n v="399"/>
    <n v="2.0168831825304556E-2"/>
    <n v="22"/>
    <n v="2"/>
    <n v="9.0909090909090912E-2"/>
    <n v="178.05"/>
    <n v="1921.12"/>
    <n v="1743.07"/>
    <n v="10.789778152204436"/>
    <n v="0.44624060150375944"/>
    <n v="89.025000000000006"/>
  </r>
  <r>
    <s v="2024-12-22"/>
    <x v="5"/>
    <s v="paid_search"/>
    <n v="24305"/>
    <n v="829"/>
    <n v="3.4108208187615716E-2"/>
    <n v="35"/>
    <n v="4"/>
    <n v="0.11428571428571428"/>
    <n v="437.5"/>
    <n v="0"/>
    <n v="-437.5"/>
    <n v="0"/>
    <n v="0.52774427020506631"/>
    <n v="109.375"/>
  </r>
  <r>
    <s v="2024-12-23"/>
    <x v="5"/>
    <s v="paid_search"/>
    <n v="16023"/>
    <n v="726"/>
    <n v="4.5309867066092489E-2"/>
    <n v="35"/>
    <n v="8"/>
    <n v="0.22857142857142856"/>
    <n v="288.42"/>
    <n v="6239.22"/>
    <n v="5950.8"/>
    <n v="21.632411067193676"/>
    <n v="0.39727272727272728"/>
    <n v="36.052500000000002"/>
  </r>
  <r>
    <s v="2024-12-24"/>
    <x v="5"/>
    <s v="paid_search"/>
    <n v="22452"/>
    <n v="846"/>
    <n v="3.768038482095136E-2"/>
    <n v="35"/>
    <n v="4"/>
    <n v="0.11428571428571428"/>
    <n v="404.14"/>
    <n v="2384.52"/>
    <n v="1980.38"/>
    <n v="5.9002325926659083"/>
    <n v="0.47770685579196215"/>
    <n v="101.035"/>
  </r>
  <r>
    <s v="2024-12-25"/>
    <x v="5"/>
    <s v="paid_search"/>
    <n v="18519"/>
    <n v="709"/>
    <n v="3.8285004589880663E-2"/>
    <n v="31"/>
    <n v="3"/>
    <n v="9.6774193548387094E-2"/>
    <n v="333.35"/>
    <n v="3425.39"/>
    <n v="3092.04"/>
    <n v="10.275656217189139"/>
    <n v="0.47016925246826519"/>
    <n v="111.11666666666667"/>
  </r>
  <r>
    <s v="2024-12-26"/>
    <x v="5"/>
    <s v="paid_search"/>
    <n v="16465"/>
    <n v="564"/>
    <n v="3.4254479198299423E-2"/>
    <n v="34"/>
    <n v="5"/>
    <n v="0.14705882352941177"/>
    <n v="296.37"/>
    <n v="2329.0500000000002"/>
    <n v="2032.6800000000003"/>
    <n v="7.8585889260046571"/>
    <n v="0.52547872340425528"/>
    <n v="59.274000000000001"/>
  </r>
  <r>
    <s v="2024-12-27"/>
    <x v="5"/>
    <s v="paid_search"/>
    <n v="18459"/>
    <n v="621"/>
    <n v="3.3642125792296439E-2"/>
    <n v="35"/>
    <n v="4"/>
    <n v="0.11428571428571428"/>
    <n v="332.27"/>
    <n v="0"/>
    <n v="-332.27"/>
    <n v="0"/>
    <n v="0.53505636070853457"/>
    <n v="83.067499999999995"/>
  </r>
  <r>
    <s v="2024-12-28"/>
    <x v="5"/>
    <s v="paid_search"/>
    <n v="21912"/>
    <n v="769"/>
    <n v="3.5094925155166122E-2"/>
    <n v="35"/>
    <n v="6"/>
    <n v="0.17142857142857143"/>
    <n v="394.42"/>
    <n v="2929.59"/>
    <n v="2535.17"/>
    <n v="7.4275898788093908"/>
    <n v="0.51289986996098835"/>
    <n v="65.736666666666665"/>
  </r>
  <r>
    <s v="2024-12-29"/>
    <x v="5"/>
    <s v="paid_search"/>
    <n v="22640"/>
    <n v="689"/>
    <n v="3.0432862190812721E-2"/>
    <n v="35"/>
    <n v="6"/>
    <n v="0.17142857142857143"/>
    <n v="407.52"/>
    <n v="1594.2"/>
    <n v="1186.68"/>
    <n v="3.9119552414605421"/>
    <n v="0.591465892597968"/>
    <n v="67.92"/>
  </r>
  <r>
    <s v="2024-12-30"/>
    <x v="5"/>
    <s v="paid_search"/>
    <n v="21090"/>
    <n v="647"/>
    <n v="3.0678046467520152E-2"/>
    <n v="29"/>
    <n v="5"/>
    <n v="0.17241379310344829"/>
    <n v="379.62"/>
    <n v="3112.95"/>
    <n v="2733.33"/>
    <n v="8.2001738580685934"/>
    <n v="0.58673879443585786"/>
    <n v="75.924000000000007"/>
  </r>
  <r>
    <s v="2024-12-31"/>
    <x v="5"/>
    <s v="paid_search"/>
    <n v="22897"/>
    <n v="872"/>
    <n v="3.8083591736908763E-2"/>
    <n v="35"/>
    <n v="7"/>
    <n v="0.2"/>
    <n v="412.15"/>
    <n v="7054.16"/>
    <n v="6642.01"/>
    <n v="17.11551619555987"/>
    <n v="0.47264908256880733"/>
    <n v="58.878571428571426"/>
  </r>
  <r>
    <s v="2025-01-01"/>
    <x v="5"/>
    <s v="paid_search"/>
    <n v="16792"/>
    <n v="648"/>
    <n v="3.8589804668889949E-2"/>
    <n v="35"/>
    <n v="9"/>
    <n v="0.25714285714285712"/>
    <n v="302.27"/>
    <n v="4481.57"/>
    <n v="4179.2999999999993"/>
    <n v="14.826380388394481"/>
    <n v="0.46646604938271602"/>
    <n v="33.585555555555551"/>
  </r>
  <r>
    <s v="2025-01-02"/>
    <x v="5"/>
    <s v="paid_search"/>
    <n v="19364"/>
    <n v="853"/>
    <n v="4.4050815947118363E-2"/>
    <n v="32"/>
    <n v="4"/>
    <n v="0.125"/>
    <n v="348.56"/>
    <n v="0"/>
    <n v="-348.56"/>
    <n v="0"/>
    <n v="0.40862837045720984"/>
    <n v="87.14"/>
  </r>
  <r>
    <s v="2025-01-03"/>
    <x v="5"/>
    <s v="paid_search"/>
    <n v="16276"/>
    <n v="546"/>
    <n v="3.3546325878594248E-2"/>
    <n v="34"/>
    <n v="7"/>
    <n v="0.20588235294117646"/>
    <n v="292.97000000000003"/>
    <n v="6906.3"/>
    <n v="6613.33"/>
    <n v="23.573403420145407"/>
    <n v="0.53657509157509164"/>
    <n v="41.852857142857147"/>
  </r>
  <r>
    <s v="2025-01-04"/>
    <x v="5"/>
    <s v="paid_search"/>
    <n v="15772"/>
    <n v="431"/>
    <n v="2.7326908445346184E-2"/>
    <n v="22"/>
    <n v="3"/>
    <n v="0.13636363636363635"/>
    <n v="283.89999999999998"/>
    <n v="3326.03"/>
    <n v="3042.13"/>
    <n v="11.715498414934839"/>
    <n v="0.65870069605568438"/>
    <n v="94.633333333333326"/>
  </r>
  <r>
    <s v="2025-01-05"/>
    <x v="5"/>
    <s v="paid_search"/>
    <n v="21847"/>
    <n v="733"/>
    <n v="3.3551517370806062E-2"/>
    <n v="35"/>
    <n v="6"/>
    <n v="0.17142857142857143"/>
    <n v="393.26"/>
    <n v="3190.35"/>
    <n v="2797.09"/>
    <n v="8.1125718354269445"/>
    <n v="0.53650750341064124"/>
    <n v="65.543333333333337"/>
  </r>
  <r>
    <s v="2025-01-06"/>
    <x v="5"/>
    <s v="paid_search"/>
    <n v="22486"/>
    <n v="914"/>
    <n v="4.0647514008716537E-2"/>
    <n v="35"/>
    <n v="4"/>
    <n v="0.11428571428571428"/>
    <n v="404.75"/>
    <n v="0"/>
    <n v="-404.75"/>
    <n v="0"/>
    <n v="0.44283369803063455"/>
    <n v="101.1875"/>
  </r>
  <r>
    <s v="2025-01-07"/>
    <x v="5"/>
    <s v="paid_search"/>
    <n v="13750"/>
    <n v="470"/>
    <n v="3.4181818181818181E-2"/>
    <n v="28"/>
    <n v="3"/>
    <n v="0.10714285714285714"/>
    <n v="247.51"/>
    <n v="2193.1999999999998"/>
    <n v="1945.6899999999998"/>
    <n v="8.8610561189446884"/>
    <n v="0.52661702127659571"/>
    <n v="82.50333333333333"/>
  </r>
  <r>
    <s v="2025-01-08"/>
    <x v="5"/>
    <s v="paid_search"/>
    <n v="22594"/>
    <n v="581"/>
    <n v="2.5714791537576349E-2"/>
    <n v="35"/>
    <n v="4"/>
    <n v="0.11428571428571428"/>
    <n v="406.7"/>
    <n v="1319.09"/>
    <n v="912.38999999999987"/>
    <n v="3.2433980821244157"/>
    <n v="0.7"/>
    <n v="101.675"/>
  </r>
  <r>
    <s v="2025-01-09"/>
    <x v="5"/>
    <s v="paid_search"/>
    <n v="18633"/>
    <n v="814"/>
    <n v="4.368593355873987E-2"/>
    <n v="35"/>
    <n v="3"/>
    <n v="8.5714285714285715E-2"/>
    <n v="335.4"/>
    <n v="2595.39"/>
    <n v="2259.9899999999998"/>
    <n v="7.7381932021466904"/>
    <n v="0.41203931203931199"/>
    <n v="111.8"/>
  </r>
  <r>
    <s v="2025-01-10"/>
    <x v="5"/>
    <s v="paid_search"/>
    <n v="23116"/>
    <n v="588"/>
    <n v="2.5436926803945319E-2"/>
    <n v="24"/>
    <n v="4"/>
    <n v="0.16666666666666666"/>
    <n v="416.09"/>
    <n v="0"/>
    <n v="-416.09"/>
    <n v="0"/>
    <n v="0.70763605442176869"/>
    <n v="104.02249999999999"/>
  </r>
  <r>
    <s v="2025-01-11"/>
    <x v="5"/>
    <s v="paid_search"/>
    <n v="15391"/>
    <n v="398"/>
    <n v="2.5859268403612502E-2"/>
    <n v="27"/>
    <n v="6"/>
    <n v="0.22222222222222221"/>
    <n v="277.05"/>
    <n v="2690.26"/>
    <n v="2413.21"/>
    <n v="9.7103771882331706"/>
    <n v="0.696105527638191"/>
    <n v="46.175000000000004"/>
  </r>
  <r>
    <s v="2025-01-12"/>
    <x v="5"/>
    <s v="paid_search"/>
    <n v="24376"/>
    <n v="1083"/>
    <n v="4.442894650475878E-2"/>
    <n v="35"/>
    <n v="7"/>
    <n v="0.2"/>
    <n v="438.77"/>
    <n v="4453.53"/>
    <n v="4014.7599999999998"/>
    <n v="10.150033046926636"/>
    <n v="0.40514312096029548"/>
    <n v="62.681428571428569"/>
  </r>
  <r>
    <s v="2025-01-13"/>
    <x v="5"/>
    <s v="paid_search"/>
    <n v="19086"/>
    <n v="778"/>
    <n v="4.0762862831394742E-2"/>
    <n v="33"/>
    <n v="7"/>
    <n v="0.21212121212121213"/>
    <n v="343.55"/>
    <n v="6464.02"/>
    <n v="6120.47"/>
    <n v="18.815368941929851"/>
    <n v="0.44158097686375325"/>
    <n v="49.078571428571429"/>
  </r>
  <r>
    <s v="2025-01-14"/>
    <x v="5"/>
    <s v="paid_search"/>
    <n v="21761"/>
    <n v="978"/>
    <n v="4.4942787555718948E-2"/>
    <n v="35"/>
    <n v="8"/>
    <n v="0.22857142857142856"/>
    <n v="391.7"/>
    <n v="7077.34"/>
    <n v="6685.64"/>
    <n v="18.068266530508044"/>
    <n v="0.40051124744376276"/>
    <n v="48.962499999999999"/>
  </r>
  <r>
    <s v="2025-01-15"/>
    <x v="5"/>
    <s v="paid_search"/>
    <n v="15435"/>
    <n v="679"/>
    <n v="4.3990929705215419E-2"/>
    <n v="35"/>
    <n v="4"/>
    <n v="0.11428571428571428"/>
    <n v="277.83999999999997"/>
    <n v="2198.71"/>
    <n v="1920.8700000000001"/>
    <n v="7.9135833573279593"/>
    <n v="0.40918998527245948"/>
    <n v="69.459999999999994"/>
  </r>
  <r>
    <s v="2025-01-16"/>
    <x v="5"/>
    <s v="paid_search"/>
    <n v="18299"/>
    <n v="716"/>
    <n v="3.9127821192414883E-2"/>
    <n v="35"/>
    <n v="6"/>
    <n v="0.17142857142857143"/>
    <n v="329.39"/>
    <n v="2187.83"/>
    <n v="1858.44"/>
    <n v="6.6420656364795532"/>
    <n v="0.46004189944134077"/>
    <n v="54.898333333333333"/>
  </r>
  <r>
    <s v="2025-01-17"/>
    <x v="5"/>
    <s v="paid_search"/>
    <n v="24606"/>
    <n v="1055"/>
    <n v="4.2875721368771845E-2"/>
    <n v="35"/>
    <n v="6"/>
    <n v="0.17142857142857143"/>
    <n v="442.92"/>
    <n v="1265.56"/>
    <n v="822.63999999999987"/>
    <n v="2.8573105752731869"/>
    <n v="0.41982938388625596"/>
    <n v="73.820000000000007"/>
  </r>
  <r>
    <s v="2025-01-18"/>
    <x v="5"/>
    <s v="paid_search"/>
    <n v="24751"/>
    <n v="946"/>
    <n v="3.8220677952405961E-2"/>
    <n v="35"/>
    <n v="8"/>
    <n v="0.22857142857142856"/>
    <n v="445.52"/>
    <n v="4152.42"/>
    <n v="3706.9"/>
    <n v="9.3203896570299882"/>
    <n v="0.47095137420718813"/>
    <n v="55.69"/>
  </r>
  <r>
    <s v="2025-01-19"/>
    <x v="5"/>
    <s v="paid_search"/>
    <n v="18360"/>
    <n v="648"/>
    <n v="3.5294117647058823E-2"/>
    <n v="35"/>
    <n v="4"/>
    <n v="0.11428571428571428"/>
    <n v="330.48"/>
    <n v="3077.46"/>
    <n v="2746.98"/>
    <n v="9.3120915032679736"/>
    <n v="0.51"/>
    <n v="82.62"/>
  </r>
  <r>
    <s v="2025-01-20"/>
    <x v="5"/>
    <s v="paid_search"/>
    <n v="21760"/>
    <n v="645"/>
    <n v="2.9641544117647058E-2"/>
    <n v="35"/>
    <n v="5"/>
    <n v="0.14285714285714285"/>
    <n v="391.69"/>
    <n v="2058.92"/>
    <n v="1667.23"/>
    <n v="5.2565038678546809"/>
    <n v="0.60727131782945731"/>
    <n v="78.337999999999994"/>
  </r>
  <r>
    <s v="2025-01-21"/>
    <x v="5"/>
    <s v="paid_search"/>
    <n v="17073"/>
    <n v="458"/>
    <n v="2.682598254553974E-2"/>
    <n v="32"/>
    <n v="6"/>
    <n v="0.1875"/>
    <n v="307.33"/>
    <n v="1919.17"/>
    <n v="1611.8400000000001"/>
    <n v="6.2446555819477441"/>
    <n v="0.6710262008733624"/>
    <n v="51.221666666666664"/>
  </r>
  <r>
    <s v="2025-01-22"/>
    <x v="5"/>
    <s v="paid_search"/>
    <n v="19338"/>
    <n v="553"/>
    <n v="2.8596545661392078E-2"/>
    <n v="33"/>
    <n v="2"/>
    <n v="6.0606060606060608E-2"/>
    <n v="348.1"/>
    <n v="2083.8000000000002"/>
    <n v="1735.7000000000003"/>
    <n v="5.9862108589485779"/>
    <n v="0.62947558770343581"/>
    <n v="174.05"/>
  </r>
  <r>
    <s v="2025-01-23"/>
    <x v="5"/>
    <s v="paid_search"/>
    <n v="14993"/>
    <n v="565"/>
    <n v="3.7684252651237246E-2"/>
    <n v="25"/>
    <n v="3"/>
    <n v="0.12"/>
    <n v="269.89"/>
    <n v="4189.6899999999996"/>
    <n v="3919.7999999999997"/>
    <n v="15.523694838637963"/>
    <n v="0.47768141592920349"/>
    <n v="89.963333333333324"/>
  </r>
  <r>
    <s v="2025-01-24"/>
    <x v="5"/>
    <s v="paid_search"/>
    <n v="22495"/>
    <n v="761"/>
    <n v="3.3829739942209378E-2"/>
    <n v="26"/>
    <n v="2"/>
    <n v="7.6923076923076927E-2"/>
    <n v="404.91"/>
    <n v="104.27"/>
    <n v="-300.64000000000004"/>
    <n v="0.25751401546022568"/>
    <n v="0.53207621550591333"/>
    <n v="202.45500000000001"/>
  </r>
  <r>
    <s v="2025-01-25"/>
    <x v="5"/>
    <s v="paid_search"/>
    <n v="19398"/>
    <n v="630"/>
    <n v="3.2477575007732754E-2"/>
    <n v="30"/>
    <n v="6"/>
    <n v="0.2"/>
    <n v="349.18"/>
    <n v="4873.59"/>
    <n v="4524.41"/>
    <n v="13.957242682856979"/>
    <n v="0.55425396825396822"/>
    <n v="58.196666666666665"/>
  </r>
  <r>
    <s v="2025-01-26"/>
    <x v="5"/>
    <s v="paid_search"/>
    <n v="23128"/>
    <n v="610"/>
    <n v="2.6374956762365964E-2"/>
    <n v="34"/>
    <n v="7"/>
    <n v="0.20588235294117646"/>
    <n v="416.32"/>
    <n v="2260"/>
    <n v="1843.68"/>
    <n v="5.4285165257494237"/>
    <n v="0.68249180327868852"/>
    <n v="59.474285714285713"/>
  </r>
  <r>
    <s v="2025-01-27"/>
    <x v="5"/>
    <s v="paid_search"/>
    <n v="21633"/>
    <n v="710"/>
    <n v="3.2820228354828271E-2"/>
    <n v="35"/>
    <n v="5"/>
    <n v="0.14285714285714285"/>
    <n v="389.4"/>
    <n v="3250.94"/>
    <n v="2861.54"/>
    <n v="8.3485875706214703"/>
    <n v="0.54845070422535203"/>
    <n v="77.88"/>
  </r>
  <r>
    <s v="2025-01-28"/>
    <x v="5"/>
    <s v="paid_search"/>
    <n v="18257"/>
    <n v="491"/>
    <n v="2.689379416114367E-2"/>
    <n v="24"/>
    <n v="2"/>
    <n v="8.3333333333333329E-2"/>
    <n v="328.63"/>
    <n v="419.97"/>
    <n v="91.340000000000032"/>
    <n v="1.2779417582083195"/>
    <n v="0.66930753564154788"/>
    <n v="164.315"/>
  </r>
  <r>
    <s v="2025-01-29"/>
    <x v="5"/>
    <s v="paid_search"/>
    <n v="14442"/>
    <n v="585"/>
    <n v="4.0506855006231822E-2"/>
    <n v="35"/>
    <n v="4"/>
    <n v="0.11428571428571428"/>
    <n v="259.95999999999998"/>
    <n v="3240.57"/>
    <n v="2980.61"/>
    <n v="12.465648561317128"/>
    <n v="0.44437606837606836"/>
    <n v="64.989999999999995"/>
  </r>
  <r>
    <s v="2025-01-30"/>
    <x v="5"/>
    <s v="paid_search"/>
    <n v="22472"/>
    <n v="664"/>
    <n v="2.9547881808472766E-2"/>
    <n v="24"/>
    <n v="3"/>
    <n v="0.125"/>
    <n v="404.51"/>
    <n v="1226"/>
    <n v="821.49"/>
    <n v="3.0308274208301405"/>
    <n v="0.6092018072289157"/>
    <n v="134.83666666666667"/>
  </r>
  <r>
    <s v="2025-01-31"/>
    <x v="5"/>
    <s v="paid_search"/>
    <n v="21410"/>
    <n v="848"/>
    <n v="3.9607659971975712E-2"/>
    <n v="35"/>
    <n v="5"/>
    <n v="0.14285714285714285"/>
    <n v="385.38"/>
    <n v="1692.35"/>
    <n v="1306.9699999999998"/>
    <n v="4.3913799366858681"/>
    <n v="0.45445754716981129"/>
    <n v="77.075999999999993"/>
  </r>
  <r>
    <s v="2025-02-01"/>
    <x v="5"/>
    <s v="paid_search"/>
    <n v="24322"/>
    <n v="998"/>
    <n v="4.1032809801825505E-2"/>
    <n v="35"/>
    <n v="5"/>
    <n v="0.14285714285714285"/>
    <n v="437.8"/>
    <n v="2874.51"/>
    <n v="2436.71"/>
    <n v="6.5658063042485155"/>
    <n v="0.43867735470941888"/>
    <n v="87.56"/>
  </r>
  <r>
    <s v="2025-02-02"/>
    <x v="5"/>
    <s v="paid_search"/>
    <n v="16011"/>
    <n v="641"/>
    <n v="4.0034975954031604E-2"/>
    <n v="35"/>
    <n v="7"/>
    <n v="0.2"/>
    <n v="288.2"/>
    <n v="3892.72"/>
    <n v="3604.52"/>
    <n v="13.507009021512838"/>
    <n v="0.44960998439937594"/>
    <n v="41.171428571428571"/>
  </r>
  <r>
    <s v="2025-02-03"/>
    <x v="5"/>
    <s v="paid_search"/>
    <n v="14695"/>
    <n v="445"/>
    <n v="3.0282408982647158E-2"/>
    <n v="23"/>
    <n v="2"/>
    <n v="8.6956521739130432E-2"/>
    <n v="264.52"/>
    <n v="0"/>
    <n v="-264.52"/>
    <n v="0"/>
    <n v="0.59442696629213476"/>
    <n v="132.26"/>
  </r>
  <r>
    <s v="2025-02-04"/>
    <x v="5"/>
    <s v="paid_search"/>
    <n v="17566"/>
    <n v="733"/>
    <n v="4.1728338836388476E-2"/>
    <n v="32"/>
    <n v="5"/>
    <n v="0.15625"/>
    <n v="316.2"/>
    <n v="0"/>
    <n v="-316.2"/>
    <n v="0"/>
    <n v="0.43137789904502044"/>
    <n v="63.239999999999995"/>
  </r>
  <r>
    <s v="2025-02-05"/>
    <x v="5"/>
    <s v="paid_search"/>
    <n v="18122"/>
    <n v="588"/>
    <n v="3.2446749806864586E-2"/>
    <n v="21"/>
    <n v="3"/>
    <n v="0.14285714285714285"/>
    <n v="326.20999999999998"/>
    <n v="452.39"/>
    <n v="126.18"/>
    <n v="1.3868060451856166"/>
    <n v="0.55477891156462578"/>
    <n v="108.73666666666666"/>
  </r>
  <r>
    <s v="2025-02-06"/>
    <x v="5"/>
    <s v="paid_search"/>
    <n v="17001"/>
    <n v="721"/>
    <n v="4.2409270042938652E-2"/>
    <n v="35"/>
    <n v="5"/>
    <n v="0.14285714285714285"/>
    <n v="306.02999999999997"/>
    <n v="1884.07"/>
    <n v="1578.04"/>
    <n v="6.1564879260203256"/>
    <n v="0.42445214979195556"/>
    <n v="61.205999999999996"/>
  </r>
  <r>
    <s v="2025-02-07"/>
    <x v="5"/>
    <s v="paid_search"/>
    <n v="16617"/>
    <n v="452"/>
    <n v="2.7201059156285731E-2"/>
    <n v="18"/>
    <n v="2"/>
    <n v="0.1111111111111111"/>
    <n v="299.12"/>
    <n v="3359.05"/>
    <n v="3059.9300000000003"/>
    <n v="11.229774003744318"/>
    <n v="0.66176991150442477"/>
    <n v="149.56"/>
  </r>
  <r>
    <s v="2025-02-08"/>
    <x v="5"/>
    <s v="paid_search"/>
    <n v="23504"/>
    <n v="824"/>
    <n v="3.5057862491490809E-2"/>
    <n v="35"/>
    <n v="9"/>
    <n v="0.25714285714285712"/>
    <n v="423.08"/>
    <n v="3306.05"/>
    <n v="2882.9700000000003"/>
    <n v="7.8142431691405889"/>
    <n v="0.51344660194174752"/>
    <n v="47.00888888888889"/>
  </r>
  <r>
    <s v="2025-02-09"/>
    <x v="5"/>
    <s v="paid_search"/>
    <n v="21088"/>
    <n v="745"/>
    <n v="3.5328148710166922E-2"/>
    <n v="30"/>
    <n v="5"/>
    <n v="0.16666666666666666"/>
    <n v="379.59"/>
    <n v="745.97"/>
    <n v="366.38000000000005"/>
    <n v="1.9651992939750786"/>
    <n v="0.50951677852348987"/>
    <n v="75.917999999999992"/>
  </r>
  <r>
    <s v="2025-02-10"/>
    <x v="5"/>
    <s v="paid_search"/>
    <n v="14762"/>
    <n v="492"/>
    <n v="3.3328817233437204E-2"/>
    <n v="31"/>
    <n v="2"/>
    <n v="6.4516129032258063E-2"/>
    <n v="265.72000000000003"/>
    <n v="0"/>
    <n v="-265.72000000000003"/>
    <n v="0"/>
    <n v="0.5400813008130082"/>
    <n v="132.86000000000001"/>
  </r>
  <r>
    <s v="2025-02-11"/>
    <x v="5"/>
    <s v="paid_search"/>
    <n v="14822"/>
    <n v="594"/>
    <n v="4.0075563351774389E-2"/>
    <n v="35"/>
    <n v="4"/>
    <n v="0.11428571428571428"/>
    <n v="266.8"/>
    <n v="4817.78"/>
    <n v="4550.9799999999996"/>
    <n v="18.057646176911543"/>
    <n v="0.4491582491582492"/>
    <n v="66.7"/>
  </r>
  <r>
    <s v="2025-02-12"/>
    <x v="5"/>
    <s v="paid_search"/>
    <n v="14131"/>
    <n v="587"/>
    <n v="4.15398768664638E-2"/>
    <n v="35"/>
    <n v="0"/>
    <n v="0"/>
    <n v="254.37"/>
    <n v="0"/>
    <n v="-254.37"/>
    <n v="0"/>
    <n v="0.43333901192504259"/>
    <n v="0"/>
  </r>
  <r>
    <s v="2025-02-13"/>
    <x v="5"/>
    <s v="paid_search"/>
    <n v="15533"/>
    <n v="558"/>
    <n v="3.5923517672053047E-2"/>
    <n v="35"/>
    <n v="7"/>
    <n v="0.2"/>
    <n v="279.60000000000002"/>
    <n v="5424.38"/>
    <n v="5144.78"/>
    <n v="19.400500715307579"/>
    <n v="0.50107526881720432"/>
    <n v="39.942857142857143"/>
  </r>
  <r>
    <s v="2025-02-14"/>
    <x v="5"/>
    <s v="paid_search"/>
    <n v="17711"/>
    <n v="551"/>
    <n v="3.1110609225904806E-2"/>
    <n v="34"/>
    <n v="6"/>
    <n v="0.17647058823529413"/>
    <n v="318.8"/>
    <n v="1472.34"/>
    <n v="1153.54"/>
    <n v="4.6183814303638639"/>
    <n v="0.57858439201451906"/>
    <n v="53.133333333333333"/>
  </r>
  <r>
    <s v="2025-02-15"/>
    <x v="5"/>
    <s v="paid_search"/>
    <n v="15885"/>
    <n v="501"/>
    <n v="3.1539187913125592E-2"/>
    <n v="27"/>
    <n v="8"/>
    <n v="0.29629629629629628"/>
    <n v="285.93"/>
    <n v="4961.1099999999997"/>
    <n v="4675.1799999999994"/>
    <n v="17.350785157206307"/>
    <n v="0.57071856287425149"/>
    <n v="35.741250000000001"/>
  </r>
  <r>
    <s v="2025-02-16"/>
    <x v="5"/>
    <s v="paid_search"/>
    <n v="16036"/>
    <n v="565"/>
    <n v="3.5233225243202791E-2"/>
    <n v="30"/>
    <n v="1"/>
    <n v="3.3333333333333333E-2"/>
    <n v="288.64999999999998"/>
    <n v="0"/>
    <n v="-288.64999999999998"/>
    <n v="0"/>
    <n v="0.51088495575221238"/>
    <n v="288.64999999999998"/>
  </r>
  <r>
    <s v="2025-02-17"/>
    <x v="5"/>
    <s v="paid_search"/>
    <n v="25318"/>
    <n v="902"/>
    <n v="3.5626826763567425E-2"/>
    <n v="35"/>
    <n v="9"/>
    <n v="0.25714285714285712"/>
    <n v="455.74"/>
    <n v="4815.43"/>
    <n v="4359.6900000000005"/>
    <n v="10.566178083995261"/>
    <n v="0.50525498891352549"/>
    <n v="50.637777777777778"/>
  </r>
  <r>
    <s v="2025-02-18"/>
    <x v="5"/>
    <s v="paid_search"/>
    <n v="19583"/>
    <n v="515"/>
    <n v="2.6298319971403767E-2"/>
    <n v="18"/>
    <n v="3"/>
    <n v="0.16666666666666666"/>
    <n v="352.5"/>
    <n v="4323.58"/>
    <n v="3971.08"/>
    <n v="12.265475177304964"/>
    <n v="0.68446601941747576"/>
    <n v="117.5"/>
  </r>
  <r>
    <s v="2025-02-19"/>
    <x v="5"/>
    <s v="paid_search"/>
    <n v="20364"/>
    <n v="525"/>
    <n v="2.5780789628756628E-2"/>
    <n v="22"/>
    <n v="3"/>
    <n v="0.13636363636363635"/>
    <n v="366.56"/>
    <n v="1075.8900000000001"/>
    <n v="709.33000000000015"/>
    <n v="2.9350993016150153"/>
    <n v="0.69820952380952384"/>
    <n v="122.18666666666667"/>
  </r>
  <r>
    <s v="2025-02-20"/>
    <x v="5"/>
    <s v="paid_search"/>
    <n v="20460"/>
    <n v="831"/>
    <n v="4.0615835777126102E-2"/>
    <n v="35"/>
    <n v="9"/>
    <n v="0.25714285714285712"/>
    <n v="368.28"/>
    <n v="3806.56"/>
    <n v="3438.2799999999997"/>
    <n v="10.336048658629304"/>
    <n v="0.44317689530685916"/>
    <n v="40.919999999999995"/>
  </r>
  <r>
    <s v="2025-02-21"/>
    <x v="5"/>
    <s v="paid_search"/>
    <n v="19584"/>
    <n v="604"/>
    <n v="3.0841503267973858E-2"/>
    <n v="35"/>
    <n v="7"/>
    <n v="0.2"/>
    <n v="352.52"/>
    <n v="2391.87"/>
    <n v="2039.35"/>
    <n v="6.7850618404629524"/>
    <n v="0.58364238410596025"/>
    <n v="50.36"/>
  </r>
  <r>
    <s v="2025-02-22"/>
    <x v="5"/>
    <s v="paid_search"/>
    <n v="14451"/>
    <n v="391"/>
    <n v="2.7056951076050099E-2"/>
    <n v="26"/>
    <n v="6"/>
    <n v="0.23076923076923078"/>
    <n v="260.13"/>
    <n v="2234.3000000000002"/>
    <n v="1974.17"/>
    <n v="8.5891669549840479"/>
    <n v="0.66529411764705881"/>
    <n v="43.354999999999997"/>
  </r>
  <r>
    <s v="2025-02-23"/>
    <x v="5"/>
    <s v="paid_search"/>
    <n v="17797"/>
    <n v="485"/>
    <n v="2.7251784008540766E-2"/>
    <n v="35"/>
    <n v="4"/>
    <n v="0.11428571428571428"/>
    <n v="320.35000000000002"/>
    <n v="5191.57"/>
    <n v="4871.2199999999993"/>
    <n v="16.205931012954579"/>
    <n v="0.6605154639175258"/>
    <n v="80.087500000000006"/>
  </r>
  <r>
    <s v="2025-02-24"/>
    <x v="5"/>
    <s v="paid_search"/>
    <n v="22842"/>
    <n v="801"/>
    <n v="3.5066981875492516E-2"/>
    <n v="35"/>
    <n v="13"/>
    <n v="0.37142857142857144"/>
    <n v="411.17"/>
    <n v="7599.14"/>
    <n v="7187.97"/>
    <n v="18.481747209183549"/>
    <n v="0.51332084893882646"/>
    <n v="31.62846153846154"/>
  </r>
  <r>
    <s v="2025-02-25"/>
    <x v="5"/>
    <s v="paid_search"/>
    <n v="21785"/>
    <n v="716"/>
    <n v="3.2866651365618546E-2"/>
    <n v="34"/>
    <n v="1"/>
    <n v="2.9411764705882353E-2"/>
    <n v="392.14"/>
    <n v="0"/>
    <n v="-392.14"/>
    <n v="0"/>
    <n v="0.54768156424581005"/>
    <n v="392.14"/>
  </r>
  <r>
    <s v="2025-02-26"/>
    <x v="5"/>
    <s v="paid_search"/>
    <n v="14917"/>
    <n v="427"/>
    <n v="2.8625058657907085E-2"/>
    <n v="27"/>
    <n v="4"/>
    <n v="0.14814814814814814"/>
    <n v="268.52"/>
    <n v="3250.6"/>
    <n v="2982.08"/>
    <n v="12.105615969015345"/>
    <n v="0.62885245901639342"/>
    <n v="67.13"/>
  </r>
  <r>
    <s v="2025-02-27"/>
    <x v="5"/>
    <s v="paid_search"/>
    <n v="14093"/>
    <n v="637"/>
    <n v="4.5199744554033916E-2"/>
    <n v="26"/>
    <n v="6"/>
    <n v="0.23076923076923078"/>
    <n v="253.68"/>
    <n v="2669.96"/>
    <n v="2416.2800000000002"/>
    <n v="10.524913276568906"/>
    <n v="0.39824175824175823"/>
    <n v="42.28"/>
  </r>
  <r>
    <s v="2025-02-28"/>
    <x v="5"/>
    <s v="paid_search"/>
    <n v="13728"/>
    <n v="445"/>
    <n v="3.2415501165501168E-2"/>
    <n v="18"/>
    <n v="5"/>
    <n v="0.27777777777777779"/>
    <n v="247.11"/>
    <n v="2613.06"/>
    <n v="2365.9499999999998"/>
    <n v="10.574481000364209"/>
    <n v="0.55530337078651693"/>
    <n v="49.422000000000004"/>
  </r>
  <r>
    <s v="2025-03-01"/>
    <x v="5"/>
    <s v="paid_search"/>
    <n v="23210"/>
    <n v="956"/>
    <n v="4.1189142610943558E-2"/>
    <n v="35"/>
    <n v="5"/>
    <n v="0.14285714285714285"/>
    <n v="417.79"/>
    <n v="1737.55"/>
    <n v="1319.76"/>
    <n v="4.158907585150434"/>
    <n v="0.43701882845188289"/>
    <n v="83.558000000000007"/>
  </r>
  <r>
    <s v="2025-03-02"/>
    <x v="5"/>
    <s v="paid_search"/>
    <n v="19036"/>
    <n v="477"/>
    <n v="2.5057785249001891E-2"/>
    <n v="28"/>
    <n v="2"/>
    <n v="7.1428571428571425E-2"/>
    <n v="342.65"/>
    <n v="3881.41"/>
    <n v="3538.7599999999998"/>
    <n v="11.327622938858894"/>
    <n v="0.7183438155136268"/>
    <n v="171.32499999999999"/>
  </r>
  <r>
    <s v="2025-03-03"/>
    <x v="5"/>
    <s v="paid_search"/>
    <n v="15632"/>
    <n v="649"/>
    <n v="4.1517400204708288E-2"/>
    <n v="33"/>
    <n v="7"/>
    <n v="0.21212121212121213"/>
    <n v="281.39"/>
    <n v="5757.6"/>
    <n v="5476.21"/>
    <n v="20.461281495433386"/>
    <n v="0.43357473035439137"/>
    <n v="40.198571428571427"/>
  </r>
  <r>
    <s v="2025-03-04"/>
    <x v="5"/>
    <s v="paid_search"/>
    <n v="13739"/>
    <n v="487"/>
    <n v="3.5446539049421355E-2"/>
    <n v="29"/>
    <n v="5"/>
    <n v="0.17241379310344829"/>
    <n v="247.31"/>
    <n v="4867.97"/>
    <n v="4620.66"/>
    <n v="19.683676357607862"/>
    <n v="0.50782340862423003"/>
    <n v="49.462000000000003"/>
  </r>
  <r>
    <s v="2025-03-05"/>
    <x v="5"/>
    <s v="paid_search"/>
    <n v="17104"/>
    <n v="588"/>
    <n v="3.4377923292797007E-2"/>
    <n v="29"/>
    <n v="6"/>
    <n v="0.20689655172413793"/>
    <n v="307.88"/>
    <n v="2029.13"/>
    <n v="1721.25"/>
    <n v="6.5906522021566847"/>
    <n v="0.52360544217687077"/>
    <n v="51.313333333333333"/>
  </r>
  <r>
    <s v="2025-03-06"/>
    <x v="5"/>
    <s v="paid_search"/>
    <n v="23215"/>
    <n v="583"/>
    <n v="2.5113073443894036E-2"/>
    <n v="23"/>
    <n v="1"/>
    <n v="4.3478260869565216E-2"/>
    <n v="417.88"/>
    <n v="0"/>
    <n v="-417.88"/>
    <n v="0"/>
    <n v="0.71677530017152657"/>
    <n v="417.88"/>
  </r>
  <r>
    <s v="2025-03-07"/>
    <x v="5"/>
    <s v="paid_search"/>
    <n v="14066"/>
    <n v="384"/>
    <n v="2.7299872031849852E-2"/>
    <n v="14"/>
    <n v="2"/>
    <n v="0.14285714285714285"/>
    <n v="253.2"/>
    <n v="2323.96"/>
    <n v="2070.7600000000002"/>
    <n v="9.1783570300157979"/>
    <n v="0.65937499999999993"/>
    <n v="126.6"/>
  </r>
  <r>
    <s v="2025-03-08"/>
    <x v="5"/>
    <s v="paid_search"/>
    <n v="14907"/>
    <n v="413"/>
    <n v="2.7705104984235594E-2"/>
    <n v="19"/>
    <n v="1"/>
    <n v="5.2631578947368418E-2"/>
    <n v="268.33999999999997"/>
    <n v="0"/>
    <n v="-268.33999999999997"/>
    <n v="0"/>
    <n v="0.6497336561743341"/>
    <n v="268.33999999999997"/>
  </r>
  <r>
    <s v="2025-03-09"/>
    <x v="5"/>
    <s v="paid_search"/>
    <n v="22842"/>
    <n v="770"/>
    <n v="3.3709832764206284E-2"/>
    <n v="27"/>
    <n v="5"/>
    <n v="0.18518518518518517"/>
    <n v="411.16"/>
    <n v="2087.4"/>
    <n v="1676.24"/>
    <n v="5.0768557252651032"/>
    <n v="0.53397402597402599"/>
    <n v="82.231999999999999"/>
  </r>
  <r>
    <s v="2025-03-10"/>
    <x v="5"/>
    <s v="paid_search"/>
    <n v="17907"/>
    <n v="664"/>
    <n v="3.7080471324063217E-2"/>
    <n v="31"/>
    <n v="6"/>
    <n v="0.19354838709677419"/>
    <n v="322.33999999999997"/>
    <n v="4104.24"/>
    <n v="3781.8999999999996"/>
    <n v="12.732642551343302"/>
    <n v="0.48545180722891562"/>
    <n v="53.723333333333329"/>
  </r>
  <r>
    <s v="2025-03-11"/>
    <x v="5"/>
    <s v="paid_search"/>
    <n v="14150"/>
    <n v="599"/>
    <n v="4.2332155477031799E-2"/>
    <n v="25"/>
    <n v="8"/>
    <n v="0.32"/>
    <n v="254.71"/>
    <n v="5641.58"/>
    <n v="5386.87"/>
    <n v="22.149032232735266"/>
    <n v="0.4252253756260434"/>
    <n v="31.838750000000001"/>
  </r>
  <r>
    <s v="2025-03-12"/>
    <x v="5"/>
    <s v="paid_search"/>
    <n v="15804"/>
    <n v="680"/>
    <n v="4.302708175145533E-2"/>
    <n v="35"/>
    <n v="7"/>
    <n v="0.2"/>
    <n v="284.48"/>
    <n v="2952.22"/>
    <n v="2667.74"/>
    <n v="10.377601237345331"/>
    <n v="0.41835294117647059"/>
    <n v="40.64"/>
  </r>
  <r>
    <s v="2025-03-13"/>
    <x v="5"/>
    <s v="paid_search"/>
    <n v="15508"/>
    <n v="686"/>
    <n v="4.4235233427908173E-2"/>
    <n v="35"/>
    <n v="2"/>
    <n v="5.7142857142857141E-2"/>
    <n v="279.16000000000003"/>
    <n v="641.27"/>
    <n v="362.10999999999996"/>
    <n v="2.2971414242728181"/>
    <n v="0.40693877551020413"/>
    <n v="139.58000000000001"/>
  </r>
  <r>
    <s v="2025-03-14"/>
    <x v="5"/>
    <s v="paid_search"/>
    <n v="15380"/>
    <n v="676"/>
    <n v="4.3953185955786733E-2"/>
    <n v="29"/>
    <n v="2"/>
    <n v="6.8965517241379309E-2"/>
    <n v="276.85000000000002"/>
    <n v="0"/>
    <n v="-276.85000000000002"/>
    <n v="0"/>
    <n v="0.40954142011834321"/>
    <n v="138.42500000000001"/>
  </r>
  <r>
    <s v="2025-03-15"/>
    <x v="5"/>
    <s v="paid_search"/>
    <n v="20823"/>
    <n v="774"/>
    <n v="3.7170436536522113E-2"/>
    <n v="33"/>
    <n v="2"/>
    <n v="6.0606060606060608E-2"/>
    <n v="374.83"/>
    <n v="0"/>
    <n v="-374.83"/>
    <n v="0"/>
    <n v="0.48427648578811366"/>
    <n v="187.41499999999999"/>
  </r>
  <r>
    <s v="2025-03-16"/>
    <x v="5"/>
    <s v="paid_search"/>
    <n v="24520"/>
    <n v="992"/>
    <n v="4.0456769983686788E-2"/>
    <n v="35"/>
    <n v="4"/>
    <n v="0.11428571428571428"/>
    <n v="441.36"/>
    <n v="5715.81"/>
    <n v="5274.4500000000007"/>
    <n v="12.950448613376835"/>
    <n v="0.4449193548387097"/>
    <n v="110.34"/>
  </r>
  <r>
    <s v="2025-03-17"/>
    <x v="5"/>
    <s v="paid_search"/>
    <n v="14417"/>
    <n v="614"/>
    <n v="4.2588610667961435E-2"/>
    <n v="35"/>
    <n v="6"/>
    <n v="0.17142857142857143"/>
    <n v="259.52"/>
    <n v="2167.2399999999998"/>
    <n v="1907.7199999999998"/>
    <n v="8.3509556103575822"/>
    <n v="0.42267100977198696"/>
    <n v="43.25333333333333"/>
  </r>
  <r>
    <s v="2025-03-18"/>
    <x v="5"/>
    <s v="paid_search"/>
    <n v="13921"/>
    <n v="438"/>
    <n v="3.146325694993176E-2"/>
    <n v="18"/>
    <n v="4"/>
    <n v="0.22222222222222221"/>
    <n v="250.59"/>
    <n v="4312.13"/>
    <n v="4061.54"/>
    <n v="17.207909333971827"/>
    <n v="0.57212328767123288"/>
    <n v="62.647500000000001"/>
  </r>
  <r>
    <s v="2025-03-19"/>
    <x v="5"/>
    <s v="paid_search"/>
    <n v="13951"/>
    <n v="498"/>
    <n v="3.5696365851910258E-2"/>
    <n v="29"/>
    <n v="6"/>
    <n v="0.20689655172413793"/>
    <n v="251.12"/>
    <n v="4498.68"/>
    <n v="4247.5600000000004"/>
    <n v="17.914463204842306"/>
    <n v="0.50425702811244977"/>
    <n v="41.853333333333332"/>
  </r>
  <r>
    <s v="2025-03-20"/>
    <x v="5"/>
    <s v="paid_search"/>
    <n v="21234"/>
    <n v="665"/>
    <n v="3.1317698031458979E-2"/>
    <n v="35"/>
    <n v="7"/>
    <n v="0.2"/>
    <n v="382.22"/>
    <n v="4280.1000000000004"/>
    <n v="3897.88"/>
    <n v="11.198001151169484"/>
    <n v="0.57476691729323315"/>
    <n v="54.602857142857147"/>
  </r>
  <r>
    <s v="2025-03-21"/>
    <x v="5"/>
    <s v="paid_search"/>
    <n v="22681"/>
    <n v="644"/>
    <n v="2.8393809796746175E-2"/>
    <n v="35"/>
    <n v="4"/>
    <n v="0.11428571428571428"/>
    <n v="408.26"/>
    <n v="2682.75"/>
    <n v="2274.4899999999998"/>
    <n v="6.5711801303091173"/>
    <n v="0.63394409937888196"/>
    <n v="102.065"/>
  </r>
  <r>
    <s v="2025-03-22"/>
    <x v="5"/>
    <s v="paid_search"/>
    <n v="14233"/>
    <n v="567"/>
    <n v="3.9836998524555613E-2"/>
    <n v="30"/>
    <n v="7"/>
    <n v="0.23333333333333334"/>
    <n v="256.2"/>
    <n v="2864.86"/>
    <n v="2608.6600000000003"/>
    <n v="11.182123341139736"/>
    <n v="0.45185185185185184"/>
    <n v="36.6"/>
  </r>
  <r>
    <s v="2025-03-23"/>
    <x v="5"/>
    <s v="paid_search"/>
    <n v="21269"/>
    <n v="592"/>
    <n v="2.78339367154074E-2"/>
    <n v="32"/>
    <n v="3"/>
    <n v="9.375E-2"/>
    <n v="382.85"/>
    <n v="832.7"/>
    <n v="449.85"/>
    <n v="2.1750032649862869"/>
    <n v="0.64670608108108107"/>
    <n v="127.61666666666667"/>
  </r>
  <r>
    <s v="2025-03-24"/>
    <x v="5"/>
    <s v="paid_search"/>
    <n v="24752"/>
    <n v="824"/>
    <n v="3.3290239172592113E-2"/>
    <n v="35"/>
    <n v="12"/>
    <n v="0.34285714285714286"/>
    <n v="445.55"/>
    <n v="7673.92"/>
    <n v="7228.37"/>
    <n v="17.223476601952644"/>
    <n v="0.54071601941747571"/>
    <n v="37.12916666666667"/>
  </r>
  <r>
    <s v="2025-03-25"/>
    <x v="5"/>
    <s v="paid_search"/>
    <n v="24531"/>
    <n v="629"/>
    <n v="2.564102564102564E-2"/>
    <n v="35"/>
    <n v="9"/>
    <n v="0.25714285714285712"/>
    <n v="441.57"/>
    <n v="0"/>
    <n v="-441.57"/>
    <n v="0"/>
    <n v="0.70201907790143081"/>
    <n v="49.063333333333333"/>
  </r>
  <r>
    <s v="2025-03-26"/>
    <x v="5"/>
    <s v="paid_search"/>
    <n v="17409"/>
    <n v="641"/>
    <n v="3.6820035613762993E-2"/>
    <n v="35"/>
    <n v="5"/>
    <n v="0.14285714285714285"/>
    <n v="313.37"/>
    <n v="3084.23"/>
    <n v="2770.86"/>
    <n v="9.842135494782525"/>
    <n v="0.48887675507020284"/>
    <n v="62.673999999999999"/>
  </r>
  <r>
    <s v="2025-03-27"/>
    <x v="5"/>
    <s v="paid_search"/>
    <n v="23533"/>
    <n v="1001"/>
    <n v="4.2536013257978157E-2"/>
    <n v="35"/>
    <n v="4"/>
    <n v="0.11428571428571428"/>
    <n v="423.6"/>
    <n v="0"/>
    <n v="-423.6"/>
    <n v="0"/>
    <n v="0.4231768231768232"/>
    <n v="105.9"/>
  </r>
  <r>
    <s v="2025-03-28"/>
    <x v="5"/>
    <s v="paid_search"/>
    <n v="20805"/>
    <n v="756"/>
    <n v="3.6337418889689978E-2"/>
    <n v="35"/>
    <n v="4"/>
    <n v="0.11428571428571428"/>
    <n v="374.5"/>
    <n v="4709.68"/>
    <n v="4335.18"/>
    <n v="12.575914552736984"/>
    <n v="0.49537037037037035"/>
    <n v="93.625"/>
  </r>
  <r>
    <s v="2025-03-29"/>
    <x v="5"/>
    <s v="paid_search"/>
    <n v="22582"/>
    <n v="958"/>
    <n v="4.2423168895580551E-2"/>
    <n v="35"/>
    <n v="5"/>
    <n v="0.14285714285714285"/>
    <n v="406.49"/>
    <n v="2129.7600000000002"/>
    <n v="1723.2700000000002"/>
    <n v="5.2393908829245497"/>
    <n v="0.42431106471816282"/>
    <n v="81.298000000000002"/>
  </r>
  <r>
    <s v="2025-03-30"/>
    <x v="5"/>
    <s v="paid_search"/>
    <n v="22445"/>
    <n v="799"/>
    <n v="3.5598128759189128E-2"/>
    <n v="35"/>
    <n v="7"/>
    <n v="0.2"/>
    <n v="404.02"/>
    <n v="5291.78"/>
    <n v="4887.76"/>
    <n v="13.097816939755457"/>
    <n v="0.50565707133917392"/>
    <n v="57.717142857142854"/>
  </r>
  <r>
    <s v="2025-03-31"/>
    <x v="5"/>
    <s v="paid_search"/>
    <n v="14305"/>
    <n v="616"/>
    <n v="4.3061866480251662E-2"/>
    <n v="33"/>
    <n v="2"/>
    <n v="6.0606060606060608E-2"/>
    <n v="257.49"/>
    <n v="0"/>
    <n v="-257.49"/>
    <n v="0"/>
    <n v="0.41800324675324679"/>
    <n v="128.745"/>
  </r>
  <r>
    <s v="2025-04-01"/>
    <x v="5"/>
    <s v="paid_search"/>
    <n v="14769"/>
    <n v="671"/>
    <n v="4.5433001557316E-2"/>
    <n v="35"/>
    <n v="5"/>
    <n v="0.14285714285714285"/>
    <n v="265.85000000000002"/>
    <n v="7126.7"/>
    <n v="6860.8499999999995"/>
    <n v="26.807222117735563"/>
    <n v="0.39619970193740689"/>
    <n v="53.17"/>
  </r>
  <r>
    <s v="2025-04-02"/>
    <x v="5"/>
    <s v="paid_search"/>
    <n v="18166"/>
    <n v="497"/>
    <n v="2.7358802157877352E-2"/>
    <n v="19"/>
    <n v="3"/>
    <n v="0.15789473684210525"/>
    <n v="327"/>
    <n v="1891.2"/>
    <n v="1564.2"/>
    <n v="5.7834862385321104"/>
    <n v="0.65794768611670018"/>
    <n v="109"/>
  </r>
  <r>
    <s v="2025-04-03"/>
    <x v="5"/>
    <s v="paid_search"/>
    <n v="24542"/>
    <n v="727"/>
    <n v="2.9622687637519355E-2"/>
    <n v="35"/>
    <n v="2"/>
    <n v="5.7142857142857141E-2"/>
    <n v="441.76"/>
    <n v="2109.46"/>
    <n v="1667.7"/>
    <n v="4.7751267656646146"/>
    <n v="0.60764786795048142"/>
    <n v="220.88"/>
  </r>
  <r>
    <s v="2025-04-04"/>
    <x v="5"/>
    <s v="paid_search"/>
    <n v="18974"/>
    <n v="862"/>
    <n v="4.543058922736376E-2"/>
    <n v="30"/>
    <n v="4"/>
    <n v="0.13333333333333333"/>
    <n v="341.54"/>
    <n v="4081.21"/>
    <n v="3739.67"/>
    <n v="11.949434912455349"/>
    <n v="0.39621809744779585"/>
    <n v="85.385000000000005"/>
  </r>
  <r>
    <s v="2024-08-24"/>
    <x v="6"/>
    <s v="paid_social"/>
    <n v="62010"/>
    <n v="844"/>
    <n v="1.3610707950330592E-2"/>
    <n v="33"/>
    <n v="3"/>
    <n v="9.0909090909090912E-2"/>
    <n v="682.12"/>
    <n v="2627.22"/>
    <n v="1945.1"/>
    <n v="3.8515510467366441"/>
    <n v="0.80819905213270138"/>
    <n v="227.37333333333333"/>
  </r>
  <r>
    <s v="2024-08-25"/>
    <x v="6"/>
    <s v="paid_social"/>
    <n v="59066"/>
    <n v="895"/>
    <n v="1.515254122507026E-2"/>
    <n v="35"/>
    <n v="3"/>
    <n v="8.5714285714285715E-2"/>
    <n v="649.73"/>
    <n v="810.01"/>
    <n v="160.27999999999997"/>
    <n v="1.2466870854047065"/>
    <n v="0.72595530726256985"/>
    <n v="216.57666666666668"/>
  </r>
  <r>
    <s v="2024-08-26"/>
    <x v="6"/>
    <s v="paid_social"/>
    <n v="69642"/>
    <n v="972"/>
    <n v="1.3957094856552081E-2"/>
    <n v="35"/>
    <n v="8"/>
    <n v="0.22857142857142856"/>
    <n v="766.07"/>
    <n v="5839.81"/>
    <n v="5073.7400000000007"/>
    <n v="7.6230762201887554"/>
    <n v="0.78813786008230458"/>
    <n v="95.758750000000006"/>
  </r>
  <r>
    <s v="2024-08-27"/>
    <x v="6"/>
    <s v="paid_social"/>
    <n v="72913"/>
    <n v="1620"/>
    <n v="2.2218260118223088E-2"/>
    <n v="35"/>
    <n v="4"/>
    <n v="0.11428571428571428"/>
    <n v="802.05"/>
    <n v="2894.26"/>
    <n v="2092.21"/>
    <n v="3.6085780188267571"/>
    <n v="0.49509259259259258"/>
    <n v="200.51249999999999"/>
  </r>
  <r>
    <s v="2024-08-28"/>
    <x v="6"/>
    <s v="paid_social"/>
    <n v="80991"/>
    <n v="1403"/>
    <n v="1.7322912422367918E-2"/>
    <n v="35"/>
    <n v="3"/>
    <n v="8.5714285714285715E-2"/>
    <n v="890.91"/>
    <n v="4764.21"/>
    <n v="3873.3"/>
    <n v="5.3475771963497998"/>
    <n v="0.6350035637918745"/>
    <n v="296.96999999999997"/>
  </r>
  <r>
    <s v="2024-08-29"/>
    <x v="6"/>
    <s v="paid_social"/>
    <n v="47936"/>
    <n v="729"/>
    <n v="1.5207777036048064E-2"/>
    <n v="35"/>
    <n v="4"/>
    <n v="0.11428571428571428"/>
    <n v="527.29999999999995"/>
    <n v="0"/>
    <n v="-527.29999999999995"/>
    <n v="0"/>
    <n v="0.72331961591220839"/>
    <n v="131.82499999999999"/>
  </r>
  <r>
    <s v="2024-08-30"/>
    <x v="6"/>
    <s v="paid_social"/>
    <n v="61185"/>
    <n v="926"/>
    <n v="1.513442837296723E-2"/>
    <n v="35"/>
    <n v="2"/>
    <n v="5.7142857142857141E-2"/>
    <n v="673.04"/>
    <n v="0"/>
    <n v="-673.04"/>
    <n v="0"/>
    <n v="0.72682505399568031"/>
    <n v="336.52"/>
  </r>
  <r>
    <s v="2024-08-31"/>
    <x v="6"/>
    <s v="paid_social"/>
    <n v="59492"/>
    <n v="782"/>
    <n v="1.3144624487326027E-2"/>
    <n v="31"/>
    <n v="3"/>
    <n v="9.6774193548387094E-2"/>
    <n v="654.41999999999996"/>
    <n v="1178.28"/>
    <n v="523.86"/>
    <n v="1.8004950948931879"/>
    <n v="0.83685421994884901"/>
    <n v="218.14"/>
  </r>
  <r>
    <s v="2024-09-01"/>
    <x v="6"/>
    <s v="paid_social"/>
    <n v="73439"/>
    <n v="1076"/>
    <n v="1.4651615626574436E-2"/>
    <n v="35"/>
    <n v="5"/>
    <n v="0.14285714285714285"/>
    <n v="807.83"/>
    <n v="1202.3900000000001"/>
    <n v="394.56000000000006"/>
    <n v="1.4884195932312492"/>
    <n v="0.75077137546468409"/>
    <n v="161.566"/>
  </r>
  <r>
    <s v="2024-09-02"/>
    <x v="6"/>
    <s v="paid_social"/>
    <n v="69190"/>
    <n v="1464"/>
    <n v="2.1159127041479982E-2"/>
    <n v="35"/>
    <n v="2"/>
    <n v="5.7142857142857141E-2"/>
    <n v="761.09"/>
    <n v="0"/>
    <n v="-761.09"/>
    <n v="0"/>
    <n v="0.51987021857923499"/>
    <n v="380.54500000000002"/>
  </r>
  <r>
    <s v="2024-09-03"/>
    <x v="6"/>
    <s v="paid_social"/>
    <n v="66729"/>
    <n v="913"/>
    <n v="1.3682207136327534E-2"/>
    <n v="35"/>
    <n v="3"/>
    <n v="8.5714285714285715E-2"/>
    <n v="734.02"/>
    <n v="0"/>
    <n v="-734.02"/>
    <n v="0"/>
    <n v="0.80396495071193863"/>
    <n v="244.67333333333332"/>
  </r>
  <r>
    <s v="2024-09-04"/>
    <x v="6"/>
    <s v="paid_social"/>
    <n v="78635"/>
    <n v="1622"/>
    <n v="2.0626947288103263E-2"/>
    <n v="35"/>
    <n v="3"/>
    <n v="8.5714285714285715E-2"/>
    <n v="864.99"/>
    <n v="916.36"/>
    <n v="51.370000000000005"/>
    <n v="1.0593879698031192"/>
    <n v="0.53328606658446365"/>
    <n v="288.33"/>
  </r>
  <r>
    <s v="2024-09-05"/>
    <x v="6"/>
    <s v="paid_social"/>
    <n v="67148"/>
    <n v="1521"/>
    <n v="2.265145648418419E-2"/>
    <n v="35"/>
    <n v="1"/>
    <n v="2.8571428571428571E-2"/>
    <n v="738.63"/>
    <n v="818.83"/>
    <n v="80.200000000000045"/>
    <n v="1.1085793969917279"/>
    <n v="0.48562130177514795"/>
    <n v="738.63"/>
  </r>
  <r>
    <s v="2024-09-06"/>
    <x v="6"/>
    <s v="paid_social"/>
    <n v="67097"/>
    <n v="1042"/>
    <n v="1.5529755428707692E-2"/>
    <n v="35"/>
    <n v="2"/>
    <n v="5.7142857142857141E-2"/>
    <n v="738.07"/>
    <n v="2263.6"/>
    <n v="1525.5299999999997"/>
    <n v="3.0669177720270433"/>
    <n v="0.70832053742802303"/>
    <n v="369.03500000000003"/>
  </r>
  <r>
    <s v="2024-09-07"/>
    <x v="6"/>
    <s v="paid_social"/>
    <n v="49064"/>
    <n v="1035"/>
    <n v="2.1094896461764226E-2"/>
    <n v="35"/>
    <n v="6"/>
    <n v="0.17142857142857143"/>
    <n v="539.71"/>
    <n v="10778.1"/>
    <n v="10238.39"/>
    <n v="19.970169164921902"/>
    <n v="0.52145893719806768"/>
    <n v="89.951666666666668"/>
  </r>
  <r>
    <s v="2024-09-08"/>
    <x v="6"/>
    <s v="paid_social"/>
    <n v="70222"/>
    <n v="1585"/>
    <n v="2.257127395972772E-2"/>
    <n v="35"/>
    <n v="4"/>
    <n v="0.11428571428571428"/>
    <n v="772.45"/>
    <n v="655.02"/>
    <n v="-117.43000000000006"/>
    <n v="0.84797721535374448"/>
    <n v="0.48735015772870666"/>
    <n v="193.11250000000001"/>
  </r>
  <r>
    <s v="2024-09-09"/>
    <x v="6"/>
    <s v="paid_social"/>
    <n v="75614"/>
    <n v="1167"/>
    <n v="1.5433649853201788E-2"/>
    <n v="35"/>
    <n v="5"/>
    <n v="0.14285714285714285"/>
    <n v="831.76"/>
    <n v="2992.24"/>
    <n v="2160.4799999999996"/>
    <n v="3.5974800423198996"/>
    <n v="0.71273350471293917"/>
    <n v="166.352"/>
  </r>
  <r>
    <s v="2024-09-10"/>
    <x v="6"/>
    <s v="paid_social"/>
    <n v="71684"/>
    <n v="1269"/>
    <n v="1.7702695162100331E-2"/>
    <n v="35"/>
    <n v="6"/>
    <n v="0.17142857142857143"/>
    <n v="788.53"/>
    <n v="2996.26"/>
    <n v="2207.7300000000005"/>
    <n v="3.799804699884596"/>
    <n v="0.62137903861308119"/>
    <n v="131.42166666666665"/>
  </r>
  <r>
    <s v="2024-09-11"/>
    <x v="6"/>
    <s v="paid_social"/>
    <n v="51019"/>
    <n v="864"/>
    <n v="1.6934867402340306E-2"/>
    <n v="35"/>
    <n v="3"/>
    <n v="8.5714285714285715E-2"/>
    <n v="561.21"/>
    <n v="4098.7700000000004"/>
    <n v="3537.5600000000004"/>
    <n v="7.303451470928886"/>
    <n v="0.64954861111111117"/>
    <n v="187.07000000000002"/>
  </r>
  <r>
    <s v="2024-09-12"/>
    <x v="6"/>
    <s v="paid_social"/>
    <n v="65744"/>
    <n v="1053"/>
    <n v="1.6016670722803602E-2"/>
    <n v="35"/>
    <n v="4"/>
    <n v="0.11428571428571428"/>
    <n v="723.19"/>
    <n v="3644.97"/>
    <n v="2921.7799999999997"/>
    <n v="5.0401277672534182"/>
    <n v="0.68679012345679014"/>
    <n v="180.79750000000001"/>
  </r>
  <r>
    <s v="2024-09-13"/>
    <x v="6"/>
    <s v="paid_social"/>
    <n v="61160"/>
    <n v="1293"/>
    <n v="2.1141268803139306E-2"/>
    <n v="35"/>
    <n v="7"/>
    <n v="0.2"/>
    <n v="672.76"/>
    <n v="2496.0700000000002"/>
    <n v="1823.3100000000002"/>
    <n v="3.710193828408348"/>
    <n v="0.52030935808197987"/>
    <n v="96.108571428571423"/>
  </r>
  <r>
    <s v="2024-09-14"/>
    <x v="6"/>
    <s v="paid_social"/>
    <n v="47829"/>
    <n v="700"/>
    <n v="1.4635472203056723E-2"/>
    <n v="27"/>
    <n v="7"/>
    <n v="0.25925925925925924"/>
    <n v="526.12"/>
    <n v="1007.65"/>
    <n v="481.53"/>
    <n v="1.9152474720596062"/>
    <n v="0.75160000000000005"/>
    <n v="75.16"/>
  </r>
  <r>
    <s v="2024-09-15"/>
    <x v="6"/>
    <s v="paid_social"/>
    <n v="70805"/>
    <n v="995"/>
    <n v="1.4052679895487606E-2"/>
    <n v="35"/>
    <n v="3"/>
    <n v="8.5714285714285715E-2"/>
    <n v="778.86"/>
    <n v="0"/>
    <n v="-778.86"/>
    <n v="0"/>
    <n v="0.78277386934673365"/>
    <n v="259.62"/>
  </r>
  <r>
    <s v="2024-09-16"/>
    <x v="6"/>
    <s v="paid_social"/>
    <n v="45743"/>
    <n v="934"/>
    <n v="2.0418424676999759E-2"/>
    <n v="35"/>
    <n v="3"/>
    <n v="8.5714285714285715E-2"/>
    <n v="503.18"/>
    <n v="0"/>
    <n v="-503.18"/>
    <n v="0"/>
    <n v="0.53873661670235551"/>
    <n v="167.72666666666666"/>
  </r>
  <r>
    <s v="2024-09-17"/>
    <x v="6"/>
    <s v="paid_social"/>
    <n v="73881"/>
    <n v="1356"/>
    <n v="1.8353839282088766E-2"/>
    <n v="35"/>
    <n v="7"/>
    <n v="0.2"/>
    <n v="812.7"/>
    <n v="3143.37"/>
    <n v="2330.67"/>
    <n v="3.8678110003691395"/>
    <n v="0.59933628318584076"/>
    <n v="116.10000000000001"/>
  </r>
  <r>
    <s v="2024-09-18"/>
    <x v="6"/>
    <s v="paid_social"/>
    <n v="79242"/>
    <n v="1789"/>
    <n v="2.2576411498952575E-2"/>
    <n v="35"/>
    <n v="5"/>
    <n v="0.14285714285714285"/>
    <n v="871.67"/>
    <n v="3999.28"/>
    <n v="3127.61"/>
    <n v="4.5880665848314157"/>
    <n v="0.48723868082727778"/>
    <n v="174.334"/>
  </r>
  <r>
    <s v="2024-09-19"/>
    <x v="6"/>
    <s v="paid_social"/>
    <n v="55810"/>
    <n v="975"/>
    <n v="1.7469987457444901E-2"/>
    <n v="35"/>
    <n v="7"/>
    <n v="0.2"/>
    <n v="613.91999999999996"/>
    <n v="7753.55"/>
    <n v="7139.63"/>
    <n v="12.629577143601773"/>
    <n v="0.62966153846153838"/>
    <n v="87.702857142857141"/>
  </r>
  <r>
    <s v="2024-09-20"/>
    <x v="6"/>
    <s v="paid_social"/>
    <n v="46563"/>
    <n v="635"/>
    <n v="1.3637437450336104E-2"/>
    <n v="35"/>
    <n v="5"/>
    <n v="0.14285714285714285"/>
    <n v="512.20000000000005"/>
    <n v="1805.43"/>
    <n v="1293.23"/>
    <n v="3.5248535728231158"/>
    <n v="0.8066141732283465"/>
    <n v="102.44000000000001"/>
  </r>
  <r>
    <s v="2024-09-21"/>
    <x v="6"/>
    <s v="paid_social"/>
    <n v="61364"/>
    <n v="1411"/>
    <n v="2.2993937813701845E-2"/>
    <n v="35"/>
    <n v="3"/>
    <n v="8.5714285714285715E-2"/>
    <n v="675.01"/>
    <n v="1536.9"/>
    <n v="861.8900000000001"/>
    <n v="2.2768551577013674"/>
    <n v="0.47839121190644934"/>
    <n v="225.00333333333333"/>
  </r>
  <r>
    <s v="2024-09-22"/>
    <x v="6"/>
    <s v="paid_social"/>
    <n v="58385"/>
    <n v="1048"/>
    <n v="1.7949815877365761E-2"/>
    <n v="35"/>
    <n v="6"/>
    <n v="0.17142857142857143"/>
    <n v="642.24"/>
    <n v="2232.59"/>
    <n v="1590.3500000000001"/>
    <n v="3.4762549825610365"/>
    <n v="0.61282442748091603"/>
    <n v="107.04"/>
  </r>
  <r>
    <s v="2024-09-23"/>
    <x v="6"/>
    <s v="paid_social"/>
    <n v="68931"/>
    <n v="1589"/>
    <n v="2.3052037544791168E-2"/>
    <n v="35"/>
    <n v="8"/>
    <n v="0.22857142857142856"/>
    <n v="758.25"/>
    <n v="6872.83"/>
    <n v="6114.58"/>
    <n v="9.0640685789647222"/>
    <n v="0.47718691000629326"/>
    <n v="94.78125"/>
  </r>
  <r>
    <s v="2024-09-24"/>
    <x v="6"/>
    <s v="paid_social"/>
    <n v="69373"/>
    <n v="1272"/>
    <n v="1.8335663730846295E-2"/>
    <n v="35"/>
    <n v="7"/>
    <n v="0.2"/>
    <n v="763.11"/>
    <n v="2070.64"/>
    <n v="1307.5299999999997"/>
    <n v="2.7134227044593833"/>
    <n v="0.59992924528301883"/>
    <n v="109.01571428571428"/>
  </r>
  <r>
    <s v="2024-09-25"/>
    <x v="6"/>
    <s v="paid_social"/>
    <n v="72513"/>
    <n v="1579"/>
    <n v="2.1775405789306746E-2"/>
    <n v="35"/>
    <n v="6"/>
    <n v="0.17142857142857143"/>
    <n v="797.65"/>
    <n v="4333.92"/>
    <n v="3536.27"/>
    <n v="5.4333604964583468"/>
    <n v="0.50516149461684612"/>
    <n v="132.94166666666666"/>
  </r>
  <r>
    <s v="2024-09-26"/>
    <x v="6"/>
    <s v="paid_social"/>
    <n v="61370"/>
    <n v="929"/>
    <n v="1.513768942480039E-2"/>
    <n v="35"/>
    <n v="8"/>
    <n v="0.22857142857142856"/>
    <n v="675.07"/>
    <n v="3117.19"/>
    <n v="2442.12"/>
    <n v="4.6175803990697259"/>
    <n v="0.72666307857911738"/>
    <n v="84.383750000000006"/>
  </r>
  <r>
    <s v="2024-09-27"/>
    <x v="6"/>
    <s v="paid_social"/>
    <n v="48519"/>
    <n v="671"/>
    <n v="1.3829633751726128E-2"/>
    <n v="34"/>
    <n v="5"/>
    <n v="0.14705882352941177"/>
    <n v="533.71"/>
    <n v="5485.95"/>
    <n v="4952.24"/>
    <n v="10.278896779149724"/>
    <n v="0.79539493293591657"/>
    <n v="106.742"/>
  </r>
  <r>
    <s v="2024-09-28"/>
    <x v="6"/>
    <s v="paid_social"/>
    <n v="84200"/>
    <n v="1276"/>
    <n v="1.5154394299287411E-2"/>
    <n v="35"/>
    <n v="2"/>
    <n v="5.7142857142857141E-2"/>
    <n v="926.2"/>
    <n v="446.25"/>
    <n v="-479.95000000000005"/>
    <n v="0.4818073850140358"/>
    <n v="0.7258620689655173"/>
    <n v="463.1"/>
  </r>
  <r>
    <s v="2024-09-29"/>
    <x v="6"/>
    <s v="paid_social"/>
    <n v="71982"/>
    <n v="1601"/>
    <n v="2.2241671528993361E-2"/>
    <n v="35"/>
    <n v="5"/>
    <n v="0.14285714285714285"/>
    <n v="791.81"/>
    <n v="3091.58"/>
    <n v="2299.77"/>
    <n v="3.9044467738472615"/>
    <n v="0.49457214241099312"/>
    <n v="158.36199999999999"/>
  </r>
  <r>
    <s v="2024-09-30"/>
    <x v="6"/>
    <s v="paid_social"/>
    <n v="74368"/>
    <n v="1152"/>
    <n v="1.549053356282272E-2"/>
    <n v="35"/>
    <n v="5"/>
    <n v="0.14285714285714285"/>
    <n v="818.05"/>
    <n v="568"/>
    <n v="-250.04999999999995"/>
    <n v="0.69433408715848666"/>
    <n v="0.71011284722222223"/>
    <n v="163.60999999999999"/>
  </r>
  <r>
    <s v="2024-10-01"/>
    <x v="6"/>
    <s v="paid_social"/>
    <n v="82859"/>
    <n v="1632"/>
    <n v="1.9696110259597631E-2"/>
    <n v="35"/>
    <n v="5"/>
    <n v="0.14285714285714285"/>
    <n v="911.45"/>
    <n v="667.19"/>
    <n v="-244.26"/>
    <n v="0.73200943551483899"/>
    <n v="0.55848651960784312"/>
    <n v="182.29000000000002"/>
  </r>
  <r>
    <s v="2024-10-02"/>
    <x v="6"/>
    <s v="paid_social"/>
    <n v="65232"/>
    <n v="925"/>
    <n v="1.4180156978170223E-2"/>
    <n v="34"/>
    <n v="6"/>
    <n v="0.17647058823529413"/>
    <n v="717.56"/>
    <n v="5512.55"/>
    <n v="4794.99"/>
    <n v="7.6823540888566821"/>
    <n v="0.77574054054054054"/>
    <n v="119.59333333333332"/>
  </r>
  <r>
    <s v="2024-10-03"/>
    <x v="6"/>
    <s v="paid_social"/>
    <n v="65285"/>
    <n v="1460"/>
    <n v="2.2363483189093973E-2"/>
    <n v="35"/>
    <n v="6"/>
    <n v="0.17142857142857143"/>
    <n v="718.14"/>
    <n v="0"/>
    <n v="-718.14"/>
    <n v="0"/>
    <n v="0.49187671232876712"/>
    <n v="119.69"/>
  </r>
  <r>
    <s v="2024-10-04"/>
    <x v="6"/>
    <s v="paid_social"/>
    <n v="59886"/>
    <n v="805"/>
    <n v="1.3442206859700098E-2"/>
    <n v="35"/>
    <n v="5"/>
    <n v="0.14285714285714285"/>
    <n v="658.75"/>
    <n v="4268.25"/>
    <n v="3609.5"/>
    <n v="6.479316888045541"/>
    <n v="0.81832298136645965"/>
    <n v="131.75"/>
  </r>
  <r>
    <s v="2024-10-05"/>
    <x v="6"/>
    <s v="paid_social"/>
    <n v="64510"/>
    <n v="1072"/>
    <n v="1.6617578669973647E-2"/>
    <n v="35"/>
    <n v="4"/>
    <n v="0.11428571428571428"/>
    <n v="709.62"/>
    <n v="1219.1400000000001"/>
    <n v="509.5200000000001"/>
    <n v="1.7180180941912575"/>
    <n v="0.6619589552238806"/>
    <n v="177.405"/>
  </r>
  <r>
    <s v="2024-10-06"/>
    <x v="6"/>
    <s v="paid_social"/>
    <n v="81650"/>
    <n v="1782"/>
    <n v="2.1824862216778936E-2"/>
    <n v="35"/>
    <n v="9"/>
    <n v="0.25714285714285712"/>
    <n v="898.16"/>
    <n v="3826.52"/>
    <n v="2928.36"/>
    <n v="4.260399038033313"/>
    <n v="0.50401795735129062"/>
    <n v="99.795555555555552"/>
  </r>
  <r>
    <s v="2024-10-07"/>
    <x v="6"/>
    <s v="paid_social"/>
    <n v="47054"/>
    <n v="1025"/>
    <n v="2.1783482806987716E-2"/>
    <n v="35"/>
    <n v="7"/>
    <n v="0.2"/>
    <n v="517.6"/>
    <n v="3978.99"/>
    <n v="3461.39"/>
    <n v="7.6873840803709417"/>
    <n v="0.50497560975609757"/>
    <n v="73.94285714285715"/>
  </r>
  <r>
    <s v="2024-10-08"/>
    <x v="6"/>
    <s v="paid_social"/>
    <n v="56750"/>
    <n v="1045"/>
    <n v="1.8414096916299558E-2"/>
    <n v="35"/>
    <n v="8"/>
    <n v="0.22857142857142856"/>
    <n v="624.26"/>
    <n v="2470.44"/>
    <n v="1846.18"/>
    <n v="3.9573895492262841"/>
    <n v="0.59737799043062201"/>
    <n v="78.032499999999999"/>
  </r>
  <r>
    <s v="2024-10-09"/>
    <x v="6"/>
    <s v="paid_social"/>
    <n v="83904"/>
    <n v="1856"/>
    <n v="2.212051868802441E-2"/>
    <n v="35"/>
    <n v="4"/>
    <n v="0.11428571428571428"/>
    <n v="922.95"/>
    <n v="2225.34"/>
    <n v="1302.3900000000001"/>
    <n v="2.4111165285226721"/>
    <n v="0.49727909482758625"/>
    <n v="230.73750000000001"/>
  </r>
  <r>
    <s v="2024-10-10"/>
    <x v="6"/>
    <s v="paid_social"/>
    <n v="55134"/>
    <n v="1157"/>
    <n v="2.098523597054449E-2"/>
    <n v="35"/>
    <n v="7"/>
    <n v="0.2"/>
    <n v="606.48"/>
    <n v="4923.45"/>
    <n v="4316.9699999999993"/>
    <n v="8.1180747922437675"/>
    <n v="0.52418323249783927"/>
    <n v="86.64"/>
  </r>
  <r>
    <s v="2024-10-11"/>
    <x v="6"/>
    <s v="paid_social"/>
    <n v="46620"/>
    <n v="805"/>
    <n v="1.7267267267267267E-2"/>
    <n v="35"/>
    <n v="3"/>
    <n v="8.5714285714285715E-2"/>
    <n v="512.83000000000004"/>
    <n v="3958.12"/>
    <n v="3445.29"/>
    <n v="7.7181912134625499"/>
    <n v="0.63705590062111805"/>
    <n v="170.94333333333336"/>
  </r>
  <r>
    <s v="2023-10-20"/>
    <x v="7"/>
    <s v="display"/>
    <n v="101950"/>
    <n v="479"/>
    <n v="4.6983815595880336E-3"/>
    <n v="25"/>
    <n v="4"/>
    <n v="0.16"/>
    <n v="662.68"/>
    <n v="3719.58"/>
    <n v="3056.9"/>
    <n v="5.6129353534134125"/>
    <n v="1.3834655532359081"/>
    <n v="165.67"/>
  </r>
  <r>
    <s v="2023-10-21"/>
    <x v="7"/>
    <s v="display"/>
    <n v="74704"/>
    <n v="553"/>
    <n v="7.4025487256371815E-3"/>
    <n v="19"/>
    <n v="2"/>
    <n v="0.10526315789473684"/>
    <n v="485.58"/>
    <n v="254.09"/>
    <n v="-231.48999999999998"/>
    <n v="0.52327113966802585"/>
    <n v="0.87808318264014462"/>
    <n v="242.79"/>
  </r>
  <r>
    <s v="2023-10-22"/>
    <x v="7"/>
    <s v="display"/>
    <n v="75235"/>
    <n v="369"/>
    <n v="4.9046321525885563E-3"/>
    <n v="20"/>
    <n v="6"/>
    <n v="0.3"/>
    <n v="489.03"/>
    <n v="1642.21"/>
    <n v="1153.18"/>
    <n v="3.3580966402879171"/>
    <n v="1.3252845528455284"/>
    <n v="81.504999999999995"/>
  </r>
  <r>
    <s v="2023-10-23"/>
    <x v="7"/>
    <s v="display"/>
    <n v="82290"/>
    <n v="579"/>
    <n v="7.0360918702150931E-3"/>
    <n v="22"/>
    <n v="3"/>
    <n v="0.13636363636363635"/>
    <n v="534.89"/>
    <n v="2513.88"/>
    <n v="1978.9900000000002"/>
    <n v="4.6998074370431304"/>
    <n v="0.92381692573402419"/>
    <n v="178.29666666666665"/>
  </r>
  <r>
    <s v="2023-10-24"/>
    <x v="7"/>
    <s v="display"/>
    <n v="103967"/>
    <n v="450"/>
    <n v="4.3282964786903536E-3"/>
    <n v="24"/>
    <n v="3"/>
    <n v="0.125"/>
    <n v="675.79"/>
    <n v="2854.94"/>
    <n v="2179.15"/>
    <n v="4.2245963982894095"/>
    <n v="1.5017555555555555"/>
    <n v="225.26333333333332"/>
  </r>
  <r>
    <s v="2023-10-25"/>
    <x v="7"/>
    <s v="display"/>
    <n v="75841"/>
    <n v="404"/>
    <n v="5.3269339803008924E-3"/>
    <n v="21"/>
    <n v="0"/>
    <n v="0"/>
    <n v="492.97"/>
    <n v="0"/>
    <n v="-492.97"/>
    <n v="0"/>
    <n v="1.2202227722772279"/>
    <n v="0"/>
  </r>
  <r>
    <s v="2023-10-26"/>
    <x v="7"/>
    <s v="display"/>
    <n v="73090"/>
    <n v="553"/>
    <n v="7.566014502667944E-3"/>
    <n v="27"/>
    <n v="3"/>
    <n v="0.1111111111111111"/>
    <n v="475.09"/>
    <n v="2261.65"/>
    <n v="1786.5600000000002"/>
    <n v="4.7604664379380752"/>
    <n v="0.85911392405063292"/>
    <n v="158.36333333333332"/>
  </r>
  <r>
    <s v="2023-10-27"/>
    <x v="7"/>
    <s v="display"/>
    <n v="111670"/>
    <n v="860"/>
    <n v="7.7012626488761528E-3"/>
    <n v="35"/>
    <n v="4"/>
    <n v="0.11428571428571428"/>
    <n v="725.86"/>
    <n v="139.03"/>
    <n v="-586.83000000000004"/>
    <n v="0.19153831317333922"/>
    <n v="0.84402325581395354"/>
    <n v="181.465"/>
  </r>
  <r>
    <s v="2023-10-28"/>
    <x v="7"/>
    <s v="display"/>
    <n v="77160"/>
    <n v="490"/>
    <n v="6.3504406428201137E-3"/>
    <n v="30"/>
    <n v="7"/>
    <n v="0.23333333333333334"/>
    <n v="501.54"/>
    <n v="5625.53"/>
    <n v="5123.99"/>
    <n v="11.216513139530246"/>
    <n v="1.0235510204081633"/>
    <n v="71.648571428571429"/>
  </r>
  <r>
    <s v="2023-10-29"/>
    <x v="7"/>
    <s v="display"/>
    <n v="76275"/>
    <n v="568"/>
    <n v="7.4467387741724029E-3"/>
    <n v="29"/>
    <n v="2"/>
    <n v="6.8965517241379309E-2"/>
    <n v="495.79"/>
    <n v="0"/>
    <n v="-495.79"/>
    <n v="0"/>
    <n v="0.87286971830985915"/>
    <n v="247.89500000000001"/>
  </r>
  <r>
    <s v="2023-10-30"/>
    <x v="7"/>
    <s v="display"/>
    <n v="109449"/>
    <n v="574"/>
    <n v="5.2444517537848677E-3"/>
    <n v="35"/>
    <n v="6"/>
    <n v="0.17142857142857143"/>
    <n v="711.42"/>
    <n v="1288.6300000000001"/>
    <n v="577.21000000000015"/>
    <n v="1.8113491327204747"/>
    <n v="1.2394076655052264"/>
    <n v="118.57"/>
  </r>
  <r>
    <s v="2023-10-31"/>
    <x v="7"/>
    <s v="display"/>
    <n v="93570"/>
    <n v="424"/>
    <n v="4.5313668910975744E-3"/>
    <n v="21"/>
    <n v="4"/>
    <n v="0.19047619047619047"/>
    <n v="608.21"/>
    <n v="2114.65"/>
    <n v="1506.44"/>
    <n v="3.4768418802716168"/>
    <n v="1.4344575471698113"/>
    <n v="152.05250000000001"/>
  </r>
  <r>
    <s v="2023-11-01"/>
    <x v="7"/>
    <s v="display"/>
    <n v="88421"/>
    <n v="517"/>
    <n v="5.847027289897196E-3"/>
    <n v="32"/>
    <n v="6"/>
    <n v="0.1875"/>
    <n v="574.74"/>
    <n v="2550.8000000000002"/>
    <n v="1976.0600000000002"/>
    <n v="4.4381807425966526"/>
    <n v="1.1116827852998066"/>
    <n v="95.79"/>
  </r>
  <r>
    <s v="2023-11-02"/>
    <x v="7"/>
    <s v="display"/>
    <n v="98543"/>
    <n v="606"/>
    <n v="6.1495996671503813E-3"/>
    <n v="25"/>
    <n v="7"/>
    <n v="0.28000000000000003"/>
    <n v="640.53"/>
    <n v="7565.1"/>
    <n v="6924.5700000000006"/>
    <n v="11.810688023980143"/>
    <n v="1.0569801980198019"/>
    <n v="91.504285714285714"/>
  </r>
  <r>
    <s v="2023-11-03"/>
    <x v="7"/>
    <s v="display"/>
    <n v="84195"/>
    <n v="484"/>
    <n v="5.748559890729853E-3"/>
    <n v="18"/>
    <n v="4"/>
    <n v="0.22222222222222221"/>
    <n v="547.27"/>
    <n v="1816.69"/>
    <n v="1269.42"/>
    <n v="3.3195497651981656"/>
    <n v="1.1307231404958678"/>
    <n v="136.8175"/>
  </r>
  <r>
    <s v="2023-11-04"/>
    <x v="7"/>
    <s v="display"/>
    <n v="61932"/>
    <n v="331"/>
    <n v="5.3445714654782664E-3"/>
    <n v="14"/>
    <n v="1"/>
    <n v="7.1428571428571425E-2"/>
    <n v="402.56"/>
    <n v="0"/>
    <n v="-402.56"/>
    <n v="0"/>
    <n v="1.2161933534743203"/>
    <n v="402.56"/>
  </r>
  <r>
    <s v="2023-11-05"/>
    <x v="7"/>
    <s v="display"/>
    <n v="63387"/>
    <n v="455"/>
    <n v="7.178128007320113E-3"/>
    <n v="16"/>
    <n v="2"/>
    <n v="0.125"/>
    <n v="412.02"/>
    <n v="1794.09"/>
    <n v="1382.07"/>
    <n v="4.3543760011649919"/>
    <n v="0.90553846153846151"/>
    <n v="206.01"/>
  </r>
  <r>
    <s v="2023-11-06"/>
    <x v="7"/>
    <s v="display"/>
    <n v="82053"/>
    <n v="427"/>
    <n v="5.2039535422227093E-3"/>
    <n v="27"/>
    <n v="8"/>
    <n v="0.29629629629629628"/>
    <n v="533.35"/>
    <n v="5789.32"/>
    <n v="5255.9699999999993"/>
    <n v="10.854635792631479"/>
    <n v="1.2490632318501171"/>
    <n v="66.668750000000003"/>
  </r>
  <r>
    <s v="2023-11-07"/>
    <x v="7"/>
    <s v="display"/>
    <n v="82924"/>
    <n v="384"/>
    <n v="4.6307462254594565E-3"/>
    <n v="20"/>
    <n v="2"/>
    <n v="0.1"/>
    <n v="539.01"/>
    <n v="1724.46"/>
    <n v="1185.45"/>
    <n v="3.1993098458284632"/>
    <n v="1.4036718749999999"/>
    <n v="269.505"/>
  </r>
  <r>
    <s v="2023-11-08"/>
    <x v="7"/>
    <s v="display"/>
    <n v="89450"/>
    <n v="392"/>
    <n v="4.3823365008384572E-3"/>
    <n v="19"/>
    <n v="4"/>
    <n v="0.21052631578947367"/>
    <n v="581.42999999999995"/>
    <n v="1961.64"/>
    <n v="1380.21"/>
    <n v="3.373819720344668"/>
    <n v="1.4832397959183672"/>
    <n v="145.35749999999999"/>
  </r>
  <r>
    <s v="2023-11-09"/>
    <x v="7"/>
    <s v="display"/>
    <n v="77133"/>
    <n v="441"/>
    <n v="5.7173972229784915E-3"/>
    <n v="15"/>
    <n v="2"/>
    <n v="0.13333333333333333"/>
    <n v="501.37"/>
    <n v="3457.46"/>
    <n v="2956.09"/>
    <n v="6.8960248917964773"/>
    <n v="1.1368934240362811"/>
    <n v="250.685"/>
  </r>
  <r>
    <s v="2023-11-10"/>
    <x v="7"/>
    <s v="display"/>
    <n v="91712"/>
    <n v="654"/>
    <n v="7.1310188415910679E-3"/>
    <n v="35"/>
    <n v="11"/>
    <n v="0.31428571428571428"/>
    <n v="596.13"/>
    <n v="5666.51"/>
    <n v="5070.38"/>
    <n v="9.5054937681378231"/>
    <n v="0.91151376146788987"/>
    <n v="54.193636363636365"/>
  </r>
  <r>
    <s v="2023-11-11"/>
    <x v="7"/>
    <s v="display"/>
    <n v="101403"/>
    <n v="443"/>
    <n v="4.3687070402256348E-3"/>
    <n v="32"/>
    <n v="9"/>
    <n v="0.28125"/>
    <n v="659.12"/>
    <n v="7510.92"/>
    <n v="6851.8"/>
    <n v="11.395375652384999"/>
    <n v="1.4878555304740406"/>
    <n v="73.23555555555555"/>
  </r>
  <r>
    <s v="2023-11-12"/>
    <x v="7"/>
    <s v="display"/>
    <n v="95106"/>
    <n v="597"/>
    <n v="6.2772064853952435E-3"/>
    <n v="24"/>
    <n v="2"/>
    <n v="8.3333333333333329E-2"/>
    <n v="618.19000000000005"/>
    <n v="3363.4"/>
    <n v="2745.21"/>
    <n v="5.4407221080897452"/>
    <n v="1.0354941373534339"/>
    <n v="309.09500000000003"/>
  </r>
  <r>
    <s v="2023-11-13"/>
    <x v="7"/>
    <s v="display"/>
    <n v="83210"/>
    <n v="644"/>
    <n v="7.7394543925009014E-3"/>
    <n v="35"/>
    <n v="2"/>
    <n v="5.7142857142857141E-2"/>
    <n v="540.87"/>
    <n v="0"/>
    <n v="-540.87"/>
    <n v="0"/>
    <n v="0.83986024844720497"/>
    <n v="270.435"/>
  </r>
  <r>
    <s v="2023-11-14"/>
    <x v="7"/>
    <s v="display"/>
    <n v="107972"/>
    <n v="780"/>
    <n v="7.2240951357759415E-3"/>
    <n v="28"/>
    <n v="5"/>
    <n v="0.17857142857142858"/>
    <n v="701.82"/>
    <n v="1726.65"/>
    <n v="1024.83"/>
    <n v="2.4602462169787125"/>
    <n v="0.89976923076923088"/>
    <n v="140.364"/>
  </r>
  <r>
    <s v="2023-11-15"/>
    <x v="7"/>
    <s v="display"/>
    <n v="95236"/>
    <n v="639"/>
    <n v="6.7096476122474697E-3"/>
    <n v="35"/>
    <n v="5"/>
    <n v="0.14285714285714285"/>
    <n v="619.04"/>
    <n v="1975.22"/>
    <n v="1356.18"/>
    <n v="3.1907792711294909"/>
    <n v="0.96876369327073542"/>
    <n v="123.80799999999999"/>
  </r>
  <r>
    <s v="2023-11-16"/>
    <x v="7"/>
    <s v="display"/>
    <n v="91609"/>
    <n v="642"/>
    <n v="7.0080450610747851E-3"/>
    <n v="28"/>
    <n v="5"/>
    <n v="0.17857142857142858"/>
    <n v="595.46"/>
    <n v="4659.8599999999997"/>
    <n v="4064.3999999999996"/>
    <n v="7.8256473986497825"/>
    <n v="0.92750778816199386"/>
    <n v="119.09200000000001"/>
  </r>
  <r>
    <s v="2023-11-17"/>
    <x v="7"/>
    <s v="display"/>
    <n v="74983"/>
    <n v="580"/>
    <n v="7.7350866196337839E-3"/>
    <n v="29"/>
    <n v="6"/>
    <n v="0.20689655172413793"/>
    <n v="487.39"/>
    <n v="3130.11"/>
    <n v="2642.7200000000003"/>
    <n v="6.4221875705287355"/>
    <n v="0.84032758620689652"/>
    <n v="81.231666666666669"/>
  </r>
  <r>
    <s v="2023-11-18"/>
    <x v="7"/>
    <s v="display"/>
    <n v="88464"/>
    <n v="547"/>
    <n v="6.1833062036534634E-3"/>
    <n v="24"/>
    <n v="7"/>
    <n v="0.29166666666666669"/>
    <n v="575.02"/>
    <n v="6253.67"/>
    <n v="5678.65"/>
    <n v="10.875569545407117"/>
    <n v="1.0512248628884826"/>
    <n v="82.145714285714277"/>
  </r>
  <r>
    <s v="2023-11-19"/>
    <x v="7"/>
    <s v="display"/>
    <n v="111347"/>
    <n v="527"/>
    <n v="4.7329519430249576E-3"/>
    <n v="33"/>
    <n v="4"/>
    <n v="0.12121212121212122"/>
    <n v="723.76"/>
    <n v="1549.95"/>
    <n v="826.19"/>
    <n v="2.1415248148557535"/>
    <n v="1.373358633776091"/>
    <n v="180.94"/>
  </r>
  <r>
    <s v="2023-11-20"/>
    <x v="7"/>
    <s v="display"/>
    <n v="108370"/>
    <n v="522"/>
    <n v="4.8168312263541574E-3"/>
    <n v="20"/>
    <n v="1"/>
    <n v="0.05"/>
    <n v="704.41"/>
    <n v="1958.7"/>
    <n v="1254.29"/>
    <n v="2.7806249201459381"/>
    <n v="1.3494444444444444"/>
    <n v="704.41"/>
  </r>
  <r>
    <s v="2023-11-21"/>
    <x v="7"/>
    <s v="display"/>
    <n v="87633"/>
    <n v="460"/>
    <n v="5.2491641276688006E-3"/>
    <n v="18"/>
    <n v="0"/>
    <n v="0"/>
    <n v="569.62"/>
    <n v="0"/>
    <n v="-569.62"/>
    <n v="0"/>
    <n v="1.2383043478260869"/>
    <n v="0"/>
  </r>
  <r>
    <s v="2023-11-22"/>
    <x v="7"/>
    <s v="display"/>
    <n v="68592"/>
    <n v="467"/>
    <n v="6.8083741544203409E-3"/>
    <n v="22"/>
    <n v="4"/>
    <n v="0.18181818181818182"/>
    <n v="445.85"/>
    <n v="1560.79"/>
    <n v="1114.94"/>
    <n v="3.5007065156442749"/>
    <n v="0.95471092077087805"/>
    <n v="111.46250000000001"/>
  </r>
  <r>
    <s v="2023-11-23"/>
    <x v="7"/>
    <s v="display"/>
    <n v="66724"/>
    <n v="305"/>
    <n v="4.5710688807625438E-3"/>
    <n v="18"/>
    <n v="0"/>
    <n v="0"/>
    <n v="433.71"/>
    <n v="0"/>
    <n v="-433.71"/>
    <n v="0"/>
    <n v="1.4219999999999999"/>
    <n v="0"/>
  </r>
  <r>
    <s v="2023-11-24"/>
    <x v="7"/>
    <s v="display"/>
    <n v="69561"/>
    <n v="471"/>
    <n v="6.7710354940268254E-3"/>
    <n v="24"/>
    <n v="5"/>
    <n v="0.20833333333333334"/>
    <n v="452.15"/>
    <n v="2283.54"/>
    <n v="1831.3899999999999"/>
    <n v="5.0504036271148953"/>
    <n v="0.95997876857749465"/>
    <n v="90.429999999999993"/>
  </r>
  <r>
    <s v="2023-11-25"/>
    <x v="7"/>
    <s v="display"/>
    <n v="101666"/>
    <n v="539"/>
    <n v="5.3016741093384221E-3"/>
    <n v="27"/>
    <n v="3"/>
    <n v="0.1111111111111111"/>
    <n v="660.83"/>
    <n v="2095.9"/>
    <n v="1435.0700000000002"/>
    <n v="3.1716175113115326"/>
    <n v="1.2260296846011132"/>
    <n v="220.27666666666667"/>
  </r>
  <r>
    <s v="2023-11-26"/>
    <x v="7"/>
    <s v="display"/>
    <n v="87133"/>
    <n v="588"/>
    <n v="6.7483043163898866E-3"/>
    <n v="35"/>
    <n v="3"/>
    <n v="8.5714285714285715E-2"/>
    <n v="566.37"/>
    <n v="4202.7299999999996"/>
    <n v="3636.3599999999997"/>
    <n v="7.4204671857619573"/>
    <n v="0.96321428571428569"/>
    <n v="188.79"/>
  </r>
  <r>
    <s v="2023-11-27"/>
    <x v="7"/>
    <s v="display"/>
    <n v="101752"/>
    <n v="630"/>
    <n v="6.1915244909190974E-3"/>
    <n v="35"/>
    <n v="6"/>
    <n v="0.17142857142857143"/>
    <n v="661.39"/>
    <n v="3259.54"/>
    <n v="2598.15"/>
    <n v="4.9283176340736929"/>
    <n v="1.0498253968253968"/>
    <n v="110.23166666666667"/>
  </r>
  <r>
    <s v="2023-11-28"/>
    <x v="7"/>
    <s v="display"/>
    <n v="88893"/>
    <n v="580"/>
    <n v="6.5246982327067373E-3"/>
    <n v="35"/>
    <n v="4"/>
    <n v="0.11428571428571428"/>
    <n v="577.80999999999995"/>
    <n v="4447.91"/>
    <n v="3870.1"/>
    <n v="7.6978764645817837"/>
    <n v="0.99622413793103437"/>
    <n v="144.45249999999999"/>
  </r>
  <r>
    <s v="2023-11-29"/>
    <x v="7"/>
    <s v="display"/>
    <n v="94192"/>
    <n v="671"/>
    <n v="7.1237472396806526E-3"/>
    <n v="35"/>
    <n v="4"/>
    <n v="0.11428571428571428"/>
    <n v="612.25"/>
    <n v="0"/>
    <n v="-612.25"/>
    <n v="0"/>
    <n v="0.91244411326378538"/>
    <n v="153.0625"/>
  </r>
  <r>
    <s v="2023-11-30"/>
    <x v="7"/>
    <s v="display"/>
    <n v="77123"/>
    <n v="416"/>
    <n v="5.3939810432685449E-3"/>
    <n v="18"/>
    <n v="2"/>
    <n v="0.1111111111111111"/>
    <n v="501.3"/>
    <n v="2257.7800000000002"/>
    <n v="1756.4800000000002"/>
    <n v="4.503849990025933"/>
    <n v="1.2050480769230769"/>
    <n v="250.65"/>
  </r>
  <r>
    <s v="2023-12-01"/>
    <x v="7"/>
    <s v="display"/>
    <n v="113541"/>
    <n v="749"/>
    <n v="6.5967359808351165E-3"/>
    <n v="35"/>
    <n v="8"/>
    <n v="0.22857142857142856"/>
    <n v="738.02"/>
    <n v="3350.86"/>
    <n v="2612.84"/>
    <n v="4.5403376602260108"/>
    <n v="0.98534045393858471"/>
    <n v="92.252499999999998"/>
  </r>
  <r>
    <s v="2023-12-02"/>
    <x v="7"/>
    <s v="display"/>
    <n v="91627"/>
    <n v="514"/>
    <n v="5.6097001975400265E-3"/>
    <n v="29"/>
    <n v="3"/>
    <n v="0.10344827586206896"/>
    <n v="595.58000000000004"/>
    <n v="717.79"/>
    <n v="122.20999999999992"/>
    <n v="1.2051949360287448"/>
    <n v="1.158715953307393"/>
    <n v="198.52666666666667"/>
  </r>
  <r>
    <s v="2023-12-03"/>
    <x v="7"/>
    <s v="display"/>
    <n v="79287"/>
    <n v="418"/>
    <n v="5.2719865803977951E-3"/>
    <n v="22"/>
    <n v="8"/>
    <n v="0.36363636363636365"/>
    <n v="515.37"/>
    <n v="3581.66"/>
    <n v="3066.29"/>
    <n v="6.9496866329045153"/>
    <n v="1.2329425837320573"/>
    <n v="64.421250000000001"/>
  </r>
  <r>
    <s v="2023-12-04"/>
    <x v="7"/>
    <s v="display"/>
    <n v="85215"/>
    <n v="549"/>
    <n v="6.442527723992255E-3"/>
    <n v="27"/>
    <n v="4"/>
    <n v="0.14814814814814814"/>
    <n v="553.9"/>
    <n v="1533.54"/>
    <n v="979.64"/>
    <n v="2.768622495035205"/>
    <n v="1.0089253187613842"/>
    <n v="138.47499999999999"/>
  </r>
  <r>
    <s v="2023-12-05"/>
    <x v="7"/>
    <s v="display"/>
    <n v="90872"/>
    <n v="628"/>
    <n v="6.9108196144026766E-3"/>
    <n v="24"/>
    <n v="4"/>
    <n v="0.16666666666666666"/>
    <n v="590.66999999999996"/>
    <n v="504.71"/>
    <n v="-85.95999999999998"/>
    <n v="0.85447034723280346"/>
    <n v="0.94055732484076426"/>
    <n v="147.66749999999999"/>
  </r>
  <r>
    <s v="2023-12-06"/>
    <x v="7"/>
    <s v="display"/>
    <n v="91369"/>
    <n v="554"/>
    <n v="6.0633256356094518E-3"/>
    <n v="25"/>
    <n v="3"/>
    <n v="0.12"/>
    <n v="593.9"/>
    <n v="548.22"/>
    <n v="-45.67999999999995"/>
    <n v="0.92308469439299556"/>
    <n v="1.0720216606498194"/>
    <n v="197.96666666666667"/>
  </r>
  <r>
    <s v="2023-12-07"/>
    <x v="7"/>
    <s v="display"/>
    <n v="70600"/>
    <n v="301"/>
    <n v="4.263456090651558E-3"/>
    <n v="21"/>
    <n v="2"/>
    <n v="9.5238095238095233E-2"/>
    <n v="458.9"/>
    <n v="0"/>
    <n v="-458.9"/>
    <n v="0"/>
    <n v="1.5245847176079734"/>
    <n v="229.45"/>
  </r>
  <r>
    <s v="2023-12-08"/>
    <x v="7"/>
    <s v="display"/>
    <n v="104178"/>
    <n v="563"/>
    <n v="5.4042120217320357E-3"/>
    <n v="35"/>
    <n v="2"/>
    <n v="5.7142857142857141E-2"/>
    <n v="677.16"/>
    <n v="1813.51"/>
    <n v="1136.3499999999999"/>
    <n v="2.6781115246027527"/>
    <n v="1.2027708703374778"/>
    <n v="338.58"/>
  </r>
  <r>
    <s v="2023-12-09"/>
    <x v="7"/>
    <s v="display"/>
    <n v="102523"/>
    <n v="572"/>
    <n v="5.5792358787784208E-3"/>
    <n v="26"/>
    <n v="5"/>
    <n v="0.19230769230769232"/>
    <n v="666.4"/>
    <n v="476.17"/>
    <n v="-190.22999999999996"/>
    <n v="0.71454081632653066"/>
    <n v="1.165034965034965"/>
    <n v="133.28"/>
  </r>
  <r>
    <s v="2023-12-10"/>
    <x v="7"/>
    <s v="display"/>
    <n v="96166"/>
    <n v="494"/>
    <n v="5.1369506894328558E-3"/>
    <n v="28"/>
    <n v="6"/>
    <n v="0.21428571428571427"/>
    <n v="625.08000000000004"/>
    <n v="908.52"/>
    <n v="283.43999999999994"/>
    <n v="1.4534459589172584"/>
    <n v="1.2653441295546559"/>
    <n v="104.18"/>
  </r>
  <r>
    <s v="2023-12-11"/>
    <x v="7"/>
    <s v="display"/>
    <n v="80564"/>
    <n v="418"/>
    <n v="5.1884216275259422E-3"/>
    <n v="24"/>
    <n v="6"/>
    <n v="0.25"/>
    <n v="523.66999999999996"/>
    <n v="0"/>
    <n v="-523.66999999999996"/>
    <n v="0"/>
    <n v="1.2527990430622009"/>
    <n v="87.278333333333322"/>
  </r>
  <r>
    <s v="2023-12-12"/>
    <x v="7"/>
    <s v="display"/>
    <n v="80623"/>
    <n v="568"/>
    <n v="7.0451360033737271E-3"/>
    <n v="35"/>
    <n v="8"/>
    <n v="0.22857142857142856"/>
    <n v="524.04999999999995"/>
    <n v="10162.32"/>
    <n v="9638.27"/>
    <n v="19.391890086823778"/>
    <n v="0.92262323943661961"/>
    <n v="65.506249999999994"/>
  </r>
  <r>
    <s v="2023-12-13"/>
    <x v="7"/>
    <s v="display"/>
    <n v="86432"/>
    <n v="595"/>
    <n v="6.8840244353942986E-3"/>
    <n v="32"/>
    <n v="3"/>
    <n v="9.375E-2"/>
    <n v="561.80999999999995"/>
    <n v="1219.1400000000001"/>
    <n v="657.33000000000015"/>
    <n v="2.1700218935227218"/>
    <n v="0.94421848739495784"/>
    <n v="187.26999999999998"/>
  </r>
  <r>
    <s v="2023-12-14"/>
    <x v="7"/>
    <s v="display"/>
    <n v="110687"/>
    <n v="761"/>
    <n v="6.8752428017743727E-3"/>
    <n v="35"/>
    <n v="7"/>
    <n v="0.2"/>
    <n v="719.47"/>
    <n v="7201.77"/>
    <n v="6482.3"/>
    <n v="10.009826677971285"/>
    <n v="0.94542706964520373"/>
    <n v="102.78142857142858"/>
  </r>
  <r>
    <s v="2023-12-15"/>
    <x v="7"/>
    <s v="display"/>
    <n v="89735"/>
    <n v="436"/>
    <n v="4.8587507661447598E-3"/>
    <n v="20"/>
    <n v="3"/>
    <n v="0.15"/>
    <n v="583.28"/>
    <n v="2052.56"/>
    <n v="1469.28"/>
    <n v="3.5189960224934853"/>
    <n v="1.3377981651376145"/>
    <n v="194.42666666666665"/>
  </r>
  <r>
    <s v="2023-12-16"/>
    <x v="7"/>
    <s v="display"/>
    <n v="83193"/>
    <n v="421"/>
    <n v="5.0605219189114471E-3"/>
    <n v="24"/>
    <n v="3"/>
    <n v="0.125"/>
    <n v="540.76"/>
    <n v="2470.89"/>
    <n v="1930.1299999999999"/>
    <n v="4.5692913677047118"/>
    <n v="1.2844655581947744"/>
    <n v="180.25333333333333"/>
  </r>
  <r>
    <s v="2023-12-17"/>
    <x v="7"/>
    <s v="display"/>
    <n v="86910"/>
    <n v="651"/>
    <n v="7.4905074214704865E-3"/>
    <n v="35"/>
    <n v="4"/>
    <n v="0.11428571428571428"/>
    <n v="564.91999999999996"/>
    <n v="2317.19"/>
    <n v="1752.27"/>
    <n v="4.1018020250654965"/>
    <n v="0.8677726574500767"/>
    <n v="141.22999999999999"/>
  </r>
  <r>
    <s v="2023-12-18"/>
    <x v="7"/>
    <s v="display"/>
    <n v="113827"/>
    <n v="737"/>
    <n v="6.4747379795654812E-3"/>
    <n v="35"/>
    <n v="6"/>
    <n v="0.17142857142857143"/>
    <n v="739.88"/>
    <n v="8807.2999999999993"/>
    <n v="8067.4199999999992"/>
    <n v="11.903687084392063"/>
    <n v="1.0039077340569877"/>
    <n v="123.31333333333333"/>
  </r>
  <r>
    <s v="2023-12-19"/>
    <x v="7"/>
    <s v="display"/>
    <n v="102000"/>
    <n v="601"/>
    <n v="5.8921568627450984E-3"/>
    <n v="30"/>
    <n v="6"/>
    <n v="0.2"/>
    <n v="663"/>
    <n v="3068.13"/>
    <n v="2405.13"/>
    <n v="4.6276470588235297"/>
    <n v="1.103161397670549"/>
    <n v="110.5"/>
  </r>
  <r>
    <s v="2023-12-20"/>
    <x v="7"/>
    <s v="display"/>
    <n v="76880"/>
    <n v="409"/>
    <n v="5.3199791883454736E-3"/>
    <n v="26"/>
    <n v="4"/>
    <n v="0.15384615384615385"/>
    <n v="499.72"/>
    <n v="2344.7800000000002"/>
    <n v="1845.0600000000002"/>
    <n v="4.6921876250700389"/>
    <n v="1.2218092909535454"/>
    <n v="124.93"/>
  </r>
  <r>
    <s v="2023-12-21"/>
    <x v="7"/>
    <s v="display"/>
    <n v="92520"/>
    <n v="557"/>
    <n v="6.0203199308257677E-3"/>
    <n v="35"/>
    <n v="9"/>
    <n v="0.25714285714285712"/>
    <n v="601.38"/>
    <n v="5087.12"/>
    <n v="4485.74"/>
    <n v="8.4590774551864047"/>
    <n v="1.0796768402154397"/>
    <n v="66.819999999999993"/>
  </r>
  <r>
    <s v="2023-12-22"/>
    <x v="7"/>
    <s v="display"/>
    <n v="87749"/>
    <n v="635"/>
    <n v="7.2365497042701345E-3"/>
    <n v="35"/>
    <n v="3"/>
    <n v="8.5714285714285715E-2"/>
    <n v="570.37"/>
    <n v="3145.41"/>
    <n v="2575.04"/>
    <n v="5.5146834510931502"/>
    <n v="0.89822047244094494"/>
    <n v="190.12333333333333"/>
  </r>
  <r>
    <s v="2023-12-23"/>
    <x v="7"/>
    <s v="display"/>
    <n v="66729"/>
    <n v="374"/>
    <n v="5.6047595498209171E-3"/>
    <n v="27"/>
    <n v="1"/>
    <n v="3.7037037037037035E-2"/>
    <n v="433.74"/>
    <n v="0"/>
    <n v="-433.74"/>
    <n v="0"/>
    <n v="1.1597326203208556"/>
    <n v="433.74"/>
  </r>
  <r>
    <s v="2023-12-24"/>
    <x v="7"/>
    <s v="display"/>
    <n v="90823"/>
    <n v="554"/>
    <n v="6.0997764883344531E-3"/>
    <n v="26"/>
    <n v="2"/>
    <n v="7.6923076923076927E-2"/>
    <n v="590.35"/>
    <n v="2112.36"/>
    <n v="1522.0100000000002"/>
    <n v="3.5781485559413908"/>
    <n v="1.0656137184115524"/>
    <n v="295.17500000000001"/>
  </r>
  <r>
    <s v="2023-12-25"/>
    <x v="7"/>
    <s v="display"/>
    <n v="71047"/>
    <n v="440"/>
    <n v="6.193083451799513E-3"/>
    <n v="25"/>
    <n v="3"/>
    <n v="0.12"/>
    <n v="461.81"/>
    <n v="4905.13"/>
    <n v="4443.32"/>
    <n v="10.621532664948788"/>
    <n v="1.0495681818181819"/>
    <n v="153.93666666666667"/>
  </r>
  <r>
    <s v="2023-12-26"/>
    <x v="7"/>
    <s v="display"/>
    <n v="64256"/>
    <n v="404"/>
    <n v="6.2873505976095614E-3"/>
    <n v="23"/>
    <n v="1"/>
    <n v="4.3478260869565216E-2"/>
    <n v="417.67"/>
    <n v="0"/>
    <n v="-417.67"/>
    <n v="0"/>
    <n v="1.0338366336633664"/>
    <n v="417.67"/>
  </r>
  <r>
    <s v="2023-12-27"/>
    <x v="7"/>
    <s v="display"/>
    <n v="72387"/>
    <n v="386"/>
    <n v="5.3324491966789617E-3"/>
    <n v="15"/>
    <n v="1"/>
    <n v="6.6666666666666666E-2"/>
    <n v="470.52"/>
    <n v="1763.93"/>
    <n v="1293.4100000000001"/>
    <n v="3.7488948397517641"/>
    <n v="1.2189637305699481"/>
    <n v="470.52"/>
  </r>
  <r>
    <s v="2023-12-28"/>
    <x v="7"/>
    <s v="display"/>
    <n v="95407"/>
    <n v="527"/>
    <n v="5.5237037114677116E-3"/>
    <n v="20"/>
    <n v="1"/>
    <n v="0.05"/>
    <n v="620.15"/>
    <n v="0"/>
    <n v="-620.15"/>
    <n v="0"/>
    <n v="1.1767552182163188"/>
    <n v="620.15"/>
  </r>
  <r>
    <s v="2023-12-29"/>
    <x v="7"/>
    <s v="display"/>
    <n v="105235"/>
    <n v="777"/>
    <n v="7.3834750795837888E-3"/>
    <n v="35"/>
    <n v="8"/>
    <n v="0.22857142857142856"/>
    <n v="684.03"/>
    <n v="1877.92"/>
    <n v="1193.8900000000001"/>
    <n v="2.7453766647661655"/>
    <n v="0.88034749034749027"/>
    <n v="85.503749999999997"/>
  </r>
  <r>
    <s v="2023-12-30"/>
    <x v="7"/>
    <s v="display"/>
    <n v="102413"/>
    <n v="523"/>
    <n v="5.1067735541386345E-3"/>
    <n v="33"/>
    <n v="3"/>
    <n v="9.0909090909090912E-2"/>
    <n v="665.69"/>
    <n v="1802.18"/>
    <n v="1136.49"/>
    <n v="2.7072361008878003"/>
    <n v="1.2728298279158701"/>
    <n v="221.89666666666668"/>
  </r>
  <r>
    <s v="2023-12-31"/>
    <x v="7"/>
    <s v="display"/>
    <n v="71980"/>
    <n v="461"/>
    <n v="6.404556821339261E-3"/>
    <n v="24"/>
    <n v="3"/>
    <n v="0.125"/>
    <n v="467.87"/>
    <n v="2548.6"/>
    <n v="2080.73"/>
    <n v="5.4472396178425626"/>
    <n v="1.0149023861171367"/>
    <n v="155.95666666666668"/>
  </r>
  <r>
    <s v="2024-01-01"/>
    <x v="7"/>
    <s v="display"/>
    <n v="110838"/>
    <n v="487"/>
    <n v="4.393799960302423E-3"/>
    <n v="25"/>
    <n v="4"/>
    <n v="0.16"/>
    <n v="720.45"/>
    <n v="2307.46"/>
    <n v="1587.01"/>
    <n v="3.2028038031785688"/>
    <n v="1.4793634496919918"/>
    <n v="180.11250000000001"/>
  </r>
  <r>
    <s v="2024-01-02"/>
    <x v="7"/>
    <s v="display"/>
    <n v="105998"/>
    <n v="505"/>
    <n v="4.7642408347327312E-3"/>
    <n v="35"/>
    <n v="3"/>
    <n v="8.5714285714285715E-2"/>
    <n v="688.99"/>
    <n v="0"/>
    <n v="-688.99"/>
    <n v="0"/>
    <n v="1.3643366336633664"/>
    <n v="229.66333333333333"/>
  </r>
  <r>
    <s v="2024-01-03"/>
    <x v="7"/>
    <s v="display"/>
    <n v="105692"/>
    <n v="618"/>
    <n v="5.8471785944063884E-3"/>
    <n v="35"/>
    <n v="4"/>
    <n v="0.11428571428571428"/>
    <n v="687"/>
    <n v="3155.11"/>
    <n v="2468.11"/>
    <n v="4.5925909752547307"/>
    <n v="1.1116504854368932"/>
    <n v="171.75"/>
  </r>
  <r>
    <s v="2024-01-04"/>
    <x v="7"/>
    <s v="display"/>
    <n v="85113"/>
    <n v="471"/>
    <n v="5.5338197455147859E-3"/>
    <n v="25"/>
    <n v="5"/>
    <n v="0.2"/>
    <n v="553.24"/>
    <n v="3544.55"/>
    <n v="2991.3100000000004"/>
    <n v="6.4068939339165647"/>
    <n v="1.1746072186836518"/>
    <n v="110.648"/>
  </r>
  <r>
    <s v="2024-01-05"/>
    <x v="7"/>
    <s v="display"/>
    <n v="101836"/>
    <n v="746"/>
    <n v="7.325503751129267E-3"/>
    <n v="35"/>
    <n v="4"/>
    <n v="0.11428571428571428"/>
    <n v="661.94"/>
    <n v="5191.5600000000004"/>
    <n v="4529.6200000000008"/>
    <n v="7.8429464906184849"/>
    <n v="0.88731903485254704"/>
    <n v="165.48500000000001"/>
  </r>
  <r>
    <s v="2024-01-06"/>
    <x v="7"/>
    <s v="display"/>
    <n v="104547"/>
    <n v="514"/>
    <n v="4.9164490611877908E-3"/>
    <n v="35"/>
    <n v="11"/>
    <n v="0.31428571428571428"/>
    <n v="679.56"/>
    <n v="1836.3"/>
    <n v="1156.74"/>
    <n v="2.7021896521278475"/>
    <n v="1.322101167315175"/>
    <n v="61.778181818181814"/>
  </r>
  <r>
    <s v="2024-01-07"/>
    <x v="7"/>
    <s v="display"/>
    <n v="113847"/>
    <n v="854"/>
    <n v="7.5012955984786597E-3"/>
    <n v="35"/>
    <n v="4"/>
    <n v="0.11428571428571428"/>
    <n v="740.01"/>
    <n v="1972.94"/>
    <n v="1232.93"/>
    <n v="2.6660991067688276"/>
    <n v="0.86652224824355972"/>
    <n v="185.0025"/>
  </r>
  <r>
    <s v="2024-01-08"/>
    <x v="7"/>
    <s v="display"/>
    <n v="90863"/>
    <n v="698"/>
    <n v="7.681894720623356E-3"/>
    <n v="35"/>
    <n v="6"/>
    <n v="0.17142857142857143"/>
    <n v="590.61"/>
    <n v="1715.46"/>
    <n v="1124.8499999999999"/>
    <n v="2.9045563061919033"/>
    <n v="0.84614613180515763"/>
    <n v="98.435000000000002"/>
  </r>
  <r>
    <s v="2024-01-09"/>
    <x v="7"/>
    <s v="display"/>
    <n v="88341"/>
    <n v="624"/>
    <n v="7.0635378816178221E-3"/>
    <n v="34"/>
    <n v="3"/>
    <n v="8.8235294117647065E-2"/>
    <n v="574.22"/>
    <n v="0"/>
    <n v="-574.22"/>
    <n v="0"/>
    <n v="0.92022435897435906"/>
    <n v="191.40666666666667"/>
  </r>
  <r>
    <s v="2024-01-10"/>
    <x v="7"/>
    <s v="display"/>
    <n v="104253"/>
    <n v="784"/>
    <n v="7.5201672853538988E-3"/>
    <n v="32"/>
    <n v="3"/>
    <n v="9.375E-2"/>
    <n v="677.65"/>
    <n v="230.46"/>
    <n v="-447.18999999999994"/>
    <n v="0.34008706559433338"/>
    <n v="0.8643494897959183"/>
    <n v="225.88333333333333"/>
  </r>
  <r>
    <s v="2024-01-11"/>
    <x v="7"/>
    <s v="display"/>
    <n v="73603"/>
    <n v="555"/>
    <n v="7.5404535141230652E-3"/>
    <n v="35"/>
    <n v="5"/>
    <n v="0.14285714285714285"/>
    <n v="478.42"/>
    <n v="4815.5200000000004"/>
    <n v="4337.1000000000004"/>
    <n v="10.065465490573137"/>
    <n v="0.86201801801801803"/>
    <n v="95.683999999999997"/>
  </r>
  <r>
    <s v="2024-01-12"/>
    <x v="7"/>
    <s v="display"/>
    <n v="96570"/>
    <n v="598"/>
    <n v="6.1923992958475716E-3"/>
    <n v="27"/>
    <n v="6"/>
    <n v="0.22222222222222221"/>
    <n v="627.71"/>
    <n v="995.17"/>
    <n v="367.45999999999992"/>
    <n v="1.5853977155055676"/>
    <n v="1.0496822742474916"/>
    <n v="104.61833333333334"/>
  </r>
  <r>
    <s v="2024-01-13"/>
    <x v="7"/>
    <s v="display"/>
    <n v="77106"/>
    <n v="511"/>
    <n v="6.6272404222758284E-3"/>
    <n v="28"/>
    <n v="2"/>
    <n v="7.1428571428571425E-2"/>
    <n v="501.19"/>
    <n v="0"/>
    <n v="-501.19"/>
    <n v="0"/>
    <n v="0.98080234833659485"/>
    <n v="250.595"/>
  </r>
  <r>
    <s v="2024-01-14"/>
    <x v="7"/>
    <s v="display"/>
    <n v="69440"/>
    <n v="308"/>
    <n v="4.435483870967742E-3"/>
    <n v="17"/>
    <n v="5"/>
    <n v="0.29411764705882354"/>
    <n v="451.36"/>
    <n v="0"/>
    <n v="-451.36"/>
    <n v="0"/>
    <n v="1.4654545454545456"/>
    <n v="90.272000000000006"/>
  </r>
  <r>
    <s v="2024-01-15"/>
    <x v="7"/>
    <s v="display"/>
    <n v="83753"/>
    <n v="588"/>
    <n v="7.0206440366315237E-3"/>
    <n v="21"/>
    <n v="3"/>
    <n v="0.14285714285714285"/>
    <n v="544.4"/>
    <n v="4930.18"/>
    <n v="4385.7800000000007"/>
    <n v="9.0561719324026466"/>
    <n v="0.92585034013605438"/>
    <n v="181.46666666666667"/>
  </r>
  <r>
    <s v="2024-01-16"/>
    <x v="7"/>
    <s v="display"/>
    <n v="91476"/>
    <n v="544"/>
    <n v="5.9469150378241289E-3"/>
    <n v="32"/>
    <n v="7"/>
    <n v="0.21875"/>
    <n v="594.6"/>
    <n v="3293.43"/>
    <n v="2698.83"/>
    <n v="5.5389001009081733"/>
    <n v="1.0930147058823529"/>
    <n v="84.94285714285715"/>
  </r>
  <r>
    <s v="2024-01-17"/>
    <x v="7"/>
    <s v="display"/>
    <n v="63987"/>
    <n v="325"/>
    <n v="5.0791567037054399E-3"/>
    <n v="16"/>
    <n v="5"/>
    <n v="0.3125"/>
    <n v="415.92"/>
    <n v="2846.96"/>
    <n v="2431.04"/>
    <n v="6.8449701865743409"/>
    <n v="1.2797538461538462"/>
    <n v="83.183999999999997"/>
  </r>
  <r>
    <s v="2024-01-18"/>
    <x v="7"/>
    <s v="display"/>
    <n v="79212"/>
    <n v="569"/>
    <n v="7.1832550623642886E-3"/>
    <n v="23"/>
    <n v="4"/>
    <n v="0.17391304347826086"/>
    <n v="514.88"/>
    <n v="1206.1099999999999"/>
    <n v="691.2299999999999"/>
    <n v="2.3425069919204473"/>
    <n v="0.90488576449912128"/>
    <n v="128.72"/>
  </r>
  <r>
    <s v="2024-01-19"/>
    <x v="7"/>
    <s v="display"/>
    <n v="68740"/>
    <n v="516"/>
    <n v="7.5065464067500731E-3"/>
    <n v="35"/>
    <n v="3"/>
    <n v="8.5714285714285715E-2"/>
    <n v="446.81"/>
    <n v="0"/>
    <n v="-446.81"/>
    <n v="0"/>
    <n v="0.86591085271317825"/>
    <n v="148.93666666666667"/>
  </r>
  <r>
    <s v="2024-01-20"/>
    <x v="7"/>
    <s v="display"/>
    <n v="69004"/>
    <n v="385"/>
    <n v="5.5793867022201609E-3"/>
    <n v="18"/>
    <n v="5"/>
    <n v="0.27777777777777779"/>
    <n v="448.53"/>
    <n v="0"/>
    <n v="-448.53"/>
    <n v="0"/>
    <n v="1.1650129870129868"/>
    <n v="89.705999999999989"/>
  </r>
  <r>
    <s v="2024-01-21"/>
    <x v="7"/>
    <s v="display"/>
    <n v="100589"/>
    <n v="454"/>
    <n v="4.5134159798785158E-3"/>
    <n v="30"/>
    <n v="7"/>
    <n v="0.23333333333333334"/>
    <n v="653.83000000000004"/>
    <n v="5363"/>
    <n v="4709.17"/>
    <n v="8.2024379425844636"/>
    <n v="1.4401541850220265"/>
    <n v="93.40428571428572"/>
  </r>
  <r>
    <s v="2024-01-22"/>
    <x v="7"/>
    <s v="display"/>
    <n v="68172"/>
    <n v="513"/>
    <n v="7.525083612040134E-3"/>
    <n v="20"/>
    <n v="2"/>
    <n v="0.1"/>
    <n v="443.12"/>
    <n v="431.83"/>
    <n v="-11.29000000000002"/>
    <n v="0.9745215742913883"/>
    <n v="0.86378167641325532"/>
    <n v="221.56"/>
  </r>
  <r>
    <s v="2024-01-23"/>
    <x v="7"/>
    <s v="display"/>
    <n v="69524"/>
    <n v="512"/>
    <n v="7.3643633853057939E-3"/>
    <n v="27"/>
    <n v="5"/>
    <n v="0.18518518518518517"/>
    <n v="451.91"/>
    <n v="2266.2399999999998"/>
    <n v="1814.3299999999997"/>
    <n v="5.0148038326215385"/>
    <n v="0.88263671875000005"/>
    <n v="90.382000000000005"/>
  </r>
  <r>
    <s v="2024-01-24"/>
    <x v="7"/>
    <s v="display"/>
    <n v="64009"/>
    <n v="423"/>
    <n v="6.6084456873252203E-3"/>
    <n v="23"/>
    <n v="4"/>
    <n v="0.17391304347826086"/>
    <n v="416.06"/>
    <n v="0"/>
    <n v="-416.06"/>
    <n v="0"/>
    <n v="0.98359338061465718"/>
    <n v="104.015"/>
  </r>
  <r>
    <s v="2024-01-25"/>
    <x v="7"/>
    <s v="display"/>
    <n v="81589"/>
    <n v="447"/>
    <n v="5.4786797239823994E-3"/>
    <n v="30"/>
    <n v="7"/>
    <n v="0.23333333333333334"/>
    <n v="530.33000000000004"/>
    <n v="2064.2800000000002"/>
    <n v="1533.9500000000003"/>
    <n v="3.8924443271170781"/>
    <n v="1.1864205816554811"/>
    <n v="75.761428571428581"/>
  </r>
  <r>
    <s v="2024-01-26"/>
    <x v="7"/>
    <s v="display"/>
    <n v="90380"/>
    <n v="460"/>
    <n v="5.0896215976986058E-3"/>
    <n v="33"/>
    <n v="4"/>
    <n v="0.12121212121212122"/>
    <n v="587.47"/>
    <n v="452.6"/>
    <n v="-134.87"/>
    <n v="0.77042231943758832"/>
    <n v="1.277108695652174"/>
    <n v="146.86750000000001"/>
  </r>
  <r>
    <s v="2024-01-27"/>
    <x v="7"/>
    <s v="display"/>
    <n v="92033"/>
    <n v="528"/>
    <n v="5.7370725717948998E-3"/>
    <n v="20"/>
    <n v="2"/>
    <n v="0.1"/>
    <n v="598.22"/>
    <n v="1624.99"/>
    <n v="1026.77"/>
    <n v="2.7163752465648088"/>
    <n v="1.1329924242424243"/>
    <n v="299.11"/>
  </r>
  <r>
    <s v="2024-01-28"/>
    <x v="7"/>
    <s v="display"/>
    <n v="88530"/>
    <n v="376"/>
    <n v="4.247147859482661E-3"/>
    <n v="14"/>
    <n v="2"/>
    <n v="0.14285714285714285"/>
    <n v="575.45000000000005"/>
    <n v="0"/>
    <n v="-575.45000000000005"/>
    <n v="0"/>
    <n v="1.5304521276595746"/>
    <n v="287.72500000000002"/>
  </r>
  <r>
    <s v="2024-01-29"/>
    <x v="7"/>
    <s v="display"/>
    <n v="79647"/>
    <n v="541"/>
    <n v="6.7924717817369144E-3"/>
    <n v="35"/>
    <n v="1"/>
    <n v="2.8571428571428571E-2"/>
    <n v="517.71"/>
    <n v="0"/>
    <n v="-517.71"/>
    <n v="0"/>
    <n v="0.9569500924214418"/>
    <n v="517.71"/>
  </r>
  <r>
    <s v="2024-01-30"/>
    <x v="7"/>
    <s v="display"/>
    <n v="85736"/>
    <n v="490"/>
    <n v="5.7152188112344869E-3"/>
    <n v="30"/>
    <n v="6"/>
    <n v="0.2"/>
    <n v="557.29"/>
    <n v="6986.62"/>
    <n v="6429.33"/>
    <n v="12.536776184751208"/>
    <n v="1.1373265306122449"/>
    <n v="92.881666666666661"/>
  </r>
  <r>
    <s v="2024-01-31"/>
    <x v="7"/>
    <s v="display"/>
    <n v="98544"/>
    <n v="469"/>
    <n v="4.7592953401526224E-3"/>
    <n v="33"/>
    <n v="7"/>
    <n v="0.21212121212121213"/>
    <n v="640.54"/>
    <n v="4224.68"/>
    <n v="3584.1400000000003"/>
    <n v="6.5954975489430803"/>
    <n v="1.3657569296375265"/>
    <n v="91.505714285714276"/>
  </r>
  <r>
    <s v="2024-02-01"/>
    <x v="7"/>
    <s v="display"/>
    <n v="83270"/>
    <n v="564"/>
    <n v="6.7731475921700493E-3"/>
    <n v="35"/>
    <n v="11"/>
    <n v="0.31428571428571428"/>
    <n v="541.26"/>
    <n v="2340.12"/>
    <n v="1798.86"/>
    <n v="4.3234674648043452"/>
    <n v="0.95968085106382972"/>
    <n v="49.205454545454543"/>
  </r>
  <r>
    <s v="2024-02-02"/>
    <x v="7"/>
    <s v="display"/>
    <n v="108503"/>
    <n v="513"/>
    <n v="4.7279798715242896E-3"/>
    <n v="29"/>
    <n v="5"/>
    <n v="0.17241379310344829"/>
    <n v="705.27"/>
    <n v="2177.61"/>
    <n v="1472.3400000000001"/>
    <n v="3.0876260155685058"/>
    <n v="1.3747953216374269"/>
    <n v="141.054"/>
  </r>
  <r>
    <s v="2024-02-03"/>
    <x v="7"/>
    <s v="display"/>
    <n v="68927"/>
    <n v="394"/>
    <n v="5.7161924935076238E-3"/>
    <n v="18"/>
    <n v="1"/>
    <n v="5.5555555555555552E-2"/>
    <n v="448.03"/>
    <n v="0"/>
    <n v="-448.03"/>
    <n v="0"/>
    <n v="1.1371319796954313"/>
    <n v="448.03"/>
  </r>
  <r>
    <s v="2024-02-04"/>
    <x v="7"/>
    <s v="display"/>
    <n v="67950"/>
    <n v="417"/>
    <n v="6.1368653421633558E-3"/>
    <n v="19"/>
    <n v="4"/>
    <n v="0.21052631578947367"/>
    <n v="441.68"/>
    <n v="553.32000000000005"/>
    <n v="111.64000000000004"/>
    <n v="1.2527621807643543"/>
    <n v="1.0591846522781774"/>
    <n v="110.42"/>
  </r>
  <r>
    <s v="2024-02-05"/>
    <x v="7"/>
    <s v="display"/>
    <n v="91344"/>
    <n v="425"/>
    <n v="4.6527412856892623E-3"/>
    <n v="15"/>
    <n v="2"/>
    <n v="0.13333333333333333"/>
    <n v="593.74"/>
    <n v="0"/>
    <n v="-593.74"/>
    <n v="0"/>
    <n v="1.3970352941176472"/>
    <n v="296.87"/>
  </r>
  <r>
    <s v="2024-02-06"/>
    <x v="7"/>
    <s v="display"/>
    <n v="88075"/>
    <n v="505"/>
    <n v="5.7337496451887598E-3"/>
    <n v="30"/>
    <n v="2"/>
    <n v="6.6666666666666666E-2"/>
    <n v="572.49"/>
    <n v="2071.5100000000002"/>
    <n v="1499.0200000000002"/>
    <n v="3.6184212824678164"/>
    <n v="1.1336435643564358"/>
    <n v="286.245"/>
  </r>
  <r>
    <s v="2024-08-05"/>
    <x v="8"/>
    <s v="video"/>
    <n v="23643"/>
    <n v="239"/>
    <n v="1.010870024954532E-2"/>
    <n v="8"/>
    <n v="2"/>
    <n v="0.25"/>
    <n v="354.65"/>
    <n v="1690.69"/>
    <n v="1336.04"/>
    <n v="4.767207105597068"/>
    <n v="1.4838912133891213"/>
    <n v="177.32499999999999"/>
  </r>
  <r>
    <s v="2024-08-06"/>
    <x v="8"/>
    <s v="video"/>
    <n v="23345"/>
    <n v="182"/>
    <n v="7.7961019490254873E-3"/>
    <n v="7"/>
    <n v="2"/>
    <n v="0.2857142857142857"/>
    <n v="350.18"/>
    <n v="0"/>
    <n v="-350.18"/>
    <n v="0"/>
    <n v="1.9240659340659341"/>
    <n v="175.09"/>
  </r>
  <r>
    <s v="2024-08-07"/>
    <x v="8"/>
    <s v="video"/>
    <n v="21162"/>
    <n v="228"/>
    <n v="1.0774028919761838E-2"/>
    <n v="15"/>
    <n v="2"/>
    <n v="0.13333333333333333"/>
    <n v="317.43"/>
    <n v="0"/>
    <n v="-317.43"/>
    <n v="0"/>
    <n v="1.3922368421052631"/>
    <n v="158.715"/>
  </r>
  <r>
    <s v="2024-08-08"/>
    <x v="8"/>
    <s v="video"/>
    <n v="21142"/>
    <n v="200"/>
    <n v="9.4598429666067543E-3"/>
    <n v="13"/>
    <n v="1"/>
    <n v="7.6923076923076927E-2"/>
    <n v="317.13"/>
    <n v="0"/>
    <n v="-317.13"/>
    <n v="0"/>
    <n v="1.58565"/>
    <n v="317.13"/>
  </r>
  <r>
    <s v="2024-08-09"/>
    <x v="8"/>
    <s v="video"/>
    <n v="22556"/>
    <n v="221"/>
    <n v="9.7978364958325945E-3"/>
    <n v="8"/>
    <n v="2"/>
    <n v="0.25"/>
    <n v="338.35"/>
    <n v="945.48"/>
    <n v="607.13"/>
    <n v="2.7943845130781733"/>
    <n v="1.5309954751131223"/>
    <n v="169.17500000000001"/>
  </r>
  <r>
    <s v="2024-08-10"/>
    <x v="8"/>
    <s v="video"/>
    <n v="20859"/>
    <n v="243"/>
    <n v="1.164964763411477E-2"/>
    <n v="17"/>
    <n v="3"/>
    <n v="0.17647058823529413"/>
    <n v="312.89"/>
    <n v="865.63"/>
    <n v="552.74"/>
    <n v="2.7665633289654514"/>
    <n v="1.2876131687242798"/>
    <n v="104.29666666666667"/>
  </r>
  <r>
    <s v="2024-08-11"/>
    <x v="8"/>
    <s v="video"/>
    <n v="24702"/>
    <n v="266"/>
    <n v="1.0768358837341107E-2"/>
    <n v="11"/>
    <n v="2"/>
    <n v="0.18181818181818182"/>
    <n v="370.54"/>
    <n v="0"/>
    <n v="-370.54"/>
    <n v="0"/>
    <n v="1.3930075187969926"/>
    <n v="185.27"/>
  </r>
  <r>
    <s v="2024-08-12"/>
    <x v="8"/>
    <s v="video"/>
    <n v="24418"/>
    <n v="176"/>
    <n v="7.2077975264149396E-3"/>
    <n v="13"/>
    <n v="1"/>
    <n v="7.6923076923076927E-2"/>
    <n v="366.28"/>
    <n v="0"/>
    <n v="-366.28"/>
    <n v="0"/>
    <n v="2.0811363636363636"/>
    <n v="366.28"/>
  </r>
  <r>
    <s v="2024-08-13"/>
    <x v="8"/>
    <s v="video"/>
    <n v="22856"/>
    <n v="163"/>
    <n v="7.1316065803290161E-3"/>
    <n v="7"/>
    <n v="0"/>
    <n v="0"/>
    <n v="342.84"/>
    <n v="0"/>
    <n v="-342.84"/>
    <n v="0"/>
    <n v="2.1033128834355828"/>
    <n v="0"/>
  </r>
  <r>
    <s v="2024-08-14"/>
    <x v="8"/>
    <s v="video"/>
    <n v="18419"/>
    <n v="181"/>
    <n v="9.8268092730332806E-3"/>
    <n v="11"/>
    <n v="0"/>
    <n v="0"/>
    <n v="276.29000000000002"/>
    <n v="0"/>
    <n v="-276.29000000000002"/>
    <n v="0"/>
    <n v="1.5264640883977902"/>
    <n v="0"/>
  </r>
  <r>
    <s v="2024-08-15"/>
    <x v="8"/>
    <s v="video"/>
    <n v="23412"/>
    <n v="192"/>
    <n v="8.2009226037929265E-3"/>
    <n v="9"/>
    <n v="4"/>
    <n v="0.44444444444444442"/>
    <n v="351.18"/>
    <n v="1306.44"/>
    <n v="955.26"/>
    <n v="3.7201435161455665"/>
    <n v="1.8290625"/>
    <n v="87.795000000000002"/>
  </r>
  <r>
    <s v="2024-08-16"/>
    <x v="8"/>
    <s v="video"/>
    <n v="19996"/>
    <n v="160"/>
    <n v="8.0016003200640128E-3"/>
    <n v="10"/>
    <n v="1"/>
    <n v="0.1"/>
    <n v="299.94"/>
    <n v="0"/>
    <n v="-299.94"/>
    <n v="0"/>
    <n v="1.874625"/>
    <n v="299.94"/>
  </r>
  <r>
    <s v="2024-08-17"/>
    <x v="8"/>
    <s v="video"/>
    <n v="25742"/>
    <n v="178"/>
    <n v="6.9147696371688293E-3"/>
    <n v="10"/>
    <n v="1"/>
    <n v="0.1"/>
    <n v="386.14"/>
    <n v="0"/>
    <n v="-386.14"/>
    <n v="0"/>
    <n v="2.1693258426966291"/>
    <n v="386.14"/>
  </r>
  <r>
    <s v="2024-08-18"/>
    <x v="8"/>
    <s v="video"/>
    <n v="24913"/>
    <n v="248"/>
    <n v="9.954642154698351E-3"/>
    <n v="17"/>
    <n v="4"/>
    <n v="0.23529411764705882"/>
    <n v="373.7"/>
    <n v="2248.84"/>
    <n v="1875.14"/>
    <n v="6.017768263312818"/>
    <n v="1.5068548387096774"/>
    <n v="93.424999999999997"/>
  </r>
  <r>
    <s v="2024-08-19"/>
    <x v="8"/>
    <s v="video"/>
    <n v="18260"/>
    <n v="135"/>
    <n v="7.3932092004381162E-3"/>
    <n v="7"/>
    <n v="3"/>
    <n v="0.42857142857142855"/>
    <n v="273.89999999999998"/>
    <n v="1726.93"/>
    <n v="1453.0300000000002"/>
    <n v="6.3049653158086905"/>
    <n v="2.0288888888888885"/>
    <n v="91.3"/>
  </r>
  <r>
    <s v="2024-08-20"/>
    <x v="8"/>
    <s v="video"/>
    <n v="30800"/>
    <n v="223"/>
    <n v="7.2402597402597404E-3"/>
    <n v="15"/>
    <n v="1"/>
    <n v="6.6666666666666666E-2"/>
    <n v="462"/>
    <n v="0"/>
    <n v="-462"/>
    <n v="0"/>
    <n v="2.071748878923767"/>
    <n v="462"/>
  </r>
  <r>
    <s v="2024-08-21"/>
    <x v="8"/>
    <s v="video"/>
    <n v="31291"/>
    <n v="303"/>
    <n v="9.6832955162826379E-3"/>
    <n v="14"/>
    <n v="4"/>
    <n v="0.2857142857142857"/>
    <n v="469.37"/>
    <n v="3411.46"/>
    <n v="2942.09"/>
    <n v="7.2681679698319019"/>
    <n v="1.5490759075907592"/>
    <n v="117.3425"/>
  </r>
  <r>
    <s v="2024-08-22"/>
    <x v="8"/>
    <s v="video"/>
    <n v="21738"/>
    <n v="156"/>
    <n v="7.1763731714049135E-3"/>
    <n v="8"/>
    <n v="3"/>
    <n v="0.375"/>
    <n v="326.08"/>
    <n v="802.51"/>
    <n v="476.43"/>
    <n v="2.4610831697742888"/>
    <n v="2.0902564102564103"/>
    <n v="108.69333333333333"/>
  </r>
  <r>
    <s v="2024-08-23"/>
    <x v="8"/>
    <s v="video"/>
    <n v="24370"/>
    <n v="243"/>
    <n v="9.9712761592121463E-3"/>
    <n v="14"/>
    <n v="6"/>
    <n v="0.42857142857142855"/>
    <n v="365.55"/>
    <n v="4583.4799999999996"/>
    <n v="4217.9299999999994"/>
    <n v="12.538585692791683"/>
    <n v="1.5043209876543211"/>
    <n v="60.925000000000004"/>
  </r>
  <r>
    <s v="2024-08-24"/>
    <x v="8"/>
    <s v="video"/>
    <n v="19261"/>
    <n v="205"/>
    <n v="1.0643268781475521E-2"/>
    <n v="8"/>
    <n v="1"/>
    <n v="0.125"/>
    <n v="288.92"/>
    <n v="0"/>
    <n v="-288.92"/>
    <n v="0"/>
    <n v="1.4093658536585367"/>
    <n v="288.92"/>
  </r>
  <r>
    <s v="2024-08-25"/>
    <x v="8"/>
    <s v="video"/>
    <n v="24175"/>
    <n v="246"/>
    <n v="1.0175801447776628E-2"/>
    <n v="14"/>
    <n v="1"/>
    <n v="7.1428571428571425E-2"/>
    <n v="362.63"/>
    <n v="0"/>
    <n v="-362.63"/>
    <n v="0"/>
    <n v="1.4741056910569106"/>
    <n v="362.63"/>
  </r>
  <r>
    <s v="2024-08-26"/>
    <x v="8"/>
    <s v="video"/>
    <n v="20159"/>
    <n v="233"/>
    <n v="1.1558113001636986E-2"/>
    <n v="11"/>
    <n v="0"/>
    <n v="0"/>
    <n v="302.39"/>
    <n v="0"/>
    <n v="-302.39"/>
    <n v="0"/>
    <n v="1.2978111587982832"/>
    <n v="0"/>
  </r>
  <r>
    <s v="2024-08-27"/>
    <x v="8"/>
    <s v="video"/>
    <n v="31638"/>
    <n v="267"/>
    <n v="8.4392186611037361E-3"/>
    <n v="11"/>
    <n v="2"/>
    <n v="0.18181818181818182"/>
    <n v="474.57"/>
    <n v="0"/>
    <n v="-474.57"/>
    <n v="0"/>
    <n v="1.7774157303370786"/>
    <n v="237.285"/>
  </r>
  <r>
    <s v="2024-08-28"/>
    <x v="8"/>
    <s v="video"/>
    <n v="17350"/>
    <n v="191"/>
    <n v="1.1008645533141211E-2"/>
    <n v="7"/>
    <n v="1"/>
    <n v="0.14285714285714285"/>
    <n v="260.25"/>
    <n v="0"/>
    <n v="-260.25"/>
    <n v="0"/>
    <n v="1.3625654450261779"/>
    <n v="260.25"/>
  </r>
  <r>
    <s v="2024-08-29"/>
    <x v="8"/>
    <s v="video"/>
    <n v="26536"/>
    <n v="183"/>
    <n v="6.8962918299668372E-3"/>
    <n v="13"/>
    <n v="1"/>
    <n v="7.6923076923076927E-2"/>
    <n v="398.05"/>
    <n v="2241.5700000000002"/>
    <n v="1843.5200000000002"/>
    <n v="5.6313779675920115"/>
    <n v="2.1751366120218578"/>
    <n v="398.05"/>
  </r>
  <r>
    <s v="2024-08-30"/>
    <x v="8"/>
    <s v="video"/>
    <n v="21843"/>
    <n v="196"/>
    <n v="8.9731264020509998E-3"/>
    <n v="8"/>
    <n v="2"/>
    <n v="0.25"/>
    <n v="327.64999999999998"/>
    <n v="1650.55"/>
    <n v="1322.9"/>
    <n v="5.037540057988708"/>
    <n v="1.6716836734693876"/>
    <n v="163.82499999999999"/>
  </r>
  <r>
    <s v="2024-08-31"/>
    <x v="8"/>
    <s v="video"/>
    <n v="19279"/>
    <n v="155"/>
    <n v="8.0398360910835624E-3"/>
    <n v="10"/>
    <n v="3"/>
    <n v="0.3"/>
    <n v="289.19"/>
    <n v="461.54"/>
    <n v="172.35000000000002"/>
    <n v="1.5959749645561743"/>
    <n v="1.8657419354838709"/>
    <n v="96.396666666666661"/>
  </r>
  <r>
    <s v="2024-09-01"/>
    <x v="8"/>
    <s v="video"/>
    <n v="19340"/>
    <n v="209"/>
    <n v="1.0806618407445708E-2"/>
    <n v="11"/>
    <n v="3"/>
    <n v="0.27272727272727271"/>
    <n v="290.11"/>
    <n v="535.42999999999995"/>
    <n v="245.31999999999994"/>
    <n v="1.8456102857536794"/>
    <n v="1.388086124401914"/>
    <n v="96.703333333333333"/>
  </r>
  <r>
    <s v="2024-09-02"/>
    <x v="8"/>
    <s v="video"/>
    <n v="29252"/>
    <n v="230"/>
    <n v="7.8627102420347327E-3"/>
    <n v="16"/>
    <n v="1"/>
    <n v="6.25E-2"/>
    <n v="438.79"/>
    <n v="519.79999999999995"/>
    <n v="81.009999999999934"/>
    <n v="1.1846213450625582"/>
    <n v="1.9077826086956522"/>
    <n v="438.79"/>
  </r>
  <r>
    <s v="2024-09-03"/>
    <x v="8"/>
    <s v="video"/>
    <n v="17714"/>
    <n v="165"/>
    <n v="9.3146663655865412E-3"/>
    <n v="11"/>
    <n v="1"/>
    <n v="9.0909090909090912E-2"/>
    <n v="265.70999999999998"/>
    <n v="0"/>
    <n v="-265.70999999999998"/>
    <n v="0"/>
    <n v="1.6103636363636362"/>
    <n v="265.70999999999998"/>
  </r>
  <r>
    <s v="2024-09-04"/>
    <x v="8"/>
    <s v="video"/>
    <n v="29781"/>
    <n v="334"/>
    <n v="1.121520432490514E-2"/>
    <n v="19"/>
    <n v="2"/>
    <n v="0.10526315789473684"/>
    <n v="446.72"/>
    <n v="1512.89"/>
    <n v="1066.17"/>
    <n v="3.3866627865329515"/>
    <n v="1.3374850299401198"/>
    <n v="223.36"/>
  </r>
  <r>
    <s v="2024-09-05"/>
    <x v="8"/>
    <s v="video"/>
    <n v="23222"/>
    <n v="155"/>
    <n v="6.6747050211006806E-3"/>
    <n v="6"/>
    <n v="2"/>
    <n v="0.33333333333333331"/>
    <n v="348.34"/>
    <n v="1305.81"/>
    <n v="957.47"/>
    <n v="3.7486650973187117"/>
    <n v="2.2473548387096773"/>
    <n v="174.17"/>
  </r>
  <r>
    <s v="2024-09-06"/>
    <x v="8"/>
    <s v="video"/>
    <n v="30343"/>
    <n v="264"/>
    <n v="8.7005240088323509E-3"/>
    <n v="15"/>
    <n v="1"/>
    <n v="6.6666666666666666E-2"/>
    <n v="455.15"/>
    <n v="0"/>
    <n v="-455.15"/>
    <n v="0"/>
    <n v="1.7240530303030301"/>
    <n v="455.15"/>
  </r>
  <r>
    <s v="2024-09-07"/>
    <x v="8"/>
    <s v="video"/>
    <n v="19626"/>
    <n v="170"/>
    <n v="8.661979007439112E-3"/>
    <n v="9"/>
    <n v="1"/>
    <n v="0.1111111111111111"/>
    <n v="294.39999999999998"/>
    <n v="0"/>
    <n v="-294.39999999999998"/>
    <n v="0"/>
    <n v="1.7317647058823529"/>
    <n v="294.39999999999998"/>
  </r>
  <r>
    <s v="2024-09-08"/>
    <x v="8"/>
    <s v="video"/>
    <n v="26040"/>
    <n v="248"/>
    <n v="9.5238095238095247E-3"/>
    <n v="9"/>
    <n v="2"/>
    <n v="0.22222222222222221"/>
    <n v="390.61"/>
    <n v="0"/>
    <n v="-390.61"/>
    <n v="0"/>
    <n v="1.5750403225806453"/>
    <n v="195.30500000000001"/>
  </r>
  <r>
    <s v="2024-09-09"/>
    <x v="8"/>
    <s v="video"/>
    <n v="29605"/>
    <n v="283"/>
    <n v="9.5591960817429482E-3"/>
    <n v="20"/>
    <n v="2"/>
    <n v="0.1"/>
    <n v="444.08"/>
    <n v="192.01"/>
    <n v="-252.07"/>
    <n v="0.43237704918032788"/>
    <n v="1.5691872791519434"/>
    <n v="222.04"/>
  </r>
  <r>
    <s v="2024-09-10"/>
    <x v="8"/>
    <s v="video"/>
    <n v="19824"/>
    <n v="226"/>
    <n v="1.1400322841000806E-2"/>
    <n v="16"/>
    <n v="1"/>
    <n v="6.25E-2"/>
    <n v="297.36"/>
    <n v="0"/>
    <n v="-297.36"/>
    <n v="0"/>
    <n v="1.3157522123893806"/>
    <n v="297.36"/>
  </r>
  <r>
    <s v="2024-09-11"/>
    <x v="8"/>
    <s v="video"/>
    <n v="25810"/>
    <n v="204"/>
    <n v="7.90391321193336E-3"/>
    <n v="14"/>
    <n v="1"/>
    <n v="7.1428571428571425E-2"/>
    <n v="387.15"/>
    <n v="0"/>
    <n v="-387.15"/>
    <n v="0"/>
    <n v="1.8977941176470587"/>
    <n v="387.15"/>
  </r>
  <r>
    <s v="2024-09-12"/>
    <x v="8"/>
    <s v="video"/>
    <n v="18543"/>
    <n v="148"/>
    <n v="7.9814485250498841E-3"/>
    <n v="10"/>
    <n v="0"/>
    <n v="0"/>
    <n v="278.14999999999998"/>
    <n v="0"/>
    <n v="-278.14999999999998"/>
    <n v="0"/>
    <n v="1.8793918918918917"/>
    <n v="0"/>
  </r>
  <r>
    <s v="2024-09-13"/>
    <x v="8"/>
    <s v="video"/>
    <n v="28402"/>
    <n v="210"/>
    <n v="7.3938455038377576E-3"/>
    <n v="10"/>
    <n v="1"/>
    <n v="0.1"/>
    <n v="426.03"/>
    <n v="0"/>
    <n v="-426.03"/>
    <n v="0"/>
    <n v="2.0287142857142855"/>
    <n v="426.03"/>
  </r>
  <r>
    <s v="2024-09-14"/>
    <x v="8"/>
    <s v="video"/>
    <n v="20100"/>
    <n v="146"/>
    <n v="7.263681592039801E-3"/>
    <n v="8"/>
    <n v="2"/>
    <n v="0.25"/>
    <n v="301.51"/>
    <n v="1471.65"/>
    <n v="1170.1400000000001"/>
    <n v="4.8809326390501147"/>
    <n v="2.0651369863013698"/>
    <n v="150.755"/>
  </r>
  <r>
    <s v="2024-09-15"/>
    <x v="8"/>
    <s v="video"/>
    <n v="18878"/>
    <n v="136"/>
    <n v="7.2041529823074482E-3"/>
    <n v="10"/>
    <n v="1"/>
    <n v="0.1"/>
    <n v="283.17"/>
    <n v="0"/>
    <n v="-283.17"/>
    <n v="0"/>
    <n v="2.0821323529411764"/>
    <n v="283.17"/>
  </r>
  <r>
    <s v="2024-09-16"/>
    <x v="8"/>
    <s v="video"/>
    <n v="19779"/>
    <n v="206"/>
    <n v="1.0415086708124778E-2"/>
    <n v="12"/>
    <n v="3"/>
    <n v="0.25"/>
    <n v="296.69"/>
    <n v="0"/>
    <n v="-296.69"/>
    <n v="0"/>
    <n v="1.440242718446602"/>
    <n v="98.896666666666661"/>
  </r>
  <r>
    <s v="2024-09-17"/>
    <x v="8"/>
    <s v="video"/>
    <n v="30306"/>
    <n v="220"/>
    <n v="7.2592885897182075E-3"/>
    <n v="13"/>
    <n v="1"/>
    <n v="7.6923076923076927E-2"/>
    <n v="454.59"/>
    <n v="0"/>
    <n v="-454.59"/>
    <n v="0"/>
    <n v="2.0663181818181817"/>
    <n v="454.59"/>
  </r>
  <r>
    <s v="2024-09-18"/>
    <x v="8"/>
    <s v="video"/>
    <n v="25065"/>
    <n v="209"/>
    <n v="8.3383203670456818E-3"/>
    <n v="9"/>
    <n v="1"/>
    <n v="0.1111111111111111"/>
    <n v="375.98"/>
    <n v="0"/>
    <n v="-375.98"/>
    <n v="0"/>
    <n v="1.7989473684210526"/>
    <n v="375.98"/>
  </r>
  <r>
    <s v="2024-09-19"/>
    <x v="8"/>
    <s v="video"/>
    <n v="21453"/>
    <n v="198"/>
    <n v="9.2294783946301213E-3"/>
    <n v="9"/>
    <n v="0"/>
    <n v="0"/>
    <n v="321.8"/>
    <n v="0"/>
    <n v="-321.8"/>
    <n v="0"/>
    <n v="1.6252525252525254"/>
    <n v="0"/>
  </r>
  <r>
    <s v="2024-09-20"/>
    <x v="8"/>
    <s v="video"/>
    <n v="26026"/>
    <n v="253"/>
    <n v="9.721048182586645E-3"/>
    <n v="14"/>
    <n v="2"/>
    <n v="0.14285714285714285"/>
    <n v="390.4"/>
    <n v="0"/>
    <n v="-390.4"/>
    <n v="0"/>
    <n v="1.5430830039525691"/>
    <n v="195.2"/>
  </r>
  <r>
    <s v="2024-09-21"/>
    <x v="8"/>
    <s v="video"/>
    <n v="29532"/>
    <n v="294"/>
    <n v="9.9553027224705409E-3"/>
    <n v="10"/>
    <n v="1"/>
    <n v="0.1"/>
    <n v="442.99"/>
    <n v="0"/>
    <n v="-442.99"/>
    <n v="0"/>
    <n v="1.5067687074829932"/>
    <n v="442.99"/>
  </r>
  <r>
    <s v="2024-09-22"/>
    <x v="8"/>
    <s v="video"/>
    <n v="30162"/>
    <n v="328"/>
    <n v="1.0874610436973676E-2"/>
    <n v="12"/>
    <n v="2"/>
    <n v="0.16666666666666666"/>
    <n v="452.43"/>
    <n v="1718.13"/>
    <n v="1265.7"/>
    <n v="3.7975598435117037"/>
    <n v="1.379359756097561"/>
    <n v="226.215"/>
  </r>
  <r>
    <s v="2024-09-23"/>
    <x v="8"/>
    <s v="video"/>
    <n v="21430"/>
    <n v="239"/>
    <n v="1.1152589827344843E-2"/>
    <n v="16"/>
    <n v="3"/>
    <n v="0.1875"/>
    <n v="321.45"/>
    <n v="4332.26"/>
    <n v="4010.8100000000004"/>
    <n v="13.477243739306269"/>
    <n v="1.344979079497908"/>
    <n v="107.14999999999999"/>
  </r>
  <r>
    <s v="2024-09-24"/>
    <x v="8"/>
    <s v="video"/>
    <n v="21194"/>
    <n v="148"/>
    <n v="6.9831084269132773E-3"/>
    <n v="10"/>
    <n v="5"/>
    <n v="0.5"/>
    <n v="317.91000000000003"/>
    <n v="2819.99"/>
    <n v="2502.08"/>
    <n v="8.8704035733383648"/>
    <n v="2.1480405405405407"/>
    <n v="63.582000000000008"/>
  </r>
  <r>
    <s v="2024-09-25"/>
    <x v="8"/>
    <s v="video"/>
    <n v="28678"/>
    <n v="227"/>
    <n v="7.9154752772159845E-3"/>
    <n v="14"/>
    <n v="0"/>
    <n v="0"/>
    <n v="430.18"/>
    <n v="0"/>
    <n v="-430.18"/>
    <n v="0"/>
    <n v="1.8950660792951541"/>
    <n v="0"/>
  </r>
  <r>
    <s v="2024-09-26"/>
    <x v="8"/>
    <s v="video"/>
    <n v="27023"/>
    <n v="213"/>
    <n v="7.8821744439921543E-3"/>
    <n v="9"/>
    <n v="0"/>
    <n v="0"/>
    <n v="405.35"/>
    <n v="0"/>
    <n v="-405.35"/>
    <n v="0"/>
    <n v="1.9030516431924884"/>
    <n v="0"/>
  </r>
  <r>
    <s v="2024-09-27"/>
    <x v="8"/>
    <s v="video"/>
    <n v="23760"/>
    <n v="198"/>
    <n v="8.3333333333333332E-3"/>
    <n v="11"/>
    <n v="0"/>
    <n v="0"/>
    <n v="356.41"/>
    <n v="0"/>
    <n v="-356.41"/>
    <n v="0"/>
    <n v="1.8000505050505051"/>
    <n v="0"/>
  </r>
  <r>
    <s v="2024-09-28"/>
    <x v="8"/>
    <s v="video"/>
    <n v="18496"/>
    <n v="148"/>
    <n v="8.0017301038062278E-3"/>
    <n v="7"/>
    <n v="2"/>
    <n v="0.2857142857142857"/>
    <n v="277.44"/>
    <n v="0"/>
    <n v="-277.44"/>
    <n v="0"/>
    <n v="1.8745945945945945"/>
    <n v="138.72"/>
  </r>
  <r>
    <s v="2024-09-29"/>
    <x v="8"/>
    <s v="video"/>
    <n v="29410"/>
    <n v="314"/>
    <n v="1.0676640598435906E-2"/>
    <n v="11"/>
    <n v="2"/>
    <n v="0.18181818181818182"/>
    <n v="441.16"/>
    <n v="359.77"/>
    <n v="-81.390000000000043"/>
    <n v="0.81550911234019396"/>
    <n v="1.4049681528662421"/>
    <n v="220.58"/>
  </r>
  <r>
    <s v="2024-09-30"/>
    <x v="8"/>
    <s v="video"/>
    <n v="27247"/>
    <n v="195"/>
    <n v="7.1567512019671889E-3"/>
    <n v="13"/>
    <n v="2"/>
    <n v="0.15384615384615385"/>
    <n v="408.71"/>
    <n v="734.71"/>
    <n v="326.00000000000006"/>
    <n v="1.7976315725086249"/>
    <n v="2.0959487179487177"/>
    <n v="204.35499999999999"/>
  </r>
  <r>
    <s v="2024-10-01"/>
    <x v="8"/>
    <s v="video"/>
    <n v="17960"/>
    <n v="154"/>
    <n v="8.5746102449888641E-3"/>
    <n v="8"/>
    <n v="3"/>
    <n v="0.375"/>
    <n v="269.39999999999998"/>
    <n v="295.85000000000002"/>
    <n v="26.450000000000045"/>
    <n v="1.0981811432813662"/>
    <n v="1.7493506493506492"/>
    <n v="89.8"/>
  </r>
  <r>
    <s v="2024-10-02"/>
    <x v="8"/>
    <s v="video"/>
    <n v="19353"/>
    <n v="209"/>
    <n v="1.0799359272464218E-2"/>
    <n v="8"/>
    <n v="0"/>
    <n v="0"/>
    <n v="290.3"/>
    <n v="0"/>
    <n v="-290.3"/>
    <n v="0"/>
    <n v="1.3889952153110048"/>
    <n v="0"/>
  </r>
  <r>
    <s v="2024-10-03"/>
    <x v="8"/>
    <s v="video"/>
    <n v="29235"/>
    <n v="225"/>
    <n v="7.6962544894817854E-3"/>
    <n v="10"/>
    <n v="2"/>
    <n v="0.2"/>
    <n v="438.53"/>
    <n v="530.46"/>
    <n v="91.930000000000064"/>
    <n v="1.2096321802385244"/>
    <n v="1.9490222222222222"/>
    <n v="219.26499999999999"/>
  </r>
  <r>
    <s v="2024-10-04"/>
    <x v="8"/>
    <s v="video"/>
    <n v="20134"/>
    <n v="157"/>
    <n v="7.7977550412238004E-3"/>
    <n v="5"/>
    <n v="0"/>
    <n v="0"/>
    <n v="302.01"/>
    <n v="0"/>
    <n v="-302.01"/>
    <n v="0"/>
    <n v="1.9236305732484076"/>
    <n v="0"/>
  </r>
  <r>
    <s v="2024-10-05"/>
    <x v="8"/>
    <s v="video"/>
    <n v="29048"/>
    <n v="335"/>
    <n v="1.153263563756541E-2"/>
    <n v="19"/>
    <n v="3"/>
    <n v="0.15789473684210525"/>
    <n v="435.72"/>
    <n v="0"/>
    <n v="-435.72"/>
    <n v="0"/>
    <n v="1.3006567164179106"/>
    <n v="145.24"/>
  </r>
  <r>
    <s v="2024-10-06"/>
    <x v="8"/>
    <s v="video"/>
    <n v="21233"/>
    <n v="137"/>
    <n v="6.4522206000094196E-3"/>
    <n v="8"/>
    <n v="0"/>
    <n v="0"/>
    <n v="318.5"/>
    <n v="0"/>
    <n v="-318.5"/>
    <n v="0"/>
    <n v="2.3248175182481754"/>
    <n v="0"/>
  </r>
  <r>
    <s v="2024-10-07"/>
    <x v="8"/>
    <s v="video"/>
    <n v="32106"/>
    <n v="346"/>
    <n v="1.0776801843892108E-2"/>
    <n v="15"/>
    <n v="3"/>
    <n v="0.2"/>
    <n v="481.59"/>
    <n v="1985.58"/>
    <n v="1503.99"/>
    <n v="4.1229676695944688"/>
    <n v="1.3918786127167628"/>
    <n v="160.53"/>
  </r>
  <r>
    <s v="2024-10-08"/>
    <x v="8"/>
    <s v="video"/>
    <n v="27488"/>
    <n v="215"/>
    <n v="7.8215948777648429E-3"/>
    <n v="12"/>
    <n v="2"/>
    <n v="0.16666666666666666"/>
    <n v="412.32"/>
    <n v="2099.59"/>
    <n v="1687.2700000000002"/>
    <n v="5.092137175009702"/>
    <n v="1.9177674418604651"/>
    <n v="206.16"/>
  </r>
  <r>
    <s v="2024-10-09"/>
    <x v="8"/>
    <s v="video"/>
    <n v="20444"/>
    <n v="217"/>
    <n v="1.0614361181764821E-2"/>
    <n v="9"/>
    <n v="5"/>
    <n v="0.55555555555555558"/>
    <n v="306.67"/>
    <n v="0"/>
    <n v="-306.67"/>
    <n v="0"/>
    <n v="1.413225806451613"/>
    <n v="61.334000000000003"/>
  </r>
  <r>
    <s v="2024-10-10"/>
    <x v="8"/>
    <s v="video"/>
    <n v="29060"/>
    <n v="214"/>
    <n v="7.3640743289745351E-3"/>
    <n v="12"/>
    <n v="0"/>
    <n v="0"/>
    <n v="435.9"/>
    <n v="0"/>
    <n v="-435.9"/>
    <n v="0"/>
    <n v="2.0369158878504674"/>
    <n v="0"/>
  </r>
  <r>
    <s v="2024-10-11"/>
    <x v="8"/>
    <s v="video"/>
    <n v="29255"/>
    <n v="238"/>
    <n v="8.135361476670655E-3"/>
    <n v="9"/>
    <n v="2"/>
    <n v="0.22222222222222221"/>
    <n v="438.83"/>
    <n v="615.29"/>
    <n v="176.45999999999998"/>
    <n v="1.4021147141261991"/>
    <n v="1.8438235294117646"/>
    <n v="219.41499999999999"/>
  </r>
  <r>
    <s v="2024-10-12"/>
    <x v="8"/>
    <s v="video"/>
    <n v="25075"/>
    <n v="158"/>
    <n v="6.301096709870389E-3"/>
    <n v="10"/>
    <n v="1"/>
    <n v="0.1"/>
    <n v="376.13"/>
    <n v="0"/>
    <n v="-376.13"/>
    <n v="0"/>
    <n v="2.3805696202531643"/>
    <n v="376.13"/>
  </r>
  <r>
    <s v="2024-10-13"/>
    <x v="8"/>
    <s v="video"/>
    <n v="26798"/>
    <n v="258"/>
    <n v="9.6275841480707516E-3"/>
    <n v="10"/>
    <n v="1"/>
    <n v="0.1"/>
    <n v="401.98"/>
    <n v="1146.06"/>
    <n v="744.07999999999993"/>
    <n v="2.8510373650430365"/>
    <n v="1.558062015503876"/>
    <n v="401.98"/>
  </r>
  <r>
    <s v="2024-10-14"/>
    <x v="8"/>
    <s v="video"/>
    <n v="30439"/>
    <n v="340"/>
    <n v="1.1169880745096752E-2"/>
    <n v="20"/>
    <n v="3"/>
    <n v="0.15"/>
    <n v="456.59"/>
    <n v="958.78"/>
    <n v="502.19"/>
    <n v="2.0998707812260453"/>
    <n v="1.3429117647058824"/>
    <n v="152.19666666666666"/>
  </r>
  <r>
    <s v="2024-10-15"/>
    <x v="8"/>
    <s v="video"/>
    <n v="17596"/>
    <n v="120"/>
    <n v="6.8197317572175498E-3"/>
    <n v="7"/>
    <n v="1"/>
    <n v="0.14285714285714285"/>
    <n v="263.95"/>
    <n v="0"/>
    <n v="-263.95"/>
    <n v="0"/>
    <n v="2.1995833333333334"/>
    <n v="263.95"/>
  </r>
  <r>
    <s v="2024-10-16"/>
    <x v="8"/>
    <s v="video"/>
    <n v="20519"/>
    <n v="237"/>
    <n v="1.1550270481017593E-2"/>
    <n v="11"/>
    <n v="2"/>
    <n v="0.18181818181818182"/>
    <n v="307.79000000000002"/>
    <n v="0"/>
    <n v="-307.79000000000002"/>
    <n v="0"/>
    <n v="1.2986919831223629"/>
    <n v="153.89500000000001"/>
  </r>
  <r>
    <s v="2024-10-17"/>
    <x v="8"/>
    <s v="video"/>
    <n v="29280"/>
    <n v="199"/>
    <n v="6.7964480874316939E-3"/>
    <n v="10"/>
    <n v="1"/>
    <n v="0.1"/>
    <n v="439.2"/>
    <n v="0"/>
    <n v="-439.2"/>
    <n v="0"/>
    <n v="2.2070351758793971"/>
    <n v="439.2"/>
  </r>
  <r>
    <s v="2024-10-18"/>
    <x v="8"/>
    <s v="video"/>
    <n v="23284"/>
    <n v="195"/>
    <n v="8.3748496821851922E-3"/>
    <n v="10"/>
    <n v="0"/>
    <n v="0"/>
    <n v="349.26"/>
    <n v="0"/>
    <n v="-349.26"/>
    <n v="0"/>
    <n v="1.791076923076923"/>
    <n v="0"/>
  </r>
  <r>
    <s v="2024-10-19"/>
    <x v="8"/>
    <s v="video"/>
    <n v="24050"/>
    <n v="243"/>
    <n v="1.0103950103950104E-2"/>
    <n v="10"/>
    <n v="2"/>
    <n v="0.2"/>
    <n v="360.75"/>
    <n v="1419.49"/>
    <n v="1058.74"/>
    <n v="3.9348302148302148"/>
    <n v="1.4845679012345678"/>
    <n v="180.375"/>
  </r>
  <r>
    <s v="2024-10-20"/>
    <x v="8"/>
    <s v="video"/>
    <n v="27177"/>
    <n v="278"/>
    <n v="1.0229237958567906E-2"/>
    <n v="13"/>
    <n v="1"/>
    <n v="7.6923076923076927E-2"/>
    <n v="407.66"/>
    <n v="0"/>
    <n v="-407.66"/>
    <n v="0"/>
    <n v="1.4664028776978417"/>
    <n v="407.66"/>
  </r>
  <r>
    <s v="2024-10-21"/>
    <x v="8"/>
    <s v="video"/>
    <n v="19334"/>
    <n v="206"/>
    <n v="1.0654805006723906E-2"/>
    <n v="7"/>
    <n v="1"/>
    <n v="0.14285714285714285"/>
    <n v="290.02"/>
    <n v="0"/>
    <n v="-290.02"/>
    <n v="0"/>
    <n v="1.4078640776699027"/>
    <n v="290.02"/>
  </r>
  <r>
    <s v="2024-10-22"/>
    <x v="8"/>
    <s v="video"/>
    <n v="23262"/>
    <n v="249"/>
    <n v="1.0704152695383029E-2"/>
    <n v="18"/>
    <n v="5"/>
    <n v="0.27777777777777779"/>
    <n v="348.93"/>
    <n v="4122.17"/>
    <n v="3773.2400000000002"/>
    <n v="11.813744877195999"/>
    <n v="1.4013253012048192"/>
    <n v="69.786000000000001"/>
  </r>
  <r>
    <s v="2024-10-23"/>
    <x v="8"/>
    <s v="video"/>
    <n v="31213"/>
    <n v="221"/>
    <n v="7.0803831736776339E-3"/>
    <n v="14"/>
    <n v="1"/>
    <n v="7.1428571428571425E-2"/>
    <n v="468.2"/>
    <n v="2422.56"/>
    <n v="1954.36"/>
    <n v="5.1741990602306709"/>
    <n v="2.118552036199095"/>
    <n v="468.2"/>
  </r>
  <r>
    <s v="2024-10-24"/>
    <x v="8"/>
    <s v="video"/>
    <n v="22241"/>
    <n v="157"/>
    <n v="7.0590351153275478E-3"/>
    <n v="6"/>
    <n v="3"/>
    <n v="0.5"/>
    <n v="333.62"/>
    <n v="908.25"/>
    <n v="574.63"/>
    <n v="2.7224087284934955"/>
    <n v="2.1249681528662419"/>
    <n v="111.20666666666666"/>
  </r>
  <r>
    <s v="2024-10-25"/>
    <x v="8"/>
    <s v="video"/>
    <n v="22405"/>
    <n v="191"/>
    <n v="8.5248828386520863E-3"/>
    <n v="12"/>
    <n v="1"/>
    <n v="8.3333333333333329E-2"/>
    <n v="336.08"/>
    <n v="0"/>
    <n v="-336.08"/>
    <n v="0"/>
    <n v="1.7595811518324607"/>
    <n v="336.08"/>
  </r>
  <r>
    <s v="2024-10-26"/>
    <x v="8"/>
    <s v="video"/>
    <n v="24136"/>
    <n v="182"/>
    <n v="7.5406032482598605E-3"/>
    <n v="13"/>
    <n v="4"/>
    <n v="0.30769230769230771"/>
    <n v="362.05"/>
    <n v="1204.4000000000001"/>
    <n v="842.35000000000014"/>
    <n v="3.3266123463610002"/>
    <n v="1.9892857142857143"/>
    <n v="90.512500000000003"/>
  </r>
  <r>
    <s v="2024-10-27"/>
    <x v="8"/>
    <s v="video"/>
    <n v="24432"/>
    <n v="195"/>
    <n v="7.9813359528487227E-3"/>
    <n v="14"/>
    <n v="2"/>
    <n v="0.14285714285714285"/>
    <n v="366.48"/>
    <n v="1776.96"/>
    <n v="1410.48"/>
    <n v="4.8487229862475445"/>
    <n v="1.8793846153846154"/>
    <n v="183.24"/>
  </r>
  <r>
    <s v="2024-10-28"/>
    <x v="8"/>
    <s v="video"/>
    <n v="31960"/>
    <n v="326"/>
    <n v="1.0200250312891113E-2"/>
    <n v="17"/>
    <n v="3"/>
    <n v="0.17647058823529413"/>
    <n v="479.4"/>
    <n v="4380.24"/>
    <n v="3900.8399999999997"/>
    <n v="9.1369211514392994"/>
    <n v="1.4705521472392638"/>
    <n v="159.79999999999998"/>
  </r>
  <r>
    <s v="2024-10-29"/>
    <x v="8"/>
    <s v="video"/>
    <n v="29142"/>
    <n v="246"/>
    <n v="8.4414247477867001E-3"/>
    <n v="14"/>
    <n v="2"/>
    <n v="0.14285714285714285"/>
    <n v="437.14"/>
    <n v="1543.39"/>
    <n v="1106.25"/>
    <n v="3.5306537951228445"/>
    <n v="1.7769918699186991"/>
    <n v="218.57"/>
  </r>
  <r>
    <s v="2024-10-30"/>
    <x v="8"/>
    <s v="video"/>
    <n v="23055"/>
    <n v="193"/>
    <n v="8.3712860550856655E-3"/>
    <n v="7"/>
    <n v="2"/>
    <n v="0.2857142857142857"/>
    <n v="345.83"/>
    <n v="232.32"/>
    <n v="-113.50999999999999"/>
    <n v="0.67177514963999652"/>
    <n v="1.7918652849740933"/>
    <n v="172.91499999999999"/>
  </r>
  <r>
    <s v="2024-10-31"/>
    <x v="8"/>
    <s v="video"/>
    <n v="25326"/>
    <n v="256"/>
    <n v="1.0108189212666825E-2"/>
    <n v="9"/>
    <n v="2"/>
    <n v="0.22222222222222221"/>
    <n v="379.89"/>
    <n v="1263.21"/>
    <n v="883.32"/>
    <n v="3.3251993998262659"/>
    <n v="1.4839453124999999"/>
    <n v="189.94499999999999"/>
  </r>
  <r>
    <s v="2024-11-01"/>
    <x v="8"/>
    <s v="video"/>
    <n v="23330"/>
    <n v="259"/>
    <n v="1.1101585940848693E-2"/>
    <n v="10"/>
    <n v="1"/>
    <n v="0.1"/>
    <n v="349.95"/>
    <n v="1485.08"/>
    <n v="1135.1299999999999"/>
    <n v="4.2436919559937136"/>
    <n v="1.351158301158301"/>
    <n v="349.95"/>
  </r>
  <r>
    <s v="2024-11-02"/>
    <x v="8"/>
    <s v="video"/>
    <n v="23894"/>
    <n v="233"/>
    <n v="9.7514020256131255E-3"/>
    <n v="15"/>
    <n v="2"/>
    <n v="0.13333333333333333"/>
    <n v="358.42"/>
    <n v="0"/>
    <n v="-358.42"/>
    <n v="0"/>
    <n v="1.5382832618025752"/>
    <n v="179.21"/>
  </r>
  <r>
    <s v="2024-11-03"/>
    <x v="8"/>
    <s v="video"/>
    <n v="17657"/>
    <n v="168"/>
    <n v="9.5146400860848385E-3"/>
    <n v="6"/>
    <n v="2"/>
    <n v="0.33333333333333331"/>
    <n v="264.86"/>
    <n v="2231.35"/>
    <n v="1966.4899999999998"/>
    <n v="8.4246394321528353"/>
    <n v="1.5765476190476191"/>
    <n v="132.43"/>
  </r>
  <r>
    <s v="2024-11-04"/>
    <x v="8"/>
    <s v="video"/>
    <n v="24114"/>
    <n v="213"/>
    <n v="8.8330430455337144E-3"/>
    <n v="14"/>
    <n v="1"/>
    <n v="7.1428571428571425E-2"/>
    <n v="361.71"/>
    <n v="1837.59"/>
    <n v="1475.8799999999999"/>
    <n v="5.080285311437339"/>
    <n v="1.6981690140845069"/>
    <n v="361.71"/>
  </r>
  <r>
    <s v="2024-11-05"/>
    <x v="8"/>
    <s v="video"/>
    <n v="21472"/>
    <n v="153"/>
    <n v="7.1255588673621462E-3"/>
    <n v="10"/>
    <n v="1"/>
    <n v="0.1"/>
    <n v="322.08999999999997"/>
    <n v="0"/>
    <n v="-322.08999999999997"/>
    <n v="0"/>
    <n v="2.1051633986928104"/>
    <n v="322.08999999999997"/>
  </r>
  <r>
    <s v="2024-11-06"/>
    <x v="8"/>
    <s v="video"/>
    <n v="19451"/>
    <n v="213"/>
    <n v="1.0950593799804637E-2"/>
    <n v="15"/>
    <n v="3"/>
    <n v="0.2"/>
    <n v="291.77"/>
    <n v="2664.8"/>
    <n v="2373.0300000000002"/>
    <n v="9.1332213729992819"/>
    <n v="1.3698122065727698"/>
    <n v="97.256666666666661"/>
  </r>
  <r>
    <s v="2024-11-07"/>
    <x v="8"/>
    <s v="video"/>
    <n v="18880"/>
    <n v="148"/>
    <n v="7.8389830508474572E-3"/>
    <n v="9"/>
    <n v="2"/>
    <n v="0.22222222222222221"/>
    <n v="283.2"/>
    <n v="2064.91"/>
    <n v="1781.7099999999998"/>
    <n v="7.2913488700564972"/>
    <n v="1.9135135135135135"/>
    <n v="141.6"/>
  </r>
  <r>
    <s v="2024-11-08"/>
    <x v="8"/>
    <s v="video"/>
    <n v="26618"/>
    <n v="252"/>
    <n v="9.4672777819520618E-3"/>
    <n v="12"/>
    <n v="3"/>
    <n v="0.25"/>
    <n v="399.28"/>
    <n v="1056.02"/>
    <n v="656.74"/>
    <n v="2.6448106591865357"/>
    <n v="1.5844444444444443"/>
    <n v="133.09333333333333"/>
  </r>
  <r>
    <s v="2024-11-09"/>
    <x v="8"/>
    <s v="video"/>
    <n v="28134"/>
    <n v="223"/>
    <n v="7.926352456102936E-3"/>
    <n v="15"/>
    <n v="1"/>
    <n v="6.6666666666666666E-2"/>
    <n v="422.02"/>
    <n v="1693.87"/>
    <n v="1271.8499999999999"/>
    <n v="4.0137197289227995"/>
    <n v="1.8924663677130045"/>
    <n v="422.02"/>
  </r>
  <r>
    <s v="2024-11-10"/>
    <x v="8"/>
    <s v="video"/>
    <n v="30946"/>
    <n v="302"/>
    <n v="9.7589349188909706E-3"/>
    <n v="17"/>
    <n v="1"/>
    <n v="5.8823529411764705E-2"/>
    <n v="464.2"/>
    <n v="0"/>
    <n v="-464.2"/>
    <n v="0"/>
    <n v="1.5370860927152317"/>
    <n v="464.2"/>
  </r>
  <r>
    <s v="2024-11-11"/>
    <x v="8"/>
    <s v="video"/>
    <n v="29792"/>
    <n v="280"/>
    <n v="9.3984962406015032E-3"/>
    <n v="13"/>
    <n v="3"/>
    <n v="0.23076923076923078"/>
    <n v="446.88"/>
    <n v="0"/>
    <n v="-446.88"/>
    <n v="0"/>
    <n v="1.5960000000000001"/>
    <n v="148.96"/>
  </r>
  <r>
    <s v="2024-11-12"/>
    <x v="8"/>
    <s v="video"/>
    <n v="26542"/>
    <n v="230"/>
    <n v="8.6655112651646445E-3"/>
    <n v="16"/>
    <n v="4"/>
    <n v="0.25"/>
    <n v="398.14"/>
    <n v="513.5"/>
    <n v="115.36000000000001"/>
    <n v="1.2897473250615361"/>
    <n v="1.7310434782608695"/>
    <n v="99.534999999999997"/>
  </r>
  <r>
    <s v="2024-11-13"/>
    <x v="8"/>
    <s v="video"/>
    <n v="27108"/>
    <n v="187"/>
    <n v="6.8983325955437507E-3"/>
    <n v="12"/>
    <n v="3"/>
    <n v="0.25"/>
    <n v="406.63"/>
    <n v="888.16"/>
    <n v="481.53"/>
    <n v="2.1841969357892923"/>
    <n v="2.1744919786096255"/>
    <n v="135.54333333333332"/>
  </r>
  <r>
    <s v="2024-11-14"/>
    <x v="8"/>
    <s v="video"/>
    <n v="26810"/>
    <n v="243"/>
    <n v="9.0637821708317787E-3"/>
    <n v="16"/>
    <n v="1"/>
    <n v="6.25E-2"/>
    <n v="402.16"/>
    <n v="0"/>
    <n v="-402.16"/>
    <n v="0"/>
    <n v="1.6549794238683129"/>
    <n v="402.16"/>
  </r>
  <r>
    <s v="2024-11-15"/>
    <x v="8"/>
    <s v="video"/>
    <n v="18669"/>
    <n v="199"/>
    <n v="1.0659381862981413E-2"/>
    <n v="8"/>
    <n v="2"/>
    <n v="0.25"/>
    <n v="280.04000000000002"/>
    <n v="2188.92"/>
    <n v="1908.88"/>
    <n v="7.8164547921725465"/>
    <n v="1.4072361809045226"/>
    <n v="140.02000000000001"/>
  </r>
  <r>
    <s v="2024-11-16"/>
    <x v="8"/>
    <s v="video"/>
    <n v="30454"/>
    <n v="245"/>
    <n v="8.0449202075261045E-3"/>
    <n v="8"/>
    <n v="1"/>
    <n v="0.125"/>
    <n v="456.81"/>
    <n v="1935.46"/>
    <n v="1478.65"/>
    <n v="4.2369037455397214"/>
    <n v="1.8645306122448979"/>
    <n v="456.81"/>
  </r>
  <r>
    <s v="2024-11-17"/>
    <x v="8"/>
    <s v="video"/>
    <n v="30070"/>
    <n v="243"/>
    <n v="8.0811439973395415E-3"/>
    <n v="13"/>
    <n v="2"/>
    <n v="0.15384615384615385"/>
    <n v="451.05"/>
    <n v="2437.54"/>
    <n v="1986.49"/>
    <n v="5.4041458818312824"/>
    <n v="1.856172839506173"/>
    <n v="225.52500000000001"/>
  </r>
  <r>
    <s v="2024-11-18"/>
    <x v="8"/>
    <s v="video"/>
    <n v="25080"/>
    <n v="181"/>
    <n v="7.2169059011164272E-3"/>
    <n v="10"/>
    <n v="2"/>
    <n v="0.2"/>
    <n v="376.2"/>
    <n v="923.7"/>
    <n v="547.5"/>
    <n v="2.4553429027113238"/>
    <n v="2.078453038674033"/>
    <n v="188.1"/>
  </r>
  <r>
    <s v="2024-11-19"/>
    <x v="8"/>
    <s v="video"/>
    <n v="28630"/>
    <n v="327"/>
    <n v="1.1421585749214111E-2"/>
    <n v="16"/>
    <n v="6"/>
    <n v="0.375"/>
    <n v="429.45"/>
    <n v="583.69000000000005"/>
    <n v="154.24000000000007"/>
    <n v="1.3591570613575505"/>
    <n v="1.3133027522935778"/>
    <n v="71.575000000000003"/>
  </r>
  <r>
    <s v="2024-11-20"/>
    <x v="8"/>
    <s v="video"/>
    <n v="25074"/>
    <n v="239"/>
    <n v="9.5317859136954623E-3"/>
    <n v="9"/>
    <n v="1"/>
    <n v="0.1111111111111111"/>
    <n v="376.11"/>
    <n v="0"/>
    <n v="-376.11"/>
    <n v="0"/>
    <n v="1.5736820083682008"/>
    <n v="376.11"/>
  </r>
  <r>
    <s v="2024-11-21"/>
    <x v="8"/>
    <s v="video"/>
    <n v="19053"/>
    <n v="211"/>
    <n v="1.1074371490054059E-2"/>
    <n v="14"/>
    <n v="2"/>
    <n v="0.14285714285714285"/>
    <n v="285.8"/>
    <n v="3994.25"/>
    <n v="3708.45"/>
    <n v="13.975682295311406"/>
    <n v="1.3545023696682466"/>
    <n v="142.9"/>
  </r>
  <r>
    <s v="2024-11-22"/>
    <x v="8"/>
    <s v="video"/>
    <n v="20716"/>
    <n v="197"/>
    <n v="9.509557829696853E-3"/>
    <n v="12"/>
    <n v="2"/>
    <n v="0.16666666666666666"/>
    <n v="310.75"/>
    <n v="0"/>
    <n v="-310.75"/>
    <n v="0"/>
    <n v="1.5774111675126903"/>
    <n v="155.375"/>
  </r>
  <r>
    <s v="2024-11-23"/>
    <x v="8"/>
    <s v="video"/>
    <n v="17982"/>
    <n v="125"/>
    <n v="6.9513958402847289E-3"/>
    <n v="5"/>
    <n v="2"/>
    <n v="0.4"/>
    <n v="269.74"/>
    <n v="0"/>
    <n v="-269.74"/>
    <n v="0"/>
    <n v="2.1579200000000003"/>
    <n v="134.87"/>
  </r>
  <r>
    <s v="2024-11-24"/>
    <x v="8"/>
    <s v="video"/>
    <n v="27704"/>
    <n v="253"/>
    <n v="9.1322552699971121E-3"/>
    <n v="13"/>
    <n v="2"/>
    <n v="0.15384615384615385"/>
    <n v="415.57"/>
    <n v="0"/>
    <n v="-415.57"/>
    <n v="0"/>
    <n v="1.6425691699604743"/>
    <n v="207.785"/>
  </r>
  <r>
    <s v="2024-11-25"/>
    <x v="8"/>
    <s v="video"/>
    <n v="26068"/>
    <n v="191"/>
    <n v="7.3269909467546419E-3"/>
    <n v="9"/>
    <n v="1"/>
    <n v="0.1111111111111111"/>
    <n v="391.02"/>
    <n v="0"/>
    <n v="-391.02"/>
    <n v="0"/>
    <n v="2.0472251308900522"/>
    <n v="391.02"/>
  </r>
  <r>
    <s v="2024-11-26"/>
    <x v="8"/>
    <s v="video"/>
    <n v="27278"/>
    <n v="227"/>
    <n v="8.3217244666031233E-3"/>
    <n v="13"/>
    <n v="4"/>
    <n v="0.30769230769230771"/>
    <n v="409.18"/>
    <n v="1766.64"/>
    <n v="1357.46"/>
    <n v="4.317513074930349"/>
    <n v="1.8025550660792953"/>
    <n v="102.295"/>
  </r>
  <r>
    <s v="2024-11-27"/>
    <x v="8"/>
    <s v="video"/>
    <n v="23756"/>
    <n v="210"/>
    <n v="8.8398720323286748E-3"/>
    <n v="14"/>
    <n v="1"/>
    <n v="7.1428571428571425E-2"/>
    <n v="356.35"/>
    <n v="1600.68"/>
    <n v="1244.33"/>
    <n v="4.4918759646415038"/>
    <n v="1.6969047619047619"/>
    <n v="356.35"/>
  </r>
  <r>
    <s v="2024-11-28"/>
    <x v="8"/>
    <s v="video"/>
    <n v="29978"/>
    <n v="258"/>
    <n v="8.6063112949496291E-3"/>
    <n v="10"/>
    <n v="0"/>
    <n v="0"/>
    <n v="449.67"/>
    <n v="0"/>
    <n v="-449.67"/>
    <n v="0"/>
    <n v="1.742906976744186"/>
    <n v="0"/>
  </r>
  <r>
    <s v="2024-11-29"/>
    <x v="8"/>
    <s v="video"/>
    <n v="19532"/>
    <n v="165"/>
    <n v="8.4476756092566052E-3"/>
    <n v="6"/>
    <n v="0"/>
    <n v="0"/>
    <n v="292.99"/>
    <n v="0"/>
    <n v="-292.99"/>
    <n v="0"/>
    <n v="1.7756969696969698"/>
    <n v="0"/>
  </r>
  <r>
    <s v="2024-11-30"/>
    <x v="8"/>
    <s v="video"/>
    <n v="27346"/>
    <n v="314"/>
    <n v="1.1482483727053317E-2"/>
    <n v="22"/>
    <n v="0"/>
    <n v="0"/>
    <n v="410.19"/>
    <n v="0"/>
    <n v="-410.19"/>
    <n v="0"/>
    <n v="1.3063375796178345"/>
    <n v="0"/>
  </r>
  <r>
    <s v="2024-12-01"/>
    <x v="8"/>
    <s v="video"/>
    <n v="25196"/>
    <n v="183"/>
    <n v="7.2630576281949516E-3"/>
    <n v="11"/>
    <n v="4"/>
    <n v="0.36363636363636365"/>
    <n v="377.95"/>
    <n v="2270.7600000000002"/>
    <n v="1892.8100000000002"/>
    <n v="6.0080963090355874"/>
    <n v="2.0653005464480874"/>
    <n v="94.487499999999997"/>
  </r>
  <r>
    <s v="2024-12-02"/>
    <x v="8"/>
    <s v="video"/>
    <n v="25694"/>
    <n v="247"/>
    <n v="9.613139254300615E-3"/>
    <n v="15"/>
    <n v="2"/>
    <n v="0.13333333333333333"/>
    <n v="385.41"/>
    <n v="0"/>
    <n v="-385.41"/>
    <n v="0"/>
    <n v="1.5603643724696357"/>
    <n v="192.70500000000001"/>
  </r>
  <r>
    <s v="2024-12-03"/>
    <x v="8"/>
    <s v="video"/>
    <n v="22168"/>
    <n v="156"/>
    <n v="7.0371706964994585E-3"/>
    <n v="8"/>
    <n v="1"/>
    <n v="0.125"/>
    <n v="332.53"/>
    <n v="1022.98"/>
    <n v="690.45"/>
    <n v="3.0763540131717444"/>
    <n v="2.1316025641025638"/>
    <n v="332.53"/>
  </r>
  <r>
    <s v="2024-12-04"/>
    <x v="8"/>
    <s v="video"/>
    <n v="20234"/>
    <n v="164"/>
    <n v="8.1051695166551342E-3"/>
    <n v="9"/>
    <n v="0"/>
    <n v="0"/>
    <n v="303.51"/>
    <n v="0"/>
    <n v="-303.51"/>
    <n v="0"/>
    <n v="1.850670731707317"/>
    <n v="0"/>
  </r>
  <r>
    <s v="2024-12-05"/>
    <x v="8"/>
    <s v="video"/>
    <n v="22624"/>
    <n v="147"/>
    <n v="6.4975247524752472E-3"/>
    <n v="10"/>
    <n v="1"/>
    <n v="0.1"/>
    <n v="339.36"/>
    <n v="1558"/>
    <n v="1218.6399999999999"/>
    <n v="4.5909948137670904"/>
    <n v="2.3085714285714287"/>
    <n v="339.36"/>
  </r>
  <r>
    <s v="2024-12-06"/>
    <x v="8"/>
    <s v="video"/>
    <n v="19572"/>
    <n v="209"/>
    <n v="1.0678520335172696E-2"/>
    <n v="15"/>
    <n v="2"/>
    <n v="0.13333333333333333"/>
    <n v="293.58"/>
    <n v="4007.28"/>
    <n v="3713.7000000000003"/>
    <n v="13.649703658287351"/>
    <n v="1.404688995215311"/>
    <n v="146.79"/>
  </r>
  <r>
    <s v="2024-12-07"/>
    <x v="8"/>
    <s v="video"/>
    <n v="18726"/>
    <n v="166"/>
    <n v="8.8646801238919156E-3"/>
    <n v="8"/>
    <n v="1"/>
    <n v="0.125"/>
    <n v="280.89999999999998"/>
    <n v="0"/>
    <n v="-280.89999999999998"/>
    <n v="0"/>
    <n v="1.692168674698795"/>
    <n v="280.89999999999998"/>
  </r>
  <r>
    <s v="2024-12-08"/>
    <x v="8"/>
    <s v="video"/>
    <n v="29259"/>
    <n v="303"/>
    <n v="1.0355787962678151E-2"/>
    <n v="17"/>
    <n v="4"/>
    <n v="0.23529411764705882"/>
    <n v="438.89"/>
    <n v="3321.17"/>
    <n v="2882.28"/>
    <n v="7.5672036273325896"/>
    <n v="1.4484818481848185"/>
    <n v="109.7225"/>
  </r>
  <r>
    <s v="2024-12-09"/>
    <x v="8"/>
    <s v="video"/>
    <n v="28339"/>
    <n v="199"/>
    <n v="7.0221249867673521E-3"/>
    <n v="11"/>
    <n v="0"/>
    <n v="0"/>
    <n v="425.09"/>
    <n v="0"/>
    <n v="-425.09"/>
    <n v="0"/>
    <n v="2.1361306532663313"/>
    <n v="0"/>
  </r>
  <r>
    <s v="2024-12-10"/>
    <x v="8"/>
    <s v="video"/>
    <n v="22363"/>
    <n v="214"/>
    <n v="9.5693779904306216E-3"/>
    <n v="10"/>
    <n v="3"/>
    <n v="0.3"/>
    <n v="335.45"/>
    <n v="1764.09"/>
    <n v="1428.6399999999999"/>
    <n v="5.258876136533015"/>
    <n v="1.5675233644859812"/>
    <n v="111.81666666666666"/>
  </r>
  <r>
    <s v="2024-12-11"/>
    <x v="8"/>
    <s v="video"/>
    <n v="20944"/>
    <n v="149"/>
    <n v="7.1142093200916735E-3"/>
    <n v="6"/>
    <n v="2"/>
    <n v="0.33333333333333331"/>
    <n v="314.17"/>
    <n v="1241.5899999999999"/>
    <n v="927.41999999999985"/>
    <n v="3.9519686793774067"/>
    <n v="2.1085234899328862"/>
    <n v="157.08500000000001"/>
  </r>
  <r>
    <s v="2024-12-12"/>
    <x v="8"/>
    <s v="video"/>
    <n v="23113"/>
    <n v="185"/>
    <n v="8.0041535066845502E-3"/>
    <n v="10"/>
    <n v="1"/>
    <n v="0.1"/>
    <n v="346.7"/>
    <n v="0"/>
    <n v="-346.7"/>
    <n v="0"/>
    <n v="1.874054054054054"/>
    <n v="346.7"/>
  </r>
  <r>
    <s v="2024-12-13"/>
    <x v="8"/>
    <s v="video"/>
    <n v="23655"/>
    <n v="190"/>
    <n v="8.0321285140562242E-3"/>
    <n v="13"/>
    <n v="0"/>
    <n v="0"/>
    <n v="354.83"/>
    <n v="0"/>
    <n v="-354.83"/>
    <n v="0"/>
    <n v="1.8675263157894737"/>
    <n v="0"/>
  </r>
  <r>
    <s v="2024-12-14"/>
    <x v="8"/>
    <s v="video"/>
    <n v="24522"/>
    <n v="269"/>
    <n v="1.096974145665117E-2"/>
    <n v="17"/>
    <n v="3"/>
    <n v="0.17647058823529413"/>
    <n v="367.83"/>
    <n v="443.74"/>
    <n v="75.910000000000025"/>
    <n v="1.2063725090395021"/>
    <n v="1.3673977695167285"/>
    <n v="122.61"/>
  </r>
  <r>
    <s v="2024-12-15"/>
    <x v="8"/>
    <s v="video"/>
    <n v="28667"/>
    <n v="327"/>
    <n v="1.1406844106463879E-2"/>
    <n v="20"/>
    <n v="3"/>
    <n v="0.15"/>
    <n v="430.01"/>
    <n v="471.13"/>
    <n v="41.120000000000005"/>
    <n v="1.0956256831236484"/>
    <n v="1.3150152905198778"/>
    <n v="143.33666666666667"/>
  </r>
  <r>
    <s v="2024-12-16"/>
    <x v="8"/>
    <s v="video"/>
    <n v="27602"/>
    <n v="263"/>
    <n v="9.5282950510832548E-3"/>
    <n v="10"/>
    <n v="1"/>
    <n v="0.1"/>
    <n v="414.04"/>
    <n v="1578.05"/>
    <n v="1164.01"/>
    <n v="3.8113467297845616"/>
    <n v="1.5742965779467681"/>
    <n v="414.04"/>
  </r>
  <r>
    <s v="2024-12-17"/>
    <x v="8"/>
    <s v="video"/>
    <n v="19618"/>
    <n v="129"/>
    <n v="6.5755938423896418E-3"/>
    <n v="4"/>
    <n v="0"/>
    <n v="0"/>
    <n v="294.27999999999997"/>
    <n v="0"/>
    <n v="-294.27999999999997"/>
    <n v="0"/>
    <n v="2.2812403100775192"/>
    <n v="0"/>
  </r>
  <r>
    <s v="2024-12-18"/>
    <x v="8"/>
    <s v="video"/>
    <n v="31366"/>
    <n v="265"/>
    <n v="8.4486386533188795E-3"/>
    <n v="12"/>
    <n v="1"/>
    <n v="8.3333333333333329E-2"/>
    <n v="470.49"/>
    <n v="0"/>
    <n v="-470.49"/>
    <n v="0"/>
    <n v="1.7754339622641511"/>
    <n v="470.49"/>
  </r>
  <r>
    <s v="2024-12-19"/>
    <x v="8"/>
    <s v="video"/>
    <n v="21095"/>
    <n v="236"/>
    <n v="1.1187485186063047E-2"/>
    <n v="17"/>
    <n v="4"/>
    <n v="0.23529411764705882"/>
    <n v="316.43"/>
    <n v="0"/>
    <n v="-316.43"/>
    <n v="0"/>
    <n v="1.3408050847457627"/>
    <n v="79.107500000000002"/>
  </r>
  <r>
    <s v="2024-12-20"/>
    <x v="8"/>
    <s v="video"/>
    <n v="31752"/>
    <n v="342"/>
    <n v="1.0770975056689343E-2"/>
    <n v="20"/>
    <n v="2"/>
    <n v="0.1"/>
    <n v="476.29"/>
    <n v="1936.45"/>
    <n v="1460.16"/>
    <n v="4.0656952696886348"/>
    <n v="1.3926608187134504"/>
    <n v="238.14500000000001"/>
  </r>
  <r>
    <s v="2024-12-21"/>
    <x v="8"/>
    <s v="video"/>
    <n v="24276"/>
    <n v="243"/>
    <n v="1.0009886307464163E-2"/>
    <n v="9"/>
    <n v="1"/>
    <n v="0.1111111111111111"/>
    <n v="364.15"/>
    <n v="317.3"/>
    <n v="-46.849999999999966"/>
    <n v="0.871344226280379"/>
    <n v="1.4985596707818929"/>
    <n v="364.15"/>
  </r>
  <r>
    <s v="2024-12-22"/>
    <x v="8"/>
    <s v="video"/>
    <n v="18611"/>
    <n v="131"/>
    <n v="7.0388479931223474E-3"/>
    <n v="6"/>
    <n v="1"/>
    <n v="0.16666666666666666"/>
    <n v="279.17"/>
    <n v="1757.7"/>
    <n v="1478.53"/>
    <n v="6.2961636278969797"/>
    <n v="2.1310687022900763"/>
    <n v="279.17"/>
  </r>
  <r>
    <s v="2024-12-23"/>
    <x v="8"/>
    <s v="video"/>
    <n v="21476"/>
    <n v="224"/>
    <n v="1.0430247718383311E-2"/>
    <n v="11"/>
    <n v="4"/>
    <n v="0.36363636363636365"/>
    <n v="322.14999999999998"/>
    <n v="2148.04"/>
    <n v="1825.8899999999999"/>
    <n v="6.6678255471053864"/>
    <n v="1.4381696428571427"/>
    <n v="80.537499999999994"/>
  </r>
  <r>
    <s v="2024-12-24"/>
    <x v="8"/>
    <s v="video"/>
    <n v="27862"/>
    <n v="193"/>
    <n v="6.9269973440528321E-3"/>
    <n v="13"/>
    <n v="1"/>
    <n v="7.6923076923076927E-2"/>
    <n v="417.93"/>
    <n v="251.71"/>
    <n v="-166.22"/>
    <n v="0.60227789342712901"/>
    <n v="2.1654404145077719"/>
    <n v="417.93"/>
  </r>
  <r>
    <s v="2024-12-25"/>
    <x v="8"/>
    <s v="video"/>
    <n v="24659"/>
    <n v="218"/>
    <n v="8.8405855874123043E-3"/>
    <n v="15"/>
    <n v="2"/>
    <n v="0.13333333333333333"/>
    <n v="369.89"/>
    <n v="0"/>
    <n v="-369.89"/>
    <n v="0"/>
    <n v="1.6967431192660549"/>
    <n v="184.94499999999999"/>
  </r>
  <r>
    <s v="2024-12-26"/>
    <x v="8"/>
    <s v="video"/>
    <n v="30675"/>
    <n v="244"/>
    <n v="7.9543602281988597E-3"/>
    <n v="8"/>
    <n v="0"/>
    <n v="0"/>
    <n v="460.13"/>
    <n v="0"/>
    <n v="-460.13"/>
    <n v="0"/>
    <n v="1.8857786885245902"/>
    <n v="0"/>
  </r>
  <r>
    <s v="2024-12-27"/>
    <x v="8"/>
    <s v="video"/>
    <n v="30561"/>
    <n v="297"/>
    <n v="9.7182683812702467E-3"/>
    <n v="12"/>
    <n v="0"/>
    <n v="0"/>
    <n v="458.42"/>
    <n v="0"/>
    <n v="-458.42"/>
    <n v="0"/>
    <n v="1.5435016835016835"/>
    <n v="0"/>
  </r>
  <r>
    <s v="2024-12-28"/>
    <x v="8"/>
    <s v="video"/>
    <n v="21033"/>
    <n v="152"/>
    <n v="7.2267389340560069E-3"/>
    <n v="10"/>
    <n v="1"/>
    <n v="0.1"/>
    <n v="315.5"/>
    <n v="1581.43"/>
    <n v="1265.93"/>
    <n v="5.0124564183835183"/>
    <n v="2.075657894736842"/>
    <n v="315.5"/>
  </r>
  <r>
    <s v="2024-12-29"/>
    <x v="8"/>
    <s v="video"/>
    <n v="19388"/>
    <n v="164"/>
    <n v="8.458840519909222E-3"/>
    <n v="5"/>
    <n v="1"/>
    <n v="0.2"/>
    <n v="290.83"/>
    <n v="0"/>
    <n v="-290.83"/>
    <n v="0"/>
    <n v="1.7733536585365852"/>
    <n v="290.83"/>
  </r>
  <r>
    <s v="2024-12-30"/>
    <x v="8"/>
    <s v="video"/>
    <n v="18294"/>
    <n v="118"/>
    <n v="6.4502022521045147E-3"/>
    <n v="6"/>
    <n v="1"/>
    <n v="0.16666666666666666"/>
    <n v="274.41000000000003"/>
    <n v="0"/>
    <n v="-274.41000000000003"/>
    <n v="0"/>
    <n v="2.3255084745762713"/>
    <n v="274.41000000000003"/>
  </r>
  <r>
    <s v="2024-12-31"/>
    <x v="8"/>
    <s v="video"/>
    <n v="30275"/>
    <n v="261"/>
    <n v="8.6209744013212228E-3"/>
    <n v="11"/>
    <n v="1"/>
    <n v="9.0909090909090912E-2"/>
    <n v="454.13"/>
    <n v="775.71"/>
    <n v="321.58000000000004"/>
    <n v="1.7081232246273095"/>
    <n v="1.7399616858237548"/>
    <n v="454.13"/>
  </r>
  <r>
    <s v="2025-01-01"/>
    <x v="8"/>
    <s v="video"/>
    <n v="20692"/>
    <n v="174"/>
    <n v="8.4090469746762042E-3"/>
    <n v="12"/>
    <n v="0"/>
    <n v="0"/>
    <n v="310.38"/>
    <n v="0"/>
    <n v="-310.38"/>
    <n v="0"/>
    <n v="1.7837931034482759"/>
    <n v="0"/>
  </r>
  <r>
    <s v="2023-09-03"/>
    <x v="9"/>
    <s v="affiliate"/>
    <n v="70612"/>
    <n v="1398"/>
    <n v="1.9798334560697899E-2"/>
    <n v="35"/>
    <n v="4"/>
    <n v="0.11428571428571428"/>
    <n v="635.51"/>
    <n v="6834.46"/>
    <n v="6198.95"/>
    <n v="10.754291828610093"/>
    <n v="0.45458512160228898"/>
    <n v="158.8775"/>
  </r>
  <r>
    <s v="2023-09-04"/>
    <x v="9"/>
    <s v="affiliate"/>
    <n v="42326"/>
    <n v="1253"/>
    <n v="2.9603553371450174E-2"/>
    <n v="35"/>
    <n v="5"/>
    <n v="0.14285714285714285"/>
    <n v="380.94"/>
    <n v="4331.33"/>
    <n v="3950.39"/>
    <n v="11.370110778600305"/>
    <n v="0.30402234636871506"/>
    <n v="76.188000000000002"/>
  </r>
  <r>
    <s v="2023-09-05"/>
    <x v="9"/>
    <s v="affiliate"/>
    <n v="62473"/>
    <n v="1549"/>
    <n v="2.4794711315288206E-2"/>
    <n v="35"/>
    <n v="1"/>
    <n v="2.8571428571428571E-2"/>
    <n v="562.26"/>
    <n v="0"/>
    <n v="-562.26"/>
    <n v="0"/>
    <n v="0.36298256939961265"/>
    <n v="562.26"/>
  </r>
  <r>
    <s v="2023-09-06"/>
    <x v="9"/>
    <s v="affiliate"/>
    <n v="57626"/>
    <n v="1433"/>
    <n v="2.4867247423038211E-2"/>
    <n v="35"/>
    <n v="2"/>
    <n v="5.7142857142857141E-2"/>
    <n v="518.64"/>
    <n v="1222.27"/>
    <n v="703.63"/>
    <n v="2.3566828628721272"/>
    <n v="0.36192602930914164"/>
    <n v="259.32"/>
  </r>
  <r>
    <s v="2023-09-07"/>
    <x v="9"/>
    <s v="affiliate"/>
    <n v="69735"/>
    <n v="1388"/>
    <n v="1.99039219903922E-2"/>
    <n v="35"/>
    <n v="4"/>
    <n v="0.11428571428571428"/>
    <n v="627.62"/>
    <n v="2493.92"/>
    <n v="1866.3000000000002"/>
    <n v="3.9736146075650871"/>
    <n v="0.45217579250720463"/>
    <n v="156.905"/>
  </r>
  <r>
    <s v="2023-09-08"/>
    <x v="9"/>
    <s v="affiliate"/>
    <n v="63145"/>
    <n v="1170"/>
    <n v="1.8528782959854304E-2"/>
    <n v="35"/>
    <n v="6"/>
    <n v="0.17142857142857143"/>
    <n v="568.30999999999995"/>
    <n v="2326.8000000000002"/>
    <n v="1758.4900000000002"/>
    <n v="4.0942443384772407"/>
    <n v="0.4857350427350427"/>
    <n v="94.71833333333332"/>
  </r>
  <r>
    <s v="2023-09-09"/>
    <x v="9"/>
    <s v="affiliate"/>
    <n v="52671"/>
    <n v="1060"/>
    <n v="2.0124926430103853E-2"/>
    <n v="35"/>
    <n v="3"/>
    <n v="8.5714285714285715E-2"/>
    <n v="474.04"/>
    <n v="921.62"/>
    <n v="447.58"/>
    <n v="1.9441819255759007"/>
    <n v="0.44720754716981131"/>
    <n v="158.01333333333335"/>
  </r>
  <r>
    <s v="2023-09-10"/>
    <x v="9"/>
    <s v="affiliate"/>
    <n v="65666"/>
    <n v="1727"/>
    <n v="2.6299759388420187E-2"/>
    <n v="35"/>
    <n v="3"/>
    <n v="8.5714285714285715E-2"/>
    <n v="591"/>
    <n v="2430.7800000000002"/>
    <n v="1839.7800000000002"/>
    <n v="4.112994923857868"/>
    <n v="0.34221192819918933"/>
    <n v="197"/>
  </r>
  <r>
    <s v="2023-09-11"/>
    <x v="9"/>
    <s v="affiliate"/>
    <n v="47590"/>
    <n v="1388"/>
    <n v="2.9165791132590879E-2"/>
    <n v="35"/>
    <n v="4"/>
    <n v="0.11428571428571428"/>
    <n v="428.31"/>
    <n v="4601.8100000000004"/>
    <n v="4173.5"/>
    <n v="10.744110574116879"/>
    <n v="0.30858069164265128"/>
    <n v="107.0775"/>
  </r>
  <r>
    <s v="2023-09-12"/>
    <x v="9"/>
    <s v="affiliate"/>
    <n v="48416"/>
    <n v="945"/>
    <n v="1.9518341044282881E-2"/>
    <n v="35"/>
    <n v="11"/>
    <n v="0.31428571428571428"/>
    <n v="435.75"/>
    <n v="3842.46"/>
    <n v="3406.71"/>
    <n v="8.8180378657487086"/>
    <n v="0.46111111111111114"/>
    <n v="39.613636363636367"/>
  </r>
  <r>
    <s v="2023-09-13"/>
    <x v="9"/>
    <s v="affiliate"/>
    <n v="59480"/>
    <n v="1298"/>
    <n v="2.1822461331540012E-2"/>
    <n v="35"/>
    <n v="1"/>
    <n v="2.8571428571428571E-2"/>
    <n v="535.32000000000005"/>
    <n v="1582.91"/>
    <n v="1047.5900000000001"/>
    <n v="2.9569416423821266"/>
    <n v="0.41241910631741147"/>
    <n v="535.32000000000005"/>
  </r>
  <r>
    <s v="2023-09-14"/>
    <x v="9"/>
    <s v="affiliate"/>
    <n v="64382"/>
    <n v="1809"/>
    <n v="2.8097915566462676E-2"/>
    <n v="35"/>
    <n v="7"/>
    <n v="0.2"/>
    <n v="579.44000000000005"/>
    <n v="1535.24"/>
    <n v="955.8"/>
    <n v="2.6495236780339635"/>
    <n v="0.32030956329463794"/>
    <n v="82.777142857142863"/>
  </r>
  <r>
    <s v="2023-09-15"/>
    <x v="9"/>
    <s v="affiliate"/>
    <n v="43663"/>
    <n v="1168"/>
    <n v="2.6750337814625654E-2"/>
    <n v="35"/>
    <n v="3"/>
    <n v="8.5714285714285715E-2"/>
    <n v="392.97"/>
    <n v="1434.28"/>
    <n v="1041.31"/>
    <n v="3.6498460442272944"/>
    <n v="0.33644691780821923"/>
    <n v="130.99"/>
  </r>
  <r>
    <s v="2023-09-16"/>
    <x v="9"/>
    <s v="affiliate"/>
    <n v="48631"/>
    <n v="935"/>
    <n v="1.9226419362135264E-2"/>
    <n v="35"/>
    <n v="5"/>
    <n v="0.14285714285714285"/>
    <n v="437.68"/>
    <n v="2494.9499999999998"/>
    <n v="2057.27"/>
    <n v="5.7003975507219877"/>
    <n v="0.46810695187165774"/>
    <n v="87.536000000000001"/>
  </r>
  <r>
    <s v="2023-09-17"/>
    <x v="9"/>
    <s v="affiliate"/>
    <n v="51320"/>
    <n v="1492"/>
    <n v="2.9072486360093529E-2"/>
    <n v="35"/>
    <n v="10"/>
    <n v="0.2857142857142857"/>
    <n v="461.88"/>
    <n v="5738.44"/>
    <n v="5276.5599999999995"/>
    <n v="12.424092837966571"/>
    <n v="0.30957104557640752"/>
    <n v="46.188000000000002"/>
  </r>
  <r>
    <s v="2023-09-18"/>
    <x v="9"/>
    <s v="affiliate"/>
    <n v="72054"/>
    <n v="1419"/>
    <n v="1.9693563160962612E-2"/>
    <n v="35"/>
    <n v="2"/>
    <n v="5.7142857142857141E-2"/>
    <n v="648.49"/>
    <n v="1201.3499999999999"/>
    <n v="552.8599999999999"/>
    <n v="1.8525343490261992"/>
    <n v="0.45700493305144468"/>
    <n v="324.245"/>
  </r>
  <r>
    <s v="2023-09-19"/>
    <x v="9"/>
    <s v="affiliate"/>
    <n v="68765"/>
    <n v="1405"/>
    <n v="2.0431905766014689E-2"/>
    <n v="35"/>
    <n v="3"/>
    <n v="8.5714285714285715E-2"/>
    <n v="618.89"/>
    <n v="3930.27"/>
    <n v="3311.38"/>
    <n v="6.3505146310329783"/>
    <n v="0.44049110320284696"/>
    <n v="206.29666666666665"/>
  </r>
  <r>
    <s v="2023-09-20"/>
    <x v="9"/>
    <s v="affiliate"/>
    <n v="76942"/>
    <n v="1765"/>
    <n v="2.2939356918198123E-2"/>
    <n v="35"/>
    <n v="5"/>
    <n v="0.14285714285714285"/>
    <n v="692.48"/>
    <n v="296.36"/>
    <n v="-396.12"/>
    <n v="0.42796903881700554"/>
    <n v="0.39233994334277622"/>
    <n v="138.49600000000001"/>
  </r>
  <r>
    <s v="2023-09-21"/>
    <x v="9"/>
    <s v="affiliate"/>
    <n v="59013"/>
    <n v="1415"/>
    <n v="2.3977767610526494E-2"/>
    <n v="35"/>
    <n v="3"/>
    <n v="8.5714285714285715E-2"/>
    <n v="531.12"/>
    <n v="1904.27"/>
    <n v="1373.15"/>
    <n v="3.5853856002410001"/>
    <n v="0.37534982332155475"/>
    <n v="177.04"/>
  </r>
  <r>
    <s v="2023-09-22"/>
    <x v="9"/>
    <s v="affiliate"/>
    <n v="64061"/>
    <n v="1562"/>
    <n v="2.4383009943647459E-2"/>
    <n v="35"/>
    <n v="5"/>
    <n v="0.14285714285714285"/>
    <n v="576.54999999999995"/>
    <n v="1391.7"/>
    <n v="815.15000000000009"/>
    <n v="2.4138409504813114"/>
    <n v="0.36911011523687576"/>
    <n v="115.30999999999999"/>
  </r>
  <r>
    <s v="2023-09-23"/>
    <x v="9"/>
    <s v="affiliate"/>
    <n v="67107"/>
    <n v="1757"/>
    <n v="2.6182067444528886E-2"/>
    <n v="35"/>
    <n v="8"/>
    <n v="0.22857142857142856"/>
    <n v="603.97"/>
    <n v="3412.05"/>
    <n v="2808.08"/>
    <n v="5.6493700018212829"/>
    <n v="0.3437507114399545"/>
    <n v="75.496250000000003"/>
  </r>
  <r>
    <s v="2023-09-24"/>
    <x v="9"/>
    <s v="affiliate"/>
    <n v="56648"/>
    <n v="1437"/>
    <n v="2.5367179776867674E-2"/>
    <n v="35"/>
    <n v="4"/>
    <n v="0.11428571428571428"/>
    <n v="509.84"/>
    <n v="1035.92"/>
    <n v="526.08000000000015"/>
    <n v="2.0318531303938494"/>
    <n v="0.354794711203897"/>
    <n v="127.46"/>
  </r>
  <r>
    <s v="2023-09-25"/>
    <x v="9"/>
    <s v="affiliate"/>
    <n v="62915"/>
    <n v="1616"/>
    <n v="2.5685448621155526E-2"/>
    <n v="35"/>
    <n v="9"/>
    <n v="0.25714285714285712"/>
    <n v="566.24"/>
    <n v="4031.51"/>
    <n v="3465.2700000000004"/>
    <n v="7.1197901949703306"/>
    <n v="0.35039603960396037"/>
    <n v="62.915555555555557"/>
  </r>
  <r>
    <s v="2023-09-26"/>
    <x v="9"/>
    <s v="affiliate"/>
    <n v="62132"/>
    <n v="1445"/>
    <n v="2.3256936844138286E-2"/>
    <n v="35"/>
    <n v="8"/>
    <n v="0.22857142857142856"/>
    <n v="559.19000000000005"/>
    <n v="3610.49"/>
    <n v="3051.2999999999997"/>
    <n v="6.456642643824102"/>
    <n v="0.38698269896193777"/>
    <n v="69.898750000000007"/>
  </r>
  <r>
    <s v="2023-09-27"/>
    <x v="9"/>
    <s v="affiliate"/>
    <n v="73391"/>
    <n v="1577"/>
    <n v="2.1487648349252632E-2"/>
    <n v="35"/>
    <n v="4"/>
    <n v="0.11428571428571428"/>
    <n v="660.52"/>
    <n v="2049.89"/>
    <n v="1389.37"/>
    <n v="3.1034487979167928"/>
    <n v="0.41884590995561188"/>
    <n v="165.13"/>
  </r>
  <r>
    <s v="2023-09-28"/>
    <x v="9"/>
    <s v="affiliate"/>
    <n v="45355"/>
    <n v="1118"/>
    <n v="2.4649983463785691E-2"/>
    <n v="35"/>
    <n v="7"/>
    <n v="0.2"/>
    <n v="408.2"/>
    <n v="3780.55"/>
    <n v="3372.3500000000004"/>
    <n v="9.2615139637432637"/>
    <n v="0.36511627906976746"/>
    <n v="58.31428571428571"/>
  </r>
  <r>
    <s v="2023-09-29"/>
    <x v="9"/>
    <s v="affiliate"/>
    <n v="53508"/>
    <n v="1428"/>
    <n v="2.6687598116169546E-2"/>
    <n v="35"/>
    <n v="6"/>
    <n v="0.17142857142857143"/>
    <n v="481.58"/>
    <n v="339.71"/>
    <n v="-141.87"/>
    <n v="0.70540720129573486"/>
    <n v="0.33724089635854343"/>
    <n v="80.263333333333335"/>
  </r>
  <r>
    <s v="2023-09-30"/>
    <x v="9"/>
    <s v="affiliate"/>
    <n v="47351"/>
    <n v="1359"/>
    <n v="2.8700555426495744E-2"/>
    <n v="35"/>
    <n v="7"/>
    <n v="0.2"/>
    <n v="426.16"/>
    <n v="2181.3000000000002"/>
    <n v="1755.14"/>
    <n v="5.1185000938614609"/>
    <n v="0.31358351729212658"/>
    <n v="60.88"/>
  </r>
  <r>
    <s v="2023-10-01"/>
    <x v="9"/>
    <s v="affiliate"/>
    <n v="44264"/>
    <n v="1254"/>
    <n v="2.8330019880715707E-2"/>
    <n v="35"/>
    <n v="4"/>
    <n v="0.11428571428571428"/>
    <n v="398.38"/>
    <n v="1548.85"/>
    <n v="1150.4699999999998"/>
    <n v="3.8878708770520607"/>
    <n v="0.31768740031897924"/>
    <n v="99.594999999999999"/>
  </r>
  <r>
    <s v="2023-10-02"/>
    <x v="9"/>
    <s v="affiliate"/>
    <n v="63640"/>
    <n v="1195"/>
    <n v="1.8777498428661218E-2"/>
    <n v="35"/>
    <n v="2"/>
    <n v="5.7142857142857141E-2"/>
    <n v="572.76"/>
    <n v="2060.25"/>
    <n v="1487.49"/>
    <n v="3.5970563586842657"/>
    <n v="0.4792970711297071"/>
    <n v="286.38"/>
  </r>
  <r>
    <s v="2023-10-03"/>
    <x v="9"/>
    <s v="affiliate"/>
    <n v="61086"/>
    <n v="1917"/>
    <n v="3.1381986052450642E-2"/>
    <n v="35"/>
    <n v="6"/>
    <n v="0.17142857142857143"/>
    <n v="549.78"/>
    <n v="5506.87"/>
    <n v="4957.09"/>
    <n v="10.016497508094147"/>
    <n v="0.28679186228482001"/>
    <n v="91.63"/>
  </r>
  <r>
    <s v="2023-10-04"/>
    <x v="9"/>
    <s v="affiliate"/>
    <n v="57053"/>
    <n v="1739"/>
    <n v="3.0480430476924964E-2"/>
    <n v="35"/>
    <n v="9"/>
    <n v="0.25714285714285712"/>
    <n v="513.48"/>
    <n v="4558.1499999999996"/>
    <n v="4044.6699999999996"/>
    <n v="8.8769767079535704"/>
    <n v="0.29527314548591144"/>
    <n v="57.053333333333335"/>
  </r>
  <r>
    <s v="2023-10-05"/>
    <x v="9"/>
    <s v="affiliate"/>
    <n v="70273"/>
    <n v="1279"/>
    <n v="1.8200446828796266E-2"/>
    <n v="35"/>
    <n v="5"/>
    <n v="0.14285714285714285"/>
    <n v="632.46"/>
    <n v="407.37"/>
    <n v="-225.09000000000003"/>
    <n v="0.64410397495493787"/>
    <n v="0.49449569976544178"/>
    <n v="126.492"/>
  </r>
  <r>
    <s v="2023-10-06"/>
    <x v="9"/>
    <s v="affiliate"/>
    <n v="60985"/>
    <n v="1780"/>
    <n v="2.9187505124210873E-2"/>
    <n v="35"/>
    <n v="5"/>
    <n v="0.14285714285714285"/>
    <n v="548.87"/>
    <n v="2046.72"/>
    <n v="1497.85"/>
    <n v="3.7289704301565032"/>
    <n v="0.30835393258426969"/>
    <n v="109.774"/>
  </r>
  <r>
    <s v="2023-10-07"/>
    <x v="9"/>
    <s v="affiliate"/>
    <n v="52752"/>
    <n v="1151"/>
    <n v="2.1819077949651197E-2"/>
    <n v="35"/>
    <n v="5"/>
    <n v="0.14285714285714285"/>
    <n v="474.77"/>
    <n v="6434.25"/>
    <n v="5959.48"/>
    <n v="13.552351665016745"/>
    <n v="0.41248479582971326"/>
    <n v="94.953999999999994"/>
  </r>
  <r>
    <s v="2023-10-08"/>
    <x v="9"/>
    <s v="affiliate"/>
    <n v="56940"/>
    <n v="1815"/>
    <n v="3.1875658587987354E-2"/>
    <n v="35"/>
    <n v="5"/>
    <n v="0.14285714285714285"/>
    <n v="512.46"/>
    <n v="2360.04"/>
    <n v="1847.58"/>
    <n v="4.6053155368223857"/>
    <n v="0.28234710743801655"/>
    <n v="102.492"/>
  </r>
  <r>
    <s v="2023-10-09"/>
    <x v="9"/>
    <s v="affiliate"/>
    <n v="45675"/>
    <n v="1105"/>
    <n v="2.4192665571975917E-2"/>
    <n v="35"/>
    <n v="4"/>
    <n v="0.11428571428571428"/>
    <n v="411.08"/>
    <n v="4742.47"/>
    <n v="4331.3900000000003"/>
    <n v="11.536610878661088"/>
    <n v="0.37201809954751131"/>
    <n v="102.77"/>
  </r>
  <r>
    <s v="2023-10-10"/>
    <x v="9"/>
    <s v="affiliate"/>
    <n v="58598"/>
    <n v="1184"/>
    <n v="2.0205467763404893E-2"/>
    <n v="35"/>
    <n v="6"/>
    <n v="0.17142857142857143"/>
    <n v="527.39"/>
    <n v="0"/>
    <n v="-527.39"/>
    <n v="0"/>
    <n v="0.44543074324324322"/>
    <n v="87.898333333333326"/>
  </r>
  <r>
    <s v="2023-10-11"/>
    <x v="9"/>
    <s v="affiliate"/>
    <n v="66436"/>
    <n v="1841"/>
    <n v="2.7710879643566742E-2"/>
    <n v="35"/>
    <n v="3"/>
    <n v="8.5714285714285715E-2"/>
    <n v="597.92999999999995"/>
    <n v="1789.83"/>
    <n v="1191.9000000000001"/>
    <n v="2.9933771511715421"/>
    <n v="0.32478544269418791"/>
    <n v="199.30999999999997"/>
  </r>
  <r>
    <s v="2023-10-12"/>
    <x v="9"/>
    <s v="affiliate"/>
    <n v="71595"/>
    <n v="1891"/>
    <n v="2.6412458970598504E-2"/>
    <n v="35"/>
    <n v="1"/>
    <n v="2.8571428571428571E-2"/>
    <n v="644.36"/>
    <n v="0"/>
    <n v="-644.36"/>
    <n v="0"/>
    <n v="0.34075092543627711"/>
    <n v="644.36"/>
  </r>
  <r>
    <s v="2023-10-13"/>
    <x v="9"/>
    <s v="affiliate"/>
    <n v="64415"/>
    <n v="2000"/>
    <n v="3.1048668788325701E-2"/>
    <n v="35"/>
    <n v="8"/>
    <n v="0.22857142857142856"/>
    <n v="579.74"/>
    <n v="2183.92"/>
    <n v="1604.18"/>
    <n v="3.7670679959982061"/>
    <n v="0.28987000000000002"/>
    <n v="72.467500000000001"/>
  </r>
  <r>
    <s v="2023-10-14"/>
    <x v="9"/>
    <s v="affiliate"/>
    <n v="67623"/>
    <n v="1840"/>
    <n v="2.7209677180840837E-2"/>
    <n v="35"/>
    <n v="2"/>
    <n v="5.7142857142857141E-2"/>
    <n v="608.61"/>
    <n v="480.22"/>
    <n v="-128.38999999999999"/>
    <n v="0.7890438868897981"/>
    <n v="0.33076630434782611"/>
    <n v="304.30500000000001"/>
  </r>
  <r>
    <s v="2023-10-15"/>
    <x v="9"/>
    <s v="affiliate"/>
    <n v="76361"/>
    <n v="2284"/>
    <n v="2.9910556435876954E-2"/>
    <n v="35"/>
    <n v="3"/>
    <n v="8.5714285714285715E-2"/>
    <n v="687.25"/>
    <n v="3475.41"/>
    <n v="2788.16"/>
    <n v="5.0569807202619135"/>
    <n v="0.30089754816112085"/>
    <n v="229.08333333333334"/>
  </r>
  <r>
    <s v="2023-10-16"/>
    <x v="9"/>
    <s v="affiliate"/>
    <n v="45082"/>
    <n v="897"/>
    <n v="1.9897076438489862E-2"/>
    <n v="35"/>
    <n v="4"/>
    <n v="0.11428571428571428"/>
    <n v="405.74"/>
    <n v="3140.38"/>
    <n v="2734.6400000000003"/>
    <n v="7.7398826834918912"/>
    <n v="0.45232998885172798"/>
    <n v="101.435"/>
  </r>
  <r>
    <s v="2023-10-17"/>
    <x v="9"/>
    <s v="affiliate"/>
    <n v="62303"/>
    <n v="1773"/>
    <n v="2.8457698666195849E-2"/>
    <n v="35"/>
    <n v="3"/>
    <n v="8.5714285714285715E-2"/>
    <n v="560.73"/>
    <n v="2085.92"/>
    <n v="1525.19"/>
    <n v="3.7200078469138447"/>
    <n v="0.31626057529610829"/>
    <n v="186.91"/>
  </r>
  <r>
    <s v="2023-10-18"/>
    <x v="9"/>
    <s v="affiliate"/>
    <n v="60850"/>
    <n v="1362"/>
    <n v="2.2382908792111751E-2"/>
    <n v="35"/>
    <n v="5"/>
    <n v="0.14285714285714285"/>
    <n v="547.65"/>
    <n v="2924.54"/>
    <n v="2376.89"/>
    <n v="5.3401625125536381"/>
    <n v="0.40209251101321586"/>
    <n v="109.53"/>
  </r>
  <r>
    <s v="2023-10-19"/>
    <x v="9"/>
    <s v="affiliate"/>
    <n v="43524"/>
    <n v="1069"/>
    <n v="2.4561161657935853E-2"/>
    <n v="35"/>
    <n v="8"/>
    <n v="0.22857142857142856"/>
    <n v="391.72"/>
    <n v="2573.5700000000002"/>
    <n v="2181.8500000000004"/>
    <n v="6.5699223935464106"/>
    <n v="0.36643592142188963"/>
    <n v="48.965000000000003"/>
  </r>
  <r>
    <s v="2023-10-20"/>
    <x v="9"/>
    <s v="affiliate"/>
    <n v="70174"/>
    <n v="2025"/>
    <n v="2.8856841565252089E-2"/>
    <n v="35"/>
    <n v="3"/>
    <n v="8.5714285714285715E-2"/>
    <n v="631.57000000000005"/>
    <n v="0"/>
    <n v="-631.57000000000005"/>
    <n v="0"/>
    <n v="0.31188641975308645"/>
    <n v="210.52333333333334"/>
  </r>
  <r>
    <s v="2023-10-21"/>
    <x v="9"/>
    <s v="affiliate"/>
    <n v="48765"/>
    <n v="1069"/>
    <n v="2.1921460063570184E-2"/>
    <n v="35"/>
    <n v="4"/>
    <n v="0.11428571428571428"/>
    <n v="438.89"/>
    <n v="2444.63"/>
    <n v="2005.7400000000002"/>
    <n v="5.5700289366356035"/>
    <n v="0.41056127221702526"/>
    <n v="109.7225"/>
  </r>
  <r>
    <s v="2023-10-22"/>
    <x v="9"/>
    <s v="affiliate"/>
    <n v="42957"/>
    <n v="1098"/>
    <n v="2.5560444165095328E-2"/>
    <n v="35"/>
    <n v="7"/>
    <n v="0.2"/>
    <n v="386.62"/>
    <n v="5318.94"/>
    <n v="4932.32"/>
    <n v="13.757539703067611"/>
    <n v="0.35211293260473586"/>
    <n v="55.231428571428573"/>
  </r>
  <r>
    <s v="2023-10-23"/>
    <x v="9"/>
    <s v="affiliate"/>
    <n v="47865"/>
    <n v="1274"/>
    <n v="2.6616525645043351E-2"/>
    <n v="35"/>
    <n v="6"/>
    <n v="0.17142857142857143"/>
    <n v="430.79"/>
    <n v="3001.36"/>
    <n v="2570.5700000000002"/>
    <n v="6.967106943058103"/>
    <n v="0.33813971742543175"/>
    <n v="71.798333333333332"/>
  </r>
  <r>
    <s v="2023-10-24"/>
    <x v="9"/>
    <s v="affiliate"/>
    <n v="58332"/>
    <n v="1424"/>
    <n v="2.4411986559692792E-2"/>
    <n v="35"/>
    <n v="3"/>
    <n v="8.5714285714285715E-2"/>
    <n v="524.99"/>
    <n v="2361.41"/>
    <n v="1836.4199999999998"/>
    <n v="4.4980094858949693"/>
    <n v="0.36867275280898876"/>
    <n v="174.99666666666667"/>
  </r>
  <r>
    <s v="2023-10-25"/>
    <x v="9"/>
    <s v="affiliate"/>
    <n v="43224"/>
    <n v="1079"/>
    <n v="2.4962983527669812E-2"/>
    <n v="35"/>
    <n v="5"/>
    <n v="0.14285714285714285"/>
    <n v="389.02"/>
    <n v="3367.57"/>
    <n v="2978.55"/>
    <n v="8.65654722122256"/>
    <n v="0.3605375347544022"/>
    <n v="77.804000000000002"/>
  </r>
  <r>
    <s v="2023-10-26"/>
    <x v="9"/>
    <s v="affiliate"/>
    <n v="60727"/>
    <n v="1315"/>
    <n v="2.1654288866566767E-2"/>
    <n v="35"/>
    <n v="2"/>
    <n v="5.7142857142857141E-2"/>
    <n v="546.54999999999995"/>
    <n v="0"/>
    <n v="-546.54999999999995"/>
    <n v="0"/>
    <n v="0.41562737642585545"/>
    <n v="273.27499999999998"/>
  </r>
  <r>
    <s v="2023-10-27"/>
    <x v="9"/>
    <s v="affiliate"/>
    <n v="69770"/>
    <n v="2265"/>
    <n v="3.2463809660312454E-2"/>
    <n v="35"/>
    <n v="7"/>
    <n v="0.2"/>
    <n v="627.92999999999995"/>
    <n v="9519.09"/>
    <n v="8891.16"/>
    <n v="15.159476374755149"/>
    <n v="0.27723178807947019"/>
    <n v="89.704285714285703"/>
  </r>
  <r>
    <s v="2023-10-28"/>
    <x v="9"/>
    <s v="affiliate"/>
    <n v="53574"/>
    <n v="946"/>
    <n v="1.7657819091350283E-2"/>
    <n v="35"/>
    <n v="6"/>
    <n v="0.17142857142857143"/>
    <n v="482.17"/>
    <n v="5566.82"/>
    <n v="5084.6499999999996"/>
    <n v="11.54534707675716"/>
    <n v="0.50969344608879497"/>
    <n v="80.361666666666665"/>
  </r>
  <r>
    <s v="2023-10-29"/>
    <x v="9"/>
    <s v="affiliate"/>
    <n v="66988"/>
    <n v="2066"/>
    <n v="3.0841344718457037E-2"/>
    <n v="35"/>
    <n v="2"/>
    <n v="5.7142857142857141E-2"/>
    <n v="602.9"/>
    <n v="0"/>
    <n v="-602.9"/>
    <n v="0"/>
    <n v="0.29181994191674732"/>
    <n v="301.45"/>
  </r>
  <r>
    <s v="2023-10-30"/>
    <x v="9"/>
    <s v="affiliate"/>
    <n v="56473"/>
    <n v="1245"/>
    <n v="2.2045933454925361E-2"/>
    <n v="35"/>
    <n v="6"/>
    <n v="0.17142857142857143"/>
    <n v="508.26"/>
    <n v="4012"/>
    <n v="3503.74"/>
    <n v="7.8935977649234648"/>
    <n v="0.40824096385542169"/>
    <n v="84.71"/>
  </r>
  <r>
    <s v="2023-10-31"/>
    <x v="9"/>
    <s v="affiliate"/>
    <n v="74116"/>
    <n v="2213"/>
    <n v="2.9858600032381673E-2"/>
    <n v="35"/>
    <n v="7"/>
    <n v="0.2"/>
    <n v="667.05"/>
    <n v="4238.08"/>
    <n v="3571.0299999999997"/>
    <n v="6.3534667566149468"/>
    <n v="0.30142340713962945"/>
    <n v="95.29285714285713"/>
  </r>
  <r>
    <s v="2023-11-01"/>
    <x v="9"/>
    <s v="affiliate"/>
    <n v="42972"/>
    <n v="1326"/>
    <n v="3.0857302429488968E-2"/>
    <n v="35"/>
    <n v="9"/>
    <n v="0.25714285714285712"/>
    <n v="386.75"/>
    <n v="7958.45"/>
    <n v="7571.7"/>
    <n v="20.577763413057529"/>
    <n v="0.29166666666666669"/>
    <n v="42.972222222222221"/>
  </r>
  <r>
    <s v="2023-11-02"/>
    <x v="9"/>
    <s v="affiliate"/>
    <n v="73472"/>
    <n v="2237"/>
    <n v="3.0446972996515678E-2"/>
    <n v="35"/>
    <n v="3"/>
    <n v="8.5714285714285715E-2"/>
    <n v="661.25"/>
    <n v="2282.0500000000002"/>
    <n v="1620.8000000000002"/>
    <n v="3.451115311909263"/>
    <n v="0.29559678140366563"/>
    <n v="220.41666666666666"/>
  </r>
  <r>
    <s v="2023-11-03"/>
    <x v="9"/>
    <s v="affiliate"/>
    <n v="75775"/>
    <n v="1548"/>
    <n v="2.0428901352688881E-2"/>
    <n v="35"/>
    <n v="8"/>
    <n v="0.22857142857142856"/>
    <n v="681.98"/>
    <n v="5131.62"/>
    <n v="4449.6399999999994"/>
    <n v="7.5245901639344259"/>
    <n v="0.44055555555555559"/>
    <n v="85.247500000000002"/>
  </r>
  <r>
    <s v="2023-11-04"/>
    <x v="9"/>
    <s v="affiliate"/>
    <n v="49431"/>
    <n v="1560"/>
    <n v="3.155914304788493E-2"/>
    <n v="35"/>
    <n v="8"/>
    <n v="0.22857142857142856"/>
    <n v="444.88"/>
    <n v="4052.05"/>
    <n v="3607.17"/>
    <n v="9.1081864772522927"/>
    <n v="0.28517948717948716"/>
    <n v="55.61"/>
  </r>
  <r>
    <s v="2023-11-05"/>
    <x v="9"/>
    <s v="affiliate"/>
    <n v="49955"/>
    <n v="1025"/>
    <n v="2.0518466619957963E-2"/>
    <n v="35"/>
    <n v="9"/>
    <n v="0.25714285714285712"/>
    <n v="449.6"/>
    <n v="2976.72"/>
    <n v="2527.12"/>
    <n v="6.6208185053380779"/>
    <n v="0.43863414634146342"/>
    <n v="49.955555555555556"/>
  </r>
  <r>
    <s v="2023-11-06"/>
    <x v="9"/>
    <s v="affiliate"/>
    <n v="56197"/>
    <n v="1312"/>
    <n v="2.3346441980888661E-2"/>
    <n v="35"/>
    <n v="4"/>
    <n v="0.11428571428571428"/>
    <n v="505.78"/>
    <n v="6259.43"/>
    <n v="5753.6500000000005"/>
    <n v="12.375795800545694"/>
    <n v="0.3855030487804878"/>
    <n v="126.44499999999999"/>
  </r>
  <r>
    <s v="2023-11-07"/>
    <x v="9"/>
    <s v="affiliate"/>
    <n v="49381"/>
    <n v="993"/>
    <n v="2.0108948785970311E-2"/>
    <n v="35"/>
    <n v="3"/>
    <n v="8.5714285714285715E-2"/>
    <n v="444.43"/>
    <n v="0"/>
    <n v="-444.43"/>
    <n v="0"/>
    <n v="0.44756294058408863"/>
    <n v="148.14333333333335"/>
  </r>
  <r>
    <s v="2023-11-08"/>
    <x v="9"/>
    <s v="affiliate"/>
    <n v="74001"/>
    <n v="2212"/>
    <n v="2.9891487952865503E-2"/>
    <n v="35"/>
    <n v="1"/>
    <n v="2.8571428571428571E-2"/>
    <n v="666.01"/>
    <n v="0"/>
    <n v="-666.01"/>
    <n v="0"/>
    <n v="0.30108951175406873"/>
    <n v="666.01"/>
  </r>
  <r>
    <s v="2023-11-09"/>
    <x v="9"/>
    <s v="affiliate"/>
    <n v="50407"/>
    <n v="1562"/>
    <n v="3.0987759636558414E-2"/>
    <n v="35"/>
    <n v="4"/>
    <n v="0.11428571428571428"/>
    <n v="453.67"/>
    <n v="2544.6799999999998"/>
    <n v="2091.0099999999998"/>
    <n v="5.609099124914585"/>
    <n v="0.29044174135723433"/>
    <n v="113.4175"/>
  </r>
  <r>
    <s v="2023-11-10"/>
    <x v="9"/>
    <s v="affiliate"/>
    <n v="65578"/>
    <n v="1219"/>
    <n v="1.858855103845802E-2"/>
    <n v="35"/>
    <n v="7"/>
    <n v="0.2"/>
    <n v="590.21"/>
    <n v="2399.33"/>
    <n v="1809.12"/>
    <n v="4.0652140763457068"/>
    <n v="0.48417555373256771"/>
    <n v="84.315714285714293"/>
  </r>
  <r>
    <s v="2023-11-11"/>
    <x v="9"/>
    <s v="affiliate"/>
    <n v="68678"/>
    <n v="1461"/>
    <n v="2.1273187920440317E-2"/>
    <n v="35"/>
    <n v="3"/>
    <n v="8.5714285714285715E-2"/>
    <n v="618.11"/>
    <n v="854.78"/>
    <n v="236.66999999999996"/>
    <n v="1.3828930125705781"/>
    <n v="0.4230732375085558"/>
    <n v="206.03666666666666"/>
  </r>
  <r>
    <s v="2023-11-12"/>
    <x v="9"/>
    <s v="affiliate"/>
    <n v="56598"/>
    <n v="1480"/>
    <n v="2.6149333898724335E-2"/>
    <n v="35"/>
    <n v="10"/>
    <n v="0.2857142857142857"/>
    <n v="509.39"/>
    <n v="7668.82"/>
    <n v="7159.4299999999994"/>
    <n v="15.054908812501226"/>
    <n v="0.34418243243243241"/>
    <n v="50.939"/>
  </r>
  <r>
    <s v="2023-11-13"/>
    <x v="9"/>
    <s v="affiliate"/>
    <n v="64107"/>
    <n v="1802"/>
    <n v="2.8109254839565102E-2"/>
    <n v="35"/>
    <n v="4"/>
    <n v="0.11428571428571428"/>
    <n v="576.97"/>
    <n v="937.07"/>
    <n v="360.1"/>
    <n v="1.6241225713641958"/>
    <n v="0.3201831298557159"/>
    <n v="144.24250000000001"/>
  </r>
  <r>
    <s v="2023-11-14"/>
    <x v="9"/>
    <s v="affiliate"/>
    <n v="47720"/>
    <n v="863"/>
    <n v="1.8084660519698238E-2"/>
    <n v="35"/>
    <n v="2"/>
    <n v="5.7142857142857141E-2"/>
    <n v="429.48"/>
    <n v="579.84"/>
    <n v="150.36000000000001"/>
    <n v="1.3500977926795195"/>
    <n v="0.49765932792584011"/>
    <n v="214.74"/>
  </r>
  <r>
    <s v="2023-11-15"/>
    <x v="9"/>
    <s v="affiliate"/>
    <n v="53358"/>
    <n v="1661"/>
    <n v="3.1129352674388096E-2"/>
    <n v="35"/>
    <n v="6"/>
    <n v="0.17142857142857143"/>
    <n v="480.23"/>
    <n v="500.81"/>
    <n v="20.579999999999984"/>
    <n v="1.0428544655685816"/>
    <n v="0.28912101143889224"/>
    <n v="80.038333333333341"/>
  </r>
  <r>
    <s v="2023-11-16"/>
    <x v="9"/>
    <s v="affiliate"/>
    <n v="49253"/>
    <n v="965"/>
    <n v="1.9592715164558502E-2"/>
    <n v="35"/>
    <n v="3"/>
    <n v="8.5714285714285715E-2"/>
    <n v="443.28"/>
    <n v="4261.3599999999997"/>
    <n v="3818.08"/>
    <n v="9.6132467063706919"/>
    <n v="0.45935751295336785"/>
    <n v="147.76"/>
  </r>
  <r>
    <s v="2023-11-17"/>
    <x v="9"/>
    <s v="affiliate"/>
    <n v="54544"/>
    <n v="1092"/>
    <n v="2.0020533880903489E-2"/>
    <n v="35"/>
    <n v="3"/>
    <n v="8.5714285714285715E-2"/>
    <n v="490.9"/>
    <n v="1628.94"/>
    <n v="1138.04"/>
    <n v="3.3182725606029746"/>
    <n v="0.4495421245421245"/>
    <n v="163.63333333333333"/>
  </r>
  <r>
    <s v="2023-11-18"/>
    <x v="9"/>
    <s v="affiliate"/>
    <n v="48642"/>
    <n v="1397"/>
    <n v="2.8720036182722751E-2"/>
    <n v="35"/>
    <n v="9"/>
    <n v="0.25714285714285712"/>
    <n v="437.78"/>
    <n v="4212.1099999999997"/>
    <n v="3774.33"/>
    <n v="9.6215222257755038"/>
    <n v="0.31337151037938438"/>
    <n v="48.642222222222216"/>
  </r>
  <r>
    <s v="2023-11-19"/>
    <x v="9"/>
    <s v="affiliate"/>
    <n v="74527"/>
    <n v="1508"/>
    <n v="2.02342775101641E-2"/>
    <n v="35"/>
    <n v="5"/>
    <n v="0.14285714285714285"/>
    <n v="670.75"/>
    <n v="770.4"/>
    <n v="99.649999999999977"/>
    <n v="1.1485650391352962"/>
    <n v="0.4447944297082228"/>
    <n v="134.15"/>
  </r>
  <r>
    <s v="2023-11-20"/>
    <x v="9"/>
    <s v="affiliate"/>
    <n v="73634"/>
    <n v="1666"/>
    <n v="2.262541760599723E-2"/>
    <n v="35"/>
    <n v="5"/>
    <n v="0.14285714285714285"/>
    <n v="662.71"/>
    <n v="3421.01"/>
    <n v="2758.3"/>
    <n v="5.1621523743417184"/>
    <n v="0.39778511404561828"/>
    <n v="132.542"/>
  </r>
  <r>
    <s v="2023-11-21"/>
    <x v="9"/>
    <s v="affiliate"/>
    <n v="69768"/>
    <n v="1588"/>
    <n v="2.2761151244123382E-2"/>
    <n v="35"/>
    <n v="1"/>
    <n v="2.8571428571428571E-2"/>
    <n v="627.91999999999996"/>
    <n v="0"/>
    <n v="-627.91999999999996"/>
    <n v="0"/>
    <n v="0.39541561712846346"/>
    <n v="627.91999999999996"/>
  </r>
  <r>
    <s v="2023-11-22"/>
    <x v="9"/>
    <s v="affiliate"/>
    <n v="72614"/>
    <n v="1519"/>
    <n v="2.0918831079406175E-2"/>
    <n v="35"/>
    <n v="4"/>
    <n v="0.11428571428571428"/>
    <n v="653.53"/>
    <n v="261.64999999999998"/>
    <n v="-391.88"/>
    <n v="0.40036417608985048"/>
    <n v="0.43023699802501641"/>
    <n v="163.38249999999999"/>
  </r>
  <r>
    <s v="2023-11-23"/>
    <x v="9"/>
    <s v="affiliate"/>
    <n v="73881"/>
    <n v="1530"/>
    <n v="2.0708977951029359E-2"/>
    <n v="35"/>
    <n v="4"/>
    <n v="0.11428571428571428"/>
    <n v="664.93"/>
    <n v="0"/>
    <n v="-664.93"/>
    <n v="0"/>
    <n v="0.43459477124183005"/>
    <n v="166.23249999999999"/>
  </r>
  <r>
    <s v="2023-11-24"/>
    <x v="9"/>
    <s v="affiliate"/>
    <n v="60938"/>
    <n v="1345"/>
    <n v="2.2071613771374184E-2"/>
    <n v="35"/>
    <n v="4"/>
    <n v="0.11428571428571428"/>
    <n v="548.45000000000005"/>
    <n v="0"/>
    <n v="-548.45000000000005"/>
    <n v="0"/>
    <n v="0.40776951672862455"/>
    <n v="137.11250000000001"/>
  </r>
  <r>
    <s v="2023-11-25"/>
    <x v="9"/>
    <s v="affiliate"/>
    <n v="43650"/>
    <n v="1359"/>
    <n v="3.1134020618556701E-2"/>
    <n v="35"/>
    <n v="5"/>
    <n v="0.14285714285714285"/>
    <n v="392.85"/>
    <n v="3099.08"/>
    <n v="2706.23"/>
    <n v="7.8887107038309781"/>
    <n v="0.28907284768211922"/>
    <n v="78.570000000000007"/>
  </r>
  <r>
    <s v="2023-11-26"/>
    <x v="9"/>
    <s v="affiliate"/>
    <n v="47130"/>
    <n v="1094"/>
    <n v="2.3212391258221939E-2"/>
    <n v="35"/>
    <n v="10"/>
    <n v="0.2857142857142857"/>
    <n v="424.17"/>
    <n v="2302.33"/>
    <n v="1878.1599999999999"/>
    <n v="5.4278473253648301"/>
    <n v="0.38772394881170019"/>
    <n v="42.417000000000002"/>
  </r>
  <r>
    <s v="2023-11-27"/>
    <x v="9"/>
    <s v="affiliate"/>
    <n v="64035"/>
    <n v="1696"/>
    <n v="2.6485515733583195E-2"/>
    <n v="35"/>
    <n v="3"/>
    <n v="8.5714285714285715E-2"/>
    <n v="576.32000000000005"/>
    <n v="0"/>
    <n v="-576.32000000000005"/>
    <n v="0"/>
    <n v="0.33981132075471698"/>
    <n v="192.10666666666668"/>
  </r>
  <r>
    <s v="2023-11-28"/>
    <x v="9"/>
    <s v="affiliate"/>
    <n v="60631"/>
    <n v="1363"/>
    <n v="2.2480249377381207E-2"/>
    <n v="35"/>
    <n v="2"/>
    <n v="5.7142857142857141E-2"/>
    <n v="545.67999999999995"/>
    <n v="1386.92"/>
    <n v="841.24000000000012"/>
    <n v="2.5416361237355232"/>
    <n v="0.40035216434336018"/>
    <n v="272.83999999999997"/>
  </r>
  <r>
    <s v="2023-11-29"/>
    <x v="9"/>
    <s v="affiliate"/>
    <n v="52224"/>
    <n v="1337"/>
    <n v="2.560125612745098E-2"/>
    <n v="35"/>
    <n v="7"/>
    <n v="0.2"/>
    <n v="470.02"/>
    <n v="1642.31"/>
    <n v="1172.29"/>
    <n v="3.4941279094506617"/>
    <n v="0.35154824233358262"/>
    <n v="67.145714285714277"/>
  </r>
  <r>
    <s v="2023-11-30"/>
    <x v="9"/>
    <s v="affiliate"/>
    <n v="42914"/>
    <n v="792"/>
    <n v="1.8455515682527845E-2"/>
    <n v="30"/>
    <n v="8"/>
    <n v="0.26666666666666666"/>
    <n v="386.23"/>
    <n v="10935.94"/>
    <n v="10549.710000000001"/>
    <n v="28.314579395696864"/>
    <n v="0.48766414141414144"/>
    <n v="48.278750000000002"/>
  </r>
  <r>
    <s v="2023-12-01"/>
    <x v="9"/>
    <s v="affiliate"/>
    <n v="62452"/>
    <n v="1956"/>
    <n v="3.1320053801319414E-2"/>
    <n v="35"/>
    <n v="5"/>
    <n v="0.14285714285714285"/>
    <n v="562.07000000000005"/>
    <n v="2752.09"/>
    <n v="2190.02"/>
    <n v="4.8963474300354051"/>
    <n v="0.28735685071574646"/>
    <n v="112.41400000000002"/>
  </r>
  <r>
    <s v="2023-12-02"/>
    <x v="9"/>
    <s v="affiliate"/>
    <n v="69586"/>
    <n v="2037"/>
    <n v="2.927312965251631E-2"/>
    <n v="35"/>
    <n v="9"/>
    <n v="0.25714285714285712"/>
    <n v="626.28"/>
    <n v="3202.13"/>
    <n v="2575.8500000000004"/>
    <n v="5.1129367056268764"/>
    <n v="0.30745213549337258"/>
    <n v="69.586666666666659"/>
  </r>
  <r>
    <s v="2023-12-03"/>
    <x v="9"/>
    <s v="affiliate"/>
    <n v="52838"/>
    <n v="1580"/>
    <n v="2.9902721526174344E-2"/>
    <n v="35"/>
    <n v="7"/>
    <n v="0.2"/>
    <n v="475.55"/>
    <n v="5125.03"/>
    <n v="4649.4799999999996"/>
    <n v="10.777058143202607"/>
    <n v="0.30098101265822785"/>
    <n v="67.935714285714283"/>
  </r>
  <r>
    <s v="2023-12-04"/>
    <x v="9"/>
    <s v="affiliate"/>
    <n v="56940"/>
    <n v="1483"/>
    <n v="2.6044959606603441E-2"/>
    <n v="35"/>
    <n v="4"/>
    <n v="0.11428571428571428"/>
    <n v="512.46"/>
    <n v="1849.66"/>
    <n v="1337.2"/>
    <n v="3.609374390196308"/>
    <n v="0.34555630478759275"/>
    <n v="128.11500000000001"/>
  </r>
  <r>
    <s v="2023-12-05"/>
    <x v="9"/>
    <s v="affiliate"/>
    <n v="76947"/>
    <n v="2096"/>
    <n v="2.7239528506634438E-2"/>
    <n v="35"/>
    <n v="3"/>
    <n v="8.5714285714285715E-2"/>
    <n v="692.53"/>
    <n v="838.62"/>
    <n v="146.09000000000003"/>
    <n v="1.2109511501306802"/>
    <n v="0.330405534351145"/>
    <n v="230.84333333333333"/>
  </r>
  <r>
    <s v="2023-12-06"/>
    <x v="9"/>
    <s v="affiliate"/>
    <n v="53615"/>
    <n v="1052"/>
    <n v="1.9621374615312877E-2"/>
    <n v="35"/>
    <n v="6"/>
    <n v="0.17142857142857143"/>
    <n v="482.54"/>
    <n v="4384.55"/>
    <n v="3902.01"/>
    <n v="9.0863969826335644"/>
    <n v="0.45868821292775669"/>
    <n v="80.423333333333332"/>
  </r>
  <r>
    <s v="2023-12-07"/>
    <x v="9"/>
    <s v="affiliate"/>
    <n v="62828"/>
    <n v="1778"/>
    <n v="2.8299484306360222E-2"/>
    <n v="35"/>
    <n v="7"/>
    <n v="0.2"/>
    <n v="565.46"/>
    <n v="7063.94"/>
    <n v="6498.48"/>
    <n v="12.492377887030027"/>
    <n v="0.31803149606299214"/>
    <n v="80.78"/>
  </r>
  <r>
    <s v="2023-12-08"/>
    <x v="9"/>
    <s v="affiliate"/>
    <n v="63625"/>
    <n v="1349"/>
    <n v="2.1202357563850686E-2"/>
    <n v="35"/>
    <n v="4"/>
    <n v="0.11428571428571428"/>
    <n v="572.63"/>
    <n v="1500.53"/>
    <n v="927.9"/>
    <n v="2.6204180710057106"/>
    <n v="0.42448480355819124"/>
    <n v="143.1575"/>
  </r>
  <r>
    <s v="2023-12-09"/>
    <x v="9"/>
    <s v="affiliate"/>
    <n v="71618"/>
    <n v="1896"/>
    <n v="2.6473791504928929E-2"/>
    <n v="35"/>
    <n v="6"/>
    <n v="0.17142857142857143"/>
    <n v="644.57000000000005"/>
    <n v="3737.38"/>
    <n v="3092.81"/>
    <n v="5.7982530989652012"/>
    <n v="0.33996308016877641"/>
    <n v="107.42833333333334"/>
  </r>
  <r>
    <s v="2023-12-10"/>
    <x v="9"/>
    <s v="affiliate"/>
    <n v="48296"/>
    <n v="1450"/>
    <n v="3.002319032632102E-2"/>
    <n v="35"/>
    <n v="6"/>
    <n v="0.17142857142857143"/>
    <n v="434.67"/>
    <n v="1055.8699999999999"/>
    <n v="621.19999999999982"/>
    <n v="2.4291301447074787"/>
    <n v="0.29977241379310343"/>
    <n v="72.445000000000007"/>
  </r>
  <r>
    <s v="2023-12-11"/>
    <x v="9"/>
    <s v="affiliate"/>
    <n v="57804"/>
    <n v="1805"/>
    <n v="3.1226212718842988E-2"/>
    <n v="35"/>
    <n v="7"/>
    <n v="0.2"/>
    <n v="520.24"/>
    <n v="4508.54"/>
    <n v="3988.3"/>
    <n v="8.6662694141165613"/>
    <n v="0.28822160664819946"/>
    <n v="74.320000000000007"/>
  </r>
  <r>
    <s v="2023-12-12"/>
    <x v="9"/>
    <s v="affiliate"/>
    <n v="67187"/>
    <n v="1530"/>
    <n v="2.2772262491255749E-2"/>
    <n v="35"/>
    <n v="7"/>
    <n v="0.2"/>
    <n v="604.69000000000005"/>
    <n v="6653.37"/>
    <n v="6048.68"/>
    <n v="11.002943657080486"/>
    <n v="0.39522222222222225"/>
    <n v="86.384285714285724"/>
  </r>
  <r>
    <s v="2023-12-13"/>
    <x v="9"/>
    <s v="affiliate"/>
    <n v="53224"/>
    <n v="1626"/>
    <n v="3.0550127761911919E-2"/>
    <n v="35"/>
    <n v="5"/>
    <n v="0.14285714285714285"/>
    <n v="479.02"/>
    <n v="676.93"/>
    <n v="197.90999999999997"/>
    <n v="1.4131560268882302"/>
    <n v="0.29460024600245999"/>
    <n v="95.804000000000002"/>
  </r>
  <r>
    <s v="2023-12-14"/>
    <x v="9"/>
    <s v="affiliate"/>
    <n v="69920"/>
    <n v="2116"/>
    <n v="3.0263157894736843E-2"/>
    <n v="35"/>
    <n v="6"/>
    <n v="0.17142857142857143"/>
    <n v="629.28"/>
    <n v="3216.99"/>
    <n v="2587.71"/>
    <n v="5.1121758199847447"/>
    <n v="0.29739130434782607"/>
    <n v="104.88"/>
  </r>
  <r>
    <s v="2023-12-15"/>
    <x v="9"/>
    <s v="affiliate"/>
    <n v="77121"/>
    <n v="2320"/>
    <n v="3.0082597476692469E-2"/>
    <n v="35"/>
    <n v="5"/>
    <n v="0.14285714285714285"/>
    <n v="694.09"/>
    <n v="2099.77"/>
    <n v="1405.6799999999998"/>
    <n v="3.0252128686481576"/>
    <n v="0.29917672413793106"/>
    <n v="138.81800000000001"/>
  </r>
  <r>
    <s v="2023-12-16"/>
    <x v="9"/>
    <s v="affiliate"/>
    <n v="54200"/>
    <n v="1357"/>
    <n v="2.503690036900369E-2"/>
    <n v="35"/>
    <n v="4"/>
    <n v="0.11428571428571428"/>
    <n v="487.8"/>
    <n v="1841.28"/>
    <n v="1353.48"/>
    <n v="3.7746617466174661"/>
    <n v="0.35946941783345615"/>
    <n v="121.95"/>
  </r>
  <r>
    <s v="2023-12-17"/>
    <x v="9"/>
    <s v="affiliate"/>
    <n v="63941"/>
    <n v="1701"/>
    <n v="2.6602649317339421E-2"/>
    <n v="35"/>
    <n v="4"/>
    <n v="0.11428571428571428"/>
    <n v="575.47"/>
    <n v="3068.91"/>
    <n v="2493.4399999999996"/>
    <n v="5.3328757363546311"/>
    <n v="0.33831275720164611"/>
    <n v="143.86750000000001"/>
  </r>
  <r>
    <s v="2023-12-18"/>
    <x v="9"/>
    <s v="affiliate"/>
    <n v="67418"/>
    <n v="1855"/>
    <n v="2.7514906998131063E-2"/>
    <n v="35"/>
    <n v="7"/>
    <n v="0.2"/>
    <n v="606.77"/>
    <n v="3438.85"/>
    <n v="2832.08"/>
    <n v="5.6674687278540468"/>
    <n v="0.32709973045822099"/>
    <n v="86.681428571428569"/>
  </r>
  <r>
    <s v="2024-04-25"/>
    <x v="10"/>
    <s v="paid_search"/>
    <n v="49209"/>
    <n v="1253"/>
    <n v="2.5462821841533052E-2"/>
    <n v="35"/>
    <n v="4"/>
    <n v="0.11428571428571428"/>
    <n v="885.77"/>
    <n v="2469.08"/>
    <n v="1583.31"/>
    <n v="2.7874956252751844"/>
    <n v="0.70691939345570631"/>
    <n v="221.4425"/>
  </r>
  <r>
    <s v="2024-04-26"/>
    <x v="10"/>
    <s v="paid_search"/>
    <n v="57398"/>
    <n v="1863"/>
    <n v="3.2457576919056416E-2"/>
    <n v="35"/>
    <n v="7"/>
    <n v="0.2"/>
    <n v="1033.18"/>
    <n v="1015.79"/>
    <n v="-17.3900000000001"/>
    <n v="0.98316847016008813"/>
    <n v="0.55457863660762219"/>
    <n v="147.59714285714287"/>
  </r>
  <r>
    <s v="2024-04-27"/>
    <x v="10"/>
    <s v="paid_search"/>
    <n v="35134"/>
    <n v="1310"/>
    <n v="3.7285820003415494E-2"/>
    <n v="35"/>
    <n v="4"/>
    <n v="0.11428571428571428"/>
    <n v="632.41999999999996"/>
    <n v="3755.26"/>
    <n v="3122.84"/>
    <n v="5.937921001865849"/>
    <n v="0.48276335877862592"/>
    <n v="158.10499999999999"/>
  </r>
  <r>
    <s v="2024-04-28"/>
    <x v="10"/>
    <s v="paid_search"/>
    <n v="49874"/>
    <n v="1614"/>
    <n v="3.2361551108794163E-2"/>
    <n v="35"/>
    <n v="7"/>
    <n v="0.2"/>
    <n v="897.74"/>
    <n v="3535.67"/>
    <n v="2637.9300000000003"/>
    <n v="3.9384120123866597"/>
    <n v="0.55622057001239156"/>
    <n v="128.24857142857144"/>
  </r>
  <r>
    <s v="2024-04-29"/>
    <x v="10"/>
    <s v="paid_search"/>
    <n v="41062"/>
    <n v="1671"/>
    <n v="4.069455944669037E-2"/>
    <n v="35"/>
    <n v="7"/>
    <n v="0.2"/>
    <n v="739.12"/>
    <n v="1310.78"/>
    <n v="571.66"/>
    <n v="1.7734332719991341"/>
    <n v="0.44232196289646919"/>
    <n v="105.58857142857143"/>
  </r>
  <r>
    <s v="2024-04-30"/>
    <x v="10"/>
    <s v="paid_search"/>
    <n v="37459"/>
    <n v="1357"/>
    <n v="3.622627405963854E-2"/>
    <n v="35"/>
    <n v="6"/>
    <n v="0.17142857142857143"/>
    <n v="674.27"/>
    <n v="2173.85"/>
    <n v="1499.58"/>
    <n v="3.2240052204606462"/>
    <n v="0.4968828297715549"/>
    <n v="112.37833333333333"/>
  </r>
  <r>
    <s v="2024-05-01"/>
    <x v="10"/>
    <s v="paid_search"/>
    <n v="35151"/>
    <n v="1124"/>
    <n v="3.1976330687604908E-2"/>
    <n v="35"/>
    <n v="4"/>
    <n v="0.11428571428571428"/>
    <n v="632.73"/>
    <n v="2131.02"/>
    <n v="1498.29"/>
    <n v="3.3679768621686974"/>
    <n v="0.56292704626334522"/>
    <n v="158.1825"/>
  </r>
  <r>
    <s v="2024-05-02"/>
    <x v="10"/>
    <s v="paid_search"/>
    <n v="50536"/>
    <n v="1677"/>
    <n v="3.31842646826025E-2"/>
    <n v="35"/>
    <n v="6"/>
    <n v="0.17142857142857143"/>
    <n v="909.66"/>
    <n v="3009.03"/>
    <n v="2099.3700000000003"/>
    <n v="3.3078622782138383"/>
    <n v="0.54243291592128795"/>
    <n v="151.60999999999999"/>
  </r>
  <r>
    <s v="2024-05-03"/>
    <x v="10"/>
    <s v="paid_search"/>
    <n v="49572"/>
    <n v="2150"/>
    <n v="4.3371257968207858E-2"/>
    <n v="35"/>
    <n v="8"/>
    <n v="0.22857142857142856"/>
    <n v="892.31"/>
    <n v="6570.31"/>
    <n v="5678"/>
    <n v="7.3632594053636078"/>
    <n v="0.41502790697674419"/>
    <n v="111.53874999999999"/>
  </r>
  <r>
    <s v="2024-05-04"/>
    <x v="10"/>
    <s v="paid_search"/>
    <n v="49662"/>
    <n v="1797"/>
    <n v="3.6184607949740245E-2"/>
    <n v="35"/>
    <n v="7"/>
    <n v="0.2"/>
    <n v="893.92"/>
    <n v="747.33"/>
    <n v="-146.58999999999992"/>
    <n v="0.83601440844818342"/>
    <n v="0.49745130773511403"/>
    <n v="127.70285714285714"/>
  </r>
  <r>
    <s v="2024-05-05"/>
    <x v="10"/>
    <s v="paid_search"/>
    <n v="38437"/>
    <n v="1078"/>
    <n v="2.8045893279912585E-2"/>
    <n v="35"/>
    <n v="2"/>
    <n v="5.7142857142857141E-2"/>
    <n v="691.88"/>
    <n v="2049.58"/>
    <n v="1357.6999999999998"/>
    <n v="2.9623345088743713"/>
    <n v="0.64181818181818184"/>
    <n v="345.94"/>
  </r>
  <r>
    <s v="2024-05-06"/>
    <x v="10"/>
    <s v="paid_search"/>
    <n v="49450"/>
    <n v="1977"/>
    <n v="3.997977755308392E-2"/>
    <n v="35"/>
    <n v="8"/>
    <n v="0.22857142857142856"/>
    <n v="890.1"/>
    <n v="6597.2"/>
    <n v="5707.0999999999995"/>
    <n v="7.4117514885967868"/>
    <n v="0.45022761760242791"/>
    <n v="111.2625"/>
  </r>
  <r>
    <s v="2024-05-07"/>
    <x v="10"/>
    <s v="paid_search"/>
    <n v="48133"/>
    <n v="1391"/>
    <n v="2.8899092098975756E-2"/>
    <n v="35"/>
    <n v="2"/>
    <n v="5.7142857142857141E-2"/>
    <n v="866.4"/>
    <n v="1814.51"/>
    <n v="948.11"/>
    <n v="2.0943097876269623"/>
    <n v="0.62286125089863409"/>
    <n v="433.2"/>
  </r>
  <r>
    <s v="2024-05-08"/>
    <x v="10"/>
    <s v="paid_search"/>
    <n v="53111"/>
    <n v="2390"/>
    <n v="4.5000094142456364E-2"/>
    <n v="35"/>
    <n v="6"/>
    <n v="0.17142857142857143"/>
    <n v="956.01"/>
    <n v="470.54"/>
    <n v="-485.46999999999997"/>
    <n v="0.49219150427296787"/>
    <n v="0.40000418410041838"/>
    <n v="159.33500000000001"/>
  </r>
  <r>
    <s v="2024-05-09"/>
    <x v="10"/>
    <s v="paid_search"/>
    <n v="35901"/>
    <n v="1600"/>
    <n v="4.456700370463218E-2"/>
    <n v="35"/>
    <n v="8"/>
    <n v="0.22857142857142856"/>
    <n v="646.22"/>
    <n v="5017.45"/>
    <n v="4371.2299999999996"/>
    <n v="7.7643062734053414"/>
    <n v="0.40388750000000001"/>
    <n v="80.777500000000003"/>
  </r>
  <r>
    <s v="2024-05-10"/>
    <x v="10"/>
    <s v="paid_search"/>
    <n v="42843"/>
    <n v="1645"/>
    <n v="3.8396004014658168E-2"/>
    <n v="35"/>
    <n v="3"/>
    <n v="8.5714285714285715E-2"/>
    <n v="771.18"/>
    <n v="0"/>
    <n v="-771.18"/>
    <n v="0"/>
    <n v="0.46880243161094221"/>
    <n v="257.06"/>
  </r>
  <r>
    <s v="2024-05-11"/>
    <x v="10"/>
    <s v="paid_search"/>
    <n v="50562"/>
    <n v="1392"/>
    <n v="2.753055654444049E-2"/>
    <n v="35"/>
    <n v="6"/>
    <n v="0.17142857142857143"/>
    <n v="910.12"/>
    <n v="5683.75"/>
    <n v="4773.63"/>
    <n v="6.2450555970641233"/>
    <n v="0.65382183908045977"/>
    <n v="151.68666666666667"/>
  </r>
  <r>
    <s v="2024-05-12"/>
    <x v="10"/>
    <s v="paid_search"/>
    <n v="47305"/>
    <n v="1822"/>
    <n v="3.8516013106436951E-2"/>
    <n v="35"/>
    <n v="3"/>
    <n v="8.5714285714285715E-2"/>
    <n v="851.49"/>
    <n v="1855.21"/>
    <n v="1003.72"/>
    <n v="2.1787807255516802"/>
    <n v="0.46733809001097698"/>
    <n v="283.83"/>
  </r>
  <r>
    <s v="2024-05-13"/>
    <x v="10"/>
    <s v="paid_search"/>
    <n v="32750"/>
    <n v="1378"/>
    <n v="4.2076335877862595E-2"/>
    <n v="35"/>
    <n v="8"/>
    <n v="0.22857142857142856"/>
    <n v="589.5"/>
    <n v="3562.64"/>
    <n v="2973.14"/>
    <n v="6.0434944868532652"/>
    <n v="0.42779390420899854"/>
    <n v="73.6875"/>
  </r>
  <r>
    <s v="2024-05-14"/>
    <x v="10"/>
    <s v="paid_search"/>
    <n v="56178"/>
    <n v="2333"/>
    <n v="4.152871230730891E-2"/>
    <n v="35"/>
    <n v="9"/>
    <n v="0.25714285714285712"/>
    <n v="1011.22"/>
    <n v="4995.2"/>
    <n v="3983.9799999999996"/>
    <n v="4.9397757164613036"/>
    <n v="0.43344192027432493"/>
    <n v="112.35777777777778"/>
  </r>
  <r>
    <s v="2024-05-15"/>
    <x v="10"/>
    <s v="paid_search"/>
    <n v="39188"/>
    <n v="1372"/>
    <n v="3.5010717566602019E-2"/>
    <n v="35"/>
    <n v="4"/>
    <n v="0.11428571428571428"/>
    <n v="705.39"/>
    <n v="1884.66"/>
    <n v="1179.27"/>
    <n v="2.6717985795092076"/>
    <n v="0.51413265306122446"/>
    <n v="176.3475"/>
  </r>
  <r>
    <s v="2024-05-16"/>
    <x v="10"/>
    <s v="paid_search"/>
    <n v="43515"/>
    <n v="1179"/>
    <n v="2.7094105480868665E-2"/>
    <n v="35"/>
    <n v="2"/>
    <n v="5.7142857142857141E-2"/>
    <n v="783.28"/>
    <n v="1883.21"/>
    <n v="1099.93"/>
    <n v="2.40426156674497"/>
    <n v="0.66435962680237493"/>
    <n v="391.64"/>
  </r>
  <r>
    <s v="2024-05-17"/>
    <x v="10"/>
    <s v="paid_search"/>
    <n v="47177"/>
    <n v="1460"/>
    <n v="3.0947283633974181E-2"/>
    <n v="35"/>
    <n v="5"/>
    <n v="0.14285714285714285"/>
    <n v="849.19"/>
    <n v="4120.16"/>
    <n v="3270.97"/>
    <n v="4.8518706061069956"/>
    <n v="0.58163698630136995"/>
    <n v="169.83800000000002"/>
  </r>
  <r>
    <s v="2024-05-18"/>
    <x v="10"/>
    <s v="paid_search"/>
    <n v="50407"/>
    <n v="2245"/>
    <n v="4.4537465034618209E-2"/>
    <n v="35"/>
    <n v="4"/>
    <n v="0.11428571428571428"/>
    <n v="907.33"/>
    <n v="2592.63"/>
    <n v="1685.3000000000002"/>
    <n v="2.8574278377216666"/>
    <n v="0.40415590200445434"/>
    <n v="226.83250000000001"/>
  </r>
  <r>
    <s v="2024-05-19"/>
    <x v="10"/>
    <s v="paid_search"/>
    <n v="33411"/>
    <n v="1494"/>
    <n v="4.4715812157672626E-2"/>
    <n v="35"/>
    <n v="7"/>
    <n v="0.2"/>
    <n v="601.4"/>
    <n v="2291.91"/>
    <n v="1690.5099999999998"/>
    <n v="3.8109577652144995"/>
    <n v="0.40254350736278444"/>
    <n v="85.914285714285711"/>
  </r>
  <r>
    <s v="2024-05-20"/>
    <x v="10"/>
    <s v="paid_search"/>
    <n v="57843"/>
    <n v="2100"/>
    <n v="3.6305170893625852E-2"/>
    <n v="35"/>
    <n v="2"/>
    <n v="5.7142857142857141E-2"/>
    <n v="1041.19"/>
    <n v="1460.73"/>
    <n v="419.53999999999996"/>
    <n v="1.4029427866191568"/>
    <n v="0.49580476190476191"/>
    <n v="520.59500000000003"/>
  </r>
  <r>
    <s v="2024-05-21"/>
    <x v="10"/>
    <s v="paid_search"/>
    <n v="52926"/>
    <n v="1519"/>
    <n v="2.8700449684465102E-2"/>
    <n v="35"/>
    <n v="4"/>
    <n v="0.11428571428571428"/>
    <n v="952.67"/>
    <n v="1465.12"/>
    <n v="512.44999999999993"/>
    <n v="1.5379092445442808"/>
    <n v="0.62716919025674789"/>
    <n v="238.16749999999999"/>
  </r>
  <r>
    <s v="2024-05-22"/>
    <x v="10"/>
    <s v="paid_search"/>
    <n v="43981"/>
    <n v="1779"/>
    <n v="4.0449284918487531E-2"/>
    <n v="35"/>
    <n v="6"/>
    <n v="0.17142857142857143"/>
    <n v="791.67"/>
    <n v="4080.47"/>
    <n v="3288.7999999999997"/>
    <n v="5.154256192605505"/>
    <n v="0.44500843170320403"/>
    <n v="131.94499999999999"/>
  </r>
  <r>
    <s v="2024-05-23"/>
    <x v="10"/>
    <s v="paid_search"/>
    <n v="41137"/>
    <n v="1206"/>
    <n v="2.9316673554221261E-2"/>
    <n v="35"/>
    <n v="10"/>
    <n v="0.2857142857142857"/>
    <n v="740.48"/>
    <n v="5541.35"/>
    <n v="4800.8700000000008"/>
    <n v="7.4834566767502162"/>
    <n v="0.61399668325041457"/>
    <n v="74.048000000000002"/>
  </r>
  <r>
    <s v="2024-05-24"/>
    <x v="10"/>
    <s v="paid_search"/>
    <n v="44920"/>
    <n v="1306"/>
    <n v="2.9073909171861086E-2"/>
    <n v="35"/>
    <n v="4"/>
    <n v="0.11428571428571428"/>
    <n v="808.56"/>
    <n v="0"/>
    <n v="-808.56"/>
    <n v="0"/>
    <n v="0.6191117917304747"/>
    <n v="202.14"/>
  </r>
  <r>
    <s v="2024-05-25"/>
    <x v="10"/>
    <s v="paid_search"/>
    <n v="45318"/>
    <n v="1145"/>
    <n v="2.5265898759874665E-2"/>
    <n v="35"/>
    <n v="7"/>
    <n v="0.2"/>
    <n v="815.74"/>
    <n v="7067.05"/>
    <n v="6251.31"/>
    <n v="8.6633608747885358"/>
    <n v="0.71243668122270742"/>
    <n v="116.53428571428572"/>
  </r>
  <r>
    <s v="2024-05-26"/>
    <x v="10"/>
    <s v="paid_search"/>
    <n v="38645"/>
    <n v="1602"/>
    <n v="4.1454263164704359E-2"/>
    <n v="35"/>
    <n v="1"/>
    <n v="2.8571428571428571E-2"/>
    <n v="695.61"/>
    <n v="1972.96"/>
    <n v="1277.3499999999999"/>
    <n v="2.8363019508057676"/>
    <n v="0.43421348314606745"/>
    <n v="695.61"/>
  </r>
  <r>
    <s v="2024-05-27"/>
    <x v="10"/>
    <s v="paid_search"/>
    <n v="32342"/>
    <n v="1085"/>
    <n v="3.3547708861542264E-2"/>
    <n v="35"/>
    <n v="5"/>
    <n v="0.14285714285714285"/>
    <n v="582.16999999999996"/>
    <n v="3602.13"/>
    <n v="3019.96"/>
    <n v="6.1874194822818085"/>
    <n v="0.53656221198156673"/>
    <n v="116.434"/>
  </r>
  <r>
    <s v="2024-05-28"/>
    <x v="10"/>
    <s v="paid_search"/>
    <n v="47353"/>
    <n v="1551"/>
    <n v="3.2753996578886238E-2"/>
    <n v="35"/>
    <n v="6"/>
    <n v="0.17142857142857143"/>
    <n v="852.37"/>
    <n v="2359.14"/>
    <n v="1506.77"/>
    <n v="2.7677417084130131"/>
    <n v="0.54956157317859444"/>
    <n v="142.06166666666667"/>
  </r>
  <r>
    <s v="2024-05-29"/>
    <x v="10"/>
    <s v="paid_search"/>
    <n v="31951"/>
    <n v="1095"/>
    <n v="3.4271227817595694E-2"/>
    <n v="35"/>
    <n v="9"/>
    <n v="0.25714285714285712"/>
    <n v="575.13"/>
    <n v="6379.51"/>
    <n v="5804.38"/>
    <n v="11.092292177420758"/>
    <n v="0.52523287671232877"/>
    <n v="63.903333333333336"/>
  </r>
  <r>
    <s v="2024-05-30"/>
    <x v="10"/>
    <s v="paid_search"/>
    <n v="46961"/>
    <n v="1224"/>
    <n v="2.6064180916079299E-2"/>
    <n v="35"/>
    <n v="5"/>
    <n v="0.14285714285714285"/>
    <n v="845.3"/>
    <n v="2827.86"/>
    <n v="1982.5600000000002"/>
    <n v="3.3453921684609016"/>
    <n v="0.69060457516339868"/>
    <n v="169.06"/>
  </r>
  <r>
    <s v="2024-05-31"/>
    <x v="10"/>
    <s v="paid_search"/>
    <n v="34167"/>
    <n v="1111"/>
    <n v="3.2516755934088447E-2"/>
    <n v="35"/>
    <n v="5"/>
    <n v="0.14285714285714285"/>
    <n v="615.01"/>
    <n v="2799.58"/>
    <n v="2184.5699999999997"/>
    <n v="4.5520885839254648"/>
    <n v="0.5535643564356435"/>
    <n v="123.002"/>
  </r>
  <r>
    <s v="2024-06-01"/>
    <x v="10"/>
    <s v="paid_search"/>
    <n v="48413"/>
    <n v="1931"/>
    <n v="3.9885981038150907E-2"/>
    <n v="35"/>
    <n v="9"/>
    <n v="0.25714285714285712"/>
    <n v="871.45"/>
    <n v="7302.26"/>
    <n v="6430.81"/>
    <n v="8.3794365712318548"/>
    <n v="0.45129466597617818"/>
    <n v="96.827777777777783"/>
  </r>
  <r>
    <s v="2024-06-02"/>
    <x v="10"/>
    <s v="paid_search"/>
    <n v="54893"/>
    <n v="1644"/>
    <n v="2.9949173847302935E-2"/>
    <n v="35"/>
    <n v="3"/>
    <n v="8.5714285714285715E-2"/>
    <n v="988.09"/>
    <n v="1849.46"/>
    <n v="861.37"/>
    <n v="1.8717525731461708"/>
    <n v="0.60102798053527984"/>
    <n v="329.36333333333334"/>
  </r>
  <r>
    <s v="2024-06-03"/>
    <x v="10"/>
    <s v="paid_search"/>
    <n v="39219"/>
    <n v="1319"/>
    <n v="3.3631658124888449E-2"/>
    <n v="35"/>
    <n v="4"/>
    <n v="0.11428571428571428"/>
    <n v="705.95"/>
    <n v="0"/>
    <n v="-705.95"/>
    <n v="0"/>
    <n v="0.5352160727824109"/>
    <n v="176.48750000000001"/>
  </r>
  <r>
    <s v="2024-06-04"/>
    <x v="10"/>
    <s v="paid_search"/>
    <n v="43119"/>
    <n v="1673"/>
    <n v="3.8799601103921708E-2"/>
    <n v="35"/>
    <n v="5"/>
    <n v="0.14285714285714285"/>
    <n v="776.15"/>
    <n v="3010.13"/>
    <n v="2233.98"/>
    <n v="3.8782838368871997"/>
    <n v="0.46392707710699344"/>
    <n v="155.22999999999999"/>
  </r>
  <r>
    <s v="2024-06-05"/>
    <x v="10"/>
    <s v="paid_search"/>
    <n v="57552"/>
    <n v="2181"/>
    <n v="3.7896163469557965E-2"/>
    <n v="35"/>
    <n v="5"/>
    <n v="0.14285714285714285"/>
    <n v="1035.94"/>
    <n v="1727.22"/>
    <n v="691.28"/>
    <n v="1.6672973338224222"/>
    <n v="0.47498395231545165"/>
    <n v="207.18800000000002"/>
  </r>
  <r>
    <s v="2024-06-06"/>
    <x v="10"/>
    <s v="paid_search"/>
    <n v="41318"/>
    <n v="1537"/>
    <n v="3.7199283605208383E-2"/>
    <n v="35"/>
    <n v="5"/>
    <n v="0.14285714285714285"/>
    <n v="743.73"/>
    <n v="4693.5"/>
    <n v="3949.77"/>
    <n v="6.3107579363478683"/>
    <n v="0.48388418998048149"/>
    <n v="148.74600000000001"/>
  </r>
  <r>
    <s v="2024-06-07"/>
    <x v="10"/>
    <s v="paid_search"/>
    <n v="35696"/>
    <n v="1231"/>
    <n v="3.448565665620798E-2"/>
    <n v="35"/>
    <n v="7"/>
    <n v="0.2"/>
    <n v="642.54"/>
    <n v="4143.1000000000004"/>
    <n v="3500.5600000000004"/>
    <n v="6.4480032371525517"/>
    <n v="0.52196588139723799"/>
    <n v="91.791428571428568"/>
  </r>
  <r>
    <s v="2024-06-08"/>
    <x v="10"/>
    <s v="paid_search"/>
    <n v="37322"/>
    <n v="1028"/>
    <n v="2.7544075880177911E-2"/>
    <n v="35"/>
    <n v="5"/>
    <n v="0.14285714285714285"/>
    <n v="671.81"/>
    <n v="727.28"/>
    <n v="55.470000000000027"/>
    <n v="1.0825679879727901"/>
    <n v="0.65351167315175096"/>
    <n v="134.36199999999999"/>
  </r>
  <r>
    <s v="2024-06-09"/>
    <x v="10"/>
    <s v="paid_search"/>
    <n v="52432"/>
    <n v="2039"/>
    <n v="3.8888465059505647E-2"/>
    <n v="35"/>
    <n v="5"/>
    <n v="0.14285714285714285"/>
    <n v="943.78"/>
    <n v="3354.15"/>
    <n v="2410.37"/>
    <n v="3.5539532518171608"/>
    <n v="0.46286414909269247"/>
    <n v="188.756"/>
  </r>
  <r>
    <s v="2024-06-10"/>
    <x v="10"/>
    <s v="paid_search"/>
    <n v="52264"/>
    <n v="2195"/>
    <n v="4.1998316240624521E-2"/>
    <n v="35"/>
    <n v="6"/>
    <n v="0.17142857142857143"/>
    <n v="940.76"/>
    <n v="4708.78"/>
    <n v="3768.0199999999995"/>
    <n v="5.0052935924146436"/>
    <n v="0.42859225512528476"/>
    <n v="156.79333333333332"/>
  </r>
  <r>
    <s v="2024-06-11"/>
    <x v="10"/>
    <s v="paid_search"/>
    <n v="42807"/>
    <n v="1360"/>
    <n v="3.1770504823977384E-2"/>
    <n v="35"/>
    <n v="6"/>
    <n v="0.17142857142857143"/>
    <n v="770.54"/>
    <n v="620.20000000000005"/>
    <n v="-150.33999999999992"/>
    <n v="0.80489007708879501"/>
    <n v="0.56657352941176464"/>
    <n v="128.42333333333332"/>
  </r>
  <r>
    <s v="2024-06-12"/>
    <x v="10"/>
    <s v="paid_search"/>
    <n v="37165"/>
    <n v="1187"/>
    <n v="3.193865195748688E-2"/>
    <n v="35"/>
    <n v="8"/>
    <n v="0.22857142857142856"/>
    <n v="668.97"/>
    <n v="2096.5500000000002"/>
    <n v="1427.5800000000002"/>
    <n v="3.1339970402260193"/>
    <n v="0.56358045492839093"/>
    <n v="83.621250000000003"/>
  </r>
  <r>
    <s v="2024-06-13"/>
    <x v="10"/>
    <s v="paid_search"/>
    <n v="42573"/>
    <n v="1760"/>
    <n v="4.1340755878138728E-2"/>
    <n v="35"/>
    <n v="4"/>
    <n v="0.11428571428571428"/>
    <n v="766.32"/>
    <n v="5128.5200000000004"/>
    <n v="4362.2000000000007"/>
    <n v="6.6924000417580123"/>
    <n v="0.43540909090909091"/>
    <n v="191.58"/>
  </r>
  <r>
    <s v="2024-06-14"/>
    <x v="10"/>
    <s v="paid_search"/>
    <n v="49862"/>
    <n v="1629"/>
    <n v="3.2670169668284468E-2"/>
    <n v="35"/>
    <n v="8"/>
    <n v="0.22857142857142856"/>
    <n v="897.53"/>
    <n v="4205.6899999999996"/>
    <n v="3308.16"/>
    <n v="4.6858489409824742"/>
    <n v="0.55096992019643953"/>
    <n v="112.19125"/>
  </r>
  <r>
    <s v="2024-08-09"/>
    <x v="11"/>
    <s v="paid_social"/>
    <n v="55221"/>
    <n v="1162"/>
    <n v="2.1042719255355752E-2"/>
    <n v="35"/>
    <n v="5"/>
    <n v="0.14285714285714285"/>
    <n v="607.44000000000005"/>
    <n v="3153.59"/>
    <n v="2546.15"/>
    <n v="5.1916074015540623"/>
    <n v="0.52275387263339079"/>
    <n v="121.48800000000001"/>
  </r>
  <r>
    <s v="2024-08-10"/>
    <x v="11"/>
    <s v="paid_social"/>
    <n v="37720"/>
    <n v="506"/>
    <n v="1.3414634146341463E-2"/>
    <n v="32"/>
    <n v="5"/>
    <n v="0.15625"/>
    <n v="414.92"/>
    <n v="300.79000000000002"/>
    <n v="-114.13"/>
    <n v="0.72493492721488484"/>
    <n v="0.82000000000000006"/>
    <n v="82.984000000000009"/>
  </r>
  <r>
    <s v="2024-08-11"/>
    <x v="11"/>
    <s v="paid_social"/>
    <n v="54692"/>
    <n v="852"/>
    <n v="1.5578146712499085E-2"/>
    <n v="35"/>
    <n v="5"/>
    <n v="0.14285714285714285"/>
    <n v="601.62"/>
    <n v="6699.53"/>
    <n v="6097.91"/>
    <n v="11.135816628436555"/>
    <n v="0.70612676056338031"/>
    <n v="120.324"/>
  </r>
  <r>
    <s v="2024-08-12"/>
    <x v="11"/>
    <s v="paid_social"/>
    <n v="57581"/>
    <n v="944"/>
    <n v="1.6394296729824075E-2"/>
    <n v="35"/>
    <n v="5"/>
    <n v="0.14285714285714285"/>
    <n v="633.4"/>
    <n v="1337.13"/>
    <n v="703.73000000000013"/>
    <n v="2.1110356804546893"/>
    <n v="0.6709745762711864"/>
    <n v="126.67999999999999"/>
  </r>
  <r>
    <s v="2024-08-13"/>
    <x v="11"/>
    <s v="paid_social"/>
    <n v="67051"/>
    <n v="1484"/>
    <n v="2.2132406675515651E-2"/>
    <n v="35"/>
    <n v="9"/>
    <n v="0.25714285714285712"/>
    <n v="737.57"/>
    <n v="2197.84"/>
    <n v="1460.27"/>
    <n v="2.9798392017028892"/>
    <n v="0.4970148247978437"/>
    <n v="81.952222222222233"/>
  </r>
  <r>
    <s v="2024-08-14"/>
    <x v="11"/>
    <s v="paid_social"/>
    <n v="62403"/>
    <n v="1204"/>
    <n v="1.9293944201400574E-2"/>
    <n v="35"/>
    <n v="3"/>
    <n v="8.5714285714285715E-2"/>
    <n v="686.44"/>
    <n v="1350.68"/>
    <n v="664.24"/>
    <n v="1.9676592273177553"/>
    <n v="0.57013289036544856"/>
    <n v="228.81333333333336"/>
  </r>
  <r>
    <s v="2024-08-15"/>
    <x v="11"/>
    <s v="paid_social"/>
    <n v="40328"/>
    <n v="656"/>
    <n v="1.6266613767109701E-2"/>
    <n v="32"/>
    <n v="7"/>
    <n v="0.21875"/>
    <n v="443.61"/>
    <n v="4689.3500000000004"/>
    <n v="4245.7400000000007"/>
    <n v="10.570884335339601"/>
    <n v="0.67623475609756101"/>
    <n v="63.372857142857143"/>
  </r>
  <r>
    <s v="2024-08-16"/>
    <x v="11"/>
    <s v="paid_social"/>
    <n v="45080"/>
    <n v="1026"/>
    <n v="2.2759538598047916E-2"/>
    <n v="35"/>
    <n v="6"/>
    <n v="0.17142857142857143"/>
    <n v="495.89"/>
    <n v="3675.56"/>
    <n v="3179.67"/>
    <n v="7.4120470265583096"/>
    <n v="0.48332358674463938"/>
    <n v="82.648333333333326"/>
  </r>
  <r>
    <s v="2024-08-17"/>
    <x v="11"/>
    <s v="paid_social"/>
    <n v="46059"/>
    <n v="994"/>
    <n v="2.1581015653835297E-2"/>
    <n v="35"/>
    <n v="4"/>
    <n v="0.11428571428571428"/>
    <n v="506.65"/>
    <n v="0"/>
    <n v="-506.65"/>
    <n v="0"/>
    <n v="0.5097082494969819"/>
    <n v="126.66249999999999"/>
  </r>
  <r>
    <s v="2024-08-18"/>
    <x v="11"/>
    <s v="paid_social"/>
    <n v="61720"/>
    <n v="1194"/>
    <n v="1.934543097861309E-2"/>
    <n v="35"/>
    <n v="8"/>
    <n v="0.22857142857142856"/>
    <n v="678.92"/>
    <n v="2429.67"/>
    <n v="1750.75"/>
    <n v="3.5787279797325167"/>
    <n v="0.56860971524288106"/>
    <n v="84.864999999999995"/>
  </r>
  <r>
    <s v="2024-08-19"/>
    <x v="11"/>
    <s v="paid_social"/>
    <n v="56779"/>
    <n v="829"/>
    <n v="1.4600468483065922E-2"/>
    <n v="35"/>
    <n v="7"/>
    <n v="0.2"/>
    <n v="624.57000000000005"/>
    <n v="4081.75"/>
    <n v="3457.18"/>
    <n v="6.5352962838432838"/>
    <n v="0.75340168878166469"/>
    <n v="89.224285714285728"/>
  </r>
  <r>
    <s v="2024-08-20"/>
    <x v="11"/>
    <s v="paid_social"/>
    <n v="51731"/>
    <n v="1039"/>
    <n v="2.0084668767276874E-2"/>
    <n v="35"/>
    <n v="5"/>
    <n v="0.14285714285714285"/>
    <n v="569.04999999999995"/>
    <n v="2405.0500000000002"/>
    <n v="1836.0000000000002"/>
    <n v="4.2264300149371765"/>
    <n v="0.54769008662175167"/>
    <n v="113.80999999999999"/>
  </r>
  <r>
    <s v="2024-08-21"/>
    <x v="11"/>
    <s v="paid_social"/>
    <n v="39169"/>
    <n v="749"/>
    <n v="1.9122265056549823E-2"/>
    <n v="35"/>
    <n v="3"/>
    <n v="8.5714285714285715E-2"/>
    <n v="430.86"/>
    <n v="1541.7"/>
    <n v="1110.8400000000001"/>
    <n v="3.5781924523046928"/>
    <n v="0.57524699599465956"/>
    <n v="143.62"/>
  </r>
  <r>
    <s v="2024-08-22"/>
    <x v="11"/>
    <s v="paid_social"/>
    <n v="39178"/>
    <n v="526"/>
    <n v="1.342590229210271E-2"/>
    <n v="32"/>
    <n v="3"/>
    <n v="9.375E-2"/>
    <n v="430.96"/>
    <n v="2296.4299999999998"/>
    <n v="1865.4699999999998"/>
    <n v="5.3286383887135695"/>
    <n v="0.81931558935361215"/>
    <n v="143.65333333333334"/>
  </r>
  <r>
    <s v="2024-08-23"/>
    <x v="11"/>
    <s v="paid_social"/>
    <n v="43151"/>
    <n v="884"/>
    <n v="2.048619962457417E-2"/>
    <n v="35"/>
    <n v="5"/>
    <n v="0.14285714285714285"/>
    <n v="474.67"/>
    <n v="6760.8"/>
    <n v="6286.13"/>
    <n v="14.243158404786483"/>
    <n v="0.53695701357466064"/>
    <n v="94.933999999999997"/>
  </r>
  <r>
    <s v="2024-08-24"/>
    <x v="11"/>
    <s v="paid_social"/>
    <n v="53928"/>
    <n v="755"/>
    <n v="1.4000148345942738E-2"/>
    <n v="28"/>
    <n v="5"/>
    <n v="0.17857142857142858"/>
    <n v="593.21"/>
    <n v="2309.39"/>
    <n v="1716.1799999999998"/>
    <n v="3.8930395644038365"/>
    <n v="0.7857086092715232"/>
    <n v="118.64200000000001"/>
  </r>
  <r>
    <s v="2024-08-25"/>
    <x v="11"/>
    <s v="paid_social"/>
    <n v="53023"/>
    <n v="936"/>
    <n v="1.7652716745563245E-2"/>
    <n v="35"/>
    <n v="8"/>
    <n v="0.22857142857142856"/>
    <n v="583.26"/>
    <n v="3302.12"/>
    <n v="2718.8599999999997"/>
    <n v="5.6614888728868769"/>
    <n v="0.62314102564102558"/>
    <n v="72.907499999999999"/>
  </r>
  <r>
    <s v="2024-08-26"/>
    <x v="11"/>
    <s v="paid_social"/>
    <n v="57770"/>
    <n v="1237"/>
    <n v="2.1412497836247189E-2"/>
    <n v="35"/>
    <n v="4"/>
    <n v="0.11428571428571428"/>
    <n v="635.48"/>
    <n v="947.68"/>
    <n v="312.19999999999993"/>
    <n v="1.4912821803990683"/>
    <n v="0.5137267582861762"/>
    <n v="158.87"/>
  </r>
  <r>
    <s v="2024-08-27"/>
    <x v="11"/>
    <s v="paid_social"/>
    <n v="64833"/>
    <n v="1192"/>
    <n v="1.8385698641124118E-2"/>
    <n v="35"/>
    <n v="5"/>
    <n v="0.14285714285714285"/>
    <n v="713.17"/>
    <n v="3714.34"/>
    <n v="3001.17"/>
    <n v="5.2082112259349111"/>
    <n v="0.59829697986577179"/>
    <n v="142.63399999999999"/>
  </r>
  <r>
    <s v="2024-08-28"/>
    <x v="11"/>
    <s v="paid_social"/>
    <n v="45900"/>
    <n v="930"/>
    <n v="2.0261437908496733E-2"/>
    <n v="35"/>
    <n v="3"/>
    <n v="8.5714285714285715E-2"/>
    <n v="504.9"/>
    <n v="1255.49"/>
    <n v="750.59"/>
    <n v="2.4866112101406221"/>
    <n v="0.54290322580645156"/>
    <n v="168.29999999999998"/>
  </r>
  <r>
    <s v="2024-08-29"/>
    <x v="11"/>
    <s v="paid_social"/>
    <n v="45000"/>
    <n v="862"/>
    <n v="1.9155555555555554E-2"/>
    <n v="35"/>
    <n v="2"/>
    <n v="5.7142857142857141E-2"/>
    <n v="495.01"/>
    <n v="599.29999999999995"/>
    <n v="104.28999999999996"/>
    <n v="1.2106826124724752"/>
    <n v="0.5742575406032483"/>
    <n v="247.505"/>
  </r>
  <r>
    <s v="2024-08-30"/>
    <x v="11"/>
    <s v="paid_social"/>
    <n v="65436"/>
    <n v="830"/>
    <n v="1.2684149397884956E-2"/>
    <n v="35"/>
    <n v="3"/>
    <n v="8.5714285714285715E-2"/>
    <n v="719.8"/>
    <n v="801.26"/>
    <n v="81.460000000000036"/>
    <n v="1.1131703250903029"/>
    <n v="0.86722891566265059"/>
    <n v="239.93333333333331"/>
  </r>
  <r>
    <s v="2024-08-31"/>
    <x v="11"/>
    <s v="paid_social"/>
    <n v="40518"/>
    <n v="934"/>
    <n v="2.305148329137667E-2"/>
    <n v="35"/>
    <n v="5"/>
    <n v="0.14285714285714285"/>
    <n v="445.7"/>
    <n v="3112.39"/>
    <n v="2666.69"/>
    <n v="6.9831501009647745"/>
    <n v="0.47719486081370449"/>
    <n v="89.14"/>
  </r>
  <r>
    <s v="2024-09-01"/>
    <x v="11"/>
    <s v="paid_social"/>
    <n v="59614"/>
    <n v="1044"/>
    <n v="1.7512664810279466E-2"/>
    <n v="35"/>
    <n v="7"/>
    <n v="0.2"/>
    <n v="655.76"/>
    <n v="1973.9"/>
    <n v="1318.14"/>
    <n v="3.0100951567646703"/>
    <n v="0.62812260536398468"/>
    <n v="93.679999999999993"/>
  </r>
  <r>
    <s v="2024-09-02"/>
    <x v="11"/>
    <s v="paid_social"/>
    <n v="38616"/>
    <n v="791"/>
    <n v="2.0483737310959187E-2"/>
    <n v="29"/>
    <n v="1"/>
    <n v="3.4482758620689655E-2"/>
    <n v="424.78"/>
    <n v="0"/>
    <n v="-424.78"/>
    <n v="0"/>
    <n v="0.53701643489254103"/>
    <n v="424.78"/>
  </r>
  <r>
    <s v="2024-09-03"/>
    <x v="11"/>
    <s v="paid_social"/>
    <n v="51356"/>
    <n v="780"/>
    <n v="1.5188098761585793E-2"/>
    <n v="35"/>
    <n v="5"/>
    <n v="0.14285714285714285"/>
    <n v="564.91999999999996"/>
    <n v="5294.23"/>
    <n v="4729.3099999999995"/>
    <n v="9.3716455427317147"/>
    <n v="0.72425641025641019"/>
    <n v="112.98399999999999"/>
  </r>
  <r>
    <s v="2024-09-04"/>
    <x v="11"/>
    <s v="paid_social"/>
    <n v="66210"/>
    <n v="1320"/>
    <n v="1.9936565473493428E-2"/>
    <n v="35"/>
    <n v="7"/>
    <n v="0.2"/>
    <n v="728.31"/>
    <n v="3131.67"/>
    <n v="2403.36"/>
    <n v="4.2999134983729457"/>
    <n v="0.55174999999999996"/>
    <n v="104.04428571428571"/>
  </r>
  <r>
    <s v="2024-09-05"/>
    <x v="11"/>
    <s v="paid_social"/>
    <n v="47982"/>
    <n v="775"/>
    <n v="1.6151890292192907E-2"/>
    <n v="35"/>
    <n v="4"/>
    <n v="0.11428571428571428"/>
    <n v="527.80999999999995"/>
    <n v="1541.49"/>
    <n v="1013.6800000000001"/>
    <n v="2.9205395881093579"/>
    <n v="0.68104516129032255"/>
    <n v="131.95249999999999"/>
  </r>
  <r>
    <s v="2024-09-06"/>
    <x v="11"/>
    <s v="paid_social"/>
    <n v="41300"/>
    <n v="880"/>
    <n v="2.1307506053268765E-2"/>
    <n v="35"/>
    <n v="4"/>
    <n v="0.11428571428571428"/>
    <n v="454.3"/>
    <n v="567.78"/>
    <n v="113.47999999999996"/>
    <n v="1.2497908870790226"/>
    <n v="0.51624999999999999"/>
    <n v="113.575"/>
  </r>
  <r>
    <s v="2024-09-07"/>
    <x v="11"/>
    <s v="paid_social"/>
    <n v="52405"/>
    <n v="772"/>
    <n v="1.4731418757752123E-2"/>
    <n v="29"/>
    <n v="8"/>
    <n v="0.27586206896551724"/>
    <n v="576.46"/>
    <n v="5475.96"/>
    <n v="4899.5"/>
    <n v="9.4992887624466569"/>
    <n v="0.74670984455958556"/>
    <n v="72.057500000000005"/>
  </r>
  <r>
    <s v="2024-09-08"/>
    <x v="11"/>
    <s v="paid_social"/>
    <n v="41732"/>
    <n v="856"/>
    <n v="2.051183743889581E-2"/>
    <n v="35"/>
    <n v="7"/>
    <n v="0.2"/>
    <n v="459.06"/>
    <n v="4790.38"/>
    <n v="4331.32"/>
    <n v="10.435193656602623"/>
    <n v="0.53628504672897193"/>
    <n v="65.58"/>
  </r>
  <r>
    <s v="2024-09-09"/>
    <x v="11"/>
    <s v="paid_social"/>
    <n v="49268"/>
    <n v="820"/>
    <n v="1.6643663229682554E-2"/>
    <n v="35"/>
    <n v="2"/>
    <n v="5.7142857142857141E-2"/>
    <n v="541.95000000000005"/>
    <n v="1526.13"/>
    <n v="984.18000000000006"/>
    <n v="2.8159977857735954"/>
    <n v="0.66091463414634155"/>
    <n v="270.97500000000002"/>
  </r>
  <r>
    <s v="2024-09-10"/>
    <x v="11"/>
    <s v="paid_social"/>
    <n v="64589"/>
    <n v="846"/>
    <n v="1.3098205576801003E-2"/>
    <n v="35"/>
    <n v="3"/>
    <n v="8.5714285714285715E-2"/>
    <n v="710.48"/>
    <n v="2540.9"/>
    <n v="1830.42"/>
    <n v="3.5763146042112375"/>
    <n v="0.83981087470449178"/>
    <n v="236.82666666666668"/>
  </r>
  <r>
    <s v="2024-09-11"/>
    <x v="11"/>
    <s v="paid_social"/>
    <n v="47025"/>
    <n v="715"/>
    <n v="1.5204678362573099E-2"/>
    <n v="28"/>
    <n v="6"/>
    <n v="0.21428571428571427"/>
    <n v="517.28"/>
    <n v="5331.98"/>
    <n v="4814.7"/>
    <n v="10.307725023198268"/>
    <n v="0.72346853146853141"/>
    <n v="86.213333333333324"/>
  </r>
  <r>
    <s v="2024-09-12"/>
    <x v="11"/>
    <s v="paid_social"/>
    <n v="46071"/>
    <n v="784"/>
    <n v="1.7017212563217643E-2"/>
    <n v="34"/>
    <n v="6"/>
    <n v="0.17647058823529413"/>
    <n v="506.79"/>
    <n v="5871.17"/>
    <n v="5364.38"/>
    <n v="11.585015489650544"/>
    <n v="0.64641581632653067"/>
    <n v="84.465000000000003"/>
  </r>
  <r>
    <s v="2024-09-13"/>
    <x v="11"/>
    <s v="paid_social"/>
    <n v="38024"/>
    <n v="486"/>
    <n v="1.2781401220281928E-2"/>
    <n v="28"/>
    <n v="3"/>
    <n v="0.10714285714285714"/>
    <n v="418.27"/>
    <n v="1886.11"/>
    <n v="1467.84"/>
    <n v="4.5093121667822222"/>
    <n v="0.86063786008230447"/>
    <n v="139.42333333333332"/>
  </r>
  <r>
    <s v="2024-09-14"/>
    <x v="11"/>
    <s v="paid_social"/>
    <n v="48343"/>
    <n v="654"/>
    <n v="1.3528328816995222E-2"/>
    <n v="30"/>
    <n v="4"/>
    <n v="0.13333333333333333"/>
    <n v="531.78"/>
    <n v="1898.26"/>
    <n v="1366.48"/>
    <n v="3.5696340591974125"/>
    <n v="0.81311926605504581"/>
    <n v="132.94499999999999"/>
  </r>
  <r>
    <s v="2024-09-15"/>
    <x v="11"/>
    <s v="paid_social"/>
    <n v="53750"/>
    <n v="939"/>
    <n v="1.7469767441860466E-2"/>
    <n v="35"/>
    <n v="6"/>
    <n v="0.17142857142857143"/>
    <n v="591.25"/>
    <n v="0"/>
    <n v="-591.25"/>
    <n v="0"/>
    <n v="0.62965921192758256"/>
    <n v="98.541666666666671"/>
  </r>
  <r>
    <s v="2024-09-16"/>
    <x v="11"/>
    <s v="paid_social"/>
    <n v="69898"/>
    <n v="1155"/>
    <n v="1.6524077942144267E-2"/>
    <n v="35"/>
    <n v="4"/>
    <n v="0.11428571428571428"/>
    <n v="768.88"/>
    <n v="4103.6000000000004"/>
    <n v="3334.7200000000003"/>
    <n v="5.3371137238580797"/>
    <n v="0.66569696969696968"/>
    <n v="192.22"/>
  </r>
  <r>
    <s v="2024-09-17"/>
    <x v="11"/>
    <s v="paid_social"/>
    <n v="42466"/>
    <n v="872"/>
    <n v="2.0534074318278153E-2"/>
    <n v="35"/>
    <n v="10"/>
    <n v="0.2857142857142857"/>
    <n v="467.13"/>
    <n v="1281.1600000000001"/>
    <n v="814.03000000000009"/>
    <n v="2.742619827457025"/>
    <n v="0.53569954128440367"/>
    <n v="46.713000000000001"/>
  </r>
  <r>
    <s v="2024-09-18"/>
    <x v="11"/>
    <s v="paid_social"/>
    <n v="45753"/>
    <n v="743"/>
    <n v="1.623937228159902E-2"/>
    <n v="35"/>
    <n v="5"/>
    <n v="0.14285714285714285"/>
    <n v="503.29"/>
    <n v="4236.78"/>
    <n v="3733.49"/>
    <n v="8.4181684515885458"/>
    <n v="0.67737550471063257"/>
    <n v="100.658"/>
  </r>
  <r>
    <s v="2024-09-19"/>
    <x v="11"/>
    <s v="paid_social"/>
    <n v="66073"/>
    <n v="927"/>
    <n v="1.4029936585292025E-2"/>
    <n v="35"/>
    <n v="3"/>
    <n v="8.5714285714285715E-2"/>
    <n v="726.81"/>
    <n v="0"/>
    <n v="-726.81"/>
    <n v="0"/>
    <n v="0.78404530744336565"/>
    <n v="242.26999999999998"/>
  </r>
  <r>
    <s v="2024-09-20"/>
    <x v="11"/>
    <s v="paid_social"/>
    <n v="67675"/>
    <n v="1040"/>
    <n v="1.5367565570742519E-2"/>
    <n v="35"/>
    <n v="5"/>
    <n v="0.14285714285714285"/>
    <n v="744.43"/>
    <n v="4332.59"/>
    <n v="3588.1600000000003"/>
    <n v="5.8200099404913832"/>
    <n v="0.71579807692307684"/>
    <n v="148.886"/>
  </r>
  <r>
    <s v="2024-09-21"/>
    <x v="11"/>
    <s v="paid_social"/>
    <n v="39941"/>
    <n v="512"/>
    <n v="1.2818907889136477E-2"/>
    <n v="25"/>
    <n v="3"/>
    <n v="0.12"/>
    <n v="439.36"/>
    <n v="2130.6"/>
    <n v="1691.2399999999998"/>
    <n v="4.8493262927895113"/>
    <n v="0.85812500000000003"/>
    <n v="146.45333333333335"/>
  </r>
  <r>
    <s v="2024-09-22"/>
    <x v="11"/>
    <s v="paid_social"/>
    <n v="47933"/>
    <n v="999"/>
    <n v="2.0841591387979055E-2"/>
    <n v="35"/>
    <n v="4"/>
    <n v="0.11428571428571428"/>
    <n v="527.27"/>
    <n v="196.73"/>
    <n v="-330.53999999999996"/>
    <n v="0.3731105505718133"/>
    <n v="0.52779779779779779"/>
    <n v="131.8175"/>
  </r>
  <r>
    <s v="2024-09-23"/>
    <x v="11"/>
    <s v="paid_social"/>
    <n v="43082"/>
    <n v="681"/>
    <n v="1.580706559584049E-2"/>
    <n v="35"/>
    <n v="3"/>
    <n v="8.5714285714285715E-2"/>
    <n v="473.91"/>
    <n v="272.85000000000002"/>
    <n v="-201.06"/>
    <n v="0.57574222953725396"/>
    <n v="0.69590308370044052"/>
    <n v="157.97"/>
  </r>
  <r>
    <s v="2023-12-21"/>
    <x v="12"/>
    <s v="display"/>
    <n v="53267"/>
    <n v="338"/>
    <n v="6.3453920814012426E-3"/>
    <n v="20"/>
    <n v="4"/>
    <n v="0.2"/>
    <n v="346.24"/>
    <n v="1976.62"/>
    <n v="1630.3799999999999"/>
    <n v="5.7088146950092415"/>
    <n v="1.0243786982248522"/>
    <n v="86.56"/>
  </r>
  <r>
    <s v="2023-12-22"/>
    <x v="12"/>
    <s v="display"/>
    <n v="55095"/>
    <n v="282"/>
    <n v="5.1184317996188404E-3"/>
    <n v="13"/>
    <n v="3"/>
    <n v="0.23076923076923078"/>
    <n v="358.12"/>
    <n v="2254.38"/>
    <n v="1896.2600000000002"/>
    <n v="6.2950407684575005"/>
    <n v="1.2699290780141843"/>
    <n v="119.37333333333333"/>
  </r>
  <r>
    <s v="2023-12-23"/>
    <x v="12"/>
    <s v="display"/>
    <n v="55189"/>
    <n v="425"/>
    <n v="7.7008099440105818E-3"/>
    <n v="25"/>
    <n v="2"/>
    <n v="0.08"/>
    <n v="358.73"/>
    <n v="2312.37"/>
    <n v="1953.6399999999999"/>
    <n v="6.4459900203495657"/>
    <n v="0.84407058823529413"/>
    <n v="179.36500000000001"/>
  </r>
  <r>
    <s v="2023-12-24"/>
    <x v="12"/>
    <s v="display"/>
    <n v="42733"/>
    <n v="276"/>
    <n v="6.4587087262771162E-3"/>
    <n v="14"/>
    <n v="3"/>
    <n v="0.21428571428571427"/>
    <n v="277.77"/>
    <n v="1734.18"/>
    <n v="1456.41"/>
    <n v="6.2432228102386871"/>
    <n v="1.0064130434782608"/>
    <n v="92.589999999999989"/>
  </r>
  <r>
    <s v="2023-12-25"/>
    <x v="12"/>
    <s v="display"/>
    <n v="37023"/>
    <n v="255"/>
    <n v="6.8876104043432461E-3"/>
    <n v="18"/>
    <n v="4"/>
    <n v="0.22222222222222221"/>
    <n v="240.65"/>
    <n v="1735.98"/>
    <n v="1495.33"/>
    <n v="7.2137128610014543"/>
    <n v="0.94372549019607843"/>
    <n v="60.162500000000001"/>
  </r>
  <r>
    <s v="2023-12-26"/>
    <x v="12"/>
    <s v="display"/>
    <n v="57860"/>
    <n v="382"/>
    <n v="6.602143104044245E-3"/>
    <n v="25"/>
    <n v="7"/>
    <n v="0.28000000000000003"/>
    <n v="376.09"/>
    <n v="1373.34"/>
    <n v="997.25"/>
    <n v="3.6516259405993248"/>
    <n v="0.98452879581151831"/>
    <n v="53.727142857142852"/>
  </r>
  <r>
    <s v="2023-12-27"/>
    <x v="12"/>
    <s v="display"/>
    <n v="46967"/>
    <n v="275"/>
    <n v="5.8551749100432217E-3"/>
    <n v="16"/>
    <n v="4"/>
    <n v="0.25"/>
    <n v="305.29000000000002"/>
    <n v="1295.74"/>
    <n v="990.45"/>
    <n v="4.2442923122277181"/>
    <n v="1.1101454545454545"/>
    <n v="76.322500000000005"/>
  </r>
  <r>
    <s v="2023-12-28"/>
    <x v="12"/>
    <s v="display"/>
    <n v="59078"/>
    <n v="331"/>
    <n v="5.6027624496428454E-3"/>
    <n v="17"/>
    <n v="2"/>
    <n v="0.11764705882352941"/>
    <n v="384.01"/>
    <n v="2490.58"/>
    <n v="2106.5699999999997"/>
    <n v="6.4857165177990153"/>
    <n v="1.1601510574018126"/>
    <n v="192.005"/>
  </r>
  <r>
    <s v="2023-12-29"/>
    <x v="12"/>
    <s v="display"/>
    <n v="37110"/>
    <n v="167"/>
    <n v="4.5001347345728915E-3"/>
    <n v="12"/>
    <n v="1"/>
    <n v="8.3333333333333329E-2"/>
    <n v="241.22"/>
    <n v="0"/>
    <n v="-241.22"/>
    <n v="0"/>
    <n v="1.4444311377245509"/>
    <n v="241.22"/>
  </r>
  <r>
    <s v="2023-12-30"/>
    <x v="12"/>
    <s v="display"/>
    <n v="39166"/>
    <n v="259"/>
    <n v="6.6128785170811418E-3"/>
    <n v="12"/>
    <n v="1"/>
    <n v="8.3333333333333329E-2"/>
    <n v="254.58"/>
    <n v="2100.56"/>
    <n v="1845.98"/>
    <n v="8.2510802105428542"/>
    <n v="0.98293436293436298"/>
    <n v="254.58"/>
  </r>
  <r>
    <s v="2023-12-31"/>
    <x v="12"/>
    <s v="display"/>
    <n v="59476"/>
    <n v="405"/>
    <n v="6.8094693657946058E-3"/>
    <n v="19"/>
    <n v="3"/>
    <n v="0.15789473684210525"/>
    <n v="386.6"/>
    <n v="0"/>
    <n v="-386.6"/>
    <n v="0"/>
    <n v="0.95456790123456792"/>
    <n v="128.86666666666667"/>
  </r>
  <r>
    <s v="2024-01-01"/>
    <x v="12"/>
    <s v="display"/>
    <n v="39052"/>
    <n v="225"/>
    <n v="5.7615487042917135E-3"/>
    <n v="15"/>
    <n v="2"/>
    <n v="0.13333333333333333"/>
    <n v="253.84"/>
    <n v="2147.42"/>
    <n v="1893.5800000000002"/>
    <n v="8.4597384179010398"/>
    <n v="1.1281777777777777"/>
    <n v="126.92"/>
  </r>
  <r>
    <s v="2024-01-02"/>
    <x v="12"/>
    <s v="display"/>
    <n v="41170"/>
    <n v="285"/>
    <n v="6.9225163954335679E-3"/>
    <n v="15"/>
    <n v="2"/>
    <n v="0.13333333333333333"/>
    <n v="267.61"/>
    <n v="4131.55"/>
    <n v="3863.94"/>
    <n v="15.438698105451964"/>
    <n v="0.93898245614035092"/>
    <n v="133.80500000000001"/>
  </r>
  <r>
    <s v="2024-01-03"/>
    <x v="12"/>
    <s v="display"/>
    <n v="33729"/>
    <n v="146"/>
    <n v="4.3286192890391057E-3"/>
    <n v="9"/>
    <n v="1"/>
    <n v="0.1111111111111111"/>
    <n v="219.24"/>
    <n v="529.09"/>
    <n v="309.85000000000002"/>
    <n v="2.4132913701879222"/>
    <n v="1.5016438356164383"/>
    <n v="219.24"/>
  </r>
  <r>
    <s v="2024-01-04"/>
    <x v="12"/>
    <s v="display"/>
    <n v="59947"/>
    <n v="333"/>
    <n v="5.5549068343703602E-3"/>
    <n v="23"/>
    <n v="4"/>
    <n v="0.17391304347826086"/>
    <n v="389.66"/>
    <n v="510.54"/>
    <n v="120.88"/>
    <n v="1.3102191654262689"/>
    <n v="1.1701501501501501"/>
    <n v="97.415000000000006"/>
  </r>
  <r>
    <s v="2024-01-05"/>
    <x v="12"/>
    <s v="display"/>
    <n v="56455"/>
    <n v="357"/>
    <n v="6.3236205827650344E-3"/>
    <n v="12"/>
    <n v="2"/>
    <n v="0.16666666666666666"/>
    <n v="366.96"/>
    <n v="0"/>
    <n v="-366.96"/>
    <n v="0"/>
    <n v="1.0278991596638656"/>
    <n v="183.48"/>
  </r>
  <r>
    <s v="2024-01-06"/>
    <x v="12"/>
    <s v="display"/>
    <n v="33158"/>
    <n v="158"/>
    <n v="4.7650642378913085E-3"/>
    <n v="6"/>
    <n v="1"/>
    <n v="0.16666666666666666"/>
    <n v="215.53"/>
    <n v="0"/>
    <n v="-215.53"/>
    <n v="0"/>
    <n v="1.3641139240506328"/>
    <n v="215.53"/>
  </r>
  <r>
    <s v="2024-01-07"/>
    <x v="12"/>
    <s v="display"/>
    <n v="56910"/>
    <n v="426"/>
    <n v="7.4855034264628357E-3"/>
    <n v="24"/>
    <n v="4"/>
    <n v="0.16666666666666666"/>
    <n v="369.92"/>
    <n v="0"/>
    <n v="-369.92"/>
    <n v="0"/>
    <n v="0.86835680751173716"/>
    <n v="92.48"/>
  </r>
  <r>
    <s v="2024-01-08"/>
    <x v="12"/>
    <s v="display"/>
    <n v="50876"/>
    <n v="380"/>
    <n v="7.4691406557119274E-3"/>
    <n v="25"/>
    <n v="5"/>
    <n v="0.2"/>
    <n v="330.7"/>
    <n v="1583.03"/>
    <n v="1252.33"/>
    <n v="4.7869065618385243"/>
    <n v="0.87026315789473685"/>
    <n v="66.14"/>
  </r>
  <r>
    <s v="2024-01-09"/>
    <x v="12"/>
    <s v="display"/>
    <n v="44667"/>
    <n v="232"/>
    <n v="5.1939910896187345E-3"/>
    <n v="12"/>
    <n v="1"/>
    <n v="8.3333333333333329E-2"/>
    <n v="290.33999999999997"/>
    <n v="374.31"/>
    <n v="83.970000000000027"/>
    <n v="1.2892126472411656"/>
    <n v="1.2514655172413791"/>
    <n v="290.33999999999997"/>
  </r>
  <r>
    <s v="2024-01-10"/>
    <x v="12"/>
    <s v="display"/>
    <n v="48724"/>
    <n v="319"/>
    <n v="6.5470815204006242E-3"/>
    <n v="16"/>
    <n v="2"/>
    <n v="0.125"/>
    <n v="316.70999999999998"/>
    <n v="3116.96"/>
    <n v="2800.25"/>
    <n v="9.8416848220769797"/>
    <n v="0.99282131661441997"/>
    <n v="158.35499999999999"/>
  </r>
  <r>
    <s v="2024-01-11"/>
    <x v="12"/>
    <s v="display"/>
    <n v="42392"/>
    <n v="311"/>
    <n v="7.3362898660124555E-3"/>
    <n v="18"/>
    <n v="4"/>
    <n v="0.22222222222222221"/>
    <n v="275.55"/>
    <n v="4526.8500000000004"/>
    <n v="4251.3"/>
    <n v="16.428415895481763"/>
    <n v="0.88601286173633442"/>
    <n v="68.887500000000003"/>
  </r>
  <r>
    <s v="2024-01-12"/>
    <x v="12"/>
    <s v="display"/>
    <n v="53941"/>
    <n v="299"/>
    <n v="5.54309337980386E-3"/>
    <n v="12"/>
    <n v="2"/>
    <n v="0.16666666666666666"/>
    <n v="350.62"/>
    <n v="3319.98"/>
    <n v="2969.36"/>
    <n v="9.4688836917460506"/>
    <n v="1.1726421404682275"/>
    <n v="175.31"/>
  </r>
  <r>
    <s v="2024-01-13"/>
    <x v="12"/>
    <s v="display"/>
    <n v="58301"/>
    <n v="292"/>
    <n v="5.0084904204044526E-3"/>
    <n v="16"/>
    <n v="1"/>
    <n v="6.25E-2"/>
    <n v="378.96"/>
    <n v="0"/>
    <n v="-378.96"/>
    <n v="0"/>
    <n v="1.2978082191780822"/>
    <n v="378.96"/>
  </r>
  <r>
    <s v="2024-01-14"/>
    <x v="12"/>
    <s v="display"/>
    <n v="60152"/>
    <n v="452"/>
    <n v="7.5142971139779222E-3"/>
    <n v="25"/>
    <n v="2"/>
    <n v="0.08"/>
    <n v="390.99"/>
    <n v="0"/>
    <n v="-390.99"/>
    <n v="0"/>
    <n v="0.86502212389380528"/>
    <n v="195.495"/>
  </r>
  <r>
    <s v="2024-01-15"/>
    <x v="12"/>
    <s v="display"/>
    <n v="47843"/>
    <n v="346"/>
    <n v="7.2319879606211985E-3"/>
    <n v="15"/>
    <n v="0"/>
    <n v="0"/>
    <n v="310.98"/>
    <n v="0"/>
    <n v="-310.98"/>
    <n v="0"/>
    <n v="0.89878612716763007"/>
    <n v="0"/>
  </r>
  <r>
    <s v="2024-01-16"/>
    <x v="12"/>
    <s v="display"/>
    <n v="54638"/>
    <n v="352"/>
    <n v="6.4424027233793328E-3"/>
    <n v="13"/>
    <n v="4"/>
    <n v="0.30769230769230771"/>
    <n v="355.15"/>
    <n v="0"/>
    <n v="-355.15"/>
    <n v="0"/>
    <n v="1.0089488636363635"/>
    <n v="88.787499999999994"/>
  </r>
  <r>
    <s v="2024-01-17"/>
    <x v="12"/>
    <s v="display"/>
    <n v="45189"/>
    <n v="206"/>
    <n v="4.5586315253712184E-3"/>
    <n v="14"/>
    <n v="1"/>
    <n v="7.1428571428571425E-2"/>
    <n v="293.73"/>
    <n v="0"/>
    <n v="-293.73"/>
    <n v="0"/>
    <n v="1.4258737864077671"/>
    <n v="293.73"/>
  </r>
  <r>
    <s v="2024-01-18"/>
    <x v="12"/>
    <s v="display"/>
    <n v="52884"/>
    <n v="250"/>
    <n v="4.7273277361772935E-3"/>
    <n v="12"/>
    <n v="0"/>
    <n v="0"/>
    <n v="343.75"/>
    <n v="0"/>
    <n v="-343.75"/>
    <n v="0"/>
    <n v="1.375"/>
    <n v="0"/>
  </r>
  <r>
    <s v="2024-01-19"/>
    <x v="12"/>
    <s v="display"/>
    <n v="40303"/>
    <n v="290"/>
    <n v="7.195494131950475E-3"/>
    <n v="12"/>
    <n v="0"/>
    <n v="0"/>
    <n v="261.97000000000003"/>
    <n v="0"/>
    <n v="-261.97000000000003"/>
    <n v="0"/>
    <n v="0.90334482758620704"/>
    <n v="0"/>
  </r>
  <r>
    <s v="2024-01-20"/>
    <x v="12"/>
    <s v="display"/>
    <n v="41910"/>
    <n v="308"/>
    <n v="7.3490813648293962E-3"/>
    <n v="21"/>
    <n v="2"/>
    <n v="9.5238095238095233E-2"/>
    <n v="272.42"/>
    <n v="0"/>
    <n v="-272.42"/>
    <n v="0"/>
    <n v="0.88448051948051953"/>
    <n v="136.21"/>
  </r>
  <r>
    <s v="2024-01-21"/>
    <x v="12"/>
    <s v="display"/>
    <n v="33844"/>
    <n v="142"/>
    <n v="4.195721545916558E-3"/>
    <n v="8"/>
    <n v="0"/>
    <n v="0"/>
    <n v="219.99"/>
    <n v="0"/>
    <n v="-219.99"/>
    <n v="0"/>
    <n v="1.5492253521126762"/>
    <n v="0"/>
  </r>
  <r>
    <s v="2024-01-22"/>
    <x v="12"/>
    <s v="display"/>
    <n v="57266"/>
    <n v="391"/>
    <n v="6.8277861209094402E-3"/>
    <n v="14"/>
    <n v="4"/>
    <n v="0.2857142857142857"/>
    <n v="372.23"/>
    <n v="1360.66"/>
    <n v="988.43000000000006"/>
    <n v="3.6554280955323324"/>
    <n v="0.95199488491048601"/>
    <n v="93.057500000000005"/>
  </r>
  <r>
    <s v="2024-01-23"/>
    <x v="12"/>
    <s v="display"/>
    <n v="43087"/>
    <n v="278"/>
    <n v="6.4520621068999929E-3"/>
    <n v="10"/>
    <n v="2"/>
    <n v="0.2"/>
    <n v="280.07"/>
    <n v="1798.97"/>
    <n v="1518.9"/>
    <n v="6.4232870353840115"/>
    <n v="1.0074460431654677"/>
    <n v="140.035"/>
  </r>
  <r>
    <s v="2024-01-24"/>
    <x v="12"/>
    <s v="display"/>
    <n v="38341"/>
    <n v="284"/>
    <n v="7.407214209332047E-3"/>
    <n v="10"/>
    <n v="0"/>
    <n v="0"/>
    <n v="249.22"/>
    <n v="0"/>
    <n v="-249.22"/>
    <n v="0"/>
    <n v="0.87753521126760559"/>
    <n v="0"/>
  </r>
  <r>
    <s v="2024-01-25"/>
    <x v="12"/>
    <s v="display"/>
    <n v="52201"/>
    <n v="360"/>
    <n v="6.8964196088197541E-3"/>
    <n v="21"/>
    <n v="1"/>
    <n v="4.7619047619047616E-2"/>
    <n v="339.31"/>
    <n v="130.55000000000001"/>
    <n v="-208.76"/>
    <n v="0.38475140726769036"/>
    <n v="0.94252777777777774"/>
    <n v="339.31"/>
  </r>
  <r>
    <s v="2024-01-26"/>
    <x v="12"/>
    <s v="display"/>
    <n v="55366"/>
    <n v="247"/>
    <n v="4.4612216884008238E-3"/>
    <n v="13"/>
    <n v="2"/>
    <n v="0.15384615384615385"/>
    <n v="359.88"/>
    <n v="295.18"/>
    <n v="-64.699999999999989"/>
    <n v="0.82021785039457595"/>
    <n v="1.457004048582996"/>
    <n v="179.94"/>
  </r>
  <r>
    <s v="2024-01-27"/>
    <x v="12"/>
    <s v="display"/>
    <n v="39727"/>
    <n v="226"/>
    <n v="5.6888262390817328E-3"/>
    <n v="8"/>
    <n v="0"/>
    <n v="0"/>
    <n v="258.23"/>
    <n v="0"/>
    <n v="-258.23"/>
    <n v="0"/>
    <n v="1.1426106194690266"/>
    <n v="0"/>
  </r>
  <r>
    <s v="2024-01-28"/>
    <x v="12"/>
    <s v="display"/>
    <n v="42830"/>
    <n v="276"/>
    <n v="6.4440812514592579E-3"/>
    <n v="9"/>
    <n v="0"/>
    <n v="0"/>
    <n v="278.39999999999998"/>
    <n v="0"/>
    <n v="-278.39999999999998"/>
    <n v="0"/>
    <n v="1.008695652173913"/>
    <n v="0"/>
  </r>
  <r>
    <s v="2024-01-29"/>
    <x v="12"/>
    <s v="display"/>
    <n v="54823"/>
    <n v="326"/>
    <n v="5.9464093537383942E-3"/>
    <n v="14"/>
    <n v="4"/>
    <n v="0.2857142857142857"/>
    <n v="356.35"/>
    <n v="0"/>
    <n v="-356.35"/>
    <n v="0"/>
    <n v="1.0930981595092024"/>
    <n v="89.087500000000006"/>
  </r>
  <r>
    <s v="2024-01-30"/>
    <x v="12"/>
    <s v="display"/>
    <n v="37655"/>
    <n v="200"/>
    <n v="5.3113796308591156E-3"/>
    <n v="13"/>
    <n v="1"/>
    <n v="7.6923076923076927E-2"/>
    <n v="244.76"/>
    <n v="149.22999999999999"/>
    <n v="-95.53"/>
    <n v="0.60969929727079586"/>
    <n v="1.2238"/>
    <n v="244.76"/>
  </r>
  <r>
    <s v="2024-01-31"/>
    <x v="12"/>
    <s v="display"/>
    <n v="39456"/>
    <n v="230"/>
    <n v="5.8292781832927822E-3"/>
    <n v="14"/>
    <n v="4"/>
    <n v="0.2857142857142857"/>
    <n v="256.47000000000003"/>
    <n v="4171.7700000000004"/>
    <n v="3915.3"/>
    <n v="16.266112995672007"/>
    <n v="1.1150869565217392"/>
    <n v="64.117500000000007"/>
  </r>
  <r>
    <s v="2024-02-01"/>
    <x v="12"/>
    <s v="display"/>
    <n v="53990"/>
    <n v="419"/>
    <n v="7.7606964252639379E-3"/>
    <n v="27"/>
    <n v="4"/>
    <n v="0.14814814814814814"/>
    <n v="350.94"/>
    <n v="2129.29"/>
    <n v="1778.35"/>
    <n v="6.0673904371117571"/>
    <n v="0.8375656324582339"/>
    <n v="87.734999999999999"/>
  </r>
  <r>
    <s v="2024-02-02"/>
    <x v="12"/>
    <s v="display"/>
    <n v="41710"/>
    <n v="256"/>
    <n v="6.1376168784464157E-3"/>
    <n v="18"/>
    <n v="3"/>
    <n v="0.16666666666666666"/>
    <n v="271.12"/>
    <n v="3408.76"/>
    <n v="3137.6400000000003"/>
    <n v="12.572882856299794"/>
    <n v="1.0590625"/>
    <n v="90.373333333333335"/>
  </r>
  <r>
    <s v="2024-02-03"/>
    <x v="12"/>
    <s v="display"/>
    <n v="48292"/>
    <n v="342"/>
    <n v="7.0819183301582041E-3"/>
    <n v="12"/>
    <n v="1"/>
    <n v="8.3333333333333329E-2"/>
    <n v="313.89999999999998"/>
    <n v="0"/>
    <n v="-313.89999999999998"/>
    <n v="0"/>
    <n v="0.91783625730994145"/>
    <n v="313.89999999999998"/>
  </r>
  <r>
    <s v="2024-02-04"/>
    <x v="12"/>
    <s v="display"/>
    <n v="48743"/>
    <n v="348"/>
    <n v="7.1394866955255118E-3"/>
    <n v="19"/>
    <n v="4"/>
    <n v="0.21052631578947367"/>
    <n v="316.83"/>
    <n v="2255.48"/>
    <n v="1938.65"/>
    <n v="7.1188965691380242"/>
    <n v="0.91043103448275853"/>
    <n v="79.207499999999996"/>
  </r>
  <r>
    <s v="2024-02-05"/>
    <x v="12"/>
    <s v="display"/>
    <n v="49744"/>
    <n v="315"/>
    <n v="6.3324220006432935E-3"/>
    <n v="20"/>
    <n v="4"/>
    <n v="0.2"/>
    <n v="323.33999999999997"/>
    <n v="852.94"/>
    <n v="529.60000000000014"/>
    <n v="2.6379043731057097"/>
    <n v="1.0264761904761903"/>
    <n v="80.834999999999994"/>
  </r>
  <r>
    <s v="2024-02-06"/>
    <x v="12"/>
    <s v="display"/>
    <n v="49161"/>
    <n v="237"/>
    <n v="4.8208946115823516E-3"/>
    <n v="12"/>
    <n v="1"/>
    <n v="8.3333333333333329E-2"/>
    <n v="319.55"/>
    <n v="724.01"/>
    <n v="404.46"/>
    <n v="2.2657174151150055"/>
    <n v="1.34831223628692"/>
    <n v="319.55"/>
  </r>
  <r>
    <s v="2024-02-07"/>
    <x v="12"/>
    <s v="display"/>
    <n v="52143"/>
    <n v="323"/>
    <n v="6.19450357670253E-3"/>
    <n v="21"/>
    <n v="3"/>
    <n v="0.14285714285714285"/>
    <n v="338.93"/>
    <n v="855.5"/>
    <n v="516.56999999999994"/>
    <n v="2.5241200247838784"/>
    <n v="1.0493188854489164"/>
    <n v="112.97666666666667"/>
  </r>
  <r>
    <s v="2024-02-08"/>
    <x v="12"/>
    <s v="display"/>
    <n v="58640"/>
    <n v="266"/>
    <n v="4.5361527967257842E-3"/>
    <n v="15"/>
    <n v="3"/>
    <n v="0.2"/>
    <n v="381.16"/>
    <n v="1918.58"/>
    <n v="1537.4199999999998"/>
    <n v="5.0335292265715177"/>
    <n v="1.4329323308270678"/>
    <n v="127.05333333333334"/>
  </r>
  <r>
    <s v="2024-02-09"/>
    <x v="12"/>
    <s v="display"/>
    <n v="34992"/>
    <n v="168"/>
    <n v="4.8010973936899867E-3"/>
    <n v="8"/>
    <n v="1"/>
    <n v="0.125"/>
    <n v="227.45"/>
    <n v="1610.35"/>
    <n v="1382.8999999999999"/>
    <n v="7.0800175862826995"/>
    <n v="1.3538690476190476"/>
    <n v="227.45"/>
  </r>
  <r>
    <s v="2024-02-10"/>
    <x v="12"/>
    <s v="display"/>
    <n v="47420"/>
    <n v="258"/>
    <n v="5.4407423028258123E-3"/>
    <n v="15"/>
    <n v="2"/>
    <n v="0.13333333333333333"/>
    <n v="308.23"/>
    <n v="1329.16"/>
    <n v="1020.9300000000001"/>
    <n v="4.3122343704376602"/>
    <n v="1.1946899224806202"/>
    <n v="154.11500000000001"/>
  </r>
  <r>
    <s v="2024-02-11"/>
    <x v="12"/>
    <s v="display"/>
    <n v="41156"/>
    <n v="255"/>
    <n v="6.195937408883273E-3"/>
    <n v="10"/>
    <n v="1"/>
    <n v="0.1"/>
    <n v="267.52"/>
    <n v="1822.84"/>
    <n v="1555.32"/>
    <n v="6.8138456937799043"/>
    <n v="1.0490980392156861"/>
    <n v="267.52"/>
  </r>
  <r>
    <s v="2024-02-12"/>
    <x v="12"/>
    <s v="display"/>
    <n v="47201"/>
    <n v="267"/>
    <n v="5.6566598165293108E-3"/>
    <n v="9"/>
    <n v="2"/>
    <n v="0.22222222222222221"/>
    <n v="306.81"/>
    <n v="632.02"/>
    <n v="325.20999999999998"/>
    <n v="2.0599719696228935"/>
    <n v="1.1491011235955055"/>
    <n v="153.405"/>
  </r>
  <r>
    <s v="2024-02-13"/>
    <x v="12"/>
    <s v="display"/>
    <n v="33266"/>
    <n v="163"/>
    <n v="4.8998977935429565E-3"/>
    <n v="10"/>
    <n v="2"/>
    <n v="0.2"/>
    <n v="216.23"/>
    <n v="1899.72"/>
    <n v="1683.49"/>
    <n v="8.7856449151366611"/>
    <n v="1.3265644171779141"/>
    <n v="108.11499999999999"/>
  </r>
  <r>
    <s v="2024-02-14"/>
    <x v="12"/>
    <s v="display"/>
    <n v="35098"/>
    <n v="214"/>
    <n v="6.0972135164396833E-3"/>
    <n v="10"/>
    <n v="3"/>
    <n v="0.3"/>
    <n v="228.14"/>
    <n v="2531.6"/>
    <n v="2303.46"/>
    <n v="11.096695011834839"/>
    <n v="1.0660747663551402"/>
    <n v="76.046666666666667"/>
  </r>
  <r>
    <s v="2024-02-15"/>
    <x v="12"/>
    <s v="display"/>
    <n v="58093"/>
    <n v="333"/>
    <n v="5.7321880433098653E-3"/>
    <n v="19"/>
    <n v="2"/>
    <n v="0.10526315789473684"/>
    <n v="377.61"/>
    <n v="2407.9699999999998"/>
    <n v="2030.3599999999997"/>
    <n v="6.3768703159344291"/>
    <n v="1.133963963963964"/>
    <n v="188.80500000000001"/>
  </r>
  <r>
    <s v="2024-02-16"/>
    <x v="12"/>
    <s v="display"/>
    <n v="58833"/>
    <n v="332"/>
    <n v="5.6430914622745739E-3"/>
    <n v="16"/>
    <n v="4"/>
    <n v="0.25"/>
    <n v="382.42"/>
    <n v="4868.1099999999997"/>
    <n v="4485.6899999999996"/>
    <n v="12.72974739814863"/>
    <n v="1.1518674698795182"/>
    <n v="95.605000000000004"/>
  </r>
  <r>
    <s v="2024-02-17"/>
    <x v="12"/>
    <s v="display"/>
    <n v="45356"/>
    <n v="322"/>
    <n v="7.099391480730223E-3"/>
    <n v="14"/>
    <n v="0"/>
    <n v="0"/>
    <n v="294.82"/>
    <n v="0"/>
    <n v="-294.82"/>
    <n v="0"/>
    <n v="0.91559006211180127"/>
    <n v="0"/>
  </r>
  <r>
    <s v="2024-02-18"/>
    <x v="12"/>
    <s v="display"/>
    <n v="53612"/>
    <n v="380"/>
    <n v="7.0879653808848765E-3"/>
    <n v="25"/>
    <n v="6"/>
    <n v="0.24"/>
    <n v="348.48"/>
    <n v="2927.13"/>
    <n v="2578.65"/>
    <n v="8.3997073002754821"/>
    <n v="0.91705263157894745"/>
    <n v="58.080000000000005"/>
  </r>
  <r>
    <s v="2024-02-19"/>
    <x v="12"/>
    <s v="display"/>
    <n v="49096"/>
    <n v="329"/>
    <n v="6.7011569170604534E-3"/>
    <n v="14"/>
    <n v="4"/>
    <n v="0.2857142857142857"/>
    <n v="319.13"/>
    <n v="0"/>
    <n v="-319.13"/>
    <n v="0"/>
    <n v="0.97"/>
    <n v="79.782499999999999"/>
  </r>
  <r>
    <s v="2024-02-20"/>
    <x v="12"/>
    <s v="display"/>
    <n v="37856"/>
    <n v="215"/>
    <n v="5.6794167371090444E-3"/>
    <n v="11"/>
    <n v="2"/>
    <n v="0.18181818181818182"/>
    <n v="246.07"/>
    <n v="0"/>
    <n v="-246.07"/>
    <n v="0"/>
    <n v="1.1445116279069767"/>
    <n v="123.035"/>
  </r>
  <r>
    <s v="2024-02-21"/>
    <x v="12"/>
    <s v="display"/>
    <n v="56036"/>
    <n v="300"/>
    <n v="5.3537011920907988E-3"/>
    <n v="20"/>
    <n v="4"/>
    <n v="0.2"/>
    <n v="364.24"/>
    <n v="2371.92"/>
    <n v="2007.68"/>
    <n v="6.5119701295848893"/>
    <n v="1.2141333333333333"/>
    <n v="91.06"/>
  </r>
  <r>
    <s v="2024-02-22"/>
    <x v="12"/>
    <s v="display"/>
    <n v="35855"/>
    <n v="219"/>
    <n v="6.1079347371356856E-3"/>
    <n v="9"/>
    <n v="1"/>
    <n v="0.1111111111111111"/>
    <n v="233.06"/>
    <n v="0"/>
    <n v="-233.06"/>
    <n v="0"/>
    <n v="1.0642009132420092"/>
    <n v="233.06"/>
  </r>
  <r>
    <s v="2024-02-23"/>
    <x v="12"/>
    <s v="display"/>
    <n v="54604"/>
    <n v="351"/>
    <n v="6.4281005054574753E-3"/>
    <n v="24"/>
    <n v="3"/>
    <n v="0.125"/>
    <n v="354.93"/>
    <n v="1256.73"/>
    <n v="901.8"/>
    <n v="3.5407826895444172"/>
    <n v="1.0111965811965813"/>
    <n v="118.31"/>
  </r>
  <r>
    <s v="2024-02-24"/>
    <x v="12"/>
    <s v="display"/>
    <n v="55398"/>
    <n v="375"/>
    <n v="6.7691974439510454E-3"/>
    <n v="14"/>
    <n v="3"/>
    <n v="0.21428571428571427"/>
    <n v="360.09"/>
    <n v="0"/>
    <n v="-360.09"/>
    <n v="0"/>
    <n v="0.96023999999999998"/>
    <n v="120.02999999999999"/>
  </r>
  <r>
    <s v="2024-02-25"/>
    <x v="12"/>
    <s v="display"/>
    <n v="51709"/>
    <n v="232"/>
    <n v="4.4866464251871047E-3"/>
    <n v="12"/>
    <n v="1"/>
    <n v="8.3333333333333329E-2"/>
    <n v="336.11"/>
    <n v="0"/>
    <n v="-336.11"/>
    <n v="0"/>
    <n v="1.44875"/>
    <n v="336.11"/>
  </r>
  <r>
    <s v="2024-02-26"/>
    <x v="12"/>
    <s v="display"/>
    <n v="47080"/>
    <n v="331"/>
    <n v="7.0305862361937132E-3"/>
    <n v="19"/>
    <n v="4"/>
    <n v="0.21052631578947367"/>
    <n v="306.02"/>
    <n v="2656.18"/>
    <n v="2350.16"/>
    <n v="8.6797594928436048"/>
    <n v="0.92453172205438061"/>
    <n v="76.504999999999995"/>
  </r>
  <r>
    <s v="2024-02-27"/>
    <x v="12"/>
    <s v="display"/>
    <n v="46040"/>
    <n v="303"/>
    <n v="6.5812337098175499E-3"/>
    <n v="21"/>
    <n v="1"/>
    <n v="4.7619047619047616E-2"/>
    <n v="299.26"/>
    <n v="2191.64"/>
    <n v="1892.3799999999999"/>
    <n v="7.3235313773975808"/>
    <n v="0.98765676567656757"/>
    <n v="299.26"/>
  </r>
  <r>
    <s v="2024-02-28"/>
    <x v="12"/>
    <s v="display"/>
    <n v="37246"/>
    <n v="210"/>
    <n v="5.6381893357675995E-3"/>
    <n v="7"/>
    <n v="1"/>
    <n v="0.14285714285714285"/>
    <n v="242.1"/>
    <n v="0"/>
    <n v="-242.1"/>
    <n v="0"/>
    <n v="1.1528571428571428"/>
    <n v="242.1"/>
  </r>
  <r>
    <s v="2024-02-29"/>
    <x v="12"/>
    <s v="display"/>
    <n v="50475"/>
    <n v="372"/>
    <n v="7.3699851411589898E-3"/>
    <n v="20"/>
    <n v="2"/>
    <n v="0.1"/>
    <n v="328.09"/>
    <n v="535.83000000000004"/>
    <n v="207.74000000000007"/>
    <n v="1.6331799201438633"/>
    <n v="0.88196236559139773"/>
    <n v="164.04499999999999"/>
  </r>
  <r>
    <s v="2024-03-01"/>
    <x v="12"/>
    <s v="display"/>
    <n v="43967"/>
    <n v="295"/>
    <n v="6.7095776377737847E-3"/>
    <n v="11"/>
    <n v="1"/>
    <n v="9.0909090909090912E-2"/>
    <n v="285.79000000000002"/>
    <n v="1286.33"/>
    <n v="1000.54"/>
    <n v="4.5009622450050735"/>
    <n v="0.96877966101694923"/>
    <n v="285.79000000000002"/>
  </r>
  <r>
    <s v="2025-01-11"/>
    <x v="13"/>
    <s v="video"/>
    <n v="29897"/>
    <n v="256"/>
    <n v="8.5627320466936489E-3"/>
    <n v="17"/>
    <n v="3"/>
    <n v="0.17647058823529413"/>
    <n v="448.46"/>
    <n v="2231.62"/>
    <n v="1783.1599999999999"/>
    <n v="4.97618516701601"/>
    <n v="1.7517968749999999"/>
    <n v="149.48666666666665"/>
  </r>
  <r>
    <s v="2025-01-12"/>
    <x v="13"/>
    <s v="video"/>
    <n v="21111"/>
    <n v="224"/>
    <n v="1.0610582160958741E-2"/>
    <n v="9"/>
    <n v="2"/>
    <n v="0.22222222222222221"/>
    <n v="316.67"/>
    <n v="2314.62"/>
    <n v="1997.9499999999998"/>
    <n v="7.3092493763223541"/>
    <n v="1.4137053571428573"/>
    <n v="158.33500000000001"/>
  </r>
  <r>
    <s v="2025-01-13"/>
    <x v="13"/>
    <s v="video"/>
    <n v="27686"/>
    <n v="193"/>
    <n v="6.9710322906884345E-3"/>
    <n v="8"/>
    <n v="1"/>
    <n v="0.125"/>
    <n v="415.3"/>
    <n v="0"/>
    <n v="-415.3"/>
    <n v="0"/>
    <n v="2.1518134715025909"/>
    <n v="415.3"/>
  </r>
  <r>
    <s v="2025-01-14"/>
    <x v="13"/>
    <s v="video"/>
    <n v="26892"/>
    <n v="295"/>
    <n v="1.0969805146511974E-2"/>
    <n v="15"/>
    <n v="3"/>
    <n v="0.2"/>
    <n v="403.38"/>
    <n v="0"/>
    <n v="-403.38"/>
    <n v="0"/>
    <n v="1.3673898305084746"/>
    <n v="134.46"/>
  </r>
  <r>
    <s v="2025-01-15"/>
    <x v="13"/>
    <s v="video"/>
    <n v="30017"/>
    <n v="301"/>
    <n v="1.0027650997767932E-2"/>
    <n v="22"/>
    <n v="4"/>
    <n v="0.18181818181818182"/>
    <n v="450.26"/>
    <n v="3245.11"/>
    <n v="2794.8500000000004"/>
    <n v="7.2071914005241418"/>
    <n v="1.4958803986710962"/>
    <n v="112.565"/>
  </r>
  <r>
    <s v="2025-01-16"/>
    <x v="13"/>
    <s v="video"/>
    <n v="24307"/>
    <n v="171"/>
    <n v="7.0350104908051183E-3"/>
    <n v="9"/>
    <n v="2"/>
    <n v="0.22222222222222221"/>
    <n v="364.61"/>
    <n v="0"/>
    <n v="-364.61"/>
    <n v="0"/>
    <n v="2.1322222222222225"/>
    <n v="182.30500000000001"/>
  </r>
  <r>
    <s v="2025-01-17"/>
    <x v="13"/>
    <s v="video"/>
    <n v="25300"/>
    <n v="265"/>
    <n v="1.0474308300395257E-2"/>
    <n v="14"/>
    <n v="0"/>
    <n v="0"/>
    <n v="379.51"/>
    <n v="0"/>
    <n v="-379.51"/>
    <n v="0"/>
    <n v="1.4321132075471699"/>
    <n v="0"/>
  </r>
  <r>
    <s v="2025-01-18"/>
    <x v="13"/>
    <s v="video"/>
    <n v="29442"/>
    <n v="254"/>
    <n v="8.6271313090143329E-3"/>
    <n v="10"/>
    <n v="1"/>
    <n v="0.1"/>
    <n v="441.64"/>
    <n v="0"/>
    <n v="-441.64"/>
    <n v="0"/>
    <n v="1.738740157480315"/>
    <n v="441.64"/>
  </r>
  <r>
    <s v="2025-01-19"/>
    <x v="13"/>
    <s v="video"/>
    <n v="20897"/>
    <n v="210"/>
    <n v="1.0049289371680146E-2"/>
    <n v="10"/>
    <n v="3"/>
    <n v="0.3"/>
    <n v="313.45999999999998"/>
    <n v="1582.04"/>
    <n v="1268.58"/>
    <n v="5.0470235436738342"/>
    <n v="1.4926666666666666"/>
    <n v="104.48666666666666"/>
  </r>
  <r>
    <s v="2025-01-20"/>
    <x v="13"/>
    <s v="video"/>
    <n v="28165"/>
    <n v="325"/>
    <n v="1.153914432806675E-2"/>
    <n v="14"/>
    <n v="2"/>
    <n v="0.14285714285714285"/>
    <n v="422.48"/>
    <n v="0"/>
    <n v="-422.48"/>
    <n v="0"/>
    <n v="1.2999384615384615"/>
    <n v="211.24"/>
  </r>
  <r>
    <s v="2025-01-21"/>
    <x v="13"/>
    <s v="video"/>
    <n v="19856"/>
    <n v="156"/>
    <n v="7.856567284448026E-3"/>
    <n v="7"/>
    <n v="1"/>
    <n v="0.14285714285714285"/>
    <n v="297.83999999999997"/>
    <n v="1808.17"/>
    <n v="1510.3300000000002"/>
    <n v="6.0709441310770895"/>
    <n v="1.9092307692307691"/>
    <n v="297.83999999999997"/>
  </r>
  <r>
    <s v="2025-01-22"/>
    <x v="13"/>
    <s v="video"/>
    <n v="22465"/>
    <n v="188"/>
    <n v="8.3685733363009131E-3"/>
    <n v="7"/>
    <n v="3"/>
    <n v="0.42857142857142855"/>
    <n v="336.98"/>
    <n v="529.22"/>
    <n v="192.24"/>
    <n v="1.5704789601756781"/>
    <n v="1.7924468085106384"/>
    <n v="112.32666666666667"/>
  </r>
  <r>
    <s v="2025-01-23"/>
    <x v="13"/>
    <s v="video"/>
    <n v="20293"/>
    <n v="175"/>
    <n v="8.6236633321835118E-3"/>
    <n v="8"/>
    <n v="2"/>
    <n v="0.25"/>
    <n v="304.39999999999998"/>
    <n v="0"/>
    <n v="-304.39999999999998"/>
    <n v="0"/>
    <n v="1.7394285714285713"/>
    <n v="152.19999999999999"/>
  </r>
  <r>
    <s v="2025-01-24"/>
    <x v="13"/>
    <s v="video"/>
    <n v="30168"/>
    <n v="203"/>
    <n v="6.7289843542826834E-3"/>
    <n v="8"/>
    <n v="2"/>
    <n v="0.25"/>
    <n v="452.53"/>
    <n v="1751.88"/>
    <n v="1299.3500000000001"/>
    <n v="3.8713013501867284"/>
    <n v="2.2292118226600985"/>
    <n v="226.26499999999999"/>
  </r>
  <r>
    <s v="2025-01-25"/>
    <x v="13"/>
    <s v="video"/>
    <n v="23072"/>
    <n v="236"/>
    <n v="1.0228848821081831E-2"/>
    <n v="12"/>
    <n v="1"/>
    <n v="8.3333333333333329E-2"/>
    <n v="346.08"/>
    <n v="467.35"/>
    <n v="121.27000000000004"/>
    <n v="1.35041030975497"/>
    <n v="1.4664406779661017"/>
    <n v="346.08"/>
  </r>
  <r>
    <s v="2025-01-26"/>
    <x v="13"/>
    <s v="video"/>
    <n v="22383"/>
    <n v="199"/>
    <n v="8.8906759594334986E-3"/>
    <n v="11"/>
    <n v="2"/>
    <n v="0.18181818181818182"/>
    <n v="335.75"/>
    <n v="0"/>
    <n v="-335.75"/>
    <n v="0"/>
    <n v="1.6871859296482412"/>
    <n v="167.875"/>
  </r>
  <r>
    <s v="2025-01-27"/>
    <x v="13"/>
    <s v="video"/>
    <n v="16306"/>
    <n v="109"/>
    <n v="6.6846559548632408E-3"/>
    <n v="6"/>
    <n v="0"/>
    <n v="0"/>
    <n v="244.6"/>
    <n v="0"/>
    <n v="-244.6"/>
    <n v="0"/>
    <n v="2.2440366972477062"/>
    <n v="0"/>
  </r>
  <r>
    <s v="2025-01-28"/>
    <x v="13"/>
    <s v="video"/>
    <n v="19328"/>
    <n v="200"/>
    <n v="1.0347682119205299E-2"/>
    <n v="7"/>
    <n v="2"/>
    <n v="0.2857142857142857"/>
    <n v="289.93"/>
    <n v="0"/>
    <n v="-289.93"/>
    <n v="0"/>
    <n v="1.4496500000000001"/>
    <n v="144.965"/>
  </r>
  <r>
    <s v="2025-01-29"/>
    <x v="13"/>
    <s v="video"/>
    <n v="28076"/>
    <n v="290"/>
    <n v="1.03291067103576E-2"/>
    <n v="21"/>
    <n v="4"/>
    <n v="0.19047619047619047"/>
    <n v="421.15"/>
    <n v="1073.45"/>
    <n v="652.30000000000007"/>
    <n v="2.5488543274367803"/>
    <n v="1.4522413793103448"/>
    <n v="105.28749999999999"/>
  </r>
  <r>
    <s v="2025-01-30"/>
    <x v="13"/>
    <s v="video"/>
    <n v="27727"/>
    <n v="181"/>
    <n v="6.527933061636672E-3"/>
    <n v="11"/>
    <n v="1"/>
    <n v="9.0909090909090912E-2"/>
    <n v="415.91"/>
    <n v="0"/>
    <n v="-415.91"/>
    <n v="0"/>
    <n v="2.2978453038674034"/>
    <n v="415.91"/>
  </r>
  <r>
    <s v="2025-01-31"/>
    <x v="13"/>
    <s v="video"/>
    <n v="16896"/>
    <n v="115"/>
    <n v="6.806344696969697E-3"/>
    <n v="5"/>
    <n v="1"/>
    <n v="0.2"/>
    <n v="253.45"/>
    <n v="0"/>
    <n v="-253.45"/>
    <n v="0"/>
    <n v="2.2039130434782606"/>
    <n v="253.45"/>
  </r>
  <r>
    <s v="2025-02-01"/>
    <x v="13"/>
    <s v="video"/>
    <n v="19109"/>
    <n v="150"/>
    <n v="7.849704327803653E-3"/>
    <n v="5"/>
    <n v="0"/>
    <n v="0"/>
    <n v="286.64"/>
    <n v="0"/>
    <n v="-286.64"/>
    <n v="0"/>
    <n v="1.9109333333333332"/>
    <n v="0"/>
  </r>
  <r>
    <s v="2025-02-02"/>
    <x v="13"/>
    <s v="video"/>
    <n v="21825"/>
    <n v="255"/>
    <n v="1.1683848797250859E-2"/>
    <n v="15"/>
    <n v="0"/>
    <n v="0"/>
    <n v="327.38"/>
    <n v="0"/>
    <n v="-327.38"/>
    <n v="0"/>
    <n v="1.283843137254902"/>
    <n v="0"/>
  </r>
  <r>
    <s v="2025-02-03"/>
    <x v="13"/>
    <s v="video"/>
    <n v="21378"/>
    <n v="220"/>
    <n v="1.0290953316493592E-2"/>
    <n v="16"/>
    <n v="3"/>
    <n v="0.1875"/>
    <n v="320.67"/>
    <n v="2662.17"/>
    <n v="2341.5"/>
    <n v="8.3018991486574976"/>
    <n v="1.4575909090909092"/>
    <n v="106.89"/>
  </r>
  <r>
    <s v="2025-02-04"/>
    <x v="13"/>
    <s v="video"/>
    <n v="26264"/>
    <n v="203"/>
    <n v="7.7292110874200423E-3"/>
    <n v="11"/>
    <n v="2"/>
    <n v="0.18181818181818182"/>
    <n v="393.97"/>
    <n v="1584.98"/>
    <n v="1191.01"/>
    <n v="4.0230982054471154"/>
    <n v="1.9407389162561577"/>
    <n v="196.98500000000001"/>
  </r>
  <r>
    <s v="2025-02-05"/>
    <x v="13"/>
    <s v="video"/>
    <n v="24799"/>
    <n v="286"/>
    <n v="1.1532723093673132E-2"/>
    <n v="13"/>
    <n v="5"/>
    <n v="0.38461538461538464"/>
    <n v="371.99"/>
    <n v="394.52"/>
    <n v="22.529999999999973"/>
    <n v="1.0605661442511896"/>
    <n v="1.3006643356643357"/>
    <n v="74.397999999999996"/>
  </r>
  <r>
    <s v="2025-02-06"/>
    <x v="13"/>
    <s v="video"/>
    <n v="26555"/>
    <n v="272"/>
    <n v="1.0242892110713614E-2"/>
    <n v="12"/>
    <n v="0"/>
    <n v="0"/>
    <n v="398.33"/>
    <n v="0"/>
    <n v="-398.33"/>
    <n v="0"/>
    <n v="1.4644485294117646"/>
    <n v="0"/>
  </r>
  <r>
    <s v="2025-02-07"/>
    <x v="13"/>
    <s v="video"/>
    <n v="17858"/>
    <n v="163"/>
    <n v="9.1275618770299029E-3"/>
    <n v="6"/>
    <n v="0"/>
    <n v="0"/>
    <n v="267.87"/>
    <n v="0"/>
    <n v="-267.87"/>
    <n v="0"/>
    <n v="1.6433742331288343"/>
    <n v="0"/>
  </r>
  <r>
    <s v="2025-02-08"/>
    <x v="13"/>
    <s v="video"/>
    <n v="30116"/>
    <n v="280"/>
    <n v="9.2973834506574586E-3"/>
    <n v="14"/>
    <n v="3"/>
    <n v="0.21428571428571427"/>
    <n v="451.74"/>
    <n v="1954.55"/>
    <n v="1502.81"/>
    <n v="4.3267144817815559"/>
    <n v="1.6133571428571429"/>
    <n v="150.58000000000001"/>
  </r>
  <r>
    <s v="2025-02-09"/>
    <x v="13"/>
    <s v="video"/>
    <n v="22428"/>
    <n v="217"/>
    <n v="9.6754057428214725E-3"/>
    <n v="8"/>
    <n v="2"/>
    <n v="0.25"/>
    <n v="336.42"/>
    <n v="2427.5500000000002"/>
    <n v="2091.13"/>
    <n v="7.2158314012246603"/>
    <n v="1.5503225806451613"/>
    <n v="168.21"/>
  </r>
  <r>
    <s v="2025-02-10"/>
    <x v="13"/>
    <s v="video"/>
    <n v="24868"/>
    <n v="162"/>
    <n v="6.5143960109377511E-3"/>
    <n v="8"/>
    <n v="1"/>
    <n v="0.125"/>
    <n v="373.03"/>
    <n v="1189.6500000000001"/>
    <n v="816.62000000000012"/>
    <n v="3.1891536873709896"/>
    <n v="2.3026543209876542"/>
    <n v="373.03"/>
  </r>
  <r>
    <s v="2025-02-11"/>
    <x v="13"/>
    <s v="video"/>
    <n v="21964"/>
    <n v="142"/>
    <n v="6.4651247495902389E-3"/>
    <n v="8"/>
    <n v="1"/>
    <n v="0.125"/>
    <n v="329.47"/>
    <n v="899.91"/>
    <n v="570.43999999999994"/>
    <n v="2.731386772695541"/>
    <n v="2.3202112676056341"/>
    <n v="329.47"/>
  </r>
  <r>
    <s v="2025-02-12"/>
    <x v="13"/>
    <s v="video"/>
    <n v="24942"/>
    <n v="183"/>
    <n v="7.337021890786625E-3"/>
    <n v="12"/>
    <n v="5"/>
    <n v="0.41666666666666669"/>
    <n v="374.14"/>
    <n v="673.11"/>
    <n v="298.97000000000003"/>
    <n v="1.7990859036724223"/>
    <n v="2.0444808743169398"/>
    <n v="74.828000000000003"/>
  </r>
  <r>
    <s v="2025-02-13"/>
    <x v="13"/>
    <s v="video"/>
    <n v="28640"/>
    <n v="229"/>
    <n v="7.995810055865922E-3"/>
    <n v="15"/>
    <n v="1"/>
    <n v="6.6666666666666666E-2"/>
    <n v="429.61"/>
    <n v="2091.4499999999998"/>
    <n v="1661.8399999999997"/>
    <n v="4.8682526011964331"/>
    <n v="1.8760262008733626"/>
    <n v="429.61"/>
  </r>
  <r>
    <s v="2025-02-14"/>
    <x v="13"/>
    <s v="video"/>
    <n v="20890"/>
    <n v="149"/>
    <n v="7.1325993298228816E-3"/>
    <n v="5"/>
    <n v="1"/>
    <n v="0.2"/>
    <n v="313.35000000000002"/>
    <n v="497.16"/>
    <n v="183.81"/>
    <n v="1.586596457635232"/>
    <n v="2.103020134228188"/>
    <n v="313.35000000000002"/>
  </r>
  <r>
    <s v="2025-02-15"/>
    <x v="13"/>
    <s v="video"/>
    <n v="23030"/>
    <n v="223"/>
    <n v="9.6830221450282233E-3"/>
    <n v="14"/>
    <n v="2"/>
    <n v="0.14285714285714285"/>
    <n v="345.45"/>
    <n v="2098.85"/>
    <n v="1753.3999999999999"/>
    <n v="6.0756983644521636"/>
    <n v="1.5491031390134529"/>
    <n v="172.72499999999999"/>
  </r>
  <r>
    <s v="2025-02-16"/>
    <x v="13"/>
    <s v="video"/>
    <n v="18866"/>
    <n v="130"/>
    <n v="6.8907028516908726E-3"/>
    <n v="7"/>
    <n v="4"/>
    <n v="0.5714285714285714"/>
    <n v="282.99"/>
    <n v="1740.94"/>
    <n v="1457.95"/>
    <n v="6.1519488321142086"/>
    <n v="2.1768461538461539"/>
    <n v="70.747500000000002"/>
  </r>
  <r>
    <s v="2025-02-17"/>
    <x v="13"/>
    <s v="video"/>
    <n v="19866"/>
    <n v="227"/>
    <n v="1.1426557938185845E-2"/>
    <n v="15"/>
    <n v="4"/>
    <n v="0.26666666666666666"/>
    <n v="298"/>
    <n v="2108.7199999999998"/>
    <n v="1810.7199999999998"/>
    <n v="7.0762416107382542"/>
    <n v="1.3127753303964758"/>
    <n v="74.5"/>
  </r>
  <r>
    <s v="2025-02-18"/>
    <x v="13"/>
    <s v="video"/>
    <n v="18715"/>
    <n v="139"/>
    <n v="7.4271974352123965E-3"/>
    <n v="7"/>
    <n v="1"/>
    <n v="0.14285714285714285"/>
    <n v="280.73"/>
    <n v="0"/>
    <n v="-280.73"/>
    <n v="0"/>
    <n v="2.0196402877697843"/>
    <n v="280.73"/>
  </r>
  <r>
    <s v="2025-02-19"/>
    <x v="13"/>
    <s v="video"/>
    <n v="22488"/>
    <n v="243"/>
    <n v="1.0805763073639275E-2"/>
    <n v="14"/>
    <n v="3"/>
    <n v="0.21428571428571427"/>
    <n v="337.32"/>
    <n v="2252.8200000000002"/>
    <n v="1915.5000000000002"/>
    <n v="6.6785841337602285"/>
    <n v="1.3881481481481481"/>
    <n v="112.44"/>
  </r>
  <r>
    <s v="2025-02-20"/>
    <x v="13"/>
    <s v="video"/>
    <n v="27138"/>
    <n v="187"/>
    <n v="6.890706758051441E-3"/>
    <n v="7"/>
    <n v="2"/>
    <n v="0.2857142857142857"/>
    <n v="407.08"/>
    <n v="1758.29"/>
    <n v="1351.21"/>
    <n v="4.3192738528053454"/>
    <n v="2.176898395721925"/>
    <n v="203.54"/>
  </r>
  <r>
    <s v="2025-02-21"/>
    <x v="13"/>
    <s v="video"/>
    <n v="29898"/>
    <n v="265"/>
    <n v="8.863469128369791E-3"/>
    <n v="18"/>
    <n v="2"/>
    <n v="0.1111111111111111"/>
    <n v="448.48"/>
    <n v="559.1"/>
    <n v="110.62"/>
    <n v="1.2466553692472351"/>
    <n v="1.6923773584905661"/>
    <n v="224.24"/>
  </r>
  <r>
    <s v="2025-02-22"/>
    <x v="13"/>
    <s v="video"/>
    <n v="20956"/>
    <n v="198"/>
    <n v="9.4483680091620535E-3"/>
    <n v="14"/>
    <n v="1"/>
    <n v="7.1428571428571425E-2"/>
    <n v="314.35000000000002"/>
    <n v="0"/>
    <n v="-314.35000000000002"/>
    <n v="0"/>
    <n v="1.5876262626262627"/>
    <n v="314.35000000000002"/>
  </r>
  <r>
    <s v="2025-02-23"/>
    <x v="13"/>
    <s v="video"/>
    <n v="16335"/>
    <n v="125"/>
    <n v="7.6522803795531068E-3"/>
    <n v="8"/>
    <n v="1"/>
    <n v="0.125"/>
    <n v="245.03"/>
    <n v="2393.15"/>
    <n v="2148.12"/>
    <n v="9.7667632534791657"/>
    <n v="1.96024"/>
    <n v="245.03"/>
  </r>
  <r>
    <s v="2025-02-24"/>
    <x v="13"/>
    <s v="video"/>
    <n v="25112"/>
    <n v="229"/>
    <n v="9.1191462249123924E-3"/>
    <n v="12"/>
    <n v="1"/>
    <n v="8.3333333333333329E-2"/>
    <n v="376.69"/>
    <n v="1054.3800000000001"/>
    <n v="677.69"/>
    <n v="2.7990655446122807"/>
    <n v="1.6449344978165938"/>
    <n v="376.69"/>
  </r>
  <r>
    <s v="2025-02-25"/>
    <x v="13"/>
    <s v="video"/>
    <n v="16790"/>
    <n v="191"/>
    <n v="1.1375818939845145E-2"/>
    <n v="7"/>
    <n v="1"/>
    <n v="0.14285714285714285"/>
    <n v="251.85"/>
    <n v="0"/>
    <n v="-251.85"/>
    <n v="0"/>
    <n v="1.3185863874345549"/>
    <n v="251.85"/>
  </r>
  <r>
    <s v="2025-02-26"/>
    <x v="13"/>
    <s v="video"/>
    <n v="26010"/>
    <n v="278"/>
    <n v="1.0688196847366398E-2"/>
    <n v="13"/>
    <n v="2"/>
    <n v="0.15384615384615385"/>
    <n v="390.16"/>
    <n v="1433.48"/>
    <n v="1043.32"/>
    <n v="3.6740824277219599"/>
    <n v="1.4034532374100721"/>
    <n v="195.08"/>
  </r>
  <r>
    <s v="2025-02-27"/>
    <x v="13"/>
    <s v="video"/>
    <n v="28374"/>
    <n v="252"/>
    <n v="8.8813702685557206E-3"/>
    <n v="13"/>
    <n v="2"/>
    <n v="0.15384615384615385"/>
    <n v="425.62"/>
    <n v="0"/>
    <n v="-425.62"/>
    <n v="0"/>
    <n v="1.688968253968254"/>
    <n v="212.81"/>
  </r>
  <r>
    <s v="2025-02-28"/>
    <x v="13"/>
    <s v="video"/>
    <n v="25337"/>
    <n v="290"/>
    <n v="1.1445711804870348E-2"/>
    <n v="12"/>
    <n v="3"/>
    <n v="0.25"/>
    <n v="380.06"/>
    <n v="1243.1099999999999"/>
    <n v="863.05"/>
    <n v="3.2708256591064564"/>
    <n v="1.310551724137931"/>
    <n v="126.68666666666667"/>
  </r>
  <r>
    <s v="2025-03-01"/>
    <x v="13"/>
    <s v="video"/>
    <n v="24534"/>
    <n v="276"/>
    <n v="1.1249694301785278E-2"/>
    <n v="17"/>
    <n v="4"/>
    <n v="0.23529411764705882"/>
    <n v="368.02"/>
    <n v="1503.38"/>
    <n v="1135.3600000000001"/>
    <n v="4.0850497255583944"/>
    <n v="1.3334057971014492"/>
    <n v="92.004999999999995"/>
  </r>
  <r>
    <s v="2025-03-02"/>
    <x v="13"/>
    <s v="video"/>
    <n v="25130"/>
    <n v="170"/>
    <n v="6.7648229208117786E-3"/>
    <n v="12"/>
    <n v="1"/>
    <n v="8.3333333333333329E-2"/>
    <n v="376.95"/>
    <n v="0"/>
    <n v="-376.95"/>
    <n v="0"/>
    <n v="2.2173529411764705"/>
    <n v="376.95"/>
  </r>
  <r>
    <s v="2025-03-03"/>
    <x v="13"/>
    <s v="video"/>
    <n v="27133"/>
    <n v="190"/>
    <n v="7.0025430287841374E-3"/>
    <n v="10"/>
    <n v="1"/>
    <n v="0.1"/>
    <n v="407"/>
    <n v="1480.09"/>
    <n v="1073.0899999999999"/>
    <n v="3.6365847665847664"/>
    <n v="2.142105263157895"/>
    <n v="407"/>
  </r>
  <r>
    <s v="2025-03-04"/>
    <x v="13"/>
    <s v="video"/>
    <n v="17260"/>
    <n v="134"/>
    <n v="7.7636152954808808E-3"/>
    <n v="6"/>
    <n v="3"/>
    <n v="0.5"/>
    <n v="258.89999999999998"/>
    <n v="1422.4"/>
    <n v="1163.5"/>
    <n v="5.4940131324835848"/>
    <n v="1.9320895522388057"/>
    <n v="86.3"/>
  </r>
  <r>
    <s v="2025-03-05"/>
    <x v="13"/>
    <s v="video"/>
    <n v="21752"/>
    <n v="137"/>
    <n v="6.2982714233173961E-3"/>
    <n v="8"/>
    <n v="0"/>
    <n v="0"/>
    <n v="326.27999999999997"/>
    <n v="0"/>
    <n v="-326.27999999999997"/>
    <n v="0"/>
    <n v="2.3816058394160584"/>
    <n v="0"/>
  </r>
  <r>
    <s v="2025-03-06"/>
    <x v="13"/>
    <s v="video"/>
    <n v="22851"/>
    <n v="161"/>
    <n v="7.0456435166951119E-3"/>
    <n v="5"/>
    <n v="2"/>
    <n v="0.4"/>
    <n v="342.77"/>
    <n v="420.55"/>
    <n v="77.78000000000003"/>
    <n v="1.2269160078186541"/>
    <n v="2.129006211180124"/>
    <n v="171.38499999999999"/>
  </r>
  <r>
    <s v="2025-03-07"/>
    <x v="13"/>
    <s v="video"/>
    <n v="20373"/>
    <n v="181"/>
    <n v="8.8843076621018015E-3"/>
    <n v="10"/>
    <n v="0"/>
    <n v="0"/>
    <n v="305.60000000000002"/>
    <n v="0"/>
    <n v="-305.60000000000002"/>
    <n v="0"/>
    <n v="1.6883977900552487"/>
    <n v="0"/>
  </r>
  <r>
    <s v="2025-03-08"/>
    <x v="13"/>
    <s v="video"/>
    <n v="29073"/>
    <n v="248"/>
    <n v="8.5302514360403123E-3"/>
    <n v="12"/>
    <n v="1"/>
    <n v="8.3333333333333329E-2"/>
    <n v="436.1"/>
    <n v="1052.1500000000001"/>
    <n v="616.05000000000007"/>
    <n v="2.4126347168080717"/>
    <n v="1.7584677419354839"/>
    <n v="436.1"/>
  </r>
  <r>
    <s v="2025-03-09"/>
    <x v="13"/>
    <s v="video"/>
    <n v="24067"/>
    <n v="219"/>
    <n v="9.0995969584908801E-3"/>
    <n v="14"/>
    <n v="3"/>
    <n v="0.21428571428571427"/>
    <n v="361.01"/>
    <n v="1191.5899999999999"/>
    <n v="830.57999999999993"/>
    <n v="3.3007118916373508"/>
    <n v="1.6484474885844749"/>
    <n v="120.33666666666666"/>
  </r>
  <r>
    <s v="2025-03-10"/>
    <x v="13"/>
    <s v="video"/>
    <n v="30130"/>
    <n v="284"/>
    <n v="9.425821440424826E-3"/>
    <n v="17"/>
    <n v="3"/>
    <n v="0.17647058823529413"/>
    <n v="451.96"/>
    <n v="0"/>
    <n v="-451.96"/>
    <n v="0"/>
    <n v="1.5914084507042252"/>
    <n v="150.65333333333334"/>
  </r>
  <r>
    <s v="2025-03-11"/>
    <x v="13"/>
    <s v="video"/>
    <n v="24092"/>
    <n v="278"/>
    <n v="1.1539100116221153E-2"/>
    <n v="18"/>
    <n v="6"/>
    <n v="0.33333333333333331"/>
    <n v="361.38"/>
    <n v="2251.8000000000002"/>
    <n v="1890.42"/>
    <n v="6.2311140627594224"/>
    <n v="1.2999280575539569"/>
    <n v="60.23"/>
  </r>
  <r>
    <s v="2025-03-12"/>
    <x v="13"/>
    <s v="video"/>
    <n v="29602"/>
    <n v="286"/>
    <n v="9.6615093574758462E-3"/>
    <n v="12"/>
    <n v="0"/>
    <n v="0"/>
    <n v="444.03"/>
    <n v="0"/>
    <n v="-444.03"/>
    <n v="0"/>
    <n v="1.5525524475524475"/>
    <n v="0"/>
  </r>
  <r>
    <s v="2025-03-13"/>
    <x v="13"/>
    <s v="video"/>
    <n v="23415"/>
    <n v="182"/>
    <n v="7.7727952167414051E-3"/>
    <n v="11"/>
    <n v="3"/>
    <n v="0.27272727272727271"/>
    <n v="351.23"/>
    <n v="273.37"/>
    <n v="-77.860000000000014"/>
    <n v="0.77832189733223245"/>
    <n v="1.929835164835165"/>
    <n v="117.07666666666667"/>
  </r>
  <r>
    <s v="2025-03-14"/>
    <x v="13"/>
    <s v="video"/>
    <n v="20034"/>
    <n v="220"/>
    <n v="1.0981331736048717E-2"/>
    <n v="9"/>
    <n v="1"/>
    <n v="0.1111111111111111"/>
    <n v="300.51"/>
    <n v="0"/>
    <n v="-300.51"/>
    <n v="0"/>
    <n v="1.3659545454545454"/>
    <n v="300.51"/>
  </r>
  <r>
    <s v="2025-03-15"/>
    <x v="13"/>
    <s v="video"/>
    <n v="28572"/>
    <n v="300"/>
    <n v="1.0499790004199917E-2"/>
    <n v="19"/>
    <n v="3"/>
    <n v="0.15789473684210525"/>
    <n v="428.58"/>
    <n v="2293.44"/>
    <n v="1864.8600000000001"/>
    <n v="5.3512529749405013"/>
    <n v="1.4285999999999999"/>
    <n v="142.85999999999999"/>
  </r>
  <r>
    <s v="2025-03-16"/>
    <x v="13"/>
    <s v="video"/>
    <n v="17930"/>
    <n v="170"/>
    <n v="9.4813162297824882E-3"/>
    <n v="6"/>
    <n v="0"/>
    <n v="0"/>
    <n v="268.95"/>
    <n v="0"/>
    <n v="-268.95"/>
    <n v="0"/>
    <n v="1.5820588235294117"/>
    <n v="0"/>
  </r>
  <r>
    <s v="2025-03-17"/>
    <x v="13"/>
    <s v="video"/>
    <n v="29913"/>
    <n v="286"/>
    <n v="9.5610604085180351E-3"/>
    <n v="11"/>
    <n v="1"/>
    <n v="9.0909090909090912E-2"/>
    <n v="448.7"/>
    <n v="1897.47"/>
    <n v="1448.77"/>
    <n v="4.2288165812346783"/>
    <n v="1.5688811188811189"/>
    <n v="448.7"/>
  </r>
  <r>
    <s v="2025-03-18"/>
    <x v="13"/>
    <s v="video"/>
    <n v="17895"/>
    <n v="115"/>
    <n v="6.4263760827046662E-3"/>
    <n v="5"/>
    <n v="2"/>
    <n v="0.4"/>
    <n v="268.43"/>
    <n v="0"/>
    <n v="-268.43"/>
    <n v="0"/>
    <n v="2.3341739130434784"/>
    <n v="134.215"/>
  </r>
  <r>
    <s v="2025-03-19"/>
    <x v="13"/>
    <s v="video"/>
    <n v="19394"/>
    <n v="192"/>
    <n v="9.8999690625966794E-3"/>
    <n v="11"/>
    <n v="2"/>
    <n v="0.18181818181818182"/>
    <n v="290.92"/>
    <n v="393.34"/>
    <n v="102.41999999999996"/>
    <n v="1.3520555479169529"/>
    <n v="1.5152083333333335"/>
    <n v="145.46"/>
  </r>
  <r>
    <s v="2025-03-20"/>
    <x v="13"/>
    <s v="video"/>
    <n v="17382"/>
    <n v="167"/>
    <n v="9.6076400874467848E-3"/>
    <n v="9"/>
    <n v="0"/>
    <n v="0"/>
    <n v="260.73"/>
    <n v="0"/>
    <n v="-260.73"/>
    <n v="0"/>
    <n v="1.5612574850299403"/>
    <n v="0"/>
  </r>
  <r>
    <s v="2025-03-21"/>
    <x v="13"/>
    <s v="video"/>
    <n v="19188"/>
    <n v="177"/>
    <n v="9.224515322076297E-3"/>
    <n v="7"/>
    <n v="1"/>
    <n v="0.14285714285714285"/>
    <n v="287.82"/>
    <n v="0"/>
    <n v="-287.82"/>
    <n v="0"/>
    <n v="1.6261016949152542"/>
    <n v="287.82"/>
  </r>
  <r>
    <s v="2025-03-22"/>
    <x v="13"/>
    <s v="video"/>
    <n v="21521"/>
    <n v="188"/>
    <n v="8.7356535476975986E-3"/>
    <n v="13"/>
    <n v="2"/>
    <n v="0.15384615384615385"/>
    <n v="322.82"/>
    <n v="0"/>
    <n v="-322.82"/>
    <n v="0"/>
    <n v="1.717127659574468"/>
    <n v="161.41"/>
  </r>
  <r>
    <s v="2025-03-23"/>
    <x v="13"/>
    <s v="video"/>
    <n v="16372"/>
    <n v="184"/>
    <n v="1.1238700219887612E-2"/>
    <n v="9"/>
    <n v="2"/>
    <n v="0.22222222222222221"/>
    <n v="245.58"/>
    <n v="2275.7600000000002"/>
    <n v="2030.1800000000003"/>
    <n v="9.2668784102939981"/>
    <n v="1.3346739130434784"/>
    <n v="122.79"/>
  </r>
  <r>
    <s v="2025-03-24"/>
    <x v="13"/>
    <s v="video"/>
    <n v="25792"/>
    <n v="242"/>
    <n v="9.3827543424317619E-3"/>
    <n v="11"/>
    <n v="1"/>
    <n v="9.0909090909090912E-2"/>
    <n v="386.89"/>
    <n v="0"/>
    <n v="-386.89"/>
    <n v="0"/>
    <n v="1.5987190082644627"/>
    <n v="386.89"/>
  </r>
  <r>
    <s v="2025-03-25"/>
    <x v="13"/>
    <s v="video"/>
    <n v="23681"/>
    <n v="172"/>
    <n v="7.2632067902537898E-3"/>
    <n v="12"/>
    <n v="2"/>
    <n v="0.16666666666666666"/>
    <n v="355.22"/>
    <n v="0"/>
    <n v="-355.22"/>
    <n v="0"/>
    <n v="2.065232558139535"/>
    <n v="177.61"/>
  </r>
  <r>
    <s v="2025-03-26"/>
    <x v="13"/>
    <s v="video"/>
    <n v="25002"/>
    <n v="201"/>
    <n v="8.0393568514518839E-3"/>
    <n v="7"/>
    <n v="0"/>
    <n v="0"/>
    <n v="375.03"/>
    <n v="0"/>
    <n v="-375.03"/>
    <n v="0"/>
    <n v="1.8658208955223878"/>
    <n v="0"/>
  </r>
  <r>
    <s v="2025-03-27"/>
    <x v="13"/>
    <s v="video"/>
    <n v="23723"/>
    <n v="160"/>
    <n v="6.7445095476963285E-3"/>
    <n v="5"/>
    <n v="1"/>
    <n v="0.2"/>
    <n v="355.85"/>
    <n v="907.37"/>
    <n v="551.52"/>
    <n v="2.5498665167907824"/>
    <n v="2.2240625000000001"/>
    <n v="355.85"/>
  </r>
  <r>
    <s v="2025-03-28"/>
    <x v="13"/>
    <s v="video"/>
    <n v="27712"/>
    <n v="190"/>
    <n v="6.856235565819861E-3"/>
    <n v="11"/>
    <n v="2"/>
    <n v="0.18181818181818182"/>
    <n v="415.68"/>
    <n v="2180.27"/>
    <n v="1764.59"/>
    <n v="5.2450683217859888"/>
    <n v="2.1877894736842105"/>
    <n v="207.84"/>
  </r>
  <r>
    <s v="2025-03-29"/>
    <x v="13"/>
    <s v="video"/>
    <n v="17374"/>
    <n v="147"/>
    <n v="8.4609186140209517E-3"/>
    <n v="9"/>
    <n v="0"/>
    <n v="0"/>
    <n v="260.61"/>
    <n v="0"/>
    <n v="-260.61"/>
    <n v="0"/>
    <n v="1.7728571428571429"/>
    <n v="0"/>
  </r>
  <r>
    <s v="2025-03-30"/>
    <x v="13"/>
    <s v="video"/>
    <n v="27558"/>
    <n v="257"/>
    <n v="9.3257856157921478E-3"/>
    <n v="17"/>
    <n v="1"/>
    <n v="5.8823529411764705E-2"/>
    <n v="413.37"/>
    <n v="1994.23"/>
    <n v="1580.8600000000001"/>
    <n v="4.8243220359484242"/>
    <n v="1.6084435797665371"/>
    <n v="413.37"/>
  </r>
  <r>
    <s v="2025-03-31"/>
    <x v="13"/>
    <s v="video"/>
    <n v="23048"/>
    <n v="248"/>
    <n v="1.0760152724748352E-2"/>
    <n v="12"/>
    <n v="2"/>
    <n v="0.16666666666666666"/>
    <n v="345.73"/>
    <n v="1536.6"/>
    <n v="1190.8699999999999"/>
    <n v="4.4445087206779856"/>
    <n v="1.3940725806451613"/>
    <n v="172.86500000000001"/>
  </r>
  <r>
    <s v="2025-04-01"/>
    <x v="13"/>
    <s v="video"/>
    <n v="26622"/>
    <n v="240"/>
    <n v="9.01510029299076E-3"/>
    <n v="15"/>
    <n v="1"/>
    <n v="6.6666666666666666E-2"/>
    <n v="399.34"/>
    <n v="0"/>
    <n v="-399.34"/>
    <n v="0"/>
    <n v="1.6639166666666665"/>
    <n v="399.34"/>
  </r>
  <r>
    <s v="2025-04-02"/>
    <x v="13"/>
    <s v="video"/>
    <n v="18082"/>
    <n v="189"/>
    <n v="1.0452383585886517E-2"/>
    <n v="9"/>
    <n v="0"/>
    <n v="0"/>
    <n v="271.24"/>
    <n v="0"/>
    <n v="-271.24"/>
    <n v="0"/>
    <n v="1.4351322751322753"/>
    <n v="0"/>
  </r>
  <r>
    <s v="2025-04-03"/>
    <x v="13"/>
    <s v="video"/>
    <n v="23814"/>
    <n v="271"/>
    <n v="1.1379860586209793E-2"/>
    <n v="18"/>
    <n v="1"/>
    <n v="5.5555555555555552E-2"/>
    <n v="357.22"/>
    <n v="737.32"/>
    <n v="380.1"/>
    <n v="2.0640501651643244"/>
    <n v="1.3181549815498157"/>
    <n v="357.22"/>
  </r>
  <r>
    <s v="2025-04-04"/>
    <x v="13"/>
    <s v="video"/>
    <n v="20496"/>
    <n v="135"/>
    <n v="6.586651053864169E-3"/>
    <n v="7"/>
    <n v="3"/>
    <n v="0.42857142857142855"/>
    <n v="307.45"/>
    <n v="265.31"/>
    <n v="-42.139999999999986"/>
    <n v="0.86293706293706296"/>
    <n v="2.2774074074074071"/>
    <n v="102.48333333333333"/>
  </r>
  <r>
    <s v="2025-04-05"/>
    <x v="13"/>
    <s v="video"/>
    <n v="17648"/>
    <n v="172"/>
    <n v="9.7461468721668186E-3"/>
    <n v="6"/>
    <n v="1"/>
    <n v="0.16666666666666666"/>
    <n v="264.72000000000003"/>
    <n v="494.66"/>
    <n v="229.94"/>
    <n v="1.8686158960410999"/>
    <n v="1.5390697674418605"/>
    <n v="264.72000000000003"/>
  </r>
  <r>
    <s v="2025-04-06"/>
    <x v="13"/>
    <s v="video"/>
    <n v="16495"/>
    <n v="155"/>
    <n v="9.3967869051227639E-3"/>
    <n v="6"/>
    <n v="0"/>
    <n v="0"/>
    <n v="247.43"/>
    <n v="0"/>
    <n v="-247.43"/>
    <n v="0"/>
    <n v="1.5963225806451613"/>
    <n v="0"/>
  </r>
  <r>
    <s v="2025-04-07"/>
    <x v="13"/>
    <s v="video"/>
    <n v="18425"/>
    <n v="190"/>
    <n v="1.0312075983717774E-2"/>
    <n v="9"/>
    <n v="5"/>
    <n v="0.55555555555555558"/>
    <n v="276.38"/>
    <n v="948.75"/>
    <n v="672.37"/>
    <n v="3.4327737173456834"/>
    <n v="1.4546315789473685"/>
    <n v="55.275999999999996"/>
  </r>
  <r>
    <s v="2025-04-08"/>
    <x v="13"/>
    <s v="video"/>
    <n v="17808"/>
    <n v="205"/>
    <n v="1.1511680143755615E-2"/>
    <n v="9"/>
    <n v="0"/>
    <n v="0"/>
    <n v="267.12"/>
    <n v="0"/>
    <n v="-267.12"/>
    <n v="0"/>
    <n v="1.3030243902439025"/>
    <n v="0"/>
  </r>
  <r>
    <s v="2025-04-09"/>
    <x v="13"/>
    <s v="video"/>
    <n v="25490"/>
    <n v="172"/>
    <n v="6.7477442134170262E-3"/>
    <n v="6"/>
    <n v="2"/>
    <n v="0.33333333333333331"/>
    <n v="382.35"/>
    <n v="0"/>
    <n v="-382.35"/>
    <n v="0"/>
    <n v="2.2229651162790698"/>
    <n v="191.17500000000001"/>
  </r>
  <r>
    <s v="2025-04-10"/>
    <x v="13"/>
    <s v="video"/>
    <n v="18636"/>
    <n v="123"/>
    <n v="6.6001287830006437E-3"/>
    <n v="7"/>
    <n v="2"/>
    <n v="0.2857142857142857"/>
    <n v="279.54000000000002"/>
    <n v="377.8"/>
    <n v="98.259999999999991"/>
    <n v="1.351506045646419"/>
    <n v="2.2726829268292685"/>
    <n v="139.77000000000001"/>
  </r>
  <r>
    <s v="2025-04-11"/>
    <x v="13"/>
    <s v="video"/>
    <n v="22802"/>
    <n v="260"/>
    <n v="1.1402508551881414E-2"/>
    <n v="11"/>
    <n v="2"/>
    <n v="0.18181818181818182"/>
    <n v="342.03"/>
    <n v="0"/>
    <n v="-342.03"/>
    <n v="0"/>
    <n v="1.3154999999999999"/>
    <n v="171.01499999999999"/>
  </r>
  <r>
    <s v="2025-04-12"/>
    <x v="13"/>
    <s v="video"/>
    <n v="22104"/>
    <n v="249"/>
    <n v="1.1264929424538545E-2"/>
    <n v="11"/>
    <n v="4"/>
    <n v="0.36363636363636365"/>
    <n v="331.57"/>
    <n v="3656.79"/>
    <n v="3325.22"/>
    <n v="11.028711885876286"/>
    <n v="1.3316064257028113"/>
    <n v="82.892499999999998"/>
  </r>
  <r>
    <s v="2025-04-13"/>
    <x v="13"/>
    <s v="video"/>
    <n v="26375"/>
    <n v="223"/>
    <n v="8.4549763033175355E-3"/>
    <n v="13"/>
    <n v="1"/>
    <n v="7.6923076923076927E-2"/>
    <n v="395.63"/>
    <n v="0"/>
    <n v="-395.63"/>
    <n v="0"/>
    <n v="1.7741255605381165"/>
    <n v="395.63"/>
  </r>
  <r>
    <s v="2025-04-14"/>
    <x v="13"/>
    <s v="video"/>
    <n v="28070"/>
    <n v="280"/>
    <n v="9.9750623441396506E-3"/>
    <n v="16"/>
    <n v="2"/>
    <n v="0.125"/>
    <n v="421.06"/>
    <n v="707.11"/>
    <n v="286.05"/>
    <n v="1.6793568612549281"/>
    <n v="1.5037857142857143"/>
    <n v="210.53"/>
  </r>
  <r>
    <s v="2025-04-15"/>
    <x v="13"/>
    <s v="video"/>
    <n v="18282"/>
    <n v="131"/>
    <n v="7.1655179958429053E-3"/>
    <n v="4"/>
    <n v="0"/>
    <n v="0"/>
    <n v="274.24"/>
    <n v="0"/>
    <n v="-274.24"/>
    <n v="0"/>
    <n v="2.093435114503817"/>
    <n v="0"/>
  </r>
  <r>
    <s v="2025-04-16"/>
    <x v="13"/>
    <s v="video"/>
    <n v="24634"/>
    <n v="162"/>
    <n v="6.5762766907526181E-3"/>
    <n v="5"/>
    <n v="0"/>
    <n v="0"/>
    <n v="369.52"/>
    <n v="0"/>
    <n v="-369.52"/>
    <n v="0"/>
    <n v="2.2809876543209877"/>
    <n v="0"/>
  </r>
  <r>
    <s v="2025-04-17"/>
    <x v="13"/>
    <s v="video"/>
    <n v="19272"/>
    <n v="220"/>
    <n v="1.1415525114155251E-2"/>
    <n v="7"/>
    <n v="1"/>
    <n v="0.14285714285714285"/>
    <n v="289.08999999999997"/>
    <n v="0"/>
    <n v="-289.08999999999997"/>
    <n v="0"/>
    <n v="1.3140454545454545"/>
    <n v="289.08999999999997"/>
  </r>
  <r>
    <s v="2025-04-18"/>
    <x v="13"/>
    <s v="video"/>
    <n v="22973"/>
    <n v="229"/>
    <n v="9.968223566795803E-3"/>
    <n v="15"/>
    <n v="2"/>
    <n v="0.13333333333333333"/>
    <n v="344.6"/>
    <n v="4230.8999999999996"/>
    <n v="3886.2999999999997"/>
    <n v="12.277713290771908"/>
    <n v="1.5048034934497818"/>
    <n v="172.3"/>
  </r>
  <r>
    <s v="2025-04-19"/>
    <x v="13"/>
    <s v="video"/>
    <n v="24229"/>
    <n v="263"/>
    <n v="1.0854760823806183E-2"/>
    <n v="19"/>
    <n v="3"/>
    <n v="0.15789473684210525"/>
    <n v="363.44"/>
    <n v="2005.09"/>
    <n v="1641.6499999999999"/>
    <n v="5.5169766674003959"/>
    <n v="1.3819011406844106"/>
    <n v="121.14666666666666"/>
  </r>
  <r>
    <s v="2025-04-20"/>
    <x v="13"/>
    <s v="video"/>
    <n v="17046"/>
    <n v="195"/>
    <n v="1.1439633931714184E-2"/>
    <n v="9"/>
    <n v="3"/>
    <n v="0.33333333333333331"/>
    <n v="255.7"/>
    <n v="1726.78"/>
    <n v="1471.08"/>
    <n v="6.7531482205709814"/>
    <n v="1.3112820512820513"/>
    <n v="85.233333333333334"/>
  </r>
  <r>
    <s v="2025-04-21"/>
    <x v="13"/>
    <s v="video"/>
    <n v="29752"/>
    <n v="212"/>
    <n v="7.1255713901586448E-3"/>
    <n v="10"/>
    <n v="1"/>
    <n v="0.1"/>
    <n v="446.29"/>
    <n v="1038.56"/>
    <n v="592.27"/>
    <n v="2.3270967308252479"/>
    <n v="2.1051415094339623"/>
    <n v="446.29"/>
  </r>
  <r>
    <s v="2025-04-22"/>
    <x v="13"/>
    <s v="video"/>
    <n v="24123"/>
    <n v="253"/>
    <n v="1.0487916096671226E-2"/>
    <n v="13"/>
    <n v="3"/>
    <n v="0.23076923076923078"/>
    <n v="361.85"/>
    <n v="2215.1"/>
    <n v="1853.25"/>
    <n v="6.1215973469669747"/>
    <n v="1.4302371541501977"/>
    <n v="120.61666666666667"/>
  </r>
  <r>
    <s v="2025-04-23"/>
    <x v="13"/>
    <s v="video"/>
    <n v="17728"/>
    <n v="206"/>
    <n v="1.1620036101083033E-2"/>
    <n v="11"/>
    <n v="2"/>
    <n v="0.18181818181818182"/>
    <n v="265.93"/>
    <n v="2215.58"/>
    <n v="1949.6499999999999"/>
    <n v="8.3314406046704015"/>
    <n v="1.2909223300970873"/>
    <n v="132.965"/>
  </r>
  <r>
    <s v="2025-04-24"/>
    <x v="13"/>
    <s v="video"/>
    <n v="19813"/>
    <n v="136"/>
    <n v="6.8641800837833744E-3"/>
    <n v="5"/>
    <n v="0"/>
    <n v="0"/>
    <n v="297.2"/>
    <n v="0"/>
    <n v="-297.2"/>
    <n v="0"/>
    <n v="2.1852941176470586"/>
    <n v="0"/>
  </r>
  <r>
    <s v="2025-04-25"/>
    <x v="13"/>
    <s v="video"/>
    <n v="20993"/>
    <n v="136"/>
    <n v="6.4783499261658649E-3"/>
    <n v="5"/>
    <n v="0"/>
    <n v="0"/>
    <n v="314.89999999999998"/>
    <n v="0"/>
    <n v="-314.89999999999998"/>
    <n v="0"/>
    <n v="2.3154411764705882"/>
    <n v="0"/>
  </r>
  <r>
    <s v="2025-04-26"/>
    <x v="13"/>
    <s v="video"/>
    <n v="20668"/>
    <n v="144"/>
    <n v="6.9672924327462745E-3"/>
    <n v="5"/>
    <n v="0"/>
    <n v="0"/>
    <n v="310.02"/>
    <n v="0"/>
    <n v="-310.02"/>
    <n v="0"/>
    <n v="2.1529166666666666"/>
    <n v="0"/>
  </r>
  <r>
    <s v="2025-04-27"/>
    <x v="13"/>
    <s v="video"/>
    <n v="29413"/>
    <n v="335"/>
    <n v="1.1389521640091117E-2"/>
    <n v="18"/>
    <n v="1"/>
    <n v="5.5555555555555552E-2"/>
    <n v="441.2"/>
    <n v="0"/>
    <n v="-441.2"/>
    <n v="0"/>
    <n v="1.3170149253731342"/>
    <n v="441.2"/>
  </r>
  <r>
    <s v="2025-04-28"/>
    <x v="13"/>
    <s v="video"/>
    <n v="17396"/>
    <n v="118"/>
    <n v="6.7831685444929872E-3"/>
    <n v="7"/>
    <n v="0"/>
    <n v="0"/>
    <n v="260.94"/>
    <n v="0"/>
    <n v="-260.94"/>
    <n v="0"/>
    <n v="2.2113559322033898"/>
    <n v="0"/>
  </r>
  <r>
    <s v="2025-04-29"/>
    <x v="13"/>
    <s v="video"/>
    <n v="21234"/>
    <n v="216"/>
    <n v="1.0172365074879909E-2"/>
    <n v="12"/>
    <n v="3"/>
    <n v="0.25"/>
    <n v="318.51"/>
    <n v="2727.61"/>
    <n v="2409.1000000000004"/>
    <n v="8.5636557721892572"/>
    <n v="1.4745833333333334"/>
    <n v="106.17"/>
  </r>
  <r>
    <s v="2025-04-30"/>
    <x v="13"/>
    <s v="video"/>
    <n v="25882"/>
    <n v="173"/>
    <n v="6.6841820570280501E-3"/>
    <n v="6"/>
    <n v="2"/>
    <n v="0.33333333333333331"/>
    <n v="388.23"/>
    <n v="970"/>
    <n v="581.77"/>
    <n v="2.4985189191973829"/>
    <n v="2.2441040462427746"/>
    <n v="194.11500000000001"/>
  </r>
  <r>
    <s v="2025-05-01"/>
    <x v="13"/>
    <s v="video"/>
    <n v="18556"/>
    <n v="153"/>
    <n v="8.2453114895451613E-3"/>
    <n v="10"/>
    <n v="2"/>
    <n v="0.2"/>
    <n v="278.35000000000002"/>
    <n v="0"/>
    <n v="-278.35000000000002"/>
    <n v="0"/>
    <n v="1.8192810457516342"/>
    <n v="139.17500000000001"/>
  </r>
  <r>
    <s v="2025-05-02"/>
    <x v="13"/>
    <s v="video"/>
    <n v="23812"/>
    <n v="153"/>
    <n v="6.4253317654963888E-3"/>
    <n v="9"/>
    <n v="1"/>
    <n v="0.1111111111111111"/>
    <n v="357.18"/>
    <n v="0"/>
    <n v="-357.18"/>
    <n v="0"/>
    <n v="2.3345098039215686"/>
    <n v="357.18"/>
  </r>
  <r>
    <s v="2025-05-03"/>
    <x v="13"/>
    <s v="video"/>
    <n v="30137"/>
    <n v="221"/>
    <n v="7.3331784849188708E-3"/>
    <n v="12"/>
    <n v="2"/>
    <n v="0.16666666666666666"/>
    <n v="452.06"/>
    <n v="0"/>
    <n v="-452.06"/>
    <n v="0"/>
    <n v="2.0455203619909503"/>
    <n v="226.03"/>
  </r>
  <r>
    <s v="2025-05-04"/>
    <x v="13"/>
    <s v="video"/>
    <n v="29242"/>
    <n v="292"/>
    <n v="9.9856370973257641E-3"/>
    <n v="13"/>
    <n v="1"/>
    <n v="7.6923076923076927E-2"/>
    <n v="438.63"/>
    <n v="111.29"/>
    <n v="-327.33999999999997"/>
    <n v="0.25372181565328411"/>
    <n v="1.5021575342465754"/>
    <n v="438.63"/>
  </r>
  <r>
    <s v="2025-05-05"/>
    <x v="13"/>
    <s v="video"/>
    <n v="20424"/>
    <n v="134"/>
    <n v="6.5609087348217779E-3"/>
    <n v="9"/>
    <n v="1"/>
    <n v="0.1111111111111111"/>
    <n v="306.36"/>
    <n v="2317.2399999999998"/>
    <n v="2010.8799999999997"/>
    <n v="7.5637811724768236"/>
    <n v="2.2862686567164179"/>
    <n v="306.36"/>
  </r>
  <r>
    <s v="2025-05-06"/>
    <x v="13"/>
    <s v="video"/>
    <n v="19776"/>
    <n v="166"/>
    <n v="8.3940129449838179E-3"/>
    <n v="11"/>
    <n v="3"/>
    <n v="0.27272727272727271"/>
    <n v="296.64"/>
    <n v="578.91999999999996"/>
    <n v="282.27999999999997"/>
    <n v="1.9515911542610571"/>
    <n v="1.7869879518072289"/>
    <n v="98.88"/>
  </r>
  <r>
    <s v="2025-05-07"/>
    <x v="13"/>
    <s v="video"/>
    <n v="22102"/>
    <n v="253"/>
    <n v="1.144692787982988E-2"/>
    <n v="13"/>
    <n v="1"/>
    <n v="7.6923076923076927E-2"/>
    <n v="331.53"/>
    <n v="0"/>
    <n v="-331.53"/>
    <n v="0"/>
    <n v="1.3103952569169959"/>
    <n v="331.53"/>
  </r>
  <r>
    <s v="2025-05-08"/>
    <x v="13"/>
    <s v="video"/>
    <n v="23380"/>
    <n v="217"/>
    <n v="9.2814371257485036E-3"/>
    <n v="9"/>
    <n v="2"/>
    <n v="0.22222222222222221"/>
    <n v="350.71"/>
    <n v="2024.27"/>
    <n v="1673.56"/>
    <n v="5.7719198197941326"/>
    <n v="1.6161751152073731"/>
    <n v="175.35499999999999"/>
  </r>
  <r>
    <s v="2025-05-09"/>
    <x v="13"/>
    <s v="video"/>
    <n v="16991"/>
    <n v="131"/>
    <n v="7.7099640986404566E-3"/>
    <n v="7"/>
    <n v="1"/>
    <n v="0.14285714285714285"/>
    <n v="254.87"/>
    <n v="0"/>
    <n v="-254.87"/>
    <n v="0"/>
    <n v="1.9455725190839694"/>
    <n v="254.87"/>
  </r>
  <r>
    <s v="2025-05-10"/>
    <x v="13"/>
    <s v="video"/>
    <n v="29884"/>
    <n v="313"/>
    <n v="1.0473832150983804E-2"/>
    <n v="19"/>
    <n v="2"/>
    <n v="0.10526315789473684"/>
    <n v="448.26"/>
    <n v="0"/>
    <n v="-448.26"/>
    <n v="0"/>
    <n v="1.4321405750798721"/>
    <n v="224.13"/>
  </r>
  <r>
    <s v="2025-05-11"/>
    <x v="13"/>
    <s v="video"/>
    <n v="26728"/>
    <n v="221"/>
    <n v="8.2684824902723737E-3"/>
    <n v="15"/>
    <n v="7"/>
    <n v="0.46666666666666667"/>
    <n v="400.92"/>
    <n v="0"/>
    <n v="-400.92"/>
    <n v="0"/>
    <n v="1.8141176470588236"/>
    <n v="57.274285714285718"/>
  </r>
  <r>
    <s v="2025-05-12"/>
    <x v="13"/>
    <s v="video"/>
    <n v="28358"/>
    <n v="265"/>
    <n v="9.3448056985683051E-3"/>
    <n v="12"/>
    <n v="1"/>
    <n v="8.3333333333333329E-2"/>
    <n v="425.38"/>
    <n v="1687.18"/>
    <n v="1261.8000000000002"/>
    <n v="3.9662889651605626"/>
    <n v="1.6052075471698113"/>
    <n v="425.38"/>
  </r>
  <r>
    <s v="2025-05-13"/>
    <x v="13"/>
    <s v="video"/>
    <n v="27524"/>
    <n v="320"/>
    <n v="1.1626217119604709E-2"/>
    <n v="11"/>
    <n v="1"/>
    <n v="9.0909090909090912E-2"/>
    <n v="412.87"/>
    <n v="757.14"/>
    <n v="344.27"/>
    <n v="1.8338460047956984"/>
    <n v="1.29021875"/>
    <n v="412.87"/>
  </r>
  <r>
    <s v="2025-05-14"/>
    <x v="13"/>
    <s v="video"/>
    <n v="21900"/>
    <n v="145"/>
    <n v="6.6210045662100456E-3"/>
    <n v="6"/>
    <n v="0"/>
    <n v="0"/>
    <n v="328.51"/>
    <n v="0"/>
    <n v="-328.51"/>
    <n v="0"/>
    <n v="2.2655862068965518"/>
    <n v="0"/>
  </r>
  <r>
    <s v="2024-08-02"/>
    <x v="14"/>
    <s v="affiliate"/>
    <n v="58058"/>
    <n v="1721"/>
    <n v="2.9642771022081366E-2"/>
    <n v="35"/>
    <n v="4"/>
    <n v="0.11428571428571428"/>
    <n v="522.53"/>
    <n v="2822"/>
    <n v="2299.4700000000003"/>
    <n v="5.4006468528122786"/>
    <n v="0.30361998837884951"/>
    <n v="130.63249999999999"/>
  </r>
  <r>
    <s v="2024-08-03"/>
    <x v="14"/>
    <s v="affiliate"/>
    <n v="64280"/>
    <n v="1470"/>
    <n v="2.2868699439950218E-2"/>
    <n v="35"/>
    <n v="3"/>
    <n v="8.5714285714285715E-2"/>
    <n v="578.52"/>
    <n v="1999.04"/>
    <n v="1420.52"/>
    <n v="3.4554380142432413"/>
    <n v="0.39355102040816325"/>
    <n v="192.84"/>
  </r>
  <r>
    <s v="2024-08-04"/>
    <x v="14"/>
    <s v="affiliate"/>
    <n v="67015"/>
    <n v="1859"/>
    <n v="2.7740058195926284E-2"/>
    <n v="35"/>
    <n v="3"/>
    <n v="8.5714285714285715E-2"/>
    <n v="603.14"/>
    <n v="558.78"/>
    <n v="-44.360000000000014"/>
    <n v="0.9264515701163909"/>
    <n v="0.32444324905863364"/>
    <n v="201.04666666666665"/>
  </r>
  <r>
    <s v="2024-08-05"/>
    <x v="14"/>
    <s v="affiliate"/>
    <n v="43728"/>
    <n v="1267"/>
    <n v="2.8974570069520672E-2"/>
    <n v="35"/>
    <n v="5"/>
    <n v="0.14285714285714285"/>
    <n v="393.56"/>
    <n v="806.53"/>
    <n v="412.96999999999997"/>
    <n v="2.0493190364874478"/>
    <n v="0.31062352012628258"/>
    <n v="78.712000000000003"/>
  </r>
  <r>
    <s v="2024-08-06"/>
    <x v="14"/>
    <s v="affiliate"/>
    <n v="67376"/>
    <n v="1990"/>
    <n v="2.9535739729280457E-2"/>
    <n v="35"/>
    <n v="4"/>
    <n v="0.11428571428571428"/>
    <n v="606.39"/>
    <n v="2749.14"/>
    <n v="2142.75"/>
    <n v="4.5336169791718204"/>
    <n v="0.30471859296482412"/>
    <n v="151.5975"/>
  </r>
  <r>
    <s v="2024-08-07"/>
    <x v="14"/>
    <s v="affiliate"/>
    <n v="57267"/>
    <n v="1795"/>
    <n v="3.1344404281698011E-2"/>
    <n v="35"/>
    <n v="6"/>
    <n v="0.17142857142857143"/>
    <n v="515.41"/>
    <n v="6167.62"/>
    <n v="5652.21"/>
    <n v="11.966434489047554"/>
    <n v="0.28713649025069637"/>
    <n v="85.901666666666657"/>
  </r>
  <r>
    <s v="2024-08-08"/>
    <x v="14"/>
    <s v="affiliate"/>
    <n v="63890"/>
    <n v="1810"/>
    <n v="2.8329942087963689E-2"/>
    <n v="35"/>
    <n v="0"/>
    <n v="0"/>
    <n v="575.01"/>
    <n v="0"/>
    <n v="-575.01"/>
    <n v="0"/>
    <n v="0.31768508287292818"/>
    <n v="0"/>
  </r>
  <r>
    <s v="2024-08-09"/>
    <x v="14"/>
    <s v="affiliate"/>
    <n v="70000"/>
    <n v="2111"/>
    <n v="3.0157142857142858E-2"/>
    <n v="35"/>
    <n v="8"/>
    <n v="0.22857142857142856"/>
    <n v="630"/>
    <n v="6676.58"/>
    <n v="6046.58"/>
    <n v="10.597746031746032"/>
    <n v="0.29843675982946472"/>
    <n v="78.75"/>
  </r>
  <r>
    <s v="2024-08-10"/>
    <x v="14"/>
    <s v="affiliate"/>
    <n v="46887"/>
    <n v="1049"/>
    <n v="2.2372939194232944E-2"/>
    <n v="35"/>
    <n v="5"/>
    <n v="0.14285714285714285"/>
    <n v="421.99"/>
    <n v="1777.46"/>
    <n v="1355.47"/>
    <n v="4.2120903338941682"/>
    <n v="0.40227836034318398"/>
    <n v="84.397999999999996"/>
  </r>
  <r>
    <s v="2024-08-11"/>
    <x v="14"/>
    <s v="affiliate"/>
    <n v="44771"/>
    <n v="814"/>
    <n v="1.8181412074780551E-2"/>
    <n v="35"/>
    <n v="4"/>
    <n v="0.11428571428571428"/>
    <n v="402.94"/>
    <n v="2154.1"/>
    <n v="1751.1599999999999"/>
    <n v="5.3459572144736187"/>
    <n v="0.495012285012285"/>
    <n v="100.735"/>
  </r>
  <r>
    <s v="2024-08-12"/>
    <x v="14"/>
    <s v="affiliate"/>
    <n v="72762"/>
    <n v="1957"/>
    <n v="2.6895907204309941E-2"/>
    <n v="35"/>
    <n v="10"/>
    <n v="0.2857142857142857"/>
    <n v="654.86"/>
    <n v="6862.23"/>
    <n v="6207.37"/>
    <n v="10.478926793513116"/>
    <n v="0.33462442514052121"/>
    <n v="65.486000000000004"/>
  </r>
  <r>
    <s v="2024-08-13"/>
    <x v="14"/>
    <s v="affiliate"/>
    <n v="70681"/>
    <n v="1431"/>
    <n v="2.0245893521597034E-2"/>
    <n v="35"/>
    <n v="4"/>
    <n v="0.11428571428571428"/>
    <n v="636.13"/>
    <n v="1767.88"/>
    <n v="1131.75"/>
    <n v="2.7791174759876127"/>
    <n v="0.4445352900069881"/>
    <n v="159.0325"/>
  </r>
  <r>
    <s v="2024-08-14"/>
    <x v="14"/>
    <s v="affiliate"/>
    <n v="42541"/>
    <n v="1109"/>
    <n v="2.6068968759549612E-2"/>
    <n v="35"/>
    <n v="5"/>
    <n v="0.14285714285714285"/>
    <n v="382.87"/>
    <n v="4254.6899999999996"/>
    <n v="3871.8199999999997"/>
    <n v="11.112623083553164"/>
    <n v="0.345238954012624"/>
    <n v="76.573999999999998"/>
  </r>
  <r>
    <s v="2024-08-15"/>
    <x v="14"/>
    <s v="affiliate"/>
    <n v="57904"/>
    <n v="1139"/>
    <n v="1.9670489085382704E-2"/>
    <n v="35"/>
    <n v="3"/>
    <n v="8.5714285714285715E-2"/>
    <n v="521.14"/>
    <n v="343.92"/>
    <n v="-177.21999999999997"/>
    <n v="0.65993782860651651"/>
    <n v="0.45754170324846355"/>
    <n v="173.71333333333334"/>
  </r>
  <r>
    <s v="2024-08-16"/>
    <x v="14"/>
    <s v="affiliate"/>
    <n v="69634"/>
    <n v="2085"/>
    <n v="2.9942269580951832E-2"/>
    <n v="35"/>
    <n v="7"/>
    <n v="0.2"/>
    <n v="626.71"/>
    <n v="3739.69"/>
    <n v="3112.98"/>
    <n v="5.9671778015349997"/>
    <n v="0.3005803357314149"/>
    <n v="89.53"/>
  </r>
  <r>
    <s v="2024-08-17"/>
    <x v="14"/>
    <s v="affiliate"/>
    <n v="59328"/>
    <n v="1196"/>
    <n v="2.0159115426105718E-2"/>
    <n v="35"/>
    <n v="6"/>
    <n v="0.17142857142857143"/>
    <n v="533.96"/>
    <n v="2323.5700000000002"/>
    <n v="1789.6100000000001"/>
    <n v="4.351580642744775"/>
    <n v="0.44645484949832781"/>
    <n v="88.993333333333339"/>
  </r>
  <r>
    <s v="2024-08-18"/>
    <x v="14"/>
    <s v="affiliate"/>
    <n v="65913"/>
    <n v="1267"/>
    <n v="1.9222308194134691E-2"/>
    <n v="35"/>
    <n v="7"/>
    <n v="0.2"/>
    <n v="593.22"/>
    <n v="5509.02"/>
    <n v="4915.8"/>
    <n v="9.2866390209365832"/>
    <n v="0.46820836621941597"/>
    <n v="84.745714285714286"/>
  </r>
  <r>
    <s v="2024-08-19"/>
    <x v="14"/>
    <s v="affiliate"/>
    <n v="54635"/>
    <n v="1176"/>
    <n v="2.1524663677130046E-2"/>
    <n v="35"/>
    <n v="5"/>
    <n v="0.14285714285714285"/>
    <n v="491.72"/>
    <n v="1257.78"/>
    <n v="766.06"/>
    <n v="2.5579191409745383"/>
    <n v="0.41812925170068027"/>
    <n v="98.344000000000008"/>
  </r>
  <r>
    <s v="2024-08-20"/>
    <x v="14"/>
    <s v="affiliate"/>
    <n v="76072"/>
    <n v="1950"/>
    <n v="2.5633610263960459E-2"/>
    <n v="35"/>
    <n v="9"/>
    <n v="0.25714285714285712"/>
    <n v="684.65"/>
    <n v="4778.62"/>
    <n v="4093.97"/>
    <n v="6.9796538377273061"/>
    <n v="0.35110256410256407"/>
    <n v="76.072222222222223"/>
  </r>
  <r>
    <s v="2024-08-21"/>
    <x v="14"/>
    <s v="affiliate"/>
    <n v="61950"/>
    <n v="1988"/>
    <n v="3.2090395480225992E-2"/>
    <n v="35"/>
    <n v="4"/>
    <n v="0.11428571428571428"/>
    <n v="557.54999999999995"/>
    <n v="260.31"/>
    <n v="-297.23999999999995"/>
    <n v="0.46688189400053809"/>
    <n v="0.28045774647887323"/>
    <n v="139.38749999999999"/>
  </r>
  <r>
    <s v="2024-08-22"/>
    <x v="14"/>
    <s v="affiliate"/>
    <n v="64474"/>
    <n v="1410"/>
    <n v="2.1869280640258087E-2"/>
    <n v="35"/>
    <n v="8"/>
    <n v="0.22857142857142856"/>
    <n v="580.27"/>
    <n v="5043.78"/>
    <n v="4463.51"/>
    <n v="8.6921260792389745"/>
    <n v="0.41153900709219859"/>
    <n v="72.533749999999998"/>
  </r>
  <r>
    <s v="2024-08-23"/>
    <x v="14"/>
    <s v="affiliate"/>
    <n v="43367"/>
    <n v="1118"/>
    <n v="2.5779970945649919E-2"/>
    <n v="35"/>
    <n v="9"/>
    <n v="0.25714285714285712"/>
    <n v="390.31"/>
    <n v="3313.48"/>
    <n v="2923.17"/>
    <n v="8.4893546155619894"/>
    <n v="0.34911449016100177"/>
    <n v="43.367777777777775"/>
  </r>
  <r>
    <s v="2024-08-24"/>
    <x v="14"/>
    <s v="affiliate"/>
    <n v="56971"/>
    <n v="1391"/>
    <n v="2.4415930912218498E-2"/>
    <n v="35"/>
    <n v="6"/>
    <n v="0.17142857142857143"/>
    <n v="512.74"/>
    <n v="2317.71"/>
    <n v="1804.97"/>
    <n v="4.5202441783359983"/>
    <n v="0.36861250898634079"/>
    <n v="85.456666666666663"/>
  </r>
  <r>
    <s v="2024-08-25"/>
    <x v="14"/>
    <s v="affiliate"/>
    <n v="58984"/>
    <n v="1729"/>
    <n v="2.9313034043130341E-2"/>
    <n v="35"/>
    <n v="6"/>
    <n v="0.17142857142857143"/>
    <n v="530.86"/>
    <n v="3401.59"/>
    <n v="2870.73"/>
    <n v="6.4076969445804925"/>
    <n v="0.30703296703296706"/>
    <n v="88.476666666666674"/>
  </r>
  <r>
    <s v="2024-08-26"/>
    <x v="14"/>
    <s v="affiliate"/>
    <n v="65322"/>
    <n v="1219"/>
    <n v="1.8661400447016318E-2"/>
    <n v="35"/>
    <n v="7"/>
    <n v="0.2"/>
    <n v="587.9"/>
    <n v="2815.47"/>
    <n v="2227.5699999999997"/>
    <n v="4.7890287463854397"/>
    <n v="0.48228055783429036"/>
    <n v="83.98571428571428"/>
  </r>
  <r>
    <s v="2024-08-27"/>
    <x v="14"/>
    <s v="affiliate"/>
    <n v="76348"/>
    <n v="1860"/>
    <n v="2.4362131293550585E-2"/>
    <n v="35"/>
    <n v="2"/>
    <n v="5.7142857142857141E-2"/>
    <n v="687.14"/>
    <n v="239.37"/>
    <n v="-447.77"/>
    <n v="0.3483569578251885"/>
    <n v="0.36943010752688171"/>
    <n v="343.57"/>
  </r>
  <r>
    <s v="2024-08-28"/>
    <x v="14"/>
    <s v="affiliate"/>
    <n v="69094"/>
    <n v="1599"/>
    <n v="2.3142385735374995E-2"/>
    <n v="35"/>
    <n v="4"/>
    <n v="0.11428571428571428"/>
    <n v="621.85"/>
    <n v="2578.5500000000002"/>
    <n v="1956.7000000000003"/>
    <n v="4.1465787569349519"/>
    <n v="0.3888993120700438"/>
    <n v="155.46250000000001"/>
  </r>
  <r>
    <s v="2024-08-29"/>
    <x v="14"/>
    <s v="affiliate"/>
    <n v="61841"/>
    <n v="1778"/>
    <n v="2.875115214825116E-2"/>
    <n v="35"/>
    <n v="5"/>
    <n v="0.14285714285714285"/>
    <n v="556.57000000000005"/>
    <n v="2504.2800000000002"/>
    <n v="1947.71"/>
    <n v="4.4994879350306336"/>
    <n v="0.31303149606299213"/>
    <n v="111.31400000000001"/>
  </r>
  <r>
    <s v="2024-08-30"/>
    <x v="14"/>
    <s v="affiliate"/>
    <n v="64932"/>
    <n v="2059"/>
    <n v="3.1710096716565023E-2"/>
    <n v="35"/>
    <n v="5"/>
    <n v="0.14285714285714285"/>
    <n v="584.39"/>
    <n v="2401.48"/>
    <n v="1817.0900000000001"/>
    <n v="4.1093790105922414"/>
    <n v="0.28382224380767362"/>
    <n v="116.878"/>
  </r>
  <r>
    <s v="2024-08-31"/>
    <x v="14"/>
    <s v="affiliate"/>
    <n v="48940"/>
    <n v="934"/>
    <n v="1.9084593379648549E-2"/>
    <n v="33"/>
    <n v="5"/>
    <n v="0.15151515151515152"/>
    <n v="440.46"/>
    <n v="2087.5"/>
    <n v="1647.04"/>
    <n v="4.7393633928166015"/>
    <n v="0.47158458244111345"/>
    <n v="88.091999999999999"/>
  </r>
  <r>
    <s v="2024-09-01"/>
    <x v="14"/>
    <s v="affiliate"/>
    <n v="46696"/>
    <n v="1299"/>
    <n v="2.7818228542059276E-2"/>
    <n v="35"/>
    <n v="10"/>
    <n v="0.2857142857142857"/>
    <n v="420.27"/>
    <n v="6858.99"/>
    <n v="6438.7199999999993"/>
    <n v="16.320436862017274"/>
    <n v="0.32353348729792147"/>
    <n v="42.027000000000001"/>
  </r>
  <r>
    <s v="2024-09-02"/>
    <x v="14"/>
    <s v="affiliate"/>
    <n v="70195"/>
    <n v="2128"/>
    <n v="3.0315549540565569E-2"/>
    <n v="35"/>
    <n v="6"/>
    <n v="0.17142857142857143"/>
    <n v="631.76"/>
    <n v="2670.72"/>
    <n v="2038.9599999999998"/>
    <n v="4.2274281372673164"/>
    <n v="0.2968796992481203"/>
    <n v="105.29333333333334"/>
  </r>
  <r>
    <s v="2024-09-03"/>
    <x v="14"/>
    <s v="affiliate"/>
    <n v="76693"/>
    <n v="1981"/>
    <n v="2.5830258302583026E-2"/>
    <n v="35"/>
    <n v="7"/>
    <n v="0.2"/>
    <n v="690.24"/>
    <n v="5284.34"/>
    <n v="4594.1000000000004"/>
    <n v="7.6558008808530369"/>
    <n v="0.34843008581524482"/>
    <n v="98.605714285714285"/>
  </r>
  <r>
    <s v="2024-09-04"/>
    <x v="14"/>
    <s v="affiliate"/>
    <n v="45106"/>
    <n v="1094"/>
    <n v="2.425397951492041E-2"/>
    <n v="35"/>
    <n v="4"/>
    <n v="0.11428571428571428"/>
    <n v="405.96"/>
    <n v="271.5"/>
    <n v="-134.45999999999998"/>
    <n v="0.66878510198049068"/>
    <n v="0.37107861060329067"/>
    <n v="101.49"/>
  </r>
  <r>
    <s v="2024-09-05"/>
    <x v="14"/>
    <s v="affiliate"/>
    <n v="41674"/>
    <n v="833"/>
    <n v="1.9988482027163218E-2"/>
    <n v="35"/>
    <n v="5"/>
    <n v="0.14285714285714285"/>
    <n v="375.07"/>
    <n v="0"/>
    <n v="-375.07"/>
    <n v="0"/>
    <n v="0.45026410564225688"/>
    <n v="75.013999999999996"/>
  </r>
  <r>
    <s v="2024-09-06"/>
    <x v="14"/>
    <s v="affiliate"/>
    <n v="66215"/>
    <n v="1936"/>
    <n v="2.9238088046515141E-2"/>
    <n v="35"/>
    <n v="6"/>
    <n v="0.17142857142857143"/>
    <n v="595.94000000000005"/>
    <n v="3342.74"/>
    <n v="2746.7999999999997"/>
    <n v="5.6091888445145477"/>
    <n v="0.30782024793388435"/>
    <n v="99.323333333333338"/>
  </r>
  <r>
    <s v="2024-09-07"/>
    <x v="14"/>
    <s v="affiliate"/>
    <n v="55132"/>
    <n v="1479"/>
    <n v="2.6826525429877384E-2"/>
    <n v="35"/>
    <n v="7"/>
    <n v="0.2"/>
    <n v="496.19"/>
    <n v="5723.38"/>
    <n v="5227.1900000000005"/>
    <n v="11.534654063967432"/>
    <n v="0.33549019607843139"/>
    <n v="70.88428571428571"/>
  </r>
  <r>
    <s v="2024-09-08"/>
    <x v="14"/>
    <s v="affiliate"/>
    <n v="51858"/>
    <n v="1559"/>
    <n v="3.0062863974700142E-2"/>
    <n v="35"/>
    <n v="4"/>
    <n v="0.11428571428571428"/>
    <n v="466.73"/>
    <n v="0"/>
    <n v="-466.73"/>
    <n v="0"/>
    <n v="0.29937780628608085"/>
    <n v="116.6825"/>
  </r>
  <r>
    <s v="2024-09-09"/>
    <x v="14"/>
    <s v="affiliate"/>
    <n v="56113"/>
    <n v="1784"/>
    <n v="3.1792989146900007E-2"/>
    <n v="35"/>
    <n v="14"/>
    <n v="0.4"/>
    <n v="505.02"/>
    <n v="2463.12"/>
    <n v="1958.1"/>
    <n v="4.8772721872401092"/>
    <n v="0.28308295964125557"/>
    <n v="36.072857142857139"/>
  </r>
  <r>
    <s v="2024-09-10"/>
    <x v="14"/>
    <s v="affiliate"/>
    <n v="44068"/>
    <n v="1330"/>
    <n v="3.0180629935554145E-2"/>
    <n v="35"/>
    <n v="3"/>
    <n v="8.5714285714285715E-2"/>
    <n v="396.62"/>
    <n v="2487.44"/>
    <n v="2090.8200000000002"/>
    <n v="6.271594977560385"/>
    <n v="0.29821052631578948"/>
    <n v="132.20666666666668"/>
  </r>
  <r>
    <s v="2024-09-11"/>
    <x v="14"/>
    <s v="affiliate"/>
    <n v="53994"/>
    <n v="995"/>
    <n v="1.8427973478534653E-2"/>
    <n v="35"/>
    <n v="3"/>
    <n v="8.5714285714285715E-2"/>
    <n v="485.95"/>
    <n v="4050.28"/>
    <n v="3564.3300000000004"/>
    <n v="8.3347669513324423"/>
    <n v="0.48839195979899497"/>
    <n v="161.98333333333332"/>
  </r>
  <r>
    <s v="2024-09-12"/>
    <x v="14"/>
    <s v="affiliate"/>
    <n v="61883"/>
    <n v="1296"/>
    <n v="2.0942746796373802E-2"/>
    <n v="35"/>
    <n v="6"/>
    <n v="0.17142857142857143"/>
    <n v="556.95000000000005"/>
    <n v="4984.57"/>
    <n v="4427.62"/>
    <n v="8.9497620971361869"/>
    <n v="0.42974537037037042"/>
    <n v="92.825000000000003"/>
  </r>
  <r>
    <s v="2024-09-13"/>
    <x v="14"/>
    <s v="affiliate"/>
    <n v="61424"/>
    <n v="1659"/>
    <n v="2.700898671529044E-2"/>
    <n v="35"/>
    <n v="6"/>
    <n v="0.17142857142857143"/>
    <n v="552.82000000000005"/>
    <n v="2991.02"/>
    <n v="2438.1999999999998"/>
    <n v="5.4104771896819939"/>
    <n v="0.3332248342374925"/>
    <n v="92.13666666666667"/>
  </r>
  <r>
    <s v="2024-09-14"/>
    <x v="14"/>
    <s v="affiliate"/>
    <n v="65801"/>
    <n v="1902"/>
    <n v="2.890533578517044E-2"/>
    <n v="35"/>
    <n v="5"/>
    <n v="0.14285714285714285"/>
    <n v="592.21"/>
    <n v="4287.51"/>
    <n v="3695.3"/>
    <n v="7.2398473514462776"/>
    <n v="0.31136172450052579"/>
    <n v="118.44200000000001"/>
  </r>
  <r>
    <s v="2024-09-15"/>
    <x v="14"/>
    <s v="affiliate"/>
    <n v="66417"/>
    <n v="2062"/>
    <n v="3.1046268274688708E-2"/>
    <n v="35"/>
    <n v="5"/>
    <n v="0.14285714285714285"/>
    <n v="597.76"/>
    <n v="1287.77"/>
    <n v="690.01"/>
    <n v="2.1543261509635974"/>
    <n v="0.28989330746847719"/>
    <n v="119.55199999999999"/>
  </r>
  <r>
    <s v="2024-09-16"/>
    <x v="14"/>
    <s v="affiliate"/>
    <n v="45564"/>
    <n v="859"/>
    <n v="1.8852602932139407E-2"/>
    <n v="30"/>
    <n v="4"/>
    <n v="0.13333333333333333"/>
    <n v="410.08"/>
    <n v="178.75"/>
    <n v="-231.32999999999998"/>
    <n v="0.43589055793991416"/>
    <n v="0.47739231664726423"/>
    <n v="102.52"/>
  </r>
  <r>
    <s v="2024-09-17"/>
    <x v="14"/>
    <s v="affiliate"/>
    <n v="70584"/>
    <n v="2106"/>
    <n v="2.9836790207412443E-2"/>
    <n v="35"/>
    <n v="5"/>
    <n v="0.14285714285714285"/>
    <n v="635.26"/>
    <n v="2566.33"/>
    <n v="1931.07"/>
    <n v="4.0398104713030882"/>
    <n v="0.30164292497625833"/>
    <n v="127.05199999999999"/>
  </r>
  <r>
    <s v="2024-09-18"/>
    <x v="14"/>
    <s v="affiliate"/>
    <n v="62870"/>
    <n v="1450"/>
    <n v="2.3063464291394942E-2"/>
    <n v="35"/>
    <n v="3"/>
    <n v="8.5714285714285715E-2"/>
    <n v="565.83000000000004"/>
    <n v="1844.08"/>
    <n v="1278.25"/>
    <n v="3.2590707456303125"/>
    <n v="0.39022758620689657"/>
    <n v="188.61"/>
  </r>
  <r>
    <s v="2024-09-19"/>
    <x v="14"/>
    <s v="affiliate"/>
    <n v="73321"/>
    <n v="2284"/>
    <n v="3.1150693525729328E-2"/>
    <n v="35"/>
    <n v="6"/>
    <n v="0.17142857142857143"/>
    <n v="659.89"/>
    <n v="4467.63"/>
    <n v="3807.7400000000002"/>
    <n v="6.7702647410932126"/>
    <n v="0.28891856392294218"/>
    <n v="109.98166666666667"/>
  </r>
  <r>
    <s v="2024-09-20"/>
    <x v="14"/>
    <s v="affiliate"/>
    <n v="49175"/>
    <n v="1446"/>
    <n v="2.9405185561769191E-2"/>
    <n v="35"/>
    <n v="5"/>
    <n v="0.14285714285714285"/>
    <n v="442.58"/>
    <n v="4113.1000000000004"/>
    <n v="3670.5200000000004"/>
    <n v="9.2934610691852324"/>
    <n v="0.30607192254495158"/>
    <n v="88.515999999999991"/>
  </r>
  <r>
    <s v="2024-09-21"/>
    <x v="14"/>
    <s v="affiliate"/>
    <n v="70686"/>
    <n v="2045"/>
    <n v="2.8930764224881871E-2"/>
    <n v="35"/>
    <n v="5"/>
    <n v="0.14285714285714285"/>
    <n v="636.17999999999995"/>
    <n v="3243.01"/>
    <n v="2606.8300000000004"/>
    <n v="5.0976296016850586"/>
    <n v="0.31109046454767725"/>
    <n v="127.23599999999999"/>
  </r>
  <r>
    <s v="2024-09-22"/>
    <x v="14"/>
    <s v="affiliate"/>
    <n v="48413"/>
    <n v="1431"/>
    <n v="2.9558176522834777E-2"/>
    <n v="35"/>
    <n v="4"/>
    <n v="0.11428571428571428"/>
    <n v="435.72"/>
    <n v="2901.77"/>
    <n v="2466.0500000000002"/>
    <n v="6.6597126595061047"/>
    <n v="0.30448637316561844"/>
    <n v="108.93"/>
  </r>
  <r>
    <s v="2024-09-23"/>
    <x v="14"/>
    <s v="affiliate"/>
    <n v="48823"/>
    <n v="986"/>
    <n v="2.0195399709153471E-2"/>
    <n v="35"/>
    <n v="6"/>
    <n v="0.17142857142857143"/>
    <n v="439.41"/>
    <n v="5606.05"/>
    <n v="5166.6400000000003"/>
    <n v="12.758130220067818"/>
    <n v="0.44564908722109536"/>
    <n v="73.234999999999999"/>
  </r>
  <r>
    <s v="2024-09-24"/>
    <x v="14"/>
    <s v="affiliate"/>
    <n v="43245"/>
    <n v="800"/>
    <n v="1.8499248468030985E-2"/>
    <n v="35"/>
    <n v="7"/>
    <n v="0.2"/>
    <n v="389.21"/>
    <n v="3421.34"/>
    <n v="3032.13"/>
    <n v="8.7904730094293573"/>
    <n v="0.48651249999999996"/>
    <n v="55.601428571428571"/>
  </r>
  <r>
    <s v="2024-09-25"/>
    <x v="14"/>
    <s v="affiliate"/>
    <n v="64645"/>
    <n v="1254"/>
    <n v="1.9398251991646687E-2"/>
    <n v="35"/>
    <n v="5"/>
    <n v="0.14285714285714285"/>
    <n v="581.80999999999995"/>
    <n v="4300.74"/>
    <n v="3718.93"/>
    <n v="7.3920008250116016"/>
    <n v="0.46396331738436997"/>
    <n v="116.36199999999999"/>
  </r>
  <r>
    <s v="2024-09-26"/>
    <x v="14"/>
    <s v="affiliate"/>
    <n v="65568"/>
    <n v="1578"/>
    <n v="2.4066617862371888E-2"/>
    <n v="35"/>
    <n v="3"/>
    <n v="8.5714285714285715E-2"/>
    <n v="590.12"/>
    <n v="438.68"/>
    <n v="-151.44"/>
    <n v="0.74337422897037886"/>
    <n v="0.37396704689480353"/>
    <n v="196.70666666666668"/>
  </r>
  <r>
    <s v="2024-09-27"/>
    <x v="14"/>
    <s v="affiliate"/>
    <n v="70233"/>
    <n v="1943"/>
    <n v="2.7665057736391725E-2"/>
    <n v="35"/>
    <n v="5"/>
    <n v="0.14285714285714285"/>
    <n v="632.1"/>
    <n v="2488.34"/>
    <n v="1856.2400000000002"/>
    <n v="3.936623951906344"/>
    <n v="0.32532166752444674"/>
    <n v="126.42"/>
  </r>
  <r>
    <s v="2024-09-28"/>
    <x v="14"/>
    <s v="affiliate"/>
    <n v="76606"/>
    <n v="2270"/>
    <n v="2.9632143696316216E-2"/>
    <n v="35"/>
    <n v="5"/>
    <n v="0.14285714285714285"/>
    <n v="689.46"/>
    <n v="643.64"/>
    <n v="-45.82000000000005"/>
    <n v="0.93354219244046055"/>
    <n v="0.30372687224669603"/>
    <n v="137.892"/>
  </r>
  <r>
    <s v="2024-09-29"/>
    <x v="14"/>
    <s v="affiliate"/>
    <n v="76088"/>
    <n v="2097"/>
    <n v="2.7560193460203976E-2"/>
    <n v="35"/>
    <n v="3"/>
    <n v="8.5714285714285715E-2"/>
    <n v="684.8"/>
    <n v="0"/>
    <n v="-684.8"/>
    <n v="0"/>
    <n v="0.3265617548879351"/>
    <n v="228.26666666666665"/>
  </r>
  <r>
    <s v="2024-09-30"/>
    <x v="14"/>
    <s v="affiliate"/>
    <n v="58662"/>
    <n v="1240"/>
    <n v="2.1138045071767073E-2"/>
    <n v="35"/>
    <n v="4"/>
    <n v="0.11428571428571428"/>
    <n v="527.96"/>
    <n v="761.67"/>
    <n v="233.70999999999992"/>
    <n v="1.4426661110690202"/>
    <n v="0.42577419354838714"/>
    <n v="131.99"/>
  </r>
  <r>
    <s v="2024-10-01"/>
    <x v="14"/>
    <s v="affiliate"/>
    <n v="65863"/>
    <n v="1638"/>
    <n v="2.4869805505367201E-2"/>
    <n v="35"/>
    <n v="8"/>
    <n v="0.22857142857142856"/>
    <n v="592.77"/>
    <n v="5280.73"/>
    <n v="4687.9599999999991"/>
    <n v="8.908564873391029"/>
    <n v="0.36188644688644689"/>
    <n v="74.096249999999998"/>
  </r>
  <r>
    <s v="2024-10-02"/>
    <x v="14"/>
    <s v="affiliate"/>
    <n v="72468"/>
    <n v="2018"/>
    <n v="2.7846773748413094E-2"/>
    <n v="35"/>
    <n v="7"/>
    <n v="0.2"/>
    <n v="652.22"/>
    <n v="5379.9"/>
    <n v="4727.6799999999994"/>
    <n v="8.2485970991383262"/>
    <n v="0.32320118929633301"/>
    <n v="93.174285714285716"/>
  </r>
  <r>
    <s v="2024-10-03"/>
    <x v="14"/>
    <s v="affiliate"/>
    <n v="44043"/>
    <n v="1220"/>
    <n v="2.7700202075244647E-2"/>
    <n v="35"/>
    <n v="7"/>
    <n v="0.2"/>
    <n v="396.39"/>
    <n v="4187.55"/>
    <n v="3791.1600000000003"/>
    <n v="10.564217058957089"/>
    <n v="0.32490983606557378"/>
    <n v="56.627142857142857"/>
  </r>
  <r>
    <s v="2024-10-04"/>
    <x v="14"/>
    <s v="affiliate"/>
    <n v="62141"/>
    <n v="1211"/>
    <n v="1.9487938720007723E-2"/>
    <n v="35"/>
    <n v="5"/>
    <n v="0.14285714285714285"/>
    <n v="559.27"/>
    <n v="928.59"/>
    <n v="369.32000000000005"/>
    <n v="1.6603608275072863"/>
    <n v="0.46182493806771263"/>
    <n v="111.854"/>
  </r>
  <r>
    <s v="2024-10-05"/>
    <x v="14"/>
    <s v="affiliate"/>
    <n v="62301"/>
    <n v="1217"/>
    <n v="1.9534196882875075E-2"/>
    <n v="35"/>
    <n v="11"/>
    <n v="0.31428571428571428"/>
    <n v="560.71"/>
    <n v="9172.11"/>
    <n v="8611.4000000000015"/>
    <n v="16.358028214228391"/>
    <n v="0.46073130649137228"/>
    <n v="50.973636363636366"/>
  </r>
  <r>
    <s v="2024-10-06"/>
    <x v="14"/>
    <s v="affiliate"/>
    <n v="58543"/>
    <n v="1530"/>
    <n v="2.613463607946296E-2"/>
    <n v="35"/>
    <n v="6"/>
    <n v="0.17142857142857143"/>
    <n v="526.89"/>
    <n v="1249.97"/>
    <n v="723.08"/>
    <n v="2.3723547609557976"/>
    <n v="0.34437254901960784"/>
    <n v="87.814999999999998"/>
  </r>
  <r>
    <s v="2024-10-07"/>
    <x v="14"/>
    <s v="affiliate"/>
    <n v="55893"/>
    <n v="1786"/>
    <n v="3.1953911938883223E-2"/>
    <n v="35"/>
    <n v="8"/>
    <n v="0.22857142857142856"/>
    <n v="503.04"/>
    <n v="3165.86"/>
    <n v="2662.82"/>
    <n v="6.2934557888040716"/>
    <n v="0.2816573348264278"/>
    <n v="62.88"/>
  </r>
  <r>
    <s v="2024-10-08"/>
    <x v="14"/>
    <s v="affiliate"/>
    <n v="56726"/>
    <n v="1293"/>
    <n v="2.2793780629693616E-2"/>
    <n v="35"/>
    <n v="1"/>
    <n v="2.8571428571428571E-2"/>
    <n v="510.54"/>
    <n v="1723.44"/>
    <n v="1212.9000000000001"/>
    <n v="3.375719826066518"/>
    <n v="0.39484918793503482"/>
    <n v="510.54"/>
  </r>
  <r>
    <s v="2024-10-09"/>
    <x v="14"/>
    <s v="affiliate"/>
    <n v="56661"/>
    <n v="1386"/>
    <n v="2.4461269656377401E-2"/>
    <n v="35"/>
    <n v="4"/>
    <n v="0.11428571428571428"/>
    <n v="509.95"/>
    <n v="3432.41"/>
    <n v="2922.46"/>
    <n v="6.7308755760368664"/>
    <n v="0.36792929292929294"/>
    <n v="127.4875"/>
  </r>
  <r>
    <s v="2024-10-10"/>
    <x v="14"/>
    <s v="affiliate"/>
    <n v="57332"/>
    <n v="1526"/>
    <n v="2.6616898067396918E-2"/>
    <n v="35"/>
    <n v="5"/>
    <n v="0.14285714285714285"/>
    <n v="515.99"/>
    <n v="558.24"/>
    <n v="42.25"/>
    <n v="1.081881431810694"/>
    <n v="0.33813237221494102"/>
    <n v="103.19800000000001"/>
  </r>
  <r>
    <s v="2024-10-11"/>
    <x v="14"/>
    <s v="affiliate"/>
    <n v="66938"/>
    <n v="1172"/>
    <n v="1.7508739430517794E-2"/>
    <n v="35"/>
    <n v="3"/>
    <n v="8.5714285714285715E-2"/>
    <n v="602.45000000000005"/>
    <n v="0"/>
    <n v="-602.45000000000005"/>
    <n v="0"/>
    <n v="0.51403583617747439"/>
    <n v="200.81666666666669"/>
  </r>
  <r>
    <s v="2024-10-12"/>
    <x v="14"/>
    <s v="affiliate"/>
    <n v="60861"/>
    <n v="1090"/>
    <n v="1.7909663002579648E-2"/>
    <n v="35"/>
    <n v="8"/>
    <n v="0.22857142857142856"/>
    <n v="547.75"/>
    <n v="903.2"/>
    <n v="355.45000000000005"/>
    <n v="1.6489274303970791"/>
    <n v="0.50252293577981655"/>
    <n v="68.46875"/>
  </r>
  <r>
    <s v="2024-10-13"/>
    <x v="14"/>
    <s v="affiliate"/>
    <n v="48041"/>
    <n v="1315"/>
    <n v="2.7372452696654941E-2"/>
    <n v="35"/>
    <n v="7"/>
    <n v="0.2"/>
    <n v="432.37"/>
    <n v="5732.08"/>
    <n v="5299.71"/>
    <n v="13.257349029766171"/>
    <n v="0.32879847908745247"/>
    <n v="61.767142857142858"/>
  </r>
  <r>
    <s v="2024-10-14"/>
    <x v="14"/>
    <s v="affiliate"/>
    <n v="41931"/>
    <n v="1098"/>
    <n v="2.6185876797596052E-2"/>
    <n v="35"/>
    <n v="4"/>
    <n v="0.11428571428571428"/>
    <n v="377.38"/>
    <n v="3150.79"/>
    <n v="2773.41"/>
    <n v="8.3491176002967826"/>
    <n v="0.34369763205828779"/>
    <n v="94.344999999999999"/>
  </r>
  <r>
    <s v="2024-10-15"/>
    <x v="14"/>
    <s v="affiliate"/>
    <n v="73415"/>
    <n v="1341"/>
    <n v="1.826602193012327E-2"/>
    <n v="35"/>
    <n v="5"/>
    <n v="0.14285714285714285"/>
    <n v="660.74"/>
    <n v="2603.62"/>
    <n v="1942.8799999999999"/>
    <n v="3.9404606955837393"/>
    <n v="0.49272184936614466"/>
    <n v="132.148"/>
  </r>
  <r>
    <s v="2024-10-16"/>
    <x v="14"/>
    <s v="affiliate"/>
    <n v="70355"/>
    <n v="1313"/>
    <n v="1.8662497334944211E-2"/>
    <n v="35"/>
    <n v="5"/>
    <n v="0.14285714285714285"/>
    <n v="633.20000000000005"/>
    <n v="5421.79"/>
    <n v="4788.59"/>
    <n v="8.5625236891977252"/>
    <n v="0.48225437928408227"/>
    <n v="126.64000000000001"/>
  </r>
  <r>
    <s v="2024-10-17"/>
    <x v="14"/>
    <s v="affiliate"/>
    <n v="70500"/>
    <n v="1493"/>
    <n v="2.1177304964539009E-2"/>
    <n v="35"/>
    <n v="4"/>
    <n v="0.11428571428571428"/>
    <n v="634.5"/>
    <n v="0"/>
    <n v="-634.5"/>
    <n v="0"/>
    <n v="0.42498325519089081"/>
    <n v="158.625"/>
  </r>
  <r>
    <s v="2024-10-18"/>
    <x v="14"/>
    <s v="affiliate"/>
    <n v="50558"/>
    <n v="1274"/>
    <n v="2.5198781597373314E-2"/>
    <n v="35"/>
    <n v="5"/>
    <n v="0.14285714285714285"/>
    <n v="455.03"/>
    <n v="768.38"/>
    <n v="313.35000000000002"/>
    <n v="1.6886359141155529"/>
    <n v="0.35716640502354785"/>
    <n v="91.006"/>
  </r>
  <r>
    <s v="2024-10-19"/>
    <x v="14"/>
    <s v="affiliate"/>
    <n v="42620"/>
    <n v="1317"/>
    <n v="3.0900985452839043E-2"/>
    <n v="35"/>
    <n v="4"/>
    <n v="0.11428571428571428"/>
    <n v="383.58"/>
    <n v="3380.79"/>
    <n v="2997.21"/>
    <n v="8.8137806976380411"/>
    <n v="0.29125284738041002"/>
    <n v="95.894999999999996"/>
  </r>
  <r>
    <s v="2024-10-20"/>
    <x v="14"/>
    <s v="affiliate"/>
    <n v="53420"/>
    <n v="1191"/>
    <n v="2.2295020591538751E-2"/>
    <n v="35"/>
    <n v="3"/>
    <n v="8.5714285714285715E-2"/>
    <n v="480.78"/>
    <n v="2108.0700000000002"/>
    <n v="1627.2900000000002"/>
    <n v="4.3846873830026212"/>
    <n v="0.40367758186397984"/>
    <n v="160.26"/>
  </r>
  <r>
    <s v="2024-10-21"/>
    <x v="14"/>
    <s v="affiliate"/>
    <n v="64498"/>
    <n v="1150"/>
    <n v="1.7830010232875438E-2"/>
    <n v="35"/>
    <n v="2"/>
    <n v="5.7142857142857141E-2"/>
    <n v="580.49"/>
    <n v="1026.21"/>
    <n v="445.72"/>
    <n v="1.767834071215697"/>
    <n v="0.5047739130434783"/>
    <n v="290.245"/>
  </r>
  <r>
    <s v="2024-10-22"/>
    <x v="14"/>
    <s v="affiliate"/>
    <n v="69417"/>
    <n v="2004"/>
    <n v="2.8869009032369594E-2"/>
    <n v="35"/>
    <n v="11"/>
    <n v="0.31428571428571428"/>
    <n v="624.76"/>
    <n v="10662.45"/>
    <n v="10037.69"/>
    <n v="17.066473525833921"/>
    <n v="0.3117564870259481"/>
    <n v="56.796363636363637"/>
  </r>
  <r>
    <s v="2024-10-23"/>
    <x v="14"/>
    <s v="affiliate"/>
    <n v="76958"/>
    <n v="2272"/>
    <n v="2.952259674107955E-2"/>
    <n v="35"/>
    <n v="9"/>
    <n v="0.25714285714285712"/>
    <n v="692.63"/>
    <n v="5822.53"/>
    <n v="5129.8999999999996"/>
    <n v="8.4064074614151849"/>
    <n v="0.30485475352112673"/>
    <n v="76.958888888888893"/>
  </r>
  <r>
    <s v="2024-10-24"/>
    <x v="14"/>
    <s v="affiliate"/>
    <n v="50046"/>
    <n v="1350"/>
    <n v="2.6975182831794748E-2"/>
    <n v="35"/>
    <n v="9"/>
    <n v="0.25714285714285712"/>
    <n v="450.42"/>
    <n v="5848.13"/>
    <n v="5397.71"/>
    <n v="12.983726299897873"/>
    <n v="0.33364444444444447"/>
    <n v="50.046666666666667"/>
  </r>
  <r>
    <s v="2024-10-25"/>
    <x v="14"/>
    <s v="affiliate"/>
    <n v="60638"/>
    <n v="1745"/>
    <n v="2.8777334344800291E-2"/>
    <n v="35"/>
    <n v="5"/>
    <n v="0.14285714285714285"/>
    <n v="545.75"/>
    <n v="262.83"/>
    <n v="-282.92"/>
    <n v="0.4815941365093907"/>
    <n v="0.31275071633237822"/>
    <n v="109.15"/>
  </r>
  <r>
    <s v="2024-10-26"/>
    <x v="14"/>
    <s v="affiliate"/>
    <n v="61578"/>
    <n v="1606"/>
    <n v="2.6080743122543767E-2"/>
    <n v="35"/>
    <n v="9"/>
    <n v="0.25714285714285712"/>
    <n v="554.21"/>
    <n v="2760.31"/>
    <n v="2206.1"/>
    <n v="4.9806210642175346"/>
    <n v="0.34508717310087178"/>
    <n v="61.578888888888891"/>
  </r>
  <r>
    <s v="2024-10-27"/>
    <x v="14"/>
    <s v="affiliate"/>
    <n v="74056"/>
    <n v="1498"/>
    <n v="2.0227935616290375E-2"/>
    <n v="35"/>
    <n v="6"/>
    <n v="0.17142857142857143"/>
    <n v="666.51"/>
    <n v="3902.1"/>
    <n v="3235.59"/>
    <n v="5.8545258135661884"/>
    <n v="0.4449332443257677"/>
    <n v="111.08499999999999"/>
  </r>
  <r>
    <s v="2024-10-28"/>
    <x v="14"/>
    <s v="affiliate"/>
    <n v="58400"/>
    <n v="1614"/>
    <n v="2.7636986301369862E-2"/>
    <n v="35"/>
    <n v="5"/>
    <n v="0.14285714285714285"/>
    <n v="525.6"/>
    <n v="2436.7600000000002"/>
    <n v="1911.1600000000003"/>
    <n v="4.6361491628614919"/>
    <n v="0.32565055762081785"/>
    <n v="105.12"/>
  </r>
  <r>
    <s v="2024-10-29"/>
    <x v="14"/>
    <s v="affiliate"/>
    <n v="49737"/>
    <n v="1175"/>
    <n v="2.3624263626676318E-2"/>
    <n v="35"/>
    <n v="5"/>
    <n v="0.14285714285714285"/>
    <n v="447.64"/>
    <n v="5104.9399999999996"/>
    <n v="4657.2999999999993"/>
    <n v="11.404119381645964"/>
    <n v="0.38097021276595744"/>
    <n v="89.527999999999992"/>
  </r>
  <r>
    <s v="2024-10-30"/>
    <x v="14"/>
    <s v="affiliate"/>
    <n v="64064"/>
    <n v="1340"/>
    <n v="2.0916583416583416E-2"/>
    <n v="35"/>
    <n v="6"/>
    <n v="0.17142857142857143"/>
    <n v="576.58000000000004"/>
    <n v="0"/>
    <n v="-576.58000000000004"/>
    <n v="0"/>
    <n v="0.43028358208955225"/>
    <n v="96.096666666666678"/>
  </r>
  <r>
    <s v="2024-10-31"/>
    <x v="14"/>
    <s v="affiliate"/>
    <n v="75110"/>
    <n v="1602"/>
    <n v="2.1328717880442018E-2"/>
    <n v="35"/>
    <n v="8"/>
    <n v="0.22857142857142856"/>
    <n v="675.99"/>
    <n v="3944.59"/>
    <n v="3268.6000000000004"/>
    <n v="5.8352786283820768"/>
    <n v="0.42196629213483144"/>
    <n v="84.498750000000001"/>
  </r>
  <r>
    <s v="2024-11-01"/>
    <x v="14"/>
    <s v="affiliate"/>
    <n v="45544"/>
    <n v="1288"/>
    <n v="2.8280344282452134E-2"/>
    <n v="35"/>
    <n v="4"/>
    <n v="0.11428571428571428"/>
    <n v="409.9"/>
    <n v="1627.09"/>
    <n v="1217.19"/>
    <n v="3.969480361063674"/>
    <n v="0.31824534161490681"/>
    <n v="102.47499999999999"/>
  </r>
  <r>
    <s v="2024-11-02"/>
    <x v="14"/>
    <s v="affiliate"/>
    <n v="75293"/>
    <n v="1966"/>
    <n v="2.6111325089981804E-2"/>
    <n v="35"/>
    <n v="6"/>
    <n v="0.17142857142857143"/>
    <n v="677.64"/>
    <n v="2093.5500000000002"/>
    <n v="1415.9100000000003"/>
    <n v="3.0894722861696478"/>
    <n v="0.34467955239064091"/>
    <n v="112.94"/>
  </r>
  <r>
    <s v="2024-11-03"/>
    <x v="14"/>
    <s v="affiliate"/>
    <n v="63423"/>
    <n v="1370"/>
    <n v="2.160099648392539E-2"/>
    <n v="35"/>
    <n v="4"/>
    <n v="0.11428571428571428"/>
    <n v="570.80999999999995"/>
    <n v="0"/>
    <n v="-570.80999999999995"/>
    <n v="0"/>
    <n v="0.41664963503649632"/>
    <n v="142.70249999999999"/>
  </r>
  <r>
    <s v="2024-11-04"/>
    <x v="14"/>
    <s v="affiliate"/>
    <n v="52775"/>
    <n v="1130"/>
    <n v="2.1411653244907628E-2"/>
    <n v="35"/>
    <n v="7"/>
    <n v="0.2"/>
    <n v="474.98"/>
    <n v="4186.74"/>
    <n v="3711.7599999999998"/>
    <n v="8.8145606130784451"/>
    <n v="0.42033628318584071"/>
    <n v="67.854285714285723"/>
  </r>
  <r>
    <s v="2024-11-05"/>
    <x v="14"/>
    <s v="affiliate"/>
    <n v="68542"/>
    <n v="2136"/>
    <n v="3.1163374281462462E-2"/>
    <n v="35"/>
    <n v="6"/>
    <n v="0.17142857142857143"/>
    <n v="616.88"/>
    <n v="4434.2299999999996"/>
    <n v="3817.3499999999995"/>
    <n v="7.188156529632991"/>
    <n v="0.28880149812734079"/>
    <n v="102.81333333333333"/>
  </r>
  <r>
    <s v="2024-11-06"/>
    <x v="14"/>
    <s v="affiliate"/>
    <n v="74405"/>
    <n v="1629"/>
    <n v="2.1893689940192192E-2"/>
    <n v="35"/>
    <n v="4"/>
    <n v="0.11428571428571428"/>
    <n v="669.65"/>
    <n v="1687.35"/>
    <n v="1017.6999999999999"/>
    <n v="2.5197491226760249"/>
    <n v="0.41108041743400858"/>
    <n v="167.41249999999999"/>
  </r>
  <r>
    <s v="2024-11-07"/>
    <x v="14"/>
    <s v="affiliate"/>
    <n v="47776"/>
    <n v="1054"/>
    <n v="2.2061286001339584E-2"/>
    <n v="35"/>
    <n v="8"/>
    <n v="0.22857142857142856"/>
    <n v="429.99"/>
    <n v="2533.38"/>
    <n v="2103.3900000000003"/>
    <n v="5.8917184120560941"/>
    <n v="0.40796015180265655"/>
    <n v="53.748750000000001"/>
  </r>
  <r>
    <s v="2024-11-08"/>
    <x v="14"/>
    <s v="affiliate"/>
    <n v="54961"/>
    <n v="1444"/>
    <n v="2.6273175524462802E-2"/>
    <n v="35"/>
    <n v="3"/>
    <n v="8.5714285714285715E-2"/>
    <n v="494.65"/>
    <n v="0"/>
    <n v="-494.65"/>
    <n v="0"/>
    <n v="0.34255540166204984"/>
    <n v="164.88333333333333"/>
  </r>
  <r>
    <s v="2024-11-09"/>
    <x v="14"/>
    <s v="affiliate"/>
    <n v="53316"/>
    <n v="1408"/>
    <n v="2.6408582789406557E-2"/>
    <n v="35"/>
    <n v="7"/>
    <n v="0.2"/>
    <n v="479.85"/>
    <n v="4283.99"/>
    <n v="3804.14"/>
    <n v="8.9277690945086992"/>
    <n v="0.34080255681818183"/>
    <n v="68.55"/>
  </r>
  <r>
    <s v="2024-11-10"/>
    <x v="14"/>
    <s v="affiliate"/>
    <n v="41812"/>
    <n v="1338"/>
    <n v="3.200038266526356E-2"/>
    <n v="35"/>
    <n v="6"/>
    <n v="0.17142857142857143"/>
    <n v="376.31"/>
    <n v="2426.56"/>
    <n v="2050.25"/>
    <n v="6.4483006032260635"/>
    <n v="0.28124813153961137"/>
    <n v="62.718333333333334"/>
  </r>
  <r>
    <s v="2024-11-11"/>
    <x v="14"/>
    <s v="affiliate"/>
    <n v="55238"/>
    <n v="1185"/>
    <n v="2.1452623194177921E-2"/>
    <n v="35"/>
    <n v="7"/>
    <n v="0.2"/>
    <n v="497.15"/>
    <n v="7486.27"/>
    <n v="6989.1200000000008"/>
    <n v="15.058372724529821"/>
    <n v="0.41953586497890294"/>
    <n v="71.021428571428572"/>
  </r>
  <r>
    <s v="2024-11-12"/>
    <x v="14"/>
    <s v="affiliate"/>
    <n v="52274"/>
    <n v="1538"/>
    <n v="2.9421892336534416E-2"/>
    <n v="35"/>
    <n v="4"/>
    <n v="0.11428571428571428"/>
    <n v="470.47"/>
    <n v="0"/>
    <n v="-470.47"/>
    <n v="0"/>
    <n v="0.30589726918075422"/>
    <n v="117.61750000000001"/>
  </r>
  <r>
    <s v="2024-11-13"/>
    <x v="14"/>
    <s v="affiliate"/>
    <n v="74254"/>
    <n v="1563"/>
    <n v="2.1049371077652382E-2"/>
    <n v="35"/>
    <n v="9"/>
    <n v="0.25714285714285712"/>
    <n v="668.29"/>
    <n v="5784.16"/>
    <n v="5115.87"/>
    <n v="8.6551646740187653"/>
    <n v="0.42756877799104287"/>
    <n v="74.254444444444445"/>
  </r>
  <r>
    <s v="2024-11-14"/>
    <x v="14"/>
    <s v="affiliate"/>
    <n v="47980"/>
    <n v="1402"/>
    <n v="2.9220508545227179E-2"/>
    <n v="35"/>
    <n v="3"/>
    <n v="8.5714285714285715E-2"/>
    <n v="431.82"/>
    <n v="0"/>
    <n v="-431.82"/>
    <n v="0"/>
    <n v="0.30800285306704706"/>
    <n v="143.94"/>
  </r>
  <r>
    <s v="2024-11-15"/>
    <x v="14"/>
    <s v="affiliate"/>
    <n v="56452"/>
    <n v="1308"/>
    <n v="2.3170126833415999E-2"/>
    <n v="35"/>
    <n v="5"/>
    <n v="0.14285714285714285"/>
    <n v="508.07"/>
    <n v="3490.3"/>
    <n v="2982.23"/>
    <n v="6.8697226760092116"/>
    <n v="0.38843272171253823"/>
    <n v="101.614"/>
  </r>
  <r>
    <s v="2024-11-16"/>
    <x v="14"/>
    <s v="affiliate"/>
    <n v="62374"/>
    <n v="1586"/>
    <n v="2.5427261358899542E-2"/>
    <n v="35"/>
    <n v="10"/>
    <n v="0.2857142857142857"/>
    <n v="561.37"/>
    <n v="6795.29"/>
    <n v="6233.92"/>
    <n v="12.104832819708927"/>
    <n v="0.35395334174022697"/>
    <n v="56.137"/>
  </r>
  <r>
    <s v="2024-11-17"/>
    <x v="14"/>
    <s v="affiliate"/>
    <n v="58378"/>
    <n v="1352"/>
    <n v="2.3159409366542191E-2"/>
    <n v="35"/>
    <n v="5"/>
    <n v="0.14285714285714285"/>
    <n v="525.41"/>
    <n v="3885.14"/>
    <n v="3359.73"/>
    <n v="7.3944919205953452"/>
    <n v="0.3886168639053254"/>
    <n v="105.08199999999999"/>
  </r>
  <r>
    <s v="2024-11-18"/>
    <x v="14"/>
    <s v="affiliate"/>
    <n v="70334"/>
    <n v="1982"/>
    <n v="2.8179827679358491E-2"/>
    <n v="35"/>
    <n v="3"/>
    <n v="8.5714285714285715E-2"/>
    <n v="633.01"/>
    <n v="440.84"/>
    <n v="-192.17000000000002"/>
    <n v="0.69641869796685674"/>
    <n v="0.31937941473259335"/>
    <n v="211.00333333333333"/>
  </r>
  <r>
    <s v="2024-08-02"/>
    <x v="15"/>
    <s v="paid_search"/>
    <n v="7155"/>
    <n v="239"/>
    <n v="3.3403214535290007E-2"/>
    <n v="17"/>
    <n v="5"/>
    <n v="0.29411764705882354"/>
    <n v="128.79"/>
    <n v="2381.9899999999998"/>
    <n v="2253.1999999999998"/>
    <n v="18.495147138753008"/>
    <n v="0.53887029288702926"/>
    <n v="25.757999999999999"/>
  </r>
  <r>
    <s v="2024-08-03"/>
    <x v="15"/>
    <s v="paid_search"/>
    <n v="7123"/>
    <n v="278"/>
    <n v="3.9028499227853432E-2"/>
    <n v="14"/>
    <n v="2"/>
    <n v="0.14285714285714285"/>
    <n v="128.22999999999999"/>
    <n v="1397.31"/>
    <n v="1269.08"/>
    <n v="10.896904000623879"/>
    <n v="0.46125899280575539"/>
    <n v="64.114999999999995"/>
  </r>
  <r>
    <s v="2024-08-04"/>
    <x v="15"/>
    <s v="paid_search"/>
    <n v="6016"/>
    <n v="191"/>
    <n v="3.1748670212765957E-2"/>
    <n v="8"/>
    <n v="1"/>
    <n v="0.125"/>
    <n v="108.29"/>
    <n v="0"/>
    <n v="-108.29"/>
    <n v="0"/>
    <n v="0.56696335078534033"/>
    <n v="108.29"/>
  </r>
  <r>
    <s v="2024-08-05"/>
    <x v="15"/>
    <s v="paid_search"/>
    <n v="7210"/>
    <n v="291"/>
    <n v="4.0360610263522882E-2"/>
    <n v="16"/>
    <n v="3"/>
    <n v="0.1875"/>
    <n v="129.79"/>
    <n v="2167.92"/>
    <n v="2038.13"/>
    <n v="16.703289929886743"/>
    <n v="0.44601374570446733"/>
    <n v="43.263333333333328"/>
  </r>
  <r>
    <s v="2024-08-06"/>
    <x v="15"/>
    <s v="paid_search"/>
    <n v="7477"/>
    <n v="186"/>
    <n v="2.4876287280995051E-2"/>
    <n v="6"/>
    <n v="1"/>
    <n v="0.16666666666666666"/>
    <n v="134.6"/>
    <n v="0"/>
    <n v="-134.6"/>
    <n v="0"/>
    <n v="0.7236559139784946"/>
    <n v="134.6"/>
  </r>
  <r>
    <s v="2024-08-07"/>
    <x v="15"/>
    <s v="paid_search"/>
    <n v="4915"/>
    <n v="221"/>
    <n v="4.4964394710071208E-2"/>
    <n v="9"/>
    <n v="2"/>
    <n v="0.22222222222222221"/>
    <n v="88.47"/>
    <n v="0"/>
    <n v="-88.47"/>
    <n v="0"/>
    <n v="0.40031674208144796"/>
    <n v="44.234999999999999"/>
  </r>
  <r>
    <s v="2024-08-08"/>
    <x v="15"/>
    <s v="paid_search"/>
    <n v="5222"/>
    <n v="162"/>
    <n v="3.1022596706242817E-2"/>
    <n v="9"/>
    <n v="2"/>
    <n v="0.22222222222222221"/>
    <n v="94.01"/>
    <n v="1670.33"/>
    <n v="1576.32"/>
    <n v="17.767577917242846"/>
    <n v="0.58030864197530863"/>
    <n v="47.005000000000003"/>
  </r>
  <r>
    <s v="2024-08-09"/>
    <x v="15"/>
    <s v="paid_search"/>
    <n v="6709"/>
    <n v="278"/>
    <n v="4.1436875838425993E-2"/>
    <n v="11"/>
    <n v="2"/>
    <n v="0.18181818181818182"/>
    <n v="120.77"/>
    <n v="1036.6600000000001"/>
    <n v="915.8900000000001"/>
    <n v="8.5837542436035452"/>
    <n v="0.43442446043165467"/>
    <n v="60.384999999999998"/>
  </r>
  <r>
    <s v="2024-08-10"/>
    <x v="15"/>
    <s v="paid_search"/>
    <n v="7317"/>
    <n v="273"/>
    <n v="3.7310373103731038E-2"/>
    <n v="16"/>
    <n v="3"/>
    <n v="0.1875"/>
    <n v="131.71"/>
    <n v="1891.08"/>
    <n v="1759.37"/>
    <n v="14.35790752410599"/>
    <n v="0.48245421245421249"/>
    <n v="43.903333333333336"/>
  </r>
  <r>
    <s v="2024-08-11"/>
    <x v="15"/>
    <s v="paid_search"/>
    <n v="7017"/>
    <n v="298"/>
    <n v="4.2468291292575178E-2"/>
    <n v="15"/>
    <n v="3"/>
    <n v="0.2"/>
    <n v="126.31"/>
    <n v="835.95"/>
    <n v="709.6400000000001"/>
    <n v="6.6182408360383187"/>
    <n v="0.42385906040268456"/>
    <n v="42.103333333333332"/>
  </r>
  <r>
    <s v="2024-08-12"/>
    <x v="15"/>
    <s v="paid_search"/>
    <n v="6556"/>
    <n v="184"/>
    <n v="2.8065893837705917E-2"/>
    <n v="10"/>
    <n v="2"/>
    <n v="0.2"/>
    <n v="118.01"/>
    <n v="820.15"/>
    <n v="702.14"/>
    <n v="6.9498347597661212"/>
    <n v="0.64135869565217396"/>
    <n v="59.005000000000003"/>
  </r>
  <r>
    <s v="2024-08-13"/>
    <x v="15"/>
    <s v="paid_search"/>
    <n v="6723"/>
    <n v="241"/>
    <n v="3.5847092071991674E-2"/>
    <n v="13"/>
    <n v="3"/>
    <n v="0.23076923076923078"/>
    <n v="121.03"/>
    <n v="1219.3800000000001"/>
    <n v="1098.3500000000001"/>
    <n v="10.075022721639264"/>
    <n v="0.50219917012448134"/>
    <n v="40.343333333333334"/>
  </r>
  <r>
    <s v="2024-08-14"/>
    <x v="15"/>
    <s v="paid_search"/>
    <n v="6870"/>
    <n v="187"/>
    <n v="2.7219796215429404E-2"/>
    <n v="9"/>
    <n v="2"/>
    <n v="0.22222222222222221"/>
    <n v="123.66"/>
    <n v="2606.16"/>
    <n v="2482.5"/>
    <n v="21.075206210577388"/>
    <n v="0.66128342245989302"/>
    <n v="61.83"/>
  </r>
  <r>
    <s v="2024-08-15"/>
    <x v="15"/>
    <s v="paid_search"/>
    <n v="4928"/>
    <n v="121"/>
    <n v="2.4553571428571428E-2"/>
    <n v="9"/>
    <n v="0"/>
    <n v="0"/>
    <n v="88.71"/>
    <n v="0"/>
    <n v="-88.71"/>
    <n v="0"/>
    <n v="0.73314049586776853"/>
    <n v="0"/>
  </r>
  <r>
    <s v="2024-08-16"/>
    <x v="15"/>
    <s v="paid_search"/>
    <n v="7441"/>
    <n v="306"/>
    <n v="4.1123504905254668E-2"/>
    <n v="14"/>
    <n v="2"/>
    <n v="0.14285714285714285"/>
    <n v="133.94"/>
    <n v="3497.44"/>
    <n v="3363.5"/>
    <n v="26.111990443482156"/>
    <n v="0.43771241830065361"/>
    <n v="66.97"/>
  </r>
  <r>
    <s v="2024-08-17"/>
    <x v="15"/>
    <s v="paid_search"/>
    <n v="6465"/>
    <n v="284"/>
    <n v="4.3928847641144624E-2"/>
    <n v="10"/>
    <n v="4"/>
    <n v="0.4"/>
    <n v="116.38"/>
    <n v="1179.7"/>
    <n v="1063.3200000000002"/>
    <n v="10.136621412613852"/>
    <n v="0.4097887323943662"/>
    <n v="29.094999999999999"/>
  </r>
  <r>
    <s v="2024-08-18"/>
    <x v="15"/>
    <s v="paid_search"/>
    <n v="5550"/>
    <n v="238"/>
    <n v="4.2882882882882882E-2"/>
    <n v="12"/>
    <n v="7"/>
    <n v="0.58333333333333337"/>
    <n v="99.9"/>
    <n v="3511.94"/>
    <n v="3412.04"/>
    <n v="35.154554554554551"/>
    <n v="0.41974789915966387"/>
    <n v="14.271428571428572"/>
  </r>
  <r>
    <s v="2024-08-19"/>
    <x v="15"/>
    <s v="paid_search"/>
    <n v="7126"/>
    <n v="179"/>
    <n v="2.5119281504350267E-2"/>
    <n v="8"/>
    <n v="1"/>
    <n v="0.125"/>
    <n v="128.27000000000001"/>
    <n v="0"/>
    <n v="-128.27000000000001"/>
    <n v="0"/>
    <n v="0.71659217877094983"/>
    <n v="128.27000000000001"/>
  </r>
  <r>
    <s v="2024-08-20"/>
    <x v="15"/>
    <s v="paid_search"/>
    <n v="5467"/>
    <n v="244"/>
    <n v="4.4631424913115052E-2"/>
    <n v="16"/>
    <n v="4"/>
    <n v="0.25"/>
    <n v="98.42"/>
    <n v="2121.21"/>
    <n v="2022.79"/>
    <n v="21.55263157894737"/>
    <n v="0.40336065573770491"/>
    <n v="24.605"/>
  </r>
  <r>
    <s v="2024-08-21"/>
    <x v="15"/>
    <s v="paid_search"/>
    <n v="5321"/>
    <n v="228"/>
    <n v="4.2849088517196016E-2"/>
    <n v="13"/>
    <n v="1"/>
    <n v="7.6923076923076927E-2"/>
    <n v="95.79"/>
    <n v="0"/>
    <n v="-95.79"/>
    <n v="0"/>
    <n v="0.42013157894736847"/>
    <n v="95.79"/>
  </r>
  <r>
    <s v="2024-08-22"/>
    <x v="15"/>
    <s v="paid_search"/>
    <n v="5979"/>
    <n v="271"/>
    <n v="4.5325305234989129E-2"/>
    <n v="12"/>
    <n v="2"/>
    <n v="0.16666666666666666"/>
    <n v="107.63"/>
    <n v="1113.32"/>
    <n v="1005.6899999999999"/>
    <n v="10.343956146055932"/>
    <n v="0.39715867158671586"/>
    <n v="53.814999999999998"/>
  </r>
  <r>
    <s v="2024-08-23"/>
    <x v="15"/>
    <s v="paid_search"/>
    <n v="4446"/>
    <n v="126"/>
    <n v="2.8340080971659919E-2"/>
    <n v="5"/>
    <n v="0"/>
    <n v="0"/>
    <n v="80.03"/>
    <n v="0"/>
    <n v="-80.03"/>
    <n v="0"/>
    <n v="0.63515873015873014"/>
    <n v="0"/>
  </r>
  <r>
    <s v="2024-08-24"/>
    <x v="15"/>
    <s v="paid_search"/>
    <n v="4762"/>
    <n v="201"/>
    <n v="4.2209155816883663E-2"/>
    <n v="14"/>
    <n v="0"/>
    <n v="0"/>
    <n v="85.73"/>
    <n v="0"/>
    <n v="-85.73"/>
    <n v="0"/>
    <n v="0.42651741293532341"/>
    <n v="0"/>
  </r>
  <r>
    <s v="2024-08-25"/>
    <x v="15"/>
    <s v="paid_search"/>
    <n v="5058"/>
    <n v="138"/>
    <n v="2.7283511269276393E-2"/>
    <n v="5"/>
    <n v="1"/>
    <n v="0.2"/>
    <n v="91.06"/>
    <n v="0"/>
    <n v="-91.06"/>
    <n v="0"/>
    <n v="0.65985507246376818"/>
    <n v="91.06"/>
  </r>
  <r>
    <s v="2024-08-26"/>
    <x v="15"/>
    <s v="paid_search"/>
    <n v="5821"/>
    <n v="235"/>
    <n v="4.0371070262841438E-2"/>
    <n v="13"/>
    <n v="1"/>
    <n v="7.6923076923076927E-2"/>
    <n v="104.78"/>
    <n v="0"/>
    <n v="-104.78"/>
    <n v="0"/>
    <n v="0.44587234042553192"/>
    <n v="104.78"/>
  </r>
  <r>
    <s v="2024-08-27"/>
    <x v="15"/>
    <s v="paid_search"/>
    <n v="6255"/>
    <n v="242"/>
    <n v="3.8689048760991204E-2"/>
    <n v="16"/>
    <n v="2"/>
    <n v="0.125"/>
    <n v="112.59"/>
    <n v="0"/>
    <n v="-112.59"/>
    <n v="0"/>
    <n v="0.46524793388429753"/>
    <n v="56.295000000000002"/>
  </r>
  <r>
    <s v="2024-08-28"/>
    <x v="15"/>
    <s v="paid_search"/>
    <n v="6247"/>
    <n v="264"/>
    <n v="4.226028493676965E-2"/>
    <n v="19"/>
    <n v="2"/>
    <n v="0.10526315789473684"/>
    <n v="112.46"/>
    <n v="0"/>
    <n v="-112.46"/>
    <n v="0"/>
    <n v="0.42598484848484847"/>
    <n v="56.23"/>
  </r>
  <r>
    <s v="2024-08-29"/>
    <x v="15"/>
    <s v="paid_search"/>
    <n v="6296"/>
    <n v="281"/>
    <n v="4.4631512071156287E-2"/>
    <n v="14"/>
    <n v="2"/>
    <n v="0.14285714285714285"/>
    <n v="113.34"/>
    <n v="2059.06"/>
    <n v="1945.72"/>
    <n v="18.167107817187222"/>
    <n v="0.40334519572953736"/>
    <n v="56.67"/>
  </r>
  <r>
    <s v="2024-08-30"/>
    <x v="15"/>
    <s v="paid_search"/>
    <n v="4832"/>
    <n v="211"/>
    <n v="4.3667218543046359E-2"/>
    <n v="14"/>
    <n v="2"/>
    <n v="0.14285714285714285"/>
    <n v="86.98"/>
    <n v="2081.94"/>
    <n v="1994.96"/>
    <n v="23.935847321223271"/>
    <n v="0.41222748815165877"/>
    <n v="43.49"/>
  </r>
  <r>
    <s v="2024-08-31"/>
    <x v="15"/>
    <s v="paid_search"/>
    <n v="8049"/>
    <n v="252"/>
    <n v="3.1308237048080508E-2"/>
    <n v="10"/>
    <n v="0"/>
    <n v="0"/>
    <n v="144.88999999999999"/>
    <n v="0"/>
    <n v="-144.88999999999999"/>
    <n v="0"/>
    <n v="0.57496031746031739"/>
    <n v="0"/>
  </r>
  <r>
    <s v="2024-09-01"/>
    <x v="15"/>
    <s v="paid_search"/>
    <n v="4818"/>
    <n v="141"/>
    <n v="2.9265255292652552E-2"/>
    <n v="10"/>
    <n v="1"/>
    <n v="0.1"/>
    <n v="86.74"/>
    <n v="0"/>
    <n v="-86.74"/>
    <n v="0"/>
    <n v="0.61517730496453893"/>
    <n v="86.74"/>
  </r>
  <r>
    <s v="2024-09-02"/>
    <x v="15"/>
    <s v="paid_search"/>
    <n v="6603"/>
    <n v="287"/>
    <n v="4.346509162501893E-2"/>
    <n v="13"/>
    <n v="1"/>
    <n v="7.6923076923076927E-2"/>
    <n v="118.86"/>
    <n v="1545.28"/>
    <n v="1426.42"/>
    <n v="13.000841325929665"/>
    <n v="0.41414634146341461"/>
    <n v="118.86"/>
  </r>
  <r>
    <s v="2024-09-03"/>
    <x v="15"/>
    <s v="paid_search"/>
    <n v="4719"/>
    <n v="188"/>
    <n v="3.9838948929858023E-2"/>
    <n v="7"/>
    <n v="0"/>
    <n v="0"/>
    <n v="84.95"/>
    <n v="0"/>
    <n v="-84.95"/>
    <n v="0"/>
    <n v="0.45186170212765958"/>
    <n v="0"/>
  </r>
  <r>
    <s v="2024-09-04"/>
    <x v="15"/>
    <s v="paid_search"/>
    <n v="5988"/>
    <n v="186"/>
    <n v="3.1062124248496994E-2"/>
    <n v="11"/>
    <n v="1"/>
    <n v="9.0909090909090912E-2"/>
    <n v="107.79"/>
    <n v="679.39"/>
    <n v="571.6"/>
    <n v="6.3029037944150659"/>
    <n v="0.57951612903225813"/>
    <n v="107.79"/>
  </r>
  <r>
    <s v="2024-09-05"/>
    <x v="15"/>
    <s v="paid_search"/>
    <n v="6948"/>
    <n v="239"/>
    <n v="3.4398388025331031E-2"/>
    <n v="8"/>
    <n v="0"/>
    <n v="0"/>
    <n v="125.07"/>
    <n v="0"/>
    <n v="-125.07"/>
    <n v="0"/>
    <n v="0.52330543933054385"/>
    <n v="0"/>
  </r>
  <r>
    <s v="2024-09-06"/>
    <x v="15"/>
    <s v="paid_search"/>
    <n v="6877"/>
    <n v="215"/>
    <n v="3.12636323978479E-2"/>
    <n v="9"/>
    <n v="2"/>
    <n v="0.22222222222222221"/>
    <n v="123.8"/>
    <n v="162.94999999999999"/>
    <n v="39.149999999999991"/>
    <n v="1.3162358642972536"/>
    <n v="0.57581395348837205"/>
    <n v="61.9"/>
  </r>
  <r>
    <s v="2024-09-07"/>
    <x v="15"/>
    <s v="paid_search"/>
    <n v="5166"/>
    <n v="131"/>
    <n v="2.5358110723964381E-2"/>
    <n v="6"/>
    <n v="0"/>
    <n v="0"/>
    <n v="92.99"/>
    <n v="0"/>
    <n v="-92.99"/>
    <n v="0"/>
    <n v="0.70984732824427477"/>
    <n v="0"/>
  </r>
  <r>
    <s v="2024-09-08"/>
    <x v="15"/>
    <s v="paid_search"/>
    <n v="6298"/>
    <n v="256"/>
    <n v="4.0647824706255956E-2"/>
    <n v="13"/>
    <n v="3"/>
    <n v="0.23076923076923078"/>
    <n v="113.38"/>
    <n v="0"/>
    <n v="-113.38"/>
    <n v="0"/>
    <n v="0.44289062499999998"/>
    <n v="37.793333333333329"/>
  </r>
  <r>
    <s v="2024-09-09"/>
    <x v="15"/>
    <s v="paid_search"/>
    <n v="6065"/>
    <n v="268"/>
    <n v="4.4187963726298435E-2"/>
    <n v="18"/>
    <n v="3"/>
    <n v="0.16666666666666666"/>
    <n v="109.17"/>
    <n v="1224.01"/>
    <n v="1114.8399999999999"/>
    <n v="11.211962993496382"/>
    <n v="0.40735074626865675"/>
    <n v="36.39"/>
  </r>
  <r>
    <s v="2024-09-10"/>
    <x v="15"/>
    <s v="paid_search"/>
    <n v="5839"/>
    <n v="264"/>
    <n v="4.5213221442027746E-2"/>
    <n v="12"/>
    <n v="1"/>
    <n v="8.3333333333333329E-2"/>
    <n v="105.11"/>
    <n v="0"/>
    <n v="-105.11"/>
    <n v="0"/>
    <n v="0.39814393939393938"/>
    <n v="105.11"/>
  </r>
  <r>
    <s v="2024-09-11"/>
    <x v="15"/>
    <s v="paid_search"/>
    <n v="7682"/>
    <n v="347"/>
    <n v="4.517052850820099E-2"/>
    <n v="20"/>
    <n v="4"/>
    <n v="0.2"/>
    <n v="138.28"/>
    <n v="2465.7800000000002"/>
    <n v="2327.5"/>
    <n v="17.83179056985826"/>
    <n v="0.3985014409221902"/>
    <n v="34.57"/>
  </r>
  <r>
    <s v="2024-09-12"/>
    <x v="15"/>
    <s v="paid_search"/>
    <n v="4960"/>
    <n v="160"/>
    <n v="3.2258064516129031E-2"/>
    <n v="7"/>
    <n v="1"/>
    <n v="0.14285714285714285"/>
    <n v="89.28"/>
    <n v="0"/>
    <n v="-89.28"/>
    <n v="0"/>
    <n v="0.55800000000000005"/>
    <n v="89.28"/>
  </r>
  <r>
    <s v="2024-09-13"/>
    <x v="15"/>
    <s v="paid_search"/>
    <n v="5238"/>
    <n v="215"/>
    <n v="4.1046200840015271E-2"/>
    <n v="14"/>
    <n v="1"/>
    <n v="7.1428571428571425E-2"/>
    <n v="94.29"/>
    <n v="321.82"/>
    <n v="227.52999999999997"/>
    <n v="3.4130872839113371"/>
    <n v="0.43855813953488376"/>
    <n v="94.29"/>
  </r>
  <r>
    <s v="2024-09-14"/>
    <x v="15"/>
    <s v="paid_search"/>
    <n v="7268"/>
    <n v="282"/>
    <n v="3.8800220143093013E-2"/>
    <n v="12"/>
    <n v="2"/>
    <n v="0.16666666666666666"/>
    <n v="130.83000000000001"/>
    <n v="872.81"/>
    <n v="741.9799999999999"/>
    <n v="6.6713292058396378"/>
    <n v="0.46393617021276601"/>
    <n v="65.415000000000006"/>
  </r>
  <r>
    <s v="2024-09-15"/>
    <x v="15"/>
    <s v="paid_search"/>
    <n v="5496"/>
    <n v="200"/>
    <n v="3.6390101892285295E-2"/>
    <n v="8"/>
    <n v="2"/>
    <n v="0.25"/>
    <n v="98.93"/>
    <n v="2439.94"/>
    <n v="2341.0100000000002"/>
    <n v="24.663297280905688"/>
    <n v="0.49465000000000003"/>
    <n v="49.465000000000003"/>
  </r>
  <r>
    <s v="2024-09-16"/>
    <x v="15"/>
    <s v="paid_search"/>
    <n v="5821"/>
    <n v="235"/>
    <n v="4.0371070262841438E-2"/>
    <n v="8"/>
    <n v="4"/>
    <n v="0.5"/>
    <n v="104.78"/>
    <n v="2143.11"/>
    <n v="2038.3300000000002"/>
    <n v="20.453426226379079"/>
    <n v="0.44587234042553192"/>
    <n v="26.195"/>
  </r>
  <r>
    <s v="2024-09-17"/>
    <x v="15"/>
    <s v="paid_search"/>
    <n v="5102"/>
    <n v="228"/>
    <n v="4.4688357506860052E-2"/>
    <n v="12"/>
    <n v="0"/>
    <n v="0"/>
    <n v="91.85"/>
    <n v="0"/>
    <n v="-91.85"/>
    <n v="0"/>
    <n v="0.4028508771929824"/>
    <n v="0"/>
  </r>
  <r>
    <s v="2024-09-18"/>
    <x v="15"/>
    <s v="paid_search"/>
    <n v="6215"/>
    <n v="160"/>
    <n v="2.5744167337087689E-2"/>
    <n v="10"/>
    <n v="1"/>
    <n v="0.1"/>
    <n v="111.87"/>
    <n v="0"/>
    <n v="-111.87"/>
    <n v="0"/>
    <n v="0.69918750000000007"/>
    <n v="111.87"/>
  </r>
  <r>
    <s v="2024-09-19"/>
    <x v="15"/>
    <s v="paid_search"/>
    <n v="7152"/>
    <n v="175"/>
    <n v="2.446868008948546E-2"/>
    <n v="6"/>
    <n v="2"/>
    <n v="0.33333333333333331"/>
    <n v="128.74"/>
    <n v="988.91"/>
    <n v="860.17"/>
    <n v="7.6814509864843865"/>
    <n v="0.7356571428571429"/>
    <n v="64.37"/>
  </r>
  <r>
    <s v="2024-09-20"/>
    <x v="15"/>
    <s v="paid_search"/>
    <n v="4417"/>
    <n v="124"/>
    <n v="2.8073352954494001E-2"/>
    <n v="6"/>
    <n v="2"/>
    <n v="0.33333333333333331"/>
    <n v="79.52"/>
    <n v="0"/>
    <n v="-79.52"/>
    <n v="0"/>
    <n v="0.64129032258064511"/>
    <n v="39.76"/>
  </r>
  <r>
    <s v="2024-09-21"/>
    <x v="15"/>
    <s v="paid_search"/>
    <n v="4892"/>
    <n v="163"/>
    <n v="3.3319705641864268E-2"/>
    <n v="7"/>
    <n v="2"/>
    <n v="0.2857142857142857"/>
    <n v="88.07"/>
    <n v="851.28"/>
    <n v="763.21"/>
    <n v="9.6659475417281708"/>
    <n v="0.54030674846625759"/>
    <n v="44.034999999999997"/>
  </r>
  <r>
    <s v="2024-09-22"/>
    <x v="15"/>
    <s v="paid_search"/>
    <n v="6919"/>
    <n v="274"/>
    <n v="3.9601098424627834E-2"/>
    <n v="12"/>
    <n v="3"/>
    <n v="0.25"/>
    <n v="124.55"/>
    <n v="4648.7700000000004"/>
    <n v="4524.22"/>
    <n v="37.324528301886794"/>
    <n v="0.45456204379562043"/>
    <n v="41.516666666666666"/>
  </r>
  <r>
    <s v="2024-09-23"/>
    <x v="15"/>
    <s v="paid_search"/>
    <n v="7518"/>
    <n v="336"/>
    <n v="4.4692737430167599E-2"/>
    <n v="13"/>
    <n v="3"/>
    <n v="0.23076923076923078"/>
    <n v="135.34"/>
    <n v="3925.36"/>
    <n v="3790.02"/>
    <n v="29.003694399290676"/>
    <n v="0.40279761904761907"/>
    <n v="45.113333333333337"/>
  </r>
  <r>
    <s v="2024-09-24"/>
    <x v="15"/>
    <s v="paid_search"/>
    <n v="5912"/>
    <n v="245"/>
    <n v="4.144113667117727E-2"/>
    <n v="15"/>
    <n v="3"/>
    <n v="0.2"/>
    <n v="106.42"/>
    <n v="1167.8699999999999"/>
    <n v="1061.4499999999998"/>
    <n v="10.974158992670549"/>
    <n v="0.43436734693877554"/>
    <n v="35.473333333333336"/>
  </r>
  <r>
    <s v="2024-09-25"/>
    <x v="15"/>
    <s v="paid_search"/>
    <n v="6727"/>
    <n v="274"/>
    <n v="4.0731381001932514E-2"/>
    <n v="10"/>
    <n v="2"/>
    <n v="0.2"/>
    <n v="121.09"/>
    <n v="3397.35"/>
    <n v="3276.2599999999998"/>
    <n v="28.056404327359814"/>
    <n v="0.44193430656934307"/>
    <n v="60.545000000000002"/>
  </r>
  <r>
    <s v="2024-09-26"/>
    <x v="15"/>
    <s v="paid_search"/>
    <n v="6653"/>
    <n v="210"/>
    <n v="3.15647076506839E-2"/>
    <n v="9"/>
    <n v="1"/>
    <n v="0.1111111111111111"/>
    <n v="119.77"/>
    <n v="1524.64"/>
    <n v="1404.8700000000001"/>
    <n v="12.72973198630709"/>
    <n v="0.57033333333333336"/>
    <n v="119.77"/>
  </r>
  <r>
    <s v="2024-09-27"/>
    <x v="15"/>
    <s v="paid_search"/>
    <n v="7729"/>
    <n v="292"/>
    <n v="3.7779790399792984E-2"/>
    <n v="15"/>
    <n v="2"/>
    <n v="0.13333333333333333"/>
    <n v="139.13"/>
    <n v="0"/>
    <n v="-139.13"/>
    <n v="0"/>
    <n v="0.47647260273972603"/>
    <n v="69.564999999999998"/>
  </r>
  <r>
    <s v="2024-09-28"/>
    <x v="15"/>
    <s v="paid_search"/>
    <n v="6777"/>
    <n v="171"/>
    <n v="2.5232403718459494E-2"/>
    <n v="7"/>
    <n v="0"/>
    <n v="0"/>
    <n v="122"/>
    <n v="0"/>
    <n v="-122"/>
    <n v="0"/>
    <n v="0.71345029239766078"/>
    <n v="0"/>
  </r>
  <r>
    <s v="2024-09-29"/>
    <x v="15"/>
    <s v="paid_search"/>
    <n v="5855"/>
    <n v="259"/>
    <n v="4.4235695986336462E-2"/>
    <n v="12"/>
    <n v="3"/>
    <n v="0.25"/>
    <n v="105.39"/>
    <n v="1254.44"/>
    <n v="1149.05"/>
    <n v="11.902837081317013"/>
    <n v="0.40691119691119693"/>
    <n v="35.130000000000003"/>
  </r>
  <r>
    <s v="2024-09-30"/>
    <x v="15"/>
    <s v="paid_search"/>
    <n v="5641"/>
    <n v="179"/>
    <n v="3.1731962418010989E-2"/>
    <n v="8"/>
    <n v="1"/>
    <n v="0.125"/>
    <n v="101.54"/>
    <n v="0"/>
    <n v="-101.54"/>
    <n v="0"/>
    <n v="0.56726256983240231"/>
    <n v="101.54"/>
  </r>
  <r>
    <s v="2024-10-01"/>
    <x v="15"/>
    <s v="paid_search"/>
    <n v="5916"/>
    <n v="242"/>
    <n v="4.0906017579445571E-2"/>
    <n v="16"/>
    <n v="3"/>
    <n v="0.1875"/>
    <n v="106.49"/>
    <n v="2007.18"/>
    <n v="1900.69"/>
    <n v="18.848530378439293"/>
    <n v="0.44004132231404958"/>
    <n v="35.496666666666663"/>
  </r>
  <r>
    <s v="2024-10-02"/>
    <x v="15"/>
    <s v="paid_search"/>
    <n v="5905"/>
    <n v="176"/>
    <n v="2.9805249788314989E-2"/>
    <n v="11"/>
    <n v="1"/>
    <n v="9.0909090909090912E-2"/>
    <n v="106.29"/>
    <n v="1095.8399999999999"/>
    <n v="989.55"/>
    <n v="10.30990685859441"/>
    <n v="0.60392045454545462"/>
    <n v="106.29"/>
  </r>
  <r>
    <s v="2024-10-03"/>
    <x v="15"/>
    <s v="paid_search"/>
    <n v="6230"/>
    <n v="157"/>
    <n v="2.5200642054574639E-2"/>
    <n v="8"/>
    <n v="1"/>
    <n v="0.125"/>
    <n v="112.14"/>
    <n v="0"/>
    <n v="-112.14"/>
    <n v="0"/>
    <n v="0.71426751592356685"/>
    <n v="112.14"/>
  </r>
  <r>
    <s v="2024-10-04"/>
    <x v="15"/>
    <s v="paid_search"/>
    <n v="6771"/>
    <n v="212"/>
    <n v="3.130999852311328E-2"/>
    <n v="8"/>
    <n v="1"/>
    <n v="0.125"/>
    <n v="121.89"/>
    <n v="1936.47"/>
    <n v="1814.58"/>
    <n v="15.887029288702928"/>
    <n v="0.57495283018867926"/>
    <n v="121.89"/>
  </r>
  <r>
    <s v="2024-10-05"/>
    <x v="15"/>
    <s v="paid_search"/>
    <n v="7449"/>
    <n v="246"/>
    <n v="3.3024567055980669E-2"/>
    <n v="17"/>
    <n v="0"/>
    <n v="0"/>
    <n v="134.09"/>
    <n v="0"/>
    <n v="-134.09"/>
    <n v="0"/>
    <n v="0.5450813008130081"/>
    <n v="0"/>
  </r>
  <r>
    <s v="2024-10-06"/>
    <x v="15"/>
    <s v="paid_search"/>
    <n v="6963"/>
    <n v="236"/>
    <n v="3.3893436737038631E-2"/>
    <n v="15"/>
    <n v="0"/>
    <n v="0"/>
    <n v="125.34"/>
    <n v="0"/>
    <n v="-125.34"/>
    <n v="0"/>
    <n v="0.53110169491525427"/>
    <n v="0"/>
  </r>
  <r>
    <s v="2024-10-07"/>
    <x v="15"/>
    <s v="paid_search"/>
    <n v="7347"/>
    <n v="187"/>
    <n v="2.5452565673063837E-2"/>
    <n v="13"/>
    <n v="3"/>
    <n v="0.23076923076923078"/>
    <n v="132.26"/>
    <n v="2368.77"/>
    <n v="2236.5100000000002"/>
    <n v="17.909950098291244"/>
    <n v="0.70727272727272728"/>
    <n v="44.086666666666666"/>
  </r>
  <r>
    <s v="2024-10-08"/>
    <x v="15"/>
    <s v="paid_search"/>
    <n v="7206"/>
    <n v="211"/>
    <n v="2.9281154593394393E-2"/>
    <n v="10"/>
    <n v="1"/>
    <n v="0.1"/>
    <n v="129.71"/>
    <n v="0"/>
    <n v="-129.71"/>
    <n v="0"/>
    <n v="0.61473933649289103"/>
    <n v="129.71"/>
  </r>
  <r>
    <s v="2024-10-09"/>
    <x v="15"/>
    <s v="paid_search"/>
    <n v="4517"/>
    <n v="141"/>
    <n v="3.1215408456940447E-2"/>
    <n v="10"/>
    <n v="1"/>
    <n v="0.1"/>
    <n v="81.31"/>
    <n v="0"/>
    <n v="-81.31"/>
    <n v="0"/>
    <n v="0.57666666666666666"/>
    <n v="81.31"/>
  </r>
  <r>
    <s v="2024-10-10"/>
    <x v="15"/>
    <s v="paid_search"/>
    <n v="5932"/>
    <n v="160"/>
    <n v="2.6972353337828724E-2"/>
    <n v="10"/>
    <n v="1"/>
    <n v="0.1"/>
    <n v="106.79"/>
    <n v="1884.79"/>
    <n v="1778"/>
    <n v="17.649499016761869"/>
    <n v="0.66743750000000002"/>
    <n v="106.79"/>
  </r>
  <r>
    <s v="2024-10-11"/>
    <x v="15"/>
    <s v="paid_search"/>
    <n v="7472"/>
    <n v="216"/>
    <n v="2.8907922912205567E-2"/>
    <n v="9"/>
    <n v="1"/>
    <n v="0.1111111111111111"/>
    <n v="134.51"/>
    <n v="0"/>
    <n v="-134.51"/>
    <n v="0"/>
    <n v="0.62273148148148139"/>
    <n v="134.51"/>
  </r>
  <r>
    <s v="2024-10-12"/>
    <x v="15"/>
    <s v="paid_search"/>
    <n v="6946"/>
    <n v="310"/>
    <n v="4.4630002879355021E-2"/>
    <n v="19"/>
    <n v="4"/>
    <n v="0.21052631578947367"/>
    <n v="125.03"/>
    <n v="2836.5"/>
    <n v="2711.47"/>
    <n v="22.686555226745583"/>
    <n v="0.4033225806451613"/>
    <n v="31.2575"/>
  </r>
  <r>
    <s v="2024-10-13"/>
    <x v="15"/>
    <s v="paid_search"/>
    <n v="6278"/>
    <n v="219"/>
    <n v="3.4883720930232558E-2"/>
    <n v="12"/>
    <n v="4"/>
    <n v="0.33333333333333331"/>
    <n v="113.02"/>
    <n v="149.9"/>
    <n v="36.88000000000001"/>
    <n v="1.3263139267386304"/>
    <n v="0.51607305936073056"/>
    <n v="28.254999999999999"/>
  </r>
  <r>
    <s v="2024-10-14"/>
    <x v="15"/>
    <s v="paid_search"/>
    <n v="5352"/>
    <n v="201"/>
    <n v="3.755605381165919E-2"/>
    <n v="8"/>
    <n v="0"/>
    <n v="0"/>
    <n v="96.34"/>
    <n v="0"/>
    <n v="-96.34"/>
    <n v="0"/>
    <n v="0.47930348258706468"/>
    <n v="0"/>
  </r>
  <r>
    <s v="2024-10-15"/>
    <x v="15"/>
    <s v="paid_search"/>
    <n v="7687"/>
    <n v="287"/>
    <n v="3.7335761675556134E-2"/>
    <n v="16"/>
    <n v="1"/>
    <n v="6.25E-2"/>
    <n v="138.37"/>
    <n v="2418.92"/>
    <n v="2280.5500000000002"/>
    <n v="17.48153501481535"/>
    <n v="0.4821254355400697"/>
    <n v="138.37"/>
  </r>
  <r>
    <s v="2024-10-16"/>
    <x v="15"/>
    <s v="paid_search"/>
    <n v="6341"/>
    <n v="221"/>
    <n v="3.4852546916890083E-2"/>
    <n v="8"/>
    <n v="1"/>
    <n v="0.125"/>
    <n v="114.15"/>
    <n v="0"/>
    <n v="-114.15"/>
    <n v="0"/>
    <n v="0.51651583710407245"/>
    <n v="114.15"/>
  </r>
  <r>
    <s v="2024-10-17"/>
    <x v="15"/>
    <s v="paid_search"/>
    <n v="5350"/>
    <n v="169"/>
    <n v="3.1588785046728969E-2"/>
    <n v="6"/>
    <n v="2"/>
    <n v="0.33333333333333331"/>
    <n v="96.3"/>
    <n v="0"/>
    <n v="-96.3"/>
    <n v="0"/>
    <n v="0.56982248520710055"/>
    <n v="48.15"/>
  </r>
  <r>
    <s v="2024-10-18"/>
    <x v="15"/>
    <s v="paid_search"/>
    <n v="5694"/>
    <n v="221"/>
    <n v="3.8812785388127852E-2"/>
    <n v="11"/>
    <n v="2"/>
    <n v="0.18181818181818182"/>
    <n v="102.5"/>
    <n v="2179.94"/>
    <n v="2077.44"/>
    <n v="21.267707317073171"/>
    <n v="0.46380090497737558"/>
    <n v="51.25"/>
  </r>
  <r>
    <s v="2024-10-19"/>
    <x v="15"/>
    <s v="paid_search"/>
    <n v="5635"/>
    <n v="229"/>
    <n v="4.0638864241348716E-2"/>
    <n v="13"/>
    <n v="2"/>
    <n v="0.15384615384615385"/>
    <n v="101.43"/>
    <n v="0"/>
    <n v="-101.43"/>
    <n v="0"/>
    <n v="0.44292576419213975"/>
    <n v="50.715000000000003"/>
  </r>
  <r>
    <s v="2024-10-20"/>
    <x v="15"/>
    <s v="paid_search"/>
    <n v="7660"/>
    <n v="196"/>
    <n v="2.5587467362924284E-2"/>
    <n v="7"/>
    <n v="1"/>
    <n v="0.14285714285714285"/>
    <n v="137.88"/>
    <n v="1383.8"/>
    <n v="1245.92"/>
    <n v="10.036263417464461"/>
    <n v="0.70346938775510204"/>
    <n v="137.88"/>
  </r>
  <r>
    <s v="2024-10-21"/>
    <x v="15"/>
    <s v="paid_search"/>
    <n v="5097"/>
    <n v="199"/>
    <n v="3.9042574063174414E-2"/>
    <n v="8"/>
    <n v="0"/>
    <n v="0"/>
    <n v="91.75"/>
    <n v="0"/>
    <n v="-91.75"/>
    <n v="0"/>
    <n v="0.46105527638190957"/>
    <n v="0"/>
  </r>
  <r>
    <s v="2024-10-22"/>
    <x v="15"/>
    <s v="paid_search"/>
    <n v="5262"/>
    <n v="176"/>
    <n v="3.3447358418852151E-2"/>
    <n v="8"/>
    <n v="0"/>
    <n v="0"/>
    <n v="94.72"/>
    <n v="0"/>
    <n v="-94.72"/>
    <n v="0"/>
    <n v="0.53818181818181821"/>
    <n v="0"/>
  </r>
  <r>
    <s v="2024-10-23"/>
    <x v="15"/>
    <s v="paid_search"/>
    <n v="4914"/>
    <n v="222"/>
    <n v="4.5177045177045176E-2"/>
    <n v="15"/>
    <n v="2"/>
    <n v="0.13333333333333333"/>
    <n v="88.46"/>
    <n v="809.28"/>
    <n v="720.81999999999994"/>
    <n v="9.1485417137689353"/>
    <n v="0.39846846846846845"/>
    <n v="44.23"/>
  </r>
  <r>
    <s v="2024-10-24"/>
    <x v="15"/>
    <s v="paid_search"/>
    <n v="7516"/>
    <n v="208"/>
    <n v="2.7674294837679615E-2"/>
    <n v="8"/>
    <n v="2"/>
    <n v="0.25"/>
    <n v="135.29"/>
    <n v="0"/>
    <n v="-135.29"/>
    <n v="0"/>
    <n v="0.6504326923076923"/>
    <n v="67.644999999999996"/>
  </r>
  <r>
    <s v="2024-10-25"/>
    <x v="15"/>
    <s v="paid_search"/>
    <n v="6789"/>
    <n v="241"/>
    <n v="3.5498600677566654E-2"/>
    <n v="16"/>
    <n v="1"/>
    <n v="6.25E-2"/>
    <n v="122.21"/>
    <n v="0"/>
    <n v="-122.21"/>
    <n v="0"/>
    <n v="0.50709543568464732"/>
    <n v="122.21"/>
  </r>
  <r>
    <s v="2024-10-26"/>
    <x v="15"/>
    <s v="paid_search"/>
    <n v="6952"/>
    <n v="272"/>
    <n v="3.9125431530494824E-2"/>
    <n v="14"/>
    <n v="3"/>
    <n v="0.21428571428571427"/>
    <n v="125.15"/>
    <n v="262.05"/>
    <n v="136.9"/>
    <n v="2.0938873351977625"/>
    <n v="0.46011029411764709"/>
    <n v="41.716666666666669"/>
  </r>
  <r>
    <s v="2024-10-27"/>
    <x v="15"/>
    <s v="paid_search"/>
    <n v="6556"/>
    <n v="241"/>
    <n v="3.6760219646125684E-2"/>
    <n v="17"/>
    <n v="4"/>
    <n v="0.23529411764705882"/>
    <n v="118.01"/>
    <n v="0"/>
    <n v="-118.01"/>
    <n v="0"/>
    <n v="0.48966804979253115"/>
    <n v="29.502500000000001"/>
  </r>
  <r>
    <s v="2024-10-28"/>
    <x v="15"/>
    <s v="paid_search"/>
    <n v="5343"/>
    <n v="218"/>
    <n v="4.080104810031817E-2"/>
    <n v="10"/>
    <n v="1"/>
    <n v="0.1"/>
    <n v="96.19"/>
    <n v="2308.0300000000002"/>
    <n v="2211.84"/>
    <n v="23.994490071733033"/>
    <n v="0.44123853211009173"/>
    <n v="96.19"/>
  </r>
  <r>
    <s v="2024-10-29"/>
    <x v="15"/>
    <s v="paid_search"/>
    <n v="6942"/>
    <n v="284"/>
    <n v="4.0910400460962261E-2"/>
    <n v="12"/>
    <n v="0"/>
    <n v="0"/>
    <n v="124.96"/>
    <n v="0"/>
    <n v="-124.96"/>
    <n v="0"/>
    <n v="0.44"/>
    <n v="0"/>
  </r>
  <r>
    <s v="2024-10-30"/>
    <x v="15"/>
    <s v="paid_search"/>
    <n v="6499"/>
    <n v="266"/>
    <n v="4.0929373749807665E-2"/>
    <n v="17"/>
    <n v="2"/>
    <n v="0.11764705882352941"/>
    <n v="116.99"/>
    <n v="893.64"/>
    <n v="776.65"/>
    <n v="7.6386015898794772"/>
    <n v="0.43981203007518793"/>
    <n v="58.494999999999997"/>
  </r>
  <r>
    <s v="2024-10-31"/>
    <x v="15"/>
    <s v="paid_search"/>
    <n v="4667"/>
    <n v="184"/>
    <n v="3.9425755303192631E-2"/>
    <n v="8"/>
    <n v="2"/>
    <n v="0.25"/>
    <n v="84.01"/>
    <n v="4019.97"/>
    <n v="3935.9599999999996"/>
    <n v="47.851089156052844"/>
    <n v="0.45657608695652174"/>
    <n v="42.005000000000003"/>
  </r>
  <r>
    <s v="2024-11-01"/>
    <x v="15"/>
    <s v="paid_search"/>
    <n v="6231"/>
    <n v="221"/>
    <n v="3.5467822179425457E-2"/>
    <n v="15"/>
    <n v="0"/>
    <n v="0"/>
    <n v="112.16"/>
    <n v="0"/>
    <n v="-112.16"/>
    <n v="0"/>
    <n v="0.50751131221719459"/>
    <n v="0"/>
  </r>
  <r>
    <s v="2024-11-02"/>
    <x v="15"/>
    <s v="paid_search"/>
    <n v="6739"/>
    <n v="179"/>
    <n v="2.6561804422021072E-2"/>
    <n v="9"/>
    <n v="2"/>
    <n v="0.22222222222222221"/>
    <n v="121.31"/>
    <n v="288.45"/>
    <n v="167.14"/>
    <n v="2.3777924326106668"/>
    <n v="0.67770949720670393"/>
    <n v="60.655000000000001"/>
  </r>
  <r>
    <s v="2024-11-03"/>
    <x v="15"/>
    <s v="paid_search"/>
    <n v="6471"/>
    <n v="174"/>
    <n v="2.6889197960129809E-2"/>
    <n v="7"/>
    <n v="2"/>
    <n v="0.2857142857142857"/>
    <n v="116.48"/>
    <n v="3501.65"/>
    <n v="3385.17"/>
    <n v="30.062242445054945"/>
    <n v="0.6694252873563219"/>
    <n v="58.24"/>
  </r>
  <r>
    <s v="2024-11-04"/>
    <x v="15"/>
    <s v="paid_search"/>
    <n v="4944"/>
    <n v="130"/>
    <n v="2.6294498381877023E-2"/>
    <n v="7"/>
    <n v="1"/>
    <n v="0.14285714285714285"/>
    <n v="89"/>
    <n v="0"/>
    <n v="-89"/>
    <n v="0"/>
    <n v="0.68461538461538463"/>
    <n v="89"/>
  </r>
  <r>
    <s v="2024-11-05"/>
    <x v="15"/>
    <s v="paid_search"/>
    <n v="7036"/>
    <n v="283"/>
    <n v="4.0221716884593521E-2"/>
    <n v="19"/>
    <n v="2"/>
    <n v="0.10526315789473684"/>
    <n v="126.65"/>
    <n v="0"/>
    <n v="-126.65"/>
    <n v="0"/>
    <n v="0.44752650176678449"/>
    <n v="63.325000000000003"/>
  </r>
  <r>
    <s v="2024-11-06"/>
    <x v="15"/>
    <s v="paid_search"/>
    <n v="7499"/>
    <n v="328"/>
    <n v="4.3739165222029606E-2"/>
    <n v="12"/>
    <n v="1"/>
    <n v="8.3333333333333329E-2"/>
    <n v="134.99"/>
    <n v="1496.01"/>
    <n v="1361.02"/>
    <n v="11.082376472331283"/>
    <n v="0.41155487804878049"/>
    <n v="134.99"/>
  </r>
  <r>
    <s v="2024-11-07"/>
    <x v="15"/>
    <s v="paid_search"/>
    <n v="7185"/>
    <n v="234"/>
    <n v="3.2567849686847603E-2"/>
    <n v="8"/>
    <n v="2"/>
    <n v="0.25"/>
    <n v="129.33000000000001"/>
    <n v="1805.8"/>
    <n v="1676.47"/>
    <n v="13.962730998221602"/>
    <n v="0.5526923076923077"/>
    <n v="64.665000000000006"/>
  </r>
  <r>
    <s v="2024-11-08"/>
    <x v="15"/>
    <s v="paid_search"/>
    <n v="4735"/>
    <n v="174"/>
    <n v="3.6747624076029564E-2"/>
    <n v="6"/>
    <n v="3"/>
    <n v="0.5"/>
    <n v="85.23"/>
    <n v="2390.33"/>
    <n v="2305.1"/>
    <n v="28.045641206148069"/>
    <n v="0.48982758620689659"/>
    <n v="28.41"/>
  </r>
  <r>
    <s v="2024-11-09"/>
    <x v="15"/>
    <s v="paid_search"/>
    <n v="6342"/>
    <n v="219"/>
    <n v="3.453169347209082E-2"/>
    <n v="12"/>
    <n v="0"/>
    <n v="0"/>
    <n v="114.17"/>
    <n v="0"/>
    <n v="-114.17"/>
    <n v="0"/>
    <n v="0.52132420091324205"/>
    <n v="0"/>
  </r>
  <r>
    <s v="2024-11-10"/>
    <x v="15"/>
    <s v="paid_search"/>
    <n v="5137"/>
    <n v="160"/>
    <n v="3.1146583609110375E-2"/>
    <n v="10"/>
    <n v="1"/>
    <n v="0.1"/>
    <n v="92.48"/>
    <n v="465.53"/>
    <n v="373.04999999999995"/>
    <n v="5.0338451557093418"/>
    <n v="0.57800000000000007"/>
    <n v="92.48"/>
  </r>
  <r>
    <s v="2024-11-11"/>
    <x v="15"/>
    <s v="paid_search"/>
    <n v="7035"/>
    <n v="259"/>
    <n v="3.6815920398009953E-2"/>
    <n v="11"/>
    <n v="3"/>
    <n v="0.27272727272727271"/>
    <n v="126.64"/>
    <n v="2199.06"/>
    <n v="2072.42"/>
    <n v="17.364655716993049"/>
    <n v="0.48895752895752898"/>
    <n v="42.213333333333331"/>
  </r>
  <r>
    <s v="2024-11-12"/>
    <x v="15"/>
    <s v="paid_search"/>
    <n v="4653"/>
    <n v="173"/>
    <n v="3.718031377605846E-2"/>
    <n v="6"/>
    <n v="2"/>
    <n v="0.33333333333333331"/>
    <n v="83.76"/>
    <n v="1643.33"/>
    <n v="1559.57"/>
    <n v="19.619508118433618"/>
    <n v="0.48416184971098269"/>
    <n v="41.88"/>
  </r>
  <r>
    <s v="2024-11-13"/>
    <x v="15"/>
    <s v="paid_search"/>
    <n v="7571"/>
    <n v="304"/>
    <n v="4.0153216219786028E-2"/>
    <n v="11"/>
    <n v="3"/>
    <n v="0.27272727272727271"/>
    <n v="136.29"/>
    <n v="5350.7"/>
    <n v="5214.41"/>
    <n v="39.259666886785531"/>
    <n v="0.44832236842105261"/>
    <n v="45.43"/>
  </r>
  <r>
    <s v="2024-11-14"/>
    <x v="15"/>
    <s v="paid_search"/>
    <n v="6608"/>
    <n v="261"/>
    <n v="3.949757869249395E-2"/>
    <n v="14"/>
    <n v="2"/>
    <n v="0.14285714285714285"/>
    <n v="118.96"/>
    <n v="2313.11"/>
    <n v="2194.15"/>
    <n v="19.444435104236721"/>
    <n v="0.45578544061302678"/>
    <n v="59.48"/>
  </r>
  <r>
    <s v="2024-11-15"/>
    <x v="15"/>
    <s v="paid_search"/>
    <n v="5055"/>
    <n v="226"/>
    <n v="4.47082096933729E-2"/>
    <n v="13"/>
    <n v="0"/>
    <n v="0"/>
    <n v="91"/>
    <n v="0"/>
    <n v="-91"/>
    <n v="0"/>
    <n v="0.40265486725663718"/>
    <n v="0"/>
  </r>
  <r>
    <s v="2024-11-16"/>
    <x v="15"/>
    <s v="paid_search"/>
    <n v="5003"/>
    <n v="191"/>
    <n v="3.8177093743753748E-2"/>
    <n v="8"/>
    <n v="1"/>
    <n v="0.125"/>
    <n v="90.06"/>
    <n v="0"/>
    <n v="-90.06"/>
    <n v="0"/>
    <n v="0.47151832460732984"/>
    <n v="90.06"/>
  </r>
  <r>
    <s v="2024-11-17"/>
    <x v="15"/>
    <s v="paid_search"/>
    <n v="6070"/>
    <n v="170"/>
    <n v="2.800658978583196E-2"/>
    <n v="6"/>
    <n v="1"/>
    <n v="0.16666666666666666"/>
    <n v="109.27"/>
    <n v="0"/>
    <n v="-109.27"/>
    <n v="0"/>
    <n v="0.6427647058823529"/>
    <n v="109.27"/>
  </r>
  <r>
    <s v="2024-11-18"/>
    <x v="15"/>
    <s v="paid_search"/>
    <n v="7024"/>
    <n v="215"/>
    <n v="3.0609339407744875E-2"/>
    <n v="8"/>
    <n v="1"/>
    <n v="0.125"/>
    <n v="126.44"/>
    <n v="1174.01"/>
    <n v="1047.57"/>
    <n v="9.2851154697880425"/>
    <n v="0.58809302325581392"/>
    <n v="126.44"/>
  </r>
  <r>
    <s v="2024-11-19"/>
    <x v="15"/>
    <s v="paid_search"/>
    <n v="4708"/>
    <n v="147"/>
    <n v="3.1223449447748512E-2"/>
    <n v="6"/>
    <n v="1"/>
    <n v="0.16666666666666666"/>
    <n v="84.76"/>
    <n v="621.74"/>
    <n v="536.98"/>
    <n v="7.3352996696554973"/>
    <n v="0.57659863945578238"/>
    <n v="84.76"/>
  </r>
  <r>
    <s v="2024-11-20"/>
    <x v="15"/>
    <s v="paid_search"/>
    <n v="7518"/>
    <n v="223"/>
    <n v="2.9662144187283853E-2"/>
    <n v="10"/>
    <n v="1"/>
    <n v="0.1"/>
    <n v="135.34"/>
    <n v="0"/>
    <n v="-135.34"/>
    <n v="0"/>
    <n v="0.60690582959641259"/>
    <n v="135.34"/>
  </r>
  <r>
    <s v="2024-11-21"/>
    <x v="15"/>
    <s v="paid_search"/>
    <n v="4955"/>
    <n v="213"/>
    <n v="4.2986881937436931E-2"/>
    <n v="11"/>
    <n v="1"/>
    <n v="9.0909090909090912E-2"/>
    <n v="89.2"/>
    <n v="0"/>
    <n v="-89.2"/>
    <n v="0"/>
    <n v="0.41877934272300471"/>
    <n v="89.2"/>
  </r>
  <r>
    <s v="2024-11-22"/>
    <x v="15"/>
    <s v="paid_search"/>
    <n v="8068"/>
    <n v="252"/>
    <n v="3.1234506693108576E-2"/>
    <n v="14"/>
    <n v="5"/>
    <n v="0.35714285714285715"/>
    <n v="145.24"/>
    <n v="533.85"/>
    <n v="388.61"/>
    <n v="3.6756403194712202"/>
    <n v="0.57634920634920639"/>
    <n v="29.048000000000002"/>
  </r>
  <r>
    <s v="2024-11-23"/>
    <x v="15"/>
    <s v="paid_search"/>
    <n v="6315"/>
    <n v="208"/>
    <n v="3.2937450514647665E-2"/>
    <n v="9"/>
    <n v="1"/>
    <n v="0.1111111111111111"/>
    <n v="113.67"/>
    <n v="0"/>
    <n v="-113.67"/>
    <n v="0"/>
    <n v="0.54649038461538457"/>
    <n v="113.67"/>
  </r>
  <r>
    <s v="2024-11-24"/>
    <x v="15"/>
    <s v="paid_search"/>
    <n v="6150"/>
    <n v="268"/>
    <n v="4.3577235772357725E-2"/>
    <n v="16"/>
    <n v="3"/>
    <n v="0.1875"/>
    <n v="110.7"/>
    <n v="1429.1"/>
    <n v="1318.3999999999999"/>
    <n v="12.909665763324298"/>
    <n v="0.41305970149253735"/>
    <n v="36.9"/>
  </r>
  <r>
    <s v="2024-11-25"/>
    <x v="15"/>
    <s v="paid_search"/>
    <n v="5250"/>
    <n v="162"/>
    <n v="3.0857142857142857E-2"/>
    <n v="6"/>
    <n v="2"/>
    <n v="0.33333333333333331"/>
    <n v="94.5"/>
    <n v="3257.74"/>
    <n v="3163.24"/>
    <n v="34.473439153439152"/>
    <n v="0.58333333333333337"/>
    <n v="47.25"/>
  </r>
  <r>
    <s v="2024-11-26"/>
    <x v="15"/>
    <s v="paid_search"/>
    <n v="5022"/>
    <n v="213"/>
    <n v="4.2413381123058543E-2"/>
    <n v="8"/>
    <n v="1"/>
    <n v="0.125"/>
    <n v="90.41"/>
    <n v="1151.28"/>
    <n v="1060.8699999999999"/>
    <n v="12.733989602920031"/>
    <n v="0.42446009389671358"/>
    <n v="90.41"/>
  </r>
  <r>
    <s v="2024-11-27"/>
    <x v="15"/>
    <s v="paid_search"/>
    <n v="5216"/>
    <n v="196"/>
    <n v="3.7576687116564415E-2"/>
    <n v="9"/>
    <n v="3"/>
    <n v="0.33333333333333331"/>
    <n v="93.9"/>
    <n v="4128.43"/>
    <n v="4034.53"/>
    <n v="43.966240681576146"/>
    <n v="0.47908163265306125"/>
    <n v="31.3"/>
  </r>
  <r>
    <s v="2024-11-28"/>
    <x v="15"/>
    <s v="paid_search"/>
    <n v="6578"/>
    <n v="198"/>
    <n v="3.0100334448160536E-2"/>
    <n v="13"/>
    <n v="2"/>
    <n v="0.15384615384615385"/>
    <n v="118.41"/>
    <n v="0"/>
    <n v="-118.41"/>
    <n v="0"/>
    <n v="0.59803030303030302"/>
    <n v="59.204999999999998"/>
  </r>
  <r>
    <s v="2024-11-29"/>
    <x v="15"/>
    <s v="paid_search"/>
    <n v="5852"/>
    <n v="226"/>
    <n v="3.8619275461380727E-2"/>
    <n v="13"/>
    <n v="3"/>
    <n v="0.23076923076923078"/>
    <n v="105.35"/>
    <n v="1823.69"/>
    <n v="1718.3400000000001"/>
    <n v="17.310773611770291"/>
    <n v="0.46615044247787607"/>
    <n v="35.116666666666667"/>
  </r>
  <r>
    <s v="2024-11-30"/>
    <x v="15"/>
    <s v="paid_search"/>
    <n v="5525"/>
    <n v="165"/>
    <n v="2.986425339366516E-2"/>
    <n v="12"/>
    <n v="0"/>
    <n v="0"/>
    <n v="99.46"/>
    <n v="0"/>
    <n v="-99.46"/>
    <n v="0"/>
    <n v="0.60278787878787876"/>
    <n v="0"/>
  </r>
  <r>
    <s v="2024-12-01"/>
    <x v="15"/>
    <s v="paid_search"/>
    <n v="7402"/>
    <n v="266"/>
    <n v="3.5936233450418804E-2"/>
    <n v="17"/>
    <n v="1"/>
    <n v="5.8823529411764705E-2"/>
    <n v="133.24"/>
    <n v="703.27"/>
    <n v="570.03"/>
    <n v="5.2782197538276785"/>
    <n v="0.50090225563909774"/>
    <n v="133.24"/>
  </r>
  <r>
    <s v="2024-12-02"/>
    <x v="15"/>
    <s v="paid_search"/>
    <n v="7171"/>
    <n v="300"/>
    <n v="4.1835169432436203E-2"/>
    <n v="13"/>
    <n v="1"/>
    <n v="7.6923076923076927E-2"/>
    <n v="129.09"/>
    <n v="0"/>
    <n v="-129.09"/>
    <n v="0"/>
    <n v="0.43030000000000002"/>
    <n v="129.09"/>
  </r>
  <r>
    <s v="2024-12-03"/>
    <x v="15"/>
    <s v="paid_search"/>
    <n v="5362"/>
    <n v="148"/>
    <n v="2.7601641178664676E-2"/>
    <n v="7"/>
    <n v="0"/>
    <n v="0"/>
    <n v="96.52"/>
    <n v="0"/>
    <n v="-96.52"/>
    <n v="0"/>
    <n v="0.65216216216216216"/>
    <n v="0"/>
  </r>
  <r>
    <s v="2024-12-04"/>
    <x v="15"/>
    <s v="paid_search"/>
    <n v="6200"/>
    <n v="260"/>
    <n v="4.1935483870967745E-2"/>
    <n v="19"/>
    <n v="2"/>
    <n v="0.10526315789473684"/>
    <n v="111.6"/>
    <n v="0"/>
    <n v="-111.6"/>
    <n v="0"/>
    <n v="0.42923076923076919"/>
    <n v="55.8"/>
  </r>
  <r>
    <s v="2024-12-05"/>
    <x v="15"/>
    <s v="paid_search"/>
    <n v="6526"/>
    <n v="250"/>
    <n v="3.8308305240576157E-2"/>
    <n v="11"/>
    <n v="2"/>
    <n v="0.18181818181818182"/>
    <n v="117.48"/>
    <n v="0"/>
    <n v="-117.48"/>
    <n v="0"/>
    <n v="0.46992"/>
    <n v="58.74"/>
  </r>
  <r>
    <s v="2024-12-06"/>
    <x v="15"/>
    <s v="paid_search"/>
    <n v="5264"/>
    <n v="232"/>
    <n v="4.4072948328267476E-2"/>
    <n v="13"/>
    <n v="0"/>
    <n v="0"/>
    <n v="94.76"/>
    <n v="0"/>
    <n v="-94.76"/>
    <n v="0"/>
    <n v="0.408448275862069"/>
    <n v="0"/>
  </r>
  <r>
    <s v="2024-12-07"/>
    <x v="15"/>
    <s v="paid_search"/>
    <n v="7888"/>
    <n v="239"/>
    <n v="3.029918864097363E-2"/>
    <n v="15"/>
    <n v="3"/>
    <n v="0.2"/>
    <n v="141.99"/>
    <n v="1387.07"/>
    <n v="1245.08"/>
    <n v="9.7687865342629756"/>
    <n v="0.59410041841004191"/>
    <n v="47.330000000000005"/>
  </r>
  <r>
    <s v="2024-12-08"/>
    <x v="15"/>
    <s v="paid_search"/>
    <n v="6016"/>
    <n v="243"/>
    <n v="4.0392287234042555E-2"/>
    <n v="14"/>
    <n v="5"/>
    <n v="0.35714285714285715"/>
    <n v="108.29"/>
    <n v="3312.15"/>
    <n v="3203.86"/>
    <n v="30.585926678363652"/>
    <n v="0.44563786008230455"/>
    <n v="21.658000000000001"/>
  </r>
  <r>
    <s v="2024-12-09"/>
    <x v="15"/>
    <s v="paid_search"/>
    <n v="4542"/>
    <n v="195"/>
    <n v="4.2932628797886396E-2"/>
    <n v="7"/>
    <n v="2"/>
    <n v="0.2857142857142857"/>
    <n v="81.760000000000005"/>
    <n v="2442.9699999999998"/>
    <n v="2361.2099999999996"/>
    <n v="29.879770058708409"/>
    <n v="0.41928205128205132"/>
    <n v="40.880000000000003"/>
  </r>
  <r>
    <s v="2024-12-10"/>
    <x v="15"/>
    <s v="paid_search"/>
    <n v="6007"/>
    <n v="220"/>
    <n v="3.6623938738138836E-2"/>
    <n v="13"/>
    <n v="3"/>
    <n v="0.23076923076923078"/>
    <n v="108.13"/>
    <n v="151.11000000000001"/>
    <n v="42.980000000000018"/>
    <n v="1.3974845093868493"/>
    <n v="0.49149999999999999"/>
    <n v="36.043333333333329"/>
  </r>
  <r>
    <s v="2024-12-11"/>
    <x v="15"/>
    <s v="paid_search"/>
    <n v="5280"/>
    <n v="205"/>
    <n v="3.8825757575757576E-2"/>
    <n v="14"/>
    <n v="3"/>
    <n v="0.21428571428571427"/>
    <n v="95.04"/>
    <n v="491.01"/>
    <n v="395.96999999999997"/>
    <n v="5.1663510101010095"/>
    <n v="0.463609756097561"/>
    <n v="31.680000000000003"/>
  </r>
  <r>
    <s v="2024-12-12"/>
    <x v="15"/>
    <s v="paid_search"/>
    <n v="5922"/>
    <n v="164"/>
    <n v="2.7693346842283011E-2"/>
    <n v="7"/>
    <n v="2"/>
    <n v="0.2857142857142857"/>
    <n v="106.61"/>
    <n v="0"/>
    <n v="-106.61"/>
    <n v="0"/>
    <n v="0.65006097560975606"/>
    <n v="53.305"/>
  </r>
  <r>
    <s v="2024-12-13"/>
    <x v="15"/>
    <s v="paid_search"/>
    <n v="5422"/>
    <n v="210"/>
    <n v="3.8731095536702322E-2"/>
    <n v="7"/>
    <n v="1"/>
    <n v="0.14285714285714285"/>
    <n v="97.61"/>
    <n v="0"/>
    <n v="-97.61"/>
    <n v="0"/>
    <n v="0.46480952380952378"/>
    <n v="97.61"/>
  </r>
  <r>
    <s v="2024-12-14"/>
    <x v="15"/>
    <s v="paid_search"/>
    <n v="6047"/>
    <n v="162"/>
    <n v="2.6790143872994873E-2"/>
    <n v="7"/>
    <n v="0"/>
    <n v="0"/>
    <n v="108.85"/>
    <n v="0"/>
    <n v="-108.85"/>
    <n v="0"/>
    <n v="0.6719135802469135"/>
    <n v="0"/>
  </r>
  <r>
    <s v="2024-12-15"/>
    <x v="15"/>
    <s v="paid_search"/>
    <n v="5881"/>
    <n v="219"/>
    <n v="3.7238564869920082E-2"/>
    <n v="14"/>
    <n v="4"/>
    <n v="0.2857142857142857"/>
    <n v="105.86"/>
    <n v="2004.71"/>
    <n v="1898.8500000000001"/>
    <n v="18.937370111467978"/>
    <n v="0.48337899543378993"/>
    <n v="26.465"/>
  </r>
  <r>
    <s v="2024-12-16"/>
    <x v="15"/>
    <s v="paid_search"/>
    <n v="6601"/>
    <n v="205"/>
    <n v="3.1055900621118012E-2"/>
    <n v="13"/>
    <n v="2"/>
    <n v="0.15384615384615385"/>
    <n v="118.82"/>
    <n v="3773.61"/>
    <n v="3654.79"/>
    <n v="31.759047298434609"/>
    <n v="0.57960975609756094"/>
    <n v="59.41"/>
  </r>
  <r>
    <s v="2024-12-17"/>
    <x v="15"/>
    <s v="paid_search"/>
    <n v="7360"/>
    <n v="276"/>
    <n v="3.7499999999999999E-2"/>
    <n v="18"/>
    <n v="1"/>
    <n v="5.5555555555555552E-2"/>
    <n v="132.47999999999999"/>
    <n v="0"/>
    <n v="-132.47999999999999"/>
    <n v="0"/>
    <n v="0.48"/>
    <n v="132.47999999999999"/>
  </r>
  <r>
    <s v="2024-12-18"/>
    <x v="15"/>
    <s v="paid_search"/>
    <n v="6745"/>
    <n v="173"/>
    <n v="2.5648628613787992E-2"/>
    <n v="7"/>
    <n v="1"/>
    <n v="0.14285714285714285"/>
    <n v="121.42"/>
    <n v="0"/>
    <n v="-121.42"/>
    <n v="0"/>
    <n v="0.70184971098265891"/>
    <n v="121.42"/>
  </r>
  <r>
    <s v="2024-03-06"/>
    <x v="16"/>
    <s v="paid_social"/>
    <n v="38333"/>
    <n v="686"/>
    <n v="1.7895807789632952E-2"/>
    <n v="35"/>
    <n v="8"/>
    <n v="0.22857142857142856"/>
    <n v="421.67"/>
    <n v="6646.92"/>
    <n v="6225.25"/>
    <n v="15.763322029074869"/>
    <n v="0.61467930029154516"/>
    <n v="52.708750000000002"/>
  </r>
  <r>
    <s v="2024-03-07"/>
    <x v="16"/>
    <s v="paid_social"/>
    <n v="37075"/>
    <n v="555"/>
    <n v="1.4969656102494943E-2"/>
    <n v="26"/>
    <n v="7"/>
    <n v="0.26923076923076922"/>
    <n v="407.83"/>
    <n v="1698.29"/>
    <n v="1290.46"/>
    <n v="4.1642105779368856"/>
    <n v="0.73482882882882883"/>
    <n v="58.261428571428567"/>
  </r>
  <r>
    <s v="2024-03-08"/>
    <x v="16"/>
    <s v="paid_social"/>
    <n v="39049"/>
    <n v="500"/>
    <n v="1.2804425209352353E-2"/>
    <n v="24"/>
    <n v="5"/>
    <n v="0.20833333333333334"/>
    <n v="429.54"/>
    <n v="2141.4899999999998"/>
    <n v="1711.9499999999998"/>
    <n v="4.9855426735577586"/>
    <n v="0.85908000000000007"/>
    <n v="85.908000000000001"/>
  </r>
  <r>
    <s v="2024-03-09"/>
    <x v="16"/>
    <s v="paid_social"/>
    <n v="30020"/>
    <n v="573"/>
    <n v="1.9087275149900065E-2"/>
    <n v="35"/>
    <n v="1"/>
    <n v="2.8571428571428571E-2"/>
    <n v="330.23"/>
    <n v="1852.51"/>
    <n v="1522.28"/>
    <n v="5.6097568361445047"/>
    <n v="0.57631762652705065"/>
    <n v="330.23"/>
  </r>
  <r>
    <s v="2024-03-10"/>
    <x v="16"/>
    <s v="paid_social"/>
    <n v="30560"/>
    <n v="606"/>
    <n v="1.9829842931937174E-2"/>
    <n v="25"/>
    <n v="3"/>
    <n v="0.12"/>
    <n v="336.17"/>
    <n v="1396.32"/>
    <n v="1060.1499999999999"/>
    <n v="4.1536127554511104"/>
    <n v="0.55473597359735971"/>
    <n v="112.05666666666667"/>
  </r>
  <r>
    <s v="2024-03-11"/>
    <x v="16"/>
    <s v="paid_social"/>
    <n v="33744"/>
    <n v="498"/>
    <n v="1.4758179231863443E-2"/>
    <n v="23"/>
    <n v="3"/>
    <n v="0.13043478260869565"/>
    <n v="371.19"/>
    <n v="526.51"/>
    <n v="155.32"/>
    <n v="1.4184379967132734"/>
    <n v="0.74536144578313257"/>
    <n v="123.73"/>
  </r>
  <r>
    <s v="2024-03-12"/>
    <x v="16"/>
    <s v="paid_social"/>
    <n v="37936"/>
    <n v="535"/>
    <n v="1.4102699283002952E-2"/>
    <n v="19"/>
    <n v="1"/>
    <n v="5.2631578947368418E-2"/>
    <n v="417.3"/>
    <n v="2460.98"/>
    <n v="2043.68"/>
    <n v="5.8973879702851661"/>
    <n v="0.78"/>
    <n v="417.3"/>
  </r>
  <r>
    <s v="2024-03-13"/>
    <x v="16"/>
    <s v="paid_social"/>
    <n v="34260"/>
    <n v="680"/>
    <n v="1.9848219497956801E-2"/>
    <n v="33"/>
    <n v="5"/>
    <n v="0.15151515151515152"/>
    <n v="376.86"/>
    <n v="180.15"/>
    <n v="-196.71"/>
    <n v="0.47802897627766278"/>
    <n v="0.55420588235294121"/>
    <n v="75.372"/>
  </r>
  <r>
    <s v="2024-03-14"/>
    <x v="16"/>
    <s v="paid_social"/>
    <n v="31764"/>
    <n v="434"/>
    <n v="1.3663266591109433E-2"/>
    <n v="25"/>
    <n v="4"/>
    <n v="0.16"/>
    <n v="349.41"/>
    <n v="1590.12"/>
    <n v="1240.7099999999998"/>
    <n v="4.5508714690478227"/>
    <n v="0.80509216589861754"/>
    <n v="87.352500000000006"/>
  </r>
  <r>
    <s v="2024-03-15"/>
    <x v="16"/>
    <s v="paid_social"/>
    <n v="31330"/>
    <n v="693"/>
    <n v="2.2119374401532079E-2"/>
    <n v="35"/>
    <n v="6"/>
    <n v="0.17142857142857143"/>
    <n v="344.63"/>
    <n v="2599.2199999999998"/>
    <n v="2254.5899999999997"/>
    <n v="7.5420596001508864"/>
    <n v="0.4973015873015873"/>
    <n v="57.438333333333333"/>
  </r>
  <r>
    <s v="2024-03-16"/>
    <x v="16"/>
    <s v="paid_social"/>
    <n v="38190"/>
    <n v="804"/>
    <n v="2.1052631578947368E-2"/>
    <n v="31"/>
    <n v="2"/>
    <n v="6.4516129032258063E-2"/>
    <n v="420.09"/>
    <n v="0"/>
    <n v="-420.09"/>
    <n v="0"/>
    <n v="0.52249999999999996"/>
    <n v="210.04499999999999"/>
  </r>
  <r>
    <s v="2024-03-17"/>
    <x v="16"/>
    <s v="paid_social"/>
    <n v="24762"/>
    <n v="483"/>
    <n v="1.9505694208868427E-2"/>
    <n v="31"/>
    <n v="5"/>
    <n v="0.16129032258064516"/>
    <n v="272.39"/>
    <n v="4191.82"/>
    <n v="3919.43"/>
    <n v="15.389037776717206"/>
    <n v="0.56395445134575561"/>
    <n v="54.477999999999994"/>
  </r>
  <r>
    <s v="2024-03-18"/>
    <x v="16"/>
    <s v="paid_social"/>
    <n v="28786"/>
    <n v="561"/>
    <n v="1.948864031126242E-2"/>
    <n v="26"/>
    <n v="3"/>
    <n v="0.11538461538461539"/>
    <n v="316.64999999999998"/>
    <n v="849.09"/>
    <n v="532.44000000000005"/>
    <n v="2.6814779725248701"/>
    <n v="0.5644385026737968"/>
    <n v="105.55"/>
  </r>
  <r>
    <s v="2024-03-19"/>
    <x v="16"/>
    <s v="paid_social"/>
    <n v="33092"/>
    <n v="437"/>
    <n v="1.3205608606309682E-2"/>
    <n v="21"/>
    <n v="5"/>
    <n v="0.23809523809523808"/>
    <n v="364.02"/>
    <n v="2610.42"/>
    <n v="2246.4"/>
    <n v="7.1710895005768922"/>
    <n v="0.83299771167048053"/>
    <n v="72.804000000000002"/>
  </r>
  <r>
    <s v="2024-03-20"/>
    <x v="16"/>
    <s v="paid_social"/>
    <n v="24460"/>
    <n v="444"/>
    <n v="1.8152085036794767E-2"/>
    <n v="30"/>
    <n v="4"/>
    <n v="0.13333333333333333"/>
    <n v="269.07"/>
    <n v="879.18"/>
    <n v="610.1099999999999"/>
    <n v="3.2674768647563832"/>
    <n v="0.60601351351351351"/>
    <n v="67.267499999999998"/>
  </r>
  <r>
    <s v="2024-03-21"/>
    <x v="16"/>
    <s v="paid_social"/>
    <n v="37540"/>
    <n v="591"/>
    <n v="1.5743207245604688E-2"/>
    <n v="25"/>
    <n v="1"/>
    <n v="0.04"/>
    <n v="412.94"/>
    <n v="0"/>
    <n v="-412.94"/>
    <n v="0"/>
    <n v="0.69871404399323178"/>
    <n v="412.94"/>
  </r>
  <r>
    <s v="2024-03-22"/>
    <x v="16"/>
    <s v="paid_social"/>
    <n v="26614"/>
    <n v="340"/>
    <n v="1.2775231081385736E-2"/>
    <n v="19"/>
    <n v="1"/>
    <n v="5.2631578947368418E-2"/>
    <n v="292.76"/>
    <n v="1580.67"/>
    <n v="1287.9100000000001"/>
    <n v="5.3992007104795743"/>
    <n v="0.86105882352941177"/>
    <n v="292.76"/>
  </r>
  <r>
    <s v="2024-03-23"/>
    <x v="16"/>
    <s v="paid_social"/>
    <n v="31328"/>
    <n v="661"/>
    <n v="2.1099336057201226E-2"/>
    <n v="29"/>
    <n v="5"/>
    <n v="0.17241379310344829"/>
    <n v="344.61"/>
    <n v="0"/>
    <n v="-344.61"/>
    <n v="0"/>
    <n v="0.52134644478063541"/>
    <n v="68.921999999999997"/>
  </r>
  <r>
    <s v="2024-03-24"/>
    <x v="16"/>
    <s v="paid_social"/>
    <n v="24560"/>
    <n v="489"/>
    <n v="1.9910423452768729E-2"/>
    <n v="21"/>
    <n v="3"/>
    <n v="0.14285714285714285"/>
    <n v="270.16000000000003"/>
    <n v="1044.18"/>
    <n v="774.02"/>
    <n v="3.8650429375185076"/>
    <n v="0.5524744376278119"/>
    <n v="90.053333333333342"/>
  </r>
  <r>
    <s v="2024-03-25"/>
    <x v="16"/>
    <s v="paid_social"/>
    <n v="21925"/>
    <n v="474"/>
    <n v="2.161915621436716E-2"/>
    <n v="28"/>
    <n v="7"/>
    <n v="0.25"/>
    <n v="241.18"/>
    <n v="2408.04"/>
    <n v="2166.86"/>
    <n v="9.9844099842441327"/>
    <n v="0.50881856540084391"/>
    <n v="34.454285714285717"/>
  </r>
  <r>
    <s v="2024-03-26"/>
    <x v="16"/>
    <s v="paid_social"/>
    <n v="23171"/>
    <n v="361"/>
    <n v="1.5579819602088818E-2"/>
    <n v="25"/>
    <n v="2"/>
    <n v="0.08"/>
    <n v="254.89"/>
    <n v="2362.89"/>
    <n v="2108"/>
    <n v="9.2702342186825692"/>
    <n v="0.70606648199445976"/>
    <n v="127.44499999999999"/>
  </r>
  <r>
    <s v="2024-03-27"/>
    <x v="16"/>
    <s v="paid_social"/>
    <n v="35235"/>
    <n v="561"/>
    <n v="1.5921668795232012E-2"/>
    <n v="21"/>
    <n v="4"/>
    <n v="0.19047619047619047"/>
    <n v="387.59"/>
    <n v="4107.7700000000004"/>
    <n v="3720.1800000000003"/>
    <n v="10.598235248587427"/>
    <n v="0.69089126559714786"/>
    <n v="96.897499999999994"/>
  </r>
  <r>
    <s v="2024-03-28"/>
    <x v="16"/>
    <s v="paid_social"/>
    <n v="27273"/>
    <n v="478"/>
    <n v="1.752649140175265E-2"/>
    <n v="29"/>
    <n v="6"/>
    <n v="0.20689655172413793"/>
    <n v="300.01"/>
    <n v="1336.95"/>
    <n v="1036.94"/>
    <n v="4.456351454951502"/>
    <n v="0.62763598326359826"/>
    <n v="50.001666666666665"/>
  </r>
  <r>
    <s v="2024-03-29"/>
    <x v="16"/>
    <s v="paid_social"/>
    <n v="31720"/>
    <n v="704"/>
    <n v="2.2194199243379571E-2"/>
    <n v="35"/>
    <n v="3"/>
    <n v="8.5714285714285715E-2"/>
    <n v="348.92"/>
    <n v="1786.46"/>
    <n v="1437.54"/>
    <n v="5.1199701937406852"/>
    <n v="0.49562500000000004"/>
    <n v="116.30666666666667"/>
  </r>
  <r>
    <s v="2024-03-30"/>
    <x v="16"/>
    <s v="paid_social"/>
    <n v="31302"/>
    <n v="485"/>
    <n v="1.5494217621877197E-2"/>
    <n v="33"/>
    <n v="6"/>
    <n v="0.18181818181818182"/>
    <n v="344.33"/>
    <n v="4303.3500000000004"/>
    <n v="3959.0200000000004"/>
    <n v="12.497749252170884"/>
    <n v="0.70995876288659787"/>
    <n v="57.388333333333328"/>
  </r>
  <r>
    <s v="2024-03-31"/>
    <x v="16"/>
    <s v="paid_social"/>
    <n v="38624"/>
    <n v="815"/>
    <n v="2.1100869925434963E-2"/>
    <n v="35"/>
    <n v="4"/>
    <n v="0.11428571428571428"/>
    <n v="424.87"/>
    <n v="3830.03"/>
    <n v="3405.1600000000003"/>
    <n v="9.0145926989432059"/>
    <n v="0.5213128834355828"/>
    <n v="106.2175"/>
  </r>
  <r>
    <s v="2024-04-01"/>
    <x v="16"/>
    <s v="paid_social"/>
    <n v="27660"/>
    <n v="547"/>
    <n v="1.9775849602313812E-2"/>
    <n v="20"/>
    <n v="4"/>
    <n v="0.2"/>
    <n v="304.27"/>
    <n v="2906.84"/>
    <n v="2602.5700000000002"/>
    <n v="9.5534886778190433"/>
    <n v="0.55625228519195613"/>
    <n v="76.067499999999995"/>
  </r>
  <r>
    <s v="2024-04-02"/>
    <x v="16"/>
    <s v="paid_social"/>
    <n v="24444"/>
    <n v="554"/>
    <n v="2.2664048437244313E-2"/>
    <n v="26"/>
    <n v="3"/>
    <n v="0.11538461538461539"/>
    <n v="268.89"/>
    <n v="3745.47"/>
    <n v="3476.58"/>
    <n v="13.929376324891219"/>
    <n v="0.4853610108303249"/>
    <n v="89.63"/>
  </r>
  <r>
    <s v="2024-04-03"/>
    <x v="16"/>
    <s v="paid_social"/>
    <n v="25187"/>
    <n v="521"/>
    <n v="2.0685274149362765E-2"/>
    <n v="19"/>
    <n v="4"/>
    <n v="0.21052631578947367"/>
    <n v="277.06"/>
    <n v="4426.91"/>
    <n v="4149.8499999999995"/>
    <n v="15.978163574676964"/>
    <n v="0.53178502879078693"/>
    <n v="69.265000000000001"/>
  </r>
  <r>
    <s v="2024-04-04"/>
    <x v="16"/>
    <s v="paid_social"/>
    <n v="28404"/>
    <n v="477"/>
    <n v="1.6793409378960709E-2"/>
    <n v="31"/>
    <n v="5"/>
    <n v="0.16129032258064516"/>
    <n v="312.45"/>
    <n v="1496.98"/>
    <n v="1184.53"/>
    <n v="4.7911025764122259"/>
    <n v="0.65503144654088052"/>
    <n v="62.489999999999995"/>
  </r>
  <r>
    <s v="2024-04-05"/>
    <x v="16"/>
    <s v="paid_social"/>
    <n v="21608"/>
    <n v="290"/>
    <n v="1.3420955201777119E-2"/>
    <n v="14"/>
    <n v="3"/>
    <n v="0.21428571428571427"/>
    <n v="237.69"/>
    <n v="0"/>
    <n v="-237.69"/>
    <n v="0"/>
    <n v="0.81962068965517243"/>
    <n v="79.23"/>
  </r>
  <r>
    <s v="2024-04-06"/>
    <x v="16"/>
    <s v="paid_social"/>
    <n v="34373"/>
    <n v="469"/>
    <n v="1.3644430221394699E-2"/>
    <n v="22"/>
    <n v="3"/>
    <n v="0.13636363636363635"/>
    <n v="378.11"/>
    <n v="2417.3200000000002"/>
    <n v="2039.21"/>
    <n v="6.3931660098913019"/>
    <n v="0.80620469083155655"/>
    <n v="126.03666666666668"/>
  </r>
  <r>
    <s v="2024-04-07"/>
    <x v="16"/>
    <s v="paid_social"/>
    <n v="26960"/>
    <n v="442"/>
    <n v="1.6394658753709199E-2"/>
    <n v="32"/>
    <n v="7"/>
    <n v="0.21875"/>
    <n v="296.56"/>
    <n v="6399"/>
    <n v="6102.44"/>
    <n v="21.577421095225251"/>
    <n v="0.67095022624434386"/>
    <n v="42.365714285714283"/>
  </r>
  <r>
    <s v="2024-04-08"/>
    <x v="16"/>
    <s v="paid_social"/>
    <n v="22220"/>
    <n v="308"/>
    <n v="1.3861386138613862E-2"/>
    <n v="18"/>
    <n v="3"/>
    <n v="0.16666666666666666"/>
    <n v="244.43"/>
    <n v="3229.82"/>
    <n v="2985.3900000000003"/>
    <n v="13.213680808411407"/>
    <n v="0.79360389610389614"/>
    <n v="81.476666666666674"/>
  </r>
  <r>
    <s v="2024-04-09"/>
    <x v="16"/>
    <s v="paid_social"/>
    <n v="29747"/>
    <n v="409"/>
    <n v="1.3749285642249639E-2"/>
    <n v="18"/>
    <n v="3"/>
    <n v="0.16666666666666666"/>
    <n v="327.22000000000003"/>
    <n v="1048.57"/>
    <n v="721.34999999999991"/>
    <n v="3.2044801662490063"/>
    <n v="0.80004889975550131"/>
    <n v="109.07333333333334"/>
  </r>
  <r>
    <s v="2024-04-10"/>
    <x v="16"/>
    <s v="paid_social"/>
    <n v="21197"/>
    <n v="300"/>
    <n v="1.415294617162806E-2"/>
    <n v="14"/>
    <n v="2"/>
    <n v="0.14285714285714285"/>
    <n v="233.17"/>
    <n v="0"/>
    <n v="-233.17"/>
    <n v="0"/>
    <n v="0.77723333333333333"/>
    <n v="116.58499999999999"/>
  </r>
  <r>
    <s v="2024-04-11"/>
    <x v="16"/>
    <s v="paid_social"/>
    <n v="33656"/>
    <n v="739"/>
    <n v="2.1957451865937724E-2"/>
    <n v="35"/>
    <n v="5"/>
    <n v="0.14285714285714285"/>
    <n v="370.22"/>
    <n v="4028.89"/>
    <n v="3658.67"/>
    <n v="10.882421263032791"/>
    <n v="0.50097428958051426"/>
    <n v="74.044000000000011"/>
  </r>
  <r>
    <s v="2024-04-12"/>
    <x v="16"/>
    <s v="paid_social"/>
    <n v="36075"/>
    <n v="756"/>
    <n v="2.0956340956340955E-2"/>
    <n v="35"/>
    <n v="3"/>
    <n v="8.5714285714285715E-2"/>
    <n v="396.83"/>
    <n v="1779.36"/>
    <n v="1382.53"/>
    <n v="4.4839351863518386"/>
    <n v="0.52490740740740738"/>
    <n v="132.27666666666667"/>
  </r>
  <r>
    <s v="2024-04-13"/>
    <x v="16"/>
    <s v="paid_social"/>
    <n v="29739"/>
    <n v="466"/>
    <n v="1.5669659369851038E-2"/>
    <n v="20"/>
    <n v="4"/>
    <n v="0.2"/>
    <n v="327.13"/>
    <n v="4312.12"/>
    <n v="3984.99"/>
    <n v="13.1816708953627"/>
    <n v="0.7019957081545064"/>
    <n v="81.782499999999999"/>
  </r>
  <r>
    <s v="2024-04-14"/>
    <x v="16"/>
    <s v="paid_social"/>
    <n v="35478"/>
    <n v="460"/>
    <n v="1.2965781611139298E-2"/>
    <n v="19"/>
    <n v="4"/>
    <n v="0.21052631578947367"/>
    <n v="390.26"/>
    <n v="1680.57"/>
    <n v="1290.31"/>
    <n v="4.3062829908266282"/>
    <n v="0.84839130434782606"/>
    <n v="97.564999999999998"/>
  </r>
  <r>
    <s v="2024-04-15"/>
    <x v="16"/>
    <s v="paid_social"/>
    <n v="28279"/>
    <n v="593"/>
    <n v="2.0969624102691042E-2"/>
    <n v="35"/>
    <n v="6"/>
    <n v="0.17142857142857143"/>
    <n v="311.07"/>
    <n v="5000.75"/>
    <n v="4689.68"/>
    <n v="16.075963609476968"/>
    <n v="0.52456998313659353"/>
    <n v="51.844999999999999"/>
  </r>
  <r>
    <s v="2024-04-16"/>
    <x v="16"/>
    <s v="paid_social"/>
    <n v="22732"/>
    <n v="481"/>
    <n v="2.1159598803448882E-2"/>
    <n v="23"/>
    <n v="9"/>
    <n v="0.39130434782608697"/>
    <n v="250.06"/>
    <n v="8023.14"/>
    <n v="7773.08"/>
    <n v="32.084859633687913"/>
    <n v="0.51987525987525984"/>
    <n v="27.784444444444446"/>
  </r>
  <r>
    <s v="2024-04-17"/>
    <x v="16"/>
    <s v="paid_social"/>
    <n v="34622"/>
    <n v="640"/>
    <n v="1.8485356131939228E-2"/>
    <n v="35"/>
    <n v="7"/>
    <n v="0.2"/>
    <n v="380.85"/>
    <n v="2073.09"/>
    <n v="1692.2400000000002"/>
    <n v="5.4433241433635287"/>
    <n v="0.59507812500000001"/>
    <n v="54.407142857142858"/>
  </r>
  <r>
    <s v="2024-04-18"/>
    <x v="16"/>
    <s v="paid_social"/>
    <n v="33338"/>
    <n v="531"/>
    <n v="1.5927770112184294E-2"/>
    <n v="30"/>
    <n v="6"/>
    <n v="0.2"/>
    <n v="366.72"/>
    <n v="0"/>
    <n v="-366.72"/>
    <n v="0"/>
    <n v="0.69062146892655374"/>
    <n v="61.120000000000005"/>
  </r>
  <r>
    <s v="2024-04-19"/>
    <x v="16"/>
    <s v="paid_social"/>
    <n v="24857"/>
    <n v="579"/>
    <n v="2.3293237317455848E-2"/>
    <n v="30"/>
    <n v="3"/>
    <n v="0.1"/>
    <n v="273.43"/>
    <n v="1975.66"/>
    <n v="1702.23"/>
    <n v="7.2254690414365657"/>
    <n v="0.47224525043177895"/>
    <n v="91.143333333333331"/>
  </r>
  <r>
    <s v="2024-04-20"/>
    <x v="16"/>
    <s v="paid_social"/>
    <n v="27375"/>
    <n v="405"/>
    <n v="1.4794520547945205E-2"/>
    <n v="19"/>
    <n v="2"/>
    <n v="0.10526315789473684"/>
    <n v="301.13"/>
    <n v="0"/>
    <n v="-301.13"/>
    <n v="0"/>
    <n v="0.74353086419753089"/>
    <n v="150.565"/>
  </r>
  <r>
    <s v="2024-04-21"/>
    <x v="16"/>
    <s v="paid_social"/>
    <n v="31141"/>
    <n v="723"/>
    <n v="2.3216980829132011E-2"/>
    <n v="35"/>
    <n v="3"/>
    <n v="8.5714285714285715E-2"/>
    <n v="342.56"/>
    <n v="729.73"/>
    <n v="387.17"/>
    <n v="2.1302253619803833"/>
    <n v="0.47380359612724759"/>
    <n v="114.18666666666667"/>
  </r>
  <r>
    <s v="2024-04-22"/>
    <x v="16"/>
    <s v="paid_social"/>
    <n v="29121"/>
    <n v="369"/>
    <n v="1.2671268157000103E-2"/>
    <n v="19"/>
    <n v="2"/>
    <n v="0.10526315789473684"/>
    <n v="320.33999999999997"/>
    <n v="638.84"/>
    <n v="318.50000000000006"/>
    <n v="1.9942561028906789"/>
    <n v="0.86813008130081293"/>
    <n v="160.16999999999999"/>
  </r>
  <r>
    <s v="2024-04-23"/>
    <x v="16"/>
    <s v="paid_social"/>
    <n v="26222"/>
    <n v="377"/>
    <n v="1.4377240485088857E-2"/>
    <n v="15"/>
    <n v="3"/>
    <n v="0.2"/>
    <n v="288.45"/>
    <n v="0"/>
    <n v="-288.45"/>
    <n v="0"/>
    <n v="0.76511936339522546"/>
    <n v="96.149999999999991"/>
  </r>
  <r>
    <s v="2024-04-24"/>
    <x v="16"/>
    <s v="paid_social"/>
    <n v="33092"/>
    <n v="446"/>
    <n v="1.347757766227487E-2"/>
    <n v="21"/>
    <n v="6"/>
    <n v="0.2857142857142857"/>
    <n v="364.02"/>
    <n v="3247.69"/>
    <n v="2883.67"/>
    <n v="8.9217350695016755"/>
    <n v="0.81618834080717484"/>
    <n v="60.669999999999995"/>
  </r>
  <r>
    <s v="2024-04-25"/>
    <x v="16"/>
    <s v="paid_social"/>
    <n v="30628"/>
    <n v="430"/>
    <n v="1.4039441034347656E-2"/>
    <n v="26"/>
    <n v="5"/>
    <n v="0.19230769230769232"/>
    <n v="336.91"/>
    <n v="3033.7"/>
    <n v="2696.79"/>
    <n v="9.0044819091151922"/>
    <n v="0.78351162790697682"/>
    <n v="67.382000000000005"/>
  </r>
  <r>
    <s v="2024-04-26"/>
    <x v="16"/>
    <s v="paid_social"/>
    <n v="35917"/>
    <n v="750"/>
    <n v="2.0881476738034914E-2"/>
    <n v="35"/>
    <n v="6"/>
    <n v="0.17142857142857143"/>
    <n v="395.09"/>
    <n v="4633.1000000000004"/>
    <n v="4238.01"/>
    <n v="11.726695183375941"/>
    <n v="0.52678666666666663"/>
    <n v="65.848333333333329"/>
  </r>
  <r>
    <s v="2024-04-27"/>
    <x v="16"/>
    <s v="paid_social"/>
    <n v="22166"/>
    <n v="406"/>
    <n v="1.831634034106289E-2"/>
    <n v="21"/>
    <n v="3"/>
    <n v="0.14285714285714285"/>
    <n v="243.83"/>
    <n v="3652.4"/>
    <n v="3408.57"/>
    <n v="14.979288848788089"/>
    <n v="0.60056650246305421"/>
    <n v="81.276666666666671"/>
  </r>
  <r>
    <s v="2024-04-28"/>
    <x v="16"/>
    <s v="paid_social"/>
    <n v="22872"/>
    <n v="533"/>
    <n v="2.3303602658272124E-2"/>
    <n v="29"/>
    <n v="3"/>
    <n v="0.10344827586206896"/>
    <n v="251.6"/>
    <n v="704.1"/>
    <n v="452.5"/>
    <n v="2.7984896661367249"/>
    <n v="0.47204502814258908"/>
    <n v="83.86666666666666"/>
  </r>
  <r>
    <s v="2023-05-15"/>
    <x v="17"/>
    <s v="display"/>
    <n v="16833"/>
    <n v="71"/>
    <n v="4.217905305055546E-3"/>
    <n v="3"/>
    <n v="1"/>
    <n v="0.33333333333333331"/>
    <n v="109.42"/>
    <n v="0"/>
    <n v="-109.42"/>
    <n v="0"/>
    <n v="1.5411267605633803"/>
    <n v="109.42"/>
  </r>
  <r>
    <s v="2023-05-16"/>
    <x v="17"/>
    <s v="display"/>
    <n v="19589"/>
    <n v="145"/>
    <n v="7.4021134310071979E-3"/>
    <n v="5"/>
    <n v="2"/>
    <n v="0.4"/>
    <n v="127.33"/>
    <n v="0"/>
    <n v="-127.33"/>
    <n v="0"/>
    <n v="0.87813793103448279"/>
    <n v="63.664999999999999"/>
  </r>
  <r>
    <s v="2023-05-17"/>
    <x v="17"/>
    <s v="display"/>
    <n v="13067"/>
    <n v="88"/>
    <n v="6.734522078518405E-3"/>
    <n v="4"/>
    <n v="0"/>
    <n v="0"/>
    <n v="84.94"/>
    <n v="0"/>
    <n v="-84.94"/>
    <n v="0"/>
    <n v="0.96522727272727271"/>
    <n v="0"/>
  </r>
  <r>
    <s v="2023-05-18"/>
    <x v="17"/>
    <s v="display"/>
    <n v="12340"/>
    <n v="81"/>
    <n v="6.5640194489465153E-3"/>
    <n v="4"/>
    <n v="1"/>
    <n v="0.25"/>
    <n v="80.209999999999994"/>
    <n v="1950.33"/>
    <n v="1870.12"/>
    <n v="24.315297344470764"/>
    <n v="0.99024691358024686"/>
    <n v="80.209999999999994"/>
  </r>
  <r>
    <s v="2023-05-19"/>
    <x v="17"/>
    <s v="display"/>
    <n v="17753"/>
    <n v="110"/>
    <n v="6.1961358643609528E-3"/>
    <n v="6"/>
    <n v="0"/>
    <n v="0"/>
    <n v="115.4"/>
    <n v="0"/>
    <n v="-115.4"/>
    <n v="0"/>
    <n v="1.0490909090909091"/>
    <n v="0"/>
  </r>
  <r>
    <s v="2023-05-20"/>
    <x v="17"/>
    <s v="display"/>
    <n v="11007"/>
    <n v="47"/>
    <n v="4.2700099936404104E-3"/>
    <n v="3"/>
    <n v="0"/>
    <n v="0"/>
    <n v="71.55"/>
    <n v="0"/>
    <n v="-71.55"/>
    <n v="0"/>
    <n v="1.5223404255319148"/>
    <n v="0"/>
  </r>
  <r>
    <s v="2023-05-21"/>
    <x v="17"/>
    <s v="display"/>
    <n v="13635"/>
    <n v="83"/>
    <n v="6.0872753942060875E-3"/>
    <n v="5"/>
    <n v="2"/>
    <n v="0.4"/>
    <n v="88.63"/>
    <n v="1421.4"/>
    <n v="1332.77"/>
    <n v="16.037459099627668"/>
    <n v="1.0678313253012048"/>
    <n v="44.314999999999998"/>
  </r>
  <r>
    <s v="2023-05-22"/>
    <x v="17"/>
    <s v="display"/>
    <n v="19223"/>
    <n v="133"/>
    <n v="6.9187951932580764E-3"/>
    <n v="9"/>
    <n v="1"/>
    <n v="0.1111111111111111"/>
    <n v="124.95"/>
    <n v="0"/>
    <n v="-124.95"/>
    <n v="0"/>
    <n v="0.93947368421052635"/>
    <n v="124.95"/>
  </r>
  <r>
    <s v="2023-05-23"/>
    <x v="17"/>
    <s v="display"/>
    <n v="17212"/>
    <n v="109"/>
    <n v="6.3327910759934927E-3"/>
    <n v="4"/>
    <n v="0"/>
    <n v="0"/>
    <n v="111.88"/>
    <n v="0"/>
    <n v="-111.88"/>
    <n v="0"/>
    <n v="1.0264220183486239"/>
    <n v="0"/>
  </r>
  <r>
    <s v="2023-05-24"/>
    <x v="17"/>
    <s v="display"/>
    <n v="14792"/>
    <n v="109"/>
    <n v="7.368848025959978E-3"/>
    <n v="7"/>
    <n v="2"/>
    <n v="0.2857142857142857"/>
    <n v="96.15"/>
    <n v="1760.34"/>
    <n v="1664.1899999999998"/>
    <n v="18.308268330733227"/>
    <n v="0.88211009174311927"/>
    <n v="48.075000000000003"/>
  </r>
  <r>
    <s v="2023-05-25"/>
    <x v="17"/>
    <s v="display"/>
    <n v="14429"/>
    <n v="107"/>
    <n v="7.4156213181786682E-3"/>
    <n v="5"/>
    <n v="1"/>
    <n v="0.2"/>
    <n v="93.79"/>
    <n v="0"/>
    <n v="-93.79"/>
    <n v="0"/>
    <n v="0.87654205607476643"/>
    <n v="93.79"/>
  </r>
  <r>
    <s v="2023-05-26"/>
    <x v="17"/>
    <s v="display"/>
    <n v="20000"/>
    <n v="121"/>
    <n v="6.0499999999999998E-3"/>
    <n v="6"/>
    <n v="1"/>
    <n v="0.16666666666666666"/>
    <n v="130"/>
    <n v="0"/>
    <n v="-130"/>
    <n v="0"/>
    <n v="1.0743801652892562"/>
    <n v="130"/>
  </r>
  <r>
    <s v="2023-05-27"/>
    <x v="17"/>
    <s v="display"/>
    <n v="19366"/>
    <n v="93"/>
    <n v="4.8022307136218112E-3"/>
    <n v="5"/>
    <n v="1"/>
    <n v="0.2"/>
    <n v="125.88"/>
    <n v="0"/>
    <n v="-125.88"/>
    <n v="0"/>
    <n v="1.3535483870967742"/>
    <n v="125.88"/>
  </r>
  <r>
    <s v="2023-05-28"/>
    <x v="17"/>
    <s v="display"/>
    <n v="16207"/>
    <n v="101"/>
    <n v="6.2318751156907508E-3"/>
    <n v="7"/>
    <n v="2"/>
    <n v="0.2857142857142857"/>
    <n v="105.35"/>
    <n v="0"/>
    <n v="-105.35"/>
    <n v="0"/>
    <n v="1.0430693069306931"/>
    <n v="52.674999999999997"/>
  </r>
  <r>
    <s v="2023-05-29"/>
    <x v="17"/>
    <s v="display"/>
    <n v="13740"/>
    <n v="67"/>
    <n v="4.8762736535662302E-3"/>
    <n v="4"/>
    <n v="1"/>
    <n v="0.25"/>
    <n v="89.31"/>
    <n v="0"/>
    <n v="-89.31"/>
    <n v="0"/>
    <n v="1.3329850746268657"/>
    <n v="89.31"/>
  </r>
  <r>
    <s v="2023-05-30"/>
    <x v="17"/>
    <s v="display"/>
    <n v="14526"/>
    <n v="64"/>
    <n v="4.4058928817293126E-3"/>
    <n v="3"/>
    <n v="1"/>
    <n v="0.33333333333333331"/>
    <n v="94.42"/>
    <n v="2370.77"/>
    <n v="2276.35"/>
    <n v="25.108769328532091"/>
    <n v="1.4753125"/>
    <n v="94.42"/>
  </r>
  <r>
    <s v="2023-05-31"/>
    <x v="17"/>
    <s v="display"/>
    <n v="16000"/>
    <n v="97"/>
    <n v="6.0625000000000002E-3"/>
    <n v="6"/>
    <n v="0"/>
    <n v="0"/>
    <n v="104"/>
    <n v="0"/>
    <n v="-104"/>
    <n v="0"/>
    <n v="1.0721649484536082"/>
    <n v="0"/>
  </r>
  <r>
    <s v="2023-06-01"/>
    <x v="17"/>
    <s v="display"/>
    <n v="13844"/>
    <n v="69"/>
    <n v="4.9841086391216411E-3"/>
    <n v="4"/>
    <n v="0"/>
    <n v="0"/>
    <n v="89.99"/>
    <n v="0"/>
    <n v="-89.99"/>
    <n v="0"/>
    <n v="1.3042028985507246"/>
    <n v="0"/>
  </r>
  <r>
    <s v="2023-06-02"/>
    <x v="17"/>
    <s v="display"/>
    <n v="16887"/>
    <n v="77"/>
    <n v="4.559720495055368E-3"/>
    <n v="4"/>
    <n v="1"/>
    <n v="0.25"/>
    <n v="109.77"/>
    <n v="0"/>
    <n v="-109.77"/>
    <n v="0"/>
    <n v="1.4255844155844155"/>
    <n v="109.77"/>
  </r>
  <r>
    <s v="2023-06-03"/>
    <x v="17"/>
    <s v="display"/>
    <n v="12436"/>
    <n v="75"/>
    <n v="6.0308780958507561E-3"/>
    <n v="2"/>
    <n v="0"/>
    <n v="0"/>
    <n v="80.84"/>
    <n v="0"/>
    <n v="-80.84"/>
    <n v="0"/>
    <n v="1.0778666666666668"/>
    <n v="0"/>
  </r>
  <r>
    <s v="2023-06-04"/>
    <x v="17"/>
    <s v="display"/>
    <n v="16172"/>
    <n v="124"/>
    <n v="7.667573583972298E-3"/>
    <n v="5"/>
    <n v="3"/>
    <n v="0.6"/>
    <n v="105.12"/>
    <n v="1192.45"/>
    <n v="1087.33"/>
    <n v="11.343702435312025"/>
    <n v="0.847741935483871"/>
    <n v="35.04"/>
  </r>
  <r>
    <s v="2023-06-05"/>
    <x v="17"/>
    <s v="display"/>
    <n v="14164"/>
    <n v="74"/>
    <n v="5.2245128494775488E-3"/>
    <n v="5"/>
    <n v="0"/>
    <n v="0"/>
    <n v="92.07"/>
    <n v="0"/>
    <n v="-92.07"/>
    <n v="0"/>
    <n v="1.2441891891891892"/>
    <n v="0"/>
  </r>
  <r>
    <s v="2023-06-06"/>
    <x v="17"/>
    <s v="display"/>
    <n v="12596"/>
    <n v="69"/>
    <n v="5.4779295014290253E-3"/>
    <n v="3"/>
    <n v="0"/>
    <n v="0"/>
    <n v="81.88"/>
    <n v="0"/>
    <n v="-81.88"/>
    <n v="0"/>
    <n v="1.1866666666666665"/>
    <n v="0"/>
  </r>
  <r>
    <s v="2023-06-07"/>
    <x v="17"/>
    <s v="display"/>
    <n v="14743"/>
    <n v="90"/>
    <n v="6.1045920097673474E-3"/>
    <n v="4"/>
    <n v="0"/>
    <n v="0"/>
    <n v="95.83"/>
    <n v="0"/>
    <n v="-95.83"/>
    <n v="0"/>
    <n v="1.0647777777777778"/>
    <n v="0"/>
  </r>
  <r>
    <s v="2023-06-08"/>
    <x v="17"/>
    <s v="display"/>
    <n v="13263"/>
    <n v="80"/>
    <n v="6.031817839101259E-3"/>
    <n v="4"/>
    <n v="0"/>
    <n v="0"/>
    <n v="86.21"/>
    <n v="0"/>
    <n v="-86.21"/>
    <n v="0"/>
    <n v="1.0776249999999998"/>
    <n v="0"/>
  </r>
  <r>
    <s v="2023-06-09"/>
    <x v="17"/>
    <s v="display"/>
    <n v="14250"/>
    <n v="90"/>
    <n v="6.3157894736842104E-3"/>
    <n v="4"/>
    <n v="0"/>
    <n v="0"/>
    <n v="92.63"/>
    <n v="0"/>
    <n v="-92.63"/>
    <n v="0"/>
    <n v="1.0292222222222223"/>
    <n v="0"/>
  </r>
  <r>
    <s v="2023-06-10"/>
    <x v="17"/>
    <s v="display"/>
    <n v="12044"/>
    <n v="90"/>
    <n v="7.4726004649618063E-3"/>
    <n v="5"/>
    <n v="0"/>
    <n v="0"/>
    <n v="78.290000000000006"/>
    <n v="0"/>
    <n v="-78.290000000000006"/>
    <n v="0"/>
    <n v="0.86988888888888893"/>
    <n v="0"/>
  </r>
  <r>
    <s v="2023-06-11"/>
    <x v="17"/>
    <s v="display"/>
    <n v="17133"/>
    <n v="102"/>
    <n v="5.9534232183505514E-3"/>
    <n v="5"/>
    <n v="0"/>
    <n v="0"/>
    <n v="111.37"/>
    <n v="0"/>
    <n v="-111.37"/>
    <n v="0"/>
    <n v="1.0918627450980392"/>
    <n v="0"/>
  </r>
  <r>
    <s v="2023-06-12"/>
    <x v="17"/>
    <s v="display"/>
    <n v="18307"/>
    <n v="77"/>
    <n v="4.2060414049270769E-3"/>
    <n v="4"/>
    <n v="1"/>
    <n v="0.25"/>
    <n v="119"/>
    <n v="0"/>
    <n v="-119"/>
    <n v="0"/>
    <n v="1.5454545454545454"/>
    <n v="119"/>
  </r>
  <r>
    <s v="2023-06-13"/>
    <x v="17"/>
    <s v="display"/>
    <n v="11806"/>
    <n v="74"/>
    <n v="6.2679993223784519E-3"/>
    <n v="4"/>
    <n v="2"/>
    <n v="0.5"/>
    <n v="76.739999999999995"/>
    <n v="0"/>
    <n v="-76.739999999999995"/>
    <n v="0"/>
    <n v="1.037027027027027"/>
    <n v="38.369999999999997"/>
  </r>
  <r>
    <s v="2023-06-14"/>
    <x v="17"/>
    <s v="display"/>
    <n v="17706"/>
    <n v="83"/>
    <n v="4.6876764938438946E-3"/>
    <n v="6"/>
    <n v="0"/>
    <n v="0"/>
    <n v="115.09"/>
    <n v="0"/>
    <n v="-115.09"/>
    <n v="0"/>
    <n v="1.3866265060240963"/>
    <n v="0"/>
  </r>
  <r>
    <s v="2023-06-15"/>
    <x v="17"/>
    <s v="display"/>
    <n v="15089"/>
    <n v="83"/>
    <n v="5.5006958711644243E-3"/>
    <n v="3"/>
    <n v="0"/>
    <n v="0"/>
    <n v="98.08"/>
    <n v="0"/>
    <n v="-98.08"/>
    <n v="0"/>
    <n v="1.1816867469879517"/>
    <n v="0"/>
  </r>
  <r>
    <s v="2023-06-16"/>
    <x v="17"/>
    <s v="display"/>
    <n v="20060"/>
    <n v="98"/>
    <n v="4.8853439680957133E-3"/>
    <n v="3"/>
    <n v="0"/>
    <n v="0"/>
    <n v="130.38999999999999"/>
    <n v="0"/>
    <n v="-130.38999999999999"/>
    <n v="0"/>
    <n v="1.3305102040816326"/>
    <n v="0"/>
  </r>
  <r>
    <s v="2023-06-17"/>
    <x v="17"/>
    <s v="display"/>
    <n v="14396"/>
    <n v="105"/>
    <n v="7.2936926924145598E-3"/>
    <n v="4"/>
    <n v="0"/>
    <n v="0"/>
    <n v="93.58"/>
    <n v="0"/>
    <n v="-93.58"/>
    <n v="0"/>
    <n v="0.89123809523809527"/>
    <n v="0"/>
  </r>
  <r>
    <s v="2023-06-18"/>
    <x v="17"/>
    <s v="display"/>
    <n v="12881"/>
    <n v="80"/>
    <n v="6.2106979271795669E-3"/>
    <n v="5"/>
    <n v="1"/>
    <n v="0.2"/>
    <n v="83.73"/>
    <n v="1576.05"/>
    <n v="1492.32"/>
    <n v="18.823002508061624"/>
    <n v="1.0466250000000001"/>
    <n v="83.73"/>
  </r>
  <r>
    <s v="2023-06-19"/>
    <x v="17"/>
    <s v="display"/>
    <n v="12726"/>
    <n v="70"/>
    <n v="5.5005500550055009E-3"/>
    <n v="3"/>
    <n v="0"/>
    <n v="0"/>
    <n v="82.72"/>
    <n v="0"/>
    <n v="-82.72"/>
    <n v="0"/>
    <n v="1.1817142857142857"/>
    <n v="0"/>
  </r>
  <r>
    <s v="2023-06-20"/>
    <x v="17"/>
    <s v="display"/>
    <n v="14367"/>
    <n v="91"/>
    <n v="6.3339597689148746E-3"/>
    <n v="4"/>
    <n v="0"/>
    <n v="0"/>
    <n v="93.39"/>
    <n v="0"/>
    <n v="-93.39"/>
    <n v="0"/>
    <n v="1.0262637362637363"/>
    <n v="0"/>
  </r>
  <r>
    <s v="2023-06-21"/>
    <x v="17"/>
    <s v="display"/>
    <n v="17143"/>
    <n v="75"/>
    <n v="4.3749635419704832E-3"/>
    <n v="4"/>
    <n v="1"/>
    <n v="0.25"/>
    <n v="111.43"/>
    <n v="283.52"/>
    <n v="172.08999999999997"/>
    <n v="2.544377636184151"/>
    <n v="1.4857333333333334"/>
    <n v="111.43"/>
  </r>
  <r>
    <s v="2023-06-22"/>
    <x v="17"/>
    <s v="display"/>
    <n v="11204"/>
    <n v="57"/>
    <n v="5.08746876115673E-3"/>
    <n v="3"/>
    <n v="2"/>
    <n v="0.66666666666666663"/>
    <n v="72.83"/>
    <n v="0"/>
    <n v="-72.83"/>
    <n v="0"/>
    <n v="1.277719298245614"/>
    <n v="36.414999999999999"/>
  </r>
  <r>
    <s v="2023-06-23"/>
    <x v="17"/>
    <s v="display"/>
    <n v="11375"/>
    <n v="51"/>
    <n v="4.4835164835164837E-3"/>
    <n v="2"/>
    <n v="1"/>
    <n v="0.5"/>
    <n v="73.94"/>
    <n v="0"/>
    <n v="-73.94"/>
    <n v="0"/>
    <n v="1.4498039215686274"/>
    <n v="73.94"/>
  </r>
  <r>
    <s v="2023-06-24"/>
    <x v="17"/>
    <s v="display"/>
    <n v="15135"/>
    <n v="101"/>
    <n v="6.6732738685166835E-3"/>
    <n v="3"/>
    <n v="1"/>
    <n v="0.33333333333333331"/>
    <n v="98.38"/>
    <n v="0"/>
    <n v="-98.38"/>
    <n v="0"/>
    <n v="0.97405940594059404"/>
    <n v="98.38"/>
  </r>
  <r>
    <s v="2023-06-25"/>
    <x v="17"/>
    <s v="display"/>
    <n v="15423"/>
    <n v="114"/>
    <n v="7.3915580626337293E-3"/>
    <n v="6"/>
    <n v="1"/>
    <n v="0.16666666666666666"/>
    <n v="100.25"/>
    <n v="0"/>
    <n v="-100.25"/>
    <n v="0"/>
    <n v="0.87938596491228072"/>
    <n v="100.25"/>
  </r>
  <r>
    <s v="2023-06-26"/>
    <x v="17"/>
    <s v="display"/>
    <n v="19203"/>
    <n v="98"/>
    <n v="5.1033692652189761E-3"/>
    <n v="7"/>
    <n v="1"/>
    <n v="0.14285714285714285"/>
    <n v="124.82"/>
    <n v="0"/>
    <n v="-124.82"/>
    <n v="0"/>
    <n v="1.2736734693877549"/>
    <n v="124.82"/>
  </r>
  <r>
    <s v="2023-06-27"/>
    <x v="17"/>
    <s v="display"/>
    <n v="12298"/>
    <n v="61"/>
    <n v="4.9601561229468205E-3"/>
    <n v="3"/>
    <n v="0"/>
    <n v="0"/>
    <n v="79.94"/>
    <n v="0"/>
    <n v="-79.94"/>
    <n v="0"/>
    <n v="1.3104918032786885"/>
    <n v="0"/>
  </r>
  <r>
    <s v="2023-06-28"/>
    <x v="17"/>
    <s v="display"/>
    <n v="14035"/>
    <n v="67"/>
    <n v="4.7737798361239762E-3"/>
    <n v="4"/>
    <n v="0"/>
    <n v="0"/>
    <n v="91.23"/>
    <n v="0"/>
    <n v="-91.23"/>
    <n v="0"/>
    <n v="1.3616417910447762"/>
    <n v="0"/>
  </r>
  <r>
    <s v="2023-06-29"/>
    <x v="17"/>
    <s v="display"/>
    <n v="15781"/>
    <n v="119"/>
    <n v="7.540713516253723E-3"/>
    <n v="6"/>
    <n v="0"/>
    <n v="0"/>
    <n v="102.58"/>
    <n v="0"/>
    <n v="-102.58"/>
    <n v="0"/>
    <n v="0.8620168067226891"/>
    <n v="0"/>
  </r>
  <r>
    <s v="2023-06-30"/>
    <x v="17"/>
    <s v="display"/>
    <n v="20206"/>
    <n v="116"/>
    <n v="5.7408690487973871E-3"/>
    <n v="8"/>
    <n v="0"/>
    <n v="0"/>
    <n v="131.34"/>
    <n v="0"/>
    <n v="-131.34"/>
    <n v="0"/>
    <n v="1.132241379310345"/>
    <n v="0"/>
  </r>
  <r>
    <s v="2023-07-01"/>
    <x v="17"/>
    <s v="display"/>
    <n v="14683"/>
    <n v="106"/>
    <n v="7.2192331267452153E-3"/>
    <n v="6"/>
    <n v="1"/>
    <n v="0.16666666666666666"/>
    <n v="95.44"/>
    <n v="0"/>
    <n v="-95.44"/>
    <n v="0"/>
    <n v="0.90037735849056599"/>
    <n v="95.44"/>
  </r>
  <r>
    <s v="2023-07-02"/>
    <x v="17"/>
    <s v="display"/>
    <n v="18747"/>
    <n v="87"/>
    <n v="4.6407425188030082E-3"/>
    <n v="3"/>
    <n v="1"/>
    <n v="0.33333333333333331"/>
    <n v="121.86"/>
    <n v="1148.8699999999999"/>
    <n v="1027.01"/>
    <n v="9.4277859839159674"/>
    <n v="1.4006896551724137"/>
    <n v="121.86"/>
  </r>
  <r>
    <s v="2023-07-03"/>
    <x v="17"/>
    <s v="display"/>
    <n v="13230"/>
    <n v="81"/>
    <n v="6.1224489795918364E-3"/>
    <n v="5"/>
    <n v="0"/>
    <n v="0"/>
    <n v="86"/>
    <n v="0"/>
    <n v="-86"/>
    <n v="0"/>
    <n v="1.0617283950617284"/>
    <n v="0"/>
  </r>
  <r>
    <s v="2023-07-04"/>
    <x v="17"/>
    <s v="display"/>
    <n v="14452"/>
    <n v="82"/>
    <n v="5.6739551619153054E-3"/>
    <n v="3"/>
    <n v="1"/>
    <n v="0.33333333333333331"/>
    <n v="93.94"/>
    <n v="1936.05"/>
    <n v="1842.11"/>
    <n v="20.609431552054502"/>
    <n v="1.1456097560975609"/>
    <n v="93.94"/>
  </r>
  <r>
    <s v="2023-07-05"/>
    <x v="17"/>
    <s v="display"/>
    <n v="15829"/>
    <n v="118"/>
    <n v="7.4546718049150291E-3"/>
    <n v="5"/>
    <n v="1"/>
    <n v="0.2"/>
    <n v="102.89"/>
    <n v="0"/>
    <n v="-102.89"/>
    <n v="0"/>
    <n v="0.87194915254237293"/>
    <n v="102.89"/>
  </r>
  <r>
    <s v="2023-07-06"/>
    <x v="17"/>
    <s v="display"/>
    <n v="19380"/>
    <n v="131"/>
    <n v="6.759545923632611E-3"/>
    <n v="8"/>
    <n v="2"/>
    <n v="0.25"/>
    <n v="125.97"/>
    <n v="2344.8200000000002"/>
    <n v="2218.8500000000004"/>
    <n v="18.614114471699612"/>
    <n v="0.96160305343511454"/>
    <n v="62.984999999999999"/>
  </r>
  <r>
    <s v="2023-07-07"/>
    <x v="17"/>
    <s v="display"/>
    <n v="11190"/>
    <n v="71"/>
    <n v="6.3449508489722964E-3"/>
    <n v="2"/>
    <n v="1"/>
    <n v="0.5"/>
    <n v="72.739999999999995"/>
    <n v="0"/>
    <n v="-72.739999999999995"/>
    <n v="0"/>
    <n v="1.024507042253521"/>
    <n v="72.739999999999995"/>
  </r>
  <r>
    <s v="2023-07-08"/>
    <x v="17"/>
    <s v="display"/>
    <n v="14155"/>
    <n v="107"/>
    <n v="7.5591663723066057E-3"/>
    <n v="5"/>
    <n v="2"/>
    <n v="0.4"/>
    <n v="92.01"/>
    <n v="0"/>
    <n v="-92.01"/>
    <n v="0"/>
    <n v="0.85990654205607486"/>
    <n v="46.005000000000003"/>
  </r>
  <r>
    <s v="2023-07-09"/>
    <x v="17"/>
    <s v="display"/>
    <n v="18984"/>
    <n v="88"/>
    <n v="4.6354825115887061E-3"/>
    <n v="3"/>
    <n v="1"/>
    <n v="0.33333333333333331"/>
    <n v="123.4"/>
    <n v="118.91"/>
    <n v="-4.4900000000000091"/>
    <n v="0.96361426256077787"/>
    <n v="1.4022727272727273"/>
    <n v="123.4"/>
  </r>
  <r>
    <s v="2023-07-10"/>
    <x v="17"/>
    <s v="display"/>
    <n v="16367"/>
    <n v="83"/>
    <n v="5.0711798130384312E-3"/>
    <n v="3"/>
    <n v="1"/>
    <n v="0.33333333333333331"/>
    <n v="106.39"/>
    <n v="0"/>
    <n v="-106.39"/>
    <n v="0"/>
    <n v="1.2818072289156626"/>
    <n v="106.39"/>
  </r>
  <r>
    <s v="2023-07-11"/>
    <x v="17"/>
    <s v="display"/>
    <n v="16349"/>
    <n v="74"/>
    <n v="4.526270719921708E-3"/>
    <n v="3"/>
    <n v="0"/>
    <n v="0"/>
    <n v="106.27"/>
    <n v="0"/>
    <n v="-106.27"/>
    <n v="0"/>
    <n v="1.4360810810810811"/>
    <n v="0"/>
  </r>
  <r>
    <s v="2023-07-12"/>
    <x v="17"/>
    <s v="display"/>
    <n v="11440"/>
    <n v="55"/>
    <n v="4.807692307692308E-3"/>
    <n v="3"/>
    <n v="0"/>
    <n v="0"/>
    <n v="74.36"/>
    <n v="0"/>
    <n v="-74.36"/>
    <n v="0"/>
    <n v="1.3520000000000001"/>
    <n v="0"/>
  </r>
  <r>
    <s v="2023-07-13"/>
    <x v="17"/>
    <s v="display"/>
    <n v="13461"/>
    <n v="79"/>
    <n v="5.8688061808186611E-3"/>
    <n v="3"/>
    <n v="1"/>
    <n v="0.33333333333333331"/>
    <n v="87.5"/>
    <n v="0"/>
    <n v="-87.5"/>
    <n v="0"/>
    <n v="1.1075949367088607"/>
    <n v="87.5"/>
  </r>
  <r>
    <s v="2023-07-14"/>
    <x v="17"/>
    <s v="display"/>
    <n v="17041"/>
    <n v="78"/>
    <n v="4.5771961739334548E-3"/>
    <n v="2"/>
    <n v="1"/>
    <n v="0.5"/>
    <n v="110.77"/>
    <n v="0"/>
    <n v="-110.77"/>
    <n v="0"/>
    <n v="1.4201282051282051"/>
    <n v="110.77"/>
  </r>
  <r>
    <s v="2023-07-15"/>
    <x v="17"/>
    <s v="display"/>
    <n v="17929"/>
    <n v="88"/>
    <n v="4.9082492051982819E-3"/>
    <n v="4"/>
    <n v="0"/>
    <n v="0"/>
    <n v="116.54"/>
    <n v="0"/>
    <n v="-116.54"/>
    <n v="0"/>
    <n v="1.3243181818181819"/>
    <n v="0"/>
  </r>
  <r>
    <s v="2023-07-16"/>
    <x v="17"/>
    <s v="display"/>
    <n v="15984"/>
    <n v="87"/>
    <n v="5.4429429429429426E-3"/>
    <n v="6"/>
    <n v="1"/>
    <n v="0.16666666666666666"/>
    <n v="103.9"/>
    <n v="0"/>
    <n v="-103.9"/>
    <n v="0"/>
    <n v="1.1942528735632185"/>
    <n v="103.9"/>
  </r>
  <r>
    <s v="2023-07-17"/>
    <x v="17"/>
    <s v="display"/>
    <n v="11178"/>
    <n v="58"/>
    <n v="5.188763642869923E-3"/>
    <n v="3"/>
    <n v="1"/>
    <n v="0.33333333333333331"/>
    <n v="72.66"/>
    <n v="0"/>
    <n v="-72.66"/>
    <n v="0"/>
    <n v="1.252758620689655"/>
    <n v="72.66"/>
  </r>
  <r>
    <s v="2023-07-18"/>
    <x v="17"/>
    <s v="display"/>
    <n v="13163"/>
    <n v="85"/>
    <n v="6.457494492137051E-3"/>
    <n v="5"/>
    <n v="1"/>
    <n v="0.2"/>
    <n v="85.56"/>
    <n v="0"/>
    <n v="-85.56"/>
    <n v="0"/>
    <n v="1.0065882352941178"/>
    <n v="85.56"/>
  </r>
  <r>
    <s v="2023-07-19"/>
    <x v="17"/>
    <s v="display"/>
    <n v="17496"/>
    <n v="111"/>
    <n v="6.3443072702331965E-3"/>
    <n v="4"/>
    <n v="0"/>
    <n v="0"/>
    <n v="113.73"/>
    <n v="0"/>
    <n v="-113.73"/>
    <n v="0"/>
    <n v="1.0245945945945947"/>
    <n v="0"/>
  </r>
  <r>
    <s v="2023-07-20"/>
    <x v="17"/>
    <s v="display"/>
    <n v="15227"/>
    <n v="106"/>
    <n v="6.9613187101858539E-3"/>
    <n v="7"/>
    <n v="1"/>
    <n v="0.14285714285714285"/>
    <n v="98.98"/>
    <n v="0"/>
    <n v="-98.98"/>
    <n v="0"/>
    <n v="0.93377358490566043"/>
    <n v="98.98"/>
  </r>
  <r>
    <s v="2023-07-21"/>
    <x v="17"/>
    <s v="display"/>
    <n v="15853"/>
    <n v="120"/>
    <n v="7.5695451964927774E-3"/>
    <n v="4"/>
    <n v="0"/>
    <n v="0"/>
    <n v="103.05"/>
    <n v="0"/>
    <n v="-103.05"/>
    <n v="0"/>
    <n v="0.85875000000000001"/>
    <n v="0"/>
  </r>
  <r>
    <s v="2023-07-22"/>
    <x v="17"/>
    <s v="display"/>
    <n v="12081"/>
    <n v="56"/>
    <n v="4.6353778660706895E-3"/>
    <n v="2"/>
    <n v="0"/>
    <n v="0"/>
    <n v="78.53"/>
    <n v="0"/>
    <n v="-78.53"/>
    <n v="0"/>
    <n v="1.4023214285714285"/>
    <n v="0"/>
  </r>
  <r>
    <s v="2023-07-23"/>
    <x v="17"/>
    <s v="display"/>
    <n v="11352"/>
    <n v="64"/>
    <n v="5.637773079633545E-3"/>
    <n v="3"/>
    <n v="0"/>
    <n v="0"/>
    <n v="73.790000000000006"/>
    <n v="0"/>
    <n v="-73.790000000000006"/>
    <n v="0"/>
    <n v="1.1529687500000001"/>
    <n v="0"/>
  </r>
  <r>
    <s v="2023-07-24"/>
    <x v="17"/>
    <s v="display"/>
    <n v="12510"/>
    <n v="62"/>
    <n v="4.9560351718625096E-3"/>
    <n v="4"/>
    <n v="0"/>
    <n v="0"/>
    <n v="81.319999999999993"/>
    <n v="0"/>
    <n v="-81.319999999999993"/>
    <n v="0"/>
    <n v="1.3116129032258064"/>
    <n v="0"/>
  </r>
  <r>
    <s v="2023-07-25"/>
    <x v="17"/>
    <s v="display"/>
    <n v="15970"/>
    <n v="105"/>
    <n v="6.5748278021289918E-3"/>
    <n v="4"/>
    <n v="0"/>
    <n v="0"/>
    <n v="103.81"/>
    <n v="0"/>
    <n v="-103.81"/>
    <n v="0"/>
    <n v="0.98866666666666669"/>
    <n v="0"/>
  </r>
  <r>
    <s v="2023-07-26"/>
    <x v="17"/>
    <s v="display"/>
    <n v="17295"/>
    <n v="132"/>
    <n v="7.6322636600173457E-3"/>
    <n v="9"/>
    <n v="0"/>
    <n v="0"/>
    <n v="112.42"/>
    <n v="0"/>
    <n v="-112.42"/>
    <n v="0"/>
    <n v="0.85166666666666668"/>
    <n v="0"/>
  </r>
  <r>
    <s v="2023-07-27"/>
    <x v="17"/>
    <s v="display"/>
    <n v="13046"/>
    <n v="85"/>
    <n v="6.5154070213092139E-3"/>
    <n v="5"/>
    <n v="0"/>
    <n v="0"/>
    <n v="84.8"/>
    <n v="0"/>
    <n v="-84.8"/>
    <n v="0"/>
    <n v="0.99764705882352933"/>
    <n v="0"/>
  </r>
  <r>
    <s v="2023-07-28"/>
    <x v="17"/>
    <s v="display"/>
    <n v="18420"/>
    <n v="132"/>
    <n v="7.1661237785016286E-3"/>
    <n v="7"/>
    <n v="0"/>
    <n v="0"/>
    <n v="119.73"/>
    <n v="0"/>
    <n v="-119.73"/>
    <n v="0"/>
    <n v="0.9070454545454546"/>
    <n v="0"/>
  </r>
  <r>
    <s v="2023-07-27"/>
    <x v="18"/>
    <s v="video"/>
    <n v="19500"/>
    <n v="177"/>
    <n v="9.0769230769230762E-3"/>
    <n v="6"/>
    <n v="1"/>
    <n v="0.16666666666666666"/>
    <n v="292.51"/>
    <n v="0"/>
    <n v="-292.51"/>
    <n v="0"/>
    <n v="1.6525988700564971"/>
    <n v="292.51"/>
  </r>
  <r>
    <s v="2023-07-28"/>
    <x v="18"/>
    <s v="video"/>
    <n v="29486"/>
    <n v="329"/>
    <n v="1.115783761785254E-2"/>
    <n v="20"/>
    <n v="4"/>
    <n v="0.2"/>
    <n v="442.3"/>
    <n v="3744.21"/>
    <n v="3301.91"/>
    <n v="8.4653176576983942"/>
    <n v="1.3443768996960486"/>
    <n v="110.575"/>
  </r>
  <r>
    <s v="2023-07-29"/>
    <x v="18"/>
    <s v="video"/>
    <n v="19076"/>
    <n v="221"/>
    <n v="1.1585237995386874E-2"/>
    <n v="14"/>
    <n v="1"/>
    <n v="7.1428571428571425E-2"/>
    <n v="286.14"/>
    <n v="486.39"/>
    <n v="200.25"/>
    <n v="1.6998322499475782"/>
    <n v="1.2947511312217195"/>
    <n v="286.14"/>
  </r>
  <r>
    <s v="2023-07-30"/>
    <x v="18"/>
    <s v="video"/>
    <n v="28208"/>
    <n v="190"/>
    <n v="6.7356778218944976E-3"/>
    <n v="10"/>
    <n v="1"/>
    <n v="0.1"/>
    <n v="423.12"/>
    <n v="0"/>
    <n v="-423.12"/>
    <n v="0"/>
    <n v="2.2269473684210528"/>
    <n v="423.12"/>
  </r>
  <r>
    <s v="2023-07-31"/>
    <x v="18"/>
    <s v="video"/>
    <n v="22292"/>
    <n v="257"/>
    <n v="1.1528799569352235E-2"/>
    <n v="10"/>
    <n v="2"/>
    <n v="0.2"/>
    <n v="334.39"/>
    <n v="0"/>
    <n v="-334.39"/>
    <n v="0"/>
    <n v="1.3011284046692606"/>
    <n v="167.19499999999999"/>
  </r>
  <r>
    <s v="2023-08-01"/>
    <x v="18"/>
    <s v="video"/>
    <n v="17931"/>
    <n v="197"/>
    <n v="1.0986559589537672E-2"/>
    <n v="12"/>
    <n v="1"/>
    <n v="8.3333333333333329E-2"/>
    <n v="268.97000000000003"/>
    <n v="0"/>
    <n v="-268.97000000000003"/>
    <n v="0"/>
    <n v="1.3653299492385789"/>
    <n v="268.97000000000003"/>
  </r>
  <r>
    <s v="2023-08-02"/>
    <x v="18"/>
    <s v="video"/>
    <n v="20198"/>
    <n v="221"/>
    <n v="1.0941677393801367E-2"/>
    <n v="10"/>
    <n v="1"/>
    <n v="0.1"/>
    <n v="302.97000000000003"/>
    <n v="107.51"/>
    <n v="-195.46000000000004"/>
    <n v="0.35485361586955805"/>
    <n v="1.3709049773755657"/>
    <n v="302.97000000000003"/>
  </r>
  <r>
    <s v="2023-08-03"/>
    <x v="18"/>
    <s v="video"/>
    <n v="24941"/>
    <n v="260"/>
    <n v="1.0424602060863639E-2"/>
    <n v="18"/>
    <n v="1"/>
    <n v="5.5555555555555552E-2"/>
    <n v="374.12"/>
    <n v="0"/>
    <n v="-374.12"/>
    <n v="0"/>
    <n v="1.438923076923077"/>
    <n v="374.12"/>
  </r>
  <r>
    <s v="2023-08-04"/>
    <x v="18"/>
    <s v="video"/>
    <n v="20354"/>
    <n v="137"/>
    <n v="6.730863712292424E-3"/>
    <n v="7"/>
    <n v="1"/>
    <n v="0.14285714285714285"/>
    <n v="305.32"/>
    <n v="0"/>
    <n v="-305.32"/>
    <n v="0"/>
    <n v="2.2286131386861312"/>
    <n v="305.32"/>
  </r>
  <r>
    <s v="2023-08-05"/>
    <x v="18"/>
    <s v="video"/>
    <n v="27743"/>
    <n v="293"/>
    <n v="1.0561222650758749E-2"/>
    <n v="21"/>
    <n v="7"/>
    <n v="0.33333333333333331"/>
    <n v="416.15"/>
    <n v="4881.16"/>
    <n v="4465.01"/>
    <n v="11.729328367175297"/>
    <n v="1.4203071672354948"/>
    <n v="59.449999999999996"/>
  </r>
  <r>
    <s v="2023-08-06"/>
    <x v="18"/>
    <s v="video"/>
    <n v="18132"/>
    <n v="200"/>
    <n v="1.1030222810500772E-2"/>
    <n v="10"/>
    <n v="3"/>
    <n v="0.3"/>
    <n v="271.99"/>
    <n v="2827.75"/>
    <n v="2555.7600000000002"/>
    <n v="10.396521930953343"/>
    <n v="1.35995"/>
    <n v="90.663333333333341"/>
  </r>
  <r>
    <s v="2023-08-07"/>
    <x v="18"/>
    <s v="video"/>
    <n v="16370"/>
    <n v="160"/>
    <n v="9.7739767868051317E-3"/>
    <n v="10"/>
    <n v="1"/>
    <n v="0.1"/>
    <n v="245.55"/>
    <n v="0"/>
    <n v="-245.55"/>
    <n v="0"/>
    <n v="1.5346875"/>
    <n v="245.55"/>
  </r>
  <r>
    <s v="2023-08-08"/>
    <x v="18"/>
    <s v="video"/>
    <n v="21744"/>
    <n v="196"/>
    <n v="9.0139808682855038E-3"/>
    <n v="7"/>
    <n v="1"/>
    <n v="0.14285714285714285"/>
    <n v="326.16000000000003"/>
    <n v="0"/>
    <n v="-326.16000000000003"/>
    <n v="0"/>
    <n v="1.6640816326530614"/>
    <n v="326.16000000000003"/>
  </r>
  <r>
    <s v="2023-08-09"/>
    <x v="18"/>
    <s v="video"/>
    <n v="27750"/>
    <n v="255"/>
    <n v="9.189189189189189E-3"/>
    <n v="11"/>
    <n v="3"/>
    <n v="0.27272727272727271"/>
    <n v="416.25"/>
    <n v="0"/>
    <n v="-416.25"/>
    <n v="0"/>
    <n v="1.6323529411764706"/>
    <n v="138.75"/>
  </r>
  <r>
    <s v="2023-08-10"/>
    <x v="18"/>
    <s v="video"/>
    <n v="19109"/>
    <n v="149"/>
    <n v="7.7973729656182949E-3"/>
    <n v="10"/>
    <n v="1"/>
    <n v="0.1"/>
    <n v="286.64"/>
    <n v="1865.84"/>
    <n v="1579.1999999999998"/>
    <n v="6.5093497069494841"/>
    <n v="1.9237583892617449"/>
    <n v="286.64"/>
  </r>
  <r>
    <s v="2023-08-11"/>
    <x v="18"/>
    <s v="video"/>
    <n v="29833"/>
    <n v="216"/>
    <n v="7.24030436094258E-3"/>
    <n v="15"/>
    <n v="3"/>
    <n v="0.2"/>
    <n v="447.5"/>
    <n v="5395.83"/>
    <n v="4948.33"/>
    <n v="12.057720670391062"/>
    <n v="2.0717592592592591"/>
    <n v="149.16666666666666"/>
  </r>
  <r>
    <s v="2023-08-12"/>
    <x v="18"/>
    <s v="video"/>
    <n v="20018"/>
    <n v="213"/>
    <n v="1.0640423618743131E-2"/>
    <n v="7"/>
    <n v="3"/>
    <n v="0.42857142857142855"/>
    <n v="300.27999999999997"/>
    <n v="4283.34"/>
    <n v="3983.0600000000004"/>
    <n v="14.264486479286001"/>
    <n v="1.4097652582159623"/>
    <n v="100.09333333333332"/>
  </r>
  <r>
    <s v="2023-08-13"/>
    <x v="18"/>
    <s v="video"/>
    <n v="18465"/>
    <n v="128"/>
    <n v="6.9320335770376388E-3"/>
    <n v="8"/>
    <n v="1"/>
    <n v="0.125"/>
    <n v="276.98"/>
    <n v="0"/>
    <n v="-276.98"/>
    <n v="0"/>
    <n v="2.1639062500000001"/>
    <n v="276.98"/>
  </r>
  <r>
    <s v="2023-08-14"/>
    <x v="18"/>
    <s v="video"/>
    <n v="18354"/>
    <n v="174"/>
    <n v="9.4802222948676042E-3"/>
    <n v="10"/>
    <n v="1"/>
    <n v="0.1"/>
    <n v="275.31"/>
    <n v="329.99"/>
    <n v="54.680000000000007"/>
    <n v="1.1986124732120156"/>
    <n v="1.5822413793103449"/>
    <n v="275.31"/>
  </r>
  <r>
    <s v="2023-08-15"/>
    <x v="18"/>
    <s v="video"/>
    <n v="28667"/>
    <n v="277"/>
    <n v="9.662678340949523E-3"/>
    <n v="14"/>
    <n v="2"/>
    <n v="0.14285714285714285"/>
    <n v="430.01"/>
    <n v="295.16000000000003"/>
    <n v="-134.84999999999997"/>
    <n v="0.68640264179902799"/>
    <n v="1.5523826714801443"/>
    <n v="215.005"/>
  </r>
  <r>
    <s v="2023-08-16"/>
    <x v="18"/>
    <s v="video"/>
    <n v="17687"/>
    <n v="118"/>
    <n v="6.6715666873975238E-3"/>
    <n v="5"/>
    <n v="1"/>
    <n v="0.2"/>
    <n v="265.31"/>
    <n v="1162.23"/>
    <n v="896.92000000000007"/>
    <n v="4.3806490520523163"/>
    <n v="2.2483898305084744"/>
    <n v="265.31"/>
  </r>
  <r>
    <s v="2023-08-17"/>
    <x v="18"/>
    <s v="video"/>
    <n v="26206"/>
    <n v="247"/>
    <n v="9.4253224452415484E-3"/>
    <n v="13"/>
    <n v="4"/>
    <n v="0.30769230769230771"/>
    <n v="393.1"/>
    <n v="3001.54"/>
    <n v="2608.44"/>
    <n v="7.6355634698549979"/>
    <n v="1.5914979757085022"/>
    <n v="98.275000000000006"/>
  </r>
  <r>
    <s v="2023-08-18"/>
    <x v="18"/>
    <s v="video"/>
    <n v="23761"/>
    <n v="201"/>
    <n v="8.4592399309793356E-3"/>
    <n v="9"/>
    <n v="1"/>
    <n v="0.1111111111111111"/>
    <n v="356.42"/>
    <n v="1900.01"/>
    <n v="1543.59"/>
    <n v="5.3308175747713369"/>
    <n v="1.7732338308457711"/>
    <n v="356.42"/>
  </r>
  <r>
    <s v="2023-08-19"/>
    <x v="18"/>
    <s v="video"/>
    <n v="24475"/>
    <n v="174"/>
    <n v="7.1092951991828393E-3"/>
    <n v="11"/>
    <n v="0"/>
    <n v="0"/>
    <n v="367.13"/>
    <n v="0"/>
    <n v="-367.13"/>
    <n v="0"/>
    <n v="2.1099425287356324"/>
    <n v="0"/>
  </r>
  <r>
    <s v="2023-08-20"/>
    <x v="18"/>
    <s v="video"/>
    <n v="29832"/>
    <n v="225"/>
    <n v="7.5422365245374091E-3"/>
    <n v="13"/>
    <n v="1"/>
    <n v="7.6923076923076927E-2"/>
    <n v="447.49"/>
    <n v="0"/>
    <n v="-447.49"/>
    <n v="0"/>
    <n v="1.9888444444444444"/>
    <n v="447.49"/>
  </r>
  <r>
    <s v="2023-08-21"/>
    <x v="18"/>
    <s v="video"/>
    <n v="18318"/>
    <n v="199"/>
    <n v="1.0863631400807948E-2"/>
    <n v="11"/>
    <n v="1"/>
    <n v="9.0909090909090912E-2"/>
    <n v="274.77999999999997"/>
    <n v="373.45"/>
    <n v="98.670000000000016"/>
    <n v="1.3590872698158527"/>
    <n v="1.3808040201005023"/>
    <n v="274.77999999999997"/>
  </r>
  <r>
    <s v="2023-08-22"/>
    <x v="18"/>
    <s v="video"/>
    <n v="24600"/>
    <n v="171"/>
    <n v="6.9512195121951221E-3"/>
    <n v="6"/>
    <n v="1"/>
    <n v="0.16666666666666666"/>
    <n v="369"/>
    <n v="0"/>
    <n v="-369"/>
    <n v="0"/>
    <n v="2.1578947368421053"/>
    <n v="369"/>
  </r>
  <r>
    <s v="2023-08-23"/>
    <x v="18"/>
    <s v="video"/>
    <n v="17567"/>
    <n v="140"/>
    <n v="7.9694882450048379E-3"/>
    <n v="9"/>
    <n v="1"/>
    <n v="0.1111111111111111"/>
    <n v="263.51"/>
    <n v="0"/>
    <n v="-263.51"/>
    <n v="0"/>
    <n v="1.8822142857142856"/>
    <n v="263.51"/>
  </r>
  <r>
    <s v="2023-08-24"/>
    <x v="18"/>
    <s v="video"/>
    <n v="21954"/>
    <n v="152"/>
    <n v="6.9235674592329419E-3"/>
    <n v="6"/>
    <n v="1"/>
    <n v="0.16666666666666666"/>
    <n v="329.31"/>
    <n v="0"/>
    <n v="-329.31"/>
    <n v="0"/>
    <n v="2.166513157894737"/>
    <n v="329.31"/>
  </r>
  <r>
    <s v="2023-08-25"/>
    <x v="18"/>
    <s v="video"/>
    <n v="16240"/>
    <n v="147"/>
    <n v="9.0517241379310352E-3"/>
    <n v="9"/>
    <n v="1"/>
    <n v="0.1111111111111111"/>
    <n v="243.61"/>
    <n v="2182.37"/>
    <n v="1938.7599999999998"/>
    <n v="8.958458191371454"/>
    <n v="1.6572108843537416"/>
    <n v="243.61"/>
  </r>
  <r>
    <s v="2023-08-26"/>
    <x v="18"/>
    <s v="video"/>
    <n v="24404"/>
    <n v="241"/>
    <n v="9.8754302573348628E-3"/>
    <n v="16"/>
    <n v="1"/>
    <n v="6.25E-2"/>
    <n v="366.06"/>
    <n v="0"/>
    <n v="-366.06"/>
    <n v="0"/>
    <n v="1.5189211618257261"/>
    <n v="366.06"/>
  </r>
  <r>
    <s v="2023-08-27"/>
    <x v="18"/>
    <s v="video"/>
    <n v="27640"/>
    <n v="320"/>
    <n v="1.1577424023154847E-2"/>
    <n v="22"/>
    <n v="5"/>
    <n v="0.22727272727272727"/>
    <n v="414.6"/>
    <n v="4154.67"/>
    <n v="3740.07"/>
    <n v="10.020911722141824"/>
    <n v="1.295625"/>
    <n v="82.92"/>
  </r>
  <r>
    <s v="2023-08-28"/>
    <x v="18"/>
    <s v="video"/>
    <n v="25438"/>
    <n v="271"/>
    <n v="1.0653353251041749E-2"/>
    <n v="17"/>
    <n v="2"/>
    <n v="0.11764705882352941"/>
    <n v="381.57"/>
    <n v="1753.93"/>
    <n v="1372.3600000000001"/>
    <n v="4.5966139895694109"/>
    <n v="1.4080073800738007"/>
    <n v="190.785"/>
  </r>
  <r>
    <s v="2023-08-29"/>
    <x v="18"/>
    <s v="video"/>
    <n v="24839"/>
    <n v="201"/>
    <n v="8.0921132090663872E-3"/>
    <n v="11"/>
    <n v="3"/>
    <n v="0.27272727272727271"/>
    <n v="372.59"/>
    <n v="565.12"/>
    <n v="192.53000000000003"/>
    <n v="1.5167342118682736"/>
    <n v="1.8536815920398009"/>
    <n v="124.19666666666666"/>
  </r>
  <r>
    <s v="2023-08-30"/>
    <x v="18"/>
    <s v="video"/>
    <n v="30052"/>
    <n v="272"/>
    <n v="9.0509783042725944E-3"/>
    <n v="12"/>
    <n v="1"/>
    <n v="8.3333333333333329E-2"/>
    <n v="450.79"/>
    <n v="0"/>
    <n v="-450.79"/>
    <n v="0"/>
    <n v="1.6573161764705884"/>
    <n v="450.79"/>
  </r>
  <r>
    <s v="2023-08-31"/>
    <x v="18"/>
    <s v="video"/>
    <n v="28806"/>
    <n v="206"/>
    <n v="7.1512879261265011E-3"/>
    <n v="15"/>
    <n v="1"/>
    <n v="6.6666666666666666E-2"/>
    <n v="432.09"/>
    <n v="0"/>
    <n v="-432.09"/>
    <n v="0"/>
    <n v="2.0975242718446601"/>
    <n v="432.09"/>
  </r>
  <r>
    <s v="2023-09-01"/>
    <x v="18"/>
    <s v="video"/>
    <n v="26521"/>
    <n v="291"/>
    <n v="1.097243693676709E-2"/>
    <n v="12"/>
    <n v="2"/>
    <n v="0.16666666666666666"/>
    <n v="397.82"/>
    <n v="410.34"/>
    <n v="12.519999999999982"/>
    <n v="1.0314715197828164"/>
    <n v="1.3670790378006872"/>
    <n v="198.91"/>
  </r>
  <r>
    <s v="2023-09-02"/>
    <x v="18"/>
    <s v="video"/>
    <n v="27963"/>
    <n v="323"/>
    <n v="1.1550978078174731E-2"/>
    <n v="24"/>
    <n v="4"/>
    <n v="0.16666666666666666"/>
    <n v="419.45"/>
    <n v="3576.44"/>
    <n v="3156.9900000000002"/>
    <n v="8.526498986768388"/>
    <n v="1.2986068111455109"/>
    <n v="104.8625"/>
  </r>
  <r>
    <s v="2023-09-03"/>
    <x v="18"/>
    <s v="video"/>
    <n v="25546"/>
    <n v="212"/>
    <n v="8.2987551867219917E-3"/>
    <n v="11"/>
    <n v="2"/>
    <n v="0.18181818181818182"/>
    <n v="383.19"/>
    <n v="136.53"/>
    <n v="-246.66"/>
    <n v="0.35629844202614891"/>
    <n v="1.8074999999999999"/>
    <n v="191.595"/>
  </r>
  <r>
    <s v="2023-09-04"/>
    <x v="18"/>
    <s v="video"/>
    <n v="29206"/>
    <n v="213"/>
    <n v="7.2930219817845645E-3"/>
    <n v="13"/>
    <n v="3"/>
    <n v="0.23076923076923078"/>
    <n v="438.1"/>
    <n v="4299.37"/>
    <n v="3861.27"/>
    <n v="9.8136726774708958"/>
    <n v="2.0568075117370892"/>
    <n v="146.03333333333333"/>
  </r>
  <r>
    <s v="2023-09-05"/>
    <x v="18"/>
    <s v="video"/>
    <n v="27912"/>
    <n v="254"/>
    <n v="9.1000286615075948E-3"/>
    <n v="10"/>
    <n v="2"/>
    <n v="0.2"/>
    <n v="418.68"/>
    <n v="426.16"/>
    <n v="7.4800000000000182"/>
    <n v="1.0178656730677367"/>
    <n v="1.6483464566929134"/>
    <n v="209.34"/>
  </r>
  <r>
    <s v="2023-09-06"/>
    <x v="18"/>
    <s v="video"/>
    <n v="25229"/>
    <n v="173"/>
    <n v="6.8571881564865825E-3"/>
    <n v="8"/>
    <n v="2"/>
    <n v="0.25"/>
    <n v="378.44"/>
    <n v="0"/>
    <n v="-378.44"/>
    <n v="0"/>
    <n v="2.1875144508670519"/>
    <n v="189.22"/>
  </r>
  <r>
    <s v="2023-09-07"/>
    <x v="18"/>
    <s v="video"/>
    <n v="25826"/>
    <n v="248"/>
    <n v="9.6027259351041585E-3"/>
    <n v="10"/>
    <n v="0"/>
    <n v="0"/>
    <n v="387.39"/>
    <n v="0"/>
    <n v="-387.39"/>
    <n v="0"/>
    <n v="1.5620564516129032"/>
    <n v="0"/>
  </r>
  <r>
    <s v="2023-09-08"/>
    <x v="18"/>
    <s v="video"/>
    <n v="20816"/>
    <n v="178"/>
    <n v="8.5511145272867024E-3"/>
    <n v="10"/>
    <n v="1"/>
    <n v="0.1"/>
    <n v="312.24"/>
    <n v="0"/>
    <n v="-312.24"/>
    <n v="0"/>
    <n v="1.7541573033707865"/>
    <n v="312.24"/>
  </r>
  <r>
    <s v="2023-09-09"/>
    <x v="18"/>
    <s v="video"/>
    <n v="23278"/>
    <n v="197"/>
    <n v="8.4629263682446942E-3"/>
    <n v="9"/>
    <n v="1"/>
    <n v="0.1111111111111111"/>
    <n v="349.17"/>
    <n v="2177.8000000000002"/>
    <n v="1828.63"/>
    <n v="6.2370764956897791"/>
    <n v="1.7724365482233504"/>
    <n v="349.17"/>
  </r>
  <r>
    <s v="2023-09-10"/>
    <x v="18"/>
    <s v="video"/>
    <n v="22480"/>
    <n v="145"/>
    <n v="6.4501779359430605E-3"/>
    <n v="10"/>
    <n v="3"/>
    <n v="0.3"/>
    <n v="337.21"/>
    <n v="1849.84"/>
    <n v="1512.6299999999999"/>
    <n v="5.4857210640253848"/>
    <n v="2.3255862068965514"/>
    <n v="112.40333333333332"/>
  </r>
  <r>
    <s v="2023-09-11"/>
    <x v="18"/>
    <s v="video"/>
    <n v="21073"/>
    <n v="197"/>
    <n v="9.3484553694300771E-3"/>
    <n v="12"/>
    <n v="2"/>
    <n v="0.16666666666666666"/>
    <n v="316.10000000000002"/>
    <n v="1114.71"/>
    <n v="798.61"/>
    <n v="3.5264473267953176"/>
    <n v="1.6045685279187818"/>
    <n v="158.05000000000001"/>
  </r>
  <r>
    <s v="2023-09-12"/>
    <x v="18"/>
    <s v="video"/>
    <n v="18712"/>
    <n v="130"/>
    <n v="6.9474134245404015E-3"/>
    <n v="4"/>
    <n v="0"/>
    <n v="0"/>
    <n v="280.69"/>
    <n v="0"/>
    <n v="-280.69"/>
    <n v="0"/>
    <n v="2.159153846153846"/>
    <n v="0"/>
  </r>
  <r>
    <s v="2023-09-13"/>
    <x v="18"/>
    <s v="video"/>
    <n v="28373"/>
    <n v="288"/>
    <n v="1.0150495189088218E-2"/>
    <n v="12"/>
    <n v="0"/>
    <n v="0"/>
    <n v="425.6"/>
    <n v="0"/>
    <n v="-425.6"/>
    <n v="0"/>
    <n v="1.4777777777777779"/>
    <n v="0"/>
  </r>
  <r>
    <s v="2023-09-14"/>
    <x v="18"/>
    <s v="video"/>
    <n v="17344"/>
    <n v="120"/>
    <n v="6.9188191881918819E-3"/>
    <n v="5"/>
    <n v="1"/>
    <n v="0.2"/>
    <n v="260.16000000000003"/>
    <n v="0"/>
    <n v="-260.16000000000003"/>
    <n v="0"/>
    <n v="2.1680000000000001"/>
    <n v="260.16000000000003"/>
  </r>
  <r>
    <s v="2023-09-15"/>
    <x v="18"/>
    <s v="video"/>
    <n v="19824"/>
    <n v="203"/>
    <n v="1.0240112994350282E-2"/>
    <n v="14"/>
    <n v="1"/>
    <n v="7.1428571428571425E-2"/>
    <n v="297.36"/>
    <n v="298.42"/>
    <n v="1.0600000000000023"/>
    <n v="1.0035647027172452"/>
    <n v="1.4648275862068967"/>
    <n v="297.36"/>
  </r>
  <r>
    <s v="2023-09-16"/>
    <x v="18"/>
    <s v="video"/>
    <n v="19714"/>
    <n v="162"/>
    <n v="8.2175103987014303E-3"/>
    <n v="10"/>
    <n v="1"/>
    <n v="0.1"/>
    <n v="295.72000000000003"/>
    <n v="469.27"/>
    <n v="173.54999999999995"/>
    <n v="1.5868727174354116"/>
    <n v="1.8254320987654322"/>
    <n v="295.72000000000003"/>
  </r>
  <r>
    <s v="2023-09-17"/>
    <x v="18"/>
    <s v="video"/>
    <n v="28702"/>
    <n v="195"/>
    <n v="6.793951641000627E-3"/>
    <n v="7"/>
    <n v="0"/>
    <n v="0"/>
    <n v="430.54"/>
    <n v="0"/>
    <n v="-430.54"/>
    <n v="0"/>
    <n v="2.2078974358974359"/>
    <n v="0"/>
  </r>
  <r>
    <s v="2023-09-18"/>
    <x v="18"/>
    <s v="video"/>
    <n v="19616"/>
    <n v="129"/>
    <n v="6.5762642740619902E-3"/>
    <n v="8"/>
    <n v="4"/>
    <n v="0.5"/>
    <n v="294.25"/>
    <n v="1860.64"/>
    <n v="1566.39"/>
    <n v="6.3233305012744268"/>
    <n v="2.2810077519379846"/>
    <n v="73.5625"/>
  </r>
  <r>
    <s v="2023-09-19"/>
    <x v="18"/>
    <s v="video"/>
    <n v="26728"/>
    <n v="253"/>
    <n v="9.4657288237054767E-3"/>
    <n v="15"/>
    <n v="1"/>
    <n v="6.6666666666666666E-2"/>
    <n v="400.92"/>
    <n v="0"/>
    <n v="-400.92"/>
    <n v="0"/>
    <n v="1.5846640316205534"/>
    <n v="400.92"/>
  </r>
  <r>
    <s v="2023-09-20"/>
    <x v="18"/>
    <s v="video"/>
    <n v="20978"/>
    <n v="145"/>
    <n v="6.9120030508151393E-3"/>
    <n v="5"/>
    <n v="1"/>
    <n v="0.2"/>
    <n v="314.68"/>
    <n v="875.19"/>
    <n v="560.51"/>
    <n v="2.7812063048175926"/>
    <n v="2.1702068965517243"/>
    <n v="314.68"/>
  </r>
  <r>
    <s v="2023-09-21"/>
    <x v="18"/>
    <s v="video"/>
    <n v="18980"/>
    <n v="215"/>
    <n v="1.1327713382507903E-2"/>
    <n v="12"/>
    <n v="1"/>
    <n v="8.3333333333333329E-2"/>
    <n v="284.70999999999998"/>
    <n v="0"/>
    <n v="-284.70999999999998"/>
    <n v="0"/>
    <n v="1.3242325581395349"/>
    <n v="284.70999999999998"/>
  </r>
  <r>
    <s v="2023-09-22"/>
    <x v="18"/>
    <s v="video"/>
    <n v="21499"/>
    <n v="227"/>
    <n v="1.0558630633982977E-2"/>
    <n v="12"/>
    <n v="2"/>
    <n v="0.16666666666666666"/>
    <n v="322.49"/>
    <n v="1087.05"/>
    <n v="764.56"/>
    <n v="3.3708021954169118"/>
    <n v="1.4206607929515418"/>
    <n v="161.245"/>
  </r>
  <r>
    <s v="2023-09-23"/>
    <x v="18"/>
    <s v="video"/>
    <n v="24636"/>
    <n v="277"/>
    <n v="1.1243708394219841E-2"/>
    <n v="14"/>
    <n v="2"/>
    <n v="0.14285714285714285"/>
    <n v="369.54"/>
    <n v="1228.7"/>
    <n v="859.16000000000008"/>
    <n v="3.3249445256264543"/>
    <n v="1.3340794223826715"/>
    <n v="184.77"/>
  </r>
  <r>
    <s v="2023-09-24"/>
    <x v="18"/>
    <s v="video"/>
    <n v="24287"/>
    <n v="232"/>
    <n v="9.552435459299213E-3"/>
    <n v="10"/>
    <n v="3"/>
    <n v="0.3"/>
    <n v="364.31"/>
    <n v="2151.5"/>
    <n v="1787.19"/>
    <n v="5.9056847190579447"/>
    <n v="1.5703017241379311"/>
    <n v="121.43666666666667"/>
  </r>
  <r>
    <s v="2023-09-25"/>
    <x v="18"/>
    <s v="video"/>
    <n v="20417"/>
    <n v="197"/>
    <n v="9.6488220600479992E-3"/>
    <n v="7"/>
    <n v="1"/>
    <n v="0.14285714285714285"/>
    <n v="306.26"/>
    <n v="0"/>
    <n v="-306.26"/>
    <n v="0"/>
    <n v="1.5546192893401014"/>
    <n v="306.26"/>
  </r>
  <r>
    <s v="2023-09-26"/>
    <x v="18"/>
    <s v="video"/>
    <n v="17584"/>
    <n v="115"/>
    <n v="6.5400363967242948E-3"/>
    <n v="5"/>
    <n v="1"/>
    <n v="0.2"/>
    <n v="263.77"/>
    <n v="99.13"/>
    <n v="-164.64"/>
    <n v="0.37581984304507715"/>
    <n v="2.2936521739130433"/>
    <n v="263.77"/>
  </r>
  <r>
    <s v="2025-04-18"/>
    <x v="19"/>
    <s v="affiliate"/>
    <n v="42451"/>
    <n v="1363"/>
    <n v="3.2107606416809972E-2"/>
    <n v="35"/>
    <n v="5"/>
    <n v="0.14285714285714285"/>
    <n v="382.06"/>
    <n v="0"/>
    <n v="-382.06"/>
    <n v="0"/>
    <n v="0.28030814380044022"/>
    <n v="76.412000000000006"/>
  </r>
  <r>
    <s v="2025-04-19"/>
    <x v="19"/>
    <s v="affiliate"/>
    <n v="36684"/>
    <n v="1102"/>
    <n v="3.0040344564387745E-2"/>
    <n v="35"/>
    <n v="2"/>
    <n v="5.7142857142857141E-2"/>
    <n v="330.16"/>
    <n v="2435.54"/>
    <n v="2105.38"/>
    <n v="7.3768475890477339"/>
    <n v="0.29960072595281306"/>
    <n v="165.08"/>
  </r>
  <r>
    <s v="2025-04-20"/>
    <x v="19"/>
    <s v="affiliate"/>
    <n v="50453"/>
    <n v="900"/>
    <n v="1.7838384238796502E-2"/>
    <n v="35"/>
    <n v="7"/>
    <n v="0.2"/>
    <n v="454.08"/>
    <n v="4797.8999999999996"/>
    <n v="4343.82"/>
    <n v="10.566199788583509"/>
    <n v="0.50453333333333328"/>
    <n v="64.868571428571428"/>
  </r>
  <r>
    <s v="2025-04-21"/>
    <x v="19"/>
    <s v="affiliate"/>
    <n v="38374"/>
    <n v="994"/>
    <n v="2.5902955125866472E-2"/>
    <n v="35"/>
    <n v="7"/>
    <n v="0.2"/>
    <n v="345.37"/>
    <n v="2391.09"/>
    <n v="2045.7200000000003"/>
    <n v="6.9232706951964564"/>
    <n v="0.34745472837022134"/>
    <n v="49.338571428571427"/>
  </r>
  <r>
    <s v="2025-04-22"/>
    <x v="19"/>
    <s v="affiliate"/>
    <n v="58632"/>
    <n v="1157"/>
    <n v="1.9733251466775823E-2"/>
    <n v="35"/>
    <n v="2"/>
    <n v="5.7142857142857141E-2"/>
    <n v="527.69000000000005"/>
    <n v="0"/>
    <n v="-527.69000000000005"/>
    <n v="0"/>
    <n v="0.45608470181503896"/>
    <n v="263.84500000000003"/>
  </r>
  <r>
    <s v="2025-04-23"/>
    <x v="19"/>
    <s v="affiliate"/>
    <n v="45084"/>
    <n v="1215"/>
    <n v="2.6949693904711206E-2"/>
    <n v="35"/>
    <n v="4"/>
    <n v="0.11428571428571428"/>
    <n v="405.76"/>
    <n v="3339.11"/>
    <n v="2933.3500000000004"/>
    <n v="8.2292734621451107"/>
    <n v="0.33395884773662549"/>
    <n v="101.44"/>
  </r>
  <r>
    <s v="2025-04-24"/>
    <x v="19"/>
    <s v="affiliate"/>
    <n v="55543"/>
    <n v="1336"/>
    <n v="2.4053436076553299E-2"/>
    <n v="35"/>
    <n v="7"/>
    <n v="0.2"/>
    <n v="499.89"/>
    <n v="5015.93"/>
    <n v="4516.04"/>
    <n v="10.034067494848868"/>
    <n v="0.37416916167664671"/>
    <n v="71.412857142857135"/>
  </r>
  <r>
    <s v="2025-04-25"/>
    <x v="19"/>
    <s v="affiliate"/>
    <n v="59576"/>
    <n v="1805"/>
    <n v="3.0297435208808916E-2"/>
    <n v="35"/>
    <n v="4"/>
    <n v="0.11428571428571428"/>
    <n v="536.19000000000005"/>
    <n v="1471.59"/>
    <n v="935.39999999999986"/>
    <n v="2.7445308565993392"/>
    <n v="0.29705817174515237"/>
    <n v="134.04750000000001"/>
  </r>
  <r>
    <s v="2025-04-26"/>
    <x v="19"/>
    <s v="affiliate"/>
    <n v="55845"/>
    <n v="1729"/>
    <n v="3.0960694780195183E-2"/>
    <n v="35"/>
    <n v="9"/>
    <n v="0.25714285714285712"/>
    <n v="502.61"/>
    <n v="4360.62"/>
    <n v="3858.0099999999998"/>
    <n v="8.6759515329977521"/>
    <n v="0.29069404279930594"/>
    <n v="55.845555555555556"/>
  </r>
  <r>
    <s v="2025-04-27"/>
    <x v="19"/>
    <s v="affiliate"/>
    <n v="58212"/>
    <n v="1426"/>
    <n v="2.449666735381021E-2"/>
    <n v="35"/>
    <n v="2"/>
    <n v="5.7142857142857141E-2"/>
    <n v="523.91"/>
    <n v="1329.76"/>
    <n v="805.85"/>
    <n v="2.5381458647477619"/>
    <n v="0.36739831697054698"/>
    <n v="261.95499999999998"/>
  </r>
  <r>
    <s v="2025-04-28"/>
    <x v="19"/>
    <s v="affiliate"/>
    <n v="59117"/>
    <n v="1437"/>
    <n v="2.4307728741309605E-2"/>
    <n v="35"/>
    <n v="9"/>
    <n v="0.25714285714285712"/>
    <n v="532.05999999999995"/>
    <n v="5885.64"/>
    <n v="5353.58"/>
    <n v="11.061985490358232"/>
    <n v="0.37025748086290877"/>
    <n v="59.117777777777775"/>
  </r>
  <r>
    <s v="2025-04-29"/>
    <x v="19"/>
    <s v="affiliate"/>
    <n v="42998"/>
    <n v="897"/>
    <n v="2.0861435415600725E-2"/>
    <n v="35"/>
    <n v="3"/>
    <n v="8.5714285714285715E-2"/>
    <n v="386.99"/>
    <n v="1146.9000000000001"/>
    <n v="759.91000000000008"/>
    <n v="2.9636424713816898"/>
    <n v="0.43142697881828318"/>
    <n v="128.99666666666667"/>
  </r>
  <r>
    <s v="2025-04-30"/>
    <x v="19"/>
    <s v="affiliate"/>
    <n v="48902"/>
    <n v="1298"/>
    <n v="2.6542881681730808E-2"/>
    <n v="35"/>
    <n v="5"/>
    <n v="0.14285714285714285"/>
    <n v="440.12"/>
    <n v="3593.54"/>
    <n v="3153.42"/>
    <n v="8.1649095701172403"/>
    <n v="0.33907550077041604"/>
    <n v="88.024000000000001"/>
  </r>
  <r>
    <s v="2025-05-01"/>
    <x v="19"/>
    <s v="affiliate"/>
    <n v="39884"/>
    <n v="1081"/>
    <n v="2.7103600441279713E-2"/>
    <n v="35"/>
    <n v="4"/>
    <n v="0.11428571428571428"/>
    <n v="358.96"/>
    <n v="745.84"/>
    <n v="386.88000000000005"/>
    <n v="2.0777802540673056"/>
    <n v="0.33206290471785382"/>
    <n v="89.74"/>
  </r>
  <r>
    <s v="2025-05-02"/>
    <x v="19"/>
    <s v="affiliate"/>
    <n v="50698"/>
    <n v="1004"/>
    <n v="1.9803542546057044E-2"/>
    <n v="35"/>
    <n v="3"/>
    <n v="8.5714285714285715E-2"/>
    <n v="456.29"/>
    <n v="5105.74"/>
    <n v="4649.45"/>
    <n v="11.189682000482149"/>
    <n v="0.45447211155378486"/>
    <n v="152.09666666666666"/>
  </r>
  <r>
    <s v="2025-05-03"/>
    <x v="19"/>
    <s v="affiliate"/>
    <n v="55444"/>
    <n v="1721"/>
    <n v="3.1040328980593029E-2"/>
    <n v="35"/>
    <n v="4"/>
    <n v="0.11428571428571428"/>
    <n v="499"/>
    <n v="1967.88"/>
    <n v="1468.88"/>
    <n v="3.9436472945891787"/>
    <n v="0.28994770482277743"/>
    <n v="124.75"/>
  </r>
  <r>
    <s v="2025-05-04"/>
    <x v="19"/>
    <s v="affiliate"/>
    <n v="48758"/>
    <n v="1536"/>
    <n v="3.1502522662947618E-2"/>
    <n v="35"/>
    <n v="4"/>
    <n v="0.11428571428571428"/>
    <n v="438.83"/>
    <n v="4244.6400000000003"/>
    <n v="3805.8100000000004"/>
    <n v="9.6726294920584284"/>
    <n v="0.28569661458333334"/>
    <n v="109.7075"/>
  </r>
  <r>
    <s v="2025-05-05"/>
    <x v="19"/>
    <s v="affiliate"/>
    <n v="42530"/>
    <n v="1243"/>
    <n v="2.9226428403479898E-2"/>
    <n v="35"/>
    <n v="5"/>
    <n v="0.14285714285714285"/>
    <n v="382.77"/>
    <n v="2114.52"/>
    <n v="1731.75"/>
    <n v="5.5242573869425504"/>
    <n v="0.30794046661303298"/>
    <n v="76.554000000000002"/>
  </r>
  <r>
    <s v="2025-05-06"/>
    <x v="19"/>
    <s v="affiliate"/>
    <n v="40612"/>
    <n v="786"/>
    <n v="1.935388555106865E-2"/>
    <n v="31"/>
    <n v="3"/>
    <n v="9.6774193548387094E-2"/>
    <n v="365.51"/>
    <n v="0"/>
    <n v="-365.51"/>
    <n v="0"/>
    <n v="0.46502544529262085"/>
    <n v="121.83666666666666"/>
  </r>
  <r>
    <s v="2025-05-07"/>
    <x v="19"/>
    <s v="affiliate"/>
    <n v="52155"/>
    <n v="1537"/>
    <n v="2.9469849487105744E-2"/>
    <n v="35"/>
    <n v="7"/>
    <n v="0.2"/>
    <n v="469.4"/>
    <n v="2258.0500000000002"/>
    <n v="1788.65"/>
    <n v="4.8105027694929703"/>
    <n v="0.30540013012361744"/>
    <n v="67.05714285714285"/>
  </r>
  <r>
    <s v="2025-05-08"/>
    <x v="19"/>
    <s v="affiliate"/>
    <n v="50958"/>
    <n v="988"/>
    <n v="1.9388516032811335E-2"/>
    <n v="35"/>
    <n v="7"/>
    <n v="0.2"/>
    <n v="458.63"/>
    <n v="1934.6"/>
    <n v="1475.9699999999998"/>
    <n v="4.2182151189411945"/>
    <n v="0.46420040485829961"/>
    <n v="65.518571428571434"/>
  </r>
  <r>
    <s v="2025-05-09"/>
    <x v="19"/>
    <s v="affiliate"/>
    <n v="38362"/>
    <n v="1238"/>
    <n v="3.2271518690370676E-2"/>
    <n v="35"/>
    <n v="5"/>
    <n v="0.14285714285714285"/>
    <n v="345.26"/>
    <n v="4220.12"/>
    <n v="3874.8599999999997"/>
    <n v="12.223020332503042"/>
    <n v="0.27888529886914376"/>
    <n v="69.051999999999992"/>
  </r>
  <r>
    <s v="2025-05-10"/>
    <x v="19"/>
    <s v="affiliate"/>
    <n v="61896"/>
    <n v="1939"/>
    <n v="3.1326741631123173E-2"/>
    <n v="35"/>
    <n v="9"/>
    <n v="0.25714285714285712"/>
    <n v="557.07000000000005"/>
    <n v="4394.3900000000003"/>
    <n v="3837.32"/>
    <n v="7.888398226434739"/>
    <n v="0.28729757607013928"/>
    <n v="61.896666666666675"/>
  </r>
  <r>
    <s v="2025-05-11"/>
    <x v="19"/>
    <s v="affiliate"/>
    <n v="44555"/>
    <n v="781"/>
    <n v="1.7528896869038267E-2"/>
    <n v="35"/>
    <n v="3"/>
    <n v="8.5714285714285715E-2"/>
    <n v="401"/>
    <n v="4508.25"/>
    <n v="4107.25"/>
    <n v="11.242518703241895"/>
    <n v="0.51344430217669657"/>
    <n v="133.66666666666666"/>
  </r>
  <r>
    <s v="2025-05-12"/>
    <x v="19"/>
    <s v="affiliate"/>
    <n v="34870"/>
    <n v="629"/>
    <n v="1.8038428448523085E-2"/>
    <n v="35"/>
    <n v="5"/>
    <n v="0.14285714285714285"/>
    <n v="313.83"/>
    <n v="1724.19"/>
    <n v="1410.3600000000001"/>
    <n v="5.4940254277793716"/>
    <n v="0.49893481717011129"/>
    <n v="62.765999999999998"/>
  </r>
  <r>
    <s v="2025-05-13"/>
    <x v="19"/>
    <s v="affiliate"/>
    <n v="61490"/>
    <n v="1303"/>
    <n v="2.1190437469507238E-2"/>
    <n v="35"/>
    <n v="6"/>
    <n v="0.17142857142857143"/>
    <n v="553.41"/>
    <n v="1164.5"/>
    <n v="611.09"/>
    <n v="2.1042265228311741"/>
    <n v="0.42471987720644666"/>
    <n v="92.234999999999999"/>
  </r>
  <r>
    <s v="2025-05-14"/>
    <x v="19"/>
    <s v="affiliate"/>
    <n v="42661"/>
    <n v="997"/>
    <n v="2.3370291366822157E-2"/>
    <n v="35"/>
    <n v="7"/>
    <n v="0.2"/>
    <n v="383.95"/>
    <n v="170.48"/>
    <n v="-213.47"/>
    <n v="0.44401614793592914"/>
    <n v="0.38510531594784353"/>
    <n v="54.85"/>
  </r>
  <r>
    <s v="2025-05-15"/>
    <x v="19"/>
    <s v="affiliate"/>
    <n v="43120"/>
    <n v="1221"/>
    <n v="2.8316326530612244E-2"/>
    <n v="35"/>
    <n v="2"/>
    <n v="5.7142857142857141E-2"/>
    <n v="388.08"/>
    <n v="3477.37"/>
    <n v="3089.29"/>
    <n v="8.9604462997320145"/>
    <n v="0.31783783783783781"/>
    <n v="194.04"/>
  </r>
  <r>
    <s v="2025-05-16"/>
    <x v="19"/>
    <s v="affiliate"/>
    <n v="43584"/>
    <n v="853"/>
    <n v="1.9571402349486049E-2"/>
    <n v="35"/>
    <n v="7"/>
    <n v="0.2"/>
    <n v="392.26"/>
    <n v="3772.15"/>
    <n v="3379.8900000000003"/>
    <n v="9.6164533727629635"/>
    <n v="0.45985932004689328"/>
    <n v="56.037142857142854"/>
  </r>
  <r>
    <s v="2025-05-17"/>
    <x v="19"/>
    <s v="affiliate"/>
    <n v="57702"/>
    <n v="1205"/>
    <n v="2.0883158296072925E-2"/>
    <n v="35"/>
    <n v="7"/>
    <n v="0.2"/>
    <n v="519.32000000000005"/>
    <n v="3631.62"/>
    <n v="3112.2999999999997"/>
    <n v="6.9930293460679342"/>
    <n v="0.43097095435684651"/>
    <n v="74.188571428571436"/>
  </r>
  <r>
    <s v="2025-05-18"/>
    <x v="19"/>
    <s v="affiliate"/>
    <n v="46964"/>
    <n v="1328"/>
    <n v="2.8276978110893452E-2"/>
    <n v="35"/>
    <n v="2"/>
    <n v="5.7142857142857141E-2"/>
    <n v="422.68"/>
    <n v="697.17"/>
    <n v="274.48999999999995"/>
    <n v="1.6494038042963943"/>
    <n v="0.31828313253012047"/>
    <n v="211.34"/>
  </r>
  <r>
    <s v="2025-05-19"/>
    <x v="19"/>
    <s v="affiliate"/>
    <n v="63495"/>
    <n v="1368"/>
    <n v="2.154500354358611E-2"/>
    <n v="35"/>
    <n v="7"/>
    <n v="0.2"/>
    <n v="571.46"/>
    <n v="5500.2"/>
    <n v="4928.74"/>
    <n v="9.6248206348650811"/>
    <n v="0.41773391812865501"/>
    <n v="81.637142857142862"/>
  </r>
  <r>
    <s v="2025-05-20"/>
    <x v="19"/>
    <s v="affiliate"/>
    <n v="35616"/>
    <n v="783"/>
    <n v="2.1984501347708896E-2"/>
    <n v="32"/>
    <n v="3"/>
    <n v="9.375E-2"/>
    <n v="320.55"/>
    <n v="1731.04"/>
    <n v="1410.49"/>
    <n v="5.4002183746685377"/>
    <n v="0.40938697318007666"/>
    <n v="106.85000000000001"/>
  </r>
  <r>
    <s v="2025-05-21"/>
    <x v="19"/>
    <s v="affiliate"/>
    <n v="50235"/>
    <n v="1297"/>
    <n v="2.5818652334030058E-2"/>
    <n v="35"/>
    <n v="8"/>
    <n v="0.22857142857142856"/>
    <n v="452.12"/>
    <n v="4304.99"/>
    <n v="3852.87"/>
    <n v="9.5217862514376712"/>
    <n v="0.34858905165767157"/>
    <n v="56.515000000000001"/>
  </r>
  <r>
    <s v="2025-05-22"/>
    <x v="19"/>
    <s v="affiliate"/>
    <n v="37000"/>
    <n v="700"/>
    <n v="1.891891891891892E-2"/>
    <n v="35"/>
    <n v="7"/>
    <n v="0.2"/>
    <n v="333"/>
    <n v="3283.91"/>
    <n v="2950.91"/>
    <n v="9.8615915915915906"/>
    <n v="0.4757142857142857"/>
    <n v="47.571428571428569"/>
  </r>
  <r>
    <s v="2025-05-23"/>
    <x v="19"/>
    <s v="affiliate"/>
    <n v="46502"/>
    <n v="1422"/>
    <n v="3.0579329921293707E-2"/>
    <n v="35"/>
    <n v="5"/>
    <n v="0.14285714285714285"/>
    <n v="418.52"/>
    <n v="2436.9299999999998"/>
    <n v="2018.4099999999999"/>
    <n v="5.822732485902705"/>
    <n v="0.2943178621659634"/>
    <n v="83.703999999999994"/>
  </r>
  <r>
    <s v="2025-05-24"/>
    <x v="19"/>
    <s v="affiliate"/>
    <n v="54315"/>
    <n v="1655"/>
    <n v="3.0470404124090952E-2"/>
    <n v="35"/>
    <n v="2"/>
    <n v="5.7142857142857141E-2"/>
    <n v="488.84"/>
    <n v="2961.64"/>
    <n v="2472.7999999999997"/>
    <n v="6.0585058505850586"/>
    <n v="0.29537160120845918"/>
    <n v="244.42"/>
  </r>
  <r>
    <s v="2025-05-25"/>
    <x v="19"/>
    <s v="affiliate"/>
    <n v="62757"/>
    <n v="1902"/>
    <n v="3.0307376069601797E-2"/>
    <n v="35"/>
    <n v="2"/>
    <n v="5.7142857142857141E-2"/>
    <n v="564.82000000000005"/>
    <n v="1058.3599999999999"/>
    <n v="493.53999999999985"/>
    <n v="1.8738005028150557"/>
    <n v="0.29696109358569928"/>
    <n v="282.41000000000003"/>
  </r>
  <r>
    <s v="2025-05-26"/>
    <x v="19"/>
    <s v="affiliate"/>
    <n v="53243"/>
    <n v="954"/>
    <n v="1.7917848355652386E-2"/>
    <n v="35"/>
    <n v="1"/>
    <n v="2.8571428571428571E-2"/>
    <n v="479.19"/>
    <n v="951.25"/>
    <n v="472.06"/>
    <n v="1.9851207245560216"/>
    <n v="0.50229559748427677"/>
    <n v="479.19"/>
  </r>
  <r>
    <s v="2025-05-27"/>
    <x v="19"/>
    <s v="affiliate"/>
    <n v="46206"/>
    <n v="1137"/>
    <n v="2.4607193870925855E-2"/>
    <n v="35"/>
    <n v="6"/>
    <n v="0.17142857142857143"/>
    <n v="415.86"/>
    <n v="4159.57"/>
    <n v="3743.7099999999996"/>
    <n v="10.002332515750492"/>
    <n v="0.36575197889182059"/>
    <n v="69.31"/>
  </r>
  <r>
    <s v="2025-05-28"/>
    <x v="19"/>
    <s v="affiliate"/>
    <n v="62802"/>
    <n v="1570"/>
    <n v="2.499920384701124E-2"/>
    <n v="35"/>
    <n v="5"/>
    <n v="0.14285714285714285"/>
    <n v="565.22"/>
    <n v="2263.12"/>
    <n v="1697.8999999999999"/>
    <n v="4.0039630586320367"/>
    <n v="0.36001273885350321"/>
    <n v="113.04400000000001"/>
  </r>
  <r>
    <s v="2025-05-29"/>
    <x v="19"/>
    <s v="affiliate"/>
    <n v="63498"/>
    <n v="1757"/>
    <n v="2.7670162839774481E-2"/>
    <n v="35"/>
    <n v="4"/>
    <n v="0.11428571428571428"/>
    <n v="571.49"/>
    <n v="2472.85"/>
    <n v="1901.36"/>
    <n v="4.3270223450979017"/>
    <n v="0.32526465566306206"/>
    <n v="142.8725"/>
  </r>
  <r>
    <s v="2025-05-30"/>
    <x v="19"/>
    <s v="affiliate"/>
    <n v="47114"/>
    <n v="1305"/>
    <n v="2.7698773188436557E-2"/>
    <n v="35"/>
    <n v="6"/>
    <n v="0.17142857142857143"/>
    <n v="424.03"/>
    <n v="6987.68"/>
    <n v="6563.6500000000005"/>
    <n v="16.479211376553547"/>
    <n v="0.32492720306513406"/>
    <n v="70.671666666666667"/>
  </r>
  <r>
    <s v="2025-05-31"/>
    <x v="19"/>
    <s v="affiliate"/>
    <n v="37657"/>
    <n v="715"/>
    <n v="1.8987173699444991E-2"/>
    <n v="35"/>
    <n v="6"/>
    <n v="0.17142857142857143"/>
    <n v="338.92"/>
    <n v="4462.8100000000004"/>
    <n v="4123.8900000000003"/>
    <n v="13.167738699398088"/>
    <n v="0.47401398601398603"/>
    <n v="56.486666666666672"/>
  </r>
  <r>
    <s v="2025-06-01"/>
    <x v="19"/>
    <s v="affiliate"/>
    <n v="45144"/>
    <n v="1166"/>
    <n v="2.5828460038986353E-2"/>
    <n v="35"/>
    <n v="1"/>
    <n v="2.8571428571428571E-2"/>
    <n v="406.3"/>
    <n v="0"/>
    <n v="-406.3"/>
    <n v="0"/>
    <n v="0.34845626072041169"/>
    <n v="406.3"/>
  </r>
  <r>
    <s v="2025-06-02"/>
    <x v="19"/>
    <s v="affiliate"/>
    <n v="37024"/>
    <n v="747"/>
    <n v="2.017610198789974E-2"/>
    <n v="35"/>
    <n v="6"/>
    <n v="0.17142857142857143"/>
    <n v="333.22"/>
    <n v="3817.46"/>
    <n v="3484.24"/>
    <n v="11.456275133545404"/>
    <n v="0.44607764390896926"/>
    <n v="55.536666666666669"/>
  </r>
  <r>
    <s v="2025-06-03"/>
    <x v="19"/>
    <s v="affiliate"/>
    <n v="60704"/>
    <n v="1458"/>
    <n v="2.4018186610437534E-2"/>
    <n v="35"/>
    <n v="12"/>
    <n v="0.34285714285714286"/>
    <n v="546.34"/>
    <n v="2731.52"/>
    <n v="2185.1799999999998"/>
    <n v="4.9996705348317896"/>
    <n v="0.37471879286694104"/>
    <n v="45.528333333333336"/>
  </r>
  <r>
    <s v="2025-06-04"/>
    <x v="19"/>
    <s v="affiliate"/>
    <n v="56244"/>
    <n v="1146"/>
    <n v="2.0375506720716877E-2"/>
    <n v="35"/>
    <n v="5"/>
    <n v="0.14285714285714285"/>
    <n v="506.2"/>
    <n v="8021.76"/>
    <n v="7515.56"/>
    <n v="15.84701698933228"/>
    <n v="0.44171029668411865"/>
    <n v="101.24"/>
  </r>
  <r>
    <s v="2025-06-05"/>
    <x v="19"/>
    <s v="affiliate"/>
    <n v="57003"/>
    <n v="1313"/>
    <n v="2.3033875410066136E-2"/>
    <n v="35"/>
    <n v="4"/>
    <n v="0.11428571428571428"/>
    <n v="513.03"/>
    <n v="0"/>
    <n v="-513.03"/>
    <n v="0"/>
    <n v="0.39073115003808073"/>
    <n v="128.25749999999999"/>
  </r>
  <r>
    <s v="2025-06-06"/>
    <x v="19"/>
    <s v="affiliate"/>
    <n v="55674"/>
    <n v="1048"/>
    <n v="1.8823867514459174E-2"/>
    <n v="35"/>
    <n v="1"/>
    <n v="2.8571428571428571E-2"/>
    <n v="501.07"/>
    <n v="0"/>
    <n v="-501.07"/>
    <n v="0"/>
    <n v="0.47812022900763357"/>
    <n v="501.07"/>
  </r>
  <r>
    <s v="2025-06-07"/>
    <x v="19"/>
    <s v="affiliate"/>
    <n v="38841"/>
    <n v="773"/>
    <n v="1.9901650317962979E-2"/>
    <n v="35"/>
    <n v="8"/>
    <n v="0.22857142857142856"/>
    <n v="349.57"/>
    <n v="2419.06"/>
    <n v="2069.4899999999998"/>
    <n v="6.9201018394026947"/>
    <n v="0.45222509702457953"/>
    <n v="43.696249999999999"/>
  </r>
  <r>
    <s v="2025-06-08"/>
    <x v="19"/>
    <s v="affiliate"/>
    <n v="52785"/>
    <n v="1632"/>
    <n v="3.0917874396135265E-2"/>
    <n v="35"/>
    <n v="5"/>
    <n v="0.14285714285714285"/>
    <n v="475.07"/>
    <n v="796.43"/>
    <n v="321.35999999999996"/>
    <n v="1.6764476813943208"/>
    <n v="0.29109681372549018"/>
    <n v="95.013999999999996"/>
  </r>
  <r>
    <s v="2025-06-09"/>
    <x v="19"/>
    <s v="affiliate"/>
    <n v="40786"/>
    <n v="1205"/>
    <n v="2.954445152748492E-2"/>
    <n v="35"/>
    <n v="9"/>
    <n v="0.25714285714285712"/>
    <n v="367.08"/>
    <n v="2374.77"/>
    <n v="2007.69"/>
    <n v="6.4693527296502129"/>
    <n v="0.30463070539419085"/>
    <n v="40.786666666666662"/>
  </r>
  <r>
    <s v="2025-06-10"/>
    <x v="19"/>
    <s v="affiliate"/>
    <n v="50557"/>
    <n v="1010"/>
    <n v="1.9977451193702159E-2"/>
    <n v="35"/>
    <n v="3"/>
    <n v="8.5714285714285715E-2"/>
    <n v="455.02"/>
    <n v="4038.36"/>
    <n v="3583.34"/>
    <n v="8.8751263680717329"/>
    <n v="0.45051485148514847"/>
    <n v="151.67333333333332"/>
  </r>
  <r>
    <s v="2025-06-11"/>
    <x v="19"/>
    <s v="affiliate"/>
    <n v="50425"/>
    <n v="1170"/>
    <n v="2.3202776400594944E-2"/>
    <n v="35"/>
    <n v="6"/>
    <n v="0.17142857142857143"/>
    <n v="453.83"/>
    <n v="1350.06"/>
    <n v="896.23"/>
    <n v="2.9748143577991759"/>
    <n v="0.38788888888888889"/>
    <n v="75.638333333333335"/>
  </r>
  <r>
    <s v="2025-06-12"/>
    <x v="19"/>
    <s v="affiliate"/>
    <n v="44583"/>
    <n v="1420"/>
    <n v="3.1850705425834958E-2"/>
    <n v="35"/>
    <n v="6"/>
    <n v="0.17142857142857143"/>
    <n v="401.25"/>
    <n v="2700.03"/>
    <n v="2298.7800000000002"/>
    <n v="6.7290467289719631"/>
    <n v="0.28257042253521125"/>
    <n v="66.875"/>
  </r>
  <r>
    <s v="2025-06-13"/>
    <x v="19"/>
    <s v="affiliate"/>
    <n v="43125"/>
    <n v="1108"/>
    <n v="2.5692753623188406E-2"/>
    <n v="35"/>
    <n v="8"/>
    <n v="0.22857142857142856"/>
    <n v="388.13"/>
    <n v="8283.02"/>
    <n v="7894.89"/>
    <n v="21.340839409476207"/>
    <n v="0.35029783393501807"/>
    <n v="48.516249999999999"/>
  </r>
  <r>
    <s v="2025-06-14"/>
    <x v="19"/>
    <s v="affiliate"/>
    <n v="40994"/>
    <n v="988"/>
    <n v="2.4101087964092306E-2"/>
    <n v="35"/>
    <n v="5"/>
    <n v="0.14285714285714285"/>
    <n v="368.95"/>
    <n v="0"/>
    <n v="-368.95"/>
    <n v="0"/>
    <n v="0.37343117408906884"/>
    <n v="73.789999999999992"/>
  </r>
  <r>
    <s v="2025-06-15"/>
    <x v="19"/>
    <s v="affiliate"/>
    <n v="36644"/>
    <n v="1087"/>
    <n v="2.9663792162427684E-2"/>
    <n v="35"/>
    <n v="6"/>
    <n v="0.17142857142857143"/>
    <n v="329.8"/>
    <n v="0"/>
    <n v="-329.8"/>
    <n v="0"/>
    <n v="0.30340386384544621"/>
    <n v="54.966666666666669"/>
  </r>
  <r>
    <s v="2025-06-16"/>
    <x v="19"/>
    <s v="affiliate"/>
    <n v="58801"/>
    <n v="1802"/>
    <n v="3.0645737317392563E-2"/>
    <n v="35"/>
    <n v="5"/>
    <n v="0.14285714285714285"/>
    <n v="529.21"/>
    <n v="1694.98"/>
    <n v="1165.77"/>
    <n v="3.2028495304321534"/>
    <n v="0.29367924528301886"/>
    <n v="105.84200000000001"/>
  </r>
  <r>
    <s v="2025-06-17"/>
    <x v="19"/>
    <s v="affiliate"/>
    <n v="51901"/>
    <n v="1320"/>
    <n v="2.543303597233194E-2"/>
    <n v="35"/>
    <n v="8"/>
    <n v="0.22857142857142856"/>
    <n v="467.11"/>
    <n v="0"/>
    <n v="-467.11"/>
    <n v="0"/>
    <n v="0.35387121212121214"/>
    <n v="58.388750000000002"/>
  </r>
  <r>
    <s v="2025-06-18"/>
    <x v="19"/>
    <s v="affiliate"/>
    <n v="63006"/>
    <n v="1793"/>
    <n v="2.8457607212011553E-2"/>
    <n v="35"/>
    <n v="4"/>
    <n v="0.11428571428571428"/>
    <n v="567.05999999999995"/>
    <n v="538.29999999999995"/>
    <n v="-28.759999999999991"/>
    <n v="0.9492822628998695"/>
    <n v="0.31626324595649746"/>
    <n v="141.76499999999999"/>
  </r>
  <r>
    <s v="2025-06-19"/>
    <x v="19"/>
    <s v="affiliate"/>
    <n v="63656"/>
    <n v="1763"/>
    <n v="2.769573960035189E-2"/>
    <n v="35"/>
    <n v="6"/>
    <n v="0.17142857142857143"/>
    <n v="572.91"/>
    <n v="2868.42"/>
    <n v="2295.5100000000002"/>
    <n v="5.0067549876944026"/>
    <n v="0.32496313102665908"/>
    <n v="95.484999999999999"/>
  </r>
  <r>
    <s v="2025-06-20"/>
    <x v="19"/>
    <s v="affiliate"/>
    <n v="57602"/>
    <n v="1541"/>
    <n v="2.6752543314468247E-2"/>
    <n v="35"/>
    <n v="4"/>
    <n v="0.11428571428571428"/>
    <n v="518.41999999999996"/>
    <n v="2406.62"/>
    <n v="1888.1999999999998"/>
    <n v="4.6422205933413068"/>
    <n v="0.33641791044776115"/>
    <n v="129.60499999999999"/>
  </r>
  <r>
    <s v="2025-06-21"/>
    <x v="19"/>
    <s v="affiliate"/>
    <n v="60210"/>
    <n v="1256"/>
    <n v="2.0860322205613686E-2"/>
    <n v="35"/>
    <n v="10"/>
    <n v="0.2857142857142857"/>
    <n v="541.89"/>
    <n v="3855.85"/>
    <n v="3313.96"/>
    <n v="7.1155585081843178"/>
    <n v="0.43144108280254778"/>
    <n v="54.189"/>
  </r>
  <r>
    <s v="2025-06-22"/>
    <x v="19"/>
    <s v="affiliate"/>
    <n v="37251"/>
    <n v="672"/>
    <n v="1.8039784166868005E-2"/>
    <n v="35"/>
    <n v="6"/>
    <n v="0.17142857142857143"/>
    <n v="335.26"/>
    <n v="5783.72"/>
    <n v="5448.46"/>
    <n v="17.251446638429876"/>
    <n v="0.49889880952380949"/>
    <n v="55.876666666666665"/>
  </r>
  <r>
    <s v="2025-06-23"/>
    <x v="19"/>
    <s v="affiliate"/>
    <n v="36388"/>
    <n v="846"/>
    <n v="2.3249422886665934E-2"/>
    <n v="32"/>
    <n v="5"/>
    <n v="0.15625"/>
    <n v="327.5"/>
    <n v="2404.1799999999998"/>
    <n v="2076.6799999999998"/>
    <n v="7.3410076335877861"/>
    <n v="0.38711583924349879"/>
    <n v="65.5"/>
  </r>
  <r>
    <s v="2025-06-24"/>
    <x v="19"/>
    <s v="affiliate"/>
    <n v="54977"/>
    <n v="1055"/>
    <n v="1.9189843025265111E-2"/>
    <n v="35"/>
    <n v="4"/>
    <n v="0.11428571428571428"/>
    <n v="494.8"/>
    <n v="1877.56"/>
    <n v="1382.76"/>
    <n v="3.7945836701697653"/>
    <n v="0.46900473933649289"/>
    <n v="123.7"/>
  </r>
  <r>
    <s v="2025-06-25"/>
    <x v="19"/>
    <s v="affiliate"/>
    <n v="55343"/>
    <n v="1498"/>
    <n v="2.7067560486421047E-2"/>
    <n v="35"/>
    <n v="3"/>
    <n v="8.5714285714285715E-2"/>
    <n v="498.09"/>
    <n v="1486.89"/>
    <n v="988.80000000000018"/>
    <n v="2.9851834005902553"/>
    <n v="0.33250333778371161"/>
    <n v="166.03"/>
  </r>
  <r>
    <s v="2025-06-26"/>
    <x v="19"/>
    <s v="affiliate"/>
    <n v="60240"/>
    <n v="1632"/>
    <n v="2.7091633466135457E-2"/>
    <n v="35"/>
    <n v="6"/>
    <n v="0.17142857142857143"/>
    <n v="542.16"/>
    <n v="4436.7700000000004"/>
    <n v="3894.6100000000006"/>
    <n v="8.1835067138852011"/>
    <n v="0.33220588235294118"/>
    <n v="90.36"/>
  </r>
  <r>
    <s v="2025-06-27"/>
    <x v="19"/>
    <s v="affiliate"/>
    <n v="61200"/>
    <n v="1913"/>
    <n v="3.125816993464052E-2"/>
    <n v="35"/>
    <n v="4"/>
    <n v="0.11428571428571428"/>
    <n v="550.79999999999995"/>
    <n v="1056.83"/>
    <n v="506.03"/>
    <n v="1.9187182280319535"/>
    <n v="0.28792472556194454"/>
    <n v="137.69999999999999"/>
  </r>
  <r>
    <s v="2025-06-28"/>
    <x v="19"/>
    <s v="affiliate"/>
    <n v="62122"/>
    <n v="1191"/>
    <n v="1.9171951965487266E-2"/>
    <n v="35"/>
    <n v="2"/>
    <n v="5.7142857142857141E-2"/>
    <n v="559.1"/>
    <n v="2035.76"/>
    <n v="1476.6599999999999"/>
    <n v="3.641137542478984"/>
    <n v="0.46943744752308986"/>
    <n v="279.55"/>
  </r>
  <r>
    <s v="2025-06-29"/>
    <x v="19"/>
    <s v="affiliate"/>
    <n v="41996"/>
    <n v="812"/>
    <n v="1.9335174778550339E-2"/>
    <n v="35"/>
    <n v="10"/>
    <n v="0.2857142857142857"/>
    <n v="377.97"/>
    <n v="3655.51"/>
    <n v="3277.54"/>
    <n v="9.6714289493875167"/>
    <n v="0.4654802955665025"/>
    <n v="37.797000000000004"/>
  </r>
  <r>
    <s v="2025-06-30"/>
    <x v="19"/>
    <s v="affiliate"/>
    <n v="58791"/>
    <n v="1879"/>
    <n v="3.196067425286183E-2"/>
    <n v="35"/>
    <n v="6"/>
    <n v="0.17142857142857143"/>
    <n v="529.12"/>
    <n v="621.84"/>
    <n v="92.720000000000027"/>
    <n v="1.1752343513758694"/>
    <n v="0.28159659393294306"/>
    <n v="88.186666666666667"/>
  </r>
  <r>
    <s v="2025-07-01"/>
    <x v="19"/>
    <s v="affiliate"/>
    <n v="42350"/>
    <n v="814"/>
    <n v="1.9220779220779222E-2"/>
    <n v="35"/>
    <n v="5"/>
    <n v="0.14285714285714285"/>
    <n v="381.15"/>
    <n v="1556.58"/>
    <n v="1175.4299999999998"/>
    <n v="4.0839039748130661"/>
    <n v="0.46824324324324323"/>
    <n v="76.22999999999999"/>
  </r>
  <r>
    <s v="2025-07-02"/>
    <x v="19"/>
    <s v="affiliate"/>
    <n v="54336"/>
    <n v="1163"/>
    <n v="2.1403857479387514E-2"/>
    <n v="35"/>
    <n v="8"/>
    <n v="0.22857142857142856"/>
    <n v="489.03"/>
    <n v="5593"/>
    <n v="5103.97"/>
    <n v="11.436926159949287"/>
    <n v="0.42049011177987961"/>
    <n v="61.128749999999997"/>
  </r>
  <r>
    <s v="2025-07-03"/>
    <x v="19"/>
    <s v="affiliate"/>
    <n v="53284"/>
    <n v="1704"/>
    <n v="3.197958111252909E-2"/>
    <n v="35"/>
    <n v="4"/>
    <n v="0.11428571428571428"/>
    <n v="479.56"/>
    <n v="4033.4"/>
    <n v="3553.84"/>
    <n v="8.4106264075402457"/>
    <n v="0.28143192488262914"/>
    <n v="119.89"/>
  </r>
  <r>
    <s v="2025-07-04"/>
    <x v="19"/>
    <s v="affiliate"/>
    <n v="63101"/>
    <n v="1862"/>
    <n v="2.9508248680686518E-2"/>
    <n v="35"/>
    <n v="4"/>
    <n v="0.11428571428571428"/>
    <n v="567.91"/>
    <n v="666.75"/>
    <n v="98.840000000000032"/>
    <n v="1.1740416615308764"/>
    <n v="0.30499999999999999"/>
    <n v="141.97749999999999"/>
  </r>
  <r>
    <s v="2025-07-05"/>
    <x v="19"/>
    <s v="affiliate"/>
    <n v="54077"/>
    <n v="1201"/>
    <n v="2.2209072248830373E-2"/>
    <n v="35"/>
    <n v="1"/>
    <n v="2.8571428571428571E-2"/>
    <n v="486.7"/>
    <n v="1687.99"/>
    <n v="1201.29"/>
    <n v="3.4682350523936716"/>
    <n v="0.40524562864279767"/>
    <n v="486.7"/>
  </r>
  <r>
    <s v="2025-07-06"/>
    <x v="19"/>
    <s v="affiliate"/>
    <n v="47473"/>
    <n v="1283"/>
    <n v="2.7025888399721948E-2"/>
    <n v="35"/>
    <n v="10"/>
    <n v="0.2857142857142857"/>
    <n v="427.26"/>
    <n v="4681.79"/>
    <n v="4254.53"/>
    <n v="10.957707250854281"/>
    <n v="0.33301636788776307"/>
    <n v="42.725999999999999"/>
  </r>
  <r>
    <s v="2025-07-07"/>
    <x v="19"/>
    <s v="affiliate"/>
    <n v="42864"/>
    <n v="842"/>
    <n v="1.9643523702874206E-2"/>
    <n v="35"/>
    <n v="2"/>
    <n v="5.7142857142857141E-2"/>
    <n v="385.78"/>
    <n v="742.39"/>
    <n v="356.61"/>
    <n v="1.9243869562963347"/>
    <n v="0.45817102137767218"/>
    <n v="192.89"/>
  </r>
  <r>
    <s v="2025-07-08"/>
    <x v="19"/>
    <s v="affiliate"/>
    <n v="63272"/>
    <n v="1775"/>
    <n v="2.8053483373372108E-2"/>
    <n v="35"/>
    <n v="6"/>
    <n v="0.17142857142857143"/>
    <n v="569.45000000000005"/>
    <n v="936.82"/>
    <n v="367.37"/>
    <n v="1.6451312670120291"/>
    <n v="0.32081690140845071"/>
    <n v="94.908333333333346"/>
  </r>
  <r>
    <s v="2025-07-09"/>
    <x v="19"/>
    <s v="affiliate"/>
    <n v="38224"/>
    <n v="1218"/>
    <n v="3.1864796986186689E-2"/>
    <n v="35"/>
    <n v="3"/>
    <n v="8.5714285714285715E-2"/>
    <n v="344.02"/>
    <n v="297.89"/>
    <n v="-46.129999999999995"/>
    <n v="0.86590895878146623"/>
    <n v="0.28244663382594415"/>
    <n v="114.67333333333333"/>
  </r>
  <r>
    <s v="2025-07-10"/>
    <x v="19"/>
    <s v="affiliate"/>
    <n v="49993"/>
    <n v="1431"/>
    <n v="2.8624007361030546E-2"/>
    <n v="35"/>
    <n v="4"/>
    <n v="0.11428571428571428"/>
    <n v="449.94"/>
    <n v="1665.63"/>
    <n v="1215.69"/>
    <n v="3.7018935858114417"/>
    <n v="0.31442348008385745"/>
    <n v="112.485"/>
  </r>
  <r>
    <s v="2025-07-11"/>
    <x v="19"/>
    <s v="affiliate"/>
    <n v="58156"/>
    <n v="1378"/>
    <n v="2.3694889607263223E-2"/>
    <n v="35"/>
    <n v="2"/>
    <n v="5.7142857142857141E-2"/>
    <n v="523.41"/>
    <n v="0"/>
    <n v="-523.41"/>
    <n v="0"/>
    <n v="0.379833091436865"/>
    <n v="261.70499999999998"/>
  </r>
  <r>
    <s v="2025-07-12"/>
    <x v="19"/>
    <s v="affiliate"/>
    <n v="61972"/>
    <n v="1949"/>
    <n v="3.1449686955399216E-2"/>
    <n v="35"/>
    <n v="6"/>
    <n v="0.17142857142857143"/>
    <n v="557.75"/>
    <n v="6002.31"/>
    <n v="5444.56"/>
    <n v="10.761649484536083"/>
    <n v="0.28617239610056439"/>
    <n v="92.958333333333329"/>
  </r>
  <r>
    <s v="2025-07-13"/>
    <x v="19"/>
    <s v="affiliate"/>
    <n v="57212"/>
    <n v="1038"/>
    <n v="1.8143046913234987E-2"/>
    <n v="35"/>
    <n v="4"/>
    <n v="0.11428571428571428"/>
    <n v="514.91"/>
    <n v="2938.68"/>
    <n v="2423.77"/>
    <n v="5.7071721271678548"/>
    <n v="0.49605973025048167"/>
    <n v="128.72749999999999"/>
  </r>
  <r>
    <s v="2025-07-14"/>
    <x v="19"/>
    <s v="affiliate"/>
    <n v="40533"/>
    <n v="777"/>
    <n v="1.9169565539190289E-2"/>
    <n v="32"/>
    <n v="4"/>
    <n v="0.125"/>
    <n v="364.8"/>
    <n v="0"/>
    <n v="-364.8"/>
    <n v="0"/>
    <n v="0.46949806949806949"/>
    <n v="91.2"/>
  </r>
  <r>
    <s v="2025-07-15"/>
    <x v="19"/>
    <s v="affiliate"/>
    <n v="44304"/>
    <n v="782"/>
    <n v="1.7650776453593354E-2"/>
    <n v="33"/>
    <n v="2"/>
    <n v="6.0606060606060608E-2"/>
    <n v="398.74"/>
    <n v="1469.12"/>
    <n v="1070.3799999999999"/>
    <n v="3.684405878517329"/>
    <n v="0.50989769820971864"/>
    <n v="199.37"/>
  </r>
  <r>
    <s v="2025-07-16"/>
    <x v="19"/>
    <s v="affiliate"/>
    <n v="43664"/>
    <n v="1211"/>
    <n v="2.7734518138512274E-2"/>
    <n v="35"/>
    <n v="3"/>
    <n v="8.5714285714285715E-2"/>
    <n v="392.98"/>
    <n v="2424.39"/>
    <n v="2031.4099999999999"/>
    <n v="6.1692452542114093"/>
    <n v="0.32450867052023125"/>
    <n v="130.99333333333334"/>
  </r>
  <r>
    <s v="2025-07-17"/>
    <x v="19"/>
    <s v="affiliate"/>
    <n v="43255"/>
    <n v="936"/>
    <n v="2.1639116865102299E-2"/>
    <n v="35"/>
    <n v="3"/>
    <n v="8.5714285714285715E-2"/>
    <n v="389.3"/>
    <n v="2171.31"/>
    <n v="1782.01"/>
    <n v="5.5774723863344464"/>
    <n v="0.41591880341880344"/>
    <n v="129.76666666666668"/>
  </r>
  <r>
    <s v="2025-07-18"/>
    <x v="19"/>
    <s v="affiliate"/>
    <n v="60661"/>
    <n v="1300"/>
    <n v="2.1430573185407427E-2"/>
    <n v="35"/>
    <n v="5"/>
    <n v="0.14285714285714285"/>
    <n v="545.95000000000005"/>
    <n v="3721.5"/>
    <n v="3175.55"/>
    <n v="6.816558292883963"/>
    <n v="0.4199615384615385"/>
    <n v="109.19000000000001"/>
  </r>
  <r>
    <s v="2025-07-19"/>
    <x v="19"/>
    <s v="affiliate"/>
    <n v="61492"/>
    <n v="1266"/>
    <n v="2.0588043973199764E-2"/>
    <n v="35"/>
    <n v="7"/>
    <n v="0.2"/>
    <n v="553.42999999999995"/>
    <n v="603.02"/>
    <n v="49.590000000000032"/>
    <n v="1.0896048280722044"/>
    <n v="0.43714849921011056"/>
    <n v="79.061428571428564"/>
  </r>
  <r>
    <s v="2025-07-20"/>
    <x v="19"/>
    <s v="affiliate"/>
    <n v="51463"/>
    <n v="1449"/>
    <n v="2.815615102112197E-2"/>
    <n v="35"/>
    <n v="4"/>
    <n v="0.11428571428571428"/>
    <n v="463.17"/>
    <n v="0"/>
    <n v="-463.17"/>
    <n v="0"/>
    <n v="0.31964803312629403"/>
    <n v="115.7925"/>
  </r>
  <r>
    <s v="2025-07-21"/>
    <x v="19"/>
    <s v="affiliate"/>
    <n v="55111"/>
    <n v="1505"/>
    <n v="2.730852279944113E-2"/>
    <n v="35"/>
    <n v="9"/>
    <n v="0.25714285714285712"/>
    <n v="496"/>
    <n v="3421.79"/>
    <n v="2925.79"/>
    <n v="6.8987701612903223"/>
    <n v="0.32956810631229239"/>
    <n v="55.111111111111114"/>
  </r>
  <r>
    <s v="2025-07-22"/>
    <x v="19"/>
    <s v="affiliate"/>
    <n v="61285"/>
    <n v="1623"/>
    <n v="2.6482826140164804E-2"/>
    <n v="35"/>
    <n v="6"/>
    <n v="0.17142857142857143"/>
    <n v="551.57000000000005"/>
    <n v="6636.96"/>
    <n v="6085.39"/>
    <n v="12.032851677937522"/>
    <n v="0.33984596426370922"/>
    <n v="91.928333333333342"/>
  </r>
  <r>
    <s v="2025-07-23"/>
    <x v="19"/>
    <s v="affiliate"/>
    <n v="57662"/>
    <n v="1098"/>
    <n v="1.9042003399119004E-2"/>
    <n v="35"/>
    <n v="5"/>
    <n v="0.14285714285714285"/>
    <n v="518.96"/>
    <n v="3186.18"/>
    <n v="2667.22"/>
    <n v="6.1395483274240785"/>
    <n v="0.47264116575591991"/>
    <n v="103.792"/>
  </r>
  <r>
    <s v="2025-07-24"/>
    <x v="19"/>
    <s v="affiliate"/>
    <n v="49103"/>
    <n v="1462"/>
    <n v="2.9774148219049751E-2"/>
    <n v="35"/>
    <n v="5"/>
    <n v="0.14285714285714285"/>
    <n v="441.93"/>
    <n v="4551.7"/>
    <n v="4109.7699999999995"/>
    <n v="10.299594958477586"/>
    <n v="0.30227770177838575"/>
    <n v="88.385999999999996"/>
  </r>
  <r>
    <s v="2025-07-25"/>
    <x v="19"/>
    <s v="affiliate"/>
    <n v="44152"/>
    <n v="1045"/>
    <n v="2.3668236999456423E-2"/>
    <n v="35"/>
    <n v="8"/>
    <n v="0.22857142857142856"/>
    <n v="397.37"/>
    <n v="8489.81"/>
    <n v="8092.44"/>
    <n v="21.364999874172685"/>
    <n v="0.38025837320574163"/>
    <n v="49.671250000000001"/>
  </r>
  <r>
    <s v="2025-07-26"/>
    <x v="19"/>
    <s v="affiliate"/>
    <n v="54548"/>
    <n v="1163"/>
    <n v="2.1320671701987242E-2"/>
    <n v="35"/>
    <n v="3"/>
    <n v="8.5714285714285715E-2"/>
    <n v="490.94"/>
    <n v="3005.08"/>
    <n v="2514.14"/>
    <n v="6.1210738583126245"/>
    <n v="0.42213241616509029"/>
    <n v="163.64666666666668"/>
  </r>
  <r>
    <s v="2025-07-27"/>
    <x v="19"/>
    <s v="affiliate"/>
    <n v="64164"/>
    <n v="1644"/>
    <n v="2.562184402468674E-2"/>
    <n v="35"/>
    <n v="4"/>
    <n v="0.11428571428571428"/>
    <n v="577.48"/>
    <n v="1805"/>
    <n v="1227.52"/>
    <n v="3.1256493731384634"/>
    <n v="0.35126520681265205"/>
    <n v="144.37"/>
  </r>
  <r>
    <s v="2025-07-28"/>
    <x v="19"/>
    <s v="affiliate"/>
    <n v="50138"/>
    <n v="1055"/>
    <n v="2.1041924288962465E-2"/>
    <n v="35"/>
    <n v="6"/>
    <n v="0.17142857142857143"/>
    <n v="451.25"/>
    <n v="3232.88"/>
    <n v="2781.63"/>
    <n v="7.1642770083102496"/>
    <n v="0.42772511848341233"/>
    <n v="75.208333333333329"/>
  </r>
  <r>
    <s v="2025-07-29"/>
    <x v="19"/>
    <s v="affiliate"/>
    <n v="49644"/>
    <n v="933"/>
    <n v="1.8793811941020064E-2"/>
    <n v="35"/>
    <n v="5"/>
    <n v="0.14285714285714285"/>
    <n v="446.8"/>
    <n v="250.41"/>
    <n v="-196.39000000000001"/>
    <n v="0.56045210384959709"/>
    <n v="0.47888531618435154"/>
    <n v="89.36"/>
  </r>
  <r>
    <s v="2025-07-30"/>
    <x v="19"/>
    <s v="affiliate"/>
    <n v="60347"/>
    <n v="1638"/>
    <n v="2.7143022851177357E-2"/>
    <n v="35"/>
    <n v="5"/>
    <n v="0.14285714285714285"/>
    <n v="543.13"/>
    <n v="4355.3900000000003"/>
    <n v="3812.26"/>
    <n v="8.0190562112201498"/>
    <n v="0.33158119658119656"/>
    <n v="108.626"/>
  </r>
  <r>
    <s v="2025-07-31"/>
    <x v="19"/>
    <s v="affiliate"/>
    <n v="57277"/>
    <n v="1793"/>
    <n v="3.1304013827539848E-2"/>
    <n v="35"/>
    <n v="6"/>
    <n v="0.17142857142857143"/>
    <n v="515.5"/>
    <n v="0"/>
    <n v="-515.5"/>
    <n v="0"/>
    <n v="0.28750697155605132"/>
    <n v="85.916666666666671"/>
  </r>
  <r>
    <s v="2025-08-01"/>
    <x v="19"/>
    <s v="affiliate"/>
    <n v="38167"/>
    <n v="1069"/>
    <n v="2.8008489008829619E-2"/>
    <n v="35"/>
    <n v="5"/>
    <n v="0.14285714285714285"/>
    <n v="343.51"/>
    <n v="3304.89"/>
    <n v="2961.38"/>
    <n v="9.6209426217577363"/>
    <n v="0.32133769878391016"/>
    <n v="68.701999999999998"/>
  </r>
  <r>
    <s v="2025-08-02"/>
    <x v="19"/>
    <s v="affiliate"/>
    <n v="38788"/>
    <n v="1180"/>
    <n v="3.0421779931937714E-2"/>
    <n v="35"/>
    <n v="6"/>
    <n v="0.17142857142857143"/>
    <n v="349.1"/>
    <n v="2228.69"/>
    <n v="1879.5900000000001"/>
    <n v="6.3841019765110278"/>
    <n v="0.29584745762711867"/>
    <n v="58.183333333333337"/>
  </r>
  <r>
    <s v="2025-08-03"/>
    <x v="19"/>
    <s v="affiliate"/>
    <n v="45756"/>
    <n v="1450"/>
    <n v="3.1689833027362529E-2"/>
    <n v="35"/>
    <n v="7"/>
    <n v="0.2"/>
    <n v="411.81"/>
    <n v="2469.25"/>
    <n v="2057.44"/>
    <n v="5.9960904300526945"/>
    <n v="0.28400689655172412"/>
    <n v="58.83"/>
  </r>
  <r>
    <s v="2025-08-04"/>
    <x v="19"/>
    <s v="affiliate"/>
    <n v="48828"/>
    <n v="1469"/>
    <n v="3.0085197018104366E-2"/>
    <n v="35"/>
    <n v="9"/>
    <n v="0.25714285714285712"/>
    <n v="439.46"/>
    <n v="6756.5"/>
    <n v="6317.04"/>
    <n v="15.374550584808629"/>
    <n v="0.29915588835942819"/>
    <n v="48.828888888888883"/>
  </r>
  <r>
    <s v="2025-08-05"/>
    <x v="19"/>
    <s v="affiliate"/>
    <n v="48873"/>
    <n v="1066"/>
    <n v="2.1811634235672048E-2"/>
    <n v="35"/>
    <n v="9"/>
    <n v="0.25714285714285712"/>
    <n v="439.86"/>
    <n v="3710.41"/>
    <n v="3270.5499999999997"/>
    <n v="8.4354340017278222"/>
    <n v="0.41262664165103191"/>
    <n v="48.873333333333335"/>
  </r>
  <r>
    <s v="2025-08-06"/>
    <x v="19"/>
    <s v="affiliate"/>
    <n v="55268"/>
    <n v="1112"/>
    <n v="2.0120141854237533E-2"/>
    <n v="35"/>
    <n v="7"/>
    <n v="0.2"/>
    <n v="497.42"/>
    <n v="2897.89"/>
    <n v="2400.4699999999998"/>
    <n v="5.8258413413212171"/>
    <n v="0.44732014388489211"/>
    <n v="71.06"/>
  </r>
  <r>
    <s v="2025-08-07"/>
    <x v="19"/>
    <s v="affiliate"/>
    <n v="60602"/>
    <n v="1218"/>
    <n v="2.0098346589221477E-2"/>
    <n v="35"/>
    <n v="7"/>
    <n v="0.2"/>
    <n v="545.41999999999996"/>
    <n v="2505.73"/>
    <n v="1960.31"/>
    <n v="4.5941292948553416"/>
    <n v="0.44779967159277501"/>
    <n v="77.917142857142849"/>
  </r>
  <r>
    <s v="2025-08-08"/>
    <x v="19"/>
    <s v="affiliate"/>
    <n v="60541"/>
    <n v="1173"/>
    <n v="1.9375299383888604E-2"/>
    <n v="35"/>
    <n v="4"/>
    <n v="0.11428571428571428"/>
    <n v="544.87"/>
    <n v="823.4"/>
    <n v="278.52999999999997"/>
    <n v="1.5111861544955676"/>
    <n v="0.46450980392156865"/>
    <n v="136.2175"/>
  </r>
  <r>
    <s v="2025-08-09"/>
    <x v="19"/>
    <s v="affiliate"/>
    <n v="38127"/>
    <n v="1067"/>
    <n v="2.7985417158444149E-2"/>
    <n v="35"/>
    <n v="3"/>
    <n v="8.5714285714285715E-2"/>
    <n v="343.15"/>
    <n v="1275.1400000000001"/>
    <n v="931.99000000000012"/>
    <n v="3.7159842634416442"/>
    <n v="0.32160262417994373"/>
    <n v="114.38333333333333"/>
  </r>
  <r>
    <s v="2025-08-10"/>
    <x v="19"/>
    <s v="affiliate"/>
    <n v="40173"/>
    <n v="1093"/>
    <n v="2.7207328305080526E-2"/>
    <n v="35"/>
    <n v="9"/>
    <n v="0.25714285714285712"/>
    <n v="361.56"/>
    <n v="3654.95"/>
    <n v="3293.39"/>
    <n v="10.108833941807722"/>
    <n v="0.33079597438243369"/>
    <n v="40.173333333333332"/>
  </r>
  <r>
    <s v="2025-08-11"/>
    <x v="19"/>
    <s v="affiliate"/>
    <n v="35238"/>
    <n v="796"/>
    <n v="2.2589250241216868E-2"/>
    <n v="35"/>
    <n v="6"/>
    <n v="0.17142857142857143"/>
    <n v="317.14999999999998"/>
    <n v="2138.2199999999998"/>
    <n v="1821.0699999999997"/>
    <n v="6.7419832886646693"/>
    <n v="0.39842964824120602"/>
    <n v="52.858333333333327"/>
  </r>
  <r>
    <s v="2025-08-12"/>
    <x v="19"/>
    <s v="affiliate"/>
    <n v="63544"/>
    <n v="1476"/>
    <n v="2.3227999496411935E-2"/>
    <n v="35"/>
    <n v="3"/>
    <n v="8.5714285714285715E-2"/>
    <n v="571.9"/>
    <n v="3540.63"/>
    <n v="2968.73"/>
    <n v="6.1909949291834243"/>
    <n v="0.38746612466124658"/>
    <n v="190.63333333333333"/>
  </r>
  <r>
    <s v="2025-08-13"/>
    <x v="19"/>
    <s v="affiliate"/>
    <n v="41574"/>
    <n v="1251"/>
    <n v="3.0090922210997257E-2"/>
    <n v="35"/>
    <n v="5"/>
    <n v="0.14285714285714285"/>
    <n v="374.17"/>
    <n v="999.02"/>
    <n v="624.84999999999991"/>
    <n v="2.6699628511104576"/>
    <n v="0.29909672262190251"/>
    <n v="74.834000000000003"/>
  </r>
  <r>
    <s v="2025-08-14"/>
    <x v="19"/>
    <s v="affiliate"/>
    <n v="41483"/>
    <n v="1235"/>
    <n v="2.9771231588843622E-2"/>
    <n v="35"/>
    <n v="7"/>
    <n v="0.2"/>
    <n v="373.35"/>
    <n v="1671.99"/>
    <n v="1298.6399999999999"/>
    <n v="4.4783447167537158"/>
    <n v="0.30230769230769233"/>
    <n v="53.335714285714289"/>
  </r>
  <r>
    <s v="2025-08-15"/>
    <x v="19"/>
    <s v="affiliate"/>
    <n v="45245"/>
    <n v="930"/>
    <n v="2.0554757431760416E-2"/>
    <n v="35"/>
    <n v="3"/>
    <n v="8.5714285714285715E-2"/>
    <n v="407.21"/>
    <n v="0"/>
    <n v="-407.21"/>
    <n v="0"/>
    <n v="0.43786021505376344"/>
    <n v="135.73666666666665"/>
  </r>
  <r>
    <s v="2025-08-16"/>
    <x v="19"/>
    <s v="affiliate"/>
    <n v="35235"/>
    <n v="851"/>
    <n v="2.4152121470129132E-2"/>
    <n v="35"/>
    <n v="7"/>
    <n v="0.2"/>
    <n v="317.12"/>
    <n v="5701.45"/>
    <n v="5384.33"/>
    <n v="17.978840817356204"/>
    <n v="0.37264394829612224"/>
    <n v="45.302857142857142"/>
  </r>
  <r>
    <s v="2025-08-17"/>
    <x v="19"/>
    <s v="affiliate"/>
    <n v="53240"/>
    <n v="1277"/>
    <n v="2.398572501878287E-2"/>
    <n v="35"/>
    <n v="7"/>
    <n v="0.2"/>
    <n v="479.16"/>
    <n v="2683.72"/>
    <n v="2204.56"/>
    <n v="5.6008848818766168"/>
    <n v="0.37522317932654664"/>
    <n v="68.451428571428579"/>
  </r>
  <r>
    <s v="2025-08-18"/>
    <x v="19"/>
    <s v="affiliate"/>
    <n v="53068"/>
    <n v="1632"/>
    <n v="3.075299615587548E-2"/>
    <n v="35"/>
    <n v="7"/>
    <n v="0.2"/>
    <n v="477.62"/>
    <n v="473.03"/>
    <n v="-4.5900000000000318"/>
    <n v="0.99038984967128674"/>
    <n v="0.2926593137254902"/>
    <n v="68.231428571428566"/>
  </r>
  <r>
    <s v="2025-08-19"/>
    <x v="19"/>
    <s v="affiliate"/>
    <n v="62520"/>
    <n v="1967"/>
    <n v="3.1461932181701853E-2"/>
    <n v="35"/>
    <n v="1"/>
    <n v="2.8571428571428571E-2"/>
    <n v="562.67999999999995"/>
    <n v="2241.88"/>
    <n v="1679.2000000000003"/>
    <n v="3.9842894718134647"/>
    <n v="0.2860599898322318"/>
    <n v="562.67999999999995"/>
  </r>
  <r>
    <s v="2025-08-20"/>
    <x v="19"/>
    <s v="affiliate"/>
    <n v="52235"/>
    <n v="1266"/>
    <n v="2.4236622953958075E-2"/>
    <n v="35"/>
    <n v="2"/>
    <n v="5.7142857142857141E-2"/>
    <n v="470.12"/>
    <n v="687.46"/>
    <n v="217.34000000000003"/>
    <n v="1.4623074959584788"/>
    <n v="0.37134281200631913"/>
    <n v="235.06"/>
  </r>
  <r>
    <s v="2025-08-21"/>
    <x v="19"/>
    <s v="affiliate"/>
    <n v="42108"/>
    <n v="1150"/>
    <n v="2.7310724802887813E-2"/>
    <n v="35"/>
    <n v="7"/>
    <n v="0.2"/>
    <n v="378.98"/>
    <n v="4190.01"/>
    <n v="3811.03"/>
    <n v="11.056018787271096"/>
    <n v="0.32954782608695654"/>
    <n v="54.14"/>
  </r>
  <r>
    <s v="2025-08-22"/>
    <x v="19"/>
    <s v="affiliate"/>
    <n v="38942"/>
    <n v="784"/>
    <n v="2.0132504750654819E-2"/>
    <n v="35"/>
    <n v="10"/>
    <n v="0.2857142857142857"/>
    <n v="350.48"/>
    <n v="2447.34"/>
    <n v="2096.86"/>
    <n v="6.9828235562656928"/>
    <n v="0.44704081632653064"/>
    <n v="35.048000000000002"/>
  </r>
  <r>
    <s v="2025-08-23"/>
    <x v="19"/>
    <s v="affiliate"/>
    <n v="56715"/>
    <n v="1416"/>
    <n v="2.4966939962972758E-2"/>
    <n v="35"/>
    <n v="2"/>
    <n v="5.7142857142857141E-2"/>
    <n v="510.44"/>
    <n v="456.17"/>
    <n v="-54.269999999999982"/>
    <n v="0.89367996238539305"/>
    <n v="0.36048022598870055"/>
    <n v="255.22"/>
  </r>
  <r>
    <s v="2025-08-24"/>
    <x v="19"/>
    <s v="affiliate"/>
    <n v="46817"/>
    <n v="1404"/>
    <n v="2.9989106521135483E-2"/>
    <n v="35"/>
    <n v="5"/>
    <n v="0.14285714285714285"/>
    <n v="421.36"/>
    <n v="2840.72"/>
    <n v="2419.3599999999997"/>
    <n v="6.7417884943990876"/>
    <n v="0.30011396011396013"/>
    <n v="84.272000000000006"/>
  </r>
  <r>
    <s v="2025-08-25"/>
    <x v="19"/>
    <s v="affiliate"/>
    <n v="63337"/>
    <n v="1188"/>
    <n v="1.8756808816331686E-2"/>
    <n v="35"/>
    <n v="6"/>
    <n v="0.17142857142857143"/>
    <n v="570.04"/>
    <n v="4955.88"/>
    <n v="4385.84"/>
    <n v="8.6939162164058672"/>
    <n v="0.47983164983164978"/>
    <n v="95.006666666666661"/>
  </r>
  <r>
    <s v="2025-08-26"/>
    <x v="19"/>
    <s v="affiliate"/>
    <n v="57752"/>
    <n v="1092"/>
    <n v="1.8908436071478043E-2"/>
    <n v="35"/>
    <n v="6"/>
    <n v="0.17142857142857143"/>
    <n v="519.77"/>
    <n v="5422"/>
    <n v="4902.2299999999996"/>
    <n v="10.431537025992267"/>
    <n v="0.47597985347985344"/>
    <n v="86.62833333333333"/>
  </r>
  <r>
    <s v="2025-08-27"/>
    <x v="19"/>
    <s v="affiliate"/>
    <n v="50520"/>
    <n v="988"/>
    <n v="1.955661124307205E-2"/>
    <n v="35"/>
    <n v="3"/>
    <n v="8.5714285714285715E-2"/>
    <n v="454.68"/>
    <n v="2113.83"/>
    <n v="1659.1499999999999"/>
    <n v="4.6490498812351539"/>
    <n v="0.46020242914979759"/>
    <n v="151.56"/>
  </r>
  <r>
    <s v="2025-08-28"/>
    <x v="19"/>
    <s v="affiliate"/>
    <n v="42656"/>
    <n v="780"/>
    <n v="1.8285821455363841E-2"/>
    <n v="27"/>
    <n v="1"/>
    <n v="3.7037037037037035E-2"/>
    <n v="383.91"/>
    <n v="0"/>
    <n v="-383.91"/>
    <n v="0"/>
    <n v="0.49219230769230771"/>
    <n v="383.91"/>
  </r>
  <r>
    <s v="2024-07-16"/>
    <x v="20"/>
    <s v="paid_search"/>
    <n v="22220"/>
    <n v="770"/>
    <n v="3.4653465346534656E-2"/>
    <n v="35"/>
    <n v="6"/>
    <n v="0.17142857142857143"/>
    <n v="399.97"/>
    <n v="1091.67"/>
    <n v="691.7"/>
    <n v="2.7293797034777607"/>
    <n v="0.51944155844155848"/>
    <n v="66.661666666666676"/>
  </r>
  <r>
    <s v="2024-07-17"/>
    <x v="20"/>
    <s v="paid_search"/>
    <n v="30882"/>
    <n v="897"/>
    <n v="2.9046046240528464E-2"/>
    <n v="35"/>
    <n v="3"/>
    <n v="8.5714285714285715E-2"/>
    <n v="555.88"/>
    <n v="0"/>
    <n v="-555.88"/>
    <n v="0"/>
    <n v="0.61971014492753618"/>
    <n v="185.29333333333332"/>
  </r>
  <r>
    <s v="2024-07-18"/>
    <x v="20"/>
    <s v="paid_search"/>
    <n v="35816"/>
    <n v="1308"/>
    <n v="3.6519991065445609E-2"/>
    <n v="35"/>
    <n v="10"/>
    <n v="0.2857142857142857"/>
    <n v="644.69000000000005"/>
    <n v="2872.08"/>
    <n v="2227.39"/>
    <n v="4.4549783616932164"/>
    <n v="0.49288226299694193"/>
    <n v="64.469000000000008"/>
  </r>
  <r>
    <s v="2024-07-19"/>
    <x v="20"/>
    <s v="paid_search"/>
    <n v="34183"/>
    <n v="1072"/>
    <n v="3.1360617850978559E-2"/>
    <n v="35"/>
    <n v="2"/>
    <n v="5.7142857142857141E-2"/>
    <n v="615.30999999999995"/>
    <n v="0"/>
    <n v="-615.30999999999995"/>
    <n v="0"/>
    <n v="0.57398320895522381"/>
    <n v="307.65499999999997"/>
  </r>
  <r>
    <s v="2024-07-20"/>
    <x v="20"/>
    <s v="paid_search"/>
    <n v="32817"/>
    <n v="1481"/>
    <n v="4.5129048968522413E-2"/>
    <n v="35"/>
    <n v="7"/>
    <n v="0.2"/>
    <n v="590.71"/>
    <n v="5141.43"/>
    <n v="4550.72"/>
    <n v="8.7038140542736713"/>
    <n v="0.39885887913571916"/>
    <n v="84.387142857142862"/>
  </r>
  <r>
    <s v="2024-07-21"/>
    <x v="20"/>
    <s v="paid_search"/>
    <n v="23230"/>
    <n v="920"/>
    <n v="3.9603960396039604E-2"/>
    <n v="35"/>
    <n v="7"/>
    <n v="0.2"/>
    <n v="418.14"/>
    <n v="6244.2"/>
    <n v="5826.0599999999995"/>
    <n v="14.933275936289281"/>
    <n v="0.45449999999999996"/>
    <n v="59.734285714285711"/>
  </r>
  <r>
    <s v="2024-07-22"/>
    <x v="20"/>
    <s v="paid_search"/>
    <n v="26691"/>
    <n v="791"/>
    <n v="2.963545764489903E-2"/>
    <n v="35"/>
    <n v="6"/>
    <n v="0.17142857142857143"/>
    <n v="480.45"/>
    <n v="2473.64"/>
    <n v="1993.1899999999998"/>
    <n v="5.1485898636694767"/>
    <n v="0.60739570164348922"/>
    <n v="80.075000000000003"/>
  </r>
  <r>
    <s v="2024-07-23"/>
    <x v="20"/>
    <s v="paid_search"/>
    <n v="24682"/>
    <n v="948"/>
    <n v="3.8408556843043513E-2"/>
    <n v="35"/>
    <n v="8"/>
    <n v="0.22857142857142856"/>
    <n v="444.28"/>
    <n v="7282.76"/>
    <n v="6838.4800000000005"/>
    <n v="16.392275141802468"/>
    <n v="0.46864978902953586"/>
    <n v="55.534999999999997"/>
  </r>
  <r>
    <s v="2024-07-24"/>
    <x v="20"/>
    <s v="paid_search"/>
    <n v="33343"/>
    <n v="1389"/>
    <n v="4.1657919203431003E-2"/>
    <n v="35"/>
    <n v="5"/>
    <n v="0.14285714285714285"/>
    <n v="600.19000000000005"/>
    <n v="1373.12"/>
    <n v="772.92999999999984"/>
    <n v="2.2878088605274991"/>
    <n v="0.4321022318214543"/>
    <n v="120.03800000000001"/>
  </r>
  <r>
    <s v="2024-07-25"/>
    <x v="20"/>
    <s v="paid_search"/>
    <n v="26565"/>
    <n v="693"/>
    <n v="2.6086956521739129E-2"/>
    <n v="34"/>
    <n v="6"/>
    <n v="0.17647058823529413"/>
    <n v="478.17"/>
    <n v="5559.32"/>
    <n v="5081.1499999999996"/>
    <n v="11.626241713198233"/>
    <n v="0.69000000000000006"/>
    <n v="79.695000000000007"/>
  </r>
  <r>
    <s v="2024-07-26"/>
    <x v="20"/>
    <s v="paid_search"/>
    <n v="22987"/>
    <n v="610"/>
    <n v="2.653673815634924E-2"/>
    <n v="35"/>
    <n v="4"/>
    <n v="0.11428571428571428"/>
    <n v="413.78"/>
    <n v="3927.61"/>
    <n v="3513.83"/>
    <n v="9.492024747450337"/>
    <n v="0.67832786885245899"/>
    <n v="103.44499999999999"/>
  </r>
  <r>
    <s v="2024-07-27"/>
    <x v="20"/>
    <s v="paid_search"/>
    <n v="25473"/>
    <n v="1125"/>
    <n v="4.4164409374631966E-2"/>
    <n v="35"/>
    <n v="5"/>
    <n v="0.14285714285714285"/>
    <n v="458.52"/>
    <n v="4155.18"/>
    <n v="3696.6600000000003"/>
    <n v="9.0621565035331066"/>
    <n v="0.40757333333333334"/>
    <n v="91.703999999999994"/>
  </r>
  <r>
    <s v="2024-07-28"/>
    <x v="20"/>
    <s v="paid_search"/>
    <n v="32910"/>
    <n v="814"/>
    <n v="2.4734123366757826E-2"/>
    <n v="35"/>
    <n v="4"/>
    <n v="0.11428571428571428"/>
    <n v="592.38"/>
    <n v="2465.75"/>
    <n v="1873.37"/>
    <n v="4.1624464026469497"/>
    <n v="0.72773955773955779"/>
    <n v="148.095"/>
  </r>
  <r>
    <s v="2024-07-29"/>
    <x v="20"/>
    <s v="paid_search"/>
    <n v="32048"/>
    <n v="1403"/>
    <n v="4.3778082875686471E-2"/>
    <n v="35"/>
    <n v="5"/>
    <n v="0.14285714285714285"/>
    <n v="576.88"/>
    <n v="3157.78"/>
    <n v="2580.9"/>
    <n v="5.4738940507557903"/>
    <n v="0.41117605131860296"/>
    <n v="115.376"/>
  </r>
  <r>
    <s v="2024-07-30"/>
    <x v="20"/>
    <s v="paid_search"/>
    <n v="30387"/>
    <n v="1115"/>
    <n v="3.6693322802514236E-2"/>
    <n v="35"/>
    <n v="6"/>
    <n v="0.17142857142857143"/>
    <n v="546.97"/>
    <n v="5750.07"/>
    <n v="5203.0999999999995"/>
    <n v="10.512587527652338"/>
    <n v="0.49055605381165923"/>
    <n v="91.161666666666676"/>
  </r>
  <r>
    <s v="2024-07-31"/>
    <x v="20"/>
    <s v="paid_search"/>
    <n v="27822"/>
    <n v="1085"/>
    <n v="3.899791531881245E-2"/>
    <n v="35"/>
    <n v="3"/>
    <n v="8.5714285714285715E-2"/>
    <n v="500.8"/>
    <n v="3209.15"/>
    <n v="2708.35"/>
    <n v="6.408047124600639"/>
    <n v="0.4615668202764977"/>
    <n v="166.93333333333334"/>
  </r>
  <r>
    <s v="2024-08-01"/>
    <x v="20"/>
    <s v="paid_search"/>
    <n v="21045"/>
    <n v="612"/>
    <n v="2.9080541696364932E-2"/>
    <n v="28"/>
    <n v="4"/>
    <n v="0.14285714285714285"/>
    <n v="378.82"/>
    <n v="837.73"/>
    <n v="458.91"/>
    <n v="2.2114196716118473"/>
    <n v="0.61898692810457512"/>
    <n v="94.704999999999998"/>
  </r>
  <r>
    <s v="2024-08-02"/>
    <x v="20"/>
    <s v="paid_search"/>
    <n v="19888"/>
    <n v="681"/>
    <n v="3.4241753821399837E-2"/>
    <n v="24"/>
    <n v="2"/>
    <n v="8.3333333333333329E-2"/>
    <n v="358"/>
    <n v="1779.64"/>
    <n v="1421.64"/>
    <n v="4.9710614525139665"/>
    <n v="0.52569750367107193"/>
    <n v="179"/>
  </r>
  <r>
    <s v="2024-08-03"/>
    <x v="20"/>
    <s v="paid_search"/>
    <n v="24338"/>
    <n v="879"/>
    <n v="3.6116361245788479E-2"/>
    <n v="35"/>
    <n v="9"/>
    <n v="0.25714285714285712"/>
    <n v="438.09"/>
    <n v="4392.87"/>
    <n v="3954.7799999999997"/>
    <n v="10.027323152776827"/>
    <n v="0.49839590443686005"/>
    <n v="48.676666666666662"/>
  </r>
  <r>
    <s v="2024-08-04"/>
    <x v="20"/>
    <s v="paid_search"/>
    <n v="23642"/>
    <n v="1009"/>
    <n v="4.2678284409102443E-2"/>
    <n v="35"/>
    <n v="3"/>
    <n v="8.5714285714285715E-2"/>
    <n v="425.56"/>
    <n v="276.83"/>
    <n v="-148.73000000000002"/>
    <n v="0.65050756650061092"/>
    <n v="0.42176412289395443"/>
    <n v="141.85333333333332"/>
  </r>
  <r>
    <s v="2024-08-05"/>
    <x v="20"/>
    <s v="paid_search"/>
    <n v="23002"/>
    <n v="914"/>
    <n v="3.973567515868185E-2"/>
    <n v="35"/>
    <n v="5"/>
    <n v="0.14285714285714285"/>
    <n v="414.05"/>
    <n v="4421.7"/>
    <n v="4007.6499999999996"/>
    <n v="10.679145030793382"/>
    <n v="0.45300875273522978"/>
    <n v="82.81"/>
  </r>
  <r>
    <s v="2024-08-06"/>
    <x v="20"/>
    <s v="paid_search"/>
    <n v="33282"/>
    <n v="1293"/>
    <n v="3.8849828736253832E-2"/>
    <n v="35"/>
    <n v="7"/>
    <n v="0.2"/>
    <n v="599.08000000000004"/>
    <n v="2152.0500000000002"/>
    <n v="1552.9700000000003"/>
    <n v="3.5922581291313347"/>
    <n v="0.46332559938128387"/>
    <n v="85.582857142857151"/>
  </r>
  <r>
    <s v="2024-08-07"/>
    <x v="20"/>
    <s v="paid_search"/>
    <n v="36065"/>
    <n v="950"/>
    <n v="2.6341328157493415E-2"/>
    <n v="35"/>
    <n v="6"/>
    <n v="0.17142857142857143"/>
    <n v="649.16999999999996"/>
    <n v="2577.8000000000002"/>
    <n v="1928.63"/>
    <n v="3.9709167090284523"/>
    <n v="0.68333684210526313"/>
    <n v="108.19499999999999"/>
  </r>
  <r>
    <s v="2024-08-08"/>
    <x v="20"/>
    <s v="paid_search"/>
    <n v="20692"/>
    <n v="855"/>
    <n v="4.132031703073652E-2"/>
    <n v="35"/>
    <n v="7"/>
    <n v="0.2"/>
    <n v="372.47"/>
    <n v="889.08"/>
    <n v="516.61"/>
    <n v="2.3869841866459045"/>
    <n v="0.43563742690058482"/>
    <n v="53.21"/>
  </r>
  <r>
    <s v="2024-08-09"/>
    <x v="20"/>
    <s v="paid_search"/>
    <n v="20805"/>
    <n v="617"/>
    <n v="2.9656332612352801E-2"/>
    <n v="35"/>
    <n v="6"/>
    <n v="0.17142857142857143"/>
    <n v="374.5"/>
    <n v="2819.07"/>
    <n v="2444.5700000000002"/>
    <n v="7.5275567423230978"/>
    <n v="0.60696920583468394"/>
    <n v="62.416666666666664"/>
  </r>
  <r>
    <s v="2024-08-10"/>
    <x v="20"/>
    <s v="paid_search"/>
    <n v="36042"/>
    <n v="1029"/>
    <n v="2.8550024970867321E-2"/>
    <n v="35"/>
    <n v="4"/>
    <n v="0.11428571428571428"/>
    <n v="648.76"/>
    <n v="4173.41"/>
    <n v="3524.6499999999996"/>
    <n v="6.4329027683580984"/>
    <n v="0.63047619047619041"/>
    <n v="162.19"/>
  </r>
  <r>
    <s v="2024-08-11"/>
    <x v="20"/>
    <s v="paid_search"/>
    <n v="34909"/>
    <n v="1013"/>
    <n v="2.901830473516858E-2"/>
    <n v="35"/>
    <n v="4"/>
    <n v="0.11428571428571428"/>
    <n v="628.37"/>
    <n v="2270.5300000000002"/>
    <n v="1642.1600000000003"/>
    <n v="3.6133647373362829"/>
    <n v="0.62030602171767024"/>
    <n v="157.0925"/>
  </r>
  <r>
    <s v="2024-08-12"/>
    <x v="20"/>
    <s v="paid_search"/>
    <n v="28815"/>
    <n v="1027"/>
    <n v="3.5641159118514662E-2"/>
    <n v="35"/>
    <n v="6"/>
    <n v="0.17142857142857143"/>
    <n v="518.66999999999996"/>
    <n v="7511.12"/>
    <n v="6992.45"/>
    <n v="14.481500761563231"/>
    <n v="0.50503407984420634"/>
    <n v="86.444999999999993"/>
  </r>
  <r>
    <s v="2024-08-13"/>
    <x v="20"/>
    <s v="paid_search"/>
    <n v="24405"/>
    <n v="842"/>
    <n v="3.4501126818274941E-2"/>
    <n v="35"/>
    <n v="3"/>
    <n v="8.5714285714285715E-2"/>
    <n v="439.3"/>
    <n v="3068.85"/>
    <n v="2629.5499999999997"/>
    <n v="6.9857728203960843"/>
    <n v="0.52173396674584327"/>
    <n v="146.43333333333334"/>
  </r>
  <r>
    <s v="2024-08-14"/>
    <x v="20"/>
    <s v="paid_search"/>
    <n v="19736"/>
    <n v="773"/>
    <n v="3.9167004458856909E-2"/>
    <n v="35"/>
    <n v="7"/>
    <n v="0.2"/>
    <n v="355.26"/>
    <n v="1043.8499999999999"/>
    <n v="688.58999999999992"/>
    <n v="2.9382705624049992"/>
    <n v="0.45958602846054331"/>
    <n v="50.751428571428569"/>
  </r>
  <r>
    <s v="2024-08-15"/>
    <x v="20"/>
    <s v="paid_search"/>
    <n v="33319"/>
    <n v="1214"/>
    <n v="3.6435667336954893E-2"/>
    <n v="35"/>
    <n v="3"/>
    <n v="8.5714285714285715E-2"/>
    <n v="599.75"/>
    <n v="4878.8999999999996"/>
    <n v="4279.1499999999996"/>
    <n v="8.1348895373072114"/>
    <n v="0.49402800658978585"/>
    <n v="199.91666666666666"/>
  </r>
  <r>
    <s v="2024-08-16"/>
    <x v="20"/>
    <s v="paid_search"/>
    <n v="24949"/>
    <n v="633"/>
    <n v="2.5371758387109703E-2"/>
    <n v="29"/>
    <n v="6"/>
    <n v="0.20689655172413793"/>
    <n v="449.09"/>
    <n v="0"/>
    <n v="-449.09"/>
    <n v="0"/>
    <n v="0.70946287519747231"/>
    <n v="74.848333333333329"/>
  </r>
  <r>
    <s v="2024-08-17"/>
    <x v="20"/>
    <s v="paid_search"/>
    <n v="33362"/>
    <n v="1259"/>
    <n v="3.7737545710688811E-2"/>
    <n v="35"/>
    <n v="6"/>
    <n v="0.17142857142857143"/>
    <n v="600.52"/>
    <n v="3922.15"/>
    <n v="3321.63"/>
    <n v="6.5312562445880245"/>
    <n v="0.47698173153296264"/>
    <n v="100.08666666666666"/>
  </r>
  <r>
    <s v="2024-08-18"/>
    <x v="20"/>
    <s v="paid_search"/>
    <n v="27270"/>
    <n v="804"/>
    <n v="2.9482948294829482E-2"/>
    <n v="29"/>
    <n v="6"/>
    <n v="0.20689655172413793"/>
    <n v="490.87"/>
    <n v="4847.46"/>
    <n v="4356.59"/>
    <n v="9.8752419174119428"/>
    <n v="0.61053482587064678"/>
    <n v="81.811666666666667"/>
  </r>
  <r>
    <s v="2024-08-19"/>
    <x v="20"/>
    <s v="paid_search"/>
    <n v="19925"/>
    <n v="782"/>
    <n v="3.9247176913425344E-2"/>
    <n v="35"/>
    <n v="3"/>
    <n v="8.5714285714285715E-2"/>
    <n v="358.66"/>
    <n v="0"/>
    <n v="-358.66"/>
    <n v="0"/>
    <n v="0.45864450127877243"/>
    <n v="119.55333333333334"/>
  </r>
  <r>
    <s v="2024-08-20"/>
    <x v="20"/>
    <s v="paid_search"/>
    <n v="25146"/>
    <n v="943"/>
    <n v="3.750099419390758E-2"/>
    <n v="35"/>
    <n v="7"/>
    <n v="0.2"/>
    <n v="452.64"/>
    <n v="5329.71"/>
    <n v="4877.07"/>
    <n v="11.774721633085896"/>
    <n v="0.48"/>
    <n v="64.662857142857135"/>
  </r>
  <r>
    <s v="2024-08-21"/>
    <x v="20"/>
    <s v="paid_search"/>
    <n v="30868"/>
    <n v="871"/>
    <n v="2.8216923675003239E-2"/>
    <n v="35"/>
    <n v="6"/>
    <n v="0.17142857142857143"/>
    <n v="555.64"/>
    <n v="390.46"/>
    <n v="-165.18"/>
    <n v="0.70272118637967029"/>
    <n v="0.63793340987370839"/>
    <n v="92.606666666666669"/>
  </r>
  <r>
    <s v="2024-08-22"/>
    <x v="20"/>
    <s v="paid_search"/>
    <n v="26756"/>
    <n v="919"/>
    <n v="3.4347436089101513E-2"/>
    <n v="34"/>
    <n v="5"/>
    <n v="0.14705882352941177"/>
    <n v="481.61"/>
    <n v="5172.93"/>
    <n v="4691.3200000000006"/>
    <n v="10.740910695375927"/>
    <n v="0.52405875952121872"/>
    <n v="96.322000000000003"/>
  </r>
  <r>
    <s v="2024-08-23"/>
    <x v="20"/>
    <s v="paid_search"/>
    <n v="35855"/>
    <n v="1253"/>
    <n v="3.4946311532561704E-2"/>
    <n v="35"/>
    <n v="4"/>
    <n v="0.11428571428571428"/>
    <n v="645.39"/>
    <n v="4933.51"/>
    <n v="4288.12"/>
    <n v="7.644230620245124"/>
    <n v="0.51507581803671187"/>
    <n v="161.3475"/>
  </r>
  <r>
    <s v="2024-08-24"/>
    <x v="20"/>
    <s v="paid_search"/>
    <n v="28212"/>
    <n v="1274"/>
    <n v="4.5158088756557496E-2"/>
    <n v="35"/>
    <n v="5"/>
    <n v="0.14285714285714285"/>
    <n v="507.82"/>
    <n v="2254.92"/>
    <n v="1747.1000000000001"/>
    <n v="4.4403922649757792"/>
    <n v="0.3986028257456829"/>
    <n v="101.56399999999999"/>
  </r>
  <r>
    <s v="2024-08-25"/>
    <x v="20"/>
    <s v="paid_search"/>
    <n v="21145"/>
    <n v="888"/>
    <n v="4.1995743674627571E-2"/>
    <n v="35"/>
    <n v="5"/>
    <n v="0.14285714285714285"/>
    <n v="380.61"/>
    <n v="385.36"/>
    <n v="4.75"/>
    <n v="1.0124799663697748"/>
    <n v="0.42861486486486489"/>
    <n v="76.122"/>
  </r>
  <r>
    <s v="2024-08-26"/>
    <x v="20"/>
    <s v="paid_search"/>
    <n v="32751"/>
    <n v="960"/>
    <n v="2.9312082073829807E-2"/>
    <n v="34"/>
    <n v="5"/>
    <n v="0.14705882352941177"/>
    <n v="589.52"/>
    <n v="1211.21"/>
    <n v="621.69000000000005"/>
    <n v="2.0545698195141813"/>
    <n v="0.61408333333333331"/>
    <n v="117.904"/>
  </r>
  <r>
    <s v="2024-08-27"/>
    <x v="20"/>
    <s v="paid_search"/>
    <n v="30451"/>
    <n v="935"/>
    <n v="3.0705067157072018E-2"/>
    <n v="35"/>
    <n v="2"/>
    <n v="5.7142857142857141E-2"/>
    <n v="548.13"/>
    <n v="972.11"/>
    <n v="423.98"/>
    <n v="1.7735026362359294"/>
    <n v="0.58623529411764708"/>
    <n v="274.065"/>
  </r>
  <r>
    <s v="2024-08-28"/>
    <x v="20"/>
    <s v="paid_search"/>
    <n v="20703"/>
    <n v="779"/>
    <n v="3.7627396995604502E-2"/>
    <n v="35"/>
    <n v="7"/>
    <n v="0.2"/>
    <n v="372.66"/>
    <n v="1297.07"/>
    <n v="924.40999999999985"/>
    <n v="3.4805721032576606"/>
    <n v="0.4783825417201541"/>
    <n v="53.237142857142864"/>
  </r>
  <r>
    <s v="2024-08-29"/>
    <x v="20"/>
    <s v="paid_search"/>
    <n v="23078"/>
    <n v="725"/>
    <n v="3.1415200623970879E-2"/>
    <n v="30"/>
    <n v="5"/>
    <n v="0.16666666666666666"/>
    <n v="415.41"/>
    <n v="5975.27"/>
    <n v="5559.8600000000006"/>
    <n v="14.38403023518933"/>
    <n v="0.57297931034482763"/>
    <n v="83.082000000000008"/>
  </r>
  <r>
    <s v="2024-08-30"/>
    <x v="20"/>
    <s v="paid_search"/>
    <n v="33315"/>
    <n v="1107"/>
    <n v="3.3228275551553353E-2"/>
    <n v="35"/>
    <n v="4"/>
    <n v="0.11428571428571428"/>
    <n v="599.66999999999996"/>
    <n v="3329.6"/>
    <n v="2729.93"/>
    <n v="5.5523871462637784"/>
    <n v="0.54170731707317066"/>
    <n v="149.91749999999999"/>
  </r>
  <r>
    <s v="2024-08-31"/>
    <x v="20"/>
    <s v="paid_search"/>
    <n v="35829"/>
    <n v="1481"/>
    <n v="4.1335231237265901E-2"/>
    <n v="35"/>
    <n v="9"/>
    <n v="0.25714285714285712"/>
    <n v="644.92999999999995"/>
    <n v="5319.04"/>
    <n v="4674.1099999999997"/>
    <n v="8.2474687175352361"/>
    <n v="0.43546927751519238"/>
    <n v="71.658888888888882"/>
  </r>
  <r>
    <s v="2024-09-01"/>
    <x v="20"/>
    <s v="paid_search"/>
    <n v="32158"/>
    <n v="1046"/>
    <n v="3.2526898438957647E-2"/>
    <n v="35"/>
    <n v="11"/>
    <n v="0.31428571428571428"/>
    <n v="578.86"/>
    <n v="6675.75"/>
    <n v="6096.89"/>
    <n v="11.532581280447776"/>
    <n v="0.55340344168260036"/>
    <n v="52.623636363636365"/>
  </r>
  <r>
    <s v="2024-09-02"/>
    <x v="20"/>
    <s v="paid_search"/>
    <n v="34804"/>
    <n v="1385"/>
    <n v="3.979427651994024E-2"/>
    <n v="35"/>
    <n v="2"/>
    <n v="5.7142857142857141E-2"/>
    <n v="626.48"/>
    <n v="0"/>
    <n v="-626.48"/>
    <n v="0"/>
    <n v="0.45233212996389893"/>
    <n v="313.24"/>
  </r>
  <r>
    <s v="2024-09-03"/>
    <x v="20"/>
    <s v="paid_search"/>
    <n v="22763"/>
    <n v="603"/>
    <n v="2.6490357158546765E-2"/>
    <n v="27"/>
    <n v="4"/>
    <n v="0.14814814814814814"/>
    <n v="409.75"/>
    <n v="5419.08"/>
    <n v="5009.33"/>
    <n v="13.225332519829164"/>
    <n v="0.67951907131011613"/>
    <n v="102.4375"/>
  </r>
  <r>
    <s v="2024-09-04"/>
    <x v="20"/>
    <s v="paid_search"/>
    <n v="35729"/>
    <n v="1157"/>
    <n v="3.2382658344761957E-2"/>
    <n v="35"/>
    <n v="2"/>
    <n v="5.7142857142857141E-2"/>
    <n v="643.13"/>
    <n v="0"/>
    <n v="-643.13"/>
    <n v="0"/>
    <n v="0.55585998271391535"/>
    <n v="321.565"/>
  </r>
  <r>
    <s v="2024-09-05"/>
    <x v="20"/>
    <s v="paid_search"/>
    <n v="35420"/>
    <n v="1347"/>
    <n v="3.8029361942405422E-2"/>
    <n v="35"/>
    <n v="5"/>
    <n v="0.14285714285714285"/>
    <n v="637.57000000000005"/>
    <n v="1812.07"/>
    <n v="1174.5"/>
    <n v="2.8421506658092444"/>
    <n v="0.47332590942835934"/>
    <n v="127.51400000000001"/>
  </r>
  <r>
    <s v="2024-09-06"/>
    <x v="20"/>
    <s v="paid_search"/>
    <n v="33040"/>
    <n v="958"/>
    <n v="2.8995157384987893E-2"/>
    <n v="34"/>
    <n v="1"/>
    <n v="2.9411764705882353E-2"/>
    <n v="594.72"/>
    <n v="0"/>
    <n v="-594.72"/>
    <n v="0"/>
    <n v="0.62079331941544891"/>
    <n v="594.72"/>
  </r>
  <r>
    <s v="2024-09-07"/>
    <x v="20"/>
    <s v="paid_search"/>
    <n v="33890"/>
    <n v="1451"/>
    <n v="4.2814989672469758E-2"/>
    <n v="35"/>
    <n v="2"/>
    <n v="5.7142857142857141E-2"/>
    <n v="610.03"/>
    <n v="0"/>
    <n v="-610.03"/>
    <n v="0"/>
    <n v="0.42042039972432804"/>
    <n v="305.01499999999999"/>
  </r>
  <r>
    <s v="2024-09-08"/>
    <x v="20"/>
    <s v="paid_search"/>
    <n v="33774"/>
    <n v="1475"/>
    <n v="4.3672647598744598E-2"/>
    <n v="35"/>
    <n v="5"/>
    <n v="0.14285714285714285"/>
    <n v="607.94000000000005"/>
    <n v="3131.57"/>
    <n v="2523.63"/>
    <n v="5.1511168865348553"/>
    <n v="0.41216271186440684"/>
    <n v="121.58800000000001"/>
  </r>
  <r>
    <s v="2024-09-09"/>
    <x v="20"/>
    <s v="paid_search"/>
    <n v="30591"/>
    <n v="835"/>
    <n v="2.7295609819881664E-2"/>
    <n v="31"/>
    <n v="5"/>
    <n v="0.16129032258064516"/>
    <n v="550.64"/>
    <n v="1013.76"/>
    <n v="463.12"/>
    <n v="1.841057678337934"/>
    <n v="0.65944910179640714"/>
    <n v="110.128"/>
  </r>
  <r>
    <s v="2024-09-10"/>
    <x v="20"/>
    <s v="paid_search"/>
    <n v="25469"/>
    <n v="822"/>
    <n v="3.2274529820566181E-2"/>
    <n v="35"/>
    <n v="5"/>
    <n v="0.14285714285714285"/>
    <n v="458.45"/>
    <n v="2570.2600000000002"/>
    <n v="2111.8100000000004"/>
    <n v="5.6064129130766718"/>
    <n v="0.5577250608272506"/>
    <n v="91.69"/>
  </r>
  <r>
    <s v="2024-09-11"/>
    <x v="20"/>
    <s v="paid_search"/>
    <n v="33624"/>
    <n v="1077"/>
    <n v="3.2030692362598145E-2"/>
    <n v="35"/>
    <n v="5"/>
    <n v="0.14285714285714285"/>
    <n v="605.24"/>
    <n v="4176.38"/>
    <n v="3571.1400000000003"/>
    <n v="6.9003701011169127"/>
    <n v="0.5619684308263696"/>
    <n v="121.048"/>
  </r>
  <r>
    <s v="2024-09-12"/>
    <x v="20"/>
    <s v="paid_search"/>
    <n v="35987"/>
    <n v="1363"/>
    <n v="3.7874788117931477E-2"/>
    <n v="35"/>
    <n v="5"/>
    <n v="0.14285714285714285"/>
    <n v="647.78"/>
    <n v="1570.87"/>
    <n v="923.08999999999992"/>
    <n v="2.4250054030689432"/>
    <n v="0.47526045487894347"/>
    <n v="129.55599999999998"/>
  </r>
  <r>
    <s v="2024-09-13"/>
    <x v="20"/>
    <s v="paid_search"/>
    <n v="29051"/>
    <n v="858"/>
    <n v="2.9534267322983719E-2"/>
    <n v="35"/>
    <n v="6"/>
    <n v="0.17142857142857143"/>
    <n v="522.92999999999995"/>
    <n v="3947.05"/>
    <n v="3424.1200000000003"/>
    <n v="7.5479509685808814"/>
    <n v="0.60947552447552444"/>
    <n v="87.154999999999987"/>
  </r>
  <r>
    <s v="2024-09-14"/>
    <x v="20"/>
    <s v="paid_search"/>
    <n v="28321"/>
    <n v="894"/>
    <n v="3.1566681967444651E-2"/>
    <n v="35"/>
    <n v="5"/>
    <n v="0.14285714285714285"/>
    <n v="509.78"/>
    <n v="0"/>
    <n v="-509.78"/>
    <n v="0"/>
    <n v="0.57022371364653246"/>
    <n v="101.95599999999999"/>
  </r>
  <r>
    <s v="2024-09-15"/>
    <x v="20"/>
    <s v="paid_search"/>
    <n v="31310"/>
    <n v="1102"/>
    <n v="3.5196422868093262E-2"/>
    <n v="35"/>
    <n v="4"/>
    <n v="0.11428571428571428"/>
    <n v="563.58000000000004"/>
    <n v="2511.81"/>
    <n v="1948.23"/>
    <n v="4.4568827850526986"/>
    <n v="0.51141560798548102"/>
    <n v="140.89500000000001"/>
  </r>
  <r>
    <s v="2024-09-16"/>
    <x v="20"/>
    <s v="paid_search"/>
    <n v="23712"/>
    <n v="628"/>
    <n v="2.6484480431848853E-2"/>
    <n v="35"/>
    <n v="2"/>
    <n v="5.7142857142857141E-2"/>
    <n v="426.82"/>
    <n v="0"/>
    <n v="-426.82"/>
    <n v="0"/>
    <n v="0.67964968152866245"/>
    <n v="213.41"/>
  </r>
  <r>
    <s v="2024-09-17"/>
    <x v="20"/>
    <s v="paid_search"/>
    <n v="22019"/>
    <n v="639"/>
    <n v="2.9020391480085381E-2"/>
    <n v="27"/>
    <n v="2"/>
    <n v="7.407407407407407E-2"/>
    <n v="396.35"/>
    <n v="0"/>
    <n v="-396.35"/>
    <n v="0"/>
    <n v="0.62026604068857594"/>
    <n v="198.17500000000001"/>
  </r>
  <r>
    <s v="2024-09-18"/>
    <x v="20"/>
    <s v="paid_search"/>
    <n v="28215"/>
    <n v="1005"/>
    <n v="3.5619351408825092E-2"/>
    <n v="35"/>
    <n v="2"/>
    <n v="5.7142857142857141E-2"/>
    <n v="507.88"/>
    <n v="0"/>
    <n v="-507.88"/>
    <n v="0"/>
    <n v="0.50535323383084574"/>
    <n v="253.94"/>
  </r>
  <r>
    <s v="2024-09-19"/>
    <x v="20"/>
    <s v="paid_search"/>
    <n v="30307"/>
    <n v="1033"/>
    <n v="3.4084534925924705E-2"/>
    <n v="35"/>
    <n v="5"/>
    <n v="0.14285714285714285"/>
    <n v="545.54"/>
    <n v="4991.92"/>
    <n v="4446.38"/>
    <n v="9.1504197675697476"/>
    <n v="0.52811229428848017"/>
    <n v="109.10799999999999"/>
  </r>
  <r>
    <s v="2024-09-20"/>
    <x v="20"/>
    <s v="paid_search"/>
    <n v="23912"/>
    <n v="824"/>
    <n v="3.4459685513549679E-2"/>
    <n v="35"/>
    <n v="5"/>
    <n v="0.14285714285714285"/>
    <n v="430.43"/>
    <n v="473.14"/>
    <n v="42.70999999999998"/>
    <n v="1.0992263550403085"/>
    <n v="0.52236650485436897"/>
    <n v="86.085999999999999"/>
  </r>
  <r>
    <s v="2024-09-21"/>
    <x v="20"/>
    <s v="paid_search"/>
    <n v="30122"/>
    <n v="798"/>
    <n v="2.6492264789854593E-2"/>
    <n v="31"/>
    <n v="5"/>
    <n v="0.16129032258064516"/>
    <n v="542.21"/>
    <n v="773.1"/>
    <n v="230.89"/>
    <n v="1.4258313199682779"/>
    <n v="0.67946115288220554"/>
    <n v="108.44200000000001"/>
  </r>
  <r>
    <s v="2024-09-22"/>
    <x v="20"/>
    <s v="paid_search"/>
    <n v="24683"/>
    <n v="980"/>
    <n v="3.9703439614309444E-2"/>
    <n v="35"/>
    <n v="8"/>
    <n v="0.22857142857142856"/>
    <n v="444.3"/>
    <n v="5003.2"/>
    <n v="4558.8999999999996"/>
    <n v="11.260859779428314"/>
    <n v="0.45336734693877551"/>
    <n v="55.537500000000001"/>
  </r>
  <r>
    <s v="2024-09-23"/>
    <x v="20"/>
    <s v="paid_search"/>
    <n v="22595"/>
    <n v="779"/>
    <n v="3.4476654127019252E-2"/>
    <n v="35"/>
    <n v="3"/>
    <n v="8.5714285714285715E-2"/>
    <n v="406.72"/>
    <n v="907.84"/>
    <n v="501.12"/>
    <n v="2.2321007081038551"/>
    <n v="0.52210526315789474"/>
    <n v="135.57333333333335"/>
  </r>
  <r>
    <s v="2024-09-24"/>
    <x v="20"/>
    <s v="paid_search"/>
    <n v="27603"/>
    <n v="1128"/>
    <n v="4.086512335615694E-2"/>
    <n v="35"/>
    <n v="2"/>
    <n v="5.7142857142857141E-2"/>
    <n v="496.87"/>
    <n v="1863.6"/>
    <n v="1366.73"/>
    <n v="3.7506792521182599"/>
    <n v="0.44048758865248228"/>
    <n v="248.435"/>
  </r>
  <r>
    <s v="2024-09-25"/>
    <x v="20"/>
    <s v="paid_search"/>
    <n v="28102"/>
    <n v="1145"/>
    <n v="4.0744431001352215E-2"/>
    <n v="35"/>
    <n v="7"/>
    <n v="0.2"/>
    <n v="505.85"/>
    <n v="5064.88"/>
    <n v="4559.03"/>
    <n v="10.012612434516161"/>
    <n v="0.44179039301310047"/>
    <n v="72.26428571428572"/>
  </r>
  <r>
    <s v="2024-09-26"/>
    <x v="20"/>
    <s v="paid_search"/>
    <n v="31942"/>
    <n v="830"/>
    <n v="2.598459708221151E-2"/>
    <n v="35"/>
    <n v="3"/>
    <n v="8.5714285714285715E-2"/>
    <n v="574.97"/>
    <n v="0"/>
    <n v="-574.97"/>
    <n v="0"/>
    <n v="0.69273493975903622"/>
    <n v="191.65666666666667"/>
  </r>
  <r>
    <s v="2024-09-27"/>
    <x v="20"/>
    <s v="paid_search"/>
    <n v="36288"/>
    <n v="1378"/>
    <n v="3.797398589065256E-2"/>
    <n v="35"/>
    <n v="5"/>
    <n v="0.14285714285714285"/>
    <n v="653.20000000000005"/>
    <n v="2895.54"/>
    <n v="2242.34"/>
    <n v="4.4328536436007342"/>
    <n v="0.47402031930333821"/>
    <n v="130.64000000000001"/>
  </r>
  <r>
    <s v="2024-09-28"/>
    <x v="20"/>
    <s v="paid_search"/>
    <n v="29385"/>
    <n v="1027"/>
    <n v="3.494980432193296E-2"/>
    <n v="35"/>
    <n v="4"/>
    <n v="0.11428571428571428"/>
    <n v="528.92999999999995"/>
    <n v="2826.2"/>
    <n v="2297.27"/>
    <n v="5.3432401262927041"/>
    <n v="0.51502434274586173"/>
    <n v="132.23249999999999"/>
  </r>
  <r>
    <s v="2024-09-29"/>
    <x v="20"/>
    <s v="paid_search"/>
    <n v="32217"/>
    <n v="1108"/>
    <n v="3.4391780736878048E-2"/>
    <n v="35"/>
    <n v="7"/>
    <n v="0.2"/>
    <n v="579.91"/>
    <n v="1275.99"/>
    <n v="696.08"/>
    <n v="2.2003241882361055"/>
    <n v="0.52338447653429598"/>
    <n v="82.844285714285704"/>
  </r>
  <r>
    <s v="2024-09-30"/>
    <x v="20"/>
    <s v="paid_search"/>
    <n v="30735"/>
    <n v="899"/>
    <n v="2.9250040670245649E-2"/>
    <n v="35"/>
    <n v="6"/>
    <n v="0.17142857142857143"/>
    <n v="553.24"/>
    <n v="4921.05"/>
    <n v="4367.8100000000004"/>
    <n v="8.894964210830743"/>
    <n v="0.61539488320355951"/>
    <n v="92.206666666666663"/>
  </r>
  <r>
    <s v="2024-10-01"/>
    <x v="20"/>
    <s v="paid_search"/>
    <n v="34380"/>
    <n v="891"/>
    <n v="2.5916230366492148E-2"/>
    <n v="35"/>
    <n v="6"/>
    <n v="0.17142857142857143"/>
    <n v="618.85"/>
    <n v="150.16"/>
    <n v="-468.69000000000005"/>
    <n v="0.24264361315342972"/>
    <n v="0.6945566778900113"/>
    <n v="103.14166666666667"/>
  </r>
  <r>
    <s v="2024-10-02"/>
    <x v="20"/>
    <s v="paid_search"/>
    <n v="26756"/>
    <n v="814"/>
    <n v="3.0423082673045297E-2"/>
    <n v="35"/>
    <n v="3"/>
    <n v="8.5714285714285715E-2"/>
    <n v="481.61"/>
    <n v="2934.32"/>
    <n v="2452.71"/>
    <n v="6.0927306326695874"/>
    <n v="0.59165847665847671"/>
    <n v="160.53666666666666"/>
  </r>
  <r>
    <s v="2024-10-03"/>
    <x v="20"/>
    <s v="paid_search"/>
    <n v="34259"/>
    <n v="991"/>
    <n v="2.8926705391284044E-2"/>
    <n v="35"/>
    <n v="6"/>
    <n v="0.17142857142857143"/>
    <n v="616.66999999999996"/>
    <n v="3770.56"/>
    <n v="3153.89"/>
    <n v="6.11438857087259"/>
    <n v="0.62227043390514625"/>
    <n v="102.77833333333332"/>
  </r>
  <r>
    <s v="2024-10-04"/>
    <x v="20"/>
    <s v="paid_search"/>
    <n v="29182"/>
    <n v="1143"/>
    <n v="3.9167980261805221E-2"/>
    <n v="35"/>
    <n v="7"/>
    <n v="0.2"/>
    <n v="525.29"/>
    <n v="2522.15"/>
    <n v="1996.8600000000001"/>
    <n v="4.8014430124312293"/>
    <n v="0.45957130358705156"/>
    <n v="75.041428571428568"/>
  </r>
  <r>
    <s v="2024-10-05"/>
    <x v="20"/>
    <s v="paid_search"/>
    <n v="23622"/>
    <n v="824"/>
    <n v="3.488273643213953E-2"/>
    <n v="35"/>
    <n v="7"/>
    <n v="0.2"/>
    <n v="425.21"/>
    <n v="5258.47"/>
    <n v="4833.26"/>
    <n v="12.366759953905131"/>
    <n v="0.51603155339805817"/>
    <n v="60.744285714285709"/>
  </r>
  <r>
    <s v="2024-10-06"/>
    <x v="20"/>
    <s v="paid_search"/>
    <n v="32073"/>
    <n v="1152"/>
    <n v="3.5918061921242167E-2"/>
    <n v="35"/>
    <n v="4"/>
    <n v="0.11428571428571428"/>
    <n v="577.33000000000004"/>
    <n v="0"/>
    <n v="-577.33000000000004"/>
    <n v="0"/>
    <n v="0.50115451388888888"/>
    <n v="144.33250000000001"/>
  </r>
  <r>
    <s v="2024-10-07"/>
    <x v="20"/>
    <s v="paid_search"/>
    <n v="31812"/>
    <n v="1333"/>
    <n v="4.190242675719854E-2"/>
    <n v="35"/>
    <n v="4"/>
    <n v="0.11428571428571428"/>
    <n v="572.62"/>
    <n v="1484.86"/>
    <n v="912.2399999999999"/>
    <n v="2.5930983898571478"/>
    <n v="0.42957239309827455"/>
    <n v="143.155"/>
  </r>
  <r>
    <s v="2024-10-08"/>
    <x v="20"/>
    <s v="paid_search"/>
    <n v="33413"/>
    <n v="1225"/>
    <n v="3.66623769191632E-2"/>
    <n v="35"/>
    <n v="6"/>
    <n v="0.17142857142857143"/>
    <n v="601.44000000000005"/>
    <n v="4994.53"/>
    <n v="4393.09"/>
    <n v="8.3042863793562098"/>
    <n v="0.49097142857142861"/>
    <n v="100.24000000000001"/>
  </r>
  <r>
    <s v="2024-10-09"/>
    <x v="20"/>
    <s v="paid_search"/>
    <n v="28806"/>
    <n v="1021"/>
    <n v="3.5444004721238632E-2"/>
    <n v="35"/>
    <n v="6"/>
    <n v="0.17142857142857143"/>
    <n v="518.51"/>
    <n v="6399.14"/>
    <n v="5880.63"/>
    <n v="12.341401323021737"/>
    <n v="0.507845249755142"/>
    <n v="86.418333333333337"/>
  </r>
  <r>
    <s v="2024-10-10"/>
    <x v="20"/>
    <s v="paid_search"/>
    <n v="24779"/>
    <n v="763"/>
    <n v="3.0792203075184633E-2"/>
    <n v="35"/>
    <n v="6"/>
    <n v="0.17142857142857143"/>
    <n v="446.03"/>
    <n v="4647.3500000000004"/>
    <n v="4201.3200000000006"/>
    <n v="10.419366410331145"/>
    <n v="0.58457404980340755"/>
    <n v="74.338333333333324"/>
  </r>
  <r>
    <s v="2024-10-11"/>
    <x v="20"/>
    <s v="paid_search"/>
    <n v="34677"/>
    <n v="1501"/>
    <n v="4.3285174611413908E-2"/>
    <n v="35"/>
    <n v="6"/>
    <n v="0.17142857142857143"/>
    <n v="624.19000000000005"/>
    <n v="4838.24"/>
    <n v="4214.0499999999993"/>
    <n v="7.7512295935532443"/>
    <n v="0.41584943371085947"/>
    <n v="104.03166666666668"/>
  </r>
  <r>
    <s v="2024-10-12"/>
    <x v="20"/>
    <s v="paid_search"/>
    <n v="22393"/>
    <n v="619"/>
    <n v="2.7642566873576566E-2"/>
    <n v="32"/>
    <n v="2"/>
    <n v="6.25E-2"/>
    <n v="403.08"/>
    <n v="1172.5899999999999"/>
    <n v="769.51"/>
    <n v="2.9090751215639576"/>
    <n v="0.65117932148626811"/>
    <n v="201.54"/>
  </r>
  <r>
    <s v="2024-10-13"/>
    <x v="20"/>
    <s v="paid_search"/>
    <n v="23340"/>
    <n v="1059"/>
    <n v="4.5372750642673522E-2"/>
    <n v="35"/>
    <n v="5"/>
    <n v="0.14285714285714285"/>
    <n v="420.12"/>
    <n v="2034.09"/>
    <n v="1613.9699999999998"/>
    <n v="4.8416880891173948"/>
    <n v="0.39671388101983002"/>
    <n v="84.024000000000001"/>
  </r>
  <r>
    <s v="2024-10-14"/>
    <x v="20"/>
    <s v="paid_search"/>
    <n v="31854"/>
    <n v="926"/>
    <n v="2.9070132479437433E-2"/>
    <n v="33"/>
    <n v="5"/>
    <n v="0.15151515151515152"/>
    <n v="573.38"/>
    <n v="3041.11"/>
    <n v="2467.73"/>
    <n v="5.3038299208203989"/>
    <n v="0.61920086393088547"/>
    <n v="114.676"/>
  </r>
  <r>
    <s v="2024-10-15"/>
    <x v="20"/>
    <s v="paid_search"/>
    <n v="32460"/>
    <n v="1101"/>
    <n v="3.3918669131238449E-2"/>
    <n v="35"/>
    <n v="9"/>
    <n v="0.25714285714285712"/>
    <n v="584.29"/>
    <n v="4135.97"/>
    <n v="3551.6800000000003"/>
    <n v="7.0786253401564299"/>
    <n v="0.53069028156221609"/>
    <n v="64.921111111111102"/>
  </r>
  <r>
    <s v="2024-10-16"/>
    <x v="20"/>
    <s v="paid_search"/>
    <n v="35864"/>
    <n v="1386"/>
    <n v="3.8645995984831587E-2"/>
    <n v="35"/>
    <n v="4"/>
    <n v="0.11428571428571428"/>
    <n v="645.55999999999995"/>
    <n v="2540.48"/>
    <n v="1894.92"/>
    <n v="3.9353119771980918"/>
    <n v="0.46577200577200573"/>
    <n v="161.38999999999999"/>
  </r>
  <r>
    <s v="2024-10-17"/>
    <x v="20"/>
    <s v="paid_search"/>
    <n v="28369"/>
    <n v="1045"/>
    <n v="3.6835982939123692E-2"/>
    <n v="35"/>
    <n v="8"/>
    <n v="0.22857142857142856"/>
    <n v="510.65"/>
    <n v="6091.11"/>
    <n v="5580.46"/>
    <n v="11.928150396553413"/>
    <n v="0.48866028708133968"/>
    <n v="63.831249999999997"/>
  </r>
  <r>
    <s v="2024-10-18"/>
    <x v="20"/>
    <s v="paid_search"/>
    <n v="30302"/>
    <n v="800"/>
    <n v="2.6400897630519438E-2"/>
    <n v="35"/>
    <n v="3"/>
    <n v="8.5714285714285715E-2"/>
    <n v="545.45000000000005"/>
    <n v="530.35"/>
    <n v="-15.100000000000023"/>
    <n v="0.97231643597029971"/>
    <n v="0.68181250000000004"/>
    <n v="181.81666666666669"/>
  </r>
  <r>
    <s v="2024-10-19"/>
    <x v="20"/>
    <s v="paid_search"/>
    <n v="32280"/>
    <n v="844"/>
    <n v="2.6146220570012393E-2"/>
    <n v="35"/>
    <n v="2"/>
    <n v="5.7142857142857141E-2"/>
    <n v="581.04999999999995"/>
    <n v="431.06"/>
    <n v="-149.98999999999995"/>
    <n v="0.74186386713707952"/>
    <n v="0.6884478672985781"/>
    <n v="290.52499999999998"/>
  </r>
  <r>
    <s v="2024-10-20"/>
    <x v="20"/>
    <s v="paid_search"/>
    <n v="30724"/>
    <n v="782"/>
    <n v="2.5452415050123682E-2"/>
    <n v="35"/>
    <n v="3"/>
    <n v="8.5714285714285715E-2"/>
    <n v="553.04"/>
    <n v="2316.71"/>
    <n v="1763.67"/>
    <n v="4.1890460002893102"/>
    <n v="0.70721227621483373"/>
    <n v="184.34666666666666"/>
  </r>
  <r>
    <s v="2024-10-21"/>
    <x v="20"/>
    <s v="paid_search"/>
    <n v="26373"/>
    <n v="999"/>
    <n v="3.7879649641678989E-2"/>
    <n v="35"/>
    <n v="8"/>
    <n v="0.22857142857142856"/>
    <n v="474.73"/>
    <n v="4451.09"/>
    <n v="3976.36"/>
    <n v="9.3760453310302694"/>
    <n v="0.47520520520520521"/>
    <n v="59.341250000000002"/>
  </r>
  <r>
    <s v="2024-10-22"/>
    <x v="20"/>
    <s v="paid_search"/>
    <n v="27191"/>
    <n v="699"/>
    <n v="2.5707035416130338E-2"/>
    <n v="35"/>
    <n v="1"/>
    <n v="2.8571428571428571E-2"/>
    <n v="489.44"/>
    <n v="2338.4499999999998"/>
    <n v="1849.0099999999998"/>
    <n v="4.7778072899640405"/>
    <n v="0.70020028612303287"/>
    <n v="489.44"/>
  </r>
  <r>
    <s v="2024-10-23"/>
    <x v="20"/>
    <s v="paid_search"/>
    <n v="25036"/>
    <n v="799"/>
    <n v="3.1914043776961179E-2"/>
    <n v="35"/>
    <n v="7"/>
    <n v="0.2"/>
    <n v="450.66"/>
    <n v="8467.06"/>
    <n v="8016.4"/>
    <n v="18.788132960546751"/>
    <n v="0.5640300375469337"/>
    <n v="64.38000000000001"/>
  </r>
  <r>
    <s v="2024-10-24"/>
    <x v="20"/>
    <s v="paid_search"/>
    <n v="31462"/>
    <n v="1018"/>
    <n v="3.2356493547771918E-2"/>
    <n v="35"/>
    <n v="4"/>
    <n v="0.11428571428571428"/>
    <n v="566.33000000000004"/>
    <n v="2459.92"/>
    <n v="1893.5900000000001"/>
    <n v="4.3436159129835961"/>
    <n v="0.55631630648330066"/>
    <n v="141.58250000000001"/>
  </r>
  <r>
    <s v="2024-10-25"/>
    <x v="20"/>
    <s v="paid_search"/>
    <n v="26313"/>
    <n v="936"/>
    <n v="3.5571770607684412E-2"/>
    <n v="35"/>
    <n v="4"/>
    <n v="0.11428571428571428"/>
    <n v="473.65"/>
    <n v="3443.17"/>
    <n v="2969.52"/>
    <n v="7.269439459516521"/>
    <n v="0.50603632478632476"/>
    <n v="118.41249999999999"/>
  </r>
  <r>
    <s v="2024-10-26"/>
    <x v="20"/>
    <s v="paid_search"/>
    <n v="31269"/>
    <n v="986"/>
    <n v="3.1532828040551346E-2"/>
    <n v="35"/>
    <n v="5"/>
    <n v="0.14285714285714285"/>
    <n v="562.85"/>
    <n v="6373.58"/>
    <n v="5810.73"/>
    <n v="11.323762991916141"/>
    <n v="0.57084178498985805"/>
    <n v="112.57000000000001"/>
  </r>
  <r>
    <s v="2024-10-27"/>
    <x v="20"/>
    <s v="paid_search"/>
    <n v="34418"/>
    <n v="1211"/>
    <n v="3.5185077575687139E-2"/>
    <n v="35"/>
    <n v="6"/>
    <n v="0.17142857142857143"/>
    <n v="619.53"/>
    <n v="3077.25"/>
    <n v="2457.7200000000003"/>
    <n v="4.9670718125030264"/>
    <n v="0.51158546655656478"/>
    <n v="103.255"/>
  </r>
  <r>
    <s v="2024-10-28"/>
    <x v="20"/>
    <s v="paid_search"/>
    <n v="25980"/>
    <n v="1044"/>
    <n v="4.0184757505773674E-2"/>
    <n v="35"/>
    <n v="4"/>
    <n v="0.11428571428571428"/>
    <n v="467.64"/>
    <n v="1511.43"/>
    <n v="1043.79"/>
    <n v="3.2320374647164489"/>
    <n v="0.44793103448275862"/>
    <n v="116.91"/>
  </r>
  <r>
    <s v="2024-10-29"/>
    <x v="20"/>
    <s v="paid_search"/>
    <n v="24341"/>
    <n v="856"/>
    <n v="3.5167002177396163E-2"/>
    <n v="35"/>
    <n v="7"/>
    <n v="0.2"/>
    <n v="438.15"/>
    <n v="546.72"/>
    <n v="108.57000000000005"/>
    <n v="1.2477918521054434"/>
    <n v="0.51185747663551395"/>
    <n v="62.592857142857142"/>
  </r>
  <r>
    <s v="2024-10-30"/>
    <x v="20"/>
    <s v="paid_search"/>
    <n v="24897"/>
    <n v="777"/>
    <n v="3.1208579346909265E-2"/>
    <n v="35"/>
    <n v="1"/>
    <n v="2.8571428571428571E-2"/>
    <n v="448.16"/>
    <n v="275.64999999999998"/>
    <n v="-172.51000000000005"/>
    <n v="0.61507051053195283"/>
    <n v="0.57678249678249682"/>
    <n v="448.16"/>
  </r>
  <r>
    <s v="2024-10-31"/>
    <x v="20"/>
    <s v="paid_search"/>
    <n v="33987"/>
    <n v="1530"/>
    <n v="4.5017212463589022E-2"/>
    <n v="35"/>
    <n v="10"/>
    <n v="0.2857142857142857"/>
    <n v="611.77"/>
    <n v="6435.02"/>
    <n v="5823.25"/>
    <n v="10.518691665168284"/>
    <n v="0.39984967320261439"/>
    <n v="61.177"/>
  </r>
  <r>
    <s v="2024-11-01"/>
    <x v="20"/>
    <s v="paid_search"/>
    <n v="20752"/>
    <n v="767"/>
    <n v="3.696029298380879E-2"/>
    <n v="32"/>
    <n v="3"/>
    <n v="9.375E-2"/>
    <n v="373.54"/>
    <n v="2494.84"/>
    <n v="2121.3000000000002"/>
    <n v="6.6789098891684962"/>
    <n v="0.4870143415906128"/>
    <n v="124.51333333333334"/>
  </r>
  <r>
    <s v="2024-11-02"/>
    <x v="20"/>
    <s v="paid_search"/>
    <n v="31449"/>
    <n v="781"/>
    <n v="2.4833857992305003E-2"/>
    <n v="31"/>
    <n v="4"/>
    <n v="0.12903225806451613"/>
    <n v="566.09"/>
    <n v="3008.47"/>
    <n v="2442.3799999999997"/>
    <n v="5.3144729636630208"/>
    <n v="0.72482714468629961"/>
    <n v="141.52250000000001"/>
  </r>
  <r>
    <s v="2024-11-03"/>
    <x v="20"/>
    <s v="paid_search"/>
    <n v="28293"/>
    <n v="884"/>
    <n v="3.1244477432580495E-2"/>
    <n v="35"/>
    <n v="7"/>
    <n v="0.2"/>
    <n v="509.29"/>
    <n v="2647.12"/>
    <n v="2137.83"/>
    <n v="5.1976673408077909"/>
    <n v="0.57611990950226244"/>
    <n v="72.755714285714291"/>
  </r>
  <r>
    <s v="2024-11-04"/>
    <x v="20"/>
    <s v="paid_search"/>
    <n v="32344"/>
    <n v="1380"/>
    <n v="4.2666336878555526E-2"/>
    <n v="35"/>
    <n v="3"/>
    <n v="8.5714285714285715E-2"/>
    <n v="582.20000000000005"/>
    <n v="1302.3599999999999"/>
    <n v="720.15999999999985"/>
    <n v="2.2369632428718651"/>
    <n v="0.42188405797101453"/>
    <n v="194.06666666666669"/>
  </r>
  <r>
    <s v="2024-11-05"/>
    <x v="20"/>
    <s v="paid_search"/>
    <n v="35596"/>
    <n v="1088"/>
    <n v="3.0565232048544781E-2"/>
    <n v="35"/>
    <n v="6"/>
    <n v="0.17142857142857143"/>
    <n v="640.74"/>
    <n v="5015.57"/>
    <n v="4374.83"/>
    <n v="7.8277772575459617"/>
    <n v="0.58891544117647054"/>
    <n v="106.79"/>
  </r>
  <r>
    <s v="2024-11-06"/>
    <x v="20"/>
    <s v="paid_search"/>
    <n v="29022"/>
    <n v="1161"/>
    <n v="4.0004134794293982E-2"/>
    <n v="35"/>
    <n v="8"/>
    <n v="0.22857142857142856"/>
    <n v="522.4"/>
    <n v="1980.92"/>
    <n v="1458.52"/>
    <n v="3.7919601837672285"/>
    <n v="0.44995693367786388"/>
    <n v="65.3"/>
  </r>
  <r>
    <s v="2024-11-07"/>
    <x v="20"/>
    <s v="paid_search"/>
    <n v="33605"/>
    <n v="1418"/>
    <n v="4.2196101770569858E-2"/>
    <n v="35"/>
    <n v="6"/>
    <n v="0.17142857142857143"/>
    <n v="604.89"/>
    <n v="3800.59"/>
    <n v="3195.7000000000003"/>
    <n v="6.2831093256625179"/>
    <n v="0.42657968970380816"/>
    <n v="100.815"/>
  </r>
  <r>
    <s v="2024-11-08"/>
    <x v="20"/>
    <s v="paid_search"/>
    <n v="21402"/>
    <n v="843"/>
    <n v="3.9388842164283712E-2"/>
    <n v="35"/>
    <n v="7"/>
    <n v="0.2"/>
    <n v="385.24"/>
    <n v="5244.48"/>
    <n v="4859.24"/>
    <n v="13.613539611670646"/>
    <n v="0.45698695136417555"/>
    <n v="55.034285714285716"/>
  </r>
  <r>
    <s v="2024-11-09"/>
    <x v="20"/>
    <s v="paid_search"/>
    <n v="27647"/>
    <n v="721"/>
    <n v="2.6078778891018919E-2"/>
    <n v="35"/>
    <n v="5"/>
    <n v="0.14285714285714285"/>
    <n v="497.65"/>
    <n v="3839.94"/>
    <n v="3342.29"/>
    <n v="7.7161458856626144"/>
    <n v="0.69022191400832178"/>
    <n v="99.53"/>
  </r>
  <r>
    <s v="2024-11-10"/>
    <x v="20"/>
    <s v="paid_search"/>
    <n v="27233"/>
    <n v="1202"/>
    <n v="4.4137627143539089E-2"/>
    <n v="35"/>
    <n v="4"/>
    <n v="0.11428571428571428"/>
    <n v="490.21"/>
    <n v="1242.23"/>
    <n v="752.02"/>
    <n v="2.5340772322066054"/>
    <n v="0.40782861896838601"/>
    <n v="122.55249999999999"/>
  </r>
  <r>
    <s v="2024-11-11"/>
    <x v="20"/>
    <s v="paid_search"/>
    <n v="34992"/>
    <n v="967"/>
    <n v="2.7634887974394146E-2"/>
    <n v="35"/>
    <n v="7"/>
    <n v="0.2"/>
    <n v="629.87"/>
    <n v="3320.64"/>
    <n v="2690.77"/>
    <n v="5.2719450045247429"/>
    <n v="0.65136504653567739"/>
    <n v="89.981428571428566"/>
  </r>
  <r>
    <s v="2024-11-12"/>
    <x v="20"/>
    <s v="paid_search"/>
    <n v="21859"/>
    <n v="777"/>
    <n v="3.5545999359531545E-2"/>
    <n v="31"/>
    <n v="1"/>
    <n v="3.2258064516129031E-2"/>
    <n v="393.47"/>
    <n v="2392.65"/>
    <n v="1999.18"/>
    <n v="6.0808956210130374"/>
    <n v="0.50639639639639644"/>
    <n v="393.47"/>
  </r>
  <r>
    <s v="2024-11-13"/>
    <x v="20"/>
    <s v="paid_search"/>
    <n v="20000"/>
    <n v="693"/>
    <n v="3.465E-2"/>
    <n v="28"/>
    <n v="5"/>
    <n v="0.17857142857142858"/>
    <n v="360"/>
    <n v="3059.55"/>
    <n v="2699.55"/>
    <n v="8.4987500000000011"/>
    <n v="0.51948051948051943"/>
    <n v="72"/>
  </r>
  <r>
    <s v="2024-11-14"/>
    <x v="20"/>
    <s v="paid_search"/>
    <n v="36444"/>
    <n v="1521"/>
    <n v="4.1735265064208098E-2"/>
    <n v="35"/>
    <n v="7"/>
    <n v="0.2"/>
    <n v="656"/>
    <n v="2443.5700000000002"/>
    <n v="1787.5700000000002"/>
    <n v="3.7249542682926831"/>
    <n v="0.43129520052596976"/>
    <n v="93.714285714285708"/>
  </r>
  <r>
    <s v="2024-11-15"/>
    <x v="20"/>
    <s v="paid_search"/>
    <n v="20260"/>
    <n v="903"/>
    <n v="4.4570582428430407E-2"/>
    <n v="35"/>
    <n v="5"/>
    <n v="0.14285714285714285"/>
    <n v="364.69"/>
    <n v="0"/>
    <n v="-364.69"/>
    <n v="0"/>
    <n v="0.40386489479512733"/>
    <n v="72.938000000000002"/>
  </r>
  <r>
    <s v="2024-11-16"/>
    <x v="20"/>
    <s v="paid_search"/>
    <n v="24592"/>
    <n v="736"/>
    <n v="2.992843201040989E-2"/>
    <n v="34"/>
    <n v="6"/>
    <n v="0.17647058823529413"/>
    <n v="442.67"/>
    <n v="2000.66"/>
    <n v="1557.99"/>
    <n v="4.5195292204124966"/>
    <n v="0.60145380434782614"/>
    <n v="73.778333333333336"/>
  </r>
  <r>
    <s v="2024-11-17"/>
    <x v="20"/>
    <s v="paid_search"/>
    <n v="22142"/>
    <n v="716"/>
    <n v="3.2336735615572217E-2"/>
    <n v="29"/>
    <n v="3"/>
    <n v="0.10344827586206896"/>
    <n v="398.57"/>
    <n v="143.18"/>
    <n v="-255.39"/>
    <n v="0.35923426248839602"/>
    <n v="0.55666201117318437"/>
    <n v="132.85666666666665"/>
  </r>
  <r>
    <s v="2024-11-18"/>
    <x v="20"/>
    <s v="paid_search"/>
    <n v="33297"/>
    <n v="1228"/>
    <n v="3.688019941736493E-2"/>
    <n v="35"/>
    <n v="1"/>
    <n v="2.8571428571428571E-2"/>
    <n v="599.36"/>
    <n v="0"/>
    <n v="-599.36"/>
    <n v="0"/>
    <n v="0.48807817589576546"/>
    <n v="599.36"/>
  </r>
  <r>
    <s v="2024-11-19"/>
    <x v="20"/>
    <s v="paid_search"/>
    <n v="24177"/>
    <n v="623"/>
    <n v="2.5768292178516772E-2"/>
    <n v="35"/>
    <n v="8"/>
    <n v="0.22857142857142856"/>
    <n v="435.2"/>
    <n v="3225.09"/>
    <n v="2789.8900000000003"/>
    <n v="7.4105928308823534"/>
    <n v="0.69855537720706262"/>
    <n v="54.4"/>
  </r>
  <r>
    <s v="2024-11-20"/>
    <x v="20"/>
    <s v="paid_search"/>
    <n v="31687"/>
    <n v="1220"/>
    <n v="3.8501593713510272E-2"/>
    <n v="35"/>
    <n v="8"/>
    <n v="0.22857142857142856"/>
    <n v="570.38"/>
    <n v="7326.58"/>
    <n v="6756.2"/>
    <n v="12.845085732318806"/>
    <n v="0.46752459016393444"/>
    <n v="71.297499999999999"/>
  </r>
  <r>
    <s v="2024-11-21"/>
    <x v="20"/>
    <s v="paid_search"/>
    <n v="29931"/>
    <n v="920"/>
    <n v="3.0737362600648157E-2"/>
    <n v="35"/>
    <n v="5"/>
    <n v="0.14285714285714285"/>
    <n v="538.76"/>
    <n v="2681.38"/>
    <n v="2142.62"/>
    <n v="4.9769470636275894"/>
    <n v="0.58560869565217388"/>
    <n v="107.752"/>
  </r>
  <r>
    <s v="2024-11-22"/>
    <x v="20"/>
    <s v="paid_search"/>
    <n v="26817"/>
    <n v="853"/>
    <n v="3.180818137748443E-2"/>
    <n v="31"/>
    <n v="5"/>
    <n v="0.16129032258064516"/>
    <n v="482.72"/>
    <n v="146.77000000000001"/>
    <n v="-335.95000000000005"/>
    <n v="0.30404789526019227"/>
    <n v="0.56590855803048068"/>
    <n v="96.544000000000011"/>
  </r>
  <r>
    <s v="2024-11-23"/>
    <x v="20"/>
    <s v="paid_search"/>
    <n v="22237"/>
    <n v="947"/>
    <n v="4.2586679857894501E-2"/>
    <n v="35"/>
    <n v="4"/>
    <n v="0.11428571428571428"/>
    <n v="400.28"/>
    <n v="0"/>
    <n v="-400.28"/>
    <n v="0"/>
    <n v="0.42268215417106647"/>
    <n v="100.07"/>
  </r>
  <r>
    <s v="2024-11-24"/>
    <x v="20"/>
    <s v="paid_search"/>
    <n v="19851"/>
    <n v="850"/>
    <n v="4.2819001561634172E-2"/>
    <n v="35"/>
    <n v="7"/>
    <n v="0.2"/>
    <n v="357.32"/>
    <n v="3970.27"/>
    <n v="3612.95"/>
    <n v="11.111244822568006"/>
    <n v="0.4203764705882353"/>
    <n v="51.045714285714283"/>
  </r>
  <r>
    <s v="2024-11-25"/>
    <x v="20"/>
    <s v="paid_search"/>
    <n v="23850"/>
    <n v="950"/>
    <n v="3.9832285115303984E-2"/>
    <n v="35"/>
    <n v="3"/>
    <n v="8.5714285714285715E-2"/>
    <n v="429.3"/>
    <n v="226.51"/>
    <n v="-202.79000000000002"/>
    <n v="0.52762636850687161"/>
    <n v="0.45189473684210529"/>
    <n v="143.1"/>
  </r>
  <r>
    <s v="2024-11-26"/>
    <x v="20"/>
    <s v="paid_search"/>
    <n v="19933"/>
    <n v="799"/>
    <n v="4.0084282345858625E-2"/>
    <n v="29"/>
    <n v="5"/>
    <n v="0.17241379310344829"/>
    <n v="358.8"/>
    <n v="2453.6999999999998"/>
    <n v="2094.8999999999996"/>
    <n v="6.8386287625418056"/>
    <n v="0.44906132665832293"/>
    <n v="71.760000000000005"/>
  </r>
  <r>
    <s v="2024-11-27"/>
    <x v="20"/>
    <s v="paid_search"/>
    <n v="36462"/>
    <n v="1439"/>
    <n v="3.9465745159343972E-2"/>
    <n v="35"/>
    <n v="2"/>
    <n v="5.7142857142857141E-2"/>
    <n v="656.33"/>
    <n v="0"/>
    <n v="-656.33"/>
    <n v="0"/>
    <n v="0.4561014593467686"/>
    <n v="328.16500000000002"/>
  </r>
  <r>
    <s v="2024-11-28"/>
    <x v="20"/>
    <s v="paid_search"/>
    <n v="34027"/>
    <n v="1212"/>
    <n v="3.5618773327063799E-2"/>
    <n v="35"/>
    <n v="5"/>
    <n v="0.14285714285714285"/>
    <n v="612.49"/>
    <n v="5169.62"/>
    <n v="4557.13"/>
    <n v="8.4403337197342001"/>
    <n v="0.50535478547854784"/>
    <n v="122.498"/>
  </r>
  <r>
    <s v="2024-11-29"/>
    <x v="20"/>
    <s v="paid_search"/>
    <n v="35031"/>
    <n v="1482"/>
    <n v="4.2305386657531897E-2"/>
    <n v="35"/>
    <n v="5"/>
    <n v="0.14285714285714285"/>
    <n v="630.55999999999995"/>
    <n v="2741.04"/>
    <n v="2110.48"/>
    <n v="4.346993148946968"/>
    <n v="0.42547908232118753"/>
    <n v="126.11199999999999"/>
  </r>
  <r>
    <s v="2024-11-30"/>
    <x v="20"/>
    <s v="paid_search"/>
    <n v="36164"/>
    <n v="1206"/>
    <n v="3.3348080964495076E-2"/>
    <n v="35"/>
    <n v="6"/>
    <n v="0.17142857142857143"/>
    <n v="650.96"/>
    <n v="3379.52"/>
    <n v="2728.56"/>
    <n v="5.1915939535455324"/>
    <n v="0.53976782752902164"/>
    <n v="108.49333333333334"/>
  </r>
  <r>
    <s v="2024-11-26"/>
    <x v="21"/>
    <s v="paid_social"/>
    <n v="63663"/>
    <n v="826"/>
    <n v="1.2974569216028149E-2"/>
    <n v="35"/>
    <n v="6"/>
    <n v="0.17142857142857143"/>
    <n v="700.3"/>
    <n v="3364.94"/>
    <n v="2664.6400000000003"/>
    <n v="4.8049978580608315"/>
    <n v="0.84782082324455199"/>
    <n v="116.71666666666665"/>
  </r>
  <r>
    <s v="2024-11-27"/>
    <x v="21"/>
    <s v="paid_social"/>
    <n v="52647"/>
    <n v="1148"/>
    <n v="2.1805610955989894E-2"/>
    <n v="35"/>
    <n v="6"/>
    <n v="0.17142857142857143"/>
    <n v="579.12"/>
    <n v="354.58"/>
    <n v="-224.54000000000002"/>
    <n v="0.61227379472302801"/>
    <n v="0.50445993031358882"/>
    <n v="96.52"/>
  </r>
  <r>
    <s v="2024-11-28"/>
    <x v="21"/>
    <s v="paid_social"/>
    <n v="46326"/>
    <n v="658"/>
    <n v="1.4203686914475672E-2"/>
    <n v="27"/>
    <n v="6"/>
    <n v="0.22222222222222221"/>
    <n v="509.59"/>
    <n v="2556.79"/>
    <n v="2047.2"/>
    <n v="5.0173472791852278"/>
    <n v="0.77445288753799391"/>
    <n v="84.931666666666658"/>
  </r>
  <r>
    <s v="2024-11-29"/>
    <x v="21"/>
    <s v="paid_social"/>
    <n v="47413"/>
    <n v="946"/>
    <n v="1.9952333748128149E-2"/>
    <n v="35"/>
    <n v="2"/>
    <n v="5.7142857142857141E-2"/>
    <n v="521.54999999999995"/>
    <n v="1099.8499999999999"/>
    <n v="578.29999999999995"/>
    <n v="2.1088102770587671"/>
    <n v="0.55132135306553909"/>
    <n v="260.77499999999998"/>
  </r>
  <r>
    <s v="2024-11-30"/>
    <x v="21"/>
    <s v="paid_social"/>
    <n v="58632"/>
    <n v="799"/>
    <n v="1.3627370719061263E-2"/>
    <n v="35"/>
    <n v="5"/>
    <n v="0.14285714285714285"/>
    <n v="644.96"/>
    <n v="3130.34"/>
    <n v="2485.38"/>
    <n v="4.8535413048871243"/>
    <n v="0.80720901126408018"/>
    <n v="128.99200000000002"/>
  </r>
  <r>
    <s v="2024-12-01"/>
    <x v="21"/>
    <s v="paid_social"/>
    <n v="41683"/>
    <n v="688"/>
    <n v="1.6505529832305736E-2"/>
    <n v="32"/>
    <n v="5"/>
    <n v="0.15625"/>
    <n v="458.52"/>
    <n v="2066.35"/>
    <n v="1607.83"/>
    <n v="4.5065645991450758"/>
    <n v="0.66645348837209295"/>
    <n v="91.703999999999994"/>
  </r>
  <r>
    <s v="2024-12-02"/>
    <x v="21"/>
    <s v="paid_social"/>
    <n v="67995"/>
    <n v="1526"/>
    <n v="2.2442826678432237E-2"/>
    <n v="35"/>
    <n v="3"/>
    <n v="8.5714285714285715E-2"/>
    <n v="747.95"/>
    <n v="205.2"/>
    <n v="-542.75"/>
    <n v="0.27434988969850921"/>
    <n v="0.4901376146788991"/>
    <n v="249.31666666666669"/>
  </r>
  <r>
    <s v="2024-12-03"/>
    <x v="21"/>
    <s v="paid_social"/>
    <n v="46509"/>
    <n v="1056"/>
    <n v="2.2705282848480939E-2"/>
    <n v="35"/>
    <n v="6"/>
    <n v="0.17142857142857143"/>
    <n v="511.6"/>
    <n v="1925.73"/>
    <n v="1414.13"/>
    <n v="3.7641321344800622"/>
    <n v="0.48446969696969699"/>
    <n v="85.266666666666666"/>
  </r>
  <r>
    <s v="2024-12-04"/>
    <x v="21"/>
    <s v="paid_social"/>
    <n v="49682"/>
    <n v="1088"/>
    <n v="2.1899279417092708E-2"/>
    <n v="35"/>
    <n v="6"/>
    <n v="0.17142857142857143"/>
    <n v="546.51"/>
    <n v="2414.7800000000002"/>
    <n v="1868.2700000000002"/>
    <n v="4.4185467786499792"/>
    <n v="0.50230698529411766"/>
    <n v="91.084999999999994"/>
  </r>
  <r>
    <s v="2024-12-05"/>
    <x v="21"/>
    <s v="paid_social"/>
    <n v="43683"/>
    <n v="922"/>
    <n v="2.1106608978321086E-2"/>
    <n v="35"/>
    <n v="3"/>
    <n v="8.5714285714285715E-2"/>
    <n v="480.52"/>
    <n v="2034.25"/>
    <n v="1553.73"/>
    <n v="4.2334346125031219"/>
    <n v="0.52117136659436003"/>
    <n v="160.17333333333332"/>
  </r>
  <r>
    <s v="2024-12-06"/>
    <x v="21"/>
    <s v="paid_social"/>
    <n v="66928"/>
    <n v="1321"/>
    <n v="1.9737628496294526E-2"/>
    <n v="35"/>
    <n v="6"/>
    <n v="0.17142857142857143"/>
    <n v="736.21"/>
    <n v="1202.23"/>
    <n v="466.02"/>
    <n v="1.6329987367734748"/>
    <n v="0.55731264193792585"/>
    <n v="122.70166666666667"/>
  </r>
  <r>
    <s v="2024-12-07"/>
    <x v="21"/>
    <s v="paid_social"/>
    <n v="42517"/>
    <n v="953"/>
    <n v="2.2414563586330174E-2"/>
    <n v="35"/>
    <n v="5"/>
    <n v="0.14285714285714285"/>
    <n v="467.69"/>
    <n v="6035.76"/>
    <n v="5568.0700000000006"/>
    <n v="12.905471573050525"/>
    <n v="0.4907555089192025"/>
    <n v="93.537999999999997"/>
  </r>
  <r>
    <s v="2024-12-08"/>
    <x v="21"/>
    <s v="paid_social"/>
    <n v="49040"/>
    <n v="1025"/>
    <n v="2.0901305057096246E-2"/>
    <n v="35"/>
    <n v="2"/>
    <n v="5.7142857142857141E-2"/>
    <n v="539.44000000000005"/>
    <n v="2083.31"/>
    <n v="1543.87"/>
    <n v="3.8619865045232089"/>
    <n v="0.52628292682926836"/>
    <n v="269.72000000000003"/>
  </r>
  <r>
    <s v="2024-12-09"/>
    <x v="21"/>
    <s v="paid_social"/>
    <n v="43939"/>
    <n v="819"/>
    <n v="1.8639477457384101E-2"/>
    <n v="35"/>
    <n v="7"/>
    <n v="0.2"/>
    <n v="483.33"/>
    <n v="6289.32"/>
    <n v="5805.99"/>
    <n v="13.012475948109987"/>
    <n v="0.59014652014652014"/>
    <n v="69.047142857142859"/>
  </r>
  <r>
    <s v="2024-12-10"/>
    <x v="21"/>
    <s v="paid_social"/>
    <n v="48200"/>
    <n v="932"/>
    <n v="1.9336099585062241E-2"/>
    <n v="34"/>
    <n v="7"/>
    <n v="0.20588235294117646"/>
    <n v="530.20000000000005"/>
    <n v="2397.5100000000002"/>
    <n v="1867.3100000000002"/>
    <n v="4.5218973972086003"/>
    <n v="0.56888412017167389"/>
    <n v="75.742857142857147"/>
  </r>
  <r>
    <s v="2024-12-11"/>
    <x v="21"/>
    <s v="paid_social"/>
    <n v="46382"/>
    <n v="607"/>
    <n v="1.308697339485145E-2"/>
    <n v="35"/>
    <n v="4"/>
    <n v="0.11428571428571428"/>
    <n v="510.21"/>
    <n v="0"/>
    <n v="-510.21"/>
    <n v="0"/>
    <n v="0.84054365733113667"/>
    <n v="127.55249999999999"/>
  </r>
  <r>
    <s v="2024-12-12"/>
    <x v="21"/>
    <s v="paid_social"/>
    <n v="62425"/>
    <n v="1055"/>
    <n v="1.6900280336403683E-2"/>
    <n v="35"/>
    <n v="11"/>
    <n v="0.31428571428571428"/>
    <n v="686.68"/>
    <n v="3487.63"/>
    <n v="2800.9500000000003"/>
    <n v="5.0789741946758324"/>
    <n v="0.65088151658767768"/>
    <n v="62.425454545454542"/>
  </r>
  <r>
    <s v="2024-12-13"/>
    <x v="21"/>
    <s v="paid_social"/>
    <n v="70010"/>
    <n v="1220"/>
    <n v="1.7426081988287389E-2"/>
    <n v="35"/>
    <n v="1"/>
    <n v="2.8571428571428571E-2"/>
    <n v="770.12"/>
    <n v="1177"/>
    <n v="406.88"/>
    <n v="1.5283332467667377"/>
    <n v="0.63124590163934424"/>
    <n v="770.12"/>
  </r>
  <r>
    <s v="2024-12-14"/>
    <x v="21"/>
    <s v="paid_social"/>
    <n v="64498"/>
    <n v="1053"/>
    <n v="1.6326087630624205E-2"/>
    <n v="35"/>
    <n v="6"/>
    <n v="0.17142857142857143"/>
    <n v="709.48"/>
    <n v="4981.87"/>
    <n v="4272.3899999999994"/>
    <n v="7.0218610813553584"/>
    <n v="0.67377018043684711"/>
    <n v="118.24666666666667"/>
  </r>
  <r>
    <s v="2024-12-15"/>
    <x v="21"/>
    <s v="paid_social"/>
    <n v="55791"/>
    <n v="980"/>
    <n v="1.7565557168718968E-2"/>
    <n v="35"/>
    <n v="7"/>
    <n v="0.2"/>
    <n v="613.71"/>
    <n v="4493.7299999999996"/>
    <n v="3880.0199999999995"/>
    <n v="7.3222368871290993"/>
    <n v="0.62623469387755104"/>
    <n v="87.672857142857154"/>
  </r>
  <r>
    <s v="2024-12-16"/>
    <x v="21"/>
    <s v="paid_social"/>
    <n v="56403"/>
    <n v="1205"/>
    <n v="2.1364111838022799E-2"/>
    <n v="35"/>
    <n v="10"/>
    <n v="0.2857142857142857"/>
    <n v="620.44000000000005"/>
    <n v="7246.88"/>
    <n v="6626.4400000000005"/>
    <n v="11.680226935723034"/>
    <n v="0.51488796680497928"/>
    <n v="62.044000000000004"/>
  </r>
  <r>
    <s v="2024-12-17"/>
    <x v="21"/>
    <s v="paid_social"/>
    <n v="51951"/>
    <n v="1080"/>
    <n v="2.0788820234451694E-2"/>
    <n v="35"/>
    <n v="5"/>
    <n v="0.14285714285714285"/>
    <n v="571.47"/>
    <n v="2260.0300000000002"/>
    <n v="1688.5600000000002"/>
    <n v="3.9547657794809878"/>
    <n v="0.52913888888888894"/>
    <n v="114.29400000000001"/>
  </r>
  <r>
    <s v="2024-12-18"/>
    <x v="21"/>
    <s v="paid_social"/>
    <n v="50732"/>
    <n v="691"/>
    <n v="1.3620594496570212E-2"/>
    <n v="27"/>
    <n v="3"/>
    <n v="0.1111111111111111"/>
    <n v="558.05999999999995"/>
    <n v="0"/>
    <n v="-558.05999999999995"/>
    <n v="0"/>
    <n v="0.8076121562952242"/>
    <n v="186.01999999999998"/>
  </r>
  <r>
    <s v="2024-12-19"/>
    <x v="21"/>
    <s v="paid_social"/>
    <n v="49252"/>
    <n v="1113"/>
    <n v="2.2598067083570209E-2"/>
    <n v="35"/>
    <n v="2"/>
    <n v="5.7142857142857141E-2"/>
    <n v="541.78"/>
    <n v="1350.62"/>
    <n v="808.83999999999992"/>
    <n v="2.49293070988224"/>
    <n v="0.48677448337825696"/>
    <n v="270.89"/>
  </r>
  <r>
    <s v="2024-12-20"/>
    <x v="21"/>
    <s v="paid_social"/>
    <n v="68896"/>
    <n v="1263"/>
    <n v="1.833197863446354E-2"/>
    <n v="35"/>
    <n v="7"/>
    <n v="0.2"/>
    <n v="757.86"/>
    <n v="2366.9499999999998"/>
    <n v="1609.0899999999997"/>
    <n v="3.1232021745441108"/>
    <n v="0.6000475059382423"/>
    <n v="108.26571428571428"/>
  </r>
  <r>
    <s v="2024-12-21"/>
    <x v="21"/>
    <s v="paid_social"/>
    <n v="63412"/>
    <n v="1342"/>
    <n v="2.1163186778527722E-2"/>
    <n v="35"/>
    <n v="3"/>
    <n v="8.5714285714285715E-2"/>
    <n v="697.54"/>
    <n v="2051.62"/>
    <n v="1354.08"/>
    <n v="2.9412220087736904"/>
    <n v="0.51977645305514153"/>
    <n v="232.51333333333332"/>
  </r>
  <r>
    <s v="2024-12-22"/>
    <x v="21"/>
    <s v="paid_social"/>
    <n v="52309"/>
    <n v="866"/>
    <n v="1.6555468466229521E-2"/>
    <n v="35"/>
    <n v="6"/>
    <n v="0.17142857142857143"/>
    <n v="575.4"/>
    <n v="1685.91"/>
    <n v="1110.5100000000002"/>
    <n v="2.9299791449426489"/>
    <n v="0.66443418013856814"/>
    <n v="95.899999999999991"/>
  </r>
  <r>
    <s v="2024-12-23"/>
    <x v="21"/>
    <s v="paid_social"/>
    <n v="59917"/>
    <n v="1095"/>
    <n v="1.8275280805113741E-2"/>
    <n v="35"/>
    <n v="5"/>
    <n v="0.14285714285714285"/>
    <n v="659.09"/>
    <n v="3301.96"/>
    <n v="2642.87"/>
    <n v="5.0098772550031105"/>
    <n v="0.6019086757990868"/>
    <n v="131.81800000000001"/>
  </r>
  <r>
    <s v="2024-12-24"/>
    <x v="21"/>
    <s v="paid_social"/>
    <n v="64909"/>
    <n v="1058"/>
    <n v="1.6299742716726493E-2"/>
    <n v="35"/>
    <n v="8"/>
    <n v="0.22857142857142856"/>
    <n v="714"/>
    <n v="4418.7700000000004"/>
    <n v="3704.7700000000004"/>
    <n v="6.1887535014005612"/>
    <n v="0.67485822306238186"/>
    <n v="89.25"/>
  </r>
  <r>
    <s v="2024-12-25"/>
    <x v="21"/>
    <s v="paid_social"/>
    <n v="59964"/>
    <n v="994"/>
    <n v="1.6576612634247215E-2"/>
    <n v="35"/>
    <n v="7"/>
    <n v="0.2"/>
    <n v="659.61"/>
    <n v="8825.65"/>
    <n v="8166.04"/>
    <n v="13.380103394430041"/>
    <n v="0.66359154929577469"/>
    <n v="94.23"/>
  </r>
  <r>
    <s v="2024-12-26"/>
    <x v="21"/>
    <s v="paid_social"/>
    <n v="47855"/>
    <n v="771"/>
    <n v="1.6111169156827917E-2"/>
    <n v="35"/>
    <n v="6"/>
    <n v="0.17142857142857143"/>
    <n v="526.41"/>
    <n v="877.11"/>
    <n v="350.70000000000005"/>
    <n v="1.6662107482760586"/>
    <n v="0.68276264591439684"/>
    <n v="87.734999999999999"/>
  </r>
  <r>
    <s v="2024-12-27"/>
    <x v="21"/>
    <s v="paid_social"/>
    <n v="55631"/>
    <n v="994"/>
    <n v="1.7867735615034783E-2"/>
    <n v="35"/>
    <n v="3"/>
    <n v="8.5714285714285715E-2"/>
    <n v="611.95000000000005"/>
    <n v="4580.41"/>
    <n v="3968.46"/>
    <n v="7.4849415801944597"/>
    <n v="0.61564386317907449"/>
    <n v="203.98333333333335"/>
  </r>
  <r>
    <s v="2024-12-28"/>
    <x v="21"/>
    <s v="paid_social"/>
    <n v="46515"/>
    <n v="973"/>
    <n v="2.0917983446200151E-2"/>
    <n v="35"/>
    <n v="10"/>
    <n v="0.2857142857142857"/>
    <n v="511.67"/>
    <n v="3572.49"/>
    <n v="3060.8199999999997"/>
    <n v="6.9820196611096987"/>
    <n v="0.52586844809866395"/>
    <n v="51.167000000000002"/>
  </r>
  <r>
    <s v="2024-12-29"/>
    <x v="21"/>
    <s v="paid_social"/>
    <n v="41103"/>
    <n v="791"/>
    <n v="1.9244337396297106E-2"/>
    <n v="35"/>
    <n v="7"/>
    <n v="0.2"/>
    <n v="452.14"/>
    <n v="3057.66"/>
    <n v="2605.52"/>
    <n v="6.7626398902994644"/>
    <n v="0.57160556257901385"/>
    <n v="64.591428571428565"/>
  </r>
  <r>
    <s v="2024-12-30"/>
    <x v="21"/>
    <s v="paid_social"/>
    <n v="51600"/>
    <n v="789"/>
    <n v="1.5290697674418605E-2"/>
    <n v="35"/>
    <n v="4"/>
    <n v="0.11428571428571428"/>
    <n v="567.61"/>
    <n v="3341.35"/>
    <n v="2773.74"/>
    <n v="5.886700375257659"/>
    <n v="0.71940430925221799"/>
    <n v="141.9025"/>
  </r>
  <r>
    <s v="2024-12-31"/>
    <x v="21"/>
    <s v="paid_social"/>
    <n v="65634"/>
    <n v="1133"/>
    <n v="1.7262394490660329E-2"/>
    <n v="35"/>
    <n v="3"/>
    <n v="8.5714285714285715E-2"/>
    <n v="721.98"/>
    <n v="1255.5"/>
    <n v="533.52"/>
    <n v="1.7389678384442782"/>
    <n v="0.63722859664607234"/>
    <n v="240.66"/>
  </r>
  <r>
    <s v="2025-01-01"/>
    <x v="21"/>
    <s v="paid_social"/>
    <n v="46145"/>
    <n v="980"/>
    <n v="2.1237403835735181E-2"/>
    <n v="35"/>
    <n v="9"/>
    <n v="0.25714285714285712"/>
    <n v="507.6"/>
    <n v="4217.78"/>
    <n v="3710.18"/>
    <n v="8.3092592592592585"/>
    <n v="0.51795918367346938"/>
    <n v="56.400000000000006"/>
  </r>
  <r>
    <s v="2025-01-02"/>
    <x v="21"/>
    <s v="paid_social"/>
    <n v="55199"/>
    <n v="805"/>
    <n v="1.4583597528940742E-2"/>
    <n v="33"/>
    <n v="2"/>
    <n v="6.0606060606060608E-2"/>
    <n v="607.19000000000005"/>
    <n v="2354.79"/>
    <n v="1747.6"/>
    <n v="3.8781765180585972"/>
    <n v="0.75427329192546588"/>
    <n v="303.59500000000003"/>
  </r>
  <r>
    <s v="2025-01-03"/>
    <x v="21"/>
    <s v="paid_social"/>
    <n v="57039"/>
    <n v="1244"/>
    <n v="2.1809639018916881E-2"/>
    <n v="35"/>
    <n v="10"/>
    <n v="0.2857142857142857"/>
    <n v="627.42999999999995"/>
    <n v="4913.5"/>
    <n v="4286.07"/>
    <n v="7.8311524791610223"/>
    <n v="0.50436495176848872"/>
    <n v="62.742999999999995"/>
  </r>
  <r>
    <s v="2025-01-04"/>
    <x v="21"/>
    <s v="paid_social"/>
    <n v="53682"/>
    <n v="760"/>
    <n v="1.4157445698744458E-2"/>
    <n v="35"/>
    <n v="4"/>
    <n v="0.11428571428571428"/>
    <n v="590.51"/>
    <n v="1450.23"/>
    <n v="859.72"/>
    <n v="2.4558940576789556"/>
    <n v="0.77698684210526314"/>
    <n v="147.6275"/>
  </r>
  <r>
    <s v="2025-01-05"/>
    <x v="21"/>
    <s v="paid_social"/>
    <n v="54998"/>
    <n v="773"/>
    <n v="1.4055056547510818E-2"/>
    <n v="35"/>
    <n v="5"/>
    <n v="0.14285714285714285"/>
    <n v="604.98"/>
    <n v="5109.47"/>
    <n v="4504.49"/>
    <n v="8.4456841548480952"/>
    <n v="0.7826390685640362"/>
    <n v="120.99600000000001"/>
  </r>
  <r>
    <s v="2025-01-06"/>
    <x v="21"/>
    <s v="paid_social"/>
    <n v="60601"/>
    <n v="788"/>
    <n v="1.3003085757660765E-2"/>
    <n v="32"/>
    <n v="8"/>
    <n v="0.25"/>
    <n v="666.62"/>
    <n v="5638.22"/>
    <n v="4971.6000000000004"/>
    <n v="8.4579220545438183"/>
    <n v="0.8459644670050761"/>
    <n v="83.327500000000001"/>
  </r>
  <r>
    <s v="2025-01-07"/>
    <x v="21"/>
    <s v="paid_social"/>
    <n v="49397"/>
    <n v="962"/>
    <n v="1.9474866894750694E-2"/>
    <n v="35"/>
    <n v="5"/>
    <n v="0.14285714285714285"/>
    <n v="543.37"/>
    <n v="4624.71"/>
    <n v="4081.34"/>
    <n v="8.5111618234352289"/>
    <n v="0.56483367983367982"/>
    <n v="108.67400000000001"/>
  </r>
  <r>
    <s v="2025-01-08"/>
    <x v="21"/>
    <s v="paid_social"/>
    <n v="48938"/>
    <n v="644"/>
    <n v="1.3159507948833218E-2"/>
    <n v="35"/>
    <n v="5"/>
    <n v="0.14285714285714285"/>
    <n v="538.32000000000005"/>
    <n v="765.16"/>
    <n v="226.83999999999992"/>
    <n v="1.4213850497845146"/>
    <n v="0.83590062111801255"/>
    <n v="107.66400000000002"/>
  </r>
  <r>
    <s v="2025-01-09"/>
    <x v="21"/>
    <s v="paid_social"/>
    <n v="68355"/>
    <n v="1164"/>
    <n v="1.7028746982664034E-2"/>
    <n v="35"/>
    <n v="8"/>
    <n v="0.22857142857142856"/>
    <n v="751.91"/>
    <n v="5565.86"/>
    <n v="4813.95"/>
    <n v="7.4022954874918536"/>
    <n v="0.64597079037800686"/>
    <n v="93.988749999999996"/>
  </r>
  <r>
    <s v="2025-01-10"/>
    <x v="21"/>
    <s v="paid_social"/>
    <n v="60144"/>
    <n v="821"/>
    <n v="1.3650571960627826E-2"/>
    <n v="35"/>
    <n v="4"/>
    <n v="0.11428571428571428"/>
    <n v="661.59"/>
    <n v="1640.92"/>
    <n v="979.33"/>
    <n v="2.480267234994483"/>
    <n v="0.80583434835566381"/>
    <n v="165.39750000000001"/>
  </r>
  <r>
    <s v="2025-01-11"/>
    <x v="21"/>
    <s v="paid_social"/>
    <n v="50521"/>
    <n v="739"/>
    <n v="1.4627580610043349E-2"/>
    <n v="29"/>
    <n v="5"/>
    <n v="0.17241379310344829"/>
    <n v="555.74"/>
    <n v="4545.83"/>
    <n v="3990.09"/>
    <n v="8.1797783135998845"/>
    <n v="0.75201623815967522"/>
    <n v="111.148"/>
  </r>
  <r>
    <s v="2025-01-12"/>
    <x v="21"/>
    <s v="paid_social"/>
    <n v="59768"/>
    <n v="1075"/>
    <n v="1.7986213358318834E-2"/>
    <n v="35"/>
    <n v="7"/>
    <n v="0.2"/>
    <n v="657.45"/>
    <n v="8215.0300000000007"/>
    <n v="7557.5800000000008"/>
    <n v="12.495292417674348"/>
    <n v="0.61158139534883726"/>
    <n v="93.921428571428578"/>
  </r>
  <r>
    <s v="2023-12-07"/>
    <x v="22"/>
    <s v="display"/>
    <n v="35456"/>
    <n v="166"/>
    <n v="4.681859205776173E-3"/>
    <n v="9"/>
    <n v="0"/>
    <n v="0"/>
    <n v="230.47"/>
    <n v="0"/>
    <n v="-230.47"/>
    <n v="0"/>
    <n v="1.3883734939759036"/>
    <n v="0"/>
  </r>
  <r>
    <s v="2023-12-08"/>
    <x v="22"/>
    <s v="display"/>
    <n v="34393"/>
    <n v="221"/>
    <n v="6.4257261652080361E-3"/>
    <n v="10"/>
    <n v="1"/>
    <n v="0.1"/>
    <n v="223.56"/>
    <n v="1110.28"/>
    <n v="886.72"/>
    <n v="4.9663624977634635"/>
    <n v="1.0115837104072398"/>
    <n v="223.56"/>
  </r>
  <r>
    <s v="2023-12-09"/>
    <x v="22"/>
    <s v="display"/>
    <n v="30383"/>
    <n v="219"/>
    <n v="7.2079781456735673E-3"/>
    <n v="10"/>
    <n v="1"/>
    <n v="0.1"/>
    <n v="197.49"/>
    <n v="0"/>
    <n v="-197.49"/>
    <n v="0"/>
    <n v="0.90178082191780828"/>
    <n v="197.49"/>
  </r>
  <r>
    <s v="2023-12-10"/>
    <x v="22"/>
    <s v="display"/>
    <n v="37233"/>
    <n v="176"/>
    <n v="4.7269894985631023E-3"/>
    <n v="10"/>
    <n v="2"/>
    <n v="0.2"/>
    <n v="242.02"/>
    <n v="969.49"/>
    <n v="727.47"/>
    <n v="4.0058259647962977"/>
    <n v="1.3751136363636365"/>
    <n v="121.01"/>
  </r>
  <r>
    <s v="2023-12-11"/>
    <x v="22"/>
    <s v="display"/>
    <n v="36933"/>
    <n v="192"/>
    <n v="5.1986028754772151E-3"/>
    <n v="9"/>
    <n v="0"/>
    <n v="0"/>
    <n v="240.07"/>
    <n v="0"/>
    <n v="-240.07"/>
    <n v="0"/>
    <n v="1.2503645833333332"/>
    <n v="0"/>
  </r>
  <r>
    <s v="2023-12-12"/>
    <x v="22"/>
    <s v="display"/>
    <n v="35909"/>
    <n v="182"/>
    <n v="5.0683672616892699E-3"/>
    <n v="9"/>
    <n v="2"/>
    <n v="0.22222222222222221"/>
    <n v="233.41"/>
    <n v="1827.19"/>
    <n v="1593.78"/>
    <n v="7.828242149008183"/>
    <n v="1.2824725274725275"/>
    <n v="116.705"/>
  </r>
  <r>
    <s v="2023-12-13"/>
    <x v="22"/>
    <s v="display"/>
    <n v="30407"/>
    <n v="152"/>
    <n v="4.9988489492551061E-3"/>
    <n v="5"/>
    <n v="0"/>
    <n v="0"/>
    <n v="197.65"/>
    <n v="0"/>
    <n v="-197.65"/>
    <n v="0"/>
    <n v="1.3003289473684212"/>
    <n v="0"/>
  </r>
  <r>
    <s v="2023-12-14"/>
    <x v="22"/>
    <s v="display"/>
    <n v="39961"/>
    <n v="204"/>
    <n v="5.104977352919096E-3"/>
    <n v="11"/>
    <n v="0"/>
    <n v="0"/>
    <n v="259.75"/>
    <n v="0"/>
    <n v="-259.75"/>
    <n v="0"/>
    <n v="1.2732843137254901"/>
    <n v="0"/>
  </r>
  <r>
    <s v="2023-12-15"/>
    <x v="22"/>
    <s v="display"/>
    <n v="21812"/>
    <n v="142"/>
    <n v="6.5101778837337249E-3"/>
    <n v="9"/>
    <n v="1"/>
    <n v="0.1111111111111111"/>
    <n v="141.78"/>
    <n v="0"/>
    <n v="-141.78"/>
    <n v="0"/>
    <n v="0.99845070422535209"/>
    <n v="141.78"/>
  </r>
  <r>
    <s v="2023-12-16"/>
    <x v="22"/>
    <s v="display"/>
    <n v="27592"/>
    <n v="135"/>
    <n v="4.8927225282690634E-3"/>
    <n v="6"/>
    <n v="0"/>
    <n v="0"/>
    <n v="179.35"/>
    <n v="0"/>
    <n v="-179.35"/>
    <n v="0"/>
    <n v="1.3285185185185184"/>
    <n v="0"/>
  </r>
  <r>
    <s v="2023-12-17"/>
    <x v="22"/>
    <s v="display"/>
    <n v="24952"/>
    <n v="176"/>
    <n v="7.0535428021801863E-3"/>
    <n v="8"/>
    <n v="0"/>
    <n v="0"/>
    <n v="162.19"/>
    <n v="0"/>
    <n v="-162.19"/>
    <n v="0"/>
    <n v="0.92153409090909089"/>
    <n v="0"/>
  </r>
  <r>
    <s v="2023-12-18"/>
    <x v="22"/>
    <s v="display"/>
    <n v="29367"/>
    <n v="136"/>
    <n v="4.6310484557496511E-3"/>
    <n v="7"/>
    <n v="1"/>
    <n v="0.14285714285714285"/>
    <n v="190.89"/>
    <n v="2237.08"/>
    <n v="2046.19"/>
    <n v="11.719210016239719"/>
    <n v="1.4036029411764706"/>
    <n v="190.89"/>
  </r>
  <r>
    <s v="2023-12-19"/>
    <x v="22"/>
    <s v="display"/>
    <n v="34604"/>
    <n v="163"/>
    <n v="4.7104380996416603E-3"/>
    <n v="7"/>
    <n v="1"/>
    <n v="0.14285714285714285"/>
    <n v="224.93"/>
    <n v="0"/>
    <n v="-224.93"/>
    <n v="0"/>
    <n v="1.3799386503067486"/>
    <n v="224.93"/>
  </r>
  <r>
    <s v="2023-12-20"/>
    <x v="22"/>
    <s v="display"/>
    <n v="34820"/>
    <n v="147"/>
    <n v="4.2217116599655375E-3"/>
    <n v="10"/>
    <n v="0"/>
    <n v="0"/>
    <n v="226.33"/>
    <n v="0"/>
    <n v="-226.33"/>
    <n v="0"/>
    <n v="1.5396598639455783"/>
    <n v="0"/>
  </r>
  <r>
    <s v="2023-12-21"/>
    <x v="22"/>
    <s v="display"/>
    <n v="24963"/>
    <n v="177"/>
    <n v="7.0904939310179067E-3"/>
    <n v="8"/>
    <n v="0"/>
    <n v="0"/>
    <n v="162.26"/>
    <n v="0"/>
    <n v="-162.26"/>
    <n v="0"/>
    <n v="0.91672316384180785"/>
    <n v="0"/>
  </r>
  <r>
    <s v="2023-12-22"/>
    <x v="22"/>
    <s v="display"/>
    <n v="36869"/>
    <n v="248"/>
    <n v="6.7265182131329843E-3"/>
    <n v="10"/>
    <n v="0"/>
    <n v="0"/>
    <n v="239.65"/>
    <n v="0"/>
    <n v="-239.65"/>
    <n v="0"/>
    <n v="0.9663306451612903"/>
    <n v="0"/>
  </r>
  <r>
    <s v="2023-12-23"/>
    <x v="22"/>
    <s v="display"/>
    <n v="29601"/>
    <n v="138"/>
    <n v="4.662004662004662E-3"/>
    <n v="5"/>
    <n v="0"/>
    <n v="0"/>
    <n v="192.41"/>
    <n v="0"/>
    <n v="-192.41"/>
    <n v="0"/>
    <n v="1.3942753623188406"/>
    <n v="0"/>
  </r>
  <r>
    <s v="2023-12-24"/>
    <x v="22"/>
    <s v="display"/>
    <n v="35103"/>
    <n v="165"/>
    <n v="4.700452952739082E-3"/>
    <n v="9"/>
    <n v="2"/>
    <n v="0.22222222222222221"/>
    <n v="228.17"/>
    <n v="1070.1300000000001"/>
    <n v="841.96000000000015"/>
    <n v="4.6900556602533205"/>
    <n v="1.3828484848484848"/>
    <n v="114.08499999999999"/>
  </r>
  <r>
    <s v="2023-12-25"/>
    <x v="22"/>
    <s v="display"/>
    <n v="22724"/>
    <n v="122"/>
    <n v="5.3687731033268795E-3"/>
    <n v="6"/>
    <n v="0"/>
    <n v="0"/>
    <n v="147.71"/>
    <n v="0"/>
    <n v="-147.71"/>
    <n v="0"/>
    <n v="1.2107377049180328"/>
    <n v="0"/>
  </r>
  <r>
    <s v="2023-12-26"/>
    <x v="22"/>
    <s v="display"/>
    <n v="32116"/>
    <n v="209"/>
    <n v="6.5076597334661852E-3"/>
    <n v="11"/>
    <n v="0"/>
    <n v="0"/>
    <n v="208.76"/>
    <n v="0"/>
    <n v="-208.76"/>
    <n v="0"/>
    <n v="0.99885167464114832"/>
    <n v="0"/>
  </r>
  <r>
    <s v="2023-12-27"/>
    <x v="22"/>
    <s v="display"/>
    <n v="30078"/>
    <n v="132"/>
    <n v="4.3885896668661483E-3"/>
    <n v="9"/>
    <n v="0"/>
    <n v="0"/>
    <n v="195.51"/>
    <n v="0"/>
    <n v="-195.51"/>
    <n v="0"/>
    <n v="1.4811363636363635"/>
    <n v="0"/>
  </r>
  <r>
    <s v="2023-12-28"/>
    <x v="22"/>
    <s v="display"/>
    <n v="28461"/>
    <n v="154"/>
    <n v="5.4109131794385298E-3"/>
    <n v="7"/>
    <n v="0"/>
    <n v="0"/>
    <n v="185"/>
    <n v="0"/>
    <n v="-185"/>
    <n v="0"/>
    <n v="1.2012987012987013"/>
    <n v="0"/>
  </r>
  <r>
    <s v="2023-12-29"/>
    <x v="22"/>
    <s v="display"/>
    <n v="23649"/>
    <n v="123"/>
    <n v="5.201065584168464E-3"/>
    <n v="6"/>
    <n v="1"/>
    <n v="0.16666666666666666"/>
    <n v="153.72"/>
    <n v="0"/>
    <n v="-153.72"/>
    <n v="0"/>
    <n v="1.2497560975609756"/>
    <n v="153.72"/>
  </r>
  <r>
    <s v="2023-12-30"/>
    <x v="22"/>
    <s v="display"/>
    <n v="29509"/>
    <n v="175"/>
    <n v="5.9303941170490357E-3"/>
    <n v="9"/>
    <n v="2"/>
    <n v="0.22222222222222221"/>
    <n v="191.81"/>
    <n v="0"/>
    <n v="-191.81"/>
    <n v="0"/>
    <n v="1.0960571428571428"/>
    <n v="95.905000000000001"/>
  </r>
  <r>
    <s v="2023-12-31"/>
    <x v="22"/>
    <s v="display"/>
    <n v="29750"/>
    <n v="227"/>
    <n v="7.6302521008403358E-3"/>
    <n v="13"/>
    <n v="3"/>
    <n v="0.23076923076923078"/>
    <n v="193.38"/>
    <n v="980.73"/>
    <n v="787.35"/>
    <n v="5.0715172199813843"/>
    <n v="0.85189427312775323"/>
    <n v="64.459999999999994"/>
  </r>
  <r>
    <s v="2024-01-01"/>
    <x v="22"/>
    <s v="display"/>
    <n v="28903"/>
    <n v="124"/>
    <n v="4.2902120887105145E-3"/>
    <n v="5"/>
    <n v="1"/>
    <n v="0.2"/>
    <n v="187.87"/>
    <n v="0"/>
    <n v="-187.87"/>
    <n v="0"/>
    <n v="1.5150806451612904"/>
    <n v="187.87"/>
  </r>
  <r>
    <s v="2024-01-02"/>
    <x v="22"/>
    <s v="display"/>
    <n v="30481"/>
    <n v="183"/>
    <n v="6.0037400347757617E-3"/>
    <n v="7"/>
    <n v="1"/>
    <n v="0.14285714285714285"/>
    <n v="198.13"/>
    <n v="0"/>
    <n v="-198.13"/>
    <n v="0"/>
    <n v="1.0826775956284154"/>
    <n v="198.13"/>
  </r>
  <r>
    <s v="2024-01-03"/>
    <x v="22"/>
    <s v="display"/>
    <n v="36424"/>
    <n v="154"/>
    <n v="4.2279815506259611E-3"/>
    <n v="11"/>
    <n v="0"/>
    <n v="0"/>
    <n v="236.76"/>
    <n v="0"/>
    <n v="-236.76"/>
    <n v="0"/>
    <n v="1.5374025974025973"/>
    <n v="0"/>
  </r>
  <r>
    <s v="2024-01-04"/>
    <x v="22"/>
    <s v="display"/>
    <n v="34235"/>
    <n v="219"/>
    <n v="6.3969621732145468E-3"/>
    <n v="12"/>
    <n v="2"/>
    <n v="0.16666666666666666"/>
    <n v="222.53"/>
    <n v="0"/>
    <n v="-222.53"/>
    <n v="0"/>
    <n v="1.0161187214611873"/>
    <n v="111.265"/>
  </r>
  <r>
    <s v="2024-01-05"/>
    <x v="22"/>
    <s v="display"/>
    <n v="31587"/>
    <n v="223"/>
    <n v="7.0598664007344792E-3"/>
    <n v="14"/>
    <n v="1"/>
    <n v="7.1428571428571425E-2"/>
    <n v="205.32"/>
    <n v="0"/>
    <n v="-205.32"/>
    <n v="0"/>
    <n v="0.92071748878923765"/>
    <n v="205.32"/>
  </r>
  <r>
    <s v="2024-01-06"/>
    <x v="22"/>
    <s v="display"/>
    <n v="22210"/>
    <n v="150"/>
    <n v="6.7537145429986496E-3"/>
    <n v="9"/>
    <n v="3"/>
    <n v="0.33333333333333331"/>
    <n v="144.37"/>
    <n v="344.8"/>
    <n v="200.43"/>
    <n v="2.3883078201842487"/>
    <n v="0.96246666666666669"/>
    <n v="48.123333333333335"/>
  </r>
  <r>
    <s v="2024-01-07"/>
    <x v="22"/>
    <s v="display"/>
    <n v="39020"/>
    <n v="293"/>
    <n v="7.5089697590978981E-3"/>
    <n v="17"/>
    <n v="4"/>
    <n v="0.23529411764705882"/>
    <n v="253.63"/>
    <n v="399.8"/>
    <n v="146.17000000000002"/>
    <n v="1.5763119504790444"/>
    <n v="0.86563139931740618"/>
    <n v="63.407499999999999"/>
  </r>
  <r>
    <s v="2024-01-08"/>
    <x v="22"/>
    <s v="display"/>
    <n v="39458"/>
    <n v="181"/>
    <n v="4.5871559633027525E-3"/>
    <n v="6"/>
    <n v="0"/>
    <n v="0"/>
    <n v="256.48"/>
    <n v="0"/>
    <n v="-256.48"/>
    <n v="0"/>
    <n v="1.4170165745856356"/>
    <n v="0"/>
  </r>
  <r>
    <s v="2024-01-09"/>
    <x v="22"/>
    <s v="display"/>
    <n v="25501"/>
    <n v="181"/>
    <n v="7.0977608721226621E-3"/>
    <n v="9"/>
    <n v="0"/>
    <n v="0"/>
    <n v="165.76"/>
    <n v="0"/>
    <n v="-165.76"/>
    <n v="0"/>
    <n v="0.91580110497237566"/>
    <n v="0"/>
  </r>
  <r>
    <s v="2024-01-10"/>
    <x v="22"/>
    <s v="display"/>
    <n v="32215"/>
    <n v="145"/>
    <n v="4.5010088468104923E-3"/>
    <n v="6"/>
    <n v="1"/>
    <n v="0.16666666666666666"/>
    <n v="209.4"/>
    <n v="0"/>
    <n v="-209.4"/>
    <n v="0"/>
    <n v="1.4441379310344828"/>
    <n v="209.4"/>
  </r>
  <r>
    <s v="2024-01-11"/>
    <x v="22"/>
    <s v="display"/>
    <n v="37598"/>
    <n v="172"/>
    <n v="4.5747114208202566E-3"/>
    <n v="6"/>
    <n v="1"/>
    <n v="0.16666666666666666"/>
    <n v="244.39"/>
    <n v="0"/>
    <n v="-244.39"/>
    <n v="0"/>
    <n v="1.4208720930232557"/>
    <n v="244.39"/>
  </r>
  <r>
    <s v="2024-01-12"/>
    <x v="22"/>
    <s v="display"/>
    <n v="22036"/>
    <n v="160"/>
    <n v="7.2608458885460156E-3"/>
    <n v="9"/>
    <n v="1"/>
    <n v="0.1111111111111111"/>
    <n v="143.24"/>
    <n v="0"/>
    <n v="-143.24"/>
    <n v="0"/>
    <n v="0.8952500000000001"/>
    <n v="143.24"/>
  </r>
  <r>
    <s v="2024-01-13"/>
    <x v="22"/>
    <s v="display"/>
    <n v="33561"/>
    <n v="244"/>
    <n v="7.2703435535293945E-3"/>
    <n v="18"/>
    <n v="3"/>
    <n v="0.16666666666666666"/>
    <n v="218.15"/>
    <n v="1727"/>
    <n v="1508.85"/>
    <n v="7.9165711666284668"/>
    <n v="0.89405737704918031"/>
    <n v="72.716666666666669"/>
  </r>
  <r>
    <s v="2024-01-14"/>
    <x v="22"/>
    <s v="display"/>
    <n v="26036"/>
    <n v="115"/>
    <n v="4.4169611307420496E-3"/>
    <n v="5"/>
    <n v="1"/>
    <n v="0.2"/>
    <n v="169.24"/>
    <n v="0"/>
    <n v="-169.24"/>
    <n v="0"/>
    <n v="1.4716521739130435"/>
    <n v="169.24"/>
  </r>
  <r>
    <s v="2024-01-15"/>
    <x v="22"/>
    <s v="display"/>
    <n v="29606"/>
    <n v="194"/>
    <n v="6.5527257988245626E-3"/>
    <n v="12"/>
    <n v="0"/>
    <n v="0"/>
    <n v="192.44"/>
    <n v="0"/>
    <n v="-192.44"/>
    <n v="0"/>
    <n v="0.9919587628865979"/>
    <n v="0"/>
  </r>
  <r>
    <s v="2024-01-16"/>
    <x v="22"/>
    <s v="display"/>
    <n v="25113"/>
    <n v="108"/>
    <n v="4.3005614621908972E-3"/>
    <n v="6"/>
    <n v="1"/>
    <n v="0.16666666666666666"/>
    <n v="163.24"/>
    <n v="765.39"/>
    <n v="602.15"/>
    <n v="4.6887405047782407"/>
    <n v="1.5114814814814816"/>
    <n v="163.24"/>
  </r>
  <r>
    <s v="2024-01-17"/>
    <x v="22"/>
    <s v="display"/>
    <n v="33640"/>
    <n v="257"/>
    <n v="7.6397146254458979E-3"/>
    <n v="13"/>
    <n v="1"/>
    <n v="7.6923076923076927E-2"/>
    <n v="218.66"/>
    <n v="2447.1"/>
    <n v="2228.44"/>
    <n v="11.191347297173694"/>
    <n v="0.85081712062256809"/>
    <n v="218.66"/>
  </r>
  <r>
    <s v="2024-01-18"/>
    <x v="22"/>
    <s v="display"/>
    <n v="27984"/>
    <n v="158"/>
    <n v="5.6460834762721559E-3"/>
    <n v="8"/>
    <n v="0"/>
    <n v="0"/>
    <n v="181.9"/>
    <n v="0"/>
    <n v="-181.9"/>
    <n v="0"/>
    <n v="1.1512658227848103"/>
    <n v="0"/>
  </r>
  <r>
    <s v="2024-01-19"/>
    <x v="22"/>
    <s v="display"/>
    <n v="37558"/>
    <n v="252"/>
    <n v="6.7096224506097233E-3"/>
    <n v="13"/>
    <n v="2"/>
    <n v="0.15384615384615385"/>
    <n v="244.13"/>
    <n v="1210.71"/>
    <n v="966.58"/>
    <n v="4.9592839880391599"/>
    <n v="0.96876984126984123"/>
    <n v="122.065"/>
  </r>
  <r>
    <s v="2024-01-20"/>
    <x v="22"/>
    <s v="display"/>
    <n v="27470"/>
    <n v="150"/>
    <n v="5.4605023662176923E-3"/>
    <n v="9"/>
    <n v="2"/>
    <n v="0.22222222222222221"/>
    <n v="178.56"/>
    <n v="453.3"/>
    <n v="274.74"/>
    <n v="2.5386424731182795"/>
    <n v="1.1904000000000001"/>
    <n v="89.28"/>
  </r>
  <r>
    <s v="2024-01-21"/>
    <x v="22"/>
    <s v="display"/>
    <n v="25873"/>
    <n v="150"/>
    <n v="5.7975495690488149E-3"/>
    <n v="10"/>
    <n v="2"/>
    <n v="0.2"/>
    <n v="168.18"/>
    <n v="2367.9499999999998"/>
    <n v="2199.77"/>
    <n v="14.079854917350456"/>
    <n v="1.1212"/>
    <n v="84.09"/>
  </r>
  <r>
    <s v="2024-01-22"/>
    <x v="22"/>
    <s v="display"/>
    <n v="38806"/>
    <n v="295"/>
    <n v="7.601917229294439E-3"/>
    <n v="16"/>
    <n v="6"/>
    <n v="0.375"/>
    <n v="252.24"/>
    <n v="5559.69"/>
    <n v="5307.45"/>
    <n v="22.041270218839198"/>
    <n v="0.85505084745762716"/>
    <n v="42.04"/>
  </r>
  <r>
    <s v="2024-01-23"/>
    <x v="22"/>
    <s v="display"/>
    <n v="29956"/>
    <n v="163"/>
    <n v="5.4413139270930696E-3"/>
    <n v="11"/>
    <n v="0"/>
    <n v="0"/>
    <n v="194.72"/>
    <n v="0"/>
    <n v="-194.72"/>
    <n v="0"/>
    <n v="1.1946012269938651"/>
    <n v="0"/>
  </r>
  <r>
    <s v="2024-01-24"/>
    <x v="22"/>
    <s v="display"/>
    <n v="35656"/>
    <n v="200"/>
    <n v="5.6091541395557548E-3"/>
    <n v="14"/>
    <n v="2"/>
    <n v="0.14285714285714285"/>
    <n v="231.77"/>
    <n v="530.26"/>
    <n v="298.49"/>
    <n v="2.2878715968416965"/>
    <n v="1.1588500000000002"/>
    <n v="115.88500000000001"/>
  </r>
  <r>
    <s v="2024-01-25"/>
    <x v="22"/>
    <s v="display"/>
    <n v="28341"/>
    <n v="130"/>
    <n v="4.5869941074768005E-3"/>
    <n v="4"/>
    <n v="1"/>
    <n v="0.25"/>
    <n v="184.22"/>
    <n v="0"/>
    <n v="-184.22"/>
    <n v="0"/>
    <n v="1.4170769230769231"/>
    <n v="184.22"/>
  </r>
  <r>
    <s v="2024-01-26"/>
    <x v="22"/>
    <s v="display"/>
    <n v="36847"/>
    <n v="193"/>
    <n v="5.2378755393926238E-3"/>
    <n v="10"/>
    <n v="1"/>
    <n v="0.1"/>
    <n v="239.51"/>
    <n v="0"/>
    <n v="-239.51"/>
    <n v="0"/>
    <n v="1.2409844559585492"/>
    <n v="239.51"/>
  </r>
  <r>
    <s v="2024-01-27"/>
    <x v="22"/>
    <s v="display"/>
    <n v="36032"/>
    <n v="163"/>
    <n v="4.5237566607460034E-3"/>
    <n v="12"/>
    <n v="2"/>
    <n v="0.16666666666666666"/>
    <n v="234.21"/>
    <n v="238.05"/>
    <n v="3.8400000000000034"/>
    <n v="1.0163955424618931"/>
    <n v="1.4368711656441717"/>
    <n v="117.105"/>
  </r>
  <r>
    <s v="2024-01-28"/>
    <x v="22"/>
    <s v="display"/>
    <n v="38500"/>
    <n v="229"/>
    <n v="5.9480519480519479E-3"/>
    <n v="16"/>
    <n v="0"/>
    <n v="0"/>
    <n v="250.25"/>
    <n v="0"/>
    <n v="-250.25"/>
    <n v="0"/>
    <n v="1.0927947598253276"/>
    <n v="0"/>
  </r>
  <r>
    <s v="2024-01-29"/>
    <x v="22"/>
    <s v="display"/>
    <n v="21735"/>
    <n v="122"/>
    <n v="5.6130664826317001E-3"/>
    <n v="6"/>
    <n v="0"/>
    <n v="0"/>
    <n v="141.28"/>
    <n v="0"/>
    <n v="-141.28"/>
    <n v="0"/>
    <n v="1.1580327868852458"/>
    <n v="0"/>
  </r>
  <r>
    <s v="2024-01-30"/>
    <x v="22"/>
    <s v="display"/>
    <n v="32120"/>
    <n v="174"/>
    <n v="5.4171855541718557E-3"/>
    <n v="6"/>
    <n v="1"/>
    <n v="0.16666666666666666"/>
    <n v="208.78"/>
    <n v="607.12"/>
    <n v="398.34000000000003"/>
    <n v="2.9079413736947983"/>
    <n v="1.1998850574712643"/>
    <n v="208.78"/>
  </r>
  <r>
    <s v="2024-01-31"/>
    <x v="22"/>
    <s v="display"/>
    <n v="28367"/>
    <n v="163"/>
    <n v="5.7461134416751857E-3"/>
    <n v="8"/>
    <n v="0"/>
    <n v="0"/>
    <n v="184.39"/>
    <n v="0"/>
    <n v="-184.39"/>
    <n v="0"/>
    <n v="1.1312269938650306"/>
    <n v="0"/>
  </r>
  <r>
    <s v="2024-02-01"/>
    <x v="22"/>
    <s v="display"/>
    <n v="37821"/>
    <n v="252"/>
    <n v="6.6629650194336481E-3"/>
    <n v="9"/>
    <n v="4"/>
    <n v="0.44444444444444442"/>
    <n v="245.84"/>
    <n v="1313.69"/>
    <n v="1067.8500000000001"/>
    <n v="5.3436788154897492"/>
    <n v="0.97555555555555562"/>
    <n v="61.46"/>
  </r>
  <r>
    <s v="2024-02-02"/>
    <x v="22"/>
    <s v="display"/>
    <n v="37075"/>
    <n v="266"/>
    <n v="7.1746459878624406E-3"/>
    <n v="11"/>
    <n v="1"/>
    <n v="9.0909090909090912E-2"/>
    <n v="240.99"/>
    <n v="1567.64"/>
    <n v="1326.65"/>
    <n v="6.5050002074774893"/>
    <n v="0.90597744360902255"/>
    <n v="240.99"/>
  </r>
  <r>
    <s v="2024-02-03"/>
    <x v="22"/>
    <s v="display"/>
    <n v="26775"/>
    <n v="151"/>
    <n v="5.6395891690009334E-3"/>
    <n v="10"/>
    <n v="2"/>
    <n v="0.2"/>
    <n v="174.04"/>
    <n v="104.27"/>
    <n v="-69.77"/>
    <n v="0.59911514594346127"/>
    <n v="1.1525827814569536"/>
    <n v="87.02"/>
  </r>
  <r>
    <s v="2024-02-04"/>
    <x v="22"/>
    <s v="display"/>
    <n v="23653"/>
    <n v="153"/>
    <n v="6.4685240772840652E-3"/>
    <n v="10"/>
    <n v="0"/>
    <n v="0"/>
    <n v="153.75"/>
    <n v="0"/>
    <n v="-153.75"/>
    <n v="0"/>
    <n v="1.0049019607843137"/>
    <n v="0"/>
  </r>
  <r>
    <s v="2024-02-05"/>
    <x v="22"/>
    <s v="display"/>
    <n v="32761"/>
    <n v="172"/>
    <n v="5.2501449894691863E-3"/>
    <n v="8"/>
    <n v="1"/>
    <n v="0.125"/>
    <n v="212.95"/>
    <n v="544.82000000000005"/>
    <n v="331.87000000000006"/>
    <n v="2.558440948579479"/>
    <n v="1.2380813953488372"/>
    <n v="212.95"/>
  </r>
  <r>
    <s v="2024-02-06"/>
    <x v="22"/>
    <s v="display"/>
    <n v="28253"/>
    <n v="139"/>
    <n v="4.9198315223162141E-3"/>
    <n v="7"/>
    <n v="3"/>
    <n v="0.42857142857142855"/>
    <n v="183.65"/>
    <n v="0"/>
    <n v="-183.65"/>
    <n v="0"/>
    <n v="1.3212230215827339"/>
    <n v="61.216666666666669"/>
  </r>
  <r>
    <s v="2024-02-07"/>
    <x v="22"/>
    <s v="display"/>
    <n v="27130"/>
    <n v="129"/>
    <n v="4.7548838923700699E-3"/>
    <n v="6"/>
    <n v="3"/>
    <n v="0.5"/>
    <n v="176.35"/>
    <n v="1474.92"/>
    <n v="1298.5700000000002"/>
    <n v="8.3635951233342798"/>
    <n v="1.3670542635658913"/>
    <n v="58.783333333333331"/>
  </r>
  <r>
    <s v="2024-02-08"/>
    <x v="22"/>
    <s v="display"/>
    <n v="34032"/>
    <n v="227"/>
    <n v="6.6701927597555243E-3"/>
    <n v="11"/>
    <n v="2"/>
    <n v="0.18181818181818182"/>
    <n v="221.21"/>
    <n v="1477.38"/>
    <n v="1256.17"/>
    <n v="6.6786311649563768"/>
    <n v="0.97449339207048458"/>
    <n v="110.605"/>
  </r>
  <r>
    <s v="2024-02-09"/>
    <x v="22"/>
    <s v="display"/>
    <n v="33210"/>
    <n v="208"/>
    <n v="6.26317374284854E-3"/>
    <n v="7"/>
    <n v="0"/>
    <n v="0"/>
    <n v="215.87"/>
    <n v="0"/>
    <n v="-215.87"/>
    <n v="0"/>
    <n v="1.0378365384615384"/>
    <n v="0"/>
  </r>
  <r>
    <s v="2024-02-10"/>
    <x v="22"/>
    <s v="display"/>
    <n v="28330"/>
    <n v="173"/>
    <n v="6.1066007765619486E-3"/>
    <n v="12"/>
    <n v="5"/>
    <n v="0.41666666666666669"/>
    <n v="184.15"/>
    <n v="5307.86"/>
    <n v="5123.71"/>
    <n v="28.82356774368721"/>
    <n v="1.0644508670520232"/>
    <n v="36.83"/>
  </r>
  <r>
    <s v="2024-02-11"/>
    <x v="22"/>
    <s v="display"/>
    <n v="30260"/>
    <n v="136"/>
    <n v="4.4943820224719105E-3"/>
    <n v="9"/>
    <n v="1"/>
    <n v="0.1111111111111111"/>
    <n v="196.69"/>
    <n v="0"/>
    <n v="-196.69"/>
    <n v="0"/>
    <n v="1.44625"/>
    <n v="196.69"/>
  </r>
  <r>
    <s v="2024-02-12"/>
    <x v="22"/>
    <s v="display"/>
    <n v="33700"/>
    <n v="262"/>
    <n v="7.7744807121661718E-3"/>
    <n v="9"/>
    <n v="3"/>
    <n v="0.33333333333333331"/>
    <n v="219.05"/>
    <n v="363.07"/>
    <n v="144.01999999999998"/>
    <n v="1.6574754622232366"/>
    <n v="0.83606870229007635"/>
    <n v="73.016666666666666"/>
  </r>
  <r>
    <s v="2024-02-13"/>
    <x v="22"/>
    <s v="display"/>
    <n v="34498"/>
    <n v="265"/>
    <n v="7.681604730709027E-3"/>
    <n v="12"/>
    <n v="2"/>
    <n v="0.16666666666666666"/>
    <n v="224.24"/>
    <n v="813.46"/>
    <n v="589.22"/>
    <n v="3.6276311095255083"/>
    <n v="0.84618867924528307"/>
    <n v="112.12"/>
  </r>
  <r>
    <s v="2024-02-14"/>
    <x v="22"/>
    <s v="display"/>
    <n v="37140"/>
    <n v="259"/>
    <n v="6.9736133548734518E-3"/>
    <n v="11"/>
    <n v="3"/>
    <n v="0.27272727272727271"/>
    <n v="241.41"/>
    <n v="2167.84"/>
    <n v="1926.43"/>
    <n v="8.9799096971956427"/>
    <n v="0.93208494208494208"/>
    <n v="80.47"/>
  </r>
  <r>
    <s v="2024-02-15"/>
    <x v="22"/>
    <s v="display"/>
    <n v="25090"/>
    <n v="121"/>
    <n v="4.8226385013949782E-3"/>
    <n v="4"/>
    <n v="1"/>
    <n v="0.25"/>
    <n v="163.09"/>
    <n v="2408.85"/>
    <n v="2245.7599999999998"/>
    <n v="14.770065607946531"/>
    <n v="1.3478512396694216"/>
    <n v="163.09"/>
  </r>
  <r>
    <s v="2024-02-16"/>
    <x v="22"/>
    <s v="display"/>
    <n v="22858"/>
    <n v="172"/>
    <n v="7.5247178230816343E-3"/>
    <n v="9"/>
    <n v="1"/>
    <n v="0.1111111111111111"/>
    <n v="148.58000000000001"/>
    <n v="306.70999999999998"/>
    <n v="158.12999999999997"/>
    <n v="2.064275137972809"/>
    <n v="0.86383720930232566"/>
    <n v="148.58000000000001"/>
  </r>
  <r>
    <s v="2024-02-17"/>
    <x v="22"/>
    <s v="display"/>
    <n v="35612"/>
    <n v="180"/>
    <n v="5.0544760193193304E-3"/>
    <n v="13"/>
    <n v="3"/>
    <n v="0.23076923076923078"/>
    <n v="231.48"/>
    <n v="533.61"/>
    <n v="302.13"/>
    <n v="2.3052099533437014"/>
    <n v="1.286"/>
    <n v="77.16"/>
  </r>
  <r>
    <s v="2024-02-18"/>
    <x v="22"/>
    <s v="display"/>
    <n v="36078"/>
    <n v="273"/>
    <n v="7.5669383003492434E-3"/>
    <n v="18"/>
    <n v="3"/>
    <n v="0.16666666666666666"/>
    <n v="234.51"/>
    <n v="1949.13"/>
    <n v="1714.6200000000001"/>
    <n v="8.3115005756684166"/>
    <n v="0.85901098901098893"/>
    <n v="78.17"/>
  </r>
  <r>
    <s v="2024-02-19"/>
    <x v="22"/>
    <s v="display"/>
    <n v="25161"/>
    <n v="147"/>
    <n v="5.8423751043281272E-3"/>
    <n v="10"/>
    <n v="2"/>
    <n v="0.2"/>
    <n v="163.55000000000001"/>
    <n v="3553.79"/>
    <n v="3390.24"/>
    <n v="21.72907367777438"/>
    <n v="1.1125850340136054"/>
    <n v="81.775000000000006"/>
  </r>
  <r>
    <s v="2024-02-20"/>
    <x v="22"/>
    <s v="display"/>
    <n v="25766"/>
    <n v="115"/>
    <n v="4.4632461383218199E-3"/>
    <n v="6"/>
    <n v="2"/>
    <n v="0.33333333333333331"/>
    <n v="167.48"/>
    <n v="1465.52"/>
    <n v="1298.04"/>
    <n v="8.7504179603534755"/>
    <n v="1.4563478260869565"/>
    <n v="83.74"/>
  </r>
  <r>
    <s v="2024-02-21"/>
    <x v="22"/>
    <s v="display"/>
    <n v="36495"/>
    <n v="199"/>
    <n v="5.4528017536648859E-3"/>
    <n v="10"/>
    <n v="1"/>
    <n v="0.1"/>
    <n v="237.22"/>
    <n v="793.74"/>
    <n v="556.52"/>
    <n v="3.3460079251327883"/>
    <n v="1.1920603015075377"/>
    <n v="237.22"/>
  </r>
  <r>
    <s v="2024-02-22"/>
    <x v="22"/>
    <s v="display"/>
    <n v="39844"/>
    <n v="252"/>
    <n v="6.3246661981728744E-3"/>
    <n v="18"/>
    <n v="6"/>
    <n v="0.33333333333333331"/>
    <n v="258.99"/>
    <n v="3014.83"/>
    <n v="2755.84"/>
    <n v="11.640719718908064"/>
    <n v="1.0277380952380952"/>
    <n v="43.164999999999999"/>
  </r>
  <r>
    <s v="2024-02-23"/>
    <x v="22"/>
    <s v="display"/>
    <n v="36223"/>
    <n v="218"/>
    <n v="6.0182756811970294E-3"/>
    <n v="15"/>
    <n v="4"/>
    <n v="0.26666666666666666"/>
    <n v="235.45"/>
    <n v="2028.48"/>
    <n v="1793.03"/>
    <n v="8.615332342323212"/>
    <n v="1.0800458715596331"/>
    <n v="58.862499999999997"/>
  </r>
  <r>
    <s v="2024-02-24"/>
    <x v="22"/>
    <s v="display"/>
    <n v="29623"/>
    <n v="207"/>
    <n v="6.9878135232758331E-3"/>
    <n v="10"/>
    <n v="1"/>
    <n v="0.1"/>
    <n v="192.55"/>
    <n v="523.74"/>
    <n v="331.19"/>
    <n v="2.7200207738249804"/>
    <n v="0.93019323671497589"/>
    <n v="192.55"/>
  </r>
  <r>
    <s v="2024-02-25"/>
    <x v="22"/>
    <s v="display"/>
    <n v="36695"/>
    <n v="192"/>
    <n v="5.2323204796293774E-3"/>
    <n v="10"/>
    <n v="1"/>
    <n v="0.1"/>
    <n v="238.52"/>
    <n v="0"/>
    <n v="-238.52"/>
    <n v="0"/>
    <n v="1.2422916666666668"/>
    <n v="238.52"/>
  </r>
  <r>
    <s v="2024-02-26"/>
    <x v="22"/>
    <s v="display"/>
    <n v="22863"/>
    <n v="176"/>
    <n v="7.6980273804837509E-3"/>
    <n v="11"/>
    <n v="3"/>
    <n v="0.27272727272727271"/>
    <n v="148.61000000000001"/>
    <n v="1553.77"/>
    <n v="1405.1599999999999"/>
    <n v="10.455352937218221"/>
    <n v="0.8443750000000001"/>
    <n v="49.536666666666669"/>
  </r>
  <r>
    <s v="2024-02-27"/>
    <x v="22"/>
    <s v="display"/>
    <n v="27853"/>
    <n v="158"/>
    <n v="5.6726384949556605E-3"/>
    <n v="7"/>
    <n v="4"/>
    <n v="0.5714285714285714"/>
    <n v="181.05"/>
    <n v="1068.42"/>
    <n v="887.37000000000012"/>
    <n v="5.9012427506213756"/>
    <n v="1.1458860759493672"/>
    <n v="45.262500000000003"/>
  </r>
  <r>
    <s v="2024-02-28"/>
    <x v="22"/>
    <s v="display"/>
    <n v="33750"/>
    <n v="241"/>
    <n v="7.1407407407407409E-3"/>
    <n v="13"/>
    <n v="0"/>
    <n v="0"/>
    <n v="219.38"/>
    <n v="0"/>
    <n v="-219.38"/>
    <n v="0"/>
    <n v="0.91029045643153528"/>
    <n v="0"/>
  </r>
  <r>
    <s v="2024-02-29"/>
    <x v="22"/>
    <s v="display"/>
    <n v="38309"/>
    <n v="228"/>
    <n v="5.9516040617087372E-3"/>
    <n v="16"/>
    <n v="4"/>
    <n v="0.25"/>
    <n v="249.01"/>
    <n v="3931.17"/>
    <n v="3682.16"/>
    <n v="15.787197301313201"/>
    <n v="1.0921491228070175"/>
    <n v="62.252499999999998"/>
  </r>
  <r>
    <s v="2024-03-01"/>
    <x v="22"/>
    <s v="display"/>
    <n v="27401"/>
    <n v="150"/>
    <n v="5.4742527644976464E-3"/>
    <n v="7"/>
    <n v="2"/>
    <n v="0.2857142857142857"/>
    <n v="178.11"/>
    <n v="2270.65"/>
    <n v="2092.54"/>
    <n v="12.748582336758183"/>
    <n v="1.1874"/>
    <n v="89.055000000000007"/>
  </r>
  <r>
    <s v="2024-03-02"/>
    <x v="22"/>
    <s v="display"/>
    <n v="39243"/>
    <n v="258"/>
    <n v="6.5744209158321229E-3"/>
    <n v="10"/>
    <n v="2"/>
    <n v="0.2"/>
    <n v="255.08"/>
    <n v="769.24"/>
    <n v="514.16"/>
    <n v="3.0156813548690606"/>
    <n v="0.98868217054263574"/>
    <n v="127.54"/>
  </r>
  <r>
    <s v="2024-03-03"/>
    <x v="22"/>
    <s v="display"/>
    <n v="28253"/>
    <n v="211"/>
    <n v="7.4682334619332463E-3"/>
    <n v="13"/>
    <n v="2"/>
    <n v="0.15384615384615385"/>
    <n v="183.65"/>
    <n v="233.74"/>
    <n v="50.09"/>
    <n v="1.2727470732371358"/>
    <n v="0.8703791469194313"/>
    <n v="91.825000000000003"/>
  </r>
  <r>
    <s v="2024-03-04"/>
    <x v="22"/>
    <s v="display"/>
    <n v="26221"/>
    <n v="123"/>
    <n v="4.6908966095877353E-3"/>
    <n v="4"/>
    <n v="1"/>
    <n v="0.25"/>
    <n v="170.44"/>
    <n v="0"/>
    <n v="-170.44"/>
    <n v="0"/>
    <n v="1.3856910569105692"/>
    <n v="170.44"/>
  </r>
  <r>
    <s v="2024-03-05"/>
    <x v="22"/>
    <s v="display"/>
    <n v="24649"/>
    <n v="127"/>
    <n v="5.1523388372753456E-3"/>
    <n v="7"/>
    <n v="0"/>
    <n v="0"/>
    <n v="160.22"/>
    <n v="0"/>
    <n v="-160.22"/>
    <n v="0"/>
    <n v="1.2615748031496063"/>
    <n v="0"/>
  </r>
  <r>
    <s v="2024-03-06"/>
    <x v="22"/>
    <s v="display"/>
    <n v="29853"/>
    <n v="146"/>
    <n v="4.8906307573778176E-3"/>
    <n v="7"/>
    <n v="1"/>
    <n v="0.14285714285714285"/>
    <n v="194.05"/>
    <n v="0"/>
    <n v="-194.05"/>
    <n v="0"/>
    <n v="1.329109589041096"/>
    <n v="194.05"/>
  </r>
  <r>
    <s v="2024-03-07"/>
    <x v="22"/>
    <s v="display"/>
    <n v="30404"/>
    <n v="138"/>
    <n v="4.5388764636232074E-3"/>
    <n v="9"/>
    <n v="1"/>
    <n v="0.1111111111111111"/>
    <n v="197.63"/>
    <n v="0"/>
    <n v="-197.63"/>
    <n v="0"/>
    <n v="1.4321014492753623"/>
    <n v="197.63"/>
  </r>
  <r>
    <s v="2024-03-08"/>
    <x v="22"/>
    <s v="display"/>
    <n v="31993"/>
    <n v="161"/>
    <n v="5.0323508267433505E-3"/>
    <n v="7"/>
    <n v="0"/>
    <n v="0"/>
    <n v="207.96"/>
    <n v="0"/>
    <n v="-207.96"/>
    <n v="0"/>
    <n v="1.2916770186335405"/>
    <n v="0"/>
  </r>
  <r>
    <s v="2024-03-09"/>
    <x v="22"/>
    <s v="display"/>
    <n v="24387"/>
    <n v="167"/>
    <n v="6.8479107721326933E-3"/>
    <n v="11"/>
    <n v="1"/>
    <n v="9.0909090909090912E-2"/>
    <n v="158.52000000000001"/>
    <n v="648.36"/>
    <n v="489.84000000000003"/>
    <n v="4.0900832702498109"/>
    <n v="0.94922155688622756"/>
    <n v="158.52000000000001"/>
  </r>
  <r>
    <s v="2024-03-10"/>
    <x v="22"/>
    <s v="display"/>
    <n v="35986"/>
    <n v="234"/>
    <n v="6.5025287611849055E-3"/>
    <n v="14"/>
    <n v="2"/>
    <n v="0.14285714285714285"/>
    <n v="233.91"/>
    <n v="0"/>
    <n v="-233.91"/>
    <n v="0"/>
    <n v="0.99961538461538457"/>
    <n v="116.955"/>
  </r>
  <r>
    <s v="2024-03-11"/>
    <x v="22"/>
    <s v="display"/>
    <n v="25586"/>
    <n v="156"/>
    <n v="6.097084343000078E-3"/>
    <n v="6"/>
    <n v="1"/>
    <n v="0.16666666666666666"/>
    <n v="166.31"/>
    <n v="2489.15"/>
    <n v="2322.84"/>
    <n v="14.966929228549095"/>
    <n v="1.0660897435897436"/>
    <n v="166.31"/>
  </r>
  <r>
    <s v="2024-03-12"/>
    <x v="22"/>
    <s v="display"/>
    <n v="29453"/>
    <n v="221"/>
    <n v="7.5034801208705391E-3"/>
    <n v="14"/>
    <n v="5"/>
    <n v="0.35714285714285715"/>
    <n v="191.45"/>
    <n v="5794.55"/>
    <n v="5603.1"/>
    <n v="30.266649255680338"/>
    <n v="0.86628959276018092"/>
    <n v="38.29"/>
  </r>
  <r>
    <s v="2024-03-23"/>
    <x v="23"/>
    <s v="video"/>
    <n v="28168"/>
    <n v="219"/>
    <n v="7.7747798920761151E-3"/>
    <n v="13"/>
    <n v="2"/>
    <n v="0.15384615384615385"/>
    <n v="422.52"/>
    <n v="462.69"/>
    <n v="40.170000000000016"/>
    <n v="1.0950724226072139"/>
    <n v="1.9293150684931506"/>
    <n v="211.26"/>
  </r>
  <r>
    <s v="2024-03-24"/>
    <x v="23"/>
    <s v="video"/>
    <n v="23630"/>
    <n v="226"/>
    <n v="9.5641134151502327E-3"/>
    <n v="15"/>
    <n v="2"/>
    <n v="0.13333333333333333"/>
    <n v="354.45"/>
    <n v="281.8"/>
    <n v="-72.649999999999977"/>
    <n v="0.79503456058682476"/>
    <n v="1.5683628318584071"/>
    <n v="177.22499999999999"/>
  </r>
  <r>
    <s v="2024-03-25"/>
    <x v="23"/>
    <s v="video"/>
    <n v="25276"/>
    <n v="283"/>
    <n v="1.1196391834150974E-2"/>
    <n v="13"/>
    <n v="3"/>
    <n v="0.23076923076923078"/>
    <n v="379.15"/>
    <n v="3441.11"/>
    <n v="3061.96"/>
    <n v="9.0758538836871967"/>
    <n v="1.3397526501766783"/>
    <n v="126.38333333333333"/>
  </r>
  <r>
    <s v="2024-03-26"/>
    <x v="23"/>
    <s v="video"/>
    <n v="34316"/>
    <n v="239"/>
    <n v="6.9646811982748569E-3"/>
    <n v="11"/>
    <n v="1"/>
    <n v="9.0909090909090912E-2"/>
    <n v="514.74"/>
    <n v="0"/>
    <n v="-514.74"/>
    <n v="0"/>
    <n v="2.1537238493723851"/>
    <n v="514.74"/>
  </r>
  <r>
    <s v="2024-03-27"/>
    <x v="23"/>
    <s v="video"/>
    <n v="30815"/>
    <n v="341"/>
    <n v="1.1066039266590945E-2"/>
    <n v="12"/>
    <n v="3"/>
    <n v="0.25"/>
    <n v="462.23"/>
    <n v="1546.77"/>
    <n v="1084.54"/>
    <n v="3.3463210955584879"/>
    <n v="1.3555131964809384"/>
    <n v="154.07666666666668"/>
  </r>
  <r>
    <s v="2024-03-28"/>
    <x v="23"/>
    <s v="video"/>
    <n v="25338"/>
    <n v="246"/>
    <n v="9.7087378640776691E-3"/>
    <n v="15"/>
    <n v="3"/>
    <n v="0.2"/>
    <n v="380.07"/>
    <n v="4381.38"/>
    <n v="4001.31"/>
    <n v="11.527823821927541"/>
    <n v="1.5449999999999999"/>
    <n v="126.69"/>
  </r>
  <r>
    <s v="2024-03-29"/>
    <x v="23"/>
    <s v="video"/>
    <n v="32041"/>
    <n v="284"/>
    <n v="8.8636434568209483E-3"/>
    <n v="16"/>
    <n v="2"/>
    <n v="0.125"/>
    <n v="480.62"/>
    <n v="3034.82"/>
    <n v="2554.2000000000003"/>
    <n v="6.314385585285673"/>
    <n v="1.6923239436619719"/>
    <n v="240.31"/>
  </r>
  <r>
    <s v="2024-03-30"/>
    <x v="23"/>
    <s v="video"/>
    <n v="24498"/>
    <n v="283"/>
    <n v="1.1551963425585761E-2"/>
    <n v="19"/>
    <n v="0"/>
    <n v="0"/>
    <n v="367.47"/>
    <n v="0"/>
    <n v="-367.47"/>
    <n v="0"/>
    <n v="1.2984805653710247"/>
    <n v="0"/>
  </r>
  <r>
    <s v="2024-03-31"/>
    <x v="23"/>
    <s v="video"/>
    <n v="37578"/>
    <n v="429"/>
    <n v="1.1416254191282133E-2"/>
    <n v="23"/>
    <n v="5"/>
    <n v="0.21739130434782608"/>
    <n v="563.66999999999996"/>
    <n v="2000.51"/>
    <n v="1436.8400000000001"/>
    <n v="3.5490801355402986"/>
    <n v="1.3139160839160837"/>
    <n v="112.73399999999999"/>
  </r>
  <r>
    <s v="2024-04-01"/>
    <x v="23"/>
    <s v="video"/>
    <n v="22526"/>
    <n v="157"/>
    <n v="6.9697238746337566E-3"/>
    <n v="9"/>
    <n v="1"/>
    <n v="0.1111111111111111"/>
    <n v="337.89"/>
    <n v="0"/>
    <n v="-337.89"/>
    <n v="0"/>
    <n v="2.1521656050955413"/>
    <n v="337.89"/>
  </r>
  <r>
    <s v="2024-04-02"/>
    <x v="23"/>
    <s v="video"/>
    <n v="32782"/>
    <n v="223"/>
    <n v="6.8025135745226036E-3"/>
    <n v="14"/>
    <n v="2"/>
    <n v="0.14285714285714285"/>
    <n v="491.73"/>
    <n v="3370.79"/>
    <n v="2879.06"/>
    <n v="6.8549610558639902"/>
    <n v="2.2050672645739913"/>
    <n v="245.86500000000001"/>
  </r>
  <r>
    <s v="2024-04-03"/>
    <x v="23"/>
    <s v="video"/>
    <n v="37376"/>
    <n v="416"/>
    <n v="1.1130136986301369E-2"/>
    <n v="25"/>
    <n v="3"/>
    <n v="0.12"/>
    <n v="560.65"/>
    <n v="1657.86"/>
    <n v="1097.21"/>
    <n v="2.9570320164095247"/>
    <n v="1.3477163461538462"/>
    <n v="186.88333333333333"/>
  </r>
  <r>
    <s v="2024-04-04"/>
    <x v="23"/>
    <s v="video"/>
    <n v="34194"/>
    <n v="276"/>
    <n v="8.0715915072819798E-3"/>
    <n v="16"/>
    <n v="1"/>
    <n v="6.25E-2"/>
    <n v="512.91999999999996"/>
    <n v="461.55"/>
    <n v="-51.369999999999948"/>
    <n v="0.8998479295016768"/>
    <n v="1.8584057971014492"/>
    <n v="512.91999999999996"/>
  </r>
  <r>
    <s v="2024-04-05"/>
    <x v="23"/>
    <s v="video"/>
    <n v="36438"/>
    <n v="336"/>
    <n v="9.2211427630495644E-3"/>
    <n v="21"/>
    <n v="6"/>
    <n v="0.2857142857142857"/>
    <n v="546.58000000000004"/>
    <n v="3776.03"/>
    <n v="3229.4500000000003"/>
    <n v="6.908467196018881"/>
    <n v="1.6267261904761905"/>
    <n v="91.096666666666678"/>
  </r>
  <r>
    <s v="2024-04-06"/>
    <x v="23"/>
    <s v="video"/>
    <n v="22612"/>
    <n v="155"/>
    <n v="6.8547673801521315E-3"/>
    <n v="6"/>
    <n v="0"/>
    <n v="0"/>
    <n v="339.19"/>
    <n v="0"/>
    <n v="-339.19"/>
    <n v="0"/>
    <n v="2.1883225806451612"/>
    <n v="0"/>
  </r>
  <r>
    <s v="2024-04-07"/>
    <x v="23"/>
    <s v="video"/>
    <n v="35797"/>
    <n v="357"/>
    <n v="9.9729027572142918E-3"/>
    <n v="22"/>
    <n v="2"/>
    <n v="9.0909090909090912E-2"/>
    <n v="536.96"/>
    <n v="1279.5899999999999"/>
    <n v="742.62999999999988"/>
    <n v="2.3830266686531583"/>
    <n v="1.5040896358543419"/>
    <n v="268.48"/>
  </r>
  <r>
    <s v="2024-04-08"/>
    <x v="23"/>
    <s v="video"/>
    <n v="24111"/>
    <n v="240"/>
    <n v="9.9539629214881169E-3"/>
    <n v="11"/>
    <n v="1"/>
    <n v="9.0909090909090912E-2"/>
    <n v="361.67"/>
    <n v="0"/>
    <n v="-361.67"/>
    <n v="0"/>
    <n v="1.5069583333333334"/>
    <n v="361.67"/>
  </r>
  <r>
    <s v="2024-04-09"/>
    <x v="23"/>
    <s v="video"/>
    <n v="25438"/>
    <n v="204"/>
    <n v="8.0194983882380683E-3"/>
    <n v="13"/>
    <n v="1"/>
    <n v="7.6923076923076927E-2"/>
    <n v="381.58"/>
    <n v="612.85"/>
    <n v="231.27000000000004"/>
    <n v="1.6060852245924839"/>
    <n v="1.8704901960784313"/>
    <n v="381.58"/>
  </r>
  <r>
    <s v="2024-04-10"/>
    <x v="23"/>
    <s v="video"/>
    <n v="33028"/>
    <n v="214"/>
    <n v="6.4793508538210001E-3"/>
    <n v="10"/>
    <n v="1"/>
    <n v="0.1"/>
    <n v="495.42"/>
    <n v="240.81"/>
    <n v="-254.61"/>
    <n v="0.48607242339832868"/>
    <n v="2.3150467289719625"/>
    <n v="495.42"/>
  </r>
  <r>
    <s v="2024-04-11"/>
    <x v="23"/>
    <s v="video"/>
    <n v="35518"/>
    <n v="293"/>
    <n v="8.2493383636466026E-3"/>
    <n v="20"/>
    <n v="7"/>
    <n v="0.35"/>
    <n v="532.77"/>
    <n v="5237.17"/>
    <n v="4704.3999999999996"/>
    <n v="9.8300767685868209"/>
    <n v="1.8183276450511945"/>
    <n v="76.11"/>
  </r>
  <r>
    <s v="2024-04-12"/>
    <x v="23"/>
    <s v="video"/>
    <n v="26897"/>
    <n v="243"/>
    <n v="9.034464810201882E-3"/>
    <n v="13"/>
    <n v="1"/>
    <n v="7.6923076923076927E-2"/>
    <n v="403.46"/>
    <n v="2374.27"/>
    <n v="1970.81"/>
    <n v="5.8847717245823628"/>
    <n v="1.6603292181069957"/>
    <n v="403.46"/>
  </r>
  <r>
    <s v="2024-04-13"/>
    <x v="23"/>
    <s v="video"/>
    <n v="33786"/>
    <n v="387"/>
    <n v="1.1454448588172616E-2"/>
    <n v="17"/>
    <n v="0"/>
    <n v="0"/>
    <n v="506.79"/>
    <n v="0"/>
    <n v="-506.79"/>
    <n v="0"/>
    <n v="1.3095348837209302"/>
    <n v="0"/>
  </r>
  <r>
    <s v="2024-04-14"/>
    <x v="23"/>
    <s v="video"/>
    <n v="26545"/>
    <n v="180"/>
    <n v="6.7809380297607835E-3"/>
    <n v="8"/>
    <n v="0"/>
    <n v="0"/>
    <n v="398.18"/>
    <n v="0"/>
    <n v="-398.18"/>
    <n v="0"/>
    <n v="2.2121111111111111"/>
    <n v="0"/>
  </r>
  <r>
    <s v="2024-04-15"/>
    <x v="23"/>
    <s v="video"/>
    <n v="38594"/>
    <n v="439"/>
    <n v="1.1374825102347516E-2"/>
    <n v="27"/>
    <n v="6"/>
    <n v="0.22222222222222221"/>
    <n v="578.91"/>
    <n v="6400.84"/>
    <n v="5821.93"/>
    <n v="11.056710024010641"/>
    <n v="1.3187015945330296"/>
    <n v="96.484999999999999"/>
  </r>
  <r>
    <s v="2024-04-16"/>
    <x v="23"/>
    <s v="video"/>
    <n v="34203"/>
    <n v="327"/>
    <n v="9.5605648627313401E-3"/>
    <n v="21"/>
    <n v="5"/>
    <n v="0.23809523809523808"/>
    <n v="513.04999999999995"/>
    <n v="4500.8999999999996"/>
    <n v="3987.8499999999995"/>
    <n v="8.7728291589513692"/>
    <n v="1.568960244648318"/>
    <n v="102.60999999999999"/>
  </r>
  <r>
    <s v="2024-04-17"/>
    <x v="23"/>
    <s v="video"/>
    <n v="27051"/>
    <n v="237"/>
    <n v="8.7612287900632139E-3"/>
    <n v="12"/>
    <n v="0"/>
    <n v="0"/>
    <n v="405.77"/>
    <n v="0"/>
    <n v="-405.77"/>
    <n v="0"/>
    <n v="1.71210970464135"/>
    <n v="0"/>
  </r>
  <r>
    <s v="2024-04-18"/>
    <x v="23"/>
    <s v="video"/>
    <n v="24744"/>
    <n v="185"/>
    <n v="7.4765599741351439E-3"/>
    <n v="6"/>
    <n v="1"/>
    <n v="0.16666666666666666"/>
    <n v="371.16"/>
    <n v="0"/>
    <n v="-371.16"/>
    <n v="0"/>
    <n v="2.0062702702702704"/>
    <n v="371.16"/>
  </r>
  <r>
    <s v="2024-04-19"/>
    <x v="23"/>
    <s v="video"/>
    <n v="38647"/>
    <n v="358"/>
    <n v="9.2633322120733823E-3"/>
    <n v="19"/>
    <n v="4"/>
    <n v="0.21052631578947367"/>
    <n v="579.71"/>
    <n v="658.35"/>
    <n v="78.639999999999986"/>
    <n v="1.1356540339135084"/>
    <n v="1.6193016759776537"/>
    <n v="144.92750000000001"/>
  </r>
  <r>
    <s v="2024-04-20"/>
    <x v="23"/>
    <s v="video"/>
    <n v="22326"/>
    <n v="218"/>
    <n v="9.7644002508286299E-3"/>
    <n v="7"/>
    <n v="3"/>
    <n v="0.42857142857142855"/>
    <n v="334.89"/>
    <n v="1529.25"/>
    <n v="1194.3600000000001"/>
    <n v="4.5664247962017379"/>
    <n v="1.5361926605504586"/>
    <n v="111.63"/>
  </r>
  <r>
    <s v="2024-04-21"/>
    <x v="23"/>
    <s v="video"/>
    <n v="22871"/>
    <n v="165"/>
    <n v="7.2143762843775959E-3"/>
    <n v="8"/>
    <n v="3"/>
    <n v="0.375"/>
    <n v="343.07"/>
    <n v="2815.12"/>
    <n v="2472.0499999999997"/>
    <n v="8.2056723117731067"/>
    <n v="2.0792121212121213"/>
    <n v="114.35666666666667"/>
  </r>
  <r>
    <s v="2024-04-22"/>
    <x v="23"/>
    <s v="video"/>
    <n v="36041"/>
    <n v="252"/>
    <n v="6.9920368469243363E-3"/>
    <n v="10"/>
    <n v="2"/>
    <n v="0.2"/>
    <n v="540.62"/>
    <n v="1015.09"/>
    <n v="474.47"/>
    <n v="1.8776404868484333"/>
    <n v="2.1453174603174605"/>
    <n v="270.31"/>
  </r>
  <r>
    <s v="2024-04-23"/>
    <x v="23"/>
    <s v="video"/>
    <n v="22696"/>
    <n v="188"/>
    <n v="8.283397955586887E-3"/>
    <n v="13"/>
    <n v="0"/>
    <n v="0"/>
    <n v="340.45"/>
    <n v="0"/>
    <n v="-340.45"/>
    <n v="0"/>
    <n v="1.8109042553191488"/>
    <n v="0"/>
  </r>
  <r>
    <s v="2024-04-24"/>
    <x v="23"/>
    <s v="video"/>
    <n v="26978"/>
    <n v="184"/>
    <n v="6.8203721550893319E-3"/>
    <n v="9"/>
    <n v="0"/>
    <n v="0"/>
    <n v="404.68"/>
    <n v="0"/>
    <n v="-404.68"/>
    <n v="0"/>
    <n v="2.1993478260869566"/>
    <n v="0"/>
  </r>
  <r>
    <s v="2024-04-25"/>
    <x v="23"/>
    <s v="video"/>
    <n v="35584"/>
    <n v="387"/>
    <n v="1.0875674460431655E-2"/>
    <n v="21"/>
    <n v="1"/>
    <n v="4.7619047619047616E-2"/>
    <n v="533.76"/>
    <n v="0"/>
    <n v="-533.76"/>
    <n v="0"/>
    <n v="1.3792248062015504"/>
    <n v="533.76"/>
  </r>
  <r>
    <s v="2024-04-26"/>
    <x v="23"/>
    <s v="video"/>
    <n v="39098"/>
    <n v="411"/>
    <n v="1.0512046652002661E-2"/>
    <n v="19"/>
    <n v="3"/>
    <n v="0.15789473684210525"/>
    <n v="586.47"/>
    <n v="0"/>
    <n v="-586.47"/>
    <n v="0"/>
    <n v="1.4269343065693432"/>
    <n v="195.49"/>
  </r>
  <r>
    <s v="2024-04-27"/>
    <x v="23"/>
    <s v="video"/>
    <n v="21308"/>
    <n v="151"/>
    <n v="7.086540266566548E-3"/>
    <n v="10"/>
    <n v="2"/>
    <n v="0.2"/>
    <n v="319.63"/>
    <n v="3496.69"/>
    <n v="3177.06"/>
    <n v="10.939805399993743"/>
    <n v="2.116754966887417"/>
    <n v="159.815"/>
  </r>
  <r>
    <s v="2024-04-28"/>
    <x v="23"/>
    <s v="video"/>
    <n v="35202"/>
    <n v="341"/>
    <n v="9.6869496051360717E-3"/>
    <n v="18"/>
    <n v="7"/>
    <n v="0.3888888888888889"/>
    <n v="528.03"/>
    <n v="1124.82"/>
    <n v="596.79"/>
    <n v="2.1302198738708027"/>
    <n v="1.5484750733137829"/>
    <n v="75.432857142857145"/>
  </r>
  <r>
    <s v="2024-04-29"/>
    <x v="23"/>
    <s v="video"/>
    <n v="25805"/>
    <n v="194"/>
    <n v="7.5179228831621777E-3"/>
    <n v="11"/>
    <n v="1"/>
    <n v="9.0909090909090912E-2"/>
    <n v="387.08"/>
    <n v="521.73"/>
    <n v="134.65000000000003"/>
    <n v="1.3478609073059833"/>
    <n v="1.9952577319587628"/>
    <n v="387.08"/>
  </r>
  <r>
    <s v="2024-04-30"/>
    <x v="23"/>
    <s v="video"/>
    <n v="36185"/>
    <n v="385"/>
    <n v="1.0639767859610336E-2"/>
    <n v="27"/>
    <n v="6"/>
    <n v="0.22222222222222221"/>
    <n v="542.78"/>
    <n v="1978.2"/>
    <n v="1435.42"/>
    <n v="3.6445705442352336"/>
    <n v="1.4098181818181816"/>
    <n v="90.463333333333324"/>
  </r>
  <r>
    <s v="2024-05-01"/>
    <x v="23"/>
    <s v="video"/>
    <n v="30733"/>
    <n v="342"/>
    <n v="1.1128103341684834E-2"/>
    <n v="20"/>
    <n v="5"/>
    <n v="0.25"/>
    <n v="461"/>
    <n v="1954.68"/>
    <n v="1493.68"/>
    <n v="4.2400867678958782"/>
    <n v="1.3479532163742689"/>
    <n v="92.2"/>
  </r>
  <r>
    <s v="2024-05-02"/>
    <x v="23"/>
    <s v="video"/>
    <n v="37379"/>
    <n v="369"/>
    <n v="9.8718531795928197E-3"/>
    <n v="20"/>
    <n v="1"/>
    <n v="0.05"/>
    <n v="560.69000000000005"/>
    <n v="0"/>
    <n v="-560.69000000000005"/>
    <n v="0"/>
    <n v="1.5194850948509486"/>
    <n v="560.69000000000005"/>
  </r>
  <r>
    <s v="2024-05-03"/>
    <x v="23"/>
    <s v="video"/>
    <n v="32136"/>
    <n v="240"/>
    <n v="7.4682598954443615E-3"/>
    <n v="10"/>
    <n v="1"/>
    <n v="0.1"/>
    <n v="482.04"/>
    <n v="0"/>
    <n v="-482.04"/>
    <n v="0"/>
    <n v="2.0085000000000002"/>
    <n v="482.04"/>
  </r>
  <r>
    <s v="2024-05-04"/>
    <x v="23"/>
    <s v="video"/>
    <n v="38774"/>
    <n v="389"/>
    <n v="1.0032496002475886E-2"/>
    <n v="15"/>
    <n v="0"/>
    <n v="0"/>
    <n v="581.61"/>
    <n v="0"/>
    <n v="-581.61"/>
    <n v="0"/>
    <n v="1.4951413881748072"/>
    <n v="0"/>
  </r>
  <r>
    <s v="2024-05-05"/>
    <x v="23"/>
    <s v="video"/>
    <n v="37648"/>
    <n v="277"/>
    <n v="7.3576285592860183E-3"/>
    <n v="17"/>
    <n v="3"/>
    <n v="0.17647058823529413"/>
    <n v="564.73"/>
    <n v="985.78"/>
    <n v="421.04999999999995"/>
    <n v="1.7455775326262106"/>
    <n v="2.0387364620938628"/>
    <n v="188.24333333333334"/>
  </r>
  <r>
    <s v="2024-05-06"/>
    <x v="23"/>
    <s v="video"/>
    <n v="33605"/>
    <n v="217"/>
    <n v="6.4573724148192235E-3"/>
    <n v="9"/>
    <n v="1"/>
    <n v="0.1111111111111111"/>
    <n v="504.08"/>
    <n v="0"/>
    <n v="-504.08"/>
    <n v="0"/>
    <n v="2.3229493087557604"/>
    <n v="504.08"/>
  </r>
  <r>
    <s v="2024-05-07"/>
    <x v="23"/>
    <s v="video"/>
    <n v="35623"/>
    <n v="379"/>
    <n v="1.063919377929989E-2"/>
    <n v="16"/>
    <n v="1"/>
    <n v="6.25E-2"/>
    <n v="534.35"/>
    <n v="1177.32"/>
    <n v="642.96999999999991"/>
    <n v="2.2032750070178722"/>
    <n v="1.4098944591029023"/>
    <n v="534.35"/>
  </r>
  <r>
    <s v="2024-05-08"/>
    <x v="23"/>
    <s v="video"/>
    <n v="36304"/>
    <n v="281"/>
    <n v="7.7401939180255621E-3"/>
    <n v="19"/>
    <n v="6"/>
    <n v="0.31578947368421051"/>
    <n v="544.57000000000005"/>
    <n v="2986.9"/>
    <n v="2442.33"/>
    <n v="5.4848779771195622"/>
    <n v="1.9379715302491105"/>
    <n v="90.76166666666667"/>
  </r>
  <r>
    <s v="2024-05-09"/>
    <x v="23"/>
    <s v="video"/>
    <n v="33254"/>
    <n v="234"/>
    <n v="7.0367474589523062E-3"/>
    <n v="11"/>
    <n v="4"/>
    <n v="0.36363636363636365"/>
    <n v="498.82"/>
    <n v="1012.86"/>
    <n v="514.04"/>
    <n v="2.0305120083396817"/>
    <n v="2.1317094017094016"/>
    <n v="124.705"/>
  </r>
  <r>
    <s v="2024-05-10"/>
    <x v="23"/>
    <s v="video"/>
    <n v="29729"/>
    <n v="297"/>
    <n v="9.9902452151098258E-3"/>
    <n v="11"/>
    <n v="3"/>
    <n v="0.27272727272727271"/>
    <n v="445.94"/>
    <n v="1043.43"/>
    <n v="597.49"/>
    <n v="2.33984392519173"/>
    <n v="1.5014814814814814"/>
    <n v="148.64666666666668"/>
  </r>
  <r>
    <s v="2024-05-11"/>
    <x v="23"/>
    <s v="video"/>
    <n v="23380"/>
    <n v="222"/>
    <n v="9.4952951240376386E-3"/>
    <n v="13"/>
    <n v="2"/>
    <n v="0.15384615384615385"/>
    <n v="350.7"/>
    <n v="1290.76"/>
    <n v="940.06"/>
    <n v="3.680524664955803"/>
    <n v="1.5797297297297297"/>
    <n v="175.35"/>
  </r>
  <r>
    <s v="2024-05-12"/>
    <x v="23"/>
    <s v="video"/>
    <n v="38424"/>
    <n v="418"/>
    <n v="1.0878617530709973E-2"/>
    <n v="18"/>
    <n v="0"/>
    <n v="0"/>
    <n v="576.36"/>
    <n v="0"/>
    <n v="-576.36"/>
    <n v="0"/>
    <n v="1.3788516746411483"/>
    <n v="0"/>
  </r>
  <r>
    <s v="2024-05-13"/>
    <x v="23"/>
    <s v="video"/>
    <n v="27344"/>
    <n v="277"/>
    <n v="1.0130193095377413E-2"/>
    <n v="13"/>
    <n v="1"/>
    <n v="7.6923076923076927E-2"/>
    <n v="410.16"/>
    <n v="2075.35"/>
    <n v="1665.1899999999998"/>
    <n v="5.0598546908523501"/>
    <n v="1.4807220216606498"/>
    <n v="410.16"/>
  </r>
  <r>
    <s v="2024-05-14"/>
    <x v="23"/>
    <s v="video"/>
    <n v="34321"/>
    <n v="386"/>
    <n v="1.1246758544331459E-2"/>
    <n v="15"/>
    <n v="0"/>
    <n v="0"/>
    <n v="514.82000000000005"/>
    <n v="0"/>
    <n v="-514.82000000000005"/>
    <n v="0"/>
    <n v="1.3337305699481867"/>
    <n v="0"/>
  </r>
  <r>
    <s v="2024-05-15"/>
    <x v="23"/>
    <s v="video"/>
    <n v="24082"/>
    <n v="169"/>
    <n v="7.0176895606677185E-3"/>
    <n v="9"/>
    <n v="2"/>
    <n v="0.22222222222222221"/>
    <n v="361.23"/>
    <n v="1435.39"/>
    <n v="1074.1600000000001"/>
    <n v="3.9736179165628549"/>
    <n v="2.1374556213017755"/>
    <n v="180.61500000000001"/>
  </r>
  <r>
    <s v="2024-05-16"/>
    <x v="23"/>
    <s v="video"/>
    <n v="23318"/>
    <n v="187"/>
    <n v="8.0195557080367103E-3"/>
    <n v="12"/>
    <n v="0"/>
    <n v="0"/>
    <n v="349.77"/>
    <n v="0"/>
    <n v="-349.77"/>
    <n v="0"/>
    <n v="1.870427807486631"/>
    <n v="0"/>
  </r>
  <r>
    <s v="2024-05-17"/>
    <x v="23"/>
    <s v="video"/>
    <n v="22930"/>
    <n v="183"/>
    <n v="7.9808111644134316E-3"/>
    <n v="10"/>
    <n v="1"/>
    <n v="0.1"/>
    <n v="343.96"/>
    <n v="123.67"/>
    <n v="-220.28999999999996"/>
    <n v="0.3595476218164903"/>
    <n v="1.8795628415300545"/>
    <n v="343.96"/>
  </r>
  <r>
    <s v="2024-05-18"/>
    <x v="23"/>
    <s v="video"/>
    <n v="27960"/>
    <n v="222"/>
    <n v="7.9399141630901292E-3"/>
    <n v="15"/>
    <n v="3"/>
    <n v="0.2"/>
    <n v="419.41"/>
    <n v="650.59"/>
    <n v="231.18"/>
    <n v="1.5512028802365228"/>
    <n v="1.8892342342342343"/>
    <n v="139.80333333333334"/>
  </r>
  <r>
    <s v="2024-05-19"/>
    <x v="23"/>
    <s v="video"/>
    <n v="36677"/>
    <n v="306"/>
    <n v="8.3431033072497753E-3"/>
    <n v="15"/>
    <n v="3"/>
    <n v="0.2"/>
    <n v="550.16"/>
    <n v="3287.39"/>
    <n v="2737.23"/>
    <n v="5.9753344481605355"/>
    <n v="1.797908496732026"/>
    <n v="183.38666666666666"/>
  </r>
  <r>
    <s v="2024-05-20"/>
    <x v="23"/>
    <s v="video"/>
    <n v="28184"/>
    <n v="306"/>
    <n v="1.0857223956854954E-2"/>
    <n v="12"/>
    <n v="0"/>
    <n v="0"/>
    <n v="422.76"/>
    <n v="0"/>
    <n v="-422.76"/>
    <n v="0"/>
    <n v="1.3815686274509804"/>
    <n v="0"/>
  </r>
  <r>
    <s v="2024-05-21"/>
    <x v="23"/>
    <s v="video"/>
    <n v="29655"/>
    <n v="242"/>
    <n v="8.1605125611195414E-3"/>
    <n v="17"/>
    <n v="1"/>
    <n v="5.8823529411764705E-2"/>
    <n v="444.83"/>
    <n v="0"/>
    <n v="-444.83"/>
    <n v="0"/>
    <n v="1.8381404958677685"/>
    <n v="444.83"/>
  </r>
  <r>
    <s v="2024-05-22"/>
    <x v="23"/>
    <s v="video"/>
    <n v="31728"/>
    <n v="219"/>
    <n v="6.9024205748865353E-3"/>
    <n v="9"/>
    <n v="1"/>
    <n v="0.1111111111111111"/>
    <n v="475.92"/>
    <n v="0"/>
    <n v="-475.92"/>
    <n v="0"/>
    <n v="2.1731506849315068"/>
    <n v="475.92"/>
  </r>
  <r>
    <s v="2024-05-23"/>
    <x v="23"/>
    <s v="video"/>
    <n v="26178"/>
    <n v="165"/>
    <n v="6.3030025212010088E-3"/>
    <n v="7"/>
    <n v="1"/>
    <n v="0.14285714285714285"/>
    <n v="392.67"/>
    <n v="393.01"/>
    <n v="0.33999999999997499"/>
    <n v="1.0008658670130135"/>
    <n v="2.3798181818181821"/>
    <n v="392.67"/>
  </r>
  <r>
    <s v="2024-05-24"/>
    <x v="23"/>
    <s v="video"/>
    <n v="26679"/>
    <n v="188"/>
    <n v="7.0467408823419167E-3"/>
    <n v="10"/>
    <n v="0"/>
    <n v="0"/>
    <n v="400.19"/>
    <n v="0"/>
    <n v="-400.19"/>
    <n v="0"/>
    <n v="2.1286702127659574"/>
    <n v="0"/>
  </r>
  <r>
    <s v="2024-05-25"/>
    <x v="23"/>
    <s v="video"/>
    <n v="26777"/>
    <n v="309"/>
    <n v="1.1539754266721439E-2"/>
    <n v="15"/>
    <n v="2"/>
    <n v="0.13333333333333333"/>
    <n v="401.66"/>
    <n v="2018.84"/>
    <n v="1617.1799999999998"/>
    <n v="5.0262410994373345"/>
    <n v="1.2998705501618124"/>
    <n v="200.83"/>
  </r>
  <r>
    <s v="2024-05-26"/>
    <x v="23"/>
    <s v="video"/>
    <n v="30079"/>
    <n v="271"/>
    <n v="9.0096080321819209E-3"/>
    <n v="17"/>
    <n v="5"/>
    <n v="0.29411764705882354"/>
    <n v="451.19"/>
    <n v="2630.11"/>
    <n v="2178.92"/>
    <n v="5.8292736984418987"/>
    <n v="1.6649077490774908"/>
    <n v="90.238"/>
  </r>
  <r>
    <s v="2024-05-27"/>
    <x v="23"/>
    <s v="video"/>
    <n v="37513"/>
    <n v="338"/>
    <n v="9.010209793938101E-3"/>
    <n v="20"/>
    <n v="4"/>
    <n v="0.2"/>
    <n v="562.70000000000005"/>
    <n v="1980.68"/>
    <n v="1417.98"/>
    <n v="3.5199573484983113"/>
    <n v="1.6647928994082841"/>
    <n v="140.67500000000001"/>
  </r>
  <r>
    <s v="2024-05-28"/>
    <x v="23"/>
    <s v="video"/>
    <n v="32677"/>
    <n v="365"/>
    <n v="1.1169936040640205E-2"/>
    <n v="25"/>
    <n v="2"/>
    <n v="0.08"/>
    <n v="490.16"/>
    <n v="1599.02"/>
    <n v="1108.8599999999999"/>
    <n v="3.2622409009303084"/>
    <n v="1.3429041095890413"/>
    <n v="245.08"/>
  </r>
  <r>
    <s v="2024-05-29"/>
    <x v="23"/>
    <s v="video"/>
    <n v="33279"/>
    <n v="315"/>
    <n v="9.4654286486973768E-3"/>
    <n v="12"/>
    <n v="2"/>
    <n v="0.16666666666666666"/>
    <n v="499.19"/>
    <n v="0"/>
    <n v="-499.19"/>
    <n v="0"/>
    <n v="1.5847301587301588"/>
    <n v="249.595"/>
  </r>
  <r>
    <s v="2024-05-30"/>
    <x v="23"/>
    <s v="video"/>
    <n v="29076"/>
    <n v="212"/>
    <n v="7.2912367588389053E-3"/>
    <n v="15"/>
    <n v="2"/>
    <n v="0.13333333333333333"/>
    <n v="436.15"/>
    <n v="524.83000000000004"/>
    <n v="88.680000000000064"/>
    <n v="1.2033245443081511"/>
    <n v="2.0573113207547169"/>
    <n v="218.07499999999999"/>
  </r>
  <r>
    <s v="2024-05-31"/>
    <x v="23"/>
    <s v="video"/>
    <n v="30046"/>
    <n v="306"/>
    <n v="1.0184383944618252E-2"/>
    <n v="16"/>
    <n v="4"/>
    <n v="0.25"/>
    <n v="450.7"/>
    <n v="1826.72"/>
    <n v="1376.02"/>
    <n v="4.0530729975593527"/>
    <n v="1.4728758169934639"/>
    <n v="112.675"/>
  </r>
  <r>
    <s v="2024-06-01"/>
    <x v="23"/>
    <s v="video"/>
    <n v="27516"/>
    <n v="242"/>
    <n v="8.7948829771769144E-3"/>
    <n v="14"/>
    <n v="1"/>
    <n v="7.1428571428571425E-2"/>
    <n v="412.75"/>
    <n v="760.11"/>
    <n v="347.36"/>
    <n v="1.8415748031496064"/>
    <n v="1.7055785123966942"/>
    <n v="412.75"/>
  </r>
  <r>
    <s v="2024-06-02"/>
    <x v="23"/>
    <s v="video"/>
    <n v="25891"/>
    <n v="230"/>
    <n v="8.8833957745934888E-3"/>
    <n v="11"/>
    <n v="1"/>
    <n v="9.0909090909090912E-2"/>
    <n v="388.37"/>
    <n v="403.84"/>
    <n v="15.46999999999997"/>
    <n v="1.0398331488014005"/>
    <n v="1.6885652173913044"/>
    <n v="388.37"/>
  </r>
  <r>
    <s v="2024-06-03"/>
    <x v="23"/>
    <s v="video"/>
    <n v="36259"/>
    <n v="372"/>
    <n v="1.025952177390441E-2"/>
    <n v="24"/>
    <n v="5"/>
    <n v="0.20833333333333334"/>
    <n v="543.89"/>
    <n v="4314.51"/>
    <n v="3770.6200000000003"/>
    <n v="7.9326885951203376"/>
    <n v="1.4620698924731181"/>
    <n v="108.77799999999999"/>
  </r>
  <r>
    <s v="2024-06-04"/>
    <x v="23"/>
    <s v="video"/>
    <n v="32022"/>
    <n v="295"/>
    <n v="9.2124164636812195E-3"/>
    <n v="12"/>
    <n v="1"/>
    <n v="8.3333333333333329E-2"/>
    <n v="480.33"/>
    <n v="666.24"/>
    <n v="185.91000000000003"/>
    <n v="1.3870464055961527"/>
    <n v="1.6282372881355931"/>
    <n v="480.33"/>
  </r>
  <r>
    <s v="2024-06-05"/>
    <x v="23"/>
    <s v="video"/>
    <n v="33157"/>
    <n v="251"/>
    <n v="7.5700455409114216E-3"/>
    <n v="9"/>
    <n v="2"/>
    <n v="0.22222222222222221"/>
    <n v="497.36"/>
    <n v="0"/>
    <n v="-497.36"/>
    <n v="0"/>
    <n v="1.9815139442231076"/>
    <n v="248.68"/>
  </r>
  <r>
    <s v="2024-06-06"/>
    <x v="23"/>
    <s v="video"/>
    <n v="34725"/>
    <n v="340"/>
    <n v="9.7912167026637867E-3"/>
    <n v="14"/>
    <n v="3"/>
    <n v="0.21428571428571427"/>
    <n v="520.88"/>
    <n v="1992.4"/>
    <n v="1471.52"/>
    <n v="3.8250652741514362"/>
    <n v="1.532"/>
    <n v="173.62666666666667"/>
  </r>
  <r>
    <s v="2024-06-07"/>
    <x v="23"/>
    <s v="video"/>
    <n v="28901"/>
    <n v="230"/>
    <n v="7.9582021383343138E-3"/>
    <n v="12"/>
    <n v="0"/>
    <n v="0"/>
    <n v="433.52"/>
    <n v="0"/>
    <n v="-433.52"/>
    <n v="0"/>
    <n v="1.8848695652173912"/>
    <n v="0"/>
  </r>
  <r>
    <s v="2024-06-08"/>
    <x v="23"/>
    <s v="video"/>
    <n v="26060"/>
    <n v="284"/>
    <n v="1.0897927858787414E-2"/>
    <n v="11"/>
    <n v="1"/>
    <n v="9.0909090909090912E-2"/>
    <n v="390.91"/>
    <n v="0"/>
    <n v="-390.91"/>
    <n v="0"/>
    <n v="1.376443661971831"/>
    <n v="390.91"/>
  </r>
  <r>
    <s v="2024-06-09"/>
    <x v="23"/>
    <s v="video"/>
    <n v="38352"/>
    <n v="267"/>
    <n v="6.9618272841051312E-3"/>
    <n v="19"/>
    <n v="4"/>
    <n v="0.21052631578947367"/>
    <n v="575.28"/>
    <n v="1532.17"/>
    <n v="956.8900000000001"/>
    <n v="2.6633465442914757"/>
    <n v="2.1546067415730334"/>
    <n v="143.82"/>
  </r>
  <r>
    <s v="2024-06-10"/>
    <x v="23"/>
    <s v="video"/>
    <n v="26241"/>
    <n v="306"/>
    <n v="1.1661140962615753E-2"/>
    <n v="14"/>
    <n v="4"/>
    <n v="0.2857142857142857"/>
    <n v="393.62"/>
    <n v="3522.93"/>
    <n v="3129.31"/>
    <n v="8.9500787561607638"/>
    <n v="1.2863398692810457"/>
    <n v="98.405000000000001"/>
  </r>
  <r>
    <s v="2024-06-11"/>
    <x v="23"/>
    <s v="video"/>
    <n v="25734"/>
    <n v="209"/>
    <n v="8.1215512551488303E-3"/>
    <n v="12"/>
    <n v="3"/>
    <n v="0.25"/>
    <n v="386.01"/>
    <n v="3066.56"/>
    <n v="2680.55"/>
    <n v="7.9442501489598714"/>
    <n v="1.8469377990430622"/>
    <n v="128.66999999999999"/>
  </r>
  <r>
    <s v="2024-06-12"/>
    <x v="23"/>
    <s v="video"/>
    <n v="25035"/>
    <n v="193"/>
    <n v="7.7092071100459359E-3"/>
    <n v="8"/>
    <n v="1"/>
    <n v="0.125"/>
    <n v="375.53"/>
    <n v="2165.9899999999998"/>
    <n v="1790.4599999999998"/>
    <n v="5.76782147897638"/>
    <n v="1.9457512953367875"/>
    <n v="375.53"/>
  </r>
  <r>
    <s v="2024-06-13"/>
    <x v="23"/>
    <s v="video"/>
    <n v="38293"/>
    <n v="302"/>
    <n v="7.8865589011046407E-3"/>
    <n v="22"/>
    <n v="3"/>
    <n v="0.13636363636363635"/>
    <n v="574.4"/>
    <n v="563.08000000000004"/>
    <n v="-11.319999999999936"/>
    <n v="0.98029247910863526"/>
    <n v="1.9019867549668874"/>
    <n v="191.46666666666667"/>
  </r>
  <r>
    <s v="2024-06-14"/>
    <x v="23"/>
    <s v="video"/>
    <n v="36968"/>
    <n v="269"/>
    <n v="7.2765635143908249E-3"/>
    <n v="18"/>
    <n v="5"/>
    <n v="0.27777777777777779"/>
    <n v="554.52"/>
    <n v="904.31"/>
    <n v="349.78999999999996"/>
    <n v="1.6307978071124576"/>
    <n v="2.0614126394052046"/>
    <n v="110.904"/>
  </r>
  <r>
    <s v="2024-06-15"/>
    <x v="23"/>
    <s v="video"/>
    <n v="32878"/>
    <n v="379"/>
    <n v="1.1527465174280674E-2"/>
    <n v="26"/>
    <n v="1"/>
    <n v="3.8461538461538464E-2"/>
    <n v="493.18"/>
    <n v="1555.22"/>
    <n v="1062.04"/>
    <n v="3.1534531002879271"/>
    <n v="1.3012664907651714"/>
    <n v="493.18"/>
  </r>
  <r>
    <s v="2024-06-16"/>
    <x v="23"/>
    <s v="video"/>
    <n v="21748"/>
    <n v="147"/>
    <n v="6.7592422291704981E-3"/>
    <n v="7"/>
    <n v="1"/>
    <n v="0.14285714285714285"/>
    <n v="326.23"/>
    <n v="0"/>
    <n v="-326.23"/>
    <n v="0"/>
    <n v="2.2192517006802723"/>
    <n v="326.23"/>
  </r>
  <r>
    <s v="2024-06-17"/>
    <x v="23"/>
    <s v="video"/>
    <n v="28874"/>
    <n v="220"/>
    <n v="7.6193114913070585E-3"/>
    <n v="13"/>
    <n v="1"/>
    <n v="7.6923076923076927E-2"/>
    <n v="433.11"/>
    <n v="278.06"/>
    <n v="-155.05000000000001"/>
    <n v="0.64200780402207291"/>
    <n v="1.9686818181818182"/>
    <n v="433.11"/>
  </r>
  <r>
    <s v="2024-06-18"/>
    <x v="23"/>
    <s v="video"/>
    <n v="29454"/>
    <n v="274"/>
    <n v="9.3026414069396351E-3"/>
    <n v="17"/>
    <n v="2"/>
    <n v="0.11764705882352941"/>
    <n v="441.81"/>
    <n v="2315.64"/>
    <n v="1873.83"/>
    <n v="5.241257554152237"/>
    <n v="1.6124452554744526"/>
    <n v="220.905"/>
  </r>
  <r>
    <s v="2024-06-19"/>
    <x v="23"/>
    <s v="video"/>
    <n v="28033"/>
    <n v="193"/>
    <n v="6.884742981486106E-3"/>
    <n v="10"/>
    <n v="3"/>
    <n v="0.3"/>
    <n v="420.5"/>
    <n v="1894.39"/>
    <n v="1473.89"/>
    <n v="4.5050891795481576"/>
    <n v="2.178756476683938"/>
    <n v="140.16666666666666"/>
  </r>
  <r>
    <s v="2024-06-20"/>
    <x v="23"/>
    <s v="video"/>
    <n v="25397"/>
    <n v="238"/>
    <n v="9.3711855730991851E-3"/>
    <n v="16"/>
    <n v="3"/>
    <n v="0.1875"/>
    <n v="380.96"/>
    <n v="598.70000000000005"/>
    <n v="217.74000000000007"/>
    <n v="1.5715560688786225"/>
    <n v="1.600672268907563"/>
    <n v="126.98666666666666"/>
  </r>
  <r>
    <s v="2024-06-21"/>
    <x v="23"/>
    <s v="video"/>
    <n v="27774"/>
    <n v="270"/>
    <n v="9.7213220998055728E-3"/>
    <n v="14"/>
    <n v="2"/>
    <n v="0.14285714285714285"/>
    <n v="416.62"/>
    <n v="1682.66"/>
    <n v="1266.04"/>
    <n v="4.038836349671163"/>
    <n v="1.543037037037037"/>
    <n v="208.31"/>
  </r>
  <r>
    <s v="2024-06-22"/>
    <x v="23"/>
    <s v="video"/>
    <n v="25033"/>
    <n v="238"/>
    <n v="9.5074501657811689E-3"/>
    <n v="16"/>
    <n v="3"/>
    <n v="0.1875"/>
    <n v="375.5"/>
    <n v="138.37"/>
    <n v="-237.13"/>
    <n v="0.36849533954727032"/>
    <n v="1.5777310924369747"/>
    <n v="125.16666666666667"/>
  </r>
  <r>
    <s v="2024-06-23"/>
    <x v="23"/>
    <s v="video"/>
    <n v="35330"/>
    <n v="289"/>
    <n v="8.1800169827342204E-3"/>
    <n v="15"/>
    <n v="2"/>
    <n v="0.13333333333333333"/>
    <n v="529.95000000000005"/>
    <n v="0"/>
    <n v="-529.95000000000005"/>
    <n v="0"/>
    <n v="1.8337370242214535"/>
    <n v="264.97500000000002"/>
  </r>
  <r>
    <s v="2024-06-24"/>
    <x v="23"/>
    <s v="video"/>
    <n v="37745"/>
    <n v="252"/>
    <n v="6.676380977612929E-3"/>
    <n v="16"/>
    <n v="1"/>
    <n v="6.25E-2"/>
    <n v="566.17999999999995"/>
    <n v="1639.33"/>
    <n v="1073.1500000000001"/>
    <n v="2.8954219506164121"/>
    <n v="2.2467460317460315"/>
    <n v="566.17999999999995"/>
  </r>
  <r>
    <s v="2024-06-25"/>
    <x v="23"/>
    <s v="video"/>
    <n v="38741"/>
    <n v="296"/>
    <n v="7.6404842415012516E-3"/>
    <n v="21"/>
    <n v="3"/>
    <n v="0.14285714285714285"/>
    <n v="581.12"/>
    <n v="0"/>
    <n v="-581.12"/>
    <n v="0"/>
    <n v="1.9632432432432432"/>
    <n v="193.70666666666668"/>
  </r>
  <r>
    <s v="2024-06-26"/>
    <x v="23"/>
    <s v="video"/>
    <n v="39290"/>
    <n v="346"/>
    <n v="8.8063120386866894E-3"/>
    <n v="17"/>
    <n v="2"/>
    <n v="0.11764705882352941"/>
    <n v="589.35"/>
    <n v="419.74"/>
    <n v="-169.61"/>
    <n v="0.71220836514804442"/>
    <n v="1.7033236994219654"/>
    <n v="294.67500000000001"/>
  </r>
  <r>
    <s v="2024-06-27"/>
    <x v="23"/>
    <s v="video"/>
    <n v="23952"/>
    <n v="210"/>
    <n v="8.7675350701402806E-3"/>
    <n v="8"/>
    <n v="2"/>
    <n v="0.25"/>
    <n v="359.28"/>
    <n v="1328.88"/>
    <n v="969.60000000000014"/>
    <n v="3.6987307949231805"/>
    <n v="1.7108571428571426"/>
    <n v="179.64"/>
  </r>
  <r>
    <s v="2024-06-28"/>
    <x v="23"/>
    <s v="video"/>
    <n v="38611"/>
    <n v="434"/>
    <n v="1.1240320116029111E-2"/>
    <n v="32"/>
    <n v="6"/>
    <n v="0.1875"/>
    <n v="579.16999999999996"/>
    <n v="7805.22"/>
    <n v="7226.05"/>
    <n v="13.476561285978212"/>
    <n v="1.3344930875576035"/>
    <n v="96.528333333333322"/>
  </r>
  <r>
    <s v="2024-06-29"/>
    <x v="23"/>
    <s v="video"/>
    <n v="25202"/>
    <n v="170"/>
    <n v="6.745496389175462E-3"/>
    <n v="11"/>
    <n v="1"/>
    <n v="9.0909090909090912E-2"/>
    <n v="378.04"/>
    <n v="1246.19"/>
    <n v="868.15000000000009"/>
    <n v="3.2964501110993547"/>
    <n v="2.2237647058823531"/>
    <n v="378.04"/>
  </r>
  <r>
    <s v="2024-06-30"/>
    <x v="23"/>
    <s v="video"/>
    <n v="38334"/>
    <n v="257"/>
    <n v="6.7042312307612041E-3"/>
    <n v="11"/>
    <n v="1"/>
    <n v="9.0909090909090912E-2"/>
    <n v="575.01"/>
    <n v="874.34"/>
    <n v="299.33000000000004"/>
    <n v="1.5205648597415697"/>
    <n v="2.2373929961089494"/>
    <n v="575.01"/>
  </r>
  <r>
    <s v="2024-07-01"/>
    <x v="23"/>
    <s v="video"/>
    <n v="37256"/>
    <n v="288"/>
    <n v="7.7302984754133563E-3"/>
    <n v="14"/>
    <n v="3"/>
    <n v="0.21428571428571427"/>
    <n v="558.85"/>
    <n v="753.3"/>
    <n v="194.44999999999993"/>
    <n v="1.347946676210074"/>
    <n v="1.940451388888889"/>
    <n v="186.28333333333333"/>
  </r>
  <r>
    <s v="2024-07-02"/>
    <x v="23"/>
    <s v="video"/>
    <n v="32170"/>
    <n v="320"/>
    <n v="9.9471557351569779E-3"/>
    <n v="22"/>
    <n v="2"/>
    <n v="9.0909090909090912E-2"/>
    <n v="482.56"/>
    <n v="2318.73"/>
    <n v="1836.17"/>
    <n v="4.8050605106100797"/>
    <n v="1.508"/>
    <n v="241.28"/>
  </r>
  <r>
    <s v="2024-07-03"/>
    <x v="23"/>
    <s v="video"/>
    <n v="37354"/>
    <n v="385"/>
    <n v="1.0306794453070622E-2"/>
    <n v="26"/>
    <n v="5"/>
    <n v="0.19230769230769232"/>
    <n v="560.30999999999995"/>
    <n v="1586.53"/>
    <n v="1026.22"/>
    <n v="2.8315218361264303"/>
    <n v="1.4553506493506492"/>
    <n v="112.06199999999998"/>
  </r>
  <r>
    <s v="2024-07-04"/>
    <x v="23"/>
    <s v="video"/>
    <n v="24156"/>
    <n v="225"/>
    <n v="9.314456035767511E-3"/>
    <n v="12"/>
    <n v="2"/>
    <n v="0.16666666666666666"/>
    <n v="362.35"/>
    <n v="2853.56"/>
    <n v="2491.21"/>
    <n v="7.8751483372429965"/>
    <n v="1.6104444444444446"/>
    <n v="181.17500000000001"/>
  </r>
  <r>
    <s v="2024-07-05"/>
    <x v="23"/>
    <s v="video"/>
    <n v="36768"/>
    <n v="331"/>
    <n v="9.0023933855526549E-3"/>
    <n v="14"/>
    <n v="2"/>
    <n v="0.14285714285714285"/>
    <n v="551.53"/>
    <n v="1534.34"/>
    <n v="982.81"/>
    <n v="2.7819701557485539"/>
    <n v="1.6662537764350451"/>
    <n v="275.76499999999999"/>
  </r>
  <r>
    <s v="2024-07-06"/>
    <x v="23"/>
    <s v="video"/>
    <n v="33878"/>
    <n v="389"/>
    <n v="1.1482377944388689E-2"/>
    <n v="27"/>
    <n v="3"/>
    <n v="0.1111111111111111"/>
    <n v="508.17"/>
    <n v="764.77"/>
    <n v="256.59999999999997"/>
    <n v="1.5049491311962531"/>
    <n v="1.306349614395887"/>
    <n v="169.39000000000001"/>
  </r>
  <r>
    <s v="2024-07-07"/>
    <x v="23"/>
    <s v="video"/>
    <n v="36850"/>
    <n v="331"/>
    <n v="8.9823609226594298E-3"/>
    <n v="16"/>
    <n v="2"/>
    <n v="0.125"/>
    <n v="552.76"/>
    <n v="384.31"/>
    <n v="-168.45"/>
    <n v="0.69525653086330419"/>
    <n v="1.6699697885196374"/>
    <n v="276.38"/>
  </r>
  <r>
    <s v="2024-07-08"/>
    <x v="23"/>
    <s v="video"/>
    <n v="39116"/>
    <n v="405"/>
    <n v="1.0353819408937519E-2"/>
    <n v="22"/>
    <n v="5"/>
    <n v="0.22727272727272727"/>
    <n v="586.75"/>
    <n v="2456.81"/>
    <n v="1870.06"/>
    <n v="4.1871495526203661"/>
    <n v="1.4487654320987655"/>
    <n v="117.35"/>
  </r>
  <r>
    <s v="2024-07-09"/>
    <x v="23"/>
    <s v="video"/>
    <n v="33013"/>
    <n v="243"/>
    <n v="7.360736679489898E-3"/>
    <n v="9"/>
    <n v="3"/>
    <n v="0.33333333333333331"/>
    <n v="495.2"/>
    <n v="3803.5"/>
    <n v="3308.3"/>
    <n v="7.6807350565428107"/>
    <n v="2.0378600823045265"/>
    <n v="165.06666666666666"/>
  </r>
  <r>
    <s v="2024-07-10"/>
    <x v="23"/>
    <s v="video"/>
    <n v="31394"/>
    <n v="244"/>
    <n v="7.7721857679811431E-3"/>
    <n v="8"/>
    <n v="2"/>
    <n v="0.25"/>
    <n v="470.91"/>
    <n v="572.95000000000005"/>
    <n v="102.04000000000002"/>
    <n v="1.216686840372895"/>
    <n v="1.9299590163934428"/>
    <n v="235.45500000000001"/>
  </r>
  <r>
    <s v="2024-07-11"/>
    <x v="23"/>
    <s v="video"/>
    <n v="36954"/>
    <n v="372"/>
    <n v="1.0066569248254586E-2"/>
    <n v="13"/>
    <n v="3"/>
    <n v="0.23076923076923078"/>
    <n v="554.32000000000005"/>
    <n v="1264.06"/>
    <n v="709.7399999999999"/>
    <n v="2.280379564150671"/>
    <n v="1.4901075268817205"/>
    <n v="184.77333333333334"/>
  </r>
  <r>
    <s v="2024-07-12"/>
    <x v="23"/>
    <s v="video"/>
    <n v="34465"/>
    <n v="304"/>
    <n v="8.8205425794284052E-3"/>
    <n v="11"/>
    <n v="0"/>
    <n v="0"/>
    <n v="516.98"/>
    <n v="0"/>
    <n v="-516.98"/>
    <n v="0"/>
    <n v="1.7005921052631578"/>
    <n v="0"/>
  </r>
  <r>
    <s v="2024-07-13"/>
    <x v="23"/>
    <s v="video"/>
    <n v="29785"/>
    <n v="263"/>
    <n v="8.8299479603827433E-3"/>
    <n v="16"/>
    <n v="2"/>
    <n v="0.125"/>
    <n v="446.78"/>
    <n v="0"/>
    <n v="-446.78"/>
    <n v="0"/>
    <n v="1.6987832699619771"/>
    <n v="223.39"/>
  </r>
  <r>
    <s v="2024-07-14"/>
    <x v="23"/>
    <s v="video"/>
    <n v="37284"/>
    <n v="274"/>
    <n v="7.3489968887458425E-3"/>
    <n v="10"/>
    <n v="2"/>
    <n v="0.2"/>
    <n v="559.26"/>
    <n v="1971.95"/>
    <n v="1412.69"/>
    <n v="3.5259986410614026"/>
    <n v="2.0410948905109487"/>
    <n v="279.63"/>
  </r>
  <r>
    <s v="2024-07-15"/>
    <x v="23"/>
    <s v="video"/>
    <n v="37501"/>
    <n v="353"/>
    <n v="9.4130823178048585E-3"/>
    <n v="23"/>
    <n v="4"/>
    <n v="0.17391304347826086"/>
    <n v="562.52"/>
    <n v="3455.85"/>
    <n v="2893.33"/>
    <n v="6.1435148972480977"/>
    <n v="1.5935410764872522"/>
    <n v="140.63"/>
  </r>
  <r>
    <s v="2024-07-16"/>
    <x v="23"/>
    <s v="video"/>
    <n v="30302"/>
    <n v="265"/>
    <n v="8.7452973401095629E-3"/>
    <n v="12"/>
    <n v="3"/>
    <n v="0.25"/>
    <n v="454.53"/>
    <n v="1291.43"/>
    <n v="836.90000000000009"/>
    <n v="2.8412426022484767"/>
    <n v="1.7152075471698112"/>
    <n v="151.51"/>
  </r>
  <r>
    <s v="2024-07-17"/>
    <x v="23"/>
    <s v="video"/>
    <n v="27982"/>
    <n v="318"/>
    <n v="1.1364448574083339E-2"/>
    <n v="11"/>
    <n v="1"/>
    <n v="9.0909090909090912E-2"/>
    <n v="419.74"/>
    <n v="0"/>
    <n v="-419.74"/>
    <n v="0"/>
    <n v="1.3199371069182391"/>
    <n v="419.74"/>
  </r>
  <r>
    <s v="2024-07-18"/>
    <x v="23"/>
    <s v="video"/>
    <n v="22542"/>
    <n v="150"/>
    <n v="6.6542454085706682E-3"/>
    <n v="10"/>
    <n v="2"/>
    <n v="0.2"/>
    <n v="338.14"/>
    <n v="1201.3599999999999"/>
    <n v="863.21999999999991"/>
    <n v="3.5528479328088958"/>
    <n v="2.2542666666666666"/>
    <n v="169.07"/>
  </r>
  <r>
    <s v="2024-07-19"/>
    <x v="23"/>
    <s v="video"/>
    <n v="21908"/>
    <n v="196"/>
    <n v="8.9465035603432542E-3"/>
    <n v="10"/>
    <n v="3"/>
    <n v="0.3"/>
    <n v="328.63"/>
    <n v="0"/>
    <n v="-328.63"/>
    <n v="0"/>
    <n v="1.6766836734693877"/>
    <n v="109.54333333333334"/>
  </r>
  <r>
    <s v="2024-07-20"/>
    <x v="23"/>
    <s v="video"/>
    <n v="38141"/>
    <n v="296"/>
    <n v="7.7606774861697387E-3"/>
    <n v="15"/>
    <n v="1"/>
    <n v="6.6666666666666666E-2"/>
    <n v="572.12"/>
    <n v="0"/>
    <n v="-572.12"/>
    <n v="0"/>
    <n v="1.9328378378378379"/>
    <n v="572.12"/>
  </r>
  <r>
    <s v="2024-07-21"/>
    <x v="23"/>
    <s v="video"/>
    <n v="35980"/>
    <n v="376"/>
    <n v="1.0450250138966092E-2"/>
    <n v="20"/>
    <n v="3"/>
    <n v="0.15"/>
    <n v="539.70000000000005"/>
    <n v="0"/>
    <n v="-539.70000000000005"/>
    <n v="0"/>
    <n v="1.4353723404255321"/>
    <n v="179.9"/>
  </r>
  <r>
    <s v="2024-07-22"/>
    <x v="23"/>
    <s v="video"/>
    <n v="22896"/>
    <n v="259"/>
    <n v="1.1312019566736548E-2"/>
    <n v="13"/>
    <n v="1"/>
    <n v="7.6923076923076927E-2"/>
    <n v="343.45"/>
    <n v="0"/>
    <n v="-343.45"/>
    <n v="0"/>
    <n v="1.3260617760617761"/>
    <n v="343.45"/>
  </r>
  <r>
    <s v="2024-07-23"/>
    <x v="23"/>
    <s v="video"/>
    <n v="31278"/>
    <n v="223"/>
    <n v="7.1296118677664812E-3"/>
    <n v="12"/>
    <n v="3"/>
    <n v="0.25"/>
    <n v="469.17"/>
    <n v="753.85"/>
    <n v="284.68"/>
    <n v="1.6067736641302726"/>
    <n v="2.1039013452914799"/>
    <n v="156.39000000000001"/>
  </r>
  <r>
    <s v="2024-07-24"/>
    <x v="23"/>
    <s v="video"/>
    <n v="27544"/>
    <n v="251"/>
    <n v="9.1126924194016839E-3"/>
    <n v="17"/>
    <n v="0"/>
    <n v="0"/>
    <n v="413.17"/>
    <n v="0"/>
    <n v="-413.17"/>
    <n v="0"/>
    <n v="1.6460956175298807"/>
    <n v="0"/>
  </r>
  <r>
    <s v="2024-07-25"/>
    <x v="23"/>
    <s v="video"/>
    <n v="37218"/>
    <n v="299"/>
    <n v="8.0337471116126609E-3"/>
    <n v="15"/>
    <n v="3"/>
    <n v="0.2"/>
    <n v="558.28"/>
    <n v="1912.81"/>
    <n v="1354.53"/>
    <n v="3.4262556423300139"/>
    <n v="1.8671571906354514"/>
    <n v="186.09333333333333"/>
  </r>
  <r>
    <s v="2024-07-26"/>
    <x v="23"/>
    <s v="video"/>
    <n v="37382"/>
    <n v="299"/>
    <n v="7.9985019528115136E-3"/>
    <n v="17"/>
    <n v="1"/>
    <n v="5.8823529411764705E-2"/>
    <n v="560.74"/>
    <n v="0"/>
    <n v="-560.74"/>
    <n v="0"/>
    <n v="1.8753846153846154"/>
    <n v="560.74"/>
  </r>
  <r>
    <s v="2024-07-27"/>
    <x v="23"/>
    <s v="video"/>
    <n v="22784"/>
    <n v="254"/>
    <n v="1.114817415730337E-2"/>
    <n v="13"/>
    <n v="2"/>
    <n v="0.15384615384615385"/>
    <n v="341.77"/>
    <n v="916.05"/>
    <n v="574.28"/>
    <n v="2.6803113204786846"/>
    <n v="1.3455511811023622"/>
    <n v="170.88499999999999"/>
  </r>
  <r>
    <s v="2024-07-28"/>
    <x v="23"/>
    <s v="video"/>
    <n v="22670"/>
    <n v="206"/>
    <n v="9.0868989854433167E-3"/>
    <n v="9"/>
    <n v="2"/>
    <n v="0.22222222222222221"/>
    <n v="340.06"/>
    <n v="2155.42"/>
    <n v="1815.3600000000001"/>
    <n v="6.3383520555196142"/>
    <n v="1.6507766990291262"/>
    <n v="170.03"/>
  </r>
  <r>
    <s v="2024-07-29"/>
    <x v="23"/>
    <s v="video"/>
    <n v="34863"/>
    <n v="336"/>
    <n v="9.6377248085362712E-3"/>
    <n v="19"/>
    <n v="2"/>
    <n v="0.10526315789473684"/>
    <n v="522.95000000000005"/>
    <n v="4662.58"/>
    <n v="4139.63"/>
    <n v="8.9159193039487512"/>
    <n v="1.5563988095238097"/>
    <n v="261.47500000000002"/>
  </r>
  <r>
    <s v="2024-07-30"/>
    <x v="23"/>
    <s v="video"/>
    <n v="26588"/>
    <n v="245"/>
    <n v="9.214683315781555E-3"/>
    <n v="11"/>
    <n v="2"/>
    <n v="0.18181818181818182"/>
    <n v="398.83"/>
    <n v="0"/>
    <n v="-398.83"/>
    <n v="0"/>
    <n v="1.6278775510204082"/>
    <n v="199.41499999999999"/>
  </r>
  <r>
    <s v="2024-07-31"/>
    <x v="23"/>
    <s v="video"/>
    <n v="24728"/>
    <n v="276"/>
    <n v="1.1161436428340343E-2"/>
    <n v="11"/>
    <n v="2"/>
    <n v="0.18181818181818182"/>
    <n v="370.93"/>
    <n v="0"/>
    <n v="-370.93"/>
    <n v="0"/>
    <n v="1.3439492753623188"/>
    <n v="185.465"/>
  </r>
  <r>
    <s v="2024-08-01"/>
    <x v="23"/>
    <s v="video"/>
    <n v="35489"/>
    <n v="380"/>
    <n v="1.0707543182394546E-2"/>
    <n v="27"/>
    <n v="5"/>
    <n v="0.18518518518518517"/>
    <n v="532.34"/>
    <n v="833.41"/>
    <n v="301.06999999999994"/>
    <n v="1.5655596047638725"/>
    <n v="1.4008947368421054"/>
    <n v="106.468"/>
  </r>
  <r>
    <s v="2024-08-02"/>
    <x v="23"/>
    <s v="video"/>
    <n v="38077"/>
    <n v="293"/>
    <n v="7.6949339496283848E-3"/>
    <n v="20"/>
    <n v="3"/>
    <n v="0.15"/>
    <n v="571.16"/>
    <n v="0"/>
    <n v="-571.16"/>
    <n v="0"/>
    <n v="1.9493515358361773"/>
    <n v="190.38666666666666"/>
  </r>
  <r>
    <s v="2024-08-03"/>
    <x v="23"/>
    <s v="video"/>
    <n v="29178"/>
    <n v="216"/>
    <n v="7.4028377544725476E-3"/>
    <n v="15"/>
    <n v="3"/>
    <n v="0.2"/>
    <n v="437.67"/>
    <n v="4088.62"/>
    <n v="3650.95"/>
    <n v="9.3417871912628225"/>
    <n v="2.0262500000000001"/>
    <n v="145.89000000000001"/>
  </r>
  <r>
    <s v="2024-08-04"/>
    <x v="23"/>
    <s v="video"/>
    <n v="30848"/>
    <n v="281"/>
    <n v="9.1091804979253118E-3"/>
    <n v="14"/>
    <n v="1"/>
    <n v="7.1428571428571425E-2"/>
    <n v="462.72"/>
    <n v="1179.98"/>
    <n v="717.26"/>
    <n v="2.5500950899031811"/>
    <n v="1.6466903914590749"/>
    <n v="462.72"/>
  </r>
  <r>
    <s v="2024-08-05"/>
    <x v="23"/>
    <s v="video"/>
    <n v="36382"/>
    <n v="411"/>
    <n v="1.1296795118465175E-2"/>
    <n v="24"/>
    <n v="6"/>
    <n v="0.25"/>
    <n v="545.74"/>
    <n v="2496.88"/>
    <n v="1951.14"/>
    <n v="4.5752189687396934"/>
    <n v="1.3278345498783455"/>
    <n v="90.956666666666663"/>
  </r>
  <r>
    <s v="2024-08-06"/>
    <x v="23"/>
    <s v="video"/>
    <n v="21596"/>
    <n v="196"/>
    <n v="9.0757547694017403E-3"/>
    <n v="11"/>
    <n v="1"/>
    <n v="9.0909090909090912E-2"/>
    <n v="323.94"/>
    <n v="2189.09"/>
    <n v="1865.15"/>
    <n v="6.7577020435883197"/>
    <n v="1.6527551020408162"/>
    <n v="323.94"/>
  </r>
  <r>
    <s v="2024-08-07"/>
    <x v="23"/>
    <s v="video"/>
    <n v="34972"/>
    <n v="379"/>
    <n v="1.0837241221548667E-2"/>
    <n v="15"/>
    <n v="0"/>
    <n v="0"/>
    <n v="524.59"/>
    <n v="0"/>
    <n v="-524.59"/>
    <n v="0"/>
    <n v="1.3841424802110818"/>
    <n v="0"/>
  </r>
  <r>
    <s v="2024-08-08"/>
    <x v="23"/>
    <s v="video"/>
    <n v="24988"/>
    <n v="191"/>
    <n v="7.6436689611013289E-3"/>
    <n v="8"/>
    <n v="3"/>
    <n v="0.375"/>
    <n v="374.82"/>
    <n v="0"/>
    <n v="-374.82"/>
    <n v="0"/>
    <n v="1.9624083769633507"/>
    <n v="124.94"/>
  </r>
  <r>
    <s v="2024-08-09"/>
    <x v="23"/>
    <s v="video"/>
    <n v="31962"/>
    <n v="256"/>
    <n v="8.0095112946624112E-3"/>
    <n v="9"/>
    <n v="2"/>
    <n v="0.22222222222222221"/>
    <n v="479.44"/>
    <n v="0"/>
    <n v="-479.44"/>
    <n v="0"/>
    <n v="1.8728125"/>
    <n v="239.72"/>
  </r>
  <r>
    <s v="2024-08-10"/>
    <x v="23"/>
    <s v="video"/>
    <n v="22354"/>
    <n v="204"/>
    <n v="9.125883510781068E-3"/>
    <n v="9"/>
    <n v="0"/>
    <n v="0"/>
    <n v="335.32"/>
    <n v="0"/>
    <n v="-335.32"/>
    <n v="0"/>
    <n v="1.6437254901960785"/>
    <n v="0"/>
  </r>
  <r>
    <s v="2024-08-11"/>
    <x v="23"/>
    <s v="video"/>
    <n v="37473"/>
    <n v="263"/>
    <n v="7.0183865716649321E-3"/>
    <n v="13"/>
    <n v="3"/>
    <n v="0.23076923076923078"/>
    <n v="562.1"/>
    <n v="2912.49"/>
    <n v="2350.39"/>
    <n v="5.1814445828144455"/>
    <n v="2.1372623574144489"/>
    <n v="187.36666666666667"/>
  </r>
  <r>
    <s v="2024-08-12"/>
    <x v="23"/>
    <s v="video"/>
    <n v="35746"/>
    <n v="343"/>
    <n v="9.5954792144575616E-3"/>
    <n v="15"/>
    <n v="1"/>
    <n v="6.6666666666666666E-2"/>
    <n v="536.20000000000005"/>
    <n v="385.33"/>
    <n v="-150.87000000000006"/>
    <n v="0.71863110779559858"/>
    <n v="1.5632653061224491"/>
    <n v="536.20000000000005"/>
  </r>
  <r>
    <s v="2024-12-02"/>
    <x v="24"/>
    <s v="affiliate"/>
    <n v="105950"/>
    <n v="2447"/>
    <n v="2.3095799905615857E-2"/>
    <n v="35"/>
    <n v="10"/>
    <n v="0.2857142857142857"/>
    <n v="953.55"/>
    <n v="1090.3399999999999"/>
    <n v="136.78999999999996"/>
    <n v="1.1434534109380734"/>
    <n v="0.38968124233755619"/>
    <n v="95.35499999999999"/>
  </r>
  <r>
    <s v="2024-12-03"/>
    <x v="24"/>
    <s v="affiliate"/>
    <n v="81596"/>
    <n v="1666"/>
    <n v="2.0417667532722193E-2"/>
    <n v="35"/>
    <n v="1"/>
    <n v="2.8571428571428571E-2"/>
    <n v="734.37"/>
    <n v="106.29"/>
    <n v="-628.08000000000004"/>
    <n v="0.14473630458760572"/>
    <n v="0.44079831932773111"/>
    <n v="734.37"/>
  </r>
  <r>
    <s v="2024-12-04"/>
    <x v="24"/>
    <s v="affiliate"/>
    <n v="90525"/>
    <n v="2461"/>
    <n v="2.7185860259596798E-2"/>
    <n v="35"/>
    <n v="4"/>
    <n v="0.11428571428571428"/>
    <n v="814.73"/>
    <n v="391.43"/>
    <n v="-423.3"/>
    <n v="0.48044137321566655"/>
    <n v="0.33105648110524177"/>
    <n v="203.6825"/>
  </r>
  <r>
    <s v="2024-12-05"/>
    <x v="24"/>
    <s v="affiliate"/>
    <n v="74345"/>
    <n v="1949"/>
    <n v="2.6215616383078889E-2"/>
    <n v="35"/>
    <n v="3"/>
    <n v="8.5714285714285715E-2"/>
    <n v="669.11"/>
    <n v="2472.2199999999998"/>
    <n v="1803.1099999999997"/>
    <n v="3.6947885997817993"/>
    <n v="0.34330938943047717"/>
    <n v="223.03666666666666"/>
  </r>
  <r>
    <s v="2024-12-06"/>
    <x v="24"/>
    <s v="affiliate"/>
    <n v="74046"/>
    <n v="2358"/>
    <n v="3.1845069281257597E-2"/>
    <n v="35"/>
    <n v="3"/>
    <n v="8.5714285714285715E-2"/>
    <n v="666.42"/>
    <n v="3905.36"/>
    <n v="3238.94"/>
    <n v="5.8602082770625135"/>
    <n v="0.28262086513994911"/>
    <n v="222.14"/>
  </r>
  <r>
    <s v="2024-12-07"/>
    <x v="24"/>
    <s v="affiliate"/>
    <n v="93033"/>
    <n v="2592"/>
    <n v="2.786108155170746E-2"/>
    <n v="35"/>
    <n v="7"/>
    <n v="0.2"/>
    <n v="837.3"/>
    <n v="5485.34"/>
    <n v="4648.04"/>
    <n v="6.5512241729368217"/>
    <n v="0.32303240740740741"/>
    <n v="119.61428571428571"/>
  </r>
  <r>
    <s v="2024-12-08"/>
    <x v="24"/>
    <s v="affiliate"/>
    <n v="62654"/>
    <n v="1681"/>
    <n v="2.682989114821081E-2"/>
    <n v="35"/>
    <n v="6"/>
    <n v="0.17142857142857143"/>
    <n v="563.89"/>
    <n v="5371.63"/>
    <n v="4807.74"/>
    <n v="9.5260245792619127"/>
    <n v="0.33544913741820342"/>
    <n v="93.981666666666669"/>
  </r>
  <r>
    <s v="2024-12-09"/>
    <x v="24"/>
    <s v="affiliate"/>
    <n v="93823"/>
    <n v="2827"/>
    <n v="3.0131204502094368E-2"/>
    <n v="35"/>
    <n v="4"/>
    <n v="0.11428571428571428"/>
    <n v="844.41"/>
    <n v="1185.33"/>
    <n v="340.91999999999996"/>
    <n v="1.403737520872562"/>
    <n v="0.29869472939511849"/>
    <n v="211.10249999999999"/>
  </r>
  <r>
    <s v="2024-12-10"/>
    <x v="24"/>
    <s v="affiliate"/>
    <n v="97134"/>
    <n v="2640"/>
    <n v="2.7178948668849217E-2"/>
    <n v="35"/>
    <n v="5"/>
    <n v="0.14285714285714285"/>
    <n v="874.21"/>
    <n v="1385.24"/>
    <n v="511.03"/>
    <n v="1.5845620617471774"/>
    <n v="0.33114015151515153"/>
    <n v="174.84200000000001"/>
  </r>
  <r>
    <s v="2024-12-11"/>
    <x v="24"/>
    <s v="affiliate"/>
    <n v="72740"/>
    <n v="1899"/>
    <n v="2.6106681330767115E-2"/>
    <n v="35"/>
    <n v="7"/>
    <n v="0.2"/>
    <n v="654.66"/>
    <n v="6566.5"/>
    <n v="5911.84"/>
    <n v="10.030397458222589"/>
    <n v="0.34473933649289096"/>
    <n v="93.522857142857134"/>
  </r>
  <r>
    <s v="2024-12-12"/>
    <x v="24"/>
    <s v="affiliate"/>
    <n v="66891"/>
    <n v="1800"/>
    <n v="2.6909449701753598E-2"/>
    <n v="35"/>
    <n v="4"/>
    <n v="0.11428571428571428"/>
    <n v="602.02"/>
    <n v="0"/>
    <n v="-602.02"/>
    <n v="0"/>
    <n v="0.33445555555555556"/>
    <n v="150.505"/>
  </r>
  <r>
    <s v="2024-12-13"/>
    <x v="24"/>
    <s v="affiliate"/>
    <n v="84516"/>
    <n v="1888"/>
    <n v="2.2338965403000614E-2"/>
    <n v="35"/>
    <n v="4"/>
    <n v="0.11428571428571428"/>
    <n v="760.65"/>
    <n v="1161.51"/>
    <n v="400.86"/>
    <n v="1.5269966476040229"/>
    <n v="0.40288665254237288"/>
    <n v="190.16249999999999"/>
  </r>
  <r>
    <s v="2024-12-14"/>
    <x v="24"/>
    <s v="affiliate"/>
    <n v="82218"/>
    <n v="1816"/>
    <n v="2.2087620715658372E-2"/>
    <n v="35"/>
    <n v="7"/>
    <n v="0.2"/>
    <n v="739.97"/>
    <n v="3056.75"/>
    <n v="2316.7799999999997"/>
    <n v="4.1309107125964566"/>
    <n v="0.40747246696035244"/>
    <n v="105.71000000000001"/>
  </r>
  <r>
    <s v="2024-12-15"/>
    <x v="24"/>
    <s v="affiliate"/>
    <n v="110103"/>
    <n v="3116"/>
    <n v="2.830077291263635E-2"/>
    <n v="35"/>
    <n v="8"/>
    <n v="0.22857142857142856"/>
    <n v="990.93"/>
    <n v="4707.83"/>
    <n v="3716.9"/>
    <n v="4.7509208521288082"/>
    <n v="0.31801347881899872"/>
    <n v="123.86624999999999"/>
  </r>
  <r>
    <s v="2024-12-16"/>
    <x v="24"/>
    <s v="affiliate"/>
    <n v="66428"/>
    <n v="1758"/>
    <n v="2.6464743782742217E-2"/>
    <n v="35"/>
    <n v="7"/>
    <n v="0.2"/>
    <n v="597.86"/>
    <n v="1765.45"/>
    <n v="1167.5900000000001"/>
    <n v="2.9529488509015489"/>
    <n v="0.34007963594994312"/>
    <n v="85.408571428571435"/>
  </r>
  <r>
    <s v="2024-12-17"/>
    <x v="24"/>
    <s v="affiliate"/>
    <n v="81201"/>
    <n v="2053"/>
    <n v="2.5282939865272594E-2"/>
    <n v="35"/>
    <n v="3"/>
    <n v="8.5714285714285715E-2"/>
    <n v="730.81"/>
    <n v="3271.59"/>
    <n v="2540.7800000000002"/>
    <n v="4.4766628809129605"/>
    <n v="0.3559717486604968"/>
    <n v="243.60333333333332"/>
  </r>
  <r>
    <s v="2024-12-18"/>
    <x v="24"/>
    <s v="affiliate"/>
    <n v="79121"/>
    <n v="2367"/>
    <n v="2.9916204294687884E-2"/>
    <n v="35"/>
    <n v="6"/>
    <n v="0.17142857142857143"/>
    <n v="712.09"/>
    <n v="1761.3"/>
    <n v="1049.21"/>
    <n v="2.4734233032341417"/>
    <n v="0.30084072665821715"/>
    <n v="118.68166666666667"/>
  </r>
  <r>
    <s v="2024-12-19"/>
    <x v="24"/>
    <s v="affiliate"/>
    <n v="109968"/>
    <n v="2728"/>
    <n v="2.4807216644842135E-2"/>
    <n v="35"/>
    <n v="6"/>
    <n v="0.17142857142857143"/>
    <n v="989.72"/>
    <n v="921.78"/>
    <n v="-67.940000000000055"/>
    <n v="0.9313543224346279"/>
    <n v="0.36280058651026392"/>
    <n v="164.95333333333335"/>
  </r>
  <r>
    <s v="2024-12-20"/>
    <x v="24"/>
    <s v="affiliate"/>
    <n v="75206"/>
    <n v="1533"/>
    <n v="2.0384011913943036E-2"/>
    <n v="35"/>
    <n v="6"/>
    <n v="0.17142857142857143"/>
    <n v="676.86"/>
    <n v="1663.18"/>
    <n v="986.32"/>
    <n v="2.4571994208551251"/>
    <n v="0.44152641878669274"/>
    <n v="112.81"/>
  </r>
  <r>
    <s v="2024-12-21"/>
    <x v="24"/>
    <s v="affiliate"/>
    <n v="88395"/>
    <n v="1824"/>
    <n v="2.0634651281181061E-2"/>
    <n v="35"/>
    <n v="8"/>
    <n v="0.22857142857142856"/>
    <n v="795.56"/>
    <n v="1802.5"/>
    <n v="1006.94"/>
    <n v="2.2656996329629444"/>
    <n v="0.43616228070175433"/>
    <n v="99.444999999999993"/>
  </r>
  <r>
    <s v="2024-12-22"/>
    <x v="24"/>
    <s v="affiliate"/>
    <n v="97286"/>
    <n v="3094"/>
    <n v="3.1803137142034824E-2"/>
    <n v="35"/>
    <n v="6"/>
    <n v="0.17142857142857143"/>
    <n v="875.58"/>
    <n v="5053.21"/>
    <n v="4177.63"/>
    <n v="5.7712716142442719"/>
    <n v="0.28299288946347773"/>
    <n v="145.93"/>
  </r>
  <r>
    <s v="2024-12-23"/>
    <x v="24"/>
    <s v="affiliate"/>
    <n v="78324"/>
    <n v="1634"/>
    <n v="2.0862060160359533E-2"/>
    <n v="35"/>
    <n v="7"/>
    <n v="0.2"/>
    <n v="704.92"/>
    <n v="4573"/>
    <n v="3868.08"/>
    <n v="6.487260965783352"/>
    <n v="0.43140758873929008"/>
    <n v="100.70285714285714"/>
  </r>
  <r>
    <s v="2024-12-24"/>
    <x v="24"/>
    <s v="affiliate"/>
    <n v="78733"/>
    <n v="1410"/>
    <n v="1.7908627894275591E-2"/>
    <n v="35"/>
    <n v="2"/>
    <n v="5.7142857142857141E-2"/>
    <n v="708.6"/>
    <n v="2913.8"/>
    <n v="2205.2000000000003"/>
    <n v="4.1120519333897825"/>
    <n v="0.50255319148936173"/>
    <n v="354.3"/>
  </r>
  <r>
    <s v="2024-12-25"/>
    <x v="24"/>
    <s v="affiliate"/>
    <n v="89311"/>
    <n v="2892"/>
    <n v="3.2381229635767152E-2"/>
    <n v="35"/>
    <n v="3"/>
    <n v="8.5714285714285715E-2"/>
    <n v="803.8"/>
    <n v="177.24"/>
    <n v="-626.55999999999995"/>
    <n v="0.2205026125901966"/>
    <n v="0.27793914246196405"/>
    <n v="267.93333333333334"/>
  </r>
  <r>
    <s v="2024-12-26"/>
    <x v="24"/>
    <s v="affiliate"/>
    <n v="60418"/>
    <n v="1294"/>
    <n v="2.1417458373332452E-2"/>
    <n v="35"/>
    <n v="4"/>
    <n v="0.11428571428571428"/>
    <n v="543.77"/>
    <n v="1922.08"/>
    <n v="1378.31"/>
    <n v="3.5347297570664069"/>
    <n v="0.42022411128284387"/>
    <n v="135.9425"/>
  </r>
  <r>
    <s v="2024-12-27"/>
    <x v="24"/>
    <s v="affiliate"/>
    <n v="88846"/>
    <n v="2135"/>
    <n v="2.4030344641289423E-2"/>
    <n v="35"/>
    <n v="6"/>
    <n v="0.17142857142857143"/>
    <n v="799.62"/>
    <n v="1245.7"/>
    <n v="446.08000000000004"/>
    <n v="1.5578649858682876"/>
    <n v="0.37452927400468383"/>
    <n v="133.27000000000001"/>
  </r>
  <r>
    <s v="2024-12-28"/>
    <x v="24"/>
    <s v="affiliate"/>
    <n v="94527"/>
    <n v="2788"/>
    <n v="2.9494218583050347E-2"/>
    <n v="35"/>
    <n v="3"/>
    <n v="8.5714285714285715E-2"/>
    <n v="850.75"/>
    <n v="1409.09"/>
    <n v="558.33999999999992"/>
    <n v="1.6562915074933882"/>
    <n v="0.30514705882352944"/>
    <n v="283.58333333333331"/>
  </r>
  <r>
    <s v="2024-12-29"/>
    <x v="24"/>
    <s v="affiliate"/>
    <n v="111387"/>
    <n v="2531"/>
    <n v="2.2722579834271502E-2"/>
    <n v="35"/>
    <n v="4"/>
    <n v="0.11428571428571428"/>
    <n v="1002.49"/>
    <n v="4205.28"/>
    <n v="3202.79"/>
    <n v="4.1948348611956225"/>
    <n v="0.39608455156064798"/>
    <n v="250.6225"/>
  </r>
  <r>
    <s v="2024-12-30"/>
    <x v="24"/>
    <s v="affiliate"/>
    <n v="66897"/>
    <n v="1273"/>
    <n v="1.9029253927679866E-2"/>
    <n v="35"/>
    <n v="4"/>
    <n v="0.11428571428571428"/>
    <n v="602.08000000000004"/>
    <n v="0"/>
    <n v="-602.08000000000004"/>
    <n v="0"/>
    <n v="0.47296150824823258"/>
    <n v="150.52000000000001"/>
  </r>
  <r>
    <s v="2024-12-31"/>
    <x v="24"/>
    <s v="affiliate"/>
    <n v="75845"/>
    <n v="2375"/>
    <n v="3.1313863801173444E-2"/>
    <n v="35"/>
    <n v="3"/>
    <n v="8.5714285714285715E-2"/>
    <n v="682.61"/>
    <n v="500.62"/>
    <n v="-181.99"/>
    <n v="0.73339095530390708"/>
    <n v="0.28741473684210528"/>
    <n v="227.53666666666666"/>
  </r>
  <r>
    <s v="2025-01-01"/>
    <x v="24"/>
    <s v="affiliate"/>
    <n v="81836"/>
    <n v="2524"/>
    <n v="3.0842172149176401E-2"/>
    <n v="35"/>
    <n v="7"/>
    <n v="0.2"/>
    <n v="736.53"/>
    <n v="6214.79"/>
    <n v="5478.26"/>
    <n v="8.437931924022104"/>
    <n v="0.291810618066561"/>
    <n v="105.21857142857142"/>
  </r>
  <r>
    <s v="2025-01-02"/>
    <x v="24"/>
    <s v="affiliate"/>
    <n v="105288"/>
    <n v="3258"/>
    <n v="3.0943697287440165E-2"/>
    <n v="35"/>
    <n v="2"/>
    <n v="5.7142857142857141E-2"/>
    <n v="947.6"/>
    <n v="0"/>
    <n v="-947.6"/>
    <n v="0"/>
    <n v="0.29085328422344997"/>
    <n v="473.8"/>
  </r>
  <r>
    <s v="2025-01-03"/>
    <x v="24"/>
    <s v="affiliate"/>
    <n v="88704"/>
    <n v="1993"/>
    <n v="2.2467983405483404E-2"/>
    <n v="35"/>
    <n v="8"/>
    <n v="0.22857142857142856"/>
    <n v="798.34"/>
    <n v="2010.94"/>
    <n v="1212.5999999999999"/>
    <n v="2.5189017210712228"/>
    <n v="0.40057200200702459"/>
    <n v="99.792500000000004"/>
  </r>
  <r>
    <s v="2025-01-04"/>
    <x v="24"/>
    <s v="affiliate"/>
    <n v="83440"/>
    <n v="2223"/>
    <n v="2.6641898370086289E-2"/>
    <n v="35"/>
    <n v="4"/>
    <n v="0.11428571428571428"/>
    <n v="750.96"/>
    <n v="2084.14"/>
    <n v="1333.1799999999998"/>
    <n v="2.7753009481197397"/>
    <n v="0.33781376518218625"/>
    <n v="187.74"/>
  </r>
  <r>
    <s v="2025-01-05"/>
    <x v="24"/>
    <s v="affiliate"/>
    <n v="82678"/>
    <n v="2256"/>
    <n v="2.7286581678318295E-2"/>
    <n v="35"/>
    <n v="3"/>
    <n v="8.5714285714285715E-2"/>
    <n v="744.11"/>
    <n v="2460.83"/>
    <n v="1716.7199999999998"/>
    <n v="3.3070782545591375"/>
    <n v="0.32983599290780141"/>
    <n v="248.03666666666666"/>
  </r>
  <r>
    <s v="2025-01-06"/>
    <x v="24"/>
    <s v="affiliate"/>
    <n v="99742"/>
    <n v="2085"/>
    <n v="2.090393214493393E-2"/>
    <n v="35"/>
    <n v="7"/>
    <n v="0.2"/>
    <n v="897.68"/>
    <n v="5554.44"/>
    <n v="4656.7599999999993"/>
    <n v="6.1875501292219948"/>
    <n v="0.43054196642685849"/>
    <n v="128.23999999999998"/>
  </r>
  <r>
    <s v="2025-01-07"/>
    <x v="24"/>
    <s v="affiliate"/>
    <n v="77720"/>
    <n v="1583"/>
    <n v="2.0367987647967063E-2"/>
    <n v="35"/>
    <n v="6"/>
    <n v="0.17142857142857143"/>
    <n v="699.48"/>
    <n v="3098.84"/>
    <n v="2399.36"/>
    <n v="4.4302052953622688"/>
    <n v="0.44186986734049277"/>
    <n v="116.58"/>
  </r>
  <r>
    <s v="2025-01-08"/>
    <x v="24"/>
    <s v="affiliate"/>
    <n v="67522"/>
    <n v="1944"/>
    <n v="2.879061639169456E-2"/>
    <n v="35"/>
    <n v="6"/>
    <n v="0.17142857142857143"/>
    <n v="607.70000000000005"/>
    <n v="1926.55"/>
    <n v="1318.85"/>
    <n v="3.1702320223794631"/>
    <n v="0.31260288065843622"/>
    <n v="101.28333333333335"/>
  </r>
  <r>
    <s v="2025-01-09"/>
    <x v="24"/>
    <s v="affiliate"/>
    <n v="69186"/>
    <n v="1443"/>
    <n v="2.0856820744081173E-2"/>
    <n v="35"/>
    <n v="5"/>
    <n v="0.14285714285714285"/>
    <n v="622.67999999999995"/>
    <n v="1264.75"/>
    <n v="642.07000000000005"/>
    <n v="2.0311395901586691"/>
    <n v="0.43151767151767151"/>
    <n v="124.53599999999999"/>
  </r>
  <r>
    <s v="2025-01-10"/>
    <x v="24"/>
    <s v="affiliate"/>
    <n v="85902"/>
    <n v="1523"/>
    <n v="1.7729505715815698E-2"/>
    <n v="35"/>
    <n v="3"/>
    <n v="8.5714285714285715E-2"/>
    <n v="773.12"/>
    <n v="150.19"/>
    <n v="-622.93000000000006"/>
    <n v="0.19426479718543047"/>
    <n v="0.50762967826657912"/>
    <n v="257.70666666666665"/>
  </r>
  <r>
    <s v="2025-01-11"/>
    <x v="24"/>
    <s v="affiliate"/>
    <n v="79252"/>
    <n v="1787"/>
    <n v="2.2548326856104577E-2"/>
    <n v="35"/>
    <n v="4"/>
    <n v="0.11428571428571428"/>
    <n v="713.27"/>
    <n v="2148.9899999999998"/>
    <n v="1435.7199999999998"/>
    <n v="3.0128703015688307"/>
    <n v="0.39914381645215447"/>
    <n v="178.3175"/>
  </r>
  <r>
    <s v="2025-01-12"/>
    <x v="24"/>
    <s v="affiliate"/>
    <n v="90598"/>
    <n v="2433"/>
    <n v="2.6854897459105059E-2"/>
    <n v="35"/>
    <n v="6"/>
    <n v="0.17142857142857143"/>
    <n v="815.39"/>
    <n v="3433.8"/>
    <n v="2618.4100000000003"/>
    <n v="4.2112363408920883"/>
    <n v="0.33513769009453348"/>
    <n v="135.89833333333334"/>
  </r>
  <r>
    <s v="2025-01-13"/>
    <x v="24"/>
    <s v="affiliate"/>
    <n v="69071"/>
    <n v="1563"/>
    <n v="2.2628889114099986E-2"/>
    <n v="35"/>
    <n v="5"/>
    <n v="0.14285714285714285"/>
    <n v="621.64"/>
    <n v="1083.78"/>
    <n v="462.14"/>
    <n v="1.7434206293031336"/>
    <n v="0.39772232885476649"/>
    <n v="124.328"/>
  </r>
  <r>
    <s v="2025-01-14"/>
    <x v="24"/>
    <s v="affiliate"/>
    <n v="98723"/>
    <n v="2026"/>
    <n v="2.0522066792945919E-2"/>
    <n v="35"/>
    <n v="8"/>
    <n v="0.22857142857142856"/>
    <n v="888.51"/>
    <n v="9662.26"/>
    <n v="8773.75"/>
    <n v="10.874677831425645"/>
    <n v="0.43855380059230009"/>
    <n v="111.06375"/>
  </r>
  <r>
    <s v="2025-01-15"/>
    <x v="24"/>
    <s v="affiliate"/>
    <n v="110758"/>
    <n v="1976"/>
    <n v="1.7840697737409487E-2"/>
    <n v="35"/>
    <n v="5"/>
    <n v="0.14285714285714285"/>
    <n v="996.83"/>
    <n v="3323.77"/>
    <n v="2326.94"/>
    <n v="3.3343398573477923"/>
    <n v="0.50446862348178134"/>
    <n v="199.36600000000001"/>
  </r>
  <r>
    <s v="2025-01-16"/>
    <x v="24"/>
    <s v="affiliate"/>
    <n v="78891"/>
    <n v="1925"/>
    <n v="2.440075547274087E-2"/>
    <n v="35"/>
    <n v="3"/>
    <n v="8.5714285714285715E-2"/>
    <n v="710.02"/>
    <n v="0"/>
    <n v="-710.02"/>
    <n v="0"/>
    <n v="0.36884155844155841"/>
    <n v="236.67333333333332"/>
  </r>
  <r>
    <s v="2025-01-17"/>
    <x v="24"/>
    <s v="affiliate"/>
    <n v="71956"/>
    <n v="1973"/>
    <n v="2.7419534159764301E-2"/>
    <n v="35"/>
    <n v="6"/>
    <n v="0.17142857142857143"/>
    <n v="647.61"/>
    <n v="989.21"/>
    <n v="341.6"/>
    <n v="1.5274779574126403"/>
    <n v="0.32823618854536241"/>
    <n v="107.935"/>
  </r>
  <r>
    <s v="2025-01-18"/>
    <x v="24"/>
    <s v="affiliate"/>
    <n v="93348"/>
    <n v="2914"/>
    <n v="3.1216523117795776E-2"/>
    <n v="35"/>
    <n v="5"/>
    <n v="0.14285714285714285"/>
    <n v="840.14"/>
    <n v="1437.06"/>
    <n v="596.91999999999996"/>
    <n v="1.7105006308472397"/>
    <n v="0.28831159917638982"/>
    <n v="168.02799999999999"/>
  </r>
  <r>
    <s v="2025-01-19"/>
    <x v="24"/>
    <s v="affiliate"/>
    <n v="85814"/>
    <n v="1637"/>
    <n v="1.907614142214557E-2"/>
    <n v="35"/>
    <n v="5"/>
    <n v="0.14285714285714285"/>
    <n v="772.33"/>
    <n v="5565.82"/>
    <n v="4793.49"/>
    <n v="7.2065308870560507"/>
    <n v="0.47179596823457548"/>
    <n v="154.46600000000001"/>
  </r>
  <r>
    <s v="2025-01-20"/>
    <x v="24"/>
    <s v="affiliate"/>
    <n v="64457"/>
    <n v="1968"/>
    <n v="3.0531982562018091E-2"/>
    <n v="35"/>
    <n v="4"/>
    <n v="0.11428571428571428"/>
    <n v="580.12"/>
    <n v="889.71"/>
    <n v="309.59000000000003"/>
    <n v="1.5336654485278909"/>
    <n v="0.29477642276422766"/>
    <n v="145.03"/>
  </r>
  <r>
    <s v="2025-01-21"/>
    <x v="24"/>
    <s v="affiliate"/>
    <n v="83373"/>
    <n v="1511"/>
    <n v="1.8123373274321421E-2"/>
    <n v="35"/>
    <n v="3"/>
    <n v="8.5714285714285715E-2"/>
    <n v="750.36"/>
    <n v="981.93"/>
    <n v="231.56999999999994"/>
    <n v="1.3086118663041739"/>
    <n v="0.49659827928524158"/>
    <n v="250.12"/>
  </r>
  <r>
    <s v="2025-01-22"/>
    <x v="24"/>
    <s v="affiliate"/>
    <n v="97561"/>
    <n v="2622"/>
    <n v="2.6875493281126681E-2"/>
    <n v="35"/>
    <n v="6"/>
    <n v="0.17142857142857143"/>
    <n v="878.05"/>
    <n v="5398.09"/>
    <n v="4520.04"/>
    <n v="6.1478161835886347"/>
    <n v="0.33487795575896262"/>
    <n v="146.34166666666667"/>
  </r>
  <r>
    <s v="2025-01-23"/>
    <x v="24"/>
    <s v="affiliate"/>
    <n v="83410"/>
    <n v="2412"/>
    <n v="2.8917395995683971E-2"/>
    <n v="35"/>
    <n v="8"/>
    <n v="0.22857142857142856"/>
    <n v="750.69"/>
    <n v="3779.45"/>
    <n v="3028.7599999999998"/>
    <n v="5.0346348026482293"/>
    <n v="0.3112313432835821"/>
    <n v="93.836250000000007"/>
  </r>
  <r>
    <s v="2025-01-24"/>
    <x v="24"/>
    <s v="affiliate"/>
    <n v="60854"/>
    <n v="1503"/>
    <n v="2.4698458605843493E-2"/>
    <n v="35"/>
    <n v="4"/>
    <n v="0.11428571428571428"/>
    <n v="547.69000000000005"/>
    <n v="2619.38"/>
    <n v="2071.69"/>
    <n v="4.7825959940842449"/>
    <n v="0.36439787092481707"/>
    <n v="136.92250000000001"/>
  </r>
  <r>
    <s v="2025-01-25"/>
    <x v="24"/>
    <s v="affiliate"/>
    <n v="71772"/>
    <n v="2309"/>
    <n v="3.2171320292035892E-2"/>
    <n v="35"/>
    <n v="9"/>
    <n v="0.25714285714285712"/>
    <n v="645.95000000000005"/>
    <n v="4824.93"/>
    <n v="4178.9800000000005"/>
    <n v="7.4695100239956655"/>
    <n v="0.27975313988739714"/>
    <n v="71.772222222222226"/>
  </r>
  <r>
    <s v="2025-01-26"/>
    <x v="24"/>
    <s v="affiliate"/>
    <n v="91734"/>
    <n v="2700"/>
    <n v="2.9432925632807902E-2"/>
    <n v="35"/>
    <n v="7"/>
    <n v="0.2"/>
    <n v="825.61"/>
    <n v="7141.56"/>
    <n v="6315.9500000000007"/>
    <n v="8.650040576058915"/>
    <n v="0.30578148148148149"/>
    <n v="117.94428571428571"/>
  </r>
  <r>
    <s v="2025-01-27"/>
    <x v="24"/>
    <s v="affiliate"/>
    <n v="87177"/>
    <n v="2341"/>
    <n v="2.6853413170905172E-2"/>
    <n v="35"/>
    <n v="5"/>
    <n v="0.14285714285714285"/>
    <n v="784.6"/>
    <n v="2303.08"/>
    <n v="1518.48"/>
    <n v="2.9353555952077488"/>
    <n v="0.33515591627509611"/>
    <n v="156.92000000000002"/>
  </r>
  <r>
    <s v="2025-01-28"/>
    <x v="24"/>
    <s v="affiliate"/>
    <n v="93930"/>
    <n v="2159"/>
    <n v="2.2985201745981048E-2"/>
    <n v="35"/>
    <n v="4"/>
    <n v="0.11428571428571428"/>
    <n v="845.37"/>
    <n v="3721.47"/>
    <n v="2876.1"/>
    <n v="4.4021789275701764"/>
    <n v="0.39155627605372856"/>
    <n v="211.3425"/>
  </r>
  <r>
    <s v="2025-01-29"/>
    <x v="24"/>
    <s v="affiliate"/>
    <n v="62516"/>
    <n v="1886"/>
    <n v="3.0168276921108197E-2"/>
    <n v="35"/>
    <n v="6"/>
    <n v="0.17142857142857143"/>
    <n v="562.65"/>
    <n v="4836.17"/>
    <n v="4273.5200000000004"/>
    <n v="8.5953434639651647"/>
    <n v="0.29832979851537644"/>
    <n v="93.774999999999991"/>
  </r>
  <r>
    <s v="2025-01-30"/>
    <x v="24"/>
    <s v="affiliate"/>
    <n v="63700"/>
    <n v="2054"/>
    <n v="3.2244897959183672E-2"/>
    <n v="35"/>
    <n v="5"/>
    <n v="0.14285714285714285"/>
    <n v="573.29999999999995"/>
    <n v="3382.9"/>
    <n v="2809.6000000000004"/>
    <n v="5.9007500436071867"/>
    <n v="0.2791139240506329"/>
    <n v="114.66"/>
  </r>
  <r>
    <s v="2025-01-31"/>
    <x v="24"/>
    <s v="affiliate"/>
    <n v="94056"/>
    <n v="2882"/>
    <n v="3.064132006464234E-2"/>
    <n v="35"/>
    <n v="6"/>
    <n v="0.17142857142857143"/>
    <n v="846.51"/>
    <n v="2793.72"/>
    <n v="1947.2099999999998"/>
    <n v="3.3002799730658823"/>
    <n v="0.29372310895211656"/>
    <n v="141.08500000000001"/>
  </r>
  <r>
    <s v="2025-02-01"/>
    <x v="24"/>
    <s v="affiliate"/>
    <n v="72028"/>
    <n v="1530"/>
    <n v="2.1241739323596378E-2"/>
    <n v="35"/>
    <n v="1"/>
    <n v="2.8571428571428571E-2"/>
    <n v="648.26"/>
    <n v="620.94000000000005"/>
    <n v="-27.319999999999936"/>
    <n v="0.95785641563570179"/>
    <n v="0.42369934640522877"/>
    <n v="648.26"/>
  </r>
  <r>
    <s v="2025-02-02"/>
    <x v="24"/>
    <s v="affiliate"/>
    <n v="108218"/>
    <n v="2656"/>
    <n v="2.4543051987654548E-2"/>
    <n v="35"/>
    <n v="1"/>
    <n v="2.8571428571428571E-2"/>
    <n v="973.97"/>
    <n v="0"/>
    <n v="-973.97"/>
    <n v="0"/>
    <n v="0.36670557228915662"/>
    <n v="973.97"/>
  </r>
  <r>
    <s v="2025-02-03"/>
    <x v="24"/>
    <s v="affiliate"/>
    <n v="102522"/>
    <n v="3064"/>
    <n v="2.9886268313142544E-2"/>
    <n v="35"/>
    <n v="4"/>
    <n v="0.11428571428571428"/>
    <n v="922.7"/>
    <n v="138.34"/>
    <n v="-784.36"/>
    <n v="0.1499295545681153"/>
    <n v="0.30114229765013056"/>
    <n v="230.67500000000001"/>
  </r>
  <r>
    <s v="2025-02-04"/>
    <x v="24"/>
    <s v="affiliate"/>
    <n v="78725"/>
    <n v="1425"/>
    <n v="1.8100984439504603E-2"/>
    <n v="35"/>
    <n v="3"/>
    <n v="8.5714285714285715E-2"/>
    <n v="708.53"/>
    <n v="1197.55"/>
    <n v="489.02"/>
    <n v="1.6901895473727295"/>
    <n v="0.49721403508771927"/>
    <n v="236.17666666666665"/>
  </r>
  <r>
    <s v="2025-02-05"/>
    <x v="24"/>
    <s v="affiliate"/>
    <n v="63536"/>
    <n v="1165"/>
    <n v="1.8336061445479727E-2"/>
    <n v="35"/>
    <n v="6"/>
    <n v="0.17142857142857143"/>
    <n v="571.83000000000004"/>
    <n v="4659.8500000000004"/>
    <n v="4088.0200000000004"/>
    <n v="8.1490128184950077"/>
    <n v="0.49084120171673823"/>
    <n v="95.305000000000007"/>
  </r>
  <r>
    <s v="2025-02-06"/>
    <x v="24"/>
    <s v="affiliate"/>
    <n v="86367"/>
    <n v="2040"/>
    <n v="2.3620132689568932E-2"/>
    <n v="35"/>
    <n v="9"/>
    <n v="0.25714285714285712"/>
    <n v="777.31"/>
    <n v="6871.94"/>
    <n v="6094.6299999999992"/>
    <n v="8.8406684591733029"/>
    <n v="0.38103431372549018"/>
    <n v="86.367777777777775"/>
  </r>
  <r>
    <s v="2025-02-07"/>
    <x v="24"/>
    <s v="affiliate"/>
    <n v="87803"/>
    <n v="2186"/>
    <n v="2.4896643622655264E-2"/>
    <n v="35"/>
    <n v="8"/>
    <n v="0.22857142857142856"/>
    <n v="790.23"/>
    <n v="6978.73"/>
    <n v="6188.5"/>
    <n v="8.8312643154524633"/>
    <n v="0.36149588289112533"/>
    <n v="98.778750000000002"/>
  </r>
  <r>
    <s v="2025-02-08"/>
    <x v="24"/>
    <s v="affiliate"/>
    <n v="69281"/>
    <n v="1318"/>
    <n v="1.9023974827153189E-2"/>
    <n v="35"/>
    <n v="9"/>
    <n v="0.25714285714285712"/>
    <n v="623.53"/>
    <n v="2996.38"/>
    <n v="2372.8500000000004"/>
    <n v="4.8055105608390942"/>
    <n v="0.47308801213960544"/>
    <n v="69.281111111111102"/>
  </r>
  <r>
    <s v="2025-02-09"/>
    <x v="24"/>
    <s v="affiliate"/>
    <n v="103890"/>
    <n v="2127"/>
    <n v="2.0473577822697084E-2"/>
    <n v="35"/>
    <n v="3"/>
    <n v="8.5714285714285715E-2"/>
    <n v="935.01"/>
    <n v="3759.9"/>
    <n v="2824.8900000000003"/>
    <n v="4.0212404145410208"/>
    <n v="0.43959097320169255"/>
    <n v="311.67"/>
  </r>
  <r>
    <s v="2025-02-10"/>
    <x v="24"/>
    <s v="affiliate"/>
    <n v="63397"/>
    <n v="1400"/>
    <n v="2.2083063867375428E-2"/>
    <n v="35"/>
    <n v="5"/>
    <n v="0.14285714285714285"/>
    <n v="570.58000000000004"/>
    <n v="0"/>
    <n v="-570.58000000000004"/>
    <n v="0"/>
    <n v="0.4075571428571429"/>
    <n v="114.11600000000001"/>
  </r>
  <r>
    <s v="2025-02-11"/>
    <x v="24"/>
    <s v="affiliate"/>
    <n v="83703"/>
    <n v="2483"/>
    <n v="2.9664408683081848E-2"/>
    <n v="35"/>
    <n v="5"/>
    <n v="0.14285714285714285"/>
    <n v="753.33"/>
    <n v="1771.26"/>
    <n v="1017.93"/>
    <n v="2.3512404922145671"/>
    <n v="0.30339508658880388"/>
    <n v="150.666"/>
  </r>
  <r>
    <s v="2025-02-12"/>
    <x v="24"/>
    <s v="affiliate"/>
    <n v="96091"/>
    <n v="2453"/>
    <n v="2.5527885025652768E-2"/>
    <n v="35"/>
    <n v="4"/>
    <n v="0.11428571428571428"/>
    <n v="864.82"/>
    <n v="2171.37"/>
    <n v="1306.5499999999997"/>
    <n v="2.5107768090469689"/>
    <n v="0.35255605381165922"/>
    <n v="216.20500000000001"/>
  </r>
  <r>
    <s v="2025-02-13"/>
    <x v="24"/>
    <s v="affiliate"/>
    <n v="108306"/>
    <n v="2342"/>
    <n v="2.162391741916422E-2"/>
    <n v="35"/>
    <n v="4"/>
    <n v="0.11428571428571428"/>
    <n v="974.76"/>
    <n v="2769.16"/>
    <n v="1794.3999999999999"/>
    <n v="2.8408633920144446"/>
    <n v="0.41620836891545687"/>
    <n v="243.69"/>
  </r>
  <r>
    <s v="2025-02-14"/>
    <x v="24"/>
    <s v="affiliate"/>
    <n v="90388"/>
    <n v="2632"/>
    <n v="2.9118909589768552E-2"/>
    <n v="35"/>
    <n v="4"/>
    <n v="0.11428571428571428"/>
    <n v="813.5"/>
    <n v="7626.28"/>
    <n v="6812.78"/>
    <n v="9.3746527350952675"/>
    <n v="0.30908054711246202"/>
    <n v="203.375"/>
  </r>
  <r>
    <s v="2025-02-15"/>
    <x v="24"/>
    <s v="affiliate"/>
    <n v="66436"/>
    <n v="1735"/>
    <n v="2.611535914263351E-2"/>
    <n v="35"/>
    <n v="3"/>
    <n v="8.5714285714285715E-2"/>
    <n v="597.92999999999995"/>
    <n v="327.63"/>
    <n v="-270.29999999999995"/>
    <n v="0.54794039436054387"/>
    <n v="0.34462824207492793"/>
    <n v="199.30999999999997"/>
  </r>
  <r>
    <s v="2025-02-16"/>
    <x v="24"/>
    <s v="affiliate"/>
    <n v="88590"/>
    <n v="2747"/>
    <n v="3.1008014448583362E-2"/>
    <n v="35"/>
    <n v="4"/>
    <n v="0.11428571428571428"/>
    <n v="797.31"/>
    <n v="704.58"/>
    <n v="-92.729999999999905"/>
    <n v="0.88369642924333081"/>
    <n v="0.29024754277393516"/>
    <n v="199.32749999999999"/>
  </r>
  <r>
    <s v="2025-04-16"/>
    <x v="25"/>
    <s v="paid_search"/>
    <n v="20893"/>
    <n v="685"/>
    <n v="3.2786100607859095E-2"/>
    <n v="35"/>
    <n v="7"/>
    <n v="0.2"/>
    <n v="376.09"/>
    <n v="5598.98"/>
    <n v="5222.8899999999994"/>
    <n v="14.887340796086043"/>
    <n v="0.54903649635036489"/>
    <n v="53.727142857142852"/>
  </r>
  <r>
    <s v="2025-04-17"/>
    <x v="25"/>
    <s v="paid_search"/>
    <n v="17861"/>
    <n v="626"/>
    <n v="3.5048429539219529E-2"/>
    <n v="28"/>
    <n v="11"/>
    <n v="0.39285714285714285"/>
    <n v="321.5"/>
    <n v="5858.82"/>
    <n v="5537.32"/>
    <n v="18.223390357698289"/>
    <n v="0.51357827476038342"/>
    <n v="29.227272727272727"/>
  </r>
  <r>
    <s v="2025-04-18"/>
    <x v="25"/>
    <s v="paid_search"/>
    <n v="22747"/>
    <n v="663"/>
    <n v="2.9146700663823803E-2"/>
    <n v="25"/>
    <n v="7"/>
    <n v="0.28000000000000003"/>
    <n v="409.45"/>
    <n v="5900.99"/>
    <n v="5491.54"/>
    <n v="14.411991696177799"/>
    <n v="0.6175716440422323"/>
    <n v="58.49285714285714"/>
  </r>
  <r>
    <s v="2025-04-19"/>
    <x v="25"/>
    <s v="paid_search"/>
    <n v="17469"/>
    <n v="605"/>
    <n v="3.4632778063999087E-2"/>
    <n v="34"/>
    <n v="5"/>
    <n v="0.14705882352941177"/>
    <n v="314.45"/>
    <n v="5905.86"/>
    <n v="5591.41"/>
    <n v="18.781555096199714"/>
    <n v="0.51975206611570246"/>
    <n v="62.89"/>
  </r>
  <r>
    <s v="2025-04-20"/>
    <x v="25"/>
    <s v="paid_search"/>
    <n v="15998"/>
    <n v="679"/>
    <n v="4.2442805350668834E-2"/>
    <n v="35"/>
    <n v="7"/>
    <n v="0.2"/>
    <n v="287.98"/>
    <n v="1670.59"/>
    <n v="1382.61"/>
    <n v="5.8010625737898458"/>
    <n v="0.42412371134020621"/>
    <n v="41.14"/>
  </r>
  <r>
    <s v="2025-04-21"/>
    <x v="25"/>
    <s v="paid_search"/>
    <n v="20832"/>
    <n v="682"/>
    <n v="3.273809523809524E-2"/>
    <n v="35"/>
    <n v="5"/>
    <n v="0.14285714285714285"/>
    <n v="374.99"/>
    <n v="1726.88"/>
    <n v="1351.89"/>
    <n v="4.6051361369636528"/>
    <n v="0.54983870967741932"/>
    <n v="74.998000000000005"/>
  </r>
  <r>
    <s v="2025-04-22"/>
    <x v="25"/>
    <s v="paid_search"/>
    <n v="17063"/>
    <n v="556"/>
    <n v="3.2585125710601889E-2"/>
    <n v="35"/>
    <n v="6"/>
    <n v="0.17142857142857143"/>
    <n v="307.14"/>
    <n v="3993.51"/>
    <n v="3686.3700000000003"/>
    <n v="13.002246532525886"/>
    <n v="0.55241007194244607"/>
    <n v="51.19"/>
  </r>
  <r>
    <s v="2025-04-23"/>
    <x v="25"/>
    <s v="paid_search"/>
    <n v="25646"/>
    <n v="1083"/>
    <n v="4.2228807611323402E-2"/>
    <n v="35"/>
    <n v="7"/>
    <n v="0.2"/>
    <n v="461.64"/>
    <n v="1701.73"/>
    <n v="1240.0900000000001"/>
    <n v="3.6862706871155013"/>
    <n v="0.42626038781163433"/>
    <n v="65.948571428571427"/>
  </r>
  <r>
    <s v="2025-04-24"/>
    <x v="25"/>
    <s v="paid_search"/>
    <n v="21647"/>
    <n v="984"/>
    <n v="4.5456645262622997E-2"/>
    <n v="35"/>
    <n v="8"/>
    <n v="0.22857142857142856"/>
    <n v="389.66"/>
    <n v="3881.68"/>
    <n v="3492.02"/>
    <n v="9.9617102089000653"/>
    <n v="0.39599593495934959"/>
    <n v="48.707500000000003"/>
  </r>
  <r>
    <s v="2025-04-25"/>
    <x v="25"/>
    <s v="paid_search"/>
    <n v="18221"/>
    <n v="791"/>
    <n v="4.3411448328851326E-2"/>
    <n v="35"/>
    <n v="5"/>
    <n v="0.14285714285714285"/>
    <n v="327.99"/>
    <n v="2330.33"/>
    <n v="2002.34"/>
    <n v="7.1048812463794624"/>
    <n v="0.41465233881163088"/>
    <n v="65.597999999999999"/>
  </r>
  <r>
    <s v="2025-04-26"/>
    <x v="25"/>
    <s v="paid_search"/>
    <n v="14692"/>
    <n v="571"/>
    <n v="3.8864688265722841E-2"/>
    <n v="30"/>
    <n v="10"/>
    <n v="0.33333333333333331"/>
    <n v="264.47000000000003"/>
    <n v="2263.38"/>
    <n v="1998.91"/>
    <n v="8.5581729496729295"/>
    <n v="0.4631698774080561"/>
    <n v="26.447000000000003"/>
  </r>
  <r>
    <s v="2025-04-27"/>
    <x v="25"/>
    <s v="paid_search"/>
    <n v="24805"/>
    <n v="967"/>
    <n v="3.8984075791171136E-2"/>
    <n v="35"/>
    <n v="4"/>
    <n v="0.11428571428571428"/>
    <n v="446.5"/>
    <n v="241.3"/>
    <n v="-205.2"/>
    <n v="0.54042553191489362"/>
    <n v="0.46173733195449845"/>
    <n v="111.625"/>
  </r>
  <r>
    <s v="2025-04-28"/>
    <x v="25"/>
    <s v="paid_search"/>
    <n v="14988"/>
    <n v="610"/>
    <n v="4.0699226047504672E-2"/>
    <n v="22"/>
    <n v="4"/>
    <n v="0.18181818181818182"/>
    <n v="269.79000000000002"/>
    <n v="963.9"/>
    <n v="694.1099999999999"/>
    <n v="3.5727788279773152"/>
    <n v="0.44227868852459018"/>
    <n v="67.447500000000005"/>
  </r>
  <r>
    <s v="2025-04-29"/>
    <x v="25"/>
    <s v="paid_search"/>
    <n v="18641"/>
    <n v="831"/>
    <n v="4.4579153478890618E-2"/>
    <n v="35"/>
    <n v="6"/>
    <n v="0.17142857142857143"/>
    <n v="335.54"/>
    <n v="3017.73"/>
    <n v="2682.19"/>
    <n v="8.9936520236037421"/>
    <n v="0.40377858002406741"/>
    <n v="55.923333333333339"/>
  </r>
  <r>
    <s v="2025-04-30"/>
    <x v="25"/>
    <s v="paid_search"/>
    <n v="18563"/>
    <n v="714"/>
    <n v="3.8463610407800462E-2"/>
    <n v="35"/>
    <n v="7"/>
    <n v="0.2"/>
    <n v="334.14"/>
    <n v="4636.47"/>
    <n v="4302.33"/>
    <n v="13.875830490213684"/>
    <n v="0.46798319327731092"/>
    <n v="47.734285714285711"/>
  </r>
  <r>
    <s v="2025-05-01"/>
    <x v="25"/>
    <s v="paid_search"/>
    <n v="22308"/>
    <n v="739"/>
    <n v="3.3127129280975436E-2"/>
    <n v="35"/>
    <n v="7"/>
    <n v="0.2"/>
    <n v="401.55"/>
    <n v="3177.02"/>
    <n v="2775.47"/>
    <n v="7.911891420744614"/>
    <n v="0.54336941813261164"/>
    <n v="57.364285714285714"/>
  </r>
  <r>
    <s v="2025-05-02"/>
    <x v="25"/>
    <s v="paid_search"/>
    <n v="19512"/>
    <n v="758"/>
    <n v="3.884788847888479E-2"/>
    <n v="35"/>
    <n v="5"/>
    <n v="0.14285714285714285"/>
    <n v="351.23"/>
    <n v="1353.99"/>
    <n v="1002.76"/>
    <n v="3.8549953022236139"/>
    <n v="0.46336411609498684"/>
    <n v="70.246000000000009"/>
  </r>
  <r>
    <s v="2025-05-03"/>
    <x v="25"/>
    <s v="paid_search"/>
    <n v="21220"/>
    <n v="815"/>
    <n v="3.8407163053722902E-2"/>
    <n v="35"/>
    <n v="3"/>
    <n v="8.5714285714285715E-2"/>
    <n v="381.97"/>
    <n v="3863.53"/>
    <n v="3481.5600000000004"/>
    <n v="10.114747231457967"/>
    <n v="0.46867484662576692"/>
    <n v="127.32333333333334"/>
  </r>
  <r>
    <s v="2025-05-04"/>
    <x v="25"/>
    <s v="paid_search"/>
    <n v="18531"/>
    <n v="783"/>
    <n v="4.2253521126760563E-2"/>
    <n v="35"/>
    <n v="8"/>
    <n v="0.22857142857142856"/>
    <n v="333.57"/>
    <n v="610.87"/>
    <n v="277.3"/>
    <n v="1.8313097700632552"/>
    <n v="0.4260153256704981"/>
    <n v="41.696249999999999"/>
  </r>
  <r>
    <s v="2025-05-05"/>
    <x v="25"/>
    <s v="paid_search"/>
    <n v="15226"/>
    <n v="420"/>
    <n v="2.7584395113621436E-2"/>
    <n v="16"/>
    <n v="2"/>
    <n v="0.125"/>
    <n v="274.07"/>
    <n v="2554.9299999999998"/>
    <n v="2280.8599999999997"/>
    <n v="9.322180464844747"/>
    <n v="0.65254761904761904"/>
    <n v="137.035"/>
  </r>
  <r>
    <s v="2025-05-06"/>
    <x v="25"/>
    <s v="paid_search"/>
    <n v="19555"/>
    <n v="698"/>
    <n v="3.5694195857836869E-2"/>
    <n v="34"/>
    <n v="3"/>
    <n v="8.8235294117647065E-2"/>
    <n v="352"/>
    <n v="5513.18"/>
    <n v="5161.18"/>
    <n v="15.662443181818183"/>
    <n v="0.50429799426934097"/>
    <n v="117.33333333333333"/>
  </r>
  <r>
    <s v="2025-05-07"/>
    <x v="25"/>
    <s v="paid_search"/>
    <n v="24923"/>
    <n v="766"/>
    <n v="3.0734662761304817E-2"/>
    <n v="33"/>
    <n v="5"/>
    <n v="0.15151515151515152"/>
    <n v="448.62"/>
    <n v="3116.13"/>
    <n v="2667.51"/>
    <n v="6.9460345058178419"/>
    <n v="0.58566579634464755"/>
    <n v="89.724000000000004"/>
  </r>
  <r>
    <s v="2025-05-08"/>
    <x v="25"/>
    <s v="paid_search"/>
    <n v="19766"/>
    <n v="891"/>
    <n v="4.5077405646058888E-2"/>
    <n v="35"/>
    <n v="5"/>
    <n v="0.14285714285714285"/>
    <n v="355.79"/>
    <n v="4161.5600000000004"/>
    <n v="3805.7700000000004"/>
    <n v="11.696675004918632"/>
    <n v="0.3993153759820427"/>
    <n v="71.158000000000001"/>
  </r>
  <r>
    <s v="2025-05-09"/>
    <x v="25"/>
    <s v="paid_search"/>
    <n v="22667"/>
    <n v="905"/>
    <n v="3.9925883442890546E-2"/>
    <n v="35"/>
    <n v="10"/>
    <n v="0.2857142857142857"/>
    <n v="408.02"/>
    <n v="11075.39"/>
    <n v="10667.369999999999"/>
    <n v="27.144233125827164"/>
    <n v="0.45085082872928173"/>
    <n v="40.802"/>
  </r>
  <r>
    <s v="2025-05-10"/>
    <x v="25"/>
    <s v="paid_search"/>
    <n v="17740"/>
    <n v="546"/>
    <n v="3.0777903043968432E-2"/>
    <n v="35"/>
    <n v="1"/>
    <n v="2.8571428571428571E-2"/>
    <n v="319.33"/>
    <n v="1882.37"/>
    <n v="1563.04"/>
    <n v="5.8947483794194095"/>
    <n v="0.5848534798534798"/>
    <n v="319.33"/>
  </r>
  <r>
    <s v="2025-05-11"/>
    <x v="25"/>
    <s v="paid_search"/>
    <n v="19847"/>
    <n v="555"/>
    <n v="2.7963924018743386E-2"/>
    <n v="32"/>
    <n v="5"/>
    <n v="0.15625"/>
    <n v="357.25"/>
    <n v="0"/>
    <n v="-357.25"/>
    <n v="0"/>
    <n v="0.64369369369369367"/>
    <n v="71.45"/>
  </r>
  <r>
    <s v="2025-05-12"/>
    <x v="25"/>
    <s v="paid_search"/>
    <n v="24866"/>
    <n v="1077"/>
    <n v="4.3312153140834878E-2"/>
    <n v="35"/>
    <n v="8"/>
    <n v="0.22857142857142856"/>
    <n v="447.59"/>
    <n v="5024.6499999999996"/>
    <n v="4577.0599999999995"/>
    <n v="11.226010411313926"/>
    <n v="0.41558960074280404"/>
    <n v="55.948749999999997"/>
  </r>
  <r>
    <s v="2025-05-13"/>
    <x v="25"/>
    <s v="paid_search"/>
    <n v="22971"/>
    <n v="973"/>
    <n v="4.2357755430760521E-2"/>
    <n v="35"/>
    <n v="4"/>
    <n v="0.11428571428571428"/>
    <n v="413.48"/>
    <n v="2626.98"/>
    <n v="2213.5"/>
    <n v="6.35334236238754"/>
    <n v="0.42495375128468654"/>
    <n v="103.37"/>
  </r>
  <r>
    <s v="2025-05-14"/>
    <x v="25"/>
    <s v="paid_search"/>
    <n v="19079"/>
    <n v="771"/>
    <n v="4.0410923004350334E-2"/>
    <n v="35"/>
    <n v="7"/>
    <n v="0.2"/>
    <n v="343.43"/>
    <n v="3306.35"/>
    <n v="2962.92"/>
    <n v="9.627434994030807"/>
    <n v="0.44543450064850842"/>
    <n v="49.061428571428571"/>
  </r>
  <r>
    <s v="2025-05-15"/>
    <x v="25"/>
    <s v="paid_search"/>
    <n v="17186"/>
    <n v="589"/>
    <n v="3.4272081927150005E-2"/>
    <n v="35"/>
    <n v="6"/>
    <n v="0.17142857142857143"/>
    <n v="309.35000000000002"/>
    <n v="1272.8699999999999"/>
    <n v="963.51999999999987"/>
    <n v="4.1146597704865036"/>
    <n v="0.52521222410865875"/>
    <n v="51.558333333333337"/>
  </r>
  <r>
    <s v="2025-05-16"/>
    <x v="25"/>
    <s v="paid_search"/>
    <n v="24758"/>
    <n v="1054"/>
    <n v="4.2572097907746992E-2"/>
    <n v="35"/>
    <n v="7"/>
    <n v="0.2"/>
    <n v="445.66"/>
    <n v="705.55"/>
    <n v="259.88999999999993"/>
    <n v="1.5831575640622895"/>
    <n v="0.42282732447817839"/>
    <n v="63.665714285714287"/>
  </r>
  <r>
    <s v="2025-05-17"/>
    <x v="25"/>
    <s v="paid_search"/>
    <n v="25667"/>
    <n v="1087"/>
    <n v="4.2350099349359099E-2"/>
    <n v="35"/>
    <n v="4"/>
    <n v="0.11428571428571428"/>
    <n v="462.01"/>
    <n v="2886.38"/>
    <n v="2424.37"/>
    <n v="6.2474405315902253"/>
    <n v="0.4250321987120515"/>
    <n v="115.5025"/>
  </r>
  <r>
    <s v="2025-05-18"/>
    <x v="25"/>
    <s v="paid_search"/>
    <n v="25512"/>
    <n v="705"/>
    <n v="2.7634054562558796E-2"/>
    <n v="35"/>
    <n v="4"/>
    <n v="0.11428571428571428"/>
    <n v="459.22"/>
    <n v="1259.19"/>
    <n v="799.97"/>
    <n v="2.7420190758242238"/>
    <n v="0.6513758865248227"/>
    <n v="114.80500000000001"/>
  </r>
  <r>
    <s v="2025-05-19"/>
    <x v="25"/>
    <s v="paid_search"/>
    <n v="17941"/>
    <n v="686"/>
    <n v="3.8236441669918061E-2"/>
    <n v="28"/>
    <n v="4"/>
    <n v="0.14285714285714285"/>
    <n v="322.95"/>
    <n v="1602.77"/>
    <n v="1279.82"/>
    <n v="4.9629044743768382"/>
    <n v="0.47077259475218658"/>
    <n v="80.737499999999997"/>
  </r>
  <r>
    <s v="2025-05-20"/>
    <x v="25"/>
    <s v="paid_search"/>
    <n v="14899"/>
    <n v="671"/>
    <n v="4.5036579636217197E-2"/>
    <n v="26"/>
    <n v="6"/>
    <n v="0.23076923076923078"/>
    <n v="268.19"/>
    <n v="0"/>
    <n v="-268.19"/>
    <n v="0"/>
    <n v="0.39968703427719821"/>
    <n v="44.698333333333331"/>
  </r>
  <r>
    <s v="2025-05-21"/>
    <x v="25"/>
    <s v="paid_search"/>
    <n v="23771"/>
    <n v="988"/>
    <n v="4.1563249337427957E-2"/>
    <n v="35"/>
    <n v="7"/>
    <n v="0.2"/>
    <n v="427.89"/>
    <n v="2145.94"/>
    <n v="1718.0500000000002"/>
    <n v="5.0151674495781631"/>
    <n v="0.43308704453441293"/>
    <n v="61.127142857142857"/>
  </r>
  <r>
    <s v="2025-05-22"/>
    <x v="25"/>
    <s v="paid_search"/>
    <n v="18135"/>
    <n v="586"/>
    <n v="3.2313206506754892E-2"/>
    <n v="22"/>
    <n v="3"/>
    <n v="0.13636363636363635"/>
    <n v="326.44"/>
    <n v="875.01"/>
    <n v="548.56999999999994"/>
    <n v="2.6804619531920109"/>
    <n v="0.55706484641638221"/>
    <n v="108.81333333333333"/>
  </r>
  <r>
    <s v="2025-05-23"/>
    <x v="25"/>
    <s v="paid_search"/>
    <n v="18053"/>
    <n v="726"/>
    <n v="4.0214922727524513E-2"/>
    <n v="35"/>
    <n v="8"/>
    <n v="0.22857142857142856"/>
    <n v="324.97000000000003"/>
    <n v="856.64"/>
    <n v="531.66999999999996"/>
    <n v="2.6360587131119795"/>
    <n v="0.4476170798898072"/>
    <n v="40.621250000000003"/>
  </r>
  <r>
    <s v="2025-05-24"/>
    <x v="25"/>
    <s v="paid_search"/>
    <n v="18967"/>
    <n v="851"/>
    <n v="4.4867401275900248E-2"/>
    <n v="35"/>
    <n v="7"/>
    <n v="0.2"/>
    <n v="341.42"/>
    <n v="1895.68"/>
    <n v="1554.26"/>
    <n v="5.5523402261144632"/>
    <n v="0.40119858989424206"/>
    <n v="48.774285714285718"/>
  </r>
  <r>
    <s v="2025-05-25"/>
    <x v="25"/>
    <s v="paid_search"/>
    <n v="16782"/>
    <n v="753"/>
    <n v="4.4869503038970325E-2"/>
    <n v="35"/>
    <n v="7"/>
    <n v="0.2"/>
    <n v="302.08"/>
    <n v="5067.1099999999997"/>
    <n v="4765.03"/>
    <n v="16.774066472457626"/>
    <n v="0.40116865869853918"/>
    <n v="43.154285714285713"/>
  </r>
  <r>
    <s v="2025-05-26"/>
    <x v="25"/>
    <s v="paid_search"/>
    <n v="19747"/>
    <n v="817"/>
    <n v="4.1373373170608192E-2"/>
    <n v="30"/>
    <n v="0"/>
    <n v="0"/>
    <n v="355.46"/>
    <n v="0"/>
    <n v="-355.46"/>
    <n v="0"/>
    <n v="0.43507955936352505"/>
    <n v="0"/>
  </r>
  <r>
    <s v="2025-05-27"/>
    <x v="25"/>
    <s v="paid_search"/>
    <n v="16968"/>
    <n v="751"/>
    <n v="4.4259783121169259E-2"/>
    <n v="32"/>
    <n v="5"/>
    <n v="0.15625"/>
    <n v="305.43"/>
    <n v="2541.65"/>
    <n v="2236.2200000000003"/>
    <n v="8.3215466719051836"/>
    <n v="0.40669773635153128"/>
    <n v="61.085999999999999"/>
  </r>
  <r>
    <s v="2025-05-28"/>
    <x v="25"/>
    <s v="paid_search"/>
    <n v="14125"/>
    <n v="563"/>
    <n v="3.9858407079646017E-2"/>
    <n v="35"/>
    <n v="4"/>
    <n v="0.11428571428571428"/>
    <n v="254.25"/>
    <n v="2740.3"/>
    <n v="2486.0500000000002"/>
    <n v="10.777974434611604"/>
    <n v="0.4515985790408526"/>
    <n v="63.5625"/>
  </r>
  <r>
    <s v="2025-05-29"/>
    <x v="25"/>
    <s v="paid_search"/>
    <n v="20778"/>
    <n v="606"/>
    <n v="2.9165463470978922E-2"/>
    <n v="25"/>
    <n v="3"/>
    <n v="0.12"/>
    <n v="374.02"/>
    <n v="1034.26"/>
    <n v="660.24"/>
    <n v="2.7652531950163093"/>
    <n v="0.61719471947194715"/>
    <n v="124.67333333333333"/>
  </r>
  <r>
    <s v="2025-05-30"/>
    <x v="25"/>
    <s v="paid_search"/>
    <n v="21150"/>
    <n v="763"/>
    <n v="3.6075650118203309E-2"/>
    <n v="35"/>
    <n v="4"/>
    <n v="0.11428571428571428"/>
    <n v="380.7"/>
    <n v="2128.02"/>
    <n v="1747.32"/>
    <n v="5.5897557131599687"/>
    <n v="0.49895150720838793"/>
    <n v="95.174999999999997"/>
  </r>
  <r>
    <s v="2025-05-31"/>
    <x v="25"/>
    <s v="paid_search"/>
    <n v="19146"/>
    <n v="479"/>
    <n v="2.5018280580800169E-2"/>
    <n v="24"/>
    <n v="5"/>
    <n v="0.20833333333333334"/>
    <n v="344.63"/>
    <n v="3254.05"/>
    <n v="2909.42"/>
    <n v="9.4421553550184267"/>
    <n v="0.71947807933194152"/>
    <n v="68.926000000000002"/>
  </r>
  <r>
    <s v="2025-06-01"/>
    <x v="25"/>
    <s v="paid_search"/>
    <n v="20139"/>
    <n v="574"/>
    <n v="2.8501911713590546E-2"/>
    <n v="30"/>
    <n v="4"/>
    <n v="0.13333333333333333"/>
    <n v="362.51"/>
    <n v="1992.25"/>
    <n v="1629.74"/>
    <n v="5.4957104631596367"/>
    <n v="0.63155052264808365"/>
    <n v="90.627499999999998"/>
  </r>
  <r>
    <s v="2025-06-02"/>
    <x v="25"/>
    <s v="paid_search"/>
    <n v="18152"/>
    <n v="505"/>
    <n v="2.7820625826355222E-2"/>
    <n v="31"/>
    <n v="2"/>
    <n v="6.4516129032258063E-2"/>
    <n v="326.74"/>
    <n v="1640.67"/>
    <n v="1313.93"/>
    <n v="5.0213319458896981"/>
    <n v="0.64700990099009903"/>
    <n v="163.37"/>
  </r>
  <r>
    <s v="2025-06-03"/>
    <x v="25"/>
    <s v="paid_search"/>
    <n v="18941"/>
    <n v="543"/>
    <n v="2.8667968956232512E-2"/>
    <n v="31"/>
    <n v="3"/>
    <n v="9.6774193548387094E-2"/>
    <n v="340.94"/>
    <n v="2574.2800000000002"/>
    <n v="2233.34"/>
    <n v="7.5505367513345467"/>
    <n v="0.62788213627992628"/>
    <n v="113.64666666666666"/>
  </r>
  <r>
    <s v="2025-06-04"/>
    <x v="25"/>
    <s v="paid_search"/>
    <n v="21423"/>
    <n v="672"/>
    <n v="3.1368155720487324E-2"/>
    <n v="35"/>
    <n v="4"/>
    <n v="0.11428571428571428"/>
    <n v="385.63"/>
    <n v="837.85"/>
    <n v="452.22"/>
    <n v="2.1726784741851"/>
    <n v="0.57385416666666667"/>
    <n v="96.407499999999999"/>
  </r>
  <r>
    <s v="2025-06-05"/>
    <x v="25"/>
    <s v="paid_search"/>
    <n v="21465"/>
    <n v="802"/>
    <n v="3.7363149312834847E-2"/>
    <n v="35"/>
    <n v="9"/>
    <n v="0.25714285714285712"/>
    <n v="386.37"/>
    <n v="2351.59"/>
    <n v="1965.2200000000003"/>
    <n v="6.0863679892331186"/>
    <n v="0.48175810473815461"/>
    <n v="42.93"/>
  </r>
  <r>
    <s v="2025-06-06"/>
    <x v="25"/>
    <s v="paid_search"/>
    <n v="17273"/>
    <n v="603"/>
    <n v="3.490997510565623E-2"/>
    <n v="26"/>
    <n v="5"/>
    <n v="0.19230769230769232"/>
    <n v="310.93"/>
    <n v="2926.44"/>
    <n v="2615.5100000000002"/>
    <n v="9.4118933522014601"/>
    <n v="0.51563847429519072"/>
    <n v="62.186"/>
  </r>
  <r>
    <s v="2025-06-07"/>
    <x v="25"/>
    <s v="paid_search"/>
    <n v="17513"/>
    <n v="429"/>
    <n v="2.4496088619882374E-2"/>
    <n v="21"/>
    <n v="2"/>
    <n v="9.5238095238095233E-2"/>
    <n v="315.25"/>
    <n v="0"/>
    <n v="-315.25"/>
    <n v="0"/>
    <n v="0.73484848484848486"/>
    <n v="157.625"/>
  </r>
  <r>
    <s v="2025-06-08"/>
    <x v="25"/>
    <s v="paid_search"/>
    <n v="14611"/>
    <n v="412"/>
    <n v="2.8197933064129765E-2"/>
    <n v="28"/>
    <n v="5"/>
    <n v="0.17857142857142858"/>
    <n v="263"/>
    <n v="1230.43"/>
    <n v="967.43000000000006"/>
    <n v="4.6784410646387835"/>
    <n v="0.63834951456310685"/>
    <n v="52.6"/>
  </r>
  <r>
    <s v="2025-06-09"/>
    <x v="25"/>
    <s v="paid_search"/>
    <n v="15251"/>
    <n v="662"/>
    <n v="4.3406989705593077E-2"/>
    <n v="27"/>
    <n v="5"/>
    <n v="0.18518518518518517"/>
    <n v="274.52999999999997"/>
    <n v="3833.27"/>
    <n v="3558.74"/>
    <n v="13.963027720103451"/>
    <n v="0.41469788519637457"/>
    <n v="54.905999999999992"/>
  </r>
  <r>
    <s v="2025-06-10"/>
    <x v="25"/>
    <s v="paid_search"/>
    <n v="20309"/>
    <n v="526"/>
    <n v="2.5899847358314049E-2"/>
    <n v="19"/>
    <n v="1"/>
    <n v="5.2631578947368418E-2"/>
    <n v="365.57"/>
    <n v="0"/>
    <n v="-365.57"/>
    <n v="0"/>
    <n v="0.69499999999999995"/>
    <n v="365.57"/>
  </r>
  <r>
    <s v="2025-06-11"/>
    <x v="25"/>
    <s v="paid_search"/>
    <n v="14278"/>
    <n v="449"/>
    <n v="3.1446981369939765E-2"/>
    <n v="26"/>
    <n v="5"/>
    <n v="0.19230769230769232"/>
    <n v="257.01"/>
    <n v="2235.2800000000002"/>
    <n v="1978.2700000000002"/>
    <n v="8.6972491342749318"/>
    <n v="0.57240534521158126"/>
    <n v="51.402000000000001"/>
  </r>
  <r>
    <s v="2025-06-12"/>
    <x v="25"/>
    <s v="paid_search"/>
    <n v="21607"/>
    <n v="874"/>
    <n v="4.0449854213912159E-2"/>
    <n v="35"/>
    <n v="7"/>
    <n v="0.2"/>
    <n v="388.93"/>
    <n v="3238.32"/>
    <n v="2849.3900000000003"/>
    <n v="8.3262283701437276"/>
    <n v="0.44500000000000001"/>
    <n v="55.561428571428571"/>
  </r>
  <r>
    <s v="2025-06-13"/>
    <x v="25"/>
    <s v="paid_search"/>
    <n v="16298"/>
    <n v="447"/>
    <n v="2.7426678120014727E-2"/>
    <n v="26"/>
    <n v="7"/>
    <n v="0.26923076923076922"/>
    <n v="293.37"/>
    <n v="2066.8200000000002"/>
    <n v="1773.4500000000003"/>
    <n v="7.0450966356478171"/>
    <n v="0.65630872483221481"/>
    <n v="41.910000000000004"/>
  </r>
  <r>
    <s v="2025-06-14"/>
    <x v="25"/>
    <s v="paid_search"/>
    <n v="20337"/>
    <n v="509"/>
    <n v="2.5028273590008358E-2"/>
    <n v="20"/>
    <n v="4"/>
    <n v="0.2"/>
    <n v="366.07"/>
    <n v="1440.82"/>
    <n v="1074.75"/>
    <n v="3.935913896249351"/>
    <n v="0.71919449901768173"/>
    <n v="91.517499999999998"/>
  </r>
  <r>
    <s v="2025-06-15"/>
    <x v="25"/>
    <s v="paid_search"/>
    <n v="25415"/>
    <n v="984"/>
    <n v="3.8717292937241785E-2"/>
    <n v="35"/>
    <n v="5"/>
    <n v="0.14285714285714285"/>
    <n v="457.48"/>
    <n v="0"/>
    <n v="-457.48"/>
    <n v="0"/>
    <n v="0.46491869918699191"/>
    <n v="91.496000000000009"/>
  </r>
  <r>
    <s v="2025-06-16"/>
    <x v="25"/>
    <s v="paid_search"/>
    <n v="14365"/>
    <n v="497"/>
    <n v="3.4597981204316043E-2"/>
    <n v="26"/>
    <n v="2"/>
    <n v="7.6923076923076927E-2"/>
    <n v="258.57"/>
    <n v="1652.81"/>
    <n v="1394.24"/>
    <n v="6.3921181884982792"/>
    <n v="0.52026156941649893"/>
    <n v="129.285"/>
  </r>
  <r>
    <s v="2025-06-17"/>
    <x v="25"/>
    <s v="paid_search"/>
    <n v="20147"/>
    <n v="755"/>
    <n v="3.7474561969523999E-2"/>
    <n v="35"/>
    <n v="6"/>
    <n v="0.17142857142857143"/>
    <n v="362.66"/>
    <n v="5019.49"/>
    <n v="4656.83"/>
    <n v="13.84075994044008"/>
    <n v="0.48034437086092718"/>
    <n v="60.443333333333335"/>
  </r>
  <r>
    <s v="2025-06-18"/>
    <x v="25"/>
    <s v="paid_search"/>
    <n v="25700"/>
    <n v="749"/>
    <n v="2.914396887159533E-2"/>
    <n v="35"/>
    <n v="7"/>
    <n v="0.2"/>
    <n v="462.6"/>
    <n v="5493.75"/>
    <n v="5031.1499999999996"/>
    <n v="11.875810635538262"/>
    <n v="0.61762349799732985"/>
    <n v="66.085714285714289"/>
  </r>
  <r>
    <s v="2025-06-19"/>
    <x v="25"/>
    <s v="paid_search"/>
    <n v="16963"/>
    <n v="523"/>
    <n v="3.0831810410894299E-2"/>
    <n v="21"/>
    <n v="3"/>
    <n v="0.14285714285714285"/>
    <n v="305.35000000000002"/>
    <n v="3031.79"/>
    <n v="2726.44"/>
    <n v="9.9289012608482068"/>
    <n v="0.58384321223709368"/>
    <n v="101.78333333333335"/>
  </r>
  <r>
    <s v="2025-06-20"/>
    <x v="25"/>
    <s v="paid_search"/>
    <n v="20488"/>
    <n v="610"/>
    <n v="2.9773525966419367E-2"/>
    <n v="24"/>
    <n v="5"/>
    <n v="0.20833333333333334"/>
    <n v="368.8"/>
    <n v="4837.46"/>
    <n v="4468.66"/>
    <n v="13.11675704989154"/>
    <n v="0.60459016393442622"/>
    <n v="73.760000000000005"/>
  </r>
  <r>
    <s v="2025-06-21"/>
    <x v="25"/>
    <s v="paid_search"/>
    <n v="14767"/>
    <n v="586"/>
    <n v="3.968307713144173E-2"/>
    <n v="27"/>
    <n v="2"/>
    <n v="7.407407407407407E-2"/>
    <n v="265.81"/>
    <n v="0"/>
    <n v="-265.81"/>
    <n v="0"/>
    <n v="0.45360068259385666"/>
    <n v="132.905"/>
  </r>
  <r>
    <s v="2025-06-22"/>
    <x v="25"/>
    <s v="paid_search"/>
    <n v="18301"/>
    <n v="648"/>
    <n v="3.5407901207584282E-2"/>
    <n v="35"/>
    <n v="6"/>
    <n v="0.17142857142857143"/>
    <n v="329.43"/>
    <n v="1351.66"/>
    <n v="1022.23"/>
    <n v="4.1030264396078078"/>
    <n v="0.50837962962962968"/>
    <n v="54.905000000000001"/>
  </r>
  <r>
    <s v="2025-06-23"/>
    <x v="25"/>
    <s v="paid_search"/>
    <n v="17654"/>
    <n v="461"/>
    <n v="2.6113062195536423E-2"/>
    <n v="33"/>
    <n v="7"/>
    <n v="0.21212121212121213"/>
    <n v="317.77999999999997"/>
    <n v="5127.09"/>
    <n v="4809.3100000000004"/>
    <n v="16.134086474919759"/>
    <n v="0.68932754880694136"/>
    <n v="45.397142857142853"/>
  </r>
  <r>
    <s v="2025-06-24"/>
    <x v="25"/>
    <s v="paid_search"/>
    <n v="25002"/>
    <n v="913"/>
    <n v="3.6517078633709302E-2"/>
    <n v="35"/>
    <n v="6"/>
    <n v="0.17142857142857143"/>
    <n v="450.05"/>
    <n v="0"/>
    <n v="-450.05"/>
    <n v="0"/>
    <n v="0.49293537787513692"/>
    <n v="75.00833333333334"/>
  </r>
  <r>
    <s v="2025-06-25"/>
    <x v="25"/>
    <s v="paid_search"/>
    <n v="16983"/>
    <n v="703"/>
    <n v="4.1394335511982572E-2"/>
    <n v="34"/>
    <n v="8"/>
    <n v="0.23529411764705882"/>
    <n v="305.7"/>
    <n v="4806.66"/>
    <n v="4500.96"/>
    <n v="15.723454367026497"/>
    <n v="0.43485064011379798"/>
    <n v="38.212499999999999"/>
  </r>
  <r>
    <s v="2025-06-26"/>
    <x v="25"/>
    <s v="paid_search"/>
    <n v="15935"/>
    <n v="414"/>
    <n v="2.598054596799498E-2"/>
    <n v="25"/>
    <n v="4"/>
    <n v="0.16"/>
    <n v="286.83"/>
    <n v="1639.9"/>
    <n v="1353.0700000000002"/>
    <n v="5.7173238503643278"/>
    <n v="0.6928260869565217"/>
    <n v="71.707499999999996"/>
  </r>
  <r>
    <s v="2025-06-27"/>
    <x v="25"/>
    <s v="paid_search"/>
    <n v="17507"/>
    <n v="686"/>
    <n v="3.9184326269492205E-2"/>
    <n v="28"/>
    <n v="7"/>
    <n v="0.25"/>
    <n v="315.13"/>
    <n v="6040.62"/>
    <n v="5725.49"/>
    <n v="19.168660552787738"/>
    <n v="0.45937317784256559"/>
    <n v="45.018571428571427"/>
  </r>
  <r>
    <s v="2025-06-28"/>
    <x v="25"/>
    <s v="paid_search"/>
    <n v="24136"/>
    <n v="887"/>
    <n v="3.675008286377196E-2"/>
    <n v="35"/>
    <n v="3"/>
    <n v="8.5714285714285715E-2"/>
    <n v="434.46"/>
    <n v="2496.96"/>
    <n v="2062.5"/>
    <n v="5.747272476177324"/>
    <n v="0.4898083427282976"/>
    <n v="144.82"/>
  </r>
  <r>
    <s v="2025-06-29"/>
    <x v="25"/>
    <s v="paid_search"/>
    <n v="20114"/>
    <n v="840"/>
    <n v="4.1761956845977923E-2"/>
    <n v="35"/>
    <n v="6"/>
    <n v="0.17142857142857143"/>
    <n v="362.06"/>
    <n v="5803.67"/>
    <n v="5441.61"/>
    <n v="16.029580732475281"/>
    <n v="0.43102380952380953"/>
    <n v="60.343333333333334"/>
  </r>
  <r>
    <s v="2025-06-30"/>
    <x v="25"/>
    <s v="paid_search"/>
    <n v="15626"/>
    <n v="411"/>
    <n v="2.6302316651734291E-2"/>
    <n v="25"/>
    <n v="1"/>
    <n v="0.04"/>
    <n v="281.27"/>
    <n v="1485.16"/>
    <n v="1203.8900000000001"/>
    <n v="5.2801934084687314"/>
    <n v="0.68435523114355223"/>
    <n v="281.27"/>
  </r>
  <r>
    <s v="2025-07-01"/>
    <x v="25"/>
    <s v="paid_search"/>
    <n v="21609"/>
    <n v="819"/>
    <n v="3.7900874635568516E-2"/>
    <n v="35"/>
    <n v="5"/>
    <n v="0.14285714285714285"/>
    <n v="388.97"/>
    <n v="408.59"/>
    <n v="19.619999999999948"/>
    <n v="1.0504409080391803"/>
    <n v="0.47493284493284499"/>
    <n v="77.794000000000011"/>
  </r>
  <r>
    <s v="2025-07-02"/>
    <x v="25"/>
    <s v="paid_search"/>
    <n v="24188"/>
    <n v="689"/>
    <n v="2.8485199272366462E-2"/>
    <n v="35"/>
    <n v="4"/>
    <n v="0.11428571428571428"/>
    <n v="435.4"/>
    <n v="4488.75"/>
    <n v="4053.35"/>
    <n v="10.309485530546624"/>
    <n v="0.63193033381712627"/>
    <n v="108.85"/>
  </r>
  <r>
    <s v="2025-07-03"/>
    <x v="25"/>
    <s v="paid_search"/>
    <n v="21513"/>
    <n v="801"/>
    <n v="3.7233300794868217E-2"/>
    <n v="28"/>
    <n v="5"/>
    <n v="0.17857142857142858"/>
    <n v="387.25"/>
    <n v="2100.42"/>
    <n v="1713.17"/>
    <n v="5.4239380245319566"/>
    <n v="0.48345817727840201"/>
    <n v="77.45"/>
  </r>
  <r>
    <s v="2025-07-04"/>
    <x v="25"/>
    <s v="paid_search"/>
    <n v="15550"/>
    <n v="650"/>
    <n v="4.1800643086816719E-2"/>
    <n v="29"/>
    <n v="5"/>
    <n v="0.17241379310344829"/>
    <n v="279.91000000000003"/>
    <n v="1274.57"/>
    <n v="994.65999999999985"/>
    <n v="4.553499339073273"/>
    <n v="0.43063076923076926"/>
    <n v="55.982000000000006"/>
  </r>
  <r>
    <s v="2025-07-05"/>
    <x v="25"/>
    <s v="paid_search"/>
    <n v="14257"/>
    <n v="611"/>
    <n v="4.2856140843094623E-2"/>
    <n v="35"/>
    <n v="8"/>
    <n v="0.22857142857142856"/>
    <n v="256.64"/>
    <n v="1699.43"/>
    <n v="1442.79"/>
    <n v="6.6218438279301752"/>
    <n v="0.42003273322422258"/>
    <n v="32.08"/>
  </r>
  <r>
    <s v="2025-07-06"/>
    <x v="25"/>
    <s v="paid_search"/>
    <n v="24223"/>
    <n v="608"/>
    <n v="2.5100111464310779E-2"/>
    <n v="25"/>
    <n v="1"/>
    <n v="0.04"/>
    <n v="436.02"/>
    <n v="0"/>
    <n v="-436.02"/>
    <n v="0"/>
    <n v="0.71713815789473678"/>
    <n v="436.02"/>
  </r>
  <r>
    <s v="2025-07-07"/>
    <x v="25"/>
    <s v="paid_search"/>
    <n v="24674"/>
    <n v="1056"/>
    <n v="4.2798087055199809E-2"/>
    <n v="35"/>
    <n v="4"/>
    <n v="0.11428571428571428"/>
    <n v="444.14"/>
    <n v="3537.59"/>
    <n v="3093.4500000000003"/>
    <n v="7.9650335479803669"/>
    <n v="0.42058712121212122"/>
    <n v="111.035"/>
  </r>
  <r>
    <s v="2025-07-08"/>
    <x v="25"/>
    <s v="paid_search"/>
    <n v="25397"/>
    <n v="1008"/>
    <n v="3.9689727133125963E-2"/>
    <n v="35"/>
    <n v="5"/>
    <n v="0.14285714285714285"/>
    <n v="457.16"/>
    <n v="1194.5999999999999"/>
    <n v="737.43999999999983"/>
    <n v="2.613089509143407"/>
    <n v="0.45353174603174606"/>
    <n v="91.432000000000002"/>
  </r>
  <r>
    <s v="2025-07-09"/>
    <x v="25"/>
    <s v="paid_search"/>
    <n v="19870"/>
    <n v="662"/>
    <n v="3.3316557624559637E-2"/>
    <n v="35"/>
    <n v="8"/>
    <n v="0.22857142857142856"/>
    <n v="357.66"/>
    <n v="2957.38"/>
    <n v="2599.7200000000003"/>
    <n v="8.2686909355253597"/>
    <n v="0.54027190332326291"/>
    <n v="44.707500000000003"/>
  </r>
  <r>
    <s v="2025-07-10"/>
    <x v="25"/>
    <s v="paid_search"/>
    <n v="24195"/>
    <n v="908"/>
    <n v="3.7528414961768959E-2"/>
    <n v="35"/>
    <n v="2"/>
    <n v="5.7142857142857141E-2"/>
    <n v="435.51"/>
    <n v="0"/>
    <n v="-435.51"/>
    <n v="0"/>
    <n v="0.47963656387665199"/>
    <n v="217.755"/>
  </r>
  <r>
    <s v="2025-07-11"/>
    <x v="25"/>
    <s v="paid_search"/>
    <n v="17596"/>
    <n v="665"/>
    <n v="3.7792680154580587E-2"/>
    <n v="35"/>
    <n v="5"/>
    <n v="0.14285714285714285"/>
    <n v="316.74"/>
    <n v="2372.35"/>
    <n v="2055.6099999999997"/>
    <n v="7.4898970764665016"/>
    <n v="0.47630075187969928"/>
    <n v="63.347999999999999"/>
  </r>
  <r>
    <s v="2025-07-12"/>
    <x v="25"/>
    <s v="paid_search"/>
    <n v="15270"/>
    <n v="648"/>
    <n v="4.2436149312377207E-2"/>
    <n v="32"/>
    <n v="4"/>
    <n v="0.125"/>
    <n v="274.86"/>
    <n v="4555.59"/>
    <n v="4280.7300000000005"/>
    <n v="16.574219602706833"/>
    <n v="0.42416666666666669"/>
    <n v="68.715000000000003"/>
  </r>
  <r>
    <s v="2025-07-13"/>
    <x v="25"/>
    <s v="paid_search"/>
    <n v="22382"/>
    <n v="581"/>
    <n v="2.5958359395943167E-2"/>
    <n v="35"/>
    <n v="2"/>
    <n v="5.7142857142857141E-2"/>
    <n v="402.88"/>
    <n v="2850.94"/>
    <n v="2448.06"/>
    <n v="7.0763999205718831"/>
    <n v="0.69342512908777965"/>
    <n v="201.44"/>
  </r>
  <r>
    <s v="2025-07-14"/>
    <x v="25"/>
    <s v="paid_search"/>
    <n v="20870"/>
    <n v="783"/>
    <n v="3.7517968375658843E-2"/>
    <n v="35"/>
    <n v="8"/>
    <n v="0.22857142857142856"/>
    <n v="375.66"/>
    <n v="8152.13"/>
    <n v="7776.47"/>
    <n v="21.700819890326358"/>
    <n v="0.47977011494252875"/>
    <n v="46.957500000000003"/>
  </r>
  <r>
    <s v="2025-07-15"/>
    <x v="25"/>
    <s v="paid_search"/>
    <n v="25408"/>
    <n v="1045"/>
    <n v="4.1128778337531487E-2"/>
    <n v="35"/>
    <n v="2"/>
    <n v="5.7142857142857141E-2"/>
    <n v="457.36"/>
    <n v="1218.78"/>
    <n v="761.42"/>
    <n v="2.6648154626552385"/>
    <n v="0.43766507177033492"/>
    <n v="228.68"/>
  </r>
  <r>
    <s v="2025-07-16"/>
    <x v="25"/>
    <s v="paid_search"/>
    <n v="14425"/>
    <n v="529"/>
    <n v="3.6672443674176776E-2"/>
    <n v="25"/>
    <n v="5"/>
    <n v="0.2"/>
    <n v="259.66000000000003"/>
    <n v="2011.26"/>
    <n v="1751.6"/>
    <n v="7.7457444350304234"/>
    <n v="0.49085066162570895"/>
    <n v="51.932000000000002"/>
  </r>
  <r>
    <s v="2025-07-17"/>
    <x v="25"/>
    <s v="paid_search"/>
    <n v="23722"/>
    <n v="634"/>
    <n v="2.6726245679116432E-2"/>
    <n v="35"/>
    <n v="2"/>
    <n v="5.7142857142857141E-2"/>
    <n v="427"/>
    <n v="0"/>
    <n v="-427"/>
    <n v="0"/>
    <n v="0.67350157728706628"/>
    <n v="213.5"/>
  </r>
  <r>
    <s v="2025-07-18"/>
    <x v="25"/>
    <s v="paid_search"/>
    <n v="17323"/>
    <n v="780"/>
    <n v="4.5026842925590255E-2"/>
    <n v="35"/>
    <n v="5"/>
    <n v="0.14285714285714285"/>
    <n v="311.82"/>
    <n v="3424.32"/>
    <n v="3112.5"/>
    <n v="10.981720223205697"/>
    <n v="0.39976923076923077"/>
    <n v="62.363999999999997"/>
  </r>
  <r>
    <s v="2025-07-19"/>
    <x v="25"/>
    <s v="paid_search"/>
    <n v="17126"/>
    <n v="602"/>
    <n v="3.5151232044844098E-2"/>
    <n v="32"/>
    <n v="2"/>
    <n v="6.25E-2"/>
    <n v="308.27999999999997"/>
    <n v="2585.5100000000002"/>
    <n v="2277.2300000000005"/>
    <n v="8.3868885428830939"/>
    <n v="0.51209302325581396"/>
    <n v="154.13999999999999"/>
  </r>
  <r>
    <s v="2025-07-20"/>
    <x v="25"/>
    <s v="paid_search"/>
    <n v="16581"/>
    <n v="414"/>
    <n v="2.4968337253482902E-2"/>
    <n v="23"/>
    <n v="5"/>
    <n v="0.21739130434782608"/>
    <n v="298.45999999999998"/>
    <n v="4539.21"/>
    <n v="4240.75"/>
    <n v="15.208771694699458"/>
    <n v="0.72091787439613519"/>
    <n v="59.691999999999993"/>
  </r>
  <r>
    <s v="2025-07-21"/>
    <x v="25"/>
    <s v="paid_search"/>
    <n v="17824"/>
    <n v="679"/>
    <n v="3.809470377019749E-2"/>
    <n v="35"/>
    <n v="5"/>
    <n v="0.14285714285714285"/>
    <n v="320.83999999999997"/>
    <n v="2313.36"/>
    <n v="1992.5200000000002"/>
    <n v="7.2103229023812503"/>
    <n v="0.4725184094256259"/>
    <n v="64.167999999999992"/>
  </r>
  <r>
    <s v="2025-07-22"/>
    <x v="25"/>
    <s v="paid_search"/>
    <n v="21958"/>
    <n v="783"/>
    <n v="3.5658985335640769E-2"/>
    <n v="35"/>
    <n v="4"/>
    <n v="0.11428571428571428"/>
    <n v="395.26"/>
    <n v="0"/>
    <n v="-395.26"/>
    <n v="0"/>
    <n v="0.50480204342273305"/>
    <n v="98.814999999999998"/>
  </r>
  <r>
    <s v="2025-07-23"/>
    <x v="25"/>
    <s v="paid_search"/>
    <n v="18547"/>
    <n v="603"/>
    <n v="3.2511996549307164E-2"/>
    <n v="35"/>
    <n v="7"/>
    <n v="0.2"/>
    <n v="333.85"/>
    <n v="5300.08"/>
    <n v="4966.2299999999996"/>
    <n v="15.875632769207726"/>
    <n v="0.55364842454394692"/>
    <n v="47.692857142857143"/>
  </r>
  <r>
    <s v="2025-07-24"/>
    <x v="25"/>
    <s v="paid_search"/>
    <n v="14782"/>
    <n v="516"/>
    <n v="3.4907319713164658E-2"/>
    <n v="26"/>
    <n v="6"/>
    <n v="0.23076923076923078"/>
    <n v="266.08"/>
    <n v="1954.44"/>
    <n v="1688.3600000000001"/>
    <n v="7.3453096812988585"/>
    <n v="0.51565891472868219"/>
    <n v="44.346666666666664"/>
  </r>
  <r>
    <s v="2025-07-25"/>
    <x v="25"/>
    <s v="paid_search"/>
    <n v="22642"/>
    <n v="866"/>
    <n v="3.8247504637399524E-2"/>
    <n v="32"/>
    <n v="4"/>
    <n v="0.125"/>
    <n v="407.57"/>
    <n v="1298.8399999999999"/>
    <n v="891.27"/>
    <n v="3.1867899992639299"/>
    <n v="0.47063510392609698"/>
    <n v="101.8925"/>
  </r>
  <r>
    <s v="2025-07-26"/>
    <x v="25"/>
    <s v="paid_search"/>
    <n v="21825"/>
    <n v="785"/>
    <n v="3.5967926689576171E-2"/>
    <n v="35"/>
    <n v="5"/>
    <n v="0.14285714285714285"/>
    <n v="392.86"/>
    <n v="1658.62"/>
    <n v="1265.7599999999998"/>
    <n v="4.2219111133737206"/>
    <n v="0.50045859872611465"/>
    <n v="78.572000000000003"/>
  </r>
  <r>
    <s v="2025-07-27"/>
    <x v="25"/>
    <s v="paid_search"/>
    <n v="21449"/>
    <n v="564"/>
    <n v="2.6294932164669681E-2"/>
    <n v="30"/>
    <n v="5"/>
    <n v="0.16666666666666666"/>
    <n v="386.09"/>
    <n v="3844.83"/>
    <n v="3458.74"/>
    <n v="9.9583775803569115"/>
    <n v="0.68455673758865243"/>
    <n v="77.217999999999989"/>
  </r>
  <r>
    <s v="2025-07-28"/>
    <x v="25"/>
    <s v="paid_search"/>
    <n v="23687"/>
    <n v="619"/>
    <n v="2.613247773040064E-2"/>
    <n v="35"/>
    <n v="6"/>
    <n v="0.17142857142857143"/>
    <n v="426.38"/>
    <n v="362.01"/>
    <n v="-64.37"/>
    <n v="0.84903138045874571"/>
    <n v="0.68882067851373185"/>
    <n v="71.063333333333333"/>
  </r>
  <r>
    <s v="2025-07-29"/>
    <x v="25"/>
    <s v="paid_search"/>
    <n v="25532"/>
    <n v="856"/>
    <n v="3.3526554911483632E-2"/>
    <n v="35"/>
    <n v="8"/>
    <n v="0.22857142857142856"/>
    <n v="459.58"/>
    <n v="2399.65"/>
    <n v="1940.0700000000002"/>
    <n v="5.2213977979894688"/>
    <n v="0.53689252336448601"/>
    <n v="57.447499999999998"/>
  </r>
  <r>
    <s v="2025-07-30"/>
    <x v="25"/>
    <s v="paid_search"/>
    <n v="21600"/>
    <n v="638"/>
    <n v="2.9537037037037039E-2"/>
    <n v="35"/>
    <n v="8"/>
    <n v="0.22857142857142856"/>
    <n v="388.8"/>
    <n v="5972.08"/>
    <n v="5583.28"/>
    <n v="15.360288065843621"/>
    <n v="0.60940438871473357"/>
    <n v="48.6"/>
  </r>
  <r>
    <s v="2025-07-31"/>
    <x v="25"/>
    <s v="paid_search"/>
    <n v="14429"/>
    <n v="487"/>
    <n v="3.3751472728532815E-2"/>
    <n v="21"/>
    <n v="2"/>
    <n v="9.5238095238095233E-2"/>
    <n v="259.73"/>
    <n v="0"/>
    <n v="-259.73"/>
    <n v="0"/>
    <n v="0.53332648870636556"/>
    <n v="129.86500000000001"/>
  </r>
  <r>
    <s v="2025-08-01"/>
    <x v="25"/>
    <s v="paid_search"/>
    <n v="16081"/>
    <n v="408"/>
    <n v="2.5371556495242833E-2"/>
    <n v="29"/>
    <n v="5"/>
    <n v="0.17241379310344829"/>
    <n v="289.45999999999998"/>
    <n v="1242.42"/>
    <n v="952.96"/>
    <n v="4.2921992676017418"/>
    <n v="0.70946078431372539"/>
    <n v="57.891999999999996"/>
  </r>
  <r>
    <s v="2025-08-02"/>
    <x v="25"/>
    <s v="paid_search"/>
    <n v="21282"/>
    <n v="621"/>
    <n v="2.9179588384550325E-2"/>
    <n v="25"/>
    <n v="2"/>
    <n v="0.08"/>
    <n v="383.09"/>
    <n v="1415.62"/>
    <n v="1032.53"/>
    <n v="3.6952674306298778"/>
    <n v="0.61689210950080509"/>
    <n v="191.54499999999999"/>
  </r>
  <r>
    <s v="2025-08-03"/>
    <x v="25"/>
    <s v="paid_search"/>
    <n v="18176"/>
    <n v="712"/>
    <n v="3.9172535211267609E-2"/>
    <n v="31"/>
    <n v="5"/>
    <n v="0.16129032258064516"/>
    <n v="327.17"/>
    <n v="1794.67"/>
    <n v="1467.5"/>
    <n v="5.4854357062077819"/>
    <n v="0.45950842696629218"/>
    <n v="65.433999999999997"/>
  </r>
  <r>
    <s v="2025-08-04"/>
    <x v="25"/>
    <s v="paid_search"/>
    <n v="18248"/>
    <n v="449"/>
    <n v="2.4605436212187637E-2"/>
    <n v="31"/>
    <n v="6"/>
    <n v="0.19354838709677419"/>
    <n v="328.48"/>
    <n v="1891.45"/>
    <n v="1562.97"/>
    <n v="5.7581892352654647"/>
    <n v="0.73158129175946551"/>
    <n v="54.74666666666667"/>
  </r>
  <r>
    <s v="2025-08-05"/>
    <x v="25"/>
    <s v="paid_search"/>
    <n v="19833"/>
    <n v="861"/>
    <n v="4.3412494327635762E-2"/>
    <n v="35"/>
    <n v="4"/>
    <n v="0.11428571428571428"/>
    <n v="357.01"/>
    <n v="1595.35"/>
    <n v="1238.3399999999999"/>
    <n v="4.4686423349486004"/>
    <n v="0.41464576074332171"/>
    <n v="89.252499999999998"/>
  </r>
  <r>
    <s v="2025-08-06"/>
    <x v="25"/>
    <s v="paid_search"/>
    <n v="19507"/>
    <n v="534"/>
    <n v="2.7374788537448097E-2"/>
    <n v="25"/>
    <n v="5"/>
    <n v="0.2"/>
    <n v="351.13"/>
    <n v="4445.5"/>
    <n v="4094.37"/>
    <n v="12.660553071511975"/>
    <n v="0.65754681647940072"/>
    <n v="70.225999999999999"/>
  </r>
  <r>
    <s v="2025-08-07"/>
    <x v="25"/>
    <s v="paid_search"/>
    <n v="19545"/>
    <n v="745"/>
    <n v="3.8117165515477107E-2"/>
    <n v="35"/>
    <n v="8"/>
    <n v="0.22857142857142856"/>
    <n v="351.81"/>
    <n v="1567.67"/>
    <n v="1215.8600000000001"/>
    <n v="4.4560131889372103"/>
    <n v="0.47222818791946308"/>
    <n v="43.97625"/>
  </r>
  <r>
    <s v="2025-08-08"/>
    <x v="25"/>
    <s v="paid_search"/>
    <n v="21191"/>
    <n v="823"/>
    <n v="3.8837242225473079E-2"/>
    <n v="35"/>
    <n v="5"/>
    <n v="0.14285714285714285"/>
    <n v="381.44"/>
    <n v="3424.68"/>
    <n v="3043.24"/>
    <n v="8.978292785234899"/>
    <n v="0.46347509113001217"/>
    <n v="76.287999999999997"/>
  </r>
  <r>
    <s v="2025-08-09"/>
    <x v="25"/>
    <s v="paid_search"/>
    <n v="22673"/>
    <n v="822"/>
    <n v="3.6254575927314424E-2"/>
    <n v="35"/>
    <n v="6"/>
    <n v="0.17142857142857143"/>
    <n v="408.13"/>
    <n v="4367.66"/>
    <n v="3959.5299999999997"/>
    <n v="10.701639183593462"/>
    <n v="0.49650851581508515"/>
    <n v="68.021666666666661"/>
  </r>
  <r>
    <s v="2023-01-07"/>
    <x v="26"/>
    <s v="paid_social"/>
    <n v="14524"/>
    <n v="300"/>
    <n v="2.0655466813549985E-2"/>
    <n v="22"/>
    <n v="5"/>
    <n v="0.22727272727272727"/>
    <n v="159.77000000000001"/>
    <n v="1812.09"/>
    <n v="1652.32"/>
    <n v="11.341866432997433"/>
    <n v="0.53256666666666674"/>
    <n v="31.954000000000001"/>
  </r>
  <r>
    <s v="2023-01-08"/>
    <x v="26"/>
    <s v="paid_social"/>
    <n v="10729"/>
    <n v="233"/>
    <n v="2.1716842203374033E-2"/>
    <n v="11"/>
    <n v="2"/>
    <n v="0.18181818181818182"/>
    <n v="118.02"/>
    <n v="3283.07"/>
    <n v="3165.05"/>
    <n v="27.817912218268091"/>
    <n v="0.50652360515021455"/>
    <n v="59.01"/>
  </r>
  <r>
    <s v="2023-01-09"/>
    <x v="26"/>
    <s v="paid_social"/>
    <n v="15357"/>
    <n v="256"/>
    <n v="1.6669922510907077E-2"/>
    <n v="12"/>
    <n v="2"/>
    <n v="0.16666666666666666"/>
    <n v="168.93"/>
    <n v="519.88"/>
    <n v="350.95"/>
    <n v="3.0774877168057775"/>
    <n v="0.65988281250000003"/>
    <n v="84.465000000000003"/>
  </r>
  <r>
    <s v="2023-01-10"/>
    <x v="26"/>
    <s v="paid_social"/>
    <n v="11104"/>
    <n v="224"/>
    <n v="2.0172910662824207E-2"/>
    <n v="11"/>
    <n v="1"/>
    <n v="9.0909090909090912E-2"/>
    <n v="122.15"/>
    <n v="0"/>
    <n v="-122.15"/>
    <n v="0"/>
    <n v="0.54531249999999998"/>
    <n v="122.15"/>
  </r>
  <r>
    <s v="2023-01-11"/>
    <x v="26"/>
    <s v="paid_social"/>
    <n v="12383"/>
    <n v="253"/>
    <n v="2.0431236372446097E-2"/>
    <n v="14"/>
    <n v="4"/>
    <n v="0.2857142857142857"/>
    <n v="136.22"/>
    <n v="1168.55"/>
    <n v="1032.33"/>
    <n v="8.5784025840552047"/>
    <n v="0.53841897233201585"/>
    <n v="34.055"/>
  </r>
  <r>
    <s v="2023-01-12"/>
    <x v="26"/>
    <s v="paid_social"/>
    <n v="12650"/>
    <n v="195"/>
    <n v="1.5415019762845849E-2"/>
    <n v="10"/>
    <n v="1"/>
    <n v="0.1"/>
    <n v="139.15"/>
    <n v="1225.8699999999999"/>
    <n v="1086.7199999999998"/>
    <n v="8.8097017606899026"/>
    <n v="0.71358974358974359"/>
    <n v="139.15"/>
  </r>
  <r>
    <s v="2023-01-13"/>
    <x v="26"/>
    <s v="paid_social"/>
    <n v="9836"/>
    <n v="203"/>
    <n v="2.0638470923139488E-2"/>
    <n v="8"/>
    <n v="1"/>
    <n v="0.125"/>
    <n v="108.2"/>
    <n v="604.64"/>
    <n v="496.44"/>
    <n v="5.5881700554528644"/>
    <n v="0.53300492610837436"/>
    <n v="108.2"/>
  </r>
  <r>
    <s v="2023-01-14"/>
    <x v="26"/>
    <s v="paid_social"/>
    <n v="10157"/>
    <n v="176"/>
    <n v="1.7327951166683075E-2"/>
    <n v="12"/>
    <n v="2"/>
    <n v="0.16666666666666666"/>
    <n v="111.73"/>
    <n v="0"/>
    <n v="-111.73"/>
    <n v="0"/>
    <n v="0.63482954545454551"/>
    <n v="55.865000000000002"/>
  </r>
  <r>
    <s v="2023-01-15"/>
    <x v="26"/>
    <s v="paid_social"/>
    <n v="9765"/>
    <n v="124"/>
    <n v="1.2698412698412698E-2"/>
    <n v="5"/>
    <n v="1"/>
    <n v="0.2"/>
    <n v="107.42"/>
    <n v="0"/>
    <n v="-107.42"/>
    <n v="0"/>
    <n v="0.8662903225806452"/>
    <n v="107.42"/>
  </r>
  <r>
    <s v="2023-01-16"/>
    <x v="26"/>
    <s v="paid_social"/>
    <n v="12749"/>
    <n v="225"/>
    <n v="1.7648443015138442E-2"/>
    <n v="13"/>
    <n v="1"/>
    <n v="7.6923076923076927E-2"/>
    <n v="140.24"/>
    <n v="0"/>
    <n v="-140.24"/>
    <n v="0"/>
    <n v="0.62328888888888889"/>
    <n v="140.24"/>
  </r>
  <r>
    <s v="2023-01-17"/>
    <x v="26"/>
    <s v="paid_social"/>
    <n v="12674"/>
    <n v="239"/>
    <n v="1.8857503550575982E-2"/>
    <n v="15"/>
    <n v="3"/>
    <n v="0.2"/>
    <n v="139.41999999999999"/>
    <n v="1308.44"/>
    <n v="1169.02"/>
    <n v="9.3848802180461934"/>
    <n v="0.58334728033472794"/>
    <n v="46.473333333333329"/>
  </r>
  <r>
    <s v="2023-01-18"/>
    <x v="26"/>
    <s v="paid_social"/>
    <n v="10336"/>
    <n v="209"/>
    <n v="2.0220588235294119E-2"/>
    <n v="10"/>
    <n v="0"/>
    <n v="0"/>
    <n v="113.7"/>
    <n v="0"/>
    <n v="-113.7"/>
    <n v="0"/>
    <n v="0.54401913875598085"/>
    <n v="0"/>
  </r>
  <r>
    <s v="2023-01-19"/>
    <x v="26"/>
    <s v="paid_social"/>
    <n v="8893"/>
    <n v="145"/>
    <n v="1.6304958956482627E-2"/>
    <n v="6"/>
    <n v="1"/>
    <n v="0.16666666666666666"/>
    <n v="97.83"/>
    <n v="1699.5"/>
    <n v="1601.67"/>
    <n v="17.371971787795154"/>
    <n v="0.67468965517241375"/>
    <n v="97.83"/>
  </r>
  <r>
    <s v="2023-01-20"/>
    <x v="26"/>
    <s v="paid_social"/>
    <n v="14796"/>
    <n v="218"/>
    <n v="1.4733711814003785E-2"/>
    <n v="10"/>
    <n v="2"/>
    <n v="0.2"/>
    <n v="162.76"/>
    <n v="895.18"/>
    <n v="732.42"/>
    <n v="5.5"/>
    <n v="0.74660550458715591"/>
    <n v="81.38"/>
  </r>
  <r>
    <s v="2023-01-21"/>
    <x v="26"/>
    <s v="paid_social"/>
    <n v="15177"/>
    <n v="202"/>
    <n v="1.3309613230546221E-2"/>
    <n v="12"/>
    <n v="0"/>
    <n v="0"/>
    <n v="166.95"/>
    <n v="0"/>
    <n v="-166.95"/>
    <n v="0"/>
    <n v="0.82648514851485144"/>
    <n v="0"/>
  </r>
  <r>
    <s v="2023-01-22"/>
    <x v="26"/>
    <s v="paid_social"/>
    <n v="11275"/>
    <n v="143"/>
    <n v="1.2682926829268294E-2"/>
    <n v="5"/>
    <n v="2"/>
    <n v="0.4"/>
    <n v="124.03"/>
    <n v="0"/>
    <n v="-124.03"/>
    <n v="0"/>
    <n v="0.86734265734265736"/>
    <n v="62.015000000000001"/>
  </r>
  <r>
    <s v="2023-01-23"/>
    <x v="26"/>
    <s v="paid_social"/>
    <n v="9343"/>
    <n v="216"/>
    <n v="2.3118912554853901E-2"/>
    <n v="11"/>
    <n v="1"/>
    <n v="9.0909090909090912E-2"/>
    <n v="102.78"/>
    <n v="0"/>
    <n v="-102.78"/>
    <n v="0"/>
    <n v="0.47583333333333333"/>
    <n v="102.78"/>
  </r>
  <r>
    <s v="2023-01-24"/>
    <x v="26"/>
    <s v="paid_social"/>
    <n v="10440"/>
    <n v="222"/>
    <n v="2.1264367816091954E-2"/>
    <n v="10"/>
    <n v="3"/>
    <n v="0.3"/>
    <n v="114.85"/>
    <n v="2643.79"/>
    <n v="2528.94"/>
    <n v="23.019503700478886"/>
    <n v="0.51734234234234233"/>
    <n v="38.283333333333331"/>
  </r>
  <r>
    <s v="2023-01-25"/>
    <x v="26"/>
    <s v="paid_social"/>
    <n v="13853"/>
    <n v="200"/>
    <n v="1.4437305998700642E-2"/>
    <n v="14"/>
    <n v="4"/>
    <n v="0.2857142857142857"/>
    <n v="152.38999999999999"/>
    <n v="3160.45"/>
    <n v="3008.06"/>
    <n v="20.739221733709563"/>
    <n v="0.76194999999999991"/>
    <n v="38.097499999999997"/>
  </r>
  <r>
    <s v="2023-01-26"/>
    <x v="26"/>
    <s v="paid_social"/>
    <n v="15198"/>
    <n v="286"/>
    <n v="1.8818265561258062E-2"/>
    <n v="15"/>
    <n v="2"/>
    <n v="0.13333333333333333"/>
    <n v="167.18"/>
    <n v="356.58"/>
    <n v="189.39999999999998"/>
    <n v="2.1329106352434501"/>
    <n v="0.58454545454545459"/>
    <n v="83.59"/>
  </r>
  <r>
    <s v="2023-01-27"/>
    <x v="26"/>
    <s v="paid_social"/>
    <n v="9108"/>
    <n v="183"/>
    <n v="2.0092226613965744E-2"/>
    <n v="8"/>
    <n v="0"/>
    <n v="0"/>
    <n v="100.19"/>
    <n v="0"/>
    <n v="-100.19"/>
    <n v="0"/>
    <n v="0.54748633879781416"/>
    <n v="0"/>
  </r>
  <r>
    <s v="2023-01-28"/>
    <x v="26"/>
    <s v="paid_social"/>
    <n v="14578"/>
    <n v="322"/>
    <n v="2.2088077925641377E-2"/>
    <n v="16"/>
    <n v="4"/>
    <n v="0.25"/>
    <n v="160.36000000000001"/>
    <n v="1220.08"/>
    <n v="1059.7199999999998"/>
    <n v="7.6083811424295327"/>
    <n v="0.49801242236024851"/>
    <n v="40.090000000000003"/>
  </r>
  <r>
    <s v="2023-01-29"/>
    <x v="26"/>
    <s v="paid_social"/>
    <n v="12034"/>
    <n v="241"/>
    <n v="2.0026591324580355E-2"/>
    <n v="10"/>
    <n v="3"/>
    <n v="0.3"/>
    <n v="132.38"/>
    <n v="842.97"/>
    <n v="710.59"/>
    <n v="6.3678048043511106"/>
    <n v="0.54929460580912859"/>
    <n v="44.126666666666665"/>
  </r>
  <r>
    <s v="2023-01-30"/>
    <x v="26"/>
    <s v="paid_social"/>
    <n v="9365"/>
    <n v="144"/>
    <n v="1.5376401494927923E-2"/>
    <n v="6"/>
    <n v="0"/>
    <n v="0"/>
    <n v="103.02"/>
    <n v="0"/>
    <n v="-103.02"/>
    <n v="0"/>
    <n v="0.71541666666666659"/>
    <n v="0"/>
  </r>
  <r>
    <s v="2023-01-31"/>
    <x v="26"/>
    <s v="paid_social"/>
    <n v="13750"/>
    <n v="220"/>
    <n v="1.6E-2"/>
    <n v="8"/>
    <n v="0"/>
    <n v="0"/>
    <n v="151.25"/>
    <n v="0"/>
    <n v="-151.25"/>
    <n v="0"/>
    <n v="0.6875"/>
    <n v="0"/>
  </r>
  <r>
    <s v="2023-02-01"/>
    <x v="26"/>
    <s v="paid_social"/>
    <n v="10641"/>
    <n v="165"/>
    <n v="1.5506061460389062E-2"/>
    <n v="6"/>
    <n v="0"/>
    <n v="0"/>
    <n v="117.06"/>
    <n v="0"/>
    <n v="-117.06"/>
    <n v="0"/>
    <n v="0.70945454545454545"/>
    <n v="0"/>
  </r>
  <r>
    <s v="2023-02-02"/>
    <x v="26"/>
    <s v="paid_social"/>
    <n v="12272"/>
    <n v="281"/>
    <n v="2.2897653194263363E-2"/>
    <n v="20"/>
    <n v="5"/>
    <n v="0.25"/>
    <n v="135"/>
    <n v="2291.06"/>
    <n v="2156.06"/>
    <n v="16.970814814814815"/>
    <n v="0.4804270462633452"/>
    <n v="27"/>
  </r>
  <r>
    <s v="2023-02-03"/>
    <x v="26"/>
    <s v="paid_social"/>
    <n v="13132"/>
    <n v="295"/>
    <n v="2.2464209564422785E-2"/>
    <n v="20"/>
    <n v="3"/>
    <n v="0.15"/>
    <n v="144.46"/>
    <n v="2231.59"/>
    <n v="2087.13"/>
    <n v="15.44780562093313"/>
    <n v="0.48969491525423731"/>
    <n v="48.153333333333336"/>
  </r>
  <r>
    <s v="2023-02-04"/>
    <x v="26"/>
    <s v="paid_social"/>
    <n v="11812"/>
    <n v="149"/>
    <n v="1.2614290551981036E-2"/>
    <n v="8"/>
    <n v="1"/>
    <n v="0.125"/>
    <n v="129.94"/>
    <n v="2071.52"/>
    <n v="1941.58"/>
    <n v="15.942127135601046"/>
    <n v="0.87208053691275167"/>
    <n v="129.94"/>
  </r>
  <r>
    <s v="2023-02-05"/>
    <x v="26"/>
    <s v="paid_social"/>
    <n v="11386"/>
    <n v="159"/>
    <n v="1.39645178289127E-2"/>
    <n v="9"/>
    <n v="3"/>
    <n v="0.33333333333333331"/>
    <n v="125.25"/>
    <n v="2792.4"/>
    <n v="2667.15"/>
    <n v="22.294610778443115"/>
    <n v="0.78773584905660377"/>
    <n v="41.75"/>
  </r>
  <r>
    <s v="2023-02-06"/>
    <x v="26"/>
    <s v="paid_social"/>
    <n v="8449"/>
    <n v="115"/>
    <n v="1.3611078234110546E-2"/>
    <n v="5"/>
    <n v="1"/>
    <n v="0.2"/>
    <n v="92.94"/>
    <n v="800.9"/>
    <n v="707.96"/>
    <n v="8.6173875618678721"/>
    <n v="0.80817391304347819"/>
    <n v="92.94"/>
  </r>
  <r>
    <s v="2023-02-07"/>
    <x v="26"/>
    <s v="paid_social"/>
    <n v="8720"/>
    <n v="185"/>
    <n v="2.1215596330275231E-2"/>
    <n v="7"/>
    <n v="1"/>
    <n v="0.14285714285714285"/>
    <n v="95.92"/>
    <n v="2334.15"/>
    <n v="2238.23"/>
    <n v="24.334341117597997"/>
    <n v="0.51848648648648654"/>
    <n v="95.92"/>
  </r>
  <r>
    <s v="2023-02-08"/>
    <x v="26"/>
    <s v="paid_social"/>
    <n v="8487"/>
    <n v="110"/>
    <n v="1.2960999175209143E-2"/>
    <n v="7"/>
    <n v="2"/>
    <n v="0.2857142857142857"/>
    <n v="93.36"/>
    <n v="939.86"/>
    <n v="846.5"/>
    <n v="10.067052270779778"/>
    <n v="0.84872727272727277"/>
    <n v="46.68"/>
  </r>
  <r>
    <s v="2023-02-09"/>
    <x v="26"/>
    <s v="paid_social"/>
    <n v="15071"/>
    <n v="242"/>
    <n v="1.6057328644416429E-2"/>
    <n v="8"/>
    <n v="0"/>
    <n v="0"/>
    <n v="165.79"/>
    <n v="0"/>
    <n v="-165.79"/>
    <n v="0"/>
    <n v="0.68508264462809909"/>
    <n v="0"/>
  </r>
  <r>
    <s v="2023-02-10"/>
    <x v="26"/>
    <s v="paid_social"/>
    <n v="11646"/>
    <n v="204"/>
    <n v="1.7516743946419371E-2"/>
    <n v="9"/>
    <n v="0"/>
    <n v="0"/>
    <n v="128.11000000000001"/>
    <n v="0"/>
    <n v="-128.11000000000001"/>
    <n v="0"/>
    <n v="0.62799019607843143"/>
    <n v="0"/>
  </r>
  <r>
    <s v="2023-02-11"/>
    <x v="26"/>
    <s v="paid_social"/>
    <n v="12640"/>
    <n v="228"/>
    <n v="1.8037974683544303E-2"/>
    <n v="14"/>
    <n v="2"/>
    <n v="0.14285714285714285"/>
    <n v="139.04"/>
    <n v="1927.13"/>
    <n v="1788.0900000000001"/>
    <n v="13.860256041426929"/>
    <n v="0.60982456140350871"/>
    <n v="69.52"/>
  </r>
  <r>
    <s v="2023-02-12"/>
    <x v="26"/>
    <s v="paid_social"/>
    <n v="15026"/>
    <n v="320"/>
    <n v="2.1296419539464928E-2"/>
    <n v="16"/>
    <n v="2"/>
    <n v="0.125"/>
    <n v="165.29"/>
    <n v="0"/>
    <n v="-165.29"/>
    <n v="0"/>
    <n v="0.51653125"/>
    <n v="82.644999999999996"/>
  </r>
  <r>
    <s v="2023-02-13"/>
    <x v="26"/>
    <s v="paid_social"/>
    <n v="12121"/>
    <n v="154"/>
    <n v="1.2705222341390975E-2"/>
    <n v="8"/>
    <n v="1"/>
    <n v="0.125"/>
    <n v="133.34"/>
    <n v="0"/>
    <n v="-133.34"/>
    <n v="0"/>
    <n v="0.86584415584415586"/>
    <n v="133.34"/>
  </r>
  <r>
    <s v="2023-02-14"/>
    <x v="26"/>
    <s v="paid_social"/>
    <n v="10626"/>
    <n v="209"/>
    <n v="1.9668737060041408E-2"/>
    <n v="7"/>
    <n v="2"/>
    <n v="0.2857142857142857"/>
    <n v="116.89"/>
    <n v="1017.65"/>
    <n v="900.76"/>
    <n v="8.7060484215929499"/>
    <n v="0.55928229665071771"/>
    <n v="58.445"/>
  </r>
  <r>
    <s v="2023-02-15"/>
    <x v="26"/>
    <s v="paid_social"/>
    <n v="11388"/>
    <n v="193"/>
    <n v="1.6947664207938182E-2"/>
    <n v="11"/>
    <n v="0"/>
    <n v="0"/>
    <n v="125.27"/>
    <n v="0"/>
    <n v="-125.27"/>
    <n v="0"/>
    <n v="0.6490673575129533"/>
    <n v="0"/>
  </r>
  <r>
    <s v="2023-02-16"/>
    <x v="26"/>
    <s v="paid_social"/>
    <n v="11574"/>
    <n v="189"/>
    <n v="1.6329704510108865E-2"/>
    <n v="10"/>
    <n v="5"/>
    <n v="0.5"/>
    <n v="127.32"/>
    <n v="1750.79"/>
    <n v="1623.47"/>
    <n v="13.751099591580271"/>
    <n v="0.67365079365079361"/>
    <n v="25.463999999999999"/>
  </r>
  <r>
    <s v="2023-02-17"/>
    <x v="26"/>
    <s v="paid_social"/>
    <n v="11328"/>
    <n v="255"/>
    <n v="2.2510593220338982E-2"/>
    <n v="10"/>
    <n v="1"/>
    <n v="0.1"/>
    <n v="124.61"/>
    <n v="0"/>
    <n v="-124.61"/>
    <n v="0"/>
    <n v="0.48866666666666664"/>
    <n v="124.61"/>
  </r>
  <r>
    <s v="2023-02-18"/>
    <x v="26"/>
    <s v="paid_social"/>
    <n v="8814"/>
    <n v="181"/>
    <n v="2.0535511685954164E-2"/>
    <n v="13"/>
    <n v="1"/>
    <n v="7.6923076923076927E-2"/>
    <n v="96.96"/>
    <n v="1418.67"/>
    <n v="1321.71"/>
    <n v="14.631497524752477"/>
    <n v="0.53569060773480659"/>
    <n v="96.96"/>
  </r>
  <r>
    <s v="2023-02-19"/>
    <x v="26"/>
    <s v="paid_social"/>
    <n v="12340"/>
    <n v="241"/>
    <n v="1.9529983792544569E-2"/>
    <n v="9"/>
    <n v="2"/>
    <n v="0.22222222222222221"/>
    <n v="135.74"/>
    <n v="0"/>
    <n v="-135.74"/>
    <n v="0"/>
    <n v="0.56323651452282164"/>
    <n v="67.87"/>
  </r>
  <r>
    <s v="2023-02-20"/>
    <x v="26"/>
    <s v="paid_social"/>
    <n v="9610"/>
    <n v="155"/>
    <n v="1.6129032258064516E-2"/>
    <n v="7"/>
    <n v="3"/>
    <n v="0.42857142857142855"/>
    <n v="105.71"/>
    <n v="343.07"/>
    <n v="237.36"/>
    <n v="3.2453883265537793"/>
    <n v="0.68199999999999994"/>
    <n v="35.236666666666665"/>
  </r>
  <r>
    <s v="2023-02-21"/>
    <x v="26"/>
    <s v="paid_social"/>
    <n v="12705"/>
    <n v="230"/>
    <n v="1.8103109012199921E-2"/>
    <n v="9"/>
    <n v="1"/>
    <n v="0.1111111111111111"/>
    <n v="139.76"/>
    <n v="0"/>
    <n v="-139.76"/>
    <n v="0"/>
    <n v="0.60765217391304349"/>
    <n v="139.76"/>
  </r>
  <r>
    <s v="2023-02-22"/>
    <x v="26"/>
    <s v="paid_social"/>
    <n v="11331"/>
    <n v="239"/>
    <n v="2.1092577883681934E-2"/>
    <n v="11"/>
    <n v="0"/>
    <n v="0"/>
    <n v="124.65"/>
    <n v="0"/>
    <n v="-124.65"/>
    <n v="0"/>
    <n v="0.52154811715481175"/>
    <n v="0"/>
  </r>
  <r>
    <s v="2023-02-23"/>
    <x v="26"/>
    <s v="paid_social"/>
    <n v="9893"/>
    <n v="189"/>
    <n v="1.9104417264732641E-2"/>
    <n v="12"/>
    <n v="0"/>
    <n v="0"/>
    <n v="108.83"/>
    <n v="0"/>
    <n v="-108.83"/>
    <n v="0"/>
    <n v="0.57582010582010579"/>
    <n v="0"/>
  </r>
  <r>
    <s v="2023-02-24"/>
    <x v="26"/>
    <s v="paid_social"/>
    <n v="11432"/>
    <n v="190"/>
    <n v="1.662001399580126E-2"/>
    <n v="10"/>
    <n v="1"/>
    <n v="0.1"/>
    <n v="125.76"/>
    <n v="0"/>
    <n v="-125.76"/>
    <n v="0"/>
    <n v="0.66189473684210531"/>
    <n v="125.76"/>
  </r>
  <r>
    <s v="2023-02-25"/>
    <x v="26"/>
    <s v="paid_social"/>
    <n v="15511"/>
    <n v="214"/>
    <n v="1.3796660434530334E-2"/>
    <n v="8"/>
    <n v="1"/>
    <n v="0.125"/>
    <n v="170.63"/>
    <n v="706.84"/>
    <n v="536.21"/>
    <n v="4.1425306218132807"/>
    <n v="0.7973364485981308"/>
    <n v="170.63"/>
  </r>
  <r>
    <s v="2023-02-26"/>
    <x v="26"/>
    <s v="paid_social"/>
    <n v="10121"/>
    <n v="178"/>
    <n v="1.7587194941211342E-2"/>
    <n v="10"/>
    <n v="2"/>
    <n v="0.2"/>
    <n v="111.34"/>
    <n v="898.45"/>
    <n v="787.11"/>
    <n v="8.0694269804203351"/>
    <n v="0.62550561797752813"/>
    <n v="55.67"/>
  </r>
  <r>
    <s v="2023-02-27"/>
    <x v="26"/>
    <s v="paid_social"/>
    <n v="15198"/>
    <n v="295"/>
    <n v="1.941044874325569E-2"/>
    <n v="10"/>
    <n v="0"/>
    <n v="0"/>
    <n v="167.18"/>
    <n v="0"/>
    <n v="-167.18"/>
    <n v="0"/>
    <n v="0.56671186440677968"/>
    <n v="0"/>
  </r>
  <r>
    <s v="2023-02-28"/>
    <x v="26"/>
    <s v="paid_social"/>
    <n v="12233"/>
    <n v="232"/>
    <n v="1.8965094416741601E-2"/>
    <n v="13"/>
    <n v="1"/>
    <n v="7.6923076923076927E-2"/>
    <n v="134.57"/>
    <n v="0"/>
    <n v="-134.57"/>
    <n v="0"/>
    <n v="0.58004310344827581"/>
    <n v="134.57"/>
  </r>
  <r>
    <s v="2023-03-01"/>
    <x v="26"/>
    <s v="paid_social"/>
    <n v="14158"/>
    <n v="199"/>
    <n v="1.4055657578754061E-2"/>
    <n v="14"/>
    <n v="4"/>
    <n v="0.2857142857142857"/>
    <n v="155.74"/>
    <n v="4293.21"/>
    <n v="4137.47"/>
    <n v="27.566521124951841"/>
    <n v="0.78261306532663322"/>
    <n v="38.935000000000002"/>
  </r>
  <r>
    <s v="2023-03-02"/>
    <x v="26"/>
    <s v="paid_social"/>
    <n v="11338"/>
    <n v="179"/>
    <n v="1.5787616863644383E-2"/>
    <n v="7"/>
    <n v="2"/>
    <n v="0.2857142857142857"/>
    <n v="124.72"/>
    <n v="2291.5500000000002"/>
    <n v="2166.8300000000004"/>
    <n v="18.373556767158437"/>
    <n v="0.69675977653631282"/>
    <n v="62.36"/>
  </r>
  <r>
    <s v="2023-03-03"/>
    <x v="26"/>
    <s v="paid_social"/>
    <n v="14803"/>
    <n v="272"/>
    <n v="1.8374653786394649E-2"/>
    <n v="16"/>
    <n v="4"/>
    <n v="0.25"/>
    <n v="162.84"/>
    <n v="1410.15"/>
    <n v="1247.3100000000002"/>
    <n v="8.6597273397199714"/>
    <n v="0.59867647058823525"/>
    <n v="40.71"/>
  </r>
  <r>
    <s v="2023-03-04"/>
    <x v="26"/>
    <s v="paid_social"/>
    <n v="10647"/>
    <n v="209"/>
    <n v="1.9629942706865782E-2"/>
    <n v="9"/>
    <n v="1"/>
    <n v="0.1111111111111111"/>
    <n v="117.12"/>
    <n v="0"/>
    <n v="-117.12"/>
    <n v="0"/>
    <n v="0.5603827751196172"/>
    <n v="117.12"/>
  </r>
  <r>
    <s v="2023-03-05"/>
    <x v="26"/>
    <s v="paid_social"/>
    <n v="14355"/>
    <n v="252"/>
    <n v="1.755485893416928E-2"/>
    <n v="17"/>
    <n v="3"/>
    <n v="0.17647058823529413"/>
    <n v="157.91"/>
    <n v="2224.13"/>
    <n v="2066.2200000000003"/>
    <n v="14.084795136470142"/>
    <n v="0.62662698412698414"/>
    <n v="52.636666666666663"/>
  </r>
  <r>
    <s v="2023-03-06"/>
    <x v="26"/>
    <s v="paid_social"/>
    <n v="10287"/>
    <n v="214"/>
    <n v="2.0802955186157285E-2"/>
    <n v="14"/>
    <n v="1"/>
    <n v="7.1428571428571425E-2"/>
    <n v="113.16"/>
    <n v="138.34"/>
    <n v="25.180000000000007"/>
    <n v="1.2225167903852951"/>
    <n v="0.52878504672897197"/>
    <n v="113.16"/>
  </r>
  <r>
    <s v="2023-03-07"/>
    <x v="26"/>
    <s v="paid_social"/>
    <n v="9730"/>
    <n v="156"/>
    <n v="1.6032887975334018E-2"/>
    <n v="8"/>
    <n v="1"/>
    <n v="0.125"/>
    <n v="107.03"/>
    <n v="0"/>
    <n v="-107.03"/>
    <n v="0"/>
    <n v="0.68608974358974362"/>
    <n v="107.03"/>
  </r>
  <r>
    <s v="2023-03-08"/>
    <x v="26"/>
    <s v="paid_social"/>
    <n v="12265"/>
    <n v="184"/>
    <n v="1.5002038320423971E-2"/>
    <n v="13"/>
    <n v="0"/>
    <n v="0"/>
    <n v="134.91999999999999"/>
    <n v="0"/>
    <n v="-134.91999999999999"/>
    <n v="0"/>
    <n v="0.7332608695652173"/>
    <n v="0"/>
  </r>
  <r>
    <s v="2023-03-09"/>
    <x v="26"/>
    <s v="paid_social"/>
    <n v="13524"/>
    <n v="275"/>
    <n v="2.033422064477965E-2"/>
    <n v="12"/>
    <n v="1"/>
    <n v="8.3333333333333329E-2"/>
    <n v="148.77000000000001"/>
    <n v="0"/>
    <n v="-148.77000000000001"/>
    <n v="0"/>
    <n v="0.54098181818181823"/>
    <n v="148.77000000000001"/>
  </r>
  <r>
    <s v="2023-03-10"/>
    <x v="26"/>
    <s v="paid_social"/>
    <n v="12308"/>
    <n v="194"/>
    <n v="1.5762105947351317E-2"/>
    <n v="12"/>
    <n v="2"/>
    <n v="0.16666666666666666"/>
    <n v="135.38999999999999"/>
    <n v="181.07"/>
    <n v="45.680000000000007"/>
    <n v="1.3373956717630551"/>
    <n v="0.69788659793814423"/>
    <n v="67.694999999999993"/>
  </r>
  <r>
    <s v="2023-03-11"/>
    <x v="26"/>
    <s v="paid_social"/>
    <n v="12543"/>
    <n v="168"/>
    <n v="1.3393924898349677E-2"/>
    <n v="7"/>
    <n v="0"/>
    <n v="0"/>
    <n v="137.97999999999999"/>
    <n v="0"/>
    <n v="-137.97999999999999"/>
    <n v="0"/>
    <n v="0.82130952380952371"/>
    <n v="0"/>
  </r>
  <r>
    <s v="2023-03-12"/>
    <x v="26"/>
    <s v="paid_social"/>
    <n v="10444"/>
    <n v="200"/>
    <n v="1.9149751053236307E-2"/>
    <n v="13"/>
    <n v="0"/>
    <n v="0"/>
    <n v="114.89"/>
    <n v="0"/>
    <n v="-114.89"/>
    <n v="0"/>
    <n v="0.57445000000000002"/>
    <n v="0"/>
  </r>
  <r>
    <s v="2023-03-13"/>
    <x v="26"/>
    <s v="paid_social"/>
    <n v="9236"/>
    <n v="182"/>
    <n v="1.9705500216543957E-2"/>
    <n v="10"/>
    <n v="0"/>
    <n v="0"/>
    <n v="101.6"/>
    <n v="0"/>
    <n v="-101.6"/>
    <n v="0"/>
    <n v="0.55824175824175826"/>
    <n v="0"/>
  </r>
  <r>
    <s v="2023-03-14"/>
    <x v="26"/>
    <s v="paid_social"/>
    <n v="12021"/>
    <n v="247"/>
    <n v="2.0547375426337243E-2"/>
    <n v="17"/>
    <n v="4"/>
    <n v="0.23529411764705882"/>
    <n v="132.24"/>
    <n v="2437.52"/>
    <n v="2305.2799999999997"/>
    <n v="18.43254688445251"/>
    <n v="0.53538461538461546"/>
    <n v="33.06"/>
  </r>
  <r>
    <s v="2023-03-15"/>
    <x v="26"/>
    <s v="paid_social"/>
    <n v="11205"/>
    <n v="172"/>
    <n v="1.535029004908523E-2"/>
    <n v="8"/>
    <n v="3"/>
    <n v="0.375"/>
    <n v="123.26"/>
    <n v="0"/>
    <n v="-123.26"/>
    <n v="0"/>
    <n v="0.71662790697674417"/>
    <n v="41.086666666666666"/>
  </r>
  <r>
    <s v="2023-03-16"/>
    <x v="26"/>
    <s v="paid_social"/>
    <n v="10421"/>
    <n v="155"/>
    <n v="1.4873812494002495E-2"/>
    <n v="6"/>
    <n v="0"/>
    <n v="0"/>
    <n v="114.64"/>
    <n v="0"/>
    <n v="-114.64"/>
    <n v="0"/>
    <n v="0.73961290322580642"/>
    <n v="0"/>
  </r>
  <r>
    <s v="2023-03-17"/>
    <x v="26"/>
    <s v="paid_social"/>
    <n v="14703"/>
    <n v="221"/>
    <n v="1.5030946065428824E-2"/>
    <n v="8"/>
    <n v="0"/>
    <n v="0"/>
    <n v="161.74"/>
    <n v="0"/>
    <n v="-161.74"/>
    <n v="0"/>
    <n v="0.73185520361990952"/>
    <n v="0"/>
  </r>
  <r>
    <s v="2023-03-18"/>
    <x v="26"/>
    <s v="paid_social"/>
    <n v="10756"/>
    <n v="222"/>
    <n v="2.0639642989959094E-2"/>
    <n v="12"/>
    <n v="1"/>
    <n v="8.3333333333333329E-2"/>
    <n v="118.32"/>
    <n v="1658.06"/>
    <n v="1539.74"/>
    <n v="14.013353617308994"/>
    <n v="0.53297297297297297"/>
    <n v="118.32"/>
  </r>
  <r>
    <s v="2023-03-19"/>
    <x v="26"/>
    <s v="paid_social"/>
    <n v="9342"/>
    <n v="129"/>
    <n v="1.3808606294155427E-2"/>
    <n v="6"/>
    <n v="0"/>
    <n v="0"/>
    <n v="102.77"/>
    <n v="0"/>
    <n v="-102.77"/>
    <n v="0"/>
    <n v="0.79666666666666663"/>
    <n v="0"/>
  </r>
  <r>
    <s v="2023-03-20"/>
    <x v="26"/>
    <s v="paid_social"/>
    <n v="11585"/>
    <n v="180"/>
    <n v="1.5537332757876565E-2"/>
    <n v="7"/>
    <n v="1"/>
    <n v="0.14285714285714285"/>
    <n v="127.44"/>
    <n v="0"/>
    <n v="-127.44"/>
    <n v="0"/>
    <n v="0.70799999999999996"/>
    <n v="127.44"/>
  </r>
  <r>
    <s v="2023-03-21"/>
    <x v="26"/>
    <s v="paid_social"/>
    <n v="8917"/>
    <n v="119"/>
    <n v="1.3345295502971852E-2"/>
    <n v="5"/>
    <n v="2"/>
    <n v="0.4"/>
    <n v="98.09"/>
    <n v="0"/>
    <n v="-98.09"/>
    <n v="0"/>
    <n v="0.82428571428571429"/>
    <n v="49.045000000000002"/>
  </r>
  <r>
    <s v="2023-03-22"/>
    <x v="26"/>
    <s v="paid_social"/>
    <n v="15489"/>
    <n v="235"/>
    <n v="1.5172057589256892E-2"/>
    <n v="14"/>
    <n v="3"/>
    <n v="0.21428571428571427"/>
    <n v="170.38"/>
    <n v="296.41000000000003"/>
    <n v="126.03000000000003"/>
    <n v="1.739699495245921"/>
    <n v="0.72502127659574467"/>
    <n v="56.793333333333329"/>
  </r>
  <r>
    <s v="2023-03-23"/>
    <x v="26"/>
    <s v="paid_social"/>
    <n v="14374"/>
    <n v="256"/>
    <n v="1.7809934604146375E-2"/>
    <n v="15"/>
    <n v="1"/>
    <n v="6.6666666666666666E-2"/>
    <n v="158.12"/>
    <n v="173.3"/>
    <n v="15.180000000000007"/>
    <n v="1.0960030356691122"/>
    <n v="0.61765625000000002"/>
    <n v="158.12"/>
  </r>
  <r>
    <s v="2023-03-24"/>
    <x v="26"/>
    <s v="paid_social"/>
    <n v="9620"/>
    <n v="190"/>
    <n v="1.9750519750519752E-2"/>
    <n v="8"/>
    <n v="0"/>
    <n v="0"/>
    <n v="105.83"/>
    <n v="0"/>
    <n v="-105.83"/>
    <n v="0"/>
    <n v="0.55699999999999994"/>
    <n v="0"/>
  </r>
  <r>
    <s v="2023-03-25"/>
    <x v="26"/>
    <s v="paid_social"/>
    <n v="13286"/>
    <n v="230"/>
    <n v="1.7311455667620053E-2"/>
    <n v="15"/>
    <n v="3"/>
    <n v="0.2"/>
    <n v="146.15"/>
    <n v="1594.2"/>
    <n v="1448.05"/>
    <n v="10.907971262401642"/>
    <n v="0.63543478260869568"/>
    <n v="48.716666666666669"/>
  </r>
  <r>
    <s v="2023-05-09"/>
    <x v="27"/>
    <s v="display"/>
    <n v="8920"/>
    <n v="57"/>
    <n v="6.3901345291479819E-3"/>
    <n v="3"/>
    <n v="0"/>
    <n v="0"/>
    <n v="57.98"/>
    <n v="0"/>
    <n v="-57.98"/>
    <n v="0"/>
    <n v="1.0171929824561403"/>
    <n v="0"/>
  </r>
  <r>
    <s v="2023-05-10"/>
    <x v="27"/>
    <s v="display"/>
    <n v="10053"/>
    <n v="51"/>
    <n v="5.0731125037302297E-3"/>
    <n v="2"/>
    <n v="1"/>
    <n v="0.5"/>
    <n v="65.349999999999994"/>
    <n v="2422.96"/>
    <n v="2357.61"/>
    <n v="37.076664116296868"/>
    <n v="1.2813725490196077"/>
    <n v="65.349999999999994"/>
  </r>
  <r>
    <s v="2023-05-11"/>
    <x v="27"/>
    <s v="display"/>
    <n v="5949"/>
    <n v="34"/>
    <n v="5.7152462598756091E-3"/>
    <n v="2"/>
    <n v="0"/>
    <n v="0"/>
    <n v="38.67"/>
    <n v="0"/>
    <n v="-38.67"/>
    <n v="0"/>
    <n v="1.1373529411764707"/>
    <n v="0"/>
  </r>
  <r>
    <s v="2023-05-12"/>
    <x v="27"/>
    <s v="display"/>
    <n v="8066"/>
    <n v="47"/>
    <n v="5.8269278452764695E-3"/>
    <n v="3"/>
    <n v="2"/>
    <n v="0.66666666666666663"/>
    <n v="52.43"/>
    <n v="0"/>
    <n v="-52.43"/>
    <n v="0"/>
    <n v="1.1155319148936169"/>
    <n v="26.215"/>
  </r>
  <r>
    <s v="2023-05-13"/>
    <x v="27"/>
    <s v="display"/>
    <n v="6506"/>
    <n v="48"/>
    <n v="7.3778051029818629E-3"/>
    <n v="2"/>
    <n v="0"/>
    <n v="0"/>
    <n v="42.29"/>
    <n v="0"/>
    <n v="-42.29"/>
    <n v="0"/>
    <n v="0.88104166666666661"/>
    <n v="0"/>
  </r>
  <r>
    <s v="2023-05-14"/>
    <x v="27"/>
    <s v="display"/>
    <n v="6384"/>
    <n v="30"/>
    <n v="4.6992481203007516E-3"/>
    <n v="1"/>
    <n v="0"/>
    <n v="0"/>
    <n v="41.5"/>
    <n v="0"/>
    <n v="-41.5"/>
    <n v="0"/>
    <n v="1.3833333333333333"/>
    <n v="0"/>
  </r>
  <r>
    <s v="2023-05-15"/>
    <x v="27"/>
    <s v="display"/>
    <n v="9181"/>
    <n v="53"/>
    <n v="5.7727916348981594E-3"/>
    <n v="2"/>
    <n v="0"/>
    <n v="0"/>
    <n v="59.68"/>
    <n v="0"/>
    <n v="-59.68"/>
    <n v="0"/>
    <n v="1.1260377358490565"/>
    <n v="0"/>
  </r>
  <r>
    <s v="2023-05-16"/>
    <x v="27"/>
    <s v="display"/>
    <n v="7166"/>
    <n v="50"/>
    <n v="6.9773932458833381E-3"/>
    <n v="2"/>
    <n v="1"/>
    <n v="0.5"/>
    <n v="46.58"/>
    <n v="2484.62"/>
    <n v="2438.04"/>
    <n v="53.34091884929154"/>
    <n v="0.93159999999999998"/>
    <n v="46.58"/>
  </r>
  <r>
    <s v="2023-05-17"/>
    <x v="27"/>
    <s v="display"/>
    <n v="9510"/>
    <n v="39"/>
    <n v="4.100946372239748E-3"/>
    <n v="2"/>
    <n v="0"/>
    <n v="0"/>
    <n v="61.82"/>
    <n v="0"/>
    <n v="-61.82"/>
    <n v="0"/>
    <n v="1.5851282051282052"/>
    <n v="0"/>
  </r>
  <r>
    <s v="2023-05-18"/>
    <x v="27"/>
    <s v="display"/>
    <n v="7689"/>
    <n v="39"/>
    <n v="5.0721810378462741E-3"/>
    <n v="2"/>
    <n v="0"/>
    <n v="0"/>
    <n v="49.98"/>
    <n v="0"/>
    <n v="-49.98"/>
    <n v="0"/>
    <n v="1.2815384615384615"/>
    <n v="0"/>
  </r>
  <r>
    <s v="2023-05-19"/>
    <x v="27"/>
    <s v="display"/>
    <n v="6715"/>
    <n v="30"/>
    <n v="4.4676098287416231E-3"/>
    <n v="1"/>
    <n v="0"/>
    <n v="0"/>
    <n v="43.65"/>
    <n v="0"/>
    <n v="-43.65"/>
    <n v="0"/>
    <n v="1.4549999999999998"/>
    <n v="0"/>
  </r>
  <r>
    <s v="2023-05-20"/>
    <x v="27"/>
    <s v="display"/>
    <n v="7336"/>
    <n v="55"/>
    <n v="7.4972737186477642E-3"/>
    <n v="3"/>
    <n v="0"/>
    <n v="0"/>
    <n v="47.69"/>
    <n v="0"/>
    <n v="-47.69"/>
    <n v="0"/>
    <n v="0.86709090909090902"/>
    <n v="0"/>
  </r>
  <r>
    <s v="2023-05-21"/>
    <x v="27"/>
    <s v="display"/>
    <n v="10333"/>
    <n v="49"/>
    <n v="4.742088454466273E-3"/>
    <n v="3"/>
    <n v="1"/>
    <n v="0.33333333333333331"/>
    <n v="67.17"/>
    <n v="0"/>
    <n v="-67.17"/>
    <n v="0"/>
    <n v="1.3708163265306124"/>
    <n v="67.17"/>
  </r>
  <r>
    <s v="2023-05-22"/>
    <x v="27"/>
    <s v="display"/>
    <n v="7358"/>
    <n v="50"/>
    <n v="6.7953248165262296E-3"/>
    <n v="2"/>
    <n v="0"/>
    <n v="0"/>
    <n v="47.83"/>
    <n v="0"/>
    <n v="-47.83"/>
    <n v="0"/>
    <n v="0.95660000000000001"/>
    <n v="0"/>
  </r>
  <r>
    <s v="2023-05-23"/>
    <x v="27"/>
    <s v="display"/>
    <n v="9589"/>
    <n v="46"/>
    <n v="4.7971634164146416E-3"/>
    <n v="2"/>
    <n v="0"/>
    <n v="0"/>
    <n v="62.33"/>
    <n v="0"/>
    <n v="-62.33"/>
    <n v="0"/>
    <n v="1.355"/>
    <n v="0"/>
  </r>
  <r>
    <s v="2023-05-24"/>
    <x v="27"/>
    <s v="display"/>
    <n v="6049"/>
    <n v="28"/>
    <n v="4.6288642750867909E-3"/>
    <n v="1"/>
    <n v="0"/>
    <n v="0"/>
    <n v="39.32"/>
    <n v="0"/>
    <n v="-39.32"/>
    <n v="0"/>
    <n v="1.4042857142857144"/>
    <n v="0"/>
  </r>
  <r>
    <s v="2023-05-25"/>
    <x v="27"/>
    <s v="display"/>
    <n v="9769"/>
    <n v="57"/>
    <n v="5.8347834988228065E-3"/>
    <n v="3"/>
    <n v="0"/>
    <n v="0"/>
    <n v="63.5"/>
    <n v="0"/>
    <n v="-63.5"/>
    <n v="0"/>
    <n v="1.1140350877192982"/>
    <n v="0"/>
  </r>
  <r>
    <s v="2023-05-26"/>
    <x v="27"/>
    <s v="display"/>
    <n v="7809"/>
    <n v="47"/>
    <n v="6.0186963759764371E-3"/>
    <n v="2"/>
    <n v="0"/>
    <n v="0"/>
    <n v="50.76"/>
    <n v="0"/>
    <n v="-50.76"/>
    <n v="0"/>
    <n v="1.0799999999999998"/>
    <n v="0"/>
  </r>
  <r>
    <s v="2023-05-27"/>
    <x v="27"/>
    <s v="display"/>
    <n v="7140"/>
    <n v="46"/>
    <n v="6.4425770308123246E-3"/>
    <n v="3"/>
    <n v="0"/>
    <n v="0"/>
    <n v="46.41"/>
    <n v="0"/>
    <n v="-46.41"/>
    <n v="0"/>
    <n v="1.0089130434782607"/>
    <n v="0"/>
  </r>
  <r>
    <s v="2023-05-28"/>
    <x v="27"/>
    <s v="display"/>
    <n v="9815"/>
    <n v="69"/>
    <n v="7.0300560366785532E-3"/>
    <n v="2"/>
    <n v="0"/>
    <n v="0"/>
    <n v="63.8"/>
    <n v="0"/>
    <n v="-63.8"/>
    <n v="0"/>
    <n v="0.92463768115942024"/>
    <n v="0"/>
  </r>
  <r>
    <s v="2023-05-29"/>
    <x v="27"/>
    <s v="display"/>
    <n v="6513"/>
    <n v="29"/>
    <n v="4.4526331951481651E-3"/>
    <n v="1"/>
    <n v="0"/>
    <n v="0"/>
    <n v="42.34"/>
    <n v="0"/>
    <n v="-42.34"/>
    <n v="0"/>
    <n v="1.4600000000000002"/>
    <n v="0"/>
  </r>
  <r>
    <s v="2023-05-30"/>
    <x v="27"/>
    <s v="display"/>
    <n v="10478"/>
    <n v="71"/>
    <n v="6.7761023096010687E-3"/>
    <n v="4"/>
    <n v="1"/>
    <n v="0.25"/>
    <n v="68.11"/>
    <n v="101.64"/>
    <n v="33.53"/>
    <n v="1.4922918807810894"/>
    <n v="0.95929577464788729"/>
    <n v="68.11"/>
  </r>
  <r>
    <s v="2023-05-31"/>
    <x v="27"/>
    <s v="display"/>
    <n v="5784"/>
    <n v="28"/>
    <n v="4.8409405255878286E-3"/>
    <n v="1"/>
    <n v="0"/>
    <n v="0"/>
    <n v="37.6"/>
    <n v="0"/>
    <n v="-37.6"/>
    <n v="0"/>
    <n v="1.342857142857143"/>
    <n v="0"/>
  </r>
  <r>
    <s v="2023-06-01"/>
    <x v="27"/>
    <s v="display"/>
    <n v="7841"/>
    <n v="57"/>
    <n v="7.2694809335543936E-3"/>
    <n v="2"/>
    <n v="2"/>
    <n v="1"/>
    <n v="50.97"/>
    <n v="2333.09"/>
    <n v="2282.1200000000003"/>
    <n v="45.773788503041011"/>
    <n v="0.89421052631578946"/>
    <n v="25.484999999999999"/>
  </r>
  <r>
    <s v="2023-06-02"/>
    <x v="27"/>
    <s v="display"/>
    <n v="6409"/>
    <n v="36"/>
    <n v="5.6171009517865505E-3"/>
    <n v="1"/>
    <n v="1"/>
    <n v="1"/>
    <n v="41.66"/>
    <n v="1414.49"/>
    <n v="1372.83"/>
    <n v="33.953192510801735"/>
    <n v="1.1572222222222222"/>
    <n v="41.66"/>
  </r>
  <r>
    <s v="2023-06-03"/>
    <x v="27"/>
    <s v="display"/>
    <n v="8210"/>
    <n v="49"/>
    <n v="5.9683313032886723E-3"/>
    <n v="2"/>
    <n v="1"/>
    <n v="0.5"/>
    <n v="53.37"/>
    <n v="1601.42"/>
    <n v="1548.0500000000002"/>
    <n v="30.005995877833993"/>
    <n v="1.0891836734693876"/>
    <n v="53.37"/>
  </r>
  <r>
    <s v="2023-06-04"/>
    <x v="27"/>
    <s v="display"/>
    <n v="6780"/>
    <n v="50"/>
    <n v="7.3746312684365781E-3"/>
    <n v="2"/>
    <n v="0"/>
    <n v="0"/>
    <n v="44.07"/>
    <n v="0"/>
    <n v="-44.07"/>
    <n v="0"/>
    <n v="0.88139999999999996"/>
    <n v="0"/>
  </r>
  <r>
    <s v="2023-06-05"/>
    <x v="27"/>
    <s v="display"/>
    <n v="7076"/>
    <n v="46"/>
    <n v="6.500847936687394E-3"/>
    <n v="2"/>
    <n v="1"/>
    <n v="0.5"/>
    <n v="46"/>
    <n v="1938.83"/>
    <n v="1892.83"/>
    <n v="42.148478260869567"/>
    <n v="1"/>
    <n v="46"/>
  </r>
  <r>
    <s v="2023-06-06"/>
    <x v="27"/>
    <s v="display"/>
    <n v="10235"/>
    <n v="56"/>
    <n v="5.4714215925744996E-3"/>
    <n v="2"/>
    <n v="0"/>
    <n v="0"/>
    <n v="66.53"/>
    <n v="0"/>
    <n v="-66.53"/>
    <n v="0"/>
    <n v="1.1880357142857143"/>
    <n v="0"/>
  </r>
  <r>
    <s v="2023-06-07"/>
    <x v="27"/>
    <s v="display"/>
    <n v="9920"/>
    <n v="62"/>
    <n v="6.2500000000000003E-3"/>
    <n v="3"/>
    <n v="0"/>
    <n v="0"/>
    <n v="64.48"/>
    <n v="0"/>
    <n v="-64.48"/>
    <n v="0"/>
    <n v="1.04"/>
    <n v="0"/>
  </r>
  <r>
    <s v="2023-06-08"/>
    <x v="27"/>
    <s v="display"/>
    <n v="10515"/>
    <n v="72"/>
    <n v="6.8473609129814554E-3"/>
    <n v="3"/>
    <n v="1"/>
    <n v="0.33333333333333331"/>
    <n v="68.349999999999994"/>
    <n v="697.85"/>
    <n v="629.5"/>
    <n v="10.209948792977324"/>
    <n v="0.94930555555555551"/>
    <n v="68.349999999999994"/>
  </r>
  <r>
    <s v="2023-06-09"/>
    <x v="27"/>
    <s v="display"/>
    <n v="10444"/>
    <n v="57"/>
    <n v="5.457679050172348E-3"/>
    <n v="3"/>
    <n v="0"/>
    <n v="0"/>
    <n v="67.89"/>
    <n v="0"/>
    <n v="-67.89"/>
    <n v="0"/>
    <n v="1.1910526315789474"/>
    <n v="0"/>
  </r>
  <r>
    <s v="2023-06-10"/>
    <x v="27"/>
    <s v="display"/>
    <n v="7489"/>
    <n v="55"/>
    <n v="7.3441046868740817E-3"/>
    <n v="3"/>
    <n v="1"/>
    <n v="0.33333333333333331"/>
    <n v="48.68"/>
    <n v="1255.7"/>
    <n v="1207.02"/>
    <n v="25.794987674609697"/>
    <n v="0.88509090909090904"/>
    <n v="48.68"/>
  </r>
  <r>
    <s v="2023-06-11"/>
    <x v="27"/>
    <s v="display"/>
    <n v="9596"/>
    <n v="44"/>
    <n v="4.5852438516048354E-3"/>
    <n v="2"/>
    <n v="0"/>
    <n v="0"/>
    <n v="62.38"/>
    <n v="0"/>
    <n v="-62.38"/>
    <n v="0"/>
    <n v="1.4177272727272727"/>
    <n v="0"/>
  </r>
  <r>
    <s v="2023-06-12"/>
    <x v="27"/>
    <s v="display"/>
    <n v="6760"/>
    <n v="35"/>
    <n v="5.1775147928994087E-3"/>
    <n v="2"/>
    <n v="0"/>
    <n v="0"/>
    <n v="43.94"/>
    <n v="0"/>
    <n v="-43.94"/>
    <n v="0"/>
    <n v="1.2554285714285713"/>
    <n v="0"/>
  </r>
  <r>
    <s v="2023-06-13"/>
    <x v="27"/>
    <s v="display"/>
    <n v="7978"/>
    <n v="58"/>
    <n v="7.2699924793181245E-3"/>
    <n v="3"/>
    <n v="0"/>
    <n v="0"/>
    <n v="51.86"/>
    <n v="0"/>
    <n v="-51.86"/>
    <n v="0"/>
    <n v="0.8941379310344828"/>
    <n v="0"/>
  </r>
  <r>
    <s v="2023-06-14"/>
    <x v="27"/>
    <s v="display"/>
    <n v="7569"/>
    <n v="49"/>
    <n v="6.4737746069493986E-3"/>
    <n v="2"/>
    <n v="1"/>
    <n v="0.5"/>
    <n v="49.2"/>
    <n v="0"/>
    <n v="-49.2"/>
    <n v="0"/>
    <n v="1.0040816326530613"/>
    <n v="49.2"/>
  </r>
  <r>
    <s v="2023-06-15"/>
    <x v="27"/>
    <s v="display"/>
    <n v="9633"/>
    <n v="60"/>
    <n v="6.2285892245406418E-3"/>
    <n v="3"/>
    <n v="1"/>
    <n v="0.33333333333333331"/>
    <n v="62.62"/>
    <n v="1555.12"/>
    <n v="1492.5"/>
    <n v="24.83423826253593"/>
    <n v="1.0436666666666665"/>
    <n v="62.62"/>
  </r>
  <r>
    <s v="2023-06-16"/>
    <x v="27"/>
    <s v="display"/>
    <n v="9216"/>
    <n v="48"/>
    <n v="5.208333333333333E-3"/>
    <n v="2"/>
    <n v="0"/>
    <n v="0"/>
    <n v="59.91"/>
    <n v="0"/>
    <n v="-59.91"/>
    <n v="0"/>
    <n v="1.2481249999999999"/>
    <n v="0"/>
  </r>
  <r>
    <s v="2023-06-17"/>
    <x v="27"/>
    <s v="display"/>
    <n v="9032"/>
    <n v="44"/>
    <n v="4.8715677590788304E-3"/>
    <n v="2"/>
    <n v="0"/>
    <n v="0"/>
    <n v="58.71"/>
    <n v="0"/>
    <n v="-58.71"/>
    <n v="0"/>
    <n v="1.3343181818181817"/>
    <n v="0"/>
  </r>
  <r>
    <s v="2023-06-18"/>
    <x v="27"/>
    <s v="display"/>
    <n v="6827"/>
    <n v="46"/>
    <n v="6.7379522484253699E-3"/>
    <n v="2"/>
    <n v="0"/>
    <n v="0"/>
    <n v="44.38"/>
    <n v="0"/>
    <n v="-44.38"/>
    <n v="0"/>
    <n v="0.96478260869565224"/>
    <n v="0"/>
  </r>
  <r>
    <s v="2023-06-19"/>
    <x v="27"/>
    <s v="display"/>
    <n v="6507"/>
    <n v="38"/>
    <n v="5.8398647610265865E-3"/>
    <n v="2"/>
    <n v="1"/>
    <n v="0.5"/>
    <n v="42.3"/>
    <n v="0"/>
    <n v="-42.3"/>
    <n v="0"/>
    <n v="1.1131578947368421"/>
    <n v="42.3"/>
  </r>
  <r>
    <s v="2023-06-20"/>
    <x v="27"/>
    <s v="display"/>
    <n v="8367"/>
    <n v="62"/>
    <n v="7.410063344089877E-3"/>
    <n v="2"/>
    <n v="0"/>
    <n v="0"/>
    <n v="54.39"/>
    <n v="0"/>
    <n v="-54.39"/>
    <n v="0"/>
    <n v="0.87725806451612909"/>
    <n v="0"/>
  </r>
  <r>
    <s v="2023-06-21"/>
    <x v="27"/>
    <s v="display"/>
    <n v="7253"/>
    <n v="41"/>
    <n v="5.6528333103543363E-3"/>
    <n v="2"/>
    <n v="0"/>
    <n v="0"/>
    <n v="47.15"/>
    <n v="0"/>
    <n v="-47.15"/>
    <n v="0"/>
    <n v="1.1499999999999999"/>
    <n v="0"/>
  </r>
  <r>
    <s v="2023-06-22"/>
    <x v="27"/>
    <s v="display"/>
    <n v="7504"/>
    <n v="33"/>
    <n v="4.3976545842217482E-3"/>
    <n v="1"/>
    <n v="0"/>
    <n v="0"/>
    <n v="48.78"/>
    <n v="0"/>
    <n v="-48.78"/>
    <n v="0"/>
    <n v="1.4781818181818183"/>
    <n v="0"/>
  </r>
  <r>
    <s v="2023-06-23"/>
    <x v="27"/>
    <s v="display"/>
    <n v="5713"/>
    <n v="41"/>
    <n v="7.1766147383161213E-3"/>
    <n v="1"/>
    <n v="0"/>
    <n v="0"/>
    <n v="37.14"/>
    <n v="0"/>
    <n v="-37.14"/>
    <n v="0"/>
    <n v="0.90585365853658539"/>
    <n v="0"/>
  </r>
  <r>
    <s v="2023-06-24"/>
    <x v="27"/>
    <s v="display"/>
    <n v="7367"/>
    <n v="35"/>
    <n v="4.7509162481335684E-3"/>
    <n v="2"/>
    <n v="0"/>
    <n v="0"/>
    <n v="47.89"/>
    <n v="0"/>
    <n v="-47.89"/>
    <n v="0"/>
    <n v="1.3682857142857143"/>
    <n v="0"/>
  </r>
  <r>
    <s v="2023-06-25"/>
    <x v="27"/>
    <s v="display"/>
    <n v="9735"/>
    <n v="73"/>
    <n v="7.4987159732922441E-3"/>
    <n v="4"/>
    <n v="0"/>
    <n v="0"/>
    <n v="63.28"/>
    <n v="0"/>
    <n v="-63.28"/>
    <n v="0"/>
    <n v="0.86684931506849316"/>
    <n v="0"/>
  </r>
  <r>
    <s v="2023-06-26"/>
    <x v="27"/>
    <s v="display"/>
    <n v="7903"/>
    <n v="48"/>
    <n v="6.0736429204099711E-3"/>
    <n v="2"/>
    <n v="1"/>
    <n v="0.5"/>
    <n v="51.37"/>
    <n v="0"/>
    <n v="-51.37"/>
    <n v="0"/>
    <n v="1.0702083333333332"/>
    <n v="51.37"/>
  </r>
  <r>
    <s v="2023-06-27"/>
    <x v="27"/>
    <s v="display"/>
    <n v="6624"/>
    <n v="30"/>
    <n v="4.528985507246377E-3"/>
    <n v="1"/>
    <n v="1"/>
    <n v="1"/>
    <n v="43.06"/>
    <n v="395.76"/>
    <n v="352.7"/>
    <n v="9.1908964235949835"/>
    <n v="1.4353333333333333"/>
    <n v="43.06"/>
  </r>
  <r>
    <s v="2023-06-28"/>
    <x v="27"/>
    <s v="display"/>
    <n v="8904"/>
    <n v="52"/>
    <n v="5.8400718778077272E-3"/>
    <n v="2"/>
    <n v="0"/>
    <n v="0"/>
    <n v="57.88"/>
    <n v="0"/>
    <n v="-57.88"/>
    <n v="0"/>
    <n v="1.1130769230769231"/>
    <n v="0"/>
  </r>
  <r>
    <s v="2023-06-29"/>
    <x v="27"/>
    <s v="display"/>
    <n v="6529"/>
    <n v="41"/>
    <n v="6.2796752948384134E-3"/>
    <n v="2"/>
    <n v="0"/>
    <n v="0"/>
    <n v="42.44"/>
    <n v="0"/>
    <n v="-42.44"/>
    <n v="0"/>
    <n v="1.0351219512195122"/>
    <n v="0"/>
  </r>
  <r>
    <s v="2023-06-30"/>
    <x v="27"/>
    <s v="display"/>
    <n v="6844"/>
    <n v="48"/>
    <n v="7.0134424313267095E-3"/>
    <n v="1"/>
    <n v="0"/>
    <n v="0"/>
    <n v="44.49"/>
    <n v="0"/>
    <n v="-44.49"/>
    <n v="0"/>
    <n v="0.926875"/>
    <n v="0"/>
  </r>
  <r>
    <s v="2023-07-01"/>
    <x v="27"/>
    <s v="display"/>
    <n v="5936"/>
    <n v="38"/>
    <n v="6.4016172506738541E-3"/>
    <n v="2"/>
    <n v="0"/>
    <n v="0"/>
    <n v="38.590000000000003"/>
    <n v="0"/>
    <n v="-38.590000000000003"/>
    <n v="0"/>
    <n v="1.0155263157894738"/>
    <n v="0"/>
  </r>
  <r>
    <s v="2023-07-02"/>
    <x v="27"/>
    <s v="display"/>
    <n v="9424"/>
    <n v="42"/>
    <n v="4.4567062818336167E-3"/>
    <n v="1"/>
    <n v="1"/>
    <n v="1"/>
    <n v="61.26"/>
    <n v="2097.4899999999998"/>
    <n v="2036.2299999999998"/>
    <n v="34.239144629448248"/>
    <n v="1.4585714285714286"/>
    <n v="61.26"/>
  </r>
  <r>
    <s v="2023-07-03"/>
    <x v="27"/>
    <s v="display"/>
    <n v="10478"/>
    <n v="78"/>
    <n v="7.4441687344913151E-3"/>
    <n v="4"/>
    <n v="0"/>
    <n v="0"/>
    <n v="68.11"/>
    <n v="0"/>
    <n v="-68.11"/>
    <n v="0"/>
    <n v="0.87320512820512819"/>
    <n v="0"/>
  </r>
  <r>
    <s v="2023-07-04"/>
    <x v="27"/>
    <s v="display"/>
    <n v="7055"/>
    <n v="34"/>
    <n v="4.8192771084337354E-3"/>
    <n v="1"/>
    <n v="0"/>
    <n v="0"/>
    <n v="45.86"/>
    <n v="0"/>
    <n v="-45.86"/>
    <n v="0"/>
    <n v="1.3488235294117648"/>
    <n v="0"/>
  </r>
  <r>
    <s v="2023-07-05"/>
    <x v="27"/>
    <s v="display"/>
    <n v="7933"/>
    <n v="56"/>
    <n v="7.0591201310979453E-3"/>
    <n v="2"/>
    <n v="0"/>
    <n v="0"/>
    <n v="51.57"/>
    <n v="0"/>
    <n v="-51.57"/>
    <n v="0"/>
    <n v="0.92089285714285718"/>
    <n v="0"/>
  </r>
  <r>
    <s v="2023-07-06"/>
    <x v="27"/>
    <s v="display"/>
    <n v="6260"/>
    <n v="37"/>
    <n v="5.9105431309904154E-3"/>
    <n v="2"/>
    <n v="0"/>
    <n v="0"/>
    <n v="40.69"/>
    <n v="0"/>
    <n v="-40.69"/>
    <n v="0"/>
    <n v="1.0997297297297297"/>
    <n v="0"/>
  </r>
  <r>
    <s v="2023-07-07"/>
    <x v="27"/>
    <s v="display"/>
    <n v="9407"/>
    <n v="42"/>
    <n v="4.4647602848942279E-3"/>
    <n v="1"/>
    <n v="0"/>
    <n v="0"/>
    <n v="61.15"/>
    <n v="0"/>
    <n v="-61.15"/>
    <n v="0"/>
    <n v="1.4559523809523809"/>
    <n v="0"/>
  </r>
  <r>
    <s v="2023-07-08"/>
    <x v="27"/>
    <s v="display"/>
    <n v="10433"/>
    <n v="65"/>
    <n v="6.2302309977954563E-3"/>
    <n v="2"/>
    <n v="0"/>
    <n v="0"/>
    <n v="67.819999999999993"/>
    <n v="0"/>
    <n v="-67.819999999999993"/>
    <n v="0"/>
    <n v="1.0433846153846154"/>
    <n v="0"/>
  </r>
  <r>
    <s v="2023-07-09"/>
    <x v="27"/>
    <s v="display"/>
    <n v="6438"/>
    <n v="27"/>
    <n v="4.1938490214352281E-3"/>
    <n v="1"/>
    <n v="0"/>
    <n v="0"/>
    <n v="41.85"/>
    <n v="0"/>
    <n v="-41.85"/>
    <n v="0"/>
    <n v="1.55"/>
    <n v="0"/>
  </r>
  <r>
    <s v="2023-07-10"/>
    <x v="27"/>
    <s v="display"/>
    <n v="9907"/>
    <n v="43"/>
    <n v="4.3403653982032903E-3"/>
    <n v="2"/>
    <n v="1"/>
    <n v="0.5"/>
    <n v="64.400000000000006"/>
    <n v="0"/>
    <n v="-64.400000000000006"/>
    <n v="0"/>
    <n v="1.4976744186046513"/>
    <n v="64.400000000000006"/>
  </r>
  <r>
    <s v="2023-07-11"/>
    <x v="27"/>
    <s v="display"/>
    <n v="6563"/>
    <n v="50"/>
    <n v="7.6184671644065217E-3"/>
    <n v="2"/>
    <n v="0"/>
    <n v="0"/>
    <n v="42.66"/>
    <n v="0"/>
    <n v="-42.66"/>
    <n v="0"/>
    <n v="0.85319999999999996"/>
    <n v="0"/>
  </r>
  <r>
    <s v="2023-07-12"/>
    <x v="27"/>
    <s v="display"/>
    <n v="8775"/>
    <n v="51"/>
    <n v="5.811965811965812E-3"/>
    <n v="3"/>
    <n v="0"/>
    <n v="0"/>
    <n v="57.04"/>
    <n v="0"/>
    <n v="-57.04"/>
    <n v="0"/>
    <n v="1.1184313725490196"/>
    <n v="0"/>
  </r>
  <r>
    <s v="2023-07-13"/>
    <x v="27"/>
    <s v="display"/>
    <n v="8453"/>
    <n v="39"/>
    <n v="4.6137465988406482E-3"/>
    <n v="2"/>
    <n v="2"/>
    <n v="1"/>
    <n v="54.95"/>
    <n v="2056.4"/>
    <n v="2001.45"/>
    <n v="37.423111919927209"/>
    <n v="1.4089743589743591"/>
    <n v="27.475000000000001"/>
  </r>
  <r>
    <s v="2023-07-14"/>
    <x v="27"/>
    <s v="display"/>
    <n v="7441"/>
    <n v="49"/>
    <n v="6.58513640639699E-3"/>
    <n v="3"/>
    <n v="1"/>
    <n v="0.33333333333333331"/>
    <n v="48.37"/>
    <n v="204.97"/>
    <n v="156.6"/>
    <n v="4.2375439321893742"/>
    <n v="0.9871428571428571"/>
    <n v="48.37"/>
  </r>
  <r>
    <s v="2023-07-15"/>
    <x v="27"/>
    <s v="display"/>
    <n v="10552"/>
    <n v="70"/>
    <n v="6.6338134950720239E-3"/>
    <n v="4"/>
    <n v="0"/>
    <n v="0"/>
    <n v="68.59"/>
    <n v="0"/>
    <n v="-68.59"/>
    <n v="0"/>
    <n v="0.97985714285714287"/>
    <n v="0"/>
  </r>
  <r>
    <s v="2023-07-16"/>
    <x v="27"/>
    <s v="display"/>
    <n v="10109"/>
    <n v="57"/>
    <n v="5.6385399149272925E-3"/>
    <n v="3"/>
    <n v="2"/>
    <n v="0.66666666666666663"/>
    <n v="65.709999999999994"/>
    <n v="1059.3499999999999"/>
    <n v="993.63999999999987"/>
    <n v="16.12159488662304"/>
    <n v="1.1528070175438596"/>
    <n v="32.854999999999997"/>
  </r>
  <r>
    <s v="2023-07-17"/>
    <x v="27"/>
    <s v="display"/>
    <n v="7844"/>
    <n v="42"/>
    <n v="5.3544110147883735E-3"/>
    <n v="1"/>
    <n v="0"/>
    <n v="0"/>
    <n v="50.99"/>
    <n v="0"/>
    <n v="-50.99"/>
    <n v="0"/>
    <n v="1.214047619047619"/>
    <n v="0"/>
  </r>
  <r>
    <s v="2023-07-18"/>
    <x v="27"/>
    <s v="display"/>
    <n v="10530"/>
    <n v="64"/>
    <n v="6.0778727445394108E-3"/>
    <n v="2"/>
    <n v="0"/>
    <n v="0"/>
    <n v="68.45"/>
    <n v="0"/>
    <n v="-68.45"/>
    <n v="0"/>
    <n v="1.06953125"/>
    <n v="0"/>
  </r>
  <r>
    <s v="2023-07-19"/>
    <x v="27"/>
    <s v="display"/>
    <n v="7878"/>
    <n v="40"/>
    <n v="5.0774308200050777E-3"/>
    <n v="2"/>
    <n v="0"/>
    <n v="0"/>
    <n v="51.21"/>
    <n v="0"/>
    <n v="-51.21"/>
    <n v="0"/>
    <n v="1.2802500000000001"/>
    <n v="0"/>
  </r>
  <r>
    <s v="2023-07-20"/>
    <x v="27"/>
    <s v="display"/>
    <n v="7023"/>
    <n v="46"/>
    <n v="6.5499074469599888E-3"/>
    <n v="1"/>
    <n v="0"/>
    <n v="0"/>
    <n v="45.65"/>
    <n v="0"/>
    <n v="-45.65"/>
    <n v="0"/>
    <n v="0.99239130434782608"/>
    <n v="0"/>
  </r>
  <r>
    <s v="2023-07-21"/>
    <x v="27"/>
    <s v="display"/>
    <n v="7106"/>
    <n v="44"/>
    <n v="6.1919504643962852E-3"/>
    <n v="2"/>
    <n v="1"/>
    <n v="0.5"/>
    <n v="46.19"/>
    <n v="306.11"/>
    <n v="259.92"/>
    <n v="6.6271920329075567"/>
    <n v="1.0497727272727273"/>
    <n v="46.19"/>
  </r>
  <r>
    <s v="2023-07-22"/>
    <x v="27"/>
    <s v="display"/>
    <n v="7920"/>
    <n v="58"/>
    <n v="7.3232323232323236E-3"/>
    <n v="3"/>
    <n v="0"/>
    <n v="0"/>
    <n v="51.48"/>
    <n v="0"/>
    <n v="-51.48"/>
    <n v="0"/>
    <n v="0.88758620689655165"/>
    <n v="0"/>
  </r>
  <r>
    <s v="2023-07-23"/>
    <x v="27"/>
    <s v="display"/>
    <n v="8326"/>
    <n v="63"/>
    <n v="7.5666586596204663E-3"/>
    <n v="3"/>
    <n v="1"/>
    <n v="0.33333333333333331"/>
    <n v="54.12"/>
    <n v="1924.6"/>
    <n v="1870.48"/>
    <n v="35.561714708056172"/>
    <n v="0.85904761904761906"/>
    <n v="54.12"/>
  </r>
  <r>
    <s v="2023-07-24"/>
    <x v="27"/>
    <s v="display"/>
    <n v="9180"/>
    <n v="51"/>
    <n v="5.5555555555555558E-3"/>
    <n v="3"/>
    <n v="0"/>
    <n v="0"/>
    <n v="59.67"/>
    <n v="0"/>
    <n v="-59.67"/>
    <n v="0"/>
    <n v="1.17"/>
    <n v="0"/>
  </r>
  <r>
    <s v="2023-07-25"/>
    <x v="27"/>
    <s v="display"/>
    <n v="9366"/>
    <n v="53"/>
    <n v="5.658765748451847E-3"/>
    <n v="2"/>
    <n v="0"/>
    <n v="0"/>
    <n v="60.88"/>
    <n v="0"/>
    <n v="-60.88"/>
    <n v="0"/>
    <n v="1.148679245283019"/>
    <n v="0"/>
  </r>
  <r>
    <s v="2023-07-26"/>
    <x v="27"/>
    <s v="display"/>
    <n v="7413"/>
    <n v="35"/>
    <n v="4.721435316336166E-3"/>
    <n v="1"/>
    <n v="0"/>
    <n v="0"/>
    <n v="48.19"/>
    <n v="0"/>
    <n v="-48.19"/>
    <n v="0"/>
    <n v="1.3768571428571428"/>
    <n v="0"/>
  </r>
  <r>
    <s v="2023-07-27"/>
    <x v="27"/>
    <s v="display"/>
    <n v="8369"/>
    <n v="52"/>
    <n v="6.2134066196678217E-3"/>
    <n v="1"/>
    <n v="0"/>
    <n v="0"/>
    <n v="54.4"/>
    <n v="0"/>
    <n v="-54.4"/>
    <n v="0"/>
    <n v="1.0461538461538462"/>
    <n v="0"/>
  </r>
  <r>
    <s v="2023-07-28"/>
    <x v="27"/>
    <s v="display"/>
    <n v="10101"/>
    <n v="63"/>
    <n v="6.2370062370062374E-3"/>
    <n v="3"/>
    <n v="0"/>
    <n v="0"/>
    <n v="65.66"/>
    <n v="0"/>
    <n v="-65.66"/>
    <n v="0"/>
    <n v="1.0422222222222222"/>
    <n v="0"/>
  </r>
  <r>
    <s v="2023-07-29"/>
    <x v="27"/>
    <s v="display"/>
    <n v="10443"/>
    <n v="64"/>
    <n v="6.1285071339653354E-3"/>
    <n v="3"/>
    <n v="0"/>
    <n v="0"/>
    <n v="67.88"/>
    <n v="0"/>
    <n v="-67.88"/>
    <n v="0"/>
    <n v="1.0606249999999999"/>
    <n v="0"/>
  </r>
  <r>
    <s v="2023-07-30"/>
    <x v="27"/>
    <s v="display"/>
    <n v="8829"/>
    <n v="42"/>
    <n v="4.7570506286102616E-3"/>
    <n v="2"/>
    <n v="0"/>
    <n v="0"/>
    <n v="57.39"/>
    <n v="0"/>
    <n v="-57.39"/>
    <n v="0"/>
    <n v="1.3664285714285715"/>
    <n v="0"/>
  </r>
  <r>
    <s v="2023-07-31"/>
    <x v="27"/>
    <s v="display"/>
    <n v="8266"/>
    <n v="35"/>
    <n v="4.2342124364868131E-3"/>
    <n v="1"/>
    <n v="1"/>
    <n v="1"/>
    <n v="53.73"/>
    <n v="0"/>
    <n v="-53.73"/>
    <n v="0"/>
    <n v="1.5351428571428571"/>
    <n v="53.73"/>
  </r>
  <r>
    <s v="2023-08-01"/>
    <x v="27"/>
    <s v="display"/>
    <n v="8278"/>
    <n v="46"/>
    <n v="5.5568978014013046E-3"/>
    <n v="3"/>
    <n v="0"/>
    <n v="0"/>
    <n v="53.81"/>
    <n v="0"/>
    <n v="-53.81"/>
    <n v="0"/>
    <n v="1.1697826086956522"/>
    <n v="0"/>
  </r>
  <r>
    <s v="2023-08-02"/>
    <x v="27"/>
    <s v="display"/>
    <n v="10424"/>
    <n v="78"/>
    <n v="7.4827321565617807E-3"/>
    <n v="3"/>
    <n v="1"/>
    <n v="0.33333333333333331"/>
    <n v="67.760000000000005"/>
    <n v="0"/>
    <n v="-67.760000000000005"/>
    <n v="0"/>
    <n v="0.86871794871794883"/>
    <n v="67.760000000000005"/>
  </r>
  <r>
    <s v="2023-08-03"/>
    <x v="27"/>
    <s v="display"/>
    <n v="7333"/>
    <n v="54"/>
    <n v="7.363971089594982E-3"/>
    <n v="2"/>
    <n v="0"/>
    <n v="0"/>
    <n v="47.67"/>
    <n v="0"/>
    <n v="-47.67"/>
    <n v="0"/>
    <n v="0.88277777777777777"/>
    <n v="0"/>
  </r>
  <r>
    <s v="2023-08-04"/>
    <x v="27"/>
    <s v="display"/>
    <n v="7530"/>
    <n v="35"/>
    <n v="4.6480743691899072E-3"/>
    <n v="2"/>
    <n v="1"/>
    <n v="0.5"/>
    <n v="48.95"/>
    <n v="0"/>
    <n v="-48.95"/>
    <n v="0"/>
    <n v="1.3985714285714286"/>
    <n v="48.95"/>
  </r>
  <r>
    <s v="2023-08-05"/>
    <x v="27"/>
    <s v="display"/>
    <n v="6052"/>
    <n v="44"/>
    <n v="7.2703238598810314E-3"/>
    <n v="1"/>
    <n v="0"/>
    <n v="0"/>
    <n v="39.340000000000003"/>
    <n v="0"/>
    <n v="-39.340000000000003"/>
    <n v="0"/>
    <n v="0.89409090909090916"/>
    <n v="0"/>
  </r>
  <r>
    <s v="2023-08-06"/>
    <x v="27"/>
    <s v="display"/>
    <n v="7160"/>
    <n v="33"/>
    <n v="4.6089385474860339E-3"/>
    <n v="2"/>
    <n v="0"/>
    <n v="0"/>
    <n v="46.54"/>
    <n v="0"/>
    <n v="-46.54"/>
    <n v="0"/>
    <n v="1.4103030303030302"/>
    <n v="0"/>
  </r>
  <r>
    <s v="2023-08-07"/>
    <x v="27"/>
    <s v="display"/>
    <n v="10349"/>
    <n v="45"/>
    <n v="4.3482462073630304E-3"/>
    <n v="1"/>
    <n v="0"/>
    <n v="0"/>
    <n v="67.27"/>
    <n v="0"/>
    <n v="-67.27"/>
    <n v="0"/>
    <n v="1.4948888888888887"/>
    <n v="0"/>
  </r>
  <r>
    <s v="2023-08-08"/>
    <x v="27"/>
    <s v="display"/>
    <n v="6726"/>
    <n v="37"/>
    <n v="5.5010407374368126E-3"/>
    <n v="2"/>
    <n v="0"/>
    <n v="0"/>
    <n v="43.72"/>
    <n v="0"/>
    <n v="-43.72"/>
    <n v="0"/>
    <n v="1.1816216216216215"/>
    <n v="0"/>
  </r>
  <r>
    <s v="2023-08-09"/>
    <x v="27"/>
    <s v="display"/>
    <n v="7295"/>
    <n v="51"/>
    <n v="6.9910897875257024E-3"/>
    <n v="3"/>
    <n v="0"/>
    <n v="0"/>
    <n v="47.42"/>
    <n v="0"/>
    <n v="-47.42"/>
    <n v="0"/>
    <n v="0.92980392156862746"/>
    <n v="0"/>
  </r>
  <r>
    <s v="2023-08-10"/>
    <x v="27"/>
    <s v="display"/>
    <n v="8670"/>
    <n v="46"/>
    <n v="5.3056516724336797E-3"/>
    <n v="2"/>
    <n v="0"/>
    <n v="0"/>
    <n v="56.36"/>
    <n v="0"/>
    <n v="-56.36"/>
    <n v="0"/>
    <n v="1.2252173913043478"/>
    <n v="0"/>
  </r>
  <r>
    <s v="2023-08-11"/>
    <x v="27"/>
    <s v="display"/>
    <n v="10280"/>
    <n v="67"/>
    <n v="6.5175097276264594E-3"/>
    <n v="3"/>
    <n v="0"/>
    <n v="0"/>
    <n v="66.819999999999993"/>
    <n v="0"/>
    <n v="-66.819999999999993"/>
    <n v="0"/>
    <n v="0.99731343283582075"/>
    <n v="0"/>
  </r>
  <r>
    <s v="2023-08-12"/>
    <x v="27"/>
    <s v="display"/>
    <n v="7740"/>
    <n v="33"/>
    <n v="4.2635658914728682E-3"/>
    <n v="1"/>
    <n v="0"/>
    <n v="0"/>
    <n v="50.31"/>
    <n v="0"/>
    <n v="-50.31"/>
    <n v="0"/>
    <n v="1.5245454545454546"/>
    <n v="0"/>
  </r>
  <r>
    <s v="2023-08-13"/>
    <x v="27"/>
    <s v="display"/>
    <n v="7535"/>
    <n v="39"/>
    <n v="5.1758460517584608E-3"/>
    <n v="2"/>
    <n v="0"/>
    <n v="0"/>
    <n v="48.98"/>
    <n v="0"/>
    <n v="-48.98"/>
    <n v="0"/>
    <n v="1.2558974358974357"/>
    <n v="0"/>
  </r>
  <r>
    <s v="2023-08-14"/>
    <x v="27"/>
    <s v="display"/>
    <n v="6740"/>
    <n v="28"/>
    <n v="4.154302670623145E-3"/>
    <n v="1"/>
    <n v="0"/>
    <n v="0"/>
    <n v="43.81"/>
    <n v="0"/>
    <n v="-43.81"/>
    <n v="0"/>
    <n v="1.5646428571428572"/>
    <n v="0"/>
  </r>
  <r>
    <s v="2023-08-15"/>
    <x v="27"/>
    <s v="display"/>
    <n v="6253"/>
    <n v="39"/>
    <n v="6.2370062370062374E-3"/>
    <n v="1"/>
    <n v="0"/>
    <n v="0"/>
    <n v="40.65"/>
    <n v="0"/>
    <n v="-40.65"/>
    <n v="0"/>
    <n v="1.0423076923076924"/>
    <n v="0"/>
  </r>
  <r>
    <s v="2023-08-16"/>
    <x v="27"/>
    <s v="display"/>
    <n v="10393"/>
    <n v="76"/>
    <n v="7.3126142595978062E-3"/>
    <n v="3"/>
    <n v="0"/>
    <n v="0"/>
    <n v="67.56"/>
    <n v="0"/>
    <n v="-67.56"/>
    <n v="0"/>
    <n v="0.88894736842105271"/>
    <n v="0"/>
  </r>
  <r>
    <s v="2023-08-17"/>
    <x v="27"/>
    <s v="display"/>
    <n v="6646"/>
    <n v="34"/>
    <n v="5.1158591634065604E-3"/>
    <n v="1"/>
    <n v="0"/>
    <n v="0"/>
    <n v="43.2"/>
    <n v="0"/>
    <n v="-43.2"/>
    <n v="0"/>
    <n v="1.2705882352941178"/>
    <n v="0"/>
  </r>
  <r>
    <s v="2023-08-18"/>
    <x v="27"/>
    <s v="display"/>
    <n v="10367"/>
    <n v="64"/>
    <n v="6.1734349377833512E-3"/>
    <n v="3"/>
    <n v="1"/>
    <n v="0.33333333333333331"/>
    <n v="67.39"/>
    <n v="2173.31"/>
    <n v="2105.92"/>
    <n v="32.249740317554533"/>
    <n v="1.05296875"/>
    <n v="67.39"/>
  </r>
  <r>
    <s v="2023-08-19"/>
    <x v="27"/>
    <s v="display"/>
    <n v="10349"/>
    <n v="63"/>
    <n v="6.0875446903082423E-3"/>
    <n v="4"/>
    <n v="1"/>
    <n v="0.25"/>
    <n v="67.27"/>
    <n v="0"/>
    <n v="-67.27"/>
    <n v="0"/>
    <n v="1.0677777777777777"/>
    <n v="67.27"/>
  </r>
  <r>
    <s v="2023-08-20"/>
    <x v="27"/>
    <s v="display"/>
    <n v="5889"/>
    <n v="42"/>
    <n v="7.1319409067753439E-3"/>
    <n v="1"/>
    <n v="0"/>
    <n v="0"/>
    <n v="38.28"/>
    <n v="0"/>
    <n v="-38.28"/>
    <n v="0"/>
    <n v="0.91142857142857148"/>
    <n v="0"/>
  </r>
  <r>
    <s v="2023-08-21"/>
    <x v="27"/>
    <s v="display"/>
    <n v="8612"/>
    <n v="49"/>
    <n v="5.68973525313516E-3"/>
    <n v="3"/>
    <n v="1"/>
    <n v="0.33333333333333331"/>
    <n v="55.98"/>
    <n v="0"/>
    <n v="-55.98"/>
    <n v="0"/>
    <n v="1.1424489795918367"/>
    <n v="55.98"/>
  </r>
  <r>
    <s v="2023-08-22"/>
    <x v="27"/>
    <s v="display"/>
    <n v="7056"/>
    <n v="33"/>
    <n v="4.6768707482993197E-3"/>
    <n v="1"/>
    <n v="0"/>
    <n v="0"/>
    <n v="45.87"/>
    <n v="0"/>
    <n v="-45.87"/>
    <n v="0"/>
    <n v="1.39"/>
    <n v="0"/>
  </r>
  <r>
    <s v="2023-08-23"/>
    <x v="27"/>
    <s v="display"/>
    <n v="6683"/>
    <n v="47"/>
    <n v="7.0327697142002097E-3"/>
    <n v="2"/>
    <n v="0"/>
    <n v="0"/>
    <n v="43.44"/>
    <n v="0"/>
    <n v="-43.44"/>
    <n v="0"/>
    <n v="0.92425531914893611"/>
    <n v="0"/>
  </r>
  <r>
    <s v="2023-08-24"/>
    <x v="27"/>
    <s v="display"/>
    <n v="6795"/>
    <n v="39"/>
    <n v="5.739514348785872E-3"/>
    <n v="2"/>
    <n v="1"/>
    <n v="0.5"/>
    <n v="44.17"/>
    <n v="1807.14"/>
    <n v="1762.97"/>
    <n v="40.913289563051848"/>
    <n v="1.1325641025641027"/>
    <n v="44.17"/>
  </r>
  <r>
    <s v="2023-08-25"/>
    <x v="27"/>
    <s v="display"/>
    <n v="6918"/>
    <n v="53"/>
    <n v="7.661173749638624E-3"/>
    <n v="3"/>
    <n v="1"/>
    <n v="0.33333333333333331"/>
    <n v="44.97"/>
    <n v="0"/>
    <n v="-44.97"/>
    <n v="0"/>
    <n v="0.84849056603773587"/>
    <n v="44.97"/>
  </r>
  <r>
    <s v="2023-08-26"/>
    <x v="27"/>
    <s v="display"/>
    <n v="6686"/>
    <n v="28"/>
    <n v="4.187855219862399E-3"/>
    <n v="1"/>
    <n v="1"/>
    <n v="1"/>
    <n v="43.46"/>
    <n v="0"/>
    <n v="-43.46"/>
    <n v="0"/>
    <n v="1.5521428571428573"/>
    <n v="43.46"/>
  </r>
  <r>
    <s v="2023-08-27"/>
    <x v="27"/>
    <s v="display"/>
    <n v="6493"/>
    <n v="47"/>
    <n v="7.2385646080394273E-3"/>
    <n v="2"/>
    <n v="0"/>
    <n v="0"/>
    <n v="42.21"/>
    <n v="0"/>
    <n v="-42.21"/>
    <n v="0"/>
    <n v="0.89808510638297878"/>
    <n v="0"/>
  </r>
  <r>
    <s v="2023-08-28"/>
    <x v="27"/>
    <s v="display"/>
    <n v="8664"/>
    <n v="67"/>
    <n v="7.7331486611265004E-3"/>
    <n v="3"/>
    <n v="1"/>
    <n v="0.33333333333333331"/>
    <n v="56.32"/>
    <n v="0"/>
    <n v="-56.32"/>
    <n v="0"/>
    <n v="0.84059701492537309"/>
    <n v="56.32"/>
  </r>
  <r>
    <s v="2023-08-29"/>
    <x v="27"/>
    <s v="display"/>
    <n v="6664"/>
    <n v="41"/>
    <n v="6.1524609843937577E-3"/>
    <n v="2"/>
    <n v="0"/>
    <n v="0"/>
    <n v="43.32"/>
    <n v="0"/>
    <n v="-43.32"/>
    <n v="0"/>
    <n v="1.0565853658536586"/>
    <n v="0"/>
  </r>
  <r>
    <s v="2023-08-30"/>
    <x v="27"/>
    <s v="display"/>
    <n v="7960"/>
    <n v="33"/>
    <n v="4.1457286432160807E-3"/>
    <n v="1"/>
    <n v="0"/>
    <n v="0"/>
    <n v="51.74"/>
    <n v="0"/>
    <n v="-51.74"/>
    <n v="0"/>
    <n v="1.5678787878787879"/>
    <n v="0"/>
  </r>
  <r>
    <s v="2023-08-31"/>
    <x v="27"/>
    <s v="display"/>
    <n v="10390"/>
    <n v="64"/>
    <n v="6.159769008662175E-3"/>
    <n v="2"/>
    <n v="0"/>
    <n v="0"/>
    <n v="67.540000000000006"/>
    <n v="0"/>
    <n v="-67.540000000000006"/>
    <n v="0"/>
    <n v="1.0553125000000001"/>
    <n v="0"/>
  </r>
  <r>
    <s v="2023-09-01"/>
    <x v="27"/>
    <s v="display"/>
    <n v="10383"/>
    <n v="77"/>
    <n v="7.4159684099007993E-3"/>
    <n v="5"/>
    <n v="2"/>
    <n v="0.4"/>
    <n v="67.489999999999995"/>
    <n v="1791.36"/>
    <n v="1723.87"/>
    <n v="26.542598903541265"/>
    <n v="0.87649350649350644"/>
    <n v="33.744999999999997"/>
  </r>
  <r>
    <s v="2023-09-02"/>
    <x v="27"/>
    <s v="display"/>
    <n v="10298"/>
    <n v="47"/>
    <n v="4.5639930083511363E-3"/>
    <n v="2"/>
    <n v="0"/>
    <n v="0"/>
    <n v="66.94"/>
    <n v="0"/>
    <n v="-66.94"/>
    <n v="0"/>
    <n v="1.4242553191489362"/>
    <n v="0"/>
  </r>
  <r>
    <s v="2023-09-03"/>
    <x v="27"/>
    <s v="display"/>
    <n v="7340"/>
    <n v="43"/>
    <n v="5.858310626702997E-3"/>
    <n v="3"/>
    <n v="0"/>
    <n v="0"/>
    <n v="47.71"/>
    <n v="0"/>
    <n v="-47.71"/>
    <n v="0"/>
    <n v="1.1095348837209302"/>
    <n v="0"/>
  </r>
  <r>
    <s v="2023-09-04"/>
    <x v="27"/>
    <s v="display"/>
    <n v="8576"/>
    <n v="57"/>
    <n v="6.6464552238805971E-3"/>
    <n v="3"/>
    <n v="2"/>
    <n v="0.66666666666666663"/>
    <n v="55.75"/>
    <n v="0"/>
    <n v="-55.75"/>
    <n v="0"/>
    <n v="0.97807017543859653"/>
    <n v="27.875"/>
  </r>
  <r>
    <s v="2023-09-05"/>
    <x v="27"/>
    <s v="display"/>
    <n v="7498"/>
    <n v="53"/>
    <n v="7.0685516137636703E-3"/>
    <n v="3"/>
    <n v="0"/>
    <n v="0"/>
    <n v="48.74"/>
    <n v="0"/>
    <n v="-48.74"/>
    <n v="0"/>
    <n v="0.91962264150943396"/>
    <n v="0"/>
  </r>
  <r>
    <s v="2023-09-06"/>
    <x v="27"/>
    <s v="display"/>
    <n v="6563"/>
    <n v="39"/>
    <n v="5.9424043882370867E-3"/>
    <n v="2"/>
    <n v="1"/>
    <n v="0.5"/>
    <n v="42.66"/>
    <n v="0"/>
    <n v="-42.66"/>
    <n v="0"/>
    <n v="1.0938461538461537"/>
    <n v="42.66"/>
  </r>
  <r>
    <s v="2023-09-07"/>
    <x v="27"/>
    <s v="display"/>
    <n v="8141"/>
    <n v="43"/>
    <n v="5.2819063997051963E-3"/>
    <n v="3"/>
    <n v="1"/>
    <n v="0.33333333333333331"/>
    <n v="52.92"/>
    <n v="1304.08"/>
    <n v="1251.1599999999999"/>
    <n v="24.642479213907784"/>
    <n v="1.2306976744186047"/>
    <n v="52.92"/>
  </r>
  <r>
    <s v="2023-09-08"/>
    <x v="27"/>
    <s v="display"/>
    <n v="9415"/>
    <n v="57"/>
    <n v="6.0541688794476895E-3"/>
    <n v="2"/>
    <n v="0"/>
    <n v="0"/>
    <n v="61.2"/>
    <n v="0"/>
    <n v="-61.2"/>
    <n v="0"/>
    <n v="1.0736842105263158"/>
    <n v="0"/>
  </r>
  <r>
    <s v="2023-09-09"/>
    <x v="27"/>
    <s v="display"/>
    <n v="10164"/>
    <n v="58"/>
    <n v="5.7064147973238883E-3"/>
    <n v="3"/>
    <n v="1"/>
    <n v="0.33333333333333331"/>
    <n v="66.069999999999993"/>
    <n v="1648.33"/>
    <n v="1582.26"/>
    <n v="24.948236718631755"/>
    <n v="1.1391379310344827"/>
    <n v="66.069999999999993"/>
  </r>
  <r>
    <s v="2023-09-10"/>
    <x v="27"/>
    <s v="display"/>
    <n v="9952"/>
    <n v="71"/>
    <n v="7.1342443729903535E-3"/>
    <n v="4"/>
    <n v="0"/>
    <n v="0"/>
    <n v="64.69"/>
    <n v="0"/>
    <n v="-64.69"/>
    <n v="0"/>
    <n v="0.91112676056338027"/>
    <n v="0"/>
  </r>
  <r>
    <s v="2023-09-11"/>
    <x v="27"/>
    <s v="display"/>
    <n v="9032"/>
    <n v="66"/>
    <n v="7.3073516386182461E-3"/>
    <n v="2"/>
    <n v="0"/>
    <n v="0"/>
    <n v="58.71"/>
    <n v="0"/>
    <n v="-58.71"/>
    <n v="0"/>
    <n v="0.88954545454545453"/>
    <n v="0"/>
  </r>
  <r>
    <s v="2024-03-10"/>
    <x v="28"/>
    <s v="video"/>
    <n v="27657"/>
    <n v="182"/>
    <n v="6.5806125031637559E-3"/>
    <n v="9"/>
    <n v="2"/>
    <n v="0.22222222222222221"/>
    <n v="414.86"/>
    <n v="0"/>
    <n v="-414.86"/>
    <n v="0"/>
    <n v="2.2794505494505497"/>
    <n v="207.43"/>
  </r>
  <r>
    <s v="2024-03-11"/>
    <x v="28"/>
    <s v="video"/>
    <n v="29588"/>
    <n v="264"/>
    <n v="8.9225361633094493E-3"/>
    <n v="16"/>
    <n v="1"/>
    <n v="6.25E-2"/>
    <n v="443.83"/>
    <n v="0"/>
    <n v="-443.83"/>
    <n v="0"/>
    <n v="1.6811742424242424"/>
    <n v="443.83"/>
  </r>
  <r>
    <s v="2024-03-12"/>
    <x v="28"/>
    <s v="video"/>
    <n v="19262"/>
    <n v="225"/>
    <n v="1.1681030007268197E-2"/>
    <n v="9"/>
    <n v="2"/>
    <n v="0.22222222222222221"/>
    <n v="288.93"/>
    <n v="1321.56"/>
    <n v="1032.6299999999999"/>
    <n v="4.5739798567126986"/>
    <n v="1.2841333333333333"/>
    <n v="144.465"/>
  </r>
  <r>
    <s v="2024-03-13"/>
    <x v="28"/>
    <s v="video"/>
    <n v="17625"/>
    <n v="155"/>
    <n v="8.7943262411347509E-3"/>
    <n v="6"/>
    <n v="0"/>
    <n v="0"/>
    <n v="264.38"/>
    <n v="0"/>
    <n v="-264.38"/>
    <n v="0"/>
    <n v="1.7056774193548387"/>
    <n v="0"/>
  </r>
  <r>
    <s v="2024-03-14"/>
    <x v="28"/>
    <s v="video"/>
    <n v="29171"/>
    <n v="262"/>
    <n v="8.9815227451921428E-3"/>
    <n v="17"/>
    <n v="1"/>
    <n v="5.8823529411764705E-2"/>
    <n v="437.57"/>
    <n v="0"/>
    <n v="-437.57"/>
    <n v="0"/>
    <n v="1.6701145038167939"/>
    <n v="437.57"/>
  </r>
  <r>
    <s v="2024-03-15"/>
    <x v="28"/>
    <s v="video"/>
    <n v="29261"/>
    <n v="213"/>
    <n v="7.2793137623457845E-3"/>
    <n v="13"/>
    <n v="3"/>
    <n v="0.23076923076923078"/>
    <n v="438.92"/>
    <n v="1920.4"/>
    <n v="1481.48"/>
    <n v="4.3752847899389407"/>
    <n v="2.0606572769953053"/>
    <n v="146.30666666666667"/>
  </r>
  <r>
    <s v="2024-03-16"/>
    <x v="28"/>
    <s v="video"/>
    <n v="25210"/>
    <n v="168"/>
    <n v="6.6640222134073781E-3"/>
    <n v="9"/>
    <n v="2"/>
    <n v="0.22222222222222221"/>
    <n v="378.15"/>
    <n v="0"/>
    <n v="-378.15"/>
    <n v="0"/>
    <n v="2.250892857142857"/>
    <n v="189.07499999999999"/>
  </r>
  <r>
    <s v="2024-03-17"/>
    <x v="28"/>
    <s v="video"/>
    <n v="22394"/>
    <n v="233"/>
    <n v="1.04045726533893E-2"/>
    <n v="8"/>
    <n v="2"/>
    <n v="0.25"/>
    <n v="335.92"/>
    <n v="174.83"/>
    <n v="-161.09"/>
    <n v="0.52045129792807809"/>
    <n v="1.441716738197425"/>
    <n v="167.96"/>
  </r>
  <r>
    <s v="2024-03-18"/>
    <x v="28"/>
    <s v="video"/>
    <n v="28996"/>
    <n v="207"/>
    <n v="7.1389157125120711E-3"/>
    <n v="12"/>
    <n v="2"/>
    <n v="0.16666666666666666"/>
    <n v="434.94"/>
    <n v="0"/>
    <n v="-434.94"/>
    <n v="0"/>
    <n v="2.1011594202898549"/>
    <n v="217.47"/>
  </r>
  <r>
    <s v="2024-03-19"/>
    <x v="28"/>
    <s v="video"/>
    <n v="18197"/>
    <n v="116"/>
    <n v="6.3746771445842721E-3"/>
    <n v="4"/>
    <n v="2"/>
    <n v="0.5"/>
    <n v="272.95999999999998"/>
    <n v="0"/>
    <n v="-272.95999999999998"/>
    <n v="0"/>
    <n v="2.3531034482758617"/>
    <n v="136.47999999999999"/>
  </r>
  <r>
    <s v="2024-03-20"/>
    <x v="28"/>
    <s v="video"/>
    <n v="19574"/>
    <n v="148"/>
    <n v="7.5610503729437008E-3"/>
    <n v="7"/>
    <n v="2"/>
    <n v="0.2857142857142857"/>
    <n v="293.62"/>
    <n v="0"/>
    <n v="-293.62"/>
    <n v="0"/>
    <n v="1.983918918918919"/>
    <n v="146.81"/>
  </r>
  <r>
    <s v="2024-03-21"/>
    <x v="28"/>
    <s v="video"/>
    <n v="16878"/>
    <n v="162"/>
    <n v="9.5982936366868117E-3"/>
    <n v="9"/>
    <n v="0"/>
    <n v="0"/>
    <n v="253.18"/>
    <n v="0"/>
    <n v="-253.18"/>
    <n v="0"/>
    <n v="1.5628395061728395"/>
    <n v="0"/>
  </r>
  <r>
    <s v="2024-03-22"/>
    <x v="28"/>
    <s v="video"/>
    <n v="25905"/>
    <n v="220"/>
    <n v="8.4925690021231421E-3"/>
    <n v="11"/>
    <n v="3"/>
    <n v="0.27272727272727271"/>
    <n v="388.58"/>
    <n v="1263.8699999999999"/>
    <n v="875.29"/>
    <n v="3.2525348705543258"/>
    <n v="1.7662727272727272"/>
    <n v="129.52666666666667"/>
  </r>
  <r>
    <s v="2024-03-23"/>
    <x v="28"/>
    <s v="video"/>
    <n v="22685"/>
    <n v="208"/>
    <n v="9.1690544412607444E-3"/>
    <n v="8"/>
    <n v="2"/>
    <n v="0.25"/>
    <n v="340.28"/>
    <n v="1202.8599999999999"/>
    <n v="862.57999999999993"/>
    <n v="3.5349124250617137"/>
    <n v="1.6359615384615382"/>
    <n v="170.14"/>
  </r>
  <r>
    <s v="2024-03-24"/>
    <x v="28"/>
    <s v="video"/>
    <n v="29204"/>
    <n v="250"/>
    <n v="8.5604711683331045E-3"/>
    <n v="13"/>
    <n v="2"/>
    <n v="0.15384615384615385"/>
    <n v="438.06"/>
    <n v="559.48"/>
    <n v="121.42000000000002"/>
    <n v="1.2771766424690683"/>
    <n v="1.75224"/>
    <n v="219.03"/>
  </r>
  <r>
    <s v="2024-03-25"/>
    <x v="28"/>
    <s v="video"/>
    <n v="17582"/>
    <n v="191"/>
    <n v="1.0863383005346377E-2"/>
    <n v="11"/>
    <n v="2"/>
    <n v="0.18181818181818182"/>
    <n v="263.74"/>
    <n v="1222.03"/>
    <n v="958.29"/>
    <n v="4.633464775915674"/>
    <n v="1.3808376963350786"/>
    <n v="131.87"/>
  </r>
  <r>
    <s v="2024-03-26"/>
    <x v="28"/>
    <s v="video"/>
    <n v="23652"/>
    <n v="246"/>
    <n v="1.0400811770674784E-2"/>
    <n v="13"/>
    <n v="0"/>
    <n v="0"/>
    <n v="354.78"/>
    <n v="0"/>
    <n v="-354.78"/>
    <n v="0"/>
    <n v="1.4421951219512195"/>
    <n v="0"/>
  </r>
  <r>
    <s v="2024-03-27"/>
    <x v="28"/>
    <s v="video"/>
    <n v="22630"/>
    <n v="166"/>
    <n v="7.3353954927087937E-3"/>
    <n v="8"/>
    <n v="0"/>
    <n v="0"/>
    <n v="339.45"/>
    <n v="0"/>
    <n v="-339.45"/>
    <n v="0"/>
    <n v="2.044879518072289"/>
    <n v="0"/>
  </r>
  <r>
    <s v="2024-03-28"/>
    <x v="28"/>
    <s v="video"/>
    <n v="21788"/>
    <n v="178"/>
    <n v="8.1696346612814396E-3"/>
    <n v="8"/>
    <n v="2"/>
    <n v="0.25"/>
    <n v="326.82"/>
    <n v="0"/>
    <n v="-326.82"/>
    <n v="0"/>
    <n v="1.8360674157303369"/>
    <n v="163.41"/>
  </r>
  <r>
    <s v="2024-03-29"/>
    <x v="28"/>
    <s v="video"/>
    <n v="20246"/>
    <n v="209"/>
    <n v="1.0323026770720143E-2"/>
    <n v="14"/>
    <n v="1"/>
    <n v="7.1428571428571425E-2"/>
    <n v="303.7"/>
    <n v="2198.8200000000002"/>
    <n v="1895.1200000000001"/>
    <n v="7.2401053671386242"/>
    <n v="1.4531100478468899"/>
    <n v="303.7"/>
  </r>
  <r>
    <s v="2024-03-30"/>
    <x v="28"/>
    <s v="video"/>
    <n v="28458"/>
    <n v="323"/>
    <n v="1.1350059737156512E-2"/>
    <n v="11"/>
    <n v="1"/>
    <n v="9.0909090909090912E-2"/>
    <n v="426.88"/>
    <n v="0"/>
    <n v="-426.88"/>
    <n v="0"/>
    <n v="1.321609907120743"/>
    <n v="426.88"/>
  </r>
  <r>
    <s v="2024-03-31"/>
    <x v="28"/>
    <s v="video"/>
    <n v="24298"/>
    <n v="221"/>
    <n v="9.0953987982549996E-3"/>
    <n v="9"/>
    <n v="3"/>
    <n v="0.33333333333333331"/>
    <n v="364.48"/>
    <n v="1862.77"/>
    <n v="1498.29"/>
    <n v="5.1107605355575059"/>
    <n v="1.6492307692307693"/>
    <n v="121.49333333333334"/>
  </r>
  <r>
    <s v="2024-04-01"/>
    <x v="28"/>
    <s v="video"/>
    <n v="22408"/>
    <n v="227"/>
    <n v="1.0130310603355945E-2"/>
    <n v="10"/>
    <n v="1"/>
    <n v="0.1"/>
    <n v="336.12"/>
    <n v="0"/>
    <n v="-336.12"/>
    <n v="0"/>
    <n v="1.4807048458149781"/>
    <n v="336.12"/>
  </r>
  <r>
    <s v="2024-04-02"/>
    <x v="28"/>
    <s v="video"/>
    <n v="26806"/>
    <n v="307"/>
    <n v="1.145265985227188E-2"/>
    <n v="18"/>
    <n v="3"/>
    <n v="0.16666666666666666"/>
    <n v="402.09"/>
    <n v="0"/>
    <n v="-402.09"/>
    <n v="0"/>
    <n v="1.3097394136807816"/>
    <n v="134.03"/>
  </r>
  <r>
    <s v="2024-04-03"/>
    <x v="28"/>
    <s v="video"/>
    <n v="25348"/>
    <n v="265"/>
    <n v="1.0454473725737731E-2"/>
    <n v="10"/>
    <n v="4"/>
    <n v="0.4"/>
    <n v="380.22"/>
    <n v="0"/>
    <n v="-380.22"/>
    <n v="0"/>
    <n v="1.4347924528301887"/>
    <n v="95.055000000000007"/>
  </r>
  <r>
    <s v="2024-04-04"/>
    <x v="28"/>
    <s v="video"/>
    <n v="28560"/>
    <n v="196"/>
    <n v="6.8627450980392156E-3"/>
    <n v="9"/>
    <n v="1"/>
    <n v="0.1111111111111111"/>
    <n v="428.41"/>
    <n v="0"/>
    <n v="-428.41"/>
    <n v="0"/>
    <n v="2.1857653061224491"/>
    <n v="428.41"/>
  </r>
  <r>
    <s v="2024-04-05"/>
    <x v="28"/>
    <s v="video"/>
    <n v="19288"/>
    <n v="225"/>
    <n v="1.1665284114475321E-2"/>
    <n v="9"/>
    <n v="4"/>
    <n v="0.44444444444444442"/>
    <n v="289.32"/>
    <n v="1373.74"/>
    <n v="1084.42"/>
    <n v="4.7481681183464675"/>
    <n v="1.2858666666666667"/>
    <n v="72.33"/>
  </r>
  <r>
    <s v="2024-04-06"/>
    <x v="28"/>
    <s v="video"/>
    <n v="19642"/>
    <n v="219"/>
    <n v="1.1149577436106303E-2"/>
    <n v="8"/>
    <n v="3"/>
    <n v="0.375"/>
    <n v="294.63"/>
    <n v="2230.7600000000002"/>
    <n v="1936.13"/>
    <n v="7.5713946305535762"/>
    <n v="1.3453424657534245"/>
    <n v="98.21"/>
  </r>
  <r>
    <s v="2024-04-07"/>
    <x v="28"/>
    <s v="video"/>
    <n v="26888"/>
    <n v="220"/>
    <n v="8.1820886640880698E-3"/>
    <n v="13"/>
    <n v="4"/>
    <n v="0.30769230769230771"/>
    <n v="403.32"/>
    <n v="4389.07"/>
    <n v="3985.7499999999995"/>
    <n v="10.882351482693641"/>
    <n v="1.8332727272727272"/>
    <n v="100.83"/>
  </r>
  <r>
    <s v="2024-04-08"/>
    <x v="28"/>
    <s v="video"/>
    <n v="26564"/>
    <n v="299"/>
    <n v="1.1255834964613763E-2"/>
    <n v="13"/>
    <n v="2"/>
    <n v="0.15384615384615385"/>
    <n v="398.47"/>
    <n v="0"/>
    <n v="-398.47"/>
    <n v="0"/>
    <n v="1.3326755852842811"/>
    <n v="199.23500000000001"/>
  </r>
  <r>
    <s v="2024-04-09"/>
    <x v="28"/>
    <s v="video"/>
    <n v="27662"/>
    <n v="197"/>
    <n v="7.1216831754753818E-3"/>
    <n v="8"/>
    <n v="3"/>
    <n v="0.375"/>
    <n v="414.94"/>
    <n v="2237.48"/>
    <n v="1822.54"/>
    <n v="5.3922976815925194"/>
    <n v="2.1062944162436548"/>
    <n v="138.31333333333333"/>
  </r>
  <r>
    <s v="2024-04-10"/>
    <x v="28"/>
    <s v="video"/>
    <n v="21090"/>
    <n v="173"/>
    <n v="8.2029397818871499E-3"/>
    <n v="6"/>
    <n v="1"/>
    <n v="0.16666666666666666"/>
    <n v="316.35000000000002"/>
    <n v="1203.5"/>
    <n v="887.15"/>
    <n v="3.8043306464359095"/>
    <n v="1.828612716763006"/>
    <n v="316.35000000000002"/>
  </r>
  <r>
    <s v="2024-04-11"/>
    <x v="28"/>
    <s v="video"/>
    <n v="22888"/>
    <n v="252"/>
    <n v="1.1010136315973435E-2"/>
    <n v="16"/>
    <n v="6"/>
    <n v="0.375"/>
    <n v="343.33"/>
    <n v="7704.29"/>
    <n v="7360.96"/>
    <n v="22.439897474732767"/>
    <n v="1.3624206349206349"/>
    <n v="57.221666666666664"/>
  </r>
  <r>
    <s v="2024-04-12"/>
    <x v="28"/>
    <s v="video"/>
    <n v="16383"/>
    <n v="156"/>
    <n v="9.5220655557590184E-3"/>
    <n v="10"/>
    <n v="2"/>
    <n v="0.2"/>
    <n v="245.75"/>
    <n v="1145.3499999999999"/>
    <n v="899.59999999999991"/>
    <n v="4.6606307222787384"/>
    <n v="1.5753205128205128"/>
    <n v="122.875"/>
  </r>
  <r>
    <s v="2024-04-13"/>
    <x v="28"/>
    <s v="video"/>
    <n v="18380"/>
    <n v="184"/>
    <n v="1.0010881392818281E-2"/>
    <n v="13"/>
    <n v="2"/>
    <n v="0.15384615384615385"/>
    <n v="275.70999999999998"/>
    <n v="235.96"/>
    <n v="-39.749999999999972"/>
    <n v="0.85582677450944844"/>
    <n v="1.4984239130434782"/>
    <n v="137.85499999999999"/>
  </r>
  <r>
    <s v="2024-04-14"/>
    <x v="28"/>
    <s v="video"/>
    <n v="16478"/>
    <n v="122"/>
    <n v="7.4038111421288995E-3"/>
    <n v="4"/>
    <n v="0"/>
    <n v="0"/>
    <n v="247.18"/>
    <n v="0"/>
    <n v="-247.18"/>
    <n v="0"/>
    <n v="2.026065573770492"/>
    <n v="0"/>
  </r>
  <r>
    <s v="2024-04-15"/>
    <x v="28"/>
    <s v="video"/>
    <n v="18152"/>
    <n v="195"/>
    <n v="1.0742617893345087E-2"/>
    <n v="11"/>
    <n v="2"/>
    <n v="0.18181818181818182"/>
    <n v="272.27999999999997"/>
    <n v="1023.37"/>
    <n v="751.09"/>
    <n v="3.7585206405171152"/>
    <n v="1.3963076923076922"/>
    <n v="136.13999999999999"/>
  </r>
  <r>
    <s v="2024-04-16"/>
    <x v="28"/>
    <s v="video"/>
    <n v="27093"/>
    <n v="232"/>
    <n v="8.5630974790536305E-3"/>
    <n v="16"/>
    <n v="2"/>
    <n v="0.125"/>
    <n v="406.4"/>
    <n v="0"/>
    <n v="-406.4"/>
    <n v="0"/>
    <n v="1.7517241379310344"/>
    <n v="203.2"/>
  </r>
  <r>
    <s v="2024-04-17"/>
    <x v="28"/>
    <s v="video"/>
    <n v="30064"/>
    <n v="265"/>
    <n v="8.8145290047897812E-3"/>
    <n v="18"/>
    <n v="4"/>
    <n v="0.22222222222222221"/>
    <n v="450.97"/>
    <n v="3249.41"/>
    <n v="2798.4399999999996"/>
    <n v="7.2053795152670901"/>
    <n v="1.7017735849056606"/>
    <n v="112.74250000000001"/>
  </r>
  <r>
    <s v="2024-04-18"/>
    <x v="28"/>
    <s v="video"/>
    <n v="29179"/>
    <n v="193"/>
    <n v="6.6143459337194557E-3"/>
    <n v="13"/>
    <n v="5"/>
    <n v="0.38461538461538464"/>
    <n v="437.69"/>
    <n v="2172.1799999999998"/>
    <n v="1734.4899999999998"/>
    <n v="4.962827572025863"/>
    <n v="2.267823834196891"/>
    <n v="87.537999999999997"/>
  </r>
  <r>
    <s v="2024-04-19"/>
    <x v="28"/>
    <s v="video"/>
    <n v="26093"/>
    <n v="280"/>
    <n v="1.0730847353696393E-2"/>
    <n v="19"/>
    <n v="4"/>
    <n v="0.21052631578947367"/>
    <n v="391.4"/>
    <n v="1465.64"/>
    <n v="1074.2400000000002"/>
    <n v="3.7446090955544205"/>
    <n v="1.3978571428571427"/>
    <n v="97.85"/>
  </r>
  <r>
    <s v="2024-04-20"/>
    <x v="28"/>
    <s v="video"/>
    <n v="22741"/>
    <n v="162"/>
    <n v="7.1236972868387498E-3"/>
    <n v="10"/>
    <n v="2"/>
    <n v="0.2"/>
    <n v="341.12"/>
    <n v="0"/>
    <n v="-341.12"/>
    <n v="0"/>
    <n v="2.105679012345679"/>
    <n v="170.56"/>
  </r>
  <r>
    <s v="2024-04-21"/>
    <x v="28"/>
    <s v="video"/>
    <n v="27889"/>
    <n v="184"/>
    <n v="6.5975832765606509E-3"/>
    <n v="13"/>
    <n v="0"/>
    <n v="0"/>
    <n v="418.34"/>
    <n v="0"/>
    <n v="-418.34"/>
    <n v="0"/>
    <n v="2.273586956521739"/>
    <n v="0"/>
  </r>
  <r>
    <s v="2024-04-22"/>
    <x v="28"/>
    <s v="video"/>
    <n v="23299"/>
    <n v="165"/>
    <n v="7.0818490063951243E-3"/>
    <n v="6"/>
    <n v="0"/>
    <n v="0"/>
    <n v="349.49"/>
    <n v="0"/>
    <n v="-349.49"/>
    <n v="0"/>
    <n v="2.1181212121212121"/>
    <n v="0"/>
  </r>
  <r>
    <s v="2024-04-23"/>
    <x v="28"/>
    <s v="video"/>
    <n v="24470"/>
    <n v="241"/>
    <n v="9.84879444217409E-3"/>
    <n v="9"/>
    <n v="3"/>
    <n v="0.33333333333333331"/>
    <n v="367.05"/>
    <n v="2019.5"/>
    <n v="1652.45"/>
    <n v="5.5019752077373649"/>
    <n v="1.5230290456431537"/>
    <n v="122.35000000000001"/>
  </r>
  <r>
    <s v="2024-04-24"/>
    <x v="28"/>
    <s v="video"/>
    <n v="19712"/>
    <n v="155"/>
    <n v="7.8632305194805199E-3"/>
    <n v="6"/>
    <n v="2"/>
    <n v="0.33333333333333331"/>
    <n v="295.68"/>
    <n v="0"/>
    <n v="-295.68"/>
    <n v="0"/>
    <n v="1.9076129032258065"/>
    <n v="147.84"/>
  </r>
  <r>
    <s v="2024-04-25"/>
    <x v="28"/>
    <s v="video"/>
    <n v="23830"/>
    <n v="207"/>
    <n v="8.6865295845572812E-3"/>
    <n v="13"/>
    <n v="4"/>
    <n v="0.30769230769230771"/>
    <n v="357.45"/>
    <n v="3682.22"/>
    <n v="3324.77"/>
    <n v="10.301356833123513"/>
    <n v="1.7268115942028985"/>
    <n v="89.362499999999997"/>
  </r>
  <r>
    <s v="2024-04-26"/>
    <x v="28"/>
    <s v="video"/>
    <n v="26039"/>
    <n v="179"/>
    <n v="6.8743039287223013E-3"/>
    <n v="10"/>
    <n v="1"/>
    <n v="0.1"/>
    <n v="390.59"/>
    <n v="0"/>
    <n v="-390.59"/>
    <n v="0"/>
    <n v="2.182067039106145"/>
    <n v="390.59"/>
  </r>
  <r>
    <s v="2024-04-27"/>
    <x v="28"/>
    <s v="video"/>
    <n v="24458"/>
    <n v="229"/>
    <n v="9.3629896148499474E-3"/>
    <n v="13"/>
    <n v="2"/>
    <n v="0.15384615384615385"/>
    <n v="366.87"/>
    <n v="0"/>
    <n v="-366.87"/>
    <n v="0"/>
    <n v="1.6020524017467248"/>
    <n v="183.435"/>
  </r>
  <r>
    <s v="2024-04-28"/>
    <x v="28"/>
    <s v="video"/>
    <n v="21956"/>
    <n v="204"/>
    <n v="9.2913098925122978E-3"/>
    <n v="14"/>
    <n v="1"/>
    <n v="7.1428571428571425E-2"/>
    <n v="329.35"/>
    <n v="0"/>
    <n v="-329.35"/>
    <n v="0"/>
    <n v="1.6144607843137255"/>
    <n v="329.35"/>
  </r>
  <r>
    <s v="2024-04-29"/>
    <x v="28"/>
    <s v="video"/>
    <n v="17026"/>
    <n v="188"/>
    <n v="1.1041935862798074E-2"/>
    <n v="10"/>
    <n v="0"/>
    <n v="0"/>
    <n v="255.39"/>
    <n v="0"/>
    <n v="-255.39"/>
    <n v="0"/>
    <n v="1.3584574468085107"/>
    <n v="0"/>
  </r>
  <r>
    <s v="2024-04-30"/>
    <x v="28"/>
    <s v="video"/>
    <n v="24780"/>
    <n v="218"/>
    <n v="8.7974172719935424E-3"/>
    <n v="15"/>
    <n v="4"/>
    <n v="0.26666666666666666"/>
    <n v="371.71"/>
    <n v="3196.01"/>
    <n v="2824.3"/>
    <n v="8.5981275725700161"/>
    <n v="1.705091743119266"/>
    <n v="92.927499999999995"/>
  </r>
  <r>
    <s v="2024-05-01"/>
    <x v="28"/>
    <s v="video"/>
    <n v="22094"/>
    <n v="198"/>
    <n v="8.9617090612836067E-3"/>
    <n v="14"/>
    <n v="2"/>
    <n v="0.14285714285714285"/>
    <n v="331.41"/>
    <n v="2220.1999999999998"/>
    <n v="1888.7899999999997"/>
    <n v="6.6992546996167874"/>
    <n v="1.6737878787878788"/>
    <n v="165.70500000000001"/>
  </r>
  <r>
    <s v="2024-05-02"/>
    <x v="28"/>
    <s v="video"/>
    <n v="27325"/>
    <n v="291"/>
    <n v="1.0649588289112534E-2"/>
    <n v="20"/>
    <n v="4"/>
    <n v="0.2"/>
    <n v="409.88"/>
    <n v="6128.59"/>
    <n v="5718.71"/>
    <n v="14.952156728798673"/>
    <n v="1.4085223367697595"/>
    <n v="102.47"/>
  </r>
  <r>
    <s v="2024-05-03"/>
    <x v="28"/>
    <s v="video"/>
    <n v="21273"/>
    <n v="167"/>
    <n v="7.8503267052131807E-3"/>
    <n v="11"/>
    <n v="2"/>
    <n v="0.18181818181818182"/>
    <n v="319.10000000000002"/>
    <n v="2819.09"/>
    <n v="2499.9900000000002"/>
    <n v="8.8345032905045446"/>
    <n v="1.9107784431137727"/>
    <n v="159.55000000000001"/>
  </r>
  <r>
    <s v="2024-05-04"/>
    <x v="28"/>
    <s v="video"/>
    <n v="27989"/>
    <n v="188"/>
    <n v="6.7169245060559506E-3"/>
    <n v="7"/>
    <n v="2"/>
    <n v="0.2857142857142857"/>
    <n v="419.84"/>
    <n v="1127.3"/>
    <n v="707.46"/>
    <n v="2.6850705030487805"/>
    <n v="2.233191489361702"/>
    <n v="209.92"/>
  </r>
  <r>
    <s v="2024-05-05"/>
    <x v="28"/>
    <s v="video"/>
    <n v="23444"/>
    <n v="264"/>
    <n v="1.1260876983449923E-2"/>
    <n v="18"/>
    <n v="2"/>
    <n v="0.1111111111111111"/>
    <n v="351.67"/>
    <n v="580.34"/>
    <n v="228.67000000000002"/>
    <n v="1.6502402820826343"/>
    <n v="1.3320833333333333"/>
    <n v="175.83500000000001"/>
  </r>
  <r>
    <s v="2024-05-06"/>
    <x v="28"/>
    <s v="video"/>
    <n v="27937"/>
    <n v="195"/>
    <n v="6.9799906933457421E-3"/>
    <n v="13"/>
    <n v="1"/>
    <n v="7.6923076923076927E-2"/>
    <n v="419.06"/>
    <n v="0"/>
    <n v="-419.06"/>
    <n v="0"/>
    <n v="2.149025641025641"/>
    <n v="419.06"/>
  </r>
  <r>
    <s v="2024-05-07"/>
    <x v="28"/>
    <s v="video"/>
    <n v="21714"/>
    <n v="218"/>
    <n v="1.0039605784286636E-2"/>
    <n v="13"/>
    <n v="1"/>
    <n v="7.6923076923076927E-2"/>
    <n v="325.70999999999998"/>
    <n v="0"/>
    <n v="-325.70999999999998"/>
    <n v="0"/>
    <n v="1.4940825688073394"/>
    <n v="325.70999999999998"/>
  </r>
  <r>
    <s v="2024-05-08"/>
    <x v="28"/>
    <s v="video"/>
    <n v="30187"/>
    <n v="347"/>
    <n v="1.1495014410176566E-2"/>
    <n v="20"/>
    <n v="4"/>
    <n v="0.2"/>
    <n v="452.81"/>
    <n v="0"/>
    <n v="-452.81"/>
    <n v="0"/>
    <n v="1.3049279538904899"/>
    <n v="113.2025"/>
  </r>
  <r>
    <s v="2024-05-09"/>
    <x v="28"/>
    <s v="video"/>
    <n v="16780"/>
    <n v="153"/>
    <n v="9.1179976162097734E-3"/>
    <n v="10"/>
    <n v="3"/>
    <n v="0.3"/>
    <n v="251.71"/>
    <n v="1376.37"/>
    <n v="1124.6599999999999"/>
    <n v="5.4680783441261767"/>
    <n v="1.6451633986928105"/>
    <n v="83.903333333333336"/>
  </r>
  <r>
    <s v="2024-05-10"/>
    <x v="28"/>
    <s v="video"/>
    <n v="25384"/>
    <n v="230"/>
    <n v="9.0608257169870789E-3"/>
    <n v="14"/>
    <n v="6"/>
    <n v="0.42857142857142855"/>
    <n v="380.76"/>
    <n v="2945.03"/>
    <n v="2564.2700000000004"/>
    <n v="7.7346097279125967"/>
    <n v="1.6554782608695653"/>
    <n v="63.46"/>
  </r>
  <r>
    <s v="2024-05-11"/>
    <x v="28"/>
    <s v="video"/>
    <n v="25966"/>
    <n v="272"/>
    <n v="1.047523684818609E-2"/>
    <n v="16"/>
    <n v="4"/>
    <n v="0.25"/>
    <n v="389.5"/>
    <n v="2469.71"/>
    <n v="2080.21"/>
    <n v="6.3407188703465982"/>
    <n v="1.431985294117647"/>
    <n v="97.375"/>
  </r>
  <r>
    <s v="2024-05-12"/>
    <x v="28"/>
    <s v="video"/>
    <n v="23736"/>
    <n v="164"/>
    <n v="6.9093360296595885E-3"/>
    <n v="10"/>
    <n v="2"/>
    <n v="0.2"/>
    <n v="356.04"/>
    <n v="246.14"/>
    <n v="-109.90000000000003"/>
    <n v="0.6913268172115492"/>
    <n v="2.1709756097560975"/>
    <n v="178.02"/>
  </r>
  <r>
    <s v="2024-05-13"/>
    <x v="28"/>
    <s v="video"/>
    <n v="27558"/>
    <n v="190"/>
    <n v="6.8945496770447786E-3"/>
    <n v="10"/>
    <n v="1"/>
    <n v="0.1"/>
    <n v="413.37"/>
    <n v="726.63"/>
    <n v="313.26"/>
    <n v="1.7578198708179114"/>
    <n v="2.1756315789473684"/>
    <n v="413.37"/>
  </r>
  <r>
    <s v="2024-05-14"/>
    <x v="28"/>
    <s v="video"/>
    <n v="29258"/>
    <n v="194"/>
    <n v="6.6306651172328935E-3"/>
    <n v="13"/>
    <n v="2"/>
    <n v="0.15384615384615385"/>
    <n v="438.88"/>
    <n v="772.06"/>
    <n v="333.17999999999995"/>
    <n v="1.7591596791833757"/>
    <n v="2.2622680412371134"/>
    <n v="219.44"/>
  </r>
  <r>
    <s v="2024-05-15"/>
    <x v="28"/>
    <s v="video"/>
    <n v="18607"/>
    <n v="153"/>
    <n v="8.2227118826248193E-3"/>
    <n v="8"/>
    <n v="2"/>
    <n v="0.25"/>
    <n v="279.11"/>
    <n v="0"/>
    <n v="-279.11"/>
    <n v="0"/>
    <n v="1.8242483660130719"/>
    <n v="139.55500000000001"/>
  </r>
  <r>
    <s v="2024-05-16"/>
    <x v="28"/>
    <s v="video"/>
    <n v="26844"/>
    <n v="196"/>
    <n v="7.3014453881686779E-3"/>
    <n v="9"/>
    <n v="2"/>
    <n v="0.22222222222222221"/>
    <n v="402.66"/>
    <n v="0"/>
    <n v="-402.66"/>
    <n v="0"/>
    <n v="2.0543877551020411"/>
    <n v="201.33"/>
  </r>
  <r>
    <s v="2024-05-17"/>
    <x v="28"/>
    <s v="video"/>
    <n v="25972"/>
    <n v="218"/>
    <n v="8.3936547050669948E-3"/>
    <n v="12"/>
    <n v="1"/>
    <n v="8.3333333333333329E-2"/>
    <n v="389.59"/>
    <n v="1129.52"/>
    <n v="739.93000000000006"/>
    <n v="2.8992530609101879"/>
    <n v="1.7871100917431191"/>
    <n v="389.59"/>
  </r>
  <r>
    <s v="2024-05-18"/>
    <x v="28"/>
    <s v="video"/>
    <n v="24376"/>
    <n v="243"/>
    <n v="9.9688217919264854E-3"/>
    <n v="15"/>
    <n v="2"/>
    <n v="0.13333333333333333"/>
    <n v="365.64"/>
    <n v="675.47"/>
    <n v="309.83000000000004"/>
    <n v="1.8473635269664153"/>
    <n v="1.5046913580246912"/>
    <n v="182.82"/>
  </r>
  <r>
    <s v="2024-05-19"/>
    <x v="28"/>
    <s v="video"/>
    <n v="18072"/>
    <n v="124"/>
    <n v="6.8614431164231958E-3"/>
    <n v="4"/>
    <n v="1"/>
    <n v="0.25"/>
    <n v="271.08"/>
    <n v="0"/>
    <n v="-271.08"/>
    <n v="0"/>
    <n v="2.1861290322580644"/>
    <n v="271.08"/>
  </r>
  <r>
    <s v="2024-05-20"/>
    <x v="28"/>
    <s v="video"/>
    <n v="29304"/>
    <n v="280"/>
    <n v="9.5550095550095554E-3"/>
    <n v="18"/>
    <n v="1"/>
    <n v="5.5555555555555552E-2"/>
    <n v="439.56"/>
    <n v="1603.48"/>
    <n v="1163.92"/>
    <n v="3.6479206479206479"/>
    <n v="1.5698571428571428"/>
    <n v="439.56"/>
  </r>
  <r>
    <s v="2024-05-21"/>
    <x v="28"/>
    <s v="video"/>
    <n v="18762"/>
    <n v="199"/>
    <n v="1.0606545144440892E-2"/>
    <n v="12"/>
    <n v="3"/>
    <n v="0.25"/>
    <n v="281.43"/>
    <n v="0"/>
    <n v="-281.43"/>
    <n v="0"/>
    <n v="1.4142211055276381"/>
    <n v="93.81"/>
  </r>
  <r>
    <s v="2024-05-22"/>
    <x v="28"/>
    <s v="video"/>
    <n v="23825"/>
    <n v="265"/>
    <n v="1.112277019937041E-2"/>
    <n v="18"/>
    <n v="3"/>
    <n v="0.16666666666666666"/>
    <n v="357.38"/>
    <n v="3547.75"/>
    <n v="3190.37"/>
    <n v="9.9271084000223855"/>
    <n v="1.3486037735849057"/>
    <n v="119.12666666666667"/>
  </r>
  <r>
    <s v="2024-05-23"/>
    <x v="28"/>
    <s v="video"/>
    <n v="20994"/>
    <n v="187"/>
    <n v="8.9073068495760695E-3"/>
    <n v="8"/>
    <n v="0"/>
    <n v="0"/>
    <n v="314.92"/>
    <n v="0"/>
    <n v="-314.92"/>
    <n v="0"/>
    <n v="1.6840641711229947"/>
    <n v="0"/>
  </r>
  <r>
    <s v="2024-05-24"/>
    <x v="28"/>
    <s v="video"/>
    <n v="27826"/>
    <n v="307"/>
    <n v="1.1032846977646804E-2"/>
    <n v="12"/>
    <n v="1"/>
    <n v="8.3333333333333329E-2"/>
    <n v="417.4"/>
    <n v="0"/>
    <n v="-417.4"/>
    <n v="0"/>
    <n v="1.3596091205211727"/>
    <n v="417.4"/>
  </r>
  <r>
    <s v="2024-05-25"/>
    <x v="28"/>
    <s v="video"/>
    <n v="27165"/>
    <n v="293"/>
    <n v="1.0785937787594331E-2"/>
    <n v="13"/>
    <n v="1"/>
    <n v="7.6923076923076927E-2"/>
    <n v="407.48"/>
    <n v="0"/>
    <n v="-407.48"/>
    <n v="0"/>
    <n v="1.3907167235494882"/>
    <n v="407.48"/>
  </r>
  <r>
    <s v="2024-05-26"/>
    <x v="28"/>
    <s v="video"/>
    <n v="19146"/>
    <n v="211"/>
    <n v="1.1020578710957903E-2"/>
    <n v="13"/>
    <n v="3"/>
    <n v="0.23076923076923078"/>
    <n v="287.19"/>
    <n v="3938.49"/>
    <n v="3651.2999999999997"/>
    <n v="13.713882795361954"/>
    <n v="1.3610900473933649"/>
    <n v="95.73"/>
  </r>
  <r>
    <s v="2024-05-27"/>
    <x v="28"/>
    <s v="video"/>
    <n v="18919"/>
    <n v="169"/>
    <n v="8.9328188593477461E-3"/>
    <n v="7"/>
    <n v="1"/>
    <n v="0.14285714285714285"/>
    <n v="283.79000000000002"/>
    <n v="2210.33"/>
    <n v="1926.54"/>
    <n v="7.7886112970858727"/>
    <n v="1.6792307692307693"/>
    <n v="283.79000000000002"/>
  </r>
  <r>
    <s v="2024-05-28"/>
    <x v="28"/>
    <s v="video"/>
    <n v="28964"/>
    <n v="250"/>
    <n v="8.6314045021405883E-3"/>
    <n v="16"/>
    <n v="3"/>
    <n v="0.1875"/>
    <n v="434.46"/>
    <n v="3908.81"/>
    <n v="3474.35"/>
    <n v="8.9969387285365752"/>
    <n v="1.7378399999999998"/>
    <n v="144.82"/>
  </r>
  <r>
    <s v="2024-05-29"/>
    <x v="28"/>
    <s v="video"/>
    <n v="27738"/>
    <n v="178"/>
    <n v="6.4171894152426278E-3"/>
    <n v="9"/>
    <n v="2"/>
    <n v="0.22222222222222221"/>
    <n v="416.08"/>
    <n v="1850.71"/>
    <n v="1434.63"/>
    <n v="4.4479667371659302"/>
    <n v="2.3375280898876403"/>
    <n v="208.04"/>
  </r>
  <r>
    <s v="2024-05-30"/>
    <x v="28"/>
    <s v="video"/>
    <n v="27340"/>
    <n v="234"/>
    <n v="8.5588880760790048E-3"/>
    <n v="10"/>
    <n v="2"/>
    <n v="0.2"/>
    <n v="410.11"/>
    <n v="0"/>
    <n v="-410.11"/>
    <n v="0"/>
    <n v="1.7526068376068378"/>
    <n v="205.05500000000001"/>
  </r>
  <r>
    <s v="2024-05-31"/>
    <x v="28"/>
    <s v="video"/>
    <n v="18861"/>
    <n v="191"/>
    <n v="1.012671650495732E-2"/>
    <n v="7"/>
    <n v="0"/>
    <n v="0"/>
    <n v="282.92"/>
    <n v="0"/>
    <n v="-282.92"/>
    <n v="0"/>
    <n v="1.4812565445026178"/>
    <n v="0"/>
  </r>
  <r>
    <s v="2024-06-01"/>
    <x v="28"/>
    <s v="video"/>
    <n v="26572"/>
    <n v="246"/>
    <n v="9.2578654222489846E-3"/>
    <n v="14"/>
    <n v="3"/>
    <n v="0.21428571428571427"/>
    <n v="398.59"/>
    <n v="2447.4"/>
    <n v="2048.81"/>
    <n v="6.1401440076268852"/>
    <n v="1.6202845528455283"/>
    <n v="132.86333333333332"/>
  </r>
  <r>
    <s v="2024-06-02"/>
    <x v="28"/>
    <s v="video"/>
    <n v="29478"/>
    <n v="242"/>
    <n v="8.2095121785738523E-3"/>
    <n v="11"/>
    <n v="1"/>
    <n v="9.0909090909090912E-2"/>
    <n v="442.18"/>
    <n v="0"/>
    <n v="-442.18"/>
    <n v="0"/>
    <n v="1.8271900826446281"/>
    <n v="442.18"/>
  </r>
  <r>
    <s v="2024-06-03"/>
    <x v="28"/>
    <s v="video"/>
    <n v="17659"/>
    <n v="153"/>
    <n v="8.6641372671159185E-3"/>
    <n v="5"/>
    <n v="0"/>
    <n v="0"/>
    <n v="264.89"/>
    <n v="0"/>
    <n v="-264.89"/>
    <n v="0"/>
    <n v="1.7313071895424836"/>
    <n v="0"/>
  </r>
  <r>
    <s v="2024-06-04"/>
    <x v="28"/>
    <s v="video"/>
    <n v="30237"/>
    <n v="240"/>
    <n v="7.9372953666038294E-3"/>
    <n v="16"/>
    <n v="3"/>
    <n v="0.1875"/>
    <n v="453.56"/>
    <n v="1899.8"/>
    <n v="1446.24"/>
    <n v="4.1886409736308314"/>
    <n v="1.8898333333333333"/>
    <n v="151.18666666666667"/>
  </r>
  <r>
    <s v="2024-06-05"/>
    <x v="28"/>
    <s v="video"/>
    <n v="25870"/>
    <n v="224"/>
    <n v="8.6586780054116741E-3"/>
    <n v="15"/>
    <n v="1"/>
    <n v="6.6666666666666666E-2"/>
    <n v="388.05"/>
    <n v="0"/>
    <n v="-388.05"/>
    <n v="0"/>
    <n v="1.7323660714285716"/>
    <n v="388.05"/>
  </r>
  <r>
    <s v="2024-06-06"/>
    <x v="28"/>
    <s v="video"/>
    <n v="26544"/>
    <n v="272"/>
    <n v="1.0247136829415311E-2"/>
    <n v="11"/>
    <n v="3"/>
    <n v="0.27272727272727271"/>
    <n v="398.17"/>
    <n v="4215.43"/>
    <n v="3817.26"/>
    <n v="10.587010573373183"/>
    <n v="1.4638602941176471"/>
    <n v="132.72333333333333"/>
  </r>
  <r>
    <s v="2024-06-07"/>
    <x v="28"/>
    <s v="video"/>
    <n v="18110"/>
    <n v="161"/>
    <n v="8.8901159580342358E-3"/>
    <n v="7"/>
    <n v="0"/>
    <n v="0"/>
    <n v="271.66000000000003"/>
    <n v="0"/>
    <n v="-271.66000000000003"/>
    <n v="0"/>
    <n v="1.6873291925465841"/>
    <n v="0"/>
  </r>
  <r>
    <s v="2024-06-08"/>
    <x v="28"/>
    <s v="video"/>
    <n v="21238"/>
    <n v="172"/>
    <n v="8.0986910255202941E-3"/>
    <n v="11"/>
    <n v="1"/>
    <n v="9.0909090909090912E-2"/>
    <n v="318.58"/>
    <n v="0"/>
    <n v="-318.58"/>
    <n v="0"/>
    <n v="1.8522093023255812"/>
    <n v="318.58"/>
  </r>
  <r>
    <s v="2024-06-09"/>
    <x v="28"/>
    <s v="video"/>
    <n v="24880"/>
    <n v="215"/>
    <n v="8.641479099678457E-3"/>
    <n v="11"/>
    <n v="3"/>
    <n v="0.27272727272727271"/>
    <n v="373.2"/>
    <n v="0"/>
    <n v="-373.2"/>
    <n v="0"/>
    <n v="1.7358139534883721"/>
    <n v="124.39999999999999"/>
  </r>
  <r>
    <s v="2024-06-10"/>
    <x v="28"/>
    <s v="video"/>
    <n v="26864"/>
    <n v="285"/>
    <n v="1.0608993448481239E-2"/>
    <n v="16"/>
    <n v="3"/>
    <n v="0.1875"/>
    <n v="402.97"/>
    <n v="3554.11"/>
    <n v="3151.1400000000003"/>
    <n v="8.8197880735538625"/>
    <n v="1.4139298245614036"/>
    <n v="134.32333333333335"/>
  </r>
  <r>
    <s v="2024-06-11"/>
    <x v="28"/>
    <s v="video"/>
    <n v="26532"/>
    <n v="301"/>
    <n v="1.1344791195537465E-2"/>
    <n v="12"/>
    <n v="2"/>
    <n v="0.16666666666666666"/>
    <n v="397.99"/>
    <n v="707.71"/>
    <n v="309.72000000000003"/>
    <n v="1.7782105078017036"/>
    <n v="1.3222259136212624"/>
    <n v="198.995"/>
  </r>
  <r>
    <s v="2024-06-12"/>
    <x v="28"/>
    <s v="video"/>
    <n v="17809"/>
    <n v="179"/>
    <n v="1.0051097759559773E-2"/>
    <n v="12"/>
    <n v="1"/>
    <n v="8.3333333333333329E-2"/>
    <n v="267.14"/>
    <n v="0"/>
    <n v="-267.14"/>
    <n v="0"/>
    <n v="1.4924022346368715"/>
    <n v="267.14"/>
  </r>
  <r>
    <s v="2024-06-13"/>
    <x v="28"/>
    <s v="video"/>
    <n v="29069"/>
    <n v="183"/>
    <n v="6.2953661976676185E-3"/>
    <n v="7"/>
    <n v="1"/>
    <n v="0.14285714285714285"/>
    <n v="436.04"/>
    <n v="0"/>
    <n v="-436.04"/>
    <n v="0"/>
    <n v="2.3827322404371585"/>
    <n v="436.04"/>
  </r>
  <r>
    <s v="2024-06-14"/>
    <x v="28"/>
    <s v="video"/>
    <n v="26314"/>
    <n v="175"/>
    <n v="6.6504522307516915E-3"/>
    <n v="6"/>
    <n v="1"/>
    <n v="0.16666666666666666"/>
    <n v="394.72"/>
    <n v="0"/>
    <n v="-394.72"/>
    <n v="0"/>
    <n v="2.2555428571428573"/>
    <n v="394.72"/>
  </r>
  <r>
    <s v="2024-06-15"/>
    <x v="28"/>
    <s v="video"/>
    <n v="21017"/>
    <n v="185"/>
    <n v="8.8023980587143748E-3"/>
    <n v="10"/>
    <n v="2"/>
    <n v="0.2"/>
    <n v="315.26"/>
    <n v="0"/>
    <n v="-315.26"/>
    <n v="0"/>
    <n v="1.704108108108108"/>
    <n v="157.63"/>
  </r>
  <r>
    <s v="2024-06-16"/>
    <x v="28"/>
    <s v="video"/>
    <n v="26793"/>
    <n v="225"/>
    <n v="8.3977158212966072E-3"/>
    <n v="13"/>
    <n v="3"/>
    <n v="0.23076923076923078"/>
    <n v="401.9"/>
    <n v="538.27"/>
    <n v="136.37"/>
    <n v="1.339313262005474"/>
    <n v="1.7862222222222222"/>
    <n v="133.96666666666667"/>
  </r>
  <r>
    <s v="2024-06-17"/>
    <x v="28"/>
    <s v="video"/>
    <n v="29289"/>
    <n v="265"/>
    <n v="9.0477653726655054E-3"/>
    <n v="17"/>
    <n v="2"/>
    <n v="0.11764705882352941"/>
    <n v="439.34"/>
    <n v="0"/>
    <n v="-439.34"/>
    <n v="0"/>
    <n v="1.65788679245283"/>
    <n v="219.67"/>
  </r>
  <r>
    <s v="2024-08-26"/>
    <x v="29"/>
    <s v="affiliate"/>
    <n v="70592"/>
    <n v="2235"/>
    <n v="3.166081142339075E-2"/>
    <n v="35"/>
    <n v="3"/>
    <n v="8.5714285714285715E-2"/>
    <n v="635.33000000000004"/>
    <n v="1114.56"/>
    <n v="479.2299999999999"/>
    <n v="1.7543009144853854"/>
    <n v="0.28426398210290832"/>
    <n v="211.77666666666667"/>
  </r>
  <r>
    <s v="2024-08-27"/>
    <x v="29"/>
    <s v="affiliate"/>
    <n v="69818"/>
    <n v="1877"/>
    <n v="2.6884184594230715E-2"/>
    <n v="35"/>
    <n v="5"/>
    <n v="0.14285714285714285"/>
    <n v="628.37"/>
    <n v="2364.4"/>
    <n v="1736.0300000000002"/>
    <n v="3.762751245285421"/>
    <n v="0.33477357485348963"/>
    <n v="125.67400000000001"/>
  </r>
  <r>
    <s v="2024-08-28"/>
    <x v="29"/>
    <s v="affiliate"/>
    <n v="65036"/>
    <n v="2010"/>
    <n v="3.0905959776123992E-2"/>
    <n v="35"/>
    <n v="6"/>
    <n v="0.17142857142857143"/>
    <n v="585.33000000000004"/>
    <n v="4043.34"/>
    <n v="3458.01"/>
    <n v="6.9077956024806513"/>
    <n v="0.29120895522388063"/>
    <n v="97.555000000000007"/>
  </r>
  <r>
    <s v="2024-08-29"/>
    <x v="29"/>
    <s v="affiliate"/>
    <n v="91851"/>
    <n v="2314"/>
    <n v="2.5192975580015459E-2"/>
    <n v="35"/>
    <n v="4"/>
    <n v="0.11428571428571428"/>
    <n v="826.66"/>
    <n v="2966.75"/>
    <n v="2140.09"/>
    <n v="3.5888394261244043"/>
    <n v="0.35724286949006051"/>
    <n v="206.66499999999999"/>
  </r>
  <r>
    <s v="2024-08-30"/>
    <x v="29"/>
    <s v="affiliate"/>
    <n v="100717"/>
    <n v="1984"/>
    <n v="1.9698759891577391E-2"/>
    <n v="35"/>
    <n v="5"/>
    <n v="0.14285714285714285"/>
    <n v="906.46"/>
    <n v="673.74"/>
    <n v="-232.72000000000003"/>
    <n v="0.74326500893586034"/>
    <n v="0.45688508064516131"/>
    <n v="181.292"/>
  </r>
  <r>
    <s v="2024-08-31"/>
    <x v="29"/>
    <s v="affiliate"/>
    <n v="83313"/>
    <n v="2348"/>
    <n v="2.8182876621895742E-2"/>
    <n v="35"/>
    <n v="6"/>
    <n v="0.17142857142857143"/>
    <n v="749.82"/>
    <n v="1231.6199999999999"/>
    <n v="481.79999999999984"/>
    <n v="1.6425542130111224"/>
    <n v="0.31934412265758094"/>
    <n v="124.97000000000001"/>
  </r>
  <r>
    <s v="2024-09-01"/>
    <x v="29"/>
    <s v="affiliate"/>
    <n v="102460"/>
    <n v="2636"/>
    <n v="2.572711301971501E-2"/>
    <n v="35"/>
    <n v="7"/>
    <n v="0.2"/>
    <n v="922.14"/>
    <n v="6936.63"/>
    <n v="6014.49"/>
    <n v="7.522317652417204"/>
    <n v="0.34982549317147194"/>
    <n v="131.7342857142857"/>
  </r>
  <r>
    <s v="2024-09-02"/>
    <x v="29"/>
    <s v="affiliate"/>
    <n v="77431"/>
    <n v="1544"/>
    <n v="1.9940333974764628E-2"/>
    <n v="35"/>
    <n v="8"/>
    <n v="0.22857142857142856"/>
    <n v="696.88"/>
    <n v="6591.19"/>
    <n v="5894.3099999999995"/>
    <n v="9.4581420043622995"/>
    <n v="0.45134715025906735"/>
    <n v="87.11"/>
  </r>
  <r>
    <s v="2024-09-03"/>
    <x v="29"/>
    <s v="affiliate"/>
    <n v="98292"/>
    <n v="2583"/>
    <n v="2.6278842632157247E-2"/>
    <n v="35"/>
    <n v="7"/>
    <n v="0.2"/>
    <n v="884.63"/>
    <n v="437.93"/>
    <n v="-446.7"/>
    <n v="0.49504312537445033"/>
    <n v="0.342481610530391"/>
    <n v="126.37571428571428"/>
  </r>
  <r>
    <s v="2024-09-04"/>
    <x v="29"/>
    <s v="affiliate"/>
    <n v="78706"/>
    <n v="2053"/>
    <n v="2.6084415419408941E-2"/>
    <n v="35"/>
    <n v="8"/>
    <n v="0.22857142857142856"/>
    <n v="708.36"/>
    <n v="5680.5"/>
    <n v="4972.1400000000003"/>
    <n v="8.0192275114348632"/>
    <n v="0.34503653190452999"/>
    <n v="88.545000000000002"/>
  </r>
  <r>
    <s v="2024-09-05"/>
    <x v="29"/>
    <s v="affiliate"/>
    <n v="75876"/>
    <n v="2260"/>
    <n v="2.9785439401128155E-2"/>
    <n v="35"/>
    <n v="4"/>
    <n v="0.11428571428571428"/>
    <n v="682.89"/>
    <n v="2232.73"/>
    <n v="1549.8400000000001"/>
    <n v="3.2695309639912726"/>
    <n v="0.30216371681415927"/>
    <n v="170.7225"/>
  </r>
  <r>
    <s v="2024-09-06"/>
    <x v="29"/>
    <s v="affiliate"/>
    <n v="109260"/>
    <n v="2660"/>
    <n v="2.4345597656965038E-2"/>
    <n v="35"/>
    <n v="6"/>
    <n v="0.17142857142857143"/>
    <n v="983.34"/>
    <n v="2165.09"/>
    <n v="1181.75"/>
    <n v="2.2017715134134686"/>
    <n v="0.36967669172932333"/>
    <n v="163.89000000000001"/>
  </r>
  <r>
    <s v="2024-09-07"/>
    <x v="29"/>
    <s v="affiliate"/>
    <n v="75027"/>
    <n v="1457"/>
    <n v="1.9419675583456621E-2"/>
    <n v="35"/>
    <n v="7"/>
    <n v="0.2"/>
    <n v="675.25"/>
    <n v="5434.33"/>
    <n v="4759.08"/>
    <n v="8.0478785634950025"/>
    <n v="0.46345229924502401"/>
    <n v="96.464285714285708"/>
  </r>
  <r>
    <s v="2024-09-08"/>
    <x v="29"/>
    <s v="affiliate"/>
    <n v="81154"/>
    <n v="2516"/>
    <n v="3.1002784828843926E-2"/>
    <n v="35"/>
    <n v="4"/>
    <n v="0.11428571428571428"/>
    <n v="730.39"/>
    <n v="2307.73"/>
    <n v="1577.3400000000001"/>
    <n v="3.1595859746163009"/>
    <n v="0.29029809220985692"/>
    <n v="182.5975"/>
  </r>
  <r>
    <s v="2024-09-09"/>
    <x v="29"/>
    <s v="affiliate"/>
    <n v="99377"/>
    <n v="2195"/>
    <n v="2.2087605784034535E-2"/>
    <n v="35"/>
    <n v="5"/>
    <n v="0.14285714285714285"/>
    <n v="894.4"/>
    <n v="2284.23"/>
    <n v="1389.83"/>
    <n v="2.5539244186046512"/>
    <n v="0.40747152619589977"/>
    <n v="178.88"/>
  </r>
  <r>
    <s v="2024-09-10"/>
    <x v="29"/>
    <s v="affiliate"/>
    <n v="95291"/>
    <n v="2249"/>
    <n v="2.3601389428172651E-2"/>
    <n v="35"/>
    <n v="5"/>
    <n v="0.14285714285714285"/>
    <n v="857.62"/>
    <n v="3180.86"/>
    <n v="2323.2400000000002"/>
    <n v="3.7089386907954571"/>
    <n v="0.38133392618941753"/>
    <n v="171.524"/>
  </r>
  <r>
    <s v="2024-09-11"/>
    <x v="29"/>
    <s v="affiliate"/>
    <n v="117758"/>
    <n v="3608"/>
    <n v="3.0639107321795547E-2"/>
    <n v="35"/>
    <n v="8"/>
    <n v="0.22857142857142856"/>
    <n v="1059.83"/>
    <n v="514.94000000000005"/>
    <n v="-544.88999999999987"/>
    <n v="0.48587037543757028"/>
    <n v="0.29374445676274941"/>
    <n v="132.47874999999999"/>
  </r>
  <r>
    <s v="2024-09-12"/>
    <x v="29"/>
    <s v="affiliate"/>
    <n v="114688"/>
    <n v="2843"/>
    <n v="2.4788992745535716E-2"/>
    <n v="35"/>
    <n v="6"/>
    <n v="0.17142857142857143"/>
    <n v="1032.2"/>
    <n v="6272.49"/>
    <n v="5240.29"/>
    <n v="6.0768165084285988"/>
    <n v="0.36306718255364051"/>
    <n v="172.03333333333333"/>
  </r>
  <r>
    <s v="2024-09-13"/>
    <x v="29"/>
    <s v="affiliate"/>
    <n v="80268"/>
    <n v="2542"/>
    <n v="3.1668909154332986E-2"/>
    <n v="35"/>
    <n v="1"/>
    <n v="2.8571428571428571E-2"/>
    <n v="722.42"/>
    <n v="0"/>
    <n v="-722.42"/>
    <n v="0"/>
    <n v="0.28419354838709676"/>
    <n v="722.42"/>
  </r>
  <r>
    <s v="2024-09-14"/>
    <x v="29"/>
    <s v="affiliate"/>
    <n v="88790"/>
    <n v="2574"/>
    <n v="2.8989751098096633E-2"/>
    <n v="35"/>
    <n v="6"/>
    <n v="0.17142857142857143"/>
    <n v="799.11"/>
    <n v="7285.21"/>
    <n v="6486.1"/>
    <n v="9.1166547784410152"/>
    <n v="0.31045454545454548"/>
    <n v="133.185"/>
  </r>
  <r>
    <s v="2024-09-15"/>
    <x v="29"/>
    <s v="affiliate"/>
    <n v="98817"/>
    <n v="3052"/>
    <n v="3.0885373974113766E-2"/>
    <n v="35"/>
    <n v="9"/>
    <n v="0.25714285714285712"/>
    <n v="889.36"/>
    <n v="2340.1999999999998"/>
    <n v="1450.8399999999997"/>
    <n v="2.6313303948907079"/>
    <n v="0.29140235910878115"/>
    <n v="98.817777777777778"/>
  </r>
  <r>
    <s v="2024-09-16"/>
    <x v="29"/>
    <s v="affiliate"/>
    <n v="82691"/>
    <n v="1568"/>
    <n v="1.8962160331837806E-2"/>
    <n v="35"/>
    <n v="6"/>
    <n v="0.17142857142857143"/>
    <n v="744.22"/>
    <n v="934.55"/>
    <n v="190.32999999999993"/>
    <n v="1.2557442691677192"/>
    <n v="0.47463010204081635"/>
    <n v="124.03666666666668"/>
  </r>
  <r>
    <s v="2024-09-17"/>
    <x v="29"/>
    <s v="affiliate"/>
    <n v="109903"/>
    <n v="3008"/>
    <n v="2.736958954714612E-2"/>
    <n v="35"/>
    <n v="8"/>
    <n v="0.22857142857142856"/>
    <n v="989.13"/>
    <n v="4498.03"/>
    <n v="3508.8999999999996"/>
    <n v="4.5474608999828128"/>
    <n v="0.32883311170212765"/>
    <n v="123.64125"/>
  </r>
  <r>
    <s v="2024-09-18"/>
    <x v="29"/>
    <s v="affiliate"/>
    <n v="84492"/>
    <n v="1810"/>
    <n v="2.1422146475405957E-2"/>
    <n v="35"/>
    <n v="6"/>
    <n v="0.17142857142857143"/>
    <n v="760.43"/>
    <n v="1187.3"/>
    <n v="426.87"/>
    <n v="1.5613534447615165"/>
    <n v="0.42012707182320441"/>
    <n v="126.73833333333333"/>
  </r>
  <r>
    <s v="2024-09-19"/>
    <x v="29"/>
    <s v="affiliate"/>
    <n v="117847"/>
    <n v="2558"/>
    <n v="2.1706110465264283E-2"/>
    <n v="35"/>
    <n v="9"/>
    <n v="0.25714285714285712"/>
    <n v="1060.6300000000001"/>
    <n v="3496.21"/>
    <n v="2435.58"/>
    <n v="3.2963521680510639"/>
    <n v="0.41463252541047696"/>
    <n v="117.84777777777779"/>
  </r>
  <r>
    <s v="2024-09-20"/>
    <x v="29"/>
    <s v="affiliate"/>
    <n v="90400"/>
    <n v="2071"/>
    <n v="2.2909292035398231E-2"/>
    <n v="35"/>
    <n v="12"/>
    <n v="0.34285714285714286"/>
    <n v="813.6"/>
    <n v="6691"/>
    <n v="5877.4"/>
    <n v="8.2239429695181911"/>
    <n v="0.39285369386769675"/>
    <n v="67.8"/>
  </r>
  <r>
    <s v="2024-09-21"/>
    <x v="29"/>
    <s v="affiliate"/>
    <n v="116186"/>
    <n v="3510"/>
    <n v="3.0210180228254696E-2"/>
    <n v="35"/>
    <n v="7"/>
    <n v="0.2"/>
    <n v="1045.68"/>
    <n v="2611.56"/>
    <n v="1565.8799999999999"/>
    <n v="2.4974753270599033"/>
    <n v="0.29791452991452994"/>
    <n v="149.38285714285715"/>
  </r>
  <r>
    <s v="2024-09-22"/>
    <x v="29"/>
    <s v="affiliate"/>
    <n v="85643"/>
    <n v="2372"/>
    <n v="2.7696367478953328E-2"/>
    <n v="35"/>
    <n v="5"/>
    <n v="0.14285714285714285"/>
    <n v="770.79"/>
    <n v="0"/>
    <n v="-770.79"/>
    <n v="0"/>
    <n v="0.32495362563237773"/>
    <n v="154.15799999999999"/>
  </r>
  <r>
    <s v="2024-09-23"/>
    <x v="29"/>
    <s v="affiliate"/>
    <n v="85032"/>
    <n v="2102"/>
    <n v="2.4720105372095211E-2"/>
    <n v="35"/>
    <n v="11"/>
    <n v="0.31428571428571428"/>
    <n v="765.29"/>
    <n v="6515.64"/>
    <n v="5750.35"/>
    <n v="8.51394896052477"/>
    <n v="0.36407706945765933"/>
    <n v="69.571818181818173"/>
  </r>
  <r>
    <s v="2024-09-24"/>
    <x v="29"/>
    <s v="affiliate"/>
    <n v="111491"/>
    <n v="3168"/>
    <n v="2.8414849629118045E-2"/>
    <n v="35"/>
    <n v="8"/>
    <n v="0.22857142857142856"/>
    <n v="1003.42"/>
    <n v="2755.11"/>
    <n v="1751.69"/>
    <n v="2.7457196388351841"/>
    <n v="0.31673611111111111"/>
    <n v="125.42749999999999"/>
  </r>
  <r>
    <s v="2024-09-25"/>
    <x v="29"/>
    <s v="affiliate"/>
    <n v="83544"/>
    <n v="1917"/>
    <n v="2.2945992530881931E-2"/>
    <n v="35"/>
    <n v="5"/>
    <n v="0.14285714285714285"/>
    <n v="751.9"/>
    <n v="7618.51"/>
    <n v="6866.6100000000006"/>
    <n v="10.132344726692381"/>
    <n v="0.39222743870631194"/>
    <n v="150.38"/>
  </r>
  <r>
    <s v="2024-09-26"/>
    <x v="29"/>
    <s v="affiliate"/>
    <n v="70712"/>
    <n v="2233"/>
    <n v="3.1578798506618398E-2"/>
    <n v="35"/>
    <n v="4"/>
    <n v="0.11428571428571428"/>
    <n v="636.41"/>
    <n v="614.05999999999995"/>
    <n v="-22.350000000000023"/>
    <n v="0.96488113008909349"/>
    <n v="0.28500223914017014"/>
    <n v="159.10249999999999"/>
  </r>
  <r>
    <s v="2024-09-27"/>
    <x v="29"/>
    <s v="affiliate"/>
    <n v="99804"/>
    <n v="1935"/>
    <n v="1.9388000480942649E-2"/>
    <n v="35"/>
    <n v="3"/>
    <n v="8.5714285714285715E-2"/>
    <n v="898.24"/>
    <n v="0"/>
    <n v="-898.24"/>
    <n v="0"/>
    <n v="0.46420671834625321"/>
    <n v="299.41333333333336"/>
  </r>
  <r>
    <s v="2024-09-28"/>
    <x v="29"/>
    <s v="affiliate"/>
    <n v="92045"/>
    <n v="2418"/>
    <n v="2.6269759356836331E-2"/>
    <n v="35"/>
    <n v="7"/>
    <n v="0.2"/>
    <n v="828.41"/>
    <n v="1929.86"/>
    <n v="1101.4499999999998"/>
    <n v="2.3295952487294938"/>
    <n v="0.34260132340777499"/>
    <n v="118.3442857142857"/>
  </r>
  <r>
    <s v="2024-09-29"/>
    <x v="29"/>
    <s v="affiliate"/>
    <n v="90926"/>
    <n v="2039"/>
    <n v="2.2424828981809385E-2"/>
    <n v="35"/>
    <n v="5"/>
    <n v="0.14285714285714285"/>
    <n v="818.34"/>
    <n v="5587.01"/>
    <n v="4768.67"/>
    <n v="6.8272478431947601"/>
    <n v="0.40134379597842079"/>
    <n v="163.66800000000001"/>
  </r>
  <r>
    <s v="2024-09-30"/>
    <x v="29"/>
    <s v="affiliate"/>
    <n v="105708"/>
    <n v="2127"/>
    <n v="2.0121466681802702E-2"/>
    <n v="35"/>
    <n v="3"/>
    <n v="8.5714285714285715E-2"/>
    <n v="951.38"/>
    <n v="351.63"/>
    <n v="-599.75"/>
    <n v="0.36959994954697389"/>
    <n v="0.44728725905030559"/>
    <n v="317.12666666666667"/>
  </r>
  <r>
    <s v="2024-10-01"/>
    <x v="29"/>
    <s v="affiliate"/>
    <n v="113148"/>
    <n v="2553"/>
    <n v="2.2563368331742495E-2"/>
    <n v="35"/>
    <n v="9"/>
    <n v="0.25714285714285712"/>
    <n v="1018.34"/>
    <n v="3963.63"/>
    <n v="2945.29"/>
    <n v="3.8922462046074986"/>
    <n v="0.39887974931453196"/>
    <n v="113.14888888888889"/>
  </r>
  <r>
    <s v="2024-10-02"/>
    <x v="29"/>
    <s v="affiliate"/>
    <n v="115007"/>
    <n v="3257"/>
    <n v="2.8320015303416313E-2"/>
    <n v="35"/>
    <n v="4"/>
    <n v="0.11428571428571428"/>
    <n v="1035.07"/>
    <n v="1898.52"/>
    <n v="863.45"/>
    <n v="1.8341947887582484"/>
    <n v="0.31779858765735336"/>
    <n v="258.76749999999998"/>
  </r>
  <r>
    <s v="2024-10-03"/>
    <x v="29"/>
    <s v="affiliate"/>
    <n v="65856"/>
    <n v="1759"/>
    <n v="2.6709791059280855E-2"/>
    <n v="35"/>
    <n v="7"/>
    <n v="0.2"/>
    <n v="592.71"/>
    <n v="4186.82"/>
    <n v="3594.1099999999997"/>
    <n v="7.0638592228914634"/>
    <n v="0.3369584991472428"/>
    <n v="84.672857142857154"/>
  </r>
  <r>
    <s v="2024-10-04"/>
    <x v="29"/>
    <s v="affiliate"/>
    <n v="85713"/>
    <n v="2311"/>
    <n v="2.6962071097733131E-2"/>
    <n v="35"/>
    <n v="6"/>
    <n v="0.17142857142857143"/>
    <n v="771.42"/>
    <n v="4264.3599999999997"/>
    <n v="3492.9399999999996"/>
    <n v="5.5279354955795803"/>
    <n v="0.33380354824751191"/>
    <n v="128.57"/>
  </r>
  <r>
    <s v="2024-10-05"/>
    <x v="29"/>
    <s v="affiliate"/>
    <n v="106271"/>
    <n v="3227"/>
    <n v="3.0365763002136049E-2"/>
    <n v="35"/>
    <n v="3"/>
    <n v="8.5714285714285715E-2"/>
    <n v="956.44"/>
    <n v="822.98"/>
    <n v="-133.46000000000004"/>
    <n v="0.86046171218267742"/>
    <n v="0.29638673690734429"/>
    <n v="318.81333333333333"/>
  </r>
  <r>
    <s v="2024-10-06"/>
    <x v="29"/>
    <s v="affiliate"/>
    <n v="74437"/>
    <n v="1603"/>
    <n v="2.1534989319827506E-2"/>
    <n v="35"/>
    <n v="9"/>
    <n v="0.25714285714285712"/>
    <n v="669.94"/>
    <n v="1443.86"/>
    <n v="773.91999999999985"/>
    <n v="2.1552079290682746"/>
    <n v="0.41792888334373052"/>
    <n v="74.437777777777782"/>
  </r>
  <r>
    <s v="2024-10-07"/>
    <x v="29"/>
    <s v="affiliate"/>
    <n v="95080"/>
    <n v="2054"/>
    <n v="2.1602860748843079E-2"/>
    <n v="35"/>
    <n v="4"/>
    <n v="0.11428571428571428"/>
    <n v="855.72"/>
    <n v="0"/>
    <n v="-855.72"/>
    <n v="0"/>
    <n v="0.41661148977604673"/>
    <n v="213.93"/>
  </r>
  <r>
    <s v="2024-10-08"/>
    <x v="29"/>
    <s v="affiliate"/>
    <n v="90341"/>
    <n v="2297"/>
    <n v="2.5425886363887935E-2"/>
    <n v="35"/>
    <n v="4"/>
    <n v="0.11428571428571428"/>
    <n v="813.07"/>
    <n v="817.89"/>
    <n v="4.8199999999999363"/>
    <n v="1.0059281488678711"/>
    <n v="0.35397039616891601"/>
    <n v="203.26750000000001"/>
  </r>
  <r>
    <s v="2024-10-09"/>
    <x v="29"/>
    <s v="affiliate"/>
    <n v="117253"/>
    <n v="3789"/>
    <n v="3.2314738215653331E-2"/>
    <n v="35"/>
    <n v="5"/>
    <n v="0.14285714285714285"/>
    <n v="1055.28"/>
    <n v="924.38"/>
    <n v="-130.89999999999998"/>
    <n v="0.87595709195663707"/>
    <n v="0.27851148060174186"/>
    <n v="211.05599999999998"/>
  </r>
  <r>
    <s v="2024-10-10"/>
    <x v="29"/>
    <s v="affiliate"/>
    <n v="110331"/>
    <n v="2444"/>
    <n v="2.2151525863084717E-2"/>
    <n v="35"/>
    <n v="6"/>
    <n v="0.17142857142857143"/>
    <n v="992.98"/>
    <n v="2724.45"/>
    <n v="1731.4699999999998"/>
    <n v="2.7437108501681804"/>
    <n v="0.40629296235679213"/>
    <n v="165.49666666666667"/>
  </r>
  <r>
    <s v="2024-10-11"/>
    <x v="29"/>
    <s v="affiliate"/>
    <n v="66250"/>
    <n v="1558"/>
    <n v="2.3516981132075471E-2"/>
    <n v="35"/>
    <n v="8"/>
    <n v="0.22857142857142856"/>
    <n v="596.25"/>
    <n v="3036.06"/>
    <n v="2439.81"/>
    <n v="5.0919245283018864"/>
    <n v="0.38270218228498076"/>
    <n v="74.53125"/>
  </r>
  <r>
    <s v="2024-10-12"/>
    <x v="29"/>
    <s v="affiliate"/>
    <n v="92013"/>
    <n v="2836"/>
    <n v="3.0821731711823331E-2"/>
    <n v="35"/>
    <n v="5"/>
    <n v="0.14285714285714285"/>
    <n v="828.12"/>
    <n v="2385.11"/>
    <n v="1556.9900000000002"/>
    <n v="2.880150219774912"/>
    <n v="0.2920028208744711"/>
    <n v="165.624"/>
  </r>
  <r>
    <s v="2024-10-13"/>
    <x v="29"/>
    <s v="affiliate"/>
    <n v="100107"/>
    <n v="1812"/>
    <n v="1.8100632323413947E-2"/>
    <n v="35"/>
    <n v="5"/>
    <n v="0.14285714285714285"/>
    <n v="900.97"/>
    <n v="1868.69"/>
    <n v="967.72"/>
    <n v="2.0740868175410947"/>
    <n v="0.49722406181015455"/>
    <n v="180.19400000000002"/>
  </r>
  <r>
    <s v="2024-10-14"/>
    <x v="29"/>
    <s v="affiliate"/>
    <n v="77776"/>
    <n v="1439"/>
    <n v="1.8501851470890764E-2"/>
    <n v="35"/>
    <n v="6"/>
    <n v="0.17142857142857143"/>
    <n v="699.99"/>
    <n v="2204.88"/>
    <n v="1504.89"/>
    <n v="3.1498735696224234"/>
    <n v="0.48644197359277275"/>
    <n v="116.66500000000001"/>
  </r>
  <r>
    <s v="2024-10-15"/>
    <x v="29"/>
    <s v="affiliate"/>
    <n v="99831"/>
    <n v="2305"/>
    <n v="2.3089020444551293E-2"/>
    <n v="35"/>
    <n v="2"/>
    <n v="5.7142857142857141E-2"/>
    <n v="898.48"/>
    <n v="838.61"/>
    <n v="-59.870000000000005"/>
    <n v="0.93336523907043001"/>
    <n v="0.38979609544468546"/>
    <n v="449.24"/>
  </r>
  <r>
    <s v="2024-10-16"/>
    <x v="29"/>
    <s v="affiliate"/>
    <n v="87555"/>
    <n v="2309"/>
    <n v="2.6371994746159557E-2"/>
    <n v="35"/>
    <n v="8"/>
    <n v="0.22857142857142856"/>
    <n v="788"/>
    <n v="3522.23"/>
    <n v="2734.23"/>
    <n v="4.4698350253807106"/>
    <n v="0.34127327847553052"/>
    <n v="98.5"/>
  </r>
  <r>
    <s v="2024-10-17"/>
    <x v="29"/>
    <s v="affiliate"/>
    <n v="64777"/>
    <n v="2088"/>
    <n v="3.2233663182919862E-2"/>
    <n v="35"/>
    <n v="2"/>
    <n v="5.7142857142857141E-2"/>
    <n v="583"/>
    <n v="397.07"/>
    <n v="-185.93"/>
    <n v="0.6810806174957118"/>
    <n v="0.2792145593869732"/>
    <n v="291.5"/>
  </r>
  <r>
    <s v="2024-10-18"/>
    <x v="29"/>
    <s v="affiliate"/>
    <n v="105232"/>
    <n v="2511"/>
    <n v="2.3861563022654707E-2"/>
    <n v="35"/>
    <n v="5"/>
    <n v="0.14285714285714285"/>
    <n v="947.09"/>
    <n v="3313.98"/>
    <n v="2366.89"/>
    <n v="3.4991183520045612"/>
    <n v="0.37717642373556354"/>
    <n v="189.41800000000001"/>
  </r>
  <r>
    <s v="2024-10-19"/>
    <x v="29"/>
    <s v="affiliate"/>
    <n v="66174"/>
    <n v="2146"/>
    <n v="3.2429655151570105E-2"/>
    <n v="35"/>
    <n v="6"/>
    <n v="0.17142857142857143"/>
    <n v="595.57000000000005"/>
    <n v="4437.57"/>
    <n v="3841.9999999999995"/>
    <n v="7.4509629430629474"/>
    <n v="0.27752562907735323"/>
    <n v="99.26166666666667"/>
  </r>
  <r>
    <s v="2024-10-20"/>
    <x v="29"/>
    <s v="affiliate"/>
    <n v="73123"/>
    <n v="2055"/>
    <n v="2.8103332740724532E-2"/>
    <n v="35"/>
    <n v="4"/>
    <n v="0.11428571428571428"/>
    <n v="658.11"/>
    <n v="129.63"/>
    <n v="-528.48"/>
    <n v="0.19697315038519395"/>
    <n v="0.32024817518248178"/>
    <n v="164.5275"/>
  </r>
  <r>
    <s v="2024-10-21"/>
    <x v="29"/>
    <s v="affiliate"/>
    <n v="113255"/>
    <n v="2971"/>
    <n v="2.6232837402322195E-2"/>
    <n v="35"/>
    <n v="4"/>
    <n v="0.11428571428571428"/>
    <n v="1019.3"/>
    <n v="2255.0500000000002"/>
    <n v="1235.7500000000002"/>
    <n v="2.2123516138526442"/>
    <n v="0.34308313699091214"/>
    <n v="254.82499999999999"/>
  </r>
  <r>
    <s v="2024-10-22"/>
    <x v="29"/>
    <s v="affiliate"/>
    <n v="70511"/>
    <n v="1927"/>
    <n v="2.7329069223241763E-2"/>
    <n v="35"/>
    <n v="3"/>
    <n v="8.5714285714285715E-2"/>
    <n v="634.6"/>
    <n v="0"/>
    <n v="-634.6"/>
    <n v="0"/>
    <n v="0.32932018681888947"/>
    <n v="211.53333333333333"/>
  </r>
  <r>
    <s v="2024-10-23"/>
    <x v="29"/>
    <s v="affiliate"/>
    <n v="71803"/>
    <n v="1732"/>
    <n v="2.4121554809687619E-2"/>
    <n v="35"/>
    <n v="6"/>
    <n v="0.17142857142857143"/>
    <n v="646.23"/>
    <n v="1869.3"/>
    <n v="1223.07"/>
    <n v="2.8926233693886076"/>
    <n v="0.3731120092378753"/>
    <n v="107.705"/>
  </r>
  <r>
    <s v="2024-10-24"/>
    <x v="29"/>
    <s v="affiliate"/>
    <n v="102238"/>
    <n v="2351"/>
    <n v="2.299536375907197E-2"/>
    <n v="35"/>
    <n v="7"/>
    <n v="0.2"/>
    <n v="920.15"/>
    <n v="4992.8500000000004"/>
    <n v="4072.7000000000003"/>
    <n v="5.4261261750801504"/>
    <n v="0.39138664398128453"/>
    <n v="131.44999999999999"/>
  </r>
  <r>
    <s v="2024-10-25"/>
    <x v="29"/>
    <s v="affiliate"/>
    <n v="73970"/>
    <n v="1460"/>
    <n v="1.9737731512775449E-2"/>
    <n v="35"/>
    <n v="6"/>
    <n v="0.17142857142857143"/>
    <n v="665.73"/>
    <n v="206.33"/>
    <n v="-459.4"/>
    <n v="0.30993045228546107"/>
    <n v="0.45597945205479451"/>
    <n v="110.955"/>
  </r>
  <r>
    <s v="2024-10-26"/>
    <x v="29"/>
    <s v="affiliate"/>
    <n v="67541"/>
    <n v="1487"/>
    <n v="2.2016256792170681E-2"/>
    <n v="35"/>
    <n v="9"/>
    <n v="0.25714285714285712"/>
    <n v="607.87"/>
    <n v="2228.3000000000002"/>
    <n v="1620.4300000000003"/>
    <n v="3.6657509006860023"/>
    <n v="0.40878950907868189"/>
    <n v="67.541111111111107"/>
  </r>
  <r>
    <s v="2024-10-27"/>
    <x v="29"/>
    <s v="affiliate"/>
    <n v="114831"/>
    <n v="2693"/>
    <n v="2.3451855335231777E-2"/>
    <n v="35"/>
    <n v="4"/>
    <n v="0.11428571428571428"/>
    <n v="1033.48"/>
    <n v="3163.59"/>
    <n v="2130.11"/>
    <n v="3.0611042303673028"/>
    <n v="0.38376531748978837"/>
    <n v="258.37"/>
  </r>
  <r>
    <s v="2024-07-22"/>
    <x v="30"/>
    <s v="paid_search"/>
    <n v="14882"/>
    <n v="641"/>
    <n v="4.3072167719392554E-2"/>
    <n v="31"/>
    <n v="1"/>
    <n v="3.2258064516129031E-2"/>
    <n v="267.89"/>
    <n v="0"/>
    <n v="-267.89"/>
    <n v="0"/>
    <n v="0.41792511700468016"/>
    <n v="267.89"/>
  </r>
  <r>
    <s v="2024-07-23"/>
    <x v="30"/>
    <s v="paid_search"/>
    <n v="16561"/>
    <n v="554"/>
    <n v="3.3452086226677134E-2"/>
    <n v="24"/>
    <n v="4"/>
    <n v="0.16666666666666666"/>
    <n v="298.10000000000002"/>
    <n v="0"/>
    <n v="-298.10000000000002"/>
    <n v="0"/>
    <n v="0.53808664259927796"/>
    <n v="74.525000000000006"/>
  </r>
  <r>
    <s v="2024-07-24"/>
    <x v="30"/>
    <s v="paid_search"/>
    <n v="16295"/>
    <n v="556"/>
    <n v="3.4120895980362075E-2"/>
    <n v="26"/>
    <n v="5"/>
    <n v="0.19230769230769232"/>
    <n v="293.32"/>
    <n v="2633.11"/>
    <n v="2339.79"/>
    <n v="8.9769194054275196"/>
    <n v="0.52755395683453232"/>
    <n v="58.664000000000001"/>
  </r>
  <r>
    <s v="2024-07-25"/>
    <x v="30"/>
    <s v="paid_search"/>
    <n v="11963"/>
    <n v="385"/>
    <n v="3.2182562902282039E-2"/>
    <n v="15"/>
    <n v="2"/>
    <n v="0.13333333333333333"/>
    <n v="215.34"/>
    <n v="0"/>
    <n v="-215.34"/>
    <n v="0"/>
    <n v="0.55932467532467534"/>
    <n v="107.67"/>
  </r>
  <r>
    <s v="2024-07-26"/>
    <x v="30"/>
    <s v="paid_search"/>
    <n v="15211"/>
    <n v="458"/>
    <n v="3.0109788968509632E-2"/>
    <n v="16"/>
    <n v="1"/>
    <n v="6.25E-2"/>
    <n v="273.81"/>
    <n v="1770.48"/>
    <n v="1496.67"/>
    <n v="6.4660896241919579"/>
    <n v="0.59783842794759823"/>
    <n v="273.81"/>
  </r>
  <r>
    <s v="2024-07-27"/>
    <x v="30"/>
    <s v="paid_search"/>
    <n v="16767"/>
    <n v="462"/>
    <n v="2.755412417248166E-2"/>
    <n v="22"/>
    <n v="4"/>
    <n v="0.18181818181818182"/>
    <n v="301.82"/>
    <n v="0"/>
    <n v="-301.82"/>
    <n v="0"/>
    <n v="0.65329004329004325"/>
    <n v="75.454999999999998"/>
  </r>
  <r>
    <s v="2024-07-28"/>
    <x v="30"/>
    <s v="paid_search"/>
    <n v="11038"/>
    <n v="484"/>
    <n v="4.3848523283203482E-2"/>
    <n v="20"/>
    <n v="5"/>
    <n v="0.25"/>
    <n v="198.7"/>
    <n v="2812.82"/>
    <n v="2614.1200000000003"/>
    <n v="14.156114745848013"/>
    <n v="0.41053719008264461"/>
    <n v="39.739999999999995"/>
  </r>
  <r>
    <s v="2024-07-29"/>
    <x v="30"/>
    <s v="paid_search"/>
    <n v="16747"/>
    <n v="681"/>
    <n v="4.0663999522302499E-2"/>
    <n v="30"/>
    <n v="7"/>
    <n v="0.23333333333333334"/>
    <n v="301.45"/>
    <n v="5305.23"/>
    <n v="5003.78"/>
    <n v="17.599037983081772"/>
    <n v="0.44265785609397945"/>
    <n v="43.06428571428571"/>
  </r>
  <r>
    <s v="2024-07-30"/>
    <x v="30"/>
    <s v="paid_search"/>
    <n v="9867"/>
    <n v="392"/>
    <n v="3.9728387554474512E-2"/>
    <n v="14"/>
    <n v="1"/>
    <n v="7.1428571428571425E-2"/>
    <n v="177.61"/>
    <n v="917.16"/>
    <n v="739.55"/>
    <n v="5.1638984291425025"/>
    <n v="0.45308673469387761"/>
    <n v="177.61"/>
  </r>
  <r>
    <s v="2024-07-31"/>
    <x v="30"/>
    <s v="paid_search"/>
    <n v="10025"/>
    <n v="330"/>
    <n v="3.291770573566085E-2"/>
    <n v="23"/>
    <n v="2"/>
    <n v="8.6956521739130432E-2"/>
    <n v="180.46"/>
    <n v="0"/>
    <n v="-180.46"/>
    <n v="0"/>
    <n v="0.54684848484848492"/>
    <n v="90.23"/>
  </r>
  <r>
    <s v="2024-08-01"/>
    <x v="30"/>
    <s v="paid_search"/>
    <n v="12483"/>
    <n v="483"/>
    <n v="3.8692621965873586E-2"/>
    <n v="33"/>
    <n v="4"/>
    <n v="0.12121212121212122"/>
    <n v="224.71"/>
    <n v="0"/>
    <n v="-224.71"/>
    <n v="0"/>
    <n v="0.46523809523809523"/>
    <n v="56.177500000000002"/>
  </r>
  <r>
    <s v="2024-08-02"/>
    <x v="30"/>
    <s v="paid_search"/>
    <n v="13060"/>
    <n v="588"/>
    <n v="4.5022970903522204E-2"/>
    <n v="32"/>
    <n v="8"/>
    <n v="0.25"/>
    <n v="235.08"/>
    <n v="3623.1"/>
    <n v="3388.02"/>
    <n v="15.412200102092903"/>
    <n v="0.39979591836734696"/>
    <n v="29.385000000000002"/>
  </r>
  <r>
    <s v="2024-08-03"/>
    <x v="30"/>
    <s v="paid_search"/>
    <n v="10601"/>
    <n v="260"/>
    <n v="2.4525988114328837E-2"/>
    <n v="18"/>
    <n v="2"/>
    <n v="0.1111111111111111"/>
    <n v="190.83"/>
    <n v="948.59"/>
    <n v="757.76"/>
    <n v="4.9708641198972909"/>
    <n v="0.73396153846153855"/>
    <n v="95.415000000000006"/>
  </r>
  <r>
    <s v="2024-08-04"/>
    <x v="30"/>
    <s v="paid_search"/>
    <n v="14475"/>
    <n v="416"/>
    <n v="2.8739205526770294E-2"/>
    <n v="30"/>
    <n v="3"/>
    <n v="0.1"/>
    <n v="260.56"/>
    <n v="922.61"/>
    <n v="662.05"/>
    <n v="3.5408735032238257"/>
    <n v="0.62634615384615389"/>
    <n v="86.853333333333339"/>
  </r>
  <r>
    <s v="2024-08-05"/>
    <x v="30"/>
    <s v="paid_search"/>
    <n v="11097"/>
    <n v="487"/>
    <n v="4.3885734883301795E-2"/>
    <n v="20"/>
    <n v="0"/>
    <n v="0"/>
    <n v="199.76"/>
    <n v="0"/>
    <n v="-199.76"/>
    <n v="0"/>
    <n v="0.41018480492813142"/>
    <n v="0"/>
  </r>
  <r>
    <s v="2024-08-06"/>
    <x v="30"/>
    <s v="paid_search"/>
    <n v="9959"/>
    <n v="388"/>
    <n v="3.895973491314389E-2"/>
    <n v="28"/>
    <n v="2"/>
    <n v="7.1428571428571425E-2"/>
    <n v="179.27"/>
    <n v="2899.68"/>
    <n v="2720.41"/>
    <n v="16.174931667317452"/>
    <n v="0.46203608247422684"/>
    <n v="89.635000000000005"/>
  </r>
  <r>
    <s v="2024-08-07"/>
    <x v="30"/>
    <s v="paid_search"/>
    <n v="11923"/>
    <n v="295"/>
    <n v="2.4742095110291035E-2"/>
    <n v="13"/>
    <n v="3"/>
    <n v="0.23076923076923078"/>
    <n v="214.63"/>
    <n v="3804.41"/>
    <n v="3589.7799999999997"/>
    <n v="17.725434468620417"/>
    <n v="0.72755932203389828"/>
    <n v="71.543333333333337"/>
  </r>
  <r>
    <s v="2024-08-08"/>
    <x v="30"/>
    <s v="paid_search"/>
    <n v="11541"/>
    <n v="460"/>
    <n v="3.9857897929122262E-2"/>
    <n v="30"/>
    <n v="4"/>
    <n v="0.13333333333333333"/>
    <n v="207.74"/>
    <n v="3280.53"/>
    <n v="3072.79"/>
    <n v="15.791518243958794"/>
    <n v="0.45160869565217393"/>
    <n v="51.935000000000002"/>
  </r>
  <r>
    <s v="2024-08-09"/>
    <x v="30"/>
    <s v="paid_search"/>
    <n v="11808"/>
    <n v="459"/>
    <n v="3.8871951219512195E-2"/>
    <n v="17"/>
    <n v="3"/>
    <n v="0.17647058823529413"/>
    <n v="212.56"/>
    <n v="919.33"/>
    <n v="706.77"/>
    <n v="4.3250376364320662"/>
    <n v="0.46309368191721134"/>
    <n v="70.853333333333339"/>
  </r>
  <r>
    <s v="2024-08-10"/>
    <x v="30"/>
    <s v="paid_search"/>
    <n v="15210"/>
    <n v="429"/>
    <n v="2.8205128205128206E-2"/>
    <n v="28"/>
    <n v="6"/>
    <n v="0.21428571428571427"/>
    <n v="273.79000000000002"/>
    <n v="3432.14"/>
    <n v="3158.35"/>
    <n v="12.535666021403264"/>
    <n v="0.6382051282051282"/>
    <n v="45.631666666666668"/>
  </r>
  <r>
    <s v="2024-08-11"/>
    <x v="30"/>
    <s v="paid_search"/>
    <n v="17380"/>
    <n v="724"/>
    <n v="4.1657077100115077E-2"/>
    <n v="33"/>
    <n v="3"/>
    <n v="9.0909090909090912E-2"/>
    <n v="312.83999999999997"/>
    <n v="0"/>
    <n v="-312.83999999999997"/>
    <n v="0"/>
    <n v="0.43209944751381213"/>
    <n v="104.27999999999999"/>
  </r>
  <r>
    <s v="2024-08-12"/>
    <x v="30"/>
    <s v="paid_search"/>
    <n v="16797"/>
    <n v="674"/>
    <n v="4.012621301422873E-2"/>
    <n v="35"/>
    <n v="8"/>
    <n v="0.22857142857142856"/>
    <n v="302.36"/>
    <n v="2815.32"/>
    <n v="2512.96"/>
    <n v="9.3111522688186277"/>
    <n v="0.44860534124629081"/>
    <n v="37.795000000000002"/>
  </r>
  <r>
    <s v="2024-08-13"/>
    <x v="30"/>
    <s v="paid_search"/>
    <n v="15778"/>
    <n v="583"/>
    <n v="3.6950183800228166E-2"/>
    <n v="20"/>
    <n v="2"/>
    <n v="0.1"/>
    <n v="284.01"/>
    <n v="1534.97"/>
    <n v="1250.96"/>
    <n v="5.4046336396605756"/>
    <n v="0.48715265866209262"/>
    <n v="142.005"/>
  </r>
  <r>
    <s v="2024-08-14"/>
    <x v="30"/>
    <s v="paid_search"/>
    <n v="9908"/>
    <n v="244"/>
    <n v="2.4626564392410174E-2"/>
    <n v="13"/>
    <n v="2"/>
    <n v="0.15384615384615385"/>
    <n v="178.36"/>
    <n v="300.32"/>
    <n v="121.95999999999998"/>
    <n v="1.6837856021529489"/>
    <n v="0.73098360655737715"/>
    <n v="89.18"/>
  </r>
  <r>
    <s v="2024-08-15"/>
    <x v="30"/>
    <s v="paid_search"/>
    <n v="9838"/>
    <n v="330"/>
    <n v="3.3543403130717624E-2"/>
    <n v="18"/>
    <n v="4"/>
    <n v="0.22222222222222221"/>
    <n v="177.1"/>
    <n v="2134.71"/>
    <n v="1957.6100000000001"/>
    <n v="12.053698475437606"/>
    <n v="0.53666666666666663"/>
    <n v="44.274999999999999"/>
  </r>
  <r>
    <s v="2024-08-16"/>
    <x v="30"/>
    <s v="paid_search"/>
    <n v="16325"/>
    <n v="415"/>
    <n v="2.5421133231240428E-2"/>
    <n v="24"/>
    <n v="5"/>
    <n v="0.20833333333333334"/>
    <n v="293.85000000000002"/>
    <n v="2907.86"/>
    <n v="2614.0100000000002"/>
    <n v="9.8957291134932781"/>
    <n v="0.70807228915662657"/>
    <n v="58.77"/>
  </r>
  <r>
    <s v="2024-08-17"/>
    <x v="30"/>
    <s v="paid_search"/>
    <n v="10962"/>
    <n v="450"/>
    <n v="4.1050903119868636E-2"/>
    <n v="19"/>
    <n v="4"/>
    <n v="0.21052631578947367"/>
    <n v="197.32"/>
    <n v="120.52"/>
    <n v="-76.8"/>
    <n v="0.61078451246705856"/>
    <n v="0.43848888888888887"/>
    <n v="49.33"/>
  </r>
  <r>
    <s v="2024-08-18"/>
    <x v="30"/>
    <s v="paid_search"/>
    <n v="10225"/>
    <n v="354"/>
    <n v="3.4621026894865528E-2"/>
    <n v="16"/>
    <n v="2"/>
    <n v="0.125"/>
    <n v="184.06"/>
    <n v="2711.47"/>
    <n v="2527.41"/>
    <n v="14.731446267521459"/>
    <n v="0.51994350282485879"/>
    <n v="92.03"/>
  </r>
  <r>
    <s v="2024-08-19"/>
    <x v="30"/>
    <s v="paid_search"/>
    <n v="15356"/>
    <n v="435"/>
    <n v="2.8327689502474603E-2"/>
    <n v="16"/>
    <n v="4"/>
    <n v="0.25"/>
    <n v="276.42"/>
    <n v="2719.59"/>
    <n v="2443.17"/>
    <n v="9.8386151508573914"/>
    <n v="0.63544827586206898"/>
    <n v="69.105000000000004"/>
  </r>
  <r>
    <s v="2024-08-20"/>
    <x v="30"/>
    <s v="paid_search"/>
    <n v="12089"/>
    <n v="317"/>
    <n v="2.6222185457854246E-2"/>
    <n v="18"/>
    <n v="3"/>
    <n v="0.16666666666666666"/>
    <n v="217.61"/>
    <n v="3541.54"/>
    <n v="3323.93"/>
    <n v="16.274711640090068"/>
    <n v="0.68646687697160891"/>
    <n v="72.536666666666676"/>
  </r>
  <r>
    <s v="2024-08-21"/>
    <x v="30"/>
    <s v="paid_search"/>
    <n v="9710"/>
    <n v="430"/>
    <n v="4.4284243048403706E-2"/>
    <n v="24"/>
    <n v="1"/>
    <n v="4.1666666666666664E-2"/>
    <n v="174.78"/>
    <n v="0"/>
    <n v="-174.78"/>
    <n v="0"/>
    <n v="0.40646511627906978"/>
    <n v="174.78"/>
  </r>
  <r>
    <s v="2024-08-22"/>
    <x v="30"/>
    <s v="paid_search"/>
    <n v="17716"/>
    <n v="717"/>
    <n v="4.047188981711447E-2"/>
    <n v="35"/>
    <n v="5"/>
    <n v="0.14285714285714285"/>
    <n v="318.89"/>
    <n v="2568.88"/>
    <n v="2249.9900000000002"/>
    <n v="8.0556931857380292"/>
    <n v="0.44475592747559273"/>
    <n v="63.777999999999999"/>
  </r>
  <r>
    <s v="2024-08-23"/>
    <x v="30"/>
    <s v="paid_search"/>
    <n v="13488"/>
    <n v="584"/>
    <n v="4.3297746144721233E-2"/>
    <n v="35"/>
    <n v="4"/>
    <n v="0.11428571428571428"/>
    <n v="242.8"/>
    <n v="2126.0500000000002"/>
    <n v="1883.2500000000002"/>
    <n v="8.7563838550247119"/>
    <n v="0.41575342465753429"/>
    <n v="60.7"/>
  </r>
  <r>
    <s v="2024-08-24"/>
    <x v="30"/>
    <s v="paid_search"/>
    <n v="17784"/>
    <n v="454"/>
    <n v="2.5528565002249214E-2"/>
    <n v="28"/>
    <n v="6"/>
    <n v="0.21428571428571427"/>
    <n v="320.12"/>
    <n v="1456.92"/>
    <n v="1136.8000000000002"/>
    <n v="4.5511683118830444"/>
    <n v="0.70511013215859031"/>
    <n v="53.353333333333332"/>
  </r>
  <r>
    <s v="2024-08-25"/>
    <x v="30"/>
    <s v="paid_search"/>
    <n v="11113"/>
    <n v="321"/>
    <n v="2.8885089534779088E-2"/>
    <n v="17"/>
    <n v="2"/>
    <n v="0.11764705882352941"/>
    <n v="200.04"/>
    <n v="1444.6"/>
    <n v="1244.56"/>
    <n v="7.2215556888622272"/>
    <n v="0.62317757009345787"/>
    <n v="100.02"/>
  </r>
  <r>
    <s v="2024-08-26"/>
    <x v="30"/>
    <s v="paid_search"/>
    <n v="14426"/>
    <n v="597"/>
    <n v="4.1383612921114657E-2"/>
    <n v="35"/>
    <n v="4"/>
    <n v="0.11428571428571428"/>
    <n v="259.68"/>
    <n v="2439.33"/>
    <n v="2179.65"/>
    <n v="9.3935998151571152"/>
    <n v="0.43497487437185933"/>
    <n v="64.92"/>
  </r>
  <r>
    <s v="2024-08-27"/>
    <x v="30"/>
    <s v="paid_search"/>
    <n v="16228"/>
    <n v="547"/>
    <n v="3.3707172787774214E-2"/>
    <n v="32"/>
    <n v="5"/>
    <n v="0.15625"/>
    <n v="292.11"/>
    <n v="3123.78"/>
    <n v="2831.67"/>
    <n v="10.6938482078669"/>
    <n v="0.53402193784277885"/>
    <n v="58.422000000000004"/>
  </r>
  <r>
    <s v="2024-08-28"/>
    <x v="30"/>
    <s v="paid_search"/>
    <n v="12332"/>
    <n v="379"/>
    <n v="3.0733052221861824E-2"/>
    <n v="28"/>
    <n v="7"/>
    <n v="0.25"/>
    <n v="221.99"/>
    <n v="1856.86"/>
    <n v="1634.87"/>
    <n v="8.3646110185143474"/>
    <n v="0.58572559366754617"/>
    <n v="31.712857142857143"/>
  </r>
  <r>
    <s v="2024-08-29"/>
    <x v="30"/>
    <s v="paid_search"/>
    <n v="17288"/>
    <n v="697"/>
    <n v="4.0316982878297082E-2"/>
    <n v="35"/>
    <n v="3"/>
    <n v="8.5714285714285715E-2"/>
    <n v="311.19"/>
    <n v="1709"/>
    <n v="1397.81"/>
    <n v="5.4918217166361387"/>
    <n v="0.44647058823529412"/>
    <n v="103.73"/>
  </r>
  <r>
    <s v="2024-08-30"/>
    <x v="30"/>
    <s v="paid_search"/>
    <n v="15420"/>
    <n v="501"/>
    <n v="3.2490272373540859E-2"/>
    <n v="35"/>
    <n v="10"/>
    <n v="0.2857142857142857"/>
    <n v="277.56"/>
    <n v="2780.61"/>
    <n v="2503.0500000000002"/>
    <n v="10.018050151318635"/>
    <n v="0.5540119760479042"/>
    <n v="27.756"/>
  </r>
  <r>
    <s v="2024-08-31"/>
    <x v="30"/>
    <s v="paid_search"/>
    <n v="13023"/>
    <n v="373"/>
    <n v="2.864163403209706E-2"/>
    <n v="23"/>
    <n v="2"/>
    <n v="8.6956521739130432E-2"/>
    <n v="234.42"/>
    <n v="0"/>
    <n v="-234.42"/>
    <n v="0"/>
    <n v="0.62847184986595173"/>
    <n v="117.21"/>
  </r>
  <r>
    <s v="2024-09-01"/>
    <x v="30"/>
    <s v="paid_search"/>
    <n v="17543"/>
    <n v="606"/>
    <n v="3.4543692640939407E-2"/>
    <n v="34"/>
    <n v="1"/>
    <n v="2.9411764705882353E-2"/>
    <n v="315.79000000000002"/>
    <n v="0"/>
    <n v="-315.79000000000002"/>
    <n v="0"/>
    <n v="0.52110561056105609"/>
    <n v="315.79000000000002"/>
  </r>
  <r>
    <s v="2024-09-02"/>
    <x v="30"/>
    <s v="paid_search"/>
    <n v="15776"/>
    <n v="682"/>
    <n v="4.3230223123732252E-2"/>
    <n v="26"/>
    <n v="6"/>
    <n v="0.23076923076923078"/>
    <n v="283.97000000000003"/>
    <n v="5883.57"/>
    <n v="5599.5999999999995"/>
    <n v="20.718984399760537"/>
    <n v="0.41637829912023466"/>
    <n v="47.32833333333334"/>
  </r>
  <r>
    <s v="2024-09-03"/>
    <x v="30"/>
    <s v="paid_search"/>
    <n v="14780"/>
    <n v="411"/>
    <n v="2.7807848443843031E-2"/>
    <n v="18"/>
    <n v="3"/>
    <n v="0.16666666666666666"/>
    <n v="266.05"/>
    <n v="0"/>
    <n v="-266.05"/>
    <n v="0"/>
    <n v="0.64732360097323605"/>
    <n v="88.683333333333337"/>
  </r>
  <r>
    <s v="2024-09-04"/>
    <x v="30"/>
    <s v="paid_search"/>
    <n v="16888"/>
    <n v="681"/>
    <n v="4.0324490762671722E-2"/>
    <n v="25"/>
    <n v="2"/>
    <n v="0.08"/>
    <n v="303.99"/>
    <n v="1011.27"/>
    <n v="707.28"/>
    <n v="3.3266554820882264"/>
    <n v="0.44638766519823792"/>
    <n v="151.995"/>
  </r>
  <r>
    <s v="2024-09-05"/>
    <x v="30"/>
    <s v="paid_search"/>
    <n v="16356"/>
    <n v="428"/>
    <n v="2.6167767180239668E-2"/>
    <n v="19"/>
    <n v="4"/>
    <n v="0.21052631578947367"/>
    <n v="294.41000000000003"/>
    <n v="0"/>
    <n v="-294.41000000000003"/>
    <n v="0"/>
    <n v="0.68787383177570094"/>
    <n v="73.602500000000006"/>
  </r>
  <r>
    <s v="2024-09-06"/>
    <x v="30"/>
    <s v="paid_search"/>
    <n v="16646"/>
    <n v="716"/>
    <n v="4.3013336537306261E-2"/>
    <n v="35"/>
    <n v="5"/>
    <n v="0.14285714285714285"/>
    <n v="299.64"/>
    <n v="3720.44"/>
    <n v="3420.8"/>
    <n v="12.416366306234149"/>
    <n v="0.4184916201117318"/>
    <n v="59.927999999999997"/>
  </r>
  <r>
    <s v="2024-09-07"/>
    <x v="30"/>
    <s v="paid_search"/>
    <n v="17581"/>
    <n v="598"/>
    <n v="3.4013992378135488E-2"/>
    <n v="35"/>
    <n v="6"/>
    <n v="0.17142857142857143"/>
    <n v="316.47000000000003"/>
    <n v="1967.5"/>
    <n v="1651.03"/>
    <n v="6.217018990741618"/>
    <n v="0.52921404682274253"/>
    <n v="52.745000000000005"/>
  </r>
  <r>
    <s v="2024-09-08"/>
    <x v="30"/>
    <s v="paid_search"/>
    <n v="17267"/>
    <n v="563"/>
    <n v="3.2605548155441012E-2"/>
    <n v="35"/>
    <n v="6"/>
    <n v="0.17142857142857143"/>
    <n v="310.81"/>
    <n v="943.39"/>
    <n v="632.57999999999993"/>
    <n v="3.0352627006853061"/>
    <n v="0.55206039076376556"/>
    <n v="51.801666666666669"/>
  </r>
  <r>
    <s v="2024-09-09"/>
    <x v="30"/>
    <s v="paid_search"/>
    <n v="10621"/>
    <n v="261"/>
    <n v="2.457395725449581E-2"/>
    <n v="13"/>
    <n v="2"/>
    <n v="0.15384615384615385"/>
    <n v="191.19"/>
    <n v="0"/>
    <n v="-191.19"/>
    <n v="0"/>
    <n v="0.7325287356321839"/>
    <n v="95.594999999999999"/>
  </r>
  <r>
    <s v="2024-09-10"/>
    <x v="30"/>
    <s v="paid_search"/>
    <n v="14510"/>
    <n v="400"/>
    <n v="2.7567195037904894E-2"/>
    <n v="17"/>
    <n v="3"/>
    <n v="0.17647058823529413"/>
    <n v="261.18"/>
    <n v="0"/>
    <n v="-261.18"/>
    <n v="0"/>
    <n v="0.65295000000000003"/>
    <n v="87.06"/>
  </r>
  <r>
    <s v="2024-09-11"/>
    <x v="30"/>
    <s v="paid_search"/>
    <n v="11146"/>
    <n v="495"/>
    <n v="4.4410550870267358E-2"/>
    <n v="23"/>
    <n v="1"/>
    <n v="4.3478260869565216E-2"/>
    <n v="200.63"/>
    <n v="0"/>
    <n v="-200.63"/>
    <n v="0"/>
    <n v="0.40531313131313129"/>
    <n v="200.63"/>
  </r>
  <r>
    <s v="2024-09-12"/>
    <x v="30"/>
    <s v="paid_search"/>
    <n v="17463"/>
    <n v="705"/>
    <n v="4.0371070262841438E-2"/>
    <n v="35"/>
    <n v="3"/>
    <n v="8.5714285714285715E-2"/>
    <n v="314.33999999999997"/>
    <n v="3571.18"/>
    <n v="3256.8399999999997"/>
    <n v="11.360883120188332"/>
    <n v="0.44587234042553187"/>
    <n v="104.77999999999999"/>
  </r>
  <r>
    <s v="2024-09-13"/>
    <x v="30"/>
    <s v="paid_search"/>
    <n v="16086"/>
    <n v="571"/>
    <n v="3.5496705209498942E-2"/>
    <n v="35"/>
    <n v="2"/>
    <n v="5.7142857142857141E-2"/>
    <n v="289.55"/>
    <n v="0"/>
    <n v="-289.55"/>
    <n v="0"/>
    <n v="0.50709281961471109"/>
    <n v="144.77500000000001"/>
  </r>
  <r>
    <s v="2024-09-14"/>
    <x v="30"/>
    <s v="paid_search"/>
    <n v="13978"/>
    <n v="585"/>
    <n v="4.1851480898554873E-2"/>
    <n v="26"/>
    <n v="5"/>
    <n v="0.19230769230769232"/>
    <n v="251.61"/>
    <n v="1528.11"/>
    <n v="1276.5"/>
    <n v="6.0733277691665668"/>
    <n v="0.43010256410256414"/>
    <n v="50.322000000000003"/>
  </r>
  <r>
    <s v="2024-09-15"/>
    <x v="30"/>
    <s v="paid_search"/>
    <n v="13873"/>
    <n v="373"/>
    <n v="2.688675845166871E-2"/>
    <n v="26"/>
    <n v="4"/>
    <n v="0.15384615384615385"/>
    <n v="249.73"/>
    <n v="2731.05"/>
    <n v="2481.3200000000002"/>
    <n v="10.936010891763106"/>
    <n v="0.66951742627345845"/>
    <n v="62.432499999999997"/>
  </r>
  <r>
    <s v="2024-09-16"/>
    <x v="30"/>
    <s v="paid_search"/>
    <n v="11715"/>
    <n v="465"/>
    <n v="3.9692701664532648E-2"/>
    <n v="33"/>
    <n v="6"/>
    <n v="0.18181818181818182"/>
    <n v="210.88"/>
    <n v="5251.42"/>
    <n v="5040.54"/>
    <n v="24.902408952959028"/>
    <n v="0.453505376344086"/>
    <n v="35.146666666666668"/>
  </r>
  <r>
    <s v="2024-09-17"/>
    <x v="30"/>
    <s v="paid_search"/>
    <n v="11089"/>
    <n v="468"/>
    <n v="4.2203985932004688E-2"/>
    <n v="16"/>
    <n v="4"/>
    <n v="0.25"/>
    <n v="199.61"/>
    <n v="3705.78"/>
    <n v="3506.17"/>
    <n v="18.565101948800159"/>
    <n v="0.42651709401709403"/>
    <n v="49.902500000000003"/>
  </r>
  <r>
    <s v="2024-09-18"/>
    <x v="30"/>
    <s v="paid_search"/>
    <n v="12553"/>
    <n v="505"/>
    <n v="4.0229427228550947E-2"/>
    <n v="21"/>
    <n v="1"/>
    <n v="4.7619047619047616E-2"/>
    <n v="225.96"/>
    <n v="0"/>
    <n v="-225.96"/>
    <n v="0"/>
    <n v="0.44744554455445545"/>
    <n v="225.96"/>
  </r>
  <r>
    <s v="2024-09-19"/>
    <x v="30"/>
    <s v="paid_search"/>
    <n v="10931"/>
    <n v="468"/>
    <n v="4.281401518616778E-2"/>
    <n v="17"/>
    <n v="4"/>
    <n v="0.23529411764705882"/>
    <n v="196.77"/>
    <n v="4105.59"/>
    <n v="3908.82"/>
    <n v="20.864918432687908"/>
    <n v="0.42044871794871796"/>
    <n v="49.192500000000003"/>
  </r>
  <r>
    <s v="2024-09-20"/>
    <x v="30"/>
    <s v="paid_search"/>
    <n v="16870"/>
    <n v="681"/>
    <n v="4.0367516301126262E-2"/>
    <n v="29"/>
    <n v="5"/>
    <n v="0.17241379310344829"/>
    <n v="303.66000000000003"/>
    <n v="476.35"/>
    <n v="172.69"/>
    <n v="1.5686952512678654"/>
    <n v="0.44590308370044057"/>
    <n v="60.732000000000006"/>
  </r>
  <r>
    <s v="2024-09-21"/>
    <x v="30"/>
    <s v="paid_search"/>
    <n v="12456"/>
    <n v="311"/>
    <n v="2.4967886962106615E-2"/>
    <n v="22"/>
    <n v="5"/>
    <n v="0.22727272727272727"/>
    <n v="224.21"/>
    <n v="2392.35"/>
    <n v="2168.14"/>
    <n v="10.670130681057936"/>
    <n v="0.72093247588424436"/>
    <n v="44.841999999999999"/>
  </r>
  <r>
    <s v="2024-09-22"/>
    <x v="30"/>
    <s v="paid_search"/>
    <n v="11530"/>
    <n v="286"/>
    <n v="2.4804856895056376E-2"/>
    <n v="21"/>
    <n v="2"/>
    <n v="9.5238095238095233E-2"/>
    <n v="207.54"/>
    <n v="0"/>
    <n v="-207.54"/>
    <n v="0"/>
    <n v="0.72566433566433564"/>
    <n v="103.77"/>
  </r>
  <r>
    <s v="2024-09-23"/>
    <x v="30"/>
    <s v="paid_search"/>
    <n v="12577"/>
    <n v="496"/>
    <n v="3.9437067663194721E-2"/>
    <n v="27"/>
    <n v="5"/>
    <n v="0.18518518518518517"/>
    <n v="226.39"/>
    <n v="2143.1"/>
    <n v="1916.71"/>
    <n v="9.4664075268342245"/>
    <n v="0.45643145161290322"/>
    <n v="45.277999999999999"/>
  </r>
  <r>
    <s v="2024-09-24"/>
    <x v="30"/>
    <s v="paid_search"/>
    <n v="15610"/>
    <n v="615"/>
    <n v="3.9397821909032668E-2"/>
    <n v="21"/>
    <n v="2"/>
    <n v="9.5238095238095233E-2"/>
    <n v="280.98"/>
    <n v="0"/>
    <n v="-280.98"/>
    <n v="0"/>
    <n v="0.45687804878048782"/>
    <n v="140.49"/>
  </r>
  <r>
    <s v="2024-09-25"/>
    <x v="30"/>
    <s v="paid_search"/>
    <n v="13777"/>
    <n v="394"/>
    <n v="2.8598388618712348E-2"/>
    <n v="22"/>
    <n v="4"/>
    <n v="0.18181818181818182"/>
    <n v="247.99"/>
    <n v="0"/>
    <n v="-247.99"/>
    <n v="0"/>
    <n v="0.6294162436548224"/>
    <n v="61.997500000000002"/>
  </r>
  <r>
    <s v="2024-09-26"/>
    <x v="30"/>
    <s v="paid_search"/>
    <n v="14888"/>
    <n v="521"/>
    <n v="3.4994626544868353E-2"/>
    <n v="33"/>
    <n v="5"/>
    <n v="0.15151515151515152"/>
    <n v="268"/>
    <n v="5844.89"/>
    <n v="5576.89"/>
    <n v="21.809291044776121"/>
    <n v="0.51439539347408825"/>
    <n v="53.6"/>
  </r>
  <r>
    <s v="2024-09-27"/>
    <x v="30"/>
    <s v="paid_search"/>
    <n v="14787"/>
    <n v="576"/>
    <n v="3.8953134510042606E-2"/>
    <n v="31"/>
    <n v="7"/>
    <n v="0.22580645161290322"/>
    <n v="266.17"/>
    <n v="2938.85"/>
    <n v="2672.68"/>
    <n v="11.041251831536234"/>
    <n v="0.46210069444444446"/>
    <n v="38.024285714285718"/>
  </r>
  <r>
    <s v="2024-09-28"/>
    <x v="30"/>
    <s v="paid_search"/>
    <n v="13597"/>
    <n v="393"/>
    <n v="2.8903434581157607E-2"/>
    <n v="20"/>
    <n v="0"/>
    <n v="0"/>
    <n v="244.76"/>
    <n v="0"/>
    <n v="-244.76"/>
    <n v="0"/>
    <n v="0.6227989821882951"/>
    <n v="0"/>
  </r>
  <r>
    <s v="2024-09-29"/>
    <x v="30"/>
    <s v="paid_search"/>
    <n v="12734"/>
    <n v="567"/>
    <n v="4.4526464583006124E-2"/>
    <n v="34"/>
    <n v="5"/>
    <n v="0.14705882352941177"/>
    <n v="229.22"/>
    <n v="3028.31"/>
    <n v="2799.09"/>
    <n v="13.211368990489486"/>
    <n v="0.40426807760141092"/>
    <n v="45.844000000000001"/>
  </r>
  <r>
    <s v="2024-09-30"/>
    <x v="30"/>
    <s v="paid_search"/>
    <n v="12961"/>
    <n v="522"/>
    <n v="4.0274670164339173E-2"/>
    <n v="34"/>
    <n v="2"/>
    <n v="5.8823529411764705E-2"/>
    <n v="233.3"/>
    <n v="1256.1300000000001"/>
    <n v="1022.8300000000002"/>
    <n v="5.3841834547792544"/>
    <n v="0.44693486590038317"/>
    <n v="116.65"/>
  </r>
  <r>
    <s v="2024-10-01"/>
    <x v="30"/>
    <s v="paid_search"/>
    <n v="14326"/>
    <n v="399"/>
    <n v="2.7851458885941646E-2"/>
    <n v="17"/>
    <n v="1"/>
    <n v="5.8823529411764705E-2"/>
    <n v="257.87"/>
    <n v="1867.83"/>
    <n v="1609.96"/>
    <n v="7.243300888044363"/>
    <n v="0.64629072681704258"/>
    <n v="257.87"/>
  </r>
  <r>
    <s v="2024-10-02"/>
    <x v="30"/>
    <s v="paid_search"/>
    <n v="11208"/>
    <n v="370"/>
    <n v="3.301213418986438E-2"/>
    <n v="13"/>
    <n v="2"/>
    <n v="0.15384615384615385"/>
    <n v="201.76"/>
    <n v="2221.31"/>
    <n v="2019.55"/>
    <n v="11.009664948453608"/>
    <n v="0.54529729729729726"/>
    <n v="100.88"/>
  </r>
  <r>
    <s v="2024-10-03"/>
    <x v="30"/>
    <s v="paid_search"/>
    <n v="14653"/>
    <n v="553"/>
    <n v="3.7739712004367709E-2"/>
    <n v="35"/>
    <n v="4"/>
    <n v="0.11428571428571428"/>
    <n v="263.77"/>
    <n v="3129.02"/>
    <n v="2865.25"/>
    <n v="11.862683398415287"/>
    <n v="0.47698010849909583"/>
    <n v="65.942499999999995"/>
  </r>
  <r>
    <s v="2024-10-04"/>
    <x v="30"/>
    <s v="paid_search"/>
    <n v="11400"/>
    <n v="316"/>
    <n v="2.7719298245614036E-2"/>
    <n v="19"/>
    <n v="4"/>
    <n v="0.21052631578947367"/>
    <n v="205.21"/>
    <n v="2563.5"/>
    <n v="2358.29"/>
    <n v="12.492081282588567"/>
    <n v="0.64939873417721516"/>
    <n v="51.302500000000002"/>
  </r>
  <r>
    <s v="2024-10-05"/>
    <x v="30"/>
    <s v="paid_search"/>
    <n v="11166"/>
    <n v="418"/>
    <n v="3.7435070750492565E-2"/>
    <n v="24"/>
    <n v="3"/>
    <n v="0.125"/>
    <n v="200.99"/>
    <n v="1852.31"/>
    <n v="1651.32"/>
    <n v="9.2159311408527778"/>
    <n v="0.48083732057416267"/>
    <n v="66.99666666666667"/>
  </r>
  <r>
    <s v="2024-10-06"/>
    <x v="30"/>
    <s v="paid_search"/>
    <n v="9955"/>
    <n v="321"/>
    <n v="3.2245102963335007E-2"/>
    <n v="22"/>
    <n v="1"/>
    <n v="4.5454545454545456E-2"/>
    <n v="179.2"/>
    <n v="0"/>
    <n v="-179.2"/>
    <n v="0"/>
    <n v="0.55825545171339563"/>
    <n v="179.2"/>
  </r>
  <r>
    <s v="2024-10-07"/>
    <x v="30"/>
    <s v="paid_search"/>
    <n v="10873"/>
    <n v="405"/>
    <n v="3.7248229559459209E-2"/>
    <n v="15"/>
    <n v="2"/>
    <n v="0.13333333333333333"/>
    <n v="195.73"/>
    <n v="2409.56"/>
    <n v="2213.83"/>
    <n v="12.310631993051652"/>
    <n v="0.48328395061728391"/>
    <n v="97.864999999999995"/>
  </r>
  <r>
    <s v="2024-10-08"/>
    <x v="30"/>
    <s v="paid_search"/>
    <n v="12707"/>
    <n v="447"/>
    <n v="3.5177461241835212E-2"/>
    <n v="16"/>
    <n v="2"/>
    <n v="0.125"/>
    <n v="228.74"/>
    <n v="663.65"/>
    <n v="434.90999999999997"/>
    <n v="2.9013290198478621"/>
    <n v="0.51172259507829976"/>
    <n v="114.37"/>
  </r>
  <r>
    <s v="2024-10-09"/>
    <x v="30"/>
    <s v="paid_search"/>
    <n v="10488"/>
    <n v="278"/>
    <n v="2.6506483600305112E-2"/>
    <n v="15"/>
    <n v="1"/>
    <n v="6.6666666666666666E-2"/>
    <n v="188.79"/>
    <n v="687.85"/>
    <n v="499.06000000000006"/>
    <n v="3.6434662852905348"/>
    <n v="0.67910071942446038"/>
    <n v="188.79"/>
  </r>
  <r>
    <s v="2024-10-10"/>
    <x v="30"/>
    <s v="paid_search"/>
    <n v="15674"/>
    <n v="590"/>
    <n v="3.7641954829654205E-2"/>
    <n v="35"/>
    <n v="5"/>
    <n v="0.14285714285714285"/>
    <n v="282.14"/>
    <n v="1109.04"/>
    <n v="826.9"/>
    <n v="3.9308144892606509"/>
    <n v="0.47820338983050847"/>
    <n v="56.427999999999997"/>
  </r>
  <r>
    <s v="2024-10-11"/>
    <x v="30"/>
    <s v="paid_search"/>
    <n v="10232"/>
    <n v="324"/>
    <n v="3.1665363565285376E-2"/>
    <n v="23"/>
    <n v="3"/>
    <n v="0.13043478260869565"/>
    <n v="184.18"/>
    <n v="3124.92"/>
    <n v="2940.7400000000002"/>
    <n v="16.966663047019221"/>
    <n v="0.56845679012345685"/>
    <n v="61.393333333333338"/>
  </r>
  <r>
    <s v="2024-10-12"/>
    <x v="30"/>
    <s v="paid_search"/>
    <n v="13684"/>
    <n v="382"/>
    <n v="2.791581408944753E-2"/>
    <n v="15"/>
    <n v="2"/>
    <n v="0.13333333333333333"/>
    <n v="246.32"/>
    <n v="2813.83"/>
    <n v="2567.5099999999998"/>
    <n v="11.423473530367001"/>
    <n v="0.64481675392670157"/>
    <n v="123.16"/>
  </r>
  <r>
    <s v="2024-10-13"/>
    <x v="30"/>
    <s v="paid_search"/>
    <n v="17657"/>
    <n v="662"/>
    <n v="3.7492212720167638E-2"/>
    <n v="35"/>
    <n v="11"/>
    <n v="0.31428571428571428"/>
    <n v="317.83999999999997"/>
    <n v="5584.5"/>
    <n v="5266.66"/>
    <n v="17.570161087339542"/>
    <n v="0.4801208459214501"/>
    <n v="28.894545454545451"/>
  </r>
  <r>
    <s v="2024-10-14"/>
    <x v="30"/>
    <s v="paid_search"/>
    <n v="14963"/>
    <n v="511"/>
    <n v="3.4150905567065425E-2"/>
    <n v="35"/>
    <n v="4"/>
    <n v="0.11428571428571428"/>
    <n v="269.35000000000002"/>
    <n v="0"/>
    <n v="-269.35000000000002"/>
    <n v="0"/>
    <n v="0.52710371819960866"/>
    <n v="67.337500000000006"/>
  </r>
  <r>
    <s v="2024-10-15"/>
    <x v="30"/>
    <s v="paid_search"/>
    <n v="17143"/>
    <n v="755"/>
    <n v="4.4041299655836204E-2"/>
    <n v="35"/>
    <n v="3"/>
    <n v="8.5714285714285715E-2"/>
    <n v="308.58999999999997"/>
    <n v="2199.46"/>
    <n v="1890.8700000000001"/>
    <n v="7.1274506626915981"/>
    <n v="0.40872847682119201"/>
    <n v="102.86333333333333"/>
  </r>
  <r>
    <s v="2024-10-16"/>
    <x v="30"/>
    <s v="paid_search"/>
    <n v="11387"/>
    <n v="502"/>
    <n v="4.4085360498814438E-2"/>
    <n v="28"/>
    <n v="5"/>
    <n v="0.17857142857142858"/>
    <n v="204.97"/>
    <n v="2476.8200000000002"/>
    <n v="2271.8500000000004"/>
    <n v="12.08381714397229"/>
    <n v="0.40830677290836653"/>
    <n v="40.994"/>
  </r>
  <r>
    <s v="2024-10-17"/>
    <x v="30"/>
    <s v="paid_search"/>
    <n v="10777"/>
    <n v="489"/>
    <n v="4.5374408462466362E-2"/>
    <n v="30"/>
    <n v="5"/>
    <n v="0.16666666666666666"/>
    <n v="193.99"/>
    <n v="5758.05"/>
    <n v="5564.06"/>
    <n v="29.682200113407909"/>
    <n v="0.3967075664621677"/>
    <n v="38.798000000000002"/>
  </r>
  <r>
    <s v="2024-10-18"/>
    <x v="30"/>
    <s v="paid_search"/>
    <n v="16724"/>
    <n v="540"/>
    <n v="3.228892609423583E-2"/>
    <n v="35"/>
    <n v="7"/>
    <n v="0.2"/>
    <n v="301.04000000000002"/>
    <n v="1980.32"/>
    <n v="1679.28"/>
    <n v="6.5782620249800683"/>
    <n v="0.55748148148148147"/>
    <n v="43.005714285714291"/>
  </r>
  <r>
    <s v="2024-10-19"/>
    <x v="30"/>
    <s v="paid_search"/>
    <n v="13994"/>
    <n v="562"/>
    <n v="4.0160068600828928E-2"/>
    <n v="35"/>
    <n v="11"/>
    <n v="0.31428571428571428"/>
    <n v="251.9"/>
    <n v="4076.56"/>
    <n v="3824.66"/>
    <n v="16.183247320365222"/>
    <n v="0.44822064056939503"/>
    <n v="22.900000000000002"/>
  </r>
  <r>
    <s v="2024-10-20"/>
    <x v="30"/>
    <s v="paid_search"/>
    <n v="12975"/>
    <n v="343"/>
    <n v="2.6435452793834295E-2"/>
    <n v="21"/>
    <n v="2"/>
    <n v="9.5238095238095233E-2"/>
    <n v="233.55"/>
    <n v="0"/>
    <n v="-233.55"/>
    <n v="0"/>
    <n v="0.6809037900874636"/>
    <n v="116.77500000000001"/>
  </r>
  <r>
    <s v="2024-10-21"/>
    <x v="30"/>
    <s v="paid_search"/>
    <n v="16936"/>
    <n v="477"/>
    <n v="2.8164855928200283E-2"/>
    <n v="32"/>
    <n v="2"/>
    <n v="6.25E-2"/>
    <n v="304.86"/>
    <n v="1227.58"/>
    <n v="922.71999999999991"/>
    <n v="4.0267007806862161"/>
    <n v="0.63911949685534597"/>
    <n v="152.43"/>
  </r>
  <r>
    <s v="2024-10-22"/>
    <x v="30"/>
    <s v="paid_search"/>
    <n v="12056"/>
    <n v="329"/>
    <n v="2.7289316522893164E-2"/>
    <n v="21"/>
    <n v="1"/>
    <n v="4.7619047619047616E-2"/>
    <n v="217.02"/>
    <n v="0"/>
    <n v="-217.02"/>
    <n v="0"/>
    <n v="0.65963525835866266"/>
    <n v="217.02"/>
  </r>
  <r>
    <s v="2024-10-23"/>
    <x v="30"/>
    <s v="paid_search"/>
    <n v="17248"/>
    <n v="519"/>
    <n v="3.0090445269016698E-2"/>
    <n v="22"/>
    <n v="1"/>
    <n v="4.5454545454545456E-2"/>
    <n v="310.48"/>
    <n v="0"/>
    <n v="-310.48"/>
    <n v="0"/>
    <n v="0.59822736030828516"/>
    <n v="310.48"/>
  </r>
  <r>
    <s v="2024-10-24"/>
    <x v="30"/>
    <s v="paid_search"/>
    <n v="13067"/>
    <n v="386"/>
    <n v="2.9540062753501187E-2"/>
    <n v="16"/>
    <n v="2"/>
    <n v="0.125"/>
    <n v="235.21"/>
    <n v="3383.14"/>
    <n v="3147.93"/>
    <n v="14.383487096637047"/>
    <n v="0.6093523316062176"/>
    <n v="117.605"/>
  </r>
  <r>
    <s v="2024-10-25"/>
    <x v="30"/>
    <s v="paid_search"/>
    <n v="12183"/>
    <n v="535"/>
    <n v="4.391365016826726E-2"/>
    <n v="29"/>
    <n v="1"/>
    <n v="3.4482758620689655E-2"/>
    <n v="219.31"/>
    <n v="637.74"/>
    <n v="418.43"/>
    <n v="2.907938534494551"/>
    <n v="0.40992523364485983"/>
    <n v="219.31"/>
  </r>
  <r>
    <s v="2024-10-26"/>
    <x v="30"/>
    <s v="paid_search"/>
    <n v="14609"/>
    <n v="508"/>
    <n v="3.4773085084536928E-2"/>
    <n v="23"/>
    <n v="6"/>
    <n v="0.2608695652173913"/>
    <n v="262.97000000000003"/>
    <n v="2224.9699999999998"/>
    <n v="1961.9999999999998"/>
    <n v="8.4609271019507908"/>
    <n v="0.51765748031496073"/>
    <n v="43.82833333333334"/>
  </r>
  <r>
    <s v="2024-10-27"/>
    <x v="30"/>
    <s v="paid_search"/>
    <n v="11313"/>
    <n v="500"/>
    <n v="4.4196941571643243E-2"/>
    <n v="19"/>
    <n v="4"/>
    <n v="0.21052631578947367"/>
    <n v="203.64"/>
    <n v="1381.71"/>
    <n v="1178.0700000000002"/>
    <n v="6.7850618738951098"/>
    <n v="0.40727999999999998"/>
    <n v="50.91"/>
  </r>
  <r>
    <s v="2024-10-28"/>
    <x v="30"/>
    <s v="paid_search"/>
    <n v="10800"/>
    <n v="442"/>
    <n v="4.0925925925925928E-2"/>
    <n v="28"/>
    <n v="3"/>
    <n v="0.10714285714285714"/>
    <n v="194.41"/>
    <n v="5042.26"/>
    <n v="4847.8500000000004"/>
    <n v="25.936217272774037"/>
    <n v="0.43984162895927603"/>
    <n v="64.803333333333327"/>
  </r>
  <r>
    <s v="2024-10-29"/>
    <x v="30"/>
    <s v="paid_search"/>
    <n v="9688"/>
    <n v="427"/>
    <n v="4.4075144508670519E-2"/>
    <n v="30"/>
    <n v="4"/>
    <n v="0.13333333333333333"/>
    <n v="174.39"/>
    <n v="1557.09"/>
    <n v="1382.6999999999998"/>
    <n v="8.9287803199724749"/>
    <n v="0.40840749414519906"/>
    <n v="43.597499999999997"/>
  </r>
  <r>
    <s v="2024-10-30"/>
    <x v="30"/>
    <s v="paid_search"/>
    <n v="11605"/>
    <n v="450"/>
    <n v="3.877638948728996E-2"/>
    <n v="23"/>
    <n v="6"/>
    <n v="0.2608695652173913"/>
    <n v="208.89"/>
    <n v="0"/>
    <n v="-208.89"/>
    <n v="0"/>
    <n v="0.46419999999999995"/>
    <n v="34.814999999999998"/>
  </r>
  <r>
    <s v="2024-10-31"/>
    <x v="30"/>
    <s v="paid_search"/>
    <n v="12462"/>
    <n v="557"/>
    <n v="4.4695875461402662E-2"/>
    <n v="27"/>
    <n v="5"/>
    <n v="0.18518518518518517"/>
    <n v="224.33"/>
    <n v="6097.32"/>
    <n v="5872.99"/>
    <n v="27.180136406187309"/>
    <n v="0.40274685816876127"/>
    <n v="44.866"/>
  </r>
  <r>
    <s v="2024-11-01"/>
    <x v="30"/>
    <s v="paid_search"/>
    <n v="17774"/>
    <n v="729"/>
    <n v="4.1014965680207044E-2"/>
    <n v="35"/>
    <n v="2"/>
    <n v="5.7142857142857141E-2"/>
    <n v="319.94"/>
    <n v="1909.84"/>
    <n v="1589.8999999999999"/>
    <n v="5.9693692567356376"/>
    <n v="0.43887517146776406"/>
    <n v="159.97"/>
  </r>
  <r>
    <s v="2024-11-02"/>
    <x v="30"/>
    <s v="paid_search"/>
    <n v="11633"/>
    <n v="528"/>
    <n v="4.5388120003438497E-2"/>
    <n v="23"/>
    <n v="0"/>
    <n v="0"/>
    <n v="209.4"/>
    <n v="0"/>
    <n v="-209.4"/>
    <n v="0"/>
    <n v="0.39659090909090911"/>
    <n v="0"/>
  </r>
  <r>
    <s v="2024-11-03"/>
    <x v="30"/>
    <s v="paid_search"/>
    <n v="17192"/>
    <n v="662"/>
    <n v="3.8506281991624008E-2"/>
    <n v="35"/>
    <n v="5"/>
    <n v="0.14285714285714285"/>
    <n v="309.47000000000003"/>
    <n v="4170.8100000000004"/>
    <n v="3861.34"/>
    <n v="13.477267586518888"/>
    <n v="0.46747734138972813"/>
    <n v="61.894000000000005"/>
  </r>
  <r>
    <s v="2024-11-04"/>
    <x v="30"/>
    <s v="paid_search"/>
    <n v="10873"/>
    <n v="336"/>
    <n v="3.0902234893773566E-2"/>
    <n v="22"/>
    <n v="3"/>
    <n v="0.13636363636363635"/>
    <n v="195.73"/>
    <n v="1774.6"/>
    <n v="1578.87"/>
    <n v="9.0665712971951162"/>
    <n v="0.58252976190476191"/>
    <n v="65.243333333333325"/>
  </r>
  <r>
    <s v="2024-11-05"/>
    <x v="30"/>
    <s v="paid_search"/>
    <n v="11538"/>
    <n v="467"/>
    <n v="4.0474952331426589E-2"/>
    <n v="30"/>
    <n v="3"/>
    <n v="0.1"/>
    <n v="207.7"/>
    <n v="1325.54"/>
    <n v="1117.8399999999999"/>
    <n v="6.3819932595089073"/>
    <n v="0.44475374732334044"/>
    <n v="69.233333333333334"/>
  </r>
  <r>
    <s v="2024-11-06"/>
    <x v="30"/>
    <s v="paid_search"/>
    <n v="12540"/>
    <n v="375"/>
    <n v="2.9904306220095694E-2"/>
    <n v="20"/>
    <n v="3"/>
    <n v="0.15"/>
    <n v="225.72"/>
    <n v="2142.33"/>
    <n v="1916.61"/>
    <n v="9.4910951621477935"/>
    <n v="0.60192000000000001"/>
    <n v="75.239999999999995"/>
  </r>
  <r>
    <s v="2024-11-07"/>
    <x v="30"/>
    <s v="paid_search"/>
    <n v="13786"/>
    <n v="391"/>
    <n v="2.8362106484839691E-2"/>
    <n v="16"/>
    <n v="4"/>
    <n v="0.25"/>
    <n v="248.16"/>
    <n v="2435.46"/>
    <n v="2187.3000000000002"/>
    <n v="9.8140715667311422"/>
    <n v="0.63468030690537081"/>
    <n v="62.04"/>
  </r>
  <r>
    <s v="2024-11-08"/>
    <x v="30"/>
    <s v="paid_search"/>
    <n v="16817"/>
    <n v="575"/>
    <n v="3.4191591841588868E-2"/>
    <n v="35"/>
    <n v="5"/>
    <n v="0.14285714285714285"/>
    <n v="302.72000000000003"/>
    <n v="2794.67"/>
    <n v="2491.9499999999998"/>
    <n v="9.2318644291754755"/>
    <n v="0.5264695652173913"/>
    <n v="60.544000000000004"/>
  </r>
  <r>
    <s v="2024-11-09"/>
    <x v="30"/>
    <s v="paid_search"/>
    <n v="12811"/>
    <n v="483"/>
    <n v="3.7701974865350089E-2"/>
    <n v="28"/>
    <n v="5"/>
    <n v="0.17857142857142858"/>
    <n v="230.6"/>
    <n v="3183.2"/>
    <n v="2952.6"/>
    <n v="13.803989592367737"/>
    <n v="0.47743271221532091"/>
    <n v="46.12"/>
  </r>
  <r>
    <s v="2024-11-10"/>
    <x v="30"/>
    <s v="paid_search"/>
    <n v="15267"/>
    <n v="389"/>
    <n v="2.5479793017619701E-2"/>
    <n v="20"/>
    <n v="5"/>
    <n v="0.25"/>
    <n v="274.82"/>
    <n v="1740.69"/>
    <n v="1465.8700000000001"/>
    <n v="6.3339276617422318"/>
    <n v="0.70647814910025708"/>
    <n v="54.963999999999999"/>
  </r>
  <r>
    <s v="2024-11-11"/>
    <x v="30"/>
    <s v="paid_search"/>
    <n v="15556"/>
    <n v="593"/>
    <n v="3.8120339418873744E-2"/>
    <n v="24"/>
    <n v="2"/>
    <n v="8.3333333333333329E-2"/>
    <n v="280.02"/>
    <n v="1623.83"/>
    <n v="1343.81"/>
    <n v="5.7989786443825446"/>
    <n v="0.47220910623946033"/>
    <n v="140.01"/>
  </r>
  <r>
    <s v="2024-11-12"/>
    <x v="30"/>
    <s v="paid_search"/>
    <n v="12985"/>
    <n v="534"/>
    <n v="4.112437427801309E-2"/>
    <n v="25"/>
    <n v="2"/>
    <n v="0.08"/>
    <n v="233.74"/>
    <n v="823.53"/>
    <n v="589.79"/>
    <n v="3.5232737229400186"/>
    <n v="0.43771535580524346"/>
    <n v="116.87"/>
  </r>
  <r>
    <s v="2024-11-13"/>
    <x v="30"/>
    <s v="paid_search"/>
    <n v="9688"/>
    <n v="434"/>
    <n v="4.4797687861271675E-2"/>
    <n v="16"/>
    <n v="3"/>
    <n v="0.1875"/>
    <n v="174.39"/>
    <n v="0"/>
    <n v="-174.39"/>
    <n v="0"/>
    <n v="0.40182027649769581"/>
    <n v="58.129999999999995"/>
  </r>
  <r>
    <s v="2024-02-25"/>
    <x v="31"/>
    <s v="paid_social"/>
    <n v="64700"/>
    <n v="1424"/>
    <n v="2.2009273570324575E-2"/>
    <n v="35"/>
    <n v="3"/>
    <n v="8.5714285714285715E-2"/>
    <n v="711.71"/>
    <n v="2549.29"/>
    <n v="1837.58"/>
    <n v="3.5819224122184594"/>
    <n v="0.49979634831460679"/>
    <n v="237.23666666666668"/>
  </r>
  <r>
    <s v="2024-02-26"/>
    <x v="31"/>
    <s v="paid_social"/>
    <n v="63000"/>
    <n v="1082"/>
    <n v="1.7174603174603176E-2"/>
    <n v="35"/>
    <n v="2"/>
    <n v="5.7142857142857141E-2"/>
    <n v="693"/>
    <n v="0"/>
    <n v="-693"/>
    <n v="0"/>
    <n v="0.64048059149722736"/>
    <n v="346.5"/>
  </r>
  <r>
    <s v="2024-02-27"/>
    <x v="31"/>
    <s v="paid_social"/>
    <n v="72096"/>
    <n v="1213"/>
    <n v="1.6824789169995562E-2"/>
    <n v="35"/>
    <n v="5"/>
    <n v="0.14285714285714285"/>
    <n v="793.06"/>
    <n v="2468.41"/>
    <n v="1675.35"/>
    <n v="3.1125135550904095"/>
    <n v="0.6538004946413849"/>
    <n v="158.61199999999999"/>
  </r>
  <r>
    <s v="2024-02-28"/>
    <x v="31"/>
    <s v="paid_social"/>
    <n v="55649"/>
    <n v="1286"/>
    <n v="2.3109130442595556E-2"/>
    <n v="35"/>
    <n v="10"/>
    <n v="0.2857142857142857"/>
    <n v="612.14"/>
    <n v="6092.99"/>
    <n v="5480.8499999999995"/>
    <n v="9.9535890482569354"/>
    <n v="0.47600311041990667"/>
    <n v="61.213999999999999"/>
  </r>
  <r>
    <s v="2024-02-29"/>
    <x v="31"/>
    <s v="paid_social"/>
    <n v="70027"/>
    <n v="947"/>
    <n v="1.3523355277250203E-2"/>
    <n v="35"/>
    <n v="6"/>
    <n v="0.17142857142857143"/>
    <n v="770.3"/>
    <n v="2345.6"/>
    <n v="1575.3"/>
    <n v="3.0450473841360508"/>
    <n v="0.81341077085533253"/>
    <n v="128.38333333333333"/>
  </r>
  <r>
    <s v="2024-03-01"/>
    <x v="31"/>
    <s v="paid_social"/>
    <n v="53334"/>
    <n v="964"/>
    <n v="1.8074774065324182E-2"/>
    <n v="35"/>
    <n v="5"/>
    <n v="0.14285714285714285"/>
    <n v="586.67999999999995"/>
    <n v="3155.8"/>
    <n v="2569.1200000000003"/>
    <n v="5.3790822935842373"/>
    <n v="0.60858921161825719"/>
    <n v="117.33599999999998"/>
  </r>
  <r>
    <s v="2024-03-02"/>
    <x v="31"/>
    <s v="paid_social"/>
    <n v="46093"/>
    <n v="805"/>
    <n v="1.7464690950903607E-2"/>
    <n v="30"/>
    <n v="6"/>
    <n v="0.2"/>
    <n v="507.03"/>
    <n v="1013.08"/>
    <n v="506.05000000000007"/>
    <n v="1.9980671755122974"/>
    <n v="0.62985093167701856"/>
    <n v="84.504999999999995"/>
  </r>
  <r>
    <s v="2024-03-03"/>
    <x v="31"/>
    <s v="paid_social"/>
    <n v="73475"/>
    <n v="1192"/>
    <n v="1.6223205171827151E-2"/>
    <n v="35"/>
    <n v="6"/>
    <n v="0.17142857142857143"/>
    <n v="808.23"/>
    <n v="1969.64"/>
    <n v="1161.4100000000001"/>
    <n v="2.4369795726464001"/>
    <n v="0.67804530201342283"/>
    <n v="134.70500000000001"/>
  </r>
  <r>
    <s v="2024-03-04"/>
    <x v="31"/>
    <s v="paid_social"/>
    <n v="72768"/>
    <n v="1085"/>
    <n v="1.4910400175901495E-2"/>
    <n v="35"/>
    <n v="1"/>
    <n v="2.8571428571428571E-2"/>
    <n v="800.45"/>
    <n v="868.52"/>
    <n v="68.069999999999936"/>
    <n v="1.0850396651883314"/>
    <n v="0.73774193548387101"/>
    <n v="800.45"/>
  </r>
  <r>
    <s v="2024-03-05"/>
    <x v="31"/>
    <s v="paid_social"/>
    <n v="65961"/>
    <n v="1212"/>
    <n v="1.8374494019193159E-2"/>
    <n v="35"/>
    <n v="8"/>
    <n v="0.22857142857142856"/>
    <n v="725.58"/>
    <n v="6645.52"/>
    <n v="5919.9400000000005"/>
    <n v="9.1589073568731223"/>
    <n v="0.59866336633663375"/>
    <n v="90.697500000000005"/>
  </r>
  <r>
    <s v="2024-03-06"/>
    <x v="31"/>
    <s v="paid_social"/>
    <n v="72352"/>
    <n v="1529"/>
    <n v="2.1132795223352499E-2"/>
    <n v="35"/>
    <n v="4"/>
    <n v="0.11428571428571428"/>
    <n v="795.88"/>
    <n v="1122.3"/>
    <n v="326.41999999999996"/>
    <n v="1.4101372066140623"/>
    <n v="0.5205232177894048"/>
    <n v="198.97"/>
  </r>
  <r>
    <s v="2024-03-07"/>
    <x v="31"/>
    <s v="paid_social"/>
    <n v="43990"/>
    <n v="791"/>
    <n v="1.7981359399863606E-2"/>
    <n v="35"/>
    <n v="8"/>
    <n v="0.22857142857142856"/>
    <n v="483.89"/>
    <n v="3568.02"/>
    <n v="3084.13"/>
    <n v="7.3736179710264729"/>
    <n v="0.6117446270543615"/>
    <n v="60.486249999999998"/>
  </r>
  <r>
    <s v="2024-03-08"/>
    <x v="31"/>
    <s v="paid_social"/>
    <n v="48245"/>
    <n v="1000"/>
    <n v="2.0727536532283139E-2"/>
    <n v="35"/>
    <n v="0"/>
    <n v="0"/>
    <n v="530.70000000000005"/>
    <n v="0"/>
    <n v="-530.70000000000005"/>
    <n v="0"/>
    <n v="0.53070000000000006"/>
    <n v="0"/>
  </r>
  <r>
    <s v="2024-03-09"/>
    <x v="31"/>
    <s v="paid_social"/>
    <n v="52848"/>
    <n v="751"/>
    <n v="1.4210566151983045E-2"/>
    <n v="35"/>
    <n v="6"/>
    <n v="0.17142857142857143"/>
    <n v="581.33000000000004"/>
    <n v="3564.26"/>
    <n v="2982.9300000000003"/>
    <n v="6.1312163487175955"/>
    <n v="0.77407456724367518"/>
    <n v="96.888333333333335"/>
  </r>
  <r>
    <s v="2024-03-10"/>
    <x v="31"/>
    <s v="paid_social"/>
    <n v="54713"/>
    <n v="910"/>
    <n v="1.6632244621936285E-2"/>
    <n v="35"/>
    <n v="6"/>
    <n v="0.17142857142857143"/>
    <n v="601.85"/>
    <n v="3052.82"/>
    <n v="2450.9700000000003"/>
    <n v="5.0723934535183188"/>
    <n v="0.6613736263736264"/>
    <n v="100.30833333333334"/>
  </r>
  <r>
    <s v="2024-03-11"/>
    <x v="31"/>
    <s v="paid_social"/>
    <n v="53129"/>
    <n v="1157"/>
    <n v="2.1777183835570028E-2"/>
    <n v="35"/>
    <n v="4"/>
    <n v="0.11428571428571428"/>
    <n v="584.41999999999996"/>
    <n v="1382.51"/>
    <n v="798.09"/>
    <n v="2.3656103487218099"/>
    <n v="0.50511668107173724"/>
    <n v="146.10499999999999"/>
  </r>
  <r>
    <s v="2024-03-12"/>
    <x v="31"/>
    <s v="paid_social"/>
    <n v="43167"/>
    <n v="934"/>
    <n v="2.1636898556767901E-2"/>
    <n v="35"/>
    <n v="9"/>
    <n v="0.25714285714285712"/>
    <n v="474.84"/>
    <n v="3919.3"/>
    <n v="3444.46"/>
    <n v="8.2539381686462825"/>
    <n v="0.50839400428265524"/>
    <n v="52.76"/>
  </r>
  <r>
    <s v="2024-03-13"/>
    <x v="31"/>
    <s v="paid_social"/>
    <n v="49859"/>
    <n v="1129"/>
    <n v="2.2643855672997853E-2"/>
    <n v="35"/>
    <n v="3"/>
    <n v="8.5714285714285715E-2"/>
    <n v="548.45000000000005"/>
    <n v="413.15"/>
    <n v="-135.30000000000007"/>
    <n v="0.75330476798249602"/>
    <n v="0.48578387953941543"/>
    <n v="182.81666666666669"/>
  </r>
  <r>
    <s v="2024-03-14"/>
    <x v="31"/>
    <s v="paid_social"/>
    <n v="61765"/>
    <n v="905"/>
    <n v="1.4652311179470573E-2"/>
    <n v="35"/>
    <n v="8"/>
    <n v="0.22857142857142856"/>
    <n v="679.42"/>
    <n v="1300.6600000000001"/>
    <n v="621.24000000000012"/>
    <n v="1.9143681375290691"/>
    <n v="0.75074033149171271"/>
    <n v="84.927499999999995"/>
  </r>
  <r>
    <s v="2024-03-15"/>
    <x v="31"/>
    <s v="paid_social"/>
    <n v="44335"/>
    <n v="656"/>
    <n v="1.4796436224202097E-2"/>
    <n v="28"/>
    <n v="3"/>
    <n v="0.10714285714285714"/>
    <n v="487.69"/>
    <n v="2000.23"/>
    <n v="1512.54"/>
    <n v="4.1014373885049933"/>
    <n v="0.74342987804878047"/>
    <n v="162.56333333333333"/>
  </r>
  <r>
    <s v="2024-03-16"/>
    <x v="31"/>
    <s v="paid_social"/>
    <n v="67440"/>
    <n v="1000"/>
    <n v="1.4827995255041519E-2"/>
    <n v="35"/>
    <n v="2"/>
    <n v="5.7142857142857141E-2"/>
    <n v="741.84"/>
    <n v="0"/>
    <n v="-741.84"/>
    <n v="0"/>
    <n v="0.74184000000000005"/>
    <n v="370.92"/>
  </r>
  <r>
    <s v="2024-03-17"/>
    <x v="31"/>
    <s v="paid_social"/>
    <n v="45587"/>
    <n v="1026"/>
    <n v="2.2506416302893368E-2"/>
    <n v="35"/>
    <n v="2"/>
    <n v="5.7142857142857141E-2"/>
    <n v="501.46"/>
    <n v="1751.01"/>
    <n v="1249.55"/>
    <n v="3.491823874287082"/>
    <n v="0.48875243664717349"/>
    <n v="250.73"/>
  </r>
  <r>
    <s v="2024-03-18"/>
    <x v="31"/>
    <s v="paid_social"/>
    <n v="65190"/>
    <n v="923"/>
    <n v="1.4158613284246051E-2"/>
    <n v="35"/>
    <n v="4"/>
    <n v="0.11428571428571428"/>
    <n v="717.1"/>
    <n v="3271.26"/>
    <n v="2554.1600000000003"/>
    <n v="4.561790545251708"/>
    <n v="0.77692307692307694"/>
    <n v="179.27500000000001"/>
  </r>
  <r>
    <s v="2024-03-19"/>
    <x v="31"/>
    <s v="paid_social"/>
    <n v="53605"/>
    <n v="928"/>
    <n v="1.7311817927432142E-2"/>
    <n v="35"/>
    <n v="3"/>
    <n v="8.5714285714285715E-2"/>
    <n v="589.66"/>
    <n v="1353.48"/>
    <n v="763.82"/>
    <n v="2.2953566462028969"/>
    <n v="0.63540948275862064"/>
    <n v="196.55333333333331"/>
  </r>
  <r>
    <s v="2024-03-20"/>
    <x v="31"/>
    <s v="paid_social"/>
    <n v="47270"/>
    <n v="743"/>
    <n v="1.5718214512375712E-2"/>
    <n v="35"/>
    <n v="3"/>
    <n v="8.5714285714285715E-2"/>
    <n v="519.97"/>
    <n v="3444.93"/>
    <n v="2924.96"/>
    <n v="6.6252476104390627"/>
    <n v="0.69982503364737558"/>
    <n v="173.32333333333335"/>
  </r>
  <r>
    <s v="2024-03-21"/>
    <x v="31"/>
    <s v="paid_social"/>
    <n v="57611"/>
    <n v="859"/>
    <n v="1.4910346982347122E-2"/>
    <n v="35"/>
    <n v="9"/>
    <n v="0.25714285714285712"/>
    <n v="633.73"/>
    <n v="2536.98"/>
    <n v="1903.25"/>
    <n v="4.0032505956795479"/>
    <n v="0.7377532013969732"/>
    <n v="70.414444444444442"/>
  </r>
  <r>
    <s v="2024-03-22"/>
    <x v="31"/>
    <s v="paid_social"/>
    <n v="45381"/>
    <n v="600"/>
    <n v="1.3221392212599986E-2"/>
    <n v="29"/>
    <n v="3"/>
    <n v="0.10344827586206896"/>
    <n v="499.2"/>
    <n v="728.89"/>
    <n v="229.69"/>
    <n v="1.4601161858974359"/>
    <n v="0.83199999999999996"/>
    <n v="166.4"/>
  </r>
  <r>
    <s v="2024-03-23"/>
    <x v="31"/>
    <s v="paid_social"/>
    <n v="73647"/>
    <n v="1254"/>
    <n v="1.7027170149496923E-2"/>
    <n v="35"/>
    <n v="7"/>
    <n v="0.2"/>
    <n v="810.12"/>
    <n v="5729.68"/>
    <n v="4919.5600000000004"/>
    <n v="7.0726312151286228"/>
    <n v="0.64602870813397129"/>
    <n v="115.73142857142857"/>
  </r>
  <r>
    <s v="2024-03-24"/>
    <x v="31"/>
    <s v="paid_social"/>
    <n v="64922"/>
    <n v="918"/>
    <n v="1.4140044977049382E-2"/>
    <n v="35"/>
    <n v="5"/>
    <n v="0.14285714285714285"/>
    <n v="714.15"/>
    <n v="2891.97"/>
    <n v="2177.8199999999997"/>
    <n v="4.049527410207939"/>
    <n v="0.77794117647058825"/>
    <n v="142.82999999999998"/>
  </r>
  <r>
    <s v="2024-03-25"/>
    <x v="31"/>
    <s v="paid_social"/>
    <n v="43182"/>
    <n v="573"/>
    <n v="1.326941781297763E-2"/>
    <n v="25"/>
    <n v="3"/>
    <n v="0.12"/>
    <n v="475.01"/>
    <n v="1549.85"/>
    <n v="1074.8399999999999"/>
    <n v="3.26277341529652"/>
    <n v="0.82898778359511338"/>
    <n v="158.33666666666667"/>
  </r>
  <r>
    <s v="2024-03-26"/>
    <x v="31"/>
    <s v="paid_social"/>
    <n v="46312"/>
    <n v="821"/>
    <n v="1.7727586802556573E-2"/>
    <n v="35"/>
    <n v="5"/>
    <n v="0.14285714285714285"/>
    <n v="509.44"/>
    <n v="3370.46"/>
    <n v="2861.02"/>
    <n v="6.6160097361809047"/>
    <n v="0.62051157125456757"/>
    <n v="101.88800000000001"/>
  </r>
  <r>
    <s v="2024-03-27"/>
    <x v="31"/>
    <s v="paid_social"/>
    <n v="50946"/>
    <n v="1107"/>
    <n v="2.1728889412318927E-2"/>
    <n v="35"/>
    <n v="6"/>
    <n v="0.17142857142857143"/>
    <n v="560.41"/>
    <n v="2032.7"/>
    <n v="1472.29"/>
    <n v="3.6271658250209673"/>
    <n v="0.5062420957542908"/>
    <n v="93.401666666666657"/>
  </r>
  <r>
    <s v="2024-03-28"/>
    <x v="31"/>
    <s v="paid_social"/>
    <n v="59106"/>
    <n v="923"/>
    <n v="1.5616011910804318E-2"/>
    <n v="35"/>
    <n v="2"/>
    <n v="5.7142857142857141E-2"/>
    <n v="650.16999999999996"/>
    <n v="282.19"/>
    <n v="-367.97999999999996"/>
    <n v="0.43402494732146979"/>
    <n v="0.70440953412784391"/>
    <n v="325.08499999999998"/>
  </r>
  <r>
    <s v="2024-03-29"/>
    <x v="31"/>
    <s v="paid_social"/>
    <n v="62984"/>
    <n v="912"/>
    <n v="1.4479867902959482E-2"/>
    <n v="35"/>
    <n v="9"/>
    <n v="0.25714285714285712"/>
    <n v="692.83"/>
    <n v="10021.299999999999"/>
    <n v="9328.4699999999993"/>
    <n v="14.464298601388506"/>
    <n v="0.75968201754385967"/>
    <n v="76.981111111111119"/>
  </r>
  <r>
    <s v="2024-03-30"/>
    <x v="31"/>
    <s v="paid_social"/>
    <n v="49763"/>
    <n v="1071"/>
    <n v="2.1522014348009565E-2"/>
    <n v="35"/>
    <n v="7"/>
    <n v="0.2"/>
    <n v="547.4"/>
    <n v="4598.4799999999996"/>
    <n v="4051.0799999999995"/>
    <n v="8.4005845816587499"/>
    <n v="0.51111111111111107"/>
    <n v="78.2"/>
  </r>
  <r>
    <s v="2024-03-31"/>
    <x v="31"/>
    <s v="paid_social"/>
    <n v="68641"/>
    <n v="1324"/>
    <n v="1.9288763275593306E-2"/>
    <n v="35"/>
    <n v="6"/>
    <n v="0.17142857142857143"/>
    <n v="755.06"/>
    <n v="2672.61"/>
    <n v="1917.5500000000002"/>
    <n v="3.5395995020263293"/>
    <n v="0.57028700906344409"/>
    <n v="125.84333333333332"/>
  </r>
  <r>
    <s v="2024-04-01"/>
    <x v="31"/>
    <s v="paid_social"/>
    <n v="56438"/>
    <n v="1302"/>
    <n v="2.3069563060349411E-2"/>
    <n v="35"/>
    <n v="8"/>
    <n v="0.22857142857142856"/>
    <n v="620.82000000000005"/>
    <n v="6954.3"/>
    <n v="6333.4800000000005"/>
    <n v="11.201797622499274"/>
    <n v="0.47682027649769587"/>
    <n v="77.602500000000006"/>
  </r>
  <r>
    <s v="2024-04-02"/>
    <x v="31"/>
    <s v="paid_social"/>
    <n v="49536"/>
    <n v="660"/>
    <n v="1.3323643410852713E-2"/>
    <n v="30"/>
    <n v="9"/>
    <n v="0.3"/>
    <n v="544.9"/>
    <n v="8406.7000000000007"/>
    <n v="7861.8000000000011"/>
    <n v="15.427968434575153"/>
    <n v="0.82560606060606057"/>
    <n v="60.544444444444444"/>
  </r>
  <r>
    <s v="2024-04-03"/>
    <x v="31"/>
    <s v="paid_social"/>
    <n v="73049"/>
    <n v="994"/>
    <n v="1.3607304685895768E-2"/>
    <n v="35"/>
    <n v="2"/>
    <n v="5.7142857142857141E-2"/>
    <n v="803.54"/>
    <n v="0"/>
    <n v="-803.54"/>
    <n v="0"/>
    <n v="0.80839034205231386"/>
    <n v="401.77"/>
  </r>
  <r>
    <s v="2024-04-04"/>
    <x v="31"/>
    <s v="paid_social"/>
    <n v="74588"/>
    <n v="1315"/>
    <n v="1.7630181798680752E-2"/>
    <n v="35"/>
    <n v="4"/>
    <n v="0.11428571428571428"/>
    <n v="820.47"/>
    <n v="3443.1"/>
    <n v="2622.63"/>
    <n v="4.1964971296939559"/>
    <n v="0.62393155893536123"/>
    <n v="205.11750000000001"/>
  </r>
  <r>
    <s v="2024-04-05"/>
    <x v="31"/>
    <s v="paid_social"/>
    <n v="47364"/>
    <n v="891"/>
    <n v="1.8811755763871296E-2"/>
    <n v="32"/>
    <n v="2"/>
    <n v="6.25E-2"/>
    <n v="521.01"/>
    <n v="0"/>
    <n v="-521.01"/>
    <n v="0"/>
    <n v="0.58474747474747468"/>
    <n v="260.505"/>
  </r>
  <r>
    <s v="2024-04-06"/>
    <x v="31"/>
    <s v="paid_social"/>
    <n v="47382"/>
    <n v="1077"/>
    <n v="2.2730150690135495E-2"/>
    <n v="35"/>
    <n v="6"/>
    <n v="0.17142857142857143"/>
    <n v="521.21"/>
    <n v="1803.14"/>
    <n v="1281.93"/>
    <n v="3.4595268701674948"/>
    <n v="0.48394614670380692"/>
    <n v="86.868333333333339"/>
  </r>
  <r>
    <s v="2024-04-07"/>
    <x v="31"/>
    <s v="paid_social"/>
    <n v="47912"/>
    <n v="969"/>
    <n v="2.0224578393721823E-2"/>
    <n v="35"/>
    <n v="5"/>
    <n v="0.14285714285714285"/>
    <n v="527.04"/>
    <n v="682.83"/>
    <n v="155.79000000000008"/>
    <n v="1.2955942622950822"/>
    <n v="0.54390092879256957"/>
    <n v="105.40799999999999"/>
  </r>
  <r>
    <s v="2024-04-08"/>
    <x v="31"/>
    <s v="paid_social"/>
    <n v="70069"/>
    <n v="1493"/>
    <n v="2.1307568254149482E-2"/>
    <n v="35"/>
    <n v="5"/>
    <n v="0.14285714285714285"/>
    <n v="770.76"/>
    <n v="5648.3"/>
    <n v="4877.54"/>
    <n v="7.3282214956666154"/>
    <n v="0.51624916275954458"/>
    <n v="154.15199999999999"/>
  </r>
  <r>
    <s v="2024-04-09"/>
    <x v="31"/>
    <s v="paid_social"/>
    <n v="73972"/>
    <n v="1126"/>
    <n v="1.5221975882766452E-2"/>
    <n v="35"/>
    <n v="2"/>
    <n v="5.7142857142857141E-2"/>
    <n v="813.7"/>
    <n v="2059.35"/>
    <n v="1245.6499999999999"/>
    <n v="2.5308467494162463"/>
    <n v="0.72264653641207821"/>
    <n v="406.85"/>
  </r>
  <r>
    <s v="2024-04-10"/>
    <x v="31"/>
    <s v="paid_social"/>
    <n v="49176"/>
    <n v="838"/>
    <n v="1.7040832926630878E-2"/>
    <n v="35"/>
    <n v="3"/>
    <n v="8.5714285714285715E-2"/>
    <n v="540.94000000000005"/>
    <n v="1641.15"/>
    <n v="1100.21"/>
    <n v="3.0338854586460604"/>
    <n v="0.64551312649164683"/>
    <n v="180.31333333333336"/>
  </r>
  <r>
    <s v="2024-04-11"/>
    <x v="31"/>
    <s v="paid_social"/>
    <n v="54162"/>
    <n v="753"/>
    <n v="1.3902736235737232E-2"/>
    <n v="26"/>
    <n v="5"/>
    <n v="0.19230769230769232"/>
    <n v="595.79"/>
    <n v="450.04"/>
    <n v="-145.74999999999994"/>
    <n v="0.75536682388089771"/>
    <n v="0.79122177954847273"/>
    <n v="119.15799999999999"/>
  </r>
  <r>
    <s v="2024-04-12"/>
    <x v="31"/>
    <s v="paid_social"/>
    <n v="66102"/>
    <n v="1046"/>
    <n v="1.5824029530120118E-2"/>
    <n v="35"/>
    <n v="5"/>
    <n v="0.14285714285714285"/>
    <n v="727.13"/>
    <n v="3277.88"/>
    <n v="2550.75"/>
    <n v="4.5079696890514764"/>
    <n v="0.69515296367112811"/>
    <n v="145.42599999999999"/>
  </r>
  <r>
    <s v="2024-04-13"/>
    <x v="31"/>
    <s v="paid_social"/>
    <n v="73505"/>
    <n v="966"/>
    <n v="1.3141963131759745E-2"/>
    <n v="35"/>
    <n v="7"/>
    <n v="0.2"/>
    <n v="808.56"/>
    <n v="4976.83"/>
    <n v="4168.2700000000004"/>
    <n v="6.1551771049767492"/>
    <n v="0.83701863354037265"/>
    <n v="115.50857142857141"/>
  </r>
  <r>
    <s v="2024-04-14"/>
    <x v="31"/>
    <s v="paid_social"/>
    <n v="71942"/>
    <n v="1451"/>
    <n v="2.0169025047955296E-2"/>
    <n v="35"/>
    <n v="4"/>
    <n v="0.11428571428571428"/>
    <n v="791.37"/>
    <n v="2393.13"/>
    <n v="1601.7600000000002"/>
    <n v="3.0240342696842188"/>
    <n v="0.54539627842866989"/>
    <n v="197.8425"/>
  </r>
  <r>
    <s v="2024-04-15"/>
    <x v="31"/>
    <s v="paid_social"/>
    <n v="56769"/>
    <n v="1088"/>
    <n v="1.9165389561204178E-2"/>
    <n v="35"/>
    <n v="5"/>
    <n v="0.14285714285714285"/>
    <n v="624.46"/>
    <n v="5661.14"/>
    <n v="5036.68"/>
    <n v="9.0656567274124846"/>
    <n v="0.57395220588235296"/>
    <n v="124.89200000000001"/>
  </r>
  <r>
    <s v="2024-04-16"/>
    <x v="31"/>
    <s v="paid_social"/>
    <n v="68298"/>
    <n v="970"/>
    <n v="1.4202465665173211E-2"/>
    <n v="35"/>
    <n v="2"/>
    <n v="5.7142857142857141E-2"/>
    <n v="751.28"/>
    <n v="0"/>
    <n v="-751.28"/>
    <n v="0"/>
    <n v="0.77451546391752579"/>
    <n v="375.64"/>
  </r>
  <r>
    <s v="2024-04-17"/>
    <x v="31"/>
    <s v="paid_social"/>
    <n v="45572"/>
    <n v="970"/>
    <n v="2.128499956113403E-2"/>
    <n v="35"/>
    <n v="8"/>
    <n v="0.22857142857142856"/>
    <n v="501.3"/>
    <n v="683.43"/>
    <n v="182.12999999999994"/>
    <n v="1.3633153800119688"/>
    <n v="0.51680412371134021"/>
    <n v="62.662500000000001"/>
  </r>
  <r>
    <s v="2024-04-18"/>
    <x v="31"/>
    <s v="paid_social"/>
    <n v="64872"/>
    <n v="1469"/>
    <n v="2.2644592428166237E-2"/>
    <n v="35"/>
    <n v="5"/>
    <n v="0.14285714285714285"/>
    <n v="713.6"/>
    <n v="5354.69"/>
    <n v="4641.0899999999992"/>
    <n v="7.5037696188340801"/>
    <n v="0.48577263444520086"/>
    <n v="142.72"/>
  </r>
  <r>
    <s v="2024-04-19"/>
    <x v="31"/>
    <s v="paid_social"/>
    <n v="44954"/>
    <n v="734"/>
    <n v="1.6327801752902969E-2"/>
    <n v="35"/>
    <n v="5"/>
    <n v="0.14285714285714285"/>
    <n v="494.5"/>
    <n v="1635.61"/>
    <n v="1141.1099999999999"/>
    <n v="3.3076036400404445"/>
    <n v="0.67370572207084467"/>
    <n v="98.9"/>
  </r>
  <r>
    <s v="2024-04-20"/>
    <x v="31"/>
    <s v="paid_social"/>
    <n v="75559"/>
    <n v="1571"/>
    <n v="2.0791699201948146E-2"/>
    <n v="35"/>
    <n v="4"/>
    <n v="0.11428571428571428"/>
    <n v="831.15"/>
    <n v="831.04"/>
    <n v="-0.11000000000001364"/>
    <n v="0.99986765325151894"/>
    <n v="0.52905792488860592"/>
    <n v="207.78749999999999"/>
  </r>
  <r>
    <s v="2024-04-21"/>
    <x v="31"/>
    <s v="paid_social"/>
    <n v="48419"/>
    <n v="1046"/>
    <n v="2.1603089696193643E-2"/>
    <n v="35"/>
    <n v="2"/>
    <n v="5.7142857142857141E-2"/>
    <n v="532.61"/>
    <n v="1731.71"/>
    <n v="1199.0999999999999"/>
    <n v="3.2513659150222489"/>
    <n v="0.50918738049713197"/>
    <n v="266.30500000000001"/>
  </r>
  <r>
    <s v="2024-04-22"/>
    <x v="31"/>
    <s v="paid_social"/>
    <n v="49986"/>
    <n v="868"/>
    <n v="1.7364862161405193E-2"/>
    <n v="35"/>
    <n v="4"/>
    <n v="0.11428571428571428"/>
    <n v="549.85"/>
    <n v="1370.95"/>
    <n v="821.1"/>
    <n v="2.493316359007002"/>
    <n v="0.63346774193548394"/>
    <n v="137.46250000000001"/>
  </r>
  <r>
    <s v="2024-04-23"/>
    <x v="31"/>
    <s v="paid_social"/>
    <n v="63347"/>
    <n v="1092"/>
    <n v="1.7238385401045039E-2"/>
    <n v="35"/>
    <n v="4"/>
    <n v="0.11428571428571428"/>
    <n v="696.82"/>
    <n v="2370.7399999999998"/>
    <n v="1673.9199999999996"/>
    <n v="3.4022272609856197"/>
    <n v="0.63811355311355311"/>
    <n v="174.20500000000001"/>
  </r>
  <r>
    <s v="2024-04-24"/>
    <x v="31"/>
    <s v="paid_social"/>
    <n v="75766"/>
    <n v="1094"/>
    <n v="1.4439194361586992E-2"/>
    <n v="35"/>
    <n v="4"/>
    <n v="0.11428571428571428"/>
    <n v="833.43"/>
    <n v="2471.33"/>
    <n v="1637.9"/>
    <n v="2.9652520307644314"/>
    <n v="0.76181901279707487"/>
    <n v="208.35749999999999"/>
  </r>
  <r>
    <s v="2024-04-25"/>
    <x v="31"/>
    <s v="paid_social"/>
    <n v="64460"/>
    <n v="861"/>
    <n v="1.3357120695004655E-2"/>
    <n v="35"/>
    <n v="4"/>
    <n v="0.11428571428571428"/>
    <n v="709.06"/>
    <n v="1159.43"/>
    <n v="450.37000000000012"/>
    <n v="1.6351648661608329"/>
    <n v="0.82353077816492448"/>
    <n v="177.26499999999999"/>
  </r>
  <r>
    <s v="2024-04-26"/>
    <x v="31"/>
    <s v="paid_social"/>
    <n v="79540"/>
    <n v="1138"/>
    <n v="1.4307266784008047E-2"/>
    <n v="35"/>
    <n v="2"/>
    <n v="5.7142857142857141E-2"/>
    <n v="874.95"/>
    <n v="1378.22"/>
    <n v="503.27"/>
    <n v="1.5751985827761585"/>
    <n v="0.76884885764499122"/>
    <n v="437.47500000000002"/>
  </r>
  <r>
    <s v="2024-04-27"/>
    <x v="31"/>
    <s v="paid_social"/>
    <n v="78265"/>
    <n v="1138"/>
    <n v="1.4540343704082285E-2"/>
    <n v="35"/>
    <n v="8"/>
    <n v="0.22857142857142856"/>
    <n v="860.92"/>
    <n v="2401.16"/>
    <n v="1540.2399999999998"/>
    <n v="2.7890628629837848"/>
    <n v="0.75652021089630928"/>
    <n v="107.61499999999999"/>
  </r>
  <r>
    <s v="2024-04-28"/>
    <x v="31"/>
    <s v="paid_social"/>
    <n v="62249"/>
    <n v="1251"/>
    <n v="2.0096708380857524E-2"/>
    <n v="35"/>
    <n v="5"/>
    <n v="0.14285714285714285"/>
    <n v="684.74"/>
    <n v="1267.06"/>
    <n v="582.31999999999994"/>
    <n v="1.8504249788240792"/>
    <n v="0.5473541167066347"/>
    <n v="136.94800000000001"/>
  </r>
  <r>
    <s v="2024-04-29"/>
    <x v="31"/>
    <s v="paid_social"/>
    <n v="75377"/>
    <n v="1267"/>
    <n v="1.6808840893110629E-2"/>
    <n v="35"/>
    <n v="6"/>
    <n v="0.17142857142857143"/>
    <n v="829.15"/>
    <n v="2023.35"/>
    <n v="1194.1999999999998"/>
    <n v="2.4402701561840439"/>
    <n v="0.65441988950276242"/>
    <n v="138.19166666666666"/>
  </r>
  <r>
    <s v="2024-04-30"/>
    <x v="31"/>
    <s v="paid_social"/>
    <n v="48473"/>
    <n v="734"/>
    <n v="1.5142450436325377E-2"/>
    <n v="35"/>
    <n v="4"/>
    <n v="0.11428571428571428"/>
    <n v="533.21"/>
    <n v="5604.2"/>
    <n v="5070.99"/>
    <n v="10.510305508148758"/>
    <n v="0.72644414168937332"/>
    <n v="133.30250000000001"/>
  </r>
  <r>
    <s v="2024-05-01"/>
    <x v="31"/>
    <s v="paid_social"/>
    <n v="71519"/>
    <n v="1431"/>
    <n v="2.0008669025014331E-2"/>
    <n v="35"/>
    <n v="5"/>
    <n v="0.14285714285714285"/>
    <n v="786.71"/>
    <n v="6627.43"/>
    <n v="5840.72"/>
    <n v="8.4242351056933309"/>
    <n v="0.5497624039133473"/>
    <n v="157.34200000000001"/>
  </r>
  <r>
    <s v="2023-01-04"/>
    <x v="32"/>
    <s v="display"/>
    <n v="104927"/>
    <n v="475"/>
    <n v="4.5269568366578666E-3"/>
    <n v="29"/>
    <n v="3"/>
    <n v="0.10344827586206896"/>
    <n v="682.03"/>
    <n v="2974.63"/>
    <n v="2292.6000000000004"/>
    <n v="4.3614357139715265"/>
    <n v="1.4358526315789473"/>
    <n v="227.34333333333333"/>
  </r>
  <r>
    <s v="2023-01-05"/>
    <x v="32"/>
    <s v="display"/>
    <n v="84610"/>
    <n v="649"/>
    <n v="7.6704881219713979E-3"/>
    <n v="27"/>
    <n v="2"/>
    <n v="7.407407407407407E-2"/>
    <n v="549.97"/>
    <n v="0"/>
    <n v="-549.97"/>
    <n v="0"/>
    <n v="0.84741140215716493"/>
    <n v="274.98500000000001"/>
  </r>
  <r>
    <s v="2023-01-06"/>
    <x v="32"/>
    <s v="display"/>
    <n v="72298"/>
    <n v="528"/>
    <n v="7.3031065866275696E-3"/>
    <n v="33"/>
    <n v="7"/>
    <n v="0.21212121212121213"/>
    <n v="469.94"/>
    <n v="2382.29"/>
    <n v="1912.35"/>
    <n v="5.0693492786313143"/>
    <n v="0.89003787878787877"/>
    <n v="67.13428571428571"/>
  </r>
  <r>
    <s v="2023-01-07"/>
    <x v="32"/>
    <s v="display"/>
    <n v="85169"/>
    <n v="526"/>
    <n v="6.175956040343317E-3"/>
    <n v="34"/>
    <n v="5"/>
    <n v="0.14705882352941177"/>
    <n v="553.6"/>
    <n v="5862.51"/>
    <n v="5308.91"/>
    <n v="10.589794075144509"/>
    <n v="1.0524714828897339"/>
    <n v="110.72"/>
  </r>
  <r>
    <s v="2023-01-08"/>
    <x v="32"/>
    <s v="display"/>
    <n v="75116"/>
    <n v="361"/>
    <n v="4.8059002076787901E-3"/>
    <n v="21"/>
    <n v="6"/>
    <n v="0.2857142857142857"/>
    <n v="488.26"/>
    <n v="3917.55"/>
    <n v="3429.29"/>
    <n v="8.0234915823536639"/>
    <n v="1.3525207756232687"/>
    <n v="81.376666666666665"/>
  </r>
  <r>
    <s v="2023-01-09"/>
    <x v="32"/>
    <s v="display"/>
    <n v="72896"/>
    <n v="482"/>
    <n v="6.6121597892888498E-3"/>
    <n v="34"/>
    <n v="3"/>
    <n v="8.8235294117647065E-2"/>
    <n v="473.83"/>
    <n v="1224.47"/>
    <n v="750.6400000000001"/>
    <n v="2.5841968638541251"/>
    <n v="0.98304979253112035"/>
    <n v="157.94333333333333"/>
  </r>
  <r>
    <s v="2023-01-10"/>
    <x v="32"/>
    <s v="display"/>
    <n v="127901"/>
    <n v="778"/>
    <n v="6.0828296885872667E-3"/>
    <n v="35"/>
    <n v="4"/>
    <n v="0.11428571428571428"/>
    <n v="831.36"/>
    <n v="3990.88"/>
    <n v="3159.52"/>
    <n v="4.8004234026173984"/>
    <n v="1.0685861182519281"/>
    <n v="207.84"/>
  </r>
  <r>
    <s v="2023-01-11"/>
    <x v="32"/>
    <s v="display"/>
    <n v="113264"/>
    <n v="802"/>
    <n v="7.0808023732165564E-3"/>
    <n v="35"/>
    <n v="5"/>
    <n v="0.14285714285714285"/>
    <n v="736.22"/>
    <n v="2805.26"/>
    <n v="2069.04"/>
    <n v="3.8103556002281929"/>
    <n v="0.91798004987531179"/>
    <n v="147.244"/>
  </r>
  <r>
    <s v="2023-01-12"/>
    <x v="32"/>
    <s v="display"/>
    <n v="73564"/>
    <n v="408"/>
    <n v="5.5461910717198633E-3"/>
    <n v="15"/>
    <n v="4"/>
    <n v="0.26666666666666666"/>
    <n v="478.17"/>
    <n v="2249.9699999999998"/>
    <n v="1771.7999999999997"/>
    <n v="4.7053767488550093"/>
    <n v="1.1719852941176472"/>
    <n v="119.5425"/>
  </r>
  <r>
    <s v="2023-01-13"/>
    <x v="32"/>
    <s v="display"/>
    <n v="86281"/>
    <n v="621"/>
    <n v="7.1974131036960627E-3"/>
    <n v="25"/>
    <n v="0"/>
    <n v="0"/>
    <n v="560.83000000000004"/>
    <n v="0"/>
    <n v="-560.83000000000004"/>
    <n v="0"/>
    <n v="0.90310789049919493"/>
    <n v="0"/>
  </r>
  <r>
    <s v="2023-01-14"/>
    <x v="32"/>
    <s v="display"/>
    <n v="103233"/>
    <n v="726"/>
    <n v="7.0326349132544827E-3"/>
    <n v="25"/>
    <n v="1"/>
    <n v="0.04"/>
    <n v="671.02"/>
    <n v="0"/>
    <n v="-671.02"/>
    <n v="0"/>
    <n v="0.92426997245179066"/>
    <n v="671.02"/>
  </r>
  <r>
    <s v="2023-01-15"/>
    <x v="32"/>
    <s v="display"/>
    <n v="122287"/>
    <n v="767"/>
    <n v="6.2721303163868602E-3"/>
    <n v="28"/>
    <n v="4"/>
    <n v="0.14285714285714285"/>
    <n v="794.87"/>
    <n v="1567.35"/>
    <n v="772.4799999999999"/>
    <n v="1.9718318718784202"/>
    <n v="1.0363363754889179"/>
    <n v="198.7175"/>
  </r>
  <r>
    <s v="2023-01-16"/>
    <x v="32"/>
    <s v="display"/>
    <n v="85098"/>
    <n v="656"/>
    <n v="7.7087593127923102E-3"/>
    <n v="35"/>
    <n v="6"/>
    <n v="0.17142857142857143"/>
    <n v="553.14"/>
    <n v="0"/>
    <n v="-553.14"/>
    <n v="0"/>
    <n v="0.84320121951219507"/>
    <n v="92.19"/>
  </r>
  <r>
    <s v="2023-01-17"/>
    <x v="32"/>
    <s v="display"/>
    <n v="117224"/>
    <n v="877"/>
    <n v="7.4814031256398008E-3"/>
    <n v="35"/>
    <n v="6"/>
    <n v="0.17142857142857143"/>
    <n v="761.96"/>
    <n v="4450.84"/>
    <n v="3688.88"/>
    <n v="5.8413040054596044"/>
    <n v="0.86882554161915626"/>
    <n v="126.99333333333334"/>
  </r>
  <r>
    <s v="2023-01-18"/>
    <x v="32"/>
    <s v="display"/>
    <n v="110967"/>
    <n v="608"/>
    <n v="5.4791064010020997E-3"/>
    <n v="35"/>
    <n v="6"/>
    <n v="0.17142857142857143"/>
    <n v="721.29"/>
    <n v="2321.4299999999998"/>
    <n v="1600.1399999999999"/>
    <n v="3.2184419581582997"/>
    <n v="1.1863322368421052"/>
    <n v="120.21499999999999"/>
  </r>
  <r>
    <s v="2023-01-19"/>
    <x v="32"/>
    <s v="display"/>
    <n v="105740"/>
    <n v="556"/>
    <n v="5.2581804425950443E-3"/>
    <n v="30"/>
    <n v="7"/>
    <n v="0.23333333333333334"/>
    <n v="687.31"/>
    <n v="1846.67"/>
    <n v="1159.3600000000001"/>
    <n v="2.6868079905719404"/>
    <n v="1.2361690647482013"/>
    <n v="98.187142857142845"/>
  </r>
  <r>
    <s v="2023-01-20"/>
    <x v="32"/>
    <s v="display"/>
    <n v="112453"/>
    <n v="752"/>
    <n v="6.6872382239691252E-3"/>
    <n v="35"/>
    <n v="8"/>
    <n v="0.22857142857142856"/>
    <n v="730.95"/>
    <n v="4010.89"/>
    <n v="3279.9399999999996"/>
    <n v="5.4872289486284966"/>
    <n v="0.97200797872340428"/>
    <n v="91.368750000000006"/>
  </r>
  <r>
    <s v="2023-01-21"/>
    <x v="32"/>
    <s v="display"/>
    <n v="87173"/>
    <n v="522"/>
    <n v="5.9880926433643449E-3"/>
    <n v="20"/>
    <n v="3"/>
    <n v="0.15"/>
    <n v="566.63"/>
    <n v="0"/>
    <n v="-566.63"/>
    <n v="0"/>
    <n v="1.0854980842911877"/>
    <n v="188.87666666666667"/>
  </r>
  <r>
    <s v="2023-01-22"/>
    <x v="32"/>
    <s v="display"/>
    <n v="110706"/>
    <n v="596"/>
    <n v="5.3836287102776723E-3"/>
    <n v="31"/>
    <n v="6"/>
    <n v="0.19354838709677419"/>
    <n v="719.59"/>
    <n v="3077.47"/>
    <n v="2357.8799999999997"/>
    <n v="4.2766992315068295"/>
    <n v="1.2073657718120805"/>
    <n v="119.93166666666667"/>
  </r>
  <r>
    <s v="2023-01-23"/>
    <x v="32"/>
    <s v="display"/>
    <n v="125552"/>
    <n v="899"/>
    <n v="7.160379762966739E-3"/>
    <n v="35"/>
    <n v="5"/>
    <n v="0.14285714285714285"/>
    <n v="816.09"/>
    <n v="5694.28"/>
    <n v="4878.1899999999996"/>
    <n v="6.9775147348944353"/>
    <n v="0.90777530589543942"/>
    <n v="163.21800000000002"/>
  </r>
  <r>
    <s v="2023-01-24"/>
    <x v="32"/>
    <s v="display"/>
    <n v="112866"/>
    <n v="729"/>
    <n v="6.4589867630641647E-3"/>
    <n v="35"/>
    <n v="5"/>
    <n v="0.14285714285714285"/>
    <n v="733.63"/>
    <n v="2163.61"/>
    <n v="1429.98"/>
    <n v="2.9491841936671075"/>
    <n v="1.0063511659807955"/>
    <n v="146.726"/>
  </r>
  <r>
    <s v="2023-01-25"/>
    <x v="32"/>
    <s v="display"/>
    <n v="103801"/>
    <n v="514"/>
    <n v="4.9517827381239101E-3"/>
    <n v="27"/>
    <n v="3"/>
    <n v="0.1111111111111111"/>
    <n v="674.71"/>
    <n v="554.97"/>
    <n v="-119.74000000000001"/>
    <n v="0.82253116153606731"/>
    <n v="1.3126653696498056"/>
    <n v="224.90333333333334"/>
  </r>
  <r>
    <s v="2023-01-26"/>
    <x v="32"/>
    <s v="display"/>
    <n v="105615"/>
    <n v="487"/>
    <n v="4.6110874402310277E-3"/>
    <n v="35"/>
    <n v="10"/>
    <n v="0.2857142857142857"/>
    <n v="686.5"/>
    <n v="5290.89"/>
    <n v="4604.3900000000003"/>
    <n v="7.7070502549162425"/>
    <n v="1.4096509240246407"/>
    <n v="68.650000000000006"/>
  </r>
  <r>
    <s v="2023-01-27"/>
    <x v="32"/>
    <s v="display"/>
    <n v="90844"/>
    <n v="416"/>
    <n v="4.5792787635947334E-3"/>
    <n v="19"/>
    <n v="4"/>
    <n v="0.21052631578947367"/>
    <n v="590.49"/>
    <n v="1500.26"/>
    <n v="909.77"/>
    <n v="2.5407034835475621"/>
    <n v="1.4194471153846153"/>
    <n v="147.6225"/>
  </r>
  <r>
    <s v="2023-01-28"/>
    <x v="32"/>
    <s v="display"/>
    <n v="120384"/>
    <n v="855"/>
    <n v="7.102272727272727E-3"/>
    <n v="35"/>
    <n v="4"/>
    <n v="0.11428571428571428"/>
    <n v="782.5"/>
    <n v="0"/>
    <n v="-782.5"/>
    <n v="0"/>
    <n v="0.91520467836257313"/>
    <n v="195.625"/>
  </r>
  <r>
    <s v="2023-01-29"/>
    <x v="32"/>
    <s v="display"/>
    <n v="120456"/>
    <n v="567"/>
    <n v="4.7071129707112972E-3"/>
    <n v="35"/>
    <n v="8"/>
    <n v="0.22857142857142856"/>
    <n v="782.97"/>
    <n v="4726.9799999999996"/>
    <n v="3944.0099999999993"/>
    <n v="6.0372428062377859"/>
    <n v="1.3808994708994708"/>
    <n v="97.871250000000003"/>
  </r>
  <r>
    <s v="2023-01-30"/>
    <x v="32"/>
    <s v="display"/>
    <n v="112847"/>
    <n v="502"/>
    <n v="4.4485010678174874E-3"/>
    <n v="20"/>
    <n v="1"/>
    <n v="0.05"/>
    <n v="733.51"/>
    <n v="0"/>
    <n v="-733.51"/>
    <n v="0"/>
    <n v="1.4611752988047808"/>
    <n v="733.51"/>
  </r>
  <r>
    <s v="2023-01-31"/>
    <x v="32"/>
    <s v="display"/>
    <n v="80683"/>
    <n v="394"/>
    <n v="4.8833087515337799E-3"/>
    <n v="22"/>
    <n v="0"/>
    <n v="0"/>
    <n v="524.44000000000005"/>
    <n v="0"/>
    <n v="-524.44000000000005"/>
    <n v="0"/>
    <n v="1.331065989847716"/>
    <n v="0"/>
  </r>
  <r>
    <s v="2023-02-01"/>
    <x v="32"/>
    <s v="display"/>
    <n v="108590"/>
    <n v="464"/>
    <n v="4.2729533106179206E-3"/>
    <n v="27"/>
    <n v="7"/>
    <n v="0.25925925925925924"/>
    <n v="705.84"/>
    <n v="1968.59"/>
    <n v="1262.75"/>
    <n v="2.7890031735237444"/>
    <n v="1.5212068965517243"/>
    <n v="100.83428571428571"/>
  </r>
  <r>
    <s v="2023-02-02"/>
    <x v="32"/>
    <s v="display"/>
    <n v="99276"/>
    <n v="584"/>
    <n v="5.8825899512470288E-3"/>
    <n v="20"/>
    <n v="4"/>
    <n v="0.2"/>
    <n v="645.29999999999995"/>
    <n v="1842.81"/>
    <n v="1197.51"/>
    <n v="2.8557415155741515"/>
    <n v="1.1049657534246575"/>
    <n v="161.32499999999999"/>
  </r>
  <r>
    <s v="2023-02-03"/>
    <x v="32"/>
    <s v="display"/>
    <n v="108180"/>
    <n v="828"/>
    <n v="7.6539101497504159E-3"/>
    <n v="35"/>
    <n v="4"/>
    <n v="0.11428571428571428"/>
    <n v="703.17"/>
    <n v="2548.98"/>
    <n v="1845.81"/>
    <n v="3.6249840010239347"/>
    <n v="0.84923913043478261"/>
    <n v="175.79249999999999"/>
  </r>
  <r>
    <s v="2023-02-04"/>
    <x v="32"/>
    <s v="display"/>
    <n v="82898"/>
    <n v="479"/>
    <n v="5.7781852396921515E-3"/>
    <n v="25"/>
    <n v="5"/>
    <n v="0.2"/>
    <n v="538.84"/>
    <n v="6809.05"/>
    <n v="6270.21"/>
    <n v="12.636496919308144"/>
    <n v="1.1249269311064718"/>
    <n v="107.768"/>
  </r>
  <r>
    <s v="2023-02-05"/>
    <x v="32"/>
    <s v="display"/>
    <n v="121112"/>
    <n v="908"/>
    <n v="7.4971926811546333E-3"/>
    <n v="35"/>
    <n v="6"/>
    <n v="0.17142857142857143"/>
    <n v="787.23"/>
    <n v="4075.83"/>
    <n v="3288.6"/>
    <n v="5.1774322624899964"/>
    <n v="0.86699339207048465"/>
    <n v="131.20500000000001"/>
  </r>
  <r>
    <s v="2023-02-06"/>
    <x v="32"/>
    <s v="display"/>
    <n v="95126"/>
    <n v="638"/>
    <n v="6.7068940142547776E-3"/>
    <n v="27"/>
    <n v="4"/>
    <n v="0.14814814814814814"/>
    <n v="618.32000000000005"/>
    <n v="0"/>
    <n v="-618.32000000000005"/>
    <n v="0"/>
    <n v="0.96915360501567405"/>
    <n v="154.58000000000001"/>
  </r>
  <r>
    <s v="2023-02-07"/>
    <x v="32"/>
    <s v="display"/>
    <n v="101110"/>
    <n v="447"/>
    <n v="4.4209277025022255E-3"/>
    <n v="23"/>
    <n v="3"/>
    <n v="0.13043478260869565"/>
    <n v="657.22"/>
    <n v="3791.61"/>
    <n v="3134.3900000000003"/>
    <n v="5.7691640546544534"/>
    <n v="1.4702908277404922"/>
    <n v="219.07333333333335"/>
  </r>
  <r>
    <s v="2023-02-08"/>
    <x v="32"/>
    <s v="display"/>
    <n v="103166"/>
    <n v="444"/>
    <n v="4.3037434813795244E-3"/>
    <n v="31"/>
    <n v="2"/>
    <n v="6.4516129032258063E-2"/>
    <n v="670.58"/>
    <n v="1577.47"/>
    <n v="906.89"/>
    <n v="2.35239643293865"/>
    <n v="1.5103153153153155"/>
    <n v="335.29"/>
  </r>
  <r>
    <s v="2023-02-09"/>
    <x v="32"/>
    <s v="display"/>
    <n v="96176"/>
    <n v="608"/>
    <n v="6.3217434703044416E-3"/>
    <n v="35"/>
    <n v="2"/>
    <n v="5.7142857142857141E-2"/>
    <n v="625.15"/>
    <n v="1227.69"/>
    <n v="602.54000000000008"/>
    <n v="1.9638326801567625"/>
    <n v="1.0282072368421051"/>
    <n v="312.57499999999999"/>
  </r>
  <r>
    <s v="2023-02-10"/>
    <x v="32"/>
    <s v="display"/>
    <n v="127321"/>
    <n v="581"/>
    <n v="4.5632692171754859E-3"/>
    <n v="30"/>
    <n v="3"/>
    <n v="0.1"/>
    <n v="827.59"/>
    <n v="2364.38"/>
    <n v="1536.79"/>
    <n v="2.8569460723305018"/>
    <n v="1.4244234079173839"/>
    <n v="275.86333333333334"/>
  </r>
  <r>
    <s v="2023-02-11"/>
    <x v="32"/>
    <s v="display"/>
    <n v="93436"/>
    <n v="456"/>
    <n v="4.8803459052185454E-3"/>
    <n v="17"/>
    <n v="1"/>
    <n v="5.8823529411764705E-2"/>
    <n v="607.34"/>
    <n v="0"/>
    <n v="-607.34"/>
    <n v="0"/>
    <n v="1.3318859649122807"/>
    <n v="607.34"/>
  </r>
  <r>
    <s v="2023-02-12"/>
    <x v="32"/>
    <s v="display"/>
    <n v="122007"/>
    <n v="712"/>
    <n v="5.8357307367610054E-3"/>
    <n v="25"/>
    <n v="0"/>
    <n v="0"/>
    <n v="793.05"/>
    <n v="0"/>
    <n v="-793.05"/>
    <n v="0"/>
    <n v="1.1138342696629213"/>
    <n v="0"/>
  </r>
  <r>
    <s v="2023-02-13"/>
    <x v="32"/>
    <s v="display"/>
    <n v="85132"/>
    <n v="428"/>
    <n v="5.0274867264953251E-3"/>
    <n v="23"/>
    <n v="1"/>
    <n v="4.3478260869565216E-2"/>
    <n v="553.36"/>
    <n v="444.28"/>
    <n v="-109.08000000000004"/>
    <n v="0.80287696978458867"/>
    <n v="1.2928971962616822"/>
    <n v="553.36"/>
  </r>
  <r>
    <s v="2023-02-14"/>
    <x v="32"/>
    <s v="display"/>
    <n v="91852"/>
    <n v="429"/>
    <n v="4.670556982972608E-3"/>
    <n v="24"/>
    <n v="5"/>
    <n v="0.20833333333333334"/>
    <n v="597.04"/>
    <n v="0"/>
    <n v="-597.04"/>
    <n v="0"/>
    <n v="1.3917016317016315"/>
    <n v="119.40799999999999"/>
  </r>
  <r>
    <s v="2023-02-15"/>
    <x v="32"/>
    <s v="display"/>
    <n v="86458"/>
    <n v="440"/>
    <n v="5.0891762474264959E-3"/>
    <n v="30"/>
    <n v="5"/>
    <n v="0.16666666666666666"/>
    <n v="561.98"/>
    <n v="2325.08"/>
    <n v="1763.1"/>
    <n v="4.1373002597957216"/>
    <n v="1.2772272727272729"/>
    <n v="112.396"/>
  </r>
  <r>
    <s v="2023-02-16"/>
    <x v="32"/>
    <s v="display"/>
    <n v="89647"/>
    <n v="683"/>
    <n v="7.6187714033933091E-3"/>
    <n v="35"/>
    <n v="6"/>
    <n v="0.17142857142857143"/>
    <n v="582.71"/>
    <n v="759.56"/>
    <n v="176.84999999999991"/>
    <n v="1.3034957354430161"/>
    <n v="0.85316251830161061"/>
    <n v="97.118333333333339"/>
  </r>
  <r>
    <s v="2023-02-17"/>
    <x v="32"/>
    <s v="display"/>
    <n v="91409"/>
    <n v="584"/>
    <n v="6.3888676169742585E-3"/>
    <n v="33"/>
    <n v="5"/>
    <n v="0.15151515151515152"/>
    <n v="594.16"/>
    <n v="2568.19"/>
    <n v="1974.0300000000002"/>
    <n v="4.3223879089807467"/>
    <n v="1.0173972602739725"/>
    <n v="118.83199999999999"/>
  </r>
  <r>
    <s v="2023-02-18"/>
    <x v="32"/>
    <s v="display"/>
    <n v="91818"/>
    <n v="410"/>
    <n v="4.4653553769413408E-3"/>
    <n v="18"/>
    <n v="3"/>
    <n v="0.16666666666666666"/>
    <n v="596.82000000000005"/>
    <n v="3240.27"/>
    <n v="2643.45"/>
    <n v="5.4292248919272135"/>
    <n v="1.455658536585366"/>
    <n v="198.94000000000003"/>
  </r>
  <r>
    <s v="2023-02-19"/>
    <x v="32"/>
    <s v="display"/>
    <n v="108807"/>
    <n v="471"/>
    <n v="4.3287656125065481E-3"/>
    <n v="34"/>
    <n v="8"/>
    <n v="0.23529411764705882"/>
    <n v="707.25"/>
    <n v="4649.2299999999996"/>
    <n v="3941.9799999999996"/>
    <n v="6.5736726758571926"/>
    <n v="1.5015923566878981"/>
    <n v="88.40625"/>
  </r>
  <r>
    <s v="2023-02-20"/>
    <x v="32"/>
    <s v="display"/>
    <n v="116133"/>
    <n v="763"/>
    <n v="6.5700533009566617E-3"/>
    <n v="35"/>
    <n v="2"/>
    <n v="5.7142857142857141E-2"/>
    <n v="754.87"/>
    <n v="0"/>
    <n v="-754.87"/>
    <n v="0"/>
    <n v="0.98934469200524244"/>
    <n v="377.435"/>
  </r>
  <r>
    <s v="2023-02-21"/>
    <x v="32"/>
    <s v="display"/>
    <n v="106252"/>
    <n v="718"/>
    <n v="6.7575198584497237E-3"/>
    <n v="35"/>
    <n v="4"/>
    <n v="0.11428571428571428"/>
    <n v="690.64"/>
    <n v="115.02"/>
    <n v="-575.62"/>
    <n v="0.16654117919610795"/>
    <n v="0.96189415041782733"/>
    <n v="172.66"/>
  </r>
  <r>
    <s v="2023-02-22"/>
    <x v="32"/>
    <s v="display"/>
    <n v="79787"/>
    <n v="467"/>
    <n v="5.8530838357125844E-3"/>
    <n v="22"/>
    <n v="1"/>
    <n v="4.5454545454545456E-2"/>
    <n v="518.62"/>
    <n v="0"/>
    <n v="-518.62"/>
    <n v="0"/>
    <n v="1.1105353319057816"/>
    <n v="518.62"/>
  </r>
  <r>
    <s v="2023-02-23"/>
    <x v="32"/>
    <s v="display"/>
    <n v="76789"/>
    <n v="451"/>
    <n v="5.8732370521819531E-3"/>
    <n v="31"/>
    <n v="6"/>
    <n v="0.19354838709677419"/>
    <n v="499.13"/>
    <n v="4100.6899999999996"/>
    <n v="3601.5599999999995"/>
    <n v="8.2156752749784623"/>
    <n v="1.1067184035476718"/>
    <n v="83.188333333333333"/>
  </r>
  <r>
    <s v="2023-02-24"/>
    <x v="32"/>
    <s v="display"/>
    <n v="107732"/>
    <n v="582"/>
    <n v="5.4022945828537481E-3"/>
    <n v="20"/>
    <n v="2"/>
    <n v="0.1"/>
    <n v="700.26"/>
    <n v="725.57"/>
    <n v="25.310000000000059"/>
    <n v="1.0361437180475823"/>
    <n v="1.2031958762886599"/>
    <n v="350.13"/>
  </r>
  <r>
    <s v="2023-02-25"/>
    <x v="32"/>
    <s v="display"/>
    <n v="91061"/>
    <n v="553"/>
    <n v="6.0728522638670785E-3"/>
    <n v="35"/>
    <n v="8"/>
    <n v="0.22857142857142856"/>
    <n v="591.9"/>
    <n v="5750.96"/>
    <n v="5159.0600000000004"/>
    <n v="9.7161006926845754"/>
    <n v="1.0703435804701626"/>
    <n v="73.987499999999997"/>
  </r>
  <r>
    <s v="2023-02-26"/>
    <x v="32"/>
    <s v="display"/>
    <n v="91840"/>
    <n v="516"/>
    <n v="5.618466898954704E-3"/>
    <n v="22"/>
    <n v="5"/>
    <n v="0.22727272727272727"/>
    <n v="596.96"/>
    <n v="3448.29"/>
    <n v="2851.33"/>
    <n v="5.7764171803805944"/>
    <n v="1.1568992248062016"/>
    <n v="119.39200000000001"/>
  </r>
  <r>
    <s v="2023-02-27"/>
    <x v="32"/>
    <s v="display"/>
    <n v="90550"/>
    <n v="676"/>
    <n v="7.4654886802871341E-3"/>
    <n v="30"/>
    <n v="5"/>
    <n v="0.16666666666666666"/>
    <n v="588.58000000000004"/>
    <n v="0"/>
    <n v="-588.58000000000004"/>
    <n v="0"/>
    <n v="0.87068047337278109"/>
    <n v="117.71600000000001"/>
  </r>
  <r>
    <s v="2023-02-28"/>
    <x v="32"/>
    <s v="display"/>
    <n v="101476"/>
    <n v="695"/>
    <n v="6.8489100871141949E-3"/>
    <n v="35"/>
    <n v="3"/>
    <n v="8.5714285714285715E-2"/>
    <n v="659.6"/>
    <n v="1817.82"/>
    <n v="1158.2199999999998"/>
    <n v="2.755942995755003"/>
    <n v="0.94906474820143893"/>
    <n v="219.86666666666667"/>
  </r>
  <r>
    <s v="2023-03-01"/>
    <x v="32"/>
    <s v="display"/>
    <n v="72813"/>
    <n v="337"/>
    <n v="4.6282943979783827E-3"/>
    <n v="13"/>
    <n v="1"/>
    <n v="7.6923076923076927E-2"/>
    <n v="473.29"/>
    <n v="0"/>
    <n v="-473.29"/>
    <n v="0"/>
    <n v="1.4044213649851633"/>
    <n v="473.29"/>
  </r>
  <r>
    <s v="2023-03-02"/>
    <x v="32"/>
    <s v="display"/>
    <n v="96744"/>
    <n v="450"/>
    <n v="4.6514512527908707E-3"/>
    <n v="23"/>
    <n v="4"/>
    <n v="0.17391304347826086"/>
    <n v="628.84"/>
    <n v="1955.7"/>
    <n v="1326.8600000000001"/>
    <n v="3.1100120857451814"/>
    <n v="1.3974222222222223"/>
    <n v="157.21"/>
  </r>
  <r>
    <s v="2023-03-03"/>
    <x v="32"/>
    <s v="display"/>
    <n v="69576"/>
    <n v="456"/>
    <n v="6.5539841324594684E-3"/>
    <n v="29"/>
    <n v="7"/>
    <n v="0.2413793103448276"/>
    <n v="452.25"/>
    <n v="6097"/>
    <n v="5644.75"/>
    <n v="13.481481481481481"/>
    <n v="0.99177631578947367"/>
    <n v="64.607142857142861"/>
  </r>
  <r>
    <s v="2023-03-04"/>
    <x v="32"/>
    <s v="display"/>
    <n v="87249"/>
    <n v="547"/>
    <n v="6.2694128299464746E-3"/>
    <n v="35"/>
    <n v="8"/>
    <n v="0.22857142857142856"/>
    <n v="567.12"/>
    <n v="9125.6200000000008"/>
    <n v="8558.5"/>
    <n v="16.091162364226268"/>
    <n v="1.0367824497257769"/>
    <n v="70.89"/>
  </r>
  <r>
    <s v="2023-03-05"/>
    <x v="32"/>
    <s v="display"/>
    <n v="107930"/>
    <n v="655"/>
    <n v="6.0687482627629023E-3"/>
    <n v="35"/>
    <n v="3"/>
    <n v="8.5714285714285715E-2"/>
    <n v="701.55"/>
    <n v="312.48"/>
    <n v="-389.06999999999994"/>
    <n v="0.44541372674791541"/>
    <n v="1.0710687022900762"/>
    <n v="233.85"/>
  </r>
  <r>
    <s v="2023-03-06"/>
    <x v="32"/>
    <s v="display"/>
    <n v="125047"/>
    <n v="868"/>
    <n v="6.9413900373459583E-3"/>
    <n v="35"/>
    <n v="5"/>
    <n v="0.14285714285714285"/>
    <n v="812.81"/>
    <n v="1173.8"/>
    <n v="360.99"/>
    <n v="1.4441259334899916"/>
    <n v="0.93641705069124415"/>
    <n v="162.56199999999998"/>
  </r>
  <r>
    <s v="2023-03-07"/>
    <x v="32"/>
    <s v="display"/>
    <n v="95801"/>
    <n v="571"/>
    <n v="5.9602718134466239E-3"/>
    <n v="35"/>
    <n v="5"/>
    <n v="0.14285714285714285"/>
    <n v="622.71"/>
    <n v="2228.5700000000002"/>
    <n v="1605.8600000000001"/>
    <n v="3.5788248141189318"/>
    <n v="1.0905604203152366"/>
    <n v="124.542"/>
  </r>
  <r>
    <s v="2023-03-08"/>
    <x v="32"/>
    <s v="display"/>
    <n v="81295"/>
    <n v="589"/>
    <n v="7.2452180330893658E-3"/>
    <n v="33"/>
    <n v="4"/>
    <n v="0.12121212121212122"/>
    <n v="528.41999999999996"/>
    <n v="842.89"/>
    <n v="314.47000000000003"/>
    <n v="1.5951137352863254"/>
    <n v="0.8971477079796264"/>
    <n v="132.10499999999999"/>
  </r>
  <r>
    <s v="2023-03-09"/>
    <x v="32"/>
    <s v="display"/>
    <n v="122489"/>
    <n v="666"/>
    <n v="5.4372229343043052E-3"/>
    <n v="35"/>
    <n v="3"/>
    <n v="8.5714285714285715E-2"/>
    <n v="796.18"/>
    <n v="3258.1"/>
    <n v="2461.92"/>
    <n v="4.0921650882966167"/>
    <n v="1.1954654654654653"/>
    <n v="265.39333333333332"/>
  </r>
  <r>
    <s v="2023-03-10"/>
    <x v="32"/>
    <s v="display"/>
    <n v="122655"/>
    <n v="656"/>
    <n v="5.3483347600994657E-3"/>
    <n v="35"/>
    <n v="5"/>
    <n v="0.14285714285714285"/>
    <n v="797.26"/>
    <n v="1769.93"/>
    <n v="972.67000000000007"/>
    <n v="2.220016054988335"/>
    <n v="1.2153353658536585"/>
    <n v="159.452"/>
  </r>
  <r>
    <s v="2023-03-11"/>
    <x v="32"/>
    <s v="display"/>
    <n v="73283"/>
    <n v="538"/>
    <n v="7.3414025080850952E-3"/>
    <n v="32"/>
    <n v="6"/>
    <n v="0.1875"/>
    <n v="476.34"/>
    <n v="256.11"/>
    <n v="-220.22999999999996"/>
    <n v="0.53766217407733974"/>
    <n v="0.88539033457249061"/>
    <n v="79.39"/>
  </r>
  <r>
    <s v="2023-03-12"/>
    <x v="32"/>
    <s v="display"/>
    <n v="121486"/>
    <n v="568"/>
    <n v="4.6754358526908454E-3"/>
    <n v="35"/>
    <n v="3"/>
    <n v="8.5714285714285715E-2"/>
    <n v="789.66"/>
    <n v="0"/>
    <n v="-789.66"/>
    <n v="0"/>
    <n v="1.3902464788732394"/>
    <n v="263.21999999999997"/>
  </r>
  <r>
    <s v="2023-03-13"/>
    <x v="32"/>
    <s v="display"/>
    <n v="116390"/>
    <n v="593"/>
    <n v="5.0949394277858924E-3"/>
    <n v="20"/>
    <n v="1"/>
    <n v="0.05"/>
    <n v="756.54"/>
    <n v="0"/>
    <n v="-756.54"/>
    <n v="0"/>
    <n v="1.2757841483979764"/>
    <n v="756.54"/>
  </r>
  <r>
    <s v="2023-03-14"/>
    <x v="32"/>
    <s v="display"/>
    <n v="78069"/>
    <n v="496"/>
    <n v="6.3533540842075596E-3"/>
    <n v="23"/>
    <n v="2"/>
    <n v="8.6956521739130432E-2"/>
    <n v="507.45"/>
    <n v="1550.57"/>
    <n v="1043.1199999999999"/>
    <n v="3.0556113902847573"/>
    <n v="1.0230846774193547"/>
    <n v="253.72499999999999"/>
  </r>
  <r>
    <s v="2024-03-29"/>
    <x v="33"/>
    <s v="video"/>
    <n v="19713"/>
    <n v="133"/>
    <n v="6.7468168213869022E-3"/>
    <n v="6"/>
    <n v="1"/>
    <n v="0.16666666666666666"/>
    <n v="295.7"/>
    <n v="1873.48"/>
    <n v="1577.78"/>
    <n v="6.3357456881974974"/>
    <n v="2.2233082706766916"/>
    <n v="295.7"/>
  </r>
  <r>
    <s v="2024-03-30"/>
    <x v="33"/>
    <s v="video"/>
    <n v="19405"/>
    <n v="122"/>
    <n v="6.2870394228291679E-3"/>
    <n v="4"/>
    <n v="1"/>
    <n v="0.25"/>
    <n v="291.08"/>
    <n v="0"/>
    <n v="-291.08"/>
    <n v="0"/>
    <n v="2.385901639344262"/>
    <n v="291.08"/>
  </r>
  <r>
    <s v="2024-03-31"/>
    <x v="33"/>
    <s v="video"/>
    <n v="15361"/>
    <n v="153"/>
    <n v="9.9602890436820517E-3"/>
    <n v="11"/>
    <n v="2"/>
    <n v="0.18181818181818182"/>
    <n v="230.42"/>
    <n v="0"/>
    <n v="-230.42"/>
    <n v="0"/>
    <n v="1.5060130718954248"/>
    <n v="115.21"/>
  </r>
  <r>
    <s v="2024-04-01"/>
    <x v="33"/>
    <s v="video"/>
    <n v="13362"/>
    <n v="96"/>
    <n v="7.1845532105972157E-3"/>
    <n v="5"/>
    <n v="1"/>
    <n v="0.2"/>
    <n v="200.43"/>
    <n v="0"/>
    <n v="-200.43"/>
    <n v="0"/>
    <n v="2.0878125000000001"/>
    <n v="200.43"/>
  </r>
  <r>
    <s v="2024-04-02"/>
    <x v="33"/>
    <s v="video"/>
    <n v="18541"/>
    <n v="184"/>
    <n v="9.9239523218812367E-3"/>
    <n v="7"/>
    <n v="0"/>
    <n v="0"/>
    <n v="278.12"/>
    <n v="0"/>
    <n v="-278.12"/>
    <n v="0"/>
    <n v="1.5115217391304347"/>
    <n v="0"/>
  </r>
  <r>
    <s v="2024-04-03"/>
    <x v="33"/>
    <s v="video"/>
    <n v="21231"/>
    <n v="134"/>
    <n v="6.3115255993594277E-3"/>
    <n v="6"/>
    <n v="0"/>
    <n v="0"/>
    <n v="318.47000000000003"/>
    <n v="0"/>
    <n v="-318.47000000000003"/>
    <n v="0"/>
    <n v="2.3766417910447761"/>
    <n v="0"/>
  </r>
  <r>
    <s v="2024-04-04"/>
    <x v="33"/>
    <s v="video"/>
    <n v="20242"/>
    <n v="198"/>
    <n v="9.7816421302242863E-3"/>
    <n v="14"/>
    <n v="3"/>
    <n v="0.21428571428571427"/>
    <n v="303.64"/>
    <n v="4042.96"/>
    <n v="3739.32"/>
    <n v="13.314978263733369"/>
    <n v="1.5335353535353535"/>
    <n v="101.21333333333332"/>
  </r>
  <r>
    <s v="2024-04-05"/>
    <x v="33"/>
    <s v="video"/>
    <n v="19649"/>
    <n v="206"/>
    <n v="1.0483994096391674E-2"/>
    <n v="7"/>
    <n v="0"/>
    <n v="0"/>
    <n v="294.74"/>
    <n v="0"/>
    <n v="-294.74"/>
    <n v="0"/>
    <n v="1.4307766990291262"/>
    <n v="0"/>
  </r>
  <r>
    <s v="2024-04-06"/>
    <x v="33"/>
    <s v="video"/>
    <n v="14321"/>
    <n v="128"/>
    <n v="8.9379233293764397E-3"/>
    <n v="6"/>
    <n v="1"/>
    <n v="0.16666666666666666"/>
    <n v="214.82"/>
    <n v="1704.74"/>
    <n v="1489.92"/>
    <n v="7.9356670701052048"/>
    <n v="1.6782812499999999"/>
    <n v="214.82"/>
  </r>
  <r>
    <s v="2024-04-07"/>
    <x v="33"/>
    <s v="video"/>
    <n v="23548"/>
    <n v="230"/>
    <n v="9.7672838457618476E-3"/>
    <n v="9"/>
    <n v="2"/>
    <n v="0.22222222222222221"/>
    <n v="353.22"/>
    <n v="3407.01"/>
    <n v="3053.79"/>
    <n v="9.6455749957533552"/>
    <n v="1.5357391304347827"/>
    <n v="176.61"/>
  </r>
  <r>
    <s v="2024-04-08"/>
    <x v="33"/>
    <s v="video"/>
    <n v="22778"/>
    <n v="178"/>
    <n v="7.8145579067521297E-3"/>
    <n v="10"/>
    <n v="2"/>
    <n v="0.2"/>
    <n v="341.67"/>
    <n v="737.15"/>
    <n v="395.47999999999996"/>
    <n v="2.1574911464278395"/>
    <n v="1.9194943820224719"/>
    <n v="170.83500000000001"/>
  </r>
  <r>
    <s v="2024-04-09"/>
    <x v="33"/>
    <s v="video"/>
    <n v="17515"/>
    <n v="124"/>
    <n v="7.0796460176991149E-3"/>
    <n v="7"/>
    <n v="1"/>
    <n v="0.14285714285714285"/>
    <n v="262.73"/>
    <n v="0"/>
    <n v="-262.73"/>
    <n v="0"/>
    <n v="2.1187903225806455"/>
    <n v="262.73"/>
  </r>
  <r>
    <s v="2024-04-10"/>
    <x v="33"/>
    <s v="video"/>
    <n v="20239"/>
    <n v="226"/>
    <n v="1.1166559612629082E-2"/>
    <n v="16"/>
    <n v="2"/>
    <n v="0.125"/>
    <n v="303.58999999999997"/>
    <n v="115.83"/>
    <n v="-187.76"/>
    <n v="0.3815343061365658"/>
    <n v="1.3433185840707964"/>
    <n v="151.79499999999999"/>
  </r>
  <r>
    <s v="2024-04-11"/>
    <x v="33"/>
    <s v="video"/>
    <n v="22295"/>
    <n v="196"/>
    <n v="8.7912087912087912E-3"/>
    <n v="7"/>
    <n v="1"/>
    <n v="0.14285714285714285"/>
    <n v="334.43"/>
    <n v="0"/>
    <n v="-334.43"/>
    <n v="0"/>
    <n v="1.7062755102040816"/>
    <n v="334.43"/>
  </r>
  <r>
    <s v="2024-04-12"/>
    <x v="33"/>
    <s v="video"/>
    <n v="23626"/>
    <n v="257"/>
    <n v="1.0877846440362313E-2"/>
    <n v="11"/>
    <n v="3"/>
    <n v="0.27272727272727271"/>
    <n v="354.39"/>
    <n v="0"/>
    <n v="-354.39"/>
    <n v="0"/>
    <n v="1.3789494163424123"/>
    <n v="118.13"/>
  </r>
  <r>
    <s v="2024-04-13"/>
    <x v="33"/>
    <s v="video"/>
    <n v="16394"/>
    <n v="140"/>
    <n v="8.539709649871904E-3"/>
    <n v="7"/>
    <n v="1"/>
    <n v="0.14285714285714285"/>
    <n v="245.92"/>
    <n v="0"/>
    <n v="-245.92"/>
    <n v="0"/>
    <n v="1.7565714285714285"/>
    <n v="245.92"/>
  </r>
  <r>
    <s v="2024-04-14"/>
    <x v="33"/>
    <s v="video"/>
    <n v="20735"/>
    <n v="180"/>
    <n v="8.6809741982155769E-3"/>
    <n v="7"/>
    <n v="0"/>
    <n v="0"/>
    <n v="311.02999999999997"/>
    <n v="0"/>
    <n v="-311.02999999999997"/>
    <n v="0"/>
    <n v="1.7279444444444443"/>
    <n v="0"/>
  </r>
  <r>
    <s v="2024-04-15"/>
    <x v="33"/>
    <s v="video"/>
    <n v="23958"/>
    <n v="225"/>
    <n v="9.3914350112697213E-3"/>
    <n v="9"/>
    <n v="2"/>
    <n v="0.22222222222222221"/>
    <n v="359.37"/>
    <n v="1007.48"/>
    <n v="648.11"/>
    <n v="2.8034616133789689"/>
    <n v="1.5972"/>
    <n v="179.685"/>
  </r>
  <r>
    <s v="2024-04-16"/>
    <x v="33"/>
    <s v="video"/>
    <n v="14618"/>
    <n v="130"/>
    <n v="8.8931454371323024E-3"/>
    <n v="5"/>
    <n v="2"/>
    <n v="0.4"/>
    <n v="219.28"/>
    <n v="0"/>
    <n v="-219.28"/>
    <n v="0"/>
    <n v="1.6867692307692308"/>
    <n v="109.64"/>
  </r>
  <r>
    <s v="2024-04-17"/>
    <x v="33"/>
    <s v="video"/>
    <n v="22490"/>
    <n v="178"/>
    <n v="7.9146287238772792E-3"/>
    <n v="7"/>
    <n v="1"/>
    <n v="0.14285714285714285"/>
    <n v="337.36"/>
    <n v="228.47"/>
    <n v="-108.89000000000001"/>
    <n v="0.6772290728005691"/>
    <n v="1.8952808988764045"/>
    <n v="337.36"/>
  </r>
  <r>
    <s v="2024-04-18"/>
    <x v="33"/>
    <s v="video"/>
    <n v="18119"/>
    <n v="173"/>
    <n v="9.5479882995750318E-3"/>
    <n v="12"/>
    <n v="0"/>
    <n v="0"/>
    <n v="271.79000000000002"/>
    <n v="0"/>
    <n v="-271.79000000000002"/>
    <n v="0"/>
    <n v="1.5710404624277459"/>
    <n v="0"/>
  </r>
  <r>
    <s v="2024-04-19"/>
    <x v="33"/>
    <s v="video"/>
    <n v="14253"/>
    <n v="139"/>
    <n v="9.7523328422086577E-3"/>
    <n v="4"/>
    <n v="0"/>
    <n v="0"/>
    <n v="213.8"/>
    <n v="0"/>
    <n v="-213.8"/>
    <n v="0"/>
    <n v="1.5381294964028778"/>
    <n v="0"/>
  </r>
  <r>
    <s v="2024-04-20"/>
    <x v="33"/>
    <s v="video"/>
    <n v="14289"/>
    <n v="127"/>
    <n v="8.8879557701728607E-3"/>
    <n v="8"/>
    <n v="1"/>
    <n v="0.125"/>
    <n v="214.34"/>
    <n v="142.34"/>
    <n v="-72"/>
    <n v="0.66408509844172814"/>
    <n v="1.687716535433071"/>
    <n v="214.34"/>
  </r>
  <r>
    <s v="2024-04-21"/>
    <x v="33"/>
    <s v="video"/>
    <n v="17898"/>
    <n v="186"/>
    <n v="1.0392222594703319E-2"/>
    <n v="8"/>
    <n v="2"/>
    <n v="0.25"/>
    <n v="268.48"/>
    <n v="0"/>
    <n v="-268.48"/>
    <n v="0"/>
    <n v="1.4434408602150539"/>
    <n v="134.24"/>
  </r>
  <r>
    <s v="2024-04-22"/>
    <x v="33"/>
    <s v="video"/>
    <n v="21709"/>
    <n v="203"/>
    <n v="9.3509604311575838E-3"/>
    <n v="9"/>
    <n v="0"/>
    <n v="0"/>
    <n v="325.64"/>
    <n v="0"/>
    <n v="-325.64"/>
    <n v="0"/>
    <n v="1.6041379310344828"/>
    <n v="0"/>
  </r>
  <r>
    <s v="2024-04-23"/>
    <x v="33"/>
    <s v="video"/>
    <n v="21318"/>
    <n v="138"/>
    <n v="6.4734027582324799E-3"/>
    <n v="5"/>
    <n v="1"/>
    <n v="0.2"/>
    <n v="319.77"/>
    <n v="0"/>
    <n v="-319.77"/>
    <n v="0"/>
    <n v="2.3171739130434781"/>
    <n v="319.77"/>
  </r>
  <r>
    <s v="2024-04-24"/>
    <x v="33"/>
    <s v="video"/>
    <n v="22570"/>
    <n v="196"/>
    <n v="8.6840939299955688E-3"/>
    <n v="7"/>
    <n v="0"/>
    <n v="0"/>
    <n v="338.55"/>
    <n v="0"/>
    <n v="-338.55"/>
    <n v="0"/>
    <n v="1.7272959183673471"/>
    <n v="0"/>
  </r>
  <r>
    <s v="2024-04-25"/>
    <x v="33"/>
    <s v="video"/>
    <n v="15451"/>
    <n v="128"/>
    <n v="8.2842534463788749E-3"/>
    <n v="7"/>
    <n v="1"/>
    <n v="0.14285714285714285"/>
    <n v="231.77"/>
    <n v="0"/>
    <n v="-231.77"/>
    <n v="0"/>
    <n v="1.8107031250000001"/>
    <n v="231.77"/>
  </r>
  <r>
    <s v="2024-04-26"/>
    <x v="33"/>
    <s v="video"/>
    <n v="20046"/>
    <n v="213"/>
    <n v="1.0625561209218797E-2"/>
    <n v="9"/>
    <n v="1"/>
    <n v="0.1111111111111111"/>
    <n v="300.7"/>
    <n v="0"/>
    <n v="-300.7"/>
    <n v="0"/>
    <n v="1.4117370892018779"/>
    <n v="300.7"/>
  </r>
  <r>
    <s v="2024-04-27"/>
    <x v="33"/>
    <s v="video"/>
    <n v="21292"/>
    <n v="233"/>
    <n v="1.094307721209844E-2"/>
    <n v="11"/>
    <n v="3"/>
    <n v="0.27272727272727271"/>
    <n v="319.38"/>
    <n v="0"/>
    <n v="-319.38"/>
    <n v="0"/>
    <n v="1.3707296137339056"/>
    <n v="106.46"/>
  </r>
  <r>
    <s v="2024-04-28"/>
    <x v="33"/>
    <s v="video"/>
    <n v="21994"/>
    <n v="174"/>
    <n v="7.9112485223242698E-3"/>
    <n v="9"/>
    <n v="4"/>
    <n v="0.44444444444444442"/>
    <n v="329.92"/>
    <n v="1086.74"/>
    <n v="756.81999999999994"/>
    <n v="3.2939500484966051"/>
    <n v="1.8960919540229886"/>
    <n v="82.48"/>
  </r>
  <r>
    <s v="2024-04-29"/>
    <x v="33"/>
    <s v="video"/>
    <n v="13366"/>
    <n v="125"/>
    <n v="9.3520873859045343E-3"/>
    <n v="6"/>
    <n v="1"/>
    <n v="0.16666666666666666"/>
    <n v="200.49"/>
    <n v="1136.3499999999999"/>
    <n v="935.8599999999999"/>
    <n v="5.6678637338520614"/>
    <n v="1.60392"/>
    <n v="200.49"/>
  </r>
  <r>
    <s v="2024-04-30"/>
    <x v="33"/>
    <s v="video"/>
    <n v="17218"/>
    <n v="142"/>
    <n v="8.2471831803926123E-3"/>
    <n v="7"/>
    <n v="2"/>
    <n v="0.2857142857142857"/>
    <n v="258.27"/>
    <n v="2143.34"/>
    <n v="1885.0700000000002"/>
    <n v="8.2988345529871843"/>
    <n v="1.8188028169014083"/>
    <n v="129.13499999999999"/>
  </r>
  <r>
    <s v="2024-05-01"/>
    <x v="33"/>
    <s v="video"/>
    <n v="22132"/>
    <n v="175"/>
    <n v="7.9071028375203318E-3"/>
    <n v="11"/>
    <n v="0"/>
    <n v="0"/>
    <n v="331.99"/>
    <n v="0"/>
    <n v="-331.99"/>
    <n v="0"/>
    <n v="1.8970857142857143"/>
    <n v="0"/>
  </r>
  <r>
    <s v="2024-05-02"/>
    <x v="33"/>
    <s v="video"/>
    <n v="14204"/>
    <n v="103"/>
    <n v="7.2514784567727399E-3"/>
    <n v="5"/>
    <n v="1"/>
    <n v="0.2"/>
    <n v="213.07"/>
    <n v="0"/>
    <n v="-213.07"/>
    <n v="0"/>
    <n v="2.0686407766990289"/>
    <n v="213.07"/>
  </r>
  <r>
    <s v="2024-05-03"/>
    <x v="33"/>
    <s v="video"/>
    <n v="23974"/>
    <n v="208"/>
    <n v="8.6760657378827065E-3"/>
    <n v="11"/>
    <n v="1"/>
    <n v="9.0909090909090912E-2"/>
    <n v="359.61"/>
    <n v="1173.99"/>
    <n v="814.38"/>
    <n v="3.2646200050054226"/>
    <n v="1.7288942307692308"/>
    <n v="359.61"/>
  </r>
  <r>
    <s v="2024-05-04"/>
    <x v="33"/>
    <s v="video"/>
    <n v="24336"/>
    <n v="223"/>
    <n v="9.1633793556870485E-3"/>
    <n v="14"/>
    <n v="2"/>
    <n v="0.14285714285714285"/>
    <n v="365.05"/>
    <n v="0"/>
    <n v="-365.05"/>
    <n v="0"/>
    <n v="1.6369955156950673"/>
    <n v="182.52500000000001"/>
  </r>
  <r>
    <s v="2024-05-05"/>
    <x v="33"/>
    <s v="video"/>
    <n v="17618"/>
    <n v="179"/>
    <n v="1.0160063571347485E-2"/>
    <n v="8"/>
    <n v="4"/>
    <n v="0.5"/>
    <n v="264.27"/>
    <n v="0"/>
    <n v="-264.27"/>
    <n v="0"/>
    <n v="1.4763687150837987"/>
    <n v="66.067499999999995"/>
  </r>
  <r>
    <s v="2024-05-06"/>
    <x v="33"/>
    <s v="video"/>
    <n v="22960"/>
    <n v="218"/>
    <n v="9.4947735191637638E-3"/>
    <n v="8"/>
    <n v="1"/>
    <n v="0.125"/>
    <n v="344.41"/>
    <n v="1779.38"/>
    <n v="1434.97"/>
    <n v="5.1664585813420052"/>
    <n v="1.5798623853211011"/>
    <n v="344.41"/>
  </r>
  <r>
    <s v="2024-05-07"/>
    <x v="33"/>
    <s v="video"/>
    <n v="15769"/>
    <n v="164"/>
    <n v="1.040015219734923E-2"/>
    <n v="7"/>
    <n v="0"/>
    <n v="0"/>
    <n v="236.54"/>
    <n v="0"/>
    <n v="-236.54"/>
    <n v="0"/>
    <n v="1.4423170731707318"/>
    <n v="0"/>
  </r>
  <r>
    <s v="2024-05-08"/>
    <x v="33"/>
    <s v="video"/>
    <n v="13446"/>
    <n v="138"/>
    <n v="1.0263275323516287E-2"/>
    <n v="7"/>
    <n v="0"/>
    <n v="0"/>
    <n v="201.69"/>
    <n v="0"/>
    <n v="-201.69"/>
    <n v="0"/>
    <n v="1.4615217391304347"/>
    <n v="0"/>
  </r>
  <r>
    <s v="2024-05-09"/>
    <x v="33"/>
    <s v="video"/>
    <n v="15729"/>
    <n v="181"/>
    <n v="1.1507406700998157E-2"/>
    <n v="12"/>
    <n v="2"/>
    <n v="0.16666666666666666"/>
    <n v="235.94"/>
    <n v="0"/>
    <n v="-235.94"/>
    <n v="0"/>
    <n v="1.3035359116022098"/>
    <n v="117.97"/>
  </r>
  <r>
    <s v="2024-05-10"/>
    <x v="33"/>
    <s v="video"/>
    <n v="13930"/>
    <n v="96"/>
    <n v="6.8916008614501078E-3"/>
    <n v="6"/>
    <n v="2"/>
    <n v="0.33333333333333331"/>
    <n v="208.96"/>
    <n v="1619.85"/>
    <n v="1410.8899999999999"/>
    <n v="7.7519620980091872"/>
    <n v="2.1766666666666667"/>
    <n v="104.48"/>
  </r>
  <r>
    <s v="2024-05-11"/>
    <x v="33"/>
    <s v="video"/>
    <n v="21666"/>
    <n v="211"/>
    <n v="9.7387611926520821E-3"/>
    <n v="14"/>
    <n v="3"/>
    <n v="0.21428571428571427"/>
    <n v="324.99"/>
    <n v="162.88"/>
    <n v="-162.11000000000001"/>
    <n v="0.50118465183544103"/>
    <n v="1.5402369668246445"/>
    <n v="108.33"/>
  </r>
  <r>
    <s v="2024-05-12"/>
    <x v="33"/>
    <s v="video"/>
    <n v="15724"/>
    <n v="119"/>
    <n v="7.5680488425337068E-3"/>
    <n v="7"/>
    <n v="2"/>
    <n v="0.2857142857142857"/>
    <n v="235.87"/>
    <n v="702.36"/>
    <n v="466.49"/>
    <n v="2.9777419765124855"/>
    <n v="1.9821008403361344"/>
    <n v="117.935"/>
  </r>
  <r>
    <s v="2024-05-13"/>
    <x v="33"/>
    <s v="video"/>
    <n v="14688"/>
    <n v="153"/>
    <n v="1.0416666666666666E-2"/>
    <n v="10"/>
    <n v="1"/>
    <n v="0.1"/>
    <n v="220.32"/>
    <n v="0"/>
    <n v="-220.32"/>
    <n v="0"/>
    <n v="1.44"/>
    <n v="220.32"/>
  </r>
  <r>
    <s v="2024-05-14"/>
    <x v="33"/>
    <s v="video"/>
    <n v="21812"/>
    <n v="218"/>
    <n v="9.9944984412250141E-3"/>
    <n v="11"/>
    <n v="0"/>
    <n v="0"/>
    <n v="327.19"/>
    <n v="0"/>
    <n v="-327.19"/>
    <n v="0"/>
    <n v="1.5008715596330275"/>
    <n v="0"/>
  </r>
  <r>
    <s v="2024-05-15"/>
    <x v="33"/>
    <s v="video"/>
    <n v="23446"/>
    <n v="149"/>
    <n v="6.3550285763029945E-3"/>
    <n v="7"/>
    <n v="1"/>
    <n v="0.14285714285714285"/>
    <n v="351.69"/>
    <n v="0"/>
    <n v="-351.69"/>
    <n v="0"/>
    <n v="2.3603355704697986"/>
    <n v="351.69"/>
  </r>
  <r>
    <s v="2024-05-16"/>
    <x v="33"/>
    <s v="video"/>
    <n v="15730"/>
    <n v="106"/>
    <n v="6.7387158296249201E-3"/>
    <n v="7"/>
    <n v="1"/>
    <n v="0.14285714285714285"/>
    <n v="235.96"/>
    <n v="0"/>
    <n v="-235.96"/>
    <n v="0"/>
    <n v="2.2260377358490566"/>
    <n v="235.96"/>
  </r>
  <r>
    <s v="2024-05-17"/>
    <x v="33"/>
    <s v="video"/>
    <n v="18472"/>
    <n v="146"/>
    <n v="7.9038544824599401E-3"/>
    <n v="8"/>
    <n v="1"/>
    <n v="0.125"/>
    <n v="277.08999999999997"/>
    <n v="399.95"/>
    <n v="122.86000000000001"/>
    <n v="1.4433938431556534"/>
    <n v="1.897876712328767"/>
    <n v="277.08999999999997"/>
  </r>
  <r>
    <s v="2024-05-18"/>
    <x v="33"/>
    <s v="video"/>
    <n v="24103"/>
    <n v="277"/>
    <n v="1.1492345351201095E-2"/>
    <n v="16"/>
    <n v="1"/>
    <n v="6.25E-2"/>
    <n v="361.55"/>
    <n v="0"/>
    <n v="-361.55"/>
    <n v="0"/>
    <n v="1.3052346570397113"/>
    <n v="361.55"/>
  </r>
  <r>
    <s v="2024-05-19"/>
    <x v="33"/>
    <s v="video"/>
    <n v="24637"/>
    <n v="279"/>
    <n v="1.1324430734261476E-2"/>
    <n v="18"/>
    <n v="4"/>
    <n v="0.22222222222222221"/>
    <n v="369.56"/>
    <n v="1561.19"/>
    <n v="1191.6300000000001"/>
    <n v="4.2244561099686111"/>
    <n v="1.3245878136200717"/>
    <n v="92.39"/>
  </r>
  <r>
    <s v="2024-05-20"/>
    <x v="33"/>
    <s v="video"/>
    <n v="16350"/>
    <n v="140"/>
    <n v="8.5626911314984708E-3"/>
    <n v="6"/>
    <n v="0"/>
    <n v="0"/>
    <n v="245.25"/>
    <n v="0"/>
    <n v="-245.25"/>
    <n v="0"/>
    <n v="1.7517857142857143"/>
    <n v="0"/>
  </r>
  <r>
    <s v="2024-05-21"/>
    <x v="33"/>
    <s v="video"/>
    <n v="17506"/>
    <n v="145"/>
    <n v="8.2828744430480973E-3"/>
    <n v="7"/>
    <n v="1"/>
    <n v="0.14285714285714285"/>
    <n v="262.58999999999997"/>
    <n v="343.24"/>
    <n v="80.650000000000034"/>
    <n v="1.3071327925663583"/>
    <n v="1.8109655172413792"/>
    <n v="262.58999999999997"/>
  </r>
  <r>
    <s v="2024-05-22"/>
    <x v="33"/>
    <s v="video"/>
    <n v="24115"/>
    <n v="249"/>
    <n v="1.0325523533070704E-2"/>
    <n v="11"/>
    <n v="2"/>
    <n v="0.18181818181818182"/>
    <n v="361.73"/>
    <n v="1968.69"/>
    <n v="1606.96"/>
    <n v="5.4424294363199071"/>
    <n v="1.4527309236947792"/>
    <n v="180.86500000000001"/>
  </r>
  <r>
    <s v="2024-05-23"/>
    <x v="33"/>
    <s v="video"/>
    <n v="23883"/>
    <n v="257"/>
    <n v="1.0760792195285349E-2"/>
    <n v="9"/>
    <n v="2"/>
    <n v="0.22222222222222221"/>
    <n v="358.25"/>
    <n v="650.16"/>
    <n v="291.90999999999997"/>
    <n v="1.8148220516399163"/>
    <n v="1.3939688715953307"/>
    <n v="179.125"/>
  </r>
  <r>
    <s v="2024-05-24"/>
    <x v="33"/>
    <s v="video"/>
    <n v="23525"/>
    <n v="225"/>
    <n v="9.5642933049946872E-3"/>
    <n v="10"/>
    <n v="2"/>
    <n v="0.2"/>
    <n v="352.88"/>
    <n v="2485.9899999999998"/>
    <n v="2133.1099999999997"/>
    <n v="7.0448594423033324"/>
    <n v="1.5683555555555555"/>
    <n v="176.44"/>
  </r>
  <r>
    <s v="2024-05-25"/>
    <x v="33"/>
    <s v="video"/>
    <n v="19988"/>
    <n v="130"/>
    <n v="6.5039023414048425E-3"/>
    <n v="6"/>
    <n v="1"/>
    <n v="0.16666666666666666"/>
    <n v="299.83"/>
    <n v="2472.5"/>
    <n v="2172.67"/>
    <n v="8.2463395924357137"/>
    <n v="2.3063846153846153"/>
    <n v="299.83"/>
  </r>
  <r>
    <s v="2024-05-26"/>
    <x v="33"/>
    <s v="video"/>
    <n v="23161"/>
    <n v="154"/>
    <n v="6.649108415007988E-3"/>
    <n v="5"/>
    <n v="2"/>
    <n v="0.4"/>
    <n v="347.42"/>
    <n v="2465.6999999999998"/>
    <n v="2118.2799999999997"/>
    <n v="7.0971734500028774"/>
    <n v="2.2559740259740262"/>
    <n v="173.71"/>
  </r>
  <r>
    <s v="2024-05-27"/>
    <x v="33"/>
    <s v="video"/>
    <n v="15044"/>
    <n v="173"/>
    <n v="1.1499601169901622E-2"/>
    <n v="6"/>
    <n v="2"/>
    <n v="0.33333333333333331"/>
    <n v="225.67"/>
    <n v="784.03"/>
    <n v="558.36"/>
    <n v="3.4742322860814463"/>
    <n v="1.304450867052023"/>
    <n v="112.83499999999999"/>
  </r>
  <r>
    <s v="2024-05-28"/>
    <x v="33"/>
    <s v="video"/>
    <n v="14957"/>
    <n v="127"/>
    <n v="8.4910075549909734E-3"/>
    <n v="5"/>
    <n v="1"/>
    <n v="0.2"/>
    <n v="224.36"/>
    <n v="0"/>
    <n v="-224.36"/>
    <n v="0"/>
    <n v="1.7666141732283465"/>
    <n v="224.36"/>
  </r>
  <r>
    <s v="2024-05-29"/>
    <x v="33"/>
    <s v="video"/>
    <n v="15719"/>
    <n v="172"/>
    <n v="1.094217189388638E-2"/>
    <n v="8"/>
    <n v="0"/>
    <n v="0"/>
    <n v="235.79"/>
    <n v="0"/>
    <n v="-235.79"/>
    <n v="0"/>
    <n v="1.3708720930232559"/>
    <n v="0"/>
  </r>
  <r>
    <s v="2024-05-30"/>
    <x v="33"/>
    <s v="video"/>
    <n v="15920"/>
    <n v="173"/>
    <n v="1.0866834170854271E-2"/>
    <n v="11"/>
    <n v="0"/>
    <n v="0"/>
    <n v="238.81"/>
    <n v="0"/>
    <n v="-238.81"/>
    <n v="0"/>
    <n v="1.3804046242774566"/>
    <n v="0"/>
  </r>
  <r>
    <s v="2024-05-31"/>
    <x v="33"/>
    <s v="video"/>
    <n v="19216"/>
    <n v="203"/>
    <n v="1.0564113238967526E-2"/>
    <n v="11"/>
    <n v="1"/>
    <n v="9.0909090909090912E-2"/>
    <n v="288.24"/>
    <n v="0"/>
    <n v="-288.24"/>
    <n v="0"/>
    <n v="1.4199014778325123"/>
    <n v="288.24"/>
  </r>
  <r>
    <s v="2024-06-01"/>
    <x v="33"/>
    <s v="video"/>
    <n v="15248"/>
    <n v="141"/>
    <n v="9.2471143756558231E-3"/>
    <n v="7"/>
    <n v="0"/>
    <n v="0"/>
    <n v="228.73"/>
    <n v="0"/>
    <n v="-228.73"/>
    <n v="0"/>
    <n v="1.6221985815602835"/>
    <n v="0"/>
  </r>
  <r>
    <s v="2024-06-02"/>
    <x v="33"/>
    <s v="video"/>
    <n v="21217"/>
    <n v="176"/>
    <n v="8.2952349531036432E-3"/>
    <n v="6"/>
    <n v="1"/>
    <n v="0.16666666666666666"/>
    <n v="318.26"/>
    <n v="0"/>
    <n v="-318.26"/>
    <n v="0"/>
    <n v="1.8082954545454546"/>
    <n v="318.26"/>
  </r>
  <r>
    <s v="2024-06-03"/>
    <x v="33"/>
    <s v="video"/>
    <n v="19606"/>
    <n v="186"/>
    <n v="9.4868917678261749E-3"/>
    <n v="9"/>
    <n v="0"/>
    <n v="0"/>
    <n v="294.10000000000002"/>
    <n v="0"/>
    <n v="-294.10000000000002"/>
    <n v="0"/>
    <n v="1.5811827956989248"/>
    <n v="0"/>
  </r>
  <r>
    <s v="2024-06-04"/>
    <x v="33"/>
    <s v="video"/>
    <n v="18798"/>
    <n v="130"/>
    <n v="6.9156293222683261E-3"/>
    <n v="7"/>
    <n v="1"/>
    <n v="0.14285714285714285"/>
    <n v="281.97000000000003"/>
    <n v="1011.24"/>
    <n v="729.27"/>
    <n v="3.5863389722310881"/>
    <n v="2.169"/>
    <n v="281.97000000000003"/>
  </r>
  <r>
    <s v="2024-06-05"/>
    <x v="33"/>
    <s v="video"/>
    <n v="14068"/>
    <n v="155"/>
    <n v="1.1017912994029003E-2"/>
    <n v="8"/>
    <n v="2"/>
    <n v="0.25"/>
    <n v="211.03"/>
    <n v="0"/>
    <n v="-211.03"/>
    <n v="0"/>
    <n v="1.3614838709677419"/>
    <n v="105.515"/>
  </r>
  <r>
    <s v="2024-06-06"/>
    <x v="33"/>
    <s v="video"/>
    <n v="18759"/>
    <n v="185"/>
    <n v="9.8619329388560158E-3"/>
    <n v="7"/>
    <n v="0"/>
    <n v="0"/>
    <n v="281.39"/>
    <n v="0"/>
    <n v="-281.39"/>
    <n v="0"/>
    <n v="1.521027027027027"/>
    <n v="0"/>
  </r>
  <r>
    <s v="2024-06-07"/>
    <x v="33"/>
    <s v="video"/>
    <n v="23257"/>
    <n v="157"/>
    <n v="6.7506557165584553E-3"/>
    <n v="10"/>
    <n v="2"/>
    <n v="0.2"/>
    <n v="348.86"/>
    <n v="3002.04"/>
    <n v="2653.18"/>
    <n v="8.6052857879951841"/>
    <n v="2.2220382165605095"/>
    <n v="174.43"/>
  </r>
  <r>
    <s v="2024-06-08"/>
    <x v="33"/>
    <s v="video"/>
    <n v="23413"/>
    <n v="160"/>
    <n v="6.8338102763422027E-3"/>
    <n v="10"/>
    <n v="1"/>
    <n v="0.1"/>
    <n v="351.2"/>
    <n v="0"/>
    <n v="-351.2"/>
    <n v="0"/>
    <n v="2.1949999999999998"/>
    <n v="351.2"/>
  </r>
  <r>
    <s v="2024-06-09"/>
    <x v="33"/>
    <s v="video"/>
    <n v="15326"/>
    <n v="157"/>
    <n v="1.0244029753360303E-2"/>
    <n v="11"/>
    <n v="2"/>
    <n v="0.18181818181818182"/>
    <n v="229.9"/>
    <n v="1493.01"/>
    <n v="1263.1099999999999"/>
    <n v="6.4941713788603739"/>
    <n v="1.4643312101910828"/>
    <n v="114.95"/>
  </r>
  <r>
    <s v="2024-06-10"/>
    <x v="33"/>
    <s v="video"/>
    <n v="19204"/>
    <n v="195"/>
    <n v="1.0154134555300979E-2"/>
    <n v="8"/>
    <n v="0"/>
    <n v="0"/>
    <n v="288.07"/>
    <n v="0"/>
    <n v="-288.07"/>
    <n v="0"/>
    <n v="1.4772820512820513"/>
    <n v="0"/>
  </r>
  <r>
    <s v="2024-06-11"/>
    <x v="33"/>
    <s v="video"/>
    <n v="16916"/>
    <n v="115"/>
    <n v="6.7982974698510288E-3"/>
    <n v="4"/>
    <n v="0"/>
    <n v="0"/>
    <n v="253.74"/>
    <n v="0"/>
    <n v="-253.74"/>
    <n v="0"/>
    <n v="2.2064347826086959"/>
    <n v="0"/>
  </r>
  <r>
    <s v="2024-06-12"/>
    <x v="33"/>
    <s v="video"/>
    <n v="22285"/>
    <n v="174"/>
    <n v="7.8079425622616105E-3"/>
    <n v="8"/>
    <n v="0"/>
    <n v="0"/>
    <n v="334.28"/>
    <n v="0"/>
    <n v="-334.28"/>
    <n v="0"/>
    <n v="1.9211494252873562"/>
    <n v="0"/>
  </r>
  <r>
    <s v="2024-06-13"/>
    <x v="33"/>
    <s v="video"/>
    <n v="21076"/>
    <n v="215"/>
    <n v="1.0201176693869805E-2"/>
    <n v="10"/>
    <n v="0"/>
    <n v="0"/>
    <n v="316.14"/>
    <n v="0"/>
    <n v="-316.14"/>
    <n v="0"/>
    <n v="1.4704186046511627"/>
    <n v="0"/>
  </r>
  <r>
    <s v="2024-06-14"/>
    <x v="33"/>
    <s v="video"/>
    <n v="16458"/>
    <n v="145"/>
    <n v="8.8103050188358244E-3"/>
    <n v="8"/>
    <n v="1"/>
    <n v="0.125"/>
    <n v="246.88"/>
    <n v="0"/>
    <n v="-246.88"/>
    <n v="0"/>
    <n v="1.7026206896551723"/>
    <n v="246.88"/>
  </r>
  <r>
    <s v="2024-06-15"/>
    <x v="33"/>
    <s v="video"/>
    <n v="16194"/>
    <n v="170"/>
    <n v="1.0497715203161664E-2"/>
    <n v="12"/>
    <n v="2"/>
    <n v="0.16666666666666666"/>
    <n v="242.92"/>
    <n v="1489.59"/>
    <n v="1246.6699999999998"/>
    <n v="6.1320187716120529"/>
    <n v="1.4289411764705882"/>
    <n v="121.46"/>
  </r>
  <r>
    <s v="2024-06-16"/>
    <x v="33"/>
    <s v="video"/>
    <n v="21297"/>
    <n v="203"/>
    <n v="9.531858947269569E-3"/>
    <n v="12"/>
    <n v="4"/>
    <n v="0.33333333333333331"/>
    <n v="319.45999999999998"/>
    <n v="4030.34"/>
    <n v="3710.88"/>
    <n v="12.616102172415953"/>
    <n v="1.5736945812807881"/>
    <n v="79.864999999999995"/>
  </r>
  <r>
    <s v="2024-06-17"/>
    <x v="33"/>
    <s v="video"/>
    <n v="17794"/>
    <n v="122"/>
    <n v="6.8562436776441497E-3"/>
    <n v="7"/>
    <n v="1"/>
    <n v="0.14285714285714285"/>
    <n v="266.91000000000003"/>
    <n v="1000.85"/>
    <n v="733.94"/>
    <n v="3.7497658386722112"/>
    <n v="2.1877868852459019"/>
    <n v="266.91000000000003"/>
  </r>
  <r>
    <s v="2024-06-18"/>
    <x v="33"/>
    <s v="video"/>
    <n v="14602"/>
    <n v="125"/>
    <n v="8.5604711683331045E-3"/>
    <n v="6"/>
    <n v="2"/>
    <n v="0.33333333333333331"/>
    <n v="219.04"/>
    <n v="0"/>
    <n v="-219.04"/>
    <n v="0"/>
    <n v="1.7523199999999999"/>
    <n v="109.52"/>
  </r>
  <r>
    <s v="2024-06-19"/>
    <x v="33"/>
    <s v="video"/>
    <n v="23310"/>
    <n v="160"/>
    <n v="6.8640068640068641E-3"/>
    <n v="9"/>
    <n v="0"/>
    <n v="0"/>
    <n v="349.65"/>
    <n v="0"/>
    <n v="-349.65"/>
    <n v="0"/>
    <n v="2.1853124999999998"/>
    <n v="0"/>
  </r>
  <r>
    <s v="2024-06-20"/>
    <x v="33"/>
    <s v="video"/>
    <n v="18552"/>
    <n v="154"/>
    <n v="8.3009918068132817E-3"/>
    <n v="11"/>
    <n v="0"/>
    <n v="0"/>
    <n v="278.29000000000002"/>
    <n v="0"/>
    <n v="-278.29000000000002"/>
    <n v="0"/>
    <n v="1.8070779220779223"/>
    <n v="0"/>
  </r>
  <r>
    <s v="2024-06-21"/>
    <x v="33"/>
    <s v="video"/>
    <n v="19107"/>
    <n v="199"/>
    <n v="1.0415031140419742E-2"/>
    <n v="7"/>
    <n v="2"/>
    <n v="0.2857142857142857"/>
    <n v="286.61"/>
    <n v="1897.83"/>
    <n v="1611.2199999999998"/>
    <n v="6.6216461393531274"/>
    <n v="1.4402512562814072"/>
    <n v="143.30500000000001"/>
  </r>
  <r>
    <s v="2024-06-22"/>
    <x v="33"/>
    <s v="video"/>
    <n v="23665"/>
    <n v="214"/>
    <n v="9.0428903443904498E-3"/>
    <n v="9"/>
    <n v="1"/>
    <n v="0.1111111111111111"/>
    <n v="354.98"/>
    <n v="551.70000000000005"/>
    <n v="196.72000000000003"/>
    <n v="1.5541720660318892"/>
    <n v="1.658785046728972"/>
    <n v="354.98"/>
  </r>
  <r>
    <s v="2024-06-23"/>
    <x v="33"/>
    <s v="video"/>
    <n v="19512"/>
    <n v="202"/>
    <n v="1.0352603526035261E-2"/>
    <n v="13"/>
    <n v="1"/>
    <n v="7.6923076923076927E-2"/>
    <n v="292.68"/>
    <n v="0"/>
    <n v="-292.68"/>
    <n v="0"/>
    <n v="1.4489108910891089"/>
    <n v="292.68"/>
  </r>
  <r>
    <s v="2024-06-24"/>
    <x v="33"/>
    <s v="video"/>
    <n v="19100"/>
    <n v="182"/>
    <n v="9.5287958115183244E-3"/>
    <n v="10"/>
    <n v="0"/>
    <n v="0"/>
    <n v="286.51"/>
    <n v="0"/>
    <n v="-286.51"/>
    <n v="0"/>
    <n v="1.5742307692307691"/>
    <n v="0"/>
  </r>
  <r>
    <s v="2024-06-25"/>
    <x v="33"/>
    <s v="video"/>
    <n v="20382"/>
    <n v="160"/>
    <n v="7.8500637817682274E-3"/>
    <n v="11"/>
    <n v="2"/>
    <n v="0.18181818181818182"/>
    <n v="305.74"/>
    <n v="2008.34"/>
    <n v="1702.6"/>
    <n v="6.5687839340616208"/>
    <n v="1.9108750000000001"/>
    <n v="152.87"/>
  </r>
  <r>
    <s v="2024-06-26"/>
    <x v="33"/>
    <s v="video"/>
    <n v="14706"/>
    <n v="159"/>
    <n v="1.0811913504691963E-2"/>
    <n v="9"/>
    <n v="1"/>
    <n v="0.1111111111111111"/>
    <n v="220.59"/>
    <n v="0"/>
    <n v="-220.59"/>
    <n v="0"/>
    <n v="1.3873584905660377"/>
    <n v="220.59"/>
  </r>
  <r>
    <s v="2024-06-27"/>
    <x v="33"/>
    <s v="video"/>
    <n v="19626"/>
    <n v="217"/>
    <n v="1.1056761438907572E-2"/>
    <n v="12"/>
    <n v="1"/>
    <n v="8.3333333333333329E-2"/>
    <n v="294.39"/>
    <n v="0"/>
    <n v="-294.39"/>
    <n v="0"/>
    <n v="1.3566359447004608"/>
    <n v="294.39"/>
  </r>
  <r>
    <s v="2024-06-28"/>
    <x v="33"/>
    <s v="video"/>
    <n v="15259"/>
    <n v="166"/>
    <n v="1.0878825611114753E-2"/>
    <n v="11"/>
    <n v="1"/>
    <n v="9.0909090909090912E-2"/>
    <n v="228.89"/>
    <n v="704.82"/>
    <n v="475.93000000000006"/>
    <n v="3.0792957315741192"/>
    <n v="1.3788554216867468"/>
    <n v="228.89"/>
  </r>
  <r>
    <s v="2024-06-29"/>
    <x v="33"/>
    <s v="video"/>
    <n v="19566"/>
    <n v="183"/>
    <n v="9.3529592149647345E-3"/>
    <n v="7"/>
    <n v="1"/>
    <n v="0.14285714285714285"/>
    <n v="293.49"/>
    <n v="0"/>
    <n v="-293.49"/>
    <n v="0"/>
    <n v="1.6037704918032787"/>
    <n v="293.49"/>
  </r>
  <r>
    <s v="2024-06-30"/>
    <x v="33"/>
    <s v="video"/>
    <n v="22124"/>
    <n v="177"/>
    <n v="8.0003615982643279E-3"/>
    <n v="12"/>
    <n v="1"/>
    <n v="8.3333333333333329E-2"/>
    <n v="331.87"/>
    <n v="412.15"/>
    <n v="80.279999999999973"/>
    <n v="1.2419019495585619"/>
    <n v="1.8749717514124293"/>
    <n v="331.87"/>
  </r>
  <r>
    <s v="2024-07-01"/>
    <x v="33"/>
    <s v="video"/>
    <n v="23529"/>
    <n v="270"/>
    <n v="1.147520081601428E-2"/>
    <n v="18"/>
    <n v="2"/>
    <n v="0.1111111111111111"/>
    <n v="352.94"/>
    <n v="440.58"/>
    <n v="87.639999999999986"/>
    <n v="1.2483141610472035"/>
    <n v="1.3071851851851852"/>
    <n v="176.47"/>
  </r>
  <r>
    <s v="2024-07-02"/>
    <x v="33"/>
    <s v="video"/>
    <n v="23566"/>
    <n v="167"/>
    <n v="7.0864805227870663E-3"/>
    <n v="8"/>
    <n v="0"/>
    <n v="0"/>
    <n v="353.49"/>
    <n v="0"/>
    <n v="-353.49"/>
    <n v="0"/>
    <n v="2.1167065868263473"/>
    <n v="0"/>
  </r>
  <r>
    <s v="2024-07-03"/>
    <x v="33"/>
    <s v="video"/>
    <n v="16404"/>
    <n v="155"/>
    <n v="9.4489148988051701E-3"/>
    <n v="7"/>
    <n v="1"/>
    <n v="0.14285714285714285"/>
    <n v="246.07"/>
    <n v="685.7"/>
    <n v="439.63000000000005"/>
    <n v="2.786605437477141"/>
    <n v="1.5875483870967741"/>
    <n v="246.07"/>
  </r>
  <r>
    <s v="2024-07-04"/>
    <x v="33"/>
    <s v="video"/>
    <n v="16540"/>
    <n v="154"/>
    <n v="9.3107617896009669E-3"/>
    <n v="9"/>
    <n v="1"/>
    <n v="0.1111111111111111"/>
    <n v="248.11"/>
    <n v="1652.46"/>
    <n v="1404.35"/>
    <n v="6.6601910442948693"/>
    <n v="1.6111038961038961"/>
    <n v="248.11"/>
  </r>
  <r>
    <s v="2024-07-05"/>
    <x v="33"/>
    <s v="video"/>
    <n v="16642"/>
    <n v="107"/>
    <n v="6.4295156832111528E-3"/>
    <n v="7"/>
    <n v="1"/>
    <n v="0.14285714285714285"/>
    <n v="249.64"/>
    <n v="0"/>
    <n v="-249.64"/>
    <n v="0"/>
    <n v="2.3330841121495327"/>
    <n v="249.64"/>
  </r>
  <r>
    <s v="2024-07-06"/>
    <x v="33"/>
    <s v="video"/>
    <n v="13906"/>
    <n v="119"/>
    <n v="8.557457212713936E-3"/>
    <n v="8"/>
    <n v="1"/>
    <n v="0.125"/>
    <n v="208.59"/>
    <n v="0"/>
    <n v="-208.59"/>
    <n v="0"/>
    <n v="1.7528571428571429"/>
    <n v="208.59"/>
  </r>
  <r>
    <s v="2024-07-07"/>
    <x v="33"/>
    <s v="video"/>
    <n v="20273"/>
    <n v="182"/>
    <n v="8.977457702362749E-3"/>
    <n v="9"/>
    <n v="0"/>
    <n v="0"/>
    <n v="304.10000000000002"/>
    <n v="0"/>
    <n v="-304.10000000000002"/>
    <n v="0"/>
    <n v="1.6708791208791209"/>
    <n v="0"/>
  </r>
  <r>
    <s v="2024-07-08"/>
    <x v="33"/>
    <s v="video"/>
    <n v="23758"/>
    <n v="156"/>
    <n v="6.5662092768751582E-3"/>
    <n v="7"/>
    <n v="1"/>
    <n v="0.14285714285714285"/>
    <n v="356.38"/>
    <n v="0"/>
    <n v="-356.38"/>
    <n v="0"/>
    <n v="2.2844871794871793"/>
    <n v="356.38"/>
  </r>
  <r>
    <s v="2024-07-09"/>
    <x v="33"/>
    <s v="video"/>
    <n v="17302"/>
    <n v="144"/>
    <n v="8.3227372558085776E-3"/>
    <n v="8"/>
    <n v="2"/>
    <n v="0.25"/>
    <n v="259.52999999999997"/>
    <n v="3990.44"/>
    <n v="3730.91"/>
    <n v="15.375640581050362"/>
    <n v="1.8022916666666664"/>
    <n v="129.76499999999999"/>
  </r>
  <r>
    <s v="2024-07-10"/>
    <x v="33"/>
    <s v="video"/>
    <n v="21707"/>
    <n v="159"/>
    <n v="7.3248260929654032E-3"/>
    <n v="6"/>
    <n v="0"/>
    <n v="0"/>
    <n v="325.61"/>
    <n v="0"/>
    <n v="-325.61"/>
    <n v="0"/>
    <n v="2.047861635220126"/>
    <n v="0"/>
  </r>
  <r>
    <s v="2024-07-11"/>
    <x v="33"/>
    <s v="video"/>
    <n v="16204"/>
    <n v="182"/>
    <n v="1.1231794618612689E-2"/>
    <n v="9"/>
    <n v="0"/>
    <n v="0"/>
    <n v="243.06"/>
    <n v="0"/>
    <n v="-243.06"/>
    <n v="0"/>
    <n v="1.3354945054945055"/>
    <n v="0"/>
  </r>
  <r>
    <s v="2024-07-12"/>
    <x v="33"/>
    <s v="video"/>
    <n v="14218"/>
    <n v="146"/>
    <n v="1.0268673512449008E-2"/>
    <n v="8"/>
    <n v="1"/>
    <n v="0.125"/>
    <n v="213.28"/>
    <n v="128.22999999999999"/>
    <n v="-85.050000000000011"/>
    <n v="0.60122843210802701"/>
    <n v="1.4608219178082191"/>
    <n v="213.28"/>
  </r>
  <r>
    <s v="2024-07-13"/>
    <x v="33"/>
    <s v="video"/>
    <n v="23968"/>
    <n v="230"/>
    <n v="9.5961281708945266E-3"/>
    <n v="12"/>
    <n v="0"/>
    <n v="0"/>
    <n v="359.53"/>
    <n v="0"/>
    <n v="-359.53"/>
    <n v="0"/>
    <n v="1.5631739130434781"/>
    <n v="0"/>
  </r>
  <r>
    <s v="2024-07-14"/>
    <x v="33"/>
    <s v="video"/>
    <n v="23471"/>
    <n v="256"/>
    <n v="1.0907076818201184E-2"/>
    <n v="14"/>
    <n v="2"/>
    <n v="0.14285714285714285"/>
    <n v="352.07"/>
    <n v="652.71"/>
    <n v="300.64000000000004"/>
    <n v="1.8539210952367429"/>
    <n v="1.3752734375"/>
    <n v="176.035"/>
  </r>
  <r>
    <s v="2024-07-15"/>
    <x v="33"/>
    <s v="video"/>
    <n v="17669"/>
    <n v="150"/>
    <n v="8.4894447903107132E-3"/>
    <n v="8"/>
    <n v="1"/>
    <n v="0.125"/>
    <n v="265.04000000000002"/>
    <n v="0"/>
    <n v="-265.04000000000002"/>
    <n v="0"/>
    <n v="1.7669333333333335"/>
    <n v="265.04000000000002"/>
  </r>
  <r>
    <s v="2024-07-16"/>
    <x v="33"/>
    <s v="video"/>
    <n v="16172"/>
    <n v="115"/>
    <n v="7.111056146425921E-3"/>
    <n v="7"/>
    <n v="1"/>
    <n v="0.14285714285714285"/>
    <n v="242.58"/>
    <n v="0"/>
    <n v="-242.58"/>
    <n v="0"/>
    <n v="2.1093913043478261"/>
    <n v="242.58"/>
  </r>
  <r>
    <s v="2024-07-17"/>
    <x v="33"/>
    <s v="video"/>
    <n v="18018"/>
    <n v="192"/>
    <n v="1.0656010656010656E-2"/>
    <n v="8"/>
    <n v="1"/>
    <n v="0.125"/>
    <n v="270.27999999999997"/>
    <n v="0"/>
    <n v="-270.27999999999997"/>
    <n v="0"/>
    <n v="1.4077083333333331"/>
    <n v="270.27999999999997"/>
  </r>
  <r>
    <s v="2024-07-18"/>
    <x v="33"/>
    <s v="video"/>
    <n v="14459"/>
    <n v="132"/>
    <n v="9.1292620513175188E-3"/>
    <n v="6"/>
    <n v="0"/>
    <n v="0"/>
    <n v="216.89"/>
    <n v="0"/>
    <n v="-216.89"/>
    <n v="0"/>
    <n v="1.6431060606060606"/>
    <n v="0"/>
  </r>
  <r>
    <s v="2024-07-19"/>
    <x v="33"/>
    <s v="video"/>
    <n v="18599"/>
    <n v="202"/>
    <n v="1.0860798967686434E-2"/>
    <n v="13"/>
    <n v="3"/>
    <n v="0.23076923076923078"/>
    <n v="278.99"/>
    <n v="2674.86"/>
    <n v="2395.87"/>
    <n v="9.587655471522277"/>
    <n v="1.3811386138613861"/>
    <n v="92.99666666666667"/>
  </r>
  <r>
    <s v="2024-07-20"/>
    <x v="33"/>
    <s v="video"/>
    <n v="24652"/>
    <n v="157"/>
    <n v="6.3686516306993351E-3"/>
    <n v="9"/>
    <n v="1"/>
    <n v="0.1111111111111111"/>
    <n v="369.79"/>
    <n v="791.81"/>
    <n v="422.01999999999992"/>
    <n v="2.1412423267259793"/>
    <n v="2.3553503184713378"/>
    <n v="369.79"/>
  </r>
  <r>
    <s v="2024-07-21"/>
    <x v="33"/>
    <s v="video"/>
    <n v="17926"/>
    <n v="136"/>
    <n v="7.5867455093160769E-3"/>
    <n v="6"/>
    <n v="1"/>
    <n v="0.16666666666666666"/>
    <n v="268.89999999999998"/>
    <n v="0"/>
    <n v="-268.89999999999998"/>
    <n v="0"/>
    <n v="1.977205882352941"/>
    <n v="268.89999999999998"/>
  </r>
  <r>
    <s v="2024-07-22"/>
    <x v="33"/>
    <s v="video"/>
    <n v="17122"/>
    <n v="109"/>
    <n v="6.3660787291204297E-3"/>
    <n v="7"/>
    <n v="2"/>
    <n v="0.2857142857142857"/>
    <n v="256.83"/>
    <n v="1474.79"/>
    <n v="1217.96"/>
    <n v="5.7422808861893087"/>
    <n v="2.3562385321100914"/>
    <n v="128.41499999999999"/>
  </r>
  <r>
    <s v="2024-07-23"/>
    <x v="33"/>
    <s v="video"/>
    <n v="24335"/>
    <n v="230"/>
    <n v="9.4514074378467226E-3"/>
    <n v="10"/>
    <n v="2"/>
    <n v="0.2"/>
    <n v="365.03"/>
    <n v="1329.96"/>
    <n v="964.93000000000006"/>
    <n v="3.6434265676793691"/>
    <n v="1.5870869565217389"/>
    <n v="182.51499999999999"/>
  </r>
  <r>
    <s v="2024-07-24"/>
    <x v="33"/>
    <s v="video"/>
    <n v="23406"/>
    <n v="213"/>
    <n v="9.1002307100743404E-3"/>
    <n v="9"/>
    <n v="2"/>
    <n v="0.22222222222222221"/>
    <n v="351.09"/>
    <n v="0"/>
    <n v="-351.09"/>
    <n v="0"/>
    <n v="1.6483098591549294"/>
    <n v="175.54499999999999"/>
  </r>
  <r>
    <s v="2024-07-25"/>
    <x v="33"/>
    <s v="video"/>
    <n v="21050"/>
    <n v="240"/>
    <n v="1.1401425178147269E-2"/>
    <n v="15"/>
    <n v="1"/>
    <n v="6.6666666666666666E-2"/>
    <n v="315.75"/>
    <n v="0"/>
    <n v="-315.75"/>
    <n v="0"/>
    <n v="1.315625"/>
    <n v="315.75"/>
  </r>
  <r>
    <s v="2025-03-02"/>
    <x v="34"/>
    <s v="affiliate"/>
    <n v="17426"/>
    <n v="441"/>
    <n v="2.5307012510042467E-2"/>
    <n v="31"/>
    <n v="6"/>
    <n v="0.19354838709677419"/>
    <n v="156.84"/>
    <n v="4956.24"/>
    <n v="4799.3999999999996"/>
    <n v="31.600612088752868"/>
    <n v="0.35564625850340137"/>
    <n v="26.14"/>
  </r>
  <r>
    <s v="2025-03-03"/>
    <x v="34"/>
    <s v="affiliate"/>
    <n v="20148"/>
    <n v="474"/>
    <n v="2.3525908278737344E-2"/>
    <n v="16"/>
    <n v="4"/>
    <n v="0.25"/>
    <n v="181.34"/>
    <n v="1441.38"/>
    <n v="1260.0400000000002"/>
    <n v="7.9484945406418888"/>
    <n v="0.38257383966244729"/>
    <n v="45.335000000000001"/>
  </r>
  <r>
    <s v="2025-03-04"/>
    <x v="34"/>
    <s v="affiliate"/>
    <n v="18177"/>
    <n v="377"/>
    <n v="2.0740496231501346E-2"/>
    <n v="18"/>
    <n v="2"/>
    <n v="0.1111111111111111"/>
    <n v="163.6"/>
    <n v="634.58000000000004"/>
    <n v="470.98"/>
    <n v="3.8788508557457217"/>
    <n v="0.43395225464190978"/>
    <n v="81.8"/>
  </r>
  <r>
    <s v="2025-03-05"/>
    <x v="34"/>
    <s v="affiliate"/>
    <n v="22110"/>
    <n v="468"/>
    <n v="2.1166892808683852E-2"/>
    <n v="32"/>
    <n v="6"/>
    <n v="0.1875"/>
    <n v="198.99"/>
    <n v="5484.31"/>
    <n v="5285.3200000000006"/>
    <n v="27.560731695060053"/>
    <n v="0.4251923076923077"/>
    <n v="33.164999999999999"/>
  </r>
  <r>
    <s v="2025-03-06"/>
    <x v="34"/>
    <s v="affiliate"/>
    <n v="15874"/>
    <n v="311"/>
    <n v="1.9591785309310824E-2"/>
    <n v="20"/>
    <n v="2"/>
    <n v="0.1"/>
    <n v="142.87"/>
    <n v="3910.11"/>
    <n v="3767.2400000000002"/>
    <n v="27.368306852383284"/>
    <n v="0.45938906752411579"/>
    <n v="71.435000000000002"/>
  </r>
  <r>
    <s v="2025-03-07"/>
    <x v="34"/>
    <s v="affiliate"/>
    <n v="23435"/>
    <n v="476"/>
    <n v="2.0311499893321955E-2"/>
    <n v="28"/>
    <n v="5"/>
    <n v="0.17857142857142858"/>
    <n v="210.92"/>
    <n v="3063.24"/>
    <n v="2852.3199999999997"/>
    <n v="14.523231556988431"/>
    <n v="0.44310924369747895"/>
    <n v="42.183999999999997"/>
  </r>
  <r>
    <s v="2025-03-08"/>
    <x v="34"/>
    <s v="affiliate"/>
    <n v="24524"/>
    <n v="728"/>
    <n v="2.9685206328494536E-2"/>
    <n v="35"/>
    <n v="6"/>
    <n v="0.17142857142857143"/>
    <n v="220.72"/>
    <n v="6054.51"/>
    <n v="5833.79"/>
    <n v="27.430726712577023"/>
    <n v="0.30318681318681318"/>
    <n v="36.786666666666669"/>
  </r>
  <r>
    <s v="2025-03-09"/>
    <x v="34"/>
    <s v="affiliate"/>
    <n v="19420"/>
    <n v="539"/>
    <n v="2.7754891864057673E-2"/>
    <n v="23"/>
    <n v="2"/>
    <n v="8.6956521739130432E-2"/>
    <n v="174.78"/>
    <n v="1335.94"/>
    <n v="1161.1600000000001"/>
    <n v="7.6435518938093603"/>
    <n v="0.32426716141001855"/>
    <n v="87.39"/>
  </r>
  <r>
    <s v="2025-03-10"/>
    <x v="34"/>
    <s v="affiliate"/>
    <n v="26698"/>
    <n v="749"/>
    <n v="2.8054535920293656E-2"/>
    <n v="34"/>
    <n v="3"/>
    <n v="8.8235294117647065E-2"/>
    <n v="240.29"/>
    <n v="0"/>
    <n v="-240.29"/>
    <n v="0"/>
    <n v="0.3208144192256342"/>
    <n v="80.096666666666664"/>
  </r>
  <r>
    <s v="2025-03-11"/>
    <x v="34"/>
    <s v="affiliate"/>
    <n v="16863"/>
    <n v="540"/>
    <n v="3.2022771748799146E-2"/>
    <n v="24"/>
    <n v="4"/>
    <n v="0.16666666666666666"/>
    <n v="151.77000000000001"/>
    <n v="921.99"/>
    <n v="770.22"/>
    <n v="6.0749159913026283"/>
    <n v="0.28105555555555556"/>
    <n v="37.942500000000003"/>
  </r>
  <r>
    <s v="2025-03-12"/>
    <x v="34"/>
    <s v="affiliate"/>
    <n v="17706"/>
    <n v="366"/>
    <n v="2.0670958996950185E-2"/>
    <n v="20"/>
    <n v="5"/>
    <n v="0.25"/>
    <n v="159.36000000000001"/>
    <n v="1700.97"/>
    <n v="1541.6100000000001"/>
    <n v="10.673757530120481"/>
    <n v="0.43540983606557382"/>
    <n v="31.872000000000003"/>
  </r>
  <r>
    <s v="2025-03-13"/>
    <x v="34"/>
    <s v="affiliate"/>
    <n v="17220"/>
    <n v="415"/>
    <n v="2.4099883855981417E-2"/>
    <n v="18"/>
    <n v="2"/>
    <n v="0.1111111111111111"/>
    <n v="154.97999999999999"/>
    <n v="4171.5200000000004"/>
    <n v="4016.5400000000004"/>
    <n v="26.91650535552975"/>
    <n v="0.37344578313253007"/>
    <n v="77.489999999999995"/>
  </r>
  <r>
    <s v="2025-03-14"/>
    <x v="34"/>
    <s v="affiliate"/>
    <n v="23378"/>
    <n v="626"/>
    <n v="2.6777312002737617E-2"/>
    <n v="22"/>
    <n v="2"/>
    <n v="9.0909090909090912E-2"/>
    <n v="210.41"/>
    <n v="0"/>
    <n v="-210.41"/>
    <n v="0"/>
    <n v="0.33611821086261978"/>
    <n v="105.205"/>
  </r>
  <r>
    <s v="2025-03-15"/>
    <x v="34"/>
    <s v="affiliate"/>
    <n v="27606"/>
    <n v="864"/>
    <n v="3.1297544012171268E-2"/>
    <n v="35"/>
    <n v="6"/>
    <n v="0.17142857142857143"/>
    <n v="248.46"/>
    <n v="5283.86"/>
    <n v="5035.3999999999996"/>
    <n v="21.266441278274169"/>
    <n v="0.28756944444444443"/>
    <n v="41.410000000000004"/>
  </r>
  <r>
    <s v="2025-03-16"/>
    <x v="34"/>
    <s v="affiliate"/>
    <n v="15472"/>
    <n v="385"/>
    <n v="2.4883660806618406E-2"/>
    <n v="14"/>
    <n v="0"/>
    <n v="0"/>
    <n v="139.25"/>
    <n v="0"/>
    <n v="-139.25"/>
    <n v="0"/>
    <n v="0.36168831168831167"/>
    <n v="0"/>
  </r>
  <r>
    <s v="2025-03-17"/>
    <x v="34"/>
    <s v="affiliate"/>
    <n v="27248"/>
    <n v="575"/>
    <n v="2.1102466236054024E-2"/>
    <n v="35"/>
    <n v="9"/>
    <n v="0.25714285714285712"/>
    <n v="245.24"/>
    <n v="3510.02"/>
    <n v="3264.7799999999997"/>
    <n v="14.312591746860218"/>
    <n v="0.42650434782608698"/>
    <n v="27.248888888888889"/>
  </r>
  <r>
    <s v="2025-03-18"/>
    <x v="34"/>
    <s v="affiliate"/>
    <n v="24933"/>
    <n v="684"/>
    <n v="2.7433521838527253E-2"/>
    <n v="35"/>
    <n v="8"/>
    <n v="0.22857142857142856"/>
    <n v="224.4"/>
    <n v="4725.96"/>
    <n v="4501.5600000000004"/>
    <n v="21.060427807486629"/>
    <n v="0.32807017543859651"/>
    <n v="28.05"/>
  </r>
  <r>
    <s v="2025-03-19"/>
    <x v="34"/>
    <s v="affiliate"/>
    <n v="22898"/>
    <n v="478"/>
    <n v="2.0875185605729759E-2"/>
    <n v="17"/>
    <n v="2"/>
    <n v="0.11764705882352941"/>
    <n v="206.09"/>
    <n v="685.48"/>
    <n v="479.39"/>
    <n v="3.3261196564607696"/>
    <n v="0.43115062761506279"/>
    <n v="103.045"/>
  </r>
  <r>
    <s v="2025-03-20"/>
    <x v="34"/>
    <s v="affiliate"/>
    <n v="23704"/>
    <n v="770"/>
    <n v="3.2483968950388117E-2"/>
    <n v="35"/>
    <n v="3"/>
    <n v="8.5714285714285715E-2"/>
    <n v="213.34"/>
    <n v="3418.79"/>
    <n v="3205.45"/>
    <n v="16.025077341333084"/>
    <n v="0.27706493506493507"/>
    <n v="71.11333333333333"/>
  </r>
  <r>
    <s v="2025-03-21"/>
    <x v="34"/>
    <s v="affiliate"/>
    <n v="18455"/>
    <n v="444"/>
    <n v="2.405852072609049E-2"/>
    <n v="26"/>
    <n v="7"/>
    <n v="0.26923076923076922"/>
    <n v="166.1"/>
    <n v="3894.5"/>
    <n v="3728.4"/>
    <n v="23.446718844069839"/>
    <n v="0.37409909909909911"/>
    <n v="23.728571428571428"/>
  </r>
  <r>
    <s v="2025-03-22"/>
    <x v="34"/>
    <s v="affiliate"/>
    <n v="20056"/>
    <n v="582"/>
    <n v="2.9018747506980455E-2"/>
    <n v="35"/>
    <n v="3"/>
    <n v="8.5714285714285715E-2"/>
    <n v="180.51"/>
    <n v="2365.59"/>
    <n v="2185.08"/>
    <n v="13.105035732092407"/>
    <n v="0.31015463917525771"/>
    <n v="60.169999999999995"/>
  </r>
  <r>
    <s v="2025-03-23"/>
    <x v="34"/>
    <s v="affiliate"/>
    <n v="28298"/>
    <n v="866"/>
    <n v="3.0602869460739274E-2"/>
    <n v="31"/>
    <n v="2"/>
    <n v="6.4516129032258063E-2"/>
    <n v="254.69"/>
    <n v="2318.79"/>
    <n v="2064.1"/>
    <n v="9.1043621657701514"/>
    <n v="0.29409930715935334"/>
    <n v="127.345"/>
  </r>
  <r>
    <s v="2025-03-24"/>
    <x v="34"/>
    <s v="affiliate"/>
    <n v="25597"/>
    <n v="482"/>
    <n v="1.8830331679493689E-2"/>
    <n v="25"/>
    <n v="3"/>
    <n v="0.12"/>
    <n v="230.38"/>
    <n v="0"/>
    <n v="-230.38"/>
    <n v="0"/>
    <n v="0.47796680497925309"/>
    <n v="76.793333333333337"/>
  </r>
  <r>
    <s v="2025-03-25"/>
    <x v="34"/>
    <s v="affiliate"/>
    <n v="27754"/>
    <n v="771"/>
    <n v="2.7779779491244504E-2"/>
    <n v="30"/>
    <n v="6"/>
    <n v="0.2"/>
    <n v="249.79"/>
    <n v="2821.19"/>
    <n v="2571.4"/>
    <n v="11.294247167620801"/>
    <n v="0.3239818417639429"/>
    <n v="41.631666666666668"/>
  </r>
  <r>
    <s v="2025-03-26"/>
    <x v="34"/>
    <s v="affiliate"/>
    <n v="25006"/>
    <n v="531"/>
    <n v="2.1234903623130449E-2"/>
    <n v="30"/>
    <n v="7"/>
    <n v="0.23333333333333334"/>
    <n v="225.06"/>
    <n v="1421.92"/>
    <n v="1196.8600000000001"/>
    <n v="6.3179596552030572"/>
    <n v="0.42384180790960452"/>
    <n v="32.151428571428575"/>
  </r>
  <r>
    <s v="2025-03-27"/>
    <x v="34"/>
    <s v="affiliate"/>
    <n v="23280"/>
    <n v="529"/>
    <n v="2.2723367697594501E-2"/>
    <n v="32"/>
    <n v="7"/>
    <n v="0.21875"/>
    <n v="209.52"/>
    <n v="6275.97"/>
    <n v="6066.45"/>
    <n v="29.954037800687285"/>
    <n v="0.39606805293005676"/>
    <n v="29.931428571428572"/>
  </r>
  <r>
    <s v="2025-03-28"/>
    <x v="34"/>
    <s v="affiliate"/>
    <n v="25868"/>
    <n v="545"/>
    <n v="2.1068501623627649E-2"/>
    <n v="35"/>
    <n v="8"/>
    <n v="0.22857142857142856"/>
    <n v="232.82"/>
    <n v="5362.07"/>
    <n v="5129.25"/>
    <n v="23.03096812988575"/>
    <n v="0.42719266055045868"/>
    <n v="29.102499999999999"/>
  </r>
  <r>
    <s v="2025-03-29"/>
    <x v="34"/>
    <s v="affiliate"/>
    <n v="26125"/>
    <n v="489"/>
    <n v="1.8717703349282296E-2"/>
    <n v="30"/>
    <n v="2"/>
    <n v="6.6666666666666666E-2"/>
    <n v="235.13"/>
    <n v="0"/>
    <n v="-235.13"/>
    <n v="0"/>
    <n v="0.48083844580777096"/>
    <n v="117.565"/>
  </r>
  <r>
    <s v="2025-03-30"/>
    <x v="34"/>
    <s v="affiliate"/>
    <n v="16538"/>
    <n v="388"/>
    <n v="2.3461119845204981E-2"/>
    <n v="22"/>
    <n v="6"/>
    <n v="0.27272727272727271"/>
    <n v="148.85"/>
    <n v="6499.87"/>
    <n v="6351.0199999999995"/>
    <n v="43.667248908296941"/>
    <n v="0.38363402061855667"/>
    <n v="24.808333333333334"/>
  </r>
  <r>
    <s v="2025-03-31"/>
    <x v="34"/>
    <s v="affiliate"/>
    <n v="26948"/>
    <n v="769"/>
    <n v="2.8536440552174559E-2"/>
    <n v="35"/>
    <n v="5"/>
    <n v="0.14285714285714285"/>
    <n v="242.54"/>
    <n v="4573.9799999999996"/>
    <n v="4331.4399999999996"/>
    <n v="18.858662488661661"/>
    <n v="0.31539661898569571"/>
    <n v="48.507999999999996"/>
  </r>
  <r>
    <s v="2025-04-01"/>
    <x v="34"/>
    <s v="affiliate"/>
    <n v="27291"/>
    <n v="653"/>
    <n v="2.3927302040965888E-2"/>
    <n v="35"/>
    <n v="6"/>
    <n v="0.17142857142857143"/>
    <n v="245.62"/>
    <n v="3329.37"/>
    <n v="3083.75"/>
    <n v="13.554962950899764"/>
    <n v="0.37614088820826952"/>
    <n v="40.936666666666667"/>
  </r>
  <r>
    <s v="2025-04-02"/>
    <x v="34"/>
    <s v="affiliate"/>
    <n v="22794"/>
    <n v="543"/>
    <n v="2.3822058436430638E-2"/>
    <n v="25"/>
    <n v="5"/>
    <n v="0.2"/>
    <n v="205.15"/>
    <n v="2112.98"/>
    <n v="1907.83"/>
    <n v="10.299683158664392"/>
    <n v="0.37780847145488028"/>
    <n v="41.03"/>
  </r>
  <r>
    <s v="2025-04-03"/>
    <x v="34"/>
    <s v="affiliate"/>
    <n v="23784"/>
    <n v="484"/>
    <n v="2.0349815001681804E-2"/>
    <n v="35"/>
    <n v="2"/>
    <n v="5.7142857142857141E-2"/>
    <n v="214.06"/>
    <n v="612.94000000000005"/>
    <n v="398.88000000000005"/>
    <n v="2.8634027842660936"/>
    <n v="0.44227272727272726"/>
    <n v="107.03"/>
  </r>
  <r>
    <s v="2025-04-04"/>
    <x v="34"/>
    <s v="affiliate"/>
    <n v="24690"/>
    <n v="567"/>
    <n v="2.2964763061968409E-2"/>
    <n v="35"/>
    <n v="3"/>
    <n v="8.5714285714285715E-2"/>
    <n v="222.21"/>
    <n v="3902.58"/>
    <n v="3680.37"/>
    <n v="17.562575941676791"/>
    <n v="0.39190476190476192"/>
    <n v="74.070000000000007"/>
  </r>
  <r>
    <s v="2025-04-05"/>
    <x v="34"/>
    <s v="affiliate"/>
    <n v="19607"/>
    <n v="434"/>
    <n v="2.2134951802927526E-2"/>
    <n v="17"/>
    <n v="2"/>
    <n v="0.11764705882352941"/>
    <n v="176.47"/>
    <n v="0"/>
    <n v="-176.47"/>
    <n v="0"/>
    <n v="0.40661290322580645"/>
    <n v="88.234999999999999"/>
  </r>
  <r>
    <s v="2025-04-06"/>
    <x v="34"/>
    <s v="affiliate"/>
    <n v="20213"/>
    <n v="623"/>
    <n v="3.0821748379755601E-2"/>
    <n v="35"/>
    <n v="13"/>
    <n v="0.37142857142857144"/>
    <n v="181.92"/>
    <n v="4888.41"/>
    <n v="4706.49"/>
    <n v="26.871207124010557"/>
    <n v="0.29200642054574638"/>
    <n v="13.993846153846153"/>
  </r>
  <r>
    <s v="2025-04-07"/>
    <x v="34"/>
    <s v="affiliate"/>
    <n v="15952"/>
    <n v="458"/>
    <n v="2.8711133400200602E-2"/>
    <n v="30"/>
    <n v="4"/>
    <n v="0.13333333333333333"/>
    <n v="143.57"/>
    <n v="1374.91"/>
    <n v="1231.3400000000001"/>
    <n v="9.576582851570663"/>
    <n v="0.31347161572052401"/>
    <n v="35.892499999999998"/>
  </r>
  <r>
    <s v="2025-04-08"/>
    <x v="34"/>
    <s v="affiliate"/>
    <n v="23664"/>
    <n v="767"/>
    <n v="3.2412102772143341E-2"/>
    <n v="35"/>
    <n v="6"/>
    <n v="0.17142857142857143"/>
    <n v="212.98"/>
    <n v="4830.53"/>
    <n v="4617.55"/>
    <n v="22.680674241712836"/>
    <n v="0.27767926988265967"/>
    <n v="35.496666666666663"/>
  </r>
  <r>
    <s v="2025-04-09"/>
    <x v="34"/>
    <s v="affiliate"/>
    <n v="18630"/>
    <n v="538"/>
    <n v="2.8878153515834674E-2"/>
    <n v="18"/>
    <n v="3"/>
    <n v="0.16666666666666666"/>
    <n v="167.67"/>
    <n v="3275.95"/>
    <n v="3108.2799999999997"/>
    <n v="19.538080753861752"/>
    <n v="0.31165427509293681"/>
    <n v="55.889999999999993"/>
  </r>
  <r>
    <s v="2025-04-10"/>
    <x v="34"/>
    <s v="affiliate"/>
    <n v="17893"/>
    <n v="352"/>
    <n v="1.9672497624769462E-2"/>
    <n v="18"/>
    <n v="1"/>
    <n v="5.5555555555555552E-2"/>
    <n v="161.04"/>
    <n v="0"/>
    <n v="-161.04"/>
    <n v="0"/>
    <n v="0.45749999999999996"/>
    <n v="161.04"/>
  </r>
  <r>
    <s v="2025-04-11"/>
    <x v="34"/>
    <s v="affiliate"/>
    <n v="21941"/>
    <n v="442"/>
    <n v="2.014493414156146E-2"/>
    <n v="21"/>
    <n v="1"/>
    <n v="4.7619047619047616E-2"/>
    <n v="197.47"/>
    <n v="0"/>
    <n v="-197.47"/>
    <n v="0"/>
    <n v="0.44676470588235295"/>
    <n v="197.47"/>
  </r>
  <r>
    <s v="2025-04-12"/>
    <x v="34"/>
    <s v="affiliate"/>
    <n v="15417"/>
    <n v="437"/>
    <n v="2.8345333073879483E-2"/>
    <n v="27"/>
    <n v="3"/>
    <n v="0.1111111111111111"/>
    <n v="138.76"/>
    <n v="0"/>
    <n v="-138.76"/>
    <n v="0"/>
    <n v="0.31752860411899314"/>
    <n v="46.25333333333333"/>
  </r>
  <r>
    <s v="2025-04-13"/>
    <x v="34"/>
    <s v="affiliate"/>
    <n v="16647"/>
    <n v="350"/>
    <n v="2.1024809274944434E-2"/>
    <n v="15"/>
    <n v="3"/>
    <n v="0.2"/>
    <n v="149.83000000000001"/>
    <n v="647.27"/>
    <n v="497.43999999999994"/>
    <n v="4.320029366615497"/>
    <n v="0.42808571428571435"/>
    <n v="49.943333333333335"/>
  </r>
  <r>
    <s v="2025-04-14"/>
    <x v="34"/>
    <s v="affiliate"/>
    <n v="24912"/>
    <n v="786"/>
    <n v="3.1551059730250484E-2"/>
    <n v="35"/>
    <n v="8"/>
    <n v="0.22857142857142856"/>
    <n v="224.21"/>
    <n v="4434.7"/>
    <n v="4210.49"/>
    <n v="19.779224833861111"/>
    <n v="0.28525445292620866"/>
    <n v="28.026250000000001"/>
  </r>
  <r>
    <s v="2025-04-15"/>
    <x v="34"/>
    <s v="affiliate"/>
    <n v="20625"/>
    <n v="593"/>
    <n v="2.8751515151515153E-2"/>
    <n v="23"/>
    <n v="2"/>
    <n v="8.6956521739130432E-2"/>
    <n v="185.63"/>
    <n v="190.91"/>
    <n v="5.2800000000000011"/>
    <n v="1.0284436782847599"/>
    <n v="0.31303541315345701"/>
    <n v="92.814999999999998"/>
  </r>
  <r>
    <s v="2025-04-16"/>
    <x v="34"/>
    <s v="affiliate"/>
    <n v="19025"/>
    <n v="334"/>
    <n v="1.7555847568988172E-2"/>
    <n v="20"/>
    <n v="1"/>
    <n v="0.05"/>
    <n v="171.23"/>
    <n v="0"/>
    <n v="-171.23"/>
    <n v="0"/>
    <n v="0.5126646706586826"/>
    <n v="171.23"/>
  </r>
  <r>
    <s v="2025-04-17"/>
    <x v="34"/>
    <s v="affiliate"/>
    <n v="15590"/>
    <n v="367"/>
    <n v="2.354073123797306E-2"/>
    <n v="13"/>
    <n v="1"/>
    <n v="7.6923076923076927E-2"/>
    <n v="140.31"/>
    <n v="0"/>
    <n v="-140.31"/>
    <n v="0"/>
    <n v="0.38231607629427794"/>
    <n v="140.31"/>
  </r>
  <r>
    <s v="2025-04-18"/>
    <x v="34"/>
    <s v="affiliate"/>
    <n v="21935"/>
    <n v="477"/>
    <n v="2.1746067927968998E-2"/>
    <n v="35"/>
    <n v="6"/>
    <n v="0.17142857142857143"/>
    <n v="197.42"/>
    <n v="2468.0300000000002"/>
    <n v="2270.61"/>
    <n v="12.501418296018642"/>
    <n v="0.41387840670859538"/>
    <n v="32.903333333333329"/>
  </r>
  <r>
    <s v="2025-04-19"/>
    <x v="34"/>
    <s v="affiliate"/>
    <n v="21055"/>
    <n v="513"/>
    <n v="2.4364758964616481E-2"/>
    <n v="28"/>
    <n v="2"/>
    <n v="7.1428571428571425E-2"/>
    <n v="189.5"/>
    <n v="0"/>
    <n v="-189.5"/>
    <n v="0"/>
    <n v="0.36939571150097467"/>
    <n v="94.75"/>
  </r>
  <r>
    <s v="2025-04-20"/>
    <x v="34"/>
    <s v="affiliate"/>
    <n v="20117"/>
    <n v="625"/>
    <n v="3.1068250733210716E-2"/>
    <n v="26"/>
    <n v="2"/>
    <n v="7.6923076923076927E-2"/>
    <n v="181.06"/>
    <n v="2470.0500000000002"/>
    <n v="2288.9900000000002"/>
    <n v="13.642162818955043"/>
    <n v="0.28969600000000001"/>
    <n v="90.53"/>
  </r>
  <r>
    <s v="2025-04-21"/>
    <x v="34"/>
    <s v="affiliate"/>
    <n v="27566"/>
    <n v="609"/>
    <n v="2.2092432706957845E-2"/>
    <n v="24"/>
    <n v="4"/>
    <n v="0.16666666666666666"/>
    <n v="248.1"/>
    <n v="1187.25"/>
    <n v="939.15"/>
    <n v="4.785368802902056"/>
    <n v="0.40738916256157637"/>
    <n v="62.024999999999999"/>
  </r>
  <r>
    <s v="2025-04-22"/>
    <x v="34"/>
    <s v="affiliate"/>
    <n v="25946"/>
    <n v="704"/>
    <n v="2.7133276805673321E-2"/>
    <n v="35"/>
    <n v="6"/>
    <n v="0.17142857142857143"/>
    <n v="233.52"/>
    <n v="504.86"/>
    <n v="271.34000000000003"/>
    <n v="2.1619561493662212"/>
    <n v="0.33170454545454547"/>
    <n v="38.92"/>
  </r>
  <r>
    <s v="2025-04-23"/>
    <x v="34"/>
    <s v="affiliate"/>
    <n v="23293"/>
    <n v="503"/>
    <n v="2.159447044176362E-2"/>
    <n v="28"/>
    <n v="6"/>
    <n v="0.21428571428571427"/>
    <n v="209.64"/>
    <n v="981.15"/>
    <n v="771.51"/>
    <n v="4.6801659988551805"/>
    <n v="0.41677932405566598"/>
    <n v="34.94"/>
  </r>
  <r>
    <s v="2025-04-24"/>
    <x v="34"/>
    <s v="affiliate"/>
    <n v="27925"/>
    <n v="546"/>
    <n v="1.955237242614145E-2"/>
    <n v="29"/>
    <n v="4"/>
    <n v="0.13793103448275862"/>
    <n v="251.33"/>
    <n v="1101.54"/>
    <n v="850.20999999999992"/>
    <n v="4.3828432737834717"/>
    <n v="0.46031135531135531"/>
    <n v="62.832500000000003"/>
  </r>
  <r>
    <s v="2025-04-25"/>
    <x v="34"/>
    <s v="affiliate"/>
    <n v="21860"/>
    <n v="564"/>
    <n v="2.5800548947849954E-2"/>
    <n v="33"/>
    <n v="7"/>
    <n v="0.21212121212121213"/>
    <n v="196.74"/>
    <n v="3541.75"/>
    <n v="3345.01"/>
    <n v="18.002185625698893"/>
    <n v="0.34882978723404257"/>
    <n v="28.105714285714289"/>
  </r>
  <r>
    <s v="2025-04-26"/>
    <x v="34"/>
    <s v="affiliate"/>
    <n v="17273"/>
    <n v="396"/>
    <n v="2.2925953800729461E-2"/>
    <n v="26"/>
    <n v="2"/>
    <n v="7.6923076923076927E-2"/>
    <n v="155.46"/>
    <n v="0"/>
    <n v="-155.46"/>
    <n v="0"/>
    <n v="0.39257575757575758"/>
    <n v="77.73"/>
  </r>
  <r>
    <s v="2025-04-27"/>
    <x v="34"/>
    <s v="affiliate"/>
    <n v="20574"/>
    <n v="404"/>
    <n v="1.9636434334597063E-2"/>
    <n v="18"/>
    <n v="3"/>
    <n v="0.16666666666666666"/>
    <n v="185.17"/>
    <n v="2781.98"/>
    <n v="2596.81"/>
    <n v="15.023923961764865"/>
    <n v="0.4583415841584158"/>
    <n v="61.723333333333329"/>
  </r>
  <r>
    <s v="2025-04-28"/>
    <x v="34"/>
    <s v="affiliate"/>
    <n v="19557"/>
    <n v="444"/>
    <n v="2.2702868538119342E-2"/>
    <n v="17"/>
    <n v="0"/>
    <n v="0"/>
    <n v="176.02"/>
    <n v="0"/>
    <n v="-176.02"/>
    <n v="0"/>
    <n v="0.39644144144144144"/>
    <n v="0"/>
  </r>
  <r>
    <s v="2025-04-29"/>
    <x v="34"/>
    <s v="affiliate"/>
    <n v="19230"/>
    <n v="383"/>
    <n v="1.9916796671866875E-2"/>
    <n v="27"/>
    <n v="4"/>
    <n v="0.14814814814814814"/>
    <n v="173.07"/>
    <n v="1344.39"/>
    <n v="1171.3200000000002"/>
    <n v="7.7678973825619702"/>
    <n v="0.45187989556135766"/>
    <n v="43.267499999999998"/>
  </r>
  <r>
    <s v="2025-04-30"/>
    <x v="34"/>
    <s v="affiliate"/>
    <n v="22978"/>
    <n v="587"/>
    <n v="2.554617460179302E-2"/>
    <n v="23"/>
    <n v="4"/>
    <n v="0.17391304347826086"/>
    <n v="206.81"/>
    <n v="1902.16"/>
    <n v="1695.3500000000001"/>
    <n v="9.1976210047870026"/>
    <n v="0.3523168654173765"/>
    <n v="51.702500000000001"/>
  </r>
  <r>
    <s v="2025-05-01"/>
    <x v="34"/>
    <s v="affiliate"/>
    <n v="16222"/>
    <n v="429"/>
    <n v="2.6445567747503389E-2"/>
    <n v="23"/>
    <n v="2"/>
    <n v="8.6956521739130432E-2"/>
    <n v="146"/>
    <n v="2122.73"/>
    <n v="1976.73"/>
    <n v="14.539246575342466"/>
    <n v="0.34032634032634035"/>
    <n v="73"/>
  </r>
  <r>
    <s v="2025-05-02"/>
    <x v="34"/>
    <s v="affiliate"/>
    <n v="25085"/>
    <n v="744"/>
    <n v="2.9659158859876422E-2"/>
    <n v="35"/>
    <n v="5"/>
    <n v="0.14285714285714285"/>
    <n v="225.77"/>
    <n v="2942.37"/>
    <n v="2716.6"/>
    <n v="13.032599548212781"/>
    <n v="0.30345430107526883"/>
    <n v="45.154000000000003"/>
  </r>
  <r>
    <s v="2025-05-03"/>
    <x v="34"/>
    <s v="affiliate"/>
    <n v="18767"/>
    <n v="373"/>
    <n v="1.9875313049501787E-2"/>
    <n v="22"/>
    <n v="4"/>
    <n v="0.18181818181818182"/>
    <n v="168.91"/>
    <n v="0"/>
    <n v="-168.91"/>
    <n v="0"/>
    <n v="0.45284182305630027"/>
    <n v="42.227499999999999"/>
  </r>
  <r>
    <s v="2025-05-04"/>
    <x v="34"/>
    <s v="affiliate"/>
    <n v="24995"/>
    <n v="539"/>
    <n v="2.1564312862572516E-2"/>
    <n v="31"/>
    <n v="5"/>
    <n v="0.16129032258064516"/>
    <n v="224.96"/>
    <n v="3422.02"/>
    <n v="3197.06"/>
    <n v="15.211682076813656"/>
    <n v="0.41736549165120596"/>
    <n v="44.992000000000004"/>
  </r>
  <r>
    <s v="2025-05-05"/>
    <x v="34"/>
    <s v="affiliate"/>
    <n v="25812"/>
    <n v="574"/>
    <n v="2.2237718890438556E-2"/>
    <n v="30"/>
    <n v="3"/>
    <n v="0.1"/>
    <n v="232.31"/>
    <n v="5262.38"/>
    <n v="5030.07"/>
    <n v="22.652404115190908"/>
    <n v="0.40472125435540068"/>
    <n v="77.436666666666667"/>
  </r>
  <r>
    <s v="2025-05-06"/>
    <x v="34"/>
    <s v="affiliate"/>
    <n v="25444"/>
    <n v="592"/>
    <n v="2.3266781952523189E-2"/>
    <n v="35"/>
    <n v="4"/>
    <n v="0.11428571428571428"/>
    <n v="229"/>
    <n v="2627.66"/>
    <n v="2398.66"/>
    <n v="11.474497816593885"/>
    <n v="0.38682432432432434"/>
    <n v="57.25"/>
  </r>
  <r>
    <s v="2025-05-07"/>
    <x v="34"/>
    <s v="affiliate"/>
    <n v="16598"/>
    <n v="429"/>
    <n v="2.5846487528617904E-2"/>
    <n v="27"/>
    <n v="2"/>
    <n v="7.407407407407407E-2"/>
    <n v="149.38999999999999"/>
    <n v="183.99"/>
    <n v="34.600000000000023"/>
    <n v="1.2316085414017004"/>
    <n v="0.34822843822843819"/>
    <n v="74.694999999999993"/>
  </r>
  <r>
    <s v="2025-05-08"/>
    <x v="34"/>
    <s v="affiliate"/>
    <n v="18433"/>
    <n v="578"/>
    <n v="3.1356805728855859E-2"/>
    <n v="35"/>
    <n v="10"/>
    <n v="0.2857142857142857"/>
    <n v="165.9"/>
    <n v="9789.81"/>
    <n v="9623.91"/>
    <n v="59.010307414104879"/>
    <n v="0.28702422145328721"/>
    <n v="16.59"/>
  </r>
  <r>
    <s v="2025-05-09"/>
    <x v="34"/>
    <s v="affiliate"/>
    <n v="23050"/>
    <n v="578"/>
    <n v="2.5075921908893708E-2"/>
    <n v="28"/>
    <n v="7"/>
    <n v="0.25"/>
    <n v="207.45"/>
    <n v="1756.41"/>
    <n v="1548.96"/>
    <n v="8.4666666666666668"/>
    <n v="0.3589100346020761"/>
    <n v="29.635714285714283"/>
  </r>
  <r>
    <s v="2025-05-10"/>
    <x v="34"/>
    <s v="affiliate"/>
    <n v="15564"/>
    <n v="397"/>
    <n v="2.5507581598560782E-2"/>
    <n v="22"/>
    <n v="4"/>
    <n v="0.18181818181818182"/>
    <n v="140.08000000000001"/>
    <n v="3303.37"/>
    <n v="3163.29"/>
    <n v="23.582024557395769"/>
    <n v="0.35284634760705291"/>
    <n v="35.020000000000003"/>
  </r>
  <r>
    <s v="2025-05-11"/>
    <x v="34"/>
    <s v="affiliate"/>
    <n v="21117"/>
    <n v="630"/>
    <n v="2.9833783207842024E-2"/>
    <n v="31"/>
    <n v="8"/>
    <n v="0.25806451612903225"/>
    <n v="190.06"/>
    <n v="4445.84"/>
    <n v="4255.78"/>
    <n v="23.391771019677996"/>
    <n v="0.30168253968253966"/>
    <n v="23.7575"/>
  </r>
  <r>
    <s v="2025-05-12"/>
    <x v="34"/>
    <s v="affiliate"/>
    <n v="17466"/>
    <n v="508"/>
    <n v="2.9085079583190197E-2"/>
    <n v="21"/>
    <n v="4"/>
    <n v="0.19047619047619047"/>
    <n v="157.19999999999999"/>
    <n v="4193.76"/>
    <n v="4036.5600000000004"/>
    <n v="26.67786259541985"/>
    <n v="0.30944881889763776"/>
    <n v="39.299999999999997"/>
  </r>
  <r>
    <s v="2025-05-13"/>
    <x v="34"/>
    <s v="affiliate"/>
    <n v="18891"/>
    <n v="444"/>
    <n v="2.3503255518500875E-2"/>
    <n v="27"/>
    <n v="3"/>
    <n v="0.1111111111111111"/>
    <n v="170.02"/>
    <n v="1091.1400000000001"/>
    <n v="921.12000000000012"/>
    <n v="6.4177155628749558"/>
    <n v="0.38292792792792796"/>
    <n v="56.673333333333339"/>
  </r>
  <r>
    <s v="2025-05-14"/>
    <x v="34"/>
    <s v="affiliate"/>
    <n v="19232"/>
    <n v="516"/>
    <n v="2.6830282861896839E-2"/>
    <n v="28"/>
    <n v="4"/>
    <n v="0.14285714285714285"/>
    <n v="173.09"/>
    <n v="529.52"/>
    <n v="356.42999999999995"/>
    <n v="3.0592177479923737"/>
    <n v="0.33544573643410852"/>
    <n v="43.272500000000001"/>
  </r>
  <r>
    <s v="2025-05-15"/>
    <x v="34"/>
    <s v="affiliate"/>
    <n v="20956"/>
    <n v="617"/>
    <n v="2.9442641725520139E-2"/>
    <n v="35"/>
    <n v="7"/>
    <n v="0.2"/>
    <n v="188.61"/>
    <n v="1714.86"/>
    <n v="1526.25"/>
    <n v="9.0920947987911553"/>
    <n v="0.30568881685575366"/>
    <n v="26.944285714285716"/>
  </r>
  <r>
    <s v="2025-05-16"/>
    <x v="34"/>
    <s v="affiliate"/>
    <n v="25541"/>
    <n v="802"/>
    <n v="3.1400493324458711E-2"/>
    <n v="35"/>
    <n v="5"/>
    <n v="0.14285714285714285"/>
    <n v="229.87"/>
    <n v="3146.43"/>
    <n v="2916.56"/>
    <n v="13.68786705529212"/>
    <n v="0.28662094763092272"/>
    <n v="45.974000000000004"/>
  </r>
  <r>
    <s v="2025-05-17"/>
    <x v="34"/>
    <s v="affiliate"/>
    <n v="16620"/>
    <n v="339"/>
    <n v="2.0397111913357399E-2"/>
    <n v="14"/>
    <n v="3"/>
    <n v="0.21428571428571427"/>
    <n v="149.58000000000001"/>
    <n v="935.1"/>
    <n v="785.52"/>
    <n v="6.2515042117930202"/>
    <n v="0.44123893805309738"/>
    <n v="49.860000000000007"/>
  </r>
  <r>
    <s v="2025-05-18"/>
    <x v="34"/>
    <s v="affiliate"/>
    <n v="21726"/>
    <n v="649"/>
    <n v="2.9872042713799136E-2"/>
    <n v="35"/>
    <n v="2"/>
    <n v="5.7142857142857141E-2"/>
    <n v="195.54"/>
    <n v="0"/>
    <n v="-195.54"/>
    <n v="0"/>
    <n v="0.30129429892141757"/>
    <n v="97.77"/>
  </r>
  <r>
    <s v="2025-05-19"/>
    <x v="34"/>
    <s v="affiliate"/>
    <n v="21880"/>
    <n v="566"/>
    <n v="2.586837294332724E-2"/>
    <n v="20"/>
    <n v="5"/>
    <n v="0.25"/>
    <n v="196.92"/>
    <n v="1394.21"/>
    <n v="1197.29"/>
    <n v="7.0800832825512909"/>
    <n v="0.34791519434628976"/>
    <n v="39.384"/>
  </r>
  <r>
    <s v="2025-05-20"/>
    <x v="34"/>
    <s v="affiliate"/>
    <n v="25816"/>
    <n v="656"/>
    <n v="2.5410598078710878E-2"/>
    <n v="30"/>
    <n v="2"/>
    <n v="6.6666666666666666E-2"/>
    <n v="232.35"/>
    <n v="3504.14"/>
    <n v="3271.79"/>
    <n v="15.081299763288143"/>
    <n v="0.3541920731707317"/>
    <n v="116.175"/>
  </r>
  <r>
    <s v="2025-05-21"/>
    <x v="34"/>
    <s v="affiliate"/>
    <n v="16348"/>
    <n v="324"/>
    <n v="1.981893809640323E-2"/>
    <n v="24"/>
    <n v="3"/>
    <n v="0.125"/>
    <n v="147.13999999999999"/>
    <n v="594.84"/>
    <n v="447.70000000000005"/>
    <n v="4.0426804403969019"/>
    <n v="0.45413580246913576"/>
    <n v="49.04666666666666"/>
  </r>
  <r>
    <s v="2025-05-22"/>
    <x v="34"/>
    <s v="affiliate"/>
    <n v="25798"/>
    <n v="558"/>
    <n v="2.1629583688658034E-2"/>
    <n v="21"/>
    <n v="2"/>
    <n v="9.5238095238095233E-2"/>
    <n v="232.19"/>
    <n v="3406.71"/>
    <n v="3174.52"/>
    <n v="14.672078900900125"/>
    <n v="0.4161111111111111"/>
    <n v="116.095"/>
  </r>
  <r>
    <s v="2024-08-01"/>
    <x v="35"/>
    <s v="paid_search"/>
    <n v="24506"/>
    <n v="780"/>
    <n v="3.1828939851464948E-2"/>
    <n v="35"/>
    <n v="4"/>
    <n v="0.11428571428571428"/>
    <n v="441.12"/>
    <n v="1840.19"/>
    <n v="1399.0700000000002"/>
    <n v="4.1716313021400078"/>
    <n v="0.56553846153846155"/>
    <n v="110.28"/>
  </r>
  <r>
    <s v="2024-08-02"/>
    <x v="35"/>
    <s v="paid_search"/>
    <n v="19679"/>
    <n v="798"/>
    <n v="4.0550840998018194E-2"/>
    <n v="35"/>
    <n v="8"/>
    <n v="0.22857142857142856"/>
    <n v="354.23"/>
    <n v="1611.04"/>
    <n v="1256.81"/>
    <n v="4.548005533128193"/>
    <n v="0.44389724310776946"/>
    <n v="44.278750000000002"/>
  </r>
  <r>
    <s v="2024-08-03"/>
    <x v="35"/>
    <s v="paid_search"/>
    <n v="26968"/>
    <n v="1212"/>
    <n v="4.4942153663601304E-2"/>
    <n v="35"/>
    <n v="4"/>
    <n v="0.11428571428571428"/>
    <n v="485.43"/>
    <n v="2383.1799999999998"/>
    <n v="1897.7499999999998"/>
    <n v="4.9094205137712947"/>
    <n v="0.40051980198019804"/>
    <n v="121.3575"/>
  </r>
  <r>
    <s v="2024-08-04"/>
    <x v="35"/>
    <s v="paid_search"/>
    <n v="27103"/>
    <n v="1120"/>
    <n v="4.1323838689443976E-2"/>
    <n v="35"/>
    <n v="9"/>
    <n v="0.25714285714285712"/>
    <n v="487.86"/>
    <n v="5572.32"/>
    <n v="5084.46"/>
    <n v="11.421965317919074"/>
    <n v="0.43558928571428573"/>
    <n v="54.206666666666671"/>
  </r>
  <r>
    <s v="2024-08-05"/>
    <x v="35"/>
    <s v="paid_search"/>
    <n v="28419"/>
    <n v="1070"/>
    <n v="3.7650867377458742E-2"/>
    <n v="35"/>
    <n v="4"/>
    <n v="0.11428571428571428"/>
    <n v="511.55"/>
    <n v="3517.2"/>
    <n v="3005.6499999999996"/>
    <n v="6.875574235167627"/>
    <n v="0.47808411214953273"/>
    <n v="127.8875"/>
  </r>
  <r>
    <s v="2024-08-06"/>
    <x v="35"/>
    <s v="paid_search"/>
    <n v="21353"/>
    <n v="788"/>
    <n v="3.690347960473938E-2"/>
    <n v="35"/>
    <n v="4"/>
    <n v="0.11428571428571428"/>
    <n v="384.37"/>
    <n v="0"/>
    <n v="-384.37"/>
    <n v="0"/>
    <n v="0.48777918781725887"/>
    <n v="96.092500000000001"/>
  </r>
  <r>
    <s v="2024-08-07"/>
    <x v="35"/>
    <s v="paid_search"/>
    <n v="28796"/>
    <n v="1246"/>
    <n v="4.3269898597027366E-2"/>
    <n v="35"/>
    <n v="5"/>
    <n v="0.14285714285714285"/>
    <n v="518.33000000000004"/>
    <n v="2040.19"/>
    <n v="1521.8600000000001"/>
    <n v="3.9360831902455962"/>
    <n v="0.41599518459069024"/>
    <n v="103.66600000000001"/>
  </r>
  <r>
    <s v="2024-08-08"/>
    <x v="35"/>
    <s v="paid_search"/>
    <n v="35401"/>
    <n v="1580"/>
    <n v="4.4631507584531507E-2"/>
    <n v="35"/>
    <n v="3"/>
    <n v="8.5714285714285715E-2"/>
    <n v="637.23"/>
    <n v="3054.5"/>
    <n v="2417.27"/>
    <n v="4.7934026960438141"/>
    <n v="0.40331012658227849"/>
    <n v="212.41"/>
  </r>
  <r>
    <s v="2024-08-09"/>
    <x v="35"/>
    <s v="paid_search"/>
    <n v="21435"/>
    <n v="641"/>
    <n v="2.9904362024725916E-2"/>
    <n v="29"/>
    <n v="2"/>
    <n v="6.8965517241379309E-2"/>
    <n v="385.83"/>
    <n v="2019.93"/>
    <n v="1634.1000000000001"/>
    <n v="5.2352849700645363"/>
    <n v="0.60191887675507016"/>
    <n v="192.91499999999999"/>
  </r>
  <r>
    <s v="2024-08-10"/>
    <x v="35"/>
    <s v="paid_search"/>
    <n v="25791"/>
    <n v="1003"/>
    <n v="3.8889535109146604E-2"/>
    <n v="35"/>
    <n v="6"/>
    <n v="0.17142857142857143"/>
    <n v="464.24"/>
    <n v="247.26"/>
    <n v="-216.98000000000002"/>
    <n v="0.53261244184042733"/>
    <n v="0.46285144566301095"/>
    <n v="77.373333333333335"/>
  </r>
  <r>
    <s v="2024-08-11"/>
    <x v="35"/>
    <s v="paid_search"/>
    <n v="36032"/>
    <n v="1338"/>
    <n v="3.7133658969804618E-2"/>
    <n v="35"/>
    <n v="5"/>
    <n v="0.14285714285714285"/>
    <n v="648.58000000000004"/>
    <n v="1809.98"/>
    <n v="1161.4000000000001"/>
    <n v="2.7906811804249281"/>
    <n v="0.48473841554559044"/>
    <n v="129.71600000000001"/>
  </r>
  <r>
    <s v="2024-08-12"/>
    <x v="35"/>
    <s v="paid_search"/>
    <n v="25202"/>
    <n v="944"/>
    <n v="3.7457344655186096E-2"/>
    <n v="35"/>
    <n v="7"/>
    <n v="0.2"/>
    <n v="453.65"/>
    <n v="5930.12"/>
    <n v="5476.47"/>
    <n v="13.072015871266395"/>
    <n v="0.48056144067796608"/>
    <n v="64.80714285714285"/>
  </r>
  <r>
    <s v="2024-08-13"/>
    <x v="35"/>
    <s v="paid_search"/>
    <n v="35522"/>
    <n v="1533"/>
    <n v="4.3156353808907158E-2"/>
    <n v="35"/>
    <n v="8"/>
    <n v="0.22857142857142856"/>
    <n v="639.4"/>
    <n v="4527.6099999999997"/>
    <n v="3888.2099999999996"/>
    <n v="7.0810290897716603"/>
    <n v="0.41709067188519244"/>
    <n v="79.924999999999997"/>
  </r>
  <r>
    <s v="2024-08-14"/>
    <x v="35"/>
    <s v="paid_search"/>
    <n v="23397"/>
    <n v="711"/>
    <n v="3.0388511347608668E-2"/>
    <n v="35"/>
    <n v="4"/>
    <n v="0.11428571428571428"/>
    <n v="421.16"/>
    <n v="1052.69"/>
    <n v="631.53"/>
    <n v="2.4995013771488268"/>
    <n v="0.59234880450070326"/>
    <n v="105.29"/>
  </r>
  <r>
    <s v="2024-08-15"/>
    <x v="35"/>
    <s v="paid_search"/>
    <n v="21156"/>
    <n v="602"/>
    <n v="2.8455284552845527E-2"/>
    <n v="35"/>
    <n v="7"/>
    <n v="0.2"/>
    <n v="380.82"/>
    <n v="2765.43"/>
    <n v="2384.6099999999997"/>
    <n v="7.2617772175831101"/>
    <n v="0.63259136212624578"/>
    <n v="54.402857142857144"/>
  </r>
  <r>
    <s v="2024-08-16"/>
    <x v="35"/>
    <s v="paid_search"/>
    <n v="29561"/>
    <n v="1211"/>
    <n v="4.0966137816717971E-2"/>
    <n v="35"/>
    <n v="8"/>
    <n v="0.22857142857142856"/>
    <n v="532.11"/>
    <n v="4227.1000000000004"/>
    <n v="3694.9900000000002"/>
    <n v="7.9440341282817464"/>
    <n v="0.43939719240297276"/>
    <n v="66.513750000000002"/>
  </r>
  <r>
    <s v="2024-08-17"/>
    <x v="35"/>
    <s v="paid_search"/>
    <n v="26468"/>
    <n v="941"/>
    <n v="3.5552365120145084E-2"/>
    <n v="35"/>
    <n v="4"/>
    <n v="0.11428571428571428"/>
    <n v="476.43"/>
    <n v="1672.07"/>
    <n v="1195.6399999999999"/>
    <n v="3.509581680414751"/>
    <n v="0.50630180658873536"/>
    <n v="119.1075"/>
  </r>
  <r>
    <s v="2024-08-18"/>
    <x v="35"/>
    <s v="paid_search"/>
    <n v="24124"/>
    <n v="954"/>
    <n v="3.9545680649975129E-2"/>
    <n v="35"/>
    <n v="6"/>
    <n v="0.17142857142857143"/>
    <n v="434.24"/>
    <n v="477.39"/>
    <n v="43.149999999999977"/>
    <n v="1.0993690125276345"/>
    <n v="0.45517819706498952"/>
    <n v="72.373333333333335"/>
  </r>
  <r>
    <s v="2024-08-19"/>
    <x v="35"/>
    <s v="paid_search"/>
    <n v="29367"/>
    <n v="1249"/>
    <n v="4.2530731773759663E-2"/>
    <n v="35"/>
    <n v="5"/>
    <n v="0.14285714285714285"/>
    <n v="528.62"/>
    <n v="3492.28"/>
    <n v="2963.6600000000003"/>
    <n v="6.6064091407816585"/>
    <n v="0.42323458767013611"/>
    <n v="105.724"/>
  </r>
  <r>
    <s v="2024-08-20"/>
    <x v="35"/>
    <s v="paid_search"/>
    <n v="28555"/>
    <n v="999"/>
    <n v="3.4985116441954123E-2"/>
    <n v="35"/>
    <n v="5"/>
    <n v="0.14285714285714285"/>
    <n v="514"/>
    <n v="649.54"/>
    <n v="135.53999999999996"/>
    <n v="1.2636964980544747"/>
    <n v="0.51451451451451446"/>
    <n v="102.8"/>
  </r>
  <r>
    <s v="2024-08-21"/>
    <x v="35"/>
    <s v="paid_search"/>
    <n v="31728"/>
    <n v="1378"/>
    <n v="4.3431669188098841E-2"/>
    <n v="35"/>
    <n v="5"/>
    <n v="0.14285714285714285"/>
    <n v="571.11"/>
    <n v="0"/>
    <n v="-571.11"/>
    <n v="0"/>
    <n v="0.41444847605224966"/>
    <n v="114.22200000000001"/>
  </r>
  <r>
    <s v="2024-08-22"/>
    <x v="35"/>
    <s v="paid_search"/>
    <n v="23078"/>
    <n v="619"/>
    <n v="2.682208163619031E-2"/>
    <n v="35"/>
    <n v="4"/>
    <n v="0.11428571428571428"/>
    <n v="415.41"/>
    <n v="8912.8700000000008"/>
    <n v="8497.4600000000009"/>
    <n v="21.455598083820803"/>
    <n v="0.67109854604200325"/>
    <n v="103.85250000000001"/>
  </r>
  <r>
    <s v="2024-08-23"/>
    <x v="35"/>
    <s v="paid_search"/>
    <n v="20371"/>
    <n v="558"/>
    <n v="2.7391880614599184E-2"/>
    <n v="35"/>
    <n v="3"/>
    <n v="8.5714285714285715E-2"/>
    <n v="366.68"/>
    <n v="1441.16"/>
    <n v="1074.48"/>
    <n v="3.9302934438747683"/>
    <n v="0.65713261648745525"/>
    <n v="122.22666666666667"/>
  </r>
  <r>
    <s v="2024-08-24"/>
    <x v="35"/>
    <s v="paid_search"/>
    <n v="34857"/>
    <n v="1081"/>
    <n v="3.1012422182058123E-2"/>
    <n v="35"/>
    <n v="7"/>
    <n v="0.2"/>
    <n v="627.44000000000005"/>
    <n v="4603.79"/>
    <n v="3976.35"/>
    <n v="7.3374187173275525"/>
    <n v="0.58042553191489366"/>
    <n v="89.634285714285724"/>
  </r>
  <r>
    <s v="2024-08-25"/>
    <x v="35"/>
    <s v="paid_search"/>
    <n v="35435"/>
    <n v="1319"/>
    <n v="3.722308452095386E-2"/>
    <n v="35"/>
    <n v="6"/>
    <n v="0.17142857142857143"/>
    <n v="637.84"/>
    <n v="2015.14"/>
    <n v="1377.3000000000002"/>
    <n v="3.1593189514611817"/>
    <n v="0.48357846853677028"/>
    <n v="106.30666666666667"/>
  </r>
  <r>
    <s v="2024-08-26"/>
    <x v="35"/>
    <s v="paid_search"/>
    <n v="35812"/>
    <n v="1313"/>
    <n v="3.6663688149223723E-2"/>
    <n v="35"/>
    <n v="3"/>
    <n v="8.5714285714285715E-2"/>
    <n v="644.63"/>
    <n v="493.64"/>
    <n v="-150.99"/>
    <n v="0.765772613747421"/>
    <n v="0.49095963442498097"/>
    <n v="214.87666666666667"/>
  </r>
  <r>
    <s v="2024-08-27"/>
    <x v="35"/>
    <s v="paid_search"/>
    <n v="25286"/>
    <n v="932"/>
    <n v="3.685834058372222E-2"/>
    <n v="35"/>
    <n v="7"/>
    <n v="0.2"/>
    <n v="455.15"/>
    <n v="8058.59"/>
    <n v="7603.4400000000005"/>
    <n v="17.705349884653412"/>
    <n v="0.48835836909871244"/>
    <n v="65.021428571428572"/>
  </r>
  <r>
    <s v="2024-08-28"/>
    <x v="35"/>
    <s v="paid_search"/>
    <n v="31402"/>
    <n v="879"/>
    <n v="2.7991847653015732E-2"/>
    <n v="35"/>
    <n v="7"/>
    <n v="0.2"/>
    <n v="565.24"/>
    <n v="1710.61"/>
    <n v="1145.3699999999999"/>
    <n v="3.0263427924421484"/>
    <n v="0.64304891922639362"/>
    <n v="80.748571428571424"/>
  </r>
  <r>
    <s v="2024-08-29"/>
    <x v="35"/>
    <s v="paid_search"/>
    <n v="27598"/>
    <n v="1108"/>
    <n v="4.0147836799768098E-2"/>
    <n v="35"/>
    <n v="2"/>
    <n v="5.7142857142857141E-2"/>
    <n v="496.78"/>
    <n v="2944.34"/>
    <n v="2447.5600000000004"/>
    <n v="5.9268489069608288"/>
    <n v="0.44835740072202163"/>
    <n v="248.39"/>
  </r>
  <r>
    <s v="2024-08-30"/>
    <x v="35"/>
    <s v="paid_search"/>
    <n v="31736"/>
    <n v="1347"/>
    <n v="4.2443912276279305E-2"/>
    <n v="35"/>
    <n v="4"/>
    <n v="0.11428571428571428"/>
    <n v="571.26"/>
    <n v="1956.01"/>
    <n v="1384.75"/>
    <n v="3.4240275881385007"/>
    <n v="0.42409799554565702"/>
    <n v="142.815"/>
  </r>
  <r>
    <s v="2024-08-31"/>
    <x v="35"/>
    <s v="paid_search"/>
    <n v="30177"/>
    <n v="1056"/>
    <n v="3.4993538125062132E-2"/>
    <n v="35"/>
    <n v="3"/>
    <n v="8.5714285714285715E-2"/>
    <n v="543.19000000000005"/>
    <n v="1488.76"/>
    <n v="945.56999999999994"/>
    <n v="2.74077210552477"/>
    <n v="0.51438446969696972"/>
    <n v="181.06333333333336"/>
  </r>
  <r>
    <s v="2024-09-01"/>
    <x v="35"/>
    <s v="paid_search"/>
    <n v="21895"/>
    <n v="577"/>
    <n v="2.6353048641242292E-2"/>
    <n v="35"/>
    <n v="2"/>
    <n v="5.7142857142857141E-2"/>
    <n v="394.12"/>
    <n v="0"/>
    <n v="-394.12"/>
    <n v="0"/>
    <n v="0.68305025996533797"/>
    <n v="197.06"/>
  </r>
  <r>
    <s v="2024-09-02"/>
    <x v="35"/>
    <s v="paid_search"/>
    <n v="24647"/>
    <n v="999"/>
    <n v="4.0532316306244168E-2"/>
    <n v="35"/>
    <n v="7"/>
    <n v="0.2"/>
    <n v="443.66"/>
    <n v="2863.81"/>
    <n v="2420.15"/>
    <n v="6.4549655141324429"/>
    <n v="0.44410410410410411"/>
    <n v="63.38"/>
  </r>
  <r>
    <s v="2024-09-03"/>
    <x v="35"/>
    <s v="paid_search"/>
    <n v="32169"/>
    <n v="862"/>
    <n v="2.6795983711026143E-2"/>
    <n v="35"/>
    <n v="5"/>
    <n v="0.14285714285714285"/>
    <n v="579.04999999999995"/>
    <n v="143.15"/>
    <n v="-435.9"/>
    <n v="0.24721526638459548"/>
    <n v="0.67175174013921113"/>
    <n v="115.80999999999999"/>
  </r>
  <r>
    <s v="2024-09-04"/>
    <x v="35"/>
    <s v="paid_search"/>
    <n v="27560"/>
    <n v="684"/>
    <n v="2.4818577648766327E-2"/>
    <n v="35"/>
    <n v="4"/>
    <n v="0.11428571428571428"/>
    <n v="496.08"/>
    <n v="2981.44"/>
    <n v="2485.36"/>
    <n v="6.0099983873568785"/>
    <n v="0.72526315789473683"/>
    <n v="124.02"/>
  </r>
  <r>
    <s v="2024-09-05"/>
    <x v="35"/>
    <s v="paid_search"/>
    <n v="30515"/>
    <n v="1328"/>
    <n v="4.3519580534163528E-2"/>
    <n v="35"/>
    <n v="5"/>
    <n v="0.14285714285714285"/>
    <n v="549.28"/>
    <n v="501.47"/>
    <n v="-47.809999999999945"/>
    <n v="0.91295878240605899"/>
    <n v="0.41361445783132528"/>
    <n v="109.85599999999999"/>
  </r>
  <r>
    <s v="2024-09-06"/>
    <x v="35"/>
    <s v="paid_search"/>
    <n v="22851"/>
    <n v="862"/>
    <n v="3.772263795895147E-2"/>
    <n v="35"/>
    <n v="6"/>
    <n v="0.17142857142857143"/>
    <n v="411.32"/>
    <n v="3984.66"/>
    <n v="3573.3399999999997"/>
    <n v="9.6874939220071958"/>
    <n v="0.47716937354988398"/>
    <n v="68.553333333333327"/>
  </r>
  <r>
    <s v="2024-09-07"/>
    <x v="35"/>
    <s v="paid_search"/>
    <n v="19930"/>
    <n v="638"/>
    <n v="3.2012042147516309E-2"/>
    <n v="31"/>
    <n v="0"/>
    <n v="0"/>
    <n v="358.75"/>
    <n v="0"/>
    <n v="-358.75"/>
    <n v="0"/>
    <n v="0.56230407523510972"/>
    <n v="0"/>
  </r>
  <r>
    <s v="2024-09-08"/>
    <x v="35"/>
    <s v="paid_search"/>
    <n v="20566"/>
    <n v="820"/>
    <n v="3.9871632791986772E-2"/>
    <n v="35"/>
    <n v="2"/>
    <n v="5.7142857142857141E-2"/>
    <n v="370.19"/>
    <n v="543.29999999999995"/>
    <n v="173.10999999999996"/>
    <n v="1.4676247332450902"/>
    <n v="0.45145121951219513"/>
    <n v="185.095"/>
  </r>
  <r>
    <s v="2024-09-09"/>
    <x v="35"/>
    <s v="paid_search"/>
    <n v="32808"/>
    <n v="851"/>
    <n v="2.5938795415752256E-2"/>
    <n v="35"/>
    <n v="6"/>
    <n v="0.17142857142857143"/>
    <n v="590.55999999999995"/>
    <n v="1992.49"/>
    <n v="1401.93"/>
    <n v="3.3738993497697103"/>
    <n v="0.6939600470035252"/>
    <n v="98.426666666666662"/>
  </r>
  <r>
    <s v="2024-09-10"/>
    <x v="35"/>
    <s v="paid_search"/>
    <n v="33433"/>
    <n v="1409"/>
    <n v="4.2143989471480271E-2"/>
    <n v="35"/>
    <n v="2"/>
    <n v="5.7142857142857141E-2"/>
    <n v="601.80999999999995"/>
    <n v="240.62"/>
    <n v="-361.18999999999994"/>
    <n v="0.39982718798291822"/>
    <n v="0.42711852377572745"/>
    <n v="300.90499999999997"/>
  </r>
  <r>
    <s v="2024-09-11"/>
    <x v="35"/>
    <s v="paid_search"/>
    <n v="31881"/>
    <n v="1430"/>
    <n v="4.4854301935321979E-2"/>
    <n v="35"/>
    <n v="10"/>
    <n v="0.2857142857142857"/>
    <n v="573.87"/>
    <n v="6880.61"/>
    <n v="6306.74"/>
    <n v="11.989840904734521"/>
    <n v="0.40130769230769231"/>
    <n v="57.387"/>
  </r>
  <r>
    <s v="2024-09-12"/>
    <x v="35"/>
    <s v="paid_search"/>
    <n v="21016"/>
    <n v="819"/>
    <n v="3.897030833650552E-2"/>
    <n v="35"/>
    <n v="10"/>
    <n v="0.2857142857142857"/>
    <n v="378.29"/>
    <n v="3447.39"/>
    <n v="3069.1"/>
    <n v="9.1130878426603914"/>
    <n v="0.46189255189255191"/>
    <n v="37.829000000000001"/>
  </r>
  <r>
    <s v="2024-09-13"/>
    <x v="35"/>
    <s v="paid_search"/>
    <n v="32041"/>
    <n v="1451"/>
    <n v="4.5285727661433788E-2"/>
    <n v="35"/>
    <n v="6"/>
    <n v="0.17142857142857143"/>
    <n v="576.75"/>
    <n v="385.33"/>
    <n v="-191.42000000000002"/>
    <n v="0.66810576506285213"/>
    <n v="0.39748449345279119"/>
    <n v="96.125"/>
  </r>
  <r>
    <s v="2024-09-14"/>
    <x v="35"/>
    <s v="paid_search"/>
    <n v="30586"/>
    <n v="1256"/>
    <n v="4.1064539331720398E-2"/>
    <n v="35"/>
    <n v="2"/>
    <n v="5.7142857142857141E-2"/>
    <n v="550.54999999999995"/>
    <n v="0"/>
    <n v="-550.54999999999995"/>
    <n v="0"/>
    <n v="0.43833598726114648"/>
    <n v="275.27499999999998"/>
  </r>
  <r>
    <s v="2024-09-15"/>
    <x v="35"/>
    <s v="paid_search"/>
    <n v="22085"/>
    <n v="816"/>
    <n v="3.6948154856237266E-2"/>
    <n v="35"/>
    <n v="5"/>
    <n v="0.14285714285714285"/>
    <n v="397.53"/>
    <n v="1644.32"/>
    <n v="1246.79"/>
    <n v="4.1363419113022921"/>
    <n v="0.48716911764705878"/>
    <n v="79.506"/>
  </r>
  <r>
    <s v="2024-09-16"/>
    <x v="35"/>
    <s v="paid_search"/>
    <n v="32780"/>
    <n v="1259"/>
    <n v="3.8407565588773646E-2"/>
    <n v="35"/>
    <n v="6"/>
    <n v="0.17142857142857143"/>
    <n v="590.04"/>
    <n v="4127.9399999999996"/>
    <n v="3537.8999999999996"/>
    <n v="6.9960341671751065"/>
    <n v="0.46865766481334392"/>
    <n v="98.339999999999989"/>
  </r>
  <r>
    <s v="2024-09-17"/>
    <x v="35"/>
    <s v="paid_search"/>
    <n v="24317"/>
    <n v="828"/>
    <n v="3.405025290948719E-2"/>
    <n v="34"/>
    <n v="3"/>
    <n v="8.8235294117647065E-2"/>
    <n v="437.72"/>
    <n v="2245.59"/>
    <n v="1807.8700000000001"/>
    <n v="5.1301973864570956"/>
    <n v="0.52864734299516913"/>
    <n v="145.90666666666667"/>
  </r>
  <r>
    <s v="2024-09-18"/>
    <x v="35"/>
    <s v="paid_search"/>
    <n v="21285"/>
    <n v="831"/>
    <n v="3.9041578576462295E-2"/>
    <n v="35"/>
    <n v="11"/>
    <n v="0.31428571428571428"/>
    <n v="383.13"/>
    <n v="6675.84"/>
    <n v="6292.71"/>
    <n v="17.424477331454078"/>
    <n v="0.46104693140794223"/>
    <n v="34.83"/>
  </r>
  <r>
    <s v="2024-09-19"/>
    <x v="35"/>
    <s v="paid_search"/>
    <n v="29586"/>
    <n v="1184"/>
    <n v="4.0018927871290473E-2"/>
    <n v="35"/>
    <n v="5"/>
    <n v="0.14285714285714285"/>
    <n v="532.55999999999995"/>
    <n v="2115.62"/>
    <n v="1583.06"/>
    <n v="3.972547694156527"/>
    <n v="0.44979729729729723"/>
    <n v="106.51199999999999"/>
  </r>
  <r>
    <s v="2024-09-20"/>
    <x v="35"/>
    <s v="paid_search"/>
    <n v="31618"/>
    <n v="1237"/>
    <n v="3.9123284205199567E-2"/>
    <n v="35"/>
    <n v="6"/>
    <n v="0.17142857142857143"/>
    <n v="569.14"/>
    <n v="3236.88"/>
    <n v="2667.7400000000002"/>
    <n v="5.6873177074182104"/>
    <n v="0.46009700889248178"/>
    <n v="94.856666666666669"/>
  </r>
  <r>
    <s v="2024-09-21"/>
    <x v="35"/>
    <s v="paid_search"/>
    <n v="28708"/>
    <n v="762"/>
    <n v="2.6543123867911383E-2"/>
    <n v="35"/>
    <n v="10"/>
    <n v="0.2857142857142857"/>
    <n v="516.75"/>
    <n v="8410.51"/>
    <n v="7893.76"/>
    <n v="16.275781325592646"/>
    <n v="0.67814960629921262"/>
    <n v="51.674999999999997"/>
  </r>
  <r>
    <s v="2024-09-22"/>
    <x v="35"/>
    <s v="paid_search"/>
    <n v="29861"/>
    <n v="737"/>
    <n v="2.4681022068919325E-2"/>
    <n v="35"/>
    <n v="6"/>
    <n v="0.17142857142857143"/>
    <n v="537.5"/>
    <n v="1062.97"/>
    <n v="525.47"/>
    <n v="1.9776186046511628"/>
    <n v="0.72930800542740837"/>
    <n v="89.583333333333329"/>
  </r>
  <r>
    <s v="2024-09-23"/>
    <x v="35"/>
    <s v="paid_search"/>
    <n v="20996"/>
    <n v="612"/>
    <n v="2.9148409220803962E-2"/>
    <n v="35"/>
    <n v="4"/>
    <n v="0.11428571428571428"/>
    <n v="377.93"/>
    <n v="2811.35"/>
    <n v="2433.42"/>
    <n v="7.4388114201042521"/>
    <n v="0.61753267973856207"/>
    <n v="94.482500000000002"/>
  </r>
  <r>
    <s v="2024-09-24"/>
    <x v="35"/>
    <s v="paid_search"/>
    <n v="19706"/>
    <n v="820"/>
    <n v="4.1611691870496292E-2"/>
    <n v="35"/>
    <n v="4"/>
    <n v="0.11428571428571428"/>
    <n v="354.72"/>
    <n v="2141.2199999999998"/>
    <n v="1786.4999999999998"/>
    <n v="6.0363667117726649"/>
    <n v="0.43258536585365859"/>
    <n v="88.68"/>
  </r>
  <r>
    <s v="2024-09-25"/>
    <x v="35"/>
    <s v="paid_search"/>
    <n v="34012"/>
    <n v="952"/>
    <n v="2.7990121133717513E-2"/>
    <n v="35"/>
    <n v="5"/>
    <n v="0.14285714285714285"/>
    <n v="612.23"/>
    <n v="472.78"/>
    <n v="-139.45000000000005"/>
    <n v="0.77222612416902137"/>
    <n v="0.64309873949579832"/>
    <n v="122.446"/>
  </r>
  <r>
    <s v="2024-09-26"/>
    <x v="35"/>
    <s v="paid_search"/>
    <n v="25813"/>
    <n v="1140"/>
    <n v="4.4163793437415257E-2"/>
    <n v="35"/>
    <n v="3"/>
    <n v="8.5714285714285715E-2"/>
    <n v="464.65"/>
    <n v="1884.24"/>
    <n v="1419.5900000000001"/>
    <n v="4.0551813192725712"/>
    <n v="0.40758771929824561"/>
    <n v="154.88333333333333"/>
  </r>
  <r>
    <s v="2024-09-27"/>
    <x v="35"/>
    <s v="paid_search"/>
    <n v="32140"/>
    <n v="1120"/>
    <n v="3.4847542003733668E-2"/>
    <n v="35"/>
    <n v="4"/>
    <n v="0.11428571428571428"/>
    <n v="578.53"/>
    <n v="1857.91"/>
    <n v="1279.3800000000001"/>
    <n v="3.2114324235562548"/>
    <n v="0.51654464285714285"/>
    <n v="144.63249999999999"/>
  </r>
  <r>
    <s v="2024-09-28"/>
    <x v="35"/>
    <s v="paid_search"/>
    <n v="29744"/>
    <n v="1048"/>
    <n v="3.5233996772458309E-2"/>
    <n v="35"/>
    <n v="1"/>
    <n v="2.8571428571428571E-2"/>
    <n v="535.4"/>
    <n v="0"/>
    <n v="-535.4"/>
    <n v="0"/>
    <n v="0.51087786259541978"/>
    <n v="535.4"/>
  </r>
  <r>
    <s v="2024-09-29"/>
    <x v="35"/>
    <s v="paid_search"/>
    <n v="30772"/>
    <n v="755"/>
    <n v="2.4535291823735865E-2"/>
    <n v="35"/>
    <n v="4"/>
    <n v="0.11428571428571428"/>
    <n v="553.9"/>
    <n v="3273.47"/>
    <n v="2719.5699999999997"/>
    <n v="5.9098573749774328"/>
    <n v="0.73364238410596028"/>
    <n v="138.47499999999999"/>
  </r>
  <r>
    <s v="2024-09-30"/>
    <x v="35"/>
    <s v="paid_search"/>
    <n v="26850"/>
    <n v="786"/>
    <n v="2.9273743016759775E-2"/>
    <n v="35"/>
    <n v="6"/>
    <n v="0.17142857142857143"/>
    <n v="483.3"/>
    <n v="1212.18"/>
    <n v="728.88000000000011"/>
    <n v="2.5081315952824332"/>
    <n v="0.61488549618320609"/>
    <n v="80.55"/>
  </r>
  <r>
    <s v="2024-10-01"/>
    <x v="35"/>
    <s v="paid_search"/>
    <n v="27494"/>
    <n v="757"/>
    <n v="2.7533279988361099E-2"/>
    <n v="35"/>
    <n v="8"/>
    <n v="0.22857142857142856"/>
    <n v="494.9"/>
    <n v="3058.87"/>
    <n v="2563.9699999999998"/>
    <n v="6.1807839967670235"/>
    <n v="0.65376486129458389"/>
    <n v="61.862499999999997"/>
  </r>
  <r>
    <s v="2024-10-02"/>
    <x v="35"/>
    <s v="paid_search"/>
    <n v="21456"/>
    <n v="876"/>
    <n v="4.0827740492170021E-2"/>
    <n v="35"/>
    <n v="9"/>
    <n v="0.25714285714285712"/>
    <n v="386.22"/>
    <n v="6689.28"/>
    <n v="6303.0599999999995"/>
    <n v="17.319869504427526"/>
    <n v="0.44089041095890413"/>
    <n v="42.913333333333334"/>
  </r>
  <r>
    <s v="2024-10-03"/>
    <x v="35"/>
    <s v="paid_search"/>
    <n v="32407"/>
    <n v="1425"/>
    <n v="4.397198136205141E-2"/>
    <n v="35"/>
    <n v="6"/>
    <n v="0.17142857142857143"/>
    <n v="583.33000000000004"/>
    <n v="1971.64"/>
    <n v="1388.31"/>
    <n v="3.379973599849142"/>
    <n v="0.4093543859649123"/>
    <n v="97.221666666666678"/>
  </r>
  <r>
    <s v="2024-10-04"/>
    <x v="35"/>
    <s v="paid_search"/>
    <n v="22843"/>
    <n v="757"/>
    <n v="3.3139254913978025E-2"/>
    <n v="35"/>
    <n v="9"/>
    <n v="0.25714285714285712"/>
    <n v="411.19"/>
    <n v="4527.78"/>
    <n v="4116.59"/>
    <n v="11.011405919404654"/>
    <n v="0.5431836195508587"/>
    <n v="45.687777777777775"/>
  </r>
  <r>
    <s v="2024-10-05"/>
    <x v="35"/>
    <s v="paid_search"/>
    <n v="23645"/>
    <n v="655"/>
    <n v="2.7701416790019032E-2"/>
    <n v="33"/>
    <n v="5"/>
    <n v="0.15151515151515152"/>
    <n v="425.62"/>
    <n v="2887"/>
    <n v="2461.38"/>
    <n v="6.7830459094967344"/>
    <n v="0.64980152671755731"/>
    <n v="85.123999999999995"/>
  </r>
  <r>
    <s v="2024-10-06"/>
    <x v="35"/>
    <s v="paid_search"/>
    <n v="23227"/>
    <n v="895"/>
    <n v="3.8532742067421535E-2"/>
    <n v="34"/>
    <n v="4"/>
    <n v="0.11764705882352941"/>
    <n v="418.1"/>
    <n v="4078.25"/>
    <n v="3660.15"/>
    <n v="9.754245395838316"/>
    <n v="0.46715083798882684"/>
    <n v="104.52500000000001"/>
  </r>
  <r>
    <s v="2024-10-07"/>
    <x v="35"/>
    <s v="paid_search"/>
    <n v="30089"/>
    <n v="1165"/>
    <n v="3.8718468543321477E-2"/>
    <n v="35"/>
    <n v="9"/>
    <n v="0.25714285714285712"/>
    <n v="541.61"/>
    <n v="6058.03"/>
    <n v="5516.42"/>
    <n v="11.185225531286349"/>
    <n v="0.46490128755364807"/>
    <n v="60.178888888888892"/>
  </r>
  <r>
    <s v="2024-10-08"/>
    <x v="35"/>
    <s v="paid_search"/>
    <n v="31256"/>
    <n v="1269"/>
    <n v="4.0600204760685946E-2"/>
    <n v="35"/>
    <n v="1"/>
    <n v="2.8571428571428571E-2"/>
    <n v="562.61"/>
    <n v="1118.92"/>
    <n v="556.31000000000006"/>
    <n v="1.9888021897939958"/>
    <n v="0.44334909377462572"/>
    <n v="562.61"/>
  </r>
  <r>
    <s v="2024-10-09"/>
    <x v="35"/>
    <s v="paid_search"/>
    <n v="23352"/>
    <n v="756"/>
    <n v="3.237410071942446E-2"/>
    <n v="35"/>
    <n v="4"/>
    <n v="0.11428571428571428"/>
    <n v="420.35"/>
    <n v="1587.34"/>
    <n v="1166.9899999999998"/>
    <n v="3.776234090638753"/>
    <n v="0.55601851851851858"/>
    <n v="105.08750000000001"/>
  </r>
  <r>
    <s v="2024-10-10"/>
    <x v="35"/>
    <s v="paid_search"/>
    <n v="36135"/>
    <n v="1288"/>
    <n v="3.5644112356441125E-2"/>
    <n v="35"/>
    <n v="6"/>
    <n v="0.17142857142857143"/>
    <n v="650.42999999999995"/>
    <n v="4825.63"/>
    <n v="4175.2"/>
    <n v="7.4191381086358259"/>
    <n v="0.50499223602484467"/>
    <n v="108.40499999999999"/>
  </r>
  <r>
    <s v="2024-10-11"/>
    <x v="35"/>
    <s v="paid_search"/>
    <n v="19732"/>
    <n v="866"/>
    <n v="4.3888100547334281E-2"/>
    <n v="35"/>
    <n v="3"/>
    <n v="8.5714285714285715E-2"/>
    <n v="355.18"/>
    <n v="1742.68"/>
    <n v="1387.5"/>
    <n v="4.9064699588940819"/>
    <n v="0.41013856812933025"/>
    <n v="118.39333333333333"/>
  </r>
  <r>
    <s v="2024-10-12"/>
    <x v="35"/>
    <s v="paid_search"/>
    <n v="35436"/>
    <n v="968"/>
    <n v="2.7316852917936563E-2"/>
    <n v="35"/>
    <n v="13"/>
    <n v="0.37142857142857144"/>
    <n v="637.86"/>
    <n v="3557.59"/>
    <n v="2919.73"/>
    <n v="5.5773837519204843"/>
    <n v="0.65894628099173558"/>
    <n v="49.066153846153846"/>
  </r>
  <r>
    <s v="2024-10-13"/>
    <x v="35"/>
    <s v="paid_search"/>
    <n v="19919"/>
    <n v="682"/>
    <n v="3.4238666599728899E-2"/>
    <n v="35"/>
    <n v="6"/>
    <n v="0.17142857142857143"/>
    <n v="358.55"/>
    <n v="4320.1499999999996"/>
    <n v="3961.5999999999995"/>
    <n v="12.04894714823595"/>
    <n v="0.52573313782991205"/>
    <n v="59.758333333333333"/>
  </r>
  <r>
    <s v="2024-10-14"/>
    <x v="35"/>
    <s v="paid_search"/>
    <n v="34061"/>
    <n v="1387"/>
    <n v="4.0721059276004813E-2"/>
    <n v="35"/>
    <n v="10"/>
    <n v="0.2857142857142857"/>
    <n v="613.11"/>
    <n v="3161.23"/>
    <n v="2548.12"/>
    <n v="5.1560568250395526"/>
    <n v="0.44204037490987746"/>
    <n v="61.311"/>
  </r>
  <r>
    <s v="2024-10-15"/>
    <x v="35"/>
    <s v="paid_search"/>
    <n v="25992"/>
    <n v="1023"/>
    <n v="3.935826408125577E-2"/>
    <n v="35"/>
    <n v="6"/>
    <n v="0.17142857142857143"/>
    <n v="467.87"/>
    <n v="3821.63"/>
    <n v="3353.76"/>
    <n v="8.1681449975420524"/>
    <n v="0.45735092864125121"/>
    <n v="77.978333333333339"/>
  </r>
  <r>
    <s v="2024-10-16"/>
    <x v="35"/>
    <s v="paid_search"/>
    <n v="24628"/>
    <n v="726"/>
    <n v="2.9478642195874614E-2"/>
    <n v="34"/>
    <n v="3"/>
    <n v="8.8235294117647065E-2"/>
    <n v="443.32"/>
    <n v="1850.27"/>
    <n v="1406.95"/>
    <n v="4.173666877199314"/>
    <n v="0.61063360881542694"/>
    <n v="147.77333333333334"/>
  </r>
  <r>
    <s v="2024-10-17"/>
    <x v="35"/>
    <s v="paid_search"/>
    <n v="31974"/>
    <n v="1226"/>
    <n v="3.8343654219052982E-2"/>
    <n v="35"/>
    <n v="5"/>
    <n v="0.14285714285714285"/>
    <n v="575.54"/>
    <n v="1038.8499999999999"/>
    <n v="463.30999999999995"/>
    <n v="1.805000521249609"/>
    <n v="0.4694453507340946"/>
    <n v="115.10799999999999"/>
  </r>
  <r>
    <s v="2024-10-18"/>
    <x v="35"/>
    <s v="paid_search"/>
    <n v="35305"/>
    <n v="954"/>
    <n v="2.7021668318934995E-2"/>
    <n v="35"/>
    <n v="6"/>
    <n v="0.17142857142857143"/>
    <n v="635.49"/>
    <n v="1591.32"/>
    <n v="955.82999999999993"/>
    <n v="2.5040834631544162"/>
    <n v="0.66613207547169817"/>
    <n v="105.91500000000001"/>
  </r>
  <r>
    <s v="2024-10-19"/>
    <x v="35"/>
    <s v="paid_search"/>
    <n v="33534"/>
    <n v="831"/>
    <n v="2.4780819466809805E-2"/>
    <n v="30"/>
    <n v="8"/>
    <n v="0.26666666666666666"/>
    <n v="603.62"/>
    <n v="2522.98"/>
    <n v="1919.3600000000001"/>
    <n v="4.1797488486133663"/>
    <n v="0.72637785800240673"/>
    <n v="75.452500000000001"/>
  </r>
  <r>
    <s v="2024-10-20"/>
    <x v="35"/>
    <s v="paid_search"/>
    <n v="20103"/>
    <n v="513"/>
    <n v="2.5518579316519921E-2"/>
    <n v="29"/>
    <n v="3"/>
    <n v="0.10344827586206896"/>
    <n v="361.87"/>
    <n v="392.17"/>
    <n v="30.300000000000011"/>
    <n v="1.0837317268632383"/>
    <n v="0.70539961013645225"/>
    <n v="120.62333333333333"/>
  </r>
  <r>
    <s v="2024-10-21"/>
    <x v="35"/>
    <s v="paid_search"/>
    <n v="27348"/>
    <n v="860"/>
    <n v="3.1446540880503145E-2"/>
    <n v="35"/>
    <n v="4"/>
    <n v="0.11428571428571428"/>
    <n v="492.28"/>
    <n v="3432.65"/>
    <n v="2940.37"/>
    <n v="6.9729625416429677"/>
    <n v="0.57241860465116279"/>
    <n v="123.07"/>
  </r>
  <r>
    <s v="2024-10-22"/>
    <x v="35"/>
    <s v="paid_search"/>
    <n v="32241"/>
    <n v="842"/>
    <n v="2.611581526627586E-2"/>
    <n v="35"/>
    <n v="7"/>
    <n v="0.2"/>
    <n v="580.35"/>
    <n v="2567.1799999999998"/>
    <n v="1986.83"/>
    <n v="4.4235030584991808"/>
    <n v="0.68925178147268407"/>
    <n v="82.907142857142858"/>
  </r>
  <r>
    <s v="2025-08-28"/>
    <x v="36"/>
    <s v="paid_social"/>
    <n v="37426"/>
    <n v="865"/>
    <n v="2.311227488911452E-2"/>
    <n v="35"/>
    <n v="1"/>
    <n v="2.8571428571428571E-2"/>
    <n v="411.69"/>
    <n v="516.54999999999995"/>
    <n v="104.85999999999996"/>
    <n v="1.2547062109839926"/>
    <n v="0.47594219653179193"/>
    <n v="411.69"/>
  </r>
  <r>
    <s v="2025-08-29"/>
    <x v="36"/>
    <s v="paid_social"/>
    <n v="40045"/>
    <n v="530"/>
    <n v="1.3235110500686728E-2"/>
    <n v="23"/>
    <n v="5"/>
    <n v="0.21739130434782608"/>
    <n v="440.5"/>
    <n v="3393.8"/>
    <n v="2953.3"/>
    <n v="7.7044267877412036"/>
    <n v="0.8311320754716981"/>
    <n v="88.1"/>
  </r>
  <r>
    <s v="2025-08-30"/>
    <x v="36"/>
    <s v="paid_social"/>
    <n v="29556"/>
    <n v="624"/>
    <n v="2.1112464474218433E-2"/>
    <n v="35"/>
    <n v="7"/>
    <n v="0.2"/>
    <n v="325.12"/>
    <n v="7331.86"/>
    <n v="7006.74"/>
    <n v="22.551242618110233"/>
    <n v="0.52102564102564108"/>
    <n v="46.445714285714288"/>
  </r>
  <r>
    <s v="2025-08-31"/>
    <x v="36"/>
    <s v="paid_social"/>
    <n v="28410"/>
    <n v="661"/>
    <n v="2.326645547342485E-2"/>
    <n v="29"/>
    <n v="4"/>
    <n v="0.13793103448275862"/>
    <n v="312.52"/>
    <n v="3292.75"/>
    <n v="2980.23"/>
    <n v="10.536125687955971"/>
    <n v="0.47279878971255668"/>
    <n v="78.13"/>
  </r>
  <r>
    <s v="2025-09-01"/>
    <x v="36"/>
    <s v="paid_social"/>
    <n v="33455"/>
    <n v="640"/>
    <n v="1.9130174861754595E-2"/>
    <n v="30"/>
    <n v="6"/>
    <n v="0.2"/>
    <n v="368.01"/>
    <n v="2889.97"/>
    <n v="2521.96"/>
    <n v="7.8529659520121733"/>
    <n v="0.57501562500000003"/>
    <n v="61.335000000000001"/>
  </r>
  <r>
    <s v="2025-09-02"/>
    <x v="36"/>
    <s v="paid_social"/>
    <n v="40769"/>
    <n v="562"/>
    <n v="1.3784983688586917E-2"/>
    <n v="20"/>
    <n v="2"/>
    <n v="0.1"/>
    <n v="448.46"/>
    <n v="0"/>
    <n v="-448.46"/>
    <n v="0"/>
    <n v="0.79797153024911027"/>
    <n v="224.23"/>
  </r>
  <r>
    <s v="2025-09-03"/>
    <x v="36"/>
    <s v="paid_social"/>
    <n v="33875"/>
    <n v="679"/>
    <n v="2.004428044280443E-2"/>
    <n v="35"/>
    <n v="5"/>
    <n v="0.14285714285714285"/>
    <n v="372.63"/>
    <n v="3506.68"/>
    <n v="3134.0499999999997"/>
    <n v="9.4106217964200418"/>
    <n v="0.54879234167893964"/>
    <n v="74.525999999999996"/>
  </r>
  <r>
    <s v="2025-09-04"/>
    <x v="36"/>
    <s v="paid_social"/>
    <n v="43428"/>
    <n v="848"/>
    <n v="1.9526572718062081E-2"/>
    <n v="35"/>
    <n v="4"/>
    <n v="0.11428571428571428"/>
    <n v="477.71"/>
    <n v="3674.49"/>
    <n v="3196.7799999999997"/>
    <n v="7.6918841975256953"/>
    <n v="0.56333726415094332"/>
    <n v="119.42749999999999"/>
  </r>
  <r>
    <s v="2025-09-05"/>
    <x v="36"/>
    <s v="paid_social"/>
    <n v="41109"/>
    <n v="547"/>
    <n v="1.3306088691040892E-2"/>
    <n v="25"/>
    <n v="6"/>
    <n v="0.24"/>
    <n v="452.2"/>
    <n v="2193.2600000000002"/>
    <n v="1741.0600000000002"/>
    <n v="4.8501990269792135"/>
    <n v="0.82669104204753197"/>
    <n v="75.36666666666666"/>
  </r>
  <r>
    <s v="2025-09-06"/>
    <x v="36"/>
    <s v="paid_social"/>
    <n v="49218"/>
    <n v="1145"/>
    <n v="2.3263846560201553E-2"/>
    <n v="35"/>
    <n v="7"/>
    <n v="0.2"/>
    <n v="541.4"/>
    <n v="4485.46"/>
    <n v="3944.06"/>
    <n v="8.2849279645363882"/>
    <n v="0.47283842794759823"/>
    <n v="77.342857142857142"/>
  </r>
  <r>
    <s v="2025-09-07"/>
    <x v="36"/>
    <s v="paid_social"/>
    <n v="35860"/>
    <n v="761"/>
    <n v="2.1221416620189625E-2"/>
    <n v="35"/>
    <n v="4"/>
    <n v="0.11428571428571428"/>
    <n v="394.46"/>
    <n v="883.94"/>
    <n v="489.48000000000008"/>
    <n v="2.2408862749074685"/>
    <n v="0.51834428383705644"/>
    <n v="98.614999999999995"/>
  </r>
  <r>
    <s v="2025-09-08"/>
    <x v="36"/>
    <s v="paid_social"/>
    <n v="36630"/>
    <n v="593"/>
    <n v="1.6188916188916189E-2"/>
    <n v="20"/>
    <n v="2"/>
    <n v="0.1"/>
    <n v="402.94"/>
    <n v="2155.75"/>
    <n v="1752.81"/>
    <n v="5.3500521169404873"/>
    <n v="0.67949409780775716"/>
    <n v="201.47"/>
  </r>
  <r>
    <s v="2025-09-09"/>
    <x v="36"/>
    <s v="paid_social"/>
    <n v="45638"/>
    <n v="802"/>
    <n v="1.7573075069021428E-2"/>
    <n v="35"/>
    <n v="4"/>
    <n v="0.11428571428571428"/>
    <n v="502.02"/>
    <n v="265.20999999999998"/>
    <n v="-236.81"/>
    <n v="0.52828572566830001"/>
    <n v="0.62596009975062339"/>
    <n v="125.505"/>
  </r>
  <r>
    <s v="2025-09-10"/>
    <x v="36"/>
    <s v="paid_social"/>
    <n v="40862"/>
    <n v="531"/>
    <n v="1.2994958641280406E-2"/>
    <n v="35"/>
    <n v="2"/>
    <n v="5.7142857142857141E-2"/>
    <n v="449.49"/>
    <n v="2409.3200000000002"/>
    <n v="1959.8300000000002"/>
    <n v="5.3601192462568692"/>
    <n v="0.84649717514124301"/>
    <n v="224.745"/>
  </r>
  <r>
    <s v="2025-09-11"/>
    <x v="36"/>
    <s v="paid_social"/>
    <n v="44600"/>
    <n v="611"/>
    <n v="1.3699551569506727E-2"/>
    <n v="35"/>
    <n v="4"/>
    <n v="0.11428571428571428"/>
    <n v="490.6"/>
    <n v="3872.13"/>
    <n v="3381.53"/>
    <n v="7.8926416632694663"/>
    <n v="0.80294599018003276"/>
    <n v="122.65"/>
  </r>
  <r>
    <s v="2025-09-12"/>
    <x v="36"/>
    <s v="paid_social"/>
    <n v="48271"/>
    <n v="966"/>
    <n v="2.0012015495846368E-2"/>
    <n v="35"/>
    <n v="8"/>
    <n v="0.22857142857142856"/>
    <n v="530.99"/>
    <n v="3413.52"/>
    <n v="2882.5299999999997"/>
    <n v="6.4285956421024872"/>
    <n v="0.54967908902691509"/>
    <n v="66.373750000000001"/>
  </r>
  <r>
    <s v="2025-09-13"/>
    <x v="36"/>
    <s v="paid_social"/>
    <n v="42619"/>
    <n v="668"/>
    <n v="1.5673760529341375E-2"/>
    <n v="27"/>
    <n v="3"/>
    <n v="0.1111111111111111"/>
    <n v="468.81"/>
    <n v="2489.5"/>
    <n v="2020.69"/>
    <n v="5.3102536208698616"/>
    <n v="0.70181137724550902"/>
    <n v="156.27000000000001"/>
  </r>
  <r>
    <s v="2025-09-14"/>
    <x v="36"/>
    <s v="paid_social"/>
    <n v="43928"/>
    <n v="584"/>
    <n v="1.3294481879439083E-2"/>
    <n v="21"/>
    <n v="0"/>
    <n v="0"/>
    <n v="483.21"/>
    <n v="0"/>
    <n v="-483.21"/>
    <n v="0"/>
    <n v="0.82741438356164376"/>
    <n v="0"/>
  </r>
  <r>
    <s v="2025-09-15"/>
    <x v="36"/>
    <s v="paid_social"/>
    <n v="35282"/>
    <n v="493"/>
    <n v="1.3973130774899383E-2"/>
    <n v="27"/>
    <n v="2"/>
    <n v="7.407407407407407E-2"/>
    <n v="388.11"/>
    <n v="1975.76"/>
    <n v="1587.65"/>
    <n v="5.0907217026100842"/>
    <n v="0.78724137931034488"/>
    <n v="194.05500000000001"/>
  </r>
  <r>
    <s v="2025-09-16"/>
    <x v="36"/>
    <s v="paid_social"/>
    <n v="35574"/>
    <n v="703"/>
    <n v="1.9761623657727555E-2"/>
    <n v="31"/>
    <n v="3"/>
    <n v="9.6774193548387094E-2"/>
    <n v="391.32"/>
    <n v="0"/>
    <n v="-391.32"/>
    <n v="0"/>
    <n v="0.55664295874822189"/>
    <n v="130.44"/>
  </r>
  <r>
    <s v="2025-09-17"/>
    <x v="36"/>
    <s v="paid_social"/>
    <n v="41146"/>
    <n v="624"/>
    <n v="1.5165508190346571E-2"/>
    <n v="27"/>
    <n v="3"/>
    <n v="0.1111111111111111"/>
    <n v="452.61"/>
    <n v="266.67"/>
    <n v="-185.94"/>
    <n v="0.58918274010737726"/>
    <n v="0.72533653846153845"/>
    <n v="150.87"/>
  </r>
  <r>
    <s v="2025-09-18"/>
    <x v="36"/>
    <s v="paid_social"/>
    <n v="31621"/>
    <n v="521"/>
    <n v="1.6476392270959171E-2"/>
    <n v="28"/>
    <n v="1"/>
    <n v="3.5714285714285712E-2"/>
    <n v="347.84"/>
    <n v="272.25"/>
    <n v="-75.589999999999975"/>
    <n v="0.78268744250229993"/>
    <n v="0.66763915547024943"/>
    <n v="347.84"/>
  </r>
  <r>
    <s v="2025-09-19"/>
    <x v="36"/>
    <s v="paid_social"/>
    <n v="39680"/>
    <n v="907"/>
    <n v="2.2857862903225806E-2"/>
    <n v="35"/>
    <n v="3"/>
    <n v="8.5714285714285715E-2"/>
    <n v="436.48"/>
    <n v="103.37"/>
    <n v="-333.11"/>
    <n v="0.23682642961876832"/>
    <n v="0.48123484013230433"/>
    <n v="145.49333333333334"/>
  </r>
  <r>
    <s v="2025-09-20"/>
    <x v="36"/>
    <s v="paid_social"/>
    <n v="29649"/>
    <n v="452"/>
    <n v="1.5245033559310601E-2"/>
    <n v="30"/>
    <n v="5"/>
    <n v="0.16666666666666666"/>
    <n v="326.14"/>
    <n v="3428.24"/>
    <n v="3102.1"/>
    <n v="10.511559452995646"/>
    <n v="0.72154867256637167"/>
    <n v="65.227999999999994"/>
  </r>
  <r>
    <s v="2025-09-21"/>
    <x v="36"/>
    <s v="paid_social"/>
    <n v="46322"/>
    <n v="983"/>
    <n v="2.1221018090756012E-2"/>
    <n v="35"/>
    <n v="4"/>
    <n v="0.11428571428571428"/>
    <n v="509.55"/>
    <n v="0"/>
    <n v="-509.55"/>
    <n v="0"/>
    <n v="0.51836215666327567"/>
    <n v="127.3875"/>
  </r>
  <r>
    <s v="2025-09-22"/>
    <x v="36"/>
    <s v="paid_social"/>
    <n v="34896"/>
    <n v="459"/>
    <n v="1.3153370013755158E-2"/>
    <n v="25"/>
    <n v="5"/>
    <n v="0.2"/>
    <n v="383.86"/>
    <n v="4097.1000000000004"/>
    <n v="3713.2400000000002"/>
    <n v="10.673422601990309"/>
    <n v="0.83629629629629632"/>
    <n v="76.772000000000006"/>
  </r>
  <r>
    <s v="2025-09-23"/>
    <x v="36"/>
    <s v="paid_social"/>
    <n v="35722"/>
    <n v="464"/>
    <n v="1.2989194334023851E-2"/>
    <n v="27"/>
    <n v="4"/>
    <n v="0.14814814814814814"/>
    <n v="392.95"/>
    <n v="0"/>
    <n v="-392.95"/>
    <n v="0"/>
    <n v="0.84687499999999993"/>
    <n v="98.237499999999997"/>
  </r>
  <r>
    <s v="2025-09-24"/>
    <x v="36"/>
    <s v="paid_social"/>
    <n v="42914"/>
    <n v="914"/>
    <n v="2.129841077503845E-2"/>
    <n v="35"/>
    <n v="6"/>
    <n v="0.17142857142857143"/>
    <n v="472.06"/>
    <n v="3372.46"/>
    <n v="2900.4"/>
    <n v="7.1441342202262428"/>
    <n v="0.51647702407002194"/>
    <n v="78.676666666666662"/>
  </r>
  <r>
    <s v="2025-09-25"/>
    <x v="36"/>
    <s v="paid_social"/>
    <n v="26716"/>
    <n v="438"/>
    <n v="1.6394669860757598E-2"/>
    <n v="20"/>
    <n v="2"/>
    <n v="0.1"/>
    <n v="293.88"/>
    <n v="0"/>
    <n v="-293.88"/>
    <n v="0"/>
    <n v="0.67095890410958903"/>
    <n v="146.94"/>
  </r>
  <r>
    <s v="2025-09-26"/>
    <x v="36"/>
    <s v="paid_social"/>
    <n v="41240"/>
    <n v="654"/>
    <n v="1.5858389912706109E-2"/>
    <n v="35"/>
    <n v="5"/>
    <n v="0.14285714285714285"/>
    <n v="453.65"/>
    <n v="1661.53"/>
    <n v="1207.8800000000001"/>
    <n v="3.6625812851317097"/>
    <n v="0.69365443425076445"/>
    <n v="90.72999999999999"/>
  </r>
  <r>
    <s v="2025-09-27"/>
    <x v="36"/>
    <s v="paid_social"/>
    <n v="43632"/>
    <n v="783"/>
    <n v="1.7945544554455444E-2"/>
    <n v="34"/>
    <n v="3"/>
    <n v="8.8235294117647065E-2"/>
    <n v="479.96"/>
    <n v="0"/>
    <n v="-479.96"/>
    <n v="0"/>
    <n v="0.61297573435504471"/>
    <n v="159.98666666666665"/>
  </r>
  <r>
    <s v="2025-09-28"/>
    <x v="36"/>
    <s v="paid_social"/>
    <n v="45527"/>
    <n v="699"/>
    <n v="1.5353526478792805E-2"/>
    <n v="29"/>
    <n v="4"/>
    <n v="0.13793103448275862"/>
    <n v="500.8"/>
    <n v="474.78"/>
    <n v="-26.020000000000039"/>
    <n v="0.94804313099041526"/>
    <n v="0.71645207439198855"/>
    <n v="125.2"/>
  </r>
  <r>
    <s v="2025-09-29"/>
    <x v="36"/>
    <s v="paid_social"/>
    <n v="27829"/>
    <n v="375"/>
    <n v="1.347515182004384E-2"/>
    <n v="27"/>
    <n v="4"/>
    <n v="0.14814814814814814"/>
    <n v="306.12"/>
    <n v="3124.86"/>
    <n v="2818.7400000000002"/>
    <n v="10.207957663661309"/>
    <n v="0.81632000000000005"/>
    <n v="76.53"/>
  </r>
  <r>
    <s v="2025-09-30"/>
    <x v="36"/>
    <s v="paid_social"/>
    <n v="33549"/>
    <n v="577"/>
    <n v="1.7198724254076127E-2"/>
    <n v="35"/>
    <n v="6"/>
    <n v="0.17142857142857143"/>
    <n v="369.04"/>
    <n v="1266.83"/>
    <n v="897.79"/>
    <n v="3.4327715152828957"/>
    <n v="0.63958405545927211"/>
    <n v="61.506666666666668"/>
  </r>
  <r>
    <s v="2025-10-01"/>
    <x v="36"/>
    <s v="paid_social"/>
    <n v="34307"/>
    <n v="786"/>
    <n v="2.2910776226426094E-2"/>
    <n v="32"/>
    <n v="3"/>
    <n v="9.375E-2"/>
    <n v="377.38"/>
    <n v="345.4"/>
    <n v="-31.980000000000018"/>
    <n v="0.91525783030367269"/>
    <n v="0.4801272264631043"/>
    <n v="125.79333333333334"/>
  </r>
  <r>
    <s v="2025-10-02"/>
    <x v="36"/>
    <s v="paid_social"/>
    <n v="26743"/>
    <n v="476"/>
    <n v="1.7799050218748832E-2"/>
    <n v="22"/>
    <n v="5"/>
    <n v="0.22727272727272727"/>
    <n v="294.18"/>
    <n v="3011.87"/>
    <n v="2717.69"/>
    <n v="10.238187504249099"/>
    <n v="0.61802521008403366"/>
    <n v="58.835999999999999"/>
  </r>
  <r>
    <s v="2025-10-03"/>
    <x v="36"/>
    <s v="paid_social"/>
    <n v="41612"/>
    <n v="581"/>
    <n v="1.3962318561953282E-2"/>
    <n v="35"/>
    <n v="2"/>
    <n v="5.7142857142857141E-2"/>
    <n v="457.74"/>
    <n v="0"/>
    <n v="-457.74"/>
    <n v="0"/>
    <n v="0.78784853700516355"/>
    <n v="228.87"/>
  </r>
  <r>
    <s v="2025-10-04"/>
    <x v="36"/>
    <s v="paid_social"/>
    <n v="38588"/>
    <n v="698"/>
    <n v="1.8088524930030062E-2"/>
    <n v="35"/>
    <n v="9"/>
    <n v="0.25714285714285712"/>
    <n v="424.47"/>
    <n v="4838.57"/>
    <n v="4414.0999999999995"/>
    <n v="11.399085918910639"/>
    <n v="0.60812320916905449"/>
    <n v="47.163333333333334"/>
  </r>
  <r>
    <s v="2025-10-05"/>
    <x v="36"/>
    <s v="paid_social"/>
    <n v="43817"/>
    <n v="576"/>
    <n v="1.3145582764680376E-2"/>
    <n v="35"/>
    <n v="9"/>
    <n v="0.25714285714285712"/>
    <n v="481.99"/>
    <n v="1443.12"/>
    <n v="961.12999999999988"/>
    <n v="2.9940870142534073"/>
    <n v="0.83678819444444441"/>
    <n v="53.554444444444442"/>
  </r>
  <r>
    <s v="2025-10-06"/>
    <x v="36"/>
    <s v="paid_social"/>
    <n v="43621"/>
    <n v="690"/>
    <n v="1.5818069278558493E-2"/>
    <n v="35"/>
    <n v="6"/>
    <n v="0.17142857142857143"/>
    <n v="479.84"/>
    <n v="3113.69"/>
    <n v="2633.85"/>
    <n v="6.4890171723907972"/>
    <n v="0.69542028985507243"/>
    <n v="79.973333333333329"/>
  </r>
  <r>
    <s v="2025-10-07"/>
    <x v="36"/>
    <s v="paid_social"/>
    <n v="29860"/>
    <n v="377"/>
    <n v="1.262558606831882E-2"/>
    <n v="16"/>
    <n v="1"/>
    <n v="6.25E-2"/>
    <n v="328.46"/>
    <n v="933.88"/>
    <n v="605.42000000000007"/>
    <n v="2.843207696523169"/>
    <n v="0.87124668435013253"/>
    <n v="328.46"/>
  </r>
  <r>
    <s v="2025-10-08"/>
    <x v="36"/>
    <s v="paid_social"/>
    <n v="47620"/>
    <n v="909"/>
    <n v="1.9088618227635447E-2"/>
    <n v="35"/>
    <n v="5"/>
    <n v="0.14285714285714285"/>
    <n v="523.83000000000004"/>
    <n v="5279.96"/>
    <n v="4756.13"/>
    <n v="10.079529618387644"/>
    <n v="0.57627062706270626"/>
    <n v="104.76600000000001"/>
  </r>
  <r>
    <s v="2025-10-09"/>
    <x v="36"/>
    <s v="paid_social"/>
    <n v="36690"/>
    <n v="577"/>
    <n v="1.5726355955301172E-2"/>
    <n v="21"/>
    <n v="6"/>
    <n v="0.2857142857142857"/>
    <n v="403.59"/>
    <n v="2430.8200000000002"/>
    <n v="2027.2300000000002"/>
    <n v="6.0229936321514419"/>
    <n v="0.69946273830155969"/>
    <n v="67.265000000000001"/>
  </r>
  <r>
    <s v="2025-10-10"/>
    <x v="36"/>
    <s v="paid_social"/>
    <n v="43101"/>
    <n v="885"/>
    <n v="2.0533166283844922E-2"/>
    <n v="35"/>
    <n v="8"/>
    <n v="0.22857142857142856"/>
    <n v="474.12"/>
    <n v="3477.35"/>
    <n v="3003.23"/>
    <n v="7.3343246435501559"/>
    <n v="0.535728813559322"/>
    <n v="59.265000000000001"/>
  </r>
  <r>
    <s v="2025-10-11"/>
    <x v="36"/>
    <s v="paid_social"/>
    <n v="45375"/>
    <n v="665"/>
    <n v="1.465564738292011E-2"/>
    <n v="23"/>
    <n v="2"/>
    <n v="8.6956521739130432E-2"/>
    <n v="499.13"/>
    <n v="1658.68"/>
    <n v="1159.5500000000002"/>
    <n v="3.3231422675455295"/>
    <n v="0.75057142857142856"/>
    <n v="249.565"/>
  </r>
  <r>
    <s v="2025-10-12"/>
    <x v="36"/>
    <s v="paid_social"/>
    <n v="31787"/>
    <n v="468"/>
    <n v="1.4722999968540599E-2"/>
    <n v="29"/>
    <n v="7"/>
    <n v="0.2413793103448276"/>
    <n v="349.66"/>
    <n v="4387.76"/>
    <n v="4038.1000000000004"/>
    <n v="12.548647257335697"/>
    <n v="0.74713675213675224"/>
    <n v="49.951428571428572"/>
  </r>
  <r>
    <s v="2025-10-13"/>
    <x v="36"/>
    <s v="paid_social"/>
    <n v="46274"/>
    <n v="912"/>
    <n v="1.9708691705925575E-2"/>
    <n v="35"/>
    <n v="9"/>
    <n v="0.25714285714285712"/>
    <n v="509.02"/>
    <n v="4766.57"/>
    <n v="4257.5499999999993"/>
    <n v="9.3642096577737615"/>
    <n v="0.55813596491228068"/>
    <n v="56.557777777777773"/>
  </r>
  <r>
    <s v="2025-10-14"/>
    <x v="36"/>
    <s v="paid_social"/>
    <n v="29912"/>
    <n v="458"/>
    <n v="1.5311580636533833E-2"/>
    <n v="24"/>
    <n v="1"/>
    <n v="4.1666666666666664E-2"/>
    <n v="329.04"/>
    <n v="0"/>
    <n v="-329.04"/>
    <n v="0"/>
    <n v="0.71842794759825335"/>
    <n v="329.04"/>
  </r>
  <r>
    <s v="2025-10-15"/>
    <x v="36"/>
    <s v="paid_social"/>
    <n v="34450"/>
    <n v="792"/>
    <n v="2.2989840348330914E-2"/>
    <n v="35"/>
    <n v="5"/>
    <n v="0.14285714285714285"/>
    <n v="378.95"/>
    <n v="3949.09"/>
    <n v="3570.1400000000003"/>
    <n v="10.421137353212826"/>
    <n v="0.47847222222222219"/>
    <n v="75.789999999999992"/>
  </r>
  <r>
    <s v="2025-10-16"/>
    <x v="36"/>
    <s v="paid_social"/>
    <n v="35036"/>
    <n v="551"/>
    <n v="1.5726681127982648E-2"/>
    <n v="34"/>
    <n v="5"/>
    <n v="0.14705882352941177"/>
    <n v="385.4"/>
    <n v="601.38"/>
    <n v="215.98000000000002"/>
    <n v="1.5604047742605087"/>
    <n v="0.69945553539019956"/>
    <n v="77.08"/>
  </r>
  <r>
    <s v="2025-10-17"/>
    <x v="36"/>
    <s v="paid_social"/>
    <n v="34045"/>
    <n v="718"/>
    <n v="2.1089734175356145E-2"/>
    <n v="35"/>
    <n v="6"/>
    <n v="0.17142857142857143"/>
    <n v="374.5"/>
    <n v="295.14"/>
    <n v="-79.360000000000014"/>
    <n v="0.78809078771695595"/>
    <n v="0.52158774373259054"/>
    <n v="62.416666666666664"/>
  </r>
  <r>
    <s v="2025-10-18"/>
    <x v="36"/>
    <s v="paid_social"/>
    <n v="31926"/>
    <n v="656"/>
    <n v="2.0547516131053059E-2"/>
    <n v="35"/>
    <n v="5"/>
    <n v="0.14285714285714285"/>
    <n v="351.19"/>
    <n v="0"/>
    <n v="-351.19"/>
    <n v="0"/>
    <n v="0.53535060975609761"/>
    <n v="70.238"/>
  </r>
  <r>
    <s v="2025-10-19"/>
    <x v="36"/>
    <s v="paid_social"/>
    <n v="32071"/>
    <n v="475"/>
    <n v="1.4810888341492313E-2"/>
    <n v="35"/>
    <n v="5"/>
    <n v="0.14285714285714285"/>
    <n v="352.79"/>
    <n v="956.24"/>
    <n v="603.45000000000005"/>
    <n v="2.7105076674508912"/>
    <n v="0.74271578947368422"/>
    <n v="70.558000000000007"/>
  </r>
  <r>
    <s v="2025-10-20"/>
    <x v="36"/>
    <s v="paid_social"/>
    <n v="45470"/>
    <n v="958"/>
    <n v="2.106883659555751E-2"/>
    <n v="35"/>
    <n v="4"/>
    <n v="0.11428571428571428"/>
    <n v="500.18"/>
    <n v="1497.93"/>
    <n v="997.75"/>
    <n v="2.9947818785237317"/>
    <n v="0.52210855949895618"/>
    <n v="125.045"/>
  </r>
  <r>
    <s v="2025-10-21"/>
    <x v="36"/>
    <s v="paid_social"/>
    <n v="36810"/>
    <n v="782"/>
    <n v="2.1244227112197773E-2"/>
    <n v="34"/>
    <n v="8"/>
    <n v="0.23529411764705882"/>
    <n v="404.91"/>
    <n v="4548.2299999999996"/>
    <n v="4143.32"/>
    <n v="11.232693685016422"/>
    <n v="0.51778772378516624"/>
    <n v="50.613750000000003"/>
  </r>
  <r>
    <s v="2025-10-22"/>
    <x v="36"/>
    <s v="paid_social"/>
    <n v="28984"/>
    <n v="492"/>
    <n v="1.6974882693900083E-2"/>
    <n v="25"/>
    <n v="6"/>
    <n v="0.24"/>
    <n v="318.83"/>
    <n v="3060.48"/>
    <n v="2741.65"/>
    <n v="9.5990966972995011"/>
    <n v="0.64802845528455277"/>
    <n v="53.138333333333328"/>
  </r>
  <r>
    <s v="2025-10-23"/>
    <x v="36"/>
    <s v="paid_social"/>
    <n v="32995"/>
    <n v="753"/>
    <n v="2.2821639642370058E-2"/>
    <n v="35"/>
    <n v="4"/>
    <n v="0.11428571428571428"/>
    <n v="362.95"/>
    <n v="4344.1899999999996"/>
    <n v="3981.24"/>
    <n v="11.969114203058272"/>
    <n v="0.48200531208499336"/>
    <n v="90.737499999999997"/>
  </r>
  <r>
    <s v="2025-10-24"/>
    <x v="36"/>
    <s v="paid_social"/>
    <n v="35450"/>
    <n v="517"/>
    <n v="1.458392101551481E-2"/>
    <n v="20"/>
    <n v="4"/>
    <n v="0.2"/>
    <n v="389.95"/>
    <n v="2538.5500000000002"/>
    <n v="2148.6000000000004"/>
    <n v="6.5099371714322354"/>
    <n v="0.75425531914893618"/>
    <n v="97.487499999999997"/>
  </r>
  <r>
    <s v="2025-10-25"/>
    <x v="36"/>
    <s v="paid_social"/>
    <n v="31330"/>
    <n v="700"/>
    <n v="2.2342802425789978E-2"/>
    <n v="35"/>
    <n v="4"/>
    <n v="0.11428571428571428"/>
    <n v="344.63"/>
    <n v="695.41"/>
    <n v="350.78"/>
    <n v="2.017845225314105"/>
    <n v="0.49232857142857145"/>
    <n v="86.157499999999999"/>
  </r>
  <r>
    <s v="2025-10-26"/>
    <x v="36"/>
    <s v="paid_social"/>
    <n v="39158"/>
    <n v="687"/>
    <n v="1.7544307676592267E-2"/>
    <n v="33"/>
    <n v="5"/>
    <n v="0.15151515151515152"/>
    <n v="430.74"/>
    <n v="5864.97"/>
    <n v="5434.2300000000005"/>
    <n v="13.616032873659284"/>
    <n v="0.62698689956331877"/>
    <n v="86.147999999999996"/>
  </r>
  <r>
    <s v="2025-10-27"/>
    <x v="36"/>
    <s v="paid_social"/>
    <n v="43670"/>
    <n v="721"/>
    <n v="1.6510190061827343E-2"/>
    <n v="26"/>
    <n v="2"/>
    <n v="7.6923076923076927E-2"/>
    <n v="480.37"/>
    <n v="0"/>
    <n v="-480.37"/>
    <n v="0"/>
    <n v="0.66625520110957004"/>
    <n v="240.185"/>
  </r>
  <r>
    <s v="2025-10-28"/>
    <x v="36"/>
    <s v="paid_social"/>
    <n v="28923"/>
    <n v="542"/>
    <n v="1.8739411540988141E-2"/>
    <n v="23"/>
    <n v="2"/>
    <n v="8.6956521739130432E-2"/>
    <n v="318.16000000000003"/>
    <n v="858.48"/>
    <n v="540.31999999999994"/>
    <n v="2.6982650238873522"/>
    <n v="0.58701107011070119"/>
    <n v="159.08000000000001"/>
  </r>
  <r>
    <s v="2025-10-29"/>
    <x v="36"/>
    <s v="paid_social"/>
    <n v="45462"/>
    <n v="953"/>
    <n v="2.0962562139809071E-2"/>
    <n v="35"/>
    <n v="6"/>
    <n v="0.17142857142857143"/>
    <n v="500.09"/>
    <n v="2888.23"/>
    <n v="2388.14"/>
    <n v="5.775420424323622"/>
    <n v="0.52475341028331579"/>
    <n v="83.348333333333329"/>
  </r>
  <r>
    <s v="2025-10-30"/>
    <x v="36"/>
    <s v="paid_social"/>
    <n v="45129"/>
    <n v="887"/>
    <n v="1.9654767444437057E-2"/>
    <n v="35"/>
    <n v="5"/>
    <n v="0.14285714285714285"/>
    <n v="496.42"/>
    <n v="3563.38"/>
    <n v="3066.96"/>
    <n v="7.1781555940534227"/>
    <n v="0.55966178128523114"/>
    <n v="99.284000000000006"/>
  </r>
  <r>
    <s v="2025-10-31"/>
    <x v="36"/>
    <s v="paid_social"/>
    <n v="47974"/>
    <n v="1030"/>
    <n v="2.1469962896568974E-2"/>
    <n v="35"/>
    <n v="3"/>
    <n v="8.5714285714285715E-2"/>
    <n v="527.72"/>
    <n v="0"/>
    <n v="-527.72"/>
    <n v="0"/>
    <n v="0.51234951456310684"/>
    <n v="175.90666666666667"/>
  </r>
  <r>
    <s v="2025-11-01"/>
    <x v="36"/>
    <s v="paid_social"/>
    <n v="43294"/>
    <n v="798"/>
    <n v="1.8432115304661153E-2"/>
    <n v="35"/>
    <n v="8"/>
    <n v="0.22857142857142856"/>
    <n v="476.24"/>
    <n v="2845.61"/>
    <n v="2369.37"/>
    <n v="5.9751595834033262"/>
    <n v="0.59679197994987465"/>
    <n v="59.53"/>
  </r>
  <r>
    <s v="2025-11-02"/>
    <x v="36"/>
    <s v="paid_social"/>
    <n v="43544"/>
    <n v="1015"/>
    <n v="2.330975564945802E-2"/>
    <n v="35"/>
    <n v="4"/>
    <n v="0.11428571428571428"/>
    <n v="478.99"/>
    <n v="3529.67"/>
    <n v="3050.6800000000003"/>
    <n v="7.3689847387210587"/>
    <n v="0.47191133004926111"/>
    <n v="119.7475"/>
  </r>
  <r>
    <s v="2025-11-03"/>
    <x v="36"/>
    <s v="paid_social"/>
    <n v="28432"/>
    <n v="428"/>
    <n v="1.5053460889138998E-2"/>
    <n v="16"/>
    <n v="2"/>
    <n v="0.125"/>
    <n v="312.76"/>
    <n v="1339.78"/>
    <n v="1027.02"/>
    <n v="4.2837319350300547"/>
    <n v="0.73074766355140186"/>
    <n v="156.38"/>
  </r>
  <r>
    <s v="2025-11-04"/>
    <x v="36"/>
    <s v="paid_social"/>
    <n v="26753"/>
    <n v="376"/>
    <n v="1.4054498560909057E-2"/>
    <n v="15"/>
    <n v="1"/>
    <n v="6.6666666666666666E-2"/>
    <n v="294.29000000000002"/>
    <n v="0"/>
    <n v="-294.29000000000002"/>
    <n v="0"/>
    <n v="0.78268617021276599"/>
    <n v="294.29000000000002"/>
  </r>
  <r>
    <s v="2025-11-05"/>
    <x v="36"/>
    <s v="paid_social"/>
    <n v="32651"/>
    <n v="455"/>
    <n v="1.3935254662950598E-2"/>
    <n v="30"/>
    <n v="2"/>
    <n v="6.6666666666666666E-2"/>
    <n v="359.17"/>
    <n v="0"/>
    <n v="-359.17"/>
    <n v="0"/>
    <n v="0.78938461538461546"/>
    <n v="179.58500000000001"/>
  </r>
  <r>
    <s v="2025-11-06"/>
    <x v="36"/>
    <s v="paid_social"/>
    <n v="41350"/>
    <n v="859"/>
    <n v="2.0773881499395404E-2"/>
    <n v="35"/>
    <n v="5"/>
    <n v="0.14285714285714285"/>
    <n v="454.86"/>
    <n v="3526.85"/>
    <n v="3071.99"/>
    <n v="7.7537044365299206"/>
    <n v="0.52952270081490105"/>
    <n v="90.972000000000008"/>
  </r>
  <r>
    <s v="2025-11-07"/>
    <x v="36"/>
    <s v="paid_social"/>
    <n v="46117"/>
    <n v="716"/>
    <n v="1.5525728039551575E-2"/>
    <n v="27"/>
    <n v="7"/>
    <n v="0.25925925925925924"/>
    <n v="507.29"/>
    <n v="3035.04"/>
    <n v="2527.75"/>
    <n v="5.9828500463245868"/>
    <n v="0.70850558659217877"/>
    <n v="72.47"/>
  </r>
  <r>
    <s v="2025-11-08"/>
    <x v="36"/>
    <s v="paid_social"/>
    <n v="46931"/>
    <n v="1004"/>
    <n v="2.1393109032409281E-2"/>
    <n v="35"/>
    <n v="7"/>
    <n v="0.2"/>
    <n v="516.25"/>
    <n v="2957.26"/>
    <n v="2441.0100000000002"/>
    <n v="5.728348668280872"/>
    <n v="0.51419322709163351"/>
    <n v="73.75"/>
  </r>
  <r>
    <s v="2025-11-09"/>
    <x v="36"/>
    <s v="paid_social"/>
    <n v="32140"/>
    <n v="609"/>
    <n v="1.8948350964530181E-2"/>
    <n v="27"/>
    <n v="5"/>
    <n v="0.18518518518518517"/>
    <n v="353.54"/>
    <n v="0"/>
    <n v="-353.54"/>
    <n v="0"/>
    <n v="0.5805254515599344"/>
    <n v="70.707999999999998"/>
  </r>
  <r>
    <s v="2025-11-10"/>
    <x v="36"/>
    <s v="paid_social"/>
    <n v="33758"/>
    <n v="599"/>
    <n v="1.7743942176669233E-2"/>
    <n v="25"/>
    <n v="5"/>
    <n v="0.2"/>
    <n v="371.34"/>
    <n v="4478.45"/>
    <n v="4107.1099999999997"/>
    <n v="12.060241288307212"/>
    <n v="0.61993322203672785"/>
    <n v="74.268000000000001"/>
  </r>
  <r>
    <s v="2025-11-11"/>
    <x v="36"/>
    <s v="paid_social"/>
    <n v="30383"/>
    <n v="498"/>
    <n v="1.6390744824408388E-2"/>
    <n v="18"/>
    <n v="3"/>
    <n v="0.16666666666666666"/>
    <n v="334.22"/>
    <n v="2153.84"/>
    <n v="1819.6200000000001"/>
    <n v="6.4443779546406557"/>
    <n v="0.67112449799196794"/>
    <n v="111.40666666666668"/>
  </r>
  <r>
    <s v="2025-11-12"/>
    <x v="36"/>
    <s v="paid_social"/>
    <n v="29547"/>
    <n v="602"/>
    <n v="2.0374318881781567E-2"/>
    <n v="21"/>
    <n v="3"/>
    <n v="0.14285714285714285"/>
    <n v="325.02"/>
    <n v="1189.72"/>
    <n v="864.7"/>
    <n v="3.6604516645129532"/>
    <n v="0.5399003322259136"/>
    <n v="108.33999999999999"/>
  </r>
  <r>
    <s v="2025-11-13"/>
    <x v="36"/>
    <s v="paid_social"/>
    <n v="33069"/>
    <n v="546"/>
    <n v="1.6510931688288124E-2"/>
    <n v="33"/>
    <n v="9"/>
    <n v="0.27272727272727271"/>
    <n v="363.76"/>
    <n v="8429.89"/>
    <n v="8066.1299999999992"/>
    <n v="23.174318231801188"/>
    <n v="0.66622710622710624"/>
    <n v="40.417777777777779"/>
  </r>
  <r>
    <s v="2025-11-14"/>
    <x v="36"/>
    <s v="paid_social"/>
    <n v="42526"/>
    <n v="993"/>
    <n v="2.3350420918967218E-2"/>
    <n v="35"/>
    <n v="7"/>
    <n v="0.2"/>
    <n v="467.79"/>
    <n v="7197.47"/>
    <n v="6729.68"/>
    <n v="15.386113426965091"/>
    <n v="0.47108761329305138"/>
    <n v="66.82714285714286"/>
  </r>
  <r>
    <s v="2025-11-15"/>
    <x v="36"/>
    <s v="paid_social"/>
    <n v="33442"/>
    <n v="428"/>
    <n v="1.279827761497518E-2"/>
    <n v="17"/>
    <n v="3"/>
    <n v="0.17647058823529413"/>
    <n v="367.87"/>
    <n v="0"/>
    <n v="-367.87"/>
    <n v="0"/>
    <n v="0.85950934579439253"/>
    <n v="122.62333333333333"/>
  </r>
  <r>
    <s v="2025-11-16"/>
    <x v="36"/>
    <s v="paid_social"/>
    <n v="36400"/>
    <n v="734"/>
    <n v="2.0164835164835165E-2"/>
    <n v="35"/>
    <n v="4"/>
    <n v="0.11428571428571428"/>
    <n v="400.4"/>
    <n v="2837.01"/>
    <n v="2436.61"/>
    <n v="7.0854395604395615"/>
    <n v="0.54550408719346044"/>
    <n v="100.1"/>
  </r>
  <r>
    <s v="2025-11-17"/>
    <x v="36"/>
    <s v="paid_social"/>
    <n v="35890"/>
    <n v="484"/>
    <n v="1.3485650599052662E-2"/>
    <n v="20"/>
    <n v="4"/>
    <n v="0.2"/>
    <n v="394.8"/>
    <n v="5490.78"/>
    <n v="5095.9799999999996"/>
    <n v="13.907750759878418"/>
    <n v="0.81570247933884299"/>
    <n v="98.7"/>
  </r>
  <r>
    <s v="2025-11-18"/>
    <x v="36"/>
    <s v="paid_social"/>
    <n v="36481"/>
    <n v="528"/>
    <n v="1.4473287464707656E-2"/>
    <n v="35"/>
    <n v="5"/>
    <n v="0.14285714285714285"/>
    <n v="401.3"/>
    <n v="567.02"/>
    <n v="165.71999999999997"/>
    <n v="1.41295788686768"/>
    <n v="0.76003787878787876"/>
    <n v="80.260000000000005"/>
  </r>
  <r>
    <s v="2025-11-19"/>
    <x v="36"/>
    <s v="paid_social"/>
    <n v="28050"/>
    <n v="570"/>
    <n v="2.0320855614973262E-2"/>
    <n v="35"/>
    <n v="7"/>
    <n v="0.2"/>
    <n v="308.56"/>
    <n v="7218.05"/>
    <n v="6909.49"/>
    <n v="23.392695099818511"/>
    <n v="0.54133333333333333"/>
    <n v="44.08"/>
  </r>
  <r>
    <s v="2025-11-20"/>
    <x v="36"/>
    <s v="paid_social"/>
    <n v="35708"/>
    <n v="577"/>
    <n v="1.6158843956536349E-2"/>
    <n v="34"/>
    <n v="4"/>
    <n v="0.11764705882352941"/>
    <n v="392.79"/>
    <n v="2944.03"/>
    <n v="2551.2400000000002"/>
    <n v="7.495175539092136"/>
    <n v="0.68074523396880415"/>
    <n v="98.197500000000005"/>
  </r>
  <r>
    <s v="2025-11-21"/>
    <x v="36"/>
    <s v="paid_social"/>
    <n v="49043"/>
    <n v="1065"/>
    <n v="2.1715637297881452E-2"/>
    <n v="35"/>
    <n v="3"/>
    <n v="8.5714285714285715E-2"/>
    <n v="539.48"/>
    <n v="4275.83"/>
    <n v="3736.35"/>
    <n v="7.9258359902127973"/>
    <n v="0.50655399061032869"/>
    <n v="179.82666666666668"/>
  </r>
  <r>
    <s v="2025-11-22"/>
    <x v="36"/>
    <s v="paid_social"/>
    <n v="47430"/>
    <n v="953"/>
    <n v="2.0092768290111744E-2"/>
    <n v="35"/>
    <n v="6"/>
    <n v="0.17142857142857143"/>
    <n v="521.74"/>
    <n v="2561.94"/>
    <n v="2040.2"/>
    <n v="4.9103768160386396"/>
    <n v="0.54747114375655825"/>
    <n v="86.956666666666663"/>
  </r>
  <r>
    <s v="2025-11-23"/>
    <x v="36"/>
    <s v="paid_social"/>
    <n v="27987"/>
    <n v="417"/>
    <n v="1.4899774895487191E-2"/>
    <n v="21"/>
    <n v="2"/>
    <n v="9.5238095238095233E-2"/>
    <n v="307.86"/>
    <n v="0"/>
    <n v="-307.86"/>
    <n v="0"/>
    <n v="0.73827338129496412"/>
    <n v="153.93"/>
  </r>
  <r>
    <s v="2025-11-24"/>
    <x v="36"/>
    <s v="paid_social"/>
    <n v="46551"/>
    <n v="608"/>
    <n v="1.3060943910979356E-2"/>
    <n v="35"/>
    <n v="5"/>
    <n v="0.14285714285714285"/>
    <n v="512.07000000000005"/>
    <n v="2760.8"/>
    <n v="2248.73"/>
    <n v="5.3914503876423145"/>
    <n v="0.84222039473684218"/>
    <n v="102.41400000000002"/>
  </r>
  <r>
    <s v="2025-11-25"/>
    <x v="36"/>
    <s v="paid_social"/>
    <n v="43328"/>
    <n v="783"/>
    <n v="1.8071454948301331E-2"/>
    <n v="35"/>
    <n v="8"/>
    <n v="0.22857142857142856"/>
    <n v="476.61"/>
    <n v="4246.8500000000004"/>
    <n v="3770.2400000000002"/>
    <n v="8.9105348188246154"/>
    <n v="0.6086973180076628"/>
    <n v="59.576250000000002"/>
  </r>
  <r>
    <s v="2025-11-26"/>
    <x v="36"/>
    <s v="paid_social"/>
    <n v="38504"/>
    <n v="850"/>
    <n v="2.2075628506129232E-2"/>
    <n v="35"/>
    <n v="4"/>
    <n v="0.11428571428571428"/>
    <n v="423.55"/>
    <n v="0"/>
    <n v="-423.55"/>
    <n v="0"/>
    <n v="0.49829411764705883"/>
    <n v="105.8875"/>
  </r>
  <r>
    <s v="2025-11-27"/>
    <x v="36"/>
    <s v="paid_social"/>
    <n v="29340"/>
    <n v="496"/>
    <n v="1.6905248807089299E-2"/>
    <n v="35"/>
    <n v="7"/>
    <n v="0.2"/>
    <n v="322.74"/>
    <n v="2734.97"/>
    <n v="2412.2299999999996"/>
    <n v="8.4742207349569298"/>
    <n v="0.65068548387096781"/>
    <n v="46.105714285714285"/>
  </r>
  <r>
    <s v="2025-11-28"/>
    <x v="36"/>
    <s v="paid_social"/>
    <n v="48472"/>
    <n v="677"/>
    <n v="1.3966826208945371E-2"/>
    <n v="35"/>
    <n v="4"/>
    <n v="0.11428571428571428"/>
    <n v="533.20000000000005"/>
    <n v="1399.75"/>
    <n v="866.55"/>
    <n v="2.6251875468867216"/>
    <n v="0.78759231905465299"/>
    <n v="133.30000000000001"/>
  </r>
  <r>
    <s v="2025-11-29"/>
    <x v="36"/>
    <s v="paid_social"/>
    <n v="47556"/>
    <n v="844"/>
    <n v="1.7747497686937504E-2"/>
    <n v="35"/>
    <n v="5"/>
    <n v="0.14285714285714285"/>
    <n v="523.12"/>
    <n v="2577.63"/>
    <n v="2054.5100000000002"/>
    <n v="4.927416271601162"/>
    <n v="0.6198104265402844"/>
    <n v="104.624"/>
  </r>
  <r>
    <s v="2025-11-30"/>
    <x v="36"/>
    <s v="paid_social"/>
    <n v="41406"/>
    <n v="656"/>
    <n v="1.5843114524465053E-2"/>
    <n v="35"/>
    <n v="5"/>
    <n v="0.14285714285714285"/>
    <n v="455.47"/>
    <n v="2665"/>
    <n v="2209.5299999999997"/>
    <n v="5.8510988649087752"/>
    <n v="0.69431402439024392"/>
    <n v="91.094000000000008"/>
  </r>
  <r>
    <s v="2025-12-01"/>
    <x v="36"/>
    <s v="paid_social"/>
    <n v="34322"/>
    <n v="601"/>
    <n v="1.7510634578404523E-2"/>
    <n v="30"/>
    <n v="4"/>
    <n v="0.13333333333333333"/>
    <n v="377.55"/>
    <n v="4143.33"/>
    <n v="3765.7799999999997"/>
    <n v="10.97425506555423"/>
    <n v="0.62820299500831944"/>
    <n v="94.387500000000003"/>
  </r>
  <r>
    <s v="2025-12-02"/>
    <x v="36"/>
    <s v="paid_social"/>
    <n v="39044"/>
    <n v="637"/>
    <n v="1.6314926749308473E-2"/>
    <n v="35"/>
    <n v="7"/>
    <n v="0.2"/>
    <n v="429.49"/>
    <n v="0"/>
    <n v="-429.49"/>
    <n v="0"/>
    <n v="0.67423861852433287"/>
    <n v="61.355714285714285"/>
  </r>
  <r>
    <s v="2023-04-28"/>
    <x v="37"/>
    <s v="display"/>
    <n v="69432"/>
    <n v="345"/>
    <n v="4.9688904251641896E-3"/>
    <n v="20"/>
    <n v="4"/>
    <n v="0.2"/>
    <n v="451.31"/>
    <n v="0"/>
    <n v="-451.31"/>
    <n v="0"/>
    <n v="1.3081449275362318"/>
    <n v="112.8275"/>
  </r>
  <r>
    <s v="2023-04-29"/>
    <x v="37"/>
    <s v="display"/>
    <n v="64040"/>
    <n v="494"/>
    <n v="7.7139287945034354E-3"/>
    <n v="22"/>
    <n v="4"/>
    <n v="0.18181818181818182"/>
    <n v="416.26"/>
    <n v="1428.13"/>
    <n v="1011.8700000000001"/>
    <n v="3.4308605198673909"/>
    <n v="0.8426315789473684"/>
    <n v="104.065"/>
  </r>
  <r>
    <s v="2023-04-30"/>
    <x v="37"/>
    <s v="display"/>
    <n v="76010"/>
    <n v="468"/>
    <n v="6.1570845941323511E-3"/>
    <n v="33"/>
    <n v="6"/>
    <n v="0.18181818181818182"/>
    <n v="494.07"/>
    <n v="1128.04"/>
    <n v="633.97"/>
    <n v="2.2831582569271562"/>
    <n v="1.0557051282051282"/>
    <n v="82.344999999999999"/>
  </r>
  <r>
    <s v="2023-05-01"/>
    <x v="37"/>
    <s v="display"/>
    <n v="55083"/>
    <n v="248"/>
    <n v="4.5022965343209341E-3"/>
    <n v="16"/>
    <n v="3"/>
    <n v="0.1875"/>
    <n v="358.04"/>
    <n v="3580.97"/>
    <n v="3222.93"/>
    <n v="10.001592000893753"/>
    <n v="1.443709677419355"/>
    <n v="119.34666666666668"/>
  </r>
  <r>
    <s v="2023-05-02"/>
    <x v="37"/>
    <s v="display"/>
    <n v="63152"/>
    <n v="358"/>
    <n v="5.6688624271598684E-3"/>
    <n v="22"/>
    <n v="2"/>
    <n v="9.0909090909090912E-2"/>
    <n v="410.49"/>
    <n v="0"/>
    <n v="-410.49"/>
    <n v="0"/>
    <n v="1.1466201117318435"/>
    <n v="205.245"/>
  </r>
  <r>
    <s v="2023-05-03"/>
    <x v="37"/>
    <s v="display"/>
    <n v="87326"/>
    <n v="577"/>
    <n v="6.6074250509584771E-3"/>
    <n v="26"/>
    <n v="3"/>
    <n v="0.11538461538461539"/>
    <n v="567.62"/>
    <n v="3632.01"/>
    <n v="3064.3900000000003"/>
    <n v="6.3986645995560414"/>
    <n v="0.98374350086655116"/>
    <n v="189.20666666666668"/>
  </r>
  <r>
    <s v="2023-05-04"/>
    <x v="37"/>
    <s v="display"/>
    <n v="72080"/>
    <n v="346"/>
    <n v="4.8002219755826862E-3"/>
    <n v="15"/>
    <n v="2"/>
    <n v="0.13333333333333333"/>
    <n v="468.52"/>
    <n v="1059.8499999999999"/>
    <n v="591.32999999999993"/>
    <n v="2.2621232818236146"/>
    <n v="1.3541040462427745"/>
    <n v="234.26"/>
  </r>
  <r>
    <s v="2023-05-05"/>
    <x v="37"/>
    <s v="display"/>
    <n v="85600"/>
    <n v="470"/>
    <n v="5.4906542056074766E-3"/>
    <n v="31"/>
    <n v="5"/>
    <n v="0.16129032258064516"/>
    <n v="556.4"/>
    <n v="156.69"/>
    <n v="-399.71"/>
    <n v="0.28161394680086271"/>
    <n v="1.1838297872340424"/>
    <n v="111.28"/>
  </r>
  <r>
    <s v="2023-05-06"/>
    <x v="37"/>
    <s v="display"/>
    <n v="63541"/>
    <n v="430"/>
    <n v="6.7672841157677723E-3"/>
    <n v="27"/>
    <n v="2"/>
    <n v="7.407407407407407E-2"/>
    <n v="413.02"/>
    <n v="577.39"/>
    <n v="164.37"/>
    <n v="1.3979710425645246"/>
    <n v="0.96051162790697675"/>
    <n v="206.51"/>
  </r>
  <r>
    <s v="2023-05-07"/>
    <x v="37"/>
    <s v="display"/>
    <n v="66609"/>
    <n v="516"/>
    <n v="7.7467008962752784E-3"/>
    <n v="21"/>
    <n v="3"/>
    <n v="0.14285714285714285"/>
    <n v="432.96"/>
    <n v="2303.6999999999998"/>
    <n v="1870.7399999999998"/>
    <n v="5.320814855875831"/>
    <n v="0.83906976744186046"/>
    <n v="144.32"/>
  </r>
  <r>
    <s v="2023-05-08"/>
    <x v="37"/>
    <s v="display"/>
    <n v="91273"/>
    <n v="539"/>
    <n v="5.9053608405552575E-3"/>
    <n v="35"/>
    <n v="3"/>
    <n v="8.5714285714285715E-2"/>
    <n v="593.28"/>
    <n v="0"/>
    <n v="-593.28"/>
    <n v="0"/>
    <n v="1.1007050092764379"/>
    <n v="197.76"/>
  </r>
  <r>
    <s v="2023-05-09"/>
    <x v="37"/>
    <s v="display"/>
    <n v="84966"/>
    <n v="447"/>
    <n v="5.2609279005719932E-3"/>
    <n v="28"/>
    <n v="4"/>
    <n v="0.14285714285714285"/>
    <n v="552.28"/>
    <n v="4244.17"/>
    <n v="3691.8900000000003"/>
    <n v="7.6848156732092425"/>
    <n v="1.2355257270693512"/>
    <n v="138.07"/>
  </r>
  <r>
    <s v="2023-05-10"/>
    <x v="37"/>
    <s v="display"/>
    <n v="74798"/>
    <n v="533"/>
    <n v="7.1258589801866364E-3"/>
    <n v="33"/>
    <n v="3"/>
    <n v="9.0909090909090912E-2"/>
    <n v="486.19"/>
    <n v="3023.19"/>
    <n v="2537"/>
    <n v="6.2181246014932432"/>
    <n v="0.9121763602251407"/>
    <n v="162.06333333333333"/>
  </r>
  <r>
    <s v="2023-05-11"/>
    <x v="37"/>
    <s v="display"/>
    <n v="55881"/>
    <n v="323"/>
    <n v="5.7801399402301317E-3"/>
    <n v="17"/>
    <n v="3"/>
    <n v="0.17647058823529413"/>
    <n v="363.23"/>
    <n v="2313.94"/>
    <n v="1950.71"/>
    <n v="6.3704539823252482"/>
    <n v="1.1245510835913313"/>
    <n v="121.07666666666667"/>
  </r>
  <r>
    <s v="2023-05-12"/>
    <x v="37"/>
    <s v="display"/>
    <n v="52606"/>
    <n v="350"/>
    <n v="6.6532334714671333E-3"/>
    <n v="12"/>
    <n v="0"/>
    <n v="0"/>
    <n v="341.94"/>
    <n v="0"/>
    <n v="-341.94"/>
    <n v="0"/>
    <n v="0.9769714285714286"/>
    <n v="0"/>
  </r>
  <r>
    <s v="2023-05-13"/>
    <x v="37"/>
    <s v="display"/>
    <n v="86216"/>
    <n v="566"/>
    <n v="6.5649067458476386E-3"/>
    <n v="30"/>
    <n v="6"/>
    <n v="0.2"/>
    <n v="560.41"/>
    <n v="3340.77"/>
    <n v="2780.36"/>
    <n v="5.9612961938580682"/>
    <n v="0.99012367491166076"/>
    <n v="93.401666666666657"/>
  </r>
  <r>
    <s v="2023-05-14"/>
    <x v="37"/>
    <s v="display"/>
    <n v="59783"/>
    <n v="461"/>
    <n v="7.7112222538179747E-3"/>
    <n v="25"/>
    <n v="3"/>
    <n v="0.12"/>
    <n v="388.59"/>
    <n v="1571.81"/>
    <n v="1183.22"/>
    <n v="4.0449059419954194"/>
    <n v="0.84292841648590011"/>
    <n v="129.53"/>
  </r>
  <r>
    <s v="2023-05-15"/>
    <x v="37"/>
    <s v="display"/>
    <n v="90587"/>
    <n v="454"/>
    <n v="5.0117566538244998E-3"/>
    <n v="31"/>
    <n v="3"/>
    <n v="9.6774193548387094E-2"/>
    <n v="588.82000000000005"/>
    <n v="1630.36"/>
    <n v="1041.54"/>
    <n v="2.7688597534051147"/>
    <n v="1.2969603524229076"/>
    <n v="196.27333333333334"/>
  </r>
  <r>
    <s v="2023-05-16"/>
    <x v="37"/>
    <s v="display"/>
    <n v="62676"/>
    <n v="295"/>
    <n v="4.7067458038164527E-3"/>
    <n v="14"/>
    <n v="1"/>
    <n v="7.1428571428571425E-2"/>
    <n v="407.4"/>
    <n v="0"/>
    <n v="-407.4"/>
    <n v="0"/>
    <n v="1.3810169491525424"/>
    <n v="407.4"/>
  </r>
  <r>
    <s v="2023-05-17"/>
    <x v="37"/>
    <s v="display"/>
    <n v="82306"/>
    <n v="493"/>
    <n v="5.9898427818142058E-3"/>
    <n v="25"/>
    <n v="4"/>
    <n v="0.16"/>
    <n v="534.99"/>
    <n v="1707.04"/>
    <n v="1172.05"/>
    <n v="3.1907886128712684"/>
    <n v="1.0851724137931034"/>
    <n v="133.7475"/>
  </r>
  <r>
    <s v="2023-05-18"/>
    <x v="37"/>
    <s v="display"/>
    <n v="55147"/>
    <n v="412"/>
    <n v="7.4709413023373895E-3"/>
    <n v="20"/>
    <n v="3"/>
    <n v="0.15"/>
    <n v="358.46"/>
    <n v="1925.24"/>
    <n v="1566.78"/>
    <n v="5.3708642526362773"/>
    <n v="0.87004854368932039"/>
    <n v="119.48666666666666"/>
  </r>
  <r>
    <s v="2023-05-19"/>
    <x v="37"/>
    <s v="display"/>
    <n v="60750"/>
    <n v="398"/>
    <n v="6.5514403292181072E-3"/>
    <n v="28"/>
    <n v="5"/>
    <n v="0.17857142857142858"/>
    <n v="394.88"/>
    <n v="3996.12"/>
    <n v="3601.24"/>
    <n v="10.119833873581847"/>
    <n v="0.99216080402010054"/>
    <n v="78.975999999999999"/>
  </r>
  <r>
    <s v="2023-05-20"/>
    <x v="37"/>
    <s v="display"/>
    <n v="76364"/>
    <n v="436"/>
    <n v="5.7094966214446602E-3"/>
    <n v="29"/>
    <n v="5"/>
    <n v="0.17241379310344829"/>
    <n v="496.37"/>
    <n v="4449.67"/>
    <n v="3953.3"/>
    <n v="8.9644217015532774"/>
    <n v="1.1384633027522937"/>
    <n v="99.274000000000001"/>
  </r>
  <r>
    <s v="2023-05-21"/>
    <x v="37"/>
    <s v="display"/>
    <n v="82229"/>
    <n v="452"/>
    <n v="5.4968441790609153E-3"/>
    <n v="30"/>
    <n v="6"/>
    <n v="0.2"/>
    <n v="534.49"/>
    <n v="3367.53"/>
    <n v="2833.04"/>
    <n v="6.3004546390016651"/>
    <n v="1.1825000000000001"/>
    <n v="89.081666666666663"/>
  </r>
  <r>
    <s v="2023-05-22"/>
    <x v="37"/>
    <s v="display"/>
    <n v="74852"/>
    <n v="422"/>
    <n v="5.6377919093678194E-3"/>
    <n v="22"/>
    <n v="3"/>
    <n v="0.13636363636363635"/>
    <n v="486.54"/>
    <n v="1328.33"/>
    <n v="841.79"/>
    <n v="2.7301557939737737"/>
    <n v="1.1529383886255924"/>
    <n v="162.18"/>
  </r>
  <r>
    <s v="2023-05-23"/>
    <x v="37"/>
    <s v="display"/>
    <n v="89878"/>
    <n v="521"/>
    <n v="5.7967467010836913E-3"/>
    <n v="31"/>
    <n v="4"/>
    <n v="0.12903225806451613"/>
    <n v="584.21"/>
    <n v="965.4"/>
    <n v="381.18999999999994"/>
    <n v="1.6524879752143919"/>
    <n v="1.1213243761996161"/>
    <n v="146.05250000000001"/>
  </r>
  <r>
    <s v="2023-05-24"/>
    <x v="37"/>
    <s v="display"/>
    <n v="58473"/>
    <n v="298"/>
    <n v="5.0963692644468385E-3"/>
    <n v="16"/>
    <n v="2"/>
    <n v="0.125"/>
    <n v="380.08"/>
    <n v="2144.16"/>
    <n v="1764.08"/>
    <n v="5.6413386655440956"/>
    <n v="1.2754362416107381"/>
    <n v="190.04"/>
  </r>
  <r>
    <s v="2023-05-25"/>
    <x v="37"/>
    <s v="display"/>
    <n v="68838"/>
    <n v="446"/>
    <n v="6.4789796333420491E-3"/>
    <n v="24"/>
    <n v="2"/>
    <n v="8.3333333333333329E-2"/>
    <n v="447.45"/>
    <n v="0"/>
    <n v="-447.45"/>
    <n v="0"/>
    <n v="1.0032511210762332"/>
    <n v="223.72499999999999"/>
  </r>
  <r>
    <s v="2023-05-26"/>
    <x v="37"/>
    <s v="display"/>
    <n v="62426"/>
    <n v="467"/>
    <n v="7.4808573350847399E-3"/>
    <n v="24"/>
    <n v="5"/>
    <n v="0.20833333333333334"/>
    <n v="405.77"/>
    <n v="2914.51"/>
    <n v="2508.7400000000002"/>
    <n v="7.1826650565591352"/>
    <n v="0.86888650963597425"/>
    <n v="81.153999999999996"/>
  </r>
  <r>
    <s v="2023-05-27"/>
    <x v="37"/>
    <s v="display"/>
    <n v="56384"/>
    <n v="243"/>
    <n v="4.3097332576617483E-3"/>
    <n v="9"/>
    <n v="1"/>
    <n v="0.1111111111111111"/>
    <n v="366.5"/>
    <n v="314.12"/>
    <n v="-52.379999999999995"/>
    <n v="0.85708049113233287"/>
    <n v="1.5082304526748971"/>
    <n v="366.5"/>
  </r>
  <r>
    <s v="2023-05-28"/>
    <x v="37"/>
    <s v="display"/>
    <n v="66880"/>
    <n v="466"/>
    <n v="6.9677033492822962E-3"/>
    <n v="25"/>
    <n v="5"/>
    <n v="0.2"/>
    <n v="434.72"/>
    <n v="2278.62"/>
    <n v="1843.8999999999999"/>
    <n v="5.2415807876334188"/>
    <n v="0.93287553648068677"/>
    <n v="86.944000000000003"/>
  </r>
  <r>
    <s v="2023-05-29"/>
    <x v="37"/>
    <s v="display"/>
    <n v="86509"/>
    <n v="582"/>
    <n v="6.7276237154515715E-3"/>
    <n v="32"/>
    <n v="4"/>
    <n v="0.125"/>
    <n v="562.30999999999995"/>
    <n v="220.99"/>
    <n v="-341.31999999999994"/>
    <n v="0.39300385908128971"/>
    <n v="0.96616838487972501"/>
    <n v="140.57749999999999"/>
  </r>
  <r>
    <s v="2023-05-30"/>
    <x v="37"/>
    <s v="display"/>
    <n v="57230"/>
    <n v="327"/>
    <n v="5.7137864756246727E-3"/>
    <n v="19"/>
    <n v="2"/>
    <n v="0.10526315789473684"/>
    <n v="372"/>
    <n v="1811.87"/>
    <n v="1439.87"/>
    <n v="4.870618279569892"/>
    <n v="1.1376146788990826"/>
    <n v="186"/>
  </r>
  <r>
    <s v="2023-05-31"/>
    <x v="37"/>
    <s v="display"/>
    <n v="57644"/>
    <n v="333"/>
    <n v="5.7768371382971341E-3"/>
    <n v="23"/>
    <n v="1"/>
    <n v="4.3478260869565216E-2"/>
    <n v="374.69"/>
    <n v="1507.24"/>
    <n v="1132.55"/>
    <n v="4.022632042488457"/>
    <n v="1.1251951951951953"/>
    <n v="374.69"/>
  </r>
  <r>
    <s v="2023-06-01"/>
    <x v="37"/>
    <s v="display"/>
    <n v="72701"/>
    <n v="416"/>
    <n v="5.7220670967386969E-3"/>
    <n v="26"/>
    <n v="3"/>
    <n v="0.11538461538461539"/>
    <n v="472.56"/>
    <n v="602.75"/>
    <n v="130.19"/>
    <n v="1.2754994074826478"/>
    <n v="1.1359615384615385"/>
    <n v="157.52000000000001"/>
  </r>
  <r>
    <s v="2023-06-02"/>
    <x v="37"/>
    <s v="display"/>
    <n v="90126"/>
    <n v="649"/>
    <n v="7.2010296695737075E-3"/>
    <n v="22"/>
    <n v="6"/>
    <n v="0.27272727272727271"/>
    <n v="585.82000000000005"/>
    <n v="832.15"/>
    <n v="246.32999999999993"/>
    <n v="1.4204875217643642"/>
    <n v="0.90265023112480747"/>
    <n v="97.63666666666667"/>
  </r>
  <r>
    <s v="2023-06-03"/>
    <x v="37"/>
    <s v="display"/>
    <n v="59513"/>
    <n v="400"/>
    <n v="6.7212205736561764E-3"/>
    <n v="29"/>
    <n v="4"/>
    <n v="0.13793103448275862"/>
    <n v="386.84"/>
    <n v="4346.2"/>
    <n v="3959.3599999999997"/>
    <n v="11.235135973529108"/>
    <n v="0.96709999999999996"/>
    <n v="96.71"/>
  </r>
  <r>
    <s v="2023-06-04"/>
    <x v="37"/>
    <s v="display"/>
    <n v="57781"/>
    <n v="376"/>
    <n v="6.5073293989373667E-3"/>
    <n v="21"/>
    <n v="4"/>
    <n v="0.19047619047619047"/>
    <n v="375.58"/>
    <n v="5019.01"/>
    <n v="4643.43"/>
    <n v="13.363358006283615"/>
    <n v="0.99888297872340426"/>
    <n v="93.894999999999996"/>
  </r>
  <r>
    <s v="2023-06-05"/>
    <x v="37"/>
    <s v="display"/>
    <n v="88849"/>
    <n v="463"/>
    <n v="5.2110884759535838E-3"/>
    <n v="26"/>
    <n v="6"/>
    <n v="0.23076923076923078"/>
    <n v="577.52"/>
    <n v="6337.83"/>
    <n v="5760.3099999999995"/>
    <n v="10.974217343122316"/>
    <n v="1.2473434125269978"/>
    <n v="96.25333333333333"/>
  </r>
  <r>
    <s v="2023-06-06"/>
    <x v="37"/>
    <s v="display"/>
    <n v="80940"/>
    <n v="387"/>
    <n v="4.7813194959229061E-3"/>
    <n v="22"/>
    <n v="4"/>
    <n v="0.18181818181818182"/>
    <n v="526.11"/>
    <n v="584.55999999999995"/>
    <n v="58.449999999999932"/>
    <n v="1.1110984394898404"/>
    <n v="1.3594573643410852"/>
    <n v="131.5275"/>
  </r>
  <r>
    <s v="2023-06-07"/>
    <x v="37"/>
    <s v="display"/>
    <n v="62752"/>
    <n v="295"/>
    <n v="4.7010453850076491E-3"/>
    <n v="15"/>
    <n v="2"/>
    <n v="0.13333333333333333"/>
    <n v="407.89"/>
    <n v="1249.97"/>
    <n v="842.08"/>
    <n v="3.0644781681335655"/>
    <n v="1.3826779661016948"/>
    <n v="203.94499999999999"/>
  </r>
  <r>
    <s v="2023-06-08"/>
    <x v="37"/>
    <s v="display"/>
    <n v="53100"/>
    <n v="314"/>
    <n v="5.9133709981167605E-3"/>
    <n v="20"/>
    <n v="3"/>
    <n v="0.15"/>
    <n v="345.15"/>
    <n v="4933.91"/>
    <n v="4588.76"/>
    <n v="14.294973200057946"/>
    <n v="1.0992038216560509"/>
    <n v="115.05"/>
  </r>
  <r>
    <s v="2023-06-09"/>
    <x v="37"/>
    <s v="display"/>
    <n v="69801"/>
    <n v="494"/>
    <n v="7.0772625034025297E-3"/>
    <n v="17"/>
    <n v="2"/>
    <n v="0.11764705882352941"/>
    <n v="453.71"/>
    <n v="0"/>
    <n v="-453.71"/>
    <n v="0"/>
    <n v="0.91844129554655862"/>
    <n v="226.85499999999999"/>
  </r>
  <r>
    <s v="2023-06-10"/>
    <x v="37"/>
    <s v="display"/>
    <n v="71175"/>
    <n v="528"/>
    <n v="7.4183350895679666E-3"/>
    <n v="21"/>
    <n v="7"/>
    <n v="0.33333333333333331"/>
    <n v="462.64"/>
    <n v="6396.83"/>
    <n v="5934.19"/>
    <n v="13.826798374546083"/>
    <n v="0.87621212121212122"/>
    <n v="66.091428571428565"/>
  </r>
  <r>
    <s v="2023-06-11"/>
    <x v="37"/>
    <s v="display"/>
    <n v="51883"/>
    <n v="395"/>
    <n v="7.6132837345565989E-3"/>
    <n v="25"/>
    <n v="3"/>
    <n v="0.12"/>
    <n v="337.24"/>
    <n v="3477.69"/>
    <n v="3140.45"/>
    <n v="10.312210888388092"/>
    <n v="0.85377215189873423"/>
    <n v="112.41333333333334"/>
  </r>
  <r>
    <s v="2023-06-12"/>
    <x v="37"/>
    <s v="display"/>
    <n v="59387"/>
    <n v="339"/>
    <n v="5.7083200026941923E-3"/>
    <n v="13"/>
    <n v="1"/>
    <n v="7.6923076923076927E-2"/>
    <n v="386.02"/>
    <n v="0"/>
    <n v="-386.02"/>
    <n v="0"/>
    <n v="1.1387020648967552"/>
    <n v="386.02"/>
  </r>
  <r>
    <s v="2023-06-13"/>
    <x v="37"/>
    <s v="display"/>
    <n v="71363"/>
    <n v="518"/>
    <n v="7.2586634530498999E-3"/>
    <n v="26"/>
    <n v="5"/>
    <n v="0.19230769230769232"/>
    <n v="463.86"/>
    <n v="6689.18"/>
    <n v="6225.3200000000006"/>
    <n v="14.420687276333377"/>
    <n v="0.89548262548262547"/>
    <n v="92.772000000000006"/>
  </r>
  <r>
    <s v="2023-06-14"/>
    <x v="37"/>
    <s v="display"/>
    <n v="65310"/>
    <n v="354"/>
    <n v="5.4203031694993109E-3"/>
    <n v="17"/>
    <n v="3"/>
    <n v="0.17647058823529413"/>
    <n v="424.52"/>
    <n v="1024.78"/>
    <n v="600.26"/>
    <n v="2.4139734288137191"/>
    <n v="1.1992090395480226"/>
    <n v="141.50666666666666"/>
  </r>
  <r>
    <s v="2023-06-15"/>
    <x v="37"/>
    <s v="display"/>
    <n v="52496"/>
    <n v="225"/>
    <n v="4.2860408412069492E-3"/>
    <n v="9"/>
    <n v="1"/>
    <n v="0.1111111111111111"/>
    <n v="341.23"/>
    <n v="314.70999999999998"/>
    <n v="-26.520000000000039"/>
    <n v="0.9222811593353456"/>
    <n v="1.5165777777777778"/>
    <n v="341.23"/>
  </r>
  <r>
    <s v="2023-06-16"/>
    <x v="37"/>
    <s v="display"/>
    <n v="74272"/>
    <n v="470"/>
    <n v="6.3280913399396815E-3"/>
    <n v="24"/>
    <n v="5"/>
    <n v="0.20833333333333334"/>
    <n v="482.77"/>
    <n v="1878.51"/>
    <n v="1395.74"/>
    <n v="3.8911075667502124"/>
    <n v="1.0271702127659574"/>
    <n v="96.554000000000002"/>
  </r>
  <r>
    <s v="2023-06-17"/>
    <x v="37"/>
    <s v="display"/>
    <n v="56360"/>
    <n v="307"/>
    <n v="5.4471256210078074E-3"/>
    <n v="20"/>
    <n v="5"/>
    <n v="0.25"/>
    <n v="366.34"/>
    <n v="1725.77"/>
    <n v="1359.43"/>
    <n v="4.7108423868537423"/>
    <n v="1.1932899022801302"/>
    <n v="73.268000000000001"/>
  </r>
  <r>
    <s v="2023-06-18"/>
    <x v="37"/>
    <s v="display"/>
    <n v="74543"/>
    <n v="446"/>
    <n v="5.9831238345652848E-3"/>
    <n v="21"/>
    <n v="1"/>
    <n v="4.7619047619047616E-2"/>
    <n v="484.53"/>
    <n v="0"/>
    <n v="-484.53"/>
    <n v="0"/>
    <n v="1.086390134529148"/>
    <n v="484.53"/>
  </r>
  <r>
    <s v="2023-06-19"/>
    <x v="37"/>
    <s v="display"/>
    <n v="89632"/>
    <n v="380"/>
    <n v="4.2395573009639418E-3"/>
    <n v="16"/>
    <n v="1"/>
    <n v="6.25E-2"/>
    <n v="582.61"/>
    <n v="2272.16"/>
    <n v="1689.5499999999997"/>
    <n v="3.8999673881327128"/>
    <n v="1.5331842105263158"/>
    <n v="582.61"/>
  </r>
  <r>
    <s v="2023-06-20"/>
    <x v="37"/>
    <s v="display"/>
    <n v="69852"/>
    <n v="527"/>
    <n v="7.5445227051480273E-3"/>
    <n v="35"/>
    <n v="3"/>
    <n v="8.5714285714285715E-2"/>
    <n v="454.04"/>
    <n v="2052.2800000000002"/>
    <n v="1598.2400000000002"/>
    <n v="4.5200422870231698"/>
    <n v="0.86155597722960153"/>
    <n v="151.34666666666666"/>
  </r>
  <r>
    <s v="2023-06-21"/>
    <x v="37"/>
    <s v="display"/>
    <n v="61569"/>
    <n v="311"/>
    <n v="5.0512433205022007E-3"/>
    <n v="15"/>
    <n v="2"/>
    <n v="0.13333333333333333"/>
    <n v="400.2"/>
    <n v="0"/>
    <n v="-400.2"/>
    <n v="0"/>
    <n v="1.2868167202572347"/>
    <n v="200.1"/>
  </r>
  <r>
    <s v="2023-06-22"/>
    <x v="37"/>
    <s v="display"/>
    <n v="87320"/>
    <n v="440"/>
    <n v="5.0389372423270727E-3"/>
    <n v="28"/>
    <n v="7"/>
    <n v="0.25"/>
    <n v="567.58000000000004"/>
    <n v="2321.84"/>
    <n v="1754.2600000000002"/>
    <n v="4.0907713450086334"/>
    <n v="1.2899545454545456"/>
    <n v="81.082857142857151"/>
  </r>
  <r>
    <s v="2023-06-23"/>
    <x v="37"/>
    <s v="display"/>
    <n v="58973"/>
    <n v="407"/>
    <n v="6.9014633815474881E-3"/>
    <n v="26"/>
    <n v="4"/>
    <n v="0.15384615384615385"/>
    <n v="383.33"/>
    <n v="2301.7399999999998"/>
    <n v="1918.4099999999999"/>
    <n v="6.0045913442725585"/>
    <n v="0.94184275184275179"/>
    <n v="95.832499999999996"/>
  </r>
  <r>
    <s v="2023-06-24"/>
    <x v="37"/>
    <s v="display"/>
    <n v="88349"/>
    <n v="556"/>
    <n v="6.2932234660267802E-3"/>
    <n v="33"/>
    <n v="7"/>
    <n v="0.21212121212121213"/>
    <n v="574.27"/>
    <n v="4764.45"/>
    <n v="4190.18"/>
    <n v="8.2965329897086733"/>
    <n v="1.0328597122302159"/>
    <n v="82.03857142857143"/>
  </r>
  <r>
    <s v="2023-06-25"/>
    <x v="37"/>
    <s v="display"/>
    <n v="59400"/>
    <n v="261"/>
    <n v="4.3939393939393936E-3"/>
    <n v="9"/>
    <n v="0"/>
    <n v="0"/>
    <n v="386.1"/>
    <n v="0"/>
    <n v="-386.1"/>
    <n v="0"/>
    <n v="1.4793103448275864"/>
    <n v="0"/>
  </r>
  <r>
    <s v="2023-06-26"/>
    <x v="37"/>
    <s v="display"/>
    <n v="64478"/>
    <n v="457"/>
    <n v="7.0876888240950404E-3"/>
    <n v="22"/>
    <n v="3"/>
    <n v="0.13636363636363635"/>
    <n v="419.11"/>
    <n v="2254.17"/>
    <n v="1835.06"/>
    <n v="5.3784686597790552"/>
    <n v="0.91708971553610508"/>
    <n v="139.70333333333335"/>
  </r>
  <r>
    <s v="2023-06-27"/>
    <x v="37"/>
    <s v="display"/>
    <n v="54489"/>
    <n v="347"/>
    <n v="6.3682578135036434E-3"/>
    <n v="15"/>
    <n v="4"/>
    <n v="0.26666666666666666"/>
    <n v="354.18"/>
    <n v="2754.06"/>
    <n v="2399.88"/>
    <n v="7.7758766728781969"/>
    <n v="1.0206916426512969"/>
    <n v="88.545000000000002"/>
  </r>
  <r>
    <s v="2023-06-28"/>
    <x v="37"/>
    <s v="display"/>
    <n v="65070"/>
    <n v="505"/>
    <n v="7.7608729061011215E-3"/>
    <n v="18"/>
    <n v="1"/>
    <n v="5.5555555555555552E-2"/>
    <n v="422.96"/>
    <n v="0"/>
    <n v="-422.96"/>
    <n v="0"/>
    <n v="0.83754455445544551"/>
    <n v="422.96"/>
  </r>
  <r>
    <s v="2023-06-29"/>
    <x v="37"/>
    <s v="display"/>
    <n v="71889"/>
    <n v="548"/>
    <n v="7.6228630249412285E-3"/>
    <n v="30"/>
    <n v="4"/>
    <n v="0.13333333333333333"/>
    <n v="467.28"/>
    <n v="3782.94"/>
    <n v="3315.66"/>
    <n v="8.0956599897277872"/>
    <n v="0.85270072992700729"/>
    <n v="116.82"/>
  </r>
  <r>
    <s v="2023-06-30"/>
    <x v="37"/>
    <s v="display"/>
    <n v="78780"/>
    <n v="478"/>
    <n v="6.0675298299060678E-3"/>
    <n v="26"/>
    <n v="4"/>
    <n v="0.15384615384615385"/>
    <n v="512.07000000000005"/>
    <n v="1272.3"/>
    <n v="760.2299999999999"/>
    <n v="2.4846212431894075"/>
    <n v="1.0712761506276152"/>
    <n v="128.01750000000001"/>
  </r>
  <r>
    <s v="2023-07-01"/>
    <x v="37"/>
    <s v="display"/>
    <n v="55936"/>
    <n v="307"/>
    <n v="5.48841533180778E-3"/>
    <n v="14"/>
    <n v="2"/>
    <n v="0.14285714285714285"/>
    <n v="363.59"/>
    <n v="1975.57"/>
    <n v="1611.98"/>
    <n v="5.4335102725597517"/>
    <n v="1.1843322475570033"/>
    <n v="181.79499999999999"/>
  </r>
  <r>
    <s v="2023-07-02"/>
    <x v="37"/>
    <s v="display"/>
    <n v="66055"/>
    <n v="417"/>
    <n v="6.3129210506396184E-3"/>
    <n v="28"/>
    <n v="3"/>
    <n v="0.10714285714285714"/>
    <n v="429.36"/>
    <n v="876.14"/>
    <n v="446.78"/>
    <n v="2.040572014160611"/>
    <n v="1.0296402877697841"/>
    <n v="143.12"/>
  </r>
  <r>
    <s v="2023-07-03"/>
    <x v="37"/>
    <s v="display"/>
    <n v="56218"/>
    <n v="379"/>
    <n v="6.74161300651037E-3"/>
    <n v="22"/>
    <n v="5"/>
    <n v="0.22727272727272727"/>
    <n v="365.42"/>
    <n v="2993.02"/>
    <n v="2627.6"/>
    <n v="8.1906299600459747"/>
    <n v="0.96416886543535629"/>
    <n v="73.084000000000003"/>
  </r>
  <r>
    <s v="2023-07-04"/>
    <x v="37"/>
    <s v="display"/>
    <n v="72607"/>
    <n v="378"/>
    <n v="5.2061096037572131E-3"/>
    <n v="21"/>
    <n v="2"/>
    <n v="9.5238095238095233E-2"/>
    <n v="471.95"/>
    <n v="0"/>
    <n v="-471.95"/>
    <n v="0"/>
    <n v="1.2485449735449736"/>
    <n v="235.97499999999999"/>
  </r>
  <r>
    <s v="2023-07-05"/>
    <x v="37"/>
    <s v="display"/>
    <n v="90046"/>
    <n v="458"/>
    <n v="5.0862892299491369E-3"/>
    <n v="19"/>
    <n v="1"/>
    <n v="5.2631578947368418E-2"/>
    <n v="585.29999999999995"/>
    <n v="117.96"/>
    <n v="-467.34"/>
    <n v="0.20153767298821118"/>
    <n v="1.2779475982532751"/>
    <n v="585.29999999999995"/>
  </r>
  <r>
    <s v="2023-07-06"/>
    <x v="37"/>
    <s v="display"/>
    <n v="91503"/>
    <n v="413"/>
    <n v="4.5135132181458532E-3"/>
    <n v="16"/>
    <n v="3"/>
    <n v="0.1875"/>
    <n v="594.77"/>
    <n v="1481.37"/>
    <n v="886.59999999999991"/>
    <n v="2.4906602552247086"/>
    <n v="1.4401210653753027"/>
    <n v="198.25666666666666"/>
  </r>
  <r>
    <s v="2023-07-07"/>
    <x v="37"/>
    <s v="display"/>
    <n v="80789"/>
    <n v="545"/>
    <n v="6.7459678916684199E-3"/>
    <n v="25"/>
    <n v="5"/>
    <n v="0.2"/>
    <n v="525.13"/>
    <n v="2803.18"/>
    <n v="2278.0499999999997"/>
    <n v="5.3380686687106049"/>
    <n v="0.96354128440366971"/>
    <n v="105.026"/>
  </r>
  <r>
    <s v="2023-07-08"/>
    <x v="37"/>
    <s v="display"/>
    <n v="85096"/>
    <n v="604"/>
    <n v="7.0978659396446365E-3"/>
    <n v="35"/>
    <n v="6"/>
    <n v="0.17142857142857143"/>
    <n v="553.13"/>
    <n v="1139.73"/>
    <n v="586.6"/>
    <n v="2.0605101874785312"/>
    <n v="0.9157781456953642"/>
    <n v="92.188333333333333"/>
  </r>
  <r>
    <s v="2023-07-09"/>
    <x v="37"/>
    <s v="display"/>
    <n v="56103"/>
    <n v="334"/>
    <n v="5.9533358287435613E-3"/>
    <n v="13"/>
    <n v="0"/>
    <n v="0"/>
    <n v="364.67"/>
    <n v="0"/>
    <n v="-364.67"/>
    <n v="0"/>
    <n v="1.0918263473053893"/>
    <n v="0"/>
  </r>
  <r>
    <s v="2023-07-10"/>
    <x v="37"/>
    <s v="display"/>
    <n v="83006"/>
    <n v="395"/>
    <n v="4.7586921427366698E-3"/>
    <n v="28"/>
    <n v="4"/>
    <n v="0.14285714285714285"/>
    <n v="539.54"/>
    <n v="927.34"/>
    <n v="387.80000000000007"/>
    <n v="1.7187604255476889"/>
    <n v="1.3659240506329113"/>
    <n v="134.88499999999999"/>
  </r>
  <r>
    <s v="2023-07-11"/>
    <x v="37"/>
    <s v="display"/>
    <n v="70398"/>
    <n v="375"/>
    <n v="5.3268558765874026E-3"/>
    <n v="18"/>
    <n v="8"/>
    <n v="0.44444444444444442"/>
    <n v="457.59"/>
    <n v="4044.59"/>
    <n v="3587"/>
    <n v="8.8388950807491433"/>
    <n v="1.22024"/>
    <n v="57.198749999999997"/>
  </r>
  <r>
    <s v="2023-07-12"/>
    <x v="37"/>
    <s v="display"/>
    <n v="58429"/>
    <n v="421"/>
    <n v="7.2053261223022818E-3"/>
    <n v="25"/>
    <n v="4"/>
    <n v="0.16"/>
    <n v="379.79"/>
    <n v="2781.99"/>
    <n v="2402.1999999999998"/>
    <n v="7.3250743832117742"/>
    <n v="0.9021140142517815"/>
    <n v="94.947500000000005"/>
  </r>
  <r>
    <s v="2023-07-13"/>
    <x v="37"/>
    <s v="display"/>
    <n v="62100"/>
    <n v="306"/>
    <n v="4.9275362318840577E-3"/>
    <n v="17"/>
    <n v="3"/>
    <n v="0.17647058823529413"/>
    <n v="403.65"/>
    <n v="0"/>
    <n v="-403.65"/>
    <n v="0"/>
    <n v="1.3191176470588235"/>
    <n v="134.54999999999998"/>
  </r>
  <r>
    <s v="2023-07-14"/>
    <x v="37"/>
    <s v="display"/>
    <n v="88864"/>
    <n v="586"/>
    <n v="6.5943464169967592E-3"/>
    <n v="33"/>
    <n v="2"/>
    <n v="6.0606060606060608E-2"/>
    <n v="577.62"/>
    <n v="0"/>
    <n v="-577.62"/>
    <n v="0"/>
    <n v="0.98569965870307164"/>
    <n v="288.81"/>
  </r>
  <r>
    <s v="2023-07-15"/>
    <x v="37"/>
    <s v="display"/>
    <n v="84887"/>
    <n v="431"/>
    <n v="5.0773381083086926E-3"/>
    <n v="21"/>
    <n v="5"/>
    <n v="0.23809523809523808"/>
    <n v="551.77"/>
    <n v="6177.52"/>
    <n v="5625.75"/>
    <n v="11.195824347101148"/>
    <n v="1.2802088167053365"/>
    <n v="110.354"/>
  </r>
  <r>
    <s v="2025-01-16"/>
    <x v="38"/>
    <s v="video"/>
    <n v="8634"/>
    <n v="82"/>
    <n v="9.4973361130414637E-3"/>
    <n v="4"/>
    <n v="0"/>
    <n v="0"/>
    <n v="129.51"/>
    <n v="0"/>
    <n v="-129.51"/>
    <n v="0"/>
    <n v="1.579390243902439"/>
    <n v="0"/>
  </r>
  <r>
    <s v="2025-01-17"/>
    <x v="38"/>
    <s v="video"/>
    <n v="10692"/>
    <n v="119"/>
    <n v="1.1129816685372241E-2"/>
    <n v="5"/>
    <n v="1"/>
    <n v="0.2"/>
    <n v="160.38999999999999"/>
    <n v="586.20000000000005"/>
    <n v="425.81000000000006"/>
    <n v="3.6548413242720872"/>
    <n v="1.3478151260504201"/>
    <n v="160.38999999999999"/>
  </r>
  <r>
    <s v="2025-01-18"/>
    <x v="38"/>
    <s v="video"/>
    <n v="11173"/>
    <n v="86"/>
    <n v="7.6971270025955425E-3"/>
    <n v="6"/>
    <n v="0"/>
    <n v="0"/>
    <n v="167.6"/>
    <n v="0"/>
    <n v="-167.6"/>
    <n v="0"/>
    <n v="1.9488372093023256"/>
    <n v="0"/>
  </r>
  <r>
    <s v="2025-01-19"/>
    <x v="38"/>
    <s v="video"/>
    <n v="13362"/>
    <n v="103"/>
    <n v="7.7084268822032627E-3"/>
    <n v="5"/>
    <n v="0"/>
    <n v="0"/>
    <n v="200.44"/>
    <n v="0"/>
    <n v="-200.44"/>
    <n v="0"/>
    <n v="1.9460194174757282"/>
    <n v="0"/>
  </r>
  <r>
    <s v="2025-01-20"/>
    <x v="38"/>
    <s v="video"/>
    <n v="12014"/>
    <n v="120"/>
    <n v="9.98834692858332E-3"/>
    <n v="7"/>
    <n v="0"/>
    <n v="0"/>
    <n v="180.21"/>
    <n v="0"/>
    <n v="-180.21"/>
    <n v="0"/>
    <n v="1.5017500000000001"/>
    <n v="0"/>
  </r>
  <r>
    <s v="2025-01-21"/>
    <x v="38"/>
    <s v="video"/>
    <n v="10520"/>
    <n v="118"/>
    <n v="1.1216730038022813E-2"/>
    <n v="8"/>
    <n v="2"/>
    <n v="0.25"/>
    <n v="157.81"/>
    <n v="1460.38"/>
    <n v="1302.5700000000002"/>
    <n v="9.2540396679551371"/>
    <n v="1.3373728813559322"/>
    <n v="78.905000000000001"/>
  </r>
  <r>
    <s v="2025-01-22"/>
    <x v="38"/>
    <s v="video"/>
    <n v="9057"/>
    <n v="61"/>
    <n v="6.7351220050789447E-3"/>
    <n v="3"/>
    <n v="0"/>
    <n v="0"/>
    <n v="135.86000000000001"/>
    <n v="0"/>
    <n v="-135.86000000000001"/>
    <n v="0"/>
    <n v="2.2272131147540986"/>
    <n v="0"/>
  </r>
  <r>
    <s v="2025-01-23"/>
    <x v="38"/>
    <s v="video"/>
    <n v="7919"/>
    <n v="56"/>
    <n v="7.0715999494885716E-3"/>
    <n v="4"/>
    <n v="0"/>
    <n v="0"/>
    <n v="118.79"/>
    <n v="0"/>
    <n v="-118.79"/>
    <n v="0"/>
    <n v="2.1212500000000003"/>
    <n v="0"/>
  </r>
  <r>
    <s v="2025-01-24"/>
    <x v="38"/>
    <s v="video"/>
    <n v="10475"/>
    <n v="116"/>
    <n v="1.1073985680190931E-2"/>
    <n v="5"/>
    <n v="0"/>
    <n v="0"/>
    <n v="157.13"/>
    <n v="0"/>
    <n v="-157.13"/>
    <n v="0"/>
    <n v="1.3545689655172413"/>
    <n v="0"/>
  </r>
  <r>
    <s v="2025-01-25"/>
    <x v="38"/>
    <s v="video"/>
    <n v="10030"/>
    <n v="64"/>
    <n v="6.3808574277168491E-3"/>
    <n v="2"/>
    <n v="0"/>
    <n v="0"/>
    <n v="150.44999999999999"/>
    <n v="0"/>
    <n v="-150.44999999999999"/>
    <n v="0"/>
    <n v="2.3507812499999998"/>
    <n v="0"/>
  </r>
  <r>
    <s v="2025-01-26"/>
    <x v="38"/>
    <s v="video"/>
    <n v="9990"/>
    <n v="83"/>
    <n v="8.3083083083083081E-3"/>
    <n v="4"/>
    <n v="1"/>
    <n v="0.25"/>
    <n v="149.85"/>
    <n v="0"/>
    <n v="-149.85"/>
    <n v="0"/>
    <n v="1.8054216867469879"/>
    <n v="149.85"/>
  </r>
  <r>
    <s v="2025-01-27"/>
    <x v="38"/>
    <s v="video"/>
    <n v="10924"/>
    <n v="76"/>
    <n v="6.9571585499816919E-3"/>
    <n v="2"/>
    <n v="0"/>
    <n v="0"/>
    <n v="163.86"/>
    <n v="0"/>
    <n v="-163.86"/>
    <n v="0"/>
    <n v="2.1560526315789477"/>
    <n v="0"/>
  </r>
  <r>
    <s v="2025-01-28"/>
    <x v="38"/>
    <s v="video"/>
    <n v="11118"/>
    <n v="91"/>
    <n v="8.1849253462853034E-3"/>
    <n v="6"/>
    <n v="0"/>
    <n v="0"/>
    <n v="166.77"/>
    <n v="0"/>
    <n v="-166.77"/>
    <n v="0"/>
    <n v="1.8326373626373627"/>
    <n v="0"/>
  </r>
  <r>
    <s v="2025-01-29"/>
    <x v="38"/>
    <s v="video"/>
    <n v="11713"/>
    <n v="95"/>
    <n v="8.1106462904465132E-3"/>
    <n v="5"/>
    <n v="0"/>
    <n v="0"/>
    <n v="175.7"/>
    <n v="0"/>
    <n v="-175.7"/>
    <n v="0"/>
    <n v="1.8494736842105262"/>
    <n v="0"/>
  </r>
  <r>
    <s v="2025-01-30"/>
    <x v="38"/>
    <s v="video"/>
    <n v="10706"/>
    <n v="109"/>
    <n v="1.0181206799925275E-2"/>
    <n v="7"/>
    <n v="2"/>
    <n v="0.2857142857142857"/>
    <n v="160.6"/>
    <n v="3188.56"/>
    <n v="3027.96"/>
    <n v="19.854047322540474"/>
    <n v="1.473394495412844"/>
    <n v="80.3"/>
  </r>
  <r>
    <s v="2025-01-31"/>
    <x v="38"/>
    <s v="video"/>
    <n v="13108"/>
    <n v="142"/>
    <n v="1.0833079035703387E-2"/>
    <n v="6"/>
    <n v="1"/>
    <n v="0.16666666666666666"/>
    <n v="196.62"/>
    <n v="2037.91"/>
    <n v="1841.29"/>
    <n v="10.364713660868681"/>
    <n v="1.3846478873239436"/>
    <n v="196.62"/>
  </r>
  <r>
    <s v="2025-02-01"/>
    <x v="38"/>
    <s v="video"/>
    <n v="12124"/>
    <n v="140"/>
    <n v="1.1547344110854504E-2"/>
    <n v="6"/>
    <n v="3"/>
    <n v="0.5"/>
    <n v="181.87"/>
    <n v="1293"/>
    <n v="1111.1300000000001"/>
    <n v="7.1094737999670095"/>
    <n v="1.2990714285714287"/>
    <n v="60.623333333333335"/>
  </r>
  <r>
    <s v="2025-02-02"/>
    <x v="38"/>
    <s v="video"/>
    <n v="10204"/>
    <n v="69"/>
    <n v="6.7620540964327715E-3"/>
    <n v="3"/>
    <n v="0"/>
    <n v="0"/>
    <n v="153.07"/>
    <n v="0"/>
    <n v="-153.07"/>
    <n v="0"/>
    <n v="2.218405797101449"/>
    <n v="0"/>
  </r>
  <r>
    <s v="2025-02-03"/>
    <x v="38"/>
    <s v="video"/>
    <n v="8750"/>
    <n v="64"/>
    <n v="7.3142857142857141E-3"/>
    <n v="4"/>
    <n v="1"/>
    <n v="0.25"/>
    <n v="131.25"/>
    <n v="140.24"/>
    <n v="8.9900000000000091"/>
    <n v="1.0684952380952382"/>
    <n v="2.05078125"/>
    <n v="131.25"/>
  </r>
  <r>
    <s v="2025-02-04"/>
    <x v="38"/>
    <s v="video"/>
    <n v="9949"/>
    <n v="99"/>
    <n v="9.9507488189767811E-3"/>
    <n v="7"/>
    <n v="2"/>
    <n v="0.2857142857142857"/>
    <n v="149.24"/>
    <n v="327.52999999999997"/>
    <n v="178.28999999999996"/>
    <n v="2.1946529080675421"/>
    <n v="1.5074747474747476"/>
    <n v="74.62"/>
  </r>
  <r>
    <s v="2025-02-05"/>
    <x v="38"/>
    <s v="video"/>
    <n v="12486"/>
    <n v="133"/>
    <n v="1.0651930161781195E-2"/>
    <n v="8"/>
    <n v="1"/>
    <n v="0.125"/>
    <n v="187.3"/>
    <n v="0"/>
    <n v="-187.3"/>
    <n v="0"/>
    <n v="1.4082706766917295"/>
    <n v="187.3"/>
  </r>
  <r>
    <s v="2025-02-06"/>
    <x v="38"/>
    <s v="video"/>
    <n v="12918"/>
    <n v="130"/>
    <n v="1.0063477318470352E-2"/>
    <n v="6"/>
    <n v="0"/>
    <n v="0"/>
    <n v="193.77"/>
    <n v="0"/>
    <n v="-193.77"/>
    <n v="0"/>
    <n v="1.4905384615384616"/>
    <n v="0"/>
  </r>
  <r>
    <s v="2025-02-07"/>
    <x v="38"/>
    <s v="video"/>
    <n v="12404"/>
    <n v="96"/>
    <n v="7.7394388906804256E-3"/>
    <n v="5"/>
    <n v="1"/>
    <n v="0.2"/>
    <n v="186.06"/>
    <n v="0"/>
    <n v="-186.06"/>
    <n v="0"/>
    <n v="1.9381250000000001"/>
    <n v="186.06"/>
  </r>
  <r>
    <s v="2025-02-08"/>
    <x v="38"/>
    <s v="video"/>
    <n v="8900"/>
    <n v="79"/>
    <n v="8.8764044943820224E-3"/>
    <n v="3"/>
    <n v="0"/>
    <n v="0"/>
    <n v="133.51"/>
    <n v="0"/>
    <n v="-133.51"/>
    <n v="0"/>
    <n v="1.69"/>
    <n v="0"/>
  </r>
  <r>
    <s v="2025-02-09"/>
    <x v="38"/>
    <s v="video"/>
    <n v="13686"/>
    <n v="103"/>
    <n v="7.5259389156802576E-3"/>
    <n v="4"/>
    <n v="0"/>
    <n v="0"/>
    <n v="205.3"/>
    <n v="0"/>
    <n v="-205.3"/>
    <n v="0"/>
    <n v="1.9932038834951458"/>
    <n v="0"/>
  </r>
  <r>
    <s v="2025-02-10"/>
    <x v="38"/>
    <s v="video"/>
    <n v="12883"/>
    <n v="114"/>
    <n v="8.848870604672824E-3"/>
    <n v="7"/>
    <n v="1"/>
    <n v="0.14285714285714285"/>
    <n v="193.25"/>
    <n v="0"/>
    <n v="-193.25"/>
    <n v="0"/>
    <n v="1.6951754385964912"/>
    <n v="193.25"/>
  </r>
  <r>
    <s v="2025-02-11"/>
    <x v="38"/>
    <s v="video"/>
    <n v="11625"/>
    <n v="76"/>
    <n v="6.5376344086021509E-3"/>
    <n v="4"/>
    <n v="1"/>
    <n v="0.25"/>
    <n v="174.38"/>
    <n v="0"/>
    <n v="-174.38"/>
    <n v="0"/>
    <n v="2.2944736842105264"/>
    <n v="174.38"/>
  </r>
  <r>
    <s v="2025-02-12"/>
    <x v="38"/>
    <s v="video"/>
    <n v="13409"/>
    <n v="119"/>
    <n v="8.8746364382131411E-3"/>
    <n v="8"/>
    <n v="1"/>
    <n v="0.125"/>
    <n v="201.14"/>
    <n v="1381.84"/>
    <n v="1180.6999999999998"/>
    <n v="6.8700407676245403"/>
    <n v="1.6902521008403359"/>
    <n v="201.14"/>
  </r>
  <r>
    <s v="2025-02-13"/>
    <x v="38"/>
    <s v="video"/>
    <n v="10126"/>
    <n v="91"/>
    <n v="8.986766739087498E-3"/>
    <n v="3"/>
    <n v="0"/>
    <n v="0"/>
    <n v="151.9"/>
    <n v="0"/>
    <n v="-151.9"/>
    <n v="0"/>
    <n v="1.6692307692307693"/>
    <n v="0"/>
  </r>
  <r>
    <s v="2025-02-14"/>
    <x v="38"/>
    <s v="video"/>
    <n v="10704"/>
    <n v="68"/>
    <n v="6.3527653213751867E-3"/>
    <n v="3"/>
    <n v="1"/>
    <n v="0.33333333333333331"/>
    <n v="160.56"/>
    <n v="0"/>
    <n v="-160.56"/>
    <n v="0"/>
    <n v="2.3611764705882354"/>
    <n v="160.56"/>
  </r>
  <r>
    <s v="2025-02-15"/>
    <x v="38"/>
    <s v="video"/>
    <n v="8214"/>
    <n v="77"/>
    <n v="9.374239103968833E-3"/>
    <n v="5"/>
    <n v="1"/>
    <n v="0.2"/>
    <n v="123.22"/>
    <n v="0"/>
    <n v="-123.22"/>
    <n v="0"/>
    <n v="1.6002597402597403"/>
    <n v="123.22"/>
  </r>
  <r>
    <s v="2025-02-16"/>
    <x v="38"/>
    <s v="video"/>
    <n v="7708"/>
    <n v="72"/>
    <n v="9.3409444732745206E-3"/>
    <n v="3"/>
    <n v="1"/>
    <n v="0.33333333333333331"/>
    <n v="115.62"/>
    <n v="1219.0899999999999"/>
    <n v="1103.4699999999998"/>
    <n v="10.543937035115031"/>
    <n v="1.6058333333333334"/>
    <n v="115.62"/>
  </r>
  <r>
    <s v="2025-02-17"/>
    <x v="38"/>
    <s v="video"/>
    <n v="7998"/>
    <n v="59"/>
    <n v="7.3768442110527634E-3"/>
    <n v="2"/>
    <n v="0"/>
    <n v="0"/>
    <n v="119.98"/>
    <n v="0"/>
    <n v="-119.98"/>
    <n v="0"/>
    <n v="2.0335593220338986"/>
    <n v="0"/>
  </r>
  <r>
    <s v="2025-02-18"/>
    <x v="38"/>
    <s v="video"/>
    <n v="12789"/>
    <n v="83"/>
    <n v="6.4899523027601843E-3"/>
    <n v="5"/>
    <n v="0"/>
    <n v="0"/>
    <n v="191.84"/>
    <n v="0"/>
    <n v="-191.84"/>
    <n v="0"/>
    <n v="2.3113253012048194"/>
    <n v="0"/>
  </r>
  <r>
    <s v="2025-02-19"/>
    <x v="38"/>
    <s v="video"/>
    <n v="11129"/>
    <n v="70"/>
    <n v="6.2898733039805912E-3"/>
    <n v="2"/>
    <n v="0"/>
    <n v="0"/>
    <n v="166.94"/>
    <n v="0"/>
    <n v="-166.94"/>
    <n v="0"/>
    <n v="2.3848571428571428"/>
    <n v="0"/>
  </r>
  <r>
    <s v="2025-02-20"/>
    <x v="38"/>
    <s v="video"/>
    <n v="8577"/>
    <n v="87"/>
    <n v="1.0143406785589367E-2"/>
    <n v="4"/>
    <n v="1"/>
    <n v="0.25"/>
    <n v="128.66"/>
    <n v="0"/>
    <n v="-128.66"/>
    <n v="0"/>
    <n v="1.4788505747126437"/>
    <n v="128.66"/>
  </r>
  <r>
    <s v="2025-02-21"/>
    <x v="38"/>
    <s v="video"/>
    <n v="12732"/>
    <n v="106"/>
    <n v="8.3254791077599748E-3"/>
    <n v="6"/>
    <n v="2"/>
    <n v="0.33333333333333331"/>
    <n v="190.98"/>
    <n v="1812.18"/>
    <n v="1621.2"/>
    <n v="9.4888469996858316"/>
    <n v="1.8016981132075471"/>
    <n v="95.49"/>
  </r>
  <r>
    <s v="2025-02-22"/>
    <x v="38"/>
    <s v="video"/>
    <n v="10928"/>
    <n v="81"/>
    <n v="7.4121522693997074E-3"/>
    <n v="3"/>
    <n v="1"/>
    <n v="0.33333333333333331"/>
    <n v="163.92"/>
    <n v="0"/>
    <n v="-163.92"/>
    <n v="0"/>
    <n v="2.0237037037037036"/>
    <n v="163.92"/>
  </r>
  <r>
    <s v="2025-02-23"/>
    <x v="38"/>
    <s v="video"/>
    <n v="11622"/>
    <n v="105"/>
    <n v="9.0345895715023238E-3"/>
    <n v="6"/>
    <n v="0"/>
    <n v="0"/>
    <n v="174.34"/>
    <n v="0"/>
    <n v="-174.34"/>
    <n v="0"/>
    <n v="1.6603809523809525"/>
    <n v="0"/>
  </r>
  <r>
    <s v="2025-02-24"/>
    <x v="38"/>
    <s v="video"/>
    <n v="12686"/>
    <n v="81"/>
    <n v="6.3849913290241209E-3"/>
    <n v="3"/>
    <n v="0"/>
    <n v="0"/>
    <n v="190.29"/>
    <n v="0"/>
    <n v="-190.29"/>
    <n v="0"/>
    <n v="2.3492592592592594"/>
    <n v="0"/>
  </r>
  <r>
    <s v="2025-02-25"/>
    <x v="38"/>
    <s v="video"/>
    <n v="7633"/>
    <n v="65"/>
    <n v="8.5156557054893219E-3"/>
    <n v="2"/>
    <n v="0"/>
    <n v="0"/>
    <n v="114.5"/>
    <n v="0"/>
    <n v="-114.5"/>
    <n v="0"/>
    <n v="1.7615384615384615"/>
    <n v="0"/>
  </r>
  <r>
    <s v="2025-02-26"/>
    <x v="38"/>
    <s v="video"/>
    <n v="9686"/>
    <n v="110"/>
    <n v="1.1356597150526533E-2"/>
    <n v="5"/>
    <n v="1"/>
    <n v="0.2"/>
    <n v="145.29"/>
    <n v="0"/>
    <n v="-145.29"/>
    <n v="0"/>
    <n v="1.3208181818181817"/>
    <n v="145.29"/>
  </r>
  <r>
    <s v="2025-02-27"/>
    <x v="38"/>
    <s v="video"/>
    <n v="9685"/>
    <n v="86"/>
    <n v="8.8797108931337118E-3"/>
    <n v="4"/>
    <n v="0"/>
    <n v="0"/>
    <n v="145.28"/>
    <n v="0"/>
    <n v="-145.28"/>
    <n v="0"/>
    <n v="1.6893023255813953"/>
    <n v="0"/>
  </r>
  <r>
    <s v="2025-02-28"/>
    <x v="38"/>
    <s v="video"/>
    <n v="11974"/>
    <n v="98"/>
    <n v="8.1843995323200268E-3"/>
    <n v="3"/>
    <n v="2"/>
    <n v="0.66666666666666663"/>
    <n v="179.62"/>
    <n v="0"/>
    <n v="-179.62"/>
    <n v="0"/>
    <n v="1.832857142857143"/>
    <n v="89.81"/>
  </r>
  <r>
    <s v="2025-03-01"/>
    <x v="38"/>
    <s v="video"/>
    <n v="13020"/>
    <n v="139"/>
    <n v="1.0675883256528417E-2"/>
    <n v="6"/>
    <n v="0"/>
    <n v="0"/>
    <n v="195.3"/>
    <n v="0"/>
    <n v="-195.3"/>
    <n v="0"/>
    <n v="1.4050359712230216"/>
    <n v="0"/>
  </r>
  <r>
    <s v="2025-03-02"/>
    <x v="38"/>
    <s v="video"/>
    <n v="10798"/>
    <n v="122"/>
    <n v="1.1298388590479718E-2"/>
    <n v="5"/>
    <n v="0"/>
    <n v="0"/>
    <n v="161.97999999999999"/>
    <n v="0"/>
    <n v="-161.97999999999999"/>
    <n v="0"/>
    <n v="1.3277049180327869"/>
    <n v="0"/>
  </r>
  <r>
    <s v="2025-03-03"/>
    <x v="38"/>
    <s v="video"/>
    <n v="10814"/>
    <n v="102"/>
    <n v="9.4322174958387274E-3"/>
    <n v="5"/>
    <n v="0"/>
    <n v="0"/>
    <n v="162.21"/>
    <n v="0"/>
    <n v="-162.21"/>
    <n v="0"/>
    <n v="1.5902941176470589"/>
    <n v="0"/>
  </r>
  <r>
    <s v="2025-03-04"/>
    <x v="38"/>
    <s v="video"/>
    <n v="13587"/>
    <n v="131"/>
    <n v="9.6415691469787304E-3"/>
    <n v="6"/>
    <n v="0"/>
    <n v="0"/>
    <n v="203.81"/>
    <n v="0"/>
    <n v="-203.81"/>
    <n v="0"/>
    <n v="1.5558015267175573"/>
    <n v="0"/>
  </r>
  <r>
    <s v="2025-03-05"/>
    <x v="38"/>
    <s v="video"/>
    <n v="8026"/>
    <n v="87"/>
    <n v="1.0839770745078496E-2"/>
    <n v="4"/>
    <n v="0"/>
    <n v="0"/>
    <n v="120.39"/>
    <n v="0"/>
    <n v="-120.39"/>
    <n v="0"/>
    <n v="1.3837931034482758"/>
    <n v="0"/>
  </r>
  <r>
    <s v="2025-03-06"/>
    <x v="38"/>
    <s v="video"/>
    <n v="10203"/>
    <n v="78"/>
    <n v="7.6448103498970889E-3"/>
    <n v="3"/>
    <n v="1"/>
    <n v="0.33333333333333331"/>
    <n v="153.05000000000001"/>
    <n v="1423.8"/>
    <n v="1270.75"/>
    <n v="9.3028422084286166"/>
    <n v="1.9621794871794873"/>
    <n v="153.05000000000001"/>
  </r>
  <r>
    <s v="2025-03-07"/>
    <x v="38"/>
    <s v="video"/>
    <n v="10152"/>
    <n v="104"/>
    <n v="1.024428684003152E-2"/>
    <n v="6"/>
    <n v="0"/>
    <n v="0"/>
    <n v="152.28"/>
    <n v="0"/>
    <n v="-152.28"/>
    <n v="0"/>
    <n v="1.4642307692307692"/>
    <n v="0"/>
  </r>
  <r>
    <s v="2025-03-08"/>
    <x v="38"/>
    <s v="video"/>
    <n v="9056"/>
    <n v="89"/>
    <n v="9.8277385159010605E-3"/>
    <n v="6"/>
    <n v="3"/>
    <n v="0.5"/>
    <n v="135.84"/>
    <n v="1926.81"/>
    <n v="1790.97"/>
    <n v="14.18440812720848"/>
    <n v="1.5262921348314606"/>
    <n v="45.28"/>
  </r>
  <r>
    <s v="2025-03-09"/>
    <x v="38"/>
    <s v="video"/>
    <n v="11590"/>
    <n v="112"/>
    <n v="9.663503019844694E-3"/>
    <n v="5"/>
    <n v="1"/>
    <n v="0.2"/>
    <n v="173.85"/>
    <n v="0"/>
    <n v="-173.85"/>
    <n v="0"/>
    <n v="1.5522321428571428"/>
    <n v="173.85"/>
  </r>
  <r>
    <s v="2025-03-10"/>
    <x v="38"/>
    <s v="video"/>
    <n v="11782"/>
    <n v="128"/>
    <n v="1.0864029876082159E-2"/>
    <n v="7"/>
    <n v="0"/>
    <n v="0"/>
    <n v="176.74"/>
    <n v="0"/>
    <n v="-176.74"/>
    <n v="0"/>
    <n v="1.3807812500000001"/>
    <n v="0"/>
  </r>
  <r>
    <s v="2025-03-11"/>
    <x v="38"/>
    <s v="video"/>
    <n v="11318"/>
    <n v="127"/>
    <n v="1.1221063792189432E-2"/>
    <n v="6"/>
    <n v="2"/>
    <n v="0.33333333333333331"/>
    <n v="169.77"/>
    <n v="0"/>
    <n v="-169.77"/>
    <n v="0"/>
    <n v="1.3367716535433072"/>
    <n v="84.885000000000005"/>
  </r>
  <r>
    <s v="2025-03-12"/>
    <x v="38"/>
    <s v="video"/>
    <n v="11046"/>
    <n v="75"/>
    <n v="6.7897881586094517E-3"/>
    <n v="5"/>
    <n v="3"/>
    <n v="0.6"/>
    <n v="165.69"/>
    <n v="2110.16"/>
    <n v="1944.4699999999998"/>
    <n v="12.735590560685617"/>
    <n v="2.2092000000000001"/>
    <n v="55.23"/>
  </r>
  <r>
    <s v="2025-03-13"/>
    <x v="38"/>
    <s v="video"/>
    <n v="11042"/>
    <n v="124"/>
    <n v="1.1229849664915775E-2"/>
    <n v="5"/>
    <n v="1"/>
    <n v="0.2"/>
    <n v="165.63"/>
    <n v="839.12"/>
    <n v="673.49"/>
    <n v="5.0662319628086703"/>
    <n v="1.3357258064516129"/>
    <n v="165.63"/>
  </r>
  <r>
    <s v="2025-03-14"/>
    <x v="38"/>
    <s v="video"/>
    <n v="13365"/>
    <n v="90"/>
    <n v="6.7340067340067337E-3"/>
    <n v="3"/>
    <n v="0"/>
    <n v="0"/>
    <n v="200.48"/>
    <n v="0"/>
    <n v="-200.48"/>
    <n v="0"/>
    <n v="2.2275555555555555"/>
    <n v="0"/>
  </r>
  <r>
    <s v="2025-03-15"/>
    <x v="38"/>
    <s v="video"/>
    <n v="8122"/>
    <n v="85"/>
    <n v="1.0465402610194534E-2"/>
    <n v="3"/>
    <n v="1"/>
    <n v="0.33333333333333331"/>
    <n v="121.84"/>
    <n v="0"/>
    <n v="-121.84"/>
    <n v="0"/>
    <n v="1.4334117647058824"/>
    <n v="121.84"/>
  </r>
  <r>
    <s v="2025-03-16"/>
    <x v="38"/>
    <s v="video"/>
    <n v="9611"/>
    <n v="91"/>
    <n v="9.468317552804079E-3"/>
    <n v="5"/>
    <n v="1"/>
    <n v="0.2"/>
    <n v="144.16999999999999"/>
    <n v="0"/>
    <n v="-144.16999999999999"/>
    <n v="0"/>
    <n v="1.5842857142857141"/>
    <n v="144.16999999999999"/>
  </r>
  <r>
    <s v="2025-03-17"/>
    <x v="38"/>
    <s v="video"/>
    <n v="13539"/>
    <n v="141"/>
    <n v="1.0414358519831598E-2"/>
    <n v="7"/>
    <n v="2"/>
    <n v="0.2857142857142857"/>
    <n v="203.09"/>
    <n v="1311.48"/>
    <n v="1108.3900000000001"/>
    <n v="6.4576296223349257"/>
    <n v="1.440354609929078"/>
    <n v="101.545"/>
  </r>
  <r>
    <s v="2025-03-18"/>
    <x v="38"/>
    <s v="video"/>
    <n v="12632"/>
    <n v="93"/>
    <n v="7.3622545915136162E-3"/>
    <n v="4"/>
    <n v="1"/>
    <n v="0.25"/>
    <n v="189.48"/>
    <n v="0"/>
    <n v="-189.48"/>
    <n v="0"/>
    <n v="2.0374193548387094"/>
    <n v="189.48"/>
  </r>
  <r>
    <s v="2025-03-19"/>
    <x v="38"/>
    <s v="video"/>
    <n v="12914"/>
    <n v="140"/>
    <n v="1.0840947808579835E-2"/>
    <n v="6"/>
    <n v="1"/>
    <n v="0.16666666666666666"/>
    <n v="193.72"/>
    <n v="0"/>
    <n v="-193.72"/>
    <n v="0"/>
    <n v="1.3837142857142857"/>
    <n v="193.72"/>
  </r>
  <r>
    <s v="2025-03-20"/>
    <x v="38"/>
    <s v="video"/>
    <n v="12698"/>
    <n v="126"/>
    <n v="9.9228224917309819E-3"/>
    <n v="8"/>
    <n v="1"/>
    <n v="0.125"/>
    <n v="190.47"/>
    <n v="1183.9000000000001"/>
    <n v="993.43000000000006"/>
    <n v="6.2156770095028095"/>
    <n v="1.5116666666666667"/>
    <n v="190.47"/>
  </r>
  <r>
    <s v="2025-03-21"/>
    <x v="38"/>
    <s v="video"/>
    <n v="13294"/>
    <n v="151"/>
    <n v="1.1358507597412366E-2"/>
    <n v="9"/>
    <n v="2"/>
    <n v="0.22222222222222221"/>
    <n v="199.42"/>
    <n v="0"/>
    <n v="-199.42"/>
    <n v="0"/>
    <n v="1.320662251655629"/>
    <n v="99.71"/>
  </r>
  <r>
    <s v="2025-03-22"/>
    <x v="38"/>
    <s v="video"/>
    <n v="7936"/>
    <n v="90"/>
    <n v="1.1340725806451613E-2"/>
    <n v="5"/>
    <n v="1"/>
    <n v="0.2"/>
    <n v="119.04"/>
    <n v="0"/>
    <n v="-119.04"/>
    <n v="0"/>
    <n v="1.3226666666666667"/>
    <n v="119.04"/>
  </r>
  <r>
    <s v="2025-03-23"/>
    <x v="38"/>
    <s v="video"/>
    <n v="7568"/>
    <n v="85"/>
    <n v="1.1231501057082453E-2"/>
    <n v="3"/>
    <n v="1"/>
    <n v="0.33333333333333331"/>
    <n v="113.53"/>
    <n v="0"/>
    <n v="-113.53"/>
    <n v="0"/>
    <n v="1.3356470588235294"/>
    <n v="113.53"/>
  </r>
  <r>
    <s v="2025-03-24"/>
    <x v="38"/>
    <s v="video"/>
    <n v="9625"/>
    <n v="84"/>
    <n v="8.7272727272727276E-3"/>
    <n v="4"/>
    <n v="0"/>
    <n v="0"/>
    <n v="144.38"/>
    <n v="0"/>
    <n v="-144.38"/>
    <n v="0"/>
    <n v="1.7188095238095238"/>
    <n v="0"/>
  </r>
  <r>
    <s v="2025-03-25"/>
    <x v="38"/>
    <s v="video"/>
    <n v="8311"/>
    <n v="82"/>
    <n v="9.8664420647334855E-3"/>
    <n v="5"/>
    <n v="0"/>
    <n v="0"/>
    <n v="124.67"/>
    <n v="0"/>
    <n v="-124.67"/>
    <n v="0"/>
    <n v="1.5203658536585367"/>
    <n v="0"/>
  </r>
  <r>
    <s v="2025-03-26"/>
    <x v="38"/>
    <s v="video"/>
    <n v="11660"/>
    <n v="122"/>
    <n v="1.0463121783876501E-2"/>
    <n v="8"/>
    <n v="0"/>
    <n v="0"/>
    <n v="174.9"/>
    <n v="0"/>
    <n v="-174.9"/>
    <n v="0"/>
    <n v="1.4336065573770491"/>
    <n v="0"/>
  </r>
  <r>
    <s v="2025-03-27"/>
    <x v="38"/>
    <s v="video"/>
    <n v="8920"/>
    <n v="95"/>
    <n v="1.0650224215246636E-2"/>
    <n v="6"/>
    <n v="1"/>
    <n v="0.16666666666666666"/>
    <n v="133.81"/>
    <n v="644.51"/>
    <n v="510.7"/>
    <n v="4.8166056348553914"/>
    <n v="1.4085263157894736"/>
    <n v="133.81"/>
  </r>
  <r>
    <s v="2025-03-28"/>
    <x v="38"/>
    <s v="video"/>
    <n v="13128"/>
    <n v="98"/>
    <n v="7.4649603900060939E-3"/>
    <n v="5"/>
    <n v="1"/>
    <n v="0.2"/>
    <n v="196.93"/>
    <n v="0"/>
    <n v="-196.93"/>
    <n v="0"/>
    <n v="2.0094897959183675"/>
    <n v="196.93"/>
  </r>
  <r>
    <s v="2025-03-29"/>
    <x v="38"/>
    <s v="video"/>
    <n v="13200"/>
    <n v="101"/>
    <n v="7.6515151515151513E-3"/>
    <n v="6"/>
    <n v="2"/>
    <n v="0.33333333333333331"/>
    <n v="198"/>
    <n v="1561.67"/>
    <n v="1363.67"/>
    <n v="7.8872222222222224"/>
    <n v="1.9603960396039604"/>
    <n v="99"/>
  </r>
  <r>
    <s v="2025-03-30"/>
    <x v="38"/>
    <s v="video"/>
    <n v="10960"/>
    <n v="112"/>
    <n v="1.0218978102189781E-2"/>
    <n v="5"/>
    <n v="0"/>
    <n v="0"/>
    <n v="164.4"/>
    <n v="0"/>
    <n v="-164.4"/>
    <n v="0"/>
    <n v="1.467857142857143"/>
    <n v="0"/>
  </r>
  <r>
    <s v="2025-03-31"/>
    <x v="38"/>
    <s v="video"/>
    <n v="11970"/>
    <n v="83"/>
    <n v="6.9340016708437759E-3"/>
    <n v="3"/>
    <n v="1"/>
    <n v="0.33333333333333331"/>
    <n v="179.56"/>
    <n v="0"/>
    <n v="-179.56"/>
    <n v="0"/>
    <n v="2.1633734939759037"/>
    <n v="179.56"/>
  </r>
  <r>
    <s v="2025-04-01"/>
    <x v="38"/>
    <s v="video"/>
    <n v="9488"/>
    <n v="91"/>
    <n v="9.59106239460371E-3"/>
    <n v="6"/>
    <n v="2"/>
    <n v="0.33333333333333331"/>
    <n v="142.32"/>
    <n v="0"/>
    <n v="-142.32"/>
    <n v="0"/>
    <n v="1.5639560439560438"/>
    <n v="71.16"/>
  </r>
  <r>
    <s v="2025-04-02"/>
    <x v="38"/>
    <s v="video"/>
    <n v="10236"/>
    <n v="87"/>
    <n v="8.4994138335287225E-3"/>
    <n v="5"/>
    <n v="1"/>
    <n v="0.2"/>
    <n v="153.54"/>
    <n v="0"/>
    <n v="-153.54"/>
    <n v="0"/>
    <n v="1.7648275862068965"/>
    <n v="153.54"/>
  </r>
  <r>
    <s v="2025-04-03"/>
    <x v="38"/>
    <s v="video"/>
    <n v="9064"/>
    <n v="62"/>
    <n v="6.8402471315092677E-3"/>
    <n v="2"/>
    <n v="0"/>
    <n v="0"/>
    <n v="135.97"/>
    <n v="0"/>
    <n v="-135.97"/>
    <n v="0"/>
    <n v="2.1930645161290321"/>
    <n v="0"/>
  </r>
  <r>
    <s v="2025-04-04"/>
    <x v="38"/>
    <s v="video"/>
    <n v="10556"/>
    <n v="109"/>
    <n v="1.0325881015536187E-2"/>
    <n v="7"/>
    <n v="1"/>
    <n v="0.14285714285714285"/>
    <n v="158.35"/>
    <n v="1307.55"/>
    <n v="1149.2"/>
    <n v="8.2573413324913165"/>
    <n v="1.4527522935779815"/>
    <n v="158.35"/>
  </r>
  <r>
    <s v="2025-04-05"/>
    <x v="38"/>
    <s v="video"/>
    <n v="8184"/>
    <n v="92"/>
    <n v="1.1241446725317693E-2"/>
    <n v="4"/>
    <n v="2"/>
    <n v="0.5"/>
    <n v="122.77"/>
    <n v="0"/>
    <n v="-122.77"/>
    <n v="0"/>
    <n v="1.3344565217391304"/>
    <n v="61.384999999999998"/>
  </r>
  <r>
    <s v="2025-04-06"/>
    <x v="38"/>
    <s v="video"/>
    <n v="8530"/>
    <n v="78"/>
    <n v="9.1441969519343493E-3"/>
    <n v="5"/>
    <n v="1"/>
    <n v="0.2"/>
    <n v="127.96"/>
    <n v="0"/>
    <n v="-127.96"/>
    <n v="0"/>
    <n v="1.6405128205128203"/>
    <n v="127.96"/>
  </r>
  <r>
    <s v="2025-04-07"/>
    <x v="38"/>
    <s v="video"/>
    <n v="10972"/>
    <n v="120"/>
    <n v="1.0936930368209989E-2"/>
    <n v="6"/>
    <n v="2"/>
    <n v="0.33333333333333331"/>
    <n v="164.58"/>
    <n v="1898.08"/>
    <n v="1733.5"/>
    <n v="11.532871551828897"/>
    <n v="1.3715000000000002"/>
    <n v="82.29"/>
  </r>
  <r>
    <s v="2025-04-08"/>
    <x v="38"/>
    <s v="video"/>
    <n v="9696"/>
    <n v="77"/>
    <n v="7.9414191419141921E-3"/>
    <n v="3"/>
    <n v="0"/>
    <n v="0"/>
    <n v="145.44999999999999"/>
    <n v="0"/>
    <n v="-145.44999999999999"/>
    <n v="0"/>
    <n v="1.8889610389610387"/>
    <n v="0"/>
  </r>
  <r>
    <s v="2025-04-09"/>
    <x v="38"/>
    <s v="video"/>
    <n v="12670"/>
    <n v="138"/>
    <n v="1.0891870560378847E-2"/>
    <n v="8"/>
    <n v="3"/>
    <n v="0.375"/>
    <n v="190.06"/>
    <n v="0"/>
    <n v="-190.06"/>
    <n v="0"/>
    <n v="1.3772463768115941"/>
    <n v="63.353333333333332"/>
  </r>
  <r>
    <s v="2025-04-10"/>
    <x v="38"/>
    <s v="video"/>
    <n v="11526"/>
    <n v="107"/>
    <n v="9.2833593614436924E-3"/>
    <n v="5"/>
    <n v="1"/>
    <n v="0.2"/>
    <n v="172.9"/>
    <n v="0"/>
    <n v="-172.9"/>
    <n v="0"/>
    <n v="1.6158878504672898"/>
    <n v="172.9"/>
  </r>
  <r>
    <s v="2025-04-11"/>
    <x v="38"/>
    <s v="video"/>
    <n v="13106"/>
    <n v="151"/>
    <n v="1.1521440561574852E-2"/>
    <n v="10"/>
    <n v="1"/>
    <n v="0.1"/>
    <n v="196.6"/>
    <n v="0"/>
    <n v="-196.6"/>
    <n v="0"/>
    <n v="1.3019867549668873"/>
    <n v="196.6"/>
  </r>
  <r>
    <s v="2025-04-12"/>
    <x v="38"/>
    <s v="video"/>
    <n v="12237"/>
    <n v="92"/>
    <n v="7.518182561085233E-3"/>
    <n v="5"/>
    <n v="0"/>
    <n v="0"/>
    <n v="183.56"/>
    <n v="0"/>
    <n v="-183.56"/>
    <n v="0"/>
    <n v="1.9952173913043478"/>
    <n v="0"/>
  </r>
  <r>
    <s v="2025-04-13"/>
    <x v="38"/>
    <s v="video"/>
    <n v="9079"/>
    <n v="60"/>
    <n v="6.6086573411168635E-3"/>
    <n v="2"/>
    <n v="0"/>
    <n v="0"/>
    <n v="136.19"/>
    <n v="0"/>
    <n v="-136.19"/>
    <n v="0"/>
    <n v="2.2698333333333331"/>
    <n v="0"/>
  </r>
  <r>
    <s v="2025-04-14"/>
    <x v="38"/>
    <s v="video"/>
    <n v="11641"/>
    <n v="126"/>
    <n v="1.0823812387251955E-2"/>
    <n v="8"/>
    <n v="1"/>
    <n v="0.125"/>
    <n v="174.62"/>
    <n v="0"/>
    <n v="-174.62"/>
    <n v="0"/>
    <n v="1.3858730158730159"/>
    <n v="174.62"/>
  </r>
  <r>
    <s v="2025-04-15"/>
    <x v="38"/>
    <s v="video"/>
    <n v="9682"/>
    <n v="88"/>
    <n v="9.0890311919025E-3"/>
    <n v="6"/>
    <n v="1"/>
    <n v="0.16666666666666666"/>
    <n v="145.22999999999999"/>
    <n v="0"/>
    <n v="-145.22999999999999"/>
    <n v="0"/>
    <n v="1.6503409090909089"/>
    <n v="145.22999999999999"/>
  </r>
  <r>
    <s v="2025-04-16"/>
    <x v="38"/>
    <s v="video"/>
    <n v="12738"/>
    <n v="92"/>
    <n v="7.2224839064217302E-3"/>
    <n v="6"/>
    <n v="0"/>
    <n v="0"/>
    <n v="191.07"/>
    <n v="0"/>
    <n v="-191.07"/>
    <n v="0"/>
    <n v="2.0768478260869565"/>
    <n v="0"/>
  </r>
  <r>
    <s v="2025-04-17"/>
    <x v="38"/>
    <s v="video"/>
    <n v="10130"/>
    <n v="79"/>
    <n v="7.7986179664363275E-3"/>
    <n v="3"/>
    <n v="0"/>
    <n v="0"/>
    <n v="151.96"/>
    <n v="0"/>
    <n v="-151.96"/>
    <n v="0"/>
    <n v="1.9235443037974684"/>
    <n v="0"/>
  </r>
  <r>
    <s v="2025-04-18"/>
    <x v="38"/>
    <s v="video"/>
    <n v="10322"/>
    <n v="71"/>
    <n v="6.8785119162952917E-3"/>
    <n v="3"/>
    <n v="0"/>
    <n v="0"/>
    <n v="154.84"/>
    <n v="0"/>
    <n v="-154.84"/>
    <n v="0"/>
    <n v="2.1808450704225351"/>
    <n v="0"/>
  </r>
  <r>
    <s v="2025-04-19"/>
    <x v="38"/>
    <s v="video"/>
    <n v="12262"/>
    <n v="104"/>
    <n v="8.4814875224270107E-3"/>
    <n v="6"/>
    <n v="1"/>
    <n v="0.16666666666666666"/>
    <n v="183.93"/>
    <n v="0"/>
    <n v="-183.93"/>
    <n v="0"/>
    <n v="1.7685576923076924"/>
    <n v="183.93"/>
  </r>
  <r>
    <s v="2025-04-20"/>
    <x v="38"/>
    <s v="video"/>
    <n v="10602"/>
    <n v="67"/>
    <n v="6.3195623467270324E-3"/>
    <n v="3"/>
    <n v="1"/>
    <n v="0.33333333333333331"/>
    <n v="159.04"/>
    <n v="1814.33"/>
    <n v="1655.29"/>
    <n v="11.408010563380282"/>
    <n v="2.3737313432835818"/>
    <n v="159.04"/>
  </r>
  <r>
    <s v="2025-04-21"/>
    <x v="38"/>
    <s v="video"/>
    <n v="9260"/>
    <n v="59"/>
    <n v="6.371490280777538E-3"/>
    <n v="2"/>
    <n v="0"/>
    <n v="0"/>
    <n v="138.91"/>
    <n v="0"/>
    <n v="-138.91"/>
    <n v="0"/>
    <n v="2.3544067796610171"/>
    <n v="0"/>
  </r>
  <r>
    <s v="2025-04-22"/>
    <x v="38"/>
    <s v="video"/>
    <n v="12280"/>
    <n v="140"/>
    <n v="1.1400651465798045E-2"/>
    <n v="7"/>
    <n v="1"/>
    <n v="0.14285714285714285"/>
    <n v="184.21"/>
    <n v="0"/>
    <n v="-184.21"/>
    <n v="0"/>
    <n v="1.3157857142857143"/>
    <n v="184.21"/>
  </r>
  <r>
    <s v="2025-04-23"/>
    <x v="38"/>
    <s v="video"/>
    <n v="9956"/>
    <n v="66"/>
    <n v="6.6291683406990761E-3"/>
    <n v="3"/>
    <n v="0"/>
    <n v="0"/>
    <n v="149.35"/>
    <n v="0"/>
    <n v="-149.35"/>
    <n v="0"/>
    <n v="2.2628787878787877"/>
    <n v="0"/>
  </r>
  <r>
    <s v="2025-04-24"/>
    <x v="38"/>
    <s v="video"/>
    <n v="13914"/>
    <n v="108"/>
    <n v="7.7619663648124193E-3"/>
    <n v="7"/>
    <n v="0"/>
    <n v="0"/>
    <n v="208.72"/>
    <n v="0"/>
    <n v="-208.72"/>
    <n v="0"/>
    <n v="1.9325925925925926"/>
    <n v="0"/>
  </r>
  <r>
    <s v="2025-04-25"/>
    <x v="38"/>
    <s v="video"/>
    <n v="10734"/>
    <n v="99"/>
    <n v="9.2230296254891004E-3"/>
    <n v="6"/>
    <n v="0"/>
    <n v="0"/>
    <n v="161.02000000000001"/>
    <n v="0"/>
    <n v="-161.02000000000001"/>
    <n v="0"/>
    <n v="1.6264646464646466"/>
    <n v="0"/>
  </r>
  <r>
    <s v="2025-04-26"/>
    <x v="38"/>
    <s v="video"/>
    <n v="10987"/>
    <n v="114"/>
    <n v="1.0375898789478475E-2"/>
    <n v="4"/>
    <n v="1"/>
    <n v="0.25"/>
    <n v="164.81"/>
    <n v="0"/>
    <n v="-164.81"/>
    <n v="0"/>
    <n v="1.4457017543859649"/>
    <n v="164.81"/>
  </r>
  <r>
    <s v="2025-04-27"/>
    <x v="38"/>
    <s v="video"/>
    <n v="8083"/>
    <n v="84"/>
    <n v="1.0392181120870965E-2"/>
    <n v="4"/>
    <n v="1"/>
    <n v="0.25"/>
    <n v="121.25"/>
    <n v="0"/>
    <n v="-121.25"/>
    <n v="0"/>
    <n v="1.4434523809523809"/>
    <n v="121.25"/>
  </r>
  <r>
    <s v="2025-04-28"/>
    <x v="38"/>
    <s v="video"/>
    <n v="9670"/>
    <n v="66"/>
    <n v="6.8252326783867631E-3"/>
    <n v="3"/>
    <n v="0"/>
    <n v="0"/>
    <n v="145.06"/>
    <n v="0"/>
    <n v="-145.06"/>
    <n v="0"/>
    <n v="2.1978787878787878"/>
    <n v="0"/>
  </r>
  <r>
    <s v="2025-04-29"/>
    <x v="38"/>
    <s v="video"/>
    <n v="7888"/>
    <n v="66"/>
    <n v="8.3671399594320486E-3"/>
    <n v="2"/>
    <n v="1"/>
    <n v="0.5"/>
    <n v="118.33"/>
    <n v="0"/>
    <n v="-118.33"/>
    <n v="0"/>
    <n v="1.792878787878788"/>
    <n v="118.33"/>
  </r>
  <r>
    <s v="2025-04-30"/>
    <x v="38"/>
    <s v="video"/>
    <n v="10169"/>
    <n v="79"/>
    <n v="7.7687088209263452E-3"/>
    <n v="5"/>
    <n v="1"/>
    <n v="0.2"/>
    <n v="152.54"/>
    <n v="2392.65"/>
    <n v="2240.11"/>
    <n v="15.685393995017701"/>
    <n v="1.9308860759493669"/>
    <n v="152.54"/>
  </r>
  <r>
    <s v="2025-05-01"/>
    <x v="38"/>
    <s v="video"/>
    <n v="12449"/>
    <n v="132"/>
    <n v="1.0603261306129007E-2"/>
    <n v="7"/>
    <n v="0"/>
    <n v="0"/>
    <n v="186.74"/>
    <n v="0"/>
    <n v="-186.74"/>
    <n v="0"/>
    <n v="1.4146969696969698"/>
    <n v="0"/>
  </r>
  <r>
    <s v="2025-05-02"/>
    <x v="38"/>
    <s v="video"/>
    <n v="13960"/>
    <n v="132"/>
    <n v="9.4555873925501431E-3"/>
    <n v="5"/>
    <n v="1"/>
    <n v="0.2"/>
    <n v="209.4"/>
    <n v="1619.99"/>
    <n v="1410.59"/>
    <n v="7.7363419293218723"/>
    <n v="1.5863636363636364"/>
    <n v="209.4"/>
  </r>
  <r>
    <s v="2025-05-03"/>
    <x v="38"/>
    <s v="video"/>
    <n v="9983"/>
    <n v="108"/>
    <n v="1.0818391265150756E-2"/>
    <n v="6"/>
    <n v="1"/>
    <n v="0.16666666666666666"/>
    <n v="149.75"/>
    <n v="0"/>
    <n v="-149.75"/>
    <n v="0"/>
    <n v="1.3865740740740742"/>
    <n v="149.75"/>
  </r>
  <r>
    <s v="2025-05-04"/>
    <x v="38"/>
    <s v="video"/>
    <n v="7708"/>
    <n v="50"/>
    <n v="6.4867669953295277E-3"/>
    <n v="2"/>
    <n v="0"/>
    <n v="0"/>
    <n v="115.62"/>
    <n v="0"/>
    <n v="-115.62"/>
    <n v="0"/>
    <n v="2.3124000000000002"/>
    <n v="0"/>
  </r>
  <r>
    <s v="2025-05-05"/>
    <x v="38"/>
    <s v="video"/>
    <n v="11329"/>
    <n v="131"/>
    <n v="1.156324477005914E-2"/>
    <n v="7"/>
    <n v="3"/>
    <n v="0.42857142857142855"/>
    <n v="169.94"/>
    <n v="834.59"/>
    <n v="664.65000000000009"/>
    <n v="4.9110862657408498"/>
    <n v="1.2972519083969465"/>
    <n v="56.646666666666668"/>
  </r>
  <r>
    <s v="2025-05-06"/>
    <x v="38"/>
    <s v="video"/>
    <n v="9528"/>
    <n v="95"/>
    <n v="9.9706129303106638E-3"/>
    <n v="6"/>
    <n v="2"/>
    <n v="0.33333333333333331"/>
    <n v="142.93"/>
    <n v="0"/>
    <n v="-142.93"/>
    <n v="0"/>
    <n v="1.5045263157894737"/>
    <n v="71.465000000000003"/>
  </r>
  <r>
    <s v="2025-05-07"/>
    <x v="38"/>
    <s v="video"/>
    <n v="12978"/>
    <n v="138"/>
    <n v="1.06333795654184E-2"/>
    <n v="8"/>
    <n v="2"/>
    <n v="0.25"/>
    <n v="194.67"/>
    <n v="0"/>
    <n v="-194.67"/>
    <n v="0"/>
    <n v="1.4106521739130433"/>
    <n v="97.334999999999994"/>
  </r>
  <r>
    <s v="2025-05-08"/>
    <x v="38"/>
    <s v="video"/>
    <n v="13915"/>
    <n v="103"/>
    <n v="7.4020840819259788E-3"/>
    <n v="5"/>
    <n v="1"/>
    <n v="0.2"/>
    <n v="208.73"/>
    <n v="0"/>
    <n v="-208.73"/>
    <n v="0"/>
    <n v="2.0265048543689321"/>
    <n v="208.73"/>
  </r>
  <r>
    <s v="2025-05-09"/>
    <x v="38"/>
    <s v="video"/>
    <n v="9162"/>
    <n v="73"/>
    <n v="7.9676926435276133E-3"/>
    <n v="4"/>
    <n v="0"/>
    <n v="0"/>
    <n v="137.43"/>
    <n v="0"/>
    <n v="-137.43"/>
    <n v="0"/>
    <n v="1.8826027397260274"/>
    <n v="0"/>
  </r>
  <r>
    <s v="2025-05-10"/>
    <x v="38"/>
    <s v="video"/>
    <n v="9510"/>
    <n v="101"/>
    <n v="1.0620399579390115E-2"/>
    <n v="4"/>
    <n v="1"/>
    <n v="0.25"/>
    <n v="142.65"/>
    <n v="2108.13"/>
    <n v="1965.48"/>
    <n v="14.778338590956889"/>
    <n v="1.4123762376237625"/>
    <n v="142.65"/>
  </r>
  <r>
    <s v="2025-05-11"/>
    <x v="38"/>
    <s v="video"/>
    <n v="9087"/>
    <n v="85"/>
    <n v="9.3540222295587106E-3"/>
    <n v="3"/>
    <n v="0"/>
    <n v="0"/>
    <n v="136.31"/>
    <n v="0"/>
    <n v="-136.31"/>
    <n v="0"/>
    <n v="1.6036470588235294"/>
    <n v="0"/>
  </r>
  <r>
    <s v="2025-05-12"/>
    <x v="38"/>
    <s v="video"/>
    <n v="11913"/>
    <n v="111"/>
    <n v="9.3175522538403426E-3"/>
    <n v="7"/>
    <n v="2"/>
    <n v="0.2857142857142857"/>
    <n v="178.7"/>
    <n v="1038.25"/>
    <n v="859.55"/>
    <n v="5.8100167879127032"/>
    <n v="1.6099099099099099"/>
    <n v="89.35"/>
  </r>
  <r>
    <s v="2025-05-13"/>
    <x v="38"/>
    <s v="video"/>
    <n v="9068"/>
    <n v="67"/>
    <n v="7.3886193206881339E-3"/>
    <n v="4"/>
    <n v="0"/>
    <n v="0"/>
    <n v="136.02000000000001"/>
    <n v="0"/>
    <n v="-136.02000000000001"/>
    <n v="0"/>
    <n v="2.0301492537313433"/>
    <n v="0"/>
  </r>
  <r>
    <s v="2025-05-14"/>
    <x v="38"/>
    <s v="video"/>
    <n v="12593"/>
    <n v="88"/>
    <n v="6.9880092114666878E-3"/>
    <n v="6"/>
    <n v="1"/>
    <n v="0.16666666666666666"/>
    <n v="188.9"/>
    <n v="0"/>
    <n v="-188.9"/>
    <n v="0"/>
    <n v="2.146590909090909"/>
    <n v="188.9"/>
  </r>
  <r>
    <s v="2025-05-15"/>
    <x v="38"/>
    <s v="video"/>
    <n v="9632"/>
    <n v="109"/>
    <n v="1.1316445182724252E-2"/>
    <n v="3"/>
    <n v="1"/>
    <n v="0.33333333333333331"/>
    <n v="144.49"/>
    <n v="0"/>
    <n v="-144.49"/>
    <n v="0"/>
    <n v="1.3255963302752294"/>
    <n v="144.49"/>
  </r>
  <r>
    <s v="2025-05-16"/>
    <x v="38"/>
    <s v="video"/>
    <n v="10258"/>
    <n v="119"/>
    <n v="1.1600701891206863E-2"/>
    <n v="5"/>
    <n v="0"/>
    <n v="0"/>
    <n v="153.88"/>
    <n v="0"/>
    <n v="-153.88"/>
    <n v="0"/>
    <n v="1.2931092436974789"/>
    <n v="0"/>
  </r>
  <r>
    <s v="2025-05-17"/>
    <x v="38"/>
    <s v="video"/>
    <n v="9980"/>
    <n v="74"/>
    <n v="7.4148296593186374E-3"/>
    <n v="2"/>
    <n v="1"/>
    <n v="0.5"/>
    <n v="149.71"/>
    <n v="580.21"/>
    <n v="430.5"/>
    <n v="3.8755594148687464"/>
    <n v="2.0231081081081084"/>
    <n v="149.71"/>
  </r>
  <r>
    <s v="2025-05-18"/>
    <x v="38"/>
    <s v="video"/>
    <n v="7738"/>
    <n v="89"/>
    <n v="1.1501680020677177E-2"/>
    <n v="6"/>
    <n v="0"/>
    <n v="0"/>
    <n v="116.08"/>
    <n v="0"/>
    <n v="-116.08"/>
    <n v="0"/>
    <n v="1.3042696629213484"/>
    <n v="0"/>
  </r>
  <r>
    <s v="2025-05-19"/>
    <x v="38"/>
    <s v="video"/>
    <n v="13792"/>
    <n v="110"/>
    <n v="7.9756380510440841E-3"/>
    <n v="7"/>
    <n v="1"/>
    <n v="0.14285714285714285"/>
    <n v="206.88"/>
    <n v="0"/>
    <n v="-206.88"/>
    <n v="0"/>
    <n v="1.8807272727272726"/>
    <n v="206.88"/>
  </r>
  <r>
    <s v="2025-05-20"/>
    <x v="38"/>
    <s v="video"/>
    <n v="12178"/>
    <n v="137"/>
    <n v="1.1249794711775332E-2"/>
    <n v="6"/>
    <n v="1"/>
    <n v="0.16666666666666666"/>
    <n v="182.68"/>
    <n v="1538.52"/>
    <n v="1355.84"/>
    <n v="8.4219400043792412"/>
    <n v="1.3334306569343066"/>
    <n v="182.68"/>
  </r>
  <r>
    <s v="2025-05-21"/>
    <x v="38"/>
    <s v="video"/>
    <n v="9710"/>
    <n v="108"/>
    <n v="1.1122554067971163E-2"/>
    <n v="4"/>
    <n v="1"/>
    <n v="0.25"/>
    <n v="145.66"/>
    <n v="0"/>
    <n v="-145.66"/>
    <n v="0"/>
    <n v="1.3487037037037037"/>
    <n v="145.66"/>
  </r>
  <r>
    <s v="2025-05-22"/>
    <x v="38"/>
    <s v="video"/>
    <n v="11933"/>
    <n v="117"/>
    <n v="9.8047431492499799E-3"/>
    <n v="7"/>
    <n v="0"/>
    <n v="0"/>
    <n v="179"/>
    <n v="0"/>
    <n v="-179"/>
    <n v="0"/>
    <n v="1.5299145299145298"/>
    <n v="0"/>
  </r>
  <r>
    <s v="2025-05-23"/>
    <x v="38"/>
    <s v="video"/>
    <n v="13140"/>
    <n v="121"/>
    <n v="9.2085235920852365E-3"/>
    <n v="8"/>
    <n v="2"/>
    <n v="0.25"/>
    <n v="197.1"/>
    <n v="1137.01"/>
    <n v="939.91"/>
    <n v="5.7686960933536273"/>
    <n v="1.6289256198347106"/>
    <n v="98.55"/>
  </r>
  <r>
    <s v="2025-05-24"/>
    <x v="38"/>
    <s v="video"/>
    <n v="8954"/>
    <n v="95"/>
    <n v="1.0609783337056065E-2"/>
    <n v="3"/>
    <n v="1"/>
    <n v="0.33333333333333331"/>
    <n v="134.31"/>
    <n v="0"/>
    <n v="-134.31"/>
    <n v="0"/>
    <n v="1.4137894736842105"/>
    <n v="134.31"/>
  </r>
  <r>
    <s v="2025-05-25"/>
    <x v="38"/>
    <s v="video"/>
    <n v="11473"/>
    <n v="79"/>
    <n v="6.8857317179464826E-3"/>
    <n v="3"/>
    <n v="1"/>
    <n v="0.33333333333333331"/>
    <n v="172.1"/>
    <n v="0"/>
    <n v="-172.1"/>
    <n v="0"/>
    <n v="2.1784810126582279"/>
    <n v="172.1"/>
  </r>
  <r>
    <s v="2025-05-26"/>
    <x v="38"/>
    <s v="video"/>
    <n v="13579"/>
    <n v="118"/>
    <n v="8.6898887988806246E-3"/>
    <n v="8"/>
    <n v="0"/>
    <n v="0"/>
    <n v="203.69"/>
    <n v="0"/>
    <n v="-203.69"/>
    <n v="0"/>
    <n v="1.7261864406779661"/>
    <n v="0"/>
  </r>
  <r>
    <s v="2025-05-27"/>
    <x v="38"/>
    <s v="video"/>
    <n v="10086"/>
    <n v="92"/>
    <n v="9.1215546301804482E-3"/>
    <n v="5"/>
    <n v="0"/>
    <n v="0"/>
    <n v="151.30000000000001"/>
    <n v="0"/>
    <n v="-151.30000000000001"/>
    <n v="0"/>
    <n v="1.6445652173913046"/>
    <n v="0"/>
  </r>
  <r>
    <s v="2025-05-28"/>
    <x v="38"/>
    <s v="video"/>
    <n v="11882"/>
    <n v="95"/>
    <n v="7.995286988722438E-3"/>
    <n v="6"/>
    <n v="1"/>
    <n v="0.16666666666666666"/>
    <n v="178.23"/>
    <n v="0"/>
    <n v="-178.23"/>
    <n v="0"/>
    <n v="1.8761052631578947"/>
    <n v="178.23"/>
  </r>
  <r>
    <s v="2025-05-29"/>
    <x v="38"/>
    <s v="video"/>
    <n v="10571"/>
    <n v="77"/>
    <n v="7.2840790842872011E-3"/>
    <n v="4"/>
    <n v="1"/>
    <n v="0.25"/>
    <n v="158.57"/>
    <n v="0"/>
    <n v="-158.57"/>
    <n v="0"/>
    <n v="2.059350649350649"/>
    <n v="158.57"/>
  </r>
  <r>
    <s v="2025-05-30"/>
    <x v="38"/>
    <s v="video"/>
    <n v="10068"/>
    <n v="92"/>
    <n v="9.1378625347636067E-3"/>
    <n v="4"/>
    <n v="0"/>
    <n v="0"/>
    <n v="151.02000000000001"/>
    <n v="0"/>
    <n v="-151.02000000000001"/>
    <n v="0"/>
    <n v="1.6415217391304349"/>
    <n v="0"/>
  </r>
  <r>
    <s v="2025-05-31"/>
    <x v="38"/>
    <s v="video"/>
    <n v="11785"/>
    <n v="114"/>
    <n v="9.6733135341535853E-3"/>
    <n v="7"/>
    <n v="1"/>
    <n v="0.14285714285714285"/>
    <n v="176.78"/>
    <n v="0"/>
    <n v="-176.78"/>
    <n v="0"/>
    <n v="1.5507017543859649"/>
    <n v="176.78"/>
  </r>
  <r>
    <s v="2025-06-01"/>
    <x v="38"/>
    <s v="video"/>
    <n v="12396"/>
    <n v="87"/>
    <n v="7.0183930300096809E-3"/>
    <n v="3"/>
    <n v="0"/>
    <n v="0"/>
    <n v="185.94"/>
    <n v="0"/>
    <n v="-185.94"/>
    <n v="0"/>
    <n v="2.1372413793103449"/>
    <n v="0"/>
  </r>
  <r>
    <s v="2025-06-02"/>
    <x v="38"/>
    <s v="video"/>
    <n v="13514"/>
    <n v="119"/>
    <n v="8.8056829954121646E-3"/>
    <n v="8"/>
    <n v="2"/>
    <n v="0.25"/>
    <n v="202.72"/>
    <n v="2684.79"/>
    <n v="2482.0700000000002"/>
    <n v="13.243833859510655"/>
    <n v="1.703529411764706"/>
    <n v="101.36"/>
  </r>
  <r>
    <s v="2025-06-03"/>
    <x v="38"/>
    <s v="video"/>
    <n v="12718"/>
    <n v="116"/>
    <n v="9.1209309639880484E-3"/>
    <n v="6"/>
    <n v="0"/>
    <n v="0"/>
    <n v="190.78"/>
    <n v="0"/>
    <n v="-190.78"/>
    <n v="0"/>
    <n v="1.6446551724137932"/>
    <n v="0"/>
  </r>
  <r>
    <s v="2025-06-04"/>
    <x v="38"/>
    <s v="video"/>
    <n v="7656"/>
    <n v="79"/>
    <n v="1.0318704284221526E-2"/>
    <n v="5"/>
    <n v="2"/>
    <n v="0.4"/>
    <n v="114.84"/>
    <n v="4205.3"/>
    <n v="4090.46"/>
    <n v="36.61877394636015"/>
    <n v="1.4536708860759495"/>
    <n v="57.42"/>
  </r>
  <r>
    <s v="2025-06-05"/>
    <x v="38"/>
    <s v="video"/>
    <n v="11972"/>
    <n v="97"/>
    <n v="8.1022385566321409E-3"/>
    <n v="6"/>
    <n v="0"/>
    <n v="0"/>
    <n v="179.58"/>
    <n v="0"/>
    <n v="-179.58"/>
    <n v="0"/>
    <n v="1.851340206185567"/>
    <n v="0"/>
  </r>
  <r>
    <s v="2025-06-06"/>
    <x v="38"/>
    <s v="video"/>
    <n v="9616"/>
    <n v="67"/>
    <n v="6.9675540765391014E-3"/>
    <n v="4"/>
    <n v="1"/>
    <n v="0.25"/>
    <n v="144.24"/>
    <n v="0"/>
    <n v="-144.24"/>
    <n v="0"/>
    <n v="2.1528358208955227"/>
    <n v="144.24"/>
  </r>
  <r>
    <s v="2025-06-07"/>
    <x v="38"/>
    <s v="video"/>
    <n v="9165"/>
    <n v="65"/>
    <n v="7.0921985815602835E-3"/>
    <n v="2"/>
    <n v="0"/>
    <n v="0"/>
    <n v="137.47999999999999"/>
    <n v="0"/>
    <n v="-137.47999999999999"/>
    <n v="0"/>
    <n v="2.1150769230769231"/>
    <n v="0"/>
  </r>
  <r>
    <s v="2025-06-08"/>
    <x v="38"/>
    <s v="video"/>
    <n v="12132"/>
    <n v="119"/>
    <n v="9.8087701945268717E-3"/>
    <n v="5"/>
    <n v="0"/>
    <n v="0"/>
    <n v="181.98"/>
    <n v="0"/>
    <n v="-181.98"/>
    <n v="0"/>
    <n v="1.5292436974789916"/>
    <n v="0"/>
  </r>
  <r>
    <s v="2025-06-09"/>
    <x v="38"/>
    <s v="video"/>
    <n v="12420"/>
    <n v="94"/>
    <n v="7.5684380032206115E-3"/>
    <n v="5"/>
    <n v="2"/>
    <n v="0.4"/>
    <n v="186.31"/>
    <n v="1819.23"/>
    <n v="1632.92"/>
    <n v="9.7645322312275233"/>
    <n v="1.9820212765957448"/>
    <n v="93.155000000000001"/>
  </r>
  <r>
    <s v="2025-06-10"/>
    <x v="38"/>
    <s v="video"/>
    <n v="9877"/>
    <n v="82"/>
    <n v="8.3021160271337449E-3"/>
    <n v="4"/>
    <n v="0"/>
    <n v="0"/>
    <n v="148.16"/>
    <n v="0"/>
    <n v="-148.16"/>
    <n v="0"/>
    <n v="1.806829268292683"/>
    <n v="0"/>
  </r>
  <r>
    <s v="2025-06-11"/>
    <x v="38"/>
    <s v="video"/>
    <n v="9828"/>
    <n v="108"/>
    <n v="1.098901098901099E-2"/>
    <n v="6"/>
    <n v="3"/>
    <n v="0.5"/>
    <n v="147.41999999999999"/>
    <n v="1866.3"/>
    <n v="1718.8799999999999"/>
    <n v="12.65974765974766"/>
    <n v="1.365"/>
    <n v="49.139999999999993"/>
  </r>
  <r>
    <s v="2025-06-12"/>
    <x v="38"/>
    <s v="video"/>
    <n v="10660"/>
    <n v="91"/>
    <n v="8.5365853658536592E-3"/>
    <n v="4"/>
    <n v="0"/>
    <n v="0"/>
    <n v="159.9"/>
    <n v="0"/>
    <n v="-159.9"/>
    <n v="0"/>
    <n v="1.7571428571428571"/>
    <n v="0"/>
  </r>
  <r>
    <s v="2023-09-01"/>
    <x v="39"/>
    <s v="affiliate"/>
    <n v="23717"/>
    <n v="634"/>
    <n v="2.6731880086014251E-2"/>
    <n v="33"/>
    <n v="8"/>
    <n v="0.24242424242424243"/>
    <n v="213.46"/>
    <n v="2845.19"/>
    <n v="2631.73"/>
    <n v="13.328914082263656"/>
    <n v="0.33668769716088331"/>
    <n v="26.682500000000001"/>
  </r>
  <r>
    <s v="2023-09-02"/>
    <x v="39"/>
    <s v="affiliate"/>
    <n v="26281"/>
    <n v="778"/>
    <n v="2.9603135344925993E-2"/>
    <n v="35"/>
    <n v="3"/>
    <n v="8.5714285714285715E-2"/>
    <n v="236.53"/>
    <n v="2145.5"/>
    <n v="1908.97"/>
    <n v="9.0707309854986686"/>
    <n v="0.30402313624678662"/>
    <n v="78.843333333333334"/>
  </r>
  <r>
    <s v="2023-09-03"/>
    <x v="39"/>
    <s v="affiliate"/>
    <n v="23878"/>
    <n v="481"/>
    <n v="2.0144065667141303E-2"/>
    <n v="35"/>
    <n v="7"/>
    <n v="0.2"/>
    <n v="214.91"/>
    <n v="3195.82"/>
    <n v="2980.9100000000003"/>
    <n v="14.870503931878462"/>
    <n v="0.4467983367983368"/>
    <n v="30.701428571428572"/>
  </r>
  <r>
    <s v="2023-09-04"/>
    <x v="39"/>
    <s v="affiliate"/>
    <n v="16783"/>
    <n v="534"/>
    <n v="3.1817910981350173E-2"/>
    <n v="35"/>
    <n v="3"/>
    <n v="8.5714285714285715E-2"/>
    <n v="151.05000000000001"/>
    <n v="1202.17"/>
    <n v="1051.1200000000001"/>
    <n v="7.9587553790135717"/>
    <n v="0.28286516853932586"/>
    <n v="50.35"/>
  </r>
  <r>
    <s v="2023-09-05"/>
    <x v="39"/>
    <s v="affiliate"/>
    <n v="22041"/>
    <n v="628"/>
    <n v="2.8492355156299623E-2"/>
    <n v="35"/>
    <n v="7"/>
    <n v="0.2"/>
    <n v="198.37"/>
    <n v="1438.76"/>
    <n v="1240.3899999999999"/>
    <n v="7.2529112264959421"/>
    <n v="0.31587579617834394"/>
    <n v="28.338571428571431"/>
  </r>
  <r>
    <s v="2023-09-06"/>
    <x v="39"/>
    <s v="affiliate"/>
    <n v="17344"/>
    <n v="545"/>
    <n v="3.1422970479704798E-2"/>
    <n v="35"/>
    <n v="6"/>
    <n v="0.17142857142857143"/>
    <n v="156.1"/>
    <n v="2171.98"/>
    <n v="2015.88"/>
    <n v="13.914029468289559"/>
    <n v="0.28642201834862385"/>
    <n v="26.016666666666666"/>
  </r>
  <r>
    <s v="2023-09-07"/>
    <x v="39"/>
    <s v="affiliate"/>
    <n v="18803"/>
    <n v="415"/>
    <n v="2.2070946125618253E-2"/>
    <n v="19"/>
    <n v="2"/>
    <n v="0.10526315789473684"/>
    <n v="169.23"/>
    <n v="2669.51"/>
    <n v="2500.2800000000002"/>
    <n v="15.774448974768069"/>
    <n v="0.40778313253012044"/>
    <n v="84.614999999999995"/>
  </r>
  <r>
    <s v="2023-09-08"/>
    <x v="39"/>
    <s v="affiliate"/>
    <n v="26864"/>
    <n v="516"/>
    <n v="1.9207861822513401E-2"/>
    <n v="32"/>
    <n v="4"/>
    <n v="0.125"/>
    <n v="241.78"/>
    <n v="0"/>
    <n v="-241.78"/>
    <n v="0"/>
    <n v="0.4685658914728682"/>
    <n v="60.445"/>
  </r>
  <r>
    <s v="2023-09-09"/>
    <x v="39"/>
    <s v="affiliate"/>
    <n v="25675"/>
    <n v="496"/>
    <n v="1.931840311587147E-2"/>
    <n v="17"/>
    <n v="3"/>
    <n v="0.17647058823529413"/>
    <n v="231.08"/>
    <n v="1251.47"/>
    <n v="1020.39"/>
    <n v="5.4157434654665053"/>
    <n v="0.4658870967741936"/>
    <n v="77.026666666666671"/>
  </r>
  <r>
    <s v="2023-09-10"/>
    <x v="39"/>
    <s v="affiliate"/>
    <n v="20320"/>
    <n v="444"/>
    <n v="2.1850393700787403E-2"/>
    <n v="27"/>
    <n v="7"/>
    <n v="0.25925925925925924"/>
    <n v="182.88"/>
    <n v="3740.2"/>
    <n v="3557.3199999999997"/>
    <n v="20.451662292213474"/>
    <n v="0.4118918918918919"/>
    <n v="26.125714285714285"/>
  </r>
  <r>
    <s v="2023-09-11"/>
    <x v="39"/>
    <s v="affiliate"/>
    <n v="16490"/>
    <n v="459"/>
    <n v="2.7835051546391754E-2"/>
    <n v="28"/>
    <n v="9"/>
    <n v="0.32142857142857145"/>
    <n v="148.41"/>
    <n v="4248.24"/>
    <n v="4099.83"/>
    <n v="28.625025267839092"/>
    <n v="0.32333333333333331"/>
    <n v="16.489999999999998"/>
  </r>
  <r>
    <s v="2023-09-12"/>
    <x v="39"/>
    <s v="affiliate"/>
    <n v="29495"/>
    <n v="754"/>
    <n v="2.5563654856755384E-2"/>
    <n v="35"/>
    <n v="4"/>
    <n v="0.11428571428571428"/>
    <n v="265.45999999999998"/>
    <n v="2351.71"/>
    <n v="2086.25"/>
    <n v="8.8589994726135775"/>
    <n v="0.35206896551724137"/>
    <n v="66.364999999999995"/>
  </r>
  <r>
    <s v="2023-09-13"/>
    <x v="39"/>
    <s v="affiliate"/>
    <n v="23401"/>
    <n v="459"/>
    <n v="1.9614546386906542E-2"/>
    <n v="29"/>
    <n v="6"/>
    <n v="0.20689655172413793"/>
    <n v="210.61"/>
    <n v="5804.03"/>
    <n v="5593.42"/>
    <n v="27.558188120222209"/>
    <n v="0.45884531590413946"/>
    <n v="35.101666666666667"/>
  </r>
  <r>
    <s v="2023-09-14"/>
    <x v="39"/>
    <s v="affiliate"/>
    <n v="16965"/>
    <n v="513"/>
    <n v="3.0238726790450927E-2"/>
    <n v="20"/>
    <n v="1"/>
    <n v="0.05"/>
    <n v="152.69"/>
    <n v="0"/>
    <n v="-152.69"/>
    <n v="0"/>
    <n v="0.29764132553606237"/>
    <n v="152.69"/>
  </r>
  <r>
    <s v="2023-09-15"/>
    <x v="39"/>
    <s v="affiliate"/>
    <n v="17136"/>
    <n v="481"/>
    <n v="2.8069561157796453E-2"/>
    <n v="27"/>
    <n v="2"/>
    <n v="7.407407407407407E-2"/>
    <n v="154.22999999999999"/>
    <n v="3975.28"/>
    <n v="3821.05"/>
    <n v="25.775011346690011"/>
    <n v="0.32064449064449063"/>
    <n v="77.114999999999995"/>
  </r>
  <r>
    <s v="2023-09-16"/>
    <x v="39"/>
    <s v="affiliate"/>
    <n v="26228"/>
    <n v="619"/>
    <n v="2.3600732042092419E-2"/>
    <n v="33"/>
    <n v="7"/>
    <n v="0.21212121212121213"/>
    <n v="236.06"/>
    <n v="4911.96"/>
    <n v="4675.8999999999996"/>
    <n v="20.808099635685842"/>
    <n v="0.38135702746365108"/>
    <n v="33.722857142857144"/>
  </r>
  <r>
    <s v="2023-09-17"/>
    <x v="39"/>
    <s v="affiliate"/>
    <n v="23692"/>
    <n v="415"/>
    <n v="1.7516461252743542E-2"/>
    <n v="16"/>
    <n v="1"/>
    <n v="6.25E-2"/>
    <n v="213.23"/>
    <n v="0"/>
    <n v="-213.23"/>
    <n v="0"/>
    <n v="0.51380722891566266"/>
    <n v="213.23"/>
  </r>
  <r>
    <s v="2023-09-18"/>
    <x v="39"/>
    <s v="affiliate"/>
    <n v="25863"/>
    <n v="798"/>
    <n v="3.0854889223987936E-2"/>
    <n v="31"/>
    <n v="5"/>
    <n v="0.16129032258064516"/>
    <n v="232.77"/>
    <n v="4269.33"/>
    <n v="4036.56"/>
    <n v="18.341409975512306"/>
    <n v="0.29169172932330828"/>
    <n v="46.554000000000002"/>
  </r>
  <r>
    <s v="2023-09-19"/>
    <x v="39"/>
    <s v="affiliate"/>
    <n v="26595"/>
    <n v="475"/>
    <n v="1.7860500094002633E-2"/>
    <n v="20"/>
    <n v="2"/>
    <n v="0.1"/>
    <n v="239.36"/>
    <n v="0"/>
    <n v="-239.36"/>
    <n v="0"/>
    <n v="0.50391578947368421"/>
    <n v="119.68"/>
  </r>
  <r>
    <s v="2023-09-20"/>
    <x v="39"/>
    <s v="affiliate"/>
    <n v="29287"/>
    <n v="739"/>
    <n v="2.5233038549527093E-2"/>
    <n v="28"/>
    <n v="2"/>
    <n v="7.1428571428571425E-2"/>
    <n v="263.58999999999997"/>
    <n v="1590.48"/>
    <n v="1326.89"/>
    <n v="6.0339163094199328"/>
    <n v="0.35668470906630578"/>
    <n v="131.79499999999999"/>
  </r>
  <r>
    <s v="2023-09-21"/>
    <x v="39"/>
    <s v="affiliate"/>
    <n v="20764"/>
    <n v="418"/>
    <n v="2.0130995954536698E-2"/>
    <n v="16"/>
    <n v="1"/>
    <n v="6.25E-2"/>
    <n v="186.88"/>
    <n v="0"/>
    <n v="-186.88"/>
    <n v="0"/>
    <n v="0.44708133971291864"/>
    <n v="186.88"/>
  </r>
  <r>
    <s v="2023-09-22"/>
    <x v="39"/>
    <s v="affiliate"/>
    <n v="19491"/>
    <n v="391"/>
    <n v="2.006054076240316E-2"/>
    <n v="18"/>
    <n v="4"/>
    <n v="0.22222222222222221"/>
    <n v="175.42"/>
    <n v="0"/>
    <n v="-175.42"/>
    <n v="0"/>
    <n v="0.44864450127877237"/>
    <n v="43.854999999999997"/>
  </r>
  <r>
    <s v="2023-09-23"/>
    <x v="39"/>
    <s v="affiliate"/>
    <n v="26415"/>
    <n v="583"/>
    <n v="2.2070793109975392E-2"/>
    <n v="31"/>
    <n v="5"/>
    <n v="0.16129032258064516"/>
    <n v="237.74"/>
    <n v="4933.87"/>
    <n v="4696.13"/>
    <n v="20.753217800959028"/>
    <n v="0.40778730703259009"/>
    <n v="47.548000000000002"/>
  </r>
  <r>
    <s v="2023-09-24"/>
    <x v="39"/>
    <s v="affiliate"/>
    <n v="29463"/>
    <n v="826"/>
    <n v="2.8035162746495604E-2"/>
    <n v="35"/>
    <n v="6"/>
    <n v="0.17142857142857143"/>
    <n v="265.17"/>
    <n v="5623.84"/>
    <n v="5358.67"/>
    <n v="21.208432326432099"/>
    <n v="0.32102905569007267"/>
    <n v="44.195"/>
  </r>
  <r>
    <s v="2023-09-25"/>
    <x v="39"/>
    <s v="affiliate"/>
    <n v="21682"/>
    <n v="600"/>
    <n v="2.7672723918457705E-2"/>
    <n v="35"/>
    <n v="2"/>
    <n v="5.7142857142857141E-2"/>
    <n v="195.14"/>
    <n v="3637.59"/>
    <n v="3442.4500000000003"/>
    <n v="18.640924464487036"/>
    <n v="0.32523333333333332"/>
    <n v="97.57"/>
  </r>
  <r>
    <s v="2023-09-26"/>
    <x v="39"/>
    <s v="affiliate"/>
    <n v="18250"/>
    <n v="547"/>
    <n v="2.9972602739726028E-2"/>
    <n v="28"/>
    <n v="5"/>
    <n v="0.17857142857142858"/>
    <n v="164.25"/>
    <n v="5585.98"/>
    <n v="5421.73"/>
    <n v="34.009010654490105"/>
    <n v="0.30027422303473494"/>
    <n v="32.85"/>
  </r>
  <r>
    <s v="2023-09-27"/>
    <x v="39"/>
    <s v="affiliate"/>
    <n v="26185"/>
    <n v="825"/>
    <n v="3.1506587741073136E-2"/>
    <n v="31"/>
    <n v="3"/>
    <n v="9.6774193548387094E-2"/>
    <n v="235.67"/>
    <n v="1272.48"/>
    <n v="1036.81"/>
    <n v="5.399414435439386"/>
    <n v="0.28566060606060606"/>
    <n v="78.556666666666658"/>
  </r>
  <r>
    <s v="2023-09-28"/>
    <x v="39"/>
    <s v="affiliate"/>
    <n v="18336"/>
    <n v="457"/>
    <n v="2.4923647469458989E-2"/>
    <n v="31"/>
    <n v="5"/>
    <n v="0.16129032258064516"/>
    <n v="165.03"/>
    <n v="1867.53"/>
    <n v="1702.5"/>
    <n v="11.31630612615888"/>
    <n v="0.36111597374179433"/>
    <n v="33.006"/>
  </r>
  <r>
    <s v="2023-09-29"/>
    <x v="39"/>
    <s v="affiliate"/>
    <n v="22718"/>
    <n v="638"/>
    <n v="2.808345805088476E-2"/>
    <n v="27"/>
    <n v="6"/>
    <n v="0.22222222222222221"/>
    <n v="204.47"/>
    <n v="2219"/>
    <n v="2014.53"/>
    <n v="10.852447791852105"/>
    <n v="0.3204858934169279"/>
    <n v="34.078333333333333"/>
  </r>
  <r>
    <s v="2023-09-30"/>
    <x v="39"/>
    <s v="affiliate"/>
    <n v="16447"/>
    <n v="389"/>
    <n v="2.3651729798747492E-2"/>
    <n v="20"/>
    <n v="4"/>
    <n v="0.2"/>
    <n v="148.03"/>
    <n v="1648.95"/>
    <n v="1500.92"/>
    <n v="11.139296088630683"/>
    <n v="0.38053984575835476"/>
    <n v="37.0075"/>
  </r>
  <r>
    <s v="2023-10-01"/>
    <x v="39"/>
    <s v="affiliate"/>
    <n v="25498"/>
    <n v="658"/>
    <n v="2.5805945564357988E-2"/>
    <n v="35"/>
    <n v="4"/>
    <n v="0.11428571428571428"/>
    <n v="229.49"/>
    <n v="2336.79"/>
    <n v="2107.3000000000002"/>
    <n v="10.182535186718376"/>
    <n v="0.34876899696048635"/>
    <n v="57.372500000000002"/>
  </r>
  <r>
    <s v="2023-10-02"/>
    <x v="39"/>
    <s v="affiliate"/>
    <n v="28326"/>
    <n v="686"/>
    <n v="2.4218032902633625E-2"/>
    <n v="35"/>
    <n v="2"/>
    <n v="5.7142857142857141E-2"/>
    <n v="254.94"/>
    <n v="2344.1"/>
    <n v="2089.16"/>
    <n v="9.194712481368164"/>
    <n v="0.3716326530612245"/>
    <n v="127.47"/>
  </r>
  <r>
    <s v="2023-10-03"/>
    <x v="39"/>
    <s v="affiliate"/>
    <n v="25261"/>
    <n v="691"/>
    <n v="2.7354419856696094E-2"/>
    <n v="35"/>
    <n v="3"/>
    <n v="8.5714285714285715E-2"/>
    <n v="227.35"/>
    <n v="1803.64"/>
    <n v="1576.2900000000002"/>
    <n v="7.9333186716516391"/>
    <n v="0.32901591895803184"/>
    <n v="75.783333333333331"/>
  </r>
  <r>
    <s v="2023-10-04"/>
    <x v="39"/>
    <s v="affiliate"/>
    <n v="27810"/>
    <n v="838"/>
    <n v="3.0133045667026251E-2"/>
    <n v="35"/>
    <n v="8"/>
    <n v="0.22857142857142856"/>
    <n v="250.29"/>
    <n v="2491.6999999999998"/>
    <n v="2241.41"/>
    <n v="9.9552519077869661"/>
    <n v="0.29867541766109784"/>
    <n v="31.286249999999999"/>
  </r>
  <r>
    <s v="2023-10-05"/>
    <x v="39"/>
    <s v="affiliate"/>
    <n v="25221"/>
    <n v="734"/>
    <n v="2.9102731850442091E-2"/>
    <n v="35"/>
    <n v="4"/>
    <n v="0.11428571428571428"/>
    <n v="226.99"/>
    <n v="399.79"/>
    <n v="172.8"/>
    <n v="1.7612670161681132"/>
    <n v="0.30925068119891008"/>
    <n v="56.747500000000002"/>
  </r>
  <r>
    <s v="2023-10-06"/>
    <x v="39"/>
    <s v="affiliate"/>
    <n v="22736"/>
    <n v="513"/>
    <n v="2.2563335679099225E-2"/>
    <n v="33"/>
    <n v="2"/>
    <n v="6.0606060606060608E-2"/>
    <n v="204.63"/>
    <n v="478.93"/>
    <n v="274.3"/>
    <n v="2.3404681620485754"/>
    <n v="0.3988888888888889"/>
    <n v="102.315"/>
  </r>
  <r>
    <s v="2023-10-07"/>
    <x v="39"/>
    <s v="affiliate"/>
    <n v="29153"/>
    <n v="811"/>
    <n v="2.7818749356841491E-2"/>
    <n v="35"/>
    <n v="6"/>
    <n v="0.17142857142857143"/>
    <n v="262.38"/>
    <n v="7478.08"/>
    <n v="7215.7"/>
    <n v="28.50095281652565"/>
    <n v="0.32352651048088776"/>
    <n v="43.73"/>
  </r>
  <r>
    <s v="2023-10-08"/>
    <x v="39"/>
    <s v="affiliate"/>
    <n v="27716"/>
    <n v="652"/>
    <n v="2.3524318083417522E-2"/>
    <n v="35"/>
    <n v="5"/>
    <n v="0.14285714285714285"/>
    <n v="249.45"/>
    <n v="1670.12"/>
    <n v="1420.6699999999998"/>
    <n v="6.69520946081379"/>
    <n v="0.38259202453987728"/>
    <n v="49.89"/>
  </r>
  <r>
    <s v="2023-10-09"/>
    <x v="39"/>
    <s v="affiliate"/>
    <n v="18767"/>
    <n v="601"/>
    <n v="3.202429796984068E-2"/>
    <n v="31"/>
    <n v="6"/>
    <n v="0.19354838709677419"/>
    <n v="168.91"/>
    <n v="4666.88"/>
    <n v="4497.97"/>
    <n v="27.629388431709195"/>
    <n v="0.28104825291181362"/>
    <n v="28.151666666666667"/>
  </r>
  <r>
    <s v="2023-10-10"/>
    <x v="39"/>
    <s v="affiliate"/>
    <n v="25240"/>
    <n v="513"/>
    <n v="2.0324881141045959E-2"/>
    <n v="21"/>
    <n v="6"/>
    <n v="0.2857142857142857"/>
    <n v="227.16"/>
    <n v="4646.01"/>
    <n v="4418.8500000000004"/>
    <n v="20.452588483888011"/>
    <n v="0.44280701754385965"/>
    <n v="37.86"/>
  </r>
  <r>
    <s v="2023-10-11"/>
    <x v="39"/>
    <s v="affiliate"/>
    <n v="27425"/>
    <n v="499"/>
    <n v="1.8195077484047403E-2"/>
    <n v="28"/>
    <n v="6"/>
    <n v="0.21428571428571427"/>
    <n v="246.83"/>
    <n v="2775.6"/>
    <n v="2528.77"/>
    <n v="11.244986427905845"/>
    <n v="0.49464929859719442"/>
    <n v="41.138333333333335"/>
  </r>
  <r>
    <s v="2023-10-12"/>
    <x v="39"/>
    <s v="affiliate"/>
    <n v="29078"/>
    <n v="748"/>
    <n v="2.5723914987275602E-2"/>
    <n v="30"/>
    <n v="2"/>
    <n v="6.6666666666666666E-2"/>
    <n v="261.70999999999998"/>
    <n v="1939.67"/>
    <n v="1677.96"/>
    <n v="7.4115242061824169"/>
    <n v="0.349879679144385"/>
    <n v="130.85499999999999"/>
  </r>
  <r>
    <s v="2023-10-13"/>
    <x v="39"/>
    <s v="affiliate"/>
    <n v="16318"/>
    <n v="442"/>
    <n v="2.7086652776075498E-2"/>
    <n v="30"/>
    <n v="6"/>
    <n v="0.2"/>
    <n v="146.87"/>
    <n v="3692.05"/>
    <n v="3545.1800000000003"/>
    <n v="25.138217471233062"/>
    <n v="0.3322850678733032"/>
    <n v="24.478333333333335"/>
  </r>
  <r>
    <s v="2023-10-14"/>
    <x v="39"/>
    <s v="affiliate"/>
    <n v="21676"/>
    <n v="534"/>
    <n v="2.46355416128437E-2"/>
    <n v="35"/>
    <n v="3"/>
    <n v="8.5714285714285715E-2"/>
    <n v="195.09"/>
    <n v="809.01"/>
    <n v="613.91999999999996"/>
    <n v="4.1468552975549748"/>
    <n v="0.36533707865168541"/>
    <n v="65.03"/>
  </r>
  <r>
    <s v="2023-10-15"/>
    <x v="39"/>
    <s v="affiliate"/>
    <n v="22975"/>
    <n v="569"/>
    <n v="2.4766050054406963E-2"/>
    <n v="27"/>
    <n v="5"/>
    <n v="0.18518518518518517"/>
    <n v="206.78"/>
    <n v="2038.31"/>
    <n v="1831.53"/>
    <n v="9.8573846600251471"/>
    <n v="0.36340949033391917"/>
    <n v="41.356000000000002"/>
  </r>
  <r>
    <s v="2023-10-16"/>
    <x v="39"/>
    <s v="affiliate"/>
    <n v="26262"/>
    <n v="494"/>
    <n v="1.8810448556850202E-2"/>
    <n v="33"/>
    <n v="10"/>
    <n v="0.30303030303030304"/>
    <n v="236.36"/>
    <n v="9684.2000000000007"/>
    <n v="9447.84"/>
    <n v="40.972245726857338"/>
    <n v="0.47846153846153849"/>
    <n v="23.636000000000003"/>
  </r>
  <r>
    <s v="2023-10-17"/>
    <x v="39"/>
    <s v="affiliate"/>
    <n v="19105"/>
    <n v="533"/>
    <n v="2.7898455901596442E-2"/>
    <n v="30"/>
    <n v="6"/>
    <n v="0.2"/>
    <n v="171.95"/>
    <n v="4309.84"/>
    <n v="4137.8900000000003"/>
    <n v="25.064495492875839"/>
    <n v="0.3226078799249531"/>
    <n v="28.658333333333331"/>
  </r>
  <r>
    <s v="2023-10-18"/>
    <x v="39"/>
    <s v="affiliate"/>
    <n v="26485"/>
    <n v="823"/>
    <n v="3.1074192939399659E-2"/>
    <n v="35"/>
    <n v="5"/>
    <n v="0.14285714285714285"/>
    <n v="238.37"/>
    <n v="3499.79"/>
    <n v="3261.42"/>
    <n v="14.682174770315056"/>
    <n v="0.28963547995139732"/>
    <n v="47.673999999999999"/>
  </r>
  <r>
    <s v="2023-10-19"/>
    <x v="39"/>
    <s v="affiliate"/>
    <n v="16600"/>
    <n v="451"/>
    <n v="2.7168674698795182E-2"/>
    <n v="21"/>
    <n v="2"/>
    <n v="9.5238095238095233E-2"/>
    <n v="149.4"/>
    <n v="1511.36"/>
    <n v="1361.9599999999998"/>
    <n v="10.116198125836679"/>
    <n v="0.33126385809312642"/>
    <n v="74.7"/>
  </r>
  <r>
    <s v="2023-10-20"/>
    <x v="39"/>
    <s v="affiliate"/>
    <n v="26338"/>
    <n v="750"/>
    <n v="2.8475966284455919E-2"/>
    <n v="35"/>
    <n v="1"/>
    <n v="2.8571428571428571E-2"/>
    <n v="237.05"/>
    <n v="0"/>
    <n v="-237.05"/>
    <n v="0"/>
    <n v="0.31606666666666666"/>
    <n v="237.05"/>
  </r>
  <r>
    <s v="2023-10-21"/>
    <x v="39"/>
    <s v="affiliate"/>
    <n v="22274"/>
    <n v="633"/>
    <n v="2.841878423273772E-2"/>
    <n v="35"/>
    <n v="7"/>
    <n v="0.2"/>
    <n v="200.47"/>
    <n v="1965.21"/>
    <n v="1764.74"/>
    <n v="9.8030129196388494"/>
    <n v="0.31669826224328596"/>
    <n v="28.638571428571428"/>
  </r>
  <r>
    <s v="2023-10-22"/>
    <x v="39"/>
    <s v="affiliate"/>
    <n v="16747"/>
    <n v="464"/>
    <n v="2.7706454887442528E-2"/>
    <n v="32"/>
    <n v="10"/>
    <n v="0.3125"/>
    <n v="150.72999999999999"/>
    <n v="7362.16"/>
    <n v="7211.43"/>
    <n v="48.843362303456516"/>
    <n v="0.32484913793103448"/>
    <n v="15.072999999999999"/>
  </r>
  <r>
    <s v="2023-10-23"/>
    <x v="39"/>
    <s v="affiliate"/>
    <n v="28616"/>
    <n v="641"/>
    <n v="2.2400055912776069E-2"/>
    <n v="35"/>
    <n v="3"/>
    <n v="8.5714285714285715E-2"/>
    <n v="257.55"/>
    <n v="1472.29"/>
    <n v="1214.74"/>
    <n v="5.7165210638710926"/>
    <n v="0.40179407176287052"/>
    <n v="85.850000000000009"/>
  </r>
  <r>
    <s v="2023-10-24"/>
    <x v="39"/>
    <s v="affiliate"/>
    <n v="29766"/>
    <n v="795"/>
    <n v="2.6708324934489016E-2"/>
    <n v="35"/>
    <n v="7"/>
    <n v="0.2"/>
    <n v="267.89999999999998"/>
    <n v="6663.33"/>
    <n v="6395.43"/>
    <n v="24.872452407614784"/>
    <n v="0.33698113207547165"/>
    <n v="38.271428571428565"/>
  </r>
  <r>
    <s v="2023-10-25"/>
    <x v="39"/>
    <s v="affiliate"/>
    <n v="19162"/>
    <n v="406"/>
    <n v="2.1187767456424172E-2"/>
    <n v="19"/>
    <n v="4"/>
    <n v="0.21052631578947367"/>
    <n v="172.46"/>
    <n v="2001.61"/>
    <n v="1829.1499999999999"/>
    <n v="11.606227531021686"/>
    <n v="0.42477832512315272"/>
    <n v="43.115000000000002"/>
  </r>
  <r>
    <s v="2023-10-26"/>
    <x v="39"/>
    <s v="affiliate"/>
    <n v="19843"/>
    <n v="581"/>
    <n v="2.9279846797359271E-2"/>
    <n v="35"/>
    <n v="7"/>
    <n v="0.2"/>
    <n v="178.59"/>
    <n v="2521.87"/>
    <n v="2343.2799999999997"/>
    <n v="14.121003415644772"/>
    <n v="0.30738382099827882"/>
    <n v="25.512857142857143"/>
  </r>
  <r>
    <s v="2023-10-27"/>
    <x v="39"/>
    <s v="affiliate"/>
    <n v="28768"/>
    <n v="894"/>
    <n v="3.1076195773081201E-2"/>
    <n v="35"/>
    <n v="7"/>
    <n v="0.2"/>
    <n v="258.92"/>
    <n v="2912.67"/>
    <n v="2653.75"/>
    <n v="11.249304804572841"/>
    <n v="0.28961968680089489"/>
    <n v="36.988571428571433"/>
  </r>
  <r>
    <s v="2023-10-28"/>
    <x v="39"/>
    <s v="affiliate"/>
    <n v="28754"/>
    <n v="516"/>
    <n v="1.7945329345482368E-2"/>
    <n v="23"/>
    <n v="3"/>
    <n v="0.13043478260869565"/>
    <n v="258.79000000000002"/>
    <n v="282.05"/>
    <n v="23.259999999999991"/>
    <n v="1.08987982534101"/>
    <n v="0.50153100775193804"/>
    <n v="86.263333333333335"/>
  </r>
  <r>
    <s v="2023-10-29"/>
    <x v="39"/>
    <s v="affiliate"/>
    <n v="29281"/>
    <n v="769"/>
    <n v="2.6262764249854853E-2"/>
    <n v="35"/>
    <n v="5"/>
    <n v="0.14285714285714285"/>
    <n v="263.52999999999997"/>
    <n v="4012.28"/>
    <n v="3748.75"/>
    <n v="15.225135658179337"/>
    <n v="0.34269180754226264"/>
    <n v="52.705999999999996"/>
  </r>
  <r>
    <s v="2023-10-30"/>
    <x v="39"/>
    <s v="affiliate"/>
    <n v="28498"/>
    <n v="852"/>
    <n v="2.9896834865604602E-2"/>
    <n v="35"/>
    <n v="6"/>
    <n v="0.17142857142857143"/>
    <n v="256.49"/>
    <n v="5269.84"/>
    <n v="5013.3500000000004"/>
    <n v="20.545986198292329"/>
    <n v="0.30104460093896712"/>
    <n v="42.748333333333335"/>
  </r>
  <r>
    <s v="2023-10-31"/>
    <x v="39"/>
    <s v="affiliate"/>
    <n v="26990"/>
    <n v="521"/>
    <n v="1.9303445720637274E-2"/>
    <n v="18"/>
    <n v="4"/>
    <n v="0.22222222222222221"/>
    <n v="242.91"/>
    <n v="3891.34"/>
    <n v="3648.4300000000003"/>
    <n v="16.019678070067105"/>
    <n v="0.46623800383877156"/>
    <n v="60.727499999999999"/>
  </r>
  <r>
    <s v="2023-11-01"/>
    <x v="39"/>
    <s v="affiliate"/>
    <n v="19227"/>
    <n v="499"/>
    <n v="2.5953086805013782E-2"/>
    <n v="23"/>
    <n v="2"/>
    <n v="8.6956521739130432E-2"/>
    <n v="173.05"/>
    <n v="0"/>
    <n v="-173.05"/>
    <n v="0"/>
    <n v="0.34679358717434872"/>
    <n v="86.525000000000006"/>
  </r>
  <r>
    <s v="2023-11-02"/>
    <x v="39"/>
    <s v="affiliate"/>
    <n v="23207"/>
    <n v="497"/>
    <n v="2.1415952083423104E-2"/>
    <n v="29"/>
    <n v="4"/>
    <n v="0.13793103448275862"/>
    <n v="208.87"/>
    <n v="4129.6499999999996"/>
    <n v="3920.7799999999997"/>
    <n v="19.771388902187962"/>
    <n v="0.420261569416499"/>
    <n v="52.217500000000001"/>
  </r>
  <r>
    <s v="2023-11-03"/>
    <x v="39"/>
    <s v="affiliate"/>
    <n v="26753"/>
    <n v="723"/>
    <n v="2.702500654132247E-2"/>
    <n v="35"/>
    <n v="2"/>
    <n v="5.7142857142857141E-2"/>
    <n v="240.78"/>
    <n v="0"/>
    <n v="-240.78"/>
    <n v="0"/>
    <n v="0.33302904564315355"/>
    <n v="120.39"/>
  </r>
  <r>
    <s v="2023-11-04"/>
    <x v="39"/>
    <s v="affiliate"/>
    <n v="27201"/>
    <n v="652"/>
    <n v="2.396970699606632E-2"/>
    <n v="28"/>
    <n v="6"/>
    <n v="0.21428571428571427"/>
    <n v="244.81"/>
    <n v="1039.48"/>
    <n v="794.67000000000007"/>
    <n v="4.2460683795596585"/>
    <n v="0.37547546012269939"/>
    <n v="40.801666666666669"/>
  </r>
  <r>
    <s v="2023-11-05"/>
    <x v="39"/>
    <s v="affiliate"/>
    <n v="24257"/>
    <n v="486"/>
    <n v="2.0035453683472811E-2"/>
    <n v="31"/>
    <n v="7"/>
    <n v="0.22580645161290322"/>
    <n v="218.32"/>
    <n v="3797.51"/>
    <n v="3579.19"/>
    <n v="17.394237816049838"/>
    <n v="0.44921810699588477"/>
    <n v="31.188571428571429"/>
  </r>
  <r>
    <s v="2023-11-06"/>
    <x v="39"/>
    <s v="affiliate"/>
    <n v="27162"/>
    <n v="521"/>
    <n v="1.9181209042044033E-2"/>
    <n v="23"/>
    <n v="5"/>
    <n v="0.21739130434782608"/>
    <n v="244.46"/>
    <n v="0"/>
    <n v="-244.46"/>
    <n v="0"/>
    <n v="0.46921305182341655"/>
    <n v="48.892000000000003"/>
  </r>
  <r>
    <s v="2023-11-07"/>
    <x v="39"/>
    <s v="affiliate"/>
    <n v="23315"/>
    <n v="744"/>
    <n v="3.1910787046965476E-2"/>
    <n v="35"/>
    <n v="3"/>
    <n v="8.5714285714285715E-2"/>
    <n v="209.84"/>
    <n v="2652.79"/>
    <n v="2442.9499999999998"/>
    <n v="12.641965306900495"/>
    <n v="0.28204301075268817"/>
    <n v="69.946666666666673"/>
  </r>
  <r>
    <s v="2023-11-08"/>
    <x v="39"/>
    <s v="affiliate"/>
    <n v="23952"/>
    <n v="675"/>
    <n v="2.8181362725450902E-2"/>
    <n v="35"/>
    <n v="6"/>
    <n v="0.17142857142857143"/>
    <n v="215.57"/>
    <n v="0"/>
    <n v="-215.57"/>
    <n v="0"/>
    <n v="0.31936296296296296"/>
    <n v="35.928333333333335"/>
  </r>
  <r>
    <s v="2023-11-09"/>
    <x v="39"/>
    <s v="affiliate"/>
    <n v="19473"/>
    <n v="353"/>
    <n v="1.8127663944949416E-2"/>
    <n v="12"/>
    <n v="1"/>
    <n v="8.3333333333333329E-2"/>
    <n v="175.26"/>
    <n v="0"/>
    <n v="-175.26"/>
    <n v="0"/>
    <n v="0.49648725212464584"/>
    <n v="175.26"/>
  </r>
  <r>
    <s v="2024-03-14"/>
    <x v="40"/>
    <s v="paid_search"/>
    <n v="49730"/>
    <n v="1598"/>
    <n v="3.2133521013472756E-2"/>
    <n v="35"/>
    <n v="3"/>
    <n v="8.5714285714285715E-2"/>
    <n v="895.14"/>
    <n v="112.51"/>
    <n v="-782.63"/>
    <n v="0.12568983622673549"/>
    <n v="0.56016270337922403"/>
    <n v="298.38"/>
  </r>
  <r>
    <s v="2024-03-15"/>
    <x v="40"/>
    <s v="paid_search"/>
    <n v="71184"/>
    <n v="1812"/>
    <n v="2.5455158462575858E-2"/>
    <n v="35"/>
    <n v="6"/>
    <n v="0.17142857142857143"/>
    <n v="1281.32"/>
    <n v="2513.39"/>
    <n v="1232.07"/>
    <n v="1.9615630755783098"/>
    <n v="0.70713024282560699"/>
    <n v="213.55333333333331"/>
  </r>
  <r>
    <s v="2024-03-16"/>
    <x v="40"/>
    <s v="paid_search"/>
    <n v="69995"/>
    <n v="3089"/>
    <n v="4.413172369454961E-2"/>
    <n v="35"/>
    <n v="6"/>
    <n v="0.17142857142857143"/>
    <n v="1259.9100000000001"/>
    <n v="2538.7199999999998"/>
    <n v="1278.8099999999997"/>
    <n v="2.0150010715051074"/>
    <n v="0.40786986079637427"/>
    <n v="209.98500000000001"/>
  </r>
  <r>
    <s v="2024-03-17"/>
    <x v="40"/>
    <s v="paid_search"/>
    <n v="72942"/>
    <n v="2385"/>
    <n v="3.2697211483096157E-2"/>
    <n v="35"/>
    <n v="8"/>
    <n v="0.22857142857142856"/>
    <n v="1312.97"/>
    <n v="4815.04"/>
    <n v="3502.0699999999997"/>
    <n v="3.6672886661538344"/>
    <n v="0.5505115303983229"/>
    <n v="164.12125"/>
  </r>
  <r>
    <s v="2024-03-18"/>
    <x v="40"/>
    <s v="paid_search"/>
    <n v="55952"/>
    <n v="2443"/>
    <n v="4.3662424935659139E-2"/>
    <n v="35"/>
    <n v="7"/>
    <n v="0.2"/>
    <n v="1007.15"/>
    <n v="4346.29"/>
    <n v="3339.14"/>
    <n v="4.3154346423075012"/>
    <n v="0.41225951698731067"/>
    <n v="143.87857142857143"/>
  </r>
  <r>
    <s v="2024-03-19"/>
    <x v="40"/>
    <s v="paid_search"/>
    <n v="79942"/>
    <n v="2310"/>
    <n v="2.8895949563433488E-2"/>
    <n v="35"/>
    <n v="5"/>
    <n v="0.14285714285714285"/>
    <n v="1438.97"/>
    <n v="7433.8"/>
    <n v="5994.83"/>
    <n v="5.1660562763643441"/>
    <n v="0.62293073593073589"/>
    <n v="287.79399999999998"/>
  </r>
  <r>
    <s v="2024-03-20"/>
    <x v="40"/>
    <s v="paid_search"/>
    <n v="77601"/>
    <n v="2141"/>
    <n v="2.7589850646254559E-2"/>
    <n v="35"/>
    <n v="5"/>
    <n v="0.14285714285714285"/>
    <n v="1396.82"/>
    <n v="3804.95"/>
    <n v="2408.13"/>
    <n v="2.7240088200340775"/>
    <n v="0.65241475945819705"/>
    <n v="279.36399999999998"/>
  </r>
  <r>
    <s v="2024-03-21"/>
    <x v="40"/>
    <s v="paid_search"/>
    <n v="58011"/>
    <n v="1652"/>
    <n v="2.8477357742497114E-2"/>
    <n v="35"/>
    <n v="4"/>
    <n v="0.11428571428571428"/>
    <n v="1044.2"/>
    <n v="714.35"/>
    <n v="-329.85"/>
    <n v="0.68411223903466767"/>
    <n v="0.63208232445520585"/>
    <n v="261.05"/>
  </r>
  <r>
    <s v="2024-03-22"/>
    <x v="40"/>
    <s v="paid_search"/>
    <n v="53310"/>
    <n v="2396"/>
    <n v="4.4944663290189459E-2"/>
    <n v="35"/>
    <n v="6"/>
    <n v="0.17142857142857143"/>
    <n v="959.58"/>
    <n v="3653.1"/>
    <n v="2693.52"/>
    <n v="3.8069780528981427"/>
    <n v="0.40049248747913191"/>
    <n v="159.93"/>
  </r>
  <r>
    <s v="2024-03-23"/>
    <x v="40"/>
    <s v="paid_search"/>
    <n v="77889"/>
    <n v="2442"/>
    <n v="3.1352309055193928E-2"/>
    <n v="35"/>
    <n v="7"/>
    <n v="0.2"/>
    <n v="1402.01"/>
    <n v="4369.8500000000004"/>
    <n v="2967.84"/>
    <n v="3.116846527485539"/>
    <n v="0.57412366912366908"/>
    <n v="200.28714285714287"/>
  </r>
  <r>
    <s v="2024-03-24"/>
    <x v="40"/>
    <s v="paid_search"/>
    <n v="53378"/>
    <n v="1562"/>
    <n v="2.9262992243995655E-2"/>
    <n v="35"/>
    <n v="6"/>
    <n v="0.17142857142857143"/>
    <n v="960.82"/>
    <n v="3138.4"/>
    <n v="2177.58"/>
    <n v="3.2663766366228844"/>
    <n v="0.61512163892445582"/>
    <n v="160.13666666666668"/>
  </r>
  <r>
    <s v="2024-03-25"/>
    <x v="40"/>
    <s v="paid_search"/>
    <n v="68555"/>
    <n v="1723"/>
    <n v="2.5133104806359857E-2"/>
    <n v="35"/>
    <n v="7"/>
    <n v="0.2"/>
    <n v="1234"/>
    <n v="3043.22"/>
    <n v="1809.2199999999998"/>
    <n v="2.4661426256077794"/>
    <n v="0.71619268717353457"/>
    <n v="176.28571428571428"/>
  </r>
  <r>
    <s v="2024-03-26"/>
    <x v="40"/>
    <s v="paid_search"/>
    <n v="69878"/>
    <n v="1881"/>
    <n v="2.6918343398494519E-2"/>
    <n v="35"/>
    <n v="7"/>
    <n v="0.2"/>
    <n v="1257.82"/>
    <n v="4036"/>
    <n v="2778.1800000000003"/>
    <n v="3.2087262088375126"/>
    <n v="0.66869750132908023"/>
    <n v="179.68857142857141"/>
  </r>
  <r>
    <s v="2024-03-27"/>
    <x v="40"/>
    <s v="paid_search"/>
    <n v="62523"/>
    <n v="1823"/>
    <n v="2.915727012459415E-2"/>
    <n v="35"/>
    <n v="5"/>
    <n v="0.14285714285714285"/>
    <n v="1125.42"/>
    <n v="3217.84"/>
    <n v="2092.42"/>
    <n v="2.8592347745730482"/>
    <n v="0.61734503565551291"/>
    <n v="225.084"/>
  </r>
  <r>
    <s v="2024-03-28"/>
    <x v="40"/>
    <s v="paid_search"/>
    <n v="62961"/>
    <n v="2476"/>
    <n v="3.9325931926112993E-2"/>
    <n v="35"/>
    <n v="6"/>
    <n v="0.17142857142857143"/>
    <n v="1133.31"/>
    <n v="3795.17"/>
    <n v="2661.86"/>
    <n v="3.3487483565838123"/>
    <n v="0.45771809369951533"/>
    <n v="188.88499999999999"/>
  </r>
  <r>
    <s v="2024-03-29"/>
    <x v="40"/>
    <s v="paid_search"/>
    <n v="56937"/>
    <n v="1457"/>
    <n v="2.5589686846865835E-2"/>
    <n v="35"/>
    <n v="9"/>
    <n v="0.25714285714285712"/>
    <n v="1024.8800000000001"/>
    <n v="7487.39"/>
    <n v="6462.51"/>
    <n v="7.3056260245101861"/>
    <n v="0.70341798215511331"/>
    <n v="113.87555555555556"/>
  </r>
  <r>
    <s v="2024-03-30"/>
    <x v="40"/>
    <s v="paid_search"/>
    <n v="72784"/>
    <n v="3248"/>
    <n v="4.4625192349967029E-2"/>
    <n v="35"/>
    <n v="9"/>
    <n v="0.25714285714285712"/>
    <n v="1310.1199999999999"/>
    <n v="8512.89"/>
    <n v="7202.7699999999995"/>
    <n v="6.4977940951973867"/>
    <n v="0.40336206896551718"/>
    <n v="145.56888888888886"/>
  </r>
  <r>
    <s v="2024-03-31"/>
    <x v="40"/>
    <s v="paid_search"/>
    <n v="65848"/>
    <n v="2784"/>
    <n v="4.2279188433969141E-2"/>
    <n v="35"/>
    <n v="5"/>
    <n v="0.14285714285714285"/>
    <n v="1185.27"/>
    <n v="939.42"/>
    <n v="-245.85000000000002"/>
    <n v="0.79257890607203418"/>
    <n v="0.42574353448275859"/>
    <n v="237.054"/>
  </r>
  <r>
    <s v="2024-04-01"/>
    <x v="40"/>
    <s v="paid_search"/>
    <n v="49040"/>
    <n v="1952"/>
    <n v="3.9804241435562805E-2"/>
    <n v="35"/>
    <n v="6"/>
    <n v="0.17142857142857143"/>
    <n v="882.73"/>
    <n v="2900.14"/>
    <n v="2017.4099999999999"/>
    <n v="3.2854213632707623"/>
    <n v="0.45221823770491804"/>
    <n v="147.12166666666667"/>
  </r>
  <r>
    <s v="2024-04-02"/>
    <x v="40"/>
    <s v="paid_search"/>
    <n v="70501"/>
    <n v="2098"/>
    <n v="2.975844314265046E-2"/>
    <n v="35"/>
    <n v="7"/>
    <n v="0.2"/>
    <n v="1269.03"/>
    <n v="3651.31"/>
    <n v="2382.2799999999997"/>
    <n v="2.8772448247874363"/>
    <n v="0.60487607244995234"/>
    <n v="181.29"/>
  </r>
  <r>
    <s v="2024-04-03"/>
    <x v="40"/>
    <s v="paid_search"/>
    <n v="46385"/>
    <n v="1301"/>
    <n v="2.8047860299665842E-2"/>
    <n v="35"/>
    <n v="3"/>
    <n v="8.5714285714285715E-2"/>
    <n v="834.93"/>
    <n v="0"/>
    <n v="-834.93"/>
    <n v="0"/>
    <n v="0.64176018447348193"/>
    <n v="278.31"/>
  </r>
  <r>
    <s v="2024-04-04"/>
    <x v="40"/>
    <s v="paid_search"/>
    <n v="61765"/>
    <n v="2566"/>
    <n v="4.154456407350441E-2"/>
    <n v="35"/>
    <n v="4"/>
    <n v="0.11428571428571428"/>
    <n v="1111.77"/>
    <n v="642.77"/>
    <n v="-469"/>
    <n v="0.57815015695692451"/>
    <n v="0.43326968043647701"/>
    <n v="277.9425"/>
  </r>
  <r>
    <s v="2024-04-05"/>
    <x v="40"/>
    <s v="paid_search"/>
    <n v="71341"/>
    <n v="2372"/>
    <n v="3.3248762983417668E-2"/>
    <n v="35"/>
    <n v="3"/>
    <n v="8.5714285714285715E-2"/>
    <n v="1284.1500000000001"/>
    <n v="0"/>
    <n v="-1284.1500000000001"/>
    <n v="0"/>
    <n v="0.54137858347386181"/>
    <n v="428.05"/>
  </r>
  <r>
    <s v="2024-04-06"/>
    <x v="40"/>
    <s v="paid_search"/>
    <n v="74750"/>
    <n v="1857"/>
    <n v="2.4842809364548496E-2"/>
    <n v="35"/>
    <n v="7"/>
    <n v="0.2"/>
    <n v="1345.51"/>
    <n v="5181.53"/>
    <n v="3836.0199999999995"/>
    <n v="3.8509784394021596"/>
    <n v="0.72456112008616047"/>
    <n v="192.21571428571428"/>
  </r>
  <r>
    <s v="2024-04-07"/>
    <x v="40"/>
    <s v="paid_search"/>
    <n v="61382"/>
    <n v="2170"/>
    <n v="3.5352383434883193E-2"/>
    <n v="35"/>
    <n v="5"/>
    <n v="0.14285714285714285"/>
    <n v="1104.8800000000001"/>
    <n v="2421.5700000000002"/>
    <n v="1316.69"/>
    <n v="2.191704076460792"/>
    <n v="0.50916129032258073"/>
    <n v="220.97600000000003"/>
  </r>
  <r>
    <s v="2024-04-08"/>
    <x v="40"/>
    <s v="paid_search"/>
    <n v="56424"/>
    <n v="1973"/>
    <n v="3.4967389763221321E-2"/>
    <n v="35"/>
    <n v="6"/>
    <n v="0.17142857142857143"/>
    <n v="1015.64"/>
    <n v="6155.72"/>
    <n v="5140.08"/>
    <n v="6.0609271001535978"/>
    <n v="0.5147693867207298"/>
    <n v="169.27333333333334"/>
  </r>
  <r>
    <s v="2024-04-09"/>
    <x v="40"/>
    <s v="paid_search"/>
    <n v="78045"/>
    <n v="3500"/>
    <n v="4.4845922224357744E-2"/>
    <n v="35"/>
    <n v="3"/>
    <n v="8.5714285714285715E-2"/>
    <n v="1404.81"/>
    <n v="3909.19"/>
    <n v="2504.38"/>
    <n v="2.7827179476228103"/>
    <n v="0.40137428571428568"/>
    <n v="468.27"/>
  </r>
  <r>
    <s v="2024-04-10"/>
    <x v="40"/>
    <s v="paid_search"/>
    <n v="69937"/>
    <n v="2877"/>
    <n v="4.113702332098889E-2"/>
    <n v="35"/>
    <n v="8"/>
    <n v="0.22857142857142856"/>
    <n v="1258.8800000000001"/>
    <n v="7260.95"/>
    <n v="6002.07"/>
    <n v="5.7677856507371628"/>
    <n v="0.43756690997566916"/>
    <n v="157.36000000000001"/>
  </r>
  <r>
    <s v="2024-04-11"/>
    <x v="40"/>
    <s v="paid_search"/>
    <n v="79385"/>
    <n v="2123"/>
    <n v="2.6743087485041256E-2"/>
    <n v="35"/>
    <n v="5"/>
    <n v="0.14285714285714285"/>
    <n v="1428.94"/>
    <n v="0"/>
    <n v="-1428.94"/>
    <n v="0"/>
    <n v="0.67307583608101751"/>
    <n v="285.78800000000001"/>
  </r>
  <r>
    <s v="2024-04-12"/>
    <x v="40"/>
    <s v="paid_search"/>
    <n v="56398"/>
    <n v="1908"/>
    <n v="3.3830986914429588E-2"/>
    <n v="35"/>
    <n v="4"/>
    <n v="0.11428571428571428"/>
    <n v="1015.18"/>
    <n v="1961.42"/>
    <n v="946.24000000000012"/>
    <n v="1.9320908607340572"/>
    <n v="0.53206498951781966"/>
    <n v="253.79499999999999"/>
  </r>
  <r>
    <s v="2024-04-13"/>
    <x v="40"/>
    <s v="paid_search"/>
    <n v="73207"/>
    <n v="2390"/>
    <n v="3.2647151228707635E-2"/>
    <n v="35"/>
    <n v="5"/>
    <n v="0.14285714285714285"/>
    <n v="1317.74"/>
    <n v="3776.15"/>
    <n v="2458.41"/>
    <n v="2.8656259960234949"/>
    <n v="0.55135564853556485"/>
    <n v="263.548"/>
  </r>
  <r>
    <s v="2024-04-14"/>
    <x v="40"/>
    <s v="paid_search"/>
    <n v="81980"/>
    <n v="2979"/>
    <n v="3.6338131251524762E-2"/>
    <n v="35"/>
    <n v="5"/>
    <n v="0.14285714285714285"/>
    <n v="1475.64"/>
    <n v="3291.27"/>
    <n v="1815.6299999999999"/>
    <n v="2.2304017239977227"/>
    <n v="0.4953474320241692"/>
    <n v="295.12800000000004"/>
  </r>
  <r>
    <s v="2024-04-15"/>
    <x v="40"/>
    <s v="paid_search"/>
    <n v="48626"/>
    <n v="1924"/>
    <n v="3.9567309669724014E-2"/>
    <n v="35"/>
    <n v="5"/>
    <n v="0.14285714285714285"/>
    <n v="875.27"/>
    <n v="1103.08"/>
    <n v="227.80999999999995"/>
    <n v="1.2602739726027397"/>
    <n v="0.45492203742203741"/>
    <n v="175.054"/>
  </r>
  <r>
    <s v="2024-04-16"/>
    <x v="40"/>
    <s v="paid_search"/>
    <n v="57628"/>
    <n v="2219"/>
    <n v="3.8505587561602002E-2"/>
    <n v="35"/>
    <n v="6"/>
    <n v="0.17142857142857143"/>
    <n v="1037.31"/>
    <n v="160.49"/>
    <n v="-876.81999999999994"/>
    <n v="0.15471749043198274"/>
    <n v="0.46746732762505633"/>
    <n v="172.88499999999999"/>
  </r>
  <r>
    <s v="2024-04-17"/>
    <x v="40"/>
    <s v="paid_search"/>
    <n v="71867"/>
    <n v="2825"/>
    <n v="3.9308723057870788E-2"/>
    <n v="35"/>
    <n v="5"/>
    <n v="0.14285714285714285"/>
    <n v="1293.6099999999999"/>
    <n v="3047.62"/>
    <n v="1754.01"/>
    <n v="2.3559032475011792"/>
    <n v="0.45791504424778756"/>
    <n v="258.72199999999998"/>
  </r>
  <r>
    <s v="2024-04-18"/>
    <x v="40"/>
    <s v="paid_search"/>
    <n v="79812"/>
    <n v="1995"/>
    <n v="2.4996241166741845E-2"/>
    <n v="35"/>
    <n v="5"/>
    <n v="0.14285714285714285"/>
    <n v="1436.62"/>
    <n v="1499.51"/>
    <n v="62.8900000000001"/>
    <n v="1.043776363965419"/>
    <n v="0.72011027568922303"/>
    <n v="287.32399999999996"/>
  </r>
  <r>
    <s v="2024-04-19"/>
    <x v="40"/>
    <s v="paid_search"/>
    <n v="67245"/>
    <n v="2793"/>
    <n v="4.1534686593798796E-2"/>
    <n v="35"/>
    <n v="7"/>
    <n v="0.2"/>
    <n v="1210.42"/>
    <n v="5353.63"/>
    <n v="4143.21"/>
    <n v="4.4229523636423718"/>
    <n v="0.43337629788757609"/>
    <n v="172.91714285714286"/>
  </r>
  <r>
    <s v="2024-04-20"/>
    <x v="40"/>
    <s v="paid_search"/>
    <n v="47263"/>
    <n v="1320"/>
    <n v="2.7928823815669763E-2"/>
    <n v="35"/>
    <n v="5"/>
    <n v="0.14285714285714285"/>
    <n v="850.75"/>
    <n v="3097.66"/>
    <n v="2246.91"/>
    <n v="3.6410931531002055"/>
    <n v="0.64450757575757578"/>
    <n v="170.15"/>
  </r>
  <r>
    <s v="2024-04-21"/>
    <x v="40"/>
    <s v="paid_search"/>
    <n v="69013"/>
    <n v="2579"/>
    <n v="3.7369770912726585E-2"/>
    <n v="35"/>
    <n v="4"/>
    <n v="0.11428571428571428"/>
    <n v="1242.24"/>
    <n v="751.75"/>
    <n v="-490.49"/>
    <n v="0.60515681349819683"/>
    <n v="0.48167506785575803"/>
    <n v="310.56"/>
  </r>
  <r>
    <s v="2024-04-22"/>
    <x v="40"/>
    <s v="paid_search"/>
    <n v="71119"/>
    <n v="1847"/>
    <n v="2.5970556391400328E-2"/>
    <n v="35"/>
    <n v="5"/>
    <n v="0.14285714285714285"/>
    <n v="1280.1500000000001"/>
    <n v="1274.26"/>
    <n v="-5.8900000000001"/>
    <n v="0.99539897668241994"/>
    <n v="0.69309691391445594"/>
    <n v="256.03000000000003"/>
  </r>
  <r>
    <s v="2024-04-23"/>
    <x v="40"/>
    <s v="paid_search"/>
    <n v="82131"/>
    <n v="2245"/>
    <n v="2.7334380441002788E-2"/>
    <n v="35"/>
    <n v="9"/>
    <n v="0.25714285714285712"/>
    <n v="1478.36"/>
    <n v="4412.2700000000004"/>
    <n v="2933.9100000000008"/>
    <n v="2.9845707405503399"/>
    <n v="0.65851224944320708"/>
    <n v="164.26222222222222"/>
  </r>
  <r>
    <s v="2024-04-24"/>
    <x v="40"/>
    <s v="paid_search"/>
    <n v="71589"/>
    <n v="2776"/>
    <n v="3.8776907066728129E-2"/>
    <n v="35"/>
    <n v="5"/>
    <n v="0.14285714285714285"/>
    <n v="1288.6099999999999"/>
    <n v="3082.15"/>
    <n v="1793.5400000000002"/>
    <n v="2.3918408207293131"/>
    <n v="0.46419668587896251"/>
    <n v="257.72199999999998"/>
  </r>
  <r>
    <s v="2024-04-25"/>
    <x v="40"/>
    <s v="paid_search"/>
    <n v="50025"/>
    <n v="1880"/>
    <n v="3.7581209395302351E-2"/>
    <n v="35"/>
    <n v="2"/>
    <n v="5.7142857142857141E-2"/>
    <n v="900.46"/>
    <n v="0"/>
    <n v="-900.46"/>
    <n v="0"/>
    <n v="0.478968085106383"/>
    <n v="450.23"/>
  </r>
  <r>
    <s v="2024-04-26"/>
    <x v="40"/>
    <s v="paid_search"/>
    <n v="72304"/>
    <n v="1924"/>
    <n v="2.6609869440141626E-2"/>
    <n v="35"/>
    <n v="4"/>
    <n v="0.11428571428571428"/>
    <n v="1301.48"/>
    <n v="1728.32"/>
    <n v="426.83999999999992"/>
    <n v="1.3279650859022036"/>
    <n v="0.6764449064449064"/>
    <n v="325.37"/>
  </r>
  <r>
    <s v="2024-04-27"/>
    <x v="40"/>
    <s v="paid_search"/>
    <n v="64258"/>
    <n v="1881"/>
    <n v="2.9272619751626257E-2"/>
    <n v="35"/>
    <n v="7"/>
    <n v="0.2"/>
    <n v="1156.6500000000001"/>
    <n v="8194.7800000000007"/>
    <n v="7038.130000000001"/>
    <n v="7.0849262957679509"/>
    <n v="0.61491228070175441"/>
    <n v="165.23571428571429"/>
  </r>
  <r>
    <s v="2024-04-28"/>
    <x v="40"/>
    <s v="paid_search"/>
    <n v="72077"/>
    <n v="2004"/>
    <n v="2.7803598928923236E-2"/>
    <n v="35"/>
    <n v="7"/>
    <n v="0.2"/>
    <n v="1297.3900000000001"/>
    <n v="3462.94"/>
    <n v="2165.5500000000002"/>
    <n v="2.6691588496905325"/>
    <n v="0.64740019960079842"/>
    <n v="185.34142857142859"/>
  </r>
  <r>
    <s v="2024-04-29"/>
    <x v="40"/>
    <s v="paid_search"/>
    <n v="74763"/>
    <n v="3055"/>
    <n v="4.0862458702834288E-2"/>
    <n v="35"/>
    <n v="4"/>
    <n v="0.11428571428571428"/>
    <n v="1345.74"/>
    <n v="818.83"/>
    <n v="-526.91"/>
    <n v="0.60846077251177788"/>
    <n v="0.44050409165302784"/>
    <n v="336.435"/>
  </r>
  <r>
    <s v="2024-04-30"/>
    <x v="40"/>
    <s v="paid_search"/>
    <n v="77987"/>
    <n v="2255"/>
    <n v="2.8915075589521329E-2"/>
    <n v="35"/>
    <n v="7"/>
    <n v="0.2"/>
    <n v="1403.78"/>
    <n v="3838.42"/>
    <n v="2434.6400000000003"/>
    <n v="2.7343458376668708"/>
    <n v="0.62251884700665183"/>
    <n v="200.54"/>
  </r>
  <r>
    <s v="2024-05-01"/>
    <x v="40"/>
    <s v="paid_search"/>
    <n v="60945"/>
    <n v="1699"/>
    <n v="2.7877594552465336E-2"/>
    <n v="35"/>
    <n v="2"/>
    <n v="5.7142857142857141E-2"/>
    <n v="1097.02"/>
    <n v="1083.1600000000001"/>
    <n v="-13.8599999999999"/>
    <n v="0.98736577272975889"/>
    <n v="0.64568569746909943"/>
    <n v="548.51"/>
  </r>
  <r>
    <s v="2024-05-02"/>
    <x v="40"/>
    <s v="paid_search"/>
    <n v="69201"/>
    <n v="2844"/>
    <n v="4.1097671998959549E-2"/>
    <n v="35"/>
    <n v="3"/>
    <n v="8.5714285714285715E-2"/>
    <n v="1245.6300000000001"/>
    <n v="0"/>
    <n v="-1245.6300000000001"/>
    <n v="0"/>
    <n v="0.43798523206751061"/>
    <n v="415.21000000000004"/>
  </r>
  <r>
    <s v="2024-05-03"/>
    <x v="40"/>
    <s v="paid_search"/>
    <n v="54035"/>
    <n v="1988"/>
    <n v="3.679096881650782E-2"/>
    <n v="35"/>
    <n v="5"/>
    <n v="0.14285714285714285"/>
    <n v="972.63"/>
    <n v="1216.04"/>
    <n v="243.40999999999997"/>
    <n v="1.2502596053997923"/>
    <n v="0.48925050301810863"/>
    <n v="194.52600000000001"/>
  </r>
  <r>
    <s v="2024-05-04"/>
    <x v="40"/>
    <s v="paid_search"/>
    <n v="70220"/>
    <n v="2232"/>
    <n v="3.1785816006835658E-2"/>
    <n v="35"/>
    <n v="6"/>
    <n v="0.17142857142857143"/>
    <n v="1263.96"/>
    <n v="3679.95"/>
    <n v="2415.9899999999998"/>
    <n v="2.9114449824361528"/>
    <n v="0.56629032258064516"/>
    <n v="210.66"/>
  </r>
  <r>
    <s v="2024-05-05"/>
    <x v="40"/>
    <s v="paid_search"/>
    <n v="60206"/>
    <n v="2180"/>
    <n v="3.6209015712719665E-2"/>
    <n v="35"/>
    <n v="4"/>
    <n v="0.11428571428571428"/>
    <n v="1083.71"/>
    <n v="3626.48"/>
    <n v="2542.77"/>
    <n v="3.3463564975869926"/>
    <n v="0.49711467889908256"/>
    <n v="270.92750000000001"/>
  </r>
  <r>
    <s v="2024-05-06"/>
    <x v="40"/>
    <s v="paid_search"/>
    <n v="68437"/>
    <n v="2529"/>
    <n v="3.6953694638864942E-2"/>
    <n v="35"/>
    <n v="5"/>
    <n v="0.14285714285714285"/>
    <n v="1231.8699999999999"/>
    <n v="6552.37"/>
    <n v="5320.5"/>
    <n v="5.319043405554158"/>
    <n v="0.48709766706207985"/>
    <n v="246.37399999999997"/>
  </r>
  <r>
    <s v="2024-05-07"/>
    <x v="40"/>
    <s v="paid_search"/>
    <n v="81091"/>
    <n v="3564"/>
    <n v="4.3950623373740609E-2"/>
    <n v="35"/>
    <n v="6"/>
    <n v="0.17142857142857143"/>
    <n v="1459.64"/>
    <n v="2709.83"/>
    <n v="1250.1899999999998"/>
    <n v="1.8565057137376337"/>
    <n v="0.40955106621773291"/>
    <n v="243.27333333333334"/>
  </r>
  <r>
    <s v="2024-05-08"/>
    <x v="40"/>
    <s v="paid_search"/>
    <n v="53236"/>
    <n v="1603"/>
    <n v="3.0111202945375309E-2"/>
    <n v="35"/>
    <n v="7"/>
    <n v="0.2"/>
    <n v="958.26"/>
    <n v="6423.79"/>
    <n v="5465.53"/>
    <n v="6.7035981883831113"/>
    <n v="0.59779164067373669"/>
    <n v="136.8942857142857"/>
  </r>
  <r>
    <s v="2023-08-10"/>
    <x v="41"/>
    <s v="paid_social"/>
    <n v="28490"/>
    <n v="393"/>
    <n v="1.3794313794313794E-2"/>
    <n v="26"/>
    <n v="6"/>
    <n v="0.23076923076923078"/>
    <n v="313.39999999999998"/>
    <n v="2356.6"/>
    <n v="2043.1999999999998"/>
    <n v="7.5194639438417363"/>
    <n v="0.79745547073791345"/>
    <n v="52.233333333333327"/>
  </r>
  <r>
    <s v="2023-08-11"/>
    <x v="41"/>
    <s v="paid_social"/>
    <n v="22861"/>
    <n v="495"/>
    <n v="2.1652596124404008E-2"/>
    <n v="35"/>
    <n v="4"/>
    <n v="0.11428571428571428"/>
    <n v="251.48"/>
    <n v="3142.73"/>
    <n v="2891.25"/>
    <n v="12.496938126292349"/>
    <n v="0.50804040404040407"/>
    <n v="62.87"/>
  </r>
  <r>
    <s v="2023-08-12"/>
    <x v="41"/>
    <s v="paid_social"/>
    <n v="18517"/>
    <n v="242"/>
    <n v="1.3069071663876438E-2"/>
    <n v="14"/>
    <n v="1"/>
    <n v="7.1428571428571425E-2"/>
    <n v="203.69"/>
    <n v="0"/>
    <n v="-203.69"/>
    <n v="0"/>
    <n v="0.84169421487603302"/>
    <n v="203.69"/>
  </r>
  <r>
    <s v="2023-08-13"/>
    <x v="41"/>
    <s v="paid_social"/>
    <n v="31570"/>
    <n v="643"/>
    <n v="2.0367437440608174E-2"/>
    <n v="35"/>
    <n v="4"/>
    <n v="0.11428571428571428"/>
    <n v="347.28"/>
    <n v="347.54"/>
    <n v="0.26000000000004775"/>
    <n v="1.0007486754204102"/>
    <n v="0.54009331259720061"/>
    <n v="86.82"/>
  </r>
  <r>
    <s v="2023-08-14"/>
    <x v="41"/>
    <s v="paid_social"/>
    <n v="22745"/>
    <n v="323"/>
    <n v="1.4200923279841723E-2"/>
    <n v="18"/>
    <n v="3"/>
    <n v="0.16666666666666666"/>
    <n v="250.2"/>
    <n v="0"/>
    <n v="-250.2"/>
    <n v="0"/>
    <n v="0.77461300309597525"/>
    <n v="83.399999999999991"/>
  </r>
  <r>
    <s v="2023-08-15"/>
    <x v="41"/>
    <s v="paid_social"/>
    <n v="22369"/>
    <n v="396"/>
    <n v="1.7703071214627386E-2"/>
    <n v="20"/>
    <n v="2"/>
    <n v="0.1"/>
    <n v="246.06"/>
    <n v="553.99"/>
    <n v="307.93"/>
    <n v="2.2514427375436887"/>
    <n v="0.62136363636363634"/>
    <n v="123.03"/>
  </r>
  <r>
    <s v="2023-08-16"/>
    <x v="41"/>
    <s v="paid_social"/>
    <n v="18295"/>
    <n v="298"/>
    <n v="1.6288603443563816E-2"/>
    <n v="14"/>
    <n v="3"/>
    <n v="0.21428571428571427"/>
    <n v="201.25"/>
    <n v="5526.09"/>
    <n v="5324.84"/>
    <n v="27.458832298136645"/>
    <n v="0.67533557046979864"/>
    <n v="67.083333333333329"/>
  </r>
  <r>
    <s v="2023-08-17"/>
    <x v="41"/>
    <s v="paid_social"/>
    <n v="24318"/>
    <n v="449"/>
    <n v="1.8463689448145408E-2"/>
    <n v="24"/>
    <n v="4"/>
    <n v="0.16666666666666666"/>
    <n v="267.5"/>
    <n v="2224.41"/>
    <n v="1956.9099999999999"/>
    <n v="8.3155514018691576"/>
    <n v="0.59576837416481065"/>
    <n v="66.875"/>
  </r>
  <r>
    <s v="2023-08-18"/>
    <x v="41"/>
    <s v="paid_social"/>
    <n v="32217"/>
    <n v="499"/>
    <n v="1.5488717136915292E-2"/>
    <n v="24"/>
    <n v="5"/>
    <n v="0.20833333333333334"/>
    <n v="354.39"/>
    <n v="5731.62"/>
    <n v="5377.23"/>
    <n v="16.173199018030981"/>
    <n v="0.71020040080160318"/>
    <n v="70.878"/>
  </r>
  <r>
    <s v="2023-08-19"/>
    <x v="41"/>
    <s v="paid_social"/>
    <n v="24240"/>
    <n v="465"/>
    <n v="1.9183168316831683E-2"/>
    <n v="17"/>
    <n v="1"/>
    <n v="5.8823529411764705E-2"/>
    <n v="266.64"/>
    <n v="0"/>
    <n v="-266.64"/>
    <n v="0"/>
    <n v="0.57341935483870965"/>
    <n v="266.64"/>
  </r>
  <r>
    <s v="2023-08-20"/>
    <x v="41"/>
    <s v="paid_social"/>
    <n v="25566"/>
    <n v="364"/>
    <n v="1.4237659391379175E-2"/>
    <n v="21"/>
    <n v="1"/>
    <n v="4.7619047619047616E-2"/>
    <n v="281.23"/>
    <n v="0"/>
    <n v="-281.23"/>
    <n v="0"/>
    <n v="0.77260989010989012"/>
    <n v="281.23"/>
  </r>
  <r>
    <s v="2023-08-21"/>
    <x v="41"/>
    <s v="paid_social"/>
    <n v="24280"/>
    <n v="522"/>
    <n v="2.1499176276771004E-2"/>
    <n v="35"/>
    <n v="2"/>
    <n v="5.7142857142857141E-2"/>
    <n v="267.08"/>
    <n v="0"/>
    <n v="-267.08"/>
    <n v="0"/>
    <n v="0.51164750957854399"/>
    <n v="133.54"/>
  </r>
  <r>
    <s v="2023-08-22"/>
    <x v="41"/>
    <s v="paid_social"/>
    <n v="28890"/>
    <n v="670"/>
    <n v="2.31914157147802E-2"/>
    <n v="35"/>
    <n v="5"/>
    <n v="0.14285714285714285"/>
    <n v="317.8"/>
    <n v="1603.84"/>
    <n v="1286.04"/>
    <n v="5.0466960352422907"/>
    <n v="0.47432835820895525"/>
    <n v="63.56"/>
  </r>
  <r>
    <s v="2023-08-23"/>
    <x v="41"/>
    <s v="paid_social"/>
    <n v="23054"/>
    <n v="335"/>
    <n v="1.4531100893554263E-2"/>
    <n v="17"/>
    <n v="2"/>
    <n v="0.11764705882352941"/>
    <n v="253.6"/>
    <n v="0"/>
    <n v="-253.6"/>
    <n v="0"/>
    <n v="0.75701492537313431"/>
    <n v="126.8"/>
  </r>
  <r>
    <s v="2023-08-24"/>
    <x v="41"/>
    <s v="paid_social"/>
    <n v="31956"/>
    <n v="531"/>
    <n v="1.6616597822005256E-2"/>
    <n v="22"/>
    <n v="5"/>
    <n v="0.22727272727272727"/>
    <n v="351.52"/>
    <n v="2962.81"/>
    <n v="2611.29"/>
    <n v="8.4285673645880745"/>
    <n v="0.66199623352165726"/>
    <n v="70.304000000000002"/>
  </r>
  <r>
    <s v="2023-08-25"/>
    <x v="41"/>
    <s v="paid_social"/>
    <n v="28638"/>
    <n v="554"/>
    <n v="1.9344926321670508E-2"/>
    <n v="28"/>
    <n v="1"/>
    <n v="3.5714285714285712E-2"/>
    <n v="315.02"/>
    <n v="0"/>
    <n v="-315.02"/>
    <n v="0"/>
    <n v="0.56862815884476536"/>
    <n v="315.02"/>
  </r>
  <r>
    <s v="2023-08-26"/>
    <x v="41"/>
    <s v="paid_social"/>
    <n v="26189"/>
    <n v="448"/>
    <n v="1.710641872541907E-2"/>
    <n v="17"/>
    <n v="1"/>
    <n v="5.8823529411764705E-2"/>
    <n v="288.08"/>
    <n v="1021.49"/>
    <n v="733.41000000000008"/>
    <n v="3.5458553179672316"/>
    <n v="0.64303571428571427"/>
    <n v="288.08"/>
  </r>
  <r>
    <s v="2023-08-27"/>
    <x v="41"/>
    <s v="paid_social"/>
    <n v="27936"/>
    <n v="419"/>
    <n v="1.4998568155784651E-2"/>
    <n v="14"/>
    <n v="2"/>
    <n v="0.14285714285714285"/>
    <n v="307.3"/>
    <n v="0"/>
    <n v="-307.3"/>
    <n v="0"/>
    <n v="0.73341288782816227"/>
    <n v="153.65"/>
  </r>
  <r>
    <s v="2023-08-28"/>
    <x v="41"/>
    <s v="paid_social"/>
    <n v="33382"/>
    <n v="508"/>
    <n v="1.5217782038224192E-2"/>
    <n v="25"/>
    <n v="5"/>
    <n v="0.2"/>
    <n v="367.21"/>
    <n v="1187.6500000000001"/>
    <n v="820.44"/>
    <n v="3.2342528798235346"/>
    <n v="0.72285433070866134"/>
    <n v="73.441999999999993"/>
  </r>
  <r>
    <s v="2023-08-29"/>
    <x v="41"/>
    <s v="paid_social"/>
    <n v="18730"/>
    <n v="420"/>
    <n v="2.2423918846769888E-2"/>
    <n v="21"/>
    <n v="2"/>
    <n v="9.5238095238095233E-2"/>
    <n v="206.03"/>
    <n v="3271.08"/>
    <n v="3065.0499999999997"/>
    <n v="15.876716982963645"/>
    <n v="0.49054761904761907"/>
    <n v="103.015"/>
  </r>
  <r>
    <s v="2023-08-30"/>
    <x v="41"/>
    <s v="paid_social"/>
    <n v="24444"/>
    <n v="571"/>
    <n v="2.3359515627556865E-2"/>
    <n v="35"/>
    <n v="3"/>
    <n v="8.5714285714285715E-2"/>
    <n v="268.89"/>
    <n v="1446.66"/>
    <n v="1177.77"/>
    <n v="5.3801182639741167"/>
    <n v="0.47091068301225919"/>
    <n v="89.63"/>
  </r>
  <r>
    <s v="2023-08-31"/>
    <x v="41"/>
    <s v="paid_social"/>
    <n v="33200"/>
    <n v="644"/>
    <n v="1.9397590361445782E-2"/>
    <n v="33"/>
    <n v="3"/>
    <n v="9.0909090909090912E-2"/>
    <n v="365.21"/>
    <n v="0"/>
    <n v="-365.21"/>
    <n v="0"/>
    <n v="0.56709627329192547"/>
    <n v="121.73666666666666"/>
  </r>
  <r>
    <s v="2023-09-01"/>
    <x v="41"/>
    <s v="paid_social"/>
    <n v="27740"/>
    <n v="544"/>
    <n v="1.9610670511896178E-2"/>
    <n v="35"/>
    <n v="4"/>
    <n v="0.11428571428571428"/>
    <n v="305.14999999999998"/>
    <n v="180.55"/>
    <n v="-124.59999999999997"/>
    <n v="0.59167622480747184"/>
    <n v="0.56093749999999998"/>
    <n v="76.287499999999994"/>
  </r>
  <r>
    <s v="2023-09-02"/>
    <x v="41"/>
    <s v="paid_social"/>
    <n v="19570"/>
    <n v="378"/>
    <n v="1.9315278487480839E-2"/>
    <n v="17"/>
    <n v="4"/>
    <n v="0.23529411764705882"/>
    <n v="215.28"/>
    <n v="2668.57"/>
    <n v="2453.29"/>
    <n v="12.39581010776663"/>
    <n v="0.56952380952380954"/>
    <n v="53.82"/>
  </r>
  <r>
    <s v="2023-09-03"/>
    <x v="41"/>
    <s v="paid_social"/>
    <n v="29714"/>
    <n v="508"/>
    <n v="1.7096318233829171E-2"/>
    <n v="19"/>
    <n v="5"/>
    <n v="0.26315789473684209"/>
    <n v="326.86"/>
    <n v="4661.83"/>
    <n v="4334.97"/>
    <n v="14.262467111301474"/>
    <n v="0.64342519685039368"/>
    <n v="65.372"/>
  </r>
  <r>
    <s v="2023-09-04"/>
    <x v="41"/>
    <s v="paid_social"/>
    <n v="28310"/>
    <n v="590"/>
    <n v="2.0840692334864006E-2"/>
    <n v="35"/>
    <n v="5"/>
    <n v="0.14285714285714285"/>
    <n v="311.41000000000003"/>
    <n v="3153.4"/>
    <n v="2841.9900000000002"/>
    <n v="10.126200186249639"/>
    <n v="0.52781355932203389"/>
    <n v="62.282000000000004"/>
  </r>
  <r>
    <s v="2023-09-05"/>
    <x v="41"/>
    <s v="paid_social"/>
    <n v="30134"/>
    <n v="436"/>
    <n v="1.4468706444547686E-2"/>
    <n v="23"/>
    <n v="1"/>
    <n v="4.3478260869565216E-2"/>
    <n v="331.48"/>
    <n v="1511.79"/>
    <n v="1180.31"/>
    <n v="4.5607276457101484"/>
    <n v="0.76027522935779823"/>
    <n v="331.48"/>
  </r>
  <r>
    <s v="2023-09-06"/>
    <x v="41"/>
    <s v="paid_social"/>
    <n v="26929"/>
    <n v="533"/>
    <n v="1.9792788443685247E-2"/>
    <n v="20"/>
    <n v="1"/>
    <n v="0.05"/>
    <n v="296.22000000000003"/>
    <n v="2028.06"/>
    <n v="1731.84"/>
    <n v="6.8464654648572001"/>
    <n v="0.55575984990619143"/>
    <n v="296.22000000000003"/>
  </r>
  <r>
    <s v="2023-09-07"/>
    <x v="41"/>
    <s v="paid_social"/>
    <n v="25137"/>
    <n v="514"/>
    <n v="2.0447945259975335E-2"/>
    <n v="24"/>
    <n v="6"/>
    <n v="0.25"/>
    <n v="276.51"/>
    <n v="3323.5"/>
    <n v="3046.99"/>
    <n v="12.019456800839031"/>
    <n v="0.5379571984435797"/>
    <n v="46.085000000000001"/>
  </r>
  <r>
    <s v="2023-09-08"/>
    <x v="41"/>
    <s v="paid_social"/>
    <n v="25902"/>
    <n v="394"/>
    <n v="1.5211180603814376E-2"/>
    <n v="22"/>
    <n v="5"/>
    <n v="0.22727272727272727"/>
    <n v="284.93"/>
    <n v="942.99"/>
    <n v="658.06"/>
    <n v="3.3095497139648336"/>
    <n v="0.72317258883248736"/>
    <n v="56.986000000000004"/>
  </r>
  <r>
    <s v="2023-09-09"/>
    <x v="41"/>
    <s v="paid_social"/>
    <n v="20186"/>
    <n v="303"/>
    <n v="1.5010403249777073E-2"/>
    <n v="13"/>
    <n v="5"/>
    <n v="0.38461538461538464"/>
    <n v="222.05"/>
    <n v="0"/>
    <n v="-222.05"/>
    <n v="0"/>
    <n v="0.7328382838283829"/>
    <n v="44.410000000000004"/>
  </r>
  <r>
    <s v="2023-09-10"/>
    <x v="41"/>
    <s v="paid_social"/>
    <n v="32251"/>
    <n v="663"/>
    <n v="2.0557502092958358E-2"/>
    <n v="28"/>
    <n v="3"/>
    <n v="0.10714285714285714"/>
    <n v="354.77"/>
    <n v="2928.73"/>
    <n v="2573.96"/>
    <n v="8.2552921611184722"/>
    <n v="0.53509803921568622"/>
    <n v="118.25666666666666"/>
  </r>
  <r>
    <s v="2023-09-11"/>
    <x v="41"/>
    <s v="paid_social"/>
    <n v="27260"/>
    <n v="572"/>
    <n v="2.0983125458547323E-2"/>
    <n v="23"/>
    <n v="3"/>
    <n v="0.13043478260869565"/>
    <n v="299.86"/>
    <n v="0"/>
    <n v="-299.86"/>
    <n v="0"/>
    <n v="0.52423076923076928"/>
    <n v="99.953333333333333"/>
  </r>
  <r>
    <s v="2023-09-12"/>
    <x v="41"/>
    <s v="paid_social"/>
    <n v="28130"/>
    <n v="605"/>
    <n v="2.1507287593316743E-2"/>
    <n v="26"/>
    <n v="5"/>
    <n v="0.19230769230769232"/>
    <n v="309.43"/>
    <n v="593.32000000000005"/>
    <n v="283.89000000000004"/>
    <n v="1.917461138221892"/>
    <n v="0.51145454545454549"/>
    <n v="61.886000000000003"/>
  </r>
  <r>
    <s v="2023-09-13"/>
    <x v="41"/>
    <s v="paid_social"/>
    <n v="32269"/>
    <n v="599"/>
    <n v="1.8562707242244878E-2"/>
    <n v="23"/>
    <n v="5"/>
    <n v="0.21739130434782608"/>
    <n v="354.96"/>
    <n v="4781.1099999999997"/>
    <n v="4426.1499999999996"/>
    <n v="13.469433175569078"/>
    <n v="0.59258764607679459"/>
    <n v="70.99199999999999"/>
  </r>
  <r>
    <s v="2023-09-14"/>
    <x v="41"/>
    <s v="paid_social"/>
    <n v="18118"/>
    <n v="408"/>
    <n v="2.2519041836847335E-2"/>
    <n v="29"/>
    <n v="3"/>
    <n v="0.10344827586206896"/>
    <n v="199.3"/>
    <n v="3705.99"/>
    <n v="3506.6899999999996"/>
    <n v="18.59503261414952"/>
    <n v="0.48848039215686279"/>
    <n v="66.433333333333337"/>
  </r>
  <r>
    <s v="2023-09-15"/>
    <x v="41"/>
    <s v="paid_social"/>
    <n v="19739"/>
    <n v="309"/>
    <n v="1.5654288464461218E-2"/>
    <n v="16"/>
    <n v="2"/>
    <n v="0.125"/>
    <n v="217.13"/>
    <n v="0"/>
    <n v="-217.13"/>
    <n v="0"/>
    <n v="0.70268608414239486"/>
    <n v="108.565"/>
  </r>
  <r>
    <s v="2023-09-16"/>
    <x v="41"/>
    <s v="paid_social"/>
    <n v="27797"/>
    <n v="475"/>
    <n v="1.7088174982911826E-2"/>
    <n v="16"/>
    <n v="3"/>
    <n v="0.1875"/>
    <n v="305.77"/>
    <n v="1237.78"/>
    <n v="932.01"/>
    <n v="4.0480753507538347"/>
    <n v="0.64372631578947359"/>
    <n v="101.92333333333333"/>
  </r>
  <r>
    <s v="2023-09-17"/>
    <x v="41"/>
    <s v="paid_social"/>
    <n v="24924"/>
    <n v="462"/>
    <n v="1.8536350505536831E-2"/>
    <n v="22"/>
    <n v="6"/>
    <n v="0.27272727272727271"/>
    <n v="274.17"/>
    <n v="2435.0100000000002"/>
    <n v="2160.84"/>
    <n v="8.8813874603348282"/>
    <n v="0.59344155844155844"/>
    <n v="45.695"/>
  </r>
  <r>
    <s v="2023-09-18"/>
    <x v="41"/>
    <s v="paid_social"/>
    <n v="25449"/>
    <n v="458"/>
    <n v="1.7996777869464419E-2"/>
    <n v="22"/>
    <n v="2"/>
    <n v="9.0909090909090912E-2"/>
    <n v="279.94"/>
    <n v="597.67999999999995"/>
    <n v="317.73999999999995"/>
    <n v="2.1350289347717366"/>
    <n v="0.61122270742358076"/>
    <n v="139.97"/>
  </r>
  <r>
    <s v="2023-09-19"/>
    <x v="41"/>
    <s v="paid_social"/>
    <n v="22087"/>
    <n v="366"/>
    <n v="1.6570833521981257E-2"/>
    <n v="13"/>
    <n v="2"/>
    <n v="0.15384615384615385"/>
    <n v="242.96"/>
    <n v="188.36"/>
    <n v="-54.599999999999994"/>
    <n v="0.77527164965426409"/>
    <n v="0.66382513661202192"/>
    <n v="121.48"/>
  </r>
  <r>
    <s v="2023-09-20"/>
    <x v="41"/>
    <s v="paid_social"/>
    <n v="19159"/>
    <n v="376"/>
    <n v="1.962524140090819E-2"/>
    <n v="24"/>
    <n v="1"/>
    <n v="4.1666666666666664E-2"/>
    <n v="210.75"/>
    <n v="0"/>
    <n v="-210.75"/>
    <n v="0"/>
    <n v="0.5605053191489362"/>
    <n v="210.75"/>
  </r>
  <r>
    <s v="2023-09-21"/>
    <x v="41"/>
    <s v="paid_social"/>
    <n v="28007"/>
    <n v="381"/>
    <n v="1.3603741921662442E-2"/>
    <n v="14"/>
    <n v="1"/>
    <n v="7.1428571428571425E-2"/>
    <n v="308.08"/>
    <n v="746.17"/>
    <n v="438.09"/>
    <n v="2.4220007790184366"/>
    <n v="0.80860892388451444"/>
    <n v="308.08"/>
  </r>
  <r>
    <s v="2023-09-22"/>
    <x v="41"/>
    <s v="paid_social"/>
    <n v="32642"/>
    <n v="647"/>
    <n v="1.9821089394032227E-2"/>
    <n v="27"/>
    <n v="2"/>
    <n v="7.407407407407407E-2"/>
    <n v="359.07"/>
    <n v="1170.5899999999999"/>
    <n v="811.52"/>
    <n v="3.2600607123959113"/>
    <n v="0.55497681607418858"/>
    <n v="179.535"/>
  </r>
  <r>
    <s v="2023-09-23"/>
    <x v="41"/>
    <s v="paid_social"/>
    <n v="25521"/>
    <n v="523"/>
    <n v="2.049292739312723E-2"/>
    <n v="23"/>
    <n v="7"/>
    <n v="0.30434782608695654"/>
    <n v="280.74"/>
    <n v="1879.43"/>
    <n v="1598.69"/>
    <n v="6.6945572415758354"/>
    <n v="0.53678776290630981"/>
    <n v="40.105714285714285"/>
  </r>
  <r>
    <s v="2023-09-24"/>
    <x v="41"/>
    <s v="paid_social"/>
    <n v="29471"/>
    <n v="520"/>
    <n v="1.76444640494045E-2"/>
    <n v="29"/>
    <n v="4"/>
    <n v="0.13793103448275862"/>
    <n v="324.19"/>
    <n v="0"/>
    <n v="-324.19"/>
    <n v="0"/>
    <n v="0.62344230769230768"/>
    <n v="81.047499999999999"/>
  </r>
  <r>
    <s v="2023-09-25"/>
    <x v="41"/>
    <s v="paid_social"/>
    <n v="32127"/>
    <n v="445"/>
    <n v="1.3851277741463566E-2"/>
    <n v="30"/>
    <n v="2"/>
    <n v="6.6666666666666666E-2"/>
    <n v="353.4"/>
    <n v="0"/>
    <n v="-353.4"/>
    <n v="0"/>
    <n v="0.79415730337078649"/>
    <n v="176.7"/>
  </r>
  <r>
    <s v="2023-09-26"/>
    <x v="41"/>
    <s v="paid_social"/>
    <n v="30982"/>
    <n v="598"/>
    <n v="1.9301529920599057E-2"/>
    <n v="35"/>
    <n v="6"/>
    <n v="0.17142857142857143"/>
    <n v="340.81"/>
    <n v="4822.6000000000004"/>
    <n v="4481.79"/>
    <n v="14.15040638478918"/>
    <n v="0.56991638795986621"/>
    <n v="56.801666666666669"/>
  </r>
  <r>
    <s v="2023-09-27"/>
    <x v="41"/>
    <s v="paid_social"/>
    <n v="19510"/>
    <n v="247"/>
    <n v="1.2660174269605331E-2"/>
    <n v="8"/>
    <n v="0"/>
    <n v="0"/>
    <n v="214.61"/>
    <n v="0"/>
    <n v="-214.61"/>
    <n v="0"/>
    <n v="0.86886639676113364"/>
    <n v="0"/>
  </r>
  <r>
    <s v="2023-09-28"/>
    <x v="41"/>
    <s v="paid_social"/>
    <n v="33263"/>
    <n v="658"/>
    <n v="1.9781739470282295E-2"/>
    <n v="35"/>
    <n v="3"/>
    <n v="8.5714285714285715E-2"/>
    <n v="365.9"/>
    <n v="2418.5"/>
    <n v="2052.6"/>
    <n v="6.6097294342716593"/>
    <n v="0.55607902735562309"/>
    <n v="121.96666666666665"/>
  </r>
  <r>
    <s v="2023-09-29"/>
    <x v="41"/>
    <s v="paid_social"/>
    <n v="22895"/>
    <n v="466"/>
    <n v="2.0353789036907623E-2"/>
    <n v="25"/>
    <n v="3"/>
    <n v="0.12"/>
    <n v="251.85"/>
    <n v="2243.83"/>
    <n v="1991.98"/>
    <n v="8.9093905102243394"/>
    <n v="0.54045064377682406"/>
    <n v="83.95"/>
  </r>
  <r>
    <s v="2023-09-30"/>
    <x v="41"/>
    <s v="paid_social"/>
    <n v="18328"/>
    <n v="338"/>
    <n v="1.844172850283719E-2"/>
    <n v="24"/>
    <n v="4"/>
    <n v="0.16666666666666666"/>
    <n v="201.61"/>
    <n v="2579.42"/>
    <n v="2377.81"/>
    <n v="12.794107435147065"/>
    <n v="0.59647928994082844"/>
    <n v="50.402500000000003"/>
  </r>
  <r>
    <s v="2023-10-01"/>
    <x v="41"/>
    <s v="paid_social"/>
    <n v="24596"/>
    <n v="360"/>
    <n v="1.4636526264433241E-2"/>
    <n v="22"/>
    <n v="2"/>
    <n v="9.0909090909090912E-2"/>
    <n v="270.56"/>
    <n v="1814.18"/>
    <n v="1543.6200000000001"/>
    <n v="6.705277942046127"/>
    <n v="0.75155555555555553"/>
    <n v="135.28"/>
  </r>
  <r>
    <s v="2023-10-02"/>
    <x v="41"/>
    <s v="paid_social"/>
    <n v="28873"/>
    <n v="526"/>
    <n v="1.8217712049319434E-2"/>
    <n v="23"/>
    <n v="6"/>
    <n v="0.2608695652173913"/>
    <n v="317.61"/>
    <n v="5253.38"/>
    <n v="4935.7700000000004"/>
    <n v="16.540348225811531"/>
    <n v="0.60382129277566543"/>
    <n v="52.935000000000002"/>
  </r>
  <r>
    <s v="2023-10-03"/>
    <x v="41"/>
    <s v="paid_social"/>
    <n v="23059"/>
    <n v="292"/>
    <n v="1.2663168394119432E-2"/>
    <n v="21"/>
    <n v="5"/>
    <n v="0.23809523809523808"/>
    <n v="253.65"/>
    <n v="4697.5200000000004"/>
    <n v="4443.8700000000008"/>
    <n v="18.519692489651096"/>
    <n v="0.86866438356164388"/>
    <n v="50.730000000000004"/>
  </r>
  <r>
    <s v="2023-10-04"/>
    <x v="41"/>
    <s v="paid_social"/>
    <n v="30480"/>
    <n v="394"/>
    <n v="1.2926509186351706E-2"/>
    <n v="25"/>
    <n v="4"/>
    <n v="0.16"/>
    <n v="335.29"/>
    <n v="488.48"/>
    <n v="153.19"/>
    <n v="1.4568880670464375"/>
    <n v="0.85098984771573605"/>
    <n v="83.822500000000005"/>
  </r>
  <r>
    <s v="2023-10-05"/>
    <x v="41"/>
    <s v="paid_social"/>
    <n v="24842"/>
    <n v="550"/>
    <n v="2.2139924321713227E-2"/>
    <n v="21"/>
    <n v="4"/>
    <n v="0.19047619047619047"/>
    <n v="273.27"/>
    <n v="4866.32"/>
    <n v="4593.0499999999993"/>
    <n v="17.807735938815092"/>
    <n v="0.49685454545454544"/>
    <n v="68.317499999999995"/>
  </r>
  <r>
    <s v="2023-10-06"/>
    <x v="41"/>
    <s v="paid_social"/>
    <n v="31425"/>
    <n v="704"/>
    <n v="2.2402545743834528E-2"/>
    <n v="34"/>
    <n v="1"/>
    <n v="2.9411764705882353E-2"/>
    <n v="345.68"/>
    <n v="2204.9499999999998"/>
    <n v="1859.2699999999998"/>
    <n v="6.3785871326081915"/>
    <n v="0.49102272727272728"/>
    <n v="345.68"/>
  </r>
  <r>
    <s v="2023-10-07"/>
    <x v="41"/>
    <s v="paid_social"/>
    <n v="33114"/>
    <n v="531"/>
    <n v="1.6035513680014494E-2"/>
    <n v="29"/>
    <n v="4"/>
    <n v="0.13793103448275862"/>
    <n v="364.26"/>
    <n v="3359.8"/>
    <n v="2995.54"/>
    <n v="9.2236314720254775"/>
    <n v="0.68598870056497174"/>
    <n v="91.064999999999998"/>
  </r>
  <r>
    <s v="2023-10-08"/>
    <x v="41"/>
    <s v="paid_social"/>
    <n v="28996"/>
    <n v="524"/>
    <n v="1.807145813215616E-2"/>
    <n v="23"/>
    <n v="4"/>
    <n v="0.17391304347826086"/>
    <n v="318.95999999999998"/>
    <n v="2778.25"/>
    <n v="2459.29"/>
    <n v="8.7103398545272146"/>
    <n v="0.60870229007633581"/>
    <n v="79.739999999999995"/>
  </r>
  <r>
    <s v="2023-10-09"/>
    <x v="41"/>
    <s v="paid_social"/>
    <n v="19145"/>
    <n v="261"/>
    <n v="1.3632802298250197E-2"/>
    <n v="12"/>
    <n v="1"/>
    <n v="8.3333333333333329E-2"/>
    <n v="210.6"/>
    <n v="2472.71"/>
    <n v="2262.11"/>
    <n v="11.741263057929725"/>
    <n v="0.80689655172413788"/>
    <n v="210.6"/>
  </r>
  <r>
    <s v="2023-10-10"/>
    <x v="41"/>
    <s v="paid_social"/>
    <n v="33151"/>
    <n v="753"/>
    <n v="2.2714246930710988E-2"/>
    <n v="31"/>
    <n v="5"/>
    <n v="0.16129032258064516"/>
    <n v="364.67"/>
    <n v="126.39"/>
    <n v="-238.28000000000003"/>
    <n v="0.34658732552718896"/>
    <n v="0.48428950863213815"/>
    <n v="72.933999999999997"/>
  </r>
  <r>
    <s v="2023-10-11"/>
    <x v="41"/>
    <s v="paid_social"/>
    <n v="27650"/>
    <n v="442"/>
    <n v="1.5985533453887885E-2"/>
    <n v="23"/>
    <n v="3"/>
    <n v="0.13043478260869565"/>
    <n v="304.14999999999998"/>
    <n v="2588.83"/>
    <n v="2284.6799999999998"/>
    <n v="8.511688311688312"/>
    <n v="0.68812217194570136"/>
    <n v="101.38333333333333"/>
  </r>
  <r>
    <s v="2023-10-12"/>
    <x v="41"/>
    <s v="paid_social"/>
    <n v="28609"/>
    <n v="561"/>
    <n v="1.9609213883742878E-2"/>
    <n v="35"/>
    <n v="3"/>
    <n v="8.5714285714285715E-2"/>
    <n v="314.7"/>
    <n v="5512.22"/>
    <n v="5197.5200000000004"/>
    <n v="17.515792818557358"/>
    <n v="0.56096256684491974"/>
    <n v="104.89999999999999"/>
  </r>
  <r>
    <s v="2023-10-13"/>
    <x v="41"/>
    <s v="paid_social"/>
    <n v="25663"/>
    <n v="516"/>
    <n v="2.0106768499396018E-2"/>
    <n v="19"/>
    <n v="4"/>
    <n v="0.21052631578947367"/>
    <n v="282.3"/>
    <n v="363.56"/>
    <n v="81.259999999999991"/>
    <n v="1.287849805171803"/>
    <n v="0.54709302325581399"/>
    <n v="70.575000000000003"/>
  </r>
  <r>
    <s v="2023-10-14"/>
    <x v="41"/>
    <s v="paid_social"/>
    <n v="20223"/>
    <n v="390"/>
    <n v="1.9284972556000594E-2"/>
    <n v="17"/>
    <n v="3"/>
    <n v="0.17647058823529413"/>
    <n v="222.46"/>
    <n v="0"/>
    <n v="-222.46"/>
    <n v="0"/>
    <n v="0.57041025641025644"/>
    <n v="74.153333333333336"/>
  </r>
  <r>
    <s v="2023-10-15"/>
    <x v="41"/>
    <s v="paid_social"/>
    <n v="18522"/>
    <n v="335"/>
    <n v="1.8086599719252781E-2"/>
    <n v="12"/>
    <n v="3"/>
    <n v="0.25"/>
    <n v="203.75"/>
    <n v="1789.64"/>
    <n v="1585.89"/>
    <n v="8.7835092024539883"/>
    <n v="0.60820895522388063"/>
    <n v="67.916666666666671"/>
  </r>
  <r>
    <s v="2023-10-16"/>
    <x v="41"/>
    <s v="paid_social"/>
    <n v="32731"/>
    <n v="721"/>
    <n v="2.2028046805780452E-2"/>
    <n v="35"/>
    <n v="4"/>
    <n v="0.11428571428571428"/>
    <n v="360.05"/>
    <n v="3126"/>
    <n v="2765.95"/>
    <n v="8.6821274822941259"/>
    <n v="0.49937586685159502"/>
    <n v="90.012500000000003"/>
  </r>
  <r>
    <s v="2023-10-17"/>
    <x v="41"/>
    <s v="paid_social"/>
    <n v="31370"/>
    <n v="646"/>
    <n v="2.0592923175007969E-2"/>
    <n v="35"/>
    <n v="5"/>
    <n v="0.14285714285714285"/>
    <n v="345.07"/>
    <n v="3594.11"/>
    <n v="3249.04"/>
    <n v="10.415596835424697"/>
    <n v="0.53416408668730653"/>
    <n v="69.013999999999996"/>
  </r>
  <r>
    <s v="2023-10-18"/>
    <x v="41"/>
    <s v="paid_social"/>
    <n v="29402"/>
    <n v="438"/>
    <n v="1.4896945786000952E-2"/>
    <n v="29"/>
    <n v="5"/>
    <n v="0.17241379310344829"/>
    <n v="323.43"/>
    <n v="3671.58"/>
    <n v="3348.15"/>
    <n v="11.352008162508115"/>
    <n v="0.73842465753424658"/>
    <n v="64.686000000000007"/>
  </r>
  <r>
    <s v="2023-10-19"/>
    <x v="41"/>
    <s v="paid_social"/>
    <n v="32669"/>
    <n v="632"/>
    <n v="1.9345556950013776E-2"/>
    <n v="32"/>
    <n v="4"/>
    <n v="0.125"/>
    <n v="359.36"/>
    <n v="777.97"/>
    <n v="418.61"/>
    <n v="2.1648764470169191"/>
    <n v="0.56860759493670887"/>
    <n v="89.84"/>
  </r>
  <r>
    <s v="2023-10-20"/>
    <x v="41"/>
    <s v="paid_social"/>
    <n v="25280"/>
    <n v="495"/>
    <n v="1.9580696202531646E-2"/>
    <n v="29"/>
    <n v="4"/>
    <n v="0.13793103448275862"/>
    <n v="278.08999999999997"/>
    <n v="4938.42"/>
    <n v="4660.33"/>
    <n v="17.75835161278723"/>
    <n v="0.56179797979797974"/>
    <n v="69.522499999999994"/>
  </r>
  <r>
    <s v="2023-10-21"/>
    <x v="41"/>
    <s v="paid_social"/>
    <n v="19730"/>
    <n v="275"/>
    <n v="1.3938165230613279E-2"/>
    <n v="18"/>
    <n v="1"/>
    <n v="5.5555555555555552E-2"/>
    <n v="217.03"/>
    <n v="0"/>
    <n v="-217.03"/>
    <n v="0"/>
    <n v="0.78920000000000001"/>
    <n v="217.03"/>
  </r>
  <r>
    <s v="2023-10-22"/>
    <x v="41"/>
    <s v="paid_social"/>
    <n v="22014"/>
    <n v="289"/>
    <n v="1.3128009448532752E-2"/>
    <n v="18"/>
    <n v="7"/>
    <n v="0.3888888888888889"/>
    <n v="242.16"/>
    <n v="3997.12"/>
    <n v="3754.96"/>
    <n v="16.506111661711266"/>
    <n v="0.83792387543252589"/>
    <n v="34.594285714285711"/>
  </r>
  <r>
    <s v="2023-10-23"/>
    <x v="41"/>
    <s v="paid_social"/>
    <n v="22581"/>
    <n v="313"/>
    <n v="1.3861210752402462E-2"/>
    <n v="12"/>
    <n v="1"/>
    <n v="8.3333333333333329E-2"/>
    <n v="248.4"/>
    <n v="376.77"/>
    <n v="128.36999999999998"/>
    <n v="1.5167874396135264"/>
    <n v="0.7936102236421726"/>
    <n v="248.4"/>
  </r>
  <r>
    <s v="2025-06-24"/>
    <x v="42"/>
    <s v="display"/>
    <n v="63920"/>
    <n v="287"/>
    <n v="4.4899874843554446E-3"/>
    <n v="14"/>
    <n v="4"/>
    <n v="0.2857142857142857"/>
    <n v="415.48"/>
    <n v="3709.29"/>
    <n v="3293.81"/>
    <n v="8.9277221526908637"/>
    <n v="1.4476655052264809"/>
    <n v="103.87"/>
  </r>
  <r>
    <s v="2025-06-25"/>
    <x v="42"/>
    <s v="display"/>
    <n v="48564"/>
    <n v="271"/>
    <n v="5.5802652170331936E-3"/>
    <n v="9"/>
    <n v="3"/>
    <n v="0.33333333333333331"/>
    <n v="315.67"/>
    <n v="2117.0700000000002"/>
    <n v="1801.4"/>
    <n v="6.7065923274305446"/>
    <n v="1.1648339483394834"/>
    <n v="105.22333333333334"/>
  </r>
  <r>
    <s v="2025-06-26"/>
    <x v="42"/>
    <s v="display"/>
    <n v="45926"/>
    <n v="277"/>
    <n v="6.0314418847711533E-3"/>
    <n v="14"/>
    <n v="2"/>
    <n v="0.14285714285714285"/>
    <n v="298.52"/>
    <n v="2921.84"/>
    <n v="2623.32"/>
    <n v="9.787752914377597"/>
    <n v="1.0776895306859204"/>
    <n v="149.26"/>
  </r>
  <r>
    <s v="2025-06-27"/>
    <x v="42"/>
    <s v="display"/>
    <n v="52292"/>
    <n v="378"/>
    <n v="7.2286391799892911E-3"/>
    <n v="26"/>
    <n v="3"/>
    <n v="0.11538461538461539"/>
    <n v="339.9"/>
    <n v="2377.02"/>
    <n v="2037.12"/>
    <n v="6.9932921447484562"/>
    <n v="0.89920634920634912"/>
    <n v="113.3"/>
  </r>
  <r>
    <s v="2025-06-28"/>
    <x v="42"/>
    <s v="display"/>
    <n v="39987"/>
    <n v="262"/>
    <n v="6.5521294420686719E-3"/>
    <n v="15"/>
    <n v="2"/>
    <n v="0.13333333333333333"/>
    <n v="259.92"/>
    <n v="1936.48"/>
    <n v="1676.56"/>
    <n v="7.4502923976608182"/>
    <n v="0.99206106870229016"/>
    <n v="129.96"/>
  </r>
  <r>
    <s v="2025-06-29"/>
    <x v="42"/>
    <s v="display"/>
    <n v="55118"/>
    <n v="231"/>
    <n v="4.1910083820167641E-3"/>
    <n v="14"/>
    <n v="2"/>
    <n v="0.14285714285714285"/>
    <n v="358.27"/>
    <n v="1158.75"/>
    <n v="800.48"/>
    <n v="3.2342925726407459"/>
    <n v="1.5509523809523809"/>
    <n v="179.13499999999999"/>
  </r>
  <r>
    <s v="2025-06-30"/>
    <x v="42"/>
    <s v="display"/>
    <n v="43293"/>
    <n v="305"/>
    <n v="7.0450188252142382E-3"/>
    <n v="17"/>
    <n v="4"/>
    <n v="0.23529411764705882"/>
    <n v="281.41000000000003"/>
    <n v="0"/>
    <n v="-281.41000000000003"/>
    <n v="0"/>
    <n v="0.92265573770491816"/>
    <n v="70.352500000000006"/>
  </r>
  <r>
    <s v="2025-07-01"/>
    <x v="42"/>
    <s v="display"/>
    <n v="65452"/>
    <n v="396"/>
    <n v="6.0502352869278245E-3"/>
    <n v="15"/>
    <n v="1"/>
    <n v="6.6666666666666666E-2"/>
    <n v="425.44"/>
    <n v="1071.94"/>
    <n v="646.5"/>
    <n v="2.5196032342986086"/>
    <n v="1.0743434343434344"/>
    <n v="425.44"/>
  </r>
  <r>
    <s v="2025-07-02"/>
    <x v="42"/>
    <s v="display"/>
    <n v="38443"/>
    <n v="271"/>
    <n v="7.0493978097442966E-3"/>
    <n v="10"/>
    <n v="1"/>
    <n v="0.1"/>
    <n v="249.88"/>
    <n v="0"/>
    <n v="-249.88"/>
    <n v="0"/>
    <n v="0.92206642066420663"/>
    <n v="249.88"/>
  </r>
  <r>
    <s v="2025-07-03"/>
    <x v="42"/>
    <s v="display"/>
    <n v="42675"/>
    <n v="307"/>
    <n v="7.1939074399531341E-3"/>
    <n v="19"/>
    <n v="3"/>
    <n v="0.15789473684210525"/>
    <n v="277.39"/>
    <n v="1573.69"/>
    <n v="1296.3000000000002"/>
    <n v="5.6732037924943226"/>
    <n v="0.9035504885993485"/>
    <n v="92.463333333333324"/>
  </r>
  <r>
    <s v="2025-07-04"/>
    <x v="42"/>
    <s v="display"/>
    <n v="59678"/>
    <n v="280"/>
    <n v="4.6918462414960284E-3"/>
    <n v="12"/>
    <n v="1"/>
    <n v="8.3333333333333329E-2"/>
    <n v="387.91"/>
    <n v="731.33"/>
    <n v="343.42"/>
    <n v="1.8853084478358382"/>
    <n v="1.3853928571428573"/>
    <n v="387.91"/>
  </r>
  <r>
    <s v="2025-07-05"/>
    <x v="42"/>
    <s v="display"/>
    <n v="58189"/>
    <n v="352"/>
    <n v="6.0492532952963621E-3"/>
    <n v="25"/>
    <n v="4"/>
    <n v="0.16"/>
    <n v="378.23"/>
    <n v="3126.33"/>
    <n v="2748.1"/>
    <n v="8.2656849007217819"/>
    <n v="1.0745170454545454"/>
    <n v="94.557500000000005"/>
  </r>
  <r>
    <s v="2025-07-06"/>
    <x v="42"/>
    <s v="display"/>
    <n v="57772"/>
    <n v="352"/>
    <n v="6.0929169840060931E-3"/>
    <n v="20"/>
    <n v="6"/>
    <n v="0.3"/>
    <n v="375.52"/>
    <n v="715.21"/>
    <n v="339.69000000000005"/>
    <n v="1.9045856412441415"/>
    <n v="1.0668181818181817"/>
    <n v="62.586666666666666"/>
  </r>
  <r>
    <s v="2025-07-07"/>
    <x v="42"/>
    <s v="display"/>
    <n v="56627"/>
    <n v="390"/>
    <n v="6.8871739629505361E-3"/>
    <n v="29"/>
    <n v="8"/>
    <n v="0.27586206896551724"/>
    <n v="368.08"/>
    <n v="6538.12"/>
    <n v="6170.04"/>
    <n v="17.762768963268854"/>
    <n v="0.94379487179487176"/>
    <n v="46.01"/>
  </r>
  <r>
    <s v="2025-07-08"/>
    <x v="42"/>
    <s v="display"/>
    <n v="49361"/>
    <n v="207"/>
    <n v="4.1935941330199953E-3"/>
    <n v="9"/>
    <n v="2"/>
    <n v="0.22222222222222221"/>
    <n v="320.85000000000002"/>
    <n v="3412.48"/>
    <n v="3091.63"/>
    <n v="10.635748792270531"/>
    <n v="1.55"/>
    <n v="160.42500000000001"/>
  </r>
  <r>
    <s v="2025-07-09"/>
    <x v="42"/>
    <s v="display"/>
    <n v="59778"/>
    <n v="459"/>
    <n v="7.6784101174345075E-3"/>
    <n v="20"/>
    <n v="2"/>
    <n v="0.1"/>
    <n v="388.56"/>
    <n v="2316.1"/>
    <n v="1927.54"/>
    <n v="5.9607267860819437"/>
    <n v="0.84653594771241836"/>
    <n v="194.28"/>
  </r>
  <r>
    <s v="2025-07-10"/>
    <x v="42"/>
    <s v="display"/>
    <n v="38133"/>
    <n v="236"/>
    <n v="6.1888652872839796E-3"/>
    <n v="10"/>
    <n v="2"/>
    <n v="0.2"/>
    <n v="247.87"/>
    <n v="1949.72"/>
    <n v="1701.85"/>
    <n v="7.8658974462419815"/>
    <n v="1.0502966101694915"/>
    <n v="123.935"/>
  </r>
  <r>
    <s v="2025-07-11"/>
    <x v="42"/>
    <s v="display"/>
    <n v="56935"/>
    <n v="367"/>
    <n v="6.4459471326951791E-3"/>
    <n v="27"/>
    <n v="3"/>
    <n v="0.1111111111111111"/>
    <n v="370.08"/>
    <n v="5420.73"/>
    <n v="5050.6499999999996"/>
    <n v="14.647454604409857"/>
    <n v="1.0083923705722071"/>
    <n v="123.36"/>
  </r>
  <r>
    <s v="2025-07-12"/>
    <x v="42"/>
    <s v="display"/>
    <n v="44836"/>
    <n v="256"/>
    <n v="5.7096975644571326E-3"/>
    <n v="12"/>
    <n v="5"/>
    <n v="0.41666666666666669"/>
    <n v="291.44"/>
    <n v="2638.09"/>
    <n v="2346.65"/>
    <n v="9.0519146307987928"/>
    <n v="1.1384375"/>
    <n v="58.287999999999997"/>
  </r>
  <r>
    <s v="2025-07-13"/>
    <x v="42"/>
    <s v="display"/>
    <n v="40738"/>
    <n v="287"/>
    <n v="7.0450193922136578E-3"/>
    <n v="15"/>
    <n v="1"/>
    <n v="6.6666666666666666E-2"/>
    <n v="264.8"/>
    <n v="0"/>
    <n v="-264.8"/>
    <n v="0"/>
    <n v="0.92264808362369344"/>
    <n v="264.8"/>
  </r>
  <r>
    <s v="2025-07-14"/>
    <x v="42"/>
    <s v="display"/>
    <n v="51003"/>
    <n v="222"/>
    <n v="4.3526851361684604E-3"/>
    <n v="12"/>
    <n v="2"/>
    <n v="0.16666666666666666"/>
    <n v="331.52"/>
    <n v="578.30999999999995"/>
    <n v="246.78999999999996"/>
    <n v="1.7444196428571428"/>
    <n v="1.4933333333333332"/>
    <n v="165.76"/>
  </r>
  <r>
    <s v="2025-07-15"/>
    <x v="42"/>
    <s v="display"/>
    <n v="50613"/>
    <n v="249"/>
    <n v="4.9196846659949021E-3"/>
    <n v="18"/>
    <n v="2"/>
    <n v="0.1111111111111111"/>
    <n v="328.99"/>
    <n v="1965.59"/>
    <n v="1636.6"/>
    <n v="5.9746192893401009"/>
    <n v="1.3212449799196788"/>
    <n v="164.495"/>
  </r>
  <r>
    <s v="2025-07-16"/>
    <x v="42"/>
    <s v="display"/>
    <n v="49789"/>
    <n v="249"/>
    <n v="5.0011046616722571E-3"/>
    <n v="17"/>
    <n v="2"/>
    <n v="0.11764705882352941"/>
    <n v="323.63"/>
    <n v="0"/>
    <n v="-323.63"/>
    <n v="0"/>
    <n v="1.2997188755020079"/>
    <n v="161.815"/>
  </r>
  <r>
    <s v="2025-07-17"/>
    <x v="42"/>
    <s v="display"/>
    <n v="37486"/>
    <n v="260"/>
    <n v="6.9359227444912765E-3"/>
    <n v="14"/>
    <n v="2"/>
    <n v="0.14285714285714285"/>
    <n v="243.66"/>
    <n v="759.19"/>
    <n v="515.53000000000009"/>
    <n v="3.1157760814249365"/>
    <n v="0.93715384615384612"/>
    <n v="121.83"/>
  </r>
  <r>
    <s v="2025-07-18"/>
    <x v="42"/>
    <s v="display"/>
    <n v="53127"/>
    <n v="393"/>
    <n v="7.397368569653848E-3"/>
    <n v="26"/>
    <n v="7"/>
    <n v="0.26923076923076922"/>
    <n v="345.33"/>
    <n v="2185.9499999999998"/>
    <n v="1840.62"/>
    <n v="6.3300321431674051"/>
    <n v="0.87870229007633582"/>
    <n v="49.332857142857144"/>
  </r>
  <r>
    <s v="2025-07-19"/>
    <x v="42"/>
    <s v="display"/>
    <n v="42912"/>
    <n v="260"/>
    <n v="6.058911260253542E-3"/>
    <n v="16"/>
    <n v="6"/>
    <n v="0.375"/>
    <n v="278.93"/>
    <n v="3839.19"/>
    <n v="3560.26"/>
    <n v="13.763990965475209"/>
    <n v="1.0728076923076924"/>
    <n v="46.488333333333337"/>
  </r>
  <r>
    <s v="2025-07-20"/>
    <x v="42"/>
    <s v="display"/>
    <n v="56907"/>
    <n v="334"/>
    <n v="5.8692252271249582E-3"/>
    <n v="17"/>
    <n v="2"/>
    <n v="0.11764705882352941"/>
    <n v="369.9"/>
    <n v="2150.88"/>
    <n v="1780.98"/>
    <n v="5.8147607461476083"/>
    <n v="1.1074850299401198"/>
    <n v="184.95"/>
  </r>
  <r>
    <s v="2025-07-21"/>
    <x v="42"/>
    <s v="display"/>
    <n v="51144"/>
    <n v="336"/>
    <n v="6.5696855936180198E-3"/>
    <n v="17"/>
    <n v="1"/>
    <n v="5.8823529411764705E-2"/>
    <n v="332.44"/>
    <n v="880.61"/>
    <n v="548.17000000000007"/>
    <n v="2.6489291300685838"/>
    <n v="0.9894047619047619"/>
    <n v="332.44"/>
  </r>
  <r>
    <s v="2025-07-22"/>
    <x v="42"/>
    <s v="display"/>
    <n v="42964"/>
    <n v="248"/>
    <n v="5.7722744623405643E-3"/>
    <n v="18"/>
    <n v="2"/>
    <n v="0.1111111111111111"/>
    <n v="279.27"/>
    <n v="0"/>
    <n v="-279.27"/>
    <n v="0"/>
    <n v="1.1260887096774193"/>
    <n v="139.63499999999999"/>
  </r>
  <r>
    <s v="2025-07-23"/>
    <x v="42"/>
    <s v="display"/>
    <n v="37713"/>
    <n v="227"/>
    <n v="6.0191445920504865E-3"/>
    <n v="13"/>
    <n v="4"/>
    <n v="0.30769230769230771"/>
    <n v="245.14"/>
    <n v="4345.7"/>
    <n v="4100.5599999999995"/>
    <n v="17.727421065513585"/>
    <n v="1.0799118942731276"/>
    <n v="61.284999999999997"/>
  </r>
  <r>
    <s v="2025-07-24"/>
    <x v="42"/>
    <s v="display"/>
    <n v="43241"/>
    <n v="280"/>
    <n v="6.4753359080502301E-3"/>
    <n v="17"/>
    <n v="3"/>
    <n v="0.17647058823529413"/>
    <n v="281.07"/>
    <n v="2235.5100000000002"/>
    <n v="1954.4400000000003"/>
    <n v="7.9535702849823897"/>
    <n v="1.0038214285714286"/>
    <n v="93.69"/>
  </r>
  <r>
    <s v="2025-07-25"/>
    <x v="42"/>
    <s v="display"/>
    <n v="42995"/>
    <n v="186"/>
    <n v="4.3260844284219099E-3"/>
    <n v="11"/>
    <n v="2"/>
    <n v="0.18181818181818182"/>
    <n v="279.47000000000003"/>
    <n v="0"/>
    <n v="-279.47000000000003"/>
    <n v="0"/>
    <n v="1.5025268817204303"/>
    <n v="139.73500000000001"/>
  </r>
  <r>
    <s v="2025-07-26"/>
    <x v="42"/>
    <s v="display"/>
    <n v="58152"/>
    <n v="421"/>
    <n v="7.2396478195074975E-3"/>
    <n v="24"/>
    <n v="2"/>
    <n v="8.3333333333333329E-2"/>
    <n v="377.99"/>
    <n v="797.55"/>
    <n v="419.55999999999995"/>
    <n v="2.1099764544035553"/>
    <n v="0.89783847980997622"/>
    <n v="188.995"/>
  </r>
  <r>
    <s v="2025-07-27"/>
    <x v="42"/>
    <s v="display"/>
    <n v="49032"/>
    <n v="220"/>
    <n v="4.4868657203458963E-3"/>
    <n v="13"/>
    <n v="0"/>
    <n v="0"/>
    <n v="318.70999999999998"/>
    <n v="0"/>
    <n v="-318.70999999999998"/>
    <n v="0"/>
    <n v="1.4486818181818182"/>
    <n v="0"/>
  </r>
  <r>
    <s v="2025-07-28"/>
    <x v="42"/>
    <s v="display"/>
    <n v="65583"/>
    <n v="466"/>
    <n v="7.1054999008889497E-3"/>
    <n v="34"/>
    <n v="7"/>
    <n v="0.20588235294117646"/>
    <n v="426.29"/>
    <n v="3165.05"/>
    <n v="2738.76"/>
    <n v="7.4246405029440057"/>
    <n v="0.91478540772532191"/>
    <n v="60.898571428571429"/>
  </r>
  <r>
    <s v="2025-07-29"/>
    <x v="42"/>
    <s v="display"/>
    <n v="51641"/>
    <n v="281"/>
    <n v="5.4414128308901844E-3"/>
    <n v="12"/>
    <n v="1"/>
    <n v="8.3333333333333329E-2"/>
    <n v="335.67"/>
    <n v="0"/>
    <n v="-335.67"/>
    <n v="0"/>
    <n v="1.1945551601423487"/>
    <n v="335.67"/>
  </r>
  <r>
    <s v="2025-07-30"/>
    <x v="42"/>
    <s v="display"/>
    <n v="64893"/>
    <n v="373"/>
    <n v="5.7479235048464392E-3"/>
    <n v="13"/>
    <n v="1"/>
    <n v="7.6923076923076927E-2"/>
    <n v="421.81"/>
    <n v="0"/>
    <n v="-421.81"/>
    <n v="0"/>
    <n v="1.1308579088471851"/>
    <n v="421.81"/>
  </r>
  <r>
    <s v="2025-07-31"/>
    <x v="42"/>
    <s v="display"/>
    <n v="64566"/>
    <n v="473"/>
    <n v="7.3258371279001332E-3"/>
    <n v="19"/>
    <n v="6"/>
    <n v="0.31578947368421051"/>
    <n v="419.68"/>
    <n v="1770.04"/>
    <n v="1350.36"/>
    <n v="4.2175943576057948"/>
    <n v="0.88727272727272732"/>
    <n v="69.946666666666673"/>
  </r>
  <r>
    <s v="2025-08-01"/>
    <x v="42"/>
    <s v="display"/>
    <n v="58595"/>
    <n v="261"/>
    <n v="4.4543049748272034E-3"/>
    <n v="17"/>
    <n v="3"/>
    <n v="0.17647058823529413"/>
    <n v="380.87"/>
    <n v="2697.92"/>
    <n v="2317.0500000000002"/>
    <n v="7.0835718224065953"/>
    <n v="1.4592720306513409"/>
    <n v="126.95666666666666"/>
  </r>
  <r>
    <s v="2025-08-02"/>
    <x v="42"/>
    <s v="display"/>
    <n v="43687"/>
    <n v="255"/>
    <n v="5.8369766749834049E-3"/>
    <n v="15"/>
    <n v="1"/>
    <n v="6.6666666666666666E-2"/>
    <n v="283.97000000000003"/>
    <n v="0"/>
    <n v="-283.97000000000003"/>
    <n v="0"/>
    <n v="1.1136078431372549"/>
    <n v="283.97000000000003"/>
  </r>
  <r>
    <s v="2025-08-03"/>
    <x v="42"/>
    <s v="display"/>
    <n v="39266"/>
    <n v="211"/>
    <n v="5.3736056639331741E-3"/>
    <n v="14"/>
    <n v="4"/>
    <n v="0.2857142857142857"/>
    <n v="255.23"/>
    <n v="0"/>
    <n v="-255.23"/>
    <n v="0"/>
    <n v="1.2096208530805688"/>
    <n v="63.807499999999997"/>
  </r>
  <r>
    <s v="2025-08-04"/>
    <x v="42"/>
    <s v="display"/>
    <n v="65418"/>
    <n v="311"/>
    <n v="4.7540432296921337E-3"/>
    <n v="23"/>
    <n v="3"/>
    <n v="0.13043478260869565"/>
    <n v="425.22"/>
    <n v="1132.98"/>
    <n v="707.76"/>
    <n v="2.6644560462819245"/>
    <n v="1.367266881028939"/>
    <n v="141.74"/>
  </r>
  <r>
    <s v="2025-08-05"/>
    <x v="42"/>
    <s v="display"/>
    <n v="45167"/>
    <n v="326"/>
    <n v="7.217658910266345E-3"/>
    <n v="21"/>
    <n v="3"/>
    <n v="0.14285714285714285"/>
    <n v="293.58999999999997"/>
    <n v="3671.04"/>
    <n v="3377.45"/>
    <n v="12.503968118805137"/>
    <n v="0.90058282208588947"/>
    <n v="97.86333333333333"/>
  </r>
  <r>
    <s v="2025-08-06"/>
    <x v="42"/>
    <s v="display"/>
    <n v="62532"/>
    <n v="395"/>
    <n v="6.3167658159022583E-3"/>
    <n v="25"/>
    <n v="4"/>
    <n v="0.16"/>
    <n v="406.46"/>
    <n v="529.83000000000004"/>
    <n v="123.37000000000006"/>
    <n v="1.3035231019042466"/>
    <n v="1.029012658227848"/>
    <n v="101.61499999999999"/>
  </r>
  <r>
    <s v="2025-08-07"/>
    <x v="42"/>
    <s v="display"/>
    <n v="57495"/>
    <n v="285"/>
    <n v="4.9569527785024783E-3"/>
    <n v="11"/>
    <n v="0"/>
    <n v="0"/>
    <n v="373.72"/>
    <n v="0"/>
    <n v="-373.72"/>
    <n v="0"/>
    <n v="1.3112982456140352"/>
    <n v="0"/>
  </r>
  <r>
    <s v="2025-08-08"/>
    <x v="42"/>
    <s v="display"/>
    <n v="48398"/>
    <n v="366"/>
    <n v="7.5622959626430843E-3"/>
    <n v="20"/>
    <n v="6"/>
    <n v="0.3"/>
    <n v="314.58999999999997"/>
    <n v="5721.23"/>
    <n v="5406.6399999999994"/>
    <n v="18.186305985568517"/>
    <n v="0.85953551912568305"/>
    <n v="52.431666666666665"/>
  </r>
  <r>
    <s v="2025-08-09"/>
    <x v="42"/>
    <s v="display"/>
    <n v="57515"/>
    <n v="432"/>
    <n v="7.5110840650265149E-3"/>
    <n v="19"/>
    <n v="2"/>
    <n v="0.10526315789473684"/>
    <n v="373.85"/>
    <n v="0"/>
    <n v="-373.85"/>
    <n v="0"/>
    <n v="0.86539351851851853"/>
    <n v="186.92500000000001"/>
  </r>
  <r>
    <s v="2025-08-10"/>
    <x v="42"/>
    <s v="display"/>
    <n v="50653"/>
    <n v="234"/>
    <n v="4.6196671470594038E-3"/>
    <n v="17"/>
    <n v="5"/>
    <n v="0.29411764705882354"/>
    <n v="329.25"/>
    <n v="1750.84"/>
    <n v="1421.59"/>
    <n v="5.3176613515565681"/>
    <n v="1.4070512820512822"/>
    <n v="65.849999999999994"/>
  </r>
  <r>
    <s v="2025-08-11"/>
    <x v="42"/>
    <s v="display"/>
    <n v="61746"/>
    <n v="335"/>
    <n v="5.4254526609011106E-3"/>
    <n v="17"/>
    <n v="4"/>
    <n v="0.23529411764705882"/>
    <n v="401.35"/>
    <n v="1624.03"/>
    <n v="1222.6799999999998"/>
    <n v="4.0464183381088823"/>
    <n v="1.1980597014925374"/>
    <n v="100.33750000000001"/>
  </r>
  <r>
    <s v="2025-08-12"/>
    <x v="42"/>
    <s v="display"/>
    <n v="45004"/>
    <n v="255"/>
    <n v="5.6661630077326462E-3"/>
    <n v="18"/>
    <n v="5"/>
    <n v="0.27777777777777779"/>
    <n v="292.52999999999997"/>
    <n v="3854.89"/>
    <n v="3562.3599999999997"/>
    <n v="13.177759546029467"/>
    <n v="1.1471764705882352"/>
    <n v="58.505999999999993"/>
  </r>
  <r>
    <s v="2025-08-13"/>
    <x v="42"/>
    <s v="display"/>
    <n v="48006"/>
    <n v="275"/>
    <n v="5.7284506103403741E-3"/>
    <n v="13"/>
    <n v="1"/>
    <n v="7.6923076923076927E-2"/>
    <n v="312.04000000000002"/>
    <n v="0"/>
    <n v="-312.04000000000002"/>
    <n v="0"/>
    <n v="1.1346909090909092"/>
    <n v="312.04000000000002"/>
  </r>
  <r>
    <s v="2025-08-14"/>
    <x v="42"/>
    <s v="display"/>
    <n v="41984"/>
    <n v="190"/>
    <n v="4.5255335365853655E-3"/>
    <n v="7"/>
    <n v="2"/>
    <n v="0.2857142857142857"/>
    <n v="272.89999999999998"/>
    <n v="2737.22"/>
    <n v="2464.3199999999997"/>
    <n v="10.03012092341517"/>
    <n v="1.436315789473684"/>
    <n v="136.44999999999999"/>
  </r>
  <r>
    <s v="2025-08-15"/>
    <x v="42"/>
    <s v="display"/>
    <n v="58601"/>
    <n v="448"/>
    <n v="7.6449207351410387E-3"/>
    <n v="32"/>
    <n v="4"/>
    <n v="0.125"/>
    <n v="380.91"/>
    <n v="673.76"/>
    <n v="292.84999999999997"/>
    <n v="1.7688167808668713"/>
    <n v="0.85024553571428574"/>
    <n v="95.227500000000006"/>
  </r>
  <r>
    <s v="2025-08-16"/>
    <x v="42"/>
    <s v="display"/>
    <n v="58198"/>
    <n v="387"/>
    <n v="6.6497130485583698E-3"/>
    <n v="18"/>
    <n v="4"/>
    <n v="0.22222222222222221"/>
    <n v="378.29"/>
    <n v="3558.08"/>
    <n v="3179.79"/>
    <n v="9.4056940442517636"/>
    <n v="0.97749354005167965"/>
    <n v="94.572500000000005"/>
  </r>
  <r>
    <s v="2025-08-17"/>
    <x v="42"/>
    <s v="display"/>
    <n v="64340"/>
    <n v="276"/>
    <n v="4.2897109107864467E-3"/>
    <n v="13"/>
    <n v="2"/>
    <n v="0.15384615384615385"/>
    <n v="418.21"/>
    <n v="2475.14"/>
    <n v="2056.9299999999998"/>
    <n v="5.9184141938260684"/>
    <n v="1.5152536231884057"/>
    <n v="209.10499999999999"/>
  </r>
  <r>
    <s v="2025-08-18"/>
    <x v="42"/>
    <s v="display"/>
    <n v="54450"/>
    <n v="278"/>
    <n v="5.105601469237833E-3"/>
    <n v="12"/>
    <n v="2"/>
    <n v="0.16666666666666666"/>
    <n v="353.93"/>
    <n v="1179.8599999999999"/>
    <n v="825.92999999999984"/>
    <n v="3.3335970389625063"/>
    <n v="1.2731294964028776"/>
    <n v="176.965"/>
  </r>
  <r>
    <s v="2025-08-19"/>
    <x v="42"/>
    <s v="display"/>
    <n v="36156"/>
    <n v="237"/>
    <n v="6.5549286425489548E-3"/>
    <n v="13"/>
    <n v="3"/>
    <n v="0.23076923076923078"/>
    <n v="235.02"/>
    <n v="2137.87"/>
    <n v="1902.85"/>
    <n v="9.0965449748957532"/>
    <n v="0.99164556962025319"/>
    <n v="78.34"/>
  </r>
  <r>
    <s v="2025-08-20"/>
    <x v="42"/>
    <s v="display"/>
    <n v="51670"/>
    <n v="260"/>
    <n v="5.031933423650087E-3"/>
    <n v="11"/>
    <n v="2"/>
    <n v="0.18181818181818182"/>
    <n v="335.86"/>
    <n v="0"/>
    <n v="-335.86"/>
    <n v="0"/>
    <n v="1.2917692307692308"/>
    <n v="167.93"/>
  </r>
  <r>
    <s v="2025-08-21"/>
    <x v="42"/>
    <s v="display"/>
    <n v="39143"/>
    <n v="219"/>
    <n v="5.5948700917149942E-3"/>
    <n v="16"/>
    <n v="2"/>
    <n v="0.125"/>
    <n v="254.43"/>
    <n v="1020.87"/>
    <n v="766.44"/>
    <n v="4.0123806154934556"/>
    <n v="1.1617808219178083"/>
    <n v="127.215"/>
  </r>
  <r>
    <s v="2025-08-22"/>
    <x v="42"/>
    <s v="display"/>
    <n v="40696"/>
    <n v="182"/>
    <n v="4.4721839984273636E-3"/>
    <n v="12"/>
    <n v="2"/>
    <n v="0.16666666666666666"/>
    <n v="264.52999999999997"/>
    <n v="0"/>
    <n v="-264.52999999999997"/>
    <n v="0"/>
    <n v="1.4534615384615384"/>
    <n v="132.26499999999999"/>
  </r>
  <r>
    <s v="2025-08-23"/>
    <x v="42"/>
    <s v="display"/>
    <n v="41518"/>
    <n v="227"/>
    <n v="5.4675080687894406E-3"/>
    <n v="10"/>
    <n v="0"/>
    <n v="0"/>
    <n v="269.87"/>
    <n v="0"/>
    <n v="-269.87"/>
    <n v="0"/>
    <n v="1.1888546255506609"/>
    <n v="0"/>
  </r>
  <r>
    <s v="2025-08-24"/>
    <x v="42"/>
    <s v="display"/>
    <n v="63678"/>
    <n v="361"/>
    <n v="5.6691479003737558E-3"/>
    <n v="25"/>
    <n v="2"/>
    <n v="0.08"/>
    <n v="413.91"/>
    <n v="0"/>
    <n v="-413.91"/>
    <n v="0"/>
    <n v="1.1465650969529086"/>
    <n v="206.95500000000001"/>
  </r>
  <r>
    <s v="2025-08-25"/>
    <x v="42"/>
    <s v="display"/>
    <n v="47889"/>
    <n v="264"/>
    <n v="5.5127482302825288E-3"/>
    <n v="17"/>
    <n v="5"/>
    <n v="0.29411764705882354"/>
    <n v="311.27999999999997"/>
    <n v="2222.42"/>
    <n v="1911.14"/>
    <n v="7.139617065021846"/>
    <n v="1.179090909090909"/>
    <n v="62.255999999999993"/>
  </r>
  <r>
    <s v="2025-08-26"/>
    <x v="42"/>
    <s v="display"/>
    <n v="60593"/>
    <n v="421"/>
    <n v="6.947997293416731E-3"/>
    <n v="29"/>
    <n v="4"/>
    <n v="0.13793103448275862"/>
    <n v="393.86"/>
    <n v="672.01"/>
    <n v="278.14999999999998"/>
    <n v="1.7062154064896156"/>
    <n v="0.93553444180522571"/>
    <n v="98.465000000000003"/>
  </r>
  <r>
    <s v="2025-08-27"/>
    <x v="42"/>
    <s v="display"/>
    <n v="50006"/>
    <n v="333"/>
    <n v="6.6592008958924927E-3"/>
    <n v="13"/>
    <n v="2"/>
    <n v="0.15384615384615385"/>
    <n v="325.04000000000002"/>
    <n v="2298.69"/>
    <n v="1973.65"/>
    <n v="7.0720219049963076"/>
    <n v="0.97609609609609616"/>
    <n v="162.52000000000001"/>
  </r>
  <r>
    <s v="2025-08-28"/>
    <x v="42"/>
    <s v="display"/>
    <n v="59796"/>
    <n v="455"/>
    <n v="7.6092046290721785E-3"/>
    <n v="17"/>
    <n v="3"/>
    <n v="0.17647058823529413"/>
    <n v="388.68"/>
    <n v="0"/>
    <n v="-388.68"/>
    <n v="0"/>
    <n v="0.8542417582417583"/>
    <n v="129.56"/>
  </r>
  <r>
    <s v="2025-08-29"/>
    <x v="42"/>
    <s v="display"/>
    <n v="63915"/>
    <n v="403"/>
    <n v="6.3052491590393491E-3"/>
    <n v="24"/>
    <n v="2"/>
    <n v="8.3333333333333329E-2"/>
    <n v="415.45"/>
    <n v="0"/>
    <n v="-415.45"/>
    <n v="0"/>
    <n v="1.0308933002481389"/>
    <n v="207.72499999999999"/>
  </r>
  <r>
    <s v="2025-08-30"/>
    <x v="42"/>
    <s v="display"/>
    <n v="59453"/>
    <n v="266"/>
    <n v="4.4741224160261047E-3"/>
    <n v="18"/>
    <n v="1"/>
    <n v="5.5555555555555552E-2"/>
    <n v="386.45"/>
    <n v="0"/>
    <n v="-386.45"/>
    <n v="0"/>
    <n v="1.4528195488721805"/>
    <n v="386.45"/>
  </r>
  <r>
    <s v="2025-08-31"/>
    <x v="42"/>
    <s v="display"/>
    <n v="45672"/>
    <n v="328"/>
    <n v="7.1816430197933091E-3"/>
    <n v="24"/>
    <n v="3"/>
    <n v="0.125"/>
    <n v="296.87"/>
    <n v="1410.65"/>
    <n v="1113.7800000000002"/>
    <n v="4.7517431872536804"/>
    <n v="0.9050914634146342"/>
    <n v="98.956666666666663"/>
  </r>
  <r>
    <s v="2025-09-01"/>
    <x v="42"/>
    <s v="display"/>
    <n v="61632"/>
    <n v="426"/>
    <n v="6.9119937694704049E-3"/>
    <n v="17"/>
    <n v="3"/>
    <n v="0.17647058823529413"/>
    <n v="400.61"/>
    <n v="1778.7"/>
    <n v="1378.0900000000001"/>
    <n v="4.439979031976236"/>
    <n v="0.94039906103286386"/>
    <n v="133.53666666666666"/>
  </r>
  <r>
    <s v="2025-09-02"/>
    <x v="42"/>
    <s v="display"/>
    <n v="46078"/>
    <n v="275"/>
    <n v="5.9681409783410742E-3"/>
    <n v="14"/>
    <n v="0"/>
    <n v="0"/>
    <n v="299.51"/>
    <n v="0"/>
    <n v="-299.51"/>
    <n v="0"/>
    <n v="1.0891272727272727"/>
    <n v="0"/>
  </r>
  <r>
    <s v="2025-09-03"/>
    <x v="42"/>
    <s v="display"/>
    <n v="47681"/>
    <n v="309"/>
    <n v="6.4805687800171975E-3"/>
    <n v="15"/>
    <n v="2"/>
    <n v="0.13333333333333333"/>
    <n v="309.93"/>
    <n v="609.99"/>
    <n v="300.06"/>
    <n v="1.968154099312748"/>
    <n v="1.003009708737864"/>
    <n v="154.965"/>
  </r>
  <r>
    <s v="2025-09-04"/>
    <x v="42"/>
    <s v="display"/>
    <n v="55835"/>
    <n v="305"/>
    <n v="5.4625235067609921E-3"/>
    <n v="17"/>
    <n v="2"/>
    <n v="0.11764705882352941"/>
    <n v="362.93"/>
    <n v="0"/>
    <n v="-362.93"/>
    <n v="0"/>
    <n v="1.1899344262295082"/>
    <n v="181.465"/>
  </r>
  <r>
    <s v="2025-09-05"/>
    <x v="42"/>
    <s v="display"/>
    <n v="43278"/>
    <n v="203"/>
    <n v="4.6906049262904941E-3"/>
    <n v="8"/>
    <n v="3"/>
    <n v="0.375"/>
    <n v="281.31"/>
    <n v="0"/>
    <n v="-281.31"/>
    <n v="0"/>
    <n v="1.3857635467980296"/>
    <n v="93.77"/>
  </r>
  <r>
    <s v="2025-09-06"/>
    <x v="42"/>
    <s v="display"/>
    <n v="43343"/>
    <n v="318"/>
    <n v="7.3368248621461362E-3"/>
    <n v="11"/>
    <n v="0"/>
    <n v="0"/>
    <n v="281.73"/>
    <n v="0"/>
    <n v="-281.73"/>
    <n v="0"/>
    <n v="0.88594339622641516"/>
    <n v="0"/>
  </r>
  <r>
    <s v="2025-09-07"/>
    <x v="42"/>
    <s v="display"/>
    <n v="47426"/>
    <n v="288"/>
    <n v="6.0726183949732218E-3"/>
    <n v="17"/>
    <n v="0"/>
    <n v="0"/>
    <n v="308.27"/>
    <n v="0"/>
    <n v="-308.27"/>
    <n v="0"/>
    <n v="1.0703819444444445"/>
    <n v="0"/>
  </r>
  <r>
    <s v="2025-09-08"/>
    <x v="42"/>
    <s v="display"/>
    <n v="44015"/>
    <n v="324"/>
    <n v="7.361126888560718E-3"/>
    <n v="22"/>
    <n v="4"/>
    <n v="0.18181818181818182"/>
    <n v="286.10000000000002"/>
    <n v="1327.67"/>
    <n v="1041.5700000000002"/>
    <n v="4.6405802167074448"/>
    <n v="0.88302469135802475"/>
    <n v="71.525000000000006"/>
  </r>
  <r>
    <s v="2025-09-09"/>
    <x v="42"/>
    <s v="display"/>
    <n v="55324"/>
    <n v="239"/>
    <n v="4.320005784108163E-3"/>
    <n v="10"/>
    <n v="2"/>
    <n v="0.2"/>
    <n v="359.61"/>
    <n v="163.16"/>
    <n v="-196.45000000000002"/>
    <n v="0.45371374544645587"/>
    <n v="1.5046443514644352"/>
    <n v="179.80500000000001"/>
  </r>
  <r>
    <s v="2025-09-10"/>
    <x v="42"/>
    <s v="display"/>
    <n v="52061"/>
    <n v="298"/>
    <n v="5.7240544745586911E-3"/>
    <n v="21"/>
    <n v="0"/>
    <n v="0"/>
    <n v="338.4"/>
    <n v="0"/>
    <n v="-338.4"/>
    <n v="0"/>
    <n v="1.1355704697986577"/>
    <n v="0"/>
  </r>
  <r>
    <s v="2025-09-11"/>
    <x v="42"/>
    <s v="display"/>
    <n v="51684"/>
    <n v="393"/>
    <n v="7.603900626886464E-3"/>
    <n v="19"/>
    <n v="2"/>
    <n v="0.10526315789473684"/>
    <n v="335.95"/>
    <n v="1167.74"/>
    <n v="831.79"/>
    <n v="3.4759339187379075"/>
    <n v="0.85483460559796431"/>
    <n v="167.97499999999999"/>
  </r>
  <r>
    <s v="2025-09-12"/>
    <x v="42"/>
    <s v="display"/>
    <n v="43515"/>
    <n v="303"/>
    <n v="6.963116166839021E-3"/>
    <n v="13"/>
    <n v="1"/>
    <n v="7.6923076923076927E-2"/>
    <n v="282.85000000000002"/>
    <n v="1248.6300000000001"/>
    <n v="965.78000000000009"/>
    <n v="4.4144599611101292"/>
    <n v="0.93349834983498359"/>
    <n v="282.85000000000002"/>
  </r>
  <r>
    <s v="2025-09-13"/>
    <x v="42"/>
    <s v="display"/>
    <n v="51043"/>
    <n v="289"/>
    <n v="5.6618929138177619E-3"/>
    <n v="15"/>
    <n v="1"/>
    <n v="6.6666666666666666E-2"/>
    <n v="331.78"/>
    <n v="0"/>
    <n v="-331.78"/>
    <n v="0"/>
    <n v="1.1480276816608996"/>
    <n v="331.78"/>
  </r>
  <r>
    <s v="2025-09-14"/>
    <x v="42"/>
    <s v="display"/>
    <n v="45767"/>
    <n v="255"/>
    <n v="5.5717001332838073E-3"/>
    <n v="14"/>
    <n v="1"/>
    <n v="7.1428571428571425E-2"/>
    <n v="297.49"/>
    <n v="182.64"/>
    <n v="-114.85000000000002"/>
    <n v="0.61393660291102214"/>
    <n v="1.1666274509803922"/>
    <n v="297.49"/>
  </r>
  <r>
    <s v="2025-09-15"/>
    <x v="42"/>
    <s v="display"/>
    <n v="39620"/>
    <n v="240"/>
    <n v="6.0575466935890963E-3"/>
    <n v="10"/>
    <n v="0"/>
    <n v="0"/>
    <n v="257.52999999999997"/>
    <n v="0"/>
    <n v="-257.52999999999997"/>
    <n v="0"/>
    <n v="1.0730416666666664"/>
    <n v="0"/>
  </r>
  <r>
    <s v="2025-09-16"/>
    <x v="42"/>
    <s v="display"/>
    <n v="40038"/>
    <n v="170"/>
    <n v="4.2459663319846146E-3"/>
    <n v="12"/>
    <n v="1"/>
    <n v="8.3333333333333329E-2"/>
    <n v="260.25"/>
    <n v="0"/>
    <n v="-260.25"/>
    <n v="0"/>
    <n v="1.5308823529411764"/>
    <n v="260.25"/>
  </r>
  <r>
    <s v="2025-09-17"/>
    <x v="42"/>
    <s v="display"/>
    <n v="40880"/>
    <n v="252"/>
    <n v="6.1643835616438354E-3"/>
    <n v="10"/>
    <n v="1"/>
    <n v="0.1"/>
    <n v="265.72000000000003"/>
    <n v="785.5"/>
    <n v="519.78"/>
    <n v="2.9561192232425104"/>
    <n v="1.0544444444444445"/>
    <n v="265.72000000000003"/>
  </r>
  <r>
    <s v="2025-09-18"/>
    <x v="42"/>
    <s v="display"/>
    <n v="54932"/>
    <n v="356"/>
    <n v="6.4807398237821303E-3"/>
    <n v="26"/>
    <n v="3"/>
    <n v="0.11538461538461539"/>
    <n v="357.06"/>
    <n v="1303.98"/>
    <n v="946.92000000000007"/>
    <n v="3.6519912619727779"/>
    <n v="1.0029775280898876"/>
    <n v="119.02"/>
  </r>
  <r>
    <s v="2025-09-19"/>
    <x v="42"/>
    <s v="display"/>
    <n v="65460"/>
    <n v="396"/>
    <n v="6.0494958753437213E-3"/>
    <n v="17"/>
    <n v="3"/>
    <n v="0.17647058823529413"/>
    <n v="425.49"/>
    <n v="4354.3500000000004"/>
    <n v="3928.8600000000006"/>
    <n v="10.233730522456463"/>
    <n v="1.074469696969697"/>
    <n v="141.83000000000001"/>
  </r>
  <r>
    <s v="2025-09-20"/>
    <x v="42"/>
    <s v="display"/>
    <n v="40847"/>
    <n v="278"/>
    <n v="6.8058853771390797E-3"/>
    <n v="19"/>
    <n v="0"/>
    <n v="0"/>
    <n v="265.51"/>
    <n v="0"/>
    <n v="-265.51"/>
    <n v="0"/>
    <n v="0.9550719424460431"/>
    <n v="0"/>
  </r>
  <r>
    <s v="2025-09-21"/>
    <x v="42"/>
    <s v="display"/>
    <n v="54344"/>
    <n v="376"/>
    <n v="6.9188870896511115E-3"/>
    <n v="27"/>
    <n v="4"/>
    <n v="0.14814814814814814"/>
    <n v="353.24"/>
    <n v="1379.99"/>
    <n v="1026.75"/>
    <n v="3.9066640244592912"/>
    <n v="0.93946808510638302"/>
    <n v="88.31"/>
  </r>
  <r>
    <s v="2025-09-22"/>
    <x v="42"/>
    <s v="display"/>
    <n v="43773"/>
    <n v="258"/>
    <n v="5.8940442738674523E-3"/>
    <n v="11"/>
    <n v="1"/>
    <n v="9.0909090909090912E-2"/>
    <n v="284.52999999999997"/>
    <n v="0"/>
    <n v="-284.52999999999997"/>
    <n v="0"/>
    <n v="1.1028294573643409"/>
    <n v="284.52999999999997"/>
  </r>
  <r>
    <s v="2025-09-23"/>
    <x v="42"/>
    <s v="display"/>
    <n v="62856"/>
    <n v="465"/>
    <n v="7.3978617793050783E-3"/>
    <n v="21"/>
    <n v="2"/>
    <n v="9.5238095238095233E-2"/>
    <n v="408.57"/>
    <n v="2242.31"/>
    <n v="1833.74"/>
    <n v="5.4881905181486648"/>
    <n v="0.87864516129032255"/>
    <n v="204.285"/>
  </r>
  <r>
    <s v="2025-09-24"/>
    <x v="42"/>
    <s v="display"/>
    <n v="41009"/>
    <n v="277"/>
    <n v="6.7546148406447369E-3"/>
    <n v="19"/>
    <n v="1"/>
    <n v="5.2631578947368418E-2"/>
    <n v="266.56"/>
    <n v="553.59"/>
    <n v="287.03000000000003"/>
    <n v="2.076793217286915"/>
    <n v="0.96231046931407938"/>
    <n v="266.56"/>
  </r>
  <r>
    <s v="2025-09-25"/>
    <x v="42"/>
    <s v="display"/>
    <n v="41446"/>
    <n v="225"/>
    <n v="5.4287506635139699E-3"/>
    <n v="13"/>
    <n v="0"/>
    <n v="0"/>
    <n v="269.39999999999998"/>
    <n v="0"/>
    <n v="-269.39999999999998"/>
    <n v="0"/>
    <n v="1.1973333333333331"/>
    <n v="0"/>
  </r>
  <r>
    <s v="2025-09-26"/>
    <x v="42"/>
    <s v="display"/>
    <n v="62801"/>
    <n v="340"/>
    <n v="5.4139265298323276E-3"/>
    <n v="14"/>
    <n v="1"/>
    <n v="7.1428571428571425E-2"/>
    <n v="408.21"/>
    <n v="0"/>
    <n v="-408.21"/>
    <n v="0"/>
    <n v="1.2006176470588235"/>
    <n v="408.21"/>
  </r>
  <r>
    <s v="2025-09-27"/>
    <x v="42"/>
    <s v="display"/>
    <n v="37515"/>
    <n v="199"/>
    <n v="5.3045448487271758E-3"/>
    <n v="8"/>
    <n v="1"/>
    <n v="0.125"/>
    <n v="243.85"/>
    <n v="0"/>
    <n v="-243.85"/>
    <n v="0"/>
    <n v="1.2253768844221105"/>
    <n v="243.85"/>
  </r>
  <r>
    <s v="2025-09-28"/>
    <x v="42"/>
    <s v="display"/>
    <n v="41453"/>
    <n v="195"/>
    <n v="4.7041227414179911E-3"/>
    <n v="8"/>
    <n v="1"/>
    <n v="0.125"/>
    <n v="269.45"/>
    <n v="0"/>
    <n v="-269.45"/>
    <n v="0"/>
    <n v="1.3817948717948718"/>
    <n v="269.45"/>
  </r>
  <r>
    <s v="2025-09-29"/>
    <x v="42"/>
    <s v="display"/>
    <n v="38920"/>
    <n v="297"/>
    <n v="7.6310380267214798E-3"/>
    <n v="16"/>
    <n v="3"/>
    <n v="0.1875"/>
    <n v="252.98"/>
    <n v="2329.7399999999998"/>
    <n v="2076.7599999999998"/>
    <n v="9.2091864969562813"/>
    <n v="0.85178451178451176"/>
    <n v="84.326666666666668"/>
  </r>
  <r>
    <s v="2025-09-30"/>
    <x v="42"/>
    <s v="display"/>
    <n v="42398"/>
    <n v="301"/>
    <n v="7.099391480730223E-3"/>
    <n v="13"/>
    <n v="2"/>
    <n v="0.15384615384615385"/>
    <n v="275.58999999999997"/>
    <n v="2927.2"/>
    <n v="2651.6099999999997"/>
    <n v="10.621575528865344"/>
    <n v="0.91558139534883709"/>
    <n v="137.79499999999999"/>
  </r>
  <r>
    <s v="2025-10-01"/>
    <x v="42"/>
    <s v="display"/>
    <n v="49412"/>
    <n v="265"/>
    <n v="5.3630696996680967E-3"/>
    <n v="19"/>
    <n v="2"/>
    <n v="0.10526315789473684"/>
    <n v="321.18"/>
    <n v="0"/>
    <n v="-321.18"/>
    <n v="0"/>
    <n v="1.212"/>
    <n v="160.59"/>
  </r>
  <r>
    <s v="2025-10-02"/>
    <x v="42"/>
    <s v="display"/>
    <n v="54516"/>
    <n v="308"/>
    <n v="5.6497175141242938E-3"/>
    <n v="15"/>
    <n v="2"/>
    <n v="0.13333333333333333"/>
    <n v="354.36"/>
    <n v="2068.25"/>
    <n v="1713.8899999999999"/>
    <n v="5.8365786206118067"/>
    <n v="1.1505194805194805"/>
    <n v="177.18"/>
  </r>
  <r>
    <s v="2025-10-03"/>
    <x v="42"/>
    <s v="display"/>
    <n v="48758"/>
    <n v="344"/>
    <n v="7.0552524713893101E-3"/>
    <n v="19"/>
    <n v="1"/>
    <n v="5.2631578947368418E-2"/>
    <n v="316.93"/>
    <n v="0"/>
    <n v="-316.93"/>
    <n v="0"/>
    <n v="0.92130813953488377"/>
    <n v="316.93"/>
  </r>
  <r>
    <s v="2025-10-04"/>
    <x v="42"/>
    <s v="display"/>
    <n v="46813"/>
    <n v="262"/>
    <n v="5.5967359494157607E-3"/>
    <n v="13"/>
    <n v="5"/>
    <n v="0.38461538461538464"/>
    <n v="304.29000000000002"/>
    <n v="2120.41"/>
    <n v="1816.12"/>
    <n v="6.9683854218015702"/>
    <n v="1.1614122137404581"/>
    <n v="60.858000000000004"/>
  </r>
  <r>
    <s v="2025-10-05"/>
    <x v="42"/>
    <s v="display"/>
    <n v="63146"/>
    <n v="411"/>
    <n v="6.5087258100275554E-3"/>
    <n v="25"/>
    <n v="2"/>
    <n v="0.08"/>
    <n v="410.45"/>
    <n v="539.13"/>
    <n v="128.68"/>
    <n v="1.3135095626751128"/>
    <n v="0.99866180048661801"/>
    <n v="205.22499999999999"/>
  </r>
  <r>
    <s v="2025-10-06"/>
    <x v="42"/>
    <s v="display"/>
    <n v="50844"/>
    <n v="231"/>
    <n v="4.5433089450082603E-3"/>
    <n v="8"/>
    <n v="2"/>
    <n v="0.25"/>
    <n v="330.49"/>
    <n v="2195.75"/>
    <n v="1865.26"/>
    <n v="6.6439226602922927"/>
    <n v="1.4306926406926408"/>
    <n v="165.245"/>
  </r>
  <r>
    <s v="2025-10-07"/>
    <x v="42"/>
    <s v="display"/>
    <n v="59489"/>
    <n v="408"/>
    <n v="6.8584107986350415E-3"/>
    <n v="28"/>
    <n v="4"/>
    <n v="0.14285714285714285"/>
    <n v="386.68"/>
    <n v="1301.31"/>
    <n v="914.62999999999988"/>
    <n v="3.3653408503155062"/>
    <n v="0.94774509803921569"/>
    <n v="96.67"/>
  </r>
  <r>
    <s v="2025-10-08"/>
    <x v="42"/>
    <s v="display"/>
    <n v="60492"/>
    <n v="316"/>
    <n v="5.2238312504132777E-3"/>
    <n v="20"/>
    <n v="2"/>
    <n v="0.1"/>
    <n v="393.2"/>
    <n v="2073.5"/>
    <n v="1680.3"/>
    <n v="5.2733977619532046"/>
    <n v="1.2443037974683544"/>
    <n v="196.6"/>
  </r>
  <r>
    <s v="2025-10-09"/>
    <x v="42"/>
    <s v="display"/>
    <n v="48112"/>
    <n v="342"/>
    <n v="7.1084137013634856E-3"/>
    <n v="14"/>
    <n v="5"/>
    <n v="0.35714285714285715"/>
    <n v="312.73"/>
    <n v="5943.28"/>
    <n v="5630.5499999999993"/>
    <n v="19.004508681610332"/>
    <n v="0.91441520467836268"/>
    <n v="62.546000000000006"/>
  </r>
  <r>
    <s v="2025-10-10"/>
    <x v="42"/>
    <s v="display"/>
    <n v="57589"/>
    <n v="418"/>
    <n v="7.2583305839656878E-3"/>
    <n v="18"/>
    <n v="2"/>
    <n v="0.1111111111111111"/>
    <n v="374.33"/>
    <n v="0"/>
    <n v="-374.33"/>
    <n v="0"/>
    <n v="0.89552631578947361"/>
    <n v="187.16499999999999"/>
  </r>
  <r>
    <s v="2025-10-11"/>
    <x v="42"/>
    <s v="display"/>
    <n v="37015"/>
    <n v="216"/>
    <n v="5.8354721059030125E-3"/>
    <n v="11"/>
    <n v="2"/>
    <n v="0.18181818181818182"/>
    <n v="240.6"/>
    <n v="1467.74"/>
    <n v="1227.1400000000001"/>
    <n v="6.100332502078138"/>
    <n v="1.1138888888888889"/>
    <n v="120.3"/>
  </r>
  <r>
    <s v="2025-10-12"/>
    <x v="42"/>
    <s v="display"/>
    <n v="40784"/>
    <n v="233"/>
    <n v="5.7130247155747355E-3"/>
    <n v="15"/>
    <n v="4"/>
    <n v="0.26666666666666666"/>
    <n v="265.10000000000002"/>
    <n v="2640.6"/>
    <n v="2375.5"/>
    <n v="9.9607695209354947"/>
    <n v="1.1377682403433478"/>
    <n v="66.275000000000006"/>
  </r>
  <r>
    <s v="2025-10-13"/>
    <x v="42"/>
    <s v="display"/>
    <n v="61956"/>
    <n v="391"/>
    <n v="6.3109303376589834E-3"/>
    <n v="26"/>
    <n v="2"/>
    <n v="7.6923076923076927E-2"/>
    <n v="402.72"/>
    <n v="0"/>
    <n v="-402.72"/>
    <n v="0"/>
    <n v="1.0299744245524298"/>
    <n v="201.36"/>
  </r>
  <r>
    <s v="2025-10-14"/>
    <x v="42"/>
    <s v="display"/>
    <n v="64312"/>
    <n v="329"/>
    <n v="5.1156860306008209E-3"/>
    <n v="12"/>
    <n v="1"/>
    <n v="8.3333333333333329E-2"/>
    <n v="418.03"/>
    <n v="504.18"/>
    <n v="86.150000000000034"/>
    <n v="1.2060856876300745"/>
    <n v="1.2706079027355621"/>
    <n v="418.03"/>
  </r>
  <r>
    <s v="2025-10-15"/>
    <x v="42"/>
    <s v="display"/>
    <n v="52893"/>
    <n v="303"/>
    <n v="5.7285463104758665E-3"/>
    <n v="12"/>
    <n v="4"/>
    <n v="0.33333333333333331"/>
    <n v="343.81"/>
    <n v="1989.62"/>
    <n v="1645.81"/>
    <n v="5.7869753643000488"/>
    <n v="1.1346864686468647"/>
    <n v="85.952500000000001"/>
  </r>
  <r>
    <s v="2025-10-16"/>
    <x v="42"/>
    <s v="display"/>
    <n v="61221"/>
    <n v="440"/>
    <n v="7.1870763300174775E-3"/>
    <n v="16"/>
    <n v="2"/>
    <n v="0.125"/>
    <n v="397.94"/>
    <n v="781.6"/>
    <n v="383.66"/>
    <n v="1.964115193245213"/>
    <n v="0.90440909090909094"/>
    <n v="198.97"/>
  </r>
  <r>
    <s v="2025-10-17"/>
    <x v="42"/>
    <s v="display"/>
    <n v="58524"/>
    <n v="342"/>
    <n v="5.8437564076276403E-3"/>
    <n v="12"/>
    <n v="2"/>
    <n v="0.16666666666666666"/>
    <n v="380.41"/>
    <n v="2758.46"/>
    <n v="2378.0500000000002"/>
    <n v="7.2512815120527847"/>
    <n v="1.1123099415204678"/>
    <n v="190.20500000000001"/>
  </r>
  <r>
    <s v="2025-10-18"/>
    <x v="42"/>
    <s v="display"/>
    <n v="63033"/>
    <n v="376"/>
    <n v="5.9651293766757093E-3"/>
    <n v="21"/>
    <n v="0"/>
    <n v="0"/>
    <n v="409.72"/>
    <n v="0"/>
    <n v="-409.72"/>
    <n v="0"/>
    <n v="1.0896808510638298"/>
    <n v="0"/>
  </r>
  <r>
    <s v="2025-10-19"/>
    <x v="42"/>
    <s v="display"/>
    <n v="39280"/>
    <n v="169"/>
    <n v="4.3024439918533603E-3"/>
    <n v="7"/>
    <n v="0"/>
    <n v="0"/>
    <n v="255.32"/>
    <n v="0"/>
    <n v="-255.32"/>
    <n v="0"/>
    <n v="1.5107692307692306"/>
    <n v="0"/>
  </r>
  <r>
    <s v="2025-10-20"/>
    <x v="42"/>
    <s v="display"/>
    <n v="56906"/>
    <n v="316"/>
    <n v="5.5530172565283102E-3"/>
    <n v="23"/>
    <n v="4"/>
    <n v="0.17391304347826086"/>
    <n v="369.89"/>
    <n v="519.04"/>
    <n v="149.14999999999998"/>
    <n v="1.4032279866987483"/>
    <n v="1.1705379746835443"/>
    <n v="92.472499999999997"/>
  </r>
  <r>
    <s v="2025-10-21"/>
    <x v="42"/>
    <s v="display"/>
    <n v="39469"/>
    <n v="244"/>
    <n v="6.1820669386100481E-3"/>
    <n v="12"/>
    <n v="4"/>
    <n v="0.33333333333333331"/>
    <n v="256.55"/>
    <n v="0"/>
    <n v="-256.55"/>
    <n v="0"/>
    <n v="1.0514344262295083"/>
    <n v="64.137500000000003"/>
  </r>
  <r>
    <s v="2025-10-22"/>
    <x v="42"/>
    <s v="display"/>
    <n v="37536"/>
    <n v="280"/>
    <n v="7.4595055413469733E-3"/>
    <n v="12"/>
    <n v="4"/>
    <n v="0.33333333333333331"/>
    <n v="243.99"/>
    <n v="4357.09"/>
    <n v="4113.1000000000004"/>
    <n v="17.857658100741833"/>
    <n v="0.87139285714285719"/>
    <n v="60.997500000000002"/>
  </r>
  <r>
    <s v="2025-10-23"/>
    <x v="42"/>
    <s v="display"/>
    <n v="62107"/>
    <n v="276"/>
    <n v="4.4439435168338514E-3"/>
    <n v="14"/>
    <n v="4"/>
    <n v="0.2857142857142857"/>
    <n v="403.7"/>
    <n v="0"/>
    <n v="-403.7"/>
    <n v="0"/>
    <n v="1.4626811594202898"/>
    <n v="100.925"/>
  </r>
  <r>
    <s v="2025-10-24"/>
    <x v="42"/>
    <s v="display"/>
    <n v="59395"/>
    <n v="430"/>
    <n v="7.2396666386059429E-3"/>
    <n v="17"/>
    <n v="1"/>
    <n v="5.8823529411764705E-2"/>
    <n v="386.07"/>
    <n v="0"/>
    <n v="-386.07"/>
    <n v="0"/>
    <n v="0.89783720930232558"/>
    <n v="386.07"/>
  </r>
  <r>
    <s v="2025-10-25"/>
    <x v="42"/>
    <s v="display"/>
    <n v="54469"/>
    <n v="247"/>
    <n v="4.5346894563880373E-3"/>
    <n v="9"/>
    <n v="2"/>
    <n v="0.22222222222222221"/>
    <n v="354.05"/>
    <n v="851.11"/>
    <n v="497.06"/>
    <n v="2.403925999152662"/>
    <n v="1.4334008097165993"/>
    <n v="177.02500000000001"/>
  </r>
  <r>
    <s v="2025-10-26"/>
    <x v="42"/>
    <s v="display"/>
    <n v="66520"/>
    <n v="325"/>
    <n v="4.8857486470234518E-3"/>
    <n v="18"/>
    <n v="2"/>
    <n v="0.1111111111111111"/>
    <n v="432.38"/>
    <n v="0"/>
    <n v="-432.38"/>
    <n v="0"/>
    <n v="1.3304"/>
    <n v="216.19"/>
  </r>
  <r>
    <s v="2025-10-27"/>
    <x v="42"/>
    <s v="display"/>
    <n v="61440"/>
    <n v="359"/>
    <n v="5.8430989583333334E-3"/>
    <n v="13"/>
    <n v="1"/>
    <n v="7.6923076923076927E-2"/>
    <n v="399.36"/>
    <n v="0"/>
    <n v="-399.36"/>
    <n v="0"/>
    <n v="1.1124233983286909"/>
    <n v="399.36"/>
  </r>
  <r>
    <s v="2025-10-28"/>
    <x v="42"/>
    <s v="display"/>
    <n v="64912"/>
    <n v="362"/>
    <n v="5.5767808725659352E-3"/>
    <n v="18"/>
    <n v="1"/>
    <n v="5.5555555555555552E-2"/>
    <n v="421.93"/>
    <n v="0"/>
    <n v="-421.93"/>
    <n v="0"/>
    <n v="1.1655524861878452"/>
    <n v="421.93"/>
  </r>
  <r>
    <s v="2025-10-29"/>
    <x v="42"/>
    <s v="display"/>
    <n v="53766"/>
    <n v="241"/>
    <n v="4.4823866383960119E-3"/>
    <n v="14"/>
    <n v="1"/>
    <n v="7.1428571428571425E-2"/>
    <n v="349.48"/>
    <n v="0"/>
    <n v="-349.48"/>
    <n v="0"/>
    <n v="1.4501244813278009"/>
    <n v="349.48"/>
  </r>
  <r>
    <s v="2025-10-30"/>
    <x v="42"/>
    <s v="display"/>
    <n v="50495"/>
    <n v="235"/>
    <n v="4.6539261313001288E-3"/>
    <n v="8"/>
    <n v="3"/>
    <n v="0.375"/>
    <n v="328.22"/>
    <n v="0"/>
    <n v="-328.22"/>
    <n v="0"/>
    <n v="1.39668085106383"/>
    <n v="109.40666666666668"/>
  </r>
  <r>
    <s v="2025-06-13"/>
    <x v="43"/>
    <s v="video"/>
    <n v="8582"/>
    <n v="93"/>
    <n v="1.083663481705896E-2"/>
    <n v="3"/>
    <n v="0"/>
    <n v="0"/>
    <n v="128.72999999999999"/>
    <n v="0"/>
    <n v="-128.72999999999999"/>
    <n v="0"/>
    <n v="1.3841935483870966"/>
    <n v="0"/>
  </r>
  <r>
    <s v="2025-06-14"/>
    <x v="43"/>
    <s v="video"/>
    <n v="7810"/>
    <n v="72"/>
    <n v="9.2189500640204869E-3"/>
    <n v="3"/>
    <n v="0"/>
    <n v="0"/>
    <n v="117.15"/>
    <n v="0"/>
    <n v="-117.15"/>
    <n v="0"/>
    <n v="1.6270833333333334"/>
    <n v="0"/>
  </r>
  <r>
    <s v="2025-06-15"/>
    <x v="43"/>
    <s v="video"/>
    <n v="9907"/>
    <n v="89"/>
    <n v="8.9835469869789034E-3"/>
    <n v="4"/>
    <n v="1"/>
    <n v="0.25"/>
    <n v="148.61000000000001"/>
    <n v="0"/>
    <n v="-148.61000000000001"/>
    <n v="0"/>
    <n v="1.6697752808988766"/>
    <n v="148.61000000000001"/>
  </r>
  <r>
    <s v="2025-06-16"/>
    <x v="43"/>
    <s v="video"/>
    <n v="8773"/>
    <n v="73"/>
    <n v="8.3209848398495389E-3"/>
    <n v="5"/>
    <n v="0"/>
    <n v="0"/>
    <n v="131.6"/>
    <n v="0"/>
    <n v="-131.6"/>
    <n v="0"/>
    <n v="1.8027397260273972"/>
    <n v="0"/>
  </r>
  <r>
    <s v="2025-06-17"/>
    <x v="43"/>
    <s v="video"/>
    <n v="8101"/>
    <n v="88"/>
    <n v="1.0862856437476854E-2"/>
    <n v="6"/>
    <n v="1"/>
    <n v="0.16666666666666666"/>
    <n v="121.52"/>
    <n v="1655.73"/>
    <n v="1534.21"/>
    <n v="13.625164581961817"/>
    <n v="1.3809090909090909"/>
    <n v="121.52"/>
  </r>
  <r>
    <s v="2025-06-18"/>
    <x v="43"/>
    <s v="video"/>
    <n v="7619"/>
    <n v="58"/>
    <n v="7.6125475784223655E-3"/>
    <n v="2"/>
    <n v="0"/>
    <n v="0"/>
    <n v="114.29"/>
    <n v="0"/>
    <n v="-114.29"/>
    <n v="0"/>
    <n v="1.9705172413793104"/>
    <n v="0"/>
  </r>
  <r>
    <s v="2025-06-19"/>
    <x v="43"/>
    <s v="video"/>
    <n v="7550"/>
    <n v="54"/>
    <n v="7.152317880794702E-3"/>
    <n v="2"/>
    <n v="0"/>
    <n v="0"/>
    <n v="113.25"/>
    <n v="0"/>
    <n v="-113.25"/>
    <n v="0"/>
    <n v="2.0972222222222223"/>
    <n v="0"/>
  </r>
  <r>
    <s v="2025-06-20"/>
    <x v="43"/>
    <s v="video"/>
    <n v="7728"/>
    <n v="83"/>
    <n v="1.074016563146998E-2"/>
    <n v="4"/>
    <n v="2"/>
    <n v="0.5"/>
    <n v="115.92"/>
    <n v="0"/>
    <n v="-115.92"/>
    <n v="0"/>
    <n v="1.3966265060240963"/>
    <n v="57.96"/>
  </r>
  <r>
    <s v="2025-06-21"/>
    <x v="43"/>
    <s v="video"/>
    <n v="11584"/>
    <n v="129"/>
    <n v="1.1136049723756905E-2"/>
    <n v="5"/>
    <n v="0"/>
    <n v="0"/>
    <n v="173.76"/>
    <n v="0"/>
    <n v="-173.76"/>
    <n v="0"/>
    <n v="1.3469767441860465"/>
    <n v="0"/>
  </r>
  <r>
    <s v="2025-06-22"/>
    <x v="43"/>
    <s v="video"/>
    <n v="9233"/>
    <n v="59"/>
    <n v="6.3901223870897863E-3"/>
    <n v="3"/>
    <n v="0"/>
    <n v="0"/>
    <n v="138.5"/>
    <n v="0"/>
    <n v="-138.5"/>
    <n v="0"/>
    <n v="2.347457627118644"/>
    <n v="0"/>
  </r>
  <r>
    <s v="2025-06-23"/>
    <x v="43"/>
    <s v="video"/>
    <n v="10424"/>
    <n v="90"/>
    <n v="8.6339217191097467E-3"/>
    <n v="6"/>
    <n v="1"/>
    <n v="0.16666666666666666"/>
    <n v="156.36000000000001"/>
    <n v="1369.22"/>
    <n v="1212.8600000000001"/>
    <n v="8.7568431823995905"/>
    <n v="1.7373333333333334"/>
    <n v="156.36000000000001"/>
  </r>
  <r>
    <s v="2025-06-24"/>
    <x v="43"/>
    <s v="video"/>
    <n v="11602"/>
    <n v="108"/>
    <n v="9.3087398724357867E-3"/>
    <n v="6"/>
    <n v="1"/>
    <n v="0.16666666666666666"/>
    <n v="174.04"/>
    <n v="939.76"/>
    <n v="765.72"/>
    <n v="5.3996782348885315"/>
    <n v="1.6114814814814815"/>
    <n v="174.04"/>
  </r>
  <r>
    <s v="2025-06-25"/>
    <x v="43"/>
    <s v="video"/>
    <n v="11291"/>
    <n v="90"/>
    <n v="7.9709503144097076E-3"/>
    <n v="5"/>
    <n v="0"/>
    <n v="0"/>
    <n v="169.37"/>
    <n v="0"/>
    <n v="-169.37"/>
    <n v="0"/>
    <n v="1.8818888888888889"/>
    <n v="0"/>
  </r>
  <r>
    <s v="2025-06-26"/>
    <x v="43"/>
    <s v="video"/>
    <n v="8496"/>
    <n v="98"/>
    <n v="1.1534839924670434E-2"/>
    <n v="3"/>
    <n v="0"/>
    <n v="0"/>
    <n v="127.45"/>
    <n v="0"/>
    <n v="-127.45"/>
    <n v="0"/>
    <n v="1.3005102040816328"/>
    <n v="0"/>
  </r>
  <r>
    <s v="2025-06-27"/>
    <x v="43"/>
    <s v="video"/>
    <n v="8992"/>
    <n v="62"/>
    <n v="6.8950177935943064E-3"/>
    <n v="3"/>
    <n v="1"/>
    <n v="0.33333333333333331"/>
    <n v="134.88"/>
    <n v="1727.38"/>
    <n v="1592.5"/>
    <n v="12.80679122182681"/>
    <n v="2.1754838709677418"/>
    <n v="134.88"/>
  </r>
  <r>
    <s v="2025-06-28"/>
    <x v="43"/>
    <s v="video"/>
    <n v="10207"/>
    <n v="93"/>
    <n v="9.1113941412755955E-3"/>
    <n v="5"/>
    <n v="1"/>
    <n v="0.2"/>
    <n v="153.11000000000001"/>
    <n v="0"/>
    <n v="-153.11000000000001"/>
    <n v="0"/>
    <n v="1.6463440860215055"/>
    <n v="153.11000000000001"/>
  </r>
  <r>
    <s v="2025-06-29"/>
    <x v="43"/>
    <s v="video"/>
    <n v="7560"/>
    <n v="71"/>
    <n v="9.3915343915343917E-3"/>
    <n v="4"/>
    <n v="0"/>
    <n v="0"/>
    <n v="113.41"/>
    <n v="0"/>
    <n v="-113.41"/>
    <n v="0"/>
    <n v="1.5973239436619717"/>
    <n v="0"/>
  </r>
  <r>
    <s v="2025-06-30"/>
    <x v="43"/>
    <s v="video"/>
    <n v="7885"/>
    <n v="80"/>
    <n v="1.0145846544071021E-2"/>
    <n v="5"/>
    <n v="0"/>
    <n v="0"/>
    <n v="118.28"/>
    <n v="0"/>
    <n v="-118.28"/>
    <n v="0"/>
    <n v="1.4784999999999999"/>
    <n v="0"/>
  </r>
  <r>
    <s v="2025-07-01"/>
    <x v="43"/>
    <s v="video"/>
    <n v="11217"/>
    <n v="128"/>
    <n v="1.1411250780065971E-2"/>
    <n v="6"/>
    <n v="1"/>
    <n v="0.16666666666666666"/>
    <n v="168.26"/>
    <n v="0"/>
    <n v="-168.26"/>
    <n v="0"/>
    <n v="1.3145312499999999"/>
    <n v="168.26"/>
  </r>
  <r>
    <s v="2025-07-02"/>
    <x v="43"/>
    <s v="video"/>
    <n v="9698"/>
    <n v="105"/>
    <n v="1.0826974633945143E-2"/>
    <n v="7"/>
    <n v="1"/>
    <n v="0.14285714285714285"/>
    <n v="145.47"/>
    <n v="0"/>
    <n v="-145.47"/>
    <n v="0"/>
    <n v="1.3854285714285715"/>
    <n v="145.47"/>
  </r>
  <r>
    <s v="2025-07-03"/>
    <x v="43"/>
    <s v="video"/>
    <n v="9141"/>
    <n v="85"/>
    <n v="9.2987638113991907E-3"/>
    <n v="3"/>
    <n v="0"/>
    <n v="0"/>
    <n v="137.12"/>
    <n v="0"/>
    <n v="-137.12"/>
    <n v="0"/>
    <n v="1.6131764705882354"/>
    <n v="0"/>
  </r>
  <r>
    <s v="2025-07-04"/>
    <x v="43"/>
    <s v="video"/>
    <n v="7291"/>
    <n v="53"/>
    <n v="7.2692360444383489E-3"/>
    <n v="2"/>
    <n v="0"/>
    <n v="0"/>
    <n v="109.37"/>
    <n v="0"/>
    <n v="-109.37"/>
    <n v="0"/>
    <n v="2.0635849056603774"/>
    <n v="0"/>
  </r>
  <r>
    <s v="2025-07-05"/>
    <x v="43"/>
    <s v="video"/>
    <n v="10360"/>
    <n v="93"/>
    <n v="8.9768339768339766E-3"/>
    <n v="4"/>
    <n v="0"/>
    <n v="0"/>
    <n v="155.4"/>
    <n v="0"/>
    <n v="-155.4"/>
    <n v="0"/>
    <n v="1.670967741935484"/>
    <n v="0"/>
  </r>
  <r>
    <s v="2025-07-06"/>
    <x v="43"/>
    <s v="video"/>
    <n v="10248"/>
    <n v="113"/>
    <n v="1.1026541764246682E-2"/>
    <n v="7"/>
    <n v="0"/>
    <n v="0"/>
    <n v="153.72"/>
    <n v="0"/>
    <n v="-153.72"/>
    <n v="0"/>
    <n v="1.360353982300885"/>
    <n v="0"/>
  </r>
  <r>
    <s v="2025-07-07"/>
    <x v="43"/>
    <s v="video"/>
    <n v="10768"/>
    <n v="90"/>
    <n v="8.3580980683506684E-3"/>
    <n v="5"/>
    <n v="0"/>
    <n v="0"/>
    <n v="161.52000000000001"/>
    <n v="0"/>
    <n v="-161.52000000000001"/>
    <n v="0"/>
    <n v="1.7946666666666669"/>
    <n v="0"/>
  </r>
  <r>
    <s v="2025-07-08"/>
    <x v="43"/>
    <s v="video"/>
    <n v="10170"/>
    <n v="112"/>
    <n v="1.1012782694198623E-2"/>
    <n v="4"/>
    <n v="2"/>
    <n v="0.5"/>
    <n v="152.55000000000001"/>
    <n v="0"/>
    <n v="-152.55000000000001"/>
    <n v="0"/>
    <n v="1.3620535714285715"/>
    <n v="76.275000000000006"/>
  </r>
  <r>
    <s v="2025-07-09"/>
    <x v="43"/>
    <s v="video"/>
    <n v="8653"/>
    <n v="77"/>
    <n v="8.8986478677915166E-3"/>
    <n v="2"/>
    <n v="1"/>
    <n v="0.5"/>
    <n v="129.80000000000001"/>
    <n v="0"/>
    <n v="-129.80000000000001"/>
    <n v="0"/>
    <n v="1.6857142857142859"/>
    <n v="129.80000000000001"/>
  </r>
  <r>
    <s v="2025-07-10"/>
    <x v="43"/>
    <s v="video"/>
    <n v="8955"/>
    <n v="92"/>
    <n v="1.0273590173087661E-2"/>
    <n v="6"/>
    <n v="1"/>
    <n v="0.16666666666666666"/>
    <n v="134.33000000000001"/>
    <n v="0"/>
    <n v="-134.33000000000001"/>
    <n v="0"/>
    <n v="1.460108695652174"/>
    <n v="134.33000000000001"/>
  </r>
  <r>
    <s v="2025-07-11"/>
    <x v="43"/>
    <s v="video"/>
    <n v="7406"/>
    <n v="71"/>
    <n v="9.5868214960842559E-3"/>
    <n v="4"/>
    <n v="0"/>
    <n v="0"/>
    <n v="111.09"/>
    <n v="0"/>
    <n v="-111.09"/>
    <n v="0"/>
    <n v="1.5646478873239438"/>
    <n v="0"/>
  </r>
  <r>
    <s v="2025-07-12"/>
    <x v="43"/>
    <s v="video"/>
    <n v="8824"/>
    <n v="64"/>
    <n v="7.2529465095194923E-3"/>
    <n v="2"/>
    <n v="1"/>
    <n v="0.5"/>
    <n v="132.37"/>
    <n v="0"/>
    <n v="-132.37"/>
    <n v="0"/>
    <n v="2.0682812500000001"/>
    <n v="132.37"/>
  </r>
  <r>
    <s v="2025-07-13"/>
    <x v="43"/>
    <s v="video"/>
    <n v="8623"/>
    <n v="65"/>
    <n v="7.5379798214078629E-3"/>
    <n v="3"/>
    <n v="2"/>
    <n v="0.66666666666666663"/>
    <n v="129.35"/>
    <n v="133.81"/>
    <n v="4.460000000000008"/>
    <n v="1.0344800927715501"/>
    <n v="1.99"/>
    <n v="64.674999999999997"/>
  </r>
  <r>
    <s v="2025-07-14"/>
    <x v="43"/>
    <s v="video"/>
    <n v="11375"/>
    <n v="78"/>
    <n v="6.8571428571428568E-3"/>
    <n v="2"/>
    <n v="0"/>
    <n v="0"/>
    <n v="170.63"/>
    <n v="0"/>
    <n v="-170.63"/>
    <n v="0"/>
    <n v="2.1875641025641026"/>
    <n v="0"/>
  </r>
  <r>
    <s v="2025-07-15"/>
    <x v="43"/>
    <s v="video"/>
    <n v="7860"/>
    <n v="86"/>
    <n v="1.0941475826972011E-2"/>
    <n v="5"/>
    <n v="1"/>
    <n v="0.2"/>
    <n v="117.91"/>
    <n v="1476.73"/>
    <n v="1358.82"/>
    <n v="12.524213383088798"/>
    <n v="1.3710465116279069"/>
    <n v="117.91"/>
  </r>
  <r>
    <s v="2025-07-16"/>
    <x v="43"/>
    <s v="video"/>
    <n v="6806"/>
    <n v="65"/>
    <n v="9.5503967087863656E-3"/>
    <n v="3"/>
    <n v="0"/>
    <n v="0"/>
    <n v="102.1"/>
    <n v="0"/>
    <n v="-102.1"/>
    <n v="0"/>
    <n v="1.5707692307692307"/>
    <n v="0"/>
  </r>
  <r>
    <s v="2025-07-17"/>
    <x v="43"/>
    <s v="video"/>
    <n v="7236"/>
    <n v="60"/>
    <n v="8.291873963515755E-3"/>
    <n v="4"/>
    <n v="0"/>
    <n v="0"/>
    <n v="108.54"/>
    <n v="0"/>
    <n v="-108.54"/>
    <n v="0"/>
    <n v="1.8090000000000002"/>
    <n v="0"/>
  </r>
  <r>
    <s v="2025-07-18"/>
    <x v="43"/>
    <s v="video"/>
    <n v="6448"/>
    <n v="69"/>
    <n v="1.0700992555831266E-2"/>
    <n v="3"/>
    <n v="0"/>
    <n v="0"/>
    <n v="96.72"/>
    <n v="0"/>
    <n v="-96.72"/>
    <n v="0"/>
    <n v="1.4017391304347826"/>
    <n v="0"/>
  </r>
  <r>
    <s v="2025-07-19"/>
    <x v="43"/>
    <s v="video"/>
    <n v="11026"/>
    <n v="125"/>
    <n v="1.1336840195900599E-2"/>
    <n v="8"/>
    <n v="2"/>
    <n v="0.25"/>
    <n v="165.4"/>
    <n v="0"/>
    <n v="-165.4"/>
    <n v="0"/>
    <n v="1.3232000000000002"/>
    <n v="82.7"/>
  </r>
  <r>
    <s v="2025-07-20"/>
    <x v="43"/>
    <s v="video"/>
    <n v="10045"/>
    <n v="92"/>
    <n v="9.158785465405675E-3"/>
    <n v="4"/>
    <n v="0"/>
    <n v="0"/>
    <n v="150.68"/>
    <n v="0"/>
    <n v="-150.68"/>
    <n v="0"/>
    <n v="1.6378260869565218"/>
    <n v="0"/>
  </r>
  <r>
    <s v="2025-07-21"/>
    <x v="43"/>
    <s v="video"/>
    <n v="8946"/>
    <n v="66"/>
    <n v="7.3775989268947016E-3"/>
    <n v="4"/>
    <n v="0"/>
    <n v="0"/>
    <n v="134.19999999999999"/>
    <n v="0"/>
    <n v="-134.19999999999999"/>
    <n v="0"/>
    <n v="2.0333333333333332"/>
    <n v="0"/>
  </r>
  <r>
    <s v="2025-07-22"/>
    <x v="43"/>
    <s v="video"/>
    <n v="10800"/>
    <n v="87"/>
    <n v="8.0555555555555554E-3"/>
    <n v="4"/>
    <n v="0"/>
    <n v="0"/>
    <n v="162"/>
    <n v="0"/>
    <n v="-162"/>
    <n v="0"/>
    <n v="1.8620689655172413"/>
    <n v="0"/>
  </r>
  <r>
    <s v="2025-07-23"/>
    <x v="43"/>
    <s v="video"/>
    <n v="7935"/>
    <n v="66"/>
    <n v="8.3175803402646496E-3"/>
    <n v="3"/>
    <n v="0"/>
    <n v="0"/>
    <n v="119.03"/>
    <n v="0"/>
    <n v="-119.03"/>
    <n v="0"/>
    <n v="1.8034848484848485"/>
    <n v="0"/>
  </r>
  <r>
    <s v="2025-07-24"/>
    <x v="43"/>
    <s v="video"/>
    <n v="9405"/>
    <n v="83"/>
    <n v="8.8250930356193521E-3"/>
    <n v="4"/>
    <n v="0"/>
    <n v="0"/>
    <n v="141.08000000000001"/>
    <n v="0"/>
    <n v="-141.08000000000001"/>
    <n v="0"/>
    <n v="1.6997590361445785"/>
    <n v="0"/>
  </r>
  <r>
    <s v="2025-07-25"/>
    <x v="43"/>
    <s v="video"/>
    <n v="8180"/>
    <n v="51"/>
    <n v="6.2347188264058676E-3"/>
    <n v="2"/>
    <n v="1"/>
    <n v="0.5"/>
    <n v="122.71"/>
    <n v="0"/>
    <n v="-122.71"/>
    <n v="0"/>
    <n v="2.4060784313725487"/>
    <n v="122.71"/>
  </r>
  <r>
    <s v="2025-07-26"/>
    <x v="43"/>
    <s v="video"/>
    <n v="10298"/>
    <n v="104"/>
    <n v="1.0099048358904641E-2"/>
    <n v="6"/>
    <n v="2"/>
    <n v="0.33333333333333331"/>
    <n v="154.47"/>
    <n v="1224.98"/>
    <n v="1070.51"/>
    <n v="7.9302129863403898"/>
    <n v="1.4852884615384616"/>
    <n v="77.234999999999999"/>
  </r>
  <r>
    <s v="2025-07-27"/>
    <x v="43"/>
    <s v="video"/>
    <n v="7717"/>
    <n v="77"/>
    <n v="9.9779707140080342E-3"/>
    <n v="4"/>
    <n v="0"/>
    <n v="0"/>
    <n v="115.76"/>
    <n v="0"/>
    <n v="-115.76"/>
    <n v="0"/>
    <n v="1.5033766233766235"/>
    <n v="0"/>
  </r>
  <r>
    <s v="2025-07-28"/>
    <x v="43"/>
    <s v="video"/>
    <n v="9419"/>
    <n v="92"/>
    <n v="9.7674912411083985E-3"/>
    <n v="3"/>
    <n v="1"/>
    <n v="0.33333333333333331"/>
    <n v="141.29"/>
    <n v="0"/>
    <n v="-141.29"/>
    <n v="0"/>
    <n v="1.5357608695652174"/>
    <n v="141.29"/>
  </r>
  <r>
    <s v="2025-07-29"/>
    <x v="43"/>
    <s v="video"/>
    <n v="8440"/>
    <n v="86"/>
    <n v="1.0189573459715639E-2"/>
    <n v="5"/>
    <n v="0"/>
    <n v="0"/>
    <n v="126.6"/>
    <n v="0"/>
    <n v="-126.6"/>
    <n v="0"/>
    <n v="1.4720930232558138"/>
    <n v="0"/>
  </r>
  <r>
    <s v="2025-07-30"/>
    <x v="43"/>
    <s v="video"/>
    <n v="8792"/>
    <n v="66"/>
    <n v="7.5068243858052771E-3"/>
    <n v="3"/>
    <n v="0"/>
    <n v="0"/>
    <n v="131.88999999999999"/>
    <n v="0"/>
    <n v="-131.88999999999999"/>
    <n v="0"/>
    <n v="1.9983333333333331"/>
    <n v="0"/>
  </r>
  <r>
    <s v="2025-07-31"/>
    <x v="43"/>
    <s v="video"/>
    <n v="8446"/>
    <n v="82"/>
    <n v="9.7087378640776691E-3"/>
    <n v="4"/>
    <n v="1"/>
    <n v="0.25"/>
    <n v="126.7"/>
    <n v="1814.05"/>
    <n v="1687.35"/>
    <n v="14.317679558011049"/>
    <n v="1.5451219512195122"/>
    <n v="126.7"/>
  </r>
  <r>
    <s v="2025-08-01"/>
    <x v="43"/>
    <s v="video"/>
    <n v="9387"/>
    <n v="105"/>
    <n v="1.1185682326621925E-2"/>
    <n v="6"/>
    <n v="0"/>
    <n v="0"/>
    <n v="140.81"/>
    <n v="0"/>
    <n v="-140.81"/>
    <n v="0"/>
    <n v="1.341047619047619"/>
    <n v="0"/>
  </r>
  <r>
    <s v="2025-08-02"/>
    <x v="43"/>
    <s v="video"/>
    <n v="7615"/>
    <n v="66"/>
    <n v="8.6671043992120819E-3"/>
    <n v="3"/>
    <n v="1"/>
    <n v="0.33333333333333331"/>
    <n v="114.23"/>
    <n v="0"/>
    <n v="-114.23"/>
    <n v="0"/>
    <n v="1.7307575757575757"/>
    <n v="114.23"/>
  </r>
  <r>
    <s v="2025-08-03"/>
    <x v="43"/>
    <s v="video"/>
    <n v="11318"/>
    <n v="102"/>
    <n v="9.0121929669552923E-3"/>
    <n v="3"/>
    <n v="0"/>
    <n v="0"/>
    <n v="169.78"/>
    <n v="0"/>
    <n v="-169.78"/>
    <n v="0"/>
    <n v="1.6645098039215687"/>
    <n v="0"/>
  </r>
  <r>
    <s v="2025-08-04"/>
    <x v="43"/>
    <s v="video"/>
    <n v="7750"/>
    <n v="87"/>
    <n v="1.1225806451612903E-2"/>
    <n v="4"/>
    <n v="1"/>
    <n v="0.25"/>
    <n v="116.26"/>
    <n v="2435.3200000000002"/>
    <n v="2319.06"/>
    <n v="20.947187338723552"/>
    <n v="1.3363218390804599"/>
    <n v="116.26"/>
  </r>
  <r>
    <s v="2025-08-05"/>
    <x v="43"/>
    <s v="video"/>
    <n v="8142"/>
    <n v="83"/>
    <n v="1.0194055514615573E-2"/>
    <n v="4"/>
    <n v="1"/>
    <n v="0.25"/>
    <n v="122.13"/>
    <n v="1320.35"/>
    <n v="1198.2199999999998"/>
    <n v="10.81102104315074"/>
    <n v="1.47144578313253"/>
    <n v="122.13"/>
  </r>
  <r>
    <s v="2025-08-06"/>
    <x v="43"/>
    <s v="video"/>
    <n v="6976"/>
    <n v="70"/>
    <n v="1.0034403669724771E-2"/>
    <n v="3"/>
    <n v="1"/>
    <n v="0.33333333333333331"/>
    <n v="104.64"/>
    <n v="0"/>
    <n v="-104.64"/>
    <n v="0"/>
    <n v="1.4948571428571429"/>
    <n v="104.64"/>
  </r>
  <r>
    <s v="2025-08-07"/>
    <x v="43"/>
    <s v="video"/>
    <n v="9982"/>
    <n v="95"/>
    <n v="9.5171308355039078E-3"/>
    <n v="3"/>
    <n v="1"/>
    <n v="0.33333333333333331"/>
    <n v="149.74"/>
    <n v="1648.9"/>
    <n v="1499.16"/>
    <n v="11.01175370642447"/>
    <n v="1.5762105263157895"/>
    <n v="149.74"/>
  </r>
  <r>
    <s v="2025-08-08"/>
    <x v="43"/>
    <s v="video"/>
    <n v="11226"/>
    <n v="114"/>
    <n v="1.0154997327632281E-2"/>
    <n v="5"/>
    <n v="0"/>
    <n v="0"/>
    <n v="168.39"/>
    <n v="0"/>
    <n v="-168.39"/>
    <n v="0"/>
    <n v="1.4771052631578947"/>
    <n v="0"/>
  </r>
  <r>
    <s v="2025-08-09"/>
    <x v="43"/>
    <s v="video"/>
    <n v="10235"/>
    <n v="76"/>
    <n v="7.4255007327796779E-3"/>
    <n v="4"/>
    <n v="2"/>
    <n v="0.5"/>
    <n v="153.53"/>
    <n v="188.04"/>
    <n v="34.509999999999991"/>
    <n v="1.224776916563538"/>
    <n v="2.0201315789473684"/>
    <n v="76.765000000000001"/>
  </r>
  <r>
    <s v="2025-08-10"/>
    <x v="43"/>
    <s v="video"/>
    <n v="8306"/>
    <n v="90"/>
    <n v="1.0835540573079701E-2"/>
    <n v="6"/>
    <n v="0"/>
    <n v="0"/>
    <n v="124.59"/>
    <n v="0"/>
    <n v="-124.59"/>
    <n v="0"/>
    <n v="1.3843333333333334"/>
    <n v="0"/>
  </r>
  <r>
    <s v="2025-08-11"/>
    <x v="43"/>
    <s v="video"/>
    <n v="11265"/>
    <n v="123"/>
    <n v="1.0918774966711052E-2"/>
    <n v="5"/>
    <n v="0"/>
    <n v="0"/>
    <n v="168.98"/>
    <n v="0"/>
    <n v="-168.98"/>
    <n v="0"/>
    <n v="1.3738211382113821"/>
    <n v="0"/>
  </r>
  <r>
    <s v="2025-08-12"/>
    <x v="43"/>
    <s v="video"/>
    <n v="8390"/>
    <n v="75"/>
    <n v="8.9392133492252682E-3"/>
    <n v="3"/>
    <n v="1"/>
    <n v="0.33333333333333331"/>
    <n v="125.86"/>
    <n v="1407.45"/>
    <n v="1281.5900000000001"/>
    <n v="11.182663276656603"/>
    <n v="1.6781333333333333"/>
    <n v="125.86"/>
  </r>
  <r>
    <s v="2025-08-13"/>
    <x v="43"/>
    <s v="video"/>
    <n v="11500"/>
    <n v="103"/>
    <n v="8.9565217391304342E-3"/>
    <n v="5"/>
    <n v="2"/>
    <n v="0.4"/>
    <n v="172.5"/>
    <n v="641.39"/>
    <n v="468.89"/>
    <n v="3.7182028985507247"/>
    <n v="1.674757281553398"/>
    <n v="86.25"/>
  </r>
  <r>
    <s v="2025-08-14"/>
    <x v="43"/>
    <s v="video"/>
    <n v="6917"/>
    <n v="47"/>
    <n v="6.7948532600838512E-3"/>
    <n v="2"/>
    <n v="0"/>
    <n v="0"/>
    <n v="103.76"/>
    <n v="0"/>
    <n v="-103.76"/>
    <n v="0"/>
    <n v="2.2076595744680851"/>
    <n v="0"/>
  </r>
  <r>
    <s v="2025-08-15"/>
    <x v="43"/>
    <s v="video"/>
    <n v="7294"/>
    <n v="82"/>
    <n v="1.1242116808335619E-2"/>
    <n v="3"/>
    <n v="0"/>
    <n v="0"/>
    <n v="109.41"/>
    <n v="0"/>
    <n v="-109.41"/>
    <n v="0"/>
    <n v="1.3342682926829268"/>
    <n v="0"/>
  </r>
  <r>
    <s v="2025-08-16"/>
    <x v="43"/>
    <s v="video"/>
    <n v="10342"/>
    <n v="70"/>
    <n v="6.7685167279056277E-3"/>
    <n v="2"/>
    <n v="0"/>
    <n v="0"/>
    <n v="155.13"/>
    <n v="0"/>
    <n v="-155.13"/>
    <n v="0"/>
    <n v="2.2161428571428572"/>
    <n v="0"/>
  </r>
  <r>
    <s v="2025-08-17"/>
    <x v="43"/>
    <s v="video"/>
    <n v="11079"/>
    <n v="108"/>
    <n v="9.7481722177091799E-3"/>
    <n v="3"/>
    <n v="1"/>
    <n v="0.33333333333333331"/>
    <n v="166.19"/>
    <n v="0"/>
    <n v="-166.19"/>
    <n v="0"/>
    <n v="1.5387962962962962"/>
    <n v="166.19"/>
  </r>
  <r>
    <s v="2025-08-18"/>
    <x v="43"/>
    <s v="video"/>
    <n v="7918"/>
    <n v="56"/>
    <n v="7.072493053801465E-3"/>
    <n v="2"/>
    <n v="0"/>
    <n v="0"/>
    <n v="118.78"/>
    <n v="0"/>
    <n v="-118.78"/>
    <n v="0"/>
    <n v="2.1210714285714287"/>
    <n v="0"/>
  </r>
  <r>
    <s v="2025-08-19"/>
    <x v="43"/>
    <s v="video"/>
    <n v="9074"/>
    <n v="92"/>
    <n v="1.0138858276394092E-2"/>
    <n v="3"/>
    <n v="1"/>
    <n v="0.33333333333333331"/>
    <n v="136.12"/>
    <n v="377.74"/>
    <n v="241.62"/>
    <n v="2.7750514252130474"/>
    <n v="1.4795652173913043"/>
    <n v="136.12"/>
  </r>
  <r>
    <s v="2025-08-20"/>
    <x v="43"/>
    <s v="video"/>
    <n v="7358"/>
    <n v="65"/>
    <n v="8.8339222614840993E-3"/>
    <n v="3"/>
    <n v="0"/>
    <n v="0"/>
    <n v="110.38"/>
    <n v="0"/>
    <n v="-110.38"/>
    <n v="0"/>
    <n v="1.6981538461538461"/>
    <n v="0"/>
  </r>
  <r>
    <s v="2025-08-21"/>
    <x v="43"/>
    <s v="video"/>
    <n v="8570"/>
    <n v="70"/>
    <n v="8.1680280046674443E-3"/>
    <n v="3"/>
    <n v="2"/>
    <n v="0.66666666666666663"/>
    <n v="128.56"/>
    <n v="1861.78"/>
    <n v="1733.22"/>
    <n v="14.481798382078406"/>
    <n v="1.8365714285714285"/>
    <n v="64.28"/>
  </r>
  <r>
    <s v="2025-08-22"/>
    <x v="43"/>
    <s v="video"/>
    <n v="11286"/>
    <n v="115"/>
    <n v="1.0189615452773347E-2"/>
    <n v="8"/>
    <n v="1"/>
    <n v="0.125"/>
    <n v="169.29"/>
    <n v="0"/>
    <n v="-169.29"/>
    <n v="0"/>
    <n v="1.4720869565217392"/>
    <n v="169.29"/>
  </r>
  <r>
    <s v="2025-08-23"/>
    <x v="43"/>
    <s v="video"/>
    <n v="7012"/>
    <n v="73"/>
    <n v="1.0410724472333143E-2"/>
    <n v="5"/>
    <n v="1"/>
    <n v="0.2"/>
    <n v="105.19"/>
    <n v="2049.86"/>
    <n v="1944.67"/>
    <n v="19.487213613461357"/>
    <n v="1.4409589041095889"/>
    <n v="105.19"/>
  </r>
  <r>
    <s v="2025-08-24"/>
    <x v="43"/>
    <s v="video"/>
    <n v="9173"/>
    <n v="87"/>
    <n v="9.4843562629456004E-3"/>
    <n v="5"/>
    <n v="2"/>
    <n v="0.4"/>
    <n v="137.6"/>
    <n v="2014.3"/>
    <n v="1876.7"/>
    <n v="14.638808139534884"/>
    <n v="1.5816091954022988"/>
    <n v="68.8"/>
  </r>
  <r>
    <s v="2025-08-25"/>
    <x v="43"/>
    <s v="video"/>
    <n v="10050"/>
    <n v="116"/>
    <n v="1.1542288557213931E-2"/>
    <n v="5"/>
    <n v="1"/>
    <n v="0.2"/>
    <n v="150.75"/>
    <n v="509.82"/>
    <n v="359.07"/>
    <n v="3.3818905472636818"/>
    <n v="1.2995689655172413"/>
    <n v="150.75"/>
  </r>
  <r>
    <s v="2025-08-26"/>
    <x v="43"/>
    <s v="video"/>
    <n v="9421"/>
    <n v="63"/>
    <n v="6.6871881965821041E-3"/>
    <n v="4"/>
    <n v="0"/>
    <n v="0"/>
    <n v="141.32"/>
    <n v="0"/>
    <n v="-141.32"/>
    <n v="0"/>
    <n v="2.2431746031746029"/>
    <n v="0"/>
  </r>
  <r>
    <s v="2025-08-27"/>
    <x v="43"/>
    <s v="video"/>
    <n v="7529"/>
    <n v="57"/>
    <n v="7.5707265241067873E-3"/>
    <n v="2"/>
    <n v="0"/>
    <n v="0"/>
    <n v="112.94"/>
    <n v="0"/>
    <n v="-112.94"/>
    <n v="0"/>
    <n v="1.9814035087719297"/>
    <n v="0"/>
  </r>
  <r>
    <s v="2025-08-28"/>
    <x v="43"/>
    <s v="video"/>
    <n v="9907"/>
    <n v="78"/>
    <n v="7.8732209548803868E-3"/>
    <n v="4"/>
    <n v="0"/>
    <n v="0"/>
    <n v="148.61000000000001"/>
    <n v="0"/>
    <n v="-148.61000000000001"/>
    <n v="0"/>
    <n v="1.9052564102564105"/>
    <n v="0"/>
  </r>
  <r>
    <s v="2025-08-29"/>
    <x v="43"/>
    <s v="video"/>
    <n v="6504"/>
    <n v="63"/>
    <n v="9.6863468634686353E-3"/>
    <n v="4"/>
    <n v="3"/>
    <n v="0.75"/>
    <n v="97.56"/>
    <n v="0"/>
    <n v="-97.56"/>
    <n v="0"/>
    <n v="1.5485714285714287"/>
    <n v="32.520000000000003"/>
  </r>
  <r>
    <s v="2025-08-30"/>
    <x v="43"/>
    <s v="video"/>
    <n v="9891"/>
    <n v="105"/>
    <n v="1.0615711252653927E-2"/>
    <n v="7"/>
    <n v="1"/>
    <n v="0.14285714285714285"/>
    <n v="148.37"/>
    <n v="0"/>
    <n v="-148.37"/>
    <n v="0"/>
    <n v="1.4130476190476191"/>
    <n v="148.37"/>
  </r>
  <r>
    <s v="2025-08-31"/>
    <x v="43"/>
    <s v="video"/>
    <n v="9278"/>
    <n v="87"/>
    <n v="9.3770209096788095E-3"/>
    <n v="5"/>
    <n v="1"/>
    <n v="0.2"/>
    <n v="139.16999999999999"/>
    <n v="0"/>
    <n v="-139.16999999999999"/>
    <n v="0"/>
    <n v="1.5996551724137931"/>
    <n v="139.16999999999999"/>
  </r>
  <r>
    <s v="2025-09-01"/>
    <x v="43"/>
    <s v="video"/>
    <n v="9849"/>
    <n v="104"/>
    <n v="1.0559447659660879E-2"/>
    <n v="5"/>
    <n v="2"/>
    <n v="0.4"/>
    <n v="147.74"/>
    <n v="2473.09"/>
    <n v="2325.3500000000004"/>
    <n v="16.739474752944361"/>
    <n v="1.4205769230769232"/>
    <n v="73.87"/>
  </r>
  <r>
    <s v="2025-09-02"/>
    <x v="43"/>
    <s v="video"/>
    <n v="7536"/>
    <n v="59"/>
    <n v="7.8290870488322718E-3"/>
    <n v="2"/>
    <n v="0"/>
    <n v="0"/>
    <n v="113.04"/>
    <n v="0"/>
    <n v="-113.04"/>
    <n v="0"/>
    <n v="1.9159322033898307"/>
    <n v="0"/>
  </r>
  <r>
    <s v="2025-09-03"/>
    <x v="43"/>
    <s v="video"/>
    <n v="8571"/>
    <n v="81"/>
    <n v="9.450472523626182E-3"/>
    <n v="4"/>
    <n v="1"/>
    <n v="0.25"/>
    <n v="128.57"/>
    <n v="0"/>
    <n v="-128.57"/>
    <n v="0"/>
    <n v="1.5872839506172838"/>
    <n v="128.57"/>
  </r>
  <r>
    <s v="2025-09-04"/>
    <x v="43"/>
    <s v="video"/>
    <n v="11404"/>
    <n v="72"/>
    <n v="6.3135741844966677E-3"/>
    <n v="4"/>
    <n v="0"/>
    <n v="0"/>
    <n v="171.07"/>
    <n v="0"/>
    <n v="-171.07"/>
    <n v="0"/>
    <n v="2.3759722222222219"/>
    <n v="0"/>
  </r>
  <r>
    <s v="2025-09-05"/>
    <x v="43"/>
    <s v="video"/>
    <n v="7259"/>
    <n v="80"/>
    <n v="1.1020801763328283E-2"/>
    <n v="5"/>
    <n v="1"/>
    <n v="0.2"/>
    <n v="108.89"/>
    <n v="0"/>
    <n v="-108.89"/>
    <n v="0"/>
    <n v="1.3611249999999999"/>
    <n v="108.89"/>
  </r>
  <r>
    <s v="2024-03-26"/>
    <x v="44"/>
    <s v="affiliate"/>
    <n v="25001"/>
    <n v="476"/>
    <n v="1.903923843046278E-2"/>
    <n v="24"/>
    <n v="2"/>
    <n v="8.3333333333333329E-2"/>
    <n v="225.01"/>
    <n v="0"/>
    <n v="-225.01"/>
    <n v="0"/>
    <n v="0.47271008403361342"/>
    <n v="112.505"/>
  </r>
  <r>
    <s v="2024-03-27"/>
    <x v="44"/>
    <s v="affiliate"/>
    <n v="20740"/>
    <n v="572"/>
    <n v="2.7579556412729026E-2"/>
    <n v="25"/>
    <n v="2"/>
    <n v="0.08"/>
    <n v="186.66"/>
    <n v="2331.33"/>
    <n v="2144.67"/>
    <n v="12.489713918354227"/>
    <n v="0.32632867132867133"/>
    <n v="93.33"/>
  </r>
  <r>
    <s v="2024-03-28"/>
    <x v="44"/>
    <s v="affiliate"/>
    <n v="25375"/>
    <n v="626"/>
    <n v="2.4669950738916258E-2"/>
    <n v="22"/>
    <n v="4"/>
    <n v="0.18181818181818182"/>
    <n v="228.38"/>
    <n v="0"/>
    <n v="-228.38"/>
    <n v="0"/>
    <n v="0.36482428115015975"/>
    <n v="57.094999999999999"/>
  </r>
  <r>
    <s v="2024-03-29"/>
    <x v="44"/>
    <s v="affiliate"/>
    <n v="24044"/>
    <n v="471"/>
    <n v="1.9589086674430212E-2"/>
    <n v="19"/>
    <n v="4"/>
    <n v="0.21052631578947367"/>
    <n v="216.4"/>
    <n v="3540.58"/>
    <n v="3324.18"/>
    <n v="16.361275415896486"/>
    <n v="0.459447983014862"/>
    <n v="54.1"/>
  </r>
  <r>
    <s v="2024-03-30"/>
    <x v="44"/>
    <s v="affiliate"/>
    <n v="16354"/>
    <n v="326"/>
    <n v="1.9933961110431699E-2"/>
    <n v="14"/>
    <n v="1"/>
    <n v="7.1428571428571425E-2"/>
    <n v="147.19"/>
    <n v="0"/>
    <n v="-147.19"/>
    <n v="0"/>
    <n v="0.45150306748466257"/>
    <n v="147.19"/>
  </r>
  <r>
    <s v="2024-03-31"/>
    <x v="44"/>
    <s v="affiliate"/>
    <n v="17108"/>
    <n v="397"/>
    <n v="2.3205517886368949E-2"/>
    <n v="28"/>
    <n v="6"/>
    <n v="0.21428571428571427"/>
    <n v="153.97999999999999"/>
    <n v="952.94"/>
    <n v="798.96"/>
    <n v="6.1887258085465655"/>
    <n v="0.38785894206549115"/>
    <n v="25.66333333333333"/>
  </r>
  <r>
    <s v="2024-04-01"/>
    <x v="44"/>
    <s v="affiliate"/>
    <n v="22058"/>
    <n v="712"/>
    <n v="3.227853839876689E-2"/>
    <n v="35"/>
    <n v="5"/>
    <n v="0.14285714285714285"/>
    <n v="198.53"/>
    <n v="3656.82"/>
    <n v="3458.29"/>
    <n v="18.419483201531257"/>
    <n v="0.27883426966292135"/>
    <n v="39.706000000000003"/>
  </r>
  <r>
    <s v="2024-04-02"/>
    <x v="44"/>
    <s v="affiliate"/>
    <n v="17488"/>
    <n v="393"/>
    <n v="2.2472552607502288E-2"/>
    <n v="17"/>
    <n v="3"/>
    <n v="0.17647058823529413"/>
    <n v="157.4"/>
    <n v="1973.3"/>
    <n v="1815.8999999999999"/>
    <n v="12.536848792884371"/>
    <n v="0.40050890585241733"/>
    <n v="52.466666666666669"/>
  </r>
  <r>
    <s v="2024-04-03"/>
    <x v="44"/>
    <s v="affiliate"/>
    <n v="17797"/>
    <n v="420"/>
    <n v="2.3599483058942518E-2"/>
    <n v="21"/>
    <n v="3"/>
    <n v="0.14285714285714285"/>
    <n v="160.18"/>
    <n v="0"/>
    <n v="-160.18"/>
    <n v="0"/>
    <n v="0.38138095238095238"/>
    <n v="53.393333333333338"/>
  </r>
  <r>
    <s v="2024-04-04"/>
    <x v="44"/>
    <s v="affiliate"/>
    <n v="26570"/>
    <n v="601"/>
    <n v="2.2619495671810312E-2"/>
    <n v="35"/>
    <n v="8"/>
    <n v="0.22857142857142856"/>
    <n v="239.13"/>
    <n v="2813.33"/>
    <n v="2574.1999999999998"/>
    <n v="11.764855936101702"/>
    <n v="0.39788685524126455"/>
    <n v="29.891249999999999"/>
  </r>
  <r>
    <s v="2024-04-05"/>
    <x v="44"/>
    <s v="affiliate"/>
    <n v="18870"/>
    <n v="331"/>
    <n v="1.7541070482246953E-2"/>
    <n v="11"/>
    <n v="1"/>
    <n v="9.0909090909090912E-2"/>
    <n v="169.83"/>
    <n v="0"/>
    <n v="-169.83"/>
    <n v="0"/>
    <n v="0.51308157099697893"/>
    <n v="169.83"/>
  </r>
  <r>
    <s v="2024-04-06"/>
    <x v="44"/>
    <s v="affiliate"/>
    <n v="23150"/>
    <n v="418"/>
    <n v="1.8056155507559395E-2"/>
    <n v="19"/>
    <n v="2"/>
    <n v="0.10526315789473684"/>
    <n v="208.35"/>
    <n v="487.33"/>
    <n v="278.98"/>
    <n v="2.3389968802495802"/>
    <n v="0.49844497607655502"/>
    <n v="104.175"/>
  </r>
  <r>
    <s v="2024-04-07"/>
    <x v="44"/>
    <s v="affiliate"/>
    <n v="24445"/>
    <n v="528"/>
    <n v="2.1599509102065862E-2"/>
    <n v="22"/>
    <n v="4"/>
    <n v="0.18181818181818182"/>
    <n v="220.01"/>
    <n v="2467.29"/>
    <n v="2247.2799999999997"/>
    <n v="11.214444797963729"/>
    <n v="0.41668560606060606"/>
    <n v="55.002499999999998"/>
  </r>
  <r>
    <s v="2024-04-08"/>
    <x v="44"/>
    <s v="affiliate"/>
    <n v="24715"/>
    <n v="749"/>
    <n v="3.0305482500505767E-2"/>
    <n v="34"/>
    <n v="4"/>
    <n v="0.11764705882352941"/>
    <n v="222.44"/>
    <n v="681.02"/>
    <n v="458.58"/>
    <n v="3.0615896421506923"/>
    <n v="0.29698264352469961"/>
    <n v="55.61"/>
  </r>
  <r>
    <s v="2024-04-09"/>
    <x v="44"/>
    <s v="affiliate"/>
    <n v="23266"/>
    <n v="695"/>
    <n v="2.9871916100747874E-2"/>
    <n v="35"/>
    <n v="7"/>
    <n v="0.2"/>
    <n v="209.4"/>
    <n v="2165.96"/>
    <n v="1956.56"/>
    <n v="10.343648519579752"/>
    <n v="0.30129496402877698"/>
    <n v="29.914285714285715"/>
  </r>
  <r>
    <s v="2024-04-10"/>
    <x v="44"/>
    <s v="affiliate"/>
    <n v="23533"/>
    <n v="730"/>
    <n v="3.1020269408915141E-2"/>
    <n v="29"/>
    <n v="6"/>
    <n v="0.20689655172413793"/>
    <n v="211.8"/>
    <n v="277.75"/>
    <n v="65.949999999999989"/>
    <n v="1.3113786591123702"/>
    <n v="0.29013698630136986"/>
    <n v="35.300000000000004"/>
  </r>
  <r>
    <s v="2024-04-11"/>
    <x v="44"/>
    <s v="affiliate"/>
    <n v="18676"/>
    <n v="539"/>
    <n v="2.886056971514243E-2"/>
    <n v="27"/>
    <n v="0"/>
    <n v="0"/>
    <n v="168.09"/>
    <n v="0"/>
    <n v="-168.09"/>
    <n v="0"/>
    <n v="0.31185528756957331"/>
    <n v="0"/>
  </r>
  <r>
    <s v="2024-04-12"/>
    <x v="44"/>
    <s v="affiliate"/>
    <n v="24986"/>
    <n v="538"/>
    <n v="2.1532057952453373E-2"/>
    <n v="29"/>
    <n v="6"/>
    <n v="0.20689655172413793"/>
    <n v="224.88"/>
    <n v="1519.17"/>
    <n v="1294.29"/>
    <n v="6.755469583778015"/>
    <n v="0.4179925650557621"/>
    <n v="37.479999999999997"/>
  </r>
  <r>
    <s v="2024-04-13"/>
    <x v="44"/>
    <s v="affiliate"/>
    <n v="26673"/>
    <n v="541"/>
    <n v="2.0282682862820079E-2"/>
    <n v="32"/>
    <n v="5"/>
    <n v="0.15625"/>
    <n v="240.06"/>
    <n v="1585.29"/>
    <n v="1345.23"/>
    <n v="6.6037240689827543"/>
    <n v="0.44373382624768948"/>
    <n v="48.012"/>
  </r>
  <r>
    <s v="2024-04-14"/>
    <x v="44"/>
    <s v="affiliate"/>
    <n v="24646"/>
    <n v="727"/>
    <n v="2.949768725148097E-2"/>
    <n v="35"/>
    <n v="4"/>
    <n v="0.11428571428571428"/>
    <n v="221.82"/>
    <n v="0"/>
    <n v="-221.82"/>
    <n v="0"/>
    <n v="0.30511691884456671"/>
    <n v="55.454999999999998"/>
  </r>
  <r>
    <s v="2024-04-15"/>
    <x v="44"/>
    <s v="affiliate"/>
    <n v="16827"/>
    <n v="318"/>
    <n v="1.8898199322517382E-2"/>
    <n v="12"/>
    <n v="0"/>
    <n v="0"/>
    <n v="151.44999999999999"/>
    <n v="0"/>
    <n v="-151.44999999999999"/>
    <n v="0"/>
    <n v="0.4762578616352201"/>
    <n v="0"/>
  </r>
  <r>
    <s v="2024-04-16"/>
    <x v="44"/>
    <s v="affiliate"/>
    <n v="17800"/>
    <n v="320"/>
    <n v="1.7977528089887642E-2"/>
    <n v="17"/>
    <n v="1"/>
    <n v="5.8823529411764705E-2"/>
    <n v="160.19999999999999"/>
    <n v="2179.59"/>
    <n v="2019.39"/>
    <n v="13.605430711610488"/>
    <n v="0.50062499999999999"/>
    <n v="160.19999999999999"/>
  </r>
  <r>
    <s v="2024-04-17"/>
    <x v="44"/>
    <s v="affiliate"/>
    <n v="15046"/>
    <n v="474"/>
    <n v="3.1503389605210687E-2"/>
    <n v="26"/>
    <n v="1"/>
    <n v="3.8461538461538464E-2"/>
    <n v="135.41999999999999"/>
    <n v="818.74"/>
    <n v="683.32"/>
    <n v="6.0459311770787183"/>
    <n v="0.28569620253164552"/>
    <n v="135.41999999999999"/>
  </r>
  <r>
    <s v="2024-04-18"/>
    <x v="44"/>
    <s v="affiliate"/>
    <n v="22802"/>
    <n v="646"/>
    <n v="2.8330848171213053E-2"/>
    <n v="26"/>
    <n v="5"/>
    <n v="0.19230769230769232"/>
    <n v="205.22"/>
    <n v="4512.26"/>
    <n v="4307.04"/>
    <n v="21.987428125913656"/>
    <n v="0.31767801857585137"/>
    <n v="41.043999999999997"/>
  </r>
  <r>
    <s v="2024-04-19"/>
    <x v="44"/>
    <s v="affiliate"/>
    <n v="17844"/>
    <n v="346"/>
    <n v="1.939027123963237E-2"/>
    <n v="25"/>
    <n v="3"/>
    <n v="0.12"/>
    <n v="160.6"/>
    <n v="4473.7"/>
    <n v="4313.0999999999995"/>
    <n v="27.856164383561644"/>
    <n v="0.46416184971098262"/>
    <n v="53.533333333333331"/>
  </r>
  <r>
    <s v="2024-04-20"/>
    <x v="44"/>
    <s v="affiliate"/>
    <n v="18385"/>
    <n v="444"/>
    <n v="2.4150122382376939E-2"/>
    <n v="15"/>
    <n v="3"/>
    <n v="0.2"/>
    <n v="165.47"/>
    <n v="0"/>
    <n v="-165.47"/>
    <n v="0"/>
    <n v="0.37268018018018018"/>
    <n v="55.156666666666666"/>
  </r>
  <r>
    <s v="2024-04-21"/>
    <x v="44"/>
    <s v="affiliate"/>
    <n v="16087"/>
    <n v="517"/>
    <n v="3.2137750979051409E-2"/>
    <n v="35"/>
    <n v="8"/>
    <n v="0.22857142857142856"/>
    <n v="144.79"/>
    <n v="10928.3"/>
    <n v="10783.509999999998"/>
    <n v="75.476897575799427"/>
    <n v="0.28005802707930366"/>
    <n v="18.098749999999999"/>
  </r>
  <r>
    <s v="2024-04-22"/>
    <x v="44"/>
    <s v="affiliate"/>
    <n v="23840"/>
    <n v="424"/>
    <n v="1.7785234899328858E-2"/>
    <n v="24"/>
    <n v="5"/>
    <n v="0.20833333333333334"/>
    <n v="214.56"/>
    <n v="3599.82"/>
    <n v="3385.26"/>
    <n v="16.777684563758388"/>
    <n v="0.50603773584905665"/>
    <n v="42.911999999999999"/>
  </r>
  <r>
    <s v="2024-04-23"/>
    <x v="44"/>
    <s v="affiliate"/>
    <n v="19815"/>
    <n v="527"/>
    <n v="2.6596013121372698E-2"/>
    <n v="26"/>
    <n v="3"/>
    <n v="0.11538461538461539"/>
    <n v="178.34"/>
    <n v="3594.59"/>
    <n v="3416.25"/>
    <n v="20.155825950431758"/>
    <n v="0.33840607210626189"/>
    <n v="59.446666666666665"/>
  </r>
  <r>
    <s v="2024-04-24"/>
    <x v="44"/>
    <s v="affiliate"/>
    <n v="19122"/>
    <n v="490"/>
    <n v="2.5624934630268801E-2"/>
    <n v="27"/>
    <n v="3"/>
    <n v="0.1111111111111111"/>
    <n v="172.1"/>
    <n v="0"/>
    <n v="-172.1"/>
    <n v="0"/>
    <n v="0.35122448979591836"/>
    <n v="57.366666666666667"/>
  </r>
  <r>
    <s v="2024-04-25"/>
    <x v="44"/>
    <s v="affiliate"/>
    <n v="19767"/>
    <n v="531"/>
    <n v="2.6862953407193808E-2"/>
    <n v="31"/>
    <n v="2"/>
    <n v="6.4516129032258063E-2"/>
    <n v="177.91"/>
    <n v="158.03"/>
    <n v="-19.879999999999995"/>
    <n v="0.88825810803215111"/>
    <n v="0.33504708097928437"/>
    <n v="88.954999999999998"/>
  </r>
  <r>
    <s v="2024-04-26"/>
    <x v="44"/>
    <s v="affiliate"/>
    <n v="27015"/>
    <n v="472"/>
    <n v="1.7471774939848233E-2"/>
    <n v="17"/>
    <n v="5"/>
    <n v="0.29411764705882354"/>
    <n v="243.14"/>
    <n v="5013.0600000000004"/>
    <n v="4769.92"/>
    <n v="20.617997861314471"/>
    <n v="0.51512711864406779"/>
    <n v="48.628"/>
  </r>
  <r>
    <s v="2024-04-27"/>
    <x v="44"/>
    <s v="affiliate"/>
    <n v="18097"/>
    <n v="386"/>
    <n v="2.1329502127424436E-2"/>
    <n v="21"/>
    <n v="3"/>
    <n v="0.14285714285714285"/>
    <n v="162.88"/>
    <n v="1685.02"/>
    <n v="1522.1399999999999"/>
    <n v="10.345162082514735"/>
    <n v="0.42196891191709845"/>
    <n v="54.293333333333329"/>
  </r>
  <r>
    <s v="2024-04-28"/>
    <x v="44"/>
    <s v="affiliate"/>
    <n v="18317"/>
    <n v="498"/>
    <n v="2.7187858273734784E-2"/>
    <n v="26"/>
    <n v="6"/>
    <n v="0.23076923076923078"/>
    <n v="164.86"/>
    <n v="6195.07"/>
    <n v="6030.21"/>
    <n v="37.577762950382137"/>
    <n v="0.33104417670682734"/>
    <n v="27.47666666666667"/>
  </r>
  <r>
    <s v="2024-04-29"/>
    <x v="44"/>
    <s v="affiliate"/>
    <n v="18896"/>
    <n v="399"/>
    <n v="2.1115580016934803E-2"/>
    <n v="25"/>
    <n v="5"/>
    <n v="0.2"/>
    <n v="170.07"/>
    <n v="3103.73"/>
    <n v="2933.66"/>
    <n v="18.249720703239845"/>
    <n v="0.42624060150375936"/>
    <n v="34.013999999999996"/>
  </r>
  <r>
    <s v="2024-04-30"/>
    <x v="44"/>
    <s v="affiliate"/>
    <n v="23892"/>
    <n v="459"/>
    <n v="1.921145153189352E-2"/>
    <n v="23"/>
    <n v="1"/>
    <n v="4.3478260869565216E-2"/>
    <n v="215.03"/>
    <n v="0"/>
    <n v="-215.03"/>
    <n v="0"/>
    <n v="0.46847494553376906"/>
    <n v="215.03"/>
  </r>
  <r>
    <s v="2024-05-01"/>
    <x v="44"/>
    <s v="affiliate"/>
    <n v="26306"/>
    <n v="694"/>
    <n v="2.6381814034820955E-2"/>
    <n v="35"/>
    <n v="3"/>
    <n v="8.5714285714285715E-2"/>
    <n v="236.76"/>
    <n v="1307.3800000000001"/>
    <n v="1070.6200000000001"/>
    <n v="5.5219631694543008"/>
    <n v="0.34115273775216137"/>
    <n v="78.92"/>
  </r>
  <r>
    <s v="2024-05-02"/>
    <x v="44"/>
    <s v="affiliate"/>
    <n v="17281"/>
    <n v="330"/>
    <n v="1.9096117122851686E-2"/>
    <n v="15"/>
    <n v="2"/>
    <n v="0.13333333333333333"/>
    <n v="155.53"/>
    <n v="1318.14"/>
    <n v="1162.6100000000001"/>
    <n v="8.4751494888445968"/>
    <n v="0.47130303030303028"/>
    <n v="77.765000000000001"/>
  </r>
  <r>
    <s v="2024-05-03"/>
    <x v="44"/>
    <s v="affiliate"/>
    <n v="18870"/>
    <n v="458"/>
    <n v="2.4271330153683095E-2"/>
    <n v="33"/>
    <n v="6"/>
    <n v="0.18181818181818182"/>
    <n v="169.83"/>
    <n v="5594.54"/>
    <n v="5424.71"/>
    <n v="32.942000824353762"/>
    <n v="0.37080786026200874"/>
    <n v="28.305000000000003"/>
  </r>
  <r>
    <s v="2024-05-04"/>
    <x v="44"/>
    <s v="affiliate"/>
    <n v="19108"/>
    <n v="354"/>
    <n v="1.8526271718651875E-2"/>
    <n v="13"/>
    <n v="1"/>
    <n v="7.6923076923076927E-2"/>
    <n v="171.98"/>
    <n v="382.11"/>
    <n v="210.13000000000002"/>
    <n v="2.221828119548785"/>
    <n v="0.48581920903954801"/>
    <n v="171.98"/>
  </r>
  <r>
    <s v="2024-05-05"/>
    <x v="44"/>
    <s v="affiliate"/>
    <n v="25190"/>
    <n v="682"/>
    <n v="2.7074235807860263E-2"/>
    <n v="34"/>
    <n v="6"/>
    <n v="0.17647058823529413"/>
    <n v="226.71"/>
    <n v="5610.56"/>
    <n v="5383.85"/>
    <n v="24.747739402761237"/>
    <n v="0.33241935483870971"/>
    <n v="37.785000000000004"/>
  </r>
  <r>
    <s v="2024-05-06"/>
    <x v="44"/>
    <s v="affiliate"/>
    <n v="25187"/>
    <n v="749"/>
    <n v="2.9737563028546472E-2"/>
    <n v="35"/>
    <n v="5"/>
    <n v="0.14285714285714285"/>
    <n v="226.69"/>
    <n v="220.31"/>
    <n v="-6.3799999999999955"/>
    <n v="0.97185583836957967"/>
    <n v="0.30265687583444595"/>
    <n v="45.338000000000001"/>
  </r>
  <r>
    <s v="2024-05-07"/>
    <x v="44"/>
    <s v="affiliate"/>
    <n v="25208"/>
    <n v="563"/>
    <n v="2.2334179625515708E-2"/>
    <n v="35"/>
    <n v="4"/>
    <n v="0.11428571428571428"/>
    <n v="226.88"/>
    <n v="0"/>
    <n v="-226.88"/>
    <n v="0"/>
    <n v="0.40298401420959146"/>
    <n v="56.72"/>
  </r>
  <r>
    <s v="2024-05-08"/>
    <x v="44"/>
    <s v="affiliate"/>
    <n v="22627"/>
    <n v="732"/>
    <n v="3.2350731427056169E-2"/>
    <n v="35"/>
    <n v="3"/>
    <n v="8.5714285714285715E-2"/>
    <n v="203.65"/>
    <n v="0"/>
    <n v="-203.65"/>
    <n v="0"/>
    <n v="0.2782103825136612"/>
    <n v="67.88333333333334"/>
  </r>
  <r>
    <s v="2024-05-09"/>
    <x v="44"/>
    <s v="affiliate"/>
    <n v="20436"/>
    <n v="435"/>
    <n v="2.1285965942454493E-2"/>
    <n v="18"/>
    <n v="1"/>
    <n v="5.5555555555555552E-2"/>
    <n v="183.93"/>
    <n v="2285.62"/>
    <n v="2101.69"/>
    <n v="12.426575327570271"/>
    <n v="0.42282758620689659"/>
    <n v="183.93"/>
  </r>
  <r>
    <s v="2024-05-10"/>
    <x v="44"/>
    <s v="affiliate"/>
    <n v="24993"/>
    <n v="684"/>
    <n v="2.7367662945624774E-2"/>
    <n v="35"/>
    <n v="8"/>
    <n v="0.22857142857142856"/>
    <n v="224.94"/>
    <n v="7556.95"/>
    <n v="7332.01"/>
    <n v="33.595403218636079"/>
    <n v="0.32885964912280702"/>
    <n v="28.1175"/>
  </r>
  <r>
    <s v="2024-05-11"/>
    <x v="44"/>
    <s v="affiliate"/>
    <n v="23993"/>
    <n v="761"/>
    <n v="3.1717584295419494E-2"/>
    <n v="35"/>
    <n v="7"/>
    <n v="0.2"/>
    <n v="215.94"/>
    <n v="2892.2"/>
    <n v="2676.2599999999998"/>
    <n v="13.393535241270722"/>
    <n v="0.28375821287779235"/>
    <n v="30.848571428571429"/>
  </r>
  <r>
    <s v="2024-05-12"/>
    <x v="44"/>
    <s v="affiliate"/>
    <n v="27368"/>
    <n v="515"/>
    <n v="1.8817597193802982E-2"/>
    <n v="34"/>
    <n v="9"/>
    <n v="0.26470588235294118"/>
    <n v="246.32"/>
    <n v="6679.52"/>
    <n v="6433.2000000000007"/>
    <n v="27.117245859045148"/>
    <n v="0.47829126213592232"/>
    <n v="27.36888888888889"/>
  </r>
  <r>
    <s v="2024-05-13"/>
    <x v="44"/>
    <s v="affiliate"/>
    <n v="25701"/>
    <n v="803"/>
    <n v="3.1243920470020621E-2"/>
    <n v="35"/>
    <n v="2"/>
    <n v="5.7142857142857141E-2"/>
    <n v="231.31"/>
    <n v="233.09"/>
    <n v="1.7800000000000011"/>
    <n v="1.0076953006787428"/>
    <n v="0.28805728518057283"/>
    <n v="115.655"/>
  </r>
  <r>
    <s v="2024-05-14"/>
    <x v="44"/>
    <s v="affiliate"/>
    <n v="17137"/>
    <n v="379"/>
    <n v="2.2115889595611834E-2"/>
    <n v="20"/>
    <n v="5"/>
    <n v="0.25"/>
    <n v="154.24"/>
    <n v="1697.58"/>
    <n v="1543.34"/>
    <n v="11.006094398340247"/>
    <n v="0.40696569920844328"/>
    <n v="30.848000000000003"/>
  </r>
  <r>
    <s v="2024-05-15"/>
    <x v="44"/>
    <s v="affiliate"/>
    <n v="25601"/>
    <n v="689"/>
    <n v="2.6913011210499591E-2"/>
    <n v="28"/>
    <n v="6"/>
    <n v="0.21428571428571427"/>
    <n v="230.41"/>
    <n v="2175.2399999999998"/>
    <n v="1944.8299999999997"/>
    <n v="9.44073607916323"/>
    <n v="0.33441219158200292"/>
    <n v="38.401666666666664"/>
  </r>
  <r>
    <s v="2024-05-16"/>
    <x v="44"/>
    <s v="affiliate"/>
    <n v="23757"/>
    <n v="612"/>
    <n v="2.5760828387422656E-2"/>
    <n v="32"/>
    <n v="4"/>
    <n v="0.125"/>
    <n v="213.82"/>
    <n v="5273.9"/>
    <n v="5060.08"/>
    <n v="24.665138901880084"/>
    <n v="0.34937908496732023"/>
    <n v="53.454999999999998"/>
  </r>
  <r>
    <s v="2024-05-17"/>
    <x v="44"/>
    <s v="affiliate"/>
    <n v="25778"/>
    <n v="506"/>
    <n v="1.9629141128093722E-2"/>
    <n v="34"/>
    <n v="6"/>
    <n v="0.17647058823529413"/>
    <n v="232.01"/>
    <n v="4191.72"/>
    <n v="3959.71"/>
    <n v="18.066979871557262"/>
    <n v="0.4585177865612648"/>
    <n v="38.668333333333329"/>
  </r>
  <r>
    <s v="2024-05-18"/>
    <x v="44"/>
    <s v="affiliate"/>
    <n v="17910"/>
    <n v="552"/>
    <n v="3.0820770519262981E-2"/>
    <n v="35"/>
    <n v="5"/>
    <n v="0.14285714285714285"/>
    <n v="161.19"/>
    <n v="1961.41"/>
    <n v="1800.22"/>
    <n v="12.168310689248713"/>
    <n v="0.29201086956521738"/>
    <n v="32.238"/>
  </r>
  <r>
    <s v="2023-10-10"/>
    <x v="45"/>
    <s v="paid_search"/>
    <n v="6800"/>
    <n v="287"/>
    <n v="4.2205882352941176E-2"/>
    <n v="19"/>
    <n v="3"/>
    <n v="0.15789473684210525"/>
    <n v="122.4"/>
    <n v="1707.02"/>
    <n v="1584.62"/>
    <n v="13.946241830065359"/>
    <n v="0.42648083623693384"/>
    <n v="40.800000000000004"/>
  </r>
  <r>
    <s v="2023-10-11"/>
    <x v="45"/>
    <s v="paid_search"/>
    <n v="4876"/>
    <n v="213"/>
    <n v="4.3683347005742411E-2"/>
    <n v="15"/>
    <n v="1"/>
    <n v="6.6666666666666666E-2"/>
    <n v="87.78"/>
    <n v="849.25"/>
    <n v="761.47"/>
    <n v="9.674755069491912"/>
    <n v="0.41211267605633806"/>
    <n v="87.78"/>
  </r>
  <r>
    <s v="2023-10-12"/>
    <x v="45"/>
    <s v="paid_search"/>
    <n v="5198"/>
    <n v="140"/>
    <n v="2.6933435936898807E-2"/>
    <n v="10"/>
    <n v="2"/>
    <n v="0.2"/>
    <n v="93.57"/>
    <n v="2331.34"/>
    <n v="2237.77"/>
    <n v="24.91546435823448"/>
    <n v="0.66835714285714276"/>
    <n v="46.784999999999997"/>
  </r>
  <r>
    <s v="2023-10-13"/>
    <x v="45"/>
    <s v="paid_search"/>
    <n v="7459"/>
    <n v="245"/>
    <n v="3.2846226035661619E-2"/>
    <n v="17"/>
    <n v="4"/>
    <n v="0.23529411764705882"/>
    <n v="134.27000000000001"/>
    <n v="6017.92"/>
    <n v="5883.65"/>
    <n v="44.81954271244507"/>
    <n v="0.54804081632653068"/>
    <n v="33.567500000000003"/>
  </r>
  <r>
    <s v="2023-10-14"/>
    <x v="45"/>
    <s v="paid_search"/>
    <n v="5283"/>
    <n v="214"/>
    <n v="4.0507287526026878E-2"/>
    <n v="13"/>
    <n v="2"/>
    <n v="0.15384615384615385"/>
    <n v="95.1"/>
    <n v="693.21"/>
    <n v="598.11"/>
    <n v="7.2892744479495279"/>
    <n v="0.44439252336448598"/>
    <n v="47.55"/>
  </r>
  <r>
    <s v="2023-10-15"/>
    <x v="45"/>
    <s v="paid_search"/>
    <n v="7292"/>
    <n v="242"/>
    <n v="3.3187054306088863E-2"/>
    <n v="13"/>
    <n v="1"/>
    <n v="7.6923076923076927E-2"/>
    <n v="131.26"/>
    <n v="0"/>
    <n v="-131.26"/>
    <n v="0"/>
    <n v="0.54239669421487602"/>
    <n v="131.26"/>
  </r>
  <r>
    <s v="2023-10-16"/>
    <x v="45"/>
    <s v="paid_search"/>
    <n v="5391"/>
    <n v="152"/>
    <n v="2.8195140048228529E-2"/>
    <n v="10"/>
    <n v="3"/>
    <n v="0.3"/>
    <n v="97.04"/>
    <n v="2281.9499999999998"/>
    <n v="2184.91"/>
    <n v="23.51556059356966"/>
    <n v="0.638421052631579"/>
    <n v="32.346666666666671"/>
  </r>
  <r>
    <s v="2023-10-17"/>
    <x v="45"/>
    <s v="paid_search"/>
    <n v="5782"/>
    <n v="186"/>
    <n v="3.2168799723279143E-2"/>
    <n v="10"/>
    <n v="2"/>
    <n v="0.2"/>
    <n v="104.08"/>
    <n v="1239.73"/>
    <n v="1135.6500000000001"/>
    <n v="11.911318216756342"/>
    <n v="0.55956989247311828"/>
    <n v="52.04"/>
  </r>
  <r>
    <s v="2023-10-18"/>
    <x v="45"/>
    <s v="paid_search"/>
    <n v="5338"/>
    <n v="191"/>
    <n v="3.5781191457474708E-2"/>
    <n v="9"/>
    <n v="0"/>
    <n v="0"/>
    <n v="96.1"/>
    <n v="0"/>
    <n v="-96.1"/>
    <n v="0"/>
    <n v="0.50314136125654452"/>
    <n v="0"/>
  </r>
  <r>
    <s v="2023-10-19"/>
    <x v="45"/>
    <s v="paid_search"/>
    <n v="7297"/>
    <n v="276"/>
    <n v="3.7823763190352203E-2"/>
    <n v="13"/>
    <n v="3"/>
    <n v="0.23076923076923078"/>
    <n v="131.35"/>
    <n v="4455.9399999999996"/>
    <n v="4324.5899999999992"/>
    <n v="33.924172059383324"/>
    <n v="0.47590579710144926"/>
    <n v="43.783333333333331"/>
  </r>
  <r>
    <s v="2023-10-20"/>
    <x v="45"/>
    <s v="paid_search"/>
    <n v="6387"/>
    <n v="253"/>
    <n v="3.9611711288554875E-2"/>
    <n v="18"/>
    <n v="4"/>
    <n v="0.22222222222222221"/>
    <n v="114.98"/>
    <n v="1894.65"/>
    <n v="1779.67"/>
    <n v="16.478083144894764"/>
    <n v="0.45446640316205533"/>
    <n v="28.745000000000001"/>
  </r>
  <r>
    <s v="2023-10-21"/>
    <x v="45"/>
    <s v="paid_search"/>
    <n v="6231"/>
    <n v="155"/>
    <n v="2.4875621890547265E-2"/>
    <n v="7"/>
    <n v="2"/>
    <n v="0.2857142857142857"/>
    <n v="112.16"/>
    <n v="2023.42"/>
    <n v="1911.26"/>
    <n v="18.040477888730386"/>
    <n v="0.7236129032258064"/>
    <n v="56.08"/>
  </r>
  <r>
    <s v="2023-10-22"/>
    <x v="45"/>
    <s v="paid_search"/>
    <n v="6738"/>
    <n v="208"/>
    <n v="3.086969427129712E-2"/>
    <n v="10"/>
    <n v="1"/>
    <n v="0.1"/>
    <n v="121.29"/>
    <n v="1809.31"/>
    <n v="1688.02"/>
    <n v="14.917223184104213"/>
    <n v="0.583125"/>
    <n v="121.29"/>
  </r>
  <r>
    <s v="2023-10-23"/>
    <x v="45"/>
    <s v="paid_search"/>
    <n v="4770"/>
    <n v="203"/>
    <n v="4.2557651991614258E-2"/>
    <n v="12"/>
    <n v="3"/>
    <n v="0.25"/>
    <n v="85.87"/>
    <n v="642.26"/>
    <n v="556.39"/>
    <n v="7.4794456736927906"/>
    <n v="0.42300492610837442"/>
    <n v="28.623333333333335"/>
  </r>
  <r>
    <s v="2023-10-24"/>
    <x v="45"/>
    <s v="paid_search"/>
    <n v="4548"/>
    <n v="129"/>
    <n v="2.8364116094986808E-2"/>
    <n v="6"/>
    <n v="0"/>
    <n v="0"/>
    <n v="81.87"/>
    <n v="0"/>
    <n v="-81.87"/>
    <n v="0"/>
    <n v="0.63465116279069766"/>
    <n v="0"/>
  </r>
  <r>
    <s v="2023-10-25"/>
    <x v="45"/>
    <s v="paid_search"/>
    <n v="7886"/>
    <n v="204"/>
    <n v="2.5868627948262744E-2"/>
    <n v="13"/>
    <n v="4"/>
    <n v="0.30769230769230771"/>
    <n v="141.94999999999999"/>
    <n v="2445.25"/>
    <n v="2303.3000000000002"/>
    <n v="17.226135963367383"/>
    <n v="0.6958333333333333"/>
    <n v="35.487499999999997"/>
  </r>
  <r>
    <s v="2023-10-26"/>
    <x v="45"/>
    <s v="paid_search"/>
    <n v="4870"/>
    <n v="128"/>
    <n v="2.6283367556468172E-2"/>
    <n v="4"/>
    <n v="0"/>
    <n v="0"/>
    <n v="87.66"/>
    <n v="0"/>
    <n v="-87.66"/>
    <n v="0"/>
    <n v="0.68484374999999997"/>
    <n v="0"/>
  </r>
  <r>
    <s v="2023-10-27"/>
    <x v="45"/>
    <s v="paid_search"/>
    <n v="6692"/>
    <n v="270"/>
    <n v="4.0346682606096834E-2"/>
    <n v="9"/>
    <n v="0"/>
    <n v="0"/>
    <n v="120.46"/>
    <n v="0"/>
    <n v="-120.46"/>
    <n v="0"/>
    <n v="0.44614814814814813"/>
    <n v="0"/>
  </r>
  <r>
    <s v="2023-10-28"/>
    <x v="45"/>
    <s v="paid_search"/>
    <n v="7738"/>
    <n v="327"/>
    <n v="4.2258981649004913E-2"/>
    <n v="24"/>
    <n v="2"/>
    <n v="8.3333333333333329E-2"/>
    <n v="139.30000000000001"/>
    <n v="1545.12"/>
    <n v="1405.82"/>
    <n v="11.092031586503946"/>
    <n v="0.42599388379204894"/>
    <n v="69.650000000000006"/>
  </r>
  <r>
    <s v="2023-10-29"/>
    <x v="45"/>
    <s v="paid_search"/>
    <n v="6418"/>
    <n v="268"/>
    <n v="4.1757556871299471E-2"/>
    <n v="14"/>
    <n v="1"/>
    <n v="7.1428571428571425E-2"/>
    <n v="115.54"/>
    <n v="439.01"/>
    <n v="323.46999999999997"/>
    <n v="3.7996364895274359"/>
    <n v="0.43111940298507467"/>
    <n v="115.54"/>
  </r>
  <r>
    <s v="2023-10-30"/>
    <x v="45"/>
    <s v="paid_search"/>
    <n v="7993"/>
    <n v="311"/>
    <n v="3.8909045414737893E-2"/>
    <n v="20"/>
    <n v="5"/>
    <n v="0.25"/>
    <n v="143.88999999999999"/>
    <n v="2981.79"/>
    <n v="2837.9"/>
    <n v="20.72270484397804"/>
    <n v="0.462668810289389"/>
    <n v="28.777999999999999"/>
  </r>
  <r>
    <s v="2023-10-31"/>
    <x v="45"/>
    <s v="paid_search"/>
    <n v="5093"/>
    <n v="134"/>
    <n v="2.6310622422933437E-2"/>
    <n v="5"/>
    <n v="2"/>
    <n v="0.4"/>
    <n v="91.69"/>
    <n v="1668.78"/>
    <n v="1577.09"/>
    <n v="18.200239938924639"/>
    <n v="0.6842537313432836"/>
    <n v="45.844999999999999"/>
  </r>
  <r>
    <s v="2023-11-01"/>
    <x v="45"/>
    <s v="paid_search"/>
    <n v="5445"/>
    <n v="208"/>
    <n v="3.820018365472911E-2"/>
    <n v="14"/>
    <n v="5"/>
    <n v="0.35714285714285715"/>
    <n v="98.02"/>
    <n v="3752.1"/>
    <n v="3654.08"/>
    <n v="38.278922668843094"/>
    <n v="0.47125"/>
    <n v="19.603999999999999"/>
  </r>
  <r>
    <s v="2023-11-02"/>
    <x v="45"/>
    <s v="paid_search"/>
    <n v="5395"/>
    <n v="216"/>
    <n v="4.003707136237257E-2"/>
    <n v="13"/>
    <n v="3"/>
    <n v="0.23076923076923078"/>
    <n v="97.11"/>
    <n v="2413.38"/>
    <n v="2316.27"/>
    <n v="24.852023478529503"/>
    <n v="0.44958333333333333"/>
    <n v="32.369999999999997"/>
  </r>
  <r>
    <s v="2023-11-03"/>
    <x v="45"/>
    <s v="paid_search"/>
    <n v="6033"/>
    <n v="150"/>
    <n v="2.4863252113376429E-2"/>
    <n v="9"/>
    <n v="1"/>
    <n v="0.1111111111111111"/>
    <n v="108.61"/>
    <n v="0"/>
    <n v="-108.61"/>
    <n v="0"/>
    <n v="0.72406666666666664"/>
    <n v="108.61"/>
  </r>
  <r>
    <s v="2023-11-04"/>
    <x v="45"/>
    <s v="paid_search"/>
    <n v="5765"/>
    <n v="166"/>
    <n v="2.8794449262792714E-2"/>
    <n v="6"/>
    <n v="1"/>
    <n v="0.16666666666666666"/>
    <n v="103.78"/>
    <n v="2083.91"/>
    <n v="1980.1299999999999"/>
    <n v="20.080073231836575"/>
    <n v="0.62518072289156623"/>
    <n v="103.78"/>
  </r>
  <r>
    <s v="2023-11-05"/>
    <x v="45"/>
    <s v="paid_search"/>
    <n v="6511"/>
    <n v="271"/>
    <n v="4.1621870680387037E-2"/>
    <n v="19"/>
    <n v="5"/>
    <n v="0.26315789473684209"/>
    <n v="117.21"/>
    <n v="0"/>
    <n v="-117.21"/>
    <n v="0"/>
    <n v="0.43250922509225093"/>
    <n v="23.442"/>
  </r>
  <r>
    <s v="2023-11-06"/>
    <x v="45"/>
    <s v="paid_search"/>
    <n v="7815"/>
    <n v="227"/>
    <n v="2.9046705054382598E-2"/>
    <n v="9"/>
    <n v="2"/>
    <n v="0.22222222222222221"/>
    <n v="140.66999999999999"/>
    <n v="0"/>
    <n v="-140.66999999999999"/>
    <n v="0"/>
    <n v="0.61969162995594707"/>
    <n v="70.334999999999994"/>
  </r>
  <r>
    <s v="2023-11-07"/>
    <x v="45"/>
    <s v="paid_search"/>
    <n v="6803"/>
    <n v="204"/>
    <n v="2.998677054240776E-2"/>
    <n v="14"/>
    <n v="0"/>
    <n v="0"/>
    <n v="122.46"/>
    <n v="0"/>
    <n v="-122.46"/>
    <n v="0"/>
    <n v="0.60029411764705876"/>
    <n v="0"/>
  </r>
  <r>
    <s v="2023-11-08"/>
    <x v="45"/>
    <s v="paid_search"/>
    <n v="8123"/>
    <n v="227"/>
    <n v="2.7945340391480979E-2"/>
    <n v="9"/>
    <n v="1"/>
    <n v="0.1111111111111111"/>
    <n v="146.22999999999999"/>
    <n v="0"/>
    <n v="-146.22999999999999"/>
    <n v="0"/>
    <n v="0.64418502202643169"/>
    <n v="146.22999999999999"/>
  </r>
  <r>
    <s v="2023-11-09"/>
    <x v="45"/>
    <s v="paid_search"/>
    <n v="6953"/>
    <n v="284"/>
    <n v="4.0845678124550554E-2"/>
    <n v="12"/>
    <n v="1"/>
    <n v="8.3333333333333329E-2"/>
    <n v="125.17"/>
    <n v="0"/>
    <n v="-125.17"/>
    <n v="0"/>
    <n v="0.44073943661971832"/>
    <n v="125.17"/>
  </r>
  <r>
    <s v="2023-11-10"/>
    <x v="45"/>
    <s v="paid_search"/>
    <n v="5270"/>
    <n v="176"/>
    <n v="3.3396584440227702E-2"/>
    <n v="12"/>
    <n v="2"/>
    <n v="0.16666666666666666"/>
    <n v="94.86"/>
    <n v="874.78"/>
    <n v="779.92"/>
    <n v="9.2218005481762599"/>
    <n v="0.53897727272727269"/>
    <n v="47.43"/>
  </r>
  <r>
    <s v="2023-11-11"/>
    <x v="45"/>
    <s v="paid_search"/>
    <n v="7089"/>
    <n v="240"/>
    <n v="3.3855268726195514E-2"/>
    <n v="10"/>
    <n v="2"/>
    <n v="0.2"/>
    <n v="127.61"/>
    <n v="4240.3500000000004"/>
    <n v="4112.7400000000007"/>
    <n v="33.228978920147327"/>
    <n v="0.53170833333333334"/>
    <n v="63.805"/>
  </r>
  <r>
    <s v="2023-11-12"/>
    <x v="45"/>
    <s v="paid_search"/>
    <n v="8235"/>
    <n v="241"/>
    <n v="2.9265330904675167E-2"/>
    <n v="9"/>
    <n v="2"/>
    <n v="0.22222222222222221"/>
    <n v="148.24"/>
    <n v="2356.84"/>
    <n v="2208.6000000000004"/>
    <n v="15.898812736103615"/>
    <n v="0.61510373443983402"/>
    <n v="74.12"/>
  </r>
  <r>
    <s v="2023-11-13"/>
    <x v="45"/>
    <s v="paid_search"/>
    <n v="6096"/>
    <n v="198"/>
    <n v="3.2480314960629919E-2"/>
    <n v="7"/>
    <n v="1"/>
    <n v="0.14285714285714285"/>
    <n v="109.74"/>
    <n v="2319.9899999999998"/>
    <n v="2210.25"/>
    <n v="21.140787315472934"/>
    <n v="0.5542424242424242"/>
    <n v="109.74"/>
  </r>
  <r>
    <s v="2023-11-14"/>
    <x v="45"/>
    <s v="paid_search"/>
    <n v="5372"/>
    <n v="180"/>
    <n v="3.3507073715562177E-2"/>
    <n v="12"/>
    <n v="0"/>
    <n v="0"/>
    <n v="96.7"/>
    <n v="0"/>
    <n v="-96.7"/>
    <n v="0"/>
    <n v="0.53722222222222227"/>
    <n v="0"/>
  </r>
  <r>
    <s v="2023-11-15"/>
    <x v="45"/>
    <s v="paid_search"/>
    <n v="5167"/>
    <n v="226"/>
    <n v="4.3739113605573837E-2"/>
    <n v="12"/>
    <n v="3"/>
    <n v="0.25"/>
    <n v="93.02"/>
    <n v="4943.09"/>
    <n v="4850.07"/>
    <n v="53.140077402709096"/>
    <n v="0.41159292035398226"/>
    <n v="31.006666666666664"/>
  </r>
  <r>
    <s v="2023-11-16"/>
    <x v="45"/>
    <s v="paid_search"/>
    <n v="5687"/>
    <n v="241"/>
    <n v="4.2377351855108145E-2"/>
    <n v="10"/>
    <n v="3"/>
    <n v="0.3"/>
    <n v="102.37"/>
    <n v="0"/>
    <n v="-102.37"/>
    <n v="0"/>
    <n v="0.42477178423236517"/>
    <n v="34.123333333333335"/>
  </r>
  <r>
    <s v="2023-11-17"/>
    <x v="45"/>
    <s v="paid_search"/>
    <n v="7182"/>
    <n v="188"/>
    <n v="2.6176552492341965E-2"/>
    <n v="11"/>
    <n v="3"/>
    <n v="0.27272727272727271"/>
    <n v="129.28"/>
    <n v="1953.93"/>
    <n v="1824.65"/>
    <n v="15.113938737623762"/>
    <n v="0.68765957446808512"/>
    <n v="43.093333333333334"/>
  </r>
  <r>
    <s v="2023-11-18"/>
    <x v="45"/>
    <s v="paid_search"/>
    <n v="7535"/>
    <n v="246"/>
    <n v="3.2647644326476447E-2"/>
    <n v="12"/>
    <n v="2"/>
    <n v="0.16666666666666666"/>
    <n v="135.63"/>
    <n v="2795.56"/>
    <n v="2659.93"/>
    <n v="20.61166408611664"/>
    <n v="0.55134146341463408"/>
    <n v="67.814999999999998"/>
  </r>
  <r>
    <s v="2023-11-19"/>
    <x v="45"/>
    <s v="paid_search"/>
    <n v="7991"/>
    <n v="358"/>
    <n v="4.4800400450506823E-2"/>
    <n v="23"/>
    <n v="7"/>
    <n v="0.30434782608695654"/>
    <n v="143.84"/>
    <n v="2114.73"/>
    <n v="1970.89"/>
    <n v="14.701960511679644"/>
    <n v="0.40178770949720671"/>
    <n v="20.548571428571428"/>
  </r>
  <r>
    <s v="2023-11-20"/>
    <x v="45"/>
    <s v="paid_search"/>
    <n v="7615"/>
    <n v="268"/>
    <n v="3.5193696651346029E-2"/>
    <n v="16"/>
    <n v="3"/>
    <n v="0.1875"/>
    <n v="137.08000000000001"/>
    <n v="0"/>
    <n v="-137.08000000000001"/>
    <n v="0"/>
    <n v="0.51149253731343292"/>
    <n v="45.693333333333335"/>
  </r>
  <r>
    <s v="2023-11-21"/>
    <x v="45"/>
    <s v="paid_search"/>
    <n v="7855"/>
    <n v="285"/>
    <n v="3.6282622533418206E-2"/>
    <n v="11"/>
    <n v="3"/>
    <n v="0.27272727272727271"/>
    <n v="141.38999999999999"/>
    <n v="0"/>
    <n v="-141.38999999999999"/>
    <n v="0"/>
    <n v="0.49610526315789472"/>
    <n v="47.129999999999995"/>
  </r>
  <r>
    <s v="2023-11-22"/>
    <x v="45"/>
    <s v="paid_search"/>
    <n v="7233"/>
    <n v="193"/>
    <n v="2.6683257292962809E-2"/>
    <n v="10"/>
    <n v="1"/>
    <n v="0.1"/>
    <n v="130.21"/>
    <n v="0"/>
    <n v="-130.21"/>
    <n v="0"/>
    <n v="0.67466321243523319"/>
    <n v="130.21"/>
  </r>
  <r>
    <s v="2023-11-23"/>
    <x v="45"/>
    <s v="paid_search"/>
    <n v="6122"/>
    <n v="169"/>
    <n v="2.7605357726233258E-2"/>
    <n v="11"/>
    <n v="0"/>
    <n v="0"/>
    <n v="110.2"/>
    <n v="0"/>
    <n v="-110.2"/>
    <n v="0"/>
    <n v="0.65207100591715983"/>
    <n v="0"/>
  </r>
  <r>
    <s v="2023-11-24"/>
    <x v="45"/>
    <s v="paid_search"/>
    <n v="5232"/>
    <n v="142"/>
    <n v="2.7140672782874617E-2"/>
    <n v="6"/>
    <n v="0"/>
    <n v="0"/>
    <n v="94.18"/>
    <n v="0"/>
    <n v="-94.18"/>
    <n v="0"/>
    <n v="0.6632394366197184"/>
    <n v="0"/>
  </r>
  <r>
    <s v="2023-11-25"/>
    <x v="45"/>
    <s v="paid_search"/>
    <n v="7186"/>
    <n v="283"/>
    <n v="3.9382131923183968E-2"/>
    <n v="14"/>
    <n v="1"/>
    <n v="7.1428571428571425E-2"/>
    <n v="129.36000000000001"/>
    <n v="0"/>
    <n v="-129.36000000000001"/>
    <n v="0"/>
    <n v="0.45710247349823324"/>
    <n v="129.36000000000001"/>
  </r>
  <r>
    <s v="2023-11-26"/>
    <x v="45"/>
    <s v="paid_search"/>
    <n v="4921"/>
    <n v="191"/>
    <n v="3.8813249339565127E-2"/>
    <n v="14"/>
    <n v="0"/>
    <n v="0"/>
    <n v="88.59"/>
    <n v="0"/>
    <n v="-88.59"/>
    <n v="0"/>
    <n v="0.46382198952879583"/>
    <n v="0"/>
  </r>
  <r>
    <s v="2023-11-27"/>
    <x v="45"/>
    <s v="paid_search"/>
    <n v="7383"/>
    <n v="193"/>
    <n v="2.6141135039956659E-2"/>
    <n v="9"/>
    <n v="1"/>
    <n v="0.1111111111111111"/>
    <n v="132.9"/>
    <n v="2337.92"/>
    <n v="2205.02"/>
    <n v="17.591572610985704"/>
    <n v="0.68860103626943003"/>
    <n v="132.9"/>
  </r>
  <r>
    <s v="2023-11-28"/>
    <x v="45"/>
    <s v="paid_search"/>
    <n v="6312"/>
    <n v="283"/>
    <n v="4.4835234474017743E-2"/>
    <n v="11"/>
    <n v="5"/>
    <n v="0.45454545454545453"/>
    <n v="113.63"/>
    <n v="3423.35"/>
    <n v="3309.72"/>
    <n v="30.127167121358795"/>
    <n v="0.40151943462897527"/>
    <n v="22.725999999999999"/>
  </r>
  <r>
    <s v="2023-11-29"/>
    <x v="45"/>
    <s v="paid_search"/>
    <n v="7437"/>
    <n v="264"/>
    <n v="3.5498184751916094E-2"/>
    <n v="17"/>
    <n v="2"/>
    <n v="0.11764705882352941"/>
    <n v="133.88"/>
    <n v="3023.55"/>
    <n v="2889.67"/>
    <n v="22.584030475052288"/>
    <n v="0.50712121212121208"/>
    <n v="66.94"/>
  </r>
  <r>
    <s v="2023-11-30"/>
    <x v="45"/>
    <s v="paid_search"/>
    <n v="8054"/>
    <n v="299"/>
    <n v="3.7124410230941145E-2"/>
    <n v="10"/>
    <n v="0"/>
    <n v="0"/>
    <n v="144.97999999999999"/>
    <n v="0"/>
    <n v="-144.97999999999999"/>
    <n v="0"/>
    <n v="0.48488294314381269"/>
    <n v="0"/>
  </r>
  <r>
    <s v="2023-12-01"/>
    <x v="45"/>
    <s v="paid_search"/>
    <n v="5369"/>
    <n v="153"/>
    <n v="2.8496926802011546E-2"/>
    <n v="9"/>
    <n v="1"/>
    <n v="0.1111111111111111"/>
    <n v="96.65"/>
    <n v="351.98"/>
    <n v="255.33"/>
    <n v="3.6418003103983447"/>
    <n v="0.63169934640522885"/>
    <n v="96.65"/>
  </r>
  <r>
    <s v="2023-12-02"/>
    <x v="45"/>
    <s v="paid_search"/>
    <n v="7287"/>
    <n v="274"/>
    <n v="3.7601207630026071E-2"/>
    <n v="16"/>
    <n v="3"/>
    <n v="0.1875"/>
    <n v="131.16999999999999"/>
    <n v="547.05999999999995"/>
    <n v="415.89"/>
    <n v="4.1706182816192729"/>
    <n v="0.47872262773722624"/>
    <n v="43.723333333333329"/>
  </r>
  <r>
    <s v="2023-12-03"/>
    <x v="45"/>
    <s v="paid_search"/>
    <n v="5406"/>
    <n v="148"/>
    <n v="2.737698853126156E-2"/>
    <n v="6"/>
    <n v="1"/>
    <n v="0.16666666666666666"/>
    <n v="97.32"/>
    <n v="0"/>
    <n v="-97.32"/>
    <n v="0"/>
    <n v="0.65756756756756751"/>
    <n v="97.32"/>
  </r>
  <r>
    <s v="2023-12-04"/>
    <x v="45"/>
    <s v="paid_search"/>
    <n v="7408"/>
    <n v="196"/>
    <n v="2.6457883369330453E-2"/>
    <n v="12"/>
    <n v="1"/>
    <n v="8.3333333333333329E-2"/>
    <n v="133.36000000000001"/>
    <n v="0"/>
    <n v="-133.36000000000001"/>
    <n v="0"/>
    <n v="0.68040816326530618"/>
    <n v="133.36000000000001"/>
  </r>
  <r>
    <s v="2023-12-05"/>
    <x v="45"/>
    <s v="paid_search"/>
    <n v="6700"/>
    <n v="230"/>
    <n v="3.4328358208955224E-2"/>
    <n v="12"/>
    <n v="1"/>
    <n v="8.3333333333333329E-2"/>
    <n v="120.61"/>
    <n v="141.18"/>
    <n v="20.570000000000007"/>
    <n v="1.1705497056628804"/>
    <n v="0.5243913043478261"/>
    <n v="120.61"/>
  </r>
  <r>
    <s v="2023-12-06"/>
    <x v="45"/>
    <s v="paid_search"/>
    <n v="7751"/>
    <n v="240"/>
    <n v="3.0963746613340216E-2"/>
    <n v="15"/>
    <n v="1"/>
    <n v="6.6666666666666666E-2"/>
    <n v="139.52000000000001"/>
    <n v="0"/>
    <n v="-139.52000000000001"/>
    <n v="0"/>
    <n v="0.58133333333333337"/>
    <n v="139.52000000000001"/>
  </r>
  <r>
    <s v="2023-12-07"/>
    <x v="45"/>
    <s v="paid_search"/>
    <n v="8063"/>
    <n v="317"/>
    <n v="3.9315391293563193E-2"/>
    <n v="21"/>
    <n v="4"/>
    <n v="0.19047619047619047"/>
    <n v="145.15"/>
    <n v="146.85"/>
    <n v="1.6999999999999886"/>
    <n v="1.0117120220461591"/>
    <n v="0.4578864353312303"/>
    <n v="36.287500000000001"/>
  </r>
  <r>
    <s v="2023-12-08"/>
    <x v="45"/>
    <s v="paid_search"/>
    <n v="4757"/>
    <n v="145"/>
    <n v="3.0481395837712845E-2"/>
    <n v="9"/>
    <n v="1"/>
    <n v="0.1111111111111111"/>
    <n v="85.63"/>
    <n v="0"/>
    <n v="-85.63"/>
    <n v="0"/>
    <n v="0.590551724137931"/>
    <n v="85.63"/>
  </r>
  <r>
    <s v="2023-12-09"/>
    <x v="45"/>
    <s v="paid_search"/>
    <n v="6955"/>
    <n v="176"/>
    <n v="2.5305535585909419E-2"/>
    <n v="10"/>
    <n v="1"/>
    <n v="0.1"/>
    <n v="125.19"/>
    <n v="0"/>
    <n v="-125.19"/>
    <n v="0"/>
    <n v="0.71130681818181818"/>
    <n v="125.19"/>
  </r>
  <r>
    <s v="2023-12-10"/>
    <x v="45"/>
    <s v="paid_search"/>
    <n v="5133"/>
    <n v="148"/>
    <n v="2.8833041106565361E-2"/>
    <n v="5"/>
    <n v="0"/>
    <n v="0"/>
    <n v="92.41"/>
    <n v="0"/>
    <n v="-92.41"/>
    <n v="0"/>
    <n v="0.62439189189189181"/>
    <n v="0"/>
  </r>
  <r>
    <s v="2023-12-11"/>
    <x v="45"/>
    <s v="paid_search"/>
    <n v="7075"/>
    <n v="298"/>
    <n v="4.2120141342756184E-2"/>
    <n v="15"/>
    <n v="7"/>
    <n v="0.46666666666666667"/>
    <n v="127.35"/>
    <n v="5817.5"/>
    <n v="5690.15"/>
    <n v="45.681193561052218"/>
    <n v="0.42734899328859061"/>
    <n v="18.192857142857143"/>
  </r>
  <r>
    <s v="2023-12-12"/>
    <x v="45"/>
    <s v="paid_search"/>
    <n v="6688"/>
    <n v="268"/>
    <n v="4.0071770334928231E-2"/>
    <n v="12"/>
    <n v="1"/>
    <n v="8.3333333333333329E-2"/>
    <n v="120.4"/>
    <n v="1136.2"/>
    <n v="1015.8000000000001"/>
    <n v="9.4368770764119603"/>
    <n v="0.44925373134328361"/>
    <n v="120.4"/>
  </r>
  <r>
    <s v="2023-12-13"/>
    <x v="45"/>
    <s v="paid_search"/>
    <n v="5074"/>
    <n v="138"/>
    <n v="2.7197477335435555E-2"/>
    <n v="5"/>
    <n v="1"/>
    <n v="0.2"/>
    <n v="91.34"/>
    <n v="0"/>
    <n v="-91.34"/>
    <n v="0"/>
    <n v="0.66188405797101457"/>
    <n v="91.34"/>
  </r>
  <r>
    <s v="2023-12-14"/>
    <x v="45"/>
    <s v="paid_search"/>
    <n v="4676"/>
    <n v="202"/>
    <n v="4.3199315654405476E-2"/>
    <n v="12"/>
    <n v="2"/>
    <n v="0.16666666666666666"/>
    <n v="84.18"/>
    <n v="1012.69"/>
    <n v="928.51"/>
    <n v="12.030054644808743"/>
    <n v="0.41673267326732677"/>
    <n v="42.09"/>
  </r>
  <r>
    <s v="2023-12-15"/>
    <x v="45"/>
    <s v="paid_search"/>
    <n v="6956"/>
    <n v="300"/>
    <n v="4.3128234617596323E-2"/>
    <n v="14"/>
    <n v="2"/>
    <n v="0.14285714285714285"/>
    <n v="125.21"/>
    <n v="983.71"/>
    <n v="858.5"/>
    <n v="7.8564811117322906"/>
    <n v="0.41736666666666666"/>
    <n v="62.604999999999997"/>
  </r>
  <r>
    <s v="2023-12-16"/>
    <x v="45"/>
    <s v="paid_search"/>
    <n v="5061"/>
    <n v="175"/>
    <n v="3.4578146611341634E-2"/>
    <n v="12"/>
    <n v="5"/>
    <n v="0.41666666666666669"/>
    <n v="91.1"/>
    <n v="3082.78"/>
    <n v="2991.6800000000003"/>
    <n v="33.839517014270037"/>
    <n v="0.52057142857142857"/>
    <n v="18.22"/>
  </r>
  <r>
    <s v="2023-12-17"/>
    <x v="45"/>
    <s v="paid_search"/>
    <n v="5797"/>
    <n v="142"/>
    <n v="2.4495428670001724E-2"/>
    <n v="5"/>
    <n v="0"/>
    <n v="0"/>
    <n v="104.35"/>
    <n v="0"/>
    <n v="-104.35"/>
    <n v="0"/>
    <n v="0.73485915492957743"/>
    <n v="0"/>
  </r>
  <r>
    <s v="2023-12-18"/>
    <x v="45"/>
    <s v="paid_search"/>
    <n v="6506"/>
    <n v="206"/>
    <n v="3.1663080233630493E-2"/>
    <n v="11"/>
    <n v="1"/>
    <n v="9.0909090909090912E-2"/>
    <n v="117.12"/>
    <n v="916.42"/>
    <n v="799.3"/>
    <n v="7.8246243169398904"/>
    <n v="0.56854368932038835"/>
    <n v="117.12"/>
  </r>
  <r>
    <s v="2023-12-19"/>
    <x v="45"/>
    <s v="paid_search"/>
    <n v="5900"/>
    <n v="266"/>
    <n v="4.5084745762711861E-2"/>
    <n v="17"/>
    <n v="3"/>
    <n v="0.17647058823529413"/>
    <n v="106.21"/>
    <n v="1134.04"/>
    <n v="1027.83"/>
    <n v="10.677337350531966"/>
    <n v="0.39928571428571424"/>
    <n v="35.403333333333329"/>
  </r>
  <r>
    <s v="2023-12-20"/>
    <x v="45"/>
    <s v="paid_search"/>
    <n v="4966"/>
    <n v="218"/>
    <n v="4.3898509867096251E-2"/>
    <n v="10"/>
    <n v="2"/>
    <n v="0.2"/>
    <n v="89.4"/>
    <n v="547.80999999999995"/>
    <n v="458.40999999999997"/>
    <n v="6.1276286353467553"/>
    <n v="0.41009174311926611"/>
    <n v="44.7"/>
  </r>
  <r>
    <s v="2023-12-21"/>
    <x v="45"/>
    <s v="paid_search"/>
    <n v="8101"/>
    <n v="236"/>
    <n v="2.9132205900506112E-2"/>
    <n v="10"/>
    <n v="1"/>
    <n v="0.1"/>
    <n v="145.83000000000001"/>
    <n v="0"/>
    <n v="-145.83000000000001"/>
    <n v="0"/>
    <n v="0.61792372881355939"/>
    <n v="145.83000000000001"/>
  </r>
  <r>
    <s v="2023-12-22"/>
    <x v="45"/>
    <s v="paid_search"/>
    <n v="5382"/>
    <n v="186"/>
    <n v="3.4559643255295432E-2"/>
    <n v="11"/>
    <n v="2"/>
    <n v="0.18181818181818182"/>
    <n v="96.88"/>
    <n v="2140.42"/>
    <n v="2043.54"/>
    <n v="22.093517753922381"/>
    <n v="0.52086021505376345"/>
    <n v="48.44"/>
  </r>
  <r>
    <s v="2023-12-23"/>
    <x v="45"/>
    <s v="paid_search"/>
    <n v="7585"/>
    <n v="249"/>
    <n v="3.2827949901120632E-2"/>
    <n v="18"/>
    <n v="3"/>
    <n v="0.16666666666666666"/>
    <n v="136.54"/>
    <n v="140.05000000000001"/>
    <n v="3.5100000000000193"/>
    <n v="1.0257067525999708"/>
    <n v="0.54835341365461843"/>
    <n v="45.513333333333328"/>
  </r>
  <r>
    <s v="2023-12-24"/>
    <x v="45"/>
    <s v="paid_search"/>
    <n v="7300"/>
    <n v="201"/>
    <n v="2.7534246575342466E-2"/>
    <n v="13"/>
    <n v="2"/>
    <n v="0.15384615384615385"/>
    <n v="131.4"/>
    <n v="0"/>
    <n v="-131.4"/>
    <n v="0"/>
    <n v="0.65373134328358207"/>
    <n v="65.7"/>
  </r>
  <r>
    <s v="2023-12-25"/>
    <x v="45"/>
    <s v="paid_search"/>
    <n v="7966"/>
    <n v="349"/>
    <n v="4.3811197589756462E-2"/>
    <n v="23"/>
    <n v="5"/>
    <n v="0.21739130434782608"/>
    <n v="143.38999999999999"/>
    <n v="2664.16"/>
    <n v="2520.77"/>
    <n v="18.579817281539857"/>
    <n v="0.41085959885386814"/>
    <n v="28.677999999999997"/>
  </r>
  <r>
    <s v="2023-12-26"/>
    <x v="45"/>
    <s v="paid_search"/>
    <n v="5088"/>
    <n v="204"/>
    <n v="4.0094339622641507E-2"/>
    <n v="10"/>
    <n v="1"/>
    <n v="0.1"/>
    <n v="91.59"/>
    <n v="443.53"/>
    <n v="351.93999999999994"/>
    <n v="4.8425592313571348"/>
    <n v="0.44897058823529412"/>
    <n v="91.59"/>
  </r>
  <r>
    <s v="2023-12-27"/>
    <x v="45"/>
    <s v="paid_search"/>
    <n v="4480"/>
    <n v="137"/>
    <n v="3.0580357142857142E-2"/>
    <n v="8"/>
    <n v="2"/>
    <n v="0.25"/>
    <n v="80.64"/>
    <n v="102.64"/>
    <n v="22"/>
    <n v="1.2728174603174602"/>
    <n v="0.58861313868613141"/>
    <n v="40.32"/>
  </r>
  <r>
    <s v="2023-12-28"/>
    <x v="45"/>
    <s v="paid_search"/>
    <n v="5250"/>
    <n v="190"/>
    <n v="3.619047619047619E-2"/>
    <n v="7"/>
    <n v="0"/>
    <n v="0"/>
    <n v="94.5"/>
    <n v="0"/>
    <n v="-94.5"/>
    <n v="0"/>
    <n v="0.49736842105263157"/>
    <n v="0"/>
  </r>
  <r>
    <s v="2023-12-29"/>
    <x v="45"/>
    <s v="paid_search"/>
    <n v="5837"/>
    <n v="182"/>
    <n v="3.1180400890868598E-2"/>
    <n v="9"/>
    <n v="0"/>
    <n v="0"/>
    <n v="105.08"/>
    <n v="0"/>
    <n v="-105.08"/>
    <n v="0"/>
    <n v="0.57736263736263738"/>
    <n v="0"/>
  </r>
  <r>
    <s v="2023-12-30"/>
    <x v="45"/>
    <s v="paid_search"/>
    <n v="7856"/>
    <n v="333"/>
    <n v="4.2387983706720977E-2"/>
    <n v="15"/>
    <n v="2"/>
    <n v="0.13333333333333333"/>
    <n v="141.41999999999999"/>
    <n v="0"/>
    <n v="-141.41999999999999"/>
    <n v="0"/>
    <n v="0.42468468468468462"/>
    <n v="70.709999999999994"/>
  </r>
  <r>
    <s v="2023-12-31"/>
    <x v="45"/>
    <s v="paid_search"/>
    <n v="5745"/>
    <n v="154"/>
    <n v="2.6805918189730202E-2"/>
    <n v="7"/>
    <n v="2"/>
    <n v="0.2857142857142857"/>
    <n v="103.42"/>
    <n v="285.64"/>
    <n v="182.21999999999997"/>
    <n v="2.7619415973699475"/>
    <n v="0.67155844155844158"/>
    <n v="51.71"/>
  </r>
  <r>
    <s v="2024-01-01"/>
    <x v="45"/>
    <s v="paid_search"/>
    <n v="7774"/>
    <n v="256"/>
    <n v="3.2930280421919221E-2"/>
    <n v="19"/>
    <n v="5"/>
    <n v="0.26315789473684209"/>
    <n v="139.94"/>
    <n v="793.15"/>
    <n v="653.21"/>
    <n v="5.6677861940831784"/>
    <n v="0.54664062499999999"/>
    <n v="27.988"/>
  </r>
  <r>
    <s v="2024-01-02"/>
    <x v="45"/>
    <s v="paid_search"/>
    <n v="5707"/>
    <n v="144"/>
    <n v="2.5232171018048012E-2"/>
    <n v="5"/>
    <n v="1"/>
    <n v="0.2"/>
    <n v="102.73"/>
    <n v="0"/>
    <n v="-102.73"/>
    <n v="0"/>
    <n v="0.71340277777777783"/>
    <n v="102.73"/>
  </r>
  <r>
    <s v="2024-01-03"/>
    <x v="45"/>
    <s v="paid_search"/>
    <n v="4980"/>
    <n v="204"/>
    <n v="4.0963855421686748E-2"/>
    <n v="14"/>
    <n v="4"/>
    <n v="0.2857142857142857"/>
    <n v="89.64"/>
    <n v="343.57"/>
    <n v="253.93"/>
    <n v="3.8327755466309683"/>
    <n v="0.43941176470588234"/>
    <n v="22.41"/>
  </r>
  <r>
    <s v="2024-01-04"/>
    <x v="45"/>
    <s v="paid_search"/>
    <n v="4969"/>
    <n v="130"/>
    <n v="2.6162205675186154E-2"/>
    <n v="8"/>
    <n v="1"/>
    <n v="0.125"/>
    <n v="89.45"/>
    <n v="2200.5500000000002"/>
    <n v="2111.1000000000004"/>
    <n v="24.600894354387929"/>
    <n v="0.68807692307692314"/>
    <n v="89.45"/>
  </r>
  <r>
    <s v="2024-01-05"/>
    <x v="45"/>
    <s v="paid_search"/>
    <n v="7907"/>
    <n v="345"/>
    <n v="4.3632224611104088E-2"/>
    <n v="15"/>
    <n v="1"/>
    <n v="6.6666666666666666E-2"/>
    <n v="142.33000000000001"/>
    <n v="2211.0300000000002"/>
    <n v="2068.7000000000003"/>
    <n v="15.534532424646947"/>
    <n v="0.41255072463768122"/>
    <n v="142.33000000000001"/>
  </r>
  <r>
    <s v="2024-01-06"/>
    <x v="45"/>
    <s v="paid_search"/>
    <n v="4980"/>
    <n v="202"/>
    <n v="4.0562248995983936E-2"/>
    <n v="8"/>
    <n v="0"/>
    <n v="0"/>
    <n v="89.64"/>
    <n v="0"/>
    <n v="-89.64"/>
    <n v="0"/>
    <n v="0.44376237623762377"/>
    <n v="0"/>
  </r>
  <r>
    <s v="2024-01-07"/>
    <x v="45"/>
    <s v="paid_search"/>
    <n v="4548"/>
    <n v="147"/>
    <n v="3.2321899736147755E-2"/>
    <n v="8"/>
    <n v="0"/>
    <n v="0"/>
    <n v="81.87"/>
    <n v="0"/>
    <n v="-81.87"/>
    <n v="0"/>
    <n v="0.5569387755102041"/>
    <n v="0"/>
  </r>
  <r>
    <s v="2024-01-08"/>
    <x v="45"/>
    <s v="paid_search"/>
    <n v="7096"/>
    <n v="177"/>
    <n v="2.4943630214205186E-2"/>
    <n v="13"/>
    <n v="3"/>
    <n v="0.23076923076923078"/>
    <n v="127.73"/>
    <n v="608.24"/>
    <n v="480.51"/>
    <n v="4.7619196743130043"/>
    <n v="0.72163841807909612"/>
    <n v="42.576666666666668"/>
  </r>
  <r>
    <s v="2024-01-09"/>
    <x v="45"/>
    <s v="paid_search"/>
    <n v="4955"/>
    <n v="132"/>
    <n v="2.6639757820383452E-2"/>
    <n v="5"/>
    <n v="0"/>
    <n v="0"/>
    <n v="89.2"/>
    <n v="0"/>
    <n v="-89.2"/>
    <n v="0"/>
    <n v="0.67575757575757578"/>
    <n v="0"/>
  </r>
  <r>
    <s v="2024-01-10"/>
    <x v="45"/>
    <s v="paid_search"/>
    <n v="7239"/>
    <n v="283"/>
    <n v="3.9093797485840583E-2"/>
    <n v="10"/>
    <n v="0"/>
    <n v="0"/>
    <n v="130.31"/>
    <n v="0"/>
    <n v="-130.31"/>
    <n v="0"/>
    <n v="0.46045936395759718"/>
    <n v="0"/>
  </r>
  <r>
    <s v="2024-01-11"/>
    <x v="45"/>
    <s v="paid_search"/>
    <n v="5472"/>
    <n v="224"/>
    <n v="4.0935672514619881E-2"/>
    <n v="13"/>
    <n v="1"/>
    <n v="7.6923076923076927E-2"/>
    <n v="98.51"/>
    <n v="0"/>
    <n v="-98.51"/>
    <n v="0"/>
    <n v="0.43977678571428575"/>
    <n v="98.51"/>
  </r>
  <r>
    <s v="2024-01-12"/>
    <x v="45"/>
    <s v="paid_search"/>
    <n v="5126"/>
    <n v="168"/>
    <n v="3.2774092859929771E-2"/>
    <n v="8"/>
    <n v="1"/>
    <n v="0.125"/>
    <n v="92.28"/>
    <n v="0"/>
    <n v="-92.28"/>
    <n v="0"/>
    <n v="0.54928571428571427"/>
    <n v="92.28"/>
  </r>
  <r>
    <s v="2024-01-13"/>
    <x v="45"/>
    <s v="paid_search"/>
    <n v="7472"/>
    <n v="256"/>
    <n v="3.4261241970021415E-2"/>
    <n v="9"/>
    <n v="1"/>
    <n v="0.1111111111111111"/>
    <n v="134.51"/>
    <n v="0"/>
    <n v="-134.51"/>
    <n v="0"/>
    <n v="0.52542968749999996"/>
    <n v="134.51"/>
  </r>
  <r>
    <s v="2024-01-14"/>
    <x v="45"/>
    <s v="paid_search"/>
    <n v="4657"/>
    <n v="206"/>
    <n v="4.4234485720420873E-2"/>
    <n v="10"/>
    <n v="3"/>
    <n v="0.3"/>
    <n v="83.84"/>
    <n v="0"/>
    <n v="-83.84"/>
    <n v="0"/>
    <n v="0.40699029126213593"/>
    <n v="27.946666666666669"/>
  </r>
  <r>
    <s v="2024-01-15"/>
    <x v="45"/>
    <s v="paid_search"/>
    <n v="7515"/>
    <n v="303"/>
    <n v="4.0319361277445107E-2"/>
    <n v="22"/>
    <n v="2"/>
    <n v="9.0909090909090912E-2"/>
    <n v="135.27000000000001"/>
    <n v="2576.37"/>
    <n v="2441.1"/>
    <n v="19.046129962297623"/>
    <n v="0.44643564356435644"/>
    <n v="67.635000000000005"/>
  </r>
  <r>
    <s v="2024-01-16"/>
    <x v="45"/>
    <s v="paid_search"/>
    <n v="6117"/>
    <n v="170"/>
    <n v="2.7791401013568744E-2"/>
    <n v="10"/>
    <n v="2"/>
    <n v="0.2"/>
    <n v="110.12"/>
    <n v="2149.4699999999998"/>
    <n v="2039.35"/>
    <n v="19.519342535415909"/>
    <n v="0.64776470588235302"/>
    <n v="55.06"/>
  </r>
  <r>
    <s v="2024-01-17"/>
    <x v="45"/>
    <s v="paid_search"/>
    <n v="6962"/>
    <n v="219"/>
    <n v="3.1456478023556451E-2"/>
    <n v="11"/>
    <n v="1"/>
    <n v="9.0909090909090912E-2"/>
    <n v="125.32"/>
    <n v="0"/>
    <n v="-125.32"/>
    <n v="0"/>
    <n v="0.57223744292237444"/>
    <n v="125.32"/>
  </r>
  <r>
    <s v="2024-01-18"/>
    <x v="45"/>
    <s v="paid_search"/>
    <n v="6992"/>
    <n v="269"/>
    <n v="3.8472540045766591E-2"/>
    <n v="14"/>
    <n v="1"/>
    <n v="7.1428571428571425E-2"/>
    <n v="125.87"/>
    <n v="1043.3499999999999"/>
    <n v="917.4799999999999"/>
    <n v="8.2891078096448698"/>
    <n v="0.46791821561338293"/>
    <n v="125.87"/>
  </r>
  <r>
    <s v="2023-02-20"/>
    <x v="46"/>
    <s v="paid_social"/>
    <n v="72492"/>
    <n v="985"/>
    <n v="1.3587706229652927E-2"/>
    <n v="35"/>
    <n v="4"/>
    <n v="0.11428571428571428"/>
    <n v="797.42"/>
    <n v="2419.77"/>
    <n v="1622.35"/>
    <n v="3.03449875849615"/>
    <n v="0.80956345177664968"/>
    <n v="199.35499999999999"/>
  </r>
  <r>
    <s v="2023-02-21"/>
    <x v="46"/>
    <s v="paid_social"/>
    <n v="82684"/>
    <n v="1781"/>
    <n v="2.1539838420976246E-2"/>
    <n v="35"/>
    <n v="5"/>
    <n v="0.14285714285714285"/>
    <n v="909.53"/>
    <n v="1390.71"/>
    <n v="481.18000000000006"/>
    <n v="1.5290424724857894"/>
    <n v="0.51068500842223463"/>
    <n v="181.90600000000001"/>
  </r>
  <r>
    <s v="2023-02-22"/>
    <x v="46"/>
    <s v="paid_social"/>
    <n v="51788"/>
    <n v="1153"/>
    <n v="2.2263844906155867E-2"/>
    <n v="35"/>
    <n v="8"/>
    <n v="0.22857142857142856"/>
    <n v="569.66999999999996"/>
    <n v="5319.3"/>
    <n v="4749.63"/>
    <n v="9.337511190689348"/>
    <n v="0.49407632263660012"/>
    <n v="71.208749999999995"/>
  </r>
  <r>
    <s v="2023-02-23"/>
    <x v="46"/>
    <s v="paid_social"/>
    <n v="47235"/>
    <n v="1100"/>
    <n v="2.3287816237959141E-2"/>
    <n v="35"/>
    <n v="7"/>
    <n v="0.2"/>
    <n v="519.59"/>
    <n v="3805.51"/>
    <n v="3285.92"/>
    <n v="7.3240632036798248"/>
    <n v="0.47235454545454547"/>
    <n v="74.227142857142866"/>
  </r>
  <r>
    <s v="2023-02-24"/>
    <x v="46"/>
    <s v="paid_social"/>
    <n v="48911"/>
    <n v="1095"/>
    <n v="2.2387601970926787E-2"/>
    <n v="35"/>
    <n v="5"/>
    <n v="0.14285714285714285"/>
    <n v="538.03"/>
    <n v="2410.0700000000002"/>
    <n v="1872.0400000000002"/>
    <n v="4.4794342322918803"/>
    <n v="0.49135159817351598"/>
    <n v="107.60599999999999"/>
  </r>
  <r>
    <s v="2023-02-25"/>
    <x v="46"/>
    <s v="paid_social"/>
    <n v="79531"/>
    <n v="1613"/>
    <n v="2.0281399705775107E-2"/>
    <n v="35"/>
    <n v="3"/>
    <n v="8.5714285714285715E-2"/>
    <n v="874.85"/>
    <n v="0"/>
    <n v="-874.85"/>
    <n v="0"/>
    <n v="0.54237445753254809"/>
    <n v="291.61666666666667"/>
  </r>
  <r>
    <s v="2023-02-26"/>
    <x v="46"/>
    <s v="paid_social"/>
    <n v="60871"/>
    <n v="919"/>
    <n v="1.5097501273184275E-2"/>
    <n v="35"/>
    <n v="4"/>
    <n v="0.11428571428571428"/>
    <n v="669.59"/>
    <n v="2122.5"/>
    <n v="1452.9099999999999"/>
    <n v="3.1698502068429932"/>
    <n v="0.72860718171926009"/>
    <n v="167.39750000000001"/>
  </r>
  <r>
    <s v="2023-02-27"/>
    <x v="46"/>
    <s v="paid_social"/>
    <n v="65158"/>
    <n v="910"/>
    <n v="1.3966051751128028E-2"/>
    <n v="35"/>
    <n v="5"/>
    <n v="0.14285714285714285"/>
    <n v="716.74"/>
    <n v="2303.5100000000002"/>
    <n v="1586.7700000000002"/>
    <n v="3.2138711387671961"/>
    <n v="0.78762637362637367"/>
    <n v="143.34800000000001"/>
  </r>
  <r>
    <s v="2023-02-28"/>
    <x v="46"/>
    <s v="paid_social"/>
    <n v="70013"/>
    <n v="1024"/>
    <n v="1.4625855198320312E-2"/>
    <n v="35"/>
    <n v="5"/>
    <n v="0.14285714285714285"/>
    <n v="770.15"/>
    <n v="113.21"/>
    <n v="-656.93999999999994"/>
    <n v="0.14699733818087385"/>
    <n v="0.75209960937499998"/>
    <n v="154.03"/>
  </r>
  <r>
    <s v="2023-03-01"/>
    <x v="46"/>
    <s v="paid_social"/>
    <n v="49750"/>
    <n v="848"/>
    <n v="1.7045226130653266E-2"/>
    <n v="35"/>
    <n v="3"/>
    <n v="8.5714285714285715E-2"/>
    <n v="547.25"/>
    <n v="1589.45"/>
    <n v="1042.2"/>
    <n v="2.904431247144815"/>
    <n v="0.64534198113207553"/>
    <n v="182.41666666666666"/>
  </r>
  <r>
    <s v="2023-03-02"/>
    <x v="46"/>
    <s v="paid_social"/>
    <n v="69733"/>
    <n v="1171"/>
    <n v="1.6792623291698335E-2"/>
    <n v="35"/>
    <n v="8"/>
    <n v="0.22857142857142856"/>
    <n v="767.07"/>
    <n v="857.17"/>
    <n v="90.099999999999909"/>
    <n v="1.1174599449854641"/>
    <n v="0.65505550811272417"/>
    <n v="95.883750000000006"/>
  </r>
  <r>
    <s v="2023-03-03"/>
    <x v="46"/>
    <s v="paid_social"/>
    <n v="55700"/>
    <n v="1002"/>
    <n v="1.7989228007181328E-2"/>
    <n v="35"/>
    <n v="3"/>
    <n v="8.5714285714285715E-2"/>
    <n v="612.70000000000005"/>
    <n v="4002.27"/>
    <n v="3389.5699999999997"/>
    <n v="6.5321854088460904"/>
    <n v="0.61147704590818364"/>
    <n v="204.23333333333335"/>
  </r>
  <r>
    <s v="2023-03-04"/>
    <x v="46"/>
    <s v="paid_social"/>
    <n v="74959"/>
    <n v="1735"/>
    <n v="2.3145986472605025E-2"/>
    <n v="35"/>
    <n v="2"/>
    <n v="5.7142857142857141E-2"/>
    <n v="824.55"/>
    <n v="984.44"/>
    <n v="159.8900000000001"/>
    <n v="1.193911830695531"/>
    <n v="0.47524495677233425"/>
    <n v="412.27499999999998"/>
  </r>
  <r>
    <s v="2023-03-05"/>
    <x v="46"/>
    <s v="paid_social"/>
    <n v="80497"/>
    <n v="1250"/>
    <n v="1.5528529013503609E-2"/>
    <n v="35"/>
    <n v="4"/>
    <n v="0.11428571428571428"/>
    <n v="885.47"/>
    <n v="386.27"/>
    <n v="-499.20000000000005"/>
    <n v="0.43623160581386156"/>
    <n v="0.70837600000000001"/>
    <n v="221.36750000000001"/>
  </r>
  <r>
    <s v="2023-03-06"/>
    <x v="46"/>
    <s v="paid_social"/>
    <n v="52336"/>
    <n v="925"/>
    <n v="1.7674258636502599E-2"/>
    <n v="35"/>
    <n v="7"/>
    <n v="0.2"/>
    <n v="575.70000000000005"/>
    <n v="3212.16"/>
    <n v="2636.46"/>
    <n v="5.5795726941115156"/>
    <n v="0.62237837837837839"/>
    <n v="82.242857142857147"/>
  </r>
  <r>
    <s v="2023-03-07"/>
    <x v="46"/>
    <s v="paid_social"/>
    <n v="72812"/>
    <n v="1256"/>
    <n v="1.724990386200077E-2"/>
    <n v="35"/>
    <n v="3"/>
    <n v="8.5714285714285715E-2"/>
    <n v="800.94"/>
    <n v="1508.65"/>
    <n v="707.71"/>
    <n v="1.8835992708567433"/>
    <n v="0.63769108280254783"/>
    <n v="266.98"/>
  </r>
  <r>
    <s v="2023-03-08"/>
    <x v="46"/>
    <s v="paid_social"/>
    <n v="54961"/>
    <n v="1076"/>
    <n v="1.9577518604101091E-2"/>
    <n v="35"/>
    <n v="6"/>
    <n v="0.17142857142857143"/>
    <n v="604.58000000000004"/>
    <n v="2247.52"/>
    <n v="1642.94"/>
    <n v="3.7174898276489463"/>
    <n v="0.56187732342007435"/>
    <n v="100.76333333333334"/>
  </r>
  <r>
    <s v="2023-03-09"/>
    <x v="46"/>
    <s v="paid_social"/>
    <n v="56646"/>
    <n v="1003"/>
    <n v="1.7706457649260317E-2"/>
    <n v="35"/>
    <n v="5"/>
    <n v="0.14285714285714285"/>
    <n v="623.11"/>
    <n v="1645.94"/>
    <n v="1022.83"/>
    <n v="2.6414918714191717"/>
    <n v="0.62124626121635096"/>
    <n v="124.622"/>
  </r>
  <r>
    <s v="2023-03-10"/>
    <x v="46"/>
    <s v="paid_social"/>
    <n v="69151"/>
    <n v="1505"/>
    <n v="2.1763965813943398E-2"/>
    <n v="35"/>
    <n v="10"/>
    <n v="0.2857142857142857"/>
    <n v="760.67"/>
    <n v="3770.05"/>
    <n v="3009.38"/>
    <n v="4.9562228035810545"/>
    <n v="0.50542857142857145"/>
    <n v="76.066999999999993"/>
  </r>
  <r>
    <s v="2023-03-11"/>
    <x v="46"/>
    <s v="paid_social"/>
    <n v="75026"/>
    <n v="1737"/>
    <n v="2.3151973982352785E-2"/>
    <n v="35"/>
    <n v="8"/>
    <n v="0.22857142857142856"/>
    <n v="825.29"/>
    <n v="6197.19"/>
    <n v="5371.9"/>
    <n v="7.5091058900507699"/>
    <n v="0.47512377662636729"/>
    <n v="103.16125"/>
  </r>
  <r>
    <s v="2023-03-12"/>
    <x v="46"/>
    <s v="paid_social"/>
    <n v="64518"/>
    <n v="992"/>
    <n v="1.5375554108930841E-2"/>
    <n v="35"/>
    <n v="6"/>
    <n v="0.17142857142857143"/>
    <n v="709.7"/>
    <n v="3289.11"/>
    <n v="2579.41"/>
    <n v="4.6345075383965053"/>
    <n v="0.71542338709677422"/>
    <n v="118.28333333333335"/>
  </r>
  <r>
    <s v="2023-03-13"/>
    <x v="46"/>
    <s v="paid_social"/>
    <n v="50390"/>
    <n v="864"/>
    <n v="1.7146259178408414E-2"/>
    <n v="35"/>
    <n v="6"/>
    <n v="0.17142857142857143"/>
    <n v="554.29999999999995"/>
    <n v="1155.54"/>
    <n v="601.24"/>
    <n v="2.0846833844488546"/>
    <n v="0.64155092592592589"/>
    <n v="92.383333333333326"/>
  </r>
  <r>
    <s v="2023-03-14"/>
    <x v="46"/>
    <s v="paid_social"/>
    <n v="56618"/>
    <n v="1233"/>
    <n v="2.1777526581652478E-2"/>
    <n v="35"/>
    <n v="5"/>
    <n v="0.14285714285714285"/>
    <n v="622.79999999999995"/>
    <n v="963.2"/>
    <n v="340.40000000000009"/>
    <n v="1.5465639049454081"/>
    <n v="0.50510948905109487"/>
    <n v="124.55999999999999"/>
  </r>
  <r>
    <s v="2023-03-15"/>
    <x v="46"/>
    <s v="paid_social"/>
    <n v="71120"/>
    <n v="1186"/>
    <n v="1.6676040494938132E-2"/>
    <n v="35"/>
    <n v="2"/>
    <n v="5.7142857142857141E-2"/>
    <n v="782.33"/>
    <n v="2251.69"/>
    <n v="1469.3600000000001"/>
    <n v="2.8781843978883592"/>
    <n v="0.65963743676222597"/>
    <n v="391.16500000000002"/>
  </r>
  <r>
    <s v="2023-03-16"/>
    <x v="46"/>
    <s v="paid_social"/>
    <n v="55901"/>
    <n v="788"/>
    <n v="1.4096348902524106E-2"/>
    <n v="35"/>
    <n v="6"/>
    <n v="0.17142857142857143"/>
    <n v="614.91999999999996"/>
    <n v="1002.71"/>
    <n v="387.79000000000008"/>
    <n v="1.6306348793338972"/>
    <n v="0.78035532994923851"/>
    <n v="102.48666666666666"/>
  </r>
  <r>
    <s v="2023-03-17"/>
    <x v="46"/>
    <s v="paid_social"/>
    <n v="71733"/>
    <n v="1241"/>
    <n v="1.7300266265177812E-2"/>
    <n v="35"/>
    <n v="6"/>
    <n v="0.17142857142857143"/>
    <n v="789.07"/>
    <n v="4052.05"/>
    <n v="3262.98"/>
    <n v="5.1352224770932873"/>
    <n v="0.63583400483481067"/>
    <n v="131.51166666666668"/>
  </r>
  <r>
    <s v="2023-03-18"/>
    <x v="46"/>
    <s v="paid_social"/>
    <n v="58532"/>
    <n v="1085"/>
    <n v="1.8536868721383173E-2"/>
    <n v="35"/>
    <n v="6"/>
    <n v="0.17142857142857143"/>
    <n v="643.86"/>
    <n v="2369.11"/>
    <n v="1725.25"/>
    <n v="3.6795421364892991"/>
    <n v="0.59341935483870967"/>
    <n v="107.31"/>
  </r>
  <r>
    <s v="2023-03-19"/>
    <x v="46"/>
    <s v="paid_social"/>
    <n v="84846"/>
    <n v="1894"/>
    <n v="2.232279659618603E-2"/>
    <n v="35"/>
    <n v="4"/>
    <n v="0.11428571428571428"/>
    <n v="933.31"/>
    <n v="2765.57"/>
    <n v="1832.2600000000002"/>
    <n v="2.9631847939055622"/>
    <n v="0.49277191129883841"/>
    <n v="233.32749999999999"/>
  </r>
  <r>
    <s v="2023-03-20"/>
    <x v="46"/>
    <s v="paid_social"/>
    <n v="79891"/>
    <n v="1156"/>
    <n v="1.4469714986669336E-2"/>
    <n v="35"/>
    <n v="6"/>
    <n v="0.17142857142857143"/>
    <n v="878.81"/>
    <n v="3921.98"/>
    <n v="3043.17"/>
    <n v="4.4628304184067096"/>
    <n v="0.76021626297577849"/>
    <n v="146.46833333333333"/>
  </r>
  <r>
    <s v="2023-03-21"/>
    <x v="46"/>
    <s v="paid_social"/>
    <n v="77718"/>
    <n v="1017"/>
    <n v="1.3085771635914459E-2"/>
    <n v="35"/>
    <n v="8"/>
    <n v="0.22857142857142856"/>
    <n v="854.9"/>
    <n v="6884.46"/>
    <n v="6029.56"/>
    <n v="8.052941864545561"/>
    <n v="0.8406096361848574"/>
    <n v="106.8625"/>
  </r>
  <r>
    <s v="2023-03-22"/>
    <x v="46"/>
    <s v="paid_social"/>
    <n v="86286"/>
    <n v="1824"/>
    <n v="2.1139002850983937E-2"/>
    <n v="35"/>
    <n v="3"/>
    <n v="8.5714285714285715E-2"/>
    <n v="949.15"/>
    <n v="2716.21"/>
    <n v="1767.06"/>
    <n v="2.8617289153453092"/>
    <n v="0.52036732456140344"/>
    <n v="316.38333333333333"/>
  </r>
  <r>
    <s v="2023-03-23"/>
    <x v="46"/>
    <s v="paid_social"/>
    <n v="56683"/>
    <n v="1223"/>
    <n v="2.1576133937864967E-2"/>
    <n v="35"/>
    <n v="4"/>
    <n v="0.11428571428571428"/>
    <n v="623.52"/>
    <n v="110.94"/>
    <n v="-512.57999999999993"/>
    <n v="0.17792532717474982"/>
    <n v="0.50982829108748973"/>
    <n v="155.88"/>
  </r>
  <r>
    <s v="2023-03-24"/>
    <x v="46"/>
    <s v="paid_social"/>
    <n v="72169"/>
    <n v="1655"/>
    <n v="2.2932283944629966E-2"/>
    <n v="35"/>
    <n v="2"/>
    <n v="5.7142857142857141E-2"/>
    <n v="793.86"/>
    <n v="1312.93"/>
    <n v="519.07000000000005"/>
    <n v="1.6538558435996271"/>
    <n v="0.47967371601208458"/>
    <n v="396.93"/>
  </r>
  <r>
    <s v="2023-03-25"/>
    <x v="46"/>
    <s v="paid_social"/>
    <n v="82166"/>
    <n v="1196"/>
    <n v="1.4555899033663559E-2"/>
    <n v="35"/>
    <n v="7"/>
    <n v="0.2"/>
    <n v="903.83"/>
    <n v="6151.17"/>
    <n v="5247.34"/>
    <n v="6.8056714205104942"/>
    <n v="0.75571070234113713"/>
    <n v="129.11857142857144"/>
  </r>
  <r>
    <s v="2023-03-26"/>
    <x v="46"/>
    <s v="paid_social"/>
    <n v="53799"/>
    <n v="1134"/>
    <n v="2.1078458707410919E-2"/>
    <n v="35"/>
    <n v="5"/>
    <n v="0.14285714285714285"/>
    <n v="591.79"/>
    <n v="603.9"/>
    <n v="12.110000000000014"/>
    <n v="1.0204633400361616"/>
    <n v="0.52186067019400351"/>
    <n v="118.35799999999999"/>
  </r>
  <r>
    <s v="2023-03-27"/>
    <x v="46"/>
    <s v="paid_social"/>
    <n v="84588"/>
    <n v="1423"/>
    <n v="1.6822717170284201E-2"/>
    <n v="35"/>
    <n v="6"/>
    <n v="0.17142857142857143"/>
    <n v="930.47"/>
    <n v="2374.4899999999998"/>
    <n v="1444.0199999999998"/>
    <n v="2.5519253710490393"/>
    <n v="0.65387912860154607"/>
    <n v="155.07833333333335"/>
  </r>
  <r>
    <s v="2023-03-28"/>
    <x v="46"/>
    <s v="paid_social"/>
    <n v="85022"/>
    <n v="1447"/>
    <n v="1.7019124461903977E-2"/>
    <n v="35"/>
    <n v="4"/>
    <n v="0.11428571428571428"/>
    <n v="935.25"/>
    <n v="755.26"/>
    <n v="-179.99"/>
    <n v="0.80754878374766104"/>
    <n v="0.64633724948168625"/>
    <n v="233.8125"/>
  </r>
  <r>
    <s v="2023-03-29"/>
    <x v="46"/>
    <s v="paid_social"/>
    <n v="58788"/>
    <n v="1141"/>
    <n v="1.9408722868612643E-2"/>
    <n v="35"/>
    <n v="5"/>
    <n v="0.14285714285714285"/>
    <n v="646.66999999999996"/>
    <n v="3800.76"/>
    <n v="3154.09"/>
    <n v="5.8774336214761789"/>
    <n v="0.56675723049956173"/>
    <n v="129.334"/>
  </r>
  <r>
    <s v="2023-03-30"/>
    <x v="46"/>
    <s v="paid_social"/>
    <n v="72575"/>
    <n v="1138"/>
    <n v="1.5680330692387185E-2"/>
    <n v="35"/>
    <n v="6"/>
    <n v="0.17142857142857143"/>
    <n v="798.33"/>
    <n v="1198.8800000000001"/>
    <n v="400.55000000000007"/>
    <n v="1.5017348715443488"/>
    <n v="0.70152021089630934"/>
    <n v="133.05500000000001"/>
  </r>
  <r>
    <s v="2023-03-31"/>
    <x v="46"/>
    <s v="paid_social"/>
    <n v="59338"/>
    <n v="971"/>
    <n v="1.6363881492466884E-2"/>
    <n v="35"/>
    <n v="2"/>
    <n v="5.7142857142857141E-2"/>
    <n v="652.72"/>
    <n v="0"/>
    <n v="-652.72"/>
    <n v="0"/>
    <n v="0.67221421215242017"/>
    <n v="326.36"/>
  </r>
  <r>
    <s v="2023-04-01"/>
    <x v="46"/>
    <s v="paid_social"/>
    <n v="61151"/>
    <n v="1211"/>
    <n v="1.9803437392683684E-2"/>
    <n v="35"/>
    <n v="8"/>
    <n v="0.22857142857142856"/>
    <n v="672.67"/>
    <n v="2861.84"/>
    <n v="2189.17"/>
    <n v="4.2544486895505971"/>
    <n v="0.55546655656482247"/>
    <n v="84.083749999999995"/>
  </r>
  <r>
    <s v="2023-04-02"/>
    <x v="46"/>
    <s v="paid_social"/>
    <n v="54590"/>
    <n v="1224"/>
    <n v="2.2421688954020882E-2"/>
    <n v="35"/>
    <n v="6"/>
    <n v="0.17142857142857143"/>
    <n v="600.5"/>
    <n v="2238.96"/>
    <n v="1638.46"/>
    <n v="3.7284929225645298"/>
    <n v="0.49060457516339867"/>
    <n v="100.08333333333333"/>
  </r>
  <r>
    <s v="2023-04-03"/>
    <x v="46"/>
    <s v="paid_social"/>
    <n v="49220"/>
    <n v="1105"/>
    <n v="2.2450223486387647E-2"/>
    <n v="35"/>
    <n v="8"/>
    <n v="0.22857142857142856"/>
    <n v="541.42999999999995"/>
    <n v="3705.78"/>
    <n v="3164.3500000000004"/>
    <n v="6.8444304896293158"/>
    <n v="0.48998190045248863"/>
    <n v="67.678749999999994"/>
  </r>
  <r>
    <s v="2023-04-04"/>
    <x v="46"/>
    <s v="paid_social"/>
    <n v="82920"/>
    <n v="1163"/>
    <n v="1.4025566811384466E-2"/>
    <n v="35"/>
    <n v="8"/>
    <n v="0.22857142857142856"/>
    <n v="912.12"/>
    <n v="5165.87"/>
    <n v="4253.75"/>
    <n v="5.6635859316756569"/>
    <n v="0.78428202923473778"/>
    <n v="114.015"/>
  </r>
  <r>
    <s v="2023-04-05"/>
    <x v="46"/>
    <s v="paid_social"/>
    <n v="82673"/>
    <n v="1859"/>
    <n v="2.248618049423633E-2"/>
    <n v="35"/>
    <n v="9"/>
    <n v="0.25714285714285712"/>
    <n v="909.41"/>
    <n v="5932.44"/>
    <n v="5023.03"/>
    <n v="6.5233942886046998"/>
    <n v="0.48919311457772996"/>
    <n v="101.04555555555555"/>
  </r>
  <r>
    <s v="2023-04-06"/>
    <x v="46"/>
    <s v="paid_social"/>
    <n v="62890"/>
    <n v="802"/>
    <n v="1.2752424868818573E-2"/>
    <n v="30"/>
    <n v="9"/>
    <n v="0.3"/>
    <n v="691.8"/>
    <n v="6503.41"/>
    <n v="5811.61"/>
    <n v="9.4007082971957221"/>
    <n v="0.86259351620947622"/>
    <n v="76.86666666666666"/>
  </r>
  <r>
    <s v="2023-04-07"/>
    <x v="46"/>
    <s v="paid_social"/>
    <n v="50202"/>
    <n v="1041"/>
    <n v="2.0736225648380544E-2"/>
    <n v="35"/>
    <n v="8"/>
    <n v="0.22857142857142856"/>
    <n v="552.23"/>
    <n v="3930.82"/>
    <n v="3378.59"/>
    <n v="7.1180848559477026"/>
    <n v="0.53048030739673391"/>
    <n v="69.028750000000002"/>
  </r>
  <r>
    <s v="2023-04-08"/>
    <x v="46"/>
    <s v="paid_social"/>
    <n v="70832"/>
    <n v="918"/>
    <n v="1.2960243957533318E-2"/>
    <n v="35"/>
    <n v="5"/>
    <n v="0.14285714285714285"/>
    <n v="779.16"/>
    <n v="4336.5"/>
    <n v="3557.34"/>
    <n v="5.5656091175111664"/>
    <n v="0.84875816993464048"/>
    <n v="155.83199999999999"/>
  </r>
  <r>
    <s v="2023-04-09"/>
    <x v="46"/>
    <s v="paid_social"/>
    <n v="80729"/>
    <n v="1341"/>
    <n v="1.661113106814156E-2"/>
    <n v="35"/>
    <n v="8"/>
    <n v="0.22857142857142856"/>
    <n v="888.02"/>
    <n v="3222.76"/>
    <n v="2334.7400000000002"/>
    <n v="3.6291524965653932"/>
    <n v="0.66220730797912009"/>
    <n v="111.0025"/>
  </r>
  <r>
    <s v="2023-04-10"/>
    <x v="46"/>
    <s v="paid_social"/>
    <n v="75654"/>
    <n v="1228"/>
    <n v="1.6231792106167552E-2"/>
    <n v="35"/>
    <n v="6"/>
    <n v="0.17142857142857143"/>
    <n v="832.2"/>
    <n v="2142.0500000000002"/>
    <n v="1309.8500000000001"/>
    <n v="2.5739605863975008"/>
    <n v="0.67768729641693815"/>
    <n v="138.70000000000002"/>
  </r>
  <r>
    <s v="2023-04-11"/>
    <x v="46"/>
    <s v="paid_social"/>
    <n v="63340"/>
    <n v="1249"/>
    <n v="1.9718976949794759E-2"/>
    <n v="35"/>
    <n v="5"/>
    <n v="0.14285714285714285"/>
    <n v="696.75"/>
    <n v="1700.43"/>
    <n v="1003.6800000000001"/>
    <n v="2.4405166846071045"/>
    <n v="0.55784627702161727"/>
    <n v="139.35"/>
  </r>
  <r>
    <s v="2023-04-12"/>
    <x v="46"/>
    <s v="paid_social"/>
    <n v="65669"/>
    <n v="1529"/>
    <n v="2.3283436629155309E-2"/>
    <n v="35"/>
    <n v="3"/>
    <n v="8.5714285714285715E-2"/>
    <n v="722.36"/>
    <n v="2706.96"/>
    <n v="1984.6"/>
    <n v="3.7473835760562602"/>
    <n v="0.47243950294310005"/>
    <n v="240.78666666666666"/>
  </r>
  <r>
    <s v="2023-04-13"/>
    <x v="46"/>
    <s v="paid_social"/>
    <n v="70910"/>
    <n v="947"/>
    <n v="1.3354956987730926E-2"/>
    <n v="35"/>
    <n v="7"/>
    <n v="0.2"/>
    <n v="780.02"/>
    <n v="6015.54"/>
    <n v="5235.5200000000004"/>
    <n v="7.7120330247942359"/>
    <n v="0.82367476240760296"/>
    <n v="111.43142857142857"/>
  </r>
  <r>
    <s v="2023-04-14"/>
    <x v="46"/>
    <s v="paid_social"/>
    <n v="78910"/>
    <n v="1239"/>
    <n v="1.5701432011151945E-2"/>
    <n v="35"/>
    <n v="2"/>
    <n v="5.7142857142857141E-2"/>
    <n v="868.02"/>
    <n v="0"/>
    <n v="-868.02"/>
    <n v="0"/>
    <n v="0.70058111380145272"/>
    <n v="434.01"/>
  </r>
  <r>
    <s v="2023-04-15"/>
    <x v="46"/>
    <s v="paid_social"/>
    <n v="64523"/>
    <n v="1217"/>
    <n v="1.886149125118175E-2"/>
    <n v="35"/>
    <n v="5"/>
    <n v="0.14285714285714285"/>
    <n v="709.76"/>
    <n v="3735.05"/>
    <n v="3025.29"/>
    <n v="5.2624126465284045"/>
    <n v="0.58320460147904685"/>
    <n v="141.952"/>
  </r>
  <r>
    <s v="2023-04-16"/>
    <x v="46"/>
    <s v="paid_social"/>
    <n v="53967"/>
    <n v="936"/>
    <n v="1.734393240313525E-2"/>
    <n v="35"/>
    <n v="8"/>
    <n v="0.22857142857142856"/>
    <n v="593.64"/>
    <n v="6341.32"/>
    <n v="5747.6799999999994"/>
    <n v="10.682096893740313"/>
    <n v="0.63423076923076926"/>
    <n v="74.204999999999998"/>
  </r>
  <r>
    <s v="2023-04-17"/>
    <x v="46"/>
    <s v="paid_social"/>
    <n v="53641"/>
    <n v="925"/>
    <n v="1.7244272105292592E-2"/>
    <n v="35"/>
    <n v="5"/>
    <n v="0.14285714285714285"/>
    <n v="590.05999999999995"/>
    <n v="4454.01"/>
    <n v="3863.9500000000003"/>
    <n v="7.5484018574382281"/>
    <n v="0.63790270270270266"/>
    <n v="118.01199999999999"/>
  </r>
  <r>
    <s v="2023-04-18"/>
    <x v="46"/>
    <s v="paid_social"/>
    <n v="57944"/>
    <n v="895"/>
    <n v="1.5445947811680244E-2"/>
    <n v="35"/>
    <n v="3"/>
    <n v="8.5714285714285715E-2"/>
    <n v="637.39"/>
    <n v="0"/>
    <n v="-637.39"/>
    <n v="0"/>
    <n v="0.71216759776536309"/>
    <n v="212.46333333333334"/>
  </r>
  <r>
    <s v="2023-04-19"/>
    <x v="46"/>
    <s v="paid_social"/>
    <n v="77566"/>
    <n v="1397"/>
    <n v="1.801046850424155E-2"/>
    <n v="35"/>
    <n v="4"/>
    <n v="0.11428571428571428"/>
    <n v="853.23"/>
    <n v="521.03"/>
    <n v="-332.20000000000005"/>
    <n v="0.6106559778723204"/>
    <n v="0.61075876879026492"/>
    <n v="213.3075"/>
  </r>
  <r>
    <s v="2023-04-20"/>
    <x v="46"/>
    <s v="paid_social"/>
    <n v="47373"/>
    <n v="1033"/>
    <n v="2.1805669896354463E-2"/>
    <n v="35"/>
    <n v="5"/>
    <n v="0.14285714285714285"/>
    <n v="521.11"/>
    <n v="1823.81"/>
    <n v="1302.6999999999998"/>
    <n v="3.4998560764521884"/>
    <n v="0.50446272991287511"/>
    <n v="104.22200000000001"/>
  </r>
  <r>
    <s v="2023-04-21"/>
    <x v="46"/>
    <s v="paid_social"/>
    <n v="75057"/>
    <n v="1193"/>
    <n v="1.5894586780713326E-2"/>
    <n v="35"/>
    <n v="2"/>
    <n v="5.7142857142857141E-2"/>
    <n v="825.63"/>
    <n v="0"/>
    <n v="-825.63"/>
    <n v="0"/>
    <n v="0.69206202849958087"/>
    <n v="412.815"/>
  </r>
  <r>
    <s v="2023-04-22"/>
    <x v="46"/>
    <s v="paid_social"/>
    <n v="50523"/>
    <n v="1178"/>
    <n v="2.3316113453278706E-2"/>
    <n v="35"/>
    <n v="9"/>
    <n v="0.25714285714285712"/>
    <n v="555.76"/>
    <n v="1837.94"/>
    <n v="1282.18"/>
    <n v="3.3070749964013246"/>
    <n v="0.47178268251273342"/>
    <n v="61.751111111111108"/>
  </r>
  <r>
    <s v="2023-04-23"/>
    <x v="46"/>
    <s v="paid_social"/>
    <n v="60422"/>
    <n v="1300"/>
    <n v="2.1515342093939294E-2"/>
    <n v="35"/>
    <n v="9"/>
    <n v="0.25714285714285712"/>
    <n v="664.65"/>
    <n v="2330.1999999999998"/>
    <n v="1665.5499999999997"/>
    <n v="3.5059053637252688"/>
    <n v="0.5112692307692307"/>
    <n v="73.849999999999994"/>
  </r>
  <r>
    <s v="2023-04-24"/>
    <x v="46"/>
    <s v="paid_social"/>
    <n v="84112"/>
    <n v="1309"/>
    <n v="1.5562583222370172E-2"/>
    <n v="35"/>
    <n v="3"/>
    <n v="8.5714285714285715E-2"/>
    <n v="925.24"/>
    <n v="1014.97"/>
    <n v="89.730000000000018"/>
    <n v="1.0969802429639877"/>
    <n v="0.70682964094728806"/>
    <n v="308.41333333333336"/>
  </r>
  <r>
    <s v="2023-04-25"/>
    <x v="46"/>
    <s v="paid_social"/>
    <n v="62218"/>
    <n v="1272"/>
    <n v="2.0444244430872095E-2"/>
    <n v="35"/>
    <n v="6"/>
    <n v="0.17142857142857143"/>
    <n v="684.4"/>
    <n v="4738.88"/>
    <n v="4054.48"/>
    <n v="6.9241379310344833"/>
    <n v="0.53805031446540874"/>
    <n v="114.06666666666666"/>
  </r>
  <r>
    <s v="2023-04-26"/>
    <x v="46"/>
    <s v="paid_social"/>
    <n v="76672"/>
    <n v="1569"/>
    <n v="2.0463793823038399E-2"/>
    <n v="35"/>
    <n v="7"/>
    <n v="0.2"/>
    <n v="843.4"/>
    <n v="2114.6999999999998"/>
    <n v="1271.2999999999997"/>
    <n v="2.5073511975337914"/>
    <n v="0.53753983428935626"/>
    <n v="120.48571428571428"/>
  </r>
  <r>
    <s v="2023-04-27"/>
    <x v="46"/>
    <s v="paid_social"/>
    <n v="57012"/>
    <n v="1093"/>
    <n v="1.9171402511751912E-2"/>
    <n v="35"/>
    <n v="4"/>
    <n v="0.11428571428571428"/>
    <n v="627.14"/>
    <n v="419.22"/>
    <n v="-207.91999999999996"/>
    <n v="0.66846318206461086"/>
    <n v="0.57377859103385176"/>
    <n v="156.785"/>
  </r>
  <r>
    <s v="2023-04-28"/>
    <x v="46"/>
    <s v="paid_social"/>
    <n v="51528"/>
    <n v="1155"/>
    <n v="2.2414997671169074E-2"/>
    <n v="35"/>
    <n v="7"/>
    <n v="0.2"/>
    <n v="566.80999999999995"/>
    <n v="4364.47"/>
    <n v="3797.6600000000003"/>
    <n v="7.7000582205677404"/>
    <n v="0.49074458874458871"/>
    <n v="80.972857142857137"/>
  </r>
  <r>
    <s v="2023-04-29"/>
    <x v="46"/>
    <s v="paid_social"/>
    <n v="61014"/>
    <n v="1157"/>
    <n v="1.8962860982725278E-2"/>
    <n v="35"/>
    <n v="5"/>
    <n v="0.14285714285714285"/>
    <n v="671.16"/>
    <n v="5150.99"/>
    <n v="4479.83"/>
    <n v="7.6747571368973118"/>
    <n v="0.58008643042350905"/>
    <n v="134.232"/>
  </r>
  <r>
    <s v="2024-11-08"/>
    <x v="47"/>
    <s v="display"/>
    <n v="59113"/>
    <n v="424"/>
    <n v="7.1727031279075672E-3"/>
    <n v="27"/>
    <n v="7"/>
    <n v="0.25925925925925924"/>
    <n v="384.24"/>
    <n v="3182.45"/>
    <n v="2798.21"/>
    <n v="8.2824536747865913"/>
    <n v="0.90622641509433965"/>
    <n v="54.89142857142857"/>
  </r>
  <r>
    <s v="2024-11-09"/>
    <x v="47"/>
    <s v="display"/>
    <n v="83116"/>
    <n v="637"/>
    <n v="7.6639876798690982E-3"/>
    <n v="35"/>
    <n v="5"/>
    <n v="0.14285714285714285"/>
    <n v="540.26"/>
    <n v="3382.35"/>
    <n v="2842.09"/>
    <n v="6.260596749713101"/>
    <n v="0.84813186813186814"/>
    <n v="108.05199999999999"/>
  </r>
  <r>
    <s v="2024-11-10"/>
    <x v="47"/>
    <s v="display"/>
    <n v="73716"/>
    <n v="528"/>
    <n v="7.1626241250203485E-3"/>
    <n v="19"/>
    <n v="3"/>
    <n v="0.15789473684210525"/>
    <n v="479.16"/>
    <n v="0"/>
    <n v="-479.16"/>
    <n v="0"/>
    <n v="0.90750000000000008"/>
    <n v="159.72"/>
  </r>
  <r>
    <s v="2024-11-11"/>
    <x v="47"/>
    <s v="display"/>
    <n v="70613"/>
    <n v="385"/>
    <n v="5.4522538342798065E-3"/>
    <n v="16"/>
    <n v="2"/>
    <n v="0.125"/>
    <n v="458.99"/>
    <n v="3689.31"/>
    <n v="3230.3199999999997"/>
    <n v="8.037887535676159"/>
    <n v="1.1921818181818182"/>
    <n v="229.495"/>
  </r>
  <r>
    <s v="2024-11-12"/>
    <x v="47"/>
    <s v="display"/>
    <n v="61650"/>
    <n v="403"/>
    <n v="6.536901865369019E-3"/>
    <n v="16"/>
    <n v="1"/>
    <n v="6.25E-2"/>
    <n v="400.73"/>
    <n v="780.61"/>
    <n v="379.88"/>
    <n v="1.9479699548324307"/>
    <n v="0.99436724565756829"/>
    <n v="400.73"/>
  </r>
  <r>
    <s v="2024-11-13"/>
    <x v="47"/>
    <s v="display"/>
    <n v="56778"/>
    <n v="344"/>
    <n v="6.0586847018211281E-3"/>
    <n v="21"/>
    <n v="1"/>
    <n v="4.7619047619047616E-2"/>
    <n v="369.06"/>
    <n v="0"/>
    <n v="-369.06"/>
    <n v="0"/>
    <n v="1.0728488372093024"/>
    <n v="369.06"/>
  </r>
  <r>
    <s v="2024-11-14"/>
    <x v="47"/>
    <s v="display"/>
    <n v="80904"/>
    <n v="377"/>
    <n v="4.65984376545041E-3"/>
    <n v="20"/>
    <n v="1"/>
    <n v="0.05"/>
    <n v="525.88"/>
    <n v="0"/>
    <n v="-525.88"/>
    <n v="0"/>
    <n v="1.3949071618037134"/>
    <n v="525.88"/>
  </r>
  <r>
    <s v="2024-11-15"/>
    <x v="47"/>
    <s v="display"/>
    <n v="67713"/>
    <n v="417"/>
    <n v="6.1583447786983294E-3"/>
    <n v="16"/>
    <n v="3"/>
    <n v="0.1875"/>
    <n v="440.14"/>
    <n v="2269.94"/>
    <n v="1829.8000000000002"/>
    <n v="5.1573135820420779"/>
    <n v="1.0554916067146283"/>
    <n v="146.71333333333334"/>
  </r>
  <r>
    <s v="2024-11-16"/>
    <x v="47"/>
    <s v="display"/>
    <n v="76036"/>
    <n v="582"/>
    <n v="7.6542690304592558E-3"/>
    <n v="33"/>
    <n v="6"/>
    <n v="0.18181818181818182"/>
    <n v="494.24"/>
    <n v="4126.4399999999996"/>
    <n v="3632.2"/>
    <n v="8.3490611848494645"/>
    <n v="0.84920962199312722"/>
    <n v="82.373333333333335"/>
  </r>
  <r>
    <s v="2024-11-17"/>
    <x v="47"/>
    <s v="display"/>
    <n v="73072"/>
    <n v="531"/>
    <n v="7.2668053426757171E-3"/>
    <n v="31"/>
    <n v="2"/>
    <n v="6.4516129032258063E-2"/>
    <n v="474.97"/>
    <n v="1294.92"/>
    <n v="819.95"/>
    <n v="2.7263195570246541"/>
    <n v="0.89448210922787197"/>
    <n v="237.48500000000001"/>
  </r>
  <r>
    <s v="2024-11-18"/>
    <x v="47"/>
    <s v="display"/>
    <n v="62158"/>
    <n v="348"/>
    <n v="5.5986357347404996E-3"/>
    <n v="25"/>
    <n v="8"/>
    <n v="0.32"/>
    <n v="404.03"/>
    <n v="10251.99"/>
    <n v="9847.9599999999991"/>
    <n v="25.374328638962453"/>
    <n v="1.1610057471264368"/>
    <n v="50.503749999999997"/>
  </r>
  <r>
    <s v="2024-11-19"/>
    <x v="47"/>
    <s v="display"/>
    <n v="83966"/>
    <n v="406"/>
    <n v="4.8352904747159565E-3"/>
    <n v="16"/>
    <n v="3"/>
    <n v="0.1875"/>
    <n v="545.78"/>
    <n v="0"/>
    <n v="-545.78"/>
    <n v="0"/>
    <n v="1.3442857142857143"/>
    <n v="181.92666666666665"/>
  </r>
  <r>
    <s v="2024-11-20"/>
    <x v="47"/>
    <s v="display"/>
    <n v="48460"/>
    <n v="233"/>
    <n v="4.8080891456871644E-3"/>
    <n v="11"/>
    <n v="1"/>
    <n v="9.0909090909090912E-2"/>
    <n v="314.99"/>
    <n v="819.44"/>
    <n v="504.45000000000005"/>
    <n v="2.601479412044827"/>
    <n v="1.3518884120171675"/>
    <n v="314.99"/>
  </r>
  <r>
    <s v="2024-11-21"/>
    <x v="47"/>
    <s v="display"/>
    <n v="69566"/>
    <n v="489"/>
    <n v="7.0292959204208954E-3"/>
    <n v="24"/>
    <n v="7"/>
    <n v="0.29166666666666669"/>
    <n v="452.18"/>
    <n v="1445.96"/>
    <n v="993.78"/>
    <n v="3.1977531071697114"/>
    <n v="0.92470347648261764"/>
    <n v="64.597142857142856"/>
  </r>
  <r>
    <s v="2024-11-22"/>
    <x v="47"/>
    <s v="display"/>
    <n v="84095"/>
    <n v="613"/>
    <n v="7.2893751114810629E-3"/>
    <n v="35"/>
    <n v="4"/>
    <n v="0.11428571428571428"/>
    <n v="546.62"/>
    <n v="2301.25"/>
    <n v="1754.63"/>
    <n v="4.2099630456258463"/>
    <n v="0.89171288743882549"/>
    <n v="136.655"/>
  </r>
  <r>
    <s v="2024-11-23"/>
    <x v="47"/>
    <s v="display"/>
    <n v="63663"/>
    <n v="458"/>
    <n v="7.1941315992020485E-3"/>
    <n v="32"/>
    <n v="0"/>
    <n v="0"/>
    <n v="413.81"/>
    <n v="0"/>
    <n v="-413.81"/>
    <n v="0"/>
    <n v="0.90351528384279478"/>
    <n v="0"/>
  </r>
  <r>
    <s v="2024-11-24"/>
    <x v="47"/>
    <s v="display"/>
    <n v="75473"/>
    <n v="394"/>
    <n v="5.2204099479283986E-3"/>
    <n v="18"/>
    <n v="5"/>
    <n v="0.27777777777777779"/>
    <n v="490.58"/>
    <n v="1654.22"/>
    <n v="1163.6400000000001"/>
    <n v="3.3719678747604878"/>
    <n v="1.2451269035532995"/>
    <n v="98.116"/>
  </r>
  <r>
    <s v="2024-11-25"/>
    <x v="47"/>
    <s v="display"/>
    <n v="67318"/>
    <n v="314"/>
    <n v="4.6644285332303392E-3"/>
    <n v="18"/>
    <n v="1"/>
    <n v="5.5555555555555552E-2"/>
    <n v="437.57"/>
    <n v="0"/>
    <n v="-437.57"/>
    <n v="0"/>
    <n v="1.3935350318471338"/>
    <n v="437.57"/>
  </r>
  <r>
    <s v="2024-11-26"/>
    <x v="47"/>
    <s v="display"/>
    <n v="60641"/>
    <n v="409"/>
    <n v="6.7446117313368845E-3"/>
    <n v="18"/>
    <n v="2"/>
    <n v="0.1111111111111111"/>
    <n v="394.17"/>
    <n v="0"/>
    <n v="-394.17"/>
    <n v="0"/>
    <n v="0.96374083129584354"/>
    <n v="197.08500000000001"/>
  </r>
  <r>
    <s v="2024-11-27"/>
    <x v="47"/>
    <s v="display"/>
    <n v="48530"/>
    <n v="237"/>
    <n v="4.8835771687615907E-3"/>
    <n v="16"/>
    <n v="2"/>
    <n v="0.125"/>
    <n v="315.45"/>
    <n v="0"/>
    <n v="-315.45"/>
    <n v="0"/>
    <n v="1.3310126582278481"/>
    <n v="157.72499999999999"/>
  </r>
  <r>
    <s v="2024-11-28"/>
    <x v="47"/>
    <s v="display"/>
    <n v="62427"/>
    <n v="288"/>
    <n v="4.6133884376952277E-3"/>
    <n v="12"/>
    <n v="3"/>
    <n v="0.25"/>
    <n v="405.78"/>
    <n v="1963"/>
    <n v="1557.22"/>
    <n v="4.8375967272906504"/>
    <n v="1.4089583333333333"/>
    <n v="135.26"/>
  </r>
  <r>
    <s v="2024-11-29"/>
    <x v="47"/>
    <s v="display"/>
    <n v="61592"/>
    <n v="458"/>
    <n v="7.4360306533316012E-3"/>
    <n v="16"/>
    <n v="5"/>
    <n v="0.3125"/>
    <n v="400.35"/>
    <n v="3628.21"/>
    <n v="3227.86"/>
    <n v="9.0625952291744714"/>
    <n v="0.8741266375545852"/>
    <n v="80.070000000000007"/>
  </r>
  <r>
    <s v="2024-11-30"/>
    <x v="47"/>
    <s v="display"/>
    <n v="79413"/>
    <n v="484"/>
    <n v="6.0947200080591337E-3"/>
    <n v="26"/>
    <n v="5"/>
    <n v="0.19230769230769232"/>
    <n v="516.19000000000005"/>
    <n v="0"/>
    <n v="-516.19000000000005"/>
    <n v="0"/>
    <n v="1.0665082644628101"/>
    <n v="103.23800000000001"/>
  </r>
  <r>
    <s v="2024-12-01"/>
    <x v="47"/>
    <s v="display"/>
    <n v="64003"/>
    <n v="445"/>
    <n v="6.9527990875427716E-3"/>
    <n v="21"/>
    <n v="5"/>
    <n v="0.23809523809523808"/>
    <n v="416.02"/>
    <n v="2159.65"/>
    <n v="1743.63"/>
    <n v="5.1912167684245958"/>
    <n v="0.93487640449438203"/>
    <n v="83.203999999999994"/>
  </r>
  <r>
    <s v="2024-12-02"/>
    <x v="47"/>
    <s v="display"/>
    <n v="51992"/>
    <n v="248"/>
    <n v="4.7699646099399907E-3"/>
    <n v="17"/>
    <n v="4"/>
    <n v="0.23529411764705882"/>
    <n v="337.95"/>
    <n v="218.21"/>
    <n v="-119.73999999999998"/>
    <n v="0.64568723183902954"/>
    <n v="1.3627016129032257"/>
    <n v="84.487499999999997"/>
  </r>
  <r>
    <s v="2024-12-03"/>
    <x v="47"/>
    <s v="display"/>
    <n v="48387"/>
    <n v="298"/>
    <n v="6.1586789840246351E-3"/>
    <n v="13"/>
    <n v="1"/>
    <n v="7.6923076923076927E-2"/>
    <n v="314.52"/>
    <n v="0"/>
    <n v="-314.52"/>
    <n v="0"/>
    <n v="1.0554362416107381"/>
    <n v="314.52"/>
  </r>
  <r>
    <s v="2024-12-04"/>
    <x v="47"/>
    <s v="display"/>
    <n v="70466"/>
    <n v="346"/>
    <n v="4.9101694434195214E-3"/>
    <n v="19"/>
    <n v="3"/>
    <n v="0.15789473684210525"/>
    <n v="458.03"/>
    <n v="3086.04"/>
    <n v="2628.01"/>
    <n v="6.7376372726677296"/>
    <n v="1.3237861271676299"/>
    <n v="152.67666666666665"/>
  </r>
  <r>
    <s v="2024-12-05"/>
    <x v="47"/>
    <s v="display"/>
    <n v="51075"/>
    <n v="365"/>
    <n v="7.1463534018600099E-3"/>
    <n v="16"/>
    <n v="0"/>
    <n v="0"/>
    <n v="331.99"/>
    <n v="0"/>
    <n v="-331.99"/>
    <n v="0"/>
    <n v="0.90956164383561644"/>
    <n v="0"/>
  </r>
  <r>
    <s v="2024-12-06"/>
    <x v="47"/>
    <s v="display"/>
    <n v="84383"/>
    <n v="524"/>
    <n v="6.209781591078772E-3"/>
    <n v="31"/>
    <n v="6"/>
    <n v="0.19354838709677419"/>
    <n v="548.49"/>
    <n v="6355.09"/>
    <n v="5806.6"/>
    <n v="11.586519353133147"/>
    <n v="1.0467366412213741"/>
    <n v="91.415000000000006"/>
  </r>
  <r>
    <s v="2024-12-07"/>
    <x v="47"/>
    <s v="display"/>
    <n v="53380"/>
    <n v="300"/>
    <n v="5.6200824278756084E-3"/>
    <n v="14"/>
    <n v="0"/>
    <n v="0"/>
    <n v="346.97"/>
    <n v="0"/>
    <n v="-346.97"/>
    <n v="0"/>
    <n v="1.1565666666666667"/>
    <n v="0"/>
  </r>
  <r>
    <s v="2024-12-08"/>
    <x v="47"/>
    <s v="display"/>
    <n v="73873"/>
    <n v="504"/>
    <n v="6.8225197298065598E-3"/>
    <n v="29"/>
    <n v="7"/>
    <n v="0.2413793103448276"/>
    <n v="480.18"/>
    <n v="5123.8"/>
    <n v="4643.62"/>
    <n v="10.670581865133908"/>
    <n v="0.95273809523809527"/>
    <n v="68.597142857142856"/>
  </r>
  <r>
    <s v="2024-12-09"/>
    <x v="47"/>
    <s v="display"/>
    <n v="61050"/>
    <n v="338"/>
    <n v="5.5364455364455365E-3"/>
    <n v="15"/>
    <n v="1"/>
    <n v="6.6666666666666666E-2"/>
    <n v="396.83"/>
    <n v="0"/>
    <n v="-396.83"/>
    <n v="0"/>
    <n v="1.1740532544378697"/>
    <n v="396.83"/>
  </r>
  <r>
    <s v="2024-12-10"/>
    <x v="47"/>
    <s v="display"/>
    <n v="84032"/>
    <n v="592"/>
    <n v="7.0449352627570449E-3"/>
    <n v="29"/>
    <n v="5"/>
    <n v="0.17241379310344829"/>
    <n v="546.21"/>
    <n v="0"/>
    <n v="-546.21"/>
    <n v="0"/>
    <n v="0.92265202702702709"/>
    <n v="109.242"/>
  </r>
  <r>
    <s v="2024-12-11"/>
    <x v="47"/>
    <s v="display"/>
    <n v="84244"/>
    <n v="446"/>
    <n v="5.2941455771330897E-3"/>
    <n v="30"/>
    <n v="5"/>
    <n v="0.16666666666666666"/>
    <n v="547.59"/>
    <n v="5504.13"/>
    <n v="4956.54"/>
    <n v="10.051553169342025"/>
    <n v="1.227780269058296"/>
    <n v="109.518"/>
  </r>
  <r>
    <s v="2024-12-12"/>
    <x v="47"/>
    <s v="display"/>
    <n v="48420"/>
    <n v="253"/>
    <n v="5.2251135894258571E-3"/>
    <n v="9"/>
    <n v="4"/>
    <n v="0.44444444444444442"/>
    <n v="314.73"/>
    <n v="675.22"/>
    <n v="360.49"/>
    <n v="2.1453944650970671"/>
    <n v="1.2439920948616601"/>
    <n v="78.682500000000005"/>
  </r>
  <r>
    <s v="2024-12-13"/>
    <x v="47"/>
    <s v="display"/>
    <n v="50263"/>
    <n v="269"/>
    <n v="5.3518492728249411E-3"/>
    <n v="16"/>
    <n v="0"/>
    <n v="0"/>
    <n v="326.70999999999998"/>
    <n v="0"/>
    <n v="-326.70999999999998"/>
    <n v="0"/>
    <n v="1.21453531598513"/>
    <n v="0"/>
  </r>
  <r>
    <s v="2024-12-14"/>
    <x v="47"/>
    <s v="display"/>
    <n v="77001"/>
    <n v="394"/>
    <n v="5.1168166647186401E-3"/>
    <n v="27"/>
    <n v="3"/>
    <n v="0.1111111111111111"/>
    <n v="500.51"/>
    <n v="2220.81"/>
    <n v="1720.3"/>
    <n v="4.4370941639527679"/>
    <n v="1.2703299492385787"/>
    <n v="166.83666666666667"/>
  </r>
  <r>
    <s v="2024-12-15"/>
    <x v="47"/>
    <s v="display"/>
    <n v="72287"/>
    <n v="491"/>
    <n v="6.7923693056842864E-3"/>
    <n v="25"/>
    <n v="5"/>
    <n v="0.2"/>
    <n v="469.87"/>
    <n v="1159.0999999999999"/>
    <n v="689.2299999999999"/>
    <n v="2.4668525336795279"/>
    <n v="0.95696537678207738"/>
    <n v="93.974000000000004"/>
  </r>
  <r>
    <s v="2024-12-16"/>
    <x v="47"/>
    <s v="display"/>
    <n v="46724"/>
    <n v="302"/>
    <n v="6.4634877150928855E-3"/>
    <n v="20"/>
    <n v="4"/>
    <n v="0.2"/>
    <n v="303.70999999999998"/>
    <n v="843.7"/>
    <n v="539.99"/>
    <n v="2.7779789931184355"/>
    <n v="1.0056622516556291"/>
    <n v="75.927499999999995"/>
  </r>
  <r>
    <s v="2024-12-17"/>
    <x v="47"/>
    <s v="display"/>
    <n v="76178"/>
    <n v="367"/>
    <n v="4.8176638924623911E-3"/>
    <n v="18"/>
    <n v="2"/>
    <n v="0.1111111111111111"/>
    <n v="495.16"/>
    <n v="2056.4"/>
    <n v="1561.24"/>
    <n v="4.1530010501656029"/>
    <n v="1.3492098092643052"/>
    <n v="247.58"/>
  </r>
  <r>
    <s v="2024-12-18"/>
    <x v="47"/>
    <s v="display"/>
    <n v="73072"/>
    <n v="435"/>
    <n v="5.9530326253558136E-3"/>
    <n v="20"/>
    <n v="5"/>
    <n v="0.25"/>
    <n v="474.97"/>
    <n v="4088.04"/>
    <n v="3613.0699999999997"/>
    <n v="8.6069435964376684"/>
    <n v="1.0918850574712644"/>
    <n v="94.994"/>
  </r>
  <r>
    <s v="2024-12-19"/>
    <x v="47"/>
    <s v="display"/>
    <n v="67707"/>
    <n v="294"/>
    <n v="4.3422393548672956E-3"/>
    <n v="15"/>
    <n v="1"/>
    <n v="6.6666666666666666E-2"/>
    <n v="440.1"/>
    <n v="0"/>
    <n v="-440.1"/>
    <n v="0"/>
    <n v="1.4969387755102042"/>
    <n v="440.1"/>
  </r>
  <r>
    <s v="2024-12-20"/>
    <x v="47"/>
    <s v="display"/>
    <n v="59455"/>
    <n v="343"/>
    <n v="5.7690690438146498E-3"/>
    <n v="20"/>
    <n v="5"/>
    <n v="0.25"/>
    <n v="386.46"/>
    <n v="2511.71"/>
    <n v="2125.25"/>
    <n v="6.4992754748227508"/>
    <n v="1.1267055393586005"/>
    <n v="77.292000000000002"/>
  </r>
  <r>
    <s v="2024-12-21"/>
    <x v="47"/>
    <s v="display"/>
    <n v="83344"/>
    <n v="635"/>
    <n v="7.6190247648301014E-3"/>
    <n v="27"/>
    <n v="4"/>
    <n v="0.14814814814814814"/>
    <n v="541.74"/>
    <n v="5466.72"/>
    <n v="4924.9800000000005"/>
    <n v="10.091039982279323"/>
    <n v="0.85313385826771659"/>
    <n v="135.435"/>
  </r>
  <r>
    <s v="2024-12-22"/>
    <x v="47"/>
    <s v="display"/>
    <n v="80401"/>
    <n v="616"/>
    <n v="7.6615962488028756E-3"/>
    <n v="33"/>
    <n v="3"/>
    <n v="9.0909090909090912E-2"/>
    <n v="522.61"/>
    <n v="0"/>
    <n v="-522.61"/>
    <n v="0"/>
    <n v="0.84839285714285717"/>
    <n v="174.20333333333335"/>
  </r>
  <r>
    <s v="2024-12-23"/>
    <x v="47"/>
    <s v="display"/>
    <n v="75418"/>
    <n v="492"/>
    <n v="6.5236415709777505E-3"/>
    <n v="35"/>
    <n v="5"/>
    <n v="0.14285714285714285"/>
    <n v="490.22"/>
    <n v="826.91"/>
    <n v="336.68999999999994"/>
    <n v="1.6868140834727263"/>
    <n v="0.99638211382113828"/>
    <n v="98.044000000000011"/>
  </r>
  <r>
    <s v="2024-12-24"/>
    <x v="47"/>
    <s v="display"/>
    <n v="58484"/>
    <n v="429"/>
    <n v="7.3353395800560836E-3"/>
    <n v="15"/>
    <n v="4"/>
    <n v="0.26666666666666666"/>
    <n v="380.15"/>
    <n v="2276.37"/>
    <n v="1896.2199999999998"/>
    <n v="5.9880836511903199"/>
    <n v="0.88613053613053605"/>
    <n v="95.037499999999994"/>
  </r>
  <r>
    <s v="2024-12-25"/>
    <x v="47"/>
    <s v="display"/>
    <n v="74026"/>
    <n v="340"/>
    <n v="4.5929808445681246E-3"/>
    <n v="12"/>
    <n v="4"/>
    <n v="0.33333333333333331"/>
    <n v="481.17"/>
    <n v="864.31"/>
    <n v="383.13999999999993"/>
    <n v="1.7962674314691272"/>
    <n v="1.4152058823529412"/>
    <n v="120.2925"/>
  </r>
  <r>
    <s v="2024-12-26"/>
    <x v="47"/>
    <s v="display"/>
    <n v="67126"/>
    <n v="408"/>
    <n v="6.0781217412031107E-3"/>
    <n v="30"/>
    <n v="7"/>
    <n v="0.23333333333333334"/>
    <n v="436.32"/>
    <n v="5196.5"/>
    <n v="4760.18"/>
    <n v="11.909836817015035"/>
    <n v="1.0694117647058823"/>
    <n v="62.331428571428567"/>
  </r>
  <r>
    <s v="2024-12-27"/>
    <x v="47"/>
    <s v="display"/>
    <n v="71727"/>
    <n v="537"/>
    <n v="7.486720481826927E-3"/>
    <n v="32"/>
    <n v="4"/>
    <n v="0.125"/>
    <n v="466.23"/>
    <n v="1244.3699999999999"/>
    <n v="778.13999999999987"/>
    <n v="2.6690045685605814"/>
    <n v="0.86821229050279336"/>
    <n v="116.5575"/>
  </r>
  <r>
    <s v="2024-12-28"/>
    <x v="47"/>
    <s v="display"/>
    <n v="78955"/>
    <n v="352"/>
    <n v="4.4582357038819584E-3"/>
    <n v="14"/>
    <n v="3"/>
    <n v="0.21428571428571427"/>
    <n v="513.21"/>
    <n v="1874.14"/>
    <n v="1360.93"/>
    <n v="3.6517994583114124"/>
    <n v="1.4579829545454546"/>
    <n v="171.07000000000002"/>
  </r>
  <r>
    <s v="2024-12-29"/>
    <x v="47"/>
    <s v="display"/>
    <n v="82640"/>
    <n v="414"/>
    <n v="5.0096805421103582E-3"/>
    <n v="29"/>
    <n v="4"/>
    <n v="0.13793103448275862"/>
    <n v="537.16"/>
    <n v="1624.43"/>
    <n v="1087.27"/>
    <n v="3.0241082731402193"/>
    <n v="1.297487922705314"/>
    <n v="134.29"/>
  </r>
  <r>
    <s v="2024-12-30"/>
    <x v="47"/>
    <s v="display"/>
    <n v="61158"/>
    <n v="407"/>
    <n v="6.6548938814218906E-3"/>
    <n v="17"/>
    <n v="3"/>
    <n v="0.17647058823529413"/>
    <n v="397.53"/>
    <n v="1658.73"/>
    <n v="1261.2"/>
    <n v="4.1725907478680861"/>
    <n v="0.97673218673218665"/>
    <n v="132.51"/>
  </r>
  <r>
    <s v="2024-12-31"/>
    <x v="47"/>
    <s v="display"/>
    <n v="67958"/>
    <n v="364"/>
    <n v="5.3562494481885874E-3"/>
    <n v="14"/>
    <n v="1"/>
    <n v="7.1428571428571425E-2"/>
    <n v="441.73"/>
    <n v="0"/>
    <n v="-441.73"/>
    <n v="0"/>
    <n v="1.213543956043956"/>
    <n v="441.73"/>
  </r>
  <r>
    <s v="2025-01-01"/>
    <x v="47"/>
    <s v="display"/>
    <n v="70655"/>
    <n v="541"/>
    <n v="7.6569244922510792E-3"/>
    <n v="35"/>
    <n v="9"/>
    <n v="0.25714285714285712"/>
    <n v="459.26"/>
    <n v="3853.33"/>
    <n v="3394.0699999999997"/>
    <n v="8.3903017898358225"/>
    <n v="0.84890942698706096"/>
    <n v="51.028888888888886"/>
  </r>
  <r>
    <s v="2025-01-02"/>
    <x v="47"/>
    <s v="display"/>
    <n v="73333"/>
    <n v="558"/>
    <n v="7.6091254960249819E-3"/>
    <n v="35"/>
    <n v="7"/>
    <n v="0.2"/>
    <n v="476.67"/>
    <n v="4348.24"/>
    <n v="3871.5699999999997"/>
    <n v="9.1221180271466622"/>
    <n v="0.85424731182795699"/>
    <n v="68.095714285714294"/>
  </r>
  <r>
    <s v="2025-01-03"/>
    <x v="47"/>
    <s v="display"/>
    <n v="52678"/>
    <n v="285"/>
    <n v="5.4102281787463454E-3"/>
    <n v="18"/>
    <n v="6"/>
    <n v="0.33333333333333331"/>
    <n v="342.41"/>
    <n v="3882.78"/>
    <n v="3540.3700000000003"/>
    <n v="11.339563680967261"/>
    <n v="1.2014385964912282"/>
    <n v="57.068333333333335"/>
  </r>
  <r>
    <s v="2025-01-04"/>
    <x v="47"/>
    <s v="display"/>
    <n v="82129"/>
    <n v="447"/>
    <n v="5.4426572830547065E-3"/>
    <n v="21"/>
    <n v="3"/>
    <n v="0.14285714285714285"/>
    <n v="533.84"/>
    <n v="1668.36"/>
    <n v="1134.52"/>
    <n v="3.1252060542484634"/>
    <n v="1.1942729306487696"/>
    <n v="177.94666666666669"/>
  </r>
  <r>
    <s v="2025-01-05"/>
    <x v="47"/>
    <s v="display"/>
    <n v="65193"/>
    <n v="377"/>
    <n v="5.7828294448790517E-3"/>
    <n v="14"/>
    <n v="4"/>
    <n v="0.2857142857142857"/>
    <n v="423.76"/>
    <n v="1179.73"/>
    <n v="755.97"/>
    <n v="2.7839579006985087"/>
    <n v="1.1240318302387267"/>
    <n v="105.94"/>
  </r>
  <r>
    <s v="2025-01-06"/>
    <x v="47"/>
    <s v="display"/>
    <n v="82086"/>
    <n v="504"/>
    <n v="6.1399020539434253E-3"/>
    <n v="20"/>
    <n v="1"/>
    <n v="0.05"/>
    <n v="533.55999999999995"/>
    <n v="756.5"/>
    <n v="222.94000000000005"/>
    <n v="1.4178349201589326"/>
    <n v="1.0586507936507936"/>
    <n v="533.55999999999995"/>
  </r>
  <r>
    <s v="2025-01-07"/>
    <x v="47"/>
    <s v="display"/>
    <n v="54240"/>
    <n v="316"/>
    <n v="5.8259587020648967E-3"/>
    <n v="16"/>
    <n v="7"/>
    <n v="0.4375"/>
    <n v="352.56"/>
    <n v="7431.97"/>
    <n v="7079.41"/>
    <n v="21.080014749262538"/>
    <n v="1.1156962025316455"/>
    <n v="50.365714285714283"/>
  </r>
  <r>
    <s v="2025-01-08"/>
    <x v="47"/>
    <s v="display"/>
    <n v="61920"/>
    <n v="471"/>
    <n v="7.606589147286822E-3"/>
    <n v="25"/>
    <n v="2"/>
    <n v="0.08"/>
    <n v="402.48"/>
    <n v="708.24"/>
    <n v="305.76"/>
    <n v="1.7596899224806202"/>
    <n v="0.85452229299363058"/>
    <n v="201.24"/>
  </r>
  <r>
    <s v="2025-01-09"/>
    <x v="47"/>
    <s v="display"/>
    <n v="70933"/>
    <n v="394"/>
    <n v="5.554537380344832E-3"/>
    <n v="29"/>
    <n v="4"/>
    <n v="0.13793103448275862"/>
    <n v="461.07"/>
    <n v="189.79"/>
    <n v="-271.27999999999997"/>
    <n v="0.41162947057930466"/>
    <n v="1.170228426395939"/>
    <n v="115.2675"/>
  </r>
  <r>
    <s v="2025-01-10"/>
    <x v="47"/>
    <s v="display"/>
    <n v="60021"/>
    <n v="278"/>
    <n v="4.631712234051415E-3"/>
    <n v="15"/>
    <n v="4"/>
    <n v="0.26666666666666666"/>
    <n v="390.14"/>
    <n v="0"/>
    <n v="-390.14"/>
    <n v="0"/>
    <n v="1.4033812949640287"/>
    <n v="97.534999999999997"/>
  </r>
  <r>
    <s v="2025-01-11"/>
    <x v="47"/>
    <s v="display"/>
    <n v="84340"/>
    <n v="597"/>
    <n v="7.0784918188285511E-3"/>
    <n v="35"/>
    <n v="7"/>
    <n v="0.2"/>
    <n v="548.21"/>
    <n v="2257.67"/>
    <n v="1709.46"/>
    <n v="4.1182576020138271"/>
    <n v="0.91827470686767176"/>
    <n v="78.315714285714293"/>
  </r>
  <r>
    <s v="2025-01-12"/>
    <x v="47"/>
    <s v="display"/>
    <n v="46612"/>
    <n v="230"/>
    <n v="4.934351669098086E-3"/>
    <n v="16"/>
    <n v="0"/>
    <n v="0"/>
    <n v="302.98"/>
    <n v="0"/>
    <n v="-302.98"/>
    <n v="0"/>
    <n v="1.3173043478260871"/>
    <n v="0"/>
  </r>
  <r>
    <s v="2025-01-13"/>
    <x v="47"/>
    <s v="display"/>
    <n v="64526"/>
    <n v="391"/>
    <n v="6.0595728853485419E-3"/>
    <n v="20"/>
    <n v="4"/>
    <n v="0.2"/>
    <n v="419.42"/>
    <n v="0"/>
    <n v="-419.42"/>
    <n v="0"/>
    <n v="1.0726854219948849"/>
    <n v="104.855"/>
  </r>
  <r>
    <s v="2025-01-14"/>
    <x v="47"/>
    <s v="display"/>
    <n v="57753"/>
    <n v="447"/>
    <n v="7.7398576697314423E-3"/>
    <n v="33"/>
    <n v="5"/>
    <n v="0.15151515151515152"/>
    <n v="375.4"/>
    <n v="2759.18"/>
    <n v="2383.7799999999997"/>
    <n v="7.3499733617474696"/>
    <n v="0.83982102908277401"/>
    <n v="75.08"/>
  </r>
  <r>
    <s v="2025-01-15"/>
    <x v="47"/>
    <s v="display"/>
    <n v="74006"/>
    <n v="391"/>
    <n v="5.2833554036159228E-3"/>
    <n v="23"/>
    <n v="4"/>
    <n v="0.17391304347826086"/>
    <n v="481.04"/>
    <n v="6176.04"/>
    <n v="5695"/>
    <n v="12.838932313321138"/>
    <n v="1.2302813299232738"/>
    <n v="120.26"/>
  </r>
  <r>
    <s v="2025-01-16"/>
    <x v="47"/>
    <s v="display"/>
    <n v="73536"/>
    <n v="546"/>
    <n v="7.4249347258485638E-3"/>
    <n v="28"/>
    <n v="4"/>
    <n v="0.14285714285714285"/>
    <n v="477.99"/>
    <n v="1134.54"/>
    <n v="656.55"/>
    <n v="2.3735643005083786"/>
    <n v="0.8754395604395605"/>
    <n v="119.4975"/>
  </r>
  <r>
    <s v="2025-01-17"/>
    <x v="47"/>
    <s v="display"/>
    <n v="77812"/>
    <n v="370"/>
    <n v="4.755050634863517E-3"/>
    <n v="20"/>
    <n v="6"/>
    <n v="0.3"/>
    <n v="505.78"/>
    <n v="4727.6400000000003"/>
    <n v="4221.8600000000006"/>
    <n v="9.3472260666693039"/>
    <n v="1.3669729729729729"/>
    <n v="84.296666666666667"/>
  </r>
  <r>
    <s v="2025-01-18"/>
    <x v="47"/>
    <s v="display"/>
    <n v="52421"/>
    <n v="369"/>
    <n v="7.0391636939394521E-3"/>
    <n v="21"/>
    <n v="6"/>
    <n v="0.2857142857142857"/>
    <n v="340.74"/>
    <n v="4909.87"/>
    <n v="4569.13"/>
    <n v="14.40943241180959"/>
    <n v="0.92341463414634151"/>
    <n v="56.79"/>
  </r>
  <r>
    <s v="2025-01-19"/>
    <x v="47"/>
    <s v="display"/>
    <n v="65180"/>
    <n v="406"/>
    <n v="6.2289045719545874E-3"/>
    <n v="20"/>
    <n v="2"/>
    <n v="0.1"/>
    <n v="423.67"/>
    <n v="844.95"/>
    <n v="421.28000000000003"/>
    <n v="1.9943588170038002"/>
    <n v="1.0435221674876847"/>
    <n v="211.83500000000001"/>
  </r>
  <r>
    <s v="2025-01-20"/>
    <x v="47"/>
    <s v="display"/>
    <n v="80572"/>
    <n v="425"/>
    <n v="5.2747852852107428E-3"/>
    <n v="24"/>
    <n v="2"/>
    <n v="8.3333333333333329E-2"/>
    <n v="523.72"/>
    <n v="0"/>
    <n v="-523.72"/>
    <n v="0"/>
    <n v="1.2322823529411766"/>
    <n v="261.86"/>
  </r>
  <r>
    <s v="2025-01-21"/>
    <x v="47"/>
    <s v="display"/>
    <n v="49256"/>
    <n v="279"/>
    <n v="5.6642845541659903E-3"/>
    <n v="14"/>
    <n v="0"/>
    <n v="0"/>
    <n v="320.17"/>
    <n v="0"/>
    <n v="-320.17"/>
    <n v="0"/>
    <n v="1.1475627240143369"/>
    <n v="0"/>
  </r>
  <r>
    <s v="2025-01-22"/>
    <x v="47"/>
    <s v="display"/>
    <n v="77083"/>
    <n v="449"/>
    <n v="5.8248900535786104E-3"/>
    <n v="32"/>
    <n v="4"/>
    <n v="0.125"/>
    <n v="501.04"/>
    <n v="7021.71"/>
    <n v="6520.67"/>
    <n v="14.014270317739102"/>
    <n v="1.1159020044543431"/>
    <n v="125.26"/>
  </r>
  <r>
    <s v="2025-01-23"/>
    <x v="47"/>
    <s v="display"/>
    <n v="71386"/>
    <n v="367"/>
    <n v="5.1410640741882162E-3"/>
    <n v="18"/>
    <n v="2"/>
    <n v="0.1111111111111111"/>
    <n v="464.01"/>
    <n v="0"/>
    <n v="-464.01"/>
    <n v="0"/>
    <n v="1.2643324250681198"/>
    <n v="232.005"/>
  </r>
  <r>
    <s v="2025-01-24"/>
    <x v="47"/>
    <s v="display"/>
    <n v="65795"/>
    <n v="315"/>
    <n v="4.7875978417812907E-3"/>
    <n v="22"/>
    <n v="4"/>
    <n v="0.18181818181818182"/>
    <n v="427.67"/>
    <n v="525.4"/>
    <n v="97.729999999999961"/>
    <n v="1.2285173147520283"/>
    <n v="1.3576825396825398"/>
    <n v="106.9175"/>
  </r>
  <r>
    <s v="2025-01-25"/>
    <x v="47"/>
    <s v="display"/>
    <n v="74064"/>
    <n v="344"/>
    <n v="4.644631669907107E-3"/>
    <n v="20"/>
    <n v="2"/>
    <n v="0.1"/>
    <n v="481.42"/>
    <n v="1421.92"/>
    <n v="940.5"/>
    <n v="2.9535956129782726"/>
    <n v="1.3994767441860465"/>
    <n v="240.71"/>
  </r>
  <r>
    <s v="2025-01-26"/>
    <x v="47"/>
    <s v="display"/>
    <n v="55352"/>
    <n v="293"/>
    <n v="5.2933949992773526E-3"/>
    <n v="13"/>
    <n v="4"/>
    <n v="0.30769230769230771"/>
    <n v="359.79"/>
    <n v="0"/>
    <n v="-359.79"/>
    <n v="0"/>
    <n v="1.2279522184300342"/>
    <n v="89.947500000000005"/>
  </r>
  <r>
    <s v="2025-01-27"/>
    <x v="47"/>
    <s v="display"/>
    <n v="79680"/>
    <n v="541"/>
    <n v="6.7896586345381526E-3"/>
    <n v="19"/>
    <n v="2"/>
    <n v="0.10526315789473684"/>
    <n v="517.91999999999996"/>
    <n v="0"/>
    <n v="-517.91999999999996"/>
    <n v="0"/>
    <n v="0.95733826247689457"/>
    <n v="258.95999999999998"/>
  </r>
  <r>
    <s v="2025-01-28"/>
    <x v="47"/>
    <s v="display"/>
    <n v="83850"/>
    <n v="494"/>
    <n v="5.8914728682170538E-3"/>
    <n v="27"/>
    <n v="5"/>
    <n v="0.18518518518518517"/>
    <n v="545.03"/>
    <n v="3944.39"/>
    <n v="3399.3599999999997"/>
    <n v="7.2370144762673618"/>
    <n v="1.1032995951417004"/>
    <n v="109.006"/>
  </r>
  <r>
    <s v="2025-01-29"/>
    <x v="47"/>
    <s v="display"/>
    <n v="65426"/>
    <n v="487"/>
    <n v="7.4435239812918408E-3"/>
    <n v="27"/>
    <n v="1"/>
    <n v="3.7037037037037035E-2"/>
    <n v="425.27"/>
    <n v="0"/>
    <n v="-425.27"/>
    <n v="0"/>
    <n v="0.87324435318275151"/>
    <n v="425.27"/>
  </r>
  <r>
    <s v="2025-01-30"/>
    <x v="47"/>
    <s v="display"/>
    <n v="68566"/>
    <n v="344"/>
    <n v="5.0170638508881954E-3"/>
    <n v="13"/>
    <n v="1"/>
    <n v="7.6923076923076927E-2"/>
    <n v="445.68"/>
    <n v="0"/>
    <n v="-445.68"/>
    <n v="0"/>
    <n v="1.2955813953488373"/>
    <n v="445.68"/>
  </r>
  <r>
    <s v="2025-01-31"/>
    <x v="47"/>
    <s v="display"/>
    <n v="59167"/>
    <n v="449"/>
    <n v="7.5886896411851198E-3"/>
    <n v="22"/>
    <n v="4"/>
    <n v="0.18181818181818182"/>
    <n v="384.59"/>
    <n v="2310.0500000000002"/>
    <n v="1925.4600000000003"/>
    <n v="6.0065264307444304"/>
    <n v="0.85654788418708239"/>
    <n v="96.147499999999994"/>
  </r>
  <r>
    <s v="2025-02-01"/>
    <x v="47"/>
    <s v="display"/>
    <n v="58855"/>
    <n v="363"/>
    <n v="6.1677002803500131E-3"/>
    <n v="25"/>
    <n v="4"/>
    <n v="0.16"/>
    <n v="382.56"/>
    <n v="3406.78"/>
    <n v="3024.2200000000003"/>
    <n v="8.9052174822250105"/>
    <n v="1.0538842975206613"/>
    <n v="95.64"/>
  </r>
  <r>
    <s v="2025-02-02"/>
    <x v="47"/>
    <s v="display"/>
    <n v="53215"/>
    <n v="303"/>
    <n v="5.6938833035798178E-3"/>
    <n v="14"/>
    <n v="4"/>
    <n v="0.2857142857142857"/>
    <n v="345.9"/>
    <n v="0"/>
    <n v="-345.9"/>
    <n v="0"/>
    <n v="1.1415841584158415"/>
    <n v="86.474999999999994"/>
  </r>
  <r>
    <s v="2025-02-03"/>
    <x v="47"/>
    <s v="display"/>
    <n v="61423"/>
    <n v="410"/>
    <n v="6.6750240138059034E-3"/>
    <n v="15"/>
    <n v="1"/>
    <n v="6.6666666666666666E-2"/>
    <n v="399.25"/>
    <n v="115.08"/>
    <n v="-284.17"/>
    <n v="0.28824045084533501"/>
    <n v="0.97378048780487803"/>
    <n v="399.25"/>
  </r>
  <r>
    <s v="2025-02-04"/>
    <x v="47"/>
    <s v="display"/>
    <n v="80901"/>
    <n v="571"/>
    <n v="7.0580091717036874E-3"/>
    <n v="28"/>
    <n v="7"/>
    <n v="0.25"/>
    <n v="525.86"/>
    <n v="448.87"/>
    <n v="-76.990000000000009"/>
    <n v="0.85359221085460002"/>
    <n v="0.92094570928196151"/>
    <n v="75.122857142857143"/>
  </r>
  <r>
    <s v="2025-02-05"/>
    <x v="47"/>
    <s v="display"/>
    <n v="59543"/>
    <n v="384"/>
    <n v="6.4491208034529665E-3"/>
    <n v="18"/>
    <n v="5"/>
    <n v="0.27777777777777779"/>
    <n v="387.03"/>
    <n v="2335.5500000000002"/>
    <n v="1948.5200000000002"/>
    <n v="6.0345451257008511"/>
    <n v="1.0078906249999999"/>
    <n v="77.405999999999992"/>
  </r>
  <r>
    <s v="2025-02-06"/>
    <x v="47"/>
    <s v="display"/>
    <n v="80323"/>
    <n v="611"/>
    <n v="7.6067875950848445E-3"/>
    <n v="35"/>
    <n v="5"/>
    <n v="0.14285714285714285"/>
    <n v="522.1"/>
    <n v="3665.7"/>
    <n v="3143.6"/>
    <n v="7.0210687607737974"/>
    <n v="0.85450081833060565"/>
    <n v="104.42"/>
  </r>
  <r>
    <s v="2025-02-07"/>
    <x v="47"/>
    <s v="display"/>
    <n v="80635"/>
    <n v="584"/>
    <n v="7.2425125565821298E-3"/>
    <n v="35"/>
    <n v="4"/>
    <n v="0.11428571428571428"/>
    <n v="524.13"/>
    <n v="2885.28"/>
    <n v="2361.15"/>
    <n v="5.504893824051285"/>
    <n v="0.89748287671232874"/>
    <n v="131.0325"/>
  </r>
  <r>
    <s v="2025-02-08"/>
    <x v="47"/>
    <s v="display"/>
    <n v="50673"/>
    <n v="316"/>
    <n v="6.2360625974384777E-3"/>
    <n v="13"/>
    <n v="4"/>
    <n v="0.30769230769230771"/>
    <n v="329.38"/>
    <n v="2412.21"/>
    <n v="2082.83"/>
    <n v="7.3234865504887976"/>
    <n v="1.0423417721518988"/>
    <n v="82.344999999999999"/>
  </r>
  <r>
    <s v="2025-02-09"/>
    <x v="47"/>
    <s v="display"/>
    <n v="79764"/>
    <n v="614"/>
    <n v="7.6977082393059528E-3"/>
    <n v="34"/>
    <n v="3"/>
    <n v="8.8235294117647065E-2"/>
    <n v="518.47"/>
    <n v="1542.85"/>
    <n v="1024.3799999999999"/>
    <n v="2.9757748760776899"/>
    <n v="0.84441368078175905"/>
    <n v="172.82333333333335"/>
  </r>
  <r>
    <s v="2025-02-10"/>
    <x v="47"/>
    <s v="display"/>
    <n v="51093"/>
    <n v="216"/>
    <n v="4.2275849920732781E-3"/>
    <n v="11"/>
    <n v="1"/>
    <n v="9.0909090909090912E-2"/>
    <n v="332.11"/>
    <n v="1742.83"/>
    <n v="1410.7199999999998"/>
    <n v="5.2477492397097345"/>
    <n v="1.5375462962962965"/>
    <n v="332.11"/>
  </r>
  <r>
    <s v="2025-02-11"/>
    <x v="47"/>
    <s v="display"/>
    <n v="54352"/>
    <n v="351"/>
    <n v="6.4579040329702676E-3"/>
    <n v="15"/>
    <n v="0"/>
    <n v="0"/>
    <n v="353.29"/>
    <n v="0"/>
    <n v="-353.29"/>
    <n v="0"/>
    <n v="1.0065242165242165"/>
    <n v="0"/>
  </r>
  <r>
    <s v="2025-02-12"/>
    <x v="47"/>
    <s v="display"/>
    <n v="50844"/>
    <n v="248"/>
    <n v="4.8776650145543228E-3"/>
    <n v="14"/>
    <n v="2"/>
    <n v="0.14285714285714285"/>
    <n v="330.49"/>
    <n v="340.29"/>
    <n v="9.8000000000000114"/>
    <n v="1.029652939574571"/>
    <n v="1.3326209677419356"/>
    <n v="165.245"/>
  </r>
  <r>
    <s v="2025-02-13"/>
    <x v="47"/>
    <s v="display"/>
    <n v="54881"/>
    <n v="258"/>
    <n v="4.7010805196698313E-3"/>
    <n v="11"/>
    <n v="1"/>
    <n v="9.0909090909090912E-2"/>
    <n v="356.73"/>
    <n v="0"/>
    <n v="-356.73"/>
    <n v="0"/>
    <n v="1.3826744186046511"/>
    <n v="356.73"/>
  </r>
  <r>
    <s v="2025-02-14"/>
    <x v="47"/>
    <s v="display"/>
    <n v="47692"/>
    <n v="205"/>
    <n v="4.2984148284827646E-3"/>
    <n v="10"/>
    <n v="3"/>
    <n v="0.3"/>
    <n v="310"/>
    <n v="2476.29"/>
    <n v="2166.29"/>
    <n v="7.988032258064516"/>
    <n v="1.5121951219512195"/>
    <n v="103.33333333333333"/>
  </r>
  <r>
    <s v="2025-02-15"/>
    <x v="47"/>
    <s v="display"/>
    <n v="57052"/>
    <n v="342"/>
    <n v="5.9945313047745918E-3"/>
    <n v="14"/>
    <n v="4"/>
    <n v="0.2857142857142857"/>
    <n v="370.84"/>
    <n v="0"/>
    <n v="-370.84"/>
    <n v="0"/>
    <n v="1.0843274853801168"/>
    <n v="92.71"/>
  </r>
  <r>
    <s v="2025-02-16"/>
    <x v="47"/>
    <s v="display"/>
    <n v="73380"/>
    <n v="532"/>
    <n v="7.2499318615426543E-3"/>
    <n v="31"/>
    <n v="5"/>
    <n v="0.16129032258064516"/>
    <n v="476.97"/>
    <n v="4188.08"/>
    <n v="3711.1099999999997"/>
    <n v="8.7805941673480508"/>
    <n v="0.89656015037593995"/>
    <n v="95.394000000000005"/>
  </r>
  <r>
    <s v="2025-02-17"/>
    <x v="47"/>
    <s v="display"/>
    <n v="52941"/>
    <n v="313"/>
    <n v="5.9122419296953211E-3"/>
    <n v="12"/>
    <n v="2"/>
    <n v="0.16666666666666666"/>
    <n v="344.12"/>
    <n v="1810.24"/>
    <n v="1466.12"/>
    <n v="5.2604905265605018"/>
    <n v="1.0994249201277955"/>
    <n v="172.06"/>
  </r>
  <r>
    <s v="2025-02-18"/>
    <x v="47"/>
    <s v="display"/>
    <n v="69195"/>
    <n v="491"/>
    <n v="7.0958884312450326E-3"/>
    <n v="17"/>
    <n v="0"/>
    <n v="0"/>
    <n v="449.77"/>
    <n v="0"/>
    <n v="-449.77"/>
    <n v="0"/>
    <n v="0.91602851323828915"/>
    <n v="0"/>
  </r>
  <r>
    <s v="2025-02-19"/>
    <x v="47"/>
    <s v="display"/>
    <n v="46296"/>
    <n v="304"/>
    <n v="6.5664420252289617E-3"/>
    <n v="18"/>
    <n v="1"/>
    <n v="5.5555555555555552E-2"/>
    <n v="300.93"/>
    <n v="1369.96"/>
    <n v="1069.03"/>
    <n v="4.5524208287641645"/>
    <n v="0.98990131578947371"/>
    <n v="300.93"/>
  </r>
  <r>
    <s v="2025-02-20"/>
    <x v="47"/>
    <s v="display"/>
    <n v="51907"/>
    <n v="287"/>
    <n v="5.5291193865952565E-3"/>
    <n v="12"/>
    <n v="3"/>
    <n v="0.25"/>
    <n v="337.4"/>
    <n v="1293.1400000000001"/>
    <n v="955.74000000000012"/>
    <n v="3.8326615293420279"/>
    <n v="1.1756097560975609"/>
    <n v="112.46666666666665"/>
  </r>
  <r>
    <s v="2025-02-21"/>
    <x v="47"/>
    <s v="display"/>
    <n v="84278"/>
    <n v="570"/>
    <n v="6.763330881131493E-3"/>
    <n v="26"/>
    <n v="3"/>
    <n v="0.11538461538461539"/>
    <n v="547.80999999999995"/>
    <n v="0"/>
    <n v="-547.80999999999995"/>
    <n v="0"/>
    <n v="0.96107017543859641"/>
    <n v="182.60333333333332"/>
  </r>
  <r>
    <s v="2025-02-22"/>
    <x v="47"/>
    <s v="display"/>
    <n v="57916"/>
    <n v="361"/>
    <n v="6.2331652738448788E-3"/>
    <n v="15"/>
    <n v="2"/>
    <n v="0.13333333333333333"/>
    <n v="376.46"/>
    <n v="1393.44"/>
    <n v="1016.98"/>
    <n v="3.7014291026935138"/>
    <n v="1.0428254847645428"/>
    <n v="188.23"/>
  </r>
  <r>
    <s v="2025-02-23"/>
    <x v="47"/>
    <s v="display"/>
    <n v="80460"/>
    <n v="592"/>
    <n v="7.3576932637335318E-3"/>
    <n v="35"/>
    <n v="9"/>
    <n v="0.25714285714285712"/>
    <n v="522.99"/>
    <n v="5314.56"/>
    <n v="4791.5700000000006"/>
    <n v="10.161876900131935"/>
    <n v="0.88342905405405403"/>
    <n v="58.11"/>
  </r>
  <r>
    <s v="2025-02-24"/>
    <x v="47"/>
    <s v="display"/>
    <n v="81313"/>
    <n v="345"/>
    <n v="4.2428639946871967E-3"/>
    <n v="21"/>
    <n v="1"/>
    <n v="4.7619047619047616E-2"/>
    <n v="528.54"/>
    <n v="0"/>
    <n v="-528.54"/>
    <n v="0"/>
    <n v="1.5319999999999998"/>
    <n v="528.54"/>
  </r>
  <r>
    <s v="2025-02-25"/>
    <x v="47"/>
    <s v="display"/>
    <n v="79172"/>
    <n v="555"/>
    <n v="7.0100540595159902E-3"/>
    <n v="35"/>
    <n v="6"/>
    <n v="0.17142857142857143"/>
    <n v="514.62"/>
    <n v="0"/>
    <n v="-514.62"/>
    <n v="0"/>
    <n v="0.92724324324324325"/>
    <n v="85.77"/>
  </r>
  <r>
    <s v="2025-02-26"/>
    <x v="47"/>
    <s v="display"/>
    <n v="68869"/>
    <n v="444"/>
    <n v="6.4470226081400923E-3"/>
    <n v="16"/>
    <n v="3"/>
    <n v="0.1875"/>
    <n v="447.65"/>
    <n v="1452.52"/>
    <n v="1004.87"/>
    <n v="3.2447671171674299"/>
    <n v="1.0082207207207208"/>
    <n v="149.21666666666667"/>
  </r>
  <r>
    <s v="2025-02-27"/>
    <x v="47"/>
    <s v="display"/>
    <n v="76232"/>
    <n v="571"/>
    <n v="7.490292790429216E-3"/>
    <n v="35"/>
    <n v="4"/>
    <n v="0.11428571428571428"/>
    <n v="495.51"/>
    <n v="0"/>
    <n v="-495.51"/>
    <n v="0"/>
    <n v="0.8677933450087566"/>
    <n v="123.8775"/>
  </r>
  <r>
    <s v="2025-02-28"/>
    <x v="47"/>
    <s v="display"/>
    <n v="79421"/>
    <n v="557"/>
    <n v="7.0132584580904298E-3"/>
    <n v="35"/>
    <n v="7"/>
    <n v="0.2"/>
    <n v="516.24"/>
    <n v="12124.21"/>
    <n v="11607.97"/>
    <n v="23.485607469394079"/>
    <n v="0.92682226211849195"/>
    <n v="73.748571428571424"/>
  </r>
  <r>
    <s v="2025-03-01"/>
    <x v="47"/>
    <s v="display"/>
    <n v="56427"/>
    <n v="420"/>
    <n v="7.4432452549311502E-3"/>
    <n v="15"/>
    <n v="3"/>
    <n v="0.2"/>
    <n v="366.78"/>
    <n v="0"/>
    <n v="-366.78"/>
    <n v="0"/>
    <n v="0.87328571428571422"/>
    <n v="122.25999999999999"/>
  </r>
  <r>
    <s v="2025-03-02"/>
    <x v="47"/>
    <s v="display"/>
    <n v="47076"/>
    <n v="333"/>
    <n v="7.0736681111394344E-3"/>
    <n v="14"/>
    <n v="3"/>
    <n v="0.21428571428571427"/>
    <n v="306"/>
    <n v="4185.54"/>
    <n v="3879.54"/>
    <n v="13.678235294117647"/>
    <n v="0.91891891891891897"/>
    <n v="102"/>
  </r>
  <r>
    <s v="2025-03-03"/>
    <x v="47"/>
    <s v="display"/>
    <n v="83790"/>
    <n v="441"/>
    <n v="5.263157894736842E-3"/>
    <n v="31"/>
    <n v="5"/>
    <n v="0.16129032258064516"/>
    <n v="544.64"/>
    <n v="5558.66"/>
    <n v="5014.0199999999995"/>
    <n v="10.206117802585194"/>
    <n v="1.2350113378684806"/>
    <n v="108.928"/>
  </r>
  <r>
    <s v="2025-03-04"/>
    <x v="47"/>
    <s v="display"/>
    <n v="70160"/>
    <n v="341"/>
    <n v="4.8603192702394524E-3"/>
    <n v="21"/>
    <n v="4"/>
    <n v="0.19047619047619047"/>
    <n v="456.04"/>
    <n v="1460.54"/>
    <n v="1004.5"/>
    <n v="3.2026576616086304"/>
    <n v="1.3373607038123168"/>
    <n v="114.01"/>
  </r>
  <r>
    <s v="2025-03-05"/>
    <x v="47"/>
    <s v="display"/>
    <n v="79055"/>
    <n v="370"/>
    <n v="4.6802858769211305E-3"/>
    <n v="15"/>
    <n v="5"/>
    <n v="0.33333333333333331"/>
    <n v="513.86"/>
    <n v="1107.73"/>
    <n v="593.87"/>
    <n v="2.1557038882185808"/>
    <n v="1.3888108108108108"/>
    <n v="102.77200000000001"/>
  </r>
  <r>
    <s v="2025-03-06"/>
    <x v="47"/>
    <s v="display"/>
    <n v="68090"/>
    <n v="336"/>
    <n v="4.9346453223674544E-3"/>
    <n v="18"/>
    <n v="2"/>
    <n v="0.1111111111111111"/>
    <n v="442.59"/>
    <n v="918.83"/>
    <n v="476.24000000000007"/>
    <n v="2.0760297340653882"/>
    <n v="1.3172321428571427"/>
    <n v="221.29499999999999"/>
  </r>
  <r>
    <s v="2025-03-07"/>
    <x v="47"/>
    <s v="display"/>
    <n v="83046"/>
    <n v="442"/>
    <n v="5.322351467861185E-3"/>
    <n v="30"/>
    <n v="3"/>
    <n v="0.1"/>
    <n v="539.79999999999995"/>
    <n v="6510.25"/>
    <n v="5970.45"/>
    <n v="12.060485364949983"/>
    <n v="1.2212669683257917"/>
    <n v="179.93333333333331"/>
  </r>
  <r>
    <s v="2025-03-08"/>
    <x v="47"/>
    <s v="display"/>
    <n v="64160"/>
    <n v="424"/>
    <n v="6.6084788029925189E-3"/>
    <n v="29"/>
    <n v="4"/>
    <n v="0.13793103448275862"/>
    <n v="417.04"/>
    <n v="2070.8000000000002"/>
    <n v="1653.7600000000002"/>
    <n v="4.965470938039517"/>
    <n v="0.98358490566037737"/>
    <n v="104.26"/>
  </r>
  <r>
    <s v="2025-03-09"/>
    <x v="47"/>
    <s v="display"/>
    <n v="80664"/>
    <n v="459"/>
    <n v="5.6902707527521574E-3"/>
    <n v="33"/>
    <n v="5"/>
    <n v="0.15151515151515152"/>
    <n v="524.32000000000005"/>
    <n v="3627.84"/>
    <n v="3103.52"/>
    <n v="6.9191333536771431"/>
    <n v="1.1423093681917214"/>
    <n v="104.864"/>
  </r>
  <r>
    <s v="2025-03-10"/>
    <x v="47"/>
    <s v="display"/>
    <n v="77478"/>
    <n v="454"/>
    <n v="5.8597279227651719E-3"/>
    <n v="19"/>
    <n v="2"/>
    <n v="0.10526315789473684"/>
    <n v="503.61"/>
    <n v="1008.96"/>
    <n v="505.35"/>
    <n v="2.0034550545064636"/>
    <n v="1.1092731277533039"/>
    <n v="251.80500000000001"/>
  </r>
  <r>
    <s v="2025-03-11"/>
    <x v="47"/>
    <s v="display"/>
    <n v="74841"/>
    <n v="381"/>
    <n v="5.0907924800577221E-3"/>
    <n v="24"/>
    <n v="6"/>
    <n v="0.25"/>
    <n v="486.47"/>
    <n v="4544.2700000000004"/>
    <n v="4057.8"/>
    <n v="9.3413160112648264"/>
    <n v="1.2768241469816273"/>
    <n v="81.078333333333333"/>
  </r>
  <r>
    <s v="2025-03-12"/>
    <x v="47"/>
    <s v="display"/>
    <n v="48573"/>
    <n v="314"/>
    <n v="6.4644967368702776E-3"/>
    <n v="22"/>
    <n v="3"/>
    <n v="0.13636363636363635"/>
    <n v="315.73"/>
    <n v="1616.25"/>
    <n v="1300.52"/>
    <n v="5.1190890951129129"/>
    <n v="1.0055095541401275"/>
    <n v="105.24333333333334"/>
  </r>
  <r>
    <s v="2025-03-13"/>
    <x v="47"/>
    <s v="display"/>
    <n v="74326"/>
    <n v="482"/>
    <n v="6.4849447030648766E-3"/>
    <n v="18"/>
    <n v="0"/>
    <n v="0"/>
    <n v="483.12"/>
    <n v="0"/>
    <n v="-483.12"/>
    <n v="0"/>
    <n v="1.0023236514522822"/>
    <n v="0"/>
  </r>
  <r>
    <s v="2025-03-14"/>
    <x v="47"/>
    <s v="display"/>
    <n v="75464"/>
    <n v="504"/>
    <n v="6.6786812254849993E-3"/>
    <n v="19"/>
    <n v="1"/>
    <n v="5.2631578947368418E-2"/>
    <n v="490.52"/>
    <n v="0"/>
    <n v="-490.52"/>
    <n v="0"/>
    <n v="0.97325396825396826"/>
    <n v="490.52"/>
  </r>
  <r>
    <s v="2025-03-15"/>
    <x v="47"/>
    <s v="display"/>
    <n v="83290"/>
    <n v="645"/>
    <n v="7.7440268939848724E-3"/>
    <n v="35"/>
    <n v="5"/>
    <n v="0.14285714285714285"/>
    <n v="541.39"/>
    <n v="2683.22"/>
    <n v="2141.83"/>
    <n v="4.9561683813886477"/>
    <n v="0.83936434108527125"/>
    <n v="108.27799999999999"/>
  </r>
  <r>
    <s v="2025-03-16"/>
    <x v="47"/>
    <s v="display"/>
    <n v="60295"/>
    <n v="356"/>
    <n v="5.9043038394560078E-3"/>
    <n v="15"/>
    <n v="2"/>
    <n v="0.13333333333333333"/>
    <n v="391.92"/>
    <n v="1802.04"/>
    <n v="1410.12"/>
    <n v="4.5979791794243718"/>
    <n v="1.1008988764044945"/>
    <n v="195.96"/>
  </r>
  <r>
    <s v="2025-03-17"/>
    <x v="47"/>
    <s v="display"/>
    <n v="81544"/>
    <n v="582"/>
    <n v="7.1372510546453445E-3"/>
    <n v="25"/>
    <n v="1"/>
    <n v="0.04"/>
    <n v="530.04"/>
    <n v="0"/>
    <n v="-530.04"/>
    <n v="0"/>
    <n v="0.91072164948453604"/>
    <n v="530.04"/>
  </r>
  <r>
    <s v="2025-03-18"/>
    <x v="47"/>
    <s v="display"/>
    <n v="67603"/>
    <n v="387"/>
    <n v="5.7245980207978938E-3"/>
    <n v="26"/>
    <n v="5"/>
    <n v="0.19230769230769232"/>
    <n v="439.42"/>
    <n v="1924.56"/>
    <n v="1485.1399999999999"/>
    <n v="4.3797733375813568"/>
    <n v="1.1354521963824289"/>
    <n v="87.884"/>
  </r>
  <r>
    <s v="2025-03-19"/>
    <x v="47"/>
    <s v="display"/>
    <n v="55504"/>
    <n v="375"/>
    <n v="6.7562698183914671E-3"/>
    <n v="21"/>
    <n v="3"/>
    <n v="0.14285714285714285"/>
    <n v="360.78"/>
    <n v="2221.06"/>
    <n v="1860.28"/>
    <n v="6.1562725206497033"/>
    <n v="0.96207999999999994"/>
    <n v="120.25999999999999"/>
  </r>
  <r>
    <s v="2023-04-19"/>
    <x v="48"/>
    <s v="video"/>
    <n v="9768"/>
    <n v="78"/>
    <n v="7.9852579852579854E-3"/>
    <n v="2"/>
    <n v="0"/>
    <n v="0"/>
    <n v="146.53"/>
    <n v="0"/>
    <n v="-146.53"/>
    <n v="0"/>
    <n v="1.8785897435897436"/>
    <n v="0"/>
  </r>
  <r>
    <s v="2023-04-20"/>
    <x v="48"/>
    <s v="video"/>
    <n v="10178"/>
    <n v="80"/>
    <n v="7.8600903910394978E-3"/>
    <n v="4"/>
    <n v="1"/>
    <n v="0.25"/>
    <n v="152.66999999999999"/>
    <n v="2362.3000000000002"/>
    <n v="2209.63"/>
    <n v="15.473242942293838"/>
    <n v="1.9083749999999999"/>
    <n v="152.66999999999999"/>
  </r>
  <r>
    <s v="2023-04-21"/>
    <x v="48"/>
    <s v="video"/>
    <n v="15879"/>
    <n v="108"/>
    <n v="6.8014358586812769E-3"/>
    <n v="7"/>
    <n v="1"/>
    <n v="0.14285714285714285"/>
    <n v="238.19"/>
    <n v="0"/>
    <n v="-238.19"/>
    <n v="0"/>
    <n v="2.205462962962963"/>
    <n v="238.19"/>
  </r>
  <r>
    <s v="2023-04-22"/>
    <x v="48"/>
    <s v="video"/>
    <n v="10323"/>
    <n v="109"/>
    <n v="1.055894604281701E-2"/>
    <n v="7"/>
    <n v="1"/>
    <n v="0.14285714285714285"/>
    <n v="154.85"/>
    <n v="0"/>
    <n v="-154.85"/>
    <n v="0"/>
    <n v="1.4206422018348623"/>
    <n v="154.85"/>
  </r>
  <r>
    <s v="2023-04-23"/>
    <x v="48"/>
    <s v="video"/>
    <n v="10624"/>
    <n v="119"/>
    <n v="1.120105421686747E-2"/>
    <n v="7"/>
    <n v="1"/>
    <n v="0.14285714285714285"/>
    <n v="159.36000000000001"/>
    <n v="0"/>
    <n v="-159.36000000000001"/>
    <n v="0"/>
    <n v="1.3391596638655463"/>
    <n v="159.36000000000001"/>
  </r>
  <r>
    <s v="2023-04-24"/>
    <x v="48"/>
    <s v="video"/>
    <n v="14978"/>
    <n v="109"/>
    <n v="7.2773400988115902E-3"/>
    <n v="7"/>
    <n v="0"/>
    <n v="0"/>
    <n v="224.68"/>
    <n v="0"/>
    <n v="-224.68"/>
    <n v="0"/>
    <n v="2.0612844036697249"/>
    <n v="0"/>
  </r>
  <r>
    <s v="2023-04-25"/>
    <x v="48"/>
    <s v="video"/>
    <n v="9298"/>
    <n v="80"/>
    <n v="8.6040008604000868E-3"/>
    <n v="4"/>
    <n v="0"/>
    <n v="0"/>
    <n v="139.47999999999999"/>
    <n v="0"/>
    <n v="-139.47999999999999"/>
    <n v="0"/>
    <n v="1.7434999999999998"/>
    <n v="0"/>
  </r>
  <r>
    <s v="2023-04-26"/>
    <x v="48"/>
    <s v="video"/>
    <n v="11621"/>
    <n v="105"/>
    <n v="9.0353670080027537E-3"/>
    <n v="4"/>
    <n v="1"/>
    <n v="0.25"/>
    <n v="174.32"/>
    <n v="0"/>
    <n v="-174.32"/>
    <n v="0"/>
    <n v="1.6601904761904762"/>
    <n v="174.32"/>
  </r>
  <r>
    <s v="2023-04-27"/>
    <x v="48"/>
    <s v="video"/>
    <n v="15862"/>
    <n v="163"/>
    <n v="1.0276131635354936E-2"/>
    <n v="6"/>
    <n v="2"/>
    <n v="0.33333333333333331"/>
    <n v="237.93"/>
    <n v="1029.5"/>
    <n v="791.56999999999994"/>
    <n v="4.3269028705921908"/>
    <n v="1.4596932515337424"/>
    <n v="118.965"/>
  </r>
  <r>
    <s v="2023-04-28"/>
    <x v="48"/>
    <s v="video"/>
    <n v="11088"/>
    <n v="73"/>
    <n v="6.583694083694084E-3"/>
    <n v="2"/>
    <n v="0"/>
    <n v="0"/>
    <n v="166.33"/>
    <n v="0"/>
    <n v="-166.33"/>
    <n v="0"/>
    <n v="2.2784931506849317"/>
    <n v="0"/>
  </r>
  <r>
    <s v="2023-04-29"/>
    <x v="48"/>
    <s v="video"/>
    <n v="11344"/>
    <n v="79"/>
    <n v="6.9640338504936526E-3"/>
    <n v="4"/>
    <n v="0"/>
    <n v="0"/>
    <n v="170.16"/>
    <n v="0"/>
    <n v="-170.16"/>
    <n v="0"/>
    <n v="2.1539240506329111"/>
    <n v="0"/>
  </r>
  <r>
    <s v="2023-04-30"/>
    <x v="48"/>
    <s v="video"/>
    <n v="13642"/>
    <n v="96"/>
    <n v="7.0370913355812933E-3"/>
    <n v="3"/>
    <n v="0"/>
    <n v="0"/>
    <n v="204.63"/>
    <n v="0"/>
    <n v="-204.63"/>
    <n v="0"/>
    <n v="2.1315624999999998"/>
    <n v="0"/>
  </r>
  <r>
    <s v="2023-05-01"/>
    <x v="48"/>
    <s v="video"/>
    <n v="15419"/>
    <n v="106"/>
    <n v="6.874635190349569E-3"/>
    <n v="4"/>
    <n v="1"/>
    <n v="0.25"/>
    <n v="231.29"/>
    <n v="0"/>
    <n v="-231.29"/>
    <n v="0"/>
    <n v="2.1819811320754718"/>
    <n v="231.29"/>
  </r>
  <r>
    <s v="2023-05-02"/>
    <x v="48"/>
    <s v="video"/>
    <n v="10099"/>
    <n v="69"/>
    <n v="6.8323596395682739E-3"/>
    <n v="2"/>
    <n v="0"/>
    <n v="0"/>
    <n v="151.49"/>
    <n v="0"/>
    <n v="-151.49"/>
    <n v="0"/>
    <n v="2.1955072463768119"/>
    <n v="0"/>
  </r>
  <r>
    <s v="2023-05-03"/>
    <x v="48"/>
    <s v="video"/>
    <n v="11639"/>
    <n v="99"/>
    <n v="8.5058853853423842E-3"/>
    <n v="3"/>
    <n v="1"/>
    <n v="0.33333333333333331"/>
    <n v="174.59"/>
    <n v="1163.92"/>
    <n v="989.33"/>
    <n v="6.6665902972678852"/>
    <n v="1.7635353535353535"/>
    <n v="174.59"/>
  </r>
  <r>
    <s v="2023-05-04"/>
    <x v="48"/>
    <s v="video"/>
    <n v="10732"/>
    <n v="80"/>
    <n v="7.4543421543048823E-3"/>
    <n v="2"/>
    <n v="0"/>
    <n v="0"/>
    <n v="160.99"/>
    <n v="0"/>
    <n v="-160.99"/>
    <n v="0"/>
    <n v="2.012375"/>
    <n v="0"/>
  </r>
  <r>
    <s v="2023-05-05"/>
    <x v="48"/>
    <s v="video"/>
    <n v="10428"/>
    <n v="112"/>
    <n v="1.0740314537782892E-2"/>
    <n v="5"/>
    <n v="2"/>
    <n v="0.4"/>
    <n v="156.43"/>
    <n v="0"/>
    <n v="-156.43"/>
    <n v="0"/>
    <n v="1.3966964285714287"/>
    <n v="78.215000000000003"/>
  </r>
  <r>
    <s v="2023-05-06"/>
    <x v="48"/>
    <s v="video"/>
    <n v="12015"/>
    <n v="92"/>
    <n v="7.6570952975447354E-3"/>
    <n v="3"/>
    <n v="1"/>
    <n v="0.33333333333333331"/>
    <n v="180.23"/>
    <n v="1501.63"/>
    <n v="1321.4"/>
    <n v="8.3317427731232332"/>
    <n v="1.9590217391304348"/>
    <n v="180.23"/>
  </r>
  <r>
    <s v="2023-05-07"/>
    <x v="48"/>
    <s v="video"/>
    <n v="15018"/>
    <n v="134"/>
    <n v="8.9226261819150346E-3"/>
    <n v="7"/>
    <n v="1"/>
    <n v="0.14285714285714285"/>
    <n v="225.28"/>
    <n v="0"/>
    <n v="-225.28"/>
    <n v="0"/>
    <n v="1.6811940298507462"/>
    <n v="225.28"/>
  </r>
  <r>
    <s v="2023-05-08"/>
    <x v="48"/>
    <s v="video"/>
    <n v="13935"/>
    <n v="122"/>
    <n v="8.7549336203803368E-3"/>
    <n v="8"/>
    <n v="3"/>
    <n v="0.375"/>
    <n v="209.03"/>
    <n v="3002.46"/>
    <n v="2793.43"/>
    <n v="14.363775534612257"/>
    <n v="1.713360655737705"/>
    <n v="69.676666666666662"/>
  </r>
  <r>
    <s v="2023-05-09"/>
    <x v="48"/>
    <s v="video"/>
    <n v="10564"/>
    <n v="81"/>
    <n v="7.6675501703900037E-3"/>
    <n v="3"/>
    <n v="0"/>
    <n v="0"/>
    <n v="158.47"/>
    <n v="0"/>
    <n v="-158.47"/>
    <n v="0"/>
    <n v="1.9564197530864198"/>
    <n v="0"/>
  </r>
  <r>
    <s v="2023-05-10"/>
    <x v="48"/>
    <s v="video"/>
    <n v="14410"/>
    <n v="136"/>
    <n v="9.4378903539208883E-3"/>
    <n v="9"/>
    <n v="2"/>
    <n v="0.22222222222222221"/>
    <n v="216.15"/>
    <n v="2853.12"/>
    <n v="2636.97"/>
    <n v="13.199722414989589"/>
    <n v="1.5893382352941177"/>
    <n v="108.075"/>
  </r>
  <r>
    <s v="2023-05-11"/>
    <x v="48"/>
    <s v="video"/>
    <n v="17198"/>
    <n v="126"/>
    <n v="7.326433306198395E-3"/>
    <n v="7"/>
    <n v="1"/>
    <n v="0.14285714285714285"/>
    <n v="257.98"/>
    <n v="0"/>
    <n v="-257.98"/>
    <n v="0"/>
    <n v="2.0474603174603176"/>
    <n v="257.98"/>
  </r>
  <r>
    <s v="2023-05-12"/>
    <x v="48"/>
    <s v="video"/>
    <n v="10540"/>
    <n v="117"/>
    <n v="1.110056925996205E-2"/>
    <n v="7"/>
    <n v="1"/>
    <n v="0.14285714285714285"/>
    <n v="158.1"/>
    <n v="0"/>
    <n v="-158.1"/>
    <n v="0"/>
    <n v="1.3512820512820511"/>
    <n v="158.1"/>
  </r>
  <r>
    <s v="2023-05-13"/>
    <x v="48"/>
    <s v="video"/>
    <n v="9864"/>
    <n v="91"/>
    <n v="9.2254663422546637E-3"/>
    <n v="5"/>
    <n v="0"/>
    <n v="0"/>
    <n v="147.96"/>
    <n v="0"/>
    <n v="-147.96"/>
    <n v="0"/>
    <n v="1.625934065934066"/>
    <n v="0"/>
  </r>
  <r>
    <s v="2023-05-14"/>
    <x v="48"/>
    <s v="video"/>
    <n v="10543"/>
    <n v="78"/>
    <n v="7.3982737361282368E-3"/>
    <n v="5"/>
    <n v="1"/>
    <n v="0.2"/>
    <n v="158.15"/>
    <n v="0"/>
    <n v="-158.15"/>
    <n v="0"/>
    <n v="2.0275641025641025"/>
    <n v="158.15"/>
  </r>
  <r>
    <s v="2023-05-15"/>
    <x v="48"/>
    <s v="video"/>
    <n v="16966"/>
    <n v="184"/>
    <n v="1.0845219851467641E-2"/>
    <n v="7"/>
    <n v="2"/>
    <n v="0.2857142857142857"/>
    <n v="254.5"/>
    <n v="2511.2199999999998"/>
    <n v="2256.7199999999998"/>
    <n v="9.8672691552062854"/>
    <n v="1.3831521739130435"/>
    <n v="127.25"/>
  </r>
  <r>
    <s v="2023-05-16"/>
    <x v="48"/>
    <s v="video"/>
    <n v="13603"/>
    <n v="85"/>
    <n v="6.2486216275821514E-3"/>
    <n v="3"/>
    <n v="0"/>
    <n v="0"/>
    <n v="204.05"/>
    <n v="0"/>
    <n v="-204.05"/>
    <n v="0"/>
    <n v="2.4005882352941179"/>
    <n v="0"/>
  </r>
  <r>
    <s v="2023-05-17"/>
    <x v="48"/>
    <s v="video"/>
    <n v="12614"/>
    <n v="145"/>
    <n v="1.14951641033772E-2"/>
    <n v="9"/>
    <n v="4"/>
    <n v="0.44444444444444442"/>
    <n v="189.22"/>
    <n v="438.92"/>
    <n v="249.70000000000002"/>
    <n v="2.3196279463058875"/>
    <n v="1.3049655172413792"/>
    <n v="47.305"/>
  </r>
  <r>
    <s v="2023-05-18"/>
    <x v="48"/>
    <s v="video"/>
    <n v="16094"/>
    <n v="174"/>
    <n v="1.0811482540077048E-2"/>
    <n v="6"/>
    <n v="1"/>
    <n v="0.16666666666666666"/>
    <n v="241.42"/>
    <n v="1824.81"/>
    <n v="1583.3899999999999"/>
    <n v="7.5586529699279268"/>
    <n v="1.387471264367816"/>
    <n v="241.42"/>
  </r>
  <r>
    <s v="2023-05-19"/>
    <x v="48"/>
    <s v="video"/>
    <n v="12990"/>
    <n v="131"/>
    <n v="1.00846805234796E-2"/>
    <n v="5"/>
    <n v="1"/>
    <n v="0.2"/>
    <n v="194.85"/>
    <n v="0"/>
    <n v="-194.85"/>
    <n v="0"/>
    <n v="1.4874045801526716"/>
    <n v="194.85"/>
  </r>
  <r>
    <s v="2023-05-20"/>
    <x v="48"/>
    <s v="video"/>
    <n v="14724"/>
    <n v="153"/>
    <n v="1.0391198044009779E-2"/>
    <n v="5"/>
    <n v="0"/>
    <n v="0"/>
    <n v="220.87"/>
    <n v="0"/>
    <n v="-220.87"/>
    <n v="0"/>
    <n v="1.44359477124183"/>
    <n v="0"/>
  </r>
  <r>
    <s v="2023-05-21"/>
    <x v="48"/>
    <s v="video"/>
    <n v="12376"/>
    <n v="135"/>
    <n v="1.0908209437621202E-2"/>
    <n v="6"/>
    <n v="2"/>
    <n v="0.33333333333333331"/>
    <n v="185.64"/>
    <n v="0"/>
    <n v="-185.64"/>
    <n v="0"/>
    <n v="1.375111111111111"/>
    <n v="92.82"/>
  </r>
  <r>
    <s v="2023-05-22"/>
    <x v="48"/>
    <s v="video"/>
    <n v="16560"/>
    <n v="152"/>
    <n v="9.1787439613526568E-3"/>
    <n v="8"/>
    <n v="3"/>
    <n v="0.375"/>
    <n v="248.4"/>
    <n v="1380.09"/>
    <n v="1131.6899999999998"/>
    <n v="5.555917874396135"/>
    <n v="1.6342105263157896"/>
    <n v="82.8"/>
  </r>
  <r>
    <s v="2023-05-23"/>
    <x v="48"/>
    <s v="video"/>
    <n v="15331"/>
    <n v="119"/>
    <n v="7.7620507468527822E-3"/>
    <n v="4"/>
    <n v="1"/>
    <n v="0.25"/>
    <n v="229.97"/>
    <n v="0"/>
    <n v="-229.97"/>
    <n v="0"/>
    <n v="1.9325210084033613"/>
    <n v="229.97"/>
  </r>
  <r>
    <s v="2023-05-24"/>
    <x v="48"/>
    <s v="video"/>
    <n v="15595"/>
    <n v="166"/>
    <n v="1.0644437319653735E-2"/>
    <n v="9"/>
    <n v="0"/>
    <n v="0"/>
    <n v="233.93"/>
    <n v="0"/>
    <n v="-233.93"/>
    <n v="0"/>
    <n v="1.4092168674698795"/>
    <n v="0"/>
  </r>
  <r>
    <s v="2023-05-25"/>
    <x v="48"/>
    <s v="video"/>
    <n v="12180"/>
    <n v="137"/>
    <n v="1.1247947454844007E-2"/>
    <n v="8"/>
    <n v="0"/>
    <n v="0"/>
    <n v="182.71"/>
    <n v="0"/>
    <n v="-182.71"/>
    <n v="0"/>
    <n v="1.3336496350364964"/>
    <n v="0"/>
  </r>
  <r>
    <s v="2023-05-26"/>
    <x v="48"/>
    <s v="video"/>
    <n v="12320"/>
    <n v="111"/>
    <n v="9.0097402597402593E-3"/>
    <n v="7"/>
    <n v="2"/>
    <n v="0.2857142857142857"/>
    <n v="184.8"/>
    <n v="0"/>
    <n v="-184.8"/>
    <n v="0"/>
    <n v="1.664864864864865"/>
    <n v="92.4"/>
  </r>
  <r>
    <s v="2023-05-27"/>
    <x v="48"/>
    <s v="video"/>
    <n v="12453"/>
    <n v="111"/>
    <n v="8.9135148157070583E-3"/>
    <n v="4"/>
    <n v="0"/>
    <n v="0"/>
    <n v="186.8"/>
    <n v="0"/>
    <n v="-186.8"/>
    <n v="0"/>
    <n v="1.682882882882883"/>
    <n v="0"/>
  </r>
  <r>
    <s v="2023-05-28"/>
    <x v="48"/>
    <s v="video"/>
    <n v="14426"/>
    <n v="141"/>
    <n v="9.7740191321225561E-3"/>
    <n v="6"/>
    <n v="1"/>
    <n v="0.16666666666666666"/>
    <n v="216.4"/>
    <n v="0"/>
    <n v="-216.4"/>
    <n v="0"/>
    <n v="1.5347517730496454"/>
    <n v="216.4"/>
  </r>
  <r>
    <s v="2023-05-29"/>
    <x v="48"/>
    <s v="video"/>
    <n v="11948"/>
    <n v="113"/>
    <n v="9.4576498158687652E-3"/>
    <n v="4"/>
    <n v="1"/>
    <n v="0.25"/>
    <n v="179.22"/>
    <n v="0"/>
    <n v="-179.22"/>
    <n v="0"/>
    <n v="1.5860176991150443"/>
    <n v="179.22"/>
  </r>
  <r>
    <s v="2023-05-30"/>
    <x v="48"/>
    <s v="video"/>
    <n v="9777"/>
    <n v="71"/>
    <n v="7.2619412907844946E-3"/>
    <n v="3"/>
    <n v="0"/>
    <n v="0"/>
    <n v="146.66"/>
    <n v="0"/>
    <n v="-146.66"/>
    <n v="0"/>
    <n v="2.0656338028169015"/>
    <n v="0"/>
  </r>
  <r>
    <s v="2023-05-31"/>
    <x v="48"/>
    <s v="video"/>
    <n v="9896"/>
    <n v="114"/>
    <n v="1.1519805982215036E-2"/>
    <n v="7"/>
    <n v="0"/>
    <n v="0"/>
    <n v="148.44999999999999"/>
    <n v="0"/>
    <n v="-148.44999999999999"/>
    <n v="0"/>
    <n v="1.3021929824561402"/>
    <n v="0"/>
  </r>
  <r>
    <s v="2023-06-01"/>
    <x v="48"/>
    <s v="video"/>
    <n v="9464"/>
    <n v="92"/>
    <n v="9.721048182586645E-3"/>
    <n v="5"/>
    <n v="2"/>
    <n v="0.4"/>
    <n v="141.96"/>
    <n v="2571.7600000000002"/>
    <n v="2429.8000000000002"/>
    <n v="18.116089039165963"/>
    <n v="1.5430434782608697"/>
    <n v="70.98"/>
  </r>
  <r>
    <s v="2023-06-02"/>
    <x v="48"/>
    <s v="video"/>
    <n v="15224"/>
    <n v="102"/>
    <n v="6.6999474513925383E-3"/>
    <n v="4"/>
    <n v="1"/>
    <n v="0.25"/>
    <n v="228.36"/>
    <n v="1798.94"/>
    <n v="1570.58"/>
    <n v="7.8776493256262041"/>
    <n v="2.2388235294117647"/>
    <n v="228.36"/>
  </r>
  <r>
    <s v="2023-06-03"/>
    <x v="48"/>
    <s v="video"/>
    <n v="17014"/>
    <n v="155"/>
    <n v="9.1101445868108609E-3"/>
    <n v="10"/>
    <n v="2"/>
    <n v="0.2"/>
    <n v="255.21"/>
    <n v="0"/>
    <n v="-255.21"/>
    <n v="0"/>
    <n v="1.6465161290322581"/>
    <n v="127.605"/>
  </r>
  <r>
    <s v="2023-06-04"/>
    <x v="48"/>
    <s v="video"/>
    <n v="11512"/>
    <n v="89"/>
    <n v="7.7310632383599722E-3"/>
    <n v="3"/>
    <n v="0"/>
    <n v="0"/>
    <n v="172.68"/>
    <n v="0"/>
    <n v="-172.68"/>
    <n v="0"/>
    <n v="1.9402247191011237"/>
    <n v="0"/>
  </r>
  <r>
    <s v="2023-06-05"/>
    <x v="48"/>
    <s v="video"/>
    <n v="14356"/>
    <n v="109"/>
    <n v="7.5926441905823346E-3"/>
    <n v="4"/>
    <n v="0"/>
    <n v="0"/>
    <n v="215.35"/>
    <n v="0"/>
    <n v="-215.35"/>
    <n v="0"/>
    <n v="1.9756880733944953"/>
    <n v="0"/>
  </r>
  <r>
    <s v="2023-06-06"/>
    <x v="48"/>
    <s v="video"/>
    <n v="12892"/>
    <n v="125"/>
    <n v="9.6959354638535521E-3"/>
    <n v="9"/>
    <n v="0"/>
    <n v="0"/>
    <n v="193.39"/>
    <n v="0"/>
    <n v="-193.39"/>
    <n v="0"/>
    <n v="1.5471199999999998"/>
    <n v="0"/>
  </r>
  <r>
    <s v="2023-06-07"/>
    <x v="48"/>
    <s v="video"/>
    <n v="13540"/>
    <n v="109"/>
    <n v="8.0502215657311665E-3"/>
    <n v="7"/>
    <n v="0"/>
    <n v="0"/>
    <n v="203.1"/>
    <n v="0"/>
    <n v="-203.1"/>
    <n v="0"/>
    <n v="1.8633027522935779"/>
    <n v="0"/>
  </r>
  <r>
    <s v="2023-06-08"/>
    <x v="48"/>
    <s v="video"/>
    <n v="15016"/>
    <n v="107"/>
    <n v="7.1257325519445925E-3"/>
    <n v="5"/>
    <n v="0"/>
    <n v="0"/>
    <n v="225.25"/>
    <n v="0"/>
    <n v="-225.25"/>
    <n v="0"/>
    <n v="2.1051401869158877"/>
    <n v="0"/>
  </r>
  <r>
    <s v="2023-06-09"/>
    <x v="48"/>
    <s v="video"/>
    <n v="10396"/>
    <n v="97"/>
    <n v="9.3305117352828013E-3"/>
    <n v="5"/>
    <n v="0"/>
    <n v="0"/>
    <n v="155.94"/>
    <n v="0"/>
    <n v="-155.94"/>
    <n v="0"/>
    <n v="1.6076288659793814"/>
    <n v="0"/>
  </r>
  <r>
    <s v="2023-06-10"/>
    <x v="48"/>
    <s v="video"/>
    <n v="12395"/>
    <n v="136"/>
    <n v="1.0972166196046794E-2"/>
    <n v="7"/>
    <n v="2"/>
    <n v="0.2857142857142857"/>
    <n v="185.93"/>
    <n v="0"/>
    <n v="-185.93"/>
    <n v="0"/>
    <n v="1.3671323529411765"/>
    <n v="92.965000000000003"/>
  </r>
  <r>
    <s v="2023-06-11"/>
    <x v="48"/>
    <s v="video"/>
    <n v="13572"/>
    <n v="136"/>
    <n v="1.0020630710285883E-2"/>
    <n v="4"/>
    <n v="2"/>
    <n v="0.5"/>
    <n v="203.59"/>
    <n v="2077.5700000000002"/>
    <n v="1873.9800000000002"/>
    <n v="10.204676064639719"/>
    <n v="1.4969852941176471"/>
    <n v="101.795"/>
  </r>
  <r>
    <s v="2023-06-12"/>
    <x v="48"/>
    <s v="video"/>
    <n v="9908"/>
    <n v="89"/>
    <n v="8.9826402906742035E-3"/>
    <n v="4"/>
    <n v="0"/>
    <n v="0"/>
    <n v="148.62"/>
    <n v="0"/>
    <n v="-148.62"/>
    <n v="0"/>
    <n v="1.6698876404494383"/>
    <n v="0"/>
  </r>
  <r>
    <s v="2023-06-13"/>
    <x v="48"/>
    <s v="video"/>
    <n v="12997"/>
    <n v="140"/>
    <n v="1.0771716549973071E-2"/>
    <n v="9"/>
    <n v="2"/>
    <n v="0.22222222222222221"/>
    <n v="194.96"/>
    <n v="649.79"/>
    <n v="454.82999999999993"/>
    <n v="3.3329400902749278"/>
    <n v="1.3925714285714286"/>
    <n v="97.48"/>
  </r>
  <r>
    <s v="2023-06-14"/>
    <x v="48"/>
    <s v="video"/>
    <n v="17100"/>
    <n v="154"/>
    <n v="9.0058479532163747E-3"/>
    <n v="8"/>
    <n v="2"/>
    <n v="0.25"/>
    <n v="256.5"/>
    <n v="1174.29"/>
    <n v="917.79"/>
    <n v="4.5781286549707598"/>
    <n v="1.6655844155844155"/>
    <n v="128.25"/>
  </r>
  <r>
    <s v="2023-06-15"/>
    <x v="48"/>
    <s v="video"/>
    <n v="14551"/>
    <n v="142"/>
    <n v="9.7587794653288436E-3"/>
    <n v="7"/>
    <n v="0"/>
    <n v="0"/>
    <n v="218.27"/>
    <n v="0"/>
    <n v="-218.27"/>
    <n v="0"/>
    <n v="1.5371126760563381"/>
    <n v="0"/>
  </r>
  <r>
    <s v="2023-06-16"/>
    <x v="48"/>
    <s v="video"/>
    <n v="13822"/>
    <n v="121"/>
    <n v="8.7541600347272458E-3"/>
    <n v="4"/>
    <n v="0"/>
    <n v="0"/>
    <n v="207.34"/>
    <n v="0"/>
    <n v="-207.34"/>
    <n v="0"/>
    <n v="1.7135537190082646"/>
    <n v="0"/>
  </r>
  <r>
    <s v="2023-06-17"/>
    <x v="48"/>
    <s v="video"/>
    <n v="16538"/>
    <n v="122"/>
    <n v="7.3769500544201231E-3"/>
    <n v="8"/>
    <n v="3"/>
    <n v="0.375"/>
    <n v="248.08"/>
    <n v="557.38"/>
    <n v="309.29999999999995"/>
    <n v="2.2467752337955496"/>
    <n v="2.0334426229508198"/>
    <n v="82.693333333333342"/>
  </r>
  <r>
    <s v="2023-06-18"/>
    <x v="48"/>
    <s v="video"/>
    <n v="17137"/>
    <n v="134"/>
    <n v="7.8193382739102524E-3"/>
    <n v="9"/>
    <n v="0"/>
    <n v="0"/>
    <n v="257.06"/>
    <n v="0"/>
    <n v="-257.06"/>
    <n v="0"/>
    <n v="1.9183582089552238"/>
    <n v="0"/>
  </r>
  <r>
    <s v="2023-06-19"/>
    <x v="48"/>
    <s v="video"/>
    <n v="9357"/>
    <n v="80"/>
    <n v="8.5497488511274977E-3"/>
    <n v="5"/>
    <n v="0"/>
    <n v="0"/>
    <n v="140.36000000000001"/>
    <n v="0"/>
    <n v="-140.36000000000001"/>
    <n v="0"/>
    <n v="1.7545000000000002"/>
    <n v="0"/>
  </r>
  <r>
    <s v="2023-06-20"/>
    <x v="48"/>
    <s v="video"/>
    <n v="14658"/>
    <n v="134"/>
    <n v="9.1417655887569924E-3"/>
    <n v="5"/>
    <n v="1"/>
    <n v="0.2"/>
    <n v="219.88"/>
    <n v="0"/>
    <n v="-219.88"/>
    <n v="0"/>
    <n v="1.6408955223880597"/>
    <n v="219.88"/>
  </r>
  <r>
    <s v="2023-06-21"/>
    <x v="48"/>
    <s v="video"/>
    <n v="15928"/>
    <n v="136"/>
    <n v="8.5384229030637873E-3"/>
    <n v="8"/>
    <n v="0"/>
    <n v="0"/>
    <n v="238.92"/>
    <n v="0"/>
    <n v="-238.92"/>
    <n v="0"/>
    <n v="1.7567647058823528"/>
    <n v="0"/>
  </r>
  <r>
    <s v="2023-06-22"/>
    <x v="48"/>
    <s v="video"/>
    <n v="15080"/>
    <n v="108"/>
    <n v="7.1618037135278518E-3"/>
    <n v="4"/>
    <n v="0"/>
    <n v="0"/>
    <n v="226.21"/>
    <n v="0"/>
    <n v="-226.21"/>
    <n v="0"/>
    <n v="2.0945370370370373"/>
    <n v="0"/>
  </r>
  <r>
    <s v="2023-06-23"/>
    <x v="48"/>
    <s v="video"/>
    <n v="16469"/>
    <n v="183"/>
    <n v="1.1111785779343008E-2"/>
    <n v="11"/>
    <n v="2"/>
    <n v="0.18181818181818182"/>
    <n v="247.04"/>
    <n v="1904.71"/>
    <n v="1657.67"/>
    <n v="7.7101279145077726"/>
    <n v="1.3499453551912568"/>
    <n v="123.52"/>
  </r>
  <r>
    <s v="2023-06-24"/>
    <x v="48"/>
    <s v="video"/>
    <n v="16194"/>
    <n v="118"/>
    <n v="7.2866493763122141E-3"/>
    <n v="4"/>
    <n v="1"/>
    <n v="0.25"/>
    <n v="242.91"/>
    <n v="0"/>
    <n v="-242.91"/>
    <n v="0"/>
    <n v="2.0585593220338985"/>
    <n v="242.91"/>
  </r>
  <r>
    <s v="2023-06-25"/>
    <x v="48"/>
    <s v="video"/>
    <n v="16746"/>
    <n v="159"/>
    <n v="9.4948047294876395E-3"/>
    <n v="9"/>
    <n v="1"/>
    <n v="0.1111111111111111"/>
    <n v="251.19"/>
    <n v="218.7"/>
    <n v="-32.490000000000009"/>
    <n v="0.8706556789681118"/>
    <n v="1.5798113207547169"/>
    <n v="251.19"/>
  </r>
  <r>
    <s v="2023-06-26"/>
    <x v="48"/>
    <s v="video"/>
    <n v="9842"/>
    <n v="83"/>
    <n v="8.4332452753505382E-3"/>
    <n v="3"/>
    <n v="0"/>
    <n v="0"/>
    <n v="147.63999999999999"/>
    <n v="0"/>
    <n v="-147.63999999999999"/>
    <n v="0"/>
    <n v="1.7787951807228914"/>
    <n v="0"/>
  </r>
  <r>
    <s v="2023-06-27"/>
    <x v="48"/>
    <s v="video"/>
    <n v="12347"/>
    <n v="90"/>
    <n v="7.28922005345428E-3"/>
    <n v="5"/>
    <n v="0"/>
    <n v="0"/>
    <n v="185.21"/>
    <n v="0"/>
    <n v="-185.21"/>
    <n v="0"/>
    <n v="2.0578888888888889"/>
    <n v="0"/>
  </r>
  <r>
    <s v="2023-06-28"/>
    <x v="48"/>
    <s v="video"/>
    <n v="11457"/>
    <n v="96"/>
    <n v="8.3791568473422368E-3"/>
    <n v="3"/>
    <n v="0"/>
    <n v="0"/>
    <n v="171.86"/>
    <n v="0"/>
    <n v="-171.86"/>
    <n v="0"/>
    <n v="1.7902083333333334"/>
    <n v="0"/>
  </r>
  <r>
    <s v="2023-06-29"/>
    <x v="48"/>
    <s v="video"/>
    <n v="10326"/>
    <n v="97"/>
    <n v="9.3937633159016081E-3"/>
    <n v="6"/>
    <n v="1"/>
    <n v="0.16666666666666666"/>
    <n v="154.9"/>
    <n v="0"/>
    <n v="-154.9"/>
    <n v="0"/>
    <n v="1.5969072164948455"/>
    <n v="154.9"/>
  </r>
  <r>
    <s v="2023-06-30"/>
    <x v="48"/>
    <s v="video"/>
    <n v="13044"/>
    <n v="99"/>
    <n v="7.5896964121435146E-3"/>
    <n v="3"/>
    <n v="0"/>
    <n v="0"/>
    <n v="195.66"/>
    <n v="0"/>
    <n v="-195.66"/>
    <n v="0"/>
    <n v="1.9763636363636363"/>
    <n v="0"/>
  </r>
  <r>
    <s v="2023-07-01"/>
    <x v="48"/>
    <s v="video"/>
    <n v="12059"/>
    <n v="137"/>
    <n v="1.1360809354009453E-2"/>
    <n v="8"/>
    <n v="1"/>
    <n v="0.125"/>
    <n v="180.89"/>
    <n v="0"/>
    <n v="-180.89"/>
    <n v="0"/>
    <n v="1.3203649635036496"/>
    <n v="180.89"/>
  </r>
  <r>
    <s v="2023-07-02"/>
    <x v="48"/>
    <s v="video"/>
    <n v="12019"/>
    <n v="119"/>
    <n v="9.9009900990099011E-3"/>
    <n v="6"/>
    <n v="2"/>
    <n v="0.33333333333333331"/>
    <n v="180.29"/>
    <n v="0"/>
    <n v="-180.29"/>
    <n v="0"/>
    <n v="1.5150420168067227"/>
    <n v="90.144999999999996"/>
  </r>
  <r>
    <s v="2023-07-03"/>
    <x v="48"/>
    <s v="video"/>
    <n v="16293"/>
    <n v="129"/>
    <n v="7.917510587368809E-3"/>
    <n v="5"/>
    <n v="0"/>
    <n v="0"/>
    <n v="244.4"/>
    <n v="0"/>
    <n v="-244.4"/>
    <n v="0"/>
    <n v="1.8945736434108527"/>
    <n v="0"/>
  </r>
  <r>
    <s v="2023-07-04"/>
    <x v="48"/>
    <s v="video"/>
    <n v="12876"/>
    <n v="122"/>
    <n v="9.4749922336129239E-3"/>
    <n v="5"/>
    <n v="2"/>
    <n v="0.4"/>
    <n v="193.14"/>
    <n v="0"/>
    <n v="-193.14"/>
    <n v="0"/>
    <n v="1.5831147540983606"/>
    <n v="96.57"/>
  </r>
  <r>
    <s v="2023-07-05"/>
    <x v="48"/>
    <s v="video"/>
    <n v="11918"/>
    <n v="77"/>
    <n v="6.4608155730827323E-3"/>
    <n v="4"/>
    <n v="0"/>
    <n v="0"/>
    <n v="178.77"/>
    <n v="0"/>
    <n v="-178.77"/>
    <n v="0"/>
    <n v="2.321688311688312"/>
    <n v="0"/>
  </r>
  <r>
    <s v="2023-07-06"/>
    <x v="48"/>
    <s v="video"/>
    <n v="13330"/>
    <n v="117"/>
    <n v="8.7771942985746445E-3"/>
    <n v="6"/>
    <n v="1"/>
    <n v="0.16666666666666666"/>
    <n v="199.95"/>
    <n v="401.78"/>
    <n v="201.82999999999998"/>
    <n v="2.009402350587647"/>
    <n v="1.7089743589743589"/>
    <n v="199.95"/>
  </r>
  <r>
    <s v="2023-07-07"/>
    <x v="48"/>
    <s v="video"/>
    <n v="9410"/>
    <n v="72"/>
    <n v="7.6514346439957494E-3"/>
    <n v="5"/>
    <n v="1"/>
    <n v="0.2"/>
    <n v="141.15"/>
    <n v="0"/>
    <n v="-141.15"/>
    <n v="0"/>
    <n v="1.9604166666666667"/>
    <n v="141.15"/>
  </r>
  <r>
    <s v="2023-07-08"/>
    <x v="48"/>
    <s v="video"/>
    <n v="10219"/>
    <n v="74"/>
    <n v="7.2414130541148839E-3"/>
    <n v="3"/>
    <n v="1"/>
    <n v="0.33333333333333331"/>
    <n v="153.29"/>
    <n v="1573.54"/>
    <n v="1420.25"/>
    <n v="10.265118403026943"/>
    <n v="2.0714864864864864"/>
    <n v="153.29"/>
  </r>
  <r>
    <s v="2023-07-09"/>
    <x v="48"/>
    <s v="video"/>
    <n v="10768"/>
    <n v="98"/>
    <n v="9.1010401188707287E-3"/>
    <n v="6"/>
    <n v="2"/>
    <n v="0.33333333333333331"/>
    <n v="161.53"/>
    <n v="0"/>
    <n v="-161.53"/>
    <n v="0"/>
    <n v="1.648265306122449"/>
    <n v="80.765000000000001"/>
  </r>
  <r>
    <s v="2023-07-10"/>
    <x v="48"/>
    <s v="video"/>
    <n v="10366"/>
    <n v="94"/>
    <n v="9.0681072737796645E-3"/>
    <n v="6"/>
    <n v="0"/>
    <n v="0"/>
    <n v="155.49"/>
    <n v="0"/>
    <n v="-155.49"/>
    <n v="0"/>
    <n v="1.6541489361702129"/>
    <n v="0"/>
  </r>
  <r>
    <s v="2023-07-11"/>
    <x v="48"/>
    <s v="video"/>
    <n v="13708"/>
    <n v="109"/>
    <n v="7.9515611321855847E-3"/>
    <n v="4"/>
    <n v="0"/>
    <n v="0"/>
    <n v="205.62"/>
    <n v="0"/>
    <n v="-205.62"/>
    <n v="0"/>
    <n v="1.886422018348624"/>
    <n v="0"/>
  </r>
  <r>
    <s v="2023-07-12"/>
    <x v="48"/>
    <s v="video"/>
    <n v="12473"/>
    <n v="144"/>
    <n v="1.1544937064058366E-2"/>
    <n v="7"/>
    <n v="1"/>
    <n v="0.14285714285714285"/>
    <n v="187.1"/>
    <n v="0"/>
    <n v="-187.1"/>
    <n v="0"/>
    <n v="1.2993055555555555"/>
    <n v="187.1"/>
  </r>
  <r>
    <s v="2023-07-13"/>
    <x v="48"/>
    <s v="video"/>
    <n v="16882"/>
    <n v="170"/>
    <n v="1.0069896931643171E-2"/>
    <n v="7"/>
    <n v="0"/>
    <n v="0"/>
    <n v="253.23"/>
    <n v="0"/>
    <n v="-253.23"/>
    <n v="0"/>
    <n v="1.4895882352941177"/>
    <n v="0"/>
  </r>
  <r>
    <s v="2023-07-14"/>
    <x v="48"/>
    <s v="video"/>
    <n v="11996"/>
    <n v="111"/>
    <n v="9.2530843614538182E-3"/>
    <n v="7"/>
    <n v="0"/>
    <n v="0"/>
    <n v="179.95"/>
    <n v="0"/>
    <n v="-179.95"/>
    <n v="0"/>
    <n v="1.6211711711711712"/>
    <n v="0"/>
  </r>
  <r>
    <s v="2023-07-15"/>
    <x v="48"/>
    <s v="video"/>
    <n v="12020"/>
    <n v="107"/>
    <n v="8.9018302828618966E-3"/>
    <n v="6"/>
    <n v="1"/>
    <n v="0.16666666666666666"/>
    <n v="180.3"/>
    <n v="727.62"/>
    <n v="547.31999999999994"/>
    <n v="4.0356073211314474"/>
    <n v="1.6850467289719626"/>
    <n v="180.3"/>
  </r>
  <r>
    <s v="2023-07-16"/>
    <x v="48"/>
    <s v="video"/>
    <n v="15878"/>
    <n v="131"/>
    <n v="8.2504093714573616E-3"/>
    <n v="7"/>
    <n v="3"/>
    <n v="0.42857142857142855"/>
    <n v="238.17"/>
    <n v="2075.46"/>
    <n v="1837.29"/>
    <n v="8.7141957425368446"/>
    <n v="1.8180916030534351"/>
    <n v="79.39"/>
  </r>
  <r>
    <s v="2023-07-17"/>
    <x v="48"/>
    <s v="video"/>
    <n v="14170"/>
    <n v="136"/>
    <n v="9.5977417078334515E-3"/>
    <n v="8"/>
    <n v="1"/>
    <n v="0.125"/>
    <n v="212.55"/>
    <n v="2230.7199999999998"/>
    <n v="2018.1699999999998"/>
    <n v="10.495036462008937"/>
    <n v="1.5628676470588236"/>
    <n v="212.55"/>
  </r>
  <r>
    <s v="2023-07-18"/>
    <x v="48"/>
    <s v="video"/>
    <n v="15362"/>
    <n v="164"/>
    <n v="1.0675693269105585E-2"/>
    <n v="6"/>
    <n v="1"/>
    <n v="0.16666666666666666"/>
    <n v="230.44"/>
    <n v="640.66999999999996"/>
    <n v="410.22999999999996"/>
    <n v="2.7802030897413643"/>
    <n v="1.4051219512195121"/>
    <n v="230.44"/>
  </r>
  <r>
    <s v="2023-07-19"/>
    <x v="48"/>
    <s v="video"/>
    <n v="17148"/>
    <n v="178"/>
    <n v="1.0380219267553068E-2"/>
    <n v="8"/>
    <n v="0"/>
    <n v="0"/>
    <n v="257.23"/>
    <n v="0"/>
    <n v="-257.23"/>
    <n v="0"/>
    <n v="1.4451123595505619"/>
    <n v="0"/>
  </r>
  <r>
    <s v="2023-07-20"/>
    <x v="48"/>
    <s v="video"/>
    <n v="14006"/>
    <n v="159"/>
    <n v="1.1352277595316294E-2"/>
    <n v="10"/>
    <n v="1"/>
    <n v="0.1"/>
    <n v="210.09"/>
    <n v="0"/>
    <n v="-210.09"/>
    <n v="0"/>
    <n v="1.3213207547169812"/>
    <n v="210.09"/>
  </r>
  <r>
    <s v="2023-07-21"/>
    <x v="48"/>
    <s v="video"/>
    <n v="12922"/>
    <n v="85"/>
    <n v="6.5779291131403805E-3"/>
    <n v="5"/>
    <n v="0"/>
    <n v="0"/>
    <n v="193.83"/>
    <n v="0"/>
    <n v="-193.83"/>
    <n v="0"/>
    <n v="2.2803529411764707"/>
    <n v="0"/>
  </r>
  <r>
    <s v="2023-07-22"/>
    <x v="48"/>
    <s v="video"/>
    <n v="11406"/>
    <n v="84"/>
    <n v="7.3645449763282481E-3"/>
    <n v="2"/>
    <n v="0"/>
    <n v="0"/>
    <n v="171.1"/>
    <n v="0"/>
    <n v="-171.1"/>
    <n v="0"/>
    <n v="2.0369047619047618"/>
    <n v="0"/>
  </r>
  <r>
    <s v="2023-07-23"/>
    <x v="48"/>
    <s v="video"/>
    <n v="13338"/>
    <n v="116"/>
    <n v="8.6969560653771174E-3"/>
    <n v="6"/>
    <n v="3"/>
    <n v="0.5"/>
    <n v="200.08"/>
    <n v="3340.2"/>
    <n v="3140.12"/>
    <n v="16.694322271091561"/>
    <n v="1.7248275862068967"/>
    <n v="66.693333333333342"/>
  </r>
  <r>
    <s v="2023-07-24"/>
    <x v="48"/>
    <s v="video"/>
    <n v="9390"/>
    <n v="65"/>
    <n v="6.9222577209797657E-3"/>
    <n v="2"/>
    <n v="0"/>
    <n v="0"/>
    <n v="140.86000000000001"/>
    <n v="0"/>
    <n v="-140.86000000000001"/>
    <n v="0"/>
    <n v="2.1670769230769231"/>
    <n v="0"/>
  </r>
  <r>
    <s v="2023-07-25"/>
    <x v="48"/>
    <s v="video"/>
    <n v="16288"/>
    <n v="182"/>
    <n v="1.1173870333988213E-2"/>
    <n v="7"/>
    <n v="0"/>
    <n v="0"/>
    <n v="244.32"/>
    <n v="0"/>
    <n v="-244.32"/>
    <n v="0"/>
    <n v="1.3424175824175824"/>
    <n v="0"/>
  </r>
  <r>
    <s v="2023-07-26"/>
    <x v="48"/>
    <s v="video"/>
    <n v="15931"/>
    <n v="108"/>
    <n v="6.7792354528905903E-3"/>
    <n v="7"/>
    <n v="0"/>
    <n v="0"/>
    <n v="238.97"/>
    <n v="0"/>
    <n v="-238.97"/>
    <n v="0"/>
    <n v="2.212685185185185"/>
    <n v="0"/>
  </r>
  <r>
    <s v="2023-07-27"/>
    <x v="48"/>
    <s v="video"/>
    <n v="12054"/>
    <n v="76"/>
    <n v="6.3049610087937613E-3"/>
    <n v="3"/>
    <n v="0"/>
    <n v="0"/>
    <n v="180.81"/>
    <n v="0"/>
    <n v="-180.81"/>
    <n v="0"/>
    <n v="2.3790789473684213"/>
    <n v="0"/>
  </r>
  <r>
    <s v="2023-07-28"/>
    <x v="48"/>
    <s v="video"/>
    <n v="12597"/>
    <n v="105"/>
    <n v="8.3353179328411534E-3"/>
    <n v="4"/>
    <n v="1"/>
    <n v="0.25"/>
    <n v="188.96"/>
    <n v="2154.17"/>
    <n v="1965.21"/>
    <n v="11.400137595258256"/>
    <n v="1.7996190476190477"/>
    <n v="188.96"/>
  </r>
  <r>
    <s v="2023-07-29"/>
    <x v="48"/>
    <s v="video"/>
    <n v="15808"/>
    <n v="158"/>
    <n v="9.9949392712550614E-3"/>
    <n v="10"/>
    <n v="0"/>
    <n v="0"/>
    <n v="237.12"/>
    <n v="0"/>
    <n v="-237.12"/>
    <n v="0"/>
    <n v="1.5007594936708861"/>
    <n v="0"/>
  </r>
  <r>
    <s v="2023-07-30"/>
    <x v="48"/>
    <s v="video"/>
    <n v="10537"/>
    <n v="96"/>
    <n v="9.1107525861250822E-3"/>
    <n v="5"/>
    <n v="1"/>
    <n v="0.2"/>
    <n v="158.06"/>
    <n v="0"/>
    <n v="-158.06"/>
    <n v="0"/>
    <n v="1.6464583333333334"/>
    <n v="158.06"/>
  </r>
  <r>
    <s v="2023-07-31"/>
    <x v="48"/>
    <s v="video"/>
    <n v="9776"/>
    <n v="109"/>
    <n v="1.1149754500818331E-2"/>
    <n v="4"/>
    <n v="0"/>
    <n v="0"/>
    <n v="146.65"/>
    <n v="0"/>
    <n v="-146.65"/>
    <n v="0"/>
    <n v="1.3454128440366973"/>
    <n v="0"/>
  </r>
  <r>
    <s v="2023-08-01"/>
    <x v="48"/>
    <s v="video"/>
    <n v="11081"/>
    <n v="121"/>
    <n v="1.0919592094576302E-2"/>
    <n v="8"/>
    <n v="0"/>
    <n v="0"/>
    <n v="166.22"/>
    <n v="0"/>
    <n v="-166.22"/>
    <n v="0"/>
    <n v="1.3737190082644628"/>
    <n v="0"/>
  </r>
  <r>
    <s v="2023-08-02"/>
    <x v="48"/>
    <s v="video"/>
    <n v="16524"/>
    <n v="167"/>
    <n v="1.0106511740498668E-2"/>
    <n v="9"/>
    <n v="1"/>
    <n v="0.1111111111111111"/>
    <n v="247.87"/>
    <n v="0"/>
    <n v="-247.87"/>
    <n v="0"/>
    <n v="1.4842514970059881"/>
    <n v="247.87"/>
  </r>
  <r>
    <s v="2023-08-03"/>
    <x v="48"/>
    <s v="video"/>
    <n v="9740"/>
    <n v="83"/>
    <n v="8.521560574948666E-3"/>
    <n v="6"/>
    <n v="1"/>
    <n v="0.16666666666666666"/>
    <n v="146.1"/>
    <n v="0"/>
    <n v="-146.1"/>
    <n v="0"/>
    <n v="1.7602409638554217"/>
    <n v="146.1"/>
  </r>
  <r>
    <s v="2023-08-04"/>
    <x v="48"/>
    <s v="video"/>
    <n v="16448"/>
    <n v="161"/>
    <n v="9.7884241245136186E-3"/>
    <n v="11"/>
    <n v="2"/>
    <n v="0.18181818181818182"/>
    <n v="246.72"/>
    <n v="1462.1"/>
    <n v="1215.3799999999999"/>
    <n v="5.9261511024643321"/>
    <n v="1.5324223602484472"/>
    <n v="123.36"/>
  </r>
  <r>
    <s v="2023-08-05"/>
    <x v="48"/>
    <s v="video"/>
    <n v="13727"/>
    <n v="87"/>
    <n v="6.3378742624025644E-3"/>
    <n v="5"/>
    <n v="1"/>
    <n v="0.2"/>
    <n v="205.91"/>
    <n v="0"/>
    <n v="-205.91"/>
    <n v="0"/>
    <n v="2.3667816091954021"/>
    <n v="205.91"/>
  </r>
  <r>
    <s v="2023-08-06"/>
    <x v="48"/>
    <s v="video"/>
    <n v="10840"/>
    <n v="118"/>
    <n v="1.0885608856088561E-2"/>
    <n v="6"/>
    <n v="1"/>
    <n v="0.16666666666666666"/>
    <n v="162.6"/>
    <n v="606.29"/>
    <n v="443.68999999999994"/>
    <n v="3.7287207872078718"/>
    <n v="1.3779661016949152"/>
    <n v="162.6"/>
  </r>
  <r>
    <s v="2023-08-07"/>
    <x v="48"/>
    <s v="video"/>
    <n v="12424"/>
    <n v="80"/>
    <n v="6.4391500321957498E-3"/>
    <n v="5"/>
    <n v="2"/>
    <n v="0.4"/>
    <n v="186.36"/>
    <n v="1806.14"/>
    <n v="1619.7800000000002"/>
    <n v="9.6916720326250267"/>
    <n v="2.3295000000000003"/>
    <n v="93.18"/>
  </r>
  <r>
    <s v="2023-08-08"/>
    <x v="48"/>
    <s v="video"/>
    <n v="14927"/>
    <n v="170"/>
    <n v="1.1388758625309841E-2"/>
    <n v="11"/>
    <n v="3"/>
    <n v="0.27272727272727271"/>
    <n v="223.91"/>
    <n v="2590.94"/>
    <n v="2367.0300000000002"/>
    <n v="11.571345629940602"/>
    <n v="1.3171176470588235"/>
    <n v="74.63666666666667"/>
  </r>
  <r>
    <s v="2023-08-09"/>
    <x v="48"/>
    <s v="video"/>
    <n v="17162"/>
    <n v="128"/>
    <n v="7.4583381890222589E-3"/>
    <n v="4"/>
    <n v="1"/>
    <n v="0.25"/>
    <n v="257.44"/>
    <n v="0"/>
    <n v="-257.44"/>
    <n v="0"/>
    <n v="2.01125"/>
    <n v="257.44"/>
  </r>
  <r>
    <s v="2023-08-10"/>
    <x v="48"/>
    <s v="video"/>
    <n v="14694"/>
    <n v="110"/>
    <n v="7.4860487273717162E-3"/>
    <n v="4"/>
    <n v="1"/>
    <n v="0.25"/>
    <n v="220.41"/>
    <n v="2394.0500000000002"/>
    <n v="2173.6400000000003"/>
    <n v="10.86180300349349"/>
    <n v="2.0037272727272728"/>
    <n v="220.41"/>
  </r>
  <r>
    <s v="2023-08-11"/>
    <x v="48"/>
    <s v="video"/>
    <n v="10790"/>
    <n v="80"/>
    <n v="7.4142724745134385E-3"/>
    <n v="5"/>
    <n v="1"/>
    <n v="0.2"/>
    <n v="161.86000000000001"/>
    <n v="0"/>
    <n v="-161.86000000000001"/>
    <n v="0"/>
    <n v="2.02325"/>
    <n v="161.86000000000001"/>
  </r>
  <r>
    <s v="2023-08-12"/>
    <x v="48"/>
    <s v="video"/>
    <n v="16216"/>
    <n v="179"/>
    <n v="1.1038480513073507E-2"/>
    <n v="6"/>
    <n v="3"/>
    <n v="0.5"/>
    <n v="243.24"/>
    <n v="2059.33"/>
    <n v="1816.09"/>
    <n v="8.4662473277421473"/>
    <n v="1.3588826815642459"/>
    <n v="81.08"/>
  </r>
  <r>
    <s v="2023-08-13"/>
    <x v="48"/>
    <s v="video"/>
    <n v="14177"/>
    <n v="92"/>
    <n v="6.4893842138675321E-3"/>
    <n v="5"/>
    <n v="1"/>
    <n v="0.2"/>
    <n v="212.66"/>
    <n v="1479.2"/>
    <n v="1266.54"/>
    <n v="6.9557039405624002"/>
    <n v="2.3115217391304346"/>
    <n v="212.66"/>
  </r>
  <r>
    <s v="2023-08-14"/>
    <x v="48"/>
    <s v="video"/>
    <n v="9398"/>
    <n v="92"/>
    <n v="9.7893168759310492E-3"/>
    <n v="6"/>
    <n v="0"/>
    <n v="0"/>
    <n v="140.97"/>
    <n v="0"/>
    <n v="-140.97"/>
    <n v="0"/>
    <n v="1.5322826086956522"/>
    <n v="0"/>
  </r>
  <r>
    <s v="2023-08-15"/>
    <x v="48"/>
    <s v="video"/>
    <n v="9982"/>
    <n v="105"/>
    <n v="1.0518934081346423E-2"/>
    <n v="7"/>
    <n v="1"/>
    <n v="0.14285714285714285"/>
    <n v="149.72999999999999"/>
    <n v="0"/>
    <n v="-149.72999999999999"/>
    <n v="0"/>
    <n v="1.4259999999999999"/>
    <n v="149.72999999999999"/>
  </r>
  <r>
    <s v="2023-08-16"/>
    <x v="48"/>
    <s v="video"/>
    <n v="13151"/>
    <n v="90"/>
    <n v="6.84358603908448E-3"/>
    <n v="3"/>
    <n v="0"/>
    <n v="0"/>
    <n v="197.27"/>
    <n v="0"/>
    <n v="-197.27"/>
    <n v="0"/>
    <n v="2.1918888888888892"/>
    <n v="0"/>
  </r>
  <r>
    <s v="2023-08-17"/>
    <x v="48"/>
    <s v="video"/>
    <n v="13771"/>
    <n v="125"/>
    <n v="9.0770459661607718E-3"/>
    <n v="7"/>
    <n v="0"/>
    <n v="0"/>
    <n v="206.57"/>
    <n v="0"/>
    <n v="-206.57"/>
    <n v="0"/>
    <n v="1.65256"/>
    <n v="0"/>
  </r>
  <r>
    <s v="2023-08-18"/>
    <x v="48"/>
    <s v="video"/>
    <n v="14863"/>
    <n v="154"/>
    <n v="1.0361299872165781E-2"/>
    <n v="10"/>
    <n v="2"/>
    <n v="0.2"/>
    <n v="222.95"/>
    <n v="2568.5"/>
    <n v="2345.5500000000002"/>
    <n v="11.520520296030501"/>
    <n v="1.4477272727272728"/>
    <n v="111.47499999999999"/>
  </r>
  <r>
    <s v="2023-08-19"/>
    <x v="48"/>
    <s v="video"/>
    <n v="9386"/>
    <n v="70"/>
    <n v="7.4579160451736628E-3"/>
    <n v="4"/>
    <n v="0"/>
    <n v="0"/>
    <n v="140.80000000000001"/>
    <n v="0"/>
    <n v="-140.80000000000001"/>
    <n v="0"/>
    <n v="2.0114285714285716"/>
    <n v="0"/>
  </r>
  <r>
    <s v="2023-08-20"/>
    <x v="48"/>
    <s v="video"/>
    <n v="9698"/>
    <n v="97"/>
    <n v="1.0002062280882656E-2"/>
    <n v="6"/>
    <n v="0"/>
    <n v="0"/>
    <n v="145.47999999999999"/>
    <n v="0"/>
    <n v="-145.47999999999999"/>
    <n v="0"/>
    <n v="1.4997938144329896"/>
    <n v="0"/>
  </r>
  <r>
    <s v="2023-08-21"/>
    <x v="48"/>
    <s v="video"/>
    <n v="11832"/>
    <n v="109"/>
    <n v="9.2123056118999323E-3"/>
    <n v="7"/>
    <n v="1"/>
    <n v="0.14285714285714285"/>
    <n v="177.48"/>
    <n v="1711.06"/>
    <n v="1533.58"/>
    <n v="9.6408609420779801"/>
    <n v="1.6282568807339448"/>
    <n v="177.48"/>
  </r>
  <r>
    <s v="2023-08-22"/>
    <x v="48"/>
    <s v="video"/>
    <n v="16334"/>
    <n v="175"/>
    <n v="1.0713848414350434E-2"/>
    <n v="13"/>
    <n v="1"/>
    <n v="7.6923076923076927E-2"/>
    <n v="245.02"/>
    <n v="2423"/>
    <n v="2177.98"/>
    <n v="9.888988653987429"/>
    <n v="1.4001142857142859"/>
    <n v="245.02"/>
  </r>
  <r>
    <s v="2023-08-23"/>
    <x v="48"/>
    <s v="video"/>
    <n v="10130"/>
    <n v="110"/>
    <n v="1.085883514313919E-2"/>
    <n v="4"/>
    <n v="0"/>
    <n v="0"/>
    <n v="151.94999999999999"/>
    <n v="0"/>
    <n v="-151.94999999999999"/>
    <n v="0"/>
    <n v="1.3813636363636363"/>
    <n v="0"/>
  </r>
  <r>
    <s v="2023-08-24"/>
    <x v="48"/>
    <s v="video"/>
    <n v="12810"/>
    <n v="143"/>
    <n v="1.1163153786104605E-2"/>
    <n v="8"/>
    <n v="3"/>
    <n v="0.375"/>
    <n v="192.16"/>
    <n v="0"/>
    <n v="-192.16"/>
    <n v="0"/>
    <n v="1.3437762237762239"/>
    <n v="64.053333333333327"/>
  </r>
  <r>
    <s v="2023-08-23"/>
    <x v="49"/>
    <s v="affiliate"/>
    <n v="30987"/>
    <n v="603"/>
    <n v="1.9459773453383677E-2"/>
    <n v="35"/>
    <n v="2"/>
    <n v="5.7142857142857141E-2"/>
    <n v="278.89"/>
    <n v="1663.61"/>
    <n v="1384.7199999999998"/>
    <n v="5.9651116927821004"/>
    <n v="0.46250414593698175"/>
    <n v="139.44499999999999"/>
  </r>
  <r>
    <s v="2023-08-24"/>
    <x v="49"/>
    <s v="affiliate"/>
    <n v="23501"/>
    <n v="475"/>
    <n v="2.0211905876345686E-2"/>
    <n v="28"/>
    <n v="7"/>
    <n v="0.25"/>
    <n v="211.51"/>
    <n v="8619.51"/>
    <n v="8408"/>
    <n v="40.75225757647393"/>
    <n v="0.44528421052631578"/>
    <n v="30.215714285714284"/>
  </r>
  <r>
    <s v="2023-08-25"/>
    <x v="49"/>
    <s v="affiliate"/>
    <n v="38151"/>
    <n v="1114"/>
    <n v="2.9199758852978951E-2"/>
    <n v="35"/>
    <n v="1"/>
    <n v="2.8571428571428571E-2"/>
    <n v="343.36"/>
    <n v="0"/>
    <n v="-343.36"/>
    <n v="0"/>
    <n v="0.30822262118491922"/>
    <n v="343.36"/>
  </r>
  <r>
    <s v="2023-08-26"/>
    <x v="49"/>
    <s v="affiliate"/>
    <n v="23361"/>
    <n v="503"/>
    <n v="2.1531612516587476E-2"/>
    <n v="34"/>
    <n v="4"/>
    <n v="0.11764705882352941"/>
    <n v="210.25"/>
    <n v="1294.02"/>
    <n v="1083.77"/>
    <n v="6.1546730083234245"/>
    <n v="0.41799204771371767"/>
    <n v="52.5625"/>
  </r>
  <r>
    <s v="2023-08-27"/>
    <x v="49"/>
    <s v="affiliate"/>
    <n v="29616"/>
    <n v="591"/>
    <n v="1.9955429497568882E-2"/>
    <n v="24"/>
    <n v="1"/>
    <n v="4.1666666666666664E-2"/>
    <n v="266.55"/>
    <n v="497.48"/>
    <n v="230.93"/>
    <n v="1.8663665353592196"/>
    <n v="0.45101522842639596"/>
    <n v="266.55"/>
  </r>
  <r>
    <s v="2023-08-28"/>
    <x v="49"/>
    <s v="affiliate"/>
    <n v="23995"/>
    <n v="510"/>
    <n v="2.125442800583455E-2"/>
    <n v="35"/>
    <n v="6"/>
    <n v="0.17142857142857143"/>
    <n v="215.96"/>
    <n v="613.32000000000005"/>
    <n v="397.36"/>
    <n v="2.8399703648823857"/>
    <n v="0.42345098039215689"/>
    <n v="35.993333333333332"/>
  </r>
  <r>
    <s v="2023-08-29"/>
    <x v="49"/>
    <s v="affiliate"/>
    <n v="28406"/>
    <n v="718"/>
    <n v="2.5276350066887276E-2"/>
    <n v="35"/>
    <n v="3"/>
    <n v="8.5714285714285715E-2"/>
    <n v="255.66"/>
    <n v="3658.93"/>
    <n v="3403.27"/>
    <n v="14.311703043104123"/>
    <n v="0.35607242339832867"/>
    <n v="85.22"/>
  </r>
  <r>
    <s v="2023-08-30"/>
    <x v="49"/>
    <s v="affiliate"/>
    <n v="33007"/>
    <n v="863"/>
    <n v="2.6145969036870966E-2"/>
    <n v="35"/>
    <n v="5"/>
    <n v="0.14285714285714285"/>
    <n v="297.07"/>
    <n v="4828.25"/>
    <n v="4531.18"/>
    <n v="16.252903356111354"/>
    <n v="0.34422943221320973"/>
    <n v="59.414000000000001"/>
  </r>
  <r>
    <s v="2023-08-31"/>
    <x v="49"/>
    <s v="affiliate"/>
    <n v="38162"/>
    <n v="1224"/>
    <n v="3.207379068183009E-2"/>
    <n v="35"/>
    <n v="8"/>
    <n v="0.22857142857142856"/>
    <n v="343.46"/>
    <n v="5121.97"/>
    <n v="4778.51"/>
    <n v="14.912857392418333"/>
    <n v="0.28060457516339865"/>
    <n v="42.932499999999997"/>
  </r>
  <r>
    <s v="2023-09-01"/>
    <x v="49"/>
    <s v="affiliate"/>
    <n v="34802"/>
    <n v="923"/>
    <n v="2.6521464283661859E-2"/>
    <n v="35"/>
    <n v="3"/>
    <n v="8.5714285714285715E-2"/>
    <n v="313.22000000000003"/>
    <n v="3080.33"/>
    <n v="2767.1099999999997"/>
    <n v="9.834397548049294"/>
    <n v="0.33934994582881911"/>
    <n v="104.40666666666668"/>
  </r>
  <r>
    <s v="2023-09-02"/>
    <x v="49"/>
    <s v="affiliate"/>
    <n v="39822"/>
    <n v="1012"/>
    <n v="2.5413088242679925E-2"/>
    <n v="35"/>
    <n v="10"/>
    <n v="0.2857142857142857"/>
    <n v="358.4"/>
    <n v="7441.53"/>
    <n v="7083.13"/>
    <n v="20.763197544642857"/>
    <n v="0.35415019762845845"/>
    <n v="35.839999999999996"/>
  </r>
  <r>
    <s v="2023-09-03"/>
    <x v="49"/>
    <s v="affiliate"/>
    <n v="25731"/>
    <n v="834"/>
    <n v="3.2412265360848784E-2"/>
    <n v="35"/>
    <n v="2"/>
    <n v="5.7142857142857141E-2"/>
    <n v="231.58"/>
    <n v="0"/>
    <n v="-231.58"/>
    <n v="0"/>
    <n v="0.277673860911271"/>
    <n v="115.79"/>
  </r>
  <r>
    <s v="2023-09-04"/>
    <x v="49"/>
    <s v="affiliate"/>
    <n v="39127"/>
    <n v="1108"/>
    <n v="2.8318041250287525E-2"/>
    <n v="35"/>
    <n v="8"/>
    <n v="0.22857142857142856"/>
    <n v="352.15"/>
    <n v="6025.99"/>
    <n v="5673.84"/>
    <n v="17.111997728240809"/>
    <n v="0.31782490974729238"/>
    <n v="44.018749999999997"/>
  </r>
  <r>
    <s v="2023-09-05"/>
    <x v="49"/>
    <s v="affiliate"/>
    <n v="27344"/>
    <n v="671"/>
    <n v="2.4539204212990051E-2"/>
    <n v="31"/>
    <n v="5"/>
    <n v="0.16129032258064516"/>
    <n v="246.1"/>
    <n v="3899.5"/>
    <n v="3653.4"/>
    <n v="15.845184884193417"/>
    <n v="0.36676602086438154"/>
    <n v="49.22"/>
  </r>
  <r>
    <s v="2023-09-06"/>
    <x v="49"/>
    <s v="affiliate"/>
    <n v="34751"/>
    <n v="1100"/>
    <n v="3.1653765359270239E-2"/>
    <n v="35"/>
    <n v="3"/>
    <n v="8.5714285714285715E-2"/>
    <n v="312.76"/>
    <n v="0"/>
    <n v="-312.76"/>
    <n v="0"/>
    <n v="0.28432727272727271"/>
    <n v="104.25333333333333"/>
  </r>
  <r>
    <s v="2023-09-07"/>
    <x v="49"/>
    <s v="affiliate"/>
    <n v="22888"/>
    <n v="613"/>
    <n v="2.6782593498776652E-2"/>
    <n v="27"/>
    <n v="3"/>
    <n v="0.1111111111111111"/>
    <n v="206"/>
    <n v="1235.43"/>
    <n v="1029.43"/>
    <n v="5.9972330097087383"/>
    <n v="0.33605220228384991"/>
    <n v="68.666666666666671"/>
  </r>
  <r>
    <s v="2023-09-08"/>
    <x v="49"/>
    <s v="affiliate"/>
    <n v="32404"/>
    <n v="612"/>
    <n v="1.8886557215158622E-2"/>
    <n v="24"/>
    <n v="1"/>
    <n v="4.1666666666666664E-2"/>
    <n v="291.64"/>
    <n v="0"/>
    <n v="-291.64"/>
    <n v="0"/>
    <n v="0.47653594771241825"/>
    <n v="291.64"/>
  </r>
  <r>
    <s v="2023-09-09"/>
    <x v="49"/>
    <s v="affiliate"/>
    <n v="25158"/>
    <n v="516"/>
    <n v="2.0510374433579774E-2"/>
    <n v="22"/>
    <n v="4"/>
    <n v="0.18181818181818182"/>
    <n v="226.43"/>
    <n v="472.73"/>
    <n v="246.3"/>
    <n v="2.0877533895685203"/>
    <n v="0.43881782945736436"/>
    <n v="56.607500000000002"/>
  </r>
  <r>
    <s v="2023-09-10"/>
    <x v="49"/>
    <s v="affiliate"/>
    <n v="27457"/>
    <n v="682"/>
    <n v="2.4838838911752922E-2"/>
    <n v="35"/>
    <n v="4"/>
    <n v="0.11428571428571428"/>
    <n v="247.12"/>
    <n v="4450.99"/>
    <n v="4203.87"/>
    <n v="18.011451926189704"/>
    <n v="0.36234604105571849"/>
    <n v="61.78"/>
  </r>
  <r>
    <s v="2023-09-11"/>
    <x v="49"/>
    <s v="affiliate"/>
    <n v="33067"/>
    <n v="963"/>
    <n v="2.9122690295460732E-2"/>
    <n v="35"/>
    <n v="6"/>
    <n v="0.17142857142857143"/>
    <n v="297.61"/>
    <n v="3205.94"/>
    <n v="2908.33"/>
    <n v="10.772285877490676"/>
    <n v="0.30904465212876431"/>
    <n v="49.601666666666667"/>
  </r>
  <r>
    <s v="2023-09-12"/>
    <x v="49"/>
    <s v="affiliate"/>
    <n v="33563"/>
    <n v="679"/>
    <n v="2.0230611089592707E-2"/>
    <n v="32"/>
    <n v="6"/>
    <n v="0.1875"/>
    <n v="302.07"/>
    <n v="2803.24"/>
    <n v="2501.1699999999996"/>
    <n v="9.2801006389247522"/>
    <n v="0.44487481590574374"/>
    <n v="50.344999999999999"/>
  </r>
  <r>
    <s v="2023-09-13"/>
    <x v="49"/>
    <s v="affiliate"/>
    <n v="32486"/>
    <n v="693"/>
    <n v="2.1332266206981469E-2"/>
    <n v="35"/>
    <n v="5"/>
    <n v="0.14285714285714285"/>
    <n v="292.38"/>
    <n v="4824.5600000000004"/>
    <n v="4532.18"/>
    <n v="16.500991859908339"/>
    <n v="0.42190476190476189"/>
    <n v="58.475999999999999"/>
  </r>
  <r>
    <s v="2023-09-14"/>
    <x v="49"/>
    <s v="affiliate"/>
    <n v="24457"/>
    <n v="523"/>
    <n v="2.1384470703684016E-2"/>
    <n v="32"/>
    <n v="1"/>
    <n v="3.125E-2"/>
    <n v="220.12"/>
    <n v="0"/>
    <n v="-220.12"/>
    <n v="0"/>
    <n v="0.42087954110898662"/>
    <n v="220.12"/>
  </r>
  <r>
    <s v="2023-09-15"/>
    <x v="49"/>
    <s v="affiliate"/>
    <n v="39417"/>
    <n v="1167"/>
    <n v="2.9606514955476063E-2"/>
    <n v="35"/>
    <n v="10"/>
    <n v="0.2857142857142857"/>
    <n v="354.76"/>
    <n v="4362.28"/>
    <n v="4007.5199999999995"/>
    <n v="12.29642575262149"/>
    <n v="0.30399314481576689"/>
    <n v="35.475999999999999"/>
  </r>
  <r>
    <s v="2023-09-16"/>
    <x v="49"/>
    <s v="affiliate"/>
    <n v="34630"/>
    <n v="846"/>
    <n v="2.4429685244008084E-2"/>
    <n v="32"/>
    <n v="4"/>
    <n v="0.125"/>
    <n v="311.67"/>
    <n v="1959.27"/>
    <n v="1647.6"/>
    <n v="6.2863605736837034"/>
    <n v="0.36840425531914894"/>
    <n v="77.917500000000004"/>
  </r>
  <r>
    <s v="2023-09-17"/>
    <x v="49"/>
    <s v="affiliate"/>
    <n v="40177"/>
    <n v="874"/>
    <n v="2.1753739701819447E-2"/>
    <n v="35"/>
    <n v="7"/>
    <n v="0.2"/>
    <n v="361.6"/>
    <n v="0"/>
    <n v="-361.6"/>
    <n v="0"/>
    <n v="0.41372997711670484"/>
    <n v="51.657142857142858"/>
  </r>
  <r>
    <s v="2023-09-18"/>
    <x v="49"/>
    <s v="affiliate"/>
    <n v="29475"/>
    <n v="794"/>
    <n v="2.6938083121289227E-2"/>
    <n v="32"/>
    <n v="5"/>
    <n v="0.15625"/>
    <n v="265.27999999999997"/>
    <n v="3922.81"/>
    <n v="3657.5299999999997"/>
    <n v="14.78743214716526"/>
    <n v="0.33410579345088159"/>
    <n v="53.055999999999997"/>
  </r>
  <r>
    <s v="2023-09-19"/>
    <x v="49"/>
    <s v="affiliate"/>
    <n v="38110"/>
    <n v="1171"/>
    <n v="3.0726843348202571E-2"/>
    <n v="35"/>
    <n v="4"/>
    <n v="0.11428571428571428"/>
    <n v="342.99"/>
    <n v="5530.33"/>
    <n v="5187.34"/>
    <n v="16.123881162716113"/>
    <n v="0.29290350128095644"/>
    <n v="85.747500000000002"/>
  </r>
  <r>
    <s v="2023-09-20"/>
    <x v="49"/>
    <s v="affiliate"/>
    <n v="37281"/>
    <n v="932"/>
    <n v="2.499932941712937E-2"/>
    <n v="35"/>
    <n v="6"/>
    <n v="0.17142857142857143"/>
    <n v="335.53"/>
    <n v="5752.31"/>
    <n v="5416.7800000000007"/>
    <n v="17.143951360534082"/>
    <n v="0.36001072961373387"/>
    <n v="55.92166666666666"/>
  </r>
  <r>
    <s v="2023-09-21"/>
    <x v="49"/>
    <s v="affiliate"/>
    <n v="24165"/>
    <n v="777"/>
    <n v="3.2153941651148356E-2"/>
    <n v="35"/>
    <n v="10"/>
    <n v="0.2857142857142857"/>
    <n v="217.49"/>
    <n v="2401.35"/>
    <n v="2183.8599999999997"/>
    <n v="11.041197296427422"/>
    <n v="0.27990990990990994"/>
    <n v="21.749000000000002"/>
  </r>
  <r>
    <s v="2023-09-22"/>
    <x v="49"/>
    <s v="affiliate"/>
    <n v="39745"/>
    <n v="816"/>
    <n v="2.053088438797333E-2"/>
    <n v="33"/>
    <n v="7"/>
    <n v="0.21212121212121213"/>
    <n v="357.71"/>
    <n v="4359.25"/>
    <n v="4001.54"/>
    <n v="12.186547762153701"/>
    <n v="0.43837009803921567"/>
    <n v="51.101428571428571"/>
  </r>
  <r>
    <s v="2023-09-23"/>
    <x v="49"/>
    <s v="affiliate"/>
    <n v="37190"/>
    <n v="757"/>
    <n v="2.0354934122075827E-2"/>
    <n v="29"/>
    <n v="3"/>
    <n v="0.10344827586206896"/>
    <n v="334.71"/>
    <n v="1286.1400000000001"/>
    <n v="951.43000000000006"/>
    <n v="3.8425502673956564"/>
    <n v="0.44215323645970933"/>
    <n v="111.57"/>
  </r>
  <r>
    <s v="2023-09-24"/>
    <x v="49"/>
    <s v="affiliate"/>
    <n v="23664"/>
    <n v="650"/>
    <n v="2.7467883705206222E-2"/>
    <n v="25"/>
    <n v="2"/>
    <n v="0.08"/>
    <n v="212.98"/>
    <n v="0"/>
    <n v="-212.98"/>
    <n v="0"/>
    <n v="0.32766153846153845"/>
    <n v="106.49"/>
  </r>
  <r>
    <s v="2023-09-25"/>
    <x v="49"/>
    <s v="affiliate"/>
    <n v="26011"/>
    <n v="772"/>
    <n v="2.9679750874629963E-2"/>
    <n v="35"/>
    <n v="5"/>
    <n v="0.14285714285714285"/>
    <n v="234.1"/>
    <n v="1586.63"/>
    <n v="1352.5300000000002"/>
    <n v="6.777573686458779"/>
    <n v="0.30323834196891192"/>
    <n v="46.82"/>
  </r>
  <r>
    <s v="2023-09-26"/>
    <x v="49"/>
    <s v="affiliate"/>
    <n v="32245"/>
    <n v="969"/>
    <n v="3.0051170724143279E-2"/>
    <n v="35"/>
    <n v="7"/>
    <n v="0.2"/>
    <n v="290.20999999999998"/>
    <n v="1817.18"/>
    <n v="1526.97"/>
    <n v="6.2616036663106032"/>
    <n v="0.2994943240454076"/>
    <n v="41.458571428571425"/>
  </r>
  <r>
    <s v="2023-09-27"/>
    <x v="49"/>
    <s v="affiliate"/>
    <n v="28434"/>
    <n v="753"/>
    <n v="2.648238024899768E-2"/>
    <n v="35"/>
    <n v="6"/>
    <n v="0.17142857142857143"/>
    <n v="255.91"/>
    <n v="7951.67"/>
    <n v="7695.76"/>
    <n v="31.072134734867728"/>
    <n v="0.33985391766268258"/>
    <n v="42.651666666666664"/>
  </r>
  <r>
    <s v="2023-09-28"/>
    <x v="49"/>
    <s v="affiliate"/>
    <n v="27390"/>
    <n v="825"/>
    <n v="3.0120481927710843E-2"/>
    <n v="35"/>
    <n v="10"/>
    <n v="0.2857142857142857"/>
    <n v="246.51"/>
    <n v="2790.04"/>
    <n v="2543.5299999999997"/>
    <n v="11.318161535029006"/>
    <n v="0.29880000000000001"/>
    <n v="24.651"/>
  </r>
  <r>
    <s v="2023-09-29"/>
    <x v="49"/>
    <s v="affiliate"/>
    <n v="32927"/>
    <n v="737"/>
    <n v="2.2382846903756796E-2"/>
    <n v="30"/>
    <n v="3"/>
    <n v="0.1"/>
    <n v="296.35000000000002"/>
    <n v="2310.1799999999998"/>
    <n v="2013.83"/>
    <n v="7.7954445756706585"/>
    <n v="0.40210312075983723"/>
    <n v="98.783333333333346"/>
  </r>
  <r>
    <s v="2023-09-30"/>
    <x v="49"/>
    <s v="affiliate"/>
    <n v="35628"/>
    <n v="714"/>
    <n v="2.004041764904008E-2"/>
    <n v="35"/>
    <n v="4"/>
    <n v="0.11428571428571428"/>
    <n v="320.66000000000003"/>
    <n v="467.31"/>
    <n v="146.64999999999998"/>
    <n v="1.4573379903948105"/>
    <n v="0.44910364145658266"/>
    <n v="80.165000000000006"/>
  </r>
  <r>
    <s v="2023-10-01"/>
    <x v="49"/>
    <s v="affiliate"/>
    <n v="27273"/>
    <n v="485"/>
    <n v="1.7783155501778315E-2"/>
    <n v="20"/>
    <n v="2"/>
    <n v="0.1"/>
    <n v="245.46"/>
    <n v="1755.03"/>
    <n v="1509.57"/>
    <n v="7.1499633341481301"/>
    <n v="0.50610309278350518"/>
    <n v="122.73"/>
  </r>
  <r>
    <s v="2023-10-02"/>
    <x v="49"/>
    <s v="affiliate"/>
    <n v="26281"/>
    <n v="535"/>
    <n v="2.0356911837449108E-2"/>
    <n v="35"/>
    <n v="7"/>
    <n v="0.2"/>
    <n v="236.53"/>
    <n v="9518.06"/>
    <n v="9281.5299999999988"/>
    <n v="40.240392339238149"/>
    <n v="0.44211214953271027"/>
    <n v="33.79"/>
  </r>
  <r>
    <s v="2023-10-03"/>
    <x v="49"/>
    <s v="affiliate"/>
    <n v="28216"/>
    <n v="543"/>
    <n v="1.9244400340232493E-2"/>
    <n v="22"/>
    <n v="4"/>
    <n v="0.18181818181818182"/>
    <n v="253.95"/>
    <n v="1989.77"/>
    <n v="1735.82"/>
    <n v="7.8352825359322704"/>
    <n v="0.46767955801104971"/>
    <n v="63.487499999999997"/>
  </r>
  <r>
    <s v="2023-10-04"/>
    <x v="49"/>
    <s v="affiliate"/>
    <n v="21984"/>
    <n v="459"/>
    <n v="2.087882096069869E-2"/>
    <n v="27"/>
    <n v="2"/>
    <n v="7.407407407407407E-2"/>
    <n v="197.86"/>
    <n v="4208.3599999999997"/>
    <n v="4010.4999999999995"/>
    <n v="21.26938239159001"/>
    <n v="0.43106753812636167"/>
    <n v="98.93"/>
  </r>
  <r>
    <s v="2023-10-05"/>
    <x v="49"/>
    <s v="affiliate"/>
    <n v="35226"/>
    <n v="816"/>
    <n v="2.3164707886220406E-2"/>
    <n v="31"/>
    <n v="5"/>
    <n v="0.16129032258064516"/>
    <n v="317.04000000000002"/>
    <n v="558.53"/>
    <n v="241.48999999999995"/>
    <n v="1.7617019934393134"/>
    <n v="0.3885294117647059"/>
    <n v="63.408000000000001"/>
  </r>
  <r>
    <s v="2023-10-06"/>
    <x v="49"/>
    <s v="affiliate"/>
    <n v="33183"/>
    <n v="824"/>
    <n v="2.4831992285206279E-2"/>
    <n v="30"/>
    <n v="3"/>
    <n v="0.1"/>
    <n v="298.64999999999998"/>
    <n v="919.52"/>
    <n v="620.87"/>
    <n v="3.0789218148334174"/>
    <n v="0.36243932038834947"/>
    <n v="99.55"/>
  </r>
  <r>
    <s v="2023-10-07"/>
    <x v="49"/>
    <s v="affiliate"/>
    <n v="28798"/>
    <n v="737"/>
    <n v="2.5592055003819711E-2"/>
    <n v="35"/>
    <n v="5"/>
    <n v="0.14285714285714285"/>
    <n v="259.19"/>
    <n v="2700.55"/>
    <n v="2441.36"/>
    <n v="10.419190555191173"/>
    <n v="0.35168249660786977"/>
    <n v="51.838000000000001"/>
  </r>
  <r>
    <s v="2023-10-08"/>
    <x v="49"/>
    <s v="affiliate"/>
    <n v="24504"/>
    <n v="758"/>
    <n v="3.0933725106105127E-2"/>
    <n v="35"/>
    <n v="8"/>
    <n v="0.22857142857142856"/>
    <n v="220.54"/>
    <n v="7450.87"/>
    <n v="7230.33"/>
    <n v="33.784664913394394"/>
    <n v="0.29094986807387863"/>
    <n v="27.567499999999999"/>
  </r>
  <r>
    <s v="2023-10-09"/>
    <x v="49"/>
    <s v="affiliate"/>
    <n v="38082"/>
    <n v="695"/>
    <n v="1.825009190693766E-2"/>
    <n v="35"/>
    <n v="7"/>
    <n v="0.2"/>
    <n v="342.74"/>
    <n v="6376.07"/>
    <n v="6033.33"/>
    <n v="18.603226935869753"/>
    <n v="0.49315107913669065"/>
    <n v="48.962857142857146"/>
  </r>
  <r>
    <s v="2023-10-10"/>
    <x v="49"/>
    <s v="affiliate"/>
    <n v="35588"/>
    <n v="818"/>
    <n v="2.2985275935708666E-2"/>
    <n v="35"/>
    <n v="7"/>
    <n v="0.2"/>
    <n v="320.3"/>
    <n v="4789.18"/>
    <n v="4468.88"/>
    <n v="14.952169840774275"/>
    <n v="0.39156479217603912"/>
    <n v="45.75714285714286"/>
  </r>
  <r>
    <s v="2023-10-11"/>
    <x v="49"/>
    <s v="affiliate"/>
    <n v="23575"/>
    <n v="563"/>
    <n v="2.3881230116648992E-2"/>
    <n v="29"/>
    <n v="3"/>
    <n v="0.10344827586206896"/>
    <n v="212.18"/>
    <n v="0"/>
    <n v="-212.18"/>
    <n v="0"/>
    <n v="0.37687388987566611"/>
    <n v="70.726666666666674"/>
  </r>
  <r>
    <s v="2023-10-12"/>
    <x v="49"/>
    <s v="affiliate"/>
    <n v="33383"/>
    <n v="807"/>
    <n v="2.4173980768654704E-2"/>
    <n v="35"/>
    <n v="11"/>
    <n v="0.31428571428571428"/>
    <n v="300.45"/>
    <n v="8123.99"/>
    <n v="7823.54"/>
    <n v="27.039407555333668"/>
    <n v="0.37230483271375464"/>
    <n v="27.313636363636363"/>
  </r>
  <r>
    <s v="2023-10-13"/>
    <x v="49"/>
    <s v="affiliate"/>
    <n v="30996"/>
    <n v="986"/>
    <n v="3.1810556200800102E-2"/>
    <n v="35"/>
    <n v="5"/>
    <n v="0.14285714285714285"/>
    <n v="278.97000000000003"/>
    <n v="2136.09"/>
    <n v="1857.1200000000001"/>
    <n v="7.6570598989138619"/>
    <n v="0.28293103448275864"/>
    <n v="55.794000000000004"/>
  </r>
  <r>
    <s v="2023-10-14"/>
    <x v="49"/>
    <s v="affiliate"/>
    <n v="30983"/>
    <n v="905"/>
    <n v="2.9209566536487753E-2"/>
    <n v="35"/>
    <n v="7"/>
    <n v="0.2"/>
    <n v="278.85000000000002"/>
    <n v="2626.9"/>
    <n v="2348.0500000000002"/>
    <n v="9.4204769589384973"/>
    <n v="0.30812154696132599"/>
    <n v="39.835714285714289"/>
  </r>
  <r>
    <s v="2023-10-15"/>
    <x v="49"/>
    <s v="affiliate"/>
    <n v="26367"/>
    <n v="671"/>
    <n v="2.5448477263245724E-2"/>
    <n v="34"/>
    <n v="7"/>
    <n v="0.20588235294117646"/>
    <n v="237.31"/>
    <n v="823.42"/>
    <n v="586.1099999999999"/>
    <n v="3.4698074248872781"/>
    <n v="0.35366616989567812"/>
    <n v="33.901428571428575"/>
  </r>
  <r>
    <s v="2023-10-16"/>
    <x v="49"/>
    <s v="affiliate"/>
    <n v="32212"/>
    <n v="677"/>
    <n v="2.1017012293555196E-2"/>
    <n v="35"/>
    <n v="3"/>
    <n v="8.5714285714285715E-2"/>
    <n v="289.91000000000003"/>
    <n v="1474.25"/>
    <n v="1184.3399999999999"/>
    <n v="5.0851988548170119"/>
    <n v="0.42822747415066476"/>
    <n v="96.63666666666667"/>
  </r>
  <r>
    <s v="2023-10-17"/>
    <x v="49"/>
    <s v="affiliate"/>
    <n v="35028"/>
    <n v="981"/>
    <n v="2.8006166495375129E-2"/>
    <n v="35"/>
    <n v="7"/>
    <n v="0.2"/>
    <n v="315.26"/>
    <n v="2195.5"/>
    <n v="1880.24"/>
    <n v="6.9640931294804291"/>
    <n v="0.32136595310907234"/>
    <n v="45.037142857142854"/>
  </r>
  <r>
    <s v="2023-10-18"/>
    <x v="49"/>
    <s v="affiliate"/>
    <n v="28597"/>
    <n v="584"/>
    <n v="2.0421722558310311E-2"/>
    <n v="25"/>
    <n v="4"/>
    <n v="0.16"/>
    <n v="257.38"/>
    <n v="2322.15"/>
    <n v="2064.77"/>
    <n v="9.0222628020825244"/>
    <n v="0.4407191780821918"/>
    <n v="64.344999999999999"/>
  </r>
  <r>
    <s v="2023-10-19"/>
    <x v="49"/>
    <s v="affiliate"/>
    <n v="38646"/>
    <n v="860"/>
    <n v="2.2253273301247219E-2"/>
    <n v="35"/>
    <n v="9"/>
    <n v="0.25714285714285712"/>
    <n v="347.82"/>
    <n v="885.48"/>
    <n v="537.66000000000008"/>
    <n v="2.5457995514921512"/>
    <n v="0.40444186046511627"/>
    <n v="38.646666666666668"/>
  </r>
  <r>
    <s v="2023-10-20"/>
    <x v="49"/>
    <s v="affiliate"/>
    <n v="38746"/>
    <n v="697"/>
    <n v="1.7988953698446292E-2"/>
    <n v="35"/>
    <n v="4"/>
    <n v="0.11428571428571428"/>
    <n v="348.72"/>
    <n v="969.14"/>
    <n v="620.41999999999996"/>
    <n v="2.779135122734572"/>
    <n v="0.5003156384505022"/>
    <n v="87.18"/>
  </r>
  <r>
    <s v="2023-10-21"/>
    <x v="49"/>
    <s v="affiliate"/>
    <n v="26253"/>
    <n v="491"/>
    <n v="1.8702624461966251E-2"/>
    <n v="24"/>
    <n v="6"/>
    <n v="0.25"/>
    <n v="236.28"/>
    <n v="2484.6"/>
    <n v="2248.3199999999997"/>
    <n v="10.515490096495682"/>
    <n v="0.48122199592668025"/>
    <n v="39.380000000000003"/>
  </r>
  <r>
    <s v="2023-10-22"/>
    <x v="49"/>
    <s v="affiliate"/>
    <n v="37662"/>
    <n v="943"/>
    <n v="2.5038500345175508E-2"/>
    <n v="35"/>
    <n v="1"/>
    <n v="2.8571428571428571E-2"/>
    <n v="338.96"/>
    <n v="364.1"/>
    <n v="25.140000000000043"/>
    <n v="1.0741680434269532"/>
    <n v="0.35944856839872746"/>
    <n v="338.96"/>
  </r>
  <r>
    <s v="2023-10-23"/>
    <x v="49"/>
    <s v="affiliate"/>
    <n v="28990"/>
    <n v="839"/>
    <n v="2.8941014142807864E-2"/>
    <n v="35"/>
    <n v="6"/>
    <n v="0.17142857142857143"/>
    <n v="260.91000000000003"/>
    <n v="2996.4"/>
    <n v="2735.4900000000002"/>
    <n v="11.484419914913188"/>
    <n v="0.31097735399284865"/>
    <n v="43.485000000000007"/>
  </r>
  <r>
    <s v="2023-10-24"/>
    <x v="49"/>
    <s v="affiliate"/>
    <n v="29730"/>
    <n v="670"/>
    <n v="2.253615876219307E-2"/>
    <n v="35"/>
    <n v="8"/>
    <n v="0.22857142857142856"/>
    <n v="267.57"/>
    <n v="8216.9699999999993"/>
    <n v="7949.4"/>
    <n v="30.709608700526964"/>
    <n v="0.39935820895522389"/>
    <n v="33.446249999999999"/>
  </r>
  <r>
    <s v="2023-10-25"/>
    <x v="49"/>
    <s v="affiliate"/>
    <n v="33797"/>
    <n v="691"/>
    <n v="2.0445601680622542E-2"/>
    <n v="25"/>
    <n v="6"/>
    <n v="0.24"/>
    <n v="304.18"/>
    <n v="3625.54"/>
    <n v="3321.36"/>
    <n v="11.919061082253927"/>
    <n v="0.44020260492040519"/>
    <n v="50.696666666666665"/>
  </r>
  <r>
    <s v="2023-10-26"/>
    <x v="49"/>
    <s v="affiliate"/>
    <n v="35561"/>
    <n v="1053"/>
    <n v="2.9611090801720988E-2"/>
    <n v="35"/>
    <n v="5"/>
    <n v="0.14285714285714285"/>
    <n v="320.05"/>
    <n v="2800.94"/>
    <n v="2480.89"/>
    <n v="8.7515700671770027"/>
    <n v="0.30394112060778727"/>
    <n v="64.010000000000005"/>
  </r>
  <r>
    <s v="2023-10-27"/>
    <x v="49"/>
    <s v="affiliate"/>
    <n v="24586"/>
    <n v="539"/>
    <n v="2.192304563572765E-2"/>
    <n v="35"/>
    <n v="8"/>
    <n v="0.22857142857142856"/>
    <n v="221.28"/>
    <n v="6601.45"/>
    <n v="6380.17"/>
    <n v="29.833016992046275"/>
    <n v="0.41053803339517625"/>
    <n v="27.66"/>
  </r>
  <r>
    <s v="2023-10-28"/>
    <x v="49"/>
    <s v="affiliate"/>
    <n v="28376"/>
    <n v="640"/>
    <n v="2.255427121511136E-2"/>
    <n v="26"/>
    <n v="4"/>
    <n v="0.15384615384615385"/>
    <n v="255.39"/>
    <n v="4179.9799999999996"/>
    <n v="3924.5899999999997"/>
    <n v="16.367046477935705"/>
    <n v="0.39904687499999997"/>
    <n v="63.847499999999997"/>
  </r>
  <r>
    <s v="2023-10-29"/>
    <x v="49"/>
    <s v="affiliate"/>
    <n v="26565"/>
    <n v="494"/>
    <n v="1.8595896856766422E-2"/>
    <n v="25"/>
    <n v="6"/>
    <n v="0.24"/>
    <n v="239.09"/>
    <n v="4140.8900000000003"/>
    <n v="3901.8"/>
    <n v="17.319377640219166"/>
    <n v="0.48398785425101215"/>
    <n v="39.848333333333336"/>
  </r>
  <r>
    <s v="2023-10-30"/>
    <x v="49"/>
    <s v="affiliate"/>
    <n v="36653"/>
    <n v="701"/>
    <n v="1.9125310342946008E-2"/>
    <n v="35"/>
    <n v="8"/>
    <n v="0.22857142857142856"/>
    <n v="329.88"/>
    <n v="6664.41"/>
    <n v="6334.53"/>
    <n v="20.202528192069842"/>
    <n v="0.47058487874465049"/>
    <n v="41.234999999999999"/>
  </r>
  <r>
    <s v="2023-10-31"/>
    <x v="49"/>
    <s v="affiliate"/>
    <n v="31660"/>
    <n v="917"/>
    <n v="2.8963992419456727E-2"/>
    <n v="35"/>
    <n v="6"/>
    <n v="0.17142857142857143"/>
    <n v="284.94"/>
    <n v="4355.1899999999996"/>
    <n v="4070.2499999999995"/>
    <n v="15.284586228679721"/>
    <n v="0.31073064340239914"/>
    <n v="47.49"/>
  </r>
  <r>
    <s v="2023-11-01"/>
    <x v="49"/>
    <s v="affiliate"/>
    <n v="35347"/>
    <n v="758"/>
    <n v="2.144453560415311E-2"/>
    <n v="35"/>
    <n v="6"/>
    <n v="0.17142857142857143"/>
    <n v="318.13"/>
    <n v="3635.57"/>
    <n v="3317.44"/>
    <n v="11.427938264231605"/>
    <n v="0.41969656992084431"/>
    <n v="53.021666666666668"/>
  </r>
  <r>
    <s v="2023-11-02"/>
    <x v="49"/>
    <s v="affiliate"/>
    <n v="35472"/>
    <n v="1030"/>
    <n v="2.9036986919260262E-2"/>
    <n v="35"/>
    <n v="5"/>
    <n v="0.14285714285714285"/>
    <n v="319.25"/>
    <n v="1277.49"/>
    <n v="958.24"/>
    <n v="4.0015348472983554"/>
    <n v="0.30995145631067961"/>
    <n v="63.85"/>
  </r>
  <r>
    <s v="2023-11-03"/>
    <x v="49"/>
    <s v="affiliate"/>
    <n v="33198"/>
    <n v="994"/>
    <n v="2.9941562744743661E-2"/>
    <n v="35"/>
    <n v="5"/>
    <n v="0.14285714285714285"/>
    <n v="298.79000000000002"/>
    <n v="8027.34"/>
    <n v="7728.55"/>
    <n v="26.866160179390207"/>
    <n v="0.30059356136820925"/>
    <n v="59.758000000000003"/>
  </r>
  <r>
    <s v="2023-11-04"/>
    <x v="49"/>
    <s v="affiliate"/>
    <n v="35398"/>
    <n v="791"/>
    <n v="2.2345895248319113E-2"/>
    <n v="35"/>
    <n v="2"/>
    <n v="5.7142857142857141E-2"/>
    <n v="318.58999999999997"/>
    <n v="509.81"/>
    <n v="191.22000000000003"/>
    <n v="1.6002071628111367"/>
    <n v="0.40276864728192158"/>
    <n v="159.29499999999999"/>
  </r>
  <r>
    <s v="2023-11-05"/>
    <x v="49"/>
    <s v="affiliate"/>
    <n v="24674"/>
    <n v="621"/>
    <n v="2.5168193239847612E-2"/>
    <n v="35"/>
    <n v="6"/>
    <n v="0.17142857142857143"/>
    <n v="222.07"/>
    <n v="1934.48"/>
    <n v="1712.41"/>
    <n v="8.7111271220786239"/>
    <n v="0.35760064412238324"/>
    <n v="37.011666666666663"/>
  </r>
  <r>
    <s v="2023-11-06"/>
    <x v="49"/>
    <s v="affiliate"/>
    <n v="22622"/>
    <n v="633"/>
    <n v="2.7981610821324374E-2"/>
    <n v="35"/>
    <n v="4"/>
    <n v="0.11428571428571428"/>
    <n v="203.6"/>
    <n v="2219.5700000000002"/>
    <n v="2015.9700000000003"/>
    <n v="10.901620825147349"/>
    <n v="0.32164296998420222"/>
    <n v="50.9"/>
  </r>
  <r>
    <s v="2023-11-07"/>
    <x v="49"/>
    <s v="affiliate"/>
    <n v="27187"/>
    <n v="852"/>
    <n v="3.1338507374848272E-2"/>
    <n v="35"/>
    <n v="5"/>
    <n v="0.14285714285714285"/>
    <n v="244.69"/>
    <n v="4073.51"/>
    <n v="3828.82"/>
    <n v="16.647635784053293"/>
    <n v="0.28719483568075116"/>
    <n v="48.938000000000002"/>
  </r>
  <r>
    <s v="2023-11-08"/>
    <x v="49"/>
    <s v="affiliate"/>
    <n v="38631"/>
    <n v="871"/>
    <n v="2.254665941860164E-2"/>
    <n v="35"/>
    <n v="8"/>
    <n v="0.22857142857142856"/>
    <n v="347.68"/>
    <n v="3196.19"/>
    <n v="2848.51"/>
    <n v="9.1929072710538424"/>
    <n v="0.39917336394948338"/>
    <n v="43.46"/>
  </r>
  <r>
    <s v="2023-11-09"/>
    <x v="49"/>
    <s v="affiliate"/>
    <n v="34085"/>
    <n v="830"/>
    <n v="2.4350887487164442E-2"/>
    <n v="35"/>
    <n v="4"/>
    <n v="0.11428571428571428"/>
    <n v="306.77"/>
    <n v="1281.3900000000001"/>
    <n v="974.62000000000012"/>
    <n v="4.1770381719203318"/>
    <n v="0.36960240963855417"/>
    <n v="76.692499999999995"/>
  </r>
  <r>
    <s v="2023-11-10"/>
    <x v="49"/>
    <s v="affiliate"/>
    <n v="29793"/>
    <n v="793"/>
    <n v="2.6616990568254287E-2"/>
    <n v="35"/>
    <n v="7"/>
    <n v="0.2"/>
    <n v="268.14"/>
    <n v="1531.06"/>
    <n v="1262.92"/>
    <n v="5.7099276497352127"/>
    <n v="0.33813366960907942"/>
    <n v="38.305714285714281"/>
  </r>
  <r>
    <s v="2023-11-11"/>
    <x v="49"/>
    <s v="affiliate"/>
    <n v="38623"/>
    <n v="1007"/>
    <n v="2.6072547445822436E-2"/>
    <n v="35"/>
    <n v="5"/>
    <n v="0.14285714285714285"/>
    <n v="347.61"/>
    <n v="202.75"/>
    <n v="-144.86000000000001"/>
    <n v="0.58326860562124216"/>
    <n v="0.34519364448857998"/>
    <n v="69.522000000000006"/>
  </r>
  <r>
    <s v="2023-11-12"/>
    <x v="49"/>
    <s v="affiliate"/>
    <n v="37518"/>
    <n v="1074"/>
    <n v="2.8626259395490166E-2"/>
    <n v="35"/>
    <n v="2"/>
    <n v="5.7142857142857141E-2"/>
    <n v="337.67"/>
    <n v="794.51"/>
    <n v="456.84"/>
    <n v="2.3529185299256667"/>
    <n v="0.31440409683426446"/>
    <n v="168.83500000000001"/>
  </r>
  <r>
    <s v="2023-11-13"/>
    <x v="49"/>
    <s v="affiliate"/>
    <n v="37116"/>
    <n v="736"/>
    <n v="1.9829723030498975E-2"/>
    <n v="35"/>
    <n v="8"/>
    <n v="0.22857142857142856"/>
    <n v="334.05"/>
    <n v="3149.99"/>
    <n v="2815.9399999999996"/>
    <n v="9.4296961532704682"/>
    <n v="0.45387228260869567"/>
    <n v="41.756250000000001"/>
  </r>
  <r>
    <s v="2023-11-14"/>
    <x v="49"/>
    <s v="affiliate"/>
    <n v="33122"/>
    <n v="831"/>
    <n v="2.5089064670007849E-2"/>
    <n v="35"/>
    <n v="4"/>
    <n v="0.11428571428571428"/>
    <n v="298.10000000000002"/>
    <n v="4438.01"/>
    <n v="4139.91"/>
    <n v="14.887655149278766"/>
    <n v="0.35872442839951868"/>
    <n v="74.525000000000006"/>
  </r>
  <r>
    <s v="2023-11-15"/>
    <x v="49"/>
    <s v="affiliate"/>
    <n v="21911"/>
    <n v="480"/>
    <n v="2.1906804801241384E-2"/>
    <n v="25"/>
    <n v="3"/>
    <n v="0.12"/>
    <n v="197.2"/>
    <n v="2554.87"/>
    <n v="2357.67"/>
    <n v="12.955730223123732"/>
    <n v="0.41083333333333333"/>
    <n v="65.733333333333334"/>
  </r>
  <r>
    <s v="2023-11-16"/>
    <x v="49"/>
    <s v="affiliate"/>
    <n v="40421"/>
    <n v="781"/>
    <n v="1.9321639741718414E-2"/>
    <n v="27"/>
    <n v="2"/>
    <n v="7.407407407407407E-2"/>
    <n v="363.79"/>
    <n v="0"/>
    <n v="-363.79"/>
    <n v="0"/>
    <n v="0.46580025608194625"/>
    <n v="181.89500000000001"/>
  </r>
  <r>
    <s v="2023-11-17"/>
    <x v="49"/>
    <s v="affiliate"/>
    <n v="32015"/>
    <n v="987"/>
    <n v="3.0829298766203342E-2"/>
    <n v="35"/>
    <n v="5"/>
    <n v="0.14285714285714285"/>
    <n v="288.14"/>
    <n v="955.89"/>
    <n v="667.75"/>
    <n v="3.3174498507669883"/>
    <n v="0.29193515704153999"/>
    <n v="57.628"/>
  </r>
  <r>
    <s v="2023-11-18"/>
    <x v="49"/>
    <s v="affiliate"/>
    <n v="24458"/>
    <n v="431"/>
    <n v="1.7622045956333307E-2"/>
    <n v="22"/>
    <n v="6"/>
    <n v="0.27272727272727271"/>
    <n v="220.13"/>
    <n v="2545.3000000000002"/>
    <n v="2325.17"/>
    <n v="11.562712942352247"/>
    <n v="0.51074245939675178"/>
    <n v="36.688333333333333"/>
  </r>
  <r>
    <s v="2023-11-19"/>
    <x v="49"/>
    <s v="affiliate"/>
    <n v="27088"/>
    <n v="490"/>
    <n v="1.8089190785587714E-2"/>
    <n v="21"/>
    <n v="3"/>
    <n v="0.14285714285714285"/>
    <n v="243.8"/>
    <n v="3667.72"/>
    <n v="3423.9199999999996"/>
    <n v="15.043970467596388"/>
    <n v="0.49755102040816329"/>
    <n v="81.266666666666666"/>
  </r>
  <r>
    <s v="2023-11-20"/>
    <x v="49"/>
    <s v="affiliate"/>
    <n v="22934"/>
    <n v="679"/>
    <n v="2.9606697479724428E-2"/>
    <n v="35"/>
    <n v="8"/>
    <n v="0.22857142857142856"/>
    <n v="206.41"/>
    <n v="6090.71"/>
    <n v="5884.3"/>
    <n v="29.50782423332203"/>
    <n v="0.30399116347569954"/>
    <n v="25.80125"/>
  </r>
  <r>
    <s v="2023-11-21"/>
    <x v="49"/>
    <s v="affiliate"/>
    <n v="30170"/>
    <n v="623"/>
    <n v="2.0649651972157772E-2"/>
    <n v="35"/>
    <n v="2"/>
    <n v="5.7142857142857141E-2"/>
    <n v="271.52999999999997"/>
    <n v="277.33"/>
    <n v="5.8000000000000114"/>
    <n v="1.0213604389938498"/>
    <n v="0.43584269662921343"/>
    <n v="135.76499999999999"/>
  </r>
  <r>
    <s v="2023-11-22"/>
    <x v="49"/>
    <s v="affiliate"/>
    <n v="31991"/>
    <n v="989"/>
    <n v="3.091494482823294E-2"/>
    <n v="35"/>
    <n v="4"/>
    <n v="0.11428571428571428"/>
    <n v="287.92"/>
    <n v="1084.6400000000001"/>
    <n v="796.72"/>
    <n v="3.7671575437621563"/>
    <n v="0.29112234580384228"/>
    <n v="71.98"/>
  </r>
  <r>
    <s v="2023-11-23"/>
    <x v="49"/>
    <s v="affiliate"/>
    <n v="31806"/>
    <n v="878"/>
    <n v="2.7604854429981764E-2"/>
    <n v="35"/>
    <n v="6"/>
    <n v="0.17142857142857143"/>
    <n v="286.26"/>
    <n v="5999.35"/>
    <n v="5713.09"/>
    <n v="20.957695801020055"/>
    <n v="0.32603644646924829"/>
    <n v="47.71"/>
  </r>
  <r>
    <s v="2023-11-24"/>
    <x v="49"/>
    <s v="affiliate"/>
    <n v="26792"/>
    <n v="535"/>
    <n v="1.9968647357420124E-2"/>
    <n v="24"/>
    <n v="5"/>
    <n v="0.20833333333333334"/>
    <n v="241.13"/>
    <n v="4749.68"/>
    <n v="4508.55"/>
    <n v="19.69759051134243"/>
    <n v="0.45071028037383176"/>
    <n v="48.225999999999999"/>
  </r>
  <r>
    <s v="2023-11-25"/>
    <x v="49"/>
    <s v="affiliate"/>
    <n v="32935"/>
    <n v="681"/>
    <n v="2.0677091240321847E-2"/>
    <n v="24"/>
    <n v="5"/>
    <n v="0.20833333333333334"/>
    <n v="296.42"/>
    <n v="1241"/>
    <n v="944.57999999999993"/>
    <n v="4.186627083192767"/>
    <n v="0.43527165932452277"/>
    <n v="59.284000000000006"/>
  </r>
  <r>
    <s v="2023-11-26"/>
    <x v="49"/>
    <s v="affiliate"/>
    <n v="30537"/>
    <n v="898"/>
    <n v="2.9406948947178831E-2"/>
    <n v="35"/>
    <n v="1"/>
    <n v="2.8571428571428571E-2"/>
    <n v="274.83999999999997"/>
    <n v="1335.67"/>
    <n v="1060.8300000000002"/>
    <n v="4.8598093436181058"/>
    <n v="0.30605790645879732"/>
    <n v="274.83999999999997"/>
  </r>
  <r>
    <s v="2023-11-27"/>
    <x v="49"/>
    <s v="affiliate"/>
    <n v="26195"/>
    <n v="769"/>
    <n v="2.9356747470891391E-2"/>
    <n v="35"/>
    <n v="5"/>
    <n v="0.14285714285714285"/>
    <n v="235.76"/>
    <n v="3103.34"/>
    <n v="2867.58"/>
    <n v="13.163131998642688"/>
    <n v="0.30657997399219766"/>
    <n v="47.152000000000001"/>
  </r>
  <r>
    <s v="2023-11-28"/>
    <x v="49"/>
    <s v="affiliate"/>
    <n v="25991"/>
    <n v="468"/>
    <n v="1.8006232926782349E-2"/>
    <n v="19"/>
    <n v="6"/>
    <n v="0.31578947368421051"/>
    <n v="233.92"/>
    <n v="2091.1"/>
    <n v="1857.1799999999998"/>
    <n v="8.9393809849521197"/>
    <n v="0.49982905982905979"/>
    <n v="38.986666666666665"/>
  </r>
  <r>
    <s v="2023-11-29"/>
    <x v="49"/>
    <s v="affiliate"/>
    <n v="33003"/>
    <n v="842"/>
    <n v="2.5512832166772716E-2"/>
    <n v="35"/>
    <n v="5"/>
    <n v="0.14285714285714285"/>
    <n v="297.02999999999997"/>
    <n v="4094.58"/>
    <n v="3797.55"/>
    <n v="13.785072214927785"/>
    <n v="0.35276722090261281"/>
    <n v="59.405999999999992"/>
  </r>
  <r>
    <s v="2023-11-30"/>
    <x v="49"/>
    <s v="affiliate"/>
    <n v="32536"/>
    <n v="895"/>
    <n v="2.7507991148266537E-2"/>
    <n v="35"/>
    <n v="7"/>
    <n v="0.2"/>
    <n v="292.83"/>
    <n v="4203.7700000000004"/>
    <n v="3910.9400000000005"/>
    <n v="14.355667110610254"/>
    <n v="0.32718435754189945"/>
    <n v="41.832857142857144"/>
  </r>
  <r>
    <s v="2023-12-01"/>
    <x v="49"/>
    <s v="affiliate"/>
    <n v="23843"/>
    <n v="457"/>
    <n v="1.9167051126116681E-2"/>
    <n v="24"/>
    <n v="3"/>
    <n v="0.125"/>
    <n v="214.59"/>
    <n v="922.58"/>
    <n v="707.99"/>
    <n v="4.2992683722447458"/>
    <n v="0.46956236323851203"/>
    <n v="71.53"/>
  </r>
  <r>
    <s v="2023-12-02"/>
    <x v="49"/>
    <s v="affiliate"/>
    <n v="35065"/>
    <n v="639"/>
    <n v="1.8223299586482247E-2"/>
    <n v="35"/>
    <n v="6"/>
    <n v="0.17142857142857143"/>
    <n v="315.58999999999997"/>
    <n v="4476.25"/>
    <n v="4160.66"/>
    <n v="14.183751069425522"/>
    <n v="0.49388106416275429"/>
    <n v="52.598333333333329"/>
  </r>
  <r>
    <s v="2023-12-03"/>
    <x v="49"/>
    <s v="affiliate"/>
    <n v="28084"/>
    <n v="539"/>
    <n v="1.9192422731804586E-2"/>
    <n v="25"/>
    <n v="6"/>
    <n v="0.24"/>
    <n v="252.76"/>
    <n v="1132.8499999999999"/>
    <n v="880.08999999999992"/>
    <n v="4.4819196075328369"/>
    <n v="0.46894248608534322"/>
    <n v="42.126666666666665"/>
  </r>
  <r>
    <s v="2023-12-04"/>
    <x v="49"/>
    <s v="affiliate"/>
    <n v="36433"/>
    <n v="1058"/>
    <n v="2.9039606949743363E-2"/>
    <n v="35"/>
    <n v="6"/>
    <n v="0.17142857142857143"/>
    <n v="327.9"/>
    <n v="2226.42"/>
    <n v="1898.52"/>
    <n v="6.7899359560841726"/>
    <n v="0.30992438563327029"/>
    <n v="54.65"/>
  </r>
  <r>
    <s v="2023-12-05"/>
    <x v="49"/>
    <s v="affiliate"/>
    <n v="31505"/>
    <n v="1000"/>
    <n v="3.1740993493096337E-2"/>
    <n v="35"/>
    <n v="7"/>
    <n v="0.2"/>
    <n v="283.55"/>
    <n v="813.28"/>
    <n v="529.73"/>
    <n v="2.8682066654910949"/>
    <n v="0.28355000000000002"/>
    <n v="40.50714285714286"/>
  </r>
  <r>
    <s v="2023-12-06"/>
    <x v="49"/>
    <s v="affiliate"/>
    <n v="24744"/>
    <n v="784"/>
    <n v="3.1684448755253801E-2"/>
    <n v="35"/>
    <n v="4"/>
    <n v="0.11428571428571428"/>
    <n v="222.7"/>
    <n v="682.37"/>
    <n v="459.67"/>
    <n v="3.0640772339470139"/>
    <n v="0.2840561224489796"/>
    <n v="55.674999999999997"/>
  </r>
  <r>
    <s v="2023-12-07"/>
    <x v="49"/>
    <s v="affiliate"/>
    <n v="28764"/>
    <n v="770"/>
    <n v="2.6769573077457934E-2"/>
    <n v="35"/>
    <n v="7"/>
    <n v="0.2"/>
    <n v="258.88"/>
    <n v="2067.23"/>
    <n v="1808.35"/>
    <n v="7.985282756489493"/>
    <n v="0.33620779220779218"/>
    <n v="36.982857142857142"/>
  </r>
  <r>
    <s v="2023-12-08"/>
    <x v="49"/>
    <s v="affiliate"/>
    <n v="24304"/>
    <n v="757"/>
    <n v="3.1147136273864385E-2"/>
    <n v="35"/>
    <n v="4"/>
    <n v="0.11428571428571428"/>
    <n v="218.74"/>
    <n v="3479.19"/>
    <n v="3260.45"/>
    <n v="15.905595684374143"/>
    <n v="0.28895640686922064"/>
    <n v="54.685000000000002"/>
  </r>
  <r>
    <s v="2023-12-09"/>
    <x v="49"/>
    <s v="affiliate"/>
    <n v="28390"/>
    <n v="675"/>
    <n v="2.3775977456851005E-2"/>
    <n v="24"/>
    <n v="7"/>
    <n v="0.29166666666666669"/>
    <n v="255.51"/>
    <n v="5085.2700000000004"/>
    <n v="4829.76"/>
    <n v="19.902430433251148"/>
    <n v="0.37853333333333333"/>
    <n v="36.501428571428569"/>
  </r>
  <r>
    <s v="2023-12-10"/>
    <x v="49"/>
    <s v="affiliate"/>
    <n v="29161"/>
    <n v="893"/>
    <n v="3.0623092486540243E-2"/>
    <n v="35"/>
    <n v="2"/>
    <n v="5.7142857142857141E-2"/>
    <n v="262.45"/>
    <n v="0"/>
    <n v="-262.45"/>
    <n v="0"/>
    <n v="0.29389697648376256"/>
    <n v="131.22499999999999"/>
  </r>
  <r>
    <s v="2023-12-11"/>
    <x v="49"/>
    <s v="affiliate"/>
    <n v="23971"/>
    <n v="508"/>
    <n v="2.1192273997747278E-2"/>
    <n v="25"/>
    <n v="5"/>
    <n v="0.2"/>
    <n v="215.74"/>
    <n v="3968.9"/>
    <n v="3753.16"/>
    <n v="18.396681190321683"/>
    <n v="0.42468503937007873"/>
    <n v="43.148000000000003"/>
  </r>
  <r>
    <s v="2023-12-12"/>
    <x v="49"/>
    <s v="affiliate"/>
    <n v="35143"/>
    <n v="860"/>
    <n v="2.4471445238027488E-2"/>
    <n v="35"/>
    <n v="4"/>
    <n v="0.11428571428571428"/>
    <n v="316.29000000000002"/>
    <n v="4461.83"/>
    <n v="4145.54"/>
    <n v="14.106769104303012"/>
    <n v="0.3677790697674419"/>
    <n v="79.072500000000005"/>
  </r>
  <r>
    <s v="2023-12-13"/>
    <x v="49"/>
    <s v="affiliate"/>
    <n v="24796"/>
    <n v="467"/>
    <n v="1.8833682852072917E-2"/>
    <n v="32"/>
    <n v="6"/>
    <n v="0.1875"/>
    <n v="223.17"/>
    <n v="2922.23"/>
    <n v="2699.06"/>
    <n v="13.094188286956133"/>
    <n v="0.47788008565310491"/>
    <n v="37.195"/>
  </r>
  <r>
    <s v="2023-12-14"/>
    <x v="49"/>
    <s v="affiliate"/>
    <n v="35475"/>
    <n v="984"/>
    <n v="2.773784355179704E-2"/>
    <n v="35"/>
    <n v="8"/>
    <n v="0.22857142857142856"/>
    <n v="319.27999999999997"/>
    <n v="3551.44"/>
    <n v="3232.16"/>
    <n v="11.123277374091707"/>
    <n v="0.32447154471544715"/>
    <n v="39.909999999999997"/>
  </r>
  <r>
    <s v="2023-12-15"/>
    <x v="49"/>
    <s v="affiliate"/>
    <n v="31475"/>
    <n v="596"/>
    <n v="1.8935663224781574E-2"/>
    <n v="35"/>
    <n v="5"/>
    <n v="0.14285714285714285"/>
    <n v="283.27999999999997"/>
    <n v="1607.49"/>
    <n v="1324.21"/>
    <n v="5.674562270545044"/>
    <n v="0.47530201342281875"/>
    <n v="56.655999999999992"/>
  </r>
  <r>
    <s v="2023-12-16"/>
    <x v="49"/>
    <s v="affiliate"/>
    <n v="33163"/>
    <n v="622"/>
    <n v="1.8755842354431142E-2"/>
    <n v="35"/>
    <n v="7"/>
    <n v="0.2"/>
    <n v="298.47000000000003"/>
    <n v="3017.41"/>
    <n v="2718.9399999999996"/>
    <n v="10.109592253827854"/>
    <n v="0.479855305466238"/>
    <n v="42.638571428571431"/>
  </r>
  <r>
    <s v="2023-12-17"/>
    <x v="49"/>
    <s v="affiliate"/>
    <n v="23488"/>
    <n v="414"/>
    <n v="1.7626021798365123E-2"/>
    <n v="23"/>
    <n v="3"/>
    <n v="0.13043478260869565"/>
    <n v="211.4"/>
    <n v="1612.17"/>
    <n v="1400.77"/>
    <n v="7.6261589403973513"/>
    <n v="0.51062801932367152"/>
    <n v="70.466666666666669"/>
  </r>
  <r>
    <s v="2023-12-18"/>
    <x v="49"/>
    <s v="affiliate"/>
    <n v="29078"/>
    <n v="737"/>
    <n v="2.5345622119815669E-2"/>
    <n v="32"/>
    <n v="7"/>
    <n v="0.21875"/>
    <n v="261.70999999999998"/>
    <n v="3734.63"/>
    <n v="3472.92"/>
    <n v="14.270108134958543"/>
    <n v="0.35510176390773401"/>
    <n v="37.387142857142855"/>
  </r>
  <r>
    <s v="2023-12-19"/>
    <x v="49"/>
    <s v="affiliate"/>
    <n v="37484"/>
    <n v="710"/>
    <n v="1.8941415003734925E-2"/>
    <n v="35"/>
    <n v="5"/>
    <n v="0.14285714285714285"/>
    <n v="337.36"/>
    <n v="2492.0500000000002"/>
    <n v="2154.69"/>
    <n v="7.3869160540668721"/>
    <n v="0.4751549295774648"/>
    <n v="67.472000000000008"/>
  </r>
  <r>
    <s v="2023-12-20"/>
    <x v="49"/>
    <s v="affiliate"/>
    <n v="23557"/>
    <n v="580"/>
    <n v="2.4621131723054718E-2"/>
    <n v="35"/>
    <n v="2"/>
    <n v="5.7142857142857141E-2"/>
    <n v="212.02"/>
    <n v="2055.36"/>
    <n v="1843.3400000000001"/>
    <n v="9.6941797943590231"/>
    <n v="0.36555172413793108"/>
    <n v="106.01"/>
  </r>
  <r>
    <s v="2023-12-21"/>
    <x v="49"/>
    <s v="affiliate"/>
    <n v="31833"/>
    <n v="943"/>
    <n v="2.9623346841328183E-2"/>
    <n v="35"/>
    <n v="7"/>
    <n v="0.2"/>
    <n v="286.5"/>
    <n v="8095.87"/>
    <n v="7809.37"/>
    <n v="28.257835951134378"/>
    <n v="0.30381760339342523"/>
    <n v="40.928571428571431"/>
  </r>
  <r>
    <s v="2023-12-22"/>
    <x v="49"/>
    <s v="affiliate"/>
    <n v="24330"/>
    <n v="705"/>
    <n v="2.8976572133168926E-2"/>
    <n v="35"/>
    <n v="8"/>
    <n v="0.22857142857142856"/>
    <n v="218.97"/>
    <n v="8008.28"/>
    <n v="7789.3099999999995"/>
    <n v="36.572498515778413"/>
    <n v="0.31059574468085105"/>
    <n v="27.37125"/>
  </r>
  <r>
    <s v="2023-12-23"/>
    <x v="49"/>
    <s v="affiliate"/>
    <n v="25814"/>
    <n v="742"/>
    <n v="2.874409235298675E-2"/>
    <n v="29"/>
    <n v="5"/>
    <n v="0.17241379310344829"/>
    <n v="232.33"/>
    <n v="4276.2299999999996"/>
    <n v="4043.8999999999996"/>
    <n v="18.405845134076525"/>
    <n v="0.31311320754716981"/>
    <n v="46.466000000000001"/>
  </r>
  <r>
    <s v="2023-12-24"/>
    <x v="49"/>
    <s v="affiliate"/>
    <n v="30332"/>
    <n v="569"/>
    <n v="1.8759066332586047E-2"/>
    <n v="30"/>
    <n v="4"/>
    <n v="0.13333333333333333"/>
    <n v="272.99"/>
    <n v="728.57"/>
    <n v="455.58000000000004"/>
    <n v="2.6688523389135135"/>
    <n v="0.47977152899824255"/>
    <n v="68.247500000000002"/>
  </r>
  <r>
    <s v="2023-12-25"/>
    <x v="49"/>
    <s v="affiliate"/>
    <n v="39022"/>
    <n v="1120"/>
    <n v="2.8701757982676438E-2"/>
    <n v="35"/>
    <n v="10"/>
    <n v="0.2857142857142857"/>
    <n v="351.2"/>
    <n v="8642.24"/>
    <n v="8291.0399999999991"/>
    <n v="24.607744874715262"/>
    <n v="0.31357142857142856"/>
    <n v="35.119999999999997"/>
  </r>
  <r>
    <s v="2023-12-26"/>
    <x v="49"/>
    <s v="affiliate"/>
    <n v="27447"/>
    <n v="674"/>
    <n v="2.4556417823441541E-2"/>
    <n v="35"/>
    <n v="8"/>
    <n v="0.22857142857142856"/>
    <n v="247.03"/>
    <n v="6094.15"/>
    <n v="5847.12"/>
    <n v="24.66967574788487"/>
    <n v="0.36651335311572703"/>
    <n v="30.87875"/>
  </r>
  <r>
    <s v="2023-12-27"/>
    <x v="49"/>
    <s v="affiliate"/>
    <n v="26705"/>
    <n v="597"/>
    <n v="2.2355364164014228E-2"/>
    <n v="22"/>
    <n v="4"/>
    <n v="0.18181818181818182"/>
    <n v="240.35"/>
    <n v="4011.56"/>
    <n v="3771.21"/>
    <n v="16.690493030996464"/>
    <n v="0.40259631490787268"/>
    <n v="60.087499999999999"/>
  </r>
  <r>
    <s v="2024-11-03"/>
    <x v="50"/>
    <s v="paid_search"/>
    <n v="22250"/>
    <n v="674"/>
    <n v="3.0292134831460673E-2"/>
    <n v="25"/>
    <n v="5"/>
    <n v="0.2"/>
    <n v="400.5"/>
    <n v="413.51"/>
    <n v="13.009999999999991"/>
    <n v="1.0324843945068665"/>
    <n v="0.59421364985163205"/>
    <n v="80.099999999999994"/>
  </r>
  <r>
    <s v="2024-11-04"/>
    <x v="50"/>
    <s v="paid_search"/>
    <n v="23805"/>
    <n v="1023"/>
    <n v="4.297416509136736E-2"/>
    <n v="35"/>
    <n v="6"/>
    <n v="0.17142857142857143"/>
    <n v="428.5"/>
    <n v="6194.33"/>
    <n v="5765.83"/>
    <n v="14.455845974329055"/>
    <n v="0.41886608015640275"/>
    <n v="71.416666666666671"/>
  </r>
  <r>
    <s v="2024-11-05"/>
    <x v="50"/>
    <s v="paid_search"/>
    <n v="30157"/>
    <n v="1032"/>
    <n v="3.4220910568027327E-2"/>
    <n v="35"/>
    <n v="9"/>
    <n v="0.25714285714285712"/>
    <n v="542.83000000000004"/>
    <n v="6610.34"/>
    <n v="6067.51"/>
    <n v="12.177550982812297"/>
    <n v="0.52599806201550392"/>
    <n v="60.314444444444447"/>
  </r>
  <r>
    <s v="2024-11-06"/>
    <x v="50"/>
    <s v="paid_search"/>
    <n v="24422"/>
    <n v="729"/>
    <n v="2.9850135124068464E-2"/>
    <n v="31"/>
    <n v="7"/>
    <n v="0.22580645161290322"/>
    <n v="439.6"/>
    <n v="1804.55"/>
    <n v="1364.9499999999998"/>
    <n v="4.1049818016378525"/>
    <n v="0.60301783264746234"/>
    <n v="62.800000000000004"/>
  </r>
  <r>
    <s v="2024-11-07"/>
    <x v="50"/>
    <s v="paid_search"/>
    <n v="21747"/>
    <n v="856"/>
    <n v="3.9361751046121302E-2"/>
    <n v="35"/>
    <n v="6"/>
    <n v="0.17142857142857143"/>
    <n v="391.46"/>
    <n v="5356.46"/>
    <n v="4965"/>
    <n v="13.683288203136975"/>
    <n v="0.45731308411214949"/>
    <n v="65.243333333333325"/>
  </r>
  <r>
    <s v="2024-11-08"/>
    <x v="50"/>
    <s v="paid_search"/>
    <n v="18570"/>
    <n v="596"/>
    <n v="3.2094776521270865E-2"/>
    <n v="35"/>
    <n v="5"/>
    <n v="0.14285714285714285"/>
    <n v="334.27"/>
    <n v="4771.3"/>
    <n v="4437.0300000000007"/>
    <n v="14.273790648278339"/>
    <n v="0.56085570469798651"/>
    <n v="66.853999999999999"/>
  </r>
  <r>
    <s v="2024-11-09"/>
    <x v="50"/>
    <s v="paid_search"/>
    <n v="30946"/>
    <n v="920"/>
    <n v="2.9729205713177793E-2"/>
    <n v="35"/>
    <n v="3"/>
    <n v="8.5714285714285715E-2"/>
    <n v="557.04"/>
    <n v="411.94"/>
    <n v="-145.09999999999997"/>
    <n v="0.73951601321269567"/>
    <n v="0.60547826086956513"/>
    <n v="185.67999999999998"/>
  </r>
  <r>
    <s v="2024-11-10"/>
    <x v="50"/>
    <s v="paid_search"/>
    <n v="17746"/>
    <n v="741"/>
    <n v="4.17558886509636E-2"/>
    <n v="35"/>
    <n v="2"/>
    <n v="5.7142857142857141E-2"/>
    <n v="319.44"/>
    <n v="0"/>
    <n v="-319.44"/>
    <n v="0"/>
    <n v="0.43109311740890688"/>
    <n v="159.72"/>
  </r>
  <r>
    <s v="2024-11-11"/>
    <x v="50"/>
    <s v="paid_search"/>
    <n v="23018"/>
    <n v="621"/>
    <n v="2.6978886089147624E-2"/>
    <n v="25"/>
    <n v="8"/>
    <n v="0.32"/>
    <n v="414.34"/>
    <n v="1488.56"/>
    <n v="1074.22"/>
    <n v="3.5926051069170248"/>
    <n v="0.6672141706924315"/>
    <n v="51.792499999999997"/>
  </r>
  <r>
    <s v="2024-11-12"/>
    <x v="50"/>
    <s v="paid_search"/>
    <n v="29963"/>
    <n v="1155"/>
    <n v="3.8547541968427725E-2"/>
    <n v="35"/>
    <n v="6"/>
    <n v="0.17142857142857143"/>
    <n v="539.35"/>
    <n v="2454.83"/>
    <n v="1915.48"/>
    <n v="4.5514600908500968"/>
    <n v="0.46696969696969698"/>
    <n v="89.891666666666666"/>
  </r>
  <r>
    <s v="2024-11-13"/>
    <x v="50"/>
    <s v="paid_search"/>
    <n v="18999"/>
    <n v="668"/>
    <n v="3.5159745249749984E-2"/>
    <n v="30"/>
    <n v="4"/>
    <n v="0.13333333333333333"/>
    <n v="341.99"/>
    <n v="0"/>
    <n v="-341.99"/>
    <n v="0"/>
    <n v="0.51196107784431144"/>
    <n v="85.497500000000002"/>
  </r>
  <r>
    <s v="2024-11-14"/>
    <x v="50"/>
    <s v="paid_search"/>
    <n v="26369"/>
    <n v="896"/>
    <n v="3.3979293867799312E-2"/>
    <n v="35"/>
    <n v="1"/>
    <n v="2.8571428571428571E-2"/>
    <n v="474.65"/>
    <n v="1971.95"/>
    <n v="1497.3000000000002"/>
    <n v="4.1545349204677136"/>
    <n v="0.52974330357142851"/>
    <n v="474.65"/>
  </r>
  <r>
    <s v="2024-11-15"/>
    <x v="50"/>
    <s v="paid_search"/>
    <n v="25356"/>
    <n v="819"/>
    <n v="3.2300047326076671E-2"/>
    <n v="35"/>
    <n v="7"/>
    <n v="0.2"/>
    <n v="456.42"/>
    <n v="1060.4000000000001"/>
    <n v="603.98"/>
    <n v="2.3232987160948251"/>
    <n v="0.55728937728937733"/>
    <n v="65.202857142857141"/>
  </r>
  <r>
    <s v="2024-11-16"/>
    <x v="50"/>
    <s v="paid_search"/>
    <n v="29957"/>
    <n v="1084"/>
    <n v="3.6185198784925057E-2"/>
    <n v="35"/>
    <n v="5"/>
    <n v="0.14285714285714285"/>
    <n v="539.23"/>
    <n v="3689.59"/>
    <n v="3150.36"/>
    <n v="6.842330730856963"/>
    <n v="0.49744464944649447"/>
    <n v="107.846"/>
  </r>
  <r>
    <s v="2024-11-17"/>
    <x v="50"/>
    <s v="paid_search"/>
    <n v="24580"/>
    <n v="828"/>
    <n v="3.3685923515052889E-2"/>
    <n v="35"/>
    <n v="5"/>
    <n v="0.14285714285714285"/>
    <n v="442.45"/>
    <n v="2419.2600000000002"/>
    <n v="1976.8100000000002"/>
    <n v="5.4678720759407851"/>
    <n v="0.53435990338164252"/>
    <n v="88.49"/>
  </r>
  <r>
    <s v="2024-11-18"/>
    <x v="50"/>
    <s v="paid_search"/>
    <n v="26610"/>
    <n v="670"/>
    <n v="2.5178504321683576E-2"/>
    <n v="35"/>
    <n v="9"/>
    <n v="0.25714285714285712"/>
    <n v="478.99"/>
    <n v="6447.03"/>
    <n v="5968.04"/>
    <n v="13.459633812814463"/>
    <n v="0.71491044776119406"/>
    <n v="53.221111111111114"/>
  </r>
  <r>
    <s v="2024-11-19"/>
    <x v="50"/>
    <s v="paid_search"/>
    <n v="32275"/>
    <n v="1236"/>
    <n v="3.8295894655305966E-2"/>
    <n v="35"/>
    <n v="5"/>
    <n v="0.14285714285714285"/>
    <n v="580.95000000000005"/>
    <n v="2407.0500000000002"/>
    <n v="1826.1000000000001"/>
    <n v="4.1432997676219987"/>
    <n v="0.47002427184466022"/>
    <n v="116.19000000000001"/>
  </r>
  <r>
    <s v="2024-11-20"/>
    <x v="50"/>
    <s v="paid_search"/>
    <n v="29779"/>
    <n v="1080"/>
    <n v="3.6267168138621179E-2"/>
    <n v="35"/>
    <n v="2"/>
    <n v="5.7142857142857141E-2"/>
    <n v="536.03"/>
    <n v="2107.65"/>
    <n v="1571.6200000000001"/>
    <n v="3.9319627632781753"/>
    <n v="0.49632407407407403"/>
    <n v="268.01499999999999"/>
  </r>
  <r>
    <s v="2024-11-21"/>
    <x v="50"/>
    <s v="paid_search"/>
    <n v="23402"/>
    <n v="826"/>
    <n v="3.5296128536022563E-2"/>
    <n v="35"/>
    <n v="2"/>
    <n v="5.7142857142857141E-2"/>
    <n v="421.24"/>
    <n v="406.76"/>
    <n v="-14.480000000000018"/>
    <n v="0.96562529674294939"/>
    <n v="0.5099757869249395"/>
    <n v="210.62"/>
  </r>
  <r>
    <s v="2024-11-22"/>
    <x v="50"/>
    <s v="paid_search"/>
    <n v="23686"/>
    <n v="664"/>
    <n v="2.8033437473613105E-2"/>
    <n v="24"/>
    <n v="4"/>
    <n v="0.16666666666666666"/>
    <n v="426.35"/>
    <n v="2024.79"/>
    <n v="1598.44"/>
    <n v="4.7491263046792538"/>
    <n v="0.64209337349397588"/>
    <n v="106.58750000000001"/>
  </r>
  <r>
    <s v="2024-11-23"/>
    <x v="50"/>
    <s v="paid_search"/>
    <n v="30572"/>
    <n v="788"/>
    <n v="2.5775219154782154E-2"/>
    <n v="35"/>
    <n v="8"/>
    <n v="0.22857142857142856"/>
    <n v="550.29999999999995"/>
    <n v="5571.63"/>
    <n v="5021.33"/>
    <n v="10.124713792476832"/>
    <n v="0.69835025380710658"/>
    <n v="68.787499999999994"/>
  </r>
  <r>
    <s v="2024-11-24"/>
    <x v="50"/>
    <s v="paid_search"/>
    <n v="24001"/>
    <n v="762"/>
    <n v="3.1748677138452565E-2"/>
    <n v="35"/>
    <n v="7"/>
    <n v="0.2"/>
    <n v="432.03"/>
    <n v="8756.2199999999993"/>
    <n v="8324.1899999999987"/>
    <n v="20.267620304145545"/>
    <n v="0.56696850393700782"/>
    <n v="61.718571428571423"/>
  </r>
  <r>
    <s v="2024-11-25"/>
    <x v="50"/>
    <s v="paid_search"/>
    <n v="28405"/>
    <n v="800"/>
    <n v="2.8164055624009858E-2"/>
    <n v="35"/>
    <n v="4"/>
    <n v="0.11428571428571428"/>
    <n v="511.29"/>
    <n v="1527.33"/>
    <n v="1016.04"/>
    <n v="2.9872088247374284"/>
    <n v="0.63911249999999997"/>
    <n v="127.82250000000001"/>
  </r>
  <r>
    <s v="2024-11-26"/>
    <x v="50"/>
    <s v="paid_search"/>
    <n v="26224"/>
    <n v="970"/>
    <n v="3.6989017693715681E-2"/>
    <n v="35"/>
    <n v="4"/>
    <n v="0.11428571428571428"/>
    <n v="472.04"/>
    <n v="5263.27"/>
    <n v="4791.2300000000005"/>
    <n v="11.150050843148886"/>
    <n v="0.48663917525773198"/>
    <n v="118.01"/>
  </r>
  <r>
    <s v="2024-11-27"/>
    <x v="50"/>
    <s v="paid_search"/>
    <n v="19612"/>
    <n v="848"/>
    <n v="4.3238833367326125E-2"/>
    <n v="35"/>
    <n v="4"/>
    <n v="0.11428571428571428"/>
    <n v="353.02"/>
    <n v="2268.0500000000002"/>
    <n v="1915.0300000000002"/>
    <n v="6.4247068154778777"/>
    <n v="0.41629716981132076"/>
    <n v="88.254999999999995"/>
  </r>
  <r>
    <s v="2024-11-28"/>
    <x v="50"/>
    <s v="paid_search"/>
    <n v="27018"/>
    <n v="1151"/>
    <n v="4.2601228810422678E-2"/>
    <n v="35"/>
    <n v="5"/>
    <n v="0.14285714285714285"/>
    <n v="486.33"/>
    <n v="1365.42"/>
    <n v="879.09000000000015"/>
    <n v="2.8075997779285671"/>
    <n v="0.42252823631624675"/>
    <n v="97.265999999999991"/>
  </r>
  <r>
    <s v="2024-11-29"/>
    <x v="50"/>
    <s v="paid_search"/>
    <n v="24852"/>
    <n v="1051"/>
    <n v="4.2290358924835021E-2"/>
    <n v="35"/>
    <n v="6"/>
    <n v="0.17142857142857143"/>
    <n v="447.34"/>
    <n v="4544.74"/>
    <n v="4097.3999999999996"/>
    <n v="10.159476013770286"/>
    <n v="0.42563273073263558"/>
    <n v="74.556666666666658"/>
  </r>
  <r>
    <s v="2024-11-30"/>
    <x v="50"/>
    <s v="paid_search"/>
    <n v="27982"/>
    <n v="944"/>
    <n v="3.3735973125580729E-2"/>
    <n v="35"/>
    <n v="6"/>
    <n v="0.17142857142857143"/>
    <n v="503.69"/>
    <n v="1119.9000000000001"/>
    <n v="616.21"/>
    <n v="2.2233913716770237"/>
    <n v="0.53356991525423725"/>
    <n v="83.948333333333338"/>
  </r>
  <r>
    <s v="2024-12-01"/>
    <x v="50"/>
    <s v="paid_search"/>
    <n v="17780"/>
    <n v="533"/>
    <n v="2.997750281214848E-2"/>
    <n v="34"/>
    <n v="5"/>
    <n v="0.14705882352941177"/>
    <n v="320.04000000000002"/>
    <n v="3859.6"/>
    <n v="3539.56"/>
    <n v="12.059742532183476"/>
    <n v="0.60045028142589119"/>
    <n v="64.00800000000001"/>
  </r>
  <r>
    <s v="2024-12-02"/>
    <x v="50"/>
    <s v="paid_search"/>
    <n v="21576"/>
    <n v="941"/>
    <n v="4.3613274008157212E-2"/>
    <n v="35"/>
    <n v="6"/>
    <n v="0.17142857142857143"/>
    <n v="388.37"/>
    <n v="3558.48"/>
    <n v="3170.11"/>
    <n v="9.1626026727090153"/>
    <n v="0.41272051009564292"/>
    <n v="64.728333333333339"/>
  </r>
  <r>
    <s v="2024-12-03"/>
    <x v="50"/>
    <s v="paid_search"/>
    <n v="21013"/>
    <n v="607"/>
    <n v="2.8886879550754294E-2"/>
    <n v="35"/>
    <n v="4"/>
    <n v="0.11428571428571428"/>
    <n v="378.25"/>
    <n v="3608.91"/>
    <n v="3230.66"/>
    <n v="9.5410707204230008"/>
    <n v="0.62314662273476107"/>
    <n v="94.5625"/>
  </r>
  <r>
    <s v="2024-12-04"/>
    <x v="50"/>
    <s v="paid_search"/>
    <n v="19656"/>
    <n v="734"/>
    <n v="3.7342287342287339E-2"/>
    <n v="31"/>
    <n v="4"/>
    <n v="0.12903225806451613"/>
    <n v="353.81"/>
    <n v="550.11"/>
    <n v="196.3"/>
    <n v="1.554817557446087"/>
    <n v="0.48202997275204362"/>
    <n v="88.452500000000001"/>
  </r>
  <r>
    <s v="2024-12-05"/>
    <x v="50"/>
    <s v="paid_search"/>
    <n v="31166"/>
    <n v="1216"/>
    <n v="3.901687736636078E-2"/>
    <n v="35"/>
    <n v="7"/>
    <n v="0.2"/>
    <n v="560.99"/>
    <n v="1195.69"/>
    <n v="634.70000000000005"/>
    <n v="2.1313927164477087"/>
    <n v="0.46134046052631578"/>
    <n v="80.141428571428577"/>
  </r>
  <r>
    <s v="2024-12-06"/>
    <x v="50"/>
    <s v="paid_search"/>
    <n v="18529"/>
    <n v="566"/>
    <n v="3.054671056182201E-2"/>
    <n v="24"/>
    <n v="4"/>
    <n v="0.16666666666666666"/>
    <n v="333.53"/>
    <n v="2625.18"/>
    <n v="2291.6499999999996"/>
    <n v="7.8708961712589574"/>
    <n v="0.58927561837455822"/>
    <n v="83.382499999999993"/>
  </r>
  <r>
    <s v="2024-12-07"/>
    <x v="50"/>
    <s v="paid_search"/>
    <n v="28736"/>
    <n v="884"/>
    <n v="3.076280623608018E-2"/>
    <n v="35"/>
    <n v="6"/>
    <n v="0.17142857142857143"/>
    <n v="517.26"/>
    <n v="4921.51"/>
    <n v="4404.25"/>
    <n v="9.5145768085682256"/>
    <n v="0.58513574660633483"/>
    <n v="86.21"/>
  </r>
  <r>
    <s v="2024-12-08"/>
    <x v="50"/>
    <s v="paid_search"/>
    <n v="29337"/>
    <n v="898"/>
    <n v="3.0609810137369194E-2"/>
    <n v="35"/>
    <n v="3"/>
    <n v="8.5714285714285715E-2"/>
    <n v="528.08000000000004"/>
    <n v="0"/>
    <n v="-528.08000000000004"/>
    <n v="0"/>
    <n v="0.58806236080178176"/>
    <n v="176.02666666666667"/>
  </r>
  <r>
    <s v="2024-12-09"/>
    <x v="50"/>
    <s v="paid_search"/>
    <n v="21428"/>
    <n v="874"/>
    <n v="4.0787754340115737E-2"/>
    <n v="35"/>
    <n v="5"/>
    <n v="0.14285714285714285"/>
    <n v="385.71"/>
    <n v="978.02"/>
    <n v="592.30999999999995"/>
    <n v="2.5356355811360869"/>
    <n v="0.44131578947368416"/>
    <n v="77.141999999999996"/>
  </r>
  <r>
    <s v="2024-12-10"/>
    <x v="50"/>
    <s v="paid_search"/>
    <n v="30446"/>
    <n v="932"/>
    <n v="3.0611574591079289E-2"/>
    <n v="35"/>
    <n v="2"/>
    <n v="5.7142857142857141E-2"/>
    <n v="548.03"/>
    <n v="1358.96"/>
    <n v="810.93000000000006"/>
    <n v="2.4797182635987083"/>
    <n v="0.58801502145922746"/>
    <n v="274.01499999999999"/>
  </r>
  <r>
    <s v="2024-12-11"/>
    <x v="50"/>
    <s v="paid_search"/>
    <n v="28811"/>
    <n v="1045"/>
    <n v="3.6270868765402101E-2"/>
    <n v="35"/>
    <n v="6"/>
    <n v="0.17142857142857143"/>
    <n v="518.6"/>
    <n v="3269.65"/>
    <n v="2751.05"/>
    <n v="6.3047628229849595"/>
    <n v="0.49626794258373208"/>
    <n v="86.433333333333337"/>
  </r>
  <r>
    <s v="2024-12-12"/>
    <x v="50"/>
    <s v="paid_search"/>
    <n v="19793"/>
    <n v="687"/>
    <n v="3.4709240640630523E-2"/>
    <n v="35"/>
    <n v="3"/>
    <n v="8.5714285714285715E-2"/>
    <n v="356.29"/>
    <n v="3381.82"/>
    <n v="3025.53"/>
    <n v="9.4917623284403145"/>
    <n v="0.51861717612809322"/>
    <n v="118.76333333333334"/>
  </r>
  <r>
    <s v="2024-12-13"/>
    <x v="50"/>
    <s v="paid_search"/>
    <n v="17696"/>
    <n v="631"/>
    <n v="3.5657775768535259E-2"/>
    <n v="28"/>
    <n v="4"/>
    <n v="0.14285714285714285"/>
    <n v="318.54000000000002"/>
    <n v="0"/>
    <n v="-318.54000000000002"/>
    <n v="0"/>
    <n v="0.50481774960380354"/>
    <n v="79.635000000000005"/>
  </r>
  <r>
    <s v="2024-12-14"/>
    <x v="50"/>
    <s v="paid_search"/>
    <n v="21293"/>
    <n v="945"/>
    <n v="4.4380782416756678E-2"/>
    <n v="33"/>
    <n v="3"/>
    <n v="9.0909090909090912E-2"/>
    <n v="383.28"/>
    <n v="572.44000000000005"/>
    <n v="189.16000000000008"/>
    <n v="1.4935295345439368"/>
    <n v="0.40558730158730155"/>
    <n v="127.75999999999999"/>
  </r>
  <r>
    <s v="2024-12-15"/>
    <x v="50"/>
    <s v="paid_search"/>
    <n v="18473"/>
    <n v="646"/>
    <n v="3.4969956152222162E-2"/>
    <n v="35"/>
    <n v="3"/>
    <n v="8.5714285714285715E-2"/>
    <n v="332.53"/>
    <n v="0"/>
    <n v="-332.53"/>
    <n v="0"/>
    <n v="0.51475232198142407"/>
    <n v="110.84333333333332"/>
  </r>
  <r>
    <s v="2024-12-16"/>
    <x v="50"/>
    <s v="paid_search"/>
    <n v="31032"/>
    <n v="1250"/>
    <n v="4.0281000257798405E-2"/>
    <n v="35"/>
    <n v="7"/>
    <n v="0.2"/>
    <n v="558.58000000000004"/>
    <n v="1633.44"/>
    <n v="1074.8600000000001"/>
    <n v="2.9242722618067241"/>
    <n v="0.44686400000000004"/>
    <n v="79.797142857142859"/>
  </r>
  <r>
    <s v="2024-12-17"/>
    <x v="50"/>
    <s v="paid_search"/>
    <n v="23379"/>
    <n v="739"/>
    <n v="3.1609564138757006E-2"/>
    <n v="26"/>
    <n v="2"/>
    <n v="7.6923076923076927E-2"/>
    <n v="420.83"/>
    <n v="0"/>
    <n v="-420.83"/>
    <n v="0"/>
    <n v="0.56945872801082542"/>
    <n v="210.41499999999999"/>
  </r>
  <r>
    <s v="2024-12-18"/>
    <x v="50"/>
    <s v="paid_search"/>
    <n v="21882"/>
    <n v="763"/>
    <n v="3.4868841970569421E-2"/>
    <n v="35"/>
    <n v="4"/>
    <n v="0.11428571428571428"/>
    <n v="393.88"/>
    <n v="968.88"/>
    <n v="575"/>
    <n v="2.4598354828881894"/>
    <n v="0.5162254259501966"/>
    <n v="98.47"/>
  </r>
  <r>
    <s v="2024-12-19"/>
    <x v="50"/>
    <s v="paid_search"/>
    <n v="29718"/>
    <n v="984"/>
    <n v="3.311124570967091E-2"/>
    <n v="35"/>
    <n v="3"/>
    <n v="8.5714285714285715E-2"/>
    <n v="534.94000000000005"/>
    <n v="2249.77"/>
    <n v="1714.83"/>
    <n v="4.2056492316895344"/>
    <n v="0.54363821138211388"/>
    <n v="178.31333333333336"/>
  </r>
  <r>
    <s v="2024-12-20"/>
    <x v="50"/>
    <s v="paid_search"/>
    <n v="25497"/>
    <n v="662"/>
    <n v="2.5963838883005845E-2"/>
    <n v="27"/>
    <n v="5"/>
    <n v="0.18518518518518517"/>
    <n v="458.96"/>
    <n v="2431.69"/>
    <n v="1972.73"/>
    <n v="5.2982612863866132"/>
    <n v="0.69329305135951658"/>
    <n v="91.792000000000002"/>
  </r>
  <r>
    <s v="2024-12-21"/>
    <x v="50"/>
    <s v="paid_search"/>
    <n v="30836"/>
    <n v="1279"/>
    <n v="4.1477493838370738E-2"/>
    <n v="35"/>
    <n v="5"/>
    <n v="0.14285714285714285"/>
    <n v="555.04999999999995"/>
    <n v="1767.78"/>
    <n v="1212.73"/>
    <n v="3.1849022610575628"/>
    <n v="0.43397185301016417"/>
    <n v="111.00999999999999"/>
  </r>
  <r>
    <s v="2024-12-22"/>
    <x v="50"/>
    <s v="paid_search"/>
    <n v="18583"/>
    <n v="759"/>
    <n v="4.0843781951245765E-2"/>
    <n v="33"/>
    <n v="6"/>
    <n v="0.18181818181818182"/>
    <n v="334.51"/>
    <n v="4077.69"/>
    <n v="3743.1800000000003"/>
    <n v="12.190039161758991"/>
    <n v="0.44072463768115938"/>
    <n v="55.751666666666665"/>
  </r>
  <r>
    <s v="2024-12-23"/>
    <x v="50"/>
    <s v="paid_search"/>
    <n v="26608"/>
    <n v="1002"/>
    <n v="3.7657847263980755E-2"/>
    <n v="35"/>
    <n v="9"/>
    <n v="0.25714285714285712"/>
    <n v="478.95"/>
    <n v="5127.6499999999996"/>
    <n v="4648.7"/>
    <n v="10.70602359327696"/>
    <n v="0.47799401197604791"/>
    <n v="53.216666666666669"/>
  </r>
  <r>
    <s v="2024-12-24"/>
    <x v="50"/>
    <s v="paid_search"/>
    <n v="27381"/>
    <n v="921"/>
    <n v="3.3636463240933494E-2"/>
    <n v="35"/>
    <n v="5"/>
    <n v="0.14285714285714285"/>
    <n v="492.87"/>
    <n v="1103.23"/>
    <n v="610.36"/>
    <n v="2.2383792886562381"/>
    <n v="0.53514657980456026"/>
    <n v="98.573999999999998"/>
  </r>
  <r>
    <s v="2024-12-25"/>
    <x v="50"/>
    <s v="paid_search"/>
    <n v="27898"/>
    <n v="1134"/>
    <n v="4.0648075130833752E-2"/>
    <n v="35"/>
    <n v="5"/>
    <n v="0.14285714285714285"/>
    <n v="502.17"/>
    <n v="5463.57"/>
    <n v="4961.3999999999996"/>
    <n v="10.879921142242665"/>
    <n v="0.44283068783068785"/>
    <n v="100.434"/>
  </r>
  <r>
    <s v="2024-12-26"/>
    <x v="50"/>
    <s v="paid_search"/>
    <n v="22885"/>
    <n v="608"/>
    <n v="2.6567620712256938E-2"/>
    <n v="35"/>
    <n v="7"/>
    <n v="0.2"/>
    <n v="411.94"/>
    <n v="3744.71"/>
    <n v="3332.77"/>
    <n v="9.0904257901636161"/>
    <n v="0.67753289473684208"/>
    <n v="58.848571428571425"/>
  </r>
  <r>
    <s v="2024-12-27"/>
    <x v="50"/>
    <s v="paid_search"/>
    <n v="32322"/>
    <n v="1126"/>
    <n v="3.4836953158839182E-2"/>
    <n v="35"/>
    <n v="6"/>
    <n v="0.17142857142857143"/>
    <n v="581.80999999999995"/>
    <n v="2647.56"/>
    <n v="2065.75"/>
    <n v="4.5505577422182499"/>
    <n v="0.51670515097690939"/>
    <n v="96.96833333333332"/>
  </r>
  <r>
    <s v="2024-12-28"/>
    <x v="50"/>
    <s v="paid_search"/>
    <n v="18496"/>
    <n v="814"/>
    <n v="4.4009515570934257E-2"/>
    <n v="35"/>
    <n v="5"/>
    <n v="0.14285714285714285"/>
    <n v="332.94"/>
    <n v="452.79"/>
    <n v="119.85000000000002"/>
    <n v="1.35997477022887"/>
    <n v="0.40901719901719902"/>
    <n v="66.587999999999994"/>
  </r>
  <r>
    <s v="2024-12-29"/>
    <x v="50"/>
    <s v="paid_search"/>
    <n v="31560"/>
    <n v="908"/>
    <n v="2.8770595690747781E-2"/>
    <n v="35"/>
    <n v="4"/>
    <n v="0.11428571428571428"/>
    <n v="568.09"/>
    <n v="4727.21"/>
    <n v="4159.12"/>
    <n v="8.3212343114647318"/>
    <n v="0.62564977973568281"/>
    <n v="142.02250000000001"/>
  </r>
  <r>
    <s v="2024-12-30"/>
    <x v="50"/>
    <s v="paid_search"/>
    <n v="17567"/>
    <n v="772"/>
    <n v="4.3946035179598109E-2"/>
    <n v="35"/>
    <n v="5"/>
    <n v="0.14285714285714285"/>
    <n v="316.20999999999998"/>
    <n v="0"/>
    <n v="-316.20999999999998"/>
    <n v="0"/>
    <n v="0.4095984455958549"/>
    <n v="63.241999999999997"/>
  </r>
  <r>
    <s v="2024-12-31"/>
    <x v="50"/>
    <s v="paid_search"/>
    <n v="31472"/>
    <n v="824"/>
    <n v="2.6182003050330454E-2"/>
    <n v="35"/>
    <n v="4"/>
    <n v="0.11428571428571428"/>
    <n v="566.5"/>
    <n v="2061.2399999999998"/>
    <n v="1494.7399999999998"/>
    <n v="3.6385525154457188"/>
    <n v="0.6875"/>
    <n v="141.625"/>
  </r>
  <r>
    <s v="2025-01-01"/>
    <x v="50"/>
    <s v="paid_search"/>
    <n v="29640"/>
    <n v="845"/>
    <n v="2.850877192982456E-2"/>
    <n v="35"/>
    <n v="5"/>
    <n v="0.14285714285714285"/>
    <n v="533.52"/>
    <n v="4443.9399999999996"/>
    <n v="3910.4199999999996"/>
    <n v="8.3294721847353426"/>
    <n v="0.63138461538461532"/>
    <n v="106.70399999999999"/>
  </r>
  <r>
    <s v="2025-01-02"/>
    <x v="50"/>
    <s v="paid_search"/>
    <n v="21225"/>
    <n v="820"/>
    <n v="3.8633686690223795E-2"/>
    <n v="35"/>
    <n v="9"/>
    <n v="0.25714285714285712"/>
    <n v="382.06"/>
    <n v="2525.8200000000002"/>
    <n v="2143.7600000000002"/>
    <n v="6.6110558551012932"/>
    <n v="0.46592682926829271"/>
    <n v="42.451111111111111"/>
  </r>
  <r>
    <s v="2025-01-03"/>
    <x v="50"/>
    <s v="paid_search"/>
    <n v="28165"/>
    <n v="1177"/>
    <n v="4.1789454997337119E-2"/>
    <n v="35"/>
    <n v="7"/>
    <n v="0.2"/>
    <n v="506.97"/>
    <n v="2023.1"/>
    <n v="1516.1299999999999"/>
    <n v="3.9905714342071521"/>
    <n v="0.43073067119796093"/>
    <n v="72.424285714285716"/>
  </r>
  <r>
    <s v="2025-01-04"/>
    <x v="50"/>
    <s v="paid_search"/>
    <n v="18388"/>
    <n v="725"/>
    <n v="3.9427887752882314E-2"/>
    <n v="35"/>
    <n v="11"/>
    <n v="0.31428571428571428"/>
    <n v="331"/>
    <n v="11192.85"/>
    <n v="10861.85"/>
    <n v="33.815256797583082"/>
    <n v="0.45655172413793105"/>
    <n v="30.09090909090909"/>
  </r>
  <r>
    <s v="2025-01-05"/>
    <x v="50"/>
    <s v="paid_search"/>
    <n v="18570"/>
    <n v="635"/>
    <n v="3.4194938072159398E-2"/>
    <n v="35"/>
    <n v="5"/>
    <n v="0.14285714285714285"/>
    <n v="334.27"/>
    <n v="2049.09"/>
    <n v="1714.8200000000002"/>
    <n v="6.130044574744967"/>
    <n v="0.52640944881889762"/>
    <n v="66.853999999999999"/>
  </r>
  <r>
    <s v="2025-01-06"/>
    <x v="50"/>
    <s v="paid_search"/>
    <n v="20516"/>
    <n v="584"/>
    <n v="2.8465587833885749E-2"/>
    <n v="28"/>
    <n v="3"/>
    <n v="0.10714285714285714"/>
    <n v="369.29"/>
    <n v="4273.17"/>
    <n v="3903.88"/>
    <n v="11.571312518616805"/>
    <n v="0.6323458904109589"/>
    <n v="123.09666666666668"/>
  </r>
  <r>
    <s v="2025-01-07"/>
    <x v="50"/>
    <s v="paid_search"/>
    <n v="31091"/>
    <n v="781"/>
    <n v="2.5119809591200026E-2"/>
    <n v="35"/>
    <n v="4"/>
    <n v="0.11428571428571428"/>
    <n v="559.65"/>
    <n v="5417.14"/>
    <n v="4857.4900000000007"/>
    <n v="9.6795139819530078"/>
    <n v="0.71658130601792569"/>
    <n v="139.91249999999999"/>
  </r>
  <r>
    <s v="2025-01-08"/>
    <x v="50"/>
    <s v="paid_search"/>
    <n v="24103"/>
    <n v="826"/>
    <n v="3.4269592996722401E-2"/>
    <n v="35"/>
    <n v="6"/>
    <n v="0.17142857142857143"/>
    <n v="433.86"/>
    <n v="3390.41"/>
    <n v="2956.5499999999997"/>
    <n v="7.8145254229474936"/>
    <n v="0.52525423728813558"/>
    <n v="72.31"/>
  </r>
  <r>
    <s v="2025-01-09"/>
    <x v="50"/>
    <s v="paid_search"/>
    <n v="21664"/>
    <n v="698"/>
    <n v="3.2219350073855242E-2"/>
    <n v="35"/>
    <n v="6"/>
    <n v="0.17142857142857143"/>
    <n v="389.96"/>
    <n v="2838.66"/>
    <n v="2448.6999999999998"/>
    <n v="7.2793619858447016"/>
    <n v="0.55868194842406871"/>
    <n v="64.993333333333325"/>
  </r>
  <r>
    <s v="2025-01-10"/>
    <x v="50"/>
    <s v="paid_search"/>
    <n v="25311"/>
    <n v="889"/>
    <n v="3.5123069021374104E-2"/>
    <n v="35"/>
    <n v="4"/>
    <n v="0.11428571428571428"/>
    <n v="455.6"/>
    <n v="0"/>
    <n v="-455.6"/>
    <n v="0"/>
    <n v="0.51248593925759278"/>
    <n v="113.9"/>
  </r>
  <r>
    <s v="2025-01-11"/>
    <x v="50"/>
    <s v="paid_search"/>
    <n v="26872"/>
    <n v="1006"/>
    <n v="3.7436737124144089E-2"/>
    <n v="35"/>
    <n v="5"/>
    <n v="0.14285714285714285"/>
    <n v="483.71"/>
    <n v="4553.83"/>
    <n v="4070.12"/>
    <n v="9.4143805172520736"/>
    <n v="0.48082504970178924"/>
    <n v="96.74199999999999"/>
  </r>
  <r>
    <s v="2025-01-12"/>
    <x v="50"/>
    <s v="paid_search"/>
    <n v="18093"/>
    <n v="514"/>
    <n v="2.8408776875034545E-2"/>
    <n v="23"/>
    <n v="5"/>
    <n v="0.21739130434782608"/>
    <n v="325.68"/>
    <n v="2183.81"/>
    <n v="1858.1299999999999"/>
    <n v="6.7053856546303114"/>
    <n v="0.63361867704280161"/>
    <n v="65.135999999999996"/>
  </r>
  <r>
    <s v="2025-01-13"/>
    <x v="50"/>
    <s v="paid_search"/>
    <n v="31864"/>
    <n v="1275"/>
    <n v="4.0013808686919408E-2"/>
    <n v="35"/>
    <n v="10"/>
    <n v="0.2857142857142857"/>
    <n v="573.55999999999995"/>
    <n v="4158.58"/>
    <n v="3585.02"/>
    <n v="7.2504707441244163"/>
    <n v="0.44985098039215682"/>
    <n v="57.355999999999995"/>
  </r>
  <r>
    <s v="2025-01-14"/>
    <x v="50"/>
    <s v="paid_search"/>
    <n v="26642"/>
    <n v="1020"/>
    <n v="3.8285414007957361E-2"/>
    <n v="35"/>
    <n v="7"/>
    <n v="0.2"/>
    <n v="479.56"/>
    <n v="3983.32"/>
    <n v="3503.76"/>
    <n v="8.3061973475686042"/>
    <n v="0.47015686274509805"/>
    <n v="68.508571428571429"/>
  </r>
  <r>
    <s v="2025-01-15"/>
    <x v="50"/>
    <s v="paid_search"/>
    <n v="25743"/>
    <n v="956"/>
    <n v="3.7136308899506663E-2"/>
    <n v="35"/>
    <n v="3"/>
    <n v="8.5714285714285715E-2"/>
    <n v="463.39"/>
    <n v="0"/>
    <n v="-463.39"/>
    <n v="0"/>
    <n v="0.48471757322175729"/>
    <n v="154.46333333333334"/>
  </r>
  <r>
    <s v="2025-01-16"/>
    <x v="50"/>
    <s v="paid_search"/>
    <n v="17622"/>
    <n v="670"/>
    <n v="3.8020655998184091E-2"/>
    <n v="35"/>
    <n v="5"/>
    <n v="0.14285714285714285"/>
    <n v="317.20999999999998"/>
    <n v="2750.21"/>
    <n v="2433"/>
    <n v="8.6699977932599861"/>
    <n v="0.47344776119402981"/>
    <n v="63.441999999999993"/>
  </r>
  <r>
    <s v="2025-01-17"/>
    <x v="50"/>
    <s v="paid_search"/>
    <n v="21175"/>
    <n v="595"/>
    <n v="2.809917355371901E-2"/>
    <n v="35"/>
    <n v="6"/>
    <n v="0.17142857142857143"/>
    <n v="381.15"/>
    <n v="4671.97"/>
    <n v="4290.8200000000006"/>
    <n v="12.257562639380822"/>
    <n v="0.64058823529411757"/>
    <n v="63.524999999999999"/>
  </r>
  <r>
    <s v="2025-01-18"/>
    <x v="50"/>
    <s v="paid_search"/>
    <n v="20462"/>
    <n v="841"/>
    <n v="4.110057667872153E-2"/>
    <n v="35"/>
    <n v="2"/>
    <n v="5.7142857142857141E-2"/>
    <n v="368.32"/>
    <n v="0"/>
    <n v="-368.32"/>
    <n v="0"/>
    <n v="0.43795481569560046"/>
    <n v="184.16"/>
  </r>
  <r>
    <s v="2025-01-19"/>
    <x v="50"/>
    <s v="paid_search"/>
    <n v="18931"/>
    <n v="843"/>
    <n v="4.4530135756167134E-2"/>
    <n v="35"/>
    <n v="6"/>
    <n v="0.17142857142857143"/>
    <n v="340.76"/>
    <n v="3351.66"/>
    <n v="3010.8999999999996"/>
    <n v="9.8358375396173265"/>
    <n v="0.40422301304863584"/>
    <n v="56.793333333333329"/>
  </r>
  <r>
    <s v="2025-01-20"/>
    <x v="50"/>
    <s v="paid_search"/>
    <n v="27110"/>
    <n v="707"/>
    <n v="2.6078937661379566E-2"/>
    <n v="32"/>
    <n v="5"/>
    <n v="0.15625"/>
    <n v="487.98"/>
    <n v="2627.58"/>
    <n v="2139.6"/>
    <n v="5.3846059264723962"/>
    <n v="0.69021216407355024"/>
    <n v="97.596000000000004"/>
  </r>
  <r>
    <s v="2025-01-21"/>
    <x v="50"/>
    <s v="paid_search"/>
    <n v="24271"/>
    <n v="773"/>
    <n v="3.184870833505006E-2"/>
    <n v="35"/>
    <n v="4"/>
    <n v="0.11428571428571428"/>
    <n v="436.89"/>
    <n v="1709.94"/>
    <n v="1273.0500000000002"/>
    <n v="3.9138913685367029"/>
    <n v="0.56518758085381626"/>
    <n v="109.2225"/>
  </r>
  <r>
    <s v="2025-01-22"/>
    <x v="50"/>
    <s v="paid_search"/>
    <n v="29556"/>
    <n v="1065"/>
    <n v="3.6033292732440117E-2"/>
    <n v="35"/>
    <n v="6"/>
    <n v="0.17142857142857143"/>
    <n v="532.02"/>
    <n v="876.03"/>
    <n v="344.01"/>
    <n v="1.6466110296605392"/>
    <n v="0.49954929577464785"/>
    <n v="88.67"/>
  </r>
  <r>
    <s v="2025-01-23"/>
    <x v="50"/>
    <s v="paid_search"/>
    <n v="19299"/>
    <n v="725"/>
    <n v="3.7566713301207318E-2"/>
    <n v="35"/>
    <n v="6"/>
    <n v="0.17142857142857143"/>
    <n v="347.39"/>
    <n v="5839.51"/>
    <n v="5492.12"/>
    <n v="16.809666369210397"/>
    <n v="0.47915862068965515"/>
    <n v="57.898333333333333"/>
  </r>
  <r>
    <s v="2025-01-24"/>
    <x v="50"/>
    <s v="paid_search"/>
    <n v="24183"/>
    <n v="1027"/>
    <n v="4.2467849315634951E-2"/>
    <n v="35"/>
    <n v="8"/>
    <n v="0.22857142857142856"/>
    <n v="435.3"/>
    <n v="628.38"/>
    <n v="193.07999999999998"/>
    <n v="1.4435561681598896"/>
    <n v="0.42385589094449855"/>
    <n v="54.412500000000001"/>
  </r>
  <r>
    <s v="2023-03-13"/>
    <x v="51"/>
    <s v="paid_social"/>
    <n v="47299"/>
    <n v="1018"/>
    <n v="2.1522653755893358E-2"/>
    <n v="35"/>
    <n v="3"/>
    <n v="8.5714285714285715E-2"/>
    <n v="520.29"/>
    <n v="760.58"/>
    <n v="240.29000000000008"/>
    <n v="1.461838590017106"/>
    <n v="0.51109037328094298"/>
    <n v="173.42999999999998"/>
  </r>
  <r>
    <s v="2023-03-14"/>
    <x v="51"/>
    <s v="paid_social"/>
    <n v="67484"/>
    <n v="1314"/>
    <n v="1.9471282081678622E-2"/>
    <n v="35"/>
    <n v="6"/>
    <n v="0.17142857142857143"/>
    <n v="742.33"/>
    <n v="2718.6"/>
    <n v="1976.27"/>
    <n v="3.662252636967386"/>
    <n v="0.56493911719939116"/>
    <n v="123.72166666666668"/>
  </r>
  <r>
    <s v="2023-03-15"/>
    <x v="51"/>
    <s v="paid_social"/>
    <n v="50141"/>
    <n v="1162"/>
    <n v="2.3174647494066732E-2"/>
    <n v="35"/>
    <n v="3"/>
    <n v="8.5714285714285715E-2"/>
    <n v="551.55999999999995"/>
    <n v="553.98"/>
    <n v="2.4200000000000728"/>
    <n v="1.0043875552977013"/>
    <n v="0.47466437177280546"/>
    <n v="183.85333333333332"/>
  </r>
  <r>
    <s v="2023-03-16"/>
    <x v="51"/>
    <s v="paid_social"/>
    <n v="55956"/>
    <n v="1153"/>
    <n v="2.0605475730931445E-2"/>
    <n v="35"/>
    <n v="3"/>
    <n v="8.5714285714285715E-2"/>
    <n v="615.52"/>
    <n v="359.26"/>
    <n v="-256.26"/>
    <n v="0.58366909279958412"/>
    <n v="0.53384215091066778"/>
    <n v="205.17333333333332"/>
  </r>
  <r>
    <s v="2023-03-17"/>
    <x v="51"/>
    <s v="paid_social"/>
    <n v="60642"/>
    <n v="1310"/>
    <n v="2.1602189901388475E-2"/>
    <n v="35"/>
    <n v="3"/>
    <n v="8.5714285714285715E-2"/>
    <n v="667.07"/>
    <n v="0"/>
    <n v="-667.07"/>
    <n v="0"/>
    <n v="0.50921374045801526"/>
    <n v="222.35666666666668"/>
  </r>
  <r>
    <s v="2023-03-18"/>
    <x v="51"/>
    <s v="paid_social"/>
    <n v="66943"/>
    <n v="1543"/>
    <n v="2.3049459988348297E-2"/>
    <n v="35"/>
    <n v="9"/>
    <n v="0.25714285714285712"/>
    <n v="736.38"/>
    <n v="1870.8"/>
    <n v="1134.42"/>
    <n v="2.5405361362340098"/>
    <n v="0.47723914452365523"/>
    <n v="81.819999999999993"/>
  </r>
  <r>
    <s v="2023-03-19"/>
    <x v="51"/>
    <s v="paid_social"/>
    <n v="53977"/>
    <n v="1109"/>
    <n v="2.0545788020823685E-2"/>
    <n v="35"/>
    <n v="6"/>
    <n v="0.17142857142857143"/>
    <n v="593.75"/>
    <n v="2877.15"/>
    <n v="2283.4"/>
    <n v="4.8457263157894737"/>
    <n v="0.53539224526600537"/>
    <n v="98.958333333333329"/>
  </r>
  <r>
    <s v="2023-03-20"/>
    <x v="51"/>
    <s v="paid_social"/>
    <n v="59072"/>
    <n v="816"/>
    <n v="1.38136511375948E-2"/>
    <n v="35"/>
    <n v="5"/>
    <n v="0.14285714285714285"/>
    <n v="649.79999999999995"/>
    <n v="3526.6"/>
    <n v="2876.8"/>
    <n v="5.4272083718067101"/>
    <n v="0.79632352941176465"/>
    <n v="129.95999999999998"/>
  </r>
  <r>
    <s v="2023-03-21"/>
    <x v="51"/>
    <s v="paid_social"/>
    <n v="69778"/>
    <n v="1361"/>
    <n v="1.9504714953137093E-2"/>
    <n v="35"/>
    <n v="6"/>
    <n v="0.17142857142857143"/>
    <n v="767.56"/>
    <n v="652.91999999999996"/>
    <n v="-114.63999999999999"/>
    <n v="0.85064359789462718"/>
    <n v="0.56396767083027177"/>
    <n v="127.92666666666666"/>
  </r>
  <r>
    <s v="2023-03-22"/>
    <x v="51"/>
    <s v="paid_social"/>
    <n v="70455"/>
    <n v="985"/>
    <n v="1.3980554964161522E-2"/>
    <n v="35"/>
    <n v="8"/>
    <n v="0.22857142857142856"/>
    <n v="775.01"/>
    <n v="6579.56"/>
    <n v="5804.55"/>
    <n v="8.4896452948994217"/>
    <n v="0.78681218274111675"/>
    <n v="96.876249999999999"/>
  </r>
  <r>
    <s v="2023-03-23"/>
    <x v="51"/>
    <s v="paid_social"/>
    <n v="52666"/>
    <n v="1015"/>
    <n v="1.9272395853112065E-2"/>
    <n v="35"/>
    <n v="6"/>
    <n v="0.17142857142857143"/>
    <n v="579.33000000000004"/>
    <n v="2614.4299999999998"/>
    <n v="2035.1"/>
    <n v="4.5128510520773988"/>
    <n v="0.57076847290640398"/>
    <n v="96.555000000000007"/>
  </r>
  <r>
    <s v="2023-03-24"/>
    <x v="51"/>
    <s v="paid_social"/>
    <n v="52630"/>
    <n v="1031"/>
    <n v="1.9589587687630628E-2"/>
    <n v="35"/>
    <n v="4"/>
    <n v="0.11428571428571428"/>
    <n v="578.92999999999995"/>
    <n v="1972.94"/>
    <n v="1394.0100000000002"/>
    <n v="3.4079076917762081"/>
    <n v="0.56152279340446165"/>
    <n v="144.73249999999999"/>
  </r>
  <r>
    <s v="2023-03-25"/>
    <x v="51"/>
    <s v="paid_social"/>
    <n v="44048"/>
    <n v="620"/>
    <n v="1.4075553941155103E-2"/>
    <n v="25"/>
    <n v="5"/>
    <n v="0.2"/>
    <n v="484.53"/>
    <n v="766.67"/>
    <n v="282.14"/>
    <n v="1.5822962458464904"/>
    <n v="0.78149999999999997"/>
    <n v="96.905999999999992"/>
  </r>
  <r>
    <s v="2023-03-26"/>
    <x v="51"/>
    <s v="paid_social"/>
    <n v="60296"/>
    <n v="863"/>
    <n v="1.4312723895449117E-2"/>
    <n v="35"/>
    <n v="0"/>
    <n v="0"/>
    <n v="663.26"/>
    <n v="0"/>
    <n v="-663.26"/>
    <n v="0"/>
    <n v="0.76855156431054461"/>
    <n v="0"/>
  </r>
  <r>
    <s v="2023-03-27"/>
    <x v="51"/>
    <s v="paid_social"/>
    <n v="62095"/>
    <n v="986"/>
    <n v="1.5878895241162736E-2"/>
    <n v="35"/>
    <n v="6"/>
    <n v="0.17142857142857143"/>
    <n v="683.05"/>
    <n v="3691.48"/>
    <n v="3008.4300000000003"/>
    <n v="5.4044067052192375"/>
    <n v="0.69274847870182554"/>
    <n v="113.84166666666665"/>
  </r>
  <r>
    <s v="2023-03-28"/>
    <x v="51"/>
    <s v="paid_social"/>
    <n v="64393"/>
    <n v="1366"/>
    <n v="2.1213485937912505E-2"/>
    <n v="35"/>
    <n v="5"/>
    <n v="0.14285714285714285"/>
    <n v="708.33"/>
    <n v="1497.1"/>
    <n v="788.76999999999987"/>
    <n v="2.1135628873547638"/>
    <n v="0.51854319180087849"/>
    <n v="141.666"/>
  </r>
  <r>
    <s v="2023-03-29"/>
    <x v="51"/>
    <s v="paid_social"/>
    <n v="53176"/>
    <n v="878"/>
    <n v="1.6511208063788176E-2"/>
    <n v="35"/>
    <n v="4"/>
    <n v="0.11428571428571428"/>
    <n v="584.94000000000005"/>
    <n v="3820.82"/>
    <n v="3235.88"/>
    <n v="6.5319861866174307"/>
    <n v="0.6662186788154898"/>
    <n v="146.23500000000001"/>
  </r>
  <r>
    <s v="2023-03-30"/>
    <x v="51"/>
    <s v="paid_social"/>
    <n v="54161"/>
    <n v="840"/>
    <n v="1.5509314820627389E-2"/>
    <n v="35"/>
    <n v="7"/>
    <n v="0.2"/>
    <n v="595.78"/>
    <n v="1524.2"/>
    <n v="928.42000000000007"/>
    <n v="2.5583268991909769"/>
    <n v="0.70926190476190476"/>
    <n v="85.111428571428561"/>
  </r>
  <r>
    <s v="2023-03-31"/>
    <x v="51"/>
    <s v="paid_social"/>
    <n v="64349"/>
    <n v="1307"/>
    <n v="2.0311115945857744E-2"/>
    <n v="35"/>
    <n v="4"/>
    <n v="0.11428571428571428"/>
    <n v="707.84"/>
    <n v="1527.08"/>
    <n v="819.2399999999999"/>
    <n v="2.1573801989150088"/>
    <n v="0.54157612853863812"/>
    <n v="176.96"/>
  </r>
  <r>
    <s v="2023-04-01"/>
    <x v="51"/>
    <s v="paid_social"/>
    <n v="42982"/>
    <n v="679"/>
    <n v="1.5797310502070634E-2"/>
    <n v="35"/>
    <n v="5"/>
    <n v="0.14285714285714285"/>
    <n v="472.81"/>
    <n v="1327.98"/>
    <n v="855.17000000000007"/>
    <n v="2.8086969395740362"/>
    <n v="0.69633284241531668"/>
    <n v="94.561999999999998"/>
  </r>
  <r>
    <s v="2023-04-02"/>
    <x v="51"/>
    <s v="paid_social"/>
    <n v="46978"/>
    <n v="1016"/>
    <n v="2.1627144620886371E-2"/>
    <n v="35"/>
    <n v="4"/>
    <n v="0.11428571428571428"/>
    <n v="516.76"/>
    <n v="3276.03"/>
    <n v="2759.2700000000004"/>
    <n v="6.3395580153262641"/>
    <n v="0.50862204724409443"/>
    <n v="129.19"/>
  </r>
  <r>
    <s v="2023-04-03"/>
    <x v="51"/>
    <s v="paid_social"/>
    <n v="64066"/>
    <n v="985"/>
    <n v="1.5374769768676053E-2"/>
    <n v="35"/>
    <n v="9"/>
    <n v="0.25714285714285712"/>
    <n v="704.73"/>
    <n v="1164.5999999999999"/>
    <n v="459.86999999999989"/>
    <n v="1.6525477842578007"/>
    <n v="0.71546192893401017"/>
    <n v="78.303333333333342"/>
  </r>
  <r>
    <s v="2023-04-04"/>
    <x v="51"/>
    <s v="paid_social"/>
    <n v="60942"/>
    <n v="1035"/>
    <n v="1.6983361228709266E-2"/>
    <n v="35"/>
    <n v="3"/>
    <n v="8.5714285714285715E-2"/>
    <n v="670.37"/>
    <n v="1430.94"/>
    <n v="760.57"/>
    <n v="2.1345525605262767"/>
    <n v="0.6477004830917874"/>
    <n v="223.45666666666668"/>
  </r>
  <r>
    <s v="2023-04-05"/>
    <x v="51"/>
    <s v="paid_social"/>
    <n v="70292"/>
    <n v="1298"/>
    <n v="1.8465828259261366E-2"/>
    <n v="35"/>
    <n v="5"/>
    <n v="0.14285714285714285"/>
    <n v="773.22"/>
    <n v="3167.03"/>
    <n v="2393.8100000000004"/>
    <n v="4.0958976746592173"/>
    <n v="0.59570107858243448"/>
    <n v="154.64400000000001"/>
  </r>
  <r>
    <s v="2023-04-06"/>
    <x v="51"/>
    <s v="paid_social"/>
    <n v="43173"/>
    <n v="613"/>
    <n v="1.4198688995436963E-2"/>
    <n v="22"/>
    <n v="3"/>
    <n v="0.13636363636363635"/>
    <n v="474.91"/>
    <n v="2211.35"/>
    <n v="1736.4399999999998"/>
    <n v="4.6563559411256863"/>
    <n v="0.77473083197389891"/>
    <n v="158.30333333333334"/>
  </r>
  <r>
    <s v="2023-04-07"/>
    <x v="51"/>
    <s v="paid_social"/>
    <n v="39053"/>
    <n v="731"/>
    <n v="1.8718152254628327E-2"/>
    <n v="35"/>
    <n v="9"/>
    <n v="0.25714285714285712"/>
    <n v="429.59"/>
    <n v="5766.96"/>
    <n v="5337.37"/>
    <n v="13.424334830885263"/>
    <n v="0.58767441860465108"/>
    <n v="47.732222222222219"/>
  </r>
  <r>
    <s v="2023-04-08"/>
    <x v="51"/>
    <s v="paid_social"/>
    <n v="62814"/>
    <n v="940"/>
    <n v="1.4964816760594772E-2"/>
    <n v="35"/>
    <n v="4"/>
    <n v="0.11428571428571428"/>
    <n v="690.96"/>
    <n v="0"/>
    <n v="-690.96"/>
    <n v="0"/>
    <n v="0.73506382978723406"/>
    <n v="172.74"/>
  </r>
  <r>
    <s v="2023-04-09"/>
    <x v="51"/>
    <s v="paid_social"/>
    <n v="69243"/>
    <n v="1436"/>
    <n v="2.0738558410236415E-2"/>
    <n v="35"/>
    <n v="8"/>
    <n v="0.22857142857142856"/>
    <n v="761.68"/>
    <n v="3251.87"/>
    <n v="2490.19"/>
    <n v="4.2693388299548367"/>
    <n v="0.53041782729805009"/>
    <n v="95.21"/>
  </r>
  <r>
    <s v="2023-04-10"/>
    <x v="51"/>
    <s v="paid_social"/>
    <n v="52011"/>
    <n v="955"/>
    <n v="1.8361500451827498E-2"/>
    <n v="35"/>
    <n v="6"/>
    <n v="0.17142857142857143"/>
    <n v="572.13"/>
    <n v="3686.99"/>
    <n v="3114.8599999999997"/>
    <n v="6.4443220946288431"/>
    <n v="0.59908900523560205"/>
    <n v="95.355000000000004"/>
  </r>
  <r>
    <s v="2023-04-11"/>
    <x v="51"/>
    <s v="paid_social"/>
    <n v="43274"/>
    <n v="863"/>
    <n v="1.9942690761196098E-2"/>
    <n v="35"/>
    <n v="4"/>
    <n v="0.11428571428571428"/>
    <n v="476.02"/>
    <n v="3231.61"/>
    <n v="2755.59"/>
    <n v="6.7888113944792243"/>
    <n v="0.55158748551564307"/>
    <n v="119.005"/>
  </r>
  <r>
    <s v="2023-04-12"/>
    <x v="51"/>
    <s v="paid_social"/>
    <n v="41997"/>
    <n v="828"/>
    <n v="1.9715693978141297E-2"/>
    <n v="30"/>
    <n v="7"/>
    <n v="0.23333333333333334"/>
    <n v="461.97"/>
    <n v="3708.3"/>
    <n v="3246.33"/>
    <n v="8.0271446197805059"/>
    <n v="0.55793478260869567"/>
    <n v="65.995714285714286"/>
  </r>
  <r>
    <s v="2023-04-13"/>
    <x v="51"/>
    <s v="paid_social"/>
    <n v="52221"/>
    <n v="708"/>
    <n v="1.3557764117883611E-2"/>
    <n v="29"/>
    <n v="4"/>
    <n v="0.13793103448275862"/>
    <n v="574.44000000000005"/>
    <n v="541.47"/>
    <n v="-32.970000000000027"/>
    <n v="0.94260497179862124"/>
    <n v="0.81135593220338986"/>
    <n v="143.61000000000001"/>
  </r>
  <r>
    <s v="2023-04-14"/>
    <x v="51"/>
    <s v="paid_social"/>
    <n v="67461"/>
    <n v="1014"/>
    <n v="1.503090674611998E-2"/>
    <n v="35"/>
    <n v="6"/>
    <n v="0.17142857142857143"/>
    <n v="742.08"/>
    <n v="3049.46"/>
    <n v="2307.38"/>
    <n v="4.1093413109098744"/>
    <n v="0.73183431952662725"/>
    <n v="123.68"/>
  </r>
  <r>
    <s v="2023-04-15"/>
    <x v="51"/>
    <s v="paid_social"/>
    <n v="47960"/>
    <n v="735"/>
    <n v="1.5325271059216014E-2"/>
    <n v="35"/>
    <n v="8"/>
    <n v="0.22857142857142856"/>
    <n v="527.57000000000005"/>
    <n v="5985.76"/>
    <n v="5458.1900000000005"/>
    <n v="11.345906704323596"/>
    <n v="0.71778231292517014"/>
    <n v="65.946250000000006"/>
  </r>
  <r>
    <s v="2023-04-16"/>
    <x v="51"/>
    <s v="paid_social"/>
    <n v="40606"/>
    <n v="858"/>
    <n v="2.1129882283406395E-2"/>
    <n v="35"/>
    <n v="6"/>
    <n v="0.17142857142857143"/>
    <n v="446.67"/>
    <n v="2922.29"/>
    <n v="2475.62"/>
    <n v="6.5423914746904872"/>
    <n v="0.52059440559440562"/>
    <n v="74.445000000000007"/>
  </r>
  <r>
    <s v="2023-04-17"/>
    <x v="51"/>
    <s v="paid_social"/>
    <n v="48516"/>
    <n v="1102"/>
    <n v="2.2714156154670623E-2"/>
    <n v="35"/>
    <n v="6"/>
    <n v="0.17142857142857143"/>
    <n v="533.67999999999995"/>
    <n v="2382.34"/>
    <n v="1848.6600000000003"/>
    <n v="4.4639859091590477"/>
    <n v="0.48428312159709613"/>
    <n v="88.946666666666658"/>
  </r>
  <r>
    <s v="2023-04-18"/>
    <x v="51"/>
    <s v="paid_social"/>
    <n v="67424"/>
    <n v="849"/>
    <n v="1.2591955386805884E-2"/>
    <n v="35"/>
    <n v="4"/>
    <n v="0.11428571428571428"/>
    <n v="741.67"/>
    <n v="3111"/>
    <n v="2369.33"/>
    <n v="4.1945878894926318"/>
    <n v="0.87358068315665482"/>
    <n v="185.41749999999999"/>
  </r>
  <r>
    <s v="2023-04-19"/>
    <x v="51"/>
    <s v="paid_social"/>
    <n v="44784"/>
    <n v="972"/>
    <n v="2.1704180064308683E-2"/>
    <n v="35"/>
    <n v="6"/>
    <n v="0.17142857142857143"/>
    <n v="492.63"/>
    <n v="4404.97"/>
    <n v="3912.34"/>
    <n v="8.9417412662647422"/>
    <n v="0.50682098765432093"/>
    <n v="82.105000000000004"/>
  </r>
  <r>
    <s v="2023-04-20"/>
    <x v="51"/>
    <s v="paid_social"/>
    <n v="62075"/>
    <n v="1431"/>
    <n v="2.3052758759565042E-2"/>
    <n v="35"/>
    <n v="3"/>
    <n v="8.5714285714285715E-2"/>
    <n v="682.83"/>
    <n v="3618.2"/>
    <n v="2935.37"/>
    <n v="5.2988298698065401"/>
    <n v="0.47716981132075476"/>
    <n v="227.61"/>
  </r>
  <r>
    <s v="2023-04-21"/>
    <x v="51"/>
    <s v="paid_social"/>
    <n v="56932"/>
    <n v="1275"/>
    <n v="2.239513805943933E-2"/>
    <n v="35"/>
    <n v="4"/>
    <n v="0.11428571428571428"/>
    <n v="626.26"/>
    <n v="0"/>
    <n v="-626.26"/>
    <n v="0"/>
    <n v="0.49118431372549021"/>
    <n v="156.565"/>
  </r>
  <r>
    <s v="2023-04-22"/>
    <x v="51"/>
    <s v="paid_social"/>
    <n v="51263"/>
    <n v="859"/>
    <n v="1.6756725123383338E-2"/>
    <n v="35"/>
    <n v="6"/>
    <n v="0.17142857142857143"/>
    <n v="563.9"/>
    <n v="2171.2199999999998"/>
    <n v="1607.3199999999997"/>
    <n v="3.8503635396346869"/>
    <n v="0.6564610011641443"/>
    <n v="93.983333333333334"/>
  </r>
  <r>
    <s v="2023-04-23"/>
    <x v="51"/>
    <s v="paid_social"/>
    <n v="49526"/>
    <n v="1054"/>
    <n v="2.1281750999475022E-2"/>
    <n v="35"/>
    <n v="6"/>
    <n v="0.17142857142857143"/>
    <n v="544.79"/>
    <n v="3649.83"/>
    <n v="3105.04"/>
    <n v="6.6995172451770406"/>
    <n v="0.51687855787476278"/>
    <n v="90.798333333333332"/>
  </r>
  <r>
    <s v="2023-04-24"/>
    <x v="51"/>
    <s v="paid_social"/>
    <n v="67323"/>
    <n v="896"/>
    <n v="1.3308973159247211E-2"/>
    <n v="35"/>
    <n v="3"/>
    <n v="8.5714285714285715E-2"/>
    <n v="740.56"/>
    <n v="325.58"/>
    <n v="-414.97999999999996"/>
    <n v="0.43964027222642327"/>
    <n v="0.82651785714285708"/>
    <n v="246.85333333333332"/>
  </r>
  <r>
    <s v="2023-04-25"/>
    <x v="51"/>
    <s v="paid_social"/>
    <n v="69538"/>
    <n v="929"/>
    <n v="1.3359601944260693E-2"/>
    <n v="35"/>
    <n v="3"/>
    <n v="8.5714285714285715E-2"/>
    <n v="764.92"/>
    <n v="1306.1300000000001"/>
    <n v="541.21000000000015"/>
    <n v="1.7075380431940597"/>
    <n v="0.8233799784714747"/>
    <n v="254.97333333333333"/>
  </r>
  <r>
    <s v="2023-04-26"/>
    <x v="51"/>
    <s v="paid_social"/>
    <n v="41002"/>
    <n v="620"/>
    <n v="1.5121213599336618E-2"/>
    <n v="35"/>
    <n v="5"/>
    <n v="0.14285714285714285"/>
    <n v="451.03"/>
    <n v="2238.17"/>
    <n v="1787.14"/>
    <n v="4.9623528368401217"/>
    <n v="0.7274677419354838"/>
    <n v="90.205999999999989"/>
  </r>
  <r>
    <s v="2023-04-27"/>
    <x v="51"/>
    <s v="paid_social"/>
    <n v="62434"/>
    <n v="1070"/>
    <n v="1.7138097831309863E-2"/>
    <n v="35"/>
    <n v="6"/>
    <n v="0.17142857142857143"/>
    <n v="686.78"/>
    <n v="1477.48"/>
    <n v="790.7"/>
    <n v="2.1513148315326598"/>
    <n v="0.64185046728971962"/>
    <n v="114.46333333333332"/>
  </r>
  <r>
    <s v="2023-04-28"/>
    <x v="51"/>
    <s v="paid_social"/>
    <n v="70324"/>
    <n v="887"/>
    <n v="1.2613048177009272E-2"/>
    <n v="35"/>
    <n v="5"/>
    <n v="0.14285714285714285"/>
    <n v="773.57"/>
    <n v="5257.03"/>
    <n v="4483.46"/>
    <n v="6.7958038703672576"/>
    <n v="0.87211950394588511"/>
    <n v="154.714"/>
  </r>
  <r>
    <s v="2023-04-29"/>
    <x v="51"/>
    <s v="paid_social"/>
    <n v="41948"/>
    <n v="946"/>
    <n v="2.2551730714217604E-2"/>
    <n v="35"/>
    <n v="3"/>
    <n v="8.5714285714285715E-2"/>
    <n v="461.43"/>
    <n v="4387.43"/>
    <n v="3926.0000000000005"/>
    <n v="9.5083327915393454"/>
    <n v="0.48776955602536998"/>
    <n v="153.81"/>
  </r>
  <r>
    <s v="2023-04-30"/>
    <x v="51"/>
    <s v="paid_social"/>
    <n v="49552"/>
    <n v="835"/>
    <n v="1.6850984824023248E-2"/>
    <n v="35"/>
    <n v="8"/>
    <n v="0.22857142857142856"/>
    <n v="545.08000000000004"/>
    <n v="5786.83"/>
    <n v="5241.75"/>
    <n v="10.616478315109708"/>
    <n v="0.65279041916167668"/>
    <n v="68.135000000000005"/>
  </r>
  <r>
    <s v="2023-05-01"/>
    <x v="51"/>
    <s v="paid_social"/>
    <n v="46506"/>
    <n v="1078"/>
    <n v="2.3179804756375523E-2"/>
    <n v="35"/>
    <n v="6"/>
    <n v="0.17142857142857143"/>
    <n v="511.57"/>
    <n v="2256.02"/>
    <n v="1744.45"/>
    <n v="4.4099927673632155"/>
    <n v="0.47455473098330242"/>
    <n v="85.26166666666667"/>
  </r>
  <r>
    <s v="2023-05-02"/>
    <x v="51"/>
    <s v="paid_social"/>
    <n v="48294"/>
    <n v="783"/>
    <n v="1.6213194185613119E-2"/>
    <n v="35"/>
    <n v="4"/>
    <n v="0.11428571428571428"/>
    <n v="531.24"/>
    <n v="414.23"/>
    <n v="-117.00999999999999"/>
    <n v="0.77974173631503652"/>
    <n v="0.67846743295019163"/>
    <n v="132.81"/>
  </r>
  <r>
    <s v="2023-05-03"/>
    <x v="51"/>
    <s v="paid_social"/>
    <n v="51776"/>
    <n v="951"/>
    <n v="1.8367583436341161E-2"/>
    <n v="35"/>
    <n v="0"/>
    <n v="0"/>
    <n v="569.54"/>
    <n v="0"/>
    <n v="-569.54"/>
    <n v="0"/>
    <n v="0.59888538380651946"/>
    <n v="0"/>
  </r>
  <r>
    <s v="2023-05-04"/>
    <x v="51"/>
    <s v="paid_social"/>
    <n v="59793"/>
    <n v="1374"/>
    <n v="2.2979278510862476E-2"/>
    <n v="35"/>
    <n v="5"/>
    <n v="0.14285714285714285"/>
    <n v="657.73"/>
    <n v="5203.26"/>
    <n v="4545.5300000000007"/>
    <n v="7.9109360983990396"/>
    <n v="0.4786972343522562"/>
    <n v="131.54599999999999"/>
  </r>
  <r>
    <s v="2023-05-05"/>
    <x v="51"/>
    <s v="paid_social"/>
    <n v="57309"/>
    <n v="1086"/>
    <n v="1.8949903156572266E-2"/>
    <n v="35"/>
    <n v="5"/>
    <n v="0.14285714285714285"/>
    <n v="630.4"/>
    <n v="1782.26"/>
    <n v="1151.8600000000001"/>
    <n v="2.8271890862944162"/>
    <n v="0.58047882136279927"/>
    <n v="126.08"/>
  </r>
  <r>
    <s v="2023-05-06"/>
    <x v="51"/>
    <s v="paid_social"/>
    <n v="50760"/>
    <n v="1174"/>
    <n v="2.3128447596532702E-2"/>
    <n v="35"/>
    <n v="5"/>
    <n v="0.14285714285714285"/>
    <n v="558.37"/>
    <n v="3897.63"/>
    <n v="3339.26"/>
    <n v="6.9803714382936048"/>
    <n v="0.47561328790459967"/>
    <n v="111.67400000000001"/>
  </r>
  <r>
    <s v="2023-05-07"/>
    <x v="51"/>
    <s v="paid_social"/>
    <n v="66718"/>
    <n v="1459"/>
    <n v="2.1868161515632964E-2"/>
    <n v="35"/>
    <n v="4"/>
    <n v="0.11428571428571428"/>
    <n v="733.9"/>
    <n v="4490.49"/>
    <n v="3756.5899999999997"/>
    <n v="6.1186673933778444"/>
    <n v="0.50301576422206995"/>
    <n v="183.47499999999999"/>
  </r>
  <r>
    <s v="2023-05-08"/>
    <x v="51"/>
    <s v="paid_social"/>
    <n v="67522"/>
    <n v="1151"/>
    <n v="1.7046296022037263E-2"/>
    <n v="35"/>
    <n v="10"/>
    <n v="0.2857142857142857"/>
    <n v="742.75"/>
    <n v="8059.94"/>
    <n v="7317.19"/>
    <n v="10.85148434870414"/>
    <n v="0.64530842745438743"/>
    <n v="74.275000000000006"/>
  </r>
  <r>
    <s v="2023-05-09"/>
    <x v="51"/>
    <s v="paid_social"/>
    <n v="48515"/>
    <n v="1098"/>
    <n v="2.2632175615788931E-2"/>
    <n v="35"/>
    <n v="5"/>
    <n v="0.14285714285714285"/>
    <n v="533.66999999999996"/>
    <n v="2267.83"/>
    <n v="1734.1599999999999"/>
    <n v="4.2494987539115936"/>
    <n v="0.48603825136612017"/>
    <n v="106.73399999999999"/>
  </r>
  <r>
    <s v="2023-05-10"/>
    <x v="51"/>
    <s v="paid_social"/>
    <n v="56411"/>
    <n v="1115"/>
    <n v="1.9765648543723743E-2"/>
    <n v="35"/>
    <n v="4"/>
    <n v="0.11428571428571428"/>
    <n v="620.53"/>
    <n v="5620.75"/>
    <n v="5000.22"/>
    <n v="9.0579826922147202"/>
    <n v="0.55652914798206277"/>
    <n v="155.13249999999999"/>
  </r>
  <r>
    <s v="2023-05-11"/>
    <x v="51"/>
    <s v="paid_social"/>
    <n v="55898"/>
    <n v="802"/>
    <n v="1.434756163011199E-2"/>
    <n v="35"/>
    <n v="6"/>
    <n v="0.17142857142857143"/>
    <n v="614.88"/>
    <n v="5705.46"/>
    <n v="5090.58"/>
    <n v="9.278981264637002"/>
    <n v="0.76668329177057359"/>
    <n v="102.48"/>
  </r>
  <r>
    <s v="2023-05-12"/>
    <x v="51"/>
    <s v="paid_social"/>
    <n v="60096"/>
    <n v="858"/>
    <n v="1.4277156549520767E-2"/>
    <n v="33"/>
    <n v="7"/>
    <n v="0.21212121212121213"/>
    <n v="661.06"/>
    <n v="2047.5"/>
    <n v="1386.44"/>
    <n v="3.0972982785223735"/>
    <n v="0.7704662004662004"/>
    <n v="94.437142857142845"/>
  </r>
  <r>
    <s v="2023-05-13"/>
    <x v="51"/>
    <s v="paid_social"/>
    <n v="39701"/>
    <n v="560"/>
    <n v="1.4105438150172539E-2"/>
    <n v="30"/>
    <n v="8"/>
    <n v="0.26666666666666666"/>
    <n v="436.72"/>
    <n v="6165.25"/>
    <n v="5728.53"/>
    <n v="14.117168895402088"/>
    <n v="0.77985714285714292"/>
    <n v="54.59"/>
  </r>
  <r>
    <s v="2023-05-14"/>
    <x v="51"/>
    <s v="paid_social"/>
    <n v="53364"/>
    <n v="1146"/>
    <n v="2.1475151787722059E-2"/>
    <n v="35"/>
    <n v="5"/>
    <n v="0.14285714285714285"/>
    <n v="587.01"/>
    <n v="1112.24"/>
    <n v="525.23"/>
    <n v="1.8947547741946476"/>
    <n v="0.51222513089005239"/>
    <n v="117.402"/>
  </r>
  <r>
    <s v="2023-05-15"/>
    <x v="51"/>
    <s v="paid_social"/>
    <n v="42481"/>
    <n v="967"/>
    <n v="2.2763117629057698E-2"/>
    <n v="35"/>
    <n v="5"/>
    <n v="0.14285714285714285"/>
    <n v="467.3"/>
    <n v="2470.75"/>
    <n v="2003.45"/>
    <n v="5.2872886796490475"/>
    <n v="0.48324715615305069"/>
    <n v="93.460000000000008"/>
  </r>
  <r>
    <s v="2023-05-16"/>
    <x v="51"/>
    <s v="paid_social"/>
    <n v="52480"/>
    <n v="1221"/>
    <n v="2.3266006097560975E-2"/>
    <n v="35"/>
    <n v="4"/>
    <n v="0.11428571428571428"/>
    <n v="577.29"/>
    <n v="4273.96"/>
    <n v="3696.67"/>
    <n v="7.403488714510905"/>
    <n v="0.47280098280098276"/>
    <n v="144.32249999999999"/>
  </r>
  <r>
    <s v="2023-05-17"/>
    <x v="51"/>
    <s v="paid_social"/>
    <n v="50201"/>
    <n v="1023"/>
    <n v="2.0378080117925936E-2"/>
    <n v="35"/>
    <n v="4"/>
    <n v="0.11428571428571428"/>
    <n v="552.22"/>
    <n v="1896.8"/>
    <n v="1344.58"/>
    <n v="3.4348629169533877"/>
    <n v="0.53980449657869012"/>
    <n v="138.05500000000001"/>
  </r>
  <r>
    <s v="2023-05-18"/>
    <x v="51"/>
    <s v="paid_social"/>
    <n v="60564"/>
    <n v="1028"/>
    <n v="1.697377980318341E-2"/>
    <n v="35"/>
    <n v="5"/>
    <n v="0.14285714285714285"/>
    <n v="666.21"/>
    <n v="0"/>
    <n v="-666.21"/>
    <n v="0"/>
    <n v="0.64806420233463036"/>
    <n v="133.24200000000002"/>
  </r>
  <r>
    <s v="2023-05-19"/>
    <x v="51"/>
    <s v="paid_social"/>
    <n v="51404"/>
    <n v="906"/>
    <n v="1.762508754182554E-2"/>
    <n v="35"/>
    <n v="6"/>
    <n v="0.17142857142857143"/>
    <n v="565.45000000000005"/>
    <n v="4032.27"/>
    <n v="3466.8199999999997"/>
    <n v="7.1310814395614104"/>
    <n v="0.62411699779249452"/>
    <n v="94.241666666666674"/>
  </r>
  <r>
    <s v="2023-05-20"/>
    <x v="51"/>
    <s v="paid_social"/>
    <n v="50522"/>
    <n v="646"/>
    <n v="1.2786508847630735E-2"/>
    <n v="34"/>
    <n v="3"/>
    <n v="8.8235294117647065E-2"/>
    <n v="555.75"/>
    <n v="546.66999999999996"/>
    <n v="-9.0800000000000409"/>
    <n v="0.98366171839856043"/>
    <n v="0.86029411764705888"/>
    <n v="185.25"/>
  </r>
  <r>
    <s v="2023-05-21"/>
    <x v="51"/>
    <s v="paid_social"/>
    <n v="48070"/>
    <n v="684"/>
    <n v="1.4229249011857707E-2"/>
    <n v="35"/>
    <n v="5"/>
    <n v="0.14285714285714285"/>
    <n v="528.78"/>
    <n v="5152.6000000000004"/>
    <n v="4623.8200000000006"/>
    <n v="9.7443171073036066"/>
    <n v="0.77307017543859646"/>
    <n v="105.756"/>
  </r>
  <r>
    <s v="2023-05-22"/>
    <x v="51"/>
    <s v="paid_social"/>
    <n v="45314"/>
    <n v="983"/>
    <n v="2.1693074987862472E-2"/>
    <n v="35"/>
    <n v="7"/>
    <n v="0.2"/>
    <n v="498.46"/>
    <n v="1917.15"/>
    <n v="1418.69"/>
    <n v="3.8461461300806485"/>
    <n v="0.5070803662258393"/>
    <n v="71.208571428571432"/>
  </r>
  <r>
    <s v="2023-05-23"/>
    <x v="51"/>
    <s v="paid_social"/>
    <n v="67631"/>
    <n v="1073"/>
    <n v="1.5865505463470892E-2"/>
    <n v="35"/>
    <n v="6"/>
    <n v="0.17142857142857143"/>
    <n v="743.95"/>
    <n v="4436.46"/>
    <n v="3692.51"/>
    <n v="5.9633846360642515"/>
    <n v="0.69333643988816407"/>
    <n v="123.99166666666667"/>
  </r>
  <r>
    <s v="2023-05-24"/>
    <x v="51"/>
    <s v="paid_social"/>
    <n v="67476"/>
    <n v="979"/>
    <n v="1.4508862410338491E-2"/>
    <n v="35"/>
    <n v="5"/>
    <n v="0.14285714285714285"/>
    <n v="742.24"/>
    <n v="2969.34"/>
    <n v="2227.1000000000004"/>
    <n v="4.0005119637852991"/>
    <n v="0.7581613891726251"/>
    <n v="148.44800000000001"/>
  </r>
  <r>
    <s v="2023-05-25"/>
    <x v="51"/>
    <s v="paid_social"/>
    <n v="41540"/>
    <n v="524"/>
    <n v="1.2614347616754935E-2"/>
    <n v="28"/>
    <n v="5"/>
    <n v="0.17857142857142858"/>
    <n v="456.95"/>
    <n v="3515.13"/>
    <n v="3058.1800000000003"/>
    <n v="7.6925921873290299"/>
    <n v="0.87204198473282446"/>
    <n v="91.39"/>
  </r>
  <r>
    <s v="2023-05-26"/>
    <x v="51"/>
    <s v="paid_social"/>
    <n v="45149"/>
    <n v="993"/>
    <n v="2.1993842610024586E-2"/>
    <n v="35"/>
    <n v="1"/>
    <n v="2.8571428571428571E-2"/>
    <n v="496.64"/>
    <n v="0"/>
    <n v="-496.64"/>
    <n v="0"/>
    <n v="0.50014098690835851"/>
    <n v="496.64"/>
  </r>
  <r>
    <s v="2023-05-27"/>
    <x v="51"/>
    <s v="paid_social"/>
    <n v="62015"/>
    <n v="939"/>
    <n v="1.514149802467145E-2"/>
    <n v="35"/>
    <n v="6"/>
    <n v="0.17142857142857143"/>
    <n v="682.17"/>
    <n v="2001.8"/>
    <n v="1319.63"/>
    <n v="2.9344591524106893"/>
    <n v="0.72648562300319486"/>
    <n v="113.69499999999999"/>
  </r>
  <r>
    <s v="2023-05-28"/>
    <x v="51"/>
    <s v="paid_social"/>
    <n v="50283"/>
    <n v="976"/>
    <n v="1.9410138615436629E-2"/>
    <n v="35"/>
    <n v="6"/>
    <n v="0.17142857142857143"/>
    <n v="553.12"/>
    <n v="5405.54"/>
    <n v="4852.42"/>
    <n v="9.7728160254555974"/>
    <n v="0.56672131147540983"/>
    <n v="92.186666666666667"/>
  </r>
  <r>
    <s v="2023-05-29"/>
    <x v="51"/>
    <s v="paid_social"/>
    <n v="65797"/>
    <n v="1247"/>
    <n v="1.8952231864674682E-2"/>
    <n v="35"/>
    <n v="6"/>
    <n v="0.17142857142857143"/>
    <n v="723.77"/>
    <n v="3479.07"/>
    <n v="2755.3"/>
    <n v="4.806872348950634"/>
    <n v="0.58040898155573373"/>
    <n v="120.62833333333333"/>
  </r>
  <r>
    <s v="2023-05-30"/>
    <x v="51"/>
    <s v="paid_social"/>
    <n v="45860"/>
    <n v="815"/>
    <n v="1.7771478412559966E-2"/>
    <n v="35"/>
    <n v="2"/>
    <n v="5.7142857142857141E-2"/>
    <n v="504.47"/>
    <n v="2763.46"/>
    <n v="2258.9899999999998"/>
    <n v="5.477947152457034"/>
    <n v="0.61898159509202455"/>
    <n v="252.23500000000001"/>
  </r>
  <r>
    <s v="2023-05-31"/>
    <x v="51"/>
    <s v="paid_social"/>
    <n v="44803"/>
    <n v="1028"/>
    <n v="2.2944892083119433E-2"/>
    <n v="35"/>
    <n v="2"/>
    <n v="5.7142857142857141E-2"/>
    <n v="492.84"/>
    <n v="417.58"/>
    <n v="-75.259999999999991"/>
    <n v="0.84729323918513111"/>
    <n v="0.47941634241245135"/>
    <n v="246.42"/>
  </r>
  <r>
    <s v="2023-10-25"/>
    <x v="52"/>
    <s v="display"/>
    <n v="103701"/>
    <n v="728"/>
    <n v="7.0201830262003259E-3"/>
    <n v="35"/>
    <n v="5"/>
    <n v="0.14285714285714285"/>
    <n v="674.06"/>
    <n v="3264.07"/>
    <n v="2590.0100000000002"/>
    <n v="4.8424027534640839"/>
    <n v="0.92590659340659331"/>
    <n v="134.81199999999998"/>
  </r>
  <r>
    <s v="2023-10-26"/>
    <x v="52"/>
    <s v="display"/>
    <n v="111338"/>
    <n v="635"/>
    <n v="5.7033537516391532E-3"/>
    <n v="35"/>
    <n v="5"/>
    <n v="0.14285714285714285"/>
    <n v="723.7"/>
    <n v="5888.38"/>
    <n v="5164.68"/>
    <n v="8.1364930219704288"/>
    <n v="1.1396850393700788"/>
    <n v="144.74"/>
  </r>
  <r>
    <s v="2023-10-27"/>
    <x v="52"/>
    <s v="display"/>
    <n v="117903"/>
    <n v="715"/>
    <n v="6.0643070999041584E-3"/>
    <n v="35"/>
    <n v="7"/>
    <n v="0.2"/>
    <n v="766.37"/>
    <n v="1874.68"/>
    <n v="1108.31"/>
    <n v="2.4461813484348292"/>
    <n v="1.0718461538461539"/>
    <n v="109.48142857142857"/>
  </r>
  <r>
    <s v="2023-10-28"/>
    <x v="52"/>
    <s v="display"/>
    <n v="90540"/>
    <n v="448"/>
    <n v="4.9480892423238347E-3"/>
    <n v="28"/>
    <n v="4"/>
    <n v="0.14285714285714285"/>
    <n v="588.51"/>
    <n v="2553.4"/>
    <n v="1964.89"/>
    <n v="4.3387538019744785"/>
    <n v="1.3136383928571429"/>
    <n v="147.1275"/>
  </r>
  <r>
    <s v="2023-10-29"/>
    <x v="52"/>
    <s v="display"/>
    <n v="89363"/>
    <n v="383"/>
    <n v="4.2858901335004421E-3"/>
    <n v="18"/>
    <n v="2"/>
    <n v="0.1111111111111111"/>
    <n v="580.86"/>
    <n v="1965.69"/>
    <n v="1384.83"/>
    <n v="3.3841028819336847"/>
    <n v="1.5166057441253264"/>
    <n v="290.43"/>
  </r>
  <r>
    <s v="2023-10-30"/>
    <x v="52"/>
    <s v="display"/>
    <n v="77056"/>
    <n v="436"/>
    <n v="5.658222591362126E-3"/>
    <n v="21"/>
    <n v="3"/>
    <n v="0.14285714285714285"/>
    <n v="500.87"/>
    <n v="1417.06"/>
    <n v="916.18999999999994"/>
    <n v="2.8291971968774332"/>
    <n v="1.1487844036697248"/>
    <n v="166.95666666666668"/>
  </r>
  <r>
    <s v="2023-10-31"/>
    <x v="52"/>
    <s v="display"/>
    <n v="86520"/>
    <n v="521"/>
    <n v="6.0217290799815075E-3"/>
    <n v="35"/>
    <n v="6"/>
    <n v="0.17142857142857143"/>
    <n v="562.38"/>
    <n v="3148.37"/>
    <n v="2585.9899999999998"/>
    <n v="5.5982965254809915"/>
    <n v="1.0794241842610364"/>
    <n v="93.73"/>
  </r>
  <r>
    <s v="2023-11-01"/>
    <x v="52"/>
    <s v="display"/>
    <n v="100880"/>
    <n v="618"/>
    <n v="6.1260904044409198E-3"/>
    <n v="29"/>
    <n v="2"/>
    <n v="6.8965517241379309E-2"/>
    <n v="655.72"/>
    <n v="448.96"/>
    <n v="-206.76000000000005"/>
    <n v="0.68468248642713347"/>
    <n v="1.0610355987055016"/>
    <n v="327.86"/>
  </r>
  <r>
    <s v="2023-11-02"/>
    <x v="52"/>
    <s v="display"/>
    <n v="88444"/>
    <n v="586"/>
    <n v="6.6256614354846003E-3"/>
    <n v="23"/>
    <n v="3"/>
    <n v="0.13043478260869565"/>
    <n v="574.89"/>
    <n v="1605.96"/>
    <n v="1031.0700000000002"/>
    <n v="2.79350832333142"/>
    <n v="0.98104095563139926"/>
    <n v="191.63"/>
  </r>
  <r>
    <s v="2023-11-03"/>
    <x v="52"/>
    <s v="display"/>
    <n v="92533"/>
    <n v="408"/>
    <n v="4.4092377854387087E-3"/>
    <n v="14"/>
    <n v="1"/>
    <n v="7.1428571428571425E-2"/>
    <n v="601.47"/>
    <n v="705.49"/>
    <n v="104.01999999999998"/>
    <n v="1.1729429564234293"/>
    <n v="1.4741911764705884"/>
    <n v="601.47"/>
  </r>
  <r>
    <s v="2023-11-04"/>
    <x v="52"/>
    <s v="display"/>
    <n v="86198"/>
    <n v="503"/>
    <n v="5.835402213508434E-3"/>
    <n v="29"/>
    <n v="4"/>
    <n v="0.13793103448275862"/>
    <n v="560.29"/>
    <n v="5248.53"/>
    <n v="4688.24"/>
    <n v="9.367523960806011"/>
    <n v="1.11389662027833"/>
    <n v="140.07249999999999"/>
  </r>
  <r>
    <s v="2023-11-05"/>
    <x v="52"/>
    <s v="display"/>
    <n v="128976"/>
    <n v="912"/>
    <n v="7.0710829921845925E-3"/>
    <n v="35"/>
    <n v="3"/>
    <n v="8.5714285714285715E-2"/>
    <n v="838.35"/>
    <n v="0"/>
    <n v="-838.35"/>
    <n v="0"/>
    <n v="0.91924342105263157"/>
    <n v="279.45"/>
  </r>
  <r>
    <s v="2023-11-06"/>
    <x v="52"/>
    <s v="display"/>
    <n v="93363"/>
    <n v="402"/>
    <n v="4.3057742360463995E-3"/>
    <n v="14"/>
    <n v="1"/>
    <n v="7.1428571428571425E-2"/>
    <n v="606.86"/>
    <n v="0"/>
    <n v="-606.86"/>
    <n v="0"/>
    <n v="1.5096019900497513"/>
    <n v="606.86"/>
  </r>
  <r>
    <s v="2023-11-07"/>
    <x v="52"/>
    <s v="display"/>
    <n v="75030"/>
    <n v="413"/>
    <n v="5.5044648807143813E-3"/>
    <n v="18"/>
    <n v="4"/>
    <n v="0.22222222222222221"/>
    <n v="487.7"/>
    <n v="1306.24"/>
    <n v="818.54"/>
    <n v="2.6783678490875538"/>
    <n v="1.1808716707021791"/>
    <n v="121.925"/>
  </r>
  <r>
    <s v="2023-11-08"/>
    <x v="52"/>
    <s v="display"/>
    <n v="117552"/>
    <n v="794"/>
    <n v="6.7544576017422074E-3"/>
    <n v="35"/>
    <n v="6"/>
    <n v="0.17142857142857143"/>
    <n v="764.09"/>
    <n v="1501.56"/>
    <n v="737.46999999999991"/>
    <n v="1.9651611721132325"/>
    <n v="0.96232997481108318"/>
    <n v="127.34833333333334"/>
  </r>
  <r>
    <s v="2023-11-09"/>
    <x v="52"/>
    <s v="display"/>
    <n v="106229"/>
    <n v="819"/>
    <n v="7.7097591053290537E-3"/>
    <n v="35"/>
    <n v="2"/>
    <n v="5.7142857142857141E-2"/>
    <n v="690.49"/>
    <n v="0"/>
    <n v="-690.49"/>
    <n v="0"/>
    <n v="0.84308913308913314"/>
    <n v="345.245"/>
  </r>
  <r>
    <s v="2023-11-10"/>
    <x v="52"/>
    <s v="display"/>
    <n v="130315"/>
    <n v="688"/>
    <n v="5.2795150212945558E-3"/>
    <n v="35"/>
    <n v="6"/>
    <n v="0.17142857142857143"/>
    <n v="847.05"/>
    <n v="916.43"/>
    <n v="69.38"/>
    <n v="1.0819077976506699"/>
    <n v="1.2311773255813954"/>
    <n v="141.17499999999998"/>
  </r>
  <r>
    <s v="2023-11-11"/>
    <x v="52"/>
    <s v="display"/>
    <n v="76938"/>
    <n v="505"/>
    <n v="6.5637266370324153E-3"/>
    <n v="21"/>
    <n v="5"/>
    <n v="0.23809523809523808"/>
    <n v="500.1"/>
    <n v="1333.67"/>
    <n v="833.57"/>
    <n v="2.6668066386722655"/>
    <n v="0.99029702970297029"/>
    <n v="100.02000000000001"/>
  </r>
  <r>
    <s v="2023-11-12"/>
    <x v="52"/>
    <s v="display"/>
    <n v="114476"/>
    <n v="730"/>
    <n v="6.3768824906530628E-3"/>
    <n v="35"/>
    <n v="5"/>
    <n v="0.14285714285714285"/>
    <n v="744.1"/>
    <n v="2763.61"/>
    <n v="2019.5100000000002"/>
    <n v="3.7140303722617927"/>
    <n v="1.0193150684931507"/>
    <n v="148.82"/>
  </r>
  <r>
    <s v="2023-11-13"/>
    <x v="52"/>
    <s v="display"/>
    <n v="130660"/>
    <n v="932"/>
    <n v="7.1330169906627886E-3"/>
    <n v="35"/>
    <n v="7"/>
    <n v="0.2"/>
    <n v="849.29"/>
    <n v="5479.88"/>
    <n v="4630.59"/>
    <n v="6.4523072213260493"/>
    <n v="0.91125536480686686"/>
    <n v="121.32714285714285"/>
  </r>
  <r>
    <s v="2023-11-14"/>
    <x v="52"/>
    <s v="display"/>
    <n v="78444"/>
    <n v="437"/>
    <n v="5.5708530926520828E-3"/>
    <n v="24"/>
    <n v="4"/>
    <n v="0.16666666666666666"/>
    <n v="509.89"/>
    <n v="2285.36"/>
    <n v="1775.4700000000003"/>
    <n v="4.4820647590656808"/>
    <n v="1.1667963386727689"/>
    <n v="127.4725"/>
  </r>
  <r>
    <s v="2023-11-15"/>
    <x v="52"/>
    <s v="display"/>
    <n v="88052"/>
    <n v="553"/>
    <n v="6.2803797755871527E-3"/>
    <n v="33"/>
    <n v="6"/>
    <n v="0.18181818181818182"/>
    <n v="572.34"/>
    <n v="2457.5"/>
    <n v="1885.1599999999999"/>
    <n v="4.2937764265995737"/>
    <n v="1.0349728752260399"/>
    <n v="95.39"/>
  </r>
  <r>
    <s v="2023-11-16"/>
    <x v="52"/>
    <s v="display"/>
    <n v="83013"/>
    <n v="484"/>
    <n v="5.8304121041282695E-3"/>
    <n v="21"/>
    <n v="4"/>
    <n v="0.19047619047619047"/>
    <n v="539.59"/>
    <n v="3133.78"/>
    <n v="2594.19"/>
    <n v="5.8077058507385235"/>
    <n v="1.1148553719008265"/>
    <n v="134.89750000000001"/>
  </r>
  <r>
    <s v="2023-11-17"/>
    <x v="52"/>
    <s v="display"/>
    <n v="98653"/>
    <n v="532"/>
    <n v="5.392638845245456E-3"/>
    <n v="30"/>
    <n v="7"/>
    <n v="0.23333333333333334"/>
    <n v="641.25"/>
    <n v="362.78"/>
    <n v="-278.47000000000003"/>
    <n v="0.56573879142300187"/>
    <n v="1.2053571428571428"/>
    <n v="91.607142857142861"/>
  </r>
  <r>
    <s v="2023-11-18"/>
    <x v="52"/>
    <s v="display"/>
    <n v="77433"/>
    <n v="460"/>
    <n v="5.940619632456446E-3"/>
    <n v="30"/>
    <n v="5"/>
    <n v="0.16666666666666666"/>
    <n v="503.32"/>
    <n v="2318.9"/>
    <n v="1815.5800000000002"/>
    <n v="4.6072081379639203"/>
    <n v="1.0941739130434782"/>
    <n v="100.664"/>
  </r>
  <r>
    <s v="2023-11-19"/>
    <x v="52"/>
    <s v="display"/>
    <n v="98560"/>
    <n v="433"/>
    <n v="4.3932629870129872E-3"/>
    <n v="22"/>
    <n v="2"/>
    <n v="9.0909090909090912E-2"/>
    <n v="640.64"/>
    <n v="1202.23"/>
    <n v="561.59"/>
    <n v="1.8766077672327672"/>
    <n v="1.4795381062355657"/>
    <n v="320.32"/>
  </r>
  <r>
    <s v="2023-11-20"/>
    <x v="52"/>
    <s v="display"/>
    <n v="125313"/>
    <n v="888"/>
    <n v="7.0862560149385937E-3"/>
    <n v="35"/>
    <n v="4"/>
    <n v="0.11428571428571428"/>
    <n v="814.54"/>
    <n v="3228.44"/>
    <n v="2413.9"/>
    <n v="3.9635131485255486"/>
    <n v="0.9172747747747747"/>
    <n v="203.63499999999999"/>
  </r>
  <r>
    <s v="2023-11-21"/>
    <x v="52"/>
    <s v="display"/>
    <n v="109138"/>
    <n v="694"/>
    <n v="6.3589217321189688E-3"/>
    <n v="35"/>
    <n v="3"/>
    <n v="8.5714285714285715E-2"/>
    <n v="709.4"/>
    <n v="1359.14"/>
    <n v="649.74000000000012"/>
    <n v="1.9159007612066536"/>
    <n v="1.0221902017291067"/>
    <n v="236.46666666666667"/>
  </r>
  <r>
    <s v="2023-11-22"/>
    <x v="52"/>
    <s v="display"/>
    <n v="115626"/>
    <n v="790"/>
    <n v="6.8323733416359644E-3"/>
    <n v="35"/>
    <n v="4"/>
    <n v="0.11428571428571428"/>
    <n v="751.57"/>
    <n v="1227.18"/>
    <n v="475.61"/>
    <n v="1.6328219593650624"/>
    <n v="0.95135443037974687"/>
    <n v="187.89250000000001"/>
  </r>
  <r>
    <s v="2023-11-23"/>
    <x v="52"/>
    <s v="display"/>
    <n v="116412"/>
    <n v="741"/>
    <n v="6.3653231625605605E-3"/>
    <n v="35"/>
    <n v="6"/>
    <n v="0.17142857142857143"/>
    <n v="756.68"/>
    <n v="2514.4699999999998"/>
    <n v="1757.79"/>
    <n v="3.3230295501400855"/>
    <n v="1.0211605937921726"/>
    <n v="126.11333333333333"/>
  </r>
  <r>
    <s v="2023-11-24"/>
    <x v="52"/>
    <s v="display"/>
    <n v="73078"/>
    <n v="341"/>
    <n v="4.6662470237280717E-3"/>
    <n v="24"/>
    <n v="4"/>
    <n v="0.16666666666666666"/>
    <n v="475.01"/>
    <n v="1917.13"/>
    <n v="1442.1200000000001"/>
    <n v="4.0359781899328437"/>
    <n v="1.3929912023460411"/>
    <n v="118.7525"/>
  </r>
  <r>
    <s v="2023-11-25"/>
    <x v="52"/>
    <s v="display"/>
    <n v="71570"/>
    <n v="373"/>
    <n v="5.2116808718736902E-3"/>
    <n v="23"/>
    <n v="4"/>
    <n v="0.17391304347826086"/>
    <n v="465.21"/>
    <n v="259.39"/>
    <n v="-205.82"/>
    <n v="0.55757614840609615"/>
    <n v="1.2472117962466487"/>
    <n v="116.30249999999999"/>
  </r>
  <r>
    <s v="2023-11-26"/>
    <x v="52"/>
    <s v="display"/>
    <n v="85821"/>
    <n v="630"/>
    <n v="7.3408606285174961E-3"/>
    <n v="25"/>
    <n v="2"/>
    <n v="0.08"/>
    <n v="557.84"/>
    <n v="2520.23"/>
    <n v="1962.3899999999999"/>
    <n v="4.5178366556718768"/>
    <n v="0.8854603174603175"/>
    <n v="278.92"/>
  </r>
  <r>
    <s v="2023-11-27"/>
    <x v="52"/>
    <s v="display"/>
    <n v="87546"/>
    <n v="565"/>
    <n v="6.4537500285564162E-3"/>
    <n v="24"/>
    <n v="1"/>
    <n v="4.1666666666666664E-2"/>
    <n v="569.04999999999995"/>
    <n v="0"/>
    <n v="-569.04999999999995"/>
    <n v="0"/>
    <n v="1.0071681415929203"/>
    <n v="569.04999999999995"/>
  </r>
  <r>
    <s v="2023-11-28"/>
    <x v="52"/>
    <s v="display"/>
    <n v="101060"/>
    <n v="440"/>
    <n v="4.3538491984959427E-3"/>
    <n v="30"/>
    <n v="3"/>
    <n v="0.1"/>
    <n v="656.89"/>
    <n v="1271.83"/>
    <n v="614.93999999999994"/>
    <n v="1.9361384706724107"/>
    <n v="1.4929318181818181"/>
    <n v="218.96333333333334"/>
  </r>
  <r>
    <s v="2023-11-29"/>
    <x v="52"/>
    <s v="display"/>
    <n v="99784"/>
    <n v="603"/>
    <n v="6.0430529944680506E-3"/>
    <n v="24"/>
    <n v="5"/>
    <n v="0.20833333333333334"/>
    <n v="648.6"/>
    <n v="4403.8500000000004"/>
    <n v="3755.2500000000005"/>
    <n v="6.7897779833487517"/>
    <n v="1.0756218905472636"/>
    <n v="129.72"/>
  </r>
  <r>
    <s v="2023-11-30"/>
    <x v="52"/>
    <s v="display"/>
    <n v="110716"/>
    <n v="539"/>
    <n v="4.8683117164637453E-3"/>
    <n v="31"/>
    <n v="5"/>
    <n v="0.16129032258064516"/>
    <n v="719.66"/>
    <n v="1891.55"/>
    <n v="1171.8899999999999"/>
    <n v="2.6283939638162468"/>
    <n v="1.3351762523191093"/>
    <n v="143.93199999999999"/>
  </r>
  <r>
    <s v="2023-12-01"/>
    <x v="52"/>
    <s v="display"/>
    <n v="113707"/>
    <n v="862"/>
    <n v="7.5808877201931279E-3"/>
    <n v="35"/>
    <n v="4"/>
    <n v="0.11428571428571428"/>
    <n v="739.1"/>
    <n v="3353.56"/>
    <n v="2614.46"/>
    <n v="4.5373562440806383"/>
    <n v="0.85742459396751747"/>
    <n v="184.77500000000001"/>
  </r>
  <r>
    <s v="2023-12-02"/>
    <x v="52"/>
    <s v="display"/>
    <n v="121015"/>
    <n v="577"/>
    <n v="4.7680039664504403E-3"/>
    <n v="31"/>
    <n v="6"/>
    <n v="0.19354838709677419"/>
    <n v="786.6"/>
    <n v="3307.99"/>
    <n v="2521.39"/>
    <n v="4.2054284261378081"/>
    <n v="1.3632582322357019"/>
    <n v="131.1"/>
  </r>
  <r>
    <s v="2023-12-03"/>
    <x v="52"/>
    <s v="display"/>
    <n v="101276"/>
    <n v="725"/>
    <n v="7.1586555551167112E-3"/>
    <n v="35"/>
    <n v="4"/>
    <n v="0.11428571428571428"/>
    <n v="658.3"/>
    <n v="2925.66"/>
    <n v="2267.3599999999997"/>
    <n v="4.4442655324320217"/>
    <n v="0.90799999999999992"/>
    <n v="164.57499999999999"/>
  </r>
  <r>
    <s v="2023-12-04"/>
    <x v="52"/>
    <s v="display"/>
    <n v="103133"/>
    <n v="724"/>
    <n v="7.0200614740189848E-3"/>
    <n v="35"/>
    <n v="5"/>
    <n v="0.14285714285714285"/>
    <n v="670.37"/>
    <n v="0"/>
    <n v="-670.37"/>
    <n v="0"/>
    <n v="0.92592541436464093"/>
    <n v="134.07400000000001"/>
  </r>
  <r>
    <s v="2023-12-05"/>
    <x v="52"/>
    <s v="display"/>
    <n v="81544"/>
    <n v="589"/>
    <n v="7.2230942803885017E-3"/>
    <n v="35"/>
    <n v="7"/>
    <n v="0.2"/>
    <n v="530.04"/>
    <n v="3660.87"/>
    <n v="3130.83"/>
    <n v="6.9067806203305411"/>
    <n v="0.89989813242784378"/>
    <n v="75.72"/>
  </r>
  <r>
    <s v="2023-12-06"/>
    <x v="52"/>
    <s v="display"/>
    <n v="128138"/>
    <n v="735"/>
    <n v="5.7360033713652466E-3"/>
    <n v="35"/>
    <n v="5"/>
    <n v="0.14285714285714285"/>
    <n v="832.9"/>
    <n v="2399.33"/>
    <n v="1566.4299999999998"/>
    <n v="2.8806939608596469"/>
    <n v="1.1331972789115645"/>
    <n v="166.57999999999998"/>
  </r>
  <r>
    <s v="2023-12-07"/>
    <x v="52"/>
    <s v="display"/>
    <n v="104124"/>
    <n v="809"/>
    <n v="7.7695824209596254E-3"/>
    <n v="35"/>
    <n v="2"/>
    <n v="5.7142857142857141E-2"/>
    <n v="676.81"/>
    <n v="0"/>
    <n v="-676.81"/>
    <n v="0"/>
    <n v="0.83660074165636578"/>
    <n v="338.40499999999997"/>
  </r>
  <r>
    <s v="2023-12-08"/>
    <x v="52"/>
    <s v="display"/>
    <n v="131880"/>
    <n v="959"/>
    <n v="7.2717622080679407E-3"/>
    <n v="35"/>
    <n v="3"/>
    <n v="8.5714285714285715E-2"/>
    <n v="857.22"/>
    <n v="2064.12"/>
    <n v="1206.8999999999999"/>
    <n v="2.4079232869041785"/>
    <n v="0.89386861313868615"/>
    <n v="285.74"/>
  </r>
  <r>
    <s v="2023-12-09"/>
    <x v="52"/>
    <s v="display"/>
    <n v="76880"/>
    <n v="510"/>
    <n v="6.6337148803329868E-3"/>
    <n v="33"/>
    <n v="4"/>
    <n v="0.12121212121212122"/>
    <n v="499.72"/>
    <n v="872.05"/>
    <n v="372.32999999999993"/>
    <n v="1.7450772432562234"/>
    <n v="0.97984313725490202"/>
    <n v="124.93"/>
  </r>
  <r>
    <s v="2023-12-10"/>
    <x v="52"/>
    <s v="display"/>
    <n v="122269"/>
    <n v="526"/>
    <n v="4.3019898747842875E-3"/>
    <n v="19"/>
    <n v="5"/>
    <n v="0.26315789473684209"/>
    <n v="794.75"/>
    <n v="1989.78"/>
    <n v="1195.03"/>
    <n v="2.5036552374960679"/>
    <n v="1.5109315589353611"/>
    <n v="158.94999999999999"/>
  </r>
  <r>
    <s v="2023-12-11"/>
    <x v="52"/>
    <s v="display"/>
    <n v="77678"/>
    <n v="429"/>
    <n v="5.5227992481783773E-3"/>
    <n v="18"/>
    <n v="3"/>
    <n v="0.16666666666666666"/>
    <n v="504.91"/>
    <n v="1332.38"/>
    <n v="827.47"/>
    <n v="2.6388465271038402"/>
    <n v="1.176946386946387"/>
    <n v="168.30333333333334"/>
  </r>
  <r>
    <s v="2023-12-12"/>
    <x v="52"/>
    <s v="display"/>
    <n v="111286"/>
    <n v="515"/>
    <n v="4.6277159750552632E-3"/>
    <n v="21"/>
    <n v="6"/>
    <n v="0.2857142857142857"/>
    <n v="723.36"/>
    <n v="7481.45"/>
    <n v="6758.09"/>
    <n v="10.34263713780137"/>
    <n v="1.4045825242718446"/>
    <n v="120.56"/>
  </r>
  <r>
    <s v="2023-12-13"/>
    <x v="52"/>
    <s v="display"/>
    <n v="75869"/>
    <n v="544"/>
    <n v="7.1702539904308742E-3"/>
    <n v="28"/>
    <n v="1"/>
    <n v="3.5714285714285712E-2"/>
    <n v="493.15"/>
    <n v="763.56"/>
    <n v="270.40999999999997"/>
    <n v="1.5483321504613201"/>
    <n v="0.90652573529411762"/>
    <n v="493.15"/>
  </r>
  <r>
    <s v="2023-12-14"/>
    <x v="52"/>
    <s v="display"/>
    <n v="105338"/>
    <n v="605"/>
    <n v="5.7434164309176179E-3"/>
    <n v="35"/>
    <n v="7"/>
    <n v="0.2"/>
    <n v="684.7"/>
    <n v="3198.35"/>
    <n v="2513.6499999999996"/>
    <n v="4.6711698554111285"/>
    <n v="1.1317355371900828"/>
    <n v="97.814285714285717"/>
  </r>
  <r>
    <s v="2023-12-15"/>
    <x v="52"/>
    <s v="display"/>
    <n v="111360"/>
    <n v="727"/>
    <n v="6.5283764367816089E-3"/>
    <n v="35"/>
    <n v="11"/>
    <n v="0.31428571428571428"/>
    <n v="723.84"/>
    <n v="8559.2099999999991"/>
    <n v="7835.369999999999"/>
    <n v="11.824726458885939"/>
    <n v="0.9956533700137552"/>
    <n v="65.803636363636372"/>
  </r>
  <r>
    <s v="2023-12-16"/>
    <x v="52"/>
    <s v="display"/>
    <n v="120366"/>
    <n v="821"/>
    <n v="6.8208630344117113E-3"/>
    <n v="35"/>
    <n v="4"/>
    <n v="0.11428571428571428"/>
    <n v="782.38"/>
    <n v="6481.49"/>
    <n v="5699.11"/>
    <n v="8.2843247526777262"/>
    <n v="0.95295980511571254"/>
    <n v="195.595"/>
  </r>
  <r>
    <s v="2023-12-17"/>
    <x v="52"/>
    <s v="display"/>
    <n v="121226"/>
    <n v="698"/>
    <n v="5.7578407272367311E-3"/>
    <n v="30"/>
    <n v="5"/>
    <n v="0.16666666666666666"/>
    <n v="787.97"/>
    <n v="3221.14"/>
    <n v="2433.17"/>
    <n v="4.087896747338096"/>
    <n v="1.1288968481375359"/>
    <n v="157.59399999999999"/>
  </r>
  <r>
    <s v="2024-07-15"/>
    <x v="53"/>
    <s v="video"/>
    <n v="16748"/>
    <n v="162"/>
    <n v="9.6727967518509678E-3"/>
    <n v="10"/>
    <n v="2"/>
    <n v="0.2"/>
    <n v="251.22"/>
    <n v="2167.38"/>
    <n v="1916.16"/>
    <n v="8.6274181991879626"/>
    <n v="1.5507407407407408"/>
    <n v="125.61"/>
  </r>
  <r>
    <s v="2024-07-16"/>
    <x v="53"/>
    <s v="video"/>
    <n v="15320"/>
    <n v="119"/>
    <n v="7.7676240208877281E-3"/>
    <n v="6"/>
    <n v="1"/>
    <n v="0.16666666666666666"/>
    <n v="229.8"/>
    <n v="0"/>
    <n v="-229.8"/>
    <n v="0"/>
    <n v="1.9310924369747899"/>
    <n v="229.8"/>
  </r>
  <r>
    <s v="2024-07-17"/>
    <x v="53"/>
    <s v="video"/>
    <n v="14075"/>
    <n v="137"/>
    <n v="9.7335701598579034E-3"/>
    <n v="7"/>
    <n v="1"/>
    <n v="0.14285714285714285"/>
    <n v="211.13"/>
    <n v="0"/>
    <n v="-211.13"/>
    <n v="0"/>
    <n v="1.5410948905109489"/>
    <n v="211.13"/>
  </r>
  <r>
    <s v="2024-07-18"/>
    <x v="53"/>
    <s v="video"/>
    <n v="12505"/>
    <n v="87"/>
    <n v="6.9572171131547381E-3"/>
    <n v="5"/>
    <n v="1"/>
    <n v="0.2"/>
    <n v="187.58"/>
    <n v="0"/>
    <n v="-187.58"/>
    <n v="0"/>
    <n v="2.1560919540229886"/>
    <n v="187.58"/>
  </r>
  <r>
    <s v="2024-07-19"/>
    <x v="53"/>
    <s v="video"/>
    <n v="13526"/>
    <n v="127"/>
    <n v="9.3893242643797135E-3"/>
    <n v="8"/>
    <n v="4"/>
    <n v="0.5"/>
    <n v="202.89"/>
    <n v="1283.68"/>
    <n v="1080.79"/>
    <n v="6.3269752082409196"/>
    <n v="1.59755905511811"/>
    <n v="50.722499999999997"/>
  </r>
  <r>
    <s v="2024-07-20"/>
    <x v="53"/>
    <s v="video"/>
    <n v="12729"/>
    <n v="83"/>
    <n v="6.5205436405059315E-3"/>
    <n v="5"/>
    <n v="0"/>
    <n v="0"/>
    <n v="190.94"/>
    <n v="0"/>
    <n v="-190.94"/>
    <n v="0"/>
    <n v="2.3004819277108433"/>
    <n v="0"/>
  </r>
  <r>
    <s v="2024-07-21"/>
    <x v="53"/>
    <s v="video"/>
    <n v="20849"/>
    <n v="187"/>
    <n v="8.9692551201496478E-3"/>
    <n v="10"/>
    <n v="2"/>
    <n v="0.2"/>
    <n v="312.74"/>
    <n v="2282.4"/>
    <n v="1969.66"/>
    <n v="7.2980750783398349"/>
    <n v="1.6724064171122994"/>
    <n v="156.37"/>
  </r>
  <r>
    <s v="2024-07-22"/>
    <x v="53"/>
    <s v="video"/>
    <n v="20396"/>
    <n v="229"/>
    <n v="1.1227691704255737E-2"/>
    <n v="10"/>
    <n v="2"/>
    <n v="0.2"/>
    <n v="305.95"/>
    <n v="2230.09"/>
    <n v="1924.14"/>
    <n v="7.2890668409870898"/>
    <n v="1.3360262008733623"/>
    <n v="152.97499999999999"/>
  </r>
  <r>
    <s v="2024-07-23"/>
    <x v="53"/>
    <s v="video"/>
    <n v="20414"/>
    <n v="237"/>
    <n v="1.1609679631625356E-2"/>
    <n v="16"/>
    <n v="2"/>
    <n v="0.125"/>
    <n v="306.22000000000003"/>
    <n v="867.56"/>
    <n v="561.33999999999992"/>
    <n v="2.833126510352034"/>
    <n v="1.2920675105485233"/>
    <n v="153.11000000000001"/>
  </r>
  <r>
    <s v="2024-07-24"/>
    <x v="53"/>
    <s v="video"/>
    <n v="17935"/>
    <n v="169"/>
    <n v="9.4229160858656253E-3"/>
    <n v="6"/>
    <n v="1"/>
    <n v="0.16666666666666666"/>
    <n v="269.02999999999997"/>
    <n v="0"/>
    <n v="-269.02999999999997"/>
    <n v="0"/>
    <n v="1.5918934911242602"/>
    <n v="269.02999999999997"/>
  </r>
  <r>
    <s v="2024-07-25"/>
    <x v="53"/>
    <s v="video"/>
    <n v="16308"/>
    <n v="141"/>
    <n v="8.6460632818248714E-3"/>
    <n v="9"/>
    <n v="2"/>
    <n v="0.22222222222222221"/>
    <n v="244.63"/>
    <n v="0"/>
    <n v="-244.63"/>
    <n v="0"/>
    <n v="1.7349645390070922"/>
    <n v="122.315"/>
  </r>
  <r>
    <s v="2024-07-26"/>
    <x v="53"/>
    <s v="video"/>
    <n v="12421"/>
    <n v="117"/>
    <n v="9.4195314386925372E-3"/>
    <n v="4"/>
    <n v="0"/>
    <n v="0"/>
    <n v="186.32"/>
    <n v="0"/>
    <n v="-186.32"/>
    <n v="0"/>
    <n v="1.5924786324786324"/>
    <n v="0"/>
  </r>
  <r>
    <s v="2024-07-27"/>
    <x v="53"/>
    <s v="video"/>
    <n v="13918"/>
    <n v="105"/>
    <n v="7.5441873832447189E-3"/>
    <n v="6"/>
    <n v="1"/>
    <n v="0.16666666666666666"/>
    <n v="208.77"/>
    <n v="0"/>
    <n v="-208.77"/>
    <n v="0"/>
    <n v="1.9882857142857144"/>
    <n v="208.77"/>
  </r>
  <r>
    <s v="2024-07-28"/>
    <x v="53"/>
    <s v="video"/>
    <n v="15430"/>
    <n v="121"/>
    <n v="7.841866493843162E-3"/>
    <n v="8"/>
    <n v="3"/>
    <n v="0.375"/>
    <n v="231.45"/>
    <n v="993.05"/>
    <n v="761.59999999999991"/>
    <n v="4.2905595160941887"/>
    <n v="1.9128099173553719"/>
    <n v="77.149999999999991"/>
  </r>
  <r>
    <s v="2024-07-29"/>
    <x v="53"/>
    <s v="video"/>
    <n v="13171"/>
    <n v="96"/>
    <n v="7.2887404145471112E-3"/>
    <n v="6"/>
    <n v="0"/>
    <n v="0"/>
    <n v="197.57"/>
    <n v="0"/>
    <n v="-197.57"/>
    <n v="0"/>
    <n v="2.0580208333333334"/>
    <n v="0"/>
  </r>
  <r>
    <s v="2024-07-30"/>
    <x v="53"/>
    <s v="video"/>
    <n v="16727"/>
    <n v="119"/>
    <n v="7.1142464279308898E-3"/>
    <n v="5"/>
    <n v="2"/>
    <n v="0.4"/>
    <n v="250.91"/>
    <n v="1139.97"/>
    <n v="889.06000000000006"/>
    <n v="4.5433422342672669"/>
    <n v="2.108487394957983"/>
    <n v="125.455"/>
  </r>
  <r>
    <s v="2024-07-31"/>
    <x v="53"/>
    <s v="video"/>
    <n v="16641"/>
    <n v="169"/>
    <n v="1.0155639685115077E-2"/>
    <n v="11"/>
    <n v="4"/>
    <n v="0.36363636363636365"/>
    <n v="249.62"/>
    <n v="206.24"/>
    <n v="-43.379999999999995"/>
    <n v="0.82621584808909543"/>
    <n v="1.4770414201183433"/>
    <n v="62.405000000000001"/>
  </r>
  <r>
    <s v="2024-08-01"/>
    <x v="53"/>
    <s v="video"/>
    <n v="17123"/>
    <n v="130"/>
    <n v="7.5921275477428022E-3"/>
    <n v="9"/>
    <n v="2"/>
    <n v="0.22222222222222221"/>
    <n v="256.85000000000002"/>
    <n v="1486.92"/>
    <n v="1230.0700000000002"/>
    <n v="5.7890597625072999"/>
    <n v="1.9757692307692309"/>
    <n v="128.42500000000001"/>
  </r>
  <r>
    <s v="2024-08-02"/>
    <x v="53"/>
    <s v="video"/>
    <n v="13950"/>
    <n v="116"/>
    <n v="8.3154121863799283E-3"/>
    <n v="8"/>
    <n v="1"/>
    <n v="0.125"/>
    <n v="209.25"/>
    <n v="0"/>
    <n v="-209.25"/>
    <n v="0"/>
    <n v="1.8038793103448276"/>
    <n v="209.25"/>
  </r>
  <r>
    <s v="2024-08-03"/>
    <x v="53"/>
    <s v="video"/>
    <n v="20971"/>
    <n v="190"/>
    <n v="9.0601306566210488E-3"/>
    <n v="7"/>
    <n v="1"/>
    <n v="0.14285714285714285"/>
    <n v="314.57"/>
    <n v="1962.37"/>
    <n v="1647.8"/>
    <n v="6.2382617541405727"/>
    <n v="1.6556315789473683"/>
    <n v="314.57"/>
  </r>
  <r>
    <s v="2024-08-04"/>
    <x v="53"/>
    <s v="video"/>
    <n v="18574"/>
    <n v="118"/>
    <n v="6.3529665123290618E-3"/>
    <n v="6"/>
    <n v="2"/>
    <n v="0.33333333333333331"/>
    <n v="278.61"/>
    <n v="464.01"/>
    <n v="185.39999999999998"/>
    <n v="1.6654463228168406"/>
    <n v="2.3611016949152543"/>
    <n v="139.30500000000001"/>
  </r>
  <r>
    <s v="2024-08-05"/>
    <x v="53"/>
    <s v="video"/>
    <n v="14132"/>
    <n v="115"/>
    <n v="8.1375601471836961E-3"/>
    <n v="6"/>
    <n v="0"/>
    <n v="0"/>
    <n v="211.99"/>
    <n v="0"/>
    <n v="-211.99"/>
    <n v="0"/>
    <n v="1.8433913043478263"/>
    <n v="0"/>
  </r>
  <r>
    <s v="2024-08-06"/>
    <x v="53"/>
    <s v="video"/>
    <n v="19454"/>
    <n v="182"/>
    <n v="9.3554024879202221E-3"/>
    <n v="13"/>
    <n v="3"/>
    <n v="0.23076923076923078"/>
    <n v="291.81"/>
    <n v="2914.67"/>
    <n v="2622.86"/>
    <n v="9.9882457763613317"/>
    <n v="1.6033516483516483"/>
    <n v="97.27"/>
  </r>
  <r>
    <s v="2024-08-07"/>
    <x v="53"/>
    <s v="video"/>
    <n v="17716"/>
    <n v="192"/>
    <n v="1.0837660871528562E-2"/>
    <n v="10"/>
    <n v="1"/>
    <n v="0.1"/>
    <n v="265.74"/>
    <n v="0"/>
    <n v="-265.74"/>
    <n v="0"/>
    <n v="1.3840625"/>
    <n v="265.74"/>
  </r>
  <r>
    <s v="2024-08-08"/>
    <x v="53"/>
    <s v="video"/>
    <n v="16316"/>
    <n v="108"/>
    <n v="6.6192694287815637E-3"/>
    <n v="6"/>
    <n v="1"/>
    <n v="0.16666666666666666"/>
    <n v="244.75"/>
    <n v="1793.58"/>
    <n v="1548.83"/>
    <n v="7.3282124616956077"/>
    <n v="2.2662037037037037"/>
    <n v="244.75"/>
  </r>
  <r>
    <s v="2024-08-09"/>
    <x v="53"/>
    <s v="video"/>
    <n v="14660"/>
    <n v="98"/>
    <n v="6.6848567530695775E-3"/>
    <n v="3"/>
    <n v="1"/>
    <n v="0.33333333333333331"/>
    <n v="219.91"/>
    <n v="0"/>
    <n v="-219.91"/>
    <n v="0"/>
    <n v="2.2439795918367347"/>
    <n v="219.91"/>
  </r>
  <r>
    <s v="2024-08-10"/>
    <x v="53"/>
    <s v="video"/>
    <n v="13312"/>
    <n v="147"/>
    <n v="1.104266826923077E-2"/>
    <n v="9"/>
    <n v="3"/>
    <n v="0.33333333333333331"/>
    <n v="199.69"/>
    <n v="2941.59"/>
    <n v="2741.9"/>
    <n v="14.730782713205469"/>
    <n v="1.3584353741496598"/>
    <n v="66.563333333333333"/>
  </r>
  <r>
    <s v="2024-08-11"/>
    <x v="53"/>
    <s v="video"/>
    <n v="20838"/>
    <n v="174"/>
    <n v="8.350129570976101E-3"/>
    <n v="9"/>
    <n v="1"/>
    <n v="0.1111111111111111"/>
    <n v="312.58"/>
    <n v="0"/>
    <n v="-312.58"/>
    <n v="0"/>
    <n v="1.7964367816091953"/>
    <n v="312.58"/>
  </r>
  <r>
    <s v="2024-08-12"/>
    <x v="53"/>
    <s v="video"/>
    <n v="13492"/>
    <n v="113"/>
    <n v="8.3753335309813218E-3"/>
    <n v="3"/>
    <n v="0"/>
    <n v="0"/>
    <n v="202.38"/>
    <n v="0"/>
    <n v="-202.38"/>
    <n v="0"/>
    <n v="1.7909734513274336"/>
    <n v="0"/>
  </r>
  <r>
    <s v="2024-08-13"/>
    <x v="53"/>
    <s v="video"/>
    <n v="19276"/>
    <n v="210"/>
    <n v="1.0894376426644531E-2"/>
    <n v="14"/>
    <n v="1"/>
    <n v="7.1428571428571425E-2"/>
    <n v="289.14"/>
    <n v="2285.81"/>
    <n v="1996.67"/>
    <n v="7.9055474856470918"/>
    <n v="1.3768571428571428"/>
    <n v="289.14"/>
  </r>
  <r>
    <s v="2024-08-14"/>
    <x v="53"/>
    <s v="video"/>
    <n v="16396"/>
    <n v="139"/>
    <n v="8.4776774823127586E-3"/>
    <n v="6"/>
    <n v="0"/>
    <n v="0"/>
    <n v="245.95"/>
    <n v="0"/>
    <n v="-245.95"/>
    <n v="0"/>
    <n v="1.7694244604316547"/>
    <n v="0"/>
  </r>
  <r>
    <s v="2024-08-15"/>
    <x v="53"/>
    <s v="video"/>
    <n v="12675"/>
    <n v="98"/>
    <n v="7.7317554240631161E-3"/>
    <n v="6"/>
    <n v="2"/>
    <n v="0.33333333333333331"/>
    <n v="190.13"/>
    <n v="0"/>
    <n v="-190.13"/>
    <n v="0"/>
    <n v="1.9401020408163265"/>
    <n v="95.064999999999998"/>
  </r>
  <r>
    <s v="2024-08-16"/>
    <x v="53"/>
    <s v="video"/>
    <n v="18485"/>
    <n v="117"/>
    <n v="6.3294563159318369E-3"/>
    <n v="8"/>
    <n v="2"/>
    <n v="0.25"/>
    <n v="277.27999999999997"/>
    <n v="1597.78"/>
    <n v="1320.5"/>
    <n v="5.7623341027120603"/>
    <n v="2.3699145299145297"/>
    <n v="138.63999999999999"/>
  </r>
  <r>
    <s v="2024-08-17"/>
    <x v="53"/>
    <s v="video"/>
    <n v="19677"/>
    <n v="199"/>
    <n v="1.0113330284088021E-2"/>
    <n v="9"/>
    <n v="0"/>
    <n v="0"/>
    <n v="295.16000000000003"/>
    <n v="0"/>
    <n v="-295.16000000000003"/>
    <n v="0"/>
    <n v="1.4832160804020103"/>
    <n v="0"/>
  </r>
  <r>
    <s v="2024-08-18"/>
    <x v="53"/>
    <s v="video"/>
    <n v="17180"/>
    <n v="110"/>
    <n v="6.4027939464493594E-3"/>
    <n v="7"/>
    <n v="2"/>
    <n v="0.2857142857142857"/>
    <n v="257.70999999999998"/>
    <n v="1172.55"/>
    <n v="914.83999999999992"/>
    <n v="4.5498816499165731"/>
    <n v="2.3428181818181817"/>
    <n v="128.85499999999999"/>
  </r>
  <r>
    <s v="2024-08-19"/>
    <x v="53"/>
    <s v="video"/>
    <n v="19595"/>
    <n v="196"/>
    <n v="1.000255167134473E-2"/>
    <n v="12"/>
    <n v="2"/>
    <n v="0.16666666666666666"/>
    <n v="293.93"/>
    <n v="4132.75"/>
    <n v="3838.82"/>
    <n v="14.060320484469091"/>
    <n v="1.4996428571428573"/>
    <n v="146.965"/>
  </r>
  <r>
    <s v="2024-08-20"/>
    <x v="53"/>
    <s v="video"/>
    <n v="18678"/>
    <n v="182"/>
    <n v="9.7440839490309447E-3"/>
    <n v="8"/>
    <n v="1"/>
    <n v="0.125"/>
    <n v="280.18"/>
    <n v="0"/>
    <n v="-280.18"/>
    <n v="0"/>
    <n v="1.5394505494505495"/>
    <n v="280.18"/>
  </r>
  <r>
    <s v="2024-08-21"/>
    <x v="53"/>
    <s v="video"/>
    <n v="16982"/>
    <n v="188"/>
    <n v="1.1070545283241079E-2"/>
    <n v="8"/>
    <n v="2"/>
    <n v="0.25"/>
    <n v="254.74"/>
    <n v="999.83"/>
    <n v="745.09"/>
    <n v="3.9249038235063201"/>
    <n v="1.355"/>
    <n v="127.37"/>
  </r>
  <r>
    <s v="2024-08-22"/>
    <x v="53"/>
    <s v="video"/>
    <n v="14328"/>
    <n v="144"/>
    <n v="1.0050251256281407E-2"/>
    <n v="10"/>
    <n v="3"/>
    <n v="0.3"/>
    <n v="214.93"/>
    <n v="2281.13"/>
    <n v="2066.2000000000003"/>
    <n v="10.61336249011306"/>
    <n v="1.4925694444444444"/>
    <n v="71.643333333333331"/>
  </r>
  <r>
    <s v="2024-08-23"/>
    <x v="53"/>
    <s v="video"/>
    <n v="19764"/>
    <n v="224"/>
    <n v="1.1333738109694394E-2"/>
    <n v="13"/>
    <n v="1"/>
    <n v="7.6923076923076927E-2"/>
    <n v="296.47000000000003"/>
    <n v="0"/>
    <n v="-296.47000000000003"/>
    <n v="0"/>
    <n v="1.3235267857142858"/>
    <n v="296.47000000000003"/>
  </r>
  <r>
    <s v="2024-08-24"/>
    <x v="53"/>
    <s v="video"/>
    <n v="13504"/>
    <n v="131"/>
    <n v="9.7008293838862555E-3"/>
    <n v="4"/>
    <n v="1"/>
    <n v="0.25"/>
    <n v="202.57"/>
    <n v="0"/>
    <n v="-202.57"/>
    <n v="0"/>
    <n v="1.5463358778625953"/>
    <n v="202.57"/>
  </r>
  <r>
    <s v="2024-08-25"/>
    <x v="53"/>
    <s v="video"/>
    <n v="13415"/>
    <n v="111"/>
    <n v="8.27431979127842E-3"/>
    <n v="6"/>
    <n v="1"/>
    <n v="0.16666666666666666"/>
    <n v="201.23"/>
    <n v="0"/>
    <n v="-201.23"/>
    <n v="0"/>
    <n v="1.8128828828828827"/>
    <n v="201.23"/>
  </r>
  <r>
    <s v="2024-08-26"/>
    <x v="53"/>
    <s v="video"/>
    <n v="17930"/>
    <n v="197"/>
    <n v="1.0987172336865589E-2"/>
    <n v="13"/>
    <n v="2"/>
    <n v="0.15384615384615385"/>
    <n v="268.95"/>
    <n v="1896.03"/>
    <n v="1627.08"/>
    <n v="7.0497490239821534"/>
    <n v="1.3652284263959391"/>
    <n v="134.47499999999999"/>
  </r>
  <r>
    <s v="2024-08-27"/>
    <x v="53"/>
    <s v="video"/>
    <n v="12693"/>
    <n v="95"/>
    <n v="7.4844402426534314E-3"/>
    <n v="6"/>
    <n v="3"/>
    <n v="0.5"/>
    <n v="190.4"/>
    <n v="0"/>
    <n v="-190.4"/>
    <n v="0"/>
    <n v="2.0042105263157897"/>
    <n v="63.466666666666669"/>
  </r>
  <r>
    <s v="2024-08-28"/>
    <x v="53"/>
    <s v="video"/>
    <n v="16060"/>
    <n v="179"/>
    <n v="1.1145703611457036E-2"/>
    <n v="8"/>
    <n v="0"/>
    <n v="0"/>
    <n v="240.91"/>
    <n v="0"/>
    <n v="-240.91"/>
    <n v="0"/>
    <n v="1.3458659217877096"/>
    <n v="0"/>
  </r>
  <r>
    <s v="2024-08-29"/>
    <x v="53"/>
    <s v="video"/>
    <n v="18706"/>
    <n v="171"/>
    <n v="9.1414519405538328E-3"/>
    <n v="10"/>
    <n v="3"/>
    <n v="0.3"/>
    <n v="280.58999999999997"/>
    <n v="705.05"/>
    <n v="424.46"/>
    <n v="2.5127410100146119"/>
    <n v="1.6408771929824559"/>
    <n v="93.529999999999987"/>
  </r>
  <r>
    <s v="2024-08-30"/>
    <x v="53"/>
    <s v="video"/>
    <n v="14459"/>
    <n v="119"/>
    <n v="8.2301680614150358E-3"/>
    <n v="4"/>
    <n v="0"/>
    <n v="0"/>
    <n v="216.89"/>
    <n v="0"/>
    <n v="-216.89"/>
    <n v="0"/>
    <n v="1.8226050420168065"/>
    <n v="0"/>
  </r>
  <r>
    <s v="2024-08-31"/>
    <x v="53"/>
    <s v="video"/>
    <n v="15504"/>
    <n v="135"/>
    <n v="8.7074303405572755E-3"/>
    <n v="9"/>
    <n v="1"/>
    <n v="0.1111111111111111"/>
    <n v="232.56"/>
    <n v="0"/>
    <n v="-232.56"/>
    <n v="0"/>
    <n v="1.7226666666666668"/>
    <n v="232.56"/>
  </r>
  <r>
    <s v="2024-09-01"/>
    <x v="53"/>
    <s v="video"/>
    <n v="16825"/>
    <n v="136"/>
    <n v="8.0832095096582471E-3"/>
    <n v="8"/>
    <n v="0"/>
    <n v="0"/>
    <n v="252.38"/>
    <n v="0"/>
    <n v="-252.38"/>
    <n v="0"/>
    <n v="1.855735294117647"/>
    <n v="0"/>
  </r>
  <r>
    <s v="2024-09-02"/>
    <x v="53"/>
    <s v="video"/>
    <n v="20910"/>
    <n v="155"/>
    <n v="7.4127211860353899E-3"/>
    <n v="6"/>
    <n v="0"/>
    <n v="0"/>
    <n v="313.66000000000003"/>
    <n v="0"/>
    <n v="-313.66000000000003"/>
    <n v="0"/>
    <n v="2.0236129032258066"/>
    <n v="0"/>
  </r>
  <r>
    <s v="2024-09-03"/>
    <x v="53"/>
    <s v="video"/>
    <n v="18600"/>
    <n v="203"/>
    <n v="1.0913978494623656E-2"/>
    <n v="7"/>
    <n v="4"/>
    <n v="0.5714285714285714"/>
    <n v="279"/>
    <n v="6387.25"/>
    <n v="6108.25"/>
    <n v="22.893369175627239"/>
    <n v="1.374384236453202"/>
    <n v="69.75"/>
  </r>
  <r>
    <s v="2024-09-04"/>
    <x v="53"/>
    <s v="video"/>
    <n v="13171"/>
    <n v="104"/>
    <n v="7.8961354490927043E-3"/>
    <n v="6"/>
    <n v="2"/>
    <n v="0.33333333333333331"/>
    <n v="197.57"/>
    <n v="3141.68"/>
    <n v="2944.1099999999997"/>
    <n v="15.901604494609506"/>
    <n v="1.8997115384615384"/>
    <n v="98.784999999999997"/>
  </r>
  <r>
    <s v="2024-09-05"/>
    <x v="53"/>
    <s v="video"/>
    <n v="16294"/>
    <n v="161"/>
    <n v="9.8809377685037444E-3"/>
    <n v="9"/>
    <n v="2"/>
    <n v="0.22222222222222221"/>
    <n v="244.42"/>
    <n v="146.1"/>
    <n v="-98.32"/>
    <n v="0.59774159234105229"/>
    <n v="1.5181366459627328"/>
    <n v="122.21"/>
  </r>
  <r>
    <s v="2024-09-06"/>
    <x v="53"/>
    <s v="video"/>
    <n v="12332"/>
    <n v="101"/>
    <n v="8.1900746026597471E-3"/>
    <n v="6"/>
    <n v="0"/>
    <n v="0"/>
    <n v="184.99"/>
    <n v="0"/>
    <n v="-184.99"/>
    <n v="0"/>
    <n v="1.8315841584158417"/>
    <n v="0"/>
  </r>
  <r>
    <s v="2024-09-07"/>
    <x v="53"/>
    <s v="video"/>
    <n v="13268"/>
    <n v="132"/>
    <n v="9.9487488694603565E-3"/>
    <n v="9"/>
    <n v="4"/>
    <n v="0.44444444444444442"/>
    <n v="199.03"/>
    <n v="1885.53"/>
    <n v="1686.5"/>
    <n v="9.4735969451841431"/>
    <n v="1.5078030303030303"/>
    <n v="49.7575"/>
  </r>
  <r>
    <s v="2024-09-08"/>
    <x v="53"/>
    <s v="video"/>
    <n v="12022"/>
    <n v="110"/>
    <n v="9.1498918649143245E-3"/>
    <n v="5"/>
    <n v="1"/>
    <n v="0.2"/>
    <n v="180.33"/>
    <n v="0"/>
    <n v="-180.33"/>
    <n v="0"/>
    <n v="1.6393636363636366"/>
    <n v="180.33"/>
  </r>
  <r>
    <s v="2024-09-09"/>
    <x v="53"/>
    <s v="video"/>
    <n v="17565"/>
    <n v="188"/>
    <n v="1.0703102761172787E-2"/>
    <n v="13"/>
    <n v="0"/>
    <n v="0"/>
    <n v="263.48"/>
    <n v="0"/>
    <n v="-263.48"/>
    <n v="0"/>
    <n v="1.4014893617021278"/>
    <n v="0"/>
  </r>
  <r>
    <s v="2024-09-10"/>
    <x v="53"/>
    <s v="video"/>
    <n v="17904"/>
    <n v="202"/>
    <n v="1.1282394995531724E-2"/>
    <n v="8"/>
    <n v="2"/>
    <n v="0.25"/>
    <n v="268.57"/>
    <n v="0"/>
    <n v="-268.57"/>
    <n v="0"/>
    <n v="1.3295544554455445"/>
    <n v="134.285"/>
  </r>
  <r>
    <s v="2024-08-19"/>
    <x v="54"/>
    <s v="affiliate"/>
    <n v="52811"/>
    <n v="1284"/>
    <n v="2.4313116585559826E-2"/>
    <n v="35"/>
    <n v="9"/>
    <n v="0.25714285714285712"/>
    <n v="475.3"/>
    <n v="5157.8100000000004"/>
    <n v="4682.51"/>
    <n v="10.851693667157585"/>
    <n v="0.37017133956386294"/>
    <n v="52.81111111111111"/>
  </r>
  <r>
    <s v="2024-08-20"/>
    <x v="54"/>
    <s v="affiliate"/>
    <n v="53472"/>
    <n v="1462"/>
    <n v="2.7341412327947338E-2"/>
    <n v="35"/>
    <n v="5"/>
    <n v="0.14285714285714285"/>
    <n v="481.25"/>
    <n v="353.41"/>
    <n v="-127.83999999999997"/>
    <n v="0.73435844155844165"/>
    <n v="0.32917236662106703"/>
    <n v="96.25"/>
  </r>
  <r>
    <s v="2024-08-21"/>
    <x v="54"/>
    <s v="affiliate"/>
    <n v="58916"/>
    <n v="1537"/>
    <n v="2.608798968022269E-2"/>
    <n v="35"/>
    <n v="7"/>
    <n v="0.2"/>
    <n v="530.25"/>
    <n v="5705.43"/>
    <n v="5175.18"/>
    <n v="10.75988684582744"/>
    <n v="0.34499024072869228"/>
    <n v="75.75"/>
  </r>
  <r>
    <s v="2024-08-22"/>
    <x v="54"/>
    <s v="affiliate"/>
    <n v="48091"/>
    <n v="1517"/>
    <n v="3.1544363810276352E-2"/>
    <n v="35"/>
    <n v="4"/>
    <n v="0.11428571428571428"/>
    <n v="432.82"/>
    <n v="0"/>
    <n v="-432.82"/>
    <n v="0"/>
    <n v="0.28531311799604481"/>
    <n v="108.205"/>
  </r>
  <r>
    <s v="2024-08-23"/>
    <x v="54"/>
    <s v="affiliate"/>
    <n v="51388"/>
    <n v="1217"/>
    <n v="2.3682571806647467E-2"/>
    <n v="35"/>
    <n v="4"/>
    <n v="0.11428571428571428"/>
    <n v="462.5"/>
    <n v="4474.8100000000004"/>
    <n v="4012.3100000000004"/>
    <n v="9.6752648648648663"/>
    <n v="0.38003286770747741"/>
    <n v="115.625"/>
  </r>
  <r>
    <s v="2024-08-24"/>
    <x v="54"/>
    <s v="affiliate"/>
    <n v="54744"/>
    <n v="1343"/>
    <n v="2.4532368844074236E-2"/>
    <n v="35"/>
    <n v="5"/>
    <n v="0.14285714285714285"/>
    <n v="492.7"/>
    <n v="2116.9"/>
    <n v="1624.2"/>
    <n v="4.2965293281915979"/>
    <n v="0.36686522710349961"/>
    <n v="98.539999999999992"/>
  </r>
  <r>
    <s v="2024-08-25"/>
    <x v="54"/>
    <s v="affiliate"/>
    <n v="51212"/>
    <n v="1496"/>
    <n v="2.9211903460126531E-2"/>
    <n v="35"/>
    <n v="5"/>
    <n v="0.14285714285714285"/>
    <n v="460.91"/>
    <n v="0"/>
    <n v="-460.91"/>
    <n v="0"/>
    <n v="0.30809491978609627"/>
    <n v="92.182000000000002"/>
  </r>
  <r>
    <s v="2024-08-26"/>
    <x v="54"/>
    <s v="affiliate"/>
    <n v="55395"/>
    <n v="1180"/>
    <n v="2.1301561512771912E-2"/>
    <n v="35"/>
    <n v="5"/>
    <n v="0.14285714285714285"/>
    <n v="498.56"/>
    <n v="3930.92"/>
    <n v="3432.36"/>
    <n v="7.8845474967907574"/>
    <n v="0.42250847457627116"/>
    <n v="99.712000000000003"/>
  </r>
  <r>
    <s v="2024-08-27"/>
    <x v="54"/>
    <s v="affiliate"/>
    <n v="57004"/>
    <n v="1365"/>
    <n v="2.3945688021893199E-2"/>
    <n v="35"/>
    <n v="4"/>
    <n v="0.11428571428571428"/>
    <n v="513.04"/>
    <n v="4299.68"/>
    <n v="3786.6400000000003"/>
    <n v="8.3807890222984582"/>
    <n v="0.37585347985347983"/>
    <n v="128.26"/>
  </r>
  <r>
    <s v="2024-08-28"/>
    <x v="54"/>
    <s v="affiliate"/>
    <n v="51016"/>
    <n v="903"/>
    <n v="1.7700329308452251E-2"/>
    <n v="35"/>
    <n v="6"/>
    <n v="0.17142857142857143"/>
    <n v="459.15"/>
    <n v="185.02"/>
    <n v="-274.13"/>
    <n v="0.40296199499074381"/>
    <n v="0.50847176079734213"/>
    <n v="76.524999999999991"/>
  </r>
  <r>
    <s v="2024-08-29"/>
    <x v="54"/>
    <s v="affiliate"/>
    <n v="38365"/>
    <n v="1036"/>
    <n v="2.7003779486511142E-2"/>
    <n v="35"/>
    <n v="4"/>
    <n v="0.11428571428571428"/>
    <n v="345.29"/>
    <n v="1823.86"/>
    <n v="1478.57"/>
    <n v="5.2821106895652923"/>
    <n v="0.33329150579150579"/>
    <n v="86.322500000000005"/>
  </r>
  <r>
    <s v="2024-08-30"/>
    <x v="54"/>
    <s v="affiliate"/>
    <n v="38021"/>
    <n v="997"/>
    <n v="2.6222350806133454E-2"/>
    <n v="35"/>
    <n v="4"/>
    <n v="0.11428571428571428"/>
    <n v="342.19"/>
    <n v="3207.46"/>
    <n v="2865.27"/>
    <n v="9.373330605803794"/>
    <n v="0.3432196589769308"/>
    <n v="85.547499999999999"/>
  </r>
  <r>
    <s v="2024-08-31"/>
    <x v="54"/>
    <s v="affiliate"/>
    <n v="56266"/>
    <n v="1352"/>
    <n v="2.4028720719439803E-2"/>
    <n v="35"/>
    <n v="5"/>
    <n v="0.14285714285714285"/>
    <n v="506.4"/>
    <n v="2368.16"/>
    <n v="1861.7599999999998"/>
    <n v="4.6764612954186413"/>
    <n v="0.37455621301775144"/>
    <n v="101.28"/>
  </r>
  <r>
    <s v="2024-09-01"/>
    <x v="54"/>
    <s v="affiliate"/>
    <n v="63088"/>
    <n v="1384"/>
    <n v="2.193761095612478E-2"/>
    <n v="35"/>
    <n v="7"/>
    <n v="0.2"/>
    <n v="567.79999999999995"/>
    <n v="3934.14"/>
    <n v="3366.34"/>
    <n v="6.9287425149700601"/>
    <n v="0.41026011560693637"/>
    <n v="81.114285714285714"/>
  </r>
  <r>
    <s v="2024-09-02"/>
    <x v="54"/>
    <s v="affiliate"/>
    <n v="43092"/>
    <n v="1032"/>
    <n v="2.3948760790866053E-2"/>
    <n v="35"/>
    <n v="2"/>
    <n v="5.7142857142857141E-2"/>
    <n v="387.83"/>
    <n v="1419.45"/>
    <n v="1031.6200000000001"/>
    <n v="3.6599798880952998"/>
    <n v="0.37580426356589147"/>
    <n v="193.91499999999999"/>
  </r>
  <r>
    <s v="2024-09-03"/>
    <x v="54"/>
    <s v="affiliate"/>
    <n v="44300"/>
    <n v="868"/>
    <n v="1.9593679458239279E-2"/>
    <n v="35"/>
    <n v="6"/>
    <n v="0.17142857142857143"/>
    <n v="398.7"/>
    <n v="3430.3"/>
    <n v="3031.6000000000004"/>
    <n v="8.6037120642086791"/>
    <n v="0.45933179723502304"/>
    <n v="66.45"/>
  </r>
  <r>
    <s v="2024-09-04"/>
    <x v="54"/>
    <s v="affiliate"/>
    <n v="38248"/>
    <n v="707"/>
    <n v="1.8484626647144949E-2"/>
    <n v="35"/>
    <n v="7"/>
    <n v="0.2"/>
    <n v="344.24"/>
    <n v="7378.05"/>
    <n v="7033.81"/>
    <n v="21.4328666046944"/>
    <n v="0.4869024045261669"/>
    <n v="49.177142857142861"/>
  </r>
  <r>
    <s v="2024-09-05"/>
    <x v="54"/>
    <s v="affiliate"/>
    <n v="55251"/>
    <n v="1100"/>
    <n v="1.9909141915983423E-2"/>
    <n v="35"/>
    <n v="8"/>
    <n v="0.22857142857142856"/>
    <n v="497.26"/>
    <n v="3691.38"/>
    <n v="3194.12"/>
    <n v="7.4234404536862009"/>
    <n v="0.45205454545454543"/>
    <n v="62.157499999999999"/>
  </r>
  <r>
    <s v="2024-09-06"/>
    <x v="54"/>
    <s v="affiliate"/>
    <n v="59813"/>
    <n v="1569"/>
    <n v="2.6231755638406365E-2"/>
    <n v="35"/>
    <n v="5"/>
    <n v="0.14285714285714285"/>
    <n v="538.32000000000005"/>
    <n v="6798.03"/>
    <n v="6259.71"/>
    <n v="12.628232278198839"/>
    <n v="0.34309751434034419"/>
    <n v="107.66400000000002"/>
  </r>
  <r>
    <s v="2024-09-07"/>
    <x v="54"/>
    <s v="affiliate"/>
    <n v="41164"/>
    <n v="1188"/>
    <n v="2.8860169079778446E-2"/>
    <n v="35"/>
    <n v="5"/>
    <n v="0.14285714285714285"/>
    <n v="370.48"/>
    <n v="3707.99"/>
    <n v="3337.5099999999998"/>
    <n v="10.008610451306412"/>
    <n v="0.31185185185185188"/>
    <n v="74.096000000000004"/>
  </r>
  <r>
    <s v="2024-09-08"/>
    <x v="54"/>
    <s v="affiliate"/>
    <n v="60068"/>
    <n v="1689"/>
    <n v="2.8118132782846108E-2"/>
    <n v="35"/>
    <n v="2"/>
    <n v="5.7142857142857141E-2"/>
    <n v="540.62"/>
    <n v="2236.9"/>
    <n v="1696.2800000000002"/>
    <n v="4.1376567644556248"/>
    <n v="0.32008288928359979"/>
    <n v="270.31"/>
  </r>
  <r>
    <s v="2024-09-09"/>
    <x v="54"/>
    <s v="affiliate"/>
    <n v="50558"/>
    <n v="1378"/>
    <n v="2.7255824993077257E-2"/>
    <n v="35"/>
    <n v="4"/>
    <n v="0.11428571428571428"/>
    <n v="455.03"/>
    <n v="848.43"/>
    <n v="393.4"/>
    <n v="1.8645583807661033"/>
    <n v="0.33021044992743104"/>
    <n v="113.75749999999999"/>
  </r>
  <r>
    <s v="2024-09-10"/>
    <x v="54"/>
    <s v="affiliate"/>
    <n v="57097"/>
    <n v="1374"/>
    <n v="2.4064311610067078E-2"/>
    <n v="35"/>
    <n v="6"/>
    <n v="0.17142857142857143"/>
    <n v="513.88"/>
    <n v="2195.13"/>
    <n v="1681.25"/>
    <n v="4.2716782128123301"/>
    <n v="0.37400291120815138"/>
    <n v="85.646666666666661"/>
  </r>
  <r>
    <s v="2024-09-11"/>
    <x v="54"/>
    <s v="affiliate"/>
    <n v="63097"/>
    <n v="1466"/>
    <n v="2.3234068180737595E-2"/>
    <n v="35"/>
    <n v="4"/>
    <n v="0.11428571428571428"/>
    <n v="567.88"/>
    <n v="1316.41"/>
    <n v="748.53000000000009"/>
    <n v="2.3181129816158346"/>
    <n v="0.38736698499317873"/>
    <n v="141.97"/>
  </r>
  <r>
    <s v="2024-09-12"/>
    <x v="54"/>
    <s v="affiliate"/>
    <n v="39171"/>
    <n v="926"/>
    <n v="2.3639937709019426E-2"/>
    <n v="35"/>
    <n v="7"/>
    <n v="0.2"/>
    <n v="352.54"/>
    <n v="2535.98"/>
    <n v="2183.44"/>
    <n v="7.1934532251659382"/>
    <n v="0.38071274298056157"/>
    <n v="50.362857142857145"/>
  </r>
  <r>
    <s v="2024-09-13"/>
    <x v="54"/>
    <s v="affiliate"/>
    <n v="62921"/>
    <n v="1413"/>
    <n v="2.2456731456906281E-2"/>
    <n v="35"/>
    <n v="3"/>
    <n v="8.5714285714285715E-2"/>
    <n v="566.29"/>
    <n v="0"/>
    <n v="-566.29"/>
    <n v="0"/>
    <n v="0.40077140835102615"/>
    <n v="188.76333333333332"/>
  </r>
  <r>
    <s v="2024-09-14"/>
    <x v="54"/>
    <s v="affiliate"/>
    <n v="36280"/>
    <n v="804"/>
    <n v="2.2160970231532524E-2"/>
    <n v="35"/>
    <n v="2"/>
    <n v="5.7142857142857141E-2"/>
    <n v="326.52"/>
    <n v="346.44"/>
    <n v="19.920000000000016"/>
    <n v="1.0610069827269386"/>
    <n v="0.4061194029850746"/>
    <n v="163.26"/>
  </r>
  <r>
    <s v="2024-09-15"/>
    <x v="54"/>
    <s v="affiliate"/>
    <n v="37815"/>
    <n v="913"/>
    <n v="2.4143858257305303E-2"/>
    <n v="35"/>
    <n v="4"/>
    <n v="0.11428571428571428"/>
    <n v="340.34"/>
    <n v="5898.25"/>
    <n v="5557.91"/>
    <n v="17.330463653993068"/>
    <n v="0.37277108433734935"/>
    <n v="85.084999999999994"/>
  </r>
  <r>
    <s v="2024-09-16"/>
    <x v="54"/>
    <s v="affiliate"/>
    <n v="55557"/>
    <n v="1259"/>
    <n v="2.2661410803319113E-2"/>
    <n v="35"/>
    <n v="8"/>
    <n v="0.22857142857142856"/>
    <n v="500.02"/>
    <n v="2640.41"/>
    <n v="2140.39"/>
    <n v="5.2806087756489744"/>
    <n v="0.39715647339158061"/>
    <n v="62.502499999999998"/>
  </r>
  <r>
    <s v="2024-09-17"/>
    <x v="54"/>
    <s v="affiliate"/>
    <n v="46677"/>
    <n v="1280"/>
    <n v="2.7422499303725603E-2"/>
    <n v="35"/>
    <n v="6"/>
    <n v="0.17142857142857143"/>
    <n v="420.1"/>
    <n v="3981.83"/>
    <n v="3561.73"/>
    <n v="9.4782908831230657"/>
    <n v="0.32820312500000004"/>
    <n v="70.016666666666666"/>
  </r>
  <r>
    <s v="2024-09-18"/>
    <x v="54"/>
    <s v="affiliate"/>
    <n v="52784"/>
    <n v="1317"/>
    <n v="2.4950742649287663E-2"/>
    <n v="35"/>
    <n v="4"/>
    <n v="0.11428571428571428"/>
    <n v="475.06"/>
    <n v="1018.7"/>
    <n v="543.6400000000001"/>
    <n v="2.1443607123310739"/>
    <n v="0.36071374335611239"/>
    <n v="118.765"/>
  </r>
  <r>
    <s v="2024-09-19"/>
    <x v="54"/>
    <s v="affiliate"/>
    <n v="60613"/>
    <n v="1402"/>
    <n v="2.3130351574744693E-2"/>
    <n v="35"/>
    <n v="4"/>
    <n v="0.11428571428571428"/>
    <n v="545.52"/>
    <n v="1788.64"/>
    <n v="1243.1200000000001"/>
    <n v="3.2787798797477641"/>
    <n v="0.38910128388017118"/>
    <n v="136.38"/>
  </r>
  <r>
    <s v="2024-09-20"/>
    <x v="54"/>
    <s v="affiliate"/>
    <n v="37461"/>
    <n v="1075"/>
    <n v="2.8696511038146338E-2"/>
    <n v="35"/>
    <n v="2"/>
    <n v="5.7142857142857141E-2"/>
    <n v="337.15"/>
    <n v="2224.63"/>
    <n v="1887.48"/>
    <n v="6.5983390182411394"/>
    <n v="0.31362790697674414"/>
    <n v="168.57499999999999"/>
  </r>
  <r>
    <s v="2024-09-21"/>
    <x v="54"/>
    <s v="affiliate"/>
    <n v="56742"/>
    <n v="1597"/>
    <n v="2.8144936731169152E-2"/>
    <n v="35"/>
    <n v="7"/>
    <n v="0.2"/>
    <n v="510.68"/>
    <n v="5287.35"/>
    <n v="4776.67"/>
    <n v="10.353548210229498"/>
    <n v="0.31977457733249842"/>
    <n v="72.954285714285717"/>
  </r>
  <r>
    <s v="2024-09-22"/>
    <x v="54"/>
    <s v="affiliate"/>
    <n v="51158"/>
    <n v="1424"/>
    <n v="2.7835333672152938E-2"/>
    <n v="35"/>
    <n v="7"/>
    <n v="0.2"/>
    <n v="460.43"/>
    <n v="1010.14"/>
    <n v="549.71"/>
    <n v="2.1939056968485979"/>
    <n v="0.32333567415730335"/>
    <n v="65.775714285714287"/>
  </r>
  <r>
    <s v="2024-09-23"/>
    <x v="54"/>
    <s v="affiliate"/>
    <n v="49025"/>
    <n v="1506"/>
    <n v="3.0719020907700154E-2"/>
    <n v="35"/>
    <n v="7"/>
    <n v="0.2"/>
    <n v="441.23"/>
    <n v="2545.08"/>
    <n v="2103.85"/>
    <n v="5.7681481313600615"/>
    <n v="0.29298140770252323"/>
    <n v="63.032857142857146"/>
  </r>
  <r>
    <s v="2024-09-24"/>
    <x v="54"/>
    <s v="affiliate"/>
    <n v="61811"/>
    <n v="1143"/>
    <n v="1.8491854200708611E-2"/>
    <n v="35"/>
    <n v="11"/>
    <n v="0.31428571428571428"/>
    <n v="556.29999999999995"/>
    <n v="8537.1299999999992"/>
    <n v="7980.829999999999"/>
    <n v="15.346269998202409"/>
    <n v="0.48670166229221345"/>
    <n v="50.572727272727271"/>
  </r>
  <r>
    <s v="2024-09-25"/>
    <x v="54"/>
    <s v="affiliate"/>
    <n v="53564"/>
    <n v="1000"/>
    <n v="1.8669255470091854E-2"/>
    <n v="35"/>
    <n v="5"/>
    <n v="0.14285714285714285"/>
    <n v="482.08"/>
    <n v="2791.04"/>
    <n v="2308.96"/>
    <n v="5.7895784931961503"/>
    <n v="0.48208000000000001"/>
    <n v="96.415999999999997"/>
  </r>
  <r>
    <s v="2024-09-26"/>
    <x v="54"/>
    <s v="affiliate"/>
    <n v="56840"/>
    <n v="1649"/>
    <n v="2.9011259676284307E-2"/>
    <n v="35"/>
    <n v="5"/>
    <n v="0.14285714285714285"/>
    <n v="511.56"/>
    <n v="6068.72"/>
    <n v="5557.16"/>
    <n v="11.863163656267105"/>
    <n v="0.3102243784111583"/>
    <n v="102.312"/>
  </r>
  <r>
    <s v="2024-09-27"/>
    <x v="54"/>
    <s v="affiliate"/>
    <n v="49656"/>
    <n v="880"/>
    <n v="1.7721926856774609E-2"/>
    <n v="35"/>
    <n v="3"/>
    <n v="8.5714285714285715E-2"/>
    <n v="446.91"/>
    <n v="3147.71"/>
    <n v="2700.8"/>
    <n v="7.0432749323129933"/>
    <n v="0.50785227272727274"/>
    <n v="148.97"/>
  </r>
  <r>
    <s v="2024-09-28"/>
    <x v="54"/>
    <s v="affiliate"/>
    <n v="53723"/>
    <n v="1205"/>
    <n v="2.2429871749529998E-2"/>
    <n v="35"/>
    <n v="6"/>
    <n v="0.17142857142857143"/>
    <n v="483.51"/>
    <n v="3563.8"/>
    <n v="3080.29"/>
    <n v="7.370685197824244"/>
    <n v="0.40125311203319503"/>
    <n v="80.584999999999994"/>
  </r>
  <r>
    <s v="2024-09-29"/>
    <x v="54"/>
    <s v="affiliate"/>
    <n v="40607"/>
    <n v="969"/>
    <n v="2.3862880784101263E-2"/>
    <n v="35"/>
    <n v="9"/>
    <n v="0.25714285714285712"/>
    <n v="365.47"/>
    <n v="2350.2600000000002"/>
    <n v="1984.7900000000002"/>
    <n v="6.4307877527567241"/>
    <n v="0.37716202270381838"/>
    <n v="40.607777777777784"/>
  </r>
  <r>
    <s v="2024-09-30"/>
    <x v="54"/>
    <s v="affiliate"/>
    <n v="46411"/>
    <n v="848"/>
    <n v="1.8271530456141861E-2"/>
    <n v="35"/>
    <n v="10"/>
    <n v="0.2857142857142857"/>
    <n v="417.7"/>
    <n v="4375.7700000000004"/>
    <n v="3958.0700000000006"/>
    <n v="10.475867847737613"/>
    <n v="0.49257075471698114"/>
    <n v="41.769999999999996"/>
  </r>
  <r>
    <s v="2024-10-01"/>
    <x v="54"/>
    <s v="affiliate"/>
    <n v="46812"/>
    <n v="869"/>
    <n v="1.856361616679484E-2"/>
    <n v="35"/>
    <n v="4"/>
    <n v="0.11428571428571428"/>
    <n v="421.31"/>
    <n v="2910.07"/>
    <n v="2488.7600000000002"/>
    <n v="6.9071942275284233"/>
    <n v="0.48482163406214041"/>
    <n v="105.3275"/>
  </r>
  <r>
    <s v="2024-10-02"/>
    <x v="54"/>
    <s v="affiliate"/>
    <n v="58000"/>
    <n v="1866"/>
    <n v="3.2172413793103448E-2"/>
    <n v="35"/>
    <n v="9"/>
    <n v="0.25714285714285712"/>
    <n v="522"/>
    <n v="4280.7700000000004"/>
    <n v="3758.7700000000004"/>
    <n v="8.2007088122605367"/>
    <n v="0.27974276527331188"/>
    <n v="58"/>
  </r>
  <r>
    <s v="2024-10-03"/>
    <x v="54"/>
    <s v="affiliate"/>
    <n v="46841"/>
    <n v="1021"/>
    <n v="2.179714352810572E-2"/>
    <n v="35"/>
    <n v="3"/>
    <n v="8.5714285714285715E-2"/>
    <n v="421.57"/>
    <n v="1634.31"/>
    <n v="1212.74"/>
    <n v="3.8767227269492612"/>
    <n v="0.41289911851126349"/>
    <n v="140.52333333333334"/>
  </r>
  <r>
    <s v="2024-10-04"/>
    <x v="54"/>
    <s v="affiliate"/>
    <n v="43647"/>
    <n v="824"/>
    <n v="1.8878731642495476E-2"/>
    <n v="31"/>
    <n v="3"/>
    <n v="9.6774193548387094E-2"/>
    <n v="392.83"/>
    <n v="2111.0500000000002"/>
    <n v="1718.2200000000003"/>
    <n v="5.373953109487565"/>
    <n v="0.47673543689320386"/>
    <n v="130.94333333333333"/>
  </r>
  <r>
    <s v="2024-10-05"/>
    <x v="54"/>
    <s v="affiliate"/>
    <n v="42134"/>
    <n v="791"/>
    <n v="1.877343712915935E-2"/>
    <n v="35"/>
    <n v="3"/>
    <n v="8.5714285714285715E-2"/>
    <n v="379.21"/>
    <n v="0"/>
    <n v="-379.21"/>
    <n v="0"/>
    <n v="0.47940581542351451"/>
    <n v="126.40333333333332"/>
  </r>
  <r>
    <s v="2024-10-06"/>
    <x v="54"/>
    <s v="affiliate"/>
    <n v="41862"/>
    <n v="744"/>
    <n v="1.7772681668338827E-2"/>
    <n v="26"/>
    <n v="5"/>
    <n v="0.19230769230769232"/>
    <n v="376.76"/>
    <n v="2818.33"/>
    <n v="2441.5699999999997"/>
    <n v="7.4804384754220195"/>
    <n v="0.50639784946236555"/>
    <n v="75.352000000000004"/>
  </r>
  <r>
    <s v="2024-10-07"/>
    <x v="54"/>
    <s v="affiliate"/>
    <n v="59622"/>
    <n v="1169"/>
    <n v="1.9606856529468988E-2"/>
    <n v="35"/>
    <n v="7"/>
    <n v="0.2"/>
    <n v="536.6"/>
    <n v="4789.42"/>
    <n v="4252.82"/>
    <n v="8.9254938501677223"/>
    <n v="0.45902480752780156"/>
    <n v="76.657142857142858"/>
  </r>
  <r>
    <s v="2024-10-08"/>
    <x v="54"/>
    <s v="affiliate"/>
    <n v="61694"/>
    <n v="1870"/>
    <n v="3.0310889227477551E-2"/>
    <n v="35"/>
    <n v="8"/>
    <n v="0.22857142857142856"/>
    <n v="555.25"/>
    <n v="2652.83"/>
    <n v="2097.58"/>
    <n v="4.777721746960828"/>
    <n v="0.29692513368983958"/>
    <n v="69.40625"/>
  </r>
  <r>
    <s v="2024-10-09"/>
    <x v="54"/>
    <s v="affiliate"/>
    <n v="37861"/>
    <n v="1224"/>
    <n v="3.2328781595837408E-2"/>
    <n v="35"/>
    <n v="5"/>
    <n v="0.14285714285714285"/>
    <n v="340.75"/>
    <n v="2524.27"/>
    <n v="2183.52"/>
    <n v="7.4079823917828316"/>
    <n v="0.278390522875817"/>
    <n v="68.150000000000006"/>
  </r>
  <r>
    <s v="2024-10-10"/>
    <x v="54"/>
    <s v="affiliate"/>
    <n v="49714"/>
    <n v="1546"/>
    <n v="3.1097879872872831E-2"/>
    <n v="35"/>
    <n v="6"/>
    <n v="0.17142857142857143"/>
    <n v="447.43"/>
    <n v="3055.27"/>
    <n v="2607.84"/>
    <n v="6.8284871376528171"/>
    <n v="0.28941138421733509"/>
    <n v="74.571666666666673"/>
  </r>
  <r>
    <s v="2024-10-11"/>
    <x v="54"/>
    <s v="affiliate"/>
    <n v="38916"/>
    <n v="930"/>
    <n v="2.3897625655257479E-2"/>
    <n v="35"/>
    <n v="3"/>
    <n v="8.5714285714285715E-2"/>
    <n v="350.25"/>
    <n v="1361.85"/>
    <n v="1011.5999999999999"/>
    <n v="3.8882226980728047"/>
    <n v="0.37661290322580643"/>
    <n v="116.75"/>
  </r>
  <r>
    <s v="2024-10-12"/>
    <x v="54"/>
    <s v="affiliate"/>
    <n v="42612"/>
    <n v="887"/>
    <n v="2.0815732657467379E-2"/>
    <n v="35"/>
    <n v="7"/>
    <n v="0.2"/>
    <n v="383.51"/>
    <n v="6084.25"/>
    <n v="5700.74"/>
    <n v="15.8646449897004"/>
    <n v="0.43236753100338216"/>
    <n v="54.787142857142854"/>
  </r>
  <r>
    <s v="2024-10-13"/>
    <x v="54"/>
    <s v="affiliate"/>
    <n v="60244"/>
    <n v="1948"/>
    <n v="3.2335170307416505E-2"/>
    <n v="35"/>
    <n v="7"/>
    <n v="0.2"/>
    <n v="542.20000000000005"/>
    <n v="4404.3500000000004"/>
    <n v="3862.1500000000005"/>
    <n v="8.1231095536702327"/>
    <n v="0.27833675564681726"/>
    <n v="77.45714285714287"/>
  </r>
  <r>
    <s v="2024-10-14"/>
    <x v="54"/>
    <s v="affiliate"/>
    <n v="35463"/>
    <n v="1109"/>
    <n v="3.1272030003101824E-2"/>
    <n v="35"/>
    <n v="8"/>
    <n v="0.22857142857142856"/>
    <n v="319.17"/>
    <n v="3641.61"/>
    <n v="3322.44"/>
    <n v="11.409624964752327"/>
    <n v="0.28779981965734897"/>
    <n v="39.896250000000002"/>
  </r>
  <r>
    <s v="2024-10-15"/>
    <x v="54"/>
    <s v="affiliate"/>
    <n v="50858"/>
    <n v="1044"/>
    <n v="2.0527743914428409E-2"/>
    <n v="35"/>
    <n v="7"/>
    <n v="0.2"/>
    <n v="457.73"/>
    <n v="2310.19"/>
    <n v="1852.46"/>
    <n v="5.0470583094837567"/>
    <n v="0.43843869731800766"/>
    <n v="65.39"/>
  </r>
  <r>
    <s v="2024-10-16"/>
    <x v="54"/>
    <s v="affiliate"/>
    <n v="48803"/>
    <n v="1503"/>
    <n v="3.0797287052025491E-2"/>
    <n v="35"/>
    <n v="3"/>
    <n v="8.5714285714285715E-2"/>
    <n v="439.23"/>
    <n v="2447.4899999999998"/>
    <n v="2008.2599999999998"/>
    <n v="5.5722286729048554"/>
    <n v="0.2922355289421158"/>
    <n v="146.41"/>
  </r>
  <r>
    <s v="2024-10-17"/>
    <x v="54"/>
    <s v="affiliate"/>
    <n v="41896"/>
    <n v="1219"/>
    <n v="2.9095856406339507E-2"/>
    <n v="35"/>
    <n v="5"/>
    <n v="0.14285714285714285"/>
    <n v="377.07"/>
    <n v="3049.21"/>
    <n v="2672.14"/>
    <n v="8.086588697058902"/>
    <n v="0.3093273174733388"/>
    <n v="75.414000000000001"/>
  </r>
  <r>
    <s v="2024-10-18"/>
    <x v="54"/>
    <s v="affiliate"/>
    <n v="37623"/>
    <n v="849"/>
    <n v="2.2565983573877683E-2"/>
    <n v="35"/>
    <n v="6"/>
    <n v="0.17142857142857143"/>
    <n v="338.61"/>
    <n v="3781.59"/>
    <n v="3442.98"/>
    <n v="11.167980862939665"/>
    <n v="0.39883392226148412"/>
    <n v="56.435000000000002"/>
  </r>
  <r>
    <s v="2024-10-19"/>
    <x v="54"/>
    <s v="affiliate"/>
    <n v="58661"/>
    <n v="1175"/>
    <n v="2.0030343840030003E-2"/>
    <n v="35"/>
    <n v="5"/>
    <n v="0.14285714285714285"/>
    <n v="527.95000000000005"/>
    <n v="5385.73"/>
    <n v="4857.78"/>
    <n v="10.201212236007196"/>
    <n v="0.44931914893617025"/>
    <n v="105.59"/>
  </r>
  <r>
    <s v="2024-10-20"/>
    <x v="54"/>
    <s v="affiliate"/>
    <n v="52817"/>
    <n v="1034"/>
    <n v="1.9577030122877103E-2"/>
    <n v="35"/>
    <n v="8"/>
    <n v="0.22857142857142856"/>
    <n v="475.36"/>
    <n v="3189"/>
    <n v="2713.64"/>
    <n v="6.7085997980477954"/>
    <n v="0.45972920696324954"/>
    <n v="59.42"/>
  </r>
  <r>
    <s v="2024-10-21"/>
    <x v="54"/>
    <s v="affiliate"/>
    <n v="50260"/>
    <n v="1425"/>
    <n v="2.8352566653402307E-2"/>
    <n v="35"/>
    <n v="4"/>
    <n v="0.11428571428571428"/>
    <n v="452.34"/>
    <n v="3010.28"/>
    <n v="2557.94"/>
    <n v="6.6549056019808113"/>
    <n v="0.3174315789473684"/>
    <n v="113.08499999999999"/>
  </r>
  <r>
    <s v="2024-10-22"/>
    <x v="54"/>
    <s v="affiliate"/>
    <n v="60274"/>
    <n v="1283"/>
    <n v="2.1286126688124234E-2"/>
    <n v="35"/>
    <n v="6"/>
    <n v="0.17142857142857143"/>
    <n v="542.47"/>
    <n v="3761.23"/>
    <n v="3218.76"/>
    <n v="6.933526277950854"/>
    <n v="0.4228137178487919"/>
    <n v="90.411666666666676"/>
  </r>
  <r>
    <s v="2024-10-23"/>
    <x v="54"/>
    <s v="affiliate"/>
    <n v="45252"/>
    <n v="1446"/>
    <n v="3.1954388756298066E-2"/>
    <n v="35"/>
    <n v="11"/>
    <n v="0.31428571428571428"/>
    <n v="407.27"/>
    <n v="6785.81"/>
    <n v="6378.5400000000009"/>
    <n v="16.661698627446167"/>
    <n v="0.28165283540802211"/>
    <n v="37.024545454545454"/>
  </r>
  <r>
    <s v="2024-10-24"/>
    <x v="54"/>
    <s v="affiliate"/>
    <n v="58082"/>
    <n v="1088"/>
    <n v="1.8732137323094936E-2"/>
    <n v="35"/>
    <n v="3"/>
    <n v="8.5714285714285715E-2"/>
    <n v="522.74"/>
    <n v="1000.08"/>
    <n v="477.34000000000003"/>
    <n v="1.9131499406970962"/>
    <n v="0.48045955882352942"/>
    <n v="174.24666666666667"/>
  </r>
  <r>
    <s v="2024-10-25"/>
    <x v="54"/>
    <s v="affiliate"/>
    <n v="58724"/>
    <n v="1251"/>
    <n v="2.1303044751719909E-2"/>
    <n v="35"/>
    <n v="6"/>
    <n v="0.17142857142857143"/>
    <n v="528.52"/>
    <n v="1203.9000000000001"/>
    <n v="675.38000000000011"/>
    <n v="2.2778702792704157"/>
    <n v="0.42247801758593123"/>
    <n v="88.086666666666659"/>
  </r>
  <r>
    <s v="2024-10-26"/>
    <x v="54"/>
    <s v="affiliate"/>
    <n v="52332"/>
    <n v="1355"/>
    <n v="2.5892379423679585E-2"/>
    <n v="35"/>
    <n v="2"/>
    <n v="5.7142857142857141E-2"/>
    <n v="470.99"/>
    <n v="0"/>
    <n v="-470.99"/>
    <n v="0"/>
    <n v="0.34759409594095941"/>
    <n v="235.495"/>
  </r>
  <r>
    <s v="2024-10-27"/>
    <x v="54"/>
    <s v="affiliate"/>
    <n v="47137"/>
    <n v="1363"/>
    <n v="2.8915713770498758E-2"/>
    <n v="35"/>
    <n v="7"/>
    <n v="0.2"/>
    <n v="424.24"/>
    <n v="3082.1"/>
    <n v="2657.8599999999997"/>
    <n v="7.2649915142372237"/>
    <n v="0.31125458547322082"/>
    <n v="60.605714285714285"/>
  </r>
  <r>
    <s v="2024-10-28"/>
    <x v="54"/>
    <s v="affiliate"/>
    <n v="40403"/>
    <n v="979"/>
    <n v="2.4230873945004085E-2"/>
    <n v="35"/>
    <n v="4"/>
    <n v="0.11428571428571428"/>
    <n v="363.63"/>
    <n v="662.98"/>
    <n v="299.35000000000002"/>
    <n v="1.8232269064708633"/>
    <n v="0.37143003064351376"/>
    <n v="90.907499999999999"/>
  </r>
  <r>
    <s v="2024-10-29"/>
    <x v="54"/>
    <s v="affiliate"/>
    <n v="35991"/>
    <n v="986"/>
    <n v="2.7395737823344726E-2"/>
    <n v="35"/>
    <n v="3"/>
    <n v="8.5714285714285715E-2"/>
    <n v="323.92"/>
    <n v="1866.69"/>
    <n v="1542.77"/>
    <n v="5.7628118053840449"/>
    <n v="0.32851926977687629"/>
    <n v="107.97333333333334"/>
  </r>
  <r>
    <s v="2024-10-30"/>
    <x v="54"/>
    <s v="affiliate"/>
    <n v="50578"/>
    <n v="955"/>
    <n v="1.8881727233184389E-2"/>
    <n v="35"/>
    <n v="7"/>
    <n v="0.2"/>
    <n v="455.21"/>
    <n v="1302.8699999999999"/>
    <n v="847.65999999999985"/>
    <n v="2.8621295665736692"/>
    <n v="0.47665968586387431"/>
    <n v="65.03"/>
  </r>
  <r>
    <s v="2024-10-31"/>
    <x v="54"/>
    <s v="affiliate"/>
    <n v="46197"/>
    <n v="1332"/>
    <n v="2.8833041106565361E-2"/>
    <n v="35"/>
    <n v="6"/>
    <n v="0.17142857142857143"/>
    <n v="415.78"/>
    <n v="487.24"/>
    <n v="71.460000000000036"/>
    <n v="1.1718697388041754"/>
    <n v="0.31214714714714714"/>
    <n v="69.296666666666667"/>
  </r>
  <r>
    <s v="2024-11-01"/>
    <x v="54"/>
    <s v="affiliate"/>
    <n v="56053"/>
    <n v="1234"/>
    <n v="2.2014878775444668E-2"/>
    <n v="35"/>
    <n v="3"/>
    <n v="8.5714285714285715E-2"/>
    <n v="504.48"/>
    <n v="0"/>
    <n v="-504.48"/>
    <n v="0"/>
    <n v="0.40881685575364668"/>
    <n v="168.16"/>
  </r>
  <r>
    <s v="2024-11-02"/>
    <x v="54"/>
    <s v="affiliate"/>
    <n v="40195"/>
    <n v="865"/>
    <n v="2.1520089563378531E-2"/>
    <n v="34"/>
    <n v="7"/>
    <n v="0.20588235294117646"/>
    <n v="361.76"/>
    <n v="3499.48"/>
    <n v="3137.7200000000003"/>
    <n v="9.6734851835471041"/>
    <n v="0.41821965317919074"/>
    <n v="51.68"/>
  </r>
  <r>
    <s v="2024-11-03"/>
    <x v="54"/>
    <s v="affiliate"/>
    <n v="36438"/>
    <n v="1028"/>
    <n v="2.8212305834568307E-2"/>
    <n v="35"/>
    <n v="3"/>
    <n v="8.5714285714285715E-2"/>
    <n v="327.95"/>
    <n v="0"/>
    <n v="-327.95"/>
    <n v="0"/>
    <n v="0.31901750972762644"/>
    <n v="109.31666666666666"/>
  </r>
  <r>
    <s v="2024-11-04"/>
    <x v="54"/>
    <s v="affiliate"/>
    <n v="48932"/>
    <n v="1056"/>
    <n v="2.1580969508705958E-2"/>
    <n v="35"/>
    <n v="6"/>
    <n v="0.17142857142857143"/>
    <n v="440.39"/>
    <n v="2073.6"/>
    <n v="1633.21"/>
    <n v="4.7085537818751559"/>
    <n v="0.41703598484848481"/>
    <n v="73.398333333333326"/>
  </r>
  <r>
    <s v="2024-11-05"/>
    <x v="54"/>
    <s v="affiliate"/>
    <n v="46942"/>
    <n v="864"/>
    <n v="1.84056921307145E-2"/>
    <n v="35"/>
    <n v="5"/>
    <n v="0.14285714285714285"/>
    <n v="422.48"/>
    <n v="2389.96"/>
    <n v="1967.48"/>
    <n v="5.6569778451050938"/>
    <n v="0.48898148148148152"/>
    <n v="84.496000000000009"/>
  </r>
  <r>
    <s v="2024-11-06"/>
    <x v="54"/>
    <s v="affiliate"/>
    <n v="36094"/>
    <n v="866"/>
    <n v="2.3992907408433534E-2"/>
    <n v="35"/>
    <n v="6"/>
    <n v="0.17142857142857143"/>
    <n v="324.85000000000002"/>
    <n v="6286.19"/>
    <n v="5961.3399999999992"/>
    <n v="19.351054332768967"/>
    <n v="0.37511547344110857"/>
    <n v="54.141666666666673"/>
  </r>
  <r>
    <s v="2024-11-07"/>
    <x v="54"/>
    <s v="affiliate"/>
    <n v="44023"/>
    <n v="817"/>
    <n v="1.855848079413034E-2"/>
    <n v="35"/>
    <n v="5"/>
    <n v="0.14285714285714285"/>
    <n v="396.21"/>
    <n v="6074.49"/>
    <n v="5678.28"/>
    <n v="15.33149087605058"/>
    <n v="0.48495716034271724"/>
    <n v="79.24199999999999"/>
  </r>
  <r>
    <s v="2024-11-08"/>
    <x v="54"/>
    <s v="affiliate"/>
    <n v="43157"/>
    <n v="1074"/>
    <n v="2.4885881780475936E-2"/>
    <n v="35"/>
    <n v="9"/>
    <n v="0.25714285714285712"/>
    <n v="388.42"/>
    <n v="6103.59"/>
    <n v="5715.17"/>
    <n v="15.713892178569589"/>
    <n v="0.36165735567970209"/>
    <n v="43.157777777777781"/>
  </r>
  <r>
    <s v="2024-11-09"/>
    <x v="54"/>
    <s v="affiliate"/>
    <n v="54051"/>
    <n v="1377"/>
    <n v="2.5475939390575568E-2"/>
    <n v="35"/>
    <n v="8"/>
    <n v="0.22857142857142856"/>
    <n v="486.46"/>
    <n v="3861.91"/>
    <n v="3375.45"/>
    <n v="7.9388027792624269"/>
    <n v="0.35327523602033406"/>
    <n v="60.807499999999997"/>
  </r>
  <r>
    <s v="2024-11-10"/>
    <x v="54"/>
    <s v="affiliate"/>
    <n v="42824"/>
    <n v="1195"/>
    <n v="2.7904913132822715E-2"/>
    <n v="35"/>
    <n v="4"/>
    <n v="0.11428571428571428"/>
    <n v="385.42"/>
    <n v="4192.53"/>
    <n v="3807.1099999999997"/>
    <n v="10.877821597218617"/>
    <n v="0.32252719665271967"/>
    <n v="96.355000000000004"/>
  </r>
  <r>
    <s v="2024-11-11"/>
    <x v="54"/>
    <s v="affiliate"/>
    <n v="61951"/>
    <n v="1293"/>
    <n v="2.0871333796064633E-2"/>
    <n v="35"/>
    <n v="4"/>
    <n v="0.11428571428571428"/>
    <n v="557.55999999999995"/>
    <n v="1833.48"/>
    <n v="1275.92"/>
    <n v="3.2883994547672004"/>
    <n v="0.43121423047177104"/>
    <n v="139.38999999999999"/>
  </r>
  <r>
    <s v="2024-11-12"/>
    <x v="54"/>
    <s v="affiliate"/>
    <n v="50354"/>
    <n v="1525"/>
    <n v="3.0285578107002421E-2"/>
    <n v="35"/>
    <n v="5"/>
    <n v="0.14285714285714285"/>
    <n v="453.19"/>
    <n v="1535.31"/>
    <n v="1082.1199999999999"/>
    <n v="3.3877843730002866"/>
    <n v="0.29717377049180327"/>
    <n v="90.638000000000005"/>
  </r>
  <r>
    <s v="2024-11-13"/>
    <x v="54"/>
    <s v="affiliate"/>
    <n v="51895"/>
    <n v="1351"/>
    <n v="2.6033336544946526E-2"/>
    <n v="35"/>
    <n v="5"/>
    <n v="0.14285714285714285"/>
    <n v="467.06"/>
    <n v="3701.95"/>
    <n v="3234.89"/>
    <n v="7.9260694557444431"/>
    <n v="0.3457142857142857"/>
    <n v="93.412000000000006"/>
  </r>
  <r>
    <s v="2024-11-14"/>
    <x v="54"/>
    <s v="affiliate"/>
    <n v="40514"/>
    <n v="714"/>
    <n v="1.7623537542577873E-2"/>
    <n v="35"/>
    <n v="7"/>
    <n v="0.2"/>
    <n v="364.63"/>
    <n v="4936.8599999999997"/>
    <n v="4572.2299999999996"/>
    <n v="13.539368675095302"/>
    <n v="0.51068627450980386"/>
    <n v="52.089999999999996"/>
  </r>
  <r>
    <s v="2024-11-15"/>
    <x v="54"/>
    <s v="affiliate"/>
    <n v="36987"/>
    <n v="921"/>
    <n v="2.4900640765674425E-2"/>
    <n v="35"/>
    <n v="5"/>
    <n v="0.14285714285714285"/>
    <n v="332.89"/>
    <n v="6330.38"/>
    <n v="5997.49"/>
    <n v="19.01643185436631"/>
    <n v="0.36144408251900106"/>
    <n v="66.578000000000003"/>
  </r>
  <r>
    <s v="2024-11-16"/>
    <x v="54"/>
    <s v="affiliate"/>
    <n v="52855"/>
    <n v="1610"/>
    <n v="3.0460694352473748E-2"/>
    <n v="35"/>
    <n v="8"/>
    <n v="0.22857142857142856"/>
    <n v="475.7"/>
    <n v="4700.83"/>
    <n v="4225.13"/>
    <n v="9.8819213790203904"/>
    <n v="0.29546583850931674"/>
    <n v="59.462499999999999"/>
  </r>
  <r>
    <s v="2024-11-17"/>
    <x v="54"/>
    <s v="affiliate"/>
    <n v="36816"/>
    <n v="685"/>
    <n v="1.8606040851803562E-2"/>
    <n v="35"/>
    <n v="4"/>
    <n v="0.11428571428571428"/>
    <n v="331.35"/>
    <n v="3700.31"/>
    <n v="3368.96"/>
    <n v="11.167375886524821"/>
    <n v="0.4837226277372263"/>
    <n v="82.837500000000006"/>
  </r>
  <r>
    <s v="2024-11-18"/>
    <x v="54"/>
    <s v="affiliate"/>
    <n v="48393"/>
    <n v="1282"/>
    <n v="2.6491434711631848E-2"/>
    <n v="35"/>
    <n v="4"/>
    <n v="0.11428571428571428"/>
    <n v="435.54"/>
    <n v="3158.83"/>
    <n v="2723.29"/>
    <n v="7.2526748404279742"/>
    <n v="0.3397347893915757"/>
    <n v="108.88500000000001"/>
  </r>
  <r>
    <s v="2024-11-19"/>
    <x v="54"/>
    <s v="affiliate"/>
    <n v="56611"/>
    <n v="1549"/>
    <n v="2.7362173429192206E-2"/>
    <n v="35"/>
    <n v="5"/>
    <n v="0.14285714285714285"/>
    <n v="509.5"/>
    <n v="4663.45"/>
    <n v="4153.95"/>
    <n v="9.1529931305201178"/>
    <n v="0.32892188508715298"/>
    <n v="101.9"/>
  </r>
  <r>
    <s v="2025-05-17"/>
    <x v="55"/>
    <s v="paid_search"/>
    <n v="18371"/>
    <n v="688"/>
    <n v="3.7450329323390125E-2"/>
    <n v="32"/>
    <n v="3"/>
    <n v="9.375E-2"/>
    <n v="330.68"/>
    <n v="3024.24"/>
    <n v="2693.56"/>
    <n v="9.1455183258739563"/>
    <n v="0.48063953488372096"/>
    <n v="110.22666666666667"/>
  </r>
  <r>
    <s v="2025-05-18"/>
    <x v="55"/>
    <s v="paid_search"/>
    <n v="19293"/>
    <n v="719"/>
    <n v="3.7267402684911625E-2"/>
    <n v="35"/>
    <n v="3"/>
    <n v="8.5714285714285715E-2"/>
    <n v="347.28"/>
    <n v="3792.01"/>
    <n v="3444.7300000000005"/>
    <n v="10.919171849804194"/>
    <n v="0.48300417246175242"/>
    <n v="115.75999999999999"/>
  </r>
  <r>
    <s v="2025-05-19"/>
    <x v="55"/>
    <s v="paid_search"/>
    <n v="30634"/>
    <n v="1319"/>
    <n v="4.3056734347457076E-2"/>
    <n v="35"/>
    <n v="7"/>
    <n v="0.2"/>
    <n v="551.41999999999996"/>
    <n v="576.35"/>
    <n v="24.930000000000064"/>
    <n v="1.045210547314207"/>
    <n v="0.41805913570887032"/>
    <n v="78.77428571428571"/>
  </r>
  <r>
    <s v="2025-05-20"/>
    <x v="55"/>
    <s v="paid_search"/>
    <n v="32237"/>
    <n v="1463"/>
    <n v="4.5382634860563952E-2"/>
    <n v="35"/>
    <n v="4"/>
    <n v="0.11428571428571428"/>
    <n v="580.28"/>
    <n v="1482.5"/>
    <n v="902.22"/>
    <n v="2.5548011304887295"/>
    <n v="0.39663704716336295"/>
    <n v="145.07"/>
  </r>
  <r>
    <s v="2025-05-21"/>
    <x v="55"/>
    <s v="paid_search"/>
    <n v="27090"/>
    <n v="1147"/>
    <n v="4.2340346991509785E-2"/>
    <n v="35"/>
    <n v="7"/>
    <n v="0.2"/>
    <n v="487.62"/>
    <n v="2549.09"/>
    <n v="2061.4700000000003"/>
    <n v="5.2276157663754566"/>
    <n v="0.42512641673931995"/>
    <n v="69.66"/>
  </r>
  <r>
    <s v="2025-05-22"/>
    <x v="55"/>
    <s v="paid_search"/>
    <n v="30976"/>
    <n v="965"/>
    <n v="3.115315082644628E-2"/>
    <n v="35"/>
    <n v="8"/>
    <n v="0.22857142857142856"/>
    <n v="557.57000000000005"/>
    <n v="5192.03"/>
    <n v="4634.46"/>
    <n v="9.3118890901590827"/>
    <n v="0.57779274611398967"/>
    <n v="69.696250000000006"/>
  </r>
  <r>
    <s v="2025-05-23"/>
    <x v="55"/>
    <s v="paid_search"/>
    <n v="33224"/>
    <n v="1075"/>
    <n v="3.2356128100168552E-2"/>
    <n v="35"/>
    <n v="9"/>
    <n v="0.25714285714285712"/>
    <n v="598.04"/>
    <n v="7012.75"/>
    <n v="6414.71"/>
    <n v="11.726222326265802"/>
    <n v="0.55631627906976744"/>
    <n v="66.448888888888888"/>
  </r>
  <r>
    <s v="2025-05-24"/>
    <x v="55"/>
    <s v="paid_search"/>
    <n v="27470"/>
    <n v="994"/>
    <n v="3.6184929013469237E-2"/>
    <n v="35"/>
    <n v="2"/>
    <n v="5.7142857142857141E-2"/>
    <n v="494.46"/>
    <n v="646.39"/>
    <n v="151.93"/>
    <n v="1.3072644905553534"/>
    <n v="0.49744466800804826"/>
    <n v="247.23"/>
  </r>
  <r>
    <s v="2025-05-25"/>
    <x v="55"/>
    <s v="paid_search"/>
    <n v="23541"/>
    <n v="947"/>
    <n v="4.0227687863727116E-2"/>
    <n v="33"/>
    <n v="6"/>
    <n v="0.18181818181818182"/>
    <n v="423.75"/>
    <n v="2942.73"/>
    <n v="2518.98"/>
    <n v="6.9444955752212394"/>
    <n v="0.44746568109820484"/>
    <n v="70.625"/>
  </r>
  <r>
    <s v="2025-05-26"/>
    <x v="55"/>
    <s v="paid_search"/>
    <n v="26151"/>
    <n v="1090"/>
    <n v="4.1681006462467973E-2"/>
    <n v="35"/>
    <n v="6"/>
    <n v="0.17142857142857143"/>
    <n v="470.73"/>
    <n v="2602.9299999999998"/>
    <n v="2132.1999999999998"/>
    <n v="5.5295604699084393"/>
    <n v="0.43186238532110094"/>
    <n v="78.454999999999998"/>
  </r>
  <r>
    <s v="2025-05-27"/>
    <x v="55"/>
    <s v="paid_search"/>
    <n v="20526"/>
    <n v="611"/>
    <n v="2.9767124622430089E-2"/>
    <n v="35"/>
    <n v="3"/>
    <n v="8.5714285714285715E-2"/>
    <n v="369.48"/>
    <n v="0"/>
    <n v="-369.48"/>
    <n v="0"/>
    <n v="0.60471358428805244"/>
    <n v="123.16000000000001"/>
  </r>
  <r>
    <s v="2025-05-28"/>
    <x v="55"/>
    <s v="paid_search"/>
    <n v="32930"/>
    <n v="828"/>
    <n v="2.5144245368964469E-2"/>
    <n v="35"/>
    <n v="6"/>
    <n v="0.17142857142857143"/>
    <n v="592.75"/>
    <n v="1839.19"/>
    <n v="1246.44"/>
    <n v="3.1028089413749473"/>
    <n v="0.71588164251207731"/>
    <n v="98.791666666666671"/>
  </r>
  <r>
    <s v="2025-05-29"/>
    <x v="55"/>
    <s v="paid_search"/>
    <n v="24670"/>
    <n v="631"/>
    <n v="2.5577624645318202E-2"/>
    <n v="35"/>
    <n v="5"/>
    <n v="0.14285714285714285"/>
    <n v="444.07"/>
    <n v="3173.42"/>
    <n v="2729.35"/>
    <n v="7.1462156867160589"/>
    <n v="0.70375594294770205"/>
    <n v="88.813999999999993"/>
  </r>
  <r>
    <s v="2025-05-30"/>
    <x v="55"/>
    <s v="paid_search"/>
    <n v="20668"/>
    <n v="798"/>
    <n v="3.8610412231468938E-2"/>
    <n v="35"/>
    <n v="6"/>
    <n v="0.17142857142857143"/>
    <n v="372.03"/>
    <n v="1777.62"/>
    <n v="1405.59"/>
    <n v="4.7781630513668256"/>
    <n v="0.46620300751879695"/>
    <n v="62.004999999999995"/>
  </r>
  <r>
    <s v="2025-05-31"/>
    <x v="55"/>
    <s v="paid_search"/>
    <n v="25197"/>
    <n v="874"/>
    <n v="3.4686669047902526E-2"/>
    <n v="35"/>
    <n v="8"/>
    <n v="0.22857142857142856"/>
    <n v="453.56"/>
    <n v="4702.34"/>
    <n v="4248.78"/>
    <n v="10.3676250110239"/>
    <n v="0.5189473684210526"/>
    <n v="56.695"/>
  </r>
  <r>
    <s v="2025-06-01"/>
    <x v="55"/>
    <s v="paid_search"/>
    <n v="32306"/>
    <n v="1069"/>
    <n v="3.3089828514826967E-2"/>
    <n v="35"/>
    <n v="7"/>
    <n v="0.2"/>
    <n v="581.52"/>
    <n v="5929.29"/>
    <n v="5347.77"/>
    <n v="10.196192736277343"/>
    <n v="0.54398503274087928"/>
    <n v="83.074285714285708"/>
  </r>
  <r>
    <s v="2025-06-02"/>
    <x v="55"/>
    <s v="paid_search"/>
    <n v="26702"/>
    <n v="857"/>
    <n v="3.2094974159239009E-2"/>
    <n v="35"/>
    <n v="5"/>
    <n v="0.14285714285714285"/>
    <n v="480.64"/>
    <n v="4431.4399999999996"/>
    <n v="3950.7999999999997"/>
    <n v="9.2198735019973359"/>
    <n v="0.56084014002333715"/>
    <n v="96.128"/>
  </r>
  <r>
    <s v="2025-06-03"/>
    <x v="55"/>
    <s v="paid_search"/>
    <n v="19897"/>
    <n v="552"/>
    <n v="2.7742875810423683E-2"/>
    <n v="19"/>
    <n v="3"/>
    <n v="0.15789473684210525"/>
    <n v="358.15"/>
    <n v="0"/>
    <n v="-358.15"/>
    <n v="0"/>
    <n v="0.64882246376811592"/>
    <n v="119.38333333333333"/>
  </r>
  <r>
    <s v="2025-06-04"/>
    <x v="55"/>
    <s v="paid_search"/>
    <n v="28399"/>
    <n v="1218"/>
    <n v="4.2888834113877249E-2"/>
    <n v="35"/>
    <n v="7"/>
    <n v="0.2"/>
    <n v="511.19"/>
    <n v="5811.71"/>
    <n v="5300.52"/>
    <n v="11.368982178837614"/>
    <n v="0.41969622331691298"/>
    <n v="73.027142857142863"/>
  </r>
  <r>
    <s v="2025-06-05"/>
    <x v="55"/>
    <s v="paid_search"/>
    <n v="18554"/>
    <n v="754"/>
    <n v="4.0638137328877867E-2"/>
    <n v="34"/>
    <n v="5"/>
    <n v="0.14705882352941177"/>
    <n v="333.98"/>
    <n v="4819.87"/>
    <n v="4485.8899999999994"/>
    <n v="14.431612671417449"/>
    <n v="0.44294429708222816"/>
    <n v="66.796000000000006"/>
  </r>
  <r>
    <s v="2025-06-06"/>
    <x v="55"/>
    <s v="paid_search"/>
    <n v="29630"/>
    <n v="780"/>
    <n v="2.632467094161323E-2"/>
    <n v="35"/>
    <n v="3"/>
    <n v="8.5714285714285715E-2"/>
    <n v="533.34"/>
    <n v="2489.41"/>
    <n v="1956.0699999999997"/>
    <n v="4.667585405182435"/>
    <n v="0.6837692307692308"/>
    <n v="177.78"/>
  </r>
  <r>
    <s v="2025-06-07"/>
    <x v="55"/>
    <s v="paid_search"/>
    <n v="25276"/>
    <n v="961"/>
    <n v="3.8020256369678748E-2"/>
    <n v="35"/>
    <n v="6"/>
    <n v="0.17142857142857143"/>
    <n v="454.97"/>
    <n v="1444.52"/>
    <n v="989.55"/>
    <n v="3.1749785700156052"/>
    <n v="0.47343392299687825"/>
    <n v="75.828333333333333"/>
  </r>
  <r>
    <s v="2025-06-08"/>
    <x v="55"/>
    <s v="paid_search"/>
    <n v="25175"/>
    <n v="995"/>
    <n v="3.9523336643495534E-2"/>
    <n v="35"/>
    <n v="10"/>
    <n v="0.2857142857142857"/>
    <n v="453.16"/>
    <n v="7889.72"/>
    <n v="7436.56"/>
    <n v="17.410451054815077"/>
    <n v="0.45543718592964827"/>
    <n v="45.316000000000003"/>
  </r>
  <r>
    <s v="2025-06-09"/>
    <x v="55"/>
    <s v="paid_search"/>
    <n v="19797"/>
    <n v="854"/>
    <n v="4.3137849169066017E-2"/>
    <n v="31"/>
    <n v="3"/>
    <n v="9.6774193548387094E-2"/>
    <n v="356.35"/>
    <n v="0"/>
    <n v="-356.35"/>
    <n v="0"/>
    <n v="0.41727166276346606"/>
    <n v="118.78333333333335"/>
  </r>
  <r>
    <s v="2025-06-10"/>
    <x v="55"/>
    <s v="paid_search"/>
    <n v="19256"/>
    <n v="741"/>
    <n v="3.8481512255920232E-2"/>
    <n v="33"/>
    <n v="1"/>
    <n v="3.0303030303030304E-2"/>
    <n v="346.61"/>
    <n v="0"/>
    <n v="-346.61"/>
    <n v="0"/>
    <n v="0.46775978407557356"/>
    <n v="346.61"/>
  </r>
  <r>
    <s v="2025-06-11"/>
    <x v="55"/>
    <s v="paid_search"/>
    <n v="31788"/>
    <n v="1148"/>
    <n v="3.6114256952309048E-2"/>
    <n v="35"/>
    <n v="5"/>
    <n v="0.14285714285714285"/>
    <n v="572.19000000000005"/>
    <n v="4705.1400000000003"/>
    <n v="4132.9500000000007"/>
    <n v="8.2230378021286636"/>
    <n v="0.49842334494773521"/>
    <n v="114.43800000000002"/>
  </r>
  <r>
    <s v="2025-06-12"/>
    <x v="55"/>
    <s v="paid_search"/>
    <n v="18907"/>
    <n v="714"/>
    <n v="3.776379118844872E-2"/>
    <n v="35"/>
    <n v="7"/>
    <n v="0.2"/>
    <n v="340.33"/>
    <n v="4518.38"/>
    <n v="4178.05"/>
    <n v="13.276466958540242"/>
    <n v="0.47665266106442578"/>
    <n v="48.618571428571428"/>
  </r>
  <r>
    <s v="2025-06-13"/>
    <x v="55"/>
    <s v="paid_search"/>
    <n v="21240"/>
    <n v="692"/>
    <n v="3.2580037664783429E-2"/>
    <n v="35"/>
    <n v="8"/>
    <n v="0.22857142857142856"/>
    <n v="382.33"/>
    <n v="6099.34"/>
    <n v="5717.01"/>
    <n v="15.953077184631079"/>
    <n v="0.55249999999999999"/>
    <n v="47.791249999999998"/>
  </r>
  <r>
    <s v="2025-06-14"/>
    <x v="55"/>
    <s v="paid_search"/>
    <n v="22571"/>
    <n v="872"/>
    <n v="3.8633644942625493E-2"/>
    <n v="35"/>
    <n v="7"/>
    <n v="0.2"/>
    <n v="406.29"/>
    <n v="6564.95"/>
    <n v="6158.66"/>
    <n v="16.15828595338305"/>
    <n v="0.46592889908256885"/>
    <n v="58.041428571428575"/>
  </r>
  <r>
    <s v="2025-06-15"/>
    <x v="55"/>
    <s v="paid_search"/>
    <n v="26168"/>
    <n v="1090"/>
    <n v="4.1653928462243965E-2"/>
    <n v="35"/>
    <n v="6"/>
    <n v="0.17142857142857143"/>
    <n v="471.04"/>
    <n v="0"/>
    <n v="-471.04"/>
    <n v="0"/>
    <n v="0.4321467889908257"/>
    <n v="78.506666666666675"/>
  </r>
  <r>
    <s v="2025-06-16"/>
    <x v="55"/>
    <s v="paid_search"/>
    <n v="25989"/>
    <n v="996"/>
    <n v="3.832390626803648E-2"/>
    <n v="35"/>
    <n v="5"/>
    <n v="0.14285714285714285"/>
    <n v="467.81"/>
    <n v="3582.41"/>
    <n v="3114.6"/>
    <n v="7.6578311707744593"/>
    <n v="0.46968875502008034"/>
    <n v="93.561999999999998"/>
  </r>
  <r>
    <s v="2025-06-17"/>
    <x v="55"/>
    <s v="paid_search"/>
    <n v="28987"/>
    <n v="849"/>
    <n v="2.9288991616931728E-2"/>
    <n v="35"/>
    <n v="7"/>
    <n v="0.2"/>
    <n v="521.77"/>
    <n v="2629.9"/>
    <n v="2108.13"/>
    <n v="5.0403434463460917"/>
    <n v="0.61457008244994105"/>
    <n v="74.53857142857143"/>
  </r>
  <r>
    <s v="2025-06-18"/>
    <x v="55"/>
    <s v="paid_search"/>
    <n v="22016"/>
    <n v="560"/>
    <n v="2.5436046511627907E-2"/>
    <n v="24"/>
    <n v="5"/>
    <n v="0.20833333333333334"/>
    <n v="396.29"/>
    <n v="1856.36"/>
    <n v="1460.07"/>
    <n v="4.6843473214060403"/>
    <n v="0.70766071428571431"/>
    <n v="79.25800000000001"/>
  </r>
  <r>
    <s v="2025-06-19"/>
    <x v="55"/>
    <s v="paid_search"/>
    <n v="31051"/>
    <n v="945"/>
    <n v="3.0433802454027246E-2"/>
    <n v="35"/>
    <n v="7"/>
    <n v="0.2"/>
    <n v="558.92999999999995"/>
    <n v="5511.27"/>
    <n v="4952.34"/>
    <n v="9.8603939670441747"/>
    <n v="0.59146031746031735"/>
    <n v="79.847142857142856"/>
  </r>
  <r>
    <s v="2025-06-20"/>
    <x v="55"/>
    <s v="paid_search"/>
    <n v="24660"/>
    <n v="1095"/>
    <n v="4.4403892944038931E-2"/>
    <n v="35"/>
    <n v="9"/>
    <n v="0.25714285714285712"/>
    <n v="443.88"/>
    <n v="5526.63"/>
    <n v="5082.75"/>
    <n v="12.4507299270073"/>
    <n v="0.40536986301369865"/>
    <n v="49.32"/>
  </r>
  <r>
    <s v="2025-06-21"/>
    <x v="55"/>
    <s v="paid_search"/>
    <n v="21872"/>
    <n v="818"/>
    <n v="3.7399414776883688E-2"/>
    <n v="33"/>
    <n v="2"/>
    <n v="6.0606060606060608E-2"/>
    <n v="393.71"/>
    <n v="724.59"/>
    <n v="330.88000000000005"/>
    <n v="1.8404155342764981"/>
    <n v="0.48130806845965768"/>
    <n v="196.85499999999999"/>
  </r>
  <r>
    <s v="2025-06-22"/>
    <x v="55"/>
    <s v="paid_search"/>
    <n v="28201"/>
    <n v="921"/>
    <n v="3.2658416368213893E-2"/>
    <n v="35"/>
    <n v="10"/>
    <n v="0.2857142857142857"/>
    <n v="507.63"/>
    <n v="3277.85"/>
    <n v="2770.22"/>
    <n v="6.4571636822094831"/>
    <n v="0.55117263843648212"/>
    <n v="50.762999999999998"/>
  </r>
  <r>
    <s v="2025-06-23"/>
    <x v="55"/>
    <s v="paid_search"/>
    <n v="24215"/>
    <n v="1021"/>
    <n v="4.2163947966136692E-2"/>
    <n v="35"/>
    <n v="3"/>
    <n v="8.5714285714285715E-2"/>
    <n v="435.88"/>
    <n v="0"/>
    <n v="-435.88"/>
    <n v="0"/>
    <n v="0.42691478942213518"/>
    <n v="145.29333333333332"/>
  </r>
  <r>
    <s v="2025-06-24"/>
    <x v="55"/>
    <s v="paid_search"/>
    <n v="18228"/>
    <n v="650"/>
    <n v="3.5659425060346722E-2"/>
    <n v="35"/>
    <n v="4"/>
    <n v="0.11428571428571428"/>
    <n v="328.11"/>
    <n v="1015.83"/>
    <n v="687.72"/>
    <n v="3.0960043887720583"/>
    <n v="0.50478461538461539"/>
    <n v="82.027500000000003"/>
  </r>
  <r>
    <s v="2025-06-25"/>
    <x v="55"/>
    <s v="paid_search"/>
    <n v="27796"/>
    <n v="1133"/>
    <n v="4.076126061303785E-2"/>
    <n v="35"/>
    <n v="6"/>
    <n v="0.17142857142857143"/>
    <n v="500.34"/>
    <n v="3731.18"/>
    <n v="3230.8399999999997"/>
    <n v="7.4572890434504542"/>
    <n v="0.4416063548102383"/>
    <n v="83.39"/>
  </r>
  <r>
    <s v="2025-06-26"/>
    <x v="55"/>
    <s v="paid_search"/>
    <n v="24134"/>
    <n v="950"/>
    <n v="3.936355349299743E-2"/>
    <n v="35"/>
    <n v="0"/>
    <n v="0"/>
    <n v="434.42"/>
    <n v="0"/>
    <n v="-434.42"/>
    <n v="0"/>
    <n v="0.45728421052631579"/>
    <n v="0"/>
  </r>
  <r>
    <s v="2025-06-27"/>
    <x v="55"/>
    <s v="paid_search"/>
    <n v="18741"/>
    <n v="668"/>
    <n v="3.564377567899258E-2"/>
    <n v="35"/>
    <n v="3"/>
    <n v="8.5714285714285715E-2"/>
    <n v="337.35"/>
    <n v="0"/>
    <n v="-337.35"/>
    <n v="0"/>
    <n v="0.50501497005988027"/>
    <n v="112.45"/>
  </r>
  <r>
    <s v="2025-06-28"/>
    <x v="55"/>
    <s v="paid_search"/>
    <n v="27290"/>
    <n v="1138"/>
    <n v="4.1700256504213995E-2"/>
    <n v="35"/>
    <n v="10"/>
    <n v="0.2857142857142857"/>
    <n v="491.23"/>
    <n v="4356.7299999999996"/>
    <n v="3865.4999999999995"/>
    <n v="8.8690226574109872"/>
    <n v="0.43166080843585236"/>
    <n v="49.123000000000005"/>
  </r>
  <r>
    <s v="2025-06-29"/>
    <x v="55"/>
    <s v="paid_search"/>
    <n v="21848"/>
    <n v="929"/>
    <n v="4.2521054558769679E-2"/>
    <n v="35"/>
    <n v="5"/>
    <n v="0.14285714285714285"/>
    <n v="393.27"/>
    <n v="6147.02"/>
    <n v="5753.75"/>
    <n v="15.630533730007375"/>
    <n v="0.42332615715823463"/>
    <n v="78.653999999999996"/>
  </r>
  <r>
    <s v="2025-06-30"/>
    <x v="55"/>
    <s v="paid_search"/>
    <n v="29814"/>
    <n v="845"/>
    <n v="2.8342389481451666E-2"/>
    <n v="35"/>
    <n v="8"/>
    <n v="0.22857142857142856"/>
    <n v="536.66"/>
    <n v="7689.41"/>
    <n v="7152.75"/>
    <n v="14.328271158647935"/>
    <n v="0.63510059171597633"/>
    <n v="67.082499999999996"/>
  </r>
  <r>
    <s v="2025-07-01"/>
    <x v="55"/>
    <s v="paid_search"/>
    <n v="18451"/>
    <n v="771"/>
    <n v="4.1786353043195494E-2"/>
    <n v="35"/>
    <n v="5"/>
    <n v="0.14285714285714285"/>
    <n v="332.12"/>
    <n v="393.81"/>
    <n v="61.69"/>
    <n v="1.1857461158617366"/>
    <n v="0.43076523994811933"/>
    <n v="66.424000000000007"/>
  </r>
  <r>
    <s v="2025-07-02"/>
    <x v="55"/>
    <s v="paid_search"/>
    <n v="19087"/>
    <n v="615"/>
    <n v="3.2220883323728189E-2"/>
    <n v="35"/>
    <n v="10"/>
    <n v="0.2857142857142857"/>
    <n v="343.57"/>
    <n v="2989.11"/>
    <n v="2645.54"/>
    <n v="8.7001484413656609"/>
    <n v="0.55865040650406506"/>
    <n v="34.356999999999999"/>
  </r>
  <r>
    <s v="2025-07-03"/>
    <x v="55"/>
    <s v="paid_search"/>
    <n v="32397"/>
    <n v="876"/>
    <n v="2.7039540698212797E-2"/>
    <n v="35"/>
    <n v="4"/>
    <n v="0.11428571428571428"/>
    <n v="583.15"/>
    <n v="3676.48"/>
    <n v="3093.33"/>
    <n v="6.304518562976936"/>
    <n v="0.66569634703196345"/>
    <n v="145.78749999999999"/>
  </r>
  <r>
    <s v="2025-07-04"/>
    <x v="55"/>
    <s v="paid_search"/>
    <n v="25211"/>
    <n v="1058"/>
    <n v="4.1965808575621752E-2"/>
    <n v="35"/>
    <n v="4"/>
    <n v="0.11428571428571428"/>
    <n v="453.81"/>
    <n v="119.09"/>
    <n v="-334.72"/>
    <n v="0.26242259976642207"/>
    <n v="0.42893194706994331"/>
    <n v="113.4525"/>
  </r>
  <r>
    <s v="2025-07-05"/>
    <x v="55"/>
    <s v="paid_search"/>
    <n v="18166"/>
    <n v="473"/>
    <n v="2.6037652757899373E-2"/>
    <n v="30"/>
    <n v="5"/>
    <n v="0.16666666666666666"/>
    <n v="326.99"/>
    <n v="1474.46"/>
    <n v="1147.47"/>
    <n v="4.5091898834826756"/>
    <n v="0.69131078224101483"/>
    <n v="65.397999999999996"/>
  </r>
  <r>
    <s v="2025-07-06"/>
    <x v="55"/>
    <s v="paid_search"/>
    <n v="20760"/>
    <n v="735"/>
    <n v="3.5404624277456651E-2"/>
    <n v="34"/>
    <n v="5"/>
    <n v="0.14705882352941177"/>
    <n v="373.69"/>
    <n v="4499.66"/>
    <n v="4125.97"/>
    <n v="12.041157108833525"/>
    <n v="0.50842176870748301"/>
    <n v="74.738"/>
  </r>
  <r>
    <s v="2025-07-07"/>
    <x v="55"/>
    <s v="paid_search"/>
    <n v="33078"/>
    <n v="1065"/>
    <n v="3.2196626156357697E-2"/>
    <n v="35"/>
    <n v="6"/>
    <n v="0.17142857142857143"/>
    <n v="595.41999999999996"/>
    <n v="1187.56"/>
    <n v="592.14"/>
    <n v="1.9944912834637736"/>
    <n v="0.55907981220657277"/>
    <n v="99.236666666666665"/>
  </r>
  <r>
    <s v="2025-07-08"/>
    <x v="55"/>
    <s v="paid_search"/>
    <n v="20508"/>
    <n v="524"/>
    <n v="2.5551004486054223E-2"/>
    <n v="22"/>
    <n v="4"/>
    <n v="0.18181818181818182"/>
    <n v="369.16"/>
    <n v="662.15"/>
    <n v="292.98999999999995"/>
    <n v="1.7936667027847002"/>
    <n v="0.70450381679389318"/>
    <n v="92.29"/>
  </r>
  <r>
    <s v="2025-07-09"/>
    <x v="55"/>
    <s v="paid_search"/>
    <n v="28096"/>
    <n v="1131"/>
    <n v="4.0254840546697042E-2"/>
    <n v="35"/>
    <n v="7"/>
    <n v="0.2"/>
    <n v="505.74"/>
    <n v="6159.34"/>
    <n v="5653.6"/>
    <n v="12.178866611302251"/>
    <n v="0.44716180371352787"/>
    <n v="72.248571428571424"/>
  </r>
  <r>
    <s v="2025-07-10"/>
    <x v="55"/>
    <s v="paid_search"/>
    <n v="30090"/>
    <n v="1220"/>
    <n v="4.0545031571950815E-2"/>
    <n v="35"/>
    <n v="5"/>
    <n v="0.14285714285714285"/>
    <n v="541.63"/>
    <n v="4101.24"/>
    <n v="3559.6099999999997"/>
    <n v="7.5720325683584733"/>
    <n v="0.4439590163934426"/>
    <n v="108.32599999999999"/>
  </r>
  <r>
    <s v="2025-07-11"/>
    <x v="55"/>
    <s v="paid_search"/>
    <n v="29531"/>
    <n v="743"/>
    <n v="2.5160001354508823E-2"/>
    <n v="29"/>
    <n v="3"/>
    <n v="0.10344827586206896"/>
    <n v="531.55999999999995"/>
    <n v="0"/>
    <n v="-531.55999999999995"/>
    <n v="0"/>
    <n v="0.7154239569313593"/>
    <n v="177.18666666666664"/>
  </r>
  <r>
    <s v="2025-07-12"/>
    <x v="55"/>
    <s v="paid_search"/>
    <n v="24820"/>
    <n v="678"/>
    <n v="2.7316680096696213E-2"/>
    <n v="32"/>
    <n v="3"/>
    <n v="9.375E-2"/>
    <n v="446.76"/>
    <n v="0"/>
    <n v="-446.76"/>
    <n v="0"/>
    <n v="0.6589380530973451"/>
    <n v="148.91999999999999"/>
  </r>
  <r>
    <s v="2025-07-13"/>
    <x v="55"/>
    <s v="paid_search"/>
    <n v="32786"/>
    <n v="1284"/>
    <n v="3.916305740254987E-2"/>
    <n v="35"/>
    <n v="4"/>
    <n v="0.11428571428571428"/>
    <n v="590.16"/>
    <n v="3424.19"/>
    <n v="2834.03"/>
    <n v="5.8021384031449106"/>
    <n v="0.45962616822429903"/>
    <n v="147.54"/>
  </r>
  <r>
    <s v="2025-07-14"/>
    <x v="55"/>
    <s v="paid_search"/>
    <n v="24515"/>
    <n v="893"/>
    <n v="3.6426677544360596E-2"/>
    <n v="35"/>
    <n v="5"/>
    <n v="0.14285714285714285"/>
    <n v="441.28"/>
    <n v="1145.3499999999999"/>
    <n v="704.06999999999994"/>
    <n v="2.5955175852066716"/>
    <n v="0.4941545352743561"/>
    <n v="88.256"/>
  </r>
  <r>
    <s v="2025-07-15"/>
    <x v="55"/>
    <s v="paid_search"/>
    <n v="25462"/>
    <n v="890"/>
    <n v="3.4954049171314117E-2"/>
    <n v="33"/>
    <n v="3"/>
    <n v="9.0909090909090912E-2"/>
    <n v="458.33"/>
    <n v="0"/>
    <n v="-458.33"/>
    <n v="0"/>
    <n v="0.51497752808988762"/>
    <n v="152.77666666666667"/>
  </r>
  <r>
    <s v="2025-07-16"/>
    <x v="55"/>
    <s v="paid_search"/>
    <n v="29361"/>
    <n v="821"/>
    <n v="2.796226286570621E-2"/>
    <n v="35"/>
    <n v="4"/>
    <n v="0.11428571428571428"/>
    <n v="528.51"/>
    <n v="923.67"/>
    <n v="395.15999999999997"/>
    <n v="1.7476868933416585"/>
    <n v="0.64373934226552987"/>
    <n v="132.1275"/>
  </r>
  <r>
    <s v="2025-07-17"/>
    <x v="55"/>
    <s v="paid_search"/>
    <n v="27845"/>
    <n v="1071"/>
    <n v="3.846291973424313E-2"/>
    <n v="35"/>
    <n v="3"/>
    <n v="8.5714285714285715E-2"/>
    <n v="501.22"/>
    <n v="0"/>
    <n v="-501.22"/>
    <n v="0"/>
    <n v="0.46799253034547156"/>
    <n v="167.07333333333335"/>
  </r>
  <r>
    <s v="2025-07-18"/>
    <x v="55"/>
    <s v="paid_search"/>
    <n v="21505"/>
    <n v="973"/>
    <n v="4.5245291792606369E-2"/>
    <n v="35"/>
    <n v="7"/>
    <n v="0.2"/>
    <n v="387.1"/>
    <n v="4430.46"/>
    <n v="4043.36"/>
    <n v="11.445259622836476"/>
    <n v="0.39784172661870504"/>
    <n v="55.300000000000004"/>
  </r>
  <r>
    <s v="2025-07-19"/>
    <x v="55"/>
    <s v="paid_search"/>
    <n v="23785"/>
    <n v="967"/>
    <n v="4.065587555181837E-2"/>
    <n v="35"/>
    <n v="5"/>
    <n v="0.14285714285714285"/>
    <n v="428.13"/>
    <n v="3944.24"/>
    <n v="3516.1099999999997"/>
    <n v="9.2127157639034873"/>
    <n v="0.4427404343329886"/>
    <n v="85.626000000000005"/>
  </r>
  <r>
    <s v="2025-07-20"/>
    <x v="55"/>
    <s v="paid_search"/>
    <n v="24934"/>
    <n v="878"/>
    <n v="3.521296222026149E-2"/>
    <n v="35"/>
    <n v="4"/>
    <n v="0.11428571428571428"/>
    <n v="448.82"/>
    <n v="3438.39"/>
    <n v="2989.5699999999997"/>
    <n v="7.6609553941446462"/>
    <n v="0.51118451025056943"/>
    <n v="112.205"/>
  </r>
  <r>
    <s v="2025-07-21"/>
    <x v="55"/>
    <s v="paid_search"/>
    <n v="19085"/>
    <n v="841"/>
    <n v="4.4066020434896519E-2"/>
    <n v="35"/>
    <n v="6"/>
    <n v="0.17142857142857143"/>
    <n v="343.53"/>
    <n v="3885.01"/>
    <n v="3541.4800000000005"/>
    <n v="11.309085087183071"/>
    <n v="0.40847800237812126"/>
    <n v="57.254999999999995"/>
  </r>
  <r>
    <s v="2025-07-22"/>
    <x v="55"/>
    <s v="paid_search"/>
    <n v="29178"/>
    <n v="1031"/>
    <n v="3.5334841318801838E-2"/>
    <n v="35"/>
    <n v="4"/>
    <n v="0.11428571428571428"/>
    <n v="525.21"/>
    <n v="1288.53"/>
    <n v="763.31999999999994"/>
    <n v="2.4533615125378416"/>
    <n v="0.50941804073714847"/>
    <n v="131.30250000000001"/>
  </r>
  <r>
    <s v="2025-07-23"/>
    <x v="55"/>
    <s v="paid_search"/>
    <n v="23342"/>
    <n v="957"/>
    <n v="4.0999057492931194E-2"/>
    <n v="35"/>
    <n v="7"/>
    <n v="0.2"/>
    <n v="420.16"/>
    <n v="5520.6"/>
    <n v="5100.4400000000005"/>
    <n v="13.139280274181264"/>
    <n v="0.4390386624869384"/>
    <n v="60.022857142857148"/>
  </r>
  <r>
    <s v="2025-07-24"/>
    <x v="55"/>
    <s v="paid_search"/>
    <n v="24312"/>
    <n v="613"/>
    <n v="2.5213886146758801E-2"/>
    <n v="25"/>
    <n v="4"/>
    <n v="0.16"/>
    <n v="437.62"/>
    <n v="6920.11"/>
    <n v="6482.49"/>
    <n v="15.813056990082719"/>
    <n v="0.71389885807504083"/>
    <n v="109.405"/>
  </r>
  <r>
    <s v="2025-07-25"/>
    <x v="55"/>
    <s v="paid_search"/>
    <n v="23645"/>
    <n v="693"/>
    <n v="2.9308521886233875E-2"/>
    <n v="30"/>
    <n v="4"/>
    <n v="0.13333333333333333"/>
    <n v="425.62"/>
    <n v="0"/>
    <n v="-425.62"/>
    <n v="0"/>
    <n v="0.61417027417027414"/>
    <n v="106.405"/>
  </r>
  <r>
    <s v="2025-07-26"/>
    <x v="55"/>
    <s v="paid_search"/>
    <n v="30067"/>
    <n v="788"/>
    <n v="2.6208135164798616E-2"/>
    <n v="30"/>
    <n v="3"/>
    <n v="0.1"/>
    <n v="541.22"/>
    <n v="1099.1400000000001"/>
    <n v="557.92000000000007"/>
    <n v="2.0308562137393298"/>
    <n v="0.68682741116751278"/>
    <n v="180.40666666666667"/>
  </r>
  <r>
    <s v="2025-07-27"/>
    <x v="55"/>
    <s v="paid_search"/>
    <n v="29170"/>
    <n v="812"/>
    <n v="2.7836818649297223E-2"/>
    <n v="35"/>
    <n v="5"/>
    <n v="0.14285714285714285"/>
    <n v="525.07000000000005"/>
    <n v="1551.16"/>
    <n v="1026.0900000000001"/>
    <n v="2.9541965833127009"/>
    <n v="0.64663793103448286"/>
    <n v="105.01400000000001"/>
  </r>
  <r>
    <s v="2025-07-28"/>
    <x v="55"/>
    <s v="paid_search"/>
    <n v="18852"/>
    <n v="804"/>
    <n v="4.2647994907702103E-2"/>
    <n v="35"/>
    <n v="2"/>
    <n v="5.7142857142857141E-2"/>
    <n v="339.34"/>
    <n v="0"/>
    <n v="-339.34"/>
    <n v="0"/>
    <n v="0.42206467661691538"/>
    <n v="169.67"/>
  </r>
  <r>
    <s v="2025-07-29"/>
    <x v="55"/>
    <s v="paid_search"/>
    <n v="25363"/>
    <n v="661"/>
    <n v="2.6061585774553482E-2"/>
    <n v="32"/>
    <n v="8"/>
    <n v="0.25"/>
    <n v="456.55"/>
    <n v="5862.43"/>
    <n v="5405.88"/>
    <n v="12.840718431716132"/>
    <n v="0.69069591527987895"/>
    <n v="57.068750000000001"/>
  </r>
  <r>
    <s v="2025-07-30"/>
    <x v="55"/>
    <s v="paid_search"/>
    <n v="19613"/>
    <n v="718"/>
    <n v="3.6608371998164482E-2"/>
    <n v="35"/>
    <n v="7"/>
    <n v="0.2"/>
    <n v="353.05"/>
    <n v="1663.97"/>
    <n v="1310.92"/>
    <n v="4.7131284520606149"/>
    <n v="0.49171309192200557"/>
    <n v="50.43571428571429"/>
  </r>
  <r>
    <s v="2025-07-31"/>
    <x v="55"/>
    <s v="paid_search"/>
    <n v="25373"/>
    <n v="847"/>
    <n v="3.3381941433807592E-2"/>
    <n v="35"/>
    <n v="3"/>
    <n v="8.5714285714285715E-2"/>
    <n v="456.73"/>
    <n v="2051.79"/>
    <n v="1595.06"/>
    <n v="4.4923477765857287"/>
    <n v="0.539232585596222"/>
    <n v="152.24333333333334"/>
  </r>
  <r>
    <s v="2025-08-01"/>
    <x v="55"/>
    <s v="paid_search"/>
    <n v="22507"/>
    <n v="876"/>
    <n v="3.8921224507930868E-2"/>
    <n v="35"/>
    <n v="6"/>
    <n v="0.17142857142857143"/>
    <n v="405.13"/>
    <n v="5692.18"/>
    <n v="5287.05"/>
    <n v="14.050255473551701"/>
    <n v="0.4624771689497717"/>
    <n v="67.521666666666661"/>
  </r>
  <r>
    <s v="2025-08-02"/>
    <x v="55"/>
    <s v="paid_search"/>
    <n v="18755"/>
    <n v="746"/>
    <n v="3.9776059717408691E-2"/>
    <n v="26"/>
    <n v="4"/>
    <n v="0.15384615384615385"/>
    <n v="337.6"/>
    <n v="1737.6"/>
    <n v="1400"/>
    <n v="5.1469194312796205"/>
    <n v="0.45254691689008048"/>
    <n v="84.4"/>
  </r>
  <r>
    <s v="2025-08-03"/>
    <x v="55"/>
    <s v="paid_search"/>
    <n v="30667"/>
    <n v="1198"/>
    <n v="3.9064792773991587E-2"/>
    <n v="35"/>
    <n v="8"/>
    <n v="0.22857142857142856"/>
    <n v="552.01"/>
    <n v="2189.63"/>
    <n v="1637.6200000000001"/>
    <n v="3.9666491549066141"/>
    <n v="0.46077629382303836"/>
    <n v="69.001249999999999"/>
  </r>
  <r>
    <s v="2025-08-04"/>
    <x v="55"/>
    <s v="paid_search"/>
    <n v="25692"/>
    <n v="1047"/>
    <n v="4.0751985053713219E-2"/>
    <n v="35"/>
    <n v="12"/>
    <n v="0.34285714285714286"/>
    <n v="462.46"/>
    <n v="7085.17"/>
    <n v="6622.71"/>
    <n v="15.320611512347014"/>
    <n v="0.44170009551098377"/>
    <n v="38.538333333333334"/>
  </r>
  <r>
    <s v="2025-08-05"/>
    <x v="55"/>
    <s v="paid_search"/>
    <n v="30256"/>
    <n v="767"/>
    <n v="2.5350343733474352E-2"/>
    <n v="35"/>
    <n v="6"/>
    <n v="0.17142857142857143"/>
    <n v="544.62"/>
    <n v="3234.86"/>
    <n v="2690.2400000000002"/>
    <n v="5.9396643531269513"/>
    <n v="0.7100651890482399"/>
    <n v="90.77"/>
  </r>
  <r>
    <s v="2025-08-06"/>
    <x v="55"/>
    <s v="paid_search"/>
    <n v="33360"/>
    <n v="916"/>
    <n v="2.7458033573141485E-2"/>
    <n v="35"/>
    <n v="7"/>
    <n v="0.2"/>
    <n v="600.49"/>
    <n v="1715.32"/>
    <n v="1114.83"/>
    <n v="2.8565338307049242"/>
    <n v="0.65555676855895195"/>
    <n v="85.784285714285716"/>
  </r>
  <r>
    <s v="2025-08-07"/>
    <x v="55"/>
    <s v="paid_search"/>
    <n v="24514"/>
    <n v="781"/>
    <n v="3.185934568001958E-2"/>
    <n v="35"/>
    <n v="8"/>
    <n v="0.22857142857142856"/>
    <n v="441.26"/>
    <n v="3918.44"/>
    <n v="3477.1800000000003"/>
    <n v="8.8801160313647287"/>
    <n v="0.56499359795134441"/>
    <n v="55.157499999999999"/>
  </r>
  <r>
    <s v="2025-08-08"/>
    <x v="55"/>
    <s v="paid_search"/>
    <n v="31665"/>
    <n v="1128"/>
    <n v="3.5622927522501187E-2"/>
    <n v="35"/>
    <n v="2"/>
    <n v="5.7142857142857141E-2"/>
    <n v="569.97"/>
    <n v="863.08"/>
    <n v="293.11"/>
    <n v="1.5142551362352406"/>
    <n v="0.50529255319148936"/>
    <n v="284.98500000000001"/>
  </r>
  <r>
    <s v="2025-08-09"/>
    <x v="55"/>
    <s v="paid_search"/>
    <n v="24362"/>
    <n v="775"/>
    <n v="3.181183810852968E-2"/>
    <n v="35"/>
    <n v="9"/>
    <n v="0.25714285714285712"/>
    <n v="438.52"/>
    <n v="1927.74"/>
    <n v="1489.22"/>
    <n v="4.3960138648180243"/>
    <n v="0.56583225806451609"/>
    <n v="48.724444444444444"/>
  </r>
  <r>
    <s v="2025-08-10"/>
    <x v="55"/>
    <s v="paid_search"/>
    <n v="23282"/>
    <n v="838"/>
    <n v="3.599347135125848E-2"/>
    <n v="35"/>
    <n v="6"/>
    <n v="0.17142857142857143"/>
    <n v="419.08"/>
    <n v="8205.68"/>
    <n v="7786.6"/>
    <n v="19.580223346377782"/>
    <n v="0.50009546539379468"/>
    <n v="69.846666666666664"/>
  </r>
  <r>
    <s v="2025-08-11"/>
    <x v="55"/>
    <s v="paid_search"/>
    <n v="29462"/>
    <n v="1250"/>
    <n v="4.2427533772316881E-2"/>
    <n v="35"/>
    <n v="6"/>
    <n v="0.17142857142857143"/>
    <n v="530.32000000000005"/>
    <n v="2354.44"/>
    <n v="1824.12"/>
    <n v="4.4396590737667818"/>
    <n v="0.42425600000000002"/>
    <n v="88.38666666666667"/>
  </r>
  <r>
    <s v="2025-08-12"/>
    <x v="55"/>
    <s v="paid_search"/>
    <n v="23727"/>
    <n v="637"/>
    <n v="2.6847051881822397E-2"/>
    <n v="33"/>
    <n v="2"/>
    <n v="6.0606060606060608E-2"/>
    <n v="427.1"/>
    <n v="1857.37"/>
    <n v="1430.27"/>
    <n v="4.34879419339733"/>
    <n v="0.67048665620094194"/>
    <n v="213.55"/>
  </r>
  <r>
    <s v="2025-08-13"/>
    <x v="55"/>
    <s v="paid_search"/>
    <n v="29015"/>
    <n v="1162"/>
    <n v="4.0048250904704465E-2"/>
    <n v="35"/>
    <n v="5"/>
    <n v="0.14285714285714285"/>
    <n v="522.27"/>
    <n v="1103.29"/>
    <n v="581.02"/>
    <n v="2.1124897083883813"/>
    <n v="0.4494578313253012"/>
    <n v="104.45399999999999"/>
  </r>
  <r>
    <s v="2025-08-14"/>
    <x v="55"/>
    <s v="paid_search"/>
    <n v="22783"/>
    <n v="896"/>
    <n v="3.9327568801299215E-2"/>
    <n v="33"/>
    <n v="3"/>
    <n v="9.0909090909090912E-2"/>
    <n v="410.1"/>
    <n v="1160.81"/>
    <n v="750.70999999999992"/>
    <n v="2.8305535235308459"/>
    <n v="0.45770089285714288"/>
    <n v="136.70000000000002"/>
  </r>
  <r>
    <s v="2025-08-15"/>
    <x v="55"/>
    <s v="paid_search"/>
    <n v="27679"/>
    <n v="977"/>
    <n v="3.5297517973915241E-2"/>
    <n v="35"/>
    <n v="6"/>
    <n v="0.17142857142857143"/>
    <n v="498.23"/>
    <n v="2275.71"/>
    <n v="1777.48"/>
    <n v="4.5675892660016455"/>
    <n v="0.50995905834186284"/>
    <n v="83.038333333333341"/>
  </r>
  <r>
    <s v="2025-08-16"/>
    <x v="55"/>
    <s v="paid_search"/>
    <n v="29029"/>
    <n v="883"/>
    <n v="3.04178580040649E-2"/>
    <n v="35"/>
    <n v="2"/>
    <n v="5.7142857142857141E-2"/>
    <n v="522.53"/>
    <n v="0"/>
    <n v="-522.53"/>
    <n v="0"/>
    <n v="0.59176670441676105"/>
    <n v="261.26499999999999"/>
  </r>
  <r>
    <s v="2025-08-17"/>
    <x v="55"/>
    <s v="paid_search"/>
    <n v="19608"/>
    <n v="668"/>
    <n v="3.4067727458180333E-2"/>
    <n v="35"/>
    <n v="6"/>
    <n v="0.17142857142857143"/>
    <n v="352.95"/>
    <n v="5463.95"/>
    <n v="5111"/>
    <n v="15.480804646550503"/>
    <n v="0.52836826347305388"/>
    <n v="58.824999999999996"/>
  </r>
  <r>
    <s v="2025-08-18"/>
    <x v="55"/>
    <s v="paid_search"/>
    <n v="28098"/>
    <n v="1053"/>
    <n v="3.7475976937860346E-2"/>
    <n v="35"/>
    <n v="7"/>
    <n v="0.2"/>
    <n v="505.78"/>
    <n v="3622.02"/>
    <n v="3116.24"/>
    <n v="7.161255882004034"/>
    <n v="0.48032288698955361"/>
    <n v="72.254285714285714"/>
  </r>
  <r>
    <s v="2025-08-19"/>
    <x v="55"/>
    <s v="paid_search"/>
    <n v="21938"/>
    <n v="819"/>
    <n v="3.7332482450542437E-2"/>
    <n v="35"/>
    <n v="5"/>
    <n v="0.14285714285714285"/>
    <n v="394.9"/>
    <n v="3069.59"/>
    <n v="2674.69"/>
    <n v="7.7730817928589522"/>
    <n v="0.48217338217338213"/>
    <n v="78.97999999999999"/>
  </r>
  <r>
    <s v="2025-08-20"/>
    <x v="55"/>
    <s v="paid_search"/>
    <n v="27391"/>
    <n v="774"/>
    <n v="2.8257456828885402E-2"/>
    <n v="35"/>
    <n v="5"/>
    <n v="0.14285714285714285"/>
    <n v="493.04"/>
    <n v="2855.04"/>
    <n v="2362"/>
    <n v="5.7906863540483524"/>
    <n v="0.63700258397932819"/>
    <n v="98.608000000000004"/>
  </r>
  <r>
    <s v="2025-08-21"/>
    <x v="55"/>
    <s v="paid_search"/>
    <n v="32157"/>
    <n v="1308"/>
    <n v="4.0675436141431105E-2"/>
    <n v="35"/>
    <n v="3"/>
    <n v="8.5714285714285715E-2"/>
    <n v="578.83000000000004"/>
    <n v="3238.83"/>
    <n v="2660"/>
    <n v="5.5954770830813878"/>
    <n v="0.4425305810397554"/>
    <n v="192.94333333333336"/>
  </r>
  <r>
    <s v="2025-08-22"/>
    <x v="55"/>
    <s v="paid_search"/>
    <n v="31475"/>
    <n v="1365"/>
    <n v="4.3367752184273231E-2"/>
    <n v="35"/>
    <n v="9"/>
    <n v="0.25714285714285712"/>
    <n v="566.55999999999995"/>
    <n v="3900.01"/>
    <n v="3333.4500000000003"/>
    <n v="6.8836663371928841"/>
    <n v="0.415062271062271"/>
    <n v="62.951111111111103"/>
  </r>
  <r>
    <s v="2025-08-23"/>
    <x v="55"/>
    <s v="paid_search"/>
    <n v="24491"/>
    <n v="959"/>
    <n v="3.9157241435629417E-2"/>
    <n v="35"/>
    <n v="7"/>
    <n v="0.2"/>
    <n v="440.85"/>
    <n v="3494.02"/>
    <n v="3053.17"/>
    <n v="7.9256436429624584"/>
    <n v="0.45969760166840462"/>
    <n v="62.978571428571435"/>
  </r>
  <r>
    <s v="2025-08-24"/>
    <x v="55"/>
    <s v="paid_search"/>
    <n v="26517"/>
    <n v="956"/>
    <n v="3.6052343779462231E-2"/>
    <n v="35"/>
    <n v="2"/>
    <n v="5.7142857142857141E-2"/>
    <n v="477.32"/>
    <n v="1132.01"/>
    <n v="654.69000000000005"/>
    <n v="2.3715955752953994"/>
    <n v="0.49928870292887029"/>
    <n v="238.66"/>
  </r>
  <r>
    <s v="2025-08-25"/>
    <x v="55"/>
    <s v="paid_search"/>
    <n v="29200"/>
    <n v="1314"/>
    <n v="4.4999999999999998E-2"/>
    <n v="35"/>
    <n v="3"/>
    <n v="8.5714285714285715E-2"/>
    <n v="525.6"/>
    <n v="1286.58"/>
    <n v="760.9799999999999"/>
    <n v="2.4478310502283103"/>
    <n v="0.4"/>
    <n v="175.20000000000002"/>
  </r>
  <r>
    <s v="2025-08-26"/>
    <x v="55"/>
    <s v="paid_search"/>
    <n v="31076"/>
    <n v="1255"/>
    <n v="4.0384862916720297E-2"/>
    <n v="35"/>
    <n v="4"/>
    <n v="0.11428571428571428"/>
    <n v="559.38"/>
    <n v="977.5"/>
    <n v="418.12"/>
    <n v="1.7474704136722801"/>
    <n v="0.4457211155378486"/>
    <n v="139.845"/>
  </r>
  <r>
    <s v="2025-08-27"/>
    <x v="55"/>
    <s v="paid_search"/>
    <n v="26480"/>
    <n v="879"/>
    <n v="3.3194864048338366E-2"/>
    <n v="31"/>
    <n v="2"/>
    <n v="6.4516129032258063E-2"/>
    <n v="476.65"/>
    <n v="2012.02"/>
    <n v="1535.37"/>
    <n v="4.2211685723277039"/>
    <n v="0.54226393629124003"/>
    <n v="238.32499999999999"/>
  </r>
  <r>
    <s v="2025-08-28"/>
    <x v="55"/>
    <s v="paid_search"/>
    <n v="31495"/>
    <n v="1107"/>
    <n v="3.5148436259723768E-2"/>
    <n v="35"/>
    <n v="4"/>
    <n v="0.11428571428571428"/>
    <n v="566.91999999999996"/>
    <n v="0"/>
    <n v="-566.91999999999996"/>
    <n v="0"/>
    <n v="0.51212285456187889"/>
    <n v="141.72999999999999"/>
  </r>
  <r>
    <s v="2025-08-29"/>
    <x v="55"/>
    <s v="paid_search"/>
    <n v="26888"/>
    <n v="735"/>
    <n v="2.7335614400476049E-2"/>
    <n v="35"/>
    <n v="9"/>
    <n v="0.25714285714285712"/>
    <n v="484"/>
    <n v="3283.34"/>
    <n v="2799.34"/>
    <n v="6.783760330578513"/>
    <n v="0.65850340136054419"/>
    <n v="53.777777777777779"/>
  </r>
  <r>
    <s v="2025-08-30"/>
    <x v="55"/>
    <s v="paid_search"/>
    <n v="29413"/>
    <n v="1246"/>
    <n v="4.236222078672696E-2"/>
    <n v="35"/>
    <n v="5"/>
    <n v="0.14285714285714285"/>
    <n v="529.44000000000005"/>
    <n v="2329.4899999999998"/>
    <n v="1800.0499999999997"/>
    <n v="4.3999131157449369"/>
    <n v="0.42491171749598722"/>
    <n v="105.88800000000001"/>
  </r>
  <r>
    <s v="2025-08-31"/>
    <x v="55"/>
    <s v="paid_search"/>
    <n v="32107"/>
    <n v="1418"/>
    <n v="4.416482387018407E-2"/>
    <n v="35"/>
    <n v="5"/>
    <n v="0.14285714285714285"/>
    <n v="577.92999999999995"/>
    <n v="3776.04"/>
    <n v="3198.11"/>
    <n v="6.5337324589483163"/>
    <n v="0.40756699576868827"/>
    <n v="115.58599999999998"/>
  </r>
  <r>
    <s v="2025-09-01"/>
    <x v="55"/>
    <s v="paid_search"/>
    <n v="30282"/>
    <n v="934"/>
    <n v="3.0843405323294368E-2"/>
    <n v="35"/>
    <n v="6"/>
    <n v="0.17142857142857143"/>
    <n v="545.08000000000004"/>
    <n v="2838.1"/>
    <n v="2293.02"/>
    <n v="5.2067586409334403"/>
    <n v="0.5835974304068523"/>
    <n v="90.846666666666678"/>
  </r>
  <r>
    <s v="2025-09-02"/>
    <x v="55"/>
    <s v="paid_search"/>
    <n v="28361"/>
    <n v="1008"/>
    <n v="3.5541765099961216E-2"/>
    <n v="35"/>
    <n v="3"/>
    <n v="8.5714285714285715E-2"/>
    <n v="510.5"/>
    <n v="1432.74"/>
    <n v="922.24"/>
    <n v="2.8065426052889326"/>
    <n v="0.50644841269841268"/>
    <n v="170.16666666666666"/>
  </r>
  <r>
    <s v="2025-09-03"/>
    <x v="55"/>
    <s v="paid_search"/>
    <n v="27693"/>
    <n v="1057"/>
    <n v="3.8168490232188643E-2"/>
    <n v="35"/>
    <n v="7"/>
    <n v="0.2"/>
    <n v="498.48"/>
    <n v="3612.64"/>
    <n v="3114.16"/>
    <n v="7.247311827956989"/>
    <n v="0.47159886471144752"/>
    <n v="71.21142857142857"/>
  </r>
  <r>
    <s v="2025-09-04"/>
    <x v="55"/>
    <s v="paid_search"/>
    <n v="29641"/>
    <n v="1153"/>
    <n v="3.8898822576836141E-2"/>
    <n v="35"/>
    <n v="4"/>
    <n v="0.11428571428571428"/>
    <n v="533.54999999999995"/>
    <n v="969.02"/>
    <n v="435.47"/>
    <n v="1.8161746790366415"/>
    <n v="0.46274934952298347"/>
    <n v="133.38749999999999"/>
  </r>
  <r>
    <s v="2025-09-05"/>
    <x v="55"/>
    <s v="paid_search"/>
    <n v="27191"/>
    <n v="926"/>
    <n v="3.405538597329999E-2"/>
    <n v="35"/>
    <n v="4"/>
    <n v="0.11428571428571428"/>
    <n v="489.44"/>
    <n v="2401.0500000000002"/>
    <n v="1911.6100000000001"/>
    <n v="4.9057085648904879"/>
    <n v="0.52855291576673868"/>
    <n v="122.36"/>
  </r>
  <r>
    <s v="2025-09-06"/>
    <x v="55"/>
    <s v="paid_search"/>
    <n v="18478"/>
    <n v="759"/>
    <n v="4.1075874012338996E-2"/>
    <n v="29"/>
    <n v="4"/>
    <n v="0.13793103448275862"/>
    <n v="332.61"/>
    <n v="5490.44"/>
    <n v="5157.83"/>
    <n v="16.507140494873873"/>
    <n v="0.4382213438735178"/>
    <n v="83.152500000000003"/>
  </r>
  <r>
    <s v="2024-01-07"/>
    <x v="56"/>
    <s v="paid_social"/>
    <n v="41448"/>
    <n v="803"/>
    <n v="1.9373673036093417E-2"/>
    <n v="30"/>
    <n v="3"/>
    <n v="0.1"/>
    <n v="455.93"/>
    <n v="0"/>
    <n v="-455.93"/>
    <n v="0"/>
    <n v="0.5677833125778331"/>
    <n v="151.97666666666666"/>
  </r>
  <r>
    <s v="2024-01-08"/>
    <x v="56"/>
    <s v="paid_social"/>
    <n v="48110"/>
    <n v="1084"/>
    <n v="2.2531698191644148E-2"/>
    <n v="35"/>
    <n v="7"/>
    <n v="0.2"/>
    <n v="529.21"/>
    <n v="1439.35"/>
    <n v="910.13999999999987"/>
    <n v="2.7198087715651629"/>
    <n v="0.48820110701107017"/>
    <n v="75.601428571428571"/>
  </r>
  <r>
    <s v="2024-01-09"/>
    <x v="56"/>
    <s v="paid_social"/>
    <n v="33159"/>
    <n v="446"/>
    <n v="1.3450345305950118E-2"/>
    <n v="29"/>
    <n v="5"/>
    <n v="0.17241379310344829"/>
    <n v="364.75"/>
    <n v="4416.33"/>
    <n v="4051.58"/>
    <n v="12.10782727895819"/>
    <n v="0.81782511210762332"/>
    <n v="72.95"/>
  </r>
  <r>
    <s v="2024-01-10"/>
    <x v="56"/>
    <s v="paid_social"/>
    <n v="44772"/>
    <n v="591"/>
    <n v="1.3200214419726615E-2"/>
    <n v="21"/>
    <n v="6"/>
    <n v="0.2857142857142857"/>
    <n v="492.5"/>
    <n v="1662.27"/>
    <n v="1169.77"/>
    <n v="3.3751675126903553"/>
    <n v="0.83333333333333337"/>
    <n v="82.083333333333329"/>
  </r>
  <r>
    <s v="2024-01-11"/>
    <x v="56"/>
    <s v="paid_social"/>
    <n v="37100"/>
    <n v="599"/>
    <n v="1.6145552560646901E-2"/>
    <n v="26"/>
    <n v="1"/>
    <n v="3.8461538461538464E-2"/>
    <n v="408.1"/>
    <n v="0"/>
    <n v="-408.1"/>
    <n v="0"/>
    <n v="0.68130217028380635"/>
    <n v="408.1"/>
  </r>
  <r>
    <s v="2024-01-12"/>
    <x v="56"/>
    <s v="paid_social"/>
    <n v="46210"/>
    <n v="753"/>
    <n v="1.6295174204717593E-2"/>
    <n v="35"/>
    <n v="8"/>
    <n v="0.22857142857142856"/>
    <n v="508.31"/>
    <n v="2139.3200000000002"/>
    <n v="1631.0100000000002"/>
    <n v="4.2086915464972163"/>
    <n v="0.67504648074369189"/>
    <n v="63.53875"/>
  </r>
  <r>
    <s v="2024-01-13"/>
    <x v="56"/>
    <s v="paid_social"/>
    <n v="45717"/>
    <n v="759"/>
    <n v="1.6602139247982151E-2"/>
    <n v="35"/>
    <n v="3"/>
    <n v="8.5714285714285715E-2"/>
    <n v="502.89"/>
    <n v="0"/>
    <n v="-502.89"/>
    <n v="0"/>
    <n v="0.66256916996047432"/>
    <n v="167.63"/>
  </r>
  <r>
    <s v="2024-01-14"/>
    <x v="56"/>
    <s v="paid_social"/>
    <n v="33582"/>
    <n v="550"/>
    <n v="1.6377821451968318E-2"/>
    <n v="35"/>
    <n v="5"/>
    <n v="0.14285714285714285"/>
    <n v="369.41"/>
    <n v="2678.85"/>
    <n v="2309.44"/>
    <n v="7.2516986546114071"/>
    <n v="0.6716545454545455"/>
    <n v="73.882000000000005"/>
  </r>
  <r>
    <s v="2024-01-15"/>
    <x v="56"/>
    <s v="paid_social"/>
    <n v="36547"/>
    <n v="598"/>
    <n v="1.6362492133417242E-2"/>
    <n v="35"/>
    <n v="4"/>
    <n v="0.11428571428571428"/>
    <n v="402.02"/>
    <n v="4933.83"/>
    <n v="4531.8099999999995"/>
    <n v="12.272598378190141"/>
    <n v="0.67227424749163878"/>
    <n v="100.505"/>
  </r>
  <r>
    <s v="2024-01-16"/>
    <x v="56"/>
    <s v="paid_social"/>
    <n v="35869"/>
    <n v="534"/>
    <n v="1.4887507318297136E-2"/>
    <n v="35"/>
    <n v="7"/>
    <n v="0.2"/>
    <n v="394.56"/>
    <n v="4317.0600000000004"/>
    <n v="3922.5000000000005"/>
    <n v="10.941453771289538"/>
    <n v="0.73887640449438208"/>
    <n v="56.365714285714283"/>
  </r>
  <r>
    <s v="2024-01-17"/>
    <x v="56"/>
    <s v="paid_social"/>
    <n v="31325"/>
    <n v="576"/>
    <n v="1.8387869114126099E-2"/>
    <n v="21"/>
    <n v="3"/>
    <n v="0.14285714285714285"/>
    <n v="344.58"/>
    <n v="853.89"/>
    <n v="509.31"/>
    <n v="2.478060247257531"/>
    <n v="0.59822916666666659"/>
    <n v="114.86"/>
  </r>
  <r>
    <s v="2024-01-18"/>
    <x v="56"/>
    <s v="paid_social"/>
    <n v="45953"/>
    <n v="919"/>
    <n v="1.9998694318107631E-2"/>
    <n v="35"/>
    <n v="4"/>
    <n v="0.11428571428571428"/>
    <n v="505.49"/>
    <n v="2618.58"/>
    <n v="2113.09"/>
    <n v="5.18028051989159"/>
    <n v="0.55004352557127312"/>
    <n v="126.3725"/>
  </r>
  <r>
    <s v="2024-01-19"/>
    <x v="56"/>
    <s v="paid_social"/>
    <n v="37969"/>
    <n v="757"/>
    <n v="1.9937317285153678E-2"/>
    <n v="35"/>
    <n v="8"/>
    <n v="0.22857142857142856"/>
    <n v="417.66"/>
    <n v="6076.52"/>
    <n v="5658.8600000000006"/>
    <n v="14.5489632715606"/>
    <n v="0.55173051519154559"/>
    <n v="52.207500000000003"/>
  </r>
  <r>
    <s v="2024-01-20"/>
    <x v="56"/>
    <s v="paid_social"/>
    <n v="39190"/>
    <n v="516"/>
    <n v="1.3166624138810921E-2"/>
    <n v="21"/>
    <n v="2"/>
    <n v="9.5238095238095233E-2"/>
    <n v="431.09"/>
    <n v="0"/>
    <n v="-431.09"/>
    <n v="0"/>
    <n v="0.83544573643410847"/>
    <n v="215.54499999999999"/>
  </r>
  <r>
    <s v="2024-01-21"/>
    <x v="56"/>
    <s v="paid_social"/>
    <n v="45437"/>
    <n v="866"/>
    <n v="1.9059356911767942E-2"/>
    <n v="35"/>
    <n v="0"/>
    <n v="0"/>
    <n v="499.81"/>
    <n v="0"/>
    <n v="-499.81"/>
    <n v="0"/>
    <n v="0.5771478060046189"/>
    <n v="0"/>
  </r>
  <r>
    <s v="2024-01-22"/>
    <x v="56"/>
    <s v="paid_social"/>
    <n v="35663"/>
    <n v="580"/>
    <n v="1.6263354176597595E-2"/>
    <n v="24"/>
    <n v="5"/>
    <n v="0.20833333333333334"/>
    <n v="392.3"/>
    <n v="262.52999999999997"/>
    <n v="-129.77000000000004"/>
    <n v="0.66920723935763438"/>
    <n v="0.67637931034482757"/>
    <n v="78.460000000000008"/>
  </r>
  <r>
    <s v="2024-01-23"/>
    <x v="56"/>
    <s v="paid_social"/>
    <n v="44593"/>
    <n v="572"/>
    <n v="1.2827125333572534E-2"/>
    <n v="32"/>
    <n v="6"/>
    <n v="0.1875"/>
    <n v="490.53"/>
    <n v="5383.86"/>
    <n v="4893.33"/>
    <n v="10.975597822763135"/>
    <n v="0.85756993006992999"/>
    <n v="81.754999999999995"/>
  </r>
  <r>
    <s v="2024-01-24"/>
    <x v="56"/>
    <s v="paid_social"/>
    <n v="29256"/>
    <n v="383"/>
    <n v="1.3091331692644243E-2"/>
    <n v="25"/>
    <n v="5"/>
    <n v="0.2"/>
    <n v="321.82"/>
    <n v="976.82"/>
    <n v="655"/>
    <n v="3.035299235597539"/>
    <n v="0.84026109660574411"/>
    <n v="64.364000000000004"/>
  </r>
  <r>
    <s v="2024-01-25"/>
    <x v="56"/>
    <s v="paid_social"/>
    <n v="29912"/>
    <n v="458"/>
    <n v="1.5311580636533833E-2"/>
    <n v="22"/>
    <n v="2"/>
    <n v="9.0909090909090912E-2"/>
    <n v="329.04"/>
    <n v="1222.57"/>
    <n v="893.53"/>
    <n v="3.7155664964745925"/>
    <n v="0.71842794759825335"/>
    <n v="164.52"/>
  </r>
  <r>
    <s v="2024-01-26"/>
    <x v="56"/>
    <s v="paid_social"/>
    <n v="33238"/>
    <n v="729"/>
    <n v="2.1932727600938683E-2"/>
    <n v="35"/>
    <n v="4"/>
    <n v="0.11428571428571428"/>
    <n v="365.62"/>
    <n v="2312.85"/>
    <n v="1947.23"/>
    <n v="6.3258300968218366"/>
    <n v="0.50153635116598083"/>
    <n v="91.405000000000001"/>
  </r>
  <r>
    <s v="2024-01-27"/>
    <x v="56"/>
    <s v="paid_social"/>
    <n v="44660"/>
    <n v="696"/>
    <n v="1.5584415584415584E-2"/>
    <n v="35"/>
    <n v="7"/>
    <n v="0.2"/>
    <n v="491.26"/>
    <n v="8881.36"/>
    <n v="8390.1"/>
    <n v="18.078736310711236"/>
    <n v="0.70583333333333331"/>
    <n v="70.179999999999993"/>
  </r>
  <r>
    <s v="2024-01-28"/>
    <x v="56"/>
    <s v="paid_social"/>
    <n v="35962"/>
    <n v="715"/>
    <n v="1.9882097769868195E-2"/>
    <n v="31"/>
    <n v="2"/>
    <n v="6.4516129032258063E-2"/>
    <n v="395.59"/>
    <n v="0"/>
    <n v="-395.59"/>
    <n v="0"/>
    <n v="0.55327272727272725"/>
    <n v="197.79499999999999"/>
  </r>
  <r>
    <s v="2024-01-29"/>
    <x v="56"/>
    <s v="paid_social"/>
    <n v="32396"/>
    <n v="510"/>
    <n v="1.5742684282010123E-2"/>
    <n v="33"/>
    <n v="3"/>
    <n v="9.0909090909090912E-2"/>
    <n v="356.36"/>
    <n v="753.81"/>
    <n v="397.44999999999993"/>
    <n v="2.1153047480076324"/>
    <n v="0.6987450980392157"/>
    <n v="118.78666666666668"/>
  </r>
  <r>
    <s v="2024-01-30"/>
    <x v="56"/>
    <s v="paid_social"/>
    <n v="41350"/>
    <n v="560"/>
    <n v="1.3542926239419589E-2"/>
    <n v="32"/>
    <n v="4"/>
    <n v="0.125"/>
    <n v="454.86"/>
    <n v="1589.46"/>
    <n v="1134.5999999999999"/>
    <n v="3.4943938794354308"/>
    <n v="0.81225000000000003"/>
    <n v="113.715"/>
  </r>
  <r>
    <s v="2024-01-31"/>
    <x v="56"/>
    <s v="paid_social"/>
    <n v="48440"/>
    <n v="1084"/>
    <n v="2.2378199834847234E-2"/>
    <n v="35"/>
    <n v="3"/>
    <n v="8.5714285714285715E-2"/>
    <n v="532.85"/>
    <n v="0"/>
    <n v="-532.85"/>
    <n v="0"/>
    <n v="0.49155904059040595"/>
    <n v="177.61666666666667"/>
  </r>
  <r>
    <s v="2024-02-01"/>
    <x v="56"/>
    <s v="paid_social"/>
    <n v="44812"/>
    <n v="787"/>
    <n v="1.7562260108899403E-2"/>
    <n v="35"/>
    <n v="7"/>
    <n v="0.2"/>
    <n v="492.94"/>
    <n v="8174.56"/>
    <n v="7681.6200000000008"/>
    <n v="16.583275855073641"/>
    <n v="0.62635324015247773"/>
    <n v="70.42"/>
  </r>
  <r>
    <s v="2024-02-02"/>
    <x v="56"/>
    <s v="paid_social"/>
    <n v="35820"/>
    <n v="603"/>
    <n v="1.6834170854271358E-2"/>
    <n v="35"/>
    <n v="2"/>
    <n v="5.7142857142857141E-2"/>
    <n v="394.02"/>
    <n v="1427.49"/>
    <n v="1033.47"/>
    <n v="3.6228871630881683"/>
    <n v="0.65343283582089551"/>
    <n v="197.01"/>
  </r>
  <r>
    <s v="2024-02-03"/>
    <x v="56"/>
    <s v="paid_social"/>
    <n v="38980"/>
    <n v="779"/>
    <n v="1.9984607491021038E-2"/>
    <n v="35"/>
    <n v="4"/>
    <n v="0.11428571428571428"/>
    <n v="428.78"/>
    <n v="3502.7"/>
    <n v="3073.92"/>
    <n v="8.1689910910023791"/>
    <n v="0.55042362002567391"/>
    <n v="107.19499999999999"/>
  </r>
  <r>
    <s v="2024-02-04"/>
    <x v="56"/>
    <s v="paid_social"/>
    <n v="29652"/>
    <n v="523"/>
    <n v="1.7637933360312965E-2"/>
    <n v="23"/>
    <n v="1"/>
    <n v="4.3478260869565216E-2"/>
    <n v="326.18"/>
    <n v="0"/>
    <n v="-326.18"/>
    <n v="0"/>
    <n v="0.62367112810707459"/>
    <n v="326.18"/>
  </r>
  <r>
    <s v="2024-02-05"/>
    <x v="56"/>
    <s v="paid_social"/>
    <n v="33780"/>
    <n v="732"/>
    <n v="2.16696269982238E-2"/>
    <n v="35"/>
    <n v="6"/>
    <n v="0.17142857142857143"/>
    <n v="371.59"/>
    <n v="2353.09"/>
    <n v="1981.5000000000002"/>
    <n v="6.3324901100675488"/>
    <n v="0.50763661202185784"/>
    <n v="61.931666666666665"/>
  </r>
  <r>
    <s v="2024-02-06"/>
    <x v="56"/>
    <s v="paid_social"/>
    <n v="49426"/>
    <n v="1151"/>
    <n v="2.3287338647675314E-2"/>
    <n v="35"/>
    <n v="5"/>
    <n v="0.14285714285714285"/>
    <n v="543.69000000000005"/>
    <n v="823.01"/>
    <n v="279.31999999999994"/>
    <n v="1.513748643528481"/>
    <n v="0.47236316246741966"/>
    <n v="108.73800000000001"/>
  </r>
  <r>
    <s v="2024-02-07"/>
    <x v="56"/>
    <s v="paid_social"/>
    <n v="50112"/>
    <n v="717"/>
    <n v="1.4307950191570881E-2"/>
    <n v="34"/>
    <n v="7"/>
    <n v="0.20588235294117646"/>
    <n v="551.24"/>
    <n v="4639.6499999999996"/>
    <n v="4088.41"/>
    <n v="8.4167513242870609"/>
    <n v="0.76881450488145053"/>
    <n v="78.748571428571424"/>
  </r>
  <r>
    <s v="2024-02-08"/>
    <x v="56"/>
    <s v="paid_social"/>
    <n v="45619"/>
    <n v="965"/>
    <n v="2.1153466757272189E-2"/>
    <n v="35"/>
    <n v="7"/>
    <n v="0.2"/>
    <n v="501.81"/>
    <n v="1614.47"/>
    <n v="1112.6600000000001"/>
    <n v="3.2172933978996037"/>
    <n v="0.52001036269430057"/>
    <n v="71.687142857142859"/>
  </r>
  <r>
    <s v="2024-02-09"/>
    <x v="56"/>
    <s v="paid_social"/>
    <n v="29818"/>
    <n v="469"/>
    <n v="1.5728754443624655E-2"/>
    <n v="27"/>
    <n v="3"/>
    <n v="0.1111111111111111"/>
    <n v="328"/>
    <n v="2312.12"/>
    <n v="1984.12"/>
    <n v="7.0491463414634143"/>
    <n v="0.6993603411513859"/>
    <n v="109.33333333333333"/>
  </r>
  <r>
    <s v="2024-02-10"/>
    <x v="56"/>
    <s v="paid_social"/>
    <n v="43836"/>
    <n v="708"/>
    <n v="1.6151108677799068E-2"/>
    <n v="35"/>
    <n v="7"/>
    <n v="0.2"/>
    <n v="482.2"/>
    <n v="1701.94"/>
    <n v="1219.74"/>
    <n v="3.5295313148071341"/>
    <n v="0.68107344632768363"/>
    <n v="68.885714285714286"/>
  </r>
  <r>
    <s v="2024-02-11"/>
    <x v="56"/>
    <s v="paid_social"/>
    <n v="34154"/>
    <n v="468"/>
    <n v="1.3702640979094689E-2"/>
    <n v="28"/>
    <n v="7"/>
    <n v="0.25"/>
    <n v="375.7"/>
    <n v="7266.07"/>
    <n v="6890.37"/>
    <n v="19.34008517434123"/>
    <n v="0.8027777777777777"/>
    <n v="53.671428571428571"/>
  </r>
  <r>
    <s v="2024-02-12"/>
    <x v="56"/>
    <s v="paid_social"/>
    <n v="49034"/>
    <n v="628"/>
    <n v="1.28074397356936E-2"/>
    <n v="35"/>
    <n v="7"/>
    <n v="0.2"/>
    <n v="539.38"/>
    <n v="3559.04"/>
    <n v="3019.66"/>
    <n v="6.5983907449293637"/>
    <n v="0.85888535031847135"/>
    <n v="77.054285714285712"/>
  </r>
  <r>
    <s v="2024-02-13"/>
    <x v="56"/>
    <s v="paid_social"/>
    <n v="47963"/>
    <n v="912"/>
    <n v="1.9014657131538895E-2"/>
    <n v="35"/>
    <n v="3"/>
    <n v="8.5714285714285715E-2"/>
    <n v="527.6"/>
    <n v="2173.4699999999998"/>
    <n v="1645.87"/>
    <n v="4.1195413191811969"/>
    <n v="0.57850877192982464"/>
    <n v="175.86666666666667"/>
  </r>
  <r>
    <s v="2024-02-14"/>
    <x v="56"/>
    <s v="paid_social"/>
    <n v="34344"/>
    <n v="695"/>
    <n v="2.0236431399953413E-2"/>
    <n v="35"/>
    <n v="5"/>
    <n v="0.14285714285714285"/>
    <n v="377.79"/>
    <n v="3874.31"/>
    <n v="3496.52"/>
    <n v="10.255194684877841"/>
    <n v="0.54358273381294964"/>
    <n v="75.558000000000007"/>
  </r>
  <r>
    <s v="2024-02-15"/>
    <x v="56"/>
    <s v="paid_social"/>
    <n v="32601"/>
    <n v="454"/>
    <n v="1.392595319161989E-2"/>
    <n v="21"/>
    <n v="1"/>
    <n v="4.7619047619047616E-2"/>
    <n v="358.62"/>
    <n v="887.45"/>
    <n v="528.83000000000004"/>
    <n v="2.4746249512018292"/>
    <n v="0.7899118942731278"/>
    <n v="358.62"/>
  </r>
  <r>
    <s v="2024-02-16"/>
    <x v="56"/>
    <s v="paid_social"/>
    <n v="33130"/>
    <n v="620"/>
    <n v="1.8714156353757925E-2"/>
    <n v="35"/>
    <n v="3"/>
    <n v="8.5714285714285715E-2"/>
    <n v="364.43"/>
    <n v="1597.41"/>
    <n v="1232.98"/>
    <n v="4.3833109239085699"/>
    <n v="0.58779032258064512"/>
    <n v="121.47666666666667"/>
  </r>
  <r>
    <s v="2024-02-17"/>
    <x v="56"/>
    <s v="paid_social"/>
    <n v="39058"/>
    <n v="883"/>
    <n v="2.2607404372983766E-2"/>
    <n v="35"/>
    <n v="5"/>
    <n v="0.14285714285714285"/>
    <n v="429.64"/>
    <n v="3020.85"/>
    <n v="2591.21"/>
    <n v="7.0311190764360862"/>
    <n v="0.48656851642129106"/>
    <n v="85.927999999999997"/>
  </r>
  <r>
    <s v="2024-02-18"/>
    <x v="56"/>
    <s v="paid_social"/>
    <n v="53452"/>
    <n v="1243"/>
    <n v="2.3254508718102224E-2"/>
    <n v="35"/>
    <n v="4"/>
    <n v="0.11428571428571428"/>
    <n v="587.98"/>
    <n v="2810.47"/>
    <n v="2222.4899999999998"/>
    <n v="4.7798734650838455"/>
    <n v="0.47303298471440064"/>
    <n v="146.995"/>
  </r>
  <r>
    <s v="2024-02-19"/>
    <x v="56"/>
    <s v="paid_social"/>
    <n v="53331"/>
    <n v="1134"/>
    <n v="2.1263430275074536E-2"/>
    <n v="35"/>
    <n v="6"/>
    <n v="0.17142857142857143"/>
    <n v="586.65"/>
    <n v="4712.07"/>
    <n v="4125.42"/>
    <n v="8.032165686525186"/>
    <n v="0.5173280423280423"/>
    <n v="97.774999999999991"/>
  </r>
  <r>
    <s v="2024-02-20"/>
    <x v="56"/>
    <s v="paid_social"/>
    <n v="40237"/>
    <n v="909"/>
    <n v="2.2591147451350747E-2"/>
    <n v="35"/>
    <n v="4"/>
    <n v="0.11428571428571428"/>
    <n v="442.61"/>
    <n v="4360.01"/>
    <n v="3917.4"/>
    <n v="9.8506811865976829"/>
    <n v="0.48691969196919693"/>
    <n v="110.6525"/>
  </r>
  <r>
    <s v="2024-02-21"/>
    <x v="56"/>
    <s v="paid_social"/>
    <n v="33348"/>
    <n v="420"/>
    <n v="1.2594458438287154E-2"/>
    <n v="28"/>
    <n v="4"/>
    <n v="0.14285714285714285"/>
    <n v="366.83"/>
    <n v="0"/>
    <n v="-366.83"/>
    <n v="0"/>
    <n v="0.87340476190476191"/>
    <n v="91.707499999999996"/>
  </r>
  <r>
    <s v="2024-02-22"/>
    <x v="56"/>
    <s v="paid_social"/>
    <n v="39786"/>
    <n v="711"/>
    <n v="1.7870607751470365E-2"/>
    <n v="35"/>
    <n v="6"/>
    <n v="0.17142857142857143"/>
    <n v="437.65"/>
    <n v="5058.1499999999996"/>
    <n v="4620.5"/>
    <n v="11.557523134925168"/>
    <n v="0.61554149085794652"/>
    <n v="72.941666666666663"/>
  </r>
  <r>
    <s v="2024-02-23"/>
    <x v="56"/>
    <s v="paid_social"/>
    <n v="37366"/>
    <n v="592"/>
    <n v="1.5843279987154096E-2"/>
    <n v="35"/>
    <n v="5"/>
    <n v="0.14285714285714285"/>
    <n v="411.03"/>
    <n v="2803.28"/>
    <n v="2392.25"/>
    <n v="6.8201347833491486"/>
    <n v="0.69430743243243243"/>
    <n v="82.205999999999989"/>
  </r>
  <r>
    <s v="2024-02-24"/>
    <x v="56"/>
    <s v="paid_social"/>
    <n v="50872"/>
    <n v="1119"/>
    <n v="2.1996383079100488E-2"/>
    <n v="35"/>
    <n v="5"/>
    <n v="0.14285714285714285"/>
    <n v="559.6"/>
    <n v="5798.77"/>
    <n v="5239.17"/>
    <n v="10.362348105789851"/>
    <n v="0.50008936550491512"/>
    <n v="111.92"/>
  </r>
  <r>
    <s v="2024-02-25"/>
    <x v="56"/>
    <s v="paid_social"/>
    <n v="34982"/>
    <n v="463"/>
    <n v="1.3235378194500028E-2"/>
    <n v="17"/>
    <n v="2"/>
    <n v="0.11764705882352941"/>
    <n v="384.81"/>
    <n v="0"/>
    <n v="-384.81"/>
    <n v="0"/>
    <n v="0.83112311015118789"/>
    <n v="192.405"/>
  </r>
  <r>
    <s v="2024-02-26"/>
    <x v="56"/>
    <s v="paid_social"/>
    <n v="30197"/>
    <n v="464"/>
    <n v="1.5365764811073948E-2"/>
    <n v="33"/>
    <n v="3"/>
    <n v="9.0909090909090912E-2"/>
    <n v="332.17"/>
    <n v="1757.29"/>
    <n v="1425.12"/>
    <n v="5.2903332630881774"/>
    <n v="0.71588362068965516"/>
    <n v="110.72333333333334"/>
  </r>
  <r>
    <s v="2024-02-27"/>
    <x v="56"/>
    <s v="paid_social"/>
    <n v="42530"/>
    <n v="541"/>
    <n v="1.2720432635786504E-2"/>
    <n v="26"/>
    <n v="4"/>
    <n v="0.15384615384615385"/>
    <n v="467.83"/>
    <n v="3087.94"/>
    <n v="2620.11"/>
    <n v="6.600560032490435"/>
    <n v="0.86475046210720885"/>
    <n v="116.9575"/>
  </r>
  <r>
    <s v="2024-02-28"/>
    <x v="56"/>
    <s v="paid_social"/>
    <n v="45720"/>
    <n v="744"/>
    <n v="1.6272965879265092E-2"/>
    <n v="31"/>
    <n v="5"/>
    <n v="0.16129032258064516"/>
    <n v="502.92"/>
    <n v="4733.1099999999997"/>
    <n v="4230.1899999999996"/>
    <n v="9.4112582518094321"/>
    <n v="0.67596774193548392"/>
    <n v="100.584"/>
  </r>
  <r>
    <s v="2024-02-29"/>
    <x v="56"/>
    <s v="paid_social"/>
    <n v="54099"/>
    <n v="956"/>
    <n v="1.767130630880423E-2"/>
    <n v="35"/>
    <n v="7"/>
    <n v="0.2"/>
    <n v="595.09"/>
    <n v="3983.11"/>
    <n v="3388.02"/>
    <n v="6.6932900905745347"/>
    <n v="0.62247907949790793"/>
    <n v="85.012857142857143"/>
  </r>
  <r>
    <s v="2024-03-01"/>
    <x v="56"/>
    <s v="paid_social"/>
    <n v="53020"/>
    <n v="847"/>
    <n v="1.5975103734439833E-2"/>
    <n v="35"/>
    <n v="2"/>
    <n v="5.7142857142857141E-2"/>
    <n v="583.23"/>
    <n v="1330.78"/>
    <n v="747.55"/>
    <n v="2.2817413370368462"/>
    <n v="0.68858323494687135"/>
    <n v="291.61500000000001"/>
  </r>
  <r>
    <s v="2024-03-02"/>
    <x v="56"/>
    <s v="paid_social"/>
    <n v="41965"/>
    <n v="565"/>
    <n v="1.3463600619563922E-2"/>
    <n v="28"/>
    <n v="3"/>
    <n v="0.10714285714285714"/>
    <n v="461.62"/>
    <n v="461.18"/>
    <n v="-0.43999999999999773"/>
    <n v="0.9990468350591396"/>
    <n v="0.81702654867256641"/>
    <n v="153.87333333333333"/>
  </r>
  <r>
    <s v="2024-03-03"/>
    <x v="56"/>
    <s v="paid_social"/>
    <n v="48747"/>
    <n v="1038"/>
    <n v="2.1293618068804233E-2"/>
    <n v="35"/>
    <n v="6"/>
    <n v="0.17142857142857143"/>
    <n v="536.22"/>
    <n v="3014.57"/>
    <n v="2478.3500000000004"/>
    <n v="5.621890268919473"/>
    <n v="0.51658959537572258"/>
    <n v="89.37"/>
  </r>
  <r>
    <s v="2024-03-04"/>
    <x v="56"/>
    <s v="paid_social"/>
    <n v="30419"/>
    <n v="577"/>
    <n v="1.8968407902955391E-2"/>
    <n v="35"/>
    <n v="9"/>
    <n v="0.25714285714285712"/>
    <n v="334.61"/>
    <n v="5122.79"/>
    <n v="4788.18"/>
    <n v="15.309733719852963"/>
    <n v="0.57991334488734836"/>
    <n v="37.178888888888892"/>
  </r>
  <r>
    <s v="2024-03-05"/>
    <x v="56"/>
    <s v="paid_social"/>
    <n v="52301"/>
    <n v="660"/>
    <n v="1.261926158199652E-2"/>
    <n v="27"/>
    <n v="2"/>
    <n v="7.407407407407407E-2"/>
    <n v="575.32000000000005"/>
    <n v="0"/>
    <n v="-575.32000000000005"/>
    <n v="0"/>
    <n v="0.87169696969696975"/>
    <n v="287.66000000000003"/>
  </r>
  <r>
    <s v="2024-03-06"/>
    <x v="56"/>
    <s v="paid_social"/>
    <n v="50151"/>
    <n v="963"/>
    <n v="1.9202009930011366E-2"/>
    <n v="35"/>
    <n v="9"/>
    <n v="0.25714285714285712"/>
    <n v="551.66999999999996"/>
    <n v="5588.1"/>
    <n v="5036.43"/>
    <n v="10.129425199847736"/>
    <n v="0.57286604361370708"/>
    <n v="61.29666666666666"/>
  </r>
  <r>
    <s v="2024-03-07"/>
    <x v="56"/>
    <s v="paid_social"/>
    <n v="50956"/>
    <n v="1084"/>
    <n v="2.1273255357563386E-2"/>
    <n v="35"/>
    <n v="5"/>
    <n v="0.14285714285714285"/>
    <n v="560.52"/>
    <n v="3366.76"/>
    <n v="2806.2400000000002"/>
    <n v="6.0064939698851072"/>
    <n v="0.51708487084870847"/>
    <n v="112.104"/>
  </r>
  <r>
    <s v="2024-03-08"/>
    <x v="56"/>
    <s v="paid_social"/>
    <n v="34814"/>
    <n v="609"/>
    <n v="1.7492962601252368E-2"/>
    <n v="21"/>
    <n v="2"/>
    <n v="9.5238095238095233E-2"/>
    <n v="382.96"/>
    <n v="2550.3000000000002"/>
    <n v="2167.34"/>
    <n v="6.6594422393983717"/>
    <n v="0.62883415435139567"/>
    <n v="191.48"/>
  </r>
  <r>
    <s v="2024-03-09"/>
    <x v="56"/>
    <s v="paid_social"/>
    <n v="39785"/>
    <n v="675"/>
    <n v="1.6966193288927987E-2"/>
    <n v="33"/>
    <n v="6"/>
    <n v="0.18181818181818182"/>
    <n v="437.64"/>
    <n v="5288.32"/>
    <n v="4850.6799999999994"/>
    <n v="12.083721780458824"/>
    <n v="0.64835555555555557"/>
    <n v="72.94"/>
  </r>
  <r>
    <s v="2024-03-10"/>
    <x v="56"/>
    <s v="paid_social"/>
    <n v="31075"/>
    <n v="404"/>
    <n v="1.3000804505229283E-2"/>
    <n v="16"/>
    <n v="2"/>
    <n v="0.125"/>
    <n v="341.83"/>
    <n v="0"/>
    <n v="-341.83"/>
    <n v="0"/>
    <n v="0.84611386138613853"/>
    <n v="170.91499999999999"/>
  </r>
  <r>
    <s v="2024-03-11"/>
    <x v="56"/>
    <s v="paid_social"/>
    <n v="41450"/>
    <n v="813"/>
    <n v="1.9613992762364293E-2"/>
    <n v="35"/>
    <n v="4"/>
    <n v="0.11428571428571428"/>
    <n v="455.96"/>
    <n v="3172.08"/>
    <n v="2716.12"/>
    <n v="6.9569260461443987"/>
    <n v="0.56083640836408366"/>
    <n v="113.99"/>
  </r>
  <r>
    <s v="2024-03-12"/>
    <x v="56"/>
    <s v="paid_social"/>
    <n v="50495"/>
    <n v="943"/>
    <n v="1.8675116348153283E-2"/>
    <n v="35"/>
    <n v="9"/>
    <n v="0.25714285714285712"/>
    <n v="555.45000000000005"/>
    <n v="5414.65"/>
    <n v="4859.2"/>
    <n v="9.7482221622108192"/>
    <n v="0.58902439024390252"/>
    <n v="61.716666666666669"/>
  </r>
  <r>
    <s v="2024-03-13"/>
    <x v="56"/>
    <s v="paid_social"/>
    <n v="48545"/>
    <n v="866"/>
    <n v="1.7839118343804718E-2"/>
    <n v="35"/>
    <n v="4"/>
    <n v="0.11428571428571428"/>
    <n v="534"/>
    <n v="0"/>
    <n v="-534"/>
    <n v="0"/>
    <n v="0.61662817551963045"/>
    <n v="133.5"/>
  </r>
  <r>
    <s v="2024-03-14"/>
    <x v="56"/>
    <s v="paid_social"/>
    <n v="51357"/>
    <n v="983"/>
    <n v="1.9140526121074052E-2"/>
    <n v="35"/>
    <n v="6"/>
    <n v="0.17142857142857143"/>
    <n v="564.92999999999995"/>
    <n v="2598.77"/>
    <n v="2033.8400000000001"/>
    <n v="4.6001628520347655"/>
    <n v="0.5746998982706002"/>
    <n v="94.154999999999987"/>
  </r>
  <r>
    <s v="2024-03-15"/>
    <x v="56"/>
    <s v="paid_social"/>
    <n v="38898"/>
    <n v="752"/>
    <n v="1.9332613501979536E-2"/>
    <n v="35"/>
    <n v="6"/>
    <n v="0.17142857142857143"/>
    <n v="427.88"/>
    <n v="4801.42"/>
    <n v="4373.54"/>
    <n v="11.221417219781248"/>
    <n v="0.56898936170212766"/>
    <n v="71.313333333333333"/>
  </r>
  <r>
    <s v="2024-03-16"/>
    <x v="56"/>
    <s v="paid_social"/>
    <n v="33146"/>
    <n v="719"/>
    <n v="2.1691908525915647E-2"/>
    <n v="35"/>
    <n v="8"/>
    <n v="0.22857142857142856"/>
    <n v="364.61"/>
    <n v="2420.38"/>
    <n v="2055.77"/>
    <n v="6.6382710293189984"/>
    <n v="0.50710709318497915"/>
    <n v="45.576250000000002"/>
  </r>
  <r>
    <s v="2024-03-17"/>
    <x v="56"/>
    <s v="paid_social"/>
    <n v="53170"/>
    <n v="841"/>
    <n v="1.5817190144818506E-2"/>
    <n v="35"/>
    <n v="7"/>
    <n v="0.2"/>
    <n v="584.87"/>
    <n v="3086.05"/>
    <n v="2501.1800000000003"/>
    <n v="5.276471694564604"/>
    <n v="0.6954458977407848"/>
    <n v="83.55285714285715"/>
  </r>
  <r>
    <s v="2024-03-18"/>
    <x v="56"/>
    <s v="paid_social"/>
    <n v="42328"/>
    <n v="879"/>
    <n v="2.0766395766395766E-2"/>
    <n v="35"/>
    <n v="5"/>
    <n v="0.14285714285714285"/>
    <n v="465.61"/>
    <n v="6581.29"/>
    <n v="6115.68"/>
    <n v="14.134769442237065"/>
    <n v="0.5297042093287827"/>
    <n v="93.122"/>
  </r>
  <r>
    <s v="2024-03-19"/>
    <x v="56"/>
    <s v="paid_social"/>
    <n v="30346"/>
    <n v="536"/>
    <n v="1.766295393132538E-2"/>
    <n v="27"/>
    <n v="0"/>
    <n v="0"/>
    <n v="333.81"/>
    <n v="0"/>
    <n v="-333.81"/>
    <n v="0"/>
    <n v="0.62277985074626863"/>
    <n v="0"/>
  </r>
  <r>
    <s v="2024-03-20"/>
    <x v="56"/>
    <s v="paid_social"/>
    <n v="47708"/>
    <n v="906"/>
    <n v="1.8990525697996145E-2"/>
    <n v="35"/>
    <n v="8"/>
    <n v="0.22857142857142856"/>
    <n v="524.79"/>
    <n v="3667.49"/>
    <n v="3142.7"/>
    <n v="6.9884906343489774"/>
    <n v="0.57923841059602643"/>
    <n v="65.598749999999995"/>
  </r>
  <r>
    <s v="2024-03-21"/>
    <x v="56"/>
    <s v="paid_social"/>
    <n v="32875"/>
    <n v="746"/>
    <n v="2.2692015209125477E-2"/>
    <n v="31"/>
    <n v="2"/>
    <n v="6.4516129032258063E-2"/>
    <n v="361.63"/>
    <n v="2195.48"/>
    <n v="1833.85"/>
    <n v="6.0710671127948457"/>
    <n v="0.48475871313672919"/>
    <n v="180.815"/>
  </r>
  <r>
    <s v="2024-03-22"/>
    <x v="56"/>
    <s v="paid_social"/>
    <n v="36540"/>
    <n v="643"/>
    <n v="1.7597153804050355E-2"/>
    <n v="35"/>
    <n v="7"/>
    <n v="0.2"/>
    <n v="401.95"/>
    <n v="2334.9899999999998"/>
    <n v="1933.0399999999997"/>
    <n v="5.8091553675830321"/>
    <n v="0.62511664074650075"/>
    <n v="57.421428571428571"/>
  </r>
  <r>
    <s v="2024-03-23"/>
    <x v="56"/>
    <s v="paid_social"/>
    <n v="43685"/>
    <n v="832"/>
    <n v="1.9045438937850521E-2"/>
    <n v="35"/>
    <n v="4"/>
    <n v="0.11428571428571428"/>
    <n v="480.54"/>
    <n v="5941.74"/>
    <n v="5461.2"/>
    <n v="12.364714695967036"/>
    <n v="0.57757211538461539"/>
    <n v="120.13500000000001"/>
  </r>
  <r>
    <s v="2024-03-24"/>
    <x v="56"/>
    <s v="paid_social"/>
    <n v="52309"/>
    <n v="885"/>
    <n v="1.6918694679691832E-2"/>
    <n v="35"/>
    <n v="5"/>
    <n v="0.14285714285714285"/>
    <n v="575.4"/>
    <n v="2015.46"/>
    <n v="1440.06"/>
    <n v="3.5027111574556833"/>
    <n v="0.65016949152542369"/>
    <n v="115.08"/>
  </r>
  <r>
    <s v="2024-03-25"/>
    <x v="56"/>
    <s v="paid_social"/>
    <n v="53054"/>
    <n v="1233"/>
    <n v="2.3240471971953103E-2"/>
    <n v="35"/>
    <n v="9"/>
    <n v="0.25714285714285712"/>
    <n v="583.6"/>
    <n v="1720.46"/>
    <n v="1136.8600000000001"/>
    <n v="2.9480123372172722"/>
    <n v="0.47331711273317112"/>
    <n v="64.844444444444449"/>
  </r>
  <r>
    <s v="2024-03-26"/>
    <x v="56"/>
    <s v="paid_social"/>
    <n v="38546"/>
    <n v="563"/>
    <n v="1.4605925387848285E-2"/>
    <n v="35"/>
    <n v="3"/>
    <n v="8.5714285714285715E-2"/>
    <n v="424.01"/>
    <n v="0"/>
    <n v="-424.01"/>
    <n v="0"/>
    <n v="0.75312611012433395"/>
    <n v="141.33666666666667"/>
  </r>
  <r>
    <s v="2024-03-27"/>
    <x v="56"/>
    <s v="paid_social"/>
    <n v="45522"/>
    <n v="686"/>
    <n v="1.5069636659197751E-2"/>
    <n v="34"/>
    <n v="5"/>
    <n v="0.14705882352941177"/>
    <n v="500.75"/>
    <n v="4396.96"/>
    <n v="3896.21"/>
    <n v="8.7807488766849726"/>
    <n v="0.72995626822157433"/>
    <n v="100.15"/>
  </r>
  <r>
    <s v="2024-03-28"/>
    <x v="56"/>
    <s v="paid_social"/>
    <n v="31146"/>
    <n v="540"/>
    <n v="1.7337699865151223E-2"/>
    <n v="35"/>
    <n v="7"/>
    <n v="0.2"/>
    <n v="342.61"/>
    <n v="9452"/>
    <n v="9109.39"/>
    <n v="27.58821984180263"/>
    <n v="0.63446296296296301"/>
    <n v="48.944285714285719"/>
  </r>
  <r>
    <s v="2024-03-29"/>
    <x v="56"/>
    <s v="paid_social"/>
    <n v="45658"/>
    <n v="918"/>
    <n v="2.0106005519295634E-2"/>
    <n v="35"/>
    <n v="7"/>
    <n v="0.2"/>
    <n v="502.24"/>
    <n v="2500.0500000000002"/>
    <n v="1997.8100000000002"/>
    <n v="4.9777994584262508"/>
    <n v="0.54710239651416126"/>
    <n v="71.748571428571424"/>
  </r>
  <r>
    <s v="2024-03-30"/>
    <x v="56"/>
    <s v="paid_social"/>
    <n v="49310"/>
    <n v="751"/>
    <n v="1.5230176434800244E-2"/>
    <n v="26"/>
    <n v="2"/>
    <n v="7.6923076923076927E-2"/>
    <n v="542.41"/>
    <n v="0"/>
    <n v="-542.41"/>
    <n v="0"/>
    <n v="0.7222503328894806"/>
    <n v="271.20499999999998"/>
  </r>
  <r>
    <s v="2024-03-31"/>
    <x v="56"/>
    <s v="paid_social"/>
    <n v="43198"/>
    <n v="685"/>
    <n v="1.585721561183388E-2"/>
    <n v="35"/>
    <n v="11"/>
    <n v="0.31428571428571428"/>
    <n v="475.18"/>
    <n v="4220.08"/>
    <n v="3744.9"/>
    <n v="8.8810135106696411"/>
    <n v="0.69369343065693434"/>
    <n v="43.198181818181816"/>
  </r>
  <r>
    <s v="2024-04-01"/>
    <x v="56"/>
    <s v="paid_social"/>
    <n v="49101"/>
    <n v="672"/>
    <n v="1.3686075640007333E-2"/>
    <n v="35"/>
    <n v="6"/>
    <n v="0.17142857142857143"/>
    <n v="540.12"/>
    <n v="179.58"/>
    <n v="-360.53999999999996"/>
    <n v="0.33248167073983559"/>
    <n v="0.80374999999999996"/>
    <n v="90.02"/>
  </r>
  <r>
    <s v="2024-04-02"/>
    <x v="56"/>
    <s v="paid_social"/>
    <n v="53386"/>
    <n v="749"/>
    <n v="1.4029895478215263E-2"/>
    <n v="33"/>
    <n v="5"/>
    <n v="0.15151515151515152"/>
    <n v="587.25"/>
    <n v="2069.9899999999998"/>
    <n v="1482.7399999999998"/>
    <n v="3.5248871860366111"/>
    <n v="0.78404539385847793"/>
    <n v="117.45"/>
  </r>
  <r>
    <s v="2024-04-03"/>
    <x v="56"/>
    <s v="paid_social"/>
    <n v="43061"/>
    <n v="719"/>
    <n v="1.6697243445344977E-2"/>
    <n v="28"/>
    <n v="6"/>
    <n v="0.21428571428571427"/>
    <n v="473.68"/>
    <n v="4353.05"/>
    <n v="3879.3700000000003"/>
    <n v="9.1898539098125323"/>
    <n v="0.65880389429763564"/>
    <n v="78.946666666666673"/>
  </r>
  <r>
    <s v="2024-04-04"/>
    <x v="56"/>
    <s v="paid_social"/>
    <n v="32000"/>
    <n v="496"/>
    <n v="1.55E-2"/>
    <n v="35"/>
    <n v="7"/>
    <n v="0.2"/>
    <n v="352.01"/>
    <n v="6632.1"/>
    <n v="6280.09"/>
    <n v="18.840657935854097"/>
    <n v="0.70969758064516131"/>
    <n v="50.287142857142854"/>
  </r>
  <r>
    <s v="2024-04-05"/>
    <x v="56"/>
    <s v="paid_social"/>
    <n v="53333"/>
    <n v="851"/>
    <n v="1.5956349727185796E-2"/>
    <n v="35"/>
    <n v="5"/>
    <n v="0.14285714285714285"/>
    <n v="586.66999999999996"/>
    <n v="4080.76"/>
    <n v="3494.09"/>
    <n v="6.9558013874921176"/>
    <n v="0.68938895417156287"/>
    <n v="117.33399999999999"/>
  </r>
  <r>
    <s v="2024-04-06"/>
    <x v="56"/>
    <s v="paid_social"/>
    <n v="52730"/>
    <n v="910"/>
    <n v="1.7257728048549213E-2"/>
    <n v="35"/>
    <n v="7"/>
    <n v="0.2"/>
    <n v="580.04"/>
    <n v="6095.83"/>
    <n v="5515.79"/>
    <n v="10.509326942969452"/>
    <n v="0.63740659340659334"/>
    <n v="82.862857142857138"/>
  </r>
  <r>
    <s v="2024-04-07"/>
    <x v="56"/>
    <s v="paid_social"/>
    <n v="35273"/>
    <n v="619"/>
    <n v="1.7548833385308875E-2"/>
    <n v="35"/>
    <n v="2"/>
    <n v="5.7142857142857141E-2"/>
    <n v="388.01"/>
    <n v="452.71"/>
    <n v="64.699999999999989"/>
    <n v="1.1667482796835134"/>
    <n v="0.62683360258481424"/>
    <n v="194.005"/>
  </r>
  <r>
    <s v="2024-04-08"/>
    <x v="56"/>
    <s v="paid_social"/>
    <n v="41840"/>
    <n v="675"/>
    <n v="1.6132887189292542E-2"/>
    <n v="35"/>
    <n v="4"/>
    <n v="0.11428571428571428"/>
    <n v="460.24"/>
    <n v="3431.61"/>
    <n v="2971.37"/>
    <n v="7.4561315835216408"/>
    <n v="0.68183703703703702"/>
    <n v="115.06"/>
  </r>
  <r>
    <s v="2024-04-09"/>
    <x v="56"/>
    <s v="paid_social"/>
    <n v="33575"/>
    <n v="514"/>
    <n v="1.5309009679821295E-2"/>
    <n v="31"/>
    <n v="5"/>
    <n v="0.16129032258064516"/>
    <n v="369.33"/>
    <n v="3519.64"/>
    <n v="3150.31"/>
    <n v="9.529797200335743"/>
    <n v="0.71854085603112838"/>
    <n v="73.866"/>
  </r>
  <r>
    <s v="2024-04-10"/>
    <x v="56"/>
    <s v="paid_social"/>
    <n v="32113"/>
    <n v="685"/>
    <n v="2.1330925170491701E-2"/>
    <n v="35"/>
    <n v="3"/>
    <n v="8.5714285714285715E-2"/>
    <n v="353.25"/>
    <n v="1318.94"/>
    <n v="965.69"/>
    <n v="3.7337296532200992"/>
    <n v="0.51569343065693429"/>
    <n v="117.75"/>
  </r>
  <r>
    <s v="2024-04-11"/>
    <x v="56"/>
    <s v="paid_social"/>
    <n v="40315"/>
    <n v="877"/>
    <n v="2.1753689693662408E-2"/>
    <n v="35"/>
    <n v="4"/>
    <n v="0.11428571428571428"/>
    <n v="443.47"/>
    <n v="0"/>
    <n v="-443.47"/>
    <n v="0"/>
    <n v="0.50566704675028507"/>
    <n v="110.86750000000001"/>
  </r>
  <r>
    <s v="2024-04-12"/>
    <x v="56"/>
    <s v="paid_social"/>
    <n v="31807"/>
    <n v="645"/>
    <n v="2.0278555035055178E-2"/>
    <n v="35"/>
    <n v="4"/>
    <n v="0.11428571428571428"/>
    <n v="349.88"/>
    <n v="2414.9499999999998"/>
    <n v="2065.0699999999997"/>
    <n v="6.9022236195266942"/>
    <n v="0.54244961240310074"/>
    <n v="87.47"/>
  </r>
  <r>
    <s v="2024-04-13"/>
    <x v="56"/>
    <s v="paid_social"/>
    <n v="45142"/>
    <n v="573"/>
    <n v="1.2693278986309866E-2"/>
    <n v="27"/>
    <n v="4"/>
    <n v="0.14814814814814814"/>
    <n v="496.57"/>
    <n v="0"/>
    <n v="-496.57"/>
    <n v="0"/>
    <n v="0.86661431064572425"/>
    <n v="124.1425"/>
  </r>
  <r>
    <s v="2024-04-14"/>
    <x v="56"/>
    <s v="paid_social"/>
    <n v="42698"/>
    <n v="879"/>
    <n v="2.0586444329945195E-2"/>
    <n v="35"/>
    <n v="6"/>
    <n v="0.17142857142857143"/>
    <n v="469.68"/>
    <n v="6875.8"/>
    <n v="6406.12"/>
    <n v="14.639328904786238"/>
    <n v="0.53433447098976106"/>
    <n v="78.28"/>
  </r>
  <r>
    <s v="2024-04-15"/>
    <x v="56"/>
    <s v="paid_social"/>
    <n v="52194"/>
    <n v="1070"/>
    <n v="2.0500440663677816E-2"/>
    <n v="35"/>
    <n v="6"/>
    <n v="0.17142857142857143"/>
    <n v="574.14"/>
    <n v="590.99"/>
    <n v="16.850000000000023"/>
    <n v="1.0293482425889156"/>
    <n v="0.53657943925233642"/>
    <n v="95.69"/>
  </r>
  <r>
    <s v="2024-04-16"/>
    <x v="56"/>
    <s v="paid_social"/>
    <n v="43707"/>
    <n v="902"/>
    <n v="2.0637426499187775E-2"/>
    <n v="35"/>
    <n v="6"/>
    <n v="0.17142857142857143"/>
    <n v="480.78"/>
    <n v="2142.66"/>
    <n v="1661.8799999999999"/>
    <n v="4.4566329714214401"/>
    <n v="0.5330155210643015"/>
    <n v="80.13"/>
  </r>
  <r>
    <s v="2024-04-17"/>
    <x v="56"/>
    <s v="paid_social"/>
    <n v="52915"/>
    <n v="731"/>
    <n v="1.381460833412076E-2"/>
    <n v="35"/>
    <n v="6"/>
    <n v="0.17142857142857143"/>
    <n v="582.07000000000005"/>
    <n v="3022.96"/>
    <n v="2440.89"/>
    <n v="5.1934647035579911"/>
    <n v="0.796265389876881"/>
    <n v="97.01166666666667"/>
  </r>
  <r>
    <s v="2024-04-18"/>
    <x v="56"/>
    <s v="paid_social"/>
    <n v="42815"/>
    <n v="594"/>
    <n v="1.3873642415041458E-2"/>
    <n v="32"/>
    <n v="5"/>
    <n v="0.15625"/>
    <n v="470.97"/>
    <n v="2497.2199999999998"/>
    <n v="2026.2499999999998"/>
    <n v="5.3022910164129344"/>
    <n v="0.79287878787878796"/>
    <n v="94.194000000000003"/>
  </r>
  <r>
    <s v="2024-04-19"/>
    <x v="56"/>
    <s v="paid_social"/>
    <n v="45022"/>
    <n v="875"/>
    <n v="1.9434942916796233E-2"/>
    <n v="35"/>
    <n v="4"/>
    <n v="0.11428571428571428"/>
    <n v="495.25"/>
    <n v="2338.2600000000002"/>
    <n v="1843.0100000000002"/>
    <n v="4.7213730439172137"/>
    <n v="0.56599999999999995"/>
    <n v="123.8125"/>
  </r>
  <r>
    <s v="2024-04-20"/>
    <x v="56"/>
    <s v="paid_social"/>
    <n v="47093"/>
    <n v="783"/>
    <n v="1.6626674877370309E-2"/>
    <n v="33"/>
    <n v="6"/>
    <n v="0.18181818181818182"/>
    <n v="518.03"/>
    <n v="1303.18"/>
    <n v="785.15000000000009"/>
    <n v="2.5156458120186094"/>
    <n v="0.66159642401021712"/>
    <n v="86.338333333333324"/>
  </r>
  <r>
    <s v="2024-04-21"/>
    <x v="56"/>
    <s v="paid_social"/>
    <n v="30250"/>
    <n v="501"/>
    <n v="1.656198347107438E-2"/>
    <n v="35"/>
    <n v="6"/>
    <n v="0.17142857142857143"/>
    <n v="332.76"/>
    <n v="3271.01"/>
    <n v="2938.25"/>
    <n v="9.8299374924870779"/>
    <n v="0.6641916167664671"/>
    <n v="55.46"/>
  </r>
  <r>
    <s v="2024-04-22"/>
    <x v="56"/>
    <s v="paid_social"/>
    <n v="30442"/>
    <n v="635"/>
    <n v="2.0859339071020302E-2"/>
    <n v="35"/>
    <n v="6"/>
    <n v="0.17142857142857143"/>
    <n v="334.87"/>
    <n v="4369.53"/>
    <n v="4034.66"/>
    <n v="13.048436706781736"/>
    <n v="0.52735433070866145"/>
    <n v="55.811666666666667"/>
  </r>
  <r>
    <s v="2024-04-23"/>
    <x v="56"/>
    <s v="paid_social"/>
    <n v="32632"/>
    <n v="411"/>
    <n v="1.2594998774209365E-2"/>
    <n v="21"/>
    <n v="4"/>
    <n v="0.19047619047619047"/>
    <n v="358.96"/>
    <n v="4575.7299999999996"/>
    <n v="4216.7699999999995"/>
    <n v="12.747186316024068"/>
    <n v="0.87338199513381987"/>
    <n v="89.74"/>
  </r>
  <r>
    <s v="2024-04-24"/>
    <x v="56"/>
    <s v="paid_social"/>
    <n v="52904"/>
    <n v="761"/>
    <n v="1.4384545592015727E-2"/>
    <n v="34"/>
    <n v="3"/>
    <n v="8.8235294117647065E-2"/>
    <n v="581.95000000000005"/>
    <n v="737.1"/>
    <n v="155.14999999999998"/>
    <n v="1.2666036601082566"/>
    <n v="0.76471747700394221"/>
    <n v="193.98333333333335"/>
  </r>
  <r>
    <s v="2024-04-25"/>
    <x v="56"/>
    <s v="paid_social"/>
    <n v="34808"/>
    <n v="629"/>
    <n v="1.8070558492300621E-2"/>
    <n v="30"/>
    <n v="5"/>
    <n v="0.16666666666666666"/>
    <n v="382.89"/>
    <n v="3709.4"/>
    <n v="3326.51"/>
    <n v="9.6878999190368003"/>
    <n v="0.6087281399046105"/>
    <n v="76.578000000000003"/>
  </r>
  <r>
    <s v="2024-04-26"/>
    <x v="56"/>
    <s v="paid_social"/>
    <n v="50119"/>
    <n v="858"/>
    <n v="1.7119256170314651E-2"/>
    <n v="33"/>
    <n v="8"/>
    <n v="0.24242424242424243"/>
    <n v="551.30999999999995"/>
    <n v="3493.48"/>
    <n v="2942.17"/>
    <n v="6.336688977163484"/>
    <n v="0.64255244755244745"/>
    <n v="68.913749999999993"/>
  </r>
  <r>
    <s v="2024-04-27"/>
    <x v="56"/>
    <s v="paid_social"/>
    <n v="31506"/>
    <n v="484"/>
    <n v="1.5362153240652574E-2"/>
    <n v="22"/>
    <n v="6"/>
    <n v="0.27272727272727271"/>
    <n v="346.57"/>
    <n v="1417.01"/>
    <n v="1070.44"/>
    <n v="4.0886689557665115"/>
    <n v="0.71605371900826442"/>
    <n v="57.761666666666663"/>
  </r>
  <r>
    <s v="2024-04-28"/>
    <x v="56"/>
    <s v="paid_social"/>
    <n v="49156"/>
    <n v="681"/>
    <n v="1.3853853039303442E-2"/>
    <n v="26"/>
    <n v="2"/>
    <n v="7.6923076923076927E-2"/>
    <n v="540.72"/>
    <n v="1263.6300000000001"/>
    <n v="722.91000000000008"/>
    <n v="2.3369396360408343"/>
    <n v="0.79400881057268724"/>
    <n v="270.36"/>
  </r>
  <r>
    <s v="2024-04-29"/>
    <x v="56"/>
    <s v="paid_social"/>
    <n v="43609"/>
    <n v="909"/>
    <n v="2.0844321126372998E-2"/>
    <n v="35"/>
    <n v="6"/>
    <n v="0.17142857142857143"/>
    <n v="479.7"/>
    <n v="1239.24"/>
    <n v="759.54"/>
    <n v="2.5833646028767983"/>
    <n v="0.52772277227722775"/>
    <n v="79.95"/>
  </r>
  <r>
    <s v="2024-04-30"/>
    <x v="56"/>
    <s v="paid_social"/>
    <n v="44402"/>
    <n v="826"/>
    <n v="1.8602765641187333E-2"/>
    <n v="35"/>
    <n v="5"/>
    <n v="0.14285714285714285"/>
    <n v="488.43"/>
    <n v="2601.8000000000002"/>
    <n v="2113.3700000000003"/>
    <n v="5.3268636242655036"/>
    <n v="0.59131961259079902"/>
    <n v="97.686000000000007"/>
  </r>
  <r>
    <s v="2023-06-06"/>
    <x v="57"/>
    <s v="display"/>
    <n v="49003"/>
    <n v="334"/>
    <n v="6.8159092300471404E-3"/>
    <n v="24"/>
    <n v="6"/>
    <n v="0.25"/>
    <n v="318.52"/>
    <n v="4395.87"/>
    <n v="4077.35"/>
    <n v="13.800923018962703"/>
    <n v="0.9536526946107784"/>
    <n v="53.086666666666666"/>
  </r>
  <r>
    <s v="2023-06-07"/>
    <x v="57"/>
    <s v="display"/>
    <n v="36124"/>
    <n v="226"/>
    <n v="6.2562285461189235E-3"/>
    <n v="9"/>
    <n v="2"/>
    <n v="0.22222222222222221"/>
    <n v="234.81"/>
    <n v="1200.8699999999999"/>
    <n v="966.06"/>
    <n v="5.1142200076657716"/>
    <n v="1.0389823008849557"/>
    <n v="117.405"/>
  </r>
  <r>
    <s v="2023-06-08"/>
    <x v="57"/>
    <s v="display"/>
    <n v="36913"/>
    <n v="171"/>
    <n v="4.63251429035841E-3"/>
    <n v="11"/>
    <n v="1"/>
    <n v="9.0909090909090912E-2"/>
    <n v="239.94"/>
    <n v="0"/>
    <n v="-239.94"/>
    <n v="0"/>
    <n v="1.4031578947368422"/>
    <n v="239.94"/>
  </r>
  <r>
    <s v="2023-06-09"/>
    <x v="57"/>
    <s v="display"/>
    <n v="38261"/>
    <n v="269"/>
    <n v="7.0306578500300568E-3"/>
    <n v="18"/>
    <n v="0"/>
    <n v="0"/>
    <n v="248.7"/>
    <n v="0"/>
    <n v="-248.7"/>
    <n v="0"/>
    <n v="0.92453531598513006"/>
    <n v="0"/>
  </r>
  <r>
    <s v="2023-06-10"/>
    <x v="57"/>
    <s v="display"/>
    <n v="45496"/>
    <n v="266"/>
    <n v="5.8466678389308951E-3"/>
    <n v="12"/>
    <n v="1"/>
    <n v="8.3333333333333329E-2"/>
    <n v="295.73"/>
    <n v="1458.5"/>
    <n v="1162.77"/>
    <n v="4.9318635241605513"/>
    <n v="1.1117669172932332"/>
    <n v="295.73"/>
  </r>
  <r>
    <s v="2023-06-11"/>
    <x v="57"/>
    <s v="display"/>
    <n v="42689"/>
    <n v="325"/>
    <n v="7.6132024643350742E-3"/>
    <n v="23"/>
    <n v="6"/>
    <n v="0.2608695652173913"/>
    <n v="277.48"/>
    <n v="1096.08"/>
    <n v="818.59999999999991"/>
    <n v="3.9501225313536104"/>
    <n v="0.85378461538461548"/>
    <n v="46.24666666666667"/>
  </r>
  <r>
    <s v="2023-06-12"/>
    <x v="57"/>
    <s v="display"/>
    <n v="31090"/>
    <n v="210"/>
    <n v="6.7545834673528463E-3"/>
    <n v="8"/>
    <n v="3"/>
    <n v="0.375"/>
    <n v="202.09"/>
    <n v="1353.78"/>
    <n v="1151.69"/>
    <n v="6.6988965312484536"/>
    <n v="0.96233333333333337"/>
    <n v="67.36333333333333"/>
  </r>
  <r>
    <s v="2023-06-13"/>
    <x v="57"/>
    <s v="display"/>
    <n v="49763"/>
    <n v="382"/>
    <n v="7.6763860699716659E-3"/>
    <n v="19"/>
    <n v="5"/>
    <n v="0.26315789473684209"/>
    <n v="323.45999999999998"/>
    <n v="5703.25"/>
    <n v="5379.79"/>
    <n v="17.632010140357387"/>
    <n v="0.84675392670157068"/>
    <n v="64.691999999999993"/>
  </r>
  <r>
    <s v="2023-06-14"/>
    <x v="57"/>
    <s v="display"/>
    <n v="27372"/>
    <n v="141"/>
    <n v="5.1512494519947395E-3"/>
    <n v="5"/>
    <n v="0"/>
    <n v="0"/>
    <n v="177.92"/>
    <n v="0"/>
    <n v="-177.92"/>
    <n v="0"/>
    <n v="1.2618439716312055"/>
    <n v="0"/>
  </r>
  <r>
    <s v="2023-06-15"/>
    <x v="57"/>
    <s v="display"/>
    <n v="32175"/>
    <n v="148"/>
    <n v="4.5998445998445998E-3"/>
    <n v="6"/>
    <n v="2"/>
    <n v="0.33333333333333331"/>
    <n v="209.14"/>
    <n v="0"/>
    <n v="-209.14"/>
    <n v="0"/>
    <n v="1.4131081081081081"/>
    <n v="104.57"/>
  </r>
  <r>
    <s v="2023-06-16"/>
    <x v="57"/>
    <s v="display"/>
    <n v="46292"/>
    <n v="220"/>
    <n v="4.7524410265272618E-3"/>
    <n v="8"/>
    <n v="0"/>
    <n v="0"/>
    <n v="300.89999999999998"/>
    <n v="0"/>
    <n v="-300.89999999999998"/>
    <n v="0"/>
    <n v="1.3677272727272727"/>
    <n v="0"/>
  </r>
  <r>
    <s v="2023-06-17"/>
    <x v="57"/>
    <s v="display"/>
    <n v="31795"/>
    <n v="139"/>
    <n v="4.3717565654977199E-3"/>
    <n v="6"/>
    <n v="1"/>
    <n v="0.16666666666666666"/>
    <n v="206.67"/>
    <n v="0"/>
    <n v="-206.67"/>
    <n v="0"/>
    <n v="1.4868345323741006"/>
    <n v="206.67"/>
  </r>
  <r>
    <s v="2023-06-18"/>
    <x v="57"/>
    <s v="display"/>
    <n v="29421"/>
    <n v="172"/>
    <n v="5.8461643044084161E-3"/>
    <n v="10"/>
    <n v="3"/>
    <n v="0.3"/>
    <n v="191.24"/>
    <n v="0"/>
    <n v="-191.24"/>
    <n v="0"/>
    <n v="1.1118604651162791"/>
    <n v="63.74666666666667"/>
  </r>
  <r>
    <s v="2023-06-19"/>
    <x v="57"/>
    <s v="display"/>
    <n v="28069"/>
    <n v="180"/>
    <n v="6.4127685346823896E-3"/>
    <n v="10"/>
    <n v="1"/>
    <n v="0.1"/>
    <n v="182.45"/>
    <n v="1756.04"/>
    <n v="1573.59"/>
    <n v="9.6247739106604548"/>
    <n v="1.013611111111111"/>
    <n v="182.45"/>
  </r>
  <r>
    <s v="2023-06-20"/>
    <x v="57"/>
    <s v="display"/>
    <n v="44255"/>
    <n v="325"/>
    <n v="7.3438029601175011E-3"/>
    <n v="23"/>
    <n v="4"/>
    <n v="0.17391304347826086"/>
    <n v="287.66000000000003"/>
    <n v="803.61"/>
    <n v="515.95000000000005"/>
    <n v="2.7936105124104844"/>
    <n v="0.88510769230769237"/>
    <n v="71.915000000000006"/>
  </r>
  <r>
    <s v="2023-06-21"/>
    <x v="57"/>
    <s v="display"/>
    <n v="32810"/>
    <n v="146"/>
    <n v="4.4498628466930817E-3"/>
    <n v="6"/>
    <n v="0"/>
    <n v="0"/>
    <n v="213.27"/>
    <n v="0"/>
    <n v="-213.27"/>
    <n v="0"/>
    <n v="1.4607534246575342"/>
    <n v="0"/>
  </r>
  <r>
    <s v="2023-06-22"/>
    <x v="57"/>
    <s v="display"/>
    <n v="46470"/>
    <n v="330"/>
    <n v="7.1013557133634605E-3"/>
    <n v="12"/>
    <n v="0"/>
    <n v="0"/>
    <n v="302.06"/>
    <n v="0"/>
    <n v="-302.06"/>
    <n v="0"/>
    <n v="0.91533333333333333"/>
    <n v="0"/>
  </r>
  <r>
    <s v="2023-06-23"/>
    <x v="57"/>
    <s v="display"/>
    <n v="42135"/>
    <n v="299"/>
    <n v="7.09623828171354E-3"/>
    <n v="20"/>
    <n v="3"/>
    <n v="0.15"/>
    <n v="273.88"/>
    <n v="0"/>
    <n v="-273.88"/>
    <n v="0"/>
    <n v="0.91598662207357862"/>
    <n v="91.293333333333337"/>
  </r>
  <r>
    <s v="2023-06-24"/>
    <x v="57"/>
    <s v="display"/>
    <n v="35995"/>
    <n v="273"/>
    <n v="7.5843867203778306E-3"/>
    <n v="10"/>
    <n v="4"/>
    <n v="0.4"/>
    <n v="233.97"/>
    <n v="3953.79"/>
    <n v="3719.82"/>
    <n v="16.898704962174637"/>
    <n v="0.85703296703296705"/>
    <n v="58.4925"/>
  </r>
  <r>
    <s v="2023-06-25"/>
    <x v="57"/>
    <s v="display"/>
    <n v="35592"/>
    <n v="200"/>
    <n v="5.6192402787143174E-3"/>
    <n v="9"/>
    <n v="1"/>
    <n v="0.1111111111111111"/>
    <n v="231.35"/>
    <n v="0"/>
    <n v="-231.35"/>
    <n v="0"/>
    <n v="1.1567499999999999"/>
    <n v="231.35"/>
  </r>
  <r>
    <s v="2023-06-26"/>
    <x v="57"/>
    <s v="display"/>
    <n v="42450"/>
    <n v="238"/>
    <n v="5.6065959952885745E-3"/>
    <n v="10"/>
    <n v="5"/>
    <n v="0.5"/>
    <n v="275.93"/>
    <n v="5556.89"/>
    <n v="5280.96"/>
    <n v="20.138767078606893"/>
    <n v="1.1593697478991596"/>
    <n v="55.186"/>
  </r>
  <r>
    <s v="2023-06-27"/>
    <x v="57"/>
    <s v="display"/>
    <n v="35486"/>
    <n v="201"/>
    <n v="5.6642056022093218E-3"/>
    <n v="11"/>
    <n v="1"/>
    <n v="9.0909090909090912E-2"/>
    <n v="230.66"/>
    <n v="0"/>
    <n v="-230.66"/>
    <n v="0"/>
    <n v="1.1475621890547263"/>
    <n v="230.66"/>
  </r>
  <r>
    <s v="2023-06-28"/>
    <x v="57"/>
    <s v="display"/>
    <n v="38500"/>
    <n v="231"/>
    <n v="6.0000000000000001E-3"/>
    <n v="14"/>
    <n v="3"/>
    <n v="0.21428571428571427"/>
    <n v="250.25"/>
    <n v="1863.95"/>
    <n v="1613.7"/>
    <n v="7.4483516483516485"/>
    <n v="1.0833333333333333"/>
    <n v="83.416666666666671"/>
  </r>
  <r>
    <s v="2023-06-29"/>
    <x v="57"/>
    <s v="display"/>
    <n v="26947"/>
    <n v="177"/>
    <n v="6.5684491780161058E-3"/>
    <n v="6"/>
    <n v="1"/>
    <n v="0.16666666666666666"/>
    <n v="175.16"/>
    <n v="0"/>
    <n v="-175.16"/>
    <n v="0"/>
    <n v="0.98960451977401132"/>
    <n v="175.16"/>
  </r>
  <r>
    <s v="2023-06-30"/>
    <x v="57"/>
    <s v="display"/>
    <n v="31547"/>
    <n v="195"/>
    <n v="6.1812533679906174E-3"/>
    <n v="12"/>
    <n v="2"/>
    <n v="0.16666666666666666"/>
    <n v="205.06"/>
    <n v="0"/>
    <n v="-205.06"/>
    <n v="0"/>
    <n v="1.0515897435897437"/>
    <n v="102.53"/>
  </r>
  <r>
    <s v="2023-07-01"/>
    <x v="57"/>
    <s v="display"/>
    <n v="29495"/>
    <n v="167"/>
    <n v="5.6619766062044417E-3"/>
    <n v="11"/>
    <n v="0"/>
    <n v="0"/>
    <n v="191.72"/>
    <n v="0"/>
    <n v="-191.72"/>
    <n v="0"/>
    <n v="1.1480239520958084"/>
    <n v="0"/>
  </r>
  <r>
    <s v="2023-07-02"/>
    <x v="57"/>
    <s v="display"/>
    <n v="35304"/>
    <n v="176"/>
    <n v="4.9852707908452304E-3"/>
    <n v="6"/>
    <n v="1"/>
    <n v="0.16666666666666666"/>
    <n v="229.48"/>
    <n v="0"/>
    <n v="-229.48"/>
    <n v="0"/>
    <n v="1.3038636363636362"/>
    <n v="229.48"/>
  </r>
  <r>
    <s v="2023-07-03"/>
    <x v="57"/>
    <s v="display"/>
    <n v="40389"/>
    <n v="173"/>
    <n v="4.2833444749808113E-3"/>
    <n v="11"/>
    <n v="1"/>
    <n v="9.0909090909090912E-2"/>
    <n v="262.52999999999997"/>
    <n v="0"/>
    <n v="-262.52999999999997"/>
    <n v="0"/>
    <n v="1.5175144508670519"/>
    <n v="262.52999999999997"/>
  </r>
  <r>
    <s v="2023-07-04"/>
    <x v="57"/>
    <s v="display"/>
    <n v="43490"/>
    <n v="271"/>
    <n v="6.2313175442630488E-3"/>
    <n v="18"/>
    <n v="0"/>
    <n v="0"/>
    <n v="282.69"/>
    <n v="0"/>
    <n v="-282.69"/>
    <n v="0"/>
    <n v="1.0431365313653136"/>
    <n v="0"/>
  </r>
  <r>
    <s v="2023-07-05"/>
    <x v="57"/>
    <s v="display"/>
    <n v="30207"/>
    <n v="214"/>
    <n v="7.0844506240275431E-3"/>
    <n v="9"/>
    <n v="3"/>
    <n v="0.33333333333333331"/>
    <n v="196.35"/>
    <n v="2851.34"/>
    <n v="2654.9900000000002"/>
    <n v="14.521721415839064"/>
    <n v="0.91752336448598126"/>
    <n v="65.45"/>
  </r>
  <r>
    <s v="2023-07-06"/>
    <x v="57"/>
    <s v="display"/>
    <n v="44361"/>
    <n v="212"/>
    <n v="4.7789725209080045E-3"/>
    <n v="11"/>
    <n v="2"/>
    <n v="0.18181818181818182"/>
    <n v="288.35000000000002"/>
    <n v="3505.24"/>
    <n v="3216.89"/>
    <n v="12.156199063637938"/>
    <n v="1.3601415094339624"/>
    <n v="144.17500000000001"/>
  </r>
  <r>
    <s v="2023-07-07"/>
    <x v="57"/>
    <s v="display"/>
    <n v="27109"/>
    <n v="130"/>
    <n v="4.7954553838208715E-3"/>
    <n v="6"/>
    <n v="0"/>
    <n v="0"/>
    <n v="176.21"/>
    <n v="0"/>
    <n v="-176.21"/>
    <n v="0"/>
    <n v="1.3554615384615385"/>
    <n v="0"/>
  </r>
  <r>
    <s v="2023-07-08"/>
    <x v="57"/>
    <s v="display"/>
    <n v="35313"/>
    <n v="218"/>
    <n v="6.173363916971087E-3"/>
    <n v="10"/>
    <n v="3"/>
    <n v="0.3"/>
    <n v="229.54"/>
    <n v="2871.95"/>
    <n v="2642.41"/>
    <n v="12.511762655746274"/>
    <n v="1.0529357798165138"/>
    <n v="76.513333333333335"/>
  </r>
  <r>
    <s v="2023-07-09"/>
    <x v="57"/>
    <s v="display"/>
    <n v="39332"/>
    <n v="198"/>
    <n v="5.0340689514898809E-3"/>
    <n v="14"/>
    <n v="0"/>
    <n v="0"/>
    <n v="255.66"/>
    <n v="0"/>
    <n v="-255.66"/>
    <n v="0"/>
    <n v="1.2912121212121213"/>
    <n v="0"/>
  </r>
  <r>
    <s v="2023-07-10"/>
    <x v="57"/>
    <s v="display"/>
    <n v="35404"/>
    <n v="193"/>
    <n v="5.451361428087222E-3"/>
    <n v="9"/>
    <n v="0"/>
    <n v="0"/>
    <n v="230.13"/>
    <n v="0"/>
    <n v="-230.13"/>
    <n v="0"/>
    <n v="1.1923834196891192"/>
    <n v="0"/>
  </r>
  <r>
    <s v="2023-07-11"/>
    <x v="57"/>
    <s v="display"/>
    <n v="38415"/>
    <n v="237"/>
    <n v="6.1694650527137837E-3"/>
    <n v="15"/>
    <n v="2"/>
    <n v="0.13333333333333333"/>
    <n v="249.7"/>
    <n v="0"/>
    <n v="-249.7"/>
    <n v="0"/>
    <n v="1.0535864978902953"/>
    <n v="124.85"/>
  </r>
  <r>
    <s v="2023-07-12"/>
    <x v="57"/>
    <s v="display"/>
    <n v="48550"/>
    <n v="277"/>
    <n v="5.7054582904222453E-3"/>
    <n v="16"/>
    <n v="3"/>
    <n v="0.1875"/>
    <n v="315.58"/>
    <n v="1390.2"/>
    <n v="1074.6200000000001"/>
    <n v="4.4052221306800181"/>
    <n v="1.1392779783393501"/>
    <n v="105.19333333333333"/>
  </r>
  <r>
    <s v="2023-07-13"/>
    <x v="57"/>
    <s v="display"/>
    <n v="46624"/>
    <n v="339"/>
    <n v="7.270933424845573E-3"/>
    <n v="20"/>
    <n v="3"/>
    <n v="0.15"/>
    <n v="303.06"/>
    <n v="325.45"/>
    <n v="22.389999999999986"/>
    <n v="1.0738797597835412"/>
    <n v="0.89398230088495578"/>
    <n v="101.02"/>
  </r>
  <r>
    <s v="2023-07-14"/>
    <x v="57"/>
    <s v="display"/>
    <n v="39466"/>
    <n v="304"/>
    <n v="7.7028328181219276E-3"/>
    <n v="10"/>
    <n v="0"/>
    <n v="0"/>
    <n v="256.52999999999997"/>
    <n v="0"/>
    <n v="-256.52999999999997"/>
    <n v="0"/>
    <n v="0.84384868421052628"/>
    <n v="0"/>
  </r>
  <r>
    <s v="2023-07-15"/>
    <x v="57"/>
    <s v="display"/>
    <n v="31616"/>
    <n v="144"/>
    <n v="4.5546558704453437E-3"/>
    <n v="9"/>
    <n v="2"/>
    <n v="0.22222222222222221"/>
    <n v="205.51"/>
    <n v="174.72"/>
    <n v="-30.789999999999992"/>
    <n v="0.85017760692910327"/>
    <n v="1.4271527777777777"/>
    <n v="102.755"/>
  </r>
  <r>
    <s v="2023-07-16"/>
    <x v="57"/>
    <s v="display"/>
    <n v="48587"/>
    <n v="264"/>
    <n v="5.4335521847407742E-3"/>
    <n v="11"/>
    <n v="0"/>
    <n v="0"/>
    <n v="315.82"/>
    <n v="0"/>
    <n v="-315.82"/>
    <n v="0"/>
    <n v="1.1962878787878788"/>
    <n v="0"/>
  </r>
  <r>
    <s v="2023-07-17"/>
    <x v="57"/>
    <s v="display"/>
    <n v="46270"/>
    <n v="211"/>
    <n v="4.5601901880267994E-3"/>
    <n v="10"/>
    <n v="2"/>
    <n v="0.2"/>
    <n v="300.76"/>
    <n v="1101.24"/>
    <n v="800.48"/>
    <n v="3.6615241388482511"/>
    <n v="1.4254028436018957"/>
    <n v="150.38"/>
  </r>
  <r>
    <s v="2023-07-18"/>
    <x v="57"/>
    <s v="display"/>
    <n v="34344"/>
    <n v="261"/>
    <n v="7.5995807127882597E-3"/>
    <n v="18"/>
    <n v="4"/>
    <n v="0.22222222222222221"/>
    <n v="223.24"/>
    <n v="2627.48"/>
    <n v="2404.2399999999998"/>
    <n v="11.769754524278802"/>
    <n v="0.85532567049808428"/>
    <n v="55.81"/>
  </r>
  <r>
    <s v="2023-07-19"/>
    <x v="57"/>
    <s v="display"/>
    <n v="30624"/>
    <n v="175"/>
    <n v="5.7144723092998955E-3"/>
    <n v="7"/>
    <n v="0"/>
    <n v="0"/>
    <n v="199.06"/>
    <n v="0"/>
    <n v="-199.06"/>
    <n v="0"/>
    <n v="1.1374857142857142"/>
    <n v="0"/>
  </r>
  <r>
    <s v="2023-07-20"/>
    <x v="57"/>
    <s v="display"/>
    <n v="36824"/>
    <n v="197"/>
    <n v="5.3497718878991966E-3"/>
    <n v="10"/>
    <n v="0"/>
    <n v="0"/>
    <n v="239.36"/>
    <n v="0"/>
    <n v="-239.36"/>
    <n v="0"/>
    <n v="1.2150253807106599"/>
    <n v="0"/>
  </r>
  <r>
    <s v="2023-07-21"/>
    <x v="57"/>
    <s v="display"/>
    <n v="46520"/>
    <n v="226"/>
    <n v="4.8581255374032673E-3"/>
    <n v="12"/>
    <n v="0"/>
    <n v="0"/>
    <n v="302.38"/>
    <n v="0"/>
    <n v="-302.38"/>
    <n v="0"/>
    <n v="1.3379646017699114"/>
    <n v="0"/>
  </r>
  <r>
    <s v="2023-07-22"/>
    <x v="57"/>
    <s v="display"/>
    <n v="31866"/>
    <n v="212"/>
    <n v="6.652858846419381E-3"/>
    <n v="9"/>
    <n v="1"/>
    <n v="0.1111111111111111"/>
    <n v="207.13"/>
    <n v="185.63"/>
    <n v="-21.5"/>
    <n v="0.89620045382127167"/>
    <n v="0.97702830188679246"/>
    <n v="207.13"/>
  </r>
  <r>
    <s v="2023-07-23"/>
    <x v="57"/>
    <s v="display"/>
    <n v="28484"/>
    <n v="151"/>
    <n v="5.3012217385198712E-3"/>
    <n v="5"/>
    <n v="1"/>
    <n v="0.2"/>
    <n v="185.15"/>
    <n v="0"/>
    <n v="-185.15"/>
    <n v="0"/>
    <n v="1.226158940397351"/>
    <n v="185.15"/>
  </r>
  <r>
    <s v="2023-07-24"/>
    <x v="57"/>
    <s v="display"/>
    <n v="46861"/>
    <n v="315"/>
    <n v="6.7220076396150314E-3"/>
    <n v="14"/>
    <n v="1"/>
    <n v="7.1428571428571425E-2"/>
    <n v="304.60000000000002"/>
    <n v="0"/>
    <n v="-304.60000000000002"/>
    <n v="0"/>
    <n v="0.96698412698412706"/>
    <n v="304.60000000000002"/>
  </r>
  <r>
    <s v="2023-07-25"/>
    <x v="57"/>
    <s v="display"/>
    <n v="42767"/>
    <n v="250"/>
    <n v="5.8456286389038277E-3"/>
    <n v="11"/>
    <n v="2"/>
    <n v="0.18181818181818182"/>
    <n v="277.99"/>
    <n v="0"/>
    <n v="-277.99"/>
    <n v="0"/>
    <n v="1.1119600000000001"/>
    <n v="138.995"/>
  </r>
  <r>
    <s v="2023-07-26"/>
    <x v="57"/>
    <s v="display"/>
    <n v="46461"/>
    <n v="332"/>
    <n v="7.1457781795484388E-3"/>
    <n v="16"/>
    <n v="5"/>
    <n v="0.3125"/>
    <n v="302"/>
    <n v="5939.18"/>
    <n v="5637.18"/>
    <n v="19.666158940397352"/>
    <n v="0.90963855421686746"/>
    <n v="60.4"/>
  </r>
  <r>
    <s v="2023-07-27"/>
    <x v="57"/>
    <s v="display"/>
    <n v="32561"/>
    <n v="226"/>
    <n v="6.9408187709222692E-3"/>
    <n v="8"/>
    <n v="1"/>
    <n v="0.125"/>
    <n v="211.65"/>
    <n v="1431.09"/>
    <n v="1219.4399999999998"/>
    <n v="6.7615875265768954"/>
    <n v="0.93650442477876106"/>
    <n v="211.65"/>
  </r>
  <r>
    <s v="2023-07-28"/>
    <x v="57"/>
    <s v="display"/>
    <n v="43907"/>
    <n v="248"/>
    <n v="5.648302093060332E-3"/>
    <n v="9"/>
    <n v="2"/>
    <n v="0.22222222222222221"/>
    <n v="285.39999999999998"/>
    <n v="2624.1"/>
    <n v="2338.6999999999998"/>
    <n v="9.1944639103013319"/>
    <n v="1.1508064516129031"/>
    <n v="142.69999999999999"/>
  </r>
  <r>
    <s v="2023-07-29"/>
    <x v="57"/>
    <s v="display"/>
    <n v="28909"/>
    <n v="141"/>
    <n v="4.8773738282195857E-3"/>
    <n v="5"/>
    <n v="2"/>
    <n v="0.4"/>
    <n v="187.91"/>
    <n v="774.65"/>
    <n v="586.74"/>
    <n v="4.1224522377734019"/>
    <n v="1.332695035460993"/>
    <n v="93.954999999999998"/>
  </r>
  <r>
    <s v="2023-07-30"/>
    <x v="57"/>
    <s v="display"/>
    <n v="45598"/>
    <n v="224"/>
    <n v="4.9124961621123736E-3"/>
    <n v="11"/>
    <n v="2"/>
    <n v="0.18181818181818182"/>
    <n v="296.39"/>
    <n v="0"/>
    <n v="-296.39"/>
    <n v="0"/>
    <n v="1.3231696428571429"/>
    <n v="148.19499999999999"/>
  </r>
  <r>
    <s v="2023-07-31"/>
    <x v="57"/>
    <s v="display"/>
    <n v="35581"/>
    <n v="256"/>
    <n v="7.1948511846210055E-3"/>
    <n v="16"/>
    <n v="3"/>
    <n v="0.1875"/>
    <n v="231.28"/>
    <n v="925.81"/>
    <n v="694.53"/>
    <n v="4.0029833967485295"/>
    <n v="0.9034375"/>
    <n v="77.093333333333334"/>
  </r>
  <r>
    <s v="2023-08-01"/>
    <x v="57"/>
    <s v="display"/>
    <n v="33698"/>
    <n v="182"/>
    <n v="5.4009140008309097E-3"/>
    <n v="8"/>
    <n v="2"/>
    <n v="0.25"/>
    <n v="219.04"/>
    <n v="951.74"/>
    <n v="732.7"/>
    <n v="4.3450511322132943"/>
    <n v="1.2035164835164835"/>
    <n v="109.52"/>
  </r>
  <r>
    <s v="2023-08-02"/>
    <x v="57"/>
    <s v="display"/>
    <n v="37515"/>
    <n v="161"/>
    <n v="4.2916166866586699E-3"/>
    <n v="6"/>
    <n v="1"/>
    <n v="0.16666666666666666"/>
    <n v="243.85"/>
    <n v="1007.73"/>
    <n v="763.88"/>
    <n v="4.1325815050235803"/>
    <n v="1.5145962732919254"/>
    <n v="243.85"/>
  </r>
  <r>
    <s v="2023-08-03"/>
    <x v="57"/>
    <s v="display"/>
    <n v="40496"/>
    <n v="309"/>
    <n v="7.6303832477281706E-3"/>
    <n v="17"/>
    <n v="4"/>
    <n v="0.23529411764705882"/>
    <n v="263.23"/>
    <n v="4389.1499999999996"/>
    <n v="4125.92"/>
    <n v="16.674201268852332"/>
    <n v="0.85187702265372178"/>
    <n v="65.807500000000005"/>
  </r>
  <r>
    <s v="2023-08-04"/>
    <x v="57"/>
    <s v="display"/>
    <n v="36492"/>
    <n v="244"/>
    <n v="6.6863970185246082E-3"/>
    <n v="13"/>
    <n v="3"/>
    <n v="0.23076923076923078"/>
    <n v="237.2"/>
    <n v="1619.49"/>
    <n v="1382.29"/>
    <n v="6.8275295109612149"/>
    <n v="0.97213114754098351"/>
    <n v="79.066666666666663"/>
  </r>
  <r>
    <s v="2023-08-05"/>
    <x v="57"/>
    <s v="display"/>
    <n v="35698"/>
    <n v="178"/>
    <n v="4.9862737408258168E-3"/>
    <n v="12"/>
    <n v="3"/>
    <n v="0.25"/>
    <n v="232.04"/>
    <n v="752.75"/>
    <n v="520.71"/>
    <n v="3.2440527495259439"/>
    <n v="1.3035955056179775"/>
    <n v="77.346666666666664"/>
  </r>
  <r>
    <s v="2023-08-06"/>
    <x v="57"/>
    <s v="display"/>
    <n v="30327"/>
    <n v="207"/>
    <n v="6.8256009496488277E-3"/>
    <n v="15"/>
    <n v="4"/>
    <n v="0.26666666666666666"/>
    <n v="197.13"/>
    <n v="5399.36"/>
    <n v="5202.2299999999996"/>
    <n v="27.389844265205699"/>
    <n v="0.95231884057971017"/>
    <n v="49.282499999999999"/>
  </r>
  <r>
    <s v="2023-08-07"/>
    <x v="57"/>
    <s v="display"/>
    <n v="30101"/>
    <n v="194"/>
    <n v="6.4449686056941629E-3"/>
    <n v="10"/>
    <n v="3"/>
    <n v="0.3"/>
    <n v="195.66"/>
    <n v="0"/>
    <n v="-195.66"/>
    <n v="0"/>
    <n v="1.0085567010309278"/>
    <n v="65.22"/>
  </r>
  <r>
    <s v="2023-08-08"/>
    <x v="57"/>
    <s v="display"/>
    <n v="42209"/>
    <n v="272"/>
    <n v="6.4441232912412043E-3"/>
    <n v="14"/>
    <n v="1"/>
    <n v="7.1428571428571425E-2"/>
    <n v="274.36"/>
    <n v="0"/>
    <n v="-274.36"/>
    <n v="0"/>
    <n v="1.0086764705882354"/>
    <n v="274.36"/>
  </r>
  <r>
    <s v="2023-08-09"/>
    <x v="57"/>
    <s v="display"/>
    <n v="46021"/>
    <n v="296"/>
    <n v="6.431846331022794E-3"/>
    <n v="14"/>
    <n v="2"/>
    <n v="0.14285714285714285"/>
    <n v="299.14"/>
    <n v="728.51"/>
    <n v="429.37"/>
    <n v="2.4353479975931003"/>
    <n v="1.010608108108108"/>
    <n v="149.57"/>
  </r>
  <r>
    <s v="2023-08-10"/>
    <x v="57"/>
    <s v="display"/>
    <n v="40235"/>
    <n v="199"/>
    <n v="4.9459425872996144E-3"/>
    <n v="10"/>
    <n v="1"/>
    <n v="0.1"/>
    <n v="261.52999999999997"/>
    <n v="2003.82"/>
    <n v="1742.29"/>
    <n v="7.6619125912897186"/>
    <n v="1.314221105527638"/>
    <n v="261.52999999999997"/>
  </r>
  <r>
    <s v="2023-08-11"/>
    <x v="57"/>
    <s v="display"/>
    <n v="28936"/>
    <n v="170"/>
    <n v="5.8750345590268182E-3"/>
    <n v="9"/>
    <n v="0"/>
    <n v="0"/>
    <n v="188.09"/>
    <n v="0"/>
    <n v="-188.09"/>
    <n v="0"/>
    <n v="1.1064117647058824"/>
    <n v="0"/>
  </r>
  <r>
    <s v="2023-08-12"/>
    <x v="57"/>
    <s v="display"/>
    <n v="41920"/>
    <n v="274"/>
    <n v="6.5362595419847331E-3"/>
    <n v="19"/>
    <n v="3"/>
    <n v="0.15789473684210525"/>
    <n v="272.48"/>
    <n v="3902.11"/>
    <n v="3629.63"/>
    <n v="14.32072078684674"/>
    <n v="0.99445255474452565"/>
    <n v="90.826666666666668"/>
  </r>
  <r>
    <s v="2023-08-13"/>
    <x v="57"/>
    <s v="display"/>
    <n v="27433"/>
    <n v="144"/>
    <n v="5.2491524805890711E-3"/>
    <n v="5"/>
    <n v="0"/>
    <n v="0"/>
    <n v="178.32"/>
    <n v="0"/>
    <n v="-178.32"/>
    <n v="0"/>
    <n v="1.2383333333333333"/>
    <n v="0"/>
  </r>
  <r>
    <s v="2023-08-14"/>
    <x v="57"/>
    <s v="display"/>
    <n v="40849"/>
    <n v="235"/>
    <n v="5.752894807706431E-3"/>
    <n v="13"/>
    <n v="1"/>
    <n v="7.6923076923076927E-2"/>
    <n v="265.52"/>
    <n v="1154.48"/>
    <n v="888.96"/>
    <n v="4.3479963844531486"/>
    <n v="1.1298723404255318"/>
    <n v="265.52"/>
  </r>
  <r>
    <s v="2023-08-15"/>
    <x v="57"/>
    <s v="display"/>
    <n v="32383"/>
    <n v="168"/>
    <n v="5.1879072352777689E-3"/>
    <n v="7"/>
    <n v="0"/>
    <n v="0"/>
    <n v="210.49"/>
    <n v="0"/>
    <n v="-210.49"/>
    <n v="0"/>
    <n v="1.2529166666666667"/>
    <n v="0"/>
  </r>
  <r>
    <s v="2023-08-16"/>
    <x v="57"/>
    <s v="display"/>
    <n v="33366"/>
    <n v="214"/>
    <n v="6.4137145597314635E-3"/>
    <n v="7"/>
    <n v="0"/>
    <n v="0"/>
    <n v="216.88"/>
    <n v="0"/>
    <n v="-216.88"/>
    <n v="0"/>
    <n v="1.0134579439252336"/>
    <n v="0"/>
  </r>
  <r>
    <s v="2023-08-17"/>
    <x v="57"/>
    <s v="display"/>
    <n v="42933"/>
    <n v="307"/>
    <n v="7.1506766356881652E-3"/>
    <n v="14"/>
    <n v="2"/>
    <n v="0.14285714285714285"/>
    <n v="279.07"/>
    <n v="831.2"/>
    <n v="552.13000000000011"/>
    <n v="2.9784641846131796"/>
    <n v="0.90902280130293156"/>
    <n v="139.535"/>
  </r>
  <r>
    <s v="2023-08-18"/>
    <x v="57"/>
    <s v="display"/>
    <n v="36595"/>
    <n v="175"/>
    <n v="4.7820740538324904E-3"/>
    <n v="12"/>
    <n v="1"/>
    <n v="8.3333333333333329E-2"/>
    <n v="237.87"/>
    <n v="0"/>
    <n v="-237.87"/>
    <n v="0"/>
    <n v="1.3592571428571429"/>
    <n v="237.87"/>
  </r>
  <r>
    <s v="2023-08-19"/>
    <x v="57"/>
    <s v="display"/>
    <n v="39769"/>
    <n v="276"/>
    <n v="6.9400789559707311E-3"/>
    <n v="10"/>
    <n v="1"/>
    <n v="0.1"/>
    <n v="258.5"/>
    <n v="0"/>
    <n v="-258.5"/>
    <n v="0"/>
    <n v="0.93659420289855078"/>
    <n v="258.5"/>
  </r>
  <r>
    <s v="2023-08-20"/>
    <x v="57"/>
    <s v="display"/>
    <n v="47010"/>
    <n v="277"/>
    <n v="5.8923633269517125E-3"/>
    <n v="18"/>
    <n v="4"/>
    <n v="0.22222222222222221"/>
    <n v="305.57"/>
    <n v="2363.4899999999998"/>
    <n v="2057.9199999999996"/>
    <n v="7.7346925418071137"/>
    <n v="1.1031407942238267"/>
    <n v="76.392499999999998"/>
  </r>
  <r>
    <s v="2023-08-21"/>
    <x v="57"/>
    <s v="display"/>
    <n v="39295"/>
    <n v="265"/>
    <n v="6.7438605420536962E-3"/>
    <n v="13"/>
    <n v="1"/>
    <n v="7.6923076923076927E-2"/>
    <n v="255.42"/>
    <n v="0"/>
    <n v="-255.42"/>
    <n v="0"/>
    <n v="0.96384905660377351"/>
    <n v="255.42"/>
  </r>
  <r>
    <s v="2023-08-22"/>
    <x v="57"/>
    <s v="display"/>
    <n v="29161"/>
    <n v="125"/>
    <n v="4.2865471005795412E-3"/>
    <n v="4"/>
    <n v="0"/>
    <n v="0"/>
    <n v="189.55"/>
    <n v="0"/>
    <n v="-189.55"/>
    <n v="0"/>
    <n v="1.5164000000000002"/>
    <n v="0"/>
  </r>
  <r>
    <s v="2023-08-23"/>
    <x v="57"/>
    <s v="display"/>
    <n v="32300"/>
    <n v="205"/>
    <n v="6.3467492260061917E-3"/>
    <n v="12"/>
    <n v="1"/>
    <n v="8.3333333333333329E-2"/>
    <n v="209.95"/>
    <n v="0"/>
    <n v="-209.95"/>
    <n v="0"/>
    <n v="1.0241463414634147"/>
    <n v="209.95"/>
  </r>
  <r>
    <s v="2023-08-24"/>
    <x v="57"/>
    <s v="display"/>
    <n v="34929"/>
    <n v="222"/>
    <n v="6.355750236193421E-3"/>
    <n v="8"/>
    <n v="2"/>
    <n v="0.25"/>
    <n v="227.04"/>
    <n v="0"/>
    <n v="-227.04"/>
    <n v="0"/>
    <n v="1.0227027027027027"/>
    <n v="113.52"/>
  </r>
  <r>
    <s v="2023-08-25"/>
    <x v="57"/>
    <s v="display"/>
    <n v="43600"/>
    <n v="290"/>
    <n v="6.6513761467889912E-3"/>
    <n v="17"/>
    <n v="3"/>
    <n v="0.17647058823529413"/>
    <n v="283.39999999999998"/>
    <n v="2455.23"/>
    <n v="2171.83"/>
    <n v="8.663479181369091"/>
    <n v="0.97724137931034472"/>
    <n v="94.466666666666654"/>
  </r>
  <r>
    <s v="2023-08-26"/>
    <x v="57"/>
    <s v="display"/>
    <n v="36486"/>
    <n v="163"/>
    <n v="4.4674669736337229E-3"/>
    <n v="6"/>
    <n v="2"/>
    <n v="0.33333333333333331"/>
    <n v="237.16"/>
    <n v="2355.88"/>
    <n v="2118.7200000000003"/>
    <n v="9.9337156350143374"/>
    <n v="1.4549693251533742"/>
    <n v="118.58"/>
  </r>
  <r>
    <s v="2023-08-27"/>
    <x v="57"/>
    <s v="display"/>
    <n v="30607"/>
    <n v="168"/>
    <n v="5.4889404384617898E-3"/>
    <n v="11"/>
    <n v="0"/>
    <n v="0"/>
    <n v="198.95"/>
    <n v="0"/>
    <n v="-198.95"/>
    <n v="0"/>
    <n v="1.1842261904761904"/>
    <n v="0"/>
  </r>
  <r>
    <s v="2023-08-28"/>
    <x v="57"/>
    <s v="display"/>
    <n v="32846"/>
    <n v="160"/>
    <n v="4.8712171953966994E-3"/>
    <n v="11"/>
    <n v="1"/>
    <n v="9.0909090909090912E-2"/>
    <n v="213.5"/>
    <n v="0"/>
    <n v="-213.5"/>
    <n v="0"/>
    <n v="1.3343750000000001"/>
    <n v="213.5"/>
  </r>
  <r>
    <s v="2023-08-29"/>
    <x v="57"/>
    <s v="display"/>
    <n v="29590"/>
    <n v="165"/>
    <n v="5.5762081784386614E-3"/>
    <n v="8"/>
    <n v="2"/>
    <n v="0.25"/>
    <n v="192.34"/>
    <n v="1606.29"/>
    <n v="1413.95"/>
    <n v="8.3513049807632314"/>
    <n v="1.1656969696969697"/>
    <n v="96.17"/>
  </r>
  <r>
    <s v="2023-08-30"/>
    <x v="57"/>
    <s v="display"/>
    <n v="49146"/>
    <n v="317"/>
    <n v="6.4501688845480815E-3"/>
    <n v="19"/>
    <n v="6"/>
    <n v="0.31578947368421051"/>
    <n v="319.45"/>
    <n v="4366.13"/>
    <n v="4046.6800000000003"/>
    <n v="13.667647519173581"/>
    <n v="1.0077287066246057"/>
    <n v="53.241666666666667"/>
  </r>
  <r>
    <s v="2023-08-31"/>
    <x v="57"/>
    <s v="display"/>
    <n v="35255"/>
    <n v="228"/>
    <n v="6.4671677776201959E-3"/>
    <n v="8"/>
    <n v="2"/>
    <n v="0.25"/>
    <n v="229.16"/>
    <n v="1836.01"/>
    <n v="1606.85"/>
    <n v="8.0119130738348758"/>
    <n v="1.0050877192982457"/>
    <n v="114.58"/>
  </r>
  <r>
    <s v="2023-09-01"/>
    <x v="57"/>
    <s v="display"/>
    <n v="37653"/>
    <n v="240"/>
    <n v="6.3739941040554535E-3"/>
    <n v="8"/>
    <n v="4"/>
    <n v="0.5"/>
    <n v="244.75"/>
    <n v="3560.96"/>
    <n v="3316.21"/>
    <n v="14.549376915219613"/>
    <n v="1.0197916666666667"/>
    <n v="61.1875"/>
  </r>
  <r>
    <s v="2023-09-02"/>
    <x v="57"/>
    <s v="display"/>
    <n v="41903"/>
    <n v="260"/>
    <n v="6.2048063384483208E-3"/>
    <n v="15"/>
    <n v="2"/>
    <n v="0.13333333333333333"/>
    <n v="272.37"/>
    <n v="0"/>
    <n v="-272.37"/>
    <n v="0"/>
    <n v="1.0475769230769232"/>
    <n v="136.185"/>
  </r>
  <r>
    <s v="2023-09-03"/>
    <x v="57"/>
    <s v="display"/>
    <n v="33412"/>
    <n v="249"/>
    <n v="7.4524123069555845E-3"/>
    <n v="17"/>
    <n v="0"/>
    <n v="0"/>
    <n v="217.18"/>
    <n v="0"/>
    <n v="-217.18"/>
    <n v="0"/>
    <n v="0.87220883534136551"/>
    <n v="0"/>
  </r>
  <r>
    <s v="2023-09-04"/>
    <x v="57"/>
    <s v="display"/>
    <n v="45135"/>
    <n v="343"/>
    <n v="7.5994239503711092E-3"/>
    <n v="12"/>
    <n v="3"/>
    <n v="0.25"/>
    <n v="293.38"/>
    <n v="2018.28"/>
    <n v="1724.9"/>
    <n v="6.8794055491171857"/>
    <n v="0.85533527696792999"/>
    <n v="97.793333333333337"/>
  </r>
  <r>
    <s v="2023-09-05"/>
    <x v="57"/>
    <s v="display"/>
    <n v="33340"/>
    <n v="160"/>
    <n v="4.7990401919616073E-3"/>
    <n v="7"/>
    <n v="1"/>
    <n v="0.14285714285714285"/>
    <n v="216.71"/>
    <n v="0"/>
    <n v="-216.71"/>
    <n v="0"/>
    <n v="1.3544375"/>
    <n v="216.71"/>
  </r>
  <r>
    <s v="2023-09-06"/>
    <x v="57"/>
    <s v="display"/>
    <n v="34175"/>
    <n v="248"/>
    <n v="7.2567666422823701E-3"/>
    <n v="15"/>
    <n v="4"/>
    <n v="0.26666666666666666"/>
    <n v="222.14"/>
    <n v="4168.8999999999996"/>
    <n v="3946.7599999999998"/>
    <n v="18.766993787701448"/>
    <n v="0.89572580645161282"/>
    <n v="55.534999999999997"/>
  </r>
  <r>
    <s v="2023-09-07"/>
    <x v="57"/>
    <s v="display"/>
    <n v="42196"/>
    <n v="295"/>
    <n v="6.9911839984832689E-3"/>
    <n v="19"/>
    <n v="2"/>
    <n v="0.10526315789473684"/>
    <n v="274.27999999999997"/>
    <n v="801.83"/>
    <n v="527.55000000000007"/>
    <n v="2.9233994458217882"/>
    <n v="0.92976271186440673"/>
    <n v="137.13999999999999"/>
  </r>
  <r>
    <s v="2023-09-08"/>
    <x v="57"/>
    <s v="display"/>
    <n v="29230"/>
    <n v="163"/>
    <n v="5.5764625384878549E-3"/>
    <n v="11"/>
    <n v="2"/>
    <n v="0.18181818181818182"/>
    <n v="190"/>
    <n v="0"/>
    <n v="-190"/>
    <n v="0"/>
    <n v="1.165644171779141"/>
    <n v="95"/>
  </r>
  <r>
    <s v="2023-09-09"/>
    <x v="57"/>
    <s v="display"/>
    <n v="30263"/>
    <n v="160"/>
    <n v="5.2869841060040317E-3"/>
    <n v="11"/>
    <n v="1"/>
    <n v="9.0909090909090912E-2"/>
    <n v="196.71"/>
    <n v="0"/>
    <n v="-196.71"/>
    <n v="0"/>
    <n v="1.2294375"/>
    <n v="196.71"/>
  </r>
  <r>
    <s v="2023-09-10"/>
    <x v="57"/>
    <s v="display"/>
    <n v="29992"/>
    <n v="212"/>
    <n v="7.0685516137636703E-3"/>
    <n v="13"/>
    <n v="3"/>
    <n v="0.23076923076923078"/>
    <n v="194.95"/>
    <n v="1670.07"/>
    <n v="1475.12"/>
    <n v="8.5666581174660177"/>
    <n v="0.91957547169811316"/>
    <n v="64.983333333333334"/>
  </r>
  <r>
    <s v="2023-09-11"/>
    <x v="57"/>
    <s v="display"/>
    <n v="36769"/>
    <n v="190"/>
    <n v="5.1673964480948627E-3"/>
    <n v="10"/>
    <n v="2"/>
    <n v="0.2"/>
    <n v="239"/>
    <n v="0"/>
    <n v="-239"/>
    <n v="0"/>
    <n v="1.2578947368421052"/>
    <n v="119.5"/>
  </r>
  <r>
    <s v="2023-09-12"/>
    <x v="57"/>
    <s v="display"/>
    <n v="29573"/>
    <n v="168"/>
    <n v="5.680857538971359E-3"/>
    <n v="10"/>
    <n v="0"/>
    <n v="0"/>
    <n v="192.23"/>
    <n v="0"/>
    <n v="-192.23"/>
    <n v="0"/>
    <n v="1.1442261904761903"/>
    <n v="0"/>
  </r>
  <r>
    <s v="2023-09-13"/>
    <x v="57"/>
    <s v="display"/>
    <n v="38664"/>
    <n v="286"/>
    <n v="7.3970618663356091E-3"/>
    <n v="14"/>
    <n v="0"/>
    <n v="0"/>
    <n v="251.32"/>
    <n v="0"/>
    <n v="-251.32"/>
    <n v="0"/>
    <n v="0.87874125874125875"/>
    <n v="0"/>
  </r>
  <r>
    <s v="2023-09-14"/>
    <x v="57"/>
    <s v="display"/>
    <n v="46638"/>
    <n v="301"/>
    <n v="6.4539645782409191E-3"/>
    <n v="22"/>
    <n v="1"/>
    <n v="4.5454545454545456E-2"/>
    <n v="303.14999999999998"/>
    <n v="2222.2800000000002"/>
    <n v="1919.13"/>
    <n v="7.3306284017812979"/>
    <n v="1.0071428571428571"/>
    <n v="303.14999999999998"/>
  </r>
  <r>
    <s v="2023-09-15"/>
    <x v="57"/>
    <s v="display"/>
    <n v="40724"/>
    <n v="281"/>
    <n v="6.9001080443964243E-3"/>
    <n v="16"/>
    <n v="5"/>
    <n v="0.3125"/>
    <n v="264.70999999999998"/>
    <n v="4107.8"/>
    <n v="3843.09"/>
    <n v="15.518114162668583"/>
    <n v="0.94202846975088961"/>
    <n v="52.941999999999993"/>
  </r>
  <r>
    <s v="2023-09-16"/>
    <x v="57"/>
    <s v="display"/>
    <n v="30624"/>
    <n v="207"/>
    <n v="6.7594043887147333E-3"/>
    <n v="8"/>
    <n v="3"/>
    <n v="0.375"/>
    <n v="199.06"/>
    <n v="750.71"/>
    <n v="551.65000000000009"/>
    <n v="3.7712749924645839"/>
    <n v="0.96164251207729468"/>
    <n v="66.353333333333339"/>
  </r>
  <r>
    <s v="2023-09-17"/>
    <x v="57"/>
    <s v="display"/>
    <n v="28349"/>
    <n v="179"/>
    <n v="6.3141557021411691E-3"/>
    <n v="7"/>
    <n v="2"/>
    <n v="0.2857142857142857"/>
    <n v="184.27"/>
    <n v="1268.6400000000001"/>
    <n v="1084.3700000000001"/>
    <n v="6.8846800889998372"/>
    <n v="1.029441340782123"/>
    <n v="92.135000000000005"/>
  </r>
  <r>
    <s v="2023-09-18"/>
    <x v="57"/>
    <s v="display"/>
    <n v="32790"/>
    <n v="163"/>
    <n v="4.971027752363525E-3"/>
    <n v="8"/>
    <n v="2"/>
    <n v="0.25"/>
    <n v="213.14"/>
    <n v="188.34"/>
    <n v="-24.799999999999983"/>
    <n v="0.88364455287604404"/>
    <n v="1.3076073619631901"/>
    <n v="106.57"/>
  </r>
  <r>
    <s v="2023-09-19"/>
    <x v="57"/>
    <s v="display"/>
    <n v="34998"/>
    <n v="209"/>
    <n v="5.9717698154180239E-3"/>
    <n v="12"/>
    <n v="5"/>
    <n v="0.41666666666666669"/>
    <n v="227.49"/>
    <n v="2660.38"/>
    <n v="2432.8900000000003"/>
    <n v="11.694492065585301"/>
    <n v="1.0884688995215313"/>
    <n v="45.498000000000005"/>
  </r>
  <r>
    <s v="2023-09-20"/>
    <x v="57"/>
    <s v="display"/>
    <n v="43895"/>
    <n v="292"/>
    <n v="6.6522382959334778E-3"/>
    <n v="12"/>
    <n v="4"/>
    <n v="0.33333333333333331"/>
    <n v="285.32"/>
    <n v="1371.47"/>
    <n v="1086.1500000000001"/>
    <n v="4.8067783541286975"/>
    <n v="0.9771232876712328"/>
    <n v="71.33"/>
  </r>
  <r>
    <s v="2025-03-13"/>
    <x v="58"/>
    <s v="video"/>
    <n v="7286"/>
    <n v="81"/>
    <n v="1.1117211089761186E-2"/>
    <n v="3"/>
    <n v="1"/>
    <n v="0.33333333333333331"/>
    <n v="109.3"/>
    <n v="0"/>
    <n v="-109.3"/>
    <n v="0"/>
    <n v="1.3493827160493828"/>
    <n v="109.3"/>
  </r>
  <r>
    <s v="2025-03-14"/>
    <x v="58"/>
    <s v="video"/>
    <n v="9167"/>
    <n v="83"/>
    <n v="9.0542162103196249E-3"/>
    <n v="3"/>
    <n v="0"/>
    <n v="0"/>
    <n v="137.51"/>
    <n v="0"/>
    <n v="-137.51"/>
    <n v="0"/>
    <n v="1.6567469879518071"/>
    <n v="0"/>
  </r>
  <r>
    <s v="2025-03-15"/>
    <x v="58"/>
    <s v="video"/>
    <n v="6765"/>
    <n v="43"/>
    <n v="6.3562453806356245E-3"/>
    <n v="2"/>
    <n v="1"/>
    <n v="0.5"/>
    <n v="101.48"/>
    <n v="1828.33"/>
    <n v="1726.85"/>
    <n v="18.016653527788726"/>
    <n v="2.36"/>
    <n v="101.48"/>
  </r>
  <r>
    <s v="2025-03-16"/>
    <x v="58"/>
    <s v="video"/>
    <n v="6377"/>
    <n v="48"/>
    <n v="7.5270503371491293E-3"/>
    <n v="2"/>
    <n v="0"/>
    <n v="0"/>
    <n v="95.66"/>
    <n v="0"/>
    <n v="-95.66"/>
    <n v="0"/>
    <n v="1.9929166666666667"/>
    <n v="0"/>
  </r>
  <r>
    <s v="2025-03-17"/>
    <x v="58"/>
    <s v="video"/>
    <n v="6487"/>
    <n v="42"/>
    <n v="6.474487436411284E-3"/>
    <n v="2"/>
    <n v="0"/>
    <n v="0"/>
    <n v="97.31"/>
    <n v="0"/>
    <n v="-97.31"/>
    <n v="0"/>
    <n v="2.316904761904762"/>
    <n v="0"/>
  </r>
  <r>
    <s v="2025-03-18"/>
    <x v="58"/>
    <s v="video"/>
    <n v="10776"/>
    <n v="85"/>
    <n v="7.8878990348923532E-3"/>
    <n v="5"/>
    <n v="0"/>
    <n v="0"/>
    <n v="161.65"/>
    <n v="0"/>
    <n v="-161.65"/>
    <n v="0"/>
    <n v="1.901764705882353"/>
    <n v="0"/>
  </r>
  <r>
    <s v="2025-03-19"/>
    <x v="58"/>
    <s v="video"/>
    <n v="10138"/>
    <n v="97"/>
    <n v="9.567962122706648E-3"/>
    <n v="4"/>
    <n v="1"/>
    <n v="0.25"/>
    <n v="152.07"/>
    <n v="0"/>
    <n v="-152.07"/>
    <n v="0"/>
    <n v="1.5677319587628866"/>
    <n v="152.07"/>
  </r>
  <r>
    <s v="2025-03-20"/>
    <x v="58"/>
    <s v="video"/>
    <n v="11113"/>
    <n v="128"/>
    <n v="1.1518041932871412E-2"/>
    <n v="8"/>
    <n v="2"/>
    <n v="0.25"/>
    <n v="166.7"/>
    <n v="3843.12"/>
    <n v="3676.42"/>
    <n v="23.054109178164367"/>
    <n v="1.3023437499999999"/>
    <n v="83.35"/>
  </r>
  <r>
    <s v="2025-03-21"/>
    <x v="58"/>
    <s v="video"/>
    <n v="7888"/>
    <n v="57"/>
    <n v="7.2261663286004056E-3"/>
    <n v="4"/>
    <n v="1"/>
    <n v="0.25"/>
    <n v="118.32"/>
    <n v="0"/>
    <n v="-118.32"/>
    <n v="0"/>
    <n v="2.0757894736842104"/>
    <n v="118.32"/>
  </r>
  <r>
    <s v="2025-03-22"/>
    <x v="58"/>
    <s v="video"/>
    <n v="7932"/>
    <n v="90"/>
    <n v="1.1346444780635401E-2"/>
    <n v="5"/>
    <n v="1"/>
    <n v="0.2"/>
    <n v="118.98"/>
    <n v="0"/>
    <n v="-118.98"/>
    <n v="0"/>
    <n v="1.3220000000000001"/>
    <n v="118.98"/>
  </r>
  <r>
    <s v="2025-03-23"/>
    <x v="58"/>
    <s v="video"/>
    <n v="10106"/>
    <n v="65"/>
    <n v="6.4318226795962797E-3"/>
    <n v="2"/>
    <n v="1"/>
    <n v="0.5"/>
    <n v="151.59"/>
    <n v="0"/>
    <n v="-151.59"/>
    <n v="0"/>
    <n v="2.332153846153846"/>
    <n v="151.59"/>
  </r>
  <r>
    <s v="2025-03-24"/>
    <x v="58"/>
    <s v="video"/>
    <n v="7966"/>
    <n v="61"/>
    <n v="7.6575445643986941E-3"/>
    <n v="3"/>
    <n v="0"/>
    <n v="0"/>
    <n v="119.49"/>
    <n v="0"/>
    <n v="-119.49"/>
    <n v="0"/>
    <n v="1.9588524590163934"/>
    <n v="0"/>
  </r>
  <r>
    <s v="2025-03-25"/>
    <x v="58"/>
    <s v="video"/>
    <n v="10084"/>
    <n v="97"/>
    <n v="9.6191987306624357E-3"/>
    <n v="3"/>
    <n v="1"/>
    <n v="0.33333333333333331"/>
    <n v="151.27000000000001"/>
    <n v="1300.6600000000001"/>
    <n v="1149.3900000000001"/>
    <n v="8.5982679976201499"/>
    <n v="1.5594845360824743"/>
    <n v="151.27000000000001"/>
  </r>
  <r>
    <s v="2025-03-26"/>
    <x v="58"/>
    <s v="video"/>
    <n v="8502"/>
    <n v="87"/>
    <n v="1.0232886379675371E-2"/>
    <n v="3"/>
    <n v="2"/>
    <n v="0.66666666666666663"/>
    <n v="127.54"/>
    <n v="1371.26"/>
    <n v="1243.72"/>
    <n v="10.751607338874079"/>
    <n v="1.465977011494253"/>
    <n v="63.77"/>
  </r>
  <r>
    <s v="2025-03-27"/>
    <x v="58"/>
    <s v="video"/>
    <n v="9898"/>
    <n v="99"/>
    <n v="1.0002020610224288E-2"/>
    <n v="4"/>
    <n v="1"/>
    <n v="0.25"/>
    <n v="148.47"/>
    <n v="0"/>
    <n v="-148.47"/>
    <n v="0"/>
    <n v="1.4996969696969698"/>
    <n v="148.47"/>
  </r>
  <r>
    <s v="2025-03-28"/>
    <x v="58"/>
    <s v="video"/>
    <n v="10866"/>
    <n v="107"/>
    <n v="9.8472298914043799E-3"/>
    <n v="3"/>
    <n v="0"/>
    <n v="0"/>
    <n v="163"/>
    <n v="0"/>
    <n v="-163"/>
    <n v="0"/>
    <n v="1.5233644859813085"/>
    <n v="0"/>
  </r>
  <r>
    <s v="2025-03-29"/>
    <x v="58"/>
    <s v="video"/>
    <n v="9906"/>
    <n v="89"/>
    <n v="8.9844538663436304E-3"/>
    <n v="5"/>
    <n v="0"/>
    <n v="0"/>
    <n v="148.6"/>
    <n v="0"/>
    <n v="-148.6"/>
    <n v="0"/>
    <n v="1.6696629213483145"/>
    <n v="0"/>
  </r>
  <r>
    <s v="2025-03-30"/>
    <x v="58"/>
    <s v="video"/>
    <n v="11042"/>
    <n v="105"/>
    <n v="9.509146893678681E-3"/>
    <n v="5"/>
    <n v="1"/>
    <n v="0.2"/>
    <n v="165.63"/>
    <n v="666.57"/>
    <n v="500.94000000000005"/>
    <n v="4.024452092012317"/>
    <n v="1.5774285714285714"/>
    <n v="165.63"/>
  </r>
  <r>
    <s v="2025-03-31"/>
    <x v="58"/>
    <s v="video"/>
    <n v="10248"/>
    <n v="99"/>
    <n v="9.6604215456674476E-3"/>
    <n v="3"/>
    <n v="0"/>
    <n v="0"/>
    <n v="153.72"/>
    <n v="0"/>
    <n v="-153.72"/>
    <n v="0"/>
    <n v="1.5527272727272727"/>
    <n v="0"/>
  </r>
  <r>
    <s v="2025-04-01"/>
    <x v="58"/>
    <s v="video"/>
    <n v="10558"/>
    <n v="66"/>
    <n v="6.2511839363515818E-3"/>
    <n v="3"/>
    <n v="0"/>
    <n v="0"/>
    <n v="158.37"/>
    <n v="0"/>
    <n v="-158.37"/>
    <n v="0"/>
    <n v="2.3995454545454544"/>
    <n v="0"/>
  </r>
  <r>
    <s v="2025-04-02"/>
    <x v="58"/>
    <s v="video"/>
    <n v="9479"/>
    <n v="96"/>
    <n v="1.0127650596054437E-2"/>
    <n v="5"/>
    <n v="1"/>
    <n v="0.2"/>
    <n v="142.19"/>
    <n v="2193.54"/>
    <n v="2051.35"/>
    <n v="15.426823264645897"/>
    <n v="1.4811458333333334"/>
    <n v="142.19"/>
  </r>
  <r>
    <s v="2025-04-03"/>
    <x v="58"/>
    <s v="video"/>
    <n v="9121"/>
    <n v="70"/>
    <n v="7.6745970836531079E-3"/>
    <n v="2"/>
    <n v="0"/>
    <n v="0"/>
    <n v="136.82"/>
    <n v="0"/>
    <n v="-136.82"/>
    <n v="0"/>
    <n v="1.9545714285714284"/>
    <n v="0"/>
  </r>
  <r>
    <s v="2025-04-04"/>
    <x v="58"/>
    <s v="video"/>
    <n v="6430"/>
    <n v="45"/>
    <n v="6.9984447900466561E-3"/>
    <n v="3"/>
    <n v="3"/>
    <n v="1"/>
    <n v="96.46"/>
    <n v="368.72"/>
    <n v="272.26000000000005"/>
    <n v="3.8225171055359741"/>
    <n v="2.1435555555555554"/>
    <n v="32.153333333333329"/>
  </r>
  <r>
    <s v="2025-04-05"/>
    <x v="58"/>
    <s v="video"/>
    <n v="10276"/>
    <n v="113"/>
    <n v="1.0996496691319579E-2"/>
    <n v="6"/>
    <n v="1"/>
    <n v="0.16666666666666666"/>
    <n v="154.15"/>
    <n v="255.47"/>
    <n v="101.32"/>
    <n v="1.6572818683100876"/>
    <n v="1.3641592920353982"/>
    <n v="154.15"/>
  </r>
  <r>
    <s v="2025-04-06"/>
    <x v="58"/>
    <s v="video"/>
    <n v="9560"/>
    <n v="101"/>
    <n v="1.0564853556485355E-2"/>
    <n v="5"/>
    <n v="1"/>
    <n v="0.2"/>
    <n v="143.41"/>
    <n v="2324.5"/>
    <n v="2181.09"/>
    <n v="16.20877205215815"/>
    <n v="1.4199009900990098"/>
    <n v="143.41"/>
  </r>
  <r>
    <s v="2025-04-07"/>
    <x v="58"/>
    <s v="video"/>
    <n v="7852"/>
    <n v="89"/>
    <n v="1.1334691798267958E-2"/>
    <n v="3"/>
    <n v="0"/>
    <n v="0"/>
    <n v="117.79"/>
    <n v="0"/>
    <n v="-117.79"/>
    <n v="0"/>
    <n v="1.3234831460674159"/>
    <n v="0"/>
  </r>
  <r>
    <s v="2025-04-08"/>
    <x v="58"/>
    <s v="video"/>
    <n v="7879"/>
    <n v="84"/>
    <n v="1.0661251427846173E-2"/>
    <n v="5"/>
    <n v="1"/>
    <n v="0.2"/>
    <n v="118.19"/>
    <n v="492.38"/>
    <n v="374.19"/>
    <n v="4.1660038920382432"/>
    <n v="1.4070238095238095"/>
    <n v="118.19"/>
  </r>
  <r>
    <s v="2025-04-09"/>
    <x v="58"/>
    <s v="video"/>
    <n v="9826"/>
    <n v="91"/>
    <n v="9.2611439039283535E-3"/>
    <n v="6"/>
    <n v="1"/>
    <n v="0.16666666666666666"/>
    <n v="147.38999999999999"/>
    <n v="0"/>
    <n v="-147.38999999999999"/>
    <n v="0"/>
    <n v="1.6196703296703294"/>
    <n v="147.38999999999999"/>
  </r>
  <r>
    <s v="2025-04-10"/>
    <x v="58"/>
    <s v="video"/>
    <n v="7982"/>
    <n v="89"/>
    <n v="1.1150087697318968E-2"/>
    <n v="4"/>
    <n v="1"/>
    <n v="0.25"/>
    <n v="119.73"/>
    <n v="2349.81"/>
    <n v="2230.08"/>
    <n v="19.625908293660736"/>
    <n v="1.3452808988764045"/>
    <n v="119.73"/>
  </r>
  <r>
    <s v="2025-04-11"/>
    <x v="58"/>
    <s v="video"/>
    <n v="8494"/>
    <n v="68"/>
    <n v="8.0056510477984465E-3"/>
    <n v="4"/>
    <n v="1"/>
    <n v="0.25"/>
    <n v="127.42"/>
    <n v="0"/>
    <n v="-127.42"/>
    <n v="0"/>
    <n v="1.8738235294117647"/>
    <n v="127.42"/>
  </r>
  <r>
    <s v="2025-04-12"/>
    <x v="58"/>
    <s v="video"/>
    <n v="8901"/>
    <n v="82"/>
    <n v="9.2124480395461179E-3"/>
    <n v="3"/>
    <n v="1"/>
    <n v="0.33333333333333331"/>
    <n v="133.52000000000001"/>
    <n v="456.95"/>
    <n v="323.42999999999995"/>
    <n v="3.4223337327741157"/>
    <n v="1.6282926829268294"/>
    <n v="133.52000000000001"/>
  </r>
  <r>
    <s v="2025-04-13"/>
    <x v="58"/>
    <s v="video"/>
    <n v="8557"/>
    <n v="62"/>
    <n v="7.2455299754586892E-3"/>
    <n v="2"/>
    <n v="0"/>
    <n v="0"/>
    <n v="128.36000000000001"/>
    <n v="0"/>
    <n v="-128.36000000000001"/>
    <n v="0"/>
    <n v="2.0703225806451617"/>
    <n v="0"/>
  </r>
  <r>
    <s v="2025-04-14"/>
    <x v="58"/>
    <s v="video"/>
    <n v="6983"/>
    <n v="53"/>
    <n v="7.589861091221538E-3"/>
    <n v="3"/>
    <n v="0"/>
    <n v="0"/>
    <n v="104.75"/>
    <n v="0"/>
    <n v="-104.75"/>
    <n v="0"/>
    <n v="1.9764150943396226"/>
    <n v="0"/>
  </r>
  <r>
    <s v="2025-04-15"/>
    <x v="58"/>
    <s v="video"/>
    <n v="6254"/>
    <n v="68"/>
    <n v="1.0873041253597697E-2"/>
    <n v="4"/>
    <n v="1"/>
    <n v="0.25"/>
    <n v="93.82"/>
    <n v="0"/>
    <n v="-93.82"/>
    <n v="0"/>
    <n v="1.3797058823529411"/>
    <n v="93.82"/>
  </r>
  <r>
    <s v="2025-04-16"/>
    <x v="58"/>
    <s v="video"/>
    <n v="8228"/>
    <n v="76"/>
    <n v="9.2367525522605732E-3"/>
    <n v="4"/>
    <n v="1"/>
    <n v="0.25"/>
    <n v="123.42"/>
    <n v="1387.13"/>
    <n v="1263.71"/>
    <n v="11.239102252471238"/>
    <n v="1.6239473684210526"/>
    <n v="123.42"/>
  </r>
  <r>
    <s v="2025-04-17"/>
    <x v="58"/>
    <s v="video"/>
    <n v="7179"/>
    <n v="63"/>
    <n v="8.7755954868366064E-3"/>
    <n v="4"/>
    <n v="0"/>
    <n v="0"/>
    <n v="107.69"/>
    <n v="0"/>
    <n v="-107.69"/>
    <n v="0"/>
    <n v="1.7093650793650794"/>
    <n v="0"/>
  </r>
  <r>
    <s v="2025-04-18"/>
    <x v="58"/>
    <s v="video"/>
    <n v="10136"/>
    <n v="72"/>
    <n v="7.1033938437253356E-3"/>
    <n v="3"/>
    <n v="1"/>
    <n v="0.33333333333333331"/>
    <n v="152.05000000000001"/>
    <n v="0"/>
    <n v="-152.05000000000001"/>
    <n v="0"/>
    <n v="2.1118055555555557"/>
    <n v="152.05000000000001"/>
  </r>
  <r>
    <s v="2025-04-19"/>
    <x v="58"/>
    <s v="video"/>
    <n v="10477"/>
    <n v="84"/>
    <n v="8.0175622792784187E-3"/>
    <n v="4"/>
    <n v="0"/>
    <n v="0"/>
    <n v="157.16"/>
    <n v="0"/>
    <n v="-157.16"/>
    <n v="0"/>
    <n v="1.8709523809523809"/>
    <n v="0"/>
  </r>
  <r>
    <s v="2025-04-20"/>
    <x v="58"/>
    <s v="video"/>
    <n v="7227"/>
    <n v="55"/>
    <n v="7.6103500761035003E-3"/>
    <n v="2"/>
    <n v="0"/>
    <n v="0"/>
    <n v="108.41"/>
    <n v="0"/>
    <n v="-108.41"/>
    <n v="0"/>
    <n v="1.971090909090909"/>
    <n v="0"/>
  </r>
  <r>
    <s v="2025-04-21"/>
    <x v="58"/>
    <s v="video"/>
    <n v="8652"/>
    <n v="78"/>
    <n v="9.0152565880721215E-3"/>
    <n v="3"/>
    <n v="0"/>
    <n v="0"/>
    <n v="129.78"/>
    <n v="0"/>
    <n v="-129.78"/>
    <n v="0"/>
    <n v="1.6638461538461538"/>
    <n v="0"/>
  </r>
  <r>
    <s v="2025-04-22"/>
    <x v="58"/>
    <s v="video"/>
    <n v="8826"/>
    <n v="71"/>
    <n v="8.0444142306820756E-3"/>
    <n v="4"/>
    <n v="2"/>
    <n v="0.5"/>
    <n v="132.38999999999999"/>
    <n v="1652.85"/>
    <n v="1520.46"/>
    <n v="12.484704282800816"/>
    <n v="1.8646478873239434"/>
    <n v="66.194999999999993"/>
  </r>
  <r>
    <s v="2025-04-23"/>
    <x v="58"/>
    <s v="video"/>
    <n v="11444"/>
    <n v="96"/>
    <n v="8.3886752883607137E-3"/>
    <n v="4"/>
    <n v="0"/>
    <n v="0"/>
    <n v="171.66"/>
    <n v="0"/>
    <n v="-171.66"/>
    <n v="0"/>
    <n v="1.788125"/>
    <n v="0"/>
  </r>
  <r>
    <s v="2025-04-24"/>
    <x v="58"/>
    <s v="video"/>
    <n v="6655"/>
    <n v="57"/>
    <n v="8.5649887302779865E-3"/>
    <n v="3"/>
    <n v="0"/>
    <n v="0"/>
    <n v="99.83"/>
    <n v="0"/>
    <n v="-99.83"/>
    <n v="0"/>
    <n v="1.7514035087719297"/>
    <n v="0"/>
  </r>
  <r>
    <s v="2025-04-25"/>
    <x v="58"/>
    <s v="video"/>
    <n v="6591"/>
    <n v="70"/>
    <n v="1.0620543164921864E-2"/>
    <n v="4"/>
    <n v="0"/>
    <n v="0"/>
    <n v="98.87"/>
    <n v="0"/>
    <n v="-98.87"/>
    <n v="0"/>
    <n v="1.4124285714285716"/>
    <n v="0"/>
  </r>
  <r>
    <s v="2025-04-26"/>
    <x v="58"/>
    <s v="video"/>
    <n v="7320"/>
    <n v="64"/>
    <n v="8.7431693989071038E-3"/>
    <n v="4"/>
    <n v="0"/>
    <n v="0"/>
    <n v="109.81"/>
    <n v="0"/>
    <n v="-109.81"/>
    <n v="0"/>
    <n v="1.71578125"/>
    <n v="0"/>
  </r>
  <r>
    <s v="2025-04-27"/>
    <x v="58"/>
    <s v="video"/>
    <n v="10489"/>
    <n v="87"/>
    <n v="8.2944036609781668E-3"/>
    <n v="3"/>
    <n v="0"/>
    <n v="0"/>
    <n v="157.34"/>
    <n v="0"/>
    <n v="-157.34"/>
    <n v="0"/>
    <n v="1.8085057471264367"/>
    <n v="0"/>
  </r>
  <r>
    <s v="2025-04-28"/>
    <x v="58"/>
    <s v="video"/>
    <n v="9942"/>
    <n v="69"/>
    <n v="6.9402534701267348E-3"/>
    <n v="4"/>
    <n v="1"/>
    <n v="0.25"/>
    <n v="149.13999999999999"/>
    <n v="0"/>
    <n v="-149.13999999999999"/>
    <n v="0"/>
    <n v="2.1614492753623185"/>
    <n v="149.13999999999999"/>
  </r>
  <r>
    <s v="2025-04-29"/>
    <x v="58"/>
    <s v="video"/>
    <n v="9986"/>
    <n v="85"/>
    <n v="8.5119166833566989E-3"/>
    <n v="5"/>
    <n v="1"/>
    <n v="0.2"/>
    <n v="149.79"/>
    <n v="0"/>
    <n v="-149.79"/>
    <n v="0"/>
    <n v="1.7622352941176469"/>
    <n v="149.79"/>
  </r>
  <r>
    <s v="2025-04-30"/>
    <x v="58"/>
    <s v="video"/>
    <n v="8840"/>
    <n v="97"/>
    <n v="1.0972850678733031E-2"/>
    <n v="6"/>
    <n v="1"/>
    <n v="0.16666666666666666"/>
    <n v="132.61000000000001"/>
    <n v="0"/>
    <n v="-132.61000000000001"/>
    <n v="0"/>
    <n v="1.3671134020618558"/>
    <n v="132.61000000000001"/>
  </r>
  <r>
    <s v="2025-05-01"/>
    <x v="58"/>
    <s v="video"/>
    <n v="9682"/>
    <n v="93"/>
    <n v="9.6054534187151423E-3"/>
    <n v="5"/>
    <n v="2"/>
    <n v="0.4"/>
    <n v="145.24"/>
    <n v="1336.28"/>
    <n v="1191.04"/>
    <n v="9.2004957312035245"/>
    <n v="1.5617204301075269"/>
    <n v="72.62"/>
  </r>
  <r>
    <s v="2025-05-02"/>
    <x v="58"/>
    <s v="video"/>
    <n v="8120"/>
    <n v="74"/>
    <n v="9.1133004926108371E-3"/>
    <n v="3"/>
    <n v="0"/>
    <n v="0"/>
    <n v="121.81"/>
    <n v="0"/>
    <n v="-121.81"/>
    <n v="0"/>
    <n v="1.6460810810810811"/>
    <n v="0"/>
  </r>
  <r>
    <s v="2025-05-03"/>
    <x v="58"/>
    <s v="video"/>
    <n v="9958"/>
    <n v="79"/>
    <n v="7.9333199437638079E-3"/>
    <n v="5"/>
    <n v="0"/>
    <n v="0"/>
    <n v="149.38"/>
    <n v="0"/>
    <n v="-149.38"/>
    <n v="0"/>
    <n v="1.8908860759493671"/>
    <n v="0"/>
  </r>
  <r>
    <s v="2025-05-04"/>
    <x v="58"/>
    <s v="video"/>
    <n v="7140"/>
    <n v="53"/>
    <n v="7.4229691876750697E-3"/>
    <n v="2"/>
    <n v="0"/>
    <n v="0"/>
    <n v="107.11"/>
    <n v="0"/>
    <n v="-107.11"/>
    <n v="0"/>
    <n v="2.0209433962264152"/>
    <n v="0"/>
  </r>
  <r>
    <s v="2025-05-05"/>
    <x v="58"/>
    <s v="video"/>
    <n v="8402"/>
    <n v="59"/>
    <n v="7.0221375862889786E-3"/>
    <n v="4"/>
    <n v="0"/>
    <n v="0"/>
    <n v="126.04"/>
    <n v="0"/>
    <n v="-126.04"/>
    <n v="0"/>
    <n v="2.1362711864406783"/>
    <n v="0"/>
  </r>
  <r>
    <s v="2025-05-06"/>
    <x v="58"/>
    <s v="video"/>
    <n v="6776"/>
    <n v="78"/>
    <n v="1.1511216056670602E-2"/>
    <n v="3"/>
    <n v="0"/>
    <n v="0"/>
    <n v="101.65"/>
    <n v="0"/>
    <n v="-101.65"/>
    <n v="0"/>
    <n v="1.3032051282051282"/>
    <n v="0"/>
  </r>
  <r>
    <s v="2025-05-07"/>
    <x v="58"/>
    <s v="video"/>
    <n v="10917"/>
    <n v="120"/>
    <n v="1.0992030777686177E-2"/>
    <n v="8"/>
    <n v="1"/>
    <n v="0.125"/>
    <n v="163.76"/>
    <n v="2212.3000000000002"/>
    <n v="2048.54"/>
    <n v="13.509404005862239"/>
    <n v="1.3646666666666667"/>
    <n v="163.76"/>
  </r>
  <r>
    <s v="2025-05-08"/>
    <x v="58"/>
    <s v="video"/>
    <n v="9768"/>
    <n v="95"/>
    <n v="9.7256347256347263E-3"/>
    <n v="4"/>
    <n v="1"/>
    <n v="0.25"/>
    <n v="146.52000000000001"/>
    <n v="0"/>
    <n v="-146.52000000000001"/>
    <n v="0"/>
    <n v="1.5423157894736843"/>
    <n v="146.52000000000001"/>
  </r>
  <r>
    <s v="2025-05-09"/>
    <x v="58"/>
    <s v="video"/>
    <n v="11008"/>
    <n v="101"/>
    <n v="9.17514534883721E-3"/>
    <n v="6"/>
    <n v="0"/>
    <n v="0"/>
    <n v="165.13"/>
    <n v="0"/>
    <n v="-165.13"/>
    <n v="0"/>
    <n v="1.6349504950495048"/>
    <n v="0"/>
  </r>
  <r>
    <s v="2025-05-10"/>
    <x v="58"/>
    <s v="video"/>
    <n v="8289"/>
    <n v="90"/>
    <n v="1.0857763300760043E-2"/>
    <n v="5"/>
    <n v="1"/>
    <n v="0.2"/>
    <n v="124.34"/>
    <n v="0"/>
    <n v="-124.34"/>
    <n v="0"/>
    <n v="1.3815555555555556"/>
    <n v="124.34"/>
  </r>
  <r>
    <s v="2025-05-11"/>
    <x v="58"/>
    <s v="video"/>
    <n v="7938"/>
    <n v="51"/>
    <n v="6.4247921390778538E-3"/>
    <n v="1"/>
    <n v="0"/>
    <n v="0"/>
    <n v="119.07"/>
    <n v="0"/>
    <n v="-119.07"/>
    <n v="0"/>
    <n v="2.334705882352941"/>
    <n v="0"/>
  </r>
  <r>
    <s v="2025-05-12"/>
    <x v="58"/>
    <s v="video"/>
    <n v="6329"/>
    <n v="45"/>
    <n v="7.110127982303681E-3"/>
    <n v="2"/>
    <n v="0"/>
    <n v="0"/>
    <n v="94.94"/>
    <n v="0"/>
    <n v="-94.94"/>
    <n v="0"/>
    <n v="2.1097777777777775"/>
    <n v="0"/>
  </r>
  <r>
    <s v="2025-05-13"/>
    <x v="58"/>
    <s v="video"/>
    <n v="10930"/>
    <n v="121"/>
    <n v="1.1070448307410797E-2"/>
    <n v="8"/>
    <n v="1"/>
    <n v="0.125"/>
    <n v="163.95"/>
    <n v="0"/>
    <n v="-163.95"/>
    <n v="0"/>
    <n v="1.3549586776859504"/>
    <n v="163.95"/>
  </r>
  <r>
    <s v="2025-05-14"/>
    <x v="58"/>
    <s v="video"/>
    <n v="6433"/>
    <n v="62"/>
    <n v="9.6378050676200842E-3"/>
    <n v="3"/>
    <n v="0"/>
    <n v="0"/>
    <n v="96.5"/>
    <n v="0"/>
    <n v="-96.5"/>
    <n v="0"/>
    <n v="1.5564516129032258"/>
    <n v="0"/>
  </r>
  <r>
    <s v="2025-05-15"/>
    <x v="58"/>
    <s v="video"/>
    <n v="6662"/>
    <n v="73"/>
    <n v="1.0957670369258481E-2"/>
    <n v="3"/>
    <n v="0"/>
    <n v="0"/>
    <n v="99.93"/>
    <n v="0"/>
    <n v="-99.93"/>
    <n v="0"/>
    <n v="1.3689041095890413"/>
    <n v="0"/>
  </r>
  <r>
    <s v="2025-05-16"/>
    <x v="58"/>
    <s v="video"/>
    <n v="8196"/>
    <n v="93"/>
    <n v="1.1346998535871157E-2"/>
    <n v="5"/>
    <n v="0"/>
    <n v="0"/>
    <n v="122.94"/>
    <n v="0"/>
    <n v="-122.94"/>
    <n v="0"/>
    <n v="1.3219354838709678"/>
    <n v="0"/>
  </r>
  <r>
    <s v="2025-05-17"/>
    <x v="58"/>
    <s v="video"/>
    <n v="7720"/>
    <n v="88"/>
    <n v="1.1398963730569948E-2"/>
    <n v="4"/>
    <n v="0"/>
    <n v="0"/>
    <n v="115.81"/>
    <n v="0"/>
    <n v="-115.81"/>
    <n v="0"/>
    <n v="1.3160227272727274"/>
    <n v="0"/>
  </r>
  <r>
    <s v="2025-05-18"/>
    <x v="58"/>
    <s v="video"/>
    <n v="7296"/>
    <n v="54"/>
    <n v="7.4013157894736838E-3"/>
    <n v="2"/>
    <n v="0"/>
    <n v="0"/>
    <n v="109.44"/>
    <n v="0"/>
    <n v="-109.44"/>
    <n v="0"/>
    <n v="2.0266666666666668"/>
    <n v="0"/>
  </r>
  <r>
    <s v="2025-05-19"/>
    <x v="58"/>
    <s v="video"/>
    <n v="6978"/>
    <n v="60"/>
    <n v="8.5984522785898538E-3"/>
    <n v="3"/>
    <n v="2"/>
    <n v="0.66666666666666663"/>
    <n v="104.68"/>
    <n v="1815.45"/>
    <n v="1710.77"/>
    <n v="17.342854413450514"/>
    <n v="1.7446666666666668"/>
    <n v="52.34"/>
  </r>
  <r>
    <s v="2025-05-20"/>
    <x v="58"/>
    <s v="video"/>
    <n v="7172"/>
    <n v="67"/>
    <n v="9.3418851087562742E-3"/>
    <n v="4"/>
    <n v="2"/>
    <n v="0.5"/>
    <n v="107.59"/>
    <n v="4234.8"/>
    <n v="4127.21"/>
    <n v="39.360535365740311"/>
    <n v="1.605820895522388"/>
    <n v="53.795000000000002"/>
  </r>
  <r>
    <s v="2025-05-21"/>
    <x v="58"/>
    <s v="video"/>
    <n v="10941"/>
    <n v="88"/>
    <n v="8.0431404807604426E-3"/>
    <n v="5"/>
    <n v="1"/>
    <n v="0.2"/>
    <n v="164.12"/>
    <n v="0"/>
    <n v="-164.12"/>
    <n v="0"/>
    <n v="1.865"/>
    <n v="164.12"/>
  </r>
  <r>
    <s v="2025-05-22"/>
    <x v="58"/>
    <s v="video"/>
    <n v="9900"/>
    <n v="67"/>
    <n v="6.7676767676767679E-3"/>
    <n v="2"/>
    <n v="1"/>
    <n v="0.5"/>
    <n v="148.5"/>
    <n v="2299.1"/>
    <n v="2150.6"/>
    <n v="15.482154882154882"/>
    <n v="2.216417910447761"/>
    <n v="148.5"/>
  </r>
  <r>
    <s v="2025-05-23"/>
    <x v="58"/>
    <s v="video"/>
    <n v="6620"/>
    <n v="71"/>
    <n v="1.0725075528700907E-2"/>
    <n v="3"/>
    <n v="0"/>
    <n v="0"/>
    <n v="99.31"/>
    <n v="0"/>
    <n v="-99.31"/>
    <n v="0"/>
    <n v="1.3987323943661971"/>
    <n v="0"/>
  </r>
  <r>
    <s v="2025-05-24"/>
    <x v="58"/>
    <s v="video"/>
    <n v="11298"/>
    <n v="98"/>
    <n v="8.6741016109045856E-3"/>
    <n v="5"/>
    <n v="0"/>
    <n v="0"/>
    <n v="169.47"/>
    <n v="0"/>
    <n v="-169.47"/>
    <n v="0"/>
    <n v="1.7292857142857143"/>
    <n v="0"/>
  </r>
  <r>
    <s v="2025-05-25"/>
    <x v="58"/>
    <s v="video"/>
    <n v="10216"/>
    <n v="87"/>
    <n v="8.5160532498042285E-3"/>
    <n v="3"/>
    <n v="0"/>
    <n v="0"/>
    <n v="153.25"/>
    <n v="0"/>
    <n v="-153.25"/>
    <n v="0"/>
    <n v="1.7614942528735633"/>
    <n v="0"/>
  </r>
  <r>
    <s v="2025-05-26"/>
    <x v="58"/>
    <s v="video"/>
    <n v="6453"/>
    <n v="56"/>
    <n v="8.6781342011467543E-3"/>
    <n v="3"/>
    <n v="0"/>
    <n v="0"/>
    <n v="96.8"/>
    <n v="0"/>
    <n v="-96.8"/>
    <n v="0"/>
    <n v="1.7285714285714284"/>
    <n v="0"/>
  </r>
  <r>
    <s v="2025-05-27"/>
    <x v="58"/>
    <s v="video"/>
    <n v="9999"/>
    <n v="99"/>
    <n v="9.9009900990099011E-3"/>
    <n v="5"/>
    <n v="1"/>
    <n v="0.2"/>
    <n v="149.99"/>
    <n v="983.39"/>
    <n v="833.4"/>
    <n v="6.556370424694979"/>
    <n v="1.5150505050505052"/>
    <n v="149.99"/>
  </r>
  <r>
    <s v="2025-05-28"/>
    <x v="58"/>
    <s v="video"/>
    <n v="9162"/>
    <n v="99"/>
    <n v="1.0805500982318271E-2"/>
    <n v="5"/>
    <n v="1"/>
    <n v="0.2"/>
    <n v="137.43"/>
    <n v="0"/>
    <n v="-137.43"/>
    <n v="0"/>
    <n v="1.3881818181818182"/>
    <n v="137.43"/>
  </r>
  <r>
    <s v="2025-05-29"/>
    <x v="58"/>
    <s v="video"/>
    <n v="7190"/>
    <n v="63"/>
    <n v="8.7621696801112661E-3"/>
    <n v="2"/>
    <n v="0"/>
    <n v="0"/>
    <n v="107.86"/>
    <n v="0"/>
    <n v="-107.86"/>
    <n v="0"/>
    <n v="1.7120634920634921"/>
    <n v="0"/>
  </r>
  <r>
    <s v="2025-05-30"/>
    <x v="58"/>
    <s v="video"/>
    <n v="7774"/>
    <n v="60"/>
    <n v="7.7180344738873169E-3"/>
    <n v="2"/>
    <n v="0"/>
    <n v="0"/>
    <n v="116.61"/>
    <n v="0"/>
    <n v="-116.61"/>
    <n v="0"/>
    <n v="1.9435"/>
    <n v="0"/>
  </r>
  <r>
    <s v="2025-05-31"/>
    <x v="58"/>
    <s v="video"/>
    <n v="6548"/>
    <n v="52"/>
    <n v="7.9413561392791699E-3"/>
    <n v="2"/>
    <n v="0"/>
    <n v="0"/>
    <n v="98.23"/>
    <n v="0"/>
    <n v="-98.23"/>
    <n v="0"/>
    <n v="1.8890384615384617"/>
    <n v="0"/>
  </r>
  <r>
    <s v="2025-06-01"/>
    <x v="58"/>
    <s v="video"/>
    <n v="6717"/>
    <n v="68"/>
    <n v="1.0123567068631829E-2"/>
    <n v="4"/>
    <n v="1"/>
    <n v="0.25"/>
    <n v="100.76"/>
    <n v="0"/>
    <n v="-100.76"/>
    <n v="0"/>
    <n v="1.4817647058823531"/>
    <n v="100.76"/>
  </r>
  <r>
    <s v="2025-06-02"/>
    <x v="58"/>
    <s v="video"/>
    <n v="9691"/>
    <n v="65"/>
    <n v="6.7072541533381488E-3"/>
    <n v="3"/>
    <n v="2"/>
    <n v="0.66666666666666663"/>
    <n v="145.37"/>
    <n v="1971.05"/>
    <n v="1825.6799999999998"/>
    <n v="13.558849831464538"/>
    <n v="2.2364615384615387"/>
    <n v="72.685000000000002"/>
  </r>
  <r>
    <s v="2025-06-03"/>
    <x v="58"/>
    <s v="video"/>
    <n v="7562"/>
    <n v="67"/>
    <n v="8.8600899233007135E-3"/>
    <n v="3"/>
    <n v="0"/>
    <n v="0"/>
    <n v="113.43"/>
    <n v="0"/>
    <n v="-113.43"/>
    <n v="0"/>
    <n v="1.6929850746268658"/>
    <n v="0"/>
  </r>
  <r>
    <s v="2025-06-04"/>
    <x v="58"/>
    <s v="video"/>
    <n v="10147"/>
    <n v="89"/>
    <n v="8.7710653395092139E-3"/>
    <n v="5"/>
    <n v="0"/>
    <n v="0"/>
    <n v="152.21"/>
    <n v="0"/>
    <n v="-152.21"/>
    <n v="0"/>
    <n v="1.7102247191011237"/>
    <n v="0"/>
  </r>
  <r>
    <s v="2025-06-05"/>
    <x v="58"/>
    <s v="video"/>
    <n v="9845"/>
    <n v="76"/>
    <n v="7.7196546470289489E-3"/>
    <n v="4"/>
    <n v="2"/>
    <n v="0.5"/>
    <n v="147.68"/>
    <n v="2875.57"/>
    <n v="2727.8900000000003"/>
    <n v="19.471627843986997"/>
    <n v="1.9431578947368422"/>
    <n v="73.84"/>
  </r>
  <r>
    <s v="2025-06-06"/>
    <x v="58"/>
    <s v="video"/>
    <n v="7272"/>
    <n v="66"/>
    <n v="9.0759075907590765E-3"/>
    <n v="4"/>
    <n v="0"/>
    <n v="0"/>
    <n v="109.08"/>
    <n v="0"/>
    <n v="-109.08"/>
    <n v="0"/>
    <n v="1.6527272727272726"/>
    <n v="0"/>
  </r>
  <r>
    <s v="2025-06-07"/>
    <x v="58"/>
    <s v="video"/>
    <n v="10611"/>
    <n v="76"/>
    <n v="7.1623786636509281E-3"/>
    <n v="4"/>
    <n v="2"/>
    <n v="0.5"/>
    <n v="159.16999999999999"/>
    <n v="820.11"/>
    <n v="660.94"/>
    <n v="5.1524156562166246"/>
    <n v="2.0943421052631579"/>
    <n v="79.584999999999994"/>
  </r>
  <r>
    <s v="2025-06-08"/>
    <x v="58"/>
    <s v="video"/>
    <n v="7762"/>
    <n v="65"/>
    <n v="8.3741303787683592E-3"/>
    <n v="2"/>
    <n v="1"/>
    <n v="0.5"/>
    <n v="116.44"/>
    <n v="464.66"/>
    <n v="348.22"/>
    <n v="3.9905530745448301"/>
    <n v="1.7913846153846154"/>
    <n v="116.44"/>
  </r>
  <r>
    <s v="2025-06-09"/>
    <x v="58"/>
    <s v="video"/>
    <n v="7662"/>
    <n v="83"/>
    <n v="1.0832680762203081E-2"/>
    <n v="4"/>
    <n v="2"/>
    <n v="0.5"/>
    <n v="114.94"/>
    <n v="2014.93"/>
    <n v="1899.99"/>
    <n v="17.530276666086653"/>
    <n v="1.3848192771084338"/>
    <n v="57.47"/>
  </r>
  <r>
    <s v="2025-06-10"/>
    <x v="58"/>
    <s v="video"/>
    <n v="7203"/>
    <n v="55"/>
    <n v="7.6357073441621548E-3"/>
    <n v="2"/>
    <n v="0"/>
    <n v="0"/>
    <n v="108.05"/>
    <n v="0"/>
    <n v="-108.05"/>
    <n v="0"/>
    <n v="1.9645454545454546"/>
    <n v="0"/>
  </r>
  <r>
    <s v="2025-06-11"/>
    <x v="58"/>
    <s v="video"/>
    <n v="7489"/>
    <n v="57"/>
    <n v="7.6111630391240484E-3"/>
    <n v="4"/>
    <n v="1"/>
    <n v="0.25"/>
    <n v="112.34"/>
    <n v="0"/>
    <n v="-112.34"/>
    <n v="0"/>
    <n v="1.9708771929824562"/>
    <n v="112.34"/>
  </r>
  <r>
    <s v="2025-06-12"/>
    <x v="58"/>
    <s v="video"/>
    <n v="8992"/>
    <n v="81"/>
    <n v="9.0080071174377229E-3"/>
    <n v="5"/>
    <n v="1"/>
    <n v="0.2"/>
    <n v="134.88999999999999"/>
    <n v="0"/>
    <n v="-134.88999999999999"/>
    <n v="0"/>
    <n v="1.6653086419753085"/>
    <n v="134.88999999999999"/>
  </r>
  <r>
    <s v="2025-06-13"/>
    <x v="58"/>
    <s v="video"/>
    <n v="11098"/>
    <n v="117"/>
    <n v="1.0542440079293567E-2"/>
    <n v="5"/>
    <n v="0"/>
    <n v="0"/>
    <n v="166.47"/>
    <n v="0"/>
    <n v="-166.47"/>
    <n v="0"/>
    <n v="1.4228205128205129"/>
    <n v="0"/>
  </r>
  <r>
    <s v="2025-06-14"/>
    <x v="58"/>
    <s v="video"/>
    <n v="7989"/>
    <n v="76"/>
    <n v="9.5130804856677926E-3"/>
    <n v="3"/>
    <n v="0"/>
    <n v="0"/>
    <n v="119.84"/>
    <n v="0"/>
    <n v="-119.84"/>
    <n v="0"/>
    <n v="1.576842105263158"/>
    <n v="0"/>
  </r>
  <r>
    <s v="2025-06-15"/>
    <x v="58"/>
    <s v="video"/>
    <n v="7430"/>
    <n v="80"/>
    <n v="1.0767160161507403E-2"/>
    <n v="4"/>
    <n v="1"/>
    <n v="0.25"/>
    <n v="111.45"/>
    <n v="0"/>
    <n v="-111.45"/>
    <n v="0"/>
    <n v="1.3931249999999999"/>
    <n v="111.45"/>
  </r>
  <r>
    <s v="2025-06-16"/>
    <x v="58"/>
    <s v="video"/>
    <n v="6264"/>
    <n v="70"/>
    <n v="1.1174968071519796E-2"/>
    <n v="4"/>
    <n v="0"/>
    <n v="0"/>
    <n v="93.97"/>
    <n v="0"/>
    <n v="-93.97"/>
    <n v="0"/>
    <n v="1.3424285714285713"/>
    <n v="0"/>
  </r>
  <r>
    <s v="2025-06-17"/>
    <x v="58"/>
    <s v="video"/>
    <n v="9694"/>
    <n v="111"/>
    <n v="1.1450381679389313E-2"/>
    <n v="7"/>
    <n v="1"/>
    <n v="0.14285714285714285"/>
    <n v="145.41"/>
    <n v="0"/>
    <n v="-145.41"/>
    <n v="0"/>
    <n v="1.31"/>
    <n v="145.41"/>
  </r>
  <r>
    <s v="2025-06-18"/>
    <x v="58"/>
    <s v="video"/>
    <n v="10311"/>
    <n v="74"/>
    <n v="7.1768014741538161E-3"/>
    <n v="4"/>
    <n v="2"/>
    <n v="0.5"/>
    <n v="154.66999999999999"/>
    <n v="181.67"/>
    <n v="27"/>
    <n v="1.1745652033361351"/>
    <n v="2.0901351351351352"/>
    <n v="77.334999999999994"/>
  </r>
  <r>
    <s v="2025-06-19"/>
    <x v="58"/>
    <s v="video"/>
    <n v="10209"/>
    <n v="92"/>
    <n v="9.0116563816240568E-3"/>
    <n v="6"/>
    <n v="1"/>
    <n v="0.16666666666666666"/>
    <n v="153.13999999999999"/>
    <n v="1463.87"/>
    <n v="1310.73"/>
    <n v="9.5590309520700014"/>
    <n v="1.6645652173913041"/>
    <n v="153.13999999999999"/>
  </r>
  <r>
    <s v="2025-06-20"/>
    <x v="58"/>
    <s v="video"/>
    <n v="11199"/>
    <n v="102"/>
    <n v="9.1079560675060272E-3"/>
    <n v="5"/>
    <n v="0"/>
    <n v="0"/>
    <n v="167.99"/>
    <n v="0"/>
    <n v="-167.99"/>
    <n v="0"/>
    <n v="1.6469607843137255"/>
    <n v="0"/>
  </r>
  <r>
    <s v="2025-06-21"/>
    <x v="58"/>
    <s v="video"/>
    <n v="8057"/>
    <n v="61"/>
    <n v="7.5710562244011423E-3"/>
    <n v="3"/>
    <n v="0"/>
    <n v="0"/>
    <n v="120.86"/>
    <n v="0"/>
    <n v="-120.86"/>
    <n v="0"/>
    <n v="1.981311475409836"/>
    <n v="0"/>
  </r>
  <r>
    <s v="2025-06-22"/>
    <x v="58"/>
    <s v="video"/>
    <n v="6700"/>
    <n v="67"/>
    <n v="0.01"/>
    <n v="4"/>
    <n v="1"/>
    <n v="0.25"/>
    <n v="100.51"/>
    <n v="0"/>
    <n v="-100.51"/>
    <n v="0"/>
    <n v="1.5001492537313434"/>
    <n v="100.51"/>
  </r>
  <r>
    <s v="2025-06-23"/>
    <x v="58"/>
    <s v="video"/>
    <n v="6307"/>
    <n v="69"/>
    <n v="1.0940225146662439E-2"/>
    <n v="5"/>
    <n v="1"/>
    <n v="0.2"/>
    <n v="94.61"/>
    <n v="0"/>
    <n v="-94.61"/>
    <n v="0"/>
    <n v="1.3711594202898552"/>
    <n v="94.61"/>
  </r>
  <r>
    <s v="2025-06-24"/>
    <x v="58"/>
    <s v="video"/>
    <n v="10225"/>
    <n v="91"/>
    <n v="8.8997555012224946E-3"/>
    <n v="6"/>
    <n v="1"/>
    <n v="0.16666666666666666"/>
    <n v="153.38"/>
    <n v="0"/>
    <n v="-153.38"/>
    <n v="0"/>
    <n v="1.6854945054945054"/>
    <n v="153.38"/>
  </r>
  <r>
    <s v="2025-06-25"/>
    <x v="58"/>
    <s v="video"/>
    <n v="11244"/>
    <n v="87"/>
    <n v="7.737459978655283E-3"/>
    <n v="4"/>
    <n v="1"/>
    <n v="0.25"/>
    <n v="168.66"/>
    <n v="0"/>
    <n v="-168.66"/>
    <n v="0"/>
    <n v="1.9386206896551723"/>
    <n v="168.66"/>
  </r>
  <r>
    <s v="2025-06-26"/>
    <x v="58"/>
    <s v="video"/>
    <n v="10827"/>
    <n v="97"/>
    <n v="8.959083772051353E-3"/>
    <n v="3"/>
    <n v="0"/>
    <n v="0"/>
    <n v="162.41"/>
    <n v="0"/>
    <n v="-162.41"/>
    <n v="0"/>
    <n v="1.6743298969072165"/>
    <n v="0"/>
  </r>
  <r>
    <s v="2025-06-27"/>
    <x v="58"/>
    <s v="video"/>
    <n v="11342"/>
    <n v="107"/>
    <n v="9.433962264150943E-3"/>
    <n v="5"/>
    <n v="0"/>
    <n v="0"/>
    <n v="170.13"/>
    <n v="0"/>
    <n v="-170.13"/>
    <n v="0"/>
    <n v="1.5899999999999999"/>
    <n v="0"/>
  </r>
  <r>
    <s v="2025-06-28"/>
    <x v="58"/>
    <s v="video"/>
    <n v="9489"/>
    <n v="88"/>
    <n v="9.2738960902097167E-3"/>
    <n v="3"/>
    <n v="1"/>
    <n v="0.33333333333333331"/>
    <n v="142.34"/>
    <n v="0"/>
    <n v="-142.34"/>
    <n v="0"/>
    <n v="1.6174999999999999"/>
    <n v="142.34"/>
  </r>
  <r>
    <s v="2025-06-29"/>
    <x v="58"/>
    <s v="video"/>
    <n v="10314"/>
    <n v="94"/>
    <n v="9.1138258677525685E-3"/>
    <n v="4"/>
    <n v="0"/>
    <n v="0"/>
    <n v="154.71"/>
    <n v="0"/>
    <n v="-154.71"/>
    <n v="0"/>
    <n v="1.6458510638297874"/>
    <n v="0"/>
  </r>
  <r>
    <s v="2025-06-30"/>
    <x v="58"/>
    <s v="video"/>
    <n v="9628"/>
    <n v="101"/>
    <n v="1.049023680930619E-2"/>
    <n v="4"/>
    <n v="0"/>
    <n v="0"/>
    <n v="144.41999999999999"/>
    <n v="0"/>
    <n v="-144.41999999999999"/>
    <n v="0"/>
    <n v="1.4299009900990098"/>
    <n v="0"/>
  </r>
  <r>
    <s v="2025-07-01"/>
    <x v="58"/>
    <s v="video"/>
    <n v="7354"/>
    <n v="59"/>
    <n v="8.0228447103617082E-3"/>
    <n v="2"/>
    <n v="0"/>
    <n v="0"/>
    <n v="110.32"/>
    <n v="0"/>
    <n v="-110.32"/>
    <n v="0"/>
    <n v="1.8698305084745761"/>
    <n v="0"/>
  </r>
  <r>
    <s v="2025-07-02"/>
    <x v="58"/>
    <s v="video"/>
    <n v="7460"/>
    <n v="83"/>
    <n v="1.1126005361930294E-2"/>
    <n v="2"/>
    <n v="0"/>
    <n v="0"/>
    <n v="111.91"/>
    <n v="0"/>
    <n v="-111.91"/>
    <n v="0"/>
    <n v="1.3483132530120481"/>
    <n v="0"/>
  </r>
  <r>
    <s v="2025-07-03"/>
    <x v="58"/>
    <s v="video"/>
    <n v="10762"/>
    <n v="86"/>
    <n v="7.9910797249581854E-3"/>
    <n v="5"/>
    <n v="0"/>
    <n v="0"/>
    <n v="161.43"/>
    <n v="0"/>
    <n v="-161.43"/>
    <n v="0"/>
    <n v="1.8770930232558141"/>
    <n v="0"/>
  </r>
  <r>
    <s v="2025-07-04"/>
    <x v="58"/>
    <s v="video"/>
    <n v="11217"/>
    <n v="97"/>
    <n v="8.6475884817687441E-3"/>
    <n v="6"/>
    <n v="2"/>
    <n v="0.33333333333333331"/>
    <n v="168.26"/>
    <n v="0"/>
    <n v="-168.26"/>
    <n v="0"/>
    <n v="1.7346391752577319"/>
    <n v="84.13"/>
  </r>
  <r>
    <s v="2025-07-05"/>
    <x v="58"/>
    <s v="video"/>
    <n v="7024"/>
    <n v="60"/>
    <n v="8.5421412300683373E-3"/>
    <n v="2"/>
    <n v="0"/>
    <n v="0"/>
    <n v="105.37"/>
    <n v="0"/>
    <n v="-105.37"/>
    <n v="0"/>
    <n v="1.7561666666666667"/>
    <n v="0"/>
  </r>
  <r>
    <s v="2025-07-06"/>
    <x v="58"/>
    <s v="video"/>
    <n v="6486"/>
    <n v="69"/>
    <n v="1.0638297872340425E-2"/>
    <n v="4"/>
    <n v="1"/>
    <n v="0.25"/>
    <n v="97.3"/>
    <n v="2353.52"/>
    <n v="2256.2199999999998"/>
    <n v="24.188283658787256"/>
    <n v="1.4101449275362319"/>
    <n v="97.3"/>
  </r>
  <r>
    <s v="2025-07-07"/>
    <x v="58"/>
    <s v="video"/>
    <n v="7844"/>
    <n v="62"/>
    <n v="7.9041305456399799E-3"/>
    <n v="4"/>
    <n v="2"/>
    <n v="0.5"/>
    <n v="117.66"/>
    <n v="155.49"/>
    <n v="37.830000000000013"/>
    <n v="1.3215196328403878"/>
    <n v="1.8977419354838709"/>
    <n v="58.83"/>
  </r>
  <r>
    <s v="2025-07-08"/>
    <x v="58"/>
    <s v="video"/>
    <n v="9305"/>
    <n v="82"/>
    <n v="8.8124664159054279E-3"/>
    <n v="3"/>
    <n v="1"/>
    <n v="0.33333333333333331"/>
    <n v="139.58000000000001"/>
    <n v="1651.32"/>
    <n v="1511.74"/>
    <n v="11.830634761427136"/>
    <n v="1.7021951219512197"/>
    <n v="139.58000000000001"/>
  </r>
  <r>
    <s v="2025-07-09"/>
    <x v="58"/>
    <s v="video"/>
    <n v="11178"/>
    <n v="95"/>
    <n v="8.4988370012524603E-3"/>
    <n v="5"/>
    <n v="0"/>
    <n v="0"/>
    <n v="167.68"/>
    <n v="0"/>
    <n v="-167.68"/>
    <n v="0"/>
    <n v="1.7650526315789474"/>
    <n v="0"/>
  </r>
  <r>
    <s v="2025-07-10"/>
    <x v="58"/>
    <s v="video"/>
    <n v="10956"/>
    <n v="113"/>
    <n v="1.031398320554947E-2"/>
    <n v="6"/>
    <n v="0"/>
    <n v="0"/>
    <n v="164.35"/>
    <n v="0"/>
    <n v="-164.35"/>
    <n v="0"/>
    <n v="1.4544247787610618"/>
    <n v="0"/>
  </r>
  <r>
    <s v="2025-07-11"/>
    <x v="58"/>
    <s v="video"/>
    <n v="6673"/>
    <n v="70"/>
    <n v="1.0490034467256106E-2"/>
    <n v="2"/>
    <n v="0"/>
    <n v="0"/>
    <n v="100.1"/>
    <n v="0"/>
    <n v="-100.1"/>
    <n v="0"/>
    <n v="1.43"/>
    <n v="0"/>
  </r>
  <r>
    <s v="2025-07-12"/>
    <x v="58"/>
    <s v="video"/>
    <n v="8852"/>
    <n v="62"/>
    <n v="7.0040668775417985E-3"/>
    <n v="4"/>
    <n v="1"/>
    <n v="0.25"/>
    <n v="132.78"/>
    <n v="0"/>
    <n v="-132.78"/>
    <n v="0"/>
    <n v="2.1416129032258064"/>
    <n v="132.78"/>
  </r>
  <r>
    <s v="2025-07-13"/>
    <x v="58"/>
    <s v="video"/>
    <n v="6788"/>
    <n v="44"/>
    <n v="6.4820271066588098E-3"/>
    <n v="3"/>
    <n v="0"/>
    <n v="0"/>
    <n v="101.83"/>
    <n v="0"/>
    <n v="-101.83"/>
    <n v="0"/>
    <n v="2.3143181818181819"/>
    <n v="0"/>
  </r>
  <r>
    <s v="2025-07-14"/>
    <x v="58"/>
    <s v="video"/>
    <n v="7606"/>
    <n v="74"/>
    <n v="9.7291611885353662E-3"/>
    <n v="3"/>
    <n v="1"/>
    <n v="0.33333333333333331"/>
    <n v="114.1"/>
    <n v="0"/>
    <n v="-114.1"/>
    <n v="0"/>
    <n v="1.5418918918918918"/>
    <n v="114.1"/>
  </r>
  <r>
    <s v="2025-07-15"/>
    <x v="58"/>
    <s v="video"/>
    <n v="6752"/>
    <n v="43"/>
    <n v="6.3684834123222747E-3"/>
    <n v="1"/>
    <n v="0"/>
    <n v="0"/>
    <n v="101.28"/>
    <n v="0"/>
    <n v="-101.28"/>
    <n v="0"/>
    <n v="2.3553488372093025"/>
    <n v="0"/>
  </r>
  <r>
    <s v="2025-07-16"/>
    <x v="58"/>
    <s v="video"/>
    <n v="9410"/>
    <n v="106"/>
    <n v="1.1264612114771519E-2"/>
    <n v="5"/>
    <n v="0"/>
    <n v="0"/>
    <n v="141.16"/>
    <n v="0"/>
    <n v="-141.16"/>
    <n v="0"/>
    <n v="1.3316981132075472"/>
    <n v="0"/>
  </r>
  <r>
    <s v="2025-07-17"/>
    <x v="58"/>
    <s v="video"/>
    <n v="10142"/>
    <n v="93"/>
    <n v="9.1697889962532048E-3"/>
    <n v="4"/>
    <n v="0"/>
    <n v="0"/>
    <n v="152.13999999999999"/>
    <n v="0"/>
    <n v="-152.13999999999999"/>
    <n v="0"/>
    <n v="1.6359139784946235"/>
    <n v="0"/>
  </r>
  <r>
    <s v="2025-07-18"/>
    <x v="58"/>
    <s v="video"/>
    <n v="6414"/>
    <n v="55"/>
    <n v="8.5749922045525416E-3"/>
    <n v="2"/>
    <n v="0"/>
    <n v="0"/>
    <n v="96.22"/>
    <n v="0"/>
    <n v="-96.22"/>
    <n v="0"/>
    <n v="1.7494545454545454"/>
    <n v="0"/>
  </r>
  <r>
    <s v="2025-07-19"/>
    <x v="58"/>
    <s v="video"/>
    <n v="7348"/>
    <n v="85"/>
    <n v="1.1567773543821448E-2"/>
    <n v="5"/>
    <n v="2"/>
    <n v="0.4"/>
    <n v="110.22"/>
    <n v="705.7"/>
    <n v="595.48"/>
    <n v="6.4026492469606247"/>
    <n v="1.2967058823529412"/>
    <n v="55.11"/>
  </r>
  <r>
    <s v="2025-07-20"/>
    <x v="58"/>
    <s v="video"/>
    <n v="7123"/>
    <n v="59"/>
    <n v="8.2830268145444343E-3"/>
    <n v="2"/>
    <n v="1"/>
    <n v="0.5"/>
    <n v="106.85"/>
    <n v="0"/>
    <n v="-106.85"/>
    <n v="0"/>
    <n v="1.8110169491525423"/>
    <n v="106.85"/>
  </r>
  <r>
    <s v="2025-07-21"/>
    <x v="58"/>
    <s v="video"/>
    <n v="11265"/>
    <n v="94"/>
    <n v="8.3444296493564128E-3"/>
    <n v="6"/>
    <n v="2"/>
    <n v="0.33333333333333331"/>
    <n v="168.98"/>
    <n v="0"/>
    <n v="-168.98"/>
    <n v="0"/>
    <n v="1.797659574468085"/>
    <n v="84.49"/>
  </r>
  <r>
    <s v="2025-07-22"/>
    <x v="58"/>
    <s v="video"/>
    <n v="10466"/>
    <n v="82"/>
    <n v="7.8348939422893185E-3"/>
    <n v="5"/>
    <n v="0"/>
    <n v="0"/>
    <n v="156.99"/>
    <n v="0"/>
    <n v="-156.99"/>
    <n v="0"/>
    <n v="1.9145121951219513"/>
    <n v="0"/>
  </r>
  <r>
    <s v="2025-07-23"/>
    <x v="58"/>
    <s v="video"/>
    <n v="10974"/>
    <n v="94"/>
    <n v="8.5657007472207027E-3"/>
    <n v="3"/>
    <n v="0"/>
    <n v="0"/>
    <n v="164.62"/>
    <n v="0"/>
    <n v="-164.62"/>
    <n v="0"/>
    <n v="1.751276595744681"/>
    <n v="0"/>
  </r>
  <r>
    <s v="2025-07-24"/>
    <x v="58"/>
    <s v="video"/>
    <n v="6546"/>
    <n v="52"/>
    <n v="7.9437824625725635E-3"/>
    <n v="2"/>
    <n v="0"/>
    <n v="0"/>
    <n v="98.2"/>
    <n v="0"/>
    <n v="-98.2"/>
    <n v="0"/>
    <n v="1.8884615384615384"/>
    <n v="0"/>
  </r>
  <r>
    <s v="2025-07-25"/>
    <x v="58"/>
    <s v="video"/>
    <n v="7340"/>
    <n v="75"/>
    <n v="1.0217983651226158E-2"/>
    <n v="3"/>
    <n v="1"/>
    <n v="0.33333333333333331"/>
    <n v="110.1"/>
    <n v="0"/>
    <n v="-110.1"/>
    <n v="0"/>
    <n v="1.468"/>
    <n v="110.1"/>
  </r>
  <r>
    <s v="2025-07-26"/>
    <x v="58"/>
    <s v="video"/>
    <n v="6206"/>
    <n v="59"/>
    <n v="9.5069287786013531E-3"/>
    <n v="2"/>
    <n v="0"/>
    <n v="0"/>
    <n v="93.09"/>
    <n v="0"/>
    <n v="-93.09"/>
    <n v="0"/>
    <n v="1.5777966101694916"/>
    <n v="0"/>
  </r>
  <r>
    <s v="2025-07-27"/>
    <x v="58"/>
    <s v="video"/>
    <n v="8913"/>
    <n v="83"/>
    <n v="9.3122405475148662E-3"/>
    <n v="4"/>
    <n v="1"/>
    <n v="0.25"/>
    <n v="133.69999999999999"/>
    <n v="0"/>
    <n v="-133.69999999999999"/>
    <n v="0"/>
    <n v="1.6108433734939758"/>
    <n v="133.69999999999999"/>
  </r>
  <r>
    <s v="2025-07-28"/>
    <x v="58"/>
    <s v="video"/>
    <n v="10876"/>
    <n v="117"/>
    <n v="1.075763148216256E-2"/>
    <n v="5"/>
    <n v="1"/>
    <n v="0.2"/>
    <n v="163.15"/>
    <n v="0"/>
    <n v="-163.15"/>
    <n v="0"/>
    <n v="1.3944444444444446"/>
    <n v="163.15"/>
  </r>
  <r>
    <s v="2025-07-29"/>
    <x v="58"/>
    <s v="video"/>
    <n v="10595"/>
    <n v="112"/>
    <n v="1.0571024067956583E-2"/>
    <n v="8"/>
    <n v="3"/>
    <n v="0.375"/>
    <n v="158.93"/>
    <n v="2417.27"/>
    <n v="2258.34"/>
    <n v="15.209652048071478"/>
    <n v="1.4190178571428571"/>
    <n v="52.976666666666667"/>
  </r>
  <r>
    <s v="2025-07-30"/>
    <x v="58"/>
    <s v="video"/>
    <n v="6508"/>
    <n v="62"/>
    <n v="9.5267363245236623E-3"/>
    <n v="4"/>
    <n v="1"/>
    <n v="0.25"/>
    <n v="97.63"/>
    <n v="0"/>
    <n v="-97.63"/>
    <n v="0"/>
    <n v="1.5746774193548387"/>
    <n v="97.63"/>
  </r>
  <r>
    <s v="2025-07-31"/>
    <x v="58"/>
    <s v="video"/>
    <n v="11044"/>
    <n v="117"/>
    <n v="1.0593987685621151E-2"/>
    <n v="5"/>
    <n v="0"/>
    <n v="0"/>
    <n v="165.66"/>
    <n v="0"/>
    <n v="-165.66"/>
    <n v="0"/>
    <n v="1.4158974358974359"/>
    <n v="0"/>
  </r>
  <r>
    <s v="2025-08-01"/>
    <x v="58"/>
    <s v="video"/>
    <n v="8280"/>
    <n v="87"/>
    <n v="1.0507246376811594E-2"/>
    <n v="6"/>
    <n v="1"/>
    <n v="0.16666666666666666"/>
    <n v="124.21"/>
    <n v="2423.59"/>
    <n v="2299.38"/>
    <n v="19.512036067949442"/>
    <n v="1.4277011494252874"/>
    <n v="124.21"/>
  </r>
  <r>
    <s v="2025-08-02"/>
    <x v="58"/>
    <s v="video"/>
    <n v="9630"/>
    <n v="73"/>
    <n v="7.5804776739356178E-3"/>
    <n v="4"/>
    <n v="0"/>
    <n v="0"/>
    <n v="144.46"/>
    <n v="0"/>
    <n v="-144.46"/>
    <n v="0"/>
    <n v="1.9789041095890412"/>
    <n v="0"/>
  </r>
  <r>
    <s v="2025-08-03"/>
    <x v="58"/>
    <s v="video"/>
    <n v="9960"/>
    <n v="95"/>
    <n v="9.5381526104417677E-3"/>
    <n v="4"/>
    <n v="0"/>
    <n v="0"/>
    <n v="149.4"/>
    <n v="0"/>
    <n v="-149.4"/>
    <n v="0"/>
    <n v="1.5726315789473684"/>
    <n v="0"/>
  </r>
  <r>
    <s v="2025-08-04"/>
    <x v="58"/>
    <s v="video"/>
    <n v="8838"/>
    <n v="89"/>
    <n v="1.0070151618013124E-2"/>
    <n v="6"/>
    <n v="2"/>
    <n v="0.33333333333333331"/>
    <n v="132.58000000000001"/>
    <n v="0"/>
    <n v="-132.58000000000001"/>
    <n v="0"/>
    <n v="1.4896629213483148"/>
    <n v="66.290000000000006"/>
  </r>
  <r>
    <s v="2025-08-05"/>
    <x v="58"/>
    <s v="video"/>
    <n v="9645"/>
    <n v="101"/>
    <n v="1.0471747019180922E-2"/>
    <n v="7"/>
    <n v="0"/>
    <n v="0"/>
    <n v="144.68"/>
    <n v="0"/>
    <n v="-144.68"/>
    <n v="0"/>
    <n v="1.4324752475247526"/>
    <n v="0"/>
  </r>
  <r>
    <s v="2024-11-10"/>
    <x v="59"/>
    <s v="affiliate"/>
    <n v="40445"/>
    <n v="1159"/>
    <n v="2.8656199777475584E-2"/>
    <n v="35"/>
    <n v="5"/>
    <n v="0.14285714285714285"/>
    <n v="364.01"/>
    <n v="1401.27"/>
    <n v="1037.26"/>
    <n v="3.8495371006291035"/>
    <n v="0.31407247627264884"/>
    <n v="72.801999999999992"/>
  </r>
  <r>
    <s v="2024-11-11"/>
    <x v="59"/>
    <s v="affiliate"/>
    <n v="56208"/>
    <n v="1371"/>
    <n v="2.4391545687446628E-2"/>
    <n v="35"/>
    <n v="2"/>
    <n v="5.7142857142857141E-2"/>
    <n v="505.88"/>
    <n v="408.61"/>
    <n v="-97.269999999999982"/>
    <n v="0.80772119870324977"/>
    <n v="0.36898614150255288"/>
    <n v="252.94"/>
  </r>
  <r>
    <s v="2024-11-12"/>
    <x v="59"/>
    <s v="affiliate"/>
    <n v="51234"/>
    <n v="1386"/>
    <n v="2.7052348050122965E-2"/>
    <n v="35"/>
    <n v="4"/>
    <n v="0.11428571428571428"/>
    <n v="461.11"/>
    <n v="2308.21"/>
    <n v="1847.1"/>
    <n v="5.0057686885992494"/>
    <n v="0.3326911976911977"/>
    <n v="115.2775"/>
  </r>
  <r>
    <s v="2024-11-13"/>
    <x v="59"/>
    <s v="affiliate"/>
    <n v="59282"/>
    <n v="1273"/>
    <n v="2.1473634492763401E-2"/>
    <n v="35"/>
    <n v="4"/>
    <n v="0.11428571428571428"/>
    <n v="533.54"/>
    <n v="0"/>
    <n v="-533.54"/>
    <n v="0"/>
    <n v="0.41912018853102906"/>
    <n v="133.38499999999999"/>
  </r>
  <r>
    <s v="2024-11-14"/>
    <x v="59"/>
    <s v="affiliate"/>
    <n v="37862"/>
    <n v="1227"/>
    <n v="3.2407162854577148E-2"/>
    <n v="35"/>
    <n v="2"/>
    <n v="5.7142857142857141E-2"/>
    <n v="340.76"/>
    <n v="830.69"/>
    <n v="489.93000000000006"/>
    <n v="2.4377567789646672"/>
    <n v="0.27771801140994296"/>
    <n v="170.38"/>
  </r>
  <r>
    <s v="2024-11-15"/>
    <x v="59"/>
    <s v="affiliate"/>
    <n v="57981"/>
    <n v="1304"/>
    <n v="2.2490126075783445E-2"/>
    <n v="35"/>
    <n v="6"/>
    <n v="0.17142857142857143"/>
    <n v="521.83000000000004"/>
    <n v="502.86"/>
    <n v="-18.970000000000027"/>
    <n v="0.96364716478546653"/>
    <n v="0.40017638036809822"/>
    <n v="86.971666666666678"/>
  </r>
  <r>
    <s v="2024-11-16"/>
    <x v="59"/>
    <s v="affiliate"/>
    <n v="49672"/>
    <n v="1610"/>
    <n v="3.2412626832018038E-2"/>
    <n v="35"/>
    <n v="2"/>
    <n v="5.7142857142857141E-2"/>
    <n v="447.05"/>
    <n v="667.97"/>
    <n v="220.92000000000002"/>
    <n v="1.49417291130746"/>
    <n v="0.27767080745341616"/>
    <n v="223.52500000000001"/>
  </r>
  <r>
    <s v="2024-11-17"/>
    <x v="59"/>
    <s v="affiliate"/>
    <n v="40523"/>
    <n v="944"/>
    <n v="2.3295412481800459E-2"/>
    <n v="35"/>
    <n v="3"/>
    <n v="8.5714285714285715E-2"/>
    <n v="364.71"/>
    <n v="0"/>
    <n v="-364.71"/>
    <n v="0"/>
    <n v="0.38634533898305085"/>
    <n v="121.57"/>
  </r>
  <r>
    <s v="2024-11-18"/>
    <x v="59"/>
    <s v="affiliate"/>
    <n v="57857"/>
    <n v="1763"/>
    <n v="3.0471680176988092E-2"/>
    <n v="35"/>
    <n v="4"/>
    <n v="0.11428571428571428"/>
    <n v="520.72"/>
    <n v="1912.18"/>
    <n v="1391.46"/>
    <n v="3.6721846673836227"/>
    <n v="0.29536018150879184"/>
    <n v="130.18"/>
  </r>
  <r>
    <s v="2024-11-19"/>
    <x v="59"/>
    <s v="affiliate"/>
    <n v="52141"/>
    <n v="1502"/>
    <n v="2.8806505437179955E-2"/>
    <n v="35"/>
    <n v="4"/>
    <n v="0.11428571428571428"/>
    <n v="469.27"/>
    <n v="0"/>
    <n v="-469.27"/>
    <n v="0"/>
    <n v="0.31243009320905457"/>
    <n v="117.3175"/>
  </r>
  <r>
    <s v="2024-11-20"/>
    <x v="59"/>
    <s v="affiliate"/>
    <n v="51151"/>
    <n v="927"/>
    <n v="1.8122812848233662E-2"/>
    <n v="35"/>
    <n v="3"/>
    <n v="8.5714285714285715E-2"/>
    <n v="460.36"/>
    <n v="5388.98"/>
    <n v="4928.62"/>
    <n v="11.706012685724215"/>
    <n v="0.49661272923408845"/>
    <n v="153.45333333333335"/>
  </r>
  <r>
    <s v="2024-11-21"/>
    <x v="59"/>
    <s v="affiliate"/>
    <n v="49773"/>
    <n v="1379"/>
    <n v="2.7705784260542866E-2"/>
    <n v="35"/>
    <n v="7"/>
    <n v="0.2"/>
    <n v="447.96"/>
    <n v="2086.38"/>
    <n v="1638.42"/>
    <n v="4.6575140637556931"/>
    <n v="0.32484408992023206"/>
    <n v="63.994285714285709"/>
  </r>
  <r>
    <s v="2024-11-22"/>
    <x v="59"/>
    <s v="affiliate"/>
    <n v="35447"/>
    <n v="695"/>
    <n v="1.9606736818348521E-2"/>
    <n v="33"/>
    <n v="5"/>
    <n v="0.15151515151515152"/>
    <n v="319.02999999999997"/>
    <n v="1692.48"/>
    <n v="1373.45"/>
    <n v="5.3050810268626778"/>
    <n v="0.45903597122302153"/>
    <n v="63.805999999999997"/>
  </r>
  <r>
    <s v="2024-11-23"/>
    <x v="59"/>
    <s v="affiliate"/>
    <n v="49158"/>
    <n v="1505"/>
    <n v="3.0615566133691364E-2"/>
    <n v="35"/>
    <n v="4"/>
    <n v="0.11428571428571428"/>
    <n v="442.43"/>
    <n v="979.56"/>
    <n v="537.12999999999988"/>
    <n v="2.214045159686278"/>
    <n v="0.29397342192691028"/>
    <n v="110.6075"/>
  </r>
  <r>
    <s v="2024-11-24"/>
    <x v="59"/>
    <s v="affiliate"/>
    <n v="55833"/>
    <n v="1405"/>
    <n v="2.5164329339279638E-2"/>
    <n v="35"/>
    <n v="7"/>
    <n v="0.2"/>
    <n v="502.5"/>
    <n v="7270.73"/>
    <n v="6768.23"/>
    <n v="14.469114427860696"/>
    <n v="0.35765124555160144"/>
    <n v="71.785714285714292"/>
  </r>
  <r>
    <s v="2024-11-25"/>
    <x v="59"/>
    <s v="affiliate"/>
    <n v="49485"/>
    <n v="1191"/>
    <n v="2.4067899363443467E-2"/>
    <n v="35"/>
    <n v="3"/>
    <n v="8.5714285714285715E-2"/>
    <n v="445.37"/>
    <n v="1172.26"/>
    <n v="726.89"/>
    <n v="2.6321036441610346"/>
    <n v="0.37394626364399663"/>
    <n v="148.45666666666668"/>
  </r>
  <r>
    <s v="2024-11-26"/>
    <x v="59"/>
    <s v="affiliate"/>
    <n v="44145"/>
    <n v="803"/>
    <n v="1.8190055498923999E-2"/>
    <n v="35"/>
    <n v="7"/>
    <n v="0.2"/>
    <n v="397.31"/>
    <n v="2011.9"/>
    <n v="1614.5900000000001"/>
    <n v="5.0638040824545065"/>
    <n v="0.4947820672478207"/>
    <n v="56.758571428571429"/>
  </r>
  <r>
    <s v="2024-11-27"/>
    <x v="59"/>
    <s v="affiliate"/>
    <n v="56552"/>
    <n v="1797"/>
    <n v="3.1776064507002405E-2"/>
    <n v="35"/>
    <n v="6"/>
    <n v="0.17142857142857143"/>
    <n v="508.97"/>
    <n v="4559.78"/>
    <n v="4050.8099999999995"/>
    <n v="8.958838438414837"/>
    <n v="0.28323316638842516"/>
    <n v="84.828333333333333"/>
  </r>
  <r>
    <s v="2024-11-28"/>
    <x v="59"/>
    <s v="affiliate"/>
    <n v="49457"/>
    <n v="974"/>
    <n v="1.9693875487797479E-2"/>
    <n v="35"/>
    <n v="6"/>
    <n v="0.17142857142857143"/>
    <n v="445.12"/>
    <n v="4661.71"/>
    <n v="4216.59"/>
    <n v="10.472928648454349"/>
    <n v="0.45700205338809036"/>
    <n v="74.186666666666667"/>
  </r>
  <r>
    <s v="2024-11-29"/>
    <x v="59"/>
    <s v="affiliate"/>
    <n v="34030"/>
    <n v="632"/>
    <n v="1.85718483690861E-2"/>
    <n v="22"/>
    <n v="4"/>
    <n v="0.18181818181818182"/>
    <n v="306.27"/>
    <n v="4126.25"/>
    <n v="3819.98"/>
    <n v="13.472589545172561"/>
    <n v="0.48460443037974682"/>
    <n v="76.567499999999995"/>
  </r>
  <r>
    <s v="2024-11-30"/>
    <x v="59"/>
    <s v="affiliate"/>
    <n v="59316"/>
    <n v="1776"/>
    <n v="2.9941331175399554E-2"/>
    <n v="35"/>
    <n v="9"/>
    <n v="0.25714285714285712"/>
    <n v="533.85"/>
    <n v="1981.25"/>
    <n v="1447.4"/>
    <n v="3.7112484780369015"/>
    <n v="0.30059121621621621"/>
    <n v="59.31666666666667"/>
  </r>
  <r>
    <s v="2024-12-01"/>
    <x v="59"/>
    <s v="affiliate"/>
    <n v="60092"/>
    <n v="1075"/>
    <n v="1.788923650402716E-2"/>
    <n v="35"/>
    <n v="3"/>
    <n v="8.5714285714285715E-2"/>
    <n v="540.83000000000004"/>
    <n v="0"/>
    <n v="-540.83000000000004"/>
    <n v="0"/>
    <n v="0.50309767441860465"/>
    <n v="180.27666666666667"/>
  </r>
  <r>
    <s v="2024-12-02"/>
    <x v="59"/>
    <s v="affiliate"/>
    <n v="34283"/>
    <n v="990"/>
    <n v="2.8877286118484381E-2"/>
    <n v="35"/>
    <n v="5"/>
    <n v="0.14285714285714285"/>
    <n v="308.55"/>
    <n v="4828.17"/>
    <n v="4519.62"/>
    <n v="15.647933884297521"/>
    <n v="0.3116666666666667"/>
    <n v="61.71"/>
  </r>
  <r>
    <s v="2024-12-03"/>
    <x v="59"/>
    <s v="affiliate"/>
    <n v="46168"/>
    <n v="1159"/>
    <n v="2.5103968116444289E-2"/>
    <n v="35"/>
    <n v="4"/>
    <n v="0.11428571428571428"/>
    <n v="415.52"/>
    <n v="4306.71"/>
    <n v="3891.19"/>
    <n v="10.364627454755487"/>
    <n v="0.35851596203623814"/>
    <n v="103.88"/>
  </r>
  <r>
    <s v="2024-12-04"/>
    <x v="59"/>
    <s v="affiliate"/>
    <n v="50245"/>
    <n v="1555"/>
    <n v="3.0948353069957208E-2"/>
    <n v="35"/>
    <n v="13"/>
    <n v="0.37142857142857144"/>
    <n v="452.21"/>
    <n v="4052.36"/>
    <n v="3600.15"/>
    <n v="8.961234824528427"/>
    <n v="0.2908102893890675"/>
    <n v="34.785384615384615"/>
  </r>
  <r>
    <s v="2024-12-05"/>
    <x v="59"/>
    <s v="affiliate"/>
    <n v="48837"/>
    <n v="1125"/>
    <n v="2.3035813010627189E-2"/>
    <n v="35"/>
    <n v="3"/>
    <n v="8.5714285714285715E-2"/>
    <n v="439.54"/>
    <n v="173.6"/>
    <n v="-265.94000000000005"/>
    <n v="0.39495836556399871"/>
    <n v="0.39070222222222223"/>
    <n v="146.51333333333335"/>
  </r>
  <r>
    <s v="2024-12-06"/>
    <x v="59"/>
    <s v="affiliate"/>
    <n v="38968"/>
    <n v="783"/>
    <n v="2.0093409977417369E-2"/>
    <n v="34"/>
    <n v="9"/>
    <n v="0.26470588235294118"/>
    <n v="350.72"/>
    <n v="3270"/>
    <n v="2919.2799999999997"/>
    <n v="9.3236770072992687"/>
    <n v="0.44791826309067689"/>
    <n v="38.968888888888891"/>
  </r>
  <r>
    <s v="2024-12-07"/>
    <x v="59"/>
    <s v="affiliate"/>
    <n v="42648"/>
    <n v="761"/>
    <n v="1.7843744138060402E-2"/>
    <n v="35"/>
    <n v="6"/>
    <n v="0.17142857142857143"/>
    <n v="383.84"/>
    <n v="2010.67"/>
    <n v="1626.8300000000002"/>
    <n v="5.2383024176740314"/>
    <n v="0.50438896189224702"/>
    <n v="63.973333333333329"/>
  </r>
  <r>
    <s v="2024-12-08"/>
    <x v="59"/>
    <s v="affiliate"/>
    <n v="39864"/>
    <n v="924"/>
    <n v="2.3178807947019868E-2"/>
    <n v="35"/>
    <n v="4"/>
    <n v="0.11428571428571428"/>
    <n v="358.78"/>
    <n v="764.84"/>
    <n v="406.06000000000006"/>
    <n v="2.1317799208428565"/>
    <n v="0.38829004329004324"/>
    <n v="89.694999999999993"/>
  </r>
  <r>
    <s v="2024-12-09"/>
    <x v="59"/>
    <s v="affiliate"/>
    <n v="51885"/>
    <n v="1309"/>
    <n v="2.5228871542835117E-2"/>
    <n v="35"/>
    <n v="8"/>
    <n v="0.22857142857142856"/>
    <n v="466.97"/>
    <n v="5459.34"/>
    <n v="4992.37"/>
    <n v="11.690986573013255"/>
    <n v="0.35673796791443851"/>
    <n v="58.371250000000003"/>
  </r>
  <r>
    <s v="2024-12-10"/>
    <x v="59"/>
    <s v="affiliate"/>
    <n v="55363"/>
    <n v="1313"/>
    <n v="2.3716200350414537E-2"/>
    <n v="35"/>
    <n v="4"/>
    <n v="0.11428571428571428"/>
    <n v="498.27"/>
    <n v="2859.08"/>
    <n v="2360.81"/>
    <n v="5.7380135268027379"/>
    <n v="0.37948971820258948"/>
    <n v="124.5675"/>
  </r>
  <r>
    <s v="2024-12-11"/>
    <x v="59"/>
    <s v="affiliate"/>
    <n v="57871"/>
    <n v="1209"/>
    <n v="2.0891292702735393E-2"/>
    <n v="35"/>
    <n v="6"/>
    <n v="0.17142857142857143"/>
    <n v="520.84"/>
    <n v="2148.8200000000002"/>
    <n v="1627.98"/>
    <n v="4.1256815912756322"/>
    <n v="0.4308023159636063"/>
    <n v="86.806666666666672"/>
  </r>
  <r>
    <s v="2024-12-12"/>
    <x v="59"/>
    <s v="affiliate"/>
    <n v="35877"/>
    <n v="896"/>
    <n v="2.4974217465228418E-2"/>
    <n v="35"/>
    <n v="3"/>
    <n v="8.5714285714285715E-2"/>
    <n v="322.89999999999998"/>
    <n v="217.12"/>
    <n v="-105.77999999999997"/>
    <n v="0.67240631774543214"/>
    <n v="0.36037946428571427"/>
    <n v="107.63333333333333"/>
  </r>
  <r>
    <s v="2024-12-13"/>
    <x v="59"/>
    <s v="affiliate"/>
    <n v="38635"/>
    <n v="1218"/>
    <n v="3.1525818558302054E-2"/>
    <n v="35"/>
    <n v="7"/>
    <n v="0.2"/>
    <n v="347.72"/>
    <n v="3055.83"/>
    <n v="2708.1099999999997"/>
    <n v="8.7881916484527771"/>
    <n v="0.28548440065681446"/>
    <n v="49.674285714285716"/>
  </r>
  <r>
    <s v="2024-12-14"/>
    <x v="59"/>
    <s v="affiliate"/>
    <n v="38581"/>
    <n v="1089"/>
    <n v="2.8226329022057489E-2"/>
    <n v="35"/>
    <n v="8"/>
    <n v="0.22857142857142856"/>
    <n v="347.23"/>
    <n v="1971.85"/>
    <n v="1624.62"/>
    <n v="5.6788007948621946"/>
    <n v="0.31885215794306704"/>
    <n v="43.403750000000002"/>
  </r>
  <r>
    <s v="2024-12-15"/>
    <x v="59"/>
    <s v="affiliate"/>
    <n v="47328"/>
    <n v="953"/>
    <n v="2.0136071670047329E-2"/>
    <n v="35"/>
    <n v="0"/>
    <n v="0"/>
    <n v="425.96"/>
    <n v="0"/>
    <n v="-425.96"/>
    <n v="0"/>
    <n v="0.44696747114375651"/>
    <n v="0"/>
  </r>
  <r>
    <s v="2024-12-16"/>
    <x v="59"/>
    <s v="affiliate"/>
    <n v="52526"/>
    <n v="1463"/>
    <n v="2.7852872862963104E-2"/>
    <n v="35"/>
    <n v="9"/>
    <n v="0.25714285714285712"/>
    <n v="472.74"/>
    <n v="174.93"/>
    <n v="-297.81"/>
    <n v="0.37003426830816094"/>
    <n v="0.32313055365686943"/>
    <n v="52.526666666666671"/>
  </r>
  <r>
    <s v="2024-12-17"/>
    <x v="59"/>
    <s v="affiliate"/>
    <n v="38880"/>
    <n v="1071"/>
    <n v="2.7546296296296298E-2"/>
    <n v="35"/>
    <n v="6"/>
    <n v="0.17142857142857143"/>
    <n v="349.92"/>
    <n v="2031.43"/>
    <n v="1681.51"/>
    <n v="5.8054126657521721"/>
    <n v="0.32672268907563029"/>
    <n v="58.32"/>
  </r>
  <r>
    <s v="2024-12-18"/>
    <x v="59"/>
    <s v="affiliate"/>
    <n v="44406"/>
    <n v="1311"/>
    <n v="2.9523037427374679E-2"/>
    <n v="35"/>
    <n v="3"/>
    <n v="8.5714285714285715E-2"/>
    <n v="399.66"/>
    <n v="1866.39"/>
    <n v="1466.73"/>
    <n v="4.6699444527848675"/>
    <n v="0.30485125858123574"/>
    <n v="133.22"/>
  </r>
  <r>
    <s v="2024-12-19"/>
    <x v="59"/>
    <s v="affiliate"/>
    <n v="43702"/>
    <n v="875"/>
    <n v="2.0021966958033956E-2"/>
    <n v="35"/>
    <n v="5"/>
    <n v="0.14285714285714285"/>
    <n v="393.32"/>
    <n v="6277.48"/>
    <n v="5884.16"/>
    <n v="15.960235940201361"/>
    <n v="0.44950857142857142"/>
    <n v="78.664000000000001"/>
  </r>
  <r>
    <s v="2024-12-20"/>
    <x v="59"/>
    <s v="affiliate"/>
    <n v="38070"/>
    <n v="907"/>
    <n v="2.3824533753611769E-2"/>
    <n v="35"/>
    <n v="5"/>
    <n v="0.14285714285714285"/>
    <n v="342.63"/>
    <n v="2849.2"/>
    <n v="2506.5699999999997"/>
    <n v="8.3156758018854156"/>
    <n v="0.37776185226019843"/>
    <n v="68.525999999999996"/>
  </r>
  <r>
    <s v="2024-12-21"/>
    <x v="59"/>
    <s v="affiliate"/>
    <n v="34382"/>
    <n v="1055"/>
    <n v="3.0684660578209528E-2"/>
    <n v="35"/>
    <n v="4"/>
    <n v="0.11428571428571428"/>
    <n v="309.44"/>
    <n v="2463.38"/>
    <n v="2153.94"/>
    <n v="7.9607678386763192"/>
    <n v="0.29330805687203793"/>
    <n v="77.36"/>
  </r>
  <r>
    <s v="2024-12-22"/>
    <x v="59"/>
    <s v="affiliate"/>
    <n v="57973"/>
    <n v="1157"/>
    <n v="1.9957566453348972E-2"/>
    <n v="35"/>
    <n v="5"/>
    <n v="0.14285714285714285"/>
    <n v="521.76"/>
    <n v="2534.23"/>
    <n v="2012.47"/>
    <n v="4.8570798834713278"/>
    <n v="0.45095937770095074"/>
    <n v="104.352"/>
  </r>
  <r>
    <s v="2024-12-23"/>
    <x v="59"/>
    <s v="affiliate"/>
    <n v="41715"/>
    <n v="1104"/>
    <n v="2.646530025170802E-2"/>
    <n v="35"/>
    <n v="5"/>
    <n v="0.14285714285714285"/>
    <n v="375.44"/>
    <n v="3855.76"/>
    <n v="3480.32"/>
    <n v="10.269976560835287"/>
    <n v="0.34007246376811595"/>
    <n v="75.087999999999994"/>
  </r>
  <r>
    <s v="2024-12-24"/>
    <x v="59"/>
    <s v="affiliate"/>
    <n v="53760"/>
    <n v="966"/>
    <n v="1.7968749999999999E-2"/>
    <n v="35"/>
    <n v="6"/>
    <n v="0.17142857142857143"/>
    <n v="483.84"/>
    <n v="2341.19"/>
    <n v="1857.3500000000001"/>
    <n v="4.8387690145502651"/>
    <n v="0.50086956521739123"/>
    <n v="80.64"/>
  </r>
  <r>
    <s v="2024-12-25"/>
    <x v="59"/>
    <s v="affiliate"/>
    <n v="52500"/>
    <n v="1384"/>
    <n v="2.6361904761904763E-2"/>
    <n v="35"/>
    <n v="8"/>
    <n v="0.22857142857142856"/>
    <n v="472.5"/>
    <n v="5214.55"/>
    <n v="4742.05"/>
    <n v="11.036084656084656"/>
    <n v="0.34140173410404623"/>
    <n v="59.0625"/>
  </r>
  <r>
    <s v="2024-12-26"/>
    <x v="59"/>
    <s v="affiliate"/>
    <n v="49191"/>
    <n v="1000"/>
    <n v="2.0328921957268604E-2"/>
    <n v="35"/>
    <n v="5"/>
    <n v="0.14285714285714285"/>
    <n v="442.72"/>
    <n v="3605.66"/>
    <n v="3162.9399999999996"/>
    <n v="8.1443350198771221"/>
    <n v="0.44272"/>
    <n v="88.544000000000011"/>
  </r>
  <r>
    <s v="2024-12-27"/>
    <x v="59"/>
    <s v="affiliate"/>
    <n v="56896"/>
    <n v="1706"/>
    <n v="2.9984533183352081E-2"/>
    <n v="35"/>
    <n v="3"/>
    <n v="8.5714285714285715E-2"/>
    <n v="512.07000000000005"/>
    <n v="545.01"/>
    <n v="32.939999999999941"/>
    <n v="1.0643271427734489"/>
    <n v="0.30015826494724507"/>
    <n v="170.69000000000003"/>
  </r>
  <r>
    <s v="2024-12-28"/>
    <x v="59"/>
    <s v="affiliate"/>
    <n v="60830"/>
    <n v="1798"/>
    <n v="2.9557783988163736E-2"/>
    <n v="35"/>
    <n v="4"/>
    <n v="0.11428571428571428"/>
    <n v="547.47"/>
    <n v="2153.7800000000002"/>
    <n v="1606.3100000000002"/>
    <n v="3.9340603138071493"/>
    <n v="0.30448832035595108"/>
    <n v="136.86750000000001"/>
  </r>
  <r>
    <s v="2024-12-29"/>
    <x v="59"/>
    <s v="affiliate"/>
    <n v="56284"/>
    <n v="1448"/>
    <n v="2.572667187833132E-2"/>
    <n v="35"/>
    <n v="6"/>
    <n v="0.17142857142857143"/>
    <n v="506.56"/>
    <n v="2062.04"/>
    <n v="1555.48"/>
    <n v="4.0706727732154135"/>
    <n v="0.34983425414364638"/>
    <n v="84.426666666666662"/>
  </r>
  <r>
    <s v="2024-12-30"/>
    <x v="59"/>
    <s v="affiliate"/>
    <n v="58563"/>
    <n v="1233"/>
    <n v="2.1054249270016905E-2"/>
    <n v="35"/>
    <n v="7"/>
    <n v="0.2"/>
    <n v="527.07000000000005"/>
    <n v="3013.11"/>
    <n v="2486.04"/>
    <n v="5.7167169446183612"/>
    <n v="0.4274695863746959"/>
    <n v="75.295714285714297"/>
  </r>
  <r>
    <s v="2024-12-31"/>
    <x v="59"/>
    <s v="affiliate"/>
    <n v="43821"/>
    <n v="1297"/>
    <n v="2.9597681476917461E-2"/>
    <n v="35"/>
    <n v="2"/>
    <n v="5.7142857142857141E-2"/>
    <n v="394.39"/>
    <n v="166.63"/>
    <n v="-227.76"/>
    <n v="0.42250057050128048"/>
    <n v="0.30407864302235926"/>
    <n v="197.19499999999999"/>
  </r>
  <r>
    <s v="2025-01-01"/>
    <x v="59"/>
    <s v="affiliate"/>
    <n v="33555"/>
    <n v="998"/>
    <n v="2.9742214275070778E-2"/>
    <n v="35"/>
    <n v="6"/>
    <n v="0.17142857142857143"/>
    <n v="302"/>
    <n v="0"/>
    <n v="-302"/>
    <n v="0"/>
    <n v="0.30260521042084171"/>
    <n v="50.333333333333336"/>
  </r>
  <r>
    <s v="2025-01-02"/>
    <x v="59"/>
    <s v="affiliate"/>
    <n v="38770"/>
    <n v="731"/>
    <n v="1.885478462728914E-2"/>
    <n v="35"/>
    <n v="3"/>
    <n v="8.5714285714285715E-2"/>
    <n v="348.93"/>
    <n v="0"/>
    <n v="-348.93"/>
    <n v="0"/>
    <n v="0.47733242134062931"/>
    <n v="116.31"/>
  </r>
  <r>
    <s v="2025-01-03"/>
    <x v="59"/>
    <s v="affiliate"/>
    <n v="52772"/>
    <n v="1229"/>
    <n v="2.3288865307359963E-2"/>
    <n v="35"/>
    <n v="7"/>
    <n v="0.2"/>
    <n v="474.95"/>
    <n v="3349.66"/>
    <n v="2874.71"/>
    <n v="7.052658174544689"/>
    <n v="0.38645240032546785"/>
    <n v="67.849999999999994"/>
  </r>
  <r>
    <s v="2025-01-04"/>
    <x v="59"/>
    <s v="affiliate"/>
    <n v="44704"/>
    <n v="1069"/>
    <n v="2.3912848962061559E-2"/>
    <n v="35"/>
    <n v="7"/>
    <n v="0.2"/>
    <n v="402.34"/>
    <n v="1554.13"/>
    <n v="1151.7900000000002"/>
    <n v="3.8627280409603824"/>
    <n v="0.37637043966323663"/>
    <n v="57.477142857142852"/>
  </r>
  <r>
    <s v="2025-01-05"/>
    <x v="59"/>
    <s v="affiliate"/>
    <n v="41781"/>
    <n v="908"/>
    <n v="2.1732366386635074E-2"/>
    <n v="35"/>
    <n v="2"/>
    <n v="5.7142857142857141E-2"/>
    <n v="376.03"/>
    <n v="0"/>
    <n v="-376.03"/>
    <n v="0"/>
    <n v="0.41412995594713653"/>
    <n v="188.01499999999999"/>
  </r>
  <r>
    <s v="2025-01-06"/>
    <x v="59"/>
    <s v="affiliate"/>
    <n v="60216"/>
    <n v="1591"/>
    <n v="2.6421549089942872E-2"/>
    <n v="35"/>
    <n v="4"/>
    <n v="0.11428571428571428"/>
    <n v="541.95000000000005"/>
    <n v="0"/>
    <n v="-541.95000000000005"/>
    <n v="0"/>
    <n v="0.34063482086737906"/>
    <n v="135.48750000000001"/>
  </r>
  <r>
    <s v="2025-01-07"/>
    <x v="59"/>
    <s v="affiliate"/>
    <n v="39312"/>
    <n v="948"/>
    <n v="2.4114774114774116E-2"/>
    <n v="35"/>
    <n v="7"/>
    <n v="0.2"/>
    <n v="353.81"/>
    <n v="5502.62"/>
    <n v="5148.8099999999995"/>
    <n v="15.552471665583223"/>
    <n v="0.37321729957805905"/>
    <n v="50.544285714285714"/>
  </r>
  <r>
    <s v="2025-01-08"/>
    <x v="59"/>
    <s v="affiliate"/>
    <n v="52350"/>
    <n v="1335"/>
    <n v="2.5501432664756445E-2"/>
    <n v="35"/>
    <n v="5"/>
    <n v="0.14285714285714285"/>
    <n v="471.15"/>
    <n v="3254.66"/>
    <n v="2783.5099999999998"/>
    <n v="6.9079061869892815"/>
    <n v="0.3529213483146067"/>
    <n v="94.22999999999999"/>
  </r>
  <r>
    <s v="2025-01-09"/>
    <x v="59"/>
    <s v="affiliate"/>
    <n v="39597"/>
    <n v="1116"/>
    <n v="2.8183953329797711E-2"/>
    <n v="35"/>
    <n v="6"/>
    <n v="0.17142857142857143"/>
    <n v="356.38"/>
    <n v="1780.61"/>
    <n v="1424.23"/>
    <n v="4.9963802682529881"/>
    <n v="0.31933691756272403"/>
    <n v="59.396666666666668"/>
  </r>
  <r>
    <s v="2025-01-10"/>
    <x v="59"/>
    <s v="affiliate"/>
    <n v="55956"/>
    <n v="1603"/>
    <n v="2.8647508756880408E-2"/>
    <n v="35"/>
    <n v="9"/>
    <n v="0.25714285714285712"/>
    <n v="503.61"/>
    <n v="6034.46"/>
    <n v="5530.85"/>
    <n v="11.98240702130617"/>
    <n v="0.31416718652526515"/>
    <n v="55.956666666666671"/>
  </r>
  <r>
    <s v="2025-01-11"/>
    <x v="59"/>
    <s v="affiliate"/>
    <n v="35855"/>
    <n v="1107"/>
    <n v="3.0874355041137915E-2"/>
    <n v="35"/>
    <n v="6"/>
    <n v="0.17142857142857143"/>
    <n v="322.7"/>
    <n v="9116.25"/>
    <n v="8793.5499999999993"/>
    <n v="28.249922528664396"/>
    <n v="0.29150858175248417"/>
    <n v="53.783333333333331"/>
  </r>
  <r>
    <s v="2025-01-12"/>
    <x v="59"/>
    <s v="affiliate"/>
    <n v="53803"/>
    <n v="1038"/>
    <n v="1.9292604501607719E-2"/>
    <n v="35"/>
    <n v="5"/>
    <n v="0.14285714285714285"/>
    <n v="484.23"/>
    <n v="0"/>
    <n v="-484.23"/>
    <n v="0"/>
    <n v="0.4665028901734104"/>
    <n v="96.846000000000004"/>
  </r>
  <r>
    <s v="2025-01-13"/>
    <x v="59"/>
    <s v="affiliate"/>
    <n v="42096"/>
    <n v="818"/>
    <n v="1.9431774990497908E-2"/>
    <n v="35"/>
    <n v="5"/>
    <n v="0.14285714285714285"/>
    <n v="378.87"/>
    <n v="2374.6"/>
    <n v="1995.73"/>
    <n v="6.2675851875313429"/>
    <n v="0.46316625916870419"/>
    <n v="75.774000000000001"/>
  </r>
  <r>
    <s v="2025-01-14"/>
    <x v="59"/>
    <s v="affiliate"/>
    <n v="60145"/>
    <n v="1534"/>
    <n v="2.5505029512012636E-2"/>
    <n v="35"/>
    <n v="6"/>
    <n v="0.17142857142857143"/>
    <n v="541.30999999999995"/>
    <n v="4038.6"/>
    <n v="3497.29"/>
    <n v="7.4607895660527248"/>
    <n v="0.35287483702737937"/>
    <n v="90.21833333333332"/>
  </r>
  <r>
    <s v="2025-01-15"/>
    <x v="59"/>
    <s v="affiliate"/>
    <n v="35225"/>
    <n v="1137"/>
    <n v="3.2278211497515967E-2"/>
    <n v="35"/>
    <n v="5"/>
    <n v="0.14285714285714285"/>
    <n v="317.02999999999997"/>
    <n v="365.42"/>
    <n v="48.390000000000043"/>
    <n v="1.1526353972810146"/>
    <n v="0.27883025505716796"/>
    <n v="63.405999999999992"/>
  </r>
  <r>
    <s v="2025-01-16"/>
    <x v="59"/>
    <s v="affiliate"/>
    <n v="35773"/>
    <n v="667"/>
    <n v="1.8645347049450704E-2"/>
    <n v="35"/>
    <n v="4"/>
    <n v="0.11428571428571428"/>
    <n v="321.95999999999998"/>
    <n v="2612.09"/>
    <n v="2290.13"/>
    <n v="8.1130885824326011"/>
    <n v="0.48269865067466261"/>
    <n v="80.489999999999995"/>
  </r>
  <r>
    <s v="2025-01-17"/>
    <x v="59"/>
    <s v="affiliate"/>
    <n v="34976"/>
    <n v="1085"/>
    <n v="3.1021271729185729E-2"/>
    <n v="35"/>
    <n v="2"/>
    <n v="5.7142857142857141E-2"/>
    <n v="314.79000000000002"/>
    <n v="1438.05"/>
    <n v="1123.26"/>
    <n v="4.5682836176498611"/>
    <n v="0.29012903225806452"/>
    <n v="157.39500000000001"/>
  </r>
  <r>
    <s v="2025-01-18"/>
    <x v="59"/>
    <s v="affiliate"/>
    <n v="48351"/>
    <n v="1141"/>
    <n v="2.3598270976815369E-2"/>
    <n v="35"/>
    <n v="5"/>
    <n v="0.14285714285714285"/>
    <n v="435.16"/>
    <n v="2045.85"/>
    <n v="1610.6899999999998"/>
    <n v="4.7013742071881603"/>
    <n v="0.38138475021910606"/>
    <n v="87.032000000000011"/>
  </r>
  <r>
    <s v="2025-01-19"/>
    <x v="59"/>
    <s v="affiliate"/>
    <n v="45455"/>
    <n v="1160"/>
    <n v="2.5519744802551973E-2"/>
    <n v="35"/>
    <n v="7"/>
    <n v="0.2"/>
    <n v="409.1"/>
    <n v="8109.28"/>
    <n v="7700.1799999999994"/>
    <n v="19.822243950134439"/>
    <n v="0.35267241379310349"/>
    <n v="58.442857142857143"/>
  </r>
  <r>
    <s v="2025-01-20"/>
    <x v="59"/>
    <s v="affiliate"/>
    <n v="49913"/>
    <n v="1607"/>
    <n v="3.2196021076673409E-2"/>
    <n v="35"/>
    <n v="6"/>
    <n v="0.17142857142857143"/>
    <n v="449.22"/>
    <n v="5139.87"/>
    <n v="4690.6499999999996"/>
    <n v="11.441765727260584"/>
    <n v="0.27953951462352211"/>
    <n v="74.87"/>
  </r>
  <r>
    <s v="2025-01-21"/>
    <x v="59"/>
    <s v="affiliate"/>
    <n v="59621"/>
    <n v="1195"/>
    <n v="2.0043273343285085E-2"/>
    <n v="35"/>
    <n v="3"/>
    <n v="8.5714285714285715E-2"/>
    <n v="536.59"/>
    <n v="708.67"/>
    <n v="172.07999999999993"/>
    <n v="1.320691775843754"/>
    <n v="0.44902928870292891"/>
    <n v="178.86333333333334"/>
  </r>
  <r>
    <s v="2025-01-22"/>
    <x v="59"/>
    <s v="affiliate"/>
    <n v="35170"/>
    <n v="996"/>
    <n v="2.8319590560136481E-2"/>
    <n v="35"/>
    <n v="6"/>
    <n v="0.17142857142857143"/>
    <n v="316.52999999999997"/>
    <n v="1689.02"/>
    <n v="1372.49"/>
    <n v="5.3360502953906428"/>
    <n v="0.31780120481927709"/>
    <n v="52.754999999999995"/>
  </r>
  <r>
    <s v="2025-01-23"/>
    <x v="59"/>
    <s v="affiliate"/>
    <n v="60482"/>
    <n v="1761"/>
    <n v="2.9116100658047022E-2"/>
    <n v="35"/>
    <n v="6"/>
    <n v="0.17142857142857143"/>
    <n v="544.34"/>
    <n v="3170.17"/>
    <n v="2625.83"/>
    <n v="5.8238784583164929"/>
    <n v="0.3091084611016468"/>
    <n v="90.723333333333343"/>
  </r>
  <r>
    <s v="2025-01-24"/>
    <x v="59"/>
    <s v="affiliate"/>
    <n v="45605"/>
    <n v="1400"/>
    <n v="3.0698388334612432E-2"/>
    <n v="35"/>
    <n v="4"/>
    <n v="0.11428571428571428"/>
    <n v="410.45"/>
    <n v="1379.3"/>
    <n v="968.84999999999991"/>
    <n v="3.3604580338652696"/>
    <n v="0.2931785714285714"/>
    <n v="102.6125"/>
  </r>
  <r>
    <s v="2025-01-25"/>
    <x v="59"/>
    <s v="affiliate"/>
    <n v="45550"/>
    <n v="833"/>
    <n v="1.8287596048298573E-2"/>
    <n v="29"/>
    <n v="3"/>
    <n v="0.10344827586206896"/>
    <n v="409.95"/>
    <n v="2025.82"/>
    <n v="1615.87"/>
    <n v="4.9416270276863035"/>
    <n v="0.49213685474189672"/>
    <n v="136.65"/>
  </r>
  <r>
    <s v="2025-01-26"/>
    <x v="59"/>
    <s v="affiliate"/>
    <n v="38881"/>
    <n v="1072"/>
    <n v="2.7571307322342531E-2"/>
    <n v="35"/>
    <n v="4"/>
    <n v="0.11428571428571428"/>
    <n v="349.93"/>
    <n v="5411.93"/>
    <n v="5062"/>
    <n v="15.465750292915727"/>
    <n v="0.32642723880597013"/>
    <n v="87.482500000000002"/>
  </r>
  <r>
    <s v="2025-01-27"/>
    <x v="59"/>
    <s v="affiliate"/>
    <n v="41004"/>
    <n v="880"/>
    <n v="2.1461320846746658E-2"/>
    <n v="35"/>
    <n v="6"/>
    <n v="0.17142857142857143"/>
    <n v="369.04"/>
    <n v="309.07"/>
    <n v="-59.970000000000027"/>
    <n v="0.83749729026663766"/>
    <n v="0.41936363636363638"/>
    <n v="61.506666666666668"/>
  </r>
  <r>
    <s v="2025-01-28"/>
    <x v="59"/>
    <s v="affiliate"/>
    <n v="38314"/>
    <n v="939"/>
    <n v="2.4508012736858591E-2"/>
    <n v="35"/>
    <n v="2"/>
    <n v="5.7142857142857141E-2"/>
    <n v="344.83"/>
    <n v="3078.73"/>
    <n v="2733.9"/>
    <n v="8.9282545022184845"/>
    <n v="0.3672310969116081"/>
    <n v="172.41499999999999"/>
  </r>
  <r>
    <s v="2025-01-29"/>
    <x v="59"/>
    <s v="affiliate"/>
    <n v="39231"/>
    <n v="726"/>
    <n v="1.8505773495450028E-2"/>
    <n v="35"/>
    <n v="6"/>
    <n v="0.17142857142857143"/>
    <n v="353.08"/>
    <n v="5491.77"/>
    <n v="5138.6900000000005"/>
    <n v="15.553897133794043"/>
    <n v="0.48633608815426993"/>
    <n v="58.846666666666664"/>
  </r>
  <r>
    <s v="2025-01-30"/>
    <x v="59"/>
    <s v="affiliate"/>
    <n v="38973"/>
    <n v="948"/>
    <n v="2.432453236856285E-2"/>
    <n v="35"/>
    <n v="9"/>
    <n v="0.25714285714285712"/>
    <n v="350.76"/>
    <n v="5835.54"/>
    <n v="5484.78"/>
    <n v="16.636845706465959"/>
    <n v="0.37"/>
    <n v="38.973333333333329"/>
  </r>
  <r>
    <s v="2025-01-31"/>
    <x v="59"/>
    <s v="affiliate"/>
    <n v="53188"/>
    <n v="1581"/>
    <n v="2.97247499435963E-2"/>
    <n v="35"/>
    <n v="4"/>
    <n v="0.11428571428571428"/>
    <n v="478.7"/>
    <n v="3775.67"/>
    <n v="3296.9700000000003"/>
    <n v="7.8873407144349281"/>
    <n v="0.30278304870335232"/>
    <n v="119.675"/>
  </r>
  <r>
    <s v="2025-02-01"/>
    <x v="59"/>
    <s v="affiliate"/>
    <n v="47534"/>
    <n v="1451"/>
    <n v="3.0525518576177052E-2"/>
    <n v="35"/>
    <n v="9"/>
    <n v="0.25714285714285712"/>
    <n v="427.81"/>
    <n v="5236.2700000000004"/>
    <n v="4808.46"/>
    <n v="12.239709216708352"/>
    <n v="0.29483804272915232"/>
    <n v="47.534444444444446"/>
  </r>
  <r>
    <s v="2025-02-02"/>
    <x v="59"/>
    <s v="affiliate"/>
    <n v="45950"/>
    <n v="1355"/>
    <n v="2.9488574537540804E-2"/>
    <n v="35"/>
    <n v="4"/>
    <n v="0.11428571428571428"/>
    <n v="413.55"/>
    <n v="1872.62"/>
    <n v="1459.07"/>
    <n v="4.5281586265264169"/>
    <n v="0.3052029520295203"/>
    <n v="103.3875"/>
  </r>
  <r>
    <s v="2025-02-03"/>
    <x v="59"/>
    <s v="affiliate"/>
    <n v="43467"/>
    <n v="761"/>
    <n v="1.7507534451422918E-2"/>
    <n v="35"/>
    <n v="5"/>
    <n v="0.14285714285714285"/>
    <n v="391.21"/>
    <n v="1872.65"/>
    <n v="1481.44"/>
    <n v="4.7868152654584497"/>
    <n v="0.51407358738501974"/>
    <n v="78.24199999999999"/>
  </r>
  <r>
    <s v="2025-02-04"/>
    <x v="59"/>
    <s v="affiliate"/>
    <n v="48373"/>
    <n v="1565"/>
    <n v="3.2352758770388443E-2"/>
    <n v="35"/>
    <n v="9"/>
    <n v="0.25714285714285712"/>
    <n v="435.36"/>
    <n v="7333.65"/>
    <n v="6898.29"/>
    <n v="16.845024807056227"/>
    <n v="0.27818530351437698"/>
    <n v="48.373333333333335"/>
  </r>
  <r>
    <s v="2025-02-05"/>
    <x v="59"/>
    <s v="affiliate"/>
    <n v="44516"/>
    <n v="941"/>
    <n v="2.1138467068020486E-2"/>
    <n v="35"/>
    <n v="9"/>
    <n v="0.25714285714285712"/>
    <n v="400.65"/>
    <n v="3652.71"/>
    <n v="3252.06"/>
    <n v="9.1169599400973418"/>
    <n v="0.42577045696068011"/>
    <n v="44.516666666666666"/>
  </r>
  <r>
    <s v="2025-02-06"/>
    <x v="59"/>
    <s v="affiliate"/>
    <n v="37317"/>
    <n v="961"/>
    <n v="2.5752338076479888E-2"/>
    <n v="35"/>
    <n v="4"/>
    <n v="0.11428571428571428"/>
    <n v="335.86"/>
    <n v="3071.84"/>
    <n v="2735.98"/>
    <n v="9.1461918656583094"/>
    <n v="0.34949011446409989"/>
    <n v="83.965000000000003"/>
  </r>
  <r>
    <s v="2025-02-07"/>
    <x v="59"/>
    <s v="affiliate"/>
    <n v="35347"/>
    <n v="1065"/>
    <n v="3.0129855433275808E-2"/>
    <n v="35"/>
    <n v="5"/>
    <n v="0.14285714285714285"/>
    <n v="318.13"/>
    <n v="1174.1099999999999"/>
    <n v="855.9799999999999"/>
    <n v="3.6906610505139406"/>
    <n v="0.29871361502347415"/>
    <n v="63.625999999999998"/>
  </r>
  <r>
    <s v="2025-02-08"/>
    <x v="59"/>
    <s v="affiliate"/>
    <n v="38053"/>
    <n v="1141"/>
    <n v="2.9984495309174047E-2"/>
    <n v="35"/>
    <n v="5"/>
    <n v="0.14285714285714285"/>
    <n v="342.48"/>
    <n v="2335.5700000000002"/>
    <n v="1993.0900000000001"/>
    <n v="6.8195807054426538"/>
    <n v="0.30015775635407538"/>
    <n v="68.496000000000009"/>
  </r>
  <r>
    <s v="2025-02-09"/>
    <x v="59"/>
    <s v="affiliate"/>
    <n v="54776"/>
    <n v="1776"/>
    <n v="3.242295896012852E-2"/>
    <n v="35"/>
    <n v="4"/>
    <n v="0.11428571428571428"/>
    <n v="492.99"/>
    <n v="3184.56"/>
    <n v="2691.5699999999997"/>
    <n v="6.4596847806243529"/>
    <n v="0.27758445945945948"/>
    <n v="123.2475"/>
  </r>
  <r>
    <s v="2025-02-10"/>
    <x v="59"/>
    <s v="affiliate"/>
    <n v="44234"/>
    <n v="1080"/>
    <n v="2.4415607903422707E-2"/>
    <n v="35"/>
    <n v="2"/>
    <n v="5.7142857142857141E-2"/>
    <n v="398.11"/>
    <n v="1371.74"/>
    <n v="973.63"/>
    <n v="3.4456306046067668"/>
    <n v="0.36862037037037038"/>
    <n v="199.05500000000001"/>
  </r>
  <r>
    <s v="2025-02-11"/>
    <x v="59"/>
    <s v="affiliate"/>
    <n v="45157"/>
    <n v="1438"/>
    <n v="3.1844453794539054E-2"/>
    <n v="35"/>
    <n v="5"/>
    <n v="0.14285714285714285"/>
    <n v="406.42"/>
    <n v="380.64"/>
    <n v="-25.78000000000003"/>
    <n v="0.93656808227941535"/>
    <n v="0.28262865090403338"/>
    <n v="81.284000000000006"/>
  </r>
  <r>
    <s v="2025-02-12"/>
    <x v="59"/>
    <s v="affiliate"/>
    <n v="60320"/>
    <n v="1541"/>
    <n v="2.5547082228116712E-2"/>
    <n v="35"/>
    <n v="5"/>
    <n v="0.14285714285714285"/>
    <n v="542.88"/>
    <n v="766.12"/>
    <n v="223.24"/>
    <n v="1.4112142646625405"/>
    <n v="0.35229072031148606"/>
    <n v="108.57599999999999"/>
  </r>
  <r>
    <s v="2025-02-13"/>
    <x v="59"/>
    <s v="affiliate"/>
    <n v="41383"/>
    <n v="752"/>
    <n v="1.8171713022255516E-2"/>
    <n v="35"/>
    <n v="8"/>
    <n v="0.22857142857142856"/>
    <n v="372.45"/>
    <n v="3804.23"/>
    <n v="3431.78"/>
    <n v="10.214069002550678"/>
    <n v="0.4952792553191489"/>
    <n v="46.556249999999999"/>
  </r>
  <r>
    <s v="2025-02-14"/>
    <x v="59"/>
    <s v="affiliate"/>
    <n v="59874"/>
    <n v="1102"/>
    <n v="1.8405317834118314E-2"/>
    <n v="35"/>
    <n v="6"/>
    <n v="0.17142857142857143"/>
    <n v="538.87"/>
    <n v="3565.02"/>
    <n v="3026.15"/>
    <n v="6.615732922597287"/>
    <n v="0.48899274047186936"/>
    <n v="89.811666666666667"/>
  </r>
  <r>
    <s v="2025-02-15"/>
    <x v="59"/>
    <s v="affiliate"/>
    <n v="45192"/>
    <n v="873"/>
    <n v="1.931757833244822E-2"/>
    <n v="35"/>
    <n v="6"/>
    <n v="0.17142857142857143"/>
    <n v="406.73"/>
    <n v="3392.02"/>
    <n v="2985.29"/>
    <n v="8.3397339758562179"/>
    <n v="0.4658991981672394"/>
    <n v="67.788333333333341"/>
  </r>
  <r>
    <s v="2025-02-16"/>
    <x v="59"/>
    <s v="affiliate"/>
    <n v="53774"/>
    <n v="1599"/>
    <n v="2.9735559936028565E-2"/>
    <n v="35"/>
    <n v="5"/>
    <n v="0.14285714285714285"/>
    <n v="483.97"/>
    <n v="3715.6"/>
    <n v="3231.63"/>
    <n v="7.6773353720271915"/>
    <n v="0.30267041901188246"/>
    <n v="96.794000000000011"/>
  </r>
  <r>
    <s v="2025-02-17"/>
    <x v="59"/>
    <s v="affiliate"/>
    <n v="40664"/>
    <n v="1236"/>
    <n v="3.0395435766279757E-2"/>
    <n v="35"/>
    <n v="4"/>
    <n v="0.11428571428571428"/>
    <n v="365.98"/>
    <n v="2140.7600000000002"/>
    <n v="1774.7800000000002"/>
    <n v="5.8493906770861797"/>
    <n v="0.29610032362459549"/>
    <n v="91.495000000000005"/>
  </r>
  <r>
    <s v="2025-02-18"/>
    <x v="59"/>
    <s v="affiliate"/>
    <n v="33956"/>
    <n v="627"/>
    <n v="1.8465072446695725E-2"/>
    <n v="35"/>
    <n v="6"/>
    <n v="0.17142857142857143"/>
    <n v="305.61"/>
    <n v="6553.25"/>
    <n v="6247.64"/>
    <n v="21.443179215339811"/>
    <n v="0.48741626794258375"/>
    <n v="50.935000000000002"/>
  </r>
  <r>
    <s v="2025-02-19"/>
    <x v="59"/>
    <s v="affiliate"/>
    <n v="46443"/>
    <n v="1322"/>
    <n v="2.8465000107658851E-2"/>
    <n v="35"/>
    <n v="4"/>
    <n v="0.11428571428571428"/>
    <n v="417.99"/>
    <n v="1197.5"/>
    <n v="779.51"/>
    <n v="2.8649010741883778"/>
    <n v="0.31618003025718611"/>
    <n v="104.4975"/>
  </r>
  <r>
    <s v="2025-02-20"/>
    <x v="59"/>
    <s v="affiliate"/>
    <n v="46697"/>
    <n v="998"/>
    <n v="2.1371822601023622E-2"/>
    <n v="35"/>
    <n v="3"/>
    <n v="8.5714285714285715E-2"/>
    <n v="420.28"/>
    <n v="1313.77"/>
    <n v="893.49"/>
    <n v="3.1259398496240602"/>
    <n v="0.42112224448897795"/>
    <n v="140.09333333333333"/>
  </r>
  <r>
    <s v="2025-02-21"/>
    <x v="59"/>
    <s v="affiliate"/>
    <n v="42047"/>
    <n v="1060"/>
    <n v="2.5209884177230243E-2"/>
    <n v="35"/>
    <n v="5"/>
    <n v="0.14285714285714285"/>
    <n v="378.43"/>
    <n v="6105.04"/>
    <n v="5726.61"/>
    <n v="16.132547631001771"/>
    <n v="0.35700943396226414"/>
    <n v="75.686000000000007"/>
  </r>
  <r>
    <s v="2025-02-22"/>
    <x v="59"/>
    <s v="affiliate"/>
    <n v="57085"/>
    <n v="1367"/>
    <n v="2.3946746080406412E-2"/>
    <n v="35"/>
    <n v="7"/>
    <n v="0.2"/>
    <n v="513.77"/>
    <n v="419.01"/>
    <n v="-94.759999999999991"/>
    <n v="0.81555949160130026"/>
    <n v="0.37583760058522309"/>
    <n v="73.395714285714277"/>
  </r>
  <r>
    <s v="2025-02-23"/>
    <x v="59"/>
    <s v="affiliate"/>
    <n v="58698"/>
    <n v="1114"/>
    <n v="1.8978500119254491E-2"/>
    <n v="35"/>
    <n v="4"/>
    <n v="0.11428571428571428"/>
    <n v="528.29"/>
    <n v="1827.13"/>
    <n v="1298.8400000000001"/>
    <n v="3.458573889341082"/>
    <n v="0.47422800718132851"/>
    <n v="132.07249999999999"/>
  </r>
  <r>
    <s v="2025-02-24"/>
    <x v="59"/>
    <s v="affiliate"/>
    <n v="51301"/>
    <n v="1432"/>
    <n v="2.7913685893062513E-2"/>
    <n v="35"/>
    <n v="3"/>
    <n v="8.5714285714285715E-2"/>
    <n v="461.71"/>
    <n v="2287.31"/>
    <n v="1825.6"/>
    <n v="4.9539970977453383"/>
    <n v="0.32242318435754186"/>
    <n v="153.90333333333334"/>
  </r>
  <r>
    <s v="2025-02-25"/>
    <x v="59"/>
    <s v="affiliate"/>
    <n v="38881"/>
    <n v="710"/>
    <n v="1.8260847200432088E-2"/>
    <n v="35"/>
    <n v="6"/>
    <n v="0.17142857142857143"/>
    <n v="349.93"/>
    <n v="287.97000000000003"/>
    <n v="-61.95999999999998"/>
    <n v="0.82293601577458353"/>
    <n v="0.49285915492957749"/>
    <n v="58.321666666666665"/>
  </r>
  <r>
    <s v="2025-02-26"/>
    <x v="59"/>
    <s v="affiliate"/>
    <n v="54921"/>
    <n v="1507"/>
    <n v="2.7439412975000455E-2"/>
    <n v="35"/>
    <n v="5"/>
    <n v="0.14285714285714285"/>
    <n v="494.29"/>
    <n v="3611.95"/>
    <n v="3117.66"/>
    <n v="7.3073499362722281"/>
    <n v="0.32799601857996019"/>
    <n v="98.858000000000004"/>
  </r>
  <r>
    <s v="2025-02-27"/>
    <x v="59"/>
    <s v="affiliate"/>
    <n v="42136"/>
    <n v="1353"/>
    <n v="3.2110309474083921E-2"/>
    <n v="35"/>
    <n v="3"/>
    <n v="8.5714285714285715E-2"/>
    <n v="379.23"/>
    <n v="2377.69"/>
    <n v="1998.46"/>
    <n v="6.2697835086886586"/>
    <n v="0.28028824833702881"/>
    <n v="126.41000000000001"/>
  </r>
  <r>
    <s v="2025-02-28"/>
    <x v="59"/>
    <s v="affiliate"/>
    <n v="60982"/>
    <n v="1168"/>
    <n v="1.9153192745400283E-2"/>
    <n v="35"/>
    <n v="5"/>
    <n v="0.14285714285714285"/>
    <n v="548.84"/>
    <n v="7082.1"/>
    <n v="6533.26"/>
    <n v="12.903760658844108"/>
    <n v="0.46989726027397261"/>
    <n v="109.768"/>
  </r>
  <r>
    <s v="2025-03-01"/>
    <x v="59"/>
    <s v="affiliate"/>
    <n v="59266"/>
    <n v="1582"/>
    <n v="2.6693213646947659E-2"/>
    <n v="35"/>
    <n v="10"/>
    <n v="0.2857142857142857"/>
    <n v="533.4"/>
    <n v="3435.44"/>
    <n v="2902.04"/>
    <n v="6.4406449193850772"/>
    <n v="0.33716814159292036"/>
    <n v="53.339999999999996"/>
  </r>
  <r>
    <s v="2025-03-02"/>
    <x v="59"/>
    <s v="affiliate"/>
    <n v="48852"/>
    <n v="1379"/>
    <n v="2.8228117579628266E-2"/>
    <n v="35"/>
    <n v="7"/>
    <n v="0.2"/>
    <n v="439.67"/>
    <n v="4812.95"/>
    <n v="4373.28"/>
    <n v="10.946732776855368"/>
    <n v="0.3188324873096447"/>
    <n v="62.81"/>
  </r>
  <r>
    <s v="2025-03-03"/>
    <x v="59"/>
    <s v="affiliate"/>
    <n v="59508"/>
    <n v="1763"/>
    <n v="2.962626873697654E-2"/>
    <n v="35"/>
    <n v="4"/>
    <n v="0.11428571428571428"/>
    <n v="535.58000000000004"/>
    <n v="4311.6499999999996"/>
    <n v="3776.0699999999997"/>
    <n v="8.0504313081145664"/>
    <n v="0.30378899602949522"/>
    <n v="133.89500000000001"/>
  </r>
  <r>
    <s v="2025-03-04"/>
    <x v="59"/>
    <s v="affiliate"/>
    <n v="39673"/>
    <n v="994"/>
    <n v="2.5054823179492348E-2"/>
    <n v="35"/>
    <n v="1"/>
    <n v="2.8571428571428571E-2"/>
    <n v="357.06"/>
    <n v="788.42"/>
    <n v="431.35999999999996"/>
    <n v="2.2080882764801433"/>
    <n v="0.35921529175050304"/>
    <n v="357.06"/>
  </r>
  <r>
    <s v="2025-03-05"/>
    <x v="59"/>
    <s v="affiliate"/>
    <n v="42322"/>
    <n v="1314"/>
    <n v="3.1047682056613582E-2"/>
    <n v="35"/>
    <n v="8"/>
    <n v="0.22857142857142856"/>
    <n v="380.9"/>
    <n v="6676.22"/>
    <n v="6295.3200000000006"/>
    <n v="17.527487529535314"/>
    <n v="0.28987823439878235"/>
    <n v="47.612499999999997"/>
  </r>
  <r>
    <s v="2025-03-06"/>
    <x v="59"/>
    <s v="affiliate"/>
    <n v="37090"/>
    <n v="1197"/>
    <n v="3.2272849824750607E-2"/>
    <n v="35"/>
    <n v="4"/>
    <n v="0.11428571428571428"/>
    <n v="333.81"/>
    <n v="3820.58"/>
    <n v="3486.77"/>
    <n v="11.445373116443486"/>
    <n v="0.27887218045112783"/>
    <n v="83.452500000000001"/>
  </r>
  <r>
    <s v="2025-03-07"/>
    <x v="59"/>
    <s v="affiliate"/>
    <n v="46765"/>
    <n v="1458"/>
    <n v="3.11771624077836E-2"/>
    <n v="35"/>
    <n v="5"/>
    <n v="0.14285714285714285"/>
    <n v="420.89"/>
    <n v="2762.95"/>
    <n v="2342.06"/>
    <n v="6.5645418042718999"/>
    <n v="0.28867626886145403"/>
    <n v="84.177999999999997"/>
  </r>
  <r>
    <s v="2025-03-08"/>
    <x v="59"/>
    <s v="affiliate"/>
    <n v="51163"/>
    <n v="1090"/>
    <n v="2.1304458299943319E-2"/>
    <n v="35"/>
    <n v="5"/>
    <n v="0.14285714285714285"/>
    <n v="460.47"/>
    <n v="3727.09"/>
    <n v="3266.62"/>
    <n v="8.0940995070254296"/>
    <n v="0.42244954128440371"/>
    <n v="92.094000000000008"/>
  </r>
  <r>
    <s v="2025-03-09"/>
    <x v="59"/>
    <s v="affiliate"/>
    <n v="48276"/>
    <n v="1448"/>
    <n v="2.9994200016571382E-2"/>
    <n v="35"/>
    <n v="4"/>
    <n v="0.11428571428571428"/>
    <n v="434.49"/>
    <n v="2736.11"/>
    <n v="2301.62"/>
    <n v="6.2972910768947505"/>
    <n v="0.30006215469613262"/>
    <n v="108.6225"/>
  </r>
  <r>
    <s v="2025-03-10"/>
    <x v="59"/>
    <s v="affiliate"/>
    <n v="43355"/>
    <n v="1147"/>
    <n v="2.6456002767846844E-2"/>
    <n v="35"/>
    <n v="7"/>
    <n v="0.2"/>
    <n v="390.2"/>
    <n v="4577.3100000000004"/>
    <n v="4187.1100000000006"/>
    <n v="11.730676576114814"/>
    <n v="0.34019180470793375"/>
    <n v="55.74285714285714"/>
  </r>
  <r>
    <s v="2025-03-11"/>
    <x v="59"/>
    <s v="affiliate"/>
    <n v="33540"/>
    <n v="748"/>
    <n v="2.2301729278473466E-2"/>
    <n v="31"/>
    <n v="3"/>
    <n v="9.6774193548387094E-2"/>
    <n v="301.86"/>
    <n v="0"/>
    <n v="-301.86"/>
    <n v="0"/>
    <n v="0.40355614973262033"/>
    <n v="100.62"/>
  </r>
  <r>
    <s v="2025-03-12"/>
    <x v="59"/>
    <s v="affiliate"/>
    <n v="52872"/>
    <n v="982"/>
    <n v="1.8573157815100619E-2"/>
    <n v="35"/>
    <n v="5"/>
    <n v="0.14285714285714285"/>
    <n v="475.85"/>
    <n v="2535.7199999999998"/>
    <n v="2059.87"/>
    <n v="5.3288221078070812"/>
    <n v="0.48457230142566193"/>
    <n v="95.17"/>
  </r>
  <r>
    <s v="2025-03-13"/>
    <x v="59"/>
    <s v="affiliate"/>
    <n v="49518"/>
    <n v="930"/>
    <n v="1.878104931540046E-2"/>
    <n v="35"/>
    <n v="10"/>
    <n v="0.2857142857142857"/>
    <n v="445.67"/>
    <n v="4099.13"/>
    <n v="3653.46"/>
    <n v="9.197679897682141"/>
    <n v="0.47921505376344087"/>
    <n v="44.567"/>
  </r>
  <r>
    <s v="2025-03-14"/>
    <x v="59"/>
    <s v="affiliate"/>
    <n v="43705"/>
    <n v="824"/>
    <n v="1.8853678068870838E-2"/>
    <n v="29"/>
    <n v="3"/>
    <n v="0.10344827586206896"/>
    <n v="393.35"/>
    <n v="1330.49"/>
    <n v="937.14"/>
    <n v="3.3824583704080333"/>
    <n v="0.47736650485436893"/>
    <n v="131.11666666666667"/>
  </r>
  <r>
    <s v="2025-03-15"/>
    <x v="59"/>
    <s v="affiliate"/>
    <n v="34561"/>
    <n v="857"/>
    <n v="2.4796736205549608E-2"/>
    <n v="35"/>
    <n v="10"/>
    <n v="0.2857142857142857"/>
    <n v="311.05"/>
    <n v="4127.66"/>
    <n v="3816.6099999999997"/>
    <n v="13.270085195306219"/>
    <n v="0.36295215869311553"/>
    <n v="31.105"/>
  </r>
  <r>
    <s v="2025-03-16"/>
    <x v="59"/>
    <s v="affiliate"/>
    <n v="35191"/>
    <n v="651"/>
    <n v="1.8499048052058764E-2"/>
    <n v="29"/>
    <n v="3"/>
    <n v="0.10344827586206896"/>
    <n v="316.72000000000003"/>
    <n v="4308.3100000000004"/>
    <n v="3991.59"/>
    <n v="13.602898459206871"/>
    <n v="0.4865130568356375"/>
    <n v="105.57333333333334"/>
  </r>
  <r>
    <s v="2025-03-17"/>
    <x v="59"/>
    <s v="affiliate"/>
    <n v="55336"/>
    <n v="1694"/>
    <n v="3.0612982506867139E-2"/>
    <n v="35"/>
    <n v="6"/>
    <n v="0.17142857142857143"/>
    <n v="498.03"/>
    <n v="2727.76"/>
    <n v="2229.7300000000005"/>
    <n v="5.4770997731060387"/>
    <n v="0.29399645808736719"/>
    <n v="83.004999999999995"/>
  </r>
  <r>
    <s v="2025-03-18"/>
    <x v="59"/>
    <s v="affiliate"/>
    <n v="48147"/>
    <n v="942"/>
    <n v="1.9565081936569258E-2"/>
    <n v="35"/>
    <n v="5"/>
    <n v="0.14285714285714285"/>
    <n v="433.33"/>
    <n v="4973.08"/>
    <n v="4539.75"/>
    <n v="11.476426741744168"/>
    <n v="0.46001061571125262"/>
    <n v="86.665999999999997"/>
  </r>
  <r>
    <s v="2025-03-19"/>
    <x v="59"/>
    <s v="affiliate"/>
    <n v="59054"/>
    <n v="1573"/>
    <n v="2.6636637653672909E-2"/>
    <n v="35"/>
    <n v="3"/>
    <n v="8.5714285714285715E-2"/>
    <n v="531.49"/>
    <n v="239.35"/>
    <n v="-292.14"/>
    <n v="0.45033772977854708"/>
    <n v="0.33788302606484427"/>
    <n v="177.16333333333333"/>
  </r>
  <r>
    <s v="2025-03-20"/>
    <x v="59"/>
    <s v="affiliate"/>
    <n v="37407"/>
    <n v="981"/>
    <n v="2.6225038094474296E-2"/>
    <n v="35"/>
    <n v="7"/>
    <n v="0.2"/>
    <n v="336.67"/>
    <n v="7294.05"/>
    <n v="6957.38"/>
    <n v="21.665280541776813"/>
    <n v="0.34319062181447502"/>
    <n v="48.095714285714287"/>
  </r>
  <r>
    <s v="2025-03-21"/>
    <x v="59"/>
    <s v="affiliate"/>
    <n v="38864"/>
    <n v="884"/>
    <n v="2.2745986002470152E-2"/>
    <n v="35"/>
    <n v="10"/>
    <n v="0.2857142857142857"/>
    <n v="349.78"/>
    <n v="3009.34"/>
    <n v="2659.5600000000004"/>
    <n v="8.603522213963064"/>
    <n v="0.39567873303167417"/>
    <n v="34.977999999999994"/>
  </r>
  <r>
    <s v="2025-03-22"/>
    <x v="59"/>
    <s v="affiliate"/>
    <n v="56921"/>
    <n v="1398"/>
    <n v="2.4560355580541451E-2"/>
    <n v="35"/>
    <n v="7"/>
    <n v="0.2"/>
    <n v="512.29"/>
    <n v="6312.52"/>
    <n v="5800.2300000000005"/>
    <n v="12.322161275839859"/>
    <n v="0.36644492131616591"/>
    <n v="73.184285714285707"/>
  </r>
  <r>
    <s v="2025-03-23"/>
    <x v="59"/>
    <s v="affiliate"/>
    <n v="59536"/>
    <n v="1531"/>
    <n v="2.571553345874765E-2"/>
    <n v="35"/>
    <n v="3"/>
    <n v="8.5714285714285715E-2"/>
    <n v="535.83000000000004"/>
    <n v="3034.74"/>
    <n v="2498.91"/>
    <n v="5.6636246570740711"/>
    <n v="0.34998693664271718"/>
    <n v="178.61"/>
  </r>
  <r>
    <s v="2025-03-24"/>
    <x v="59"/>
    <s v="affiliate"/>
    <n v="50172"/>
    <n v="1240"/>
    <n v="2.4714980467192858E-2"/>
    <n v="35"/>
    <n v="5"/>
    <n v="0.14285714285714285"/>
    <n v="451.55"/>
    <n v="4325.7299999999996"/>
    <n v="3874.1799999999994"/>
    <n v="9.5797364632931004"/>
    <n v="0.3641532258064516"/>
    <n v="90.31"/>
  </r>
  <r>
    <s v="2025-03-25"/>
    <x v="59"/>
    <s v="affiliate"/>
    <n v="40640"/>
    <n v="794"/>
    <n v="1.9537401574803149E-2"/>
    <n v="32"/>
    <n v="3"/>
    <n v="9.375E-2"/>
    <n v="365.76"/>
    <n v="1624.19"/>
    <n v="1258.43"/>
    <n v="4.4405894575678042"/>
    <n v="0.46065491183879093"/>
    <n v="121.92"/>
  </r>
  <r>
    <s v="2025-03-26"/>
    <x v="59"/>
    <s v="affiliate"/>
    <n v="61193"/>
    <n v="1838"/>
    <n v="3.0036115241939436E-2"/>
    <n v="35"/>
    <n v="7"/>
    <n v="0.2"/>
    <n v="550.74"/>
    <n v="4577.13"/>
    <n v="4026.3900000000003"/>
    <n v="8.3108726440788754"/>
    <n v="0.29964091403699672"/>
    <n v="78.677142857142854"/>
  </r>
  <r>
    <s v="2025-03-27"/>
    <x v="59"/>
    <s v="affiliate"/>
    <n v="54906"/>
    <n v="1654"/>
    <n v="3.0124212290095799E-2"/>
    <n v="35"/>
    <n v="9"/>
    <n v="0.25714285714285712"/>
    <n v="494.16"/>
    <n v="8516.81"/>
    <n v="8022.65"/>
    <n v="17.234923911283794"/>
    <n v="0.29876662636033857"/>
    <n v="54.906666666666666"/>
  </r>
  <r>
    <s v="2025-03-28"/>
    <x v="59"/>
    <s v="affiliate"/>
    <n v="52452"/>
    <n v="965"/>
    <n v="1.839777320216579E-2"/>
    <n v="35"/>
    <n v="6"/>
    <n v="0.17142857142857143"/>
    <n v="472.07"/>
    <n v="1438.4"/>
    <n v="966.33000000000015"/>
    <n v="3.0470057406740527"/>
    <n v="0.48919170984455956"/>
    <n v="78.678333333333327"/>
  </r>
  <r>
    <s v="2025-03-29"/>
    <x v="59"/>
    <s v="affiliate"/>
    <n v="33140"/>
    <n v="924"/>
    <n v="2.7881713940856971E-2"/>
    <n v="35"/>
    <n v="2"/>
    <n v="5.7142857142857141E-2"/>
    <n v="298.26"/>
    <n v="2367.52"/>
    <n v="2069.2600000000002"/>
    <n v="7.9377724133306513"/>
    <n v="0.3227922077922078"/>
    <n v="149.13"/>
  </r>
  <r>
    <s v="2025-03-30"/>
    <x v="59"/>
    <s v="affiliate"/>
    <n v="45732"/>
    <n v="1284"/>
    <n v="2.807662030963002E-2"/>
    <n v="35"/>
    <n v="1"/>
    <n v="2.8571428571428571E-2"/>
    <n v="411.59"/>
    <n v="1504.81"/>
    <n v="1093.22"/>
    <n v="3.6560897981000511"/>
    <n v="0.3205529595015576"/>
    <n v="411.59"/>
  </r>
  <r>
    <s v="2025-03-31"/>
    <x v="59"/>
    <s v="affiliate"/>
    <n v="42624"/>
    <n v="1328"/>
    <n v="3.1156156156156155E-2"/>
    <n v="35"/>
    <n v="7"/>
    <n v="0.2"/>
    <n v="383.62"/>
    <n v="2063.9"/>
    <n v="1680.2800000000002"/>
    <n v="5.3800636046087273"/>
    <n v="0.28887048192771086"/>
    <n v="54.802857142857142"/>
  </r>
  <r>
    <s v="2025-04-01"/>
    <x v="59"/>
    <s v="affiliate"/>
    <n v="60834"/>
    <n v="1842"/>
    <n v="3.0279120228819411E-2"/>
    <n v="35"/>
    <n v="5"/>
    <n v="0.14285714285714285"/>
    <n v="547.51"/>
    <n v="4325.59"/>
    <n v="3778.08"/>
    <n v="7.9004767036218517"/>
    <n v="0.29723669923995655"/>
    <n v="109.502"/>
  </r>
  <r>
    <s v="2025-04-02"/>
    <x v="59"/>
    <s v="affiliate"/>
    <n v="45358"/>
    <n v="831"/>
    <n v="1.8320913620530007E-2"/>
    <n v="35"/>
    <n v="6"/>
    <n v="0.17142857142857143"/>
    <n v="408.23"/>
    <n v="817.76"/>
    <n v="409.53"/>
    <n v="2.0031844793376283"/>
    <n v="0.49125150421179303"/>
    <n v="68.038333333333341"/>
  </r>
  <r>
    <s v="2025-04-03"/>
    <x v="59"/>
    <s v="affiliate"/>
    <n v="36594"/>
    <n v="854"/>
    <n v="2.3337159097119746E-2"/>
    <n v="35"/>
    <n v="4"/>
    <n v="0.11428571428571428"/>
    <n v="329.35"/>
    <n v="3673.67"/>
    <n v="3344.32"/>
    <n v="11.154303931987247"/>
    <n v="0.38565573770491807"/>
    <n v="82.337500000000006"/>
  </r>
  <r>
    <s v="2025-04-04"/>
    <x v="59"/>
    <s v="affiliate"/>
    <n v="44278"/>
    <n v="858"/>
    <n v="1.9377568995889608E-2"/>
    <n v="35"/>
    <n v="9"/>
    <n v="0.25714285714285712"/>
    <n v="398.51"/>
    <n v="3491.23"/>
    <n v="3092.7200000000003"/>
    <n v="8.760708639682818"/>
    <n v="0.46446386946386947"/>
    <n v="44.278888888888886"/>
  </r>
  <r>
    <s v="2025-04-05"/>
    <x v="59"/>
    <s v="affiliate"/>
    <n v="50953"/>
    <n v="1534"/>
    <n v="3.010617628010127E-2"/>
    <n v="35"/>
    <n v="5"/>
    <n v="0.14285714285714285"/>
    <n v="458.58"/>
    <n v="5610.41"/>
    <n v="5151.83"/>
    <n v="12.23431026211348"/>
    <n v="0.29894393741851366"/>
    <n v="91.715999999999994"/>
  </r>
  <r>
    <s v="2023-06-05"/>
    <x v="60"/>
    <s v="paid_search"/>
    <n v="16840"/>
    <n v="591"/>
    <n v="3.5095011876484561E-2"/>
    <n v="35"/>
    <n v="9"/>
    <n v="0.25714285714285712"/>
    <n v="303.13"/>
    <n v="5031.26"/>
    <n v="4728.13"/>
    <n v="16.597697357569359"/>
    <n v="0.51291032148900173"/>
    <n v="33.681111111111107"/>
  </r>
  <r>
    <s v="2023-06-06"/>
    <x v="60"/>
    <s v="paid_search"/>
    <n v="18658"/>
    <n v="546"/>
    <n v="2.9263586665237432E-2"/>
    <n v="29"/>
    <n v="5"/>
    <n v="0.17241379310344829"/>
    <n v="335.85"/>
    <n v="2410.4699999999998"/>
    <n v="2074.62"/>
    <n v="7.1772219740955769"/>
    <n v="0.61510989010989015"/>
    <n v="67.17"/>
  </r>
  <r>
    <s v="2023-06-07"/>
    <x v="60"/>
    <s v="paid_search"/>
    <n v="15174"/>
    <n v="477"/>
    <n v="3.1435349940688022E-2"/>
    <n v="29"/>
    <n v="3"/>
    <n v="0.10344827586206896"/>
    <n v="273.14"/>
    <n v="4923.57"/>
    <n v="4650.4299999999994"/>
    <n v="18.025810939444973"/>
    <n v="0.57262054507337523"/>
    <n v="91.046666666666667"/>
  </r>
  <r>
    <s v="2023-06-08"/>
    <x v="60"/>
    <s v="paid_search"/>
    <n v="25748"/>
    <n v="958"/>
    <n v="3.7206773341618767E-2"/>
    <n v="35"/>
    <n v="5"/>
    <n v="0.14285714285714285"/>
    <n v="463.47"/>
    <n v="3380.03"/>
    <n v="2916.5600000000004"/>
    <n v="7.2928776404082249"/>
    <n v="0.48378914405010442"/>
    <n v="92.694000000000003"/>
  </r>
  <r>
    <s v="2023-06-09"/>
    <x v="60"/>
    <s v="paid_search"/>
    <n v="20413"/>
    <n v="538"/>
    <n v="2.635575368637633E-2"/>
    <n v="34"/>
    <n v="6"/>
    <n v="0.17647058823529413"/>
    <n v="367.45"/>
    <n v="3470.02"/>
    <n v="3102.57"/>
    <n v="9.4435161246428088"/>
    <n v="0.68299256505576211"/>
    <n v="61.241666666666667"/>
  </r>
  <r>
    <s v="2023-06-10"/>
    <x v="60"/>
    <s v="paid_search"/>
    <n v="14467"/>
    <n v="585"/>
    <n v="4.0436856293633784E-2"/>
    <n v="31"/>
    <n v="8"/>
    <n v="0.25806451612903225"/>
    <n v="260.42"/>
    <n v="0"/>
    <n v="-260.42"/>
    <n v="0"/>
    <n v="0.4451623931623932"/>
    <n v="32.552500000000002"/>
  </r>
  <r>
    <s v="2023-06-11"/>
    <x v="60"/>
    <s v="paid_search"/>
    <n v="23975"/>
    <n v="1023"/>
    <n v="4.2669447340980188E-2"/>
    <n v="35"/>
    <n v="3"/>
    <n v="8.5714285714285715E-2"/>
    <n v="431.55"/>
    <n v="3602.87"/>
    <n v="3171.3199999999997"/>
    <n v="8.3486733866295904"/>
    <n v="0.42184750733137832"/>
    <n v="143.85"/>
  </r>
  <r>
    <s v="2023-06-12"/>
    <x v="60"/>
    <s v="paid_search"/>
    <n v="25596"/>
    <n v="715"/>
    <n v="2.7934052195655572E-2"/>
    <n v="25"/>
    <n v="3"/>
    <n v="0.12"/>
    <n v="460.73"/>
    <n v="4242"/>
    <n v="3781.27"/>
    <n v="9.2071278188960992"/>
    <n v="0.64437762237762242"/>
    <n v="153.57666666666668"/>
  </r>
  <r>
    <s v="2023-06-13"/>
    <x v="60"/>
    <s v="paid_search"/>
    <n v="23933"/>
    <n v="966"/>
    <n v="4.0362679145949105E-2"/>
    <n v="35"/>
    <n v="2"/>
    <n v="5.7142857142857141E-2"/>
    <n v="430.81"/>
    <n v="2278.14"/>
    <n v="1847.33"/>
    <n v="5.2880388106125666"/>
    <n v="0.44597308488612836"/>
    <n v="215.405"/>
  </r>
  <r>
    <s v="2023-06-14"/>
    <x v="60"/>
    <s v="paid_search"/>
    <n v="20474"/>
    <n v="850"/>
    <n v="4.151606916088698E-2"/>
    <n v="35"/>
    <n v="6"/>
    <n v="0.17142857142857143"/>
    <n v="368.54"/>
    <n v="4743.3900000000003"/>
    <n v="4374.8500000000004"/>
    <n v="12.870760297389699"/>
    <n v="0.43357647058823534"/>
    <n v="61.423333333333339"/>
  </r>
  <r>
    <s v="2023-06-15"/>
    <x v="60"/>
    <s v="paid_search"/>
    <n v="19993"/>
    <n v="857"/>
    <n v="4.286500275096284E-2"/>
    <n v="35"/>
    <n v="6"/>
    <n v="0.17142857142857143"/>
    <n v="359.89"/>
    <n v="4102.71"/>
    <n v="3742.82"/>
    <n v="11.399899969435106"/>
    <n v="0.41994165694282382"/>
    <n v="59.981666666666662"/>
  </r>
  <r>
    <s v="2023-06-16"/>
    <x v="60"/>
    <s v="paid_search"/>
    <n v="19989"/>
    <n v="677"/>
    <n v="3.3868627745259894E-2"/>
    <n v="35"/>
    <n v="5"/>
    <n v="0.14285714285714285"/>
    <n v="359.81"/>
    <n v="0"/>
    <n v="-359.81"/>
    <n v="0"/>
    <n v="0.5314771048744461"/>
    <n v="71.962000000000003"/>
  </r>
  <r>
    <s v="2023-06-17"/>
    <x v="60"/>
    <s v="paid_search"/>
    <n v="15257"/>
    <n v="440"/>
    <n v="2.8839221341023791E-2"/>
    <n v="32"/>
    <n v="4"/>
    <n v="0.125"/>
    <n v="274.63"/>
    <n v="3312.63"/>
    <n v="3038"/>
    <n v="12.0621563558242"/>
    <n v="0.62415909090909094"/>
    <n v="68.657499999999999"/>
  </r>
  <r>
    <s v="2023-06-18"/>
    <x v="60"/>
    <s v="paid_search"/>
    <n v="21963"/>
    <n v="794"/>
    <n v="3.6151709693575562E-2"/>
    <n v="35"/>
    <n v="8"/>
    <n v="0.22857142857142856"/>
    <n v="395.34"/>
    <n v="7445.9"/>
    <n v="7050.5599999999995"/>
    <n v="18.834168057874233"/>
    <n v="0.49790931989924431"/>
    <n v="49.417499999999997"/>
  </r>
  <r>
    <s v="2023-06-19"/>
    <x v="60"/>
    <s v="paid_search"/>
    <n v="19986"/>
    <n v="751"/>
    <n v="3.757630341238867E-2"/>
    <n v="35"/>
    <n v="6"/>
    <n v="0.17142857142857143"/>
    <n v="359.76"/>
    <n v="3712.41"/>
    <n v="3352.6499999999996"/>
    <n v="10.319129419613075"/>
    <n v="0.47904127829560583"/>
    <n v="59.96"/>
  </r>
  <r>
    <s v="2023-06-20"/>
    <x v="60"/>
    <s v="paid_search"/>
    <n v="26163"/>
    <n v="1186"/>
    <n v="4.5331192906012306E-2"/>
    <n v="35"/>
    <n v="6"/>
    <n v="0.17142857142857143"/>
    <n v="470.95"/>
    <n v="4005.64"/>
    <n v="3534.69"/>
    <n v="8.5054464380507486"/>
    <n v="0.39709106239460368"/>
    <n v="78.49166666666666"/>
  </r>
  <r>
    <s v="2023-06-21"/>
    <x v="60"/>
    <s v="paid_search"/>
    <n v="22258"/>
    <n v="899"/>
    <n v="4.0389972144846797E-2"/>
    <n v="35"/>
    <n v="3"/>
    <n v="8.5714285714285715E-2"/>
    <n v="400.66"/>
    <n v="3653.37"/>
    <n v="3252.71"/>
    <n v="9.1183796735386604"/>
    <n v="0.44567296996662964"/>
    <n v="133.55333333333334"/>
  </r>
  <r>
    <s v="2023-06-22"/>
    <x v="60"/>
    <s v="paid_search"/>
    <n v="22622"/>
    <n v="780"/>
    <n v="3.447971001679781E-2"/>
    <n v="35"/>
    <n v="6"/>
    <n v="0.17142857142857143"/>
    <n v="407.21"/>
    <n v="4441.72"/>
    <n v="4034.51"/>
    <n v="10.907688907443335"/>
    <n v="0.52206410256410252"/>
    <n v="67.868333333333325"/>
  </r>
  <r>
    <s v="2023-06-23"/>
    <x v="60"/>
    <s v="paid_search"/>
    <n v="25937"/>
    <n v="897"/>
    <n v="3.4583799205767825E-2"/>
    <n v="35"/>
    <n v="7"/>
    <n v="0.2"/>
    <n v="466.87"/>
    <n v="2283.88"/>
    <n v="1817.0100000000002"/>
    <n v="4.8918971019769959"/>
    <n v="0.52047937569676705"/>
    <n v="66.695714285714288"/>
  </r>
  <r>
    <s v="2023-06-24"/>
    <x v="60"/>
    <s v="paid_search"/>
    <n v="17794"/>
    <n v="723"/>
    <n v="4.063167359784197E-2"/>
    <n v="35"/>
    <n v="3"/>
    <n v="8.5714285714285715E-2"/>
    <n v="320.3"/>
    <n v="1364.17"/>
    <n v="1043.8700000000001"/>
    <n v="4.2590384014985956"/>
    <n v="0.44301521438450903"/>
    <n v="106.76666666666667"/>
  </r>
  <r>
    <s v="2023-06-25"/>
    <x v="60"/>
    <s v="paid_search"/>
    <n v="20031"/>
    <n v="627"/>
    <n v="3.130148270181219E-2"/>
    <n v="31"/>
    <n v="7"/>
    <n v="0.22580645161290322"/>
    <n v="360.56"/>
    <n v="3668.6"/>
    <n v="3308.04"/>
    <n v="10.17472820057688"/>
    <n v="0.57505582137161082"/>
    <n v="51.508571428571429"/>
  </r>
  <r>
    <s v="2023-06-26"/>
    <x v="60"/>
    <s v="paid_search"/>
    <n v="17654"/>
    <n v="562"/>
    <n v="3.183414523620709E-2"/>
    <n v="35"/>
    <n v="4"/>
    <n v="0.11428571428571428"/>
    <n v="317.77999999999997"/>
    <n v="0"/>
    <n v="-317.77999999999997"/>
    <n v="0"/>
    <n v="0.56544483985765115"/>
    <n v="79.444999999999993"/>
  </r>
  <r>
    <s v="2023-06-27"/>
    <x v="60"/>
    <s v="paid_search"/>
    <n v="21657"/>
    <n v="965"/>
    <n v="4.4558341413861571E-2"/>
    <n v="35"/>
    <n v="7"/>
    <n v="0.2"/>
    <n v="389.84"/>
    <n v="4284.42"/>
    <n v="3894.58"/>
    <n v="10.990201108146932"/>
    <n v="0.40397927461139893"/>
    <n v="55.691428571428567"/>
  </r>
  <r>
    <s v="2023-06-28"/>
    <x v="60"/>
    <s v="paid_search"/>
    <n v="24380"/>
    <n v="755"/>
    <n v="3.0968006562756358E-2"/>
    <n v="35"/>
    <n v="5"/>
    <n v="0.14285714285714285"/>
    <n v="438.84"/>
    <n v="4442.84"/>
    <n v="4004"/>
    <n v="10.12405432503874"/>
    <n v="0.5812450331125828"/>
    <n v="87.768000000000001"/>
  </r>
  <r>
    <s v="2023-06-29"/>
    <x v="60"/>
    <s v="paid_search"/>
    <n v="22203"/>
    <n v="804"/>
    <n v="3.6211322794216995E-2"/>
    <n v="33"/>
    <n v="4"/>
    <n v="0.12121212121212122"/>
    <n v="399.66"/>
    <n v="3425.72"/>
    <n v="3026.06"/>
    <n v="8.5715858479707734"/>
    <n v="0.49708955223880602"/>
    <n v="99.915000000000006"/>
  </r>
  <r>
    <s v="2023-06-30"/>
    <x v="60"/>
    <s v="paid_search"/>
    <n v="14981"/>
    <n v="457"/>
    <n v="3.0505306721847675E-2"/>
    <n v="31"/>
    <n v="5"/>
    <n v="0.16129032258064516"/>
    <n v="269.67"/>
    <n v="0"/>
    <n v="-269.67"/>
    <n v="0"/>
    <n v="0.59008752735229764"/>
    <n v="53.934000000000005"/>
  </r>
  <r>
    <s v="2023-07-01"/>
    <x v="60"/>
    <s v="paid_search"/>
    <n v="23610"/>
    <n v="1002"/>
    <n v="4.243964421855146E-2"/>
    <n v="35"/>
    <n v="4"/>
    <n v="0.11428571428571428"/>
    <n v="424.99"/>
    <n v="2393.2399999999998"/>
    <n v="1968.2499999999998"/>
    <n v="5.6312854420103999"/>
    <n v="0.42414171656686628"/>
    <n v="106.2475"/>
  </r>
  <r>
    <s v="2023-07-02"/>
    <x v="60"/>
    <s v="paid_search"/>
    <n v="25927"/>
    <n v="783"/>
    <n v="3.0200177421221122E-2"/>
    <n v="35"/>
    <n v="4"/>
    <n v="0.11428571428571428"/>
    <n v="466.7"/>
    <n v="4419.17"/>
    <n v="3952.4700000000003"/>
    <n v="9.4689736447396626"/>
    <n v="0.59604086845466153"/>
    <n v="116.675"/>
  </r>
  <r>
    <s v="2023-07-03"/>
    <x v="60"/>
    <s v="paid_search"/>
    <n v="19350"/>
    <n v="617"/>
    <n v="3.1886304909560723E-2"/>
    <n v="24"/>
    <n v="4"/>
    <n v="0.16666666666666666"/>
    <n v="348.31"/>
    <n v="4453.17"/>
    <n v="4104.8599999999997"/>
    <n v="12.785076512302259"/>
    <n v="0.56452188006482984"/>
    <n v="87.077500000000001"/>
  </r>
  <r>
    <s v="2023-07-04"/>
    <x v="60"/>
    <s v="paid_search"/>
    <n v="21768"/>
    <n v="589"/>
    <n v="2.7058066887173833E-2"/>
    <n v="25"/>
    <n v="7"/>
    <n v="0.28000000000000003"/>
    <n v="391.83"/>
    <n v="2622.39"/>
    <n v="2230.56"/>
    <n v="6.6926728428144857"/>
    <n v="0.66524617996604407"/>
    <n v="55.975714285714282"/>
  </r>
  <r>
    <s v="2023-07-05"/>
    <x v="60"/>
    <s v="paid_search"/>
    <n v="16297"/>
    <n v="455"/>
    <n v="2.7919248941522978E-2"/>
    <n v="26"/>
    <n v="2"/>
    <n v="7.6923076923076927E-2"/>
    <n v="293.36"/>
    <n v="504.03"/>
    <n v="210.66999999999996"/>
    <n v="1.7181278974638667"/>
    <n v="0.64474725274725275"/>
    <n v="146.68"/>
  </r>
  <r>
    <s v="2023-07-06"/>
    <x v="60"/>
    <s v="paid_search"/>
    <n v="21771"/>
    <n v="910"/>
    <n v="4.1798723071976483E-2"/>
    <n v="35"/>
    <n v="8"/>
    <n v="0.22857142857142856"/>
    <n v="391.89"/>
    <n v="3326.76"/>
    <n v="2934.8700000000003"/>
    <n v="8.489014774554084"/>
    <n v="0.43064835164835163"/>
    <n v="48.986249999999998"/>
  </r>
  <r>
    <s v="2023-07-07"/>
    <x v="60"/>
    <s v="paid_search"/>
    <n v="23783"/>
    <n v="679"/>
    <n v="2.8549804482193162E-2"/>
    <n v="35"/>
    <n v="10"/>
    <n v="0.2857142857142857"/>
    <n v="428.1"/>
    <n v="3299.2"/>
    <n v="2871.1"/>
    <n v="7.706610604998831"/>
    <n v="0.63048600883652428"/>
    <n v="42.81"/>
  </r>
  <r>
    <s v="2023-07-08"/>
    <x v="60"/>
    <s v="paid_search"/>
    <n v="25005"/>
    <n v="1127"/>
    <n v="4.5070985802839435E-2"/>
    <n v="35"/>
    <n v="4"/>
    <n v="0.11428571428571428"/>
    <n v="450.1"/>
    <n v="5140.63"/>
    <n v="4690.53"/>
    <n v="11.421084203510331"/>
    <n v="0.39937888198757765"/>
    <n v="112.52500000000001"/>
  </r>
  <r>
    <s v="2023-07-09"/>
    <x v="60"/>
    <s v="paid_search"/>
    <n v="24430"/>
    <n v="934"/>
    <n v="3.8231682357756855E-2"/>
    <n v="35"/>
    <n v="8"/>
    <n v="0.22857142857142856"/>
    <n v="439.75"/>
    <n v="9517.81"/>
    <n v="9078.06"/>
    <n v="21.643683911313246"/>
    <n v="0.47082441113490364"/>
    <n v="54.96875"/>
  </r>
  <r>
    <s v="2023-07-10"/>
    <x v="60"/>
    <s v="paid_search"/>
    <n v="25372"/>
    <n v="1097"/>
    <n v="4.323663881444112E-2"/>
    <n v="35"/>
    <n v="7"/>
    <n v="0.2"/>
    <n v="456.7"/>
    <n v="398.57"/>
    <n v="-58.129999999999995"/>
    <n v="0.87271731990365664"/>
    <n v="0.41631722880583411"/>
    <n v="65.242857142857147"/>
  </r>
  <r>
    <s v="2023-07-11"/>
    <x v="60"/>
    <s v="paid_search"/>
    <n v="22107"/>
    <n v="934"/>
    <n v="4.2249061383272266E-2"/>
    <n v="35"/>
    <n v="10"/>
    <n v="0.2857142857142857"/>
    <n v="397.94"/>
    <n v="5712.19"/>
    <n v="5314.25"/>
    <n v="14.354400160828265"/>
    <n v="0.42605995717344752"/>
    <n v="39.793999999999997"/>
  </r>
  <r>
    <s v="2023-07-12"/>
    <x v="60"/>
    <s v="paid_search"/>
    <n v="22856"/>
    <n v="1006"/>
    <n v="4.4014700735036751E-2"/>
    <n v="35"/>
    <n v="4"/>
    <n v="0.11428571428571428"/>
    <n v="411.41"/>
    <n v="2707.34"/>
    <n v="2295.9300000000003"/>
    <n v="6.5806373204346027"/>
    <n v="0.40895626242544736"/>
    <n v="102.85250000000001"/>
  </r>
  <r>
    <s v="2023-07-13"/>
    <x v="60"/>
    <s v="paid_search"/>
    <n v="14883"/>
    <n v="563"/>
    <n v="3.7828394812873749E-2"/>
    <n v="35"/>
    <n v="5"/>
    <n v="0.14285714285714285"/>
    <n v="267.91000000000003"/>
    <n v="2086.12"/>
    <n v="1818.2099999999998"/>
    <n v="7.7866447687656288"/>
    <n v="0.47586145648312617"/>
    <n v="53.582000000000008"/>
  </r>
  <r>
    <s v="2023-07-14"/>
    <x v="60"/>
    <s v="paid_search"/>
    <n v="22061"/>
    <n v="575"/>
    <n v="2.6064095009292416E-2"/>
    <n v="30"/>
    <n v="4"/>
    <n v="0.13333333333333333"/>
    <n v="397.1"/>
    <n v="3214"/>
    <n v="2816.9"/>
    <n v="8.0936791740115837"/>
    <n v="0.69060869565217398"/>
    <n v="99.275000000000006"/>
  </r>
  <r>
    <s v="2023-07-15"/>
    <x v="60"/>
    <s v="paid_search"/>
    <n v="14166"/>
    <n v="615"/>
    <n v="4.3413807708598054E-2"/>
    <n v="30"/>
    <n v="3"/>
    <n v="0.1"/>
    <n v="255"/>
    <n v="510.48"/>
    <n v="255.48000000000002"/>
    <n v="2.0018823529411764"/>
    <n v="0.41463414634146339"/>
    <n v="85"/>
  </r>
  <r>
    <s v="2023-07-16"/>
    <x v="60"/>
    <s v="paid_search"/>
    <n v="17276"/>
    <n v="621"/>
    <n v="3.5945820791849964E-2"/>
    <n v="30"/>
    <n v="1"/>
    <n v="3.3333333333333333E-2"/>
    <n v="310.98"/>
    <n v="0"/>
    <n v="-310.98"/>
    <n v="0"/>
    <n v="0.50077294685990337"/>
    <n v="310.98"/>
  </r>
  <r>
    <s v="2023-07-17"/>
    <x v="60"/>
    <s v="paid_search"/>
    <n v="21366"/>
    <n v="714"/>
    <n v="3.3417579331648413E-2"/>
    <n v="35"/>
    <n v="3"/>
    <n v="8.5714285714285715E-2"/>
    <n v="384.59"/>
    <n v="0"/>
    <n v="-384.59"/>
    <n v="0"/>
    <n v="0.53864145658263307"/>
    <n v="128.19666666666666"/>
  </r>
  <r>
    <s v="2023-07-18"/>
    <x v="60"/>
    <s v="paid_search"/>
    <n v="19856"/>
    <n v="895"/>
    <n v="4.5074536663980661E-2"/>
    <n v="35"/>
    <n v="7"/>
    <n v="0.2"/>
    <n v="357.42"/>
    <n v="4270.32"/>
    <n v="3912.8999999999996"/>
    <n v="11.947624643276816"/>
    <n v="0.39935195530726258"/>
    <n v="51.06"/>
  </r>
  <r>
    <s v="2023-07-19"/>
    <x v="60"/>
    <s v="paid_search"/>
    <n v="21557"/>
    <n v="642"/>
    <n v="2.978150948647771E-2"/>
    <n v="35"/>
    <n v="7"/>
    <n v="0.2"/>
    <n v="388.04"/>
    <n v="898.5"/>
    <n v="510.46"/>
    <n v="2.3154829399031027"/>
    <n v="0.60442367601246105"/>
    <n v="55.434285714285714"/>
  </r>
  <r>
    <s v="2023-07-20"/>
    <x v="60"/>
    <s v="paid_search"/>
    <n v="25667"/>
    <n v="678"/>
    <n v="2.6415241360501811E-2"/>
    <n v="34"/>
    <n v="5"/>
    <n v="0.14705882352941177"/>
    <n v="462.01"/>
    <n v="975.87"/>
    <n v="513.86"/>
    <n v="2.1122270080734182"/>
    <n v="0.68143067846607663"/>
    <n v="92.402000000000001"/>
  </r>
  <r>
    <s v="2023-07-21"/>
    <x v="60"/>
    <s v="paid_search"/>
    <n v="16833"/>
    <n v="459"/>
    <n v="2.7267866690429514E-2"/>
    <n v="30"/>
    <n v="3"/>
    <n v="0.1"/>
    <n v="303"/>
    <n v="889.78"/>
    <n v="586.78"/>
    <n v="2.9365676567656767"/>
    <n v="0.66013071895424835"/>
    <n v="101"/>
  </r>
  <r>
    <s v="2023-07-22"/>
    <x v="60"/>
    <s v="paid_search"/>
    <n v="19620"/>
    <n v="689"/>
    <n v="3.511722731906218E-2"/>
    <n v="35"/>
    <n v="6"/>
    <n v="0.17142857142857143"/>
    <n v="353.16"/>
    <n v="5493.41"/>
    <n v="5140.25"/>
    <n v="15.555017555782081"/>
    <n v="0.51256894049346879"/>
    <n v="58.860000000000007"/>
  </r>
  <r>
    <s v="2023-07-23"/>
    <x v="60"/>
    <s v="paid_search"/>
    <n v="17778"/>
    <n v="625"/>
    <n v="3.5155810552368098E-2"/>
    <n v="23"/>
    <n v="1"/>
    <n v="4.3478260869565216E-2"/>
    <n v="320.01"/>
    <n v="549.95000000000005"/>
    <n v="229.94000000000005"/>
    <n v="1.7185400456235744"/>
    <n v="0.51201600000000003"/>
    <n v="320.01"/>
  </r>
  <r>
    <s v="2023-07-24"/>
    <x v="60"/>
    <s v="paid_search"/>
    <n v="26182"/>
    <n v="1128"/>
    <n v="4.3083034145596208E-2"/>
    <n v="35"/>
    <n v="7"/>
    <n v="0.2"/>
    <n v="471.29"/>
    <n v="6495.25"/>
    <n v="6023.96"/>
    <n v="13.781854060132826"/>
    <n v="0.41781028368794326"/>
    <n v="67.32714285714286"/>
  </r>
  <r>
    <s v="2023-07-25"/>
    <x v="60"/>
    <s v="paid_search"/>
    <n v="23258"/>
    <n v="596"/>
    <n v="2.5625591194427724E-2"/>
    <n v="23"/>
    <n v="3"/>
    <n v="0.13043478260869565"/>
    <n v="418.66"/>
    <n v="752.88"/>
    <n v="334.21999999999997"/>
    <n v="1.7983088902689532"/>
    <n v="0.70244966442953027"/>
    <n v="139.55333333333334"/>
  </r>
  <r>
    <s v="2023-07-26"/>
    <x v="60"/>
    <s v="paid_search"/>
    <n v="25792"/>
    <n v="766"/>
    <n v="2.9699131513647642E-2"/>
    <n v="35"/>
    <n v="6"/>
    <n v="0.17142857142857143"/>
    <n v="464.27"/>
    <n v="0"/>
    <n v="-464.27"/>
    <n v="0"/>
    <n v="0.60609660574412527"/>
    <n v="77.37833333333333"/>
  </r>
  <r>
    <s v="2023-07-27"/>
    <x v="60"/>
    <s v="paid_search"/>
    <n v="25322"/>
    <n v="932"/>
    <n v="3.6805939499249665E-2"/>
    <n v="35"/>
    <n v="6"/>
    <n v="0.17142857142857143"/>
    <n v="455.8"/>
    <n v="1636.19"/>
    <n v="1180.3900000000001"/>
    <n v="3.5897103992979376"/>
    <n v="0.4890557939914163"/>
    <n v="75.966666666666669"/>
  </r>
  <r>
    <s v="2023-07-28"/>
    <x v="60"/>
    <s v="paid_search"/>
    <n v="16446"/>
    <n v="590"/>
    <n v="3.5874984798735257E-2"/>
    <n v="35"/>
    <n v="3"/>
    <n v="8.5714285714285715E-2"/>
    <n v="296.04000000000002"/>
    <n v="0"/>
    <n v="-296.04000000000002"/>
    <n v="0"/>
    <n v="0.5017627118644068"/>
    <n v="98.68"/>
  </r>
  <r>
    <s v="2023-07-29"/>
    <x v="60"/>
    <s v="paid_search"/>
    <n v="24846"/>
    <n v="912"/>
    <n v="3.6706109635353777E-2"/>
    <n v="35"/>
    <n v="11"/>
    <n v="0.31428571428571428"/>
    <n v="447.24"/>
    <n v="1843.62"/>
    <n v="1396.3799999999999"/>
    <n v="4.1222162597263212"/>
    <n v="0.49039473684210527"/>
    <n v="40.658181818181816"/>
  </r>
  <r>
    <s v="2023-07-30"/>
    <x v="60"/>
    <s v="paid_search"/>
    <n v="15804"/>
    <n v="500"/>
    <n v="3.1637560111364212E-2"/>
    <n v="25"/>
    <n v="4"/>
    <n v="0.16"/>
    <n v="284.48"/>
    <n v="3557.53"/>
    <n v="3273.05"/>
    <n v="12.505378233970754"/>
    <n v="0.56896000000000002"/>
    <n v="71.12"/>
  </r>
  <r>
    <s v="2023-07-31"/>
    <x v="60"/>
    <s v="paid_search"/>
    <n v="15679"/>
    <n v="495"/>
    <n v="3.1570891000701574E-2"/>
    <n v="35"/>
    <n v="4"/>
    <n v="0.11428571428571428"/>
    <n v="282.23"/>
    <n v="0"/>
    <n v="-282.23"/>
    <n v="0"/>
    <n v="0.5701616161616162"/>
    <n v="70.557500000000005"/>
  </r>
  <r>
    <s v="2023-08-01"/>
    <x v="60"/>
    <s v="paid_search"/>
    <n v="23164"/>
    <n v="679"/>
    <n v="2.9312726644793646E-2"/>
    <n v="31"/>
    <n v="4"/>
    <n v="0.12903225806451613"/>
    <n v="416.96"/>
    <n v="1588.33"/>
    <n v="1171.3699999999999"/>
    <n v="3.8093102455871066"/>
    <n v="0.61407952871870397"/>
    <n v="104.24"/>
  </r>
  <r>
    <s v="2023-08-02"/>
    <x v="60"/>
    <s v="paid_search"/>
    <n v="19032"/>
    <n v="780"/>
    <n v="4.0983606557377046E-2"/>
    <n v="35"/>
    <n v="2"/>
    <n v="5.7142857142857141E-2"/>
    <n v="342.58"/>
    <n v="2741.81"/>
    <n v="2399.23"/>
    <n v="8.0034152606690405"/>
    <n v="0.43920512820512819"/>
    <n v="171.29"/>
  </r>
  <r>
    <s v="2023-08-03"/>
    <x v="60"/>
    <s v="paid_search"/>
    <n v="25700"/>
    <n v="820"/>
    <n v="3.1906614785992216E-2"/>
    <n v="34"/>
    <n v="5"/>
    <n v="0.14705882352941177"/>
    <n v="462.61"/>
    <n v="2176.48"/>
    <n v="1713.87"/>
    <n v="4.7047837271135515"/>
    <n v="0.56415853658536586"/>
    <n v="92.522000000000006"/>
  </r>
  <r>
    <s v="2023-08-04"/>
    <x v="60"/>
    <s v="paid_search"/>
    <n v="20730"/>
    <n v="565"/>
    <n v="2.7255185721177039E-2"/>
    <n v="33"/>
    <n v="7"/>
    <n v="0.21212121212121213"/>
    <n v="373.15"/>
    <n v="2604.14"/>
    <n v="2230.9899999999998"/>
    <n v="6.9788020903122066"/>
    <n v="0.6604424778761061"/>
    <n v="53.307142857142857"/>
  </r>
  <r>
    <s v="2023-08-05"/>
    <x v="60"/>
    <s v="paid_search"/>
    <n v="25227"/>
    <n v="1090"/>
    <n v="4.3207674317199823E-2"/>
    <n v="35"/>
    <n v="5"/>
    <n v="0.14285714285714285"/>
    <n v="454.09"/>
    <n v="777.49"/>
    <n v="323.40000000000003"/>
    <n v="1.7121936180052413"/>
    <n v="0.41659633027522935"/>
    <n v="90.817999999999998"/>
  </r>
  <r>
    <s v="2023-08-06"/>
    <x v="60"/>
    <s v="paid_search"/>
    <n v="14554"/>
    <n v="635"/>
    <n v="4.3630617012505153E-2"/>
    <n v="34"/>
    <n v="6"/>
    <n v="0.17647058823529413"/>
    <n v="261.98"/>
    <n v="5348.27"/>
    <n v="5086.2900000000009"/>
    <n v="20.41480265669135"/>
    <n v="0.41256692913385828"/>
    <n v="43.663333333333334"/>
  </r>
  <r>
    <s v="2023-08-07"/>
    <x v="60"/>
    <s v="paid_search"/>
    <n v="20298"/>
    <n v="874"/>
    <n v="4.305842940191152E-2"/>
    <n v="35"/>
    <n v="8"/>
    <n v="0.22857142857142856"/>
    <n v="365.37"/>
    <n v="2113.0300000000002"/>
    <n v="1747.6600000000003"/>
    <n v="5.7832608041163756"/>
    <n v="0.41804347826086957"/>
    <n v="45.671250000000001"/>
  </r>
  <r>
    <s v="2023-08-08"/>
    <x v="60"/>
    <s v="paid_search"/>
    <n v="23257"/>
    <n v="630"/>
    <n v="2.7088618480457495E-2"/>
    <n v="27"/>
    <n v="2"/>
    <n v="7.407407407407407E-2"/>
    <n v="418.63"/>
    <n v="0"/>
    <n v="-418.63"/>
    <n v="0"/>
    <n v="0.66449206349206347"/>
    <n v="209.315"/>
  </r>
  <r>
    <s v="2023-08-09"/>
    <x v="60"/>
    <s v="paid_search"/>
    <n v="18444"/>
    <n v="566"/>
    <n v="3.0687486445456515E-2"/>
    <n v="22"/>
    <n v="6"/>
    <n v="0.27272727272727271"/>
    <n v="332"/>
    <n v="4668.47"/>
    <n v="4336.47"/>
    <n v="14.061656626506025"/>
    <n v="0.58657243816254412"/>
    <n v="55.333333333333336"/>
  </r>
  <r>
    <s v="2023-08-10"/>
    <x v="60"/>
    <s v="paid_search"/>
    <n v="21185"/>
    <n v="799"/>
    <n v="3.7715364644795843E-2"/>
    <n v="35"/>
    <n v="6"/>
    <n v="0.17142857142857143"/>
    <n v="381.33"/>
    <n v="733.94"/>
    <n v="352.61000000000007"/>
    <n v="1.9246846563344087"/>
    <n v="0.47725907384230287"/>
    <n v="63.555"/>
  </r>
  <r>
    <s v="2023-08-11"/>
    <x v="60"/>
    <s v="paid_search"/>
    <n v="18509"/>
    <n v="492"/>
    <n v="2.6581662974769032E-2"/>
    <n v="35"/>
    <n v="7"/>
    <n v="0.2"/>
    <n v="333.17"/>
    <n v="5916.69"/>
    <n v="5583.5199999999995"/>
    <n v="17.758771798181108"/>
    <n v="0.67717479674796754"/>
    <n v="47.595714285714287"/>
  </r>
  <r>
    <s v="2023-08-12"/>
    <x v="60"/>
    <s v="paid_search"/>
    <n v="26225"/>
    <n v="775"/>
    <n v="2.9551954242135366E-2"/>
    <n v="35"/>
    <n v="5"/>
    <n v="0.14285714285714285"/>
    <n v="472.05"/>
    <n v="2144.23"/>
    <n v="1672.18"/>
    <n v="4.5423789852769829"/>
    <n v="0.60909677419354835"/>
    <n v="94.41"/>
  </r>
  <r>
    <s v="2023-08-13"/>
    <x v="60"/>
    <s v="paid_search"/>
    <n v="17161"/>
    <n v="582"/>
    <n v="3.3914107569488955E-2"/>
    <n v="34"/>
    <n v="8"/>
    <n v="0.23529411764705882"/>
    <n v="308.91000000000003"/>
    <n v="7644.51"/>
    <n v="7335.6"/>
    <n v="24.74672234631446"/>
    <n v="0.53077319587628868"/>
    <n v="38.613750000000003"/>
  </r>
  <r>
    <s v="2023-08-14"/>
    <x v="60"/>
    <s v="paid_search"/>
    <n v="18326"/>
    <n v="502"/>
    <n v="2.7392775291934957E-2"/>
    <n v="18"/>
    <n v="3"/>
    <n v="0.16666666666666666"/>
    <n v="329.87"/>
    <n v="388.53"/>
    <n v="58.659999999999968"/>
    <n v="1.1778276290659957"/>
    <n v="0.65711155378486052"/>
    <n v="109.95666666666666"/>
  </r>
  <r>
    <s v="2023-08-15"/>
    <x v="60"/>
    <s v="paid_search"/>
    <n v="18550"/>
    <n v="630"/>
    <n v="3.3962264150943396E-2"/>
    <n v="35"/>
    <n v="5"/>
    <n v="0.14285714285714285"/>
    <n v="333.91"/>
    <n v="3565.5"/>
    <n v="3231.59"/>
    <n v="10.678027013267048"/>
    <n v="0.53001587301587305"/>
    <n v="66.782000000000011"/>
  </r>
  <r>
    <s v="2023-08-16"/>
    <x v="60"/>
    <s v="paid_search"/>
    <n v="22222"/>
    <n v="767"/>
    <n v="3.4515345153451532E-2"/>
    <n v="35"/>
    <n v="6"/>
    <n v="0.17142857142857143"/>
    <n v="400.01"/>
    <n v="7396.95"/>
    <n v="6996.94"/>
    <n v="18.491912702182447"/>
    <n v="0.5215254237288135"/>
    <n v="66.668333333333337"/>
  </r>
  <r>
    <s v="2023-08-17"/>
    <x v="60"/>
    <s v="paid_search"/>
    <n v="19113"/>
    <n v="839"/>
    <n v="4.3896824151101348E-2"/>
    <n v="35"/>
    <n v="5"/>
    <n v="0.14285714285714285"/>
    <n v="344.05"/>
    <n v="3310.76"/>
    <n v="2966.71"/>
    <n v="9.6229036477256216"/>
    <n v="0.41007151370679379"/>
    <n v="68.81"/>
  </r>
  <r>
    <s v="2023-08-18"/>
    <x v="60"/>
    <s v="paid_search"/>
    <n v="25136"/>
    <n v="852"/>
    <n v="3.3895607893061744E-2"/>
    <n v="35"/>
    <n v="8"/>
    <n v="0.22857142857142856"/>
    <n v="452.45"/>
    <n v="4788.6000000000004"/>
    <n v="4336.1500000000005"/>
    <n v="10.583710907282574"/>
    <n v="0.5310446009389671"/>
    <n v="56.556249999999999"/>
  </r>
  <r>
    <s v="2023-08-19"/>
    <x v="60"/>
    <s v="paid_search"/>
    <n v="16474"/>
    <n v="433"/>
    <n v="2.6283841204321961E-2"/>
    <n v="22"/>
    <n v="4"/>
    <n v="0.18181818181818182"/>
    <n v="296.54000000000002"/>
    <n v="1706.55"/>
    <n v="1410.01"/>
    <n v="5.7548728670668368"/>
    <n v="0.68484988452655893"/>
    <n v="74.135000000000005"/>
  </r>
  <r>
    <s v="2023-08-20"/>
    <x v="60"/>
    <s v="paid_search"/>
    <n v="16804"/>
    <n v="752"/>
    <n v="4.4751249702451798E-2"/>
    <n v="28"/>
    <n v="6"/>
    <n v="0.21428571428571427"/>
    <n v="302.48"/>
    <n v="795.22"/>
    <n v="492.74"/>
    <n v="2.6290002644802963"/>
    <n v="0.40223404255319151"/>
    <n v="50.413333333333334"/>
  </r>
  <r>
    <s v="2023-08-21"/>
    <x v="60"/>
    <s v="paid_search"/>
    <n v="20850"/>
    <n v="927"/>
    <n v="4.4460431654676259E-2"/>
    <n v="35"/>
    <n v="6"/>
    <n v="0.17142857142857143"/>
    <n v="375.3"/>
    <n v="3789.38"/>
    <n v="3414.08"/>
    <n v="10.096935784705568"/>
    <n v="0.40485436893203886"/>
    <n v="62.550000000000004"/>
  </r>
  <r>
    <s v="2023-08-22"/>
    <x v="60"/>
    <s v="paid_search"/>
    <n v="16225"/>
    <n v="547"/>
    <n v="3.3713405238828965E-2"/>
    <n v="22"/>
    <n v="4"/>
    <n v="0.18181818181818182"/>
    <n v="292.06"/>
    <n v="1071.1500000000001"/>
    <n v="779.09000000000015"/>
    <n v="3.6675683078819423"/>
    <n v="0.53393053016453385"/>
    <n v="73.015000000000001"/>
  </r>
  <r>
    <s v="2023-08-23"/>
    <x v="60"/>
    <s v="paid_search"/>
    <n v="14298"/>
    <n v="648"/>
    <n v="4.5321023919429292E-2"/>
    <n v="27"/>
    <n v="4"/>
    <n v="0.14814814814814814"/>
    <n v="257.38"/>
    <n v="2004.78"/>
    <n v="1747.4"/>
    <n v="7.7891833087263969"/>
    <n v="0.39719135802469135"/>
    <n v="64.344999999999999"/>
  </r>
  <r>
    <s v="2023-08-24"/>
    <x v="60"/>
    <s v="paid_search"/>
    <n v="18813"/>
    <n v="753"/>
    <n v="4.0025514272045926E-2"/>
    <n v="35"/>
    <n v="6"/>
    <n v="0.17142857142857143"/>
    <n v="338.65"/>
    <n v="0"/>
    <n v="-338.65"/>
    <n v="0"/>
    <n v="0.44973439575033197"/>
    <n v="56.441666666666663"/>
  </r>
  <r>
    <s v="2023-08-25"/>
    <x v="60"/>
    <s v="paid_search"/>
    <n v="14267"/>
    <n v="612"/>
    <n v="4.2896194014158548E-2"/>
    <n v="23"/>
    <n v="4"/>
    <n v="0.17391304347826086"/>
    <n v="256.82"/>
    <n v="483.16"/>
    <n v="226.34000000000003"/>
    <n v="1.8813176543882877"/>
    <n v="0.41964052287581699"/>
    <n v="64.204999999999998"/>
  </r>
  <r>
    <s v="2023-08-26"/>
    <x v="60"/>
    <s v="paid_search"/>
    <n v="22230"/>
    <n v="695"/>
    <n v="3.126405757984705E-2"/>
    <n v="35"/>
    <n v="2"/>
    <n v="5.7142857142857141E-2"/>
    <n v="400.14"/>
    <n v="0"/>
    <n v="-400.14"/>
    <n v="0"/>
    <n v="0.57574100719424459"/>
    <n v="200.07"/>
  </r>
  <r>
    <s v="2023-08-27"/>
    <x v="60"/>
    <s v="paid_search"/>
    <n v="24682"/>
    <n v="743"/>
    <n v="3.0102909002511953E-2"/>
    <n v="35"/>
    <n v="8"/>
    <n v="0.22857142857142856"/>
    <n v="444.28"/>
    <n v="6395.47"/>
    <n v="5951.1900000000005"/>
    <n v="14.395133699468804"/>
    <n v="0.59795423956931359"/>
    <n v="55.534999999999997"/>
  </r>
  <r>
    <s v="2023-08-28"/>
    <x v="60"/>
    <s v="paid_search"/>
    <n v="22330"/>
    <n v="590"/>
    <n v="2.6421854008060904E-2"/>
    <n v="30"/>
    <n v="5"/>
    <n v="0.16666666666666666"/>
    <n v="401.95"/>
    <n v="3685.03"/>
    <n v="3283.0800000000004"/>
    <n v="9.1678815773106113"/>
    <n v="0.68127118644067797"/>
    <n v="80.39"/>
  </r>
  <r>
    <s v="2023-08-29"/>
    <x v="60"/>
    <s v="paid_search"/>
    <n v="16783"/>
    <n v="632"/>
    <n v="3.7657153071560506E-2"/>
    <n v="35"/>
    <n v="8"/>
    <n v="0.22857142857142856"/>
    <n v="302.10000000000002"/>
    <n v="3867.44"/>
    <n v="3565.34"/>
    <n v="12.80185369083085"/>
    <n v="0.4780063291139241"/>
    <n v="37.762500000000003"/>
  </r>
  <r>
    <s v="2023-08-30"/>
    <x v="60"/>
    <s v="paid_search"/>
    <n v="16782"/>
    <n v="418"/>
    <n v="2.4907639137170777E-2"/>
    <n v="23"/>
    <n v="7"/>
    <n v="0.30434782608695654"/>
    <n v="302.08"/>
    <n v="1952.4"/>
    <n v="1650.3200000000002"/>
    <n v="6.4631885593220346"/>
    <n v="0.72267942583732059"/>
    <n v="43.154285714285713"/>
  </r>
  <r>
    <s v="2023-08-31"/>
    <x v="60"/>
    <s v="paid_search"/>
    <n v="17998"/>
    <n v="818"/>
    <n v="4.5449494388265364E-2"/>
    <n v="35"/>
    <n v="7"/>
    <n v="0.2"/>
    <n v="323.97000000000003"/>
    <n v="4472.2700000000004"/>
    <n v="4148.3"/>
    <n v="13.80458067104979"/>
    <n v="0.3960513447432763"/>
    <n v="46.281428571428577"/>
  </r>
  <r>
    <s v="2023-09-01"/>
    <x v="60"/>
    <s v="paid_search"/>
    <n v="16050"/>
    <n v="724"/>
    <n v="4.5109034267912775E-2"/>
    <n v="35"/>
    <n v="6"/>
    <n v="0.17142857142857143"/>
    <n v="288.89999999999998"/>
    <n v="5946.13"/>
    <n v="5657.2300000000005"/>
    <n v="20.581966078227762"/>
    <n v="0.3990331491712707"/>
    <n v="48.15"/>
  </r>
  <r>
    <s v="2023-09-02"/>
    <x v="60"/>
    <s v="paid_search"/>
    <n v="22163"/>
    <n v="984"/>
    <n v="4.4398321526869108E-2"/>
    <n v="35"/>
    <n v="6"/>
    <n v="0.17142857142857143"/>
    <n v="398.94"/>
    <n v="2285.79"/>
    <n v="1886.85"/>
    <n v="5.7296585952774857"/>
    <n v="0.40542682926829265"/>
    <n v="66.489999999999995"/>
  </r>
  <r>
    <s v="2023-09-03"/>
    <x v="60"/>
    <s v="paid_search"/>
    <n v="16696"/>
    <n v="684"/>
    <n v="4.0967896502156202E-2"/>
    <n v="34"/>
    <n v="3"/>
    <n v="8.8235294117647065E-2"/>
    <n v="300.54000000000002"/>
    <n v="1625.34"/>
    <n v="1324.8"/>
    <n v="5.4080654821321614"/>
    <n v="0.43938596491228071"/>
    <n v="100.18"/>
  </r>
  <r>
    <s v="2023-09-04"/>
    <x v="60"/>
    <s v="paid_search"/>
    <n v="18446"/>
    <n v="454"/>
    <n v="2.4612382088257615E-2"/>
    <n v="30"/>
    <n v="5"/>
    <n v="0.16666666666666666"/>
    <n v="332.03"/>
    <n v="420.11"/>
    <n v="88.080000000000041"/>
    <n v="1.265277233984881"/>
    <n v="0.73134361233480172"/>
    <n v="66.405999999999992"/>
  </r>
  <r>
    <s v="2023-09-05"/>
    <x v="60"/>
    <s v="paid_search"/>
    <n v="24697"/>
    <n v="652"/>
    <n v="2.6399967607401709E-2"/>
    <n v="24"/>
    <n v="6"/>
    <n v="0.25"/>
    <n v="444.56"/>
    <n v="4183.8"/>
    <n v="3739.2400000000002"/>
    <n v="9.4111031131905705"/>
    <n v="0.68184049079754605"/>
    <n v="74.093333333333334"/>
  </r>
  <r>
    <s v="2023-09-06"/>
    <x v="60"/>
    <s v="paid_search"/>
    <n v="25229"/>
    <n v="807"/>
    <n v="3.1986999088350711E-2"/>
    <n v="35"/>
    <n v="7"/>
    <n v="0.2"/>
    <n v="454.13"/>
    <n v="1021.75"/>
    <n v="567.62"/>
    <n v="2.2499064144628189"/>
    <n v="0.56273853779429983"/>
    <n v="64.875714285714281"/>
  </r>
  <r>
    <s v="2023-09-07"/>
    <x v="60"/>
    <s v="paid_search"/>
    <n v="24260"/>
    <n v="1027"/>
    <n v="4.2333058532563889E-2"/>
    <n v="35"/>
    <n v="8"/>
    <n v="0.22857142857142856"/>
    <n v="436.69"/>
    <n v="4537.6400000000003"/>
    <n v="4100.9500000000007"/>
    <n v="10.390986741166504"/>
    <n v="0.42520934761441093"/>
    <n v="54.58625"/>
  </r>
  <r>
    <s v="2023-09-08"/>
    <x v="60"/>
    <s v="paid_search"/>
    <n v="15390"/>
    <n v="430"/>
    <n v="2.7940220922677061E-2"/>
    <n v="27"/>
    <n v="5"/>
    <n v="0.18518518518518517"/>
    <n v="277.02"/>
    <n v="3130.57"/>
    <n v="2853.55"/>
    <n v="11.300880802830122"/>
    <n v="0.64423255813953484"/>
    <n v="55.403999999999996"/>
  </r>
  <r>
    <s v="2023-09-09"/>
    <x v="60"/>
    <s v="paid_search"/>
    <n v="16844"/>
    <n v="589"/>
    <n v="3.4967941106625502E-2"/>
    <n v="24"/>
    <n v="2"/>
    <n v="8.3333333333333329E-2"/>
    <n v="303.2"/>
    <n v="183.74"/>
    <n v="-119.45999999999998"/>
    <n v="0.60600263852242753"/>
    <n v="0.51477079796264857"/>
    <n v="151.6"/>
  </r>
  <r>
    <s v="2023-09-10"/>
    <x v="60"/>
    <s v="paid_search"/>
    <n v="22956"/>
    <n v="716"/>
    <n v="3.1190102805366788E-2"/>
    <n v="28"/>
    <n v="3"/>
    <n v="0.10714285714285714"/>
    <n v="413.21"/>
    <n v="129.44999999999999"/>
    <n v="-283.76"/>
    <n v="0.31327896227100022"/>
    <n v="0.57710893854748602"/>
    <n v="137.73666666666665"/>
  </r>
  <r>
    <s v="2023-09-11"/>
    <x v="60"/>
    <s v="paid_search"/>
    <n v="25245"/>
    <n v="1008"/>
    <n v="3.9928698752228167E-2"/>
    <n v="35"/>
    <n v="6"/>
    <n v="0.17142857142857143"/>
    <n v="454.42"/>
    <n v="2883.45"/>
    <n v="2429.0299999999997"/>
    <n v="6.3453413142027193"/>
    <n v="0.45081349206349208"/>
    <n v="75.736666666666665"/>
  </r>
  <r>
    <s v="2023-09-12"/>
    <x v="60"/>
    <s v="paid_search"/>
    <n v="20651"/>
    <n v="638"/>
    <n v="3.0894387680983973E-2"/>
    <n v="35"/>
    <n v="6"/>
    <n v="0.17142857142857143"/>
    <n v="371.72"/>
    <n v="3588.22"/>
    <n v="3216.5"/>
    <n v="9.653018400946948"/>
    <n v="0.58263322884012547"/>
    <n v="61.95333333333334"/>
  </r>
  <r>
    <s v="2023-09-13"/>
    <x v="60"/>
    <s v="paid_search"/>
    <n v="24928"/>
    <n v="988"/>
    <n v="3.9634146341463415E-2"/>
    <n v="35"/>
    <n v="5"/>
    <n v="0.14285714285714285"/>
    <n v="448.71"/>
    <n v="3434.55"/>
    <n v="2985.84"/>
    <n v="7.6542755900247386"/>
    <n v="0.45415991902834008"/>
    <n v="89.74199999999999"/>
  </r>
  <r>
    <s v="2023-09-14"/>
    <x v="60"/>
    <s v="paid_search"/>
    <n v="19931"/>
    <n v="671"/>
    <n v="3.3666148211329086E-2"/>
    <n v="35"/>
    <n v="6"/>
    <n v="0.17142857142857143"/>
    <n v="358.76"/>
    <n v="2385.65"/>
    <n v="2026.89"/>
    <n v="6.6497101126101015"/>
    <n v="0.53466467958271235"/>
    <n v="59.793333333333329"/>
  </r>
  <r>
    <s v="2023-09-15"/>
    <x v="60"/>
    <s v="paid_search"/>
    <n v="16599"/>
    <n v="445"/>
    <n v="2.6808843906259414E-2"/>
    <n v="15"/>
    <n v="4"/>
    <n v="0.26666666666666666"/>
    <n v="298.79000000000002"/>
    <n v="1812.06"/>
    <n v="1513.27"/>
    <n v="6.0646607985541676"/>
    <n v="0.67143820224719108"/>
    <n v="74.697500000000005"/>
  </r>
  <r>
    <s v="2023-09-16"/>
    <x v="60"/>
    <s v="paid_search"/>
    <n v="24029"/>
    <n v="629"/>
    <n v="2.617670315035998E-2"/>
    <n v="35"/>
    <n v="4"/>
    <n v="0.11428571428571428"/>
    <n v="432.53"/>
    <n v="1841.59"/>
    <n v="1409.06"/>
    <n v="4.2577162277761085"/>
    <n v="0.68764705882352939"/>
    <n v="108.13249999999999"/>
  </r>
  <r>
    <s v="2023-09-17"/>
    <x v="60"/>
    <s v="paid_search"/>
    <n v="14508"/>
    <n v="593"/>
    <n v="4.0874000551419903E-2"/>
    <n v="27"/>
    <n v="7"/>
    <n v="0.25925925925925924"/>
    <n v="261.14999999999998"/>
    <n v="299.18"/>
    <n v="38.03000000000003"/>
    <n v="1.1456251196630289"/>
    <n v="0.44038785834738614"/>
    <n v="37.307142857142857"/>
  </r>
  <r>
    <s v="2023-09-18"/>
    <x v="60"/>
    <s v="paid_search"/>
    <n v="19218"/>
    <n v="545"/>
    <n v="2.8358830263294828E-2"/>
    <n v="20"/>
    <n v="2"/>
    <n v="0.1"/>
    <n v="345.94"/>
    <n v="3910.67"/>
    <n v="3564.73"/>
    <n v="11.304474764410013"/>
    <n v="0.63475229357798169"/>
    <n v="172.97"/>
  </r>
  <r>
    <s v="2023-09-19"/>
    <x v="60"/>
    <s v="paid_search"/>
    <n v="24611"/>
    <n v="648"/>
    <n v="2.6329689976026981E-2"/>
    <n v="35"/>
    <n v="8"/>
    <n v="0.22857142857142856"/>
    <n v="443"/>
    <n v="1884.05"/>
    <n v="1441.05"/>
    <n v="4.2529345372460492"/>
    <n v="0.68364197530864201"/>
    <n v="55.375"/>
  </r>
  <r>
    <s v="2023-09-20"/>
    <x v="60"/>
    <s v="paid_search"/>
    <n v="19494"/>
    <n v="661"/>
    <n v="3.3907869087924487E-2"/>
    <n v="31"/>
    <n v="4"/>
    <n v="0.12903225806451613"/>
    <n v="350.9"/>
    <n v="1152.6300000000001"/>
    <n v="801.73000000000013"/>
    <n v="3.2847819891707046"/>
    <n v="0.53086232980332826"/>
    <n v="87.724999999999994"/>
  </r>
  <r>
    <s v="2023-09-21"/>
    <x v="60"/>
    <s v="paid_search"/>
    <n v="24545"/>
    <n v="820"/>
    <n v="3.3408026074556937E-2"/>
    <n v="33"/>
    <n v="6"/>
    <n v="0.18181818181818182"/>
    <n v="441.81"/>
    <n v="4186.41"/>
    <n v="3744.6"/>
    <n v="9.4755890541182861"/>
    <n v="0.53879268292682925"/>
    <n v="73.635000000000005"/>
  </r>
  <r>
    <s v="2023-09-22"/>
    <x v="60"/>
    <s v="paid_search"/>
    <n v="19438"/>
    <n v="859"/>
    <n v="4.419178927873238E-2"/>
    <n v="35"/>
    <n v="8"/>
    <n v="0.22857142857142856"/>
    <n v="349.9"/>
    <n v="4937.34"/>
    <n v="4587.4400000000005"/>
    <n v="14.110717347813662"/>
    <n v="0.40733410942956921"/>
    <n v="43.737499999999997"/>
  </r>
  <r>
    <s v="2023-09-23"/>
    <x v="60"/>
    <s v="paid_search"/>
    <n v="15901"/>
    <n v="686"/>
    <n v="4.3141940758442868E-2"/>
    <n v="35"/>
    <n v="8"/>
    <n v="0.22857142857142856"/>
    <n v="286.23"/>
    <n v="10011.34"/>
    <n v="9725.11"/>
    <n v="34.976557314048144"/>
    <n v="0.41724489795918368"/>
    <n v="35.778750000000002"/>
  </r>
  <r>
    <s v="2023-09-24"/>
    <x v="60"/>
    <s v="paid_search"/>
    <n v="15077"/>
    <n v="654"/>
    <n v="4.3377329707501494E-2"/>
    <n v="35"/>
    <n v="5"/>
    <n v="0.14285714285714285"/>
    <n v="271.39"/>
    <n v="1722.14"/>
    <n v="1450.75"/>
    <n v="6.3456280629352602"/>
    <n v="0.41496941896024464"/>
    <n v="54.277999999999999"/>
  </r>
  <r>
    <s v="2023-09-25"/>
    <x v="60"/>
    <s v="paid_search"/>
    <n v="24896"/>
    <n v="1026"/>
    <n v="4.1211439588688947E-2"/>
    <n v="35"/>
    <n v="7"/>
    <n v="0.2"/>
    <n v="448.14"/>
    <n v="2468.7399999999998"/>
    <n v="2020.6"/>
    <n v="5.5088588387557458"/>
    <n v="0.43678362573099416"/>
    <n v="64.02"/>
  </r>
  <r>
    <s v="2023-09-26"/>
    <x v="60"/>
    <s v="paid_search"/>
    <n v="21708"/>
    <n v="576"/>
    <n v="2.6533996683250415E-2"/>
    <n v="35"/>
    <n v="7"/>
    <n v="0.2"/>
    <n v="390.76"/>
    <n v="2945.07"/>
    <n v="2554.3100000000004"/>
    <n v="7.5367744907360024"/>
    <n v="0.6784027777777778"/>
    <n v="55.822857142857139"/>
  </r>
  <r>
    <s v="2023-09-27"/>
    <x v="60"/>
    <s v="paid_search"/>
    <n v="26211"/>
    <n v="872"/>
    <n v="3.3268475067719662E-2"/>
    <n v="35"/>
    <n v="4"/>
    <n v="0.11428571428571428"/>
    <n v="471.8"/>
    <n v="1478.91"/>
    <n v="1007.1100000000001"/>
    <n v="3.1346121237812632"/>
    <n v="0.54105504587155961"/>
    <n v="117.95"/>
  </r>
  <r>
    <s v="2023-09-28"/>
    <x v="60"/>
    <s v="paid_search"/>
    <n v="23813"/>
    <n v="624"/>
    <n v="2.6204174190568176E-2"/>
    <n v="35"/>
    <n v="2"/>
    <n v="5.7142857142857141E-2"/>
    <n v="428.64"/>
    <n v="0"/>
    <n v="-428.64"/>
    <n v="0"/>
    <n v="0.68692307692307686"/>
    <n v="214.32"/>
  </r>
  <r>
    <s v="2023-09-29"/>
    <x v="60"/>
    <s v="paid_search"/>
    <n v="25036"/>
    <n v="1059"/>
    <n v="4.2299089311391598E-2"/>
    <n v="35"/>
    <n v="6"/>
    <n v="0.17142857142857143"/>
    <n v="450.66"/>
    <n v="7539.82"/>
    <n v="7089.16"/>
    <n v="16.730617316824212"/>
    <n v="0.42555240793201138"/>
    <n v="75.11"/>
  </r>
  <r>
    <s v="2023-09-30"/>
    <x v="60"/>
    <s v="paid_search"/>
    <n v="14974"/>
    <n v="460"/>
    <n v="3.0719914518498731E-2"/>
    <n v="17"/>
    <n v="2"/>
    <n v="0.11764705882352941"/>
    <n v="269.54000000000002"/>
    <n v="1700.75"/>
    <n v="1431.21"/>
    <n v="6.3098241448393555"/>
    <n v="0.58595652173913049"/>
    <n v="134.77000000000001"/>
  </r>
  <r>
    <s v="2023-10-01"/>
    <x v="60"/>
    <s v="paid_search"/>
    <n v="22388"/>
    <n v="1018"/>
    <n v="4.5470787922101123E-2"/>
    <n v="35"/>
    <n v="8"/>
    <n v="0.22857142857142856"/>
    <n v="403"/>
    <n v="8150.82"/>
    <n v="7747.82"/>
    <n v="20.225359801488832"/>
    <n v="0.39587426326129665"/>
    <n v="50.375"/>
  </r>
  <r>
    <s v="2023-10-02"/>
    <x v="60"/>
    <s v="paid_search"/>
    <n v="24517"/>
    <n v="1100"/>
    <n v="4.4866827099563571E-2"/>
    <n v="35"/>
    <n v="3"/>
    <n v="8.5714285714285715E-2"/>
    <n v="441.31"/>
    <n v="229.54"/>
    <n v="-211.77"/>
    <n v="0.52013323967279235"/>
    <n v="0.4011909090909091"/>
    <n v="147.10333333333332"/>
  </r>
  <r>
    <s v="2023-10-03"/>
    <x v="60"/>
    <s v="paid_search"/>
    <n v="16200"/>
    <n v="585"/>
    <n v="3.6111111111111108E-2"/>
    <n v="34"/>
    <n v="5"/>
    <n v="0.14705882352941177"/>
    <n v="291.60000000000002"/>
    <n v="2299.88"/>
    <n v="2008.2800000000002"/>
    <n v="7.8871056241426611"/>
    <n v="0.49846153846153851"/>
    <n v="58.320000000000007"/>
  </r>
  <r>
    <s v="2023-10-04"/>
    <x v="60"/>
    <s v="paid_search"/>
    <n v="24240"/>
    <n v="980"/>
    <n v="4.0429042904290426E-2"/>
    <n v="35"/>
    <n v="3"/>
    <n v="8.5714285714285715E-2"/>
    <n v="436.33"/>
    <n v="2779.48"/>
    <n v="2343.15"/>
    <n v="6.3701326977287831"/>
    <n v="0.44523469387755099"/>
    <n v="145.44333333333333"/>
  </r>
  <r>
    <s v="2023-10-05"/>
    <x v="60"/>
    <s v="paid_search"/>
    <n v="25118"/>
    <n v="987"/>
    <n v="3.9294529819253125E-2"/>
    <n v="35"/>
    <n v="6"/>
    <n v="0.17142857142857143"/>
    <n v="452.14"/>
    <n v="3072.08"/>
    <n v="2619.94"/>
    <n v="6.7945326668730921"/>
    <n v="0.45809523809523806"/>
    <n v="75.356666666666669"/>
  </r>
  <r>
    <s v="2023-10-06"/>
    <x v="60"/>
    <s v="paid_search"/>
    <n v="22803"/>
    <n v="726"/>
    <n v="3.1837916063675829E-2"/>
    <n v="35"/>
    <n v="5"/>
    <n v="0.14285714285714285"/>
    <n v="410.46"/>
    <n v="1269.08"/>
    <n v="858.61999999999989"/>
    <n v="3.0918481703454659"/>
    <n v="0.56537190082644628"/>
    <n v="82.091999999999999"/>
  </r>
  <r>
    <s v="2023-10-07"/>
    <x v="60"/>
    <s v="paid_search"/>
    <n v="21858"/>
    <n v="569"/>
    <n v="2.6031658889193888E-2"/>
    <n v="35"/>
    <n v="5"/>
    <n v="0.14285714285714285"/>
    <n v="393.46"/>
    <n v="1937.34"/>
    <n v="1543.8799999999999"/>
    <n v="4.9238550297361865"/>
    <n v="0.69149384885764498"/>
    <n v="78.691999999999993"/>
  </r>
  <r>
    <s v="2023-10-08"/>
    <x v="60"/>
    <s v="paid_search"/>
    <n v="15482"/>
    <n v="696"/>
    <n v="4.495543211471386E-2"/>
    <n v="35"/>
    <n v="7"/>
    <n v="0.2"/>
    <n v="278.69"/>
    <n v="4493.1499999999996"/>
    <n v="4214.46"/>
    <n v="16.122394057913809"/>
    <n v="0.40041666666666664"/>
    <n v="39.812857142857141"/>
  </r>
  <r>
    <s v="2023-10-09"/>
    <x v="60"/>
    <s v="paid_search"/>
    <n v="16948"/>
    <n v="592"/>
    <n v="3.4930375265518059E-2"/>
    <n v="28"/>
    <n v="2"/>
    <n v="7.1428571428571425E-2"/>
    <n v="305.07"/>
    <n v="1301.23"/>
    <n v="996.16000000000008"/>
    <n v="4.2653489363096995"/>
    <n v="0.51532094594594591"/>
    <n v="152.535"/>
  </r>
  <r>
    <s v="2023-10-10"/>
    <x v="60"/>
    <s v="paid_search"/>
    <n v="15891"/>
    <n v="666"/>
    <n v="4.1910515386067583E-2"/>
    <n v="34"/>
    <n v="3"/>
    <n v="8.8235294117647065E-2"/>
    <n v="286.05"/>
    <n v="0"/>
    <n v="-286.05"/>
    <n v="0"/>
    <n v="0.4295045045045045"/>
    <n v="95.350000000000009"/>
  </r>
  <r>
    <s v="2023-10-11"/>
    <x v="60"/>
    <s v="paid_search"/>
    <n v="16776"/>
    <n v="422"/>
    <n v="2.5154983309489749E-2"/>
    <n v="16"/>
    <n v="2"/>
    <n v="0.125"/>
    <n v="301.97000000000003"/>
    <n v="2389.7800000000002"/>
    <n v="2087.8100000000004"/>
    <n v="7.9139649634069613"/>
    <n v="0.71556872037914698"/>
    <n v="150.98500000000001"/>
  </r>
  <r>
    <s v="2023-10-12"/>
    <x v="60"/>
    <s v="paid_search"/>
    <n v="21215"/>
    <n v="774"/>
    <n v="3.6483620080131979E-2"/>
    <n v="35"/>
    <n v="9"/>
    <n v="0.25714285714285712"/>
    <n v="381.88"/>
    <n v="8235.92"/>
    <n v="7854.04"/>
    <n v="21.566774903110925"/>
    <n v="0.49338501291989662"/>
    <n v="42.431111111111107"/>
  </r>
  <r>
    <s v="2023-10-13"/>
    <x v="60"/>
    <s v="paid_search"/>
    <n v="17161"/>
    <n v="637"/>
    <n v="3.7119049006468154E-2"/>
    <n v="34"/>
    <n v="3"/>
    <n v="8.8235294117647065E-2"/>
    <n v="308.89999999999998"/>
    <n v="0"/>
    <n v="-308.89999999999998"/>
    <n v="0"/>
    <n v="0.48492935635792778"/>
    <n v="102.96666666666665"/>
  </r>
  <r>
    <s v="2023-10-14"/>
    <x v="60"/>
    <s v="paid_search"/>
    <n v="22673"/>
    <n v="963"/>
    <n v="4.2473426542583688E-2"/>
    <n v="35"/>
    <n v="3"/>
    <n v="8.5714285714285715E-2"/>
    <n v="408.12"/>
    <n v="0"/>
    <n v="-408.12"/>
    <n v="0"/>
    <n v="0.42380062305295951"/>
    <n v="136.04"/>
  </r>
  <r>
    <s v="2023-05-31"/>
    <x v="61"/>
    <s v="paid_social"/>
    <n v="37498"/>
    <n v="534"/>
    <n v="1.4240759507173717E-2"/>
    <n v="29"/>
    <n v="5"/>
    <n v="0.17241379310344829"/>
    <n v="412.48"/>
    <n v="1996.16"/>
    <n v="1583.68"/>
    <n v="4.8394103956555465"/>
    <n v="0.77243445692883894"/>
    <n v="82.496000000000009"/>
  </r>
  <r>
    <s v="2023-06-01"/>
    <x v="61"/>
    <s v="paid_social"/>
    <n v="43770"/>
    <n v="980"/>
    <n v="2.2389764679003884E-2"/>
    <n v="35"/>
    <n v="5"/>
    <n v="0.14285714285714285"/>
    <n v="481.48"/>
    <n v="1254.56"/>
    <n v="773.07999999999993"/>
    <n v="2.6056326327157926"/>
    <n v="0.49130612244897959"/>
    <n v="96.296000000000006"/>
  </r>
  <r>
    <s v="2023-06-02"/>
    <x v="61"/>
    <s v="paid_social"/>
    <n v="30053"/>
    <n v="479"/>
    <n v="1.5938508634745285E-2"/>
    <n v="29"/>
    <n v="5"/>
    <n v="0.17241379310344829"/>
    <n v="330.59"/>
    <n v="0"/>
    <n v="-330.59"/>
    <n v="0"/>
    <n v="0.69016701461377861"/>
    <n v="66.117999999999995"/>
  </r>
  <r>
    <s v="2023-06-03"/>
    <x v="61"/>
    <s v="paid_social"/>
    <n v="25430"/>
    <n v="533"/>
    <n v="2.0959496657491153E-2"/>
    <n v="34"/>
    <n v="7"/>
    <n v="0.20588235294117646"/>
    <n v="279.73"/>
    <n v="6898.85"/>
    <n v="6619.1200000000008"/>
    <n v="24.662531727022486"/>
    <n v="0.52482176360225141"/>
    <n v="39.961428571428577"/>
  </r>
  <r>
    <s v="2023-06-04"/>
    <x v="61"/>
    <s v="paid_social"/>
    <n v="28369"/>
    <n v="628"/>
    <n v="2.2136839507913567E-2"/>
    <n v="35"/>
    <n v="4"/>
    <n v="0.11428571428571428"/>
    <n v="312.06"/>
    <n v="1558.88"/>
    <n v="1246.8200000000002"/>
    <n v="4.995449593026982"/>
    <n v="0.4969108280254777"/>
    <n v="78.015000000000001"/>
  </r>
  <r>
    <s v="2023-06-05"/>
    <x v="61"/>
    <s v="paid_social"/>
    <n v="28769"/>
    <n v="402"/>
    <n v="1.3973374117974209E-2"/>
    <n v="25"/>
    <n v="5"/>
    <n v="0.2"/>
    <n v="316.45999999999998"/>
    <n v="2890.41"/>
    <n v="2573.9499999999998"/>
    <n v="9.1335713834291852"/>
    <n v="0.78721393034825871"/>
    <n v="63.291999999999994"/>
  </r>
  <r>
    <s v="2023-06-06"/>
    <x v="61"/>
    <s v="paid_social"/>
    <n v="36663"/>
    <n v="623"/>
    <n v="1.6992608351744265E-2"/>
    <n v="25"/>
    <n v="3"/>
    <n v="0.12"/>
    <n v="403.3"/>
    <n v="1411.65"/>
    <n v="1008.3500000000001"/>
    <n v="3.5002479543763947"/>
    <n v="0.64735152487961478"/>
    <n v="134.43333333333334"/>
  </r>
  <r>
    <s v="2023-06-07"/>
    <x v="61"/>
    <s v="paid_social"/>
    <n v="26586"/>
    <n v="493"/>
    <n v="1.8543594372978259E-2"/>
    <n v="20"/>
    <n v="3"/>
    <n v="0.15"/>
    <n v="292.45"/>
    <n v="0"/>
    <n v="-292.45"/>
    <n v="0"/>
    <n v="0.59320486815415818"/>
    <n v="97.483333333333334"/>
  </r>
  <r>
    <s v="2023-06-08"/>
    <x v="61"/>
    <s v="paid_social"/>
    <n v="36823"/>
    <n v="775"/>
    <n v="2.1046628465904462E-2"/>
    <n v="35"/>
    <n v="10"/>
    <n v="0.2857142857142857"/>
    <n v="405.06"/>
    <n v="8861.9699999999993"/>
    <n v="8456.91"/>
    <n v="21.878166197600354"/>
    <n v="0.52265806451612906"/>
    <n v="40.506"/>
  </r>
  <r>
    <s v="2023-06-09"/>
    <x v="61"/>
    <s v="paid_social"/>
    <n v="26239"/>
    <n v="408"/>
    <n v="1.5549373070620069E-2"/>
    <n v="18"/>
    <n v="6"/>
    <n v="0.33333333333333331"/>
    <n v="288.63"/>
    <n v="3832.24"/>
    <n v="3543.6099999999997"/>
    <n v="13.277344697363406"/>
    <n v="0.70742647058823527"/>
    <n v="48.104999999999997"/>
  </r>
  <r>
    <s v="2023-06-10"/>
    <x v="61"/>
    <s v="paid_social"/>
    <n v="45107"/>
    <n v="794"/>
    <n v="1.7602589398541247E-2"/>
    <n v="32"/>
    <n v="7"/>
    <n v="0.21875"/>
    <n v="496.18"/>
    <n v="7789.15"/>
    <n v="7292.9699999999993"/>
    <n v="15.698234511669151"/>
    <n v="0.62491183879093204"/>
    <n v="70.882857142857148"/>
  </r>
  <r>
    <s v="2023-06-11"/>
    <x v="61"/>
    <s v="paid_social"/>
    <n v="30010"/>
    <n v="433"/>
    <n v="1.4428523825391537E-2"/>
    <n v="26"/>
    <n v="3"/>
    <n v="0.11538461538461539"/>
    <n v="330.11"/>
    <n v="2080.58"/>
    <n v="1750.4699999999998"/>
    <n v="6.3026869831268364"/>
    <n v="0.7623787528868361"/>
    <n v="110.03666666666668"/>
  </r>
  <r>
    <s v="2023-06-12"/>
    <x v="61"/>
    <s v="paid_social"/>
    <n v="42538"/>
    <n v="838"/>
    <n v="1.9700032911749495E-2"/>
    <n v="32"/>
    <n v="5"/>
    <n v="0.15625"/>
    <n v="467.92"/>
    <n v="2706.33"/>
    <n v="2238.41"/>
    <n v="5.7837450846298513"/>
    <n v="0.55837708830548927"/>
    <n v="93.584000000000003"/>
  </r>
  <r>
    <s v="2023-06-13"/>
    <x v="61"/>
    <s v="paid_social"/>
    <n v="30070"/>
    <n v="476"/>
    <n v="1.5829730628533423E-2"/>
    <n v="33"/>
    <n v="9"/>
    <n v="0.27272727272727271"/>
    <n v="330.78"/>
    <n v="2351.09"/>
    <n v="2020.3100000000002"/>
    <n v="7.1077150976479846"/>
    <n v="0.69491596638655462"/>
    <n v="36.75333333333333"/>
  </r>
  <r>
    <s v="2023-06-14"/>
    <x v="61"/>
    <s v="paid_social"/>
    <n v="43902"/>
    <n v="773"/>
    <n v="1.7607398296205185E-2"/>
    <n v="35"/>
    <n v="5"/>
    <n v="0.14285714285714285"/>
    <n v="482.93"/>
    <n v="4056.74"/>
    <n v="3573.81"/>
    <n v="8.4002650487648314"/>
    <n v="0.6247477360931436"/>
    <n v="96.585999999999999"/>
  </r>
  <r>
    <s v="2023-06-15"/>
    <x v="61"/>
    <s v="paid_social"/>
    <n v="44168"/>
    <n v="648"/>
    <n v="1.4671255207389966E-2"/>
    <n v="33"/>
    <n v="2"/>
    <n v="6.0606060606060608E-2"/>
    <n v="485.85"/>
    <n v="632.03"/>
    <n v="146.17999999999995"/>
    <n v="1.3008747555829987"/>
    <n v="0.74976851851851856"/>
    <n v="242.92500000000001"/>
  </r>
  <r>
    <s v="2023-06-16"/>
    <x v="61"/>
    <s v="paid_social"/>
    <n v="42813"/>
    <n v="803"/>
    <n v="1.8755985331558173E-2"/>
    <n v="35"/>
    <n v="5"/>
    <n v="0.14285714285714285"/>
    <n v="470.95"/>
    <n v="4125.18"/>
    <n v="3654.2300000000005"/>
    <n v="8.7592738082599002"/>
    <n v="0.58648816936488168"/>
    <n v="94.19"/>
  </r>
  <r>
    <s v="2023-06-17"/>
    <x v="61"/>
    <s v="paid_social"/>
    <n v="27023"/>
    <n v="572"/>
    <n v="2.1167153905931983E-2"/>
    <n v="35"/>
    <n v="5"/>
    <n v="0.14285714285714285"/>
    <n v="297.26"/>
    <n v="981.57"/>
    <n v="684.31000000000006"/>
    <n v="3.3020588037408332"/>
    <n v="0.51968531468531465"/>
    <n v="59.451999999999998"/>
  </r>
  <r>
    <s v="2023-06-18"/>
    <x v="61"/>
    <s v="paid_social"/>
    <n v="36525"/>
    <n v="501"/>
    <n v="1.3716632443531827E-2"/>
    <n v="26"/>
    <n v="1"/>
    <n v="3.8461538461538464E-2"/>
    <n v="401.78"/>
    <n v="0"/>
    <n v="-401.78"/>
    <n v="0"/>
    <n v="0.80195608782435124"/>
    <n v="401.78"/>
  </r>
  <r>
    <s v="2023-06-19"/>
    <x v="61"/>
    <s v="paid_social"/>
    <n v="32795"/>
    <n v="731"/>
    <n v="2.2289983229150784E-2"/>
    <n v="26"/>
    <n v="7"/>
    <n v="0.26923076923076922"/>
    <n v="360.75"/>
    <n v="4967.54"/>
    <n v="4606.79"/>
    <n v="13.770034650034649"/>
    <n v="0.49350205198358416"/>
    <n v="51.535714285714285"/>
  </r>
  <r>
    <s v="2023-06-20"/>
    <x v="61"/>
    <s v="paid_social"/>
    <n v="25775"/>
    <n v="396"/>
    <n v="1.536372453928225E-2"/>
    <n v="20"/>
    <n v="2"/>
    <n v="0.1"/>
    <n v="283.52999999999997"/>
    <n v="272.66000000000003"/>
    <n v="-10.869999999999948"/>
    <n v="0.9616619052657569"/>
    <n v="0.71598484848484845"/>
    <n v="141.76499999999999"/>
  </r>
  <r>
    <s v="2023-06-21"/>
    <x v="61"/>
    <s v="paid_social"/>
    <n v="25811"/>
    <n v="459"/>
    <n v="1.7783115725853317E-2"/>
    <n v="17"/>
    <n v="2"/>
    <n v="0.11764705882352941"/>
    <n v="283.93"/>
    <n v="2042.32"/>
    <n v="1758.3899999999999"/>
    <n v="7.1930405381608136"/>
    <n v="0.61858387799564274"/>
    <n v="141.965"/>
  </r>
  <r>
    <s v="2023-06-22"/>
    <x v="61"/>
    <s v="paid_social"/>
    <n v="33442"/>
    <n v="431"/>
    <n v="1.2887985168351174E-2"/>
    <n v="20"/>
    <n v="3"/>
    <n v="0.15"/>
    <n v="367.87"/>
    <n v="107.22"/>
    <n v="-260.64999999999998"/>
    <n v="0.29146165765080057"/>
    <n v="0.85352668213457072"/>
    <n v="122.62333333333333"/>
  </r>
  <r>
    <s v="2023-06-23"/>
    <x v="61"/>
    <s v="paid_social"/>
    <n v="28149"/>
    <n v="540"/>
    <n v="1.9183629969093039E-2"/>
    <n v="29"/>
    <n v="6"/>
    <n v="0.20689655172413793"/>
    <n v="309.64"/>
    <n v="6127.54"/>
    <n v="5817.9"/>
    <n v="19.789239116393233"/>
    <n v="0.57340740740740737"/>
    <n v="51.606666666666662"/>
  </r>
  <r>
    <s v="2023-06-24"/>
    <x v="61"/>
    <s v="paid_social"/>
    <n v="39111"/>
    <n v="565"/>
    <n v="1.4446063767226611E-2"/>
    <n v="35"/>
    <n v="6"/>
    <n v="0.17142857142857143"/>
    <n v="430.23"/>
    <n v="2083.13"/>
    <n v="1652.9"/>
    <n v="4.8418985193966018"/>
    <n v="0.76146902654867255"/>
    <n v="71.704999999999998"/>
  </r>
  <r>
    <s v="2023-06-25"/>
    <x v="61"/>
    <s v="paid_social"/>
    <n v="44790"/>
    <n v="569"/>
    <n v="1.2703728510828309E-2"/>
    <n v="35"/>
    <n v="6"/>
    <n v="0.17142857142857143"/>
    <n v="492.69"/>
    <n v="8450.76"/>
    <n v="7958.0700000000006"/>
    <n v="17.152286427571092"/>
    <n v="0.8658875219683656"/>
    <n v="82.114999999999995"/>
  </r>
  <r>
    <s v="2023-06-26"/>
    <x v="61"/>
    <s v="paid_social"/>
    <n v="33172"/>
    <n v="715"/>
    <n v="2.1554322922947063E-2"/>
    <n v="35"/>
    <n v="5"/>
    <n v="0.14285714285714285"/>
    <n v="364.9"/>
    <n v="0"/>
    <n v="-364.9"/>
    <n v="0"/>
    <n v="0.5103496503496503"/>
    <n v="72.97999999999999"/>
  </r>
  <r>
    <s v="2023-06-27"/>
    <x v="61"/>
    <s v="paid_social"/>
    <n v="43603"/>
    <n v="676"/>
    <n v="1.5503520399972479E-2"/>
    <n v="25"/>
    <n v="5"/>
    <n v="0.2"/>
    <n v="479.64"/>
    <n v="4659.3"/>
    <n v="4179.66"/>
    <n v="9.7141606204653499"/>
    <n v="0.70952662721893489"/>
    <n v="95.927999999999997"/>
  </r>
  <r>
    <s v="2023-06-28"/>
    <x v="61"/>
    <s v="paid_social"/>
    <n v="34748"/>
    <n v="526"/>
    <n v="1.5137561874064695E-2"/>
    <n v="18"/>
    <n v="3"/>
    <n v="0.16666666666666666"/>
    <n v="382.23"/>
    <n v="2726.26"/>
    <n v="2344.0300000000002"/>
    <n v="7.1325118384218928"/>
    <n v="0.72667300380228139"/>
    <n v="127.41000000000001"/>
  </r>
  <r>
    <s v="2023-06-29"/>
    <x v="61"/>
    <s v="paid_social"/>
    <n v="40383"/>
    <n v="549"/>
    <n v="1.3594829507466013E-2"/>
    <n v="25"/>
    <n v="2"/>
    <n v="0.08"/>
    <n v="444.22"/>
    <n v="0"/>
    <n v="-444.22"/>
    <n v="0"/>
    <n v="0.80914389799635711"/>
    <n v="222.11"/>
  </r>
  <r>
    <s v="2023-06-30"/>
    <x v="61"/>
    <s v="paid_social"/>
    <n v="28960"/>
    <n v="650"/>
    <n v="2.2444751381215471E-2"/>
    <n v="29"/>
    <n v="5"/>
    <n v="0.17241379310344829"/>
    <n v="318.56"/>
    <n v="1240.49"/>
    <n v="921.93000000000006"/>
    <n v="3.8940544952285285"/>
    <n v="0.49009230769230772"/>
    <n v="63.712000000000003"/>
  </r>
  <r>
    <s v="2023-07-01"/>
    <x v="61"/>
    <s v="paid_social"/>
    <n v="27908"/>
    <n v="630"/>
    <n v="2.2574172280349719E-2"/>
    <n v="22"/>
    <n v="3"/>
    <n v="0.13636363636363635"/>
    <n v="306.99"/>
    <n v="1621.87"/>
    <n v="1314.8799999999999"/>
    <n v="5.2831362585100488"/>
    <n v="0.48728571428571432"/>
    <n v="102.33"/>
  </r>
  <r>
    <s v="2023-07-02"/>
    <x v="61"/>
    <s v="paid_social"/>
    <n v="43534"/>
    <n v="1015"/>
    <n v="2.3315110028942897E-2"/>
    <n v="35"/>
    <n v="4"/>
    <n v="0.11428571428571428"/>
    <n v="478.88"/>
    <n v="2655.67"/>
    <n v="2176.79"/>
    <n v="5.545585532910124"/>
    <n v="0.47180295566502461"/>
    <n v="119.72"/>
  </r>
  <r>
    <s v="2023-07-03"/>
    <x v="61"/>
    <s v="paid_social"/>
    <n v="43913"/>
    <n v="791"/>
    <n v="1.8012889121672399E-2"/>
    <n v="35"/>
    <n v="7"/>
    <n v="0.2"/>
    <n v="483.05"/>
    <n v="5961.11"/>
    <n v="5478.0599999999995"/>
    <n v="12.340565158886243"/>
    <n v="0.61068268015170668"/>
    <n v="69.007142857142853"/>
  </r>
  <r>
    <s v="2023-07-04"/>
    <x v="61"/>
    <s v="paid_social"/>
    <n v="33250"/>
    <n v="726"/>
    <n v="2.1834586466165415E-2"/>
    <n v="35"/>
    <n v="3"/>
    <n v="8.5714285714285715E-2"/>
    <n v="365.76"/>
    <n v="1844.43"/>
    <n v="1478.67"/>
    <n v="5.042732939632546"/>
    <n v="0.50380165289256196"/>
    <n v="121.92"/>
  </r>
  <r>
    <s v="2023-07-05"/>
    <x v="61"/>
    <s v="paid_social"/>
    <n v="43933"/>
    <n v="664"/>
    <n v="1.5113923474381445E-2"/>
    <n v="35"/>
    <n v="3"/>
    <n v="8.5714285714285715E-2"/>
    <n v="483.27"/>
    <n v="2949.94"/>
    <n v="2466.67"/>
    <n v="6.1041239886605831"/>
    <n v="0.72781626506024089"/>
    <n v="161.09"/>
  </r>
  <r>
    <s v="2023-07-06"/>
    <x v="61"/>
    <s v="paid_social"/>
    <n v="29781"/>
    <n v="607"/>
    <n v="2.0382122829992275E-2"/>
    <n v="35"/>
    <n v="5"/>
    <n v="0.14285714285714285"/>
    <n v="327.60000000000002"/>
    <n v="7166.13"/>
    <n v="6838.53"/>
    <n v="21.874633699633698"/>
    <n v="0.53970345963756183"/>
    <n v="65.52000000000001"/>
  </r>
  <r>
    <s v="2023-07-07"/>
    <x v="61"/>
    <s v="paid_social"/>
    <n v="38475"/>
    <n v="701"/>
    <n v="1.8219623131903832E-2"/>
    <n v="35"/>
    <n v="9"/>
    <n v="0.25714285714285712"/>
    <n v="423.23"/>
    <n v="4321.01"/>
    <n v="3897.78"/>
    <n v="10.209602343879215"/>
    <n v="0.60375178316690448"/>
    <n v="47.025555555555556"/>
  </r>
  <r>
    <s v="2023-07-08"/>
    <x v="61"/>
    <s v="paid_social"/>
    <n v="35622"/>
    <n v="819"/>
    <n v="2.2991409802930775E-2"/>
    <n v="35"/>
    <n v="4"/>
    <n v="0.11428571428571428"/>
    <n v="391.85"/>
    <n v="0"/>
    <n v="-391.85"/>
    <n v="0"/>
    <n v="0.47844932844932847"/>
    <n v="97.962500000000006"/>
  </r>
  <r>
    <s v="2023-07-09"/>
    <x v="61"/>
    <s v="paid_social"/>
    <n v="40466"/>
    <n v="596"/>
    <n v="1.4728413977166016E-2"/>
    <n v="28"/>
    <n v="8"/>
    <n v="0.2857142857142857"/>
    <n v="445.13"/>
    <n v="3061.45"/>
    <n v="2616.3199999999997"/>
    <n v="6.8776537191382285"/>
    <n v="0.74686241610738258"/>
    <n v="55.641249999999999"/>
  </r>
  <r>
    <s v="2023-07-10"/>
    <x v="61"/>
    <s v="paid_social"/>
    <n v="43816"/>
    <n v="874"/>
    <n v="1.9947051305459193E-2"/>
    <n v="35"/>
    <n v="4"/>
    <n v="0.11428571428571428"/>
    <n v="481.98"/>
    <n v="2910.72"/>
    <n v="2428.7399999999998"/>
    <n v="6.0390887588696618"/>
    <n v="0.55146453089244851"/>
    <n v="120.495"/>
  </r>
  <r>
    <s v="2023-07-11"/>
    <x v="61"/>
    <s v="paid_social"/>
    <n v="32370"/>
    <n v="481"/>
    <n v="1.4859437751004016E-2"/>
    <n v="35"/>
    <n v="6"/>
    <n v="0.17142857142857143"/>
    <n v="356.07"/>
    <n v="4273.74"/>
    <n v="3917.6699999999996"/>
    <n v="12.002527592889038"/>
    <n v="0.74027027027027026"/>
    <n v="59.344999999999999"/>
  </r>
  <r>
    <s v="2023-07-12"/>
    <x v="61"/>
    <s v="paid_social"/>
    <n v="35480"/>
    <n v="726"/>
    <n v="2.0462232243517474E-2"/>
    <n v="34"/>
    <n v="5"/>
    <n v="0.14705882352941177"/>
    <n v="390.29"/>
    <n v="0"/>
    <n v="-390.29"/>
    <n v="0"/>
    <n v="0.53758953168044077"/>
    <n v="78.058000000000007"/>
  </r>
  <r>
    <s v="2023-07-13"/>
    <x v="61"/>
    <s v="paid_social"/>
    <n v="41688"/>
    <n v="567"/>
    <n v="1.3601036269430052E-2"/>
    <n v="31"/>
    <n v="4"/>
    <n v="0.12903225806451613"/>
    <n v="458.57"/>
    <n v="554"/>
    <n v="95.43"/>
    <n v="1.2081034520356762"/>
    <n v="0.80876543209876539"/>
    <n v="114.6425"/>
  </r>
  <r>
    <s v="2023-07-14"/>
    <x v="61"/>
    <s v="paid_social"/>
    <n v="39242"/>
    <n v="605"/>
    <n v="1.5417155088935324E-2"/>
    <n v="32"/>
    <n v="6"/>
    <n v="0.1875"/>
    <n v="431.67"/>
    <n v="3561.06"/>
    <n v="3129.39"/>
    <n v="8.2494961428869278"/>
    <n v="0.71350413223140496"/>
    <n v="71.945000000000007"/>
  </r>
  <r>
    <s v="2023-07-15"/>
    <x v="61"/>
    <s v="paid_social"/>
    <n v="37500"/>
    <n v="820"/>
    <n v="2.1866666666666666E-2"/>
    <n v="34"/>
    <n v="6"/>
    <n v="0.17647058823529413"/>
    <n v="412.5"/>
    <n v="4137.72"/>
    <n v="3725.2200000000003"/>
    <n v="10.030836363636364"/>
    <n v="0.50304878048780488"/>
    <n v="68.75"/>
  </r>
  <r>
    <s v="2023-07-16"/>
    <x v="61"/>
    <s v="paid_social"/>
    <n v="34542"/>
    <n v="758"/>
    <n v="2.1944299693127209E-2"/>
    <n v="35"/>
    <n v="8"/>
    <n v="0.22857142857142856"/>
    <n v="379.97"/>
    <n v="2685.17"/>
    <n v="2305.1999999999998"/>
    <n v="7.0667947469537067"/>
    <n v="0.50127968337730877"/>
    <n v="47.496250000000003"/>
  </r>
  <r>
    <s v="2023-07-17"/>
    <x v="61"/>
    <s v="paid_social"/>
    <n v="28696"/>
    <n v="463"/>
    <n v="1.613465291329802E-2"/>
    <n v="16"/>
    <n v="2"/>
    <n v="0.125"/>
    <n v="315.66000000000003"/>
    <n v="1942.65"/>
    <n v="1626.99"/>
    <n v="6.1542482417791291"/>
    <n v="0.6817710583153348"/>
    <n v="157.83000000000001"/>
  </r>
  <r>
    <s v="2023-07-18"/>
    <x v="61"/>
    <s v="paid_social"/>
    <n v="27783"/>
    <n v="560"/>
    <n v="2.0156210632401108E-2"/>
    <n v="23"/>
    <n v="4"/>
    <n v="0.17391304347826086"/>
    <n v="305.62"/>
    <n v="1997.33"/>
    <n v="1691.71"/>
    <n v="6.5353380014396958"/>
    <n v="0.54574999999999996"/>
    <n v="76.405000000000001"/>
  </r>
  <r>
    <s v="2023-07-19"/>
    <x v="61"/>
    <s v="paid_social"/>
    <n v="29816"/>
    <n v="688"/>
    <n v="2.3074859136034343E-2"/>
    <n v="35"/>
    <n v="7"/>
    <n v="0.2"/>
    <n v="327.98"/>
    <n v="4099.96"/>
    <n v="3771.98"/>
    <n v="12.500640282944081"/>
    <n v="0.47671511627906982"/>
    <n v="46.854285714285716"/>
  </r>
  <r>
    <s v="2023-07-20"/>
    <x v="61"/>
    <s v="paid_social"/>
    <n v="41569"/>
    <n v="897"/>
    <n v="2.1578580191969978E-2"/>
    <n v="35"/>
    <n v="8"/>
    <n v="0.22857142857142856"/>
    <n v="457.26"/>
    <n v="5311.23"/>
    <n v="4853.9699999999993"/>
    <n v="11.615339194331451"/>
    <n v="0.50976588628762542"/>
    <n v="57.157499999999999"/>
  </r>
  <r>
    <s v="2023-07-21"/>
    <x v="61"/>
    <s v="paid_social"/>
    <n v="28255"/>
    <n v="358"/>
    <n v="1.2670323836489117E-2"/>
    <n v="23"/>
    <n v="4"/>
    <n v="0.17391304347826086"/>
    <n v="310.81"/>
    <n v="2618.16"/>
    <n v="2307.35"/>
    <n v="8.4236671921752837"/>
    <n v="0.86818435754189949"/>
    <n v="77.702500000000001"/>
  </r>
  <r>
    <s v="2023-07-22"/>
    <x v="61"/>
    <s v="paid_social"/>
    <n v="32750"/>
    <n v="614"/>
    <n v="1.8748091603053435E-2"/>
    <n v="35"/>
    <n v="8"/>
    <n v="0.22857142857142856"/>
    <n v="360.25"/>
    <n v="3109.15"/>
    <n v="2748.9"/>
    <n v="8.6305343511450392"/>
    <n v="0.58672638436482083"/>
    <n v="45.03125"/>
  </r>
  <r>
    <s v="2023-07-23"/>
    <x v="61"/>
    <s v="paid_social"/>
    <n v="37989"/>
    <n v="779"/>
    <n v="2.0505935928821502E-2"/>
    <n v="35"/>
    <n v="5"/>
    <n v="0.14285714285714285"/>
    <n v="417.88"/>
    <n v="2292.15"/>
    <n v="1874.27"/>
    <n v="5.4851871350626977"/>
    <n v="0.53643132220795886"/>
    <n v="83.575999999999993"/>
  </r>
  <r>
    <s v="2023-07-24"/>
    <x v="61"/>
    <s v="paid_social"/>
    <n v="36543"/>
    <n v="508"/>
    <n v="1.3901431190652109E-2"/>
    <n v="27"/>
    <n v="2"/>
    <n v="7.407407407407407E-2"/>
    <n v="401.98"/>
    <n v="1884.12"/>
    <n v="1482.1399999999999"/>
    <n v="4.6870988606398321"/>
    <n v="0.79129921259842528"/>
    <n v="200.99"/>
  </r>
  <r>
    <s v="2023-07-25"/>
    <x v="61"/>
    <s v="paid_social"/>
    <n v="26257"/>
    <n v="519"/>
    <n v="1.976615759606962E-2"/>
    <n v="21"/>
    <n v="5"/>
    <n v="0.23809523809523808"/>
    <n v="288.83"/>
    <n v="1113.1099999999999"/>
    <n v="824.28"/>
    <n v="3.8538586711906655"/>
    <n v="0.55651252408477836"/>
    <n v="57.765999999999998"/>
  </r>
  <r>
    <s v="2023-07-26"/>
    <x v="61"/>
    <s v="paid_social"/>
    <n v="39820"/>
    <n v="656"/>
    <n v="1.6474133601205424E-2"/>
    <n v="35"/>
    <n v="7"/>
    <n v="0.2"/>
    <n v="438.02"/>
    <n v="5105.66"/>
    <n v="4667.6399999999994"/>
    <n v="11.656225743116753"/>
    <n v="0.66771341463414635"/>
    <n v="62.574285714285715"/>
  </r>
  <r>
    <s v="2023-07-27"/>
    <x v="61"/>
    <s v="paid_social"/>
    <n v="41694"/>
    <n v="661"/>
    <n v="1.5853600038374827E-2"/>
    <n v="34"/>
    <n v="6"/>
    <n v="0.17647058823529413"/>
    <n v="458.64"/>
    <n v="2326.2600000000002"/>
    <n v="1867.6200000000003"/>
    <n v="5.0720826792255371"/>
    <n v="0.69385779122541602"/>
    <n v="76.44"/>
  </r>
  <r>
    <s v="2023-07-28"/>
    <x v="61"/>
    <s v="paid_social"/>
    <n v="29869"/>
    <n v="512"/>
    <n v="1.714151796176638E-2"/>
    <n v="35"/>
    <n v="4"/>
    <n v="0.11428571428571428"/>
    <n v="328.56"/>
    <n v="3622.83"/>
    <n v="3294.27"/>
    <n v="11.026387874360847"/>
    <n v="0.64171875"/>
    <n v="82.14"/>
  </r>
  <r>
    <s v="2023-07-29"/>
    <x v="61"/>
    <s v="paid_social"/>
    <n v="42528"/>
    <n v="842"/>
    <n v="1.9798720842738902E-2"/>
    <n v="35"/>
    <n v="5"/>
    <n v="0.14285714285714285"/>
    <n v="467.81"/>
    <n v="1667.3"/>
    <n v="1199.49"/>
    <n v="3.5640537825185437"/>
    <n v="0.5555938242280285"/>
    <n v="93.561999999999998"/>
  </r>
  <r>
    <s v="2023-07-30"/>
    <x v="61"/>
    <s v="paid_social"/>
    <n v="40368"/>
    <n v="619"/>
    <n v="1.533392786365438E-2"/>
    <n v="35"/>
    <n v="4"/>
    <n v="0.11428571428571428"/>
    <n v="444.05"/>
    <n v="1412"/>
    <n v="967.95"/>
    <n v="3.1798220921067446"/>
    <n v="0.71736672051696282"/>
    <n v="111.0125"/>
  </r>
  <r>
    <s v="2023-07-31"/>
    <x v="61"/>
    <s v="paid_social"/>
    <n v="31820"/>
    <n v="473"/>
    <n v="1.4864864864864866E-2"/>
    <n v="32"/>
    <n v="3"/>
    <n v="9.375E-2"/>
    <n v="350.02"/>
    <n v="3053.48"/>
    <n v="2703.46"/>
    <n v="8.7237300725672817"/>
    <n v="0.74"/>
    <n v="116.67333333333333"/>
  </r>
  <r>
    <s v="2023-08-01"/>
    <x v="61"/>
    <s v="paid_social"/>
    <n v="35326"/>
    <n v="541"/>
    <n v="1.5314499235690426E-2"/>
    <n v="20"/>
    <n v="3"/>
    <n v="0.15"/>
    <n v="388.59"/>
    <n v="1745.11"/>
    <n v="1356.52"/>
    <n v="4.4908772742479224"/>
    <n v="0.71828096118299445"/>
    <n v="129.53"/>
  </r>
  <r>
    <s v="2023-08-02"/>
    <x v="61"/>
    <s v="paid_social"/>
    <n v="29917"/>
    <n v="666"/>
    <n v="2.2261590400106963E-2"/>
    <n v="35"/>
    <n v="5"/>
    <n v="0.14285714285714285"/>
    <n v="329.09"/>
    <n v="6056.83"/>
    <n v="5727.74"/>
    <n v="18.40478288614057"/>
    <n v="0.4941291291291291"/>
    <n v="65.817999999999998"/>
  </r>
  <r>
    <s v="2023-08-03"/>
    <x v="61"/>
    <s v="paid_social"/>
    <n v="30020"/>
    <n v="445"/>
    <n v="1.4823451032644904E-2"/>
    <n v="26"/>
    <n v="5"/>
    <n v="0.19230769230769232"/>
    <n v="330.22"/>
    <n v="1862.05"/>
    <n v="1531.83"/>
    <n v="5.6388165465447271"/>
    <n v="0.74206741573033719"/>
    <n v="66.044000000000011"/>
  </r>
  <r>
    <s v="2023-08-04"/>
    <x v="61"/>
    <s v="paid_social"/>
    <n v="25150"/>
    <n v="387"/>
    <n v="1.5387673956262426E-2"/>
    <n v="20"/>
    <n v="4"/>
    <n v="0.2"/>
    <n v="276.66000000000003"/>
    <n v="6095.66"/>
    <n v="5819"/>
    <n v="22.033036940649168"/>
    <n v="0.71488372093023267"/>
    <n v="69.165000000000006"/>
  </r>
  <r>
    <s v="2023-08-05"/>
    <x v="61"/>
    <s v="paid_social"/>
    <n v="41880"/>
    <n v="731"/>
    <n v="1.7454632282712511E-2"/>
    <n v="35"/>
    <n v="5"/>
    <n v="0.14285714285714285"/>
    <n v="460.68"/>
    <n v="4164.8"/>
    <n v="3704.1200000000003"/>
    <n v="9.0405487540158038"/>
    <n v="0.63020519835841315"/>
    <n v="92.135999999999996"/>
  </r>
  <r>
    <s v="2023-08-06"/>
    <x v="61"/>
    <s v="paid_social"/>
    <n v="44071"/>
    <n v="983"/>
    <n v="2.2304917065644074E-2"/>
    <n v="35"/>
    <n v="4"/>
    <n v="0.11428571428571428"/>
    <n v="484.79"/>
    <n v="5296.56"/>
    <n v="4811.7700000000004"/>
    <n v="10.925472885166773"/>
    <n v="0.4931739572736521"/>
    <n v="121.19750000000001"/>
  </r>
  <r>
    <s v="2023-08-07"/>
    <x v="61"/>
    <s v="paid_social"/>
    <n v="38947"/>
    <n v="662"/>
    <n v="1.6997458084062958E-2"/>
    <n v="28"/>
    <n v="3"/>
    <n v="0.10714285714285714"/>
    <n v="428.42"/>
    <n v="2345.23"/>
    <n v="1916.81"/>
    <n v="5.4741375285934364"/>
    <n v="0.64716012084592145"/>
    <n v="142.80666666666667"/>
  </r>
  <r>
    <s v="2023-08-08"/>
    <x v="61"/>
    <s v="paid_social"/>
    <n v="26562"/>
    <n v="458"/>
    <n v="1.7242677509223703E-2"/>
    <n v="29"/>
    <n v="5"/>
    <n v="0.17241379310344829"/>
    <n v="292.19"/>
    <n v="1940.36"/>
    <n v="1648.1699999999998"/>
    <n v="6.6407474588452713"/>
    <n v="0.6379694323144105"/>
    <n v="58.438000000000002"/>
  </r>
  <r>
    <s v="2023-08-09"/>
    <x v="61"/>
    <s v="paid_social"/>
    <n v="26016"/>
    <n v="538"/>
    <n v="2.0679581795817959E-2"/>
    <n v="22"/>
    <n v="0"/>
    <n v="0"/>
    <n v="286.18"/>
    <n v="0"/>
    <n v="-286.18"/>
    <n v="0"/>
    <n v="0.53193308550185869"/>
    <n v="0"/>
  </r>
  <r>
    <s v="2023-08-10"/>
    <x v="61"/>
    <s v="paid_social"/>
    <n v="36921"/>
    <n v="652"/>
    <n v="1.7659326670458546E-2"/>
    <n v="35"/>
    <n v="5"/>
    <n v="0.14285714285714285"/>
    <n v="406.14"/>
    <n v="4839.84"/>
    <n v="4433.7"/>
    <n v="11.916678977692422"/>
    <n v="0.62291411042944789"/>
    <n v="81.227999999999994"/>
  </r>
  <r>
    <s v="2023-08-11"/>
    <x v="61"/>
    <s v="paid_social"/>
    <n v="32092"/>
    <n v="531"/>
    <n v="1.6546179733266858E-2"/>
    <n v="27"/>
    <n v="3"/>
    <n v="0.1111111111111111"/>
    <n v="353.02"/>
    <n v="1095.42"/>
    <n v="742.40000000000009"/>
    <n v="3.1029969973372618"/>
    <n v="0.66482109227871933"/>
    <n v="117.67333333333333"/>
  </r>
  <r>
    <s v="2023-08-12"/>
    <x v="61"/>
    <s v="paid_social"/>
    <n v="39050"/>
    <n v="505"/>
    <n v="1.2932138284250961E-2"/>
    <n v="29"/>
    <n v="3"/>
    <n v="0.10344827586206896"/>
    <n v="429.56"/>
    <n v="3786.82"/>
    <n v="3357.26"/>
    <n v="8.8155787317254877"/>
    <n v="0.85061386138613859"/>
    <n v="143.18666666666667"/>
  </r>
  <r>
    <s v="2023-08-13"/>
    <x v="61"/>
    <s v="paid_social"/>
    <n v="38671"/>
    <n v="646"/>
    <n v="1.6705024436916554E-2"/>
    <n v="35"/>
    <n v="4"/>
    <n v="0.11428571428571428"/>
    <n v="425.39"/>
    <n v="2458.6799999999998"/>
    <n v="2033.29"/>
    <n v="5.7798255718282041"/>
    <n v="0.65849845201238388"/>
    <n v="106.3475"/>
  </r>
  <r>
    <s v="2023-08-14"/>
    <x v="61"/>
    <s v="paid_social"/>
    <n v="29619"/>
    <n v="591"/>
    <n v="1.9953408285222324E-2"/>
    <n v="35"/>
    <n v="10"/>
    <n v="0.2857142857142857"/>
    <n v="325.81"/>
    <n v="1815.25"/>
    <n v="1489.44"/>
    <n v="5.5714987262514963"/>
    <n v="0.55128595600676822"/>
    <n v="32.581000000000003"/>
  </r>
  <r>
    <s v="2023-08-15"/>
    <x v="61"/>
    <s v="paid_social"/>
    <n v="32357"/>
    <n v="493"/>
    <n v="1.523627035880953E-2"/>
    <n v="22"/>
    <n v="4"/>
    <n v="0.18181818181818182"/>
    <n v="355.93"/>
    <n v="1096.01"/>
    <n v="740.07999999999993"/>
    <n v="3.0792852527182308"/>
    <n v="0.72196754563894527"/>
    <n v="88.982500000000002"/>
  </r>
  <r>
    <s v="2023-08-16"/>
    <x v="61"/>
    <s v="paid_social"/>
    <n v="29032"/>
    <n v="545"/>
    <n v="1.8772389087903005E-2"/>
    <n v="26"/>
    <n v="0"/>
    <n v="0"/>
    <n v="319.36"/>
    <n v="0"/>
    <n v="-319.36"/>
    <n v="0"/>
    <n v="0.58598165137614677"/>
    <n v="0"/>
  </r>
  <r>
    <s v="2023-08-17"/>
    <x v="61"/>
    <s v="paid_social"/>
    <n v="30774"/>
    <n v="565"/>
    <n v="1.8359654253590693E-2"/>
    <n v="30"/>
    <n v="5"/>
    <n v="0.16666666666666666"/>
    <n v="338.52"/>
    <n v="3245.46"/>
    <n v="2906.94"/>
    <n v="9.5872031194611846"/>
    <n v="0.59915044247787608"/>
    <n v="67.703999999999994"/>
  </r>
  <r>
    <s v="2023-08-18"/>
    <x v="61"/>
    <s v="paid_social"/>
    <n v="32491"/>
    <n v="674"/>
    <n v="2.0744206087839709E-2"/>
    <n v="35"/>
    <n v="6"/>
    <n v="0.17142857142857143"/>
    <n v="357.41"/>
    <n v="0"/>
    <n v="-357.41"/>
    <n v="0"/>
    <n v="0.53028189910979229"/>
    <n v="59.568333333333335"/>
  </r>
  <r>
    <s v="2023-08-19"/>
    <x v="61"/>
    <s v="paid_social"/>
    <n v="30270"/>
    <n v="527"/>
    <n v="1.7409976874793526E-2"/>
    <n v="18"/>
    <n v="4"/>
    <n v="0.22222222222222221"/>
    <n v="332.98"/>
    <n v="0"/>
    <n v="-332.98"/>
    <n v="0"/>
    <n v="0.63184060721062618"/>
    <n v="83.245000000000005"/>
  </r>
  <r>
    <s v="2023-08-20"/>
    <x v="61"/>
    <s v="paid_social"/>
    <n v="45681"/>
    <n v="916"/>
    <n v="2.0052100435629692E-2"/>
    <n v="35"/>
    <n v="4"/>
    <n v="0.11428571428571428"/>
    <n v="502.5"/>
    <n v="1469.94"/>
    <n v="967.44"/>
    <n v="2.9252537313432838"/>
    <n v="0.54858078602620086"/>
    <n v="125.625"/>
  </r>
  <r>
    <s v="2023-08-21"/>
    <x v="61"/>
    <s v="paid_social"/>
    <n v="40970"/>
    <n v="890"/>
    <n v="2.172321210641933E-2"/>
    <n v="35"/>
    <n v="4"/>
    <n v="0.11428571428571428"/>
    <n v="450.68"/>
    <n v="1702.36"/>
    <n v="1251.6799999999998"/>
    <n v="3.7773142806425843"/>
    <n v="0.50638202247191011"/>
    <n v="112.67"/>
  </r>
  <r>
    <s v="2023-08-22"/>
    <x v="61"/>
    <s v="paid_social"/>
    <n v="40962"/>
    <n v="692"/>
    <n v="1.6893706361994044E-2"/>
    <n v="35"/>
    <n v="4"/>
    <n v="0.11428571428571428"/>
    <n v="450.59"/>
    <n v="3089.07"/>
    <n v="2638.48"/>
    <n v="6.8556115315475274"/>
    <n v="0.65114161849710983"/>
    <n v="112.64749999999999"/>
  </r>
  <r>
    <s v="2023-08-23"/>
    <x v="61"/>
    <s v="paid_social"/>
    <n v="34817"/>
    <n v="495"/>
    <n v="1.4217192750667778E-2"/>
    <n v="27"/>
    <n v="4"/>
    <n v="0.14814814814814814"/>
    <n v="382.99"/>
    <n v="3819.13"/>
    <n v="3436.1400000000003"/>
    <n v="9.9718791613358047"/>
    <n v="0.77371717171717169"/>
    <n v="95.747500000000002"/>
  </r>
  <r>
    <s v="2023-08-24"/>
    <x v="61"/>
    <s v="paid_social"/>
    <n v="29388"/>
    <n v="436"/>
    <n v="1.4835987477882128E-2"/>
    <n v="17"/>
    <n v="5"/>
    <n v="0.29411764705882354"/>
    <n v="323.27"/>
    <n v="3286.24"/>
    <n v="2962.97"/>
    <n v="10.165620069910601"/>
    <n v="0.74144495412844036"/>
    <n v="64.653999999999996"/>
  </r>
  <r>
    <s v="2023-08-25"/>
    <x v="61"/>
    <s v="paid_social"/>
    <n v="36701"/>
    <n v="740"/>
    <n v="2.0162938339554782E-2"/>
    <n v="35"/>
    <n v="7"/>
    <n v="0.2"/>
    <n v="403.72"/>
    <n v="6033.93"/>
    <n v="5630.21"/>
    <n v="14.945828792232239"/>
    <n v="0.54556756756756764"/>
    <n v="57.674285714285716"/>
  </r>
  <r>
    <s v="2023-08-26"/>
    <x v="61"/>
    <s v="paid_social"/>
    <n v="24660"/>
    <n v="436"/>
    <n v="1.7680454176804541E-2"/>
    <n v="28"/>
    <n v="3"/>
    <n v="0.10714285714285714"/>
    <n v="271.26"/>
    <n v="0"/>
    <n v="-271.26"/>
    <n v="0"/>
    <n v="0.62215596330275225"/>
    <n v="90.42"/>
  </r>
  <r>
    <s v="2023-08-27"/>
    <x v="61"/>
    <s v="paid_social"/>
    <n v="42301"/>
    <n v="730"/>
    <n v="1.7257275241720053E-2"/>
    <n v="35"/>
    <n v="5"/>
    <n v="0.14285714285714285"/>
    <n v="465.32"/>
    <n v="5001.4399999999996"/>
    <n v="4536.12"/>
    <n v="10.748388205965787"/>
    <n v="0.6374246575342466"/>
    <n v="93.063999999999993"/>
  </r>
  <r>
    <s v="2023-08-28"/>
    <x v="61"/>
    <s v="paid_social"/>
    <n v="40659"/>
    <n v="564"/>
    <n v="1.3871467571755331E-2"/>
    <n v="21"/>
    <n v="2"/>
    <n v="9.5238095238095233E-2"/>
    <n v="447.25"/>
    <n v="0"/>
    <n v="-447.25"/>
    <n v="0"/>
    <n v="0.79299645390070927"/>
    <n v="223.625"/>
  </r>
  <r>
    <s v="2023-08-29"/>
    <x v="61"/>
    <s v="paid_social"/>
    <n v="27130"/>
    <n v="571"/>
    <n v="2.1046811647622558E-2"/>
    <n v="35"/>
    <n v="5"/>
    <n v="0.14285714285714285"/>
    <n v="298.43"/>
    <n v="0"/>
    <n v="-298.43"/>
    <n v="0"/>
    <n v="0.52264448336252189"/>
    <n v="59.686"/>
  </r>
  <r>
    <s v="2023-08-30"/>
    <x v="61"/>
    <s v="paid_social"/>
    <n v="43239"/>
    <n v="777"/>
    <n v="1.7969888295288974E-2"/>
    <n v="35"/>
    <n v="8"/>
    <n v="0.22857142857142856"/>
    <n v="475.63"/>
    <n v="8344.75"/>
    <n v="7869.12"/>
    <n v="17.544625023652838"/>
    <n v="0.61213642213642216"/>
    <n v="59.453749999999999"/>
  </r>
  <r>
    <s v="2023-08-31"/>
    <x v="61"/>
    <s v="paid_social"/>
    <n v="32454"/>
    <n v="605"/>
    <n v="1.8641769889690022E-2"/>
    <n v="23"/>
    <n v="2"/>
    <n v="8.6956521739130432E-2"/>
    <n v="357"/>
    <n v="697.71"/>
    <n v="340.71000000000004"/>
    <n v="1.9543697478991597"/>
    <n v="0.59008264462809923"/>
    <n v="178.5"/>
  </r>
  <r>
    <s v="2023-09-01"/>
    <x v="61"/>
    <s v="paid_social"/>
    <n v="27000"/>
    <n v="373"/>
    <n v="1.3814814814814814E-2"/>
    <n v="27"/>
    <n v="4"/>
    <n v="0.14814814814814814"/>
    <n v="297.01"/>
    <n v="1384.87"/>
    <n v="1087.8599999999999"/>
    <n v="4.6627049594289751"/>
    <n v="0.79627345844504016"/>
    <n v="74.252499999999998"/>
  </r>
  <r>
    <s v="2023-09-02"/>
    <x v="61"/>
    <s v="paid_social"/>
    <n v="29227"/>
    <n v="626"/>
    <n v="2.1418551339514834E-2"/>
    <n v="35"/>
    <n v="6"/>
    <n v="0.17142857142857143"/>
    <n v="321.5"/>
    <n v="1463.17"/>
    <n v="1141.67"/>
    <n v="4.5510730948678075"/>
    <n v="0.51357827476038342"/>
    <n v="53.583333333333336"/>
  </r>
  <r>
    <s v="2023-09-03"/>
    <x v="61"/>
    <s v="paid_social"/>
    <n v="45481"/>
    <n v="694"/>
    <n v="1.5259119192629889E-2"/>
    <n v="35"/>
    <n v="6"/>
    <n v="0.17142857142857143"/>
    <n v="500.3"/>
    <n v="4322.59"/>
    <n v="3822.29"/>
    <n v="8.6399960023985614"/>
    <n v="0.72089337175792512"/>
    <n v="83.38333333333334"/>
  </r>
  <r>
    <s v="2023-09-04"/>
    <x v="61"/>
    <s v="paid_social"/>
    <n v="38647"/>
    <n v="802"/>
    <n v="2.0751934173415788E-2"/>
    <n v="30"/>
    <n v="3"/>
    <n v="0.1"/>
    <n v="425.12"/>
    <n v="490.35"/>
    <n v="65.230000000000018"/>
    <n v="1.1534390289800527"/>
    <n v="0.53007481296758108"/>
    <n v="141.70666666666668"/>
  </r>
  <r>
    <s v="2023-09-05"/>
    <x v="61"/>
    <s v="paid_social"/>
    <n v="30327"/>
    <n v="467"/>
    <n v="1.5398819533748805E-2"/>
    <n v="33"/>
    <n v="2"/>
    <n v="6.0606060606060608E-2"/>
    <n v="333.6"/>
    <n v="844.08"/>
    <n v="510.48"/>
    <n v="2.5302158273381297"/>
    <n v="0.71434689507494653"/>
    <n v="166.8"/>
  </r>
  <r>
    <s v="2023-09-06"/>
    <x v="61"/>
    <s v="paid_social"/>
    <n v="26163"/>
    <n v="417"/>
    <n v="1.5938539158353401E-2"/>
    <n v="30"/>
    <n v="4"/>
    <n v="0.13333333333333333"/>
    <n v="287.8"/>
    <n v="1717.53"/>
    <n v="1429.73"/>
    <n v="5.9677901320361357"/>
    <n v="0.69016786570743405"/>
    <n v="71.95"/>
  </r>
  <r>
    <s v="2023-09-07"/>
    <x v="61"/>
    <s v="paid_social"/>
    <n v="35640"/>
    <n v="803"/>
    <n v="2.2530864197530864E-2"/>
    <n v="31"/>
    <n v="5"/>
    <n v="0.16129032258064516"/>
    <n v="392.04"/>
    <n v="187.4"/>
    <n v="-204.64000000000001"/>
    <n v="0.47801244770941742"/>
    <n v="0.48821917808219178"/>
    <n v="78.408000000000001"/>
  </r>
  <r>
    <s v="2023-09-08"/>
    <x v="61"/>
    <s v="paid_social"/>
    <n v="25691"/>
    <n v="406"/>
    <n v="1.5803199564049668E-2"/>
    <n v="27"/>
    <n v="3"/>
    <n v="0.1111111111111111"/>
    <n v="282.61"/>
    <n v="1792.71"/>
    <n v="1510.1"/>
    <n v="6.3434061073564276"/>
    <n v="0.6960837438423646"/>
    <n v="94.203333333333333"/>
  </r>
  <r>
    <s v="2023-09-09"/>
    <x v="61"/>
    <s v="paid_social"/>
    <n v="41971"/>
    <n v="772"/>
    <n v="1.8393652760239212E-2"/>
    <n v="35"/>
    <n v="3"/>
    <n v="8.5714285714285715E-2"/>
    <n v="461.69"/>
    <n v="347.28"/>
    <n v="-114.41000000000003"/>
    <n v="0.75219302995516468"/>
    <n v="0.59804404145077716"/>
    <n v="153.89666666666668"/>
  </r>
  <r>
    <s v="2023-09-10"/>
    <x v="61"/>
    <s v="paid_social"/>
    <n v="43190"/>
    <n v="852"/>
    <n v="1.9726788608474183E-2"/>
    <n v="35"/>
    <n v="3"/>
    <n v="8.5714285714285715E-2"/>
    <n v="475.1"/>
    <n v="0"/>
    <n v="-475.1"/>
    <n v="0"/>
    <n v="0.55762910798122067"/>
    <n v="158.36666666666667"/>
  </r>
  <r>
    <s v="2023-09-11"/>
    <x v="61"/>
    <s v="paid_social"/>
    <n v="42083"/>
    <n v="761"/>
    <n v="1.8083311550982584E-2"/>
    <n v="35"/>
    <n v="5"/>
    <n v="0.14285714285714285"/>
    <n v="462.92"/>
    <n v="2736.57"/>
    <n v="2273.65"/>
    <n v="5.9115397908925953"/>
    <n v="0.60830486202365308"/>
    <n v="92.584000000000003"/>
  </r>
  <r>
    <s v="2023-09-12"/>
    <x v="61"/>
    <s v="paid_social"/>
    <n v="34479"/>
    <n v="675"/>
    <n v="1.9577133907595929E-2"/>
    <n v="35"/>
    <n v="5"/>
    <n v="0.14285714285714285"/>
    <n v="379.27"/>
    <n v="6102.57"/>
    <n v="5723.2999999999993"/>
    <n v="16.090305059719988"/>
    <n v="0.56188148148148143"/>
    <n v="75.853999999999999"/>
  </r>
  <r>
    <s v="2023-09-13"/>
    <x v="61"/>
    <s v="paid_social"/>
    <n v="27893"/>
    <n v="353"/>
    <n v="1.2655504965403507E-2"/>
    <n v="15"/>
    <n v="2"/>
    <n v="0.13333333333333333"/>
    <n v="306.83"/>
    <n v="0"/>
    <n v="-306.83"/>
    <n v="0"/>
    <n v="0.86920679886685548"/>
    <n v="153.41499999999999"/>
  </r>
  <r>
    <s v="2023-09-14"/>
    <x v="61"/>
    <s v="paid_social"/>
    <n v="27371"/>
    <n v="431"/>
    <n v="1.5746593109495451E-2"/>
    <n v="19"/>
    <n v="2"/>
    <n v="0.10526315789473684"/>
    <n v="301.08999999999997"/>
    <n v="0"/>
    <n v="-301.08999999999997"/>
    <n v="0"/>
    <n v="0.6985846867749419"/>
    <n v="150.54499999999999"/>
  </r>
  <r>
    <s v="2023-09-15"/>
    <x v="61"/>
    <s v="paid_social"/>
    <n v="28094"/>
    <n v="374"/>
    <n v="1.331245105716523E-2"/>
    <n v="13"/>
    <n v="0"/>
    <n v="0"/>
    <n v="309.04000000000002"/>
    <n v="0"/>
    <n v="-309.04000000000002"/>
    <n v="0"/>
    <n v="0.82631016042780758"/>
    <n v="0"/>
  </r>
  <r>
    <s v="2023-09-16"/>
    <x v="61"/>
    <s v="paid_social"/>
    <n v="27592"/>
    <n v="512"/>
    <n v="1.8556103218324151E-2"/>
    <n v="35"/>
    <n v="8"/>
    <n v="0.22857142857142856"/>
    <n v="303.52"/>
    <n v="4137.8"/>
    <n v="3834.28"/>
    <n v="13.63270954138113"/>
    <n v="0.59281249999999996"/>
    <n v="37.94"/>
  </r>
  <r>
    <s v="2023-09-17"/>
    <x v="61"/>
    <s v="paid_social"/>
    <n v="33085"/>
    <n v="756"/>
    <n v="2.2850234245126191E-2"/>
    <n v="30"/>
    <n v="4"/>
    <n v="0.13333333333333333"/>
    <n v="363.94"/>
    <n v="1951.53"/>
    <n v="1587.59"/>
    <n v="5.3622300379183381"/>
    <n v="0.48140211640211639"/>
    <n v="90.984999999999999"/>
  </r>
  <r>
    <s v="2023-09-18"/>
    <x v="61"/>
    <s v="paid_social"/>
    <n v="43919"/>
    <n v="967"/>
    <n v="2.2017805505589835E-2"/>
    <n v="35"/>
    <n v="6"/>
    <n v="0.17142857142857143"/>
    <n v="483.11"/>
    <n v="1580.18"/>
    <n v="1097.0700000000002"/>
    <n v="3.2708492889818053"/>
    <n v="0.49959669079627717"/>
    <n v="80.518333333333331"/>
  </r>
  <r>
    <s v="2023-09-19"/>
    <x v="61"/>
    <s v="paid_social"/>
    <n v="29977"/>
    <n v="540"/>
    <n v="1.8013810588117556E-2"/>
    <n v="27"/>
    <n v="2"/>
    <n v="7.407407407407407E-2"/>
    <n v="329.75"/>
    <n v="2251.77"/>
    <n v="1922.02"/>
    <n v="6.8287187263078089"/>
    <n v="0.61064814814814816"/>
    <n v="164.875"/>
  </r>
  <r>
    <s v="2023-09-20"/>
    <x v="61"/>
    <s v="paid_social"/>
    <n v="31401"/>
    <n v="703"/>
    <n v="2.2387822043883954E-2"/>
    <n v="30"/>
    <n v="2"/>
    <n v="6.6666666666666666E-2"/>
    <n v="345.42"/>
    <n v="0"/>
    <n v="-345.42"/>
    <n v="0"/>
    <n v="0.49135135135135138"/>
    <n v="172.71"/>
  </r>
  <r>
    <s v="2023-09-21"/>
    <x v="61"/>
    <s v="paid_social"/>
    <n v="29679"/>
    <n v="400"/>
    <n v="1.3477543043903096E-2"/>
    <n v="16"/>
    <n v="2"/>
    <n v="0.125"/>
    <n v="326.47000000000003"/>
    <n v="3291.62"/>
    <n v="2965.1499999999996"/>
    <n v="10.082457806230281"/>
    <n v="0.81617500000000009"/>
    <n v="163.23500000000001"/>
  </r>
  <r>
    <s v="2023-09-22"/>
    <x v="61"/>
    <s v="paid_social"/>
    <n v="31216"/>
    <n v="723"/>
    <n v="2.3161199384930806E-2"/>
    <n v="35"/>
    <n v="4"/>
    <n v="0.11428571428571428"/>
    <n v="343.38"/>
    <n v="735.45"/>
    <n v="392.07000000000005"/>
    <n v="2.1417962607024288"/>
    <n v="0.47493775933609955"/>
    <n v="85.844999999999999"/>
  </r>
  <r>
    <s v="2023-09-23"/>
    <x v="61"/>
    <s v="paid_social"/>
    <n v="29487"/>
    <n v="622"/>
    <n v="2.1094041441991385E-2"/>
    <n v="23"/>
    <n v="3"/>
    <n v="0.13043478260869565"/>
    <n v="324.36"/>
    <n v="585.58000000000004"/>
    <n v="261.22000000000003"/>
    <n v="1.8053397459612777"/>
    <n v="0.52147909967845663"/>
    <n v="108.12"/>
  </r>
  <r>
    <s v="2023-09-24"/>
    <x v="61"/>
    <s v="paid_social"/>
    <n v="41000"/>
    <n v="914"/>
    <n v="2.2292682926829267E-2"/>
    <n v="35"/>
    <n v="5"/>
    <n v="0.14285714285714285"/>
    <n v="451"/>
    <n v="3212.89"/>
    <n v="2761.89"/>
    <n v="7.1239246119733926"/>
    <n v="0.49343544857768051"/>
    <n v="90.2"/>
  </r>
  <r>
    <s v="2023-09-25"/>
    <x v="61"/>
    <s v="paid_social"/>
    <n v="31855"/>
    <n v="597"/>
    <n v="1.8741170930780097E-2"/>
    <n v="34"/>
    <n v="3"/>
    <n v="8.8235294117647065E-2"/>
    <n v="350.41"/>
    <n v="1456.74"/>
    <n v="1106.33"/>
    <n v="4.1572443708798259"/>
    <n v="0.58695142378559473"/>
    <n v="116.80333333333334"/>
  </r>
  <r>
    <s v="2023-09-26"/>
    <x v="61"/>
    <s v="paid_social"/>
    <n v="27070"/>
    <n v="588"/>
    <n v="2.1721462874030293E-2"/>
    <n v="31"/>
    <n v="1"/>
    <n v="3.2258064516129031E-2"/>
    <n v="297.77"/>
    <n v="1832.88"/>
    <n v="1535.1100000000001"/>
    <n v="6.1553548040433901"/>
    <n v="0.50641156462585035"/>
    <n v="297.77"/>
  </r>
  <r>
    <s v="2023-09-27"/>
    <x v="61"/>
    <s v="paid_social"/>
    <n v="44585"/>
    <n v="592"/>
    <n v="1.3278008298755186E-2"/>
    <n v="35"/>
    <n v="4"/>
    <n v="0.11428571428571428"/>
    <n v="490.44"/>
    <n v="1029.3599999999999"/>
    <n v="538.91999999999985"/>
    <n v="2.0988500122339122"/>
    <n v="0.82844594594594589"/>
    <n v="122.61"/>
  </r>
  <r>
    <s v="2023-09-28"/>
    <x v="61"/>
    <s v="paid_social"/>
    <n v="32929"/>
    <n v="433"/>
    <n v="1.3149503477178172E-2"/>
    <n v="17"/>
    <n v="2"/>
    <n v="0.11764705882352941"/>
    <n v="362.22"/>
    <n v="355.89"/>
    <n v="-6.3300000000000409"/>
    <n v="0.98252443266523093"/>
    <n v="0.83653579676674372"/>
    <n v="181.11"/>
  </r>
  <r>
    <s v="2023-09-29"/>
    <x v="61"/>
    <s v="paid_social"/>
    <n v="41974"/>
    <n v="803"/>
    <n v="1.9130890551293658E-2"/>
    <n v="35"/>
    <n v="8"/>
    <n v="0.22857142857142856"/>
    <n v="461.72"/>
    <n v="1951.22"/>
    <n v="1489.5"/>
    <n v="4.2259811140951227"/>
    <n v="0.57499377334993773"/>
    <n v="57.715000000000003"/>
  </r>
  <r>
    <s v="2023-09-30"/>
    <x v="61"/>
    <s v="paid_social"/>
    <n v="33050"/>
    <n v="563"/>
    <n v="1.703479576399395E-2"/>
    <n v="20"/>
    <n v="3"/>
    <n v="0.15"/>
    <n v="363.55"/>
    <n v="3743.14"/>
    <n v="3379.5899999999997"/>
    <n v="10.296080319075779"/>
    <n v="0.64573712255772653"/>
    <n v="121.18333333333334"/>
  </r>
  <r>
    <s v="2023-10-01"/>
    <x v="61"/>
    <s v="paid_social"/>
    <n v="28666"/>
    <n v="627"/>
    <n v="2.1872601688411358E-2"/>
    <n v="35"/>
    <n v="2"/>
    <n v="5.7142857142857141E-2"/>
    <n v="315.33"/>
    <n v="1731.58"/>
    <n v="1416.25"/>
    <n v="5.4913265467922496"/>
    <n v="0.50291866028708132"/>
    <n v="157.66499999999999"/>
  </r>
  <r>
    <s v="2023-10-02"/>
    <x v="61"/>
    <s v="paid_social"/>
    <n v="34628"/>
    <n v="467"/>
    <n v="1.3486196141850525E-2"/>
    <n v="27"/>
    <n v="6"/>
    <n v="0.22222222222222221"/>
    <n v="380.91"/>
    <n v="5806.1"/>
    <n v="5425.1900000000005"/>
    <n v="15.242708251292957"/>
    <n v="0.81565310492505361"/>
    <n v="63.485000000000007"/>
  </r>
  <r>
    <s v="2023-10-03"/>
    <x v="61"/>
    <s v="paid_social"/>
    <n v="44281"/>
    <n v="788"/>
    <n v="1.7795442740678846E-2"/>
    <n v="35"/>
    <n v="3"/>
    <n v="8.5714285714285715E-2"/>
    <n v="487.1"/>
    <n v="1764.11"/>
    <n v="1277.0099999999998"/>
    <n v="3.6216587969616092"/>
    <n v="0.61814720812182744"/>
    <n v="162.36666666666667"/>
  </r>
  <r>
    <s v="2023-10-04"/>
    <x v="61"/>
    <s v="paid_social"/>
    <n v="38581"/>
    <n v="743"/>
    <n v="1.9258184080246755E-2"/>
    <n v="33"/>
    <n v="3"/>
    <n v="9.0909090909090912E-2"/>
    <n v="424.4"/>
    <n v="161.1"/>
    <n v="-263.29999999999995"/>
    <n v="0.37959472196041472"/>
    <n v="0.57119784656796768"/>
    <n v="141.46666666666667"/>
  </r>
  <r>
    <s v="2023-10-05"/>
    <x v="61"/>
    <s v="paid_social"/>
    <n v="32129"/>
    <n v="513"/>
    <n v="1.5966883500887048E-2"/>
    <n v="29"/>
    <n v="4"/>
    <n v="0.13793103448275862"/>
    <n v="353.42"/>
    <n v="0"/>
    <n v="-353.42"/>
    <n v="0"/>
    <n v="0.68892787524366472"/>
    <n v="88.355000000000004"/>
  </r>
  <r>
    <s v="2023-10-06"/>
    <x v="61"/>
    <s v="paid_social"/>
    <n v="42549"/>
    <n v="882"/>
    <n v="2.0729041810618347E-2"/>
    <n v="35"/>
    <n v="8"/>
    <n v="0.22857142857142856"/>
    <n v="468.04"/>
    <n v="3827.15"/>
    <n v="3359.11"/>
    <n v="8.1769720536706263"/>
    <n v="0.53065759637188215"/>
    <n v="58.505000000000003"/>
  </r>
  <r>
    <s v="2023-10-07"/>
    <x v="61"/>
    <s v="paid_social"/>
    <n v="45547"/>
    <n v="1012"/>
    <n v="2.2218806946670472E-2"/>
    <n v="35"/>
    <n v="6"/>
    <n v="0.17142857142857143"/>
    <n v="501.02"/>
    <n v="1793.64"/>
    <n v="1292.6200000000001"/>
    <n v="3.5799768472316478"/>
    <n v="0.49507905138339919"/>
    <n v="83.50333333333333"/>
  </r>
  <r>
    <s v="2025-03-06"/>
    <x v="62"/>
    <s v="display"/>
    <n v="94289"/>
    <n v="683"/>
    <n v="7.2436869624240363E-3"/>
    <n v="24"/>
    <n v="2"/>
    <n v="8.3333333333333329E-2"/>
    <n v="612.88"/>
    <n v="0"/>
    <n v="-612.88"/>
    <n v="0"/>
    <n v="0.89733528550512442"/>
    <n v="306.44"/>
  </r>
  <r>
    <s v="2025-03-07"/>
    <x v="62"/>
    <s v="display"/>
    <n v="97563"/>
    <n v="628"/>
    <n v="6.4368664350214731E-3"/>
    <n v="23"/>
    <n v="4"/>
    <n v="0.17391304347826086"/>
    <n v="634.16"/>
    <n v="2721.35"/>
    <n v="2087.19"/>
    <n v="4.2912671880913331"/>
    <n v="1.0098089171974522"/>
    <n v="158.54"/>
  </r>
  <r>
    <s v="2025-03-08"/>
    <x v="62"/>
    <s v="display"/>
    <n v="139572"/>
    <n v="997"/>
    <n v="7.1432665577623022E-3"/>
    <n v="35"/>
    <n v="6"/>
    <n v="0.17142857142857143"/>
    <n v="907.22"/>
    <n v="4436.87"/>
    <n v="3529.6499999999996"/>
    <n v="4.8906218998699318"/>
    <n v="0.90994984954864599"/>
    <n v="151.20333333333335"/>
  </r>
  <r>
    <s v="2025-03-09"/>
    <x v="62"/>
    <s v="display"/>
    <n v="125389"/>
    <n v="643"/>
    <n v="5.1280415347438766E-3"/>
    <n v="22"/>
    <n v="5"/>
    <n v="0.22727272727272727"/>
    <n v="815.03"/>
    <n v="4498.62"/>
    <n v="3683.59"/>
    <n v="5.5195759665288397"/>
    <n v="1.2675427682737168"/>
    <n v="163.006"/>
  </r>
  <r>
    <s v="2025-03-10"/>
    <x v="62"/>
    <s v="display"/>
    <n v="142810"/>
    <n v="623"/>
    <n v="4.3624396050696733E-3"/>
    <n v="35"/>
    <n v="7"/>
    <n v="0.2"/>
    <n v="928.27"/>
    <n v="2033.9"/>
    <n v="1105.6300000000001"/>
    <n v="2.1910650995938683"/>
    <n v="1.49"/>
    <n v="132.60999999999999"/>
  </r>
  <r>
    <s v="2025-03-11"/>
    <x v="62"/>
    <s v="display"/>
    <n v="123938"/>
    <n v="886"/>
    <n v="7.1487356581516562E-3"/>
    <n v="35"/>
    <n v="9"/>
    <n v="0.25714285714285712"/>
    <n v="805.6"/>
    <n v="7125.97"/>
    <n v="6320.37"/>
    <n v="8.8455436941410124"/>
    <n v="0.90925507900677205"/>
    <n v="89.51111111111112"/>
  </r>
  <r>
    <s v="2025-03-12"/>
    <x v="62"/>
    <s v="display"/>
    <n v="106075"/>
    <n v="799"/>
    <n v="7.5324063162856471E-3"/>
    <n v="35"/>
    <n v="5"/>
    <n v="0.14285714285714285"/>
    <n v="689.49"/>
    <n v="2780.55"/>
    <n v="2091.0600000000004"/>
    <n v="4.0327633468215636"/>
    <n v="0.86294117647058821"/>
    <n v="137.898"/>
  </r>
  <r>
    <s v="2025-03-13"/>
    <x v="62"/>
    <s v="display"/>
    <n v="132163"/>
    <n v="940"/>
    <n v="7.1124293486074016E-3"/>
    <n v="35"/>
    <n v="3"/>
    <n v="8.5714285714285715E-2"/>
    <n v="859.06"/>
    <n v="1317.26"/>
    <n v="458.20000000000005"/>
    <n v="1.5333736875189161"/>
    <n v="0.91389361702127658"/>
    <n v="286.3533333333333"/>
  </r>
  <r>
    <s v="2025-03-14"/>
    <x v="62"/>
    <s v="display"/>
    <n v="114467"/>
    <n v="641"/>
    <n v="5.5998672106371272E-3"/>
    <n v="26"/>
    <n v="6"/>
    <n v="0.23076923076923078"/>
    <n v="744.04"/>
    <n v="2255.58"/>
    <n v="1511.54"/>
    <n v="3.0315305628729639"/>
    <n v="1.1607488299531981"/>
    <n v="124.00666666666666"/>
  </r>
  <r>
    <s v="2025-03-15"/>
    <x v="62"/>
    <s v="display"/>
    <n v="90973"/>
    <n v="420"/>
    <n v="4.6167544216415861E-3"/>
    <n v="25"/>
    <n v="1"/>
    <n v="0.04"/>
    <n v="591.33000000000004"/>
    <n v="0"/>
    <n v="-591.33000000000004"/>
    <n v="0"/>
    <n v="1.4079285714285714"/>
    <n v="591.33000000000004"/>
  </r>
  <r>
    <s v="2025-03-16"/>
    <x v="62"/>
    <s v="display"/>
    <n v="115593"/>
    <n v="799"/>
    <n v="6.9121832636924382E-3"/>
    <n v="35"/>
    <n v="6"/>
    <n v="0.17142857142857143"/>
    <n v="751.36"/>
    <n v="3833.09"/>
    <n v="3081.73"/>
    <n v="5.1015358816013627"/>
    <n v="0.94037546933667082"/>
    <n v="125.22666666666667"/>
  </r>
  <r>
    <s v="2025-03-17"/>
    <x v="62"/>
    <s v="display"/>
    <n v="116776"/>
    <n v="709"/>
    <n v="6.0714530382955404E-3"/>
    <n v="34"/>
    <n v="5"/>
    <n v="0.14705882352941177"/>
    <n v="759.05"/>
    <n v="960.22"/>
    <n v="201.17000000000007"/>
    <n v="1.2650286542388514"/>
    <n v="1.0705923836389279"/>
    <n v="151.81"/>
  </r>
  <r>
    <s v="2025-03-18"/>
    <x v="62"/>
    <s v="display"/>
    <n v="147844"/>
    <n v="733"/>
    <n v="4.9579286274722004E-3"/>
    <n v="35"/>
    <n v="4"/>
    <n v="0.11428571428571428"/>
    <n v="960.99"/>
    <n v="0"/>
    <n v="-960.99"/>
    <n v="0"/>
    <n v="1.3110368349249659"/>
    <n v="240.2475"/>
  </r>
  <r>
    <s v="2025-03-19"/>
    <x v="62"/>
    <s v="display"/>
    <n v="135807"/>
    <n v="837"/>
    <n v="6.1631580110009061E-3"/>
    <n v="35"/>
    <n v="5"/>
    <n v="0.14285714285714285"/>
    <n v="882.75"/>
    <n v="874.64"/>
    <n v="-8.1100000000000136"/>
    <n v="0.99081280090625878"/>
    <n v="1.0546594982078854"/>
    <n v="176.55"/>
  </r>
  <r>
    <s v="2025-03-20"/>
    <x v="62"/>
    <s v="display"/>
    <n v="114752"/>
    <n v="881"/>
    <n v="7.677426101505856E-3"/>
    <n v="35"/>
    <n v="3"/>
    <n v="8.5714285714285715E-2"/>
    <n v="745.89"/>
    <n v="0"/>
    <n v="-745.89"/>
    <n v="0"/>
    <n v="0.84664018161180477"/>
    <n v="248.63"/>
  </r>
  <r>
    <s v="2025-03-21"/>
    <x v="62"/>
    <s v="display"/>
    <n v="130330"/>
    <n v="1014"/>
    <n v="7.780250134274534E-3"/>
    <n v="35"/>
    <n v="5"/>
    <n v="0.14285714285714285"/>
    <n v="847.15"/>
    <n v="2065.85"/>
    <n v="1218.6999999999998"/>
    <n v="2.4385882075193295"/>
    <n v="0.83545364891518736"/>
    <n v="169.43"/>
  </r>
  <r>
    <s v="2025-03-22"/>
    <x v="62"/>
    <s v="display"/>
    <n v="126229"/>
    <n v="690"/>
    <n v="5.4662557732375284E-3"/>
    <n v="27"/>
    <n v="4"/>
    <n v="0.14814814814814814"/>
    <n v="820.49"/>
    <n v="2286.02"/>
    <n v="1465.53"/>
    <n v="2.7861643651964068"/>
    <n v="1.1891159420289856"/>
    <n v="205.1225"/>
  </r>
  <r>
    <s v="2025-03-23"/>
    <x v="62"/>
    <s v="display"/>
    <n v="125446"/>
    <n v="906"/>
    <n v="7.222231079508314E-3"/>
    <n v="35"/>
    <n v="5"/>
    <n v="0.14285714285714285"/>
    <n v="815.4"/>
    <n v="3549.75"/>
    <n v="2734.35"/>
    <n v="4.3533848417954379"/>
    <n v="0.9"/>
    <n v="163.07999999999998"/>
  </r>
  <r>
    <s v="2025-03-24"/>
    <x v="62"/>
    <s v="display"/>
    <n v="108450"/>
    <n v="738"/>
    <n v="6.8049792531120331E-3"/>
    <n v="35"/>
    <n v="5"/>
    <n v="0.14285714285714285"/>
    <n v="704.93"/>
    <n v="2408.75"/>
    <n v="1703.8200000000002"/>
    <n v="3.4170059438525815"/>
    <n v="0.95518970189701891"/>
    <n v="140.98599999999999"/>
  </r>
  <r>
    <s v="2025-03-25"/>
    <x v="62"/>
    <s v="display"/>
    <n v="95043"/>
    <n v="449"/>
    <n v="4.7241774775627875E-3"/>
    <n v="26"/>
    <n v="4"/>
    <n v="0.15384615384615385"/>
    <n v="617.78"/>
    <n v="679.54"/>
    <n v="61.759999999999991"/>
    <n v="1.0999708634141603"/>
    <n v="1.3759020044543429"/>
    <n v="154.44499999999999"/>
  </r>
  <r>
    <s v="2025-03-26"/>
    <x v="62"/>
    <s v="display"/>
    <n v="148743"/>
    <n v="771"/>
    <n v="5.1834372037675722E-3"/>
    <n v="35"/>
    <n v="4"/>
    <n v="0.11428571428571428"/>
    <n v="966.83"/>
    <n v="1181.6099999999999"/>
    <n v="214.77999999999986"/>
    <n v="1.2221486714313787"/>
    <n v="1.2539948119325552"/>
    <n v="241.70750000000001"/>
  </r>
  <r>
    <s v="2025-03-27"/>
    <x v="62"/>
    <s v="display"/>
    <n v="97760"/>
    <n v="629"/>
    <n v="6.4341243862520462E-3"/>
    <n v="22"/>
    <n v="1"/>
    <n v="4.5454545454545456E-2"/>
    <n v="635.44000000000005"/>
    <n v="0"/>
    <n v="-635.44000000000005"/>
    <n v="0"/>
    <n v="1.0102384737678856"/>
    <n v="635.44000000000005"/>
  </r>
  <r>
    <s v="2025-03-28"/>
    <x v="62"/>
    <s v="display"/>
    <n v="138463"/>
    <n v="1077"/>
    <n v="7.7782512295703548E-3"/>
    <n v="35"/>
    <n v="3"/>
    <n v="8.5714285714285715E-2"/>
    <n v="900.01"/>
    <n v="0"/>
    <n v="-900.01"/>
    <n v="0"/>
    <n v="0.83566388115134638"/>
    <n v="300.00333333333333"/>
  </r>
  <r>
    <s v="2025-03-29"/>
    <x v="62"/>
    <s v="display"/>
    <n v="130621"/>
    <n v="778"/>
    <n v="5.9561632509320863E-3"/>
    <n v="35"/>
    <n v="3"/>
    <n v="8.5714285714285715E-2"/>
    <n v="849.04"/>
    <n v="2584.6799999999998"/>
    <n v="1735.6399999999999"/>
    <n v="3.0442381984358806"/>
    <n v="1.0913110539845758"/>
    <n v="283.01333333333332"/>
  </r>
  <r>
    <s v="2025-03-30"/>
    <x v="62"/>
    <s v="display"/>
    <n v="102952"/>
    <n v="570"/>
    <n v="5.5365607273292405E-3"/>
    <n v="35"/>
    <n v="5"/>
    <n v="0.14285714285714285"/>
    <n v="669.19"/>
    <n v="3029.91"/>
    <n v="2360.7199999999998"/>
    <n v="4.5277275512186366"/>
    <n v="1.1740175438596492"/>
    <n v="133.83800000000002"/>
  </r>
  <r>
    <s v="2025-03-31"/>
    <x v="62"/>
    <s v="display"/>
    <n v="128660"/>
    <n v="676"/>
    <n v="5.2541582465412719E-3"/>
    <n v="33"/>
    <n v="4"/>
    <n v="0.12121212121212122"/>
    <n v="836.29"/>
    <n v="2185.5100000000002"/>
    <n v="1349.2200000000003"/>
    <n v="2.6133398701407411"/>
    <n v="1.2371153846153846"/>
    <n v="209.07249999999999"/>
  </r>
  <r>
    <s v="2025-04-01"/>
    <x v="62"/>
    <s v="display"/>
    <n v="131916"/>
    <n v="720"/>
    <n v="5.4580187391976712E-3"/>
    <n v="35"/>
    <n v="7"/>
    <n v="0.2"/>
    <n v="857.46"/>
    <n v="2740.92"/>
    <n v="1883.46"/>
    <n v="3.1965572738086907"/>
    <n v="1.1909166666666666"/>
    <n v="122.49428571428572"/>
  </r>
  <r>
    <s v="2025-04-02"/>
    <x v="62"/>
    <s v="display"/>
    <n v="84620"/>
    <n v="583"/>
    <n v="6.8896242023162371E-3"/>
    <n v="35"/>
    <n v="7"/>
    <n v="0.2"/>
    <n v="550.03"/>
    <n v="2456.8200000000002"/>
    <n v="1906.7900000000002"/>
    <n v="4.4667018162645675"/>
    <n v="0.94344768439108062"/>
    <n v="78.575714285714284"/>
  </r>
  <r>
    <s v="2025-04-03"/>
    <x v="62"/>
    <s v="display"/>
    <n v="138996"/>
    <n v="882"/>
    <n v="6.3455063455063456E-3"/>
    <n v="35"/>
    <n v="4"/>
    <n v="0.11428571428571428"/>
    <n v="903.48"/>
    <n v="3629.87"/>
    <n v="2726.39"/>
    <n v="4.0176539602426171"/>
    <n v="1.0243537414965986"/>
    <n v="225.87"/>
  </r>
  <r>
    <s v="2025-04-04"/>
    <x v="62"/>
    <s v="display"/>
    <n v="141960"/>
    <n v="882"/>
    <n v="6.2130177514792898E-3"/>
    <n v="35"/>
    <n v="8"/>
    <n v="0.22857142857142856"/>
    <n v="922.74"/>
    <n v="7431.88"/>
    <n v="6509.14"/>
    <n v="8.0541430955632141"/>
    <n v="1.0461904761904761"/>
    <n v="115.3425"/>
  </r>
  <r>
    <s v="2025-04-05"/>
    <x v="62"/>
    <s v="display"/>
    <n v="142673"/>
    <n v="1058"/>
    <n v="7.4155586551064318E-3"/>
    <n v="35"/>
    <n v="5"/>
    <n v="0.14285714285714285"/>
    <n v="927.38"/>
    <n v="2718.49"/>
    <n v="1791.1099999999997"/>
    <n v="2.9313657831741033"/>
    <n v="0.87654064272211718"/>
    <n v="185.476"/>
  </r>
  <r>
    <s v="2025-04-06"/>
    <x v="62"/>
    <s v="display"/>
    <n v="119956"/>
    <n v="871"/>
    <n v="7.2609956984227546E-3"/>
    <n v="31"/>
    <n v="6"/>
    <n v="0.19354838709677419"/>
    <n v="779.72"/>
    <n v="3001.63"/>
    <n v="2221.91"/>
    <n v="3.8496255065921101"/>
    <n v="0.89520091848450056"/>
    <n v="129.95333333333335"/>
  </r>
  <r>
    <s v="2025-04-07"/>
    <x v="62"/>
    <s v="display"/>
    <n v="104670"/>
    <n v="635"/>
    <n v="6.0666857743383968E-3"/>
    <n v="25"/>
    <n v="2"/>
    <n v="0.08"/>
    <n v="680.36"/>
    <n v="168.48"/>
    <n v="-511.88"/>
    <n v="0.24763360573813861"/>
    <n v="1.0714330708661417"/>
    <n v="340.18"/>
  </r>
  <r>
    <s v="2025-04-08"/>
    <x v="62"/>
    <s v="display"/>
    <n v="129418"/>
    <n v="652"/>
    <n v="5.0379390811170011E-3"/>
    <n v="35"/>
    <n v="8"/>
    <n v="0.22857142857142856"/>
    <n v="841.22"/>
    <n v="1524.25"/>
    <n v="683.03"/>
    <n v="1.8119516892132854"/>
    <n v="1.2902147239263804"/>
    <n v="105.1525"/>
  </r>
  <r>
    <s v="2025-04-09"/>
    <x v="62"/>
    <s v="display"/>
    <n v="110453"/>
    <n v="525"/>
    <n v="4.7531529247734332E-3"/>
    <n v="21"/>
    <n v="4"/>
    <n v="0.19047619047619047"/>
    <n v="717.95"/>
    <n v="1690.14"/>
    <n v="972.19"/>
    <n v="2.3541193676439862"/>
    <n v="1.3675238095238096"/>
    <n v="179.48750000000001"/>
  </r>
  <r>
    <s v="2025-04-10"/>
    <x v="62"/>
    <s v="display"/>
    <n v="148915"/>
    <n v="1006"/>
    <n v="6.7555316791458216E-3"/>
    <n v="35"/>
    <n v="10"/>
    <n v="0.2857142857142857"/>
    <n v="967.95"/>
    <n v="5207.8599999999997"/>
    <n v="4239.91"/>
    <n v="5.380298569140967"/>
    <n v="0.96217693836978135"/>
    <n v="96.795000000000002"/>
  </r>
  <r>
    <s v="2025-04-11"/>
    <x v="62"/>
    <s v="display"/>
    <n v="146323"/>
    <n v="797"/>
    <n v="5.4468538780642825E-3"/>
    <n v="35"/>
    <n v="4"/>
    <n v="0.11428571428571428"/>
    <n v="951.1"/>
    <n v="2460.77"/>
    <n v="1509.67"/>
    <n v="2.587288402901903"/>
    <n v="1.1933500627352573"/>
    <n v="237.77500000000001"/>
  </r>
  <r>
    <s v="2025-04-12"/>
    <x v="62"/>
    <s v="display"/>
    <n v="127572"/>
    <n v="733"/>
    <n v="5.7457749349387015E-3"/>
    <n v="35"/>
    <n v="5"/>
    <n v="0.14285714285714285"/>
    <n v="829.22"/>
    <n v="5340.1"/>
    <n v="4510.88"/>
    <n v="6.4399073828417066"/>
    <n v="1.131268758526603"/>
    <n v="165.84399999999999"/>
  </r>
  <r>
    <s v="2025-04-13"/>
    <x v="62"/>
    <s v="display"/>
    <n v="105981"/>
    <n v="745"/>
    <n v="7.0295619026051843E-3"/>
    <n v="35"/>
    <n v="6"/>
    <n v="0.17142857142857143"/>
    <n v="688.88"/>
    <n v="5303.54"/>
    <n v="4614.66"/>
    <n v="7.6987864359540126"/>
    <n v="0.92467114093959735"/>
    <n v="114.81333333333333"/>
  </r>
  <r>
    <s v="2025-04-14"/>
    <x v="62"/>
    <s v="display"/>
    <n v="143815"/>
    <n v="692"/>
    <n v="4.8117373013941518E-3"/>
    <n v="35"/>
    <n v="5"/>
    <n v="0.14285714285714285"/>
    <n v="934.8"/>
    <n v="2666.51"/>
    <n v="1731.7100000000003"/>
    <n v="2.8524925117672235"/>
    <n v="1.3508670520231214"/>
    <n v="186.95999999999998"/>
  </r>
  <r>
    <s v="2025-04-15"/>
    <x v="62"/>
    <s v="display"/>
    <n v="128472"/>
    <n v="908"/>
    <n v="7.0676879008655579E-3"/>
    <n v="32"/>
    <n v="2"/>
    <n v="6.25E-2"/>
    <n v="835.07"/>
    <n v="1349.29"/>
    <n v="514.21999999999991"/>
    <n v="1.6157807129941202"/>
    <n v="0.91968061674008816"/>
    <n v="417.53500000000003"/>
  </r>
  <r>
    <s v="2025-04-16"/>
    <x v="62"/>
    <s v="display"/>
    <n v="122316"/>
    <n v="857"/>
    <n v="7.0064423297033912E-3"/>
    <n v="32"/>
    <n v="5"/>
    <n v="0.15625"/>
    <n v="795.06"/>
    <n v="3804.01"/>
    <n v="3008.9500000000003"/>
    <n v="4.7845571403416098"/>
    <n v="0.92772462077012829"/>
    <n v="159.012"/>
  </r>
  <r>
    <s v="2025-04-17"/>
    <x v="62"/>
    <s v="display"/>
    <n v="102721"/>
    <n v="479"/>
    <n v="4.6631165973851502E-3"/>
    <n v="35"/>
    <n v="8"/>
    <n v="0.22857142857142856"/>
    <n v="667.69"/>
    <n v="6363.94"/>
    <n v="5696.25"/>
    <n v="9.5312794859890051"/>
    <n v="1.3939248434237996"/>
    <n v="83.461250000000007"/>
  </r>
  <r>
    <s v="2025-04-18"/>
    <x v="62"/>
    <s v="display"/>
    <n v="151256"/>
    <n v="880"/>
    <n v="5.8179510234304755E-3"/>
    <n v="35"/>
    <n v="7"/>
    <n v="0.2"/>
    <n v="983.17"/>
    <n v="8937.35"/>
    <n v="7954.18"/>
    <n v="9.0903404294272612"/>
    <n v="1.1172386363636364"/>
    <n v="140.45285714285714"/>
  </r>
  <r>
    <s v="2025-04-19"/>
    <x v="62"/>
    <s v="display"/>
    <n v="87192"/>
    <n v="617"/>
    <n v="7.0763372786494172E-3"/>
    <n v="27"/>
    <n v="2"/>
    <n v="7.407407407407407E-2"/>
    <n v="566.75"/>
    <n v="401.21"/>
    <n v="-165.54000000000002"/>
    <n v="0.70791354212615787"/>
    <n v="0.91855753646677474"/>
    <n v="283.375"/>
  </r>
  <r>
    <s v="2025-04-20"/>
    <x v="62"/>
    <s v="display"/>
    <n v="123220"/>
    <n v="946"/>
    <n v="7.6773251095601366E-3"/>
    <n v="34"/>
    <n v="9"/>
    <n v="0.26470588235294118"/>
    <n v="800.93"/>
    <n v="4881.6099999999997"/>
    <n v="4080.68"/>
    <n v="6.0949271471913899"/>
    <n v="0.84664904862579271"/>
    <n v="88.99222222222221"/>
  </r>
  <r>
    <s v="2025-04-21"/>
    <x v="62"/>
    <s v="display"/>
    <n v="145293"/>
    <n v="699"/>
    <n v="4.8109681815366187E-3"/>
    <n v="24"/>
    <n v="2"/>
    <n v="8.3333333333333329E-2"/>
    <n v="944.41"/>
    <n v="2116.87"/>
    <n v="1172.46"/>
    <n v="2.2414735125633993"/>
    <n v="1.3510872675250358"/>
    <n v="472.20499999999998"/>
  </r>
  <r>
    <s v="2025-04-22"/>
    <x v="62"/>
    <s v="display"/>
    <n v="110638"/>
    <n v="722"/>
    <n v="6.5257868001952317E-3"/>
    <n v="35"/>
    <n v="5"/>
    <n v="0.14285714285714285"/>
    <n v="719.15"/>
    <n v="2067.38"/>
    <n v="1348.23"/>
    <n v="2.8747549190015995"/>
    <n v="0.9960526315789473"/>
    <n v="143.82999999999998"/>
  </r>
  <r>
    <s v="2025-04-23"/>
    <x v="62"/>
    <s v="display"/>
    <n v="116367"/>
    <n v="608"/>
    <n v="5.2248489692094842E-3"/>
    <n v="35"/>
    <n v="6"/>
    <n v="0.17142857142857143"/>
    <n v="756.39"/>
    <n v="682.66"/>
    <n v="-73.730000000000018"/>
    <n v="0.90252383029918426"/>
    <n v="1.2440625000000001"/>
    <n v="126.065"/>
  </r>
  <r>
    <s v="2025-04-24"/>
    <x v="62"/>
    <s v="display"/>
    <n v="111312"/>
    <n v="729"/>
    <n v="6.5491591203104783E-3"/>
    <n v="29"/>
    <n v="7"/>
    <n v="0.2413793103448276"/>
    <n v="723.53"/>
    <n v="7364.15"/>
    <n v="6640.62"/>
    <n v="10.178085221068926"/>
    <n v="0.99249657064471875"/>
    <n v="103.36142857142856"/>
  </r>
  <r>
    <s v="2025-04-25"/>
    <x v="62"/>
    <s v="display"/>
    <n v="144033"/>
    <n v="964"/>
    <n v="6.6929106524199313E-3"/>
    <n v="35"/>
    <n v="6"/>
    <n v="0.17142857142857143"/>
    <n v="936.22"/>
    <n v="3593.83"/>
    <n v="2657.6099999999997"/>
    <n v="3.8386597167332464"/>
    <n v="0.9711825726141079"/>
    <n v="156.03666666666666"/>
  </r>
  <r>
    <s v="2025-04-26"/>
    <x v="62"/>
    <s v="display"/>
    <n v="133313"/>
    <n v="927"/>
    <n v="6.9535604179637393E-3"/>
    <n v="35"/>
    <n v="1"/>
    <n v="2.8571428571428571E-2"/>
    <n v="866.54"/>
    <n v="1406.6"/>
    <n v="540.05999999999995"/>
    <n v="1.623237242366192"/>
    <n v="0.93477885652642934"/>
    <n v="866.54"/>
  </r>
  <r>
    <s v="2025-04-27"/>
    <x v="62"/>
    <s v="display"/>
    <n v="83303"/>
    <n v="638"/>
    <n v="7.6587877987587486E-3"/>
    <n v="28"/>
    <n v="5"/>
    <n v="0.17857142857142858"/>
    <n v="541.47"/>
    <n v="2324.5700000000002"/>
    <n v="1783.1000000000001"/>
    <n v="4.2930725617301055"/>
    <n v="0.84869905956112857"/>
    <n v="108.29400000000001"/>
  </r>
  <r>
    <s v="2025-04-28"/>
    <x v="62"/>
    <s v="display"/>
    <n v="127941"/>
    <n v="986"/>
    <n v="7.7066772965663864E-3"/>
    <n v="35"/>
    <n v="6"/>
    <n v="0.17142857142857143"/>
    <n v="831.62"/>
    <n v="2125.2399999999998"/>
    <n v="1293.6199999999999"/>
    <n v="2.5555421947524106"/>
    <n v="0.84342799188640971"/>
    <n v="138.60333333333332"/>
  </r>
  <r>
    <s v="2025-04-29"/>
    <x v="62"/>
    <s v="display"/>
    <n v="91376"/>
    <n v="645"/>
    <n v="7.0587462791104885E-3"/>
    <n v="35"/>
    <n v="7"/>
    <n v="0.2"/>
    <n v="593.95000000000005"/>
    <n v="1851.63"/>
    <n v="1257.68"/>
    <n v="3.1174846367539355"/>
    <n v="0.92085271317829465"/>
    <n v="84.850000000000009"/>
  </r>
  <r>
    <s v="2025-04-30"/>
    <x v="62"/>
    <s v="display"/>
    <n v="135575"/>
    <n v="796"/>
    <n v="5.8712889544532548E-3"/>
    <n v="35"/>
    <n v="5"/>
    <n v="0.14285714285714285"/>
    <n v="881.24"/>
    <n v="0"/>
    <n v="-881.24"/>
    <n v="0"/>
    <n v="1.1070854271356785"/>
    <n v="176.24799999999999"/>
  </r>
  <r>
    <s v="2025-05-01"/>
    <x v="62"/>
    <s v="display"/>
    <n v="125540"/>
    <n v="645"/>
    <n v="5.1378046837661307E-3"/>
    <n v="29"/>
    <n v="4"/>
    <n v="0.13793103448275862"/>
    <n v="816.01"/>
    <n v="2501.56"/>
    <n v="1685.55"/>
    <n v="3.0655996862783543"/>
    <n v="1.2651317829457365"/>
    <n v="204.0025"/>
  </r>
  <r>
    <s v="2025-05-02"/>
    <x v="62"/>
    <s v="display"/>
    <n v="96921"/>
    <n v="597"/>
    <n v="6.1596558021481413E-3"/>
    <n v="29"/>
    <n v="3"/>
    <n v="0.10344827586206896"/>
    <n v="629.99"/>
    <n v="2905"/>
    <n v="2275.0100000000002"/>
    <n v="4.6111843045127703"/>
    <n v="1.0552596314907874"/>
    <n v="209.99666666666667"/>
  </r>
  <r>
    <s v="2025-05-03"/>
    <x v="62"/>
    <s v="display"/>
    <n v="149493"/>
    <n v="1159"/>
    <n v="7.7528713719037011E-3"/>
    <n v="35"/>
    <n v="3"/>
    <n v="8.5714285714285715E-2"/>
    <n v="971.71"/>
    <n v="5483.46"/>
    <n v="4511.75"/>
    <n v="5.6431033950458467"/>
    <n v="0.83840379637618645"/>
    <n v="323.90333333333336"/>
  </r>
  <r>
    <s v="2025-05-04"/>
    <x v="62"/>
    <s v="display"/>
    <n v="91560"/>
    <n v="708"/>
    <n v="7.7326343381389252E-3"/>
    <n v="32"/>
    <n v="3"/>
    <n v="9.375E-2"/>
    <n v="595.14"/>
    <n v="0"/>
    <n v="-595.14"/>
    <n v="0"/>
    <n v="0.84059322033898298"/>
    <n v="198.38"/>
  </r>
  <r>
    <s v="2025-05-05"/>
    <x v="62"/>
    <s v="display"/>
    <n v="135701"/>
    <n v="789"/>
    <n v="5.814253395332385E-3"/>
    <n v="35"/>
    <n v="5"/>
    <n v="0.14285714285714285"/>
    <n v="882.06"/>
    <n v="7081.93"/>
    <n v="6199.8700000000008"/>
    <n v="8.0288529125002839"/>
    <n v="1.1179467680608364"/>
    <n v="176.41199999999998"/>
  </r>
  <r>
    <s v="2025-05-06"/>
    <x v="62"/>
    <s v="display"/>
    <n v="141826"/>
    <n v="809"/>
    <n v="5.7041727186834569E-3"/>
    <n v="35"/>
    <n v="5"/>
    <n v="0.14285714285714285"/>
    <n v="921.87"/>
    <n v="2307.09"/>
    <n v="1385.2200000000003"/>
    <n v="2.5026196752253571"/>
    <n v="1.1395179233621755"/>
    <n v="184.374"/>
  </r>
  <r>
    <s v="2025-05-07"/>
    <x v="62"/>
    <s v="display"/>
    <n v="123801"/>
    <n v="805"/>
    <n v="6.5023707401394171E-3"/>
    <n v="35"/>
    <n v="8"/>
    <n v="0.22857142857142856"/>
    <n v="804.71"/>
    <n v="4109.66"/>
    <n v="3304.95"/>
    <n v="5.1070074933827092"/>
    <n v="0.99963975155279505"/>
    <n v="100.58875"/>
  </r>
  <r>
    <s v="2025-05-08"/>
    <x v="62"/>
    <s v="display"/>
    <n v="94367"/>
    <n v="519"/>
    <n v="5.4998039568917101E-3"/>
    <n v="21"/>
    <n v="2"/>
    <n v="9.5238095238095233E-2"/>
    <n v="613.39"/>
    <n v="1216.68"/>
    <n v="603.29000000000008"/>
    <n v="1.9835341299988589"/>
    <n v="1.1818689788053949"/>
    <n v="306.69499999999999"/>
  </r>
  <r>
    <s v="2025-05-09"/>
    <x v="62"/>
    <s v="display"/>
    <n v="106284"/>
    <n v="788"/>
    <n v="7.4140980768507021E-3"/>
    <n v="35"/>
    <n v="4"/>
    <n v="0.11428571428571428"/>
    <n v="690.85"/>
    <n v="661.99"/>
    <n v="-28.860000000000014"/>
    <n v="0.95822537453861178"/>
    <n v="0.87671319796954317"/>
    <n v="172.71250000000001"/>
  </r>
  <r>
    <s v="2025-05-10"/>
    <x v="62"/>
    <s v="display"/>
    <n v="151203"/>
    <n v="850"/>
    <n v="5.6215815823760108E-3"/>
    <n v="35"/>
    <n v="5"/>
    <n v="0.14285714285714285"/>
    <n v="982.82"/>
    <n v="386.73"/>
    <n v="-596.09"/>
    <n v="0.3934901609653853"/>
    <n v="1.1562588235294118"/>
    <n v="196.56400000000002"/>
  </r>
  <r>
    <s v="2025-05-11"/>
    <x v="62"/>
    <s v="display"/>
    <n v="126676"/>
    <n v="609"/>
    <n v="4.807540497016009E-3"/>
    <n v="25"/>
    <n v="0"/>
    <n v="0"/>
    <n v="823.4"/>
    <n v="0"/>
    <n v="-823.4"/>
    <n v="0"/>
    <n v="1.3520525451559935"/>
    <n v="0"/>
  </r>
  <r>
    <s v="2025-05-12"/>
    <x v="62"/>
    <s v="display"/>
    <n v="118527"/>
    <n v="821"/>
    <n v="6.926691808617446E-3"/>
    <n v="35"/>
    <n v="9"/>
    <n v="0.25714285714285712"/>
    <n v="770.43"/>
    <n v="3029.22"/>
    <n v="2258.79"/>
    <n v="3.9318562361278766"/>
    <n v="0.93840438489646771"/>
    <n v="85.603333333333325"/>
  </r>
  <r>
    <s v="2025-05-13"/>
    <x v="62"/>
    <s v="display"/>
    <n v="99946"/>
    <n v="468"/>
    <n v="4.6825285654253299E-3"/>
    <n v="20"/>
    <n v="4"/>
    <n v="0.2"/>
    <n v="649.65"/>
    <n v="976.7"/>
    <n v="327.05000000000007"/>
    <n v="1.5034249211113677"/>
    <n v="1.3881410256410256"/>
    <n v="162.41249999999999"/>
  </r>
  <r>
    <s v="2025-05-14"/>
    <x v="62"/>
    <s v="display"/>
    <n v="140789"/>
    <n v="1014"/>
    <n v="7.2022672225813093E-3"/>
    <n v="35"/>
    <n v="6"/>
    <n v="0.17142857142857143"/>
    <n v="915.13"/>
    <n v="4191.8"/>
    <n v="3276.67"/>
    <n v="4.5805513970692688"/>
    <n v="0.90249506903353061"/>
    <n v="152.52166666666668"/>
  </r>
  <r>
    <s v="2025-05-15"/>
    <x v="62"/>
    <s v="display"/>
    <n v="96318"/>
    <n v="407"/>
    <n v="4.2255860794451709E-3"/>
    <n v="21"/>
    <n v="2"/>
    <n v="9.5238095238095233E-2"/>
    <n v="626.07000000000005"/>
    <n v="679.7"/>
    <n v="53.629999999999995"/>
    <n v="1.0856613477726134"/>
    <n v="1.5382555282555284"/>
    <n v="313.03500000000003"/>
  </r>
  <r>
    <s v="2025-05-16"/>
    <x v="62"/>
    <s v="display"/>
    <n v="110969"/>
    <n v="590"/>
    <n v="5.3168001874397356E-3"/>
    <n v="32"/>
    <n v="3"/>
    <n v="9.375E-2"/>
    <n v="721.3"/>
    <n v="1186.42"/>
    <n v="465.12000000000012"/>
    <n v="1.644835713295439"/>
    <n v="1.2225423728813558"/>
    <n v="240.43333333333331"/>
  </r>
  <r>
    <s v="2025-05-17"/>
    <x v="62"/>
    <s v="display"/>
    <n v="104209"/>
    <n v="483"/>
    <n v="4.6349163699872372E-3"/>
    <n v="25"/>
    <n v="2"/>
    <n v="0.08"/>
    <n v="677.36"/>
    <n v="264.13"/>
    <n v="-413.23"/>
    <n v="0.38994035667887089"/>
    <n v="1.4024016563146999"/>
    <n v="338.68"/>
  </r>
  <r>
    <s v="2024-09-21"/>
    <x v="63"/>
    <s v="video"/>
    <n v="55566"/>
    <n v="440"/>
    <n v="7.9185113198718647E-3"/>
    <n v="27"/>
    <n v="3"/>
    <n v="0.1111111111111111"/>
    <n v="833.49"/>
    <n v="1301.96"/>
    <n v="468.47"/>
    <n v="1.5620583330333897"/>
    <n v="1.8942954545454547"/>
    <n v="277.83"/>
  </r>
  <r>
    <s v="2024-09-22"/>
    <x v="63"/>
    <s v="video"/>
    <n v="52930"/>
    <n v="406"/>
    <n v="7.6705082184016626E-3"/>
    <n v="27"/>
    <n v="0"/>
    <n v="0"/>
    <n v="793.95"/>
    <n v="0"/>
    <n v="-793.95"/>
    <n v="0"/>
    <n v="1.9555418719211823"/>
    <n v="0"/>
  </r>
  <r>
    <s v="2024-09-23"/>
    <x v="63"/>
    <s v="video"/>
    <n v="44972"/>
    <n v="377"/>
    <n v="8.3829938628479945E-3"/>
    <n v="21"/>
    <n v="2"/>
    <n v="9.5238095238095233E-2"/>
    <n v="674.59"/>
    <n v="119.29"/>
    <n v="-555.30000000000007"/>
    <n v="0.17683333580396982"/>
    <n v="1.7893633952254642"/>
    <n v="337.29500000000002"/>
  </r>
  <r>
    <s v="2024-09-24"/>
    <x v="63"/>
    <s v="video"/>
    <n v="64931"/>
    <n v="409"/>
    <n v="6.2989943170442472E-3"/>
    <n v="16"/>
    <n v="5"/>
    <n v="0.3125"/>
    <n v="973.97"/>
    <n v="3139.77"/>
    <n v="2165.8000000000002"/>
    <n v="3.2236824542850395"/>
    <n v="2.3813447432762835"/>
    <n v="194.79400000000001"/>
  </r>
  <r>
    <s v="2024-09-25"/>
    <x v="63"/>
    <s v="video"/>
    <n v="66260"/>
    <n v="709"/>
    <n v="1.0700271657108362E-2"/>
    <n v="35"/>
    <n v="7"/>
    <n v="0.2"/>
    <n v="993.91"/>
    <n v="4689.3999999999996"/>
    <n v="3695.49"/>
    <n v="4.7181334326045619"/>
    <n v="1.4018476727785614"/>
    <n v="141.98714285714286"/>
  </r>
  <r>
    <s v="2024-09-26"/>
    <x v="63"/>
    <s v="video"/>
    <n v="48259"/>
    <n v="405"/>
    <n v="8.3922169957935302E-3"/>
    <n v="26"/>
    <n v="4"/>
    <n v="0.15384615384615385"/>
    <n v="723.89"/>
    <n v="1670.9"/>
    <n v="947.0100000000001"/>
    <n v="2.3082236251364159"/>
    <n v="1.7873827160493827"/>
    <n v="180.9725"/>
  </r>
  <r>
    <s v="2024-09-27"/>
    <x v="63"/>
    <s v="video"/>
    <n v="45363"/>
    <n v="379"/>
    <n v="8.3548266208143193E-3"/>
    <n v="28"/>
    <n v="2"/>
    <n v="7.1428571428571425E-2"/>
    <n v="680.45"/>
    <n v="481.62"/>
    <n v="-198.83000000000004"/>
    <n v="0.70779631126460429"/>
    <n v="1.795382585751979"/>
    <n v="340.22500000000002"/>
  </r>
  <r>
    <s v="2024-09-28"/>
    <x v="63"/>
    <s v="video"/>
    <n v="49130"/>
    <n v="553"/>
    <n v="1.1255851821697537E-2"/>
    <n v="31"/>
    <n v="3"/>
    <n v="9.6774193548387094E-2"/>
    <n v="736.95"/>
    <n v="141.68"/>
    <n v="-595.27"/>
    <n v="0.19225184883642038"/>
    <n v="1.3326401446654612"/>
    <n v="245.65"/>
  </r>
  <r>
    <s v="2024-09-29"/>
    <x v="63"/>
    <s v="video"/>
    <n v="52768"/>
    <n v="338"/>
    <n v="6.4053972104305638E-3"/>
    <n v="13"/>
    <n v="0"/>
    <n v="0"/>
    <n v="791.52"/>
    <n v="0"/>
    <n v="-791.52"/>
    <n v="0"/>
    <n v="2.3417751479289941"/>
    <n v="0"/>
  </r>
  <r>
    <s v="2024-09-30"/>
    <x v="63"/>
    <s v="video"/>
    <n v="47696"/>
    <n v="301"/>
    <n v="6.3108017443810798E-3"/>
    <n v="14"/>
    <n v="1"/>
    <n v="7.1428571428571425E-2"/>
    <n v="715.45"/>
    <n v="0"/>
    <n v="-715.45"/>
    <n v="0"/>
    <n v="2.3769102990033226"/>
    <n v="715.45"/>
  </r>
  <r>
    <s v="2024-10-01"/>
    <x v="63"/>
    <s v="video"/>
    <n v="69496"/>
    <n v="541"/>
    <n v="7.7846206975941065E-3"/>
    <n v="21"/>
    <n v="0"/>
    <n v="0"/>
    <n v="1042.45"/>
    <n v="0"/>
    <n v="-1042.45"/>
    <n v="0"/>
    <n v="1.9268946395563771"/>
    <n v="0"/>
  </r>
  <r>
    <s v="2024-10-02"/>
    <x v="63"/>
    <s v="video"/>
    <n v="70852"/>
    <n v="450"/>
    <n v="6.3512674307006156E-3"/>
    <n v="30"/>
    <n v="2"/>
    <n v="6.6666666666666666E-2"/>
    <n v="1062.78"/>
    <n v="0"/>
    <n v="-1062.78"/>
    <n v="0"/>
    <n v="2.3617333333333335"/>
    <n v="531.39"/>
  </r>
  <r>
    <s v="2024-10-03"/>
    <x v="63"/>
    <s v="video"/>
    <n v="77260"/>
    <n v="749"/>
    <n v="9.6945379238933468E-3"/>
    <n v="35"/>
    <n v="6"/>
    <n v="0.17142857142857143"/>
    <n v="1158.9000000000001"/>
    <n v="3906.57"/>
    <n v="2747.67"/>
    <n v="3.3709293295366294"/>
    <n v="1.5472630173564754"/>
    <n v="193.15"/>
  </r>
  <r>
    <s v="2024-10-04"/>
    <x v="63"/>
    <s v="video"/>
    <n v="79083"/>
    <n v="658"/>
    <n v="8.320372267111768E-3"/>
    <n v="24"/>
    <n v="3"/>
    <n v="0.125"/>
    <n v="1186.25"/>
    <n v="5336.93"/>
    <n v="4150.68"/>
    <n v="4.4989926238145417"/>
    <n v="1.8028115501519757"/>
    <n v="395.41666666666669"/>
  </r>
  <r>
    <s v="2024-10-05"/>
    <x v="63"/>
    <s v="video"/>
    <n v="50103"/>
    <n v="435"/>
    <n v="8.68211484342255E-3"/>
    <n v="21"/>
    <n v="5"/>
    <n v="0.23809523809523808"/>
    <n v="751.55"/>
    <n v="5016.75"/>
    <n v="4265.2"/>
    <n v="6.675204577207106"/>
    <n v="1.7277011494252872"/>
    <n v="150.31"/>
  </r>
  <r>
    <s v="2024-10-06"/>
    <x v="63"/>
    <s v="video"/>
    <n v="44490"/>
    <n v="413"/>
    <n v="9.282984940436053E-3"/>
    <n v="25"/>
    <n v="4"/>
    <n v="0.16"/>
    <n v="667.35"/>
    <n v="3010.21"/>
    <n v="2342.86"/>
    <n v="4.5106915411703001"/>
    <n v="1.6158595641646489"/>
    <n v="166.83750000000001"/>
  </r>
  <r>
    <s v="2024-10-07"/>
    <x v="63"/>
    <s v="video"/>
    <n v="54070"/>
    <n v="584"/>
    <n v="1.0800813759940818E-2"/>
    <n v="29"/>
    <n v="4"/>
    <n v="0.13793103448275862"/>
    <n v="811.05"/>
    <n v="2640.11"/>
    <n v="1829.0600000000002"/>
    <n v="3.2551753899266385"/>
    <n v="1.3887842465753424"/>
    <n v="202.76249999999999"/>
  </r>
  <r>
    <s v="2024-10-08"/>
    <x v="63"/>
    <s v="video"/>
    <n v="78032"/>
    <n v="745"/>
    <n v="9.5473651835144557E-3"/>
    <n v="35"/>
    <n v="6"/>
    <n v="0.17142857142857143"/>
    <n v="1170.48"/>
    <n v="1988.02"/>
    <n v="817.54"/>
    <n v="1.6984655867678218"/>
    <n v="1.5711140939597317"/>
    <n v="195.08"/>
  </r>
  <r>
    <s v="2024-10-09"/>
    <x v="63"/>
    <s v="video"/>
    <n v="70706"/>
    <n v="511"/>
    <n v="7.2271094390857918E-3"/>
    <n v="35"/>
    <n v="4"/>
    <n v="0.11428571428571428"/>
    <n v="1060.5899999999999"/>
    <n v="0"/>
    <n v="-1060.5899999999999"/>
    <n v="0"/>
    <n v="2.0755185909980427"/>
    <n v="265.14749999999998"/>
  </r>
  <r>
    <s v="2024-10-10"/>
    <x v="63"/>
    <s v="video"/>
    <n v="46310"/>
    <n v="442"/>
    <n v="9.544374865039949E-3"/>
    <n v="28"/>
    <n v="5"/>
    <n v="0.17857142857142858"/>
    <n v="694.65"/>
    <n v="3354.68"/>
    <n v="2660.0299999999997"/>
    <n v="4.8293097243216003"/>
    <n v="1.5716063348416289"/>
    <n v="138.93"/>
  </r>
  <r>
    <s v="2024-10-11"/>
    <x v="63"/>
    <s v="video"/>
    <n v="63380"/>
    <n v="620"/>
    <n v="9.7822656989586618E-3"/>
    <n v="35"/>
    <n v="5"/>
    <n v="0.14285714285714285"/>
    <n v="950.71"/>
    <n v="4469.24"/>
    <n v="3518.5299999999997"/>
    <n v="4.7009498164529662"/>
    <n v="1.5334032258064516"/>
    <n v="190.142"/>
  </r>
  <r>
    <s v="2024-10-12"/>
    <x v="63"/>
    <s v="video"/>
    <n v="70915"/>
    <n v="519"/>
    <n v="7.3186208841570892E-3"/>
    <n v="25"/>
    <n v="1"/>
    <n v="0.04"/>
    <n v="1063.73"/>
    <n v="1026.04"/>
    <n v="-37.690000000000055"/>
    <n v="0.9645680764855743"/>
    <n v="2.0495761078998074"/>
    <n v="1063.73"/>
  </r>
  <r>
    <s v="2024-10-13"/>
    <x v="63"/>
    <s v="video"/>
    <n v="45318"/>
    <n v="443"/>
    <n v="9.7753651970519436E-3"/>
    <n v="24"/>
    <n v="2"/>
    <n v="8.3333333333333329E-2"/>
    <n v="679.78"/>
    <n v="0"/>
    <n v="-679.78"/>
    <n v="0"/>
    <n v="1.5344920993227991"/>
    <n v="339.89"/>
  </r>
  <r>
    <s v="2024-10-14"/>
    <x v="63"/>
    <s v="video"/>
    <n v="56261"/>
    <n v="468"/>
    <n v="8.3183732958888035E-3"/>
    <n v="23"/>
    <n v="5"/>
    <n v="0.21739130434782608"/>
    <n v="843.92"/>
    <n v="2092.98"/>
    <n v="1249.06"/>
    <n v="2.4800692008721206"/>
    <n v="1.8032478632478632"/>
    <n v="168.78399999999999"/>
  </r>
  <r>
    <s v="2024-10-15"/>
    <x v="63"/>
    <s v="video"/>
    <n v="70941"/>
    <n v="747"/>
    <n v="1.0529876939992388E-2"/>
    <n v="35"/>
    <n v="8"/>
    <n v="0.22857142857142856"/>
    <n v="1064.1199999999999"/>
    <n v="4395.3900000000003"/>
    <n v="3331.2700000000004"/>
    <n v="4.1305397887456312"/>
    <n v="1.4245247657295848"/>
    <n v="133.01499999999999"/>
  </r>
  <r>
    <s v="2024-10-16"/>
    <x v="63"/>
    <s v="video"/>
    <n v="56330"/>
    <n v="391"/>
    <n v="6.9412391265755366E-3"/>
    <n v="28"/>
    <n v="4"/>
    <n v="0.14285714285714285"/>
    <n v="844.96"/>
    <n v="0"/>
    <n v="-844.96"/>
    <n v="0"/>
    <n v="2.1610230179028136"/>
    <n v="211.24"/>
  </r>
  <r>
    <s v="2024-10-17"/>
    <x v="63"/>
    <s v="video"/>
    <n v="47804"/>
    <n v="536"/>
    <n v="1.1212450840933813E-2"/>
    <n v="34"/>
    <n v="9"/>
    <n v="0.26470588235294118"/>
    <n v="717.07"/>
    <n v="2635.5"/>
    <n v="1918.4299999999998"/>
    <n v="3.6753733945082065"/>
    <n v="1.3378171641791046"/>
    <n v="79.674444444444447"/>
  </r>
  <r>
    <s v="2024-10-18"/>
    <x v="63"/>
    <s v="video"/>
    <n v="54530"/>
    <n v="407"/>
    <n v="7.4637814047313405E-3"/>
    <n v="30"/>
    <n v="7"/>
    <n v="0.23333333333333334"/>
    <n v="817.96"/>
    <n v="7568.03"/>
    <n v="6750.07"/>
    <n v="9.2523228519732008"/>
    <n v="2.0097297297297296"/>
    <n v="116.85142857142857"/>
  </r>
  <r>
    <s v="2024-10-19"/>
    <x v="63"/>
    <s v="video"/>
    <n v="43004"/>
    <n v="488"/>
    <n v="1.1347781601711468E-2"/>
    <n v="21"/>
    <n v="5"/>
    <n v="0.23809523809523808"/>
    <n v="645.07000000000005"/>
    <n v="2023.41"/>
    <n v="1378.3400000000001"/>
    <n v="3.1367293472026292"/>
    <n v="1.3218647540983608"/>
    <n v="129.01400000000001"/>
  </r>
  <r>
    <s v="2024-10-20"/>
    <x v="63"/>
    <s v="video"/>
    <n v="62562"/>
    <n v="533"/>
    <n v="8.5195486077810807E-3"/>
    <n v="25"/>
    <n v="2"/>
    <n v="0.08"/>
    <n v="938.43"/>
    <n v="1835.01"/>
    <n v="896.58"/>
    <n v="1.9554042389949171"/>
    <n v="1.7606566604127578"/>
    <n v="469.21499999999997"/>
  </r>
  <r>
    <s v="2024-10-21"/>
    <x v="63"/>
    <s v="video"/>
    <n v="44556"/>
    <n v="471"/>
    <n v="1.0570966873148397E-2"/>
    <n v="17"/>
    <n v="1"/>
    <n v="5.8823529411764705E-2"/>
    <n v="668.35"/>
    <n v="0"/>
    <n v="-668.35"/>
    <n v="0"/>
    <n v="1.4190021231422505"/>
    <n v="668.35"/>
  </r>
  <r>
    <s v="2024-10-22"/>
    <x v="63"/>
    <s v="video"/>
    <n v="60186"/>
    <n v="641"/>
    <n v="1.0650317349549729E-2"/>
    <n v="35"/>
    <n v="5"/>
    <n v="0.14285714285714285"/>
    <n v="902.8"/>
    <n v="1045.95"/>
    <n v="143.15000000000009"/>
    <n v="1.1585622507753657"/>
    <n v="1.4084243369734788"/>
    <n v="180.56"/>
  </r>
  <r>
    <s v="2024-10-23"/>
    <x v="63"/>
    <s v="video"/>
    <n v="62991"/>
    <n v="423"/>
    <n v="6.7152450350050005E-3"/>
    <n v="17"/>
    <n v="3"/>
    <n v="0.17647058823529413"/>
    <n v="944.87"/>
    <n v="0"/>
    <n v="-944.87"/>
    <n v="0"/>
    <n v="2.2337352245862885"/>
    <n v="314.95666666666665"/>
  </r>
  <r>
    <s v="2024-10-24"/>
    <x v="63"/>
    <s v="video"/>
    <n v="50060"/>
    <n v="413"/>
    <n v="8.2500998801438279E-3"/>
    <n v="29"/>
    <n v="7"/>
    <n v="0.2413793103448276"/>
    <n v="750.9"/>
    <n v="3284.16"/>
    <n v="2533.2599999999998"/>
    <n v="4.3736316420295642"/>
    <n v="1.8181598062953994"/>
    <n v="107.27142857142857"/>
  </r>
  <r>
    <s v="2024-10-25"/>
    <x v="63"/>
    <s v="video"/>
    <n v="49148"/>
    <n v="393"/>
    <n v="7.9962562057459101E-3"/>
    <n v="23"/>
    <n v="4"/>
    <n v="0.17391304347826086"/>
    <n v="737.22"/>
    <n v="530.91999999999996"/>
    <n v="-206.30000000000007"/>
    <n v="0.72016494397873088"/>
    <n v="1.87587786259542"/>
    <n v="184.30500000000001"/>
  </r>
  <r>
    <s v="2024-10-26"/>
    <x v="63"/>
    <s v="video"/>
    <n v="70347"/>
    <n v="818"/>
    <n v="1.1628072270317142E-2"/>
    <n v="30"/>
    <n v="3"/>
    <n v="0.1"/>
    <n v="1055.21"/>
    <n v="1077.53"/>
    <n v="22.319999999999936"/>
    <n v="1.0211521877161891"/>
    <n v="1.2899877750611248"/>
    <n v="351.73666666666668"/>
  </r>
  <r>
    <s v="2024-10-27"/>
    <x v="63"/>
    <s v="video"/>
    <n v="58801"/>
    <n v="487"/>
    <n v="8.2821720719035395E-3"/>
    <n v="25"/>
    <n v="3"/>
    <n v="0.12"/>
    <n v="882.02"/>
    <n v="0"/>
    <n v="-882.02"/>
    <n v="0"/>
    <n v="1.8111293634496919"/>
    <n v="294.00666666666666"/>
  </r>
  <r>
    <s v="2024-10-28"/>
    <x v="63"/>
    <s v="video"/>
    <n v="51562"/>
    <n v="445"/>
    <n v="8.6303867189015167E-3"/>
    <n v="32"/>
    <n v="8"/>
    <n v="0.25"/>
    <n v="773.43"/>
    <n v="3423.7"/>
    <n v="2650.27"/>
    <n v="4.4266449452439138"/>
    <n v="1.7380449438202246"/>
    <n v="96.678749999999994"/>
  </r>
  <r>
    <s v="2024-10-29"/>
    <x v="63"/>
    <s v="video"/>
    <n v="63780"/>
    <n v="574"/>
    <n v="8.9996864220758862E-3"/>
    <n v="26"/>
    <n v="1"/>
    <n v="3.8461538461538464E-2"/>
    <n v="956.7"/>
    <n v="0"/>
    <n v="-956.7"/>
    <n v="0"/>
    <n v="1.6667247386759583"/>
    <n v="956.7"/>
  </r>
  <r>
    <s v="2024-10-30"/>
    <x v="63"/>
    <s v="video"/>
    <n v="60656"/>
    <n v="631"/>
    <n v="1.0402927987338433E-2"/>
    <n v="35"/>
    <n v="8"/>
    <n v="0.22857142857142856"/>
    <n v="909.85"/>
    <n v="5491.07"/>
    <n v="4581.2199999999993"/>
    <n v="6.0351376600538549"/>
    <n v="1.4419175911251982"/>
    <n v="113.73125"/>
  </r>
  <r>
    <s v="2024-10-31"/>
    <x v="63"/>
    <s v="video"/>
    <n v="45512"/>
    <n v="477"/>
    <n v="1.0480752329056073E-2"/>
    <n v="28"/>
    <n v="3"/>
    <n v="0.10714285714285714"/>
    <n v="682.68"/>
    <n v="2398.6"/>
    <n v="1715.92"/>
    <n v="3.5135055955938364"/>
    <n v="1.4311949685534591"/>
    <n v="227.55999999999997"/>
  </r>
  <r>
    <s v="2024-11-01"/>
    <x v="63"/>
    <s v="video"/>
    <n v="74190"/>
    <n v="598"/>
    <n v="8.0603854966976689E-3"/>
    <n v="35"/>
    <n v="4"/>
    <n v="0.11428571428571428"/>
    <n v="1112.8599999999999"/>
    <n v="1503.92"/>
    <n v="391.06000000000017"/>
    <n v="1.3514008949912839"/>
    <n v="1.8609698996655517"/>
    <n v="278.21499999999997"/>
  </r>
  <r>
    <s v="2024-11-02"/>
    <x v="63"/>
    <s v="video"/>
    <n v="44982"/>
    <n v="363"/>
    <n v="8.0698946245164726E-3"/>
    <n v="14"/>
    <n v="1"/>
    <n v="7.1428571428571425E-2"/>
    <n v="674.73"/>
    <n v="0"/>
    <n v="-674.73"/>
    <n v="0"/>
    <n v="1.8587603305785125"/>
    <n v="674.73"/>
  </r>
  <r>
    <s v="2024-11-03"/>
    <x v="63"/>
    <s v="video"/>
    <n v="48605"/>
    <n v="352"/>
    <n v="7.242053286698899E-3"/>
    <n v="21"/>
    <n v="2"/>
    <n v="9.5238095238095233E-2"/>
    <n v="729.08"/>
    <n v="0"/>
    <n v="-729.08"/>
    <n v="0"/>
    <n v="2.07125"/>
    <n v="364.54"/>
  </r>
  <r>
    <s v="2024-11-04"/>
    <x v="63"/>
    <s v="video"/>
    <n v="59817"/>
    <n v="396"/>
    <n v="6.6201915843322129E-3"/>
    <n v="14"/>
    <n v="3"/>
    <n v="0.21428571428571427"/>
    <n v="897.26"/>
    <n v="262.47000000000003"/>
    <n v="-634.79"/>
    <n v="0.29252390611416984"/>
    <n v="2.2658080808080809"/>
    <n v="299.08666666666664"/>
  </r>
  <r>
    <s v="2024-11-05"/>
    <x v="63"/>
    <s v="video"/>
    <n v="67140"/>
    <n v="531"/>
    <n v="7.9088471849865956E-3"/>
    <n v="25"/>
    <n v="6"/>
    <n v="0.24"/>
    <n v="1007.1"/>
    <n v="3582.9"/>
    <n v="2575.8000000000002"/>
    <n v="3.5576407506702412"/>
    <n v="1.8966101694915254"/>
    <n v="167.85"/>
  </r>
  <r>
    <s v="2024-11-06"/>
    <x v="63"/>
    <s v="video"/>
    <n v="72537"/>
    <n v="735"/>
    <n v="1.0132759832912858E-2"/>
    <n v="35"/>
    <n v="7"/>
    <n v="0.2"/>
    <n v="1088.06"/>
    <n v="3833.88"/>
    <n v="2745.82"/>
    <n v="3.5235924489458306"/>
    <n v="1.4803537414965986"/>
    <n v="155.43714285714285"/>
  </r>
  <r>
    <s v="2024-11-07"/>
    <x v="63"/>
    <s v="video"/>
    <n v="59170"/>
    <n v="432"/>
    <n v="7.3009971269224266E-3"/>
    <n v="30"/>
    <n v="7"/>
    <n v="0.23333333333333334"/>
    <n v="887.56"/>
    <n v="3161.38"/>
    <n v="2273.8200000000002"/>
    <n v="3.5618775068727753"/>
    <n v="2.0545370370370368"/>
    <n v="126.79428571428571"/>
  </r>
  <r>
    <s v="2024-11-08"/>
    <x v="63"/>
    <s v="video"/>
    <n v="60718"/>
    <n v="679"/>
    <n v="1.118284528475905E-2"/>
    <n v="35"/>
    <n v="1"/>
    <n v="2.8571428571428571E-2"/>
    <n v="910.78"/>
    <n v="0"/>
    <n v="-910.78"/>
    <n v="0"/>
    <n v="1.3413549337260677"/>
    <n v="910.78"/>
  </r>
  <r>
    <s v="2024-11-09"/>
    <x v="63"/>
    <s v="video"/>
    <n v="47730"/>
    <n v="453"/>
    <n v="9.4908862350722815E-3"/>
    <n v="19"/>
    <n v="5"/>
    <n v="0.26315789473684209"/>
    <n v="715.96"/>
    <n v="1734.46"/>
    <n v="1018.5"/>
    <n v="2.4225655064528744"/>
    <n v="1.5804856512141281"/>
    <n v="143.19200000000001"/>
  </r>
  <r>
    <s v="2024-11-10"/>
    <x v="63"/>
    <s v="video"/>
    <n v="68561"/>
    <n v="705"/>
    <n v="1.0282813844605533E-2"/>
    <n v="30"/>
    <n v="6"/>
    <n v="0.2"/>
    <n v="1028.42"/>
    <n v="2752.15"/>
    <n v="1723.73"/>
    <n v="2.6760953695960792"/>
    <n v="1.4587517730496455"/>
    <n v="171.40333333333334"/>
  </r>
  <r>
    <s v="2024-11-11"/>
    <x v="63"/>
    <s v="video"/>
    <n v="48983"/>
    <n v="449"/>
    <n v="9.1664455015005204E-3"/>
    <n v="25"/>
    <n v="3"/>
    <n v="0.12"/>
    <n v="734.75"/>
    <n v="0"/>
    <n v="-734.75"/>
    <n v="0"/>
    <n v="1.6364142538975501"/>
    <n v="244.91666666666666"/>
  </r>
  <r>
    <s v="2024-11-12"/>
    <x v="63"/>
    <s v="video"/>
    <n v="64258"/>
    <n v="570"/>
    <n v="8.8704908338261383E-3"/>
    <n v="33"/>
    <n v="5"/>
    <n v="0.15151515151515152"/>
    <n v="963.87"/>
    <n v="1921.66"/>
    <n v="957.79000000000008"/>
    <n v="1.9936920954070569"/>
    <n v="1.6910000000000001"/>
    <n v="192.774"/>
  </r>
  <r>
    <s v="2024-11-13"/>
    <x v="63"/>
    <s v="video"/>
    <n v="59372"/>
    <n v="397"/>
    <n v="6.686653641447147E-3"/>
    <n v="16"/>
    <n v="1"/>
    <n v="6.25E-2"/>
    <n v="890.58"/>
    <n v="2399.5700000000002"/>
    <n v="1508.9900000000002"/>
    <n v="2.694390172696445"/>
    <n v="2.2432745591939547"/>
    <n v="890.58"/>
  </r>
  <r>
    <s v="2024-11-14"/>
    <x v="63"/>
    <s v="video"/>
    <n v="56336"/>
    <n v="427"/>
    <n v="7.5795228628230613E-3"/>
    <n v="15"/>
    <n v="5"/>
    <n v="0.33333333333333331"/>
    <n v="845.04"/>
    <n v="2105.1"/>
    <n v="1260.06"/>
    <n v="2.4911246804884977"/>
    <n v="1.9790163934426228"/>
    <n v="169.00799999999998"/>
  </r>
  <r>
    <s v="2024-11-15"/>
    <x v="63"/>
    <s v="video"/>
    <n v="74450"/>
    <n v="592"/>
    <n v="7.9516453995970449E-3"/>
    <n v="35"/>
    <n v="2"/>
    <n v="5.7142857142857141E-2"/>
    <n v="1116.75"/>
    <n v="1315.03"/>
    <n v="198.27999999999997"/>
    <n v="1.1775509290351467"/>
    <n v="1.886402027027027"/>
    <n v="558.375"/>
  </r>
  <r>
    <s v="2024-11-16"/>
    <x v="63"/>
    <s v="video"/>
    <n v="55212"/>
    <n v="567"/>
    <n v="1.0269506628993697E-2"/>
    <n v="35"/>
    <n v="6"/>
    <n v="0.17142857142857143"/>
    <n v="828.19"/>
    <n v="4547.16"/>
    <n v="3718.97"/>
    <n v="5.4904792378560474"/>
    <n v="1.4606525573192242"/>
    <n v="138.03166666666667"/>
  </r>
  <r>
    <s v="2024-11-17"/>
    <x v="63"/>
    <s v="video"/>
    <n v="56144"/>
    <n v="646"/>
    <n v="1.1506127101738386E-2"/>
    <n v="33"/>
    <n v="2"/>
    <n v="6.0606060606060608E-2"/>
    <n v="842.17"/>
    <n v="0"/>
    <n v="-842.17"/>
    <n v="0"/>
    <n v="1.3036687306501547"/>
    <n v="421.08499999999998"/>
  </r>
  <r>
    <s v="2024-11-18"/>
    <x v="63"/>
    <s v="video"/>
    <n v="57604"/>
    <n v="526"/>
    <n v="9.1313103256718282E-3"/>
    <n v="34"/>
    <n v="7"/>
    <n v="0.20588235294117646"/>
    <n v="864.06"/>
    <n v="6685.27"/>
    <n v="5821.2100000000009"/>
    <n v="7.7370437238154768"/>
    <n v="1.6426996197718631"/>
    <n v="123.43714285714285"/>
  </r>
  <r>
    <s v="2024-11-19"/>
    <x v="63"/>
    <s v="video"/>
    <n v="44032"/>
    <n v="348"/>
    <n v="7.9033430232558141E-3"/>
    <n v="22"/>
    <n v="3"/>
    <n v="0.13636363636363635"/>
    <n v="660.49"/>
    <n v="1830.49"/>
    <n v="1170"/>
    <n v="2.7714121334161002"/>
    <n v="1.8979597701149427"/>
    <n v="220.16333333333333"/>
  </r>
  <r>
    <s v="2024-11-20"/>
    <x v="63"/>
    <s v="video"/>
    <n v="74822"/>
    <n v="587"/>
    <n v="7.8452861457859995E-3"/>
    <n v="35"/>
    <n v="6"/>
    <n v="0.17142857142857143"/>
    <n v="1122.3399999999999"/>
    <n v="3202.53"/>
    <n v="2080.1900000000005"/>
    <n v="2.8534401340057385"/>
    <n v="1.9119931856899488"/>
    <n v="187.05666666666664"/>
  </r>
  <r>
    <s v="2024-11-21"/>
    <x v="63"/>
    <s v="video"/>
    <n v="49091"/>
    <n v="320"/>
    <n v="6.518506447210283E-3"/>
    <n v="15"/>
    <n v="1"/>
    <n v="6.6666666666666666E-2"/>
    <n v="736.37"/>
    <n v="2498.23"/>
    <n v="1761.8600000000001"/>
    <n v="3.3926287056778524"/>
    <n v="2.30115625"/>
    <n v="736.37"/>
  </r>
  <r>
    <s v="2024-11-22"/>
    <x v="63"/>
    <s v="video"/>
    <n v="77903"/>
    <n v="697"/>
    <n v="8.9470238630091261E-3"/>
    <n v="33"/>
    <n v="4"/>
    <n v="0.12121212121212122"/>
    <n v="1168.55"/>
    <n v="4758.67"/>
    <n v="3590.12"/>
    <n v="4.0722861666167471"/>
    <n v="1.6765423242467719"/>
    <n v="292.13749999999999"/>
  </r>
  <r>
    <s v="2024-03-23"/>
    <x v="64"/>
    <s v="affiliate"/>
    <n v="51085"/>
    <n v="1025"/>
    <n v="2.0064598218655184E-2"/>
    <n v="35"/>
    <n v="5"/>
    <n v="0.14285714285714285"/>
    <n v="459.77"/>
    <n v="819.2"/>
    <n v="359.43000000000006"/>
    <n v="1.7817604454401115"/>
    <n v="0.44855609756097559"/>
    <n v="91.953999999999994"/>
  </r>
  <r>
    <s v="2024-03-24"/>
    <x v="64"/>
    <s v="affiliate"/>
    <n v="40020"/>
    <n v="704"/>
    <n v="1.75912043978011E-2"/>
    <n v="35"/>
    <n v="7"/>
    <n v="0.2"/>
    <n v="360.18"/>
    <n v="3088.68"/>
    <n v="2728.5"/>
    <n v="8.5753789771780777"/>
    <n v="0.51161931818181816"/>
    <n v="51.454285714285717"/>
  </r>
  <r>
    <s v="2024-03-25"/>
    <x v="64"/>
    <s v="affiliate"/>
    <n v="58053"/>
    <n v="1359"/>
    <n v="2.3409642912510981E-2"/>
    <n v="35"/>
    <n v="5"/>
    <n v="0.14285714285714285"/>
    <n v="522.48"/>
    <n v="2607.73"/>
    <n v="2085.25"/>
    <n v="4.9910618588271323"/>
    <n v="0.38445916114790291"/>
    <n v="104.49600000000001"/>
  </r>
  <r>
    <s v="2024-03-26"/>
    <x v="64"/>
    <s v="affiliate"/>
    <n v="36145"/>
    <n v="859"/>
    <n v="2.3765389403790291E-2"/>
    <n v="35"/>
    <n v="2"/>
    <n v="5.7142857142857141E-2"/>
    <n v="325.31"/>
    <n v="2462.09"/>
    <n v="2136.7800000000002"/>
    <n v="7.568442408779319"/>
    <n v="0.37870779976717112"/>
    <n v="162.655"/>
  </r>
  <r>
    <s v="2024-03-27"/>
    <x v="64"/>
    <s v="affiliate"/>
    <n v="31530"/>
    <n v="951"/>
    <n v="3.0161750713606088E-2"/>
    <n v="35"/>
    <n v="6"/>
    <n v="0.17142857142857143"/>
    <n v="283.77"/>
    <n v="3007.53"/>
    <n v="2723.76"/>
    <n v="10.598477640342532"/>
    <n v="0.29839116719242903"/>
    <n v="47.294999999999995"/>
  </r>
  <r>
    <s v="2024-03-28"/>
    <x v="64"/>
    <s v="affiliate"/>
    <n v="40982"/>
    <n v="942"/>
    <n v="2.2985701039480749E-2"/>
    <n v="35"/>
    <n v="4"/>
    <n v="0.11428571428571428"/>
    <n v="368.84"/>
    <n v="1432.74"/>
    <n v="1063.9000000000001"/>
    <n v="3.8844485413729535"/>
    <n v="0.39154989384288746"/>
    <n v="92.21"/>
  </r>
  <r>
    <s v="2024-03-29"/>
    <x v="64"/>
    <s v="affiliate"/>
    <n v="54405"/>
    <n v="1530"/>
    <n v="2.8122415219189414E-2"/>
    <n v="35"/>
    <n v="10"/>
    <n v="0.2857142857142857"/>
    <n v="489.65"/>
    <n v="1856.14"/>
    <n v="1366.4900000000002"/>
    <n v="3.7907484938221181"/>
    <n v="0.32003267973856209"/>
    <n v="48.964999999999996"/>
  </r>
  <r>
    <s v="2024-03-30"/>
    <x v="64"/>
    <s v="affiliate"/>
    <n v="50073"/>
    <n v="1563"/>
    <n v="3.1214426936672458E-2"/>
    <n v="35"/>
    <n v="3"/>
    <n v="8.5714285714285715E-2"/>
    <n v="450.66"/>
    <n v="2465.61"/>
    <n v="2014.95"/>
    <n v="5.4711090400745572"/>
    <n v="0.28833013435700577"/>
    <n v="150.22"/>
  </r>
  <r>
    <s v="2024-03-31"/>
    <x v="64"/>
    <s v="affiliate"/>
    <n v="49714"/>
    <n v="1109"/>
    <n v="2.2307599468962467E-2"/>
    <n v="35"/>
    <n v="8"/>
    <n v="0.22857142857142856"/>
    <n v="447.43"/>
    <n v="5261.88"/>
    <n v="4814.45"/>
    <n v="11.760230650604564"/>
    <n v="0.40345356176735797"/>
    <n v="55.928750000000001"/>
  </r>
  <r>
    <s v="2024-04-01"/>
    <x v="64"/>
    <s v="affiliate"/>
    <n v="36677"/>
    <n v="990"/>
    <n v="2.6992393052866919E-2"/>
    <n v="35"/>
    <n v="5"/>
    <n v="0.14285714285714285"/>
    <n v="330.1"/>
    <n v="4314.71"/>
    <n v="3984.61"/>
    <n v="13.070917903665555"/>
    <n v="0.33343434343434347"/>
    <n v="66.02000000000001"/>
  </r>
  <r>
    <s v="2024-04-02"/>
    <x v="64"/>
    <s v="affiliate"/>
    <n v="35535"/>
    <n v="1121"/>
    <n v="3.1546362740959615E-2"/>
    <n v="35"/>
    <n v="3"/>
    <n v="8.5714285714285715E-2"/>
    <n v="319.82"/>
    <n v="2401.84"/>
    <n v="2082.02"/>
    <n v="7.509974360577826"/>
    <n v="0.28529884032114183"/>
    <n v="106.60666666666667"/>
  </r>
  <r>
    <s v="2024-04-03"/>
    <x v="64"/>
    <s v="affiliate"/>
    <n v="49291"/>
    <n v="1411"/>
    <n v="2.8625915481528069E-2"/>
    <n v="35"/>
    <n v="4"/>
    <n v="0.11428571428571428"/>
    <n v="443.62"/>
    <n v="3354.7"/>
    <n v="2911.08"/>
    <n v="7.5621027005094446"/>
    <n v="0.31440113394755492"/>
    <n v="110.905"/>
  </r>
  <r>
    <s v="2024-04-04"/>
    <x v="64"/>
    <s v="affiliate"/>
    <n v="40466"/>
    <n v="988"/>
    <n v="2.4415558740671181E-2"/>
    <n v="35"/>
    <n v="7"/>
    <n v="0.2"/>
    <n v="364.2"/>
    <n v="3037.84"/>
    <n v="2673.6400000000003"/>
    <n v="8.3411312465678211"/>
    <n v="0.36862348178137649"/>
    <n v="52.028571428571425"/>
  </r>
  <r>
    <s v="2024-04-05"/>
    <x v="64"/>
    <s v="affiliate"/>
    <n v="53468"/>
    <n v="1723"/>
    <n v="3.2224882172514402E-2"/>
    <n v="35"/>
    <n v="6"/>
    <n v="0.17142857142857143"/>
    <n v="481.22"/>
    <n v="236.19"/>
    <n v="-245.03000000000003"/>
    <n v="0.49081501184489418"/>
    <n v="0.2792919326755659"/>
    <n v="80.203333333333333"/>
  </r>
  <r>
    <s v="2024-04-06"/>
    <x v="64"/>
    <s v="affiliate"/>
    <n v="35921"/>
    <n v="762"/>
    <n v="2.1213217894824755E-2"/>
    <n v="35"/>
    <n v="5"/>
    <n v="0.14285714285714285"/>
    <n v="323.29000000000002"/>
    <n v="3674.22"/>
    <n v="3350.93"/>
    <n v="11.365090166723373"/>
    <n v="0.42426509186351707"/>
    <n v="64.658000000000001"/>
  </r>
  <r>
    <s v="2024-04-07"/>
    <x v="64"/>
    <s v="affiliate"/>
    <n v="51002"/>
    <n v="1243"/>
    <n v="2.4371593270852122E-2"/>
    <n v="35"/>
    <n v="8"/>
    <n v="0.22857142857142856"/>
    <n v="459.02"/>
    <n v="6696.72"/>
    <n v="6237.7000000000007"/>
    <n v="14.589168227963924"/>
    <n v="0.36928399034593723"/>
    <n v="57.377499999999998"/>
  </r>
  <r>
    <s v="2024-04-08"/>
    <x v="64"/>
    <s v="affiliate"/>
    <n v="55448"/>
    <n v="1091"/>
    <n v="1.9676092915885155E-2"/>
    <n v="35"/>
    <n v="3"/>
    <n v="8.5714285714285715E-2"/>
    <n v="499.04"/>
    <n v="659.6"/>
    <n v="160.56"/>
    <n v="1.3217377364539917"/>
    <n v="0.45741521539871677"/>
    <n v="166.34666666666666"/>
  </r>
  <r>
    <s v="2024-04-09"/>
    <x v="64"/>
    <s v="affiliate"/>
    <n v="52461"/>
    <n v="1529"/>
    <n v="2.9145460437277216E-2"/>
    <n v="35"/>
    <n v="6"/>
    <n v="0.17142857142857143"/>
    <n v="472.15"/>
    <n v="2645.37"/>
    <n v="2173.2199999999998"/>
    <n v="5.6028169014084508"/>
    <n v="0.30879659908436885"/>
    <n v="78.691666666666663"/>
  </r>
  <r>
    <s v="2024-04-10"/>
    <x v="64"/>
    <s v="affiliate"/>
    <n v="39172"/>
    <n v="1187"/>
    <n v="3.0302256713979372E-2"/>
    <n v="35"/>
    <n v="6"/>
    <n v="0.17142857142857143"/>
    <n v="352.55"/>
    <n v="4366.3999999999996"/>
    <n v="4013.8499999999995"/>
    <n v="12.385193589561762"/>
    <n v="0.29700926705981467"/>
    <n v="58.758333333333333"/>
  </r>
  <r>
    <s v="2024-04-11"/>
    <x v="64"/>
    <s v="affiliate"/>
    <n v="55255"/>
    <n v="1089"/>
    <n v="1.9708623653967968E-2"/>
    <n v="35"/>
    <n v="5"/>
    <n v="0.14285714285714285"/>
    <n v="497.3"/>
    <n v="4450.91"/>
    <n v="3953.6099999999997"/>
    <n v="8.9501508143977482"/>
    <n v="0.45665748393021122"/>
    <n v="99.460000000000008"/>
  </r>
  <r>
    <s v="2024-04-12"/>
    <x v="64"/>
    <s v="affiliate"/>
    <n v="39866"/>
    <n v="878"/>
    <n v="2.2023779661867256E-2"/>
    <n v="31"/>
    <n v="4"/>
    <n v="0.12903225806451613"/>
    <n v="358.8"/>
    <n v="2139.7399999999998"/>
    <n v="1780.9399999999998"/>
    <n v="5.9636008918617609"/>
    <n v="0.40865603644646925"/>
    <n v="89.7"/>
  </r>
  <r>
    <s v="2024-04-13"/>
    <x v="64"/>
    <s v="affiliate"/>
    <n v="57967"/>
    <n v="1026"/>
    <n v="1.7699725706005139E-2"/>
    <n v="35"/>
    <n v="6"/>
    <n v="0.17142857142857143"/>
    <n v="521.71"/>
    <n v="4407.7"/>
    <n v="3885.99"/>
    <n v="8.4485633781219445"/>
    <n v="0.50848927875243666"/>
    <n v="86.951666666666668"/>
  </r>
  <r>
    <s v="2024-04-14"/>
    <x v="64"/>
    <s v="affiliate"/>
    <n v="45728"/>
    <n v="1239"/>
    <n v="2.7094996501049684E-2"/>
    <n v="35"/>
    <n v="6"/>
    <n v="0.17142857142857143"/>
    <n v="411.56"/>
    <n v="2881.95"/>
    <n v="2470.39"/>
    <n v="7.0025026727573128"/>
    <n v="0.33217110573042774"/>
    <n v="68.593333333333334"/>
  </r>
  <r>
    <s v="2024-04-15"/>
    <x v="64"/>
    <s v="affiliate"/>
    <n v="31583"/>
    <n v="572"/>
    <n v="1.8111009087167146E-2"/>
    <n v="30"/>
    <n v="7"/>
    <n v="0.23333333333333334"/>
    <n v="284.25"/>
    <n v="4140.53"/>
    <n v="3856.2799999999997"/>
    <n v="14.56650835532102"/>
    <n v="0.49694055944055943"/>
    <n v="40.607142857142854"/>
  </r>
  <r>
    <s v="2024-04-16"/>
    <x v="64"/>
    <s v="affiliate"/>
    <n v="48858"/>
    <n v="932"/>
    <n v="1.9075688730607065E-2"/>
    <n v="35"/>
    <n v="5"/>
    <n v="0.14285714285714285"/>
    <n v="439.73"/>
    <n v="2711.69"/>
    <n v="2271.96"/>
    <n v="6.166715939326405"/>
    <n v="0.47181330472103006"/>
    <n v="87.945999999999998"/>
  </r>
  <r>
    <s v="2024-04-17"/>
    <x v="64"/>
    <s v="affiliate"/>
    <n v="56091"/>
    <n v="1694"/>
    <n v="3.0200923499313616E-2"/>
    <n v="35"/>
    <n v="8"/>
    <n v="0.22857142857142856"/>
    <n v="504.82"/>
    <n v="4120.2299999999996"/>
    <n v="3615.4099999999994"/>
    <n v="8.1617804365912594"/>
    <n v="0.29800472255017707"/>
    <n v="63.102499999999999"/>
  </r>
  <r>
    <s v="2024-04-18"/>
    <x v="64"/>
    <s v="affiliate"/>
    <n v="35508"/>
    <n v="1153"/>
    <n v="3.2471555705756452E-2"/>
    <n v="35"/>
    <n v="6"/>
    <n v="0.17142857142857143"/>
    <n v="319.58"/>
    <n v="2456.5300000000002"/>
    <n v="2136.9500000000003"/>
    <n v="7.6867451029476195"/>
    <n v="0.27717259323503901"/>
    <n v="53.263333333333328"/>
  </r>
  <r>
    <s v="2024-04-19"/>
    <x v="64"/>
    <s v="affiliate"/>
    <n v="50221"/>
    <n v="1321"/>
    <n v="2.630373748033691E-2"/>
    <n v="35"/>
    <n v="6"/>
    <n v="0.17142857142857143"/>
    <n v="451.99"/>
    <n v="1974.97"/>
    <n v="1522.98"/>
    <n v="4.3694993252063101"/>
    <n v="0.34215745647236945"/>
    <n v="75.331666666666663"/>
  </r>
  <r>
    <s v="2024-04-20"/>
    <x v="64"/>
    <s v="affiliate"/>
    <n v="32006"/>
    <n v="663"/>
    <n v="2.0714865962632008E-2"/>
    <n v="35"/>
    <n v="4"/>
    <n v="0.11428571428571428"/>
    <n v="288.06"/>
    <n v="3208.41"/>
    <n v="2920.35"/>
    <n v="11.137992084982296"/>
    <n v="0.43447963800904976"/>
    <n v="72.015000000000001"/>
  </r>
  <r>
    <s v="2024-04-21"/>
    <x v="64"/>
    <s v="affiliate"/>
    <n v="47727"/>
    <n v="1527"/>
    <n v="3.1994468539820228E-2"/>
    <n v="35"/>
    <n v="3"/>
    <n v="8.5714285714285715E-2"/>
    <n v="429.55"/>
    <n v="0"/>
    <n v="-429.55"/>
    <n v="0"/>
    <n v="0.28130320890635235"/>
    <n v="143.18333333333334"/>
  </r>
  <r>
    <s v="2024-04-22"/>
    <x v="64"/>
    <s v="affiliate"/>
    <n v="31961"/>
    <n v="795"/>
    <n v="2.487406526704421E-2"/>
    <n v="35"/>
    <n v="4"/>
    <n v="0.11428571428571428"/>
    <n v="287.64999999999998"/>
    <n v="967.33"/>
    <n v="679.68000000000006"/>
    <n v="3.3628715452807234"/>
    <n v="0.36182389937106918"/>
    <n v="71.912499999999994"/>
  </r>
  <r>
    <s v="2024-04-23"/>
    <x v="64"/>
    <s v="affiliate"/>
    <n v="39956"/>
    <n v="744"/>
    <n v="1.8620482530783862E-2"/>
    <n v="35"/>
    <n v="4"/>
    <n v="0.11428571428571428"/>
    <n v="359.61"/>
    <n v="3841.83"/>
    <n v="3482.22"/>
    <n v="10.683323600567281"/>
    <n v="0.48334677419354838"/>
    <n v="89.902500000000003"/>
  </r>
  <r>
    <s v="2024-04-24"/>
    <x v="64"/>
    <s v="affiliate"/>
    <n v="57635"/>
    <n v="1245"/>
    <n v="2.1601457447731412E-2"/>
    <n v="35"/>
    <n v="3"/>
    <n v="8.5714285714285715E-2"/>
    <n v="518.72"/>
    <n v="0"/>
    <n v="-518.72"/>
    <n v="0"/>
    <n v="0.4166425702811245"/>
    <n v="172.90666666666667"/>
  </r>
  <r>
    <s v="2024-04-25"/>
    <x v="64"/>
    <s v="affiliate"/>
    <n v="31513"/>
    <n v="766"/>
    <n v="2.4307428680227207E-2"/>
    <n v="35"/>
    <n v="2"/>
    <n v="5.7142857142857141E-2"/>
    <n v="283.62"/>
    <n v="0"/>
    <n v="-283.62"/>
    <n v="0"/>
    <n v="0.37026109660574413"/>
    <n v="141.81"/>
  </r>
  <r>
    <s v="2024-04-26"/>
    <x v="64"/>
    <s v="affiliate"/>
    <n v="34125"/>
    <n v="714"/>
    <n v="2.0923076923076923E-2"/>
    <n v="28"/>
    <n v="1"/>
    <n v="3.5714285714285712E-2"/>
    <n v="307.13"/>
    <n v="409.9"/>
    <n v="102.76999999999998"/>
    <n v="1.3346140070979715"/>
    <n v="0.43015406162464986"/>
    <n v="307.13"/>
  </r>
  <r>
    <s v="2024-04-27"/>
    <x v="64"/>
    <s v="affiliate"/>
    <n v="38497"/>
    <n v="1247"/>
    <n v="3.2392134452035225E-2"/>
    <n v="35"/>
    <n v="10"/>
    <n v="0.2857142857142857"/>
    <n v="346.48"/>
    <n v="3474.78"/>
    <n v="3128.3"/>
    <n v="10.028803971369198"/>
    <n v="0.27785084202085003"/>
    <n v="34.648000000000003"/>
  </r>
  <r>
    <s v="2024-04-28"/>
    <x v="64"/>
    <s v="affiliate"/>
    <n v="52252"/>
    <n v="1273"/>
    <n v="2.4362703819949476E-2"/>
    <n v="35"/>
    <n v="6"/>
    <n v="0.17142857142857143"/>
    <n v="470.27"/>
    <n v="2021.01"/>
    <n v="1550.74"/>
    <n v="4.2975524698577416"/>
    <n v="0.36941869599371563"/>
    <n v="78.37833333333333"/>
  </r>
  <r>
    <s v="2024-04-29"/>
    <x v="64"/>
    <s v="affiliate"/>
    <n v="54926"/>
    <n v="1485"/>
    <n v="2.7036376215271458E-2"/>
    <n v="35"/>
    <n v="3"/>
    <n v="8.5714285714285715E-2"/>
    <n v="494.34"/>
    <n v="1169.24"/>
    <n v="674.90000000000009"/>
    <n v="2.3652546830116923"/>
    <n v="0.33288888888888885"/>
    <n v="164.78"/>
  </r>
  <r>
    <s v="2024-04-30"/>
    <x v="64"/>
    <s v="affiliate"/>
    <n v="44992"/>
    <n v="1046"/>
    <n v="2.3248577524893316E-2"/>
    <n v="35"/>
    <n v="6"/>
    <n v="0.17142857142857143"/>
    <n v="404.93"/>
    <n v="5165.47"/>
    <n v="4760.54"/>
    <n v="12.756451732398192"/>
    <n v="0.38712237093690249"/>
    <n v="67.48833333333333"/>
  </r>
  <r>
    <s v="2024-05-01"/>
    <x v="64"/>
    <s v="affiliate"/>
    <n v="38127"/>
    <n v="1095"/>
    <n v="2.8719804862695729E-2"/>
    <n v="35"/>
    <n v="5"/>
    <n v="0.14285714285714285"/>
    <n v="343.15"/>
    <n v="2439.94"/>
    <n v="2096.79"/>
    <n v="7.1104181844674343"/>
    <n v="0.31337899543378994"/>
    <n v="68.63"/>
  </r>
  <r>
    <s v="2024-05-02"/>
    <x v="64"/>
    <s v="affiliate"/>
    <n v="35582"/>
    <n v="1106"/>
    <n v="3.1083131920634027E-2"/>
    <n v="35"/>
    <n v="5"/>
    <n v="0.14285714285714285"/>
    <n v="320.24"/>
    <n v="6109.51"/>
    <n v="5789.27"/>
    <n v="19.077910317262052"/>
    <n v="0.28954792043399641"/>
    <n v="64.048000000000002"/>
  </r>
  <r>
    <s v="2024-05-03"/>
    <x v="64"/>
    <s v="affiliate"/>
    <n v="31791"/>
    <n v="871"/>
    <n v="2.7397691170457046E-2"/>
    <n v="35"/>
    <n v="7"/>
    <n v="0.2"/>
    <n v="286.12"/>
    <n v="3179.71"/>
    <n v="2893.59"/>
    <n v="11.113204249965049"/>
    <n v="0.32849598163031002"/>
    <n v="40.874285714285712"/>
  </r>
  <r>
    <s v="2024-05-04"/>
    <x v="64"/>
    <s v="affiliate"/>
    <n v="47703"/>
    <n v="1212"/>
    <n v="2.5407207093893467E-2"/>
    <n v="35"/>
    <n v="3"/>
    <n v="8.5714285714285715E-2"/>
    <n v="429.33"/>
    <n v="1872.2"/>
    <n v="1442.8700000000001"/>
    <n v="4.360748142454522"/>
    <n v="0.35423267326732671"/>
    <n v="143.10999999999999"/>
  </r>
  <r>
    <s v="2024-05-05"/>
    <x v="64"/>
    <s v="affiliate"/>
    <n v="37495"/>
    <n v="825"/>
    <n v="2.20029337244966E-2"/>
    <n v="35"/>
    <n v="4"/>
    <n v="0.11428571428571428"/>
    <n v="337.46"/>
    <n v="2077.9299999999998"/>
    <n v="1740.4699999999998"/>
    <n v="6.1575594144491195"/>
    <n v="0.40904242424242421"/>
    <n v="84.364999999999995"/>
  </r>
  <r>
    <s v="2024-05-06"/>
    <x v="64"/>
    <s v="affiliate"/>
    <n v="50767"/>
    <n v="1218"/>
    <n v="2.3991963283235173E-2"/>
    <n v="35"/>
    <n v="3"/>
    <n v="8.5714285714285715E-2"/>
    <n v="456.91"/>
    <n v="209.38"/>
    <n v="-247.53000000000003"/>
    <n v="0.45825217220021447"/>
    <n v="0.37513136288998361"/>
    <n v="152.30333333333334"/>
  </r>
  <r>
    <s v="2024-05-07"/>
    <x v="64"/>
    <s v="affiliate"/>
    <n v="46877"/>
    <n v="1101"/>
    <n v="2.3486997888090107E-2"/>
    <n v="35"/>
    <n v="4"/>
    <n v="0.11428571428571428"/>
    <n v="421.9"/>
    <n v="1721.09"/>
    <n v="1299.19"/>
    <n v="4.0793789997629775"/>
    <n v="0.38319709355131698"/>
    <n v="105.47499999999999"/>
  </r>
  <r>
    <s v="2023-01-25"/>
    <x v="65"/>
    <s v="paid_search"/>
    <n v="15579"/>
    <n v="686"/>
    <n v="4.4033635021503308E-2"/>
    <n v="35"/>
    <n v="3"/>
    <n v="8.5714285714285715E-2"/>
    <n v="280.43"/>
    <n v="718.73"/>
    <n v="438.3"/>
    <n v="2.5629568876368434"/>
    <n v="0.40879008746355688"/>
    <n v="93.476666666666674"/>
  </r>
  <r>
    <s v="2023-01-26"/>
    <x v="65"/>
    <s v="paid_search"/>
    <n v="15746"/>
    <n v="503"/>
    <n v="3.1944620856090435E-2"/>
    <n v="27"/>
    <n v="5"/>
    <n v="0.18518518518518517"/>
    <n v="283.43"/>
    <n v="3316.74"/>
    <n v="3033.31"/>
    <n v="11.702148678686095"/>
    <n v="0.56347912524850896"/>
    <n v="56.686"/>
  </r>
  <r>
    <s v="2023-01-27"/>
    <x v="65"/>
    <s v="paid_search"/>
    <n v="19357"/>
    <n v="804"/>
    <n v="4.1535361884589554E-2"/>
    <n v="35"/>
    <n v="9"/>
    <n v="0.25714285714285712"/>
    <n v="348.44"/>
    <n v="5893.01"/>
    <n v="5544.5700000000006"/>
    <n v="16.912553093789462"/>
    <n v="0.43338308457711444"/>
    <n v="38.715555555555554"/>
  </r>
  <r>
    <s v="2023-01-28"/>
    <x v="65"/>
    <s v="paid_search"/>
    <n v="15207"/>
    <n v="535"/>
    <n v="3.5181166568027882E-2"/>
    <n v="35"/>
    <n v="5"/>
    <n v="0.14285714285714285"/>
    <n v="273.73"/>
    <n v="2515.42"/>
    <n v="2241.69"/>
    <n v="9.1894202316150952"/>
    <n v="0.51164485981308416"/>
    <n v="54.746000000000002"/>
  </r>
  <r>
    <s v="2023-01-29"/>
    <x v="65"/>
    <s v="paid_search"/>
    <n v="15087"/>
    <n v="545"/>
    <n v="3.6123815205143503E-2"/>
    <n v="31"/>
    <n v="7"/>
    <n v="0.22580645161290322"/>
    <n v="271.57"/>
    <n v="1423.77"/>
    <n v="1152.2"/>
    <n v="5.2427366793092025"/>
    <n v="0.49829357798165136"/>
    <n v="38.795714285714283"/>
  </r>
  <r>
    <s v="2023-01-30"/>
    <x v="65"/>
    <s v="paid_search"/>
    <n v="18888"/>
    <n v="849"/>
    <n v="4.4949174078780178E-2"/>
    <n v="35"/>
    <n v="7"/>
    <n v="0.2"/>
    <n v="340"/>
    <n v="5753.64"/>
    <n v="5413.64"/>
    <n v="16.922470588235296"/>
    <n v="0.4004711425206125"/>
    <n v="48.571428571428569"/>
  </r>
  <r>
    <s v="2023-01-31"/>
    <x v="65"/>
    <s v="paid_search"/>
    <n v="12901"/>
    <n v="492"/>
    <n v="3.8136578559801564E-2"/>
    <n v="28"/>
    <n v="5"/>
    <n v="0.17857142857142858"/>
    <n v="232.22"/>
    <n v="1813.68"/>
    <n v="1581.46"/>
    <n v="7.8101800017225047"/>
    <n v="0.47199186991869918"/>
    <n v="46.444000000000003"/>
  </r>
  <r>
    <s v="2023-02-01"/>
    <x v="65"/>
    <s v="paid_search"/>
    <n v="21724"/>
    <n v="628"/>
    <n v="2.8908120051555884E-2"/>
    <n v="26"/>
    <n v="3"/>
    <n v="0.11538461538461539"/>
    <n v="391.04"/>
    <n v="0"/>
    <n v="-391.04"/>
    <n v="0"/>
    <n v="0.62267515923566885"/>
    <n v="130.34666666666666"/>
  </r>
  <r>
    <s v="2023-02-02"/>
    <x v="65"/>
    <s v="paid_search"/>
    <n v="16055"/>
    <n v="600"/>
    <n v="3.7371535347243849E-2"/>
    <n v="21"/>
    <n v="1"/>
    <n v="4.7619047619047616E-2"/>
    <n v="289"/>
    <n v="0"/>
    <n v="-289"/>
    <n v="0"/>
    <n v="0.48166666666666669"/>
    <n v="289"/>
  </r>
  <r>
    <s v="2023-02-03"/>
    <x v="65"/>
    <s v="paid_search"/>
    <n v="20225"/>
    <n v="658"/>
    <n v="3.2533992583436339E-2"/>
    <n v="32"/>
    <n v="5"/>
    <n v="0.15625"/>
    <n v="364.05"/>
    <n v="3158.18"/>
    <n v="2794.1299999999997"/>
    <n v="8.6751270429885992"/>
    <n v="0.55326747720364744"/>
    <n v="72.81"/>
  </r>
  <r>
    <s v="2023-02-04"/>
    <x v="65"/>
    <s v="paid_search"/>
    <n v="14867"/>
    <n v="381"/>
    <n v="2.5627228089056299E-2"/>
    <n v="21"/>
    <n v="5"/>
    <n v="0.23809523809523808"/>
    <n v="267.61"/>
    <n v="3004.18"/>
    <n v="2736.5699999999997"/>
    <n v="11.225963155337991"/>
    <n v="0.70238845144356954"/>
    <n v="53.522000000000006"/>
  </r>
  <r>
    <s v="2023-02-05"/>
    <x v="65"/>
    <s v="paid_search"/>
    <n v="19222"/>
    <n v="749"/>
    <n v="3.8965768390386013E-2"/>
    <n v="34"/>
    <n v="6"/>
    <n v="0.17647058823529413"/>
    <n v="346"/>
    <n v="4717.6000000000004"/>
    <n v="4371.6000000000004"/>
    <n v="13.634682080924856"/>
    <n v="0.46194926568758343"/>
    <n v="57.666666666666664"/>
  </r>
  <r>
    <s v="2023-02-06"/>
    <x v="65"/>
    <s v="paid_search"/>
    <n v="19198"/>
    <n v="481"/>
    <n v="2.5054693197208041E-2"/>
    <n v="26"/>
    <n v="3"/>
    <n v="0.11538461538461539"/>
    <n v="345.57"/>
    <n v="3490.27"/>
    <n v="3144.7"/>
    <n v="10.100037619006279"/>
    <n v="0.71844074844074846"/>
    <n v="115.19"/>
  </r>
  <r>
    <s v="2023-02-07"/>
    <x v="65"/>
    <s v="paid_search"/>
    <n v="19393"/>
    <n v="867"/>
    <n v="4.4706852988191617E-2"/>
    <n v="33"/>
    <n v="6"/>
    <n v="0.18181818181818182"/>
    <n v="349.08"/>
    <n v="670.26"/>
    <n v="321.18"/>
    <n v="1.9200756273633552"/>
    <n v="0.40262975778546711"/>
    <n v="58.18"/>
  </r>
  <r>
    <s v="2023-02-08"/>
    <x v="65"/>
    <s v="paid_search"/>
    <n v="15347"/>
    <n v="468"/>
    <n v="3.0494559197237245E-2"/>
    <n v="21"/>
    <n v="3"/>
    <n v="0.14285714285714285"/>
    <n v="276.25"/>
    <n v="1953.08"/>
    <n v="1676.83"/>
    <n v="7.0699728506787327"/>
    <n v="0.59027777777777779"/>
    <n v="92.083333333333329"/>
  </r>
  <r>
    <s v="2023-02-09"/>
    <x v="65"/>
    <s v="paid_search"/>
    <n v="18947"/>
    <n v="762"/>
    <n v="4.0217448672613079E-2"/>
    <n v="35"/>
    <n v="4"/>
    <n v="0.11428571428571428"/>
    <n v="341.05"/>
    <n v="4682.01"/>
    <n v="4340.96"/>
    <n v="13.728221668377071"/>
    <n v="0.44757217847769032"/>
    <n v="85.262500000000003"/>
  </r>
  <r>
    <s v="2023-02-10"/>
    <x v="65"/>
    <s v="paid_search"/>
    <n v="21036"/>
    <n v="567"/>
    <n v="2.695379349686252E-2"/>
    <n v="35"/>
    <n v="1"/>
    <n v="2.8571428571428571E-2"/>
    <n v="378.65"/>
    <n v="820.29"/>
    <n v="441.64"/>
    <n v="2.1663541529116599"/>
    <n v="0.66781305114638445"/>
    <n v="378.65"/>
  </r>
  <r>
    <s v="2023-02-11"/>
    <x v="65"/>
    <s v="paid_search"/>
    <n v="13900"/>
    <n v="344"/>
    <n v="2.474820143884892E-2"/>
    <n v="13"/>
    <n v="6"/>
    <n v="0.46153846153846156"/>
    <n v="250.21"/>
    <n v="2417.77"/>
    <n v="2167.56"/>
    <n v="9.6629631109867713"/>
    <n v="0.72735465116279074"/>
    <n v="41.701666666666668"/>
  </r>
  <r>
    <s v="2023-02-12"/>
    <x v="65"/>
    <s v="paid_search"/>
    <n v="14506"/>
    <n v="581"/>
    <n v="4.0052392113608164E-2"/>
    <n v="35"/>
    <n v="6"/>
    <n v="0.17142857142857143"/>
    <n v="261.12"/>
    <n v="1656.56"/>
    <n v="1395.44"/>
    <n v="6.3440563725490193"/>
    <n v="0.44943201376936315"/>
    <n v="43.52"/>
  </r>
  <r>
    <s v="2023-02-13"/>
    <x v="65"/>
    <s v="paid_search"/>
    <n v="19240"/>
    <n v="812"/>
    <n v="4.2203742203742206E-2"/>
    <n v="35"/>
    <n v="6"/>
    <n v="0.17142857142857143"/>
    <n v="346.33"/>
    <n v="1184.7"/>
    <n v="838.37000000000012"/>
    <n v="3.4207258972656138"/>
    <n v="0.42651477832512313"/>
    <n v="57.721666666666664"/>
  </r>
  <r>
    <s v="2023-02-14"/>
    <x v="65"/>
    <s v="paid_search"/>
    <n v="21531"/>
    <n v="790"/>
    <n v="3.669128233709535E-2"/>
    <n v="29"/>
    <n v="4"/>
    <n v="0.13793103448275862"/>
    <n v="387.57"/>
    <n v="1703.09"/>
    <n v="1315.52"/>
    <n v="4.3942771628351007"/>
    <n v="0.49059493670886073"/>
    <n v="96.892499999999998"/>
  </r>
  <r>
    <s v="2023-02-15"/>
    <x v="65"/>
    <s v="paid_search"/>
    <n v="13380"/>
    <n v="516"/>
    <n v="3.8565022421524667E-2"/>
    <n v="19"/>
    <n v="2"/>
    <n v="0.10526315789473684"/>
    <n v="240.84"/>
    <n v="2071.06"/>
    <n v="1830.22"/>
    <n v="8.5993190499916956"/>
    <n v="0.46674418604651163"/>
    <n v="120.42"/>
  </r>
  <r>
    <s v="2023-02-16"/>
    <x v="65"/>
    <s v="paid_search"/>
    <n v="20044"/>
    <n v="647"/>
    <n v="3.2278986230293356E-2"/>
    <n v="35"/>
    <n v="6"/>
    <n v="0.17142857142857143"/>
    <n v="360.8"/>
    <n v="2015.49"/>
    <n v="1654.69"/>
    <n v="5.5861696230598668"/>
    <n v="0.55765069551777435"/>
    <n v="60.133333333333333"/>
  </r>
  <r>
    <s v="2023-02-17"/>
    <x v="65"/>
    <s v="paid_search"/>
    <n v="15605"/>
    <n v="522"/>
    <n v="3.3450817045818648E-2"/>
    <n v="35"/>
    <n v="13"/>
    <n v="0.37142857142857144"/>
    <n v="280.89"/>
    <n v="5927.08"/>
    <n v="5646.19"/>
    <n v="21.101071593862368"/>
    <n v="0.5381034482758621"/>
    <n v="21.606923076923074"/>
  </r>
  <r>
    <s v="2023-02-18"/>
    <x v="65"/>
    <s v="paid_search"/>
    <n v="22124"/>
    <n v="602"/>
    <n v="2.7210269390706924E-2"/>
    <n v="35"/>
    <n v="8"/>
    <n v="0.22857142857142856"/>
    <n v="398.24"/>
    <n v="690.36"/>
    <n v="292.12"/>
    <n v="1.7335275210928083"/>
    <n v="0.6615282392026578"/>
    <n v="49.78"/>
  </r>
  <r>
    <s v="2023-02-19"/>
    <x v="65"/>
    <s v="paid_search"/>
    <n v="16215"/>
    <n v="734"/>
    <n v="4.5266728337958681E-2"/>
    <n v="35"/>
    <n v="3"/>
    <n v="8.5714285714285715E-2"/>
    <n v="291.88"/>
    <n v="816.08"/>
    <n v="524.20000000000005"/>
    <n v="2.7959435384404552"/>
    <n v="0.39765667574931879"/>
    <n v="97.293333333333337"/>
  </r>
  <r>
    <s v="2023-02-20"/>
    <x v="65"/>
    <s v="paid_search"/>
    <n v="14636"/>
    <n v="559"/>
    <n v="3.8193495490571196E-2"/>
    <n v="35"/>
    <n v="9"/>
    <n v="0.25714285714285712"/>
    <n v="263.45999999999998"/>
    <n v="8137.06"/>
    <n v="7873.6"/>
    <n v="30.885371593410767"/>
    <n v="0.47130590339892664"/>
    <n v="29.27333333333333"/>
  </r>
  <r>
    <s v="2023-02-21"/>
    <x v="65"/>
    <s v="paid_search"/>
    <n v="21491"/>
    <n v="825"/>
    <n v="3.8388162486622308E-2"/>
    <n v="35"/>
    <n v="4"/>
    <n v="0.11428571428571428"/>
    <n v="386.84"/>
    <n v="3400.72"/>
    <n v="3013.8799999999997"/>
    <n v="8.791024713059663"/>
    <n v="0.46889696969696965"/>
    <n v="96.71"/>
  </r>
  <r>
    <s v="2023-02-22"/>
    <x v="65"/>
    <s v="paid_search"/>
    <n v="13689"/>
    <n v="409"/>
    <n v="2.9878004236978596E-2"/>
    <n v="19"/>
    <n v="4"/>
    <n v="0.21052631578947367"/>
    <n v="246.41"/>
    <n v="1020.61"/>
    <n v="774.2"/>
    <n v="4.1419179416419789"/>
    <n v="0.60246943765281169"/>
    <n v="61.602499999999999"/>
  </r>
  <r>
    <s v="2023-02-23"/>
    <x v="65"/>
    <s v="paid_search"/>
    <n v="13189"/>
    <n v="345"/>
    <n v="2.6158162104784291E-2"/>
    <n v="18"/>
    <n v="4"/>
    <n v="0.22222222222222221"/>
    <n v="237.41"/>
    <n v="4100.3999999999996"/>
    <n v="3862.99"/>
    <n v="17.27138705193547"/>
    <n v="0.68814492753623191"/>
    <n v="59.352499999999999"/>
  </r>
  <r>
    <s v="2023-02-24"/>
    <x v="65"/>
    <s v="paid_search"/>
    <n v="13856"/>
    <n v="597"/>
    <n v="4.3086027713625866E-2"/>
    <n v="33"/>
    <n v="6"/>
    <n v="0.18181818181818182"/>
    <n v="249.42"/>
    <n v="0"/>
    <n v="-249.42"/>
    <n v="0"/>
    <n v="0.41778894472361805"/>
    <n v="41.57"/>
  </r>
  <r>
    <s v="2023-02-25"/>
    <x v="65"/>
    <s v="paid_search"/>
    <n v="13182"/>
    <n v="591"/>
    <n v="4.4833864360491582E-2"/>
    <n v="24"/>
    <n v="2"/>
    <n v="8.3333333333333329E-2"/>
    <n v="237.28"/>
    <n v="3200.73"/>
    <n v="2963.45"/>
    <n v="13.489253202966959"/>
    <n v="0.40148900169204738"/>
    <n v="118.64"/>
  </r>
  <r>
    <s v="2023-02-26"/>
    <x v="65"/>
    <s v="paid_search"/>
    <n v="16744"/>
    <n v="686"/>
    <n v="4.096989966555184E-2"/>
    <n v="30"/>
    <n v="3"/>
    <n v="0.1"/>
    <n v="301.39999999999998"/>
    <n v="0"/>
    <n v="-301.39999999999998"/>
    <n v="0"/>
    <n v="0.43935860058309034"/>
    <n v="100.46666666666665"/>
  </r>
  <r>
    <s v="2023-02-27"/>
    <x v="65"/>
    <s v="paid_search"/>
    <n v="17201"/>
    <n v="432"/>
    <n v="2.5114818905877564E-2"/>
    <n v="26"/>
    <n v="0"/>
    <n v="0"/>
    <n v="309.62"/>
    <n v="0"/>
    <n v="-309.62"/>
    <n v="0"/>
    <n v="0.71671296296296294"/>
    <n v="0"/>
  </r>
  <r>
    <s v="2023-02-28"/>
    <x v="65"/>
    <s v="paid_search"/>
    <n v="22766"/>
    <n v="699"/>
    <n v="3.0703680927699199E-2"/>
    <n v="26"/>
    <n v="11"/>
    <n v="0.42307692307692307"/>
    <n v="409.8"/>
    <n v="3243.43"/>
    <n v="2833.6299999999997"/>
    <n v="7.9146656905807706"/>
    <n v="0.58626609442060085"/>
    <n v="37.254545454545458"/>
  </r>
  <r>
    <s v="2023-03-01"/>
    <x v="65"/>
    <s v="paid_search"/>
    <n v="19057"/>
    <n v="544"/>
    <n v="2.8545941123996433E-2"/>
    <n v="33"/>
    <n v="4"/>
    <n v="0.12121212121212122"/>
    <n v="343.03"/>
    <n v="0"/>
    <n v="-343.03"/>
    <n v="0"/>
    <n v="0.6305698529411764"/>
    <n v="85.757499999999993"/>
  </r>
  <r>
    <s v="2023-03-02"/>
    <x v="65"/>
    <s v="paid_search"/>
    <n v="20533"/>
    <n v="810"/>
    <n v="3.9448692348901769E-2"/>
    <n v="28"/>
    <n v="4"/>
    <n v="0.14285714285714285"/>
    <n v="369.61"/>
    <n v="218.28"/>
    <n v="-151.33000000000001"/>
    <n v="0.59056843700116335"/>
    <n v="0.45630864197530868"/>
    <n v="92.402500000000003"/>
  </r>
  <r>
    <s v="2023-03-03"/>
    <x v="65"/>
    <s v="paid_search"/>
    <n v="22592"/>
    <n v="672"/>
    <n v="2.9745042492917848E-2"/>
    <n v="35"/>
    <n v="7"/>
    <n v="0.2"/>
    <n v="406.67"/>
    <n v="3751.88"/>
    <n v="3345.21"/>
    <n v="9.2258588044360295"/>
    <n v="0.60516369047619045"/>
    <n v="58.095714285714287"/>
  </r>
  <r>
    <s v="2023-03-04"/>
    <x v="65"/>
    <s v="paid_search"/>
    <n v="18542"/>
    <n v="603"/>
    <n v="3.2520763671664329E-2"/>
    <n v="26"/>
    <n v="5"/>
    <n v="0.19230769230769232"/>
    <n v="333.77"/>
    <n v="431.66"/>
    <n v="97.890000000000043"/>
    <n v="1.2932857956077539"/>
    <n v="0.5535157545605307"/>
    <n v="66.753999999999991"/>
  </r>
  <r>
    <s v="2023-03-05"/>
    <x v="65"/>
    <s v="paid_search"/>
    <n v="15545"/>
    <n v="442"/>
    <n v="2.8433579929237698E-2"/>
    <n v="25"/>
    <n v="4"/>
    <n v="0.16"/>
    <n v="279.82"/>
    <n v="0"/>
    <n v="-279.82"/>
    <n v="0"/>
    <n v="0.63307692307692309"/>
    <n v="69.954999999999998"/>
  </r>
  <r>
    <s v="2023-03-06"/>
    <x v="65"/>
    <s v="paid_search"/>
    <n v="12702"/>
    <n v="541"/>
    <n v="4.2591717839710282E-2"/>
    <n v="21"/>
    <n v="2"/>
    <n v="9.5238095238095233E-2"/>
    <n v="228.64"/>
    <n v="2759.78"/>
    <n v="2531.1400000000003"/>
    <n v="12.070416375087476"/>
    <n v="0.42262476894639556"/>
    <n v="114.32"/>
  </r>
  <r>
    <s v="2023-03-07"/>
    <x v="65"/>
    <s v="paid_search"/>
    <n v="21139"/>
    <n v="645"/>
    <n v="3.0512323194096219E-2"/>
    <n v="35"/>
    <n v="6"/>
    <n v="0.17142857142857143"/>
    <n v="380.51"/>
    <n v="6139.82"/>
    <n v="5759.3099999999995"/>
    <n v="16.135765157288901"/>
    <n v="0.589937984496124"/>
    <n v="63.418333333333329"/>
  </r>
  <r>
    <s v="2023-03-08"/>
    <x v="65"/>
    <s v="paid_search"/>
    <n v="14400"/>
    <n v="481"/>
    <n v="3.3402777777777781E-2"/>
    <n v="17"/>
    <n v="0"/>
    <n v="0"/>
    <n v="259.2"/>
    <n v="0"/>
    <n v="-259.2"/>
    <n v="0"/>
    <n v="0.53887733887733891"/>
    <n v="0"/>
  </r>
  <r>
    <s v="2023-03-09"/>
    <x v="65"/>
    <s v="paid_search"/>
    <n v="18726"/>
    <n v="541"/>
    <n v="2.8890312933888711E-2"/>
    <n v="35"/>
    <n v="4"/>
    <n v="0.11428571428571428"/>
    <n v="337.07"/>
    <n v="0"/>
    <n v="-337.07"/>
    <n v="0"/>
    <n v="0.62304990757855816"/>
    <n v="84.267499999999998"/>
  </r>
  <r>
    <s v="2023-03-10"/>
    <x v="65"/>
    <s v="paid_search"/>
    <n v="18771"/>
    <n v="495"/>
    <n v="2.6370465079111394E-2"/>
    <n v="19"/>
    <n v="3"/>
    <n v="0.15789473684210525"/>
    <n v="337.88"/>
    <n v="1654.08"/>
    <n v="1316.1999999999998"/>
    <n v="4.8954658458624358"/>
    <n v="0.68258585858585863"/>
    <n v="112.62666666666667"/>
  </r>
  <r>
    <s v="2023-03-11"/>
    <x v="65"/>
    <s v="paid_search"/>
    <n v="20458"/>
    <n v="785"/>
    <n v="3.8371297292012906E-2"/>
    <n v="35"/>
    <n v="4"/>
    <n v="0.11428571428571428"/>
    <n v="368.25"/>
    <n v="2442.84"/>
    <n v="2074.59"/>
    <n v="6.6336456211812633"/>
    <n v="0.46910828025477708"/>
    <n v="92.0625"/>
  </r>
  <r>
    <s v="2023-03-12"/>
    <x v="65"/>
    <s v="paid_search"/>
    <n v="15573"/>
    <n v="620"/>
    <n v="3.9812495986643548E-2"/>
    <n v="25"/>
    <n v="4"/>
    <n v="0.16"/>
    <n v="280.32"/>
    <n v="3020.29"/>
    <n v="2739.97"/>
    <n v="10.774436358447488"/>
    <n v="0.4521290322580645"/>
    <n v="70.08"/>
  </r>
  <r>
    <s v="2023-03-13"/>
    <x v="65"/>
    <s v="paid_search"/>
    <n v="12995"/>
    <n v="583"/>
    <n v="4.4863409003462869E-2"/>
    <n v="21"/>
    <n v="4"/>
    <n v="0.19047619047619047"/>
    <n v="233.92"/>
    <n v="7690.45"/>
    <n v="7456.53"/>
    <n v="32.876410738714092"/>
    <n v="0.40123499142367064"/>
    <n v="58.48"/>
  </r>
  <r>
    <s v="2023-03-14"/>
    <x v="65"/>
    <s v="paid_search"/>
    <n v="15556"/>
    <n v="525"/>
    <n v="3.374903574183595E-2"/>
    <n v="35"/>
    <n v="5"/>
    <n v="0.14285714285714285"/>
    <n v="280.02"/>
    <n v="7244.22"/>
    <n v="6964.2000000000007"/>
    <n v="25.870366402399831"/>
    <n v="0.5333714285714285"/>
    <n v="56.003999999999998"/>
  </r>
  <r>
    <s v="2023-03-15"/>
    <x v="65"/>
    <s v="paid_search"/>
    <n v="16631"/>
    <n v="637"/>
    <n v="3.8301966207684446E-2"/>
    <n v="35"/>
    <n v="4"/>
    <n v="0.11428571428571428"/>
    <n v="299.37"/>
    <n v="0"/>
    <n v="-299.37"/>
    <n v="0"/>
    <n v="0.46996860282574571"/>
    <n v="74.842500000000001"/>
  </r>
  <r>
    <s v="2023-03-16"/>
    <x v="65"/>
    <s v="paid_search"/>
    <n v="14279"/>
    <n v="535"/>
    <n v="3.7467609776595003E-2"/>
    <n v="35"/>
    <n v="6"/>
    <n v="0.17142857142857143"/>
    <n v="257.02999999999997"/>
    <n v="2475.7399999999998"/>
    <n v="2218.71"/>
    <n v="9.6321052017274251"/>
    <n v="0.48042990654205603"/>
    <n v="42.838333333333331"/>
  </r>
  <r>
    <s v="2023-03-17"/>
    <x v="65"/>
    <s v="paid_search"/>
    <n v="22945"/>
    <n v="644"/>
    <n v="2.8067117018958379E-2"/>
    <n v="35"/>
    <n v="6"/>
    <n v="0.17142857142857143"/>
    <n v="413.02"/>
    <n v="3806.61"/>
    <n v="3393.59"/>
    <n v="9.216527044695173"/>
    <n v="0.64133540372670805"/>
    <n v="68.836666666666659"/>
  </r>
  <r>
    <s v="2023-03-18"/>
    <x v="65"/>
    <s v="paid_search"/>
    <n v="12934"/>
    <n v="431"/>
    <n v="3.3323024586361528E-2"/>
    <n v="29"/>
    <n v="3"/>
    <n v="0.10344827586206896"/>
    <n v="232.82"/>
    <n v="781.64"/>
    <n v="548.81999999999994"/>
    <n v="3.3572717120522291"/>
    <n v="0.54018561484918792"/>
    <n v="77.606666666666669"/>
  </r>
  <r>
    <s v="2023-03-19"/>
    <x v="65"/>
    <s v="paid_search"/>
    <n v="18770"/>
    <n v="809"/>
    <n v="4.3100692594565795E-2"/>
    <n v="35"/>
    <n v="6"/>
    <n v="0.17142857142857143"/>
    <n v="337.86"/>
    <n v="296.08999999999997"/>
    <n v="-41.770000000000039"/>
    <n v="0.87636891019949081"/>
    <n v="0.41762669962917182"/>
    <n v="56.31"/>
  </r>
  <r>
    <s v="2023-03-20"/>
    <x v="65"/>
    <s v="paid_search"/>
    <n v="17656"/>
    <n v="432"/>
    <n v="2.4467603081105575E-2"/>
    <n v="30"/>
    <n v="3"/>
    <n v="0.1"/>
    <n v="317.82"/>
    <n v="4150.46"/>
    <n v="3832.64"/>
    <n v="13.05915297967403"/>
    <n v="0.73569444444444443"/>
    <n v="105.94"/>
  </r>
  <r>
    <s v="2023-03-21"/>
    <x v="65"/>
    <s v="paid_search"/>
    <n v="17338"/>
    <n v="656"/>
    <n v="3.783596723958934E-2"/>
    <n v="35"/>
    <n v="9"/>
    <n v="0.25714285714285712"/>
    <n v="312.10000000000002"/>
    <n v="1958.45"/>
    <n v="1646.35"/>
    <n v="6.2750720922781156"/>
    <n v="0.47576219512195128"/>
    <n v="34.677777777777777"/>
  </r>
  <r>
    <s v="2023-03-22"/>
    <x v="65"/>
    <s v="paid_search"/>
    <n v="14680"/>
    <n v="624"/>
    <n v="4.2506811989100821E-2"/>
    <n v="25"/>
    <n v="4"/>
    <n v="0.16"/>
    <n v="264.25"/>
    <n v="2831.72"/>
    <n v="2567.4699999999998"/>
    <n v="10.716064333017975"/>
    <n v="0.4234775641025641"/>
    <n v="66.0625"/>
  </r>
  <r>
    <s v="2023-03-23"/>
    <x v="65"/>
    <s v="paid_search"/>
    <n v="18085"/>
    <n v="718"/>
    <n v="3.9701410008294163E-2"/>
    <n v="29"/>
    <n v="7"/>
    <n v="0.2413793103448276"/>
    <n v="325.54000000000002"/>
    <n v="1734.51"/>
    <n v="1408.97"/>
    <n v="5.3281010014130361"/>
    <n v="0.45339832869080782"/>
    <n v="46.505714285714291"/>
  </r>
  <r>
    <s v="2023-03-24"/>
    <x v="65"/>
    <s v="paid_search"/>
    <n v="15314"/>
    <n v="560"/>
    <n v="3.6567846415045055E-2"/>
    <n v="28"/>
    <n v="5"/>
    <n v="0.17857142857142858"/>
    <n v="275.66000000000003"/>
    <n v="4930.04"/>
    <n v="4654.38"/>
    <n v="17.88449539287528"/>
    <n v="0.49225000000000002"/>
    <n v="55.132000000000005"/>
  </r>
  <r>
    <s v="2023-03-25"/>
    <x v="65"/>
    <s v="paid_search"/>
    <n v="15272"/>
    <n v="488"/>
    <n v="3.1953902566788893E-2"/>
    <n v="35"/>
    <n v="3"/>
    <n v="8.5714285714285715E-2"/>
    <n v="274.89999999999998"/>
    <n v="2066.9499999999998"/>
    <n v="1792.0499999999997"/>
    <n v="7.5189159694434338"/>
    <n v="0.56331967213114753"/>
    <n v="91.633333333333326"/>
  </r>
  <r>
    <s v="2023-03-26"/>
    <x v="65"/>
    <s v="paid_search"/>
    <n v="13140"/>
    <n v="485"/>
    <n v="3.6910197869101977E-2"/>
    <n v="21"/>
    <n v="4"/>
    <n v="0.19047619047619047"/>
    <n v="236.52"/>
    <n v="2083.8200000000002"/>
    <n v="1847.3000000000002"/>
    <n v="8.8103331642144429"/>
    <n v="0.48767010309278352"/>
    <n v="59.13"/>
  </r>
  <r>
    <s v="2023-03-27"/>
    <x v="65"/>
    <s v="paid_search"/>
    <n v="19336"/>
    <n v="678"/>
    <n v="3.506412908564336E-2"/>
    <n v="35"/>
    <n v="8"/>
    <n v="0.22857142857142856"/>
    <n v="348.06"/>
    <n v="5203.51"/>
    <n v="4855.45"/>
    <n v="14.950037349882205"/>
    <n v="0.51336283185840703"/>
    <n v="43.5075"/>
  </r>
  <r>
    <s v="2023-03-28"/>
    <x v="65"/>
    <s v="paid_search"/>
    <n v="15917"/>
    <n v="560"/>
    <n v="3.5182509266821635E-2"/>
    <n v="25"/>
    <n v="2"/>
    <n v="0.08"/>
    <n v="286.51"/>
    <n v="2000.29"/>
    <n v="1713.78"/>
    <n v="6.9815713238630419"/>
    <n v="0.511625"/>
    <n v="143.255"/>
  </r>
  <r>
    <s v="2023-03-29"/>
    <x v="65"/>
    <s v="paid_search"/>
    <n v="19131"/>
    <n v="837"/>
    <n v="4.3750980084679314E-2"/>
    <n v="35"/>
    <n v="3"/>
    <n v="8.5714285714285715E-2"/>
    <n v="344.37"/>
    <n v="3682.73"/>
    <n v="3338.36"/>
    <n v="10.69410808142405"/>
    <n v="0.41143369175627242"/>
    <n v="114.79"/>
  </r>
  <r>
    <s v="2024-12-18"/>
    <x v="66"/>
    <s v="paid_social"/>
    <n v="126376"/>
    <n v="2173"/>
    <n v="1.7194720516553776E-2"/>
    <n v="35"/>
    <n v="4"/>
    <n v="0.11428571428571428"/>
    <n v="1390.14"/>
    <n v="171.9"/>
    <n v="-1218.24"/>
    <n v="0.12365661012559885"/>
    <n v="0.63973308789691674"/>
    <n v="347.53500000000003"/>
  </r>
  <r>
    <s v="2024-12-19"/>
    <x v="66"/>
    <s v="paid_social"/>
    <n v="127423"/>
    <n v="2052"/>
    <n v="1.6103843105247876E-2"/>
    <n v="35"/>
    <n v="10"/>
    <n v="0.2857142857142857"/>
    <n v="1401.66"/>
    <n v="3330.5"/>
    <n v="1928.84"/>
    <n v="2.3761111824550887"/>
    <n v="0.68307017543859649"/>
    <n v="140.166"/>
  </r>
  <r>
    <s v="2024-12-20"/>
    <x v="66"/>
    <s v="paid_social"/>
    <n v="108033"/>
    <n v="1547"/>
    <n v="1.4319698610609721E-2"/>
    <n v="35"/>
    <n v="4"/>
    <n v="0.11428571428571428"/>
    <n v="1188.3699999999999"/>
    <n v="5304.94"/>
    <n v="4116.57"/>
    <n v="4.4640473926470712"/>
    <n v="0.76817711700064639"/>
    <n v="297.09249999999997"/>
  </r>
  <r>
    <s v="2024-12-21"/>
    <x v="66"/>
    <s v="paid_social"/>
    <n v="100719"/>
    <n v="2007"/>
    <n v="1.9926726834063085E-2"/>
    <n v="35"/>
    <n v="5"/>
    <n v="0.14285714285714285"/>
    <n v="1107.9100000000001"/>
    <n v="1600.54"/>
    <n v="492.62999999999988"/>
    <n v="1.4446480309772454"/>
    <n v="0.55202291978076734"/>
    <n v="221.58200000000002"/>
  </r>
  <r>
    <s v="2024-12-22"/>
    <x v="66"/>
    <s v="paid_social"/>
    <n v="108644"/>
    <n v="1964"/>
    <n v="1.8077390375906631E-2"/>
    <n v="35"/>
    <n v="8"/>
    <n v="0.22857142857142856"/>
    <n v="1195.0899999999999"/>
    <n v="2993.01"/>
    <n v="1797.9200000000003"/>
    <n v="2.5044222610849394"/>
    <n v="0.60849796334012218"/>
    <n v="149.38624999999999"/>
  </r>
  <r>
    <s v="2024-12-23"/>
    <x v="66"/>
    <s v="paid_social"/>
    <n v="132720"/>
    <n v="2864"/>
    <n v="2.1579264617239302E-2"/>
    <n v="35"/>
    <n v="6"/>
    <n v="0.17142857142857143"/>
    <n v="1459.92"/>
    <n v="5567.88"/>
    <n v="4107.96"/>
    <n v="3.8138254150912378"/>
    <n v="0.50974860335195538"/>
    <n v="243.32000000000002"/>
  </r>
  <r>
    <s v="2024-12-24"/>
    <x v="66"/>
    <s v="paid_social"/>
    <n v="110848"/>
    <n v="1406"/>
    <n v="1.2684035796766744E-2"/>
    <n v="35"/>
    <n v="4"/>
    <n v="0.11428571428571428"/>
    <n v="1219.33"/>
    <n v="4420.93"/>
    <n v="3201.6000000000004"/>
    <n v="3.6257042802194652"/>
    <n v="0.86723328591749638"/>
    <n v="304.83249999999998"/>
  </r>
  <r>
    <s v="2024-12-25"/>
    <x v="66"/>
    <s v="paid_social"/>
    <n v="112351"/>
    <n v="2502"/>
    <n v="2.2269494708547319E-2"/>
    <n v="35"/>
    <n v="4"/>
    <n v="0.11428571428571428"/>
    <n v="1235.8699999999999"/>
    <n v="1637.84"/>
    <n v="401.97"/>
    <n v="1.3252526560236919"/>
    <n v="0.49395283772981613"/>
    <n v="308.96749999999997"/>
  </r>
  <r>
    <s v="2024-12-26"/>
    <x v="66"/>
    <s v="paid_social"/>
    <n v="75542"/>
    <n v="957"/>
    <n v="1.2668449339440311E-2"/>
    <n v="35"/>
    <n v="6"/>
    <n v="0.17142857142857143"/>
    <n v="830.97"/>
    <n v="4289.67"/>
    <n v="3458.7"/>
    <n v="5.1622441243366186"/>
    <n v="0.86830721003134803"/>
    <n v="138.495"/>
  </r>
  <r>
    <s v="2024-12-27"/>
    <x v="66"/>
    <s v="paid_social"/>
    <n v="99626"/>
    <n v="2149"/>
    <n v="2.1570674321964144E-2"/>
    <n v="35"/>
    <n v="8"/>
    <n v="0.22857142857142856"/>
    <n v="1095.8900000000001"/>
    <n v="6884.69"/>
    <n v="5788.7999999999993"/>
    <n v="6.2822819808557417"/>
    <n v="0.50995346672871111"/>
    <n v="136.98625000000001"/>
  </r>
  <r>
    <s v="2024-12-28"/>
    <x v="66"/>
    <s v="paid_social"/>
    <n v="77940"/>
    <n v="1210"/>
    <n v="1.552476263792661E-2"/>
    <n v="35"/>
    <n v="2"/>
    <n v="5.7142857142857141E-2"/>
    <n v="857.34"/>
    <n v="197.53"/>
    <n v="-659.81000000000006"/>
    <n v="0.23039867497142325"/>
    <n v="0.70854545454545459"/>
    <n v="428.67"/>
  </r>
  <r>
    <s v="2024-12-29"/>
    <x v="66"/>
    <s v="paid_social"/>
    <n v="103094"/>
    <n v="2273"/>
    <n v="2.2047839835489941E-2"/>
    <n v="35"/>
    <n v="3"/>
    <n v="8.5714285714285715E-2"/>
    <n v="1134.04"/>
    <n v="3597.82"/>
    <n v="2463.7800000000002"/>
    <n v="3.1725688688229696"/>
    <n v="0.49891772987241528"/>
    <n v="378.01333333333332"/>
  </r>
  <r>
    <s v="2024-12-30"/>
    <x v="66"/>
    <s v="paid_social"/>
    <n v="87400"/>
    <n v="1695"/>
    <n v="1.9393592677345538E-2"/>
    <n v="35"/>
    <n v="7"/>
    <n v="0.2"/>
    <n v="961.4"/>
    <n v="5038.1000000000004"/>
    <n v="4076.7000000000003"/>
    <n v="5.2403786145204911"/>
    <n v="0.56719764011799412"/>
    <n v="137.34285714285713"/>
  </r>
  <r>
    <s v="2024-12-31"/>
    <x v="66"/>
    <s v="paid_social"/>
    <n v="87060"/>
    <n v="1563"/>
    <n v="1.795313576843556E-2"/>
    <n v="35"/>
    <n v="3"/>
    <n v="8.5714285714285715E-2"/>
    <n v="957.66"/>
    <n v="4902.1400000000003"/>
    <n v="3944.4800000000005"/>
    <n v="5.1188730864816332"/>
    <n v="0.61270633397312857"/>
    <n v="319.21999999999997"/>
  </r>
  <r>
    <s v="2025-01-01"/>
    <x v="66"/>
    <s v="paid_social"/>
    <n v="79340"/>
    <n v="1422"/>
    <n v="1.7922863624905472E-2"/>
    <n v="35"/>
    <n v="4"/>
    <n v="0.11428571428571428"/>
    <n v="872.75"/>
    <n v="4573.95"/>
    <n v="3701.2"/>
    <n v="5.2408478945860786"/>
    <n v="0.61374824191279886"/>
    <n v="218.1875"/>
  </r>
  <r>
    <s v="2025-01-02"/>
    <x v="66"/>
    <s v="paid_social"/>
    <n v="109802"/>
    <n v="1993"/>
    <n v="1.8150853354219412E-2"/>
    <n v="35"/>
    <n v="6"/>
    <n v="0.17142857142857143"/>
    <n v="1207.83"/>
    <n v="10363.879999999999"/>
    <n v="9156.0499999999993"/>
    <n v="8.580578392654596"/>
    <n v="0.60603612644254889"/>
    <n v="201.30499999999998"/>
  </r>
  <r>
    <s v="2025-01-03"/>
    <x v="66"/>
    <s v="paid_social"/>
    <n v="104898"/>
    <n v="1996"/>
    <n v="1.902800816030811E-2"/>
    <n v="35"/>
    <n v="3"/>
    <n v="8.5714285714285715E-2"/>
    <n v="1153.8800000000001"/>
    <n v="2395.84"/>
    <n v="1241.96"/>
    <n v="2.0763337608763477"/>
    <n v="0.57809619238476961"/>
    <n v="384.62666666666672"/>
  </r>
  <r>
    <s v="2025-01-04"/>
    <x v="66"/>
    <s v="paid_social"/>
    <n v="110940"/>
    <n v="2121"/>
    <n v="1.9118442401297998E-2"/>
    <n v="35"/>
    <n v="4"/>
    <n v="0.11428571428571428"/>
    <n v="1220.3399999999999"/>
    <n v="3361.24"/>
    <n v="2140.8999999999996"/>
    <n v="2.7543471491551537"/>
    <n v="0.57536067892503528"/>
    <n v="305.08499999999998"/>
  </r>
  <r>
    <s v="2025-01-05"/>
    <x v="66"/>
    <s v="paid_social"/>
    <n v="121231"/>
    <n v="2090"/>
    <n v="1.7239814898829506E-2"/>
    <n v="35"/>
    <n v="7"/>
    <n v="0.2"/>
    <n v="1333.55"/>
    <n v="0"/>
    <n v="-1333.55"/>
    <n v="0"/>
    <n v="0.63806220095693778"/>
    <n v="190.50714285714284"/>
  </r>
  <r>
    <s v="2025-01-06"/>
    <x v="66"/>
    <s v="paid_social"/>
    <n v="102957"/>
    <n v="2133"/>
    <n v="2.0717386870246803E-2"/>
    <n v="35"/>
    <n v="2"/>
    <n v="5.7142857142857141E-2"/>
    <n v="1132.53"/>
    <n v="287.26"/>
    <n v="-845.27"/>
    <n v="0.25364449506856329"/>
    <n v="0.53095639943741213"/>
    <n v="566.26499999999999"/>
  </r>
  <r>
    <s v="2025-01-07"/>
    <x v="66"/>
    <s v="paid_social"/>
    <n v="119922"/>
    <n v="2477"/>
    <n v="2.0655092476776573E-2"/>
    <n v="35"/>
    <n v="4"/>
    <n v="0.11428571428571428"/>
    <n v="1319.15"/>
    <n v="0"/>
    <n v="-1319.15"/>
    <n v="0"/>
    <n v="0.53255954784012927"/>
    <n v="329.78750000000002"/>
  </r>
  <r>
    <s v="2025-01-08"/>
    <x v="66"/>
    <s v="paid_social"/>
    <n v="88151"/>
    <n v="1448"/>
    <n v="1.642635931526585E-2"/>
    <n v="35"/>
    <n v="5"/>
    <n v="0.14285714285714285"/>
    <n v="969.67"/>
    <n v="399.15"/>
    <n v="-570.52"/>
    <n v="0.41163488609526949"/>
    <n v="0.66966160220994475"/>
    <n v="193.934"/>
  </r>
  <r>
    <s v="2025-01-09"/>
    <x v="66"/>
    <s v="paid_social"/>
    <n v="107018"/>
    <n v="1643"/>
    <n v="1.5352557513689287E-2"/>
    <n v="35"/>
    <n v="7"/>
    <n v="0.2"/>
    <n v="1177.2"/>
    <n v="5850.48"/>
    <n v="4673.28"/>
    <n v="4.9698267074413858"/>
    <n v="0.71649421789409617"/>
    <n v="168.17142857142858"/>
  </r>
  <r>
    <s v="2025-01-10"/>
    <x v="66"/>
    <s v="paid_social"/>
    <n v="89586"/>
    <n v="1518"/>
    <n v="1.694461188132074E-2"/>
    <n v="35"/>
    <n v="4"/>
    <n v="0.11428571428571428"/>
    <n v="985.45"/>
    <n v="0"/>
    <n v="-985.45"/>
    <n v="0"/>
    <n v="0.64917654808959158"/>
    <n v="246.36250000000001"/>
  </r>
  <r>
    <s v="2025-01-11"/>
    <x v="66"/>
    <s v="paid_social"/>
    <n v="100407"/>
    <n v="1742"/>
    <n v="1.7349387990877131E-2"/>
    <n v="35"/>
    <n v="9"/>
    <n v="0.25714285714285712"/>
    <n v="1104.48"/>
    <n v="4330.2700000000004"/>
    <n v="3225.7900000000004"/>
    <n v="3.9206413878024051"/>
    <n v="0.63402985074626872"/>
    <n v="122.72"/>
  </r>
  <r>
    <s v="2025-01-12"/>
    <x v="66"/>
    <s v="paid_social"/>
    <n v="95312"/>
    <n v="2184"/>
    <n v="2.2914218566392478E-2"/>
    <n v="35"/>
    <n v="6"/>
    <n v="0.17142857142857143"/>
    <n v="1048.44"/>
    <n v="3232.22"/>
    <n v="2183.7799999999997"/>
    <n v="3.0828850482621797"/>
    <n v="0.48005494505494506"/>
    <n v="174.74"/>
  </r>
  <r>
    <s v="2025-01-13"/>
    <x v="66"/>
    <s v="paid_social"/>
    <n v="127989"/>
    <n v="1789"/>
    <n v="1.3977763714069178E-2"/>
    <n v="35"/>
    <n v="5"/>
    <n v="0.14285714285714285"/>
    <n v="1407.88"/>
    <n v="2458.4"/>
    <n v="1050.52"/>
    <n v="1.7461715487115379"/>
    <n v="0.78696478479597542"/>
    <n v="281.57600000000002"/>
  </r>
  <r>
    <s v="2025-01-14"/>
    <x v="66"/>
    <s v="paid_social"/>
    <n v="96515"/>
    <n v="1870"/>
    <n v="1.9375226648707455E-2"/>
    <n v="35"/>
    <n v="6"/>
    <n v="0.17142857142857143"/>
    <n v="1061.67"/>
    <n v="0"/>
    <n v="-1061.67"/>
    <n v="0"/>
    <n v="0.56773796791443853"/>
    <n v="176.94500000000002"/>
  </r>
  <r>
    <s v="2025-01-15"/>
    <x v="66"/>
    <s v="paid_social"/>
    <n v="93455"/>
    <n v="1928"/>
    <n v="2.0630249852870364E-2"/>
    <n v="35"/>
    <n v="10"/>
    <n v="0.2857142857142857"/>
    <n v="1028.01"/>
    <n v="5969.69"/>
    <n v="4941.6799999999994"/>
    <n v="5.8070349510218771"/>
    <n v="0.53320020746887964"/>
    <n v="102.801"/>
  </r>
  <r>
    <s v="2025-01-16"/>
    <x v="66"/>
    <s v="paid_social"/>
    <n v="130746"/>
    <n v="1822"/>
    <n v="1.3935416762271885E-2"/>
    <n v="35"/>
    <n v="8"/>
    <n v="0.22857142857142856"/>
    <n v="1438.21"/>
    <n v="5902.32"/>
    <n v="4464.1099999999997"/>
    <n v="4.103934752226726"/>
    <n v="0.78935784851811197"/>
    <n v="179.77625"/>
  </r>
  <r>
    <s v="2025-01-17"/>
    <x v="66"/>
    <s v="paid_social"/>
    <n v="100142"/>
    <n v="1880"/>
    <n v="1.8773341854566517E-2"/>
    <n v="35"/>
    <n v="3"/>
    <n v="8.5714285714285715E-2"/>
    <n v="1101.57"/>
    <n v="0"/>
    <n v="-1101.57"/>
    <n v="0"/>
    <n v="0.58594148936170209"/>
    <n v="367.19"/>
  </r>
  <r>
    <s v="2025-01-18"/>
    <x v="66"/>
    <s v="paid_social"/>
    <n v="119660"/>
    <n v="1616"/>
    <n v="1.350493063680428E-2"/>
    <n v="35"/>
    <n v="4"/>
    <n v="0.11428571428571428"/>
    <n v="1316.26"/>
    <n v="3359.91"/>
    <n v="2043.6499999999999"/>
    <n v="2.5526187835230121"/>
    <n v="0.8145173267326733"/>
    <n v="329.065"/>
  </r>
  <r>
    <s v="2025-01-19"/>
    <x v="66"/>
    <s v="paid_social"/>
    <n v="119956"/>
    <n v="1851"/>
    <n v="1.5430657907899563E-2"/>
    <n v="35"/>
    <n v="7"/>
    <n v="0.2"/>
    <n v="1319.52"/>
    <n v="3048.73"/>
    <n v="1729.21"/>
    <n v="2.3104841154359161"/>
    <n v="0.71286871961102105"/>
    <n v="188.50285714285715"/>
  </r>
  <r>
    <s v="2025-01-20"/>
    <x v="66"/>
    <s v="paid_social"/>
    <n v="95148"/>
    <n v="1623"/>
    <n v="1.7057636524151848E-2"/>
    <n v="35"/>
    <n v="3"/>
    <n v="8.5714285714285715E-2"/>
    <n v="1046.6300000000001"/>
    <n v="1695.27"/>
    <n v="648.63999999999987"/>
    <n v="1.6197414559108756"/>
    <n v="0.64487369069624156"/>
    <n v="348.87666666666672"/>
  </r>
  <r>
    <s v="2025-01-21"/>
    <x v="66"/>
    <s v="paid_social"/>
    <n v="83240"/>
    <n v="1760"/>
    <n v="2.114368092263335E-2"/>
    <n v="35"/>
    <n v="4"/>
    <n v="0.11428571428571428"/>
    <n v="915.64"/>
    <n v="0"/>
    <n v="-915.64"/>
    <n v="0"/>
    <n v="0.52024999999999999"/>
    <n v="228.91"/>
  </r>
  <r>
    <s v="2025-01-22"/>
    <x v="66"/>
    <s v="paid_social"/>
    <n v="132494"/>
    <n v="3098"/>
    <n v="2.3382190891663018E-2"/>
    <n v="35"/>
    <n v="4"/>
    <n v="0.11428571428571428"/>
    <n v="1457.44"/>
    <n v="2820.43"/>
    <n v="1362.9899999999998"/>
    <n v="1.9351945877703369"/>
    <n v="0.47044544867656557"/>
    <n v="364.36"/>
  </r>
  <r>
    <s v="2025-01-23"/>
    <x v="66"/>
    <s v="paid_social"/>
    <n v="125012"/>
    <n v="2267"/>
    <n v="1.8134259111125331E-2"/>
    <n v="35"/>
    <n v="7"/>
    <n v="0.2"/>
    <n v="1375.14"/>
    <n v="5031.9799999999996"/>
    <n v="3656.8399999999992"/>
    <n v="3.6592492400773735"/>
    <n v="0.60659020732245261"/>
    <n v="196.44857142857146"/>
  </r>
  <r>
    <s v="2025-01-24"/>
    <x v="66"/>
    <s v="paid_social"/>
    <n v="123860"/>
    <n v="2742"/>
    <n v="2.2137897626352335E-2"/>
    <n v="35"/>
    <n v="4"/>
    <n v="0.11428571428571428"/>
    <n v="1362.47"/>
    <n v="2538.1799999999998"/>
    <n v="1175.7099999999998"/>
    <n v="1.8629254222111311"/>
    <n v="0.49688913202042306"/>
    <n v="340.61750000000001"/>
  </r>
  <r>
    <s v="2025-01-25"/>
    <x v="66"/>
    <s v="paid_social"/>
    <n v="118653"/>
    <n v="2669"/>
    <n v="2.2494163653679216E-2"/>
    <n v="35"/>
    <n v="9"/>
    <n v="0.25714285714285712"/>
    <n v="1305.19"/>
    <n v="4286.83"/>
    <n v="2981.64"/>
    <n v="3.2844490074242061"/>
    <n v="0.4890183589359311"/>
    <n v="145.02111111111111"/>
  </r>
  <r>
    <s v="2025-01-26"/>
    <x v="66"/>
    <s v="paid_social"/>
    <n v="76234"/>
    <n v="1215"/>
    <n v="1.5937770548574128E-2"/>
    <n v="35"/>
    <n v="9"/>
    <n v="0.25714285714285712"/>
    <n v="838.58"/>
    <n v="4010.3"/>
    <n v="3171.7200000000003"/>
    <n v="4.7822509480311952"/>
    <n v="0.69018930041152271"/>
    <n v="93.175555555555562"/>
  </r>
  <r>
    <s v="2025-01-27"/>
    <x v="66"/>
    <s v="paid_social"/>
    <n v="79637"/>
    <n v="1646"/>
    <n v="2.066878461016864E-2"/>
    <n v="35"/>
    <n v="4"/>
    <n v="0.11428571428571428"/>
    <n v="876.01"/>
    <n v="1040.01"/>
    <n v="164"/>
    <n v="1.1872124747434389"/>
    <n v="0.53220534629404614"/>
    <n v="219.0025"/>
  </r>
  <r>
    <s v="2025-01-28"/>
    <x v="66"/>
    <s v="paid_social"/>
    <n v="81592"/>
    <n v="1460"/>
    <n v="1.7893911167761546E-2"/>
    <n v="35"/>
    <n v="5"/>
    <n v="0.14285714285714285"/>
    <n v="897.52"/>
    <n v="3195.9"/>
    <n v="2298.38"/>
    <n v="3.5608120153311349"/>
    <n v="0.61473972602739724"/>
    <n v="179.50399999999999"/>
  </r>
  <r>
    <s v="2025-01-29"/>
    <x v="66"/>
    <s v="paid_social"/>
    <n v="87088"/>
    <n v="1852"/>
    <n v="2.1265846040786331E-2"/>
    <n v="35"/>
    <n v="4"/>
    <n v="0.11428571428571428"/>
    <n v="957.97"/>
    <n v="1620.51"/>
    <n v="662.54"/>
    <n v="1.6916082967107529"/>
    <n v="0.51726241900647951"/>
    <n v="239.49250000000001"/>
  </r>
  <r>
    <s v="2025-01-30"/>
    <x v="66"/>
    <s v="paid_social"/>
    <n v="127879"/>
    <n v="2073"/>
    <n v="1.6210636617427412E-2"/>
    <n v="35"/>
    <n v="7"/>
    <n v="0.2"/>
    <n v="1406.67"/>
    <n v="0"/>
    <n v="-1406.67"/>
    <n v="0"/>
    <n v="0.67856729377713465"/>
    <n v="200.95285714285714"/>
  </r>
  <r>
    <s v="2025-01-31"/>
    <x v="66"/>
    <s v="paid_social"/>
    <n v="109706"/>
    <n v="1626"/>
    <n v="1.482143182688276E-2"/>
    <n v="35"/>
    <n v="5"/>
    <n v="0.14285714285714285"/>
    <n v="1206.77"/>
    <n v="5425.62"/>
    <n v="4218.8500000000004"/>
    <n v="4.4959851504429178"/>
    <n v="0.74217097170971713"/>
    <n v="241.35399999999998"/>
  </r>
  <r>
    <s v="2025-02-01"/>
    <x v="66"/>
    <s v="paid_social"/>
    <n v="98247"/>
    <n v="2028"/>
    <n v="2.0641851659592661E-2"/>
    <n v="35"/>
    <n v="7"/>
    <n v="0.2"/>
    <n v="1080.72"/>
    <n v="2511.41"/>
    <n v="1430.6899999999998"/>
    <n v="2.323830409356725"/>
    <n v="0.53289940828402371"/>
    <n v="154.38857142857142"/>
  </r>
  <r>
    <s v="2025-02-02"/>
    <x v="66"/>
    <s v="paid_social"/>
    <n v="84771"/>
    <n v="1328"/>
    <n v="1.566573474419318E-2"/>
    <n v="35"/>
    <n v="1"/>
    <n v="2.8571428571428571E-2"/>
    <n v="932.49"/>
    <n v="0"/>
    <n v="-932.49"/>
    <n v="0"/>
    <n v="0.70217620481927712"/>
    <n v="932.49"/>
  </r>
  <r>
    <s v="2025-02-03"/>
    <x v="66"/>
    <s v="paid_social"/>
    <n v="128485"/>
    <n v="2694"/>
    <n v="2.0967428104447992E-2"/>
    <n v="35"/>
    <n v="4"/>
    <n v="0.11428571428571428"/>
    <n v="1413.34"/>
    <n v="2140.9299999999998"/>
    <n v="727.58999999999992"/>
    <n v="1.5148018169725614"/>
    <n v="0.5246250927988122"/>
    <n v="353.33499999999998"/>
  </r>
  <r>
    <s v="2025-02-04"/>
    <x v="66"/>
    <s v="paid_social"/>
    <n v="113873"/>
    <n v="2359"/>
    <n v="2.0716060874834245E-2"/>
    <n v="35"/>
    <n v="3"/>
    <n v="8.5714285714285715E-2"/>
    <n v="1252.6099999999999"/>
    <n v="0"/>
    <n v="-1252.6099999999999"/>
    <n v="0"/>
    <n v="0.53099194573972019"/>
    <n v="417.53666666666663"/>
  </r>
  <r>
    <s v="2025-02-05"/>
    <x v="66"/>
    <s v="paid_social"/>
    <n v="97784"/>
    <n v="1989"/>
    <n v="2.0340751043115439E-2"/>
    <n v="35"/>
    <n v="4"/>
    <n v="0.11428571428571428"/>
    <n v="1075.6300000000001"/>
    <n v="2374.83"/>
    <n v="1299.1999999999998"/>
    <n v="2.2078502830899098"/>
    <n v="0.54078934137757673"/>
    <n v="268.90750000000003"/>
  </r>
  <r>
    <s v="2025-02-06"/>
    <x v="66"/>
    <s v="paid_social"/>
    <n v="127932"/>
    <n v="1807"/>
    <n v="1.4124691242222431E-2"/>
    <n v="35"/>
    <n v="7"/>
    <n v="0.2"/>
    <n v="1407.26"/>
    <n v="2554.8000000000002"/>
    <n v="1147.5400000000002"/>
    <n v="1.8154427753222575"/>
    <n v="0.77878251245157715"/>
    <n v="201.03714285714287"/>
  </r>
  <r>
    <s v="2025-03-06"/>
    <x v="67"/>
    <s v="display"/>
    <n v="57096"/>
    <n v="368"/>
    <n v="6.445285133809724E-3"/>
    <n v="14"/>
    <n v="0"/>
    <n v="0"/>
    <n v="371.13"/>
    <n v="0"/>
    <n v="-371.13"/>
    <n v="0"/>
    <n v="1.0085054347826088"/>
    <n v="0"/>
  </r>
  <r>
    <s v="2025-03-07"/>
    <x v="67"/>
    <s v="display"/>
    <n v="82569"/>
    <n v="595"/>
    <n v="7.2060942968910852E-3"/>
    <n v="34"/>
    <n v="1"/>
    <n v="2.9411764705882353E-2"/>
    <n v="536.70000000000005"/>
    <n v="2451.37"/>
    <n v="1914.6699999999998"/>
    <n v="4.5674864915222653"/>
    <n v="0.90201680672268914"/>
    <n v="536.70000000000005"/>
  </r>
  <r>
    <s v="2025-03-08"/>
    <x v="67"/>
    <s v="display"/>
    <n v="75295"/>
    <n v="381"/>
    <n v="5.0600969519888437E-3"/>
    <n v="20"/>
    <n v="4"/>
    <n v="0.2"/>
    <n v="489.42"/>
    <n v="410.99"/>
    <n v="-78.430000000000007"/>
    <n v="0.83974909076049198"/>
    <n v="1.2845669291338584"/>
    <n v="122.355"/>
  </r>
  <r>
    <s v="2025-03-09"/>
    <x v="67"/>
    <s v="display"/>
    <n v="94403"/>
    <n v="580"/>
    <n v="6.1438725464233127E-3"/>
    <n v="30"/>
    <n v="4"/>
    <n v="0.13333333333333333"/>
    <n v="613.62"/>
    <n v="1673.21"/>
    <n v="1059.5900000000001"/>
    <n v="2.7267853068674426"/>
    <n v="1.0579655172413793"/>
    <n v="153.405"/>
  </r>
  <r>
    <s v="2025-03-10"/>
    <x v="67"/>
    <s v="display"/>
    <n v="60670"/>
    <n v="306"/>
    <n v="5.0436789187407287E-3"/>
    <n v="17"/>
    <n v="2"/>
    <n v="0.11764705882352941"/>
    <n v="394.36"/>
    <n v="0"/>
    <n v="-394.36"/>
    <n v="0"/>
    <n v="1.2887581699346407"/>
    <n v="197.18"/>
  </r>
  <r>
    <s v="2025-03-11"/>
    <x v="67"/>
    <s v="display"/>
    <n v="60378"/>
    <n v="452"/>
    <n v="7.4861704594388684E-3"/>
    <n v="22"/>
    <n v="1"/>
    <n v="4.5454545454545456E-2"/>
    <n v="392.46"/>
    <n v="1842.28"/>
    <n v="1449.82"/>
    <n v="4.6941853946899048"/>
    <n v="0.86827433628318584"/>
    <n v="392.46"/>
  </r>
  <r>
    <s v="2025-03-12"/>
    <x v="67"/>
    <s v="display"/>
    <n v="88969"/>
    <n v="386"/>
    <n v="4.3385898459013814E-3"/>
    <n v="19"/>
    <n v="4"/>
    <n v="0.21052631578947367"/>
    <n v="578.29999999999995"/>
    <n v="0"/>
    <n v="-578.29999999999995"/>
    <n v="0"/>
    <n v="1.4981865284974092"/>
    <n v="144.57499999999999"/>
  </r>
  <r>
    <s v="2025-03-13"/>
    <x v="67"/>
    <s v="display"/>
    <n v="63389"/>
    <n v="336"/>
    <n v="5.3006042057770278E-3"/>
    <n v="22"/>
    <n v="0"/>
    <n v="0"/>
    <n v="412.03"/>
    <n v="0"/>
    <n v="-412.03"/>
    <n v="0"/>
    <n v="1.2262797619047618"/>
    <n v="0"/>
  </r>
  <r>
    <s v="2025-03-14"/>
    <x v="67"/>
    <s v="display"/>
    <n v="72536"/>
    <n v="516"/>
    <n v="7.1137090548141612E-3"/>
    <n v="30"/>
    <n v="4"/>
    <n v="0.13333333333333333"/>
    <n v="471.49"/>
    <n v="3276.56"/>
    <n v="2805.0699999999997"/>
    <n v="6.9493732634838485"/>
    <n v="0.91374031007751944"/>
    <n v="117.8725"/>
  </r>
  <r>
    <s v="2025-03-15"/>
    <x v="67"/>
    <s v="display"/>
    <n v="73753"/>
    <n v="448"/>
    <n v="6.0743291798299728E-3"/>
    <n v="27"/>
    <n v="8"/>
    <n v="0.29629629629629628"/>
    <n v="479.4"/>
    <n v="1893.27"/>
    <n v="1413.87"/>
    <n v="3.9492490613266584"/>
    <n v="1.0700892857142856"/>
    <n v="59.924999999999997"/>
  </r>
  <r>
    <s v="2025-03-16"/>
    <x v="67"/>
    <s v="display"/>
    <n v="55840"/>
    <n v="339"/>
    <n v="6.0709169054441259E-3"/>
    <n v="22"/>
    <n v="3"/>
    <n v="0.13636363636363635"/>
    <n v="362.96"/>
    <n v="938.79"/>
    <n v="575.82999999999993"/>
    <n v="2.5864833590478291"/>
    <n v="1.0706784660766961"/>
    <n v="120.98666666666666"/>
  </r>
  <r>
    <s v="2025-03-17"/>
    <x v="67"/>
    <s v="display"/>
    <n v="92232"/>
    <n v="422"/>
    <n v="4.5754185098447397E-3"/>
    <n v="17"/>
    <n v="4"/>
    <n v="0.23529411764705882"/>
    <n v="599.51"/>
    <n v="3917.26"/>
    <n v="3317.75"/>
    <n v="6.5341028506613741"/>
    <n v="1.4206398104265403"/>
    <n v="149.8775"/>
  </r>
  <r>
    <s v="2025-03-18"/>
    <x v="67"/>
    <s v="display"/>
    <n v="51681"/>
    <n v="288"/>
    <n v="5.572647588088466E-3"/>
    <n v="10"/>
    <n v="3"/>
    <n v="0.3"/>
    <n v="335.93"/>
    <n v="0"/>
    <n v="-335.93"/>
    <n v="0"/>
    <n v="1.166423611111111"/>
    <n v="111.97666666666667"/>
  </r>
  <r>
    <s v="2025-03-19"/>
    <x v="67"/>
    <s v="display"/>
    <n v="54815"/>
    <n v="404"/>
    <n v="7.3702453707926666E-3"/>
    <n v="24"/>
    <n v="3"/>
    <n v="0.125"/>
    <n v="356.3"/>
    <n v="0"/>
    <n v="-356.3"/>
    <n v="0"/>
    <n v="0.88193069306930694"/>
    <n v="118.76666666666667"/>
  </r>
  <r>
    <s v="2025-03-20"/>
    <x v="67"/>
    <s v="display"/>
    <n v="58330"/>
    <n v="335"/>
    <n v="5.7431853248757075E-3"/>
    <n v="14"/>
    <n v="1"/>
    <n v="7.1428571428571425E-2"/>
    <n v="379.15"/>
    <n v="885.58"/>
    <n v="506.43000000000006"/>
    <n v="2.3356982724515367"/>
    <n v="1.1317910447761192"/>
    <n v="379.15"/>
  </r>
  <r>
    <s v="2025-03-21"/>
    <x v="67"/>
    <s v="display"/>
    <n v="88675"/>
    <n v="444"/>
    <n v="5.0070482097547223E-3"/>
    <n v="19"/>
    <n v="4"/>
    <n v="0.21052631578947367"/>
    <n v="576.39"/>
    <n v="464.44"/>
    <n v="-111.94999999999999"/>
    <n v="0.80577386838772358"/>
    <n v="1.2981756756756757"/>
    <n v="144.0975"/>
  </r>
  <r>
    <s v="2025-03-22"/>
    <x v="67"/>
    <s v="display"/>
    <n v="78169"/>
    <n v="523"/>
    <n v="6.6906318361498801E-3"/>
    <n v="22"/>
    <n v="3"/>
    <n v="0.13636363636363635"/>
    <n v="508.1"/>
    <n v="5640.18"/>
    <n v="5132.08"/>
    <n v="11.100531391458375"/>
    <n v="0.97151051625239015"/>
    <n v="169.36666666666667"/>
  </r>
  <r>
    <s v="2025-03-23"/>
    <x v="67"/>
    <s v="display"/>
    <n v="63586"/>
    <n v="451"/>
    <n v="7.0927562671028212E-3"/>
    <n v="30"/>
    <n v="7"/>
    <n v="0.23333333333333334"/>
    <n v="413.31"/>
    <n v="4212.8500000000004"/>
    <n v="3799.5400000000004"/>
    <n v="10.192954440976507"/>
    <n v="0.91643015521064297"/>
    <n v="59.044285714285714"/>
  </r>
  <r>
    <s v="2025-03-24"/>
    <x v="67"/>
    <s v="display"/>
    <n v="78883"/>
    <n v="413"/>
    <n v="5.235602094240838E-3"/>
    <n v="25"/>
    <n v="4"/>
    <n v="0.16"/>
    <n v="512.74"/>
    <n v="0"/>
    <n v="-512.74"/>
    <n v="0"/>
    <n v="1.2415012106537531"/>
    <n v="128.185"/>
  </r>
  <r>
    <s v="2025-03-25"/>
    <x v="67"/>
    <s v="display"/>
    <n v="70780"/>
    <n v="453"/>
    <n v="6.4001130262786102E-3"/>
    <n v="21"/>
    <n v="4"/>
    <n v="0.19047619047619047"/>
    <n v="460.07"/>
    <n v="4558.33"/>
    <n v="4098.26"/>
    <n v="9.9079053187558408"/>
    <n v="1.01560706401766"/>
    <n v="115.0175"/>
  </r>
  <r>
    <s v="2025-03-26"/>
    <x v="67"/>
    <s v="display"/>
    <n v="55344"/>
    <n v="235"/>
    <n v="4.2461694131251809E-3"/>
    <n v="16"/>
    <n v="0"/>
    <n v="0"/>
    <n v="359.74"/>
    <n v="0"/>
    <n v="-359.74"/>
    <n v="0"/>
    <n v="1.5308085106382978"/>
    <n v="0"/>
  </r>
  <r>
    <s v="2025-03-27"/>
    <x v="67"/>
    <s v="display"/>
    <n v="61967"/>
    <n v="441"/>
    <n v="7.1166911420594836E-3"/>
    <n v="32"/>
    <n v="3"/>
    <n v="9.375E-2"/>
    <n v="402.79"/>
    <n v="2531.11"/>
    <n v="2128.3200000000002"/>
    <n v="6.2839444872017678"/>
    <n v="0.91335600907029479"/>
    <n v="134.26333333333335"/>
  </r>
  <r>
    <s v="2025-03-28"/>
    <x v="67"/>
    <s v="display"/>
    <n v="55870"/>
    <n v="398"/>
    <n v="7.1236799713620905E-3"/>
    <n v="20"/>
    <n v="3"/>
    <n v="0.15"/>
    <n v="363.16"/>
    <n v="4552.8900000000003"/>
    <n v="4189.7300000000005"/>
    <n v="12.53687080074898"/>
    <n v="0.91246231155778901"/>
    <n v="121.05333333333334"/>
  </r>
  <r>
    <s v="2025-03-29"/>
    <x v="67"/>
    <s v="display"/>
    <n v="62578"/>
    <n v="420"/>
    <n v="6.7116238933810609E-3"/>
    <n v="19"/>
    <n v="1"/>
    <n v="5.2631578947368418E-2"/>
    <n v="406.76"/>
    <n v="0"/>
    <n v="-406.76"/>
    <n v="0"/>
    <n v="0.96847619047619049"/>
    <n v="406.76"/>
  </r>
  <r>
    <s v="2025-03-30"/>
    <x v="67"/>
    <s v="display"/>
    <n v="78633"/>
    <n v="474"/>
    <n v="6.0280035099767272E-3"/>
    <n v="22"/>
    <n v="3"/>
    <n v="0.13636363636363635"/>
    <n v="511.12"/>
    <n v="1749.08"/>
    <n v="1237.96"/>
    <n v="3.4220535295038346"/>
    <n v="1.0783122362869197"/>
    <n v="170.37333333333333"/>
  </r>
  <r>
    <s v="2025-03-31"/>
    <x v="67"/>
    <s v="display"/>
    <n v="56133"/>
    <n v="249"/>
    <n v="4.4358933247822139E-3"/>
    <n v="18"/>
    <n v="1"/>
    <n v="5.5555555555555552E-2"/>
    <n v="364.87"/>
    <n v="0"/>
    <n v="-364.87"/>
    <n v="0"/>
    <n v="1.4653413654618475"/>
    <n v="364.87"/>
  </r>
  <r>
    <s v="2025-04-01"/>
    <x v="67"/>
    <s v="display"/>
    <n v="79180"/>
    <n v="371"/>
    <n v="4.6855266481434709E-3"/>
    <n v="19"/>
    <n v="3"/>
    <n v="0.15789473684210525"/>
    <n v="514.66999999999996"/>
    <n v="0"/>
    <n v="-514.66999999999996"/>
    <n v="0"/>
    <n v="1.3872506738544472"/>
    <n v="171.55666666666664"/>
  </r>
  <r>
    <s v="2025-04-02"/>
    <x v="67"/>
    <s v="display"/>
    <n v="60306"/>
    <n v="305"/>
    <n v="5.057539879945611E-3"/>
    <n v="15"/>
    <n v="4"/>
    <n v="0.26666666666666666"/>
    <n v="391.99"/>
    <n v="4967.3100000000004"/>
    <n v="4575.3200000000006"/>
    <n v="12.672032449807395"/>
    <n v="1.2852131147540984"/>
    <n v="97.997500000000002"/>
  </r>
  <r>
    <s v="2025-04-03"/>
    <x v="67"/>
    <s v="display"/>
    <n v="66089"/>
    <n v="280"/>
    <n v="4.2367111016961972E-3"/>
    <n v="12"/>
    <n v="2"/>
    <n v="0.16666666666666666"/>
    <n v="429.58"/>
    <n v="0"/>
    <n v="-429.58"/>
    <n v="0"/>
    <n v="1.5342142857142858"/>
    <n v="214.79"/>
  </r>
  <r>
    <s v="2025-04-04"/>
    <x v="67"/>
    <s v="display"/>
    <n v="55015"/>
    <n v="403"/>
    <n v="7.3252749250204488E-3"/>
    <n v="26"/>
    <n v="7"/>
    <n v="0.26923076923076922"/>
    <n v="357.6"/>
    <n v="8979.9599999999991"/>
    <n v="8622.3599999999988"/>
    <n v="25.111744966442949"/>
    <n v="0.88734491315136477"/>
    <n v="51.085714285714289"/>
  </r>
  <r>
    <s v="2025-04-05"/>
    <x v="67"/>
    <s v="display"/>
    <n v="55507"/>
    <n v="333"/>
    <n v="5.9992433386780045E-3"/>
    <n v="12"/>
    <n v="2"/>
    <n v="0.16666666666666666"/>
    <n v="360.8"/>
    <n v="1806.33"/>
    <n v="1445.53"/>
    <n v="5.0064578713968952"/>
    <n v="1.0834834834834834"/>
    <n v="180.4"/>
  </r>
  <r>
    <s v="2025-04-06"/>
    <x v="67"/>
    <s v="display"/>
    <n v="87630"/>
    <n v="445"/>
    <n v="5.078169576629008E-3"/>
    <n v="27"/>
    <n v="4"/>
    <n v="0.14814814814814814"/>
    <n v="569.6"/>
    <n v="0"/>
    <n v="-569.6"/>
    <n v="0"/>
    <n v="1.28"/>
    <n v="142.4"/>
  </r>
  <r>
    <s v="2025-04-07"/>
    <x v="67"/>
    <s v="display"/>
    <n v="73173"/>
    <n v="386"/>
    <n v="5.2751698030694379E-3"/>
    <n v="18"/>
    <n v="1"/>
    <n v="5.5555555555555552E-2"/>
    <n v="475.63"/>
    <n v="1048.08"/>
    <n v="572.44999999999993"/>
    <n v="2.2035615919937763"/>
    <n v="1.23220207253886"/>
    <n v="475.63"/>
  </r>
  <r>
    <s v="2025-04-08"/>
    <x v="67"/>
    <s v="display"/>
    <n v="63675"/>
    <n v="428"/>
    <n v="6.7216332940714567E-3"/>
    <n v="27"/>
    <n v="4"/>
    <n v="0.14814814814814814"/>
    <n v="413.89"/>
    <n v="4136.6400000000003"/>
    <n v="3722.7500000000005"/>
    <n v="9.9945396119741972"/>
    <n v="0.96703271028037385"/>
    <n v="103.4725"/>
  </r>
  <r>
    <s v="2025-04-09"/>
    <x v="67"/>
    <s v="display"/>
    <n v="61267"/>
    <n v="313"/>
    <n v="5.1087861328284398E-3"/>
    <n v="19"/>
    <n v="3"/>
    <n v="0.15789473684210525"/>
    <n v="398.24"/>
    <n v="2042.21"/>
    <n v="1643.97"/>
    <n v="5.1280885897950981"/>
    <n v="1.2723322683706071"/>
    <n v="132.74666666666667"/>
  </r>
  <r>
    <s v="2025-04-10"/>
    <x v="67"/>
    <s v="display"/>
    <n v="74041"/>
    <n v="345"/>
    <n v="4.6595805026944529E-3"/>
    <n v="24"/>
    <n v="3"/>
    <n v="0.125"/>
    <n v="481.27"/>
    <n v="1317.19"/>
    <n v="835.92000000000007"/>
    <n v="2.7369044403349472"/>
    <n v="1.3949855072463768"/>
    <n v="160.42333333333332"/>
  </r>
  <r>
    <s v="2025-04-11"/>
    <x v="67"/>
    <s v="display"/>
    <n v="54047"/>
    <n v="273"/>
    <n v="5.0511591762725039E-3"/>
    <n v="10"/>
    <n v="3"/>
    <n v="0.3"/>
    <n v="351.31"/>
    <n v="1682.38"/>
    <n v="1331.0700000000002"/>
    <n v="4.7888759215507672"/>
    <n v="1.2868498168498168"/>
    <n v="117.10333333333334"/>
  </r>
  <r>
    <s v="2025-04-12"/>
    <x v="67"/>
    <s v="display"/>
    <n v="85916"/>
    <n v="430"/>
    <n v="5.0048884957400253E-3"/>
    <n v="20"/>
    <n v="2"/>
    <n v="0.1"/>
    <n v="558.46"/>
    <n v="2949.1"/>
    <n v="2390.64"/>
    <n v="5.2807721233391822"/>
    <n v="1.2987441860465117"/>
    <n v="279.23"/>
  </r>
  <r>
    <s v="2025-04-13"/>
    <x v="67"/>
    <s v="display"/>
    <n v="65004"/>
    <n v="351"/>
    <n v="5.3996677127561383E-3"/>
    <n v="13"/>
    <n v="0"/>
    <n v="0"/>
    <n v="422.53"/>
    <n v="0"/>
    <n v="-422.53"/>
    <n v="0"/>
    <n v="1.2037891737891737"/>
    <n v="0"/>
  </r>
  <r>
    <s v="2025-04-14"/>
    <x v="67"/>
    <s v="display"/>
    <n v="62800"/>
    <n v="390"/>
    <n v="6.2101910828025481E-3"/>
    <n v="18"/>
    <n v="2"/>
    <n v="0.1111111111111111"/>
    <n v="408.2"/>
    <n v="707.79"/>
    <n v="299.58999999999997"/>
    <n v="1.7339294463498285"/>
    <n v="1.0466666666666666"/>
    <n v="204.1"/>
  </r>
  <r>
    <s v="2025-04-15"/>
    <x v="67"/>
    <s v="display"/>
    <n v="79313"/>
    <n v="421"/>
    <n v="5.3080831641723301E-3"/>
    <n v="28"/>
    <n v="2"/>
    <n v="7.1428571428571425E-2"/>
    <n v="515.54"/>
    <n v="808.58"/>
    <n v="293.04000000000008"/>
    <n v="1.5684137021375646"/>
    <n v="1.2245605700712587"/>
    <n v="257.77"/>
  </r>
  <r>
    <s v="2025-04-16"/>
    <x v="67"/>
    <s v="display"/>
    <n v="75533"/>
    <n v="343"/>
    <n v="4.5410615227781236E-3"/>
    <n v="13"/>
    <n v="5"/>
    <n v="0.38461538461538464"/>
    <n v="490.97"/>
    <n v="3190.71"/>
    <n v="2699.74"/>
    <n v="6.4987881133266798"/>
    <n v="1.4313994169096211"/>
    <n v="98.194000000000003"/>
  </r>
  <r>
    <s v="2025-04-17"/>
    <x v="67"/>
    <s v="display"/>
    <n v="89006"/>
    <n v="569"/>
    <n v="6.3928274498348424E-3"/>
    <n v="35"/>
    <n v="11"/>
    <n v="0.31428571428571428"/>
    <n v="578.54"/>
    <n v="5531.29"/>
    <n v="4952.75"/>
    <n v="9.5607736716562393"/>
    <n v="1.0167662565905096"/>
    <n v="52.594545454545454"/>
  </r>
  <r>
    <s v="2025-04-18"/>
    <x v="67"/>
    <s v="display"/>
    <n v="57483"/>
    <n v="269"/>
    <n v="4.6796444166101285E-3"/>
    <n v="10"/>
    <n v="1"/>
    <n v="0.1"/>
    <n v="373.64"/>
    <n v="1672.49"/>
    <n v="1298.8499999999999"/>
    <n v="4.4762070442136821"/>
    <n v="1.388996282527881"/>
    <n v="373.64"/>
  </r>
  <r>
    <s v="2025-04-19"/>
    <x v="67"/>
    <s v="display"/>
    <n v="64767"/>
    <n v="372"/>
    <n v="5.7436657557089262E-3"/>
    <n v="20"/>
    <n v="1"/>
    <n v="0.05"/>
    <n v="420.99"/>
    <n v="2293.11"/>
    <n v="1872.1200000000001"/>
    <n v="5.4469464832893895"/>
    <n v="1.1316935483870969"/>
    <n v="420.99"/>
  </r>
  <r>
    <s v="2025-04-20"/>
    <x v="67"/>
    <s v="display"/>
    <n v="83112"/>
    <n v="560"/>
    <n v="6.7378958513812683E-3"/>
    <n v="33"/>
    <n v="7"/>
    <n v="0.21212121212121213"/>
    <n v="540.23"/>
    <n v="3958.17"/>
    <n v="3417.94"/>
    <n v="7.3268237602502637"/>
    <n v="0.96469642857142857"/>
    <n v="77.175714285714292"/>
  </r>
  <r>
    <s v="2025-04-21"/>
    <x v="67"/>
    <s v="display"/>
    <n v="63023"/>
    <n v="485"/>
    <n v="7.6956031924852834E-3"/>
    <n v="21"/>
    <n v="3"/>
    <n v="0.14285714285714285"/>
    <n v="409.65"/>
    <n v="2343.1"/>
    <n v="1933.4499999999998"/>
    <n v="5.7197607713902112"/>
    <n v="0.84463917525773191"/>
    <n v="136.54999999999998"/>
  </r>
  <r>
    <s v="2025-04-22"/>
    <x v="67"/>
    <s v="display"/>
    <n v="71444"/>
    <n v="350"/>
    <n v="4.8989418285650304E-3"/>
    <n v="19"/>
    <n v="3"/>
    <n v="0.15789473684210525"/>
    <n v="464.39"/>
    <n v="2089.67"/>
    <n v="1625.2800000000002"/>
    <n v="4.4998169641895824"/>
    <n v="1.3268285714285715"/>
    <n v="154.79666666666665"/>
  </r>
  <r>
    <s v="2025-04-23"/>
    <x v="67"/>
    <s v="display"/>
    <n v="53955"/>
    <n v="383"/>
    <n v="7.0985080159392082E-3"/>
    <n v="25"/>
    <n v="2"/>
    <n v="0.08"/>
    <n v="350.71"/>
    <n v="2931.69"/>
    <n v="2580.98"/>
    <n v="8.3592997063100576"/>
    <n v="0.91569190600522188"/>
    <n v="175.35499999999999"/>
  </r>
  <r>
    <s v="2025-04-24"/>
    <x v="67"/>
    <s v="display"/>
    <n v="81121"/>
    <n v="448"/>
    <n v="5.5226143661937102E-3"/>
    <n v="30"/>
    <n v="2"/>
    <n v="6.6666666666666666E-2"/>
    <n v="527.29"/>
    <n v="0"/>
    <n v="-527.29"/>
    <n v="0"/>
    <n v="1.176986607142857"/>
    <n v="263.64499999999998"/>
  </r>
  <r>
    <s v="2025-04-25"/>
    <x v="67"/>
    <s v="display"/>
    <n v="65689"/>
    <n v="478"/>
    <n v="7.276712996087625E-3"/>
    <n v="33"/>
    <n v="6"/>
    <n v="0.18181818181818182"/>
    <n v="426.98"/>
    <n v="3217.19"/>
    <n v="2790.21"/>
    <n v="7.5347557262635254"/>
    <n v="0.89326359832635982"/>
    <n v="71.163333333333341"/>
  </r>
  <r>
    <s v="2025-04-26"/>
    <x v="67"/>
    <s v="display"/>
    <n v="75415"/>
    <n v="336"/>
    <n v="4.4553470794934692E-3"/>
    <n v="19"/>
    <n v="1"/>
    <n v="5.2631578947368418E-2"/>
    <n v="490.2"/>
    <n v="1021.38"/>
    <n v="531.18000000000006"/>
    <n v="2.0835985312117504"/>
    <n v="1.4589285714285714"/>
    <n v="490.2"/>
  </r>
  <r>
    <s v="2025-04-27"/>
    <x v="67"/>
    <s v="display"/>
    <n v="68301"/>
    <n v="304"/>
    <n v="4.45088651703489E-3"/>
    <n v="15"/>
    <n v="4"/>
    <n v="0.26666666666666666"/>
    <n v="443.96"/>
    <n v="0"/>
    <n v="-443.96"/>
    <n v="0"/>
    <n v="1.4603947368421053"/>
    <n v="110.99"/>
  </r>
  <r>
    <s v="2025-04-28"/>
    <x v="67"/>
    <s v="display"/>
    <n v="62052"/>
    <n v="421"/>
    <n v="6.7846322439244506E-3"/>
    <n v="30"/>
    <n v="1"/>
    <n v="3.3333333333333333E-2"/>
    <n v="403.34"/>
    <n v="0"/>
    <n v="-403.34"/>
    <n v="0"/>
    <n v="0.95805225653206649"/>
    <n v="403.34"/>
  </r>
  <r>
    <s v="2025-04-29"/>
    <x v="67"/>
    <s v="display"/>
    <n v="81047"/>
    <n v="499"/>
    <n v="6.1569212925833162E-3"/>
    <n v="27"/>
    <n v="1"/>
    <n v="3.7037037037037035E-2"/>
    <n v="526.80999999999995"/>
    <n v="0"/>
    <n v="-526.80999999999995"/>
    <n v="0"/>
    <n v="1.0557314629258516"/>
    <n v="526.80999999999995"/>
  </r>
  <r>
    <s v="2025-04-30"/>
    <x v="67"/>
    <s v="display"/>
    <n v="88193"/>
    <n v="645"/>
    <n v="7.3135056070209653E-3"/>
    <n v="29"/>
    <n v="1"/>
    <n v="3.4482758620689655E-2"/>
    <n v="573.26"/>
    <n v="0"/>
    <n v="-573.26"/>
    <n v="0"/>
    <n v="0.8887751937984496"/>
    <n v="573.26"/>
  </r>
  <r>
    <s v="2025-05-01"/>
    <x v="67"/>
    <s v="display"/>
    <n v="85403"/>
    <n v="621"/>
    <n v="7.271407327611442E-3"/>
    <n v="31"/>
    <n v="2"/>
    <n v="6.4516129032258063E-2"/>
    <n v="555.12"/>
    <n v="0"/>
    <n v="-555.12"/>
    <n v="0"/>
    <n v="0.89391304347826084"/>
    <n v="277.56"/>
  </r>
  <r>
    <s v="2025-05-02"/>
    <x v="67"/>
    <s v="display"/>
    <n v="84089"/>
    <n v="636"/>
    <n v="7.5634149532043428E-3"/>
    <n v="34"/>
    <n v="3"/>
    <n v="8.8235294117647065E-2"/>
    <n v="546.58000000000004"/>
    <n v="1816.38"/>
    <n v="1269.8000000000002"/>
    <n v="3.3231731859929012"/>
    <n v="0.85940251572327053"/>
    <n v="182.19333333333336"/>
  </r>
  <r>
    <s v="2025-05-03"/>
    <x v="67"/>
    <s v="display"/>
    <n v="84684"/>
    <n v="591"/>
    <n v="6.9788862122715034E-3"/>
    <n v="33"/>
    <n v="6"/>
    <n v="0.18181818181818182"/>
    <n v="550.45000000000005"/>
    <n v="7746.74"/>
    <n v="7196.29"/>
    <n v="14.073467163230083"/>
    <n v="0.93138747884940787"/>
    <n v="91.741666666666674"/>
  </r>
  <r>
    <s v="2025-05-04"/>
    <x v="67"/>
    <s v="display"/>
    <n v="68210"/>
    <n v="328"/>
    <n v="4.8086790793138833E-3"/>
    <n v="11"/>
    <n v="1"/>
    <n v="9.0909090909090912E-2"/>
    <n v="443.37"/>
    <n v="1529.9"/>
    <n v="1086.5300000000002"/>
    <n v="3.4506168662742183"/>
    <n v="1.3517378048780488"/>
    <n v="443.37"/>
  </r>
  <r>
    <s v="2025-05-05"/>
    <x v="67"/>
    <s v="display"/>
    <n v="52227"/>
    <n v="259"/>
    <n v="4.959120761292052E-3"/>
    <n v="12"/>
    <n v="3"/>
    <n v="0.25"/>
    <n v="339.48"/>
    <n v="0"/>
    <n v="-339.48"/>
    <n v="0"/>
    <n v="1.3107335907335909"/>
    <n v="113.16000000000001"/>
  </r>
  <r>
    <s v="2025-05-06"/>
    <x v="67"/>
    <s v="display"/>
    <n v="88101"/>
    <n v="491"/>
    <n v="5.5731489994438202E-3"/>
    <n v="31"/>
    <n v="5"/>
    <n v="0.16129032258064516"/>
    <n v="572.66"/>
    <n v="0"/>
    <n v="-572.66"/>
    <n v="0"/>
    <n v="1.1663136456211811"/>
    <n v="114.532"/>
  </r>
  <r>
    <s v="2025-05-07"/>
    <x v="67"/>
    <s v="display"/>
    <n v="68106"/>
    <n v="427"/>
    <n v="6.2696385046838755E-3"/>
    <n v="23"/>
    <n v="2"/>
    <n v="8.6956521739130432E-2"/>
    <n v="442.69"/>
    <n v="0"/>
    <n v="-442.69"/>
    <n v="0"/>
    <n v="1.0367447306791568"/>
    <n v="221.345"/>
  </r>
  <r>
    <s v="2025-05-08"/>
    <x v="67"/>
    <s v="display"/>
    <n v="89752"/>
    <n v="677"/>
    <n v="7.5430073981638292E-3"/>
    <n v="34"/>
    <n v="5"/>
    <n v="0.14705882352941177"/>
    <n v="583.39"/>
    <n v="0"/>
    <n v="-583.39"/>
    <n v="0"/>
    <n v="0.86172821270310185"/>
    <n v="116.678"/>
  </r>
  <r>
    <s v="2025-05-09"/>
    <x v="67"/>
    <s v="display"/>
    <n v="86792"/>
    <n v="627"/>
    <n v="7.224168126094571E-3"/>
    <n v="29"/>
    <n v="3"/>
    <n v="0.10344827586206896"/>
    <n v="564.15"/>
    <n v="420.92"/>
    <n v="-143.22999999999996"/>
    <n v="0.74611362226358247"/>
    <n v="0.89976076555023921"/>
    <n v="188.04999999999998"/>
  </r>
  <r>
    <s v="2025-05-10"/>
    <x v="67"/>
    <s v="display"/>
    <n v="90273"/>
    <n v="584"/>
    <n v="6.4692654503561422E-3"/>
    <n v="31"/>
    <n v="8"/>
    <n v="0.25806451612903225"/>
    <n v="586.78"/>
    <n v="3219.88"/>
    <n v="2633.1000000000004"/>
    <n v="5.4873717577286207"/>
    <n v="1.0047602739726027"/>
    <n v="73.347499999999997"/>
  </r>
  <r>
    <s v="2025-05-11"/>
    <x v="67"/>
    <s v="display"/>
    <n v="79158"/>
    <n v="413"/>
    <n v="5.21741327471639E-3"/>
    <n v="20"/>
    <n v="2"/>
    <n v="0.1"/>
    <n v="514.53"/>
    <n v="1652.7"/>
    <n v="1138.17"/>
    <n v="3.2120576059704975"/>
    <n v="1.2458353510895883"/>
    <n v="257.26499999999999"/>
  </r>
  <r>
    <s v="2025-05-12"/>
    <x v="67"/>
    <s v="display"/>
    <n v="85581"/>
    <n v="636"/>
    <n v="7.4315560696883651E-3"/>
    <n v="35"/>
    <n v="5"/>
    <n v="0.14285714285714285"/>
    <n v="556.28"/>
    <n v="1046.33"/>
    <n v="490.04999999999995"/>
    <n v="1.8809412526066009"/>
    <n v="0.87465408805031442"/>
    <n v="111.256"/>
  </r>
  <r>
    <s v="2025-05-13"/>
    <x v="67"/>
    <s v="display"/>
    <n v="70623"/>
    <n v="319"/>
    <n v="4.5169420726958636E-3"/>
    <n v="19"/>
    <n v="3"/>
    <n v="0.15789473684210525"/>
    <n v="459.05"/>
    <n v="1433.74"/>
    <n v="974.69"/>
    <n v="3.1232763315542971"/>
    <n v="1.4390282131661443"/>
    <n v="153.01666666666668"/>
  </r>
  <r>
    <s v="2025-05-14"/>
    <x v="67"/>
    <s v="display"/>
    <n v="57207"/>
    <n v="307"/>
    <n v="5.3664761305434652E-3"/>
    <n v="15"/>
    <n v="1"/>
    <n v="6.6666666666666666E-2"/>
    <n v="371.85"/>
    <n v="0"/>
    <n v="-371.85"/>
    <n v="0"/>
    <n v="1.2112377850162868"/>
    <n v="371.85"/>
  </r>
  <r>
    <s v="2025-05-15"/>
    <x v="67"/>
    <s v="display"/>
    <n v="76278"/>
    <n v="561"/>
    <n v="7.3546763155824743E-3"/>
    <n v="21"/>
    <n v="3"/>
    <n v="0.14285714285714285"/>
    <n v="495.81"/>
    <n v="0"/>
    <n v="-495.81"/>
    <n v="0"/>
    <n v="0.88379679144385026"/>
    <n v="165.27"/>
  </r>
  <r>
    <s v="2025-05-16"/>
    <x v="67"/>
    <s v="display"/>
    <n v="56344"/>
    <n v="367"/>
    <n v="6.5135595626863553E-3"/>
    <n v="24"/>
    <n v="2"/>
    <n v="8.3333333333333329E-2"/>
    <n v="366.24"/>
    <n v="2472.0100000000002"/>
    <n v="2105.7700000000004"/>
    <n v="6.7496996505024036"/>
    <n v="0.99792915531335147"/>
    <n v="183.12"/>
  </r>
  <r>
    <s v="2025-05-17"/>
    <x v="67"/>
    <s v="display"/>
    <n v="94423"/>
    <n v="621"/>
    <n v="6.5767874352647129E-3"/>
    <n v="28"/>
    <n v="4"/>
    <n v="0.14285714285714285"/>
    <n v="613.75"/>
    <n v="3912.21"/>
    <n v="3298.46"/>
    <n v="6.374272912423625"/>
    <n v="0.98832528180354262"/>
    <n v="153.4375"/>
  </r>
  <r>
    <s v="2025-05-18"/>
    <x v="67"/>
    <s v="display"/>
    <n v="68836"/>
    <n v="489"/>
    <n v="7.1038410134232084E-3"/>
    <n v="33"/>
    <n v="6"/>
    <n v="0.18181818181818182"/>
    <n v="447.44"/>
    <n v="4016.16"/>
    <n v="3568.72"/>
    <n v="8.975862685499731"/>
    <n v="0.91501022494887529"/>
    <n v="74.573333333333338"/>
  </r>
  <r>
    <s v="2025-05-19"/>
    <x v="67"/>
    <s v="display"/>
    <n v="70152"/>
    <n v="506"/>
    <n v="7.2129091116432892E-3"/>
    <n v="35"/>
    <n v="5"/>
    <n v="0.14285714285714285"/>
    <n v="455.99"/>
    <n v="1434.22"/>
    <n v="978.23"/>
    <n v="3.1452882738656549"/>
    <n v="0.90116600790513834"/>
    <n v="91.198000000000008"/>
  </r>
  <r>
    <s v="2025-05-20"/>
    <x v="67"/>
    <s v="display"/>
    <n v="87584"/>
    <n v="657"/>
    <n v="7.5013701132626964E-3"/>
    <n v="35"/>
    <n v="6"/>
    <n v="0.17142857142857143"/>
    <n v="569.29999999999995"/>
    <n v="3822.64"/>
    <n v="3253.34"/>
    <n v="6.7146320042157042"/>
    <n v="0.86651445966514451"/>
    <n v="94.883333333333326"/>
  </r>
  <r>
    <s v="2025-05-21"/>
    <x v="67"/>
    <s v="display"/>
    <n v="86956"/>
    <n v="584"/>
    <n v="6.7160402962417771E-3"/>
    <n v="23"/>
    <n v="2"/>
    <n v="8.6956521739130432E-2"/>
    <n v="565.22"/>
    <n v="1963.82"/>
    <n v="1398.6"/>
    <n v="3.4744347333781533"/>
    <n v="0.9678424657534247"/>
    <n v="282.61"/>
  </r>
  <r>
    <s v="2025-05-22"/>
    <x v="67"/>
    <s v="display"/>
    <n v="83012"/>
    <n v="369"/>
    <n v="4.4451404616200072E-3"/>
    <n v="20"/>
    <n v="2"/>
    <n v="0.1"/>
    <n v="539.58000000000004"/>
    <n v="1296.6300000000001"/>
    <n v="757.05000000000007"/>
    <n v="2.4030356944290006"/>
    <n v="1.4622764227642278"/>
    <n v="269.79000000000002"/>
  </r>
  <r>
    <s v="2025-05-23"/>
    <x v="67"/>
    <s v="display"/>
    <n v="53403"/>
    <n v="273"/>
    <n v="5.1120723554856466E-3"/>
    <n v="20"/>
    <n v="3"/>
    <n v="0.15"/>
    <n v="347.12"/>
    <n v="2984.86"/>
    <n v="2637.7400000000002"/>
    <n v="8.5989283244987327"/>
    <n v="1.2715018315018316"/>
    <n v="115.70666666666666"/>
  </r>
  <r>
    <s v="2025-05-24"/>
    <x v="67"/>
    <s v="display"/>
    <n v="70686"/>
    <n v="417"/>
    <n v="5.8993294287411936E-3"/>
    <n v="22"/>
    <n v="4"/>
    <n v="0.18181818181818182"/>
    <n v="459.46"/>
    <n v="1844.66"/>
    <n v="1385.2"/>
    <n v="4.0148435119488095"/>
    <n v="1.1018225419664267"/>
    <n v="114.86499999999999"/>
  </r>
  <r>
    <s v="2025-05-25"/>
    <x v="67"/>
    <s v="display"/>
    <n v="84815"/>
    <n v="371"/>
    <n v="4.3742262571479099E-3"/>
    <n v="16"/>
    <n v="2"/>
    <n v="0.125"/>
    <n v="551.29999999999995"/>
    <n v="0"/>
    <n v="-551.29999999999995"/>
    <n v="0"/>
    <n v="1.4859838274932613"/>
    <n v="275.64999999999998"/>
  </r>
  <r>
    <s v="2025-05-26"/>
    <x v="67"/>
    <s v="display"/>
    <n v="64940"/>
    <n v="321"/>
    <n v="4.9430243301509082E-3"/>
    <n v="18"/>
    <n v="0"/>
    <n v="0"/>
    <n v="422.11"/>
    <n v="0"/>
    <n v="-422.11"/>
    <n v="0"/>
    <n v="1.3149844236760124"/>
    <n v="0"/>
  </r>
  <r>
    <s v="2025-05-27"/>
    <x v="67"/>
    <s v="display"/>
    <n v="53681"/>
    <n v="256"/>
    <n v="4.7689126506585194E-3"/>
    <n v="11"/>
    <n v="4"/>
    <n v="0.36363636363636365"/>
    <n v="348.93"/>
    <n v="2478.6999999999998"/>
    <n v="2129.77"/>
    <n v="7.103717077923938"/>
    <n v="1.3630078125"/>
    <n v="87.232500000000002"/>
  </r>
  <r>
    <s v="2025-05-28"/>
    <x v="67"/>
    <s v="display"/>
    <n v="63087"/>
    <n v="313"/>
    <n v="4.9614025076481685E-3"/>
    <n v="19"/>
    <n v="3"/>
    <n v="0.15789473684210525"/>
    <n v="410.07"/>
    <n v="0"/>
    <n v="-410.07"/>
    <n v="0"/>
    <n v="1.3101277955271566"/>
    <n v="136.69"/>
  </r>
  <r>
    <s v="2025-05-29"/>
    <x v="67"/>
    <s v="display"/>
    <n v="93424"/>
    <n v="596"/>
    <n v="6.3795170405891418E-3"/>
    <n v="35"/>
    <n v="5"/>
    <n v="0.14285714285714285"/>
    <n v="607.26"/>
    <n v="584.85"/>
    <n v="-22.409999999999968"/>
    <n v="0.96309653196324474"/>
    <n v="1.0188926174496644"/>
    <n v="121.452"/>
  </r>
  <r>
    <s v="2025-05-30"/>
    <x v="67"/>
    <s v="display"/>
    <n v="52946"/>
    <n v="404"/>
    <n v="7.6304158954406372E-3"/>
    <n v="28"/>
    <n v="2"/>
    <n v="7.1428571428571425E-2"/>
    <n v="344.15"/>
    <n v="1587.32"/>
    <n v="1243.17"/>
    <n v="4.6122911521139036"/>
    <n v="0.85185643564356428"/>
    <n v="172.07499999999999"/>
  </r>
  <r>
    <s v="2025-05-31"/>
    <x v="67"/>
    <s v="display"/>
    <n v="78181"/>
    <n v="470"/>
    <n v="6.0116908200202098E-3"/>
    <n v="33"/>
    <n v="2"/>
    <n v="6.0606060606060608E-2"/>
    <n v="508.18"/>
    <n v="0"/>
    <n v="-508.18"/>
    <n v="0"/>
    <n v="1.0812340425531914"/>
    <n v="254.09"/>
  </r>
  <r>
    <s v="2025-06-01"/>
    <x v="67"/>
    <s v="display"/>
    <n v="71364"/>
    <n v="430"/>
    <n v="6.0254470040916989E-3"/>
    <n v="23"/>
    <n v="2"/>
    <n v="8.6956521739130432E-2"/>
    <n v="463.87"/>
    <n v="2382.04"/>
    <n v="1918.17"/>
    <n v="5.1351456226960135"/>
    <n v="1.0787674418604651"/>
    <n v="231.935"/>
  </r>
  <r>
    <s v="2025-06-02"/>
    <x v="67"/>
    <s v="display"/>
    <n v="72180"/>
    <n v="444"/>
    <n v="6.1512884455527843E-3"/>
    <n v="30"/>
    <n v="3"/>
    <n v="0.1"/>
    <n v="469.17"/>
    <n v="1951.48"/>
    <n v="1482.31"/>
    <n v="4.1594304836200093"/>
    <n v="1.0566891891891892"/>
    <n v="156.39000000000001"/>
  </r>
  <r>
    <s v="2025-06-03"/>
    <x v="67"/>
    <s v="display"/>
    <n v="88495"/>
    <n v="414"/>
    <n v="4.6782304084976552E-3"/>
    <n v="18"/>
    <n v="2"/>
    <n v="0.1111111111111111"/>
    <n v="575.22"/>
    <n v="1434.34"/>
    <n v="859.11999999999989"/>
    <n v="2.4935502938006326"/>
    <n v="1.3894202898550725"/>
    <n v="287.61"/>
  </r>
  <r>
    <s v="2025-06-04"/>
    <x v="67"/>
    <s v="display"/>
    <n v="64101"/>
    <n v="306"/>
    <n v="4.77371647868208E-3"/>
    <n v="16"/>
    <n v="0"/>
    <n v="0"/>
    <n v="416.66"/>
    <n v="0"/>
    <n v="-416.66"/>
    <n v="0"/>
    <n v="1.3616339869281047"/>
    <n v="0"/>
  </r>
  <r>
    <s v="2025-06-05"/>
    <x v="67"/>
    <s v="display"/>
    <n v="65280"/>
    <n v="359"/>
    <n v="5.4993872549019612E-3"/>
    <n v="22"/>
    <n v="7"/>
    <n v="0.31818181818181818"/>
    <n v="424.32"/>
    <n v="5984.58"/>
    <n v="5560.26"/>
    <n v="14.103930995475114"/>
    <n v="1.181949860724234"/>
    <n v="60.617142857142859"/>
  </r>
  <r>
    <s v="2025-06-06"/>
    <x v="67"/>
    <s v="display"/>
    <n v="68040"/>
    <n v="396"/>
    <n v="5.82010582010582E-3"/>
    <n v="19"/>
    <n v="5"/>
    <n v="0.26315789473684209"/>
    <n v="442.26"/>
    <n v="6250.26"/>
    <n v="5808"/>
    <n v="14.1325464658798"/>
    <n v="1.1168181818181817"/>
    <n v="88.451999999999998"/>
  </r>
  <r>
    <s v="2025-06-07"/>
    <x v="67"/>
    <s v="display"/>
    <n v="85878"/>
    <n v="395"/>
    <n v="4.5995481962784416E-3"/>
    <n v="26"/>
    <n v="6"/>
    <n v="0.23076923076923078"/>
    <n v="558.21"/>
    <n v="4932.01"/>
    <n v="4373.8"/>
    <n v="8.8354024471077199"/>
    <n v="1.4131898734177215"/>
    <n v="93.035000000000011"/>
  </r>
  <r>
    <s v="2025-06-08"/>
    <x v="67"/>
    <s v="display"/>
    <n v="73321"/>
    <n v="438"/>
    <n v="5.9737319458272528E-3"/>
    <n v="27"/>
    <n v="3"/>
    <n v="0.1111111111111111"/>
    <n v="476.59"/>
    <n v="4062.28"/>
    <n v="3585.69"/>
    <n v="8.5236366688348486"/>
    <n v="1.0881050228310503"/>
    <n v="158.86333333333332"/>
  </r>
  <r>
    <s v="2025-06-09"/>
    <x v="67"/>
    <s v="display"/>
    <n v="78307"/>
    <n v="449"/>
    <n v="5.7338424406502614E-3"/>
    <n v="22"/>
    <n v="2"/>
    <n v="9.0909090909090912E-2"/>
    <n v="509"/>
    <n v="1452.84"/>
    <n v="943.83999999999992"/>
    <n v="2.8543025540275049"/>
    <n v="1.1336302895322941"/>
    <n v="254.5"/>
  </r>
  <r>
    <s v="2025-06-10"/>
    <x v="67"/>
    <s v="display"/>
    <n v="76009"/>
    <n v="342"/>
    <n v="4.4994671683616415E-3"/>
    <n v="18"/>
    <n v="2"/>
    <n v="0.1111111111111111"/>
    <n v="494.06"/>
    <n v="2091.9699999999998"/>
    <n v="1597.9099999999999"/>
    <n v="4.2342428045176694"/>
    <n v="1.4446198830409356"/>
    <n v="247.03"/>
  </r>
  <r>
    <s v="2025-06-11"/>
    <x v="67"/>
    <s v="display"/>
    <n v="55921"/>
    <n v="247"/>
    <n v="4.416945333595608E-3"/>
    <n v="16"/>
    <n v="1"/>
    <n v="6.25E-2"/>
    <n v="363.49"/>
    <n v="0"/>
    <n v="-363.49"/>
    <n v="0"/>
    <n v="1.4716194331983805"/>
    <n v="363.49"/>
  </r>
  <r>
    <s v="2025-06-12"/>
    <x v="67"/>
    <s v="display"/>
    <n v="54270"/>
    <n v="233"/>
    <n v="4.293348074442602E-3"/>
    <n v="10"/>
    <n v="3"/>
    <n v="0.3"/>
    <n v="352.76"/>
    <n v="2007.16"/>
    <n v="1654.4"/>
    <n v="5.6898741353895002"/>
    <n v="1.5139914163090129"/>
    <n v="117.58666666666666"/>
  </r>
  <r>
    <s v="2025-06-13"/>
    <x v="67"/>
    <s v="display"/>
    <n v="66466"/>
    <n v="516"/>
    <n v="7.7633677368880325E-3"/>
    <n v="35"/>
    <n v="7"/>
    <n v="0.2"/>
    <n v="432.03"/>
    <n v="7405.39"/>
    <n v="6973.3600000000006"/>
    <n v="17.140916140082865"/>
    <n v="0.83726744186046509"/>
    <n v="61.718571428571423"/>
  </r>
  <r>
    <s v="2025-06-14"/>
    <x v="67"/>
    <s v="display"/>
    <n v="76710"/>
    <n v="417"/>
    <n v="5.43605788032851E-3"/>
    <n v="18"/>
    <n v="4"/>
    <n v="0.22222222222222221"/>
    <n v="498.62"/>
    <n v="2233.0500000000002"/>
    <n v="1734.4300000000003"/>
    <n v="4.4784605511210946"/>
    <n v="1.1957314148681055"/>
    <n v="124.655"/>
  </r>
  <r>
    <s v="2025-06-15"/>
    <x v="67"/>
    <s v="display"/>
    <n v="93935"/>
    <n v="690"/>
    <n v="7.3455048703890986E-3"/>
    <n v="31"/>
    <n v="6"/>
    <n v="0.19354838709677419"/>
    <n v="610.58000000000004"/>
    <n v="2157.1799999999998"/>
    <n v="1546.6"/>
    <n v="3.5330014084968386"/>
    <n v="0.88489855072463774"/>
    <n v="101.76333333333334"/>
  </r>
  <r>
    <s v="2025-06-16"/>
    <x v="67"/>
    <s v="display"/>
    <n v="90556"/>
    <n v="511"/>
    <n v="5.6429170899774724E-3"/>
    <n v="34"/>
    <n v="3"/>
    <n v="8.8235294117647065E-2"/>
    <n v="588.62"/>
    <n v="1300.8800000000001"/>
    <n v="712.2600000000001"/>
    <n v="2.210050626890014"/>
    <n v="1.1518982387475538"/>
    <n v="196.20666666666668"/>
  </r>
  <r>
    <s v="2025-06-17"/>
    <x v="67"/>
    <s v="display"/>
    <n v="51229"/>
    <n v="294"/>
    <n v="5.7389369302543484E-3"/>
    <n v="12"/>
    <n v="2"/>
    <n v="0.16666666666666666"/>
    <n v="332.99"/>
    <n v="502.19"/>
    <n v="169.2"/>
    <n v="1.50812336706808"/>
    <n v="1.1326190476190476"/>
    <n v="166.495"/>
  </r>
  <r>
    <s v="2025-06-18"/>
    <x v="67"/>
    <s v="display"/>
    <n v="78484"/>
    <n v="454"/>
    <n v="5.7846185209724276E-3"/>
    <n v="27"/>
    <n v="3"/>
    <n v="0.1111111111111111"/>
    <n v="510.15"/>
    <n v="3291.04"/>
    <n v="2780.89"/>
    <n v="6.4511222189552093"/>
    <n v="1.1236784140969163"/>
    <n v="170.04999999999998"/>
  </r>
  <r>
    <s v="2025-06-19"/>
    <x v="67"/>
    <s v="display"/>
    <n v="78613"/>
    <n v="376"/>
    <n v="4.7829239438769667E-3"/>
    <n v="20"/>
    <n v="4"/>
    <n v="0.2"/>
    <n v="510.99"/>
    <n v="2444.75"/>
    <n v="1933.76"/>
    <n v="4.7843402023522961"/>
    <n v="1.3590159574468086"/>
    <n v="127.7475"/>
  </r>
  <r>
    <s v="2025-06-20"/>
    <x v="67"/>
    <s v="display"/>
    <n v="89310"/>
    <n v="473"/>
    <n v="5.2961594446310602E-3"/>
    <n v="26"/>
    <n v="6"/>
    <n v="0.23076923076923078"/>
    <n v="580.52"/>
    <n v="4016.86"/>
    <n v="3436.34"/>
    <n v="6.9194170743471375"/>
    <n v="1.2273150105708246"/>
    <n v="96.75333333333333"/>
  </r>
  <r>
    <s v="2025-06-21"/>
    <x v="67"/>
    <s v="display"/>
    <n v="81358"/>
    <n v="527"/>
    <n v="6.4775436957643989E-3"/>
    <n v="31"/>
    <n v="1"/>
    <n v="3.2258064516129031E-2"/>
    <n v="528.83000000000004"/>
    <n v="0"/>
    <n v="-528.83000000000004"/>
    <n v="0"/>
    <n v="1.0034724857685011"/>
    <n v="528.83000000000004"/>
  </r>
  <r>
    <s v="2025-06-22"/>
    <x v="67"/>
    <s v="display"/>
    <n v="64867"/>
    <n v="326"/>
    <n v="5.0256679050981242E-3"/>
    <n v="16"/>
    <n v="3"/>
    <n v="0.1875"/>
    <n v="421.64"/>
    <n v="752.88"/>
    <n v="331.24"/>
    <n v="1.7855990892704678"/>
    <n v="1.2933742331288343"/>
    <n v="140.54666666666665"/>
  </r>
  <r>
    <s v="2025-06-23"/>
    <x v="67"/>
    <s v="display"/>
    <n v="90690"/>
    <n v="560"/>
    <n v="6.1748814643290328E-3"/>
    <n v="31"/>
    <n v="1"/>
    <n v="3.2258064516129031E-2"/>
    <n v="589.49"/>
    <n v="1265.29"/>
    <n v="675.8"/>
    <n v="2.1464146974503384"/>
    <n v="1.0526607142857143"/>
    <n v="589.49"/>
  </r>
  <r>
    <s v="2025-06-24"/>
    <x v="67"/>
    <s v="display"/>
    <n v="72004"/>
    <n v="326"/>
    <n v="4.5275262485417475E-3"/>
    <n v="13"/>
    <n v="1"/>
    <n v="7.6923076923076927E-2"/>
    <n v="468.03"/>
    <n v="0"/>
    <n v="-468.03"/>
    <n v="0"/>
    <n v="1.4356748466257667"/>
    <n v="468.03"/>
  </r>
  <r>
    <s v="2025-06-25"/>
    <x v="67"/>
    <s v="display"/>
    <n v="74589"/>
    <n v="337"/>
    <n v="4.5180924801244155E-3"/>
    <n v="24"/>
    <n v="2"/>
    <n v="8.3333333333333329E-2"/>
    <n v="484.83"/>
    <n v="3251.87"/>
    <n v="2767.04"/>
    <n v="6.7072375884330588"/>
    <n v="1.4386646884272996"/>
    <n v="242.41499999999999"/>
  </r>
  <r>
    <s v="2025-06-26"/>
    <x v="67"/>
    <s v="display"/>
    <n v="81780"/>
    <n v="563"/>
    <n v="6.8843237955490341E-3"/>
    <n v="35"/>
    <n v="6"/>
    <n v="0.17142857142857143"/>
    <n v="531.57000000000005"/>
    <n v="4058.85"/>
    <n v="3527.2799999999997"/>
    <n v="7.6355889158530381"/>
    <n v="0.94417406749555954"/>
    <n v="88.595000000000013"/>
  </r>
  <r>
    <s v="2025-06-27"/>
    <x v="67"/>
    <s v="display"/>
    <n v="69044"/>
    <n v="398"/>
    <n v="5.7644400672035223E-3"/>
    <n v="27"/>
    <n v="5"/>
    <n v="0.18518518518518517"/>
    <n v="448.79"/>
    <n v="0"/>
    <n v="-448.79"/>
    <n v="0"/>
    <n v="1.1276130653266332"/>
    <n v="89.75800000000001"/>
  </r>
  <r>
    <s v="2025-06-28"/>
    <x v="67"/>
    <s v="display"/>
    <n v="92460"/>
    <n v="695"/>
    <n v="7.516764006056673E-3"/>
    <n v="35"/>
    <n v="7"/>
    <n v="0.2"/>
    <n v="600.99"/>
    <n v="1277.6199999999999"/>
    <n v="676.62999999999988"/>
    <n v="2.1258589993177921"/>
    <n v="0.86473381294964025"/>
    <n v="85.855714285714285"/>
  </r>
  <r>
    <s v="2025-06-29"/>
    <x v="67"/>
    <s v="display"/>
    <n v="64801"/>
    <n v="473"/>
    <n v="7.2992700729927005E-3"/>
    <n v="28"/>
    <n v="3"/>
    <n v="0.10714285714285714"/>
    <n v="421.21"/>
    <n v="2254.44"/>
    <n v="1833.23"/>
    <n v="5.3522945799007626"/>
    <n v="0.89050739957716696"/>
    <n v="140.40333333333334"/>
  </r>
  <r>
    <s v="2025-06-30"/>
    <x v="67"/>
    <s v="display"/>
    <n v="80230"/>
    <n v="621"/>
    <n v="7.7402467904773772E-3"/>
    <n v="35"/>
    <n v="10"/>
    <n v="0.2857142857142857"/>
    <n v="521.5"/>
    <n v="6960.95"/>
    <n v="6439.45"/>
    <n v="13.347938638542665"/>
    <n v="0.83977455716586147"/>
    <n v="52.15"/>
  </r>
  <r>
    <s v="2025-07-01"/>
    <x v="67"/>
    <s v="display"/>
    <n v="66936"/>
    <n v="419"/>
    <n v="6.2597107684952795E-3"/>
    <n v="22"/>
    <n v="0"/>
    <n v="0"/>
    <n v="435.09"/>
    <n v="0"/>
    <n v="-435.09"/>
    <n v="0"/>
    <n v="1.0384009546539379"/>
    <n v="0"/>
  </r>
  <r>
    <s v="2025-07-02"/>
    <x v="67"/>
    <s v="display"/>
    <n v="70187"/>
    <n v="389"/>
    <n v="5.5423368999957257E-3"/>
    <n v="28"/>
    <n v="6"/>
    <n v="0.21428571428571427"/>
    <n v="456.22"/>
    <n v="438.82"/>
    <n v="-17.400000000000034"/>
    <n v="0.96186050589627803"/>
    <n v="1.1728020565552699"/>
    <n v="76.036666666666676"/>
  </r>
  <r>
    <s v="2025-07-03"/>
    <x v="67"/>
    <s v="display"/>
    <n v="77310"/>
    <n v="526"/>
    <n v="6.8037770016815416E-3"/>
    <n v="31"/>
    <n v="4"/>
    <n v="0.12903225806451613"/>
    <n v="502.52"/>
    <n v="3835.88"/>
    <n v="3333.36"/>
    <n v="7.6332882273342362"/>
    <n v="0.95536121673003804"/>
    <n v="125.63"/>
  </r>
  <r>
    <s v="2025-07-04"/>
    <x v="67"/>
    <s v="display"/>
    <n v="85627"/>
    <n v="613"/>
    <n v="7.1589568710803833E-3"/>
    <n v="33"/>
    <n v="4"/>
    <n v="0.12121212121212122"/>
    <n v="556.58000000000004"/>
    <n v="2557.4"/>
    <n v="2000.8200000000002"/>
    <n v="4.5948471019440147"/>
    <n v="0.90796084828711265"/>
    <n v="139.14500000000001"/>
  </r>
  <r>
    <s v="2025-07-05"/>
    <x v="67"/>
    <s v="display"/>
    <n v="73515"/>
    <n v="462"/>
    <n v="6.2844317486227298E-3"/>
    <n v="23"/>
    <n v="2"/>
    <n v="8.6956521739130432E-2"/>
    <n v="477.85"/>
    <n v="0"/>
    <n v="-477.85"/>
    <n v="0"/>
    <n v="1.0343073593073593"/>
    <n v="238.92500000000001"/>
  </r>
  <r>
    <s v="2024-09-28"/>
    <x v="68"/>
    <s v="video"/>
    <n v="16887"/>
    <n v="106"/>
    <n v="6.2770178243619348E-3"/>
    <n v="5"/>
    <n v="1"/>
    <n v="0.2"/>
    <n v="253.31"/>
    <n v="0"/>
    <n v="-253.31"/>
    <n v="0"/>
    <n v="2.3897169811320755"/>
    <n v="253.31"/>
  </r>
  <r>
    <s v="2024-09-29"/>
    <x v="68"/>
    <s v="video"/>
    <n v="14015"/>
    <n v="97"/>
    <n v="6.9211559043881555E-3"/>
    <n v="4"/>
    <n v="1"/>
    <n v="0.25"/>
    <n v="210.23"/>
    <n v="317.16000000000003"/>
    <n v="106.93000000000004"/>
    <n v="1.5086334015126293"/>
    <n v="2.167319587628866"/>
    <n v="210.23"/>
  </r>
  <r>
    <s v="2024-09-30"/>
    <x v="68"/>
    <s v="video"/>
    <n v="13601"/>
    <n v="125"/>
    <n v="9.1905006984780539E-3"/>
    <n v="8"/>
    <n v="2"/>
    <n v="0.25"/>
    <n v="204.02"/>
    <n v="3235.89"/>
    <n v="3031.87"/>
    <n v="15.860650916576805"/>
    <n v="1.6321600000000001"/>
    <n v="102.01"/>
  </r>
  <r>
    <s v="2024-10-01"/>
    <x v="68"/>
    <s v="video"/>
    <n v="15433"/>
    <n v="155"/>
    <n v="1.0043413464653664E-2"/>
    <n v="8"/>
    <n v="2"/>
    <n v="0.25"/>
    <n v="231.5"/>
    <n v="3226.88"/>
    <n v="2995.38"/>
    <n v="13.939006479481641"/>
    <n v="1.4935483870967743"/>
    <n v="115.75"/>
  </r>
  <r>
    <s v="2024-10-02"/>
    <x v="68"/>
    <s v="video"/>
    <n v="14137"/>
    <n v="90"/>
    <n v="6.3662729008983517E-3"/>
    <n v="5"/>
    <n v="1"/>
    <n v="0.2"/>
    <n v="212.06"/>
    <n v="1595.05"/>
    <n v="1382.99"/>
    <n v="7.5216919739696309"/>
    <n v="2.3562222222222222"/>
    <n v="212.06"/>
  </r>
  <r>
    <s v="2024-10-03"/>
    <x v="68"/>
    <s v="video"/>
    <n v="11985"/>
    <n v="119"/>
    <n v="9.9290780141843976E-3"/>
    <n v="8"/>
    <n v="2"/>
    <n v="0.25"/>
    <n v="179.78"/>
    <n v="0"/>
    <n v="-179.78"/>
    <n v="0"/>
    <n v="1.5107563025210085"/>
    <n v="89.89"/>
  </r>
  <r>
    <s v="2024-10-04"/>
    <x v="68"/>
    <s v="video"/>
    <n v="9826"/>
    <n v="96"/>
    <n v="9.7699979645837574E-3"/>
    <n v="6"/>
    <n v="1"/>
    <n v="0.16666666666666666"/>
    <n v="147.4"/>
    <n v="0"/>
    <n v="-147.4"/>
    <n v="0"/>
    <n v="1.5354166666666667"/>
    <n v="147.4"/>
  </r>
  <r>
    <s v="2024-10-05"/>
    <x v="68"/>
    <s v="video"/>
    <n v="15586"/>
    <n v="158"/>
    <n v="1.0137302707558065E-2"/>
    <n v="5"/>
    <n v="3"/>
    <n v="0.6"/>
    <n v="233.79"/>
    <n v="199.19"/>
    <n v="-34.599999999999994"/>
    <n v="0.85200393515548145"/>
    <n v="1.4796835443037974"/>
    <n v="77.929999999999993"/>
  </r>
  <r>
    <s v="2024-10-06"/>
    <x v="68"/>
    <s v="video"/>
    <n v="17199"/>
    <n v="113"/>
    <n v="6.5701494272922848E-3"/>
    <n v="7"/>
    <n v="0"/>
    <n v="0"/>
    <n v="257.99"/>
    <n v="0"/>
    <n v="-257.99"/>
    <n v="0"/>
    <n v="2.2830973451327434"/>
    <n v="0"/>
  </r>
  <r>
    <s v="2024-10-07"/>
    <x v="68"/>
    <s v="video"/>
    <n v="14712"/>
    <n v="117"/>
    <n v="7.952691680261012E-3"/>
    <n v="7"/>
    <n v="0"/>
    <n v="0"/>
    <n v="220.68"/>
    <n v="0"/>
    <n v="-220.68"/>
    <n v="0"/>
    <n v="1.8861538461538463"/>
    <n v="0"/>
  </r>
  <r>
    <s v="2024-10-08"/>
    <x v="68"/>
    <s v="video"/>
    <n v="17136"/>
    <n v="187"/>
    <n v="1.0912698412698412E-2"/>
    <n v="11"/>
    <n v="7"/>
    <n v="0.63636363636363635"/>
    <n v="257.04000000000002"/>
    <n v="1712.99"/>
    <n v="1455.95"/>
    <n v="6.6642934951758477"/>
    <n v="1.3745454545454547"/>
    <n v="36.720000000000006"/>
  </r>
  <r>
    <s v="2024-10-09"/>
    <x v="68"/>
    <s v="video"/>
    <n v="10757"/>
    <n v="119"/>
    <n v="1.106256391187134E-2"/>
    <n v="4"/>
    <n v="1"/>
    <n v="0.25"/>
    <n v="161.36000000000001"/>
    <n v="0"/>
    <n v="-161.36000000000001"/>
    <n v="0"/>
    <n v="1.3559663865546219"/>
    <n v="161.36000000000001"/>
  </r>
  <r>
    <s v="2024-10-10"/>
    <x v="68"/>
    <s v="video"/>
    <n v="14778"/>
    <n v="134"/>
    <n v="9.0675328190553527E-3"/>
    <n v="7"/>
    <n v="0"/>
    <n v="0"/>
    <n v="221.68"/>
    <n v="0"/>
    <n v="-221.68"/>
    <n v="0"/>
    <n v="1.6543283582089552"/>
    <n v="0"/>
  </r>
  <r>
    <s v="2024-10-11"/>
    <x v="68"/>
    <s v="video"/>
    <n v="15764"/>
    <n v="116"/>
    <n v="7.3585384420197918E-3"/>
    <n v="5"/>
    <n v="2"/>
    <n v="0.4"/>
    <n v="236.47"/>
    <n v="2066.84"/>
    <n v="1830.3700000000001"/>
    <n v="8.7403899014674167"/>
    <n v="2.0385344827586205"/>
    <n v="118.235"/>
  </r>
  <r>
    <s v="2024-10-12"/>
    <x v="68"/>
    <s v="video"/>
    <n v="13503"/>
    <n v="137"/>
    <n v="1.0145893505147004E-2"/>
    <n v="5"/>
    <n v="1"/>
    <n v="0.2"/>
    <n v="202.55"/>
    <n v="238.18"/>
    <n v="35.629999999999995"/>
    <n v="1.1759071834115034"/>
    <n v="1.4784671532846716"/>
    <n v="202.55"/>
  </r>
  <r>
    <s v="2024-10-13"/>
    <x v="68"/>
    <s v="video"/>
    <n v="14423"/>
    <n v="90"/>
    <n v="6.2400332801774939E-3"/>
    <n v="6"/>
    <n v="0"/>
    <n v="0"/>
    <n v="216.35"/>
    <n v="0"/>
    <n v="-216.35"/>
    <n v="0"/>
    <n v="2.403888888888889"/>
    <n v="0"/>
  </r>
  <r>
    <s v="2024-10-14"/>
    <x v="68"/>
    <s v="video"/>
    <n v="15830"/>
    <n v="158"/>
    <n v="9.9810486418193296E-3"/>
    <n v="11"/>
    <n v="1"/>
    <n v="9.0909090909090912E-2"/>
    <n v="237.45"/>
    <n v="1653.92"/>
    <n v="1416.47"/>
    <n v="6.9653400715940208"/>
    <n v="1.5028481012658228"/>
    <n v="237.45"/>
  </r>
  <r>
    <s v="2024-10-15"/>
    <x v="68"/>
    <s v="video"/>
    <n v="14383"/>
    <n v="163"/>
    <n v="1.1332823472154627E-2"/>
    <n v="11"/>
    <n v="1"/>
    <n v="9.0909090909090912E-2"/>
    <n v="215.75"/>
    <n v="1195.04"/>
    <n v="979.29"/>
    <n v="5.5390034762456546"/>
    <n v="1.3236196319018405"/>
    <n v="215.75"/>
  </r>
  <r>
    <s v="2024-10-16"/>
    <x v="68"/>
    <s v="video"/>
    <n v="15528"/>
    <n v="153"/>
    <n v="9.8531684698608957E-3"/>
    <n v="8"/>
    <n v="1"/>
    <n v="0.125"/>
    <n v="232.93"/>
    <n v="0"/>
    <n v="-232.93"/>
    <n v="0"/>
    <n v="1.5224183006535947"/>
    <n v="232.93"/>
  </r>
  <r>
    <s v="2024-10-17"/>
    <x v="68"/>
    <s v="video"/>
    <n v="15894"/>
    <n v="160"/>
    <n v="1.006669183339625E-2"/>
    <n v="11"/>
    <n v="3"/>
    <n v="0.27272727272727271"/>
    <n v="238.41"/>
    <n v="4532.2299999999996"/>
    <n v="4293.82"/>
    <n v="19.010234470030618"/>
    <n v="1.4900625000000001"/>
    <n v="79.47"/>
  </r>
  <r>
    <s v="2024-10-18"/>
    <x v="68"/>
    <s v="video"/>
    <n v="12855"/>
    <n v="134"/>
    <n v="1.0423959548813691E-2"/>
    <n v="4"/>
    <n v="2"/>
    <n v="0.5"/>
    <n v="192.83"/>
    <n v="3034.91"/>
    <n v="2842.08"/>
    <n v="15.738785458694185"/>
    <n v="1.4390298507462687"/>
    <n v="96.415000000000006"/>
  </r>
  <r>
    <s v="2024-10-19"/>
    <x v="68"/>
    <s v="video"/>
    <n v="14952"/>
    <n v="161"/>
    <n v="1.0767790262172285E-2"/>
    <n v="6"/>
    <n v="0"/>
    <n v="0"/>
    <n v="224.29"/>
    <n v="0"/>
    <n v="-224.29"/>
    <n v="0"/>
    <n v="1.3931055900621117"/>
    <n v="0"/>
  </r>
  <r>
    <s v="2024-10-20"/>
    <x v="68"/>
    <s v="video"/>
    <n v="12698"/>
    <n v="88"/>
    <n v="6.9302252323200503E-3"/>
    <n v="5"/>
    <n v="1"/>
    <n v="0.2"/>
    <n v="190.48"/>
    <n v="0"/>
    <n v="-190.48"/>
    <n v="0"/>
    <n v="2.1645454545454546"/>
    <n v="190.48"/>
  </r>
  <r>
    <s v="2024-10-21"/>
    <x v="68"/>
    <s v="video"/>
    <n v="16820"/>
    <n v="121"/>
    <n v="7.1938168846611174E-3"/>
    <n v="6"/>
    <n v="1"/>
    <n v="0.16666666666666666"/>
    <n v="252.3"/>
    <n v="1220.56"/>
    <n v="968.26"/>
    <n v="4.8377328577090761"/>
    <n v="2.0851239669421489"/>
    <n v="252.3"/>
  </r>
  <r>
    <s v="2024-10-22"/>
    <x v="68"/>
    <s v="video"/>
    <n v="14493"/>
    <n v="145"/>
    <n v="1.0004829917891396E-2"/>
    <n v="6"/>
    <n v="0"/>
    <n v="0"/>
    <n v="217.4"/>
    <n v="0"/>
    <n v="-217.4"/>
    <n v="0"/>
    <n v="1.4993103448275862"/>
    <n v="0"/>
  </r>
  <r>
    <s v="2024-10-23"/>
    <x v="68"/>
    <s v="video"/>
    <n v="13738"/>
    <n v="132"/>
    <n v="9.608385500072791E-3"/>
    <n v="6"/>
    <n v="0"/>
    <n v="0"/>
    <n v="206.08"/>
    <n v="0"/>
    <n v="-206.08"/>
    <n v="0"/>
    <n v="1.5612121212121213"/>
    <n v="0"/>
  </r>
  <r>
    <s v="2024-10-24"/>
    <x v="68"/>
    <s v="video"/>
    <n v="11178"/>
    <n v="87"/>
    <n v="7.7831454643048845E-3"/>
    <n v="3"/>
    <n v="1"/>
    <n v="0.33333333333333331"/>
    <n v="167.68"/>
    <n v="2195.9499999999998"/>
    <n v="2028.2699999999998"/>
    <n v="13.096075858778624"/>
    <n v="1.9273563218390806"/>
    <n v="167.68"/>
  </r>
  <r>
    <s v="2024-10-25"/>
    <x v="68"/>
    <s v="video"/>
    <n v="10466"/>
    <n v="78"/>
    <n v="7.4527039938849611E-3"/>
    <n v="4"/>
    <n v="1"/>
    <n v="0.25"/>
    <n v="157"/>
    <n v="0"/>
    <n v="-157"/>
    <n v="0"/>
    <n v="2.0128205128205128"/>
    <n v="157"/>
  </r>
  <r>
    <s v="2024-10-26"/>
    <x v="68"/>
    <s v="video"/>
    <n v="11794"/>
    <n v="90"/>
    <n v="7.63099881295574E-3"/>
    <n v="3"/>
    <n v="0"/>
    <n v="0"/>
    <n v="176.91"/>
    <n v="0"/>
    <n v="-176.91"/>
    <n v="0"/>
    <n v="1.9656666666666667"/>
    <n v="0"/>
  </r>
  <r>
    <s v="2024-10-27"/>
    <x v="68"/>
    <s v="video"/>
    <n v="15154"/>
    <n v="110"/>
    <n v="7.2588095552329418E-3"/>
    <n v="6"/>
    <n v="2"/>
    <n v="0.33333333333333331"/>
    <n v="227.31"/>
    <n v="792.53"/>
    <n v="565.22"/>
    <n v="3.4865602041265231"/>
    <n v="2.0664545454545453"/>
    <n v="113.655"/>
  </r>
  <r>
    <s v="2024-10-28"/>
    <x v="68"/>
    <s v="video"/>
    <n v="16064"/>
    <n v="110"/>
    <n v="6.847609561752988E-3"/>
    <n v="6"/>
    <n v="1"/>
    <n v="0.16666666666666666"/>
    <n v="240.97"/>
    <n v="0"/>
    <n v="-240.97"/>
    <n v="0"/>
    <n v="2.1906363636363637"/>
    <n v="240.97"/>
  </r>
  <r>
    <s v="2024-10-29"/>
    <x v="68"/>
    <s v="video"/>
    <n v="14352"/>
    <n v="162"/>
    <n v="1.12876254180602E-2"/>
    <n v="6"/>
    <n v="1"/>
    <n v="0.16666666666666666"/>
    <n v="215.28"/>
    <n v="0"/>
    <n v="-215.28"/>
    <n v="0"/>
    <n v="1.3288888888888888"/>
    <n v="215.28"/>
  </r>
  <r>
    <s v="2024-10-30"/>
    <x v="68"/>
    <s v="video"/>
    <n v="10857"/>
    <n v="121"/>
    <n v="1.1144883485309016E-2"/>
    <n v="8"/>
    <n v="1"/>
    <n v="0.125"/>
    <n v="162.86000000000001"/>
    <n v="0"/>
    <n v="-162.86000000000001"/>
    <n v="0"/>
    <n v="1.3459504132231406"/>
    <n v="162.86000000000001"/>
  </r>
  <r>
    <s v="2024-10-31"/>
    <x v="68"/>
    <s v="video"/>
    <n v="11698"/>
    <n v="112"/>
    <n v="9.5742862027697034E-3"/>
    <n v="5"/>
    <n v="1"/>
    <n v="0.2"/>
    <n v="175.47"/>
    <n v="1464.69"/>
    <n v="1289.22"/>
    <n v="8.3472388442468795"/>
    <n v="1.5666964285714287"/>
    <n v="175.47"/>
  </r>
  <r>
    <s v="2024-11-01"/>
    <x v="68"/>
    <s v="video"/>
    <n v="16512"/>
    <n v="136"/>
    <n v="8.2364341085271325E-3"/>
    <n v="6"/>
    <n v="0"/>
    <n v="0"/>
    <n v="247.68"/>
    <n v="0"/>
    <n v="-247.68"/>
    <n v="0"/>
    <n v="1.8211764705882354"/>
    <n v="0"/>
  </r>
  <r>
    <s v="2024-11-02"/>
    <x v="68"/>
    <s v="video"/>
    <n v="13979"/>
    <n v="119"/>
    <n v="8.5127691537305959E-3"/>
    <n v="4"/>
    <n v="1"/>
    <n v="0.25"/>
    <n v="209.69"/>
    <n v="0"/>
    <n v="-209.69"/>
    <n v="0"/>
    <n v="1.7621008403361345"/>
    <n v="209.69"/>
  </r>
  <r>
    <s v="2024-11-03"/>
    <x v="68"/>
    <s v="video"/>
    <n v="16548"/>
    <n v="173"/>
    <n v="1.0454435581339135E-2"/>
    <n v="6"/>
    <n v="2"/>
    <n v="0.33333333333333331"/>
    <n v="248.23"/>
    <n v="1895.48"/>
    <n v="1647.25"/>
    <n v="7.6359827579261177"/>
    <n v="1.4348554913294798"/>
    <n v="124.11499999999999"/>
  </r>
  <r>
    <s v="2024-11-04"/>
    <x v="68"/>
    <s v="video"/>
    <n v="13118"/>
    <n v="127"/>
    <n v="9.6813538649184322E-3"/>
    <n v="7"/>
    <n v="2"/>
    <n v="0.2857142857142857"/>
    <n v="196.78"/>
    <n v="556.62"/>
    <n v="359.84000000000003"/>
    <n v="2.8286411220652505"/>
    <n v="1.5494488188976379"/>
    <n v="98.39"/>
  </r>
  <r>
    <s v="2024-11-05"/>
    <x v="68"/>
    <s v="video"/>
    <n v="14467"/>
    <n v="120"/>
    <n v="8.2947397525402634E-3"/>
    <n v="4"/>
    <n v="1"/>
    <n v="0.25"/>
    <n v="217.01"/>
    <n v="0"/>
    <n v="-217.01"/>
    <n v="0"/>
    <n v="1.8084166666666666"/>
    <n v="217.01"/>
  </r>
  <r>
    <s v="2024-11-06"/>
    <x v="68"/>
    <s v="video"/>
    <n v="11762"/>
    <n v="94"/>
    <n v="7.9918381227682359E-3"/>
    <n v="6"/>
    <n v="1"/>
    <n v="0.16666666666666666"/>
    <n v="176.44"/>
    <n v="2133.0100000000002"/>
    <n v="1956.5700000000002"/>
    <n v="12.089152119700749"/>
    <n v="1.8770212765957446"/>
    <n v="176.44"/>
  </r>
  <r>
    <s v="2024-11-07"/>
    <x v="68"/>
    <s v="video"/>
    <n v="13552"/>
    <n v="99"/>
    <n v="7.305194805194805E-3"/>
    <n v="5"/>
    <n v="0"/>
    <n v="0"/>
    <n v="203.28"/>
    <n v="0"/>
    <n v="-203.28"/>
    <n v="0"/>
    <n v="2.0533333333333332"/>
    <n v="0"/>
  </r>
  <r>
    <s v="2024-11-08"/>
    <x v="68"/>
    <s v="video"/>
    <n v="15354"/>
    <n v="173"/>
    <n v="1.1267422170118536E-2"/>
    <n v="7"/>
    <n v="0"/>
    <n v="0"/>
    <n v="230.32"/>
    <n v="0"/>
    <n v="-230.32"/>
    <n v="0"/>
    <n v="1.331329479768786"/>
    <n v="0"/>
  </r>
  <r>
    <s v="2024-11-09"/>
    <x v="68"/>
    <s v="video"/>
    <n v="11752"/>
    <n v="122"/>
    <n v="1.0381211708645336E-2"/>
    <n v="5"/>
    <n v="0"/>
    <n v="0"/>
    <n v="176.28"/>
    <n v="0"/>
    <n v="-176.28"/>
    <n v="0"/>
    <n v="1.4449180327868854"/>
    <n v="0"/>
  </r>
  <r>
    <s v="2024-11-10"/>
    <x v="68"/>
    <s v="video"/>
    <n v="10206"/>
    <n v="64"/>
    <n v="6.2708210856359005E-3"/>
    <n v="4"/>
    <n v="0"/>
    <n v="0"/>
    <n v="153.09"/>
    <n v="0"/>
    <n v="-153.09"/>
    <n v="0"/>
    <n v="2.3920312500000001"/>
    <n v="0"/>
  </r>
  <r>
    <s v="2024-11-11"/>
    <x v="68"/>
    <s v="video"/>
    <n v="15331"/>
    <n v="106"/>
    <n v="6.9140956232470159E-3"/>
    <n v="4"/>
    <n v="0"/>
    <n v="0"/>
    <n v="229.97"/>
    <n v="0"/>
    <n v="-229.97"/>
    <n v="0"/>
    <n v="2.1695283018867926"/>
    <n v="0"/>
  </r>
  <r>
    <s v="2024-11-12"/>
    <x v="68"/>
    <s v="video"/>
    <n v="11898"/>
    <n v="118"/>
    <n v="9.9176332156664989E-3"/>
    <n v="4"/>
    <n v="1"/>
    <n v="0.25"/>
    <n v="178.47"/>
    <n v="0"/>
    <n v="-178.47"/>
    <n v="0"/>
    <n v="1.5124576271186441"/>
    <n v="178.47"/>
  </r>
  <r>
    <s v="2024-11-13"/>
    <x v="68"/>
    <s v="video"/>
    <n v="10182"/>
    <n v="74"/>
    <n v="7.267727362011393E-3"/>
    <n v="3"/>
    <n v="1"/>
    <n v="0.33333333333333331"/>
    <n v="152.72999999999999"/>
    <n v="511.33"/>
    <n v="358.6"/>
    <n v="3.3479342630786357"/>
    <n v="2.0639189189189189"/>
    <n v="152.72999999999999"/>
  </r>
  <r>
    <s v="2024-11-14"/>
    <x v="68"/>
    <s v="video"/>
    <n v="11668"/>
    <n v="106"/>
    <n v="9.0846760370243401E-3"/>
    <n v="7"/>
    <n v="0"/>
    <n v="0"/>
    <n v="175.02"/>
    <n v="0"/>
    <n v="-175.02"/>
    <n v="0"/>
    <n v="1.6511320754716983"/>
    <n v="0"/>
  </r>
  <r>
    <s v="2024-11-15"/>
    <x v="68"/>
    <s v="video"/>
    <n v="11942"/>
    <n v="86"/>
    <n v="7.2014737899849272E-3"/>
    <n v="5"/>
    <n v="1"/>
    <n v="0.2"/>
    <n v="179.13"/>
    <n v="0"/>
    <n v="-179.13"/>
    <n v="0"/>
    <n v="2.0829069767441859"/>
    <n v="179.13"/>
  </r>
  <r>
    <s v="2024-11-16"/>
    <x v="68"/>
    <s v="video"/>
    <n v="14731"/>
    <n v="148"/>
    <n v="1.0046839997284639E-2"/>
    <n v="8"/>
    <n v="0"/>
    <n v="0"/>
    <n v="220.97"/>
    <n v="0"/>
    <n v="-220.97"/>
    <n v="0"/>
    <n v="1.4930405405405405"/>
    <n v="0"/>
  </r>
  <r>
    <s v="2024-11-17"/>
    <x v="68"/>
    <s v="video"/>
    <n v="15916"/>
    <n v="133"/>
    <n v="8.3563709474742398E-3"/>
    <n v="9"/>
    <n v="3"/>
    <n v="0.33333333333333331"/>
    <n v="238.74"/>
    <n v="1037.8499999999999"/>
    <n v="799.1099999999999"/>
    <n v="4.3471977883890416"/>
    <n v="1.7950375939849625"/>
    <n v="79.58"/>
  </r>
  <r>
    <s v="2024-11-18"/>
    <x v="68"/>
    <s v="video"/>
    <n v="13816"/>
    <n v="121"/>
    <n v="8.7579617834394902E-3"/>
    <n v="6"/>
    <n v="1"/>
    <n v="0.16666666666666666"/>
    <n v="207.24"/>
    <n v="0"/>
    <n v="-207.24"/>
    <n v="0"/>
    <n v="1.7127272727272729"/>
    <n v="207.24"/>
  </r>
  <r>
    <s v="2024-11-19"/>
    <x v="68"/>
    <s v="video"/>
    <n v="11460"/>
    <n v="72"/>
    <n v="6.2827225130890054E-3"/>
    <n v="4"/>
    <n v="1"/>
    <n v="0.25"/>
    <n v="171.9"/>
    <n v="0"/>
    <n v="-171.9"/>
    <n v="0"/>
    <n v="2.3875000000000002"/>
    <n v="171.9"/>
  </r>
  <r>
    <s v="2024-11-20"/>
    <x v="68"/>
    <s v="video"/>
    <n v="15733"/>
    <n v="165"/>
    <n v="1.0487510328608656E-2"/>
    <n v="7"/>
    <n v="0"/>
    <n v="0"/>
    <n v="236"/>
    <n v="0"/>
    <n v="-236"/>
    <n v="0"/>
    <n v="1.4303030303030304"/>
    <n v="0"/>
  </r>
  <r>
    <s v="2024-11-21"/>
    <x v="68"/>
    <s v="video"/>
    <n v="17026"/>
    <n v="122"/>
    <n v="7.1655115705391752E-3"/>
    <n v="5"/>
    <n v="0"/>
    <n v="0"/>
    <n v="255.4"/>
    <n v="0"/>
    <n v="-255.4"/>
    <n v="0"/>
    <n v="2.0934426229508198"/>
    <n v="0"/>
  </r>
  <r>
    <s v="2024-11-22"/>
    <x v="68"/>
    <s v="video"/>
    <n v="15272"/>
    <n v="102"/>
    <n v="6.6788894709271874E-3"/>
    <n v="5"/>
    <n v="1"/>
    <n v="0.2"/>
    <n v="229.08"/>
    <n v="0"/>
    <n v="-229.08"/>
    <n v="0"/>
    <n v="2.2458823529411767"/>
    <n v="229.08"/>
  </r>
  <r>
    <s v="2024-11-23"/>
    <x v="68"/>
    <s v="video"/>
    <n v="12316"/>
    <n v="130"/>
    <n v="1.055537512179279E-2"/>
    <n v="7"/>
    <n v="0"/>
    <n v="0"/>
    <n v="184.75"/>
    <n v="0"/>
    <n v="-184.75"/>
    <n v="0"/>
    <n v="1.4211538461538462"/>
    <n v="0"/>
  </r>
  <r>
    <s v="2024-11-24"/>
    <x v="68"/>
    <s v="video"/>
    <n v="9559"/>
    <n v="103"/>
    <n v="1.077518568887959E-2"/>
    <n v="5"/>
    <n v="0"/>
    <n v="0"/>
    <n v="143.38999999999999"/>
    <n v="0"/>
    <n v="-143.38999999999999"/>
    <n v="0"/>
    <n v="1.3921359223300969"/>
    <n v="0"/>
  </r>
  <r>
    <s v="2024-11-25"/>
    <x v="68"/>
    <s v="video"/>
    <n v="12520"/>
    <n v="110"/>
    <n v="8.7859424920127792E-3"/>
    <n v="7"/>
    <n v="1"/>
    <n v="0.14285714285714285"/>
    <n v="187.81"/>
    <n v="1916.01"/>
    <n v="1728.2"/>
    <n v="10.201852936478355"/>
    <n v="1.7073636363636364"/>
    <n v="187.81"/>
  </r>
  <r>
    <s v="2024-11-26"/>
    <x v="68"/>
    <s v="video"/>
    <n v="13242"/>
    <n v="122"/>
    <n v="9.2131098021446915E-3"/>
    <n v="4"/>
    <n v="1"/>
    <n v="0.25"/>
    <n v="198.63"/>
    <n v="1064.74"/>
    <n v="866.11"/>
    <n v="5.360418869254393"/>
    <n v="1.6281147540983607"/>
    <n v="198.63"/>
  </r>
  <r>
    <s v="2024-11-27"/>
    <x v="68"/>
    <s v="video"/>
    <n v="12270"/>
    <n v="82"/>
    <n v="6.6829665851670739E-3"/>
    <n v="3"/>
    <n v="0"/>
    <n v="0"/>
    <n v="184.05"/>
    <n v="0"/>
    <n v="-184.05"/>
    <n v="0"/>
    <n v="2.2445121951219513"/>
    <n v="0"/>
  </r>
  <r>
    <s v="2024-11-28"/>
    <x v="68"/>
    <s v="video"/>
    <n v="14606"/>
    <n v="110"/>
    <n v="7.5311515815418319E-3"/>
    <n v="5"/>
    <n v="0"/>
    <n v="0"/>
    <n v="219.1"/>
    <n v="0"/>
    <n v="-219.1"/>
    <n v="0"/>
    <n v="1.9918181818181817"/>
    <n v="0"/>
  </r>
  <r>
    <s v="2024-11-29"/>
    <x v="68"/>
    <s v="video"/>
    <n v="10796"/>
    <n v="122"/>
    <n v="1.1300481659874028E-2"/>
    <n v="6"/>
    <n v="3"/>
    <n v="0.5"/>
    <n v="161.94"/>
    <n v="719.35"/>
    <n v="557.41000000000008"/>
    <n v="4.4420773125849085"/>
    <n v="1.3273770491803278"/>
    <n v="53.98"/>
  </r>
  <r>
    <s v="2024-11-30"/>
    <x v="68"/>
    <s v="video"/>
    <n v="17160"/>
    <n v="158"/>
    <n v="9.2074592074592072E-3"/>
    <n v="10"/>
    <n v="1"/>
    <n v="0.1"/>
    <n v="257.41000000000003"/>
    <n v="1910.83"/>
    <n v="1653.4199999999998"/>
    <n v="7.4232935783380585"/>
    <n v="1.6291772151898736"/>
    <n v="257.41000000000003"/>
  </r>
  <r>
    <s v="2024-12-01"/>
    <x v="68"/>
    <s v="video"/>
    <n v="13296"/>
    <n v="126"/>
    <n v="9.4765342960288802E-3"/>
    <n v="6"/>
    <n v="0"/>
    <n v="0"/>
    <n v="199.44"/>
    <n v="0"/>
    <n v="-199.44"/>
    <n v="0"/>
    <n v="1.5828571428571427"/>
    <n v="0"/>
  </r>
  <r>
    <s v="2024-12-02"/>
    <x v="68"/>
    <s v="video"/>
    <n v="9868"/>
    <n v="103"/>
    <n v="1.0437778678556952E-2"/>
    <n v="3"/>
    <n v="0"/>
    <n v="0"/>
    <n v="148.02000000000001"/>
    <n v="0"/>
    <n v="-148.02000000000001"/>
    <n v="0"/>
    <n v="1.4370873786407767"/>
    <n v="0"/>
  </r>
  <r>
    <s v="2024-12-03"/>
    <x v="68"/>
    <s v="video"/>
    <n v="12746"/>
    <n v="101"/>
    <n v="7.9240546053663888E-3"/>
    <n v="5"/>
    <n v="1"/>
    <n v="0.2"/>
    <n v="191.19"/>
    <n v="0"/>
    <n v="-191.19"/>
    <n v="0"/>
    <n v="1.8929702970297029"/>
    <n v="191.19"/>
  </r>
  <r>
    <s v="2024-12-04"/>
    <x v="68"/>
    <s v="video"/>
    <n v="10490"/>
    <n v="70"/>
    <n v="6.6730219256434702E-3"/>
    <n v="4"/>
    <n v="0"/>
    <n v="0"/>
    <n v="157.35"/>
    <n v="0"/>
    <n v="-157.35"/>
    <n v="0"/>
    <n v="2.2478571428571428"/>
    <n v="0"/>
  </r>
  <r>
    <s v="2024-12-05"/>
    <x v="68"/>
    <s v="video"/>
    <n v="15258"/>
    <n v="155"/>
    <n v="1.0158605321798402E-2"/>
    <n v="10"/>
    <n v="1"/>
    <n v="0.1"/>
    <n v="228.87"/>
    <n v="0"/>
    <n v="-228.87"/>
    <n v="0"/>
    <n v="1.4765806451612904"/>
    <n v="228.87"/>
  </r>
  <r>
    <s v="2024-12-06"/>
    <x v="68"/>
    <s v="video"/>
    <n v="11788"/>
    <n v="113"/>
    <n v="9.586019681031557E-3"/>
    <n v="7"/>
    <n v="0"/>
    <n v="0"/>
    <n v="176.82"/>
    <n v="0"/>
    <n v="-176.82"/>
    <n v="0"/>
    <n v="1.5647787610619468"/>
    <n v="0"/>
  </r>
  <r>
    <s v="2024-12-07"/>
    <x v="68"/>
    <s v="video"/>
    <n v="14692"/>
    <n v="148"/>
    <n v="1.0073509392866867E-2"/>
    <n v="9"/>
    <n v="2"/>
    <n v="0.22222222222222221"/>
    <n v="220.39"/>
    <n v="0"/>
    <n v="-220.39"/>
    <n v="0"/>
    <n v="1.4891216216216214"/>
    <n v="110.19499999999999"/>
  </r>
  <r>
    <s v="2024-12-08"/>
    <x v="68"/>
    <s v="video"/>
    <n v="10552"/>
    <n v="96"/>
    <n v="9.0978013646702046E-3"/>
    <n v="6"/>
    <n v="2"/>
    <n v="0.33333333333333331"/>
    <n v="158.28"/>
    <n v="2115.73"/>
    <n v="1957.45"/>
    <n v="13.367007834217842"/>
    <n v="1.6487499999999999"/>
    <n v="79.14"/>
  </r>
  <r>
    <s v="2024-12-09"/>
    <x v="68"/>
    <s v="video"/>
    <n v="10672"/>
    <n v="107"/>
    <n v="1.0026236881559221E-2"/>
    <n v="5"/>
    <n v="1"/>
    <n v="0.2"/>
    <n v="160.09"/>
    <n v="0"/>
    <n v="-160.09"/>
    <n v="0"/>
    <n v="1.4961682242990655"/>
    <n v="160.09"/>
  </r>
  <r>
    <s v="2024-12-10"/>
    <x v="68"/>
    <s v="video"/>
    <n v="13843"/>
    <n v="103"/>
    <n v="7.4405836885068268E-3"/>
    <n v="5"/>
    <n v="0"/>
    <n v="0"/>
    <n v="207.65"/>
    <n v="0"/>
    <n v="-207.65"/>
    <n v="0"/>
    <n v="2.0160194174757282"/>
    <n v="0"/>
  </r>
  <r>
    <s v="2024-12-11"/>
    <x v="68"/>
    <s v="video"/>
    <n v="16772"/>
    <n v="139"/>
    <n v="8.2876222275220599E-3"/>
    <n v="5"/>
    <n v="1"/>
    <n v="0.2"/>
    <n v="251.59"/>
    <n v="1805.62"/>
    <n v="1554.03"/>
    <n v="7.1768353273182557"/>
    <n v="1.81"/>
    <n v="251.59"/>
  </r>
  <r>
    <s v="2024-12-12"/>
    <x v="68"/>
    <s v="video"/>
    <n v="12923"/>
    <n v="122"/>
    <n v="9.4405323841213334E-3"/>
    <n v="8"/>
    <n v="2"/>
    <n v="0.25"/>
    <n v="193.85"/>
    <n v="2404.0500000000002"/>
    <n v="2210.2000000000003"/>
    <n v="12.401599174619552"/>
    <n v="1.5889344262295082"/>
    <n v="96.924999999999997"/>
  </r>
  <r>
    <s v="2024-12-13"/>
    <x v="68"/>
    <s v="video"/>
    <n v="16954"/>
    <n v="129"/>
    <n v="7.6088238763713581E-3"/>
    <n v="6"/>
    <n v="0"/>
    <n v="0"/>
    <n v="254.31"/>
    <n v="0"/>
    <n v="-254.31"/>
    <n v="0"/>
    <n v="1.9713953488372093"/>
    <n v="0"/>
  </r>
  <r>
    <s v="2024-12-14"/>
    <x v="68"/>
    <s v="video"/>
    <n v="11258"/>
    <n v="85"/>
    <n v="7.550186534020252E-3"/>
    <n v="4"/>
    <n v="1"/>
    <n v="0.25"/>
    <n v="168.88"/>
    <n v="0"/>
    <n v="-168.88"/>
    <n v="0"/>
    <n v="1.9868235294117647"/>
    <n v="168.88"/>
  </r>
  <r>
    <s v="2024-12-15"/>
    <x v="68"/>
    <s v="video"/>
    <n v="13486"/>
    <n v="127"/>
    <n v="9.4171733649710803E-3"/>
    <n v="6"/>
    <n v="2"/>
    <n v="0.33333333333333331"/>
    <n v="202.3"/>
    <n v="0"/>
    <n v="-202.3"/>
    <n v="0"/>
    <n v="1.5929133858267717"/>
    <n v="101.15"/>
  </r>
  <r>
    <s v="2024-12-16"/>
    <x v="68"/>
    <s v="video"/>
    <n v="14121"/>
    <n v="110"/>
    <n v="7.7898165852276751E-3"/>
    <n v="6"/>
    <n v="1"/>
    <n v="0.16666666666666666"/>
    <n v="211.82"/>
    <n v="1481.81"/>
    <n v="1269.99"/>
    <n v="6.995609479746955"/>
    <n v="1.9256363636363636"/>
    <n v="211.82"/>
  </r>
  <r>
    <s v="2024-12-17"/>
    <x v="68"/>
    <s v="video"/>
    <n v="10560"/>
    <n v="92"/>
    <n v="8.7121212121212127E-3"/>
    <n v="5"/>
    <n v="0"/>
    <n v="0"/>
    <n v="158.4"/>
    <n v="0"/>
    <n v="-158.4"/>
    <n v="0"/>
    <n v="1.7217391304347827"/>
    <n v="0"/>
  </r>
  <r>
    <s v="2024-12-18"/>
    <x v="68"/>
    <s v="video"/>
    <n v="11663"/>
    <n v="104"/>
    <n v="8.9170882277287145E-3"/>
    <n v="4"/>
    <n v="1"/>
    <n v="0.25"/>
    <n v="174.95"/>
    <n v="0"/>
    <n v="-174.95"/>
    <n v="0"/>
    <n v="1.6822115384615384"/>
    <n v="174.95"/>
  </r>
  <r>
    <s v="2024-12-19"/>
    <x v="68"/>
    <s v="video"/>
    <n v="11206"/>
    <n v="76"/>
    <n v="6.7820810280207035E-3"/>
    <n v="5"/>
    <n v="1"/>
    <n v="0.2"/>
    <n v="168.09"/>
    <n v="0"/>
    <n v="-168.09"/>
    <n v="0"/>
    <n v="2.2117105263157897"/>
    <n v="168.09"/>
  </r>
  <r>
    <s v="2024-12-20"/>
    <x v="68"/>
    <s v="video"/>
    <n v="14528"/>
    <n v="142"/>
    <n v="9.7742290748898675E-3"/>
    <n v="10"/>
    <n v="0"/>
    <n v="0"/>
    <n v="217.92"/>
    <n v="0"/>
    <n v="-217.92"/>
    <n v="0"/>
    <n v="1.5346478873239435"/>
    <n v="0"/>
  </r>
  <r>
    <s v="2024-12-21"/>
    <x v="68"/>
    <s v="video"/>
    <n v="12980"/>
    <n v="113"/>
    <n v="8.7057010785824337E-3"/>
    <n v="7"/>
    <n v="0"/>
    <n v="0"/>
    <n v="194.71"/>
    <n v="0"/>
    <n v="-194.71"/>
    <n v="0"/>
    <n v="1.7230973451327434"/>
    <n v="0"/>
  </r>
  <r>
    <s v="2024-12-22"/>
    <x v="68"/>
    <s v="video"/>
    <n v="13544"/>
    <n v="91"/>
    <n v="6.7188422917897226E-3"/>
    <n v="3"/>
    <n v="0"/>
    <n v="0"/>
    <n v="203.16"/>
    <n v="0"/>
    <n v="-203.16"/>
    <n v="0"/>
    <n v="2.2325274725274724"/>
    <n v="0"/>
  </r>
  <r>
    <s v="2024-12-23"/>
    <x v="68"/>
    <s v="video"/>
    <n v="9369"/>
    <n v="75"/>
    <n v="8.0051232788984957E-3"/>
    <n v="4"/>
    <n v="0"/>
    <n v="0"/>
    <n v="140.54"/>
    <n v="0"/>
    <n v="-140.54"/>
    <n v="0"/>
    <n v="1.8738666666666666"/>
    <n v="0"/>
  </r>
  <r>
    <s v="2024-12-24"/>
    <x v="68"/>
    <s v="video"/>
    <n v="14108"/>
    <n v="135"/>
    <n v="9.5690388432095267E-3"/>
    <n v="8"/>
    <n v="2"/>
    <n v="0.25"/>
    <n v="211.62"/>
    <n v="0"/>
    <n v="-211.62"/>
    <n v="0"/>
    <n v="1.5675555555555556"/>
    <n v="105.81"/>
  </r>
  <r>
    <s v="2024-12-25"/>
    <x v="68"/>
    <s v="video"/>
    <n v="10548"/>
    <n v="109"/>
    <n v="1.0333712552142587E-2"/>
    <n v="4"/>
    <n v="0"/>
    <n v="0"/>
    <n v="158.22999999999999"/>
    <n v="0"/>
    <n v="-158.22999999999999"/>
    <n v="0"/>
    <n v="1.4516513761467889"/>
    <n v="0"/>
  </r>
  <r>
    <s v="2024-12-26"/>
    <x v="68"/>
    <s v="video"/>
    <n v="14502"/>
    <n v="118"/>
    <n v="8.1368087160391678E-3"/>
    <n v="5"/>
    <n v="1"/>
    <n v="0.2"/>
    <n v="217.53"/>
    <n v="0"/>
    <n v="-217.53"/>
    <n v="0"/>
    <n v="1.8434745762711864"/>
    <n v="217.53"/>
  </r>
  <r>
    <s v="2024-12-27"/>
    <x v="68"/>
    <s v="video"/>
    <n v="13111"/>
    <n v="118"/>
    <n v="9.0000762718328124E-3"/>
    <n v="5"/>
    <n v="1"/>
    <n v="0.2"/>
    <n v="196.67"/>
    <n v="0"/>
    <n v="-196.67"/>
    <n v="0"/>
    <n v="1.6666949152542372"/>
    <n v="196.67"/>
  </r>
  <r>
    <s v="2024-12-28"/>
    <x v="68"/>
    <s v="video"/>
    <n v="15328"/>
    <n v="102"/>
    <n v="6.6544885177453024E-3"/>
    <n v="7"/>
    <n v="0"/>
    <n v="0"/>
    <n v="229.93"/>
    <n v="0"/>
    <n v="-229.93"/>
    <n v="0"/>
    <n v="2.25421568627451"/>
    <n v="0"/>
  </r>
  <r>
    <s v="2024-12-29"/>
    <x v="68"/>
    <s v="video"/>
    <n v="15537"/>
    <n v="104"/>
    <n v="6.6936989122739271E-3"/>
    <n v="4"/>
    <n v="1"/>
    <n v="0.25"/>
    <n v="233.06"/>
    <n v="0"/>
    <n v="-233.06"/>
    <n v="0"/>
    <n v="2.2409615384615384"/>
    <n v="233.06"/>
  </r>
  <r>
    <s v="2024-12-30"/>
    <x v="68"/>
    <s v="video"/>
    <n v="16017"/>
    <n v="185"/>
    <n v="1.1550227882874445E-2"/>
    <n v="10"/>
    <n v="1"/>
    <n v="0.1"/>
    <n v="240.26"/>
    <n v="0"/>
    <n v="-240.26"/>
    <n v="0"/>
    <n v="1.2987027027027027"/>
    <n v="240.26"/>
  </r>
  <r>
    <s v="2024-12-31"/>
    <x v="68"/>
    <s v="video"/>
    <n v="12282"/>
    <n v="91"/>
    <n v="7.4092167399446348E-3"/>
    <n v="6"/>
    <n v="2"/>
    <n v="0.33333333333333331"/>
    <n v="184.24"/>
    <n v="682.36"/>
    <n v="498.12"/>
    <n v="3.7036474164133737"/>
    <n v="2.0246153846153847"/>
    <n v="92.12"/>
  </r>
  <r>
    <s v="2025-01-01"/>
    <x v="68"/>
    <s v="video"/>
    <n v="10977"/>
    <n v="115"/>
    <n v="1.0476450760681424E-2"/>
    <n v="6"/>
    <n v="1"/>
    <n v="0.16666666666666666"/>
    <n v="164.66"/>
    <n v="0"/>
    <n v="-164.66"/>
    <n v="0"/>
    <n v="1.4318260869565218"/>
    <n v="164.66"/>
  </r>
  <r>
    <s v="2025-01-02"/>
    <x v="68"/>
    <s v="video"/>
    <n v="15938"/>
    <n v="104"/>
    <n v="6.5252854812398045E-3"/>
    <n v="3"/>
    <n v="0"/>
    <n v="0"/>
    <n v="239.07"/>
    <n v="0"/>
    <n v="-239.07"/>
    <n v="0"/>
    <n v="2.2987500000000001"/>
    <n v="0"/>
  </r>
  <r>
    <s v="2025-01-03"/>
    <x v="68"/>
    <s v="video"/>
    <n v="11182"/>
    <n v="78"/>
    <n v="6.9754963333929533E-3"/>
    <n v="3"/>
    <n v="1"/>
    <n v="0.33333333333333331"/>
    <n v="167.73"/>
    <n v="0"/>
    <n v="-167.73"/>
    <n v="0"/>
    <n v="2.1503846153846151"/>
    <n v="167.73"/>
  </r>
  <r>
    <s v="2025-01-04"/>
    <x v="68"/>
    <s v="video"/>
    <n v="14167"/>
    <n v="148"/>
    <n v="1.0446813016164326E-2"/>
    <n v="9"/>
    <n v="2"/>
    <n v="0.22222222222222221"/>
    <n v="212.51"/>
    <n v="212.38"/>
    <n v="-0.12999999999999545"/>
    <n v="0.99938826408169035"/>
    <n v="1.4358783783783784"/>
    <n v="106.255"/>
  </r>
  <r>
    <s v="2025-01-05"/>
    <x v="68"/>
    <s v="video"/>
    <n v="10556"/>
    <n v="69"/>
    <n v="6.5365668813944676E-3"/>
    <n v="3"/>
    <n v="1"/>
    <n v="0.33333333333333331"/>
    <n v="158.34"/>
    <n v="0"/>
    <n v="-158.34"/>
    <n v="0"/>
    <n v="2.2947826086956522"/>
    <n v="158.34"/>
  </r>
  <r>
    <s v="2025-01-06"/>
    <x v="68"/>
    <s v="video"/>
    <n v="16132"/>
    <n v="142"/>
    <n v="8.80238036201339E-3"/>
    <n v="8"/>
    <n v="1"/>
    <n v="0.125"/>
    <n v="241.99"/>
    <n v="2188.59"/>
    <n v="1946.6000000000001"/>
    <n v="9.0441340551262446"/>
    <n v="1.7041549295774649"/>
    <n v="241.99"/>
  </r>
  <r>
    <s v="2025-01-07"/>
    <x v="68"/>
    <s v="video"/>
    <n v="11278"/>
    <n v="108"/>
    <n v="9.5761659868771054E-3"/>
    <n v="5"/>
    <n v="1"/>
    <n v="0.2"/>
    <n v="169.18"/>
    <n v="0"/>
    <n v="-169.18"/>
    <n v="0"/>
    <n v="1.5664814814814816"/>
    <n v="169.18"/>
  </r>
  <r>
    <s v="2025-01-08"/>
    <x v="68"/>
    <s v="video"/>
    <n v="16453"/>
    <n v="173"/>
    <n v="1.0514799732571568E-2"/>
    <n v="10"/>
    <n v="4"/>
    <n v="0.4"/>
    <n v="246.8"/>
    <n v="1421.22"/>
    <n v="1174.42"/>
    <n v="5.7585899513776333"/>
    <n v="1.4265895953757226"/>
    <n v="61.7"/>
  </r>
  <r>
    <s v="2025-01-09"/>
    <x v="68"/>
    <s v="video"/>
    <n v="11686"/>
    <n v="81"/>
    <n v="6.9313708711278453E-3"/>
    <n v="5"/>
    <n v="0"/>
    <n v="0"/>
    <n v="175.3"/>
    <n v="0"/>
    <n v="-175.3"/>
    <n v="0"/>
    <n v="2.1641975308641976"/>
    <n v="0"/>
  </r>
  <r>
    <s v="2025-01-10"/>
    <x v="68"/>
    <s v="video"/>
    <n v="15961"/>
    <n v="157"/>
    <n v="9.8364764112524282E-3"/>
    <n v="10"/>
    <n v="2"/>
    <n v="0.2"/>
    <n v="239.42"/>
    <n v="1410.32"/>
    <n v="1170.8999999999999"/>
    <n v="5.8905688747807199"/>
    <n v="1.524968152866242"/>
    <n v="119.71"/>
  </r>
  <r>
    <s v="2025-01-11"/>
    <x v="68"/>
    <s v="video"/>
    <n v="16396"/>
    <n v="133"/>
    <n v="8.1117345694071731E-3"/>
    <n v="5"/>
    <n v="0"/>
    <n v="0"/>
    <n v="245.95"/>
    <n v="0"/>
    <n v="-245.95"/>
    <n v="0"/>
    <n v="1.8492481203007518"/>
    <n v="0"/>
  </r>
  <r>
    <s v="2025-01-12"/>
    <x v="68"/>
    <s v="video"/>
    <n v="13385"/>
    <n v="122"/>
    <n v="9.1146806126260731E-3"/>
    <n v="8"/>
    <n v="2"/>
    <n v="0.25"/>
    <n v="200.78"/>
    <n v="1568.61"/>
    <n v="1367.83"/>
    <n v="7.8125809343560109"/>
    <n v="1.6457377049180328"/>
    <n v="100.39"/>
  </r>
  <r>
    <s v="2025-01-13"/>
    <x v="68"/>
    <s v="video"/>
    <n v="16467"/>
    <n v="115"/>
    <n v="6.9836642982935571E-3"/>
    <n v="8"/>
    <n v="1"/>
    <n v="0.125"/>
    <n v="247.01"/>
    <n v="0"/>
    <n v="-247.01"/>
    <n v="0"/>
    <n v="2.147913043478261"/>
    <n v="247.01"/>
  </r>
  <r>
    <s v="2025-01-14"/>
    <x v="68"/>
    <s v="video"/>
    <n v="14374"/>
    <n v="128"/>
    <n v="8.9049673020731874E-3"/>
    <n v="5"/>
    <n v="0"/>
    <n v="0"/>
    <n v="215.62"/>
    <n v="0"/>
    <n v="-215.62"/>
    <n v="0"/>
    <n v="1.68453125"/>
    <n v="0"/>
  </r>
  <r>
    <s v="2025-01-15"/>
    <x v="68"/>
    <s v="video"/>
    <n v="13465"/>
    <n v="116"/>
    <n v="8.6149275900482738E-3"/>
    <n v="5"/>
    <n v="1"/>
    <n v="0.2"/>
    <n v="201.98"/>
    <n v="0"/>
    <n v="-201.98"/>
    <n v="0"/>
    <n v="1.741206896551724"/>
    <n v="201.98"/>
  </r>
  <r>
    <s v="2025-01-16"/>
    <x v="68"/>
    <s v="video"/>
    <n v="11891"/>
    <n v="137"/>
    <n v="1.1521318644352872E-2"/>
    <n v="7"/>
    <n v="1"/>
    <n v="0.14285714285714285"/>
    <n v="178.37"/>
    <n v="0"/>
    <n v="-178.37"/>
    <n v="0"/>
    <n v="1.3019708029197081"/>
    <n v="178.37"/>
  </r>
  <r>
    <s v="2025-01-17"/>
    <x v="68"/>
    <s v="video"/>
    <n v="11167"/>
    <n v="70"/>
    <n v="6.2684695979224499E-3"/>
    <n v="4"/>
    <n v="0"/>
    <n v="0"/>
    <n v="167.51"/>
    <n v="0"/>
    <n v="-167.51"/>
    <n v="0"/>
    <n v="2.3929999999999998"/>
    <n v="0"/>
  </r>
  <r>
    <s v="2025-01-18"/>
    <x v="68"/>
    <s v="video"/>
    <n v="9375"/>
    <n v="103"/>
    <n v="1.0986666666666667E-2"/>
    <n v="3"/>
    <n v="0"/>
    <n v="0"/>
    <n v="140.63"/>
    <n v="0"/>
    <n v="-140.63"/>
    <n v="0"/>
    <n v="1.3653398058252426"/>
    <n v="0"/>
  </r>
  <r>
    <s v="2025-01-19"/>
    <x v="68"/>
    <s v="video"/>
    <n v="14994"/>
    <n v="98"/>
    <n v="6.5359477124183009E-3"/>
    <n v="4"/>
    <n v="3"/>
    <n v="0.75"/>
    <n v="224.92"/>
    <n v="545.91999999999996"/>
    <n v="321"/>
    <n v="2.4271741063489238"/>
    <n v="2.2951020408163263"/>
    <n v="74.973333333333329"/>
  </r>
  <r>
    <s v="2024-02-18"/>
    <x v="69"/>
    <s v="affiliate"/>
    <n v="17201"/>
    <n v="446"/>
    <n v="2.5928725074123596E-2"/>
    <n v="25"/>
    <n v="6"/>
    <n v="0.24"/>
    <n v="154.81"/>
    <n v="4172.55"/>
    <n v="4017.7400000000002"/>
    <n v="26.9527162328015"/>
    <n v="0.34710762331838568"/>
    <n v="25.801666666666666"/>
  </r>
  <r>
    <s v="2024-02-19"/>
    <x v="69"/>
    <s v="affiliate"/>
    <n v="17716"/>
    <n v="462"/>
    <n v="2.6078121472115603E-2"/>
    <n v="22"/>
    <n v="7"/>
    <n v="0.31818181818181818"/>
    <n v="159.44999999999999"/>
    <n v="4277.34"/>
    <n v="4117.8900000000003"/>
    <n v="26.825587958607716"/>
    <n v="0.34512987012987012"/>
    <n v="22.778571428571428"/>
  </r>
  <r>
    <s v="2024-02-20"/>
    <x v="69"/>
    <s v="affiliate"/>
    <n v="21332"/>
    <n v="441"/>
    <n v="2.0673167072942058E-2"/>
    <n v="27"/>
    <n v="3"/>
    <n v="0.1111111111111111"/>
    <n v="191.99"/>
    <n v="0"/>
    <n v="-191.99"/>
    <n v="0"/>
    <n v="0.43535147392290252"/>
    <n v="63.99666666666667"/>
  </r>
  <r>
    <s v="2024-02-21"/>
    <x v="69"/>
    <s v="affiliate"/>
    <n v="25267"/>
    <n v="507"/>
    <n v="2.0065698341710531E-2"/>
    <n v="28"/>
    <n v="5"/>
    <n v="0.17857142857142858"/>
    <n v="227.41"/>
    <n v="721.73"/>
    <n v="494.32000000000005"/>
    <n v="3.1736950881667476"/>
    <n v="0.44854043392504928"/>
    <n v="45.481999999999999"/>
  </r>
  <r>
    <s v="2024-02-22"/>
    <x v="69"/>
    <s v="affiliate"/>
    <n v="22471"/>
    <n v="540"/>
    <n v="2.4030973254416804E-2"/>
    <n v="29"/>
    <n v="2"/>
    <n v="6.8965517241379309E-2"/>
    <n v="202.24"/>
    <n v="4436.46"/>
    <n v="4234.22"/>
    <n v="21.936609968354428"/>
    <n v="0.37451851851851853"/>
    <n v="101.12"/>
  </r>
  <r>
    <s v="2024-02-23"/>
    <x v="69"/>
    <s v="affiliate"/>
    <n v="20258"/>
    <n v="597"/>
    <n v="2.9469839075920625E-2"/>
    <n v="35"/>
    <n v="4"/>
    <n v="0.11428571428571428"/>
    <n v="182.33"/>
    <n v="3297.14"/>
    <n v="3114.81"/>
    <n v="18.083365326605602"/>
    <n v="0.30541038525963149"/>
    <n v="45.582500000000003"/>
  </r>
  <r>
    <s v="2024-02-24"/>
    <x v="69"/>
    <s v="affiliate"/>
    <n v="19160"/>
    <n v="614"/>
    <n v="3.2045929018789145E-2"/>
    <n v="32"/>
    <n v="7"/>
    <n v="0.21875"/>
    <n v="172.44"/>
    <n v="3178.42"/>
    <n v="3005.98"/>
    <n v="18.432034330781722"/>
    <n v="0.28084690553745928"/>
    <n v="24.634285714285713"/>
  </r>
  <r>
    <s v="2024-02-25"/>
    <x v="69"/>
    <s v="affiliate"/>
    <n v="23121"/>
    <n v="630"/>
    <n v="2.7247956403269755E-2"/>
    <n v="35"/>
    <n v="4"/>
    <n v="0.11428571428571428"/>
    <n v="208.09"/>
    <n v="5286.35"/>
    <n v="5078.26"/>
    <n v="25.404152049593929"/>
    <n v="0.33030158730158732"/>
    <n v="52.022500000000001"/>
  </r>
  <r>
    <s v="2024-02-26"/>
    <x v="69"/>
    <s v="affiliate"/>
    <n v="15548"/>
    <n v="420"/>
    <n v="2.7013120658605609E-2"/>
    <n v="25"/>
    <n v="3"/>
    <n v="0.12"/>
    <n v="139.94"/>
    <n v="445.95"/>
    <n v="306.01"/>
    <n v="3.186722881234815"/>
    <n v="0.3331904761904762"/>
    <n v="46.646666666666668"/>
  </r>
  <r>
    <s v="2024-02-27"/>
    <x v="69"/>
    <s v="affiliate"/>
    <n v="17997"/>
    <n v="535"/>
    <n v="2.9727176751680837E-2"/>
    <n v="29"/>
    <n v="5"/>
    <n v="0.17241379310344829"/>
    <n v="161.97999999999999"/>
    <n v="2459.77"/>
    <n v="2297.79"/>
    <n v="15.185640202494136"/>
    <n v="0.3027663551401869"/>
    <n v="32.396000000000001"/>
  </r>
  <r>
    <s v="2024-02-28"/>
    <x v="69"/>
    <s v="affiliate"/>
    <n v="17321"/>
    <n v="474"/>
    <n v="2.7365625541250504E-2"/>
    <n v="24"/>
    <n v="5"/>
    <n v="0.20833333333333334"/>
    <n v="155.88999999999999"/>
    <n v="1233.1300000000001"/>
    <n v="1077.2400000000002"/>
    <n v="7.9102572326640592"/>
    <n v="0.32888185654008434"/>
    <n v="31.177999999999997"/>
  </r>
  <r>
    <s v="2024-02-29"/>
    <x v="69"/>
    <s v="affiliate"/>
    <n v="17844"/>
    <n v="530"/>
    <n v="2.9701860569379061E-2"/>
    <n v="34"/>
    <n v="3"/>
    <n v="8.8235294117647065E-2"/>
    <n v="160.6"/>
    <n v="2358.7399999999998"/>
    <n v="2198.14"/>
    <n v="14.687048567870486"/>
    <n v="0.30301886792452831"/>
    <n v="53.533333333333331"/>
  </r>
  <r>
    <s v="2024-03-01"/>
    <x v="69"/>
    <s v="affiliate"/>
    <n v="24058"/>
    <n v="755"/>
    <n v="3.1382492310250226E-2"/>
    <n v="31"/>
    <n v="6"/>
    <n v="0.19354838709677419"/>
    <n v="216.53"/>
    <n v="2582.44"/>
    <n v="2365.91"/>
    <n v="11.926476700688127"/>
    <n v="0.28679470198675494"/>
    <n v="36.088333333333331"/>
  </r>
  <r>
    <s v="2024-03-02"/>
    <x v="69"/>
    <s v="affiliate"/>
    <n v="18794"/>
    <n v="375"/>
    <n v="1.9953176545706077E-2"/>
    <n v="17"/>
    <n v="3"/>
    <n v="0.17647058823529413"/>
    <n v="169.15"/>
    <n v="3881.95"/>
    <n v="3712.7999999999997"/>
    <n v="22.94974874371859"/>
    <n v="0.45106666666666667"/>
    <n v="56.383333333333333"/>
  </r>
  <r>
    <s v="2024-03-03"/>
    <x v="69"/>
    <s v="affiliate"/>
    <n v="15684"/>
    <n v="288"/>
    <n v="1.8362662586074982E-2"/>
    <n v="20"/>
    <n v="6"/>
    <n v="0.3"/>
    <n v="141.16"/>
    <n v="2688.36"/>
    <n v="2547.2000000000003"/>
    <n v="19.044771890053841"/>
    <n v="0.4901388888888889"/>
    <n v="23.526666666666667"/>
  </r>
  <r>
    <s v="2024-03-04"/>
    <x v="69"/>
    <s v="affiliate"/>
    <n v="18985"/>
    <n v="517"/>
    <n v="2.7232025283118251E-2"/>
    <n v="18"/>
    <n v="3"/>
    <n v="0.16666666666666666"/>
    <n v="170.87"/>
    <n v="2084.75"/>
    <n v="1913.88"/>
    <n v="12.200795926727922"/>
    <n v="0.33050290135396521"/>
    <n v="56.956666666666671"/>
  </r>
  <r>
    <s v="2024-03-05"/>
    <x v="69"/>
    <s v="affiliate"/>
    <n v="15596"/>
    <n v="326"/>
    <n v="2.0902795588612466E-2"/>
    <n v="18"/>
    <n v="2"/>
    <n v="0.1111111111111111"/>
    <n v="140.37"/>
    <n v="4244.5200000000004"/>
    <n v="4104.1500000000005"/>
    <n v="30.238085060910453"/>
    <n v="0.4305828220858896"/>
    <n v="70.185000000000002"/>
  </r>
  <r>
    <s v="2024-03-06"/>
    <x v="69"/>
    <s v="affiliate"/>
    <n v="21606"/>
    <n v="458"/>
    <n v="2.1197815421642136E-2"/>
    <n v="27"/>
    <n v="2"/>
    <n v="7.407407407407407E-2"/>
    <n v="194.46"/>
    <n v="1483.21"/>
    <n v="1288.75"/>
    <n v="7.6273269567006068"/>
    <n v="0.42458515283842796"/>
    <n v="97.23"/>
  </r>
  <r>
    <s v="2024-03-07"/>
    <x v="69"/>
    <s v="affiliate"/>
    <n v="22910"/>
    <n v="411"/>
    <n v="1.7939764295067655E-2"/>
    <n v="27"/>
    <n v="4"/>
    <n v="0.14814814814814814"/>
    <n v="206.19"/>
    <n v="2820.25"/>
    <n v="2614.06"/>
    <n v="13.677918424753868"/>
    <n v="0.50167883211678832"/>
    <n v="51.547499999999999"/>
  </r>
  <r>
    <s v="2024-03-08"/>
    <x v="69"/>
    <s v="affiliate"/>
    <n v="20064"/>
    <n v="374"/>
    <n v="1.8640350877192981E-2"/>
    <n v="16"/>
    <n v="2"/>
    <n v="0.125"/>
    <n v="180.58"/>
    <n v="0"/>
    <n v="-180.58"/>
    <n v="0"/>
    <n v="0.48283422459893049"/>
    <n v="90.29"/>
  </r>
  <r>
    <s v="2024-03-09"/>
    <x v="69"/>
    <s v="affiliate"/>
    <n v="15442"/>
    <n v="331"/>
    <n v="2.1435047273669215E-2"/>
    <n v="24"/>
    <n v="3"/>
    <n v="0.125"/>
    <n v="138.97999999999999"/>
    <n v="4414.3999999999996"/>
    <n v="4275.42"/>
    <n v="31.762843574615051"/>
    <n v="0.41987915407854981"/>
    <n v="46.326666666666661"/>
  </r>
  <r>
    <s v="2024-03-10"/>
    <x v="69"/>
    <s v="affiliate"/>
    <n v="24661"/>
    <n v="779"/>
    <n v="3.1588337861400591E-2"/>
    <n v="35"/>
    <n v="6"/>
    <n v="0.17142857142857143"/>
    <n v="221.95"/>
    <n v="3928.7"/>
    <n v="3706.75"/>
    <n v="17.700833521063302"/>
    <n v="0.28491655969191271"/>
    <n v="36.991666666666667"/>
  </r>
  <r>
    <s v="2024-03-11"/>
    <x v="69"/>
    <s v="affiliate"/>
    <n v="15972"/>
    <n v="305"/>
    <n v="1.9095917856248434E-2"/>
    <n v="12"/>
    <n v="1"/>
    <n v="8.3333333333333329E-2"/>
    <n v="143.75"/>
    <n v="2352.7399999999998"/>
    <n v="2208.9899999999998"/>
    <n v="16.366886956521739"/>
    <n v="0.47131147540983609"/>
    <n v="143.75"/>
  </r>
  <r>
    <s v="2024-03-12"/>
    <x v="69"/>
    <s v="affiliate"/>
    <n v="13934"/>
    <n v="287"/>
    <n v="2.0597100617195351E-2"/>
    <n v="21"/>
    <n v="0"/>
    <n v="0"/>
    <n v="125.41"/>
    <n v="0"/>
    <n v="-125.41"/>
    <n v="0"/>
    <n v="0.43696864111498257"/>
    <n v="0"/>
  </r>
  <r>
    <s v="2024-03-13"/>
    <x v="69"/>
    <s v="affiliate"/>
    <n v="17552"/>
    <n v="341"/>
    <n v="1.9427985414767548E-2"/>
    <n v="15"/>
    <n v="2"/>
    <n v="0.13333333333333333"/>
    <n v="157.97"/>
    <n v="0"/>
    <n v="-157.97"/>
    <n v="0"/>
    <n v="0.46325513196480939"/>
    <n v="78.984999999999999"/>
  </r>
  <r>
    <s v="2024-03-14"/>
    <x v="69"/>
    <s v="affiliate"/>
    <n v="15968"/>
    <n v="491"/>
    <n v="3.0748997995991983E-2"/>
    <n v="18"/>
    <n v="3"/>
    <n v="0.16666666666666666"/>
    <n v="143.72"/>
    <n v="0"/>
    <n v="-143.72"/>
    <n v="0"/>
    <n v="0.29270875763747456"/>
    <n v="47.906666666666666"/>
  </r>
  <r>
    <s v="2024-03-15"/>
    <x v="69"/>
    <s v="affiliate"/>
    <n v="14382"/>
    <n v="391"/>
    <n v="2.7186761229314422E-2"/>
    <n v="15"/>
    <n v="3"/>
    <n v="0.2"/>
    <n v="129.44"/>
    <n v="0"/>
    <n v="-129.44"/>
    <n v="0"/>
    <n v="0.33104859335038361"/>
    <n v="43.146666666666668"/>
  </r>
  <r>
    <s v="2024-03-16"/>
    <x v="69"/>
    <s v="affiliate"/>
    <n v="21352"/>
    <n v="431"/>
    <n v="2.0185462720119896E-2"/>
    <n v="25"/>
    <n v="4"/>
    <n v="0.16"/>
    <n v="192.17"/>
    <n v="1421.13"/>
    <n v="1228.96"/>
    <n v="7.3951709423947554"/>
    <n v="0.44587006960556841"/>
    <n v="48.042499999999997"/>
  </r>
  <r>
    <s v="2024-03-17"/>
    <x v="69"/>
    <s v="affiliate"/>
    <n v="16815"/>
    <n v="336"/>
    <n v="1.9982158786797502E-2"/>
    <n v="24"/>
    <n v="2"/>
    <n v="8.3333333333333329E-2"/>
    <n v="151.34"/>
    <n v="438.49"/>
    <n v="287.14999999999998"/>
    <n v="2.8973833751817102"/>
    <n v="0.45041666666666669"/>
    <n v="75.67"/>
  </r>
  <r>
    <s v="2024-03-18"/>
    <x v="69"/>
    <s v="affiliate"/>
    <n v="19410"/>
    <n v="468"/>
    <n v="2.41112828438949E-2"/>
    <n v="32"/>
    <n v="7"/>
    <n v="0.21875"/>
    <n v="174.69"/>
    <n v="4299.7700000000004"/>
    <n v="4125.0800000000008"/>
    <n v="24.613715724998571"/>
    <n v="0.37326923076923074"/>
    <n v="24.955714285714286"/>
  </r>
  <r>
    <s v="2024-03-19"/>
    <x v="69"/>
    <s v="affiliate"/>
    <n v="22613"/>
    <n v="674"/>
    <n v="2.9805863883606776E-2"/>
    <n v="27"/>
    <n v="5"/>
    <n v="0.18518518518518517"/>
    <n v="203.52"/>
    <n v="4573.6899999999996"/>
    <n v="4370.1699999999992"/>
    <n v="22.472926493710688"/>
    <n v="0.30195845697329377"/>
    <n v="40.704000000000001"/>
  </r>
  <r>
    <s v="2024-03-20"/>
    <x v="69"/>
    <s v="affiliate"/>
    <n v="16610"/>
    <n v="419"/>
    <n v="2.5225767609873571E-2"/>
    <n v="24"/>
    <n v="3"/>
    <n v="0.125"/>
    <n v="149.49"/>
    <n v="2594.87"/>
    <n v="2445.38"/>
    <n v="17.358151046892768"/>
    <n v="0.35677804295942722"/>
    <n v="49.830000000000005"/>
  </r>
  <r>
    <s v="2024-03-21"/>
    <x v="69"/>
    <s v="affiliate"/>
    <n v="22823"/>
    <n v="733"/>
    <n v="3.2116724357008283E-2"/>
    <n v="35"/>
    <n v="1"/>
    <n v="2.8571428571428571E-2"/>
    <n v="205.41"/>
    <n v="0"/>
    <n v="-205.41"/>
    <n v="0"/>
    <n v="0.28023192360163712"/>
    <n v="205.41"/>
  </r>
  <r>
    <s v="2024-03-22"/>
    <x v="69"/>
    <s v="affiliate"/>
    <n v="23815"/>
    <n v="723"/>
    <n v="3.0359017425992021E-2"/>
    <n v="26"/>
    <n v="2"/>
    <n v="7.6923076923076927E-2"/>
    <n v="214.34"/>
    <n v="1793.42"/>
    <n v="1579.0800000000002"/>
    <n v="8.3671736493421669"/>
    <n v="0.29645919778699864"/>
    <n v="107.17"/>
  </r>
  <r>
    <s v="2024-03-23"/>
    <x v="69"/>
    <s v="affiliate"/>
    <n v="18435"/>
    <n v="552"/>
    <n v="2.9943043124491458E-2"/>
    <n v="32"/>
    <n v="5"/>
    <n v="0.15625"/>
    <n v="165.92"/>
    <n v="2472.41"/>
    <n v="2306.4899999999998"/>
    <n v="14.901217454194793"/>
    <n v="0.30057971014492751"/>
    <n v="33.183999999999997"/>
  </r>
  <r>
    <s v="2024-03-24"/>
    <x v="69"/>
    <s v="affiliate"/>
    <n v="24623"/>
    <n v="491"/>
    <n v="1.9940705844129471E-2"/>
    <n v="35"/>
    <n v="4"/>
    <n v="0.11428571428571428"/>
    <n v="221.61"/>
    <n v="3062.27"/>
    <n v="2840.66"/>
    <n v="13.818284373448851"/>
    <n v="0.45134419551934829"/>
    <n v="55.402500000000003"/>
  </r>
  <r>
    <s v="2024-03-25"/>
    <x v="69"/>
    <s v="affiliate"/>
    <n v="23508"/>
    <n v="740"/>
    <n v="3.1478645567466393E-2"/>
    <n v="31"/>
    <n v="6"/>
    <n v="0.19354838709677419"/>
    <n v="211.58"/>
    <n v="0"/>
    <n v="-211.58"/>
    <n v="0"/>
    <n v="0.28591891891891896"/>
    <n v="35.263333333333335"/>
  </r>
  <r>
    <s v="2024-03-26"/>
    <x v="69"/>
    <s v="affiliate"/>
    <n v="17914"/>
    <n v="507"/>
    <n v="2.8301886792452831E-2"/>
    <n v="23"/>
    <n v="6"/>
    <n v="0.2608695652173913"/>
    <n v="161.22999999999999"/>
    <n v="1283.49"/>
    <n v="1122.26"/>
    <n v="7.9606152701110222"/>
    <n v="0.31800788954635106"/>
    <n v="26.871666666666666"/>
  </r>
  <r>
    <s v="2024-03-27"/>
    <x v="69"/>
    <s v="affiliate"/>
    <n v="15406"/>
    <n v="497"/>
    <n v="3.2260158379852008E-2"/>
    <n v="28"/>
    <n v="6"/>
    <n v="0.21428571428571427"/>
    <n v="138.66"/>
    <n v="3053.8"/>
    <n v="2915.1400000000003"/>
    <n v="22.023654983412666"/>
    <n v="0.2789939637826962"/>
    <n v="23.11"/>
  </r>
  <r>
    <s v="2024-03-28"/>
    <x v="69"/>
    <s v="affiliate"/>
    <n v="22307"/>
    <n v="453"/>
    <n v="2.0307526785314028E-2"/>
    <n v="25"/>
    <n v="3"/>
    <n v="0.12"/>
    <n v="200.77"/>
    <n v="1818.89"/>
    <n v="1618.1200000000001"/>
    <n v="9.0595706529860038"/>
    <n v="0.4432008830022075"/>
    <n v="66.923333333333332"/>
  </r>
  <r>
    <s v="2024-03-29"/>
    <x v="69"/>
    <s v="affiliate"/>
    <n v="24501"/>
    <n v="597"/>
    <n v="2.4366352393779846E-2"/>
    <n v="26"/>
    <n v="5"/>
    <n v="0.19230769230769232"/>
    <n v="220.51"/>
    <n v="6088.37"/>
    <n v="5867.86"/>
    <n v="27.610403156319443"/>
    <n v="0.36936348408710218"/>
    <n v="44.101999999999997"/>
  </r>
  <r>
    <s v="2024-03-30"/>
    <x v="69"/>
    <s v="affiliate"/>
    <n v="16090"/>
    <n v="447"/>
    <n v="2.7781230577998757E-2"/>
    <n v="31"/>
    <n v="5"/>
    <n v="0.16129032258064516"/>
    <n v="144.81"/>
    <n v="3111.82"/>
    <n v="2967.01"/>
    <n v="21.488985567295078"/>
    <n v="0.32395973154362417"/>
    <n v="28.962"/>
  </r>
  <r>
    <s v="2024-03-31"/>
    <x v="69"/>
    <s v="affiliate"/>
    <n v="15024"/>
    <n v="273"/>
    <n v="1.8170926517571885E-2"/>
    <n v="19"/>
    <n v="5"/>
    <n v="0.26315789473684209"/>
    <n v="135.22"/>
    <n v="5690.53"/>
    <n v="5555.3099999999995"/>
    <n v="42.083493566040524"/>
    <n v="0.49531135531135528"/>
    <n v="27.044"/>
  </r>
  <r>
    <s v="2024-04-01"/>
    <x v="69"/>
    <s v="affiliate"/>
    <n v="15795"/>
    <n v="383"/>
    <n v="2.4248179803735358E-2"/>
    <n v="20"/>
    <n v="2"/>
    <n v="0.1"/>
    <n v="142.16"/>
    <n v="2609.35"/>
    <n v="2467.19"/>
    <n v="18.355022509848059"/>
    <n v="0.37117493472584856"/>
    <n v="71.08"/>
  </r>
  <r>
    <s v="2024-04-02"/>
    <x v="69"/>
    <s v="affiliate"/>
    <n v="19444"/>
    <n v="389"/>
    <n v="2.0006171569635876E-2"/>
    <n v="16"/>
    <n v="2"/>
    <n v="0.125"/>
    <n v="175"/>
    <n v="125.74"/>
    <n v="-49.260000000000005"/>
    <n v="0.71851428571428566"/>
    <n v="0.44987146529562982"/>
    <n v="87.5"/>
  </r>
  <r>
    <s v="2024-04-03"/>
    <x v="69"/>
    <s v="affiliate"/>
    <n v="21620"/>
    <n v="568"/>
    <n v="2.6271970397779832E-2"/>
    <n v="23"/>
    <n v="3"/>
    <n v="0.13043478260869565"/>
    <n v="194.58"/>
    <n v="3143.17"/>
    <n v="2948.59"/>
    <n v="16.153612909857127"/>
    <n v="0.34257042253521131"/>
    <n v="64.86"/>
  </r>
  <r>
    <s v="2024-04-04"/>
    <x v="69"/>
    <s v="affiliate"/>
    <n v="17548"/>
    <n v="514"/>
    <n v="2.9291087303396399E-2"/>
    <n v="29"/>
    <n v="2"/>
    <n v="6.8965517241379309E-2"/>
    <n v="157.94"/>
    <n v="1033.0899999999999"/>
    <n v="875.14999999999986"/>
    <n v="6.5410282385716094"/>
    <n v="0.3072762645914397"/>
    <n v="78.97"/>
  </r>
  <r>
    <s v="2024-04-05"/>
    <x v="69"/>
    <s v="affiliate"/>
    <n v="14791"/>
    <n v="413"/>
    <n v="2.7922385234264078E-2"/>
    <n v="25"/>
    <n v="4"/>
    <n v="0.16"/>
    <n v="133.12"/>
    <n v="3230.43"/>
    <n v="3097.31"/>
    <n v="24.267052283653843"/>
    <n v="0.32232445520581116"/>
    <n v="33.28"/>
  </r>
  <r>
    <s v="2024-04-06"/>
    <x v="69"/>
    <s v="affiliate"/>
    <n v="20468"/>
    <n v="579"/>
    <n v="2.8288059409810436E-2"/>
    <n v="35"/>
    <n v="8"/>
    <n v="0.22857142857142856"/>
    <n v="184.22"/>
    <n v="6503.67"/>
    <n v="6319.45"/>
    <n v="35.303821517750514"/>
    <n v="0.31816925734024182"/>
    <n v="23.0275"/>
  </r>
  <r>
    <s v="2024-04-07"/>
    <x v="69"/>
    <s v="affiliate"/>
    <n v="24400"/>
    <n v="742"/>
    <n v="3.0409836065573771E-2"/>
    <n v="35"/>
    <n v="4"/>
    <n v="0.11428571428571428"/>
    <n v="219.6"/>
    <n v="1219.48"/>
    <n v="999.88"/>
    <n v="5.5531876138433516"/>
    <n v="0.29595687331536386"/>
    <n v="54.9"/>
  </r>
  <r>
    <s v="2024-04-08"/>
    <x v="69"/>
    <s v="affiliate"/>
    <n v="17927"/>
    <n v="398"/>
    <n v="2.2201149104702403E-2"/>
    <n v="23"/>
    <n v="3"/>
    <n v="0.13043478260869565"/>
    <n v="161.35"/>
    <n v="2166.98"/>
    <n v="2005.63"/>
    <n v="13.430306786489"/>
    <n v="0.40540201005025123"/>
    <n v="53.783333333333331"/>
  </r>
  <r>
    <s v="2024-04-09"/>
    <x v="69"/>
    <s v="affiliate"/>
    <n v="16235"/>
    <n v="452"/>
    <n v="2.7841084077610101E-2"/>
    <n v="17"/>
    <n v="3"/>
    <n v="0.17647058823529413"/>
    <n v="146.12"/>
    <n v="1856.89"/>
    <n v="1710.77"/>
    <n v="12.707979742677251"/>
    <n v="0.32327433628318586"/>
    <n v="48.706666666666671"/>
  </r>
  <r>
    <s v="2024-04-10"/>
    <x v="69"/>
    <s v="affiliate"/>
    <n v="25131"/>
    <n v="534"/>
    <n v="2.1248657037125463E-2"/>
    <n v="33"/>
    <n v="4"/>
    <n v="0.12121212121212122"/>
    <n v="226.18"/>
    <n v="3766"/>
    <n v="3539.82"/>
    <n v="16.650455389512778"/>
    <n v="0.42355805243445693"/>
    <n v="56.545000000000002"/>
  </r>
  <r>
    <s v="2024-04-11"/>
    <x v="69"/>
    <s v="affiliate"/>
    <n v="20096"/>
    <n v="416"/>
    <n v="2.0700636942675158E-2"/>
    <n v="26"/>
    <n v="3"/>
    <n v="0.11538461538461539"/>
    <n v="180.87"/>
    <n v="1433.93"/>
    <n v="1253.06"/>
    <n v="7.9279593077901254"/>
    <n v="0.43478365384615386"/>
    <n v="60.29"/>
  </r>
  <r>
    <s v="2024-04-12"/>
    <x v="69"/>
    <s v="affiliate"/>
    <n v="15788"/>
    <n v="472"/>
    <n v="2.9896123638206231E-2"/>
    <n v="34"/>
    <n v="3"/>
    <n v="8.8235294117647065E-2"/>
    <n v="142.1"/>
    <n v="2398.16"/>
    <n v="2256.06"/>
    <n v="16.876565798733285"/>
    <n v="0.30105932203389829"/>
    <n v="47.366666666666667"/>
  </r>
  <r>
    <s v="2024-04-13"/>
    <x v="69"/>
    <s v="affiliate"/>
    <n v="25137"/>
    <n v="714"/>
    <n v="2.8404344193817876E-2"/>
    <n v="35"/>
    <n v="9"/>
    <n v="0.25714285714285712"/>
    <n v="226.24"/>
    <n v="2403.17"/>
    <n v="2176.9300000000003"/>
    <n v="10.622215346534654"/>
    <n v="0.31686274509803924"/>
    <n v="25.137777777777778"/>
  </r>
  <r>
    <s v="2024-04-14"/>
    <x v="69"/>
    <s v="affiliate"/>
    <n v="19580"/>
    <n v="525"/>
    <n v="2.6813074565883555E-2"/>
    <n v="31"/>
    <n v="2"/>
    <n v="6.4516129032258063E-2"/>
    <n v="176.22"/>
    <n v="2882.31"/>
    <n v="2706.09"/>
    <n v="16.356315968675521"/>
    <n v="0.33565714285714288"/>
    <n v="88.11"/>
  </r>
  <r>
    <s v="2024-04-15"/>
    <x v="69"/>
    <s v="affiliate"/>
    <n v="14367"/>
    <n v="278"/>
    <n v="1.9349899074267419E-2"/>
    <n v="15"/>
    <n v="1"/>
    <n v="6.6666666666666666E-2"/>
    <n v="129.31"/>
    <n v="280.10000000000002"/>
    <n v="150.79000000000002"/>
    <n v="2.1661124429665146"/>
    <n v="0.46514388489208636"/>
    <n v="129.31"/>
  </r>
  <r>
    <s v="2024-04-16"/>
    <x v="69"/>
    <s v="affiliate"/>
    <n v="14397"/>
    <n v="269"/>
    <n v="1.8684448148919914E-2"/>
    <n v="12"/>
    <n v="4"/>
    <n v="0.33333333333333331"/>
    <n v="129.58000000000001"/>
    <n v="1187.56"/>
    <n v="1057.98"/>
    <n v="9.1646859083191838"/>
    <n v="0.48171003717472122"/>
    <n v="32.395000000000003"/>
  </r>
  <r>
    <s v="2024-04-17"/>
    <x v="69"/>
    <s v="affiliate"/>
    <n v="15665"/>
    <n v="499"/>
    <n v="3.1854452601340566E-2"/>
    <n v="17"/>
    <n v="3"/>
    <n v="0.17647058823529413"/>
    <n v="140.99"/>
    <n v="2264.58"/>
    <n v="2123.59"/>
    <n v="16.061990212071777"/>
    <n v="0.28254509018036073"/>
    <n v="46.99666666666667"/>
  </r>
  <r>
    <s v="2024-04-18"/>
    <x v="69"/>
    <s v="affiliate"/>
    <n v="21802"/>
    <n v="422"/>
    <n v="1.9356022383267592E-2"/>
    <n v="29"/>
    <n v="6"/>
    <n v="0.20689655172413793"/>
    <n v="196.22"/>
    <n v="1594.36"/>
    <n v="1398.1399999999999"/>
    <n v="8.125369483233106"/>
    <n v="0.46497630331753553"/>
    <n v="32.703333333333333"/>
  </r>
  <r>
    <s v="2024-04-19"/>
    <x v="69"/>
    <s v="affiliate"/>
    <n v="22095"/>
    <n v="574"/>
    <n v="2.5978728219054083E-2"/>
    <n v="31"/>
    <n v="3"/>
    <n v="9.6774193548387094E-2"/>
    <n v="198.86"/>
    <n v="0"/>
    <n v="-198.86"/>
    <n v="0"/>
    <n v="0.34644599303135892"/>
    <n v="66.286666666666676"/>
  </r>
  <r>
    <s v="2024-04-20"/>
    <x v="69"/>
    <s v="affiliate"/>
    <n v="15076"/>
    <n v="450"/>
    <n v="2.984876625099496E-2"/>
    <n v="26"/>
    <n v="4"/>
    <n v="0.15384615384615385"/>
    <n v="135.69"/>
    <n v="2592.06"/>
    <n v="2456.37"/>
    <n v="19.102807870882156"/>
    <n v="0.30153333333333332"/>
    <n v="33.922499999999999"/>
  </r>
  <r>
    <s v="2024-04-21"/>
    <x v="69"/>
    <s v="affiliate"/>
    <n v="20260"/>
    <n v="512"/>
    <n v="2.5271470878578478E-2"/>
    <n v="24"/>
    <n v="4"/>
    <n v="0.16666666666666666"/>
    <n v="182.34"/>
    <n v="1240.1300000000001"/>
    <n v="1057.7900000000002"/>
    <n v="6.8011955687177803"/>
    <n v="0.35613281250000001"/>
    <n v="45.585000000000001"/>
  </r>
  <r>
    <s v="2024-04-22"/>
    <x v="69"/>
    <s v="affiliate"/>
    <n v="18032"/>
    <n v="403"/>
    <n v="2.2349157054125997E-2"/>
    <n v="21"/>
    <n v="1"/>
    <n v="4.7619047619047616E-2"/>
    <n v="162.29"/>
    <n v="0"/>
    <n v="-162.29"/>
    <n v="0"/>
    <n v="0.40270471464019847"/>
    <n v="162.29"/>
  </r>
  <r>
    <s v="2024-04-23"/>
    <x v="69"/>
    <s v="affiliate"/>
    <n v="20065"/>
    <n v="507"/>
    <n v="2.5267879391976077E-2"/>
    <n v="26"/>
    <n v="3"/>
    <n v="0.11538461538461539"/>
    <n v="180.59"/>
    <n v="1279.17"/>
    <n v="1098.5800000000002"/>
    <n v="7.0832825737859242"/>
    <n v="0.35619329388560156"/>
    <n v="60.196666666666665"/>
  </r>
  <r>
    <s v="2024-04-24"/>
    <x v="69"/>
    <s v="affiliate"/>
    <n v="24762"/>
    <n v="709"/>
    <n v="2.8632582182376222E-2"/>
    <n v="35"/>
    <n v="5"/>
    <n v="0.14285714285714285"/>
    <n v="222.86"/>
    <n v="2742.78"/>
    <n v="2519.92"/>
    <n v="12.30718836937988"/>
    <n v="0.31433004231311706"/>
    <n v="44.572000000000003"/>
  </r>
  <r>
    <s v="2024-04-25"/>
    <x v="69"/>
    <s v="affiliate"/>
    <n v="16515"/>
    <n v="499"/>
    <n v="3.0214956100514685E-2"/>
    <n v="24"/>
    <n v="3"/>
    <n v="0.125"/>
    <n v="148.63999999999999"/>
    <n v="0"/>
    <n v="-148.63999999999999"/>
    <n v="0"/>
    <n v="0.29787575150300599"/>
    <n v="49.54666666666666"/>
  </r>
  <r>
    <s v="2024-04-26"/>
    <x v="69"/>
    <s v="affiliate"/>
    <n v="19706"/>
    <n v="475"/>
    <n v="2.4104333705470417E-2"/>
    <n v="26"/>
    <n v="4"/>
    <n v="0.15384615384615385"/>
    <n v="177.36"/>
    <n v="677.13"/>
    <n v="499.77"/>
    <n v="3.8178281461434369"/>
    <n v="0.37338947368421055"/>
    <n v="44.34"/>
  </r>
  <r>
    <s v="2024-04-27"/>
    <x v="69"/>
    <s v="affiliate"/>
    <n v="21981"/>
    <n v="511"/>
    <n v="2.3247349984077157E-2"/>
    <n v="31"/>
    <n v="0"/>
    <n v="0"/>
    <n v="197.83"/>
    <n v="0"/>
    <n v="-197.83"/>
    <n v="0"/>
    <n v="0.38714285714285718"/>
    <n v="0"/>
  </r>
  <r>
    <s v="2024-04-28"/>
    <x v="69"/>
    <s v="affiliate"/>
    <n v="14121"/>
    <n v="458"/>
    <n v="3.2433963600311595E-2"/>
    <n v="21"/>
    <n v="6"/>
    <n v="0.2857142857142857"/>
    <n v="127.09"/>
    <n v="5551.93"/>
    <n v="5424.84"/>
    <n v="43.68502635927296"/>
    <n v="0.27748908296943231"/>
    <n v="21.181666666666668"/>
  </r>
  <r>
    <s v="2024-04-29"/>
    <x v="69"/>
    <s v="affiliate"/>
    <n v="20352"/>
    <n v="461"/>
    <n v="2.2651336477987422E-2"/>
    <n v="33"/>
    <n v="5"/>
    <n v="0.15151515151515152"/>
    <n v="183.17"/>
    <n v="1165.56"/>
    <n v="982.39"/>
    <n v="6.3632690942839982"/>
    <n v="0.39733188720173535"/>
    <n v="36.634"/>
  </r>
  <r>
    <s v="2024-04-30"/>
    <x v="69"/>
    <s v="affiliate"/>
    <n v="22883"/>
    <n v="649"/>
    <n v="2.8361665865489664E-2"/>
    <n v="35"/>
    <n v="7"/>
    <n v="0.2"/>
    <n v="205.95"/>
    <n v="2853.46"/>
    <n v="2647.51"/>
    <n v="13.855110463704783"/>
    <n v="0.31733436055469955"/>
    <n v="29.421428571428571"/>
  </r>
  <r>
    <s v="2024-05-01"/>
    <x v="69"/>
    <s v="affiliate"/>
    <n v="25016"/>
    <n v="556"/>
    <n v="2.2225775503677648E-2"/>
    <n v="35"/>
    <n v="3"/>
    <n v="8.5714285714285715E-2"/>
    <n v="225.15"/>
    <n v="2147.9"/>
    <n v="1922.75"/>
    <n v="9.5398623140128809"/>
    <n v="0.40494604316546762"/>
    <n v="75.05"/>
  </r>
  <r>
    <s v="2024-05-02"/>
    <x v="69"/>
    <s v="affiliate"/>
    <n v="25508"/>
    <n v="713"/>
    <n v="2.7952015054100676E-2"/>
    <n v="35"/>
    <n v="5"/>
    <n v="0.14285714285714285"/>
    <n v="229.58"/>
    <n v="4594.54"/>
    <n v="4364.96"/>
    <n v="20.012805993553446"/>
    <n v="0.32199158485273494"/>
    <n v="45.916000000000004"/>
  </r>
  <r>
    <s v="2024-05-03"/>
    <x v="69"/>
    <s v="affiliate"/>
    <n v="21824"/>
    <n v="412"/>
    <n v="1.8878299120234605E-2"/>
    <n v="29"/>
    <n v="8"/>
    <n v="0.27586206896551724"/>
    <n v="196.42"/>
    <n v="1268.8399999999999"/>
    <n v="1072.4199999999998"/>
    <n v="6.4598309744425215"/>
    <n v="0.47674757281553393"/>
    <n v="24.552499999999998"/>
  </r>
  <r>
    <s v="2024-05-04"/>
    <x v="69"/>
    <s v="affiliate"/>
    <n v="18458"/>
    <n v="395"/>
    <n v="2.1399934987539278E-2"/>
    <n v="28"/>
    <n v="0"/>
    <n v="0"/>
    <n v="166.13"/>
    <n v="0"/>
    <n v="-166.13"/>
    <n v="0"/>
    <n v="0.42058227848101265"/>
    <n v="0"/>
  </r>
  <r>
    <s v="2024-05-05"/>
    <x v="69"/>
    <s v="affiliate"/>
    <n v="14713"/>
    <n v="430"/>
    <n v="2.9225854686331817E-2"/>
    <n v="30"/>
    <n v="1"/>
    <n v="3.3333333333333333E-2"/>
    <n v="132.41999999999999"/>
    <n v="0"/>
    <n v="-132.41999999999999"/>
    <n v="0"/>
    <n v="0.30795348837209302"/>
    <n v="132.41999999999999"/>
  </r>
  <r>
    <s v="2024-05-06"/>
    <x v="69"/>
    <s v="affiliate"/>
    <n v="23288"/>
    <n v="679"/>
    <n v="2.9156647200274818E-2"/>
    <n v="35"/>
    <n v="5"/>
    <n v="0.14285714285714285"/>
    <n v="209.6"/>
    <n v="1401.28"/>
    <n v="1191.68"/>
    <n v="6.6854961832061068"/>
    <n v="0.30868924889543448"/>
    <n v="41.92"/>
  </r>
  <r>
    <s v="2024-05-07"/>
    <x v="69"/>
    <s v="affiliate"/>
    <n v="17088"/>
    <n v="476"/>
    <n v="2.7855805243445692E-2"/>
    <n v="18"/>
    <n v="4"/>
    <n v="0.22222222222222221"/>
    <n v="153.80000000000001"/>
    <n v="3045.2"/>
    <n v="2891.3999999999996"/>
    <n v="19.799739921976592"/>
    <n v="0.32310924369747901"/>
    <n v="38.450000000000003"/>
  </r>
  <r>
    <s v="2024-05-08"/>
    <x v="69"/>
    <s v="affiliate"/>
    <n v="25375"/>
    <n v="704"/>
    <n v="2.774384236453202E-2"/>
    <n v="35"/>
    <n v="4"/>
    <n v="0.11428571428571428"/>
    <n v="228.38"/>
    <n v="4450.42"/>
    <n v="4222.04"/>
    <n v="19.486907785270166"/>
    <n v="0.32440340909090909"/>
    <n v="57.094999999999999"/>
  </r>
  <r>
    <s v="2024-05-09"/>
    <x v="69"/>
    <s v="affiliate"/>
    <n v="14900"/>
    <n v="468"/>
    <n v="3.1409395973154362E-2"/>
    <n v="26"/>
    <n v="8"/>
    <n v="0.30769230769230771"/>
    <n v="134.1"/>
    <n v="2825.19"/>
    <n v="2691.09"/>
    <n v="21.067785234899329"/>
    <n v="0.28653846153846152"/>
    <n v="16.762499999999999"/>
  </r>
  <r>
    <s v="2024-05-10"/>
    <x v="69"/>
    <s v="affiliate"/>
    <n v="25544"/>
    <n v="568"/>
    <n v="2.2236141559661759E-2"/>
    <n v="28"/>
    <n v="5"/>
    <n v="0.17857142857142858"/>
    <n v="229.9"/>
    <n v="7469.74"/>
    <n v="7239.84"/>
    <n v="32.491257068290558"/>
    <n v="0.40475352112676055"/>
    <n v="45.980000000000004"/>
  </r>
  <r>
    <s v="2024-05-11"/>
    <x v="69"/>
    <s v="affiliate"/>
    <n v="20874"/>
    <n v="616"/>
    <n v="2.9510395707578806E-2"/>
    <n v="35"/>
    <n v="4"/>
    <n v="0.11428571428571428"/>
    <n v="187.87"/>
    <n v="744.27"/>
    <n v="556.4"/>
    <n v="3.9616223984670249"/>
    <n v="0.30498376623376622"/>
    <n v="46.967500000000001"/>
  </r>
  <r>
    <s v="2024-05-12"/>
    <x v="69"/>
    <s v="affiliate"/>
    <n v="20540"/>
    <n v="454"/>
    <n v="2.2103213242453748E-2"/>
    <n v="16"/>
    <n v="3"/>
    <n v="0.1875"/>
    <n v="184.86"/>
    <n v="0"/>
    <n v="-184.86"/>
    <n v="0"/>
    <n v="0.40718061674008815"/>
    <n v="61.620000000000005"/>
  </r>
  <r>
    <s v="2024-05-13"/>
    <x v="69"/>
    <s v="affiliate"/>
    <n v="21520"/>
    <n v="414"/>
    <n v="1.9237918215613384E-2"/>
    <n v="16"/>
    <n v="3"/>
    <n v="0.1875"/>
    <n v="193.68"/>
    <n v="2333.9"/>
    <n v="2140.2200000000003"/>
    <n v="12.050289136720364"/>
    <n v="0.46782608695652178"/>
    <n v="64.56"/>
  </r>
  <r>
    <s v="2024-05-14"/>
    <x v="69"/>
    <s v="affiliate"/>
    <n v="17765"/>
    <n v="330"/>
    <n v="1.8575851393188854E-2"/>
    <n v="22"/>
    <n v="2"/>
    <n v="9.0909090909090912E-2"/>
    <n v="159.88999999999999"/>
    <n v="2131.3000000000002"/>
    <n v="1971.4100000000003"/>
    <n v="13.329789230095693"/>
    <n v="0.48451515151515145"/>
    <n v="79.944999999999993"/>
  </r>
  <r>
    <s v="2024-05-15"/>
    <x v="69"/>
    <s v="affiliate"/>
    <n v="19735"/>
    <n v="470"/>
    <n v="2.3815556118571068E-2"/>
    <n v="17"/>
    <n v="0"/>
    <n v="0"/>
    <n v="177.62"/>
    <n v="0"/>
    <n v="-177.62"/>
    <n v="0"/>
    <n v="0.3779148936170213"/>
    <n v="0"/>
  </r>
  <r>
    <s v="2024-05-16"/>
    <x v="69"/>
    <s v="affiliate"/>
    <n v="16118"/>
    <n v="469"/>
    <n v="2.9097902965628489E-2"/>
    <n v="28"/>
    <n v="1"/>
    <n v="3.5714285714285712E-2"/>
    <n v="145.07"/>
    <n v="0"/>
    <n v="-145.07"/>
    <n v="0"/>
    <n v="0.30931769722814495"/>
    <n v="145.07"/>
  </r>
  <r>
    <s v="2024-05-17"/>
    <x v="69"/>
    <s v="affiliate"/>
    <n v="25320"/>
    <n v="696"/>
    <n v="2.7488151658767772E-2"/>
    <n v="28"/>
    <n v="3"/>
    <n v="0.10714285714285714"/>
    <n v="227.88"/>
    <n v="2947.89"/>
    <n v="2720.0099999999998"/>
    <n v="12.936150605581885"/>
    <n v="0.32741379310344826"/>
    <n v="75.959999999999994"/>
  </r>
  <r>
    <s v="2024-05-18"/>
    <x v="69"/>
    <s v="affiliate"/>
    <n v="23937"/>
    <n v="709"/>
    <n v="2.9619417637966328E-2"/>
    <n v="35"/>
    <n v="6"/>
    <n v="0.17142857142857143"/>
    <n v="215.44"/>
    <n v="635.13"/>
    <n v="419.69"/>
    <n v="2.9480597846268104"/>
    <n v="0.30386459802538784"/>
    <n v="35.906666666666666"/>
  </r>
  <r>
    <s v="2024-05-19"/>
    <x v="69"/>
    <s v="affiliate"/>
    <n v="15354"/>
    <n v="480"/>
    <n v="3.1262211801484953E-2"/>
    <n v="26"/>
    <n v="5"/>
    <n v="0.19230769230769232"/>
    <n v="138.19"/>
    <n v="1896.85"/>
    <n v="1758.6599999999999"/>
    <n v="13.726391200521022"/>
    <n v="0.28789583333333335"/>
    <n v="27.637999999999998"/>
  </r>
  <r>
    <s v="2024-05-20"/>
    <x v="69"/>
    <s v="affiliate"/>
    <n v="23622"/>
    <n v="585"/>
    <n v="2.4765049530099059E-2"/>
    <n v="35"/>
    <n v="3"/>
    <n v="8.5714285714285715E-2"/>
    <n v="212.6"/>
    <n v="3104.98"/>
    <n v="2892.38"/>
    <n v="14.604797742238947"/>
    <n v="0.36341880341880339"/>
    <n v="70.86666666666666"/>
  </r>
  <r>
    <s v="2024-05-21"/>
    <x v="69"/>
    <s v="affiliate"/>
    <n v="17362"/>
    <n v="563"/>
    <n v="3.2427139730445802E-2"/>
    <n v="25"/>
    <n v="5"/>
    <n v="0.2"/>
    <n v="156.26"/>
    <n v="4502.68"/>
    <n v="4346.42"/>
    <n v="28.815307820299505"/>
    <n v="0.2775488454706927"/>
    <n v="31.251999999999999"/>
  </r>
  <r>
    <s v="2024-05-22"/>
    <x v="69"/>
    <s v="affiliate"/>
    <n v="20462"/>
    <n v="480"/>
    <n v="2.3458117486071742E-2"/>
    <n v="33"/>
    <n v="7"/>
    <n v="0.21212121212121213"/>
    <n v="184.16"/>
    <n v="1383.7"/>
    <n v="1199.54"/>
    <n v="7.5135751520417031"/>
    <n v="0.38366666666666666"/>
    <n v="26.30857142857143"/>
  </r>
  <r>
    <s v="2024-05-23"/>
    <x v="69"/>
    <s v="affiliate"/>
    <n v="19431"/>
    <n v="574"/>
    <n v="2.9540425093922084E-2"/>
    <n v="22"/>
    <n v="6"/>
    <n v="0.27272727272727271"/>
    <n v="174.88"/>
    <n v="5522.26"/>
    <n v="5347.38"/>
    <n v="31.577424519670632"/>
    <n v="0.3046689895470383"/>
    <n v="29.146666666666665"/>
  </r>
  <r>
    <s v="2024-05-24"/>
    <x v="69"/>
    <s v="affiliate"/>
    <n v="21501"/>
    <n v="690"/>
    <n v="3.2091530626482491E-2"/>
    <n v="27"/>
    <n v="4"/>
    <n v="0.14814814814814814"/>
    <n v="193.51"/>
    <n v="335.07"/>
    <n v="141.56"/>
    <n v="1.7315384217869878"/>
    <n v="0.28044927536231884"/>
    <n v="48.377499999999998"/>
  </r>
  <r>
    <s v="2024-05-25"/>
    <x v="69"/>
    <s v="affiliate"/>
    <n v="20852"/>
    <n v="537"/>
    <n v="2.575292537886054E-2"/>
    <n v="33"/>
    <n v="6"/>
    <n v="0.18181818181818182"/>
    <n v="187.67"/>
    <n v="3379.99"/>
    <n v="3192.3199999999997"/>
    <n v="18.010284009165023"/>
    <n v="0.34947858472998133"/>
    <n v="31.278333333333332"/>
  </r>
  <r>
    <s v="2023-02-11"/>
    <x v="70"/>
    <s v="paid_search"/>
    <n v="51736"/>
    <n v="2163"/>
    <n v="4.1808411937528996E-2"/>
    <n v="35"/>
    <n v="7"/>
    <n v="0.2"/>
    <n v="931.26"/>
    <n v="4384.4399999999996"/>
    <n v="3453.1799999999994"/>
    <n v="4.7080729334450098"/>
    <n v="0.43054091539528433"/>
    <n v="133.03714285714287"/>
  </r>
  <r>
    <s v="2023-02-12"/>
    <x v="70"/>
    <s v="paid_search"/>
    <n v="40790"/>
    <n v="1091"/>
    <n v="2.6746751654817356E-2"/>
    <n v="35"/>
    <n v="6"/>
    <n v="0.17142857142857143"/>
    <n v="734.22"/>
    <n v="1970.51"/>
    <n v="1236.29"/>
    <n v="2.683814115660156"/>
    <n v="0.67297891842346469"/>
    <n v="122.37"/>
  </r>
  <r>
    <s v="2023-02-13"/>
    <x v="70"/>
    <s v="paid_search"/>
    <n v="34111"/>
    <n v="1409"/>
    <n v="4.1306323473366366E-2"/>
    <n v="35"/>
    <n v="7"/>
    <n v="0.2"/>
    <n v="614"/>
    <n v="4492.07"/>
    <n v="3878.0699999999997"/>
    <n v="7.3160749185667751"/>
    <n v="0.43577004968062455"/>
    <n v="87.714285714285708"/>
  </r>
  <r>
    <s v="2023-02-14"/>
    <x v="70"/>
    <s v="paid_search"/>
    <n v="47082"/>
    <n v="2043"/>
    <n v="4.3392379253217789E-2"/>
    <n v="35"/>
    <n v="7"/>
    <n v="0.2"/>
    <n v="847.49"/>
    <n v="9352.81"/>
    <n v="8505.32"/>
    <n v="11.035894228840458"/>
    <n v="0.41482623592755752"/>
    <n v="121.07000000000001"/>
  </r>
  <r>
    <s v="2023-02-15"/>
    <x v="70"/>
    <s v="paid_search"/>
    <n v="50866"/>
    <n v="1557"/>
    <n v="3.0609837612550622E-2"/>
    <n v="35"/>
    <n v="7"/>
    <n v="0.2"/>
    <n v="915.6"/>
    <n v="2728.33"/>
    <n v="1812.73"/>
    <n v="2.9798274355613805"/>
    <n v="0.58805394990366089"/>
    <n v="130.80000000000001"/>
  </r>
  <r>
    <s v="2023-02-16"/>
    <x v="70"/>
    <s v="paid_search"/>
    <n v="34828"/>
    <n v="1419"/>
    <n v="4.0743080280234295E-2"/>
    <n v="35"/>
    <n v="3"/>
    <n v="8.5714285714285715E-2"/>
    <n v="626.91"/>
    <n v="463.02"/>
    <n v="-163.89"/>
    <n v="0.73857491505957795"/>
    <n v="0.44179704016913318"/>
    <n v="208.97"/>
  </r>
  <r>
    <s v="2023-02-17"/>
    <x v="70"/>
    <s v="paid_search"/>
    <n v="36446"/>
    <n v="1231"/>
    <n v="3.3775997365966086E-2"/>
    <n v="35"/>
    <n v="5"/>
    <n v="0.14285714285714285"/>
    <n v="656.03"/>
    <n v="983.91"/>
    <n v="327.88"/>
    <n v="1.4997942167278935"/>
    <n v="0.53292445166531277"/>
    <n v="131.20599999999999"/>
  </r>
  <r>
    <s v="2023-02-18"/>
    <x v="70"/>
    <s v="paid_search"/>
    <n v="31788"/>
    <n v="1046"/>
    <n v="3.2905498930413994E-2"/>
    <n v="35"/>
    <n v="7"/>
    <n v="0.2"/>
    <n v="572.20000000000005"/>
    <n v="703.68"/>
    <n v="131.4799999999999"/>
    <n v="1.2297797972736804"/>
    <n v="0.54703632887189302"/>
    <n v="81.742857142857147"/>
  </r>
  <r>
    <s v="2023-02-19"/>
    <x v="70"/>
    <s v="paid_search"/>
    <n v="35686"/>
    <n v="1183"/>
    <n v="3.3150255001961552E-2"/>
    <n v="35"/>
    <n v="1"/>
    <n v="2.8571428571428571E-2"/>
    <n v="642.35"/>
    <n v="1036.56"/>
    <n v="394.20999999999992"/>
    <n v="1.6136996964271813"/>
    <n v="0.54298393913778531"/>
    <n v="642.35"/>
  </r>
  <r>
    <s v="2023-02-20"/>
    <x v="70"/>
    <s v="paid_search"/>
    <n v="40502"/>
    <n v="1662"/>
    <n v="4.1035010616759668E-2"/>
    <n v="35"/>
    <n v="5"/>
    <n v="0.14285714285714285"/>
    <n v="729.05"/>
    <n v="2209.13"/>
    <n v="1480.0800000000002"/>
    <n v="3.0301488238118104"/>
    <n v="0.43865824308062573"/>
    <n v="145.81"/>
  </r>
  <r>
    <s v="2023-02-21"/>
    <x v="70"/>
    <s v="paid_search"/>
    <n v="31557"/>
    <n v="1141"/>
    <n v="3.6156795639636211E-2"/>
    <n v="35"/>
    <n v="6"/>
    <n v="0.17142857142857143"/>
    <n v="568.03"/>
    <n v="4608.26"/>
    <n v="4040.2300000000005"/>
    <n v="8.1127053148601309"/>
    <n v="0.49783523225241016"/>
    <n v="94.671666666666667"/>
  </r>
  <r>
    <s v="2023-02-22"/>
    <x v="70"/>
    <s v="paid_search"/>
    <n v="51198"/>
    <n v="1872"/>
    <n v="3.6563928278448378E-2"/>
    <n v="35"/>
    <n v="4"/>
    <n v="0.11428571428571428"/>
    <n v="921.58"/>
    <n v="3090.86"/>
    <n v="2169.2800000000002"/>
    <n v="3.3538705267041387"/>
    <n v="0.49229700854700859"/>
    <n v="230.39500000000001"/>
  </r>
  <r>
    <s v="2023-02-23"/>
    <x v="70"/>
    <s v="paid_search"/>
    <n v="33667"/>
    <n v="1103"/>
    <n v="3.2762051860872665E-2"/>
    <n v="35"/>
    <n v="7"/>
    <n v="0.2"/>
    <n v="606.02"/>
    <n v="2222.8200000000002"/>
    <n v="1616.8000000000002"/>
    <n v="3.6678987492161981"/>
    <n v="0.54942883046237534"/>
    <n v="86.574285714285708"/>
  </r>
  <r>
    <s v="2023-02-24"/>
    <x v="70"/>
    <s v="paid_search"/>
    <n v="42249"/>
    <n v="1081"/>
    <n v="2.5586404411938744E-2"/>
    <n v="35"/>
    <n v="6"/>
    <n v="0.17142857142857143"/>
    <n v="760.49"/>
    <n v="1849.11"/>
    <n v="1088.6199999999999"/>
    <n v="2.4314718142250391"/>
    <n v="0.70350601295097137"/>
    <n v="126.74833333333333"/>
  </r>
  <r>
    <s v="2023-02-25"/>
    <x v="70"/>
    <s v="paid_search"/>
    <n v="47296"/>
    <n v="1492"/>
    <n v="3.1546008119079837E-2"/>
    <n v="35"/>
    <n v="4"/>
    <n v="0.11428571428571428"/>
    <n v="851.33"/>
    <n v="815.86"/>
    <n v="-35.470000000000027"/>
    <n v="0.9583357804846534"/>
    <n v="0.57059651474530837"/>
    <n v="212.83250000000001"/>
  </r>
  <r>
    <s v="2023-02-26"/>
    <x v="70"/>
    <s v="paid_search"/>
    <n v="34005"/>
    <n v="1004"/>
    <n v="2.9525069842670195E-2"/>
    <n v="35"/>
    <n v="5"/>
    <n v="0.14285714285714285"/>
    <n v="612.09"/>
    <n v="771.81"/>
    <n v="159.71999999999991"/>
    <n v="1.2609420183306375"/>
    <n v="0.60965139442231076"/>
    <n v="122.41800000000001"/>
  </r>
  <r>
    <s v="2023-02-27"/>
    <x v="70"/>
    <s v="paid_search"/>
    <n v="33022"/>
    <n v="893"/>
    <n v="2.7042577675489069E-2"/>
    <n v="35"/>
    <n v="2"/>
    <n v="5.7142857142857141E-2"/>
    <n v="594.4"/>
    <n v="177.7"/>
    <n v="-416.7"/>
    <n v="0.29895693135935397"/>
    <n v="0.66562150055991043"/>
    <n v="297.2"/>
  </r>
  <r>
    <s v="2023-02-28"/>
    <x v="70"/>
    <s v="paid_search"/>
    <n v="30607"/>
    <n v="1101"/>
    <n v="3.5972163230633514E-2"/>
    <n v="35"/>
    <n v="7"/>
    <n v="0.2"/>
    <n v="550.94000000000005"/>
    <n v="0"/>
    <n v="-550.94000000000005"/>
    <n v="0"/>
    <n v="0.50039963669391463"/>
    <n v="78.705714285714294"/>
  </r>
  <r>
    <s v="2023-03-01"/>
    <x v="70"/>
    <s v="paid_search"/>
    <n v="30587"/>
    <n v="1210"/>
    <n v="3.955928989439958E-2"/>
    <n v="35"/>
    <n v="3"/>
    <n v="8.5714285714285715E-2"/>
    <n v="550.58000000000004"/>
    <n v="1479.73"/>
    <n v="929.15"/>
    <n v="2.687584002324821"/>
    <n v="0.45502479338842977"/>
    <n v="183.52666666666667"/>
  </r>
  <r>
    <s v="2023-03-02"/>
    <x v="70"/>
    <s v="paid_search"/>
    <n v="38631"/>
    <n v="1619"/>
    <n v="4.1909347415288241E-2"/>
    <n v="35"/>
    <n v="8"/>
    <n v="0.22857142857142856"/>
    <n v="695.37"/>
    <n v="3979.58"/>
    <n v="3284.21"/>
    <n v="5.7229676287444091"/>
    <n v="0.42950586781964178"/>
    <n v="86.921250000000001"/>
  </r>
  <r>
    <s v="2023-03-03"/>
    <x v="70"/>
    <s v="paid_search"/>
    <n v="39912"/>
    <n v="1621"/>
    <n v="4.0614351573461618E-2"/>
    <n v="35"/>
    <n v="6"/>
    <n v="0.17142857142857143"/>
    <n v="718.42"/>
    <n v="1114.82"/>
    <n v="396.4"/>
    <n v="1.5517663762144707"/>
    <n v="0.4431955582973473"/>
    <n v="119.73666666666666"/>
  </r>
  <r>
    <s v="2023-03-04"/>
    <x v="70"/>
    <s v="paid_search"/>
    <n v="36437"/>
    <n v="1491"/>
    <n v="4.0919944012953867E-2"/>
    <n v="35"/>
    <n v="2"/>
    <n v="5.7142857142857141E-2"/>
    <n v="655.88"/>
    <n v="2836.59"/>
    <n v="2180.71"/>
    <n v="4.324861255107642"/>
    <n v="0.43989268947015425"/>
    <n v="327.94"/>
  </r>
  <r>
    <s v="2023-03-05"/>
    <x v="70"/>
    <s v="paid_search"/>
    <n v="32428"/>
    <n v="1366"/>
    <n v="4.2124090292339954E-2"/>
    <n v="35"/>
    <n v="5"/>
    <n v="0.14285714285714285"/>
    <n v="583.72"/>
    <n v="3686.71"/>
    <n v="3102.99"/>
    <n v="6.3158877544027954"/>
    <n v="0.42732064421669108"/>
    <n v="116.744"/>
  </r>
  <r>
    <s v="2023-03-06"/>
    <x v="70"/>
    <s v="paid_search"/>
    <n v="38686"/>
    <n v="1727"/>
    <n v="4.4641472367264644E-2"/>
    <n v="35"/>
    <n v="3"/>
    <n v="8.5714285714285715E-2"/>
    <n v="696.35"/>
    <n v="3992.85"/>
    <n v="3296.5"/>
    <n v="5.7339699863574349"/>
    <n v="0.40321366531557618"/>
    <n v="232.11666666666667"/>
  </r>
  <r>
    <s v="2023-03-07"/>
    <x v="70"/>
    <s v="paid_search"/>
    <n v="36797"/>
    <n v="1374"/>
    <n v="3.7340000543522572E-2"/>
    <n v="35"/>
    <n v="8"/>
    <n v="0.22857142857142856"/>
    <n v="662.35"/>
    <n v="3844.2"/>
    <n v="3181.85"/>
    <n v="5.8038801238016147"/>
    <n v="0.48205967976710334"/>
    <n v="82.793750000000003"/>
  </r>
  <r>
    <s v="2023-03-08"/>
    <x v="70"/>
    <s v="paid_search"/>
    <n v="39234"/>
    <n v="1513"/>
    <n v="3.8563490849773154E-2"/>
    <n v="35"/>
    <n v="3"/>
    <n v="8.5714285714285715E-2"/>
    <n v="706.22"/>
    <n v="2401.52"/>
    <n v="1695.3"/>
    <n v="3.4005267480388546"/>
    <n v="0.46676801057501655"/>
    <n v="235.40666666666667"/>
  </r>
  <r>
    <s v="2023-03-09"/>
    <x v="70"/>
    <s v="paid_search"/>
    <n v="29980"/>
    <n v="997"/>
    <n v="3.3255503669112743E-2"/>
    <n v="35"/>
    <n v="5"/>
    <n v="0.14285714285714285"/>
    <n v="539.65"/>
    <n v="1126.24"/>
    <n v="586.59"/>
    <n v="2.0869823033447608"/>
    <n v="0.54127382146439318"/>
    <n v="107.92999999999999"/>
  </r>
  <r>
    <s v="2023-03-10"/>
    <x v="70"/>
    <s v="paid_search"/>
    <n v="49755"/>
    <n v="2236"/>
    <n v="4.4940207014370417E-2"/>
    <n v="35"/>
    <n v="3"/>
    <n v="8.5714285714285715E-2"/>
    <n v="895.59"/>
    <n v="1427.22"/>
    <n v="531.63"/>
    <n v="1.593608682544468"/>
    <n v="0.40053220035778175"/>
    <n v="298.53000000000003"/>
  </r>
  <r>
    <s v="2023-03-11"/>
    <x v="70"/>
    <s v="paid_search"/>
    <n v="48800"/>
    <n v="1381"/>
    <n v="2.8299180327868854E-2"/>
    <n v="35"/>
    <n v="3"/>
    <n v="8.5714285714285715E-2"/>
    <n v="878.41"/>
    <n v="3121.67"/>
    <n v="2243.2600000000002"/>
    <n v="3.5537732949306133"/>
    <n v="0.63606806661839244"/>
    <n v="292.80333333333334"/>
  </r>
  <r>
    <s v="2023-03-12"/>
    <x v="70"/>
    <s v="paid_search"/>
    <n v="42902"/>
    <n v="1100"/>
    <n v="2.5639830310941216E-2"/>
    <n v="35"/>
    <n v="6"/>
    <n v="0.17142857142857143"/>
    <n v="772.25"/>
    <n v="1228.5"/>
    <n v="456.25"/>
    <n v="1.5908060861120104"/>
    <n v="0.70204545454545453"/>
    <n v="128.70833333333334"/>
  </r>
  <r>
    <s v="2023-03-13"/>
    <x v="70"/>
    <s v="paid_search"/>
    <n v="32082"/>
    <n v="1177"/>
    <n v="3.6687238950190139E-2"/>
    <n v="35"/>
    <n v="5"/>
    <n v="0.14285714285714285"/>
    <n v="577.49"/>
    <n v="3823.66"/>
    <n v="3246.17"/>
    <n v="6.621170929366742"/>
    <n v="0.49064570943075619"/>
    <n v="115.498"/>
  </r>
  <r>
    <s v="2023-03-14"/>
    <x v="70"/>
    <s v="paid_search"/>
    <n v="45266"/>
    <n v="1974"/>
    <n v="4.3608889674369281E-2"/>
    <n v="35"/>
    <n v="3"/>
    <n v="8.5714285714285715E-2"/>
    <n v="814.8"/>
    <n v="1420.16"/>
    <n v="605.36000000000013"/>
    <n v="1.7429553264604813"/>
    <n v="0.4127659574468085"/>
    <n v="271.59999999999997"/>
  </r>
  <r>
    <s v="2023-03-15"/>
    <x v="70"/>
    <s v="paid_search"/>
    <n v="45851"/>
    <n v="1139"/>
    <n v="2.4841333885847638E-2"/>
    <n v="35"/>
    <n v="5"/>
    <n v="0.14285714285714285"/>
    <n v="825.33"/>
    <n v="3362.06"/>
    <n v="2536.73"/>
    <n v="4.0735948045024415"/>
    <n v="0.7246093064091309"/>
    <n v="165.066"/>
  </r>
  <r>
    <s v="2023-03-16"/>
    <x v="70"/>
    <s v="paid_search"/>
    <n v="38376"/>
    <n v="1179"/>
    <n v="3.072232645403377E-2"/>
    <n v="35"/>
    <n v="3"/>
    <n v="8.5714285714285715E-2"/>
    <n v="690.77"/>
    <n v="1190.04"/>
    <n v="499.27"/>
    <n v="1.7227731372236779"/>
    <n v="0.5858948261238337"/>
    <n v="230.25666666666666"/>
  </r>
  <r>
    <s v="2023-03-17"/>
    <x v="70"/>
    <s v="paid_search"/>
    <n v="47388"/>
    <n v="1187"/>
    <n v="2.5048535494217945E-2"/>
    <n v="35"/>
    <n v="9"/>
    <n v="0.25714285714285712"/>
    <n v="852.99"/>
    <n v="4155.2299999999996"/>
    <n v="3302.24"/>
    <n v="4.8713701215723511"/>
    <n v="0.71860994102780118"/>
    <n v="94.776666666666671"/>
  </r>
  <r>
    <s v="2023-03-18"/>
    <x v="70"/>
    <s v="paid_search"/>
    <n v="38524"/>
    <n v="1031"/>
    <n v="2.6762537638874467E-2"/>
    <n v="35"/>
    <n v="7"/>
    <n v="0.2"/>
    <n v="693.44"/>
    <n v="6421.72"/>
    <n v="5728.2800000000007"/>
    <n v="9.26067143516382"/>
    <n v="0.67258971871968964"/>
    <n v="99.062857142857155"/>
  </r>
  <r>
    <s v="2023-03-19"/>
    <x v="70"/>
    <s v="paid_search"/>
    <n v="29337"/>
    <n v="1150"/>
    <n v="3.9199645498858099E-2"/>
    <n v="35"/>
    <n v="5"/>
    <n v="0.14285714285714285"/>
    <n v="528.07000000000005"/>
    <n v="989.4"/>
    <n v="461.32999999999993"/>
    <n v="1.8736152404037341"/>
    <n v="0.45919130434782612"/>
    <n v="105.614"/>
  </r>
  <r>
    <s v="2023-03-20"/>
    <x v="70"/>
    <s v="paid_search"/>
    <n v="41221"/>
    <n v="1252"/>
    <n v="3.0372868198248467E-2"/>
    <n v="35"/>
    <n v="4"/>
    <n v="0.11428571428571428"/>
    <n v="741.98"/>
    <n v="3134.6"/>
    <n v="2392.62"/>
    <n v="4.2246421736434945"/>
    <n v="0.59263578274760387"/>
    <n v="185.495"/>
  </r>
  <r>
    <s v="2023-03-21"/>
    <x v="70"/>
    <s v="paid_search"/>
    <n v="41702"/>
    <n v="1474"/>
    <n v="3.5346026569469093E-2"/>
    <n v="35"/>
    <n v="2"/>
    <n v="5.7142857142857141E-2"/>
    <n v="750.64"/>
    <n v="2080.83"/>
    <n v="1330.19"/>
    <n v="2.7720744964297133"/>
    <n v="0.50925373134328356"/>
    <n v="375.32"/>
  </r>
  <r>
    <s v="2023-03-22"/>
    <x v="70"/>
    <s v="paid_search"/>
    <n v="29900"/>
    <n v="1197"/>
    <n v="4.0033444816053511E-2"/>
    <n v="35"/>
    <n v="3"/>
    <n v="8.5714285714285715E-2"/>
    <n v="538.20000000000005"/>
    <n v="1413.38"/>
    <n v="875.18000000000006"/>
    <n v="2.6261241174284651"/>
    <n v="0.44962406015037598"/>
    <n v="179.4"/>
  </r>
  <r>
    <s v="2023-03-23"/>
    <x v="70"/>
    <s v="paid_search"/>
    <n v="42547"/>
    <n v="1176"/>
    <n v="2.7640021623146167E-2"/>
    <n v="35"/>
    <n v="4"/>
    <n v="0.11428571428571428"/>
    <n v="765.85"/>
    <n v="920.18"/>
    <n v="154.32999999999993"/>
    <n v="1.2015146569171509"/>
    <n v="0.6512329931972789"/>
    <n v="191.46250000000001"/>
  </r>
  <r>
    <s v="2023-03-24"/>
    <x v="70"/>
    <s v="paid_search"/>
    <n v="46500"/>
    <n v="1525"/>
    <n v="3.2795698924731186E-2"/>
    <n v="35"/>
    <n v="2"/>
    <n v="5.7142857142857141E-2"/>
    <n v="837"/>
    <n v="2484.9899999999998"/>
    <n v="1647.9899999999998"/>
    <n v="2.9689247311827955"/>
    <n v="0.54885245901639346"/>
    <n v="418.5"/>
  </r>
  <r>
    <s v="2023-03-25"/>
    <x v="70"/>
    <s v="paid_search"/>
    <n v="32807"/>
    <n v="1457"/>
    <n v="4.4411253695857592E-2"/>
    <n v="35"/>
    <n v="4"/>
    <n v="0.11428571428571428"/>
    <n v="590.53"/>
    <n v="602.15"/>
    <n v="11.620000000000005"/>
    <n v="1.0196772390903086"/>
    <n v="0.40530542210020587"/>
    <n v="147.63249999999999"/>
  </r>
  <r>
    <s v="2023-03-26"/>
    <x v="70"/>
    <s v="paid_search"/>
    <n v="33595"/>
    <n v="1016"/>
    <n v="3.0242595624348861E-2"/>
    <n v="35"/>
    <n v="3"/>
    <n v="8.5714285714285715E-2"/>
    <n v="604.71"/>
    <n v="2152.6"/>
    <n v="1547.8899999999999"/>
    <n v="3.5597228423541858"/>
    <n v="0.59518700787401579"/>
    <n v="201.57000000000002"/>
  </r>
  <r>
    <s v="2023-03-27"/>
    <x v="70"/>
    <s v="paid_search"/>
    <n v="34765"/>
    <n v="1464"/>
    <n v="4.2111318855170429E-2"/>
    <n v="35"/>
    <n v="6"/>
    <n v="0.17142857142857143"/>
    <n v="625.77"/>
    <n v="3349.25"/>
    <n v="2723.48"/>
    <n v="5.3522060821068447"/>
    <n v="0.4274385245901639"/>
    <n v="104.295"/>
  </r>
  <r>
    <s v="2023-03-28"/>
    <x v="70"/>
    <s v="paid_search"/>
    <n v="39349"/>
    <n v="1365"/>
    <n v="3.4689572797275664E-2"/>
    <n v="35"/>
    <n v="5"/>
    <n v="0.14285714285714285"/>
    <n v="708.29"/>
    <n v="5587.62"/>
    <n v="4879.33"/>
    <n v="7.8888873201654688"/>
    <n v="0.51889377289377292"/>
    <n v="141.65799999999999"/>
  </r>
  <r>
    <s v="2023-03-29"/>
    <x v="70"/>
    <s v="paid_search"/>
    <n v="49450"/>
    <n v="1934"/>
    <n v="3.9110212335692618E-2"/>
    <n v="35"/>
    <n v="2"/>
    <n v="5.7142857142857141E-2"/>
    <n v="890.11"/>
    <n v="612.64"/>
    <n v="-277.47000000000003"/>
    <n v="0.68827448292907611"/>
    <n v="0.46024301964839709"/>
    <n v="445.05500000000001"/>
  </r>
  <r>
    <s v="2023-03-30"/>
    <x v="70"/>
    <s v="paid_search"/>
    <n v="42253"/>
    <n v="1733"/>
    <n v="4.1014839183016592E-2"/>
    <n v="35"/>
    <n v="5"/>
    <n v="0.14285714285714285"/>
    <n v="760.56"/>
    <n v="1855.93"/>
    <n v="1095.3700000000001"/>
    <n v="2.4402151046597247"/>
    <n v="0.43886901327178302"/>
    <n v="152.11199999999999"/>
  </r>
  <r>
    <s v="2023-03-31"/>
    <x v="70"/>
    <s v="paid_search"/>
    <n v="29037"/>
    <n v="1131"/>
    <n v="3.895030478355202E-2"/>
    <n v="35"/>
    <n v="6"/>
    <n v="0.17142857142857143"/>
    <n v="522.66999999999996"/>
    <n v="5378.41"/>
    <n v="4855.74"/>
    <n v="10.290259628446247"/>
    <n v="0.46213085764809897"/>
    <n v="87.111666666666665"/>
  </r>
  <r>
    <s v="2023-04-01"/>
    <x v="70"/>
    <s v="paid_search"/>
    <n v="48828"/>
    <n v="2096"/>
    <n v="4.2926189891046122E-2"/>
    <n v="35"/>
    <n v="8"/>
    <n v="0.22857142857142856"/>
    <n v="878.92"/>
    <n v="7112.81"/>
    <n v="6233.89"/>
    <n v="8.0926705502207259"/>
    <n v="0.41933206106870224"/>
    <n v="109.86499999999999"/>
  </r>
  <r>
    <s v="2023-04-02"/>
    <x v="70"/>
    <s v="paid_search"/>
    <n v="34587"/>
    <n v="969"/>
    <n v="2.8016306704831295E-2"/>
    <n v="35"/>
    <n v="8"/>
    <n v="0.22857142857142856"/>
    <n v="622.58000000000004"/>
    <n v="3883.59"/>
    <n v="3261.01"/>
    <n v="6.2378971377172414"/>
    <n v="0.64249742002063992"/>
    <n v="77.822500000000005"/>
  </r>
  <r>
    <s v="2023-04-03"/>
    <x v="70"/>
    <s v="paid_search"/>
    <n v="29531"/>
    <n v="960"/>
    <n v="3.2508211709728757E-2"/>
    <n v="35"/>
    <n v="6"/>
    <n v="0.17142857142857143"/>
    <n v="531.57000000000005"/>
    <n v="3807.57"/>
    <n v="3276"/>
    <n v="7.1628760088041084"/>
    <n v="0.55371875000000004"/>
    <n v="88.595000000000013"/>
  </r>
  <r>
    <s v="2023-04-04"/>
    <x v="70"/>
    <s v="paid_search"/>
    <n v="45712"/>
    <n v="1472"/>
    <n v="3.2201610080504026E-2"/>
    <n v="35"/>
    <n v="3"/>
    <n v="8.5714285714285715E-2"/>
    <n v="822.82"/>
    <n v="2482.54"/>
    <n v="1659.7199999999998"/>
    <n v="3.0171118835225199"/>
    <n v="0.55898097826086957"/>
    <n v="274.27333333333337"/>
  </r>
  <r>
    <s v="2023-04-05"/>
    <x v="70"/>
    <s v="paid_search"/>
    <n v="39992"/>
    <n v="1386"/>
    <n v="3.4656931386277255E-2"/>
    <n v="35"/>
    <n v="3"/>
    <n v="8.5714285714285715E-2"/>
    <n v="719.87"/>
    <n v="0"/>
    <n v="-719.87"/>
    <n v="0"/>
    <n v="0.5193867243867244"/>
    <n v="239.95666666666668"/>
  </r>
  <r>
    <s v="2023-04-06"/>
    <x v="70"/>
    <s v="paid_search"/>
    <n v="52487"/>
    <n v="2111"/>
    <n v="4.0219482919580087E-2"/>
    <n v="35"/>
    <n v="4"/>
    <n v="0.11428571428571428"/>
    <n v="944.77"/>
    <n v="2427.0100000000002"/>
    <n v="1482.2400000000002"/>
    <n v="2.5688897826984349"/>
    <n v="0.44754618664140217"/>
    <n v="236.1925"/>
  </r>
  <r>
    <s v="2023-04-07"/>
    <x v="70"/>
    <s v="paid_search"/>
    <n v="33638"/>
    <n v="1381"/>
    <n v="4.1054759498186572E-2"/>
    <n v="35"/>
    <n v="9"/>
    <n v="0.25714285714285712"/>
    <n v="605.49"/>
    <n v="3267.87"/>
    <n v="2662.38"/>
    <n v="5.3970668384283798"/>
    <n v="0.4384431571325127"/>
    <n v="67.276666666666671"/>
  </r>
  <r>
    <s v="2023-04-08"/>
    <x v="70"/>
    <s v="paid_search"/>
    <n v="47412"/>
    <n v="1807"/>
    <n v="3.8112714080823423E-2"/>
    <n v="35"/>
    <n v="3"/>
    <n v="8.5714285714285715E-2"/>
    <n v="853.42"/>
    <n v="0"/>
    <n v="-853.42"/>
    <n v="0"/>
    <n v="0.47228555617044826"/>
    <n v="284.4733333333333"/>
  </r>
  <r>
    <s v="2023-04-09"/>
    <x v="70"/>
    <s v="paid_search"/>
    <n v="48849"/>
    <n v="1437"/>
    <n v="2.9417183565682001E-2"/>
    <n v="35"/>
    <n v="5"/>
    <n v="0.14285714285714285"/>
    <n v="879.29"/>
    <n v="4301.63"/>
    <n v="3422.34"/>
    <n v="4.8921629951438099"/>
    <n v="0.61189283228949198"/>
    <n v="175.858"/>
  </r>
  <r>
    <s v="2023-04-10"/>
    <x v="70"/>
    <s v="paid_search"/>
    <n v="41295"/>
    <n v="1368"/>
    <n v="3.312749727569924E-2"/>
    <n v="35"/>
    <n v="6"/>
    <n v="0.17142857142857143"/>
    <n v="743.31"/>
    <n v="1477.68"/>
    <n v="734.37000000000012"/>
    <n v="1.9879727166323609"/>
    <n v="0.54335526315789473"/>
    <n v="123.88499999999999"/>
  </r>
  <r>
    <s v="2023-04-11"/>
    <x v="70"/>
    <s v="paid_search"/>
    <n v="48890"/>
    <n v="1406"/>
    <n v="2.8758437308242995E-2"/>
    <n v="35"/>
    <n v="5"/>
    <n v="0.14285714285714285"/>
    <n v="880.02"/>
    <n v="1824.4"/>
    <n v="944.38000000000011"/>
    <n v="2.0731347014840575"/>
    <n v="0.6259032716927454"/>
    <n v="176.00399999999999"/>
  </r>
  <r>
    <s v="2023-04-12"/>
    <x v="70"/>
    <s v="paid_search"/>
    <n v="35054"/>
    <n v="1382"/>
    <n v="3.9424887316711357E-2"/>
    <n v="35"/>
    <n v="6"/>
    <n v="0.17142857142857143"/>
    <n v="630.98"/>
    <n v="1085.92"/>
    <n v="454.94000000000005"/>
    <n v="1.7210054201400995"/>
    <n v="0.45657018813314038"/>
    <n v="105.16333333333334"/>
  </r>
  <r>
    <s v="2023-04-13"/>
    <x v="70"/>
    <s v="paid_search"/>
    <n v="31558"/>
    <n v="1339"/>
    <n v="4.2429811775144176E-2"/>
    <n v="35"/>
    <n v="5"/>
    <n v="0.14285714285714285"/>
    <n v="568.05999999999995"/>
    <n v="3448.24"/>
    <n v="2880.18"/>
    <n v="6.0702038517058057"/>
    <n v="0.42424197162061233"/>
    <n v="113.61199999999999"/>
  </r>
  <r>
    <s v="2023-04-14"/>
    <x v="70"/>
    <s v="paid_search"/>
    <n v="46271"/>
    <n v="1921"/>
    <n v="4.1516284497849623E-2"/>
    <n v="35"/>
    <n v="7"/>
    <n v="0.2"/>
    <n v="832.89"/>
    <n v="4565.45"/>
    <n v="3732.56"/>
    <n v="5.4814561346636408"/>
    <n v="0.4335710567412806"/>
    <n v="118.98428571428572"/>
  </r>
  <r>
    <s v="2023-04-15"/>
    <x v="70"/>
    <s v="paid_search"/>
    <n v="36173"/>
    <n v="1465"/>
    <n v="4.0499820307964507E-2"/>
    <n v="35"/>
    <n v="3"/>
    <n v="8.5714285714285715E-2"/>
    <n v="651.13"/>
    <n v="0"/>
    <n v="-651.13"/>
    <n v="0"/>
    <n v="0.44445733788395902"/>
    <n v="217.04333333333332"/>
  </r>
  <r>
    <s v="2023-04-16"/>
    <x v="70"/>
    <s v="paid_search"/>
    <n v="42146"/>
    <n v="1245"/>
    <n v="2.9540169885635646E-2"/>
    <n v="35"/>
    <n v="3"/>
    <n v="8.5714285714285715E-2"/>
    <n v="758.64"/>
    <n v="3239.97"/>
    <n v="2481.33"/>
    <n v="4.2707608351787405"/>
    <n v="0.60934939759036144"/>
    <n v="252.88"/>
  </r>
  <r>
    <s v="2023-04-17"/>
    <x v="70"/>
    <s v="paid_search"/>
    <n v="43843"/>
    <n v="1624"/>
    <n v="3.7041260862623451E-2"/>
    <n v="35"/>
    <n v="7"/>
    <n v="0.2"/>
    <n v="789.19"/>
    <n v="1921.97"/>
    <n v="1132.78"/>
    <n v="2.4353704431125585"/>
    <n v="0.48595443349753698"/>
    <n v="112.74142857142859"/>
  </r>
  <r>
    <s v="2023-04-18"/>
    <x v="70"/>
    <s v="paid_search"/>
    <n v="50641"/>
    <n v="1869"/>
    <n v="3.6906854130052721E-2"/>
    <n v="35"/>
    <n v="7"/>
    <n v="0.2"/>
    <n v="911.55"/>
    <n v="3700.64"/>
    <n v="2789.09"/>
    <n v="4.0597224507706651"/>
    <n v="0.48772070626003206"/>
    <n v="130.22142857142856"/>
  </r>
  <r>
    <s v="2023-04-19"/>
    <x v="70"/>
    <s v="paid_search"/>
    <n v="29402"/>
    <n v="881"/>
    <n v="2.9963948030746208E-2"/>
    <n v="35"/>
    <n v="7"/>
    <n v="0.2"/>
    <n v="529.24"/>
    <n v="8136.83"/>
    <n v="7607.59"/>
    <n v="15.374555967047087"/>
    <n v="0.6007264472190692"/>
    <n v="75.605714285714285"/>
  </r>
  <r>
    <s v="2023-04-20"/>
    <x v="70"/>
    <s v="paid_search"/>
    <n v="53311"/>
    <n v="1893"/>
    <n v="3.5508619234304366E-2"/>
    <n v="35"/>
    <n v="5"/>
    <n v="0.14285714285714285"/>
    <n v="959.61"/>
    <n v="4899.59"/>
    <n v="3939.98"/>
    <n v="5.1058138201977892"/>
    <n v="0.50692551505546757"/>
    <n v="191.922"/>
  </r>
  <r>
    <s v="2023-04-21"/>
    <x v="70"/>
    <s v="paid_search"/>
    <n v="43166"/>
    <n v="1548"/>
    <n v="3.5861557707454944E-2"/>
    <n v="35"/>
    <n v="1"/>
    <n v="2.8571428571428571E-2"/>
    <n v="776.99"/>
    <n v="0"/>
    <n v="-776.99"/>
    <n v="0"/>
    <n v="0.50193152454780365"/>
    <n v="776.99"/>
  </r>
  <r>
    <s v="2023-04-22"/>
    <x v="70"/>
    <s v="paid_search"/>
    <n v="30461"/>
    <n v="1027"/>
    <n v="3.3715242441154265E-2"/>
    <n v="35"/>
    <n v="7"/>
    <n v="0.2"/>
    <n v="548.30999999999995"/>
    <n v="6333.63"/>
    <n v="5785.32"/>
    <n v="11.55118454888658"/>
    <n v="0.53389483933787729"/>
    <n v="78.33"/>
  </r>
  <r>
    <s v="2023-04-23"/>
    <x v="70"/>
    <s v="paid_search"/>
    <n v="30070"/>
    <n v="1181"/>
    <n v="3.9275024941802461E-2"/>
    <n v="35"/>
    <n v="2"/>
    <n v="5.7142857142857141E-2"/>
    <n v="541.27"/>
    <n v="160.77000000000001"/>
    <n v="-380.5"/>
    <n v="0.29702366656197465"/>
    <n v="0.45831498729889925"/>
    <n v="270.63499999999999"/>
  </r>
  <r>
    <s v="2023-04-24"/>
    <x v="70"/>
    <s v="paid_search"/>
    <n v="40558"/>
    <n v="1173"/>
    <n v="2.8921544454854776E-2"/>
    <n v="35"/>
    <n v="5"/>
    <n v="0.14285714285714285"/>
    <n v="730.05"/>
    <n v="1487.52"/>
    <n v="757.47"/>
    <n v="2.0375590712964868"/>
    <n v="0.62237851662404087"/>
    <n v="146.01"/>
  </r>
  <r>
    <s v="2023-04-25"/>
    <x v="70"/>
    <s v="paid_search"/>
    <n v="49588"/>
    <n v="1848"/>
    <n v="3.7267080745341616E-2"/>
    <n v="35"/>
    <n v="5"/>
    <n v="0.14285714285714285"/>
    <n v="892.59"/>
    <n v="2312.92"/>
    <n v="1420.33"/>
    <n v="2.5912457007136536"/>
    <n v="0.4830032467532468"/>
    <n v="178.518"/>
  </r>
  <r>
    <s v="2023-04-26"/>
    <x v="70"/>
    <s v="paid_search"/>
    <n v="52934"/>
    <n v="1433"/>
    <n v="2.70714474628783E-2"/>
    <n v="35"/>
    <n v="7"/>
    <n v="0.2"/>
    <n v="952.82"/>
    <n v="3852.3"/>
    <n v="2899.48"/>
    <n v="4.0430511534182738"/>
    <n v="0.6649127704117237"/>
    <n v="136.11714285714285"/>
  </r>
  <r>
    <s v="2023-04-27"/>
    <x v="70"/>
    <s v="paid_search"/>
    <n v="30588"/>
    <n v="971"/>
    <n v="3.1744474957499672E-2"/>
    <n v="35"/>
    <n v="6"/>
    <n v="0.17142857142857143"/>
    <n v="550.59"/>
    <n v="5569.91"/>
    <n v="5019.32"/>
    <n v="10.116257106013549"/>
    <n v="0.56703398558187434"/>
    <n v="91.765000000000001"/>
  </r>
  <r>
    <s v="2023-04-28"/>
    <x v="70"/>
    <s v="paid_search"/>
    <n v="30212"/>
    <n v="1049"/>
    <n v="3.4721302793591952E-2"/>
    <n v="35"/>
    <n v="5"/>
    <n v="0.14285714285714285"/>
    <n v="543.82000000000005"/>
    <n v="1517.15"/>
    <n v="973.33"/>
    <n v="2.7898017726453603"/>
    <n v="0.51841754051477607"/>
    <n v="108.76400000000001"/>
  </r>
  <r>
    <s v="2023-04-29"/>
    <x v="70"/>
    <s v="paid_search"/>
    <n v="49028"/>
    <n v="1278"/>
    <n v="2.6066737374561475E-2"/>
    <n v="35"/>
    <n v="3"/>
    <n v="8.5714285714285715E-2"/>
    <n v="882.52"/>
    <n v="1378.09"/>
    <n v="495.56999999999994"/>
    <n v="1.5615396818202421"/>
    <n v="0.690547730829421"/>
    <n v="294.17333333333335"/>
  </r>
  <r>
    <s v="2023-04-30"/>
    <x v="70"/>
    <s v="paid_search"/>
    <n v="44849"/>
    <n v="1976"/>
    <n v="4.4058953376886888E-2"/>
    <n v="35"/>
    <n v="6"/>
    <n v="0.17142857142857143"/>
    <n v="807.29"/>
    <n v="2747.65"/>
    <n v="1940.3600000000001"/>
    <n v="3.403547671840355"/>
    <n v="0.40854757085020244"/>
    <n v="134.54833333333332"/>
  </r>
  <r>
    <s v="2023-05-01"/>
    <x v="70"/>
    <s v="paid_search"/>
    <n v="43733"/>
    <n v="1558"/>
    <n v="3.5625271534081814E-2"/>
    <n v="35"/>
    <n v="5"/>
    <n v="0.14285714285714285"/>
    <n v="787.2"/>
    <n v="187.59"/>
    <n v="-599.61"/>
    <n v="0.23830030487804876"/>
    <n v="0.50526315789473686"/>
    <n v="157.44"/>
  </r>
  <r>
    <s v="2023-05-02"/>
    <x v="70"/>
    <s v="paid_search"/>
    <n v="34628"/>
    <n v="1565"/>
    <n v="4.5194640175580454E-2"/>
    <n v="35"/>
    <n v="3"/>
    <n v="8.5714285714285715E-2"/>
    <n v="623.32000000000005"/>
    <n v="2267.67"/>
    <n v="1644.35"/>
    <n v="3.6380510813065516"/>
    <n v="0.39828753993610228"/>
    <n v="207.77333333333334"/>
  </r>
  <r>
    <s v="2023-05-03"/>
    <x v="70"/>
    <s v="paid_search"/>
    <n v="42587"/>
    <n v="1685"/>
    <n v="3.9566064761546949E-2"/>
    <n v="35"/>
    <n v="5"/>
    <n v="0.14285714285714285"/>
    <n v="766.57"/>
    <n v="1103.28"/>
    <n v="336.70999999999992"/>
    <n v="1.4392423392514706"/>
    <n v="0.45493768545994068"/>
    <n v="153.31400000000002"/>
  </r>
  <r>
    <s v="2023-05-04"/>
    <x v="70"/>
    <s v="paid_search"/>
    <n v="39883"/>
    <n v="1336"/>
    <n v="3.3497981596168791E-2"/>
    <n v="35"/>
    <n v="8"/>
    <n v="0.22857142857142856"/>
    <n v="717.9"/>
    <n v="3736.2"/>
    <n v="3018.2999999999997"/>
    <n v="5.2043460091934808"/>
    <n v="0.53735029940119761"/>
    <n v="89.737499999999997"/>
  </r>
  <r>
    <s v="2023-05-05"/>
    <x v="70"/>
    <s v="paid_search"/>
    <n v="29727"/>
    <n v="973"/>
    <n v="3.2731187136273418E-2"/>
    <n v="35"/>
    <n v="8"/>
    <n v="0.22857142857142856"/>
    <n v="535.09"/>
    <n v="559.19000000000005"/>
    <n v="24.100000000000023"/>
    <n v="1.0450391522921378"/>
    <n v="0.54993833504624878"/>
    <n v="66.886250000000004"/>
  </r>
  <r>
    <s v="2023-05-06"/>
    <x v="70"/>
    <s v="paid_search"/>
    <n v="31044"/>
    <n v="1301"/>
    <n v="4.190825924494266E-2"/>
    <n v="35"/>
    <n v="5"/>
    <n v="0.14285714285714285"/>
    <n v="558.79999999999995"/>
    <n v="1986.23"/>
    <n v="1427.43"/>
    <n v="3.5544559770937725"/>
    <n v="0.42951575710991541"/>
    <n v="111.75999999999999"/>
  </r>
  <r>
    <s v="2023-05-07"/>
    <x v="70"/>
    <s v="paid_search"/>
    <n v="50611"/>
    <n v="1859"/>
    <n v="3.6731145403173224E-2"/>
    <n v="35"/>
    <n v="7"/>
    <n v="0.2"/>
    <n v="911.01"/>
    <n v="5561.52"/>
    <n v="4650.51"/>
    <n v="6.1047847992887023"/>
    <n v="0.49005379236148466"/>
    <n v="130.1442857142857"/>
  </r>
  <r>
    <s v="2023-05-08"/>
    <x v="70"/>
    <s v="paid_search"/>
    <n v="30841"/>
    <n v="1292"/>
    <n v="4.1892286242339739E-2"/>
    <n v="35"/>
    <n v="4"/>
    <n v="0.11428571428571428"/>
    <n v="555.14"/>
    <n v="1780.46"/>
    <n v="1225.3200000000002"/>
    <n v="3.2072270058003389"/>
    <n v="0.42967492260061918"/>
    <n v="138.785"/>
  </r>
  <r>
    <s v="2024-10-24"/>
    <x v="71"/>
    <s v="paid_social"/>
    <n v="75744"/>
    <n v="1018"/>
    <n v="1.3440008449514153E-2"/>
    <n v="35"/>
    <n v="3"/>
    <n v="8.5714285714285715E-2"/>
    <n v="833.19"/>
    <n v="0"/>
    <n v="-833.19"/>
    <n v="0"/>
    <n v="0.81845776031434192"/>
    <n v="277.73"/>
  </r>
  <r>
    <s v="2024-10-25"/>
    <x v="71"/>
    <s v="paid_social"/>
    <n v="59319"/>
    <n v="1304"/>
    <n v="2.1982838550885887E-2"/>
    <n v="35"/>
    <n v="3"/>
    <n v="8.5714285714285715E-2"/>
    <n v="652.51"/>
    <n v="532.39"/>
    <n v="-120.12"/>
    <n v="0.81591086726640205"/>
    <n v="0.50039110429447853"/>
    <n v="217.50333333333333"/>
  </r>
  <r>
    <s v="2024-10-26"/>
    <x v="71"/>
    <s v="paid_social"/>
    <n v="62410"/>
    <n v="964"/>
    <n v="1.5446242589328633E-2"/>
    <n v="35"/>
    <n v="6"/>
    <n v="0.17142857142857143"/>
    <n v="686.51"/>
    <n v="3158.56"/>
    <n v="2472.0500000000002"/>
    <n v="4.6008943788145835"/>
    <n v="0.71214730290456429"/>
    <n v="114.41833333333334"/>
  </r>
  <r>
    <s v="2024-10-27"/>
    <x v="71"/>
    <s v="paid_social"/>
    <n v="65877"/>
    <n v="1395"/>
    <n v="2.1175827678856049E-2"/>
    <n v="35"/>
    <n v="7"/>
    <n v="0.2"/>
    <n v="724.65"/>
    <n v="252.15"/>
    <n v="-472.5"/>
    <n v="0.34796108466156078"/>
    <n v="0.5194623655913978"/>
    <n v="103.52142857142857"/>
  </r>
  <r>
    <s v="2024-10-28"/>
    <x v="71"/>
    <s v="paid_social"/>
    <n v="44970"/>
    <n v="654"/>
    <n v="1.4543028685790526E-2"/>
    <n v="35"/>
    <n v="2"/>
    <n v="5.7142857142857141E-2"/>
    <n v="494.68"/>
    <n v="0"/>
    <n v="-494.68"/>
    <n v="0"/>
    <n v="0.75639143730886849"/>
    <n v="247.34"/>
  </r>
  <r>
    <s v="2024-10-29"/>
    <x v="71"/>
    <s v="paid_social"/>
    <n v="71775"/>
    <n v="1380"/>
    <n v="1.9226750261233019E-2"/>
    <n v="35"/>
    <n v="4"/>
    <n v="0.11428571428571428"/>
    <n v="789.53"/>
    <n v="1484.69"/>
    <n v="695.16000000000008"/>
    <n v="1.8804731929122391"/>
    <n v="0.57212318840579712"/>
    <n v="197.38249999999999"/>
  </r>
  <r>
    <s v="2024-10-30"/>
    <x v="71"/>
    <s v="paid_social"/>
    <n v="48215"/>
    <n v="722"/>
    <n v="1.4974592968993053E-2"/>
    <n v="35"/>
    <n v="5"/>
    <n v="0.14285714285714285"/>
    <n v="530.37"/>
    <n v="5366.74"/>
    <n v="4836.37"/>
    <n v="10.118860418198615"/>
    <n v="0.73458448753462602"/>
    <n v="106.074"/>
  </r>
  <r>
    <s v="2024-10-31"/>
    <x v="71"/>
    <s v="paid_social"/>
    <n v="73162"/>
    <n v="1611"/>
    <n v="2.2019627675569284E-2"/>
    <n v="35"/>
    <n v="3"/>
    <n v="8.5714285714285715E-2"/>
    <n v="804.79"/>
    <n v="422.47"/>
    <n v="-382.31999999999994"/>
    <n v="0.52494439543234883"/>
    <n v="0.49955927995034138"/>
    <n v="268.26333333333332"/>
  </r>
  <r>
    <s v="2024-11-01"/>
    <x v="71"/>
    <s v="paid_social"/>
    <n v="50118"/>
    <n v="1064"/>
    <n v="2.1229897442036794E-2"/>
    <n v="35"/>
    <n v="6"/>
    <n v="0.17142857142857143"/>
    <n v="551.29999999999995"/>
    <n v="4180.63"/>
    <n v="3629.33"/>
    <n v="7.5832214765100678"/>
    <n v="0.51813909774436084"/>
    <n v="91.883333333333326"/>
  </r>
  <r>
    <s v="2024-11-02"/>
    <x v="71"/>
    <s v="paid_social"/>
    <n v="72411"/>
    <n v="1211"/>
    <n v="1.6723978401071659E-2"/>
    <n v="35"/>
    <n v="7"/>
    <n v="0.2"/>
    <n v="796.53"/>
    <n v="2022.72"/>
    <n v="1226.19"/>
    <n v="2.5394147113103087"/>
    <n v="0.65774566473988438"/>
    <n v="113.78999999999999"/>
  </r>
  <r>
    <s v="2024-11-03"/>
    <x v="71"/>
    <s v="paid_social"/>
    <n v="71438"/>
    <n v="1326"/>
    <n v="1.8561549875416444E-2"/>
    <n v="35"/>
    <n v="5"/>
    <n v="0.14285714285714285"/>
    <n v="785.82"/>
    <n v="3020.21"/>
    <n v="2234.39"/>
    <n v="3.8433865261764777"/>
    <n v="0.59262443438914036"/>
    <n v="157.16400000000002"/>
  </r>
  <r>
    <s v="2024-11-04"/>
    <x v="71"/>
    <s v="paid_social"/>
    <n v="53800"/>
    <n v="1250"/>
    <n v="2.3234200743494422E-2"/>
    <n v="35"/>
    <n v="3"/>
    <n v="8.5714285714285715E-2"/>
    <n v="591.79999999999995"/>
    <n v="178.81"/>
    <n v="-412.98999999999995"/>
    <n v="0.30214599526867186"/>
    <n v="0.47343999999999997"/>
    <n v="197.26666666666665"/>
  </r>
  <r>
    <s v="2024-11-05"/>
    <x v="71"/>
    <s v="paid_social"/>
    <n v="51667"/>
    <n v="1048"/>
    <n v="2.028374010490255E-2"/>
    <n v="35"/>
    <n v="8"/>
    <n v="0.22857142857142856"/>
    <n v="568.34"/>
    <n v="2289.23"/>
    <n v="1720.8899999999999"/>
    <n v="4.0279234261181687"/>
    <n v="0.5423091603053436"/>
    <n v="71.042500000000004"/>
  </r>
  <r>
    <s v="2024-11-06"/>
    <x v="71"/>
    <s v="paid_social"/>
    <n v="54409"/>
    <n v="875"/>
    <n v="1.6081898215368783E-2"/>
    <n v="35"/>
    <n v="3"/>
    <n v="8.5714285714285715E-2"/>
    <n v="598.5"/>
    <n v="0"/>
    <n v="-598.5"/>
    <n v="0"/>
    <n v="0.68400000000000005"/>
    <n v="199.5"/>
  </r>
  <r>
    <s v="2024-11-07"/>
    <x v="71"/>
    <s v="paid_social"/>
    <n v="54233"/>
    <n v="1096"/>
    <n v="2.0209097781793372E-2"/>
    <n v="35"/>
    <n v="4"/>
    <n v="0.11428571428571428"/>
    <n v="596.57000000000005"/>
    <n v="1291.73"/>
    <n v="695.16"/>
    <n v="2.1652614110665973"/>
    <n v="0.544315693430657"/>
    <n v="149.14250000000001"/>
  </r>
  <r>
    <s v="2024-11-08"/>
    <x v="71"/>
    <s v="paid_social"/>
    <n v="78692"/>
    <n v="1583"/>
    <n v="2.0116403192192343E-2"/>
    <n v="35"/>
    <n v="5"/>
    <n v="0.14285714285714285"/>
    <n v="865.62"/>
    <n v="2034.2"/>
    <n v="1168.58"/>
    <n v="2.3499919133106908"/>
    <n v="0.54682248894504104"/>
    <n v="173.124"/>
  </r>
  <r>
    <s v="2024-11-09"/>
    <x v="71"/>
    <s v="paid_social"/>
    <n v="67969"/>
    <n v="914"/>
    <n v="1.3447306860480512E-2"/>
    <n v="35"/>
    <n v="5"/>
    <n v="0.14285714285714285"/>
    <n v="747.66"/>
    <n v="3740.7"/>
    <n v="2993.04"/>
    <n v="5.0032100152475723"/>
    <n v="0.81800875273522977"/>
    <n v="149.53199999999998"/>
  </r>
  <r>
    <s v="2024-11-10"/>
    <x v="71"/>
    <s v="paid_social"/>
    <n v="62746"/>
    <n v="1063"/>
    <n v="1.6941318968539829E-2"/>
    <n v="35"/>
    <n v="4"/>
    <n v="0.11428571428571428"/>
    <n v="690.21"/>
    <n v="2012.67"/>
    <n v="1322.46"/>
    <n v="2.9160255574390401"/>
    <n v="0.6493038570084666"/>
    <n v="172.55250000000001"/>
  </r>
  <r>
    <s v="2024-11-11"/>
    <x v="71"/>
    <s v="paid_social"/>
    <n v="57403"/>
    <n v="814"/>
    <n v="1.4180443530825915E-2"/>
    <n v="35"/>
    <n v="10"/>
    <n v="0.2857142857142857"/>
    <n v="631.44000000000005"/>
    <n v="4173.8100000000004"/>
    <n v="3542.3700000000003"/>
    <n v="6.6099866970733565"/>
    <n v="0.77572481572481577"/>
    <n v="63.144000000000005"/>
  </r>
  <r>
    <s v="2024-11-12"/>
    <x v="71"/>
    <s v="paid_social"/>
    <n v="45498"/>
    <n v="795"/>
    <n v="1.7473295529473822E-2"/>
    <n v="35"/>
    <n v="5"/>
    <n v="0.14285714285714285"/>
    <n v="500.48"/>
    <n v="3120.99"/>
    <n v="2620.5099999999998"/>
    <n v="6.2359934462915598"/>
    <n v="0.62953459119496857"/>
    <n v="100.096"/>
  </r>
  <r>
    <s v="2024-11-13"/>
    <x v="71"/>
    <s v="paid_social"/>
    <n v="58225"/>
    <n v="1355"/>
    <n v="2.3271790468012022E-2"/>
    <n v="35"/>
    <n v="6"/>
    <n v="0.17142857142857143"/>
    <n v="640.48"/>
    <n v="7034.65"/>
    <n v="6394.17"/>
    <n v="10.983403072695477"/>
    <n v="0.47267896678966792"/>
    <n v="106.74666666666667"/>
  </r>
  <r>
    <s v="2024-11-14"/>
    <x v="71"/>
    <s v="paid_social"/>
    <n v="49504"/>
    <n v="711"/>
    <n v="1.4362475759534582E-2"/>
    <n v="35"/>
    <n v="9"/>
    <n v="0.25714285714285712"/>
    <n v="544.54999999999995"/>
    <n v="4369.05"/>
    <n v="3824.5"/>
    <n v="8.0232301900651919"/>
    <n v="0.76589310829817148"/>
    <n v="60.505555555555553"/>
  </r>
  <r>
    <s v="2024-11-15"/>
    <x v="71"/>
    <s v="paid_social"/>
    <n v="72079"/>
    <n v="1017"/>
    <n v="1.4109518722512799E-2"/>
    <n v="35"/>
    <n v="8"/>
    <n v="0.22857142857142856"/>
    <n v="792.87"/>
    <n v="3086.53"/>
    <n v="2293.6600000000003"/>
    <n v="3.8928575933002891"/>
    <n v="0.77961651917404129"/>
    <n v="99.108750000000001"/>
  </r>
  <r>
    <s v="2024-11-16"/>
    <x v="71"/>
    <s v="paid_social"/>
    <n v="52857"/>
    <n v="831"/>
    <n v="1.5721664112605709E-2"/>
    <n v="35"/>
    <n v="6"/>
    <n v="0.17142857142857143"/>
    <n v="581.42999999999995"/>
    <n v="2527.3200000000002"/>
    <n v="1945.8900000000003"/>
    <n v="4.3467313348124454"/>
    <n v="0.69967509025270747"/>
    <n v="96.904999999999987"/>
  </r>
  <r>
    <s v="2024-11-17"/>
    <x v="71"/>
    <s v="paid_social"/>
    <n v="51149"/>
    <n v="791"/>
    <n v="1.5464622964280826E-2"/>
    <n v="30"/>
    <n v="4"/>
    <n v="0.13333333333333333"/>
    <n v="562.64"/>
    <n v="4782.92"/>
    <n v="4220.28"/>
    <n v="8.5008531210009952"/>
    <n v="0.71130214917825541"/>
    <n v="140.66"/>
  </r>
  <r>
    <s v="2024-11-18"/>
    <x v="71"/>
    <s v="paid_social"/>
    <n v="46388"/>
    <n v="720"/>
    <n v="1.5521255497111322E-2"/>
    <n v="33"/>
    <n v="4"/>
    <n v="0.12121212121212122"/>
    <n v="510.27"/>
    <n v="1906.42"/>
    <n v="1396.15"/>
    <n v="3.7361004958159407"/>
    <n v="0.70870833333333327"/>
    <n v="127.5675"/>
  </r>
  <r>
    <s v="2024-11-19"/>
    <x v="71"/>
    <s v="paid_social"/>
    <n v="60073"/>
    <n v="994"/>
    <n v="1.6546535049023689E-2"/>
    <n v="35"/>
    <n v="11"/>
    <n v="0.31428571428571428"/>
    <n v="660.81"/>
    <n v="16117.44"/>
    <n v="15456.630000000001"/>
    <n v="24.390429926907888"/>
    <n v="0.66479879275653919"/>
    <n v="60.073636363636361"/>
  </r>
  <r>
    <s v="2024-11-20"/>
    <x v="71"/>
    <s v="paid_social"/>
    <n v="74331"/>
    <n v="1368"/>
    <n v="1.8404165153166244E-2"/>
    <n v="35"/>
    <n v="7"/>
    <n v="0.2"/>
    <n v="817.65"/>
    <n v="1183.5899999999999"/>
    <n v="365.93999999999994"/>
    <n v="1.4475509080902587"/>
    <n v="0.59769736842105259"/>
    <n v="116.80714285714285"/>
  </r>
  <r>
    <s v="2024-11-21"/>
    <x v="71"/>
    <s v="paid_social"/>
    <n v="47870"/>
    <n v="672"/>
    <n v="1.4038019636515563E-2"/>
    <n v="35"/>
    <n v="1"/>
    <n v="2.8571428571428571E-2"/>
    <n v="526.57000000000005"/>
    <n v="0"/>
    <n v="-526.57000000000005"/>
    <n v="0"/>
    <n v="0.78358630952380959"/>
    <n v="526.57000000000005"/>
  </r>
  <r>
    <s v="2024-11-22"/>
    <x v="71"/>
    <s v="paid_social"/>
    <n v="47719"/>
    <n v="649"/>
    <n v="1.3600452649887886E-2"/>
    <n v="35"/>
    <n v="4"/>
    <n v="0.11428571428571428"/>
    <n v="524.91"/>
    <n v="2084.04"/>
    <n v="1559.13"/>
    <n v="3.9702806195347775"/>
    <n v="0.80879815100154073"/>
    <n v="131.22749999999999"/>
  </r>
  <r>
    <s v="2024-11-23"/>
    <x v="71"/>
    <s v="paid_social"/>
    <n v="53460"/>
    <n v="698"/>
    <n v="1.3056490834268611E-2"/>
    <n v="35"/>
    <n v="4"/>
    <n v="0.11428571428571428"/>
    <n v="588.05999999999995"/>
    <n v="2133.33"/>
    <n v="1545.27"/>
    <n v="3.6277420671360066"/>
    <n v="0.84249283667621766"/>
    <n v="147.01499999999999"/>
  </r>
  <r>
    <s v="2024-11-24"/>
    <x v="71"/>
    <s v="paid_social"/>
    <n v="56839"/>
    <n v="1228"/>
    <n v="2.1604883970513203E-2"/>
    <n v="35"/>
    <n v="5"/>
    <n v="0.14285714285714285"/>
    <n v="625.23"/>
    <n v="1261.3"/>
    <n v="636.06999999999994"/>
    <n v="2.0173376197559296"/>
    <n v="0.50914495114006519"/>
    <n v="125.04600000000001"/>
  </r>
  <r>
    <s v="2024-11-25"/>
    <x v="71"/>
    <s v="paid_social"/>
    <n v="50248"/>
    <n v="921"/>
    <n v="1.8329087724884573E-2"/>
    <n v="35"/>
    <n v="4"/>
    <n v="0.11428571428571428"/>
    <n v="552.73"/>
    <n v="5356.99"/>
    <n v="4804.26"/>
    <n v="9.6918748756173887"/>
    <n v="0.60014115092290987"/>
    <n v="138.1825"/>
  </r>
  <r>
    <s v="2024-11-26"/>
    <x v="71"/>
    <s v="paid_social"/>
    <n v="73710"/>
    <n v="1237"/>
    <n v="1.6781983448650114E-2"/>
    <n v="35"/>
    <n v="4"/>
    <n v="0.11428571428571428"/>
    <n v="810.82"/>
    <n v="4698.91"/>
    <n v="3888.0899999999997"/>
    <n v="5.7952566537579235"/>
    <n v="0.65547291835084887"/>
    <n v="202.70500000000001"/>
  </r>
  <r>
    <s v="2024-11-27"/>
    <x v="71"/>
    <s v="paid_social"/>
    <n v="76219"/>
    <n v="1295"/>
    <n v="1.6990514176255266E-2"/>
    <n v="35"/>
    <n v="5"/>
    <n v="0.14285714285714285"/>
    <n v="838.41"/>
    <n v="572.65"/>
    <n v="-265.76"/>
    <n v="0.68301904795982871"/>
    <n v="0.64742084942084943"/>
    <n v="167.68199999999999"/>
  </r>
  <r>
    <s v="2024-11-28"/>
    <x v="71"/>
    <s v="paid_social"/>
    <n v="54949"/>
    <n v="1264"/>
    <n v="2.300314837394675E-2"/>
    <n v="35"/>
    <n v="7"/>
    <n v="0.2"/>
    <n v="604.44000000000005"/>
    <n v="774.12"/>
    <n v="169.67999999999995"/>
    <n v="1.2807226523724438"/>
    <n v="0.47819620253164563"/>
    <n v="86.348571428571432"/>
  </r>
  <r>
    <s v="2024-11-29"/>
    <x v="71"/>
    <s v="paid_social"/>
    <n v="62091"/>
    <n v="788"/>
    <n v="1.2691050232722939E-2"/>
    <n v="35"/>
    <n v="6"/>
    <n v="0.17142857142857143"/>
    <n v="683.01"/>
    <n v="244.87"/>
    <n v="-438.14"/>
    <n v="0.35851598073234653"/>
    <n v="0.86676395939086293"/>
    <n v="113.83499999999999"/>
  </r>
  <r>
    <s v="2024-11-30"/>
    <x v="71"/>
    <s v="paid_social"/>
    <n v="52511"/>
    <n v="804"/>
    <n v="1.5311077678962504E-2"/>
    <n v="33"/>
    <n v="9"/>
    <n v="0.27272727272727271"/>
    <n v="577.63"/>
    <n v="4327.3999999999996"/>
    <n v="3749.7699999999995"/>
    <n v="7.491646901996087"/>
    <n v="0.71844527363184074"/>
    <n v="64.181111111111107"/>
  </r>
  <r>
    <s v="2024-12-01"/>
    <x v="71"/>
    <s v="paid_social"/>
    <n v="70952"/>
    <n v="1122"/>
    <n v="1.5813507723531402E-2"/>
    <n v="35"/>
    <n v="7"/>
    <n v="0.2"/>
    <n v="780.48"/>
    <n v="466.73"/>
    <n v="-313.75"/>
    <n v="0.59800379253792535"/>
    <n v="0.69561497326203214"/>
    <n v="111.49714285714286"/>
  </r>
  <r>
    <s v="2024-12-02"/>
    <x v="71"/>
    <s v="paid_social"/>
    <n v="50926"/>
    <n v="1066"/>
    <n v="2.0932333189333543E-2"/>
    <n v="35"/>
    <n v="9"/>
    <n v="0.25714285714285712"/>
    <n v="560.19000000000005"/>
    <n v="5554.08"/>
    <n v="4993.8899999999994"/>
    <n v="9.9146361056070251"/>
    <n v="0.52550656660412765"/>
    <n v="62.243333333333339"/>
  </r>
  <r>
    <s v="2024-12-03"/>
    <x v="71"/>
    <s v="paid_social"/>
    <n v="74340"/>
    <n v="1208"/>
    <n v="1.6249663707290828E-2"/>
    <n v="35"/>
    <n v="4"/>
    <n v="0.11428571428571428"/>
    <n v="817.75"/>
    <n v="4203.42"/>
    <n v="3385.67"/>
    <n v="5.1402262305105477"/>
    <n v="0.67694536423841056"/>
    <n v="204.4375"/>
  </r>
  <r>
    <s v="2024-12-04"/>
    <x v="71"/>
    <s v="paid_social"/>
    <n v="49650"/>
    <n v="1063"/>
    <n v="2.1409869083585095E-2"/>
    <n v="35"/>
    <n v="5"/>
    <n v="0.14285714285714285"/>
    <n v="546.16"/>
    <n v="1440.07"/>
    <n v="893.91"/>
    <n v="2.6367181778233486"/>
    <n v="0.51379115710253997"/>
    <n v="109.232"/>
  </r>
  <r>
    <s v="2024-12-05"/>
    <x v="71"/>
    <s v="paid_social"/>
    <n v="53084"/>
    <n v="1046"/>
    <n v="1.9704619094265692E-2"/>
    <n v="35"/>
    <n v="7"/>
    <n v="0.2"/>
    <n v="583.92999999999995"/>
    <n v="557.77"/>
    <n v="-26.159999999999968"/>
    <n v="0.95520010960217838"/>
    <n v="0.55825047801147221"/>
    <n v="83.418571428571425"/>
  </r>
  <r>
    <s v="2024-12-06"/>
    <x v="71"/>
    <s v="paid_social"/>
    <n v="77648"/>
    <n v="1052"/>
    <n v="1.354832062641665E-2"/>
    <n v="35"/>
    <n v="6"/>
    <n v="0.17142857142857143"/>
    <n v="854.13"/>
    <n v="3997.18"/>
    <n v="3143.0499999999997"/>
    <n v="4.6798262559563533"/>
    <n v="0.81191064638783272"/>
    <n v="142.35499999999999"/>
  </r>
  <r>
    <s v="2024-12-07"/>
    <x v="71"/>
    <s v="paid_social"/>
    <n v="77476"/>
    <n v="1711"/>
    <n v="2.2084258350973204E-2"/>
    <n v="35"/>
    <n v="5"/>
    <n v="0.14285714285714285"/>
    <n v="852.24"/>
    <n v="3830.73"/>
    <n v="2978.49"/>
    <n v="4.4948958039988733"/>
    <n v="0.49809468147282293"/>
    <n v="170.44800000000001"/>
  </r>
  <r>
    <s v="2024-12-08"/>
    <x v="71"/>
    <s v="paid_social"/>
    <n v="50733"/>
    <n v="924"/>
    <n v="1.821299745727633E-2"/>
    <n v="32"/>
    <n v="1"/>
    <n v="3.125E-2"/>
    <n v="558.07000000000005"/>
    <n v="1854.73"/>
    <n v="1296.6599999999999"/>
    <n v="3.3234719658824159"/>
    <n v="0.60397186147186155"/>
    <n v="558.07000000000005"/>
  </r>
  <r>
    <s v="2024-12-09"/>
    <x v="71"/>
    <s v="paid_social"/>
    <n v="59974"/>
    <n v="1096"/>
    <n v="1.8274585653783305E-2"/>
    <n v="35"/>
    <n v="4"/>
    <n v="0.11428571428571428"/>
    <n v="659.72"/>
    <n v="947.56"/>
    <n v="287.83999999999992"/>
    <n v="1.436306311768629"/>
    <n v="0.6019343065693431"/>
    <n v="164.93"/>
  </r>
  <r>
    <s v="2024-12-10"/>
    <x v="71"/>
    <s v="paid_social"/>
    <n v="51356"/>
    <n v="699"/>
    <n v="1.3610873120959576E-2"/>
    <n v="24"/>
    <n v="2"/>
    <n v="8.3333333333333329E-2"/>
    <n v="564.91999999999996"/>
    <n v="2238.1799999999998"/>
    <n v="1673.2599999999998"/>
    <n v="3.9619415138426679"/>
    <n v="0.80818311874105864"/>
    <n v="282.45999999999998"/>
  </r>
  <r>
    <s v="2024-12-11"/>
    <x v="71"/>
    <s v="paid_social"/>
    <n v="78281"/>
    <n v="1381"/>
    <n v="1.7641573306421736E-2"/>
    <n v="35"/>
    <n v="6"/>
    <n v="0.17142857142857143"/>
    <n v="861.1"/>
    <n v="4917.8100000000004"/>
    <n v="4056.7100000000005"/>
    <n v="5.7110788526303571"/>
    <n v="0.62353367125271542"/>
    <n v="143.51666666666668"/>
  </r>
  <r>
    <s v="2024-12-12"/>
    <x v="71"/>
    <s v="paid_social"/>
    <n v="69363"/>
    <n v="1176"/>
    <n v="1.6954283984256736E-2"/>
    <n v="35"/>
    <n v="5"/>
    <n v="0.14285714285714285"/>
    <n v="763"/>
    <n v="2476.3000000000002"/>
    <n v="1713.3000000000002"/>
    <n v="3.2454783748361731"/>
    <n v="0.64880952380952384"/>
    <n v="152.6"/>
  </r>
  <r>
    <s v="2024-12-13"/>
    <x v="71"/>
    <s v="paid_social"/>
    <n v="52873"/>
    <n v="923"/>
    <n v="1.7456925084636771E-2"/>
    <n v="35"/>
    <n v="4"/>
    <n v="0.11428571428571428"/>
    <n v="581.61"/>
    <n v="2239.7600000000002"/>
    <n v="1658.15"/>
    <n v="3.8509654235656199"/>
    <n v="0.63013001083423625"/>
    <n v="145.4025"/>
  </r>
  <r>
    <s v="2024-12-14"/>
    <x v="71"/>
    <s v="paid_social"/>
    <n v="59606"/>
    <n v="943"/>
    <n v="1.5820554977686811E-2"/>
    <n v="35"/>
    <n v="6"/>
    <n v="0.17142857142857143"/>
    <n v="655.67"/>
    <n v="4969.8999999999996"/>
    <n v="4314.2299999999996"/>
    <n v="7.5798801226226606"/>
    <n v="0.69530222693531274"/>
    <n v="109.27833333333332"/>
  </r>
  <r>
    <s v="2024-12-15"/>
    <x v="71"/>
    <s v="paid_social"/>
    <n v="62741"/>
    <n v="1093"/>
    <n v="1.7420825297652254E-2"/>
    <n v="35"/>
    <n v="8"/>
    <n v="0.22857142857142856"/>
    <n v="690.16"/>
    <n v="5049.97"/>
    <n v="4359.8100000000004"/>
    <n v="7.3171003825199961"/>
    <n v="0.63143641354071356"/>
    <n v="86.27"/>
  </r>
  <r>
    <s v="2024-12-16"/>
    <x v="71"/>
    <s v="paid_social"/>
    <n v="44900"/>
    <n v="622"/>
    <n v="1.3853006681514476E-2"/>
    <n v="33"/>
    <n v="5"/>
    <n v="0.15151515151515152"/>
    <n v="493.9"/>
    <n v="1908.29"/>
    <n v="1414.3899999999999"/>
    <n v="3.8637173516906258"/>
    <n v="0.79405144694533758"/>
    <n v="98.78"/>
  </r>
  <r>
    <s v="2024-12-17"/>
    <x v="71"/>
    <s v="paid_social"/>
    <n v="63724"/>
    <n v="1427"/>
    <n v="2.2393446739062205E-2"/>
    <n v="35"/>
    <n v="11"/>
    <n v="0.31428571428571428"/>
    <n v="700.97"/>
    <n v="4355.8999999999996"/>
    <n v="3654.9299999999994"/>
    <n v="6.2141033139791997"/>
    <n v="0.49121934127540295"/>
    <n v="63.724545454545456"/>
  </r>
  <r>
    <s v="2024-12-18"/>
    <x v="71"/>
    <s v="paid_social"/>
    <n v="62803"/>
    <n v="1315"/>
    <n v="2.0938490199512761E-2"/>
    <n v="35"/>
    <n v="2"/>
    <n v="5.7142857142857141E-2"/>
    <n v="690.84"/>
    <n v="1121.97"/>
    <n v="431.13"/>
    <n v="1.6240663540038214"/>
    <n v="0.52535361216730037"/>
    <n v="345.42"/>
  </r>
  <r>
    <s v="2023-03-09"/>
    <x v="72"/>
    <s v="display"/>
    <n v="99109"/>
    <n v="612"/>
    <n v="6.1750194230594602E-3"/>
    <n v="35"/>
    <n v="8"/>
    <n v="0.22857142857142856"/>
    <n v="644.21"/>
    <n v="5828.69"/>
    <n v="5184.4799999999996"/>
    <n v="9.0478104965772026"/>
    <n v="1.0526307189542485"/>
    <n v="80.526250000000005"/>
  </r>
  <r>
    <s v="2023-03-10"/>
    <x v="72"/>
    <s v="display"/>
    <n v="101736"/>
    <n v="532"/>
    <n v="5.2292207281591568E-3"/>
    <n v="25"/>
    <n v="8"/>
    <n v="0.32"/>
    <n v="661.29"/>
    <n v="5329.35"/>
    <n v="4668.0600000000004"/>
    <n v="8.0590210044004902"/>
    <n v="1.2430263157894736"/>
    <n v="82.661249999999995"/>
  </r>
  <r>
    <s v="2023-03-11"/>
    <x v="72"/>
    <s v="display"/>
    <n v="92786"/>
    <n v="465"/>
    <n v="5.011531912141918E-3"/>
    <n v="30"/>
    <n v="6"/>
    <n v="0.2"/>
    <n v="603.11"/>
    <n v="2637.81"/>
    <n v="2034.6999999999998"/>
    <n v="4.373679759911127"/>
    <n v="1.297010752688172"/>
    <n v="100.51833333333333"/>
  </r>
  <r>
    <s v="2023-03-12"/>
    <x v="72"/>
    <s v="display"/>
    <n v="111186"/>
    <n v="528"/>
    <n v="4.7487993092655547E-3"/>
    <n v="26"/>
    <n v="6"/>
    <n v="0.23076923076923078"/>
    <n v="722.71"/>
    <n v="4551.3900000000003"/>
    <n v="3828.6800000000003"/>
    <n v="6.2976712650994173"/>
    <n v="1.3687689393939395"/>
    <n v="120.45166666666667"/>
  </r>
  <r>
    <s v="2023-03-13"/>
    <x v="72"/>
    <s v="display"/>
    <n v="70603"/>
    <n v="374"/>
    <n v="5.2972253303683976E-3"/>
    <n v="22"/>
    <n v="2"/>
    <n v="9.0909090909090912E-2"/>
    <n v="458.92"/>
    <n v="0"/>
    <n v="-458.92"/>
    <n v="0"/>
    <n v="1.2270588235294118"/>
    <n v="229.46"/>
  </r>
  <r>
    <s v="2023-03-14"/>
    <x v="72"/>
    <s v="display"/>
    <n v="99069"/>
    <n v="625"/>
    <n v="6.3087343164864888E-3"/>
    <n v="35"/>
    <n v="2"/>
    <n v="5.7142857142857141E-2"/>
    <n v="643.95000000000005"/>
    <n v="0"/>
    <n v="-643.95000000000005"/>
    <n v="0"/>
    <n v="1.0303200000000001"/>
    <n v="321.97500000000002"/>
  </r>
  <r>
    <s v="2023-03-15"/>
    <x v="72"/>
    <s v="display"/>
    <n v="93850"/>
    <n v="678"/>
    <n v="7.2242940863079383E-3"/>
    <n v="35"/>
    <n v="6"/>
    <n v="0.17142857142857143"/>
    <n v="610.03"/>
    <n v="1508.85"/>
    <n v="898.81999999999994"/>
    <n v="2.4734029473960297"/>
    <n v="0.89974926253687315"/>
    <n v="101.67166666666667"/>
  </r>
  <r>
    <s v="2023-03-16"/>
    <x v="72"/>
    <s v="display"/>
    <n v="65666"/>
    <n v="500"/>
    <n v="7.6142905004111718E-3"/>
    <n v="34"/>
    <n v="5"/>
    <n v="0.14705882352941177"/>
    <n v="426.83"/>
    <n v="4748.28"/>
    <n v="4321.45"/>
    <n v="11.124522643675467"/>
    <n v="0.85365999999999997"/>
    <n v="85.366"/>
  </r>
  <r>
    <s v="2023-03-17"/>
    <x v="72"/>
    <s v="display"/>
    <n v="74256"/>
    <n v="484"/>
    <n v="6.5179918121094594E-3"/>
    <n v="28"/>
    <n v="6"/>
    <n v="0.21428571428571427"/>
    <n v="482.67"/>
    <n v="2067.7199999999998"/>
    <n v="1585.0499999999997"/>
    <n v="4.2839206911554468"/>
    <n v="0.9972520661157025"/>
    <n v="80.445000000000007"/>
  </r>
  <r>
    <s v="2023-03-18"/>
    <x v="72"/>
    <s v="display"/>
    <n v="107846"/>
    <n v="829"/>
    <n v="7.6868868571852459E-3"/>
    <n v="35"/>
    <n v="10"/>
    <n v="0.2857142857142857"/>
    <n v="701"/>
    <n v="4370.66"/>
    <n v="3669.66"/>
    <n v="6.2348930099857345"/>
    <n v="0.84559710494571771"/>
    <n v="70.099999999999994"/>
  </r>
  <r>
    <s v="2023-03-19"/>
    <x v="72"/>
    <s v="display"/>
    <n v="90149"/>
    <n v="430"/>
    <n v="4.7698809748305581E-3"/>
    <n v="17"/>
    <n v="3"/>
    <n v="0.17647058823529413"/>
    <n v="585.97"/>
    <n v="2870.86"/>
    <n v="2284.8900000000003"/>
    <n v="4.8993293172005394"/>
    <n v="1.3627209302325582"/>
    <n v="195.32333333333335"/>
  </r>
  <r>
    <s v="2023-03-20"/>
    <x v="72"/>
    <s v="display"/>
    <n v="73201"/>
    <n v="445"/>
    <n v="6.079151924154042E-3"/>
    <n v="31"/>
    <n v="3"/>
    <n v="9.6774193548387094E-2"/>
    <n v="475.81"/>
    <n v="3643.58"/>
    <n v="3167.77"/>
    <n v="7.6576364515247679"/>
    <n v="1.0692359550561799"/>
    <n v="158.60333333333332"/>
  </r>
  <r>
    <s v="2023-03-21"/>
    <x v="72"/>
    <s v="display"/>
    <n v="97855"/>
    <n v="691"/>
    <n v="7.0614684993102039E-3"/>
    <n v="35"/>
    <n v="4"/>
    <n v="0.11428571428571428"/>
    <n v="636.05999999999995"/>
    <n v="1441.95"/>
    <n v="805.8900000000001"/>
    <n v="2.2670031129138764"/>
    <n v="0.92049204052098399"/>
    <n v="159.01499999999999"/>
  </r>
  <r>
    <s v="2023-03-22"/>
    <x v="72"/>
    <s v="display"/>
    <n v="62623"/>
    <n v="308"/>
    <n v="4.9183207447742842E-3"/>
    <n v="20"/>
    <n v="2"/>
    <n v="0.1"/>
    <n v="407.05"/>
    <n v="0"/>
    <n v="-407.05"/>
    <n v="0"/>
    <n v="1.321590909090909"/>
    <n v="203.52500000000001"/>
  </r>
  <r>
    <s v="2023-03-23"/>
    <x v="72"/>
    <s v="display"/>
    <n v="61989"/>
    <n v="309"/>
    <n v="4.9847553598219036E-3"/>
    <n v="17"/>
    <n v="3"/>
    <n v="0.17647058823529413"/>
    <n v="402.93"/>
    <n v="2617.4899999999998"/>
    <n v="2214.56"/>
    <n v="6.4961407688680408"/>
    <n v="1.3039805825242718"/>
    <n v="134.31"/>
  </r>
  <r>
    <s v="2023-03-24"/>
    <x v="72"/>
    <s v="display"/>
    <n v="101400"/>
    <n v="574"/>
    <n v="5.6607495069033531E-3"/>
    <n v="30"/>
    <n v="7"/>
    <n v="0.23333333333333334"/>
    <n v="659.1"/>
    <n v="3032.43"/>
    <n v="2373.33"/>
    <n v="4.6008648156577143"/>
    <n v="1.1482578397212544"/>
    <n v="94.157142857142858"/>
  </r>
  <r>
    <s v="2023-03-25"/>
    <x v="72"/>
    <s v="display"/>
    <n v="94240"/>
    <n v="508"/>
    <n v="5.3904923599320887E-3"/>
    <n v="17"/>
    <n v="2"/>
    <n v="0.11764705882352941"/>
    <n v="612.55999999999995"/>
    <n v="1178.17"/>
    <n v="565.61000000000013"/>
    <n v="1.9233544469113233"/>
    <n v="1.2058267716535431"/>
    <n v="306.27999999999997"/>
  </r>
  <r>
    <s v="2023-03-26"/>
    <x v="72"/>
    <s v="display"/>
    <n v="79335"/>
    <n v="595"/>
    <n v="7.4998424402848681E-3"/>
    <n v="35"/>
    <n v="3"/>
    <n v="8.5714285714285715E-2"/>
    <n v="515.67999999999995"/>
    <n v="683.69"/>
    <n v="168.0100000000001"/>
    <n v="1.3258028234564072"/>
    <n v="0.86668907563025199"/>
    <n v="171.89333333333332"/>
  </r>
  <r>
    <s v="2023-03-27"/>
    <x v="72"/>
    <s v="display"/>
    <n v="101144"/>
    <n v="687"/>
    <n v="6.7922961322470932E-3"/>
    <n v="35"/>
    <n v="4"/>
    <n v="0.11428571428571428"/>
    <n v="657.44"/>
    <n v="2868.87"/>
    <n v="2211.4299999999998"/>
    <n v="4.363698588464346"/>
    <n v="0.956972343522562"/>
    <n v="164.36"/>
  </r>
  <r>
    <s v="2023-03-28"/>
    <x v="72"/>
    <s v="display"/>
    <n v="82972"/>
    <n v="563"/>
    <n v="6.7854215880055919E-3"/>
    <n v="35"/>
    <n v="4"/>
    <n v="0.11428571428571428"/>
    <n v="539.32000000000005"/>
    <n v="1610.29"/>
    <n v="1070.9699999999998"/>
    <n v="2.9857783875991988"/>
    <n v="0.95793960923623456"/>
    <n v="134.83000000000001"/>
  </r>
  <r>
    <s v="2023-03-29"/>
    <x v="72"/>
    <s v="display"/>
    <n v="67116"/>
    <n v="301"/>
    <n v="4.4847726324572382E-3"/>
    <n v="20"/>
    <n v="2"/>
    <n v="0.1"/>
    <n v="436.26"/>
    <n v="1835.23"/>
    <n v="1398.97"/>
    <n v="4.2067345161142438"/>
    <n v="1.4493687707641196"/>
    <n v="218.13"/>
  </r>
  <r>
    <s v="2023-03-30"/>
    <x v="72"/>
    <s v="display"/>
    <n v="106413"/>
    <n v="750"/>
    <n v="7.048011051281328E-3"/>
    <n v="35"/>
    <n v="8"/>
    <n v="0.22857142857142856"/>
    <n v="691.69"/>
    <n v="5952.45"/>
    <n v="5260.76"/>
    <n v="8.6056614957567685"/>
    <n v="0.92225333333333337"/>
    <n v="86.461250000000007"/>
  </r>
  <r>
    <s v="2023-03-31"/>
    <x v="72"/>
    <s v="display"/>
    <n v="97483"/>
    <n v="417"/>
    <n v="4.2776689268898167E-3"/>
    <n v="31"/>
    <n v="7"/>
    <n v="0.22580645161290322"/>
    <n v="633.64"/>
    <n v="5324.35"/>
    <n v="4690.71"/>
    <n v="8.4027996969888274"/>
    <n v="1.5195203836930455"/>
    <n v="90.52"/>
  </r>
  <r>
    <s v="2023-04-01"/>
    <x v="72"/>
    <s v="display"/>
    <n v="84456"/>
    <n v="611"/>
    <n v="7.2345363266079375E-3"/>
    <n v="35"/>
    <n v="5"/>
    <n v="0.14285714285714285"/>
    <n v="548.97"/>
    <n v="8162.62"/>
    <n v="7613.65"/>
    <n v="14.868972803614041"/>
    <n v="0.89847790507364977"/>
    <n v="109.79400000000001"/>
  </r>
  <r>
    <s v="2023-04-02"/>
    <x v="72"/>
    <s v="display"/>
    <n v="104636"/>
    <n v="692"/>
    <n v="6.6134026530066132E-3"/>
    <n v="29"/>
    <n v="6"/>
    <n v="0.20689655172413793"/>
    <n v="680.14"/>
    <n v="7027.35"/>
    <n v="6347.21"/>
    <n v="10.332211015379187"/>
    <n v="0.98286127167630055"/>
    <n v="113.35666666666667"/>
  </r>
  <r>
    <s v="2023-04-03"/>
    <x v="72"/>
    <s v="display"/>
    <n v="108449"/>
    <n v="578"/>
    <n v="5.3296941419469059E-3"/>
    <n v="21"/>
    <n v="2"/>
    <n v="9.5238095238095233E-2"/>
    <n v="704.92"/>
    <n v="440.86"/>
    <n v="-264.05999999999995"/>
    <n v="0.62540430119729906"/>
    <n v="1.2195847750865052"/>
    <n v="352.46"/>
  </r>
  <r>
    <s v="2023-04-04"/>
    <x v="72"/>
    <s v="display"/>
    <n v="106926"/>
    <n v="586"/>
    <n v="5.4804257149804539E-3"/>
    <n v="33"/>
    <n v="7"/>
    <n v="0.21212121212121213"/>
    <n v="695.02"/>
    <n v="4637.74"/>
    <n v="3942.72"/>
    <n v="6.6728151707864525"/>
    <n v="1.1860409556313993"/>
    <n v="99.28857142857143"/>
  </r>
  <r>
    <s v="2023-04-05"/>
    <x v="72"/>
    <s v="display"/>
    <n v="79738"/>
    <n v="435"/>
    <n v="5.4553663247134364E-3"/>
    <n v="17"/>
    <n v="5"/>
    <n v="0.29411764705882354"/>
    <n v="518.29999999999995"/>
    <n v="4017.9"/>
    <n v="3499.6000000000004"/>
    <n v="7.7520740883658119"/>
    <n v="1.191494252873563"/>
    <n v="103.66"/>
  </r>
  <r>
    <s v="2023-04-06"/>
    <x v="72"/>
    <s v="display"/>
    <n v="88586"/>
    <n v="646"/>
    <n v="7.2923486781206965E-3"/>
    <n v="35"/>
    <n v="6"/>
    <n v="0.17142857142857143"/>
    <n v="575.80999999999995"/>
    <n v="2426.62"/>
    <n v="1850.81"/>
    <n v="4.2142720689116207"/>
    <n v="0.8913467492260061"/>
    <n v="95.96833333333332"/>
  </r>
  <r>
    <s v="2023-04-07"/>
    <x v="72"/>
    <s v="display"/>
    <n v="90858"/>
    <n v="659"/>
    <n v="7.2530762288406086E-3"/>
    <n v="26"/>
    <n v="9"/>
    <n v="0.34615384615384615"/>
    <n v="590.58000000000004"/>
    <n v="4740.03"/>
    <n v="4149.45"/>
    <n v="8.0260591283145377"/>
    <n v="0.89617602427921095"/>
    <n v="65.62"/>
  </r>
  <r>
    <s v="2023-04-08"/>
    <x v="72"/>
    <s v="display"/>
    <n v="76256"/>
    <n v="508"/>
    <n v="6.6617708770457407E-3"/>
    <n v="35"/>
    <n v="4"/>
    <n v="0.11428571428571428"/>
    <n v="495.67"/>
    <n v="1132.3"/>
    <n v="636.62999999999988"/>
    <n v="2.284382754655315"/>
    <n v="0.97572834645669293"/>
    <n v="123.9175"/>
  </r>
  <r>
    <s v="2023-04-09"/>
    <x v="72"/>
    <s v="display"/>
    <n v="60884"/>
    <n v="290"/>
    <n v="4.763156165823533E-3"/>
    <n v="15"/>
    <n v="6"/>
    <n v="0.4"/>
    <n v="395.75"/>
    <n v="957.8"/>
    <n v="562.04999999999995"/>
    <n v="2.4202147820593809"/>
    <n v="1.3646551724137932"/>
    <n v="65.958333333333329"/>
  </r>
  <r>
    <s v="2023-04-10"/>
    <x v="72"/>
    <s v="display"/>
    <n v="64761"/>
    <n v="460"/>
    <n v="7.1030404101233768E-3"/>
    <n v="31"/>
    <n v="5"/>
    <n v="0.16129032258064516"/>
    <n v="420.95"/>
    <n v="2584.61"/>
    <n v="2163.6600000000003"/>
    <n v="6.1399453616819102"/>
    <n v="0.9151086956521739"/>
    <n v="84.19"/>
  </r>
  <r>
    <s v="2023-04-11"/>
    <x v="72"/>
    <s v="display"/>
    <n v="99221"/>
    <n v="688"/>
    <n v="6.9340159845194061E-3"/>
    <n v="35"/>
    <n v="2"/>
    <n v="5.7142857142857141E-2"/>
    <n v="644.94000000000005"/>
    <n v="143.56"/>
    <n v="-501.38000000000005"/>
    <n v="0.22259434986200266"/>
    <n v="0.93741279069767447"/>
    <n v="322.47000000000003"/>
  </r>
  <r>
    <s v="2023-04-12"/>
    <x v="72"/>
    <s v="display"/>
    <n v="93623"/>
    <n v="402"/>
    <n v="4.2938166903431852E-3"/>
    <n v="27"/>
    <n v="4"/>
    <n v="0.14814814814814814"/>
    <n v="608.54999999999995"/>
    <n v="1576"/>
    <n v="967.45"/>
    <n v="2.5897625503245423"/>
    <n v="1.5138059701492537"/>
    <n v="152.13749999999999"/>
  </r>
  <r>
    <s v="2023-04-13"/>
    <x v="72"/>
    <s v="display"/>
    <n v="110638"/>
    <n v="469"/>
    <n v="4.2390498743650465E-3"/>
    <n v="31"/>
    <n v="6"/>
    <n v="0.19354838709677419"/>
    <n v="719.15"/>
    <n v="5549.05"/>
    <n v="4829.9000000000005"/>
    <n v="7.7161232010011824"/>
    <n v="1.5333688699360342"/>
    <n v="119.85833333333333"/>
  </r>
  <r>
    <s v="2023-04-14"/>
    <x v="72"/>
    <s v="display"/>
    <n v="71333"/>
    <n v="554"/>
    <n v="7.7663914317356621E-3"/>
    <n v="35"/>
    <n v="4"/>
    <n v="0.11428571428571428"/>
    <n v="463.67"/>
    <n v="2315.8000000000002"/>
    <n v="1852.13"/>
    <n v="4.9945003989906613"/>
    <n v="0.83694945848375457"/>
    <n v="115.9175"/>
  </r>
  <r>
    <s v="2023-04-15"/>
    <x v="72"/>
    <s v="display"/>
    <n v="74267"/>
    <n v="495"/>
    <n v="6.665140641199995E-3"/>
    <n v="32"/>
    <n v="2"/>
    <n v="6.25E-2"/>
    <n v="482.74"/>
    <n v="605.66"/>
    <n v="122.91999999999996"/>
    <n v="1.2546298214359697"/>
    <n v="0.97523232323232323"/>
    <n v="241.37"/>
  </r>
  <r>
    <s v="2023-04-16"/>
    <x v="72"/>
    <s v="display"/>
    <n v="62609"/>
    <n v="484"/>
    <n v="7.7305179766487247E-3"/>
    <n v="33"/>
    <n v="7"/>
    <n v="0.21212121212121213"/>
    <n v="406.96"/>
    <n v="4301.75"/>
    <n v="3894.79"/>
    <n v="10.570449184195008"/>
    <n v="0.84082644628099168"/>
    <n v="58.137142857142855"/>
  </r>
  <r>
    <s v="2023-04-17"/>
    <x v="72"/>
    <s v="display"/>
    <n v="67101"/>
    <n v="344"/>
    <n v="5.1266001996989616E-3"/>
    <n v="22"/>
    <n v="4"/>
    <n v="0.18181818181818182"/>
    <n v="436.16"/>
    <n v="682.66"/>
    <n v="246.49999999999994"/>
    <n v="1.5651595744680848"/>
    <n v="1.2679069767441862"/>
    <n v="109.04"/>
  </r>
  <r>
    <s v="2023-04-18"/>
    <x v="72"/>
    <s v="display"/>
    <n v="92890"/>
    <n v="424"/>
    <n v="4.5645387016901712E-3"/>
    <n v="26"/>
    <n v="4"/>
    <n v="0.15384615384615385"/>
    <n v="603.79"/>
    <n v="779.09"/>
    <n v="175.30000000000007"/>
    <n v="1.2903327315788604"/>
    <n v="1.4240330188679244"/>
    <n v="150.94749999999999"/>
  </r>
  <r>
    <s v="2023-04-19"/>
    <x v="72"/>
    <s v="display"/>
    <n v="66226"/>
    <n v="352"/>
    <n v="5.3151330293238304E-3"/>
    <n v="22"/>
    <n v="5"/>
    <n v="0.22727272727272727"/>
    <n v="430.47"/>
    <n v="3006.12"/>
    <n v="2575.6499999999996"/>
    <n v="6.9833437870234851"/>
    <n v="1.2229261363636363"/>
    <n v="86.094000000000008"/>
  </r>
  <r>
    <s v="2023-04-20"/>
    <x v="72"/>
    <s v="display"/>
    <n v="81735"/>
    <n v="402"/>
    <n v="4.9183336391998532E-3"/>
    <n v="27"/>
    <n v="4"/>
    <n v="0.14814814814814814"/>
    <n v="531.28"/>
    <n v="3282.15"/>
    <n v="2750.87"/>
    <n v="6.1778158409878037"/>
    <n v="1.321592039800995"/>
    <n v="132.82"/>
  </r>
  <r>
    <s v="2023-04-21"/>
    <x v="72"/>
    <s v="display"/>
    <n v="68121"/>
    <n v="482"/>
    <n v="7.0756448085025174E-3"/>
    <n v="23"/>
    <n v="2"/>
    <n v="8.6956521739130432E-2"/>
    <n v="442.79"/>
    <n v="392.2"/>
    <n v="-50.590000000000032"/>
    <n v="0.88574719392940215"/>
    <n v="0.91865145228215772"/>
    <n v="221.39500000000001"/>
  </r>
  <r>
    <s v="2023-04-22"/>
    <x v="72"/>
    <s v="display"/>
    <n v="108553"/>
    <n v="677"/>
    <n v="6.2365848940149054E-3"/>
    <n v="28"/>
    <n v="2"/>
    <n v="7.1428571428571425E-2"/>
    <n v="705.6"/>
    <n v="0"/>
    <n v="-705.6"/>
    <n v="0"/>
    <n v="1.0422451994091582"/>
    <n v="352.8"/>
  </r>
  <r>
    <s v="2023-04-23"/>
    <x v="72"/>
    <s v="display"/>
    <n v="85861"/>
    <n v="389"/>
    <n v="4.5305784931458986E-3"/>
    <n v="28"/>
    <n v="4"/>
    <n v="0.14285714285714285"/>
    <n v="558.1"/>
    <n v="116.86"/>
    <n v="-441.24"/>
    <n v="0.20938899838738576"/>
    <n v="1.4347043701799487"/>
    <n v="139.52500000000001"/>
  </r>
  <r>
    <s v="2023-04-24"/>
    <x v="72"/>
    <s v="display"/>
    <n v="98806"/>
    <n v="563"/>
    <n v="5.6980345323158514E-3"/>
    <n v="33"/>
    <n v="4"/>
    <n v="0.12121212121212122"/>
    <n v="642.24"/>
    <n v="0"/>
    <n v="-642.24"/>
    <n v="0"/>
    <n v="1.140746003552398"/>
    <n v="160.56"/>
  </r>
  <r>
    <s v="2023-04-25"/>
    <x v="72"/>
    <s v="display"/>
    <n v="67193"/>
    <n v="433"/>
    <n v="6.4441236438319465E-3"/>
    <n v="26"/>
    <n v="4"/>
    <n v="0.15384615384615385"/>
    <n v="436.76"/>
    <n v="1206.99"/>
    <n v="770.23"/>
    <n v="2.763508563055225"/>
    <n v="1.0086836027713626"/>
    <n v="109.19"/>
  </r>
  <r>
    <s v="2023-04-26"/>
    <x v="72"/>
    <s v="display"/>
    <n v="70318"/>
    <n v="415"/>
    <n v="5.901760573395148E-3"/>
    <n v="23"/>
    <n v="3"/>
    <n v="0.13043478260869565"/>
    <n v="457.07"/>
    <n v="1207.52"/>
    <n v="750.45"/>
    <n v="2.6418710481983068"/>
    <n v="1.1013734939759037"/>
    <n v="152.35666666666665"/>
  </r>
  <r>
    <s v="2023-04-27"/>
    <x v="72"/>
    <s v="display"/>
    <n v="100518"/>
    <n v="697"/>
    <n v="6.9340814580473153E-3"/>
    <n v="35"/>
    <n v="4"/>
    <n v="0.11428571428571428"/>
    <n v="653.37"/>
    <n v="1758.13"/>
    <n v="1104.7600000000002"/>
    <n v="2.6908642882287221"/>
    <n v="0.937403156384505"/>
    <n v="163.3425"/>
  </r>
  <r>
    <s v="2023-04-28"/>
    <x v="72"/>
    <s v="display"/>
    <n v="77246"/>
    <n v="391"/>
    <n v="5.0617507702664212E-3"/>
    <n v="17"/>
    <n v="2"/>
    <n v="0.11764705882352941"/>
    <n v="502.1"/>
    <n v="2346.92"/>
    <n v="1844.8200000000002"/>
    <n v="4.6742083250348534"/>
    <n v="1.284143222506394"/>
    <n v="251.05"/>
  </r>
  <r>
    <s v="2023-04-29"/>
    <x v="72"/>
    <s v="display"/>
    <n v="86635"/>
    <n v="378"/>
    <n v="4.3631326830957462E-3"/>
    <n v="26"/>
    <n v="1"/>
    <n v="3.8461538461538464E-2"/>
    <n v="563.13"/>
    <n v="0"/>
    <n v="-563.13"/>
    <n v="0"/>
    <n v="1.4897619047619048"/>
    <n v="563.13"/>
  </r>
  <r>
    <s v="2023-04-30"/>
    <x v="72"/>
    <s v="display"/>
    <n v="66027"/>
    <n v="490"/>
    <n v="7.4212064761385492E-3"/>
    <n v="17"/>
    <n v="0"/>
    <n v="0"/>
    <n v="429.18"/>
    <n v="0"/>
    <n v="-429.18"/>
    <n v="0"/>
    <n v="0.87587755102040821"/>
    <n v="0"/>
  </r>
  <r>
    <s v="2023-05-01"/>
    <x v="72"/>
    <s v="display"/>
    <n v="69644"/>
    <n v="530"/>
    <n v="7.6101315260467522E-3"/>
    <n v="35"/>
    <n v="10"/>
    <n v="0.2857142857142857"/>
    <n v="452.69"/>
    <n v="7400.29"/>
    <n v="6947.6"/>
    <n v="16.347367955996376"/>
    <n v="0.85413207547169812"/>
    <n v="45.268999999999998"/>
  </r>
  <r>
    <s v="2023-05-02"/>
    <x v="72"/>
    <s v="display"/>
    <n v="62207"/>
    <n v="325"/>
    <n v="5.2244924204671497E-3"/>
    <n v="17"/>
    <n v="1"/>
    <n v="5.8823529411764705E-2"/>
    <n v="404.35"/>
    <n v="1199.6300000000001"/>
    <n v="795.28000000000009"/>
    <n v="2.9668109311240265"/>
    <n v="1.2441538461538462"/>
    <n v="404.35"/>
  </r>
  <r>
    <s v="2023-05-03"/>
    <x v="72"/>
    <s v="display"/>
    <n v="69349"/>
    <n v="352"/>
    <n v="5.0757761467360744E-3"/>
    <n v="15"/>
    <n v="5"/>
    <n v="0.33333333333333331"/>
    <n v="450.77"/>
    <n v="3146.08"/>
    <n v="2695.31"/>
    <n v="6.9793464516272161"/>
    <n v="1.2805965909090908"/>
    <n v="90.153999999999996"/>
  </r>
  <r>
    <s v="2023-05-04"/>
    <x v="72"/>
    <s v="display"/>
    <n v="91229"/>
    <n v="696"/>
    <n v="7.6291530105558536E-3"/>
    <n v="35"/>
    <n v="5"/>
    <n v="0.14285714285714285"/>
    <n v="592.99"/>
    <n v="2447.86"/>
    <n v="1854.8700000000001"/>
    <n v="4.1279954130761061"/>
    <n v="0.8519971264367816"/>
    <n v="118.598"/>
  </r>
  <r>
    <s v="2023-05-05"/>
    <x v="72"/>
    <s v="display"/>
    <n v="60396"/>
    <n v="366"/>
    <n v="6.0600039737730973E-3"/>
    <n v="16"/>
    <n v="2"/>
    <n v="0.125"/>
    <n v="392.58"/>
    <n v="3425.27"/>
    <n v="3032.69"/>
    <n v="8.7250241988893986"/>
    <n v="1.0726229508196721"/>
    <n v="196.29"/>
  </r>
  <r>
    <s v="2023-05-06"/>
    <x v="72"/>
    <s v="display"/>
    <n v="105712"/>
    <n v="697"/>
    <n v="6.5933858029362793E-3"/>
    <n v="35"/>
    <n v="5"/>
    <n v="0.14285714285714285"/>
    <n v="687.13"/>
    <n v="4837.0600000000004"/>
    <n v="4149.93"/>
    <n v="7.039512173824459"/>
    <n v="0.98583931133428981"/>
    <n v="137.42599999999999"/>
  </r>
  <r>
    <s v="2023-05-07"/>
    <x v="72"/>
    <s v="display"/>
    <n v="81483"/>
    <n v="558"/>
    <n v="6.8480541953536318E-3"/>
    <n v="28"/>
    <n v="4"/>
    <n v="0.14285714285714285"/>
    <n v="529.64"/>
    <n v="2908.86"/>
    <n v="2379.2200000000003"/>
    <n v="5.4921456083377391"/>
    <n v="0.94917562724014337"/>
    <n v="132.41"/>
  </r>
  <r>
    <s v="2023-05-08"/>
    <x v="72"/>
    <s v="display"/>
    <n v="99806"/>
    <n v="694"/>
    <n v="6.9534897701540987E-3"/>
    <n v="35"/>
    <n v="3"/>
    <n v="8.5714285714285715E-2"/>
    <n v="648.74"/>
    <n v="516.63"/>
    <n v="-132.11000000000001"/>
    <n v="0.79635909609396671"/>
    <n v="0.93478386167146976"/>
    <n v="216.24666666666667"/>
  </r>
  <r>
    <s v="2023-05-09"/>
    <x v="72"/>
    <s v="display"/>
    <n v="110186"/>
    <n v="538"/>
    <n v="4.8826529686167028E-3"/>
    <n v="28"/>
    <n v="8"/>
    <n v="0.2857142857142857"/>
    <n v="716.21"/>
    <n v="3261.58"/>
    <n v="2545.37"/>
    <n v="4.5539436757375631"/>
    <n v="1.3312453531598514"/>
    <n v="89.526250000000005"/>
  </r>
  <r>
    <s v="2023-05-10"/>
    <x v="72"/>
    <s v="display"/>
    <n v="81526"/>
    <n v="351"/>
    <n v="4.3053749724014422E-3"/>
    <n v="20"/>
    <n v="2"/>
    <n v="0.1"/>
    <n v="529.91999999999996"/>
    <n v="784.46"/>
    <n v="254.54000000000008"/>
    <n v="1.4803366545893721"/>
    <n v="1.5097435897435896"/>
    <n v="264.95999999999998"/>
  </r>
  <r>
    <s v="2023-05-11"/>
    <x v="72"/>
    <s v="display"/>
    <n v="78820"/>
    <n v="364"/>
    <n v="4.6181172291296629E-3"/>
    <n v="22"/>
    <n v="5"/>
    <n v="0.22727272727272727"/>
    <n v="512.33000000000004"/>
    <n v="1565.76"/>
    <n v="1053.4299999999998"/>
    <n v="3.0561552124607183"/>
    <n v="1.4075000000000002"/>
    <n v="102.46600000000001"/>
  </r>
  <r>
    <s v="2023-05-12"/>
    <x v="72"/>
    <s v="display"/>
    <n v="66810"/>
    <n v="402"/>
    <n v="6.0170633138751685E-3"/>
    <n v="14"/>
    <n v="1"/>
    <n v="7.1428571428571425E-2"/>
    <n v="434.27"/>
    <n v="0"/>
    <n v="-434.27"/>
    <n v="0"/>
    <n v="1.0802736318407959"/>
    <n v="434.27"/>
  </r>
  <r>
    <s v="2023-05-13"/>
    <x v="72"/>
    <s v="display"/>
    <n v="94464"/>
    <n v="726"/>
    <n v="7.6854674796747969E-3"/>
    <n v="35"/>
    <n v="8"/>
    <n v="0.22857142857142856"/>
    <n v="614.02"/>
    <n v="3222.98"/>
    <n v="2608.96"/>
    <n v="5.2489821178463245"/>
    <n v="0.84575757575757571"/>
    <n v="76.752499999999998"/>
  </r>
  <r>
    <s v="2023-05-14"/>
    <x v="72"/>
    <s v="display"/>
    <n v="67910"/>
    <n v="369"/>
    <n v="5.4336621999705494E-3"/>
    <n v="19"/>
    <n v="3"/>
    <n v="0.15789473684210525"/>
    <n v="441.42"/>
    <n v="2931.19"/>
    <n v="2489.77"/>
    <n v="6.6403651850844998"/>
    <n v="1.196260162601626"/>
    <n v="147.14000000000001"/>
  </r>
  <r>
    <s v="2023-05-15"/>
    <x v="72"/>
    <s v="display"/>
    <n v="105821"/>
    <n v="801"/>
    <n v="7.569386038687973E-3"/>
    <n v="35"/>
    <n v="5"/>
    <n v="0.14285714285714285"/>
    <n v="687.84"/>
    <n v="1693.86"/>
    <n v="1006.0199999999999"/>
    <n v="2.4625785066294483"/>
    <n v="0.85872659176029964"/>
    <n v="137.56800000000001"/>
  </r>
  <r>
    <s v="2023-05-16"/>
    <x v="72"/>
    <s v="display"/>
    <n v="111063"/>
    <n v="654"/>
    <n v="5.8885497420383022E-3"/>
    <n v="35"/>
    <n v="5"/>
    <n v="0.14285714285714285"/>
    <n v="721.91"/>
    <n v="1885.14"/>
    <n v="1163.23"/>
    <n v="2.6113227410619055"/>
    <n v="1.1038379204892965"/>
    <n v="144.38200000000001"/>
  </r>
  <r>
    <s v="2023-05-17"/>
    <x v="72"/>
    <s v="display"/>
    <n v="85692"/>
    <n v="645"/>
    <n v="7.5269570088222935E-3"/>
    <n v="33"/>
    <n v="8"/>
    <n v="0.24242424242424243"/>
    <n v="557"/>
    <n v="8942.08"/>
    <n v="8385.08"/>
    <n v="16.054003590664273"/>
    <n v="0.86356589147286822"/>
    <n v="69.625"/>
  </r>
  <r>
    <s v="2023-05-18"/>
    <x v="72"/>
    <s v="display"/>
    <n v="108726"/>
    <n v="578"/>
    <n v="5.3161157404852562E-3"/>
    <n v="27"/>
    <n v="6"/>
    <n v="0.22222222222222221"/>
    <n v="706.72"/>
    <n v="4884.72"/>
    <n v="4178"/>
    <n v="6.911817976001811"/>
    <n v="1.2226989619377162"/>
    <n v="117.78666666666668"/>
  </r>
  <r>
    <s v="2023-05-19"/>
    <x v="72"/>
    <s v="display"/>
    <n v="71163"/>
    <n v="406"/>
    <n v="5.7052119781347051E-3"/>
    <n v="26"/>
    <n v="6"/>
    <n v="0.23076923076923078"/>
    <n v="462.56"/>
    <n v="4149.17"/>
    <n v="3686.61"/>
    <n v="8.9700147007955717"/>
    <n v="1.1393103448275863"/>
    <n v="77.093333333333334"/>
  </r>
  <r>
    <s v="2023-05-20"/>
    <x v="72"/>
    <s v="display"/>
    <n v="81606"/>
    <n v="444"/>
    <n v="5.4407764134990072E-3"/>
    <n v="27"/>
    <n v="3"/>
    <n v="0.1111111111111111"/>
    <n v="530.44000000000005"/>
    <n v="1398.43"/>
    <n v="867.99"/>
    <n v="2.6363584948344769"/>
    <n v="1.1946846846846848"/>
    <n v="176.81333333333336"/>
  </r>
  <r>
    <s v="2023-05-21"/>
    <x v="72"/>
    <s v="display"/>
    <n v="89183"/>
    <n v="440"/>
    <n v="4.9336757005258849E-3"/>
    <n v="32"/>
    <n v="5"/>
    <n v="0.15625"/>
    <n v="579.69000000000005"/>
    <n v="3820.97"/>
    <n v="3241.2799999999997"/>
    <n v="6.5914023012299667"/>
    <n v="1.3174772727272728"/>
    <n v="115.93800000000002"/>
  </r>
  <r>
    <s v="2023-05-22"/>
    <x v="72"/>
    <s v="display"/>
    <n v="60910"/>
    <n v="379"/>
    <n v="6.2222951896240353E-3"/>
    <n v="18"/>
    <n v="0"/>
    <n v="0"/>
    <n v="395.92"/>
    <n v="0"/>
    <n v="-395.92"/>
    <n v="0"/>
    <n v="1.0446437994722955"/>
    <n v="0"/>
  </r>
  <r>
    <s v="2023-05-23"/>
    <x v="72"/>
    <s v="display"/>
    <n v="76212"/>
    <n v="395"/>
    <n v="5.1829108276911775E-3"/>
    <n v="15"/>
    <n v="1"/>
    <n v="6.6666666666666666E-2"/>
    <n v="495.38"/>
    <n v="0"/>
    <n v="-495.38"/>
    <n v="0"/>
    <n v="1.2541265822784811"/>
    <n v="495.38"/>
  </r>
  <r>
    <s v="2023-05-24"/>
    <x v="72"/>
    <s v="display"/>
    <n v="86529"/>
    <n v="403"/>
    <n v="4.6573980977475758E-3"/>
    <n v="16"/>
    <n v="1"/>
    <n v="6.25E-2"/>
    <n v="562.44000000000005"/>
    <n v="0"/>
    <n v="-562.44000000000005"/>
    <n v="0"/>
    <n v="1.3956327543424318"/>
    <n v="562.44000000000005"/>
  </r>
  <r>
    <s v="2023-05-25"/>
    <x v="72"/>
    <s v="display"/>
    <n v="63893"/>
    <n v="282"/>
    <n v="4.4136290360446374E-3"/>
    <n v="19"/>
    <n v="1"/>
    <n v="5.2631578947368418E-2"/>
    <n v="415.31"/>
    <n v="0"/>
    <n v="-415.31"/>
    <n v="0"/>
    <n v="1.4727304964539008"/>
    <n v="415.31"/>
  </r>
  <r>
    <s v="2023-05-26"/>
    <x v="72"/>
    <s v="display"/>
    <n v="66944"/>
    <n v="418"/>
    <n v="6.2440248565965584E-3"/>
    <n v="17"/>
    <n v="6"/>
    <n v="0.35294117647058826"/>
    <n v="435.14"/>
    <n v="3988.46"/>
    <n v="3553.32"/>
    <n v="9.1659236107919302"/>
    <n v="1.0410047846889952"/>
    <n v="72.523333333333326"/>
  </r>
  <r>
    <s v="2023-05-27"/>
    <x v="72"/>
    <s v="display"/>
    <n v="79861"/>
    <n v="492"/>
    <n v="6.1607042235884849E-3"/>
    <n v="26"/>
    <n v="2"/>
    <n v="7.6923076923076927E-2"/>
    <n v="519.1"/>
    <n v="1292.51"/>
    <n v="773.41"/>
    <n v="2.4899056058562894"/>
    <n v="1.0550813008130082"/>
    <n v="259.55"/>
  </r>
  <r>
    <s v="2023-05-28"/>
    <x v="72"/>
    <s v="display"/>
    <n v="104869"/>
    <n v="447"/>
    <n v="4.2624607844072128E-3"/>
    <n v="16"/>
    <n v="3"/>
    <n v="0.1875"/>
    <n v="681.65"/>
    <n v="184.65"/>
    <n v="-497"/>
    <n v="0.27088681874862469"/>
    <n v="1.5249440715883669"/>
    <n v="227.21666666666667"/>
  </r>
  <r>
    <s v="2023-05-29"/>
    <x v="72"/>
    <s v="display"/>
    <n v="74855"/>
    <n v="396"/>
    <n v="5.2902277736958121E-3"/>
    <n v="28"/>
    <n v="4"/>
    <n v="0.14285714285714285"/>
    <n v="486.56"/>
    <n v="2329.85"/>
    <n v="1843.29"/>
    <n v="4.7884125287734296"/>
    <n v="1.2286868686868686"/>
    <n v="121.64"/>
  </r>
  <r>
    <s v="2023-05-30"/>
    <x v="72"/>
    <s v="display"/>
    <n v="102533"/>
    <n v="492"/>
    <n v="4.7984551315186329E-3"/>
    <n v="30"/>
    <n v="8"/>
    <n v="0.26666666666666666"/>
    <n v="666.47"/>
    <n v="4344.71"/>
    <n v="3678.24"/>
    <n v="6.5189881014899393"/>
    <n v="1.3546138211382115"/>
    <n v="83.308750000000003"/>
  </r>
  <r>
    <s v="2023-05-31"/>
    <x v="72"/>
    <s v="display"/>
    <n v="108046"/>
    <n v="751"/>
    <n v="6.9507432019695319E-3"/>
    <n v="35"/>
    <n v="7"/>
    <n v="0.2"/>
    <n v="702.3"/>
    <n v="6131.32"/>
    <n v="5429.0199999999995"/>
    <n v="8.7303431581945041"/>
    <n v="0.93515312916111848"/>
    <n v="100.32857142857142"/>
  </r>
  <r>
    <s v="2023-06-01"/>
    <x v="72"/>
    <s v="display"/>
    <n v="80936"/>
    <n v="584"/>
    <n v="7.2155777404368888E-3"/>
    <n v="25"/>
    <n v="4"/>
    <n v="0.16"/>
    <n v="526.09"/>
    <n v="1859.42"/>
    <n v="1333.33"/>
    <n v="3.5344142637191354"/>
    <n v="0.90083904109589041"/>
    <n v="131.52250000000001"/>
  </r>
  <r>
    <s v="2023-06-02"/>
    <x v="72"/>
    <s v="display"/>
    <n v="83013"/>
    <n v="394"/>
    <n v="4.746244564104417E-3"/>
    <n v="24"/>
    <n v="4"/>
    <n v="0.16666666666666666"/>
    <n v="539.59"/>
    <n v="1329.51"/>
    <n v="789.92"/>
    <n v="2.4639263144239143"/>
    <n v="1.369517766497462"/>
    <n v="134.89750000000001"/>
  </r>
  <r>
    <s v="2023-06-03"/>
    <x v="72"/>
    <s v="display"/>
    <n v="98161"/>
    <n v="516"/>
    <n v="5.2566701643218796E-3"/>
    <n v="32"/>
    <n v="3"/>
    <n v="9.375E-2"/>
    <n v="638.04999999999995"/>
    <n v="2256.6999999999998"/>
    <n v="1618.6499999999999"/>
    <n v="3.5368701512420655"/>
    <n v="1.2365310077519378"/>
    <n v="212.68333333333331"/>
  </r>
  <r>
    <s v="2023-06-04"/>
    <x v="72"/>
    <s v="display"/>
    <n v="73729"/>
    <n v="450"/>
    <n v="6.1034328418939632E-3"/>
    <n v="23"/>
    <n v="3"/>
    <n v="0.13043478260869565"/>
    <n v="479.24"/>
    <n v="1743.76"/>
    <n v="1264.52"/>
    <n v="3.6385944411985642"/>
    <n v="1.0649777777777778"/>
    <n v="159.74666666666667"/>
  </r>
  <r>
    <s v="2023-06-05"/>
    <x v="72"/>
    <s v="display"/>
    <n v="88740"/>
    <n v="668"/>
    <n v="7.5276087446472838E-3"/>
    <n v="35"/>
    <n v="3"/>
    <n v="8.5714285714285715E-2"/>
    <n v="576.80999999999995"/>
    <n v="0"/>
    <n v="-576.80999999999995"/>
    <n v="0"/>
    <n v="0.86348802395209567"/>
    <n v="192.26999999999998"/>
  </r>
  <r>
    <s v="2023-06-06"/>
    <x v="72"/>
    <s v="display"/>
    <n v="87627"/>
    <n v="393"/>
    <n v="4.4849190318052654E-3"/>
    <n v="23"/>
    <n v="1"/>
    <n v="4.3478260869565216E-2"/>
    <n v="569.58000000000004"/>
    <n v="2209.33"/>
    <n v="1639.75"/>
    <n v="3.8788756627690577"/>
    <n v="1.4493129770992368"/>
    <n v="569.58000000000004"/>
  </r>
  <r>
    <s v="2023-06-07"/>
    <x v="72"/>
    <s v="display"/>
    <n v="69578"/>
    <n v="304"/>
    <n v="4.3691971600218456E-3"/>
    <n v="19"/>
    <n v="4"/>
    <n v="0.21052631578947367"/>
    <n v="452.26"/>
    <n v="1504.32"/>
    <n v="1052.06"/>
    <n v="3.3262282757705743"/>
    <n v="1.4876973684210526"/>
    <n v="113.065"/>
  </r>
  <r>
    <s v="2023-06-08"/>
    <x v="72"/>
    <s v="display"/>
    <n v="106546"/>
    <n v="453"/>
    <n v="4.2516847183376198E-3"/>
    <n v="23"/>
    <n v="4"/>
    <n v="0.17391304347826086"/>
    <n v="692.55"/>
    <n v="2226.2600000000002"/>
    <n v="1533.7100000000003"/>
    <n v="3.2145837845642919"/>
    <n v="1.5288079470198674"/>
    <n v="173.13749999999999"/>
  </r>
  <r>
    <s v="2023-06-09"/>
    <x v="72"/>
    <s v="display"/>
    <n v="108380"/>
    <n v="733"/>
    <n v="6.7632404502675769E-3"/>
    <n v="35"/>
    <n v="5"/>
    <n v="0.14285714285714285"/>
    <n v="704.47"/>
    <n v="6995.95"/>
    <n v="6291.48"/>
    <n v="9.9307990404133601"/>
    <n v="0.9610777626193725"/>
    <n v="140.89400000000001"/>
  </r>
  <r>
    <s v="2023-06-10"/>
    <x v="72"/>
    <s v="display"/>
    <n v="85080"/>
    <n v="392"/>
    <n v="4.60742830277386E-3"/>
    <n v="15"/>
    <n v="5"/>
    <n v="0.33333333333333331"/>
    <n v="553.02"/>
    <n v="2227.83"/>
    <n v="1674.81"/>
    <n v="4.0284799826407722"/>
    <n v="1.410765306122449"/>
    <n v="110.604"/>
  </r>
  <r>
    <s v="2023-06-11"/>
    <x v="72"/>
    <s v="display"/>
    <n v="89129"/>
    <n v="526"/>
    <n v="5.901558415330588E-3"/>
    <n v="33"/>
    <n v="5"/>
    <n v="0.15151515151515152"/>
    <n v="579.34"/>
    <n v="8171.24"/>
    <n v="7591.9"/>
    <n v="14.104394655987846"/>
    <n v="1.1014068441064639"/>
    <n v="115.86800000000001"/>
  </r>
  <r>
    <s v="2023-06-12"/>
    <x v="72"/>
    <s v="display"/>
    <n v="68486"/>
    <n v="332"/>
    <n v="4.8477061005168937E-3"/>
    <n v="19"/>
    <n v="2"/>
    <n v="0.10526315789473684"/>
    <n v="445.16"/>
    <n v="899.88"/>
    <n v="454.71999999999997"/>
    <n v="2.0214754245664479"/>
    <n v="1.340843373493976"/>
    <n v="222.58"/>
  </r>
  <r>
    <s v="2023-06-13"/>
    <x v="72"/>
    <s v="display"/>
    <n v="106284"/>
    <n v="723"/>
    <n v="6.8025290730495654E-3"/>
    <n v="33"/>
    <n v="3"/>
    <n v="9.0909090909090912E-2"/>
    <n v="690.85"/>
    <n v="1961.8"/>
    <n v="1270.9499999999998"/>
    <n v="2.8396902366649779"/>
    <n v="0.95553250345781471"/>
    <n v="230.28333333333333"/>
  </r>
  <r>
    <s v="2023-06-14"/>
    <x v="72"/>
    <s v="display"/>
    <n v="104775"/>
    <n v="503"/>
    <n v="4.8007635409210211E-3"/>
    <n v="30"/>
    <n v="7"/>
    <n v="0.23333333333333334"/>
    <n v="681.04"/>
    <n v="3773.68"/>
    <n v="3092.64"/>
    <n v="5.5410548572771052"/>
    <n v="1.3539562624254473"/>
    <n v="97.291428571428568"/>
  </r>
  <r>
    <s v="2023-06-15"/>
    <x v="72"/>
    <s v="display"/>
    <n v="94775"/>
    <n v="494"/>
    <n v="5.2123450276971772E-3"/>
    <n v="17"/>
    <n v="2"/>
    <n v="0.11764705882352941"/>
    <n v="616.04"/>
    <n v="3239.81"/>
    <n v="2623.77"/>
    <n v="5.2590903188104674"/>
    <n v="1.2470445344129555"/>
    <n v="308.02"/>
  </r>
  <r>
    <s v="2023-06-16"/>
    <x v="72"/>
    <s v="display"/>
    <n v="73401"/>
    <n v="337"/>
    <n v="4.5912181032955954E-3"/>
    <n v="20"/>
    <n v="3"/>
    <n v="0.15"/>
    <n v="477.11"/>
    <n v="1035.83"/>
    <n v="558.71999999999991"/>
    <n v="2.171050701096183"/>
    <n v="1.4157566765578635"/>
    <n v="159.03666666666666"/>
  </r>
  <r>
    <s v="2023-06-17"/>
    <x v="72"/>
    <s v="display"/>
    <n v="93260"/>
    <n v="634"/>
    <n v="6.7981985846021871E-3"/>
    <n v="35"/>
    <n v="7"/>
    <n v="0.2"/>
    <n v="606.19000000000005"/>
    <n v="1128.18"/>
    <n v="521.99"/>
    <n v="1.8610996552236097"/>
    <n v="0.95613564668769724"/>
    <n v="86.598571428571432"/>
  </r>
  <r>
    <s v="2023-06-18"/>
    <x v="72"/>
    <s v="display"/>
    <n v="104012"/>
    <n v="559"/>
    <n v="5.3743798792447025E-3"/>
    <n v="29"/>
    <n v="7"/>
    <n v="0.2413793103448276"/>
    <n v="676.08"/>
    <n v="6244.57"/>
    <n v="5568.49"/>
    <n v="9.2364365163885918"/>
    <n v="1.2094454382826476"/>
    <n v="96.582857142857151"/>
  </r>
  <r>
    <s v="2023-06-19"/>
    <x v="72"/>
    <s v="display"/>
    <n v="98086"/>
    <n v="637"/>
    <n v="6.4943009196011666E-3"/>
    <n v="35"/>
    <n v="6"/>
    <n v="0.17142857142857143"/>
    <n v="637.55999999999995"/>
    <n v="5323"/>
    <n v="4685.4400000000005"/>
    <n v="8.3490181316268277"/>
    <n v="1.0008791208791208"/>
    <n v="106.25999999999999"/>
  </r>
  <r>
    <s v="2023-06-20"/>
    <x v="72"/>
    <s v="display"/>
    <n v="102360"/>
    <n v="607"/>
    <n v="5.9300508010941772E-3"/>
    <n v="26"/>
    <n v="5"/>
    <n v="0.19230769230769232"/>
    <n v="665.34"/>
    <n v="337.44"/>
    <n v="-327.90000000000003"/>
    <n v="0.5071692668410136"/>
    <n v="1.0961120263591433"/>
    <n v="133.06800000000001"/>
  </r>
  <r>
    <s v="2023-06-21"/>
    <x v="72"/>
    <s v="display"/>
    <n v="61255"/>
    <n v="330"/>
    <n v="5.3873153211982695E-3"/>
    <n v="15"/>
    <n v="4"/>
    <n v="0.26666666666666666"/>
    <n v="398.16"/>
    <n v="3251.24"/>
    <n v="2853.08"/>
    <n v="8.1656620454088795"/>
    <n v="1.2065454545454546"/>
    <n v="99.54"/>
  </r>
  <r>
    <s v="2023-06-22"/>
    <x v="72"/>
    <s v="display"/>
    <n v="62258"/>
    <n v="374"/>
    <n v="6.007260111150374E-3"/>
    <n v="14"/>
    <n v="0"/>
    <n v="0"/>
    <n v="404.68"/>
    <n v="0"/>
    <n v="-404.68"/>
    <n v="0"/>
    <n v="1.0820320855614973"/>
    <n v="0"/>
  </r>
  <r>
    <s v="2023-06-23"/>
    <x v="72"/>
    <s v="display"/>
    <n v="102372"/>
    <n v="547"/>
    <n v="5.3432579220880714E-3"/>
    <n v="25"/>
    <n v="1"/>
    <n v="0.04"/>
    <n v="665.42"/>
    <n v="2332.6799999999998"/>
    <n v="1667.2599999999998"/>
    <n v="3.5055754260467071"/>
    <n v="1.216489945155393"/>
    <n v="665.42"/>
  </r>
  <r>
    <s v="2023-06-24"/>
    <x v="72"/>
    <s v="display"/>
    <n v="83816"/>
    <n v="620"/>
    <n v="7.3971556743342558E-3"/>
    <n v="24"/>
    <n v="4"/>
    <n v="0.16666666666666666"/>
    <n v="544.80999999999995"/>
    <n v="697.14"/>
    <n v="152.33000000000004"/>
    <n v="1.2796020631045686"/>
    <n v="0.8787258064516128"/>
    <n v="136.20249999999999"/>
  </r>
  <r>
    <s v="2023-06-25"/>
    <x v="72"/>
    <s v="display"/>
    <n v="84481"/>
    <n v="567"/>
    <n v="6.7115682816254541E-3"/>
    <n v="25"/>
    <n v="3"/>
    <n v="0.12"/>
    <n v="549.13"/>
    <n v="2250.11"/>
    <n v="1700.98"/>
    <n v="4.0975907344344691"/>
    <n v="0.9684832451499118"/>
    <n v="183.04333333333332"/>
  </r>
  <r>
    <s v="2023-06-26"/>
    <x v="72"/>
    <s v="display"/>
    <n v="97240"/>
    <n v="706"/>
    <n v="7.2603866721513777E-3"/>
    <n v="35"/>
    <n v="3"/>
    <n v="8.5714285714285715E-2"/>
    <n v="632.05999999999995"/>
    <n v="597.69000000000005"/>
    <n v="-34.369999999999891"/>
    <n v="0.9456222510521155"/>
    <n v="0.89526912181303109"/>
    <n v="210.68666666666664"/>
  </r>
  <r>
    <s v="2023-06-27"/>
    <x v="72"/>
    <s v="display"/>
    <n v="81130"/>
    <n v="488"/>
    <n v="6.0150375939849628E-3"/>
    <n v="32"/>
    <n v="0"/>
    <n v="0"/>
    <n v="527.35"/>
    <n v="0"/>
    <n v="-527.35"/>
    <n v="0"/>
    <n v="1.0806352459016393"/>
    <n v="0"/>
  </r>
  <r>
    <s v="2023-06-28"/>
    <x v="72"/>
    <s v="display"/>
    <n v="104455"/>
    <n v="483"/>
    <n v="4.6240007658800439E-3"/>
    <n v="35"/>
    <n v="5"/>
    <n v="0.14285714285714285"/>
    <n v="678.96"/>
    <n v="5070.67"/>
    <n v="4391.71"/>
    <n v="7.4682897372451986"/>
    <n v="1.4057142857142857"/>
    <n v="135.792"/>
  </r>
  <r>
    <s v="2023-06-29"/>
    <x v="72"/>
    <s v="display"/>
    <n v="104900"/>
    <n v="785"/>
    <n v="7.4833174451858914E-3"/>
    <n v="35"/>
    <n v="6"/>
    <n v="0.17142857142857143"/>
    <n v="681.85"/>
    <n v="4404.49"/>
    <n v="3722.64"/>
    <n v="6.4596172178631655"/>
    <n v="0.86859872611464972"/>
    <n v="113.64166666666667"/>
  </r>
  <r>
    <s v="2023-06-30"/>
    <x v="72"/>
    <s v="display"/>
    <n v="65818"/>
    <n v="436"/>
    <n v="6.6243276915129599E-3"/>
    <n v="25"/>
    <n v="4"/>
    <n v="0.16"/>
    <n v="427.82"/>
    <n v="3261.31"/>
    <n v="2833.49"/>
    <n v="7.6230891496423734"/>
    <n v="0.98123853211009171"/>
    <n v="106.955"/>
  </r>
  <r>
    <s v="2023-07-01"/>
    <x v="72"/>
    <s v="display"/>
    <n v="69121"/>
    <n v="401"/>
    <n v="5.8014206970385266E-3"/>
    <n v="25"/>
    <n v="2"/>
    <n v="0.08"/>
    <n v="449.29"/>
    <n v="0"/>
    <n v="-449.29"/>
    <n v="0"/>
    <n v="1.1204239401496261"/>
    <n v="224.64500000000001"/>
  </r>
  <r>
    <s v="2023-07-02"/>
    <x v="72"/>
    <s v="display"/>
    <n v="75749"/>
    <n v="331"/>
    <n v="4.3696946494343157E-3"/>
    <n v="16"/>
    <n v="5"/>
    <n v="0.3125"/>
    <n v="492.37"/>
    <n v="974.79"/>
    <n v="482.41999999999996"/>
    <n v="1.9797916201230781"/>
    <n v="1.4875226586102719"/>
    <n v="98.474000000000004"/>
  </r>
  <r>
    <s v="2023-04-17"/>
    <x v="73"/>
    <s v="video"/>
    <n v="31053"/>
    <n v="362"/>
    <n v="1.1657488809454802E-2"/>
    <n v="14"/>
    <n v="1"/>
    <n v="7.1428571428571425E-2"/>
    <n v="465.8"/>
    <n v="0"/>
    <n v="-465.8"/>
    <n v="0"/>
    <n v="1.2867403314917127"/>
    <n v="465.8"/>
  </r>
  <r>
    <s v="2023-04-18"/>
    <x v="73"/>
    <s v="video"/>
    <n v="35718"/>
    <n v="304"/>
    <n v="8.5111148440562175E-3"/>
    <n v="20"/>
    <n v="4"/>
    <n v="0.2"/>
    <n v="535.78"/>
    <n v="3695.55"/>
    <n v="3159.7700000000004"/>
    <n v="6.8975139049609924"/>
    <n v="1.7624342105263158"/>
    <n v="133.94499999999999"/>
  </r>
  <r>
    <s v="2023-04-19"/>
    <x v="73"/>
    <s v="video"/>
    <n v="33447"/>
    <n v="300"/>
    <n v="8.9694142972463892E-3"/>
    <n v="16"/>
    <n v="2"/>
    <n v="0.125"/>
    <n v="501.71"/>
    <n v="1994.31"/>
    <n v="1492.6"/>
    <n v="3.9750254130872418"/>
    <n v="1.6723666666666666"/>
    <n v="250.85499999999999"/>
  </r>
  <r>
    <s v="2023-04-20"/>
    <x v="73"/>
    <s v="video"/>
    <n v="38037"/>
    <n v="359"/>
    <n v="9.4381786155585349E-3"/>
    <n v="20"/>
    <n v="2"/>
    <n v="0.1"/>
    <n v="570.55999999999995"/>
    <n v="1575.73"/>
    <n v="1005.1700000000001"/>
    <n v="2.7617253224901854"/>
    <n v="1.5893036211699163"/>
    <n v="285.27999999999997"/>
  </r>
  <r>
    <s v="2023-04-21"/>
    <x v="73"/>
    <s v="video"/>
    <n v="35658"/>
    <n v="408"/>
    <n v="1.144203264344607E-2"/>
    <n v="23"/>
    <n v="3"/>
    <n v="0.13043478260869565"/>
    <n v="534.87"/>
    <n v="0"/>
    <n v="-534.87"/>
    <n v="0"/>
    <n v="1.3109558823529412"/>
    <n v="178.29"/>
  </r>
  <r>
    <s v="2023-04-22"/>
    <x v="73"/>
    <s v="video"/>
    <n v="37361"/>
    <n v="278"/>
    <n v="7.4409143224217766E-3"/>
    <n v="15"/>
    <n v="1"/>
    <n v="6.6666666666666666E-2"/>
    <n v="560.41999999999996"/>
    <n v="649.54"/>
    <n v="89.12"/>
    <n v="1.159023589450769"/>
    <n v="2.0158992805755394"/>
    <n v="560.41999999999996"/>
  </r>
  <r>
    <s v="2023-04-23"/>
    <x v="73"/>
    <s v="video"/>
    <n v="42059"/>
    <n v="316"/>
    <n v="7.5132551891390663E-3"/>
    <n v="16"/>
    <n v="0"/>
    <n v="0"/>
    <n v="630.89"/>
    <n v="0"/>
    <n v="-630.89"/>
    <n v="0"/>
    <n v="1.9964873417721518"/>
    <n v="0"/>
  </r>
  <r>
    <s v="2023-04-24"/>
    <x v="73"/>
    <s v="video"/>
    <n v="41612"/>
    <n v="288"/>
    <n v="6.9210804575603191E-3"/>
    <n v="16"/>
    <n v="2"/>
    <n v="0.125"/>
    <n v="624.17999999999995"/>
    <n v="2493.12"/>
    <n v="1868.94"/>
    <n v="3.9942324329520331"/>
    <n v="2.1672916666666664"/>
    <n v="312.08999999999997"/>
  </r>
  <r>
    <s v="2023-04-25"/>
    <x v="73"/>
    <s v="video"/>
    <n v="40106"/>
    <n v="417"/>
    <n v="1.0397446766069915E-2"/>
    <n v="27"/>
    <n v="3"/>
    <n v="0.1111111111111111"/>
    <n v="601.59"/>
    <n v="1546.43"/>
    <n v="944.84"/>
    <n v="2.5705713193370898"/>
    <n v="1.4426618705035972"/>
    <n v="200.53"/>
  </r>
  <r>
    <s v="2023-04-26"/>
    <x v="73"/>
    <s v="video"/>
    <n v="40027"/>
    <n v="397"/>
    <n v="9.9183051440277815E-3"/>
    <n v="27"/>
    <n v="3"/>
    <n v="0.1111111111111111"/>
    <n v="600.41"/>
    <n v="629.07000000000005"/>
    <n v="28.660000000000082"/>
    <n v="1.04773404840026"/>
    <n v="1.5123677581863979"/>
    <n v="200.13666666666666"/>
  </r>
  <r>
    <s v="2023-04-27"/>
    <x v="73"/>
    <s v="video"/>
    <n v="30653"/>
    <n v="323"/>
    <n v="1.0537304668384824E-2"/>
    <n v="22"/>
    <n v="1"/>
    <n v="4.5454545454545456E-2"/>
    <n v="459.8"/>
    <n v="0"/>
    <n v="-459.8"/>
    <n v="0"/>
    <n v="1.4235294117647059"/>
    <n v="459.8"/>
  </r>
  <r>
    <s v="2023-04-28"/>
    <x v="73"/>
    <s v="video"/>
    <n v="26979"/>
    <n v="176"/>
    <n v="6.5235924237369803E-3"/>
    <n v="8"/>
    <n v="1"/>
    <n v="0.125"/>
    <n v="404.69"/>
    <n v="438.66"/>
    <n v="33.970000000000027"/>
    <n v="1.083940794188144"/>
    <n v="2.2993749999999999"/>
    <n v="404.69"/>
  </r>
  <r>
    <s v="2023-04-29"/>
    <x v="73"/>
    <s v="video"/>
    <n v="28501"/>
    <n v="274"/>
    <n v="9.6136977649907019E-3"/>
    <n v="17"/>
    <n v="0"/>
    <n v="0"/>
    <n v="427.52"/>
    <n v="0"/>
    <n v="-427.52"/>
    <n v="0"/>
    <n v="1.5602919708029197"/>
    <n v="0"/>
  </r>
  <r>
    <s v="2023-04-30"/>
    <x v="73"/>
    <s v="video"/>
    <n v="40036"/>
    <n v="390"/>
    <n v="9.7412328903986409E-3"/>
    <n v="27"/>
    <n v="5"/>
    <n v="0.18518518518518517"/>
    <n v="600.54"/>
    <n v="0"/>
    <n v="-600.54"/>
    <n v="0"/>
    <n v="1.5398461538461536"/>
    <n v="120.10799999999999"/>
  </r>
  <r>
    <s v="2023-05-01"/>
    <x v="73"/>
    <s v="video"/>
    <n v="43578"/>
    <n v="489"/>
    <n v="1.1221258433154344E-2"/>
    <n v="29"/>
    <n v="8"/>
    <n v="0.27586206896551724"/>
    <n v="653.67999999999995"/>
    <n v="2312.04"/>
    <n v="1658.3600000000001"/>
    <n v="3.5369599804185534"/>
    <n v="1.336768916155419"/>
    <n v="81.709999999999994"/>
  </r>
  <r>
    <s v="2023-05-02"/>
    <x v="73"/>
    <s v="video"/>
    <n v="37516"/>
    <n v="413"/>
    <n v="1.1008636315172193E-2"/>
    <n v="20"/>
    <n v="0"/>
    <n v="0"/>
    <n v="562.74"/>
    <n v="0"/>
    <n v="-562.74"/>
    <n v="0"/>
    <n v="1.3625665859564164"/>
    <n v="0"/>
  </r>
  <r>
    <s v="2023-05-03"/>
    <x v="73"/>
    <s v="video"/>
    <n v="27816"/>
    <n v="319"/>
    <n v="1.1468219729651999E-2"/>
    <n v="12"/>
    <n v="1"/>
    <n v="8.3333333333333329E-2"/>
    <n v="417.25"/>
    <n v="0"/>
    <n v="-417.25"/>
    <n v="0"/>
    <n v="1.3079937304075235"/>
    <n v="417.25"/>
  </r>
  <r>
    <s v="2023-05-04"/>
    <x v="73"/>
    <s v="video"/>
    <n v="42237"/>
    <n v="339"/>
    <n v="8.0261382200440372E-3"/>
    <n v="23"/>
    <n v="2"/>
    <n v="8.6956521739130432E-2"/>
    <n v="633.55999999999995"/>
    <n v="1255.77"/>
    <n v="622.21"/>
    <n v="1.9820853589241747"/>
    <n v="1.8689085545722712"/>
    <n v="316.77999999999997"/>
  </r>
  <r>
    <s v="2023-05-05"/>
    <x v="73"/>
    <s v="video"/>
    <n v="41404"/>
    <n v="452"/>
    <n v="1.091681963095353E-2"/>
    <n v="21"/>
    <n v="2"/>
    <n v="9.5238095238095233E-2"/>
    <n v="621.07000000000005"/>
    <n v="1050.0999999999999"/>
    <n v="429.02999999999986"/>
    <n v="1.6907916981982705"/>
    <n v="1.3740486725663719"/>
    <n v="310.53500000000003"/>
  </r>
  <r>
    <s v="2023-05-06"/>
    <x v="73"/>
    <s v="video"/>
    <n v="26252"/>
    <n v="284"/>
    <n v="1.081822337345726E-2"/>
    <n v="12"/>
    <n v="0"/>
    <n v="0"/>
    <n v="393.78"/>
    <n v="0"/>
    <n v="-393.78"/>
    <n v="0"/>
    <n v="1.3865492957746477"/>
    <n v="0"/>
  </r>
  <r>
    <s v="2023-05-07"/>
    <x v="73"/>
    <s v="video"/>
    <n v="28415"/>
    <n v="305"/>
    <n v="1.0733767376385712E-2"/>
    <n v="22"/>
    <n v="1"/>
    <n v="4.5454545454545456E-2"/>
    <n v="426.23"/>
    <n v="0"/>
    <n v="-426.23"/>
    <n v="0"/>
    <n v="1.3974754098360656"/>
    <n v="426.23"/>
  </r>
  <r>
    <s v="2023-05-08"/>
    <x v="73"/>
    <s v="video"/>
    <n v="35186"/>
    <n v="311"/>
    <n v="8.8387426817484235E-3"/>
    <n v="18"/>
    <n v="4"/>
    <n v="0.22222222222222221"/>
    <n v="527.79999999999995"/>
    <n v="3579.81"/>
    <n v="3052.01"/>
    <n v="6.7825123152709361"/>
    <n v="1.6971061093247588"/>
    <n v="131.94999999999999"/>
  </r>
  <r>
    <s v="2023-05-09"/>
    <x v="73"/>
    <s v="video"/>
    <n v="38986"/>
    <n v="317"/>
    <n v="8.1311239932283386E-3"/>
    <n v="19"/>
    <n v="5"/>
    <n v="0.26315789473684209"/>
    <n v="584.79"/>
    <n v="1950.48"/>
    <n v="1365.69"/>
    <n v="3.3353511516954808"/>
    <n v="1.8447634069400629"/>
    <n v="116.958"/>
  </r>
  <r>
    <s v="2023-05-10"/>
    <x v="73"/>
    <s v="video"/>
    <n v="31711"/>
    <n v="245"/>
    <n v="7.7260256693261016E-3"/>
    <n v="17"/>
    <n v="5"/>
    <n v="0.29411764705882354"/>
    <n v="475.67"/>
    <n v="4965.2700000000004"/>
    <n v="4489.6000000000004"/>
    <n v="10.43847625454622"/>
    <n v="1.9415102040816328"/>
    <n v="95.134"/>
  </r>
  <r>
    <s v="2023-05-11"/>
    <x v="73"/>
    <s v="video"/>
    <n v="39124"/>
    <n v="421"/>
    <n v="1.0760658419384521E-2"/>
    <n v="18"/>
    <n v="2"/>
    <n v="0.1111111111111111"/>
    <n v="586.86"/>
    <n v="0"/>
    <n v="-586.86"/>
    <n v="0"/>
    <n v="1.3939667458432303"/>
    <n v="293.43"/>
  </r>
  <r>
    <s v="2023-05-12"/>
    <x v="73"/>
    <s v="video"/>
    <n v="28027"/>
    <n v="208"/>
    <n v="7.4214150640453851E-3"/>
    <n v="11"/>
    <n v="0"/>
    <n v="0"/>
    <n v="420.41"/>
    <n v="0"/>
    <n v="-420.41"/>
    <n v="0"/>
    <n v="2.0212019230769234"/>
    <n v="0"/>
  </r>
  <r>
    <s v="2023-05-13"/>
    <x v="73"/>
    <s v="video"/>
    <n v="30016"/>
    <n v="292"/>
    <n v="9.7281449893390198E-3"/>
    <n v="14"/>
    <n v="3"/>
    <n v="0.21428571428571427"/>
    <n v="450.25"/>
    <n v="239.22"/>
    <n v="-211.03"/>
    <n v="0.53130483064963907"/>
    <n v="1.5419520547945205"/>
    <n v="150.08333333333334"/>
  </r>
  <r>
    <s v="2023-05-14"/>
    <x v="73"/>
    <s v="video"/>
    <n v="29437"/>
    <n v="221"/>
    <n v="7.5075585147943063E-3"/>
    <n v="14"/>
    <n v="2"/>
    <n v="0.14285714285714285"/>
    <n v="441.56"/>
    <n v="3791.35"/>
    <n v="3349.79"/>
    <n v="8.5862623426034972"/>
    <n v="1.9980090497737557"/>
    <n v="220.78"/>
  </r>
  <r>
    <s v="2023-05-15"/>
    <x v="73"/>
    <s v="video"/>
    <n v="42654"/>
    <n v="491"/>
    <n v="1.1511229896375487E-2"/>
    <n v="28"/>
    <n v="5"/>
    <n v="0.17857142857142858"/>
    <n v="639.82000000000005"/>
    <n v="2126.77"/>
    <n v="1486.9499999999998"/>
    <n v="3.3240130036572784"/>
    <n v="1.3030957230142568"/>
    <n v="127.96400000000001"/>
  </r>
  <r>
    <s v="2023-05-16"/>
    <x v="73"/>
    <s v="video"/>
    <n v="28270"/>
    <n v="289"/>
    <n v="1.0222851078882208E-2"/>
    <n v="20"/>
    <n v="1"/>
    <n v="0.05"/>
    <n v="424.06"/>
    <n v="0"/>
    <n v="-424.06"/>
    <n v="0"/>
    <n v="1.4673356401384083"/>
    <n v="424.06"/>
  </r>
  <r>
    <s v="2023-05-17"/>
    <x v="73"/>
    <s v="video"/>
    <n v="34645"/>
    <n v="255"/>
    <n v="7.3603694616827826E-3"/>
    <n v="13"/>
    <n v="2"/>
    <n v="0.15384615384615385"/>
    <n v="519.67999999999995"/>
    <n v="1316.61"/>
    <n v="796.93"/>
    <n v="2.5335013854679804"/>
    <n v="2.0379607843137255"/>
    <n v="259.83999999999997"/>
  </r>
  <r>
    <s v="2023-05-18"/>
    <x v="73"/>
    <s v="video"/>
    <n v="43878"/>
    <n v="444"/>
    <n v="1.0118966224531655E-2"/>
    <n v="24"/>
    <n v="4"/>
    <n v="0.16666666666666666"/>
    <n v="658.17"/>
    <n v="0"/>
    <n v="-658.17"/>
    <n v="0"/>
    <n v="1.4823648648648649"/>
    <n v="164.54249999999999"/>
  </r>
  <r>
    <s v="2023-05-19"/>
    <x v="73"/>
    <s v="video"/>
    <n v="43610"/>
    <n v="352"/>
    <n v="8.0715432240311847E-3"/>
    <n v="16"/>
    <n v="2"/>
    <n v="0.125"/>
    <n v="654.16"/>
    <n v="0"/>
    <n v="-654.16"/>
    <n v="0"/>
    <n v="1.8584090909090909"/>
    <n v="327.08"/>
  </r>
  <r>
    <s v="2023-05-20"/>
    <x v="73"/>
    <s v="video"/>
    <n v="39604"/>
    <n v="421"/>
    <n v="1.063023936976063E-2"/>
    <n v="25"/>
    <n v="3"/>
    <n v="0.12"/>
    <n v="594.05999999999995"/>
    <n v="3021.34"/>
    <n v="2427.2800000000002"/>
    <n v="5.085917247416087"/>
    <n v="1.4110688836104512"/>
    <n v="198.01999999999998"/>
  </r>
  <r>
    <s v="2023-05-21"/>
    <x v="73"/>
    <s v="video"/>
    <n v="33158"/>
    <n v="386"/>
    <n v="1.1641232884974968E-2"/>
    <n v="28"/>
    <n v="1"/>
    <n v="3.5714285714285712E-2"/>
    <n v="497.38"/>
    <n v="1312.77"/>
    <n v="815.39"/>
    <n v="2.6393703003739595"/>
    <n v="1.2885492227979274"/>
    <n v="497.38"/>
  </r>
  <r>
    <s v="2023-05-22"/>
    <x v="73"/>
    <s v="video"/>
    <n v="40948"/>
    <n v="408"/>
    <n v="9.9638565986128746E-3"/>
    <n v="25"/>
    <n v="3"/>
    <n v="0.12"/>
    <n v="614.23"/>
    <n v="0"/>
    <n v="-614.23"/>
    <n v="0"/>
    <n v="1.5054656862745099"/>
    <n v="204.74333333333334"/>
  </r>
  <r>
    <s v="2023-05-23"/>
    <x v="73"/>
    <s v="video"/>
    <n v="36775"/>
    <n v="400"/>
    <n v="1.0876954452753228E-2"/>
    <n v="23"/>
    <n v="1"/>
    <n v="4.3478260869565216E-2"/>
    <n v="551.63"/>
    <n v="2015.72"/>
    <n v="1464.0900000000001"/>
    <n v="3.6541159835396915"/>
    <n v="1.3790750000000001"/>
    <n v="551.63"/>
  </r>
  <r>
    <s v="2023-05-24"/>
    <x v="73"/>
    <s v="video"/>
    <n v="35948"/>
    <n v="413"/>
    <n v="1.1488817180371648E-2"/>
    <n v="20"/>
    <n v="6"/>
    <n v="0.3"/>
    <n v="539.22"/>
    <n v="765"/>
    <n v="225.77999999999997"/>
    <n v="1.4187159229998887"/>
    <n v="1.3056174334140436"/>
    <n v="89.87"/>
  </r>
  <r>
    <s v="2023-05-25"/>
    <x v="73"/>
    <s v="video"/>
    <n v="37080"/>
    <n v="380"/>
    <n v="1.0248112189859764E-2"/>
    <n v="17"/>
    <n v="1"/>
    <n v="5.8823529411764705E-2"/>
    <n v="556.21"/>
    <n v="0"/>
    <n v="-556.21"/>
    <n v="0"/>
    <n v="1.4637105263157895"/>
    <n v="556.21"/>
  </r>
  <r>
    <s v="2023-05-26"/>
    <x v="73"/>
    <s v="video"/>
    <n v="31963"/>
    <n v="317"/>
    <n v="9.9177173606983075E-3"/>
    <n v="21"/>
    <n v="2"/>
    <n v="9.5238095238095233E-2"/>
    <n v="479.45"/>
    <n v="0"/>
    <n v="-479.45"/>
    <n v="0"/>
    <n v="1.5124605678233438"/>
    <n v="239.72499999999999"/>
  </r>
  <r>
    <s v="2023-05-27"/>
    <x v="73"/>
    <s v="video"/>
    <n v="32420"/>
    <n v="216"/>
    <n v="6.662553979025293E-3"/>
    <n v="15"/>
    <n v="1"/>
    <n v="6.6666666666666666E-2"/>
    <n v="486.3"/>
    <n v="756.38"/>
    <n v="270.08"/>
    <n v="1.5553773390910959"/>
    <n v="2.2513888888888891"/>
    <n v="486.3"/>
  </r>
  <r>
    <s v="2023-05-28"/>
    <x v="73"/>
    <s v="video"/>
    <n v="24163"/>
    <n v="158"/>
    <n v="6.5389231469602281E-3"/>
    <n v="11"/>
    <n v="4"/>
    <n v="0.36363636363636365"/>
    <n v="362.45"/>
    <n v="3915.21"/>
    <n v="3552.76"/>
    <n v="10.802069250931163"/>
    <n v="2.2939873417721519"/>
    <n v="90.612499999999997"/>
  </r>
  <r>
    <s v="2023-05-29"/>
    <x v="73"/>
    <s v="video"/>
    <n v="31666"/>
    <n v="249"/>
    <n v="7.8633234383881766E-3"/>
    <n v="16"/>
    <n v="3"/>
    <n v="0.1875"/>
    <n v="475"/>
    <n v="0"/>
    <n v="-475"/>
    <n v="0"/>
    <n v="1.9076305220883534"/>
    <n v="158.33333333333334"/>
  </r>
  <r>
    <s v="2023-05-30"/>
    <x v="73"/>
    <s v="video"/>
    <n v="39700"/>
    <n v="373"/>
    <n v="9.3954659949622172E-3"/>
    <n v="16"/>
    <n v="5"/>
    <n v="0.3125"/>
    <n v="595.51"/>
    <n v="504.59"/>
    <n v="-90.920000000000016"/>
    <n v="0.84732414233178277"/>
    <n v="1.5965415549597854"/>
    <n v="119.102"/>
  </r>
  <r>
    <s v="2023-05-31"/>
    <x v="73"/>
    <s v="video"/>
    <n v="29544"/>
    <n v="194"/>
    <n v="6.5664771188735449E-3"/>
    <n v="13"/>
    <n v="4"/>
    <n v="0.30769230769230771"/>
    <n v="443.16"/>
    <n v="6697.2"/>
    <n v="6254.04"/>
    <n v="15.112374763065258"/>
    <n v="2.2843298969072166"/>
    <n v="110.79"/>
  </r>
  <r>
    <s v="2023-06-01"/>
    <x v="73"/>
    <s v="video"/>
    <n v="39978"/>
    <n v="448"/>
    <n v="1.1206163389864425E-2"/>
    <n v="23"/>
    <n v="3"/>
    <n v="0.13043478260869565"/>
    <n v="599.66999999999996"/>
    <n v="0"/>
    <n v="-599.66999999999996"/>
    <n v="0"/>
    <n v="1.338549107142857"/>
    <n v="199.89"/>
  </r>
  <r>
    <s v="2023-06-02"/>
    <x v="73"/>
    <s v="video"/>
    <n v="27202"/>
    <n v="298"/>
    <n v="1.095507683258584E-2"/>
    <n v="19"/>
    <n v="2"/>
    <n v="0.10526315789473684"/>
    <n v="408.04"/>
    <n v="2261.4"/>
    <n v="1853.3600000000001"/>
    <n v="5.5421037153220274"/>
    <n v="1.369261744966443"/>
    <n v="204.02"/>
  </r>
  <r>
    <s v="2023-06-03"/>
    <x v="73"/>
    <s v="video"/>
    <n v="37667"/>
    <n v="383"/>
    <n v="1.0168051610162742E-2"/>
    <n v="26"/>
    <n v="2"/>
    <n v="7.6923076923076927E-2"/>
    <n v="565.01"/>
    <n v="0"/>
    <n v="-565.01"/>
    <n v="0"/>
    <n v="1.4752219321148825"/>
    <n v="282.505"/>
  </r>
  <r>
    <s v="2023-06-04"/>
    <x v="73"/>
    <s v="video"/>
    <n v="24298"/>
    <n v="274"/>
    <n v="1.1276648283809367E-2"/>
    <n v="10"/>
    <n v="1"/>
    <n v="0.1"/>
    <n v="364.48"/>
    <n v="0"/>
    <n v="-364.48"/>
    <n v="0"/>
    <n v="1.3302189781021898"/>
    <n v="364.48"/>
  </r>
  <r>
    <s v="2023-06-05"/>
    <x v="73"/>
    <s v="video"/>
    <n v="24514"/>
    <n v="158"/>
    <n v="6.4452965652280333E-3"/>
    <n v="7"/>
    <n v="0"/>
    <n v="0"/>
    <n v="367.71"/>
    <n v="0"/>
    <n v="-367.71"/>
    <n v="0"/>
    <n v="2.3272784810126579"/>
    <n v="0"/>
  </r>
  <r>
    <s v="2023-03-07"/>
    <x v="74"/>
    <s v="affiliate"/>
    <n v="39616"/>
    <n v="1078"/>
    <n v="2.7211227786752827E-2"/>
    <n v="35"/>
    <n v="5"/>
    <n v="0.14285714285714285"/>
    <n v="356.55"/>
    <n v="928.58"/>
    <n v="572.03"/>
    <n v="2.6043472163791894"/>
    <n v="0.33075139146567717"/>
    <n v="71.31"/>
  </r>
  <r>
    <s v="2023-03-08"/>
    <x v="74"/>
    <s v="affiliate"/>
    <n v="32051"/>
    <n v="1010"/>
    <n v="3.1512277308040314E-2"/>
    <n v="35"/>
    <n v="5"/>
    <n v="0.14285714285714285"/>
    <n v="288.45999999999998"/>
    <n v="2654.08"/>
    <n v="2365.62"/>
    <n v="9.2008597379186021"/>
    <n v="0.28560396039603958"/>
    <n v="57.691999999999993"/>
  </r>
  <r>
    <s v="2023-03-09"/>
    <x v="74"/>
    <s v="affiliate"/>
    <n v="34717"/>
    <n v="864"/>
    <n v="2.4886942996226631E-2"/>
    <n v="35"/>
    <n v="2"/>
    <n v="5.7142857142857141E-2"/>
    <n v="312.45999999999998"/>
    <n v="4193.95"/>
    <n v="3881.49"/>
    <n v="13.422358061831915"/>
    <n v="0.3616435185185185"/>
    <n v="156.22999999999999"/>
  </r>
  <r>
    <s v="2023-03-10"/>
    <x v="74"/>
    <s v="affiliate"/>
    <n v="43525"/>
    <n v="1381"/>
    <n v="3.1728891441700172E-2"/>
    <n v="35"/>
    <n v="2"/>
    <n v="5.7142857142857141E-2"/>
    <n v="391.73"/>
    <n v="1470.46"/>
    <n v="1078.73"/>
    <n v="3.7537589666351825"/>
    <n v="0.2836567704561912"/>
    <n v="195.86500000000001"/>
  </r>
  <r>
    <s v="2023-03-11"/>
    <x v="74"/>
    <s v="affiliate"/>
    <n v="28136"/>
    <n v="693"/>
    <n v="2.4630366789877737E-2"/>
    <n v="27"/>
    <n v="4"/>
    <n v="0.14814814814814814"/>
    <n v="253.23"/>
    <n v="1334.81"/>
    <n v="1081.58"/>
    <n v="5.2711369111084787"/>
    <n v="0.36541125541125541"/>
    <n v="63.307499999999997"/>
  </r>
  <r>
    <s v="2023-03-12"/>
    <x v="74"/>
    <s v="affiliate"/>
    <n v="31803"/>
    <n v="996"/>
    <n v="3.1317800207527592E-2"/>
    <n v="35"/>
    <n v="8"/>
    <n v="0.22857142857142856"/>
    <n v="286.23"/>
    <n v="2320.66"/>
    <n v="2034.4299999999998"/>
    <n v="8.1076756454599437"/>
    <n v="0.28737951807228918"/>
    <n v="35.778750000000002"/>
  </r>
  <r>
    <s v="2023-03-13"/>
    <x v="74"/>
    <s v="affiliate"/>
    <n v="42068"/>
    <n v="924"/>
    <n v="2.1964438528097367E-2"/>
    <n v="35"/>
    <n v="6"/>
    <n v="0.17142857142857143"/>
    <n v="378.62"/>
    <n v="0"/>
    <n v="-378.62"/>
    <n v="0"/>
    <n v="0.40976190476190477"/>
    <n v="63.103333333333332"/>
  </r>
  <r>
    <s v="2023-03-14"/>
    <x v="74"/>
    <s v="affiliate"/>
    <n v="38837"/>
    <n v="1205"/>
    <n v="3.1027113319772381E-2"/>
    <n v="35"/>
    <n v="5"/>
    <n v="0.14285714285714285"/>
    <n v="349.54"/>
    <n v="1008.78"/>
    <n v="659.24"/>
    <n v="2.8860216284259308"/>
    <n v="0.29007468879668052"/>
    <n v="69.908000000000001"/>
  </r>
  <r>
    <s v="2023-03-15"/>
    <x v="74"/>
    <s v="affiliate"/>
    <n v="28516"/>
    <n v="694"/>
    <n v="2.4337214195539348E-2"/>
    <n v="26"/>
    <n v="3"/>
    <n v="0.11538461538461539"/>
    <n v="256.64999999999998"/>
    <n v="1127.26"/>
    <n v="870.61"/>
    <n v="4.3922072861874151"/>
    <n v="0.36981268011527374"/>
    <n v="85.55"/>
  </r>
  <r>
    <s v="2023-03-16"/>
    <x v="74"/>
    <s v="affiliate"/>
    <n v="44127"/>
    <n v="1382"/>
    <n v="3.1318693770254043E-2"/>
    <n v="35"/>
    <n v="6"/>
    <n v="0.17142857142857143"/>
    <n v="397.15"/>
    <n v="3928.57"/>
    <n v="3531.42"/>
    <n v="9.8919048218557233"/>
    <n v="0.28737337192474671"/>
    <n v="66.191666666666663"/>
  </r>
  <r>
    <s v="2023-03-17"/>
    <x v="74"/>
    <s v="affiliate"/>
    <n v="44357"/>
    <n v="990"/>
    <n v="2.2318912460265572E-2"/>
    <n v="35"/>
    <n v="7"/>
    <n v="0.2"/>
    <n v="399.22"/>
    <n v="0"/>
    <n v="-399.22"/>
    <n v="0"/>
    <n v="0.40325252525252531"/>
    <n v="57.031428571428577"/>
  </r>
  <r>
    <s v="2023-03-18"/>
    <x v="74"/>
    <s v="affiliate"/>
    <n v="35070"/>
    <n v="793"/>
    <n v="2.261191901910465E-2"/>
    <n v="35"/>
    <n v="5"/>
    <n v="0.14285714285714285"/>
    <n v="315.63"/>
    <n v="6147.91"/>
    <n v="5832.28"/>
    <n v="19.478218166840922"/>
    <n v="0.39802017654476668"/>
    <n v="63.125999999999998"/>
  </r>
  <r>
    <s v="2023-03-19"/>
    <x v="74"/>
    <s v="affiliate"/>
    <n v="37794"/>
    <n v="700"/>
    <n v="1.8521458432555434E-2"/>
    <n v="30"/>
    <n v="8"/>
    <n v="0.26666666666666666"/>
    <n v="340.15"/>
    <n v="3847.77"/>
    <n v="3507.62"/>
    <n v="11.311980008819638"/>
    <n v="0.48592857142857138"/>
    <n v="42.518749999999997"/>
  </r>
  <r>
    <s v="2023-03-20"/>
    <x v="74"/>
    <s v="affiliate"/>
    <n v="45726"/>
    <n v="1044"/>
    <n v="2.2831649389843854E-2"/>
    <n v="35"/>
    <n v="5"/>
    <n v="0.14285714285714285"/>
    <n v="411.54"/>
    <n v="1961.93"/>
    <n v="1550.39"/>
    <n v="4.7672887204159986"/>
    <n v="0.39419540229885058"/>
    <n v="82.308000000000007"/>
  </r>
  <r>
    <s v="2023-03-21"/>
    <x v="74"/>
    <s v="affiliate"/>
    <n v="41865"/>
    <n v="822"/>
    <n v="1.9634539591544251E-2"/>
    <n v="35"/>
    <n v="6"/>
    <n v="0.17142857142857143"/>
    <n v="376.79"/>
    <n v="1896.82"/>
    <n v="1520.03"/>
    <n v="5.0341569574564078"/>
    <n v="0.45838199513382"/>
    <n v="62.798333333333339"/>
  </r>
  <r>
    <s v="2023-03-22"/>
    <x v="74"/>
    <s v="affiliate"/>
    <n v="30515"/>
    <n v="793"/>
    <n v="2.5987219400294938E-2"/>
    <n v="35"/>
    <n v="8"/>
    <n v="0.22857142857142856"/>
    <n v="274.64"/>
    <n v="4569.68"/>
    <n v="4295.04"/>
    <n v="16.638799883483834"/>
    <n v="0.34633039092055484"/>
    <n v="34.33"/>
  </r>
  <r>
    <s v="2023-03-23"/>
    <x v="74"/>
    <s v="affiliate"/>
    <n v="40930"/>
    <n v="1132"/>
    <n v="2.765697532372343E-2"/>
    <n v="35"/>
    <n v="7"/>
    <n v="0.2"/>
    <n v="368.37"/>
    <n v="2005.24"/>
    <n v="1636.87"/>
    <n v="5.4435486060211202"/>
    <n v="0.32541519434628974"/>
    <n v="52.624285714285712"/>
  </r>
  <r>
    <s v="2023-03-24"/>
    <x v="74"/>
    <s v="affiliate"/>
    <n v="39703"/>
    <n v="845"/>
    <n v="2.1283026471551267E-2"/>
    <n v="35"/>
    <n v="3"/>
    <n v="8.5714285714285715E-2"/>
    <n v="357.33"/>
    <n v="2222.33"/>
    <n v="1865"/>
    <n v="6.2192651050849355"/>
    <n v="0.42287573964497038"/>
    <n v="119.11"/>
  </r>
  <r>
    <s v="2023-03-25"/>
    <x v="74"/>
    <s v="affiliate"/>
    <n v="36488"/>
    <n v="1111"/>
    <n v="3.0448366586274939E-2"/>
    <n v="35"/>
    <n v="4"/>
    <n v="0.11428571428571428"/>
    <n v="328.4"/>
    <n v="4324.95"/>
    <n v="3996.5499999999997"/>
    <n v="13.169762484774665"/>
    <n v="0.29558955895589556"/>
    <n v="82.1"/>
  </r>
  <r>
    <s v="2023-03-26"/>
    <x v="74"/>
    <s v="affiliate"/>
    <n v="35827"/>
    <n v="886"/>
    <n v="2.4729952270633879E-2"/>
    <n v="35"/>
    <n v="9"/>
    <n v="0.25714285714285712"/>
    <n v="322.45"/>
    <n v="5033.32"/>
    <n v="4710.87"/>
    <n v="15.609613893626918"/>
    <n v="0.36393905191873588"/>
    <n v="35.827777777777776"/>
  </r>
  <r>
    <s v="2023-03-27"/>
    <x v="74"/>
    <s v="affiliate"/>
    <n v="28871"/>
    <n v="874"/>
    <n v="3.0272591874199024E-2"/>
    <n v="35"/>
    <n v="2"/>
    <n v="5.7142857142857141E-2"/>
    <n v="259.83999999999997"/>
    <n v="1844.35"/>
    <n v="1584.51"/>
    <n v="7.0980218596059119"/>
    <n v="0.29729977116704803"/>
    <n v="129.91999999999999"/>
  </r>
  <r>
    <s v="2023-03-28"/>
    <x v="74"/>
    <s v="affiliate"/>
    <n v="39892"/>
    <n v="1159"/>
    <n v="2.9053444299608943E-2"/>
    <n v="35"/>
    <n v="4"/>
    <n v="0.11428571428571428"/>
    <n v="359.03"/>
    <n v="2327.13"/>
    <n v="1968.1000000000001"/>
    <n v="6.4817146199481943"/>
    <n v="0.30977566867989642"/>
    <n v="89.757499999999993"/>
  </r>
  <r>
    <s v="2023-03-29"/>
    <x v="74"/>
    <s v="affiliate"/>
    <n v="41682"/>
    <n v="1014"/>
    <n v="2.43270476464661E-2"/>
    <n v="35"/>
    <n v="5"/>
    <n v="0.14285714285714285"/>
    <n v="375.14"/>
    <n v="382.1"/>
    <n v="6.9600000000000364"/>
    <n v="1.0185530735192196"/>
    <n v="0.36996055226824454"/>
    <n v="75.027999999999992"/>
  </r>
  <r>
    <s v="2023-03-30"/>
    <x v="74"/>
    <s v="affiliate"/>
    <n v="42543"/>
    <n v="1132"/>
    <n v="2.6608372705262909E-2"/>
    <n v="35"/>
    <n v="5"/>
    <n v="0.14285714285714285"/>
    <n v="382.89"/>
    <n v="2203.1799999999998"/>
    <n v="1820.29"/>
    <n v="5.7540808064979494"/>
    <n v="0.33824204946996467"/>
    <n v="76.578000000000003"/>
  </r>
  <r>
    <s v="2023-03-31"/>
    <x v="74"/>
    <s v="affiliate"/>
    <n v="30476"/>
    <n v="757"/>
    <n v="2.4839217745110907E-2"/>
    <n v="35"/>
    <n v="8"/>
    <n v="0.22857142857142856"/>
    <n v="274.29000000000002"/>
    <n v="1630.26"/>
    <n v="1355.97"/>
    <n v="5.9435633818221589"/>
    <n v="0.36233817701453108"/>
    <n v="34.286250000000003"/>
  </r>
  <r>
    <s v="2023-04-01"/>
    <x v="74"/>
    <s v="affiliate"/>
    <n v="36298"/>
    <n v="722"/>
    <n v="1.9890903080059509E-2"/>
    <n v="35"/>
    <n v="6"/>
    <n v="0.17142857142857143"/>
    <n v="326.69"/>
    <n v="5026.95"/>
    <n v="4700.26"/>
    <n v="15.387523340169579"/>
    <n v="0.45247922437673133"/>
    <n v="54.448333333333331"/>
  </r>
  <r>
    <s v="2023-04-02"/>
    <x v="74"/>
    <s v="affiliate"/>
    <n v="26637"/>
    <n v="598"/>
    <n v="2.2449975597852612E-2"/>
    <n v="28"/>
    <n v="2"/>
    <n v="7.1428571428571425E-2"/>
    <n v="239.74"/>
    <n v="1019.82"/>
    <n v="780.08"/>
    <n v="4.2538583465420876"/>
    <n v="0.40090301003344481"/>
    <n v="119.87"/>
  </r>
  <r>
    <s v="2023-04-03"/>
    <x v="74"/>
    <s v="affiliate"/>
    <n v="42764"/>
    <n v="919"/>
    <n v="2.1490038350014031E-2"/>
    <n v="35"/>
    <n v="4"/>
    <n v="0.11428571428571428"/>
    <n v="384.88"/>
    <n v="2987.7"/>
    <n v="2602.8199999999997"/>
    <n v="7.7626792766576589"/>
    <n v="0.41880304678998909"/>
    <n v="96.22"/>
  </r>
  <r>
    <s v="2023-04-04"/>
    <x v="74"/>
    <s v="affiliate"/>
    <n v="37333"/>
    <n v="685"/>
    <n v="1.8348378110518843E-2"/>
    <n v="35"/>
    <n v="5"/>
    <n v="0.14285714285714285"/>
    <n v="336"/>
    <n v="688.77"/>
    <n v="352.77"/>
    <n v="2.0499107142857143"/>
    <n v="0.49051094890510949"/>
    <n v="67.2"/>
  </r>
  <r>
    <s v="2023-04-05"/>
    <x v="74"/>
    <s v="affiliate"/>
    <n v="37311"/>
    <n v="1160"/>
    <n v="3.109002706976495E-2"/>
    <n v="35"/>
    <n v="4"/>
    <n v="0.11428571428571428"/>
    <n v="335.8"/>
    <n v="1807.16"/>
    <n v="1471.3600000000001"/>
    <n v="5.3816557474687317"/>
    <n v="0.28948275862068967"/>
    <n v="83.95"/>
  </r>
  <r>
    <s v="2023-04-06"/>
    <x v="74"/>
    <s v="affiliate"/>
    <n v="36007"/>
    <n v="959"/>
    <n v="2.6633710111922681E-2"/>
    <n v="35"/>
    <n v="5"/>
    <n v="0.14285714285714285"/>
    <n v="324.07"/>
    <n v="968.56"/>
    <n v="644.49"/>
    <n v="2.9887370012651586"/>
    <n v="0.33792492179353495"/>
    <n v="64.813999999999993"/>
  </r>
  <r>
    <s v="2023-04-07"/>
    <x v="74"/>
    <s v="affiliate"/>
    <n v="33074"/>
    <n v="700"/>
    <n v="2.1164661063070689E-2"/>
    <n v="28"/>
    <n v="2"/>
    <n v="7.1428571428571425E-2"/>
    <n v="297.67"/>
    <n v="859.94"/>
    <n v="562.27"/>
    <n v="2.8889038196660732"/>
    <n v="0.42524285714285714"/>
    <n v="148.83500000000001"/>
  </r>
  <r>
    <s v="2023-04-08"/>
    <x v="74"/>
    <s v="affiliate"/>
    <n v="28752"/>
    <n v="572"/>
    <n v="1.9894268224819142E-2"/>
    <n v="35"/>
    <n v="7"/>
    <n v="0.2"/>
    <n v="258.77"/>
    <n v="3439.21"/>
    <n v="3180.44"/>
    <n v="13.290605557058393"/>
    <n v="0.45239510489510487"/>
    <n v="36.967142857142854"/>
  </r>
  <r>
    <s v="2023-04-09"/>
    <x v="74"/>
    <s v="affiliate"/>
    <n v="28045"/>
    <n v="575"/>
    <n v="2.0502763415938669E-2"/>
    <n v="35"/>
    <n v="4"/>
    <n v="0.11428571428571428"/>
    <n v="252.41"/>
    <n v="460.76"/>
    <n v="208.35"/>
    <n v="1.8254427320629134"/>
    <n v="0.43897391304347827"/>
    <n v="63.102499999999999"/>
  </r>
  <r>
    <s v="2023-04-10"/>
    <x v="74"/>
    <s v="affiliate"/>
    <n v="34045"/>
    <n v="952"/>
    <n v="2.7962990160082243E-2"/>
    <n v="35"/>
    <n v="4"/>
    <n v="0.11428571428571428"/>
    <n v="306.41000000000003"/>
    <n v="2501.65"/>
    <n v="2195.2400000000002"/>
    <n v="8.1643875852615775"/>
    <n v="0.32185924369747904"/>
    <n v="76.602500000000006"/>
  </r>
  <r>
    <s v="2023-04-11"/>
    <x v="74"/>
    <s v="affiliate"/>
    <n v="28430"/>
    <n v="667"/>
    <n v="2.3461132606401688E-2"/>
    <n v="29"/>
    <n v="5"/>
    <n v="0.17241379310344829"/>
    <n v="255.87"/>
    <n v="578.5"/>
    <n v="322.63"/>
    <n v="2.2609137452612655"/>
    <n v="0.38361319340329836"/>
    <n v="51.173999999999999"/>
  </r>
  <r>
    <s v="2023-04-12"/>
    <x v="74"/>
    <s v="affiliate"/>
    <n v="32105"/>
    <n v="1006"/>
    <n v="3.1334683071172716E-2"/>
    <n v="35"/>
    <n v="3"/>
    <n v="8.5714285714285715E-2"/>
    <n v="288.95"/>
    <n v="0"/>
    <n v="-288.95"/>
    <n v="0"/>
    <n v="0.2872266401590457"/>
    <n v="96.316666666666663"/>
  </r>
  <r>
    <s v="2023-04-13"/>
    <x v="74"/>
    <s v="affiliate"/>
    <n v="32413"/>
    <n v="640"/>
    <n v="1.974516397741647E-2"/>
    <n v="25"/>
    <n v="7"/>
    <n v="0.28000000000000003"/>
    <n v="291.72000000000003"/>
    <n v="2637.75"/>
    <n v="2346.0299999999997"/>
    <n v="9.0420608802961731"/>
    <n v="0.45581250000000006"/>
    <n v="41.674285714285716"/>
  </r>
  <r>
    <s v="2023-04-14"/>
    <x v="74"/>
    <s v="affiliate"/>
    <n v="40738"/>
    <n v="1069"/>
    <n v="2.6240856203053661E-2"/>
    <n v="35"/>
    <n v="3"/>
    <n v="8.5714285714285715E-2"/>
    <n v="366.65"/>
    <n v="4147.79"/>
    <n v="3781.14"/>
    <n v="11.312668757670803"/>
    <n v="0.34298409728718426"/>
    <n v="122.21666666666665"/>
  </r>
  <r>
    <s v="2023-04-15"/>
    <x v="74"/>
    <s v="affiliate"/>
    <n v="36885"/>
    <n v="1140"/>
    <n v="3.090687271248475E-2"/>
    <n v="35"/>
    <n v="8"/>
    <n v="0.22857142857142856"/>
    <n v="331.97"/>
    <n v="5944.87"/>
    <n v="5612.9"/>
    <n v="17.907853119257762"/>
    <n v="0.29120175438596496"/>
    <n v="41.496250000000003"/>
  </r>
  <r>
    <s v="2023-04-16"/>
    <x v="74"/>
    <s v="affiliate"/>
    <n v="46664"/>
    <n v="949"/>
    <n v="2.0336876392936739E-2"/>
    <n v="35"/>
    <n v="4"/>
    <n v="0.11428571428571428"/>
    <n v="419.98"/>
    <n v="1224.26"/>
    <n v="804.28"/>
    <n v="2.9150435735035001"/>
    <n v="0.44255005268703901"/>
    <n v="104.995"/>
  </r>
  <r>
    <s v="2023-04-17"/>
    <x v="74"/>
    <s v="affiliate"/>
    <n v="30646"/>
    <n v="566"/>
    <n v="1.8468968217711938E-2"/>
    <n v="35"/>
    <n v="6"/>
    <n v="0.17142857142857143"/>
    <n v="275.82"/>
    <n v="1460.6"/>
    <n v="1184.78"/>
    <n v="5.2954825610905658"/>
    <n v="0.48731448763250884"/>
    <n v="45.97"/>
  </r>
  <r>
    <s v="2023-04-18"/>
    <x v="74"/>
    <s v="affiliate"/>
    <n v="33214"/>
    <n v="675"/>
    <n v="2.0322755464563136E-2"/>
    <n v="35"/>
    <n v="8"/>
    <n v="0.22857142857142856"/>
    <n v="298.93"/>
    <n v="5275.51"/>
    <n v="4976.58"/>
    <n v="17.647977787441878"/>
    <n v="0.44285925925925929"/>
    <n v="37.366250000000001"/>
  </r>
  <r>
    <s v="2023-04-19"/>
    <x v="74"/>
    <s v="affiliate"/>
    <n v="34271"/>
    <n v="841"/>
    <n v="2.4539698287181583E-2"/>
    <n v="35"/>
    <n v="8"/>
    <n v="0.22857142857142856"/>
    <n v="308.44"/>
    <n v="5567.63"/>
    <n v="5259.1900000000005"/>
    <n v="18.050933731033588"/>
    <n v="0.3667538644470868"/>
    <n v="38.555"/>
  </r>
  <r>
    <s v="2023-04-20"/>
    <x v="74"/>
    <s v="affiliate"/>
    <n v="32787"/>
    <n v="742"/>
    <n v="2.2630920791777229E-2"/>
    <n v="35"/>
    <n v="2"/>
    <n v="5.7142857142857141E-2"/>
    <n v="295.08999999999997"/>
    <n v="0"/>
    <n v="-295.08999999999997"/>
    <n v="0"/>
    <n v="0.39769541778975737"/>
    <n v="147.54499999999999"/>
  </r>
  <r>
    <s v="2023-04-21"/>
    <x v="74"/>
    <s v="affiliate"/>
    <n v="29934"/>
    <n v="834"/>
    <n v="2.7861294848667069E-2"/>
    <n v="35"/>
    <n v="4"/>
    <n v="0.11428571428571428"/>
    <n v="269.41000000000003"/>
    <n v="2725.6"/>
    <n v="2456.19"/>
    <n v="10.11692216324561"/>
    <n v="0.32303357314148684"/>
    <n v="67.352500000000006"/>
  </r>
  <r>
    <s v="2023-04-22"/>
    <x v="74"/>
    <s v="affiliate"/>
    <n v="30480"/>
    <n v="866"/>
    <n v="2.841207349081365E-2"/>
    <n v="35"/>
    <n v="5"/>
    <n v="0.14285714285714285"/>
    <n v="274.32"/>
    <n v="2840.9"/>
    <n v="2566.58"/>
    <n v="10.356153397491981"/>
    <n v="0.31676674364896074"/>
    <n v="54.863999999999997"/>
  </r>
  <r>
    <s v="2023-04-23"/>
    <x v="74"/>
    <s v="affiliate"/>
    <n v="46357"/>
    <n v="1003"/>
    <n v="2.1636430312574152E-2"/>
    <n v="35"/>
    <n v="6"/>
    <n v="0.17142857142857143"/>
    <n v="417.22"/>
    <n v="1976.48"/>
    <n v="1559.26"/>
    <n v="4.7372609175015574"/>
    <n v="0.41597208374875377"/>
    <n v="69.536666666666676"/>
  </r>
  <r>
    <s v="2023-04-24"/>
    <x v="74"/>
    <s v="affiliate"/>
    <n v="42215"/>
    <n v="1022"/>
    <n v="2.4209404240198983E-2"/>
    <n v="35"/>
    <n v="4"/>
    <n v="0.11428571428571428"/>
    <n v="379.94"/>
    <n v="554.39"/>
    <n v="174.45"/>
    <n v="1.4591514449649945"/>
    <n v="0.37176125244618397"/>
    <n v="94.984999999999999"/>
  </r>
  <r>
    <s v="2023-04-25"/>
    <x v="74"/>
    <s v="affiliate"/>
    <n v="46074"/>
    <n v="867"/>
    <n v="1.8817554369058472E-2"/>
    <n v="35"/>
    <n v="4"/>
    <n v="0.11428571428571428"/>
    <n v="414.67"/>
    <n v="1857.64"/>
    <n v="1442.97"/>
    <n v="4.4798032170159408"/>
    <n v="0.47828143021914649"/>
    <n v="103.6675"/>
  </r>
  <r>
    <s v="2023-04-26"/>
    <x v="74"/>
    <s v="affiliate"/>
    <n v="31002"/>
    <n v="908"/>
    <n v="2.9288433004322302E-2"/>
    <n v="35"/>
    <n v="5"/>
    <n v="0.14285714285714285"/>
    <n v="279.02"/>
    <n v="922.85"/>
    <n v="643.83000000000004"/>
    <n v="3.307468998638091"/>
    <n v="0.30729074889867841"/>
    <n v="55.803999999999995"/>
  </r>
  <r>
    <s v="2023-04-27"/>
    <x v="74"/>
    <s v="affiliate"/>
    <n v="25803"/>
    <n v="485"/>
    <n v="1.879626400031004E-2"/>
    <n v="27"/>
    <n v="8"/>
    <n v="0.29629629629629628"/>
    <n v="232.23"/>
    <n v="3743.68"/>
    <n v="3511.45"/>
    <n v="16.120570124445592"/>
    <n v="0.47882474226804123"/>
    <n v="29.028749999999999"/>
  </r>
  <r>
    <s v="2023-04-28"/>
    <x v="74"/>
    <s v="affiliate"/>
    <n v="32895"/>
    <n v="809"/>
    <n v="2.4593403252773979E-2"/>
    <n v="35"/>
    <n v="6"/>
    <n v="0.17142857142857143"/>
    <n v="296.06"/>
    <n v="6327.35"/>
    <n v="6031.29"/>
    <n v="21.371850300614742"/>
    <n v="0.36595797280593323"/>
    <n v="49.343333333333334"/>
  </r>
  <r>
    <s v="2023-04-29"/>
    <x v="74"/>
    <s v="affiliate"/>
    <n v="26123"/>
    <n v="694"/>
    <n v="2.6566627110209393E-2"/>
    <n v="25"/>
    <n v="4"/>
    <n v="0.16"/>
    <n v="235.11"/>
    <n v="2107.81"/>
    <n v="1872.6999999999998"/>
    <n v="8.9652077750840018"/>
    <n v="0.33877521613832856"/>
    <n v="58.777500000000003"/>
  </r>
  <r>
    <s v="2023-04-30"/>
    <x v="74"/>
    <s v="affiliate"/>
    <n v="41628"/>
    <n v="868"/>
    <n v="2.0851350052849042E-2"/>
    <n v="35"/>
    <n v="3"/>
    <n v="8.5714285714285715E-2"/>
    <n v="374.66"/>
    <n v="0"/>
    <n v="-374.66"/>
    <n v="0"/>
    <n v="0.43163594470046085"/>
    <n v="124.88666666666667"/>
  </r>
  <r>
    <s v="2023-05-01"/>
    <x v="74"/>
    <s v="affiliate"/>
    <n v="34595"/>
    <n v="875"/>
    <n v="2.529267235149588E-2"/>
    <n v="35"/>
    <n v="3"/>
    <n v="8.5714285714285715E-2"/>
    <n v="311.36"/>
    <n v="2910.06"/>
    <n v="2598.6999999999998"/>
    <n v="9.3462872559095569"/>
    <n v="0.35583999999999999"/>
    <n v="103.78666666666668"/>
  </r>
  <r>
    <s v="2023-05-02"/>
    <x v="74"/>
    <s v="affiliate"/>
    <n v="46812"/>
    <n v="945"/>
    <n v="2.0187131504742373E-2"/>
    <n v="35"/>
    <n v="5"/>
    <n v="0.14285714285714285"/>
    <n v="421.31"/>
    <n v="0"/>
    <n v="-421.31"/>
    <n v="0"/>
    <n v="0.44583068783068786"/>
    <n v="84.262"/>
  </r>
  <r>
    <s v="2023-05-03"/>
    <x v="74"/>
    <s v="affiliate"/>
    <n v="32586"/>
    <n v="1005"/>
    <n v="3.0841465660099428E-2"/>
    <n v="35"/>
    <n v="6"/>
    <n v="0.17142857142857143"/>
    <n v="293.27999999999997"/>
    <n v="3523.16"/>
    <n v="3229.88"/>
    <n v="12.012956901254775"/>
    <n v="0.29182089552238805"/>
    <n v="48.879999999999995"/>
  </r>
  <r>
    <s v="2023-05-04"/>
    <x v="74"/>
    <s v="affiliate"/>
    <n v="46076"/>
    <n v="1440"/>
    <n v="3.1252712909106695E-2"/>
    <n v="35"/>
    <n v="6"/>
    <n v="0.17142857142857143"/>
    <n v="414.69"/>
    <n v="999.65"/>
    <n v="584.96"/>
    <n v="2.4105958667920615"/>
    <n v="0.28797916666666667"/>
    <n v="69.114999999999995"/>
  </r>
  <r>
    <s v="2023-05-05"/>
    <x v="74"/>
    <s v="affiliate"/>
    <n v="46812"/>
    <n v="1142"/>
    <n v="2.4395454157053745E-2"/>
    <n v="35"/>
    <n v="4"/>
    <n v="0.11428571428571428"/>
    <n v="421.31"/>
    <n v="0"/>
    <n v="-421.31"/>
    <n v="0"/>
    <n v="0.368922942206655"/>
    <n v="105.3275"/>
  </r>
  <r>
    <s v="2023-05-06"/>
    <x v="74"/>
    <s v="affiliate"/>
    <n v="34678"/>
    <n v="694"/>
    <n v="2.0012688159640118E-2"/>
    <n v="25"/>
    <n v="3"/>
    <n v="0.12"/>
    <n v="312.11"/>
    <n v="2838.95"/>
    <n v="2526.8399999999997"/>
    <n v="9.0959917977636078"/>
    <n v="0.44972622478386171"/>
    <n v="104.03666666666668"/>
  </r>
  <r>
    <s v="2023-05-07"/>
    <x v="74"/>
    <s v="affiliate"/>
    <n v="36147"/>
    <n v="990"/>
    <n v="2.7388164992945472E-2"/>
    <n v="35"/>
    <n v="1"/>
    <n v="2.8571428571428571E-2"/>
    <n v="325.33"/>
    <n v="0"/>
    <n v="-325.33"/>
    <n v="0"/>
    <n v="0.32861616161616158"/>
    <n v="325.33"/>
  </r>
  <r>
    <s v="2023-05-08"/>
    <x v="74"/>
    <s v="affiliate"/>
    <n v="46968"/>
    <n v="1127"/>
    <n v="2.3995060466700732E-2"/>
    <n v="35"/>
    <n v="7"/>
    <n v="0.2"/>
    <n v="422.72"/>
    <n v="6186.33"/>
    <n v="5763.61"/>
    <n v="14.634580809992428"/>
    <n v="0.37508429458740022"/>
    <n v="60.388571428571431"/>
  </r>
  <r>
    <s v="2023-05-09"/>
    <x v="74"/>
    <s v="affiliate"/>
    <n v="27137"/>
    <n v="769"/>
    <n v="2.833769392342558E-2"/>
    <n v="35"/>
    <n v="6"/>
    <n v="0.17142857142857143"/>
    <n v="244.24"/>
    <n v="2081.62"/>
    <n v="1837.3799999999999"/>
    <n v="8.522846380609236"/>
    <n v="0.31760728218465539"/>
    <n v="40.706666666666671"/>
  </r>
  <r>
    <s v="2023-05-10"/>
    <x v="74"/>
    <s v="affiliate"/>
    <n v="35183"/>
    <n v="1093"/>
    <n v="3.10661398971094E-2"/>
    <n v="35"/>
    <n v="4"/>
    <n v="0.11428571428571428"/>
    <n v="316.64999999999998"/>
    <n v="1526.77"/>
    <n v="1210.1199999999999"/>
    <n v="4.8216327175114486"/>
    <n v="0.28970722781335773"/>
    <n v="79.162499999999994"/>
  </r>
  <r>
    <s v="2023-05-11"/>
    <x v="74"/>
    <s v="affiliate"/>
    <n v="37340"/>
    <n v="1098"/>
    <n v="2.9405463310123191E-2"/>
    <n v="35"/>
    <n v="3"/>
    <n v="8.5714285714285715E-2"/>
    <n v="336.06"/>
    <n v="0"/>
    <n v="-336.06"/>
    <n v="0"/>
    <n v="0.30606557377049182"/>
    <n v="112.02"/>
  </r>
  <r>
    <s v="2023-05-12"/>
    <x v="74"/>
    <s v="affiliate"/>
    <n v="38083"/>
    <n v="1104"/>
    <n v="2.8989312816742378E-2"/>
    <n v="35"/>
    <n v="6"/>
    <n v="0.17142857142857143"/>
    <n v="342.75"/>
    <n v="2989.57"/>
    <n v="2646.82"/>
    <n v="8.7223048869438369"/>
    <n v="0.31046195652173914"/>
    <n v="57.125"/>
  </r>
  <r>
    <s v="2023-05-13"/>
    <x v="74"/>
    <s v="affiliate"/>
    <n v="31960"/>
    <n v="685"/>
    <n v="2.1433041301627032E-2"/>
    <n v="35"/>
    <n v="10"/>
    <n v="0.2857142857142857"/>
    <n v="287.64"/>
    <n v="1165.23"/>
    <n v="877.59"/>
    <n v="4.0510012515644558"/>
    <n v="0.41991240875912406"/>
    <n v="28.763999999999999"/>
  </r>
  <r>
    <s v="2023-05-14"/>
    <x v="74"/>
    <s v="affiliate"/>
    <n v="44852"/>
    <n v="1057"/>
    <n v="2.3566396147328993E-2"/>
    <n v="35"/>
    <n v="3"/>
    <n v="8.5714285714285715E-2"/>
    <n v="403.67"/>
    <n v="2567.8000000000002"/>
    <n v="2164.13"/>
    <n v="6.3611365719523372"/>
    <n v="0.38190160832544939"/>
    <n v="134.55666666666667"/>
  </r>
  <r>
    <s v="2023-05-15"/>
    <x v="74"/>
    <s v="affiliate"/>
    <n v="27710"/>
    <n v="808"/>
    <n v="2.915914832190545E-2"/>
    <n v="31"/>
    <n v="2"/>
    <n v="6.4516129032258063E-2"/>
    <n v="249.39"/>
    <n v="807.64"/>
    <n v="558.25"/>
    <n v="3.2384618469064517"/>
    <n v="0.30865099009900987"/>
    <n v="124.69499999999999"/>
  </r>
  <r>
    <s v="2023-05-16"/>
    <x v="74"/>
    <s v="affiliate"/>
    <n v="40285"/>
    <n v="990"/>
    <n v="2.4574903810351247E-2"/>
    <n v="35"/>
    <n v="6"/>
    <n v="0.17142857142857143"/>
    <n v="362.57"/>
    <n v="4139.41"/>
    <n v="3776.8399999999997"/>
    <n v="11.416857434426456"/>
    <n v="0.36623232323232324"/>
    <n v="60.428333333333335"/>
  </r>
  <r>
    <s v="2024-04-09"/>
    <x v="75"/>
    <s v="paid_search"/>
    <n v="28376"/>
    <n v="719"/>
    <n v="2.5338314068226672E-2"/>
    <n v="35"/>
    <n v="12"/>
    <n v="0.34285714285714286"/>
    <n v="510.77"/>
    <n v="776.74"/>
    <n v="265.97000000000003"/>
    <n v="1.5207236133680522"/>
    <n v="0.71038942976356045"/>
    <n v="42.564166666666665"/>
  </r>
  <r>
    <s v="2024-04-10"/>
    <x v="75"/>
    <s v="paid_search"/>
    <n v="29976"/>
    <n v="1304"/>
    <n v="4.3501467840939417E-2"/>
    <n v="35"/>
    <n v="2"/>
    <n v="5.7142857142857141E-2"/>
    <n v="539.58000000000004"/>
    <n v="0"/>
    <n v="-539.58000000000004"/>
    <n v="0"/>
    <n v="0.41378834355828226"/>
    <n v="269.79000000000002"/>
  </r>
  <r>
    <s v="2024-04-11"/>
    <x v="75"/>
    <s v="paid_search"/>
    <n v="41107"/>
    <n v="1574"/>
    <n v="3.8290315518038291E-2"/>
    <n v="35"/>
    <n v="6"/>
    <n v="0.17142857142857143"/>
    <n v="739.93"/>
    <n v="2009.51"/>
    <n v="1269.58"/>
    <n v="2.7158109550903466"/>
    <n v="0.47009529860228716"/>
    <n v="123.32166666666666"/>
  </r>
  <r>
    <s v="2024-04-12"/>
    <x v="75"/>
    <s v="paid_search"/>
    <n v="26856"/>
    <n v="691"/>
    <n v="2.5729818290140007E-2"/>
    <n v="35"/>
    <n v="3"/>
    <n v="8.5714285714285715E-2"/>
    <n v="483.41"/>
    <n v="0"/>
    <n v="-483.41"/>
    <n v="0"/>
    <n v="0.69958031837916068"/>
    <n v="161.13666666666668"/>
  </r>
  <r>
    <s v="2024-04-13"/>
    <x v="75"/>
    <s v="paid_search"/>
    <n v="30426"/>
    <n v="1263"/>
    <n v="4.1510550187339776E-2"/>
    <n v="35"/>
    <n v="4"/>
    <n v="0.11428571428571428"/>
    <n v="547.67999999999995"/>
    <n v="1602.47"/>
    <n v="1054.79"/>
    <n v="2.9259238971662289"/>
    <n v="0.4336342042755344"/>
    <n v="136.91999999999999"/>
  </r>
  <r>
    <s v="2024-04-14"/>
    <x v="75"/>
    <s v="paid_search"/>
    <n v="35213"/>
    <n v="1453"/>
    <n v="4.1263169852043279E-2"/>
    <n v="35"/>
    <n v="3"/>
    <n v="8.5714285714285715E-2"/>
    <n v="633.84"/>
    <n v="2122.4899999999998"/>
    <n v="1488.6499999999996"/>
    <n v="3.3486211031175053"/>
    <n v="0.43622849277357195"/>
    <n v="211.28"/>
  </r>
  <r>
    <s v="2024-04-15"/>
    <x v="75"/>
    <s v="paid_search"/>
    <n v="42675"/>
    <n v="1476"/>
    <n v="3.4586994727592267E-2"/>
    <n v="35"/>
    <n v="6"/>
    <n v="0.17142857142857143"/>
    <n v="768.15"/>
    <n v="2402.3200000000002"/>
    <n v="1634.17"/>
    <n v="3.1274100110655474"/>
    <n v="0.52042682926829265"/>
    <n v="128.02500000000001"/>
  </r>
  <r>
    <s v="2024-04-16"/>
    <x v="75"/>
    <s v="paid_search"/>
    <n v="40795"/>
    <n v="1420"/>
    <n v="3.4808187277852676E-2"/>
    <n v="35"/>
    <n v="4"/>
    <n v="0.11428571428571428"/>
    <n v="734.32"/>
    <n v="1501.28"/>
    <n v="766.95999999999992"/>
    <n v="2.044449286414642"/>
    <n v="0.51712676056338036"/>
    <n v="183.58"/>
  </r>
  <r>
    <s v="2024-04-17"/>
    <x v="75"/>
    <s v="paid_search"/>
    <n v="28023"/>
    <n v="958"/>
    <n v="3.4186204189415835E-2"/>
    <n v="35"/>
    <n v="5"/>
    <n v="0.14285714285714285"/>
    <n v="504.43"/>
    <n v="3729.3"/>
    <n v="3224.8700000000003"/>
    <n v="7.3930971591697565"/>
    <n v="0.52654488517745301"/>
    <n v="100.886"/>
  </r>
  <r>
    <s v="2024-04-18"/>
    <x v="75"/>
    <s v="paid_search"/>
    <n v="42744"/>
    <n v="1820"/>
    <n v="4.2579075425790751E-2"/>
    <n v="35"/>
    <n v="4"/>
    <n v="0.11428571428571428"/>
    <n v="769.4"/>
    <n v="1409.34"/>
    <n v="639.93999999999994"/>
    <n v="1.8317390174161683"/>
    <n v="0.42274725274725272"/>
    <n v="192.35"/>
  </r>
  <r>
    <s v="2024-04-19"/>
    <x v="75"/>
    <s v="paid_search"/>
    <n v="31723"/>
    <n v="865"/>
    <n v="2.7267282413390916E-2"/>
    <n v="35"/>
    <n v="7"/>
    <n v="0.2"/>
    <n v="571.03"/>
    <n v="4093.59"/>
    <n v="3522.5600000000004"/>
    <n v="7.1687827259513517"/>
    <n v="0.66015028901734096"/>
    <n v="81.575714285714284"/>
  </r>
  <r>
    <s v="2024-04-20"/>
    <x v="75"/>
    <s v="paid_search"/>
    <n v="31120"/>
    <n v="763"/>
    <n v="2.4517994858611825E-2"/>
    <n v="31"/>
    <n v="6"/>
    <n v="0.19354838709677419"/>
    <n v="560.16999999999996"/>
    <n v="2946.76"/>
    <n v="2386.59"/>
    <n v="5.2604744988128616"/>
    <n v="0.73416775884665786"/>
    <n v="93.361666666666665"/>
  </r>
  <r>
    <s v="2024-04-21"/>
    <x v="75"/>
    <s v="paid_search"/>
    <n v="24787"/>
    <n v="894"/>
    <n v="3.6067293339250413E-2"/>
    <n v="35"/>
    <n v="6"/>
    <n v="0.17142857142857143"/>
    <n v="446.17"/>
    <n v="5607.13"/>
    <n v="5160.96"/>
    <n v="12.567250151287626"/>
    <n v="0.49907158836689042"/>
    <n v="74.361666666666665"/>
  </r>
  <r>
    <s v="2024-04-22"/>
    <x v="75"/>
    <s v="paid_search"/>
    <n v="25932"/>
    <n v="734"/>
    <n v="2.8304797161807806E-2"/>
    <n v="30"/>
    <n v="7"/>
    <n v="0.23333333333333334"/>
    <n v="466.79"/>
    <n v="2224.4299999999998"/>
    <n v="1757.6399999999999"/>
    <n v="4.7653762934081705"/>
    <n v="0.63595367847411444"/>
    <n v="66.684285714285721"/>
  </r>
  <r>
    <s v="2024-04-23"/>
    <x v="75"/>
    <s v="paid_search"/>
    <n v="30855"/>
    <n v="1072"/>
    <n v="3.4743153459731002E-2"/>
    <n v="35"/>
    <n v="5"/>
    <n v="0.14285714285714285"/>
    <n v="555.4"/>
    <n v="2870.16"/>
    <n v="2314.7599999999998"/>
    <n v="5.1677349657904212"/>
    <n v="0.51809701492537308"/>
    <n v="111.08"/>
  </r>
  <r>
    <s v="2024-04-24"/>
    <x v="75"/>
    <s v="paid_search"/>
    <n v="27940"/>
    <n v="1240"/>
    <n v="4.4380816034359338E-2"/>
    <n v="35"/>
    <n v="7"/>
    <n v="0.2"/>
    <n v="502.93"/>
    <n v="4529.93"/>
    <n v="4027.0000000000005"/>
    <n v="9.0070785198735415"/>
    <n v="0.40558870967741933"/>
    <n v="71.847142857142856"/>
  </r>
  <r>
    <s v="2024-04-25"/>
    <x v="75"/>
    <s v="paid_search"/>
    <n v="28980"/>
    <n v="722"/>
    <n v="2.4913733609385782E-2"/>
    <n v="35"/>
    <n v="5"/>
    <n v="0.14285714285714285"/>
    <n v="521.65"/>
    <n v="3764.47"/>
    <n v="3242.8199999999997"/>
    <n v="7.2164669797757117"/>
    <n v="0.72250692520775617"/>
    <n v="104.33"/>
  </r>
  <r>
    <s v="2024-04-26"/>
    <x v="75"/>
    <s v="paid_search"/>
    <n v="34573"/>
    <n v="974"/>
    <n v="2.8172273161137303E-2"/>
    <n v="35"/>
    <n v="3"/>
    <n v="8.5714285714285715E-2"/>
    <n v="622.32000000000005"/>
    <n v="2774.55"/>
    <n v="2152.23"/>
    <n v="4.4583976089471653"/>
    <n v="0.63893223819301859"/>
    <n v="207.44000000000003"/>
  </r>
  <r>
    <s v="2024-04-27"/>
    <x v="75"/>
    <s v="paid_search"/>
    <n v="42989"/>
    <n v="1444"/>
    <n v="3.3589988136500035E-2"/>
    <n v="35"/>
    <n v="7"/>
    <n v="0.2"/>
    <n v="773.81"/>
    <n v="4852.79"/>
    <n v="4078.98"/>
    <n v="6.2712939868960085"/>
    <n v="0.53587950138504148"/>
    <n v="110.54428571428571"/>
  </r>
  <r>
    <s v="2024-04-28"/>
    <x v="75"/>
    <s v="paid_search"/>
    <n v="42828"/>
    <n v="1850"/>
    <n v="4.3196039973848882E-2"/>
    <n v="35"/>
    <n v="6"/>
    <n v="0.17142857142857143"/>
    <n v="770.92"/>
    <n v="2094.42"/>
    <n v="1323.5"/>
    <n v="2.7167799512271054"/>
    <n v="0.41671351351351349"/>
    <n v="128.48666666666665"/>
  </r>
  <r>
    <s v="2024-04-29"/>
    <x v="75"/>
    <s v="paid_search"/>
    <n v="30415"/>
    <n v="824"/>
    <n v="2.7091895446325825E-2"/>
    <n v="35"/>
    <n v="6"/>
    <n v="0.17142857142857143"/>
    <n v="547.48"/>
    <n v="2657.67"/>
    <n v="2110.19"/>
    <n v="4.8543691093738586"/>
    <n v="0.66441747572815535"/>
    <n v="91.24666666666667"/>
  </r>
  <r>
    <s v="2024-04-30"/>
    <x v="75"/>
    <s v="paid_search"/>
    <n v="44440"/>
    <n v="1253"/>
    <n v="2.8195319531953197E-2"/>
    <n v="35"/>
    <n v="5"/>
    <n v="0.14285714285714285"/>
    <n v="799.92"/>
    <n v="1821.68"/>
    <n v="1021.7600000000001"/>
    <n v="2.2773277327732777"/>
    <n v="0.63840383080606544"/>
    <n v="159.98399999999998"/>
  </r>
  <r>
    <s v="2024-05-01"/>
    <x v="75"/>
    <s v="paid_search"/>
    <n v="24732"/>
    <n v="1005"/>
    <n v="4.0635613779718582E-2"/>
    <n v="35"/>
    <n v="5"/>
    <n v="0.14285714285714285"/>
    <n v="445.19"/>
    <n v="4368.49"/>
    <n v="3923.2999999999997"/>
    <n v="9.8126417933915846"/>
    <n v="0.44297512437810943"/>
    <n v="89.037999999999997"/>
  </r>
  <r>
    <s v="2024-05-02"/>
    <x v="75"/>
    <s v="paid_search"/>
    <n v="26291"/>
    <n v="1079"/>
    <n v="4.1040660302004491E-2"/>
    <n v="35"/>
    <n v="6"/>
    <n v="0.17142857142857143"/>
    <n v="473.24"/>
    <n v="1748.63"/>
    <n v="1275.3900000000001"/>
    <n v="3.6950173273603246"/>
    <n v="0.43859128822984245"/>
    <n v="78.873333333333335"/>
  </r>
  <r>
    <s v="2024-05-03"/>
    <x v="75"/>
    <s v="paid_search"/>
    <n v="39756"/>
    <n v="1727"/>
    <n v="4.3439983901800983E-2"/>
    <n v="35"/>
    <n v="6"/>
    <n v="0.17142857142857143"/>
    <n v="715.61"/>
    <n v="1734.68"/>
    <n v="1019.07"/>
    <n v="2.4240577968446502"/>
    <n v="0.41436595251881875"/>
    <n v="119.26833333333333"/>
  </r>
  <r>
    <s v="2024-05-04"/>
    <x v="75"/>
    <s v="paid_search"/>
    <n v="35738"/>
    <n v="1056"/>
    <n v="2.9548379875762493E-2"/>
    <n v="35"/>
    <n v="4"/>
    <n v="0.11428571428571428"/>
    <n v="643.29999999999995"/>
    <n v="1801.97"/>
    <n v="1158.67"/>
    <n v="2.8011347738224779"/>
    <n v="0.60918560606060601"/>
    <n v="160.82499999999999"/>
  </r>
  <r>
    <s v="2024-05-05"/>
    <x v="75"/>
    <s v="paid_search"/>
    <n v="29425"/>
    <n v="986"/>
    <n v="3.3508920985556502E-2"/>
    <n v="35"/>
    <n v="9"/>
    <n v="0.25714285714285712"/>
    <n v="529.66"/>
    <n v="9398.3799999999992"/>
    <n v="8868.7199999999993"/>
    <n v="17.744175508816976"/>
    <n v="0.53718052738336708"/>
    <n v="58.851111111111109"/>
  </r>
  <r>
    <s v="2024-05-06"/>
    <x v="75"/>
    <s v="paid_search"/>
    <n v="27894"/>
    <n v="973"/>
    <n v="3.4882053488205347E-2"/>
    <n v="35"/>
    <n v="7"/>
    <n v="0.2"/>
    <n v="502.1"/>
    <n v="5125.57"/>
    <n v="4623.4699999999993"/>
    <n v="10.208265285799641"/>
    <n v="0.51603288797533409"/>
    <n v="71.728571428571428"/>
  </r>
  <r>
    <s v="2024-05-07"/>
    <x v="75"/>
    <s v="paid_search"/>
    <n v="24708"/>
    <n v="1103"/>
    <n v="4.4641411688521933E-2"/>
    <n v="35"/>
    <n v="9"/>
    <n v="0.25714285714285712"/>
    <n v="444.76"/>
    <n v="7800.94"/>
    <n v="7356.1799999999994"/>
    <n v="17.539661840093533"/>
    <n v="0.40322756119673614"/>
    <n v="49.417777777777779"/>
  </r>
  <r>
    <s v="2024-05-08"/>
    <x v="75"/>
    <s v="paid_search"/>
    <n v="42727"/>
    <n v="1083"/>
    <n v="2.5346970299810423E-2"/>
    <n v="35"/>
    <n v="4"/>
    <n v="0.11428571428571428"/>
    <n v="769.09"/>
    <n v="2898.37"/>
    <n v="2129.2799999999997"/>
    <n v="3.7685706484286623"/>
    <n v="0.71014773776546636"/>
    <n v="192.27250000000001"/>
  </r>
  <r>
    <s v="2024-05-09"/>
    <x v="75"/>
    <s v="paid_search"/>
    <n v="26926"/>
    <n v="1134"/>
    <n v="4.2115427467874916E-2"/>
    <n v="35"/>
    <n v="7"/>
    <n v="0.2"/>
    <n v="484.68"/>
    <n v="3628.42"/>
    <n v="3143.7400000000002"/>
    <n v="7.4862177106544525"/>
    <n v="0.4274074074074074"/>
    <n v="69.239999999999995"/>
  </r>
  <r>
    <s v="2024-05-10"/>
    <x v="75"/>
    <s v="paid_search"/>
    <n v="38213"/>
    <n v="951"/>
    <n v="2.4886818621934943E-2"/>
    <n v="35"/>
    <n v="5"/>
    <n v="0.14285714285714285"/>
    <n v="687.85"/>
    <n v="487.43"/>
    <n v="-200.42000000000002"/>
    <n v="0.70862833466598818"/>
    <n v="0.72329127234490009"/>
    <n v="137.57"/>
  </r>
  <r>
    <s v="2024-05-11"/>
    <x v="75"/>
    <s v="paid_search"/>
    <n v="40460"/>
    <n v="1179"/>
    <n v="2.9139891250617896E-2"/>
    <n v="35"/>
    <n v="6"/>
    <n v="0.17142857142857143"/>
    <n v="728.29"/>
    <n v="5734.04"/>
    <n v="5005.75"/>
    <n v="7.8732922324898054"/>
    <n v="0.61771840542832901"/>
    <n v="121.38166666666666"/>
  </r>
  <r>
    <s v="2024-05-12"/>
    <x v="75"/>
    <s v="paid_search"/>
    <n v="26905"/>
    <n v="973"/>
    <n v="3.6164281732020069E-2"/>
    <n v="35"/>
    <n v="4"/>
    <n v="0.11428571428571428"/>
    <n v="484.3"/>
    <n v="2265.48"/>
    <n v="1781.18"/>
    <n v="4.6778443113772452"/>
    <n v="0.49773895169578625"/>
    <n v="121.075"/>
  </r>
  <r>
    <s v="2024-05-13"/>
    <x v="75"/>
    <s v="paid_search"/>
    <n v="26471"/>
    <n v="854"/>
    <n v="3.2261720373238635E-2"/>
    <n v="35"/>
    <n v="8"/>
    <n v="0.22857142857142856"/>
    <n v="476.49"/>
    <n v="2123.6799999999998"/>
    <n v="1647.1899999999998"/>
    <n v="4.4569245944301032"/>
    <n v="0.55795081967213112"/>
    <n v="59.561250000000001"/>
  </r>
  <r>
    <s v="2024-05-14"/>
    <x v="75"/>
    <s v="paid_search"/>
    <n v="30833"/>
    <n v="979"/>
    <n v="3.1751694612914737E-2"/>
    <n v="35"/>
    <n v="2"/>
    <n v="5.7142857142857141E-2"/>
    <n v="555"/>
    <n v="981.06"/>
    <n v="426.05999999999995"/>
    <n v="1.7676756756756755"/>
    <n v="0.56690500510725228"/>
    <n v="277.5"/>
  </r>
  <r>
    <s v="2024-05-15"/>
    <x v="75"/>
    <s v="paid_search"/>
    <n v="39478"/>
    <n v="1563"/>
    <n v="3.9591671310603371E-2"/>
    <n v="35"/>
    <n v="7"/>
    <n v="0.2"/>
    <n v="710.61"/>
    <n v="118.31"/>
    <n v="-592.29999999999995"/>
    <n v="0.16649076145846525"/>
    <n v="0.45464491362763915"/>
    <n v="101.51571428571428"/>
  </r>
  <r>
    <s v="2024-05-16"/>
    <x v="75"/>
    <s v="paid_search"/>
    <n v="42848"/>
    <n v="1770"/>
    <n v="4.1308812546676621E-2"/>
    <n v="35"/>
    <n v="7"/>
    <n v="0.2"/>
    <n v="771.27"/>
    <n v="7183.06"/>
    <n v="6411.7900000000009"/>
    <n v="9.3132884722600391"/>
    <n v="0.43574576271186438"/>
    <n v="110.18142857142857"/>
  </r>
  <r>
    <s v="2024-05-17"/>
    <x v="75"/>
    <s v="paid_search"/>
    <n v="42352"/>
    <n v="1880"/>
    <n v="4.4389875330562899E-2"/>
    <n v="35"/>
    <n v="4"/>
    <n v="0.11428571428571428"/>
    <n v="762.34"/>
    <n v="1685.35"/>
    <n v="923.00999999999988"/>
    <n v="2.210758978933284"/>
    <n v="0.40550000000000003"/>
    <n v="190.58500000000001"/>
  </r>
  <r>
    <s v="2024-05-18"/>
    <x v="75"/>
    <s v="paid_search"/>
    <n v="36187"/>
    <n v="1448"/>
    <n v="4.001436980130986E-2"/>
    <n v="35"/>
    <n v="3"/>
    <n v="8.5714285714285715E-2"/>
    <n v="651.37"/>
    <n v="111.42"/>
    <n v="-539.95000000000005"/>
    <n v="0.17105485361622427"/>
    <n v="0.44984116022099446"/>
    <n v="217.12333333333333"/>
  </r>
  <r>
    <s v="2024-05-19"/>
    <x v="75"/>
    <s v="paid_search"/>
    <n v="27845"/>
    <n v="735"/>
    <n v="2.6396121386245287E-2"/>
    <n v="35"/>
    <n v="7"/>
    <n v="0.2"/>
    <n v="501.22"/>
    <n v="2469.12"/>
    <n v="1967.8999999999999"/>
    <n v="4.9262200231435296"/>
    <n v="0.68193197278911566"/>
    <n v="71.602857142857147"/>
  </r>
  <r>
    <s v="2024-05-20"/>
    <x v="75"/>
    <s v="paid_search"/>
    <n v="36878"/>
    <n v="1074"/>
    <n v="2.9123054395574596E-2"/>
    <n v="35"/>
    <n v="5"/>
    <n v="0.14285714285714285"/>
    <n v="663.81"/>
    <n v="3583.2"/>
    <n v="2919.39"/>
    <n v="5.3979301306096623"/>
    <n v="0.618072625698324"/>
    <n v="132.762"/>
  </r>
  <r>
    <s v="2024-05-21"/>
    <x v="75"/>
    <s v="paid_search"/>
    <n v="28320"/>
    <n v="1000"/>
    <n v="3.5310734463276837E-2"/>
    <n v="35"/>
    <n v="3"/>
    <n v="8.5714285714285715E-2"/>
    <n v="509.76"/>
    <n v="833.86"/>
    <n v="324.10000000000002"/>
    <n v="1.6357893910860013"/>
    <n v="0.50975999999999999"/>
    <n v="169.92"/>
  </r>
  <r>
    <s v="2024-05-22"/>
    <x v="75"/>
    <s v="paid_search"/>
    <n v="43131"/>
    <n v="1082"/>
    <n v="2.5086364795622637E-2"/>
    <n v="35"/>
    <n v="5"/>
    <n v="0.14285714285714285"/>
    <n v="776.36"/>
    <n v="3954.12"/>
    <n v="3177.7599999999998"/>
    <n v="5.0931526611365863"/>
    <n v="0.71752310536044361"/>
    <n v="155.27199999999999"/>
  </r>
  <r>
    <s v="2024-05-23"/>
    <x v="75"/>
    <s v="paid_search"/>
    <n v="27946"/>
    <n v="840"/>
    <n v="3.0057968940098764E-2"/>
    <n v="35"/>
    <n v="4"/>
    <n v="0.11428571428571428"/>
    <n v="503.04"/>
    <n v="1638.75"/>
    <n v="1135.71"/>
    <n v="3.2576932251908395"/>
    <n v="0.59885714285714287"/>
    <n v="125.76"/>
  </r>
  <r>
    <s v="2024-05-24"/>
    <x v="75"/>
    <s v="paid_search"/>
    <n v="44110"/>
    <n v="1676"/>
    <n v="3.7995919292677399E-2"/>
    <n v="35"/>
    <n v="4"/>
    <n v="0.11428571428571428"/>
    <n v="793.99"/>
    <n v="0"/>
    <n v="-793.99"/>
    <n v="0"/>
    <n v="0.47374105011933176"/>
    <n v="198.4975"/>
  </r>
  <r>
    <s v="2024-05-25"/>
    <x v="75"/>
    <s v="paid_search"/>
    <n v="30030"/>
    <n v="1280"/>
    <n v="4.2624042624042624E-2"/>
    <n v="35"/>
    <n v="3"/>
    <n v="8.5714285714285715E-2"/>
    <n v="540.54999999999995"/>
    <n v="620.65"/>
    <n v="80.100000000000023"/>
    <n v="1.148182406807881"/>
    <n v="0.42230468749999994"/>
    <n v="180.18333333333331"/>
  </r>
  <r>
    <s v="2024-05-26"/>
    <x v="75"/>
    <s v="paid_search"/>
    <n v="44749"/>
    <n v="1451"/>
    <n v="3.2425305593421085E-2"/>
    <n v="35"/>
    <n v="6"/>
    <n v="0.17142857142857143"/>
    <n v="805.49"/>
    <n v="7411.52"/>
    <n v="6606.0300000000007"/>
    <n v="9.2012563781052528"/>
    <n v="0.55512749827705032"/>
    <n v="134.24833333333333"/>
  </r>
  <r>
    <s v="2024-05-27"/>
    <x v="75"/>
    <s v="paid_search"/>
    <n v="35038"/>
    <n v="906"/>
    <n v="2.5857640276271476E-2"/>
    <n v="35"/>
    <n v="5"/>
    <n v="0.14285714285714285"/>
    <n v="630.69000000000005"/>
    <n v="2124.4299999999998"/>
    <n v="1493.7399999999998"/>
    <n v="3.3684218871394815"/>
    <n v="0.69612582781456955"/>
    <n v="126.13800000000001"/>
  </r>
  <r>
    <s v="2024-05-28"/>
    <x v="75"/>
    <s v="paid_search"/>
    <n v="44146"/>
    <n v="1685"/>
    <n v="3.8168803515607301E-2"/>
    <n v="35"/>
    <n v="7"/>
    <n v="0.2"/>
    <n v="794.64"/>
    <n v="1474.4"/>
    <n v="679.7600000000001"/>
    <n v="1.8554313903151114"/>
    <n v="0.47159643916913946"/>
    <n v="113.52"/>
  </r>
  <r>
    <s v="2024-05-29"/>
    <x v="75"/>
    <s v="paid_search"/>
    <n v="43983"/>
    <n v="1582"/>
    <n v="3.5968442352727191E-2"/>
    <n v="35"/>
    <n v="4"/>
    <n v="0.11428571428571428"/>
    <n v="791.71"/>
    <n v="2188.38"/>
    <n v="1396.67"/>
    <n v="2.7641181745841279"/>
    <n v="0.50044879898862205"/>
    <n v="197.92750000000001"/>
  </r>
  <r>
    <s v="2024-05-30"/>
    <x v="75"/>
    <s v="paid_search"/>
    <n v="34365"/>
    <n v="1268"/>
    <n v="3.6898006692856103E-2"/>
    <n v="35"/>
    <n v="5"/>
    <n v="0.14285714285714285"/>
    <n v="618.58000000000004"/>
    <n v="3291.43"/>
    <n v="2672.85"/>
    <n v="5.3209447444146267"/>
    <n v="0.48783911671924296"/>
    <n v="123.71600000000001"/>
  </r>
  <r>
    <s v="2024-05-31"/>
    <x v="75"/>
    <s v="paid_search"/>
    <n v="28735"/>
    <n v="783"/>
    <n v="2.7248999477988516E-2"/>
    <n v="35"/>
    <n v="4"/>
    <n v="0.11428571428571428"/>
    <n v="517.23"/>
    <n v="4474.92"/>
    <n v="3957.69"/>
    <n v="8.6517023374514235"/>
    <n v="0.66057471264367817"/>
    <n v="129.3075"/>
  </r>
  <r>
    <s v="2024-06-01"/>
    <x v="75"/>
    <s v="paid_search"/>
    <n v="34028"/>
    <n v="1495"/>
    <n v="4.3934406958974964E-2"/>
    <n v="35"/>
    <n v="5"/>
    <n v="0.14285714285714285"/>
    <n v="612.52"/>
    <n v="7294.24"/>
    <n v="6681.7199999999993"/>
    <n v="11.908574413896689"/>
    <n v="0.40971237458193976"/>
    <n v="122.50399999999999"/>
  </r>
  <r>
    <s v="2024-06-02"/>
    <x v="75"/>
    <s v="paid_search"/>
    <n v="44366"/>
    <n v="1955"/>
    <n v="4.4065275210746969E-2"/>
    <n v="35"/>
    <n v="3"/>
    <n v="8.5714285714285715E-2"/>
    <n v="798.6"/>
    <n v="169.92"/>
    <n v="-628.68000000000006"/>
    <n v="0.21277235161532679"/>
    <n v="0.40849104859335039"/>
    <n v="266.2"/>
  </r>
  <r>
    <s v="2024-06-03"/>
    <x v="75"/>
    <s v="paid_search"/>
    <n v="41321"/>
    <n v="1420"/>
    <n v="3.4365092809951356E-2"/>
    <n v="35"/>
    <n v="4"/>
    <n v="0.11428571428571428"/>
    <n v="743.78"/>
    <n v="1545.28"/>
    <n v="801.5"/>
    <n v="2.0776035924601359"/>
    <n v="0.52378873239436619"/>
    <n v="185.94499999999999"/>
  </r>
  <r>
    <s v="2024-06-04"/>
    <x v="75"/>
    <s v="paid_search"/>
    <n v="38573"/>
    <n v="1418"/>
    <n v="3.6761465273637002E-2"/>
    <n v="35"/>
    <n v="6"/>
    <n v="0.17142857142857143"/>
    <n v="694.33"/>
    <n v="4662.28"/>
    <n v="3967.95"/>
    <n v="6.7147897973586037"/>
    <n v="0.48965444287729198"/>
    <n v="115.72166666666668"/>
  </r>
  <r>
    <s v="2024-06-05"/>
    <x v="75"/>
    <s v="paid_search"/>
    <n v="26957"/>
    <n v="690"/>
    <n v="2.5596320065289165E-2"/>
    <n v="24"/>
    <n v="2"/>
    <n v="8.3333333333333329E-2"/>
    <n v="485.23"/>
    <n v="2348.7800000000002"/>
    <n v="1863.5500000000002"/>
    <n v="4.8405498423428064"/>
    <n v="0.70323188405797099"/>
    <n v="242.61500000000001"/>
  </r>
  <r>
    <s v="2024-06-06"/>
    <x v="75"/>
    <s v="paid_search"/>
    <n v="25002"/>
    <n v="886"/>
    <n v="3.5437165026797855E-2"/>
    <n v="35"/>
    <n v="6"/>
    <n v="0.17142857142857143"/>
    <n v="450.04"/>
    <n v="2616.25"/>
    <n v="2166.21"/>
    <n v="5.8133721446982491"/>
    <n v="0.50794582392776522"/>
    <n v="75.006666666666675"/>
  </r>
  <r>
    <s v="2024-06-07"/>
    <x v="75"/>
    <s v="paid_search"/>
    <n v="41302"/>
    <n v="1680"/>
    <n v="4.0675996319790811E-2"/>
    <n v="35"/>
    <n v="1"/>
    <n v="2.8571428571428571E-2"/>
    <n v="743.45"/>
    <n v="1133.02"/>
    <n v="389.56999999999994"/>
    <n v="1.5240029591768107"/>
    <n v="0.44252976190476195"/>
    <n v="743.45"/>
  </r>
  <r>
    <s v="2024-06-08"/>
    <x v="75"/>
    <s v="paid_search"/>
    <n v="38977"/>
    <n v="1549"/>
    <n v="3.9741385945557636E-2"/>
    <n v="35"/>
    <n v="2"/>
    <n v="5.7142857142857141E-2"/>
    <n v="701.6"/>
    <n v="2029.95"/>
    <n v="1328.35"/>
    <n v="2.8933152793614596"/>
    <n v="0.45293737895416397"/>
    <n v="350.8"/>
  </r>
  <r>
    <s v="2024-06-09"/>
    <x v="75"/>
    <s v="paid_search"/>
    <n v="35737"/>
    <n v="1275"/>
    <n v="3.5677309231328877E-2"/>
    <n v="35"/>
    <n v="5"/>
    <n v="0.14285714285714285"/>
    <n v="643.28"/>
    <n v="1019.72"/>
    <n v="376.44000000000005"/>
    <n v="1.5851884094018158"/>
    <n v="0.50453333333333328"/>
    <n v="128.65600000000001"/>
  </r>
  <r>
    <s v="2024-06-10"/>
    <x v="75"/>
    <s v="paid_search"/>
    <n v="26941"/>
    <n v="1032"/>
    <n v="3.8305927768085814E-2"/>
    <n v="35"/>
    <n v="4"/>
    <n v="0.11428571428571428"/>
    <n v="484.95"/>
    <n v="2087.5300000000002"/>
    <n v="1602.5800000000002"/>
    <n v="4.3046293432312615"/>
    <n v="0.46991279069767439"/>
    <n v="121.2375"/>
  </r>
  <r>
    <s v="2024-06-11"/>
    <x v="75"/>
    <s v="paid_search"/>
    <n v="42878"/>
    <n v="1640"/>
    <n v="3.8248052614394325E-2"/>
    <n v="35"/>
    <n v="2"/>
    <n v="5.7142857142857141E-2"/>
    <n v="771.81"/>
    <n v="391.86"/>
    <n v="-379.94999999999993"/>
    <n v="0.5077156294943056"/>
    <n v="0.47061585365853653"/>
    <n v="385.90499999999997"/>
  </r>
  <r>
    <s v="2024-06-12"/>
    <x v="75"/>
    <s v="paid_search"/>
    <n v="27550"/>
    <n v="847"/>
    <n v="3.074410163339383E-2"/>
    <n v="35"/>
    <n v="6"/>
    <n v="0.17142857142857143"/>
    <n v="495.91"/>
    <n v="0"/>
    <n v="-495.91"/>
    <n v="0"/>
    <n v="0.58548996458087366"/>
    <n v="82.651666666666671"/>
  </r>
  <r>
    <s v="2024-06-13"/>
    <x v="75"/>
    <s v="paid_search"/>
    <n v="31551"/>
    <n v="783"/>
    <n v="2.4816963012265856E-2"/>
    <n v="35"/>
    <n v="1"/>
    <n v="2.8571428571428571E-2"/>
    <n v="567.92999999999995"/>
    <n v="1553"/>
    <n v="985.07"/>
    <n v="2.7344919268219678"/>
    <n v="0.72532567049808427"/>
    <n v="567.92999999999995"/>
  </r>
  <r>
    <s v="2025-05-25"/>
    <x v="76"/>
    <s v="paid_social"/>
    <n v="12377"/>
    <n v="234"/>
    <n v="1.8906035388220086E-2"/>
    <n v="15"/>
    <n v="0"/>
    <n v="0"/>
    <n v="136.15"/>
    <n v="0"/>
    <n v="-136.15"/>
    <n v="0"/>
    <n v="0.58183760683760688"/>
    <n v="0"/>
  </r>
  <r>
    <s v="2025-05-26"/>
    <x v="76"/>
    <s v="paid_social"/>
    <n v="8346"/>
    <n v="129"/>
    <n v="1.5456506110711718E-2"/>
    <n v="6"/>
    <n v="0"/>
    <n v="0"/>
    <n v="91.81"/>
    <n v="0"/>
    <n v="-91.81"/>
    <n v="0"/>
    <n v="0.71170542635658918"/>
    <n v="0"/>
  </r>
  <r>
    <s v="2025-05-27"/>
    <x v="76"/>
    <s v="paid_social"/>
    <n v="14282"/>
    <n v="256"/>
    <n v="1.7924660411707045E-2"/>
    <n v="17"/>
    <n v="1"/>
    <n v="5.8823529411764705E-2"/>
    <n v="157.11000000000001"/>
    <n v="1654.45"/>
    <n v="1497.3400000000001"/>
    <n v="10.530520017821907"/>
    <n v="0.61371093750000005"/>
    <n v="157.11000000000001"/>
  </r>
  <r>
    <s v="2025-05-28"/>
    <x v="76"/>
    <s v="paid_social"/>
    <n v="11952"/>
    <n v="270"/>
    <n v="2.2590361445783132E-2"/>
    <n v="11"/>
    <n v="3"/>
    <n v="0.27272727272727271"/>
    <n v="131.47999999999999"/>
    <n v="2400.83"/>
    <n v="2269.35"/>
    <n v="18.260039549741407"/>
    <n v="0.48696296296296293"/>
    <n v="43.826666666666661"/>
  </r>
  <r>
    <s v="2025-05-29"/>
    <x v="76"/>
    <s v="paid_social"/>
    <n v="8984"/>
    <n v="144"/>
    <n v="1.6028495102404273E-2"/>
    <n v="9"/>
    <n v="1"/>
    <n v="0.1111111111111111"/>
    <n v="98.83"/>
    <n v="0"/>
    <n v="-98.83"/>
    <n v="0"/>
    <n v="0.68631944444444448"/>
    <n v="98.83"/>
  </r>
  <r>
    <s v="2025-05-30"/>
    <x v="76"/>
    <s v="paid_social"/>
    <n v="10453"/>
    <n v="181"/>
    <n v="1.7315603176121689E-2"/>
    <n v="6"/>
    <n v="0"/>
    <n v="0"/>
    <n v="114.99"/>
    <n v="0"/>
    <n v="-114.99"/>
    <n v="0"/>
    <n v="0.6353038674033149"/>
    <n v="0"/>
  </r>
  <r>
    <s v="2025-05-31"/>
    <x v="76"/>
    <s v="paid_social"/>
    <n v="9835"/>
    <n v="164"/>
    <n v="1.6675139806812404E-2"/>
    <n v="8"/>
    <n v="1"/>
    <n v="0.125"/>
    <n v="108.19"/>
    <n v="0"/>
    <n v="-108.19"/>
    <n v="0"/>
    <n v="0.65969512195121949"/>
    <n v="108.19"/>
  </r>
  <r>
    <s v="2025-06-01"/>
    <x v="76"/>
    <s v="paid_social"/>
    <n v="13380"/>
    <n v="280"/>
    <n v="2.0926756352765322E-2"/>
    <n v="15"/>
    <n v="3"/>
    <n v="0.2"/>
    <n v="147.18"/>
    <n v="2231.0700000000002"/>
    <n v="2083.8900000000003"/>
    <n v="15.158785161027314"/>
    <n v="0.52564285714285719"/>
    <n v="49.06"/>
  </r>
  <r>
    <s v="2025-06-02"/>
    <x v="76"/>
    <s v="paid_social"/>
    <n v="12357"/>
    <n v="198"/>
    <n v="1.6023306627822288E-2"/>
    <n v="11"/>
    <n v="0"/>
    <n v="0"/>
    <n v="135.93"/>
    <n v="0"/>
    <n v="-135.93"/>
    <n v="0"/>
    <n v="0.68651515151515152"/>
    <n v="0"/>
  </r>
  <r>
    <s v="2025-06-03"/>
    <x v="76"/>
    <s v="paid_social"/>
    <n v="11424"/>
    <n v="252"/>
    <n v="2.2058823529411766E-2"/>
    <n v="14"/>
    <n v="4"/>
    <n v="0.2857142857142857"/>
    <n v="125.67"/>
    <n v="2778.37"/>
    <n v="2652.7"/>
    <n v="22.108458661573962"/>
    <n v="0.49869047619047618"/>
    <n v="31.4175"/>
  </r>
  <r>
    <s v="2025-06-04"/>
    <x v="76"/>
    <s v="paid_social"/>
    <n v="8266"/>
    <n v="183"/>
    <n v="2.2138882167916766E-2"/>
    <n v="12"/>
    <n v="1"/>
    <n v="8.3333333333333329E-2"/>
    <n v="90.93"/>
    <n v="1646.41"/>
    <n v="1555.48"/>
    <n v="18.10634554052568"/>
    <n v="0.49688524590163941"/>
    <n v="90.93"/>
  </r>
  <r>
    <s v="2025-06-05"/>
    <x v="76"/>
    <s v="paid_social"/>
    <n v="11502"/>
    <n v="206"/>
    <n v="1.7909928708050773E-2"/>
    <n v="10"/>
    <n v="1"/>
    <n v="0.1"/>
    <n v="126.53"/>
    <n v="0"/>
    <n v="-126.53"/>
    <n v="0"/>
    <n v="0.61422330097087374"/>
    <n v="126.53"/>
  </r>
  <r>
    <s v="2025-06-06"/>
    <x v="76"/>
    <s v="paid_social"/>
    <n v="14543"/>
    <n v="269"/>
    <n v="1.8496871347039812E-2"/>
    <n v="12"/>
    <n v="1"/>
    <n v="8.3333333333333329E-2"/>
    <n v="159.97999999999999"/>
    <n v="0"/>
    <n v="-159.97999999999999"/>
    <n v="0"/>
    <n v="0.594721189591078"/>
    <n v="159.97999999999999"/>
  </r>
  <r>
    <s v="2025-06-07"/>
    <x v="76"/>
    <s v="paid_social"/>
    <n v="13098"/>
    <n v="169"/>
    <n v="1.2902733241716292E-2"/>
    <n v="11"/>
    <n v="1"/>
    <n v="9.0909090909090912E-2"/>
    <n v="144.08000000000001"/>
    <n v="0"/>
    <n v="-144.08000000000001"/>
    <n v="0"/>
    <n v="0.85254437869822497"/>
    <n v="144.08000000000001"/>
  </r>
  <r>
    <s v="2025-06-08"/>
    <x v="76"/>
    <s v="paid_social"/>
    <n v="13531"/>
    <n v="180"/>
    <n v="1.3302786194664105E-2"/>
    <n v="10"/>
    <n v="3"/>
    <n v="0.3"/>
    <n v="148.85"/>
    <n v="2452.61"/>
    <n v="2303.7600000000002"/>
    <n v="16.477057440376218"/>
    <n v="0.82694444444444437"/>
    <n v="49.616666666666667"/>
  </r>
  <r>
    <s v="2025-06-09"/>
    <x v="76"/>
    <s v="paid_social"/>
    <n v="9989"/>
    <n v="211"/>
    <n v="2.1123235559115026E-2"/>
    <n v="14"/>
    <n v="1"/>
    <n v="7.1428571428571425E-2"/>
    <n v="109.88"/>
    <n v="0"/>
    <n v="-109.88"/>
    <n v="0"/>
    <n v="0.52075829383886252"/>
    <n v="109.88"/>
  </r>
  <r>
    <s v="2025-06-10"/>
    <x v="76"/>
    <s v="paid_social"/>
    <n v="12066"/>
    <n v="161"/>
    <n v="1.3343278634178684E-2"/>
    <n v="8"/>
    <n v="2"/>
    <n v="0.25"/>
    <n v="132.72999999999999"/>
    <n v="0"/>
    <n v="-132.72999999999999"/>
    <n v="0"/>
    <n v="0.82440993788819872"/>
    <n v="66.364999999999995"/>
  </r>
  <r>
    <s v="2025-06-11"/>
    <x v="76"/>
    <s v="paid_social"/>
    <n v="11957"/>
    <n v="207"/>
    <n v="1.7312034791335619E-2"/>
    <n v="12"/>
    <n v="1"/>
    <n v="8.3333333333333329E-2"/>
    <n v="131.53"/>
    <n v="0"/>
    <n v="-131.53"/>
    <n v="0"/>
    <n v="0.63541062801932369"/>
    <n v="131.53"/>
  </r>
  <r>
    <s v="2025-06-12"/>
    <x v="76"/>
    <s v="paid_social"/>
    <n v="14724"/>
    <n v="290"/>
    <n v="1.9695734854659062E-2"/>
    <n v="14"/>
    <n v="3"/>
    <n v="0.21428571428571427"/>
    <n v="161.97"/>
    <n v="0"/>
    <n v="-161.97"/>
    <n v="0"/>
    <n v="0.55851724137931036"/>
    <n v="53.99"/>
  </r>
  <r>
    <s v="2025-06-13"/>
    <x v="76"/>
    <s v="paid_social"/>
    <n v="14021"/>
    <n v="231"/>
    <n v="1.6475287069395907E-2"/>
    <n v="12"/>
    <n v="2"/>
    <n v="0.16666666666666666"/>
    <n v="154.24"/>
    <n v="494.57"/>
    <n v="340.33"/>
    <n v="3.2064963692946056"/>
    <n v="0.66770562770562769"/>
    <n v="77.12"/>
  </r>
  <r>
    <s v="2025-06-14"/>
    <x v="76"/>
    <s v="paid_social"/>
    <n v="11414"/>
    <n v="150"/>
    <n v="1.3141755738566673E-2"/>
    <n v="9"/>
    <n v="1"/>
    <n v="0.1111111111111111"/>
    <n v="125.56"/>
    <n v="0"/>
    <n v="-125.56"/>
    <n v="0"/>
    <n v="0.83706666666666674"/>
    <n v="125.56"/>
  </r>
  <r>
    <s v="2025-06-15"/>
    <x v="76"/>
    <s v="paid_social"/>
    <n v="11626"/>
    <n v="157"/>
    <n v="1.3504214691209358E-2"/>
    <n v="7"/>
    <n v="2"/>
    <n v="0.2857142857142857"/>
    <n v="127.89"/>
    <n v="3723.79"/>
    <n v="3595.9"/>
    <n v="29.117131910235358"/>
    <n v="0.8145859872611465"/>
    <n v="63.945"/>
  </r>
  <r>
    <s v="2025-06-16"/>
    <x v="76"/>
    <s v="paid_social"/>
    <n v="10640"/>
    <n v="203"/>
    <n v="1.9078947368421053E-2"/>
    <n v="14"/>
    <n v="1"/>
    <n v="7.1428571428571425E-2"/>
    <n v="117.05"/>
    <n v="0"/>
    <n v="-117.05"/>
    <n v="0"/>
    <n v="0.57660098522167491"/>
    <n v="117.05"/>
  </r>
  <r>
    <s v="2025-06-17"/>
    <x v="76"/>
    <s v="paid_social"/>
    <n v="9414"/>
    <n v="132"/>
    <n v="1.4021669853409816E-2"/>
    <n v="5"/>
    <n v="0"/>
    <n v="0"/>
    <n v="103.56"/>
    <n v="0"/>
    <n v="-103.56"/>
    <n v="0"/>
    <n v="0.78454545454545455"/>
    <n v="0"/>
  </r>
  <r>
    <s v="2025-06-18"/>
    <x v="76"/>
    <s v="paid_social"/>
    <n v="10480"/>
    <n v="163"/>
    <n v="1.5553435114503817E-2"/>
    <n v="9"/>
    <n v="1"/>
    <n v="0.1111111111111111"/>
    <n v="115.29"/>
    <n v="0"/>
    <n v="-115.29"/>
    <n v="0"/>
    <n v="0.70730061349693252"/>
    <n v="115.29"/>
  </r>
  <r>
    <s v="2025-06-19"/>
    <x v="76"/>
    <s v="paid_social"/>
    <n v="10335"/>
    <n v="174"/>
    <n v="1.6835994194484762E-2"/>
    <n v="12"/>
    <n v="4"/>
    <n v="0.33333333333333331"/>
    <n v="113.69"/>
    <n v="3148.58"/>
    <n v="3034.89"/>
    <n v="27.69443222798839"/>
    <n v="0.65339080459770116"/>
    <n v="28.422499999999999"/>
  </r>
  <r>
    <s v="2025-06-20"/>
    <x v="76"/>
    <s v="paid_social"/>
    <n v="10949"/>
    <n v="210"/>
    <n v="1.9179833774773954E-2"/>
    <n v="15"/>
    <n v="2"/>
    <n v="0.13333333333333333"/>
    <n v="120.44"/>
    <n v="1237.33"/>
    <n v="1116.8899999999999"/>
    <n v="10.273414148123546"/>
    <n v="0.57352380952380955"/>
    <n v="60.22"/>
  </r>
  <r>
    <s v="2025-06-21"/>
    <x v="76"/>
    <s v="paid_social"/>
    <n v="9189"/>
    <n v="149"/>
    <n v="1.6215039721406029E-2"/>
    <n v="6"/>
    <n v="0"/>
    <n v="0"/>
    <n v="101.08"/>
    <n v="0"/>
    <n v="-101.08"/>
    <n v="0"/>
    <n v="0.67838926174496639"/>
    <n v="0"/>
  </r>
  <r>
    <s v="2025-06-22"/>
    <x v="76"/>
    <s v="paid_social"/>
    <n v="14096"/>
    <n v="225"/>
    <n v="1.5961975028376846E-2"/>
    <n v="8"/>
    <n v="0"/>
    <n v="0"/>
    <n v="155.06"/>
    <n v="0"/>
    <n v="-155.06"/>
    <n v="0"/>
    <n v="0.68915555555555552"/>
    <n v="0"/>
  </r>
  <r>
    <s v="2025-06-23"/>
    <x v="76"/>
    <s v="paid_social"/>
    <n v="12309"/>
    <n v="204"/>
    <n v="1.6573239093346331E-2"/>
    <n v="11"/>
    <n v="2"/>
    <n v="0.18181818181818182"/>
    <n v="135.4"/>
    <n v="0"/>
    <n v="-135.4"/>
    <n v="0"/>
    <n v="0.6637254901960784"/>
    <n v="67.7"/>
  </r>
  <r>
    <s v="2025-06-24"/>
    <x v="76"/>
    <s v="paid_social"/>
    <n v="12070"/>
    <n v="251"/>
    <n v="2.07953603976802E-2"/>
    <n v="17"/>
    <n v="5"/>
    <n v="0.29411764705882354"/>
    <n v="132.78"/>
    <n v="2513.79"/>
    <n v="2381.0099999999998"/>
    <n v="18.931992769995482"/>
    <n v="0.52900398406374505"/>
    <n v="26.556000000000001"/>
  </r>
  <r>
    <s v="2025-06-25"/>
    <x v="76"/>
    <s v="paid_social"/>
    <n v="9098"/>
    <n v="183"/>
    <n v="2.0114310837546712E-2"/>
    <n v="10"/>
    <n v="0"/>
    <n v="0"/>
    <n v="100.08"/>
    <n v="0"/>
    <n v="-100.08"/>
    <n v="0"/>
    <n v="0.54688524590163934"/>
    <n v="0"/>
  </r>
  <r>
    <s v="2025-06-26"/>
    <x v="76"/>
    <s v="paid_social"/>
    <n v="11811"/>
    <n v="187"/>
    <n v="1.5832698332063331E-2"/>
    <n v="11"/>
    <n v="4"/>
    <n v="0.36363636363636365"/>
    <n v="129.93"/>
    <n v="2523.27"/>
    <n v="2393.34"/>
    <n v="19.420226275686908"/>
    <n v="0.69481283422459894"/>
    <n v="32.482500000000002"/>
  </r>
  <r>
    <s v="2025-06-27"/>
    <x v="76"/>
    <s v="paid_social"/>
    <n v="9792"/>
    <n v="149"/>
    <n v="1.5216503267973856E-2"/>
    <n v="10"/>
    <n v="1"/>
    <n v="0.1"/>
    <n v="107.72"/>
    <n v="0"/>
    <n v="-107.72"/>
    <n v="0"/>
    <n v="0.72295302013422813"/>
    <n v="107.72"/>
  </r>
  <r>
    <s v="2025-06-28"/>
    <x v="76"/>
    <s v="paid_social"/>
    <n v="14540"/>
    <n v="279"/>
    <n v="1.9188445667125173E-2"/>
    <n v="19"/>
    <n v="0"/>
    <n v="0"/>
    <n v="159.94999999999999"/>
    <n v="0"/>
    <n v="-159.94999999999999"/>
    <n v="0"/>
    <n v="0.57329749103942651"/>
    <n v="0"/>
  </r>
  <r>
    <s v="2025-06-29"/>
    <x v="76"/>
    <s v="paid_social"/>
    <n v="12625"/>
    <n v="274"/>
    <n v="2.1702970297029701E-2"/>
    <n v="20"/>
    <n v="4"/>
    <n v="0.2"/>
    <n v="138.88"/>
    <n v="1667.92"/>
    <n v="1529.04"/>
    <n v="12.009792626728112"/>
    <n v="0.50686131386861311"/>
    <n v="34.72"/>
  </r>
  <r>
    <s v="2025-06-30"/>
    <x v="76"/>
    <s v="paid_social"/>
    <n v="9130"/>
    <n v="185"/>
    <n v="2.0262869660460023E-2"/>
    <n v="10"/>
    <n v="2"/>
    <n v="0.2"/>
    <n v="100.44"/>
    <n v="2292.4299999999998"/>
    <n v="2191.9899999999998"/>
    <n v="22.823874950219036"/>
    <n v="0.54291891891891886"/>
    <n v="50.22"/>
  </r>
  <r>
    <s v="2025-07-01"/>
    <x v="76"/>
    <s v="paid_social"/>
    <n v="10741"/>
    <n v="135"/>
    <n v="1.2568662135741551E-2"/>
    <n v="7"/>
    <n v="2"/>
    <n v="0.2857142857142857"/>
    <n v="118.16"/>
    <n v="1198.27"/>
    <n v="1080.1099999999999"/>
    <n v="10.141079891672309"/>
    <n v="0.87525925925925918"/>
    <n v="59.08"/>
  </r>
  <r>
    <s v="2025-07-02"/>
    <x v="76"/>
    <s v="paid_social"/>
    <n v="10250"/>
    <n v="231"/>
    <n v="2.2536585365853658E-2"/>
    <n v="9"/>
    <n v="2"/>
    <n v="0.22222222222222221"/>
    <n v="112.75"/>
    <n v="0"/>
    <n v="-112.75"/>
    <n v="0"/>
    <n v="0.48809523809523808"/>
    <n v="56.375"/>
  </r>
  <r>
    <s v="2025-07-03"/>
    <x v="76"/>
    <s v="paid_social"/>
    <n v="10579"/>
    <n v="201"/>
    <n v="1.89999054731071E-2"/>
    <n v="9"/>
    <n v="1"/>
    <n v="0.1111111111111111"/>
    <n v="116.37"/>
    <n v="1195.53"/>
    <n v="1079.1599999999999"/>
    <n v="10.273524104150553"/>
    <n v="0.57895522388059706"/>
    <n v="116.37"/>
  </r>
  <r>
    <s v="2025-07-04"/>
    <x v="76"/>
    <s v="paid_social"/>
    <n v="12190"/>
    <n v="251"/>
    <n v="2.0590648072190319E-2"/>
    <n v="9"/>
    <n v="5"/>
    <n v="0.55555555555555558"/>
    <n v="134.09"/>
    <n v="2626.01"/>
    <n v="2491.92"/>
    <n v="19.583936162279066"/>
    <n v="0.53422310756972113"/>
    <n v="26.818000000000001"/>
  </r>
  <r>
    <s v="2025-07-05"/>
    <x v="76"/>
    <s v="paid_social"/>
    <n v="11420"/>
    <n v="198"/>
    <n v="1.7338003502626969E-2"/>
    <n v="9"/>
    <n v="0"/>
    <n v="0"/>
    <n v="125.62"/>
    <n v="0"/>
    <n v="-125.62"/>
    <n v="0"/>
    <n v="0.63444444444444448"/>
    <n v="0"/>
  </r>
  <r>
    <s v="2025-07-06"/>
    <x v="76"/>
    <s v="paid_social"/>
    <n v="13472"/>
    <n v="181"/>
    <n v="1.3435273159144893E-2"/>
    <n v="7"/>
    <n v="0"/>
    <n v="0"/>
    <n v="148.19999999999999"/>
    <n v="0"/>
    <n v="-148.19999999999999"/>
    <n v="0"/>
    <n v="0.81878453038674026"/>
    <n v="0"/>
  </r>
  <r>
    <s v="2025-07-07"/>
    <x v="76"/>
    <s v="paid_social"/>
    <n v="8542"/>
    <n v="116"/>
    <n v="1.3579957855303207E-2"/>
    <n v="7"/>
    <n v="0"/>
    <n v="0"/>
    <n v="93.97"/>
    <n v="0"/>
    <n v="-93.97"/>
    <n v="0"/>
    <n v="0.81008620689655175"/>
    <n v="0"/>
  </r>
  <r>
    <s v="2025-07-08"/>
    <x v="76"/>
    <s v="paid_social"/>
    <n v="14099"/>
    <n v="240"/>
    <n v="1.7022483864103839E-2"/>
    <n v="16"/>
    <n v="3"/>
    <n v="0.1875"/>
    <n v="155.09"/>
    <n v="2905.28"/>
    <n v="2750.19"/>
    <n v="18.732864788187506"/>
    <n v="0.64620833333333338"/>
    <n v="51.696666666666665"/>
  </r>
  <r>
    <s v="2025-07-09"/>
    <x v="76"/>
    <s v="paid_social"/>
    <n v="13767"/>
    <n v="210"/>
    <n v="1.5253867945086076E-2"/>
    <n v="7"/>
    <n v="0"/>
    <n v="0"/>
    <n v="151.44"/>
    <n v="0"/>
    <n v="-151.44"/>
    <n v="0"/>
    <n v="0.72114285714285709"/>
    <n v="0"/>
  </r>
  <r>
    <s v="2025-07-10"/>
    <x v="76"/>
    <s v="paid_social"/>
    <n v="8853"/>
    <n v="163"/>
    <n v="1.8411837795097707E-2"/>
    <n v="9"/>
    <n v="1"/>
    <n v="0.1111111111111111"/>
    <n v="97.39"/>
    <n v="0"/>
    <n v="-97.39"/>
    <n v="0"/>
    <n v="0.59748466257668709"/>
    <n v="97.39"/>
  </r>
  <r>
    <s v="2025-07-11"/>
    <x v="76"/>
    <s v="paid_social"/>
    <n v="8870"/>
    <n v="117"/>
    <n v="1.3190529875986472E-2"/>
    <n v="5"/>
    <n v="0"/>
    <n v="0"/>
    <n v="97.58"/>
    <n v="0"/>
    <n v="-97.58"/>
    <n v="0"/>
    <n v="0.83401709401709401"/>
    <n v="0"/>
  </r>
  <r>
    <s v="2025-07-12"/>
    <x v="76"/>
    <s v="paid_social"/>
    <n v="13680"/>
    <n v="258"/>
    <n v="1.8859649122807017E-2"/>
    <n v="18"/>
    <n v="3"/>
    <n v="0.16666666666666666"/>
    <n v="150.47999999999999"/>
    <n v="2821.17"/>
    <n v="2670.69"/>
    <n v="18.747807017543863"/>
    <n v="0.58325581395348836"/>
    <n v="50.16"/>
  </r>
  <r>
    <s v="2025-07-13"/>
    <x v="76"/>
    <s v="paid_social"/>
    <n v="14778"/>
    <n v="235"/>
    <n v="1.5902016511029911E-2"/>
    <n v="17"/>
    <n v="2"/>
    <n v="0.11764705882352941"/>
    <n v="162.56"/>
    <n v="0"/>
    <n v="-162.56"/>
    <n v="0"/>
    <n v="0.69174468085106389"/>
    <n v="81.28"/>
  </r>
  <r>
    <s v="2025-07-14"/>
    <x v="76"/>
    <s v="paid_social"/>
    <n v="13770"/>
    <n v="317"/>
    <n v="2.3021060275962235E-2"/>
    <n v="21"/>
    <n v="2"/>
    <n v="9.5238095238095233E-2"/>
    <n v="151.47999999999999"/>
    <n v="1401.92"/>
    <n v="1250.44"/>
    <n v="9.2548191180353854"/>
    <n v="0.47785488958990535"/>
    <n v="75.739999999999995"/>
  </r>
  <r>
    <s v="2025-07-15"/>
    <x v="76"/>
    <s v="paid_social"/>
    <n v="13538"/>
    <n v="282"/>
    <n v="2.0830255576894666E-2"/>
    <n v="18"/>
    <n v="2"/>
    <n v="0.1111111111111111"/>
    <n v="148.91999999999999"/>
    <n v="1713.02"/>
    <n v="1564.1"/>
    <n v="11.502954606500134"/>
    <n v="0.52808510638297868"/>
    <n v="74.459999999999994"/>
  </r>
  <r>
    <s v="2025-07-16"/>
    <x v="76"/>
    <s v="paid_social"/>
    <n v="10391"/>
    <n v="186"/>
    <n v="1.7900105860841113E-2"/>
    <n v="13"/>
    <n v="5"/>
    <n v="0.38461538461538464"/>
    <n v="114.31"/>
    <n v="2386.1999999999998"/>
    <n v="2271.89"/>
    <n v="20.874814102003324"/>
    <n v="0.61456989247311833"/>
    <n v="22.862000000000002"/>
  </r>
  <r>
    <s v="2025-07-17"/>
    <x v="76"/>
    <s v="paid_social"/>
    <n v="12420"/>
    <n v="175"/>
    <n v="1.4090177133655395E-2"/>
    <n v="12"/>
    <n v="0"/>
    <n v="0"/>
    <n v="136.63"/>
    <n v="0"/>
    <n v="-136.63"/>
    <n v="0"/>
    <n v="0.78074285714285707"/>
    <n v="0"/>
  </r>
  <r>
    <s v="2025-07-18"/>
    <x v="76"/>
    <s v="paid_social"/>
    <n v="11735"/>
    <n v="238"/>
    <n v="2.028121005538986E-2"/>
    <n v="13"/>
    <n v="3"/>
    <n v="0.23076923076923078"/>
    <n v="129.09"/>
    <n v="2309.3200000000002"/>
    <n v="2180.23"/>
    <n v="17.889224572004029"/>
    <n v="0.54239495798319326"/>
    <n v="43.03"/>
  </r>
  <r>
    <s v="2025-07-19"/>
    <x v="76"/>
    <s v="paid_social"/>
    <n v="11196"/>
    <n v="166"/>
    <n v="1.4826723829939265E-2"/>
    <n v="7"/>
    <n v="2"/>
    <n v="0.2857142857142857"/>
    <n v="123.16"/>
    <n v="0"/>
    <n v="-123.16"/>
    <n v="0"/>
    <n v="0.7419277108433735"/>
    <n v="61.58"/>
  </r>
  <r>
    <s v="2025-07-20"/>
    <x v="76"/>
    <s v="paid_social"/>
    <n v="10320"/>
    <n v="149"/>
    <n v="1.4437984496124032E-2"/>
    <n v="11"/>
    <n v="1"/>
    <n v="9.0909090909090912E-2"/>
    <n v="113.52"/>
    <n v="979.81"/>
    <n v="866.29"/>
    <n v="8.6311663143058492"/>
    <n v="0.7618791946308725"/>
    <n v="113.52"/>
  </r>
  <r>
    <s v="2025-07-21"/>
    <x v="76"/>
    <s v="paid_social"/>
    <n v="13110"/>
    <n v="200"/>
    <n v="1.5255530129672006E-2"/>
    <n v="11"/>
    <n v="3"/>
    <n v="0.27272727272727271"/>
    <n v="144.22"/>
    <n v="2018.91"/>
    <n v="1874.69"/>
    <n v="13.99882124531965"/>
    <n v="0.72109999999999996"/>
    <n v="48.073333333333331"/>
  </r>
  <r>
    <s v="2025-07-22"/>
    <x v="76"/>
    <s v="paid_social"/>
    <n v="12466"/>
    <n v="167"/>
    <n v="1.3396438312209208E-2"/>
    <n v="8"/>
    <n v="1"/>
    <n v="0.125"/>
    <n v="137.13"/>
    <n v="1068.4100000000001"/>
    <n v="931.28000000000009"/>
    <n v="7.7912200102092912"/>
    <n v="0.82113772455089817"/>
    <n v="137.13"/>
  </r>
  <r>
    <s v="2025-07-23"/>
    <x v="76"/>
    <s v="paid_social"/>
    <n v="8272"/>
    <n v="141"/>
    <n v="1.7045454545454544E-2"/>
    <n v="8"/>
    <n v="0"/>
    <n v="0"/>
    <n v="91"/>
    <n v="0"/>
    <n v="-91"/>
    <n v="0"/>
    <n v="0.64539007092198586"/>
    <n v="0"/>
  </r>
  <r>
    <s v="2025-07-24"/>
    <x v="76"/>
    <s v="paid_social"/>
    <n v="9519"/>
    <n v="208"/>
    <n v="2.1851034772560143E-2"/>
    <n v="8"/>
    <n v="2"/>
    <n v="0.25"/>
    <n v="104.71"/>
    <n v="1622.14"/>
    <n v="1517.43"/>
    <n v="15.491739088912235"/>
    <n v="0.50341346153846156"/>
    <n v="52.354999999999997"/>
  </r>
  <r>
    <s v="2025-07-25"/>
    <x v="76"/>
    <s v="paid_social"/>
    <n v="9276"/>
    <n v="186"/>
    <n v="2.0051746442432083E-2"/>
    <n v="8"/>
    <n v="1"/>
    <n v="0.125"/>
    <n v="102.04"/>
    <n v="1407.2"/>
    <n v="1305.1600000000001"/>
    <n v="13.790670325362603"/>
    <n v="0.54860215053763439"/>
    <n v="102.04"/>
  </r>
  <r>
    <s v="2025-07-26"/>
    <x v="76"/>
    <s v="paid_social"/>
    <n v="8758"/>
    <n v="175"/>
    <n v="1.9981730988810231E-2"/>
    <n v="11"/>
    <n v="0"/>
    <n v="0"/>
    <n v="96.34"/>
    <n v="0"/>
    <n v="-96.34"/>
    <n v="0"/>
    <n v="0.55051428571428573"/>
    <n v="0"/>
  </r>
  <r>
    <s v="2025-07-27"/>
    <x v="76"/>
    <s v="paid_social"/>
    <n v="12587"/>
    <n v="293"/>
    <n v="2.3277985222848969E-2"/>
    <n v="21"/>
    <n v="1"/>
    <n v="4.7619047619047616E-2"/>
    <n v="138.46"/>
    <n v="0"/>
    <n v="-138.46"/>
    <n v="0"/>
    <n v="0.47255972696245735"/>
    <n v="138.46"/>
  </r>
  <r>
    <s v="2025-07-28"/>
    <x v="76"/>
    <s v="paid_social"/>
    <n v="12567"/>
    <n v="284"/>
    <n v="2.2598870056497175E-2"/>
    <n v="14"/>
    <n v="2"/>
    <n v="0.14285714285714285"/>
    <n v="138.24"/>
    <n v="2802.6"/>
    <n v="2664.3599999999997"/>
    <n v="20.273437499999996"/>
    <n v="0.48676056338028173"/>
    <n v="69.12"/>
  </r>
  <r>
    <s v="2025-07-29"/>
    <x v="76"/>
    <s v="paid_social"/>
    <n v="8056"/>
    <n v="113"/>
    <n v="1.4026812313803377E-2"/>
    <n v="7"/>
    <n v="2"/>
    <n v="0.2857142857142857"/>
    <n v="88.62"/>
    <n v="1384.75"/>
    <n v="1296.1300000000001"/>
    <n v="15.625705258406679"/>
    <n v="0.78424778761061953"/>
    <n v="44.31"/>
  </r>
  <r>
    <s v="2025-07-30"/>
    <x v="76"/>
    <s v="paid_social"/>
    <n v="13933"/>
    <n v="244"/>
    <n v="1.7512380678963612E-2"/>
    <n v="11"/>
    <n v="1"/>
    <n v="9.0909090909090912E-2"/>
    <n v="153.27000000000001"/>
    <n v="0"/>
    <n v="-153.27000000000001"/>
    <n v="0"/>
    <n v="0.62815573770491806"/>
    <n v="153.27000000000001"/>
  </r>
  <r>
    <s v="2025-07-31"/>
    <x v="76"/>
    <s v="paid_social"/>
    <n v="10465"/>
    <n v="221"/>
    <n v="2.1118012422360249E-2"/>
    <n v="8"/>
    <n v="0"/>
    <n v="0"/>
    <n v="115.12"/>
    <n v="0"/>
    <n v="-115.12"/>
    <n v="0"/>
    <n v="0.52090497737556563"/>
    <n v="0"/>
  </r>
  <r>
    <s v="2025-08-01"/>
    <x v="76"/>
    <s v="paid_social"/>
    <n v="10209"/>
    <n v="186"/>
    <n v="1.821921833676168E-2"/>
    <n v="12"/>
    <n v="2"/>
    <n v="0.16666666666666666"/>
    <n v="112.3"/>
    <n v="1727.74"/>
    <n v="1615.44"/>
    <n v="15.385040071237757"/>
    <n v="0.60376344086021505"/>
    <n v="56.15"/>
  </r>
  <r>
    <s v="2025-08-02"/>
    <x v="76"/>
    <s v="paid_social"/>
    <n v="12674"/>
    <n v="187"/>
    <n v="1.4754615748777023E-2"/>
    <n v="11"/>
    <n v="4"/>
    <n v="0.36363636363636365"/>
    <n v="139.41999999999999"/>
    <n v="0"/>
    <n v="-139.41999999999999"/>
    <n v="0"/>
    <n v="0.74556149732620314"/>
    <n v="34.854999999999997"/>
  </r>
  <r>
    <s v="2025-08-03"/>
    <x v="76"/>
    <s v="paid_social"/>
    <n v="8590"/>
    <n v="136"/>
    <n v="1.5832363213038415E-2"/>
    <n v="9"/>
    <n v="2"/>
    <n v="0.22222222222222221"/>
    <n v="94.5"/>
    <n v="2259.29"/>
    <n v="2164.79"/>
    <n v="23.907830687830689"/>
    <n v="0.69485294117647056"/>
    <n v="47.25"/>
  </r>
  <r>
    <s v="2025-08-04"/>
    <x v="76"/>
    <s v="paid_social"/>
    <n v="12846"/>
    <n v="299"/>
    <n v="2.3275727853028179E-2"/>
    <n v="12"/>
    <n v="3"/>
    <n v="0.25"/>
    <n v="141.31"/>
    <n v="1341.43"/>
    <n v="1200.1200000000001"/>
    <n v="9.4928172103885071"/>
    <n v="0.47260869565217389"/>
    <n v="47.103333333333332"/>
  </r>
  <r>
    <s v="2025-08-05"/>
    <x v="76"/>
    <s v="paid_social"/>
    <n v="9610"/>
    <n v="216"/>
    <n v="2.2476586888657647E-2"/>
    <n v="13"/>
    <n v="1"/>
    <n v="7.6923076923076927E-2"/>
    <n v="105.71"/>
    <n v="0"/>
    <n v="-105.71"/>
    <n v="0"/>
    <n v="0.48939814814814814"/>
    <n v="105.71"/>
  </r>
  <r>
    <s v="2025-08-06"/>
    <x v="76"/>
    <s v="paid_social"/>
    <n v="9085"/>
    <n v="172"/>
    <n v="1.8932305998899286E-2"/>
    <n v="8"/>
    <n v="1"/>
    <n v="0.125"/>
    <n v="99.94"/>
    <n v="1596.09"/>
    <n v="1496.1499999999999"/>
    <n v="15.970482289373624"/>
    <n v="0.58104651162790699"/>
    <n v="99.94"/>
  </r>
  <r>
    <s v="2025-08-07"/>
    <x v="76"/>
    <s v="paid_social"/>
    <n v="13421"/>
    <n v="258"/>
    <n v="1.922360479845019E-2"/>
    <n v="9"/>
    <n v="4"/>
    <n v="0.44444444444444442"/>
    <n v="147.63999999999999"/>
    <n v="0"/>
    <n v="-147.63999999999999"/>
    <n v="0"/>
    <n v="0.57224806201550382"/>
    <n v="36.909999999999997"/>
  </r>
  <r>
    <s v="2025-08-08"/>
    <x v="76"/>
    <s v="paid_social"/>
    <n v="11944"/>
    <n v="276"/>
    <n v="2.3107836570663093E-2"/>
    <n v="19"/>
    <n v="6"/>
    <n v="0.31578947368421051"/>
    <n v="131.38999999999999"/>
    <n v="851.56"/>
    <n v="720.17"/>
    <n v="6.4811629499961949"/>
    <n v="0.47605072463768111"/>
    <n v="21.89833333333333"/>
  </r>
  <r>
    <s v="2025-08-09"/>
    <x v="76"/>
    <s v="paid_social"/>
    <n v="14387"/>
    <n v="334"/>
    <n v="2.32154027941892E-2"/>
    <n v="12"/>
    <n v="1"/>
    <n v="8.3333333333333329E-2"/>
    <n v="158.26"/>
    <n v="803.91"/>
    <n v="645.65"/>
    <n v="5.0796790092253259"/>
    <n v="0.47383233532934127"/>
    <n v="158.26"/>
  </r>
  <r>
    <s v="2025-08-10"/>
    <x v="76"/>
    <s v="paid_social"/>
    <n v="11352"/>
    <n v="195"/>
    <n v="1.7177589852008457E-2"/>
    <n v="10"/>
    <n v="3"/>
    <n v="0.3"/>
    <n v="124.88"/>
    <n v="0"/>
    <n v="-124.88"/>
    <n v="0"/>
    <n v="0.6404102564102564"/>
    <n v="41.626666666666665"/>
  </r>
  <r>
    <s v="2025-08-11"/>
    <x v="76"/>
    <s v="paid_social"/>
    <n v="14702"/>
    <n v="283"/>
    <n v="1.9249081757584004E-2"/>
    <n v="13"/>
    <n v="1"/>
    <n v="7.6923076923076927E-2"/>
    <n v="161.72999999999999"/>
    <n v="2198.7800000000002"/>
    <n v="2037.0500000000002"/>
    <n v="13.595375007728933"/>
    <n v="0.57148409893992924"/>
    <n v="161.72999999999999"/>
  </r>
  <r>
    <s v="2025-08-12"/>
    <x v="76"/>
    <s v="paid_social"/>
    <n v="9850"/>
    <n v="203"/>
    <n v="2.0609137055837563E-2"/>
    <n v="12"/>
    <n v="0"/>
    <n v="0"/>
    <n v="108.35"/>
    <n v="0"/>
    <n v="-108.35"/>
    <n v="0"/>
    <n v="0.53374384236453198"/>
    <n v="0"/>
  </r>
  <r>
    <s v="2025-08-13"/>
    <x v="76"/>
    <s v="paid_social"/>
    <n v="8171"/>
    <n v="107"/>
    <n v="1.3095092399951047E-2"/>
    <n v="7"/>
    <n v="0"/>
    <n v="0"/>
    <n v="89.89"/>
    <n v="0"/>
    <n v="-89.89"/>
    <n v="0"/>
    <n v="0.8400934579439252"/>
    <n v="0"/>
  </r>
  <r>
    <s v="2025-08-14"/>
    <x v="76"/>
    <s v="paid_social"/>
    <n v="12401"/>
    <n v="206"/>
    <n v="1.661156358358197E-2"/>
    <n v="12"/>
    <n v="4"/>
    <n v="0.33333333333333331"/>
    <n v="136.41999999999999"/>
    <n v="0"/>
    <n v="-136.41999999999999"/>
    <n v="0"/>
    <n v="0.66223300970873777"/>
    <n v="34.104999999999997"/>
  </r>
  <r>
    <s v="2025-08-15"/>
    <x v="76"/>
    <s v="paid_social"/>
    <n v="10987"/>
    <n v="168"/>
    <n v="1.5290798216073542E-2"/>
    <n v="10"/>
    <n v="1"/>
    <n v="0.1"/>
    <n v="120.86"/>
    <n v="0"/>
    <n v="-120.86"/>
    <n v="0"/>
    <n v="0.71940476190476188"/>
    <n v="120.86"/>
  </r>
  <r>
    <s v="2025-08-16"/>
    <x v="76"/>
    <s v="paid_social"/>
    <n v="12132"/>
    <n v="224"/>
    <n v="1.8463567424991757E-2"/>
    <n v="16"/>
    <n v="3"/>
    <n v="0.1875"/>
    <n v="133.46"/>
    <n v="4222.6899999999996"/>
    <n v="4089.2299999999996"/>
    <n v="31.640116888955486"/>
    <n v="0.59580357142857143"/>
    <n v="44.486666666666672"/>
  </r>
  <r>
    <s v="2025-08-17"/>
    <x v="76"/>
    <s v="paid_social"/>
    <n v="11227"/>
    <n v="243"/>
    <n v="2.1644250467622694E-2"/>
    <n v="15"/>
    <n v="0"/>
    <n v="0"/>
    <n v="123.5"/>
    <n v="0"/>
    <n v="-123.5"/>
    <n v="0"/>
    <n v="0.50823045267489708"/>
    <n v="0"/>
  </r>
  <r>
    <s v="2025-08-18"/>
    <x v="76"/>
    <s v="paid_social"/>
    <n v="9076"/>
    <n v="167"/>
    <n v="1.8400176289114147E-2"/>
    <n v="9"/>
    <n v="0"/>
    <n v="0"/>
    <n v="99.84"/>
    <n v="0"/>
    <n v="-99.84"/>
    <n v="0"/>
    <n v="0.59784431137724547"/>
    <n v="0"/>
  </r>
  <r>
    <s v="2025-08-19"/>
    <x v="76"/>
    <s v="paid_social"/>
    <n v="8576"/>
    <n v="125"/>
    <n v="1.4575559701492538E-2"/>
    <n v="6"/>
    <n v="2"/>
    <n v="0.33333333333333331"/>
    <n v="94.34"/>
    <n v="0"/>
    <n v="-94.34"/>
    <n v="0"/>
    <n v="0.75472000000000006"/>
    <n v="47.17"/>
  </r>
  <r>
    <s v="2025-08-20"/>
    <x v="76"/>
    <s v="paid_social"/>
    <n v="10987"/>
    <n v="208"/>
    <n v="1.8931464457995813E-2"/>
    <n v="9"/>
    <n v="4"/>
    <n v="0.44444444444444442"/>
    <n v="120.86"/>
    <n v="0"/>
    <n v="-120.86"/>
    <n v="0"/>
    <n v="0.58105769230769233"/>
    <n v="30.215"/>
  </r>
  <r>
    <s v="2025-08-21"/>
    <x v="76"/>
    <s v="paid_social"/>
    <n v="9796"/>
    <n v="228"/>
    <n v="2.3274806043282973E-2"/>
    <n v="15"/>
    <n v="2"/>
    <n v="0.13333333333333333"/>
    <n v="107.76"/>
    <n v="0"/>
    <n v="-107.76"/>
    <n v="0"/>
    <n v="0.47263157894736846"/>
    <n v="53.88"/>
  </r>
  <r>
    <s v="2025-08-22"/>
    <x v="76"/>
    <s v="paid_social"/>
    <n v="12561"/>
    <n v="213"/>
    <n v="1.6957248626701695E-2"/>
    <n v="12"/>
    <n v="2"/>
    <n v="0.16666666666666666"/>
    <n v="138.18"/>
    <n v="2836.86"/>
    <n v="2698.6800000000003"/>
    <n v="20.530178028658273"/>
    <n v="0.64873239436619723"/>
    <n v="69.09"/>
  </r>
  <r>
    <s v="2025-08-23"/>
    <x v="76"/>
    <s v="paid_social"/>
    <n v="14409"/>
    <n v="255"/>
    <n v="1.7697272537997084E-2"/>
    <n v="10"/>
    <n v="2"/>
    <n v="0.2"/>
    <n v="158.5"/>
    <n v="0"/>
    <n v="-158.5"/>
    <n v="0"/>
    <n v="0.6215686274509804"/>
    <n v="79.25"/>
  </r>
  <r>
    <s v="2025-08-24"/>
    <x v="76"/>
    <s v="paid_social"/>
    <n v="14093"/>
    <n v="327"/>
    <n v="2.3203008585822749E-2"/>
    <n v="22"/>
    <n v="4"/>
    <n v="0.18181818181818182"/>
    <n v="155.03"/>
    <n v="4224.72"/>
    <n v="4069.69"/>
    <n v="27.250983680577953"/>
    <n v="0.47409785932721715"/>
    <n v="38.7575"/>
  </r>
  <r>
    <s v="2025-08-25"/>
    <x v="76"/>
    <s v="paid_social"/>
    <n v="12916"/>
    <n v="215"/>
    <n v="1.6646020439764632E-2"/>
    <n v="14"/>
    <n v="1"/>
    <n v="7.1428571428571425E-2"/>
    <n v="142.08000000000001"/>
    <n v="587.07000000000005"/>
    <n v="444.99"/>
    <n v="4.1319679054054053"/>
    <n v="0.66083720930232559"/>
    <n v="142.08000000000001"/>
  </r>
  <r>
    <s v="2025-08-26"/>
    <x v="76"/>
    <s v="paid_social"/>
    <n v="11329"/>
    <n v="206"/>
    <n v="1.8183423073528115E-2"/>
    <n v="14"/>
    <n v="1"/>
    <n v="7.1428571428571425E-2"/>
    <n v="124.62"/>
    <n v="0"/>
    <n v="-124.62"/>
    <n v="0"/>
    <n v="0.60495145631067959"/>
    <n v="124.62"/>
  </r>
  <r>
    <s v="2025-08-27"/>
    <x v="76"/>
    <s v="paid_social"/>
    <n v="11763"/>
    <n v="195"/>
    <n v="1.6577403723539913E-2"/>
    <n v="13"/>
    <n v="1"/>
    <n v="7.6923076923076927E-2"/>
    <n v="129.4"/>
    <n v="0"/>
    <n v="-129.4"/>
    <n v="0"/>
    <n v="0.66358974358974365"/>
    <n v="129.4"/>
  </r>
  <r>
    <s v="2025-08-28"/>
    <x v="76"/>
    <s v="paid_social"/>
    <n v="13355"/>
    <n v="280"/>
    <n v="2.0965930363159864E-2"/>
    <n v="15"/>
    <n v="4"/>
    <n v="0.26666666666666666"/>
    <n v="146.91"/>
    <n v="2331.56"/>
    <n v="2184.65"/>
    <n v="15.870669117146551"/>
    <n v="0.52467857142857144"/>
    <n v="36.727499999999999"/>
  </r>
  <r>
    <s v="2025-08-29"/>
    <x v="76"/>
    <s v="paid_social"/>
    <n v="11268"/>
    <n v="191"/>
    <n v="1.6950656727014554E-2"/>
    <n v="11"/>
    <n v="1"/>
    <n v="9.0909090909090912E-2"/>
    <n v="123.95"/>
    <n v="0"/>
    <n v="-123.95"/>
    <n v="0"/>
    <n v="0.64895287958115189"/>
    <n v="123.95"/>
  </r>
  <r>
    <s v="2025-08-30"/>
    <x v="76"/>
    <s v="paid_social"/>
    <n v="9884"/>
    <n v="193"/>
    <n v="1.9526507486847429E-2"/>
    <n v="7"/>
    <n v="1"/>
    <n v="0.14285714285714285"/>
    <n v="108.73"/>
    <n v="0"/>
    <n v="-108.73"/>
    <n v="0"/>
    <n v="0.56336787564766844"/>
    <n v="108.73"/>
  </r>
  <r>
    <s v="2025-08-31"/>
    <x v="76"/>
    <s v="paid_social"/>
    <n v="12300"/>
    <n v="269"/>
    <n v="2.1869918699186992E-2"/>
    <n v="9"/>
    <n v="2"/>
    <n v="0.22222222222222221"/>
    <n v="135.31"/>
    <n v="1290.72"/>
    <n v="1155.4100000000001"/>
    <n v="9.5389845539871398"/>
    <n v="0.50301115241635685"/>
    <n v="67.655000000000001"/>
  </r>
  <r>
    <s v="2025-09-01"/>
    <x v="76"/>
    <s v="paid_social"/>
    <n v="8432"/>
    <n v="136"/>
    <n v="1.6129032258064516E-2"/>
    <n v="9"/>
    <n v="0"/>
    <n v="0"/>
    <n v="92.76"/>
    <n v="0"/>
    <n v="-92.76"/>
    <n v="0"/>
    <n v="0.68205882352941183"/>
    <n v="0"/>
  </r>
  <r>
    <s v="2025-09-02"/>
    <x v="76"/>
    <s v="paid_social"/>
    <n v="10682"/>
    <n v="136"/>
    <n v="1.2731698183860701E-2"/>
    <n v="10"/>
    <n v="0"/>
    <n v="0"/>
    <n v="117.51"/>
    <n v="0"/>
    <n v="-117.51"/>
    <n v="0"/>
    <n v="0.86404411764705891"/>
    <n v="0"/>
  </r>
  <r>
    <s v="2025-09-03"/>
    <x v="76"/>
    <s v="paid_social"/>
    <n v="13131"/>
    <n v="239"/>
    <n v="1.820120325946234E-2"/>
    <n v="11"/>
    <n v="1"/>
    <n v="9.0909090909090912E-2"/>
    <n v="144.44999999999999"/>
    <n v="0"/>
    <n v="-144.44999999999999"/>
    <n v="0"/>
    <n v="0.60439330543933045"/>
    <n v="144.44999999999999"/>
  </r>
  <r>
    <s v="2025-09-04"/>
    <x v="76"/>
    <s v="paid_social"/>
    <n v="13785"/>
    <n v="317"/>
    <n v="2.2996010155966629E-2"/>
    <n v="18"/>
    <n v="6"/>
    <n v="0.33333333333333331"/>
    <n v="151.63999999999999"/>
    <n v="3897.22"/>
    <n v="3745.58"/>
    <n v="25.700474808757583"/>
    <n v="0.47835962145110406"/>
    <n v="25.27333333333333"/>
  </r>
  <r>
    <s v="2025-09-05"/>
    <x v="76"/>
    <s v="paid_social"/>
    <n v="8414"/>
    <n v="135"/>
    <n v="1.6044687425719038E-2"/>
    <n v="7"/>
    <n v="2"/>
    <n v="0.2857142857142857"/>
    <n v="92.56"/>
    <n v="206.55"/>
    <n v="113.99000000000001"/>
    <n v="2.2315254969749354"/>
    <n v="0.6856296296296297"/>
    <n v="46.28"/>
  </r>
  <r>
    <s v="2025-09-06"/>
    <x v="76"/>
    <s v="paid_social"/>
    <n v="11574"/>
    <n v="259"/>
    <n v="2.2377743217556593E-2"/>
    <n v="10"/>
    <n v="3"/>
    <n v="0.3"/>
    <n v="127.32"/>
    <n v="1582.03"/>
    <n v="1454.71"/>
    <n v="12.425620483820296"/>
    <n v="0.49158301158301154"/>
    <n v="42.44"/>
  </r>
  <r>
    <s v="2025-09-07"/>
    <x v="76"/>
    <s v="paid_social"/>
    <n v="11910"/>
    <n v="222"/>
    <n v="1.8639798488664986E-2"/>
    <n v="12"/>
    <n v="2"/>
    <n v="0.16666666666666666"/>
    <n v="131.01"/>
    <n v="2371.0500000000002"/>
    <n v="2240.04"/>
    <n v="18.098236775818641"/>
    <n v="0.59013513513513505"/>
    <n v="65.504999999999995"/>
  </r>
  <r>
    <s v="2025-09-08"/>
    <x v="76"/>
    <s v="paid_social"/>
    <n v="12296"/>
    <n v="261"/>
    <n v="2.1226415094339621E-2"/>
    <n v="9"/>
    <n v="1"/>
    <n v="0.1111111111111111"/>
    <n v="135.26"/>
    <n v="0"/>
    <n v="-135.26"/>
    <n v="0"/>
    <n v="0.51823754789272025"/>
    <n v="135.26"/>
  </r>
  <r>
    <s v="2025-09-09"/>
    <x v="76"/>
    <s v="paid_social"/>
    <n v="12637"/>
    <n v="221"/>
    <n v="1.7488327925931788E-2"/>
    <n v="8"/>
    <n v="0"/>
    <n v="0"/>
    <n v="139.01"/>
    <n v="0"/>
    <n v="-139.01"/>
    <n v="0"/>
    <n v="0.62900452488687775"/>
    <n v="0"/>
  </r>
  <r>
    <s v="2025-09-10"/>
    <x v="76"/>
    <s v="paid_social"/>
    <n v="10595"/>
    <n v="219"/>
    <n v="2.0670127418593677E-2"/>
    <n v="7"/>
    <n v="0"/>
    <n v="0"/>
    <n v="116.55"/>
    <n v="0"/>
    <n v="-116.55"/>
    <n v="0"/>
    <n v="0.53219178082191776"/>
    <n v="0"/>
  </r>
  <r>
    <s v="2025-09-11"/>
    <x v="76"/>
    <s v="paid_social"/>
    <n v="14006"/>
    <n v="269"/>
    <n v="1.9206054548050834E-2"/>
    <n v="9"/>
    <n v="0"/>
    <n v="0"/>
    <n v="154.07"/>
    <n v="0"/>
    <n v="-154.07"/>
    <n v="0"/>
    <n v="0.57275092936802974"/>
    <n v="0"/>
  </r>
  <r>
    <s v="2025-09-12"/>
    <x v="76"/>
    <s v="paid_social"/>
    <n v="11513"/>
    <n v="204"/>
    <n v="1.7719100147659168E-2"/>
    <n v="10"/>
    <n v="3"/>
    <n v="0.3"/>
    <n v="126.65"/>
    <n v="0"/>
    <n v="-126.65"/>
    <n v="0"/>
    <n v="0.62083333333333335"/>
    <n v="42.216666666666669"/>
  </r>
  <r>
    <s v="2025-09-13"/>
    <x v="76"/>
    <s v="paid_social"/>
    <n v="9920"/>
    <n v="136"/>
    <n v="1.3709677419354839E-2"/>
    <n v="9"/>
    <n v="1"/>
    <n v="0.1111111111111111"/>
    <n v="109.12"/>
    <n v="1826.87"/>
    <n v="1717.75"/>
    <n v="16.741843841642225"/>
    <n v="0.8023529411764706"/>
    <n v="109.12"/>
  </r>
  <r>
    <s v="2025-09-14"/>
    <x v="76"/>
    <s v="paid_social"/>
    <n v="14380"/>
    <n v="220"/>
    <n v="1.5299026425591099E-2"/>
    <n v="11"/>
    <n v="2"/>
    <n v="0.18181818181818182"/>
    <n v="158.19"/>
    <n v="1553.55"/>
    <n v="1395.36"/>
    <n v="9.8207851318035271"/>
    <n v="0.71904545454545454"/>
    <n v="79.094999999999999"/>
  </r>
  <r>
    <s v="2025-09-15"/>
    <x v="76"/>
    <s v="paid_social"/>
    <n v="11889"/>
    <n v="211"/>
    <n v="1.7747497686937504E-2"/>
    <n v="8"/>
    <n v="1"/>
    <n v="0.125"/>
    <n v="130.78"/>
    <n v="0"/>
    <n v="-130.78"/>
    <n v="0"/>
    <n v="0.6198104265402844"/>
    <n v="130.78"/>
  </r>
  <r>
    <s v="2025-09-16"/>
    <x v="76"/>
    <s v="paid_social"/>
    <n v="12840"/>
    <n v="230"/>
    <n v="1.791277258566978E-2"/>
    <n v="10"/>
    <n v="1"/>
    <n v="0.1"/>
    <n v="141.24"/>
    <n v="0"/>
    <n v="-141.24"/>
    <n v="0"/>
    <n v="0.61408695652173917"/>
    <n v="141.24"/>
  </r>
  <r>
    <s v="2025-09-17"/>
    <x v="76"/>
    <s v="paid_social"/>
    <n v="13090"/>
    <n v="170"/>
    <n v="1.2987012987012988E-2"/>
    <n v="8"/>
    <n v="1"/>
    <n v="0.125"/>
    <n v="143.99"/>
    <n v="237.17"/>
    <n v="93.179999999999978"/>
    <n v="1.6471282727967218"/>
    <n v="0.84700000000000009"/>
    <n v="143.99"/>
  </r>
  <r>
    <s v="2025-09-18"/>
    <x v="76"/>
    <s v="paid_social"/>
    <n v="11564"/>
    <n v="146"/>
    <n v="1.262538913870633E-2"/>
    <n v="8"/>
    <n v="2"/>
    <n v="0.25"/>
    <n v="127.21"/>
    <n v="999.23"/>
    <n v="872.02"/>
    <n v="7.8549642323716693"/>
    <n v="0.87130136986301365"/>
    <n v="63.604999999999997"/>
  </r>
  <r>
    <s v="2023-08-23"/>
    <x v="77"/>
    <s v="display"/>
    <n v="91806"/>
    <n v="388"/>
    <n v="4.2263032917238524E-3"/>
    <n v="14"/>
    <n v="4"/>
    <n v="0.2857142857142857"/>
    <n v="596.74"/>
    <n v="0"/>
    <n v="-596.74"/>
    <n v="0"/>
    <n v="1.5379896907216495"/>
    <n v="149.185"/>
  </r>
  <r>
    <s v="2023-08-24"/>
    <x v="77"/>
    <s v="display"/>
    <n v="89330"/>
    <n v="655"/>
    <n v="7.3323631478786518E-3"/>
    <n v="25"/>
    <n v="2"/>
    <n v="0.08"/>
    <n v="580.65"/>
    <n v="2706.19"/>
    <n v="2125.54"/>
    <n v="4.6606217170412467"/>
    <n v="0.88648854961832058"/>
    <n v="290.32499999999999"/>
  </r>
  <r>
    <s v="2023-08-25"/>
    <x v="77"/>
    <s v="display"/>
    <n v="56561"/>
    <n v="261"/>
    <n v="4.6144870140202611E-3"/>
    <n v="17"/>
    <n v="0"/>
    <n v="0"/>
    <n v="367.65"/>
    <n v="0"/>
    <n v="-367.65"/>
    <n v="0"/>
    <n v="1.4086206896551723"/>
    <n v="0"/>
  </r>
  <r>
    <s v="2023-08-26"/>
    <x v="77"/>
    <s v="display"/>
    <n v="58880"/>
    <n v="256"/>
    <n v="4.3478260869565218E-3"/>
    <n v="15"/>
    <n v="3"/>
    <n v="0.2"/>
    <n v="382.72"/>
    <n v="4206.8500000000004"/>
    <n v="3824.13"/>
    <n v="10.991978469899665"/>
    <n v="1.4950000000000001"/>
    <n v="127.57333333333334"/>
  </r>
  <r>
    <s v="2023-08-27"/>
    <x v="77"/>
    <s v="display"/>
    <n v="57710"/>
    <n v="305"/>
    <n v="5.2850459192514297E-3"/>
    <n v="17"/>
    <n v="1"/>
    <n v="5.8823529411764705E-2"/>
    <n v="375.12"/>
    <n v="2085.06"/>
    <n v="1709.94"/>
    <n v="5.5583813179782471"/>
    <n v="1.2299016393442623"/>
    <n v="375.12"/>
  </r>
  <r>
    <s v="2023-08-28"/>
    <x v="77"/>
    <s v="display"/>
    <n v="79516"/>
    <n v="373"/>
    <n v="4.6908798229287185E-3"/>
    <n v="13"/>
    <n v="5"/>
    <n v="0.38461538461538464"/>
    <n v="516.86"/>
    <n v="3632.82"/>
    <n v="3115.96"/>
    <n v="7.028634446465194"/>
    <n v="1.3856836461126005"/>
    <n v="103.372"/>
  </r>
  <r>
    <s v="2023-08-29"/>
    <x v="77"/>
    <s v="display"/>
    <n v="71958"/>
    <n v="360"/>
    <n v="5.0029183690486114E-3"/>
    <n v="17"/>
    <n v="3"/>
    <n v="0.17647058823529413"/>
    <n v="467.73"/>
    <n v="1562.47"/>
    <n v="1094.74"/>
    <n v="3.3405383447715562"/>
    <n v="1.29925"/>
    <n v="155.91"/>
  </r>
  <r>
    <s v="2023-08-30"/>
    <x v="77"/>
    <s v="display"/>
    <n v="55964"/>
    <n v="346"/>
    <n v="6.1825459223786719E-3"/>
    <n v="25"/>
    <n v="2"/>
    <n v="0.08"/>
    <n v="363.77"/>
    <n v="1510.37"/>
    <n v="1146.5999999999999"/>
    <n v="4.1519916430711712"/>
    <n v="1.0513583815028902"/>
    <n v="181.88499999999999"/>
  </r>
  <r>
    <s v="2023-08-31"/>
    <x v="77"/>
    <s v="display"/>
    <n v="75553"/>
    <n v="564"/>
    <n v="7.4649583735920478E-3"/>
    <n v="35"/>
    <n v="6"/>
    <n v="0.17142857142857143"/>
    <n v="491.1"/>
    <n v="5945.63"/>
    <n v="5454.53"/>
    <n v="12.106760333944207"/>
    <n v="0.87074468085106382"/>
    <n v="81.850000000000009"/>
  </r>
  <r>
    <s v="2023-09-01"/>
    <x v="77"/>
    <s v="display"/>
    <n v="67706"/>
    <n v="508"/>
    <n v="7.503027796650223E-3"/>
    <n v="18"/>
    <n v="2"/>
    <n v="0.1111111111111111"/>
    <n v="440.09"/>
    <n v="3037.24"/>
    <n v="2597.1499999999996"/>
    <n v="6.9014065304824008"/>
    <n v="0.86631889763779524"/>
    <n v="220.04499999999999"/>
  </r>
  <r>
    <s v="2023-09-02"/>
    <x v="77"/>
    <s v="display"/>
    <n v="97307"/>
    <n v="656"/>
    <n v="6.7415499398809954E-3"/>
    <n v="35"/>
    <n v="5"/>
    <n v="0.14285714285714285"/>
    <n v="632.5"/>
    <n v="750.71"/>
    <n v="118.21000000000004"/>
    <n v="1.1868932806324111"/>
    <n v="0.96417682926829273"/>
    <n v="126.5"/>
  </r>
  <r>
    <s v="2023-09-03"/>
    <x v="77"/>
    <s v="display"/>
    <n v="79072"/>
    <n v="424"/>
    <n v="5.3622015378389318E-3"/>
    <n v="20"/>
    <n v="5"/>
    <n v="0.25"/>
    <n v="513.97"/>
    <n v="1487.3"/>
    <n v="973.32999999999993"/>
    <n v="2.89374866237329"/>
    <n v="1.2121933962264151"/>
    <n v="102.79400000000001"/>
  </r>
  <r>
    <s v="2023-09-04"/>
    <x v="77"/>
    <s v="display"/>
    <n v="82976"/>
    <n v="409"/>
    <n v="4.9291361357500967E-3"/>
    <n v="24"/>
    <n v="2"/>
    <n v="8.3333333333333329E-2"/>
    <n v="539.35"/>
    <n v="0"/>
    <n v="-539.35"/>
    <n v="0"/>
    <n v="1.3187041564792177"/>
    <n v="269.67500000000001"/>
  </r>
  <r>
    <s v="2023-09-05"/>
    <x v="77"/>
    <s v="display"/>
    <n v="90521"/>
    <n v="429"/>
    <n v="4.7392317804708303E-3"/>
    <n v="27"/>
    <n v="4"/>
    <n v="0.14814814814814814"/>
    <n v="588.39"/>
    <n v="2194.1999999999998"/>
    <n v="1605.81"/>
    <n v="3.7291592311222148"/>
    <n v="1.3715384615384616"/>
    <n v="147.0975"/>
  </r>
  <r>
    <s v="2023-09-06"/>
    <x v="77"/>
    <s v="display"/>
    <n v="83526"/>
    <n v="386"/>
    <n v="4.6213155185211791E-3"/>
    <n v="20"/>
    <n v="4"/>
    <n v="0.2"/>
    <n v="542.91999999999996"/>
    <n v="2386.42"/>
    <n v="1843.5"/>
    <n v="4.3955278862447509"/>
    <n v="1.4065284974093264"/>
    <n v="135.72999999999999"/>
  </r>
  <r>
    <s v="2023-09-07"/>
    <x v="77"/>
    <s v="display"/>
    <n v="86660"/>
    <n v="625"/>
    <n v="7.2120932379413803E-3"/>
    <n v="31"/>
    <n v="5"/>
    <n v="0.16129032258064516"/>
    <n v="563.29"/>
    <n v="1145.01"/>
    <n v="581.72"/>
    <n v="2.0327184931385256"/>
    <n v="0.90126399999999995"/>
    <n v="112.65799999999999"/>
  </r>
  <r>
    <s v="2023-09-08"/>
    <x v="77"/>
    <s v="display"/>
    <n v="66969"/>
    <n v="305"/>
    <n v="4.5543460407054008E-3"/>
    <n v="18"/>
    <n v="5"/>
    <n v="0.27777777777777779"/>
    <n v="435.3"/>
    <n v="6183.5"/>
    <n v="5748.2"/>
    <n v="14.205145876407075"/>
    <n v="1.4272131147540983"/>
    <n v="87.06"/>
  </r>
  <r>
    <s v="2023-09-09"/>
    <x v="77"/>
    <s v="display"/>
    <n v="93200"/>
    <n v="433"/>
    <n v="4.6459227467811155E-3"/>
    <n v="21"/>
    <n v="1"/>
    <n v="4.7619047619047616E-2"/>
    <n v="605.79999999999995"/>
    <n v="0"/>
    <n v="-605.79999999999995"/>
    <n v="0"/>
    <n v="1.3990762124711316"/>
    <n v="605.79999999999995"/>
  </r>
  <r>
    <s v="2023-09-10"/>
    <x v="77"/>
    <s v="display"/>
    <n v="54164"/>
    <n v="263"/>
    <n v="4.855623661472565E-3"/>
    <n v="14"/>
    <n v="2"/>
    <n v="0.14285714285714285"/>
    <n v="352.07"/>
    <n v="1026.5999999999999"/>
    <n v="674.53"/>
    <n v="2.9158974067657"/>
    <n v="1.3386692015209125"/>
    <n v="176.035"/>
  </r>
  <r>
    <s v="2023-09-11"/>
    <x v="77"/>
    <s v="display"/>
    <n v="92129"/>
    <n v="593"/>
    <n v="6.436626903580849E-3"/>
    <n v="27"/>
    <n v="4"/>
    <n v="0.14814814814814814"/>
    <n v="598.84"/>
    <n v="2499.15"/>
    <n v="1900.31"/>
    <n v="4.1733184156035001"/>
    <n v="1.0098482293423272"/>
    <n v="149.71"/>
  </r>
  <r>
    <s v="2023-09-12"/>
    <x v="77"/>
    <s v="display"/>
    <n v="86967"/>
    <n v="502"/>
    <n v="5.7723044373153036E-3"/>
    <n v="28"/>
    <n v="7"/>
    <n v="0.25"/>
    <n v="565.29"/>
    <n v="4246.8500000000004"/>
    <n v="3681.5600000000004"/>
    <n v="7.5126926002582755"/>
    <n v="1.1260756972111554"/>
    <n v="80.755714285714276"/>
  </r>
  <r>
    <s v="2023-09-13"/>
    <x v="77"/>
    <s v="display"/>
    <n v="86775"/>
    <n v="478"/>
    <n v="5.5084989916450592E-3"/>
    <n v="28"/>
    <n v="7"/>
    <n v="0.25"/>
    <n v="564.04"/>
    <n v="1762.38"/>
    <n v="1198.3400000000001"/>
    <n v="3.1245656336430043"/>
    <n v="1.18"/>
    <n v="80.577142857142846"/>
  </r>
  <r>
    <s v="2023-09-14"/>
    <x v="77"/>
    <s v="display"/>
    <n v="85001"/>
    <n v="498"/>
    <n v="5.8587546028870249E-3"/>
    <n v="29"/>
    <n v="4"/>
    <n v="0.13793103448275862"/>
    <n v="552.51"/>
    <n v="0"/>
    <n v="-552.51"/>
    <n v="0"/>
    <n v="1.1094578313253012"/>
    <n v="138.1275"/>
  </r>
  <r>
    <s v="2023-09-15"/>
    <x v="77"/>
    <s v="display"/>
    <n v="88589"/>
    <n v="411"/>
    <n v="4.639402183115285E-3"/>
    <n v="21"/>
    <n v="4"/>
    <n v="0.19047619047619047"/>
    <n v="575.83000000000004"/>
    <n v="1824.38"/>
    <n v="1248.5500000000002"/>
    <n v="3.1682614660576904"/>
    <n v="1.4010462287104624"/>
    <n v="143.95750000000001"/>
  </r>
  <r>
    <s v="2023-09-16"/>
    <x v="77"/>
    <s v="display"/>
    <n v="77621"/>
    <n v="356"/>
    <n v="4.5863877043583563E-3"/>
    <n v="22"/>
    <n v="2"/>
    <n v="9.0909090909090912E-2"/>
    <n v="504.54"/>
    <n v="565.88"/>
    <n v="61.339999999999975"/>
    <n v="1.1215760891108733"/>
    <n v="1.4172471910112361"/>
    <n v="252.27"/>
  </r>
  <r>
    <s v="2023-09-17"/>
    <x v="77"/>
    <s v="display"/>
    <n v="57292"/>
    <n v="438"/>
    <n v="7.6450464288207775E-3"/>
    <n v="18"/>
    <n v="3"/>
    <n v="0.16666666666666666"/>
    <n v="372.4"/>
    <n v="0"/>
    <n v="-372.4"/>
    <n v="0"/>
    <n v="0.85022831050228309"/>
    <n v="124.13333333333333"/>
  </r>
  <r>
    <s v="2023-09-18"/>
    <x v="77"/>
    <s v="display"/>
    <n v="94960"/>
    <n v="596"/>
    <n v="6.2763268744734629E-3"/>
    <n v="35"/>
    <n v="7"/>
    <n v="0.2"/>
    <n v="617.24"/>
    <n v="5138.28"/>
    <n v="4521.04"/>
    <n v="8.3246063119694114"/>
    <n v="1.0356375838926175"/>
    <n v="88.177142857142854"/>
  </r>
  <r>
    <s v="2023-09-19"/>
    <x v="77"/>
    <s v="display"/>
    <n v="95546"/>
    <n v="667"/>
    <n v="6.9809306512046551E-3"/>
    <n v="35"/>
    <n v="3"/>
    <n v="8.5714285714285715E-2"/>
    <n v="621.04999999999995"/>
    <n v="1407.3"/>
    <n v="786.25"/>
    <n v="2.2660011271234199"/>
    <n v="0.93110944527736128"/>
    <n v="207.01666666666665"/>
  </r>
  <r>
    <s v="2023-09-20"/>
    <x v="77"/>
    <s v="display"/>
    <n v="58612"/>
    <n v="292"/>
    <n v="4.9819149662185215E-3"/>
    <n v="13"/>
    <n v="4"/>
    <n v="0.30769230769230771"/>
    <n v="380.98"/>
    <n v="1311.38"/>
    <n v="930.40000000000009"/>
    <n v="3.4421229460864087"/>
    <n v="1.3047260273972603"/>
    <n v="95.245000000000005"/>
  </r>
  <r>
    <s v="2023-09-21"/>
    <x v="77"/>
    <s v="display"/>
    <n v="91523"/>
    <n v="460"/>
    <n v="5.0260590234148797E-3"/>
    <n v="17"/>
    <n v="1"/>
    <n v="5.8823529411764705E-2"/>
    <n v="594.9"/>
    <n v="1800.48"/>
    <n v="1205.58"/>
    <n v="3.0265254664649524"/>
    <n v="1.2932608695652172"/>
    <n v="594.9"/>
  </r>
  <r>
    <s v="2023-09-22"/>
    <x v="77"/>
    <s v="display"/>
    <n v="56467"/>
    <n v="256"/>
    <n v="4.5336214071935825E-3"/>
    <n v="16"/>
    <n v="1"/>
    <n v="6.25E-2"/>
    <n v="367.04"/>
    <n v="2203.92"/>
    <n v="1836.88"/>
    <n v="6.0045771578029639"/>
    <n v="1.4337500000000001"/>
    <n v="367.04"/>
  </r>
  <r>
    <s v="2023-09-23"/>
    <x v="77"/>
    <s v="display"/>
    <n v="56667"/>
    <n v="251"/>
    <n v="4.4293857094958268E-3"/>
    <n v="15"/>
    <n v="2"/>
    <n v="0.13333333333333333"/>
    <n v="368.34"/>
    <n v="2441.16"/>
    <n v="2072.8199999999997"/>
    <n v="6.6274637563121033"/>
    <n v="1.4674900398406374"/>
    <n v="184.17"/>
  </r>
  <r>
    <s v="2023-09-24"/>
    <x v="77"/>
    <s v="display"/>
    <n v="88110"/>
    <n v="667"/>
    <n v="7.5700828509817275E-3"/>
    <n v="35"/>
    <n v="5"/>
    <n v="0.14285714285714285"/>
    <n v="572.72"/>
    <n v="1394.54"/>
    <n v="821.81999999999994"/>
    <n v="2.4349420310099172"/>
    <n v="0.85865067466266876"/>
    <n v="114.54400000000001"/>
  </r>
  <r>
    <s v="2023-09-25"/>
    <x v="77"/>
    <s v="display"/>
    <n v="89283"/>
    <n v="552"/>
    <n v="6.1825879506737002E-3"/>
    <n v="31"/>
    <n v="2"/>
    <n v="6.4516129032258063E-2"/>
    <n v="580.34"/>
    <n v="0"/>
    <n v="-580.34"/>
    <n v="0"/>
    <n v="1.0513405797101449"/>
    <n v="290.17"/>
  </r>
  <r>
    <s v="2023-09-26"/>
    <x v="77"/>
    <s v="display"/>
    <n v="86953"/>
    <n v="676"/>
    <n v="7.7743148597518201E-3"/>
    <n v="26"/>
    <n v="4"/>
    <n v="0.15384615384615385"/>
    <n v="565.20000000000005"/>
    <n v="1550.97"/>
    <n v="985.77"/>
    <n v="2.7441082802547769"/>
    <n v="0.83609467455621311"/>
    <n v="141.30000000000001"/>
  </r>
  <r>
    <s v="2023-09-27"/>
    <x v="77"/>
    <s v="display"/>
    <n v="93307"/>
    <n v="433"/>
    <n v="4.6405950250249179E-3"/>
    <n v="31"/>
    <n v="8"/>
    <n v="0.25806451612903225"/>
    <n v="606.5"/>
    <n v="1986.6"/>
    <n v="1380.1"/>
    <n v="3.2755152514427039"/>
    <n v="1.4006928406466512"/>
    <n v="75.8125"/>
  </r>
  <r>
    <s v="2023-09-28"/>
    <x v="77"/>
    <s v="display"/>
    <n v="91547"/>
    <n v="452"/>
    <n v="4.9373545828918482E-3"/>
    <n v="28"/>
    <n v="3"/>
    <n v="0.10714285714285714"/>
    <n v="595.05999999999995"/>
    <n v="0"/>
    <n v="-595.05999999999995"/>
    <n v="0"/>
    <n v="1.316504424778761"/>
    <n v="198.35333333333332"/>
  </r>
  <r>
    <s v="2023-09-29"/>
    <x v="77"/>
    <s v="display"/>
    <n v="66261"/>
    <n v="297"/>
    <n v="4.4822746411916515E-3"/>
    <n v="17"/>
    <n v="2"/>
    <n v="0.11764705882352941"/>
    <n v="430.7"/>
    <n v="1047.9100000000001"/>
    <n v="617.21"/>
    <n v="2.4330392384490369"/>
    <n v="1.4501683501683502"/>
    <n v="215.35"/>
  </r>
  <r>
    <s v="2023-09-30"/>
    <x v="77"/>
    <s v="display"/>
    <n v="65036"/>
    <n v="487"/>
    <n v="7.4881604034688484E-3"/>
    <n v="31"/>
    <n v="3"/>
    <n v="9.6774193548387094E-2"/>
    <n v="422.74"/>
    <n v="0"/>
    <n v="-422.74"/>
    <n v="0"/>
    <n v="0.86804928131416836"/>
    <n v="140.91333333333333"/>
  </r>
  <r>
    <s v="2023-10-01"/>
    <x v="77"/>
    <s v="display"/>
    <n v="57143"/>
    <n v="266"/>
    <n v="4.6549883625290941E-3"/>
    <n v="13"/>
    <n v="2"/>
    <n v="0.15384615384615385"/>
    <n v="371.43"/>
    <n v="1846.07"/>
    <n v="1474.6399999999999"/>
    <n v="4.9701693455025167"/>
    <n v="1.3963533834586466"/>
    <n v="185.715"/>
  </r>
  <r>
    <s v="2023-10-02"/>
    <x v="77"/>
    <s v="display"/>
    <n v="74249"/>
    <n v="572"/>
    <n v="7.703807458686312E-3"/>
    <n v="35"/>
    <n v="3"/>
    <n v="8.5714285714285715E-2"/>
    <n v="482.62"/>
    <n v="0"/>
    <n v="-482.62"/>
    <n v="0"/>
    <n v="0.84374125874125872"/>
    <n v="160.87333333333333"/>
  </r>
  <r>
    <s v="2023-10-03"/>
    <x v="77"/>
    <s v="display"/>
    <n v="97487"/>
    <n v="652"/>
    <n v="6.6880712300101553E-3"/>
    <n v="35"/>
    <n v="7"/>
    <n v="0.2"/>
    <n v="633.66999999999996"/>
    <n v="3925.2"/>
    <n v="3291.5299999999997"/>
    <n v="6.1943914024650057"/>
    <n v="0.97188650306748459"/>
    <n v="90.52428571428571"/>
  </r>
  <r>
    <s v="2023-10-04"/>
    <x v="77"/>
    <s v="display"/>
    <n v="86816"/>
    <n v="559"/>
    <n v="6.4389052709178029E-3"/>
    <n v="21"/>
    <n v="3"/>
    <n v="0.14285714285714285"/>
    <n v="564.30999999999995"/>
    <n v="2833.76"/>
    <n v="2269.4500000000003"/>
    <n v="5.0216370434690161"/>
    <n v="1.0094991055456171"/>
    <n v="188.10333333333332"/>
  </r>
  <r>
    <s v="2023-10-05"/>
    <x v="77"/>
    <s v="display"/>
    <n v="93695"/>
    <n v="628"/>
    <n v="6.7025988579966916E-3"/>
    <n v="24"/>
    <n v="4"/>
    <n v="0.16666666666666666"/>
    <n v="609.02"/>
    <n v="0"/>
    <n v="-609.02"/>
    <n v="0"/>
    <n v="0.96977707006369429"/>
    <n v="152.255"/>
  </r>
  <r>
    <s v="2023-10-06"/>
    <x v="77"/>
    <s v="display"/>
    <n v="68218"/>
    <n v="309"/>
    <n v="4.5295962942331937E-3"/>
    <n v="14"/>
    <n v="3"/>
    <n v="0.21428571428571427"/>
    <n v="443.42"/>
    <n v="1747.96"/>
    <n v="1304.54"/>
    <n v="3.9419963014748998"/>
    <n v="1.4350161812297735"/>
    <n v="147.80666666666667"/>
  </r>
  <r>
    <s v="2023-10-07"/>
    <x v="77"/>
    <s v="display"/>
    <n v="96184"/>
    <n v="736"/>
    <n v="7.652000332695667E-3"/>
    <n v="31"/>
    <n v="7"/>
    <n v="0.22580645161290322"/>
    <n v="625.20000000000005"/>
    <n v="2955.05"/>
    <n v="2329.8500000000004"/>
    <n v="4.7265674984005122"/>
    <n v="0.84945652173913044"/>
    <n v="89.314285714285717"/>
  </r>
  <r>
    <s v="2023-10-08"/>
    <x v="77"/>
    <s v="display"/>
    <n v="85472"/>
    <n v="364"/>
    <n v="4.2587046050168477E-3"/>
    <n v="23"/>
    <n v="2"/>
    <n v="8.6956521739130432E-2"/>
    <n v="555.57000000000005"/>
    <n v="2277.2800000000002"/>
    <n v="1721.71"/>
    <n v="4.098997426066922"/>
    <n v="1.5262912087912088"/>
    <n v="277.78500000000003"/>
  </r>
  <r>
    <s v="2023-10-09"/>
    <x v="77"/>
    <s v="display"/>
    <n v="80504"/>
    <n v="451"/>
    <n v="5.6022061015601711E-3"/>
    <n v="28"/>
    <n v="7"/>
    <n v="0.25"/>
    <n v="523.28"/>
    <n v="1754.79"/>
    <n v="1231.51"/>
    <n v="3.3534436630484636"/>
    <n v="1.1602660753880265"/>
    <n v="74.754285714285714"/>
  </r>
  <r>
    <s v="2024-04-09"/>
    <x v="78"/>
    <s v="video"/>
    <n v="51049"/>
    <n v="503"/>
    <n v="9.8532782228838954E-3"/>
    <n v="30"/>
    <n v="5"/>
    <n v="0.16666666666666666"/>
    <n v="765.74"/>
    <n v="2882.07"/>
    <n v="2116.33"/>
    <n v="3.7637709927651684"/>
    <n v="1.5223459244532804"/>
    <n v="153.148"/>
  </r>
  <r>
    <s v="2024-04-10"/>
    <x v="78"/>
    <s v="video"/>
    <n v="55890"/>
    <n v="439"/>
    <n v="7.8547146179996415E-3"/>
    <n v="28"/>
    <n v="6"/>
    <n v="0.21428571428571427"/>
    <n v="838.36"/>
    <n v="2496.59"/>
    <n v="1658.23"/>
    <n v="2.9779450355455892"/>
    <n v="1.9097038724373576"/>
    <n v="139.72666666666666"/>
  </r>
  <r>
    <s v="2024-04-11"/>
    <x v="78"/>
    <s v="video"/>
    <n v="57823"/>
    <n v="656"/>
    <n v="1.1344966535807551E-2"/>
    <n v="35"/>
    <n v="9"/>
    <n v="0.25714285714285712"/>
    <n v="867.35"/>
    <n v="6938.8"/>
    <n v="6071.45"/>
    <n v="8"/>
    <n v="1.3221798780487806"/>
    <n v="96.37222222222222"/>
  </r>
  <r>
    <s v="2024-04-12"/>
    <x v="78"/>
    <s v="video"/>
    <n v="54751"/>
    <n v="472"/>
    <n v="8.6208471078153825E-3"/>
    <n v="29"/>
    <n v="3"/>
    <n v="0.10344827586206896"/>
    <n v="821.27"/>
    <n v="406.97"/>
    <n v="-414.29999999999995"/>
    <n v="0.49553739939362212"/>
    <n v="1.7399788135593219"/>
    <n v="273.75666666666666"/>
  </r>
  <r>
    <s v="2024-04-13"/>
    <x v="78"/>
    <s v="video"/>
    <n v="41185"/>
    <n v="310"/>
    <n v="7.5270122617457809E-3"/>
    <n v="15"/>
    <n v="1"/>
    <n v="6.6666666666666666E-2"/>
    <n v="617.78"/>
    <n v="0"/>
    <n v="-617.78"/>
    <n v="0"/>
    <n v="1.9928387096774192"/>
    <n v="617.78"/>
  </r>
  <r>
    <s v="2024-04-14"/>
    <x v="78"/>
    <s v="video"/>
    <n v="43523"/>
    <n v="403"/>
    <n v="9.2594720033085959E-3"/>
    <n v="29"/>
    <n v="5"/>
    <n v="0.17241379310344829"/>
    <n v="652.85"/>
    <n v="1928.04"/>
    <n v="1275.19"/>
    <n v="2.9532664471164889"/>
    <n v="1.6199751861042184"/>
    <n v="130.57"/>
  </r>
  <r>
    <s v="2024-04-15"/>
    <x v="78"/>
    <s v="video"/>
    <n v="48014"/>
    <n v="519"/>
    <n v="1.0809347273711835E-2"/>
    <n v="28"/>
    <n v="5"/>
    <n v="0.17857142857142858"/>
    <n v="720.22"/>
    <n v="6003.02"/>
    <n v="5282.8"/>
    <n v="8.3349809780344906"/>
    <n v="1.3877071290944123"/>
    <n v="144.04400000000001"/>
  </r>
  <r>
    <s v="2024-04-16"/>
    <x v="78"/>
    <s v="video"/>
    <n v="41610"/>
    <n v="435"/>
    <n v="1.0454217736121124E-2"/>
    <n v="32"/>
    <n v="2"/>
    <n v="6.25E-2"/>
    <n v="624.16"/>
    <n v="1227.32"/>
    <n v="603.16"/>
    <n v="1.9663547808254294"/>
    <n v="1.4348505747126437"/>
    <n v="312.08"/>
  </r>
  <r>
    <s v="2024-04-17"/>
    <x v="78"/>
    <s v="video"/>
    <n v="35606"/>
    <n v="254"/>
    <n v="7.133629163624108E-3"/>
    <n v="10"/>
    <n v="2"/>
    <n v="0.2"/>
    <n v="534.1"/>
    <n v="0"/>
    <n v="-534.1"/>
    <n v="0"/>
    <n v="2.102755905511811"/>
    <n v="267.05"/>
  </r>
  <r>
    <s v="2024-04-18"/>
    <x v="78"/>
    <s v="video"/>
    <n v="55792"/>
    <n v="630"/>
    <n v="1.1291941496988816E-2"/>
    <n v="30"/>
    <n v="3"/>
    <n v="0.1"/>
    <n v="836.88"/>
    <n v="1205.94"/>
    <n v="369.06000000000006"/>
    <n v="1.440995124749068"/>
    <n v="1.3283809523809524"/>
    <n v="278.95999999999998"/>
  </r>
  <r>
    <s v="2024-04-19"/>
    <x v="78"/>
    <s v="video"/>
    <n v="48272"/>
    <n v="463"/>
    <n v="9.5914816042426253E-3"/>
    <n v="26"/>
    <n v="4"/>
    <n v="0.15384615384615385"/>
    <n v="724.08"/>
    <n v="1089.57"/>
    <n v="365.4899999999999"/>
    <n v="1.5047646668876367"/>
    <n v="1.5638876889848814"/>
    <n v="181.02"/>
  </r>
  <r>
    <s v="2024-04-20"/>
    <x v="78"/>
    <s v="video"/>
    <n v="57396"/>
    <n v="563"/>
    <n v="9.8090459265454035E-3"/>
    <n v="35"/>
    <n v="3"/>
    <n v="8.5714285714285715E-2"/>
    <n v="860.95"/>
    <n v="0"/>
    <n v="-860.95"/>
    <n v="0"/>
    <n v="1.5292184724689166"/>
    <n v="286.98333333333335"/>
  </r>
  <r>
    <s v="2024-04-21"/>
    <x v="78"/>
    <s v="video"/>
    <n v="33441"/>
    <n v="362"/>
    <n v="1.0825035136509075E-2"/>
    <n v="15"/>
    <n v="0"/>
    <n v="0"/>
    <n v="501.62"/>
    <n v="0"/>
    <n v="-501.62"/>
    <n v="0"/>
    <n v="1.3856906077348066"/>
    <n v="0"/>
  </r>
  <r>
    <s v="2024-04-22"/>
    <x v="78"/>
    <s v="video"/>
    <n v="52332"/>
    <n v="580"/>
    <n v="1.1083084919361002E-2"/>
    <n v="29"/>
    <n v="5"/>
    <n v="0.17241379310344829"/>
    <n v="784.98"/>
    <n v="0"/>
    <n v="-784.98"/>
    <n v="0"/>
    <n v="1.3534137931034482"/>
    <n v="156.99600000000001"/>
  </r>
  <r>
    <s v="2024-04-23"/>
    <x v="78"/>
    <s v="video"/>
    <n v="45201"/>
    <n v="345"/>
    <n v="7.632574500564147E-3"/>
    <n v="19"/>
    <n v="5"/>
    <n v="0.26315789473684209"/>
    <n v="678.02"/>
    <n v="4653.5200000000004"/>
    <n v="3975.5000000000005"/>
    <n v="6.8633963599893812"/>
    <n v="1.9652753623188406"/>
    <n v="135.60399999999998"/>
  </r>
  <r>
    <s v="2024-04-24"/>
    <x v="78"/>
    <s v="video"/>
    <n v="44590"/>
    <n v="477"/>
    <n v="1.0697465799506615E-2"/>
    <n v="34"/>
    <n v="6"/>
    <n v="0.17647058823529413"/>
    <n v="668.85"/>
    <n v="5172.63"/>
    <n v="4503.78"/>
    <n v="7.7336174030051579"/>
    <n v="1.4022012578616352"/>
    <n v="111.47500000000001"/>
  </r>
  <r>
    <s v="2024-04-25"/>
    <x v="78"/>
    <s v="video"/>
    <n v="48900"/>
    <n v="500"/>
    <n v="1.0224948875255624E-2"/>
    <n v="19"/>
    <n v="1"/>
    <n v="5.2631578947368418E-2"/>
    <n v="733.51"/>
    <n v="0"/>
    <n v="-733.51"/>
    <n v="0"/>
    <n v="1.46702"/>
    <n v="733.51"/>
  </r>
  <r>
    <s v="2024-04-26"/>
    <x v="78"/>
    <s v="video"/>
    <n v="50398"/>
    <n v="370"/>
    <n v="7.3415611730624228E-3"/>
    <n v="22"/>
    <n v="3"/>
    <n v="0.13636363636363635"/>
    <n v="755.97"/>
    <n v="779.98"/>
    <n v="24.009999999999991"/>
    <n v="1.0317605195973385"/>
    <n v="2.0431621621621621"/>
    <n v="251.99"/>
  </r>
  <r>
    <s v="2024-04-27"/>
    <x v="78"/>
    <s v="video"/>
    <n v="45014"/>
    <n v="349"/>
    <n v="7.7531434664770962E-3"/>
    <n v="14"/>
    <n v="2"/>
    <n v="0.14285714285714285"/>
    <n v="675.21"/>
    <n v="0"/>
    <n v="-675.21"/>
    <n v="0"/>
    <n v="1.9346991404011462"/>
    <n v="337.60500000000002"/>
  </r>
  <r>
    <s v="2024-04-28"/>
    <x v="78"/>
    <s v="video"/>
    <n v="56084"/>
    <n v="586"/>
    <n v="1.0448612795093074E-2"/>
    <n v="35"/>
    <n v="5"/>
    <n v="0.14285714285714285"/>
    <n v="841.26"/>
    <n v="1887.84"/>
    <n v="1046.58"/>
    <n v="2.2440624777120033"/>
    <n v="1.4355972696245733"/>
    <n v="168.25200000000001"/>
  </r>
  <r>
    <s v="2024-04-29"/>
    <x v="78"/>
    <s v="video"/>
    <n v="56218"/>
    <n v="364"/>
    <n v="6.4747945497883241E-3"/>
    <n v="16"/>
    <n v="1"/>
    <n v="6.25E-2"/>
    <n v="843.28"/>
    <n v="2173.52"/>
    <n v="1330.24"/>
    <n v="2.5774594440755147"/>
    <n v="2.3167032967032966"/>
    <n v="843.28"/>
  </r>
  <r>
    <s v="2024-04-30"/>
    <x v="78"/>
    <s v="video"/>
    <n v="44731"/>
    <n v="353"/>
    <n v="7.8916187878652396E-3"/>
    <n v="21"/>
    <n v="2"/>
    <n v="9.5238095238095233E-2"/>
    <n v="670.97"/>
    <n v="0"/>
    <n v="-670.97"/>
    <n v="0"/>
    <n v="1.9007648725212465"/>
    <n v="335.48500000000001"/>
  </r>
  <r>
    <s v="2024-05-01"/>
    <x v="78"/>
    <s v="video"/>
    <n v="44222"/>
    <n v="280"/>
    <n v="6.3316901089955227E-3"/>
    <n v="13"/>
    <n v="4"/>
    <n v="0.30769230769230771"/>
    <n v="663.34"/>
    <n v="3315.89"/>
    <n v="2652.5499999999997"/>
    <n v="4.9987789067446551"/>
    <n v="2.3690714285714285"/>
    <n v="165.83500000000001"/>
  </r>
  <r>
    <s v="2024-05-02"/>
    <x v="78"/>
    <s v="video"/>
    <n v="42294"/>
    <n v="494"/>
    <n v="1.1680143755615454E-2"/>
    <n v="20"/>
    <n v="4"/>
    <n v="0.2"/>
    <n v="634.41"/>
    <n v="376.38"/>
    <n v="-258.02999999999997"/>
    <n v="0.59327564193502624"/>
    <n v="1.2842307692307691"/>
    <n v="158.60249999999999"/>
  </r>
  <r>
    <s v="2024-05-03"/>
    <x v="78"/>
    <s v="video"/>
    <n v="42028"/>
    <n v="491"/>
    <n v="1.1682687731988198E-2"/>
    <n v="18"/>
    <n v="3"/>
    <n v="0.16666666666666666"/>
    <n v="630.42999999999995"/>
    <n v="741.07"/>
    <n v="110.6400000000001"/>
    <n v="1.1754992624081977"/>
    <n v="1.2839714867617107"/>
    <n v="210.14333333333332"/>
  </r>
  <r>
    <s v="2024-05-04"/>
    <x v="78"/>
    <s v="video"/>
    <n v="32666"/>
    <n v="360"/>
    <n v="1.102063307414437E-2"/>
    <n v="24"/>
    <n v="2"/>
    <n v="8.3333333333333329E-2"/>
    <n v="490"/>
    <n v="946.01"/>
    <n v="456.01"/>
    <n v="1.9306326530612246"/>
    <n v="1.3611111111111112"/>
    <n v="245"/>
  </r>
  <r>
    <s v="2024-05-05"/>
    <x v="78"/>
    <s v="video"/>
    <n v="49817"/>
    <n v="334"/>
    <n v="6.7045386113174215E-3"/>
    <n v="16"/>
    <n v="5"/>
    <n v="0.3125"/>
    <n v="747.26"/>
    <n v="5429.36"/>
    <n v="4682.0999999999995"/>
    <n v="7.2656906565318629"/>
    <n v="2.2373053892215569"/>
    <n v="149.452"/>
  </r>
  <r>
    <s v="2024-05-06"/>
    <x v="78"/>
    <s v="video"/>
    <n v="41517"/>
    <n v="462"/>
    <n v="1.112797167425392E-2"/>
    <n v="21"/>
    <n v="4"/>
    <n v="0.19047619047619047"/>
    <n v="622.76"/>
    <n v="0"/>
    <n v="-622.76"/>
    <n v="0"/>
    <n v="1.347965367965368"/>
    <n v="155.69"/>
  </r>
  <r>
    <s v="2024-05-07"/>
    <x v="78"/>
    <s v="video"/>
    <n v="43724"/>
    <n v="416"/>
    <n v="9.5142255969261728E-3"/>
    <n v="17"/>
    <n v="2"/>
    <n v="0.11764705882352941"/>
    <n v="655.86"/>
    <n v="1255.3499999999999"/>
    <n v="599.4899999999999"/>
    <n v="1.9140517793431524"/>
    <n v="1.5765865384615385"/>
    <n v="327.93"/>
  </r>
  <r>
    <s v="2024-05-08"/>
    <x v="78"/>
    <s v="video"/>
    <n v="59106"/>
    <n v="528"/>
    <n v="8.9331032382499245E-3"/>
    <n v="35"/>
    <n v="2"/>
    <n v="5.7142857142857141E-2"/>
    <n v="886.6"/>
    <n v="1273.47"/>
    <n v="386.87"/>
    <n v="1.4363523573200994"/>
    <n v="1.6791666666666667"/>
    <n v="443.3"/>
  </r>
  <r>
    <s v="2024-05-09"/>
    <x v="78"/>
    <s v="video"/>
    <n v="57801"/>
    <n v="552"/>
    <n v="9.5500077853324337E-3"/>
    <n v="33"/>
    <n v="4"/>
    <n v="0.12121212121212122"/>
    <n v="867.02"/>
    <n v="3341.3"/>
    <n v="2474.2800000000002"/>
    <n v="3.8537749994233121"/>
    <n v="1.5706884057971013"/>
    <n v="216.755"/>
  </r>
  <r>
    <s v="2024-05-10"/>
    <x v="78"/>
    <s v="video"/>
    <n v="59919"/>
    <n v="496"/>
    <n v="8.2778417530332618E-3"/>
    <n v="26"/>
    <n v="2"/>
    <n v="7.6923076923076927E-2"/>
    <n v="898.79"/>
    <n v="1865.91"/>
    <n v="967.12000000000012"/>
    <n v="2.0760244328486079"/>
    <n v="1.8120766129032257"/>
    <n v="449.39499999999998"/>
  </r>
  <r>
    <s v="2024-05-11"/>
    <x v="78"/>
    <s v="video"/>
    <n v="56218"/>
    <n v="365"/>
    <n v="6.4925824469031267E-3"/>
    <n v="24"/>
    <n v="9"/>
    <n v="0.375"/>
    <n v="843.28"/>
    <n v="783.61"/>
    <n v="-59.669999999999959"/>
    <n v="0.9292405843847833"/>
    <n v="2.3103561643835615"/>
    <n v="93.697777777777773"/>
  </r>
  <r>
    <s v="2024-05-12"/>
    <x v="78"/>
    <s v="video"/>
    <n v="39168"/>
    <n v="377"/>
    <n v="9.6252042483660136E-3"/>
    <n v="20"/>
    <n v="3"/>
    <n v="0.15"/>
    <n v="587.53"/>
    <n v="2705.75"/>
    <n v="2118.2200000000003"/>
    <n v="4.6052967508042144"/>
    <n v="1.5584350132625995"/>
    <n v="195.84333333333333"/>
  </r>
  <r>
    <s v="2024-05-13"/>
    <x v="78"/>
    <s v="video"/>
    <n v="50307"/>
    <n v="548"/>
    <n v="1.0893116266125987E-2"/>
    <n v="35"/>
    <n v="5"/>
    <n v="0.14285714285714285"/>
    <n v="754.61"/>
    <n v="3472.1"/>
    <n v="2717.49"/>
    <n v="4.6011847179337666"/>
    <n v="1.3770255474452555"/>
    <n v="150.922"/>
  </r>
  <r>
    <s v="2024-05-14"/>
    <x v="78"/>
    <s v="video"/>
    <n v="38866"/>
    <n v="367"/>
    <n v="9.4427005609015596E-3"/>
    <n v="18"/>
    <n v="3"/>
    <n v="0.16666666666666666"/>
    <n v="583"/>
    <n v="2321.4899999999998"/>
    <n v="1738.4899999999998"/>
    <n v="3.9819725557461401"/>
    <n v="1.5885558583106267"/>
    <n v="194.33333333333334"/>
  </r>
  <r>
    <s v="2024-05-15"/>
    <x v="78"/>
    <s v="video"/>
    <n v="45364"/>
    <n v="291"/>
    <n v="6.4147782382505949E-3"/>
    <n v="15"/>
    <n v="2"/>
    <n v="0.13333333333333333"/>
    <n v="680.47"/>
    <n v="0"/>
    <n v="-680.47"/>
    <n v="0"/>
    <n v="2.3383848797250861"/>
    <n v="340.23500000000001"/>
  </r>
  <r>
    <s v="2024-05-16"/>
    <x v="78"/>
    <s v="video"/>
    <n v="33345"/>
    <n v="349"/>
    <n v="1.0466336782126256E-2"/>
    <n v="24"/>
    <n v="1"/>
    <n v="4.1666666666666664E-2"/>
    <n v="500.18"/>
    <n v="0"/>
    <n v="-500.18"/>
    <n v="0"/>
    <n v="1.4331805157593123"/>
    <n v="500.18"/>
  </r>
  <r>
    <s v="2024-05-17"/>
    <x v="78"/>
    <s v="video"/>
    <n v="33187"/>
    <n v="228"/>
    <n v="6.8701600024105823E-3"/>
    <n v="8"/>
    <n v="4"/>
    <n v="0.5"/>
    <n v="497.81"/>
    <n v="4389.1899999999996"/>
    <n v="3891.3799999999997"/>
    <n v="8.8169984532251249"/>
    <n v="2.1833771929824564"/>
    <n v="124.4525"/>
  </r>
  <r>
    <s v="2024-05-18"/>
    <x v="78"/>
    <s v="video"/>
    <n v="49493"/>
    <n v="567"/>
    <n v="1.1456165518356131E-2"/>
    <n v="35"/>
    <n v="5"/>
    <n v="0.14285714285714285"/>
    <n v="742.4"/>
    <n v="4563.5600000000004"/>
    <n v="3821.1600000000003"/>
    <n v="6.1470366379310351"/>
    <n v="1.3093474426807761"/>
    <n v="148.47999999999999"/>
  </r>
  <r>
    <s v="2024-05-19"/>
    <x v="78"/>
    <s v="video"/>
    <n v="58798"/>
    <n v="658"/>
    <n v="1.1190856831865029E-2"/>
    <n v="35"/>
    <n v="8"/>
    <n v="0.22857142857142856"/>
    <n v="881.98"/>
    <n v="1536.4"/>
    <n v="654.42000000000007"/>
    <n v="1.7419896142769677"/>
    <n v="1.3403951367781155"/>
    <n v="110.2475"/>
  </r>
  <r>
    <s v="2024-05-20"/>
    <x v="78"/>
    <s v="video"/>
    <n v="54010"/>
    <n v="544"/>
    <n v="1.0072208850212924E-2"/>
    <n v="19"/>
    <n v="0"/>
    <n v="0"/>
    <n v="810.16"/>
    <n v="0"/>
    <n v="-810.16"/>
    <n v="0"/>
    <n v="1.4892647058823529"/>
    <n v="0"/>
  </r>
  <r>
    <s v="2024-05-21"/>
    <x v="78"/>
    <s v="video"/>
    <n v="40205"/>
    <n v="255"/>
    <n v="6.3424947145877377E-3"/>
    <n v="10"/>
    <n v="0"/>
    <n v="0"/>
    <n v="603.08000000000004"/>
    <n v="0"/>
    <n v="-603.08000000000004"/>
    <n v="0"/>
    <n v="2.3650196078431374"/>
    <n v="0"/>
  </r>
  <r>
    <s v="2024-05-22"/>
    <x v="78"/>
    <s v="video"/>
    <n v="32484"/>
    <n v="251"/>
    <n v="7.7268809259943361E-3"/>
    <n v="9"/>
    <n v="1"/>
    <n v="0.1111111111111111"/>
    <n v="487.27"/>
    <n v="599.17999999999995"/>
    <n v="111.90999999999997"/>
    <n v="1.2296673302275944"/>
    <n v="1.9413147410358564"/>
    <n v="487.27"/>
  </r>
  <r>
    <s v="2024-05-23"/>
    <x v="78"/>
    <s v="video"/>
    <n v="41463"/>
    <n v="370"/>
    <n v="8.9236186479511852E-3"/>
    <n v="26"/>
    <n v="4"/>
    <n v="0.15384615384615385"/>
    <n v="621.95000000000005"/>
    <n v="718.38"/>
    <n v="96.42999999999995"/>
    <n v="1.1550446177345446"/>
    <n v="1.6809459459459462"/>
    <n v="155.48750000000001"/>
  </r>
  <r>
    <s v="2024-05-24"/>
    <x v="78"/>
    <s v="video"/>
    <n v="40368"/>
    <n v="383"/>
    <n v="9.4877130400317089E-3"/>
    <n v="18"/>
    <n v="3"/>
    <n v="0.16666666666666666"/>
    <n v="605.53"/>
    <n v="989.48"/>
    <n v="383.95000000000005"/>
    <n v="1.6340726305880799"/>
    <n v="1.5810182767624019"/>
    <n v="201.84333333333333"/>
  </r>
  <r>
    <s v="2024-05-25"/>
    <x v="78"/>
    <s v="video"/>
    <n v="36041"/>
    <n v="409"/>
    <n v="1.1348186787270054E-2"/>
    <n v="15"/>
    <n v="2"/>
    <n v="0.13333333333333333"/>
    <n v="540.62"/>
    <n v="1772.77"/>
    <n v="1232.1500000000001"/>
    <n v="3.2791424660574893"/>
    <n v="1.3218092909535453"/>
    <n v="270.31"/>
  </r>
  <r>
    <s v="2024-05-26"/>
    <x v="78"/>
    <s v="video"/>
    <n v="34186"/>
    <n v="240"/>
    <n v="7.0204177148540338E-3"/>
    <n v="10"/>
    <n v="0"/>
    <n v="0"/>
    <n v="512.79999999999995"/>
    <n v="0"/>
    <n v="-512.79999999999995"/>
    <n v="0"/>
    <n v="2.1366666666666663"/>
    <n v="0"/>
  </r>
  <r>
    <s v="2024-05-27"/>
    <x v="78"/>
    <s v="video"/>
    <n v="42885"/>
    <n v="290"/>
    <n v="6.7622711903929109E-3"/>
    <n v="17"/>
    <n v="6"/>
    <n v="0.35294117647058826"/>
    <n v="643.28"/>
    <n v="4359.87"/>
    <n v="3716.59"/>
    <n v="6.7775618704141278"/>
    <n v="2.2182068965517239"/>
    <n v="107.21333333333332"/>
  </r>
  <r>
    <s v="2024-05-28"/>
    <x v="78"/>
    <s v="video"/>
    <n v="33756"/>
    <n v="239"/>
    <n v="7.0802227752103332E-3"/>
    <n v="10"/>
    <n v="0"/>
    <n v="0"/>
    <n v="506.35"/>
    <n v="0"/>
    <n v="-506.35"/>
    <n v="0"/>
    <n v="2.1186192468619249"/>
    <n v="0"/>
  </r>
  <r>
    <s v="2024-05-29"/>
    <x v="78"/>
    <s v="video"/>
    <n v="49991"/>
    <n v="427"/>
    <n v="8.5415374767458148E-3"/>
    <n v="30"/>
    <n v="5"/>
    <n v="0.16666666666666666"/>
    <n v="749.87"/>
    <n v="3928.47"/>
    <n v="3178.6"/>
    <n v="5.2388680704655473"/>
    <n v="1.756135831381733"/>
    <n v="149.97399999999999"/>
  </r>
  <r>
    <s v="2024-05-30"/>
    <x v="78"/>
    <s v="video"/>
    <n v="45498"/>
    <n v="403"/>
    <n v="8.8575321992175483E-3"/>
    <n v="22"/>
    <n v="4"/>
    <n v="0.18181818181818182"/>
    <n v="682.47"/>
    <n v="3001.48"/>
    <n v="2319.0100000000002"/>
    <n v="4.3979662109689803"/>
    <n v="1.6934739454094294"/>
    <n v="170.61750000000001"/>
  </r>
  <r>
    <s v="2024-05-31"/>
    <x v="78"/>
    <s v="video"/>
    <n v="45844"/>
    <n v="371"/>
    <n v="8.0926620713724813E-3"/>
    <n v="27"/>
    <n v="4"/>
    <n v="0.14814814814814814"/>
    <n v="687.67"/>
    <n v="579.92999999999995"/>
    <n v="-107.74000000000001"/>
    <n v="0.84332601393110063"/>
    <n v="1.8535579514824796"/>
    <n v="171.91749999999999"/>
  </r>
  <r>
    <s v="2024-06-01"/>
    <x v="78"/>
    <s v="video"/>
    <n v="47528"/>
    <n v="418"/>
    <n v="8.7948156875946818E-3"/>
    <n v="30"/>
    <n v="4"/>
    <n v="0.13333333333333333"/>
    <n v="712.93"/>
    <n v="4444.58"/>
    <n v="3731.65"/>
    <n v="6.2342445962436708"/>
    <n v="1.7055741626794256"/>
    <n v="178.23249999999999"/>
  </r>
  <r>
    <s v="2024-06-02"/>
    <x v="78"/>
    <s v="video"/>
    <n v="54011"/>
    <n v="475"/>
    <n v="8.794504823091593E-3"/>
    <n v="20"/>
    <n v="2"/>
    <n v="0.1"/>
    <n v="810.17"/>
    <n v="1556.52"/>
    <n v="746.35"/>
    <n v="1.9212264092721281"/>
    <n v="1.7056210526315789"/>
    <n v="405.08499999999998"/>
  </r>
  <r>
    <s v="2024-06-03"/>
    <x v="78"/>
    <s v="video"/>
    <n v="48290"/>
    <n v="364"/>
    <n v="7.5377925036239383E-3"/>
    <n v="15"/>
    <n v="6"/>
    <n v="0.4"/>
    <n v="724.35"/>
    <n v="1739.87"/>
    <n v="1015.5199999999999"/>
    <n v="2.4019741837509487"/>
    <n v="1.9899725274725275"/>
    <n v="120.72500000000001"/>
  </r>
  <r>
    <s v="2024-06-04"/>
    <x v="78"/>
    <s v="video"/>
    <n v="35806"/>
    <n v="277"/>
    <n v="7.7361336088923646E-3"/>
    <n v="18"/>
    <n v="0"/>
    <n v="0"/>
    <n v="537.1"/>
    <n v="0"/>
    <n v="-537.1"/>
    <n v="0"/>
    <n v="1.9389891696750903"/>
    <n v="0"/>
  </r>
  <r>
    <s v="2024-06-05"/>
    <x v="78"/>
    <s v="video"/>
    <n v="37506"/>
    <n v="244"/>
    <n v="6.5056257665440194E-3"/>
    <n v="15"/>
    <n v="4"/>
    <n v="0.26666666666666666"/>
    <n v="562.6"/>
    <n v="355.43"/>
    <n v="-207.17000000000002"/>
    <n v="0.631763242090295"/>
    <n v="2.305737704918033"/>
    <n v="140.65"/>
  </r>
  <r>
    <s v="2024-06-06"/>
    <x v="78"/>
    <s v="video"/>
    <n v="47954"/>
    <n v="334"/>
    <n v="6.9650081327939277E-3"/>
    <n v="12"/>
    <n v="5"/>
    <n v="0.41666666666666669"/>
    <n v="719.31"/>
    <n v="3660.01"/>
    <n v="2940.7000000000003"/>
    <n v="5.0882234363487235"/>
    <n v="2.1536227544910176"/>
    <n v="143.86199999999999"/>
  </r>
  <r>
    <s v="2024-06-07"/>
    <x v="78"/>
    <s v="video"/>
    <n v="32909"/>
    <n v="214"/>
    <n v="6.5027803944209791E-3"/>
    <n v="14"/>
    <n v="2"/>
    <n v="0.14285714285714285"/>
    <n v="493.64"/>
    <n v="0"/>
    <n v="-493.64"/>
    <n v="0"/>
    <n v="2.3067289719626167"/>
    <n v="246.82"/>
  </r>
  <r>
    <s v="2024-06-08"/>
    <x v="78"/>
    <s v="video"/>
    <n v="32910"/>
    <n v="374"/>
    <n v="1.1364326952294135E-2"/>
    <n v="17"/>
    <n v="3"/>
    <n v="0.17647058823529413"/>
    <n v="493.66"/>
    <n v="2145.0700000000002"/>
    <n v="1651.41"/>
    <n v="4.3452376129319772"/>
    <n v="1.3199465240641712"/>
    <n v="164.55333333333334"/>
  </r>
  <r>
    <s v="2024-06-09"/>
    <x v="78"/>
    <s v="video"/>
    <n v="41040"/>
    <n v="343"/>
    <n v="8.3576998050682253E-3"/>
    <n v="14"/>
    <n v="2"/>
    <n v="0.14285714285714285"/>
    <n v="615.6"/>
    <n v="0"/>
    <n v="-615.6"/>
    <n v="0"/>
    <n v="1.7947521865889213"/>
    <n v="307.8"/>
  </r>
  <r>
    <s v="2024-06-10"/>
    <x v="78"/>
    <s v="video"/>
    <n v="45325"/>
    <n v="345"/>
    <n v="7.6116933259790399E-3"/>
    <n v="19"/>
    <n v="5"/>
    <n v="0.26315789473684209"/>
    <n v="679.88"/>
    <n v="2254.31"/>
    <n v="1574.4299999999998"/>
    <n v="3.3157468965111492"/>
    <n v="1.9706666666666666"/>
    <n v="135.976"/>
  </r>
  <r>
    <s v="2024-06-11"/>
    <x v="78"/>
    <s v="video"/>
    <n v="40264"/>
    <n v="374"/>
    <n v="9.2886946155374527E-3"/>
    <n v="17"/>
    <n v="3"/>
    <n v="0.17647058823529413"/>
    <n v="603.97"/>
    <n v="0"/>
    <n v="-603.97"/>
    <n v="0"/>
    <n v="1.6148930481283423"/>
    <n v="201.32333333333335"/>
  </r>
  <r>
    <s v="2024-06-12"/>
    <x v="78"/>
    <s v="video"/>
    <n v="52389"/>
    <n v="378"/>
    <n v="7.2152551108057034E-3"/>
    <n v="18"/>
    <n v="2"/>
    <n v="0.1111111111111111"/>
    <n v="785.84"/>
    <n v="1976.17"/>
    <n v="1190.33"/>
    <n v="2.5147230988496387"/>
    <n v="2.0789417989417989"/>
    <n v="392.92"/>
  </r>
  <r>
    <s v="2024-06-13"/>
    <x v="78"/>
    <s v="video"/>
    <n v="55706"/>
    <n v="570"/>
    <n v="1.0232290956090906E-2"/>
    <n v="35"/>
    <n v="3"/>
    <n v="8.5714285714285715E-2"/>
    <n v="835.59"/>
    <n v="888.14"/>
    <n v="52.549999999999955"/>
    <n v="1.0628896947067341"/>
    <n v="1.4659473684210527"/>
    <n v="278.53000000000003"/>
  </r>
  <r>
    <s v="2024-06-14"/>
    <x v="78"/>
    <s v="video"/>
    <n v="57708"/>
    <n v="435"/>
    <n v="7.5379496776876685E-3"/>
    <n v="20"/>
    <n v="5"/>
    <n v="0.25"/>
    <n v="865.63"/>
    <n v="2932.61"/>
    <n v="2066.98"/>
    <n v="3.3878331388699561"/>
    <n v="1.9899540229885058"/>
    <n v="173.126"/>
  </r>
  <r>
    <s v="2024-06-15"/>
    <x v="78"/>
    <s v="video"/>
    <n v="53812"/>
    <n v="356"/>
    <n v="6.6156247677098042E-3"/>
    <n v="22"/>
    <n v="3"/>
    <n v="0.13636363636363635"/>
    <n v="807.19"/>
    <n v="1681.97"/>
    <n v="874.78"/>
    <n v="2.0837349322959895"/>
    <n v="2.2673876404494382"/>
    <n v="269.06333333333333"/>
  </r>
  <r>
    <s v="2024-06-16"/>
    <x v="78"/>
    <s v="video"/>
    <n v="39356"/>
    <n v="319"/>
    <n v="8.1054985262729948E-3"/>
    <n v="13"/>
    <n v="1"/>
    <n v="7.6923076923076927E-2"/>
    <n v="590.34"/>
    <n v="0"/>
    <n v="-590.34"/>
    <n v="0"/>
    <n v="1.8505956112852666"/>
    <n v="590.34"/>
  </r>
  <r>
    <s v="2024-06-17"/>
    <x v="78"/>
    <s v="video"/>
    <n v="49624"/>
    <n v="358"/>
    <n v="7.2142511687892956E-3"/>
    <n v="18"/>
    <n v="1"/>
    <n v="5.5555555555555552E-2"/>
    <n v="744.36"/>
    <n v="0"/>
    <n v="-744.36"/>
    <n v="0"/>
    <n v="2.0792178770949721"/>
    <n v="744.36"/>
  </r>
  <r>
    <s v="2024-06-18"/>
    <x v="78"/>
    <s v="video"/>
    <n v="37543"/>
    <n v="241"/>
    <n v="6.4193058626108726E-3"/>
    <n v="16"/>
    <n v="3"/>
    <n v="0.1875"/>
    <n v="563.15"/>
    <n v="0"/>
    <n v="-563.15"/>
    <n v="0"/>
    <n v="2.3367219917012445"/>
    <n v="187.71666666666667"/>
  </r>
  <r>
    <s v="2024-06-19"/>
    <x v="78"/>
    <s v="video"/>
    <n v="45748"/>
    <n v="344"/>
    <n v="7.5194544023782462E-3"/>
    <n v="22"/>
    <n v="3"/>
    <n v="0.13636363636363635"/>
    <n v="686.23"/>
    <n v="427.59"/>
    <n v="-258.64000000000004"/>
    <n v="0.6231001267796511"/>
    <n v="1.9948546511627907"/>
    <n v="228.74333333333334"/>
  </r>
  <r>
    <s v="2024-06-20"/>
    <x v="78"/>
    <s v="video"/>
    <n v="50264"/>
    <n v="501"/>
    <n v="9.967372274391215E-3"/>
    <n v="35"/>
    <n v="4"/>
    <n v="0.11428571428571428"/>
    <n v="753.96"/>
    <n v="1630.95"/>
    <n v="876.99"/>
    <n v="2.163178417953207"/>
    <n v="1.5049101796407187"/>
    <n v="188.49"/>
  </r>
  <r>
    <s v="2024-06-21"/>
    <x v="78"/>
    <s v="video"/>
    <n v="49834"/>
    <n v="369"/>
    <n v="7.4045832162780434E-3"/>
    <n v="16"/>
    <n v="1"/>
    <n v="6.25E-2"/>
    <n v="747.52"/>
    <n v="0"/>
    <n v="-747.52"/>
    <n v="0"/>
    <n v="2.0257994579945797"/>
    <n v="747.52"/>
  </r>
  <r>
    <s v="2024-06-22"/>
    <x v="78"/>
    <s v="video"/>
    <n v="59965"/>
    <n v="538"/>
    <n v="8.9719002751605104E-3"/>
    <n v="30"/>
    <n v="3"/>
    <n v="0.1"/>
    <n v="899.48"/>
    <n v="662.51"/>
    <n v="-236.97000000000003"/>
    <n v="0.73654778316360558"/>
    <n v="1.6718959107806692"/>
    <n v="299.82666666666665"/>
  </r>
  <r>
    <s v="2024-06-23"/>
    <x v="78"/>
    <s v="video"/>
    <n v="59328"/>
    <n v="607"/>
    <n v="1.0231256742179073E-2"/>
    <n v="31"/>
    <n v="3"/>
    <n v="9.6774193548387094E-2"/>
    <n v="889.92"/>
    <n v="1521.74"/>
    <n v="631.82000000000005"/>
    <n v="1.7099739302409207"/>
    <n v="1.4660955518945633"/>
    <n v="296.64"/>
  </r>
  <r>
    <s v="2024-06-24"/>
    <x v="78"/>
    <s v="video"/>
    <n v="47830"/>
    <n v="505"/>
    <n v="1.0558227054150115E-2"/>
    <n v="18"/>
    <n v="3"/>
    <n v="0.16666666666666666"/>
    <n v="717.45"/>
    <n v="574.5"/>
    <n v="-142.95000000000005"/>
    <n v="0.80075266569098891"/>
    <n v="1.4206930693069308"/>
    <n v="239.15"/>
  </r>
  <r>
    <s v="2024-06-25"/>
    <x v="78"/>
    <s v="video"/>
    <n v="33050"/>
    <n v="229"/>
    <n v="6.928895612708018E-3"/>
    <n v="13"/>
    <n v="2"/>
    <n v="0.15384615384615385"/>
    <n v="495.75"/>
    <n v="1108.72"/>
    <n v="612.97"/>
    <n v="2.2364498234997479"/>
    <n v="2.1648471615720526"/>
    <n v="247.875"/>
  </r>
  <r>
    <s v="2024-06-26"/>
    <x v="78"/>
    <s v="video"/>
    <n v="48968"/>
    <n v="442"/>
    <n v="9.0263028916843652E-3"/>
    <n v="22"/>
    <n v="4"/>
    <n v="0.18181818181818182"/>
    <n v="734.53"/>
    <n v="1125.53"/>
    <n v="391"/>
    <n v="1.5323131798565068"/>
    <n v="1.6618325791855204"/>
    <n v="183.63249999999999"/>
  </r>
  <r>
    <s v="2024-06-27"/>
    <x v="78"/>
    <s v="video"/>
    <n v="53693"/>
    <n v="544"/>
    <n v="1.0131674519956047E-2"/>
    <n v="27"/>
    <n v="9"/>
    <n v="0.33333333333333331"/>
    <n v="805.4"/>
    <n v="2896.03"/>
    <n v="2090.63"/>
    <n v="3.5957660789669732"/>
    <n v="1.4805147058823529"/>
    <n v="89.48888888888888"/>
  </r>
  <r>
    <s v="2024-06-28"/>
    <x v="78"/>
    <s v="video"/>
    <n v="34433"/>
    <n v="231"/>
    <n v="6.7086806261435249E-3"/>
    <n v="13"/>
    <n v="1"/>
    <n v="7.6923076923076927E-2"/>
    <n v="516.5"/>
    <n v="0"/>
    <n v="-516.5"/>
    <n v="0"/>
    <n v="2.2359307359307361"/>
    <n v="516.5"/>
  </r>
  <r>
    <s v="2024-06-29"/>
    <x v="78"/>
    <s v="video"/>
    <n v="43617"/>
    <n v="391"/>
    <n v="8.964394616777862E-3"/>
    <n v="25"/>
    <n v="7"/>
    <n v="0.28000000000000003"/>
    <n v="654.26"/>
    <n v="3265.36"/>
    <n v="2611.1000000000004"/>
    <n v="4.9909210405649134"/>
    <n v="1.6732992327365728"/>
    <n v="93.465714285714284"/>
  </r>
  <r>
    <s v="2024-06-30"/>
    <x v="78"/>
    <s v="video"/>
    <n v="56581"/>
    <n v="595"/>
    <n v="1.0515897562786094E-2"/>
    <n v="23"/>
    <n v="4"/>
    <n v="0.17391304347826086"/>
    <n v="848.72"/>
    <n v="1529.54"/>
    <n v="680.81999999999994"/>
    <n v="1.8021726835705532"/>
    <n v="1.426420168067227"/>
    <n v="212.18"/>
  </r>
  <r>
    <s v="2024-07-01"/>
    <x v="78"/>
    <s v="video"/>
    <n v="49818"/>
    <n v="473"/>
    <n v="9.4945601991248147E-3"/>
    <n v="25"/>
    <n v="1"/>
    <n v="0.04"/>
    <n v="747.27"/>
    <n v="362.94"/>
    <n v="-384.33"/>
    <n v="0.48568790397045247"/>
    <n v="1.5798520084566596"/>
    <n v="747.27"/>
  </r>
  <r>
    <s v="2024-07-02"/>
    <x v="78"/>
    <s v="video"/>
    <n v="38365"/>
    <n v="442"/>
    <n v="1.1520917502932361E-2"/>
    <n v="23"/>
    <n v="5"/>
    <n v="0.21739130434782608"/>
    <n v="575.48"/>
    <n v="782.87"/>
    <n v="207.39"/>
    <n v="1.3603774240633906"/>
    <n v="1.3019909502262443"/>
    <n v="115.096"/>
  </r>
  <r>
    <s v="2024-07-03"/>
    <x v="78"/>
    <s v="video"/>
    <n v="57101"/>
    <n v="401"/>
    <n v="7.0226440867935764E-3"/>
    <n v="21"/>
    <n v="2"/>
    <n v="9.5238095238095233E-2"/>
    <n v="856.52"/>
    <n v="0"/>
    <n v="-856.52"/>
    <n v="0"/>
    <n v="2.1359600997506232"/>
    <n v="428.26"/>
  </r>
  <r>
    <s v="2024-07-04"/>
    <x v="78"/>
    <s v="video"/>
    <n v="41719"/>
    <n v="273"/>
    <n v="6.5437810110501211E-3"/>
    <n v="9"/>
    <n v="0"/>
    <n v="0"/>
    <n v="625.79"/>
    <n v="0"/>
    <n v="-625.79"/>
    <n v="0"/>
    <n v="2.292271062271062"/>
    <n v="0"/>
  </r>
  <r>
    <s v="2024-07-05"/>
    <x v="78"/>
    <s v="video"/>
    <n v="33764"/>
    <n v="259"/>
    <n v="7.6708920743987679E-3"/>
    <n v="11"/>
    <n v="2"/>
    <n v="0.18181818181818182"/>
    <n v="506.46"/>
    <n v="3033.04"/>
    <n v="2526.58"/>
    <n v="5.9887059195198047"/>
    <n v="1.9554440154440154"/>
    <n v="253.23"/>
  </r>
  <r>
    <s v="2024-07-06"/>
    <x v="78"/>
    <s v="video"/>
    <n v="57734"/>
    <n v="379"/>
    <n v="6.5645893234489213E-3"/>
    <n v="15"/>
    <n v="1"/>
    <n v="6.6666666666666666E-2"/>
    <n v="866.02"/>
    <n v="0"/>
    <n v="-866.02"/>
    <n v="0"/>
    <n v="2.2850131926121371"/>
    <n v="866.02"/>
  </r>
  <r>
    <s v="2024-07-07"/>
    <x v="78"/>
    <s v="video"/>
    <n v="34811"/>
    <n v="264"/>
    <n v="7.5838097153198706E-3"/>
    <n v="19"/>
    <n v="4"/>
    <n v="0.21052631578947367"/>
    <n v="522.16999999999996"/>
    <n v="2068.9499999999998"/>
    <n v="1546.7799999999997"/>
    <n v="3.9622153704732175"/>
    <n v="1.9779166666666665"/>
    <n v="130.54249999999999"/>
  </r>
  <r>
    <s v="2024-04-25"/>
    <x v="79"/>
    <s v="affiliate"/>
    <n v="16174"/>
    <n v="294"/>
    <n v="1.8177321627303077E-2"/>
    <n v="15"/>
    <n v="2"/>
    <n v="0.13333333333333333"/>
    <n v="145.57"/>
    <n v="0"/>
    <n v="-145.57"/>
    <n v="0"/>
    <n v="0.49513605442176867"/>
    <n v="72.784999999999997"/>
  </r>
  <r>
    <s v="2024-04-26"/>
    <x v="79"/>
    <s v="affiliate"/>
    <n v="15876"/>
    <n v="358"/>
    <n v="2.254976064499874E-2"/>
    <n v="23"/>
    <n v="3"/>
    <n v="0.13043478260869565"/>
    <n v="142.88999999999999"/>
    <n v="0"/>
    <n v="-142.88999999999999"/>
    <n v="0"/>
    <n v="0.39913407821229047"/>
    <n v="47.629999999999995"/>
  </r>
  <r>
    <s v="2024-04-27"/>
    <x v="79"/>
    <s v="affiliate"/>
    <n v="12420"/>
    <n v="360"/>
    <n v="2.8985507246376812E-2"/>
    <n v="19"/>
    <n v="5"/>
    <n v="0.26315789473684209"/>
    <n v="111.78"/>
    <n v="1784.3"/>
    <n v="1672.52"/>
    <n v="15.962605117194489"/>
    <n v="0.3105"/>
    <n v="22.356000000000002"/>
  </r>
  <r>
    <s v="2024-04-28"/>
    <x v="79"/>
    <s v="affiliate"/>
    <n v="18214"/>
    <n v="362"/>
    <n v="1.9874821565828482E-2"/>
    <n v="16"/>
    <n v="1"/>
    <n v="6.25E-2"/>
    <n v="163.93"/>
    <n v="796.8"/>
    <n v="632.86999999999989"/>
    <n v="4.8606112365033853"/>
    <n v="0.45284530386740335"/>
    <n v="163.93"/>
  </r>
  <r>
    <s v="2024-04-29"/>
    <x v="79"/>
    <s v="affiliate"/>
    <n v="11072"/>
    <n v="306"/>
    <n v="2.7637283236994218E-2"/>
    <n v="22"/>
    <n v="3"/>
    <n v="0.13636363636363635"/>
    <n v="99.65"/>
    <n v="2267"/>
    <n v="2167.35"/>
    <n v="22.749623682890114"/>
    <n v="0.32565359477124184"/>
    <n v="33.216666666666669"/>
  </r>
  <r>
    <s v="2024-04-30"/>
    <x v="79"/>
    <s v="affiliate"/>
    <n v="15278"/>
    <n v="451"/>
    <n v="2.9519570624427283E-2"/>
    <n v="33"/>
    <n v="7"/>
    <n v="0.21212121212121213"/>
    <n v="137.51"/>
    <n v="6321.24"/>
    <n v="6183.73"/>
    <n v="45.969311322812885"/>
    <n v="0.30490022172949"/>
    <n v="19.644285714285711"/>
  </r>
  <r>
    <s v="2024-05-01"/>
    <x v="79"/>
    <s v="affiliate"/>
    <n v="13207"/>
    <n v="382"/>
    <n v="2.8924055425153326E-2"/>
    <n v="17"/>
    <n v="5"/>
    <n v="0.29411764705882354"/>
    <n v="118.87"/>
    <n v="2113.9"/>
    <n v="1995.0300000000002"/>
    <n v="17.783292672667621"/>
    <n v="0.31117801047120419"/>
    <n v="23.774000000000001"/>
  </r>
  <r>
    <s v="2024-05-02"/>
    <x v="79"/>
    <s v="affiliate"/>
    <n v="17437"/>
    <n v="309"/>
    <n v="1.7720938234788094E-2"/>
    <n v="17"/>
    <n v="1"/>
    <n v="5.8823529411764705E-2"/>
    <n v="156.94"/>
    <n v="0"/>
    <n v="-156.94"/>
    <n v="0"/>
    <n v="0.50789644012944979"/>
    <n v="156.94"/>
  </r>
  <r>
    <s v="2024-05-03"/>
    <x v="79"/>
    <s v="affiliate"/>
    <n v="17223"/>
    <n v="317"/>
    <n v="1.8405620391337165E-2"/>
    <n v="21"/>
    <n v="6"/>
    <n v="0.2857142857142857"/>
    <n v="155.01"/>
    <n v="4691.05"/>
    <n v="4536.04"/>
    <n v="30.262886265402233"/>
    <n v="0.48899053627760247"/>
    <n v="25.834999999999997"/>
  </r>
  <r>
    <s v="2024-05-04"/>
    <x v="79"/>
    <s v="affiliate"/>
    <n v="13371"/>
    <n v="399"/>
    <n v="2.9840700022436616E-2"/>
    <n v="17"/>
    <n v="1"/>
    <n v="5.8823529411764705E-2"/>
    <n v="120.34"/>
    <n v="1779.85"/>
    <n v="1659.51"/>
    <n v="14.790177829483129"/>
    <n v="0.30160401002506265"/>
    <n v="120.34"/>
  </r>
  <r>
    <s v="2024-05-05"/>
    <x v="79"/>
    <s v="affiliate"/>
    <n v="11946"/>
    <n v="385"/>
    <n v="3.2228360957642727E-2"/>
    <n v="26"/>
    <n v="3"/>
    <n v="0.11538461538461539"/>
    <n v="107.52"/>
    <n v="1543.52"/>
    <n v="1436"/>
    <n v="14.355654761904763"/>
    <n v="0.27927272727272728"/>
    <n v="35.839999999999996"/>
  </r>
  <r>
    <s v="2024-05-06"/>
    <x v="79"/>
    <s v="affiliate"/>
    <n v="11427"/>
    <n v="334"/>
    <n v="2.9229018990111141E-2"/>
    <n v="19"/>
    <n v="4"/>
    <n v="0.21052631578947367"/>
    <n v="102.85"/>
    <n v="1287.6500000000001"/>
    <n v="1184.8000000000002"/>
    <n v="12.519688867282452"/>
    <n v="0.30793413173652695"/>
    <n v="25.712499999999999"/>
  </r>
  <r>
    <s v="2024-05-07"/>
    <x v="79"/>
    <s v="affiliate"/>
    <n v="10010"/>
    <n v="215"/>
    <n v="2.147852147852148E-2"/>
    <n v="8"/>
    <n v="2"/>
    <n v="0.25"/>
    <n v="90.09"/>
    <n v="0"/>
    <n v="-90.09"/>
    <n v="0"/>
    <n v="0.4190232558139535"/>
    <n v="45.045000000000002"/>
  </r>
  <r>
    <s v="2024-05-08"/>
    <x v="79"/>
    <s v="affiliate"/>
    <n v="13481"/>
    <n v="307"/>
    <n v="2.2772791335954307E-2"/>
    <n v="17"/>
    <n v="4"/>
    <n v="0.23529411764705882"/>
    <n v="121.33"/>
    <n v="1587.1"/>
    <n v="1465.77"/>
    <n v="13.080853869611802"/>
    <n v="0.3952117263843648"/>
    <n v="30.3325"/>
  </r>
  <r>
    <s v="2024-05-09"/>
    <x v="79"/>
    <s v="affiliate"/>
    <n v="10977"/>
    <n v="297"/>
    <n v="2.705657283410768E-2"/>
    <n v="18"/>
    <n v="2"/>
    <n v="0.1111111111111111"/>
    <n v="98.8"/>
    <n v="2338.58"/>
    <n v="2239.7799999999997"/>
    <n v="23.669838056680163"/>
    <n v="0.33265993265993266"/>
    <n v="49.4"/>
  </r>
  <r>
    <s v="2024-05-10"/>
    <x v="79"/>
    <s v="affiliate"/>
    <n v="10433"/>
    <n v="185"/>
    <n v="1.7732195916802453E-2"/>
    <n v="12"/>
    <n v="2"/>
    <n v="0.16666666666666666"/>
    <n v="93.9"/>
    <n v="509.95"/>
    <n v="416.04999999999995"/>
    <n v="5.4307774227902019"/>
    <n v="0.5075675675675676"/>
    <n v="46.95"/>
  </r>
  <r>
    <s v="2024-05-11"/>
    <x v="79"/>
    <s v="affiliate"/>
    <n v="9971"/>
    <n v="271"/>
    <n v="2.7178818573864207E-2"/>
    <n v="13"/>
    <n v="4"/>
    <n v="0.30769230769230771"/>
    <n v="89.74"/>
    <n v="2529.06"/>
    <n v="2439.3200000000002"/>
    <n v="28.182081568977047"/>
    <n v="0.33114391143911437"/>
    <n v="22.434999999999999"/>
  </r>
  <r>
    <s v="2024-05-12"/>
    <x v="79"/>
    <s v="affiliate"/>
    <n v="14431"/>
    <n v="303"/>
    <n v="2.0996465941376205E-2"/>
    <n v="11"/>
    <n v="1"/>
    <n v="9.0909090909090912E-2"/>
    <n v="129.88"/>
    <n v="0"/>
    <n v="-129.88"/>
    <n v="0"/>
    <n v="0.42864686468646862"/>
    <n v="129.88"/>
  </r>
  <r>
    <s v="2024-05-13"/>
    <x v="79"/>
    <s v="affiliate"/>
    <n v="17708"/>
    <n v="573"/>
    <n v="3.2358256155409985E-2"/>
    <n v="35"/>
    <n v="6"/>
    <n v="0.17142857142857143"/>
    <n v="159.38"/>
    <n v="4009.63"/>
    <n v="3850.25"/>
    <n v="25.15767348475342"/>
    <n v="0.27815008726003487"/>
    <n v="26.563333333333333"/>
  </r>
  <r>
    <s v="2024-05-14"/>
    <x v="79"/>
    <s v="affiliate"/>
    <n v="10707"/>
    <n v="270"/>
    <n v="2.5217147660409077E-2"/>
    <n v="13"/>
    <n v="3"/>
    <n v="0.23076923076923078"/>
    <n v="96.37"/>
    <n v="2798.73"/>
    <n v="2702.36"/>
    <n v="29.041506692954236"/>
    <n v="0.35692592592592592"/>
    <n v="32.123333333333335"/>
  </r>
  <r>
    <s v="2024-05-15"/>
    <x v="79"/>
    <s v="affiliate"/>
    <n v="17093"/>
    <n v="352"/>
    <n v="2.0593225296905167E-2"/>
    <n v="18"/>
    <n v="1"/>
    <n v="5.5555555555555552E-2"/>
    <n v="153.84"/>
    <n v="583.87"/>
    <n v="430.03"/>
    <n v="3.7953068122724907"/>
    <n v="0.43704545454545457"/>
    <n v="153.84"/>
  </r>
  <r>
    <s v="2024-05-16"/>
    <x v="79"/>
    <s v="affiliate"/>
    <n v="18151"/>
    <n v="577"/>
    <n v="3.1788882155253155E-2"/>
    <n v="28"/>
    <n v="1"/>
    <n v="3.5714285714285712E-2"/>
    <n v="163.36000000000001"/>
    <n v="0"/>
    <n v="-163.36000000000001"/>
    <n v="0"/>
    <n v="0.28311958405545928"/>
    <n v="163.36000000000001"/>
  </r>
  <r>
    <s v="2024-05-17"/>
    <x v="79"/>
    <s v="affiliate"/>
    <n v="18153"/>
    <n v="427"/>
    <n v="2.3522282818266953E-2"/>
    <n v="24"/>
    <n v="1"/>
    <n v="4.1666666666666664E-2"/>
    <n v="163.38"/>
    <n v="0"/>
    <n v="-163.38"/>
    <n v="0"/>
    <n v="0.38262295081967213"/>
    <n v="163.38"/>
  </r>
  <r>
    <s v="2024-05-18"/>
    <x v="79"/>
    <s v="affiliate"/>
    <n v="17080"/>
    <n v="360"/>
    <n v="2.1077283372365339E-2"/>
    <n v="26"/>
    <n v="6"/>
    <n v="0.23076923076923078"/>
    <n v="153.72"/>
    <n v="2919.23"/>
    <n v="2765.51"/>
    <n v="18.990567265157431"/>
    <n v="0.42699999999999999"/>
    <n v="25.62"/>
  </r>
  <r>
    <s v="2024-05-19"/>
    <x v="79"/>
    <s v="affiliate"/>
    <n v="16146"/>
    <n v="458"/>
    <n v="2.8366158800941409E-2"/>
    <n v="30"/>
    <n v="2"/>
    <n v="6.6666666666666666E-2"/>
    <n v="145.32"/>
    <n v="1005.5"/>
    <n v="860.18000000000006"/>
    <n v="6.9192127718139282"/>
    <n v="0.31729257641921393"/>
    <n v="72.66"/>
  </r>
  <r>
    <s v="2024-05-20"/>
    <x v="79"/>
    <s v="affiliate"/>
    <n v="10230"/>
    <n v="290"/>
    <n v="2.8347996089931573E-2"/>
    <n v="19"/>
    <n v="2"/>
    <n v="0.10526315789473684"/>
    <n v="92.07"/>
    <n v="0"/>
    <n v="-92.07"/>
    <n v="0"/>
    <n v="0.31748275862068964"/>
    <n v="46.034999999999997"/>
  </r>
  <r>
    <s v="2024-05-21"/>
    <x v="79"/>
    <s v="affiliate"/>
    <n v="12485"/>
    <n v="352"/>
    <n v="2.8193832599118944E-2"/>
    <n v="22"/>
    <n v="1"/>
    <n v="4.5454545454545456E-2"/>
    <n v="112.37"/>
    <n v="0"/>
    <n v="-112.37"/>
    <n v="0"/>
    <n v="0.31923295454545458"/>
    <n v="112.37"/>
  </r>
  <r>
    <s v="2024-05-22"/>
    <x v="79"/>
    <s v="affiliate"/>
    <n v="16993"/>
    <n v="390"/>
    <n v="2.2950626728652973E-2"/>
    <n v="24"/>
    <n v="2"/>
    <n v="8.3333333333333329E-2"/>
    <n v="152.94"/>
    <n v="0"/>
    <n v="-152.94"/>
    <n v="0"/>
    <n v="0.39215384615384613"/>
    <n v="76.47"/>
  </r>
  <r>
    <s v="2024-05-23"/>
    <x v="79"/>
    <s v="affiliate"/>
    <n v="10074"/>
    <n v="257"/>
    <n v="2.5511216994242605E-2"/>
    <n v="18"/>
    <n v="5"/>
    <n v="0.27777777777777779"/>
    <n v="90.67"/>
    <n v="2683.92"/>
    <n v="2593.25"/>
    <n v="29.600970552553214"/>
    <n v="0.35280155642023348"/>
    <n v="18.134"/>
  </r>
  <r>
    <s v="2024-05-24"/>
    <x v="79"/>
    <s v="affiliate"/>
    <n v="17774"/>
    <n v="483"/>
    <n v="2.7174524586474624E-2"/>
    <n v="23"/>
    <n v="3"/>
    <n v="0.13043478260869565"/>
    <n v="159.97"/>
    <n v="1900.1"/>
    <n v="1740.1299999999999"/>
    <n v="11.877852097268237"/>
    <n v="0.33120082815734991"/>
    <n v="53.323333333333331"/>
  </r>
  <r>
    <s v="2024-05-25"/>
    <x v="79"/>
    <s v="affiliate"/>
    <n v="17975"/>
    <n v="370"/>
    <n v="2.0584144645340752E-2"/>
    <n v="13"/>
    <n v="3"/>
    <n v="0.23076923076923078"/>
    <n v="161.78"/>
    <n v="0"/>
    <n v="-161.78"/>
    <n v="0"/>
    <n v="0.43724324324324326"/>
    <n v="53.926666666666669"/>
  </r>
  <r>
    <s v="2024-05-26"/>
    <x v="79"/>
    <s v="affiliate"/>
    <n v="14190"/>
    <n v="398"/>
    <n v="2.8047921071176884E-2"/>
    <n v="19"/>
    <n v="3"/>
    <n v="0.15789473684210525"/>
    <n v="127.71"/>
    <n v="4247.63"/>
    <n v="4119.92"/>
    <n v="33.259963980894213"/>
    <n v="0.32087939698492463"/>
    <n v="42.57"/>
  </r>
  <r>
    <s v="2024-05-27"/>
    <x v="79"/>
    <s v="affiliate"/>
    <n v="14973"/>
    <n v="300"/>
    <n v="2.0036064916850331E-2"/>
    <n v="17"/>
    <n v="3"/>
    <n v="0.17647058823529413"/>
    <n v="134.76"/>
    <n v="2196.1"/>
    <n v="2061.34"/>
    <n v="16.296378747402791"/>
    <n v="0.44919999999999999"/>
    <n v="44.919999999999995"/>
  </r>
  <r>
    <s v="2024-05-28"/>
    <x v="79"/>
    <s v="affiliate"/>
    <n v="14947"/>
    <n v="385"/>
    <n v="2.575767712584465E-2"/>
    <n v="21"/>
    <n v="3"/>
    <n v="0.14285714285714285"/>
    <n v="134.53"/>
    <n v="1738.08"/>
    <n v="1603.55"/>
    <n v="12.91964617557422"/>
    <n v="0.34942857142857142"/>
    <n v="44.843333333333334"/>
  </r>
  <r>
    <s v="2024-05-29"/>
    <x v="79"/>
    <s v="affiliate"/>
    <n v="13934"/>
    <n v="372"/>
    <n v="2.6697287211138222E-2"/>
    <n v="23"/>
    <n v="3"/>
    <n v="0.13043478260869565"/>
    <n v="125.41"/>
    <n v="1435.93"/>
    <n v="1310.52"/>
    <n v="11.449884379236106"/>
    <n v="0.33712365591397847"/>
    <n v="41.803333333333335"/>
  </r>
  <r>
    <s v="2024-05-30"/>
    <x v="79"/>
    <s v="affiliate"/>
    <n v="13984"/>
    <n v="380"/>
    <n v="2.717391304347826E-2"/>
    <n v="17"/>
    <n v="3"/>
    <n v="0.17647058823529413"/>
    <n v="125.86"/>
    <n v="3111.79"/>
    <n v="2985.93"/>
    <n v="24.724217384395359"/>
    <n v="0.33121052631578946"/>
    <n v="41.953333333333333"/>
  </r>
  <r>
    <s v="2024-05-31"/>
    <x v="79"/>
    <s v="affiliate"/>
    <n v="11028"/>
    <n v="331"/>
    <n v="3.0014508523757706E-2"/>
    <n v="16"/>
    <n v="2"/>
    <n v="0.125"/>
    <n v="99.26"/>
    <n v="0"/>
    <n v="-99.26"/>
    <n v="0"/>
    <n v="0.29987915407854987"/>
    <n v="49.63"/>
  </r>
  <r>
    <s v="2024-06-01"/>
    <x v="79"/>
    <s v="affiliate"/>
    <n v="17610"/>
    <n v="441"/>
    <n v="2.504258943781942E-2"/>
    <n v="23"/>
    <n v="4"/>
    <n v="0.17391304347826086"/>
    <n v="158.49"/>
    <n v="7218.69"/>
    <n v="7060.2"/>
    <n v="45.546659095211048"/>
    <n v="0.35938775510204085"/>
    <n v="39.622500000000002"/>
  </r>
  <r>
    <s v="2024-06-02"/>
    <x v="79"/>
    <s v="affiliate"/>
    <n v="16843"/>
    <n v="300"/>
    <n v="1.7811553761206435E-2"/>
    <n v="18"/>
    <n v="7"/>
    <n v="0.3888888888888889"/>
    <n v="151.59"/>
    <n v="4525.04"/>
    <n v="4373.45"/>
    <n v="29.850517844184971"/>
    <n v="0.50529999999999997"/>
    <n v="21.655714285714286"/>
  </r>
  <r>
    <s v="2024-06-03"/>
    <x v="79"/>
    <s v="affiliate"/>
    <n v="11548"/>
    <n v="368"/>
    <n v="3.1866989954970559E-2"/>
    <n v="26"/>
    <n v="1"/>
    <n v="3.8461538461538464E-2"/>
    <n v="103.94"/>
    <n v="0"/>
    <n v="-103.94"/>
    <n v="0"/>
    <n v="0.28244565217391304"/>
    <n v="103.94"/>
  </r>
  <r>
    <s v="2024-06-04"/>
    <x v="79"/>
    <s v="affiliate"/>
    <n v="10658"/>
    <n v="205"/>
    <n v="1.9234377932069807E-2"/>
    <n v="13"/>
    <n v="1"/>
    <n v="7.6923076923076927E-2"/>
    <n v="95.93"/>
    <n v="2200.34"/>
    <n v="2104.4100000000003"/>
    <n v="22.936933180444072"/>
    <n v="0.46795121951219515"/>
    <n v="95.93"/>
  </r>
  <r>
    <s v="2024-06-05"/>
    <x v="79"/>
    <s v="affiliate"/>
    <n v="17106"/>
    <n v="487"/>
    <n v="2.8469542850461826E-2"/>
    <n v="21"/>
    <n v="3"/>
    <n v="0.14285714285714285"/>
    <n v="153.96"/>
    <n v="0"/>
    <n v="-153.96"/>
    <n v="0"/>
    <n v="0.31613963039014376"/>
    <n v="51.32"/>
  </r>
  <r>
    <s v="2024-06-06"/>
    <x v="79"/>
    <s v="affiliate"/>
    <n v="10611"/>
    <n v="239"/>
    <n v="2.2523796060691735E-2"/>
    <n v="16"/>
    <n v="4"/>
    <n v="0.25"/>
    <n v="95.5"/>
    <n v="3788.47"/>
    <n v="3692.97"/>
    <n v="39.669842931937168"/>
    <n v="0.39958158995815901"/>
    <n v="23.875"/>
  </r>
  <r>
    <s v="2024-06-07"/>
    <x v="79"/>
    <s v="affiliate"/>
    <n v="12672"/>
    <n v="294"/>
    <n v="2.3200757575757576E-2"/>
    <n v="20"/>
    <n v="3"/>
    <n v="0.15"/>
    <n v="114.05"/>
    <n v="2063.1999999999998"/>
    <n v="1949.1499999999999"/>
    <n v="18.090311266988163"/>
    <n v="0.38792517006802718"/>
    <n v="38.016666666666666"/>
  </r>
  <r>
    <s v="2024-06-08"/>
    <x v="79"/>
    <s v="affiliate"/>
    <n v="17747"/>
    <n v="518"/>
    <n v="2.9188031780019157E-2"/>
    <n v="31"/>
    <n v="6"/>
    <n v="0.19354838709677419"/>
    <n v="159.72999999999999"/>
    <n v="865"/>
    <n v="705.27"/>
    <n v="5.4153884680398177"/>
    <n v="0.30835907335907337"/>
    <n v="26.621666666666666"/>
  </r>
  <r>
    <s v="2024-06-09"/>
    <x v="79"/>
    <s v="affiliate"/>
    <n v="13287"/>
    <n v="249"/>
    <n v="1.8740121923684804E-2"/>
    <n v="17"/>
    <n v="1"/>
    <n v="5.8823529411764705E-2"/>
    <n v="119.59"/>
    <n v="0"/>
    <n v="-119.59"/>
    <n v="0"/>
    <n v="0.48028112449799198"/>
    <n v="119.59"/>
  </r>
  <r>
    <s v="2024-06-10"/>
    <x v="79"/>
    <s v="affiliate"/>
    <n v="10121"/>
    <n v="248"/>
    <n v="2.4503507558541648E-2"/>
    <n v="18"/>
    <n v="3"/>
    <n v="0.16666666666666666"/>
    <n v="91.09"/>
    <n v="1086.3900000000001"/>
    <n v="995.30000000000007"/>
    <n v="11.926556153255023"/>
    <n v="0.3672983870967742"/>
    <n v="30.363333333333333"/>
  </r>
  <r>
    <s v="2024-06-11"/>
    <x v="79"/>
    <s v="affiliate"/>
    <n v="11953"/>
    <n v="216"/>
    <n v="1.8070777210742073E-2"/>
    <n v="10"/>
    <n v="2"/>
    <n v="0.2"/>
    <n v="107.58"/>
    <n v="641.91"/>
    <n v="534.32999999999993"/>
    <n v="5.9668153931957608"/>
    <n v="0.49805555555555553"/>
    <n v="53.79"/>
  </r>
  <r>
    <s v="2024-06-12"/>
    <x v="79"/>
    <s v="affiliate"/>
    <n v="10984"/>
    <n v="326"/>
    <n v="2.9679533867443555E-2"/>
    <n v="23"/>
    <n v="2"/>
    <n v="8.6956521739130432E-2"/>
    <n v="98.86"/>
    <n v="0"/>
    <n v="-98.86"/>
    <n v="0"/>
    <n v="0.30325153374233127"/>
    <n v="49.43"/>
  </r>
  <r>
    <s v="2024-06-13"/>
    <x v="79"/>
    <s v="affiliate"/>
    <n v="16616"/>
    <n v="304"/>
    <n v="1.8295618680789601E-2"/>
    <n v="22"/>
    <n v="2"/>
    <n v="9.0909090909090912E-2"/>
    <n v="149.55000000000001"/>
    <n v="150.26"/>
    <n v="0.70999999999997954"/>
    <n v="1.0047475760615177"/>
    <n v="0.49194078947368425"/>
    <n v="74.775000000000006"/>
  </r>
  <r>
    <s v="2024-06-14"/>
    <x v="79"/>
    <s v="affiliate"/>
    <n v="11902"/>
    <n v="366"/>
    <n v="3.0751134263149051E-2"/>
    <n v="20"/>
    <n v="5"/>
    <n v="0.25"/>
    <n v="107.12"/>
    <n v="1001.69"/>
    <n v="894.57"/>
    <n v="9.3511015683345775"/>
    <n v="0.29267759562841533"/>
    <n v="21.423999999999999"/>
  </r>
  <r>
    <s v="2024-06-15"/>
    <x v="79"/>
    <s v="affiliate"/>
    <n v="17376"/>
    <n v="519"/>
    <n v="2.986878453038674E-2"/>
    <n v="20"/>
    <n v="3"/>
    <n v="0.15"/>
    <n v="156.38999999999999"/>
    <n v="0"/>
    <n v="-156.38999999999999"/>
    <n v="0"/>
    <n v="0.3013294797687861"/>
    <n v="52.129999999999995"/>
  </r>
  <r>
    <s v="2024-06-16"/>
    <x v="79"/>
    <s v="affiliate"/>
    <n v="16112"/>
    <n v="467"/>
    <n v="2.8984607745779545E-2"/>
    <n v="32"/>
    <n v="7"/>
    <n v="0.21875"/>
    <n v="145.01"/>
    <n v="3289.77"/>
    <n v="3144.76"/>
    <n v="22.686504379008344"/>
    <n v="0.3105139186295503"/>
    <n v="20.715714285714284"/>
  </r>
  <r>
    <s v="2024-06-17"/>
    <x v="79"/>
    <s v="affiliate"/>
    <n v="17216"/>
    <n v="404"/>
    <n v="2.3466542750929367E-2"/>
    <n v="25"/>
    <n v="4"/>
    <n v="0.16"/>
    <n v="154.94999999999999"/>
    <n v="537.77"/>
    <n v="382.82"/>
    <n v="3.4706034204582124"/>
    <n v="0.38353960396039599"/>
    <n v="38.737499999999997"/>
  </r>
  <r>
    <s v="2024-06-18"/>
    <x v="79"/>
    <s v="affiliate"/>
    <n v="10287"/>
    <n v="255"/>
    <n v="2.478856809565471E-2"/>
    <n v="12"/>
    <n v="2"/>
    <n v="0.16666666666666666"/>
    <n v="92.59"/>
    <n v="927.65"/>
    <n v="835.06"/>
    <n v="10.018900529214818"/>
    <n v="0.36309803921568629"/>
    <n v="46.295000000000002"/>
  </r>
  <r>
    <s v="2024-06-19"/>
    <x v="79"/>
    <s v="affiliate"/>
    <n v="10006"/>
    <n v="322"/>
    <n v="3.2180691585048972E-2"/>
    <n v="17"/>
    <n v="5"/>
    <n v="0.29411764705882354"/>
    <n v="90.06"/>
    <n v="2265.1799999999998"/>
    <n v="2175.12"/>
    <n v="25.151898734177212"/>
    <n v="0.27968944099378884"/>
    <n v="18.012"/>
  </r>
  <r>
    <s v="2024-06-20"/>
    <x v="79"/>
    <s v="affiliate"/>
    <n v="13982"/>
    <n v="344"/>
    <n v="2.4603061078529539E-2"/>
    <n v="24"/>
    <n v="6"/>
    <n v="0.25"/>
    <n v="125.84"/>
    <n v="7702.61"/>
    <n v="7576.7699999999995"/>
    <n v="61.209551811824532"/>
    <n v="0.36581395348837209"/>
    <n v="20.973333333333333"/>
  </r>
  <r>
    <s v="2024-06-21"/>
    <x v="79"/>
    <s v="affiliate"/>
    <n v="12187"/>
    <n v="313"/>
    <n v="2.5683104947895299E-2"/>
    <n v="13"/>
    <n v="0"/>
    <n v="0"/>
    <n v="109.69"/>
    <n v="0"/>
    <n v="-109.69"/>
    <n v="0"/>
    <n v="0.3504472843450479"/>
    <n v="0"/>
  </r>
  <r>
    <s v="2024-06-22"/>
    <x v="79"/>
    <s v="affiliate"/>
    <n v="16924"/>
    <n v="409"/>
    <n v="2.416686362562042E-2"/>
    <n v="21"/>
    <n v="4"/>
    <n v="0.19047619047619047"/>
    <n v="152.32"/>
    <n v="2389.36"/>
    <n v="2237.04"/>
    <n v="15.686449579831935"/>
    <n v="0.3724205378973105"/>
    <n v="38.08"/>
  </r>
  <r>
    <s v="2024-06-23"/>
    <x v="79"/>
    <s v="affiliate"/>
    <n v="13682"/>
    <n v="370"/>
    <n v="2.7042829995614675E-2"/>
    <n v="24"/>
    <n v="3"/>
    <n v="0.125"/>
    <n v="123.14"/>
    <n v="2066.8000000000002"/>
    <n v="1943.66"/>
    <n v="16.784148124086407"/>
    <n v="0.33281081081081082"/>
    <n v="41.046666666666667"/>
  </r>
  <r>
    <s v="2024-06-24"/>
    <x v="79"/>
    <s v="affiliate"/>
    <n v="18050"/>
    <n v="321"/>
    <n v="1.778393351800554E-2"/>
    <n v="18"/>
    <n v="4"/>
    <n v="0.22222222222222221"/>
    <n v="162.44999999999999"/>
    <n v="4604.63"/>
    <n v="4442.18"/>
    <n v="28.344906124961529"/>
    <n v="0.50607476635514015"/>
    <n v="40.612499999999997"/>
  </r>
  <r>
    <s v="2024-06-25"/>
    <x v="79"/>
    <s v="affiliate"/>
    <n v="14814"/>
    <n v="347"/>
    <n v="2.3423788308356959E-2"/>
    <n v="24"/>
    <n v="1"/>
    <n v="4.1666666666666664E-2"/>
    <n v="133.33000000000001"/>
    <n v="0"/>
    <n v="-133.33000000000001"/>
    <n v="0"/>
    <n v="0.38423631123919311"/>
    <n v="133.33000000000001"/>
  </r>
  <r>
    <s v="2024-06-26"/>
    <x v="79"/>
    <s v="affiliate"/>
    <n v="11786"/>
    <n v="263"/>
    <n v="2.2314610554895638E-2"/>
    <n v="19"/>
    <n v="4"/>
    <n v="0.21052631578947367"/>
    <n v="106.08"/>
    <n v="4945.6400000000003"/>
    <n v="4839.5600000000004"/>
    <n v="46.621794871794876"/>
    <n v="0.40334600760456274"/>
    <n v="26.52"/>
  </r>
  <r>
    <s v="2024-06-27"/>
    <x v="79"/>
    <s v="affiliate"/>
    <n v="10641"/>
    <n v="272"/>
    <n v="2.5561507377126209E-2"/>
    <n v="11"/>
    <n v="3"/>
    <n v="0.27272727272727271"/>
    <n v="95.77"/>
    <n v="1921.62"/>
    <n v="1825.85"/>
    <n v="20.064947269499843"/>
    <n v="0.35209558823529408"/>
    <n v="31.923333333333332"/>
  </r>
  <r>
    <s v="2024-06-28"/>
    <x v="79"/>
    <s v="affiliate"/>
    <n v="13446"/>
    <n v="418"/>
    <n v="3.1087312211810204E-2"/>
    <n v="21"/>
    <n v="6"/>
    <n v="0.2857142857142857"/>
    <n v="121.02"/>
    <n v="361.11"/>
    <n v="240.09000000000003"/>
    <n v="2.9838869608329204"/>
    <n v="0.28952153110047846"/>
    <n v="20.169999999999998"/>
  </r>
  <r>
    <s v="2024-06-29"/>
    <x v="79"/>
    <s v="affiliate"/>
    <n v="17128"/>
    <n v="375"/>
    <n v="2.1893974778141055E-2"/>
    <n v="16"/>
    <n v="3"/>
    <n v="0.1875"/>
    <n v="154.16"/>
    <n v="2135.59"/>
    <n v="1981.43"/>
    <n v="13.853074727555788"/>
    <n v="0.41109333333333331"/>
    <n v="51.386666666666663"/>
  </r>
  <r>
    <s v="2024-06-30"/>
    <x v="79"/>
    <s v="affiliate"/>
    <n v="11616"/>
    <n v="267"/>
    <n v="2.2985537190082644E-2"/>
    <n v="19"/>
    <n v="4"/>
    <n v="0.21052631578947367"/>
    <n v="104.55"/>
    <n v="0"/>
    <n v="-104.55"/>
    <n v="0"/>
    <n v="0.39157303370786517"/>
    <n v="26.137499999999999"/>
  </r>
  <r>
    <s v="2024-07-01"/>
    <x v="79"/>
    <s v="affiliate"/>
    <n v="17853"/>
    <n v="498"/>
    <n v="2.7894471517392036E-2"/>
    <n v="32"/>
    <n v="5"/>
    <n v="0.15625"/>
    <n v="160.68"/>
    <n v="3486"/>
    <n v="3325.32"/>
    <n v="21.695294996265869"/>
    <n v="0.32265060240963855"/>
    <n v="32.136000000000003"/>
  </r>
  <r>
    <s v="2024-07-02"/>
    <x v="79"/>
    <s v="affiliate"/>
    <n v="13116"/>
    <n v="397"/>
    <n v="3.0268374504422081E-2"/>
    <n v="14"/>
    <n v="3"/>
    <n v="0.21428571428571427"/>
    <n v="118.05"/>
    <n v="2627.88"/>
    <n v="2509.83"/>
    <n v="22.260736975857689"/>
    <n v="0.29735516372795967"/>
    <n v="39.35"/>
  </r>
  <r>
    <s v="2024-07-03"/>
    <x v="79"/>
    <s v="affiliate"/>
    <n v="11495"/>
    <n v="302"/>
    <n v="2.6272292301000436E-2"/>
    <n v="19"/>
    <n v="4"/>
    <n v="0.21052631578947367"/>
    <n v="103.46"/>
    <n v="1923.76"/>
    <n v="1820.3"/>
    <n v="18.594239319543785"/>
    <n v="0.34258278145695364"/>
    <n v="25.864999999999998"/>
  </r>
  <r>
    <s v="2024-07-04"/>
    <x v="79"/>
    <s v="affiliate"/>
    <n v="15876"/>
    <n v="318"/>
    <n v="2.0030234315948602E-2"/>
    <n v="14"/>
    <n v="1"/>
    <n v="7.1428571428571425E-2"/>
    <n v="142.88999999999999"/>
    <n v="0"/>
    <n v="-142.88999999999999"/>
    <n v="0"/>
    <n v="0.4493396226415094"/>
    <n v="142.88999999999999"/>
  </r>
  <r>
    <s v="2024-07-05"/>
    <x v="79"/>
    <s v="affiliate"/>
    <n v="15863"/>
    <n v="312"/>
    <n v="1.9668410767194101E-2"/>
    <n v="15"/>
    <n v="1"/>
    <n v="6.6666666666666666E-2"/>
    <n v="142.77000000000001"/>
    <n v="0"/>
    <n v="-142.77000000000001"/>
    <n v="0"/>
    <n v="0.45759615384615387"/>
    <n v="142.77000000000001"/>
  </r>
  <r>
    <s v="2024-07-06"/>
    <x v="79"/>
    <s v="affiliate"/>
    <n v="14575"/>
    <n v="408"/>
    <n v="2.7993138936535163E-2"/>
    <n v="14"/>
    <n v="3"/>
    <n v="0.21428571428571427"/>
    <n v="131.18"/>
    <n v="1981.93"/>
    <n v="1850.75"/>
    <n v="15.108476901966762"/>
    <n v="0.32151960784313727"/>
    <n v="43.726666666666667"/>
  </r>
  <r>
    <s v="2024-07-07"/>
    <x v="79"/>
    <s v="affiliate"/>
    <n v="12126"/>
    <n v="286"/>
    <n v="2.3585683654956294E-2"/>
    <n v="11"/>
    <n v="1"/>
    <n v="9.0909090909090912E-2"/>
    <n v="109.14"/>
    <n v="0"/>
    <n v="-109.14"/>
    <n v="0"/>
    <n v="0.38160839160839161"/>
    <n v="109.14"/>
  </r>
  <r>
    <s v="2024-07-08"/>
    <x v="79"/>
    <s v="affiliate"/>
    <n v="15320"/>
    <n v="306"/>
    <n v="1.9973890339425586E-2"/>
    <n v="11"/>
    <n v="3"/>
    <n v="0.27272727272727271"/>
    <n v="137.88"/>
    <n v="2085.4"/>
    <n v="1947.52"/>
    <n v="15.12474615607775"/>
    <n v="0.45058823529411762"/>
    <n v="45.96"/>
  </r>
  <r>
    <s v="2024-07-09"/>
    <x v="79"/>
    <s v="affiliate"/>
    <n v="15962"/>
    <n v="303"/>
    <n v="1.8982583636135822E-2"/>
    <n v="20"/>
    <n v="3"/>
    <n v="0.15"/>
    <n v="143.66"/>
    <n v="2195.25"/>
    <n v="2051.59"/>
    <n v="15.280871502157874"/>
    <n v="0.47412541254125412"/>
    <n v="47.886666666666663"/>
  </r>
  <r>
    <s v="2024-07-10"/>
    <x v="79"/>
    <s v="affiliate"/>
    <n v="14560"/>
    <n v="420"/>
    <n v="2.8846153846153848E-2"/>
    <n v="28"/>
    <n v="7"/>
    <n v="0.25"/>
    <n v="131.04"/>
    <n v="6508.85"/>
    <n v="6377.81"/>
    <n v="49.670711233211236"/>
    <n v="0.312"/>
    <n v="18.72"/>
  </r>
  <r>
    <s v="2024-07-11"/>
    <x v="79"/>
    <s v="affiliate"/>
    <n v="9906"/>
    <n v="276"/>
    <n v="2.7861901877649909E-2"/>
    <n v="12"/>
    <n v="2"/>
    <n v="0.16666666666666666"/>
    <n v="89.16"/>
    <n v="1559.11"/>
    <n v="1469.9499999999998"/>
    <n v="17.486653207716465"/>
    <n v="0.32304347826086954"/>
    <n v="44.58"/>
  </r>
  <r>
    <s v="2024-07-12"/>
    <x v="79"/>
    <s v="affiliate"/>
    <n v="13547"/>
    <n v="287"/>
    <n v="2.1185502325238061E-2"/>
    <n v="17"/>
    <n v="0"/>
    <n v="0"/>
    <n v="121.93"/>
    <n v="0"/>
    <n v="-121.93"/>
    <n v="0"/>
    <n v="0.4248432055749129"/>
    <n v="0"/>
  </r>
  <r>
    <s v="2024-07-13"/>
    <x v="79"/>
    <s v="affiliate"/>
    <n v="18074"/>
    <n v="486"/>
    <n v="2.6889454464977317E-2"/>
    <n v="21"/>
    <n v="2"/>
    <n v="9.5238095238095233E-2"/>
    <n v="162.66999999999999"/>
    <n v="4412.17"/>
    <n v="4249.5"/>
    <n v="27.12344009344071"/>
    <n v="0.33471193415637857"/>
    <n v="81.334999999999994"/>
  </r>
  <r>
    <s v="2024-07-14"/>
    <x v="79"/>
    <s v="affiliate"/>
    <n v="16862"/>
    <n v="419"/>
    <n v="2.4848772387617128E-2"/>
    <n v="26"/>
    <n v="4"/>
    <n v="0.15384615384615385"/>
    <n v="151.76"/>
    <n v="3271.52"/>
    <n v="3119.76"/>
    <n v="21.55719557195572"/>
    <n v="0.36219570405727919"/>
    <n v="37.94"/>
  </r>
  <r>
    <s v="2024-07-15"/>
    <x v="79"/>
    <s v="affiliate"/>
    <n v="12015"/>
    <n v="242"/>
    <n v="2.0141489804411154E-2"/>
    <n v="16"/>
    <n v="1"/>
    <n v="6.25E-2"/>
    <n v="108.14"/>
    <n v="2406.37"/>
    <n v="2298.23"/>
    <n v="22.252358054373957"/>
    <n v="0.44685950413223141"/>
    <n v="108.14"/>
  </r>
  <r>
    <s v="2024-07-16"/>
    <x v="79"/>
    <s v="affiliate"/>
    <n v="15994"/>
    <n v="509"/>
    <n v="3.1824434162811055E-2"/>
    <n v="18"/>
    <n v="2"/>
    <n v="0.1111111111111111"/>
    <n v="143.94999999999999"/>
    <n v="0"/>
    <n v="-143.94999999999999"/>
    <n v="0"/>
    <n v="0.28280943025540273"/>
    <n v="71.974999999999994"/>
  </r>
  <r>
    <s v="2024-07-17"/>
    <x v="79"/>
    <s v="affiliate"/>
    <n v="11128"/>
    <n v="294"/>
    <n v="2.6419841840402587E-2"/>
    <n v="12"/>
    <n v="2"/>
    <n v="0.16666666666666666"/>
    <n v="100.16"/>
    <n v="304.83999999999997"/>
    <n v="204.67999999999998"/>
    <n v="3.0435303514376995"/>
    <n v="0.34068027210884355"/>
    <n v="50.08"/>
  </r>
  <r>
    <s v="2024-07-18"/>
    <x v="79"/>
    <s v="affiliate"/>
    <n v="12603"/>
    <n v="239"/>
    <n v="1.8963738792351026E-2"/>
    <n v="11"/>
    <n v="3"/>
    <n v="0.27272727272727271"/>
    <n v="113.43"/>
    <n v="389.92"/>
    <n v="276.49"/>
    <n v="3.4375385700431984"/>
    <n v="0.47460251046025109"/>
    <n v="37.81"/>
  </r>
  <r>
    <s v="2024-07-19"/>
    <x v="79"/>
    <s v="affiliate"/>
    <n v="10566"/>
    <n v="266"/>
    <n v="2.5175089911035398E-2"/>
    <n v="11"/>
    <n v="3"/>
    <n v="0.27272727272727271"/>
    <n v="95.1"/>
    <n v="5278.33"/>
    <n v="5183.2299999999996"/>
    <n v="55.50294426919033"/>
    <n v="0.35751879699248118"/>
    <n v="31.7"/>
  </r>
  <r>
    <s v="2024-07-20"/>
    <x v="79"/>
    <s v="affiliate"/>
    <n v="12693"/>
    <n v="308"/>
    <n v="2.4265343102497439E-2"/>
    <n v="20"/>
    <n v="2"/>
    <n v="0.1"/>
    <n v="114.24"/>
    <n v="0"/>
    <n v="-114.24"/>
    <n v="0"/>
    <n v="0.37090909090909091"/>
    <n v="57.12"/>
  </r>
  <r>
    <s v="2024-07-21"/>
    <x v="79"/>
    <s v="affiliate"/>
    <n v="11476"/>
    <n v="329"/>
    <n v="2.8668525618682467E-2"/>
    <n v="14"/>
    <n v="2"/>
    <n v="0.14285714285714285"/>
    <n v="103.29"/>
    <n v="1793.19"/>
    <n v="1689.9"/>
    <n v="17.360731919837349"/>
    <n v="0.31395136778115501"/>
    <n v="51.645000000000003"/>
  </r>
  <r>
    <s v="2024-07-22"/>
    <x v="79"/>
    <s v="affiliate"/>
    <n v="16288"/>
    <n v="416"/>
    <n v="2.5540275049115914E-2"/>
    <n v="30"/>
    <n v="6"/>
    <n v="0.2"/>
    <n v="146.6"/>
    <n v="3543.56"/>
    <n v="3396.96"/>
    <n v="24.171623465211461"/>
    <n v="0.35240384615384612"/>
    <n v="24.433333333333334"/>
  </r>
  <r>
    <s v="2024-07-23"/>
    <x v="79"/>
    <s v="affiliate"/>
    <n v="10780"/>
    <n v="269"/>
    <n v="2.4953617810760668E-2"/>
    <n v="18"/>
    <n v="1"/>
    <n v="5.5555555555555552E-2"/>
    <n v="97.02"/>
    <n v="0"/>
    <n v="-97.02"/>
    <n v="0"/>
    <n v="0.36066914498141261"/>
    <n v="97.02"/>
  </r>
  <r>
    <s v="2024-07-24"/>
    <x v="79"/>
    <s v="affiliate"/>
    <n v="13465"/>
    <n v="304"/>
    <n v="2.2577051615298924E-2"/>
    <n v="19"/>
    <n v="1"/>
    <n v="5.2631578947368418E-2"/>
    <n v="121.19"/>
    <n v="1830.2"/>
    <n v="1709.01"/>
    <n v="15.101906097862861"/>
    <n v="0.39865131578947366"/>
    <n v="121.19"/>
  </r>
  <r>
    <s v="2024-07-25"/>
    <x v="79"/>
    <s v="affiliate"/>
    <n v="11588"/>
    <n v="283"/>
    <n v="2.4421815671384191E-2"/>
    <n v="11"/>
    <n v="1"/>
    <n v="9.0909090909090912E-2"/>
    <n v="104.3"/>
    <n v="0"/>
    <n v="-104.3"/>
    <n v="0"/>
    <n v="0.36855123674911661"/>
    <n v="104.3"/>
  </r>
  <r>
    <s v="2024-07-26"/>
    <x v="79"/>
    <s v="affiliate"/>
    <n v="15794"/>
    <n v="314"/>
    <n v="1.9880967455995949E-2"/>
    <n v="11"/>
    <n v="2"/>
    <n v="0.18181818181818182"/>
    <n v="142.15"/>
    <n v="0"/>
    <n v="-142.15"/>
    <n v="0"/>
    <n v="0.45270700636942679"/>
    <n v="71.075000000000003"/>
  </r>
  <r>
    <s v="2024-07-27"/>
    <x v="79"/>
    <s v="affiliate"/>
    <n v="16936"/>
    <n v="389"/>
    <n v="2.2968823807274445E-2"/>
    <n v="26"/>
    <n v="5"/>
    <n v="0.19230769230769232"/>
    <n v="152.43"/>
    <n v="3628.27"/>
    <n v="3475.84"/>
    <n v="23.802860329331494"/>
    <n v="0.39185089974293064"/>
    <n v="30.486000000000001"/>
  </r>
  <r>
    <s v="2024-07-28"/>
    <x v="79"/>
    <s v="affiliate"/>
    <n v="13620"/>
    <n v="354"/>
    <n v="2.5991189427312777E-2"/>
    <n v="26"/>
    <n v="7"/>
    <n v="0.26923076923076922"/>
    <n v="122.58"/>
    <n v="4520.78"/>
    <n v="4398.2"/>
    <n v="36.880241474955128"/>
    <n v="0.34627118644067795"/>
    <n v="17.511428571428571"/>
  </r>
  <r>
    <s v="2024-07-29"/>
    <x v="79"/>
    <s v="affiliate"/>
    <n v="12863"/>
    <n v="229"/>
    <n v="1.7803000855165979E-2"/>
    <n v="14"/>
    <n v="4"/>
    <n v="0.2857142857142857"/>
    <n v="115.77"/>
    <n v="0"/>
    <n v="-115.77"/>
    <n v="0"/>
    <n v="0.50554585152838427"/>
    <n v="28.942499999999999"/>
  </r>
  <r>
    <s v="2024-07-30"/>
    <x v="79"/>
    <s v="affiliate"/>
    <n v="12154"/>
    <n v="273"/>
    <n v="2.2461740990620371E-2"/>
    <n v="13"/>
    <n v="0"/>
    <n v="0"/>
    <n v="109.39"/>
    <n v="0"/>
    <n v="-109.39"/>
    <n v="0"/>
    <n v="0.40069597069597068"/>
    <n v="0"/>
  </r>
  <r>
    <s v="2024-07-31"/>
    <x v="79"/>
    <s v="affiliate"/>
    <n v="10830"/>
    <n v="233"/>
    <n v="2.1514312096029546E-2"/>
    <n v="16"/>
    <n v="1"/>
    <n v="6.25E-2"/>
    <n v="97.47"/>
    <n v="914.7"/>
    <n v="817.23"/>
    <n v="9.3844259772237617"/>
    <n v="0.41832618025751073"/>
    <n v="97.47"/>
  </r>
  <r>
    <s v="2024-08-01"/>
    <x v="79"/>
    <s v="affiliate"/>
    <n v="18247"/>
    <n v="451"/>
    <n v="2.4716391735627775E-2"/>
    <n v="24"/>
    <n v="4"/>
    <n v="0.16666666666666666"/>
    <n v="164.23"/>
    <n v="2153.14"/>
    <n v="1988.9099999999999"/>
    <n v="13.110515740120563"/>
    <n v="0.36414634146341462"/>
    <n v="41.057499999999997"/>
  </r>
  <r>
    <s v="2024-08-02"/>
    <x v="79"/>
    <s v="affiliate"/>
    <n v="14248"/>
    <n v="331"/>
    <n v="2.3231330713082539E-2"/>
    <n v="23"/>
    <n v="0"/>
    <n v="0"/>
    <n v="128.24"/>
    <n v="0"/>
    <n v="-128.24"/>
    <n v="0"/>
    <n v="0.38743202416918432"/>
    <n v="0"/>
  </r>
  <r>
    <s v="2024-08-03"/>
    <x v="79"/>
    <s v="affiliate"/>
    <n v="15881"/>
    <n v="406"/>
    <n v="2.5565140734210692E-2"/>
    <n v="17"/>
    <n v="1"/>
    <n v="5.8823529411764705E-2"/>
    <n v="142.93"/>
    <n v="1011.44"/>
    <n v="868.51"/>
    <n v="7.0764709997901072"/>
    <n v="0.35204433497536947"/>
    <n v="142.93"/>
  </r>
  <r>
    <s v="2024-08-04"/>
    <x v="79"/>
    <s v="affiliate"/>
    <n v="11140"/>
    <n v="350"/>
    <n v="3.141831238779174E-2"/>
    <n v="23"/>
    <n v="5"/>
    <n v="0.21739130434782608"/>
    <n v="100.26"/>
    <n v="4009.73"/>
    <n v="3909.47"/>
    <n v="39.993317374825452"/>
    <n v="0.28645714285714285"/>
    <n v="20.052"/>
  </r>
  <r>
    <s v="2024-08-05"/>
    <x v="79"/>
    <s v="affiliate"/>
    <n v="16224"/>
    <n v="316"/>
    <n v="1.947731755424063E-2"/>
    <n v="13"/>
    <n v="2"/>
    <n v="0.15384615384615385"/>
    <n v="146.02000000000001"/>
    <n v="1278.06"/>
    <n v="1132.04"/>
    <n v="8.7526366251198464"/>
    <n v="0.46208860759493675"/>
    <n v="73.010000000000005"/>
  </r>
  <r>
    <s v="2024-08-06"/>
    <x v="79"/>
    <s v="affiliate"/>
    <n v="18224"/>
    <n v="395"/>
    <n v="2.1674714661984198E-2"/>
    <n v="27"/>
    <n v="5"/>
    <n v="0.18518518518518517"/>
    <n v="164.02"/>
    <n v="813.33"/>
    <n v="649.31000000000006"/>
    <n v="4.9587245457870992"/>
    <n v="0.41524050632911397"/>
    <n v="32.804000000000002"/>
  </r>
  <r>
    <s v="2024-08-07"/>
    <x v="79"/>
    <s v="affiliate"/>
    <n v="13580"/>
    <n v="320"/>
    <n v="2.3564064801178203E-2"/>
    <n v="18"/>
    <n v="2"/>
    <n v="0.1111111111111111"/>
    <n v="122.22"/>
    <n v="0"/>
    <n v="-122.22"/>
    <n v="0"/>
    <n v="0.38193749999999999"/>
    <n v="61.11"/>
  </r>
  <r>
    <s v="2024-08-08"/>
    <x v="79"/>
    <s v="affiliate"/>
    <n v="15442"/>
    <n v="369"/>
    <n v="2.3895868410827612E-2"/>
    <n v="14"/>
    <n v="2"/>
    <n v="0.14285714285714285"/>
    <n v="138.97999999999999"/>
    <n v="720.89"/>
    <n v="581.91"/>
    <n v="5.1870053245071235"/>
    <n v="0.37663956639566393"/>
    <n v="69.489999999999995"/>
  </r>
  <r>
    <s v="2024-08-09"/>
    <x v="79"/>
    <s v="affiliate"/>
    <n v="15152"/>
    <n v="388"/>
    <n v="2.5607180570221752E-2"/>
    <n v="19"/>
    <n v="3"/>
    <n v="0.15789473684210525"/>
    <n v="136.37"/>
    <n v="2025.31"/>
    <n v="1888.94"/>
    <n v="14.851580259587886"/>
    <n v="0.35146907216494849"/>
    <n v="45.456666666666671"/>
  </r>
  <r>
    <s v="2024-08-10"/>
    <x v="79"/>
    <s v="affiliate"/>
    <n v="10631"/>
    <n v="249"/>
    <n v="2.3422067538331294E-2"/>
    <n v="15"/>
    <n v="1"/>
    <n v="6.6666666666666666E-2"/>
    <n v="95.68"/>
    <n v="111.42"/>
    <n v="15.739999999999995"/>
    <n v="1.1645066889632107"/>
    <n v="0.38425702811244983"/>
    <n v="95.68"/>
  </r>
  <r>
    <s v="2024-08-11"/>
    <x v="79"/>
    <s v="affiliate"/>
    <n v="10667"/>
    <n v="283"/>
    <n v="2.6530420924346113E-2"/>
    <n v="12"/>
    <n v="1"/>
    <n v="8.3333333333333329E-2"/>
    <n v="96.01"/>
    <n v="1825.18"/>
    <n v="1729.17"/>
    <n v="19.010311425893136"/>
    <n v="0.33925795053003538"/>
    <n v="96.01"/>
  </r>
  <r>
    <s v="2024-08-12"/>
    <x v="79"/>
    <s v="affiliate"/>
    <n v="12210"/>
    <n v="305"/>
    <n v="2.4979524979524978E-2"/>
    <n v="20"/>
    <n v="3"/>
    <n v="0.15"/>
    <n v="109.89"/>
    <n v="1485.19"/>
    <n v="1375.3"/>
    <n v="13.515242515242516"/>
    <n v="0.3602950819672131"/>
    <n v="36.630000000000003"/>
  </r>
  <r>
    <s v="2024-08-13"/>
    <x v="79"/>
    <s v="affiliate"/>
    <n v="16576"/>
    <n v="318"/>
    <n v="1.9184362934362934E-2"/>
    <n v="18"/>
    <n v="2"/>
    <n v="0.1111111111111111"/>
    <n v="149.19"/>
    <n v="2242.52"/>
    <n v="2093.33"/>
    <n v="15.03130236611033"/>
    <n v="0.46915094339622643"/>
    <n v="74.594999999999999"/>
  </r>
  <r>
    <s v="2024-08-14"/>
    <x v="79"/>
    <s v="affiliate"/>
    <n v="13384"/>
    <n v="275"/>
    <n v="2.0546921697549313E-2"/>
    <n v="17"/>
    <n v="2"/>
    <n v="0.11764705882352941"/>
    <n v="120.46"/>
    <n v="1892.57"/>
    <n v="1772.11"/>
    <n v="15.711190436659471"/>
    <n v="0.43803636363636361"/>
    <n v="60.23"/>
  </r>
  <r>
    <s v="2024-08-15"/>
    <x v="79"/>
    <s v="affiliate"/>
    <n v="12613"/>
    <n v="252"/>
    <n v="1.9979386347419328E-2"/>
    <n v="10"/>
    <n v="2"/>
    <n v="0.2"/>
    <n v="113.52"/>
    <n v="0"/>
    <n v="-113.52"/>
    <n v="0"/>
    <n v="0.45047619047619047"/>
    <n v="56.76"/>
  </r>
  <r>
    <s v="2024-08-16"/>
    <x v="79"/>
    <s v="affiliate"/>
    <n v="18068"/>
    <n v="408"/>
    <n v="2.2581359309276069E-2"/>
    <n v="21"/>
    <n v="2"/>
    <n v="9.5238095238095233E-2"/>
    <n v="162.62"/>
    <n v="1733.6"/>
    <n v="1570.98"/>
    <n v="10.660435370803098"/>
    <n v="0.39857843137254906"/>
    <n v="81.31"/>
  </r>
  <r>
    <s v="2024-08-17"/>
    <x v="79"/>
    <s v="affiliate"/>
    <n v="14570"/>
    <n v="393"/>
    <n v="2.6973232669869594E-2"/>
    <n v="26"/>
    <n v="0"/>
    <n v="0"/>
    <n v="131.13"/>
    <n v="0"/>
    <n v="-131.13"/>
    <n v="0"/>
    <n v="0.3336641221374046"/>
    <n v="0"/>
  </r>
  <r>
    <s v="2024-08-18"/>
    <x v="79"/>
    <s v="affiliate"/>
    <n v="17504"/>
    <n v="395"/>
    <n v="2.2566270566727605E-2"/>
    <n v="26"/>
    <n v="4"/>
    <n v="0.15384615384615385"/>
    <n v="157.54"/>
    <n v="345.86"/>
    <n v="188.32000000000002"/>
    <n v="2.1953789513774282"/>
    <n v="0.39883544303797469"/>
    <n v="39.384999999999998"/>
  </r>
  <r>
    <s v="2024-08-19"/>
    <x v="79"/>
    <s v="affiliate"/>
    <n v="11316"/>
    <n v="290"/>
    <n v="2.5627430187345351E-2"/>
    <n v="13"/>
    <n v="1"/>
    <n v="7.6923076923076927E-2"/>
    <n v="101.85"/>
    <n v="0"/>
    <n v="-101.85"/>
    <n v="0"/>
    <n v="0.3512068965517241"/>
    <n v="101.85"/>
  </r>
  <r>
    <s v="2024-08-20"/>
    <x v="79"/>
    <s v="affiliate"/>
    <n v="16716"/>
    <n v="337"/>
    <n v="2.0160325436707347E-2"/>
    <n v="20"/>
    <n v="1"/>
    <n v="0.05"/>
    <n v="150.44999999999999"/>
    <n v="0"/>
    <n v="-150.44999999999999"/>
    <n v="0"/>
    <n v="0.44643916913946585"/>
    <n v="150.44999999999999"/>
  </r>
  <r>
    <s v="2024-08-21"/>
    <x v="79"/>
    <s v="affiliate"/>
    <n v="12765"/>
    <n v="275"/>
    <n v="2.1543282412847631E-2"/>
    <n v="11"/>
    <n v="3"/>
    <n v="0.27272727272727271"/>
    <n v="114.89"/>
    <n v="1990.92"/>
    <n v="1876.03"/>
    <n v="17.328923317956306"/>
    <n v="0.4177818181818182"/>
    <n v="38.296666666666667"/>
  </r>
  <r>
    <s v="2024-08-22"/>
    <x v="79"/>
    <s v="affiliate"/>
    <n v="15565"/>
    <n v="297"/>
    <n v="1.9081272084805655E-2"/>
    <n v="18"/>
    <n v="3"/>
    <n v="0.16666666666666666"/>
    <n v="140.09"/>
    <n v="2972.17"/>
    <n v="2832.08"/>
    <n v="21.216146762795347"/>
    <n v="0.4716835016835017"/>
    <n v="46.696666666666665"/>
  </r>
  <r>
    <s v="2024-08-23"/>
    <x v="79"/>
    <s v="affiliate"/>
    <n v="18317"/>
    <n v="554"/>
    <n v="3.0245127477206965E-2"/>
    <n v="23"/>
    <n v="0"/>
    <n v="0"/>
    <n v="164.86"/>
    <n v="0"/>
    <n v="-164.86"/>
    <n v="0"/>
    <n v="0.29758122743682314"/>
    <n v="0"/>
  </r>
  <r>
    <s v="2024-08-24"/>
    <x v="79"/>
    <s v="affiliate"/>
    <n v="13011"/>
    <n v="262"/>
    <n v="2.0136807316885712E-2"/>
    <n v="10"/>
    <n v="2"/>
    <n v="0.2"/>
    <n v="117.1"/>
    <n v="451.5"/>
    <n v="334.4"/>
    <n v="3.8556789069171651"/>
    <n v="0.44694656488549617"/>
    <n v="58.55"/>
  </r>
  <r>
    <s v="2024-08-25"/>
    <x v="79"/>
    <s v="affiliate"/>
    <n v="15021"/>
    <n v="284"/>
    <n v="1.8906863724119566E-2"/>
    <n v="18"/>
    <n v="4"/>
    <n v="0.22222222222222221"/>
    <n v="135.19"/>
    <n v="1758.21"/>
    <n v="1623.02"/>
    <n v="13.005473777646277"/>
    <n v="0.47602112676056335"/>
    <n v="33.797499999999999"/>
  </r>
  <r>
    <s v="2024-08-26"/>
    <x v="79"/>
    <s v="affiliate"/>
    <n v="10915"/>
    <n v="275"/>
    <n v="2.5194686211635363E-2"/>
    <n v="14"/>
    <n v="1"/>
    <n v="7.1428571428571425E-2"/>
    <n v="98.24"/>
    <n v="0"/>
    <n v="-98.24"/>
    <n v="0"/>
    <n v="0.35723636363636363"/>
    <n v="98.24"/>
  </r>
  <r>
    <s v="2024-08-27"/>
    <x v="79"/>
    <s v="affiliate"/>
    <n v="15392"/>
    <n v="328"/>
    <n v="2.1309771309771311E-2"/>
    <n v="13"/>
    <n v="2"/>
    <n v="0.15384615384615385"/>
    <n v="138.53"/>
    <n v="887.73"/>
    <n v="749.2"/>
    <n v="6.4082148271132606"/>
    <n v="0.42234756097560977"/>
    <n v="69.265000000000001"/>
  </r>
  <r>
    <s v="2024-08-28"/>
    <x v="79"/>
    <s v="affiliate"/>
    <n v="12106"/>
    <n v="241"/>
    <n v="1.9907483892284819E-2"/>
    <n v="16"/>
    <n v="1"/>
    <n v="6.25E-2"/>
    <n v="108.96"/>
    <n v="0"/>
    <n v="-108.96"/>
    <n v="0"/>
    <n v="0.4521161825726141"/>
    <n v="108.96"/>
  </r>
  <r>
    <s v="2024-08-29"/>
    <x v="79"/>
    <s v="affiliate"/>
    <n v="15531"/>
    <n v="279"/>
    <n v="1.7964071856287425E-2"/>
    <n v="20"/>
    <n v="2"/>
    <n v="0.1"/>
    <n v="139.78"/>
    <n v="0"/>
    <n v="-139.78"/>
    <n v="0"/>
    <n v="0.50100358422939073"/>
    <n v="69.89"/>
  </r>
  <r>
    <s v="2024-08-30"/>
    <x v="79"/>
    <s v="affiliate"/>
    <n v="17772"/>
    <n v="347"/>
    <n v="1.9525095656088228E-2"/>
    <n v="19"/>
    <n v="4"/>
    <n v="0.21052631578947367"/>
    <n v="159.94999999999999"/>
    <n v="4425.3999999999996"/>
    <n v="4265.45"/>
    <n v="27.667396061269145"/>
    <n v="0.46095100864553312"/>
    <n v="39.987499999999997"/>
  </r>
  <r>
    <s v="2024-08-31"/>
    <x v="79"/>
    <s v="affiliate"/>
    <n v="15567"/>
    <n v="323"/>
    <n v="2.0749020363589644E-2"/>
    <n v="22"/>
    <n v="5"/>
    <n v="0.22727272727272727"/>
    <n v="140.11000000000001"/>
    <n v="3414.92"/>
    <n v="3274.81"/>
    <n v="24.373135393619297"/>
    <n v="0.43377708978328178"/>
    <n v="28.022000000000002"/>
  </r>
  <r>
    <s v="2024-09-01"/>
    <x v="79"/>
    <s v="affiliate"/>
    <n v="15964"/>
    <n v="291"/>
    <n v="1.8228514156852921E-2"/>
    <n v="16"/>
    <n v="1"/>
    <n v="6.25E-2"/>
    <n v="143.68"/>
    <n v="0"/>
    <n v="-143.68"/>
    <n v="0"/>
    <n v="0.493745704467354"/>
    <n v="143.68"/>
  </r>
  <r>
    <s v="2024-09-02"/>
    <x v="79"/>
    <s v="affiliate"/>
    <n v="12443"/>
    <n v="360"/>
    <n v="2.8931929598971309E-2"/>
    <n v="25"/>
    <n v="3"/>
    <n v="0.12"/>
    <n v="111.99"/>
    <n v="0"/>
    <n v="-111.99"/>
    <n v="0"/>
    <n v="0.31108333333333332"/>
    <n v="37.33"/>
  </r>
  <r>
    <s v="2024-09-03"/>
    <x v="79"/>
    <s v="affiliate"/>
    <n v="13800"/>
    <n v="299"/>
    <n v="2.1666666666666667E-2"/>
    <n v="17"/>
    <n v="1"/>
    <n v="5.8823529411764705E-2"/>
    <n v="124.2"/>
    <n v="1663.33"/>
    <n v="1539.1299999999999"/>
    <n v="13.392351046698872"/>
    <n v="0.41538461538461541"/>
    <n v="124.2"/>
  </r>
  <r>
    <s v="2024-09-04"/>
    <x v="79"/>
    <s v="affiliate"/>
    <n v="15571"/>
    <n v="406"/>
    <n v="2.6074112131526557E-2"/>
    <n v="14"/>
    <n v="2"/>
    <n v="0.14285714285714285"/>
    <n v="140.13999999999999"/>
    <n v="1370.7"/>
    <n v="1230.56"/>
    <n v="9.7809333523619255"/>
    <n v="0.34517241379310343"/>
    <n v="70.069999999999993"/>
  </r>
  <r>
    <s v="2024-09-05"/>
    <x v="79"/>
    <s v="affiliate"/>
    <n v="10877"/>
    <n v="207"/>
    <n v="1.9030982807759493E-2"/>
    <n v="8"/>
    <n v="2"/>
    <n v="0.25"/>
    <n v="97.9"/>
    <n v="2482.46"/>
    <n v="2384.56"/>
    <n v="25.357099080694585"/>
    <n v="0.47294685990338164"/>
    <n v="48.95"/>
  </r>
  <r>
    <s v="2024-09-06"/>
    <x v="79"/>
    <s v="affiliate"/>
    <n v="16958"/>
    <n v="512"/>
    <n v="3.0192239650902231E-2"/>
    <n v="35"/>
    <n v="5"/>
    <n v="0.14285714285714285"/>
    <n v="152.63"/>
    <n v="838.45"/>
    <n v="685.82"/>
    <n v="5.4933499312061853"/>
    <n v="0.29810546874999999"/>
    <n v="30.526"/>
  </r>
  <r>
    <s v="2024-09-07"/>
    <x v="79"/>
    <s v="affiliate"/>
    <n v="14296"/>
    <n v="314"/>
    <n v="2.1964185786233912E-2"/>
    <n v="18"/>
    <n v="3"/>
    <n v="0.16666666666666666"/>
    <n v="128.66999999999999"/>
    <n v="3670.56"/>
    <n v="3541.89"/>
    <n v="28.526929354161812"/>
    <n v="0.40977707006369424"/>
    <n v="42.889999999999993"/>
  </r>
  <r>
    <s v="2024-09-08"/>
    <x v="79"/>
    <s v="affiliate"/>
    <n v="14470"/>
    <n v="416"/>
    <n v="2.874913614374568E-2"/>
    <n v="16"/>
    <n v="3"/>
    <n v="0.1875"/>
    <n v="130.22999999999999"/>
    <n v="3858.36"/>
    <n v="3728.13"/>
    <n v="29.627274821469712"/>
    <n v="0.31305288461538461"/>
    <n v="43.41"/>
  </r>
  <r>
    <s v="2024-09-09"/>
    <x v="79"/>
    <s v="affiliate"/>
    <n v="11983"/>
    <n v="287"/>
    <n v="2.3950596678628058E-2"/>
    <n v="17"/>
    <n v="5"/>
    <n v="0.29411764705882354"/>
    <n v="107.85"/>
    <n v="5678.59"/>
    <n v="5570.74"/>
    <n v="52.652665739452949"/>
    <n v="0.37578397212543552"/>
    <n v="21.57"/>
  </r>
  <r>
    <s v="2024-09-10"/>
    <x v="79"/>
    <s v="affiliate"/>
    <n v="13897"/>
    <n v="381"/>
    <n v="2.7415989062387566E-2"/>
    <n v="13"/>
    <n v="1"/>
    <n v="7.6923076923076927E-2"/>
    <n v="125.08"/>
    <n v="1802.87"/>
    <n v="1677.79"/>
    <n v="14.413735209465941"/>
    <n v="0.32829396325459315"/>
    <n v="125.08"/>
  </r>
  <r>
    <s v="2024-09-11"/>
    <x v="79"/>
    <s v="affiliate"/>
    <n v="11166"/>
    <n v="269"/>
    <n v="2.4090990506895935E-2"/>
    <n v="13"/>
    <n v="1"/>
    <n v="7.6923076923076927E-2"/>
    <n v="100.5"/>
    <n v="0"/>
    <n v="-100.5"/>
    <n v="0"/>
    <n v="0.37360594795539032"/>
    <n v="100.5"/>
  </r>
  <r>
    <s v="2024-09-12"/>
    <x v="79"/>
    <s v="affiliate"/>
    <n v="16098"/>
    <n v="442"/>
    <n v="2.7456826935022983E-2"/>
    <n v="28"/>
    <n v="3"/>
    <n v="0.10714285714285714"/>
    <n v="144.88999999999999"/>
    <n v="4545.29"/>
    <n v="4400.3999999999996"/>
    <n v="31.370625992131966"/>
    <n v="0.32780542986425337"/>
    <n v="48.29666666666666"/>
  </r>
  <r>
    <s v="2023-06-27"/>
    <x v="80"/>
    <s v="paid_search"/>
    <n v="18170"/>
    <n v="649"/>
    <n v="3.5718216840946615E-2"/>
    <n v="35"/>
    <n v="3"/>
    <n v="8.5714285714285715E-2"/>
    <n v="327.07"/>
    <n v="3171.35"/>
    <n v="2844.2799999999997"/>
    <n v="9.6962423945944298"/>
    <n v="0.50395993836671804"/>
    <n v="109.02333333333333"/>
  </r>
  <r>
    <s v="2023-06-28"/>
    <x v="80"/>
    <s v="paid_search"/>
    <n v="13608"/>
    <n v="589"/>
    <n v="4.3283362727807174E-2"/>
    <n v="33"/>
    <n v="3"/>
    <n v="9.0909090909090912E-2"/>
    <n v="244.95"/>
    <n v="350.63"/>
    <n v="105.68"/>
    <n v="1.4314349867319862"/>
    <n v="0.41587436332767402"/>
    <n v="81.649999999999991"/>
  </r>
  <r>
    <s v="2023-06-29"/>
    <x v="80"/>
    <s v="paid_search"/>
    <n v="13702"/>
    <n v="578"/>
    <n v="4.2183622828784122E-2"/>
    <n v="23"/>
    <n v="3"/>
    <n v="0.13043478260869565"/>
    <n v="246.65"/>
    <n v="1960.72"/>
    <n v="1714.07"/>
    <n v="7.9494019866207175"/>
    <n v="0.42673010380622839"/>
    <n v="82.216666666666669"/>
  </r>
  <r>
    <s v="2023-06-30"/>
    <x v="80"/>
    <s v="paid_search"/>
    <n v="18756"/>
    <n v="688"/>
    <n v="3.6681595222862018E-2"/>
    <n v="35"/>
    <n v="3"/>
    <n v="8.5714285714285715E-2"/>
    <n v="337.62"/>
    <n v="1746.77"/>
    <n v="1409.15"/>
    <n v="5.1737752502813814"/>
    <n v="0.4907267441860465"/>
    <n v="112.54"/>
  </r>
  <r>
    <s v="2023-07-01"/>
    <x v="80"/>
    <s v="paid_search"/>
    <n v="17698"/>
    <n v="716"/>
    <n v="4.0456548762572042E-2"/>
    <n v="31"/>
    <n v="4"/>
    <n v="0.12903225806451613"/>
    <n v="318.58"/>
    <n v="5789.25"/>
    <n v="5470.67"/>
    <n v="18.172044698348923"/>
    <n v="0.44494413407821226"/>
    <n v="79.644999999999996"/>
  </r>
  <r>
    <s v="2023-07-02"/>
    <x v="80"/>
    <s v="paid_search"/>
    <n v="19809"/>
    <n v="713"/>
    <n v="3.5993740219092331E-2"/>
    <n v="32"/>
    <n v="4"/>
    <n v="0.125"/>
    <n v="356.57"/>
    <n v="1008.15"/>
    <n v="651.57999999999993"/>
    <n v="2.827355077544381"/>
    <n v="0.50009817671809254"/>
    <n v="89.142499999999998"/>
  </r>
  <r>
    <s v="2023-07-03"/>
    <x v="80"/>
    <s v="paid_search"/>
    <n v="15087"/>
    <n v="425"/>
    <n v="2.8169947637038509E-2"/>
    <n v="22"/>
    <n v="7"/>
    <n v="0.31818181818181818"/>
    <n v="271.57"/>
    <n v="3661.94"/>
    <n v="3390.37"/>
    <n v="13.484331848142284"/>
    <n v="0.63898823529411763"/>
    <n v="38.795714285714283"/>
  </r>
  <r>
    <s v="2023-07-04"/>
    <x v="80"/>
    <s v="paid_search"/>
    <n v="18727"/>
    <n v="794"/>
    <n v="4.2398675708869543E-2"/>
    <n v="35"/>
    <n v="3"/>
    <n v="8.5714285714285715E-2"/>
    <n v="337.09"/>
    <n v="1909.07"/>
    <n v="1571.98"/>
    <n v="5.6633836660832424"/>
    <n v="0.42454659949622164"/>
    <n v="112.36333333333333"/>
  </r>
  <r>
    <s v="2023-07-05"/>
    <x v="80"/>
    <s v="paid_search"/>
    <n v="16736"/>
    <n v="660"/>
    <n v="3.9435946462715102E-2"/>
    <n v="26"/>
    <n v="1"/>
    <n v="3.8461538461538464E-2"/>
    <n v="301.26"/>
    <n v="0"/>
    <n v="-301.26"/>
    <n v="0"/>
    <n v="0.45645454545454545"/>
    <n v="301.26"/>
  </r>
  <r>
    <s v="2023-07-06"/>
    <x v="80"/>
    <s v="paid_search"/>
    <n v="13058"/>
    <n v="355"/>
    <n v="2.7186399142288254E-2"/>
    <n v="17"/>
    <n v="2"/>
    <n v="0.11764705882352941"/>
    <n v="235.06"/>
    <n v="1493.66"/>
    <n v="1258.6000000000001"/>
    <n v="6.3543776057176897"/>
    <n v="0.66214084507042259"/>
    <n v="117.53"/>
  </r>
  <r>
    <s v="2023-07-07"/>
    <x v="80"/>
    <s v="paid_search"/>
    <n v="20566"/>
    <n v="872"/>
    <n v="4.2400077798307886E-2"/>
    <n v="35"/>
    <n v="7"/>
    <n v="0.2"/>
    <n v="370.19"/>
    <n v="1756.35"/>
    <n v="1386.1599999999999"/>
    <n v="4.7444555498527778"/>
    <n v="0.42452981651376148"/>
    <n v="52.884285714285717"/>
  </r>
  <r>
    <s v="2023-07-08"/>
    <x v="80"/>
    <s v="paid_search"/>
    <n v="12532"/>
    <n v="460"/>
    <n v="3.6706032556654965E-2"/>
    <n v="31"/>
    <n v="3"/>
    <n v="9.6774193548387094E-2"/>
    <n v="225.58"/>
    <n v="3962.87"/>
    <n v="3737.29"/>
    <n v="17.567470520436206"/>
    <n v="0.49039130434782613"/>
    <n v="75.193333333333342"/>
  </r>
  <r>
    <s v="2023-07-09"/>
    <x v="80"/>
    <s v="paid_search"/>
    <n v="18557"/>
    <n v="774"/>
    <n v="4.1709328016381955E-2"/>
    <n v="35"/>
    <n v="7"/>
    <n v="0.2"/>
    <n v="334.03"/>
    <n v="6970.36"/>
    <n v="6636.33"/>
    <n v="20.867466993982578"/>
    <n v="0.43156330749353999"/>
    <n v="47.718571428571423"/>
  </r>
  <r>
    <s v="2023-07-10"/>
    <x v="80"/>
    <s v="paid_search"/>
    <n v="15424"/>
    <n v="550"/>
    <n v="3.5658713692946056E-2"/>
    <n v="32"/>
    <n v="3"/>
    <n v="9.375E-2"/>
    <n v="277.64"/>
    <n v="1295.32"/>
    <n v="1017.68"/>
    <n v="4.6654660711713012"/>
    <n v="0.50480000000000003"/>
    <n v="92.546666666666667"/>
  </r>
  <r>
    <s v="2023-07-11"/>
    <x v="80"/>
    <s v="paid_search"/>
    <n v="19596"/>
    <n v="658"/>
    <n v="3.3578281281894266E-2"/>
    <n v="35"/>
    <n v="8"/>
    <n v="0.22857142857142856"/>
    <n v="352.73"/>
    <n v="4480.6099999999997"/>
    <n v="4127.8799999999992"/>
    <n v="12.702662092818869"/>
    <n v="0.5360638297872341"/>
    <n v="44.091250000000002"/>
  </r>
  <r>
    <s v="2023-07-12"/>
    <x v="80"/>
    <s v="paid_search"/>
    <n v="13095"/>
    <n v="325"/>
    <n v="2.4818633066055747E-2"/>
    <n v="23"/>
    <n v="3"/>
    <n v="0.13043478260869565"/>
    <n v="235.71"/>
    <n v="0"/>
    <n v="-235.71"/>
    <n v="0"/>
    <n v="0.72526153846153851"/>
    <n v="78.570000000000007"/>
  </r>
  <r>
    <s v="2023-07-13"/>
    <x v="80"/>
    <s v="paid_search"/>
    <n v="20276"/>
    <n v="524"/>
    <n v="2.5843361609784968E-2"/>
    <n v="28"/>
    <n v="6"/>
    <n v="0.21428571428571427"/>
    <n v="364.97"/>
    <n v="2330.7600000000002"/>
    <n v="1965.7900000000002"/>
    <n v="6.386168726196674"/>
    <n v="0.69650763358778633"/>
    <n v="60.82833333333334"/>
  </r>
  <r>
    <s v="2023-07-14"/>
    <x v="80"/>
    <s v="paid_search"/>
    <n v="16294"/>
    <n v="449"/>
    <n v="2.7556155640112923E-2"/>
    <n v="27"/>
    <n v="1"/>
    <n v="3.7037037037037035E-2"/>
    <n v="293.3"/>
    <n v="0"/>
    <n v="-293.3"/>
    <n v="0"/>
    <n v="0.65322939866369711"/>
    <n v="293.3"/>
  </r>
  <r>
    <s v="2023-07-15"/>
    <x v="80"/>
    <s v="paid_search"/>
    <n v="16223"/>
    <n v="521"/>
    <n v="3.211489860075202E-2"/>
    <n v="27"/>
    <n v="7"/>
    <n v="0.25925925925925924"/>
    <n v="292.02999999999997"/>
    <n v="2889.57"/>
    <n v="2597.54"/>
    <n v="9.8947710851624855"/>
    <n v="0.56051823416506708"/>
    <n v="41.718571428571423"/>
  </r>
  <r>
    <s v="2023-07-16"/>
    <x v="80"/>
    <s v="paid_search"/>
    <n v="15164"/>
    <n v="410"/>
    <n v="2.7037720917963599E-2"/>
    <n v="30"/>
    <n v="3"/>
    <n v="0.1"/>
    <n v="272.95999999999998"/>
    <n v="4198.54"/>
    <n v="3925.58"/>
    <n v="15.381521101992966"/>
    <n v="0.66575609756097553"/>
    <n v="90.986666666666665"/>
  </r>
  <r>
    <s v="2023-07-17"/>
    <x v="80"/>
    <s v="paid_search"/>
    <n v="13803"/>
    <n v="418"/>
    <n v="3.028327175251757E-2"/>
    <n v="20"/>
    <n v="3"/>
    <n v="0.15"/>
    <n v="248.47"/>
    <n v="2893.27"/>
    <n v="2644.8"/>
    <n v="11.644343381494748"/>
    <n v="0.59442583732057419"/>
    <n v="82.823333333333338"/>
  </r>
  <r>
    <s v="2023-07-18"/>
    <x v="80"/>
    <s v="paid_search"/>
    <n v="17838"/>
    <n v="589"/>
    <n v="3.3019396793362486E-2"/>
    <n v="31"/>
    <n v="6"/>
    <n v="0.19354838709677419"/>
    <n v="321.08999999999997"/>
    <n v="4971.91"/>
    <n v="4650.82"/>
    <n v="15.484474757856054"/>
    <n v="0.54514431239388794"/>
    <n v="53.514999999999993"/>
  </r>
  <r>
    <s v="2023-07-19"/>
    <x v="80"/>
    <s v="paid_search"/>
    <n v="20796"/>
    <n v="583"/>
    <n v="2.8034237353337179E-2"/>
    <n v="35"/>
    <n v="5"/>
    <n v="0.14285714285714285"/>
    <n v="374.34"/>
    <n v="4542.74"/>
    <n v="4168.3999999999996"/>
    <n v="12.135331516802907"/>
    <n v="0.64209262435677528"/>
    <n v="74.867999999999995"/>
  </r>
  <r>
    <s v="2023-07-20"/>
    <x v="80"/>
    <s v="paid_search"/>
    <n v="11924"/>
    <n v="417"/>
    <n v="3.4971486078497149E-2"/>
    <n v="17"/>
    <n v="3"/>
    <n v="0.17647058823529413"/>
    <n v="214.64"/>
    <n v="1322.21"/>
    <n v="1107.5700000000002"/>
    <n v="6.1601285874021627"/>
    <n v="0.51472422062350121"/>
    <n v="71.546666666666667"/>
  </r>
  <r>
    <s v="2023-07-21"/>
    <x v="80"/>
    <s v="paid_search"/>
    <n v="16260"/>
    <n v="490"/>
    <n v="3.0135301353013531E-2"/>
    <n v="24"/>
    <n v="5"/>
    <n v="0.20833333333333334"/>
    <n v="292.68"/>
    <n v="715.65"/>
    <n v="422.96999999999997"/>
    <n v="2.4451619516195162"/>
    <n v="0.59730612244897963"/>
    <n v="58.536000000000001"/>
  </r>
  <r>
    <s v="2023-07-22"/>
    <x v="80"/>
    <s v="paid_search"/>
    <n v="12315"/>
    <n v="495"/>
    <n v="4.0194884287454324E-2"/>
    <n v="29"/>
    <n v="3"/>
    <n v="0.10344827586206896"/>
    <n v="221.67"/>
    <n v="0"/>
    <n v="-221.67"/>
    <n v="0"/>
    <n v="0.44781818181818178"/>
    <n v="73.89"/>
  </r>
  <r>
    <s v="2023-07-23"/>
    <x v="80"/>
    <s v="paid_search"/>
    <n v="14263"/>
    <n v="413"/>
    <n v="2.8956040103764985E-2"/>
    <n v="18"/>
    <n v="2"/>
    <n v="0.1111111111111111"/>
    <n v="256.75"/>
    <n v="0"/>
    <n v="-256.75"/>
    <n v="0"/>
    <n v="0.62167070217917675"/>
    <n v="128.375"/>
  </r>
  <r>
    <s v="2023-07-24"/>
    <x v="80"/>
    <s v="paid_search"/>
    <n v="14601"/>
    <n v="498"/>
    <n v="3.4107252927881651E-2"/>
    <n v="22"/>
    <n v="5"/>
    <n v="0.22727272727272727"/>
    <n v="262.83"/>
    <n v="4138.7700000000004"/>
    <n v="3875.9400000000005"/>
    <n v="15.746946695582698"/>
    <n v="0.52777108433734932"/>
    <n v="52.565999999999995"/>
  </r>
  <r>
    <s v="2023-07-25"/>
    <x v="80"/>
    <s v="paid_search"/>
    <n v="20420"/>
    <n v="562"/>
    <n v="2.7522037218413321E-2"/>
    <n v="29"/>
    <n v="8"/>
    <n v="0.27586206896551724"/>
    <n v="367.57"/>
    <n v="4688"/>
    <n v="4320.43"/>
    <n v="12.754033245368229"/>
    <n v="0.65403914590747325"/>
    <n v="45.946249999999999"/>
  </r>
  <r>
    <s v="2023-07-26"/>
    <x v="80"/>
    <s v="paid_search"/>
    <n v="13995"/>
    <n v="354"/>
    <n v="2.5294748124330118E-2"/>
    <n v="17"/>
    <n v="2"/>
    <n v="0.11764705882352941"/>
    <n v="251.92"/>
    <n v="1029.1099999999999"/>
    <n v="777.18999999999994"/>
    <n v="4.0850666878374087"/>
    <n v="0.711638418079096"/>
    <n v="125.96"/>
  </r>
  <r>
    <s v="2023-07-27"/>
    <x v="80"/>
    <s v="paid_search"/>
    <n v="12405"/>
    <n v="508"/>
    <n v="4.0951229343006851E-2"/>
    <n v="34"/>
    <n v="3"/>
    <n v="8.8235294117647065E-2"/>
    <n v="223.3"/>
    <n v="3591.48"/>
    <n v="3368.18"/>
    <n v="16.083654276757724"/>
    <n v="0.43956692913385831"/>
    <n v="74.433333333333337"/>
  </r>
  <r>
    <s v="2023-07-28"/>
    <x v="80"/>
    <s v="paid_search"/>
    <n v="20819"/>
    <n v="858"/>
    <n v="4.1212354099620541E-2"/>
    <n v="35"/>
    <n v="11"/>
    <n v="0.31428571428571428"/>
    <n v="374.75"/>
    <n v="6715.97"/>
    <n v="6341.22"/>
    <n v="17.92120080053369"/>
    <n v="0.43677156177156179"/>
    <n v="34.06818181818182"/>
  </r>
  <r>
    <s v="2023-07-29"/>
    <x v="80"/>
    <s v="paid_search"/>
    <n v="16116"/>
    <n v="676"/>
    <n v="4.1945892280963015E-2"/>
    <n v="35"/>
    <n v="6"/>
    <n v="0.17142857142857143"/>
    <n v="290.10000000000002"/>
    <n v="3911.11"/>
    <n v="3621.01"/>
    <n v="13.481937263012753"/>
    <n v="0.42914201183431955"/>
    <n v="48.35"/>
  </r>
  <r>
    <s v="2023-07-30"/>
    <x v="80"/>
    <s v="paid_search"/>
    <n v="19742"/>
    <n v="836"/>
    <n v="4.2346266842265223E-2"/>
    <n v="35"/>
    <n v="7"/>
    <n v="0.2"/>
    <n v="355.37"/>
    <n v="2295.64"/>
    <n v="1940.27"/>
    <n v="6.4598587387792996"/>
    <n v="0.42508373205741629"/>
    <n v="50.767142857142858"/>
  </r>
  <r>
    <s v="2023-07-31"/>
    <x v="80"/>
    <s v="paid_search"/>
    <n v="12706"/>
    <n v="367"/>
    <n v="2.8883991814890604E-2"/>
    <n v="20"/>
    <n v="4"/>
    <n v="0.2"/>
    <n v="228.72"/>
    <n v="4642.6400000000003"/>
    <n v="4413.92"/>
    <n v="20.298356068555439"/>
    <n v="0.62321525885558582"/>
    <n v="57.18"/>
  </r>
  <r>
    <s v="2023-08-01"/>
    <x v="80"/>
    <s v="paid_search"/>
    <n v="13018"/>
    <n v="589"/>
    <n v="4.5245045321862035E-2"/>
    <n v="35"/>
    <n v="3"/>
    <n v="8.5714285714285715E-2"/>
    <n v="234.33"/>
    <n v="1550.58"/>
    <n v="1316.25"/>
    <n v="6.6170784790679802"/>
    <n v="0.39784380305602718"/>
    <n v="78.11"/>
  </r>
  <r>
    <s v="2023-08-02"/>
    <x v="80"/>
    <s v="paid_search"/>
    <n v="13673"/>
    <n v="411"/>
    <n v="3.0059240839610913E-2"/>
    <n v="26"/>
    <n v="3"/>
    <n v="0.11538461538461539"/>
    <n v="246.12"/>
    <n v="0"/>
    <n v="-246.12"/>
    <n v="0"/>
    <n v="0.59883211678832116"/>
    <n v="82.04"/>
  </r>
  <r>
    <s v="2023-08-03"/>
    <x v="80"/>
    <s v="paid_search"/>
    <n v="15572"/>
    <n v="637"/>
    <n v="4.0906755715386593E-2"/>
    <n v="24"/>
    <n v="6"/>
    <n v="0.25"/>
    <n v="280.31"/>
    <n v="2497.84"/>
    <n v="2217.5300000000002"/>
    <n v="8.9109914023759416"/>
    <n v="0.44004709576138146"/>
    <n v="46.718333333333334"/>
  </r>
  <r>
    <s v="2023-08-04"/>
    <x v="80"/>
    <s v="paid_search"/>
    <n v="14238"/>
    <n v="472"/>
    <n v="3.3150723416210143E-2"/>
    <n v="27"/>
    <n v="2"/>
    <n v="7.407407407407407E-2"/>
    <n v="256.3"/>
    <n v="0"/>
    <n v="-256.3"/>
    <n v="0"/>
    <n v="0.54300847457627122"/>
    <n v="128.15"/>
  </r>
  <r>
    <s v="2023-08-05"/>
    <x v="80"/>
    <s v="paid_search"/>
    <n v="16407"/>
    <n v="623"/>
    <n v="3.7971597488876699E-2"/>
    <n v="35"/>
    <n v="2"/>
    <n v="5.7142857142857141E-2"/>
    <n v="295.33"/>
    <n v="319.31"/>
    <n v="23.980000000000018"/>
    <n v="1.0811973047099854"/>
    <n v="0.47404494382022472"/>
    <n v="147.66499999999999"/>
  </r>
  <r>
    <s v="2023-08-06"/>
    <x v="80"/>
    <s v="paid_search"/>
    <n v="16016"/>
    <n v="697"/>
    <n v="4.3518981018981016E-2"/>
    <n v="35"/>
    <n v="8"/>
    <n v="0.22857142857142856"/>
    <n v="288.3"/>
    <n v="8653.8799999999992"/>
    <n v="8365.58"/>
    <n v="30.016926812348245"/>
    <n v="0.41362984218077475"/>
    <n v="36.037500000000001"/>
  </r>
  <r>
    <s v="2023-08-07"/>
    <x v="80"/>
    <s v="paid_search"/>
    <n v="17611"/>
    <n v="718"/>
    <n v="4.0769973312134458E-2"/>
    <n v="34"/>
    <n v="7"/>
    <n v="0.20588235294117646"/>
    <n v="317"/>
    <n v="2482.4699999999998"/>
    <n v="2165.4699999999998"/>
    <n v="7.8311356466876969"/>
    <n v="0.4415041782729805"/>
    <n v="45.285714285714285"/>
  </r>
  <r>
    <s v="2023-08-08"/>
    <x v="80"/>
    <s v="paid_search"/>
    <n v="13027"/>
    <n v="358"/>
    <n v="2.7481384816151071E-2"/>
    <n v="25"/>
    <n v="3"/>
    <n v="0.12"/>
    <n v="234.5"/>
    <n v="1405.33"/>
    <n v="1170.83"/>
    <n v="5.9928784648187632"/>
    <n v="0.6550279329608939"/>
    <n v="78.166666666666671"/>
  </r>
  <r>
    <s v="2023-08-09"/>
    <x v="80"/>
    <s v="paid_search"/>
    <n v="15899"/>
    <n v="567"/>
    <n v="3.5662620290584313E-2"/>
    <n v="35"/>
    <n v="7"/>
    <n v="0.2"/>
    <n v="286.19"/>
    <n v="1855.67"/>
    <n v="1569.48"/>
    <n v="6.4840490583179013"/>
    <n v="0.50474426807760142"/>
    <n v="40.884285714285717"/>
  </r>
  <r>
    <s v="2023-08-10"/>
    <x v="80"/>
    <s v="paid_search"/>
    <n v="16262"/>
    <n v="625"/>
    <n v="3.8433157053252981E-2"/>
    <n v="28"/>
    <n v="2"/>
    <n v="7.1428571428571425E-2"/>
    <n v="292.72000000000003"/>
    <n v="1845.34"/>
    <n v="1552.62"/>
    <n v="6.3041131456682145"/>
    <n v="0.46835200000000005"/>
    <n v="146.36000000000001"/>
  </r>
  <r>
    <s v="2023-08-11"/>
    <x v="80"/>
    <s v="paid_search"/>
    <n v="16368"/>
    <n v="568"/>
    <n v="3.4701857282502441E-2"/>
    <n v="35"/>
    <n v="3"/>
    <n v="8.5714285714285715E-2"/>
    <n v="294.64"/>
    <n v="1223.1600000000001"/>
    <n v="928.5200000000001"/>
    <n v="4.1513711648112954"/>
    <n v="0.51873239436619711"/>
    <n v="98.213333333333324"/>
  </r>
  <r>
    <s v="2023-08-12"/>
    <x v="80"/>
    <s v="paid_search"/>
    <n v="15837"/>
    <n v="682"/>
    <n v="4.3063711561533116E-2"/>
    <n v="35"/>
    <n v="6"/>
    <n v="0.17142857142857143"/>
    <n v="285.07"/>
    <n v="2801.95"/>
    <n v="2516.8799999999997"/>
    <n v="9.8289893710316765"/>
    <n v="0.41799120234604104"/>
    <n v="47.511666666666663"/>
  </r>
  <r>
    <s v="2023-08-13"/>
    <x v="80"/>
    <s v="paid_search"/>
    <n v="14730"/>
    <n v="380"/>
    <n v="2.5797691785471828E-2"/>
    <n v="17"/>
    <n v="3"/>
    <n v="0.17647058823529413"/>
    <n v="265.14"/>
    <n v="681.91"/>
    <n v="416.77"/>
    <n v="2.5718865505016217"/>
    <n v="0.6977368421052631"/>
    <n v="88.38"/>
  </r>
  <r>
    <s v="2023-08-14"/>
    <x v="80"/>
    <s v="paid_search"/>
    <n v="17427"/>
    <n v="746"/>
    <n v="4.2807138348539622E-2"/>
    <n v="35"/>
    <n v="4"/>
    <n v="0.11428571428571428"/>
    <n v="313.7"/>
    <n v="1933.01"/>
    <n v="1619.31"/>
    <n v="6.161970035065349"/>
    <n v="0.42050938337801608"/>
    <n v="78.424999999999997"/>
  </r>
  <r>
    <s v="2023-08-15"/>
    <x v="80"/>
    <s v="paid_search"/>
    <n v="14712"/>
    <n v="627"/>
    <n v="4.261827079934747E-2"/>
    <n v="25"/>
    <n v="6"/>
    <n v="0.24"/>
    <n v="264.82"/>
    <n v="2773.88"/>
    <n v="2509.06"/>
    <n v="10.474586511592781"/>
    <n v="0.42236044657097288"/>
    <n v="44.136666666666663"/>
  </r>
  <r>
    <s v="2023-08-16"/>
    <x v="80"/>
    <s v="paid_search"/>
    <n v="17807"/>
    <n v="723"/>
    <n v="4.0602010445330489E-2"/>
    <n v="35"/>
    <n v="5"/>
    <n v="0.14285714285714285"/>
    <n v="320.52999999999997"/>
    <n v="0"/>
    <n v="-320.52999999999997"/>
    <n v="0"/>
    <n v="0.4433333333333333"/>
    <n v="64.105999999999995"/>
  </r>
  <r>
    <s v="2023-08-17"/>
    <x v="80"/>
    <s v="paid_search"/>
    <n v="14359"/>
    <n v="614"/>
    <n v="4.2760637927432274E-2"/>
    <n v="28"/>
    <n v="4"/>
    <n v="0.14285714285714285"/>
    <n v="258.47000000000003"/>
    <n v="252.72"/>
    <n v="-5.7500000000000284"/>
    <n v="0.97775370449181709"/>
    <n v="0.42096091205211733"/>
    <n v="64.617500000000007"/>
  </r>
  <r>
    <s v="2023-08-18"/>
    <x v="80"/>
    <s v="paid_search"/>
    <n v="17364"/>
    <n v="686"/>
    <n v="3.9507026030868461E-2"/>
    <n v="35"/>
    <n v="3"/>
    <n v="8.5714285714285715E-2"/>
    <n v="312.56"/>
    <n v="3015.79"/>
    <n v="2703.23"/>
    <n v="9.6486754543127713"/>
    <n v="0.45562682215743439"/>
    <n v="104.18666666666667"/>
  </r>
  <r>
    <s v="2023-08-19"/>
    <x v="80"/>
    <s v="paid_search"/>
    <n v="13130"/>
    <n v="410"/>
    <n v="3.1226199543031227E-2"/>
    <n v="23"/>
    <n v="6"/>
    <n v="0.2608695652173913"/>
    <n v="236.35"/>
    <n v="6009.63"/>
    <n v="5773.28"/>
    <n v="25.42682462449757"/>
    <n v="0.5764634146341463"/>
    <n v="39.391666666666666"/>
  </r>
  <r>
    <s v="2023-08-20"/>
    <x v="80"/>
    <s v="paid_search"/>
    <n v="15200"/>
    <n v="518"/>
    <n v="3.4078947368421056E-2"/>
    <n v="33"/>
    <n v="5"/>
    <n v="0.15151515151515152"/>
    <n v="273.61"/>
    <n v="2933.34"/>
    <n v="2659.73"/>
    <n v="10.720880084792222"/>
    <n v="0.52820463320463318"/>
    <n v="54.722000000000001"/>
  </r>
  <r>
    <s v="2023-08-21"/>
    <x v="80"/>
    <s v="paid_search"/>
    <n v="21620"/>
    <n v="943"/>
    <n v="4.3617021276595745E-2"/>
    <n v="35"/>
    <n v="5"/>
    <n v="0.14285714285714285"/>
    <n v="389.16"/>
    <n v="4257.46"/>
    <n v="3868.3"/>
    <n v="10.940127454003495"/>
    <n v="0.41268292682926833"/>
    <n v="77.832000000000008"/>
  </r>
  <r>
    <s v="2023-08-22"/>
    <x v="80"/>
    <s v="paid_search"/>
    <n v="12665"/>
    <n v="476"/>
    <n v="3.7583892617449662E-2"/>
    <n v="26"/>
    <n v="5"/>
    <n v="0.19230769230769232"/>
    <n v="227.98"/>
    <n v="0"/>
    <n v="-227.98"/>
    <n v="0"/>
    <n v="0.47894957983193276"/>
    <n v="45.595999999999997"/>
  </r>
  <r>
    <s v="2023-08-23"/>
    <x v="80"/>
    <s v="paid_search"/>
    <n v="18131"/>
    <n v="793"/>
    <n v="4.3737245601456066E-2"/>
    <n v="35"/>
    <n v="5"/>
    <n v="0.14285714285714285"/>
    <n v="326.36"/>
    <n v="6108.08"/>
    <n v="5781.72"/>
    <n v="18.715773991910773"/>
    <n v="0.41155107187894074"/>
    <n v="65.272000000000006"/>
  </r>
  <r>
    <s v="2023-08-24"/>
    <x v="80"/>
    <s v="paid_search"/>
    <n v="14213"/>
    <n v="408"/>
    <n v="2.8706114120875256E-2"/>
    <n v="28"/>
    <n v="2"/>
    <n v="7.1428571428571425E-2"/>
    <n v="255.84"/>
    <n v="0"/>
    <n v="-255.84"/>
    <n v="0"/>
    <n v="0.62705882352941178"/>
    <n v="127.92"/>
  </r>
  <r>
    <s v="2023-08-25"/>
    <x v="80"/>
    <s v="paid_search"/>
    <n v="17787"/>
    <n v="674"/>
    <n v="3.789284308764828E-2"/>
    <n v="35"/>
    <n v="7"/>
    <n v="0.2"/>
    <n v="320.18"/>
    <n v="2393.6999999999998"/>
    <n v="2073.52"/>
    <n v="7.4761071897057896"/>
    <n v="0.47504451038575668"/>
    <n v="45.74"/>
  </r>
  <r>
    <s v="2023-08-26"/>
    <x v="80"/>
    <s v="paid_search"/>
    <n v="15833"/>
    <n v="393"/>
    <n v="2.4821575191056655E-2"/>
    <n v="28"/>
    <n v="5"/>
    <n v="0.17857142857142858"/>
    <n v="285"/>
    <n v="2125.8200000000002"/>
    <n v="1840.8200000000002"/>
    <n v="7.45901754385965"/>
    <n v="0.72519083969465647"/>
    <n v="57"/>
  </r>
  <r>
    <s v="2023-08-27"/>
    <x v="80"/>
    <s v="paid_search"/>
    <n v="13813"/>
    <n v="347"/>
    <n v="2.512126257873018E-2"/>
    <n v="14"/>
    <n v="4"/>
    <n v="0.2857142857142857"/>
    <n v="248.64"/>
    <n v="305.68"/>
    <n v="57.04000000000002"/>
    <n v="1.2294079794079795"/>
    <n v="0.71654178674351576"/>
    <n v="62.16"/>
  </r>
  <r>
    <s v="2023-08-28"/>
    <x v="80"/>
    <s v="paid_search"/>
    <n v="20670"/>
    <n v="791"/>
    <n v="3.8268021286889213E-2"/>
    <n v="35"/>
    <n v="5"/>
    <n v="0.14285714285714285"/>
    <n v="372.07"/>
    <n v="693.52"/>
    <n v="321.45"/>
    <n v="1.8639503319267881"/>
    <n v="0.47037926675094816"/>
    <n v="74.414000000000001"/>
  </r>
  <r>
    <s v="2023-08-29"/>
    <x v="80"/>
    <s v="paid_search"/>
    <n v="16381"/>
    <n v="694"/>
    <n v="4.2366155912337465E-2"/>
    <n v="35"/>
    <n v="4"/>
    <n v="0.11428571428571428"/>
    <n v="294.87"/>
    <n v="4060"/>
    <n v="3765.13"/>
    <n v="13.768779462135857"/>
    <n v="0.42488472622478385"/>
    <n v="73.717500000000001"/>
  </r>
  <r>
    <s v="2023-08-30"/>
    <x v="80"/>
    <s v="paid_search"/>
    <n v="15938"/>
    <n v="635"/>
    <n v="3.9841887313339187E-2"/>
    <n v="26"/>
    <n v="6"/>
    <n v="0.23076923076923078"/>
    <n v="286.89"/>
    <n v="3581.47"/>
    <n v="3294.58"/>
    <n v="12.483774268883543"/>
    <n v="0.45179527559055116"/>
    <n v="47.814999999999998"/>
  </r>
  <r>
    <s v="2023-08-31"/>
    <x v="80"/>
    <s v="paid_search"/>
    <n v="15807"/>
    <n v="567"/>
    <n v="3.5870184095653825E-2"/>
    <n v="27"/>
    <n v="6"/>
    <n v="0.22222222222222221"/>
    <n v="284.52999999999997"/>
    <n v="5382.8"/>
    <n v="5098.2700000000004"/>
    <n v="18.918216005342146"/>
    <n v="0.50181657848324512"/>
    <n v="47.42166666666666"/>
  </r>
  <r>
    <s v="2023-09-01"/>
    <x v="80"/>
    <s v="paid_search"/>
    <n v="18209"/>
    <n v="660"/>
    <n v="3.6245812510297105E-2"/>
    <n v="30"/>
    <n v="4"/>
    <n v="0.13333333333333333"/>
    <n v="327.77"/>
    <n v="5244.8"/>
    <n v="4917.0300000000007"/>
    <n v="16.001464441529123"/>
    <n v="0.49662121212121207"/>
    <n v="81.942499999999995"/>
  </r>
  <r>
    <s v="2023-09-02"/>
    <x v="80"/>
    <s v="paid_search"/>
    <n v="14136"/>
    <n v="424"/>
    <n v="2.9994340690435765E-2"/>
    <n v="26"/>
    <n v="3"/>
    <n v="0.11538461538461539"/>
    <n v="254.46"/>
    <n v="2970.49"/>
    <n v="2716.0299999999997"/>
    <n v="11.673701171107442"/>
    <n v="0.60014150943396227"/>
    <n v="84.820000000000007"/>
  </r>
  <r>
    <s v="2023-09-03"/>
    <x v="80"/>
    <s v="paid_search"/>
    <n v="17432"/>
    <n v="738"/>
    <n v="4.2335933914639745E-2"/>
    <n v="34"/>
    <n v="4"/>
    <n v="0.11764705882352941"/>
    <n v="313.79000000000002"/>
    <n v="623.47"/>
    <n v="309.68"/>
    <n v="1.9869020682622136"/>
    <n v="0.42518970189701899"/>
    <n v="78.447500000000005"/>
  </r>
  <r>
    <s v="2023-09-04"/>
    <x v="80"/>
    <s v="paid_search"/>
    <n v="19671"/>
    <n v="482"/>
    <n v="2.4503075593513293E-2"/>
    <n v="24"/>
    <n v="1"/>
    <n v="4.1666666666666664E-2"/>
    <n v="354.08"/>
    <n v="2406.85"/>
    <n v="2052.77"/>
    <n v="6.7974751468594672"/>
    <n v="0.73460580912863072"/>
    <n v="354.08"/>
  </r>
  <r>
    <s v="2023-09-05"/>
    <x v="80"/>
    <s v="paid_search"/>
    <n v="12815"/>
    <n v="453"/>
    <n v="3.5349200156067108E-2"/>
    <n v="17"/>
    <n v="3"/>
    <n v="0.17647058823529413"/>
    <n v="230.68"/>
    <n v="1270.49"/>
    <n v="1039.81"/>
    <n v="5.5075862666897866"/>
    <n v="0.50922737306843269"/>
    <n v="76.893333333333331"/>
  </r>
  <r>
    <s v="2023-09-06"/>
    <x v="80"/>
    <s v="paid_search"/>
    <n v="16110"/>
    <n v="430"/>
    <n v="2.6691495965238982E-2"/>
    <n v="26"/>
    <n v="4"/>
    <n v="0.15384615384615385"/>
    <n v="289.99"/>
    <n v="4165.88"/>
    <n v="3875.8900000000003"/>
    <n v="14.365598813752198"/>
    <n v="0.67439534883720931"/>
    <n v="72.497500000000002"/>
  </r>
  <r>
    <s v="2023-09-07"/>
    <x v="80"/>
    <s v="paid_search"/>
    <n v="17777"/>
    <n v="724"/>
    <n v="4.0726781796703602E-2"/>
    <n v="35"/>
    <n v="7"/>
    <n v="0.2"/>
    <n v="319.99"/>
    <n v="965"/>
    <n v="645.01"/>
    <n v="3.0157192412262881"/>
    <n v="0.44197513812154698"/>
    <n v="45.712857142857146"/>
  </r>
  <r>
    <s v="2023-09-08"/>
    <x v="80"/>
    <s v="paid_search"/>
    <n v="21275"/>
    <n v="849"/>
    <n v="3.9905992949471211E-2"/>
    <n v="35"/>
    <n v="5"/>
    <n v="0.14285714285714285"/>
    <n v="382.95"/>
    <n v="2052.84"/>
    <n v="1669.89"/>
    <n v="5.3605953779866828"/>
    <n v="0.4510600706713781"/>
    <n v="76.59"/>
  </r>
  <r>
    <s v="2023-09-09"/>
    <x v="80"/>
    <s v="paid_search"/>
    <n v="21343"/>
    <n v="703"/>
    <n v="3.2938199878180197E-2"/>
    <n v="26"/>
    <n v="1"/>
    <n v="3.8461538461538464E-2"/>
    <n v="384.18"/>
    <n v="2047.96"/>
    <n v="1663.78"/>
    <n v="5.330730386797855"/>
    <n v="0.54648648648648646"/>
    <n v="384.18"/>
  </r>
  <r>
    <s v="2023-09-10"/>
    <x v="80"/>
    <s v="paid_search"/>
    <n v="15407"/>
    <n v="424"/>
    <n v="2.7519958460440058E-2"/>
    <n v="21"/>
    <n v="4"/>
    <n v="0.19047619047619047"/>
    <n v="277.33"/>
    <n v="2378.52"/>
    <n v="2101.19"/>
    <n v="8.5764973136696359"/>
    <n v="0.65408018867924522"/>
    <n v="69.332499999999996"/>
  </r>
  <r>
    <s v="2023-09-11"/>
    <x v="80"/>
    <s v="paid_search"/>
    <n v="14010"/>
    <n v="581"/>
    <n v="4.1470378301213418E-2"/>
    <n v="20"/>
    <n v="2"/>
    <n v="0.1"/>
    <n v="252.18"/>
    <n v="1920.86"/>
    <n v="1668.6799999999998"/>
    <n v="7.6170195891823296"/>
    <n v="0.43404475043029261"/>
    <n v="126.09"/>
  </r>
  <r>
    <s v="2023-09-12"/>
    <x v="80"/>
    <s v="paid_search"/>
    <n v="21112"/>
    <n v="681"/>
    <n v="3.2256536566881391E-2"/>
    <n v="35"/>
    <n v="5"/>
    <n v="0.14285714285714285"/>
    <n v="380.03"/>
    <n v="4560.43"/>
    <n v="4180.4000000000005"/>
    <n v="12.000184195984529"/>
    <n v="0.55804698972099853"/>
    <n v="76.006"/>
  </r>
  <r>
    <s v="2023-09-13"/>
    <x v="80"/>
    <s v="paid_search"/>
    <n v="13132"/>
    <n v="574"/>
    <n v="4.3710021321961619E-2"/>
    <n v="35"/>
    <n v="3"/>
    <n v="8.5714285714285715E-2"/>
    <n v="236.38"/>
    <n v="3719.68"/>
    <n v="3483.2999999999997"/>
    <n v="15.736018275657839"/>
    <n v="0.41181184668989546"/>
    <n v="78.793333333333337"/>
  </r>
  <r>
    <s v="2023-09-14"/>
    <x v="80"/>
    <s v="paid_search"/>
    <n v="21516"/>
    <n v="694"/>
    <n v="3.2255065997397289E-2"/>
    <n v="25"/>
    <n v="1"/>
    <n v="0.04"/>
    <n v="387.3"/>
    <n v="0"/>
    <n v="-387.3"/>
    <n v="0"/>
    <n v="0.55806916426512965"/>
    <n v="387.3"/>
  </r>
  <r>
    <s v="2023-09-15"/>
    <x v="80"/>
    <s v="paid_search"/>
    <n v="18991"/>
    <n v="491"/>
    <n v="2.5854352061502817E-2"/>
    <n v="28"/>
    <n v="2"/>
    <n v="7.1428571428571425E-2"/>
    <n v="341.84"/>
    <n v="1337.31"/>
    <n v="995.47"/>
    <n v="3.9120933770184885"/>
    <n v="0.69621181262729115"/>
    <n v="170.92"/>
  </r>
  <r>
    <s v="2023-09-16"/>
    <x v="80"/>
    <s v="paid_search"/>
    <n v="14752"/>
    <n v="553"/>
    <n v="3.7486442516268981E-2"/>
    <n v="30"/>
    <n v="4"/>
    <n v="0.13333333333333333"/>
    <n v="265.54000000000002"/>
    <n v="4383.24"/>
    <n v="4117.7"/>
    <n v="16.506891617082172"/>
    <n v="0.48018083182640148"/>
    <n v="66.385000000000005"/>
  </r>
  <r>
    <s v="2023-09-17"/>
    <x v="80"/>
    <s v="paid_search"/>
    <n v="19181"/>
    <n v="608"/>
    <n v="3.1698034513320476E-2"/>
    <n v="33"/>
    <n v="6"/>
    <n v="0.18181818181818182"/>
    <n v="345.26"/>
    <n v="3202.76"/>
    <n v="2857.5"/>
    <n v="9.2763714302264972"/>
    <n v="0.56786184210526314"/>
    <n v="57.543333333333329"/>
  </r>
  <r>
    <s v="2023-09-18"/>
    <x v="80"/>
    <s v="paid_search"/>
    <n v="13953"/>
    <n v="387"/>
    <n v="2.7735970758976564E-2"/>
    <n v="24"/>
    <n v="2"/>
    <n v="8.3333333333333329E-2"/>
    <n v="251.17"/>
    <n v="0"/>
    <n v="-251.17"/>
    <n v="0"/>
    <n v="0.64901808785529713"/>
    <n v="125.58499999999999"/>
  </r>
  <r>
    <s v="2023-09-19"/>
    <x v="80"/>
    <s v="paid_search"/>
    <n v="21231"/>
    <n v="879"/>
    <n v="4.1401723894305499E-2"/>
    <n v="35"/>
    <n v="6"/>
    <n v="0.17142857142857143"/>
    <n v="382.17"/>
    <n v="4761.42"/>
    <n v="4379.25"/>
    <n v="12.458905722584189"/>
    <n v="0.43477815699658706"/>
    <n v="63.695"/>
  </r>
  <r>
    <s v="2023-09-20"/>
    <x v="80"/>
    <s v="paid_search"/>
    <n v="21043"/>
    <n v="734"/>
    <n v="3.4880958038302524E-2"/>
    <n v="35"/>
    <n v="7"/>
    <n v="0.2"/>
    <n v="378.79"/>
    <n v="6413.25"/>
    <n v="6034.46"/>
    <n v="16.93088518704295"/>
    <n v="0.51606267029972752"/>
    <n v="54.112857142857145"/>
  </r>
  <r>
    <s v="2023-09-21"/>
    <x v="80"/>
    <s v="paid_search"/>
    <n v="20555"/>
    <n v="606"/>
    <n v="2.9481877888591582E-2"/>
    <n v="29"/>
    <n v="3"/>
    <n v="0.10344827586206896"/>
    <n v="370"/>
    <n v="3430.4"/>
    <n v="3060.4"/>
    <n v="9.2713513513513508"/>
    <n v="0.61056105610561051"/>
    <n v="123.33333333333333"/>
  </r>
  <r>
    <s v="2023-09-22"/>
    <x v="80"/>
    <s v="paid_search"/>
    <n v="14103"/>
    <n v="405"/>
    <n v="2.8717294192724951E-2"/>
    <n v="22"/>
    <n v="0"/>
    <n v="0"/>
    <n v="253.86"/>
    <n v="0"/>
    <n v="-253.86"/>
    <n v="0"/>
    <n v="0.62681481481481482"/>
    <n v="0"/>
  </r>
  <r>
    <s v="2023-09-23"/>
    <x v="80"/>
    <s v="paid_search"/>
    <n v="21102"/>
    <n v="681"/>
    <n v="3.2271822576059143E-2"/>
    <n v="35"/>
    <n v="2"/>
    <n v="5.7142857142857141E-2"/>
    <n v="379.85"/>
    <n v="350.51"/>
    <n v="-29.340000000000032"/>
    <n v="0.92275898380939836"/>
    <n v="0.55778267254038183"/>
    <n v="189.92500000000001"/>
  </r>
  <r>
    <s v="2023-09-24"/>
    <x v="80"/>
    <s v="paid_search"/>
    <n v="14311"/>
    <n v="592"/>
    <n v="4.1366780797987564E-2"/>
    <n v="22"/>
    <n v="5"/>
    <n v="0.22727272727272727"/>
    <n v="257.61"/>
    <n v="0"/>
    <n v="-257.61"/>
    <n v="0"/>
    <n v="0.43515202702702704"/>
    <n v="51.522000000000006"/>
  </r>
  <r>
    <s v="2023-09-25"/>
    <x v="80"/>
    <s v="paid_search"/>
    <n v="20881"/>
    <n v="539"/>
    <n v="2.5812939993295342E-2"/>
    <n v="29"/>
    <n v="4"/>
    <n v="0.13793103448275862"/>
    <n v="375.86"/>
    <n v="7642.19"/>
    <n v="7266.33"/>
    <n v="20.33254403235247"/>
    <n v="0.6973283858998145"/>
    <n v="93.965000000000003"/>
  </r>
  <r>
    <s v="2023-09-26"/>
    <x v="80"/>
    <s v="paid_search"/>
    <n v="17793"/>
    <n v="611"/>
    <n v="3.4339346934187602E-2"/>
    <n v="35"/>
    <n v="9"/>
    <n v="0.25714285714285712"/>
    <n v="320.27999999999997"/>
    <n v="6263.52"/>
    <n v="5943.2400000000007"/>
    <n v="19.556388160359688"/>
    <n v="0.5241898527004909"/>
    <n v="35.586666666666666"/>
  </r>
  <r>
    <s v="2023-09-27"/>
    <x v="80"/>
    <s v="paid_search"/>
    <n v="14165"/>
    <n v="437"/>
    <n v="3.0850688316272502E-2"/>
    <n v="31"/>
    <n v="4"/>
    <n v="0.12903225806451613"/>
    <n v="254.98"/>
    <n v="0"/>
    <n v="-254.98"/>
    <n v="0"/>
    <n v="0.58347826086956522"/>
    <n v="63.744999999999997"/>
  </r>
  <r>
    <s v="2023-09-28"/>
    <x v="80"/>
    <s v="paid_search"/>
    <n v="19383"/>
    <n v="566"/>
    <n v="2.9200846102254555E-2"/>
    <n v="33"/>
    <n v="6"/>
    <n v="0.18181818181818182"/>
    <n v="348.9"/>
    <n v="4148.96"/>
    <n v="3800.06"/>
    <n v="11.891544855259388"/>
    <n v="0.61643109540636043"/>
    <n v="58.15"/>
  </r>
  <r>
    <s v="2023-09-29"/>
    <x v="80"/>
    <s v="paid_search"/>
    <n v="14275"/>
    <n v="638"/>
    <n v="4.4693520140105081E-2"/>
    <n v="35"/>
    <n v="7"/>
    <n v="0.2"/>
    <n v="256.95999999999998"/>
    <n v="4222.93"/>
    <n v="3965.9700000000003"/>
    <n v="16.434192092154422"/>
    <n v="0.40275862068965512"/>
    <n v="36.708571428571425"/>
  </r>
  <r>
    <s v="2023-09-30"/>
    <x v="80"/>
    <s v="paid_search"/>
    <n v="20608"/>
    <n v="568"/>
    <n v="2.7562111801242236E-2"/>
    <n v="29"/>
    <n v="4"/>
    <n v="0.13793103448275862"/>
    <n v="370.95"/>
    <n v="944.58"/>
    <n v="573.63000000000011"/>
    <n v="2.5463809138697941"/>
    <n v="0.65308098591549291"/>
    <n v="92.737499999999997"/>
  </r>
  <r>
    <s v="2023-10-01"/>
    <x v="80"/>
    <s v="paid_search"/>
    <n v="13180"/>
    <n v="524"/>
    <n v="3.9757207890743551E-2"/>
    <n v="35"/>
    <n v="4"/>
    <n v="0.11428571428571428"/>
    <n v="237.25"/>
    <n v="4872.99"/>
    <n v="4635.74"/>
    <n v="20.539473129610116"/>
    <n v="0.45276717557251911"/>
    <n v="59.3125"/>
  </r>
  <r>
    <s v="2023-10-02"/>
    <x v="80"/>
    <s v="paid_search"/>
    <n v="14907"/>
    <n v="405"/>
    <n v="2.7168444355001008E-2"/>
    <n v="26"/>
    <n v="2"/>
    <n v="7.6923076923076927E-2"/>
    <n v="268.33999999999997"/>
    <n v="1925.39"/>
    <n v="1657.0500000000002"/>
    <n v="7.1751881940821356"/>
    <n v="0.66256790123456788"/>
    <n v="134.16999999999999"/>
  </r>
  <r>
    <s v="2023-10-03"/>
    <x v="80"/>
    <s v="paid_search"/>
    <n v="18816"/>
    <n v="828"/>
    <n v="4.4005102040816327E-2"/>
    <n v="35"/>
    <n v="5"/>
    <n v="0.14285714285714285"/>
    <n v="338.7"/>
    <n v="2839.23"/>
    <n v="2500.5300000000002"/>
    <n v="8.3827280779450852"/>
    <n v="0.40905797101449276"/>
    <n v="67.739999999999995"/>
  </r>
  <r>
    <s v="2023-10-04"/>
    <x v="80"/>
    <s v="paid_search"/>
    <n v="17122"/>
    <n v="508"/>
    <n v="2.9669431141221819E-2"/>
    <n v="19"/>
    <n v="3"/>
    <n v="0.15789473684210525"/>
    <n v="308.2"/>
    <n v="203.18"/>
    <n v="-105.01999999999998"/>
    <n v="0.65924724205061658"/>
    <n v="0.60669291338582676"/>
    <n v="102.73333333333333"/>
  </r>
  <r>
    <s v="2023-10-05"/>
    <x v="80"/>
    <s v="paid_search"/>
    <n v="16890"/>
    <n v="759"/>
    <n v="4.493783303730018E-2"/>
    <n v="35"/>
    <n v="2"/>
    <n v="5.7142857142857141E-2"/>
    <n v="304.02999999999997"/>
    <n v="739.5"/>
    <n v="435.47"/>
    <n v="2.4323257573265797"/>
    <n v="0.40056653491436095"/>
    <n v="152.01499999999999"/>
  </r>
  <r>
    <s v="2023-10-06"/>
    <x v="80"/>
    <s v="paid_search"/>
    <n v="18258"/>
    <n v="814"/>
    <n v="4.4583196407054444E-2"/>
    <n v="35"/>
    <n v="6"/>
    <n v="0.17142857142857143"/>
    <n v="328.65"/>
    <n v="676.85"/>
    <n v="348.20000000000005"/>
    <n v="2.0594857751407276"/>
    <n v="0.40374692874692875"/>
    <n v="54.774999999999999"/>
  </r>
  <r>
    <s v="2023-10-07"/>
    <x v="80"/>
    <s v="paid_search"/>
    <n v="20867"/>
    <n v="560"/>
    <n v="2.6836632002683661E-2"/>
    <n v="32"/>
    <n v="4"/>
    <n v="0.125"/>
    <n v="375.61"/>
    <n v="1849.03"/>
    <n v="1473.42"/>
    <n v="4.9227390112084342"/>
    <n v="0.67073214285714289"/>
    <n v="93.902500000000003"/>
  </r>
  <r>
    <s v="2023-10-08"/>
    <x v="80"/>
    <s v="paid_search"/>
    <n v="15420"/>
    <n v="512"/>
    <n v="3.3203631647211414E-2"/>
    <n v="26"/>
    <n v="6"/>
    <n v="0.23076923076923078"/>
    <n v="277.56"/>
    <n v="2148.61"/>
    <n v="1871.0500000000002"/>
    <n v="7.7410649949560462"/>
    <n v="0.542109375"/>
    <n v="46.26"/>
  </r>
  <r>
    <s v="2023-10-09"/>
    <x v="80"/>
    <s v="paid_search"/>
    <n v="12475"/>
    <n v="471"/>
    <n v="3.7755511022044087E-2"/>
    <n v="26"/>
    <n v="1"/>
    <n v="3.8461538461538464E-2"/>
    <n v="224.56"/>
    <n v="1282.72"/>
    <n v="1058.1600000000001"/>
    <n v="5.7121482009262561"/>
    <n v="0.47677282377919322"/>
    <n v="224.56"/>
  </r>
  <r>
    <s v="2023-10-10"/>
    <x v="80"/>
    <s v="paid_search"/>
    <n v="21223"/>
    <n v="885"/>
    <n v="4.1700042406822783E-2"/>
    <n v="35"/>
    <n v="5"/>
    <n v="0.14285714285714285"/>
    <n v="382.03"/>
    <n v="2901.08"/>
    <n v="2519.0500000000002"/>
    <n v="7.5938538858204856"/>
    <n v="0.43167231638418074"/>
    <n v="76.405999999999992"/>
  </r>
  <r>
    <s v="2023-10-11"/>
    <x v="80"/>
    <s v="paid_search"/>
    <n v="17485"/>
    <n v="557"/>
    <n v="3.1855876465541895E-2"/>
    <n v="28"/>
    <n v="6"/>
    <n v="0.21428571428571427"/>
    <n v="314.74"/>
    <n v="4658.8500000000004"/>
    <n v="4344.1100000000006"/>
    <n v="14.802217703501304"/>
    <n v="0.56506283662477563"/>
    <n v="52.456666666666671"/>
  </r>
  <r>
    <s v="2023-10-12"/>
    <x v="80"/>
    <s v="paid_search"/>
    <n v="12681"/>
    <n v="356"/>
    <n v="2.8073495781089818E-2"/>
    <n v="15"/>
    <n v="3"/>
    <n v="0.2"/>
    <n v="228.26"/>
    <n v="2009.29"/>
    <n v="1781.03"/>
    <n v="8.802637343380356"/>
    <n v="0.64117977528089887"/>
    <n v="76.086666666666659"/>
  </r>
  <r>
    <s v="2023-10-13"/>
    <x v="80"/>
    <s v="paid_search"/>
    <n v="17762"/>
    <n v="512"/>
    <n v="2.8825582704650379E-2"/>
    <n v="19"/>
    <n v="2"/>
    <n v="0.10526315789473684"/>
    <n v="319.72000000000003"/>
    <n v="273.11"/>
    <n v="-46.610000000000014"/>
    <n v="0.85421618916551978"/>
    <n v="0.62445312500000005"/>
    <n v="159.86000000000001"/>
  </r>
  <r>
    <s v="2023-10-14"/>
    <x v="80"/>
    <s v="paid_search"/>
    <n v="11985"/>
    <n v="351"/>
    <n v="2.9286608260325406E-2"/>
    <n v="16"/>
    <n v="2"/>
    <n v="0.125"/>
    <n v="215.73"/>
    <n v="0"/>
    <n v="-215.73"/>
    <n v="0"/>
    <n v="0.61461538461538456"/>
    <n v="107.86499999999999"/>
  </r>
  <r>
    <s v="2023-10-15"/>
    <x v="80"/>
    <s v="paid_search"/>
    <n v="15518"/>
    <n v="549"/>
    <n v="3.5378270395669542E-2"/>
    <n v="21"/>
    <n v="4"/>
    <n v="0.19047619047619047"/>
    <n v="279.33999999999997"/>
    <n v="2522.62"/>
    <n v="2243.2799999999997"/>
    <n v="9.030643660055846"/>
    <n v="0.5088160291438979"/>
    <n v="69.834999999999994"/>
  </r>
  <r>
    <s v="2023-10-16"/>
    <x v="80"/>
    <s v="paid_search"/>
    <n v="17956"/>
    <n v="452"/>
    <n v="2.5172644241479171E-2"/>
    <n v="27"/>
    <n v="4"/>
    <n v="0.14814814814814814"/>
    <n v="323.20999999999998"/>
    <n v="3344.06"/>
    <n v="3020.85"/>
    <n v="10.346400173261966"/>
    <n v="0.71506637168141585"/>
    <n v="80.802499999999995"/>
  </r>
  <r>
    <s v="2023-10-17"/>
    <x v="80"/>
    <s v="paid_search"/>
    <n v="16193"/>
    <n v="527"/>
    <n v="3.2544926820230961E-2"/>
    <n v="35"/>
    <n v="4"/>
    <n v="0.11428571428571428"/>
    <n v="291.48"/>
    <n v="4224.54"/>
    <n v="3933.06"/>
    <n v="14.493412927130505"/>
    <n v="0.55309297912713473"/>
    <n v="72.87"/>
  </r>
  <r>
    <s v="2023-10-18"/>
    <x v="80"/>
    <s v="paid_search"/>
    <n v="11816"/>
    <n v="495"/>
    <n v="4.1892349356804331E-2"/>
    <n v="27"/>
    <n v="5"/>
    <n v="0.18518518518518517"/>
    <n v="212.7"/>
    <n v="1948.2"/>
    <n v="1735.5"/>
    <n v="9.1593794076163615"/>
    <n v="0.42969696969696969"/>
    <n v="42.54"/>
  </r>
  <r>
    <s v="2023-10-19"/>
    <x v="80"/>
    <s v="paid_search"/>
    <n v="21245"/>
    <n v="800"/>
    <n v="3.7655919039774062E-2"/>
    <n v="35"/>
    <n v="5"/>
    <n v="0.14285714285714285"/>
    <n v="382.42"/>
    <n v="3789.08"/>
    <n v="3406.66"/>
    <n v="9.9081637989644893"/>
    <n v="0.47802500000000003"/>
    <n v="76.484000000000009"/>
  </r>
  <r>
    <s v="2023-10-20"/>
    <x v="80"/>
    <s v="paid_search"/>
    <n v="16785"/>
    <n v="510"/>
    <n v="3.038427167113494E-2"/>
    <n v="32"/>
    <n v="3"/>
    <n v="9.375E-2"/>
    <n v="302.13"/>
    <n v="1328.37"/>
    <n v="1026.2399999999998"/>
    <n v="4.3966835468175951"/>
    <n v="0.5924117647058823"/>
    <n v="100.71"/>
  </r>
  <r>
    <s v="2023-10-21"/>
    <x v="80"/>
    <s v="paid_search"/>
    <n v="20190"/>
    <n v="553"/>
    <n v="2.7389796929172858E-2"/>
    <n v="29"/>
    <n v="4"/>
    <n v="0.13793103448275862"/>
    <n v="363.43"/>
    <n v="973.5"/>
    <n v="610.06999999999994"/>
    <n v="2.6786451311119062"/>
    <n v="0.65719710669077758"/>
    <n v="90.857500000000002"/>
  </r>
  <r>
    <s v="2023-10-22"/>
    <x v="80"/>
    <s v="paid_search"/>
    <n v="21126"/>
    <n v="751"/>
    <n v="3.5548613083404339E-2"/>
    <n v="35"/>
    <n v="2"/>
    <n v="5.7142857142857141E-2"/>
    <n v="380.28"/>
    <n v="2306.62"/>
    <n v="1926.34"/>
    <n v="6.0655832544440944"/>
    <n v="0.50636484687083883"/>
    <n v="190.14"/>
  </r>
  <r>
    <s v="2023-10-23"/>
    <x v="80"/>
    <s v="paid_search"/>
    <n v="21295"/>
    <n v="592"/>
    <n v="2.7799953040619864E-2"/>
    <n v="26"/>
    <n v="8"/>
    <n v="0.30769230769230771"/>
    <n v="383.31"/>
    <n v="1965.89"/>
    <n v="1582.5800000000002"/>
    <n v="5.1287208786621798"/>
    <n v="0.64748310810810816"/>
    <n v="47.91375"/>
  </r>
  <r>
    <s v="2023-10-24"/>
    <x v="80"/>
    <s v="paid_search"/>
    <n v="20057"/>
    <n v="687"/>
    <n v="3.4252380714962359E-2"/>
    <n v="28"/>
    <n v="6"/>
    <n v="0.21428571428571427"/>
    <n v="361.03"/>
    <n v="1858.6"/>
    <n v="1497.57"/>
    <n v="5.1480486386172899"/>
    <n v="0.52551673944687038"/>
    <n v="60.17166666666666"/>
  </r>
  <r>
    <s v="2023-10-25"/>
    <x v="80"/>
    <s v="paid_search"/>
    <n v="19101"/>
    <n v="784"/>
    <n v="4.1044971467462436E-2"/>
    <n v="35"/>
    <n v="6"/>
    <n v="0.17142857142857143"/>
    <n v="343.83"/>
    <n v="1305.3399999999999"/>
    <n v="961.51"/>
    <n v="3.7964691853532266"/>
    <n v="0.43855867346938776"/>
    <n v="57.305"/>
  </r>
  <r>
    <s v="2023-10-26"/>
    <x v="80"/>
    <s v="paid_search"/>
    <n v="18846"/>
    <n v="639"/>
    <n v="3.3906399235912127E-2"/>
    <n v="35"/>
    <n v="5"/>
    <n v="0.14285714285714285"/>
    <n v="339.23"/>
    <n v="3549.15"/>
    <n v="3209.92"/>
    <n v="10.462370662972024"/>
    <n v="0.53087636932707361"/>
    <n v="67.846000000000004"/>
  </r>
  <r>
    <s v="2023-10-27"/>
    <x v="80"/>
    <s v="paid_search"/>
    <n v="15765"/>
    <n v="586"/>
    <n v="3.7170948303203298E-2"/>
    <n v="29"/>
    <n v="2"/>
    <n v="6.8965517241379309E-2"/>
    <n v="283.77999999999997"/>
    <n v="1329.95"/>
    <n v="1046.17"/>
    <n v="4.6865529635633241"/>
    <n v="0.4842662116040955"/>
    <n v="141.88999999999999"/>
  </r>
  <r>
    <s v="2023-10-28"/>
    <x v="80"/>
    <s v="paid_search"/>
    <n v="12065"/>
    <n v="302"/>
    <n v="2.5031081641110651E-2"/>
    <n v="15"/>
    <n v="4"/>
    <n v="0.26666666666666666"/>
    <n v="217.18"/>
    <n v="2030.44"/>
    <n v="1813.26"/>
    <n v="9.3491113362188045"/>
    <n v="0.71913907284768219"/>
    <n v="54.295000000000002"/>
  </r>
  <r>
    <s v="2023-10-29"/>
    <x v="80"/>
    <s v="paid_search"/>
    <n v="14996"/>
    <n v="411"/>
    <n v="2.7407308615630836E-2"/>
    <n v="29"/>
    <n v="3"/>
    <n v="0.10344827586206896"/>
    <n v="269.93"/>
    <n v="2631.72"/>
    <n v="2361.79"/>
    <n v="9.7496387952432109"/>
    <n v="0.65676399026763987"/>
    <n v="89.976666666666674"/>
  </r>
  <r>
    <s v="2023-10-30"/>
    <x v="80"/>
    <s v="paid_search"/>
    <n v="20656"/>
    <n v="735"/>
    <n v="3.5582881487219213E-2"/>
    <n v="35"/>
    <n v="2"/>
    <n v="5.7142857142857141E-2"/>
    <n v="371.82"/>
    <n v="2205.75"/>
    <n v="1833.93"/>
    <n v="5.9323059544941099"/>
    <n v="0.5058775510204081"/>
    <n v="185.91"/>
  </r>
  <r>
    <s v="2023-10-31"/>
    <x v="80"/>
    <s v="paid_search"/>
    <n v="16532"/>
    <n v="444"/>
    <n v="2.6857004597144931E-2"/>
    <n v="26"/>
    <n v="3"/>
    <n v="0.11538461538461539"/>
    <n v="297.58"/>
    <n v="513.14"/>
    <n v="215.56"/>
    <n v="1.7243766382149339"/>
    <n v="0.67022522522522521"/>
    <n v="99.193333333333328"/>
  </r>
  <r>
    <s v="2023-11-01"/>
    <x v="80"/>
    <s v="paid_search"/>
    <n v="15550"/>
    <n v="390"/>
    <n v="2.5080385852090031E-2"/>
    <n v="19"/>
    <n v="2"/>
    <n v="0.10526315789473684"/>
    <n v="279.89999999999998"/>
    <n v="134.80000000000001"/>
    <n v="-145.09999999999997"/>
    <n v="0.48160057163272607"/>
    <n v="0.71769230769230763"/>
    <n v="139.94999999999999"/>
  </r>
  <r>
    <s v="2023-11-02"/>
    <x v="80"/>
    <s v="paid_search"/>
    <n v="17184"/>
    <n v="603"/>
    <n v="3.5090782122905027E-2"/>
    <n v="34"/>
    <n v="4"/>
    <n v="0.11764705882352941"/>
    <n v="309.32"/>
    <n v="0"/>
    <n v="-309.32"/>
    <n v="0"/>
    <n v="0.51296849087893859"/>
    <n v="77.33"/>
  </r>
  <r>
    <s v="2023-11-03"/>
    <x v="80"/>
    <s v="paid_search"/>
    <n v="21382"/>
    <n v="808"/>
    <n v="3.778879431297353E-2"/>
    <n v="35"/>
    <n v="4"/>
    <n v="0.11428571428571428"/>
    <n v="384.88"/>
    <n v="3472.52"/>
    <n v="3087.64"/>
    <n v="9.0223446268966949"/>
    <n v="0.47633663366336632"/>
    <n v="96.22"/>
  </r>
  <r>
    <s v="2023-11-04"/>
    <x v="80"/>
    <s v="paid_search"/>
    <n v="15655"/>
    <n v="596"/>
    <n v="3.8070903864580008E-2"/>
    <n v="35"/>
    <n v="5"/>
    <n v="0.14285714285714285"/>
    <n v="281.79000000000002"/>
    <n v="6388.97"/>
    <n v="6107.18"/>
    <n v="22.672805990276448"/>
    <n v="0.4728020134228188"/>
    <n v="56.358000000000004"/>
  </r>
  <r>
    <s v="2023-11-05"/>
    <x v="80"/>
    <s v="paid_search"/>
    <n v="20363"/>
    <n v="781"/>
    <n v="3.8353877130088886E-2"/>
    <n v="28"/>
    <n v="3"/>
    <n v="0.10714285714285714"/>
    <n v="366.54"/>
    <n v="0"/>
    <n v="-366.54"/>
    <n v="0"/>
    <n v="0.46932138284250963"/>
    <n v="122.18"/>
  </r>
  <r>
    <s v="2023-11-06"/>
    <x v="80"/>
    <s v="paid_search"/>
    <n v="20974"/>
    <n v="818"/>
    <n v="3.9000667493086678E-2"/>
    <n v="35"/>
    <n v="7"/>
    <n v="0.2"/>
    <n v="377.54"/>
    <n v="6245"/>
    <n v="5867.46"/>
    <n v="16.541293637760237"/>
    <n v="0.46154034229828855"/>
    <n v="53.934285714285714"/>
  </r>
  <r>
    <s v="2023-11-07"/>
    <x v="80"/>
    <s v="paid_search"/>
    <n v="13812"/>
    <n v="354"/>
    <n v="2.5629887054735012E-2"/>
    <n v="17"/>
    <n v="6"/>
    <n v="0.35294117647058826"/>
    <n v="248.63"/>
    <n v="3346.29"/>
    <n v="3097.66"/>
    <n v="13.458914853396614"/>
    <n v="0.70234463276836157"/>
    <n v="41.438333333333333"/>
  </r>
  <r>
    <s v="2023-11-08"/>
    <x v="80"/>
    <s v="paid_search"/>
    <n v="17140"/>
    <n v="646"/>
    <n v="3.7689614935822638E-2"/>
    <n v="35"/>
    <n v="6"/>
    <n v="0.17142857142857143"/>
    <n v="308.52"/>
    <n v="3359.5"/>
    <n v="3050.98"/>
    <n v="10.889083365746144"/>
    <n v="0.47758513931888541"/>
    <n v="51.419999999999995"/>
  </r>
  <r>
    <s v="2023-11-09"/>
    <x v="80"/>
    <s v="paid_search"/>
    <n v="17424"/>
    <n v="737"/>
    <n v="4.22979797979798E-2"/>
    <n v="27"/>
    <n v="2"/>
    <n v="7.407407407407407E-2"/>
    <n v="313.64"/>
    <n v="1310.19"/>
    <n v="996.55000000000007"/>
    <n v="4.1773689580410664"/>
    <n v="0.4255630936227951"/>
    <n v="156.82"/>
  </r>
  <r>
    <s v="2023-11-10"/>
    <x v="80"/>
    <s v="paid_search"/>
    <n v="15758"/>
    <n v="624"/>
    <n v="3.9598933874857217E-2"/>
    <n v="35"/>
    <n v="6"/>
    <n v="0.17142857142857143"/>
    <n v="283.64999999999998"/>
    <n v="3080.79"/>
    <n v="2797.14"/>
    <n v="10.861237440507669"/>
    <n v="0.45456730769230763"/>
    <n v="47.274999999999999"/>
  </r>
  <r>
    <s v="2023-11-11"/>
    <x v="80"/>
    <s v="paid_search"/>
    <n v="18748"/>
    <n v="745"/>
    <n v="3.973757200768082E-2"/>
    <n v="35"/>
    <n v="4"/>
    <n v="0.11428571428571428"/>
    <n v="337.47"/>
    <n v="3106.86"/>
    <n v="2769.3900000000003"/>
    <n v="9.2063294515068002"/>
    <n v="0.4529798657718121"/>
    <n v="84.367500000000007"/>
  </r>
  <r>
    <s v="2023-11-12"/>
    <x v="80"/>
    <s v="paid_search"/>
    <n v="17190"/>
    <n v="771"/>
    <n v="4.4851657940663175E-2"/>
    <n v="35"/>
    <n v="6"/>
    <n v="0.17142857142857143"/>
    <n v="309.43"/>
    <n v="7812.34"/>
    <n v="7502.91"/>
    <n v="25.247519632873349"/>
    <n v="0.40133592736705576"/>
    <n v="51.571666666666665"/>
  </r>
  <r>
    <s v="2023-11-13"/>
    <x v="80"/>
    <s v="paid_search"/>
    <n v="18961"/>
    <n v="529"/>
    <n v="2.7899372395970675E-2"/>
    <n v="33"/>
    <n v="4"/>
    <n v="0.12121212121212122"/>
    <n v="341.3"/>
    <n v="1414.65"/>
    <n v="1073.3500000000001"/>
    <n v="4.1448871960152358"/>
    <n v="0.64517958412098297"/>
    <n v="85.325000000000003"/>
  </r>
  <r>
    <s v="2023-11-14"/>
    <x v="80"/>
    <s v="paid_search"/>
    <n v="17026"/>
    <n v="731"/>
    <n v="4.2934335721837191E-2"/>
    <n v="35"/>
    <n v="6"/>
    <n v="0.17142857142857143"/>
    <n v="306.47000000000003"/>
    <n v="3330.76"/>
    <n v="3024.29"/>
    <n v="10.868143700851633"/>
    <n v="0.4192476060191519"/>
    <n v="51.07833333333334"/>
  </r>
  <r>
    <s v="2023-11-15"/>
    <x v="80"/>
    <s v="paid_search"/>
    <n v="20527"/>
    <n v="735"/>
    <n v="3.5806498757733715E-2"/>
    <n v="34"/>
    <n v="5"/>
    <n v="0.14705882352941177"/>
    <n v="369.5"/>
    <n v="7603.82"/>
    <n v="7234.32"/>
    <n v="20.578673883626522"/>
    <n v="0.50272108843537411"/>
    <n v="73.900000000000006"/>
  </r>
  <r>
    <s v="2023-06-08"/>
    <x v="81"/>
    <s v="paid_social"/>
    <n v="50872"/>
    <n v="1058"/>
    <n v="2.0797295172196886E-2"/>
    <n v="35"/>
    <n v="2"/>
    <n v="5.7142857142857141E-2"/>
    <n v="559.6"/>
    <n v="0"/>
    <n v="-559.6"/>
    <n v="0"/>
    <n v="0.52892249527410207"/>
    <n v="279.8"/>
  </r>
  <r>
    <s v="2023-06-09"/>
    <x v="81"/>
    <s v="paid_social"/>
    <n v="46715"/>
    <n v="746"/>
    <n v="1.5969174783260195E-2"/>
    <n v="35"/>
    <n v="3"/>
    <n v="8.5714285714285715E-2"/>
    <n v="513.87"/>
    <n v="0"/>
    <n v="-513.87"/>
    <n v="0"/>
    <n v="0.68883378016085794"/>
    <n v="171.29"/>
  </r>
  <r>
    <s v="2023-06-10"/>
    <x v="81"/>
    <s v="paid_social"/>
    <n v="54582"/>
    <n v="1009"/>
    <n v="1.8485947748341943E-2"/>
    <n v="35"/>
    <n v="7"/>
    <n v="0.2"/>
    <n v="600.41"/>
    <n v="6396.32"/>
    <n v="5795.91"/>
    <n v="10.653253610033143"/>
    <n v="0.59505450941526261"/>
    <n v="85.772857142857134"/>
  </r>
  <r>
    <s v="2023-06-11"/>
    <x v="81"/>
    <s v="paid_social"/>
    <n v="47160"/>
    <n v="905"/>
    <n v="1.9189991518235795E-2"/>
    <n v="35"/>
    <n v="5"/>
    <n v="0.14285714285714285"/>
    <n v="518.77"/>
    <n v="3648.97"/>
    <n v="3130.2"/>
    <n v="7.0338878501069839"/>
    <n v="0.57322651933701652"/>
    <n v="103.75399999999999"/>
  </r>
  <r>
    <s v="2023-06-12"/>
    <x v="81"/>
    <s v="paid_social"/>
    <n v="45869"/>
    <n v="996"/>
    <n v="2.1714011641849617E-2"/>
    <n v="35"/>
    <n v="5"/>
    <n v="0.14285714285714285"/>
    <n v="504.56"/>
    <n v="6478.6"/>
    <n v="5974.04"/>
    <n v="12.840098303472333"/>
    <n v="0.50658634538152614"/>
    <n v="100.91200000000001"/>
  </r>
  <r>
    <s v="2023-06-13"/>
    <x v="81"/>
    <s v="paid_social"/>
    <n v="55123"/>
    <n v="1140"/>
    <n v="2.0681022440723472E-2"/>
    <n v="35"/>
    <n v="4"/>
    <n v="0.11428571428571428"/>
    <n v="606.36"/>
    <n v="1853.14"/>
    <n v="1246.7800000000002"/>
    <n v="3.0561712514018078"/>
    <n v="0.53189473684210531"/>
    <n v="151.59"/>
  </r>
  <r>
    <s v="2023-06-14"/>
    <x v="81"/>
    <s v="paid_social"/>
    <n v="35487"/>
    <n v="741"/>
    <n v="2.0880885958238227E-2"/>
    <n v="26"/>
    <n v="2"/>
    <n v="7.6923076923076927E-2"/>
    <n v="390.36"/>
    <n v="2018.12"/>
    <n v="1627.7599999999998"/>
    <n v="5.1698944563992209"/>
    <n v="0.52680161943319836"/>
    <n v="195.18"/>
  </r>
  <r>
    <s v="2023-06-15"/>
    <x v="81"/>
    <s v="paid_social"/>
    <n v="43979"/>
    <n v="986"/>
    <n v="2.2419791264012369E-2"/>
    <n v="35"/>
    <n v="5"/>
    <n v="0.14285714285714285"/>
    <n v="483.77"/>
    <n v="2768.75"/>
    <n v="2284.98"/>
    <n v="5.7232775905905697"/>
    <n v="0.49063894523326568"/>
    <n v="96.753999999999991"/>
  </r>
  <r>
    <s v="2023-06-16"/>
    <x v="81"/>
    <s v="paid_social"/>
    <n v="57503"/>
    <n v="820"/>
    <n v="1.4260125558666504E-2"/>
    <n v="35"/>
    <n v="5"/>
    <n v="0.14285714285714285"/>
    <n v="632.54"/>
    <n v="594.79"/>
    <n v="-37.75"/>
    <n v="0.94031997976412562"/>
    <n v="0.77139024390243893"/>
    <n v="126.508"/>
  </r>
  <r>
    <s v="2023-06-17"/>
    <x v="81"/>
    <s v="paid_social"/>
    <n v="48187"/>
    <n v="1103"/>
    <n v="2.2889991076431401E-2"/>
    <n v="35"/>
    <n v="5"/>
    <n v="0.14285714285714285"/>
    <n v="530.05999999999995"/>
    <n v="2777.62"/>
    <n v="2247.56"/>
    <n v="5.2401992227295029"/>
    <n v="0.48056210335448774"/>
    <n v="106.01199999999999"/>
  </r>
  <r>
    <s v="2023-06-18"/>
    <x v="81"/>
    <s v="paid_social"/>
    <n v="35988"/>
    <n v="714"/>
    <n v="1.9839946648882962E-2"/>
    <n v="35"/>
    <n v="7"/>
    <n v="0.2"/>
    <n v="395.87"/>
    <n v="2754.41"/>
    <n v="2358.54"/>
    <n v="6.9578649556672643"/>
    <n v="0.5544397759103642"/>
    <n v="56.552857142857142"/>
  </r>
  <r>
    <s v="2023-06-19"/>
    <x v="81"/>
    <s v="paid_social"/>
    <n v="53034"/>
    <n v="1057"/>
    <n v="1.9930610551721538E-2"/>
    <n v="35"/>
    <n v="7"/>
    <n v="0.2"/>
    <n v="583.38"/>
    <n v="1221.52"/>
    <n v="638.14"/>
    <n v="2.0938667763721761"/>
    <n v="0.55192052980132444"/>
    <n v="83.34"/>
  </r>
  <r>
    <s v="2023-06-20"/>
    <x v="81"/>
    <s v="paid_social"/>
    <n v="50641"/>
    <n v="1090"/>
    <n v="2.1524061531170396E-2"/>
    <n v="35"/>
    <n v="3"/>
    <n v="8.5714285714285715E-2"/>
    <n v="557.05999999999995"/>
    <n v="0"/>
    <n v="-557.05999999999995"/>
    <n v="0"/>
    <n v="0.51106422018348618"/>
    <n v="185.68666666666664"/>
  </r>
  <r>
    <s v="2023-06-21"/>
    <x v="81"/>
    <s v="paid_social"/>
    <n v="54305"/>
    <n v="800"/>
    <n v="1.4731608507503912E-2"/>
    <n v="35"/>
    <n v="3"/>
    <n v="8.5714285714285715E-2"/>
    <n v="597.36"/>
    <n v="1126.6199999999999"/>
    <n v="529.25999999999988"/>
    <n v="1.8859983929288868"/>
    <n v="0.74670000000000003"/>
    <n v="199.12"/>
  </r>
  <r>
    <s v="2023-06-22"/>
    <x v="81"/>
    <s v="paid_social"/>
    <n v="50371"/>
    <n v="1145"/>
    <n v="2.2731333505390007E-2"/>
    <n v="35"/>
    <n v="3"/>
    <n v="8.5714285714285715E-2"/>
    <n v="554.09"/>
    <n v="4025.82"/>
    <n v="3471.73"/>
    <n v="7.2656427656156941"/>
    <n v="0.48392139737991269"/>
    <n v="184.69666666666669"/>
  </r>
  <r>
    <s v="2023-06-23"/>
    <x v="81"/>
    <s v="paid_social"/>
    <n v="43320"/>
    <n v="846"/>
    <n v="1.9529085872576176E-2"/>
    <n v="35"/>
    <n v="5"/>
    <n v="0.14285714285714285"/>
    <n v="476.52"/>
    <n v="2366.59"/>
    <n v="1890.0700000000002"/>
    <n v="4.9664022496432469"/>
    <n v="0.56326241134751776"/>
    <n v="95.304000000000002"/>
  </r>
  <r>
    <s v="2023-06-24"/>
    <x v="81"/>
    <s v="paid_social"/>
    <n v="53993"/>
    <n v="707"/>
    <n v="1.3094290000555628E-2"/>
    <n v="33"/>
    <n v="5"/>
    <n v="0.15151515151515152"/>
    <n v="593.92999999999995"/>
    <n v="3407.45"/>
    <n v="2813.52"/>
    <n v="5.7371239034903105"/>
    <n v="0.84007072135784999"/>
    <n v="118.78599999999999"/>
  </r>
  <r>
    <s v="2023-06-25"/>
    <x v="81"/>
    <s v="paid_social"/>
    <n v="51552"/>
    <n v="877"/>
    <n v="1.7011949099937928E-2"/>
    <n v="35"/>
    <n v="4"/>
    <n v="0.11428571428571428"/>
    <n v="567.08000000000004"/>
    <n v="2161.08"/>
    <n v="1594"/>
    <n v="3.8108908795937078"/>
    <n v="0.64661345496009126"/>
    <n v="141.77000000000001"/>
  </r>
  <r>
    <s v="2023-06-26"/>
    <x v="81"/>
    <s v="paid_social"/>
    <n v="35314"/>
    <n v="656"/>
    <n v="1.8576202072832306E-2"/>
    <n v="34"/>
    <n v="2"/>
    <n v="5.8823529411764705E-2"/>
    <n v="388.46"/>
    <n v="450.34"/>
    <n v="61.879999999999995"/>
    <n v="1.1592956803789323"/>
    <n v="0.59216463414634146"/>
    <n v="194.23"/>
  </r>
  <r>
    <s v="2023-06-27"/>
    <x v="81"/>
    <s v="paid_social"/>
    <n v="42528"/>
    <n v="951"/>
    <n v="2.2361738148984199E-2"/>
    <n v="35"/>
    <n v="8"/>
    <n v="0.22857142857142856"/>
    <n v="467.81"/>
    <n v="5745.31"/>
    <n v="5277.5"/>
    <n v="12.28128941236827"/>
    <n v="0.49191377497371186"/>
    <n v="58.47625"/>
  </r>
  <r>
    <s v="2023-06-28"/>
    <x v="81"/>
    <s v="paid_social"/>
    <n v="41010"/>
    <n v="777"/>
    <n v="1.8946598390636431E-2"/>
    <n v="30"/>
    <n v="2"/>
    <n v="6.6666666666666666E-2"/>
    <n v="451.11"/>
    <n v="0"/>
    <n v="-451.11"/>
    <n v="0"/>
    <n v="0.58057915057915055"/>
    <n v="225.55500000000001"/>
  </r>
  <r>
    <s v="2023-06-29"/>
    <x v="81"/>
    <s v="paid_social"/>
    <n v="57769"/>
    <n v="818"/>
    <n v="1.4159843514687808E-2"/>
    <n v="35"/>
    <n v="11"/>
    <n v="0.31428571428571428"/>
    <n v="635.46"/>
    <n v="3929.12"/>
    <n v="3293.66"/>
    <n v="6.1831114468259205"/>
    <n v="0.77684596577017118"/>
    <n v="57.769090909090913"/>
  </r>
  <r>
    <s v="2023-06-30"/>
    <x v="81"/>
    <s v="paid_social"/>
    <n v="46143"/>
    <n v="704"/>
    <n v="1.5256918709230002E-2"/>
    <n v="35"/>
    <n v="0"/>
    <n v="0"/>
    <n v="507.58"/>
    <n v="0"/>
    <n v="-507.58"/>
    <n v="0"/>
    <n v="0.72099431818181814"/>
    <n v="0"/>
  </r>
  <r>
    <s v="2023-07-01"/>
    <x v="81"/>
    <s v="paid_social"/>
    <n v="53650"/>
    <n v="1241"/>
    <n v="2.3131407269338305E-2"/>
    <n v="35"/>
    <n v="10"/>
    <n v="0.2857142857142857"/>
    <n v="590.15"/>
    <n v="0"/>
    <n v="-590.15"/>
    <n v="0"/>
    <n v="0.47554391619661562"/>
    <n v="59.015000000000001"/>
  </r>
  <r>
    <s v="2023-07-02"/>
    <x v="81"/>
    <s v="paid_social"/>
    <n v="33908"/>
    <n v="771"/>
    <n v="2.2737996932877196E-2"/>
    <n v="35"/>
    <n v="10"/>
    <n v="0.2857142857142857"/>
    <n v="372.99"/>
    <n v="5567.9"/>
    <n v="5194.91"/>
    <n v="14.92774605217298"/>
    <n v="0.48377431906614787"/>
    <n v="37.298999999999999"/>
  </r>
  <r>
    <s v="2023-07-03"/>
    <x v="81"/>
    <s v="paid_social"/>
    <n v="35348"/>
    <n v="735"/>
    <n v="2.0793255629738598E-2"/>
    <n v="35"/>
    <n v="8"/>
    <n v="0.22857142857142856"/>
    <n v="388.83"/>
    <n v="5299.06"/>
    <n v="4910.2300000000005"/>
    <n v="13.628217987295221"/>
    <n v="0.52902040816326523"/>
    <n v="48.603749999999998"/>
  </r>
  <r>
    <s v="2023-07-04"/>
    <x v="81"/>
    <s v="paid_social"/>
    <n v="54010"/>
    <n v="838"/>
    <n v="1.5515645250879466E-2"/>
    <n v="35"/>
    <n v="6"/>
    <n v="0.17142857142857143"/>
    <n v="594.12"/>
    <n v="1149.98"/>
    <n v="555.86"/>
    <n v="1.9356022352386724"/>
    <n v="0.70897374701670646"/>
    <n v="99.02"/>
  </r>
  <r>
    <s v="2023-07-05"/>
    <x v="81"/>
    <s v="paid_social"/>
    <n v="46578"/>
    <n v="636"/>
    <n v="1.3654515007084891E-2"/>
    <n v="33"/>
    <n v="7"/>
    <n v="0.21212121212121213"/>
    <n v="512.36"/>
    <n v="8845.7999999999993"/>
    <n v="8333.4399999999987"/>
    <n v="17.264813802794908"/>
    <n v="0.80559748427672961"/>
    <n v="73.194285714285712"/>
  </r>
  <r>
    <s v="2023-07-06"/>
    <x v="81"/>
    <s v="paid_social"/>
    <n v="49457"/>
    <n v="750"/>
    <n v="1.5164688517297855E-2"/>
    <n v="35"/>
    <n v="4"/>
    <n v="0.11428571428571428"/>
    <n v="544.03"/>
    <n v="953.88"/>
    <n v="409.85"/>
    <n v="1.7533591897505654"/>
    <n v="0.72537333333333331"/>
    <n v="136.00749999999999"/>
  </r>
  <r>
    <s v="2023-07-07"/>
    <x v="81"/>
    <s v="paid_social"/>
    <n v="52886"/>
    <n v="1165"/>
    <n v="2.2028514162538291E-2"/>
    <n v="35"/>
    <n v="5"/>
    <n v="0.14285714285714285"/>
    <n v="581.75"/>
    <n v="3697.4"/>
    <n v="3115.65"/>
    <n v="6.3556510528577572"/>
    <n v="0.49935622317596567"/>
    <n v="116.35"/>
  </r>
  <r>
    <s v="2023-07-08"/>
    <x v="81"/>
    <s v="paid_social"/>
    <n v="40074"/>
    <n v="815"/>
    <n v="2.0337375854668861E-2"/>
    <n v="35"/>
    <n v="3"/>
    <n v="8.5714285714285715E-2"/>
    <n v="440.82"/>
    <n v="1812.82"/>
    <n v="1372"/>
    <n v="4.1123814708951496"/>
    <n v="0.54088343558282204"/>
    <n v="146.94"/>
  </r>
  <r>
    <s v="2023-07-09"/>
    <x v="81"/>
    <s v="paid_social"/>
    <n v="42096"/>
    <n v="571"/>
    <n v="1.3564234131508932E-2"/>
    <n v="31"/>
    <n v="6"/>
    <n v="0.19354838709677419"/>
    <n v="463.06"/>
    <n v="6214.03"/>
    <n v="5750.9699999999993"/>
    <n v="13.419492074461193"/>
    <n v="0.81096322241681262"/>
    <n v="77.176666666666662"/>
  </r>
  <r>
    <s v="2023-07-10"/>
    <x v="81"/>
    <s v="paid_social"/>
    <n v="39280"/>
    <n v="776"/>
    <n v="1.9755600814663953E-2"/>
    <n v="35"/>
    <n v="11"/>
    <n v="0.31428571428571428"/>
    <n v="432.08"/>
    <n v="11414.38"/>
    <n v="10982.3"/>
    <n v="26.417283836326604"/>
    <n v="0.55680412371134014"/>
    <n v="39.28"/>
  </r>
  <r>
    <s v="2023-07-11"/>
    <x v="81"/>
    <s v="paid_social"/>
    <n v="53203"/>
    <n v="904"/>
    <n v="1.6991523034415354E-2"/>
    <n v="35"/>
    <n v="7"/>
    <n v="0.2"/>
    <n v="585.24"/>
    <n v="2325.4899999999998"/>
    <n v="1740.2499999999998"/>
    <n v="3.9735664001093562"/>
    <n v="0.6473893805309735"/>
    <n v="83.605714285714285"/>
  </r>
  <r>
    <s v="2023-07-12"/>
    <x v="81"/>
    <s v="paid_social"/>
    <n v="33612"/>
    <n v="617"/>
    <n v="1.8356539331191243E-2"/>
    <n v="33"/>
    <n v="7"/>
    <n v="0.21212121212121213"/>
    <n v="369.74"/>
    <n v="5109.16"/>
    <n v="4739.42"/>
    <n v="13.818250662627792"/>
    <n v="0.59925445705024316"/>
    <n v="52.82"/>
  </r>
  <r>
    <s v="2023-07-13"/>
    <x v="81"/>
    <s v="paid_social"/>
    <n v="35919"/>
    <n v="542"/>
    <n v="1.508950694618447E-2"/>
    <n v="23"/>
    <n v="1"/>
    <n v="4.3478260869565216E-2"/>
    <n v="395.11"/>
    <n v="1651.79"/>
    <n v="1256.6799999999998"/>
    <n v="4.1805826225608058"/>
    <n v="0.7289852398523986"/>
    <n v="395.11"/>
  </r>
  <r>
    <s v="2023-07-14"/>
    <x v="81"/>
    <s v="paid_social"/>
    <n v="46910"/>
    <n v="910"/>
    <n v="1.9398848859518227E-2"/>
    <n v="35"/>
    <n v="3"/>
    <n v="8.5714285714285715E-2"/>
    <n v="516.02"/>
    <n v="0"/>
    <n v="-516.02"/>
    <n v="0"/>
    <n v="0.56705494505494503"/>
    <n v="172.00666666666666"/>
  </r>
  <r>
    <s v="2023-07-15"/>
    <x v="81"/>
    <s v="paid_social"/>
    <n v="36869"/>
    <n v="697"/>
    <n v="1.8904770945781007E-2"/>
    <n v="35"/>
    <n v="4"/>
    <n v="0.11428571428571428"/>
    <n v="405.56"/>
    <n v="1718.65"/>
    <n v="1313.0900000000001"/>
    <n v="4.2377206825130687"/>
    <n v="0.58186513629842185"/>
    <n v="101.39"/>
  </r>
  <r>
    <s v="2023-07-16"/>
    <x v="81"/>
    <s v="paid_social"/>
    <n v="58880"/>
    <n v="1194"/>
    <n v="2.0278532608695651E-2"/>
    <n v="35"/>
    <n v="2"/>
    <n v="5.7142857142857141E-2"/>
    <n v="647.69000000000005"/>
    <n v="0"/>
    <n v="-647.69000000000005"/>
    <n v="0"/>
    <n v="0.54245393634840877"/>
    <n v="323.84500000000003"/>
  </r>
  <r>
    <s v="2023-07-17"/>
    <x v="81"/>
    <s v="paid_social"/>
    <n v="55352"/>
    <n v="1161"/>
    <n v="2.0974851857204799E-2"/>
    <n v="35"/>
    <n v="5"/>
    <n v="0.14285714285714285"/>
    <n v="608.88"/>
    <n v="3752.07"/>
    <n v="3143.19"/>
    <n v="6.1622487189594013"/>
    <n v="0.52444444444444449"/>
    <n v="121.776"/>
  </r>
  <r>
    <s v="2023-07-18"/>
    <x v="81"/>
    <s v="paid_social"/>
    <n v="38344"/>
    <n v="708"/>
    <n v="1.8464427289797622E-2"/>
    <n v="28"/>
    <n v="1"/>
    <n v="3.5714285714285712E-2"/>
    <n v="421.79"/>
    <n v="0"/>
    <n v="-421.79"/>
    <n v="0"/>
    <n v="0.59574858757062155"/>
    <n v="421.79"/>
  </r>
  <r>
    <s v="2023-07-19"/>
    <x v="81"/>
    <s v="paid_social"/>
    <n v="35478"/>
    <n v="598"/>
    <n v="1.6855516094481087E-2"/>
    <n v="21"/>
    <n v="5"/>
    <n v="0.23809523809523808"/>
    <n v="390.26"/>
    <n v="2512.6"/>
    <n v="2122.34"/>
    <n v="6.4382719212832473"/>
    <n v="0.65260869565217394"/>
    <n v="78.051999999999992"/>
  </r>
  <r>
    <s v="2023-07-20"/>
    <x v="81"/>
    <s v="paid_social"/>
    <n v="34211"/>
    <n v="779"/>
    <n v="2.2770453947560727E-2"/>
    <n v="28"/>
    <n v="4"/>
    <n v="0.14285714285714285"/>
    <n v="376.33"/>
    <n v="1673.56"/>
    <n v="1297.23"/>
    <n v="4.4470544468950122"/>
    <n v="0.48309370988446726"/>
    <n v="94.082499999999996"/>
  </r>
  <r>
    <s v="2023-07-21"/>
    <x v="81"/>
    <s v="paid_social"/>
    <n v="40436"/>
    <n v="667"/>
    <n v="1.6495202294984666E-2"/>
    <n v="25"/>
    <n v="3"/>
    <n v="0.12"/>
    <n v="444.8"/>
    <n v="105.12"/>
    <n v="-339.68"/>
    <n v="0.23633093525179857"/>
    <n v="0.66686656671664168"/>
    <n v="148.26666666666668"/>
  </r>
  <r>
    <s v="2023-07-22"/>
    <x v="81"/>
    <s v="paid_social"/>
    <n v="41230"/>
    <n v="922"/>
    <n v="2.23623575066699E-2"/>
    <n v="35"/>
    <n v="3"/>
    <n v="8.5714285714285715E-2"/>
    <n v="453.53"/>
    <n v="2180.0300000000002"/>
    <n v="1726.5000000000002"/>
    <n v="4.806804401031906"/>
    <n v="0.49189804772234269"/>
    <n v="151.17666666666665"/>
  </r>
  <r>
    <s v="2023-07-23"/>
    <x v="81"/>
    <s v="paid_social"/>
    <n v="53496"/>
    <n v="745"/>
    <n v="1.3926274861671901E-2"/>
    <n v="35"/>
    <n v="4"/>
    <n v="0.11428571428571428"/>
    <n v="588.46"/>
    <n v="7863.2"/>
    <n v="7274.74"/>
    <n v="13.362335587805457"/>
    <n v="0.78987919463087253"/>
    <n v="147.11500000000001"/>
  </r>
  <r>
    <s v="2023-07-24"/>
    <x v="81"/>
    <s v="paid_social"/>
    <n v="49878"/>
    <n v="1014"/>
    <n v="2.032960423433177E-2"/>
    <n v="35"/>
    <n v="3"/>
    <n v="8.5714285714285715E-2"/>
    <n v="548.66"/>
    <n v="0"/>
    <n v="-548.66"/>
    <n v="0"/>
    <n v="0.54108481262327413"/>
    <n v="182.88666666666666"/>
  </r>
  <r>
    <s v="2023-07-25"/>
    <x v="81"/>
    <s v="paid_social"/>
    <n v="35007"/>
    <n v="447"/>
    <n v="1.2768874796469277E-2"/>
    <n v="32"/>
    <n v="5"/>
    <n v="0.15625"/>
    <n v="385.08"/>
    <n v="3081.35"/>
    <n v="2696.27"/>
    <n v="8.0018437727225518"/>
    <n v="0.86147651006711401"/>
    <n v="77.015999999999991"/>
  </r>
  <r>
    <s v="2023-07-26"/>
    <x v="81"/>
    <s v="paid_social"/>
    <n v="45353"/>
    <n v="984"/>
    <n v="2.1696469913787399E-2"/>
    <n v="35"/>
    <n v="3"/>
    <n v="8.5714285714285715E-2"/>
    <n v="498.89"/>
    <n v="3077.58"/>
    <n v="2578.69"/>
    <n v="6.1688548577842814"/>
    <n v="0.50700203252032516"/>
    <n v="166.29666666666665"/>
  </r>
  <r>
    <s v="2023-07-27"/>
    <x v="81"/>
    <s v="paid_social"/>
    <n v="33358"/>
    <n v="606"/>
    <n v="1.8166556748006477E-2"/>
    <n v="32"/>
    <n v="6"/>
    <n v="0.1875"/>
    <n v="366.94"/>
    <n v="7417.28"/>
    <n v="7050.34"/>
    <n v="20.213876928108139"/>
    <n v="0.60551155115511546"/>
    <n v="61.156666666666666"/>
  </r>
  <r>
    <s v="2023-07-28"/>
    <x v="81"/>
    <s v="paid_social"/>
    <n v="58427"/>
    <n v="937"/>
    <n v="1.6037106132438771E-2"/>
    <n v="35"/>
    <n v="9"/>
    <n v="0.25714285714285712"/>
    <n v="642.70000000000005"/>
    <n v="3617.89"/>
    <n v="2975.1899999999996"/>
    <n v="5.6292049167574287"/>
    <n v="0.68591248665955185"/>
    <n v="71.411111111111111"/>
  </r>
  <r>
    <s v="2023-07-29"/>
    <x v="81"/>
    <s v="paid_social"/>
    <n v="36750"/>
    <n v="498"/>
    <n v="1.3551020408163266E-2"/>
    <n v="33"/>
    <n v="7"/>
    <n v="0.21212121212121213"/>
    <n v="404.25"/>
    <n v="2387.9299999999998"/>
    <n v="1983.6799999999998"/>
    <n v="5.9070624613481755"/>
    <n v="0.81174698795180722"/>
    <n v="57.75"/>
  </r>
  <r>
    <s v="2023-07-30"/>
    <x v="81"/>
    <s v="paid_social"/>
    <n v="47052"/>
    <n v="930"/>
    <n v="1.9765365978066819E-2"/>
    <n v="35"/>
    <n v="4"/>
    <n v="0.11428571428571428"/>
    <n v="517.58000000000004"/>
    <n v="0"/>
    <n v="-517.58000000000004"/>
    <n v="0"/>
    <n v="0.55653763440860216"/>
    <n v="129.39500000000001"/>
  </r>
  <r>
    <s v="2023-07-31"/>
    <x v="81"/>
    <s v="paid_social"/>
    <n v="50592"/>
    <n v="726"/>
    <n v="1.4350094876660342E-2"/>
    <n v="30"/>
    <n v="2"/>
    <n v="6.6666666666666666E-2"/>
    <n v="556.52"/>
    <n v="2841.54"/>
    <n v="2285.02"/>
    <n v="5.1059081434629485"/>
    <n v="0.76655647382920111"/>
    <n v="278.26"/>
  </r>
  <r>
    <s v="2023-08-01"/>
    <x v="81"/>
    <s v="paid_social"/>
    <n v="36922"/>
    <n v="761"/>
    <n v="2.0611017821353123E-2"/>
    <n v="33"/>
    <n v="2"/>
    <n v="6.0606060606060608E-2"/>
    <n v="406.15"/>
    <n v="784.02"/>
    <n v="377.87"/>
    <n v="1.9303705527514465"/>
    <n v="0.53370565045992113"/>
    <n v="203.07499999999999"/>
  </r>
  <r>
    <s v="2023-08-02"/>
    <x v="81"/>
    <s v="paid_social"/>
    <n v="51350"/>
    <n v="874"/>
    <n v="1.7020447906523857E-2"/>
    <n v="35"/>
    <n v="7"/>
    <n v="0.2"/>
    <n v="564.86"/>
    <n v="4906.67"/>
    <n v="4341.8100000000004"/>
    <n v="8.6865240944658861"/>
    <n v="0.64629290617848967"/>
    <n v="80.694285714285712"/>
  </r>
  <r>
    <s v="2023-08-03"/>
    <x v="81"/>
    <s v="paid_social"/>
    <n v="42852"/>
    <n v="597"/>
    <n v="1.3931671800616073E-2"/>
    <n v="35"/>
    <n v="7"/>
    <n v="0.2"/>
    <n v="471.38"/>
    <n v="2529.7600000000002"/>
    <n v="2058.38"/>
    <n v="5.3667105095676533"/>
    <n v="0.78958123953098824"/>
    <n v="67.34"/>
  </r>
  <r>
    <s v="2023-08-04"/>
    <x v="81"/>
    <s v="paid_social"/>
    <n v="45639"/>
    <n v="849"/>
    <n v="1.8602511010320122E-2"/>
    <n v="35"/>
    <n v="5"/>
    <n v="0.14285714285714285"/>
    <n v="502.03"/>
    <n v="0"/>
    <n v="-502.03"/>
    <n v="0"/>
    <n v="0.59131919905771491"/>
    <n v="100.40599999999999"/>
  </r>
  <r>
    <s v="2023-08-05"/>
    <x v="81"/>
    <s v="paid_social"/>
    <n v="55226"/>
    <n v="1076"/>
    <n v="1.9483576576250317E-2"/>
    <n v="35"/>
    <n v="1"/>
    <n v="2.8571428571428571E-2"/>
    <n v="607.49"/>
    <n v="511.1"/>
    <n v="-96.389999999999986"/>
    <n v="0.84133072149335797"/>
    <n v="0.5645817843866171"/>
    <n v="607.49"/>
  </r>
  <r>
    <s v="2023-08-06"/>
    <x v="81"/>
    <s v="paid_social"/>
    <n v="41755"/>
    <n v="696"/>
    <n v="1.6668662435636451E-2"/>
    <n v="35"/>
    <n v="5"/>
    <n v="0.14285714285714285"/>
    <n v="459.31"/>
    <n v="101.43"/>
    <n v="-357.88"/>
    <n v="0.22083124687030548"/>
    <n v="0.65992816091954021"/>
    <n v="91.861999999999995"/>
  </r>
  <r>
    <s v="2023-08-07"/>
    <x v="81"/>
    <s v="paid_social"/>
    <n v="35234"/>
    <n v="652"/>
    <n v="1.8504853266731E-2"/>
    <n v="34"/>
    <n v="4"/>
    <n v="0.11764705882352941"/>
    <n v="387.58"/>
    <n v="0"/>
    <n v="-387.58"/>
    <n v="0"/>
    <n v="0.5944478527607362"/>
    <n v="96.894999999999996"/>
  </r>
  <r>
    <s v="2023-08-08"/>
    <x v="81"/>
    <s v="paid_social"/>
    <n v="55587"/>
    <n v="745"/>
    <n v="1.3402414233543814E-2"/>
    <n v="35"/>
    <n v="5"/>
    <n v="0.14285714285714285"/>
    <n v="611.46"/>
    <n v="3293.85"/>
    <n v="2682.39"/>
    <n v="5.3868609557452647"/>
    <n v="0.82075167785234904"/>
    <n v="122.292"/>
  </r>
  <r>
    <s v="2023-08-09"/>
    <x v="81"/>
    <s v="paid_social"/>
    <n v="57484"/>
    <n v="998"/>
    <n v="1.736135272423631E-2"/>
    <n v="35"/>
    <n v="3"/>
    <n v="8.5714285714285715E-2"/>
    <n v="632.33000000000004"/>
    <n v="2194.42"/>
    <n v="1562.0900000000001"/>
    <n v="3.4703714832445085"/>
    <n v="0.6335971943887776"/>
    <n v="210.77666666666667"/>
  </r>
  <r>
    <s v="2023-08-10"/>
    <x v="81"/>
    <s v="paid_social"/>
    <n v="33789"/>
    <n v="527"/>
    <n v="1.5596791855337536E-2"/>
    <n v="20"/>
    <n v="2"/>
    <n v="0.1"/>
    <n v="371.68"/>
    <n v="0"/>
    <n v="-371.68"/>
    <n v="0"/>
    <n v="0.70527514231499056"/>
    <n v="185.84"/>
  </r>
  <r>
    <s v="2023-08-11"/>
    <x v="81"/>
    <s v="paid_social"/>
    <n v="45440"/>
    <n v="888"/>
    <n v="1.9542253521126762E-2"/>
    <n v="35"/>
    <n v="6"/>
    <n v="0.17142857142857143"/>
    <n v="499.85"/>
    <n v="3494.54"/>
    <n v="2994.69"/>
    <n v="6.9911773532059618"/>
    <n v="0.56289414414414418"/>
    <n v="83.308333333333337"/>
  </r>
  <r>
    <s v="2023-08-12"/>
    <x v="81"/>
    <s v="paid_social"/>
    <n v="42394"/>
    <n v="537"/>
    <n v="1.2666886823607114E-2"/>
    <n v="35"/>
    <n v="5"/>
    <n v="0.14285714285714285"/>
    <n v="466.34"/>
    <n v="3870.8"/>
    <n v="3404.46"/>
    <n v="8.3003816957584604"/>
    <n v="0.8684171322160148"/>
    <n v="93.268000000000001"/>
  </r>
  <r>
    <s v="2023-08-13"/>
    <x v="81"/>
    <s v="paid_social"/>
    <n v="58140"/>
    <n v="765"/>
    <n v="1.3157894736842105E-2"/>
    <n v="32"/>
    <n v="4"/>
    <n v="0.125"/>
    <n v="639.54"/>
    <n v="2297.88"/>
    <n v="1658.3400000000001"/>
    <n v="3.5930199831128626"/>
    <n v="0.83599999999999997"/>
    <n v="159.88499999999999"/>
  </r>
  <r>
    <s v="2023-08-14"/>
    <x v="81"/>
    <s v="paid_social"/>
    <n v="49728"/>
    <n v="750"/>
    <n v="1.5082046332046331E-2"/>
    <n v="35"/>
    <n v="3"/>
    <n v="8.5714285714285715E-2"/>
    <n v="547.01"/>
    <n v="0"/>
    <n v="-547.01"/>
    <n v="0"/>
    <n v="0.7293466666666667"/>
    <n v="182.33666666666667"/>
  </r>
  <r>
    <s v="2023-08-15"/>
    <x v="81"/>
    <s v="paid_social"/>
    <n v="42375"/>
    <n v="843"/>
    <n v="1.9893805309734513E-2"/>
    <n v="35"/>
    <n v="6"/>
    <n v="0.17142857142857143"/>
    <n v="466.13"/>
    <n v="1401.22"/>
    <n v="935.09"/>
    <n v="3.0060712676721089"/>
    <n v="0.5529418742586002"/>
    <n v="77.688333333333333"/>
  </r>
  <r>
    <s v="2023-08-16"/>
    <x v="81"/>
    <s v="paid_social"/>
    <n v="60805"/>
    <n v="864"/>
    <n v="1.420935778307705E-2"/>
    <n v="35"/>
    <n v="5"/>
    <n v="0.14285714285714285"/>
    <n v="668.86"/>
    <n v="0"/>
    <n v="-668.86"/>
    <n v="0"/>
    <n v="0.77414351851851848"/>
    <n v="133.77199999999999"/>
  </r>
  <r>
    <s v="2023-08-17"/>
    <x v="81"/>
    <s v="paid_social"/>
    <n v="55812"/>
    <n v="1151"/>
    <n v="2.0622805131512937E-2"/>
    <n v="35"/>
    <n v="3"/>
    <n v="8.5714285714285715E-2"/>
    <n v="613.94000000000005"/>
    <n v="370.26"/>
    <n v="-243.68000000000006"/>
    <n v="0.60308824966609109"/>
    <n v="0.53339704604691573"/>
    <n v="204.64666666666668"/>
  </r>
  <r>
    <s v="2023-08-18"/>
    <x v="81"/>
    <s v="paid_social"/>
    <n v="61333"/>
    <n v="1346"/>
    <n v="2.1945771444410025E-2"/>
    <n v="35"/>
    <n v="8"/>
    <n v="0.22857142857142856"/>
    <n v="674.67"/>
    <n v="3603.25"/>
    <n v="2928.58"/>
    <n v="5.3407591859724013"/>
    <n v="0.50124071322436847"/>
    <n v="84.333749999999995"/>
  </r>
  <r>
    <s v="2023-08-19"/>
    <x v="81"/>
    <s v="paid_social"/>
    <n v="57494"/>
    <n v="1251"/>
    <n v="2.1758792221797055E-2"/>
    <n v="35"/>
    <n v="7"/>
    <n v="0.2"/>
    <n v="632.44000000000005"/>
    <n v="3704.17"/>
    <n v="3071.73"/>
    <n v="5.8569508569982922"/>
    <n v="0.50554756195043971"/>
    <n v="90.348571428571432"/>
  </r>
  <r>
    <s v="2023-08-20"/>
    <x v="81"/>
    <s v="paid_social"/>
    <n v="33111"/>
    <n v="626"/>
    <n v="1.8906103711757421E-2"/>
    <n v="27"/>
    <n v="3"/>
    <n v="0.1111111111111111"/>
    <n v="364.23"/>
    <n v="2308.0100000000002"/>
    <n v="1943.7800000000002"/>
    <n v="6.3366828652225244"/>
    <n v="0.58183706070287544"/>
    <n v="121.41000000000001"/>
  </r>
  <r>
    <s v="2023-08-21"/>
    <x v="81"/>
    <s v="paid_social"/>
    <n v="57979"/>
    <n v="762"/>
    <n v="1.3142689594508357E-2"/>
    <n v="33"/>
    <n v="6"/>
    <n v="0.18181818181818182"/>
    <n v="637.77"/>
    <n v="3599.31"/>
    <n v="2961.54"/>
    <n v="5.6435862458252979"/>
    <n v="0.83696850393700783"/>
    <n v="106.295"/>
  </r>
  <r>
    <s v="2023-08-22"/>
    <x v="81"/>
    <s v="paid_social"/>
    <n v="59952"/>
    <n v="1294"/>
    <n v="2.1583933813717641E-2"/>
    <n v="35"/>
    <n v="6"/>
    <n v="0.17142857142857143"/>
    <n v="659.48"/>
    <n v="3954.68"/>
    <n v="3295.2"/>
    <n v="5.9966640383332317"/>
    <n v="0.50964451313755799"/>
    <n v="109.91333333333334"/>
  </r>
  <r>
    <s v="2023-08-23"/>
    <x v="81"/>
    <s v="paid_social"/>
    <n v="36046"/>
    <n v="477"/>
    <n v="1.3233091050324585E-2"/>
    <n v="17"/>
    <n v="0"/>
    <n v="0"/>
    <n v="396.51"/>
    <n v="0"/>
    <n v="-396.51"/>
    <n v="0"/>
    <n v="0.83125786163522009"/>
    <n v="0"/>
  </r>
  <r>
    <s v="2023-08-24"/>
    <x v="81"/>
    <s v="paid_social"/>
    <n v="53694"/>
    <n v="1235"/>
    <n v="2.300070771408351E-2"/>
    <n v="35"/>
    <n v="7"/>
    <n v="0.2"/>
    <n v="590.64"/>
    <n v="2362.77"/>
    <n v="1772.13"/>
    <n v="4.0003555465258023"/>
    <n v="0.478251012145749"/>
    <n v="84.377142857142857"/>
  </r>
  <r>
    <s v="2023-08-25"/>
    <x v="81"/>
    <s v="paid_social"/>
    <n v="59998"/>
    <n v="965"/>
    <n v="1.6083869462315409E-2"/>
    <n v="35"/>
    <n v="3"/>
    <n v="8.5714285714285715E-2"/>
    <n v="659.98"/>
    <n v="2016.48"/>
    <n v="1356.5"/>
    <n v="3.0553653141004271"/>
    <n v="0.68391709844559589"/>
    <n v="219.99333333333334"/>
  </r>
  <r>
    <s v="2023-08-26"/>
    <x v="81"/>
    <s v="paid_social"/>
    <n v="50606"/>
    <n v="1024"/>
    <n v="2.0234754772161405E-2"/>
    <n v="35"/>
    <n v="6"/>
    <n v="0.17142857142857143"/>
    <n v="556.66999999999996"/>
    <n v="4989.3"/>
    <n v="4432.63"/>
    <n v="8.9627607020317246"/>
    <n v="0.54362304687499996"/>
    <n v="92.778333333333322"/>
  </r>
  <r>
    <s v="2023-08-27"/>
    <x v="81"/>
    <s v="paid_social"/>
    <n v="56336"/>
    <n v="1062"/>
    <n v="1.8851178642431129E-2"/>
    <n v="35"/>
    <n v="8"/>
    <n v="0.22857142857142856"/>
    <n v="619.70000000000005"/>
    <n v="405.92"/>
    <n v="-213.78000000000003"/>
    <n v="0.65502662578667092"/>
    <n v="0.58352165725047089"/>
    <n v="77.462500000000006"/>
  </r>
  <r>
    <s v="2023-08-28"/>
    <x v="81"/>
    <s v="paid_social"/>
    <n v="61273"/>
    <n v="1338"/>
    <n v="2.1836698056240104E-2"/>
    <n v="35"/>
    <n v="2"/>
    <n v="5.7142857142857141E-2"/>
    <n v="674.01"/>
    <n v="0"/>
    <n v="-674.01"/>
    <n v="0"/>
    <n v="0.50374439461883402"/>
    <n v="337.005"/>
  </r>
  <r>
    <s v="2023-08-29"/>
    <x v="81"/>
    <s v="paid_social"/>
    <n v="58209"/>
    <n v="1275"/>
    <n v="2.1903829304746689E-2"/>
    <n v="35"/>
    <n v="6"/>
    <n v="0.17142857142857143"/>
    <n v="640.29999999999995"/>
    <n v="5519.22"/>
    <n v="4878.92"/>
    <n v="8.6197407465250677"/>
    <n v="0.50219607843137248"/>
    <n v="106.71666666666665"/>
  </r>
  <r>
    <s v="2023-08-30"/>
    <x v="81"/>
    <s v="paid_social"/>
    <n v="60315"/>
    <n v="1078"/>
    <n v="1.7872834286661692E-2"/>
    <n v="35"/>
    <n v="8"/>
    <n v="0.22857142857142856"/>
    <n v="663.47"/>
    <n v="1248.95"/>
    <n v="585.48"/>
    <n v="1.8824513542435981"/>
    <n v="0.61546382189239335"/>
    <n v="82.933750000000003"/>
  </r>
  <r>
    <s v="2023-08-31"/>
    <x v="81"/>
    <s v="paid_social"/>
    <n v="52738"/>
    <n v="834"/>
    <n v="1.5814024043384278E-2"/>
    <n v="31"/>
    <n v="2"/>
    <n v="6.4516129032258063E-2"/>
    <n v="580.12"/>
    <n v="469.08"/>
    <n v="-111.04000000000002"/>
    <n v="0.80859132593256566"/>
    <n v="0.69558752997601914"/>
    <n v="290.06"/>
  </r>
  <r>
    <s v="2023-09-01"/>
    <x v="81"/>
    <s v="paid_social"/>
    <n v="44213"/>
    <n v="692"/>
    <n v="1.5651505213398774E-2"/>
    <n v="35"/>
    <n v="6"/>
    <n v="0.17142857142857143"/>
    <n v="486.35"/>
    <n v="2644.91"/>
    <n v="2158.56"/>
    <n v="5.4382851855659498"/>
    <n v="0.70281791907514457"/>
    <n v="81.058333333333337"/>
  </r>
  <r>
    <s v="2023-09-02"/>
    <x v="81"/>
    <s v="paid_social"/>
    <n v="33896"/>
    <n v="696"/>
    <n v="2.0533396270946424E-2"/>
    <n v="34"/>
    <n v="7"/>
    <n v="0.20588235294117646"/>
    <n v="372.86"/>
    <n v="2526.08"/>
    <n v="2153.2199999999998"/>
    <n v="6.7748752883119669"/>
    <n v="0.53571839080459771"/>
    <n v="53.265714285714289"/>
  </r>
  <r>
    <s v="2023-09-03"/>
    <x v="81"/>
    <s v="paid_social"/>
    <n v="57573"/>
    <n v="796"/>
    <n v="1.3825925346950829E-2"/>
    <n v="35"/>
    <n v="6"/>
    <n v="0.17142857142857143"/>
    <n v="633.30999999999995"/>
    <n v="2619.67"/>
    <n v="1986.3600000000001"/>
    <n v="4.1364734490218069"/>
    <n v="0.79561557788944715"/>
    <n v="105.55166666666666"/>
  </r>
  <r>
    <s v="2023-09-04"/>
    <x v="81"/>
    <s v="paid_social"/>
    <n v="36154"/>
    <n v="503"/>
    <n v="1.3912706754439343E-2"/>
    <n v="19"/>
    <n v="5"/>
    <n v="0.26315789473684209"/>
    <n v="397.7"/>
    <n v="3771.77"/>
    <n v="3374.07"/>
    <n v="9.4839577571033438"/>
    <n v="0.79065606361829022"/>
    <n v="79.539999999999992"/>
  </r>
  <r>
    <s v="2023-09-05"/>
    <x v="81"/>
    <s v="paid_social"/>
    <n v="54971"/>
    <n v="1010"/>
    <n v="1.8373324116352258E-2"/>
    <n v="35"/>
    <n v="5"/>
    <n v="0.14285714285714285"/>
    <n v="604.69000000000005"/>
    <n v="1359.65"/>
    <n v="754.96"/>
    <n v="2.2485074997105956"/>
    <n v="0.59870297029702979"/>
    <n v="120.93800000000002"/>
  </r>
  <r>
    <s v="2023-09-06"/>
    <x v="81"/>
    <s v="paid_social"/>
    <n v="49401"/>
    <n v="794"/>
    <n v="1.6072549138681402E-2"/>
    <n v="35"/>
    <n v="1"/>
    <n v="2.8571428571428571E-2"/>
    <n v="543.41999999999996"/>
    <n v="0"/>
    <n v="-543.41999999999996"/>
    <n v="0"/>
    <n v="0.68440806045340041"/>
    <n v="543.41999999999996"/>
  </r>
  <r>
    <s v="2025-05-12"/>
    <x v="82"/>
    <s v="display"/>
    <n v="63449"/>
    <n v="387"/>
    <n v="6.0993869091711455E-3"/>
    <n v="25"/>
    <n v="3"/>
    <n v="0.12"/>
    <n v="412.42"/>
    <n v="402.82"/>
    <n v="-9.6000000000000227"/>
    <n v="0.97672275835313505"/>
    <n v="1.0656847545219639"/>
    <n v="137.47333333333333"/>
  </r>
  <r>
    <s v="2025-05-13"/>
    <x v="82"/>
    <s v="display"/>
    <n v="46332"/>
    <n v="300"/>
    <n v="6.4750064750064753E-3"/>
    <n v="14"/>
    <n v="0"/>
    <n v="0"/>
    <n v="301.16000000000003"/>
    <n v="0"/>
    <n v="-301.16000000000003"/>
    <n v="0"/>
    <n v="1.0038666666666667"/>
    <n v="0"/>
  </r>
  <r>
    <s v="2025-05-14"/>
    <x v="82"/>
    <s v="display"/>
    <n v="60900"/>
    <n v="474"/>
    <n v="7.7832512315270932E-3"/>
    <n v="32"/>
    <n v="7"/>
    <n v="0.21875"/>
    <n v="395.85"/>
    <n v="3331.9"/>
    <n v="2936.05"/>
    <n v="8.417077175697866"/>
    <n v="0.83512658227848102"/>
    <n v="56.550000000000004"/>
  </r>
  <r>
    <s v="2025-05-15"/>
    <x v="82"/>
    <s v="display"/>
    <n v="46755"/>
    <n v="299"/>
    <n v="6.3950379638541329E-3"/>
    <n v="11"/>
    <n v="2"/>
    <n v="0.18181818181818182"/>
    <n v="303.91000000000003"/>
    <n v="1454.93"/>
    <n v="1151.02"/>
    <n v="4.7873712612286532"/>
    <n v="1.0164214046822744"/>
    <n v="151.95500000000001"/>
  </r>
  <r>
    <s v="2025-05-16"/>
    <x v="82"/>
    <s v="display"/>
    <n v="53269"/>
    <n v="343"/>
    <n v="6.4390170643338525E-3"/>
    <n v="18"/>
    <n v="5"/>
    <n v="0.27777777777777779"/>
    <n v="346.25"/>
    <n v="3168.55"/>
    <n v="2822.3"/>
    <n v="9.1510469314079419"/>
    <n v="1.0094752186588922"/>
    <n v="69.25"/>
  </r>
  <r>
    <s v="2025-05-17"/>
    <x v="82"/>
    <s v="display"/>
    <n v="50724"/>
    <n v="291"/>
    <n v="5.7369292642536077E-3"/>
    <n v="15"/>
    <n v="1"/>
    <n v="6.6666666666666666E-2"/>
    <n v="329.71"/>
    <n v="0"/>
    <n v="-329.71"/>
    <n v="0"/>
    <n v="1.1330240549828179"/>
    <n v="329.71"/>
  </r>
  <r>
    <s v="2025-05-18"/>
    <x v="82"/>
    <s v="display"/>
    <n v="52038"/>
    <n v="338"/>
    <n v="6.4952534686190857E-3"/>
    <n v="21"/>
    <n v="3"/>
    <n v="0.14285714285714285"/>
    <n v="338.25"/>
    <n v="1176.54"/>
    <n v="838.29"/>
    <n v="3.4783148558758312"/>
    <n v="1.0007396449704142"/>
    <n v="112.75"/>
  </r>
  <r>
    <s v="2025-05-19"/>
    <x v="82"/>
    <s v="display"/>
    <n v="62532"/>
    <n v="399"/>
    <n v="6.3807330646708888E-3"/>
    <n v="22"/>
    <n v="3"/>
    <n v="0.13636363636363635"/>
    <n v="406.46"/>
    <n v="0"/>
    <n v="-406.46"/>
    <n v="0"/>
    <n v="1.0186967418546364"/>
    <n v="135.48666666666665"/>
  </r>
  <r>
    <s v="2025-05-20"/>
    <x v="82"/>
    <s v="display"/>
    <n v="71241"/>
    <n v="383"/>
    <n v="5.3761176850409178E-3"/>
    <n v="22"/>
    <n v="4"/>
    <n v="0.18181818181818182"/>
    <n v="463.07"/>
    <n v="904.25"/>
    <n v="441.18"/>
    <n v="1.9527285291640573"/>
    <n v="1.2090600522193211"/>
    <n v="115.7675"/>
  </r>
  <r>
    <s v="2025-05-21"/>
    <x v="82"/>
    <s v="display"/>
    <n v="72878"/>
    <n v="314"/>
    <n v="4.3085704876643155E-3"/>
    <n v="17"/>
    <n v="1"/>
    <n v="5.8823529411764705E-2"/>
    <n v="473.71"/>
    <n v="0"/>
    <n v="-473.71"/>
    <n v="0"/>
    <n v="1.5086305732484075"/>
    <n v="473.71"/>
  </r>
  <r>
    <s v="2025-05-22"/>
    <x v="82"/>
    <s v="display"/>
    <n v="66123"/>
    <n v="430"/>
    <n v="6.5030322278178546E-3"/>
    <n v="20"/>
    <n v="2"/>
    <n v="0.1"/>
    <n v="429.8"/>
    <n v="888.27"/>
    <n v="458.46999999999997"/>
    <n v="2.0667054443927406"/>
    <n v="0.99953488372093025"/>
    <n v="214.9"/>
  </r>
  <r>
    <s v="2025-05-23"/>
    <x v="82"/>
    <s v="display"/>
    <n v="70100"/>
    <n v="347"/>
    <n v="4.9500713266761769E-3"/>
    <n v="25"/>
    <n v="1"/>
    <n v="0.04"/>
    <n v="455.65"/>
    <n v="0"/>
    <n v="-455.65"/>
    <n v="0"/>
    <n v="1.3131123919308356"/>
    <n v="455.65"/>
  </r>
  <r>
    <s v="2025-05-24"/>
    <x v="82"/>
    <s v="display"/>
    <n v="75123"/>
    <n v="378"/>
    <n v="5.0317479333892414E-3"/>
    <n v="24"/>
    <n v="3"/>
    <n v="0.125"/>
    <n v="488.3"/>
    <n v="2782.4"/>
    <n v="2294.1"/>
    <n v="5.6981363915625645"/>
    <n v="1.2917989417989417"/>
    <n v="162.76666666666668"/>
  </r>
  <r>
    <s v="2025-05-25"/>
    <x v="82"/>
    <s v="display"/>
    <n v="74606"/>
    <n v="554"/>
    <n v="7.4256762190708526E-3"/>
    <n v="22"/>
    <n v="4"/>
    <n v="0.18181818181818182"/>
    <n v="484.94"/>
    <n v="2861.12"/>
    <n v="2376.1799999999998"/>
    <n v="5.8999463851198088"/>
    <n v="0.87534296028880865"/>
    <n v="121.235"/>
  </r>
  <r>
    <s v="2025-05-26"/>
    <x v="82"/>
    <s v="display"/>
    <n v="80118"/>
    <n v="450"/>
    <n v="5.6167153448663226E-3"/>
    <n v="27"/>
    <n v="3"/>
    <n v="0.1111111111111111"/>
    <n v="520.77"/>
    <n v="3849.43"/>
    <n v="3328.66"/>
    <n v="7.3918044434203196"/>
    <n v="1.1572666666666667"/>
    <n v="173.59"/>
  </r>
  <r>
    <s v="2025-05-27"/>
    <x v="82"/>
    <s v="display"/>
    <n v="81564"/>
    <n v="596"/>
    <n v="7.307145309205041E-3"/>
    <n v="22"/>
    <n v="1"/>
    <n v="4.5454545454545456E-2"/>
    <n v="530.16999999999996"/>
    <n v="0"/>
    <n v="-530.16999999999996"/>
    <n v="0"/>
    <n v="0.88954697986577169"/>
    <n v="530.16999999999996"/>
  </r>
  <r>
    <s v="2025-05-28"/>
    <x v="82"/>
    <s v="display"/>
    <n v="61504"/>
    <n v="355"/>
    <n v="5.7719823100936523E-3"/>
    <n v="19"/>
    <n v="4"/>
    <n v="0.21052631578947367"/>
    <n v="399.78"/>
    <n v="0"/>
    <n v="-399.78"/>
    <n v="0"/>
    <n v="1.1261408450704224"/>
    <n v="99.944999999999993"/>
  </r>
  <r>
    <s v="2025-05-29"/>
    <x v="82"/>
    <s v="display"/>
    <n v="46960"/>
    <n v="287"/>
    <n v="6.1115843270868825E-3"/>
    <n v="21"/>
    <n v="2"/>
    <n v="9.5238095238095233E-2"/>
    <n v="305.24"/>
    <n v="0"/>
    <n v="-305.24"/>
    <n v="0"/>
    <n v="1.0635540069686411"/>
    <n v="152.62"/>
  </r>
  <r>
    <s v="2025-05-30"/>
    <x v="82"/>
    <s v="display"/>
    <n v="76780"/>
    <n v="575"/>
    <n v="7.4889294087001823E-3"/>
    <n v="26"/>
    <n v="4"/>
    <n v="0.15384615384615385"/>
    <n v="499.07"/>
    <n v="3596.31"/>
    <n v="3097.24"/>
    <n v="7.2060232031578737"/>
    <n v="0.86794782608695653"/>
    <n v="124.7675"/>
  </r>
  <r>
    <s v="2025-05-31"/>
    <x v="82"/>
    <s v="display"/>
    <n v="80423"/>
    <n v="392"/>
    <n v="4.8742275219775437E-3"/>
    <n v="19"/>
    <n v="3"/>
    <n v="0.15789473684210525"/>
    <n v="522.75"/>
    <n v="966.49"/>
    <n v="443.74"/>
    <n v="1.848857006217121"/>
    <n v="1.333545918367347"/>
    <n v="174.25"/>
  </r>
  <r>
    <s v="2025-06-01"/>
    <x v="82"/>
    <s v="display"/>
    <n v="69260"/>
    <n v="296"/>
    <n v="4.2737510828761193E-3"/>
    <n v="17"/>
    <n v="3"/>
    <n v="0.17647058823529413"/>
    <n v="450.19"/>
    <n v="641.04999999999995"/>
    <n v="190.85999999999996"/>
    <n v="1.4239543303938336"/>
    <n v="1.5209121621621622"/>
    <n v="150.06333333333333"/>
  </r>
  <r>
    <s v="2025-06-02"/>
    <x v="82"/>
    <s v="display"/>
    <n v="80180"/>
    <n v="408"/>
    <n v="5.0885507607882265E-3"/>
    <n v="15"/>
    <n v="3"/>
    <n v="0.2"/>
    <n v="521.16999999999996"/>
    <n v="3504.46"/>
    <n v="2983.29"/>
    <n v="6.7242166663468739"/>
    <n v="1.2773774509803921"/>
    <n v="173.72333333333333"/>
  </r>
  <r>
    <s v="2025-06-03"/>
    <x v="82"/>
    <s v="display"/>
    <n v="45223"/>
    <n v="329"/>
    <n v="7.2750591513168076E-3"/>
    <n v="23"/>
    <n v="3"/>
    <n v="0.13043478260869565"/>
    <n v="293.95"/>
    <n v="1714.78"/>
    <n v="1420.83"/>
    <n v="5.8335771389692122"/>
    <n v="0.89346504559270512"/>
    <n v="97.983333333333334"/>
  </r>
  <r>
    <s v="2025-06-04"/>
    <x v="82"/>
    <s v="display"/>
    <n v="56515"/>
    <n v="363"/>
    <n v="6.4230735203043444E-3"/>
    <n v="26"/>
    <n v="7"/>
    <n v="0.26923076923076922"/>
    <n v="367.35"/>
    <n v="2371.4299999999998"/>
    <n v="2004.08"/>
    <n v="6.4555056485640385"/>
    <n v="1.0119834710743802"/>
    <n v="52.478571428571435"/>
  </r>
  <r>
    <s v="2025-06-05"/>
    <x v="82"/>
    <s v="display"/>
    <n v="51909"/>
    <n v="330"/>
    <n v="6.3572790845518121E-3"/>
    <n v="13"/>
    <n v="0"/>
    <n v="0"/>
    <n v="337.41"/>
    <n v="0"/>
    <n v="-337.41"/>
    <n v="0"/>
    <n v="1.0224545454545455"/>
    <n v="0"/>
  </r>
  <r>
    <s v="2025-06-06"/>
    <x v="82"/>
    <s v="display"/>
    <n v="64956"/>
    <n v="347"/>
    <n v="5.3420777141449599E-3"/>
    <n v="13"/>
    <n v="1"/>
    <n v="7.6923076923076927E-2"/>
    <n v="422.22"/>
    <n v="0"/>
    <n v="-422.22"/>
    <n v="0"/>
    <n v="1.2167723342939483"/>
    <n v="422.22"/>
  </r>
  <r>
    <s v="2025-06-07"/>
    <x v="82"/>
    <s v="display"/>
    <n v="82593"/>
    <n v="533"/>
    <n v="6.4533313961231582E-3"/>
    <n v="25"/>
    <n v="6"/>
    <n v="0.24"/>
    <n v="536.86"/>
    <n v="2097.21"/>
    <n v="1560.35"/>
    <n v="3.9064374324777411"/>
    <n v="1.0072420262664166"/>
    <n v="89.476666666666674"/>
  </r>
  <r>
    <s v="2025-06-08"/>
    <x v="82"/>
    <s v="display"/>
    <n v="44823"/>
    <n v="291"/>
    <n v="6.4922026638109896E-3"/>
    <n v="11"/>
    <n v="1"/>
    <n v="9.0909090909090912E-2"/>
    <n v="291.35000000000002"/>
    <n v="0"/>
    <n v="-291.35000000000002"/>
    <n v="0"/>
    <n v="1.0012027491408935"/>
    <n v="291.35000000000002"/>
  </r>
  <r>
    <s v="2025-06-09"/>
    <x v="82"/>
    <s v="display"/>
    <n v="76686"/>
    <n v="349"/>
    <n v="4.551026262942388E-3"/>
    <n v="13"/>
    <n v="3"/>
    <n v="0.23076923076923078"/>
    <n v="498.46"/>
    <n v="977.1"/>
    <n v="478.64000000000004"/>
    <n v="1.9602375315973199"/>
    <n v="1.4282521489971347"/>
    <n v="166.15333333333334"/>
  </r>
  <r>
    <s v="2025-06-10"/>
    <x v="82"/>
    <s v="display"/>
    <n v="61776"/>
    <n v="315"/>
    <n v="5.099067599067599E-3"/>
    <n v="21"/>
    <n v="2"/>
    <n v="9.5238095238095233E-2"/>
    <n v="401.55"/>
    <n v="2450.65"/>
    <n v="2049.1"/>
    <n v="6.1029759681235216"/>
    <n v="1.2747619047619048"/>
    <n v="200.77500000000001"/>
  </r>
  <r>
    <s v="2025-06-11"/>
    <x v="82"/>
    <s v="display"/>
    <n v="52678"/>
    <n v="273"/>
    <n v="5.1824290975359729E-3"/>
    <n v="12"/>
    <n v="3"/>
    <n v="0.25"/>
    <n v="342.41"/>
    <n v="1475.53"/>
    <n v="1133.1199999999999"/>
    <n v="4.3092491457609299"/>
    <n v="1.2542490842490843"/>
    <n v="114.13666666666667"/>
  </r>
  <r>
    <s v="2025-06-12"/>
    <x v="82"/>
    <s v="display"/>
    <n v="69616"/>
    <n v="308"/>
    <n v="4.4242702826936334E-3"/>
    <n v="13"/>
    <n v="1"/>
    <n v="7.6923076923076927E-2"/>
    <n v="452.51"/>
    <n v="0"/>
    <n v="-452.51"/>
    <n v="0"/>
    <n v="1.4691883116883118"/>
    <n v="452.51"/>
  </r>
  <r>
    <s v="2025-06-13"/>
    <x v="82"/>
    <s v="display"/>
    <n v="75207"/>
    <n v="434"/>
    <n v="5.7707394258513173E-3"/>
    <n v="19"/>
    <n v="0"/>
    <n v="0"/>
    <n v="488.85"/>
    <n v="0"/>
    <n v="-488.85"/>
    <n v="0"/>
    <n v="1.1263824884792628"/>
    <n v="0"/>
  </r>
  <r>
    <s v="2025-06-14"/>
    <x v="82"/>
    <s v="display"/>
    <n v="54647"/>
    <n v="313"/>
    <n v="5.7276703204201512E-3"/>
    <n v="14"/>
    <n v="2"/>
    <n v="0.14285714285714285"/>
    <n v="355.21"/>
    <n v="2337.0300000000002"/>
    <n v="1981.8200000000002"/>
    <n v="6.5792911235607114"/>
    <n v="1.1348562300319489"/>
    <n v="177.60499999999999"/>
  </r>
  <r>
    <s v="2025-06-15"/>
    <x v="82"/>
    <s v="display"/>
    <n v="49281"/>
    <n v="378"/>
    <n v="7.6702988981554761E-3"/>
    <n v="17"/>
    <n v="1"/>
    <n v="5.8823529411764705E-2"/>
    <n v="320.33"/>
    <n v="2412.66"/>
    <n v="2092.33"/>
    <n v="7.5317953360596883"/>
    <n v="0.84743386243386243"/>
    <n v="320.33"/>
  </r>
  <r>
    <s v="2025-06-16"/>
    <x v="82"/>
    <s v="display"/>
    <n v="54515"/>
    <n v="394"/>
    <n v="7.2273686141428968E-3"/>
    <n v="26"/>
    <n v="0"/>
    <n v="0"/>
    <n v="354.35"/>
    <n v="0"/>
    <n v="-354.35"/>
    <n v="0"/>
    <n v="0.89936548223350254"/>
    <n v="0"/>
  </r>
  <r>
    <s v="2025-06-17"/>
    <x v="82"/>
    <s v="display"/>
    <n v="63026"/>
    <n v="305"/>
    <n v="4.8392726811157302E-3"/>
    <n v="15"/>
    <n v="1"/>
    <n v="6.6666666666666666E-2"/>
    <n v="409.67"/>
    <n v="0"/>
    <n v="-409.67"/>
    <n v="0"/>
    <n v="1.3431803278688526"/>
    <n v="409.67"/>
  </r>
  <r>
    <s v="2025-06-18"/>
    <x v="82"/>
    <s v="display"/>
    <n v="64473"/>
    <n v="483"/>
    <n v="7.4915080731468983E-3"/>
    <n v="33"/>
    <n v="3"/>
    <n v="9.0909090909090912E-2"/>
    <n v="419.08"/>
    <n v="323.97000000000003"/>
    <n v="-95.109999999999957"/>
    <n v="0.7730504915529256"/>
    <n v="0.86766045548654236"/>
    <n v="139.69333333333333"/>
  </r>
  <r>
    <s v="2025-06-19"/>
    <x v="82"/>
    <s v="display"/>
    <n v="54618"/>
    <n v="388"/>
    <n v="7.1038851660624701E-3"/>
    <n v="19"/>
    <n v="2"/>
    <n v="0.10526315789473684"/>
    <n v="355.02"/>
    <n v="1697.27"/>
    <n v="1342.25"/>
    <n v="4.780772914202017"/>
    <n v="0.91499999999999992"/>
    <n v="177.51"/>
  </r>
  <r>
    <s v="2025-06-20"/>
    <x v="82"/>
    <s v="display"/>
    <n v="67781"/>
    <n v="300"/>
    <n v="4.4260190908956788E-3"/>
    <n v="11"/>
    <n v="3"/>
    <n v="0.27272727272727271"/>
    <n v="440.58"/>
    <n v="3727.62"/>
    <n v="3287.04"/>
    <n v="8.4607108811112628"/>
    <n v="1.4685999999999999"/>
    <n v="146.85999999999999"/>
  </r>
  <r>
    <s v="2025-06-21"/>
    <x v="82"/>
    <s v="display"/>
    <n v="46789"/>
    <n v="314"/>
    <n v="6.7109790762786125E-3"/>
    <n v="14"/>
    <n v="3"/>
    <n v="0.21428571428571427"/>
    <n v="304.13"/>
    <n v="1888.51"/>
    <n v="1584.38"/>
    <n v="6.2095485483181534"/>
    <n v="0.96856687898089167"/>
    <n v="101.37666666666667"/>
  </r>
  <r>
    <s v="2025-06-22"/>
    <x v="82"/>
    <s v="display"/>
    <n v="57600"/>
    <n v="244"/>
    <n v="4.2361111111111115E-3"/>
    <n v="9"/>
    <n v="3"/>
    <n v="0.33333333333333331"/>
    <n v="374.4"/>
    <n v="2198.4"/>
    <n v="1824"/>
    <n v="5.8717948717948723"/>
    <n v="1.5344262295081967"/>
    <n v="124.8"/>
  </r>
  <r>
    <s v="2025-06-23"/>
    <x v="82"/>
    <s v="display"/>
    <n v="72220"/>
    <n v="465"/>
    <n v="6.4386596510661864E-3"/>
    <n v="28"/>
    <n v="3"/>
    <n v="0.10714285714285714"/>
    <n v="469.43"/>
    <n v="718.73"/>
    <n v="249.3"/>
    <n v="1.5310695950407942"/>
    <n v="1.0095268817204301"/>
    <n v="156.47666666666666"/>
  </r>
  <r>
    <s v="2025-06-24"/>
    <x v="82"/>
    <s v="display"/>
    <n v="58680"/>
    <n v="273"/>
    <n v="4.6523517382413091E-3"/>
    <n v="20"/>
    <n v="1"/>
    <n v="0.05"/>
    <n v="381.42"/>
    <n v="0"/>
    <n v="-381.42"/>
    <n v="0"/>
    <n v="1.3971428571428572"/>
    <n v="381.42"/>
  </r>
  <r>
    <s v="2025-06-25"/>
    <x v="82"/>
    <s v="display"/>
    <n v="64823"/>
    <n v="387"/>
    <n v="5.9701032041096528E-3"/>
    <n v="20"/>
    <n v="4"/>
    <n v="0.2"/>
    <n v="421.35"/>
    <n v="1365.72"/>
    <n v="944.37"/>
    <n v="3.2412958348166607"/>
    <n v="1.0887596899224807"/>
    <n v="105.33750000000001"/>
  </r>
  <r>
    <s v="2025-06-26"/>
    <x v="82"/>
    <s v="display"/>
    <n v="55135"/>
    <n v="322"/>
    <n v="5.840210392672531E-3"/>
    <n v="23"/>
    <n v="2"/>
    <n v="8.6956521739130432E-2"/>
    <n v="358.38"/>
    <n v="1505.69"/>
    <n v="1147.31"/>
    <n v="4.2013784251353314"/>
    <n v="1.1129813664596273"/>
    <n v="179.19"/>
  </r>
  <r>
    <s v="2025-06-27"/>
    <x v="82"/>
    <s v="display"/>
    <n v="77596"/>
    <n v="396"/>
    <n v="5.1033558430846953E-3"/>
    <n v="29"/>
    <n v="7"/>
    <n v="0.2413793103448276"/>
    <n v="504.38"/>
    <n v="1221.3"/>
    <n v="716.92"/>
    <n v="2.4213886355525593"/>
    <n v="1.2736868686868688"/>
    <n v="72.054285714285712"/>
  </r>
  <r>
    <s v="2025-06-28"/>
    <x v="82"/>
    <s v="display"/>
    <n v="79667"/>
    <n v="382"/>
    <n v="4.7949590169078793E-3"/>
    <n v="16"/>
    <n v="4"/>
    <n v="0.25"/>
    <n v="517.84"/>
    <n v="0"/>
    <n v="-517.84"/>
    <n v="0"/>
    <n v="1.3556020942408378"/>
    <n v="129.46"/>
  </r>
  <r>
    <s v="2025-06-29"/>
    <x v="82"/>
    <s v="display"/>
    <n v="72392"/>
    <n v="528"/>
    <n v="7.293623604818212E-3"/>
    <n v="27"/>
    <n v="3"/>
    <n v="0.1111111111111111"/>
    <n v="470.55"/>
    <n v="1523.35"/>
    <n v="1052.8"/>
    <n v="3.2373817872702153"/>
    <n v="0.89119318181818186"/>
    <n v="156.85"/>
  </r>
  <r>
    <s v="2025-06-30"/>
    <x v="82"/>
    <s v="display"/>
    <n v="72758"/>
    <n v="346"/>
    <n v="4.7554908051348306E-3"/>
    <n v="23"/>
    <n v="2"/>
    <n v="8.6956521739130432E-2"/>
    <n v="472.93"/>
    <n v="467.94"/>
    <n v="-4.9900000000000091"/>
    <n v="0.98944875562979717"/>
    <n v="1.3668497109826589"/>
    <n v="236.465"/>
  </r>
  <r>
    <s v="2025-07-01"/>
    <x v="82"/>
    <s v="display"/>
    <n v="61275"/>
    <n v="270"/>
    <n v="4.4063647490820076E-3"/>
    <n v="11"/>
    <n v="1"/>
    <n v="9.0909090909090912E-2"/>
    <n v="398.29"/>
    <n v="1468.17"/>
    <n v="1069.8800000000001"/>
    <n v="3.6861834341811242"/>
    <n v="1.4751481481481483"/>
    <n v="398.29"/>
  </r>
  <r>
    <s v="2025-07-02"/>
    <x v="82"/>
    <s v="display"/>
    <n v="47141"/>
    <n v="230"/>
    <n v="4.8789800810334957E-3"/>
    <n v="14"/>
    <n v="5"/>
    <n v="0.35714285714285715"/>
    <n v="306.42"/>
    <n v="4051.31"/>
    <n v="3744.89"/>
    <n v="13.221428105215063"/>
    <n v="1.3322608695652174"/>
    <n v="61.284000000000006"/>
  </r>
  <r>
    <s v="2025-07-03"/>
    <x v="82"/>
    <s v="display"/>
    <n v="73290"/>
    <n v="374"/>
    <n v="5.1030154182016649E-3"/>
    <n v="13"/>
    <n v="3"/>
    <n v="0.23076923076923078"/>
    <n v="476.39"/>
    <n v="566.83000000000004"/>
    <n v="90.440000000000055"/>
    <n v="1.1898444551732825"/>
    <n v="1.2737700534759357"/>
    <n v="158.79666666666665"/>
  </r>
  <r>
    <s v="2025-07-04"/>
    <x v="82"/>
    <s v="display"/>
    <n v="81496"/>
    <n v="547"/>
    <n v="6.7119858643369E-3"/>
    <n v="29"/>
    <n v="6"/>
    <n v="0.20689655172413793"/>
    <n v="529.73"/>
    <n v="3566.79"/>
    <n v="3037.06"/>
    <n v="6.7332225850905179"/>
    <n v="0.96842778793418649"/>
    <n v="88.288333333333341"/>
  </r>
  <r>
    <s v="2025-07-05"/>
    <x v="82"/>
    <s v="display"/>
    <n v="71890"/>
    <n v="474"/>
    <n v="6.5934065934065934E-3"/>
    <n v="32"/>
    <n v="4"/>
    <n v="0.125"/>
    <n v="467.29"/>
    <n v="5020.34"/>
    <n v="4553.05"/>
    <n v="10.743521153887308"/>
    <n v="0.98584388185654015"/>
    <n v="116.82250000000001"/>
  </r>
  <r>
    <s v="2025-07-06"/>
    <x v="82"/>
    <s v="display"/>
    <n v="73275"/>
    <n v="434"/>
    <n v="5.9228932105083593E-3"/>
    <n v="26"/>
    <n v="3"/>
    <n v="0.11538461538461539"/>
    <n v="476.29"/>
    <n v="2096.42"/>
    <n v="1620.13"/>
    <n v="4.401562073526633"/>
    <n v="1.0974423963133642"/>
    <n v="158.76333333333335"/>
  </r>
  <r>
    <s v="2025-07-07"/>
    <x v="82"/>
    <s v="display"/>
    <n v="74741"/>
    <n v="487"/>
    <n v="6.5158346824366817E-3"/>
    <n v="27"/>
    <n v="1"/>
    <n v="3.7037037037037035E-2"/>
    <n v="485.82"/>
    <n v="0"/>
    <n v="-485.82"/>
    <n v="0"/>
    <n v="0.99757700205338806"/>
    <n v="485.82"/>
  </r>
  <r>
    <s v="2025-07-08"/>
    <x v="82"/>
    <s v="display"/>
    <n v="51652"/>
    <n v="367"/>
    <n v="7.1052427785952138E-3"/>
    <n v="14"/>
    <n v="1"/>
    <n v="7.1428571428571425E-2"/>
    <n v="335.74"/>
    <n v="0"/>
    <n v="-335.74"/>
    <n v="0"/>
    <n v="0.91482288828337877"/>
    <n v="335.74"/>
  </r>
  <r>
    <s v="2025-07-09"/>
    <x v="82"/>
    <s v="display"/>
    <n v="73889"/>
    <n v="461"/>
    <n v="6.2390883622731397E-3"/>
    <n v="32"/>
    <n v="5"/>
    <n v="0.15625"/>
    <n v="480.28"/>
    <n v="8308.94"/>
    <n v="7828.6600000000008"/>
    <n v="17.300199883401351"/>
    <n v="1.041822125813449"/>
    <n v="96.055999999999997"/>
  </r>
  <r>
    <s v="2025-07-10"/>
    <x v="82"/>
    <s v="display"/>
    <n v="81592"/>
    <n v="396"/>
    <n v="4.8534170016668304E-3"/>
    <n v="22"/>
    <n v="5"/>
    <n v="0.22727272727272727"/>
    <n v="530.35"/>
    <n v="8306.52"/>
    <n v="7776.17"/>
    <n v="15.662336193080042"/>
    <n v="1.3392676767676768"/>
    <n v="106.07000000000001"/>
  </r>
  <r>
    <s v="2025-07-11"/>
    <x v="82"/>
    <s v="display"/>
    <n v="80204"/>
    <n v="385"/>
    <n v="4.8002593386863501E-3"/>
    <n v="17"/>
    <n v="2"/>
    <n v="0.11764705882352941"/>
    <n v="521.33000000000004"/>
    <n v="0"/>
    <n v="-521.33000000000004"/>
    <n v="0"/>
    <n v="1.3541038961038963"/>
    <n v="260.66500000000002"/>
  </r>
  <r>
    <s v="2025-07-12"/>
    <x v="82"/>
    <s v="display"/>
    <n v="47680"/>
    <n v="340"/>
    <n v="7.1308724832214766E-3"/>
    <n v="16"/>
    <n v="3"/>
    <n v="0.1875"/>
    <n v="309.92"/>
    <n v="1648.18"/>
    <n v="1338.26"/>
    <n v="5.318082085699535"/>
    <n v="0.91152941176470592"/>
    <n v="103.30666666666667"/>
  </r>
  <r>
    <s v="2025-07-13"/>
    <x v="82"/>
    <s v="display"/>
    <n v="51741"/>
    <n v="265"/>
    <n v="5.1216636709765949E-3"/>
    <n v="13"/>
    <n v="1"/>
    <n v="7.6923076923076927E-2"/>
    <n v="336.32"/>
    <n v="2075.7600000000002"/>
    <n v="1739.4400000000003"/>
    <n v="6.1719790675547106"/>
    <n v="1.2691320754716982"/>
    <n v="336.32"/>
  </r>
  <r>
    <s v="2025-07-14"/>
    <x v="82"/>
    <s v="display"/>
    <n v="76738"/>
    <n v="528"/>
    <n v="6.8805546144022518E-3"/>
    <n v="29"/>
    <n v="4"/>
    <n v="0.13793103448275862"/>
    <n v="498.8"/>
    <n v="1176.67"/>
    <n v="677.87000000000012"/>
    <n v="2.3590016038492383"/>
    <n v="0.9446969696969697"/>
    <n v="124.7"/>
  </r>
  <r>
    <s v="2025-07-15"/>
    <x v="82"/>
    <s v="display"/>
    <n v="66952"/>
    <n v="304"/>
    <n v="4.5405663759111002E-3"/>
    <n v="15"/>
    <n v="2"/>
    <n v="0.13333333333333333"/>
    <n v="435.19"/>
    <n v="1953.88"/>
    <n v="1518.69"/>
    <n v="4.4897171350444633"/>
    <n v="1.4315460526315789"/>
    <n v="217.595"/>
  </r>
  <r>
    <s v="2025-07-16"/>
    <x v="82"/>
    <s v="display"/>
    <n v="63626"/>
    <n v="455"/>
    <n v="7.151164618237827E-3"/>
    <n v="26"/>
    <n v="5"/>
    <n v="0.19230769230769232"/>
    <n v="413.57"/>
    <n v="2379.0500000000002"/>
    <n v="1965.4800000000002"/>
    <n v="5.7524723746886872"/>
    <n v="0.90894505494505495"/>
    <n v="82.713999999999999"/>
  </r>
  <r>
    <s v="2025-07-17"/>
    <x v="82"/>
    <s v="display"/>
    <n v="59023"/>
    <n v="387"/>
    <n v="6.5567660064720533E-3"/>
    <n v="20"/>
    <n v="2"/>
    <n v="0.1"/>
    <n v="383.65"/>
    <n v="0"/>
    <n v="-383.65"/>
    <n v="0"/>
    <n v="0.99134366925064599"/>
    <n v="191.82499999999999"/>
  </r>
  <r>
    <s v="2025-07-18"/>
    <x v="82"/>
    <s v="display"/>
    <n v="72395"/>
    <n v="545"/>
    <n v="7.5281442088542027E-3"/>
    <n v="31"/>
    <n v="7"/>
    <n v="0.22580645161290322"/>
    <n v="470.57"/>
    <n v="4399.8999999999996"/>
    <n v="3929.3299999999995"/>
    <n v="9.350149818305459"/>
    <n v="0.86343119266055046"/>
    <n v="67.224285714285713"/>
  </r>
  <r>
    <s v="2025-07-19"/>
    <x v="82"/>
    <s v="display"/>
    <n v="61864"/>
    <n v="451"/>
    <n v="7.2901849217638691E-3"/>
    <n v="29"/>
    <n v="2"/>
    <n v="6.8965517241379309E-2"/>
    <n v="402.12"/>
    <n v="0"/>
    <n v="-402.12"/>
    <n v="0"/>
    <n v="0.89161862527716185"/>
    <n v="201.06"/>
  </r>
  <r>
    <s v="2025-07-20"/>
    <x v="82"/>
    <s v="display"/>
    <n v="59163"/>
    <n v="456"/>
    <n v="7.707519902641854E-3"/>
    <n v="30"/>
    <n v="4"/>
    <n v="0.13333333333333333"/>
    <n v="384.56"/>
    <n v="5170.8500000000004"/>
    <n v="4786.29"/>
    <n v="13.446146245059289"/>
    <n v="0.84333333333333338"/>
    <n v="96.14"/>
  </r>
  <r>
    <s v="2025-07-21"/>
    <x v="82"/>
    <s v="display"/>
    <n v="65767"/>
    <n v="448"/>
    <n v="6.811926954247571E-3"/>
    <n v="32"/>
    <n v="4"/>
    <n v="0.125"/>
    <n v="427.49"/>
    <n v="2303.1999999999998"/>
    <n v="1875.7099999999998"/>
    <n v="5.3877283679150381"/>
    <n v="0.95421875"/>
    <n v="106.8725"/>
  </r>
  <r>
    <s v="2025-07-22"/>
    <x v="82"/>
    <s v="display"/>
    <n v="70081"/>
    <n v="409"/>
    <n v="5.8361039368730466E-3"/>
    <n v="25"/>
    <n v="5"/>
    <n v="0.2"/>
    <n v="455.53"/>
    <n v="3132.55"/>
    <n v="2677.0200000000004"/>
    <n v="6.8767150352336843"/>
    <n v="1.1137652811735941"/>
    <n v="91.105999999999995"/>
  </r>
  <r>
    <s v="2025-07-23"/>
    <x v="82"/>
    <s v="display"/>
    <n v="67235"/>
    <n v="295"/>
    <n v="4.3875957462631071E-3"/>
    <n v="10"/>
    <n v="2"/>
    <n v="0.2"/>
    <n v="437.03"/>
    <n v="0"/>
    <n v="-437.03"/>
    <n v="0"/>
    <n v="1.4814576271186439"/>
    <n v="218.51499999999999"/>
  </r>
  <r>
    <s v="2025-07-24"/>
    <x v="82"/>
    <s v="display"/>
    <n v="59275"/>
    <n v="297"/>
    <n v="5.010544074230283E-3"/>
    <n v="20"/>
    <n v="3"/>
    <n v="0.15"/>
    <n v="385.29"/>
    <n v="3164.89"/>
    <n v="2779.6"/>
    <n v="8.2143061070881664"/>
    <n v="1.2972727272727274"/>
    <n v="128.43"/>
  </r>
  <r>
    <s v="2025-07-25"/>
    <x v="82"/>
    <s v="display"/>
    <n v="64506"/>
    <n v="272"/>
    <n v="4.2166620159365016E-3"/>
    <n v="17"/>
    <n v="2"/>
    <n v="0.11764705882352941"/>
    <n v="419.29"/>
    <n v="489.48"/>
    <n v="70.19"/>
    <n v="1.1674020367764555"/>
    <n v="1.5415073529411765"/>
    <n v="209.64500000000001"/>
  </r>
  <r>
    <s v="2025-07-26"/>
    <x v="82"/>
    <s v="display"/>
    <n v="52170"/>
    <n v="313"/>
    <n v="5.9996166379145104E-3"/>
    <n v="12"/>
    <n v="1"/>
    <n v="8.3333333333333329E-2"/>
    <n v="339.11"/>
    <n v="0"/>
    <n v="-339.11"/>
    <n v="0"/>
    <n v="1.0834185303514376"/>
    <n v="339.11"/>
  </r>
  <r>
    <s v="2025-07-27"/>
    <x v="82"/>
    <s v="display"/>
    <n v="62490"/>
    <n v="386"/>
    <n v="6.1769883181309005E-3"/>
    <n v="27"/>
    <n v="0"/>
    <n v="0"/>
    <n v="406.19"/>
    <n v="0"/>
    <n v="-406.19"/>
    <n v="0"/>
    <n v="1.0523056994818654"/>
    <n v="0"/>
  </r>
  <r>
    <s v="2025-07-28"/>
    <x v="82"/>
    <s v="display"/>
    <n v="48695"/>
    <n v="220"/>
    <n v="4.5179176506828216E-3"/>
    <n v="11"/>
    <n v="2"/>
    <n v="0.18181818181818182"/>
    <n v="316.52"/>
    <n v="0"/>
    <n v="-316.52"/>
    <n v="0"/>
    <n v="1.4387272727272726"/>
    <n v="158.26"/>
  </r>
  <r>
    <s v="2025-07-29"/>
    <x v="82"/>
    <s v="display"/>
    <n v="70304"/>
    <n v="472"/>
    <n v="6.7137005006827491E-3"/>
    <n v="21"/>
    <n v="3"/>
    <n v="0.14285714285714285"/>
    <n v="456.98"/>
    <n v="0"/>
    <n v="-456.98"/>
    <n v="0"/>
    <n v="0.96817796610169493"/>
    <n v="152.32666666666668"/>
  </r>
  <r>
    <s v="2025-07-30"/>
    <x v="82"/>
    <s v="display"/>
    <n v="76690"/>
    <n v="347"/>
    <n v="4.5247098709088537E-3"/>
    <n v="12"/>
    <n v="0"/>
    <n v="0"/>
    <n v="498.49"/>
    <n v="0"/>
    <n v="-498.49"/>
    <n v="0"/>
    <n v="1.4365706051873199"/>
    <n v="0"/>
  </r>
  <r>
    <s v="2025-07-31"/>
    <x v="82"/>
    <s v="display"/>
    <n v="52553"/>
    <n v="283"/>
    <n v="5.3850398645177251E-3"/>
    <n v="14"/>
    <n v="8"/>
    <n v="0.5714285714285714"/>
    <n v="341.6"/>
    <n v="7333.32"/>
    <n v="6991.7199999999993"/>
    <n v="21.467564402810304"/>
    <n v="1.2070671378091873"/>
    <n v="42.7"/>
  </r>
  <r>
    <s v="2025-08-01"/>
    <x v="82"/>
    <s v="display"/>
    <n v="61118"/>
    <n v="333"/>
    <n v="5.4484767171700645E-3"/>
    <n v="14"/>
    <n v="3"/>
    <n v="0.21428571428571427"/>
    <n v="397.27"/>
    <n v="4136.2299999999996"/>
    <n v="3738.9599999999996"/>
    <n v="10.411634404812848"/>
    <n v="1.193003003003003"/>
    <n v="132.42333333333332"/>
  </r>
  <r>
    <s v="2025-08-02"/>
    <x v="82"/>
    <s v="display"/>
    <n v="76500"/>
    <n v="515"/>
    <n v="6.7320261437908493E-3"/>
    <n v="23"/>
    <n v="1"/>
    <n v="4.3478260869565216E-2"/>
    <n v="497.25"/>
    <n v="931.47"/>
    <n v="434.22"/>
    <n v="1.8732428355957769"/>
    <n v="0.96553398058252426"/>
    <n v="497.25"/>
  </r>
  <r>
    <s v="2025-08-03"/>
    <x v="82"/>
    <s v="display"/>
    <n v="74167"/>
    <n v="412"/>
    <n v="5.5550312133428618E-3"/>
    <n v="23"/>
    <n v="3"/>
    <n v="0.13043478260869565"/>
    <n v="482.09"/>
    <n v="1139.9000000000001"/>
    <n v="657.81000000000017"/>
    <n v="2.3644962558858307"/>
    <n v="1.1701213592233008"/>
    <n v="160.69666666666666"/>
  </r>
  <r>
    <s v="2025-08-04"/>
    <x v="82"/>
    <s v="display"/>
    <n v="77769"/>
    <n v="426"/>
    <n v="5.4777610616055239E-3"/>
    <n v="31"/>
    <n v="9"/>
    <n v="0.29032258064516131"/>
    <n v="505.5"/>
    <n v="7206.55"/>
    <n v="6701.05"/>
    <n v="14.256280909990108"/>
    <n v="1.1866197183098592"/>
    <n v="56.166666666666664"/>
  </r>
  <r>
    <s v="2025-08-05"/>
    <x v="82"/>
    <s v="display"/>
    <n v="49169"/>
    <n v="375"/>
    <n v="7.6267566962923789E-3"/>
    <n v="25"/>
    <n v="2"/>
    <n v="0.08"/>
    <n v="319.60000000000002"/>
    <n v="0"/>
    <n v="-319.60000000000002"/>
    <n v="0"/>
    <n v="0.85226666666666673"/>
    <n v="159.80000000000001"/>
  </r>
  <r>
    <s v="2025-08-06"/>
    <x v="82"/>
    <s v="display"/>
    <n v="58192"/>
    <n v="330"/>
    <n v="5.6708825955457797E-3"/>
    <n v="18"/>
    <n v="3"/>
    <n v="0.16666666666666666"/>
    <n v="378.25"/>
    <n v="1871.16"/>
    <n v="1492.91"/>
    <n v="4.9468869795109054"/>
    <n v="1.1462121212121212"/>
    <n v="126.08333333333333"/>
  </r>
  <r>
    <s v="2025-08-07"/>
    <x v="82"/>
    <s v="display"/>
    <n v="44836"/>
    <n v="342"/>
    <n v="7.6277990900169507E-3"/>
    <n v="16"/>
    <n v="3"/>
    <n v="0.1875"/>
    <n v="291.44"/>
    <n v="1094.1199999999999"/>
    <n v="802.67999999999984"/>
    <n v="3.7541861103486136"/>
    <n v="0.85216374269005846"/>
    <n v="97.146666666666661"/>
  </r>
  <r>
    <s v="2025-08-08"/>
    <x v="82"/>
    <s v="display"/>
    <n v="74513"/>
    <n v="491"/>
    <n v="6.589454189201884E-3"/>
    <n v="29"/>
    <n v="3"/>
    <n v="0.10344827586206896"/>
    <n v="484.34"/>
    <n v="0"/>
    <n v="-484.34"/>
    <n v="0"/>
    <n v="0.98643584521384919"/>
    <n v="161.44666666666666"/>
  </r>
  <r>
    <s v="2025-08-09"/>
    <x v="82"/>
    <s v="display"/>
    <n v="63655"/>
    <n v="299"/>
    <n v="4.6971958212237847E-3"/>
    <n v="18"/>
    <n v="2"/>
    <n v="0.1111111111111111"/>
    <n v="413.76"/>
    <n v="1489.6"/>
    <n v="1075.8399999999999"/>
    <n v="3.60015467904099"/>
    <n v="1.3838127090301002"/>
    <n v="206.88"/>
  </r>
  <r>
    <s v="2025-08-10"/>
    <x v="82"/>
    <s v="display"/>
    <n v="48255"/>
    <n v="206"/>
    <n v="4.2689876696715362E-3"/>
    <n v="13"/>
    <n v="1"/>
    <n v="7.6923076923076927E-2"/>
    <n v="313.66000000000003"/>
    <n v="0"/>
    <n v="-313.66000000000003"/>
    <n v="0"/>
    <n v="1.5226213592233011"/>
    <n v="313.66000000000003"/>
  </r>
  <r>
    <s v="2025-08-11"/>
    <x v="82"/>
    <s v="display"/>
    <n v="68629"/>
    <n v="405"/>
    <n v="5.9012953707616314E-3"/>
    <n v="27"/>
    <n v="5"/>
    <n v="0.18518518518518517"/>
    <n v="446.09"/>
    <n v="4812.72"/>
    <n v="4366.63"/>
    <n v="10.788674931067723"/>
    <n v="1.1014567901234567"/>
    <n v="89.217999999999989"/>
  </r>
  <r>
    <s v="2025-08-12"/>
    <x v="82"/>
    <s v="display"/>
    <n v="81209"/>
    <n v="515"/>
    <n v="6.3416616384883448E-3"/>
    <n v="35"/>
    <n v="3"/>
    <n v="8.5714285714285715E-2"/>
    <n v="527.86"/>
    <n v="1915.9"/>
    <n v="1388.04"/>
    <n v="3.6295608684120793"/>
    <n v="1.0249708737864078"/>
    <n v="175.95333333333335"/>
  </r>
  <r>
    <s v="2025-08-13"/>
    <x v="82"/>
    <s v="display"/>
    <n v="68932"/>
    <n v="373"/>
    <n v="5.4111298090872163E-3"/>
    <n v="19"/>
    <n v="1"/>
    <n v="5.2631578947368418E-2"/>
    <n v="448.06"/>
    <n v="2088.75"/>
    <n v="1640.69"/>
    <n v="4.6617640494576618"/>
    <n v="1.2012332439678284"/>
    <n v="448.06"/>
  </r>
  <r>
    <s v="2025-08-14"/>
    <x v="82"/>
    <s v="display"/>
    <n v="68856"/>
    <n v="327"/>
    <n v="4.7490414778668527E-3"/>
    <n v="22"/>
    <n v="2"/>
    <n v="9.0909090909090912E-2"/>
    <n v="447.57"/>
    <n v="1539.52"/>
    <n v="1091.95"/>
    <n v="3.4397300980852159"/>
    <n v="1.3687155963302753"/>
    <n v="223.785"/>
  </r>
  <r>
    <s v="2025-08-15"/>
    <x v="82"/>
    <s v="display"/>
    <n v="82138"/>
    <n v="417"/>
    <n v="5.0768219338186956E-3"/>
    <n v="25"/>
    <n v="2"/>
    <n v="0.08"/>
    <n v="533.9"/>
    <n v="979.59"/>
    <n v="445.69000000000005"/>
    <n v="1.8347817943435101"/>
    <n v="1.280335731414868"/>
    <n v="266.95"/>
  </r>
  <r>
    <s v="2025-08-16"/>
    <x v="82"/>
    <s v="display"/>
    <n v="68713"/>
    <n v="452"/>
    <n v="6.5780856606464568E-3"/>
    <n v="24"/>
    <n v="6"/>
    <n v="0.25"/>
    <n v="446.64"/>
    <n v="5719.11"/>
    <n v="5272.4699999999993"/>
    <n v="12.80474207415368"/>
    <n v="0.98814159292035397"/>
    <n v="74.44"/>
  </r>
  <r>
    <s v="2025-08-17"/>
    <x v="82"/>
    <s v="display"/>
    <n v="71558"/>
    <n v="472"/>
    <n v="6.5960479610944964E-3"/>
    <n v="22"/>
    <n v="5"/>
    <n v="0.22727272727272727"/>
    <n v="465.13"/>
    <n v="2163.4899999999998"/>
    <n v="1698.3599999999997"/>
    <n v="4.6513662846946007"/>
    <n v="0.98544491525423727"/>
    <n v="93.025999999999996"/>
  </r>
  <r>
    <s v="2025-08-18"/>
    <x v="82"/>
    <s v="display"/>
    <n v="58546"/>
    <n v="271"/>
    <n v="4.6288388617497355E-3"/>
    <n v="14"/>
    <n v="0"/>
    <n v="0"/>
    <n v="380.55"/>
    <n v="0"/>
    <n v="-380.55"/>
    <n v="0"/>
    <n v="1.4042435424354245"/>
    <n v="0"/>
  </r>
  <r>
    <s v="2025-08-19"/>
    <x v="82"/>
    <s v="display"/>
    <n v="70792"/>
    <n v="391"/>
    <n v="5.5232229630466723E-3"/>
    <n v="23"/>
    <n v="3"/>
    <n v="0.13043478260869565"/>
    <n v="460.15"/>
    <n v="0"/>
    <n v="-460.15"/>
    <n v="0"/>
    <n v="1.176854219948849"/>
    <n v="153.38333333333333"/>
  </r>
  <r>
    <s v="2025-08-20"/>
    <x v="82"/>
    <s v="display"/>
    <n v="80570"/>
    <n v="511"/>
    <n v="6.3423110338835798E-3"/>
    <n v="19"/>
    <n v="2"/>
    <n v="0.10526315789473684"/>
    <n v="523.71"/>
    <n v="1753.73"/>
    <n v="1230.02"/>
    <n v="3.3486662465868515"/>
    <n v="1.0248727984344423"/>
    <n v="261.85500000000002"/>
  </r>
  <r>
    <s v="2025-08-21"/>
    <x v="82"/>
    <s v="display"/>
    <n v="52760"/>
    <n v="357"/>
    <n v="6.7664897649734644E-3"/>
    <n v="25"/>
    <n v="4"/>
    <n v="0.16"/>
    <n v="342.94"/>
    <n v="1744.59"/>
    <n v="1401.6499999999999"/>
    <n v="5.0871581034583304"/>
    <n v="0.96061624649859945"/>
    <n v="85.734999999999999"/>
  </r>
  <r>
    <s v="2025-08-22"/>
    <x v="82"/>
    <s v="display"/>
    <n v="73303"/>
    <n v="459"/>
    <n v="6.2616809680367787E-3"/>
    <n v="30"/>
    <n v="0"/>
    <n v="0"/>
    <n v="476.47"/>
    <n v="0"/>
    <n v="-476.47"/>
    <n v="0"/>
    <n v="1.0380610021786494"/>
    <n v="0"/>
  </r>
  <r>
    <s v="2025-08-23"/>
    <x v="82"/>
    <s v="display"/>
    <n v="60421"/>
    <n v="304"/>
    <n v="5.031363267738038E-3"/>
    <n v="19"/>
    <n v="1"/>
    <n v="5.2631578947368418E-2"/>
    <n v="392.74"/>
    <n v="0"/>
    <n v="-392.74"/>
    <n v="0"/>
    <n v="1.2919078947368421"/>
    <n v="392.74"/>
  </r>
  <r>
    <s v="2025-08-24"/>
    <x v="82"/>
    <s v="display"/>
    <n v="44641"/>
    <n v="221"/>
    <n v="4.9506059452073207E-3"/>
    <n v="7"/>
    <n v="0"/>
    <n v="0"/>
    <n v="290.17"/>
    <n v="0"/>
    <n v="-290.17"/>
    <n v="0"/>
    <n v="1.3129864253393666"/>
    <n v="0"/>
  </r>
  <r>
    <s v="2025-08-25"/>
    <x v="82"/>
    <s v="display"/>
    <n v="79996"/>
    <n v="574"/>
    <n v="7.1753587679383966E-3"/>
    <n v="35"/>
    <n v="2"/>
    <n v="5.7142857142857141E-2"/>
    <n v="519.98"/>
    <n v="875.97"/>
    <n v="355.99"/>
    <n v="1.6846224854802108"/>
    <n v="0.90588850174216029"/>
    <n v="259.99"/>
  </r>
  <r>
    <s v="2025-08-26"/>
    <x v="82"/>
    <s v="display"/>
    <n v="54793"/>
    <n v="400"/>
    <n v="7.300202580621612E-3"/>
    <n v="25"/>
    <n v="5"/>
    <n v="0.2"/>
    <n v="356.16"/>
    <n v="0"/>
    <n v="-356.16"/>
    <n v="0"/>
    <n v="0.89040000000000008"/>
    <n v="71.231999999999999"/>
  </r>
  <r>
    <s v="2025-08-27"/>
    <x v="82"/>
    <s v="display"/>
    <n v="81095"/>
    <n v="514"/>
    <n v="6.338245267895678E-3"/>
    <n v="34"/>
    <n v="7"/>
    <n v="0.20588235294117646"/>
    <n v="527.12"/>
    <n v="4511.62"/>
    <n v="3984.5"/>
    <n v="8.5589998482319007"/>
    <n v="1.0255252918287938"/>
    <n v="75.30285714285715"/>
  </r>
  <r>
    <s v="2025-08-28"/>
    <x v="82"/>
    <s v="display"/>
    <n v="47707"/>
    <n v="308"/>
    <n v="6.4560756283145032E-3"/>
    <n v="21"/>
    <n v="3"/>
    <n v="0.14285714285714285"/>
    <n v="310.10000000000002"/>
    <n v="1657.4"/>
    <n v="1347.3000000000002"/>
    <n v="5.3447275072557234"/>
    <n v="1.0068181818181818"/>
    <n v="103.36666666666667"/>
  </r>
  <r>
    <s v="2025-08-29"/>
    <x v="82"/>
    <s v="display"/>
    <n v="61987"/>
    <n v="277"/>
    <n v="4.4686789165470182E-3"/>
    <n v="19"/>
    <n v="0"/>
    <n v="0"/>
    <n v="402.92"/>
    <n v="0"/>
    <n v="-402.92"/>
    <n v="0"/>
    <n v="1.4545848375451265"/>
    <n v="0"/>
  </r>
  <r>
    <s v="2025-08-30"/>
    <x v="82"/>
    <s v="display"/>
    <n v="58592"/>
    <n v="287"/>
    <n v="4.898279628618241E-3"/>
    <n v="15"/>
    <n v="3"/>
    <n v="0.2"/>
    <n v="380.85"/>
    <n v="2339.58"/>
    <n v="1958.73"/>
    <n v="6.1430484442693967"/>
    <n v="1.3270034843205576"/>
    <n v="126.95"/>
  </r>
  <r>
    <s v="2025-08-31"/>
    <x v="82"/>
    <s v="display"/>
    <n v="51032"/>
    <n v="390"/>
    <n v="7.6422636776924281E-3"/>
    <n v="19"/>
    <n v="3"/>
    <n v="0.15789473684210525"/>
    <n v="331.71"/>
    <n v="1727.33"/>
    <n v="1395.62"/>
    <n v="5.2073497934943171"/>
    <n v="0.85053846153846147"/>
    <n v="110.57"/>
  </r>
  <r>
    <s v="2025-09-01"/>
    <x v="82"/>
    <s v="display"/>
    <n v="46201"/>
    <n v="303"/>
    <n v="6.5582996039046772E-3"/>
    <n v="17"/>
    <n v="4"/>
    <n v="0.23529411764705882"/>
    <n v="300.31"/>
    <n v="2077.04"/>
    <n v="1776.73"/>
    <n v="6.9163198028703672"/>
    <n v="0.99112211221122115"/>
    <n v="75.077500000000001"/>
  </r>
  <r>
    <s v="2025-09-02"/>
    <x v="82"/>
    <s v="display"/>
    <n v="76829"/>
    <n v="573"/>
    <n v="7.4581212823282873E-3"/>
    <n v="35"/>
    <n v="6"/>
    <n v="0.17142857142857143"/>
    <n v="499.39"/>
    <n v="2960.47"/>
    <n v="2461.08"/>
    <n v="5.9281723702917555"/>
    <n v="0.87153577661431059"/>
    <n v="83.231666666666669"/>
  </r>
  <r>
    <s v="2025-09-03"/>
    <x v="82"/>
    <s v="display"/>
    <n v="44795"/>
    <n v="318"/>
    <n v="7.0990065855564234E-3"/>
    <n v="14"/>
    <n v="1"/>
    <n v="7.1428571428571425E-2"/>
    <n v="291.17"/>
    <n v="0"/>
    <n v="-291.17"/>
    <n v="0"/>
    <n v="0.9156289308176101"/>
    <n v="291.17"/>
  </r>
  <r>
    <s v="2025-09-04"/>
    <x v="82"/>
    <s v="display"/>
    <n v="52333"/>
    <n v="232"/>
    <n v="4.4331492557277436E-3"/>
    <n v="15"/>
    <n v="2"/>
    <n v="0.13333333333333333"/>
    <n v="340.17"/>
    <n v="0"/>
    <n v="-340.17"/>
    <n v="0"/>
    <n v="1.4662500000000001"/>
    <n v="170.08500000000001"/>
  </r>
  <r>
    <s v="2023-04-16"/>
    <x v="83"/>
    <s v="video"/>
    <n v="2886"/>
    <n v="22"/>
    <n v="7.6230076230076231E-3"/>
    <n v="1"/>
    <n v="0"/>
    <n v="0"/>
    <n v="43.3"/>
    <n v="0"/>
    <n v="-43.3"/>
    <n v="0"/>
    <n v="1.968181818181818"/>
    <n v="0"/>
  </r>
  <r>
    <s v="2023-04-17"/>
    <x v="83"/>
    <s v="video"/>
    <n v="2635"/>
    <n v="25"/>
    <n v="9.4876660341555973E-3"/>
    <n v="1"/>
    <n v="0"/>
    <n v="0"/>
    <n v="39.53"/>
    <n v="0"/>
    <n v="-39.53"/>
    <n v="0"/>
    <n v="1.5811999999999999"/>
    <n v="0"/>
  </r>
  <r>
    <s v="2023-04-18"/>
    <x v="83"/>
    <s v="video"/>
    <n v="3170"/>
    <n v="20"/>
    <n v="6.3091482649842269E-3"/>
    <n v="1"/>
    <n v="0"/>
    <n v="0"/>
    <n v="47.56"/>
    <n v="0"/>
    <n v="-47.56"/>
    <n v="0"/>
    <n v="2.3780000000000001"/>
    <n v="0"/>
  </r>
  <r>
    <s v="2023-04-19"/>
    <x v="83"/>
    <s v="video"/>
    <n v="3504"/>
    <n v="32"/>
    <n v="9.1324200913242004E-3"/>
    <n v="2"/>
    <n v="0"/>
    <n v="0"/>
    <n v="52.57"/>
    <n v="0"/>
    <n v="-52.57"/>
    <n v="0"/>
    <n v="1.6428125"/>
    <n v="0"/>
  </r>
  <r>
    <s v="2023-04-20"/>
    <x v="83"/>
    <s v="video"/>
    <n v="4316"/>
    <n v="45"/>
    <n v="1.0426320667284522E-2"/>
    <n v="2"/>
    <n v="0"/>
    <n v="0"/>
    <n v="64.75"/>
    <n v="0"/>
    <n v="-64.75"/>
    <n v="0"/>
    <n v="1.4388888888888889"/>
    <n v="0"/>
  </r>
  <r>
    <s v="2023-04-21"/>
    <x v="83"/>
    <s v="video"/>
    <n v="2618"/>
    <n v="19"/>
    <n v="7.2574484339190219E-3"/>
    <n v="0"/>
    <n v="0"/>
    <e v="#DIV/0!"/>
    <n v="39.270000000000003"/>
    <n v="0"/>
    <n v="-39.270000000000003"/>
    <n v="0"/>
    <n v="2.066842105263158"/>
    <n v="0"/>
  </r>
  <r>
    <s v="2023-04-22"/>
    <x v="83"/>
    <s v="video"/>
    <n v="3757"/>
    <n v="30"/>
    <n v="7.9850944902848022E-3"/>
    <n v="1"/>
    <n v="0"/>
    <n v="0"/>
    <n v="56.36"/>
    <n v="0"/>
    <n v="-56.36"/>
    <n v="0"/>
    <n v="1.8786666666666667"/>
    <n v="0"/>
  </r>
  <r>
    <s v="2023-04-23"/>
    <x v="83"/>
    <s v="video"/>
    <n v="2768"/>
    <n v="26"/>
    <n v="9.3930635838150294E-3"/>
    <n v="1"/>
    <n v="0"/>
    <n v="0"/>
    <n v="41.52"/>
    <n v="0"/>
    <n v="-41.52"/>
    <n v="0"/>
    <n v="1.5969230769230771"/>
    <n v="0"/>
  </r>
  <r>
    <s v="2023-04-24"/>
    <x v="83"/>
    <s v="video"/>
    <n v="3912"/>
    <n v="24"/>
    <n v="6.1349693251533744E-3"/>
    <n v="0"/>
    <n v="0"/>
    <e v="#DIV/0!"/>
    <n v="58.68"/>
    <n v="0"/>
    <n v="-58.68"/>
    <n v="0"/>
    <n v="2.4449999999999998"/>
    <n v="0"/>
  </r>
  <r>
    <s v="2023-04-25"/>
    <x v="83"/>
    <s v="video"/>
    <n v="3490"/>
    <n v="31"/>
    <n v="8.8825214899713473E-3"/>
    <n v="2"/>
    <n v="0"/>
    <n v="0"/>
    <n v="52.35"/>
    <n v="0"/>
    <n v="-52.35"/>
    <n v="0"/>
    <n v="1.6887096774193548"/>
    <n v="0"/>
  </r>
  <r>
    <s v="2023-04-26"/>
    <x v="83"/>
    <s v="video"/>
    <n v="3778"/>
    <n v="33"/>
    <n v="8.7347803070407619E-3"/>
    <n v="2"/>
    <n v="0"/>
    <n v="0"/>
    <n v="56.68"/>
    <n v="0"/>
    <n v="-56.68"/>
    <n v="0"/>
    <n v="1.7175757575757575"/>
    <n v="0"/>
  </r>
  <r>
    <s v="2023-04-27"/>
    <x v="83"/>
    <s v="video"/>
    <n v="3202"/>
    <n v="30"/>
    <n v="9.3691442848219866E-3"/>
    <n v="1"/>
    <n v="1"/>
    <n v="1"/>
    <n v="48.03"/>
    <n v="1387.84"/>
    <n v="1339.81"/>
    <n v="28.895273787216322"/>
    <n v="1.601"/>
    <n v="48.03"/>
  </r>
  <r>
    <s v="2023-04-28"/>
    <x v="83"/>
    <s v="video"/>
    <n v="2753"/>
    <n v="28"/>
    <n v="1.0170722847802398E-2"/>
    <n v="1"/>
    <n v="0"/>
    <n v="0"/>
    <n v="41.3"/>
    <n v="0"/>
    <n v="-41.3"/>
    <n v="0"/>
    <n v="1.4749999999999999"/>
    <n v="0"/>
  </r>
  <r>
    <s v="2023-04-29"/>
    <x v="83"/>
    <s v="video"/>
    <n v="3234"/>
    <n v="31"/>
    <n v="9.5856524427953005E-3"/>
    <n v="1"/>
    <n v="0"/>
    <n v="0"/>
    <n v="48.51"/>
    <n v="0"/>
    <n v="-48.51"/>
    <n v="0"/>
    <n v="1.5648387096774192"/>
    <n v="0"/>
  </r>
  <r>
    <s v="2023-04-30"/>
    <x v="83"/>
    <s v="video"/>
    <n v="4714"/>
    <n v="51"/>
    <n v="1.0818837505303353E-2"/>
    <n v="2"/>
    <n v="0"/>
    <n v="0"/>
    <n v="70.709999999999994"/>
    <n v="0"/>
    <n v="-70.709999999999994"/>
    <n v="0"/>
    <n v="1.3864705882352939"/>
    <n v="0"/>
  </r>
  <r>
    <s v="2023-05-01"/>
    <x v="83"/>
    <s v="video"/>
    <n v="3252"/>
    <n v="31"/>
    <n v="9.5325953259532588E-3"/>
    <n v="1"/>
    <n v="0"/>
    <n v="0"/>
    <n v="48.78"/>
    <n v="0"/>
    <n v="-48.78"/>
    <n v="0"/>
    <n v="1.5735483870967741"/>
    <n v="0"/>
  </r>
  <r>
    <s v="2023-05-02"/>
    <x v="83"/>
    <s v="video"/>
    <n v="4618"/>
    <n v="35"/>
    <n v="7.5790385448245992E-3"/>
    <n v="2"/>
    <n v="1"/>
    <n v="0.5"/>
    <n v="69.27"/>
    <n v="0"/>
    <n v="-69.27"/>
    <n v="0"/>
    <n v="1.9791428571428571"/>
    <n v="69.27"/>
  </r>
  <r>
    <s v="2023-05-03"/>
    <x v="83"/>
    <s v="video"/>
    <n v="3726"/>
    <n v="25"/>
    <n v="6.7096081588835215E-3"/>
    <n v="1"/>
    <n v="0"/>
    <n v="0"/>
    <n v="55.9"/>
    <n v="0"/>
    <n v="-55.9"/>
    <n v="0"/>
    <n v="2.2359999999999998"/>
    <n v="0"/>
  </r>
  <r>
    <s v="2023-05-04"/>
    <x v="83"/>
    <s v="video"/>
    <n v="3506"/>
    <n v="27"/>
    <n v="7.7010838562464349E-3"/>
    <n v="1"/>
    <n v="0"/>
    <n v="0"/>
    <n v="52.59"/>
    <n v="0"/>
    <n v="-52.59"/>
    <n v="0"/>
    <n v="1.9477777777777778"/>
    <n v="0"/>
  </r>
  <r>
    <s v="2023-05-05"/>
    <x v="83"/>
    <s v="video"/>
    <n v="2565"/>
    <n v="22"/>
    <n v="8.5769980506822611E-3"/>
    <n v="1"/>
    <n v="0"/>
    <n v="0"/>
    <n v="38.479999999999997"/>
    <n v="0"/>
    <n v="-38.479999999999997"/>
    <n v="0"/>
    <n v="1.749090909090909"/>
    <n v="0"/>
  </r>
  <r>
    <s v="2023-05-06"/>
    <x v="83"/>
    <s v="video"/>
    <n v="3056"/>
    <n v="32"/>
    <n v="1.0471204188481676E-2"/>
    <n v="1"/>
    <n v="0"/>
    <n v="0"/>
    <n v="45.84"/>
    <n v="0"/>
    <n v="-45.84"/>
    <n v="0"/>
    <n v="1.4325000000000001"/>
    <n v="0"/>
  </r>
  <r>
    <s v="2023-05-07"/>
    <x v="83"/>
    <s v="video"/>
    <n v="3252"/>
    <n v="21"/>
    <n v="6.4575645756457566E-3"/>
    <n v="1"/>
    <n v="0"/>
    <n v="0"/>
    <n v="48.79"/>
    <n v="0"/>
    <n v="-48.79"/>
    <n v="0"/>
    <n v="2.3233333333333333"/>
    <n v="0"/>
  </r>
  <r>
    <s v="2023-05-08"/>
    <x v="83"/>
    <s v="video"/>
    <n v="3128"/>
    <n v="35"/>
    <n v="1.118925831202046E-2"/>
    <n v="1"/>
    <n v="0"/>
    <n v="0"/>
    <n v="46.93"/>
    <n v="0"/>
    <n v="-46.93"/>
    <n v="0"/>
    <n v="1.3408571428571427"/>
    <n v="0"/>
  </r>
  <r>
    <s v="2023-05-09"/>
    <x v="83"/>
    <s v="video"/>
    <n v="3988"/>
    <n v="42"/>
    <n v="1.053159478435306E-2"/>
    <n v="2"/>
    <n v="1"/>
    <n v="0.5"/>
    <n v="59.82"/>
    <n v="1722.52"/>
    <n v="1662.7"/>
    <n v="28.795051822133065"/>
    <n v="1.4242857142857144"/>
    <n v="59.82"/>
  </r>
  <r>
    <s v="2023-05-10"/>
    <x v="83"/>
    <s v="video"/>
    <n v="3646"/>
    <n v="38"/>
    <n v="1.0422380691168404E-2"/>
    <n v="1"/>
    <n v="0"/>
    <n v="0"/>
    <n v="54.7"/>
    <n v="0"/>
    <n v="-54.7"/>
    <n v="0"/>
    <n v="1.4394736842105265"/>
    <n v="0"/>
  </r>
  <r>
    <s v="2023-05-11"/>
    <x v="83"/>
    <s v="video"/>
    <n v="3638"/>
    <n v="39"/>
    <n v="1.0720175920835623E-2"/>
    <n v="2"/>
    <n v="0"/>
    <n v="0"/>
    <n v="54.58"/>
    <n v="0"/>
    <n v="-54.58"/>
    <n v="0"/>
    <n v="1.3994871794871795"/>
    <n v="0"/>
  </r>
  <r>
    <s v="2023-05-12"/>
    <x v="83"/>
    <s v="video"/>
    <n v="2952"/>
    <n v="33"/>
    <n v="1.1178861788617886E-2"/>
    <n v="1"/>
    <n v="0"/>
    <n v="0"/>
    <n v="44.28"/>
    <n v="0"/>
    <n v="-44.28"/>
    <n v="0"/>
    <n v="1.3418181818181818"/>
    <n v="0"/>
  </r>
  <r>
    <s v="2023-05-13"/>
    <x v="83"/>
    <s v="video"/>
    <n v="4128"/>
    <n v="38"/>
    <n v="9.205426356589148E-3"/>
    <n v="2"/>
    <n v="0"/>
    <n v="0"/>
    <n v="61.92"/>
    <n v="0"/>
    <n v="-61.92"/>
    <n v="0"/>
    <n v="1.6294736842105264"/>
    <n v="0"/>
  </r>
  <r>
    <s v="2023-05-14"/>
    <x v="83"/>
    <s v="video"/>
    <n v="4196"/>
    <n v="43"/>
    <n v="1.0247855100095328E-2"/>
    <n v="1"/>
    <n v="0"/>
    <n v="0"/>
    <n v="62.94"/>
    <n v="0"/>
    <n v="-62.94"/>
    <n v="0"/>
    <n v="1.463720930232558"/>
    <n v="0"/>
  </r>
  <r>
    <s v="2023-05-15"/>
    <x v="83"/>
    <s v="video"/>
    <n v="4504"/>
    <n v="31"/>
    <n v="6.8827708703374782E-3"/>
    <n v="1"/>
    <n v="1"/>
    <n v="1"/>
    <n v="67.569999999999993"/>
    <n v="0"/>
    <n v="-67.569999999999993"/>
    <n v="0"/>
    <n v="2.1796774193548383"/>
    <n v="67.569999999999993"/>
  </r>
  <r>
    <s v="2023-05-16"/>
    <x v="83"/>
    <s v="video"/>
    <n v="2899"/>
    <n v="20"/>
    <n v="6.8989306657468094E-3"/>
    <n v="1"/>
    <n v="0"/>
    <n v="0"/>
    <n v="43.49"/>
    <n v="0"/>
    <n v="-43.49"/>
    <n v="0"/>
    <n v="2.1745000000000001"/>
    <n v="0"/>
  </r>
  <r>
    <s v="2023-05-17"/>
    <x v="83"/>
    <s v="video"/>
    <n v="3906"/>
    <n v="39"/>
    <n v="9.984639016897081E-3"/>
    <n v="2"/>
    <n v="0"/>
    <n v="0"/>
    <n v="58.59"/>
    <n v="0"/>
    <n v="-58.59"/>
    <n v="0"/>
    <n v="1.5023076923076923"/>
    <n v="0"/>
  </r>
  <r>
    <s v="2023-05-18"/>
    <x v="83"/>
    <s v="video"/>
    <n v="2606"/>
    <n v="17"/>
    <n v="6.5234075211051418E-3"/>
    <n v="0"/>
    <n v="0"/>
    <e v="#DIV/0!"/>
    <n v="39.1"/>
    <n v="0"/>
    <n v="-39.1"/>
    <n v="0"/>
    <n v="2.3000000000000003"/>
    <n v="0"/>
  </r>
  <r>
    <s v="2023-05-19"/>
    <x v="83"/>
    <s v="video"/>
    <n v="3509"/>
    <n v="31"/>
    <n v="8.8344257623254492E-3"/>
    <n v="1"/>
    <n v="0"/>
    <n v="0"/>
    <n v="52.64"/>
    <n v="0"/>
    <n v="-52.64"/>
    <n v="0"/>
    <n v="1.6980645161290322"/>
    <n v="0"/>
  </r>
  <r>
    <s v="2023-05-20"/>
    <x v="83"/>
    <s v="video"/>
    <n v="2585"/>
    <n v="19"/>
    <n v="7.350096711798839E-3"/>
    <n v="0"/>
    <n v="0"/>
    <e v="#DIV/0!"/>
    <n v="38.78"/>
    <n v="0"/>
    <n v="-38.78"/>
    <n v="0"/>
    <n v="2.0410526315789475"/>
    <n v="0"/>
  </r>
  <r>
    <s v="2023-05-21"/>
    <x v="83"/>
    <s v="video"/>
    <n v="3089"/>
    <n v="34"/>
    <n v="1.1006798316607317E-2"/>
    <n v="2"/>
    <n v="1"/>
    <n v="0.5"/>
    <n v="46.34"/>
    <n v="1327.71"/>
    <n v="1281.3700000000001"/>
    <n v="28.651488994389297"/>
    <n v="1.3629411764705883"/>
    <n v="46.34"/>
  </r>
  <r>
    <s v="2023-05-22"/>
    <x v="83"/>
    <s v="video"/>
    <n v="3724"/>
    <n v="41"/>
    <n v="1.1009667024704619E-2"/>
    <n v="2"/>
    <n v="0"/>
    <n v="0"/>
    <n v="55.86"/>
    <n v="0"/>
    <n v="-55.86"/>
    <n v="0"/>
    <n v="1.3624390243902438"/>
    <n v="0"/>
  </r>
  <r>
    <s v="2023-05-23"/>
    <x v="83"/>
    <s v="video"/>
    <n v="4029"/>
    <n v="26"/>
    <n v="6.453214197071234E-3"/>
    <n v="1"/>
    <n v="0"/>
    <n v="0"/>
    <n v="60.44"/>
    <n v="0"/>
    <n v="-60.44"/>
    <n v="0"/>
    <n v="2.3246153846153845"/>
    <n v="0"/>
  </r>
  <r>
    <s v="2023-05-24"/>
    <x v="83"/>
    <s v="video"/>
    <n v="4143"/>
    <n v="47"/>
    <n v="1.1344436398744872E-2"/>
    <n v="3"/>
    <n v="1"/>
    <n v="0.33333333333333331"/>
    <n v="62.15"/>
    <n v="539.07000000000005"/>
    <n v="476.92000000000007"/>
    <n v="8.6736926790024143"/>
    <n v="1.3223404255319149"/>
    <n v="62.15"/>
  </r>
  <r>
    <s v="2023-05-25"/>
    <x v="83"/>
    <s v="video"/>
    <n v="3399"/>
    <n v="24"/>
    <n v="7.0609002647837602E-3"/>
    <n v="1"/>
    <n v="0"/>
    <n v="0"/>
    <n v="50.99"/>
    <n v="0"/>
    <n v="-50.99"/>
    <n v="0"/>
    <n v="2.1245833333333333"/>
    <n v="0"/>
  </r>
  <r>
    <s v="2023-05-26"/>
    <x v="83"/>
    <s v="video"/>
    <n v="3826"/>
    <n v="44"/>
    <n v="1.1500261369576581E-2"/>
    <n v="2"/>
    <n v="0"/>
    <n v="0"/>
    <n v="57.39"/>
    <n v="0"/>
    <n v="-57.39"/>
    <n v="0"/>
    <n v="1.3043181818181819"/>
    <n v="0"/>
  </r>
  <r>
    <s v="2023-05-27"/>
    <x v="83"/>
    <s v="video"/>
    <n v="3129"/>
    <n v="27"/>
    <n v="8.6289549376797701E-3"/>
    <n v="1"/>
    <n v="0"/>
    <n v="0"/>
    <n v="46.94"/>
    <n v="0"/>
    <n v="-46.94"/>
    <n v="0"/>
    <n v="1.7385185185185184"/>
    <n v="0"/>
  </r>
  <r>
    <s v="2023-05-28"/>
    <x v="83"/>
    <s v="video"/>
    <n v="2598"/>
    <n v="21"/>
    <n v="8.0831408775981529E-3"/>
    <n v="1"/>
    <n v="0"/>
    <n v="0"/>
    <n v="38.97"/>
    <n v="0"/>
    <n v="-38.97"/>
    <n v="0"/>
    <n v="1.8557142857142856"/>
    <n v="0"/>
  </r>
  <r>
    <s v="2023-05-29"/>
    <x v="83"/>
    <s v="video"/>
    <n v="4286"/>
    <n v="31"/>
    <n v="7.2328511432571164E-3"/>
    <n v="1"/>
    <n v="0"/>
    <n v="0"/>
    <n v="64.290000000000006"/>
    <n v="0"/>
    <n v="-64.290000000000006"/>
    <n v="0"/>
    <n v="2.0738709677419358"/>
    <n v="0"/>
  </r>
  <r>
    <s v="2023-05-30"/>
    <x v="83"/>
    <s v="video"/>
    <n v="2622"/>
    <n v="25"/>
    <n v="9.5347063310450043E-3"/>
    <n v="1"/>
    <n v="0"/>
    <n v="0"/>
    <n v="39.33"/>
    <n v="0"/>
    <n v="-39.33"/>
    <n v="0"/>
    <n v="1.5731999999999999"/>
    <n v="0"/>
  </r>
  <r>
    <s v="2023-05-31"/>
    <x v="83"/>
    <s v="video"/>
    <n v="3808"/>
    <n v="43"/>
    <n v="1.1292016806722689E-2"/>
    <n v="2"/>
    <n v="0"/>
    <n v="0"/>
    <n v="57.13"/>
    <n v="0"/>
    <n v="-57.13"/>
    <n v="0"/>
    <n v="1.3286046511627907"/>
    <n v="0"/>
  </r>
  <r>
    <s v="2023-06-01"/>
    <x v="83"/>
    <s v="video"/>
    <n v="4429"/>
    <n v="40"/>
    <n v="9.0313840596071351E-3"/>
    <n v="2"/>
    <n v="0"/>
    <n v="0"/>
    <n v="66.44"/>
    <n v="0"/>
    <n v="-66.44"/>
    <n v="0"/>
    <n v="1.661"/>
    <n v="0"/>
  </r>
  <r>
    <s v="2023-06-02"/>
    <x v="83"/>
    <s v="video"/>
    <n v="4485"/>
    <n v="47"/>
    <n v="1.0479375696767001E-2"/>
    <n v="2"/>
    <n v="0"/>
    <n v="0"/>
    <n v="67.28"/>
    <n v="0"/>
    <n v="-67.28"/>
    <n v="0"/>
    <n v="1.4314893617021276"/>
    <n v="0"/>
  </r>
  <r>
    <s v="2023-06-03"/>
    <x v="83"/>
    <s v="video"/>
    <n v="4103"/>
    <n v="36"/>
    <n v="8.7740677553009988E-3"/>
    <n v="1"/>
    <n v="0"/>
    <n v="0"/>
    <n v="61.55"/>
    <n v="0"/>
    <n v="-61.55"/>
    <n v="0"/>
    <n v="1.7097222222222221"/>
    <n v="0"/>
  </r>
  <r>
    <s v="2023-06-04"/>
    <x v="83"/>
    <s v="video"/>
    <n v="4520"/>
    <n v="43"/>
    <n v="9.5132743362831857E-3"/>
    <n v="2"/>
    <n v="1"/>
    <n v="0.5"/>
    <n v="67.81"/>
    <n v="0"/>
    <n v="-67.81"/>
    <n v="0"/>
    <n v="1.5769767441860465"/>
    <n v="67.81"/>
  </r>
  <r>
    <s v="2023-06-05"/>
    <x v="83"/>
    <s v="video"/>
    <n v="4292"/>
    <n v="43"/>
    <n v="1.0018639328984157E-2"/>
    <n v="1"/>
    <n v="0"/>
    <n v="0"/>
    <n v="64.38"/>
    <n v="0"/>
    <n v="-64.38"/>
    <n v="0"/>
    <n v="1.4972093023255812"/>
    <n v="0"/>
  </r>
  <r>
    <s v="2023-06-06"/>
    <x v="83"/>
    <s v="video"/>
    <n v="3594"/>
    <n v="38"/>
    <n v="1.0573177518085699E-2"/>
    <n v="1"/>
    <n v="0"/>
    <n v="0"/>
    <n v="53.91"/>
    <n v="0"/>
    <n v="-53.91"/>
    <n v="0"/>
    <n v="1.4186842105263158"/>
    <n v="0"/>
  </r>
  <r>
    <s v="2023-06-07"/>
    <x v="83"/>
    <s v="video"/>
    <n v="4542"/>
    <n v="40"/>
    <n v="8.8066930867459273E-3"/>
    <n v="2"/>
    <n v="0"/>
    <n v="0"/>
    <n v="68.14"/>
    <n v="0"/>
    <n v="-68.14"/>
    <n v="0"/>
    <n v="1.7035"/>
    <n v="0"/>
  </r>
  <r>
    <s v="2023-06-08"/>
    <x v="83"/>
    <s v="video"/>
    <n v="3064"/>
    <n v="32"/>
    <n v="1.0443864229765013E-2"/>
    <n v="1"/>
    <n v="0"/>
    <n v="0"/>
    <n v="45.96"/>
    <n v="0"/>
    <n v="-45.96"/>
    <n v="0"/>
    <n v="1.43625"/>
    <n v="0"/>
  </r>
  <r>
    <s v="2023-06-09"/>
    <x v="83"/>
    <s v="video"/>
    <n v="2866"/>
    <n v="26"/>
    <n v="9.0718771807397069E-3"/>
    <n v="1"/>
    <n v="1"/>
    <n v="1"/>
    <n v="42.99"/>
    <n v="0"/>
    <n v="-42.99"/>
    <n v="0"/>
    <n v="1.6534615384615385"/>
    <n v="42.99"/>
  </r>
  <r>
    <s v="2023-06-10"/>
    <x v="83"/>
    <s v="video"/>
    <n v="3312"/>
    <n v="32"/>
    <n v="9.6618357487922701E-3"/>
    <n v="1"/>
    <n v="0"/>
    <n v="0"/>
    <n v="49.68"/>
    <n v="0"/>
    <n v="-49.68"/>
    <n v="0"/>
    <n v="1.5525"/>
    <n v="0"/>
  </r>
  <r>
    <s v="2023-06-11"/>
    <x v="83"/>
    <s v="video"/>
    <n v="3614"/>
    <n v="37"/>
    <n v="1.0237963475373547E-2"/>
    <n v="1"/>
    <n v="0"/>
    <n v="0"/>
    <n v="54.21"/>
    <n v="0"/>
    <n v="-54.21"/>
    <n v="0"/>
    <n v="1.4651351351351352"/>
    <n v="0"/>
  </r>
  <r>
    <s v="2023-06-12"/>
    <x v="83"/>
    <s v="video"/>
    <n v="4172"/>
    <n v="48"/>
    <n v="1.1505273250239693E-2"/>
    <n v="2"/>
    <n v="0"/>
    <n v="0"/>
    <n v="62.58"/>
    <n v="0"/>
    <n v="-62.58"/>
    <n v="0"/>
    <n v="1.30375"/>
    <n v="0"/>
  </r>
  <r>
    <s v="2023-06-13"/>
    <x v="83"/>
    <s v="video"/>
    <n v="4332"/>
    <n v="27"/>
    <n v="6.2326869806094186E-3"/>
    <n v="1"/>
    <n v="1"/>
    <n v="1"/>
    <n v="64.98"/>
    <n v="2137.84"/>
    <n v="2072.86"/>
    <n v="32.899969221298861"/>
    <n v="2.4066666666666667"/>
    <n v="64.98"/>
  </r>
  <r>
    <s v="2023-06-14"/>
    <x v="83"/>
    <s v="video"/>
    <n v="3132"/>
    <n v="27"/>
    <n v="8.6206896551724137E-3"/>
    <n v="0"/>
    <n v="0"/>
    <e v="#DIV/0!"/>
    <n v="46.98"/>
    <n v="0"/>
    <n v="-46.98"/>
    <n v="0"/>
    <n v="1.74"/>
    <n v="0"/>
  </r>
  <r>
    <s v="2023-06-15"/>
    <x v="83"/>
    <s v="video"/>
    <n v="4376"/>
    <n v="31"/>
    <n v="7.0840950639853746E-3"/>
    <n v="1"/>
    <n v="0"/>
    <n v="0"/>
    <n v="65.650000000000006"/>
    <n v="0"/>
    <n v="-65.650000000000006"/>
    <n v="0"/>
    <n v="2.1177419354838714"/>
    <n v="0"/>
  </r>
  <r>
    <s v="2023-06-16"/>
    <x v="83"/>
    <s v="video"/>
    <n v="2819"/>
    <n v="26"/>
    <n v="9.223128769067045E-3"/>
    <n v="1"/>
    <n v="0"/>
    <n v="0"/>
    <n v="42.29"/>
    <n v="0"/>
    <n v="-42.29"/>
    <n v="0"/>
    <n v="1.6265384615384615"/>
    <n v="0"/>
  </r>
  <r>
    <s v="2023-06-17"/>
    <x v="83"/>
    <s v="video"/>
    <n v="3760"/>
    <n v="32"/>
    <n v="8.5106382978723406E-3"/>
    <n v="1"/>
    <n v="0"/>
    <n v="0"/>
    <n v="56.4"/>
    <n v="0"/>
    <n v="-56.4"/>
    <n v="0"/>
    <n v="1.7625"/>
    <n v="0"/>
  </r>
  <r>
    <s v="2023-06-18"/>
    <x v="83"/>
    <s v="video"/>
    <n v="3552"/>
    <n v="29"/>
    <n v="8.1644144144144143E-3"/>
    <n v="1"/>
    <n v="1"/>
    <n v="1"/>
    <n v="53.28"/>
    <n v="0"/>
    <n v="-53.28"/>
    <n v="0"/>
    <n v="1.8372413793103448"/>
    <n v="53.28"/>
  </r>
  <r>
    <s v="2023-06-19"/>
    <x v="83"/>
    <s v="video"/>
    <n v="4387"/>
    <n v="45"/>
    <n v="1.0257579211306132E-2"/>
    <n v="2"/>
    <n v="1"/>
    <n v="0.5"/>
    <n v="65.81"/>
    <n v="2035.28"/>
    <n v="1969.47"/>
    <n v="30.92660689864762"/>
    <n v="1.4624444444444444"/>
    <n v="65.81"/>
  </r>
  <r>
    <s v="2023-06-20"/>
    <x v="83"/>
    <s v="video"/>
    <n v="3796"/>
    <n v="28"/>
    <n v="7.3761854583772393E-3"/>
    <n v="1"/>
    <n v="0"/>
    <n v="0"/>
    <n v="56.95"/>
    <n v="0"/>
    <n v="-56.95"/>
    <n v="0"/>
    <n v="2.0339285714285715"/>
    <n v="0"/>
  </r>
  <r>
    <s v="2023-06-21"/>
    <x v="83"/>
    <s v="video"/>
    <n v="4173"/>
    <n v="37"/>
    <n v="8.8665228852144746E-3"/>
    <n v="2"/>
    <n v="0"/>
    <n v="0"/>
    <n v="62.6"/>
    <n v="0"/>
    <n v="-62.6"/>
    <n v="0"/>
    <n v="1.6918918918918919"/>
    <n v="0"/>
  </r>
  <r>
    <s v="2023-06-22"/>
    <x v="83"/>
    <s v="video"/>
    <n v="3196"/>
    <n v="31"/>
    <n v="9.6996245306633297E-3"/>
    <n v="1"/>
    <n v="0"/>
    <n v="0"/>
    <n v="47.95"/>
    <n v="0"/>
    <n v="-47.95"/>
    <n v="0"/>
    <n v="1.5467741935483872"/>
    <n v="0"/>
  </r>
  <r>
    <s v="2023-06-23"/>
    <x v="83"/>
    <s v="video"/>
    <n v="4639"/>
    <n v="52"/>
    <n v="1.1209312351799956E-2"/>
    <n v="3"/>
    <n v="0"/>
    <n v="0"/>
    <n v="69.59"/>
    <n v="0"/>
    <n v="-69.59"/>
    <n v="0"/>
    <n v="1.3382692307692308"/>
    <n v="0"/>
  </r>
  <r>
    <s v="2023-06-24"/>
    <x v="83"/>
    <s v="video"/>
    <n v="4475"/>
    <n v="49"/>
    <n v="1.0949720670391062E-2"/>
    <n v="3"/>
    <n v="0"/>
    <n v="0"/>
    <n v="67.13"/>
    <n v="0"/>
    <n v="-67.13"/>
    <n v="0"/>
    <n v="1.3699999999999999"/>
    <n v="0"/>
  </r>
  <r>
    <s v="2023-06-25"/>
    <x v="83"/>
    <s v="video"/>
    <n v="3382"/>
    <n v="25"/>
    <n v="7.392075694855115E-3"/>
    <n v="1"/>
    <n v="0"/>
    <n v="0"/>
    <n v="50.73"/>
    <n v="0"/>
    <n v="-50.73"/>
    <n v="0"/>
    <n v="2.0291999999999999"/>
    <n v="0"/>
  </r>
  <r>
    <s v="2023-06-26"/>
    <x v="83"/>
    <s v="video"/>
    <n v="4171"/>
    <n v="44"/>
    <n v="1.0549029009829777E-2"/>
    <n v="2"/>
    <n v="0"/>
    <n v="0"/>
    <n v="62.57"/>
    <n v="0"/>
    <n v="-62.57"/>
    <n v="0"/>
    <n v="1.4220454545454546"/>
    <n v="0"/>
  </r>
  <r>
    <s v="2023-06-27"/>
    <x v="83"/>
    <s v="video"/>
    <n v="4041"/>
    <n v="42"/>
    <n v="1.0393466963622866E-2"/>
    <n v="2"/>
    <n v="0"/>
    <n v="0"/>
    <n v="60.62"/>
    <n v="0"/>
    <n v="-60.62"/>
    <n v="0"/>
    <n v="1.4433333333333334"/>
    <n v="0"/>
  </r>
  <r>
    <s v="2023-06-28"/>
    <x v="83"/>
    <s v="video"/>
    <n v="4156"/>
    <n v="37"/>
    <n v="8.9027911453320504E-3"/>
    <n v="1"/>
    <n v="0"/>
    <n v="0"/>
    <n v="62.35"/>
    <n v="0"/>
    <n v="-62.35"/>
    <n v="0"/>
    <n v="1.6851351351351351"/>
    <n v="0"/>
  </r>
  <r>
    <s v="2023-06-29"/>
    <x v="83"/>
    <s v="video"/>
    <n v="3429"/>
    <n v="22"/>
    <n v="6.4158646835812188E-3"/>
    <n v="1"/>
    <n v="0"/>
    <n v="0"/>
    <n v="51.44"/>
    <n v="0"/>
    <n v="-51.44"/>
    <n v="0"/>
    <n v="2.3381818181818179"/>
    <n v="0"/>
  </r>
  <r>
    <s v="2023-06-30"/>
    <x v="83"/>
    <s v="video"/>
    <n v="3436"/>
    <n v="33"/>
    <n v="9.6041909196740403E-3"/>
    <n v="1"/>
    <n v="0"/>
    <n v="0"/>
    <n v="51.54"/>
    <n v="0"/>
    <n v="-51.54"/>
    <n v="0"/>
    <n v="1.5618181818181818"/>
    <n v="0"/>
  </r>
  <r>
    <s v="2023-07-01"/>
    <x v="83"/>
    <s v="video"/>
    <n v="4337"/>
    <n v="49"/>
    <n v="1.1298132349550381E-2"/>
    <n v="3"/>
    <n v="0"/>
    <n v="0"/>
    <n v="65.06"/>
    <n v="0"/>
    <n v="-65.06"/>
    <n v="0"/>
    <n v="1.3277551020408165"/>
    <n v="0"/>
  </r>
  <r>
    <s v="2023-07-02"/>
    <x v="83"/>
    <s v="video"/>
    <n v="4207"/>
    <n v="48"/>
    <n v="1.1409555502733539E-2"/>
    <n v="2"/>
    <n v="0"/>
    <n v="0"/>
    <n v="63.11"/>
    <n v="0"/>
    <n v="-63.11"/>
    <n v="0"/>
    <n v="1.3147916666666666"/>
    <n v="0"/>
  </r>
  <r>
    <s v="2023-07-03"/>
    <x v="83"/>
    <s v="video"/>
    <n v="4732"/>
    <n v="42"/>
    <n v="8.8757396449704144E-3"/>
    <n v="2"/>
    <n v="0"/>
    <n v="0"/>
    <n v="70.98"/>
    <n v="0"/>
    <n v="-70.98"/>
    <n v="0"/>
    <n v="1.6900000000000002"/>
    <n v="0"/>
  </r>
  <r>
    <s v="2023-07-04"/>
    <x v="83"/>
    <s v="video"/>
    <n v="4207"/>
    <n v="46"/>
    <n v="1.0934157356786309E-2"/>
    <n v="2"/>
    <n v="0"/>
    <n v="0"/>
    <n v="63.11"/>
    <n v="0"/>
    <n v="-63.11"/>
    <n v="0"/>
    <n v="1.3719565217391305"/>
    <n v="0"/>
  </r>
  <r>
    <s v="2023-07-05"/>
    <x v="83"/>
    <s v="video"/>
    <n v="3861"/>
    <n v="41"/>
    <n v="1.0619010619010619E-2"/>
    <n v="2"/>
    <n v="1"/>
    <n v="0.5"/>
    <n v="57.92"/>
    <n v="0"/>
    <n v="-57.92"/>
    <n v="0"/>
    <n v="1.4126829268292684"/>
    <n v="57.92"/>
  </r>
  <r>
    <s v="2023-07-06"/>
    <x v="83"/>
    <s v="video"/>
    <n v="3049"/>
    <n v="25"/>
    <n v="8.1994096425057391E-3"/>
    <n v="1"/>
    <n v="0"/>
    <n v="0"/>
    <n v="45.74"/>
    <n v="0"/>
    <n v="-45.74"/>
    <n v="0"/>
    <n v="1.8296000000000001"/>
    <n v="0"/>
  </r>
  <r>
    <s v="2023-07-07"/>
    <x v="83"/>
    <s v="video"/>
    <n v="4229"/>
    <n v="31"/>
    <n v="7.3303381414045873E-3"/>
    <n v="1"/>
    <n v="0"/>
    <n v="0"/>
    <n v="63.44"/>
    <n v="0"/>
    <n v="-63.44"/>
    <n v="0"/>
    <n v="2.0464516129032257"/>
    <n v="0"/>
  </r>
  <r>
    <s v="2023-07-08"/>
    <x v="83"/>
    <s v="video"/>
    <n v="4036"/>
    <n v="35"/>
    <n v="8.6719524281466797E-3"/>
    <n v="1"/>
    <n v="0"/>
    <n v="0"/>
    <n v="60.54"/>
    <n v="0"/>
    <n v="-60.54"/>
    <n v="0"/>
    <n v="1.7297142857142858"/>
    <n v="0"/>
  </r>
  <r>
    <s v="2023-07-09"/>
    <x v="83"/>
    <s v="video"/>
    <n v="3667"/>
    <n v="23"/>
    <n v="6.2721570766293977E-3"/>
    <n v="1"/>
    <n v="0"/>
    <n v="0"/>
    <n v="55.01"/>
    <n v="0"/>
    <n v="-55.01"/>
    <n v="0"/>
    <n v="2.3917391304347824"/>
    <n v="0"/>
  </r>
  <r>
    <s v="2023-07-10"/>
    <x v="83"/>
    <s v="video"/>
    <n v="4516"/>
    <n v="43"/>
    <n v="9.5217006200177152E-3"/>
    <n v="2"/>
    <n v="0"/>
    <n v="0"/>
    <n v="67.75"/>
    <n v="0"/>
    <n v="-67.75"/>
    <n v="0"/>
    <n v="1.5755813953488371"/>
    <n v="0"/>
  </r>
  <r>
    <s v="2023-07-11"/>
    <x v="83"/>
    <s v="video"/>
    <n v="4330"/>
    <n v="28"/>
    <n v="6.4665127020785218E-3"/>
    <n v="1"/>
    <n v="0"/>
    <n v="0"/>
    <n v="64.959999999999994"/>
    <n v="0"/>
    <n v="-64.959999999999994"/>
    <n v="0"/>
    <n v="2.3199999999999998"/>
    <n v="0"/>
  </r>
  <r>
    <s v="2023-07-12"/>
    <x v="83"/>
    <s v="video"/>
    <n v="4653"/>
    <n v="37"/>
    <n v="7.951859015688803E-3"/>
    <n v="2"/>
    <n v="0"/>
    <n v="0"/>
    <n v="69.8"/>
    <n v="0"/>
    <n v="-69.8"/>
    <n v="0"/>
    <n v="1.8864864864864863"/>
    <n v="0"/>
  </r>
  <r>
    <s v="2023-07-13"/>
    <x v="83"/>
    <s v="video"/>
    <n v="2704"/>
    <n v="17"/>
    <n v="6.2869822485207101E-3"/>
    <n v="0"/>
    <n v="0"/>
    <e v="#DIV/0!"/>
    <n v="40.56"/>
    <n v="0"/>
    <n v="-40.56"/>
    <n v="0"/>
    <n v="2.3858823529411768"/>
    <n v="0"/>
  </r>
  <r>
    <s v="2023-07-14"/>
    <x v="83"/>
    <s v="video"/>
    <n v="3656"/>
    <n v="37"/>
    <n v="1.012035010940919E-2"/>
    <n v="1"/>
    <n v="0"/>
    <n v="0"/>
    <n v="54.85"/>
    <n v="0"/>
    <n v="-54.85"/>
    <n v="0"/>
    <n v="1.4824324324324325"/>
    <n v="0"/>
  </r>
  <r>
    <s v="2023-07-15"/>
    <x v="83"/>
    <s v="video"/>
    <n v="4402"/>
    <n v="30"/>
    <n v="6.8150840527033164E-3"/>
    <n v="1"/>
    <n v="0"/>
    <n v="0"/>
    <n v="66.040000000000006"/>
    <n v="0"/>
    <n v="-66.040000000000006"/>
    <n v="0"/>
    <n v="2.2013333333333334"/>
    <n v="0"/>
  </r>
  <r>
    <s v="2023-07-16"/>
    <x v="83"/>
    <s v="video"/>
    <n v="3127"/>
    <n v="29"/>
    <n v="9.2740645986568605E-3"/>
    <n v="1"/>
    <n v="0"/>
    <n v="0"/>
    <n v="46.91"/>
    <n v="0"/>
    <n v="-46.91"/>
    <n v="0"/>
    <n v="1.6175862068965516"/>
    <n v="0"/>
  </r>
  <r>
    <s v="2023-07-17"/>
    <x v="83"/>
    <s v="video"/>
    <n v="4355"/>
    <n v="29"/>
    <n v="6.6590126291618829E-3"/>
    <n v="1"/>
    <n v="0"/>
    <n v="0"/>
    <n v="65.33"/>
    <n v="0"/>
    <n v="-65.33"/>
    <n v="0"/>
    <n v="2.2527586206896553"/>
    <n v="0"/>
  </r>
  <r>
    <s v="2023-07-18"/>
    <x v="83"/>
    <s v="video"/>
    <n v="4750"/>
    <n v="30"/>
    <n v="6.3157894736842104E-3"/>
    <n v="1"/>
    <n v="0"/>
    <n v="0"/>
    <n v="71.25"/>
    <n v="0"/>
    <n v="-71.25"/>
    <n v="0"/>
    <n v="2.375"/>
    <n v="0"/>
  </r>
  <r>
    <s v="2023-07-19"/>
    <x v="83"/>
    <s v="video"/>
    <n v="2664"/>
    <n v="23"/>
    <n v="8.6336336336336333E-3"/>
    <n v="0"/>
    <n v="0"/>
    <e v="#DIV/0!"/>
    <n v="39.97"/>
    <n v="0"/>
    <n v="-39.97"/>
    <n v="0"/>
    <n v="1.7378260869565216"/>
    <n v="0"/>
  </r>
  <r>
    <s v="2023-07-20"/>
    <x v="83"/>
    <s v="video"/>
    <n v="2738"/>
    <n v="25"/>
    <n v="9.1307523739956164E-3"/>
    <n v="1"/>
    <n v="0"/>
    <n v="0"/>
    <n v="41.07"/>
    <n v="0"/>
    <n v="-41.07"/>
    <n v="0"/>
    <n v="1.6428"/>
    <n v="0"/>
  </r>
  <r>
    <s v="2023-07-21"/>
    <x v="83"/>
    <s v="video"/>
    <n v="3585"/>
    <n v="38"/>
    <n v="1.0599721059972107E-2"/>
    <n v="2"/>
    <n v="0"/>
    <n v="0"/>
    <n v="53.78"/>
    <n v="0"/>
    <n v="-53.78"/>
    <n v="0"/>
    <n v="1.4152631578947368"/>
    <n v="0"/>
  </r>
  <r>
    <s v="2023-07-22"/>
    <x v="83"/>
    <s v="video"/>
    <n v="3935"/>
    <n v="32"/>
    <n v="8.1321473951715371E-3"/>
    <n v="1"/>
    <n v="0"/>
    <n v="0"/>
    <n v="59.03"/>
    <n v="0"/>
    <n v="-59.03"/>
    <n v="0"/>
    <n v="1.8446875"/>
    <n v="0"/>
  </r>
  <r>
    <s v="2023-07-23"/>
    <x v="83"/>
    <s v="video"/>
    <n v="4561"/>
    <n v="49"/>
    <n v="1.0743258057443543E-2"/>
    <n v="1"/>
    <n v="0"/>
    <n v="0"/>
    <n v="68.42"/>
    <n v="0"/>
    <n v="-68.42"/>
    <n v="0"/>
    <n v="1.396326530612245"/>
    <n v="0"/>
  </r>
  <r>
    <s v="2023-07-24"/>
    <x v="83"/>
    <s v="video"/>
    <n v="3456"/>
    <n v="23"/>
    <n v="6.6550925925925927E-3"/>
    <n v="1"/>
    <n v="0"/>
    <n v="0"/>
    <n v="51.84"/>
    <n v="0"/>
    <n v="-51.84"/>
    <n v="0"/>
    <n v="2.2539130434782608"/>
    <n v="0"/>
  </r>
  <r>
    <s v="2023-07-25"/>
    <x v="83"/>
    <s v="video"/>
    <n v="2912"/>
    <n v="18"/>
    <n v="6.181318681318681E-3"/>
    <n v="1"/>
    <n v="0"/>
    <n v="0"/>
    <n v="43.69"/>
    <n v="0"/>
    <n v="-43.69"/>
    <n v="0"/>
    <n v="2.4272222222222219"/>
    <n v="0"/>
  </r>
  <r>
    <s v="2023-07-26"/>
    <x v="83"/>
    <s v="video"/>
    <n v="2726"/>
    <n v="22"/>
    <n v="8.0704328686720464E-3"/>
    <n v="1"/>
    <n v="0"/>
    <n v="0"/>
    <n v="40.9"/>
    <n v="0"/>
    <n v="-40.9"/>
    <n v="0"/>
    <n v="1.8590909090909091"/>
    <n v="0"/>
  </r>
  <r>
    <s v="2023-07-27"/>
    <x v="83"/>
    <s v="video"/>
    <n v="4294"/>
    <n v="32"/>
    <n v="7.4522589659990687E-3"/>
    <n v="1"/>
    <n v="0"/>
    <n v="0"/>
    <n v="64.42"/>
    <n v="0"/>
    <n v="-64.42"/>
    <n v="0"/>
    <n v="2.0131250000000001"/>
    <n v="0"/>
  </r>
  <r>
    <s v="2023-07-28"/>
    <x v="83"/>
    <s v="video"/>
    <n v="3718"/>
    <n v="35"/>
    <n v="9.4136632598171063E-3"/>
    <n v="2"/>
    <n v="0"/>
    <n v="0"/>
    <n v="55.77"/>
    <n v="0"/>
    <n v="-55.77"/>
    <n v="0"/>
    <n v="1.5934285714285714"/>
    <n v="0"/>
  </r>
  <r>
    <s v="2023-07-29"/>
    <x v="83"/>
    <s v="video"/>
    <n v="3292"/>
    <n v="27"/>
    <n v="8.2017010935601462E-3"/>
    <n v="1"/>
    <n v="0"/>
    <n v="0"/>
    <n v="49.39"/>
    <n v="0"/>
    <n v="-49.39"/>
    <n v="0"/>
    <n v="1.8292592592592594"/>
    <n v="0"/>
  </r>
  <r>
    <s v="2023-07-30"/>
    <x v="83"/>
    <s v="video"/>
    <n v="3887"/>
    <n v="25"/>
    <n v="6.4316953949060968E-3"/>
    <n v="1"/>
    <n v="0"/>
    <n v="0"/>
    <n v="58.31"/>
    <n v="0"/>
    <n v="-58.31"/>
    <n v="0"/>
    <n v="2.3324000000000003"/>
    <n v="0"/>
  </r>
  <r>
    <s v="2023-07-31"/>
    <x v="83"/>
    <s v="video"/>
    <n v="3840"/>
    <n v="36"/>
    <n v="9.3749999999999997E-3"/>
    <n v="2"/>
    <n v="1"/>
    <n v="0.5"/>
    <n v="57.6"/>
    <n v="1981.98"/>
    <n v="1924.38"/>
    <n v="34.409374999999997"/>
    <n v="1.6"/>
    <n v="57.6"/>
  </r>
  <r>
    <s v="2023-08-01"/>
    <x v="83"/>
    <s v="video"/>
    <n v="2582"/>
    <n v="23"/>
    <n v="8.9078233927188232E-3"/>
    <n v="1"/>
    <n v="0"/>
    <n v="0"/>
    <n v="38.74"/>
    <n v="0"/>
    <n v="-38.74"/>
    <n v="0"/>
    <n v="1.6843478260869567"/>
    <n v="0"/>
  </r>
  <r>
    <s v="2023-08-02"/>
    <x v="83"/>
    <s v="video"/>
    <n v="3842"/>
    <n v="35"/>
    <n v="9.1098386257157729E-3"/>
    <n v="1"/>
    <n v="0"/>
    <n v="0"/>
    <n v="57.63"/>
    <n v="0"/>
    <n v="-57.63"/>
    <n v="0"/>
    <n v="1.6465714285714286"/>
    <n v="0"/>
  </r>
  <r>
    <s v="2023-08-03"/>
    <x v="83"/>
    <s v="video"/>
    <n v="3302"/>
    <n v="38"/>
    <n v="1.1508176862507571E-2"/>
    <n v="2"/>
    <n v="1"/>
    <n v="0.5"/>
    <n v="49.53"/>
    <n v="0"/>
    <n v="-49.53"/>
    <n v="0"/>
    <n v="1.303421052631579"/>
    <n v="49.53"/>
  </r>
  <r>
    <s v="2023-08-04"/>
    <x v="83"/>
    <s v="video"/>
    <n v="3543"/>
    <n v="32"/>
    <n v="9.0318938752469661E-3"/>
    <n v="1"/>
    <n v="0"/>
    <n v="0"/>
    <n v="53.15"/>
    <n v="0"/>
    <n v="-53.15"/>
    <n v="0"/>
    <n v="1.6609375"/>
    <n v="0"/>
  </r>
  <r>
    <s v="2024-07-22"/>
    <x v="84"/>
    <s v="affiliate"/>
    <n v="76411"/>
    <n v="2095"/>
    <n v="2.7417518420122758E-2"/>
    <n v="35"/>
    <n v="2"/>
    <n v="5.7142857142857141E-2"/>
    <n v="687.7"/>
    <n v="1477.59"/>
    <n v="789.88999999999987"/>
    <n v="2.1485967718481893"/>
    <n v="0.32825775656324585"/>
    <n v="343.85"/>
  </r>
  <r>
    <s v="2024-07-23"/>
    <x v="84"/>
    <s v="affiliate"/>
    <n v="115476"/>
    <n v="2345"/>
    <n v="2.0307249991340193E-2"/>
    <n v="35"/>
    <n v="6"/>
    <n v="0.17142857142857143"/>
    <n v="1039.29"/>
    <n v="2440"/>
    <n v="1400.71"/>
    <n v="2.3477566415533682"/>
    <n v="0.44319402985074624"/>
    <n v="173.215"/>
  </r>
  <r>
    <s v="2024-07-24"/>
    <x v="84"/>
    <s v="affiliate"/>
    <n v="92232"/>
    <n v="2756"/>
    <n v="2.988116922543152E-2"/>
    <n v="35"/>
    <n v="4"/>
    <n v="0.11428571428571428"/>
    <n v="830.09"/>
    <n v="4896.49"/>
    <n v="4066.3999999999996"/>
    <n v="5.8987459191172036"/>
    <n v="0.30119375907111756"/>
    <n v="207.52250000000001"/>
  </r>
  <r>
    <s v="2024-07-25"/>
    <x v="84"/>
    <s v="affiliate"/>
    <n v="111083"/>
    <n v="2318"/>
    <n v="2.0867279421693689E-2"/>
    <n v="35"/>
    <n v="7"/>
    <n v="0.2"/>
    <n v="999.75"/>
    <n v="4073.34"/>
    <n v="3073.59"/>
    <n v="4.0743585896474119"/>
    <n v="0.43129853321829165"/>
    <n v="142.82142857142858"/>
  </r>
  <r>
    <s v="2024-07-26"/>
    <x v="84"/>
    <s v="affiliate"/>
    <n v="101350"/>
    <n v="2782"/>
    <n v="2.7449432659102123E-2"/>
    <n v="35"/>
    <n v="8"/>
    <n v="0.22857142857142856"/>
    <n v="912.15"/>
    <n v="2342.31"/>
    <n v="1430.1599999999999"/>
    <n v="2.5679000164446637"/>
    <n v="0.32787562904385331"/>
    <n v="114.01875"/>
  </r>
  <r>
    <s v="2024-07-27"/>
    <x v="84"/>
    <s v="affiliate"/>
    <n v="116883"/>
    <n v="3670"/>
    <n v="3.1398920287809176E-2"/>
    <n v="35"/>
    <n v="3"/>
    <n v="8.5714285714285715E-2"/>
    <n v="1051.95"/>
    <n v="3659.01"/>
    <n v="2607.0600000000004"/>
    <n v="3.4783117068301728"/>
    <n v="0.28663487738419619"/>
    <n v="350.65000000000003"/>
  </r>
  <r>
    <s v="2024-07-28"/>
    <x v="84"/>
    <s v="affiliate"/>
    <n v="118774"/>
    <n v="2723"/>
    <n v="2.2925892872177413E-2"/>
    <n v="35"/>
    <n v="5"/>
    <n v="0.14285714285714285"/>
    <n v="1068.97"/>
    <n v="2678.96"/>
    <n v="1609.99"/>
    <n v="2.506113361460097"/>
    <n v="0.39257069408740358"/>
    <n v="213.79400000000001"/>
  </r>
  <r>
    <s v="2024-07-29"/>
    <x v="84"/>
    <s v="affiliate"/>
    <n v="115821"/>
    <n v="3127"/>
    <n v="2.6998558119857366E-2"/>
    <n v="35"/>
    <n v="7"/>
    <n v="0.2"/>
    <n v="1042.3900000000001"/>
    <n v="3544.76"/>
    <n v="2502.37"/>
    <n v="3.4006082176536614"/>
    <n v="0.33335145506875602"/>
    <n v="148.91285714285715"/>
  </r>
  <r>
    <s v="2024-07-30"/>
    <x v="84"/>
    <s v="affiliate"/>
    <n v="78471"/>
    <n v="2291"/>
    <n v="2.9195498974143315E-2"/>
    <n v="35"/>
    <n v="9"/>
    <n v="0.25714285714285712"/>
    <n v="706.24"/>
    <n v="2348.87"/>
    <n v="1642.6299999999999"/>
    <n v="3.3258807204349794"/>
    <n v="0.30826713225665647"/>
    <n v="78.471111111111114"/>
  </r>
  <r>
    <s v="2024-07-31"/>
    <x v="84"/>
    <s v="affiliate"/>
    <n v="108830"/>
    <n v="3379"/>
    <n v="3.1048424147753377E-2"/>
    <n v="35"/>
    <n v="4"/>
    <n v="0.11428571428571428"/>
    <n v="979.47"/>
    <n v="1779.94"/>
    <n v="800.47"/>
    <n v="1.8172481035662145"/>
    <n v="0.28986978395975144"/>
    <n v="244.86750000000001"/>
  </r>
  <r>
    <s v="2024-08-01"/>
    <x v="84"/>
    <s v="affiliate"/>
    <n v="121937"/>
    <n v="2260"/>
    <n v="1.8534161083182298E-2"/>
    <n v="35"/>
    <n v="4"/>
    <n v="0.11428571428571428"/>
    <n v="1097.44"/>
    <n v="2933.29"/>
    <n v="1835.85"/>
    <n v="2.6728477183262864"/>
    <n v="0.48559292035398233"/>
    <n v="274.36"/>
  </r>
  <r>
    <s v="2024-08-02"/>
    <x v="84"/>
    <s v="affiliate"/>
    <n v="129737"/>
    <n v="4066"/>
    <n v="3.1340326969176102E-2"/>
    <n v="35"/>
    <n v="6"/>
    <n v="0.17142857142857143"/>
    <n v="1167.6400000000001"/>
    <n v="4728.92"/>
    <n v="3561.2799999999997"/>
    <n v="4.0499811585762728"/>
    <n v="0.28717166748647321"/>
    <n v="194.60666666666668"/>
  </r>
  <r>
    <s v="2024-08-03"/>
    <x v="84"/>
    <s v="affiliate"/>
    <n v="93858"/>
    <n v="2598"/>
    <n v="2.7680112510388034E-2"/>
    <n v="35"/>
    <n v="6"/>
    <n v="0.17142857142857143"/>
    <n v="844.73"/>
    <n v="2302.4"/>
    <n v="1457.67"/>
    <n v="2.7256046310655475"/>
    <n v="0.3251462663587375"/>
    <n v="140.78833333333333"/>
  </r>
  <r>
    <s v="2024-08-04"/>
    <x v="84"/>
    <s v="affiliate"/>
    <n v="89373"/>
    <n v="1922"/>
    <n v="2.1505376344086023E-2"/>
    <n v="35"/>
    <n v="2"/>
    <n v="5.7142857142857141E-2"/>
    <n v="804.36"/>
    <n v="955.04"/>
    <n v="150.67999999999995"/>
    <n v="1.1873290566413048"/>
    <n v="0.41850156087408952"/>
    <n v="402.18"/>
  </r>
  <r>
    <s v="2024-08-05"/>
    <x v="84"/>
    <s v="affiliate"/>
    <n v="116830"/>
    <n v="3237"/>
    <n v="2.7706924591286486E-2"/>
    <n v="35"/>
    <n v="5"/>
    <n v="0.14285714285714285"/>
    <n v="1051.47"/>
    <n v="3711.1"/>
    <n v="2659.63"/>
    <n v="3.5294397367495027"/>
    <n v="0.32482854494902691"/>
    <n v="210.29400000000001"/>
  </r>
  <r>
    <s v="2024-08-06"/>
    <x v="84"/>
    <s v="affiliate"/>
    <n v="131534"/>
    <n v="2836"/>
    <n v="2.1560965225721106E-2"/>
    <n v="35"/>
    <n v="6"/>
    <n v="0.17142857142857143"/>
    <n v="1183.81"/>
    <n v="2253.14"/>
    <n v="1069.33"/>
    <n v="1.9032952923188686"/>
    <n v="0.4174224259520451"/>
    <n v="197.30166666666665"/>
  </r>
  <r>
    <s v="2024-08-07"/>
    <x v="84"/>
    <s v="affiliate"/>
    <n v="92028"/>
    <n v="2907"/>
    <n v="3.1588212283218148E-2"/>
    <n v="35"/>
    <n v="8"/>
    <n v="0.22857142857142856"/>
    <n v="828.26"/>
    <n v="6100.18"/>
    <n v="5271.92"/>
    <n v="7.365054451500737"/>
    <n v="0.2849191606467148"/>
    <n v="103.5325"/>
  </r>
  <r>
    <s v="2024-08-08"/>
    <x v="84"/>
    <s v="affiliate"/>
    <n v="131606"/>
    <n v="2782"/>
    <n v="2.1138853851648102E-2"/>
    <n v="35"/>
    <n v="5"/>
    <n v="0.14285714285714285"/>
    <n v="1184.46"/>
    <n v="2985.32"/>
    <n v="1800.8600000000001"/>
    <n v="2.5204059233743648"/>
    <n v="0.42575844716031636"/>
    <n v="236.892"/>
  </r>
  <r>
    <s v="2024-08-09"/>
    <x v="84"/>
    <s v="affiliate"/>
    <n v="133640"/>
    <n v="2764"/>
    <n v="2.0682430410056869E-2"/>
    <n v="35"/>
    <n v="6"/>
    <n v="0.17142857142857143"/>
    <n v="1202.76"/>
    <n v="1775"/>
    <n v="572.24"/>
    <n v="1.4757723901692774"/>
    <n v="0.43515195369030391"/>
    <n v="200.46"/>
  </r>
  <r>
    <s v="2024-08-10"/>
    <x v="84"/>
    <s v="affiliate"/>
    <n v="114756"/>
    <n v="2671"/>
    <n v="2.3275471435044791E-2"/>
    <n v="35"/>
    <n v="4"/>
    <n v="0.11428571428571428"/>
    <n v="1032.81"/>
    <n v="1369.18"/>
    <n v="336.37000000000012"/>
    <n v="1.3256842981768187"/>
    <n v="0.38667540247098464"/>
    <n v="258.20249999999999"/>
  </r>
  <r>
    <s v="2024-08-11"/>
    <x v="84"/>
    <s v="affiliate"/>
    <n v="133603"/>
    <n v="3275"/>
    <n v="2.4512922614013159E-2"/>
    <n v="35"/>
    <n v="7"/>
    <n v="0.2"/>
    <n v="1202.43"/>
    <n v="3125.4"/>
    <n v="1922.97"/>
    <n v="2.5992365459943612"/>
    <n v="0.36715419847328246"/>
    <n v="171.77571428571429"/>
  </r>
  <r>
    <s v="2024-08-12"/>
    <x v="84"/>
    <s v="affiliate"/>
    <n v="109154"/>
    <n v="2170"/>
    <n v="1.9880169302086959E-2"/>
    <n v="35"/>
    <n v="7"/>
    <n v="0.2"/>
    <n v="982.39"/>
    <n v="997.65"/>
    <n v="15.259999999999991"/>
    <n v="1.0155335457404899"/>
    <n v="0.45271428571428574"/>
    <n v="140.34142857142857"/>
  </r>
  <r>
    <s v="2024-08-13"/>
    <x v="84"/>
    <s v="affiliate"/>
    <n v="132480"/>
    <n v="2447"/>
    <n v="1.8470712560386474E-2"/>
    <n v="35"/>
    <n v="5"/>
    <n v="0.14285714285714285"/>
    <n v="1192.32"/>
    <n v="4136.84"/>
    <n v="2944.5200000000004"/>
    <n v="3.4695719269994636"/>
    <n v="0.48725786677564364"/>
    <n v="238.464"/>
  </r>
  <r>
    <s v="2024-08-14"/>
    <x v="84"/>
    <s v="affiliate"/>
    <n v="134692"/>
    <n v="2487"/>
    <n v="1.8464348290915571E-2"/>
    <n v="35"/>
    <n v="7"/>
    <n v="0.2"/>
    <n v="1212.23"/>
    <n v="1694.64"/>
    <n v="482.41000000000008"/>
    <n v="1.3979525337600951"/>
    <n v="0.48742661841576196"/>
    <n v="173.17571428571429"/>
  </r>
  <r>
    <s v="2024-08-15"/>
    <x v="84"/>
    <s v="affiliate"/>
    <n v="127345"/>
    <n v="4126"/>
    <n v="3.2400172759040405E-2"/>
    <n v="35"/>
    <n v="5"/>
    <n v="0.14285714285714285"/>
    <n v="1146.1099999999999"/>
    <n v="2043.58"/>
    <n v="897.47"/>
    <n v="1.7830574726684176"/>
    <n v="0.27777750848279203"/>
    <n v="229.22199999999998"/>
  </r>
  <r>
    <s v="2024-08-16"/>
    <x v="84"/>
    <s v="affiliate"/>
    <n v="79425"/>
    <n v="2088"/>
    <n v="2.6288951841359775E-2"/>
    <n v="35"/>
    <n v="4"/>
    <n v="0.11428571428571428"/>
    <n v="714.83"/>
    <n v="6321.32"/>
    <n v="5606.49"/>
    <n v="8.8431095505225006"/>
    <n v="0.34235153256704981"/>
    <n v="178.70750000000001"/>
  </r>
  <r>
    <s v="2024-08-17"/>
    <x v="84"/>
    <s v="affiliate"/>
    <n v="79716"/>
    <n v="1746"/>
    <n v="2.1902754779467109E-2"/>
    <n v="35"/>
    <n v="5"/>
    <n v="0.14285714285714285"/>
    <n v="717.45"/>
    <n v="0"/>
    <n v="-717.45"/>
    <n v="0"/>
    <n v="0.41091065292096224"/>
    <n v="143.49"/>
  </r>
  <r>
    <s v="2024-08-18"/>
    <x v="84"/>
    <s v="affiliate"/>
    <n v="133406"/>
    <n v="2484"/>
    <n v="1.8619852180561593E-2"/>
    <n v="35"/>
    <n v="6"/>
    <n v="0.17142857142857143"/>
    <n v="1200.6600000000001"/>
    <n v="3830.63"/>
    <n v="2629.9700000000003"/>
    <n v="3.1904369263571701"/>
    <n v="0.48335748792270533"/>
    <n v="200.11"/>
  </r>
  <r>
    <s v="2024-08-19"/>
    <x v="84"/>
    <s v="affiliate"/>
    <n v="117296"/>
    <n v="2496"/>
    <n v="2.1279498022097939E-2"/>
    <n v="35"/>
    <n v="4"/>
    <n v="0.11428571428571428"/>
    <n v="1055.67"/>
    <n v="2484.81"/>
    <n v="1429.1399999999999"/>
    <n v="2.3537753275171216"/>
    <n v="0.42294471153846158"/>
    <n v="263.91750000000002"/>
  </r>
  <r>
    <s v="2024-08-20"/>
    <x v="84"/>
    <s v="affiliate"/>
    <n v="133716"/>
    <n v="2877"/>
    <n v="2.1515749798079513E-2"/>
    <n v="35"/>
    <n v="5"/>
    <n v="0.14285714285714285"/>
    <n v="1203.45"/>
    <n v="3409.39"/>
    <n v="2205.9399999999996"/>
    <n v="2.8330134197515475"/>
    <n v="0.41830031282586028"/>
    <n v="240.69"/>
  </r>
  <r>
    <s v="2024-08-21"/>
    <x v="84"/>
    <s v="affiliate"/>
    <n v="107781"/>
    <n v="3113"/>
    <n v="2.888264165298151E-2"/>
    <n v="35"/>
    <n v="5"/>
    <n v="0.14285714285714285"/>
    <n v="970.03"/>
    <n v="4573.5"/>
    <n v="3603.4700000000003"/>
    <n v="4.7148026349700523"/>
    <n v="0.3116061676839062"/>
    <n v="194.006"/>
  </r>
  <r>
    <s v="2024-08-22"/>
    <x v="84"/>
    <s v="affiliate"/>
    <n v="109036"/>
    <n v="2157"/>
    <n v="1.9782457170108955E-2"/>
    <n v="35"/>
    <n v="6"/>
    <n v="0.17142857142857143"/>
    <n v="981.33"/>
    <n v="2415.5700000000002"/>
    <n v="1434.2400000000002"/>
    <n v="2.4615267035553789"/>
    <n v="0.45495132127955495"/>
    <n v="163.55500000000001"/>
  </r>
  <r>
    <s v="2024-08-23"/>
    <x v="84"/>
    <s v="affiliate"/>
    <n v="128326"/>
    <n v="3728"/>
    <n v="2.9051010707105342E-2"/>
    <n v="35"/>
    <n v="7"/>
    <n v="0.2"/>
    <n v="1154.94"/>
    <n v="3267.94"/>
    <n v="2113"/>
    <n v="2.8295322700746359"/>
    <n v="0.30980150214592278"/>
    <n v="164.99142857142857"/>
  </r>
  <r>
    <s v="2024-08-24"/>
    <x v="84"/>
    <s v="affiliate"/>
    <n v="118466"/>
    <n v="2478"/>
    <n v="2.0917394020225213E-2"/>
    <n v="35"/>
    <n v="4"/>
    <n v="0.11428571428571428"/>
    <n v="1066.2"/>
    <n v="3570.13"/>
    <n v="2503.9300000000003"/>
    <n v="3.3484618270493343"/>
    <n v="0.43026634382566586"/>
    <n v="266.55"/>
  </r>
  <r>
    <s v="2024-08-25"/>
    <x v="84"/>
    <s v="affiliate"/>
    <n v="89983"/>
    <n v="2140"/>
    <n v="2.3782269984330372E-2"/>
    <n v="35"/>
    <n v="6"/>
    <n v="0.17142857142857143"/>
    <n v="809.85"/>
    <n v="4325.63"/>
    <n v="3515.78"/>
    <n v="5.341273075260851"/>
    <n v="0.37843457943925235"/>
    <n v="134.97499999999999"/>
  </r>
  <r>
    <s v="2024-08-26"/>
    <x v="84"/>
    <s v="affiliate"/>
    <n v="95554"/>
    <n v="3055"/>
    <n v="3.1971450698034622E-2"/>
    <n v="35"/>
    <n v="3"/>
    <n v="8.5714285714285715E-2"/>
    <n v="859.99"/>
    <n v="0"/>
    <n v="-859.99"/>
    <n v="0"/>
    <n v="0.2815024549918167"/>
    <n v="286.66333333333336"/>
  </r>
  <r>
    <s v="2024-08-27"/>
    <x v="84"/>
    <s v="affiliate"/>
    <n v="132184"/>
    <n v="3425"/>
    <n v="2.591085154027719E-2"/>
    <n v="35"/>
    <n v="4"/>
    <n v="0.11428571428571428"/>
    <n v="1189.6600000000001"/>
    <n v="1829.95"/>
    <n v="640.29"/>
    <n v="1.538212598557571"/>
    <n v="0.34734598540145989"/>
    <n v="297.41500000000002"/>
  </r>
  <r>
    <s v="2024-08-28"/>
    <x v="84"/>
    <s v="affiliate"/>
    <n v="104723"/>
    <n v="2626"/>
    <n v="2.5075675830524335E-2"/>
    <n v="35"/>
    <n v="2"/>
    <n v="5.7142857142857141E-2"/>
    <n v="942.51"/>
    <n v="0"/>
    <n v="-942.51"/>
    <n v="0"/>
    <n v="0.3589146991622239"/>
    <n v="471.255"/>
  </r>
  <r>
    <s v="2024-08-29"/>
    <x v="84"/>
    <s v="affiliate"/>
    <n v="109405"/>
    <n v="1958"/>
    <n v="1.7896805447648646E-2"/>
    <n v="35"/>
    <n v="5"/>
    <n v="0.14285714285714285"/>
    <n v="984.65"/>
    <n v="3295.92"/>
    <n v="2311.27"/>
    <n v="3.3473010714467071"/>
    <n v="0.50288559754851891"/>
    <n v="196.93"/>
  </r>
  <r>
    <s v="2024-08-30"/>
    <x v="84"/>
    <s v="affiliate"/>
    <n v="123504"/>
    <n v="3989"/>
    <n v="3.2298549034849071E-2"/>
    <n v="35"/>
    <n v="4"/>
    <n v="0.11428571428571428"/>
    <n v="1111.54"/>
    <n v="0"/>
    <n v="-1111.54"/>
    <n v="0"/>
    <n v="0.27865129105038855"/>
    <n v="277.88499999999999"/>
  </r>
  <r>
    <s v="2024-08-31"/>
    <x v="84"/>
    <s v="affiliate"/>
    <n v="122913"/>
    <n v="3021"/>
    <n v="2.4578360303629396E-2"/>
    <n v="35"/>
    <n v="5"/>
    <n v="0.14285714285714285"/>
    <n v="1106.22"/>
    <n v="2600.23"/>
    <n v="1494.01"/>
    <n v="2.3505541393212921"/>
    <n v="0.36617676266137039"/>
    <n v="221.244"/>
  </r>
  <r>
    <s v="2024-09-01"/>
    <x v="84"/>
    <s v="affiliate"/>
    <n v="86825"/>
    <n v="2467"/>
    <n v="2.8413475381514539E-2"/>
    <n v="35"/>
    <n v="10"/>
    <n v="0.2857142857142857"/>
    <n v="781.43"/>
    <n v="5601.79"/>
    <n v="4820.3599999999997"/>
    <n v="7.1686395454487286"/>
    <n v="0.31675314146736927"/>
    <n v="78.143000000000001"/>
  </r>
  <r>
    <s v="2024-09-02"/>
    <x v="84"/>
    <s v="affiliate"/>
    <n v="137938"/>
    <n v="3188"/>
    <n v="2.3111832852440953E-2"/>
    <n v="35"/>
    <n v="4"/>
    <n v="0.11428571428571428"/>
    <n v="1241.45"/>
    <n v="1757.72"/>
    <n v="516.27"/>
    <n v="1.4158604857223407"/>
    <n v="0.38941342534504392"/>
    <n v="310.36250000000001"/>
  </r>
  <r>
    <s v="2024-09-03"/>
    <x v="84"/>
    <s v="affiliate"/>
    <n v="123608"/>
    <n v="3793"/>
    <n v="3.0685716134878003E-2"/>
    <n v="35"/>
    <n v="6"/>
    <n v="0.17142857142857143"/>
    <n v="1112.48"/>
    <n v="3605.22"/>
    <n v="2492.7399999999998"/>
    <n v="3.2407054508845099"/>
    <n v="0.29329818085947801"/>
    <n v="185.41333333333333"/>
  </r>
  <r>
    <s v="2024-09-04"/>
    <x v="84"/>
    <s v="affiliate"/>
    <n v="125878"/>
    <n v="2242"/>
    <n v="1.7810896264637187E-2"/>
    <n v="35"/>
    <n v="6"/>
    <n v="0.17142857142857143"/>
    <n v="1132.9100000000001"/>
    <n v="3522.78"/>
    <n v="2389.87"/>
    <n v="3.1094967826217439"/>
    <n v="0.5053122212310438"/>
    <n v="188.81833333333336"/>
  </r>
  <r>
    <s v="2024-09-05"/>
    <x v="84"/>
    <s v="affiliate"/>
    <n v="82197"/>
    <n v="2127"/>
    <n v="2.5876856819591957E-2"/>
    <n v="35"/>
    <n v="6"/>
    <n v="0.17142857142857143"/>
    <n v="739.78"/>
    <n v="5848.14"/>
    <n v="5108.3600000000006"/>
    <n v="7.9052420990024066"/>
    <n v="0.34780441937000467"/>
    <n v="123.29666666666667"/>
  </r>
  <r>
    <s v="2024-09-06"/>
    <x v="84"/>
    <s v="affiliate"/>
    <n v="105672"/>
    <n v="2793"/>
    <n v="2.6430842607313196E-2"/>
    <n v="35"/>
    <n v="4"/>
    <n v="0.11428571428571428"/>
    <n v="951.05"/>
    <n v="2761.8"/>
    <n v="1810.7500000000002"/>
    <n v="2.9039482677041168"/>
    <n v="0.34051199427139273"/>
    <n v="237.76249999999999"/>
  </r>
  <r>
    <s v="2024-09-07"/>
    <x v="84"/>
    <s v="affiliate"/>
    <n v="75476"/>
    <n v="1646"/>
    <n v="2.1808256929355025E-2"/>
    <n v="35"/>
    <n v="6"/>
    <n v="0.17142857142857143"/>
    <n v="679.29"/>
    <n v="0"/>
    <n v="-679.29"/>
    <n v="0"/>
    <n v="0.41269137302551639"/>
    <n v="113.21499999999999"/>
  </r>
  <r>
    <s v="2024-09-08"/>
    <x v="84"/>
    <s v="affiliate"/>
    <n v="79543"/>
    <n v="1893"/>
    <n v="2.379844863784368E-2"/>
    <n v="35"/>
    <n v="4"/>
    <n v="0.11428571428571428"/>
    <n v="715.89"/>
    <n v="564.04"/>
    <n v="-151.85000000000002"/>
    <n v="0.78788640712958691"/>
    <n v="0.37817749603803485"/>
    <n v="178.9725"/>
  </r>
  <r>
    <s v="2024-09-09"/>
    <x v="84"/>
    <s v="affiliate"/>
    <n v="128714"/>
    <n v="2406"/>
    <n v="1.8692605310999581E-2"/>
    <n v="35"/>
    <n v="7"/>
    <n v="0.2"/>
    <n v="1158.43"/>
    <n v="5522.41"/>
    <n v="4363.9799999999996"/>
    <n v="4.767150367307476"/>
    <n v="0.48147547797173734"/>
    <n v="165.49"/>
  </r>
  <r>
    <s v="2024-09-10"/>
    <x v="84"/>
    <s v="affiliate"/>
    <n v="78795"/>
    <n v="2283"/>
    <n v="2.897391966495336E-2"/>
    <n v="35"/>
    <n v="4"/>
    <n v="0.11428571428571428"/>
    <n v="709.16"/>
    <n v="5221.8599999999997"/>
    <n v="4512.7"/>
    <n v="7.3634440746799026"/>
    <n v="0.3106263688129654"/>
    <n v="177.29"/>
  </r>
  <r>
    <s v="2024-09-11"/>
    <x v="84"/>
    <s v="affiliate"/>
    <n v="99755"/>
    <n v="3071"/>
    <n v="3.0785424289509297E-2"/>
    <n v="35"/>
    <n v="10"/>
    <n v="0.2857142857142857"/>
    <n v="897.8"/>
    <n v="10653.17"/>
    <n v="9755.3700000000008"/>
    <n v="11.865860993539764"/>
    <n v="0.29234776945620317"/>
    <n v="89.78"/>
  </r>
  <r>
    <s v="2023-03-02"/>
    <x v="85"/>
    <s v="paid_search"/>
    <n v="5030"/>
    <n v="191"/>
    <n v="3.7972166998011932E-2"/>
    <n v="9"/>
    <n v="0"/>
    <n v="0"/>
    <n v="90.54"/>
    <n v="0"/>
    <n v="-90.54"/>
    <n v="0"/>
    <n v="0.47403141361256546"/>
    <n v="0"/>
  </r>
  <r>
    <s v="2023-03-03"/>
    <x v="85"/>
    <s v="paid_search"/>
    <n v="5245"/>
    <n v="198"/>
    <n v="3.7750238322211631E-2"/>
    <n v="11"/>
    <n v="0"/>
    <n v="0"/>
    <n v="94.42"/>
    <n v="0"/>
    <n v="-94.42"/>
    <n v="0"/>
    <n v="0.47686868686868689"/>
    <n v="0"/>
  </r>
  <r>
    <s v="2023-03-04"/>
    <x v="85"/>
    <s v="paid_search"/>
    <n v="6110"/>
    <n v="161"/>
    <n v="2.635024549918167E-2"/>
    <n v="6"/>
    <n v="3"/>
    <n v="0.5"/>
    <n v="109.98"/>
    <n v="2188.8000000000002"/>
    <n v="2078.8200000000002"/>
    <n v="19.901800327332243"/>
    <n v="0.6831055900621118"/>
    <n v="36.660000000000004"/>
  </r>
  <r>
    <s v="2023-03-05"/>
    <x v="85"/>
    <s v="paid_search"/>
    <n v="5712"/>
    <n v="161"/>
    <n v="2.8186274509803922E-2"/>
    <n v="6"/>
    <n v="0"/>
    <n v="0"/>
    <n v="102.83"/>
    <n v="0"/>
    <n v="-102.83"/>
    <n v="0"/>
    <n v="0.638695652173913"/>
    <n v="0"/>
  </r>
  <r>
    <s v="2023-03-06"/>
    <x v="85"/>
    <s v="paid_search"/>
    <n v="5155"/>
    <n v="165"/>
    <n v="3.2007759456838022E-2"/>
    <n v="10"/>
    <n v="0"/>
    <n v="0"/>
    <n v="92.8"/>
    <n v="0"/>
    <n v="-92.8"/>
    <n v="0"/>
    <n v="0.56242424242424238"/>
    <n v="0"/>
  </r>
  <r>
    <s v="2023-03-07"/>
    <x v="85"/>
    <s v="paid_search"/>
    <n v="4315"/>
    <n v="152"/>
    <n v="3.5225955967555039E-2"/>
    <n v="6"/>
    <n v="1"/>
    <n v="0.16666666666666666"/>
    <n v="77.680000000000007"/>
    <n v="0"/>
    <n v="-77.680000000000007"/>
    <n v="0"/>
    <n v="0.51105263157894742"/>
    <n v="77.680000000000007"/>
  </r>
  <r>
    <s v="2023-03-08"/>
    <x v="85"/>
    <s v="paid_search"/>
    <n v="4032"/>
    <n v="113"/>
    <n v="2.8025793650793652E-2"/>
    <n v="8"/>
    <n v="0"/>
    <n v="0"/>
    <n v="72.58"/>
    <n v="0"/>
    <n v="-72.58"/>
    <n v="0"/>
    <n v="0.64230088495575222"/>
    <n v="0"/>
  </r>
  <r>
    <s v="2023-03-09"/>
    <x v="85"/>
    <s v="paid_search"/>
    <n v="4051"/>
    <n v="164"/>
    <n v="4.0483831152801776E-2"/>
    <n v="11"/>
    <n v="2"/>
    <n v="0.18181818181818182"/>
    <n v="72.92"/>
    <n v="545.59"/>
    <n v="472.67"/>
    <n v="7.4820351069665385"/>
    <n v="0.44463414634146342"/>
    <n v="36.46"/>
  </r>
  <r>
    <s v="2023-03-10"/>
    <x v="85"/>
    <s v="paid_search"/>
    <n v="7330"/>
    <n v="182"/>
    <n v="2.4829467939972715E-2"/>
    <n v="10"/>
    <n v="3"/>
    <n v="0.3"/>
    <n v="131.94"/>
    <n v="0"/>
    <n v="-131.94"/>
    <n v="0"/>
    <n v="0.7249450549450549"/>
    <n v="43.98"/>
  </r>
  <r>
    <s v="2023-03-11"/>
    <x v="85"/>
    <s v="paid_search"/>
    <n v="6503"/>
    <n v="277"/>
    <n v="4.2595725049976933E-2"/>
    <n v="16"/>
    <n v="5"/>
    <n v="0.3125"/>
    <n v="117.07"/>
    <n v="3529.34"/>
    <n v="3412.27"/>
    <n v="30.147262321687883"/>
    <n v="0.42263537906137183"/>
    <n v="23.413999999999998"/>
  </r>
  <r>
    <s v="2023-03-12"/>
    <x v="85"/>
    <s v="paid_search"/>
    <n v="7204"/>
    <n v="310"/>
    <n v="4.3031649083842313E-2"/>
    <n v="18"/>
    <n v="2"/>
    <n v="0.1111111111111111"/>
    <n v="129.68"/>
    <n v="651.92999999999995"/>
    <n v="522.25"/>
    <n v="5.0272208513263408"/>
    <n v="0.41832258064516131"/>
    <n v="64.84"/>
  </r>
  <r>
    <s v="2023-03-13"/>
    <x v="85"/>
    <s v="paid_search"/>
    <n v="4679"/>
    <n v="182"/>
    <n v="3.8897200256465057E-2"/>
    <n v="9"/>
    <n v="2"/>
    <n v="0.22222222222222221"/>
    <n v="84.23"/>
    <n v="1280.96"/>
    <n v="1196.73"/>
    <n v="15.207883177015315"/>
    <n v="0.46280219780219783"/>
    <n v="42.115000000000002"/>
  </r>
  <r>
    <s v="2023-03-14"/>
    <x v="85"/>
    <s v="paid_search"/>
    <n v="4545"/>
    <n v="205"/>
    <n v="4.5104510451045104E-2"/>
    <n v="10"/>
    <n v="3"/>
    <n v="0.3"/>
    <n v="81.81"/>
    <n v="880.35"/>
    <n v="798.54"/>
    <n v="10.760909424275761"/>
    <n v="0.39907317073170734"/>
    <n v="27.27"/>
  </r>
  <r>
    <s v="2023-03-15"/>
    <x v="85"/>
    <s v="paid_search"/>
    <n v="5646"/>
    <n v="159"/>
    <n v="2.8161530286928801E-2"/>
    <n v="10"/>
    <n v="1"/>
    <n v="0.1"/>
    <n v="101.64"/>
    <n v="1593.36"/>
    <n v="1491.7199999999998"/>
    <n v="15.676505312868947"/>
    <n v="0.63924528301886796"/>
    <n v="101.64"/>
  </r>
  <r>
    <s v="2023-03-16"/>
    <x v="85"/>
    <s v="paid_search"/>
    <n v="4817"/>
    <n v="197"/>
    <n v="4.089682374922151E-2"/>
    <n v="8"/>
    <n v="1"/>
    <n v="0.125"/>
    <n v="86.71"/>
    <n v="0"/>
    <n v="-86.71"/>
    <n v="0"/>
    <n v="0.44015228426395936"/>
    <n v="86.71"/>
  </r>
  <r>
    <s v="2023-03-17"/>
    <x v="85"/>
    <s v="paid_search"/>
    <n v="5784"/>
    <n v="203"/>
    <n v="3.5096818810511757E-2"/>
    <n v="13"/>
    <n v="4"/>
    <n v="0.30769230769230771"/>
    <n v="104.12"/>
    <n v="4994.95"/>
    <n v="4890.83"/>
    <n v="47.973011909335376"/>
    <n v="0.51290640394088671"/>
    <n v="26.03"/>
  </r>
  <r>
    <s v="2023-03-18"/>
    <x v="85"/>
    <s v="paid_search"/>
    <n v="5939"/>
    <n v="187"/>
    <n v="3.148678228658023E-2"/>
    <n v="13"/>
    <n v="3"/>
    <n v="0.23076923076923078"/>
    <n v="106.91"/>
    <n v="609.05999999999995"/>
    <n v="502.15"/>
    <n v="5.6969413525395192"/>
    <n v="0.57171122994652401"/>
    <n v="35.636666666666663"/>
  </r>
  <r>
    <s v="2023-03-19"/>
    <x v="85"/>
    <s v="paid_search"/>
    <n v="5155"/>
    <n v="182"/>
    <n v="3.5305528612997093E-2"/>
    <n v="9"/>
    <n v="0"/>
    <n v="0"/>
    <n v="92.79"/>
    <n v="0"/>
    <n v="-92.79"/>
    <n v="0"/>
    <n v="0.50983516483516489"/>
    <n v="0"/>
  </r>
  <r>
    <s v="2023-03-20"/>
    <x v="85"/>
    <s v="paid_search"/>
    <n v="5312"/>
    <n v="140"/>
    <n v="2.635542168674699E-2"/>
    <n v="8"/>
    <n v="1"/>
    <n v="0.125"/>
    <n v="95.62"/>
    <n v="0"/>
    <n v="-95.62"/>
    <n v="0"/>
    <n v="0.68300000000000005"/>
    <n v="95.62"/>
  </r>
  <r>
    <s v="2023-03-21"/>
    <x v="85"/>
    <s v="paid_search"/>
    <n v="6464"/>
    <n v="195"/>
    <n v="3.0167079207920791E-2"/>
    <n v="10"/>
    <n v="3"/>
    <n v="0.3"/>
    <n v="116.36"/>
    <n v="1108.97"/>
    <n v="992.61"/>
    <n v="9.5305087658989347"/>
    <n v="0.5967179487179487"/>
    <n v="38.786666666666669"/>
  </r>
  <r>
    <s v="2023-03-22"/>
    <x v="85"/>
    <s v="paid_search"/>
    <n v="6028"/>
    <n v="196"/>
    <n v="3.2514930325149301E-2"/>
    <n v="11"/>
    <n v="2"/>
    <n v="0.18181818181818182"/>
    <n v="108.51"/>
    <n v="106.42"/>
    <n v="-2.0900000000000034"/>
    <n v="0.98073910238687678"/>
    <n v="0.5536224489795919"/>
    <n v="54.255000000000003"/>
  </r>
  <r>
    <s v="2023-03-23"/>
    <x v="85"/>
    <s v="paid_search"/>
    <n v="7405"/>
    <n v="270"/>
    <n v="3.6461850101282917E-2"/>
    <n v="16"/>
    <n v="3"/>
    <n v="0.1875"/>
    <n v="133.29"/>
    <n v="2432.3000000000002"/>
    <n v="2299.0100000000002"/>
    <n v="18.248180658714084"/>
    <n v="0.49366666666666664"/>
    <n v="44.43"/>
  </r>
  <r>
    <s v="2023-03-24"/>
    <x v="85"/>
    <s v="paid_search"/>
    <n v="5035"/>
    <n v="189"/>
    <n v="3.7537239324726912E-2"/>
    <n v="10"/>
    <n v="1"/>
    <n v="0.1"/>
    <n v="90.63"/>
    <n v="2166.11"/>
    <n v="2075.48"/>
    <n v="23.900584795321642"/>
    <n v="0.47952380952380952"/>
    <n v="90.63"/>
  </r>
  <r>
    <s v="2023-03-25"/>
    <x v="85"/>
    <s v="paid_search"/>
    <n v="4608"/>
    <n v="172"/>
    <n v="3.7326388888888888E-2"/>
    <n v="8"/>
    <n v="0"/>
    <n v="0"/>
    <n v="82.95"/>
    <n v="0"/>
    <n v="-82.95"/>
    <n v="0"/>
    <n v="0.48226744186046511"/>
    <n v="0"/>
  </r>
  <r>
    <s v="2023-03-26"/>
    <x v="85"/>
    <s v="paid_search"/>
    <n v="5418"/>
    <n v="143"/>
    <n v="2.6393503137689185E-2"/>
    <n v="8"/>
    <n v="1"/>
    <n v="0.125"/>
    <n v="97.53"/>
    <n v="0"/>
    <n v="-97.53"/>
    <n v="0"/>
    <n v="0.68202797202797205"/>
    <n v="97.53"/>
  </r>
  <r>
    <s v="2023-03-27"/>
    <x v="85"/>
    <s v="paid_search"/>
    <n v="6860"/>
    <n v="192"/>
    <n v="2.7988338192419825E-2"/>
    <n v="12"/>
    <n v="4"/>
    <n v="0.33333333333333331"/>
    <n v="123.48"/>
    <n v="0"/>
    <n v="-123.48"/>
    <n v="0"/>
    <n v="0.64312500000000006"/>
    <n v="30.87"/>
  </r>
  <r>
    <s v="2023-03-28"/>
    <x v="85"/>
    <s v="paid_search"/>
    <n v="6616"/>
    <n v="237"/>
    <n v="3.5822249093107619E-2"/>
    <n v="17"/>
    <n v="3"/>
    <n v="0.17647058823529413"/>
    <n v="119.1"/>
    <n v="0"/>
    <n v="-119.1"/>
    <n v="0"/>
    <n v="0.50253164556962027"/>
    <n v="39.699999999999996"/>
  </r>
  <r>
    <s v="2023-03-29"/>
    <x v="85"/>
    <s v="paid_search"/>
    <n v="6262"/>
    <n v="157"/>
    <n v="2.507186202491217E-2"/>
    <n v="5"/>
    <n v="3"/>
    <n v="0.6"/>
    <n v="112.73"/>
    <n v="1788.85"/>
    <n v="1676.12"/>
    <n v="15.868446731127472"/>
    <n v="0.71802547770700642"/>
    <n v="37.576666666666668"/>
  </r>
  <r>
    <s v="2023-03-30"/>
    <x v="85"/>
    <s v="paid_search"/>
    <n v="6796"/>
    <n v="171"/>
    <n v="2.5161859917598589E-2"/>
    <n v="7"/>
    <n v="1"/>
    <n v="0.14285714285714285"/>
    <n v="122.33"/>
    <n v="0"/>
    <n v="-122.33"/>
    <n v="0"/>
    <n v="0.71538011695906434"/>
    <n v="122.33"/>
  </r>
  <r>
    <s v="2023-03-31"/>
    <x v="85"/>
    <s v="paid_search"/>
    <n v="5098"/>
    <n v="231"/>
    <n v="4.5311887014515495E-2"/>
    <n v="8"/>
    <n v="1"/>
    <n v="0.125"/>
    <n v="91.78"/>
    <n v="0"/>
    <n v="-91.78"/>
    <n v="0"/>
    <n v="0.39731601731601734"/>
    <n v="91.78"/>
  </r>
  <r>
    <s v="2023-04-01"/>
    <x v="85"/>
    <s v="paid_search"/>
    <n v="4631"/>
    <n v="176"/>
    <n v="3.800475059382423E-2"/>
    <n v="12"/>
    <n v="3"/>
    <n v="0.25"/>
    <n v="83.36"/>
    <n v="3248.82"/>
    <n v="3165.46"/>
    <n v="38.973368522072938"/>
    <n v="0.47363636363636363"/>
    <n v="27.786666666666665"/>
  </r>
  <r>
    <s v="2023-04-02"/>
    <x v="85"/>
    <s v="paid_search"/>
    <n v="4047"/>
    <n v="102"/>
    <n v="2.5203854707190512E-2"/>
    <n v="5"/>
    <n v="0"/>
    <n v="0"/>
    <n v="72.849999999999994"/>
    <n v="0"/>
    <n v="-72.849999999999994"/>
    <n v="0"/>
    <n v="0.71421568627450971"/>
    <n v="0"/>
  </r>
  <r>
    <s v="2023-04-03"/>
    <x v="85"/>
    <s v="paid_search"/>
    <n v="6195"/>
    <n v="236"/>
    <n v="3.8095238095238099E-2"/>
    <n v="10"/>
    <n v="2"/>
    <n v="0.2"/>
    <n v="111.52"/>
    <n v="0"/>
    <n v="-111.52"/>
    <n v="0"/>
    <n v="0.47254237288135592"/>
    <n v="55.76"/>
  </r>
  <r>
    <s v="2023-04-04"/>
    <x v="85"/>
    <s v="paid_search"/>
    <n v="7076"/>
    <n v="277"/>
    <n v="3.9146410401356697E-2"/>
    <n v="20"/>
    <n v="2"/>
    <n v="0.1"/>
    <n v="127.38"/>
    <n v="2088.12"/>
    <n v="1960.7399999999998"/>
    <n v="16.39284032030146"/>
    <n v="0.45985559566787004"/>
    <n v="63.69"/>
  </r>
  <r>
    <s v="2023-04-05"/>
    <x v="85"/>
    <s v="paid_search"/>
    <n v="4318"/>
    <n v="122"/>
    <n v="2.825382121352478E-2"/>
    <n v="5"/>
    <n v="0"/>
    <n v="0"/>
    <n v="77.73"/>
    <n v="0"/>
    <n v="-77.73"/>
    <n v="0"/>
    <n v="0.63713114754098366"/>
    <n v="0"/>
  </r>
  <r>
    <s v="2023-04-06"/>
    <x v="85"/>
    <s v="paid_search"/>
    <n v="4749"/>
    <n v="202"/>
    <n v="4.2535270583280688E-2"/>
    <n v="13"/>
    <n v="3"/>
    <n v="0.23076923076923078"/>
    <n v="85.49"/>
    <n v="5068.96"/>
    <n v="4983.47"/>
    <n v="59.293016727102589"/>
    <n v="0.42321782178217821"/>
    <n v="28.496666666666666"/>
  </r>
  <r>
    <s v="2023-04-07"/>
    <x v="85"/>
    <s v="paid_search"/>
    <n v="7345"/>
    <n v="326"/>
    <n v="4.4383934649421378E-2"/>
    <n v="12"/>
    <n v="1"/>
    <n v="8.3333333333333329E-2"/>
    <n v="132.22"/>
    <n v="0"/>
    <n v="-132.22"/>
    <n v="0"/>
    <n v="0.40558282208588958"/>
    <n v="132.22"/>
  </r>
  <r>
    <s v="2023-04-08"/>
    <x v="85"/>
    <s v="paid_search"/>
    <n v="6530"/>
    <n v="160"/>
    <n v="2.4502297090352222E-2"/>
    <n v="10"/>
    <n v="0"/>
    <n v="0"/>
    <n v="117.55"/>
    <n v="0"/>
    <n v="-117.55"/>
    <n v="0"/>
    <n v="0.73468749999999994"/>
    <n v="0"/>
  </r>
  <r>
    <s v="2023-04-09"/>
    <x v="85"/>
    <s v="paid_search"/>
    <n v="7219"/>
    <n v="299"/>
    <n v="4.1418479013713809E-2"/>
    <n v="22"/>
    <n v="7"/>
    <n v="0.31818181818181818"/>
    <n v="129.94999999999999"/>
    <n v="2489.5"/>
    <n v="2359.5500000000002"/>
    <n v="19.157368218545596"/>
    <n v="0.43461538461538457"/>
    <n v="18.564285714285713"/>
  </r>
  <r>
    <s v="2023-04-10"/>
    <x v="85"/>
    <s v="paid_search"/>
    <n v="7085"/>
    <n v="219"/>
    <n v="3.0910374029640086E-2"/>
    <n v="12"/>
    <n v="4"/>
    <n v="0.33333333333333331"/>
    <n v="127.53"/>
    <n v="105.45"/>
    <n v="-22.08"/>
    <n v="0.82686426723123974"/>
    <n v="0.58232876712328763"/>
    <n v="31.8825"/>
  </r>
  <r>
    <s v="2023-04-11"/>
    <x v="85"/>
    <s v="paid_search"/>
    <n v="5007"/>
    <n v="141"/>
    <n v="2.816057519472738E-2"/>
    <n v="6"/>
    <n v="1"/>
    <n v="0.16666666666666666"/>
    <n v="90.13"/>
    <n v="2444.14"/>
    <n v="2354.0099999999998"/>
    <n v="27.117940752246756"/>
    <n v="0.63921985815602833"/>
    <n v="90.13"/>
  </r>
  <r>
    <s v="2023-04-12"/>
    <x v="85"/>
    <s v="paid_search"/>
    <n v="5166"/>
    <n v="184"/>
    <n v="3.5617499032133182E-2"/>
    <n v="12"/>
    <n v="5"/>
    <n v="0.41666666666666669"/>
    <n v="92.99"/>
    <n v="1980.73"/>
    <n v="1887.74"/>
    <n v="21.300462415313476"/>
    <n v="0.50538043478260863"/>
    <n v="18.597999999999999"/>
  </r>
  <r>
    <s v="2023-04-13"/>
    <x v="85"/>
    <s v="paid_search"/>
    <n v="5785"/>
    <n v="243"/>
    <n v="4.2005185825410546E-2"/>
    <n v="12"/>
    <n v="2"/>
    <n v="0.16666666666666666"/>
    <n v="104.13"/>
    <n v="656.74"/>
    <n v="552.61"/>
    <n v="6.3069240372611164"/>
    <n v="0.42851851851851852"/>
    <n v="52.064999999999998"/>
  </r>
  <r>
    <s v="2023-04-14"/>
    <x v="85"/>
    <s v="paid_search"/>
    <n v="5192"/>
    <n v="144"/>
    <n v="2.7734976887519261E-2"/>
    <n v="8"/>
    <n v="2"/>
    <n v="0.25"/>
    <n v="93.46"/>
    <n v="1676.17"/>
    <n v="1582.71"/>
    <n v="17.934624438262361"/>
    <n v="0.64902777777777776"/>
    <n v="46.73"/>
  </r>
  <r>
    <s v="2023-04-15"/>
    <x v="85"/>
    <s v="paid_search"/>
    <n v="6656"/>
    <n v="295"/>
    <n v="4.4320913461538464E-2"/>
    <n v="10"/>
    <n v="2"/>
    <n v="0.2"/>
    <n v="119.81"/>
    <n v="859.38"/>
    <n v="739.56999999999994"/>
    <n v="7.1728570236207325"/>
    <n v="0.40613559322033899"/>
    <n v="59.905000000000001"/>
  </r>
  <r>
    <s v="2023-04-16"/>
    <x v="85"/>
    <s v="paid_search"/>
    <n v="7122"/>
    <n v="242"/>
    <n v="3.3979219320415616E-2"/>
    <n v="15"/>
    <n v="2"/>
    <n v="0.13333333333333333"/>
    <n v="128.21"/>
    <n v="0"/>
    <n v="-128.21"/>
    <n v="0"/>
    <n v="0.5297933884297521"/>
    <n v="64.105000000000004"/>
  </r>
  <r>
    <s v="2023-04-17"/>
    <x v="85"/>
    <s v="paid_search"/>
    <n v="5730"/>
    <n v="170"/>
    <n v="2.9668411867364748E-2"/>
    <n v="10"/>
    <n v="2"/>
    <n v="0.2"/>
    <n v="103.14"/>
    <n v="3085.04"/>
    <n v="2981.9"/>
    <n v="29.91118867558658"/>
    <n v="0.60670588235294121"/>
    <n v="51.57"/>
  </r>
  <r>
    <s v="2023-04-18"/>
    <x v="85"/>
    <s v="paid_search"/>
    <n v="5101"/>
    <n v="134"/>
    <n v="2.6269358949225642E-2"/>
    <n v="10"/>
    <n v="1"/>
    <n v="0.1"/>
    <n v="91.82"/>
    <n v="896.68"/>
    <n v="804.8599999999999"/>
    <n v="9.7656284033979528"/>
    <n v="0.68522388059701489"/>
    <n v="91.82"/>
  </r>
  <r>
    <s v="2023-04-19"/>
    <x v="85"/>
    <s v="paid_search"/>
    <n v="6523"/>
    <n v="245"/>
    <n v="3.7559405181664875E-2"/>
    <n v="11"/>
    <n v="4"/>
    <n v="0.36363636363636365"/>
    <n v="117.43"/>
    <n v="4614.58"/>
    <n v="4497.1499999999996"/>
    <n v="39.296431916886654"/>
    <n v="0.47930612244897963"/>
    <n v="29.357500000000002"/>
  </r>
  <r>
    <s v="2023-04-20"/>
    <x v="85"/>
    <s v="paid_search"/>
    <n v="4636"/>
    <n v="210"/>
    <n v="4.5297670405522003E-2"/>
    <n v="11"/>
    <n v="2"/>
    <n v="0.18181818181818182"/>
    <n v="83.46"/>
    <n v="1933.31"/>
    <n v="1849.85"/>
    <n v="23.164509944883779"/>
    <n v="0.39742857142857141"/>
    <n v="41.73"/>
  </r>
  <r>
    <s v="2023-04-21"/>
    <x v="85"/>
    <s v="paid_search"/>
    <n v="5935"/>
    <n v="167"/>
    <n v="2.813816343723673E-2"/>
    <n v="11"/>
    <n v="2"/>
    <n v="0.18181818181818182"/>
    <n v="106.83"/>
    <n v="2161.6999999999998"/>
    <n v="2054.87"/>
    <n v="20.234952728634276"/>
    <n v="0.63970059880239516"/>
    <n v="53.414999999999999"/>
  </r>
  <r>
    <s v="2023-04-22"/>
    <x v="85"/>
    <s v="paid_search"/>
    <n v="4711"/>
    <n v="131"/>
    <n v="2.7807259605179366E-2"/>
    <n v="7"/>
    <n v="0"/>
    <n v="0"/>
    <n v="84.8"/>
    <n v="0"/>
    <n v="-84.8"/>
    <n v="0"/>
    <n v="0.64732824427480917"/>
    <n v="0"/>
  </r>
  <r>
    <s v="2023-04-23"/>
    <x v="85"/>
    <s v="paid_search"/>
    <n v="7090"/>
    <n v="252"/>
    <n v="3.554301833568406E-2"/>
    <n v="17"/>
    <n v="3"/>
    <n v="0.17647058823529413"/>
    <n v="127.62"/>
    <n v="1285.02"/>
    <n v="1157.4000000000001"/>
    <n v="10.069111424541607"/>
    <n v="0.50642857142857145"/>
    <n v="42.54"/>
  </r>
  <r>
    <s v="2023-04-24"/>
    <x v="85"/>
    <s v="paid_search"/>
    <n v="4781"/>
    <n v="125"/>
    <n v="2.6145157916753817E-2"/>
    <n v="8"/>
    <n v="0"/>
    <n v="0"/>
    <n v="86.06"/>
    <n v="0"/>
    <n v="-86.06"/>
    <n v="0"/>
    <n v="0.68847999999999998"/>
    <n v="0"/>
  </r>
  <r>
    <s v="2023-04-25"/>
    <x v="85"/>
    <s v="paid_search"/>
    <n v="6211"/>
    <n v="172"/>
    <n v="2.7692803091289648E-2"/>
    <n v="8"/>
    <n v="0"/>
    <n v="0"/>
    <n v="111.81"/>
    <n v="0"/>
    <n v="-111.81"/>
    <n v="0"/>
    <n v="0.65005813953488378"/>
    <n v="0"/>
  </r>
  <r>
    <s v="2023-04-26"/>
    <x v="85"/>
    <s v="paid_search"/>
    <n v="6865"/>
    <n v="242"/>
    <n v="3.5251274581209031E-2"/>
    <n v="12"/>
    <n v="2"/>
    <n v="0.16666666666666666"/>
    <n v="123.58"/>
    <n v="0"/>
    <n v="-123.58"/>
    <n v="0"/>
    <n v="0.51066115702479342"/>
    <n v="61.79"/>
  </r>
  <r>
    <s v="2023-04-27"/>
    <x v="85"/>
    <s v="paid_search"/>
    <n v="6132"/>
    <n v="182"/>
    <n v="2.9680365296803651E-2"/>
    <n v="6"/>
    <n v="1"/>
    <n v="0.16666666666666666"/>
    <n v="110.39"/>
    <n v="158.32"/>
    <n v="47.929999999999993"/>
    <n v="1.4341878793368963"/>
    <n v="0.60653846153846158"/>
    <n v="110.39"/>
  </r>
  <r>
    <s v="2023-04-28"/>
    <x v="85"/>
    <s v="paid_search"/>
    <n v="6509"/>
    <n v="279"/>
    <n v="4.2863727147027193E-2"/>
    <n v="17"/>
    <n v="1"/>
    <n v="5.8823529411764705E-2"/>
    <n v="117.17"/>
    <n v="1762.33"/>
    <n v="1645.1599999999999"/>
    <n v="15.040795425450201"/>
    <n v="0.41996415770609319"/>
    <n v="117.17"/>
  </r>
  <r>
    <s v="2023-04-29"/>
    <x v="85"/>
    <s v="paid_search"/>
    <n v="5457"/>
    <n v="233"/>
    <n v="4.2697452812900862E-2"/>
    <n v="12"/>
    <n v="1"/>
    <n v="8.3333333333333329E-2"/>
    <n v="98.23"/>
    <n v="0"/>
    <n v="-98.23"/>
    <n v="0"/>
    <n v="0.42158798283261806"/>
    <n v="98.23"/>
  </r>
  <r>
    <s v="2023-04-30"/>
    <x v="85"/>
    <s v="paid_search"/>
    <n v="7287"/>
    <n v="283"/>
    <n v="3.8836283793056127E-2"/>
    <n v="21"/>
    <n v="6"/>
    <n v="0.2857142857142857"/>
    <n v="131.18"/>
    <n v="4232.0200000000004"/>
    <n v="4100.84"/>
    <n v="32.261167860954416"/>
    <n v="0.46353356890459368"/>
    <n v="21.863333333333333"/>
  </r>
  <r>
    <s v="2023-05-01"/>
    <x v="85"/>
    <s v="paid_search"/>
    <n v="4950"/>
    <n v="221"/>
    <n v="4.4646464646464649E-2"/>
    <n v="13"/>
    <n v="2"/>
    <n v="0.15384615384615385"/>
    <n v="89.11"/>
    <n v="1704.08"/>
    <n v="1614.97"/>
    <n v="19.123330714846819"/>
    <n v="0.40321266968325792"/>
    <n v="44.555"/>
  </r>
  <r>
    <s v="2023-05-02"/>
    <x v="85"/>
    <s v="paid_search"/>
    <n v="5156"/>
    <n v="156"/>
    <n v="3.0256012412723042E-2"/>
    <n v="10"/>
    <n v="1"/>
    <n v="0.1"/>
    <n v="92.81"/>
    <n v="0"/>
    <n v="-92.81"/>
    <n v="0"/>
    <n v="0.59493589743589748"/>
    <n v="92.81"/>
  </r>
  <r>
    <s v="2023-05-03"/>
    <x v="85"/>
    <s v="paid_search"/>
    <n v="6687"/>
    <n v="168"/>
    <n v="2.512337371018394E-2"/>
    <n v="9"/>
    <n v="1"/>
    <n v="0.1111111111111111"/>
    <n v="120.38"/>
    <n v="2130.25"/>
    <n v="2009.87"/>
    <n v="17.696045854793155"/>
    <n v="0.71654761904761899"/>
    <n v="120.38"/>
  </r>
  <r>
    <s v="2023-05-04"/>
    <x v="85"/>
    <s v="paid_search"/>
    <n v="6144"/>
    <n v="231"/>
    <n v="3.759765625E-2"/>
    <n v="14"/>
    <n v="3"/>
    <n v="0.21428571428571427"/>
    <n v="110.6"/>
    <n v="482.07"/>
    <n v="371.47"/>
    <n v="4.3586799276672696"/>
    <n v="0.47878787878787876"/>
    <n v="36.866666666666667"/>
  </r>
  <r>
    <s v="2023-05-05"/>
    <x v="85"/>
    <s v="paid_search"/>
    <n v="6383"/>
    <n v="233"/>
    <n v="3.6503211655961147E-2"/>
    <n v="14"/>
    <n v="2"/>
    <n v="0.14285714285714285"/>
    <n v="114.91"/>
    <n v="0"/>
    <n v="-114.91"/>
    <n v="0"/>
    <n v="0.49317596566523603"/>
    <n v="57.454999999999998"/>
  </r>
  <r>
    <s v="2023-05-06"/>
    <x v="85"/>
    <s v="paid_search"/>
    <n v="5578"/>
    <n v="234"/>
    <n v="4.195051989960559E-2"/>
    <n v="15"/>
    <n v="1"/>
    <n v="6.6666666666666666E-2"/>
    <n v="100.41"/>
    <n v="1825.27"/>
    <n v="1724.86"/>
    <n v="18.178169505029381"/>
    <n v="0.42910256410256409"/>
    <n v="100.41"/>
  </r>
  <r>
    <s v="2023-05-07"/>
    <x v="85"/>
    <s v="paid_search"/>
    <n v="6869"/>
    <n v="243"/>
    <n v="3.5376328432086185E-2"/>
    <n v="14"/>
    <n v="3"/>
    <n v="0.21428571428571427"/>
    <n v="123.65"/>
    <n v="3145.49"/>
    <n v="3021.8399999999997"/>
    <n v="25.438657501010915"/>
    <n v="0.50884773662551441"/>
    <n v="41.216666666666669"/>
  </r>
  <r>
    <s v="2023-05-08"/>
    <x v="85"/>
    <s v="paid_search"/>
    <n v="7258"/>
    <n v="263"/>
    <n v="3.6235877652245799E-2"/>
    <n v="17"/>
    <n v="2"/>
    <n v="0.11764705882352941"/>
    <n v="130.66"/>
    <n v="0"/>
    <n v="-130.66"/>
    <n v="0"/>
    <n v="0.49680608365019008"/>
    <n v="65.33"/>
  </r>
  <r>
    <s v="2023-05-09"/>
    <x v="85"/>
    <s v="paid_search"/>
    <n v="6876"/>
    <n v="224"/>
    <n v="3.2577079697498547E-2"/>
    <n v="10"/>
    <n v="0"/>
    <n v="0"/>
    <n v="123.78"/>
    <n v="0"/>
    <n v="-123.78"/>
    <n v="0"/>
    <n v="0.55258928571428567"/>
    <n v="0"/>
  </r>
  <r>
    <s v="2023-05-10"/>
    <x v="85"/>
    <s v="paid_search"/>
    <n v="4337"/>
    <n v="178"/>
    <n v="4.1042195065713626E-2"/>
    <n v="11"/>
    <n v="1"/>
    <n v="9.0909090909090912E-2"/>
    <n v="78.069999999999993"/>
    <n v="0"/>
    <n v="-78.069999999999993"/>
    <n v="0"/>
    <n v="0.4385955056179775"/>
    <n v="78.069999999999993"/>
  </r>
  <r>
    <s v="2023-05-11"/>
    <x v="85"/>
    <s v="paid_search"/>
    <n v="4078"/>
    <n v="177"/>
    <n v="4.3403629230014715E-2"/>
    <n v="10"/>
    <n v="1"/>
    <n v="0.1"/>
    <n v="73.41"/>
    <n v="0"/>
    <n v="-73.41"/>
    <n v="0"/>
    <n v="0.41474576271186436"/>
    <n v="73.41"/>
  </r>
  <r>
    <s v="2023-05-12"/>
    <x v="85"/>
    <s v="paid_search"/>
    <n v="4840"/>
    <n v="143"/>
    <n v="2.9545454545454545E-2"/>
    <n v="9"/>
    <n v="0"/>
    <n v="0"/>
    <n v="87.13"/>
    <n v="0"/>
    <n v="-87.13"/>
    <n v="0"/>
    <n v="0.6093006993006993"/>
    <n v="0"/>
  </r>
  <r>
    <s v="2023-05-13"/>
    <x v="85"/>
    <s v="paid_search"/>
    <n v="4417"/>
    <n v="182"/>
    <n v="4.1204437400950873E-2"/>
    <n v="11"/>
    <n v="2"/>
    <n v="0.18181818181818182"/>
    <n v="79.52"/>
    <n v="200.7"/>
    <n v="121.17999999999999"/>
    <n v="2.5238933601609657"/>
    <n v="0.43692307692307691"/>
    <n v="39.76"/>
  </r>
  <r>
    <s v="2023-05-14"/>
    <x v="85"/>
    <s v="paid_search"/>
    <n v="5074"/>
    <n v="155"/>
    <n v="3.0547891210090657E-2"/>
    <n v="5"/>
    <n v="1"/>
    <n v="0.2"/>
    <n v="91.34"/>
    <n v="2485.5700000000002"/>
    <n v="2394.23"/>
    <n v="27.212283774906943"/>
    <n v="0.58929032258064518"/>
    <n v="91.34"/>
  </r>
  <r>
    <s v="2023-05-15"/>
    <x v="85"/>
    <s v="paid_search"/>
    <n v="5977"/>
    <n v="260"/>
    <n v="4.3500083654007024E-2"/>
    <n v="16"/>
    <n v="3"/>
    <n v="0.1875"/>
    <n v="107.59"/>
    <n v="0"/>
    <n v="-107.59"/>
    <n v="0"/>
    <n v="0.41380769230769232"/>
    <n v="35.863333333333337"/>
  </r>
  <r>
    <s v="2023-05-16"/>
    <x v="85"/>
    <s v="paid_search"/>
    <n v="5078"/>
    <n v="217"/>
    <n v="4.2733359590389916E-2"/>
    <n v="14"/>
    <n v="2"/>
    <n v="0.14285714285714285"/>
    <n v="91.41"/>
    <n v="0"/>
    <n v="-91.41"/>
    <n v="0"/>
    <n v="0.42124423963133639"/>
    <n v="45.704999999999998"/>
  </r>
  <r>
    <s v="2023-05-17"/>
    <x v="85"/>
    <s v="paid_search"/>
    <n v="7094"/>
    <n v="263"/>
    <n v="3.70735833098393E-2"/>
    <n v="17"/>
    <n v="4"/>
    <n v="0.23529411764705882"/>
    <n v="127.7"/>
    <n v="2412.27"/>
    <n v="2284.5700000000002"/>
    <n v="18.890133124510569"/>
    <n v="0.48555133079847912"/>
    <n v="31.925000000000001"/>
  </r>
  <r>
    <s v="2023-05-18"/>
    <x v="85"/>
    <s v="paid_search"/>
    <n v="4067"/>
    <n v="153"/>
    <n v="3.761986722399803E-2"/>
    <n v="8"/>
    <n v="1"/>
    <n v="0.125"/>
    <n v="73.209999999999994"/>
    <n v="0"/>
    <n v="-73.209999999999994"/>
    <n v="0"/>
    <n v="0.47849673202614373"/>
    <n v="73.209999999999994"/>
  </r>
  <r>
    <s v="2023-05-19"/>
    <x v="85"/>
    <s v="paid_search"/>
    <n v="4316"/>
    <n v="190"/>
    <n v="4.4022242817423542E-2"/>
    <n v="13"/>
    <n v="2"/>
    <n v="0.15384615384615385"/>
    <n v="77.7"/>
    <n v="167"/>
    <n v="89.3"/>
    <n v="2.1492921492921493"/>
    <n v="0.40894736842105267"/>
    <n v="38.85"/>
  </r>
  <r>
    <s v="2023-05-20"/>
    <x v="85"/>
    <s v="paid_search"/>
    <n v="5342"/>
    <n v="186"/>
    <n v="3.4818420067390492E-2"/>
    <n v="12"/>
    <n v="2"/>
    <n v="0.16666666666666666"/>
    <n v="96.17"/>
    <n v="1603.83"/>
    <n v="1507.6599999999999"/>
    <n v="16.677030258916503"/>
    <n v="0.51704301075268821"/>
    <n v="48.085000000000001"/>
  </r>
  <r>
    <s v="2023-05-21"/>
    <x v="85"/>
    <s v="paid_search"/>
    <n v="6124"/>
    <n v="197"/>
    <n v="3.2168517308948402E-2"/>
    <n v="11"/>
    <n v="1"/>
    <n v="9.0909090909090912E-2"/>
    <n v="110.24"/>
    <n v="0"/>
    <n v="-110.24"/>
    <n v="0"/>
    <n v="0.55959390862944158"/>
    <n v="110.24"/>
  </r>
  <r>
    <s v="2023-05-22"/>
    <x v="85"/>
    <s v="paid_search"/>
    <n v="5874"/>
    <n v="165"/>
    <n v="2.8089887640449437E-2"/>
    <n v="9"/>
    <n v="0"/>
    <n v="0"/>
    <n v="105.74"/>
    <n v="0"/>
    <n v="-105.74"/>
    <n v="0"/>
    <n v="0.64084848484848478"/>
    <n v="0"/>
  </r>
  <r>
    <s v="2023-05-23"/>
    <x v="85"/>
    <s v="paid_search"/>
    <n v="5092"/>
    <n v="135"/>
    <n v="2.6512175962293796E-2"/>
    <n v="8"/>
    <n v="1"/>
    <n v="0.125"/>
    <n v="91.66"/>
    <n v="0"/>
    <n v="-91.66"/>
    <n v="0"/>
    <n v="0.67896296296296299"/>
    <n v="91.66"/>
  </r>
  <r>
    <s v="2023-05-24"/>
    <x v="85"/>
    <s v="paid_search"/>
    <n v="6643"/>
    <n v="246"/>
    <n v="3.7031461688995938E-2"/>
    <n v="17"/>
    <n v="2"/>
    <n v="0.11764705882352941"/>
    <n v="119.59"/>
    <n v="1047.1300000000001"/>
    <n v="927.54000000000008"/>
    <n v="8.7559996655238734"/>
    <n v="0.48613821138211383"/>
    <n v="59.795000000000002"/>
  </r>
  <r>
    <s v="2023-05-25"/>
    <x v="85"/>
    <s v="paid_search"/>
    <n v="5520"/>
    <n v="246"/>
    <n v="4.4565217391304347E-2"/>
    <n v="10"/>
    <n v="2"/>
    <n v="0.2"/>
    <n v="99.37"/>
    <n v="2872.23"/>
    <n v="2772.86"/>
    <n v="28.90439770554493"/>
    <n v="0.40394308943089435"/>
    <n v="49.685000000000002"/>
  </r>
  <r>
    <s v="2023-05-26"/>
    <x v="85"/>
    <s v="paid_search"/>
    <n v="4497"/>
    <n v="114"/>
    <n v="2.5350233488992662E-2"/>
    <n v="6"/>
    <n v="2"/>
    <n v="0.33333333333333331"/>
    <n v="80.959999999999994"/>
    <n v="2456.27"/>
    <n v="2375.31"/>
    <n v="30.339303359683797"/>
    <n v="0.71017543859649113"/>
    <n v="40.479999999999997"/>
  </r>
  <r>
    <s v="2023-05-27"/>
    <x v="85"/>
    <s v="paid_search"/>
    <n v="5713"/>
    <n v="254"/>
    <n v="4.446000350078768E-2"/>
    <n v="10"/>
    <n v="3"/>
    <n v="0.3"/>
    <n v="102.84"/>
    <n v="3933.64"/>
    <n v="3830.7999999999997"/>
    <n v="38.250097238428623"/>
    <n v="0.40488188976377953"/>
    <n v="34.28"/>
  </r>
  <r>
    <s v="2023-05-28"/>
    <x v="85"/>
    <s v="paid_search"/>
    <n v="4554"/>
    <n v="206"/>
    <n v="4.5234958278436536E-2"/>
    <n v="8"/>
    <n v="0"/>
    <n v="0"/>
    <n v="81.98"/>
    <n v="0"/>
    <n v="-81.98"/>
    <n v="0"/>
    <n v="0.39796116504854373"/>
    <n v="0"/>
  </r>
  <r>
    <s v="2023-05-29"/>
    <x v="85"/>
    <s v="paid_search"/>
    <n v="5863"/>
    <n v="226"/>
    <n v="3.8546819034623911E-2"/>
    <n v="14"/>
    <n v="4"/>
    <n v="0.2857142857142857"/>
    <n v="105.54"/>
    <n v="3107.05"/>
    <n v="3001.51"/>
    <n v="29.439548986166383"/>
    <n v="0.46699115044247791"/>
    <n v="26.385000000000002"/>
  </r>
  <r>
    <s v="2023-05-30"/>
    <x v="85"/>
    <s v="paid_search"/>
    <n v="6997"/>
    <n v="270"/>
    <n v="3.8587966271259114E-2"/>
    <n v="12"/>
    <n v="0"/>
    <n v="0"/>
    <n v="125.96"/>
    <n v="0"/>
    <n v="-125.96"/>
    <n v="0"/>
    <n v="0.4665185185185185"/>
    <n v="0"/>
  </r>
  <r>
    <s v="2023-05-31"/>
    <x v="85"/>
    <s v="paid_search"/>
    <n v="5432"/>
    <n v="217"/>
    <n v="3.994845360824742E-2"/>
    <n v="8"/>
    <n v="2"/>
    <n v="0.25"/>
    <n v="97.78"/>
    <n v="4241.6400000000003"/>
    <n v="4143.8600000000006"/>
    <n v="43.379423194927391"/>
    <n v="0.45059907834101381"/>
    <n v="48.89"/>
  </r>
  <r>
    <s v="2023-06-01"/>
    <x v="85"/>
    <s v="paid_search"/>
    <n v="7364"/>
    <n v="243"/>
    <n v="3.2998370450841932E-2"/>
    <n v="16"/>
    <n v="4"/>
    <n v="0.25"/>
    <n v="132.56"/>
    <n v="660.37"/>
    <n v="527.80999999999995"/>
    <n v="4.9816686783343389"/>
    <n v="0.54551440329218104"/>
    <n v="33.14"/>
  </r>
  <r>
    <s v="2023-06-02"/>
    <x v="85"/>
    <s v="paid_search"/>
    <n v="7028"/>
    <n v="277"/>
    <n v="3.9413773477518496E-2"/>
    <n v="19"/>
    <n v="4"/>
    <n v="0.21052631578947367"/>
    <n v="126.51"/>
    <n v="1781.89"/>
    <n v="1655.38"/>
    <n v="14.084973519879851"/>
    <n v="0.45671480144404336"/>
    <n v="31.627500000000001"/>
  </r>
  <r>
    <s v="2023-06-03"/>
    <x v="85"/>
    <s v="paid_search"/>
    <n v="5159"/>
    <n v="170"/>
    <n v="3.295212250436131E-2"/>
    <n v="10"/>
    <n v="1"/>
    <n v="0.1"/>
    <n v="92.87"/>
    <n v="0"/>
    <n v="-92.87"/>
    <n v="0"/>
    <n v="0.54629411764705882"/>
    <n v="92.87"/>
  </r>
  <r>
    <s v="2023-06-04"/>
    <x v="85"/>
    <s v="paid_search"/>
    <n v="4176"/>
    <n v="183"/>
    <n v="4.3821839080459772E-2"/>
    <n v="8"/>
    <n v="1"/>
    <n v="0.125"/>
    <n v="75.180000000000007"/>
    <n v="1873.56"/>
    <n v="1798.3799999999999"/>
    <n v="24.920989624900237"/>
    <n v="0.41081967213114756"/>
    <n v="75.180000000000007"/>
  </r>
  <r>
    <s v="2023-06-05"/>
    <x v="85"/>
    <s v="paid_search"/>
    <n v="6222"/>
    <n v="231"/>
    <n v="3.7126325940212153E-2"/>
    <n v="10"/>
    <n v="4"/>
    <n v="0.4"/>
    <n v="112"/>
    <n v="3901.39"/>
    <n v="3789.39"/>
    <n v="34.833839285714284"/>
    <n v="0.48484848484848486"/>
    <n v="28"/>
  </r>
  <r>
    <s v="2023-06-06"/>
    <x v="85"/>
    <s v="paid_search"/>
    <n v="6046"/>
    <n v="198"/>
    <n v="3.2748924909030766E-2"/>
    <n v="11"/>
    <n v="0"/>
    <n v="0"/>
    <n v="108.83"/>
    <n v="0"/>
    <n v="-108.83"/>
    <n v="0"/>
    <n v="0.54964646464646461"/>
    <n v="0"/>
  </r>
  <r>
    <s v="2023-06-07"/>
    <x v="85"/>
    <s v="paid_search"/>
    <n v="5036"/>
    <n v="187"/>
    <n v="3.7132644956314534E-2"/>
    <n v="12"/>
    <n v="2"/>
    <n v="0.16666666666666666"/>
    <n v="90.65"/>
    <n v="138.36000000000001"/>
    <n v="47.710000000000008"/>
    <n v="1.5263099834528406"/>
    <n v="0.48475935828877009"/>
    <n v="45.325000000000003"/>
  </r>
  <r>
    <s v="2023-06-08"/>
    <x v="85"/>
    <s v="paid_search"/>
    <n v="7026"/>
    <n v="315"/>
    <n v="4.48334756618275E-2"/>
    <n v="11"/>
    <n v="3"/>
    <n v="0.27272727272727271"/>
    <n v="126.48"/>
    <n v="478.85"/>
    <n v="352.37"/>
    <n v="3.7859740670461735"/>
    <n v="0.40152380952380956"/>
    <n v="42.160000000000004"/>
  </r>
  <r>
    <s v="2023-06-09"/>
    <x v="85"/>
    <s v="paid_search"/>
    <n v="4676"/>
    <n v="141"/>
    <n v="3.0153977758768179E-2"/>
    <n v="8"/>
    <n v="0"/>
    <n v="0"/>
    <n v="84.17"/>
    <n v="0"/>
    <n v="-84.17"/>
    <n v="0"/>
    <n v="0.59695035460992907"/>
    <n v="0"/>
  </r>
  <r>
    <s v="2023-06-10"/>
    <x v="85"/>
    <s v="paid_search"/>
    <n v="6267"/>
    <n v="275"/>
    <n v="4.3880644646561356E-2"/>
    <n v="19"/>
    <n v="5"/>
    <n v="0.26315789473684209"/>
    <n v="112.81"/>
    <n v="4883.97"/>
    <n v="4771.16"/>
    <n v="43.293768282953643"/>
    <n v="0.41021818181818182"/>
    <n v="22.562000000000001"/>
  </r>
  <r>
    <s v="2023-06-11"/>
    <x v="85"/>
    <s v="paid_search"/>
    <n v="5499"/>
    <n v="220"/>
    <n v="4.0007274049827242E-2"/>
    <n v="13"/>
    <n v="0"/>
    <n v="0"/>
    <n v="98.99"/>
    <n v="0"/>
    <n v="-98.99"/>
    <n v="0"/>
    <n v="0.44995454545454544"/>
    <n v="0"/>
  </r>
  <r>
    <s v="2023-06-12"/>
    <x v="85"/>
    <s v="paid_search"/>
    <n v="4852"/>
    <n v="155"/>
    <n v="3.1945589447650455E-2"/>
    <n v="7"/>
    <n v="2"/>
    <n v="0.2857142857142857"/>
    <n v="87.34"/>
    <n v="0"/>
    <n v="-87.34"/>
    <n v="0"/>
    <n v="0.563483870967742"/>
    <n v="43.67"/>
  </r>
  <r>
    <s v="2023-06-13"/>
    <x v="85"/>
    <s v="paid_search"/>
    <n v="6262"/>
    <n v="273"/>
    <n v="4.3596295113382304E-2"/>
    <n v="15"/>
    <n v="2"/>
    <n v="0.13333333333333333"/>
    <n v="112.72"/>
    <n v="2899.8"/>
    <n v="2787.0800000000004"/>
    <n v="25.725691980127753"/>
    <n v="0.41289377289377288"/>
    <n v="56.36"/>
  </r>
  <r>
    <s v="2023-06-14"/>
    <x v="85"/>
    <s v="paid_search"/>
    <n v="5962"/>
    <n v="258"/>
    <n v="4.3274069104327406E-2"/>
    <n v="10"/>
    <n v="1"/>
    <n v="0.1"/>
    <n v="107.33"/>
    <n v="397.15"/>
    <n v="289.82"/>
    <n v="3.7002701947265439"/>
    <n v="0.4160077519379845"/>
    <n v="107.33"/>
  </r>
  <r>
    <s v="2023-06-15"/>
    <x v="85"/>
    <s v="paid_search"/>
    <n v="4025"/>
    <n v="144"/>
    <n v="3.5776397515527948E-2"/>
    <n v="10"/>
    <n v="3"/>
    <n v="0.3"/>
    <n v="72.459999999999994"/>
    <n v="1206.1400000000001"/>
    <n v="1133.68"/>
    <n v="16.645597571073697"/>
    <n v="0.50319444444444439"/>
    <n v="24.153333333333332"/>
  </r>
  <r>
    <s v="2023-06-16"/>
    <x v="85"/>
    <s v="paid_search"/>
    <n v="6442"/>
    <n v="193"/>
    <n v="2.9959639863396462E-2"/>
    <n v="10"/>
    <n v="1"/>
    <n v="0.1"/>
    <n v="115.97"/>
    <n v="1728.97"/>
    <n v="1613"/>
    <n v="14.908769509355869"/>
    <n v="0.60088082901554407"/>
    <n v="115.97"/>
  </r>
  <r>
    <s v="2023-06-17"/>
    <x v="85"/>
    <s v="paid_search"/>
    <n v="4394"/>
    <n v="131"/>
    <n v="2.9813381884387802E-2"/>
    <n v="6"/>
    <n v="1"/>
    <n v="0.16666666666666666"/>
    <n v="79.099999999999994"/>
    <n v="0"/>
    <n v="-79.099999999999994"/>
    <n v="0"/>
    <n v="0.6038167938931297"/>
    <n v="79.099999999999994"/>
  </r>
  <r>
    <s v="2023-06-18"/>
    <x v="85"/>
    <s v="paid_search"/>
    <n v="5382"/>
    <n v="241"/>
    <n v="4.477889260497956E-2"/>
    <n v="16"/>
    <n v="2"/>
    <n v="0.125"/>
    <n v="96.89"/>
    <n v="0"/>
    <n v="-96.89"/>
    <n v="0"/>
    <n v="0.40203319502074691"/>
    <n v="48.445"/>
  </r>
  <r>
    <s v="2023-06-19"/>
    <x v="85"/>
    <s v="paid_search"/>
    <n v="5240"/>
    <n v="232"/>
    <n v="4.4274809160305344E-2"/>
    <n v="12"/>
    <n v="1"/>
    <n v="8.3333333333333329E-2"/>
    <n v="94.33"/>
    <n v="1973.91"/>
    <n v="1879.5800000000002"/>
    <n v="20.925580409201739"/>
    <n v="0.40659482758620691"/>
    <n v="94.33"/>
  </r>
  <r>
    <s v="2023-06-20"/>
    <x v="85"/>
    <s v="paid_search"/>
    <n v="4586"/>
    <n v="183"/>
    <n v="3.9904055822067158E-2"/>
    <n v="12"/>
    <n v="4"/>
    <n v="0.33333333333333331"/>
    <n v="82.56"/>
    <n v="4184.63"/>
    <n v="4102.07"/>
    <n v="50.685925387596896"/>
    <n v="0.45114754098360654"/>
    <n v="20.64"/>
  </r>
  <r>
    <s v="2023-06-21"/>
    <x v="85"/>
    <s v="paid_search"/>
    <n v="5572"/>
    <n v="245"/>
    <n v="4.3969849246231159E-2"/>
    <n v="17"/>
    <n v="2"/>
    <n v="0.11764705882352941"/>
    <n v="100.31"/>
    <n v="432.66"/>
    <n v="332.35"/>
    <n v="4.3132289901305949"/>
    <n v="0.40942857142857142"/>
    <n v="50.155000000000001"/>
  </r>
  <r>
    <s v="2023-06-22"/>
    <x v="85"/>
    <s v="paid_search"/>
    <n v="5868"/>
    <n v="146"/>
    <n v="2.4880708929788685E-2"/>
    <n v="9"/>
    <n v="2"/>
    <n v="0.22222222222222221"/>
    <n v="105.64"/>
    <n v="0"/>
    <n v="-105.64"/>
    <n v="0"/>
    <n v="0.7235616438356165"/>
    <n v="52.82"/>
  </r>
  <r>
    <s v="2023-06-23"/>
    <x v="85"/>
    <s v="paid_search"/>
    <n v="7344"/>
    <n v="191"/>
    <n v="2.6007625272331154E-2"/>
    <n v="13"/>
    <n v="1"/>
    <n v="7.6923076923076927E-2"/>
    <n v="132.19999999999999"/>
    <n v="1875.26"/>
    <n v="1743.06"/>
    <n v="14.185022692889563"/>
    <n v="0.69214659685863866"/>
    <n v="132.19999999999999"/>
  </r>
  <r>
    <s v="2023-06-09"/>
    <x v="86"/>
    <s v="paid_social"/>
    <n v="29749"/>
    <n v="532"/>
    <n v="1.7882954048875594E-2"/>
    <n v="33"/>
    <n v="6"/>
    <n v="0.18181818181818182"/>
    <n v="327.24"/>
    <n v="4148.26"/>
    <n v="3821.0200000000004"/>
    <n v="12.676506539542844"/>
    <n v="0.61511278195488728"/>
    <n v="54.54"/>
  </r>
  <r>
    <s v="2023-06-10"/>
    <x v="86"/>
    <s v="paid_social"/>
    <n v="30308"/>
    <n v="577"/>
    <n v="1.9037877788042761E-2"/>
    <n v="29"/>
    <n v="1"/>
    <n v="3.4482758620689655E-2"/>
    <n v="333.39"/>
    <n v="2108.52"/>
    <n v="1775.13"/>
    <n v="6.3244848375776117"/>
    <n v="0.57779896013864818"/>
    <n v="333.39"/>
  </r>
  <r>
    <s v="2023-06-11"/>
    <x v="86"/>
    <s v="paid_social"/>
    <n v="40210"/>
    <n v="912"/>
    <n v="2.2680925142999252E-2"/>
    <n v="35"/>
    <n v="7"/>
    <n v="0.2"/>
    <n v="442.31"/>
    <n v="4458.66"/>
    <n v="4016.35"/>
    <n v="10.080396102281204"/>
    <n v="0.48498903508771929"/>
    <n v="63.187142857142859"/>
  </r>
  <r>
    <s v="2023-06-12"/>
    <x v="86"/>
    <s v="paid_social"/>
    <n v="36111"/>
    <n v="647"/>
    <n v="1.7916978206086787E-2"/>
    <n v="29"/>
    <n v="3"/>
    <n v="0.10344827586206896"/>
    <n v="397.23"/>
    <n v="0"/>
    <n v="-397.23"/>
    <n v="0"/>
    <n v="0.61395672333848539"/>
    <n v="132.41"/>
  </r>
  <r>
    <s v="2023-06-13"/>
    <x v="86"/>
    <s v="paid_social"/>
    <n v="29525"/>
    <n v="376"/>
    <n v="1.2734970364098222E-2"/>
    <n v="21"/>
    <n v="4"/>
    <n v="0.19047619047619047"/>
    <n v="324.77999999999997"/>
    <n v="488.41"/>
    <n v="163.63000000000005"/>
    <n v="1.5038179690867666"/>
    <n v="0.8637765957446808"/>
    <n v="81.194999999999993"/>
  </r>
  <r>
    <s v="2023-06-14"/>
    <x v="86"/>
    <s v="paid_social"/>
    <n v="25697"/>
    <n v="407"/>
    <n v="1.5838424718838773E-2"/>
    <n v="15"/>
    <n v="2"/>
    <n v="0.13333333333333333"/>
    <n v="282.67"/>
    <n v="0"/>
    <n v="-282.67"/>
    <n v="0"/>
    <n v="0.69452088452088456"/>
    <n v="141.33500000000001"/>
  </r>
  <r>
    <s v="2023-06-15"/>
    <x v="86"/>
    <s v="paid_social"/>
    <n v="29121"/>
    <n v="525"/>
    <n v="1.8028227052642423E-2"/>
    <n v="35"/>
    <n v="6"/>
    <n v="0.17142857142857143"/>
    <n v="320.33999999999997"/>
    <n v="3746.19"/>
    <n v="3425.85"/>
    <n v="11.694418430417683"/>
    <n v="0.61017142857142848"/>
    <n v="53.389999999999993"/>
  </r>
  <r>
    <s v="2023-06-16"/>
    <x v="86"/>
    <s v="paid_social"/>
    <n v="37503"/>
    <n v="567"/>
    <n v="1.511879049676026E-2"/>
    <n v="35"/>
    <n v="5"/>
    <n v="0.14285714285714285"/>
    <n v="412.54"/>
    <n v="3752.36"/>
    <n v="3339.82"/>
    <n v="9.0957482910748055"/>
    <n v="0.72758377425044096"/>
    <n v="82.50800000000001"/>
  </r>
  <r>
    <s v="2023-06-17"/>
    <x v="86"/>
    <s v="paid_social"/>
    <n v="22310"/>
    <n v="519"/>
    <n v="2.3263110712684894E-2"/>
    <n v="31"/>
    <n v="5"/>
    <n v="0.16129032258064516"/>
    <n v="245.41"/>
    <n v="2430.21"/>
    <n v="2184.8000000000002"/>
    <n v="9.9026527036388092"/>
    <n v="0.47285163776493255"/>
    <n v="49.082000000000001"/>
  </r>
  <r>
    <s v="2023-06-18"/>
    <x v="86"/>
    <s v="paid_social"/>
    <n v="28325"/>
    <n v="512"/>
    <n v="1.8075904677846425E-2"/>
    <n v="26"/>
    <n v="1"/>
    <n v="3.8461538461538464E-2"/>
    <n v="311.58"/>
    <n v="0"/>
    <n v="-311.58"/>
    <n v="0"/>
    <n v="0.60855468749999997"/>
    <n v="311.58"/>
  </r>
  <r>
    <s v="2023-06-19"/>
    <x v="86"/>
    <s v="paid_social"/>
    <n v="35145"/>
    <n v="624"/>
    <n v="1.7755014938113531E-2"/>
    <n v="23"/>
    <n v="3"/>
    <n v="0.13043478260869565"/>
    <n v="386.6"/>
    <n v="0"/>
    <n v="-386.6"/>
    <n v="0"/>
    <n v="0.61955128205128207"/>
    <n v="128.86666666666667"/>
  </r>
  <r>
    <s v="2023-06-20"/>
    <x v="86"/>
    <s v="paid_social"/>
    <n v="38154"/>
    <n v="565"/>
    <n v="1.480840803061278E-2"/>
    <n v="32"/>
    <n v="4"/>
    <n v="0.125"/>
    <n v="419.7"/>
    <n v="1018.7"/>
    <n v="599"/>
    <n v="2.4272099118417918"/>
    <n v="0.74283185840707966"/>
    <n v="104.925"/>
  </r>
  <r>
    <s v="2023-06-21"/>
    <x v="86"/>
    <s v="paid_social"/>
    <n v="37587"/>
    <n v="528"/>
    <n v="1.4047410008779631E-2"/>
    <n v="33"/>
    <n v="9"/>
    <n v="0.27272727272727271"/>
    <n v="413.46"/>
    <n v="6316.5"/>
    <n v="5903.04"/>
    <n v="15.277173124365115"/>
    <n v="0.78306818181818183"/>
    <n v="45.94"/>
  </r>
  <r>
    <s v="2023-06-22"/>
    <x v="86"/>
    <s v="paid_social"/>
    <n v="28625"/>
    <n v="444"/>
    <n v="1.5510917030567686E-2"/>
    <n v="21"/>
    <n v="1"/>
    <n v="4.7619047619047616E-2"/>
    <n v="314.88"/>
    <n v="1821.31"/>
    <n v="1506.4299999999998"/>
    <n v="5.7841399898373984"/>
    <n v="0.70918918918918916"/>
    <n v="314.88"/>
  </r>
  <r>
    <s v="2023-06-23"/>
    <x v="86"/>
    <s v="paid_social"/>
    <n v="31820"/>
    <n v="697"/>
    <n v="2.190446260213702E-2"/>
    <n v="35"/>
    <n v="6"/>
    <n v="0.17142857142857143"/>
    <n v="350.02"/>
    <n v="2459.4899999999998"/>
    <n v="2109.4699999999998"/>
    <n v="7.0267127592708984"/>
    <n v="0.50218077474892397"/>
    <n v="58.336666666666666"/>
  </r>
  <r>
    <s v="2023-06-24"/>
    <x v="86"/>
    <s v="paid_social"/>
    <n v="32939"/>
    <n v="752"/>
    <n v="2.283007984456116E-2"/>
    <n v="30"/>
    <n v="5"/>
    <n v="0.16666666666666666"/>
    <n v="362.33"/>
    <n v="2295.0100000000002"/>
    <n v="1932.6800000000003"/>
    <n v="6.3340325117986378"/>
    <n v="0.48182180851063827"/>
    <n v="72.465999999999994"/>
  </r>
  <r>
    <s v="2023-06-25"/>
    <x v="86"/>
    <s v="paid_social"/>
    <n v="38177"/>
    <n v="851"/>
    <n v="2.2290908138407943E-2"/>
    <n v="35"/>
    <n v="1"/>
    <n v="2.8571428571428571E-2"/>
    <n v="419.95"/>
    <n v="2033.58"/>
    <n v="1613.6299999999999"/>
    <n v="4.8424336230503631"/>
    <n v="0.4934782608695652"/>
    <n v="419.95"/>
  </r>
  <r>
    <s v="2023-06-26"/>
    <x v="86"/>
    <s v="paid_social"/>
    <n v="29800"/>
    <n v="495"/>
    <n v="1.6610738255033557E-2"/>
    <n v="22"/>
    <n v="3"/>
    <n v="0.13636363636363635"/>
    <n v="327.8"/>
    <n v="3858.11"/>
    <n v="3530.31"/>
    <n v="11.769707138499085"/>
    <n v="0.66222222222222227"/>
    <n v="109.26666666666667"/>
  </r>
  <r>
    <s v="2023-06-27"/>
    <x v="86"/>
    <s v="paid_social"/>
    <n v="26540"/>
    <n v="410"/>
    <n v="1.544837980406933E-2"/>
    <n v="24"/>
    <n v="5"/>
    <n v="0.20833333333333334"/>
    <n v="291.94"/>
    <n v="4150.66"/>
    <n v="3858.72"/>
    <n v="14.217510447352195"/>
    <n v="0.71204878048780484"/>
    <n v="58.387999999999998"/>
  </r>
  <r>
    <s v="2023-06-28"/>
    <x v="86"/>
    <s v="paid_social"/>
    <n v="22266"/>
    <n v="508"/>
    <n v="2.28150543429444E-2"/>
    <n v="32"/>
    <n v="5"/>
    <n v="0.15625"/>
    <n v="244.93"/>
    <n v="3005.16"/>
    <n v="2760.23"/>
    <n v="12.269464745029191"/>
    <n v="0.48214566929133862"/>
    <n v="48.986000000000004"/>
  </r>
  <r>
    <s v="2023-06-29"/>
    <x v="86"/>
    <s v="paid_social"/>
    <n v="36766"/>
    <n v="624"/>
    <n v="1.6972202578469237E-2"/>
    <n v="23"/>
    <n v="6"/>
    <n v="0.2608695652173913"/>
    <n v="404.43"/>
    <n v="0"/>
    <n v="-404.43"/>
    <n v="0"/>
    <n v="0.64812500000000006"/>
    <n v="67.405000000000001"/>
  </r>
  <r>
    <s v="2023-06-30"/>
    <x v="86"/>
    <s v="paid_social"/>
    <n v="36026"/>
    <n v="492"/>
    <n v="1.3656803419752402E-2"/>
    <n v="20"/>
    <n v="4"/>
    <n v="0.2"/>
    <n v="396.29"/>
    <n v="1305.95"/>
    <n v="909.66000000000008"/>
    <n v="3.2954402079285372"/>
    <n v="0.80546747967479682"/>
    <n v="99.072500000000005"/>
  </r>
  <r>
    <s v="2023-07-01"/>
    <x v="86"/>
    <s v="paid_social"/>
    <n v="24155"/>
    <n v="536"/>
    <n v="2.2190022769612915E-2"/>
    <n v="29"/>
    <n v="5"/>
    <n v="0.17241379310344829"/>
    <n v="265.70999999999998"/>
    <n v="4402.28"/>
    <n v="4136.57"/>
    <n v="16.567987655714877"/>
    <n v="0.49572761194029846"/>
    <n v="53.141999999999996"/>
  </r>
  <r>
    <s v="2023-07-02"/>
    <x v="86"/>
    <s v="paid_social"/>
    <n v="37464"/>
    <n v="522"/>
    <n v="1.3933376040999359E-2"/>
    <n v="27"/>
    <n v="5"/>
    <n v="0.18518518518518517"/>
    <n v="412.11"/>
    <n v="1447.83"/>
    <n v="1035.7199999999998"/>
    <n v="3.5132124918104388"/>
    <n v="0.78948275862068973"/>
    <n v="82.421999999999997"/>
  </r>
  <r>
    <s v="2023-07-03"/>
    <x v="86"/>
    <s v="paid_social"/>
    <n v="24020"/>
    <n v="374"/>
    <n v="1.5570358034970857E-2"/>
    <n v="24"/>
    <n v="7"/>
    <n v="0.29166666666666669"/>
    <n v="264.23"/>
    <n v="2791"/>
    <n v="2526.77"/>
    <n v="10.562767286076523"/>
    <n v="0.7064973262032086"/>
    <n v="37.747142857142862"/>
  </r>
  <r>
    <s v="2023-07-04"/>
    <x v="86"/>
    <s v="paid_social"/>
    <n v="24882"/>
    <n v="336"/>
    <n v="1.3503737641668677E-2"/>
    <n v="23"/>
    <n v="3"/>
    <n v="0.13043478260869565"/>
    <n v="273.70999999999998"/>
    <n v="2406.9499999999998"/>
    <n v="2133.2399999999998"/>
    <n v="8.7937963538051225"/>
    <n v="0.81461309523809522"/>
    <n v="91.236666666666665"/>
  </r>
  <r>
    <s v="2023-07-05"/>
    <x v="86"/>
    <s v="paid_social"/>
    <n v="34502"/>
    <n v="690"/>
    <n v="1.9998840646919019E-2"/>
    <n v="35"/>
    <n v="4"/>
    <n v="0.11428571428571428"/>
    <n v="379.53"/>
    <n v="3730.52"/>
    <n v="3350.99"/>
    <n v="9.8293152056490936"/>
    <n v="0.55004347826086952"/>
    <n v="94.882499999999993"/>
  </r>
  <r>
    <s v="2023-07-06"/>
    <x v="86"/>
    <s v="paid_social"/>
    <n v="35032"/>
    <n v="725"/>
    <n v="2.0695364238410598E-2"/>
    <n v="35"/>
    <n v="5"/>
    <n v="0.14285714285714285"/>
    <n v="385.36"/>
    <n v="976.86"/>
    <n v="591.5"/>
    <n v="2.5349283786589161"/>
    <n v="0.53153103448275862"/>
    <n v="77.072000000000003"/>
  </r>
  <r>
    <s v="2023-07-07"/>
    <x v="86"/>
    <s v="paid_social"/>
    <n v="30991"/>
    <n v="473"/>
    <n v="1.5262495563228035E-2"/>
    <n v="17"/>
    <n v="5"/>
    <n v="0.29411764705882354"/>
    <n v="340.91"/>
    <n v="2733.15"/>
    <n v="2392.2400000000002"/>
    <n v="8.0172186207503451"/>
    <n v="0.72073995771670196"/>
    <n v="68.182000000000002"/>
  </r>
  <r>
    <s v="2023-07-08"/>
    <x v="86"/>
    <s v="paid_social"/>
    <n v="34874"/>
    <n v="738"/>
    <n v="2.1161897115329471E-2"/>
    <n v="30"/>
    <n v="5"/>
    <n v="0.16666666666666666"/>
    <n v="383.62"/>
    <n v="2862.59"/>
    <n v="2478.9700000000003"/>
    <n v="7.4620457744643138"/>
    <n v="0.51981029810298107"/>
    <n v="76.724000000000004"/>
  </r>
  <r>
    <s v="2023-07-09"/>
    <x v="86"/>
    <s v="paid_social"/>
    <n v="30620"/>
    <n v="459"/>
    <n v="1.4990202482037883E-2"/>
    <n v="27"/>
    <n v="6"/>
    <n v="0.22222222222222221"/>
    <n v="336.82"/>
    <n v="2626.08"/>
    <n v="2289.2599999999998"/>
    <n v="7.796686657561902"/>
    <n v="0.73381263616557735"/>
    <n v="56.136666666666663"/>
  </r>
  <r>
    <s v="2023-07-10"/>
    <x v="86"/>
    <s v="paid_social"/>
    <n v="34163"/>
    <n v="531"/>
    <n v="1.5543131458010128E-2"/>
    <n v="26"/>
    <n v="7"/>
    <n v="0.26923076923076922"/>
    <n v="375.8"/>
    <n v="4090.42"/>
    <n v="3714.62"/>
    <n v="10.884566258648217"/>
    <n v="0.7077212806026365"/>
    <n v="53.68571428571429"/>
  </r>
  <r>
    <s v="2023-07-11"/>
    <x v="86"/>
    <s v="paid_social"/>
    <n v="30226"/>
    <n v="404"/>
    <n v="1.3365976311784556E-2"/>
    <n v="19"/>
    <n v="7"/>
    <n v="0.36842105263157893"/>
    <n v="332.49"/>
    <n v="2279.63"/>
    <n v="1947.14"/>
    <n v="6.8562362777827905"/>
    <n v="0.8229950495049505"/>
    <n v="47.498571428571431"/>
  </r>
  <r>
    <s v="2023-07-12"/>
    <x v="86"/>
    <s v="paid_social"/>
    <n v="24600"/>
    <n v="413"/>
    <n v="1.6788617886178862E-2"/>
    <n v="29"/>
    <n v="7"/>
    <n v="0.2413793103448276"/>
    <n v="270.60000000000002"/>
    <n v="4054.94"/>
    <n v="3784.34"/>
    <n v="14.984996304508499"/>
    <n v="0.65520581113801457"/>
    <n v="38.657142857142858"/>
  </r>
  <r>
    <s v="2023-07-13"/>
    <x v="86"/>
    <s v="paid_social"/>
    <n v="30022"/>
    <n v="563"/>
    <n v="1.8752914529345147E-2"/>
    <n v="35"/>
    <n v="2"/>
    <n v="5.7142857142857141E-2"/>
    <n v="330.25"/>
    <n v="3578.5"/>
    <n v="3248.25"/>
    <n v="10.835730507191522"/>
    <n v="0.58658969804618122"/>
    <n v="165.125"/>
  </r>
  <r>
    <s v="2023-07-14"/>
    <x v="86"/>
    <s v="paid_social"/>
    <n v="31396"/>
    <n v="452"/>
    <n v="1.4396738438017581E-2"/>
    <n v="31"/>
    <n v="3"/>
    <n v="9.6774193548387094E-2"/>
    <n v="345.36"/>
    <n v="2348.91"/>
    <n v="2003.5499999999997"/>
    <n v="6.8013377345378725"/>
    <n v="0.76407079646017706"/>
    <n v="115.12"/>
  </r>
  <r>
    <s v="2023-07-15"/>
    <x v="86"/>
    <s v="paid_social"/>
    <n v="38269"/>
    <n v="510"/>
    <n v="1.3326713527920772E-2"/>
    <n v="18"/>
    <n v="2"/>
    <n v="0.1111111111111111"/>
    <n v="420.96"/>
    <n v="895.75"/>
    <n v="474.79"/>
    <n v="2.1278743823641202"/>
    <n v="0.82541176470588229"/>
    <n v="210.48"/>
  </r>
  <r>
    <s v="2023-07-16"/>
    <x v="86"/>
    <s v="paid_social"/>
    <n v="30870"/>
    <n v="555"/>
    <n v="1.7978620019436346E-2"/>
    <n v="25"/>
    <n v="3"/>
    <n v="0.12"/>
    <n v="339.57"/>
    <n v="1444.45"/>
    <n v="1104.8800000000001"/>
    <n v="4.2537621109049679"/>
    <n v="0.61183783783783785"/>
    <n v="113.19"/>
  </r>
  <r>
    <s v="2023-07-17"/>
    <x v="86"/>
    <s v="paid_social"/>
    <n v="29583"/>
    <n v="490"/>
    <n v="1.6563566913430011E-2"/>
    <n v="29"/>
    <n v="7"/>
    <n v="0.2413793103448276"/>
    <n v="325.42"/>
    <n v="4110.4799999999996"/>
    <n v="3785.0599999999995"/>
    <n v="12.631307233728718"/>
    <n v="0.66412244897959183"/>
    <n v="46.488571428571433"/>
  </r>
  <r>
    <s v="2023-07-18"/>
    <x v="86"/>
    <s v="paid_social"/>
    <n v="25210"/>
    <n v="496"/>
    <n v="1.9674732249107495E-2"/>
    <n v="19"/>
    <n v="0"/>
    <n v="0"/>
    <n v="277.31"/>
    <n v="0"/>
    <n v="-277.31"/>
    <n v="0"/>
    <n v="0.55909274193548386"/>
    <n v="0"/>
  </r>
  <r>
    <s v="2023-07-19"/>
    <x v="86"/>
    <s v="paid_social"/>
    <n v="35502"/>
    <n v="463"/>
    <n v="1.3041518787673933E-2"/>
    <n v="32"/>
    <n v="2"/>
    <n v="6.25E-2"/>
    <n v="390.53"/>
    <n v="0"/>
    <n v="-390.53"/>
    <n v="0"/>
    <n v="0.84347732181425483"/>
    <n v="195.26499999999999"/>
  </r>
  <r>
    <s v="2023-07-20"/>
    <x v="86"/>
    <s v="paid_social"/>
    <n v="30947"/>
    <n v="493"/>
    <n v="1.5930461757197791E-2"/>
    <n v="34"/>
    <n v="6"/>
    <n v="0.17647058823529413"/>
    <n v="340.42"/>
    <n v="6678.41"/>
    <n v="6337.99"/>
    <n v="19.618148169907759"/>
    <n v="0.69050709939148081"/>
    <n v="56.736666666666672"/>
  </r>
  <r>
    <s v="2023-07-21"/>
    <x v="86"/>
    <s v="paid_social"/>
    <n v="40949"/>
    <n v="653"/>
    <n v="1.5946665364233559E-2"/>
    <n v="35"/>
    <n v="9"/>
    <n v="0.25714285714285712"/>
    <n v="450.44"/>
    <n v="3394.81"/>
    <n v="2944.37"/>
    <n v="7.5366530503507683"/>
    <n v="0.68980091883614092"/>
    <n v="50.048888888888889"/>
  </r>
  <r>
    <s v="2023-07-22"/>
    <x v="86"/>
    <s v="paid_social"/>
    <n v="23953"/>
    <n v="387"/>
    <n v="1.6156640086836722E-2"/>
    <n v="16"/>
    <n v="2"/>
    <n v="0.125"/>
    <n v="263.49"/>
    <n v="648.08000000000004"/>
    <n v="384.59000000000003"/>
    <n v="2.4595999848191581"/>
    <n v="0.68085271317829454"/>
    <n v="131.745"/>
  </r>
  <r>
    <s v="2023-07-23"/>
    <x v="86"/>
    <s v="paid_social"/>
    <n v="22968"/>
    <n v="328"/>
    <n v="1.4280738418669453E-2"/>
    <n v="14"/>
    <n v="3"/>
    <n v="0.21428571428571427"/>
    <n v="252.65"/>
    <n v="1960.99"/>
    <n v="1708.34"/>
    <n v="7.7616861270532356"/>
    <n v="0.77027439024390243"/>
    <n v="84.216666666666669"/>
  </r>
  <r>
    <s v="2023-07-24"/>
    <x v="86"/>
    <s v="paid_social"/>
    <n v="40589"/>
    <n v="876"/>
    <n v="2.1582202074453671E-2"/>
    <n v="35"/>
    <n v="6"/>
    <n v="0.17142857142857143"/>
    <n v="446.48"/>
    <n v="2717.76"/>
    <n v="2271.2800000000002"/>
    <n v="6.0870811682494175"/>
    <n v="0.50968036529680372"/>
    <n v="74.413333333333341"/>
  </r>
  <r>
    <s v="2023-07-25"/>
    <x v="86"/>
    <s v="paid_social"/>
    <n v="38124"/>
    <n v="554"/>
    <n v="1.4531528695834645E-2"/>
    <n v="29"/>
    <n v="4"/>
    <n v="0.13793103448275862"/>
    <n v="419.37"/>
    <n v="948.97"/>
    <n v="529.6"/>
    <n v="2.2628466509287741"/>
    <n v="0.75698555956678704"/>
    <n v="104.8425"/>
  </r>
  <r>
    <s v="2023-07-26"/>
    <x v="86"/>
    <s v="paid_social"/>
    <n v="26639"/>
    <n v="480"/>
    <n v="1.8018694395435263E-2"/>
    <n v="20"/>
    <n v="2"/>
    <n v="0.1"/>
    <n v="293.02999999999997"/>
    <n v="0"/>
    <n v="-293.02999999999997"/>
    <n v="0"/>
    <n v="0.61047916666666657"/>
    <n v="146.51499999999999"/>
  </r>
  <r>
    <s v="2023-07-27"/>
    <x v="86"/>
    <s v="paid_social"/>
    <n v="27034"/>
    <n v="358"/>
    <n v="1.3242583413479322E-2"/>
    <n v="16"/>
    <n v="2"/>
    <n v="0.125"/>
    <n v="297.38"/>
    <n v="1827.24"/>
    <n v="1529.8600000000001"/>
    <n v="6.1444616315824874"/>
    <n v="0.83067039106145246"/>
    <n v="148.69"/>
  </r>
  <r>
    <s v="2025-06-13"/>
    <x v="87"/>
    <s v="display"/>
    <n v="66635"/>
    <n v="504"/>
    <n v="7.5635927065356044E-3"/>
    <n v="27"/>
    <n v="4"/>
    <n v="0.14814814814814814"/>
    <n v="433.13"/>
    <n v="0"/>
    <n v="-433.13"/>
    <n v="0"/>
    <n v="0.85938492063492067"/>
    <n v="108.2825"/>
  </r>
  <r>
    <s v="2025-06-14"/>
    <x v="87"/>
    <s v="display"/>
    <n v="47010"/>
    <n v="297"/>
    <n v="6.3178047223994898E-3"/>
    <n v="14"/>
    <n v="4"/>
    <n v="0.2857142857142857"/>
    <n v="305.57"/>
    <n v="4308.47"/>
    <n v="4002.9"/>
    <n v="14.099780737637857"/>
    <n v="1.0288552188552189"/>
    <n v="76.392499999999998"/>
  </r>
  <r>
    <s v="2025-06-15"/>
    <x v="87"/>
    <s v="display"/>
    <n v="65753"/>
    <n v="445"/>
    <n v="6.7677520417319358E-3"/>
    <n v="25"/>
    <n v="3"/>
    <n v="0.12"/>
    <n v="427.4"/>
    <n v="4485.2299999999996"/>
    <n v="4057.8299999999995"/>
    <n v="10.494220870379035"/>
    <n v="0.96044943820224715"/>
    <n v="142.46666666666667"/>
  </r>
  <r>
    <s v="2025-06-16"/>
    <x v="87"/>
    <s v="display"/>
    <n v="54246"/>
    <n v="280"/>
    <n v="5.1616709066106253E-3"/>
    <n v="11"/>
    <n v="2"/>
    <n v="0.18181818181818182"/>
    <n v="352.6"/>
    <n v="0"/>
    <n v="-352.6"/>
    <n v="0"/>
    <n v="1.2592857142857143"/>
    <n v="176.3"/>
  </r>
  <r>
    <s v="2025-06-17"/>
    <x v="87"/>
    <s v="display"/>
    <n v="66796"/>
    <n v="520"/>
    <n v="7.784897299239475E-3"/>
    <n v="32"/>
    <n v="4"/>
    <n v="0.125"/>
    <n v="434.18"/>
    <n v="3751.94"/>
    <n v="3317.76"/>
    <n v="8.6414390345018202"/>
    <n v="0.83496153846153842"/>
    <n v="108.545"/>
  </r>
  <r>
    <s v="2025-06-18"/>
    <x v="87"/>
    <s v="display"/>
    <n v="66078"/>
    <n v="450"/>
    <n v="6.8101334786161809E-3"/>
    <n v="16"/>
    <n v="3"/>
    <n v="0.1875"/>
    <n v="429.51"/>
    <n v="3510.45"/>
    <n v="3080.9399999999996"/>
    <n v="8.1731507997485497"/>
    <n v="0.95446666666666669"/>
    <n v="143.16999999999999"/>
  </r>
  <r>
    <s v="2025-06-19"/>
    <x v="87"/>
    <s v="display"/>
    <n v="44927"/>
    <n v="291"/>
    <n v="6.4771740824003379E-3"/>
    <n v="21"/>
    <n v="0"/>
    <n v="0"/>
    <n v="292.02999999999997"/>
    <n v="0"/>
    <n v="-292.02999999999997"/>
    <n v="0"/>
    <n v="1.0035395189003435"/>
    <n v="0"/>
  </r>
  <r>
    <s v="2025-06-20"/>
    <x v="87"/>
    <s v="display"/>
    <n v="45636"/>
    <n v="327"/>
    <n v="7.165395740205101E-3"/>
    <n v="24"/>
    <n v="6"/>
    <n v="0.25"/>
    <n v="296.64"/>
    <n v="2247.02"/>
    <n v="1950.38"/>
    <n v="7.5749056094929887"/>
    <n v="0.90715596330275228"/>
    <n v="49.44"/>
  </r>
  <r>
    <s v="2025-06-21"/>
    <x v="87"/>
    <s v="display"/>
    <n v="67656"/>
    <n v="393"/>
    <n v="5.8087974459028026E-3"/>
    <n v="21"/>
    <n v="6"/>
    <n v="0.2857142857142857"/>
    <n v="439.77"/>
    <n v="6439.45"/>
    <n v="5999.68"/>
    <n v="14.642767810446371"/>
    <n v="1.1190076335877863"/>
    <n v="73.295000000000002"/>
  </r>
  <r>
    <s v="2025-06-22"/>
    <x v="87"/>
    <s v="display"/>
    <n v="67029"/>
    <n v="313"/>
    <n v="4.6696206119739214E-3"/>
    <n v="18"/>
    <n v="6"/>
    <n v="0.33333333333333331"/>
    <n v="435.69"/>
    <n v="6034.22"/>
    <n v="5598.5300000000007"/>
    <n v="13.849801464343916"/>
    <n v="1.3919808306709265"/>
    <n v="72.614999999999995"/>
  </r>
  <r>
    <s v="2025-06-23"/>
    <x v="87"/>
    <s v="display"/>
    <n v="38096"/>
    <n v="235"/>
    <n v="6.1686266274674504E-3"/>
    <n v="10"/>
    <n v="3"/>
    <n v="0.3"/>
    <n v="247.63"/>
    <n v="1988.65"/>
    <n v="1741.02"/>
    <n v="8.0307313330371937"/>
    <n v="1.0537446808510638"/>
    <n v="82.543333333333337"/>
  </r>
  <r>
    <s v="2025-06-24"/>
    <x v="87"/>
    <s v="display"/>
    <n v="67133"/>
    <n v="464"/>
    <n v="6.9116529873534628E-3"/>
    <n v="17"/>
    <n v="4"/>
    <n v="0.23529411764705882"/>
    <n v="436.37"/>
    <n v="4546.76"/>
    <n v="4110.3900000000003"/>
    <n v="10.419506382198593"/>
    <n v="0.94045258620689653"/>
    <n v="109.0925"/>
  </r>
  <r>
    <s v="2025-06-25"/>
    <x v="87"/>
    <s v="display"/>
    <n v="59210"/>
    <n v="354"/>
    <n v="5.9787198108427631E-3"/>
    <n v="19"/>
    <n v="2"/>
    <n v="0.10526315789473684"/>
    <n v="384.87"/>
    <n v="0"/>
    <n v="-384.87"/>
    <n v="0"/>
    <n v="1.0872033898305085"/>
    <n v="192.435"/>
  </r>
  <r>
    <s v="2025-06-26"/>
    <x v="87"/>
    <s v="display"/>
    <n v="41606"/>
    <n v="216"/>
    <n v="5.1915589097726285E-3"/>
    <n v="8"/>
    <n v="1"/>
    <n v="0.125"/>
    <n v="270.44"/>
    <n v="181.16"/>
    <n v="-89.28"/>
    <n v="0.66987132081053102"/>
    <n v="1.2520370370370371"/>
    <n v="270.44"/>
  </r>
  <r>
    <s v="2025-06-27"/>
    <x v="87"/>
    <s v="display"/>
    <n v="60350"/>
    <n v="324"/>
    <n v="5.3686826843413419E-3"/>
    <n v="17"/>
    <n v="2"/>
    <n v="0.11764705882352941"/>
    <n v="392.28"/>
    <n v="1956.33"/>
    <n v="1564.05"/>
    <n v="4.9870755582747019"/>
    <n v="1.2107407407407407"/>
    <n v="196.14"/>
  </r>
  <r>
    <s v="2025-06-28"/>
    <x v="87"/>
    <s v="display"/>
    <n v="45190"/>
    <n v="299"/>
    <n v="6.6165080770081873E-3"/>
    <n v="16"/>
    <n v="0"/>
    <n v="0"/>
    <n v="293.74"/>
    <n v="0"/>
    <n v="-293.74"/>
    <n v="0"/>
    <n v="0.98240802675585293"/>
    <n v="0"/>
  </r>
  <r>
    <s v="2025-06-29"/>
    <x v="87"/>
    <s v="display"/>
    <n v="41438"/>
    <n v="205"/>
    <n v="4.947149958974854E-3"/>
    <n v="12"/>
    <n v="1"/>
    <n v="8.3333333333333329E-2"/>
    <n v="269.35000000000002"/>
    <n v="0"/>
    <n v="-269.35000000000002"/>
    <n v="0"/>
    <n v="1.3139024390243903"/>
    <n v="269.35000000000002"/>
  </r>
  <r>
    <s v="2025-06-30"/>
    <x v="87"/>
    <s v="display"/>
    <n v="64843"/>
    <n v="463"/>
    <n v="7.1403235507302249E-3"/>
    <n v="29"/>
    <n v="4"/>
    <n v="0.13793103448275862"/>
    <n v="421.48"/>
    <n v="2449.7600000000002"/>
    <n v="2028.2800000000002"/>
    <n v="5.8122805352567148"/>
    <n v="0.91032397408207344"/>
    <n v="105.37"/>
  </r>
  <r>
    <s v="2025-07-01"/>
    <x v="87"/>
    <s v="display"/>
    <n v="52306"/>
    <n v="350"/>
    <n v="6.6913929568309565E-3"/>
    <n v="15"/>
    <n v="1"/>
    <n v="6.6666666666666666E-2"/>
    <n v="339.99"/>
    <n v="0"/>
    <n v="-339.99"/>
    <n v="0"/>
    <n v="0.97140000000000004"/>
    <n v="339.99"/>
  </r>
  <r>
    <s v="2025-07-02"/>
    <x v="87"/>
    <s v="display"/>
    <n v="52218"/>
    <n v="300"/>
    <n v="5.7451453521774097E-3"/>
    <n v="20"/>
    <n v="1"/>
    <n v="0.05"/>
    <n v="339.42"/>
    <n v="0"/>
    <n v="-339.42"/>
    <n v="0"/>
    <n v="1.1314"/>
    <n v="339.42"/>
  </r>
  <r>
    <s v="2025-07-03"/>
    <x v="87"/>
    <s v="display"/>
    <n v="53413"/>
    <n v="382"/>
    <n v="7.1518169733959898E-3"/>
    <n v="18"/>
    <n v="3"/>
    <n v="0.16666666666666666"/>
    <n v="347.19"/>
    <n v="4367.2700000000004"/>
    <n v="4020.0800000000004"/>
    <n v="12.578904922376799"/>
    <n v="0.90887434554973823"/>
    <n v="115.73"/>
  </r>
  <r>
    <s v="2025-07-04"/>
    <x v="87"/>
    <s v="display"/>
    <n v="59324"/>
    <n v="256"/>
    <n v="4.3152855505360398E-3"/>
    <n v="9"/>
    <n v="0"/>
    <n v="0"/>
    <n v="385.61"/>
    <n v="0"/>
    <n v="-385.61"/>
    <n v="0"/>
    <n v="1.5062890625000001"/>
    <n v="0"/>
  </r>
  <r>
    <s v="2025-07-05"/>
    <x v="87"/>
    <s v="display"/>
    <n v="58646"/>
    <n v="410"/>
    <n v="6.9910991371960581E-3"/>
    <n v="26"/>
    <n v="1"/>
    <n v="3.8461538461538464E-2"/>
    <n v="381.2"/>
    <n v="0"/>
    <n v="-381.2"/>
    <n v="0"/>
    <n v="0.92975609756097555"/>
    <n v="381.2"/>
  </r>
  <r>
    <s v="2025-07-06"/>
    <x v="87"/>
    <s v="display"/>
    <n v="51744"/>
    <n v="252"/>
    <n v="4.87012987012987E-3"/>
    <n v="14"/>
    <n v="3"/>
    <n v="0.21428571428571427"/>
    <n v="336.34"/>
    <n v="0"/>
    <n v="-336.34"/>
    <n v="0"/>
    <n v="1.3346825396825397"/>
    <n v="112.11333333333333"/>
  </r>
  <r>
    <s v="2025-07-07"/>
    <x v="87"/>
    <s v="display"/>
    <n v="57246"/>
    <n v="380"/>
    <n v="6.6380183768298224E-3"/>
    <n v="21"/>
    <n v="3"/>
    <n v="0.14285714285714285"/>
    <n v="372.1"/>
    <n v="1675.46"/>
    <n v="1303.3600000000001"/>
    <n v="4.5027143241064227"/>
    <n v="0.97921052631578953"/>
    <n v="124.03333333333335"/>
  </r>
  <r>
    <s v="2025-07-08"/>
    <x v="87"/>
    <s v="display"/>
    <n v="41610"/>
    <n v="188"/>
    <n v="4.5181446767603942E-3"/>
    <n v="11"/>
    <n v="0"/>
    <n v="0"/>
    <n v="270.47000000000003"/>
    <n v="0"/>
    <n v="-270.47000000000003"/>
    <n v="0"/>
    <n v="1.4386702127659576"/>
    <n v="0"/>
  </r>
  <r>
    <s v="2025-07-09"/>
    <x v="87"/>
    <s v="display"/>
    <n v="66143"/>
    <n v="448"/>
    <n v="6.773203513599323E-3"/>
    <n v="16"/>
    <n v="5"/>
    <n v="0.3125"/>
    <n v="429.93"/>
    <n v="1648.77"/>
    <n v="1218.8399999999999"/>
    <n v="3.8349731351615377"/>
    <n v="0.95966517857142863"/>
    <n v="85.986000000000004"/>
  </r>
  <r>
    <s v="2025-07-10"/>
    <x v="87"/>
    <s v="display"/>
    <n v="55876"/>
    <n v="251"/>
    <n v="4.4920896270312831E-3"/>
    <n v="11"/>
    <n v="0"/>
    <n v="0"/>
    <n v="363.2"/>
    <n v="0"/>
    <n v="-363.2"/>
    <n v="0"/>
    <n v="1.447011952191235"/>
    <n v="0"/>
  </r>
  <r>
    <s v="2025-07-11"/>
    <x v="87"/>
    <s v="display"/>
    <n v="40698"/>
    <n v="286"/>
    <n v="7.0273723524497522E-3"/>
    <n v="17"/>
    <n v="2"/>
    <n v="0.11764705882352941"/>
    <n v="264.54000000000002"/>
    <n v="1730.86"/>
    <n v="1466.32"/>
    <n v="6.5429046647009894"/>
    <n v="0.92496503496503502"/>
    <n v="132.27000000000001"/>
  </r>
  <r>
    <s v="2025-07-12"/>
    <x v="87"/>
    <s v="display"/>
    <n v="50190"/>
    <n v="300"/>
    <n v="5.9772863120143458E-3"/>
    <n v="12"/>
    <n v="3"/>
    <n v="0.25"/>
    <n v="326.24"/>
    <n v="1790.23"/>
    <n v="1463.99"/>
    <n v="5.4874632172633646"/>
    <n v="1.0874666666666668"/>
    <n v="108.74666666666667"/>
  </r>
  <r>
    <s v="2025-07-13"/>
    <x v="87"/>
    <s v="display"/>
    <n v="49118"/>
    <n v="363"/>
    <n v="7.3903660572498878E-3"/>
    <n v="14"/>
    <n v="6"/>
    <n v="0.42857142857142855"/>
    <n v="319.27"/>
    <n v="324.16000000000003"/>
    <n v="4.8900000000000432"/>
    <n v="1.0153161900585712"/>
    <n v="0.87953168044077135"/>
    <n v="53.211666666666666"/>
  </r>
  <r>
    <s v="2025-07-14"/>
    <x v="87"/>
    <s v="display"/>
    <n v="66995"/>
    <n v="343"/>
    <n v="5.119785058586462E-3"/>
    <n v="15"/>
    <n v="1"/>
    <n v="6.6666666666666666E-2"/>
    <n v="435.47"/>
    <n v="579.82000000000005"/>
    <n v="144.35000000000002"/>
    <n v="1.3314809286518015"/>
    <n v="1.2695918367346939"/>
    <n v="435.47"/>
  </r>
  <r>
    <s v="2025-07-15"/>
    <x v="87"/>
    <s v="display"/>
    <n v="44449"/>
    <n v="264"/>
    <n v="5.9393912124007285E-3"/>
    <n v="18"/>
    <n v="3"/>
    <n v="0.16666666666666666"/>
    <n v="288.92"/>
    <n v="1809.71"/>
    <n v="1520.79"/>
    <n v="6.2637062162536337"/>
    <n v="1.0943939393939395"/>
    <n v="96.306666666666672"/>
  </r>
  <r>
    <s v="2025-07-16"/>
    <x v="87"/>
    <s v="display"/>
    <n v="52546"/>
    <n v="346"/>
    <n v="6.5847067331480987E-3"/>
    <n v="17"/>
    <n v="1"/>
    <n v="5.8823529411764705E-2"/>
    <n v="341.55"/>
    <n v="1535.58"/>
    <n v="1194.03"/>
    <n v="4.4959156785243737"/>
    <n v="0.98713872832369942"/>
    <n v="341.55"/>
  </r>
  <r>
    <s v="2025-07-17"/>
    <x v="87"/>
    <s v="display"/>
    <n v="60993"/>
    <n v="397"/>
    <n v="6.5089436492712276E-3"/>
    <n v="20"/>
    <n v="4"/>
    <n v="0.2"/>
    <n v="396.46"/>
    <n v="670.26"/>
    <n v="273.8"/>
    <n v="1.690611915451748"/>
    <n v="0.99863979848866491"/>
    <n v="99.114999999999995"/>
  </r>
  <r>
    <s v="2025-07-18"/>
    <x v="87"/>
    <s v="display"/>
    <n v="55610"/>
    <n v="410"/>
    <n v="7.3727746808128032E-3"/>
    <n v="14"/>
    <n v="2"/>
    <n v="0.14285714285714285"/>
    <n v="361.47"/>
    <n v="118.14"/>
    <n v="-243.33000000000004"/>
    <n v="0.32683210224914927"/>
    <n v="0.88163414634146353"/>
    <n v="180.73500000000001"/>
  </r>
  <r>
    <s v="2025-07-19"/>
    <x v="87"/>
    <s v="display"/>
    <n v="48275"/>
    <n v="215"/>
    <n v="4.4536509580528219E-3"/>
    <n v="8"/>
    <n v="1"/>
    <n v="0.125"/>
    <n v="313.79000000000002"/>
    <n v="0"/>
    <n v="-313.79000000000002"/>
    <n v="0"/>
    <n v="1.4594883720930234"/>
    <n v="313.79000000000002"/>
  </r>
  <r>
    <s v="2025-07-20"/>
    <x v="87"/>
    <s v="display"/>
    <n v="68475"/>
    <n v="297"/>
    <n v="4.3373493975903616E-3"/>
    <n v="21"/>
    <n v="4"/>
    <n v="0.19047619047619047"/>
    <n v="445.09"/>
    <n v="3936.45"/>
    <n v="3491.3599999999997"/>
    <n v="8.8441663483789803"/>
    <n v="1.4986195286195285"/>
    <n v="111.27249999999999"/>
  </r>
  <r>
    <s v="2025-07-21"/>
    <x v="87"/>
    <s v="display"/>
    <n v="45243"/>
    <n v="224"/>
    <n v="4.9510421501668764E-3"/>
    <n v="13"/>
    <n v="1"/>
    <n v="7.6923076923076927E-2"/>
    <n v="294.08"/>
    <n v="0"/>
    <n v="-294.08"/>
    <n v="0"/>
    <n v="1.3128571428571427"/>
    <n v="294.08"/>
  </r>
  <r>
    <s v="2025-07-22"/>
    <x v="87"/>
    <s v="display"/>
    <n v="59447"/>
    <n v="382"/>
    <n v="6.4258919709993777E-3"/>
    <n v="14"/>
    <n v="4"/>
    <n v="0.2857142857142857"/>
    <n v="386.41"/>
    <n v="2969.74"/>
    <n v="2583.33"/>
    <n v="7.6854636267177341"/>
    <n v="1.0115445026178012"/>
    <n v="96.602500000000006"/>
  </r>
  <r>
    <s v="2025-07-23"/>
    <x v="87"/>
    <s v="display"/>
    <n v="66983"/>
    <n v="476"/>
    <n v="7.1062806980875743E-3"/>
    <n v="27"/>
    <n v="7"/>
    <n v="0.25925925925925924"/>
    <n v="435.39"/>
    <n v="2827.63"/>
    <n v="2392.2400000000002"/>
    <n v="6.4944762167252357"/>
    <n v="0.91468487394957976"/>
    <n v="62.198571428571427"/>
  </r>
  <r>
    <s v="2025-07-24"/>
    <x v="87"/>
    <s v="display"/>
    <n v="51889"/>
    <n v="262"/>
    <n v="5.0492397232554109E-3"/>
    <n v="19"/>
    <n v="4"/>
    <n v="0.21052631578947367"/>
    <n v="337.28"/>
    <n v="2816.55"/>
    <n v="2479.2700000000004"/>
    <n v="8.3507768026565472"/>
    <n v="1.2873282442748091"/>
    <n v="84.32"/>
  </r>
  <r>
    <s v="2025-07-25"/>
    <x v="87"/>
    <s v="display"/>
    <n v="39721"/>
    <n v="235"/>
    <n v="5.9162659550363785E-3"/>
    <n v="15"/>
    <n v="3"/>
    <n v="0.2"/>
    <n v="258.19"/>
    <n v="1523.87"/>
    <n v="1265.6799999999998"/>
    <n v="5.9021263410666558"/>
    <n v="1.0986808510638297"/>
    <n v="86.063333333333333"/>
  </r>
  <r>
    <s v="2025-07-26"/>
    <x v="87"/>
    <s v="display"/>
    <n v="43976"/>
    <n v="284"/>
    <n v="6.4580680371111518E-3"/>
    <n v="20"/>
    <n v="1"/>
    <n v="0.05"/>
    <n v="285.85000000000002"/>
    <n v="0"/>
    <n v="-285.85000000000002"/>
    <n v="0"/>
    <n v="1.0065140845070424"/>
    <n v="285.85000000000002"/>
  </r>
  <r>
    <s v="2025-07-27"/>
    <x v="87"/>
    <s v="display"/>
    <n v="62983"/>
    <n v="438"/>
    <n v="6.9542574980550305E-3"/>
    <n v="26"/>
    <n v="3"/>
    <n v="0.11538461538461539"/>
    <n v="409.39"/>
    <n v="0"/>
    <n v="-409.39"/>
    <n v="0"/>
    <n v="0.93468036529680365"/>
    <n v="136.46333333333334"/>
  </r>
  <r>
    <s v="2025-07-28"/>
    <x v="87"/>
    <s v="display"/>
    <n v="57570"/>
    <n v="380"/>
    <n v="6.6006600660066007E-3"/>
    <n v="26"/>
    <n v="4"/>
    <n v="0.15384615384615385"/>
    <n v="374.21"/>
    <n v="2587.67"/>
    <n v="2213.46"/>
    <n v="6.9150209775259883"/>
    <n v="0.98476315789473678"/>
    <n v="93.552499999999995"/>
  </r>
  <r>
    <s v="2025-07-29"/>
    <x v="87"/>
    <s v="display"/>
    <n v="47532"/>
    <n v="229"/>
    <n v="4.8178069511066231E-3"/>
    <n v="8"/>
    <n v="1"/>
    <n v="0.125"/>
    <n v="308.95999999999998"/>
    <n v="0"/>
    <n v="-308.95999999999998"/>
    <n v="0"/>
    <n v="1.3491703056768558"/>
    <n v="308.95999999999998"/>
  </r>
  <r>
    <s v="2025-07-30"/>
    <x v="87"/>
    <s v="display"/>
    <n v="44604"/>
    <n v="195"/>
    <n v="4.371805219262846E-3"/>
    <n v="12"/>
    <n v="1"/>
    <n v="8.3333333333333329E-2"/>
    <n v="289.93"/>
    <n v="0"/>
    <n v="-289.93"/>
    <n v="0"/>
    <n v="1.4868205128205128"/>
    <n v="289.93"/>
  </r>
  <r>
    <s v="2025-07-31"/>
    <x v="87"/>
    <s v="display"/>
    <n v="67955"/>
    <n v="438"/>
    <n v="6.4454418365094551E-3"/>
    <n v="28"/>
    <n v="8"/>
    <n v="0.2857142857142857"/>
    <n v="441.71"/>
    <n v="1171.58"/>
    <n v="729.86999999999989"/>
    <n v="2.6523737293699488"/>
    <n v="1.0084703196347031"/>
    <n v="55.213749999999997"/>
  </r>
  <r>
    <s v="2025-08-01"/>
    <x v="87"/>
    <s v="display"/>
    <n v="41404"/>
    <n v="185"/>
    <n v="4.468167326828326E-3"/>
    <n v="12"/>
    <n v="3"/>
    <n v="0.25"/>
    <n v="269.13"/>
    <n v="2394.8000000000002"/>
    <n v="2125.67"/>
    <n v="8.8983019358674262"/>
    <n v="1.4547567567567568"/>
    <n v="89.71"/>
  </r>
  <r>
    <s v="2025-08-02"/>
    <x v="87"/>
    <s v="display"/>
    <n v="57247"/>
    <n v="441"/>
    <n v="7.7034604433420095E-3"/>
    <n v="21"/>
    <n v="5"/>
    <n v="0.23809523809523808"/>
    <n v="372.11"/>
    <n v="5936.36"/>
    <n v="5564.25"/>
    <n v="15.953239633441722"/>
    <n v="0.84378684807256243"/>
    <n v="74.421999999999997"/>
  </r>
  <r>
    <s v="2025-08-03"/>
    <x v="87"/>
    <s v="display"/>
    <n v="63084"/>
    <n v="316"/>
    <n v="5.0091940904191234E-3"/>
    <n v="19"/>
    <n v="3"/>
    <n v="0.15789473684210525"/>
    <n v="410.05"/>
    <n v="801.9"/>
    <n v="391.84999999999997"/>
    <n v="1.9556151688818435"/>
    <n v="1.2976265822784812"/>
    <n v="136.68333333333334"/>
  </r>
  <r>
    <s v="2025-08-04"/>
    <x v="87"/>
    <s v="display"/>
    <n v="42418"/>
    <n v="211"/>
    <n v="4.9743033617803759E-3"/>
    <n v="14"/>
    <n v="3"/>
    <n v="0.21428571428571427"/>
    <n v="275.72000000000003"/>
    <n v="3085.75"/>
    <n v="2810.0299999999997"/>
    <n v="11.191607427825328"/>
    <n v="1.3067298578199054"/>
    <n v="91.90666666666668"/>
  </r>
  <r>
    <s v="2025-08-05"/>
    <x v="87"/>
    <s v="display"/>
    <n v="68767"/>
    <n v="474"/>
    <n v="6.8928410429421084E-3"/>
    <n v="21"/>
    <n v="1"/>
    <n v="4.7619047619047616E-2"/>
    <n v="446.99"/>
    <n v="0"/>
    <n v="-446.99"/>
    <n v="0"/>
    <n v="0.94301687763713082"/>
    <n v="446.99"/>
  </r>
  <r>
    <s v="2025-08-06"/>
    <x v="87"/>
    <s v="display"/>
    <n v="53338"/>
    <n v="290"/>
    <n v="5.4370242603772167E-3"/>
    <n v="18"/>
    <n v="2"/>
    <n v="0.1111111111111111"/>
    <n v="346.7"/>
    <n v="3232.06"/>
    <n v="2885.36"/>
    <n v="9.3223536198442467"/>
    <n v="1.1955172413793103"/>
    <n v="173.35"/>
  </r>
  <r>
    <s v="2025-08-07"/>
    <x v="87"/>
    <s v="display"/>
    <n v="49590"/>
    <n v="277"/>
    <n v="5.5858035894333531E-3"/>
    <n v="11"/>
    <n v="0"/>
    <n v="0"/>
    <n v="322.33999999999997"/>
    <n v="0"/>
    <n v="-322.33999999999997"/>
    <n v="0"/>
    <n v="1.1636823104693139"/>
    <n v="0"/>
  </r>
  <r>
    <s v="2025-08-08"/>
    <x v="87"/>
    <s v="display"/>
    <n v="43255"/>
    <n v="184"/>
    <n v="4.2538434863021619E-3"/>
    <n v="8"/>
    <n v="1"/>
    <n v="0.125"/>
    <n v="281.16000000000003"/>
    <n v="0"/>
    <n v="-281.16000000000003"/>
    <n v="0"/>
    <n v="1.5280434782608696"/>
    <n v="281.16000000000003"/>
  </r>
  <r>
    <s v="2025-08-09"/>
    <x v="87"/>
    <s v="display"/>
    <n v="39458"/>
    <n v="190"/>
    <n v="4.8152465913122817E-3"/>
    <n v="8"/>
    <n v="1"/>
    <n v="0.125"/>
    <n v="256.48"/>
    <n v="1203.3"/>
    <n v="946.81999999999994"/>
    <n v="4.6915938864628819"/>
    <n v="1.3498947368421053"/>
    <n v="256.48"/>
  </r>
  <r>
    <s v="2025-08-10"/>
    <x v="87"/>
    <s v="display"/>
    <n v="51140"/>
    <n v="257"/>
    <n v="5.0254204145482985E-3"/>
    <n v="14"/>
    <n v="4"/>
    <n v="0.2857142857142857"/>
    <n v="332.41"/>
    <n v="1433.2"/>
    <n v="1100.79"/>
    <n v="4.3115429740380851"/>
    <n v="1.2934241245136189"/>
    <n v="83.102500000000006"/>
  </r>
  <r>
    <s v="2025-08-11"/>
    <x v="87"/>
    <s v="display"/>
    <n v="69975"/>
    <n v="539"/>
    <n v="7.7027509824937473E-3"/>
    <n v="23"/>
    <n v="5"/>
    <n v="0.21739130434782608"/>
    <n v="454.84"/>
    <n v="3066.03"/>
    <n v="2611.19"/>
    <n v="6.7408978981619923"/>
    <n v="0.84385899814471244"/>
    <n v="90.967999999999989"/>
  </r>
  <r>
    <s v="2025-08-12"/>
    <x v="87"/>
    <s v="display"/>
    <n v="68956"/>
    <n v="497"/>
    <n v="7.2074946342595278E-3"/>
    <n v="30"/>
    <n v="3"/>
    <n v="0.1"/>
    <n v="448.22"/>
    <n v="0"/>
    <n v="-448.22"/>
    <n v="0"/>
    <n v="0.90185110663983914"/>
    <n v="149.40666666666667"/>
  </r>
  <r>
    <s v="2025-08-13"/>
    <x v="87"/>
    <s v="display"/>
    <n v="59987"/>
    <n v="384"/>
    <n v="6.4013869671762213E-3"/>
    <n v="15"/>
    <n v="4"/>
    <n v="0.26666666666666666"/>
    <n v="389.92"/>
    <n v="2382.61"/>
    <n v="1992.69"/>
    <n v="6.1105098481739848"/>
    <n v="1.0154166666666666"/>
    <n v="97.48"/>
  </r>
  <r>
    <s v="2025-08-14"/>
    <x v="87"/>
    <s v="display"/>
    <n v="46509"/>
    <n v="219"/>
    <n v="4.7087660452815585E-3"/>
    <n v="13"/>
    <n v="3"/>
    <n v="0.23076923076923078"/>
    <n v="302.31"/>
    <n v="585.59"/>
    <n v="283.28000000000003"/>
    <n v="1.9370513711091264"/>
    <n v="1.3804109589041096"/>
    <n v="100.77"/>
  </r>
  <r>
    <s v="2025-08-15"/>
    <x v="87"/>
    <s v="display"/>
    <n v="55293"/>
    <n v="393"/>
    <n v="7.1075904725733819E-3"/>
    <n v="16"/>
    <n v="1"/>
    <n v="6.25E-2"/>
    <n v="359.41"/>
    <n v="0"/>
    <n v="-359.41"/>
    <n v="0"/>
    <n v="0.91452926208651408"/>
    <n v="359.41"/>
  </r>
  <r>
    <s v="2025-08-16"/>
    <x v="87"/>
    <s v="display"/>
    <n v="69018"/>
    <n v="335"/>
    <n v="4.8538062534411314E-3"/>
    <n v="11"/>
    <n v="2"/>
    <n v="0.18181818181818182"/>
    <n v="448.62"/>
    <n v="1513.87"/>
    <n v="1065.25"/>
    <n v="3.3745040345949797"/>
    <n v="1.3391641791044777"/>
    <n v="224.31"/>
  </r>
  <r>
    <s v="2025-08-17"/>
    <x v="87"/>
    <s v="display"/>
    <n v="53789"/>
    <n v="350"/>
    <n v="6.5069066165944706E-3"/>
    <n v="19"/>
    <n v="1"/>
    <n v="5.2631578947368418E-2"/>
    <n v="349.63"/>
    <n v="0"/>
    <n v="-349.63"/>
    <n v="0"/>
    <n v="0.99894285714285713"/>
    <n v="349.63"/>
  </r>
  <r>
    <s v="2025-08-18"/>
    <x v="87"/>
    <s v="display"/>
    <n v="43795"/>
    <n v="267"/>
    <n v="6.0965863683068843E-3"/>
    <n v="17"/>
    <n v="4"/>
    <n v="0.23529411764705882"/>
    <n v="284.67"/>
    <n v="2877.17"/>
    <n v="2592.5"/>
    <n v="10.107036217374503"/>
    <n v="1.066179775280899"/>
    <n v="71.167500000000004"/>
  </r>
  <r>
    <s v="2025-08-19"/>
    <x v="87"/>
    <s v="display"/>
    <n v="51467"/>
    <n v="329"/>
    <n v="6.3924456447820932E-3"/>
    <n v="24"/>
    <n v="1"/>
    <n v="4.1666666666666664E-2"/>
    <n v="334.54"/>
    <n v="760.47"/>
    <n v="425.93"/>
    <n v="2.2731810844742033"/>
    <n v="1.016838905775076"/>
    <n v="334.54"/>
  </r>
  <r>
    <s v="2025-08-20"/>
    <x v="87"/>
    <s v="display"/>
    <n v="65329"/>
    <n v="436"/>
    <n v="6.673912045186671E-3"/>
    <n v="18"/>
    <n v="1"/>
    <n v="5.5555555555555552E-2"/>
    <n v="424.64"/>
    <n v="1270.8699999999999"/>
    <n v="846.2299999999999"/>
    <n v="2.9928174453654859"/>
    <n v="0.97394495412844029"/>
    <n v="424.64"/>
  </r>
  <r>
    <s v="2025-08-21"/>
    <x v="87"/>
    <s v="display"/>
    <n v="70007"/>
    <n v="429"/>
    <n v="6.1279586327081578E-3"/>
    <n v="18"/>
    <n v="1"/>
    <n v="5.5555555555555552E-2"/>
    <n v="455.05"/>
    <n v="2211.56"/>
    <n v="1756.51"/>
    <n v="4.8600373585320291"/>
    <n v="1.0607226107226106"/>
    <n v="455.05"/>
  </r>
  <r>
    <s v="2025-08-22"/>
    <x v="87"/>
    <s v="display"/>
    <n v="55147"/>
    <n v="317"/>
    <n v="5.7482727981576515E-3"/>
    <n v="20"/>
    <n v="1"/>
    <n v="0.05"/>
    <n v="358.46"/>
    <n v="0"/>
    <n v="-358.46"/>
    <n v="0"/>
    <n v="1.1307886435331229"/>
    <n v="358.46"/>
  </r>
  <r>
    <s v="2025-08-23"/>
    <x v="87"/>
    <s v="display"/>
    <n v="47173"/>
    <n v="315"/>
    <n v="6.6775485977147945E-3"/>
    <n v="20"/>
    <n v="1"/>
    <n v="0.05"/>
    <n v="306.63"/>
    <n v="0"/>
    <n v="-306.63"/>
    <n v="0"/>
    <n v="0.97342857142857142"/>
    <n v="306.63"/>
  </r>
  <r>
    <s v="2025-08-24"/>
    <x v="87"/>
    <s v="display"/>
    <n v="51575"/>
    <n v="271"/>
    <n v="5.2544837615123609E-3"/>
    <n v="15"/>
    <n v="3"/>
    <n v="0.2"/>
    <n v="335.24"/>
    <n v="1230.01"/>
    <n v="894.77"/>
    <n v="3.6690430736188997"/>
    <n v="1.2370479704797048"/>
    <n v="111.74666666666667"/>
  </r>
  <r>
    <s v="2025-08-25"/>
    <x v="87"/>
    <s v="display"/>
    <n v="63066"/>
    <n v="354"/>
    <n v="5.6131671582152027E-3"/>
    <n v="23"/>
    <n v="4"/>
    <n v="0.17391304347826086"/>
    <n v="409.93"/>
    <n v="2026.24"/>
    <n v="1616.31"/>
    <n v="4.9428926889956823"/>
    <n v="1.1579943502824859"/>
    <n v="102.4825"/>
  </r>
  <r>
    <s v="2025-08-26"/>
    <x v="87"/>
    <s v="display"/>
    <n v="39513"/>
    <n v="298"/>
    <n v="7.541821678941108E-3"/>
    <n v="15"/>
    <n v="1"/>
    <n v="6.6666666666666666E-2"/>
    <n v="256.83999999999997"/>
    <n v="0"/>
    <n v="-256.83999999999997"/>
    <n v="0"/>
    <n v="0.86187919463087237"/>
    <n v="256.83999999999997"/>
  </r>
  <r>
    <s v="2025-08-27"/>
    <x v="87"/>
    <s v="display"/>
    <n v="52803"/>
    <n v="327"/>
    <n v="6.1928299528435883E-3"/>
    <n v="14"/>
    <n v="3"/>
    <n v="0.21428571428571427"/>
    <n v="343.22"/>
    <n v="0"/>
    <n v="-343.22"/>
    <n v="0"/>
    <n v="1.0496024464831806"/>
    <n v="114.40666666666668"/>
  </r>
  <r>
    <s v="2025-08-28"/>
    <x v="87"/>
    <s v="display"/>
    <n v="69592"/>
    <n v="394"/>
    <n v="5.6615702954362574E-3"/>
    <n v="16"/>
    <n v="2"/>
    <n v="0.125"/>
    <n v="452.35"/>
    <n v="243.54"/>
    <n v="-208.81000000000003"/>
    <n v="0.53838841604951915"/>
    <n v="1.1480964467005077"/>
    <n v="226.17500000000001"/>
  </r>
  <r>
    <s v="2025-08-29"/>
    <x v="87"/>
    <s v="display"/>
    <n v="69750"/>
    <n v="338"/>
    <n v="4.845878136200717E-3"/>
    <n v="21"/>
    <n v="5"/>
    <n v="0.23809523809523808"/>
    <n v="453.38"/>
    <n v="3112.12"/>
    <n v="2658.74"/>
    <n v="6.8642639728263264"/>
    <n v="1.3413609467455621"/>
    <n v="90.676000000000002"/>
  </r>
  <r>
    <s v="2025-08-30"/>
    <x v="87"/>
    <s v="display"/>
    <n v="60421"/>
    <n v="394"/>
    <n v="6.5209116035815362E-3"/>
    <n v="22"/>
    <n v="3"/>
    <n v="0.13636363636363635"/>
    <n v="392.74"/>
    <n v="1108.8499999999999"/>
    <n v="716.1099999999999"/>
    <n v="2.82336915007384"/>
    <n v="0.99680203045685278"/>
    <n v="130.91333333333333"/>
  </r>
  <r>
    <s v="2025-08-31"/>
    <x v="87"/>
    <s v="display"/>
    <n v="69112"/>
    <n v="311"/>
    <n v="4.4999421229308945E-3"/>
    <n v="14"/>
    <n v="1"/>
    <n v="7.1428571428571425E-2"/>
    <n v="449.23"/>
    <n v="0"/>
    <n v="-449.23"/>
    <n v="0"/>
    <n v="1.4444694533762059"/>
    <n v="449.23"/>
  </r>
  <r>
    <s v="2025-09-01"/>
    <x v="87"/>
    <s v="display"/>
    <n v="46460"/>
    <n v="273"/>
    <n v="5.87602238484718E-3"/>
    <n v="19"/>
    <n v="4"/>
    <n v="0.21052631578947367"/>
    <n v="301.99"/>
    <n v="2102.44"/>
    <n v="1800.45"/>
    <n v="6.9619523825292227"/>
    <n v="1.1061904761904762"/>
    <n v="75.497500000000002"/>
  </r>
  <r>
    <s v="2025-09-02"/>
    <x v="87"/>
    <s v="display"/>
    <n v="42043"/>
    <n v="326"/>
    <n v="7.7539661774849557E-3"/>
    <n v="15"/>
    <n v="2"/>
    <n v="0.13333333333333333"/>
    <n v="273.27999999999997"/>
    <n v="0"/>
    <n v="-273.27999999999997"/>
    <n v="0"/>
    <n v="0.83828220858895697"/>
    <n v="136.63999999999999"/>
  </r>
  <r>
    <s v="2025-09-03"/>
    <x v="87"/>
    <s v="display"/>
    <n v="68581"/>
    <n v="364"/>
    <n v="5.3075924818827376E-3"/>
    <n v="13"/>
    <n v="2"/>
    <n v="0.15384615384615385"/>
    <n v="445.78"/>
    <n v="0"/>
    <n v="-445.78"/>
    <n v="0"/>
    <n v="1.2246703296703296"/>
    <n v="222.89"/>
  </r>
  <r>
    <s v="2025-09-04"/>
    <x v="87"/>
    <s v="display"/>
    <n v="50741"/>
    <n v="288"/>
    <n v="5.675883407894996E-3"/>
    <n v="13"/>
    <n v="3"/>
    <n v="0.23076923076923078"/>
    <n v="329.82"/>
    <n v="2336.19"/>
    <n v="2006.3700000000001"/>
    <n v="7.0832272148444613"/>
    <n v="1.1452083333333334"/>
    <n v="109.94"/>
  </r>
  <r>
    <s v="2025-09-05"/>
    <x v="87"/>
    <s v="display"/>
    <n v="60003"/>
    <n v="376"/>
    <n v="6.2663533489992164E-3"/>
    <n v="17"/>
    <n v="1"/>
    <n v="5.8823529411764705E-2"/>
    <n v="390.02"/>
    <n v="522.94000000000005"/>
    <n v="132.92000000000007"/>
    <n v="1.3408030357417571"/>
    <n v="1.0372872340425532"/>
    <n v="390.02"/>
  </r>
  <r>
    <s v="2025-09-06"/>
    <x v="87"/>
    <s v="display"/>
    <n v="47389"/>
    <n v="320"/>
    <n v="6.752621916478508E-3"/>
    <n v="20"/>
    <n v="6"/>
    <n v="0.3"/>
    <n v="308.02999999999997"/>
    <n v="4062.81"/>
    <n v="3754.7799999999997"/>
    <n v="13.189656851605363"/>
    <n v="0.96259374999999991"/>
    <n v="51.338333333333331"/>
  </r>
  <r>
    <s v="2025-09-07"/>
    <x v="87"/>
    <s v="display"/>
    <n v="41166"/>
    <n v="295"/>
    <n v="7.1661079531652331E-3"/>
    <n v="17"/>
    <n v="3"/>
    <n v="0.17647058823529413"/>
    <n v="267.58"/>
    <n v="678.29"/>
    <n v="410.71"/>
    <n v="2.5349054488377307"/>
    <n v="0.9070508474576271"/>
    <n v="89.193333333333328"/>
  </r>
  <r>
    <s v="2025-09-08"/>
    <x v="87"/>
    <s v="display"/>
    <n v="67155"/>
    <n v="366"/>
    <n v="5.4500781773509045E-3"/>
    <n v="26"/>
    <n v="9"/>
    <n v="0.34615384615384615"/>
    <n v="436.51"/>
    <n v="2747.25"/>
    <n v="2310.7399999999998"/>
    <n v="6.2936702481042817"/>
    <n v="1.1926502732240436"/>
    <n v="48.501111111111108"/>
  </r>
  <r>
    <s v="2025-09-09"/>
    <x v="87"/>
    <s v="display"/>
    <n v="60409"/>
    <n v="361"/>
    <n v="5.9759307387971987E-3"/>
    <n v="22"/>
    <n v="3"/>
    <n v="0.13636363636363635"/>
    <n v="392.66"/>
    <n v="2822.97"/>
    <n v="2430.31"/>
    <n v="7.189349564508734"/>
    <n v="1.0877008310249308"/>
    <n v="130.88666666666668"/>
  </r>
  <r>
    <s v="2025-09-10"/>
    <x v="87"/>
    <s v="display"/>
    <n v="41838"/>
    <n v="213"/>
    <n v="5.0910655385056651E-3"/>
    <n v="8"/>
    <n v="2"/>
    <n v="0.25"/>
    <n v="271.95"/>
    <n v="1638.72"/>
    <n v="1366.77"/>
    <n v="6.0258135686707117"/>
    <n v="1.2767605633802817"/>
    <n v="135.97499999999999"/>
  </r>
  <r>
    <s v="2025-09-11"/>
    <x v="87"/>
    <s v="display"/>
    <n v="60778"/>
    <n v="346"/>
    <n v="5.6928493862910918E-3"/>
    <n v="20"/>
    <n v="2"/>
    <n v="0.1"/>
    <n v="395.06"/>
    <n v="0"/>
    <n v="-395.06"/>
    <n v="0"/>
    <n v="1.1417919075144509"/>
    <n v="197.53"/>
  </r>
  <r>
    <s v="2025-09-12"/>
    <x v="87"/>
    <s v="display"/>
    <n v="63436"/>
    <n v="475"/>
    <n v="7.4878617819534648E-3"/>
    <n v="34"/>
    <n v="3"/>
    <n v="8.8235294117647065E-2"/>
    <n v="412.34"/>
    <n v="0"/>
    <n v="-412.34"/>
    <n v="0"/>
    <n v="0.86808421052631579"/>
    <n v="137.44666666666666"/>
  </r>
  <r>
    <s v="2025-09-13"/>
    <x v="87"/>
    <s v="display"/>
    <n v="57407"/>
    <n v="347"/>
    <n v="6.0445590259027649E-3"/>
    <n v="20"/>
    <n v="2"/>
    <n v="0.1"/>
    <n v="373.15"/>
    <n v="4074.67"/>
    <n v="3701.52"/>
    <n v="10.919656974407076"/>
    <n v="1.0753602305475505"/>
    <n v="186.57499999999999"/>
  </r>
  <r>
    <s v="2025-09-14"/>
    <x v="87"/>
    <s v="display"/>
    <n v="63670"/>
    <n v="344"/>
    <n v="5.4028584890843407E-3"/>
    <n v="19"/>
    <n v="4"/>
    <n v="0.21052631578947367"/>
    <n v="413.86"/>
    <n v="968.48"/>
    <n v="554.62"/>
    <n v="2.340115014739284"/>
    <n v="1.2030813953488373"/>
    <n v="103.465"/>
  </r>
  <r>
    <s v="2025-09-15"/>
    <x v="87"/>
    <s v="display"/>
    <n v="44683"/>
    <n v="187"/>
    <n v="4.1850368148960452E-3"/>
    <n v="8"/>
    <n v="1"/>
    <n v="0.125"/>
    <n v="290.44"/>
    <n v="0"/>
    <n v="-290.44"/>
    <n v="0"/>
    <n v="1.5531550802139038"/>
    <n v="290.44"/>
  </r>
  <r>
    <s v="2025-09-16"/>
    <x v="87"/>
    <s v="display"/>
    <n v="55581"/>
    <n v="274"/>
    <n v="4.9297421780824385E-3"/>
    <n v="11"/>
    <n v="2"/>
    <n v="0.18181818181818182"/>
    <n v="361.28"/>
    <n v="0"/>
    <n v="-361.28"/>
    <n v="0"/>
    <n v="1.3185401459854014"/>
    <n v="180.64"/>
  </r>
  <r>
    <s v="2025-09-17"/>
    <x v="87"/>
    <s v="display"/>
    <n v="60078"/>
    <n v="271"/>
    <n v="4.510802623256433E-3"/>
    <n v="15"/>
    <n v="3"/>
    <n v="0.2"/>
    <n v="390.51"/>
    <n v="2882.94"/>
    <n v="2492.4300000000003"/>
    <n v="7.3824998079434589"/>
    <n v="1.4409963099630996"/>
    <n v="130.16999999999999"/>
  </r>
  <r>
    <s v="2025-09-18"/>
    <x v="87"/>
    <s v="display"/>
    <n v="42998"/>
    <n v="279"/>
    <n v="6.4886738918089213E-3"/>
    <n v="18"/>
    <n v="0"/>
    <n v="0"/>
    <n v="279.49"/>
    <n v="0"/>
    <n v="-279.49"/>
    <n v="0"/>
    <n v="1.0017562724014337"/>
    <n v="0"/>
  </r>
  <r>
    <s v="2025-09-19"/>
    <x v="87"/>
    <s v="display"/>
    <n v="67144"/>
    <n v="343"/>
    <n v="5.1084236864053379E-3"/>
    <n v="14"/>
    <n v="4"/>
    <n v="0.2857142857142857"/>
    <n v="436.44"/>
    <n v="1190.67"/>
    <n v="754.23"/>
    <n v="2.7281413252680782"/>
    <n v="1.2724198250728862"/>
    <n v="109.11"/>
  </r>
  <r>
    <s v="2025-09-20"/>
    <x v="87"/>
    <s v="display"/>
    <n v="54529"/>
    <n v="421"/>
    <n v="7.7206623998239471E-3"/>
    <n v="26"/>
    <n v="3"/>
    <n v="0.11538461538461539"/>
    <n v="354.44"/>
    <n v="841.24"/>
    <n v="486.8"/>
    <n v="2.3734341496445097"/>
    <n v="0.84190023752969123"/>
    <n v="118.14666666666666"/>
  </r>
  <r>
    <s v="2025-09-21"/>
    <x v="87"/>
    <s v="display"/>
    <n v="65120"/>
    <n v="410"/>
    <n v="6.2960687960687961E-3"/>
    <n v="27"/>
    <n v="3"/>
    <n v="0.1111111111111111"/>
    <n v="423.28"/>
    <n v="3508.79"/>
    <n v="3085.51"/>
    <n v="8.2895246645246647"/>
    <n v="1.0323902439024391"/>
    <n v="141.09333333333333"/>
  </r>
  <r>
    <s v="2025-09-22"/>
    <x v="87"/>
    <s v="display"/>
    <n v="45830"/>
    <n v="256"/>
    <n v="5.5858607898756274E-3"/>
    <n v="16"/>
    <n v="1"/>
    <n v="6.25E-2"/>
    <n v="297.89999999999998"/>
    <n v="428.97"/>
    <n v="131.07000000000005"/>
    <n v="1.4399798590130919"/>
    <n v="1.1636718749999999"/>
    <n v="297.89999999999998"/>
  </r>
  <r>
    <s v="2025-09-23"/>
    <x v="87"/>
    <s v="display"/>
    <n v="69115"/>
    <n v="384"/>
    <n v="5.5559574622006799E-3"/>
    <n v="26"/>
    <n v="2"/>
    <n v="7.6923076923076927E-2"/>
    <n v="449.25"/>
    <n v="572.16"/>
    <n v="122.90999999999997"/>
    <n v="1.2735893155258764"/>
    <n v="1.169921875"/>
    <n v="224.625"/>
  </r>
  <r>
    <s v="2025-09-24"/>
    <x v="87"/>
    <s v="display"/>
    <n v="50470"/>
    <n v="337"/>
    <n v="6.6772340003962748E-3"/>
    <n v="12"/>
    <n v="3"/>
    <n v="0.25"/>
    <n v="328.06"/>
    <n v="3408.21"/>
    <n v="3080.15"/>
    <n v="10.388983722489789"/>
    <n v="0.97347181008902073"/>
    <n v="109.35333333333334"/>
  </r>
  <r>
    <s v="2025-09-25"/>
    <x v="87"/>
    <s v="display"/>
    <n v="42664"/>
    <n v="199"/>
    <n v="4.6643540221263831E-3"/>
    <n v="12"/>
    <n v="1"/>
    <n v="8.3333333333333329E-2"/>
    <n v="277.32"/>
    <n v="0"/>
    <n v="-277.32"/>
    <n v="0"/>
    <n v="1.3935678391959798"/>
    <n v="277.32"/>
  </r>
  <r>
    <s v="2025-09-26"/>
    <x v="87"/>
    <s v="display"/>
    <n v="44646"/>
    <n v="328"/>
    <n v="7.3466827935313355E-3"/>
    <n v="15"/>
    <n v="5"/>
    <n v="0.33333333333333331"/>
    <n v="290.2"/>
    <n v="3568.28"/>
    <n v="3278.0800000000004"/>
    <n v="12.29593383873191"/>
    <n v="0.88475609756097562"/>
    <n v="58.04"/>
  </r>
  <r>
    <s v="2025-09-27"/>
    <x v="87"/>
    <s v="display"/>
    <n v="38516"/>
    <n v="208"/>
    <n v="5.4003531000103855E-3"/>
    <n v="8"/>
    <n v="1"/>
    <n v="0.125"/>
    <n v="250.36"/>
    <n v="0"/>
    <n v="-250.36"/>
    <n v="0"/>
    <n v="1.2036538461538462"/>
    <n v="250.36"/>
  </r>
  <r>
    <s v="2025-09-28"/>
    <x v="87"/>
    <s v="display"/>
    <n v="45913"/>
    <n v="213"/>
    <n v="4.6392089386448282E-3"/>
    <n v="15"/>
    <n v="1"/>
    <n v="6.6666666666666666E-2"/>
    <n v="298.44"/>
    <n v="1765.43"/>
    <n v="1466.99"/>
    <n v="5.9155274091944783"/>
    <n v="1.4011267605633804"/>
    <n v="298.44"/>
  </r>
  <r>
    <s v="2025-09-29"/>
    <x v="87"/>
    <s v="display"/>
    <n v="59047"/>
    <n v="356"/>
    <n v="6.0290954663234373E-3"/>
    <n v="22"/>
    <n v="4"/>
    <n v="0.18181818181818182"/>
    <n v="383.81"/>
    <n v="0"/>
    <n v="-383.81"/>
    <n v="0"/>
    <n v="1.0781179775280898"/>
    <n v="95.952500000000001"/>
  </r>
  <r>
    <s v="2025-09-30"/>
    <x v="87"/>
    <s v="display"/>
    <n v="42961"/>
    <n v="189"/>
    <n v="4.399338935313424E-3"/>
    <n v="7"/>
    <n v="0"/>
    <n v="0"/>
    <n v="279.25"/>
    <n v="0"/>
    <n v="-279.25"/>
    <n v="0"/>
    <n v="1.4775132275132274"/>
    <n v="0"/>
  </r>
  <r>
    <s v="2025-10-01"/>
    <x v="87"/>
    <s v="display"/>
    <n v="38849"/>
    <n v="277"/>
    <n v="7.130170660763469E-3"/>
    <n v="15"/>
    <n v="0"/>
    <n v="0"/>
    <n v="252.52"/>
    <n v="0"/>
    <n v="-252.52"/>
    <n v="0"/>
    <n v="0.91162454873646215"/>
    <n v="0"/>
  </r>
  <r>
    <s v="2025-10-02"/>
    <x v="87"/>
    <s v="display"/>
    <n v="51710"/>
    <n v="219"/>
    <n v="4.2351576097466644E-3"/>
    <n v="11"/>
    <n v="1"/>
    <n v="9.0909090909090912E-2"/>
    <n v="336.12"/>
    <n v="0"/>
    <n v="-336.12"/>
    <n v="0"/>
    <n v="1.5347945205479452"/>
    <n v="336.12"/>
  </r>
  <r>
    <s v="2025-10-03"/>
    <x v="87"/>
    <s v="display"/>
    <n v="48469"/>
    <n v="251"/>
    <n v="5.1785677443314283E-3"/>
    <n v="10"/>
    <n v="0"/>
    <n v="0"/>
    <n v="315.05"/>
    <n v="0"/>
    <n v="-315.05"/>
    <n v="0"/>
    <n v="1.255179282868526"/>
    <n v="0"/>
  </r>
  <r>
    <s v="2025-10-04"/>
    <x v="87"/>
    <s v="display"/>
    <n v="66056"/>
    <n v="429"/>
    <n v="6.4944895240402079E-3"/>
    <n v="24"/>
    <n v="5"/>
    <n v="0.20833333333333334"/>
    <n v="429.37"/>
    <n v="7189.32"/>
    <n v="6759.95"/>
    <n v="16.743880569206045"/>
    <n v="1.0008624708624709"/>
    <n v="85.873999999999995"/>
  </r>
  <r>
    <s v="2025-10-05"/>
    <x v="87"/>
    <s v="display"/>
    <n v="50901"/>
    <n v="314"/>
    <n v="6.1688375473959254E-3"/>
    <n v="20"/>
    <n v="2"/>
    <n v="0.1"/>
    <n v="330.86"/>
    <n v="2278.66"/>
    <n v="1947.7999999999997"/>
    <n v="6.8870821495496575"/>
    <n v="1.0536942675159235"/>
    <n v="165.43"/>
  </r>
  <r>
    <s v="2025-10-06"/>
    <x v="87"/>
    <s v="display"/>
    <n v="60006"/>
    <n v="392"/>
    <n v="6.5326800653268003E-3"/>
    <n v="16"/>
    <n v="4"/>
    <n v="0.25"/>
    <n v="390.04"/>
    <n v="1464.95"/>
    <n v="1074.9100000000001"/>
    <n v="3.7558968310942467"/>
    <n v="0.99500000000000011"/>
    <n v="97.51"/>
  </r>
  <r>
    <s v="2025-10-07"/>
    <x v="87"/>
    <s v="display"/>
    <n v="64964"/>
    <n v="289"/>
    <n v="4.448617695954683E-3"/>
    <n v="20"/>
    <n v="5"/>
    <n v="0.25"/>
    <n v="422.27"/>
    <n v="3209.02"/>
    <n v="2786.75"/>
    <n v="7.5994505884860404"/>
    <n v="1.4611418685121107"/>
    <n v="84.453999999999994"/>
  </r>
  <r>
    <s v="2023-12-27"/>
    <x v="88"/>
    <s v="video"/>
    <n v="53368"/>
    <n v="341"/>
    <n v="6.389596762104632E-3"/>
    <n v="16"/>
    <n v="2"/>
    <n v="0.125"/>
    <n v="800.53"/>
    <n v="0"/>
    <n v="-800.53"/>
    <n v="0"/>
    <n v="2.3475953079178886"/>
    <n v="400.26499999999999"/>
  </r>
  <r>
    <s v="2023-12-28"/>
    <x v="88"/>
    <s v="video"/>
    <n v="47751"/>
    <n v="348"/>
    <n v="7.2878054909844819E-3"/>
    <n v="16"/>
    <n v="1"/>
    <n v="6.25E-2"/>
    <n v="716.27"/>
    <n v="0"/>
    <n v="-716.27"/>
    <n v="0"/>
    <n v="2.0582471264367816"/>
    <n v="716.27"/>
  </r>
  <r>
    <s v="2023-12-29"/>
    <x v="88"/>
    <s v="video"/>
    <n v="50434"/>
    <n v="345"/>
    <n v="6.8406233889836219E-3"/>
    <n v="21"/>
    <n v="1"/>
    <n v="4.7619047619047616E-2"/>
    <n v="756.52"/>
    <n v="2093.14"/>
    <n v="1336.62"/>
    <n v="2.7668006133347434"/>
    <n v="2.1928115942028983"/>
    <n v="756.52"/>
  </r>
  <r>
    <s v="2023-12-30"/>
    <x v="88"/>
    <s v="video"/>
    <n v="49499"/>
    <n v="527"/>
    <n v="1.0646679730903654E-2"/>
    <n v="35"/>
    <n v="3"/>
    <n v="8.5714285714285715E-2"/>
    <n v="742.49"/>
    <n v="2260.3000000000002"/>
    <n v="1517.8100000000002"/>
    <n v="3.0442160837182994"/>
    <n v="1.408899430740038"/>
    <n v="247.49666666666667"/>
  </r>
  <r>
    <s v="2023-12-31"/>
    <x v="88"/>
    <s v="video"/>
    <n v="55329"/>
    <n v="536"/>
    <n v="9.6875056480326769E-3"/>
    <n v="30"/>
    <n v="3"/>
    <n v="0.1"/>
    <n v="829.94"/>
    <n v="2140.31"/>
    <n v="1310.3699999999999"/>
    <n v="2.5788731715545699"/>
    <n v="1.5483955223880599"/>
    <n v="276.6466666666667"/>
  </r>
  <r>
    <s v="2024-01-01"/>
    <x v="88"/>
    <s v="video"/>
    <n v="53348"/>
    <n v="434"/>
    <n v="8.1352628027292501E-3"/>
    <n v="31"/>
    <n v="5"/>
    <n v="0.16129032258064516"/>
    <n v="800.22"/>
    <n v="4041.98"/>
    <n v="3241.76"/>
    <n v="5.0510859513633752"/>
    <n v="1.8438248847926269"/>
    <n v="160.04400000000001"/>
  </r>
  <r>
    <s v="2024-01-02"/>
    <x v="88"/>
    <s v="video"/>
    <n v="53979"/>
    <n v="410"/>
    <n v="7.5955464161988921E-3"/>
    <n v="29"/>
    <n v="8"/>
    <n v="0.27586206896551724"/>
    <n v="809.69"/>
    <n v="3256.31"/>
    <n v="2446.62"/>
    <n v="4.0216749620225025"/>
    <n v="1.9748536585365855"/>
    <n v="101.21125000000001"/>
  </r>
  <r>
    <s v="2024-01-03"/>
    <x v="88"/>
    <s v="video"/>
    <n v="54159"/>
    <n v="523"/>
    <n v="9.6567514171236549E-3"/>
    <n v="19"/>
    <n v="4"/>
    <n v="0.21052631578947367"/>
    <n v="812.39"/>
    <n v="3311.74"/>
    <n v="2499.35"/>
    <n v="4.0765395930525976"/>
    <n v="1.5533269598470363"/>
    <n v="203.0975"/>
  </r>
  <r>
    <s v="2024-01-04"/>
    <x v="88"/>
    <s v="video"/>
    <n v="58427"/>
    <n v="601"/>
    <n v="1.0286340219419104E-2"/>
    <n v="27"/>
    <n v="4"/>
    <n v="0.14814814814814814"/>
    <n v="876.41"/>
    <n v="506.84"/>
    <n v="-369.57"/>
    <n v="0.57831380290046897"/>
    <n v="1.4582529118136438"/>
    <n v="219.10249999999999"/>
  </r>
  <r>
    <s v="2024-01-05"/>
    <x v="88"/>
    <s v="video"/>
    <n v="33829"/>
    <n v="335"/>
    <n v="9.9027461645333891E-3"/>
    <n v="24"/>
    <n v="3"/>
    <n v="0.125"/>
    <n v="507.44"/>
    <n v="101.36"/>
    <n v="-406.08"/>
    <n v="0.19974775342897683"/>
    <n v="1.5147462686567164"/>
    <n v="169.14666666666668"/>
  </r>
  <r>
    <s v="2024-01-06"/>
    <x v="88"/>
    <s v="video"/>
    <n v="50791"/>
    <n v="546"/>
    <n v="1.0749936012285641E-2"/>
    <n v="26"/>
    <n v="5"/>
    <n v="0.19230769230769232"/>
    <n v="761.87"/>
    <n v="393.72"/>
    <n v="-368.15"/>
    <n v="0.51678107813669005"/>
    <n v="1.3953663003663004"/>
    <n v="152.374"/>
  </r>
  <r>
    <s v="2024-01-07"/>
    <x v="88"/>
    <s v="video"/>
    <n v="52954"/>
    <n v="349"/>
    <n v="6.5906258261887677E-3"/>
    <n v="23"/>
    <n v="3"/>
    <n v="0.13043478260869565"/>
    <n v="794.31"/>
    <n v="928.82"/>
    <n v="134.5100000000001"/>
    <n v="1.1693419445808313"/>
    <n v="2.2759598853868193"/>
    <n v="264.77"/>
  </r>
  <r>
    <s v="2024-01-08"/>
    <x v="88"/>
    <s v="video"/>
    <n v="35690"/>
    <n v="304"/>
    <n v="8.5177920986270663E-3"/>
    <n v="21"/>
    <n v="4"/>
    <n v="0.19047619047619047"/>
    <n v="535.36"/>
    <n v="340.47"/>
    <n v="-194.89"/>
    <n v="0.63596458457860139"/>
    <n v="1.7610526315789474"/>
    <n v="133.84"/>
  </r>
  <r>
    <s v="2024-01-09"/>
    <x v="88"/>
    <s v="video"/>
    <n v="42166"/>
    <n v="282"/>
    <n v="6.6878527723758475E-3"/>
    <n v="10"/>
    <n v="2"/>
    <n v="0.2"/>
    <n v="632.49"/>
    <n v="0"/>
    <n v="-632.49"/>
    <n v="0"/>
    <n v="2.242872340425532"/>
    <n v="316.245"/>
  </r>
  <r>
    <s v="2024-01-10"/>
    <x v="88"/>
    <s v="video"/>
    <n v="55900"/>
    <n v="602"/>
    <n v="1.0769230769230769E-2"/>
    <n v="35"/>
    <n v="4"/>
    <n v="0.11428571428571428"/>
    <n v="838.5"/>
    <n v="2426.14"/>
    <n v="1587.6399999999999"/>
    <n v="2.8934287418008346"/>
    <n v="1.3928571428571428"/>
    <n v="209.625"/>
  </r>
  <r>
    <s v="2024-01-11"/>
    <x v="88"/>
    <s v="video"/>
    <n v="51743"/>
    <n v="484"/>
    <n v="9.3539222696789898E-3"/>
    <n v="35"/>
    <n v="6"/>
    <n v="0.17142857142857143"/>
    <n v="776.15"/>
    <n v="3640.43"/>
    <n v="2864.2799999999997"/>
    <n v="4.6903691296785412"/>
    <n v="1.6036157024793387"/>
    <n v="129.35833333333332"/>
  </r>
  <r>
    <s v="2024-01-12"/>
    <x v="88"/>
    <s v="video"/>
    <n v="33602"/>
    <n v="321"/>
    <n v="9.5530027974525325E-3"/>
    <n v="16"/>
    <n v="4"/>
    <n v="0.25"/>
    <n v="504.04"/>
    <n v="3015.46"/>
    <n v="2511.42"/>
    <n v="5.9825807475597177"/>
    <n v="1.5702180685358256"/>
    <n v="126.01"/>
  </r>
  <r>
    <s v="2024-01-13"/>
    <x v="88"/>
    <s v="video"/>
    <n v="54914"/>
    <n v="381"/>
    <n v="6.9381214262301052E-3"/>
    <n v="19"/>
    <n v="2"/>
    <n v="0.10526315789473684"/>
    <n v="823.71"/>
    <n v="3222.74"/>
    <n v="2399.0299999999997"/>
    <n v="3.9124691942552592"/>
    <n v="2.161968503937008"/>
    <n v="411.85500000000002"/>
  </r>
  <r>
    <s v="2024-01-14"/>
    <x v="88"/>
    <s v="video"/>
    <n v="42824"/>
    <n v="288"/>
    <n v="6.7252008219689892E-3"/>
    <n v="20"/>
    <n v="1"/>
    <n v="0.05"/>
    <n v="642.37"/>
    <n v="0"/>
    <n v="-642.37"/>
    <n v="0"/>
    <n v="2.2304513888888891"/>
    <n v="642.37"/>
  </r>
  <r>
    <s v="2024-01-15"/>
    <x v="88"/>
    <s v="video"/>
    <n v="36082"/>
    <n v="404"/>
    <n v="1.1196718585444266E-2"/>
    <n v="19"/>
    <n v="4"/>
    <n v="0.21052631578947367"/>
    <n v="541.24"/>
    <n v="4144.49"/>
    <n v="3603.25"/>
    <n v="7.6573978272115877"/>
    <n v="1.3397029702970298"/>
    <n v="135.31"/>
  </r>
  <r>
    <s v="2024-01-16"/>
    <x v="88"/>
    <s v="video"/>
    <n v="47429"/>
    <n v="348"/>
    <n v="7.3372830968394861E-3"/>
    <n v="19"/>
    <n v="3"/>
    <n v="0.15789473684210525"/>
    <n v="711.44"/>
    <n v="3583.07"/>
    <n v="2871.63"/>
    <n v="5.036362869672776"/>
    <n v="2.0443678160919543"/>
    <n v="237.14666666666668"/>
  </r>
  <r>
    <s v="2024-01-17"/>
    <x v="88"/>
    <s v="video"/>
    <n v="51265"/>
    <n v="330"/>
    <n v="6.437140349166098E-3"/>
    <n v="14"/>
    <n v="0"/>
    <n v="0"/>
    <n v="768.98"/>
    <n v="0"/>
    <n v="-768.98"/>
    <n v="0"/>
    <n v="2.3302424242424244"/>
    <n v="0"/>
  </r>
  <r>
    <s v="2024-01-18"/>
    <x v="88"/>
    <s v="video"/>
    <n v="35784"/>
    <n v="315"/>
    <n v="8.8028169014084511E-3"/>
    <n v="11"/>
    <n v="0"/>
    <n v="0"/>
    <n v="536.77"/>
    <n v="0"/>
    <n v="-536.77"/>
    <n v="0"/>
    <n v="1.704031746031746"/>
    <n v="0"/>
  </r>
  <r>
    <s v="2024-01-19"/>
    <x v="88"/>
    <s v="video"/>
    <n v="48321"/>
    <n v="494"/>
    <n v="1.0223298358891578E-2"/>
    <n v="19"/>
    <n v="5"/>
    <n v="0.26315789473684209"/>
    <n v="724.82"/>
    <n v="2235.88"/>
    <n v="1511.06"/>
    <n v="3.0847382798487901"/>
    <n v="1.4672469635627532"/>
    <n v="144.964"/>
  </r>
  <r>
    <s v="2024-01-20"/>
    <x v="88"/>
    <s v="video"/>
    <n v="44757"/>
    <n v="514"/>
    <n v="1.1484237102576133E-2"/>
    <n v="31"/>
    <n v="3"/>
    <n v="9.6774193548387094E-2"/>
    <n v="671.36"/>
    <n v="2960.87"/>
    <n v="2289.5099999999998"/>
    <n v="4.4102567921830316"/>
    <n v="1.306147859922179"/>
    <n v="223.78666666666666"/>
  </r>
  <r>
    <s v="2024-01-21"/>
    <x v="88"/>
    <s v="video"/>
    <n v="43938"/>
    <n v="395"/>
    <n v="8.9899403705220992E-3"/>
    <n v="26"/>
    <n v="8"/>
    <n v="0.30769230769230771"/>
    <n v="659.08"/>
    <n v="4215.21"/>
    <n v="3556.13"/>
    <n v="6.3955968926382223"/>
    <n v="1.6685569620253167"/>
    <n v="82.385000000000005"/>
  </r>
  <r>
    <s v="2024-01-22"/>
    <x v="88"/>
    <s v="video"/>
    <n v="48547"/>
    <n v="371"/>
    <n v="7.6420788102251423E-3"/>
    <n v="19"/>
    <n v="1"/>
    <n v="5.2631578947368418E-2"/>
    <n v="728.21"/>
    <n v="0"/>
    <n v="-728.21"/>
    <n v="0"/>
    <n v="1.9628301886792454"/>
    <n v="728.21"/>
  </r>
  <r>
    <s v="2024-01-23"/>
    <x v="88"/>
    <s v="video"/>
    <n v="38732"/>
    <n v="403"/>
    <n v="1.0404833212847258E-2"/>
    <n v="26"/>
    <n v="7"/>
    <n v="0.26923076923076922"/>
    <n v="580.98"/>
    <n v="5912.05"/>
    <n v="5331.07"/>
    <n v="10.175995731350477"/>
    <n v="1.4416377171215882"/>
    <n v="82.997142857142862"/>
  </r>
  <r>
    <s v="2024-01-24"/>
    <x v="88"/>
    <s v="video"/>
    <n v="43946"/>
    <n v="438"/>
    <n v="9.9667774086378731E-3"/>
    <n v="26"/>
    <n v="5"/>
    <n v="0.19230769230769232"/>
    <n v="659.19"/>
    <n v="3824.38"/>
    <n v="3165.19"/>
    <n v="5.8016353403419343"/>
    <n v="1.5050000000000001"/>
    <n v="131.83800000000002"/>
  </r>
  <r>
    <s v="2024-01-25"/>
    <x v="88"/>
    <s v="video"/>
    <n v="41477"/>
    <n v="381"/>
    <n v="9.1858138245292566E-3"/>
    <n v="27"/>
    <n v="3"/>
    <n v="0.1111111111111111"/>
    <n v="622.16"/>
    <n v="466.52"/>
    <n v="-155.63999999999999"/>
    <n v="0.74983926964124981"/>
    <n v="1.6329658792650918"/>
    <n v="207.38666666666666"/>
  </r>
  <r>
    <s v="2024-01-26"/>
    <x v="88"/>
    <s v="video"/>
    <n v="47138"/>
    <n v="506"/>
    <n v="1.0734439305867878E-2"/>
    <n v="20"/>
    <n v="3"/>
    <n v="0.15"/>
    <n v="707.07"/>
    <n v="680.67"/>
    <n v="-26.400000000000091"/>
    <n v="0.96266281980567681"/>
    <n v="1.3973715415019763"/>
    <n v="235.69000000000003"/>
  </r>
  <r>
    <s v="2024-01-27"/>
    <x v="88"/>
    <s v="video"/>
    <n v="57633"/>
    <n v="477"/>
    <n v="8.276508250481495E-3"/>
    <n v="21"/>
    <n v="5"/>
    <n v="0.23809523809523808"/>
    <n v="864.5"/>
    <n v="1550.34"/>
    <n v="685.83999999999992"/>
    <n v="1.7933371891266627"/>
    <n v="1.8123689727463312"/>
    <n v="172.9"/>
  </r>
  <r>
    <s v="2024-01-28"/>
    <x v="88"/>
    <s v="video"/>
    <n v="39592"/>
    <n v="431"/>
    <n v="1.0886037583350171E-2"/>
    <n v="29"/>
    <n v="3"/>
    <n v="0.10344827586206896"/>
    <n v="593.89"/>
    <n v="1986.24"/>
    <n v="1392.35"/>
    <n v="3.344457727862062"/>
    <n v="1.3779350348027841"/>
    <n v="197.96333333333334"/>
  </r>
  <r>
    <s v="2024-01-29"/>
    <x v="88"/>
    <s v="video"/>
    <n v="47220"/>
    <n v="518"/>
    <n v="1.0969927996611605E-2"/>
    <n v="28"/>
    <n v="4"/>
    <n v="0.14285714285714285"/>
    <n v="708.31"/>
    <n v="429.86"/>
    <n v="-278.44999999999993"/>
    <n v="0.60688116785023516"/>
    <n v="1.3673938223938222"/>
    <n v="177.07749999999999"/>
  </r>
  <r>
    <s v="2024-01-30"/>
    <x v="88"/>
    <s v="video"/>
    <n v="48880"/>
    <n v="451"/>
    <n v="9.2266775777414076E-3"/>
    <n v="22"/>
    <n v="3"/>
    <n v="0.13636363636363635"/>
    <n v="733.21"/>
    <n v="2421.44"/>
    <n v="1688.23"/>
    <n v="3.3025190600237311"/>
    <n v="1.6257427937915743"/>
    <n v="244.40333333333334"/>
  </r>
  <r>
    <s v="2024-01-31"/>
    <x v="88"/>
    <s v="video"/>
    <n v="53121"/>
    <n v="431"/>
    <n v="8.1135520792153769E-3"/>
    <n v="16"/>
    <n v="3"/>
    <n v="0.1875"/>
    <n v="796.82"/>
    <n v="0"/>
    <n v="-796.82"/>
    <n v="0"/>
    <n v="1.8487703016241301"/>
    <n v="265.60666666666668"/>
  </r>
  <r>
    <s v="2024-02-01"/>
    <x v="88"/>
    <s v="video"/>
    <n v="33702"/>
    <n v="296"/>
    <n v="8.7828615512432501E-3"/>
    <n v="14"/>
    <n v="2"/>
    <n v="0.14285714285714285"/>
    <n v="505.54"/>
    <n v="0"/>
    <n v="-505.54"/>
    <n v="0"/>
    <n v="1.7079054054054055"/>
    <n v="252.77"/>
  </r>
  <r>
    <s v="2024-02-02"/>
    <x v="88"/>
    <s v="video"/>
    <n v="44768"/>
    <n v="434"/>
    <n v="9.6944245889921364E-3"/>
    <n v="17"/>
    <n v="4"/>
    <n v="0.23529411764705882"/>
    <n v="671.52"/>
    <n v="5247.29"/>
    <n v="4575.7700000000004"/>
    <n v="7.814048725279962"/>
    <n v="1.5472811059907834"/>
    <n v="167.88"/>
  </r>
  <r>
    <s v="2024-02-03"/>
    <x v="88"/>
    <s v="video"/>
    <n v="32872"/>
    <n v="255"/>
    <n v="7.7573618885373574E-3"/>
    <n v="18"/>
    <n v="4"/>
    <n v="0.22222222222222221"/>
    <n v="493.08"/>
    <n v="1652.55"/>
    <n v="1159.47"/>
    <n v="3.351484546118277"/>
    <n v="1.9336470588235293"/>
    <n v="123.27"/>
  </r>
  <r>
    <s v="2024-02-04"/>
    <x v="88"/>
    <s v="video"/>
    <n v="40319"/>
    <n v="446"/>
    <n v="1.106178228626702E-2"/>
    <n v="22"/>
    <n v="3"/>
    <n v="0.13636363636363635"/>
    <n v="604.79"/>
    <n v="3117.38"/>
    <n v="2512.59"/>
    <n v="5.1544833743944185"/>
    <n v="1.3560313901345291"/>
    <n v="201.59666666666666"/>
  </r>
  <r>
    <s v="2024-02-05"/>
    <x v="88"/>
    <s v="video"/>
    <n v="32371"/>
    <n v="364"/>
    <n v="1.1244632541472305E-2"/>
    <n v="25"/>
    <n v="8"/>
    <n v="0.32"/>
    <n v="485.57"/>
    <n v="3606.91"/>
    <n v="3121.3399999999997"/>
    <n v="7.4281977881664849"/>
    <n v="1.3339835164835165"/>
    <n v="60.696249999999999"/>
  </r>
  <r>
    <s v="2024-02-06"/>
    <x v="88"/>
    <s v="video"/>
    <n v="59388"/>
    <n v="577"/>
    <n v="9.7157674951168591E-3"/>
    <n v="35"/>
    <n v="3"/>
    <n v="8.5714285714285715E-2"/>
    <n v="890.82"/>
    <n v="269.60000000000002"/>
    <n v="-621.22"/>
    <n v="0.30264250914887408"/>
    <n v="1.5438821490467938"/>
    <n v="296.94"/>
  </r>
  <r>
    <s v="2024-02-07"/>
    <x v="88"/>
    <s v="video"/>
    <n v="38786"/>
    <n v="247"/>
    <n v="6.3682772134275251E-3"/>
    <n v="12"/>
    <n v="1"/>
    <n v="8.3333333333333329E-2"/>
    <n v="581.79999999999995"/>
    <n v="485.31"/>
    <n v="-96.489999999999952"/>
    <n v="0.83415262976968041"/>
    <n v="2.355465587044534"/>
    <n v="581.79999999999995"/>
  </r>
  <r>
    <s v="2024-02-08"/>
    <x v="88"/>
    <s v="video"/>
    <n v="54796"/>
    <n v="507"/>
    <n v="9.2525001824950732E-3"/>
    <n v="35"/>
    <n v="4"/>
    <n v="0.11428571428571428"/>
    <n v="821.94"/>
    <n v="1249.74"/>
    <n v="427.79999999999995"/>
    <n v="1.5204759471494269"/>
    <n v="1.6211834319526628"/>
    <n v="205.48500000000001"/>
  </r>
  <r>
    <s v="2024-02-09"/>
    <x v="88"/>
    <s v="video"/>
    <n v="35648"/>
    <n v="290"/>
    <n v="8.1350987432675052E-3"/>
    <n v="17"/>
    <n v="5"/>
    <n v="0.29411764705882354"/>
    <n v="534.73"/>
    <n v="4143.74"/>
    <n v="3609.0099999999998"/>
    <n v="7.749219232135844"/>
    <n v="1.8438965517241379"/>
    <n v="106.946"/>
  </r>
  <r>
    <s v="2024-02-10"/>
    <x v="88"/>
    <s v="video"/>
    <n v="59500"/>
    <n v="478"/>
    <n v="8.0336134453781512E-3"/>
    <n v="19"/>
    <n v="6"/>
    <n v="0.31578947368421051"/>
    <n v="892.5"/>
    <n v="5611.94"/>
    <n v="4719.4399999999996"/>
    <n v="6.2878879551820726"/>
    <n v="1.8671548117154813"/>
    <n v="148.75"/>
  </r>
  <r>
    <s v="2024-02-11"/>
    <x v="88"/>
    <s v="video"/>
    <n v="54932"/>
    <n v="430"/>
    <n v="7.827859899512124E-3"/>
    <n v="15"/>
    <n v="6"/>
    <n v="0.4"/>
    <n v="823.98"/>
    <n v="4503.42"/>
    <n v="3679.44"/>
    <n v="5.4654481904900605"/>
    <n v="1.916232558139535"/>
    <n v="137.33000000000001"/>
  </r>
  <r>
    <s v="2024-02-12"/>
    <x v="88"/>
    <s v="video"/>
    <n v="53090"/>
    <n v="371"/>
    <n v="6.9881333584479186E-3"/>
    <n v="21"/>
    <n v="3"/>
    <n v="0.14285714285714285"/>
    <n v="796.35"/>
    <n v="1229.6500000000001"/>
    <n v="433.30000000000007"/>
    <n v="1.5441074904250645"/>
    <n v="2.1464959568733155"/>
    <n v="265.45"/>
  </r>
  <r>
    <s v="2024-02-13"/>
    <x v="88"/>
    <s v="video"/>
    <n v="40507"/>
    <n v="371"/>
    <n v="9.1589108055397835E-3"/>
    <n v="16"/>
    <n v="0"/>
    <n v="0"/>
    <n v="607.61"/>
    <n v="0"/>
    <n v="-607.61"/>
    <n v="0"/>
    <n v="1.6377628032345013"/>
    <n v="0"/>
  </r>
  <r>
    <s v="2024-02-14"/>
    <x v="88"/>
    <s v="video"/>
    <n v="58568"/>
    <n v="527"/>
    <n v="8.9980876929381236E-3"/>
    <n v="34"/>
    <n v="2"/>
    <n v="5.8823529411764705E-2"/>
    <n v="878.52"/>
    <n v="1760.83"/>
    <n v="882.31"/>
    <n v="2.0043140736693528"/>
    <n v="1.6670208728652751"/>
    <n v="439.26"/>
  </r>
  <r>
    <s v="2024-02-15"/>
    <x v="88"/>
    <s v="video"/>
    <n v="53481"/>
    <n v="550"/>
    <n v="1.0284026102728073E-2"/>
    <n v="26"/>
    <n v="5"/>
    <n v="0.19230769230769232"/>
    <n v="802.22"/>
    <n v="1220.69"/>
    <n v="418.47"/>
    <n v="1.5216399491411334"/>
    <n v="1.4585818181818182"/>
    <n v="160.44400000000002"/>
  </r>
  <r>
    <s v="2024-02-16"/>
    <x v="88"/>
    <s v="video"/>
    <n v="54064"/>
    <n v="535"/>
    <n v="9.8956791950281144E-3"/>
    <n v="31"/>
    <n v="4"/>
    <n v="0.12903225806451613"/>
    <n v="810.97"/>
    <n v="5085.04"/>
    <n v="4274.07"/>
    <n v="6.2703182608481196"/>
    <n v="1.5158317757009345"/>
    <n v="202.74250000000001"/>
  </r>
  <r>
    <s v="2024-02-17"/>
    <x v="88"/>
    <s v="video"/>
    <n v="58570"/>
    <n v="384"/>
    <n v="6.5562574696943826E-3"/>
    <n v="27"/>
    <n v="4"/>
    <n v="0.14814814814814814"/>
    <n v="878.56"/>
    <n v="3241.31"/>
    <n v="2362.75"/>
    <n v="3.6893439264250594"/>
    <n v="2.2879166666666664"/>
    <n v="219.64"/>
  </r>
  <r>
    <s v="2024-02-18"/>
    <x v="88"/>
    <s v="video"/>
    <n v="42372"/>
    <n v="397"/>
    <n v="9.3693948834135746E-3"/>
    <n v="16"/>
    <n v="5"/>
    <n v="0.3125"/>
    <n v="635.59"/>
    <n v="3956.93"/>
    <n v="3321.3399999999997"/>
    <n v="6.2256014097138088"/>
    <n v="1.6009823677581865"/>
    <n v="127.11800000000001"/>
  </r>
  <r>
    <s v="2024-02-19"/>
    <x v="88"/>
    <s v="video"/>
    <n v="45132"/>
    <n v="328"/>
    <n v="7.2675706815563236E-3"/>
    <n v="13"/>
    <n v="3"/>
    <n v="0.23076923076923078"/>
    <n v="676.99"/>
    <n v="2547.2399999999998"/>
    <n v="1870.2499999999998"/>
    <n v="3.7625961978758915"/>
    <n v="2.0639939024390244"/>
    <n v="225.66333333333333"/>
  </r>
  <r>
    <s v="2024-02-20"/>
    <x v="88"/>
    <s v="video"/>
    <n v="36233"/>
    <n v="339"/>
    <n v="9.3561118317555814E-3"/>
    <n v="20"/>
    <n v="4"/>
    <n v="0.2"/>
    <n v="543.5"/>
    <n v="2144.2399999999998"/>
    <n v="1600.7399999999998"/>
    <n v="3.9452437902483894"/>
    <n v="1.6032448377581121"/>
    <n v="135.875"/>
  </r>
  <r>
    <s v="2024-02-21"/>
    <x v="88"/>
    <s v="video"/>
    <n v="32806"/>
    <n v="223"/>
    <n v="6.7975370359080658E-3"/>
    <n v="16"/>
    <n v="1"/>
    <n v="6.25E-2"/>
    <n v="492.09"/>
    <n v="966.57"/>
    <n v="474.48000000000008"/>
    <n v="1.964213863317686"/>
    <n v="2.2066816143497756"/>
    <n v="492.09"/>
  </r>
  <r>
    <s v="2024-02-22"/>
    <x v="88"/>
    <s v="video"/>
    <n v="32574"/>
    <n v="323"/>
    <n v="9.9158838337324254E-3"/>
    <n v="22"/>
    <n v="3"/>
    <n v="0.13636363636363635"/>
    <n v="488.61"/>
    <n v="0"/>
    <n v="-488.61"/>
    <n v="0"/>
    <n v="1.5127244582043344"/>
    <n v="162.87"/>
  </r>
  <r>
    <s v="2024-02-23"/>
    <x v="88"/>
    <s v="video"/>
    <n v="58173"/>
    <n v="406"/>
    <n v="6.9791827823904558E-3"/>
    <n v="25"/>
    <n v="5"/>
    <n v="0.2"/>
    <n v="872.6"/>
    <n v="2220.6799999999998"/>
    <n v="1348.08"/>
    <n v="2.544900297960119"/>
    <n v="2.1492610837438426"/>
    <n v="174.52"/>
  </r>
  <r>
    <s v="2024-02-24"/>
    <x v="88"/>
    <s v="video"/>
    <n v="40429"/>
    <n v="267"/>
    <n v="6.6041702738133517E-3"/>
    <n v="19"/>
    <n v="4"/>
    <n v="0.21052631578947367"/>
    <n v="606.44000000000005"/>
    <n v="1358.41"/>
    <n v="751.97"/>
    <n v="2.2399742761031591"/>
    <n v="2.2713108614232214"/>
    <n v="151.61000000000001"/>
  </r>
  <r>
    <s v="2024-02-25"/>
    <x v="88"/>
    <s v="video"/>
    <n v="35756"/>
    <n v="261"/>
    <n v="7.2994742141179103E-3"/>
    <n v="18"/>
    <n v="6"/>
    <n v="0.33333333333333331"/>
    <n v="536.34"/>
    <n v="848.04"/>
    <n v="311.69999999999993"/>
    <n v="1.5811612037140619"/>
    <n v="2.0549425287356322"/>
    <n v="89.39"/>
  </r>
  <r>
    <s v="2024-02-26"/>
    <x v="88"/>
    <s v="video"/>
    <n v="36295"/>
    <n v="241"/>
    <n v="6.6400330624052902E-3"/>
    <n v="15"/>
    <n v="1"/>
    <n v="6.6666666666666666E-2"/>
    <n v="544.42999999999995"/>
    <n v="1371.59"/>
    <n v="827.16"/>
    <n v="2.5193137777124699"/>
    <n v="2.2590456431535268"/>
    <n v="544.42999999999995"/>
  </r>
  <r>
    <s v="2024-12-07"/>
    <x v="89"/>
    <s v="affiliate"/>
    <n v="27902"/>
    <n v="518"/>
    <n v="1.8564977420973405E-2"/>
    <n v="33"/>
    <n v="8"/>
    <n v="0.24242424242424243"/>
    <n v="251.12"/>
    <n v="4745.6099999999997"/>
    <n v="4494.49"/>
    <n v="18.897777954762663"/>
    <n v="0.4847876447876448"/>
    <n v="31.39"/>
  </r>
  <r>
    <s v="2024-12-08"/>
    <x v="89"/>
    <s v="affiliate"/>
    <n v="36095"/>
    <n v="812"/>
    <n v="2.2496190608117469E-2"/>
    <n v="35"/>
    <n v="4"/>
    <n v="0.11428571428571428"/>
    <n v="324.86"/>
    <n v="0"/>
    <n v="-324.86"/>
    <n v="0"/>
    <n v="0.4000738916256158"/>
    <n v="81.215000000000003"/>
  </r>
  <r>
    <s v="2024-12-09"/>
    <x v="89"/>
    <s v="affiliate"/>
    <n v="34085"/>
    <n v="952"/>
    <n v="2.7930174563591023E-2"/>
    <n v="35"/>
    <n v="8"/>
    <n v="0.22857142857142856"/>
    <n v="306.77"/>
    <n v="2504.58"/>
    <n v="2197.81"/>
    <n v="8.1643576620921205"/>
    <n v="0.32223739495798315"/>
    <n v="38.346249999999998"/>
  </r>
  <r>
    <s v="2024-12-10"/>
    <x v="89"/>
    <s v="affiliate"/>
    <n v="38146"/>
    <n v="675"/>
    <n v="1.7695171184396792E-2"/>
    <n v="25"/>
    <n v="6"/>
    <n v="0.24"/>
    <n v="343.32"/>
    <n v="2343.1799999999998"/>
    <n v="1999.86"/>
    <n v="6.8250611674239776"/>
    <n v="0.5086222222222222"/>
    <n v="57.22"/>
  </r>
  <r>
    <s v="2024-12-11"/>
    <x v="89"/>
    <s v="affiliate"/>
    <n v="36257"/>
    <n v="732"/>
    <n v="2.018920484320269E-2"/>
    <n v="35"/>
    <n v="5"/>
    <n v="0.14285714285714285"/>
    <n v="326.32"/>
    <n v="3315.84"/>
    <n v="2989.52"/>
    <n v="10.161314047560678"/>
    <n v="0.44579234972677595"/>
    <n v="65.263999999999996"/>
  </r>
  <r>
    <s v="2024-12-12"/>
    <x v="89"/>
    <s v="affiliate"/>
    <n v="26831"/>
    <n v="749"/>
    <n v="2.7915470910513957E-2"/>
    <n v="28"/>
    <n v="0"/>
    <n v="0"/>
    <n v="241.48"/>
    <n v="0"/>
    <n v="-241.48"/>
    <n v="0"/>
    <n v="0.32240320427236313"/>
    <n v="0"/>
  </r>
  <r>
    <s v="2024-12-13"/>
    <x v="89"/>
    <s v="affiliate"/>
    <n v="42882"/>
    <n v="840"/>
    <n v="1.9588638589618023E-2"/>
    <n v="35"/>
    <n v="8"/>
    <n v="0.22857142857142856"/>
    <n v="385.94"/>
    <n v="7491.2"/>
    <n v="7105.26"/>
    <n v="19.410271026584443"/>
    <n v="0.45945238095238095"/>
    <n v="48.2425"/>
  </r>
  <r>
    <s v="2024-12-14"/>
    <x v="89"/>
    <s v="affiliate"/>
    <n v="32055"/>
    <n v="702"/>
    <n v="2.189985961628451E-2"/>
    <n v="31"/>
    <n v="8"/>
    <n v="0.25806451612903225"/>
    <n v="288.5"/>
    <n v="5793.93"/>
    <n v="5505.43"/>
    <n v="20.082946273830157"/>
    <n v="0.41096866096866097"/>
    <n v="36.0625"/>
  </r>
  <r>
    <s v="2024-12-15"/>
    <x v="89"/>
    <s v="affiliate"/>
    <n v="38765"/>
    <n v="1162"/>
    <n v="2.9975493357410034E-2"/>
    <n v="35"/>
    <n v="4"/>
    <n v="0.11428571428571428"/>
    <n v="348.89"/>
    <n v="1226.5999999999999"/>
    <n v="877.70999999999992"/>
    <n v="3.5157212875118229"/>
    <n v="0.30024956970740102"/>
    <n v="87.222499999999997"/>
  </r>
  <r>
    <s v="2024-12-16"/>
    <x v="89"/>
    <s v="affiliate"/>
    <n v="29755"/>
    <n v="920"/>
    <n v="3.0919173248193581E-2"/>
    <n v="35"/>
    <n v="4"/>
    <n v="0.11428571428571428"/>
    <n v="267.8"/>
    <n v="0"/>
    <n v="-267.8"/>
    <n v="0"/>
    <n v="0.29108695652173916"/>
    <n v="66.95"/>
  </r>
  <r>
    <s v="2024-12-17"/>
    <x v="89"/>
    <s v="affiliate"/>
    <n v="38864"/>
    <n v="733"/>
    <n v="1.8860642239604774E-2"/>
    <n v="35"/>
    <n v="8"/>
    <n v="0.22857142857142856"/>
    <n v="349.78"/>
    <n v="4692.92"/>
    <n v="4343.1400000000003"/>
    <n v="13.416776259363029"/>
    <n v="0.47718963165075029"/>
    <n v="43.722499999999997"/>
  </r>
  <r>
    <s v="2024-12-18"/>
    <x v="89"/>
    <s v="affiliate"/>
    <n v="37457"/>
    <n v="1070"/>
    <n v="2.8566089115519128E-2"/>
    <n v="35"/>
    <n v="4"/>
    <n v="0.11428571428571428"/>
    <n v="337.12"/>
    <n v="1450.56"/>
    <n v="1113.44"/>
    <n v="4.3028001898433788"/>
    <n v="0.31506542056074766"/>
    <n v="84.28"/>
  </r>
  <r>
    <s v="2024-12-19"/>
    <x v="89"/>
    <s v="affiliate"/>
    <n v="26503"/>
    <n v="836"/>
    <n v="3.1543598837867413E-2"/>
    <n v="35"/>
    <n v="9"/>
    <n v="0.25714285714285712"/>
    <n v="238.53"/>
    <n v="5869.18"/>
    <n v="5630.6500000000005"/>
    <n v="24.605626126692659"/>
    <n v="0.28532296650717703"/>
    <n v="26.503333333333334"/>
  </r>
  <r>
    <s v="2024-12-20"/>
    <x v="89"/>
    <s v="affiliate"/>
    <n v="42750"/>
    <n v="859"/>
    <n v="2.009356725146199E-2"/>
    <n v="35"/>
    <n v="6"/>
    <n v="0.17142857142857143"/>
    <n v="384.75"/>
    <n v="5534.88"/>
    <n v="5150.13"/>
    <n v="14.385653021442495"/>
    <n v="0.4479045401629802"/>
    <n v="64.125"/>
  </r>
  <r>
    <s v="2024-12-21"/>
    <x v="89"/>
    <s v="affiliate"/>
    <n v="38538"/>
    <n v="1082"/>
    <n v="2.8076184545124293E-2"/>
    <n v="35"/>
    <n v="5"/>
    <n v="0.14285714285714285"/>
    <n v="346.85"/>
    <n v="1630.17"/>
    <n v="1283.3200000000002"/>
    <n v="4.6999279227331696"/>
    <n v="0.3205637707948244"/>
    <n v="69.37"/>
  </r>
  <r>
    <s v="2024-12-22"/>
    <x v="89"/>
    <s v="affiliate"/>
    <n v="30033"/>
    <n v="779"/>
    <n v="2.5938134718476342E-2"/>
    <n v="35"/>
    <n v="5"/>
    <n v="0.14285714285714285"/>
    <n v="270.3"/>
    <n v="3222.52"/>
    <n v="2952.22"/>
    <n v="11.922012578616352"/>
    <n v="0.34698331193838255"/>
    <n v="54.06"/>
  </r>
  <r>
    <s v="2024-12-23"/>
    <x v="89"/>
    <s v="affiliate"/>
    <n v="41300"/>
    <n v="1094"/>
    <n v="2.648910411622276E-2"/>
    <n v="35"/>
    <n v="6"/>
    <n v="0.17142857142857143"/>
    <n v="371.7"/>
    <n v="8115.67"/>
    <n v="7743.97"/>
    <n v="21.83392520850148"/>
    <n v="0.33976234003656308"/>
    <n v="61.949999999999996"/>
  </r>
  <r>
    <s v="2024-12-24"/>
    <x v="89"/>
    <s v="affiliate"/>
    <n v="33328"/>
    <n v="1024"/>
    <n v="3.0724915986557848E-2"/>
    <n v="35"/>
    <n v="8"/>
    <n v="0.22857142857142856"/>
    <n v="299.95999999999998"/>
    <n v="3454.78"/>
    <n v="3154.82"/>
    <n v="11.517468995866118"/>
    <n v="0.29292968749999998"/>
    <n v="37.494999999999997"/>
  </r>
  <r>
    <s v="2024-12-25"/>
    <x v="89"/>
    <s v="affiliate"/>
    <n v="33482"/>
    <n v="788"/>
    <n v="2.3535033749477331E-2"/>
    <n v="29"/>
    <n v="4"/>
    <n v="0.13793103448275862"/>
    <n v="301.33999999999997"/>
    <n v="4676.6000000000004"/>
    <n v="4375.26"/>
    <n v="15.519346917103606"/>
    <n v="0.38241116751269033"/>
    <n v="75.334999999999994"/>
  </r>
  <r>
    <s v="2024-12-26"/>
    <x v="89"/>
    <s v="affiliate"/>
    <n v="23504"/>
    <n v="639"/>
    <n v="2.7186861810755615E-2"/>
    <n v="35"/>
    <n v="5"/>
    <n v="0.14285714285714285"/>
    <n v="211.54"/>
    <n v="1689.93"/>
    <n v="1478.39"/>
    <n v="7.9887019003498159"/>
    <n v="0.33104851330203444"/>
    <n v="42.308"/>
  </r>
  <r>
    <s v="2024-12-27"/>
    <x v="89"/>
    <s v="affiliate"/>
    <n v="42761"/>
    <n v="1044"/>
    <n v="2.4414770468417484E-2"/>
    <n v="35"/>
    <n v="5"/>
    <n v="0.14285714285714285"/>
    <n v="384.85"/>
    <n v="850.86"/>
    <n v="466.01"/>
    <n v="2.2108873587111861"/>
    <n v="0.36863026819923372"/>
    <n v="76.97"/>
  </r>
  <r>
    <s v="2024-12-28"/>
    <x v="89"/>
    <s v="affiliate"/>
    <n v="34483"/>
    <n v="607"/>
    <n v="1.7602876779862543E-2"/>
    <n v="32"/>
    <n v="5"/>
    <n v="0.15625"/>
    <n v="310.35000000000002"/>
    <n v="3238.62"/>
    <n v="2928.27"/>
    <n v="10.43537941034316"/>
    <n v="0.51128500823723233"/>
    <n v="62.070000000000007"/>
  </r>
  <r>
    <s v="2024-12-29"/>
    <x v="89"/>
    <s v="affiliate"/>
    <n v="33587"/>
    <n v="919"/>
    <n v="2.7361776877958734E-2"/>
    <n v="35"/>
    <n v="4"/>
    <n v="0.11428571428571428"/>
    <n v="302.29000000000002"/>
    <n v="2177.8200000000002"/>
    <n v="1875.5300000000002"/>
    <n v="7.2044063647490821"/>
    <n v="0.3289336235038085"/>
    <n v="75.572500000000005"/>
  </r>
  <r>
    <s v="2024-12-30"/>
    <x v="89"/>
    <s v="affiliate"/>
    <n v="24035"/>
    <n v="594"/>
    <n v="2.4713958810068649E-2"/>
    <n v="35"/>
    <n v="4"/>
    <n v="0.11428571428571428"/>
    <n v="216.32"/>
    <n v="3535.51"/>
    <n v="3319.19"/>
    <n v="16.343888683431953"/>
    <n v="0.36417508417508415"/>
    <n v="54.08"/>
  </r>
  <r>
    <s v="2024-12-31"/>
    <x v="89"/>
    <s v="affiliate"/>
    <n v="35186"/>
    <n v="791"/>
    <n v="2.2480532029784575E-2"/>
    <n v="35"/>
    <n v="7"/>
    <n v="0.2"/>
    <n v="316.68"/>
    <n v="1230.07"/>
    <n v="913.38999999999987"/>
    <n v="3.8842680308197548"/>
    <n v="0.40035398230088498"/>
    <n v="45.24"/>
  </r>
  <r>
    <s v="2025-01-01"/>
    <x v="89"/>
    <s v="affiliate"/>
    <n v="31640"/>
    <n v="592"/>
    <n v="1.8710493046776234E-2"/>
    <n v="20"/>
    <n v="1"/>
    <n v="0.05"/>
    <n v="284.76"/>
    <n v="0"/>
    <n v="-284.76"/>
    <n v="0"/>
    <n v="0.48101351351351351"/>
    <n v="284.76"/>
  </r>
  <r>
    <s v="2025-01-02"/>
    <x v="89"/>
    <s v="affiliate"/>
    <n v="31678"/>
    <n v="669"/>
    <n v="2.1118757497316749E-2"/>
    <n v="35"/>
    <n v="5"/>
    <n v="0.14285714285714285"/>
    <n v="285.11"/>
    <n v="3504.63"/>
    <n v="3219.52"/>
    <n v="12.292203009364806"/>
    <n v="0.42617339312406577"/>
    <n v="57.022000000000006"/>
  </r>
  <r>
    <s v="2025-01-03"/>
    <x v="89"/>
    <s v="affiliate"/>
    <n v="33698"/>
    <n v="592"/>
    <n v="1.7567808178526916E-2"/>
    <n v="33"/>
    <n v="6"/>
    <n v="0.18181818181818182"/>
    <n v="303.29000000000002"/>
    <n v="3694.24"/>
    <n v="3390.95"/>
    <n v="12.180553265851165"/>
    <n v="0.51231418918918925"/>
    <n v="50.548333333333339"/>
  </r>
  <r>
    <s v="2025-01-04"/>
    <x v="89"/>
    <s v="affiliate"/>
    <n v="30684"/>
    <n v="952"/>
    <n v="3.1025941858949288E-2"/>
    <n v="35"/>
    <n v="6"/>
    <n v="0.17142857142857143"/>
    <n v="276.16000000000003"/>
    <n v="1420.46"/>
    <n v="1144.3"/>
    <n v="5.143612398609501"/>
    <n v="0.29008403361344542"/>
    <n v="46.026666666666671"/>
  </r>
  <r>
    <s v="2025-01-05"/>
    <x v="89"/>
    <s v="affiliate"/>
    <n v="36204"/>
    <n v="804"/>
    <n v="2.2207490884985085E-2"/>
    <n v="35"/>
    <n v="6"/>
    <n v="0.17142857142857143"/>
    <n v="325.83999999999997"/>
    <n v="3935.51"/>
    <n v="3609.67"/>
    <n v="12.078044438988462"/>
    <n v="0.40527363184079601"/>
    <n v="54.306666666666665"/>
  </r>
  <r>
    <s v="2025-01-06"/>
    <x v="89"/>
    <s v="affiliate"/>
    <n v="24646"/>
    <n v="775"/>
    <n v="3.1445264951716304E-2"/>
    <n v="35"/>
    <n v="5"/>
    <n v="0.14285714285714285"/>
    <n v="221.82"/>
    <n v="3209.76"/>
    <n v="2987.94"/>
    <n v="14.470110900730324"/>
    <n v="0.28621935483870969"/>
    <n v="44.363999999999997"/>
  </r>
  <r>
    <s v="2025-01-07"/>
    <x v="89"/>
    <s v="affiliate"/>
    <n v="37711"/>
    <n v="971"/>
    <n v="2.5748455357853146E-2"/>
    <n v="35"/>
    <n v="1"/>
    <n v="2.8571428571428571E-2"/>
    <n v="339.4"/>
    <n v="2250.71"/>
    <n v="1911.31"/>
    <n v="6.6314378314672959"/>
    <n v="0.34953656024716784"/>
    <n v="339.4"/>
  </r>
  <r>
    <s v="2025-01-08"/>
    <x v="89"/>
    <s v="affiliate"/>
    <n v="26163"/>
    <n v="833"/>
    <n v="3.1838856400259907E-2"/>
    <n v="35"/>
    <n v="1"/>
    <n v="2.8571428571428571E-2"/>
    <n v="235.47"/>
    <n v="0"/>
    <n v="-235.47"/>
    <n v="0"/>
    <n v="0.28267707082833132"/>
    <n v="235.47"/>
  </r>
  <r>
    <s v="2025-01-09"/>
    <x v="89"/>
    <s v="affiliate"/>
    <n v="36408"/>
    <n v="870"/>
    <n v="2.3895847066578775E-2"/>
    <n v="35"/>
    <n v="7"/>
    <n v="0.2"/>
    <n v="327.68"/>
    <n v="6073.89"/>
    <n v="5746.21"/>
    <n v="18.536041259765625"/>
    <n v="0.37664367816091954"/>
    <n v="46.811428571428571"/>
  </r>
  <r>
    <s v="2025-01-10"/>
    <x v="89"/>
    <s v="affiliate"/>
    <n v="41315"/>
    <n v="1089"/>
    <n v="2.6358465448384365E-2"/>
    <n v="35"/>
    <n v="10"/>
    <n v="0.2857142857142857"/>
    <n v="371.84"/>
    <n v="8401.3799999999992"/>
    <n v="8029.5399999999991"/>
    <n v="22.594072719449226"/>
    <n v="0.34145087235996324"/>
    <n v="37.183999999999997"/>
  </r>
  <r>
    <s v="2025-01-11"/>
    <x v="89"/>
    <s v="affiliate"/>
    <n v="33584"/>
    <n v="1011"/>
    <n v="3.0103620771796093E-2"/>
    <n v="35"/>
    <n v="4"/>
    <n v="0.11428571428571428"/>
    <n v="302.26"/>
    <n v="2512.92"/>
    <n v="2210.66"/>
    <n v="8.3137696023291205"/>
    <n v="0.29897131552917905"/>
    <n v="75.564999999999998"/>
  </r>
  <r>
    <s v="2025-01-12"/>
    <x v="89"/>
    <s v="affiliate"/>
    <n v="42226"/>
    <n v="957"/>
    <n v="2.2663761663430114E-2"/>
    <n v="35"/>
    <n v="5"/>
    <n v="0.14285714285714285"/>
    <n v="380.04"/>
    <n v="3085.23"/>
    <n v="2705.19"/>
    <n v="8.1181717713924844"/>
    <n v="0.39711598746081506"/>
    <n v="76.00800000000001"/>
  </r>
  <r>
    <s v="2025-01-13"/>
    <x v="89"/>
    <s v="affiliate"/>
    <n v="29173"/>
    <n v="933"/>
    <n v="3.1981626846741849E-2"/>
    <n v="35"/>
    <n v="6"/>
    <n v="0.17142857142857143"/>
    <n v="262.56"/>
    <n v="1341.46"/>
    <n v="1078.9000000000001"/>
    <n v="5.1091560024375378"/>
    <n v="0.28141479099678457"/>
    <n v="43.76"/>
  </r>
  <r>
    <s v="2025-01-14"/>
    <x v="89"/>
    <s v="affiliate"/>
    <n v="32635"/>
    <n v="711"/>
    <n v="2.1786425616669221E-2"/>
    <n v="30"/>
    <n v="2"/>
    <n v="6.6666666666666666E-2"/>
    <n v="293.72000000000003"/>
    <n v="1822.8"/>
    <n v="1529.08"/>
    <n v="6.2059103908484268"/>
    <n v="0.41310829817158934"/>
    <n v="146.86000000000001"/>
  </r>
  <r>
    <s v="2025-01-15"/>
    <x v="89"/>
    <s v="affiliate"/>
    <n v="30401"/>
    <n v="653"/>
    <n v="2.1479556593533108E-2"/>
    <n v="28"/>
    <n v="5"/>
    <n v="0.17857142857142858"/>
    <n v="273.61"/>
    <n v="3557.03"/>
    <n v="3283.42"/>
    <n v="13.000365483717701"/>
    <n v="0.41900459418070446"/>
    <n v="54.722000000000001"/>
  </r>
  <r>
    <s v="2025-01-16"/>
    <x v="89"/>
    <s v="affiliate"/>
    <n v="39940"/>
    <n v="1088"/>
    <n v="2.7240861291937906E-2"/>
    <n v="35"/>
    <n v="5"/>
    <n v="0.14285714285714285"/>
    <n v="359.46"/>
    <n v="3318.87"/>
    <n v="2959.41"/>
    <n v="9.2329327324319816"/>
    <n v="0.3303860294117647"/>
    <n v="71.891999999999996"/>
  </r>
  <r>
    <s v="2025-01-17"/>
    <x v="89"/>
    <s v="affiliate"/>
    <n v="31603"/>
    <n v="770"/>
    <n v="2.4364775495997214E-2"/>
    <n v="35"/>
    <n v="9"/>
    <n v="0.25714285714285712"/>
    <n v="284.43"/>
    <n v="3350.39"/>
    <n v="3065.96"/>
    <n v="11.77931301198889"/>
    <n v="0.36938961038961038"/>
    <n v="31.603333333333335"/>
  </r>
  <r>
    <s v="2025-01-18"/>
    <x v="89"/>
    <s v="affiliate"/>
    <n v="24684"/>
    <n v="751"/>
    <n v="3.0424566520823204E-2"/>
    <n v="35"/>
    <n v="5"/>
    <n v="0.14285714285714285"/>
    <n v="222.16"/>
    <n v="3461.67"/>
    <n v="3239.51"/>
    <n v="15.58187792581923"/>
    <n v="0.29581890812250333"/>
    <n v="44.432000000000002"/>
  </r>
  <r>
    <s v="2025-01-19"/>
    <x v="89"/>
    <s v="affiliate"/>
    <n v="25213"/>
    <n v="789"/>
    <n v="3.1293380399000516E-2"/>
    <n v="35"/>
    <n v="4"/>
    <n v="0.11428571428571428"/>
    <n v="226.92"/>
    <n v="1306.75"/>
    <n v="1079.83"/>
    <n v="5.7586374052529532"/>
    <n v="0.28760456273764257"/>
    <n v="56.73"/>
  </r>
  <r>
    <s v="2025-01-20"/>
    <x v="89"/>
    <s v="affiliate"/>
    <n v="35260"/>
    <n v="1083"/>
    <n v="3.0714690867838911E-2"/>
    <n v="35"/>
    <n v="7"/>
    <n v="0.2"/>
    <n v="317.33999999999997"/>
    <n v="3052.12"/>
    <n v="2734.7799999999997"/>
    <n v="9.6178231549757367"/>
    <n v="0.29301939058171744"/>
    <n v="45.334285714285713"/>
  </r>
  <r>
    <s v="2025-01-21"/>
    <x v="89"/>
    <s v="affiliate"/>
    <n v="31416"/>
    <n v="590"/>
    <n v="1.8780239368474661E-2"/>
    <n v="33"/>
    <n v="4"/>
    <n v="0.12121212121212122"/>
    <n v="282.75"/>
    <n v="2309.46"/>
    <n v="2026.71"/>
    <n v="8.1678514588859414"/>
    <n v="0.47923728813559324"/>
    <n v="70.6875"/>
  </r>
  <r>
    <s v="2025-01-22"/>
    <x v="89"/>
    <s v="affiliate"/>
    <n v="36067"/>
    <n v="859"/>
    <n v="2.3816785427121744E-2"/>
    <n v="33"/>
    <n v="5"/>
    <n v="0.15151515151515152"/>
    <n v="324.61"/>
    <n v="1708.29"/>
    <n v="1383.6799999999998"/>
    <n v="5.2625920335171434"/>
    <n v="0.37789289871944121"/>
    <n v="64.921999999999997"/>
  </r>
  <r>
    <s v="2025-01-23"/>
    <x v="89"/>
    <s v="affiliate"/>
    <n v="41777"/>
    <n v="840"/>
    <n v="2.0106757306651984E-2"/>
    <n v="35"/>
    <n v="6"/>
    <n v="0.17142857142857143"/>
    <n v="376"/>
    <n v="826.47"/>
    <n v="450.47"/>
    <n v="2.1980585106382979"/>
    <n v="0.44761904761904764"/>
    <n v="62.666666666666664"/>
  </r>
  <r>
    <s v="2025-01-24"/>
    <x v="89"/>
    <s v="affiliate"/>
    <n v="25575"/>
    <n v="814"/>
    <n v="3.1827956989247314E-2"/>
    <n v="35"/>
    <n v="4"/>
    <n v="0.11428571428571428"/>
    <n v="230.18"/>
    <n v="194.63"/>
    <n v="-35.550000000000011"/>
    <n v="0.84555565209835781"/>
    <n v="0.2827764127764128"/>
    <n v="57.545000000000002"/>
  </r>
  <r>
    <s v="2025-01-25"/>
    <x v="89"/>
    <s v="affiliate"/>
    <n v="38134"/>
    <n v="711"/>
    <n v="1.8644778937431165E-2"/>
    <n v="25"/>
    <n v="3"/>
    <n v="0.12"/>
    <n v="343.21"/>
    <n v="5138.3599999999997"/>
    <n v="4795.1499999999996"/>
    <n v="14.971475190116838"/>
    <n v="0.48271448663853722"/>
    <n v="114.40333333333332"/>
  </r>
  <r>
    <s v="2025-01-26"/>
    <x v="89"/>
    <s v="affiliate"/>
    <n v="35805"/>
    <n v="767"/>
    <n v="2.1421589163524647E-2"/>
    <n v="34"/>
    <n v="3"/>
    <n v="8.8235294117647065E-2"/>
    <n v="322.25"/>
    <n v="0"/>
    <n v="-322.25"/>
    <n v="0"/>
    <n v="0.42014341590612775"/>
    <n v="107.41666666666667"/>
  </r>
  <r>
    <s v="2025-01-27"/>
    <x v="89"/>
    <s v="affiliate"/>
    <n v="36106"/>
    <n v="1076"/>
    <n v="2.980114108458428E-2"/>
    <n v="35"/>
    <n v="3"/>
    <n v="8.5714285714285715E-2"/>
    <n v="324.95999999999998"/>
    <n v="3307.16"/>
    <n v="2982.2"/>
    <n v="10.17712949286066"/>
    <n v="0.30200743494423787"/>
    <n v="108.32"/>
  </r>
  <r>
    <s v="2025-01-28"/>
    <x v="89"/>
    <s v="affiliate"/>
    <n v="39678"/>
    <n v="1055"/>
    <n v="2.6589041786380361E-2"/>
    <n v="35"/>
    <n v="3"/>
    <n v="8.5714285714285715E-2"/>
    <n v="357.11"/>
    <n v="421.8"/>
    <n v="64.69"/>
    <n v="1.1811486656772423"/>
    <n v="0.3384928909952607"/>
    <n v="119.03666666666668"/>
  </r>
  <r>
    <s v="2025-01-29"/>
    <x v="89"/>
    <s v="affiliate"/>
    <n v="23390"/>
    <n v="447"/>
    <n v="1.9110731081658828E-2"/>
    <n v="25"/>
    <n v="4"/>
    <n v="0.16"/>
    <n v="210.51"/>
    <n v="1611.38"/>
    <n v="1400.8700000000001"/>
    <n v="7.6546482352382315"/>
    <n v="0.47093959731543622"/>
    <n v="52.627499999999998"/>
  </r>
  <r>
    <s v="2025-01-30"/>
    <x v="89"/>
    <s v="affiliate"/>
    <n v="42943"/>
    <n v="881"/>
    <n v="2.0515567147148545E-2"/>
    <n v="35"/>
    <n v="7"/>
    <n v="0.2"/>
    <n v="386.49"/>
    <n v="1784.5"/>
    <n v="1398.01"/>
    <n v="4.6171957877306014"/>
    <n v="0.43869466515323496"/>
    <n v="55.212857142857146"/>
  </r>
  <r>
    <s v="2025-01-31"/>
    <x v="89"/>
    <s v="affiliate"/>
    <n v="32585"/>
    <n v="999"/>
    <n v="3.065827834893356E-2"/>
    <n v="35"/>
    <n v="8"/>
    <n v="0.22857142857142856"/>
    <n v="293.27"/>
    <n v="8219.85"/>
    <n v="7926.58"/>
    <n v="28.028267466839434"/>
    <n v="0.29356356356356356"/>
    <n v="36.658749999999998"/>
  </r>
  <r>
    <s v="2025-02-01"/>
    <x v="89"/>
    <s v="affiliate"/>
    <n v="30578"/>
    <n v="942"/>
    <n v="3.0806462162338937E-2"/>
    <n v="35"/>
    <n v="5"/>
    <n v="0.14285714285714285"/>
    <n v="275.20999999999998"/>
    <n v="1037.71"/>
    <n v="762.5"/>
    <n v="3.7706115330111554"/>
    <n v="0.29215498938428874"/>
    <n v="55.041999999999994"/>
  </r>
  <r>
    <s v="2025-02-02"/>
    <x v="89"/>
    <s v="affiliate"/>
    <n v="24448"/>
    <n v="753"/>
    <n v="3.0800065445026177E-2"/>
    <n v="35"/>
    <n v="6"/>
    <n v="0.17142857142857143"/>
    <n v="220.04"/>
    <n v="488.43"/>
    <n v="268.39"/>
    <n v="2.2197327758589349"/>
    <n v="0.29221779548472776"/>
    <n v="36.673333333333332"/>
  </r>
  <r>
    <s v="2025-02-03"/>
    <x v="89"/>
    <s v="affiliate"/>
    <n v="26501"/>
    <n v="828"/>
    <n v="3.124410399607562E-2"/>
    <n v="35"/>
    <n v="5"/>
    <n v="0.14285714285714285"/>
    <n v="238.51"/>
    <n v="6210.96"/>
    <n v="5972.45"/>
    <n v="26.040669154333152"/>
    <n v="0.28805555555555556"/>
    <n v="47.701999999999998"/>
  </r>
  <r>
    <s v="2025-02-04"/>
    <x v="89"/>
    <s v="affiliate"/>
    <n v="35093"/>
    <n v="883"/>
    <n v="2.5161713162169093E-2"/>
    <n v="35"/>
    <n v="3"/>
    <n v="8.5714285714285715E-2"/>
    <n v="315.83999999999997"/>
    <n v="3216.09"/>
    <n v="2900.25"/>
    <n v="10.18265577507599"/>
    <n v="0.35768969422423552"/>
    <n v="105.27999999999999"/>
  </r>
  <r>
    <s v="2025-02-05"/>
    <x v="89"/>
    <s v="affiliate"/>
    <n v="29463"/>
    <n v="578"/>
    <n v="1.9617825747547772E-2"/>
    <n v="35"/>
    <n v="4"/>
    <n v="0.11428571428571428"/>
    <n v="265.17"/>
    <n v="3754.79"/>
    <n v="3489.62"/>
    <n v="14.159935135950521"/>
    <n v="0.45877162629757789"/>
    <n v="66.292500000000004"/>
  </r>
  <r>
    <s v="2025-02-06"/>
    <x v="89"/>
    <s v="affiliate"/>
    <n v="38125"/>
    <n v="760"/>
    <n v="1.9934426229508195E-2"/>
    <n v="35"/>
    <n v="1"/>
    <n v="2.8571428571428571E-2"/>
    <n v="343.13"/>
    <n v="416.65"/>
    <n v="73.519999999999982"/>
    <n v="1.214262815842392"/>
    <n v="0.45148684210526313"/>
    <n v="343.13"/>
  </r>
  <r>
    <s v="2025-02-07"/>
    <x v="89"/>
    <s v="affiliate"/>
    <n v="31884"/>
    <n v="967"/>
    <n v="3.032869150671183E-2"/>
    <n v="35"/>
    <n v="7"/>
    <n v="0.2"/>
    <n v="286.95999999999998"/>
    <n v="199.13"/>
    <n v="-87.829999999999984"/>
    <n v="0.69392946752160578"/>
    <n v="0.29675284384694933"/>
    <n v="40.994285714285709"/>
  </r>
  <r>
    <s v="2025-02-08"/>
    <x v="89"/>
    <s v="affiliate"/>
    <n v="36735"/>
    <n v="952"/>
    <n v="2.5915339594392271E-2"/>
    <n v="35"/>
    <n v="5"/>
    <n v="0.14285714285714285"/>
    <n v="330.62"/>
    <n v="2704.24"/>
    <n v="2373.62"/>
    <n v="8.1792994979130107"/>
    <n v="0.34728991596638659"/>
    <n v="66.123999999999995"/>
  </r>
  <r>
    <s v="2025-02-09"/>
    <x v="89"/>
    <s v="affiliate"/>
    <n v="24252"/>
    <n v="752"/>
    <n v="3.1007751937984496E-2"/>
    <n v="30"/>
    <n v="3"/>
    <n v="0.1"/>
    <n v="218.27"/>
    <n v="0"/>
    <n v="-218.27"/>
    <n v="0"/>
    <n v="0.29025265957446811"/>
    <n v="72.756666666666675"/>
  </r>
  <r>
    <s v="2025-02-10"/>
    <x v="89"/>
    <s v="affiliate"/>
    <n v="28098"/>
    <n v="858"/>
    <n v="3.0535981208626949E-2"/>
    <n v="35"/>
    <n v="6"/>
    <n v="0.17142857142857143"/>
    <n v="252.89"/>
    <n v="1509.95"/>
    <n v="1257.06"/>
    <n v="5.9707778085333549"/>
    <n v="0.29474358974358972"/>
    <n v="42.148333333333333"/>
  </r>
  <r>
    <s v="2025-02-11"/>
    <x v="89"/>
    <s v="affiliate"/>
    <n v="36438"/>
    <n v="1017"/>
    <n v="2.7910423184587519E-2"/>
    <n v="35"/>
    <n v="4"/>
    <n v="0.11428571428571428"/>
    <n v="327.95"/>
    <n v="415.2"/>
    <n v="87.25"/>
    <n v="1.2660466534532704"/>
    <n v="0.32246804326450346"/>
    <n v="81.987499999999997"/>
  </r>
  <r>
    <s v="2025-02-12"/>
    <x v="89"/>
    <s v="affiliate"/>
    <n v="42243"/>
    <n v="1329"/>
    <n v="3.1460833747603154E-2"/>
    <n v="35"/>
    <n v="2"/>
    <n v="5.7142857142857141E-2"/>
    <n v="380.19"/>
    <n v="1831.12"/>
    <n v="1450.9299999999998"/>
    <n v="4.8163286777663794"/>
    <n v="0.28607223476297966"/>
    <n v="190.095"/>
  </r>
  <r>
    <s v="2025-02-13"/>
    <x v="89"/>
    <s v="affiliate"/>
    <n v="25386"/>
    <n v="527"/>
    <n v="2.0759473725675569E-2"/>
    <n v="22"/>
    <n v="4"/>
    <n v="0.18181818181818182"/>
    <n v="228.48"/>
    <n v="0"/>
    <n v="-228.48"/>
    <n v="0"/>
    <n v="0.43354838709677418"/>
    <n v="57.12"/>
  </r>
  <r>
    <s v="2025-02-14"/>
    <x v="89"/>
    <s v="affiliate"/>
    <n v="35590"/>
    <n v="805"/>
    <n v="2.261871312166339E-2"/>
    <n v="35"/>
    <n v="8"/>
    <n v="0.22857142857142856"/>
    <n v="320.31"/>
    <n v="3226.39"/>
    <n v="2906.08"/>
    <n v="10.072710811401455"/>
    <n v="0.39790062111801244"/>
    <n v="40.03875"/>
  </r>
  <r>
    <s v="2025-02-15"/>
    <x v="89"/>
    <s v="affiliate"/>
    <n v="27468"/>
    <n v="812"/>
    <n v="2.9561671763506627E-2"/>
    <n v="35"/>
    <n v="10"/>
    <n v="0.2857142857142857"/>
    <n v="247.22"/>
    <n v="2479.8000000000002"/>
    <n v="2232.5800000000004"/>
    <n v="10.030741849364938"/>
    <n v="0.30445812807881772"/>
    <n v="24.722000000000001"/>
  </r>
  <r>
    <s v="2025-02-16"/>
    <x v="89"/>
    <s v="affiliate"/>
    <n v="33995"/>
    <n v="644"/>
    <n v="1.8943962347404031E-2"/>
    <n v="24"/>
    <n v="3"/>
    <n v="0.125"/>
    <n v="305.95999999999998"/>
    <n v="0"/>
    <n v="-305.95999999999998"/>
    <n v="0"/>
    <n v="0.47509316770186333"/>
    <n v="101.98666666666666"/>
  </r>
  <r>
    <s v="2025-02-17"/>
    <x v="89"/>
    <s v="affiliate"/>
    <n v="33768"/>
    <n v="1071"/>
    <n v="3.1716417910447763E-2"/>
    <n v="35"/>
    <n v="1"/>
    <n v="2.8571428571428571E-2"/>
    <n v="303.92"/>
    <n v="0"/>
    <n v="-303.92"/>
    <n v="0"/>
    <n v="0.28377217553688144"/>
    <n v="303.92"/>
  </r>
  <r>
    <s v="2025-02-18"/>
    <x v="89"/>
    <s v="affiliate"/>
    <n v="42985"/>
    <n v="860"/>
    <n v="2.0006979178783295E-2"/>
    <n v="31"/>
    <n v="7"/>
    <n v="0.22580645161290322"/>
    <n v="386.87"/>
    <n v="5191.87"/>
    <n v="4805"/>
    <n v="13.420192829632693"/>
    <n v="0.44984883720930235"/>
    <n v="55.267142857142858"/>
  </r>
  <r>
    <s v="2025-02-19"/>
    <x v="89"/>
    <s v="affiliate"/>
    <n v="25322"/>
    <n v="527"/>
    <n v="2.081194218466156E-2"/>
    <n v="28"/>
    <n v="7"/>
    <n v="0.25"/>
    <n v="227.9"/>
    <n v="1217.8499999999999"/>
    <n v="989.94999999999993"/>
    <n v="5.343791136463361"/>
    <n v="0.43244781783681213"/>
    <n v="32.557142857142857"/>
  </r>
  <r>
    <s v="2025-02-20"/>
    <x v="89"/>
    <s v="affiliate"/>
    <n v="33733"/>
    <n v="696"/>
    <n v="2.0632614946788013E-2"/>
    <n v="27"/>
    <n v="3"/>
    <n v="0.1111111111111111"/>
    <n v="303.60000000000002"/>
    <n v="4173.6000000000004"/>
    <n v="3870.0000000000005"/>
    <n v="13.747035573122529"/>
    <n v="0.43620689655172418"/>
    <n v="101.2"/>
  </r>
  <r>
    <s v="2025-02-21"/>
    <x v="89"/>
    <s v="affiliate"/>
    <n v="33846"/>
    <n v="901"/>
    <n v="2.6620575548070673E-2"/>
    <n v="35"/>
    <n v="5"/>
    <n v="0.14285714285714285"/>
    <n v="304.62"/>
    <n v="4047.16"/>
    <n v="3742.54"/>
    <n v="13.285930011161446"/>
    <n v="0.33809100998890124"/>
    <n v="60.923999999999999"/>
  </r>
  <r>
    <s v="2025-02-22"/>
    <x v="89"/>
    <s v="affiliate"/>
    <n v="38647"/>
    <n v="1251"/>
    <n v="3.2369912282971508E-2"/>
    <n v="35"/>
    <n v="3"/>
    <n v="8.5714285714285715E-2"/>
    <n v="347.83"/>
    <n v="1367.73"/>
    <n v="1019.9000000000001"/>
    <n v="3.9321795129804791"/>
    <n v="0.27804156674660269"/>
    <n v="115.94333333333333"/>
  </r>
  <r>
    <s v="2025-02-23"/>
    <x v="89"/>
    <s v="affiliate"/>
    <n v="33803"/>
    <n v="680"/>
    <n v="2.0116557701979114E-2"/>
    <n v="31"/>
    <n v="7"/>
    <n v="0.22580645161290322"/>
    <n v="304.23"/>
    <n v="2107.71"/>
    <n v="1803.48"/>
    <n v="6.9280149886598954"/>
    <n v="0.44739705882352943"/>
    <n v="43.461428571428577"/>
  </r>
  <r>
    <s v="2025-02-24"/>
    <x v="89"/>
    <s v="affiliate"/>
    <n v="29654"/>
    <n v="537"/>
    <n v="1.8108855466378904E-2"/>
    <n v="35"/>
    <n v="6"/>
    <n v="0.17142857142857143"/>
    <n v="266.89"/>
    <n v="826.64"/>
    <n v="559.75"/>
    <n v="3.097306006219791"/>
    <n v="0.4970018621973929"/>
    <n v="44.481666666666662"/>
  </r>
  <r>
    <s v="2025-02-25"/>
    <x v="89"/>
    <s v="affiliate"/>
    <n v="25653"/>
    <n v="555"/>
    <n v="2.1634896503332942E-2"/>
    <n v="30"/>
    <n v="4"/>
    <n v="0.13333333333333333"/>
    <n v="230.88"/>
    <n v="3338.93"/>
    <n v="3108.0499999999997"/>
    <n v="14.461755024255023"/>
    <n v="0.41599999999999998"/>
    <n v="57.72"/>
  </r>
  <r>
    <s v="2025-02-26"/>
    <x v="89"/>
    <s v="affiliate"/>
    <n v="32423"/>
    <n v="728"/>
    <n v="2.2453196804737379E-2"/>
    <n v="28"/>
    <n v="4"/>
    <n v="0.14285714285714285"/>
    <n v="291.81"/>
    <n v="4326.75"/>
    <n v="4034.94"/>
    <n v="14.827284877146088"/>
    <n v="0.40083791208791208"/>
    <n v="72.952500000000001"/>
  </r>
  <r>
    <s v="2025-02-27"/>
    <x v="89"/>
    <s v="affiliate"/>
    <n v="36025"/>
    <n v="979"/>
    <n v="2.7175572519083969E-2"/>
    <n v="35"/>
    <n v="4"/>
    <n v="0.11428571428571428"/>
    <n v="324.23"/>
    <n v="1349.79"/>
    <n v="1025.56"/>
    <n v="4.1630632575640742"/>
    <n v="0.33118488253319717"/>
    <n v="81.057500000000005"/>
  </r>
  <r>
    <s v="2025-02-28"/>
    <x v="89"/>
    <s v="affiliate"/>
    <n v="27074"/>
    <n v="738"/>
    <n v="2.7258624510600578E-2"/>
    <n v="26"/>
    <n v="2"/>
    <n v="7.6923076923076927E-2"/>
    <n v="243.67"/>
    <n v="1902.95"/>
    <n v="1659.28"/>
    <n v="7.8095374892272345"/>
    <n v="0.3301761517615176"/>
    <n v="121.83499999999999"/>
  </r>
  <r>
    <s v="2025-03-01"/>
    <x v="89"/>
    <s v="affiliate"/>
    <n v="43083"/>
    <n v="1243"/>
    <n v="2.8851287050576793E-2"/>
    <n v="35"/>
    <n v="10"/>
    <n v="0.2857142857142857"/>
    <n v="387.75"/>
    <n v="8280.67"/>
    <n v="7892.92"/>
    <n v="21.355693101225015"/>
    <n v="0.31194690265486724"/>
    <n v="38.774999999999999"/>
  </r>
  <r>
    <s v="2025-03-02"/>
    <x v="89"/>
    <s v="affiliate"/>
    <n v="40443"/>
    <n v="1017"/>
    <n v="2.514650248497886E-2"/>
    <n v="35"/>
    <n v="4"/>
    <n v="0.11428571428571428"/>
    <n v="363.99"/>
    <n v="1357.67"/>
    <n v="993.68000000000006"/>
    <n v="3.7299651089315642"/>
    <n v="0.35790560471976401"/>
    <n v="90.997500000000002"/>
  </r>
  <r>
    <s v="2025-03-03"/>
    <x v="89"/>
    <s v="affiliate"/>
    <n v="40706"/>
    <n v="1037"/>
    <n v="2.5475359897803765E-2"/>
    <n v="35"/>
    <n v="4"/>
    <n v="0.11428571428571428"/>
    <n v="366.36"/>
    <n v="4638.1499999999996"/>
    <n v="4271.79"/>
    <n v="12.660088437602356"/>
    <n v="0.35328833172613311"/>
    <n v="91.59"/>
  </r>
  <r>
    <s v="2025-03-04"/>
    <x v="89"/>
    <s v="affiliate"/>
    <n v="27460"/>
    <n v="709"/>
    <n v="2.5819373634377276E-2"/>
    <n v="35"/>
    <n v="8"/>
    <n v="0.22857142857142856"/>
    <n v="247.14"/>
    <n v="722.15"/>
    <n v="475.01"/>
    <n v="2.9220280003237034"/>
    <n v="0.34857545839210152"/>
    <n v="30.892499999999998"/>
  </r>
  <r>
    <s v="2025-03-05"/>
    <x v="89"/>
    <s v="affiliate"/>
    <n v="41530"/>
    <n v="825"/>
    <n v="1.9865157717312787E-2"/>
    <n v="35"/>
    <n v="6"/>
    <n v="0.17142857142857143"/>
    <n v="373.77"/>
    <n v="3388.95"/>
    <n v="3015.18"/>
    <n v="9.066939561762581"/>
    <n v="0.45305454545454543"/>
    <n v="62.294999999999995"/>
  </r>
  <r>
    <s v="2025-03-06"/>
    <x v="89"/>
    <s v="affiliate"/>
    <n v="30905"/>
    <n v="625"/>
    <n v="2.0223264843876397E-2"/>
    <n v="33"/>
    <n v="10"/>
    <n v="0.30303030303030304"/>
    <n v="278.14999999999998"/>
    <n v="6333.64"/>
    <n v="6055.4900000000007"/>
    <n v="22.770591407513933"/>
    <n v="0.44503999999999999"/>
    <n v="27.814999999999998"/>
  </r>
  <r>
    <s v="2025-03-07"/>
    <x v="89"/>
    <s v="affiliate"/>
    <n v="36564"/>
    <n v="1180"/>
    <n v="3.2272180286620718E-2"/>
    <n v="35"/>
    <n v="8"/>
    <n v="0.22857142857142856"/>
    <n v="329.08"/>
    <n v="3294.17"/>
    <n v="2965.09"/>
    <n v="10.010240670961469"/>
    <n v="0.27888135593220337"/>
    <n v="41.134999999999998"/>
  </r>
  <r>
    <s v="2025-03-08"/>
    <x v="89"/>
    <s v="affiliate"/>
    <n v="25421"/>
    <n v="517"/>
    <n v="2.0337516226741671E-2"/>
    <n v="35"/>
    <n v="4"/>
    <n v="0.11428571428571428"/>
    <n v="228.79"/>
    <n v="1601.54"/>
    <n v="1372.75"/>
    <n v="7.0000437082040303"/>
    <n v="0.44253384912959381"/>
    <n v="57.197499999999998"/>
  </r>
  <r>
    <s v="2025-03-09"/>
    <x v="89"/>
    <s v="affiliate"/>
    <n v="31103"/>
    <n v="1003"/>
    <n v="3.2247693148570879E-2"/>
    <n v="35"/>
    <n v="6"/>
    <n v="0.17142857142857143"/>
    <n v="279.93"/>
    <n v="2644.57"/>
    <n v="2364.6400000000003"/>
    <n v="9.44725467081056"/>
    <n v="0.27909272183449652"/>
    <n v="46.655000000000001"/>
  </r>
  <r>
    <s v="2024-04-08"/>
    <x v="90"/>
    <s v="paid_search"/>
    <n v="12404"/>
    <n v="413"/>
    <n v="3.3295711060948079E-2"/>
    <n v="21"/>
    <n v="3"/>
    <n v="0.14285714285714285"/>
    <n v="223.28"/>
    <n v="781.71"/>
    <n v="558.43000000000006"/>
    <n v="3.50103009673952"/>
    <n v="0.54062953995157381"/>
    <n v="74.426666666666662"/>
  </r>
  <r>
    <s v="2024-04-09"/>
    <x v="90"/>
    <s v="paid_search"/>
    <n v="21370"/>
    <n v="565"/>
    <n v="2.6438933083762283E-2"/>
    <n v="34"/>
    <n v="5"/>
    <n v="0.14705882352941177"/>
    <n v="384.67"/>
    <n v="347.29"/>
    <n v="-37.379999999999995"/>
    <n v="0.90282579873657942"/>
    <n v="0.68083185840707972"/>
    <n v="76.933999999999997"/>
  </r>
  <r>
    <s v="2024-04-10"/>
    <x v="90"/>
    <s v="paid_search"/>
    <n v="19109"/>
    <n v="501"/>
    <n v="2.6218012454864201E-2"/>
    <n v="18"/>
    <n v="3"/>
    <n v="0.16666666666666666"/>
    <n v="343.97"/>
    <n v="0"/>
    <n v="-343.97"/>
    <n v="0"/>
    <n v="0.6865668662674651"/>
    <n v="114.65666666666668"/>
  </r>
  <r>
    <s v="2024-04-11"/>
    <x v="90"/>
    <s v="paid_search"/>
    <n v="19097"/>
    <n v="654"/>
    <n v="3.4246216683248676E-2"/>
    <n v="30"/>
    <n v="6"/>
    <n v="0.2"/>
    <n v="343.75"/>
    <n v="4646"/>
    <n v="4302.25"/>
    <n v="13.515636363636364"/>
    <n v="0.52561162079510704"/>
    <n v="57.291666666666664"/>
  </r>
  <r>
    <s v="2024-04-12"/>
    <x v="90"/>
    <s v="paid_search"/>
    <n v="17573"/>
    <n v="663"/>
    <n v="3.7728333238490869E-2"/>
    <n v="35"/>
    <n v="6"/>
    <n v="0.17142857142857143"/>
    <n v="316.33"/>
    <n v="2214.44"/>
    <n v="1898.1100000000001"/>
    <n v="7.0004109632345974"/>
    <n v="0.47711915535444943"/>
    <n v="52.721666666666664"/>
  </r>
  <r>
    <s v="2024-04-13"/>
    <x v="90"/>
    <s v="paid_search"/>
    <n v="17036"/>
    <n v="544"/>
    <n v="3.1932378492603899E-2"/>
    <n v="22"/>
    <n v="3"/>
    <n v="0.13636363636363635"/>
    <n v="306.66000000000003"/>
    <n v="821.67"/>
    <n v="515.01"/>
    <n v="2.6794169438466051"/>
    <n v="0.56371323529411765"/>
    <n v="102.22000000000001"/>
  </r>
  <r>
    <s v="2024-04-14"/>
    <x v="90"/>
    <s v="paid_search"/>
    <n v="13428"/>
    <n v="349"/>
    <n v="2.5990467679475722E-2"/>
    <n v="24"/>
    <n v="2"/>
    <n v="8.3333333333333329E-2"/>
    <n v="241.72"/>
    <n v="0"/>
    <n v="-241.72"/>
    <n v="0"/>
    <n v="0.6926074498567335"/>
    <n v="120.86"/>
  </r>
  <r>
    <s v="2024-04-15"/>
    <x v="90"/>
    <s v="paid_search"/>
    <n v="13408"/>
    <n v="578"/>
    <n v="4.3108591885441527E-2"/>
    <n v="30"/>
    <n v="5"/>
    <n v="0.16666666666666666"/>
    <n v="241.36"/>
    <n v="255.88"/>
    <n v="14.519999999999982"/>
    <n v="1.0601590984421609"/>
    <n v="0.41757785467128028"/>
    <n v="48.272000000000006"/>
  </r>
  <r>
    <s v="2024-04-16"/>
    <x v="90"/>
    <s v="paid_search"/>
    <n v="12614"/>
    <n v="312"/>
    <n v="2.4734422070715079E-2"/>
    <n v="19"/>
    <n v="2"/>
    <n v="0.10526315789473684"/>
    <n v="227.06"/>
    <n v="2120.19"/>
    <n v="1893.13"/>
    <n v="9.3375759711089579"/>
    <n v="0.72775641025641025"/>
    <n v="113.53"/>
  </r>
  <r>
    <s v="2024-04-17"/>
    <x v="90"/>
    <s v="paid_search"/>
    <n v="18391"/>
    <n v="738"/>
    <n v="4.012832363656136E-2"/>
    <n v="35"/>
    <n v="2"/>
    <n v="5.7142857142857141E-2"/>
    <n v="331.04"/>
    <n v="0"/>
    <n v="-331.04"/>
    <n v="0"/>
    <n v="0.44856368563685639"/>
    <n v="165.52"/>
  </r>
  <r>
    <s v="2024-04-18"/>
    <x v="90"/>
    <s v="paid_search"/>
    <n v="22067"/>
    <n v="626"/>
    <n v="2.8368151538496398E-2"/>
    <n v="35"/>
    <n v="7"/>
    <n v="0.2"/>
    <n v="397.21"/>
    <n v="1519.67"/>
    <n v="1122.46"/>
    <n v="3.8258603761234613"/>
    <n v="0.63452076677316294"/>
    <n v="56.744285714285709"/>
  </r>
  <r>
    <s v="2024-04-19"/>
    <x v="90"/>
    <s v="paid_search"/>
    <n v="16112"/>
    <n v="468"/>
    <n v="2.9046673286991061E-2"/>
    <n v="32"/>
    <n v="9"/>
    <n v="0.28125"/>
    <n v="290.02999999999997"/>
    <n v="0"/>
    <n v="-290.02999999999997"/>
    <n v="0"/>
    <n v="0.61972222222222217"/>
    <n v="32.225555555555552"/>
  </r>
  <r>
    <s v="2024-04-20"/>
    <x v="90"/>
    <s v="paid_search"/>
    <n v="12375"/>
    <n v="354"/>
    <n v="2.8606060606060607E-2"/>
    <n v="12"/>
    <n v="4"/>
    <n v="0.33333333333333331"/>
    <n v="222.75"/>
    <n v="3412.12"/>
    <n v="3189.37"/>
    <n v="15.318159371492705"/>
    <n v="0.62923728813559321"/>
    <n v="55.6875"/>
  </r>
  <r>
    <s v="2024-04-21"/>
    <x v="90"/>
    <s v="paid_search"/>
    <n v="21581"/>
    <n v="706"/>
    <n v="3.2713961354895509E-2"/>
    <n v="35"/>
    <n v="4"/>
    <n v="0.11428571428571428"/>
    <n v="388.47"/>
    <n v="4505.38"/>
    <n v="4116.91"/>
    <n v="11.597755296419285"/>
    <n v="0.55024079320113317"/>
    <n v="97.117500000000007"/>
  </r>
  <r>
    <s v="2024-04-22"/>
    <x v="90"/>
    <s v="paid_search"/>
    <n v="21340"/>
    <n v="861"/>
    <n v="4.0346766635426426E-2"/>
    <n v="35"/>
    <n v="4"/>
    <n v="0.11428571428571428"/>
    <n v="384.12"/>
    <n v="2256.42"/>
    <n v="1872.3000000000002"/>
    <n v="5.8742580443611372"/>
    <n v="0.44613240418118466"/>
    <n v="96.03"/>
  </r>
  <r>
    <s v="2024-04-23"/>
    <x v="90"/>
    <s v="paid_search"/>
    <n v="21630"/>
    <n v="835"/>
    <n v="3.8603791030975498E-2"/>
    <n v="35"/>
    <n v="2"/>
    <n v="5.7142857142857141E-2"/>
    <n v="389.34"/>
    <n v="0"/>
    <n v="-389.34"/>
    <n v="0"/>
    <n v="0.46627544910179636"/>
    <n v="194.67"/>
  </r>
  <r>
    <s v="2024-04-24"/>
    <x v="90"/>
    <s v="paid_search"/>
    <n v="22446"/>
    <n v="813"/>
    <n v="3.6220261962042234E-2"/>
    <n v="31"/>
    <n v="6"/>
    <n v="0.19354838709677419"/>
    <n v="404.04"/>
    <n v="3800.16"/>
    <n v="3396.12"/>
    <n v="9.4054054054054053"/>
    <n v="0.49697416974169745"/>
    <n v="67.34"/>
  </r>
  <r>
    <s v="2024-04-25"/>
    <x v="90"/>
    <s v="paid_search"/>
    <n v="22665"/>
    <n v="948"/>
    <n v="4.1826604897418927E-2"/>
    <n v="35"/>
    <n v="8"/>
    <n v="0.22857142857142856"/>
    <n v="407.97"/>
    <n v="3063.66"/>
    <n v="2655.6899999999996"/>
    <n v="7.5095227590263978"/>
    <n v="0.43034810126582279"/>
    <n v="50.996250000000003"/>
  </r>
  <r>
    <s v="2024-04-26"/>
    <x v="90"/>
    <s v="paid_search"/>
    <n v="20795"/>
    <n v="548"/>
    <n v="2.6352488578985332E-2"/>
    <n v="35"/>
    <n v="4"/>
    <n v="0.11428571428571428"/>
    <n v="374.31"/>
    <n v="712.16"/>
    <n v="337.84999999999997"/>
    <n v="1.9025941064892735"/>
    <n v="0.68304744525547445"/>
    <n v="93.577500000000001"/>
  </r>
  <r>
    <s v="2024-04-27"/>
    <x v="90"/>
    <s v="paid_search"/>
    <n v="19531"/>
    <n v="490"/>
    <n v="2.5088321130510471E-2"/>
    <n v="32"/>
    <n v="5"/>
    <n v="0.15625"/>
    <n v="351.56"/>
    <n v="0"/>
    <n v="-351.56"/>
    <n v="0"/>
    <n v="0.71746938775510205"/>
    <n v="70.311999999999998"/>
  </r>
  <r>
    <s v="2024-04-28"/>
    <x v="90"/>
    <s v="paid_search"/>
    <n v="15520"/>
    <n v="383"/>
    <n v="2.4677835051546391E-2"/>
    <n v="25"/>
    <n v="3"/>
    <n v="0.12"/>
    <n v="279.37"/>
    <n v="1916.97"/>
    <n v="1637.6"/>
    <n v="6.861760389447686"/>
    <n v="0.72942558746736297"/>
    <n v="93.123333333333335"/>
  </r>
  <r>
    <s v="2024-04-29"/>
    <x v="90"/>
    <s v="paid_search"/>
    <n v="17384"/>
    <n v="722"/>
    <n v="4.1532443626323058E-2"/>
    <n v="28"/>
    <n v="1"/>
    <n v="3.5714285714285712E-2"/>
    <n v="312.92"/>
    <n v="1701.59"/>
    <n v="1388.6699999999998"/>
    <n v="5.4377796241850946"/>
    <n v="0.43340720221606649"/>
    <n v="312.92"/>
  </r>
  <r>
    <s v="2024-04-30"/>
    <x v="90"/>
    <s v="paid_search"/>
    <n v="22835"/>
    <n v="891"/>
    <n v="3.9019049704401142E-2"/>
    <n v="35"/>
    <n v="6"/>
    <n v="0.17142857142857143"/>
    <n v="411.04"/>
    <n v="4562.16"/>
    <n v="4151.12"/>
    <n v="11.099065784351888"/>
    <n v="0.46132435465768801"/>
    <n v="68.506666666666675"/>
  </r>
  <r>
    <s v="2024-05-01"/>
    <x v="90"/>
    <s v="paid_search"/>
    <n v="20397"/>
    <n v="573"/>
    <n v="2.8092366524488894E-2"/>
    <n v="35"/>
    <n v="9"/>
    <n v="0.25714285714285712"/>
    <n v="367.15"/>
    <n v="8644.6299999999992"/>
    <n v="8277.48"/>
    <n v="23.545226746561351"/>
    <n v="0.64075043630017448"/>
    <n v="40.794444444444444"/>
  </r>
  <r>
    <s v="2024-05-02"/>
    <x v="90"/>
    <s v="paid_search"/>
    <n v="12479"/>
    <n v="514"/>
    <n v="4.1189197852392022E-2"/>
    <n v="22"/>
    <n v="4"/>
    <n v="0.18181818181818182"/>
    <n v="224.63"/>
    <n v="2849.52"/>
    <n v="2624.89"/>
    <n v="12.685393758625295"/>
    <n v="0.43702334630350193"/>
    <n v="56.157499999999999"/>
  </r>
  <r>
    <s v="2024-05-03"/>
    <x v="90"/>
    <s v="paid_search"/>
    <n v="13023"/>
    <n v="521"/>
    <n v="4.0006142977808495E-2"/>
    <n v="35"/>
    <n v="4"/>
    <n v="0.11428571428571428"/>
    <n v="234.43"/>
    <n v="1470.22"/>
    <n v="1235.79"/>
    <n v="6.2714669624194856"/>
    <n v="0.44996161228406911"/>
    <n v="58.607500000000002"/>
  </r>
  <r>
    <s v="2024-05-04"/>
    <x v="90"/>
    <s v="paid_search"/>
    <n v="17950"/>
    <n v="477"/>
    <n v="2.6573816155988857E-2"/>
    <n v="32"/>
    <n v="4"/>
    <n v="0.125"/>
    <n v="323.11"/>
    <n v="0"/>
    <n v="-323.11"/>
    <n v="0"/>
    <n v="0.67737945492662477"/>
    <n v="80.777500000000003"/>
  </r>
  <r>
    <s v="2024-05-05"/>
    <x v="90"/>
    <s v="paid_search"/>
    <n v="20154"/>
    <n v="559"/>
    <n v="2.7736429492904634E-2"/>
    <n v="26"/>
    <n v="3"/>
    <n v="0.11538461538461539"/>
    <n v="362.78"/>
    <n v="2432.3200000000002"/>
    <n v="2069.54"/>
    <n v="6.7046694966646463"/>
    <n v="0.6489803220035778"/>
    <n v="120.92666666666666"/>
  </r>
  <r>
    <s v="2024-05-06"/>
    <x v="90"/>
    <s v="paid_search"/>
    <n v="13534"/>
    <n v="462"/>
    <n v="3.4136249445840108E-2"/>
    <n v="17"/>
    <n v="1"/>
    <n v="5.8823529411764705E-2"/>
    <n v="243.62"/>
    <n v="0"/>
    <n v="-243.62"/>
    <n v="0"/>
    <n v="0.52731601731601729"/>
    <n v="243.62"/>
  </r>
  <r>
    <s v="2024-05-07"/>
    <x v="90"/>
    <s v="paid_search"/>
    <n v="12550"/>
    <n v="502"/>
    <n v="0.04"/>
    <n v="25"/>
    <n v="3"/>
    <n v="0.12"/>
    <n v="225.9"/>
    <n v="0"/>
    <n v="-225.9"/>
    <n v="0"/>
    <n v="0.45"/>
    <n v="75.3"/>
  </r>
  <r>
    <s v="2024-05-08"/>
    <x v="90"/>
    <s v="paid_search"/>
    <n v="19386"/>
    <n v="616"/>
    <n v="3.1775508098627878E-2"/>
    <n v="30"/>
    <n v="4"/>
    <n v="0.13333333333333333"/>
    <n v="348.95"/>
    <n v="2928.31"/>
    <n v="2579.36"/>
    <n v="8.3917753259779335"/>
    <n v="0.56647727272727266"/>
    <n v="87.237499999999997"/>
  </r>
  <r>
    <s v="2024-05-09"/>
    <x v="90"/>
    <s v="paid_search"/>
    <n v="20538"/>
    <n v="905"/>
    <n v="4.4064660629077809E-2"/>
    <n v="35"/>
    <n v="8"/>
    <n v="0.22857142857142856"/>
    <n v="369.69"/>
    <n v="7434.01"/>
    <n v="7064.3200000000006"/>
    <n v="20.108766804620089"/>
    <n v="0.40849723756906076"/>
    <n v="46.21125"/>
  </r>
  <r>
    <s v="2024-05-10"/>
    <x v="90"/>
    <s v="paid_search"/>
    <n v="21485"/>
    <n v="886"/>
    <n v="4.1238073074237838E-2"/>
    <n v="35"/>
    <n v="3"/>
    <n v="8.5714285714285715E-2"/>
    <n v="386.73"/>
    <n v="943.13"/>
    <n v="556.4"/>
    <n v="2.43872986321206"/>
    <n v="0.43648984198645602"/>
    <n v="128.91"/>
  </r>
  <r>
    <s v="2024-05-11"/>
    <x v="90"/>
    <s v="paid_search"/>
    <n v="15793"/>
    <n v="432"/>
    <n v="2.7353890964351295E-2"/>
    <n v="23"/>
    <n v="5"/>
    <n v="0.21739130434782608"/>
    <n v="284.27999999999997"/>
    <n v="2092.9899999999998"/>
    <n v="1808.7099999999998"/>
    <n v="7.3624243703391024"/>
    <n v="0.6580555555555555"/>
    <n v="56.855999999999995"/>
  </r>
  <r>
    <s v="2024-05-12"/>
    <x v="90"/>
    <s v="paid_search"/>
    <n v="12494"/>
    <n v="533"/>
    <n v="4.2660477028973909E-2"/>
    <n v="35"/>
    <n v="4"/>
    <n v="0.11428571428571428"/>
    <n v="224.9"/>
    <n v="6321.84"/>
    <n v="6096.9400000000005"/>
    <n v="28.109559804357492"/>
    <n v="0.42195121951219511"/>
    <n v="56.225000000000001"/>
  </r>
  <r>
    <s v="2024-05-13"/>
    <x v="90"/>
    <s v="paid_search"/>
    <n v="18077"/>
    <n v="807"/>
    <n v="4.4642363223986278E-2"/>
    <n v="35"/>
    <n v="5"/>
    <n v="0.14285714285714285"/>
    <n v="325.39"/>
    <n v="3388.33"/>
    <n v="3062.94"/>
    <n v="10.413135007222103"/>
    <n v="0.40320941759603468"/>
    <n v="65.078000000000003"/>
  </r>
  <r>
    <s v="2024-05-14"/>
    <x v="90"/>
    <s v="paid_search"/>
    <n v="17033"/>
    <n v="762"/>
    <n v="4.4736687606411085E-2"/>
    <n v="35"/>
    <n v="4"/>
    <n v="0.11428571428571428"/>
    <n v="306.60000000000002"/>
    <n v="4113.2700000000004"/>
    <n v="3806.6700000000005"/>
    <n v="13.415753424657535"/>
    <n v="0.40236220472440948"/>
    <n v="76.650000000000006"/>
  </r>
  <r>
    <s v="2024-05-15"/>
    <x v="90"/>
    <s v="paid_search"/>
    <n v="15679"/>
    <n v="626"/>
    <n v="3.9926015689776134E-2"/>
    <n v="27"/>
    <n v="3"/>
    <n v="0.1111111111111111"/>
    <n v="282.23"/>
    <n v="0"/>
    <n v="-282.23"/>
    <n v="0"/>
    <n v="0.45084664536741215"/>
    <n v="94.076666666666668"/>
  </r>
  <r>
    <s v="2024-05-16"/>
    <x v="90"/>
    <s v="paid_search"/>
    <n v="19657"/>
    <n v="753"/>
    <n v="3.8306964440148548E-2"/>
    <n v="35"/>
    <n v="3"/>
    <n v="8.5714285714285715E-2"/>
    <n v="353.83"/>
    <n v="347.49"/>
    <n v="-6.339999999999975"/>
    <n v="0.98208179069044466"/>
    <n v="0.4698937583001328"/>
    <n v="117.94333333333333"/>
  </r>
  <r>
    <s v="2024-05-17"/>
    <x v="90"/>
    <s v="paid_search"/>
    <n v="22449"/>
    <n v="597"/>
    <n v="2.6593612187625282E-2"/>
    <n v="35"/>
    <n v="7"/>
    <n v="0.2"/>
    <n v="404.09"/>
    <n v="5869.21"/>
    <n v="5465.12"/>
    <n v="14.524511866168428"/>
    <n v="0.67686767169179229"/>
    <n v="57.727142857142852"/>
  </r>
  <r>
    <s v="2024-05-18"/>
    <x v="90"/>
    <s v="paid_search"/>
    <n v="22283"/>
    <n v="646"/>
    <n v="2.8990710407036754E-2"/>
    <n v="29"/>
    <n v="5"/>
    <n v="0.17241379310344829"/>
    <n v="401.11"/>
    <n v="2185.08"/>
    <n v="1783.9699999999998"/>
    <n v="5.4475829572935099"/>
    <n v="0.62091331269349848"/>
    <n v="80.222000000000008"/>
  </r>
  <r>
    <s v="2024-05-19"/>
    <x v="90"/>
    <s v="paid_search"/>
    <n v="14598"/>
    <n v="620"/>
    <n v="4.2471571448143584E-2"/>
    <n v="35"/>
    <n v="4"/>
    <n v="0.11428571428571428"/>
    <n v="262.77"/>
    <n v="3813.71"/>
    <n v="3550.94"/>
    <n v="14.513490885565325"/>
    <n v="0.42382258064516126"/>
    <n v="65.692499999999995"/>
  </r>
  <r>
    <s v="2024-05-20"/>
    <x v="90"/>
    <s v="paid_search"/>
    <n v="13540"/>
    <n v="502"/>
    <n v="3.7075332348596751E-2"/>
    <n v="24"/>
    <n v="3"/>
    <n v="0.125"/>
    <n v="243.72"/>
    <n v="3223.08"/>
    <n v="2979.36"/>
    <n v="13.224519940915805"/>
    <n v="0.48549800796812748"/>
    <n v="81.239999999999995"/>
  </r>
  <r>
    <s v="2024-05-21"/>
    <x v="90"/>
    <s v="paid_search"/>
    <n v="20551"/>
    <n v="809"/>
    <n v="3.9365480998491555E-2"/>
    <n v="35"/>
    <n v="4"/>
    <n v="0.11428571428571428"/>
    <n v="369.93"/>
    <n v="2359.4299999999998"/>
    <n v="1989.4999999999998"/>
    <n v="6.378044494904441"/>
    <n v="0.45726823238566133"/>
    <n v="92.482500000000002"/>
  </r>
  <r>
    <s v="2024-05-22"/>
    <x v="90"/>
    <s v="paid_search"/>
    <n v="18762"/>
    <n v="529"/>
    <n v="2.8195288348790107E-2"/>
    <n v="34"/>
    <n v="5"/>
    <n v="0.14705882352941177"/>
    <n v="337.73"/>
    <n v="3053.21"/>
    <n v="2715.48"/>
    <n v="9.0403872916234853"/>
    <n v="0.63843100189035917"/>
    <n v="67.546000000000006"/>
  </r>
  <r>
    <s v="2024-05-23"/>
    <x v="90"/>
    <s v="paid_search"/>
    <n v="18706"/>
    <n v="756"/>
    <n v="4.0414840158238E-2"/>
    <n v="35"/>
    <n v="6"/>
    <n v="0.17142857142857143"/>
    <n v="336.72"/>
    <n v="4126.37"/>
    <n v="3789.6499999999996"/>
    <n v="12.254603231171298"/>
    <n v="0.44539682539682546"/>
    <n v="56.120000000000005"/>
  </r>
  <r>
    <s v="2024-05-24"/>
    <x v="90"/>
    <s v="paid_search"/>
    <n v="17575"/>
    <n v="488"/>
    <n v="2.7766714082503557E-2"/>
    <n v="22"/>
    <n v="1"/>
    <n v="4.5454545454545456E-2"/>
    <n v="316.36"/>
    <n v="0"/>
    <n v="-316.36"/>
    <n v="0"/>
    <n v="0.64827868852459014"/>
    <n v="316.36"/>
  </r>
  <r>
    <s v="2024-05-25"/>
    <x v="90"/>
    <s v="paid_search"/>
    <n v="22809"/>
    <n v="874"/>
    <n v="3.8318207725020828E-2"/>
    <n v="35"/>
    <n v="3"/>
    <n v="8.5714285714285715E-2"/>
    <n v="410.57"/>
    <n v="2359.3000000000002"/>
    <n v="1948.7300000000002"/>
    <n v="5.7464013444723196"/>
    <n v="0.46975972540045768"/>
    <n v="136.85666666666665"/>
  </r>
  <r>
    <s v="2024-05-26"/>
    <x v="90"/>
    <s v="paid_search"/>
    <n v="16556"/>
    <n v="506"/>
    <n v="3.0562937907707175E-2"/>
    <n v="32"/>
    <n v="7"/>
    <n v="0.21875"/>
    <n v="298.02"/>
    <n v="2566.89"/>
    <n v="2268.87"/>
    <n v="8.6131467686732428"/>
    <n v="0.58897233201581023"/>
    <n v="42.574285714285715"/>
  </r>
  <r>
    <s v="2024-05-27"/>
    <x v="90"/>
    <s v="paid_search"/>
    <n v="19897"/>
    <n v="678"/>
    <n v="3.407548876715083E-2"/>
    <n v="35"/>
    <n v="4"/>
    <n v="0.11428571428571428"/>
    <n v="358.15"/>
    <n v="3291.66"/>
    <n v="2933.5099999999998"/>
    <n v="9.1907301410023727"/>
    <n v="0.52824483775811204"/>
    <n v="89.537499999999994"/>
  </r>
  <r>
    <s v="2024-05-28"/>
    <x v="90"/>
    <s v="paid_search"/>
    <n v="14352"/>
    <n v="594"/>
    <n v="4.1387959866220736E-2"/>
    <n v="27"/>
    <n v="7"/>
    <n v="0.25925925925925924"/>
    <n v="258.35000000000002"/>
    <n v="2783.93"/>
    <n v="2525.58"/>
    <n v="10.775808012386296"/>
    <n v="0.43493265993265995"/>
    <n v="36.907142857142858"/>
  </r>
  <r>
    <s v="2024-05-29"/>
    <x v="90"/>
    <s v="paid_search"/>
    <n v="14250"/>
    <n v="560"/>
    <n v="3.9298245614035089E-2"/>
    <n v="35"/>
    <n v="5"/>
    <n v="0.14285714285714285"/>
    <n v="256.5"/>
    <n v="2005.54"/>
    <n v="1749.04"/>
    <n v="7.8188693957115012"/>
    <n v="0.45803571428571427"/>
    <n v="51.3"/>
  </r>
  <r>
    <s v="2024-05-30"/>
    <x v="90"/>
    <s v="paid_search"/>
    <n v="12768"/>
    <n v="551"/>
    <n v="4.3154761904761904E-2"/>
    <n v="35"/>
    <n v="6"/>
    <n v="0.17142857142857143"/>
    <n v="229.83"/>
    <n v="2977.32"/>
    <n v="2747.4900000000002"/>
    <n v="12.954444589479181"/>
    <n v="0.4171143375680581"/>
    <n v="38.305"/>
  </r>
  <r>
    <s v="2024-05-31"/>
    <x v="90"/>
    <s v="paid_search"/>
    <n v="22629"/>
    <n v="603"/>
    <n v="2.6647222590481242E-2"/>
    <n v="29"/>
    <n v="6"/>
    <n v="0.20689655172413793"/>
    <n v="407.33"/>
    <n v="1519.87"/>
    <n v="1112.54"/>
    <n v="3.731298946799892"/>
    <n v="0.67550580431177443"/>
    <n v="67.888333333333335"/>
  </r>
  <r>
    <s v="2024-06-01"/>
    <x v="90"/>
    <s v="paid_search"/>
    <n v="17568"/>
    <n v="776"/>
    <n v="4.41712204007286E-2"/>
    <n v="35"/>
    <n v="6"/>
    <n v="0.17142857142857143"/>
    <n v="316.24"/>
    <n v="788.11"/>
    <n v="471.87"/>
    <n v="2.4921262332405769"/>
    <n v="0.4075257731958763"/>
    <n v="52.706666666666671"/>
  </r>
  <r>
    <s v="2024-06-02"/>
    <x v="90"/>
    <s v="paid_search"/>
    <n v="12720"/>
    <n v="552"/>
    <n v="4.3396226415094337E-2"/>
    <n v="35"/>
    <n v="5"/>
    <n v="0.14285714285714285"/>
    <n v="228.96"/>
    <n v="0"/>
    <n v="-228.96"/>
    <n v="0"/>
    <n v="0.4147826086956522"/>
    <n v="45.792000000000002"/>
  </r>
  <r>
    <s v="2024-06-03"/>
    <x v="90"/>
    <s v="paid_search"/>
    <n v="15457"/>
    <n v="656"/>
    <n v="4.2440318302387266E-2"/>
    <n v="24"/>
    <n v="6"/>
    <n v="0.25"/>
    <n v="278.23"/>
    <n v="3959.34"/>
    <n v="3681.11"/>
    <n v="14.230456816303057"/>
    <n v="0.42413109756097561"/>
    <n v="46.37166666666667"/>
  </r>
  <r>
    <s v="2024-06-04"/>
    <x v="90"/>
    <s v="paid_search"/>
    <n v="19389"/>
    <n v="616"/>
    <n v="3.1770591572541133E-2"/>
    <n v="35"/>
    <n v="1"/>
    <n v="2.8571428571428571E-2"/>
    <n v="349.01"/>
    <n v="2213.64"/>
    <n v="1864.6299999999999"/>
    <n v="6.3426262857797768"/>
    <n v="0.56657467532467531"/>
    <n v="349.01"/>
  </r>
  <r>
    <s v="2024-06-05"/>
    <x v="90"/>
    <s v="paid_search"/>
    <n v="22185"/>
    <n v="601"/>
    <n v="2.7090376380437233E-2"/>
    <n v="35"/>
    <n v="2"/>
    <n v="5.7142857142857141E-2"/>
    <n v="399.34"/>
    <n v="2442.75"/>
    <n v="2043.41"/>
    <n v="6.1169679971953723"/>
    <n v="0.66445923460898504"/>
    <n v="199.67"/>
  </r>
  <r>
    <s v="2024-06-06"/>
    <x v="90"/>
    <s v="paid_search"/>
    <n v="20628"/>
    <n v="887"/>
    <n v="4.2999806088811328E-2"/>
    <n v="35"/>
    <n v="4"/>
    <n v="0.11428571428571428"/>
    <n v="371.31"/>
    <n v="2658.12"/>
    <n v="2286.81"/>
    <n v="7.1587622202472323"/>
    <n v="0.41861330326944757"/>
    <n v="92.827500000000001"/>
  </r>
  <r>
    <s v="2024-06-07"/>
    <x v="90"/>
    <s v="paid_search"/>
    <n v="19132"/>
    <n v="503"/>
    <n v="2.6291030733849047E-2"/>
    <n v="35"/>
    <n v="7"/>
    <n v="0.2"/>
    <n v="344.39"/>
    <n v="3251.54"/>
    <n v="2907.15"/>
    <n v="9.4414471964923496"/>
    <n v="0.68467196819085485"/>
    <n v="49.198571428571427"/>
  </r>
  <r>
    <s v="2024-06-08"/>
    <x v="90"/>
    <s v="paid_search"/>
    <n v="21660"/>
    <n v="692"/>
    <n v="3.1948291782086795E-2"/>
    <n v="35"/>
    <n v="9"/>
    <n v="0.25714285714285712"/>
    <n v="389.88"/>
    <n v="5983.32"/>
    <n v="5593.44"/>
    <n v="15.346568174823021"/>
    <n v="0.56341040462427749"/>
    <n v="43.32"/>
  </r>
  <r>
    <s v="2024-06-09"/>
    <x v="90"/>
    <s v="paid_search"/>
    <n v="18062"/>
    <n v="674"/>
    <n v="3.7315911859151812E-2"/>
    <n v="29"/>
    <n v="7"/>
    <n v="0.2413793103448276"/>
    <n v="325.13"/>
    <n v="6426.02"/>
    <n v="6100.89"/>
    <n v="19.764463445391076"/>
    <n v="0.48238872403560829"/>
    <n v="46.447142857142858"/>
  </r>
  <r>
    <s v="2024-06-10"/>
    <x v="90"/>
    <s v="paid_search"/>
    <n v="22012"/>
    <n v="542"/>
    <n v="2.4622932945666001E-2"/>
    <n v="26"/>
    <n v="1"/>
    <n v="3.8461538461538464E-2"/>
    <n v="396.23"/>
    <n v="0"/>
    <n v="-396.23"/>
    <n v="0"/>
    <n v="0.7310516605166052"/>
    <n v="396.23"/>
  </r>
  <r>
    <s v="2024-06-11"/>
    <x v="90"/>
    <s v="paid_search"/>
    <n v="20284"/>
    <n v="730"/>
    <n v="3.5988956813251823E-2"/>
    <n v="35"/>
    <n v="2"/>
    <n v="5.7142857142857141E-2"/>
    <n v="365.12"/>
    <n v="2405.17"/>
    <n v="2040.0500000000002"/>
    <n v="6.587341148115688"/>
    <n v="0.50016438356164383"/>
    <n v="182.56"/>
  </r>
  <r>
    <s v="2024-06-12"/>
    <x v="90"/>
    <s v="paid_search"/>
    <n v="18226"/>
    <n v="641"/>
    <n v="3.5169538022605071E-2"/>
    <n v="35"/>
    <n v="4"/>
    <n v="0.11428571428571428"/>
    <n v="328.08"/>
    <n v="2049.2800000000002"/>
    <n v="1721.2000000000003"/>
    <n v="6.2462813947817617"/>
    <n v="0.5118252730109204"/>
    <n v="82.02"/>
  </r>
  <r>
    <s v="2024-06-13"/>
    <x v="90"/>
    <s v="paid_search"/>
    <n v="17466"/>
    <n v="604"/>
    <n v="3.4581472575289131E-2"/>
    <n v="22"/>
    <n v="3"/>
    <n v="0.13636363636363635"/>
    <n v="314.39"/>
    <n v="2075.59"/>
    <n v="1761.2000000000003"/>
    <n v="6.6019593498520956"/>
    <n v="0.52051324503311258"/>
    <n v="104.79666666666667"/>
  </r>
  <r>
    <s v="2024-06-14"/>
    <x v="90"/>
    <s v="paid_search"/>
    <n v="15330"/>
    <n v="501"/>
    <n v="3.2681017612524461E-2"/>
    <n v="27"/>
    <n v="0"/>
    <n v="0"/>
    <n v="275.95"/>
    <n v="0"/>
    <n v="-275.95"/>
    <n v="0"/>
    <n v="0.55079840319361273"/>
    <n v="0"/>
  </r>
  <r>
    <s v="2024-06-15"/>
    <x v="90"/>
    <s v="paid_search"/>
    <n v="22002"/>
    <n v="548"/>
    <n v="2.4906826652122533E-2"/>
    <n v="27"/>
    <n v="2"/>
    <n v="7.407407407407407E-2"/>
    <n v="396.04"/>
    <n v="0"/>
    <n v="-396.04"/>
    <n v="0"/>
    <n v="0.72270072992700729"/>
    <n v="198.02"/>
  </r>
  <r>
    <s v="2024-06-16"/>
    <x v="90"/>
    <s v="paid_search"/>
    <n v="19798"/>
    <n v="492"/>
    <n v="2.4850995050005049E-2"/>
    <n v="20"/>
    <n v="3"/>
    <n v="0.15"/>
    <n v="356.38"/>
    <n v="0"/>
    <n v="-356.38"/>
    <n v="0"/>
    <n v="0.72434959349593497"/>
    <n v="118.79333333333334"/>
  </r>
  <r>
    <s v="2024-06-17"/>
    <x v="90"/>
    <s v="paid_search"/>
    <n v="19595"/>
    <n v="702"/>
    <n v="3.5825465680020416E-2"/>
    <n v="25"/>
    <n v="6"/>
    <n v="0.24"/>
    <n v="352.71"/>
    <n v="1921.39"/>
    <n v="1568.68"/>
    <n v="5.4475064500581221"/>
    <n v="0.50243589743589745"/>
    <n v="58.784999999999997"/>
  </r>
  <r>
    <s v="2024-06-18"/>
    <x v="90"/>
    <s v="paid_search"/>
    <n v="12715"/>
    <n v="375"/>
    <n v="2.9492725127801808E-2"/>
    <n v="27"/>
    <n v="6"/>
    <n v="0.22222222222222221"/>
    <n v="228.88"/>
    <n v="5030.3599999999997"/>
    <n v="4801.4799999999996"/>
    <n v="21.978154491436559"/>
    <n v="0.6103466666666667"/>
    <n v="38.146666666666668"/>
  </r>
  <r>
    <s v="2024-06-19"/>
    <x v="90"/>
    <s v="paid_search"/>
    <n v="19682"/>
    <n v="720"/>
    <n v="3.6581648206483082E-2"/>
    <n v="34"/>
    <n v="8"/>
    <n v="0.23529411764705882"/>
    <n v="354.29"/>
    <n v="9727.7099999999991"/>
    <n v="9373.4199999999983"/>
    <n v="27.456913827655306"/>
    <n v="0.49206944444444445"/>
    <n v="44.286250000000003"/>
  </r>
  <r>
    <s v="2024-06-20"/>
    <x v="90"/>
    <s v="paid_search"/>
    <n v="20112"/>
    <n v="496"/>
    <n v="2.4661893396976928E-2"/>
    <n v="26"/>
    <n v="5"/>
    <n v="0.19230769230769232"/>
    <n v="362.03"/>
    <n v="1634.2"/>
    <n v="1272.17"/>
    <n v="4.5139905532690667"/>
    <n v="0.72989919354838706"/>
    <n v="72.405999999999992"/>
  </r>
  <r>
    <s v="2024-06-21"/>
    <x v="90"/>
    <s v="paid_search"/>
    <n v="13483"/>
    <n v="441"/>
    <n v="3.2707854335088632E-2"/>
    <n v="20"/>
    <n v="3"/>
    <n v="0.15"/>
    <n v="242.7"/>
    <n v="1329.01"/>
    <n v="1086.31"/>
    <n v="5.4759373712402146"/>
    <n v="0.55034013605442178"/>
    <n v="80.899999999999991"/>
  </r>
  <r>
    <s v="2024-06-22"/>
    <x v="90"/>
    <s v="paid_search"/>
    <n v="16940"/>
    <n v="590"/>
    <n v="3.4828807556080282E-2"/>
    <n v="30"/>
    <n v="6"/>
    <n v="0.2"/>
    <n v="304.93"/>
    <n v="0"/>
    <n v="-304.93"/>
    <n v="0"/>
    <n v="0.51683050847457623"/>
    <n v="50.821666666666665"/>
  </r>
  <r>
    <s v="2024-06-23"/>
    <x v="90"/>
    <s v="paid_search"/>
    <n v="20197"/>
    <n v="899"/>
    <n v="4.4511561122939053E-2"/>
    <n v="35"/>
    <n v="8"/>
    <n v="0.22857142857142856"/>
    <n v="363.56"/>
    <n v="4800.74"/>
    <n v="4437.1799999999994"/>
    <n v="13.204808009682033"/>
    <n v="0.40440489432703003"/>
    <n v="45.445"/>
  </r>
  <r>
    <s v="2024-06-24"/>
    <x v="90"/>
    <s v="paid_search"/>
    <n v="15900"/>
    <n v="515"/>
    <n v="3.2389937106918239E-2"/>
    <n v="27"/>
    <n v="4"/>
    <n v="0.14814814814814814"/>
    <n v="286.20999999999998"/>
    <n v="2087.0500000000002"/>
    <n v="1800.8400000000001"/>
    <n v="7.2920233395059579"/>
    <n v="0.55574757281553389"/>
    <n v="71.552499999999995"/>
  </r>
  <r>
    <s v="2024-06-25"/>
    <x v="90"/>
    <s v="paid_search"/>
    <n v="16498"/>
    <n v="523"/>
    <n v="3.1700812219662991E-2"/>
    <n v="32"/>
    <n v="5"/>
    <n v="0.15625"/>
    <n v="296.97000000000003"/>
    <n v="4494.0600000000004"/>
    <n v="4197.09"/>
    <n v="15.1330437417921"/>
    <n v="0.56782026768642457"/>
    <n v="59.394000000000005"/>
  </r>
  <r>
    <s v="2024-06-26"/>
    <x v="90"/>
    <s v="paid_search"/>
    <n v="17640"/>
    <n v="603"/>
    <n v="3.4183673469387756E-2"/>
    <n v="35"/>
    <n v="2"/>
    <n v="5.7142857142857141E-2"/>
    <n v="317.52999999999997"/>
    <n v="0"/>
    <n v="-317.52999999999997"/>
    <n v="0"/>
    <n v="0.52658374792703144"/>
    <n v="158.76499999999999"/>
  </r>
  <r>
    <s v="2024-06-27"/>
    <x v="90"/>
    <s v="paid_search"/>
    <n v="22459"/>
    <n v="861"/>
    <n v="3.8336524333229441E-2"/>
    <n v="35"/>
    <n v="3"/>
    <n v="8.5714285714285715E-2"/>
    <n v="404.27"/>
    <n v="1394.23"/>
    <n v="989.96"/>
    <n v="3.4487594924184335"/>
    <n v="0.46953542392566783"/>
    <n v="134.75666666666666"/>
  </r>
  <r>
    <s v="2024-06-28"/>
    <x v="90"/>
    <s v="paid_search"/>
    <n v="19544"/>
    <n v="640"/>
    <n v="3.2746623004502658E-2"/>
    <n v="35"/>
    <n v="8"/>
    <n v="0.22857142857142856"/>
    <n v="351.8"/>
    <n v="5399.02"/>
    <n v="5047.22"/>
    <n v="15.346844798180785"/>
    <n v="0.5496875"/>
    <n v="43.975000000000001"/>
  </r>
  <r>
    <s v="2024-06-29"/>
    <x v="90"/>
    <s v="paid_search"/>
    <n v="16731"/>
    <n v="627"/>
    <n v="3.7475345167652857E-2"/>
    <n v="30"/>
    <n v="9"/>
    <n v="0.3"/>
    <n v="301.16000000000003"/>
    <n v="1956.7"/>
    <n v="1655.54"/>
    <n v="6.4972107849648024"/>
    <n v="0.4803189792663477"/>
    <n v="33.462222222222223"/>
  </r>
  <r>
    <s v="2024-06-30"/>
    <x v="90"/>
    <s v="paid_search"/>
    <n v="18953"/>
    <n v="697"/>
    <n v="3.677518071017781E-2"/>
    <n v="35"/>
    <n v="4"/>
    <n v="0.11428571428571428"/>
    <n v="341.17"/>
    <n v="3410.53"/>
    <n v="3069.36"/>
    <n v="9.9965706246152948"/>
    <n v="0.48948350071736013"/>
    <n v="85.292500000000004"/>
  </r>
  <r>
    <s v="2024-07-01"/>
    <x v="90"/>
    <s v="paid_search"/>
    <n v="13706"/>
    <n v="604"/>
    <n v="4.4068291259302499E-2"/>
    <n v="35"/>
    <n v="4"/>
    <n v="0.11428571428571428"/>
    <n v="246.71"/>
    <n v="3693.8"/>
    <n v="3447.09"/>
    <n v="14.97223460743383"/>
    <n v="0.40846026490066228"/>
    <n v="61.677500000000002"/>
  </r>
  <r>
    <s v="2024-07-02"/>
    <x v="90"/>
    <s v="paid_search"/>
    <n v="20794"/>
    <n v="906"/>
    <n v="4.3570260652111184E-2"/>
    <n v="35"/>
    <n v="5"/>
    <n v="0.14285714285714285"/>
    <n v="374.3"/>
    <n v="3808.6"/>
    <n v="3434.2999999999997"/>
    <n v="10.175260486240983"/>
    <n v="0.4131346578366446"/>
    <n v="74.86"/>
  </r>
  <r>
    <s v="2024-07-03"/>
    <x v="90"/>
    <s v="paid_search"/>
    <n v="22031"/>
    <n v="973"/>
    <n v="4.41650401706686E-2"/>
    <n v="35"/>
    <n v="5"/>
    <n v="0.14285714285714285"/>
    <n v="396.56"/>
    <n v="4394.3999999999996"/>
    <n v="3997.8399999999997"/>
    <n v="11.081299172886826"/>
    <n v="0.40756423432682426"/>
    <n v="79.311999999999998"/>
  </r>
  <r>
    <s v="2024-07-04"/>
    <x v="90"/>
    <s v="paid_search"/>
    <n v="13419"/>
    <n v="329"/>
    <n v="2.4517475221700575E-2"/>
    <n v="13"/>
    <n v="2"/>
    <n v="0.15384615384615385"/>
    <n v="241.55"/>
    <n v="3993.44"/>
    <n v="3751.89"/>
    <n v="16.532560546470709"/>
    <n v="0.73419452887537995"/>
    <n v="120.77500000000001"/>
  </r>
  <r>
    <s v="2024-07-05"/>
    <x v="90"/>
    <s v="paid_search"/>
    <n v="19704"/>
    <n v="749"/>
    <n v="3.8012586276898089E-2"/>
    <n v="34"/>
    <n v="6"/>
    <n v="0.17647058823529413"/>
    <n v="354.68"/>
    <n v="2588.25"/>
    <n v="2233.5700000000002"/>
    <n v="7.297423029209428"/>
    <n v="0.47353805073431243"/>
    <n v="59.113333333333337"/>
  </r>
  <r>
    <s v="2024-07-06"/>
    <x v="90"/>
    <s v="paid_search"/>
    <n v="20465"/>
    <n v="841"/>
    <n v="4.1094551673589053E-2"/>
    <n v="35"/>
    <n v="4"/>
    <n v="0.11428571428571428"/>
    <n v="368.38"/>
    <n v="4418.32"/>
    <n v="4049.9399999999996"/>
    <n v="11.993919322438785"/>
    <n v="0.43802615933412603"/>
    <n v="92.094999999999999"/>
  </r>
  <r>
    <s v="2024-07-07"/>
    <x v="90"/>
    <s v="paid_search"/>
    <n v="14721"/>
    <n v="642"/>
    <n v="4.3611167719584266E-2"/>
    <n v="30"/>
    <n v="3"/>
    <n v="0.1"/>
    <n v="264.98"/>
    <n v="2582.4899999999998"/>
    <n v="2317.5099999999998"/>
    <n v="9.7459808287417911"/>
    <n v="0.41274143302180688"/>
    <n v="88.326666666666668"/>
  </r>
  <r>
    <s v="2024-07-08"/>
    <x v="90"/>
    <s v="paid_search"/>
    <n v="14878"/>
    <n v="417"/>
    <n v="2.8027960747412286E-2"/>
    <n v="21"/>
    <n v="2"/>
    <n v="9.5238095238095233E-2"/>
    <n v="267.82"/>
    <n v="2754.73"/>
    <n v="2486.91"/>
    <n v="10.285751624225226"/>
    <n v="0.64225419664268579"/>
    <n v="133.91"/>
  </r>
  <r>
    <s v="2024-07-09"/>
    <x v="90"/>
    <s v="paid_search"/>
    <n v="17783"/>
    <n v="660"/>
    <n v="3.71140977337907E-2"/>
    <n v="35"/>
    <n v="9"/>
    <n v="0.25714285714285712"/>
    <n v="320.10000000000002"/>
    <n v="1931.15"/>
    <n v="1611.0500000000002"/>
    <n v="6.032958450484224"/>
    <n v="0.48500000000000004"/>
    <n v="35.56666666666667"/>
  </r>
  <r>
    <s v="2024-07-10"/>
    <x v="90"/>
    <s v="paid_search"/>
    <n v="19011"/>
    <n v="576"/>
    <n v="3.0298248382515387E-2"/>
    <n v="35"/>
    <n v="7"/>
    <n v="0.2"/>
    <n v="342.2"/>
    <n v="1698.09"/>
    <n v="1355.8899999999999"/>
    <n v="4.9622735242548215"/>
    <n v="0.59409722222222217"/>
    <n v="48.885714285714286"/>
  </r>
  <r>
    <s v="2024-07-11"/>
    <x v="90"/>
    <s v="paid_search"/>
    <n v="19286"/>
    <n v="590"/>
    <n v="3.0592139375712951E-2"/>
    <n v="32"/>
    <n v="5"/>
    <n v="0.15625"/>
    <n v="347.15"/>
    <n v="2637.66"/>
    <n v="2290.5099999999998"/>
    <n v="7.5980411925680542"/>
    <n v="0.58838983050847449"/>
    <n v="69.429999999999993"/>
  </r>
  <r>
    <s v="2024-07-12"/>
    <x v="90"/>
    <s v="paid_search"/>
    <n v="19697"/>
    <n v="553"/>
    <n v="2.8075341422551657E-2"/>
    <n v="24"/>
    <n v="4"/>
    <n v="0.16666666666666666"/>
    <n v="354.56"/>
    <n v="2138.0500000000002"/>
    <n v="1783.4900000000002"/>
    <n v="6.0301500451263541"/>
    <n v="0.64115732368896927"/>
    <n v="88.64"/>
  </r>
  <r>
    <s v="2024-07-13"/>
    <x v="90"/>
    <s v="paid_search"/>
    <n v="13035"/>
    <n v="319"/>
    <n v="2.4472573839662448E-2"/>
    <n v="20"/>
    <n v="3"/>
    <n v="0.15"/>
    <n v="234.63"/>
    <n v="3974.33"/>
    <n v="3739.7"/>
    <n v="16.93871201466138"/>
    <n v="0.73551724137931029"/>
    <n v="78.209999999999994"/>
  </r>
  <r>
    <s v="2024-07-14"/>
    <x v="90"/>
    <s v="paid_search"/>
    <n v="18880"/>
    <n v="670"/>
    <n v="3.5487288135593223E-2"/>
    <n v="35"/>
    <n v="2"/>
    <n v="5.7142857142857141E-2"/>
    <n v="339.84"/>
    <n v="225.11"/>
    <n v="-114.72999999999996"/>
    <n v="0.66239995291902076"/>
    <n v="0.50722388059701484"/>
    <n v="169.92"/>
  </r>
  <r>
    <s v="2024-07-15"/>
    <x v="90"/>
    <s v="paid_search"/>
    <n v="21103"/>
    <n v="815"/>
    <n v="3.862010140738284E-2"/>
    <n v="35"/>
    <n v="6"/>
    <n v="0.17142857142857143"/>
    <n v="379.86"/>
    <n v="4332.67"/>
    <n v="3952.81"/>
    <n v="11.405965355657347"/>
    <n v="0.46608588957055214"/>
    <n v="63.31"/>
  </r>
  <r>
    <s v="2024-11-22"/>
    <x v="91"/>
    <s v="paid_social"/>
    <n v="57886"/>
    <n v="1039"/>
    <n v="1.7949072314549286E-2"/>
    <n v="35"/>
    <n v="6"/>
    <n v="0.17142857142857143"/>
    <n v="636.75"/>
    <n v="4740.59"/>
    <n v="4103.84"/>
    <n v="7.4449784059678059"/>
    <n v="0.61284889316650626"/>
    <n v="106.125"/>
  </r>
  <r>
    <s v="2024-11-23"/>
    <x v="91"/>
    <s v="paid_social"/>
    <n v="59206"/>
    <n v="966"/>
    <n v="1.6315913927642468E-2"/>
    <n v="35"/>
    <n v="3"/>
    <n v="8.5714285714285715E-2"/>
    <n v="651.27"/>
    <n v="2209.5100000000002"/>
    <n v="1558.2400000000002"/>
    <n v="3.3926175011899833"/>
    <n v="0.67419254658385086"/>
    <n v="217.09"/>
  </r>
  <r>
    <s v="2024-11-24"/>
    <x v="91"/>
    <s v="paid_social"/>
    <n v="52850"/>
    <n v="811"/>
    <n v="1.5345316934720908E-2"/>
    <n v="29"/>
    <n v="4"/>
    <n v="0.13793103448275862"/>
    <n v="581.35"/>
    <n v="323.49"/>
    <n v="-257.86"/>
    <n v="0.55644620280381873"/>
    <n v="0.71683107274969171"/>
    <n v="145.33750000000001"/>
  </r>
  <r>
    <s v="2024-11-25"/>
    <x v="91"/>
    <s v="paid_social"/>
    <n v="51643"/>
    <n v="1103"/>
    <n v="2.135817051681738E-2"/>
    <n v="35"/>
    <n v="4"/>
    <n v="0.11428571428571428"/>
    <n v="568.08000000000004"/>
    <n v="0"/>
    <n v="-568.08000000000004"/>
    <n v="0"/>
    <n v="0.51503173164097915"/>
    <n v="142.02000000000001"/>
  </r>
  <r>
    <s v="2024-11-26"/>
    <x v="91"/>
    <s v="paid_social"/>
    <n v="53531"/>
    <n v="775"/>
    <n v="1.4477592423081952E-2"/>
    <n v="29"/>
    <n v="7"/>
    <n v="0.2413793103448276"/>
    <n v="588.85"/>
    <n v="2497.7199999999998"/>
    <n v="1908.87"/>
    <n v="4.2416914324530861"/>
    <n v="0.75980645161290328"/>
    <n v="84.121428571428581"/>
  </r>
  <r>
    <s v="2024-11-27"/>
    <x v="91"/>
    <s v="paid_social"/>
    <n v="36182"/>
    <n v="596"/>
    <n v="1.6472279033773699E-2"/>
    <n v="25"/>
    <n v="3"/>
    <n v="0.12"/>
    <n v="398.01"/>
    <n v="285.75"/>
    <n v="-112.25999999999999"/>
    <n v="0.7179467852566519"/>
    <n v="0.66780201342281875"/>
    <n v="132.66999999999999"/>
  </r>
  <r>
    <s v="2024-11-28"/>
    <x v="91"/>
    <s v="paid_social"/>
    <n v="56392"/>
    <n v="1036"/>
    <n v="1.8371400198609732E-2"/>
    <n v="35"/>
    <n v="6"/>
    <n v="0.17142857142857143"/>
    <n v="620.32000000000005"/>
    <n v="2584.13"/>
    <n v="1963.81"/>
    <n v="4.1658015217952027"/>
    <n v="0.5987644787644788"/>
    <n v="103.38666666666667"/>
  </r>
  <r>
    <s v="2024-11-29"/>
    <x v="91"/>
    <s v="paid_social"/>
    <n v="55986"/>
    <n v="753"/>
    <n v="1.3449791019183368E-2"/>
    <n v="35"/>
    <n v="4"/>
    <n v="0.11428571428571428"/>
    <n v="615.85"/>
    <n v="1810.13"/>
    <n v="1194.2800000000002"/>
    <n v="2.9392384509214908"/>
    <n v="0.81786188579017272"/>
    <n v="153.96250000000001"/>
  </r>
  <r>
    <s v="2024-11-30"/>
    <x v="91"/>
    <s v="paid_social"/>
    <n v="54040"/>
    <n v="1019"/>
    <n v="1.8856402664692819E-2"/>
    <n v="35"/>
    <n v="6"/>
    <n v="0.17142857142857143"/>
    <n v="594.44000000000005"/>
    <n v="3653.25"/>
    <n v="3058.81"/>
    <n v="6.1457001547675114"/>
    <n v="0.58335623159960748"/>
    <n v="99.073333333333338"/>
  </r>
  <r>
    <s v="2024-12-01"/>
    <x v="91"/>
    <s v="paid_social"/>
    <n v="54467"/>
    <n v="1050"/>
    <n v="1.9277727798483486E-2"/>
    <n v="35"/>
    <n v="7"/>
    <n v="0.2"/>
    <n v="599.14"/>
    <n v="3337.86"/>
    <n v="2738.7200000000003"/>
    <n v="5.5710852221517513"/>
    <n v="0.57060952380952379"/>
    <n v="85.591428571428565"/>
  </r>
  <r>
    <s v="2024-12-02"/>
    <x v="91"/>
    <s v="paid_social"/>
    <n v="35399"/>
    <n v="799"/>
    <n v="2.2571259075115115E-2"/>
    <n v="28"/>
    <n v="6"/>
    <n v="0.21428571428571427"/>
    <n v="389.39"/>
    <n v="3739.65"/>
    <n v="3350.26"/>
    <n v="9.60386758776548"/>
    <n v="0.48734668335419273"/>
    <n v="64.898333333333326"/>
  </r>
  <r>
    <s v="2024-12-03"/>
    <x v="91"/>
    <s v="paid_social"/>
    <n v="56903"/>
    <n v="832"/>
    <n v="1.4621373214066043E-2"/>
    <n v="35"/>
    <n v="7"/>
    <n v="0.2"/>
    <n v="625.94000000000005"/>
    <n v="5828.41"/>
    <n v="5202.4699999999993"/>
    <n v="9.3114515768284498"/>
    <n v="0.75233173076923088"/>
    <n v="89.42"/>
  </r>
  <r>
    <s v="2024-12-04"/>
    <x v="91"/>
    <s v="paid_social"/>
    <n v="35397"/>
    <n v="577"/>
    <n v="1.6300816453371756E-2"/>
    <n v="21"/>
    <n v="4"/>
    <n v="0.19047619047619047"/>
    <n v="389.37"/>
    <n v="3802.08"/>
    <n v="3412.71"/>
    <n v="9.7646968179366667"/>
    <n v="0.67481802426343152"/>
    <n v="97.342500000000001"/>
  </r>
  <r>
    <s v="2024-12-05"/>
    <x v="91"/>
    <s v="paid_social"/>
    <n v="32415"/>
    <n v="673"/>
    <n v="2.0761992904519511E-2"/>
    <n v="35"/>
    <n v="7"/>
    <n v="0.2"/>
    <n v="356.57"/>
    <n v="1832.98"/>
    <n v="1476.41"/>
    <n v="5.1405895055669291"/>
    <n v="0.52982169390787515"/>
    <n v="50.938571428571429"/>
  </r>
  <r>
    <s v="2024-12-06"/>
    <x v="91"/>
    <s v="paid_social"/>
    <n v="47703"/>
    <n v="1088"/>
    <n v="2.2807789866465422E-2"/>
    <n v="35"/>
    <n v="6"/>
    <n v="0.17142857142857143"/>
    <n v="524.74"/>
    <n v="3669.96"/>
    <n v="3145.2200000000003"/>
    <n v="6.9938636277013382"/>
    <n v="0.48229779411764706"/>
    <n v="87.456666666666663"/>
  </r>
  <r>
    <s v="2024-12-07"/>
    <x v="91"/>
    <s v="paid_social"/>
    <n v="51950"/>
    <n v="749"/>
    <n v="1.4417709335899904E-2"/>
    <n v="35"/>
    <n v="2"/>
    <n v="5.7142857142857141E-2"/>
    <n v="571.46"/>
    <n v="1379.08"/>
    <n v="807.61999999999989"/>
    <n v="2.413257270850103"/>
    <n v="0.7629639519359146"/>
    <n v="285.73"/>
  </r>
  <r>
    <s v="2024-12-08"/>
    <x v="91"/>
    <s v="paid_social"/>
    <n v="49282"/>
    <n v="1076"/>
    <n v="2.1833529483381357E-2"/>
    <n v="35"/>
    <n v="4"/>
    <n v="0.11428571428571428"/>
    <n v="542.11"/>
    <n v="1801.83"/>
    <n v="1259.7199999999998"/>
    <n v="3.3237350353249338"/>
    <n v="0.50381970260223052"/>
    <n v="135.5275"/>
  </r>
  <r>
    <s v="2024-12-09"/>
    <x v="91"/>
    <s v="paid_social"/>
    <n v="40935"/>
    <n v="735"/>
    <n v="1.7955294979846097E-2"/>
    <n v="35"/>
    <n v="3"/>
    <n v="8.5714285714285715E-2"/>
    <n v="450.29"/>
    <n v="3690.87"/>
    <n v="3240.58"/>
    <n v="8.1966510471029768"/>
    <n v="0.61263945578231294"/>
    <n v="150.09666666666666"/>
  </r>
  <r>
    <s v="2024-12-10"/>
    <x v="91"/>
    <s v="paid_social"/>
    <n v="57992"/>
    <n v="930"/>
    <n v="1.6036694716512621E-2"/>
    <n v="35"/>
    <n v="8"/>
    <n v="0.22857142857142856"/>
    <n v="637.91999999999996"/>
    <n v="6689.09"/>
    <n v="6051.17"/>
    <n v="10.485781916227742"/>
    <n v="0.6859354838709677"/>
    <n v="79.739999999999995"/>
  </r>
  <r>
    <s v="2024-12-11"/>
    <x v="91"/>
    <s v="paid_social"/>
    <n v="53956"/>
    <n v="1125"/>
    <n v="2.0850322484987766E-2"/>
    <n v="35"/>
    <n v="8"/>
    <n v="0.22857142857142856"/>
    <n v="593.52"/>
    <n v="973.5"/>
    <n v="379.98"/>
    <n v="1.6402143145976547"/>
    <n v="0.52757333333333334"/>
    <n v="74.19"/>
  </r>
  <r>
    <s v="2024-12-12"/>
    <x v="91"/>
    <s v="paid_social"/>
    <n v="54889"/>
    <n v="885"/>
    <n v="1.6123449142815501E-2"/>
    <n v="35"/>
    <n v="7"/>
    <n v="0.2"/>
    <n v="603.78"/>
    <n v="6294.8"/>
    <n v="5691.02"/>
    <n v="10.425651727450397"/>
    <n v="0.68223728813559315"/>
    <n v="86.254285714285714"/>
  </r>
  <r>
    <s v="2024-12-13"/>
    <x v="91"/>
    <s v="paid_social"/>
    <n v="52469"/>
    <n v="1124"/>
    <n v="2.1422173092683298E-2"/>
    <n v="35"/>
    <n v="5"/>
    <n v="0.14285714285714285"/>
    <n v="577.16"/>
    <n v="5036.3"/>
    <n v="4459.1400000000003"/>
    <n v="8.7260031880241193"/>
    <n v="0.5134875444839857"/>
    <n v="115.43199999999999"/>
  </r>
  <r>
    <s v="2024-12-14"/>
    <x v="91"/>
    <s v="paid_social"/>
    <n v="48821"/>
    <n v="805"/>
    <n v="1.6488806046578316E-2"/>
    <n v="35"/>
    <n v="5"/>
    <n v="0.14285714285714285"/>
    <n v="537.04"/>
    <n v="847.11"/>
    <n v="310.07000000000005"/>
    <n v="1.5773685386563385"/>
    <n v="0.66713043478260869"/>
    <n v="107.40799999999999"/>
  </r>
  <r>
    <s v="2024-12-15"/>
    <x v="91"/>
    <s v="paid_social"/>
    <n v="57975"/>
    <n v="1274"/>
    <n v="2.1974989219491162E-2"/>
    <n v="35"/>
    <n v="5"/>
    <n v="0.14285714285714285"/>
    <n v="637.73"/>
    <n v="4031.71"/>
    <n v="3393.98"/>
    <n v="6.3219701127436378"/>
    <n v="0.50057299843014125"/>
    <n v="127.54600000000001"/>
  </r>
  <r>
    <s v="2024-12-16"/>
    <x v="91"/>
    <s v="paid_social"/>
    <n v="53247"/>
    <n v="804"/>
    <n v="1.5099442222097019E-2"/>
    <n v="35"/>
    <n v="6"/>
    <n v="0.17142857142857143"/>
    <n v="585.72"/>
    <n v="2462.4699999999998"/>
    <n v="1876.7499999999998"/>
    <n v="4.204176056818957"/>
    <n v="0.72850746268656719"/>
    <n v="97.62"/>
  </r>
  <r>
    <s v="2024-12-17"/>
    <x v="91"/>
    <s v="paid_social"/>
    <n v="35990"/>
    <n v="686"/>
    <n v="1.9060850236176714E-2"/>
    <n v="35"/>
    <n v="8"/>
    <n v="0.22857142857142856"/>
    <n v="395.9"/>
    <n v="4737.8599999999997"/>
    <n v="4341.96"/>
    <n v="11.967314978529931"/>
    <n v="0.57711370262390671"/>
    <n v="49.487499999999997"/>
  </r>
  <r>
    <s v="2024-12-18"/>
    <x v="91"/>
    <s v="paid_social"/>
    <n v="40032"/>
    <n v="576"/>
    <n v="1.4388489208633094E-2"/>
    <n v="35"/>
    <n v="10"/>
    <n v="0.2857142857142857"/>
    <n v="440.36"/>
    <n v="6296.8"/>
    <n v="5856.4400000000005"/>
    <n v="14.29920973748751"/>
    <n v="0.76451388888888894"/>
    <n v="44.036000000000001"/>
  </r>
  <r>
    <s v="2024-12-19"/>
    <x v="91"/>
    <s v="paid_social"/>
    <n v="46396"/>
    <n v="1052"/>
    <n v="2.2674368480041382E-2"/>
    <n v="35"/>
    <n v="6"/>
    <n v="0.17142857142857143"/>
    <n v="510.36"/>
    <n v="5512.98"/>
    <n v="5002.62"/>
    <n v="10.802139666118034"/>
    <n v="0.48513307984790877"/>
    <n v="85.06"/>
  </r>
  <r>
    <s v="2024-12-20"/>
    <x v="91"/>
    <s v="paid_social"/>
    <n v="48624"/>
    <n v="821"/>
    <n v="1.6884666008555448E-2"/>
    <n v="35"/>
    <n v="3"/>
    <n v="8.5714285714285715E-2"/>
    <n v="534.87"/>
    <n v="1902.33"/>
    <n v="1367.46"/>
    <n v="3.5566212350664648"/>
    <n v="0.65148599269183927"/>
    <n v="178.29"/>
  </r>
  <r>
    <s v="2024-12-21"/>
    <x v="91"/>
    <s v="paid_social"/>
    <n v="44751"/>
    <n v="861"/>
    <n v="1.9239793524167059E-2"/>
    <n v="35"/>
    <n v="4"/>
    <n v="0.11428571428571428"/>
    <n v="492.27"/>
    <n v="0"/>
    <n v="-492.27"/>
    <n v="0"/>
    <n v="0.57174216027874558"/>
    <n v="123.0675"/>
  </r>
  <r>
    <s v="2024-12-22"/>
    <x v="91"/>
    <s v="paid_social"/>
    <n v="59532"/>
    <n v="1121"/>
    <n v="1.8830208963246657E-2"/>
    <n v="35"/>
    <n v="7"/>
    <n v="0.2"/>
    <n v="654.86"/>
    <n v="1107.54"/>
    <n v="452.67999999999995"/>
    <n v="1.6912622545276852"/>
    <n v="0.58417484388938445"/>
    <n v="93.551428571428573"/>
  </r>
  <r>
    <s v="2024-12-23"/>
    <x v="91"/>
    <s v="paid_social"/>
    <n v="42510"/>
    <n v="869"/>
    <n v="2.0442248882615855E-2"/>
    <n v="35"/>
    <n v="5"/>
    <n v="0.14285714285714285"/>
    <n v="467.61"/>
    <n v="3153.14"/>
    <n v="2685.5299999999997"/>
    <n v="6.7430978807125594"/>
    <n v="0.53810126582278484"/>
    <n v="93.522000000000006"/>
  </r>
  <r>
    <s v="2024-12-24"/>
    <x v="91"/>
    <s v="paid_social"/>
    <n v="55135"/>
    <n v="730"/>
    <n v="1.3240228529971887E-2"/>
    <n v="29"/>
    <n v="5"/>
    <n v="0.17241379310344829"/>
    <n v="606.49"/>
    <n v="3015.12"/>
    <n v="2408.63"/>
    <n v="4.9714257448597667"/>
    <n v="0.83080821917808223"/>
    <n v="121.298"/>
  </r>
  <r>
    <s v="2024-12-25"/>
    <x v="91"/>
    <s v="paid_social"/>
    <n v="59690"/>
    <n v="759"/>
    <n v="1.2715697771821076E-2"/>
    <n v="34"/>
    <n v="8"/>
    <n v="0.23529411764705882"/>
    <n v="656.6"/>
    <n v="5584.03"/>
    <n v="4927.4299999999994"/>
    <n v="8.504462381967711"/>
    <n v="0.86508563899868252"/>
    <n v="82.075000000000003"/>
  </r>
  <r>
    <s v="2024-12-26"/>
    <x v="91"/>
    <s v="paid_social"/>
    <n v="55270"/>
    <n v="1240"/>
    <n v="2.2435317532115071E-2"/>
    <n v="35"/>
    <n v="6"/>
    <n v="0.17142857142857143"/>
    <n v="607.98"/>
    <n v="1807.09"/>
    <n v="1199.1099999999999"/>
    <n v="2.9722852725418596"/>
    <n v="0.49030645161290326"/>
    <n v="101.33"/>
  </r>
  <r>
    <s v="2024-12-27"/>
    <x v="91"/>
    <s v="paid_social"/>
    <n v="39301"/>
    <n v="605"/>
    <n v="1.5394010330525941E-2"/>
    <n v="21"/>
    <n v="1"/>
    <n v="4.7619047619047616E-2"/>
    <n v="432.32"/>
    <n v="0"/>
    <n v="-432.32"/>
    <n v="0"/>
    <n v="0.71457851239669423"/>
    <n v="432.32"/>
  </r>
  <r>
    <s v="2024-12-28"/>
    <x v="91"/>
    <s v="paid_social"/>
    <n v="43565"/>
    <n v="682"/>
    <n v="1.5654768736370939E-2"/>
    <n v="35"/>
    <n v="6"/>
    <n v="0.17142857142857143"/>
    <n v="479.22"/>
    <n v="3419.74"/>
    <n v="2940.5199999999995"/>
    <n v="7.1360544217687067"/>
    <n v="0.70266862170087985"/>
    <n v="79.87"/>
  </r>
  <r>
    <s v="2024-12-29"/>
    <x v="91"/>
    <s v="paid_social"/>
    <n v="49968"/>
    <n v="857"/>
    <n v="1.7150976625040025E-2"/>
    <n v="35"/>
    <n v="9"/>
    <n v="0.25714285714285712"/>
    <n v="549.65"/>
    <n v="5093.4399999999996"/>
    <n v="4543.79"/>
    <n v="9.2666969889929955"/>
    <n v="0.64136522753792291"/>
    <n v="61.072222222222223"/>
  </r>
  <r>
    <s v="2024-12-30"/>
    <x v="91"/>
    <s v="paid_social"/>
    <n v="49955"/>
    <n v="655"/>
    <n v="1.3111800620558502E-2"/>
    <n v="29"/>
    <n v="7"/>
    <n v="0.2413793103448276"/>
    <n v="549.51"/>
    <n v="7339.77"/>
    <n v="6790.26"/>
    <n v="13.356936179505379"/>
    <n v="0.83894656488549613"/>
    <n v="78.501428571428576"/>
  </r>
  <r>
    <s v="2024-12-31"/>
    <x v="91"/>
    <s v="paid_social"/>
    <n v="45729"/>
    <n v="799"/>
    <n v="1.7472501038728161E-2"/>
    <n v="33"/>
    <n v="5"/>
    <n v="0.15151515151515152"/>
    <n v="503.02"/>
    <n v="5110.13"/>
    <n v="4607.1100000000006"/>
    <n v="10.158900242535088"/>
    <n v="0.62956195244055069"/>
    <n v="100.604"/>
  </r>
  <r>
    <s v="2025-01-01"/>
    <x v="91"/>
    <s v="paid_social"/>
    <n v="42297"/>
    <n v="932"/>
    <n v="2.203465966853441E-2"/>
    <n v="35"/>
    <n v="9"/>
    <n v="0.25714285714285712"/>
    <n v="465.27"/>
    <n v="7513.75"/>
    <n v="7048.48"/>
    <n v="16.149225181077654"/>
    <n v="0.49921673819742485"/>
    <n v="51.696666666666665"/>
  </r>
  <r>
    <s v="2025-01-02"/>
    <x v="91"/>
    <s v="paid_social"/>
    <n v="46478"/>
    <n v="723"/>
    <n v="1.5555746804939971E-2"/>
    <n v="35"/>
    <n v="3"/>
    <n v="8.5714285714285715E-2"/>
    <n v="511.26"/>
    <n v="126.34"/>
    <n v="-384.91999999999996"/>
    <n v="0.24711497085631579"/>
    <n v="0.70713692946058093"/>
    <n v="170.42"/>
  </r>
  <r>
    <s v="2025-01-03"/>
    <x v="91"/>
    <s v="paid_social"/>
    <n v="39546"/>
    <n v="858"/>
    <n v="2.1696252465483234E-2"/>
    <n v="35"/>
    <n v="4"/>
    <n v="0.11428571428571428"/>
    <n v="435.01"/>
    <n v="0"/>
    <n v="-435.01"/>
    <n v="0"/>
    <n v="0.50700466200466199"/>
    <n v="108.7525"/>
  </r>
  <r>
    <s v="2025-01-04"/>
    <x v="91"/>
    <s v="paid_social"/>
    <n v="40022"/>
    <n v="875"/>
    <n v="2.1862975363550047E-2"/>
    <n v="35"/>
    <n v="5"/>
    <n v="0.14285714285714285"/>
    <n v="440.25"/>
    <n v="2416.25"/>
    <n v="1976"/>
    <n v="5.4883588869960249"/>
    <n v="0.50314285714285711"/>
    <n v="88.05"/>
  </r>
  <r>
    <s v="2025-01-05"/>
    <x v="91"/>
    <s v="paid_social"/>
    <n v="38943"/>
    <n v="861"/>
    <n v="2.2109236576534935E-2"/>
    <n v="30"/>
    <n v="3"/>
    <n v="0.1"/>
    <n v="428.38"/>
    <n v="3120.9"/>
    <n v="2692.52"/>
    <n v="7.2853541248424296"/>
    <n v="0.49753774680603946"/>
    <n v="142.79333333333332"/>
  </r>
  <r>
    <s v="2025-01-06"/>
    <x v="91"/>
    <s v="paid_social"/>
    <n v="55707"/>
    <n v="889"/>
    <n v="1.5958497136805069E-2"/>
    <n v="35"/>
    <n v="7"/>
    <n v="0.2"/>
    <n v="612.78"/>
    <n v="5313.95"/>
    <n v="4701.17"/>
    <n v="8.6718724501452407"/>
    <n v="0.6892913385826771"/>
    <n v="87.539999999999992"/>
  </r>
  <r>
    <s v="2025-01-07"/>
    <x v="91"/>
    <s v="paid_social"/>
    <n v="47998"/>
    <n v="1108"/>
    <n v="2.3084295178965791E-2"/>
    <n v="35"/>
    <n v="2"/>
    <n v="5.7142857142857141E-2"/>
    <n v="527.98"/>
    <n v="344.7"/>
    <n v="-183.28000000000003"/>
    <n v="0.65286563884995641"/>
    <n v="0.47651624548736465"/>
    <n v="263.99"/>
  </r>
  <r>
    <s v="2025-01-08"/>
    <x v="91"/>
    <s v="paid_social"/>
    <n v="49285"/>
    <n v="1084"/>
    <n v="2.1994521659734197E-2"/>
    <n v="35"/>
    <n v="9"/>
    <n v="0.25714285714285712"/>
    <n v="542.14"/>
    <n v="6132.58"/>
    <n v="5590.44"/>
    <n v="11.311801379717416"/>
    <n v="0.50012915129151292"/>
    <n v="60.237777777777779"/>
  </r>
  <r>
    <s v="2025-01-09"/>
    <x v="91"/>
    <s v="paid_social"/>
    <n v="49867"/>
    <n v="1077"/>
    <n v="2.1597449214911666E-2"/>
    <n v="35"/>
    <n v="5"/>
    <n v="0.14285714285714285"/>
    <n v="548.54"/>
    <n v="1577.99"/>
    <n v="1029.45"/>
    <n v="2.8767090822911729"/>
    <n v="0.50932219127205192"/>
    <n v="109.708"/>
  </r>
  <r>
    <s v="2025-01-10"/>
    <x v="91"/>
    <s v="paid_social"/>
    <n v="55354"/>
    <n v="820"/>
    <n v="1.4813744264190482E-2"/>
    <n v="35"/>
    <n v="3"/>
    <n v="8.5714285714285715E-2"/>
    <n v="608.9"/>
    <n v="0"/>
    <n v="-608.9"/>
    <n v="0"/>
    <n v="0.74256097560975609"/>
    <n v="202.96666666666667"/>
  </r>
  <r>
    <s v="2025-01-11"/>
    <x v="91"/>
    <s v="paid_social"/>
    <n v="43549"/>
    <n v="838"/>
    <n v="1.9242692139888402E-2"/>
    <n v="35"/>
    <n v="6"/>
    <n v="0.17142857142857143"/>
    <n v="479.04"/>
    <n v="8007.55"/>
    <n v="7528.51"/>
    <n v="16.715827488309952"/>
    <n v="0.57164677804295949"/>
    <n v="79.84"/>
  </r>
  <r>
    <s v="2025-01-12"/>
    <x v="91"/>
    <s v="paid_social"/>
    <n v="47520"/>
    <n v="952"/>
    <n v="2.0033670033670032E-2"/>
    <n v="35"/>
    <n v="5"/>
    <n v="0.14285714285714285"/>
    <n v="522.72"/>
    <n v="4401.38"/>
    <n v="3878.66"/>
    <n v="8.4201484542393636"/>
    <n v="0.54907563025210082"/>
    <n v="104.54400000000001"/>
  </r>
  <r>
    <s v="2025-01-13"/>
    <x v="91"/>
    <s v="paid_social"/>
    <n v="37407"/>
    <n v="574"/>
    <n v="1.5344721576175582E-2"/>
    <n v="21"/>
    <n v="3"/>
    <n v="0.14285714285714285"/>
    <n v="411.48"/>
    <n v="1880.65"/>
    <n v="1469.17"/>
    <n v="4.5704529989306897"/>
    <n v="0.71686411149825791"/>
    <n v="137.16"/>
  </r>
  <r>
    <s v="2025-01-14"/>
    <x v="91"/>
    <s v="paid_social"/>
    <n v="40217"/>
    <n v="654"/>
    <n v="1.6261779844344432E-2"/>
    <n v="23"/>
    <n v="5"/>
    <n v="0.21739130434782608"/>
    <n v="442.39"/>
    <n v="1791.36"/>
    <n v="1348.9699999999998"/>
    <n v="4.0492777865684122"/>
    <n v="0.67643730886850151"/>
    <n v="88.477999999999994"/>
  </r>
  <r>
    <s v="2025-01-15"/>
    <x v="91"/>
    <s v="paid_social"/>
    <n v="56715"/>
    <n v="725"/>
    <n v="1.2783214317200035E-2"/>
    <n v="35"/>
    <n v="1"/>
    <n v="2.8571428571428571E-2"/>
    <n v="623.87"/>
    <n v="1627.47"/>
    <n v="1003.6"/>
    <n v="2.6086684725984579"/>
    <n v="0.86051034482758626"/>
    <n v="623.87"/>
  </r>
  <r>
    <s v="2025-01-16"/>
    <x v="91"/>
    <s v="paid_social"/>
    <n v="34160"/>
    <n v="626"/>
    <n v="1.8325526932084311E-2"/>
    <n v="32"/>
    <n v="3"/>
    <n v="9.375E-2"/>
    <n v="375.76"/>
    <n v="2501.17"/>
    <n v="2125.41"/>
    <n v="6.656296572280179"/>
    <n v="0.60025559105431303"/>
    <n v="125.25333333333333"/>
  </r>
  <r>
    <s v="2025-01-17"/>
    <x v="91"/>
    <s v="paid_social"/>
    <n v="53234"/>
    <n v="850"/>
    <n v="1.5967238982605103E-2"/>
    <n v="35"/>
    <n v="7"/>
    <n v="0.2"/>
    <n v="585.58000000000004"/>
    <n v="3449.91"/>
    <n v="2864.33"/>
    <n v="5.8914409645138148"/>
    <n v="0.68891764705882352"/>
    <n v="83.65428571428572"/>
  </r>
  <r>
    <s v="2025-01-18"/>
    <x v="91"/>
    <s v="paid_social"/>
    <n v="41730"/>
    <n v="751"/>
    <n v="1.7996645099448837E-2"/>
    <n v="30"/>
    <n v="5"/>
    <n v="0.16666666666666666"/>
    <n v="459.04"/>
    <n v="3419.11"/>
    <n v="2960.07"/>
    <n v="7.4483922969675849"/>
    <n v="0.61123834886817574"/>
    <n v="91.808000000000007"/>
  </r>
  <r>
    <s v="2025-01-19"/>
    <x v="91"/>
    <s v="paid_social"/>
    <n v="40569"/>
    <n v="636"/>
    <n v="1.5676994749685719E-2"/>
    <n v="26"/>
    <n v="6"/>
    <n v="0.23076923076923078"/>
    <n v="446.26"/>
    <n v="2189.13"/>
    <n v="1742.8700000000001"/>
    <n v="4.9055035181284454"/>
    <n v="0.70166666666666666"/>
    <n v="74.376666666666665"/>
  </r>
  <r>
    <s v="2025-01-20"/>
    <x v="91"/>
    <s v="paid_social"/>
    <n v="50596"/>
    <n v="1167"/>
    <n v="2.3065064431970907E-2"/>
    <n v="35"/>
    <n v="5"/>
    <n v="0.14285714285714285"/>
    <n v="556.55999999999995"/>
    <n v="1876.68"/>
    <n v="1320.1200000000001"/>
    <n v="3.3719275549805956"/>
    <n v="0.47691516709511561"/>
    <n v="111.31199999999998"/>
  </r>
  <r>
    <s v="2025-01-21"/>
    <x v="91"/>
    <s v="paid_social"/>
    <n v="34018"/>
    <n v="779"/>
    <n v="2.2899641366335471E-2"/>
    <n v="35"/>
    <n v="6"/>
    <n v="0.17142857142857143"/>
    <n v="374.2"/>
    <n v="4789.2700000000004"/>
    <n v="4415.0700000000006"/>
    <n v="12.798690539818281"/>
    <n v="0.4803594351732991"/>
    <n v="62.366666666666667"/>
  </r>
  <r>
    <s v="2025-01-22"/>
    <x v="91"/>
    <s v="paid_social"/>
    <n v="51549"/>
    <n v="1168"/>
    <n v="2.2658053502492774E-2"/>
    <n v="35"/>
    <n v="7"/>
    <n v="0.2"/>
    <n v="567.04"/>
    <n v="3163.25"/>
    <n v="2596.21"/>
    <n v="5.578530615124154"/>
    <n v="0.48547945205479448"/>
    <n v="81.005714285714276"/>
  </r>
  <r>
    <s v="2025-01-23"/>
    <x v="91"/>
    <s v="paid_social"/>
    <n v="46795"/>
    <n v="672"/>
    <n v="1.4360508601346298E-2"/>
    <n v="35"/>
    <n v="4"/>
    <n v="0.11428571428571428"/>
    <n v="514.75"/>
    <n v="3308.92"/>
    <n v="2794.17"/>
    <n v="6.4282078678970374"/>
    <n v="0.76599702380952384"/>
    <n v="128.6875"/>
  </r>
  <r>
    <s v="2025-01-24"/>
    <x v="91"/>
    <s v="paid_social"/>
    <n v="48398"/>
    <n v="633"/>
    <n v="1.3079052853423695E-2"/>
    <n v="35"/>
    <n v="1"/>
    <n v="2.8571428571428571E-2"/>
    <n v="532.38"/>
    <n v="0"/>
    <n v="-532.38"/>
    <n v="0"/>
    <n v="0.84104265402843603"/>
    <n v="532.38"/>
  </r>
  <r>
    <s v="2025-01-25"/>
    <x v="91"/>
    <s v="paid_social"/>
    <n v="41127"/>
    <n v="950"/>
    <n v="2.3099180586962337E-2"/>
    <n v="35"/>
    <n v="2"/>
    <n v="5.7142857142857141E-2"/>
    <n v="452.4"/>
    <n v="2260.1"/>
    <n v="1807.6999999999998"/>
    <n v="4.9958001768346598"/>
    <n v="0.47621052631578947"/>
    <n v="226.2"/>
  </r>
  <r>
    <s v="2025-01-26"/>
    <x v="91"/>
    <s v="paid_social"/>
    <n v="43403"/>
    <n v="608"/>
    <n v="1.4008248277768818E-2"/>
    <n v="34"/>
    <n v="3"/>
    <n v="8.8235294117647065E-2"/>
    <n v="477.44"/>
    <n v="411.9"/>
    <n v="-65.54000000000002"/>
    <n v="0.8627262064343163"/>
    <n v="0.78526315789473689"/>
    <n v="159.14666666666668"/>
  </r>
  <r>
    <s v="2025-01-27"/>
    <x v="91"/>
    <s v="paid_social"/>
    <n v="58301"/>
    <n v="886"/>
    <n v="1.5196994905747758E-2"/>
    <n v="35"/>
    <n v="7"/>
    <n v="0.2"/>
    <n v="641.32000000000005"/>
    <n v="3939.04"/>
    <n v="3297.72"/>
    <n v="6.1420819559658195"/>
    <n v="0.72383747178329572"/>
    <n v="91.617142857142866"/>
  </r>
  <r>
    <s v="2025-01-28"/>
    <x v="91"/>
    <s v="paid_social"/>
    <n v="35327"/>
    <n v="757"/>
    <n v="2.1428369235995132E-2"/>
    <n v="35"/>
    <n v="4"/>
    <n v="0.11428571428571428"/>
    <n v="388.6"/>
    <n v="2912.07"/>
    <n v="2523.4700000000003"/>
    <n v="7.4937467833247551"/>
    <n v="0.51334214002642009"/>
    <n v="97.15"/>
  </r>
  <r>
    <s v="2025-01-29"/>
    <x v="91"/>
    <s v="paid_social"/>
    <n v="52441"/>
    <n v="853"/>
    <n v="1.6265898819625865E-2"/>
    <n v="35"/>
    <n v="4"/>
    <n v="0.11428571428571428"/>
    <n v="576.86"/>
    <n v="0"/>
    <n v="-576.86"/>
    <n v="0"/>
    <n v="0.67627198124267296"/>
    <n v="144.215"/>
  </r>
  <r>
    <s v="2025-01-30"/>
    <x v="91"/>
    <s v="paid_social"/>
    <n v="35144"/>
    <n v="631"/>
    <n v="1.7954700660141133E-2"/>
    <n v="35"/>
    <n v="8"/>
    <n v="0.22857142857142856"/>
    <n v="386.59"/>
    <n v="4689.0600000000004"/>
    <n v="4302.47"/>
    <n v="12.129284254636698"/>
    <n v="0.61266244057052299"/>
    <n v="48.323749999999997"/>
  </r>
  <r>
    <s v="2025-01-31"/>
    <x v="91"/>
    <s v="paid_social"/>
    <n v="59203"/>
    <n v="1242"/>
    <n v="2.0978666621623905E-2"/>
    <n v="35"/>
    <n v="4"/>
    <n v="0.11428571428571428"/>
    <n v="651.24"/>
    <n v="0"/>
    <n v="-651.24"/>
    <n v="0"/>
    <n v="0.52434782608695651"/>
    <n v="162.81"/>
  </r>
  <r>
    <s v="2025-02-01"/>
    <x v="91"/>
    <s v="paid_social"/>
    <n v="32666"/>
    <n v="621"/>
    <n v="1.9010592052899039E-2"/>
    <n v="28"/>
    <n v="7"/>
    <n v="0.25"/>
    <n v="359.33"/>
    <n v="5693.55"/>
    <n v="5334.22"/>
    <n v="15.844905796899788"/>
    <n v="0.57863123993558774"/>
    <n v="51.332857142857144"/>
  </r>
  <r>
    <s v="2025-02-02"/>
    <x v="91"/>
    <s v="paid_social"/>
    <n v="37113"/>
    <n v="725"/>
    <n v="1.953493385067227E-2"/>
    <n v="35"/>
    <n v="8"/>
    <n v="0.22857142857142856"/>
    <n v="408.25"/>
    <n v="5489.95"/>
    <n v="5081.7"/>
    <n v="13.44751990202082"/>
    <n v="0.56310344827586212"/>
    <n v="51.03125"/>
  </r>
  <r>
    <s v="2025-02-03"/>
    <x v="91"/>
    <s v="paid_social"/>
    <n v="42914"/>
    <n v="863"/>
    <n v="2.0109987416693852E-2"/>
    <n v="35"/>
    <n v="4"/>
    <n v="0.11428571428571428"/>
    <n v="472.06"/>
    <n v="5063.45"/>
    <n v="4591.3899999999994"/>
    <n v="10.726284794305808"/>
    <n v="0.54699884125144849"/>
    <n v="118.015"/>
  </r>
  <r>
    <s v="2025-02-04"/>
    <x v="91"/>
    <s v="paid_social"/>
    <n v="35210"/>
    <n v="566"/>
    <n v="1.6074978699233172E-2"/>
    <n v="28"/>
    <n v="3"/>
    <n v="0.10714285714285714"/>
    <n v="387.31"/>
    <n v="2702.9"/>
    <n v="2315.59"/>
    <n v="6.9786475949497824"/>
    <n v="0.68429328621908125"/>
    <n v="129.10333333333332"/>
  </r>
  <r>
    <s v="2025-02-05"/>
    <x v="91"/>
    <s v="paid_social"/>
    <n v="59150"/>
    <n v="993"/>
    <n v="1.6787827557058325E-2"/>
    <n v="35"/>
    <n v="5"/>
    <n v="0.14285714285714285"/>
    <n v="650.65"/>
    <n v="4367.41"/>
    <n v="3716.7599999999998"/>
    <n v="6.7123799277645428"/>
    <n v="0.65523665659617314"/>
    <n v="130.13"/>
  </r>
  <r>
    <s v="2025-02-06"/>
    <x v="91"/>
    <s v="paid_social"/>
    <n v="45370"/>
    <n v="898"/>
    <n v="1.9792814635221513E-2"/>
    <n v="35"/>
    <n v="5"/>
    <n v="0.14285714285714285"/>
    <n v="499.07"/>
    <n v="8493.24"/>
    <n v="7994.17"/>
    <n v="17.018133728735449"/>
    <n v="0.55575723830734969"/>
    <n v="99.813999999999993"/>
  </r>
  <r>
    <s v="2025-02-07"/>
    <x v="91"/>
    <s v="paid_social"/>
    <n v="43149"/>
    <n v="908"/>
    <n v="2.1043361375698164E-2"/>
    <n v="35"/>
    <n v="5"/>
    <n v="0.14285714285714285"/>
    <n v="474.64"/>
    <n v="3123.7"/>
    <n v="2649.06"/>
    <n v="6.5811983819315687"/>
    <n v="0.52273127753303961"/>
    <n v="94.927999999999997"/>
  </r>
  <r>
    <s v="2025-02-08"/>
    <x v="91"/>
    <s v="paid_social"/>
    <n v="49701"/>
    <n v="984"/>
    <n v="1.9798394398503047E-2"/>
    <n v="35"/>
    <n v="6"/>
    <n v="0.17142857142857143"/>
    <n v="546.72"/>
    <n v="6139.91"/>
    <n v="5593.19"/>
    <n v="11.230447029558091"/>
    <n v="0.55560975609756103"/>
    <n v="91.12"/>
  </r>
  <r>
    <s v="2025-02-09"/>
    <x v="91"/>
    <s v="paid_social"/>
    <n v="46682"/>
    <n v="977"/>
    <n v="2.0928837667623493E-2"/>
    <n v="35"/>
    <n v="8"/>
    <n v="0.22857142857142856"/>
    <n v="513.51"/>
    <n v="3958.18"/>
    <n v="3444.67"/>
    <n v="7.7080874763879965"/>
    <n v="0.52559877175025582"/>
    <n v="64.188749999999999"/>
  </r>
  <r>
    <s v="2025-02-10"/>
    <x v="91"/>
    <s v="paid_social"/>
    <n v="53783"/>
    <n v="954"/>
    <n v="1.7737946934905081E-2"/>
    <n v="35"/>
    <n v="7"/>
    <n v="0.2"/>
    <n v="591.62"/>
    <n v="5498.19"/>
    <n v="4906.57"/>
    <n v="9.2934484973462688"/>
    <n v="0.62014675052410906"/>
    <n v="84.517142857142858"/>
  </r>
  <r>
    <s v="2025-02-11"/>
    <x v="91"/>
    <s v="paid_social"/>
    <n v="54534"/>
    <n v="1106"/>
    <n v="2.028092566105549E-2"/>
    <n v="35"/>
    <n v="5"/>
    <n v="0.14285714285714285"/>
    <n v="599.88"/>
    <n v="4018.97"/>
    <n v="3419.0899999999997"/>
    <n v="6.6996232579849302"/>
    <n v="0.54238698010849906"/>
    <n v="119.976"/>
  </r>
  <r>
    <s v="2025-02-12"/>
    <x v="91"/>
    <s v="paid_social"/>
    <n v="48203"/>
    <n v="1082"/>
    <n v="2.2446735680351847E-2"/>
    <n v="35"/>
    <n v="6"/>
    <n v="0.17142857142857143"/>
    <n v="530.24"/>
    <n v="6883.31"/>
    <n v="6353.0700000000006"/>
    <n v="12.981498943874472"/>
    <n v="0.49005545286506469"/>
    <n v="88.373333333333335"/>
  </r>
  <r>
    <s v="2025-02-13"/>
    <x v="91"/>
    <s v="paid_social"/>
    <n v="47432"/>
    <n v="678"/>
    <n v="1.4294147411030527E-2"/>
    <n v="25"/>
    <n v="2"/>
    <n v="0.08"/>
    <n v="521.76"/>
    <n v="591.87"/>
    <n v="70.110000000000014"/>
    <n v="1.1343721251149954"/>
    <n v="0.76955752212389383"/>
    <n v="260.88"/>
  </r>
  <r>
    <s v="2025-02-14"/>
    <x v="91"/>
    <s v="paid_social"/>
    <n v="38561"/>
    <n v="497"/>
    <n v="1.2888669899639531E-2"/>
    <n v="28"/>
    <n v="3"/>
    <n v="0.10714285714285714"/>
    <n v="424.18"/>
    <n v="1375.65"/>
    <n v="951.47"/>
    <n v="3.243080767598661"/>
    <n v="0.85348088531187127"/>
    <n v="141.39333333333335"/>
  </r>
  <r>
    <s v="2025-02-15"/>
    <x v="91"/>
    <s v="paid_social"/>
    <n v="41073"/>
    <n v="845"/>
    <n v="2.0573125897791738E-2"/>
    <n v="35"/>
    <n v="5"/>
    <n v="0.14285714285714285"/>
    <n v="451.81"/>
    <n v="2309.1999999999998"/>
    <n v="1857.3899999999999"/>
    <n v="5.1109979858790195"/>
    <n v="0.53468639053254441"/>
    <n v="90.361999999999995"/>
  </r>
  <r>
    <s v="2025-02-16"/>
    <x v="91"/>
    <s v="paid_social"/>
    <n v="46326"/>
    <n v="777"/>
    <n v="1.6772438803263828E-2"/>
    <n v="35"/>
    <n v="6"/>
    <n v="0.17142857142857143"/>
    <n v="509.59"/>
    <n v="4093.63"/>
    <n v="3584.04"/>
    <n v="8.0331835397083928"/>
    <n v="0.65584298584298584"/>
    <n v="84.931666666666658"/>
  </r>
  <r>
    <s v="2025-02-17"/>
    <x v="91"/>
    <s v="paid_social"/>
    <n v="54743"/>
    <n v="1090"/>
    <n v="1.9911221526039857E-2"/>
    <n v="35"/>
    <n v="4"/>
    <n v="0.11428571428571428"/>
    <n v="602.17999999999995"/>
    <n v="579.15"/>
    <n v="-23.029999999999973"/>
    <n v="0.96175562124281777"/>
    <n v="0.5524587155963302"/>
    <n v="150.54499999999999"/>
  </r>
  <r>
    <s v="2025-02-18"/>
    <x v="91"/>
    <s v="paid_social"/>
    <n v="50837"/>
    <n v="1165"/>
    <n v="2.2916379802112634E-2"/>
    <n v="35"/>
    <n v="3"/>
    <n v="8.5714285714285715E-2"/>
    <n v="559.21"/>
    <n v="4786.4799999999996"/>
    <n v="4227.2699999999995"/>
    <n v="8.559360526456965"/>
    <n v="0.48000858369098715"/>
    <n v="186.40333333333334"/>
  </r>
  <r>
    <s v="2025-02-19"/>
    <x v="91"/>
    <s v="paid_social"/>
    <n v="56457"/>
    <n v="1151"/>
    <n v="2.0387197336025648E-2"/>
    <n v="35"/>
    <n v="7"/>
    <n v="0.2"/>
    <n v="621.03"/>
    <n v="3648.12"/>
    <n v="3027.09"/>
    <n v="5.8743055891019758"/>
    <n v="0.53955690703735881"/>
    <n v="88.718571428571423"/>
  </r>
  <r>
    <s v="2025-02-20"/>
    <x v="91"/>
    <s v="paid_social"/>
    <n v="55290"/>
    <n v="1205"/>
    <n v="2.1794176162054622E-2"/>
    <n v="35"/>
    <n v="2"/>
    <n v="5.7142857142857141E-2"/>
    <n v="608.19000000000005"/>
    <n v="0"/>
    <n v="-608.19000000000005"/>
    <n v="0"/>
    <n v="0.50472199170124488"/>
    <n v="304.09500000000003"/>
  </r>
  <r>
    <s v="2025-02-21"/>
    <x v="91"/>
    <s v="paid_social"/>
    <n v="39398"/>
    <n v="663"/>
    <n v="1.6828265394182446E-2"/>
    <n v="35"/>
    <n v="6"/>
    <n v="0.17142857142857143"/>
    <n v="433.38"/>
    <n v="7294.87"/>
    <n v="6861.49"/>
    <n v="16.832502653560386"/>
    <n v="0.65366515837104067"/>
    <n v="72.23"/>
  </r>
  <r>
    <s v="2025-02-22"/>
    <x v="91"/>
    <s v="paid_social"/>
    <n v="39459"/>
    <n v="821"/>
    <n v="2.0806406649940445E-2"/>
    <n v="35"/>
    <n v="1"/>
    <n v="2.8571428571428571E-2"/>
    <n v="434.05"/>
    <n v="152.57"/>
    <n v="-281.48"/>
    <n v="0.35150328303190875"/>
    <n v="0.52868453105968327"/>
    <n v="434.05"/>
  </r>
  <r>
    <s v="2025-02-23"/>
    <x v="91"/>
    <s v="paid_social"/>
    <n v="41417"/>
    <n v="523"/>
    <n v="1.2627664968491199E-2"/>
    <n v="34"/>
    <n v="7"/>
    <n v="0.20588235294117646"/>
    <n v="455.59"/>
    <n v="1536.53"/>
    <n v="1080.94"/>
    <n v="3.3726157290546324"/>
    <n v="0.8711089866156787"/>
    <n v="65.084285714285713"/>
  </r>
  <r>
    <s v="2025-02-24"/>
    <x v="91"/>
    <s v="paid_social"/>
    <n v="46575"/>
    <n v="725"/>
    <n v="1.5566290928609769E-2"/>
    <n v="35"/>
    <n v="1"/>
    <n v="2.8571428571428571E-2"/>
    <n v="512.33000000000004"/>
    <n v="0"/>
    <n v="-512.33000000000004"/>
    <n v="0"/>
    <n v="0.70666206896551731"/>
    <n v="512.33000000000004"/>
  </r>
  <r>
    <s v="2025-02-25"/>
    <x v="91"/>
    <s v="paid_social"/>
    <n v="32913"/>
    <n v="681"/>
    <n v="2.0690912405432502E-2"/>
    <n v="35"/>
    <n v="6"/>
    <n v="0.17142857142857143"/>
    <n v="362.05"/>
    <n v="3170.99"/>
    <n v="2808.9399999999996"/>
    <n v="8.7584311559176893"/>
    <n v="0.53164464023494862"/>
    <n v="60.341666666666669"/>
  </r>
  <r>
    <s v="2024-05-17"/>
    <x v="92"/>
    <s v="display"/>
    <n v="89684"/>
    <n v="542"/>
    <n v="6.0434414165291472E-3"/>
    <n v="35"/>
    <n v="6"/>
    <n v="0.17142857142857143"/>
    <n v="582.95000000000005"/>
    <n v="7008.36"/>
    <n v="6425.41"/>
    <n v="12.022231752294363"/>
    <n v="1.0755535055350554"/>
    <n v="97.158333333333346"/>
  </r>
  <r>
    <s v="2024-05-18"/>
    <x v="92"/>
    <s v="display"/>
    <n v="101567"/>
    <n v="699"/>
    <n v="6.8821566059842276E-3"/>
    <n v="35"/>
    <n v="3"/>
    <n v="8.5714285714285715E-2"/>
    <n v="660.19"/>
    <n v="1887.24"/>
    <n v="1227.05"/>
    <n v="2.858631606052803"/>
    <n v="0.94447782546494996"/>
    <n v="220.06333333333336"/>
  </r>
  <r>
    <s v="2024-05-19"/>
    <x v="92"/>
    <s v="display"/>
    <n v="76695"/>
    <n v="572"/>
    <n v="7.4581133059521479E-3"/>
    <n v="27"/>
    <n v="2"/>
    <n v="7.407407407407407E-2"/>
    <n v="498.52"/>
    <n v="0"/>
    <n v="-498.52"/>
    <n v="0"/>
    <n v="0.87153846153846148"/>
    <n v="249.26"/>
  </r>
  <r>
    <s v="2024-05-20"/>
    <x v="92"/>
    <s v="display"/>
    <n v="106618"/>
    <n v="491"/>
    <n v="4.605226134423831E-3"/>
    <n v="24"/>
    <n v="4"/>
    <n v="0.16666666666666666"/>
    <n v="693.02"/>
    <n v="3588.33"/>
    <n v="2895.31"/>
    <n v="5.177815936048022"/>
    <n v="1.4114460285132382"/>
    <n v="173.255"/>
  </r>
  <r>
    <s v="2024-05-21"/>
    <x v="92"/>
    <s v="display"/>
    <n v="92652"/>
    <n v="485"/>
    <n v="5.2346414540430861E-3"/>
    <n v="21"/>
    <n v="2"/>
    <n v="9.5238095238095233E-2"/>
    <n v="602.24"/>
    <n v="135.44"/>
    <n v="-466.8"/>
    <n v="0.22489373007438895"/>
    <n v="1.2417319587628866"/>
    <n v="301.12"/>
  </r>
  <r>
    <s v="2024-05-22"/>
    <x v="92"/>
    <s v="display"/>
    <n v="92655"/>
    <n v="557"/>
    <n v="6.0115482165020778E-3"/>
    <n v="35"/>
    <n v="6"/>
    <n v="0.17142857142857143"/>
    <n v="602.26"/>
    <n v="1113.9100000000001"/>
    <n v="511.65000000000009"/>
    <n v="1.8495500282270116"/>
    <n v="1.0812567324955116"/>
    <n v="100.37666666666667"/>
  </r>
  <r>
    <s v="2024-05-23"/>
    <x v="92"/>
    <s v="display"/>
    <n v="96015"/>
    <n v="507"/>
    <n v="5.2804249336041243E-3"/>
    <n v="21"/>
    <n v="2"/>
    <n v="9.5238095238095233E-2"/>
    <n v="624.1"/>
    <n v="192.4"/>
    <n v="-431.70000000000005"/>
    <n v="0.3082839288575549"/>
    <n v="1.230966469428008"/>
    <n v="312.05"/>
  </r>
  <r>
    <s v="2024-05-24"/>
    <x v="92"/>
    <s v="display"/>
    <n v="123153"/>
    <n v="615"/>
    <n v="4.9937882146598132E-3"/>
    <n v="35"/>
    <n v="4"/>
    <n v="0.11428571428571428"/>
    <n v="800.5"/>
    <n v="3261.1"/>
    <n v="2460.6"/>
    <n v="4.073828856964397"/>
    <n v="1.3016260162601625"/>
    <n v="200.125"/>
  </r>
  <r>
    <s v="2024-05-25"/>
    <x v="92"/>
    <s v="display"/>
    <n v="125772"/>
    <n v="759"/>
    <n v="6.0347295105428874E-3"/>
    <n v="31"/>
    <n v="11"/>
    <n v="0.35483870967741937"/>
    <n v="817.52"/>
    <n v="8599.67"/>
    <n v="7782.15"/>
    <n v="10.519216655250025"/>
    <n v="1.0771014492753623"/>
    <n v="74.319999999999993"/>
  </r>
  <r>
    <s v="2024-05-26"/>
    <x v="92"/>
    <s v="display"/>
    <n v="93758"/>
    <n v="396"/>
    <n v="4.2236395827556046E-3"/>
    <n v="26"/>
    <n v="4"/>
    <n v="0.15384615384615385"/>
    <n v="609.42999999999995"/>
    <n v="0"/>
    <n v="-609.42999999999995"/>
    <n v="0"/>
    <n v="1.5389646464646463"/>
    <n v="152.35749999999999"/>
  </r>
  <r>
    <s v="2024-05-27"/>
    <x v="92"/>
    <s v="display"/>
    <n v="123360"/>
    <n v="642"/>
    <n v="5.2042801556420231E-3"/>
    <n v="32"/>
    <n v="2"/>
    <n v="6.25E-2"/>
    <n v="801.84"/>
    <n v="0"/>
    <n v="-801.84"/>
    <n v="0"/>
    <n v="1.2489719626168225"/>
    <n v="400.92"/>
  </r>
  <r>
    <s v="2024-05-28"/>
    <x v="92"/>
    <s v="display"/>
    <n v="109383"/>
    <n v="605"/>
    <n v="5.5310240165290766E-3"/>
    <n v="35"/>
    <n v="7"/>
    <n v="0.2"/>
    <n v="710.99"/>
    <n v="6245.63"/>
    <n v="5534.64"/>
    <n v="8.7844132828872414"/>
    <n v="1.1751900826446282"/>
    <n v="101.57000000000001"/>
  </r>
  <r>
    <s v="2024-05-29"/>
    <x v="92"/>
    <s v="display"/>
    <n v="83240"/>
    <n v="430"/>
    <n v="5.1657856799615567E-3"/>
    <n v="30"/>
    <n v="5"/>
    <n v="0.16666666666666666"/>
    <n v="541.05999999999995"/>
    <n v="2659.71"/>
    <n v="2118.65"/>
    <n v="4.9157394743651359"/>
    <n v="1.2582790697674417"/>
    <n v="108.21199999999999"/>
  </r>
  <r>
    <s v="2024-05-30"/>
    <x v="92"/>
    <s v="display"/>
    <n v="87658"/>
    <n v="633"/>
    <n v="7.2212462068493464E-3"/>
    <n v="32"/>
    <n v="0"/>
    <n v="0"/>
    <n v="569.78"/>
    <n v="0"/>
    <n v="-569.78"/>
    <n v="0"/>
    <n v="0.90012638230647701"/>
    <n v="0"/>
  </r>
  <r>
    <s v="2024-05-31"/>
    <x v="92"/>
    <s v="display"/>
    <n v="128824"/>
    <n v="993"/>
    <n v="7.708191020306775E-3"/>
    <n v="35"/>
    <n v="8"/>
    <n v="0.22857142857142856"/>
    <n v="837.36"/>
    <n v="6408.55"/>
    <n v="5571.1900000000005"/>
    <n v="7.6532793541606958"/>
    <n v="0.84326283987915407"/>
    <n v="104.67"/>
  </r>
  <r>
    <s v="2024-06-01"/>
    <x v="92"/>
    <s v="display"/>
    <n v="107566"/>
    <n v="516"/>
    <n v="4.7970548314523178E-3"/>
    <n v="35"/>
    <n v="8"/>
    <n v="0.22857142857142856"/>
    <n v="699.18"/>
    <n v="5455.62"/>
    <n v="4756.4399999999996"/>
    <n v="7.8028833776709865"/>
    <n v="1.355"/>
    <n v="87.397499999999994"/>
  </r>
  <r>
    <s v="2024-06-02"/>
    <x v="92"/>
    <s v="display"/>
    <n v="99106"/>
    <n v="416"/>
    <n v="4.1975258813795333E-3"/>
    <n v="21"/>
    <n v="5"/>
    <n v="0.23809523809523808"/>
    <n v="644.19000000000005"/>
    <n v="2339.65"/>
    <n v="1695.46"/>
    <n v="3.6319253636349522"/>
    <n v="1.548533653846154"/>
    <n v="128.83800000000002"/>
  </r>
  <r>
    <s v="2024-06-03"/>
    <x v="92"/>
    <s v="display"/>
    <n v="112798"/>
    <n v="591"/>
    <n v="5.2394546002588697E-3"/>
    <n v="34"/>
    <n v="5"/>
    <n v="0.14705882352941177"/>
    <n v="733.19"/>
    <n v="1799.18"/>
    <n v="1065.99"/>
    <n v="2.4539068999849971"/>
    <n v="1.2405922165820644"/>
    <n v="146.63800000000001"/>
  </r>
  <r>
    <s v="2024-06-04"/>
    <x v="92"/>
    <s v="display"/>
    <n v="115696"/>
    <n v="901"/>
    <n v="7.7876503941363574E-3"/>
    <n v="33"/>
    <n v="1"/>
    <n v="3.0303030303030304E-2"/>
    <n v="752.03"/>
    <n v="0"/>
    <n v="-752.03"/>
    <n v="0"/>
    <n v="0.83466148723640399"/>
    <n v="752.03"/>
  </r>
  <r>
    <s v="2024-06-05"/>
    <x v="92"/>
    <s v="display"/>
    <n v="92660"/>
    <n v="392"/>
    <n v="4.2305201813080074E-3"/>
    <n v="27"/>
    <n v="6"/>
    <n v="0.22222222222222221"/>
    <n v="602.29"/>
    <n v="3016.66"/>
    <n v="2414.37"/>
    <n v="5.0086503179531459"/>
    <n v="1.5364540816326531"/>
    <n v="100.38166666666666"/>
  </r>
  <r>
    <s v="2024-06-06"/>
    <x v="92"/>
    <s v="display"/>
    <n v="103569"/>
    <n v="656"/>
    <n v="6.3339416234587569E-3"/>
    <n v="33"/>
    <n v="6"/>
    <n v="0.18181818181818182"/>
    <n v="673.2"/>
    <n v="4896.37"/>
    <n v="4223.17"/>
    <n v="7.2732768865121802"/>
    <n v="1.0262195121951221"/>
    <n v="112.2"/>
  </r>
  <r>
    <s v="2024-06-07"/>
    <x v="92"/>
    <s v="display"/>
    <n v="86587"/>
    <n v="606"/>
    <n v="6.9987411505191312E-3"/>
    <n v="26"/>
    <n v="4"/>
    <n v="0.15384615384615385"/>
    <n v="562.82000000000005"/>
    <n v="1573.66"/>
    <n v="1010.84"/>
    <n v="2.7960271489996802"/>
    <n v="0.92874587458745883"/>
    <n v="140.70500000000001"/>
  </r>
  <r>
    <s v="2024-06-08"/>
    <x v="92"/>
    <s v="display"/>
    <n v="125673"/>
    <n v="642"/>
    <n v="5.1084958582989183E-3"/>
    <n v="35"/>
    <n v="6"/>
    <n v="0.17142857142857143"/>
    <n v="816.88"/>
    <n v="482.62"/>
    <n v="-334.26"/>
    <n v="0.59080893154441294"/>
    <n v="1.2723987538940811"/>
    <n v="136.14666666666668"/>
  </r>
  <r>
    <s v="2024-06-09"/>
    <x v="92"/>
    <s v="display"/>
    <n v="101486"/>
    <n v="761"/>
    <n v="7.4985712314999111E-3"/>
    <n v="35"/>
    <n v="4"/>
    <n v="0.11428571428571428"/>
    <n v="659.66"/>
    <n v="1746.45"/>
    <n v="1086.79"/>
    <n v="2.6475002273898678"/>
    <n v="0.86683311432325882"/>
    <n v="164.91499999999999"/>
  </r>
  <r>
    <s v="2024-06-10"/>
    <x v="92"/>
    <s v="display"/>
    <n v="93320"/>
    <n v="644"/>
    <n v="6.9009858551221607E-3"/>
    <n v="35"/>
    <n v="5"/>
    <n v="0.14285714285714285"/>
    <n v="606.58000000000004"/>
    <n v="2229.7199999999998"/>
    <n v="1623.1399999999999"/>
    <n v="3.6758877641860921"/>
    <n v="0.94189440993788831"/>
    <n v="121.316"/>
  </r>
  <r>
    <s v="2024-06-11"/>
    <x v="92"/>
    <s v="display"/>
    <n v="77027"/>
    <n v="438"/>
    <n v="5.6863177846729071E-3"/>
    <n v="27"/>
    <n v="1"/>
    <n v="3.7037037037037035E-2"/>
    <n v="500.68"/>
    <n v="0"/>
    <n v="-500.68"/>
    <n v="0"/>
    <n v="1.1431050228310502"/>
    <n v="500.68"/>
  </r>
  <r>
    <s v="2024-06-12"/>
    <x v="92"/>
    <s v="display"/>
    <n v="125203"/>
    <n v="598"/>
    <n v="4.7762433807496622E-3"/>
    <n v="35"/>
    <n v="6"/>
    <n v="0.17142857142857143"/>
    <n v="813.82"/>
    <n v="2535.12"/>
    <n v="1721.2999999999997"/>
    <n v="3.1150868742473761"/>
    <n v="1.3609030100334449"/>
    <n v="135.63666666666668"/>
  </r>
  <r>
    <s v="2024-06-13"/>
    <x v="92"/>
    <s v="display"/>
    <n v="113307"/>
    <n v="784"/>
    <n v="6.9192547680196285E-3"/>
    <n v="35"/>
    <n v="3"/>
    <n v="8.5714285714285715E-2"/>
    <n v="736.5"/>
    <n v="2744.65"/>
    <n v="2008.15"/>
    <n v="3.726612355736592"/>
    <n v="0.93941326530612246"/>
    <n v="245.5"/>
  </r>
  <r>
    <s v="2024-06-14"/>
    <x v="92"/>
    <s v="display"/>
    <n v="90020"/>
    <n v="445"/>
    <n v="4.9433459231281937E-3"/>
    <n v="28"/>
    <n v="4"/>
    <n v="0.14285714285714285"/>
    <n v="585.13"/>
    <n v="963.32"/>
    <n v="378.19000000000005"/>
    <n v="1.6463350024780818"/>
    <n v="1.3148988764044944"/>
    <n v="146.2825"/>
  </r>
  <r>
    <s v="2024-06-15"/>
    <x v="92"/>
    <s v="display"/>
    <n v="77675"/>
    <n v="363"/>
    <n v="4.6733183134856776E-3"/>
    <n v="13"/>
    <n v="2"/>
    <n v="0.15384615384615385"/>
    <n v="504.89"/>
    <n v="356.37"/>
    <n v="-148.51999999999998"/>
    <n v="0.70583691497157797"/>
    <n v="1.3908815426997245"/>
    <n v="252.44499999999999"/>
  </r>
  <r>
    <s v="2024-06-16"/>
    <x v="92"/>
    <s v="display"/>
    <n v="75370"/>
    <n v="573"/>
    <n v="7.6024943611516516E-3"/>
    <n v="29"/>
    <n v="6"/>
    <n v="0.20689655172413793"/>
    <n v="489.91"/>
    <n v="3953.04"/>
    <n v="3463.13"/>
    <n v="8.0689106162356339"/>
    <n v="0.85499127399650965"/>
    <n v="81.651666666666671"/>
  </r>
  <r>
    <s v="2024-06-17"/>
    <x v="92"/>
    <s v="display"/>
    <n v="91163"/>
    <n v="656"/>
    <n v="7.1959018461437204E-3"/>
    <n v="35"/>
    <n v="3"/>
    <n v="8.5714285714285715E-2"/>
    <n v="592.55999999999995"/>
    <n v="3312.9"/>
    <n v="2720.34"/>
    <n v="5.5908262454435"/>
    <n v="0.90329268292682918"/>
    <n v="197.51999999999998"/>
  </r>
  <r>
    <s v="2024-06-18"/>
    <x v="92"/>
    <s v="display"/>
    <n v="77069"/>
    <n v="452"/>
    <n v="5.8648743333895598E-3"/>
    <n v="32"/>
    <n v="7"/>
    <n v="0.21875"/>
    <n v="500.95"/>
    <n v="3340.11"/>
    <n v="2839.1600000000003"/>
    <n v="6.6675516518614639"/>
    <n v="1.1082964601769911"/>
    <n v="71.564285714285717"/>
  </r>
  <r>
    <s v="2024-06-19"/>
    <x v="92"/>
    <s v="display"/>
    <n v="85352"/>
    <n v="634"/>
    <n v="7.4280626113037776E-3"/>
    <n v="30"/>
    <n v="1"/>
    <n v="3.3333333333333333E-2"/>
    <n v="554.79"/>
    <n v="0"/>
    <n v="-554.79"/>
    <n v="0"/>
    <n v="0.87506309148264982"/>
    <n v="554.79"/>
  </r>
  <r>
    <s v="2024-06-20"/>
    <x v="92"/>
    <s v="display"/>
    <n v="130750"/>
    <n v="702"/>
    <n v="5.3690248565965585E-3"/>
    <n v="35"/>
    <n v="5"/>
    <n v="0.14285714285714285"/>
    <n v="849.88"/>
    <n v="3562.84"/>
    <n v="2712.96"/>
    <n v="4.1921683061138042"/>
    <n v="1.2106552706552707"/>
    <n v="169.976"/>
  </r>
  <r>
    <s v="2024-06-21"/>
    <x v="92"/>
    <s v="display"/>
    <n v="79063"/>
    <n v="409"/>
    <n v="5.1730898144517661E-3"/>
    <n v="26"/>
    <n v="5"/>
    <n v="0.19230769230769232"/>
    <n v="513.91"/>
    <n v="4035.13"/>
    <n v="3521.2200000000003"/>
    <n v="7.8518223035161805"/>
    <n v="1.2565036674816625"/>
    <n v="102.782"/>
  </r>
  <r>
    <s v="2024-06-22"/>
    <x v="92"/>
    <s v="display"/>
    <n v="74544"/>
    <n v="434"/>
    <n v="5.8220648207769907E-3"/>
    <n v="15"/>
    <n v="2"/>
    <n v="0.13333333333333333"/>
    <n v="484.54"/>
    <n v="0"/>
    <n v="-484.54"/>
    <n v="0"/>
    <n v="1.1164516129032258"/>
    <n v="242.27"/>
  </r>
  <r>
    <s v="2024-06-23"/>
    <x v="92"/>
    <s v="display"/>
    <n v="106041"/>
    <n v="539"/>
    <n v="5.0829396176950425E-3"/>
    <n v="35"/>
    <n v="3"/>
    <n v="8.5714285714285715E-2"/>
    <n v="689.27"/>
    <n v="0"/>
    <n v="-689.27"/>
    <n v="0"/>
    <n v="1.2787940630797774"/>
    <n v="229.75666666666666"/>
  </r>
  <r>
    <s v="2024-06-24"/>
    <x v="92"/>
    <s v="display"/>
    <n v="126600"/>
    <n v="923"/>
    <n v="7.2906793048973144E-3"/>
    <n v="35"/>
    <n v="6"/>
    <n v="0.17142857142857143"/>
    <n v="822.9"/>
    <n v="7635.03"/>
    <n v="6812.13"/>
    <n v="9.2781990521327007"/>
    <n v="0.89154929577464781"/>
    <n v="137.15"/>
  </r>
  <r>
    <s v="2024-06-25"/>
    <x v="92"/>
    <s v="display"/>
    <n v="90603"/>
    <n v="486"/>
    <n v="5.3640607926889834E-3"/>
    <n v="27"/>
    <n v="4"/>
    <n v="0.14814814814814814"/>
    <n v="588.91999999999996"/>
    <n v="1470.15"/>
    <n v="881.23000000000013"/>
    <n v="2.4963492494736133"/>
    <n v="1.2117695473251029"/>
    <n v="147.22999999999999"/>
  </r>
  <r>
    <s v="2024-06-26"/>
    <x v="92"/>
    <s v="display"/>
    <n v="83292"/>
    <n v="445"/>
    <n v="5.3426499543773711E-3"/>
    <n v="21"/>
    <n v="6"/>
    <n v="0.2857142857142857"/>
    <n v="541.4"/>
    <n v="4728"/>
    <n v="4186.6000000000004"/>
    <n v="8.7329146656815659"/>
    <n v="1.216629213483146"/>
    <n v="90.233333333333334"/>
  </r>
  <r>
    <s v="2024-06-27"/>
    <x v="92"/>
    <s v="display"/>
    <n v="130736"/>
    <n v="764"/>
    <n v="5.8438379635295558E-3"/>
    <n v="35"/>
    <n v="10"/>
    <n v="0.2857142857142857"/>
    <n v="849.79"/>
    <n v="3354.46"/>
    <n v="2504.67"/>
    <n v="3.9473987691076622"/>
    <n v="1.1122905759162303"/>
    <n v="84.978999999999999"/>
  </r>
  <r>
    <s v="2024-06-28"/>
    <x v="92"/>
    <s v="display"/>
    <n v="87856"/>
    <n v="412"/>
    <n v="4.6894918958295395E-3"/>
    <n v="27"/>
    <n v="1"/>
    <n v="3.7037037037037035E-2"/>
    <n v="571.07000000000005"/>
    <n v="0"/>
    <n v="-571.07000000000005"/>
    <n v="0"/>
    <n v="1.386092233009709"/>
    <n v="571.07000000000005"/>
  </r>
  <r>
    <s v="2024-06-29"/>
    <x v="92"/>
    <s v="display"/>
    <n v="101061"/>
    <n v="499"/>
    <n v="4.9376119373447718E-3"/>
    <n v="30"/>
    <n v="6"/>
    <n v="0.2"/>
    <n v="656.9"/>
    <n v="5398.17"/>
    <n v="4741.2700000000004"/>
    <n v="8.2176434769371287"/>
    <n v="1.3164328657314628"/>
    <n v="109.48333333333333"/>
  </r>
  <r>
    <s v="2024-06-30"/>
    <x v="92"/>
    <s v="display"/>
    <n v="111016"/>
    <n v="489"/>
    <n v="4.4047704835339053E-3"/>
    <n v="22"/>
    <n v="6"/>
    <n v="0.27272727272727271"/>
    <n v="721.61"/>
    <n v="3773.91"/>
    <n v="3052.2999999999997"/>
    <n v="5.2298471473510615"/>
    <n v="1.4756850715746421"/>
    <n v="120.26833333333333"/>
  </r>
  <r>
    <s v="2024-07-01"/>
    <x v="92"/>
    <s v="display"/>
    <n v="96675"/>
    <n v="602"/>
    <n v="6.2270493922937679E-3"/>
    <n v="35"/>
    <n v="10"/>
    <n v="0.2857142857142857"/>
    <n v="628.39"/>
    <n v="5351.24"/>
    <n v="4722.8499999999995"/>
    <n v="8.5157943315456954"/>
    <n v="1.0438372093023256"/>
    <n v="62.838999999999999"/>
  </r>
  <r>
    <s v="2024-07-02"/>
    <x v="92"/>
    <s v="display"/>
    <n v="77316"/>
    <n v="589"/>
    <n v="7.6180868125614361E-3"/>
    <n v="35"/>
    <n v="4"/>
    <n v="0.11428571428571428"/>
    <n v="502.56"/>
    <n v="681.62"/>
    <n v="179.06"/>
    <n v="1.3562957656797199"/>
    <n v="0.85324278438030565"/>
    <n v="125.64"/>
  </r>
  <r>
    <s v="2024-07-03"/>
    <x v="92"/>
    <s v="display"/>
    <n v="91067"/>
    <n v="409"/>
    <n v="4.4911987877057549E-3"/>
    <n v="20"/>
    <n v="1"/>
    <n v="0.05"/>
    <n v="591.94000000000005"/>
    <n v="362.85"/>
    <n v="-229.09000000000003"/>
    <n v="0.6129844240970368"/>
    <n v="1.4472860635696823"/>
    <n v="591.94000000000005"/>
  </r>
  <r>
    <s v="2024-07-04"/>
    <x v="92"/>
    <s v="display"/>
    <n v="76027"/>
    <n v="567"/>
    <n v="7.4578768069238563E-3"/>
    <n v="35"/>
    <n v="3"/>
    <n v="8.5714285714285715E-2"/>
    <n v="494.18"/>
    <n v="3768.53"/>
    <n v="3274.3500000000004"/>
    <n v="7.6258245983244972"/>
    <n v="0.87156966490299825"/>
    <n v="164.72666666666666"/>
  </r>
  <r>
    <s v="2024-07-05"/>
    <x v="92"/>
    <s v="display"/>
    <n v="103243"/>
    <n v="688"/>
    <n v="6.6638900458142443E-3"/>
    <n v="28"/>
    <n v="4"/>
    <n v="0.14285714285714285"/>
    <n v="671.08"/>
    <n v="2460.4699999999998"/>
    <n v="1789.3899999999999"/>
    <n v="3.6664332121356615"/>
    <n v="0.97540697674418608"/>
    <n v="167.77"/>
  </r>
  <r>
    <s v="2024-07-06"/>
    <x v="92"/>
    <s v="display"/>
    <n v="103661"/>
    <n v="602"/>
    <n v="5.8073914008161219E-3"/>
    <n v="33"/>
    <n v="4"/>
    <n v="0.12121212121212122"/>
    <n v="673.8"/>
    <n v="2192.09"/>
    <n v="1518.2900000000002"/>
    <n v="3.2533244286138325"/>
    <n v="1.1192691029900332"/>
    <n v="168.45"/>
  </r>
  <r>
    <s v="2024-07-07"/>
    <x v="92"/>
    <s v="display"/>
    <n v="104875"/>
    <n v="468"/>
    <n v="4.4624553039332542E-3"/>
    <n v="17"/>
    <n v="0"/>
    <n v="0"/>
    <n v="681.69"/>
    <n v="0"/>
    <n v="-681.69"/>
    <n v="0"/>
    <n v="1.4566025641025642"/>
    <n v="0"/>
  </r>
  <r>
    <s v="2024-07-08"/>
    <x v="92"/>
    <s v="display"/>
    <n v="76650"/>
    <n v="341"/>
    <n v="4.4487932159165038E-3"/>
    <n v="19"/>
    <n v="0"/>
    <n v="0"/>
    <n v="498.23"/>
    <n v="0"/>
    <n v="-498.23"/>
    <n v="0"/>
    <n v="1.4610850439882699"/>
    <n v="0"/>
  </r>
  <r>
    <s v="2024-07-09"/>
    <x v="92"/>
    <s v="display"/>
    <n v="93009"/>
    <n v="614"/>
    <n v="6.6015116816652156E-3"/>
    <n v="27"/>
    <n v="4"/>
    <n v="0.14814814814814814"/>
    <n v="604.55999999999995"/>
    <n v="1412.92"/>
    <n v="808.36000000000013"/>
    <n v="2.337104671165807"/>
    <n v="0.98462540716612368"/>
    <n v="151.13999999999999"/>
  </r>
  <r>
    <s v="2024-07-10"/>
    <x v="92"/>
    <s v="display"/>
    <n v="124847"/>
    <n v="797"/>
    <n v="6.383813788076606E-3"/>
    <n v="35"/>
    <n v="8"/>
    <n v="0.22857142857142856"/>
    <n v="811.51"/>
    <n v="1596.07"/>
    <n v="784.56"/>
    <n v="1.9667903044940913"/>
    <n v="1.0182057716436637"/>
    <n v="101.43875"/>
  </r>
  <r>
    <s v="2024-07-11"/>
    <x v="92"/>
    <s v="display"/>
    <n v="115700"/>
    <n v="900"/>
    <n v="7.7787381158167671E-3"/>
    <n v="35"/>
    <n v="5"/>
    <n v="0.14285714285714285"/>
    <n v="752.05"/>
    <n v="3624.5"/>
    <n v="2872.45"/>
    <n v="4.8194933847483545"/>
    <n v="0.83561111111111108"/>
    <n v="150.41"/>
  </r>
  <r>
    <s v="2024-07-12"/>
    <x v="92"/>
    <s v="display"/>
    <n v="130827"/>
    <n v="747"/>
    <n v="5.7098305395675208E-3"/>
    <n v="33"/>
    <n v="2"/>
    <n v="6.0606060606060608E-2"/>
    <n v="850.38"/>
    <n v="1404.78"/>
    <n v="554.4"/>
    <n v="1.6519438368729273"/>
    <n v="1.1383935742971887"/>
    <n v="425.19"/>
  </r>
  <r>
    <s v="2024-07-13"/>
    <x v="92"/>
    <s v="display"/>
    <n v="82686"/>
    <n v="538"/>
    <n v="6.5065428246619738E-3"/>
    <n v="25"/>
    <n v="8"/>
    <n v="0.32"/>
    <n v="537.46"/>
    <n v="4093.41"/>
    <n v="3555.95"/>
    <n v="7.6162132995943876"/>
    <n v="0.99899628252788109"/>
    <n v="67.182500000000005"/>
  </r>
  <r>
    <s v="2024-07-14"/>
    <x v="92"/>
    <s v="display"/>
    <n v="81906"/>
    <n v="377"/>
    <n v="4.6028373989695504E-3"/>
    <n v="16"/>
    <n v="1"/>
    <n v="6.25E-2"/>
    <n v="532.39"/>
    <n v="978.81"/>
    <n v="446.41999999999996"/>
    <n v="1.8385206333702737"/>
    <n v="1.4121750663129973"/>
    <n v="532.39"/>
  </r>
  <r>
    <s v="2024-07-15"/>
    <x v="92"/>
    <s v="display"/>
    <n v="125681"/>
    <n v="889"/>
    <n v="7.0734637693843942E-3"/>
    <n v="35"/>
    <n v="4"/>
    <n v="0.11428571428571428"/>
    <n v="816.93"/>
    <n v="2050.1999999999998"/>
    <n v="1233.27"/>
    <n v="2.5096397488156881"/>
    <n v="0.91893138357705284"/>
    <n v="204.23249999999999"/>
  </r>
  <r>
    <s v="2024-07-16"/>
    <x v="92"/>
    <s v="display"/>
    <n v="112913"/>
    <n v="675"/>
    <n v="5.9780538999052368E-3"/>
    <n v="35"/>
    <n v="2"/>
    <n v="5.7142857142857141E-2"/>
    <n v="733.94"/>
    <n v="0"/>
    <n v="-733.94"/>
    <n v="0"/>
    <n v="1.0873185185185186"/>
    <n v="366.97"/>
  </r>
  <r>
    <s v="2024-07-17"/>
    <x v="92"/>
    <s v="display"/>
    <n v="82607"/>
    <n v="401"/>
    <n v="4.8543101674192258E-3"/>
    <n v="18"/>
    <n v="1"/>
    <n v="5.5555555555555552E-2"/>
    <n v="536.95000000000005"/>
    <n v="1358.93"/>
    <n v="821.98"/>
    <n v="2.5308315485613186"/>
    <n v="1.3390274314214465"/>
    <n v="536.95000000000005"/>
  </r>
  <r>
    <s v="2024-07-18"/>
    <x v="92"/>
    <s v="display"/>
    <n v="123112"/>
    <n v="596"/>
    <n v="4.841120280719995E-3"/>
    <n v="35"/>
    <n v="3"/>
    <n v="8.5714285714285715E-2"/>
    <n v="800.23"/>
    <n v="2211.7199999999998"/>
    <n v="1411.4899999999998"/>
    <n v="2.7638553915749218"/>
    <n v="1.3426677852348994"/>
    <n v="266.74333333333334"/>
  </r>
  <r>
    <s v="2024-07-19"/>
    <x v="92"/>
    <s v="display"/>
    <n v="76589"/>
    <n v="591"/>
    <n v="7.7165128151562238E-3"/>
    <n v="31"/>
    <n v="7"/>
    <n v="0.22580645161290322"/>
    <n v="497.83"/>
    <n v="5043.0200000000004"/>
    <n v="4545.1900000000005"/>
    <n v="10.130004218307455"/>
    <n v="0.84235194585448392"/>
    <n v="71.118571428571428"/>
  </r>
  <r>
    <s v="2024-07-20"/>
    <x v="92"/>
    <s v="display"/>
    <n v="129540"/>
    <n v="617"/>
    <n v="4.7630075652308167E-3"/>
    <n v="29"/>
    <n v="8"/>
    <n v="0.27586206896551724"/>
    <n v="842.01"/>
    <n v="2136.11"/>
    <n v="1294.1000000000001"/>
    <n v="2.5369176138050618"/>
    <n v="1.3646839546191247"/>
    <n v="105.25125"/>
  </r>
  <r>
    <s v="2024-07-21"/>
    <x v="92"/>
    <s v="display"/>
    <n v="130866"/>
    <n v="783"/>
    <n v="5.983219476410985E-3"/>
    <n v="35"/>
    <n v="3"/>
    <n v="8.5714285714285715E-2"/>
    <n v="850.63"/>
    <n v="2434.14"/>
    <n v="1583.5099999999998"/>
    <n v="2.8615731869320387"/>
    <n v="1.0863729246487868"/>
    <n v="283.54333333333335"/>
  </r>
  <r>
    <s v="2024-07-22"/>
    <x v="92"/>
    <s v="display"/>
    <n v="110264"/>
    <n v="638"/>
    <n v="5.7861133280127696E-3"/>
    <n v="35"/>
    <n v="3"/>
    <n v="8.5714285714285715E-2"/>
    <n v="716.72"/>
    <n v="0"/>
    <n v="-716.72"/>
    <n v="0"/>
    <n v="1.123385579937304"/>
    <n v="238.90666666666667"/>
  </r>
  <r>
    <s v="2024-07-23"/>
    <x v="92"/>
    <s v="display"/>
    <n v="121832"/>
    <n v="928"/>
    <n v="7.6170464245846736E-3"/>
    <n v="35"/>
    <n v="4"/>
    <n v="0.11428571428571428"/>
    <n v="791.91"/>
    <n v="5846.97"/>
    <n v="5055.0600000000004"/>
    <n v="7.3833768988900257"/>
    <n v="0.85335129310344826"/>
    <n v="197.97749999999999"/>
  </r>
  <r>
    <s v="2024-07-24"/>
    <x v="92"/>
    <s v="display"/>
    <n v="122707"/>
    <n v="609"/>
    <n v="4.963042043241217E-3"/>
    <n v="30"/>
    <n v="5"/>
    <n v="0.16666666666666666"/>
    <n v="797.6"/>
    <n v="2097.06"/>
    <n v="1299.46"/>
    <n v="2.6292126379137413"/>
    <n v="1.3096880131362891"/>
    <n v="159.52000000000001"/>
  </r>
  <r>
    <s v="2024-07-25"/>
    <x v="92"/>
    <s v="display"/>
    <n v="127993"/>
    <n v="705"/>
    <n v="5.5081137249693339E-3"/>
    <n v="35"/>
    <n v="6"/>
    <n v="0.17142857142857143"/>
    <n v="831.96"/>
    <n v="2558.25"/>
    <n v="1726.29"/>
    <n v="3.0749675465166595"/>
    <n v="1.1800851063829787"/>
    <n v="138.66"/>
  </r>
  <r>
    <s v="2024-07-26"/>
    <x v="92"/>
    <s v="display"/>
    <n v="125038"/>
    <n v="910"/>
    <n v="7.2777875525840141E-3"/>
    <n v="35"/>
    <n v="5"/>
    <n v="0.14285714285714285"/>
    <n v="812.75"/>
    <n v="0"/>
    <n v="-812.75"/>
    <n v="0"/>
    <n v="0.89313186813186818"/>
    <n v="162.55000000000001"/>
  </r>
  <r>
    <s v="2024-07-27"/>
    <x v="92"/>
    <s v="display"/>
    <n v="81535"/>
    <n v="531"/>
    <n v="6.5125406267247197E-3"/>
    <n v="31"/>
    <n v="5"/>
    <n v="0.16129032258064516"/>
    <n v="529.98"/>
    <n v="2081.9699999999998"/>
    <n v="1551.9899999999998"/>
    <n v="3.9283935242839347"/>
    <n v="0.99807909604519773"/>
    <n v="105.99600000000001"/>
  </r>
  <r>
    <s v="2024-07-28"/>
    <x v="92"/>
    <s v="display"/>
    <n v="93520"/>
    <n v="726"/>
    <n v="7.7630453378956374E-3"/>
    <n v="35"/>
    <n v="3"/>
    <n v="8.5714285714285715E-2"/>
    <n v="607.88"/>
    <n v="2602.13"/>
    <n v="1994.25"/>
    <n v="4.2806639468316119"/>
    <n v="0.83730027548209363"/>
    <n v="202.62666666666667"/>
  </r>
  <r>
    <s v="2024-07-29"/>
    <x v="92"/>
    <s v="display"/>
    <n v="96083"/>
    <n v="468"/>
    <n v="4.8707887971857662E-3"/>
    <n v="27"/>
    <n v="4"/>
    <n v="0.14814814814814814"/>
    <n v="624.54"/>
    <n v="1236.5999999999999"/>
    <n v="612.05999999999995"/>
    <n v="1.9800172927274473"/>
    <n v="1.3344871794871793"/>
    <n v="156.13499999999999"/>
  </r>
  <r>
    <s v="2024-07-30"/>
    <x v="92"/>
    <s v="display"/>
    <n v="70933"/>
    <n v="407"/>
    <n v="5.7378089182749921E-3"/>
    <n v="19"/>
    <n v="2"/>
    <n v="0.10526315789473684"/>
    <n v="461.07"/>
    <n v="1241.22"/>
    <n v="780.15000000000009"/>
    <n v="2.6920424230594056"/>
    <n v="1.1328501228501229"/>
    <n v="230.535"/>
  </r>
  <r>
    <s v="2024-07-31"/>
    <x v="92"/>
    <s v="display"/>
    <n v="106340"/>
    <n v="589"/>
    <n v="5.5388376904269322E-3"/>
    <n v="32"/>
    <n v="5"/>
    <n v="0.15625"/>
    <n v="691.21"/>
    <n v="3757.52"/>
    <n v="3066.31"/>
    <n v="5.4361482038743647"/>
    <n v="1.1735314091680815"/>
    <n v="138.24200000000002"/>
  </r>
  <r>
    <s v="2024-08-01"/>
    <x v="92"/>
    <s v="display"/>
    <n v="81486"/>
    <n v="607"/>
    <n v="7.4491323662960506E-3"/>
    <n v="31"/>
    <n v="5"/>
    <n v="0.16129032258064516"/>
    <n v="529.66"/>
    <n v="2886.6"/>
    <n v="2356.94"/>
    <n v="5.4499112638296268"/>
    <n v="0.87258649093904439"/>
    <n v="105.93199999999999"/>
  </r>
  <r>
    <s v="2024-08-02"/>
    <x v="92"/>
    <s v="display"/>
    <n v="119695"/>
    <n v="679"/>
    <n v="5.6727515769246836E-3"/>
    <n v="35"/>
    <n v="4"/>
    <n v="0.11428571428571428"/>
    <n v="778.02"/>
    <n v="2394.9899999999998"/>
    <n v="1616.9699999999998"/>
    <n v="3.0783141821547"/>
    <n v="1.1458321060382917"/>
    <n v="194.505"/>
  </r>
  <r>
    <s v="2024-08-03"/>
    <x v="92"/>
    <s v="display"/>
    <n v="91470"/>
    <n v="416"/>
    <n v="4.5479392150431838E-3"/>
    <n v="24"/>
    <n v="3"/>
    <n v="0.125"/>
    <n v="594.55999999999995"/>
    <n v="1522.45"/>
    <n v="927.8900000000001"/>
    <n v="2.5606330731969864"/>
    <n v="1.4292307692307691"/>
    <n v="198.18666666666664"/>
  </r>
  <r>
    <s v="2024-08-04"/>
    <x v="92"/>
    <s v="display"/>
    <n v="101463"/>
    <n v="509"/>
    <n v="5.0166070390191501E-3"/>
    <n v="20"/>
    <n v="4"/>
    <n v="0.2"/>
    <n v="659.51"/>
    <n v="930.17"/>
    <n v="270.65999999999997"/>
    <n v="1.4103955967309063"/>
    <n v="1.295697445972495"/>
    <n v="164.8775"/>
  </r>
  <r>
    <s v="2024-08-05"/>
    <x v="92"/>
    <s v="display"/>
    <n v="89487"/>
    <n v="490"/>
    <n v="5.4756556818308802E-3"/>
    <n v="35"/>
    <n v="1"/>
    <n v="2.8571428571428571E-2"/>
    <n v="581.66999999999996"/>
    <n v="0"/>
    <n v="-581.66999999999996"/>
    <n v="0"/>
    <n v="1.1870816326530611"/>
    <n v="581.66999999999996"/>
  </r>
  <r>
    <s v="2024-08-06"/>
    <x v="92"/>
    <s v="display"/>
    <n v="112750"/>
    <n v="831"/>
    <n v="7.3702882483370289E-3"/>
    <n v="35"/>
    <n v="10"/>
    <n v="0.2857142857142857"/>
    <n v="732.88"/>
    <n v="5316.63"/>
    <n v="4583.75"/>
    <n v="7.254434559545901"/>
    <n v="0.88192539109506618"/>
    <n v="73.287999999999997"/>
  </r>
  <r>
    <s v="2024-08-07"/>
    <x v="92"/>
    <s v="display"/>
    <n v="110072"/>
    <n v="534"/>
    <n v="4.8513700123555487E-3"/>
    <n v="25"/>
    <n v="3"/>
    <n v="0.12"/>
    <n v="715.47"/>
    <n v="3730.85"/>
    <n v="3015.38"/>
    <n v="5.214544285574517"/>
    <n v="1.3398314606741573"/>
    <n v="238.49"/>
  </r>
  <r>
    <s v="2024-08-08"/>
    <x v="92"/>
    <s v="display"/>
    <n v="116092"/>
    <n v="838"/>
    <n v="7.2184129828067392E-3"/>
    <n v="35"/>
    <n v="6"/>
    <n v="0.17142857142857143"/>
    <n v="754.6"/>
    <n v="2086.2600000000002"/>
    <n v="1331.6600000000003"/>
    <n v="2.7647230320699712"/>
    <n v="0.90047732696897376"/>
    <n v="125.76666666666667"/>
  </r>
  <r>
    <s v="2024-08-09"/>
    <x v="92"/>
    <s v="display"/>
    <n v="116372"/>
    <n v="570"/>
    <n v="4.8980854501082735E-3"/>
    <n v="31"/>
    <n v="5"/>
    <n v="0.16129032258064516"/>
    <n v="756.42"/>
    <n v="1951.87"/>
    <n v="1195.4499999999998"/>
    <n v="2.5804050659686419"/>
    <n v="1.3270526315789473"/>
    <n v="151.28399999999999"/>
  </r>
  <r>
    <s v="2024-08-10"/>
    <x v="92"/>
    <s v="display"/>
    <n v="119256"/>
    <n v="588"/>
    <n v="4.9305695310927749E-3"/>
    <n v="22"/>
    <n v="5"/>
    <n v="0.22727272727272727"/>
    <n v="775.17"/>
    <n v="1026.45"/>
    <n v="251.28000000000009"/>
    <n v="1.3241611517473588"/>
    <n v="1.3183163265306121"/>
    <n v="155.03399999999999"/>
  </r>
  <r>
    <s v="2024-08-11"/>
    <x v="92"/>
    <s v="display"/>
    <n v="119124"/>
    <n v="805"/>
    <n v="6.7576642825962858E-3"/>
    <n v="33"/>
    <n v="5"/>
    <n v="0.15151515151515152"/>
    <n v="774.31"/>
    <n v="1426.3"/>
    <n v="651.99"/>
    <n v="1.8420270950911135"/>
    <n v="0.96187577639751543"/>
    <n v="154.86199999999999"/>
  </r>
  <r>
    <s v="2024-08-12"/>
    <x v="92"/>
    <s v="display"/>
    <n v="106170"/>
    <n v="582"/>
    <n v="5.4817745125741732E-3"/>
    <n v="26"/>
    <n v="7"/>
    <n v="0.26923076923076922"/>
    <n v="690.11"/>
    <n v="2352.89"/>
    <n v="1662.7799999999997"/>
    <n v="3.4094419730187937"/>
    <n v="1.1857560137457044"/>
    <n v="98.587142857142865"/>
  </r>
  <r>
    <s v="2024-08-13"/>
    <x v="92"/>
    <s v="display"/>
    <n v="81198"/>
    <n v="471"/>
    <n v="5.800635483632602E-3"/>
    <n v="32"/>
    <n v="5"/>
    <n v="0.15625"/>
    <n v="527.79"/>
    <n v="5350.67"/>
    <n v="4822.88"/>
    <n v="10.137876807063416"/>
    <n v="1.1205732484076432"/>
    <n v="105.55799999999999"/>
  </r>
  <r>
    <s v="2024-08-14"/>
    <x v="92"/>
    <s v="display"/>
    <n v="71572"/>
    <n v="374"/>
    <n v="5.2255071815793886E-3"/>
    <n v="18"/>
    <n v="3"/>
    <n v="0.16666666666666666"/>
    <n v="465.22"/>
    <n v="0"/>
    <n v="-465.22"/>
    <n v="0"/>
    <n v="1.243903743315508"/>
    <n v="155.07333333333335"/>
  </r>
  <r>
    <s v="2024-08-15"/>
    <x v="92"/>
    <s v="display"/>
    <n v="88649"/>
    <n v="455"/>
    <n v="5.1326016085911858E-3"/>
    <n v="23"/>
    <n v="4"/>
    <n v="0.17391304347826086"/>
    <n v="576.22"/>
    <n v="4516.91"/>
    <n v="3940.6899999999996"/>
    <n v="7.8388636284752344"/>
    <n v="1.2664175824175825"/>
    <n v="144.05500000000001"/>
  </r>
  <r>
    <s v="2024-08-16"/>
    <x v="92"/>
    <s v="display"/>
    <n v="102132"/>
    <n v="569"/>
    <n v="5.5712215564171852E-3"/>
    <n v="25"/>
    <n v="2"/>
    <n v="0.08"/>
    <n v="663.86"/>
    <n v="1923.26"/>
    <n v="1259.4000000000001"/>
    <n v="2.8970867351550025"/>
    <n v="1.166713532513181"/>
    <n v="331.93"/>
  </r>
  <r>
    <s v="2024-08-17"/>
    <x v="92"/>
    <s v="display"/>
    <n v="121627"/>
    <n v="534"/>
    <n v="4.3904725102156591E-3"/>
    <n v="35"/>
    <n v="2"/>
    <n v="5.7142857142857141E-2"/>
    <n v="790.58"/>
    <n v="0"/>
    <n v="-790.58"/>
    <n v="0"/>
    <n v="1.4804868913857678"/>
    <n v="395.29"/>
  </r>
  <r>
    <s v="2024-08-18"/>
    <x v="92"/>
    <s v="display"/>
    <n v="116252"/>
    <n v="768"/>
    <n v="6.6063379554760345E-3"/>
    <n v="35"/>
    <n v="4"/>
    <n v="0.11428571428571428"/>
    <n v="755.64"/>
    <n v="3457.52"/>
    <n v="2701.88"/>
    <n v="4.5756180191625644"/>
    <n v="0.98390624999999998"/>
    <n v="188.91"/>
  </r>
  <r>
    <s v="2024-08-19"/>
    <x v="92"/>
    <s v="display"/>
    <n v="81264"/>
    <n v="615"/>
    <n v="7.5679267572356761E-3"/>
    <n v="27"/>
    <n v="4"/>
    <n v="0.14814814814814814"/>
    <n v="528.22"/>
    <n v="1237.08"/>
    <n v="708.8599999999999"/>
    <n v="2.3419787209874672"/>
    <n v="0.85889430894308949"/>
    <n v="132.05500000000001"/>
  </r>
  <r>
    <s v="2024-08-20"/>
    <x v="92"/>
    <s v="display"/>
    <n v="78033"/>
    <n v="396"/>
    <n v="5.0747760562838799E-3"/>
    <n v="28"/>
    <n v="5"/>
    <n v="0.17857142857142858"/>
    <n v="507.22"/>
    <n v="1896.87"/>
    <n v="1389.6499999999999"/>
    <n v="3.7397381806711087"/>
    <n v="1.2808585858585859"/>
    <n v="101.444"/>
  </r>
  <r>
    <s v="2024-08-21"/>
    <x v="92"/>
    <s v="display"/>
    <n v="83047"/>
    <n v="629"/>
    <n v="7.5740243476585551E-3"/>
    <n v="35"/>
    <n v="5"/>
    <n v="0.14285714285714285"/>
    <n v="539.80999999999995"/>
    <n v="975.94"/>
    <n v="436.13000000000011"/>
    <n v="1.807932420666531"/>
    <n v="0.85820349761526227"/>
    <n v="107.96199999999999"/>
  </r>
  <r>
    <s v="2024-08-22"/>
    <x v="92"/>
    <s v="display"/>
    <n v="94735"/>
    <n v="707"/>
    <n v="7.4629228901673091E-3"/>
    <n v="35"/>
    <n v="1"/>
    <n v="2.8571428571428571E-2"/>
    <n v="615.78"/>
    <n v="1999.62"/>
    <n v="1383.84"/>
    <n v="3.2472961122478807"/>
    <n v="0.87097595473833089"/>
    <n v="615.78"/>
  </r>
  <r>
    <s v="2024-08-23"/>
    <x v="92"/>
    <s v="display"/>
    <n v="123696"/>
    <n v="802"/>
    <n v="6.483637304359074E-3"/>
    <n v="35"/>
    <n v="8"/>
    <n v="0.22857142857142856"/>
    <n v="804.03"/>
    <n v="5101.8500000000004"/>
    <n v="4297.8200000000006"/>
    <n v="6.3453478104050847"/>
    <n v="1.0025311720698253"/>
    <n v="100.50375"/>
  </r>
  <r>
    <s v="2024-08-24"/>
    <x v="92"/>
    <s v="display"/>
    <n v="87475"/>
    <n v="429"/>
    <n v="4.9042583595312944E-3"/>
    <n v="18"/>
    <n v="3"/>
    <n v="0.16666666666666666"/>
    <n v="568.59"/>
    <n v="185.25"/>
    <n v="-383.34000000000003"/>
    <n v="0.32580594101197696"/>
    <n v="1.3253846153846154"/>
    <n v="189.53"/>
  </r>
  <r>
    <s v="2024-08-25"/>
    <x v="92"/>
    <s v="display"/>
    <n v="88860"/>
    <n v="392"/>
    <n v="4.4114337159576866E-3"/>
    <n v="15"/>
    <n v="1"/>
    <n v="6.6666666666666666E-2"/>
    <n v="577.59"/>
    <n v="1967.28"/>
    <n v="1389.69"/>
    <n v="3.4060146470679893"/>
    <n v="1.4734438775510206"/>
    <n v="577.59"/>
  </r>
  <r>
    <s v="2024-08-26"/>
    <x v="92"/>
    <s v="display"/>
    <n v="109044"/>
    <n v="660"/>
    <n v="6.0526026191262241E-3"/>
    <n v="33"/>
    <n v="7"/>
    <n v="0.21212121212121213"/>
    <n v="708.79"/>
    <n v="5541.52"/>
    <n v="4832.7300000000005"/>
    <n v="7.8182818606357323"/>
    <n v="1.0739242424242423"/>
    <n v="101.25571428571428"/>
  </r>
  <r>
    <s v="2024-08-27"/>
    <x v="92"/>
    <s v="display"/>
    <n v="104963"/>
    <n v="516"/>
    <n v="4.9160180253994268E-3"/>
    <n v="34"/>
    <n v="3"/>
    <n v="8.8235294117647065E-2"/>
    <n v="682.26"/>
    <n v="1113.81"/>
    <n v="431.54999999999995"/>
    <n v="1.6325301204819276"/>
    <n v="1.3222093023255814"/>
    <n v="227.42"/>
  </r>
  <r>
    <s v="2024-08-28"/>
    <x v="92"/>
    <s v="display"/>
    <n v="100873"/>
    <n v="708"/>
    <n v="7.0187265175022055E-3"/>
    <n v="35"/>
    <n v="7"/>
    <n v="0.2"/>
    <n v="655.68"/>
    <n v="2910.35"/>
    <n v="2254.67"/>
    <n v="4.4386743533430941"/>
    <n v="0.92610169491525418"/>
    <n v="93.668571428571425"/>
  </r>
  <r>
    <s v="2024-08-29"/>
    <x v="92"/>
    <s v="display"/>
    <n v="78224"/>
    <n v="441"/>
    <n v="5.637655962364492E-3"/>
    <n v="31"/>
    <n v="6"/>
    <n v="0.19354838709677419"/>
    <n v="508.46"/>
    <n v="0"/>
    <n v="-508.46"/>
    <n v="0"/>
    <n v="1.1529705215419501"/>
    <n v="84.743333333333325"/>
  </r>
  <r>
    <s v="2024-08-30"/>
    <x v="92"/>
    <s v="display"/>
    <n v="85649"/>
    <n v="598"/>
    <n v="6.9819846116125116E-3"/>
    <n v="34"/>
    <n v="4"/>
    <n v="0.11764705882352941"/>
    <n v="556.72"/>
    <n v="0"/>
    <n v="-556.72"/>
    <n v="0"/>
    <n v="0.93096989966555188"/>
    <n v="139.18"/>
  </r>
  <r>
    <s v="2024-08-31"/>
    <x v="92"/>
    <s v="display"/>
    <n v="111710"/>
    <n v="778"/>
    <n v="6.964461552233462E-3"/>
    <n v="35"/>
    <n v="5"/>
    <n v="0.14285714285714285"/>
    <n v="726.12"/>
    <n v="0"/>
    <n v="-726.12"/>
    <n v="0"/>
    <n v="0.93331619537275068"/>
    <n v="145.22399999999999"/>
  </r>
  <r>
    <s v="2024-09-01"/>
    <x v="92"/>
    <s v="display"/>
    <n v="96569"/>
    <n v="644"/>
    <n v="6.6688067599333118E-3"/>
    <n v="35"/>
    <n v="5"/>
    <n v="0.14285714285714285"/>
    <n v="627.70000000000005"/>
    <n v="499.16"/>
    <n v="-128.54000000000002"/>
    <n v="0.79522064680579896"/>
    <n v="0.97468944099378885"/>
    <n v="125.54"/>
  </r>
  <r>
    <s v="2024-09-02"/>
    <x v="92"/>
    <s v="display"/>
    <n v="88649"/>
    <n v="615"/>
    <n v="6.9374725039199536E-3"/>
    <n v="26"/>
    <n v="4"/>
    <n v="0.15384615384615385"/>
    <n v="576.22"/>
    <n v="3998.05"/>
    <n v="3421.83"/>
    <n v="6.9384089410294676"/>
    <n v="0.93694308943089433"/>
    <n v="144.05500000000001"/>
  </r>
  <r>
    <s v="2024-09-03"/>
    <x v="92"/>
    <s v="display"/>
    <n v="123601"/>
    <n v="769"/>
    <n v="6.2216325110638262E-3"/>
    <n v="32"/>
    <n v="5"/>
    <n v="0.15625"/>
    <n v="803.41"/>
    <n v="1455.67"/>
    <n v="652.2600000000001"/>
    <n v="1.811864427876178"/>
    <n v="1.0447464239271782"/>
    <n v="160.68199999999999"/>
  </r>
  <r>
    <s v="2023-06-02"/>
    <x v="93"/>
    <s v="video"/>
    <n v="29496"/>
    <n v="296"/>
    <n v="1.0035259018171955E-2"/>
    <n v="20"/>
    <n v="3"/>
    <n v="0.15"/>
    <n v="442.45"/>
    <n v="3421.27"/>
    <n v="2978.82"/>
    <n v="7.7325573511131207"/>
    <n v="1.4947635135135136"/>
    <n v="147.48333333333332"/>
  </r>
  <r>
    <s v="2023-06-03"/>
    <x v="93"/>
    <s v="video"/>
    <n v="23990"/>
    <n v="261"/>
    <n v="1.0879533138807837E-2"/>
    <n v="19"/>
    <n v="3"/>
    <n v="0.15789473684210525"/>
    <n v="359.85"/>
    <n v="976.1"/>
    <n v="616.25"/>
    <n v="2.7125191051827149"/>
    <n v="1.3787356321839082"/>
    <n v="119.95"/>
  </r>
  <r>
    <s v="2023-06-04"/>
    <x v="93"/>
    <s v="video"/>
    <n v="25616"/>
    <n v="272"/>
    <n v="1.0618363522798251E-2"/>
    <n v="12"/>
    <n v="1"/>
    <n v="8.3333333333333329E-2"/>
    <n v="384.25"/>
    <n v="833.67"/>
    <n v="449.41999999999996"/>
    <n v="2.1696031229668185"/>
    <n v="1.4126838235294117"/>
    <n v="384.25"/>
  </r>
  <r>
    <s v="2023-06-05"/>
    <x v="93"/>
    <s v="video"/>
    <n v="21862"/>
    <n v="237"/>
    <n v="1.0840728204189919E-2"/>
    <n v="17"/>
    <n v="6"/>
    <n v="0.35294117647058826"/>
    <n v="327.93"/>
    <n v="1032.56"/>
    <n v="704.62999999999988"/>
    <n v="3.1487207635775927"/>
    <n v="1.3836708860759495"/>
    <n v="54.655000000000001"/>
  </r>
  <r>
    <s v="2023-06-06"/>
    <x v="93"/>
    <s v="video"/>
    <n v="29844"/>
    <n v="253"/>
    <n v="8.477415895992494E-3"/>
    <n v="17"/>
    <n v="3"/>
    <n v="0.17647058823529413"/>
    <n v="447.67"/>
    <n v="669.75"/>
    <n v="222.07999999999998"/>
    <n v="1.4960797015658855"/>
    <n v="1.7694466403162057"/>
    <n v="149.22333333333333"/>
  </r>
  <r>
    <s v="2023-06-07"/>
    <x v="93"/>
    <s v="video"/>
    <n v="25970"/>
    <n v="184"/>
    <n v="7.085098190219484E-3"/>
    <n v="9"/>
    <n v="0"/>
    <n v="0"/>
    <n v="389.56"/>
    <n v="0"/>
    <n v="-389.56"/>
    <n v="0"/>
    <n v="2.1171739130434784"/>
    <n v="0"/>
  </r>
  <r>
    <s v="2023-06-08"/>
    <x v="93"/>
    <s v="video"/>
    <n v="29092"/>
    <n v="194"/>
    <n v="6.6684999312525781E-3"/>
    <n v="9"/>
    <n v="1"/>
    <n v="0.1111111111111111"/>
    <n v="436.39"/>
    <n v="2435.2199999999998"/>
    <n v="1998.83"/>
    <n v="5.5803753523224637"/>
    <n v="2.2494329896907215"/>
    <n v="436.39"/>
  </r>
  <r>
    <s v="2023-06-09"/>
    <x v="93"/>
    <s v="video"/>
    <n v="25526"/>
    <n v="252"/>
    <n v="9.8722870798401627E-3"/>
    <n v="15"/>
    <n v="3"/>
    <n v="0.2"/>
    <n v="382.89"/>
    <n v="2495.04"/>
    <n v="2112.15"/>
    <n v="6.516336284572593"/>
    <n v="1.5194047619047619"/>
    <n v="127.63"/>
  </r>
  <r>
    <s v="2023-06-10"/>
    <x v="93"/>
    <s v="video"/>
    <n v="28680"/>
    <n v="235"/>
    <n v="8.1938633193863325E-3"/>
    <n v="10"/>
    <n v="3"/>
    <n v="0.3"/>
    <n v="430.2"/>
    <n v="1435.71"/>
    <n v="1005.51"/>
    <n v="3.3373082287308229"/>
    <n v="1.8306382978723403"/>
    <n v="143.4"/>
  </r>
  <r>
    <s v="2023-06-11"/>
    <x v="93"/>
    <s v="video"/>
    <n v="28093"/>
    <n v="295"/>
    <n v="1.050083650731499E-2"/>
    <n v="16"/>
    <n v="3"/>
    <n v="0.1875"/>
    <n v="421.4"/>
    <n v="2068.1999999999998"/>
    <n v="1646.7999999999997"/>
    <n v="4.9079259610821069"/>
    <n v="1.4284745762711863"/>
    <n v="140.46666666666667"/>
  </r>
  <r>
    <s v="2023-06-12"/>
    <x v="93"/>
    <s v="video"/>
    <n v="26181"/>
    <n v="289"/>
    <n v="1.1038539398800657E-2"/>
    <n v="11"/>
    <n v="2"/>
    <n v="0.18181818181818182"/>
    <n v="392.72"/>
    <n v="0"/>
    <n v="-392.72"/>
    <n v="0"/>
    <n v="1.358892733564014"/>
    <n v="196.36"/>
  </r>
  <r>
    <s v="2023-06-13"/>
    <x v="93"/>
    <s v="video"/>
    <n v="32680"/>
    <n v="336"/>
    <n v="1.0281517747858017E-2"/>
    <n v="12"/>
    <n v="4"/>
    <n v="0.33333333333333331"/>
    <n v="490.21"/>
    <n v="2161.8000000000002"/>
    <n v="1671.5900000000001"/>
    <n v="4.4099467575120874"/>
    <n v="1.4589583333333334"/>
    <n v="122.55249999999999"/>
  </r>
  <r>
    <s v="2023-06-14"/>
    <x v="93"/>
    <s v="video"/>
    <n v="27948"/>
    <n v="266"/>
    <n v="9.5176756834120507E-3"/>
    <n v="16"/>
    <n v="3"/>
    <n v="0.1875"/>
    <n v="419.23"/>
    <n v="376.34"/>
    <n v="-42.890000000000043"/>
    <n v="0.89769339026310135"/>
    <n v="1.5760526315789474"/>
    <n v="139.74333333333334"/>
  </r>
  <r>
    <s v="2023-06-15"/>
    <x v="93"/>
    <s v="video"/>
    <n v="27892"/>
    <n v="282"/>
    <n v="1.0110425928581673E-2"/>
    <n v="17"/>
    <n v="2"/>
    <n v="0.11764705882352941"/>
    <n v="418.38"/>
    <n v="0"/>
    <n v="-418.38"/>
    <n v="0"/>
    <n v="1.4836170212765958"/>
    <n v="209.19"/>
  </r>
  <r>
    <s v="2023-06-16"/>
    <x v="93"/>
    <s v="video"/>
    <n v="30507"/>
    <n v="206"/>
    <n v="6.7525485954043332E-3"/>
    <n v="13"/>
    <n v="3"/>
    <n v="0.23076923076923078"/>
    <n v="457.61"/>
    <n v="1305.3499999999999"/>
    <n v="847.7399999999999"/>
    <n v="2.8525381875396079"/>
    <n v="2.2214077669902914"/>
    <n v="152.53666666666666"/>
  </r>
  <r>
    <s v="2023-06-17"/>
    <x v="93"/>
    <s v="video"/>
    <n v="30488"/>
    <n v="227"/>
    <n v="7.4455523484649698E-3"/>
    <n v="10"/>
    <n v="3"/>
    <n v="0.3"/>
    <n v="457.33"/>
    <n v="958.76"/>
    <n v="501.43"/>
    <n v="2.0964292742658475"/>
    <n v="2.0146696035242289"/>
    <n v="152.44333333333333"/>
  </r>
  <r>
    <s v="2023-06-18"/>
    <x v="93"/>
    <s v="video"/>
    <n v="21618"/>
    <n v="185"/>
    <n v="8.5576834119715055E-3"/>
    <n v="7"/>
    <n v="3"/>
    <n v="0.42857142857142855"/>
    <n v="324.27"/>
    <n v="920.11"/>
    <n v="595.84"/>
    <n v="2.8374811114194962"/>
    <n v="1.7528108108108107"/>
    <n v="108.08999999999999"/>
  </r>
  <r>
    <s v="2023-06-19"/>
    <x v="93"/>
    <s v="video"/>
    <n v="24623"/>
    <n v="171"/>
    <n v="6.9447264752467205E-3"/>
    <n v="11"/>
    <n v="0"/>
    <n v="0"/>
    <n v="369.35"/>
    <n v="0"/>
    <n v="-369.35"/>
    <n v="0"/>
    <n v="2.1599415204678363"/>
    <n v="0"/>
  </r>
  <r>
    <s v="2023-06-20"/>
    <x v="93"/>
    <s v="video"/>
    <n v="29930"/>
    <n v="267"/>
    <n v="8.9208152355496166E-3"/>
    <n v="19"/>
    <n v="5"/>
    <n v="0.26315789473684209"/>
    <n v="448.96"/>
    <n v="2506.27"/>
    <n v="2057.31"/>
    <n v="5.5823904133998576"/>
    <n v="1.6814981273408238"/>
    <n v="89.792000000000002"/>
  </r>
  <r>
    <s v="2023-06-21"/>
    <x v="93"/>
    <s v="video"/>
    <n v="22833"/>
    <n v="261"/>
    <n v="1.1430823807646828E-2"/>
    <n v="9"/>
    <n v="1"/>
    <n v="0.1111111111111111"/>
    <n v="342.5"/>
    <n v="0"/>
    <n v="-342.5"/>
    <n v="0"/>
    <n v="1.3122605363984674"/>
    <n v="342.5"/>
  </r>
  <r>
    <s v="2023-06-22"/>
    <x v="93"/>
    <s v="video"/>
    <n v="17760"/>
    <n v="167"/>
    <n v="9.4031531531531525E-3"/>
    <n v="10"/>
    <n v="2"/>
    <n v="0.2"/>
    <n v="266.41000000000003"/>
    <n v="2327.65"/>
    <n v="2061.2400000000002"/>
    <n v="8.7370969558199754"/>
    <n v="1.5952694610778444"/>
    <n v="133.20500000000001"/>
  </r>
  <r>
    <s v="2023-06-23"/>
    <x v="93"/>
    <s v="video"/>
    <n v="31421"/>
    <n v="336"/>
    <n v="1.069348524871901E-2"/>
    <n v="23"/>
    <n v="3"/>
    <n v="0.13043478260869565"/>
    <n v="471.32"/>
    <n v="2265.38"/>
    <n v="1794.0600000000002"/>
    <n v="4.806458457099211"/>
    <n v="1.4027380952380952"/>
    <n v="157.10666666666665"/>
  </r>
  <r>
    <s v="2023-06-24"/>
    <x v="93"/>
    <s v="video"/>
    <n v="30180"/>
    <n v="190"/>
    <n v="6.2955599734923788E-3"/>
    <n v="11"/>
    <n v="2"/>
    <n v="0.18181818181818182"/>
    <n v="452.7"/>
    <n v="2003.51"/>
    <n v="1550.81"/>
    <n v="4.4256903026286727"/>
    <n v="2.3826315789473682"/>
    <n v="226.35"/>
  </r>
  <r>
    <s v="2023-06-25"/>
    <x v="93"/>
    <s v="video"/>
    <n v="22111"/>
    <n v="257"/>
    <n v="1.1623173985798924E-2"/>
    <n v="18"/>
    <n v="3"/>
    <n v="0.16666666666666666"/>
    <n v="331.67"/>
    <n v="5547.33"/>
    <n v="5215.66"/>
    <n v="16.72544999547743"/>
    <n v="1.2905447470817122"/>
    <n v="110.55666666666667"/>
  </r>
  <r>
    <s v="2023-06-26"/>
    <x v="93"/>
    <s v="video"/>
    <n v="29729"/>
    <n v="238"/>
    <n v="8.0056510477984465E-3"/>
    <n v="13"/>
    <n v="0"/>
    <n v="0"/>
    <n v="445.94"/>
    <n v="0"/>
    <n v="-445.94"/>
    <n v="0"/>
    <n v="1.8736974789915966"/>
    <n v="0"/>
  </r>
  <r>
    <s v="2023-06-27"/>
    <x v="93"/>
    <s v="video"/>
    <n v="29224"/>
    <n v="217"/>
    <n v="7.4254037777169452E-3"/>
    <n v="15"/>
    <n v="3"/>
    <n v="0.2"/>
    <n v="438.36"/>
    <n v="2018.63"/>
    <n v="1580.27"/>
    <n v="4.6049593941053013"/>
    <n v="2.0200921658986175"/>
    <n v="146.12"/>
  </r>
  <r>
    <s v="2023-06-28"/>
    <x v="93"/>
    <s v="video"/>
    <n v="31937"/>
    <n v="345"/>
    <n v="1.0802517456241976E-2"/>
    <n v="20"/>
    <n v="2"/>
    <n v="0.1"/>
    <n v="479.06"/>
    <n v="0"/>
    <n v="-479.06"/>
    <n v="0"/>
    <n v="1.3885797101449275"/>
    <n v="239.53"/>
  </r>
  <r>
    <s v="2023-06-29"/>
    <x v="93"/>
    <s v="video"/>
    <n v="25260"/>
    <n v="243"/>
    <n v="9.6199524940617578E-3"/>
    <n v="16"/>
    <n v="0"/>
    <n v="0"/>
    <n v="378.9"/>
    <n v="0"/>
    <n v="-378.9"/>
    <n v="0"/>
    <n v="1.5592592592592591"/>
    <n v="0"/>
  </r>
  <r>
    <s v="2023-06-30"/>
    <x v="93"/>
    <s v="video"/>
    <n v="32496"/>
    <n v="274"/>
    <n v="8.4318069916297384E-3"/>
    <n v="15"/>
    <n v="1"/>
    <n v="6.6666666666666666E-2"/>
    <n v="487.45"/>
    <n v="0"/>
    <n v="-487.45"/>
    <n v="0"/>
    <n v="1.779014598540146"/>
    <n v="487.45"/>
  </r>
  <r>
    <s v="2023-07-01"/>
    <x v="93"/>
    <s v="video"/>
    <n v="27094"/>
    <n v="261"/>
    <n v="9.6331291060751459E-3"/>
    <n v="15"/>
    <n v="3"/>
    <n v="0.2"/>
    <n v="406.41"/>
    <n v="4035.5"/>
    <n v="3629.09"/>
    <n v="9.9296277158534476"/>
    <n v="1.5571264367816093"/>
    <n v="135.47"/>
  </r>
  <r>
    <s v="2023-07-02"/>
    <x v="93"/>
    <s v="video"/>
    <n v="18077"/>
    <n v="147"/>
    <n v="8.1318802898711073E-3"/>
    <n v="11"/>
    <n v="2"/>
    <n v="0.18181818181818182"/>
    <n v="271.16000000000003"/>
    <n v="1572.37"/>
    <n v="1301.2099999999998"/>
    <n v="5.7986797462752611"/>
    <n v="1.8446258503401363"/>
    <n v="135.58000000000001"/>
  </r>
  <r>
    <s v="2023-07-03"/>
    <x v="93"/>
    <s v="video"/>
    <n v="24931"/>
    <n v="197"/>
    <n v="7.9018089928201835E-3"/>
    <n v="8"/>
    <n v="0"/>
    <n v="0"/>
    <n v="373.97"/>
    <n v="0"/>
    <n v="-373.97"/>
    <n v="0"/>
    <n v="1.8983248730964468"/>
    <n v="0"/>
  </r>
  <r>
    <s v="2023-07-04"/>
    <x v="93"/>
    <s v="video"/>
    <n v="31775"/>
    <n v="281"/>
    <n v="8.8434303697875697E-3"/>
    <n v="20"/>
    <n v="4"/>
    <n v="0.2"/>
    <n v="476.63"/>
    <n v="2322"/>
    <n v="1845.37"/>
    <n v="4.8717034177454206"/>
    <n v="1.6961921708185053"/>
    <n v="119.1575"/>
  </r>
  <r>
    <s v="2023-07-05"/>
    <x v="93"/>
    <s v="video"/>
    <n v="28606"/>
    <n v="287"/>
    <n v="1.0032860239110677E-2"/>
    <n v="18"/>
    <n v="3"/>
    <n v="0.16666666666666666"/>
    <n v="429.09"/>
    <n v="1793.94"/>
    <n v="1364.8500000000001"/>
    <n v="4.180801230511082"/>
    <n v="1.4950871080139372"/>
    <n v="143.03"/>
  </r>
  <r>
    <s v="2023-07-06"/>
    <x v="93"/>
    <s v="video"/>
    <n v="28588"/>
    <n v="316"/>
    <n v="1.1053588918427313E-2"/>
    <n v="23"/>
    <n v="4"/>
    <n v="0.17391304347826086"/>
    <n v="428.82"/>
    <n v="2465.0500000000002"/>
    <n v="2036.2300000000002"/>
    <n v="5.7484492327783228"/>
    <n v="1.3570253164556962"/>
    <n v="107.205"/>
  </r>
  <r>
    <s v="2023-07-07"/>
    <x v="93"/>
    <s v="video"/>
    <n v="32704"/>
    <n v="249"/>
    <n v="7.6137475538160465E-3"/>
    <n v="15"/>
    <n v="1"/>
    <n v="6.6666666666666666E-2"/>
    <n v="490.56"/>
    <n v="2062.87"/>
    <n v="1572.31"/>
    <n v="4.2051329093281149"/>
    <n v="1.9701204819277109"/>
    <n v="490.56"/>
  </r>
  <r>
    <s v="2023-07-08"/>
    <x v="93"/>
    <s v="video"/>
    <n v="21664"/>
    <n v="158"/>
    <n v="7.2932053175775481E-3"/>
    <n v="7"/>
    <n v="2"/>
    <n v="0.2857142857142857"/>
    <n v="324.95999999999998"/>
    <n v="3444.57"/>
    <n v="3119.61"/>
    <n v="10.599981536189071"/>
    <n v="2.0567088607594934"/>
    <n v="162.47999999999999"/>
  </r>
  <r>
    <s v="2023-07-09"/>
    <x v="93"/>
    <s v="video"/>
    <n v="21825"/>
    <n v="227"/>
    <n v="1.0400916380297824E-2"/>
    <n v="13"/>
    <n v="1"/>
    <n v="7.6923076923076927E-2"/>
    <n v="327.38"/>
    <n v="0"/>
    <n v="-327.38"/>
    <n v="0"/>
    <n v="1.4422026431718062"/>
    <n v="327.38"/>
  </r>
  <r>
    <s v="2023-07-10"/>
    <x v="93"/>
    <s v="video"/>
    <n v="31047"/>
    <n v="214"/>
    <n v="6.8927754694495446E-3"/>
    <n v="14"/>
    <n v="2"/>
    <n v="0.14285714285714285"/>
    <n v="465.71"/>
    <n v="0"/>
    <n v="-465.71"/>
    <n v="0"/>
    <n v="2.1762149532710278"/>
    <n v="232.85499999999999"/>
  </r>
  <r>
    <s v="2023-07-11"/>
    <x v="93"/>
    <s v="video"/>
    <n v="25113"/>
    <n v="230"/>
    <n v="9.1586031139250582E-3"/>
    <n v="12"/>
    <n v="3"/>
    <n v="0.25"/>
    <n v="376.7"/>
    <n v="2388.11"/>
    <n v="2011.41"/>
    <n v="6.3395540217679853"/>
    <n v="1.6378260869565218"/>
    <n v="125.56666666666666"/>
  </r>
  <r>
    <s v="2023-07-12"/>
    <x v="93"/>
    <s v="video"/>
    <n v="28622"/>
    <n v="300"/>
    <n v="1.0481447837327929E-2"/>
    <n v="12"/>
    <n v="1"/>
    <n v="8.3333333333333329E-2"/>
    <n v="429.33"/>
    <n v="0"/>
    <n v="-429.33"/>
    <n v="0"/>
    <n v="1.4311"/>
    <n v="429.33"/>
  </r>
  <r>
    <s v="2023-07-13"/>
    <x v="93"/>
    <s v="video"/>
    <n v="32827"/>
    <n v="355"/>
    <n v="1.0814268742193926E-2"/>
    <n v="17"/>
    <n v="5"/>
    <n v="0.29411764705882354"/>
    <n v="492.41"/>
    <n v="2422.88"/>
    <n v="1930.47"/>
    <n v="4.9204524684713959"/>
    <n v="1.3870704225352113"/>
    <n v="98.481999999999999"/>
  </r>
  <r>
    <s v="2023-07-14"/>
    <x v="93"/>
    <s v="video"/>
    <n v="23092"/>
    <n v="250"/>
    <n v="1.0826260176684565E-2"/>
    <n v="15"/>
    <n v="4"/>
    <n v="0.26666666666666666"/>
    <n v="346.38"/>
    <n v="2125.13"/>
    <n v="1778.75"/>
    <n v="6.1352560771407125"/>
    <n v="1.3855200000000001"/>
    <n v="86.594999999999999"/>
  </r>
  <r>
    <s v="2023-07-15"/>
    <x v="93"/>
    <s v="video"/>
    <n v="26915"/>
    <n v="192"/>
    <n v="7.1335686420211774E-3"/>
    <n v="8"/>
    <n v="0"/>
    <n v="0"/>
    <n v="403.73"/>
    <n v="0"/>
    <n v="-403.73"/>
    <n v="0"/>
    <n v="2.1027604166666669"/>
    <n v="0"/>
  </r>
  <r>
    <s v="2023-07-16"/>
    <x v="93"/>
    <s v="video"/>
    <n v="19302"/>
    <n v="146"/>
    <n v="7.563983006942286E-3"/>
    <n v="7"/>
    <n v="3"/>
    <n v="0.42857142857142855"/>
    <n v="289.52999999999997"/>
    <n v="0"/>
    <n v="-289.52999999999997"/>
    <n v="0"/>
    <n v="1.9830821917808217"/>
    <n v="96.509999999999991"/>
  </r>
  <r>
    <s v="2023-07-17"/>
    <x v="93"/>
    <s v="video"/>
    <n v="25183"/>
    <n v="212"/>
    <n v="8.4183774768693161E-3"/>
    <n v="13"/>
    <n v="4"/>
    <n v="0.30769230769230771"/>
    <n v="377.75"/>
    <n v="4478.22"/>
    <n v="4100.47"/>
    <n v="11.854983454665785"/>
    <n v="1.7818396226415094"/>
    <n v="94.4375"/>
  </r>
  <r>
    <s v="2023-07-18"/>
    <x v="93"/>
    <s v="video"/>
    <n v="17709"/>
    <n v="149"/>
    <n v="8.4138008922017057E-3"/>
    <n v="7"/>
    <n v="5"/>
    <n v="0.7142857142857143"/>
    <n v="265.64"/>
    <n v="1234.52"/>
    <n v="968.88"/>
    <n v="4.6473422677307639"/>
    <n v="1.7828187919463085"/>
    <n v="53.128"/>
  </r>
  <r>
    <s v="2023-07-19"/>
    <x v="93"/>
    <s v="video"/>
    <n v="18574"/>
    <n v="173"/>
    <n v="9.3140949714654898E-3"/>
    <n v="9"/>
    <n v="1"/>
    <n v="0.1111111111111111"/>
    <n v="278.62"/>
    <n v="0"/>
    <n v="-278.62"/>
    <n v="0"/>
    <n v="1.6105202312138729"/>
    <n v="278.62"/>
  </r>
  <r>
    <s v="2023-07-20"/>
    <x v="93"/>
    <s v="video"/>
    <n v="20860"/>
    <n v="132"/>
    <n v="6.3279002876318316E-3"/>
    <n v="5"/>
    <n v="0"/>
    <n v="0"/>
    <n v="312.89999999999998"/>
    <n v="0"/>
    <n v="-312.89999999999998"/>
    <n v="0"/>
    <n v="2.3704545454545451"/>
    <n v="0"/>
  </r>
  <r>
    <s v="2023-07-21"/>
    <x v="93"/>
    <s v="video"/>
    <n v="32400"/>
    <n v="228"/>
    <n v="7.037037037037037E-3"/>
    <n v="14"/>
    <n v="2"/>
    <n v="0.14285714285714285"/>
    <n v="486.01"/>
    <n v="0"/>
    <n v="-486.01"/>
    <n v="0"/>
    <n v="2.131622807017544"/>
    <n v="243.005"/>
  </r>
  <r>
    <s v="2023-07-22"/>
    <x v="93"/>
    <s v="video"/>
    <n v="30465"/>
    <n v="277"/>
    <n v="9.0924011160347946E-3"/>
    <n v="16"/>
    <n v="0"/>
    <n v="0"/>
    <n v="456.98"/>
    <n v="0"/>
    <n v="-456.98"/>
    <n v="0"/>
    <n v="1.6497472924187726"/>
    <n v="0"/>
  </r>
  <r>
    <s v="2023-07-23"/>
    <x v="93"/>
    <s v="video"/>
    <n v="21911"/>
    <n v="254"/>
    <n v="1.1592350873990234E-2"/>
    <n v="17"/>
    <n v="2"/>
    <n v="0.11764705882352941"/>
    <n v="328.67"/>
    <n v="279.74"/>
    <n v="-48.930000000000007"/>
    <n v="0.85112727051449777"/>
    <n v="1.293976377952756"/>
    <n v="164.33500000000001"/>
  </r>
  <r>
    <s v="2023-07-24"/>
    <x v="93"/>
    <s v="video"/>
    <n v="32626"/>
    <n v="358"/>
    <n v="1.0972843744253049E-2"/>
    <n v="14"/>
    <n v="2"/>
    <n v="0.14285714285714285"/>
    <n v="489.4"/>
    <n v="1642.32"/>
    <n v="1152.92"/>
    <n v="3.3557825909276664"/>
    <n v="1.3670391061452514"/>
    <n v="244.7"/>
  </r>
  <r>
    <s v="2023-07-25"/>
    <x v="93"/>
    <s v="video"/>
    <n v="18276"/>
    <n v="213"/>
    <n v="1.1654629021667761E-2"/>
    <n v="11"/>
    <n v="3"/>
    <n v="0.27272727272727271"/>
    <n v="274.14999999999998"/>
    <n v="0"/>
    <n v="-274.14999999999998"/>
    <n v="0"/>
    <n v="1.2870892018779341"/>
    <n v="91.383333333333326"/>
  </r>
  <r>
    <s v="2023-07-26"/>
    <x v="93"/>
    <s v="video"/>
    <n v="19700"/>
    <n v="183"/>
    <n v="9.2893401015228423E-3"/>
    <n v="8"/>
    <n v="1"/>
    <n v="0.125"/>
    <n v="295.5"/>
    <n v="0"/>
    <n v="-295.5"/>
    <n v="0"/>
    <n v="1.6147540983606556"/>
    <n v="295.5"/>
  </r>
  <r>
    <s v="2023-07-27"/>
    <x v="93"/>
    <s v="video"/>
    <n v="24561"/>
    <n v="180"/>
    <n v="7.3286918285086116E-3"/>
    <n v="10"/>
    <n v="1"/>
    <n v="0.1"/>
    <n v="368.42"/>
    <n v="2341.34"/>
    <n v="1972.92"/>
    <n v="6.3550838716682048"/>
    <n v="2.0467777777777778"/>
    <n v="368.42"/>
  </r>
  <r>
    <s v="2023-07-28"/>
    <x v="93"/>
    <s v="video"/>
    <n v="29344"/>
    <n v="286"/>
    <n v="9.7464558342420932E-3"/>
    <n v="17"/>
    <n v="1"/>
    <n v="5.8823529411764705E-2"/>
    <n v="440.17"/>
    <n v="154.4"/>
    <n v="-285.77"/>
    <n v="0.35077356475907034"/>
    <n v="1.5390559440559441"/>
    <n v="440.17"/>
  </r>
  <r>
    <s v="2023-07-29"/>
    <x v="93"/>
    <s v="video"/>
    <n v="30800"/>
    <n v="232"/>
    <n v="7.5324675324675329E-3"/>
    <n v="15"/>
    <n v="2"/>
    <n v="0.13333333333333333"/>
    <n v="462.01"/>
    <n v="2488.96"/>
    <n v="2026.95"/>
    <n v="5.3872427003744505"/>
    <n v="1.9914224137931034"/>
    <n v="231.005"/>
  </r>
  <r>
    <s v="2023-07-30"/>
    <x v="93"/>
    <s v="video"/>
    <n v="27838"/>
    <n v="197"/>
    <n v="7.0766578058768593E-3"/>
    <n v="13"/>
    <n v="2"/>
    <n v="0.15384615384615385"/>
    <n v="417.58"/>
    <n v="1384.63"/>
    <n v="967.05000000000018"/>
    <n v="3.3158436706738832"/>
    <n v="2.1196954314720813"/>
    <n v="208.79"/>
  </r>
  <r>
    <s v="2023-07-31"/>
    <x v="93"/>
    <s v="video"/>
    <n v="21538"/>
    <n v="199"/>
    <n v="9.2394837032222111E-3"/>
    <n v="12"/>
    <n v="2"/>
    <n v="0.16666666666666666"/>
    <n v="323.08"/>
    <n v="2270.46"/>
    <n v="1947.38"/>
    <n v="7.0275473566918416"/>
    <n v="1.6235175879396984"/>
    <n v="161.54"/>
  </r>
  <r>
    <s v="2023-08-01"/>
    <x v="93"/>
    <s v="video"/>
    <n v="29630"/>
    <n v="321"/>
    <n v="1.0833614579817753E-2"/>
    <n v="15"/>
    <n v="3"/>
    <n v="0.2"/>
    <n v="444.46"/>
    <n v="0"/>
    <n v="-444.46"/>
    <n v="0"/>
    <n v="1.3846105919003115"/>
    <n v="148.15333333333334"/>
  </r>
  <r>
    <s v="2023-08-02"/>
    <x v="93"/>
    <s v="video"/>
    <n v="32666"/>
    <n v="222"/>
    <n v="6.7960570623890283E-3"/>
    <n v="8"/>
    <n v="1"/>
    <n v="0.125"/>
    <n v="489.99"/>
    <n v="193.35"/>
    <n v="-296.64"/>
    <n v="0.39459988979366922"/>
    <n v="2.2071621621621622"/>
    <n v="489.99"/>
  </r>
  <r>
    <s v="2023-08-03"/>
    <x v="93"/>
    <s v="video"/>
    <n v="23950"/>
    <n v="210"/>
    <n v="8.7682672233820452E-3"/>
    <n v="15"/>
    <n v="2"/>
    <n v="0.13333333333333333"/>
    <n v="359.26"/>
    <n v="1233.3"/>
    <n v="874.04"/>
    <n v="3.4328898290931358"/>
    <n v="1.7107619047619047"/>
    <n v="179.63"/>
  </r>
  <r>
    <s v="2023-08-04"/>
    <x v="93"/>
    <s v="video"/>
    <n v="29819"/>
    <n v="304"/>
    <n v="1.0194842214695328E-2"/>
    <n v="13"/>
    <n v="3"/>
    <n v="0.23076923076923078"/>
    <n v="447.29"/>
    <n v="1805.49"/>
    <n v="1358.2"/>
    <n v="4.0365087527107688"/>
    <n v="1.4713486842105263"/>
    <n v="149.09666666666666"/>
  </r>
  <r>
    <s v="2023-08-05"/>
    <x v="93"/>
    <s v="video"/>
    <n v="18086"/>
    <n v="210"/>
    <n v="1.1611190976445869E-2"/>
    <n v="11"/>
    <n v="2"/>
    <n v="0.18181818181818182"/>
    <n v="271.3"/>
    <n v="1576.02"/>
    <n v="1304.72"/>
    <n v="5.8091411721341686"/>
    <n v="1.2919047619047619"/>
    <n v="135.65"/>
  </r>
  <r>
    <s v="2023-08-06"/>
    <x v="93"/>
    <s v="video"/>
    <n v="29785"/>
    <n v="250"/>
    <n v="8.3934866543562189E-3"/>
    <n v="12"/>
    <n v="3"/>
    <n v="0.25"/>
    <n v="446.78"/>
    <n v="2395.4499999999998"/>
    <n v="1948.6699999999998"/>
    <n v="5.3615873584314429"/>
    <n v="1.7871199999999998"/>
    <n v="148.92666666666665"/>
  </r>
  <r>
    <s v="2023-08-07"/>
    <x v="93"/>
    <s v="video"/>
    <n v="28344"/>
    <n v="320"/>
    <n v="1.1289867344058707E-2"/>
    <n v="21"/>
    <n v="6"/>
    <n v="0.2857142857142857"/>
    <n v="425.17"/>
    <n v="4210.74"/>
    <n v="3785.5699999999997"/>
    <n v="9.9036620645859301"/>
    <n v="1.3286562500000001"/>
    <n v="70.861666666666665"/>
  </r>
  <r>
    <s v="2023-08-08"/>
    <x v="93"/>
    <s v="video"/>
    <n v="19112"/>
    <n v="198"/>
    <n v="1.0359983256592717E-2"/>
    <n v="9"/>
    <n v="3"/>
    <n v="0.33333333333333331"/>
    <n v="286.69"/>
    <n v="1226.74"/>
    <n v="940.05"/>
    <n v="4.2789772925459557"/>
    <n v="1.4479292929292928"/>
    <n v="95.563333333333333"/>
  </r>
  <r>
    <s v="2023-08-09"/>
    <x v="93"/>
    <s v="video"/>
    <n v="26746"/>
    <n v="224"/>
    <n v="8.3750841247289317E-3"/>
    <n v="12"/>
    <n v="1"/>
    <n v="8.3333333333333329E-2"/>
    <n v="401.19"/>
    <n v="900.52"/>
    <n v="499.33"/>
    <n v="2.2446222488097907"/>
    <n v="1.7910267857142856"/>
    <n v="401.19"/>
  </r>
  <r>
    <s v="2023-08-10"/>
    <x v="93"/>
    <s v="video"/>
    <n v="22610"/>
    <n v="174"/>
    <n v="7.695709862892525E-3"/>
    <n v="8"/>
    <n v="2"/>
    <n v="0.25"/>
    <n v="339.15"/>
    <n v="1283.9000000000001"/>
    <n v="944.75000000000011"/>
    <n v="3.7856405720182815"/>
    <n v="1.9491379310344825"/>
    <n v="169.57499999999999"/>
  </r>
  <r>
    <s v="2023-08-11"/>
    <x v="93"/>
    <s v="video"/>
    <n v="22826"/>
    <n v="205"/>
    <n v="8.980986594234644E-3"/>
    <n v="9"/>
    <n v="2"/>
    <n v="0.22222222222222221"/>
    <n v="342.39"/>
    <n v="1454.59"/>
    <n v="1112.1999999999998"/>
    <n v="4.2483425333683806"/>
    <n v="1.6701951219512194"/>
    <n v="171.19499999999999"/>
  </r>
  <r>
    <s v="2023-08-12"/>
    <x v="93"/>
    <s v="video"/>
    <n v="28658"/>
    <n v="220"/>
    <n v="7.6767394793774866E-3"/>
    <n v="13"/>
    <n v="2"/>
    <n v="0.15384615384615385"/>
    <n v="429.87"/>
    <n v="0"/>
    <n v="-429.87"/>
    <n v="0"/>
    <n v="1.9539545454545455"/>
    <n v="214.935"/>
  </r>
  <r>
    <s v="2023-08-13"/>
    <x v="93"/>
    <s v="video"/>
    <n v="21560"/>
    <n v="189"/>
    <n v="8.7662337662337657E-3"/>
    <n v="8"/>
    <n v="1"/>
    <n v="0.125"/>
    <n v="323.41000000000003"/>
    <n v="818.79"/>
    <n v="495.37999999999994"/>
    <n v="2.5317398967255182"/>
    <n v="1.7111640211640213"/>
    <n v="323.41000000000003"/>
  </r>
  <r>
    <s v="2023-08-14"/>
    <x v="93"/>
    <s v="video"/>
    <n v="24582"/>
    <n v="217"/>
    <n v="8.8275974290130989E-3"/>
    <n v="9"/>
    <n v="1"/>
    <n v="0.1111111111111111"/>
    <n v="368.74"/>
    <n v="0"/>
    <n v="-368.74"/>
    <n v="0"/>
    <n v="1.69926267281106"/>
    <n v="368.74"/>
  </r>
  <r>
    <s v="2023-08-15"/>
    <x v="93"/>
    <s v="video"/>
    <n v="28954"/>
    <n v="205"/>
    <n v="7.0801961732403123E-3"/>
    <n v="10"/>
    <n v="2"/>
    <n v="0.2"/>
    <n v="434.32"/>
    <n v="0"/>
    <n v="-434.32"/>
    <n v="0"/>
    <n v="2.1186341463414635"/>
    <n v="217.16"/>
  </r>
  <r>
    <s v="2023-08-16"/>
    <x v="93"/>
    <s v="video"/>
    <n v="30022"/>
    <n v="333"/>
    <n v="1.109186596495903E-2"/>
    <n v="21"/>
    <n v="2"/>
    <n v="9.5238095238095233E-2"/>
    <n v="450.34"/>
    <n v="0"/>
    <n v="-450.34"/>
    <n v="0"/>
    <n v="1.3523723723723724"/>
    <n v="225.17"/>
  </r>
  <r>
    <s v="2023-08-17"/>
    <x v="93"/>
    <s v="video"/>
    <n v="27321"/>
    <n v="273"/>
    <n v="9.9923136049192927E-3"/>
    <n v="16"/>
    <n v="2"/>
    <n v="0.125"/>
    <n v="409.82"/>
    <n v="0"/>
    <n v="-409.82"/>
    <n v="0"/>
    <n v="1.5011721611721611"/>
    <n v="204.91"/>
  </r>
  <r>
    <s v="2023-08-18"/>
    <x v="93"/>
    <s v="video"/>
    <n v="21690"/>
    <n v="195"/>
    <n v="8.9903181189488236E-3"/>
    <n v="13"/>
    <n v="1"/>
    <n v="7.6923076923076927E-2"/>
    <n v="325.36"/>
    <n v="0"/>
    <n v="-325.36"/>
    <n v="0"/>
    <n v="1.6685128205128206"/>
    <n v="325.36"/>
  </r>
  <r>
    <s v="2023-08-19"/>
    <x v="93"/>
    <s v="video"/>
    <n v="24812"/>
    <n v="201"/>
    <n v="8.1009189102047401E-3"/>
    <n v="11"/>
    <n v="1"/>
    <n v="9.0909090909090912E-2"/>
    <n v="372.18"/>
    <n v="801.93"/>
    <n v="429.74999999999994"/>
    <n v="2.1546832177978397"/>
    <n v="1.8516417910447762"/>
    <n v="372.18"/>
  </r>
  <r>
    <s v="2023-08-20"/>
    <x v="93"/>
    <s v="video"/>
    <n v="31990"/>
    <n v="316"/>
    <n v="9.8780869021569233E-3"/>
    <n v="18"/>
    <n v="3"/>
    <n v="0.16666666666666666"/>
    <n v="479.85"/>
    <n v="1257.19"/>
    <n v="777.34"/>
    <n v="2.6199645722621652"/>
    <n v="1.5185126582278481"/>
    <n v="159.95000000000002"/>
  </r>
  <r>
    <s v="2023-08-21"/>
    <x v="93"/>
    <s v="video"/>
    <n v="23505"/>
    <n v="273"/>
    <n v="1.1614550095724313E-2"/>
    <n v="17"/>
    <n v="1"/>
    <n v="5.8823529411764705E-2"/>
    <n v="352.58"/>
    <n v="0"/>
    <n v="-352.58"/>
    <n v="0"/>
    <n v="1.2915018315018314"/>
    <n v="352.58"/>
  </r>
  <r>
    <s v="2023-08-22"/>
    <x v="93"/>
    <s v="video"/>
    <n v="32325"/>
    <n v="246"/>
    <n v="7.6102088167053364E-3"/>
    <n v="13"/>
    <n v="5"/>
    <n v="0.38461538461538464"/>
    <n v="484.88"/>
    <n v="1039.06"/>
    <n v="554.17999999999995"/>
    <n v="2.1429219600725951"/>
    <n v="1.9710569105691056"/>
    <n v="96.975999999999999"/>
  </r>
  <r>
    <s v="2023-08-23"/>
    <x v="93"/>
    <s v="video"/>
    <n v="27310"/>
    <n v="185"/>
    <n v="6.7740754302453316E-3"/>
    <n v="12"/>
    <n v="0"/>
    <n v="0"/>
    <n v="409.65"/>
    <n v="0"/>
    <n v="-409.65"/>
    <n v="0"/>
    <n v="2.2143243243243242"/>
    <n v="0"/>
  </r>
  <r>
    <s v="2023-08-24"/>
    <x v="93"/>
    <s v="video"/>
    <n v="28434"/>
    <n v="296"/>
    <n v="1.0410072448477175E-2"/>
    <n v="14"/>
    <n v="0"/>
    <n v="0"/>
    <n v="426.52"/>
    <n v="0"/>
    <n v="-426.52"/>
    <n v="0"/>
    <n v="1.4409459459459459"/>
    <n v="0"/>
  </r>
  <r>
    <s v="2023-08-25"/>
    <x v="93"/>
    <s v="video"/>
    <n v="22005"/>
    <n v="190"/>
    <n v="8.6344012724380824E-3"/>
    <n v="11"/>
    <n v="1"/>
    <n v="9.0909090909090912E-2"/>
    <n v="330.08"/>
    <n v="789.85"/>
    <n v="459.77000000000004"/>
    <n v="2.3929047503635483"/>
    <n v="1.7372631578947368"/>
    <n v="330.08"/>
  </r>
  <r>
    <s v="2023-08-26"/>
    <x v="93"/>
    <s v="video"/>
    <n v="24728"/>
    <n v="170"/>
    <n v="6.8747978000647039E-3"/>
    <n v="10"/>
    <n v="1"/>
    <n v="0.1"/>
    <n v="370.92"/>
    <n v="0"/>
    <n v="-370.92"/>
    <n v="0"/>
    <n v="2.1818823529411766"/>
    <n v="370.92"/>
  </r>
  <r>
    <s v="2023-08-27"/>
    <x v="93"/>
    <s v="video"/>
    <n v="22360"/>
    <n v="240"/>
    <n v="1.0733452593917709E-2"/>
    <n v="9"/>
    <n v="2"/>
    <n v="0.22222222222222221"/>
    <n v="335.41"/>
    <n v="0"/>
    <n v="-335.41"/>
    <n v="0"/>
    <n v="1.3975416666666667"/>
    <n v="167.70500000000001"/>
  </r>
  <r>
    <s v="2023-08-28"/>
    <x v="93"/>
    <s v="video"/>
    <n v="30886"/>
    <n v="358"/>
    <n v="1.1591012109046169E-2"/>
    <n v="15"/>
    <n v="7"/>
    <n v="0.46666666666666667"/>
    <n v="463.3"/>
    <n v="3300.82"/>
    <n v="2837.52"/>
    <n v="7.1245845024821932"/>
    <n v="1.2941340782122905"/>
    <n v="66.185714285714283"/>
  </r>
  <r>
    <s v="2023-08-29"/>
    <x v="93"/>
    <s v="video"/>
    <n v="32048"/>
    <n v="222"/>
    <n v="6.9271093359960061E-3"/>
    <n v="13"/>
    <n v="1"/>
    <n v="7.6923076923076927E-2"/>
    <n v="480.72"/>
    <n v="0"/>
    <n v="-480.72"/>
    <n v="0"/>
    <n v="2.1654054054054055"/>
    <n v="480.72"/>
  </r>
  <r>
    <s v="2023-08-30"/>
    <x v="93"/>
    <s v="video"/>
    <n v="24058"/>
    <n v="233"/>
    <n v="9.6849280904480837E-3"/>
    <n v="15"/>
    <n v="0"/>
    <n v="0"/>
    <n v="360.88"/>
    <n v="0"/>
    <n v="-360.88"/>
    <n v="0"/>
    <n v="1.5488412017167381"/>
    <n v="0"/>
  </r>
  <r>
    <s v="2023-08-31"/>
    <x v="93"/>
    <s v="video"/>
    <n v="19159"/>
    <n v="197"/>
    <n v="1.0282373819092855E-2"/>
    <n v="11"/>
    <n v="4"/>
    <n v="0.36363636363636365"/>
    <n v="287.39"/>
    <n v="4372.1499999999996"/>
    <n v="4084.7599999999998"/>
    <n v="15.21329900135704"/>
    <n v="1.4588324873096445"/>
    <n v="71.847499999999997"/>
  </r>
  <r>
    <s v="2023-09-01"/>
    <x v="93"/>
    <s v="video"/>
    <n v="30858"/>
    <n v="326"/>
    <n v="1.0564521355888262E-2"/>
    <n v="16"/>
    <n v="1"/>
    <n v="6.25E-2"/>
    <n v="462.88"/>
    <n v="0"/>
    <n v="-462.88"/>
    <n v="0"/>
    <n v="1.4198773006134968"/>
    <n v="462.88"/>
  </r>
  <r>
    <s v="2023-09-02"/>
    <x v="93"/>
    <s v="video"/>
    <n v="29356"/>
    <n v="300"/>
    <n v="1.0219375936776128E-2"/>
    <n v="12"/>
    <n v="3"/>
    <n v="0.25"/>
    <n v="440.35"/>
    <n v="1221.52"/>
    <n v="781.17"/>
    <n v="2.7739752469626433"/>
    <n v="1.4678333333333333"/>
    <n v="146.78333333333333"/>
  </r>
  <r>
    <s v="2023-09-03"/>
    <x v="93"/>
    <s v="video"/>
    <n v="24088"/>
    <n v="183"/>
    <n v="7.5971438060445035E-3"/>
    <n v="11"/>
    <n v="2"/>
    <n v="0.18181818181818182"/>
    <n v="361.32"/>
    <n v="0"/>
    <n v="-361.32"/>
    <n v="0"/>
    <n v="1.9744262295081967"/>
    <n v="180.66"/>
  </r>
  <r>
    <s v="2023-09-04"/>
    <x v="93"/>
    <s v="video"/>
    <n v="24091"/>
    <n v="223"/>
    <n v="9.2565688431364406E-3"/>
    <n v="15"/>
    <n v="2"/>
    <n v="0.13333333333333333"/>
    <n v="361.37"/>
    <n v="770.28"/>
    <n v="408.90999999999997"/>
    <n v="2.1315549160140574"/>
    <n v="1.620493273542601"/>
    <n v="180.685"/>
  </r>
  <r>
    <s v="2023-09-05"/>
    <x v="93"/>
    <s v="video"/>
    <n v="26200"/>
    <n v="247"/>
    <n v="9.4274809160305346E-3"/>
    <n v="10"/>
    <n v="0"/>
    <n v="0"/>
    <n v="393"/>
    <n v="0"/>
    <n v="-393"/>
    <n v="0"/>
    <n v="1.5910931174089069"/>
    <n v="0"/>
  </r>
  <r>
    <s v="2023-09-06"/>
    <x v="93"/>
    <s v="video"/>
    <n v="26182"/>
    <n v="224"/>
    <n v="8.5554961423878993E-3"/>
    <n v="9"/>
    <n v="2"/>
    <n v="0.22222222222222221"/>
    <n v="392.74"/>
    <n v="2948.77"/>
    <n v="2556.0299999999997"/>
    <n v="7.5081988083719509"/>
    <n v="1.7533035714285714"/>
    <n v="196.37"/>
  </r>
  <r>
    <s v="2023-09-07"/>
    <x v="93"/>
    <s v="video"/>
    <n v="23801"/>
    <n v="251"/>
    <n v="1.0545775387588757E-2"/>
    <n v="9"/>
    <n v="2"/>
    <n v="0.22222222222222221"/>
    <n v="357.02"/>
    <n v="0"/>
    <n v="-357.02"/>
    <n v="0"/>
    <n v="1.4223904382470118"/>
    <n v="178.51"/>
  </r>
  <r>
    <s v="2023-09-08"/>
    <x v="93"/>
    <s v="video"/>
    <n v="28886"/>
    <n v="229"/>
    <n v="7.9277158485079272E-3"/>
    <n v="12"/>
    <n v="2"/>
    <n v="0.16666666666666666"/>
    <n v="433.29"/>
    <n v="1447.83"/>
    <n v="1014.54"/>
    <n v="3.341480301876341"/>
    <n v="1.8920960698689957"/>
    <n v="216.64500000000001"/>
  </r>
  <r>
    <s v="2023-09-09"/>
    <x v="93"/>
    <s v="video"/>
    <n v="24454"/>
    <n v="249"/>
    <n v="1.0182383250184019E-2"/>
    <n v="14"/>
    <n v="2"/>
    <n v="0.14285714285714285"/>
    <n v="366.81"/>
    <n v="2423.56"/>
    <n v="2056.75"/>
    <n v="6.6071263051716143"/>
    <n v="1.4731325301204818"/>
    <n v="183.405"/>
  </r>
  <r>
    <s v="2023-09-10"/>
    <x v="93"/>
    <s v="video"/>
    <n v="29858"/>
    <n v="232"/>
    <n v="7.7701118628173355E-3"/>
    <n v="11"/>
    <n v="1"/>
    <n v="9.0909090909090912E-2"/>
    <n v="447.87"/>
    <n v="1524.82"/>
    <n v="1076.9499999999998"/>
    <n v="3.4046040145577958"/>
    <n v="1.9304741379310344"/>
    <n v="447.87"/>
  </r>
  <r>
    <s v="2023-09-11"/>
    <x v="93"/>
    <s v="video"/>
    <n v="20042"/>
    <n v="155"/>
    <n v="7.7337591058776571E-3"/>
    <n v="6"/>
    <n v="1"/>
    <n v="0.16666666666666666"/>
    <n v="300.64"/>
    <n v="0"/>
    <n v="-300.64"/>
    <n v="0"/>
    <n v="1.9396129032258063"/>
    <n v="300.64"/>
  </r>
  <r>
    <s v="2023-09-12"/>
    <x v="93"/>
    <s v="video"/>
    <n v="19601"/>
    <n v="180"/>
    <n v="9.183204938523544E-3"/>
    <n v="13"/>
    <n v="2"/>
    <n v="0.15384615384615385"/>
    <n v="294.02"/>
    <n v="156.13"/>
    <n v="-137.88999999999999"/>
    <n v="0.53101829807496093"/>
    <n v="1.6334444444444443"/>
    <n v="147.01"/>
  </r>
  <r>
    <s v="2023-09-13"/>
    <x v="93"/>
    <s v="video"/>
    <n v="22582"/>
    <n v="219"/>
    <n v="9.6979895491984772E-3"/>
    <n v="12"/>
    <n v="0"/>
    <n v="0"/>
    <n v="338.74"/>
    <n v="0"/>
    <n v="-338.74"/>
    <n v="0"/>
    <n v="1.5467579908675799"/>
    <n v="0"/>
  </r>
  <r>
    <s v="2023-09-14"/>
    <x v="93"/>
    <s v="video"/>
    <n v="20418"/>
    <n v="162"/>
    <n v="7.9341757272994411E-3"/>
    <n v="10"/>
    <n v="0"/>
    <n v="0"/>
    <n v="306.27999999999997"/>
    <n v="0"/>
    <n v="-306.27999999999997"/>
    <n v="0"/>
    <n v="1.890617283950617"/>
    <n v="0"/>
  </r>
  <r>
    <s v="2023-09-15"/>
    <x v="93"/>
    <s v="video"/>
    <n v="25159"/>
    <n v="177"/>
    <n v="7.035255773281927E-3"/>
    <n v="6"/>
    <n v="1"/>
    <n v="0.16666666666666666"/>
    <n v="377.39"/>
    <n v="1365.93"/>
    <n v="988.54000000000008"/>
    <n v="3.6194122790746976"/>
    <n v="2.1321468926553671"/>
    <n v="377.39"/>
  </r>
  <r>
    <s v="2023-09-16"/>
    <x v="93"/>
    <s v="video"/>
    <n v="32662"/>
    <n v="237"/>
    <n v="7.2561386320494766E-3"/>
    <n v="16"/>
    <n v="4"/>
    <n v="0.25"/>
    <n v="489.94"/>
    <n v="3873.76"/>
    <n v="3383.82"/>
    <n v="7.9066008082622368"/>
    <n v="2.0672573839662447"/>
    <n v="122.485"/>
  </r>
  <r>
    <s v="2023-09-17"/>
    <x v="93"/>
    <s v="video"/>
    <n v="32479"/>
    <n v="233"/>
    <n v="7.1738661904615286E-3"/>
    <n v="9"/>
    <n v="1"/>
    <n v="0.1111111111111111"/>
    <n v="487.19"/>
    <n v="0"/>
    <n v="-487.19"/>
    <n v="0"/>
    <n v="2.0909442060085839"/>
    <n v="487.19"/>
  </r>
  <r>
    <s v="2023-09-18"/>
    <x v="93"/>
    <s v="video"/>
    <n v="27982"/>
    <n v="324"/>
    <n v="1.1578872132084911E-2"/>
    <n v="11"/>
    <n v="2"/>
    <n v="0.18181818181818182"/>
    <n v="419.74"/>
    <n v="2358.59"/>
    <n v="1938.8500000000001"/>
    <n v="5.6191690093867637"/>
    <n v="1.2954938271604939"/>
    <n v="209.87"/>
  </r>
  <r>
    <s v="2023-09-19"/>
    <x v="93"/>
    <s v="video"/>
    <n v="23802"/>
    <n v="252"/>
    <n v="1.0587345601209983E-2"/>
    <n v="10"/>
    <n v="1"/>
    <n v="0.1"/>
    <n v="357.03"/>
    <n v="1545.78"/>
    <n v="1188.75"/>
    <n v="4.3295521384757585"/>
    <n v="1.4167857142857141"/>
    <n v="357.03"/>
  </r>
  <r>
    <s v="2023-09-20"/>
    <x v="93"/>
    <s v="video"/>
    <n v="28077"/>
    <n v="224"/>
    <n v="7.9780603340812769E-3"/>
    <n v="12"/>
    <n v="2"/>
    <n v="0.16666666666666666"/>
    <n v="421.16"/>
    <n v="1901.96"/>
    <n v="1480.8"/>
    <n v="4.516003419128122"/>
    <n v="1.8801785714285715"/>
    <n v="210.58"/>
  </r>
  <r>
    <s v="2023-09-21"/>
    <x v="93"/>
    <s v="video"/>
    <n v="27990"/>
    <n v="185"/>
    <n v="6.6095033940693102E-3"/>
    <n v="13"/>
    <n v="2"/>
    <n v="0.15384615384615385"/>
    <n v="419.85"/>
    <n v="1429.88"/>
    <n v="1010.0300000000001"/>
    <n v="3.4056925092294867"/>
    <n v="2.2694594594594597"/>
    <n v="209.92500000000001"/>
  </r>
  <r>
    <s v="2023-09-22"/>
    <x v="93"/>
    <s v="video"/>
    <n v="30396"/>
    <n v="275"/>
    <n v="9.0472430582971448E-3"/>
    <n v="18"/>
    <n v="1"/>
    <n v="5.5555555555555552E-2"/>
    <n v="455.95"/>
    <n v="0"/>
    <n v="-455.95"/>
    <n v="0"/>
    <n v="1.6579999999999999"/>
    <n v="455.95"/>
  </r>
  <r>
    <s v="2023-09-23"/>
    <x v="93"/>
    <s v="video"/>
    <n v="20928"/>
    <n v="198"/>
    <n v="9.4610091743119271E-3"/>
    <n v="12"/>
    <n v="1"/>
    <n v="8.3333333333333329E-2"/>
    <n v="313.93"/>
    <n v="0"/>
    <n v="-313.93"/>
    <n v="0"/>
    <n v="1.5855050505050505"/>
    <n v="313.93"/>
  </r>
  <r>
    <s v="2023-09-24"/>
    <x v="93"/>
    <s v="video"/>
    <n v="19966"/>
    <n v="194"/>
    <n v="9.7165180807372541E-3"/>
    <n v="12"/>
    <n v="2"/>
    <n v="0.16666666666666666"/>
    <n v="299.49"/>
    <n v="667.7"/>
    <n v="368.21000000000004"/>
    <n v="2.2294567431299877"/>
    <n v="1.5437628865979383"/>
    <n v="149.745"/>
  </r>
  <r>
    <s v="2023-09-25"/>
    <x v="93"/>
    <s v="video"/>
    <n v="25966"/>
    <n v="225"/>
    <n v="8.6651775398598162E-3"/>
    <n v="8"/>
    <n v="1"/>
    <n v="0.125"/>
    <n v="389.49"/>
    <n v="2155.17"/>
    <n v="1765.68"/>
    <n v="5.5333127936532387"/>
    <n v="1.7310666666666668"/>
    <n v="389.49"/>
  </r>
  <r>
    <s v="2023-09-26"/>
    <x v="93"/>
    <s v="video"/>
    <n v="20576"/>
    <n v="193"/>
    <n v="9.3798600311041994E-3"/>
    <n v="6"/>
    <n v="3"/>
    <n v="0.5"/>
    <n v="308.64999999999998"/>
    <n v="0"/>
    <n v="-308.64999999999998"/>
    <n v="0"/>
    <n v="1.5992227979274609"/>
    <n v="102.88333333333333"/>
  </r>
  <r>
    <s v="2023-09-27"/>
    <x v="93"/>
    <s v="video"/>
    <n v="26767"/>
    <n v="208"/>
    <n v="7.7707625060709079E-3"/>
    <n v="14"/>
    <n v="4"/>
    <n v="0.2857142857142857"/>
    <n v="401.51"/>
    <n v="2627.55"/>
    <n v="2226.04"/>
    <n v="6.5441707553983717"/>
    <n v="1.9303365384615385"/>
    <n v="100.3775"/>
  </r>
  <r>
    <s v="2023-09-28"/>
    <x v="93"/>
    <s v="video"/>
    <n v="25051"/>
    <n v="158"/>
    <n v="6.307133447766556E-3"/>
    <n v="5"/>
    <n v="2"/>
    <n v="0.4"/>
    <n v="375.77"/>
    <n v="2234.12"/>
    <n v="1858.35"/>
    <n v="5.9454453522101289"/>
    <n v="2.3782911392405062"/>
    <n v="187.88499999999999"/>
  </r>
  <r>
    <s v="2023-09-29"/>
    <x v="93"/>
    <s v="video"/>
    <n v="22368"/>
    <n v="177"/>
    <n v="7.9130901287553651E-3"/>
    <n v="11"/>
    <n v="0"/>
    <n v="0"/>
    <n v="335.53"/>
    <n v="0"/>
    <n v="-335.53"/>
    <n v="0"/>
    <n v="1.895649717514124"/>
    <n v="0"/>
  </r>
  <r>
    <s v="2023-09-30"/>
    <x v="93"/>
    <s v="video"/>
    <n v="23934"/>
    <n v="263"/>
    <n v="1.0988551850923373E-2"/>
    <n v="9"/>
    <n v="0"/>
    <n v="0"/>
    <n v="359.02"/>
    <n v="0"/>
    <n v="-359.02"/>
    <n v="0"/>
    <n v="1.3650950570342204"/>
    <n v="0"/>
  </r>
  <r>
    <s v="2023-10-01"/>
    <x v="93"/>
    <s v="video"/>
    <n v="27187"/>
    <n v="280"/>
    <n v="1.0299039982344502E-2"/>
    <n v="16"/>
    <n v="4"/>
    <n v="0.25"/>
    <n v="407.81"/>
    <n v="3620.85"/>
    <n v="3213.04"/>
    <n v="8.8787670729015957"/>
    <n v="1.4564642857142858"/>
    <n v="101.9525"/>
  </r>
  <r>
    <s v="2023-10-02"/>
    <x v="93"/>
    <s v="video"/>
    <n v="27586"/>
    <n v="217"/>
    <n v="7.8663089973174793E-3"/>
    <n v="11"/>
    <n v="1"/>
    <n v="9.0909090909090912E-2"/>
    <n v="413.8"/>
    <n v="0"/>
    <n v="-413.8"/>
    <n v="0"/>
    <n v="1.9069124423963135"/>
    <n v="413.8"/>
  </r>
  <r>
    <s v="2023-10-03"/>
    <x v="93"/>
    <s v="video"/>
    <n v="18834"/>
    <n v="191"/>
    <n v="1.0141233938621642E-2"/>
    <n v="11"/>
    <n v="0"/>
    <n v="0"/>
    <n v="282.52"/>
    <n v="0"/>
    <n v="-282.52"/>
    <n v="0"/>
    <n v="1.4791623036649213"/>
    <n v="0"/>
  </r>
  <r>
    <s v="2023-10-04"/>
    <x v="93"/>
    <s v="video"/>
    <n v="18168"/>
    <n v="199"/>
    <n v="1.0953324526640247E-2"/>
    <n v="10"/>
    <n v="1"/>
    <n v="0.1"/>
    <n v="272.52999999999997"/>
    <n v="2479.84"/>
    <n v="2207.3100000000004"/>
    <n v="9.0993285142920062"/>
    <n v="1.3694974874371857"/>
    <n v="272.52999999999997"/>
  </r>
  <r>
    <s v="2023-10-05"/>
    <x v="93"/>
    <s v="video"/>
    <n v="31523"/>
    <n v="312"/>
    <n v="9.8975351330774352E-3"/>
    <n v="18"/>
    <n v="3"/>
    <n v="0.16666666666666666"/>
    <n v="472.85"/>
    <n v="2676.41"/>
    <n v="2203.56"/>
    <n v="5.6601670720101502"/>
    <n v="1.5155448717948719"/>
    <n v="157.61666666666667"/>
  </r>
  <r>
    <s v="2023-10-06"/>
    <x v="93"/>
    <s v="video"/>
    <n v="17830"/>
    <n v="196"/>
    <n v="1.0992708917554684E-2"/>
    <n v="10"/>
    <n v="1"/>
    <n v="0.1"/>
    <n v="267.45"/>
    <n v="0"/>
    <n v="-267.45"/>
    <n v="0"/>
    <n v="1.3645408163265305"/>
    <n v="267.45"/>
  </r>
  <r>
    <s v="2025-01-22"/>
    <x v="94"/>
    <s v="affiliate"/>
    <n v="21214"/>
    <n v="466"/>
    <n v="2.1966625813142265E-2"/>
    <n v="34"/>
    <n v="4"/>
    <n v="0.11764705882352941"/>
    <n v="190.93"/>
    <n v="2749.81"/>
    <n v="2558.88"/>
    <n v="14.402189284030795"/>
    <n v="0.40972103004291849"/>
    <n v="47.732500000000002"/>
  </r>
  <r>
    <s v="2025-01-23"/>
    <x v="94"/>
    <s v="affiliate"/>
    <n v="14731"/>
    <n v="310"/>
    <n v="2.1044056751069174E-2"/>
    <n v="14"/>
    <n v="3"/>
    <n v="0.21428571428571427"/>
    <n v="132.58000000000001"/>
    <n v="2339.63"/>
    <n v="2207.0500000000002"/>
    <n v="17.646930155377884"/>
    <n v="0.42767741935483877"/>
    <n v="44.193333333333335"/>
  </r>
  <r>
    <s v="2025-01-24"/>
    <x v="94"/>
    <s v="affiliate"/>
    <n v="18362"/>
    <n v="377"/>
    <n v="2.053153251279817E-2"/>
    <n v="14"/>
    <n v="4"/>
    <n v="0.2857142857142857"/>
    <n v="165.26"/>
    <n v="4462.67"/>
    <n v="4297.41"/>
    <n v="27.003933196175726"/>
    <n v="0.43835543766578244"/>
    <n v="41.314999999999998"/>
  </r>
  <r>
    <s v="2025-01-25"/>
    <x v="94"/>
    <s v="affiliate"/>
    <n v="20250"/>
    <n v="600"/>
    <n v="2.9629629629629631E-2"/>
    <n v="35"/>
    <n v="2"/>
    <n v="5.7142857142857141E-2"/>
    <n v="182.25"/>
    <n v="2649.9"/>
    <n v="2467.65"/>
    <n v="14.539917695473251"/>
    <n v="0.30375000000000002"/>
    <n v="91.125"/>
  </r>
  <r>
    <s v="2025-01-26"/>
    <x v="94"/>
    <s v="affiliate"/>
    <n v="22572"/>
    <n v="455"/>
    <n v="2.0157717526138579E-2"/>
    <n v="29"/>
    <n v="4"/>
    <n v="0.13793103448275862"/>
    <n v="203.15"/>
    <n v="1490.46"/>
    <n v="1287.31"/>
    <n v="7.3367462466158013"/>
    <n v="0.44648351648351647"/>
    <n v="50.787500000000001"/>
  </r>
  <r>
    <s v="2025-01-27"/>
    <x v="94"/>
    <s v="affiliate"/>
    <n v="14984"/>
    <n v="280"/>
    <n v="1.8686599038974908E-2"/>
    <n v="16"/>
    <n v="3"/>
    <n v="0.1875"/>
    <n v="134.86000000000001"/>
    <n v="2172.39"/>
    <n v="2037.5299999999997"/>
    <n v="16.108482871125609"/>
    <n v="0.48164285714285721"/>
    <n v="44.95333333333334"/>
  </r>
  <r>
    <s v="2025-01-28"/>
    <x v="94"/>
    <s v="affiliate"/>
    <n v="17156"/>
    <n v="518"/>
    <n v="3.0193518302634646E-2"/>
    <n v="34"/>
    <n v="3"/>
    <n v="8.8235294117647065E-2"/>
    <n v="154.41"/>
    <n v="1235.08"/>
    <n v="1080.6699999999998"/>
    <n v="7.9987047471018711"/>
    <n v="0.29808880308880309"/>
    <n v="51.47"/>
  </r>
  <r>
    <s v="2025-01-29"/>
    <x v="94"/>
    <s v="affiliate"/>
    <n v="22511"/>
    <n v="659"/>
    <n v="2.9274576873528496E-2"/>
    <n v="35"/>
    <n v="3"/>
    <n v="8.5714285714285715E-2"/>
    <n v="202.6"/>
    <n v="1889.7"/>
    <n v="1687.1000000000001"/>
    <n v="9.3272458045409685"/>
    <n v="0.30743550834597877"/>
    <n v="67.533333333333331"/>
  </r>
  <r>
    <s v="2025-01-30"/>
    <x v="94"/>
    <s v="affiliate"/>
    <n v="19244"/>
    <n v="540"/>
    <n v="2.8060694242361257E-2"/>
    <n v="22"/>
    <n v="9"/>
    <n v="0.40909090909090912"/>
    <n v="173.2"/>
    <n v="6462.29"/>
    <n v="6289.09"/>
    <n v="37.311143187066975"/>
    <n v="0.32074074074074072"/>
    <n v="19.244444444444444"/>
  </r>
  <r>
    <s v="2025-01-31"/>
    <x v="94"/>
    <s v="affiliate"/>
    <n v="23444"/>
    <n v="571"/>
    <n v="2.435591196041631E-2"/>
    <n v="32"/>
    <n v="5"/>
    <n v="0.15625"/>
    <n v="211"/>
    <n v="3374.31"/>
    <n v="3163.31"/>
    <n v="15.991990521327015"/>
    <n v="0.36952714535901926"/>
    <n v="42.2"/>
  </r>
  <r>
    <s v="2025-02-01"/>
    <x v="94"/>
    <s v="affiliate"/>
    <n v="15274"/>
    <n v="442"/>
    <n v="2.8938064685085765E-2"/>
    <n v="16"/>
    <n v="3"/>
    <n v="0.1875"/>
    <n v="137.47"/>
    <n v="1522.73"/>
    <n v="1385.26"/>
    <n v="11.076816760020368"/>
    <n v="0.31101809954751131"/>
    <n v="45.823333333333331"/>
  </r>
  <r>
    <s v="2025-02-02"/>
    <x v="94"/>
    <s v="affiliate"/>
    <n v="20944"/>
    <n v="420"/>
    <n v="2.0053475935828877E-2"/>
    <n v="16"/>
    <n v="2"/>
    <n v="0.125"/>
    <n v="188.5"/>
    <n v="0"/>
    <n v="-188.5"/>
    <n v="0"/>
    <n v="0.44880952380952382"/>
    <n v="94.25"/>
  </r>
  <r>
    <s v="2025-02-03"/>
    <x v="94"/>
    <s v="affiliate"/>
    <n v="20176"/>
    <n v="648"/>
    <n v="3.2117367168913558E-2"/>
    <n v="32"/>
    <n v="2"/>
    <n v="6.25E-2"/>
    <n v="181.59"/>
    <n v="0"/>
    <n v="-181.59"/>
    <n v="0"/>
    <n v="0.28023148148148147"/>
    <n v="90.795000000000002"/>
  </r>
  <r>
    <s v="2025-02-04"/>
    <x v="94"/>
    <s v="affiliate"/>
    <n v="17694"/>
    <n v="323"/>
    <n v="1.8254775630157115E-2"/>
    <n v="14"/>
    <n v="1"/>
    <n v="7.1428571428571425E-2"/>
    <n v="159.25"/>
    <n v="0"/>
    <n v="-159.25"/>
    <n v="0"/>
    <n v="0.49303405572755415"/>
    <n v="159.25"/>
  </r>
  <r>
    <s v="2025-02-05"/>
    <x v="94"/>
    <s v="affiliate"/>
    <n v="17692"/>
    <n v="454"/>
    <n v="2.5661315848971286E-2"/>
    <n v="29"/>
    <n v="3"/>
    <n v="0.10344827586206896"/>
    <n v="159.22999999999999"/>
    <n v="4852.8500000000004"/>
    <n v="4693.6200000000008"/>
    <n v="30.476982980594112"/>
    <n v="0.35072687224669602"/>
    <n v="53.076666666666661"/>
  </r>
  <r>
    <s v="2025-02-06"/>
    <x v="94"/>
    <s v="affiliate"/>
    <n v="19891"/>
    <n v="375"/>
    <n v="1.8852747473731838E-2"/>
    <n v="23"/>
    <n v="6"/>
    <n v="0.2608695652173913"/>
    <n v="179.02"/>
    <n v="3750.75"/>
    <n v="3571.73"/>
    <n v="20.951569657021562"/>
    <n v="0.47738666666666668"/>
    <n v="29.83666666666667"/>
  </r>
  <r>
    <s v="2025-02-07"/>
    <x v="94"/>
    <s v="affiliate"/>
    <n v="18282"/>
    <n v="568"/>
    <n v="3.1068810852204354E-2"/>
    <n v="31"/>
    <n v="7"/>
    <n v="0.22580645161290322"/>
    <n v="164.54"/>
    <n v="0"/>
    <n v="-164.54"/>
    <n v="0"/>
    <n v="0.28968309859154928"/>
    <n v="23.505714285714284"/>
  </r>
  <r>
    <s v="2025-02-08"/>
    <x v="94"/>
    <s v="affiliate"/>
    <n v="16530"/>
    <n v="472"/>
    <n v="2.855414398064126E-2"/>
    <n v="20"/>
    <n v="6"/>
    <n v="0.3"/>
    <n v="148.77000000000001"/>
    <n v="1346.41"/>
    <n v="1197.6400000000001"/>
    <n v="9.0502789540902064"/>
    <n v="0.31519067796610173"/>
    <n v="24.795000000000002"/>
  </r>
  <r>
    <s v="2025-02-09"/>
    <x v="94"/>
    <s v="affiliate"/>
    <n v="18264"/>
    <n v="365"/>
    <n v="1.9984669294787559E-2"/>
    <n v="16"/>
    <n v="2"/>
    <n v="0.125"/>
    <n v="164.38"/>
    <n v="0"/>
    <n v="-164.38"/>
    <n v="0"/>
    <n v="0.45035616438356163"/>
    <n v="82.19"/>
  </r>
  <r>
    <s v="2025-02-10"/>
    <x v="94"/>
    <s v="affiliate"/>
    <n v="20061"/>
    <n v="451"/>
    <n v="2.2481431633517769E-2"/>
    <n v="18"/>
    <n v="4"/>
    <n v="0.22222222222222221"/>
    <n v="180.55"/>
    <n v="2623.11"/>
    <n v="2442.56"/>
    <n v="14.528440875103849"/>
    <n v="0.40033259423503331"/>
    <n v="45.137500000000003"/>
  </r>
  <r>
    <s v="2025-02-11"/>
    <x v="94"/>
    <s v="affiliate"/>
    <n v="21833"/>
    <n v="588"/>
    <n v="2.6931708881051619E-2"/>
    <n v="27"/>
    <n v="4"/>
    <n v="0.14814814814814814"/>
    <n v="196.5"/>
    <n v="2013.17"/>
    <n v="1816.67"/>
    <n v="10.245139949109415"/>
    <n v="0.33418367346938777"/>
    <n v="49.125"/>
  </r>
  <r>
    <s v="2025-02-12"/>
    <x v="94"/>
    <s v="affiliate"/>
    <n v="21556"/>
    <n v="545"/>
    <n v="2.5282983856002968E-2"/>
    <n v="26"/>
    <n v="1"/>
    <n v="3.8461538461538464E-2"/>
    <n v="194.01"/>
    <n v="1514.77"/>
    <n v="1320.76"/>
    <n v="7.8076903252409675"/>
    <n v="0.35598165137614679"/>
    <n v="194.01"/>
  </r>
  <r>
    <s v="2025-02-13"/>
    <x v="94"/>
    <s v="affiliate"/>
    <n v="23398"/>
    <n v="575"/>
    <n v="2.4574749978630652E-2"/>
    <n v="20"/>
    <n v="2"/>
    <n v="0.1"/>
    <n v="210.59"/>
    <n v="179.54"/>
    <n v="-31.050000000000011"/>
    <n v="0.85255710147680319"/>
    <n v="0.36624347826086956"/>
    <n v="105.295"/>
  </r>
  <r>
    <s v="2025-02-14"/>
    <x v="94"/>
    <s v="affiliate"/>
    <n v="18516"/>
    <n v="435"/>
    <n v="2.3493195074530137E-2"/>
    <n v="25"/>
    <n v="4"/>
    <n v="0.16"/>
    <n v="166.65"/>
    <n v="2430.35"/>
    <n v="2263.6999999999998"/>
    <n v="14.583558355835583"/>
    <n v="0.38310344827586207"/>
    <n v="41.662500000000001"/>
  </r>
  <r>
    <s v="2025-02-15"/>
    <x v="94"/>
    <s v="affiliate"/>
    <n v="24311"/>
    <n v="523"/>
    <n v="2.1512895397145324E-2"/>
    <n v="28"/>
    <n v="5"/>
    <n v="0.17857142857142858"/>
    <n v="218.8"/>
    <n v="0"/>
    <n v="-218.8"/>
    <n v="0"/>
    <n v="0.41835564053537289"/>
    <n v="43.760000000000005"/>
  </r>
  <r>
    <s v="2025-02-16"/>
    <x v="94"/>
    <s v="affiliate"/>
    <n v="19608"/>
    <n v="361"/>
    <n v="1.8410852713178296E-2"/>
    <n v="18"/>
    <n v="2"/>
    <n v="0.1111111111111111"/>
    <n v="176.48"/>
    <n v="1232.75"/>
    <n v="1056.27"/>
    <n v="6.9852107887579331"/>
    <n v="0.48886426592797783"/>
    <n v="88.24"/>
  </r>
  <r>
    <s v="2025-02-17"/>
    <x v="94"/>
    <s v="affiliate"/>
    <n v="19172"/>
    <n v="467"/>
    <n v="2.4358439390778218E-2"/>
    <n v="18"/>
    <n v="4"/>
    <n v="0.22222222222222221"/>
    <n v="172.55"/>
    <n v="2681.87"/>
    <n v="2509.3199999999997"/>
    <n v="15.542567371776295"/>
    <n v="0.36948608137044969"/>
    <n v="43.137500000000003"/>
  </r>
  <r>
    <s v="2025-02-18"/>
    <x v="94"/>
    <s v="affiliate"/>
    <n v="17500"/>
    <n v="525"/>
    <n v="0.03"/>
    <n v="35"/>
    <n v="8"/>
    <n v="0.22857142857142856"/>
    <n v="157.5"/>
    <n v="1684.06"/>
    <n v="1526.56"/>
    <n v="10.692444444444444"/>
    <n v="0.3"/>
    <n v="19.6875"/>
  </r>
  <r>
    <s v="2025-02-19"/>
    <x v="94"/>
    <s v="affiliate"/>
    <n v="20466"/>
    <n v="601"/>
    <n v="2.9365777386885568E-2"/>
    <n v="35"/>
    <n v="8"/>
    <n v="0.22857142857142856"/>
    <n v="184.2"/>
    <n v="5393.64"/>
    <n v="5209.4400000000005"/>
    <n v="29.281433224755705"/>
    <n v="0.30648918469217967"/>
    <n v="23.024999999999999"/>
  </r>
  <r>
    <s v="2025-02-20"/>
    <x v="94"/>
    <s v="affiliate"/>
    <n v="14948"/>
    <n v="314"/>
    <n v="2.1006154669521007E-2"/>
    <n v="20"/>
    <n v="2"/>
    <n v="0.1"/>
    <n v="134.54"/>
    <n v="0"/>
    <n v="-134.54"/>
    <n v="0"/>
    <n v="0.42847133757961781"/>
    <n v="67.27"/>
  </r>
  <r>
    <s v="2025-02-21"/>
    <x v="94"/>
    <s v="affiliate"/>
    <n v="23165"/>
    <n v="642"/>
    <n v="2.7714224044895316E-2"/>
    <n v="32"/>
    <n v="4"/>
    <n v="0.125"/>
    <n v="208.49"/>
    <n v="4501.32"/>
    <n v="4292.83"/>
    <n v="21.590100244616046"/>
    <n v="0.3247507788161994"/>
    <n v="52.122500000000002"/>
  </r>
  <r>
    <s v="2025-02-22"/>
    <x v="94"/>
    <s v="affiliate"/>
    <n v="14450"/>
    <n v="365"/>
    <n v="2.5259515570934254E-2"/>
    <n v="23"/>
    <n v="5"/>
    <n v="0.21739130434782608"/>
    <n v="130.05000000000001"/>
    <n v="3600.18"/>
    <n v="3470.1299999999997"/>
    <n v="27.683044982698959"/>
    <n v="0.35630136986301375"/>
    <n v="26.01"/>
  </r>
  <r>
    <s v="2025-02-23"/>
    <x v="94"/>
    <s v="affiliate"/>
    <n v="20350"/>
    <n v="591"/>
    <n v="2.9041769041769042E-2"/>
    <n v="35"/>
    <n v="3"/>
    <n v="8.5714285714285715E-2"/>
    <n v="183.15"/>
    <n v="3218.77"/>
    <n v="3035.62"/>
    <n v="17.574501774501773"/>
    <n v="0.30989847715736041"/>
    <n v="61.050000000000004"/>
  </r>
  <r>
    <s v="2025-02-24"/>
    <x v="94"/>
    <s v="affiliate"/>
    <n v="22753"/>
    <n v="451"/>
    <n v="1.9821561991825255E-2"/>
    <n v="19"/>
    <n v="3"/>
    <n v="0.15789473684210525"/>
    <n v="204.78"/>
    <n v="576.65"/>
    <n v="371.87"/>
    <n v="2.8159488231272585"/>
    <n v="0.45405764966740575"/>
    <n v="68.260000000000005"/>
  </r>
  <r>
    <s v="2025-02-25"/>
    <x v="94"/>
    <s v="affiliate"/>
    <n v="17404"/>
    <n v="442"/>
    <n v="2.5396460583773844E-2"/>
    <n v="32"/>
    <n v="2"/>
    <n v="6.25E-2"/>
    <n v="156.63999999999999"/>
    <n v="0"/>
    <n v="-156.63999999999999"/>
    <n v="0"/>
    <n v="0.35438914027149321"/>
    <n v="78.319999999999993"/>
  </r>
  <r>
    <s v="2025-02-26"/>
    <x v="94"/>
    <s v="affiliate"/>
    <n v="21184"/>
    <n v="679"/>
    <n v="3.2052492447129911E-2"/>
    <n v="35"/>
    <n v="3"/>
    <n v="8.5714285714285715E-2"/>
    <n v="190.66"/>
    <n v="1380.18"/>
    <n v="1189.52"/>
    <n v="7.2389594041749712"/>
    <n v="0.28079528718703978"/>
    <n v="63.553333333333335"/>
  </r>
  <r>
    <s v="2025-02-27"/>
    <x v="94"/>
    <s v="affiliate"/>
    <n v="20601"/>
    <n v="366"/>
    <n v="1.7766127857870979E-2"/>
    <n v="25"/>
    <n v="0"/>
    <n v="0"/>
    <n v="185.41"/>
    <n v="0"/>
    <n v="-185.41"/>
    <n v="0"/>
    <n v="0.50658469945355189"/>
    <n v="0"/>
  </r>
  <r>
    <s v="2025-02-28"/>
    <x v="94"/>
    <s v="affiliate"/>
    <n v="18508"/>
    <n v="528"/>
    <n v="2.8528204019883294E-2"/>
    <n v="35"/>
    <n v="3"/>
    <n v="8.5714285714285715E-2"/>
    <n v="166.58"/>
    <n v="3337.02"/>
    <n v="3170.44"/>
    <n v="20.03253691919798"/>
    <n v="0.31549242424242424"/>
    <n v="55.526666666666671"/>
  </r>
  <r>
    <s v="2025-03-01"/>
    <x v="94"/>
    <s v="affiliate"/>
    <n v="24180"/>
    <n v="592"/>
    <n v="2.4483043837882548E-2"/>
    <n v="27"/>
    <n v="3"/>
    <n v="0.1111111111111111"/>
    <n v="217.62"/>
    <n v="0"/>
    <n v="-217.62"/>
    <n v="0"/>
    <n v="0.36760135135135136"/>
    <n v="72.540000000000006"/>
  </r>
  <r>
    <s v="2025-03-02"/>
    <x v="94"/>
    <s v="affiliate"/>
    <n v="13977"/>
    <n v="253"/>
    <n v="1.8101166201616944E-2"/>
    <n v="17"/>
    <n v="4"/>
    <n v="0.23529411764705882"/>
    <n v="125.8"/>
    <n v="2383.9699999999998"/>
    <n v="2258.1699999999996"/>
    <n v="18.950476947535769"/>
    <n v="0.49723320158102768"/>
    <n v="31.45"/>
  </r>
  <r>
    <s v="2025-03-03"/>
    <x v="94"/>
    <s v="affiliate"/>
    <n v="14672"/>
    <n v="436"/>
    <n v="2.9716466739367502E-2"/>
    <n v="27"/>
    <n v="3"/>
    <n v="0.1111111111111111"/>
    <n v="132.05000000000001"/>
    <n v="3374.45"/>
    <n v="3242.3999999999996"/>
    <n v="25.55433547898523"/>
    <n v="0.30286697247706423"/>
    <n v="44.016666666666673"/>
  </r>
  <r>
    <s v="2025-03-04"/>
    <x v="94"/>
    <s v="affiliate"/>
    <n v="14557"/>
    <n v="419"/>
    <n v="2.8783403173730852E-2"/>
    <n v="18"/>
    <n v="4"/>
    <n v="0.22222222222222221"/>
    <n v="131.02000000000001"/>
    <n v="453.16"/>
    <n v="322.14"/>
    <n v="3.4587085941077698"/>
    <n v="0.31269689737470169"/>
    <n v="32.755000000000003"/>
  </r>
  <r>
    <s v="2025-03-05"/>
    <x v="94"/>
    <s v="affiliate"/>
    <n v="20943"/>
    <n v="371"/>
    <n v="1.7714749558324978E-2"/>
    <n v="16"/>
    <n v="3"/>
    <n v="0.1875"/>
    <n v="188.49"/>
    <n v="4321.0600000000004"/>
    <n v="4132.5700000000006"/>
    <n v="22.924611385219375"/>
    <n v="0.50805929919137471"/>
    <n v="62.830000000000005"/>
  </r>
  <r>
    <s v="2025-03-06"/>
    <x v="94"/>
    <s v="affiliate"/>
    <n v="20232"/>
    <n v="652"/>
    <n v="3.2226176354290231E-2"/>
    <n v="31"/>
    <n v="2"/>
    <n v="6.4516129032258063E-2"/>
    <n v="182.09"/>
    <n v="1505.21"/>
    <n v="1323.1200000000001"/>
    <n v="8.2662968861551978"/>
    <n v="0.27927914110429447"/>
    <n v="91.045000000000002"/>
  </r>
  <r>
    <s v="2025-03-07"/>
    <x v="94"/>
    <s v="affiliate"/>
    <n v="15993"/>
    <n v="400"/>
    <n v="2.5010942287250672E-2"/>
    <n v="17"/>
    <n v="2"/>
    <n v="0.11764705882352941"/>
    <n v="143.94"/>
    <n v="2311.86"/>
    <n v="2167.92"/>
    <n v="16.061275531471448"/>
    <n v="0.35985"/>
    <n v="71.97"/>
  </r>
  <r>
    <s v="2025-03-08"/>
    <x v="94"/>
    <s v="affiliate"/>
    <n v="18991"/>
    <n v="418"/>
    <n v="2.2010425991259016E-2"/>
    <n v="16"/>
    <n v="4"/>
    <n v="0.25"/>
    <n v="170.92"/>
    <n v="6002.19"/>
    <n v="5831.2699999999995"/>
    <n v="35.116955300725486"/>
    <n v="0.40889952153110043"/>
    <n v="42.73"/>
  </r>
  <r>
    <s v="2025-03-09"/>
    <x v="94"/>
    <s v="affiliate"/>
    <n v="22470"/>
    <n v="469"/>
    <n v="2.0872274143302182E-2"/>
    <n v="30"/>
    <n v="6"/>
    <n v="0.2"/>
    <n v="202.23"/>
    <n v="1507.8"/>
    <n v="1305.57"/>
    <n v="7.4558670820353061"/>
    <n v="0.43119402985074623"/>
    <n v="33.704999999999998"/>
  </r>
  <r>
    <s v="2025-03-10"/>
    <x v="94"/>
    <s v="affiliate"/>
    <n v="22191"/>
    <n v="428"/>
    <n v="1.9287098373214365E-2"/>
    <n v="27"/>
    <n v="4"/>
    <n v="0.14814814814814814"/>
    <n v="199.72"/>
    <n v="934.13"/>
    <n v="734.41"/>
    <n v="4.6771980773082316"/>
    <n v="0.46663551401869158"/>
    <n v="49.93"/>
  </r>
  <r>
    <s v="2025-03-11"/>
    <x v="94"/>
    <s v="affiliate"/>
    <n v="14324"/>
    <n v="260"/>
    <n v="1.8151354370287628E-2"/>
    <n v="18"/>
    <n v="1"/>
    <n v="5.5555555555555552E-2"/>
    <n v="128.91999999999999"/>
    <n v="1036.02"/>
    <n v="907.1"/>
    <n v="8.0361464474092461"/>
    <n v="0.49584615384615383"/>
    <n v="128.91999999999999"/>
  </r>
  <r>
    <s v="2025-03-12"/>
    <x v="94"/>
    <s v="affiliate"/>
    <n v="18395"/>
    <n v="435"/>
    <n v="2.3647730361511281E-2"/>
    <n v="18"/>
    <n v="3"/>
    <n v="0.16666666666666666"/>
    <n v="165.56"/>
    <n v="758.82"/>
    <n v="593.26"/>
    <n v="4.5833534670210199"/>
    <n v="0.38059770114942532"/>
    <n v="55.186666666666667"/>
  </r>
  <r>
    <s v="2025-03-13"/>
    <x v="94"/>
    <s v="affiliate"/>
    <n v="16585"/>
    <n v="454"/>
    <n v="2.7374133252939404E-2"/>
    <n v="32"/>
    <n v="5"/>
    <n v="0.15625"/>
    <n v="149.27000000000001"/>
    <n v="4096.3999999999996"/>
    <n v="3947.1299999999997"/>
    <n v="27.442888725128956"/>
    <n v="0.32878854625550663"/>
    <n v="29.854000000000003"/>
  </r>
  <r>
    <s v="2025-03-14"/>
    <x v="94"/>
    <s v="affiliate"/>
    <n v="14946"/>
    <n v="428"/>
    <n v="2.8636424461394354E-2"/>
    <n v="20"/>
    <n v="6"/>
    <n v="0.3"/>
    <n v="134.52000000000001"/>
    <n v="1257.79"/>
    <n v="1123.27"/>
    <n v="9.3502081474873613"/>
    <n v="0.3142990654205608"/>
    <n v="22.42"/>
  </r>
  <r>
    <s v="2025-03-15"/>
    <x v="94"/>
    <s v="affiliate"/>
    <n v="18851"/>
    <n v="475"/>
    <n v="2.5197602249217549E-2"/>
    <n v="27"/>
    <n v="7"/>
    <n v="0.25925925925925924"/>
    <n v="169.66"/>
    <n v="6494.36"/>
    <n v="6324.7"/>
    <n v="38.278674997052931"/>
    <n v="0.35717894736842104"/>
    <n v="24.237142857142857"/>
  </r>
  <r>
    <s v="2025-03-16"/>
    <x v="94"/>
    <s v="affiliate"/>
    <n v="19650"/>
    <n v="430"/>
    <n v="2.1882951653944022E-2"/>
    <n v="29"/>
    <n v="3"/>
    <n v="0.10344827586206896"/>
    <n v="176.85"/>
    <n v="1202.67"/>
    <n v="1025.8200000000002"/>
    <n v="6.8005089058524177"/>
    <n v="0.41127906976744183"/>
    <n v="58.949999999999996"/>
  </r>
  <r>
    <s v="2025-03-17"/>
    <x v="94"/>
    <s v="affiliate"/>
    <n v="19313"/>
    <n v="609"/>
    <n v="3.1533164189923885E-2"/>
    <n v="33"/>
    <n v="4"/>
    <n v="0.12121212121212122"/>
    <n v="173.82"/>
    <n v="4465.72"/>
    <n v="4291.9000000000005"/>
    <n v="25.691635024738236"/>
    <n v="0.28541871921182266"/>
    <n v="43.454999999999998"/>
  </r>
  <r>
    <s v="2025-03-18"/>
    <x v="94"/>
    <s v="affiliate"/>
    <n v="15048"/>
    <n v="380"/>
    <n v="2.5252525252525252E-2"/>
    <n v="24"/>
    <n v="4"/>
    <n v="0.16666666666666666"/>
    <n v="135.44"/>
    <n v="3966.46"/>
    <n v="3831.02"/>
    <n v="29.285735380980508"/>
    <n v="0.35642105263157892"/>
    <n v="33.86"/>
  </r>
  <r>
    <s v="2025-03-19"/>
    <x v="94"/>
    <s v="affiliate"/>
    <n v="20074"/>
    <n v="579"/>
    <n v="2.8843279864501345E-2"/>
    <n v="29"/>
    <n v="2"/>
    <n v="6.8965517241379309E-2"/>
    <n v="180.67"/>
    <n v="787.09"/>
    <n v="606.42000000000007"/>
    <n v="4.3565063375214486"/>
    <n v="0.31203799654576853"/>
    <n v="90.334999999999994"/>
  </r>
  <r>
    <s v="2025-03-20"/>
    <x v="94"/>
    <s v="affiliate"/>
    <n v="17763"/>
    <n v="438"/>
    <n v="2.4657996959972978E-2"/>
    <n v="28"/>
    <n v="6"/>
    <n v="0.21428571428571427"/>
    <n v="159.87"/>
    <n v="2035.59"/>
    <n v="1875.7199999999998"/>
    <n v="12.732782886094951"/>
    <n v="0.36499999999999999"/>
    <n v="26.645"/>
  </r>
  <r>
    <s v="2025-03-21"/>
    <x v="94"/>
    <s v="affiliate"/>
    <n v="15463"/>
    <n v="277"/>
    <n v="1.7913729547953179E-2"/>
    <n v="15"/>
    <n v="4"/>
    <n v="0.26666666666666666"/>
    <n v="139.16999999999999"/>
    <n v="0"/>
    <n v="-139.16999999999999"/>
    <n v="0"/>
    <n v="0.5024187725631768"/>
    <n v="34.792499999999997"/>
  </r>
  <r>
    <s v="2025-03-22"/>
    <x v="94"/>
    <s v="affiliate"/>
    <n v="20580"/>
    <n v="541"/>
    <n v="2.6287657920310983E-2"/>
    <n v="35"/>
    <n v="2"/>
    <n v="5.7142857142857141E-2"/>
    <n v="185.22"/>
    <n v="1940.06"/>
    <n v="1754.84"/>
    <n v="10.474354821293597"/>
    <n v="0.34236598890942699"/>
    <n v="92.61"/>
  </r>
  <r>
    <s v="2025-03-23"/>
    <x v="94"/>
    <s v="affiliate"/>
    <n v="18908"/>
    <n v="438"/>
    <n v="2.3164797969113603E-2"/>
    <n v="31"/>
    <n v="5"/>
    <n v="0.16129032258064516"/>
    <n v="170.18"/>
    <n v="2825.71"/>
    <n v="2655.53"/>
    <n v="16.604242566694086"/>
    <n v="0.38853881278538815"/>
    <n v="34.036000000000001"/>
  </r>
  <r>
    <s v="2025-03-24"/>
    <x v="94"/>
    <s v="affiliate"/>
    <n v="25117"/>
    <n v="638"/>
    <n v="2.5401122745550821E-2"/>
    <n v="33"/>
    <n v="6"/>
    <n v="0.18181818181818182"/>
    <n v="226.06"/>
    <n v="3826.24"/>
    <n v="3600.18"/>
    <n v="16.925771918959565"/>
    <n v="0.35432601880877745"/>
    <n v="37.676666666666669"/>
  </r>
  <r>
    <s v="2025-03-25"/>
    <x v="94"/>
    <s v="affiliate"/>
    <n v="23861"/>
    <n v="526"/>
    <n v="2.2044340136624617E-2"/>
    <n v="25"/>
    <n v="1"/>
    <n v="0.04"/>
    <n v="214.75"/>
    <n v="0"/>
    <n v="-214.75"/>
    <n v="0"/>
    <n v="0.40826996197718629"/>
    <n v="214.75"/>
  </r>
  <r>
    <s v="2025-03-26"/>
    <x v="94"/>
    <s v="affiliate"/>
    <n v="15815"/>
    <n v="412"/>
    <n v="2.6051217198861842E-2"/>
    <n v="16"/>
    <n v="1"/>
    <n v="6.25E-2"/>
    <n v="142.34"/>
    <n v="906.36"/>
    <n v="764.02"/>
    <n v="6.3675706055922436"/>
    <n v="0.34548543689320388"/>
    <n v="142.34"/>
  </r>
  <r>
    <s v="2025-03-27"/>
    <x v="94"/>
    <s v="affiliate"/>
    <n v="24768"/>
    <n v="800"/>
    <n v="3.2299741602067181E-2"/>
    <n v="35"/>
    <n v="3"/>
    <n v="8.5714285714285715E-2"/>
    <n v="222.92"/>
    <n v="666.42"/>
    <n v="443.5"/>
    <n v="2.9895029607033914"/>
    <n v="0.27865000000000001"/>
    <n v="74.306666666666658"/>
  </r>
  <r>
    <s v="2025-03-28"/>
    <x v="94"/>
    <s v="affiliate"/>
    <n v="17290"/>
    <n v="502"/>
    <n v="2.9034123770965876E-2"/>
    <n v="22"/>
    <n v="4"/>
    <n v="0.18181818181818182"/>
    <n v="155.61000000000001"/>
    <n v="2296.71"/>
    <n v="2141.1"/>
    <n v="14.7593984962406"/>
    <n v="0.30998007968127494"/>
    <n v="38.902500000000003"/>
  </r>
  <r>
    <s v="2025-03-29"/>
    <x v="94"/>
    <s v="affiliate"/>
    <n v="17683"/>
    <n v="527"/>
    <n v="2.980263529944014E-2"/>
    <n v="33"/>
    <n v="2"/>
    <n v="6.0606060606060608E-2"/>
    <n v="159.15"/>
    <n v="235.3"/>
    <n v="76.150000000000006"/>
    <n v="1.4784794219289978"/>
    <n v="0.30199240986717268"/>
    <n v="79.575000000000003"/>
  </r>
  <r>
    <s v="2025-03-30"/>
    <x v="94"/>
    <s v="affiliate"/>
    <n v="16593"/>
    <n v="319"/>
    <n v="1.922497438678961E-2"/>
    <n v="17"/>
    <n v="2"/>
    <n v="0.11764705882352941"/>
    <n v="149.34"/>
    <n v="0"/>
    <n v="-149.34"/>
    <n v="0"/>
    <n v="0.46815047021943573"/>
    <n v="74.67"/>
  </r>
  <r>
    <s v="2025-03-31"/>
    <x v="94"/>
    <s v="affiliate"/>
    <n v="21174"/>
    <n v="429"/>
    <n v="2.0260697081326155E-2"/>
    <n v="27"/>
    <n v="6"/>
    <n v="0.22222222222222221"/>
    <n v="190.57"/>
    <n v="3750.45"/>
    <n v="3559.8799999999997"/>
    <n v="19.680170016266988"/>
    <n v="0.4442191142191142"/>
    <n v="31.761666666666667"/>
  </r>
  <r>
    <s v="2025-04-01"/>
    <x v="94"/>
    <s v="affiliate"/>
    <n v="15685"/>
    <n v="302"/>
    <n v="1.9254064392731911E-2"/>
    <n v="14"/>
    <n v="4"/>
    <n v="0.2857142857142857"/>
    <n v="141.16999999999999"/>
    <n v="1097.97"/>
    <n v="956.80000000000007"/>
    <n v="7.7776439753488713"/>
    <n v="0.46745033112582779"/>
    <n v="35.292499999999997"/>
  </r>
  <r>
    <s v="2025-04-02"/>
    <x v="94"/>
    <s v="affiliate"/>
    <n v="22680"/>
    <n v="688"/>
    <n v="3.0335097001763667E-2"/>
    <n v="35"/>
    <n v="3"/>
    <n v="8.5714285714285715E-2"/>
    <n v="204.12"/>
    <n v="3952.62"/>
    <n v="3748.5"/>
    <n v="19.364197530864196"/>
    <n v="0.29668604651162789"/>
    <n v="68.040000000000006"/>
  </r>
  <r>
    <s v="2025-04-03"/>
    <x v="94"/>
    <s v="affiliate"/>
    <n v="14460"/>
    <n v="395"/>
    <n v="2.7316735822959889E-2"/>
    <n v="23"/>
    <n v="5"/>
    <n v="0.21739130434782608"/>
    <n v="130.13999999999999"/>
    <n v="1386.45"/>
    <n v="1256.31"/>
    <n v="10.653526970954358"/>
    <n v="0.3294683544303797"/>
    <n v="26.027999999999999"/>
  </r>
  <r>
    <s v="2025-04-04"/>
    <x v="94"/>
    <s v="affiliate"/>
    <n v="13703"/>
    <n v="334"/>
    <n v="2.437422462234547E-2"/>
    <n v="16"/>
    <n v="2"/>
    <n v="0.125"/>
    <n v="123.33"/>
    <n v="240.5"/>
    <n v="117.17"/>
    <n v="1.9500527041271385"/>
    <n v="0.36925149700598803"/>
    <n v="61.664999999999999"/>
  </r>
  <r>
    <s v="2025-04-05"/>
    <x v="94"/>
    <s v="affiliate"/>
    <n v="15554"/>
    <n v="339"/>
    <n v="2.1795036646521795E-2"/>
    <n v="22"/>
    <n v="3"/>
    <n v="0.13636363636363635"/>
    <n v="139.99"/>
    <n v="1499.13"/>
    <n v="1359.14"/>
    <n v="10.708836345453246"/>
    <n v="0.41294985250737465"/>
    <n v="46.663333333333334"/>
  </r>
  <r>
    <s v="2025-04-06"/>
    <x v="94"/>
    <s v="affiliate"/>
    <n v="23612"/>
    <n v="578"/>
    <n v="2.4479078434694223E-2"/>
    <n v="33"/>
    <n v="9"/>
    <n v="0.27272727272727271"/>
    <n v="212.51"/>
    <n v="3203.21"/>
    <n v="2990.7"/>
    <n v="15.073220083760765"/>
    <n v="0.36766435986159168"/>
    <n v="23.612222222222222"/>
  </r>
  <r>
    <s v="2025-04-07"/>
    <x v="94"/>
    <s v="affiliate"/>
    <n v="17291"/>
    <n v="471"/>
    <n v="2.7239604418483603E-2"/>
    <n v="26"/>
    <n v="1"/>
    <n v="3.8461538461538464E-2"/>
    <n v="155.62"/>
    <n v="759.66"/>
    <n v="604.04"/>
    <n v="4.8815062331319874"/>
    <n v="0.33040339702760085"/>
    <n v="155.62"/>
  </r>
  <r>
    <s v="2025-04-08"/>
    <x v="94"/>
    <s v="affiliate"/>
    <n v="19384"/>
    <n v="461"/>
    <n v="2.3782501031778785E-2"/>
    <n v="20"/>
    <n v="4"/>
    <n v="0.2"/>
    <n v="174.46"/>
    <n v="1986.7"/>
    <n v="1812.24"/>
    <n v="11.387710650005731"/>
    <n v="0.37843817787418654"/>
    <n v="43.615000000000002"/>
  </r>
  <r>
    <s v="2025-04-09"/>
    <x v="94"/>
    <s v="affiliate"/>
    <n v="25276"/>
    <n v="663"/>
    <n v="2.6230416205095742E-2"/>
    <n v="31"/>
    <n v="3"/>
    <n v="9.6774193548387094E-2"/>
    <n v="227.49"/>
    <n v="0"/>
    <n v="-227.49"/>
    <n v="0"/>
    <n v="0.34312217194570138"/>
    <n v="75.83"/>
  </r>
  <r>
    <s v="2025-04-10"/>
    <x v="94"/>
    <s v="affiliate"/>
    <n v="24455"/>
    <n v="495"/>
    <n v="2.0241259456143936E-2"/>
    <n v="31"/>
    <n v="5"/>
    <n v="0.16129032258064516"/>
    <n v="220.1"/>
    <n v="0"/>
    <n v="-220.1"/>
    <n v="0"/>
    <n v="0.44464646464646462"/>
    <n v="44.019999999999996"/>
  </r>
  <r>
    <s v="2025-04-11"/>
    <x v="94"/>
    <s v="affiliate"/>
    <n v="17812"/>
    <n v="384"/>
    <n v="2.1558499887716145E-2"/>
    <n v="17"/>
    <n v="1"/>
    <n v="5.8823529411764705E-2"/>
    <n v="160.31"/>
    <n v="1215.97"/>
    <n v="1055.6600000000001"/>
    <n v="7.585116337096875"/>
    <n v="0.41747395833333334"/>
    <n v="160.31"/>
  </r>
  <r>
    <s v="2025-04-12"/>
    <x v="94"/>
    <s v="affiliate"/>
    <n v="17206"/>
    <n v="531"/>
    <n v="3.0861327443914913E-2"/>
    <n v="27"/>
    <n v="2"/>
    <n v="7.407407407407407E-2"/>
    <n v="154.86000000000001"/>
    <n v="598.07000000000005"/>
    <n v="443.21000000000004"/>
    <n v="3.8620043910628956"/>
    <n v="0.29163841807909607"/>
    <n v="77.430000000000007"/>
  </r>
  <r>
    <s v="2025-04-13"/>
    <x v="94"/>
    <s v="affiliate"/>
    <n v="20602"/>
    <n v="542"/>
    <n v="2.6308125424716049E-2"/>
    <n v="24"/>
    <n v="8"/>
    <n v="0.33333333333333331"/>
    <n v="185.42"/>
    <n v="4525.63"/>
    <n v="4340.21"/>
    <n v="24.407453349153275"/>
    <n v="0.34210332103321028"/>
    <n v="23.177499999999998"/>
  </r>
  <r>
    <s v="2025-04-14"/>
    <x v="94"/>
    <s v="affiliate"/>
    <n v="21634"/>
    <n v="558"/>
    <n v="2.5792733659979663E-2"/>
    <n v="23"/>
    <n v="4"/>
    <n v="0.17391304347826086"/>
    <n v="194.71"/>
    <n v="4174.8500000000004"/>
    <n v="3980.1400000000003"/>
    <n v="21.441374351599816"/>
    <n v="0.34894265232974914"/>
    <n v="48.677500000000002"/>
  </r>
  <r>
    <s v="2025-04-15"/>
    <x v="94"/>
    <s v="affiliate"/>
    <n v="16468"/>
    <n v="490"/>
    <n v="2.9754675734758318E-2"/>
    <n v="24"/>
    <n v="5"/>
    <n v="0.20833333333333334"/>
    <n v="148.22"/>
    <n v="1638.64"/>
    <n v="1490.42"/>
    <n v="11.055458102820133"/>
    <n v="0.30248979591836733"/>
    <n v="29.643999999999998"/>
  </r>
  <r>
    <s v="2025-04-16"/>
    <x v="94"/>
    <s v="affiliate"/>
    <n v="24923"/>
    <n v="695"/>
    <n v="2.7885888536693014E-2"/>
    <n v="35"/>
    <n v="4"/>
    <n v="0.11428571428571428"/>
    <n v="224.31"/>
    <n v="523"/>
    <n v="298.69"/>
    <n v="2.3315946680932638"/>
    <n v="0.32274820143884891"/>
    <n v="56.077500000000001"/>
  </r>
  <r>
    <s v="2025-04-17"/>
    <x v="94"/>
    <s v="affiliate"/>
    <n v="20762"/>
    <n v="507"/>
    <n v="2.4419612754069935E-2"/>
    <n v="35"/>
    <n v="1"/>
    <n v="2.8571428571428571E-2"/>
    <n v="186.86"/>
    <n v="0"/>
    <n v="-186.86"/>
    <n v="0"/>
    <n v="0.36856015779092705"/>
    <n v="186.86"/>
  </r>
  <r>
    <s v="2025-04-18"/>
    <x v="94"/>
    <s v="affiliate"/>
    <n v="14426"/>
    <n v="438"/>
    <n v="3.036184666574241E-2"/>
    <n v="22"/>
    <n v="7"/>
    <n v="0.31818181818181818"/>
    <n v="129.84"/>
    <n v="2910.37"/>
    <n v="2780.5299999999997"/>
    <n v="22.415049291435611"/>
    <n v="0.29643835616438358"/>
    <n v="18.548571428571428"/>
  </r>
  <r>
    <s v="2025-04-19"/>
    <x v="94"/>
    <s v="affiliate"/>
    <n v="16057"/>
    <n v="459"/>
    <n v="2.8585663573519337E-2"/>
    <n v="28"/>
    <n v="6"/>
    <n v="0.21428571428571427"/>
    <n v="144.52000000000001"/>
    <n v="1631.24"/>
    <n v="1486.72"/>
    <n v="11.28729587600332"/>
    <n v="0.31485838779956427"/>
    <n v="24.08666666666667"/>
  </r>
  <r>
    <s v="2025-04-20"/>
    <x v="94"/>
    <s v="affiliate"/>
    <n v="24761"/>
    <n v="472"/>
    <n v="1.9062234966277614E-2"/>
    <n v="30"/>
    <n v="3"/>
    <n v="0.1"/>
    <n v="222.85"/>
    <n v="2993.66"/>
    <n v="2770.81"/>
    <n v="13.433520305137986"/>
    <n v="0.47213983050847458"/>
    <n v="74.283333333333331"/>
  </r>
  <r>
    <s v="2025-04-21"/>
    <x v="94"/>
    <s v="affiliate"/>
    <n v="17046"/>
    <n v="492"/>
    <n v="2.8863076381555792E-2"/>
    <n v="27"/>
    <n v="6"/>
    <n v="0.22222222222222221"/>
    <n v="153.41999999999999"/>
    <n v="1775.04"/>
    <n v="1621.62"/>
    <n v="11.569808369182637"/>
    <n v="0.31182926829268293"/>
    <n v="25.569999999999997"/>
  </r>
  <r>
    <s v="2025-04-22"/>
    <x v="94"/>
    <s v="affiliate"/>
    <n v="13724"/>
    <n v="363"/>
    <n v="2.6450014573010786E-2"/>
    <n v="26"/>
    <n v="2"/>
    <n v="7.6923076923076927E-2"/>
    <n v="123.52"/>
    <n v="2415.0700000000002"/>
    <n v="2291.5500000000002"/>
    <n v="19.552056347150263"/>
    <n v="0.34027548209366393"/>
    <n v="61.76"/>
  </r>
  <r>
    <s v="2025-04-23"/>
    <x v="94"/>
    <s v="affiliate"/>
    <n v="15403"/>
    <n v="455"/>
    <n v="2.9539700058430176E-2"/>
    <n v="27"/>
    <n v="4"/>
    <n v="0.14814814814814814"/>
    <n v="138.63"/>
    <n v="3148.05"/>
    <n v="3009.42"/>
    <n v="22.70828824929669"/>
    <n v="0.30468131868131865"/>
    <n v="34.657499999999999"/>
  </r>
  <r>
    <s v="2025-04-24"/>
    <x v="94"/>
    <s v="affiliate"/>
    <n v="17737"/>
    <n v="570"/>
    <n v="3.213621243727801E-2"/>
    <n v="30"/>
    <n v="3"/>
    <n v="0.1"/>
    <n v="159.63999999999999"/>
    <n v="912.68"/>
    <n v="753.04"/>
    <n v="5.7171135053871209"/>
    <n v="0.28007017543859647"/>
    <n v="53.213333333333331"/>
  </r>
  <r>
    <s v="2025-04-25"/>
    <x v="94"/>
    <s v="affiliate"/>
    <n v="17678"/>
    <n v="349"/>
    <n v="1.9742052268356149E-2"/>
    <n v="26"/>
    <n v="6"/>
    <n v="0.23076923076923078"/>
    <n v="159.11000000000001"/>
    <n v="3216.21"/>
    <n v="3057.1"/>
    <n v="20.213751492678021"/>
    <n v="0.45590257879656165"/>
    <n v="26.518333333333334"/>
  </r>
  <r>
    <s v="2025-04-26"/>
    <x v="94"/>
    <s v="affiliate"/>
    <n v="18575"/>
    <n v="526"/>
    <n v="2.8317631224764467E-2"/>
    <n v="18"/>
    <n v="2"/>
    <n v="0.1111111111111111"/>
    <n v="167.18"/>
    <n v="312.45999999999998"/>
    <n v="145.27999999999997"/>
    <n v="1.869003469314511"/>
    <n v="0.3178326996197719"/>
    <n v="83.59"/>
  </r>
  <r>
    <s v="2025-04-27"/>
    <x v="94"/>
    <s v="affiliate"/>
    <n v="24846"/>
    <n v="626"/>
    <n v="2.5195202447073975E-2"/>
    <n v="35"/>
    <n v="7"/>
    <n v="0.2"/>
    <n v="223.62"/>
    <n v="1238.9000000000001"/>
    <n v="1015.2800000000001"/>
    <n v="5.5402021286110372"/>
    <n v="0.35722044728434504"/>
    <n v="31.945714285714285"/>
  </r>
  <r>
    <s v="2025-04-28"/>
    <x v="94"/>
    <s v="affiliate"/>
    <n v="23421"/>
    <n v="479"/>
    <n v="2.0451731352205287E-2"/>
    <n v="29"/>
    <n v="3"/>
    <n v="0.10344827586206896"/>
    <n v="210.79"/>
    <n v="2115.1999999999998"/>
    <n v="1904.4099999999999"/>
    <n v="10.034631623891077"/>
    <n v="0.44006263048016697"/>
    <n v="70.263333333333335"/>
  </r>
  <r>
    <s v="2025-04-29"/>
    <x v="94"/>
    <s v="affiliate"/>
    <n v="21118"/>
    <n v="585"/>
    <n v="2.7701486883227579E-2"/>
    <n v="28"/>
    <n v="6"/>
    <n v="0.21428571428571427"/>
    <n v="190.07"/>
    <n v="2370.81"/>
    <n v="2180.7399999999998"/>
    <n v="12.473351922975747"/>
    <n v="0.32490598290598288"/>
    <n v="31.678333333333331"/>
  </r>
  <r>
    <s v="2025-04-30"/>
    <x v="94"/>
    <s v="affiliate"/>
    <n v="22010"/>
    <n v="449"/>
    <n v="2.039981826442526E-2"/>
    <n v="33"/>
    <n v="1"/>
    <n v="3.0303030303030304E-2"/>
    <n v="198.09"/>
    <n v="0"/>
    <n v="-198.09"/>
    <n v="0"/>
    <n v="0.44118040089086863"/>
    <n v="198.09"/>
  </r>
  <r>
    <s v="2025-05-01"/>
    <x v="94"/>
    <s v="affiliate"/>
    <n v="15928"/>
    <n v="348"/>
    <n v="2.1848317428427924E-2"/>
    <n v="15"/>
    <n v="0"/>
    <n v="0"/>
    <n v="143.36000000000001"/>
    <n v="0"/>
    <n v="-143.36000000000001"/>
    <n v="0"/>
    <n v="0.41195402298850581"/>
    <n v="0"/>
  </r>
  <r>
    <s v="2025-05-02"/>
    <x v="94"/>
    <s v="affiliate"/>
    <n v="17273"/>
    <n v="400"/>
    <n v="2.3157529091645923E-2"/>
    <n v="24"/>
    <n v="5"/>
    <n v="0.20833333333333334"/>
    <n v="155.46"/>
    <n v="5248.34"/>
    <n v="5092.88"/>
    <n v="33.76006689823749"/>
    <n v="0.38865"/>
    <n v="31.092000000000002"/>
  </r>
  <r>
    <s v="2025-05-03"/>
    <x v="94"/>
    <s v="affiliate"/>
    <n v="14363"/>
    <n v="275"/>
    <n v="1.9146417879273132E-2"/>
    <n v="14"/>
    <n v="5"/>
    <n v="0.35714285714285715"/>
    <n v="129.27000000000001"/>
    <n v="4320.3100000000004"/>
    <n v="4191.04"/>
    <n v="33.420824630618085"/>
    <n v="0.47007272727272731"/>
    <n v="25.854000000000003"/>
  </r>
  <r>
    <s v="2025-05-04"/>
    <x v="94"/>
    <s v="affiliate"/>
    <n v="22290"/>
    <n v="534"/>
    <n v="2.3956931359353971E-2"/>
    <n v="20"/>
    <n v="2"/>
    <n v="0.1"/>
    <n v="200.61"/>
    <n v="0"/>
    <n v="-200.61"/>
    <n v="0"/>
    <n v="0.37567415730337084"/>
    <n v="100.30500000000001"/>
  </r>
  <r>
    <s v="2025-05-05"/>
    <x v="94"/>
    <s v="affiliate"/>
    <n v="19244"/>
    <n v="455"/>
    <n v="2.3643733111619207E-2"/>
    <n v="30"/>
    <n v="2"/>
    <n v="6.6666666666666666E-2"/>
    <n v="173.2"/>
    <n v="0"/>
    <n v="-173.2"/>
    <n v="0"/>
    <n v="0.38065934065934065"/>
    <n v="86.6"/>
  </r>
  <r>
    <s v="2025-04-13"/>
    <x v="95"/>
    <s v="paid_search"/>
    <n v="28712"/>
    <n v="873"/>
    <n v="3.0405405405405407E-2"/>
    <n v="35"/>
    <n v="6"/>
    <n v="0.17142857142857143"/>
    <n v="516.83000000000004"/>
    <n v="3691"/>
    <n v="3174.17"/>
    <n v="7.1416132964417693"/>
    <n v="0.59201603665521196"/>
    <n v="86.138333333333335"/>
  </r>
  <r>
    <s v="2025-04-14"/>
    <x v="95"/>
    <s v="paid_search"/>
    <n v="26087"/>
    <n v="711"/>
    <n v="2.7254954575075707E-2"/>
    <n v="35"/>
    <n v="7"/>
    <n v="0.2"/>
    <n v="469.58"/>
    <n v="486.56"/>
    <n v="16.980000000000018"/>
    <n v="1.0361599727415989"/>
    <n v="0.66045007032348801"/>
    <n v="67.082857142857137"/>
  </r>
  <r>
    <s v="2025-04-15"/>
    <x v="95"/>
    <s v="paid_search"/>
    <n v="22029"/>
    <n v="798"/>
    <n v="3.6224976167778838E-2"/>
    <n v="35"/>
    <n v="10"/>
    <n v="0.2857142857142857"/>
    <n v="396.53"/>
    <n v="6439.97"/>
    <n v="6043.4400000000005"/>
    <n v="16.240814061987745"/>
    <n v="0.49690476190476185"/>
    <n v="39.652999999999999"/>
  </r>
  <r>
    <s v="2025-04-16"/>
    <x v="95"/>
    <s v="paid_search"/>
    <n v="24680"/>
    <n v="1013"/>
    <n v="4.104538087520259E-2"/>
    <n v="35"/>
    <n v="4"/>
    <n v="0.11428571428571428"/>
    <n v="444.24"/>
    <n v="2534.8200000000002"/>
    <n v="2090.58"/>
    <n v="5.7059697460831984"/>
    <n v="0.43853899308983219"/>
    <n v="111.06"/>
  </r>
  <r>
    <s v="2025-04-17"/>
    <x v="95"/>
    <s v="paid_search"/>
    <n v="20318"/>
    <n v="594"/>
    <n v="2.9235160941037504E-2"/>
    <n v="31"/>
    <n v="4"/>
    <n v="0.12903225806451613"/>
    <n v="365.73"/>
    <n v="2091.59"/>
    <n v="1725.8600000000001"/>
    <n v="5.7189456703032295"/>
    <n v="0.61570707070707076"/>
    <n v="91.432500000000005"/>
  </r>
  <r>
    <s v="2025-04-18"/>
    <x v="95"/>
    <s v="paid_search"/>
    <n v="31495"/>
    <n v="1381"/>
    <n v="4.3848229877758375E-2"/>
    <n v="35"/>
    <n v="8"/>
    <n v="0.22857142857142856"/>
    <n v="566.91999999999996"/>
    <n v="6300.28"/>
    <n v="5733.36"/>
    <n v="11.113172934452834"/>
    <n v="0.41051412020275158"/>
    <n v="70.864999999999995"/>
  </r>
  <r>
    <s v="2025-04-19"/>
    <x v="95"/>
    <s v="paid_search"/>
    <n v="22953"/>
    <n v="686"/>
    <n v="2.9887160719731624E-2"/>
    <n v="29"/>
    <n v="4"/>
    <n v="0.13793103448275862"/>
    <n v="413.16"/>
    <n v="5723.69"/>
    <n v="5310.53"/>
    <n v="13.853446606641493"/>
    <n v="0.60227405247813415"/>
    <n v="103.29"/>
  </r>
  <r>
    <s v="2025-04-20"/>
    <x v="95"/>
    <s v="paid_search"/>
    <n v="24515"/>
    <n v="845"/>
    <n v="3.4468692637160923E-2"/>
    <n v="35"/>
    <n v="3"/>
    <n v="8.5714285714285715E-2"/>
    <n v="441.28"/>
    <n v="889.52"/>
    <n v="448.24"/>
    <n v="2.0157722987672226"/>
    <n v="0.52222485207100589"/>
    <n v="147.09333333333333"/>
  </r>
  <r>
    <s v="2025-04-21"/>
    <x v="95"/>
    <s v="paid_search"/>
    <n v="25593"/>
    <n v="987"/>
    <n v="3.8565232680811162E-2"/>
    <n v="35"/>
    <n v="4"/>
    <n v="0.11428571428571428"/>
    <n v="460.69"/>
    <n v="1823.95"/>
    <n v="1363.26"/>
    <n v="3.9591699407410625"/>
    <n v="0.46675785207700099"/>
    <n v="115.1725"/>
  </r>
  <r>
    <s v="2025-04-22"/>
    <x v="95"/>
    <s v="paid_search"/>
    <n v="21978"/>
    <n v="715"/>
    <n v="3.2532532532532535E-2"/>
    <n v="35"/>
    <n v="3"/>
    <n v="8.5714285714285715E-2"/>
    <n v="395.61"/>
    <n v="1473.79"/>
    <n v="1078.1799999999998"/>
    <n v="3.725360835165946"/>
    <n v="0.55330069930069936"/>
    <n v="131.87"/>
  </r>
  <r>
    <s v="2025-04-23"/>
    <x v="95"/>
    <s v="paid_search"/>
    <n v="18553"/>
    <n v="654"/>
    <n v="3.5250363822562386E-2"/>
    <n v="35"/>
    <n v="5"/>
    <n v="0.14285714285714285"/>
    <n v="333.96"/>
    <n v="2121.4499999999998"/>
    <n v="1787.4899999999998"/>
    <n v="6.3524074739489755"/>
    <n v="0.51064220183486231"/>
    <n v="66.792000000000002"/>
  </r>
  <r>
    <s v="2025-04-24"/>
    <x v="95"/>
    <s v="paid_search"/>
    <n v="27115"/>
    <n v="901"/>
    <n v="3.3228840125391852E-2"/>
    <n v="33"/>
    <n v="2"/>
    <n v="6.0606060606060608E-2"/>
    <n v="488.08"/>
    <n v="3346.4"/>
    <n v="2858.32"/>
    <n v="6.8562530732666778"/>
    <n v="0.54170921198668143"/>
    <n v="244.04"/>
  </r>
  <r>
    <s v="2025-04-25"/>
    <x v="95"/>
    <s v="paid_search"/>
    <n v="20257"/>
    <n v="546"/>
    <n v="2.6953645653354397E-2"/>
    <n v="20"/>
    <n v="3"/>
    <n v="0.15"/>
    <n v="364.64"/>
    <n v="4461.3"/>
    <n v="4096.66"/>
    <n v="12.234806932865293"/>
    <n v="0.66783882783882786"/>
    <n v="121.54666666666667"/>
  </r>
  <r>
    <s v="2025-04-26"/>
    <x v="95"/>
    <s v="paid_search"/>
    <n v="31798"/>
    <n v="972"/>
    <n v="3.0567960249072268E-2"/>
    <n v="35"/>
    <n v="3"/>
    <n v="8.5714285714285715E-2"/>
    <n v="572.37"/>
    <n v="1912.63"/>
    <n v="1340.2600000000002"/>
    <n v="3.3415972185823857"/>
    <n v="0.58885802469135806"/>
    <n v="190.79"/>
  </r>
  <r>
    <s v="2025-04-27"/>
    <x v="95"/>
    <s v="paid_search"/>
    <n v="19285"/>
    <n v="545"/>
    <n v="2.8260305937256935E-2"/>
    <n v="26"/>
    <n v="3"/>
    <n v="0.11538461538461539"/>
    <n v="347.13"/>
    <n v="2378.4"/>
    <n v="2031.27"/>
    <n v="6.8516117880909171"/>
    <n v="0.63693577981651373"/>
    <n v="115.71"/>
  </r>
  <r>
    <s v="2025-04-28"/>
    <x v="95"/>
    <s v="paid_search"/>
    <n v="18801"/>
    <n v="783"/>
    <n v="4.1646720919100051E-2"/>
    <n v="35"/>
    <n v="11"/>
    <n v="0.31428571428571428"/>
    <n v="338.43"/>
    <n v="9387.0499999999993"/>
    <n v="9048.619999999999"/>
    <n v="27.737050497887299"/>
    <n v="0.43222222222222223"/>
    <n v="30.766363636363636"/>
  </r>
  <r>
    <s v="2025-04-29"/>
    <x v="95"/>
    <s v="paid_search"/>
    <n v="26675"/>
    <n v="836"/>
    <n v="3.1340206185567009E-2"/>
    <n v="35"/>
    <n v="8"/>
    <n v="0.22857142857142856"/>
    <n v="480.15"/>
    <n v="7058.3"/>
    <n v="6578.1500000000005"/>
    <n v="14.700197854837031"/>
    <n v="0.57434210526315788"/>
    <n v="60.018749999999997"/>
  </r>
  <r>
    <s v="2025-04-30"/>
    <x v="95"/>
    <s v="paid_search"/>
    <n v="19825"/>
    <n v="539"/>
    <n v="2.7187894073139974E-2"/>
    <n v="31"/>
    <n v="7"/>
    <n v="0.22580645161290322"/>
    <n v="356.85"/>
    <n v="5821.77"/>
    <n v="5464.92"/>
    <n v="16.314333753678017"/>
    <n v="0.66205936920222641"/>
    <n v="50.978571428571435"/>
  </r>
  <r>
    <s v="2025-05-01"/>
    <x v="95"/>
    <s v="paid_search"/>
    <n v="23208"/>
    <n v="794"/>
    <n v="3.4212340572216476E-2"/>
    <n v="35"/>
    <n v="7"/>
    <n v="0.2"/>
    <n v="417.75"/>
    <n v="4380.47"/>
    <n v="3962.7200000000003"/>
    <n v="10.485864751645721"/>
    <n v="0.5261335012594458"/>
    <n v="59.678571428571431"/>
  </r>
  <r>
    <s v="2025-05-02"/>
    <x v="95"/>
    <s v="paid_search"/>
    <n v="23396"/>
    <n v="978"/>
    <n v="4.1802017438878437E-2"/>
    <n v="35"/>
    <n v="3"/>
    <n v="8.5714285714285715E-2"/>
    <n v="421.14"/>
    <n v="2382.13"/>
    <n v="1960.9900000000002"/>
    <n v="5.656385050102104"/>
    <n v="0.43061349693251533"/>
    <n v="140.38"/>
  </r>
  <r>
    <s v="2025-05-03"/>
    <x v="95"/>
    <s v="paid_search"/>
    <n v="25649"/>
    <n v="1034"/>
    <n v="4.0313462513158406E-2"/>
    <n v="35"/>
    <n v="8"/>
    <n v="0.22857142857142856"/>
    <n v="461.69"/>
    <n v="7515.71"/>
    <n v="7054.02"/>
    <n v="16.278693495635601"/>
    <n v="0.44650870406189552"/>
    <n v="57.71125"/>
  </r>
  <r>
    <s v="2025-05-04"/>
    <x v="95"/>
    <s v="paid_search"/>
    <n v="18471"/>
    <n v="544"/>
    <n v="2.9451572735639652E-2"/>
    <n v="35"/>
    <n v="5"/>
    <n v="0.14285714285714285"/>
    <n v="332.48"/>
    <n v="2237.15"/>
    <n v="1904.67"/>
    <n v="6.7286754090471605"/>
    <n v="0.61117647058823532"/>
    <n v="66.496000000000009"/>
  </r>
  <r>
    <s v="2025-05-05"/>
    <x v="95"/>
    <s v="paid_search"/>
    <n v="23744"/>
    <n v="946"/>
    <n v="3.9841644204851749E-2"/>
    <n v="35"/>
    <n v="5"/>
    <n v="0.14285714285714285"/>
    <n v="427.4"/>
    <n v="2377.2199999999998"/>
    <n v="1949.8199999999997"/>
    <n v="5.5620496022461392"/>
    <n v="0.45179704016913319"/>
    <n v="85.47999999999999"/>
  </r>
  <r>
    <s v="2025-05-06"/>
    <x v="95"/>
    <s v="paid_search"/>
    <n v="25594"/>
    <n v="820"/>
    <n v="3.2038759084160352E-2"/>
    <n v="35"/>
    <n v="8"/>
    <n v="0.22857142857142856"/>
    <n v="460.7"/>
    <n v="2802.87"/>
    <n v="2342.17"/>
    <n v="6.0839374864336877"/>
    <n v="0.56182926829268287"/>
    <n v="57.587499999999999"/>
  </r>
  <r>
    <s v="2025-05-07"/>
    <x v="95"/>
    <s v="paid_search"/>
    <n v="23258"/>
    <n v="988"/>
    <n v="4.2480006879353341E-2"/>
    <n v="35"/>
    <n v="7"/>
    <n v="0.2"/>
    <n v="418.65"/>
    <n v="263.14999999999998"/>
    <n v="-155.5"/>
    <n v="0.62856801624268477"/>
    <n v="0.42373481781376515"/>
    <n v="59.807142857142857"/>
  </r>
  <r>
    <s v="2025-05-08"/>
    <x v="95"/>
    <s v="paid_search"/>
    <n v="19387"/>
    <n v="636"/>
    <n v="3.2805488213751482E-2"/>
    <n v="35"/>
    <n v="7"/>
    <n v="0.2"/>
    <n v="348.98"/>
    <n v="3752.34"/>
    <n v="3403.36"/>
    <n v="10.752306722448278"/>
    <n v="0.54871069182389942"/>
    <n v="49.854285714285716"/>
  </r>
  <r>
    <s v="2025-05-09"/>
    <x v="95"/>
    <s v="paid_search"/>
    <n v="29463"/>
    <n v="1210"/>
    <n v="4.1068458744866441E-2"/>
    <n v="35"/>
    <n v="3"/>
    <n v="8.5714285714285715E-2"/>
    <n v="530.34"/>
    <n v="1303.94"/>
    <n v="773.6"/>
    <n v="2.4586868801146435"/>
    <n v="0.43829752066115707"/>
    <n v="176.78"/>
  </r>
  <r>
    <s v="2025-05-10"/>
    <x v="95"/>
    <s v="paid_search"/>
    <n v="20260"/>
    <n v="840"/>
    <n v="4.1461006910167818E-2"/>
    <n v="35"/>
    <n v="8"/>
    <n v="0.22857142857142856"/>
    <n v="364.68"/>
    <n v="1506.42"/>
    <n v="1141.74"/>
    <n v="4.1307996051332676"/>
    <n v="0.43414285714285716"/>
    <n v="45.585000000000001"/>
  </r>
  <r>
    <s v="2025-05-11"/>
    <x v="95"/>
    <s v="paid_search"/>
    <n v="27036"/>
    <n v="1040"/>
    <n v="3.8467228880011833E-2"/>
    <n v="35"/>
    <n v="3"/>
    <n v="8.5714285714285715E-2"/>
    <n v="486.66"/>
    <n v="2387.81"/>
    <n v="1901.1499999999999"/>
    <n v="4.9065261167961198"/>
    <n v="0.46794230769230771"/>
    <n v="162.22"/>
  </r>
  <r>
    <s v="2025-05-12"/>
    <x v="95"/>
    <s v="paid_search"/>
    <n v="21408"/>
    <n v="970"/>
    <n v="4.5310164424514202E-2"/>
    <n v="35"/>
    <n v="7"/>
    <n v="0.2"/>
    <n v="385.36"/>
    <n v="635.28"/>
    <n v="249.91999999999996"/>
    <n v="1.648536433464812"/>
    <n v="0.39727835051546395"/>
    <n v="55.051428571428573"/>
  </r>
  <r>
    <s v="2025-05-13"/>
    <x v="95"/>
    <s v="paid_search"/>
    <n v="29687"/>
    <n v="1136"/>
    <n v="3.8265907636339136E-2"/>
    <n v="35"/>
    <n v="6"/>
    <n v="0.17142857142857143"/>
    <n v="534.37"/>
    <n v="0"/>
    <n v="-534.37"/>
    <n v="0"/>
    <n v="0.47039612676056336"/>
    <n v="89.061666666666667"/>
  </r>
  <r>
    <s v="2025-05-14"/>
    <x v="95"/>
    <s v="paid_search"/>
    <n v="21178"/>
    <n v="813"/>
    <n v="3.8388894135423554E-2"/>
    <n v="35"/>
    <n v="2"/>
    <n v="5.7142857142857141E-2"/>
    <n v="381.22"/>
    <n v="1155.01"/>
    <n v="773.79"/>
    <n v="3.0297728345837047"/>
    <n v="0.46890528905289058"/>
    <n v="190.61"/>
  </r>
  <r>
    <s v="2025-05-15"/>
    <x v="95"/>
    <s v="paid_search"/>
    <n v="27749"/>
    <n v="846"/>
    <n v="3.0487585138203179E-2"/>
    <n v="35"/>
    <n v="7"/>
    <n v="0.2"/>
    <n v="499.49"/>
    <n v="5721.15"/>
    <n v="5221.66"/>
    <n v="11.453983062723978"/>
    <n v="0.59041371158392431"/>
    <n v="71.355714285714285"/>
  </r>
  <r>
    <s v="2025-05-16"/>
    <x v="95"/>
    <s v="paid_search"/>
    <n v="30217"/>
    <n v="1104"/>
    <n v="3.653572492305656E-2"/>
    <n v="35"/>
    <n v="7"/>
    <n v="0.2"/>
    <n v="543.91999999999996"/>
    <n v="8223.17"/>
    <n v="7679.25"/>
    <n v="15.118344609501399"/>
    <n v="0.49268115942028984"/>
    <n v="77.702857142857141"/>
  </r>
  <r>
    <s v="2025-05-17"/>
    <x v="95"/>
    <s v="paid_search"/>
    <n v="22690"/>
    <n v="1023"/>
    <n v="4.508594094314676E-2"/>
    <n v="35"/>
    <n v="3"/>
    <n v="8.5714285714285715E-2"/>
    <n v="408.43"/>
    <n v="2031.01"/>
    <n v="1622.58"/>
    <n v="4.9727248243273019"/>
    <n v="0.39924731182795697"/>
    <n v="136.14333333333335"/>
  </r>
  <r>
    <s v="2025-05-18"/>
    <x v="95"/>
    <s v="paid_search"/>
    <n v="30512"/>
    <n v="1291"/>
    <n v="4.2311221814368118E-2"/>
    <n v="35"/>
    <n v="6"/>
    <n v="0.17142857142857143"/>
    <n v="549.22"/>
    <n v="5358.32"/>
    <n v="4809.0999999999995"/>
    <n v="9.7562361166745557"/>
    <n v="0.42542215336948103"/>
    <n v="91.536666666666676"/>
  </r>
  <r>
    <s v="2025-05-19"/>
    <x v="95"/>
    <s v="paid_search"/>
    <n v="22278"/>
    <n v="978"/>
    <n v="4.3899811473202259E-2"/>
    <n v="35"/>
    <n v="3"/>
    <n v="8.5714285714285715E-2"/>
    <n v="401.01"/>
    <n v="2977.73"/>
    <n v="2576.7200000000003"/>
    <n v="7.4255754220593007"/>
    <n v="0.41003067484662575"/>
    <n v="133.66999999999999"/>
  </r>
  <r>
    <s v="2025-05-20"/>
    <x v="95"/>
    <s v="paid_search"/>
    <n v="30058"/>
    <n v="1291"/>
    <n v="4.2950296094217848E-2"/>
    <n v="35"/>
    <n v="6"/>
    <n v="0.17142857142857143"/>
    <n v="541.04999999999995"/>
    <n v="2370.33"/>
    <n v="1829.28"/>
    <n v="4.3809814250069312"/>
    <n v="0.41909372579395815"/>
    <n v="90.174999999999997"/>
  </r>
  <r>
    <s v="2025-05-21"/>
    <x v="95"/>
    <s v="paid_search"/>
    <n v="20257"/>
    <n v="867"/>
    <n v="4.2800019746260555E-2"/>
    <n v="35"/>
    <n v="5"/>
    <n v="0.14285714285714285"/>
    <n v="364.63"/>
    <n v="1406.98"/>
    <n v="1042.3499999999999"/>
    <n v="3.858651235498999"/>
    <n v="0.42056516724336795"/>
    <n v="72.926000000000002"/>
  </r>
  <r>
    <s v="2025-05-22"/>
    <x v="95"/>
    <s v="paid_search"/>
    <n v="28786"/>
    <n v="1184"/>
    <n v="4.1131105398457581E-2"/>
    <n v="35"/>
    <n v="6"/>
    <n v="0.17142857142857143"/>
    <n v="518.15"/>
    <n v="1922.88"/>
    <n v="1404.73"/>
    <n v="3.7110489240567408"/>
    <n v="0.43762668918918918"/>
    <n v="86.358333333333334"/>
  </r>
  <r>
    <s v="2025-05-23"/>
    <x v="95"/>
    <s v="paid_search"/>
    <n v="19659"/>
    <n v="681"/>
    <n v="3.464062261559591E-2"/>
    <n v="35"/>
    <n v="6"/>
    <n v="0.17142857142857143"/>
    <n v="353.87"/>
    <n v="3461.42"/>
    <n v="3107.55"/>
    <n v="9.7816147172690542"/>
    <n v="0.51963289280469893"/>
    <n v="58.978333333333332"/>
  </r>
  <r>
    <s v="2025-05-24"/>
    <x v="95"/>
    <s v="paid_search"/>
    <n v="28363"/>
    <n v="954"/>
    <n v="3.3635370024327468E-2"/>
    <n v="35"/>
    <n v="6"/>
    <n v="0.17142857142857143"/>
    <n v="510.54"/>
    <n v="3458.14"/>
    <n v="2947.6"/>
    <n v="6.7734947310690634"/>
    <n v="0.53515723270440252"/>
    <n v="85.09"/>
  </r>
  <r>
    <s v="2025-05-25"/>
    <x v="95"/>
    <s v="paid_search"/>
    <n v="28546"/>
    <n v="1102"/>
    <n v="3.8604357878511873E-2"/>
    <n v="35"/>
    <n v="5"/>
    <n v="0.14285714285714285"/>
    <n v="513.83000000000004"/>
    <n v="488.43"/>
    <n v="-25.400000000000034"/>
    <n v="0.9505673082537025"/>
    <n v="0.46627041742286757"/>
    <n v="102.76600000000001"/>
  </r>
  <r>
    <s v="2025-05-26"/>
    <x v="95"/>
    <s v="paid_search"/>
    <n v="27290"/>
    <n v="839"/>
    <n v="3.0743862220593624E-2"/>
    <n v="35"/>
    <n v="2"/>
    <n v="5.7142857142857141E-2"/>
    <n v="491.23"/>
    <n v="0"/>
    <n v="-491.23"/>
    <n v="0"/>
    <n v="0.58549463647199051"/>
    <n v="245.61500000000001"/>
  </r>
  <r>
    <s v="2025-05-27"/>
    <x v="95"/>
    <s v="paid_search"/>
    <n v="26678"/>
    <n v="891"/>
    <n v="3.3398305720068973E-2"/>
    <n v="35"/>
    <n v="6"/>
    <n v="0.17142857142857143"/>
    <n v="480.22"/>
    <n v="1700.8"/>
    <n v="1220.58"/>
    <n v="3.541710049560618"/>
    <n v="0.53896745230078569"/>
    <n v="80.036666666666676"/>
  </r>
  <r>
    <s v="2025-05-28"/>
    <x v="95"/>
    <s v="paid_search"/>
    <n v="25070"/>
    <n v="765"/>
    <n v="3.0514559234144395E-2"/>
    <n v="35"/>
    <n v="4"/>
    <n v="0.11428571428571428"/>
    <n v="451.26"/>
    <n v="534"/>
    <n v="82.740000000000009"/>
    <n v="1.1833532774896955"/>
    <n v="0.58988235294117641"/>
    <n v="112.815"/>
  </r>
  <r>
    <s v="2025-05-29"/>
    <x v="95"/>
    <s v="paid_search"/>
    <n v="24733"/>
    <n v="709"/>
    <n v="2.8666154530384506E-2"/>
    <n v="35"/>
    <n v="6"/>
    <n v="0.17142857142857143"/>
    <n v="445.21"/>
    <n v="1325.29"/>
    <n v="880.07999999999993"/>
    <n v="2.9767750050537951"/>
    <n v="0.62794076163610713"/>
    <n v="74.201666666666668"/>
  </r>
  <r>
    <s v="2025-05-30"/>
    <x v="95"/>
    <s v="paid_search"/>
    <n v="21151"/>
    <n v="753"/>
    <n v="3.5601153609758407E-2"/>
    <n v="35"/>
    <n v="9"/>
    <n v="0.25714285714285712"/>
    <n v="380.73"/>
    <n v="2234.61"/>
    <n v="1853.88"/>
    <n v="5.8692774407060124"/>
    <n v="0.50561752988047814"/>
    <n v="42.303333333333335"/>
  </r>
  <r>
    <s v="2025-05-31"/>
    <x v="95"/>
    <s v="paid_search"/>
    <n v="24692"/>
    <n v="797"/>
    <n v="3.22776607808197E-2"/>
    <n v="35"/>
    <n v="6"/>
    <n v="0.17142857142857143"/>
    <n v="444.46"/>
    <n v="5520.34"/>
    <n v="5075.88"/>
    <n v="12.420330288439905"/>
    <n v="0.55766624843161849"/>
    <n v="74.076666666666668"/>
  </r>
  <r>
    <s v="2025-06-01"/>
    <x v="95"/>
    <s v="paid_search"/>
    <n v="26745"/>
    <n v="760"/>
    <n v="2.8416526453542718E-2"/>
    <n v="35"/>
    <n v="7"/>
    <n v="0.2"/>
    <n v="481.41"/>
    <n v="6200.19"/>
    <n v="5718.78"/>
    <n v="12.879229762572441"/>
    <n v="0.63343421052631588"/>
    <n v="68.772857142857148"/>
  </r>
  <r>
    <s v="2025-06-02"/>
    <x v="95"/>
    <s v="paid_search"/>
    <n v="21605"/>
    <n v="790"/>
    <n v="3.6565609812543393E-2"/>
    <n v="35"/>
    <n v="6"/>
    <n v="0.17142857142857143"/>
    <n v="388.89"/>
    <n v="3025.58"/>
    <n v="2636.69"/>
    <n v="7.7800406284553469"/>
    <n v="0.49226582278481013"/>
    <n v="64.814999999999998"/>
  </r>
  <r>
    <s v="2025-06-03"/>
    <x v="95"/>
    <s v="paid_search"/>
    <n v="22339"/>
    <n v="576"/>
    <n v="2.5784502439679485E-2"/>
    <n v="35"/>
    <n v="6"/>
    <n v="0.17142857142857143"/>
    <n v="402.11"/>
    <n v="3687.55"/>
    <n v="3285.44"/>
    <n v="9.170500609286016"/>
    <n v="0.69810763888888894"/>
    <n v="67.018333333333331"/>
  </r>
  <r>
    <s v="2025-06-04"/>
    <x v="95"/>
    <s v="paid_search"/>
    <n v="27191"/>
    <n v="788"/>
    <n v="2.8980177264536059E-2"/>
    <n v="32"/>
    <n v="3"/>
    <n v="9.375E-2"/>
    <n v="489.44"/>
    <n v="1293.8599999999999"/>
    <n v="804.41999999999985"/>
    <n v="2.6435518143184047"/>
    <n v="0.62111675126903554"/>
    <n v="163.14666666666668"/>
  </r>
  <r>
    <s v="2025-06-05"/>
    <x v="95"/>
    <s v="paid_search"/>
    <n v="21183"/>
    <n v="932"/>
    <n v="4.39975452013407E-2"/>
    <n v="34"/>
    <n v="7"/>
    <n v="0.20588235294117646"/>
    <n v="381.3"/>
    <n v="3487.34"/>
    <n v="3106.04"/>
    <n v="9.1459218463152379"/>
    <n v="0.40912017167381975"/>
    <n v="54.471428571428575"/>
  </r>
  <r>
    <s v="2023-10-06"/>
    <x v="96"/>
    <s v="paid_social"/>
    <n v="51010"/>
    <n v="758"/>
    <n v="1.4859831405606743E-2"/>
    <n v="35"/>
    <n v="7"/>
    <n v="0.2"/>
    <n v="561.12"/>
    <n v="6163.33"/>
    <n v="5602.21"/>
    <n v="10.983978471628172"/>
    <n v="0.74026385224274405"/>
    <n v="80.16"/>
  </r>
  <r>
    <s v="2023-10-07"/>
    <x v="96"/>
    <s v="paid_social"/>
    <n v="47070"/>
    <n v="672"/>
    <n v="1.4276609305289994E-2"/>
    <n v="35"/>
    <n v="10"/>
    <n v="0.2857142857142857"/>
    <n v="517.77"/>
    <n v="3636.39"/>
    <n v="3118.62"/>
    <n v="7.0231763138072889"/>
    <n v="0.77049107142857143"/>
    <n v="51.777000000000001"/>
  </r>
  <r>
    <s v="2023-10-08"/>
    <x v="96"/>
    <s v="paid_social"/>
    <n v="38915"/>
    <n v="764"/>
    <n v="1.963253244250289E-2"/>
    <n v="32"/>
    <n v="4"/>
    <n v="0.125"/>
    <n v="428.07"/>
    <n v="2248.6"/>
    <n v="1820.53"/>
    <n v="5.2528792019996731"/>
    <n v="0.56030104712041884"/>
    <n v="107.0175"/>
  </r>
  <r>
    <s v="2023-10-09"/>
    <x v="96"/>
    <s v="paid_social"/>
    <n v="43603"/>
    <n v="808"/>
    <n v="1.8530835034286632E-2"/>
    <n v="34"/>
    <n v="7"/>
    <n v="0.20588235294117646"/>
    <n v="479.64"/>
    <n v="2590.54"/>
    <n v="2110.9"/>
    <n v="5.4010090901509464"/>
    <n v="0.59361386138613859"/>
    <n v="68.52"/>
  </r>
  <r>
    <s v="2023-10-10"/>
    <x v="96"/>
    <s v="paid_social"/>
    <n v="53059"/>
    <n v="874"/>
    <n v="1.6472229028063098E-2"/>
    <n v="35"/>
    <n v="3"/>
    <n v="8.5714285714285715E-2"/>
    <n v="583.65"/>
    <n v="706.59"/>
    <n v="122.94000000000005"/>
    <n v="1.2106399383191984"/>
    <n v="0.66779176201372992"/>
    <n v="194.54999999999998"/>
  </r>
  <r>
    <s v="2023-10-11"/>
    <x v="96"/>
    <s v="paid_social"/>
    <n v="49994"/>
    <n v="993"/>
    <n v="1.9862383486018324E-2"/>
    <n v="35"/>
    <n v="4"/>
    <n v="0.11428571428571428"/>
    <n v="549.94000000000005"/>
    <n v="2312.11"/>
    <n v="1762.17"/>
    <n v="4.2042950140015272"/>
    <n v="0.55381671701913404"/>
    <n v="137.48500000000001"/>
  </r>
  <r>
    <s v="2023-10-12"/>
    <x v="96"/>
    <s v="paid_social"/>
    <n v="33282"/>
    <n v="651"/>
    <n v="1.956012258878673E-2"/>
    <n v="35"/>
    <n v="3"/>
    <n v="8.5714285714285715E-2"/>
    <n v="366.11"/>
    <n v="1634.34"/>
    <n v="1268.23"/>
    <n v="4.4640681762311871"/>
    <n v="0.56238095238095243"/>
    <n v="122.03666666666668"/>
  </r>
  <r>
    <s v="2023-10-13"/>
    <x v="96"/>
    <s v="paid_social"/>
    <n v="52102"/>
    <n v="662"/>
    <n v="1.2705846224713062E-2"/>
    <n v="34"/>
    <n v="5"/>
    <n v="0.14705882352941177"/>
    <n v="573.13"/>
    <n v="1442.68"/>
    <n v="869.55000000000007"/>
    <n v="2.5171950517334638"/>
    <n v="0.86575528700906346"/>
    <n v="114.626"/>
  </r>
  <r>
    <s v="2023-10-14"/>
    <x v="96"/>
    <s v="paid_social"/>
    <n v="48923"/>
    <n v="1117"/>
    <n v="2.2831796905341047E-2"/>
    <n v="35"/>
    <n v="5"/>
    <n v="0.14285714285714285"/>
    <n v="538.16"/>
    <n v="0"/>
    <n v="-538.16"/>
    <n v="0"/>
    <n v="0.48179051029543418"/>
    <n v="107.63199999999999"/>
  </r>
  <r>
    <s v="2023-10-15"/>
    <x v="96"/>
    <s v="paid_social"/>
    <n v="54733"/>
    <n v="1133"/>
    <n v="2.0700491476805583E-2"/>
    <n v="35"/>
    <n v="5"/>
    <n v="0.14285714285714285"/>
    <n v="602.07000000000005"/>
    <n v="2160.21"/>
    <n v="1558.1399999999999"/>
    <n v="3.5879714983307585"/>
    <n v="0.53139452780229479"/>
    <n v="120.41400000000002"/>
  </r>
  <r>
    <s v="2023-10-16"/>
    <x v="96"/>
    <s v="paid_social"/>
    <n v="34500"/>
    <n v="611"/>
    <n v="1.7710144927536232E-2"/>
    <n v="22"/>
    <n v="1"/>
    <n v="4.5454545454545456E-2"/>
    <n v="379.51"/>
    <n v="0"/>
    <n v="-379.51"/>
    <n v="0"/>
    <n v="0.62112929623567925"/>
    <n v="379.51"/>
  </r>
  <r>
    <s v="2023-10-17"/>
    <x v="96"/>
    <s v="paid_social"/>
    <n v="49014"/>
    <n v="798"/>
    <n v="1.6281062553556127E-2"/>
    <n v="35"/>
    <n v="6"/>
    <n v="0.17142857142857143"/>
    <n v="539.16"/>
    <n v="2250.5700000000002"/>
    <n v="1711.4100000000003"/>
    <n v="4.1742154462497227"/>
    <n v="0.67563909774436082"/>
    <n v="89.86"/>
  </r>
  <r>
    <s v="2023-10-18"/>
    <x v="96"/>
    <s v="paid_social"/>
    <n v="44145"/>
    <n v="979"/>
    <n v="2.217691697814022E-2"/>
    <n v="35"/>
    <n v="3"/>
    <n v="8.5714285714285715E-2"/>
    <n v="485.6"/>
    <n v="0"/>
    <n v="-485.6"/>
    <n v="0"/>
    <n v="0.49601634320735449"/>
    <n v="161.86666666666667"/>
  </r>
  <r>
    <s v="2023-10-19"/>
    <x v="96"/>
    <s v="paid_social"/>
    <n v="37106"/>
    <n v="798"/>
    <n v="2.1505955910095402E-2"/>
    <n v="35"/>
    <n v="2"/>
    <n v="5.7142857142857141E-2"/>
    <n v="408.17"/>
    <n v="1557.99"/>
    <n v="1149.82"/>
    <n v="3.8170125192934314"/>
    <n v="0.51149122807017544"/>
    <n v="204.08500000000001"/>
  </r>
  <r>
    <s v="2023-10-20"/>
    <x v="96"/>
    <s v="paid_social"/>
    <n v="45419"/>
    <n v="640"/>
    <n v="1.409101917699641E-2"/>
    <n v="26"/>
    <n v="4"/>
    <n v="0.15384615384615385"/>
    <n v="499.61"/>
    <n v="791.22"/>
    <n v="291.61"/>
    <n v="1.5836752667080323"/>
    <n v="0.78064062499999998"/>
    <n v="124.9025"/>
  </r>
  <r>
    <s v="2023-10-21"/>
    <x v="96"/>
    <s v="paid_social"/>
    <n v="31903"/>
    <n v="639"/>
    <n v="2.0029464313700906E-2"/>
    <n v="23"/>
    <n v="5"/>
    <n v="0.21739130434782608"/>
    <n v="350.94"/>
    <n v="971.27"/>
    <n v="620.32999999999993"/>
    <n v="2.7676240952869438"/>
    <n v="0.54920187793427233"/>
    <n v="70.188000000000002"/>
  </r>
  <r>
    <s v="2023-10-22"/>
    <x v="96"/>
    <s v="paid_social"/>
    <n v="52261"/>
    <n v="742"/>
    <n v="1.4197967891927059E-2"/>
    <n v="35"/>
    <n v="6"/>
    <n v="0.17142857142857143"/>
    <n v="574.88"/>
    <n v="5245.21"/>
    <n v="4670.33"/>
    <n v="9.1240084887280819"/>
    <n v="0.77477088948787065"/>
    <n v="95.813333333333333"/>
  </r>
  <r>
    <s v="2023-10-23"/>
    <x v="96"/>
    <s v="paid_social"/>
    <n v="42381"/>
    <n v="711"/>
    <n v="1.6776385644510512E-2"/>
    <n v="32"/>
    <n v="6"/>
    <n v="0.1875"/>
    <n v="466.2"/>
    <n v="1992.4"/>
    <n v="1526.2"/>
    <n v="4.2737022737022743"/>
    <n v="0.65569620253164551"/>
    <n v="77.7"/>
  </r>
  <r>
    <s v="2023-10-24"/>
    <x v="96"/>
    <s v="paid_social"/>
    <n v="54960"/>
    <n v="791"/>
    <n v="1.4392285298398836E-2"/>
    <n v="35"/>
    <n v="5"/>
    <n v="0.14285714285714285"/>
    <n v="604.55999999999995"/>
    <n v="2847.48"/>
    <n v="2242.92"/>
    <n v="4.7100039698292981"/>
    <n v="0.76429835651074585"/>
    <n v="120.91199999999999"/>
  </r>
  <r>
    <s v="2023-10-25"/>
    <x v="96"/>
    <s v="paid_social"/>
    <n v="34607"/>
    <n v="471"/>
    <n v="1.3609963302222094E-2"/>
    <n v="23"/>
    <n v="2"/>
    <n v="8.6956521739130432E-2"/>
    <n v="380.68"/>
    <n v="1428.68"/>
    <n v="1048"/>
    <n v="3.7529683723862561"/>
    <n v="0.80823779193205947"/>
    <n v="190.34"/>
  </r>
  <r>
    <s v="2023-10-26"/>
    <x v="96"/>
    <s v="paid_social"/>
    <n v="34989"/>
    <n v="657"/>
    <n v="1.8777330018005658E-2"/>
    <n v="27"/>
    <n v="1"/>
    <n v="3.7037037037037035E-2"/>
    <n v="384.88"/>
    <n v="2274.13"/>
    <n v="1889.25"/>
    <n v="5.9086728330908338"/>
    <n v="0.58581430745814311"/>
    <n v="384.88"/>
  </r>
  <r>
    <s v="2023-10-27"/>
    <x v="96"/>
    <s v="paid_social"/>
    <n v="38645"/>
    <n v="845"/>
    <n v="2.1865700608099364E-2"/>
    <n v="34"/>
    <n v="5"/>
    <n v="0.14705882352941177"/>
    <n v="425.1"/>
    <n v="4910.3999999999996"/>
    <n v="4485.2999999999993"/>
    <n v="11.551164431898375"/>
    <n v="0.50307692307692309"/>
    <n v="85.02000000000001"/>
  </r>
  <r>
    <s v="2023-10-28"/>
    <x v="96"/>
    <s v="paid_social"/>
    <n v="34588"/>
    <n v="546"/>
    <n v="1.5785821672256273E-2"/>
    <n v="20"/>
    <n v="3"/>
    <n v="0.15"/>
    <n v="380.47"/>
    <n v="4686.74"/>
    <n v="4306.2699999999995"/>
    <n v="12.318290535390437"/>
    <n v="0.69683150183150189"/>
    <n v="126.82333333333334"/>
  </r>
  <r>
    <s v="2023-10-29"/>
    <x v="96"/>
    <s v="paid_social"/>
    <n v="40366"/>
    <n v="820"/>
    <n v="2.0314125749393053E-2"/>
    <n v="35"/>
    <n v="5"/>
    <n v="0.14285714285714285"/>
    <n v="444.03"/>
    <n v="2351.2199999999998"/>
    <n v="1907.1899999999998"/>
    <n v="5.2951827579217623"/>
    <n v="0.54149999999999998"/>
    <n v="88.805999999999997"/>
  </r>
  <r>
    <s v="2023-10-30"/>
    <x v="96"/>
    <s v="paid_social"/>
    <n v="48576"/>
    <n v="718"/>
    <n v="1.4780961791831358E-2"/>
    <n v="35"/>
    <n v="9"/>
    <n v="0.25714285714285712"/>
    <n v="534.34"/>
    <n v="4409.03"/>
    <n v="3874.6899999999996"/>
    <n v="8.2513568140135476"/>
    <n v="0.74420612813370479"/>
    <n v="59.371111111111112"/>
  </r>
  <r>
    <s v="2023-10-31"/>
    <x v="96"/>
    <s v="paid_social"/>
    <n v="45009"/>
    <n v="657"/>
    <n v="1.4597080583883223E-2"/>
    <n v="24"/>
    <n v="6"/>
    <n v="0.25"/>
    <n v="495.1"/>
    <n v="2865.46"/>
    <n v="2370.36"/>
    <n v="5.7876388608361946"/>
    <n v="0.75357686453576866"/>
    <n v="82.516666666666666"/>
  </r>
  <r>
    <s v="2023-11-01"/>
    <x v="96"/>
    <s v="paid_social"/>
    <n v="43390"/>
    <n v="620"/>
    <n v="1.4289006683567642E-2"/>
    <n v="35"/>
    <n v="3"/>
    <n v="8.5714285714285715E-2"/>
    <n v="477.3"/>
    <n v="1638.6"/>
    <n v="1161.3"/>
    <n v="3.4330609679446886"/>
    <n v="0.76983870967741941"/>
    <n v="159.1"/>
  </r>
  <r>
    <s v="2023-11-02"/>
    <x v="96"/>
    <s v="paid_social"/>
    <n v="45937"/>
    <n v="812"/>
    <n v="1.7676382872194526E-2"/>
    <n v="34"/>
    <n v="5"/>
    <n v="0.14705882352941177"/>
    <n v="505.31"/>
    <n v="4285.43"/>
    <n v="3780.1200000000003"/>
    <n v="8.4807939680592117"/>
    <n v="0.62230295566502458"/>
    <n v="101.062"/>
  </r>
  <r>
    <s v="2023-11-03"/>
    <x v="96"/>
    <s v="paid_social"/>
    <n v="33400"/>
    <n v="544"/>
    <n v="1.62874251497006E-2"/>
    <n v="35"/>
    <n v="10"/>
    <n v="0.2857142857142857"/>
    <n v="367.4"/>
    <n v="8942.58"/>
    <n v="8575.18"/>
    <n v="24.340174197060424"/>
    <n v="0.67536764705882346"/>
    <n v="36.739999999999995"/>
  </r>
  <r>
    <s v="2023-11-04"/>
    <x v="96"/>
    <s v="paid_social"/>
    <n v="34960"/>
    <n v="610"/>
    <n v="1.7448512585812356E-2"/>
    <n v="35"/>
    <n v="4"/>
    <n v="0.11428571428571428"/>
    <n v="384.57"/>
    <n v="2822.56"/>
    <n v="2437.9899999999998"/>
    <n v="7.3395220636035052"/>
    <n v="0.63044262295081965"/>
    <n v="96.142499999999998"/>
  </r>
  <r>
    <s v="2023-11-05"/>
    <x v="96"/>
    <s v="paid_social"/>
    <n v="42702"/>
    <n v="586"/>
    <n v="1.3723010631820524E-2"/>
    <n v="35"/>
    <n v="4"/>
    <n v="0.11428571428571428"/>
    <n v="469.73"/>
    <n v="388.58"/>
    <n v="-81.150000000000034"/>
    <n v="0.82724118110403844"/>
    <n v="0.80158703071672355"/>
    <n v="117.4325"/>
  </r>
  <r>
    <s v="2023-11-06"/>
    <x v="96"/>
    <s v="paid_social"/>
    <n v="33128"/>
    <n v="675"/>
    <n v="2.0375513161072206E-2"/>
    <n v="35"/>
    <n v="7"/>
    <n v="0.2"/>
    <n v="364.41"/>
    <n v="972.12"/>
    <n v="607.71"/>
    <n v="2.6676545649131471"/>
    <n v="0.53986666666666672"/>
    <n v="52.058571428571433"/>
  </r>
  <r>
    <s v="2023-11-07"/>
    <x v="96"/>
    <s v="paid_social"/>
    <n v="46138"/>
    <n v="922"/>
    <n v="1.9983527677836056E-2"/>
    <n v="35"/>
    <n v="7"/>
    <n v="0.2"/>
    <n v="507.52"/>
    <n v="5898.62"/>
    <n v="5391.1"/>
    <n v="11.622438524590164"/>
    <n v="0.55045553145336223"/>
    <n v="72.502857142857138"/>
  </r>
  <r>
    <s v="2023-11-08"/>
    <x v="96"/>
    <s v="paid_social"/>
    <n v="46850"/>
    <n v="731"/>
    <n v="1.5602988260405549E-2"/>
    <n v="35"/>
    <n v="5"/>
    <n v="0.14285714285714285"/>
    <n v="515.36"/>
    <n v="4572.66"/>
    <n v="4057.2999999999997"/>
    <n v="8.8727491462278785"/>
    <n v="0.70500683994528046"/>
    <n v="103.072"/>
  </r>
  <r>
    <s v="2023-11-09"/>
    <x v="96"/>
    <s v="paid_social"/>
    <n v="38332"/>
    <n v="574"/>
    <n v="1.4974433893352812E-2"/>
    <n v="35"/>
    <n v="5"/>
    <n v="0.14285714285714285"/>
    <n v="421.66"/>
    <n v="1130.3900000000001"/>
    <n v="708.73"/>
    <n v="2.6808091827538778"/>
    <n v="0.7345993031358885"/>
    <n v="84.332000000000008"/>
  </r>
  <r>
    <s v="2023-11-10"/>
    <x v="96"/>
    <s v="paid_social"/>
    <n v="53396"/>
    <n v="1006"/>
    <n v="1.8840362573975578E-2"/>
    <n v="35"/>
    <n v="9"/>
    <n v="0.25714285714285712"/>
    <n v="587.36"/>
    <n v="4587.63"/>
    <n v="4000.27"/>
    <n v="7.8105931626259872"/>
    <n v="0.58385685884691851"/>
    <n v="65.262222222222221"/>
  </r>
  <r>
    <s v="2023-11-11"/>
    <x v="96"/>
    <s v="paid_social"/>
    <n v="33447"/>
    <n v="652"/>
    <n v="1.9493527072682156E-2"/>
    <n v="35"/>
    <n v="4"/>
    <n v="0.11428571428571428"/>
    <n v="367.92"/>
    <n v="1995.56"/>
    <n v="1627.6399999999999"/>
    <n v="5.4238964992389649"/>
    <n v="0.56429447852760739"/>
    <n v="91.98"/>
  </r>
  <r>
    <s v="2023-11-12"/>
    <x v="96"/>
    <s v="paid_social"/>
    <n v="33457"/>
    <n v="480"/>
    <n v="1.4346773470424724E-2"/>
    <n v="25"/>
    <n v="2"/>
    <n v="0.08"/>
    <n v="368.03"/>
    <n v="2543.17"/>
    <n v="2175.1400000000003"/>
    <n v="6.910224709942125"/>
    <n v="0.76672916666666657"/>
    <n v="184.01499999999999"/>
  </r>
  <r>
    <s v="2023-11-13"/>
    <x v="96"/>
    <s v="paid_social"/>
    <n v="44532"/>
    <n v="893"/>
    <n v="2.0052995598670621E-2"/>
    <n v="35"/>
    <n v="5"/>
    <n v="0.14285714285714285"/>
    <n v="489.86"/>
    <n v="2456.42"/>
    <n v="1966.56"/>
    <n v="5.0145347650349077"/>
    <n v="0.54855543113101901"/>
    <n v="97.972000000000008"/>
  </r>
  <r>
    <s v="2023-11-14"/>
    <x v="96"/>
    <s v="paid_social"/>
    <n v="44112"/>
    <n v="809"/>
    <n v="1.8339680812477329E-2"/>
    <n v="35"/>
    <n v="7"/>
    <n v="0.2"/>
    <n v="485.24"/>
    <n v="3850.69"/>
    <n v="3365.45"/>
    <n v="7.9356400956227846"/>
    <n v="0.59980222496909763"/>
    <n v="69.320000000000007"/>
  </r>
  <r>
    <s v="2023-11-15"/>
    <x v="96"/>
    <s v="paid_social"/>
    <n v="42172"/>
    <n v="883"/>
    <n v="2.0938063169875745E-2"/>
    <n v="35"/>
    <n v="6"/>
    <n v="0.17142857142857143"/>
    <n v="463.9"/>
    <n v="3001.62"/>
    <n v="2537.7199999999998"/>
    <n v="6.4704031041172669"/>
    <n v="0.52536806342015852"/>
    <n v="77.316666666666663"/>
  </r>
  <r>
    <s v="2023-11-16"/>
    <x v="96"/>
    <s v="paid_social"/>
    <n v="55892"/>
    <n v="1154"/>
    <n v="2.0646961998139268E-2"/>
    <n v="35"/>
    <n v="8"/>
    <n v="0.22857142857142856"/>
    <n v="614.82000000000005"/>
    <n v="5592.84"/>
    <n v="4978.0200000000004"/>
    <n v="9.0967112325558688"/>
    <n v="0.53277296360485271"/>
    <n v="76.852500000000006"/>
  </r>
  <r>
    <s v="2023-11-17"/>
    <x v="96"/>
    <s v="paid_social"/>
    <n v="41726"/>
    <n v="539"/>
    <n v="1.2917605330010065E-2"/>
    <n v="35"/>
    <n v="6"/>
    <n v="0.17142857142857143"/>
    <n v="458.99"/>
    <n v="182.26"/>
    <n v="-276.73"/>
    <n v="0.39708926120394777"/>
    <n v="0.85155844155844163"/>
    <n v="76.498333333333335"/>
  </r>
  <r>
    <s v="2023-11-18"/>
    <x v="96"/>
    <s v="paid_social"/>
    <n v="41630"/>
    <n v="590"/>
    <n v="1.4172471775162144E-2"/>
    <n v="35"/>
    <n v="4"/>
    <n v="0.11428571428571428"/>
    <n v="457.93"/>
    <n v="3223.01"/>
    <n v="2765.0800000000004"/>
    <n v="7.0382154477758609"/>
    <n v="0.77615254237288134"/>
    <n v="114.4825"/>
  </r>
  <r>
    <s v="2023-11-19"/>
    <x v="96"/>
    <s v="paid_social"/>
    <n v="45478"/>
    <n v="992"/>
    <n v="2.1812744623774132E-2"/>
    <n v="35"/>
    <n v="11"/>
    <n v="0.31428571428571428"/>
    <n v="500.26"/>
    <n v="4638.3"/>
    <n v="4138.04"/>
    <n v="9.2717786750889548"/>
    <n v="0.50429435483870966"/>
    <n v="45.478181818181817"/>
  </r>
  <r>
    <s v="2023-11-20"/>
    <x v="96"/>
    <s v="paid_social"/>
    <n v="49136"/>
    <n v="648"/>
    <n v="1.3187886681862585E-2"/>
    <n v="35"/>
    <n v="5"/>
    <n v="0.14285714285714285"/>
    <n v="540.5"/>
    <n v="3561.51"/>
    <n v="3021.01"/>
    <n v="6.5892876965772436"/>
    <n v="0.83410493827160492"/>
    <n v="108.1"/>
  </r>
  <r>
    <s v="2023-11-21"/>
    <x v="96"/>
    <s v="paid_social"/>
    <n v="55773"/>
    <n v="786"/>
    <n v="1.4092840621806251E-2"/>
    <n v="35"/>
    <n v="4"/>
    <n v="0.11428571428571428"/>
    <n v="613.51"/>
    <n v="5748.16"/>
    <n v="5134.6499999999996"/>
    <n v="9.3693012338837178"/>
    <n v="0.78054707379134858"/>
    <n v="153.3775"/>
  </r>
  <r>
    <s v="2023-11-22"/>
    <x v="96"/>
    <s v="paid_social"/>
    <n v="44190"/>
    <n v="900"/>
    <n v="2.0366598778004074E-2"/>
    <n v="35"/>
    <n v="6"/>
    <n v="0.17142857142857143"/>
    <n v="486.1"/>
    <n v="3719.12"/>
    <n v="3233.02"/>
    <n v="7.6509360213947746"/>
    <n v="0.5401111111111111"/>
    <n v="81.016666666666666"/>
  </r>
  <r>
    <s v="2023-11-23"/>
    <x v="96"/>
    <s v="paid_social"/>
    <n v="42059"/>
    <n v="967"/>
    <n v="2.2991511923726195E-2"/>
    <n v="35"/>
    <n v="3"/>
    <n v="8.5714285714285715E-2"/>
    <n v="462.65"/>
    <n v="1408.5"/>
    <n v="945.85"/>
    <n v="3.0444180265859724"/>
    <n v="0.47843846949327817"/>
    <n v="154.21666666666667"/>
  </r>
  <r>
    <s v="2023-11-24"/>
    <x v="96"/>
    <s v="paid_social"/>
    <n v="42531"/>
    <n v="588"/>
    <n v="1.3825209846935176E-2"/>
    <n v="22"/>
    <n v="3"/>
    <n v="0.13636363636363635"/>
    <n v="467.85"/>
    <n v="3246.94"/>
    <n v="2779.09"/>
    <n v="6.9401303836699793"/>
    <n v="0.79566326530612252"/>
    <n v="155.95000000000002"/>
  </r>
  <r>
    <s v="2023-11-25"/>
    <x v="96"/>
    <s v="paid_social"/>
    <n v="47510"/>
    <n v="917"/>
    <n v="1.9301199747421595E-2"/>
    <n v="35"/>
    <n v="8"/>
    <n v="0.22857142857142856"/>
    <n v="522.62"/>
    <n v="3358.22"/>
    <n v="2835.6"/>
    <n v="6.4257395430714475"/>
    <n v="0.56992366412213746"/>
    <n v="65.327500000000001"/>
  </r>
  <r>
    <s v="2023-11-26"/>
    <x v="96"/>
    <s v="paid_social"/>
    <n v="32849"/>
    <n v="656"/>
    <n v="1.9970166519528754E-2"/>
    <n v="23"/>
    <n v="3"/>
    <n v="0.13043478260869565"/>
    <n v="361.34"/>
    <n v="0"/>
    <n v="-361.34"/>
    <n v="0"/>
    <n v="0.55082317073170728"/>
    <n v="120.44666666666666"/>
  </r>
  <r>
    <s v="2023-11-27"/>
    <x v="96"/>
    <s v="paid_social"/>
    <n v="37248"/>
    <n v="740"/>
    <n v="1.9866838487972507E-2"/>
    <n v="35"/>
    <n v="7"/>
    <n v="0.2"/>
    <n v="409.73"/>
    <n v="4093.12"/>
    <n v="3683.39"/>
    <n v="9.9897981597637457"/>
    <n v="0.55368918918918919"/>
    <n v="58.532857142857146"/>
  </r>
  <r>
    <s v="2023-11-28"/>
    <x v="96"/>
    <s v="paid_social"/>
    <n v="37470"/>
    <n v="518"/>
    <n v="1.3824392847611422E-2"/>
    <n v="32"/>
    <n v="5"/>
    <n v="0.15625"/>
    <n v="412.18"/>
    <n v="0"/>
    <n v="-412.18"/>
    <n v="0"/>
    <n v="0.79571428571428571"/>
    <n v="82.436000000000007"/>
  </r>
  <r>
    <s v="2023-11-29"/>
    <x v="96"/>
    <s v="paid_social"/>
    <n v="38348"/>
    <n v="750"/>
    <n v="1.9557734432043391E-2"/>
    <n v="35"/>
    <n v="7"/>
    <n v="0.2"/>
    <n v="421.83"/>
    <n v="1236.6300000000001"/>
    <n v="814.80000000000018"/>
    <n v="2.9315838133845391"/>
    <n v="0.56243999999999994"/>
    <n v="60.261428571428567"/>
  </r>
  <r>
    <s v="2023-11-30"/>
    <x v="96"/>
    <s v="paid_social"/>
    <n v="53582"/>
    <n v="699"/>
    <n v="1.3045425702661342E-2"/>
    <n v="35"/>
    <n v="6"/>
    <n v="0.17142857142857143"/>
    <n v="589.41"/>
    <n v="3559.84"/>
    <n v="2970.4300000000003"/>
    <n v="6.0396667854294979"/>
    <n v="0.84321888412017165"/>
    <n v="98.234999999999999"/>
  </r>
  <r>
    <s v="2023-12-01"/>
    <x v="96"/>
    <s v="paid_social"/>
    <n v="49440"/>
    <n v="989"/>
    <n v="2.0004045307443364E-2"/>
    <n v="35"/>
    <n v="9"/>
    <n v="0.25714285714285712"/>
    <n v="543.85"/>
    <n v="6619.57"/>
    <n v="6075.7199999999993"/>
    <n v="12.171683368575893"/>
    <n v="0.54989888776541962"/>
    <n v="60.427777777777777"/>
  </r>
  <r>
    <s v="2023-12-02"/>
    <x v="96"/>
    <s v="paid_social"/>
    <n v="50738"/>
    <n v="655"/>
    <n v="1.2909456423193662E-2"/>
    <n v="35"/>
    <n v="6"/>
    <n v="0.17142857142857143"/>
    <n v="558.12"/>
    <n v="0"/>
    <n v="-558.12"/>
    <n v="0"/>
    <n v="0.85209160305343512"/>
    <n v="93.02"/>
  </r>
  <r>
    <s v="2023-12-03"/>
    <x v="96"/>
    <s v="paid_social"/>
    <n v="32423"/>
    <n v="673"/>
    <n v="2.0756870123060791E-2"/>
    <n v="25"/>
    <n v="10"/>
    <n v="0.4"/>
    <n v="356.66"/>
    <n v="6251.13"/>
    <n v="5894.47"/>
    <n v="17.526860315146077"/>
    <n v="0.52995542347696878"/>
    <n v="35.666000000000004"/>
  </r>
  <r>
    <s v="2023-12-04"/>
    <x v="96"/>
    <s v="paid_social"/>
    <n v="51368"/>
    <n v="1126"/>
    <n v="2.1920261641488865E-2"/>
    <n v="35"/>
    <n v="3"/>
    <n v="8.5714285714285715E-2"/>
    <n v="565.04999999999995"/>
    <n v="3681.07"/>
    <n v="3116.0200000000004"/>
    <n v="6.5145916290593764"/>
    <n v="0.50182060390763761"/>
    <n v="188.35"/>
  </r>
  <r>
    <s v="2023-12-05"/>
    <x v="96"/>
    <s v="paid_social"/>
    <n v="47642"/>
    <n v="918"/>
    <n v="1.9268712480584357E-2"/>
    <n v="35"/>
    <n v="6"/>
    <n v="0.17142857142857143"/>
    <n v="524.07000000000005"/>
    <n v="4794.75"/>
    <n v="4270.68"/>
    <n v="9.1490640563283527"/>
    <n v="0.57088235294117651"/>
    <n v="87.345000000000013"/>
  </r>
  <r>
    <s v="2023-12-06"/>
    <x v="96"/>
    <s v="paid_social"/>
    <n v="51829"/>
    <n v="1049"/>
    <n v="2.0239634181635765E-2"/>
    <n v="35"/>
    <n v="2"/>
    <n v="5.7142857142857141E-2"/>
    <n v="570.12"/>
    <n v="1737.51"/>
    <n v="1167.3899999999999"/>
    <n v="3.047621553357188"/>
    <n v="0.54348903717826502"/>
    <n v="285.06"/>
  </r>
  <r>
    <s v="2023-12-07"/>
    <x v="96"/>
    <s v="paid_social"/>
    <n v="54243"/>
    <n v="999"/>
    <n v="1.841712294673967E-2"/>
    <n v="35"/>
    <n v="6"/>
    <n v="0.17142857142857143"/>
    <n v="596.67999999999995"/>
    <n v="4312.8100000000004"/>
    <n v="3716.1300000000006"/>
    <n v="7.2280116645438106"/>
    <n v="0.5972772772772772"/>
    <n v="99.446666666666658"/>
  </r>
  <r>
    <s v="2023-12-08"/>
    <x v="96"/>
    <s v="paid_social"/>
    <n v="51990"/>
    <n v="1214"/>
    <n v="2.3350644354683592E-2"/>
    <n v="35"/>
    <n v="3"/>
    <n v="8.5714285714285715E-2"/>
    <n v="571.9"/>
    <n v="1765.63"/>
    <n v="1193.73"/>
    <n v="3.087305472984788"/>
    <n v="0.47108731466227344"/>
    <n v="190.63333333333333"/>
  </r>
  <r>
    <s v="2023-12-09"/>
    <x v="96"/>
    <s v="paid_social"/>
    <n v="52054"/>
    <n v="1026"/>
    <n v="1.9710300841433895E-2"/>
    <n v="35"/>
    <n v="9"/>
    <n v="0.25714285714285712"/>
    <n v="572.6"/>
    <n v="7610.38"/>
    <n v="7037.78"/>
    <n v="13.290918616835487"/>
    <n v="0.55808966861598441"/>
    <n v="63.622222222222227"/>
  </r>
  <r>
    <s v="2023-12-10"/>
    <x v="96"/>
    <s v="paid_social"/>
    <n v="53216"/>
    <n v="1004"/>
    <n v="1.8866506313890558E-2"/>
    <n v="35"/>
    <n v="5"/>
    <n v="0.14285714285714285"/>
    <n v="585.38"/>
    <n v="1820.97"/>
    <n v="1235.5900000000001"/>
    <n v="3.1107485735761387"/>
    <n v="0.58304780876494022"/>
    <n v="117.07599999999999"/>
  </r>
  <r>
    <s v="2023-12-11"/>
    <x v="96"/>
    <s v="paid_social"/>
    <n v="45853"/>
    <n v="966"/>
    <n v="2.1067323839225351E-2"/>
    <n v="35"/>
    <n v="7"/>
    <n v="0.2"/>
    <n v="504.39"/>
    <n v="6105.34"/>
    <n v="5600.95"/>
    <n v="12.104403338686335"/>
    <n v="0.52214285714285713"/>
    <n v="72.055714285714288"/>
  </r>
  <r>
    <s v="2023-12-12"/>
    <x v="96"/>
    <s v="paid_social"/>
    <n v="46231"/>
    <n v="606"/>
    <n v="1.3108087646817071E-2"/>
    <n v="35"/>
    <n v="6"/>
    <n v="0.17142857142857143"/>
    <n v="508.55"/>
    <n v="865.7"/>
    <n v="357.15000000000003"/>
    <n v="1.7022908268606824"/>
    <n v="0.8391914191419142"/>
    <n v="84.75833333333334"/>
  </r>
  <r>
    <s v="2023-12-13"/>
    <x v="96"/>
    <s v="paid_social"/>
    <n v="37832"/>
    <n v="883"/>
    <n v="2.3340029604567561E-2"/>
    <n v="34"/>
    <n v="9"/>
    <n v="0.26470588235294118"/>
    <n v="416.16"/>
    <n v="6147.37"/>
    <n v="5731.21"/>
    <n v="14.771650326797385"/>
    <n v="0.47130237825594568"/>
    <n v="46.24"/>
  </r>
  <r>
    <s v="2023-12-14"/>
    <x v="96"/>
    <s v="paid_social"/>
    <n v="31155"/>
    <n v="460"/>
    <n v="1.4764885251163536E-2"/>
    <n v="32"/>
    <n v="5"/>
    <n v="0.15625"/>
    <n v="342.71"/>
    <n v="1477.71"/>
    <n v="1135"/>
    <n v="4.3118379971404401"/>
    <n v="0.74502173913043479"/>
    <n v="68.542000000000002"/>
  </r>
  <r>
    <s v="2023-12-15"/>
    <x v="96"/>
    <s v="paid_social"/>
    <n v="37236"/>
    <n v="809"/>
    <n v="2.1726286389515521E-2"/>
    <n v="30"/>
    <n v="6"/>
    <n v="0.2"/>
    <n v="409.6"/>
    <n v="3341.07"/>
    <n v="2931.4700000000003"/>
    <n v="8.1569091796874993"/>
    <n v="0.50630407911001241"/>
    <n v="68.266666666666666"/>
  </r>
  <r>
    <s v="2023-12-16"/>
    <x v="96"/>
    <s v="paid_social"/>
    <n v="32439"/>
    <n v="641"/>
    <n v="1.9760165233206943E-2"/>
    <n v="27"/>
    <n v="5"/>
    <n v="0.18518518518518517"/>
    <n v="356.83"/>
    <n v="2337.4899999999998"/>
    <n v="1980.6599999999999"/>
    <n v="6.5507104223299608"/>
    <n v="0.55667706708268327"/>
    <n v="71.366"/>
  </r>
  <r>
    <s v="2023-12-17"/>
    <x v="96"/>
    <s v="paid_social"/>
    <n v="43618"/>
    <n v="714"/>
    <n v="1.6369388784446787E-2"/>
    <n v="35"/>
    <n v="3"/>
    <n v="8.5714285714285715E-2"/>
    <n v="479.8"/>
    <n v="2094.5700000000002"/>
    <n v="1614.7700000000002"/>
    <n v="4.3655064610254275"/>
    <n v="0.67198879551820734"/>
    <n v="159.93333333333334"/>
  </r>
  <r>
    <s v="2023-12-18"/>
    <x v="96"/>
    <s v="paid_social"/>
    <n v="53844"/>
    <n v="875"/>
    <n v="1.625065002600104E-2"/>
    <n v="35"/>
    <n v="5"/>
    <n v="0.14285714285714285"/>
    <n v="592.29"/>
    <n v="2604.7199999999998"/>
    <n v="2012.4299999999998"/>
    <n v="4.3977105809654056"/>
    <n v="0.67690285714285714"/>
    <n v="118.458"/>
  </r>
  <r>
    <s v="2023-12-19"/>
    <x v="96"/>
    <s v="paid_social"/>
    <n v="36580"/>
    <n v="577"/>
    <n v="1.5773646801530893E-2"/>
    <n v="35"/>
    <n v="2"/>
    <n v="5.7142857142857141E-2"/>
    <n v="402.39"/>
    <n v="0"/>
    <n v="-402.39"/>
    <n v="0"/>
    <n v="0.69738301559792026"/>
    <n v="201.19499999999999"/>
  </r>
  <r>
    <s v="2023-12-20"/>
    <x v="96"/>
    <s v="paid_social"/>
    <n v="43359"/>
    <n v="855"/>
    <n v="1.971908946239535E-2"/>
    <n v="35"/>
    <n v="6"/>
    <n v="0.17142857142857143"/>
    <n v="476.95"/>
    <n v="1926.04"/>
    <n v="1449.09"/>
    <n v="4.0382430024111544"/>
    <n v="0.55783625730994146"/>
    <n v="79.49166666666666"/>
  </r>
  <r>
    <s v="2023-12-21"/>
    <x v="96"/>
    <s v="paid_social"/>
    <n v="32155"/>
    <n v="735"/>
    <n v="2.2858031410356087E-2"/>
    <n v="26"/>
    <n v="1"/>
    <n v="3.8461538461538464E-2"/>
    <n v="353.71"/>
    <n v="1697.03"/>
    <n v="1343.32"/>
    <n v="4.7978004580023184"/>
    <n v="0.48123809523809519"/>
    <n v="353.71"/>
  </r>
  <r>
    <s v="2023-12-22"/>
    <x v="96"/>
    <s v="paid_social"/>
    <n v="36421"/>
    <n v="494"/>
    <n v="1.3563603415611872E-2"/>
    <n v="24"/>
    <n v="1"/>
    <n v="4.1666666666666664E-2"/>
    <n v="400.64"/>
    <n v="1227.6300000000001"/>
    <n v="826.99000000000012"/>
    <n v="3.0641723242811505"/>
    <n v="0.81101214574898783"/>
    <n v="400.64"/>
  </r>
  <r>
    <s v="2023-12-23"/>
    <x v="96"/>
    <s v="paid_social"/>
    <n v="35250"/>
    <n v="678"/>
    <n v="1.9234042553191489E-2"/>
    <n v="24"/>
    <n v="5"/>
    <n v="0.20833333333333334"/>
    <n v="387.76"/>
    <n v="1043.26"/>
    <n v="655.5"/>
    <n v="2.6904786465855168"/>
    <n v="0.57191740412979353"/>
    <n v="77.551999999999992"/>
  </r>
  <r>
    <s v="2023-12-24"/>
    <x v="96"/>
    <s v="paid_social"/>
    <n v="56278"/>
    <n v="907"/>
    <n v="1.6116422047691814E-2"/>
    <n v="35"/>
    <n v="4"/>
    <n v="0.11428571428571428"/>
    <n v="619.05999999999995"/>
    <n v="3390.82"/>
    <n v="2771.76"/>
    <n v="5.4773689141601789"/>
    <n v="0.6825358324145534"/>
    <n v="154.76499999999999"/>
  </r>
  <r>
    <s v="2023-12-25"/>
    <x v="96"/>
    <s v="paid_social"/>
    <n v="47855"/>
    <n v="670"/>
    <n v="1.400062689374151E-2"/>
    <n v="27"/>
    <n v="4"/>
    <n v="0.14814814814814814"/>
    <n v="526.41"/>
    <n v="2727.48"/>
    <n v="2201.0700000000002"/>
    <n v="5.1812845500655387"/>
    <n v="0.78568656716417906"/>
    <n v="131.60249999999999"/>
  </r>
  <r>
    <s v="2023-12-26"/>
    <x v="96"/>
    <s v="paid_social"/>
    <n v="54808"/>
    <n v="942"/>
    <n v="1.7187271931104947E-2"/>
    <n v="35"/>
    <n v="6"/>
    <n v="0.17142857142857143"/>
    <n v="602.89"/>
    <n v="2500.79"/>
    <n v="1897.9"/>
    <n v="4.1480037817844053"/>
    <n v="0.64001061571125262"/>
    <n v="100.48166666666667"/>
  </r>
  <r>
    <s v="2023-12-27"/>
    <x v="96"/>
    <s v="paid_social"/>
    <n v="57106"/>
    <n v="817"/>
    <n v="1.4306727839456449E-2"/>
    <n v="35"/>
    <n v="5"/>
    <n v="0.14285714285714285"/>
    <n v="628.16999999999996"/>
    <n v="1194.25"/>
    <n v="566.08000000000004"/>
    <n v="1.9011573300221278"/>
    <n v="0.76887392900856788"/>
    <n v="125.63399999999999"/>
  </r>
  <r>
    <s v="2023-12-28"/>
    <x v="96"/>
    <s v="paid_social"/>
    <n v="45608"/>
    <n v="923"/>
    <n v="2.0237677600420979E-2"/>
    <n v="35"/>
    <n v="3"/>
    <n v="8.5714285714285715E-2"/>
    <n v="501.69"/>
    <n v="299.2"/>
    <n v="-202.49"/>
    <n v="0.59638422133189817"/>
    <n v="0.54354279523293603"/>
    <n v="167.23"/>
  </r>
  <r>
    <s v="2024-12-16"/>
    <x v="97"/>
    <s v="display"/>
    <n v="148909"/>
    <n v="1141"/>
    <n v="7.6623978402917221E-3"/>
    <n v="35"/>
    <n v="3"/>
    <n v="8.5714285714285715E-2"/>
    <n v="967.91"/>
    <n v="1876.95"/>
    <n v="909.04000000000008"/>
    <n v="1.9391782293808311"/>
    <n v="0.8482997370727432"/>
    <n v="322.63666666666666"/>
  </r>
  <r>
    <s v="2024-12-17"/>
    <x v="97"/>
    <s v="display"/>
    <n v="102367"/>
    <n v="553"/>
    <n v="5.4021315462991007E-3"/>
    <n v="35"/>
    <n v="4"/>
    <n v="0.11428571428571428"/>
    <n v="665.39"/>
    <n v="724.11"/>
    <n v="58.720000000000027"/>
    <n v="1.0882489968289275"/>
    <n v="1.2032368896925858"/>
    <n v="166.3475"/>
  </r>
  <r>
    <s v="2024-12-18"/>
    <x v="97"/>
    <s v="display"/>
    <n v="175793"/>
    <n v="1008"/>
    <n v="5.7340167128383948E-3"/>
    <n v="35"/>
    <n v="5"/>
    <n v="0.14285714285714285"/>
    <n v="1142.6600000000001"/>
    <n v="0"/>
    <n v="-1142.6600000000001"/>
    <n v="0"/>
    <n v="1.13359126984127"/>
    <n v="228.53200000000001"/>
  </r>
  <r>
    <s v="2024-12-19"/>
    <x v="97"/>
    <s v="display"/>
    <n v="165278"/>
    <n v="766"/>
    <n v="4.6346156173235394E-3"/>
    <n v="35"/>
    <n v="3"/>
    <n v="8.5714285714285715E-2"/>
    <n v="1074.31"/>
    <n v="1123.6300000000001"/>
    <n v="49.320000000000164"/>
    <n v="1.0459085366421239"/>
    <n v="1.4024934725848563"/>
    <n v="358.1033333333333"/>
  </r>
  <r>
    <s v="2024-12-20"/>
    <x v="97"/>
    <s v="display"/>
    <n v="170446"/>
    <n v="998"/>
    <n v="5.8552268753740188E-3"/>
    <n v="35"/>
    <n v="4"/>
    <n v="0.11428571428571428"/>
    <n v="1107.9000000000001"/>
    <n v="7331.72"/>
    <n v="6223.82"/>
    <n v="6.617673075187291"/>
    <n v="1.110120240480962"/>
    <n v="276.97500000000002"/>
  </r>
  <r>
    <s v="2024-12-21"/>
    <x v="97"/>
    <s v="display"/>
    <n v="129236"/>
    <n v="655"/>
    <n v="5.068247237611811E-3"/>
    <n v="35"/>
    <n v="6"/>
    <n v="0.17142857142857143"/>
    <n v="840.04"/>
    <n v="4510.7700000000004"/>
    <n v="3670.7300000000005"/>
    <n v="5.369708585305462"/>
    <n v="1.2825038167938931"/>
    <n v="140.00666666666666"/>
  </r>
  <r>
    <s v="2024-12-22"/>
    <x v="97"/>
    <s v="display"/>
    <n v="107767"/>
    <n v="557"/>
    <n v="5.168558092922694E-3"/>
    <n v="30"/>
    <n v="5"/>
    <n v="0.16666666666666666"/>
    <n v="700.49"/>
    <n v="2195.67"/>
    <n v="1495.18"/>
    <n v="3.1344772944653028"/>
    <n v="1.2576122082585279"/>
    <n v="140.09800000000001"/>
  </r>
  <r>
    <s v="2024-12-23"/>
    <x v="97"/>
    <s v="display"/>
    <n v="120086"/>
    <n v="734"/>
    <n v="6.1122861948936591E-3"/>
    <n v="28"/>
    <n v="3"/>
    <n v="0.10714285714285714"/>
    <n v="780.56"/>
    <n v="1955.48"/>
    <n v="1174.92"/>
    <n v="2.505227016500974"/>
    <n v="1.0634332425068118"/>
    <n v="260.18666666666667"/>
  </r>
  <r>
    <s v="2024-12-24"/>
    <x v="97"/>
    <s v="display"/>
    <n v="116420"/>
    <n v="714"/>
    <n v="6.132966844184848E-3"/>
    <n v="35"/>
    <n v="5"/>
    <n v="0.14285714285714285"/>
    <n v="756.73"/>
    <n v="1631.84"/>
    <n v="875.1099999999999"/>
    <n v="2.1564362454243917"/>
    <n v="1.0598459383753502"/>
    <n v="151.346"/>
  </r>
  <r>
    <s v="2024-12-25"/>
    <x v="97"/>
    <s v="display"/>
    <n v="108840"/>
    <n v="787"/>
    <n v="7.2307975009187802E-3"/>
    <n v="30"/>
    <n v="4"/>
    <n v="0.13333333333333333"/>
    <n v="707.46"/>
    <n v="1540.64"/>
    <n v="833.18000000000006"/>
    <n v="2.1777061600655867"/>
    <n v="0.89893265565438374"/>
    <n v="176.86500000000001"/>
  </r>
  <r>
    <s v="2024-12-26"/>
    <x v="97"/>
    <s v="display"/>
    <n v="110272"/>
    <n v="746"/>
    <n v="6.7650899593731861E-3"/>
    <n v="35"/>
    <n v="5"/>
    <n v="0.14285714285714285"/>
    <n v="716.77"/>
    <n v="674.48"/>
    <n v="-42.289999999999964"/>
    <n v="0.94099920476582455"/>
    <n v="0.96081769436997322"/>
    <n v="143.35399999999998"/>
  </r>
  <r>
    <s v="2024-12-27"/>
    <x v="97"/>
    <s v="display"/>
    <n v="117866"/>
    <n v="536"/>
    <n v="4.5475370335805064E-3"/>
    <n v="32"/>
    <n v="6"/>
    <n v="0.1875"/>
    <n v="766.13"/>
    <n v="5090.7"/>
    <n v="4324.57"/>
    <n v="6.6446947645960863"/>
    <n v="1.4293470149253731"/>
    <n v="127.68833333333333"/>
  </r>
  <r>
    <s v="2024-12-28"/>
    <x v="97"/>
    <s v="display"/>
    <n v="147660"/>
    <n v="761"/>
    <n v="5.1537315454422321E-3"/>
    <n v="29"/>
    <n v="7"/>
    <n v="0.2413793103448276"/>
    <n v="959.79"/>
    <n v="6867.14"/>
    <n v="5907.35"/>
    <n v="7.1548359536982051"/>
    <n v="1.261222076215506"/>
    <n v="137.11285714285714"/>
  </r>
  <r>
    <s v="2024-12-29"/>
    <x v="97"/>
    <s v="display"/>
    <n v="121606"/>
    <n v="792"/>
    <n v="6.5128365376708386E-3"/>
    <n v="35"/>
    <n v="4"/>
    <n v="0.11428571428571428"/>
    <n v="790.44"/>
    <n v="159.41"/>
    <n v="-631.03000000000009"/>
    <n v="0.20167248621021203"/>
    <n v="0.99803030303030305"/>
    <n v="197.61"/>
  </r>
  <r>
    <s v="2024-12-30"/>
    <x v="97"/>
    <s v="display"/>
    <n v="152650"/>
    <n v="1028"/>
    <n v="6.7343596462495908E-3"/>
    <n v="35"/>
    <n v="2"/>
    <n v="5.7142857142857141E-2"/>
    <n v="992.23"/>
    <n v="0"/>
    <n v="-992.23"/>
    <n v="0"/>
    <n v="0.96520428015564208"/>
    <n v="496.11500000000001"/>
  </r>
  <r>
    <s v="2024-12-31"/>
    <x v="97"/>
    <s v="display"/>
    <n v="114741"/>
    <n v="547"/>
    <n v="4.7672584342127048E-3"/>
    <n v="30"/>
    <n v="5"/>
    <n v="0.16666666666666666"/>
    <n v="745.82"/>
    <n v="3809.15"/>
    <n v="3063.33"/>
    <n v="5.1073315277144617"/>
    <n v="1.3634734917733091"/>
    <n v="149.16400000000002"/>
  </r>
  <r>
    <s v="2025-01-01"/>
    <x v="97"/>
    <s v="display"/>
    <n v="170581"/>
    <n v="1149"/>
    <n v="6.7358029323312677E-3"/>
    <n v="35"/>
    <n v="10"/>
    <n v="0.2857142857142857"/>
    <n v="1108.78"/>
    <n v="7948.61"/>
    <n v="6839.83"/>
    <n v="7.1687891195728639"/>
    <n v="0.96499564838990426"/>
    <n v="110.878"/>
  </r>
  <r>
    <s v="2025-01-02"/>
    <x v="97"/>
    <s v="display"/>
    <n v="113258"/>
    <n v="769"/>
    <n v="6.78980734252768E-3"/>
    <n v="35"/>
    <n v="6"/>
    <n v="0.17142857142857143"/>
    <n v="736.18"/>
    <n v="2239.59"/>
    <n v="1503.4100000000003"/>
    <n v="3.0421771849275996"/>
    <n v="0.95732119635890756"/>
    <n v="122.69666666666666"/>
  </r>
  <r>
    <s v="2025-01-03"/>
    <x v="97"/>
    <s v="display"/>
    <n v="120212"/>
    <n v="659"/>
    <n v="5.4819818320966289E-3"/>
    <n v="35"/>
    <n v="6"/>
    <n v="0.17142857142857143"/>
    <n v="781.38"/>
    <n v="2906.79"/>
    <n v="2125.41"/>
    <n v="3.7200721799892498"/>
    <n v="1.1857056145675267"/>
    <n v="130.22999999999999"/>
  </r>
  <r>
    <s v="2025-01-04"/>
    <x v="97"/>
    <s v="display"/>
    <n v="162607"/>
    <n v="932"/>
    <n v="5.7316105702706526E-3"/>
    <n v="35"/>
    <n v="6"/>
    <n v="0.17142857142857143"/>
    <n v="1056.95"/>
    <n v="2252.94"/>
    <n v="1195.99"/>
    <n v="2.1315483230048726"/>
    <n v="1.1340665236051504"/>
    <n v="176.15833333333333"/>
  </r>
  <r>
    <s v="2025-01-05"/>
    <x v="97"/>
    <s v="display"/>
    <n v="141941"/>
    <n v="1050"/>
    <n v="7.3974397813175901E-3"/>
    <n v="35"/>
    <n v="9"/>
    <n v="0.25714285714285712"/>
    <n v="922.62"/>
    <n v="3013.83"/>
    <n v="2091.21"/>
    <n v="3.2665994667360341"/>
    <n v="0.87868571428571429"/>
    <n v="102.51333333333334"/>
  </r>
  <r>
    <s v="2025-01-06"/>
    <x v="97"/>
    <s v="display"/>
    <n v="95535"/>
    <n v="693"/>
    <n v="7.2538860103626944E-3"/>
    <n v="35"/>
    <n v="4"/>
    <n v="0.11428571428571428"/>
    <n v="620.98"/>
    <n v="1860.61"/>
    <n v="1239.6299999999999"/>
    <n v="2.9962478662758865"/>
    <n v="0.89607503607503614"/>
    <n v="155.245"/>
  </r>
  <r>
    <s v="2025-01-07"/>
    <x v="97"/>
    <s v="display"/>
    <n v="141858"/>
    <n v="953"/>
    <n v="6.7179855912250282E-3"/>
    <n v="35"/>
    <n v="5"/>
    <n v="0.14285714285714285"/>
    <n v="922.08"/>
    <n v="3010.79"/>
    <n v="2088.71"/>
    <n v="3.2652155995141419"/>
    <n v="0.96755508919202526"/>
    <n v="184.416"/>
  </r>
  <r>
    <s v="2025-01-08"/>
    <x v="97"/>
    <s v="display"/>
    <n v="108429"/>
    <n v="523"/>
    <n v="4.8234328454564738E-3"/>
    <n v="35"/>
    <n v="0"/>
    <n v="0"/>
    <n v="704.79"/>
    <n v="0"/>
    <n v="-704.79"/>
    <n v="0"/>
    <n v="1.3475908221797321"/>
    <n v="0"/>
  </r>
  <r>
    <s v="2025-01-09"/>
    <x v="97"/>
    <s v="display"/>
    <n v="167732"/>
    <n v="967"/>
    <n v="5.7651491665275563E-3"/>
    <n v="35"/>
    <n v="7"/>
    <n v="0.2"/>
    <n v="1090.26"/>
    <n v="1427.83"/>
    <n v="337.56999999999994"/>
    <n v="1.3096233925852547"/>
    <n v="1.1274663908996898"/>
    <n v="155.75142857142856"/>
  </r>
  <r>
    <s v="2025-01-10"/>
    <x v="97"/>
    <s v="display"/>
    <n v="163247"/>
    <n v="731"/>
    <n v="4.4778770819678152E-3"/>
    <n v="35"/>
    <n v="4"/>
    <n v="0.11428571428571428"/>
    <n v="1061.1099999999999"/>
    <n v="1872.3"/>
    <n v="811.19"/>
    <n v="1.7644730518042429"/>
    <n v="1.4515868673050614"/>
    <n v="265.27749999999997"/>
  </r>
  <r>
    <s v="2025-01-11"/>
    <x v="97"/>
    <s v="display"/>
    <n v="155847"/>
    <n v="1136"/>
    <n v="7.2892003054277595E-3"/>
    <n v="35"/>
    <n v="6"/>
    <n v="0.17142857142857143"/>
    <n v="1013.01"/>
    <n v="3897.26"/>
    <n v="2884.25"/>
    <n v="3.8472078261813807"/>
    <n v="0.89173415492957742"/>
    <n v="168.83500000000001"/>
  </r>
  <r>
    <s v="2025-01-12"/>
    <x v="97"/>
    <s v="display"/>
    <n v="129144"/>
    <n v="1000"/>
    <n v="7.7432943071300258E-3"/>
    <n v="35"/>
    <n v="5"/>
    <n v="0.14285714285714285"/>
    <n v="839.44"/>
    <n v="0"/>
    <n v="-839.44"/>
    <n v="0"/>
    <n v="0.83944000000000007"/>
    <n v="167.88800000000001"/>
  </r>
  <r>
    <s v="2025-01-13"/>
    <x v="97"/>
    <s v="display"/>
    <n v="119669"/>
    <n v="774"/>
    <n v="6.4678404599353215E-3"/>
    <n v="35"/>
    <n v="2"/>
    <n v="5.7142857142857141E-2"/>
    <n v="777.85"/>
    <n v="712.94"/>
    <n v="-64.909999999999968"/>
    <n v="0.91655203445394362"/>
    <n v="1.0049741602067184"/>
    <n v="388.92500000000001"/>
  </r>
  <r>
    <s v="2025-01-14"/>
    <x v="97"/>
    <s v="display"/>
    <n v="108113"/>
    <n v="606"/>
    <n v="5.6052463626020919E-3"/>
    <n v="25"/>
    <n v="3"/>
    <n v="0.12"/>
    <n v="702.74"/>
    <n v="0"/>
    <n v="-702.74"/>
    <n v="0"/>
    <n v="1.1596369636963697"/>
    <n v="234.24666666666667"/>
  </r>
  <r>
    <s v="2025-01-15"/>
    <x v="97"/>
    <s v="display"/>
    <n v="111773"/>
    <n v="568"/>
    <n v="5.0817281454376279E-3"/>
    <n v="24"/>
    <n v="2"/>
    <n v="8.3333333333333329E-2"/>
    <n v="726.53"/>
    <n v="1857.59"/>
    <n v="1131.06"/>
    <n v="2.5567973793236343"/>
    <n v="1.2791021126760562"/>
    <n v="363.26499999999999"/>
  </r>
  <r>
    <s v="2025-01-16"/>
    <x v="97"/>
    <s v="display"/>
    <n v="127673"/>
    <n v="712"/>
    <n v="5.5767468454567528E-3"/>
    <n v="27"/>
    <n v="3"/>
    <n v="0.1111111111111111"/>
    <n v="829.88"/>
    <n v="0"/>
    <n v="-829.88"/>
    <n v="0"/>
    <n v="1.165561797752809"/>
    <n v="276.62666666666667"/>
  </r>
  <r>
    <s v="2025-01-17"/>
    <x v="97"/>
    <s v="display"/>
    <n v="138709"/>
    <n v="714"/>
    <n v="5.1474669992574379E-3"/>
    <n v="35"/>
    <n v="6"/>
    <n v="0.17142857142857143"/>
    <n v="901.61"/>
    <n v="1645.84"/>
    <n v="744.2299999999999"/>
    <n v="1.8254455917747141"/>
    <n v="1.2627591036414565"/>
    <n v="150.26833333333335"/>
  </r>
  <r>
    <s v="2025-01-18"/>
    <x v="97"/>
    <s v="display"/>
    <n v="137455"/>
    <n v="618"/>
    <n v="4.4960168782510641E-3"/>
    <n v="31"/>
    <n v="5"/>
    <n v="0.16129032258064516"/>
    <n v="893.46"/>
    <n v="4317.99"/>
    <n v="3424.5299999999997"/>
    <n v="4.8328856356188297"/>
    <n v="1.4457281553398058"/>
    <n v="178.69200000000001"/>
  </r>
  <r>
    <s v="2025-01-19"/>
    <x v="97"/>
    <s v="display"/>
    <n v="167544"/>
    <n v="778"/>
    <n v="4.6435563195339731E-3"/>
    <n v="35"/>
    <n v="2"/>
    <n v="5.7142857142857141E-2"/>
    <n v="1089.04"/>
    <n v="2158"/>
    <n v="1068.96"/>
    <n v="1.981561742452068"/>
    <n v="1.3997943444730077"/>
    <n v="544.52"/>
  </r>
  <r>
    <s v="2025-01-20"/>
    <x v="97"/>
    <s v="display"/>
    <n v="168506"/>
    <n v="1263"/>
    <n v="7.4952820671074028E-3"/>
    <n v="35"/>
    <n v="3"/>
    <n v="8.5714285714285715E-2"/>
    <n v="1095.29"/>
    <n v="0"/>
    <n v="-1095.29"/>
    <n v="0"/>
    <n v="0.86721298495645283"/>
    <n v="365.09666666666664"/>
  </r>
  <r>
    <s v="2025-01-21"/>
    <x v="97"/>
    <s v="display"/>
    <n v="156427"/>
    <n v="1200"/>
    <n v="7.671309940099855E-3"/>
    <n v="35"/>
    <n v="7"/>
    <n v="0.2"/>
    <n v="1016.78"/>
    <n v="5968.34"/>
    <n v="4951.5600000000004"/>
    <n v="5.8698440173882256"/>
    <n v="0.84731666666666661"/>
    <n v="145.25428571428571"/>
  </r>
  <r>
    <s v="2025-01-22"/>
    <x v="97"/>
    <s v="display"/>
    <n v="123684"/>
    <n v="794"/>
    <n v="6.4195853950389705E-3"/>
    <n v="35"/>
    <n v="5"/>
    <n v="0.14285714285714285"/>
    <n v="803.95"/>
    <n v="6001.32"/>
    <n v="5197.37"/>
    <n v="7.464792586603644"/>
    <n v="1.0125314861460957"/>
    <n v="160.79000000000002"/>
  </r>
  <r>
    <s v="2025-01-23"/>
    <x v="97"/>
    <s v="display"/>
    <n v="146918"/>
    <n v="756"/>
    <n v="5.1457275487006354E-3"/>
    <n v="35"/>
    <n v="4"/>
    <n v="0.11428571428571428"/>
    <n v="954.97"/>
    <n v="3206.58"/>
    <n v="2251.6099999999997"/>
    <n v="3.3577808726975715"/>
    <n v="1.2631878306878308"/>
    <n v="238.74250000000001"/>
  </r>
  <r>
    <s v="2025-01-24"/>
    <x v="97"/>
    <s v="display"/>
    <n v="169467"/>
    <n v="1174"/>
    <n v="6.9276024240707635E-3"/>
    <n v="35"/>
    <n v="8"/>
    <n v="0.22857142857142856"/>
    <n v="1101.54"/>
    <n v="5776.24"/>
    <n v="4674.7"/>
    <n v="5.2437859723659601"/>
    <n v="0.93827938671209532"/>
    <n v="137.6925"/>
  </r>
  <r>
    <s v="2025-01-25"/>
    <x v="97"/>
    <s v="display"/>
    <n v="174710"/>
    <n v="819"/>
    <n v="4.6877683017571975E-3"/>
    <n v="31"/>
    <n v="1"/>
    <n v="3.2258064516129031E-2"/>
    <n v="1135.6199999999999"/>
    <n v="0"/>
    <n v="-1135.6199999999999"/>
    <n v="0"/>
    <n v="1.3865934065934065"/>
    <n v="1135.6199999999999"/>
  </r>
  <r>
    <s v="2025-01-26"/>
    <x v="97"/>
    <s v="display"/>
    <n v="118978"/>
    <n v="572"/>
    <n v="4.8076114912000536E-3"/>
    <n v="35"/>
    <n v="2"/>
    <n v="5.7142857142857141E-2"/>
    <n v="773.36"/>
    <n v="689.98"/>
    <n v="-83.38"/>
    <n v="0.89218475224992244"/>
    <n v="1.352027972027972"/>
    <n v="386.68"/>
  </r>
  <r>
    <s v="2025-01-27"/>
    <x v="97"/>
    <s v="display"/>
    <n v="125209"/>
    <n v="629"/>
    <n v="5.0236005398972914E-3"/>
    <n v="35"/>
    <n v="5"/>
    <n v="0.14285714285714285"/>
    <n v="813.86"/>
    <n v="3585.03"/>
    <n v="2771.17"/>
    <n v="4.4049713709974689"/>
    <n v="1.2938950715421305"/>
    <n v="162.77199999999999"/>
  </r>
  <r>
    <s v="2025-01-28"/>
    <x v="97"/>
    <s v="display"/>
    <n v="118938"/>
    <n v="584"/>
    <n v="4.9101212396374582E-3"/>
    <n v="35"/>
    <n v="7"/>
    <n v="0.2"/>
    <n v="773.1"/>
    <n v="2801.22"/>
    <n v="2028.12"/>
    <n v="3.6233604967015904"/>
    <n v="1.3238013698630138"/>
    <n v="110.44285714285715"/>
  </r>
  <r>
    <s v="2025-01-29"/>
    <x v="97"/>
    <s v="display"/>
    <n v="129096"/>
    <n v="583"/>
    <n v="4.5160190865712341E-3"/>
    <n v="20"/>
    <n v="5"/>
    <n v="0.25"/>
    <n v="839.13"/>
    <n v="4272.74"/>
    <n v="3433.6099999999997"/>
    <n v="5.091868959517595"/>
    <n v="1.4393310463121785"/>
    <n v="167.82599999999999"/>
  </r>
  <r>
    <s v="2025-01-30"/>
    <x v="97"/>
    <s v="display"/>
    <n v="169836"/>
    <n v="902"/>
    <n v="5.3110059115852939E-3"/>
    <n v="35"/>
    <n v="5"/>
    <n v="0.14285714285714285"/>
    <n v="1103.94"/>
    <n v="4215.9799999999996"/>
    <n v="3112.0399999999995"/>
    <n v="3.8190300197474496"/>
    <n v="1.223880266075388"/>
    <n v="220.78800000000001"/>
  </r>
  <r>
    <s v="2025-01-31"/>
    <x v="97"/>
    <s v="display"/>
    <n v="169360"/>
    <n v="1149"/>
    <n v="6.7843646669815778E-3"/>
    <n v="35"/>
    <n v="6"/>
    <n v="0.17142857142857143"/>
    <n v="1100.8399999999999"/>
    <n v="3955.82"/>
    <n v="2854.9800000000005"/>
    <n v="3.5934559063987503"/>
    <n v="0.95808529155787636"/>
    <n v="183.47333333333333"/>
  </r>
  <r>
    <s v="2025-02-01"/>
    <x v="97"/>
    <s v="display"/>
    <n v="101909"/>
    <n v="606"/>
    <n v="5.9464816650148661E-3"/>
    <n v="22"/>
    <n v="3"/>
    <n v="0.13636363636363635"/>
    <n v="662.41"/>
    <n v="2450.17"/>
    <n v="1787.7600000000002"/>
    <n v="3.698872299633158"/>
    <n v="1.0930858085808581"/>
    <n v="220.80333333333331"/>
  </r>
  <r>
    <s v="2025-02-02"/>
    <x v="97"/>
    <s v="display"/>
    <n v="103000"/>
    <n v="646"/>
    <n v="6.2718446601941749E-3"/>
    <n v="35"/>
    <n v="4"/>
    <n v="0.11428571428571428"/>
    <n v="669.5"/>
    <n v="891.83"/>
    <n v="222.33000000000004"/>
    <n v="1.3320836445108291"/>
    <n v="1.0363777089783281"/>
    <n v="167.375"/>
  </r>
  <r>
    <s v="2023-03-15"/>
    <x v="98"/>
    <s v="video"/>
    <n v="4465"/>
    <n v="35"/>
    <n v="7.8387458006718928E-3"/>
    <n v="2"/>
    <n v="0"/>
    <n v="0"/>
    <n v="66.98"/>
    <n v="0"/>
    <n v="-66.98"/>
    <n v="0"/>
    <n v="1.9137142857142859"/>
    <n v="0"/>
  </r>
  <r>
    <s v="2023-03-16"/>
    <x v="98"/>
    <s v="video"/>
    <n v="7476"/>
    <n v="51"/>
    <n v="6.8218298555377211E-3"/>
    <n v="2"/>
    <n v="0"/>
    <n v="0"/>
    <n v="112.15"/>
    <n v="0"/>
    <n v="-112.15"/>
    <n v="0"/>
    <n v="2.1990196078431374"/>
    <n v="0"/>
  </r>
  <r>
    <s v="2023-03-17"/>
    <x v="98"/>
    <s v="video"/>
    <n v="4516"/>
    <n v="45"/>
    <n v="9.9645704162976082E-3"/>
    <n v="2"/>
    <n v="0"/>
    <n v="0"/>
    <n v="67.739999999999995"/>
    <n v="0"/>
    <n v="-67.739999999999995"/>
    <n v="0"/>
    <n v="1.5053333333333332"/>
    <n v="0"/>
  </r>
  <r>
    <s v="2023-03-18"/>
    <x v="98"/>
    <s v="video"/>
    <n v="7586"/>
    <n v="77"/>
    <n v="1.0150276825731611E-2"/>
    <n v="3"/>
    <n v="0"/>
    <n v="0"/>
    <n v="113.8"/>
    <n v="0"/>
    <n v="-113.8"/>
    <n v="0"/>
    <n v="1.4779220779220779"/>
    <n v="0"/>
  </r>
  <r>
    <s v="2023-03-19"/>
    <x v="98"/>
    <s v="video"/>
    <n v="7338"/>
    <n v="56"/>
    <n v="7.6315072226764789E-3"/>
    <n v="2"/>
    <n v="0"/>
    <n v="0"/>
    <n v="110.08"/>
    <n v="0"/>
    <n v="-110.08"/>
    <n v="0"/>
    <n v="1.9657142857142857"/>
    <n v="0"/>
  </r>
  <r>
    <s v="2023-03-20"/>
    <x v="98"/>
    <s v="video"/>
    <n v="5597"/>
    <n v="39"/>
    <n v="6.968018581382884E-3"/>
    <n v="2"/>
    <n v="1"/>
    <n v="0.5"/>
    <n v="83.96"/>
    <n v="0"/>
    <n v="-83.96"/>
    <n v="0"/>
    <n v="2.1528205128205125"/>
    <n v="83.96"/>
  </r>
  <r>
    <s v="2023-03-21"/>
    <x v="98"/>
    <s v="video"/>
    <n v="5688"/>
    <n v="46"/>
    <n v="8.0872011251758094E-3"/>
    <n v="1"/>
    <n v="1"/>
    <n v="1"/>
    <n v="85.33"/>
    <n v="0"/>
    <n v="-85.33"/>
    <n v="0"/>
    <n v="1.855"/>
    <n v="85.33"/>
  </r>
  <r>
    <s v="2023-03-22"/>
    <x v="98"/>
    <s v="video"/>
    <n v="6293"/>
    <n v="59"/>
    <n v="9.3754965835054823E-3"/>
    <n v="3"/>
    <n v="2"/>
    <n v="0.66666666666666663"/>
    <n v="94.4"/>
    <n v="0"/>
    <n v="-94.4"/>
    <n v="0"/>
    <n v="1.6"/>
    <n v="47.2"/>
  </r>
  <r>
    <s v="2023-03-23"/>
    <x v="98"/>
    <s v="video"/>
    <n v="6853"/>
    <n v="75"/>
    <n v="1.0944112067707573E-2"/>
    <n v="4"/>
    <n v="1"/>
    <n v="0.25"/>
    <n v="102.8"/>
    <n v="0"/>
    <n v="-102.8"/>
    <n v="0"/>
    <n v="1.3706666666666667"/>
    <n v="102.8"/>
  </r>
  <r>
    <s v="2023-03-24"/>
    <x v="98"/>
    <s v="video"/>
    <n v="4866"/>
    <n v="40"/>
    <n v="8.2203041512535959E-3"/>
    <n v="1"/>
    <n v="0"/>
    <n v="0"/>
    <n v="72.989999999999995"/>
    <n v="0"/>
    <n v="-72.989999999999995"/>
    <n v="0"/>
    <n v="1.8247499999999999"/>
    <n v="0"/>
  </r>
  <r>
    <s v="2023-03-25"/>
    <x v="98"/>
    <s v="video"/>
    <n v="4963"/>
    <n v="47"/>
    <n v="9.4700785815031233E-3"/>
    <n v="3"/>
    <n v="0"/>
    <n v="0"/>
    <n v="74.45"/>
    <n v="0"/>
    <n v="-74.45"/>
    <n v="0"/>
    <n v="1.5840425531914895"/>
    <n v="0"/>
  </r>
  <r>
    <s v="2023-03-26"/>
    <x v="98"/>
    <s v="video"/>
    <n v="4268"/>
    <n v="44"/>
    <n v="1.0309278350515464E-2"/>
    <n v="2"/>
    <n v="0"/>
    <n v="0"/>
    <n v="64.02"/>
    <n v="0"/>
    <n v="-64.02"/>
    <n v="0"/>
    <n v="1.4549999999999998"/>
    <n v="0"/>
  </r>
  <r>
    <s v="2023-03-27"/>
    <x v="98"/>
    <s v="video"/>
    <n v="6805"/>
    <n v="53"/>
    <n v="7.7883908890521679E-3"/>
    <n v="2"/>
    <n v="0"/>
    <n v="0"/>
    <n v="102.08"/>
    <n v="0"/>
    <n v="-102.08"/>
    <n v="0"/>
    <n v="1.9260377358490566"/>
    <n v="0"/>
  </r>
  <r>
    <s v="2023-03-28"/>
    <x v="98"/>
    <s v="video"/>
    <n v="7494"/>
    <n v="62"/>
    <n v="8.2732852949025885E-3"/>
    <n v="2"/>
    <n v="1"/>
    <n v="0.5"/>
    <n v="112.41"/>
    <n v="1098.6099999999999"/>
    <n v="986.19999999999993"/>
    <n v="9.7732408148741214"/>
    <n v="1.8130645161290322"/>
    <n v="112.41"/>
  </r>
  <r>
    <s v="2023-03-29"/>
    <x v="98"/>
    <s v="video"/>
    <n v="6882"/>
    <n v="53"/>
    <n v="7.7012496367335074E-3"/>
    <n v="2"/>
    <n v="0"/>
    <n v="0"/>
    <n v="103.23"/>
    <n v="0"/>
    <n v="-103.23"/>
    <n v="0"/>
    <n v="1.9477358490566039"/>
    <n v="0"/>
  </r>
  <r>
    <s v="2023-03-30"/>
    <x v="98"/>
    <s v="video"/>
    <n v="6382"/>
    <n v="44"/>
    <n v="6.8943904732058914E-3"/>
    <n v="2"/>
    <n v="0"/>
    <n v="0"/>
    <n v="95.74"/>
    <n v="0"/>
    <n v="-95.74"/>
    <n v="0"/>
    <n v="2.1759090909090908"/>
    <n v="0"/>
  </r>
  <r>
    <s v="2023-03-31"/>
    <x v="98"/>
    <s v="video"/>
    <n v="5986"/>
    <n v="68"/>
    <n v="1.1359839625793518E-2"/>
    <n v="2"/>
    <n v="0"/>
    <n v="0"/>
    <n v="89.79"/>
    <n v="0"/>
    <n v="-89.79"/>
    <n v="0"/>
    <n v="1.3204411764705883"/>
    <n v="0"/>
  </r>
  <r>
    <s v="2023-04-01"/>
    <x v="98"/>
    <s v="video"/>
    <n v="5556"/>
    <n v="53"/>
    <n v="9.5392368610511154E-3"/>
    <n v="3"/>
    <n v="0"/>
    <n v="0"/>
    <n v="83.34"/>
    <n v="0"/>
    <n v="-83.34"/>
    <n v="0"/>
    <n v="1.5724528301886793"/>
    <n v="0"/>
  </r>
  <r>
    <s v="2023-04-02"/>
    <x v="98"/>
    <s v="video"/>
    <n v="5422"/>
    <n v="43"/>
    <n v="7.9306528956104762E-3"/>
    <n v="1"/>
    <n v="1"/>
    <n v="1"/>
    <n v="81.34"/>
    <n v="597.6"/>
    <n v="516.26"/>
    <n v="7.3469387755102042"/>
    <n v="1.8916279069767443"/>
    <n v="81.34"/>
  </r>
  <r>
    <s v="2023-04-03"/>
    <x v="98"/>
    <s v="video"/>
    <n v="5948"/>
    <n v="52"/>
    <n v="8.7424344317417624E-3"/>
    <n v="3"/>
    <n v="0"/>
    <n v="0"/>
    <n v="89.22"/>
    <n v="0"/>
    <n v="-89.22"/>
    <n v="0"/>
    <n v="1.7157692307692307"/>
    <n v="0"/>
  </r>
  <r>
    <s v="2023-04-04"/>
    <x v="98"/>
    <s v="video"/>
    <n v="5681"/>
    <n v="47"/>
    <n v="8.2731913395528954E-3"/>
    <n v="3"/>
    <n v="2"/>
    <n v="0.66666666666666663"/>
    <n v="85.22"/>
    <n v="988.96"/>
    <n v="903.74"/>
    <n v="11.604787608542596"/>
    <n v="1.813191489361702"/>
    <n v="42.61"/>
  </r>
  <r>
    <s v="2023-04-05"/>
    <x v="98"/>
    <s v="video"/>
    <n v="7654"/>
    <n v="80"/>
    <n v="1.0452051215050953E-2"/>
    <n v="5"/>
    <n v="0"/>
    <n v="0"/>
    <n v="114.82"/>
    <n v="0"/>
    <n v="-114.82"/>
    <n v="0"/>
    <n v="1.4352499999999999"/>
    <n v="0"/>
  </r>
  <r>
    <s v="2023-04-06"/>
    <x v="98"/>
    <s v="video"/>
    <n v="4300"/>
    <n v="48"/>
    <n v="1.1162790697674419E-2"/>
    <n v="1"/>
    <n v="0"/>
    <n v="0"/>
    <n v="64.510000000000005"/>
    <n v="0"/>
    <n v="-64.510000000000005"/>
    <n v="0"/>
    <n v="1.3439583333333334"/>
    <n v="0"/>
  </r>
  <r>
    <s v="2023-04-07"/>
    <x v="98"/>
    <s v="video"/>
    <n v="7594"/>
    <n v="65"/>
    <n v="8.5593889913089284E-3"/>
    <n v="3"/>
    <n v="0"/>
    <n v="0"/>
    <n v="113.91"/>
    <n v="0"/>
    <n v="-113.91"/>
    <n v="0"/>
    <n v="1.7524615384615385"/>
    <n v="0"/>
  </r>
  <r>
    <s v="2023-04-08"/>
    <x v="98"/>
    <s v="video"/>
    <n v="5628"/>
    <n v="45"/>
    <n v="7.9957356076759065E-3"/>
    <n v="3"/>
    <n v="1"/>
    <n v="0.33333333333333331"/>
    <n v="84.42"/>
    <n v="1014.54"/>
    <n v="930.12"/>
    <n v="12.01776830135039"/>
    <n v="1.8760000000000001"/>
    <n v="84.42"/>
  </r>
  <r>
    <s v="2023-04-09"/>
    <x v="98"/>
    <s v="video"/>
    <n v="5224"/>
    <n v="48"/>
    <n v="9.1883614088820835E-3"/>
    <n v="3"/>
    <n v="0"/>
    <n v="0"/>
    <n v="78.37"/>
    <n v="0"/>
    <n v="-78.37"/>
    <n v="0"/>
    <n v="1.6327083333333334"/>
    <n v="0"/>
  </r>
  <r>
    <s v="2023-04-10"/>
    <x v="98"/>
    <s v="video"/>
    <n v="6375"/>
    <n v="57"/>
    <n v="8.9411764705882354E-3"/>
    <n v="3"/>
    <n v="0"/>
    <n v="0"/>
    <n v="95.63"/>
    <n v="0"/>
    <n v="-95.63"/>
    <n v="0"/>
    <n v="1.6777192982456139"/>
    <n v="0"/>
  </r>
  <r>
    <s v="2023-04-11"/>
    <x v="98"/>
    <s v="video"/>
    <n v="7174"/>
    <n v="55"/>
    <n v="7.6665737385001398E-3"/>
    <n v="2"/>
    <n v="0"/>
    <n v="0"/>
    <n v="107.62"/>
    <n v="0"/>
    <n v="-107.62"/>
    <n v="0"/>
    <n v="1.9567272727272729"/>
    <n v="0"/>
  </r>
  <r>
    <s v="2023-04-12"/>
    <x v="98"/>
    <s v="video"/>
    <n v="5849"/>
    <n v="47"/>
    <n v="8.0355616344674301E-3"/>
    <n v="2"/>
    <n v="0"/>
    <n v="0"/>
    <n v="87.74"/>
    <n v="0"/>
    <n v="-87.74"/>
    <n v="0"/>
    <n v="1.8668085106382977"/>
    <n v="0"/>
  </r>
  <r>
    <s v="2023-04-13"/>
    <x v="98"/>
    <s v="video"/>
    <n v="6698"/>
    <n v="57"/>
    <n v="8.5100029859659608E-3"/>
    <n v="3"/>
    <n v="0"/>
    <n v="0"/>
    <n v="100.48"/>
    <n v="0"/>
    <n v="-100.48"/>
    <n v="0"/>
    <n v="1.7628070175438597"/>
    <n v="0"/>
  </r>
  <r>
    <s v="2023-04-14"/>
    <x v="98"/>
    <s v="video"/>
    <n v="6146"/>
    <n v="40"/>
    <n v="6.5082980800520666E-3"/>
    <n v="2"/>
    <n v="1"/>
    <n v="0.5"/>
    <n v="92.19"/>
    <n v="0"/>
    <n v="-92.19"/>
    <n v="0"/>
    <n v="2.3047499999999999"/>
    <n v="92.19"/>
  </r>
  <r>
    <s v="2023-04-15"/>
    <x v="98"/>
    <s v="video"/>
    <n v="5298"/>
    <n v="51"/>
    <n v="9.6262740656851645E-3"/>
    <n v="3"/>
    <n v="1"/>
    <n v="0.33333333333333331"/>
    <n v="79.47"/>
    <n v="1387.86"/>
    <n v="1308.3899999999999"/>
    <n v="17.463948659871647"/>
    <n v="1.5582352941176469"/>
    <n v="79.47"/>
  </r>
  <r>
    <s v="2023-04-16"/>
    <x v="98"/>
    <s v="video"/>
    <n v="6530"/>
    <n v="53"/>
    <n v="8.1163859111791723E-3"/>
    <n v="3"/>
    <n v="0"/>
    <n v="0"/>
    <n v="97.96"/>
    <n v="0"/>
    <n v="-97.96"/>
    <n v="0"/>
    <n v="1.8483018867924528"/>
    <n v="0"/>
  </r>
  <r>
    <s v="2023-04-17"/>
    <x v="98"/>
    <s v="video"/>
    <n v="5632"/>
    <n v="60"/>
    <n v="1.065340909090909E-2"/>
    <n v="2"/>
    <n v="1"/>
    <n v="0.5"/>
    <n v="84.48"/>
    <n v="0"/>
    <n v="-84.48"/>
    <n v="0"/>
    <n v="1.4080000000000001"/>
    <n v="84.48"/>
  </r>
  <r>
    <s v="2023-04-18"/>
    <x v="98"/>
    <s v="video"/>
    <n v="7246"/>
    <n v="65"/>
    <n v="8.9704664642561421E-3"/>
    <n v="3"/>
    <n v="0"/>
    <n v="0"/>
    <n v="108.69"/>
    <n v="0"/>
    <n v="-108.69"/>
    <n v="0"/>
    <n v="1.6721538461538461"/>
    <n v="0"/>
  </r>
  <r>
    <s v="2023-04-19"/>
    <x v="98"/>
    <s v="video"/>
    <n v="4500"/>
    <n v="30"/>
    <n v="6.6666666666666671E-3"/>
    <n v="2"/>
    <n v="0"/>
    <n v="0"/>
    <n v="67.510000000000005"/>
    <n v="0"/>
    <n v="-67.510000000000005"/>
    <n v="0"/>
    <n v="2.2503333333333333"/>
    <n v="0"/>
  </r>
  <r>
    <s v="2023-04-20"/>
    <x v="98"/>
    <s v="video"/>
    <n v="7112"/>
    <n v="69"/>
    <n v="9.7019122609673797E-3"/>
    <n v="5"/>
    <n v="0"/>
    <n v="0"/>
    <n v="106.69"/>
    <n v="0"/>
    <n v="-106.69"/>
    <n v="0"/>
    <n v="1.546231884057971"/>
    <n v="0"/>
  </r>
  <r>
    <s v="2023-04-21"/>
    <x v="98"/>
    <s v="video"/>
    <n v="5565"/>
    <n v="38"/>
    <n v="6.8283917340521113E-3"/>
    <n v="1"/>
    <n v="0"/>
    <n v="0"/>
    <n v="83.48"/>
    <n v="0"/>
    <n v="-83.48"/>
    <n v="0"/>
    <n v="2.1968421052631579"/>
    <n v="0"/>
  </r>
  <r>
    <s v="2023-04-22"/>
    <x v="98"/>
    <s v="video"/>
    <n v="5964"/>
    <n v="43"/>
    <n v="7.2099262240107312E-3"/>
    <n v="1"/>
    <n v="0"/>
    <n v="0"/>
    <n v="89.47"/>
    <n v="0"/>
    <n v="-89.47"/>
    <n v="0"/>
    <n v="2.0806976744186048"/>
    <n v="0"/>
  </r>
  <r>
    <s v="2023-04-23"/>
    <x v="98"/>
    <s v="video"/>
    <n v="6345"/>
    <n v="67"/>
    <n v="1.0559495665878644E-2"/>
    <n v="3"/>
    <n v="0"/>
    <n v="0"/>
    <n v="95.18"/>
    <n v="0"/>
    <n v="-95.18"/>
    <n v="0"/>
    <n v="1.4205970149253733"/>
    <n v="0"/>
  </r>
  <r>
    <s v="2023-04-24"/>
    <x v="98"/>
    <s v="video"/>
    <n v="6058"/>
    <n v="59"/>
    <n v="9.7391878507758333E-3"/>
    <n v="2"/>
    <n v="2"/>
    <n v="1"/>
    <n v="90.87"/>
    <n v="3369.74"/>
    <n v="3278.87"/>
    <n v="37.083085726862549"/>
    <n v="1.5401694915254238"/>
    <n v="45.435000000000002"/>
  </r>
  <r>
    <s v="2023-04-25"/>
    <x v="98"/>
    <s v="video"/>
    <n v="6266"/>
    <n v="72"/>
    <n v="1.1490584104691989E-2"/>
    <n v="3"/>
    <n v="0"/>
    <n v="0"/>
    <n v="93.99"/>
    <n v="0"/>
    <n v="-93.99"/>
    <n v="0"/>
    <n v="1.3054166666666667"/>
    <n v="0"/>
  </r>
  <r>
    <s v="2023-04-26"/>
    <x v="98"/>
    <s v="video"/>
    <n v="4818"/>
    <n v="48"/>
    <n v="9.9626400996264009E-3"/>
    <n v="2"/>
    <n v="0"/>
    <n v="0"/>
    <n v="72.28"/>
    <n v="0"/>
    <n v="-72.28"/>
    <n v="0"/>
    <n v="1.5058333333333334"/>
    <n v="0"/>
  </r>
  <r>
    <s v="2023-04-27"/>
    <x v="98"/>
    <s v="video"/>
    <n v="7163"/>
    <n v="56"/>
    <n v="7.8179533714923914E-3"/>
    <n v="2"/>
    <n v="0"/>
    <n v="0"/>
    <n v="107.45"/>
    <n v="0"/>
    <n v="-107.45"/>
    <n v="0"/>
    <n v="1.91875"/>
    <n v="0"/>
  </r>
  <r>
    <s v="2023-04-28"/>
    <x v="98"/>
    <s v="video"/>
    <n v="4930"/>
    <n v="42"/>
    <n v="8.5192697768762676E-3"/>
    <n v="1"/>
    <n v="0"/>
    <n v="0"/>
    <n v="73.95"/>
    <n v="0"/>
    <n v="-73.95"/>
    <n v="0"/>
    <n v="1.7607142857142857"/>
    <n v="0"/>
  </r>
  <r>
    <s v="2023-04-29"/>
    <x v="98"/>
    <s v="video"/>
    <n v="6134"/>
    <n v="42"/>
    <n v="6.8470818389305514E-3"/>
    <n v="2"/>
    <n v="1"/>
    <n v="0.5"/>
    <n v="92.01"/>
    <n v="2450.5100000000002"/>
    <n v="2358.5"/>
    <n v="26.633083360504294"/>
    <n v="2.1907142857142858"/>
    <n v="92.01"/>
  </r>
  <r>
    <s v="2023-04-30"/>
    <x v="98"/>
    <s v="video"/>
    <n v="6650"/>
    <n v="52"/>
    <n v="7.8195488721804519E-3"/>
    <n v="2"/>
    <n v="0"/>
    <n v="0"/>
    <n v="99.76"/>
    <n v="0"/>
    <n v="-99.76"/>
    <n v="0"/>
    <n v="1.9184615384615387"/>
    <n v="0"/>
  </r>
  <r>
    <s v="2023-05-01"/>
    <x v="98"/>
    <s v="video"/>
    <n v="5169"/>
    <n v="47"/>
    <n v="9.0926678274327721E-3"/>
    <n v="2"/>
    <n v="0"/>
    <n v="0"/>
    <n v="77.540000000000006"/>
    <n v="0"/>
    <n v="-77.540000000000006"/>
    <n v="0"/>
    <n v="1.6497872340425532"/>
    <n v="0"/>
  </r>
  <r>
    <s v="2023-05-02"/>
    <x v="98"/>
    <s v="video"/>
    <n v="5296"/>
    <n v="56"/>
    <n v="1.0574018126888218E-2"/>
    <n v="2"/>
    <n v="0"/>
    <n v="0"/>
    <n v="79.45"/>
    <n v="0"/>
    <n v="-79.45"/>
    <n v="0"/>
    <n v="1.41875"/>
    <n v="0"/>
  </r>
  <r>
    <s v="2023-05-03"/>
    <x v="98"/>
    <s v="video"/>
    <n v="6875"/>
    <n v="50"/>
    <n v="7.2727272727272727E-3"/>
    <n v="2"/>
    <n v="0"/>
    <n v="0"/>
    <n v="103.13"/>
    <n v="0"/>
    <n v="-103.13"/>
    <n v="0"/>
    <n v="2.0625999999999998"/>
    <n v="0"/>
  </r>
  <r>
    <s v="2023-05-04"/>
    <x v="98"/>
    <s v="video"/>
    <n v="4728"/>
    <n v="35"/>
    <n v="7.4027072758037224E-3"/>
    <n v="1"/>
    <n v="0"/>
    <n v="0"/>
    <n v="70.930000000000007"/>
    <n v="0"/>
    <n v="-70.930000000000007"/>
    <n v="0"/>
    <n v="2.0265714285714287"/>
    <n v="0"/>
  </r>
  <r>
    <s v="2023-05-05"/>
    <x v="98"/>
    <s v="video"/>
    <n v="6778"/>
    <n v="75"/>
    <n v="1.1065210976689289E-2"/>
    <n v="5"/>
    <n v="1"/>
    <n v="0.2"/>
    <n v="101.68"/>
    <n v="0"/>
    <n v="-101.68"/>
    <n v="0"/>
    <n v="1.3557333333333335"/>
    <n v="101.68"/>
  </r>
  <r>
    <s v="2023-05-06"/>
    <x v="98"/>
    <s v="video"/>
    <n v="6654"/>
    <n v="51"/>
    <n v="7.6645626690712357E-3"/>
    <n v="2"/>
    <n v="0"/>
    <n v="0"/>
    <n v="99.81"/>
    <n v="0"/>
    <n v="-99.81"/>
    <n v="0"/>
    <n v="1.9570588235294117"/>
    <n v="0"/>
  </r>
  <r>
    <s v="2023-05-07"/>
    <x v="98"/>
    <s v="video"/>
    <n v="7374"/>
    <n v="77"/>
    <n v="1.0442093843232981E-2"/>
    <n v="4"/>
    <n v="1"/>
    <n v="0.25"/>
    <n v="110.62"/>
    <n v="0"/>
    <n v="-110.62"/>
    <n v="0"/>
    <n v="1.4366233766233767"/>
    <n v="110.62"/>
  </r>
  <r>
    <s v="2023-05-08"/>
    <x v="98"/>
    <s v="video"/>
    <n v="5318"/>
    <n v="34"/>
    <n v="6.3933809702895828E-3"/>
    <n v="2"/>
    <n v="0"/>
    <n v="0"/>
    <n v="79.77"/>
    <n v="0"/>
    <n v="-79.77"/>
    <n v="0"/>
    <n v="2.3461764705882353"/>
    <n v="0"/>
  </r>
  <r>
    <s v="2023-05-09"/>
    <x v="98"/>
    <s v="video"/>
    <n v="4960"/>
    <n v="51"/>
    <n v="1.0282258064516129E-2"/>
    <n v="3"/>
    <n v="1"/>
    <n v="0.33333333333333331"/>
    <n v="74.400000000000006"/>
    <n v="0"/>
    <n v="-74.400000000000006"/>
    <n v="0"/>
    <n v="1.4588235294117649"/>
    <n v="74.400000000000006"/>
  </r>
  <r>
    <s v="2023-05-10"/>
    <x v="98"/>
    <s v="video"/>
    <n v="7270"/>
    <n v="61"/>
    <n v="8.3906464924346624E-3"/>
    <n v="2"/>
    <n v="0"/>
    <n v="0"/>
    <n v="109.05"/>
    <n v="0"/>
    <n v="-109.05"/>
    <n v="0"/>
    <n v="1.7877049180327869"/>
    <n v="0"/>
  </r>
  <r>
    <s v="2023-05-11"/>
    <x v="98"/>
    <s v="video"/>
    <n v="6474"/>
    <n v="57"/>
    <n v="8.804448563484708E-3"/>
    <n v="2"/>
    <n v="2"/>
    <n v="1"/>
    <n v="97.11"/>
    <n v="827.75"/>
    <n v="730.64"/>
    <n v="8.5238389455256929"/>
    <n v="1.7036842105263157"/>
    <n v="48.555"/>
  </r>
  <r>
    <s v="2023-05-12"/>
    <x v="98"/>
    <s v="video"/>
    <n v="6080"/>
    <n v="50"/>
    <n v="8.2236842105263153E-3"/>
    <n v="2"/>
    <n v="0"/>
    <n v="0"/>
    <n v="91.21"/>
    <n v="0"/>
    <n v="-91.21"/>
    <n v="0"/>
    <n v="1.8241999999999998"/>
    <n v="0"/>
  </r>
  <r>
    <s v="2023-05-13"/>
    <x v="98"/>
    <s v="video"/>
    <n v="5356"/>
    <n v="60"/>
    <n v="1.1202389843166542E-2"/>
    <n v="2"/>
    <n v="0"/>
    <n v="0"/>
    <n v="80.349999999999994"/>
    <n v="0"/>
    <n v="-80.349999999999994"/>
    <n v="0"/>
    <n v="1.3391666666666666"/>
    <n v="0"/>
  </r>
  <r>
    <s v="2023-05-14"/>
    <x v="98"/>
    <s v="video"/>
    <n v="5018"/>
    <n v="36"/>
    <n v="7.1741729772817854E-3"/>
    <n v="2"/>
    <n v="0"/>
    <n v="0"/>
    <n v="75.28"/>
    <n v="0"/>
    <n v="-75.28"/>
    <n v="0"/>
    <n v="2.0911111111111111"/>
    <n v="0"/>
  </r>
  <r>
    <s v="2023-05-15"/>
    <x v="98"/>
    <s v="video"/>
    <n v="7231"/>
    <n v="71"/>
    <n v="9.8188355690775834E-3"/>
    <n v="4"/>
    <n v="2"/>
    <n v="0.5"/>
    <n v="108.47"/>
    <n v="2180.15"/>
    <n v="2071.6800000000003"/>
    <n v="20.099105743523555"/>
    <n v="1.5277464788732393"/>
    <n v="54.234999999999999"/>
  </r>
  <r>
    <s v="2023-05-16"/>
    <x v="98"/>
    <s v="video"/>
    <n v="7251"/>
    <n v="76"/>
    <n v="1.0481312922355537E-2"/>
    <n v="5"/>
    <n v="0"/>
    <n v="0"/>
    <n v="108.77"/>
    <n v="0"/>
    <n v="-108.77"/>
    <n v="0"/>
    <n v="1.4311842105263157"/>
    <n v="0"/>
  </r>
  <r>
    <s v="2023-05-17"/>
    <x v="98"/>
    <s v="video"/>
    <n v="7574"/>
    <n v="77"/>
    <n v="1.0166358595194085E-2"/>
    <n v="5"/>
    <n v="0"/>
    <n v="0"/>
    <n v="113.61"/>
    <n v="0"/>
    <n v="-113.61"/>
    <n v="0"/>
    <n v="1.4754545454545454"/>
    <n v="0"/>
  </r>
  <r>
    <s v="2023-05-18"/>
    <x v="98"/>
    <s v="video"/>
    <n v="6971"/>
    <n v="59"/>
    <n v="8.4636350595323484E-3"/>
    <n v="2"/>
    <n v="0"/>
    <n v="0"/>
    <n v="104.57"/>
    <n v="0"/>
    <n v="-104.57"/>
    <n v="0"/>
    <n v="1.7723728813559321"/>
    <n v="0"/>
  </r>
  <r>
    <s v="2023-05-19"/>
    <x v="98"/>
    <s v="video"/>
    <n v="4174"/>
    <n v="45"/>
    <n v="1.0781025395304265E-2"/>
    <n v="2"/>
    <n v="0"/>
    <n v="0"/>
    <n v="62.62"/>
    <n v="0"/>
    <n v="-62.62"/>
    <n v="0"/>
    <n v="1.3915555555555554"/>
    <n v="0"/>
  </r>
  <r>
    <s v="2023-05-20"/>
    <x v="98"/>
    <s v="video"/>
    <n v="5137"/>
    <n v="59"/>
    <n v="1.1485302705859452E-2"/>
    <n v="2"/>
    <n v="0"/>
    <n v="0"/>
    <n v="77.06"/>
    <n v="0"/>
    <n v="-77.06"/>
    <n v="0"/>
    <n v="1.3061016949152542"/>
    <n v="0"/>
  </r>
  <r>
    <s v="2023-05-21"/>
    <x v="98"/>
    <s v="video"/>
    <n v="6185"/>
    <n v="62"/>
    <n v="1.0024252223120454E-2"/>
    <n v="3"/>
    <n v="0"/>
    <n v="0"/>
    <n v="92.78"/>
    <n v="0"/>
    <n v="-92.78"/>
    <n v="0"/>
    <n v="1.4964516129032259"/>
    <n v="0"/>
  </r>
  <r>
    <s v="2023-05-22"/>
    <x v="98"/>
    <s v="video"/>
    <n v="4576"/>
    <n v="30"/>
    <n v="6.555944055944056E-3"/>
    <n v="1"/>
    <n v="0"/>
    <n v="0"/>
    <n v="68.650000000000006"/>
    <n v="0"/>
    <n v="-68.650000000000006"/>
    <n v="0"/>
    <n v="2.2883333333333336"/>
    <n v="0"/>
  </r>
  <r>
    <s v="2023-05-23"/>
    <x v="98"/>
    <s v="video"/>
    <n v="5706"/>
    <n v="54"/>
    <n v="9.4637223974763408E-3"/>
    <n v="3"/>
    <n v="0"/>
    <n v="0"/>
    <n v="85.59"/>
    <n v="0"/>
    <n v="-85.59"/>
    <n v="0"/>
    <n v="1.585"/>
    <n v="0"/>
  </r>
  <r>
    <s v="2023-05-24"/>
    <x v="98"/>
    <s v="video"/>
    <n v="4746"/>
    <n v="36"/>
    <n v="7.5853350189633373E-3"/>
    <n v="1"/>
    <n v="0"/>
    <n v="0"/>
    <n v="71.19"/>
    <n v="0"/>
    <n v="-71.19"/>
    <n v="0"/>
    <n v="1.9775"/>
    <n v="0"/>
  </r>
  <r>
    <s v="2023-05-25"/>
    <x v="98"/>
    <s v="video"/>
    <n v="4247"/>
    <n v="39"/>
    <n v="9.1829526724746882E-3"/>
    <n v="2"/>
    <n v="0"/>
    <n v="0"/>
    <n v="63.71"/>
    <n v="0"/>
    <n v="-63.71"/>
    <n v="0"/>
    <n v="1.6335897435897435"/>
    <n v="0"/>
  </r>
  <r>
    <s v="2023-05-26"/>
    <x v="98"/>
    <s v="video"/>
    <n v="4522"/>
    <n v="40"/>
    <n v="8.8456435205661217E-3"/>
    <n v="1"/>
    <n v="0"/>
    <n v="0"/>
    <n v="67.83"/>
    <n v="0"/>
    <n v="-67.83"/>
    <n v="0"/>
    <n v="1.6957499999999999"/>
    <n v="0"/>
  </r>
  <r>
    <s v="2023-05-27"/>
    <x v="98"/>
    <s v="video"/>
    <n v="6929"/>
    <n v="46"/>
    <n v="6.6387646124981964E-3"/>
    <n v="2"/>
    <n v="2"/>
    <n v="1"/>
    <n v="103.94"/>
    <n v="3084.48"/>
    <n v="2980.54"/>
    <n v="29.675582066576872"/>
    <n v="2.2595652173913043"/>
    <n v="51.97"/>
  </r>
  <r>
    <s v="2023-05-28"/>
    <x v="98"/>
    <s v="video"/>
    <n v="6448"/>
    <n v="69"/>
    <n v="1.0700992555831266E-2"/>
    <n v="3"/>
    <n v="0"/>
    <n v="0"/>
    <n v="96.73"/>
    <n v="0"/>
    <n v="-96.73"/>
    <n v="0"/>
    <n v="1.4018840579710146"/>
    <n v="0"/>
  </r>
  <r>
    <s v="2023-05-29"/>
    <x v="98"/>
    <s v="video"/>
    <n v="5094"/>
    <n v="38"/>
    <n v="7.45975657636435E-3"/>
    <n v="2"/>
    <n v="1"/>
    <n v="0.5"/>
    <n v="76.42"/>
    <n v="0"/>
    <n v="-76.42"/>
    <n v="0"/>
    <n v="2.0110526315789472"/>
    <n v="76.42"/>
  </r>
  <r>
    <s v="2023-05-30"/>
    <x v="98"/>
    <s v="video"/>
    <n v="5492"/>
    <n v="39"/>
    <n v="7.1012381646030588E-3"/>
    <n v="2"/>
    <n v="1"/>
    <n v="0.5"/>
    <n v="82.38"/>
    <n v="1428.64"/>
    <n v="1346.2600000000002"/>
    <n v="17.342073318766694"/>
    <n v="2.112307692307692"/>
    <n v="82.38"/>
  </r>
  <r>
    <s v="2023-05-31"/>
    <x v="98"/>
    <s v="video"/>
    <n v="5057"/>
    <n v="41"/>
    <n v="8.1075736602728883E-3"/>
    <n v="2"/>
    <n v="0"/>
    <n v="0"/>
    <n v="75.86"/>
    <n v="0"/>
    <n v="-75.86"/>
    <n v="0"/>
    <n v="1.8502439024390245"/>
    <n v="0"/>
  </r>
  <r>
    <s v="2023-06-01"/>
    <x v="98"/>
    <s v="video"/>
    <n v="5150"/>
    <n v="56"/>
    <n v="1.087378640776699E-2"/>
    <n v="3"/>
    <n v="0"/>
    <n v="0"/>
    <n v="77.25"/>
    <n v="0"/>
    <n v="-77.25"/>
    <n v="0"/>
    <n v="1.3794642857142858"/>
    <n v="0"/>
  </r>
  <r>
    <s v="2023-06-02"/>
    <x v="98"/>
    <s v="video"/>
    <n v="6537"/>
    <n v="60"/>
    <n v="9.1785222579164761E-3"/>
    <n v="2"/>
    <n v="1"/>
    <n v="0.5"/>
    <n v="98.06"/>
    <n v="0"/>
    <n v="-98.06"/>
    <n v="0"/>
    <n v="1.6343333333333334"/>
    <n v="98.06"/>
  </r>
  <r>
    <s v="2023-06-03"/>
    <x v="98"/>
    <s v="video"/>
    <n v="5672"/>
    <n v="41"/>
    <n v="7.228490832157969E-3"/>
    <n v="2"/>
    <n v="1"/>
    <n v="0.5"/>
    <n v="85.08"/>
    <n v="0"/>
    <n v="-85.08"/>
    <n v="0"/>
    <n v="2.0751219512195123"/>
    <n v="85.08"/>
  </r>
  <r>
    <s v="2023-06-04"/>
    <x v="98"/>
    <s v="video"/>
    <n v="5018"/>
    <n v="38"/>
    <n v="7.5727381426863296E-3"/>
    <n v="2"/>
    <n v="0"/>
    <n v="0"/>
    <n v="75.28"/>
    <n v="0"/>
    <n v="-75.28"/>
    <n v="0"/>
    <n v="1.9810526315789474"/>
    <n v="0"/>
  </r>
  <r>
    <s v="2023-06-05"/>
    <x v="98"/>
    <s v="video"/>
    <n v="4385"/>
    <n v="50"/>
    <n v="1.1402508551881414E-2"/>
    <n v="3"/>
    <n v="0"/>
    <n v="0"/>
    <n v="65.78"/>
    <n v="0"/>
    <n v="-65.78"/>
    <n v="0"/>
    <n v="1.3156000000000001"/>
    <n v="0"/>
  </r>
  <r>
    <s v="2023-06-06"/>
    <x v="98"/>
    <s v="video"/>
    <n v="5890"/>
    <n v="44"/>
    <n v="7.4702886247877756E-3"/>
    <n v="2"/>
    <n v="0"/>
    <n v="0"/>
    <n v="88.36"/>
    <n v="0"/>
    <n v="-88.36"/>
    <n v="0"/>
    <n v="2.0081818181818183"/>
    <n v="0"/>
  </r>
  <r>
    <s v="2023-06-07"/>
    <x v="98"/>
    <s v="video"/>
    <n v="5878"/>
    <n v="45"/>
    <n v="7.6556651922422593E-3"/>
    <n v="2"/>
    <n v="1"/>
    <n v="0.5"/>
    <n v="88.18"/>
    <n v="2166.35"/>
    <n v="2078.17"/>
    <n v="24.567362213653887"/>
    <n v="1.9595555555555557"/>
    <n v="88.18"/>
  </r>
  <r>
    <s v="2023-06-08"/>
    <x v="98"/>
    <s v="video"/>
    <n v="5814"/>
    <n v="37"/>
    <n v="6.3639490884072926E-3"/>
    <n v="1"/>
    <n v="0"/>
    <n v="0"/>
    <n v="87.22"/>
    <n v="0"/>
    <n v="-87.22"/>
    <n v="0"/>
    <n v="2.3572972972972974"/>
    <n v="0"/>
  </r>
  <r>
    <s v="2023-06-09"/>
    <x v="98"/>
    <s v="video"/>
    <n v="5948"/>
    <n v="55"/>
    <n v="9.2468056489576327E-3"/>
    <n v="2"/>
    <n v="0"/>
    <n v="0"/>
    <n v="89.23"/>
    <n v="0"/>
    <n v="-89.23"/>
    <n v="0"/>
    <n v="1.6223636363636365"/>
    <n v="0"/>
  </r>
  <r>
    <s v="2023-06-10"/>
    <x v="98"/>
    <s v="video"/>
    <n v="4510"/>
    <n v="48"/>
    <n v="1.0643015521064302E-2"/>
    <n v="3"/>
    <n v="2"/>
    <n v="0.66666666666666663"/>
    <n v="67.650000000000006"/>
    <n v="0"/>
    <n v="-67.650000000000006"/>
    <n v="0"/>
    <n v="1.409375"/>
    <n v="33.825000000000003"/>
  </r>
  <r>
    <s v="2023-06-11"/>
    <x v="98"/>
    <s v="video"/>
    <n v="6791"/>
    <n v="49"/>
    <n v="7.2154321896627889E-3"/>
    <n v="2"/>
    <n v="1"/>
    <n v="0.5"/>
    <n v="101.87"/>
    <n v="0"/>
    <n v="-101.87"/>
    <n v="0"/>
    <n v="2.0789795918367346"/>
    <n v="101.87"/>
  </r>
  <r>
    <s v="2023-06-12"/>
    <x v="98"/>
    <s v="video"/>
    <n v="5988"/>
    <n v="40"/>
    <n v="6.6800267201068807E-3"/>
    <n v="1"/>
    <n v="0"/>
    <n v="0"/>
    <n v="89.82"/>
    <n v="0"/>
    <n v="-89.82"/>
    <n v="0"/>
    <n v="2.2454999999999998"/>
    <n v="0"/>
  </r>
  <r>
    <s v="2023-06-13"/>
    <x v="98"/>
    <s v="video"/>
    <n v="5508"/>
    <n v="38"/>
    <n v="6.8990559186637617E-3"/>
    <n v="2"/>
    <n v="0"/>
    <n v="0"/>
    <n v="82.63"/>
    <n v="0"/>
    <n v="-82.63"/>
    <n v="0"/>
    <n v="2.1744736842105263"/>
    <n v="0"/>
  </r>
  <r>
    <s v="2023-06-14"/>
    <x v="98"/>
    <s v="video"/>
    <n v="5312"/>
    <n v="45"/>
    <n v="8.4713855421686742E-3"/>
    <n v="2"/>
    <n v="0"/>
    <n v="0"/>
    <n v="79.69"/>
    <n v="0"/>
    <n v="-79.69"/>
    <n v="0"/>
    <n v="1.7708888888888887"/>
    <n v="0"/>
  </r>
  <r>
    <s v="2023-06-15"/>
    <x v="98"/>
    <s v="video"/>
    <n v="6106"/>
    <n v="38"/>
    <n v="6.2233868326236489E-3"/>
    <n v="2"/>
    <n v="0"/>
    <n v="0"/>
    <n v="91.6"/>
    <n v="0"/>
    <n v="-91.6"/>
    <n v="0"/>
    <n v="2.4105263157894736"/>
    <n v="0"/>
  </r>
  <r>
    <s v="2023-06-16"/>
    <x v="98"/>
    <s v="video"/>
    <n v="6306"/>
    <n v="56"/>
    <n v="8.8804313352362826E-3"/>
    <n v="2"/>
    <n v="1"/>
    <n v="0.5"/>
    <n v="94.6"/>
    <n v="0"/>
    <n v="-94.6"/>
    <n v="0"/>
    <n v="1.6892857142857143"/>
    <n v="94.6"/>
  </r>
  <r>
    <s v="2023-06-17"/>
    <x v="98"/>
    <s v="video"/>
    <n v="4872"/>
    <n v="35"/>
    <n v="7.1839080459770114E-3"/>
    <n v="2"/>
    <n v="1"/>
    <n v="0.5"/>
    <n v="73.09"/>
    <n v="604.89"/>
    <n v="531.79999999999995"/>
    <n v="8.2759611437953211"/>
    <n v="2.0882857142857145"/>
    <n v="73.09"/>
  </r>
  <r>
    <s v="2023-06-18"/>
    <x v="98"/>
    <s v="video"/>
    <n v="4514"/>
    <n v="38"/>
    <n v="8.4182543198936637E-3"/>
    <n v="2"/>
    <n v="0"/>
    <n v="0"/>
    <n v="67.709999999999994"/>
    <n v="0"/>
    <n v="-67.709999999999994"/>
    <n v="0"/>
    <n v="1.7818421052631577"/>
    <n v="0"/>
  </r>
  <r>
    <s v="2023-06-19"/>
    <x v="98"/>
    <s v="video"/>
    <n v="4344"/>
    <n v="37"/>
    <n v="8.5174953959484354E-3"/>
    <n v="2"/>
    <n v="0"/>
    <n v="0"/>
    <n v="65.17"/>
    <n v="0"/>
    <n v="-65.17"/>
    <n v="0"/>
    <n v="1.7613513513513515"/>
    <n v="0"/>
  </r>
  <r>
    <s v="2023-06-20"/>
    <x v="98"/>
    <s v="video"/>
    <n v="7480"/>
    <n v="51"/>
    <n v="6.8181818181818179E-3"/>
    <n v="2"/>
    <n v="0"/>
    <n v="0"/>
    <n v="112.2"/>
    <n v="0"/>
    <n v="-112.2"/>
    <n v="0"/>
    <n v="2.2000000000000002"/>
    <n v="0"/>
  </r>
  <r>
    <s v="2023-06-21"/>
    <x v="98"/>
    <s v="video"/>
    <n v="6896"/>
    <n v="74"/>
    <n v="1.0730858468677494E-2"/>
    <n v="2"/>
    <n v="0"/>
    <n v="0"/>
    <n v="103.45"/>
    <n v="0"/>
    <n v="-103.45"/>
    <n v="0"/>
    <n v="1.3979729729729731"/>
    <n v="0"/>
  </r>
  <r>
    <s v="2023-06-22"/>
    <x v="98"/>
    <s v="video"/>
    <n v="5354"/>
    <n v="44"/>
    <n v="8.2181546507284278E-3"/>
    <n v="1"/>
    <n v="0"/>
    <n v="0"/>
    <n v="80.31"/>
    <n v="0"/>
    <n v="-80.31"/>
    <n v="0"/>
    <n v="1.8252272727272727"/>
    <n v="0"/>
  </r>
  <r>
    <s v="2023-06-23"/>
    <x v="98"/>
    <s v="video"/>
    <n v="5780"/>
    <n v="49"/>
    <n v="8.4775086505190309E-3"/>
    <n v="2"/>
    <n v="0"/>
    <n v="0"/>
    <n v="86.71"/>
    <n v="0"/>
    <n v="-86.71"/>
    <n v="0"/>
    <n v="1.7695918367346937"/>
    <n v="0"/>
  </r>
  <r>
    <s v="2023-06-24"/>
    <x v="98"/>
    <s v="video"/>
    <n v="4848"/>
    <n v="50"/>
    <n v="1.0313531353135313E-2"/>
    <n v="3"/>
    <n v="0"/>
    <n v="0"/>
    <n v="72.72"/>
    <n v="0"/>
    <n v="-72.72"/>
    <n v="0"/>
    <n v="1.4543999999999999"/>
    <n v="0"/>
  </r>
  <r>
    <s v="2023-06-25"/>
    <x v="98"/>
    <s v="video"/>
    <n v="5115"/>
    <n v="41"/>
    <n v="8.0156402737047907E-3"/>
    <n v="1"/>
    <n v="0"/>
    <n v="0"/>
    <n v="76.73"/>
    <n v="0"/>
    <n v="-76.73"/>
    <n v="0"/>
    <n v="1.8714634146341464"/>
    <n v="0"/>
  </r>
  <r>
    <s v="2023-06-26"/>
    <x v="98"/>
    <s v="video"/>
    <n v="7538"/>
    <n v="85"/>
    <n v="1.1276200583709206E-2"/>
    <n v="3"/>
    <n v="0"/>
    <n v="0"/>
    <n v="113.07"/>
    <n v="0"/>
    <n v="-113.07"/>
    <n v="0"/>
    <n v="1.330235294117647"/>
    <n v="0"/>
  </r>
  <r>
    <s v="2023-06-27"/>
    <x v="98"/>
    <s v="video"/>
    <n v="5510"/>
    <n v="56"/>
    <n v="1.0163339382940109E-2"/>
    <n v="2"/>
    <n v="0"/>
    <n v="0"/>
    <n v="82.66"/>
    <n v="0"/>
    <n v="-82.66"/>
    <n v="0"/>
    <n v="1.4760714285714285"/>
    <n v="0"/>
  </r>
  <r>
    <s v="2023-06-28"/>
    <x v="98"/>
    <s v="video"/>
    <n v="4518"/>
    <n v="41"/>
    <n v="9.0748118636564852E-3"/>
    <n v="1"/>
    <n v="0"/>
    <n v="0"/>
    <n v="67.77"/>
    <n v="0"/>
    <n v="-67.77"/>
    <n v="0"/>
    <n v="1.6529268292682926"/>
    <n v="0"/>
  </r>
  <r>
    <s v="2023-11-05"/>
    <x v="99"/>
    <s v="affiliate"/>
    <n v="74481"/>
    <n v="1910"/>
    <n v="2.5644124004779743E-2"/>
    <n v="35"/>
    <n v="8"/>
    <n v="0.22857142857142856"/>
    <n v="670.33"/>
    <n v="3117.8"/>
    <n v="2447.4700000000003"/>
    <n v="4.6511419748482092"/>
    <n v="0.3509581151832461"/>
    <n v="83.791250000000005"/>
  </r>
  <r>
    <s v="2023-11-06"/>
    <x v="99"/>
    <s v="affiliate"/>
    <n v="69461"/>
    <n v="1557"/>
    <n v="2.2415456155252589E-2"/>
    <n v="35"/>
    <n v="2"/>
    <n v="5.7142857142857141E-2"/>
    <n v="625.15"/>
    <n v="0"/>
    <n v="-625.15"/>
    <n v="0"/>
    <n v="0.40150931278098906"/>
    <n v="312.57499999999999"/>
  </r>
  <r>
    <s v="2023-11-07"/>
    <x v="99"/>
    <s v="affiliate"/>
    <n v="68912"/>
    <n v="1638"/>
    <n v="2.3769445089389368E-2"/>
    <n v="35"/>
    <n v="3"/>
    <n v="8.5714285714285715E-2"/>
    <n v="620.21"/>
    <n v="2314.38"/>
    <n v="1694.17"/>
    <n v="3.7316070363264053"/>
    <n v="0.37863858363858366"/>
    <n v="206.73666666666668"/>
  </r>
  <r>
    <s v="2023-11-08"/>
    <x v="99"/>
    <s v="affiliate"/>
    <n v="73477"/>
    <n v="1740"/>
    <n v="2.3680879731072309E-2"/>
    <n v="35"/>
    <n v="4"/>
    <n v="0.11428571428571428"/>
    <n v="661.3"/>
    <n v="3779.14"/>
    <n v="3117.84"/>
    <n v="5.7147134432179048"/>
    <n v="0.38005747126436779"/>
    <n v="165.32499999999999"/>
  </r>
  <r>
    <s v="2023-11-09"/>
    <x v="99"/>
    <s v="affiliate"/>
    <n v="102037"/>
    <n v="2923"/>
    <n v="2.8646471378029538E-2"/>
    <n v="35"/>
    <n v="6"/>
    <n v="0.17142857142857143"/>
    <n v="918.34"/>
    <n v="1738.53"/>
    <n v="820.18999999999994"/>
    <n v="1.8931223729773285"/>
    <n v="0.3141772151898734"/>
    <n v="153.05666666666667"/>
  </r>
  <r>
    <s v="2023-11-10"/>
    <x v="99"/>
    <s v="affiliate"/>
    <n v="70190"/>
    <n v="1340"/>
    <n v="1.909103860948853E-2"/>
    <n v="35"/>
    <n v="6"/>
    <n v="0.17142857142857143"/>
    <n v="631.71"/>
    <n v="2024.94"/>
    <n v="1393.23"/>
    <n v="3.2054898608538727"/>
    <n v="0.47142537313432836"/>
    <n v="105.28500000000001"/>
  </r>
  <r>
    <s v="2023-11-11"/>
    <x v="99"/>
    <s v="affiliate"/>
    <n v="94546"/>
    <n v="2748"/>
    <n v="2.906521693144078E-2"/>
    <n v="35"/>
    <n v="8"/>
    <n v="0.22857142857142856"/>
    <n v="850.92"/>
    <n v="7353.68"/>
    <n v="6502.76"/>
    <n v="8.6420345038311481"/>
    <n v="0.30965065502183403"/>
    <n v="106.36499999999999"/>
  </r>
  <r>
    <s v="2023-11-12"/>
    <x v="99"/>
    <s v="affiliate"/>
    <n v="79424"/>
    <n v="2086"/>
    <n v="2.6264101531023369E-2"/>
    <n v="35"/>
    <n v="4"/>
    <n v="0.11428571428571428"/>
    <n v="714.82"/>
    <n v="0"/>
    <n v="-714.82"/>
    <n v="0"/>
    <n v="0.34267497603068076"/>
    <n v="178.70500000000001"/>
  </r>
  <r>
    <s v="2023-11-13"/>
    <x v="99"/>
    <s v="affiliate"/>
    <n v="99033"/>
    <n v="1899"/>
    <n v="1.9175426373027174E-2"/>
    <n v="35"/>
    <n v="5"/>
    <n v="0.14285714285714285"/>
    <n v="891.3"/>
    <n v="4360.75"/>
    <n v="3469.45"/>
    <n v="4.8925726466958377"/>
    <n v="0.4693522906793049"/>
    <n v="178.26"/>
  </r>
  <r>
    <s v="2023-11-14"/>
    <x v="99"/>
    <s v="affiliate"/>
    <n v="84011"/>
    <n v="2421"/>
    <n v="2.8817654830914998E-2"/>
    <n v="35"/>
    <n v="2"/>
    <n v="5.7142857142857141E-2"/>
    <n v="756.1"/>
    <n v="0"/>
    <n v="-756.1"/>
    <n v="0"/>
    <n v="0.31230896323833129"/>
    <n v="378.05"/>
  </r>
  <r>
    <s v="2023-11-15"/>
    <x v="99"/>
    <s v="affiliate"/>
    <n v="94815"/>
    <n v="2836"/>
    <n v="2.9910879080314295E-2"/>
    <n v="35"/>
    <n v="2"/>
    <n v="5.7142857142857141E-2"/>
    <n v="853.34"/>
    <n v="2061.0100000000002"/>
    <n v="1207.67"/>
    <n v="2.4152272247873063"/>
    <n v="0.30089562764456984"/>
    <n v="426.67"/>
  </r>
  <r>
    <s v="2023-11-16"/>
    <x v="99"/>
    <s v="affiliate"/>
    <n v="57735"/>
    <n v="1358"/>
    <n v="2.352126093357582E-2"/>
    <n v="35"/>
    <n v="7"/>
    <n v="0.2"/>
    <n v="519.62"/>
    <n v="3282.16"/>
    <n v="2762.54"/>
    <n v="6.3164620299449599"/>
    <n v="0.3826362297496318"/>
    <n v="74.231428571428566"/>
  </r>
  <r>
    <s v="2023-11-17"/>
    <x v="99"/>
    <s v="affiliate"/>
    <n v="64722"/>
    <n v="1211"/>
    <n v="1.8710793856802941E-2"/>
    <n v="35"/>
    <n v="6"/>
    <n v="0.17142857142857143"/>
    <n v="582.5"/>
    <n v="2027.88"/>
    <n v="1445.38"/>
    <n v="3.4813390557939914"/>
    <n v="0.48100743187448392"/>
    <n v="97.083333333333329"/>
  </r>
  <r>
    <s v="2023-11-18"/>
    <x v="99"/>
    <s v="affiliate"/>
    <n v="71396"/>
    <n v="2224"/>
    <n v="3.1150204493248922E-2"/>
    <n v="35"/>
    <n v="5"/>
    <n v="0.14285714285714285"/>
    <n v="642.57000000000005"/>
    <n v="2489.9499999999998"/>
    <n v="1847.3799999999997"/>
    <n v="3.8749863828065418"/>
    <n v="0.28892535971223021"/>
    <n v="128.51400000000001"/>
  </r>
  <r>
    <s v="2023-11-19"/>
    <x v="99"/>
    <s v="affiliate"/>
    <n v="80581"/>
    <n v="2156"/>
    <n v="2.6755686824437522E-2"/>
    <n v="35"/>
    <n v="6"/>
    <n v="0.17142857142857143"/>
    <n v="725.23"/>
    <n v="5956.72"/>
    <n v="5231.49"/>
    <n v="8.2135598361898978"/>
    <n v="0.33637755102040817"/>
    <n v="120.87166666666667"/>
  </r>
  <r>
    <s v="2023-11-20"/>
    <x v="99"/>
    <s v="affiliate"/>
    <n v="96391"/>
    <n v="2273"/>
    <n v="2.3581039723625651E-2"/>
    <n v="35"/>
    <n v="3"/>
    <n v="8.5714285714285715E-2"/>
    <n v="867.52"/>
    <n v="2592.37"/>
    <n v="1724.85"/>
    <n v="2.9882538731095538"/>
    <n v="0.38166300043994722"/>
    <n v="289.17333333333335"/>
  </r>
  <r>
    <s v="2023-11-21"/>
    <x v="99"/>
    <s v="affiliate"/>
    <n v="63173"/>
    <n v="1680"/>
    <n v="2.6593639687841324E-2"/>
    <n v="35"/>
    <n v="7"/>
    <n v="0.2"/>
    <n v="568.55999999999995"/>
    <n v="4899.05"/>
    <n v="4330.49"/>
    <n v="8.6165927958350927"/>
    <n v="0.33842857142857141"/>
    <n v="81.222857142857137"/>
  </r>
  <r>
    <s v="2023-11-22"/>
    <x v="99"/>
    <s v="affiliate"/>
    <n v="60123"/>
    <n v="1769"/>
    <n v="2.942301615022537E-2"/>
    <n v="35"/>
    <n v="7"/>
    <n v="0.2"/>
    <n v="541.11"/>
    <n v="9386.2800000000007"/>
    <n v="8845.17"/>
    <n v="17.346343626988968"/>
    <n v="0.30588468061051444"/>
    <n v="77.301428571428573"/>
  </r>
  <r>
    <s v="2023-11-23"/>
    <x v="99"/>
    <s v="affiliate"/>
    <n v="64210"/>
    <n v="1713"/>
    <n v="2.6678087525307585E-2"/>
    <n v="35"/>
    <n v="5"/>
    <n v="0.14285714285714285"/>
    <n v="577.89"/>
    <n v="4247.76"/>
    <n v="3669.8700000000003"/>
    <n v="7.3504646212947105"/>
    <n v="0.33735551663747809"/>
    <n v="115.578"/>
  </r>
  <r>
    <s v="2023-11-24"/>
    <x v="99"/>
    <s v="affiliate"/>
    <n v="56487"/>
    <n v="1776"/>
    <n v="3.1440862499336128E-2"/>
    <n v="35"/>
    <n v="4"/>
    <n v="0.11428571428571428"/>
    <n v="508.39"/>
    <n v="3556.85"/>
    <n v="3048.46"/>
    <n v="6.9963020515745784"/>
    <n v="0.28625563063063064"/>
    <n v="127.0975"/>
  </r>
  <r>
    <s v="2023-11-25"/>
    <x v="99"/>
    <s v="affiliate"/>
    <n v="56923"/>
    <n v="1195"/>
    <n v="2.0993271612529205E-2"/>
    <n v="35"/>
    <n v="5"/>
    <n v="0.14285714285714285"/>
    <n v="512.30999999999995"/>
    <n v="1508.61"/>
    <n v="996.3"/>
    <n v="2.9447209697253616"/>
    <n v="0.42871129707112965"/>
    <n v="102.46199999999999"/>
  </r>
  <r>
    <s v="2023-11-26"/>
    <x v="99"/>
    <s v="affiliate"/>
    <n v="60322"/>
    <n v="1662"/>
    <n v="2.7552136865488543E-2"/>
    <n v="35"/>
    <n v="5"/>
    <n v="0.14285714285714285"/>
    <n v="542.9"/>
    <n v="4876.16"/>
    <n v="4333.26"/>
    <n v="8.9816909191379626"/>
    <n v="0.3266546329723225"/>
    <n v="108.58"/>
  </r>
  <r>
    <s v="2023-11-27"/>
    <x v="99"/>
    <s v="affiliate"/>
    <n v="73757"/>
    <n v="1506"/>
    <n v="2.0418400965332106E-2"/>
    <n v="35"/>
    <n v="3"/>
    <n v="8.5714285714285715E-2"/>
    <n v="663.82"/>
    <n v="0"/>
    <n v="-663.82"/>
    <n v="0"/>
    <n v="0.44078353253652064"/>
    <n v="221.27333333333334"/>
  </r>
  <r>
    <s v="2023-11-28"/>
    <x v="99"/>
    <s v="affiliate"/>
    <n v="98747"/>
    <n v="2857"/>
    <n v="2.8932524532390858E-2"/>
    <n v="35"/>
    <n v="5"/>
    <n v="0.14285714285714285"/>
    <n v="888.73"/>
    <n v="0"/>
    <n v="-888.73"/>
    <n v="0"/>
    <n v="0.31107105355267767"/>
    <n v="177.74600000000001"/>
  </r>
  <r>
    <s v="2023-11-29"/>
    <x v="99"/>
    <s v="affiliate"/>
    <n v="93042"/>
    <n v="2671"/>
    <n v="2.870746544571269E-2"/>
    <n v="35"/>
    <n v="5"/>
    <n v="0.14285714285714285"/>
    <n v="837.38"/>
    <n v="2705.59"/>
    <n v="1868.21"/>
    <n v="3.2310181757386136"/>
    <n v="0.31350804941969301"/>
    <n v="167.476"/>
  </r>
  <r>
    <s v="2023-11-30"/>
    <x v="99"/>
    <s v="affiliate"/>
    <n v="61585"/>
    <n v="1291"/>
    <n v="2.0962896809287975E-2"/>
    <n v="35"/>
    <n v="3"/>
    <n v="8.5714285714285715E-2"/>
    <n v="554.27"/>
    <n v="1726.01"/>
    <n v="1171.74"/>
    <n v="3.1140238511916576"/>
    <n v="0.42933384972889233"/>
    <n v="184.75666666666666"/>
  </r>
  <r>
    <s v="2023-12-01"/>
    <x v="99"/>
    <s v="affiliate"/>
    <n v="72704"/>
    <n v="2213"/>
    <n v="3.043849031690141E-2"/>
    <n v="35"/>
    <n v="4"/>
    <n v="0.11428571428571428"/>
    <n v="654.34"/>
    <n v="3554.56"/>
    <n v="2900.22"/>
    <n v="5.4322829110248492"/>
    <n v="0.29568007230004523"/>
    <n v="163.58500000000001"/>
  </r>
  <r>
    <s v="2023-12-02"/>
    <x v="99"/>
    <s v="affiliate"/>
    <n v="58165"/>
    <n v="1314"/>
    <n v="2.2590905183529613E-2"/>
    <n v="35"/>
    <n v="3"/>
    <n v="8.5714285714285715E-2"/>
    <n v="523.49"/>
    <n v="0"/>
    <n v="-523.49"/>
    <n v="0"/>
    <n v="0.39839421613394216"/>
    <n v="174.49666666666667"/>
  </r>
  <r>
    <s v="2023-12-03"/>
    <x v="99"/>
    <s v="affiliate"/>
    <n v="91942"/>
    <n v="2901"/>
    <n v="3.1552500489438993E-2"/>
    <n v="35"/>
    <n v="2"/>
    <n v="5.7142857142857141E-2"/>
    <n v="827.48"/>
    <n v="3948.57"/>
    <n v="3121.09"/>
    <n v="4.771801131145164"/>
    <n v="0.28523957256118582"/>
    <n v="413.74"/>
  </r>
  <r>
    <s v="2023-12-04"/>
    <x v="99"/>
    <s v="affiliate"/>
    <n v="82648"/>
    <n v="2428"/>
    <n v="2.9377601393863129E-2"/>
    <n v="35"/>
    <n v="3"/>
    <n v="8.5714285714285715E-2"/>
    <n v="743.84"/>
    <n v="0"/>
    <n v="-743.84"/>
    <n v="0"/>
    <n v="0.30635914332784187"/>
    <n v="247.94666666666669"/>
  </r>
  <r>
    <s v="2023-12-05"/>
    <x v="99"/>
    <s v="affiliate"/>
    <n v="56872"/>
    <n v="1187"/>
    <n v="2.0871430580953719E-2"/>
    <n v="35"/>
    <n v="6"/>
    <n v="0.17142857142857143"/>
    <n v="511.85"/>
    <n v="3640.34"/>
    <n v="3128.4900000000002"/>
    <n v="7.1121226921949789"/>
    <n v="0.43121314237573716"/>
    <n v="85.308333333333337"/>
  </r>
  <r>
    <s v="2023-12-06"/>
    <x v="99"/>
    <s v="affiliate"/>
    <n v="91044"/>
    <n v="2109"/>
    <n v="2.3164623698431527E-2"/>
    <n v="35"/>
    <n v="10"/>
    <n v="0.2857142857142857"/>
    <n v="819.4"/>
    <n v="0"/>
    <n v="-819.4"/>
    <n v="0"/>
    <n v="0.38852536747273586"/>
    <n v="81.94"/>
  </r>
  <r>
    <s v="2023-12-07"/>
    <x v="99"/>
    <s v="affiliate"/>
    <n v="66228"/>
    <n v="1930"/>
    <n v="2.9141752732983028E-2"/>
    <n v="35"/>
    <n v="5"/>
    <n v="0.14285714285714285"/>
    <n v="596.05999999999995"/>
    <n v="0"/>
    <n v="-596.05999999999995"/>
    <n v="0"/>
    <n v="0.30883937823834196"/>
    <n v="119.21199999999999"/>
  </r>
  <r>
    <s v="2023-12-08"/>
    <x v="99"/>
    <s v="affiliate"/>
    <n v="61063"/>
    <n v="1344"/>
    <n v="2.2010055188903265E-2"/>
    <n v="35"/>
    <n v="4"/>
    <n v="0.11428571428571428"/>
    <n v="549.57000000000005"/>
    <n v="2746.65"/>
    <n v="2197.08"/>
    <n v="4.9978164746984"/>
    <n v="0.40890625000000003"/>
    <n v="137.39250000000001"/>
  </r>
  <r>
    <s v="2023-12-09"/>
    <x v="99"/>
    <s v="affiliate"/>
    <n v="58394"/>
    <n v="1753"/>
    <n v="3.0020207555570777E-2"/>
    <n v="35"/>
    <n v="8"/>
    <n v="0.22857142857142856"/>
    <n v="525.54999999999995"/>
    <n v="2525.39"/>
    <n v="1999.84"/>
    <n v="4.8052326134525734"/>
    <n v="0.29980034227039359"/>
    <n v="65.693749999999994"/>
  </r>
  <r>
    <s v="2023-12-10"/>
    <x v="99"/>
    <s v="affiliate"/>
    <n v="93981"/>
    <n v="2690"/>
    <n v="2.8622806737532053E-2"/>
    <n v="35"/>
    <n v="5"/>
    <n v="0.14285714285714285"/>
    <n v="845.83"/>
    <n v="1856.62"/>
    <n v="1010.7899999999998"/>
    <n v="2.1950273695659881"/>
    <n v="0.31443494423791823"/>
    <n v="169.166"/>
  </r>
  <r>
    <s v="2023-12-11"/>
    <x v="99"/>
    <s v="affiliate"/>
    <n v="67536"/>
    <n v="1667"/>
    <n v="2.4683131959251363E-2"/>
    <n v="35"/>
    <n v="11"/>
    <n v="0.31428571428571428"/>
    <n v="607.83000000000004"/>
    <n v="6599.25"/>
    <n v="5991.42"/>
    <n v="10.857065297862889"/>
    <n v="0.36462507498500302"/>
    <n v="55.257272727272728"/>
  </r>
  <r>
    <s v="2023-12-12"/>
    <x v="99"/>
    <s v="affiliate"/>
    <n v="63826"/>
    <n v="1926"/>
    <n v="3.0175790430232195E-2"/>
    <n v="35"/>
    <n v="5"/>
    <n v="0.14285714285714285"/>
    <n v="574.44000000000005"/>
    <n v="4840.5600000000004"/>
    <n v="4266.1200000000008"/>
    <n v="8.426571965740548"/>
    <n v="0.29825545171339568"/>
    <n v="114.88800000000001"/>
  </r>
  <r>
    <s v="2023-12-13"/>
    <x v="99"/>
    <s v="affiliate"/>
    <n v="65813"/>
    <n v="1925"/>
    <n v="2.9249540364365702E-2"/>
    <n v="35"/>
    <n v="4"/>
    <n v="0.11428571428571428"/>
    <n v="592.32000000000005"/>
    <n v="2669.42"/>
    <n v="2077.1"/>
    <n v="4.5067193408968125"/>
    <n v="0.3076987012987013"/>
    <n v="148.08000000000001"/>
  </r>
  <r>
    <s v="2023-12-14"/>
    <x v="99"/>
    <s v="affiliate"/>
    <n v="67506"/>
    <n v="1425"/>
    <n v="2.1109234734690251E-2"/>
    <n v="35"/>
    <n v="4"/>
    <n v="0.11428571428571428"/>
    <n v="607.55999999999995"/>
    <n v="1861.6"/>
    <n v="1254.04"/>
    <n v="3.0640595167555471"/>
    <n v="0.42635789473684205"/>
    <n v="151.88999999999999"/>
  </r>
  <r>
    <s v="2023-12-15"/>
    <x v="99"/>
    <s v="affiliate"/>
    <n v="77528"/>
    <n v="2220"/>
    <n v="2.8634815808482098E-2"/>
    <n v="35"/>
    <n v="5"/>
    <n v="0.14285714285714285"/>
    <n v="697.76"/>
    <n v="0"/>
    <n v="-697.76"/>
    <n v="0"/>
    <n v="0.31430630630630629"/>
    <n v="139.55199999999999"/>
  </r>
  <r>
    <s v="2023-12-16"/>
    <x v="99"/>
    <s v="affiliate"/>
    <n v="78102"/>
    <n v="2385"/>
    <n v="3.0536990089882463E-2"/>
    <n v="35"/>
    <n v="9"/>
    <n v="0.25714285714285712"/>
    <n v="702.92"/>
    <n v="4516.59"/>
    <n v="3813.67"/>
    <n v="6.4254680475729815"/>
    <n v="0.29472536687631024"/>
    <n v="78.102222222222224"/>
  </r>
  <r>
    <s v="2023-12-17"/>
    <x v="99"/>
    <s v="affiliate"/>
    <n v="103522"/>
    <n v="2770"/>
    <n v="2.6757597418906126E-2"/>
    <n v="35"/>
    <n v="6"/>
    <n v="0.17142857142857143"/>
    <n v="931.7"/>
    <n v="711.65"/>
    <n v="-220.05000000000007"/>
    <n v="0.76381882580229676"/>
    <n v="0.33635379061371845"/>
    <n v="155.28333333333333"/>
  </r>
  <r>
    <s v="2023-12-18"/>
    <x v="99"/>
    <s v="affiliate"/>
    <n v="80350"/>
    <n v="1903"/>
    <n v="2.3683883011823274E-2"/>
    <n v="35"/>
    <n v="10"/>
    <n v="0.2857142857142857"/>
    <n v="723.15"/>
    <n v="6022.8"/>
    <n v="5299.6500000000005"/>
    <n v="8.3285625388923457"/>
    <n v="0.38000525486074616"/>
    <n v="72.314999999999998"/>
  </r>
  <r>
    <s v="2023-12-19"/>
    <x v="99"/>
    <s v="affiliate"/>
    <n v="84065"/>
    <n v="2318"/>
    <n v="2.7573901147921253E-2"/>
    <n v="35"/>
    <n v="4"/>
    <n v="0.11428571428571428"/>
    <n v="756.59"/>
    <n v="3077.35"/>
    <n v="2320.7599999999998"/>
    <n v="4.0673944937152218"/>
    <n v="0.32639775668679899"/>
    <n v="189.14750000000001"/>
  </r>
  <r>
    <s v="2023-12-20"/>
    <x v="99"/>
    <s v="affiliate"/>
    <n v="85233"/>
    <n v="1576"/>
    <n v="1.849049077235343E-2"/>
    <n v="35"/>
    <n v="4"/>
    <n v="0.11428571428571428"/>
    <n v="767.1"/>
    <n v="2371.48"/>
    <n v="1604.38"/>
    <n v="3.0914874201538258"/>
    <n v="0.48673857868020304"/>
    <n v="191.77500000000001"/>
  </r>
  <r>
    <s v="2023-12-21"/>
    <x v="99"/>
    <s v="affiliate"/>
    <n v="72366"/>
    <n v="2087"/>
    <n v="2.8839510267252576E-2"/>
    <n v="35"/>
    <n v="4"/>
    <n v="0.11428571428571428"/>
    <n v="651.29999999999995"/>
    <n v="537.70000000000005"/>
    <n v="-113.59999999999991"/>
    <n v="0.82557961001074787"/>
    <n v="0.31207474844274075"/>
    <n v="162.82499999999999"/>
  </r>
  <r>
    <s v="2023-12-22"/>
    <x v="99"/>
    <s v="affiliate"/>
    <n v="69590"/>
    <n v="2127"/>
    <n v="3.0564736312688606E-2"/>
    <n v="35"/>
    <n v="2"/>
    <n v="5.7142857142857141E-2"/>
    <n v="626.30999999999995"/>
    <n v="485.13"/>
    <n v="-141.17999999999995"/>
    <n v="0.77458447094889116"/>
    <n v="0.29445698166431589"/>
    <n v="313.15499999999997"/>
  </r>
  <r>
    <s v="2023-12-23"/>
    <x v="99"/>
    <s v="affiliate"/>
    <n v="102155"/>
    <n v="3106"/>
    <n v="3.0404777054476043E-2"/>
    <n v="35"/>
    <n v="4"/>
    <n v="0.11428571428571428"/>
    <n v="919.4"/>
    <n v="0"/>
    <n v="-919.4"/>
    <n v="0"/>
    <n v="0.29600772698003863"/>
    <n v="229.85"/>
  </r>
  <r>
    <s v="2023-12-24"/>
    <x v="99"/>
    <s v="affiliate"/>
    <n v="74622"/>
    <n v="1676"/>
    <n v="2.2459864383157783E-2"/>
    <n v="35"/>
    <n v="7"/>
    <n v="0.2"/>
    <n v="671.6"/>
    <n v="5088.88"/>
    <n v="4417.28"/>
    <n v="7.5772483621203097"/>
    <n v="0.40071599045346062"/>
    <n v="95.94285714285715"/>
  </r>
  <r>
    <s v="2023-12-25"/>
    <x v="99"/>
    <s v="affiliate"/>
    <n v="95857"/>
    <n v="2959"/>
    <n v="3.0868898463336011E-2"/>
    <n v="35"/>
    <n v="3"/>
    <n v="8.5714285714285715E-2"/>
    <n v="862.72"/>
    <n v="4193.8999999999996"/>
    <n v="3331.1799999999994"/>
    <n v="4.8612527818991094"/>
    <n v="0.29155795876985469"/>
    <n v="287.57333333333332"/>
  </r>
  <r>
    <s v="2023-12-26"/>
    <x v="99"/>
    <s v="affiliate"/>
    <n v="101433"/>
    <n v="3290"/>
    <n v="3.2435203533366853E-2"/>
    <n v="35"/>
    <n v="7"/>
    <n v="0.2"/>
    <n v="912.9"/>
    <n v="4698.26"/>
    <n v="3785.36"/>
    <n v="5.1465220725161576"/>
    <n v="0.2774772036474164"/>
    <n v="130.41428571428571"/>
  </r>
  <r>
    <s v="2023-12-27"/>
    <x v="99"/>
    <s v="affiliate"/>
    <n v="95161"/>
    <n v="2078"/>
    <n v="2.1836676789861394E-2"/>
    <n v="35"/>
    <n v="6"/>
    <n v="0.17142857142857143"/>
    <n v="856.45"/>
    <n v="1726.47"/>
    <n v="870.02"/>
    <n v="2.0158444742833792"/>
    <n v="0.41215110683349376"/>
    <n v="142.74166666666667"/>
  </r>
  <r>
    <s v="2023-12-28"/>
    <x v="99"/>
    <s v="affiliate"/>
    <n v="93226"/>
    <n v="2266"/>
    <n v="2.4306523931092186E-2"/>
    <n v="35"/>
    <n v="5"/>
    <n v="0.14285714285714285"/>
    <n v="839.04"/>
    <n v="2977.35"/>
    <n v="2138.31"/>
    <n v="3.5485197368421053"/>
    <n v="0.37027360988526037"/>
    <n v="167.80799999999999"/>
  </r>
  <r>
    <s v="2023-12-29"/>
    <x v="99"/>
    <s v="affiliate"/>
    <n v="83346"/>
    <n v="2224"/>
    <n v="2.6683944040505843E-2"/>
    <n v="35"/>
    <n v="8"/>
    <n v="0.22857142857142856"/>
    <n v="750.12"/>
    <n v="2067.7199999999998"/>
    <n v="1317.6"/>
    <n v="2.7565189569668851"/>
    <n v="0.3372841726618705"/>
    <n v="93.765000000000001"/>
  </r>
  <r>
    <s v="2023-12-30"/>
    <x v="99"/>
    <s v="affiliate"/>
    <n v="78397"/>
    <n v="2260"/>
    <n v="2.8827633710473616E-2"/>
    <n v="35"/>
    <n v="3"/>
    <n v="8.5714285714285715E-2"/>
    <n v="705.58"/>
    <n v="2617.86"/>
    <n v="1912.2800000000002"/>
    <n v="3.7102242127044418"/>
    <n v="0.31220353982300886"/>
    <n v="235.19333333333336"/>
  </r>
  <r>
    <s v="2023-12-31"/>
    <x v="99"/>
    <s v="affiliate"/>
    <n v="58608"/>
    <n v="1572"/>
    <n v="2.6822276822276822E-2"/>
    <n v="35"/>
    <n v="8"/>
    <n v="0.22857142857142856"/>
    <n v="527.48"/>
    <n v="2544.12"/>
    <n v="2016.6399999999999"/>
    <n v="4.8231591719117306"/>
    <n v="0.33554707379134863"/>
    <n v="65.935000000000002"/>
  </r>
  <r>
    <s v="2024-01-01"/>
    <x v="99"/>
    <s v="affiliate"/>
    <n v="99810"/>
    <n v="2727"/>
    <n v="2.732191163210099E-2"/>
    <n v="35"/>
    <n v="7"/>
    <n v="0.2"/>
    <n v="898.29"/>
    <n v="2488.1799999999998"/>
    <n v="1589.8899999999999"/>
    <n v="2.7699072682541273"/>
    <n v="0.32940594059405937"/>
    <n v="128.32714285714286"/>
  </r>
  <r>
    <s v="2024-01-02"/>
    <x v="99"/>
    <s v="affiliate"/>
    <n v="90511"/>
    <n v="2266"/>
    <n v="2.5035631028272807E-2"/>
    <n v="35"/>
    <n v="3"/>
    <n v="8.5714285714285715E-2"/>
    <n v="814.6"/>
    <n v="616.71"/>
    <n v="-197.89"/>
    <n v="0.75707095506997302"/>
    <n v="0.35948808473080318"/>
    <n v="271.53333333333336"/>
  </r>
  <r>
    <s v="2024-01-03"/>
    <x v="99"/>
    <s v="affiliate"/>
    <n v="79604"/>
    <n v="1648"/>
    <n v="2.0702477262449122E-2"/>
    <n v="35"/>
    <n v="8"/>
    <n v="0.22857142857142856"/>
    <n v="716.44"/>
    <n v="6524.89"/>
    <n v="5808.4500000000007"/>
    <n v="9.1073781475071183"/>
    <n v="0.43473300970873791"/>
    <n v="89.555000000000007"/>
  </r>
  <r>
    <s v="2024-01-04"/>
    <x v="99"/>
    <s v="affiliate"/>
    <n v="62554"/>
    <n v="1283"/>
    <n v="2.0510279118841322E-2"/>
    <n v="35"/>
    <n v="5"/>
    <n v="0.14285714285714285"/>
    <n v="562.99"/>
    <n v="3457.24"/>
    <n v="2894.25"/>
    <n v="6.1408550773548374"/>
    <n v="0.43880748246297741"/>
    <n v="112.598"/>
  </r>
  <r>
    <s v="2024-01-05"/>
    <x v="99"/>
    <s v="affiliate"/>
    <n v="63053"/>
    <n v="1378"/>
    <n v="2.1854630231709832E-2"/>
    <n v="35"/>
    <n v="5"/>
    <n v="0.14285714285714285"/>
    <n v="567.48"/>
    <n v="3117.86"/>
    <n v="2550.38"/>
    <n v="5.4942200606188765"/>
    <n v="0.41181422351233671"/>
    <n v="113.49600000000001"/>
  </r>
  <r>
    <s v="2023-11-19"/>
    <x v="100"/>
    <s v="paid_search"/>
    <n v="45381"/>
    <n v="1242"/>
    <n v="2.7368281880081974E-2"/>
    <n v="35"/>
    <n v="7"/>
    <n v="0.2"/>
    <n v="816.87"/>
    <n v="4222.3599999999997"/>
    <n v="3405.49"/>
    <n v="5.1689497716894977"/>
    <n v="0.65770531400966181"/>
    <n v="116.69571428571429"/>
  </r>
  <r>
    <s v="2023-11-20"/>
    <x v="100"/>
    <s v="paid_search"/>
    <n v="46552"/>
    <n v="1231"/>
    <n v="2.6443547001202956E-2"/>
    <n v="35"/>
    <n v="6"/>
    <n v="0.17142857142857143"/>
    <n v="837.94"/>
    <n v="1062.81"/>
    <n v="224.86999999999989"/>
    <n v="1.2683605031386493"/>
    <n v="0.68069861900893591"/>
    <n v="139.65666666666667"/>
  </r>
  <r>
    <s v="2023-11-21"/>
    <x v="100"/>
    <s v="paid_search"/>
    <n v="56697"/>
    <n v="2004"/>
    <n v="3.5345785491295835E-2"/>
    <n v="35"/>
    <n v="8"/>
    <n v="0.22857142857142856"/>
    <n v="1020.55"/>
    <n v="6782.97"/>
    <n v="5762.42"/>
    <n v="6.6463867522414386"/>
    <n v="0.50925648702594806"/>
    <n v="127.56874999999999"/>
  </r>
  <r>
    <s v="2023-11-22"/>
    <x v="100"/>
    <s v="paid_search"/>
    <n v="57936"/>
    <n v="2620"/>
    <n v="4.5222314277823805E-2"/>
    <n v="35"/>
    <n v="6"/>
    <n v="0.17142857142857143"/>
    <n v="1042.8599999999999"/>
    <n v="3634.98"/>
    <n v="2592.12"/>
    <n v="3.4855877107186011"/>
    <n v="0.39803816793893126"/>
    <n v="173.80999999999997"/>
  </r>
  <r>
    <s v="2023-11-23"/>
    <x v="100"/>
    <s v="paid_search"/>
    <n v="69782"/>
    <n v="1864"/>
    <n v="2.6711759479521941E-2"/>
    <n v="35"/>
    <n v="7"/>
    <n v="0.2"/>
    <n v="1256.0899999999999"/>
    <n v="340.14"/>
    <n v="-915.94999999999993"/>
    <n v="0.27079269797546357"/>
    <n v="0.67386802575107296"/>
    <n v="179.44142857142856"/>
  </r>
  <r>
    <s v="2023-11-24"/>
    <x v="100"/>
    <s v="paid_search"/>
    <n v="51647"/>
    <n v="1916"/>
    <n v="3.7097992138943207E-2"/>
    <n v="35"/>
    <n v="4"/>
    <n v="0.11428571428571428"/>
    <n v="929.65"/>
    <n v="0"/>
    <n v="-929.65"/>
    <n v="0"/>
    <n v="0.4852035490605428"/>
    <n v="232.41249999999999"/>
  </r>
  <r>
    <s v="2023-11-25"/>
    <x v="100"/>
    <s v="paid_search"/>
    <n v="62007"/>
    <n v="1666"/>
    <n v="2.6867934265486153E-2"/>
    <n v="35"/>
    <n v="4"/>
    <n v="0.11428571428571428"/>
    <n v="1116.1400000000001"/>
    <n v="3547.83"/>
    <n v="2431.6899999999996"/>
    <n v="3.1786603831060618"/>
    <n v="0.66995198079231699"/>
    <n v="279.03500000000003"/>
  </r>
  <r>
    <s v="2023-11-26"/>
    <x v="100"/>
    <s v="paid_search"/>
    <n v="60591"/>
    <n v="2287"/>
    <n v="3.7744879602581244E-2"/>
    <n v="35"/>
    <n v="9"/>
    <n v="0.25714285714285712"/>
    <n v="1090.6500000000001"/>
    <n v="6926.37"/>
    <n v="5835.7199999999993"/>
    <n v="6.3506807866868371"/>
    <n v="0.47689112374289466"/>
    <n v="121.18333333333334"/>
  </r>
  <r>
    <s v="2023-11-27"/>
    <x v="100"/>
    <s v="paid_search"/>
    <n v="67413"/>
    <n v="2196"/>
    <n v="3.2575319300431664E-2"/>
    <n v="35"/>
    <n v="5"/>
    <n v="0.14285714285714285"/>
    <n v="1213.45"/>
    <n v="228.85"/>
    <n v="-984.6"/>
    <n v="0.18859450327578392"/>
    <n v="0.55257285974499093"/>
    <n v="242.69"/>
  </r>
  <r>
    <s v="2023-11-28"/>
    <x v="100"/>
    <s v="paid_search"/>
    <n v="69786"/>
    <n v="2908"/>
    <n v="4.1670249047086806E-2"/>
    <n v="35"/>
    <n v="6"/>
    <n v="0.17142857142857143"/>
    <n v="1256.1500000000001"/>
    <n v="3918.07"/>
    <n v="2661.92"/>
    <n v="3.119109978903793"/>
    <n v="0.43196354883081156"/>
    <n v="209.35833333333335"/>
  </r>
  <r>
    <s v="2023-11-29"/>
    <x v="100"/>
    <s v="paid_search"/>
    <n v="65105"/>
    <n v="2886"/>
    <n v="4.4328392596574763E-2"/>
    <n v="35"/>
    <n v="2"/>
    <n v="5.7142857142857141E-2"/>
    <n v="1171.8900000000001"/>
    <n v="1711.73"/>
    <n v="539.83999999999992"/>
    <n v="1.4606575702497673"/>
    <n v="0.40606029106029107"/>
    <n v="585.94500000000005"/>
  </r>
  <r>
    <s v="2023-11-30"/>
    <x v="100"/>
    <s v="paid_search"/>
    <n v="69703"/>
    <n v="2798"/>
    <n v="4.0141744257779437E-2"/>
    <n v="35"/>
    <n v="3"/>
    <n v="8.5714285714285715E-2"/>
    <n v="1254.67"/>
    <n v="3366.73"/>
    <n v="2112.06"/>
    <n v="2.6833589708847745"/>
    <n v="0.44841672623302359"/>
    <n v="418.22333333333336"/>
  </r>
  <r>
    <s v="2023-12-01"/>
    <x v="100"/>
    <s v="paid_search"/>
    <n v="59560"/>
    <n v="2479"/>
    <n v="4.1621893888515782E-2"/>
    <n v="35"/>
    <n v="6"/>
    <n v="0.17142857142857143"/>
    <n v="1072.08"/>
    <n v="4464.29"/>
    <n v="3392.21"/>
    <n v="4.1641388702335647"/>
    <n v="0.43246470350947958"/>
    <n v="178.67999999999998"/>
  </r>
  <r>
    <s v="2023-12-02"/>
    <x v="100"/>
    <s v="paid_search"/>
    <n v="71438"/>
    <n v="2084"/>
    <n v="2.917214927629553E-2"/>
    <n v="35"/>
    <n v="3"/>
    <n v="8.5714285714285715E-2"/>
    <n v="1285.8900000000001"/>
    <n v="2664.04"/>
    <n v="1378.1499999999999"/>
    <n v="2.0717479722215741"/>
    <n v="0.61702975047984654"/>
    <n v="428.63000000000005"/>
  </r>
  <r>
    <s v="2023-12-03"/>
    <x v="100"/>
    <s v="paid_search"/>
    <n v="46759"/>
    <n v="1920"/>
    <n v="4.1061613806967642E-2"/>
    <n v="35"/>
    <n v="5"/>
    <n v="0.14285714285714285"/>
    <n v="841.67"/>
    <n v="6128.55"/>
    <n v="5286.88"/>
    <n v="7.2814167072605658"/>
    <n v="0.43836979166666662"/>
    <n v="168.334"/>
  </r>
  <r>
    <s v="2023-12-04"/>
    <x v="100"/>
    <s v="paid_search"/>
    <n v="67250"/>
    <n v="2750"/>
    <n v="4.0892193308550186E-2"/>
    <n v="35"/>
    <n v="2"/>
    <n v="5.7142857142857141E-2"/>
    <n v="1210.51"/>
    <n v="0"/>
    <n v="-1210.51"/>
    <n v="0"/>
    <n v="0.44018545454545455"/>
    <n v="605.255"/>
  </r>
  <r>
    <s v="2023-12-05"/>
    <x v="100"/>
    <s v="paid_search"/>
    <n v="54601"/>
    <n v="2086"/>
    <n v="3.8204428490320692E-2"/>
    <n v="35"/>
    <n v="8"/>
    <n v="0.22857142857142856"/>
    <n v="982.83"/>
    <n v="6889.69"/>
    <n v="5906.86"/>
    <n v="7.0100526031968897"/>
    <n v="0.47115532118887826"/>
    <n v="122.85375000000001"/>
  </r>
  <r>
    <s v="2023-12-06"/>
    <x v="100"/>
    <s v="paid_search"/>
    <n v="69641"/>
    <n v="2682"/>
    <n v="3.8511796212001549E-2"/>
    <n v="35"/>
    <n v="5"/>
    <n v="0.14285714285714285"/>
    <n v="1253.55"/>
    <n v="1889.06"/>
    <n v="635.51"/>
    <n v="1.5069682102827968"/>
    <n v="0.46739373601789708"/>
    <n v="250.70999999999998"/>
  </r>
  <r>
    <s v="2023-12-07"/>
    <x v="100"/>
    <s v="paid_search"/>
    <n v="55125"/>
    <n v="2019"/>
    <n v="3.6625850340136053E-2"/>
    <n v="35"/>
    <n v="8"/>
    <n v="0.22857142857142856"/>
    <n v="992.25"/>
    <n v="5138.57"/>
    <n v="4146.32"/>
    <n v="5.1787049634668678"/>
    <n v="0.49145616641901929"/>
    <n v="124.03125"/>
  </r>
  <r>
    <s v="2023-12-08"/>
    <x v="100"/>
    <s v="paid_search"/>
    <n v="56065"/>
    <n v="1511"/>
    <n v="2.6950860608222597E-2"/>
    <n v="35"/>
    <n v="3"/>
    <n v="8.5714285714285715E-2"/>
    <n v="1009.18"/>
    <n v="1437.36"/>
    <n v="428.17999999999995"/>
    <n v="1.4242850631205533"/>
    <n v="0.66788881535407008"/>
    <n v="336.39333333333332"/>
  </r>
  <r>
    <s v="2023-12-09"/>
    <x v="100"/>
    <s v="paid_search"/>
    <n v="46926"/>
    <n v="1433"/>
    <n v="3.0537441929846993E-2"/>
    <n v="35"/>
    <n v="6"/>
    <n v="0.17142857142857143"/>
    <n v="844.67"/>
    <n v="2404.21"/>
    <n v="1559.54"/>
    <n v="2.8463305196112092"/>
    <n v="0.58944173063503136"/>
    <n v="140.77833333333334"/>
  </r>
  <r>
    <s v="2023-12-10"/>
    <x v="100"/>
    <s v="paid_search"/>
    <n v="58870"/>
    <n v="1587"/>
    <n v="2.6957703414302699E-2"/>
    <n v="35"/>
    <n v="7"/>
    <n v="0.2"/>
    <n v="1059.6600000000001"/>
    <n v="3387.43"/>
    <n v="2327.7699999999995"/>
    <n v="3.1967140403525653"/>
    <n v="0.66771266540642726"/>
    <n v="151.38000000000002"/>
  </r>
  <r>
    <s v="2023-12-11"/>
    <x v="100"/>
    <s v="paid_search"/>
    <n v="45798"/>
    <n v="1673"/>
    <n v="3.6529979475086245E-2"/>
    <n v="35"/>
    <n v="7"/>
    <n v="0.2"/>
    <n v="824.37"/>
    <n v="2461.4"/>
    <n v="1637.0300000000002"/>
    <n v="2.9857952133144097"/>
    <n v="0.49274955170352658"/>
    <n v="117.76714285714286"/>
  </r>
  <r>
    <s v="2023-12-12"/>
    <x v="100"/>
    <s v="paid_search"/>
    <n v="70692"/>
    <n v="2052"/>
    <n v="2.902732982515702E-2"/>
    <n v="35"/>
    <n v="3"/>
    <n v="8.5714285714285715E-2"/>
    <n v="1272.46"/>
    <n v="2347.7600000000002"/>
    <n v="1075.3000000000002"/>
    <n v="1.8450560331955426"/>
    <n v="0.6201072124756335"/>
    <n v="424.15333333333336"/>
  </r>
  <r>
    <s v="2023-12-13"/>
    <x v="100"/>
    <s v="paid_search"/>
    <n v="50033"/>
    <n v="1435"/>
    <n v="2.8681070493474306E-2"/>
    <n v="35"/>
    <n v="5"/>
    <n v="0.14285714285714285"/>
    <n v="900.61"/>
    <n v="3115.14"/>
    <n v="2214.5299999999997"/>
    <n v="3.458922286006151"/>
    <n v="0.62760278745644604"/>
    <n v="180.12200000000001"/>
  </r>
  <r>
    <s v="2023-12-14"/>
    <x v="100"/>
    <s v="paid_search"/>
    <n v="44435"/>
    <n v="1353"/>
    <n v="3.044897040621132E-2"/>
    <n v="35"/>
    <n v="4"/>
    <n v="0.11428571428571428"/>
    <n v="799.84"/>
    <n v="0"/>
    <n v="-799.84"/>
    <n v="0"/>
    <n v="0.59116038433111606"/>
    <n v="199.96"/>
  </r>
  <r>
    <s v="2023-12-15"/>
    <x v="100"/>
    <s v="paid_search"/>
    <n v="53067"/>
    <n v="1985"/>
    <n v="3.7405543935025536E-2"/>
    <n v="35"/>
    <n v="6"/>
    <n v="0.17142857142857143"/>
    <n v="955.22"/>
    <n v="2732.08"/>
    <n v="1776.86"/>
    <n v="2.8601578693913443"/>
    <n v="0.48121914357682621"/>
    <n v="159.20333333333335"/>
  </r>
  <r>
    <s v="2023-12-16"/>
    <x v="100"/>
    <s v="paid_search"/>
    <n v="66613"/>
    <n v="1658"/>
    <n v="2.4890036479365888E-2"/>
    <n v="35"/>
    <n v="4"/>
    <n v="0.11428571428571428"/>
    <n v="1199.04"/>
    <n v="2206.48"/>
    <n v="1007.44"/>
    <n v="1.8402054977315185"/>
    <n v="0.72318455971049456"/>
    <n v="299.76"/>
  </r>
  <r>
    <s v="2023-12-17"/>
    <x v="100"/>
    <s v="paid_search"/>
    <n v="49239"/>
    <n v="2206"/>
    <n v="4.4801884684904245E-2"/>
    <n v="35"/>
    <n v="3"/>
    <n v="8.5714285714285715E-2"/>
    <n v="886.31"/>
    <n v="211.07"/>
    <n v="-675.24"/>
    <n v="0.23814466721575972"/>
    <n v="0.4017724388032638"/>
    <n v="295.43666666666667"/>
  </r>
  <r>
    <s v="2023-12-18"/>
    <x v="100"/>
    <s v="paid_search"/>
    <n v="47403"/>
    <n v="2021"/>
    <n v="4.2634432419889033E-2"/>
    <n v="35"/>
    <n v="7"/>
    <n v="0.2"/>
    <n v="853.27"/>
    <n v="6059.32"/>
    <n v="5206.0499999999993"/>
    <n v="7.101292674065653"/>
    <n v="0.42220188025729838"/>
    <n v="121.89571428571428"/>
  </r>
  <r>
    <s v="2023-12-19"/>
    <x v="100"/>
    <s v="paid_search"/>
    <n v="46993"/>
    <n v="2046"/>
    <n v="4.3538399336071329E-2"/>
    <n v="35"/>
    <n v="4"/>
    <n v="0.11428571428571428"/>
    <n v="845.88"/>
    <n v="5095.3599999999997"/>
    <n v="4249.4799999999996"/>
    <n v="6.0237385917624247"/>
    <n v="0.41343108504398829"/>
    <n v="211.47"/>
  </r>
  <r>
    <s v="2023-12-20"/>
    <x v="100"/>
    <s v="paid_search"/>
    <n v="51881"/>
    <n v="1872"/>
    <n v="3.6082573581850776E-2"/>
    <n v="35"/>
    <n v="4"/>
    <n v="0.11428571428571428"/>
    <n v="933.86"/>
    <n v="3572.58"/>
    <n v="2638.72"/>
    <n v="3.8256055511532776"/>
    <n v="0.49885683760683763"/>
    <n v="233.465"/>
  </r>
  <r>
    <s v="2023-12-21"/>
    <x v="100"/>
    <s v="paid_search"/>
    <n v="71476"/>
    <n v="3034"/>
    <n v="4.244781465107169E-2"/>
    <n v="35"/>
    <n v="3"/>
    <n v="8.5714285714285715E-2"/>
    <n v="1286.58"/>
    <n v="1962.73"/>
    <n v="676.15000000000009"/>
    <n v="1.5255405804536057"/>
    <n v="0.42405405405405405"/>
    <n v="428.85999999999996"/>
  </r>
  <r>
    <s v="2023-12-22"/>
    <x v="100"/>
    <s v="paid_search"/>
    <n v="61330"/>
    <n v="1744"/>
    <n v="2.8436328061307681E-2"/>
    <n v="35"/>
    <n v="8"/>
    <n v="0.22857142857142856"/>
    <n v="1103.95"/>
    <n v="6768.1"/>
    <n v="5664.1500000000005"/>
    <n v="6.1308030254993433"/>
    <n v="0.63299885321100924"/>
    <n v="137.99375000000001"/>
  </r>
  <r>
    <s v="2023-12-23"/>
    <x v="100"/>
    <s v="paid_search"/>
    <n v="66979"/>
    <n v="2601"/>
    <n v="3.8833067080726792E-2"/>
    <n v="35"/>
    <n v="5"/>
    <n v="0.14285714285714285"/>
    <n v="1205.6300000000001"/>
    <n v="610.4"/>
    <n v="-595.23000000000013"/>
    <n v="0.50629131657307791"/>
    <n v="0.46352556708958098"/>
    <n v="241.12600000000003"/>
  </r>
  <r>
    <s v="2023-12-24"/>
    <x v="100"/>
    <s v="paid_search"/>
    <n v="59341"/>
    <n v="1842"/>
    <n v="3.1040932913162907E-2"/>
    <n v="35"/>
    <n v="5"/>
    <n v="0.14285714285714285"/>
    <n v="1068.1400000000001"/>
    <n v="2811.84"/>
    <n v="1743.7"/>
    <n v="2.6324639092253825"/>
    <n v="0.57988056460369164"/>
    <n v="213.62800000000001"/>
  </r>
  <r>
    <s v="2023-12-25"/>
    <x v="100"/>
    <s v="paid_search"/>
    <n v="70386"/>
    <n v="1878"/>
    <n v="2.6681442332281986E-2"/>
    <n v="35"/>
    <n v="8"/>
    <n v="0.22857142857142856"/>
    <n v="1266.95"/>
    <n v="3429.64"/>
    <n v="2162.6899999999996"/>
    <n v="2.707005012036781"/>
    <n v="0.67462726304579346"/>
    <n v="158.36875000000001"/>
  </r>
  <r>
    <s v="2023-12-26"/>
    <x v="100"/>
    <s v="paid_search"/>
    <n v="69123"/>
    <n v="2945"/>
    <n v="4.2605211000679946E-2"/>
    <n v="35"/>
    <n v="6"/>
    <n v="0.17142857142857143"/>
    <n v="1244.23"/>
    <n v="0"/>
    <n v="-1244.23"/>
    <n v="0"/>
    <n v="0.42248896434634975"/>
    <n v="207.37166666666667"/>
  </r>
  <r>
    <s v="2023-12-27"/>
    <x v="100"/>
    <s v="paid_search"/>
    <n v="48402"/>
    <n v="1720"/>
    <n v="3.5535721664394032E-2"/>
    <n v="35"/>
    <n v="6"/>
    <n v="0.17142857142857143"/>
    <n v="871.25"/>
    <n v="2956.68"/>
    <n v="2085.4299999999998"/>
    <n v="3.3936068866571016"/>
    <n v="0.50654069767441856"/>
    <n v="145.20833333333334"/>
  </r>
  <r>
    <s v="2023-12-28"/>
    <x v="100"/>
    <s v="paid_search"/>
    <n v="60936"/>
    <n v="1978"/>
    <n v="3.2460286201916766E-2"/>
    <n v="35"/>
    <n v="6"/>
    <n v="0.17142857142857143"/>
    <n v="1096.8499999999999"/>
    <n v="5227.0600000000004"/>
    <n v="4130.2100000000009"/>
    <n v="4.765519442038566"/>
    <n v="0.55452477249747212"/>
    <n v="182.80833333333331"/>
  </r>
  <r>
    <s v="2023-12-29"/>
    <x v="100"/>
    <s v="paid_search"/>
    <n v="69127"/>
    <n v="1764"/>
    <n v="2.5518249019919857E-2"/>
    <n v="35"/>
    <n v="9"/>
    <n v="0.25714285714285712"/>
    <n v="1244.29"/>
    <n v="6756.2"/>
    <n v="5511.91"/>
    <n v="5.4297631581062289"/>
    <n v="0.70537981859410426"/>
    <n v="138.25444444444443"/>
  </r>
  <r>
    <s v="2023-12-30"/>
    <x v="100"/>
    <s v="paid_search"/>
    <n v="48623"/>
    <n v="1752"/>
    <n v="3.6032330378627402E-2"/>
    <n v="35"/>
    <n v="5"/>
    <n v="0.14285714285714285"/>
    <n v="875.23"/>
    <n v="1863.2"/>
    <n v="987.97"/>
    <n v="2.1288118551694981"/>
    <n v="0.49956050228310506"/>
    <n v="175.04599999999999"/>
  </r>
  <r>
    <s v="2023-12-31"/>
    <x v="100"/>
    <s v="paid_search"/>
    <n v="53612"/>
    <n v="1862"/>
    <n v="3.4731030366335895E-2"/>
    <n v="35"/>
    <n v="6"/>
    <n v="0.17142857142857143"/>
    <n v="965.02"/>
    <n v="5048.83"/>
    <n v="4083.81"/>
    <n v="5.2318397546164848"/>
    <n v="0.51827067669172933"/>
    <n v="160.83666666666667"/>
  </r>
  <r>
    <s v="2024-01-01"/>
    <x v="100"/>
    <s v="paid_search"/>
    <n v="52032"/>
    <n v="1478"/>
    <n v="2.840559655596556E-2"/>
    <n v="35"/>
    <n v="5"/>
    <n v="0.14285714285714285"/>
    <n v="936.58"/>
    <n v="0"/>
    <n v="-936.58"/>
    <n v="0"/>
    <n v="0.63368064952638703"/>
    <n v="187.316"/>
  </r>
  <r>
    <s v="2024-01-02"/>
    <x v="100"/>
    <s v="paid_search"/>
    <n v="46771"/>
    <n v="2024"/>
    <n v="4.3274678753928715E-2"/>
    <n v="35"/>
    <n v="11"/>
    <n v="0.31428571428571428"/>
    <n v="841.89"/>
    <n v="8970.5400000000009"/>
    <n v="8128.6500000000005"/>
    <n v="10.655239995723909"/>
    <n v="0.41595355731225298"/>
    <n v="76.535454545454542"/>
  </r>
  <r>
    <s v="2024-01-03"/>
    <x v="100"/>
    <s v="paid_search"/>
    <n v="65463"/>
    <n v="2390"/>
    <n v="3.6509173120694134E-2"/>
    <n v="35"/>
    <n v="8"/>
    <n v="0.22857142857142856"/>
    <n v="1178.3399999999999"/>
    <n v="1761.89"/>
    <n v="583.55000000000018"/>
    <n v="1.4952305786105879"/>
    <n v="0.49302928870292884"/>
    <n v="147.29249999999999"/>
  </r>
  <r>
    <s v="2024-01-04"/>
    <x v="100"/>
    <s v="paid_search"/>
    <n v="45619"/>
    <n v="1244"/>
    <n v="2.7269339529581972E-2"/>
    <n v="35"/>
    <n v="6"/>
    <n v="0.17142857142857143"/>
    <n v="821.15"/>
    <n v="2802.86"/>
    <n v="1981.71"/>
    <n v="3.4133349570723985"/>
    <n v="0.66008842443729898"/>
    <n v="136.85833333333332"/>
  </r>
  <r>
    <s v="2024-01-05"/>
    <x v="100"/>
    <s v="paid_search"/>
    <n v="61736"/>
    <n v="1852"/>
    <n v="2.9998704159647532E-2"/>
    <n v="35"/>
    <n v="6"/>
    <n v="0.17142857142857143"/>
    <n v="1111.26"/>
    <n v="1341.24"/>
    <n v="229.98000000000002"/>
    <n v="1.2069542681280709"/>
    <n v="0.60003239740820735"/>
    <n v="185.21"/>
  </r>
  <r>
    <s v="2024-01-06"/>
    <x v="100"/>
    <s v="paid_search"/>
    <n v="75929"/>
    <n v="1927"/>
    <n v="2.537897246111499E-2"/>
    <n v="35"/>
    <n v="3"/>
    <n v="8.5714285714285715E-2"/>
    <n v="1366.73"/>
    <n v="0"/>
    <n v="-1366.73"/>
    <n v="0"/>
    <n v="0.70925272444213805"/>
    <n v="455.57666666666665"/>
  </r>
  <r>
    <s v="2024-01-07"/>
    <x v="100"/>
    <s v="paid_search"/>
    <n v="57321"/>
    <n v="2042"/>
    <n v="3.5623942359693656E-2"/>
    <n v="35"/>
    <n v="6"/>
    <n v="0.17142857142857143"/>
    <n v="1031.78"/>
    <n v="5282.71"/>
    <n v="4250.93"/>
    <n v="5.1199965108841035"/>
    <n v="0.50527913809990199"/>
    <n v="171.96333333333334"/>
  </r>
  <r>
    <s v="2025-07-17"/>
    <x v="101"/>
    <s v="paid_social"/>
    <n v="39315"/>
    <n v="570"/>
    <n v="1.4498283098054178E-2"/>
    <n v="21"/>
    <n v="3"/>
    <n v="0.14285714285714285"/>
    <n v="432.47"/>
    <n v="1096.78"/>
    <n v="664.31"/>
    <n v="2.5360834277522137"/>
    <n v="0.75871929824561413"/>
    <n v="144.15666666666667"/>
  </r>
  <r>
    <s v="2025-07-18"/>
    <x v="101"/>
    <s v="paid_social"/>
    <n v="54749"/>
    <n v="1267"/>
    <n v="2.3141975195893991E-2"/>
    <n v="35"/>
    <n v="6"/>
    <n v="0.17142857142857143"/>
    <n v="602.24"/>
    <n v="796.67"/>
    <n v="194.42999999999995"/>
    <n v="1.3228447130712007"/>
    <n v="0.47532754538279398"/>
    <n v="100.37333333333333"/>
  </r>
  <r>
    <s v="2025-07-19"/>
    <x v="101"/>
    <s v="paid_social"/>
    <n v="51508"/>
    <n v="997"/>
    <n v="1.935621651005669E-2"/>
    <n v="35"/>
    <n v="3"/>
    <n v="8.5714285714285715E-2"/>
    <n v="566.59"/>
    <n v="2389.37"/>
    <n v="1822.7799999999997"/>
    <n v="4.2171058437317983"/>
    <n v="0.56829488465396194"/>
    <n v="188.86333333333334"/>
  </r>
  <r>
    <s v="2025-07-20"/>
    <x v="101"/>
    <s v="paid_social"/>
    <n v="54654"/>
    <n v="971"/>
    <n v="1.7766311706370989E-2"/>
    <n v="35"/>
    <n v="3"/>
    <n v="8.5714285714285715E-2"/>
    <n v="601.20000000000005"/>
    <n v="2451.33"/>
    <n v="1850.1299999999999"/>
    <n v="4.0773952095808381"/>
    <n v="0.61915550978372813"/>
    <n v="200.4"/>
  </r>
  <r>
    <s v="2025-07-21"/>
    <x v="101"/>
    <s v="paid_social"/>
    <n v="50336"/>
    <n v="1107"/>
    <n v="2.1992212333121423E-2"/>
    <n v="35"/>
    <n v="6"/>
    <n v="0.17142857142857143"/>
    <n v="553.70000000000005"/>
    <n v="1279.24"/>
    <n v="725.54"/>
    <n v="2.3103485642044426"/>
    <n v="0.50018066847335141"/>
    <n v="92.283333333333346"/>
  </r>
  <r>
    <s v="2025-07-22"/>
    <x v="101"/>
    <s v="paid_social"/>
    <n v="41135"/>
    <n v="678"/>
    <n v="1.6482314330861798E-2"/>
    <n v="31"/>
    <n v="5"/>
    <n v="0.16129032258064516"/>
    <n v="452.49"/>
    <n v="3642.83"/>
    <n v="3190.34"/>
    <n v="8.050630953170236"/>
    <n v="0.66738938053097352"/>
    <n v="90.498000000000005"/>
  </r>
  <r>
    <s v="2025-07-23"/>
    <x v="101"/>
    <s v="paid_social"/>
    <n v="49309"/>
    <n v="922"/>
    <n v="1.8698412054594497E-2"/>
    <n v="35"/>
    <n v="4"/>
    <n v="0.11428571428571428"/>
    <n v="542.4"/>
    <n v="2745.09"/>
    <n v="2202.69"/>
    <n v="5.0610066371681421"/>
    <n v="0.58828633405639907"/>
    <n v="135.6"/>
  </r>
  <r>
    <s v="2025-07-24"/>
    <x v="101"/>
    <s v="paid_social"/>
    <n v="47566"/>
    <n v="751"/>
    <n v="1.578858848757516E-2"/>
    <n v="35"/>
    <n v="5"/>
    <n v="0.14285714285714285"/>
    <n v="523.23"/>
    <n v="1538.69"/>
    <n v="1015.46"/>
    <n v="2.9407526326854345"/>
    <n v="0.696711051930759"/>
    <n v="104.646"/>
  </r>
  <r>
    <s v="2025-07-25"/>
    <x v="101"/>
    <s v="paid_social"/>
    <n v="58030"/>
    <n v="879"/>
    <n v="1.5147337584008271E-2"/>
    <n v="35"/>
    <n v="5"/>
    <n v="0.14285714285714285"/>
    <n v="638.34"/>
    <n v="107.84"/>
    <n v="-530.5"/>
    <n v="0.16893818341322805"/>
    <n v="0.72621160409556318"/>
    <n v="127.66800000000001"/>
  </r>
  <r>
    <s v="2025-07-26"/>
    <x v="101"/>
    <s v="paid_social"/>
    <n v="42980"/>
    <n v="940"/>
    <n v="2.1870637505816658E-2"/>
    <n v="35"/>
    <n v="5"/>
    <n v="0.14285714285714285"/>
    <n v="472.79"/>
    <n v="2826.32"/>
    <n v="2353.5300000000002"/>
    <n v="5.9779606167643138"/>
    <n v="0.50296808510638302"/>
    <n v="94.558000000000007"/>
  </r>
  <r>
    <s v="2025-07-27"/>
    <x v="101"/>
    <s v="paid_social"/>
    <n v="43635"/>
    <n v="859"/>
    <n v="1.9686031855162142E-2"/>
    <n v="35"/>
    <n v="7"/>
    <n v="0.2"/>
    <n v="479.99"/>
    <n v="665.17"/>
    <n v="185.17999999999995"/>
    <n v="1.3857997041605032"/>
    <n v="0.55877764842840516"/>
    <n v="68.570000000000007"/>
  </r>
  <r>
    <s v="2025-07-28"/>
    <x v="101"/>
    <s v="paid_social"/>
    <n v="40806"/>
    <n v="523"/>
    <n v="1.2816742635886879E-2"/>
    <n v="29"/>
    <n v="4"/>
    <n v="0.13793103448275862"/>
    <n v="448.87"/>
    <n v="2067.66"/>
    <n v="1618.79"/>
    <n v="4.6063670996056763"/>
    <n v="0.85826003824091779"/>
    <n v="112.2175"/>
  </r>
  <r>
    <s v="2025-07-29"/>
    <x v="101"/>
    <s v="paid_social"/>
    <n v="55929"/>
    <n v="734"/>
    <n v="1.3123781937814015E-2"/>
    <n v="35"/>
    <n v="4"/>
    <n v="0.11428571428571428"/>
    <n v="615.22"/>
    <n v="2621.82"/>
    <n v="2006.6000000000001"/>
    <n v="4.2615974773251848"/>
    <n v="0.83817438692098101"/>
    <n v="153.80500000000001"/>
  </r>
  <r>
    <s v="2025-07-30"/>
    <x v="101"/>
    <s v="paid_social"/>
    <n v="55142"/>
    <n v="958"/>
    <n v="1.7373327046534402E-2"/>
    <n v="35"/>
    <n v="10"/>
    <n v="0.2857142857142857"/>
    <n v="606.57000000000005"/>
    <n v="4163.25"/>
    <n v="3556.68"/>
    <n v="6.8635936495375631"/>
    <n v="0.63316283924843431"/>
    <n v="60.657000000000004"/>
  </r>
  <r>
    <s v="2025-07-31"/>
    <x v="101"/>
    <s v="paid_social"/>
    <n v="44743"/>
    <n v="920"/>
    <n v="2.0561875600652615E-2"/>
    <n v="35"/>
    <n v="4"/>
    <n v="0.11428571428571428"/>
    <n v="492.18"/>
    <n v="2238.66"/>
    <n v="1746.4799999999998"/>
    <n v="4.5484578812629524"/>
    <n v="0.53497826086956524"/>
    <n v="123.045"/>
  </r>
  <r>
    <s v="2025-08-01"/>
    <x v="101"/>
    <s v="paid_social"/>
    <n v="45740"/>
    <n v="1001"/>
    <n v="2.1884564932225622E-2"/>
    <n v="35"/>
    <n v="5"/>
    <n v="0.14285714285714285"/>
    <n v="503.14"/>
    <n v="3670.53"/>
    <n v="3167.3900000000003"/>
    <n v="7.2952458560241684"/>
    <n v="0.50263736263736258"/>
    <n v="100.628"/>
  </r>
  <r>
    <s v="2025-08-02"/>
    <x v="101"/>
    <s v="paid_social"/>
    <n v="72685"/>
    <n v="1631"/>
    <n v="2.2439292838962645E-2"/>
    <n v="35"/>
    <n v="2"/>
    <n v="5.7142857142857141E-2"/>
    <n v="799.54"/>
    <n v="0"/>
    <n v="-799.54"/>
    <n v="0"/>
    <n v="0.49021459227467806"/>
    <n v="399.77"/>
  </r>
  <r>
    <s v="2025-08-03"/>
    <x v="101"/>
    <s v="paid_social"/>
    <n v="61690"/>
    <n v="993"/>
    <n v="1.6096612092721674E-2"/>
    <n v="35"/>
    <n v="3"/>
    <n v="8.5714285714285715E-2"/>
    <n v="678.59"/>
    <n v="2439.5500000000002"/>
    <n v="1760.96"/>
    <n v="3.5950279255515114"/>
    <n v="0.68337361530715013"/>
    <n v="226.19666666666669"/>
  </r>
  <r>
    <s v="2025-08-04"/>
    <x v="101"/>
    <s v="paid_social"/>
    <n v="48250"/>
    <n v="922"/>
    <n v="1.9108808290155439E-2"/>
    <n v="35"/>
    <n v="6"/>
    <n v="0.17142857142857143"/>
    <n v="530.75"/>
    <n v="1909.8"/>
    <n v="1379.05"/>
    <n v="3.5983042863871879"/>
    <n v="0.57565075921908893"/>
    <n v="88.458333333333329"/>
  </r>
  <r>
    <s v="2025-08-05"/>
    <x v="101"/>
    <s v="paid_social"/>
    <n v="42513"/>
    <n v="822"/>
    <n v="1.9335262155105497E-2"/>
    <n v="35"/>
    <n v="2"/>
    <n v="5.7142857142857141E-2"/>
    <n v="467.65"/>
    <n v="1826.18"/>
    <n v="1358.5300000000002"/>
    <n v="3.9050144338714854"/>
    <n v="0.56891727493917277"/>
    <n v="233.82499999999999"/>
  </r>
  <r>
    <s v="2025-08-06"/>
    <x v="101"/>
    <s v="paid_social"/>
    <n v="70520"/>
    <n v="1589"/>
    <n v="2.2532614861032332E-2"/>
    <n v="35"/>
    <n v="2"/>
    <n v="5.7142857142857141E-2"/>
    <n v="775.73"/>
    <n v="0"/>
    <n v="-775.73"/>
    <n v="0"/>
    <n v="0.48818753933291381"/>
    <n v="387.86500000000001"/>
  </r>
  <r>
    <s v="2025-08-07"/>
    <x v="101"/>
    <s v="paid_social"/>
    <n v="46867"/>
    <n v="930"/>
    <n v="1.9843386604647194E-2"/>
    <n v="35"/>
    <n v="2"/>
    <n v="5.7142857142857141E-2"/>
    <n v="515.54"/>
    <n v="843.49"/>
    <n v="327.95000000000005"/>
    <n v="1.6361291073437563"/>
    <n v="0.55434408602150531"/>
    <n v="257.77"/>
  </r>
  <r>
    <s v="2025-08-08"/>
    <x v="101"/>
    <s v="paid_social"/>
    <n v="65500"/>
    <n v="1124"/>
    <n v="1.7160305343511449E-2"/>
    <n v="35"/>
    <n v="5"/>
    <n v="0.14285714285714285"/>
    <n v="720.51"/>
    <n v="0"/>
    <n v="-720.51"/>
    <n v="0"/>
    <n v="0.64102313167259783"/>
    <n v="144.102"/>
  </r>
  <r>
    <s v="2025-08-09"/>
    <x v="101"/>
    <s v="paid_social"/>
    <n v="39377"/>
    <n v="851"/>
    <n v="2.1611600680600352E-2"/>
    <n v="35"/>
    <n v="6"/>
    <n v="0.17142857142857143"/>
    <n v="433.15"/>
    <n v="1237.8599999999999"/>
    <n v="804.70999999999992"/>
    <n v="2.8578090730693755"/>
    <n v="0.50898942420681548"/>
    <n v="72.191666666666663"/>
  </r>
  <r>
    <s v="2025-08-10"/>
    <x v="101"/>
    <s v="paid_social"/>
    <n v="48460"/>
    <n v="836"/>
    <n v="1.7251341312422615E-2"/>
    <n v="35"/>
    <n v="3"/>
    <n v="8.5714285714285715E-2"/>
    <n v="533.05999999999995"/>
    <n v="0"/>
    <n v="-533.05999999999995"/>
    <n v="0"/>
    <n v="0.63763157894736833"/>
    <n v="177.68666666666664"/>
  </r>
  <r>
    <s v="2025-08-11"/>
    <x v="101"/>
    <s v="paid_social"/>
    <n v="47675"/>
    <n v="1031"/>
    <n v="2.16255899318301E-2"/>
    <n v="35"/>
    <n v="2"/>
    <n v="5.7142857142857141E-2"/>
    <n v="524.42999999999995"/>
    <n v="0"/>
    <n v="-524.42999999999995"/>
    <n v="0"/>
    <n v="0.50866149369544122"/>
    <n v="262.21499999999997"/>
  </r>
  <r>
    <s v="2025-08-12"/>
    <x v="101"/>
    <s v="paid_social"/>
    <n v="60499"/>
    <n v="1020"/>
    <n v="1.6859782806327377E-2"/>
    <n v="35"/>
    <n v="3"/>
    <n v="8.5714285714285715E-2"/>
    <n v="665.49"/>
    <n v="2503.1799999999998"/>
    <n v="1837.6899999999998"/>
    <n v="3.7614088866849986"/>
    <n v="0.65244117647058819"/>
    <n v="221.83"/>
  </r>
  <r>
    <s v="2025-08-13"/>
    <x v="101"/>
    <s v="paid_social"/>
    <n v="63119"/>
    <n v="1160"/>
    <n v="1.8377984442085583E-2"/>
    <n v="35"/>
    <n v="3"/>
    <n v="8.5714285714285715E-2"/>
    <n v="694.31"/>
    <n v="2350.5300000000002"/>
    <n v="1656.2200000000003"/>
    <n v="3.3854186170442602"/>
    <n v="0.59854310344827577"/>
    <n v="231.43666666666664"/>
  </r>
  <r>
    <s v="2025-08-14"/>
    <x v="101"/>
    <s v="paid_social"/>
    <n v="48205"/>
    <n v="977"/>
    <n v="2.026760709469972E-2"/>
    <n v="35"/>
    <n v="1"/>
    <n v="2.8571428571428571E-2"/>
    <n v="530.26"/>
    <n v="0"/>
    <n v="-530.26"/>
    <n v="0"/>
    <n v="0.54274309109518937"/>
    <n v="530.26"/>
  </r>
  <r>
    <s v="2025-08-15"/>
    <x v="101"/>
    <s v="paid_social"/>
    <n v="49621"/>
    <n v="897"/>
    <n v="1.8077023840712601E-2"/>
    <n v="35"/>
    <n v="3"/>
    <n v="8.5714285714285715E-2"/>
    <n v="545.84"/>
    <n v="1084.67"/>
    <n v="538.83000000000004"/>
    <n v="1.9871574087644732"/>
    <n v="0.60851727982162773"/>
    <n v="181.94666666666669"/>
  </r>
  <r>
    <s v="2025-08-16"/>
    <x v="101"/>
    <s v="paid_social"/>
    <n v="59140"/>
    <n v="1205"/>
    <n v="2.0375380453161989E-2"/>
    <n v="35"/>
    <n v="6"/>
    <n v="0.17142857142857143"/>
    <n v="650.54"/>
    <n v="3585.82"/>
    <n v="2935.28"/>
    <n v="5.512066898269131"/>
    <n v="0.53986721991701236"/>
    <n v="108.42333333333333"/>
  </r>
  <r>
    <s v="2025-08-17"/>
    <x v="101"/>
    <s v="paid_social"/>
    <n v="42304"/>
    <n v="558"/>
    <n v="1.3190242057488654E-2"/>
    <n v="29"/>
    <n v="9"/>
    <n v="0.31034482758620691"/>
    <n v="465.35"/>
    <n v="4317.1499999999996"/>
    <n v="3851.7999999999997"/>
    <n v="9.2772107016224332"/>
    <n v="0.8339605734767026"/>
    <n v="51.705555555555556"/>
  </r>
  <r>
    <s v="2025-08-18"/>
    <x v="101"/>
    <s v="paid_social"/>
    <n v="46710"/>
    <n v="692"/>
    <n v="1.4814814814814815E-2"/>
    <n v="25"/>
    <n v="6"/>
    <n v="0.24"/>
    <n v="513.80999999999995"/>
    <n v="2071.71"/>
    <n v="1557.9"/>
    <n v="4.0320546505517605"/>
    <n v="0.74249999999999994"/>
    <n v="85.634999999999991"/>
  </r>
  <r>
    <s v="2025-08-19"/>
    <x v="101"/>
    <s v="paid_social"/>
    <n v="66769"/>
    <n v="1015"/>
    <n v="1.5201665443544159E-2"/>
    <n v="35"/>
    <n v="8"/>
    <n v="0.22857142857142856"/>
    <n v="734.46"/>
    <n v="1307.24"/>
    <n v="572.78"/>
    <n v="1.7798654793998312"/>
    <n v="0.72360591133004926"/>
    <n v="91.807500000000005"/>
  </r>
  <r>
    <s v="2025-08-20"/>
    <x v="101"/>
    <s v="paid_social"/>
    <n v="51974"/>
    <n v="864"/>
    <n v="1.6623696463616423E-2"/>
    <n v="35"/>
    <n v="3"/>
    <n v="8.5714285714285715E-2"/>
    <n v="571.72"/>
    <n v="0"/>
    <n v="-571.72"/>
    <n v="0"/>
    <n v="0.661712962962963"/>
    <n v="190.57333333333335"/>
  </r>
  <r>
    <s v="2025-08-21"/>
    <x v="101"/>
    <s v="paid_social"/>
    <n v="64957"/>
    <n v="1442"/>
    <n v="2.2199301076096495E-2"/>
    <n v="35"/>
    <n v="6"/>
    <n v="0.17142857142857143"/>
    <n v="714.53"/>
    <n v="210.01"/>
    <n v="-504.52"/>
    <n v="0.29391348158929648"/>
    <n v="0.49551317614424406"/>
    <n v="119.08833333333332"/>
  </r>
  <r>
    <s v="2025-08-22"/>
    <x v="101"/>
    <s v="paid_social"/>
    <n v="59763"/>
    <n v="795"/>
    <n v="1.3302545052959188E-2"/>
    <n v="35"/>
    <n v="5"/>
    <n v="0.14285714285714285"/>
    <n v="657.4"/>
    <n v="2116.81"/>
    <n v="1459.4099999999999"/>
    <n v="3.2199726194097962"/>
    <n v="0.82691823899371064"/>
    <n v="131.47999999999999"/>
  </r>
  <r>
    <s v="2025-08-23"/>
    <x v="101"/>
    <s v="paid_social"/>
    <n v="68075"/>
    <n v="938"/>
    <n v="1.3778920308483291E-2"/>
    <n v="35"/>
    <n v="5"/>
    <n v="0.14285714285714285"/>
    <n v="748.83"/>
    <n v="1421.64"/>
    <n v="672.81000000000006"/>
    <n v="1.898481631344898"/>
    <n v="0.79832622601279324"/>
    <n v="149.76600000000002"/>
  </r>
  <r>
    <s v="2025-08-24"/>
    <x v="101"/>
    <s v="paid_social"/>
    <n v="66782"/>
    <n v="1247"/>
    <n v="1.8672696235512563E-2"/>
    <n v="35"/>
    <n v="7"/>
    <n v="0.2"/>
    <n v="734.61"/>
    <n v="5545.4"/>
    <n v="4810.79"/>
    <n v="7.548767373163991"/>
    <n v="0.58910184442662394"/>
    <n v="104.94428571428571"/>
  </r>
  <r>
    <s v="2025-08-25"/>
    <x v="101"/>
    <s v="paid_social"/>
    <n v="61470"/>
    <n v="877"/>
    <n v="1.4267122173417928E-2"/>
    <n v="35"/>
    <n v="5"/>
    <n v="0.14285714285714285"/>
    <n v="676.18"/>
    <n v="703.25"/>
    <n v="27.07000000000005"/>
    <n v="1.0400337188322637"/>
    <n v="0.77101482326111737"/>
    <n v="135.23599999999999"/>
  </r>
  <r>
    <s v="2025-08-26"/>
    <x v="101"/>
    <s v="paid_social"/>
    <n v="71512"/>
    <n v="1169"/>
    <n v="1.63469068128426E-2"/>
    <n v="35"/>
    <n v="4"/>
    <n v="0.11428571428571428"/>
    <n v="786.64"/>
    <n v="1625.94"/>
    <n v="839.30000000000007"/>
    <n v="2.0669429472185499"/>
    <n v="0.67291702309666379"/>
    <n v="196.66"/>
  </r>
  <r>
    <s v="2025-08-27"/>
    <x v="101"/>
    <s v="paid_social"/>
    <n v="65111"/>
    <n v="1312"/>
    <n v="2.015020503447958E-2"/>
    <n v="35"/>
    <n v="4"/>
    <n v="0.11428571428571428"/>
    <n v="716.23"/>
    <n v="655.96"/>
    <n v="-60.269999999999982"/>
    <n v="0.91585105343255657"/>
    <n v="0.54590701219512194"/>
    <n v="179.0575"/>
  </r>
  <r>
    <s v="2025-08-28"/>
    <x v="101"/>
    <s v="paid_social"/>
    <n v="49939"/>
    <n v="1052"/>
    <n v="2.106570015418811E-2"/>
    <n v="35"/>
    <n v="7"/>
    <n v="0.2"/>
    <n v="549.33000000000004"/>
    <n v="2483.16"/>
    <n v="1933.83"/>
    <n v="4.5203429632461356"/>
    <n v="0.52217680608365025"/>
    <n v="78.47571428571429"/>
  </r>
  <r>
    <s v="2025-08-29"/>
    <x v="101"/>
    <s v="paid_social"/>
    <n v="45124"/>
    <n v="749"/>
    <n v="1.6598705788493928E-2"/>
    <n v="35"/>
    <n v="4"/>
    <n v="0.11428571428571428"/>
    <n v="496.37"/>
    <n v="1666.86"/>
    <n v="1170.4899999999998"/>
    <n v="3.3580998045812596"/>
    <n v="0.66271028037383173"/>
    <n v="124.0925"/>
  </r>
  <r>
    <s v="2025-08-30"/>
    <x v="101"/>
    <s v="paid_social"/>
    <n v="50094"/>
    <n v="1071"/>
    <n v="2.1379805964786201E-2"/>
    <n v="35"/>
    <n v="7"/>
    <n v="0.2"/>
    <n v="551.04"/>
    <n v="4729.92"/>
    <n v="4178.88"/>
    <n v="8.583623693379792"/>
    <n v="0.51450980392156864"/>
    <n v="78.72"/>
  </r>
  <r>
    <s v="2025-08-31"/>
    <x v="101"/>
    <s v="paid_social"/>
    <n v="60416"/>
    <n v="1184"/>
    <n v="1.9597457627118644E-2"/>
    <n v="35"/>
    <n v="9"/>
    <n v="0.25714285714285712"/>
    <n v="664.58"/>
    <n v="7841.31"/>
    <n v="7176.7300000000005"/>
    <n v="11.798895543049746"/>
    <n v="0.56130067567567576"/>
    <n v="73.842222222222233"/>
  </r>
  <r>
    <s v="2025-09-01"/>
    <x v="101"/>
    <s v="paid_social"/>
    <n v="57318"/>
    <n v="940"/>
    <n v="1.6399734812798772E-2"/>
    <n v="35"/>
    <n v="3"/>
    <n v="8.5714285714285715E-2"/>
    <n v="630.5"/>
    <n v="3349.31"/>
    <n v="2718.81"/>
    <n v="5.312149088025377"/>
    <n v="0.67074468085106387"/>
    <n v="210.16666666666666"/>
  </r>
  <r>
    <s v="2025-09-02"/>
    <x v="101"/>
    <s v="paid_social"/>
    <n v="43414"/>
    <n v="563"/>
    <n v="1.2968166950753214E-2"/>
    <n v="30"/>
    <n v="6"/>
    <n v="0.2"/>
    <n v="477.56"/>
    <n v="4099.3599999999997"/>
    <n v="3621.7999999999997"/>
    <n v="8.5839685065750899"/>
    <n v="0.84824156305506215"/>
    <n v="79.593333333333334"/>
  </r>
  <r>
    <s v="2025-09-03"/>
    <x v="101"/>
    <s v="paid_social"/>
    <n v="46179"/>
    <n v="1000"/>
    <n v="2.1654864765369541E-2"/>
    <n v="35"/>
    <n v="4"/>
    <n v="0.11428571428571428"/>
    <n v="507.97"/>
    <n v="2895.23"/>
    <n v="2387.2600000000002"/>
    <n v="5.6996082445813725"/>
    <n v="0.50797000000000003"/>
    <n v="126.99250000000001"/>
  </r>
  <r>
    <s v="2025-09-04"/>
    <x v="101"/>
    <s v="paid_social"/>
    <n v="55910"/>
    <n v="1096"/>
    <n v="1.9602933285637631E-2"/>
    <n v="35"/>
    <n v="5"/>
    <n v="0.14285714285714285"/>
    <n v="615.02"/>
    <n v="3341.88"/>
    <n v="2726.86"/>
    <n v="5.4337745113980036"/>
    <n v="0.56114963503649629"/>
    <n v="123.00399999999999"/>
  </r>
  <r>
    <s v="2025-09-05"/>
    <x v="101"/>
    <s v="paid_social"/>
    <n v="56403"/>
    <n v="1082"/>
    <n v="1.9183376770739145E-2"/>
    <n v="35"/>
    <n v="4"/>
    <n v="0.11428571428571428"/>
    <n v="620.44000000000005"/>
    <n v="0"/>
    <n v="-620.44000000000005"/>
    <n v="0"/>
    <n v="0.57341959334565629"/>
    <n v="155.11000000000001"/>
  </r>
  <r>
    <s v="2025-09-06"/>
    <x v="101"/>
    <s v="paid_social"/>
    <n v="51037"/>
    <n v="791"/>
    <n v="1.5498559868330819E-2"/>
    <n v="35"/>
    <n v="7"/>
    <n v="0.2"/>
    <n v="561.41"/>
    <n v="2281.16"/>
    <n v="1719.75"/>
    <n v="4.0632692684490834"/>
    <n v="0.70974715549936784"/>
    <n v="80.201428571428565"/>
  </r>
  <r>
    <s v="2025-09-07"/>
    <x v="101"/>
    <s v="paid_social"/>
    <n v="62510"/>
    <n v="881"/>
    <n v="1.4093745000799872E-2"/>
    <n v="35"/>
    <n v="6"/>
    <n v="0.17142857142857143"/>
    <n v="687.62"/>
    <n v="1876.8"/>
    <n v="1189.1799999999998"/>
    <n v="2.7294145021959801"/>
    <n v="0.78049943246311015"/>
    <n v="114.60333333333334"/>
  </r>
  <r>
    <s v="2025-09-08"/>
    <x v="101"/>
    <s v="paid_social"/>
    <n v="39831"/>
    <n v="841"/>
    <n v="2.1114207526800734E-2"/>
    <n v="30"/>
    <n v="5"/>
    <n v="0.16666666666666666"/>
    <n v="438.15"/>
    <n v="1943.56"/>
    <n v="1505.4099999999999"/>
    <n v="4.4358324774620561"/>
    <n v="0.52098692033293692"/>
    <n v="87.63"/>
  </r>
  <r>
    <s v="2025-09-09"/>
    <x v="101"/>
    <s v="paid_social"/>
    <n v="44730"/>
    <n v="861"/>
    <n v="1.9248826291079813E-2"/>
    <n v="35"/>
    <n v="0"/>
    <n v="0"/>
    <n v="492.03"/>
    <n v="0"/>
    <n v="-492.03"/>
    <n v="0"/>
    <n v="0.57146341463414629"/>
    <n v="0"/>
  </r>
  <r>
    <s v="2025-09-10"/>
    <x v="101"/>
    <s v="paid_social"/>
    <n v="59204"/>
    <n v="1192"/>
    <n v="2.0133774744949665E-2"/>
    <n v="35"/>
    <n v="2"/>
    <n v="5.7142857142857141E-2"/>
    <n v="651.25"/>
    <n v="4534.3599999999997"/>
    <n v="3883.1099999999997"/>
    <n v="6.9625489443378115"/>
    <n v="0.5463506711409396"/>
    <n v="325.625"/>
  </r>
  <r>
    <s v="2025-09-11"/>
    <x v="101"/>
    <s v="paid_social"/>
    <n v="72244"/>
    <n v="1445"/>
    <n v="2.0001661037594817E-2"/>
    <n v="35"/>
    <n v="8"/>
    <n v="0.22857142857142856"/>
    <n v="794.69"/>
    <n v="5564.29"/>
    <n v="4769.6000000000004"/>
    <n v="7.0018371943776812"/>
    <n v="0.54995847750865057"/>
    <n v="99.336250000000007"/>
  </r>
  <r>
    <s v="2025-09-12"/>
    <x v="101"/>
    <s v="paid_social"/>
    <n v="54026"/>
    <n v="822"/>
    <n v="1.5214896531299744E-2"/>
    <n v="35"/>
    <n v="3"/>
    <n v="8.5714285714285715E-2"/>
    <n v="594.29"/>
    <n v="820.26"/>
    <n v="225.97000000000003"/>
    <n v="1.3802352386881827"/>
    <n v="0.72298053527980533"/>
    <n v="198.09666666666666"/>
  </r>
  <r>
    <s v="2025-09-13"/>
    <x v="101"/>
    <s v="paid_social"/>
    <n v="40207"/>
    <n v="531"/>
    <n v="1.3206655557489989E-2"/>
    <n v="35"/>
    <n v="7"/>
    <n v="0.2"/>
    <n v="442.28"/>
    <n v="1825.57"/>
    <n v="1383.29"/>
    <n v="4.1276340779596641"/>
    <n v="0.83291902071563084"/>
    <n v="63.182857142857138"/>
  </r>
  <r>
    <s v="2025-09-14"/>
    <x v="101"/>
    <s v="paid_social"/>
    <n v="58170"/>
    <n v="929"/>
    <n v="1.5970431493897198E-2"/>
    <n v="35"/>
    <n v="6"/>
    <n v="0.17142857142857143"/>
    <n v="639.87"/>
    <n v="4826.62"/>
    <n v="4186.75"/>
    <n v="7.5431259474580772"/>
    <n v="0.68877287405812704"/>
    <n v="106.645"/>
  </r>
  <r>
    <s v="2025-09-15"/>
    <x v="101"/>
    <s v="paid_social"/>
    <n v="53289"/>
    <n v="1115"/>
    <n v="2.0923642778059262E-2"/>
    <n v="35"/>
    <n v="8"/>
    <n v="0.22857142857142856"/>
    <n v="586.17999999999995"/>
    <n v="0"/>
    <n v="-586.17999999999995"/>
    <n v="0"/>
    <n v="0.52572197309417035"/>
    <n v="73.272499999999994"/>
  </r>
  <r>
    <s v="2025-09-16"/>
    <x v="101"/>
    <s v="paid_social"/>
    <n v="42468"/>
    <n v="608"/>
    <n v="1.4316661957238391E-2"/>
    <n v="35"/>
    <n v="8"/>
    <n v="0.22857142857142856"/>
    <n v="467.15"/>
    <n v="6682.26"/>
    <n v="6215.1100000000006"/>
    <n v="14.304313389703523"/>
    <n v="0.76833881578947361"/>
    <n v="58.393749999999997"/>
  </r>
  <r>
    <s v="2025-09-17"/>
    <x v="101"/>
    <s v="paid_social"/>
    <n v="55620"/>
    <n v="942"/>
    <n v="1.6936353829557712E-2"/>
    <n v="35"/>
    <n v="6"/>
    <n v="0.17142857142857143"/>
    <n v="611.82000000000005"/>
    <n v="666.1"/>
    <n v="54.279999999999973"/>
    <n v="1.0887189042528849"/>
    <n v="0.6494904458598727"/>
    <n v="101.97000000000001"/>
  </r>
  <r>
    <s v="2025-09-18"/>
    <x v="101"/>
    <s v="paid_social"/>
    <n v="71894"/>
    <n v="1663"/>
    <n v="2.3131276601663562E-2"/>
    <n v="35"/>
    <n v="3"/>
    <n v="8.5714285714285715E-2"/>
    <n v="790.84"/>
    <n v="390.1"/>
    <n v="-400.74"/>
    <n v="0.49327297557027971"/>
    <n v="0.47555021046301865"/>
    <n v="263.61333333333334"/>
  </r>
  <r>
    <s v="2025-09-19"/>
    <x v="101"/>
    <s v="paid_social"/>
    <n v="67439"/>
    <n v="913"/>
    <n v="1.3538160411631252E-2"/>
    <n v="35"/>
    <n v="5"/>
    <n v="0.14285714285714285"/>
    <n v="741.83"/>
    <n v="2606.3200000000002"/>
    <n v="1864.4900000000002"/>
    <n v="3.513365595891242"/>
    <n v="0.81251916757940856"/>
    <n v="148.36600000000001"/>
  </r>
  <r>
    <s v="2025-09-20"/>
    <x v="101"/>
    <s v="paid_social"/>
    <n v="60630"/>
    <n v="810"/>
    <n v="1.3359722909450767E-2"/>
    <n v="35"/>
    <n v="6"/>
    <n v="0.17142857142857143"/>
    <n v="666.93"/>
    <n v="3539.82"/>
    <n v="2872.8900000000003"/>
    <n v="5.3076334847735147"/>
    <n v="0.82337037037037031"/>
    <n v="111.15499999999999"/>
  </r>
  <r>
    <s v="2025-09-21"/>
    <x v="101"/>
    <s v="paid_social"/>
    <n v="59376"/>
    <n v="922"/>
    <n v="1.5528159525734303E-2"/>
    <n v="35"/>
    <n v="4"/>
    <n v="0.11428571428571428"/>
    <n v="653.14"/>
    <n v="4280.5600000000004"/>
    <n v="3627.4200000000005"/>
    <n v="6.5538169458309099"/>
    <n v="0.70839479392624727"/>
    <n v="163.285"/>
  </r>
  <r>
    <s v="2025-09-22"/>
    <x v="101"/>
    <s v="paid_social"/>
    <n v="42929"/>
    <n v="815"/>
    <n v="1.8984835425935848E-2"/>
    <n v="35"/>
    <n v="8"/>
    <n v="0.22857142857142856"/>
    <n v="472.22"/>
    <n v="5667.35"/>
    <n v="5195.13"/>
    <n v="12.001503536487231"/>
    <n v="0.57941104294478529"/>
    <n v="59.027500000000003"/>
  </r>
  <r>
    <s v="2025-09-23"/>
    <x v="101"/>
    <s v="paid_social"/>
    <n v="66273"/>
    <n v="1446"/>
    <n v="2.1818840251686206E-2"/>
    <n v="35"/>
    <n v="3"/>
    <n v="8.5714285714285715E-2"/>
    <n v="729.01"/>
    <n v="961.99"/>
    <n v="232.98000000000002"/>
    <n v="1.3195840934966598"/>
    <n v="0.50415629322268329"/>
    <n v="243.00333333333333"/>
  </r>
  <r>
    <s v="2025-09-24"/>
    <x v="101"/>
    <s v="paid_social"/>
    <n v="48653"/>
    <n v="752"/>
    <n v="1.5456395289088031E-2"/>
    <n v="27"/>
    <n v="1"/>
    <n v="3.7037037037037035E-2"/>
    <n v="535.19000000000005"/>
    <n v="0"/>
    <n v="-535.19000000000005"/>
    <n v="0"/>
    <n v="0.71168882978723413"/>
    <n v="535.19000000000005"/>
  </r>
  <r>
    <s v="2025-09-25"/>
    <x v="101"/>
    <s v="paid_social"/>
    <n v="42058"/>
    <n v="628"/>
    <n v="1.493176090161206E-2"/>
    <n v="25"/>
    <n v="6"/>
    <n v="0.24"/>
    <n v="462.64"/>
    <n v="4062.65"/>
    <n v="3600.01"/>
    <n v="8.7814499394777794"/>
    <n v="0.7366878980891719"/>
    <n v="77.106666666666669"/>
  </r>
  <r>
    <s v="2025-09-26"/>
    <x v="101"/>
    <s v="paid_social"/>
    <n v="44687"/>
    <n v="686"/>
    <n v="1.5351220712959026E-2"/>
    <n v="35"/>
    <n v="6"/>
    <n v="0.17142857142857143"/>
    <n v="491.56"/>
    <n v="3282.61"/>
    <n v="2791.05"/>
    <n v="6.6779436894783952"/>
    <n v="0.71655976676384836"/>
    <n v="81.926666666666662"/>
  </r>
  <r>
    <s v="2025-09-27"/>
    <x v="101"/>
    <s v="paid_social"/>
    <n v="53196"/>
    <n v="951"/>
    <n v="1.7877284006316264E-2"/>
    <n v="35"/>
    <n v="5"/>
    <n v="0.14285714285714285"/>
    <n v="585.16"/>
    <n v="2008.77"/>
    <n v="1423.6100000000001"/>
    <n v="3.4328559710164743"/>
    <n v="0.61531019978969503"/>
    <n v="117.032"/>
  </r>
  <r>
    <s v="2025-09-28"/>
    <x v="101"/>
    <s v="paid_social"/>
    <n v="66090"/>
    <n v="959"/>
    <n v="1.4510515963080648E-2"/>
    <n v="35"/>
    <n v="6"/>
    <n v="0.17142857142857143"/>
    <n v="726.99"/>
    <n v="240.42"/>
    <n v="-486.57000000000005"/>
    <n v="0.3307060619815953"/>
    <n v="0.75807090719499481"/>
    <n v="121.16500000000001"/>
  </r>
  <r>
    <s v="2025-09-29"/>
    <x v="101"/>
    <s v="paid_social"/>
    <n v="46054"/>
    <n v="1005"/>
    <n v="2.1822208711512574E-2"/>
    <n v="35"/>
    <n v="5"/>
    <n v="0.14285714285714285"/>
    <n v="506.6"/>
    <n v="4636.54"/>
    <n v="4129.9399999999996"/>
    <n v="9.1522700355309912"/>
    <n v="0.50407960199004975"/>
    <n v="101.32000000000001"/>
  </r>
  <r>
    <s v="2025-09-30"/>
    <x v="101"/>
    <s v="paid_social"/>
    <n v="67041"/>
    <n v="1472"/>
    <n v="2.1956713056189497E-2"/>
    <n v="35"/>
    <n v="6"/>
    <n v="0.17142857142857143"/>
    <n v="737.46"/>
    <n v="251.1"/>
    <n v="-486.36"/>
    <n v="0.3404930436905052"/>
    <n v="0.50099184782608697"/>
    <n v="122.91000000000001"/>
  </r>
  <r>
    <s v="2025-10-01"/>
    <x v="101"/>
    <s v="paid_social"/>
    <n v="51031"/>
    <n v="1173"/>
    <n v="2.2986028100566321E-2"/>
    <n v="35"/>
    <n v="2"/>
    <n v="5.7142857142857141E-2"/>
    <n v="561.35"/>
    <n v="2833.85"/>
    <n v="2272.5"/>
    <n v="5.0482764763516519"/>
    <n v="0.47855924978687131"/>
    <n v="280.67500000000001"/>
  </r>
  <r>
    <s v="2025-10-02"/>
    <x v="101"/>
    <s v="paid_social"/>
    <n v="41839"/>
    <n v="735"/>
    <n v="1.7567341475656684E-2"/>
    <n v="26"/>
    <n v="8"/>
    <n v="0.30769230769230771"/>
    <n v="460.23"/>
    <n v="5861.05"/>
    <n v="5400.82"/>
    <n v="12.735045520717902"/>
    <n v="0.62616326530612243"/>
    <n v="57.528750000000002"/>
  </r>
  <r>
    <s v="2025-10-03"/>
    <x v="101"/>
    <s v="paid_social"/>
    <n v="56992"/>
    <n v="1178"/>
    <n v="2.0669567658618753E-2"/>
    <n v="35"/>
    <n v="6"/>
    <n v="0.17142857142857143"/>
    <n v="626.91999999999996"/>
    <n v="2231.9299999999998"/>
    <n v="1605.0099999999998"/>
    <n v="3.5601512154660884"/>
    <n v="0.53219015280135817"/>
    <n v="104.48666666666666"/>
  </r>
  <r>
    <s v="2025-10-04"/>
    <x v="101"/>
    <s v="paid_social"/>
    <n v="61672"/>
    <n v="1330"/>
    <n v="2.1565702425736154E-2"/>
    <n v="35"/>
    <n v="7"/>
    <n v="0.2"/>
    <n v="678.4"/>
    <n v="5005.34"/>
    <n v="4326.9400000000005"/>
    <n v="7.3781544811320758"/>
    <n v="0.51007518796992479"/>
    <n v="96.914285714285711"/>
  </r>
  <r>
    <s v="2025-10-05"/>
    <x v="101"/>
    <s v="paid_social"/>
    <n v="52160"/>
    <n v="1087"/>
    <n v="2.0839723926380369E-2"/>
    <n v="35"/>
    <n v="7"/>
    <n v="0.2"/>
    <n v="573.76"/>
    <n v="2998.38"/>
    <n v="2424.62"/>
    <n v="5.2258435582822091"/>
    <n v="0.52783808647654096"/>
    <n v="81.965714285714284"/>
  </r>
  <r>
    <s v="2025-10-06"/>
    <x v="101"/>
    <s v="paid_social"/>
    <n v="56833"/>
    <n v="1283"/>
    <n v="2.2574912462829694E-2"/>
    <n v="35"/>
    <n v="8"/>
    <n v="0.22857142857142856"/>
    <n v="625.16999999999996"/>
    <n v="8168.39"/>
    <n v="7543.22"/>
    <n v="13.065870083337334"/>
    <n v="0.48727201870615744"/>
    <n v="78.146249999999995"/>
  </r>
  <r>
    <s v="2025-10-07"/>
    <x v="101"/>
    <s v="paid_social"/>
    <n v="44098"/>
    <n v="604"/>
    <n v="1.3696766293255931E-2"/>
    <n v="35"/>
    <n v="6"/>
    <n v="0.17142857142857143"/>
    <n v="485.08"/>
    <n v="5143.96"/>
    <n v="4658.88"/>
    <n v="10.604353921002721"/>
    <n v="0.80311258278145692"/>
    <n v="80.846666666666664"/>
  </r>
  <r>
    <s v="2025-10-08"/>
    <x v="101"/>
    <s v="paid_social"/>
    <n v="66238"/>
    <n v="1101"/>
    <n v="1.6621878679911835E-2"/>
    <n v="35"/>
    <n v="7"/>
    <n v="0.2"/>
    <n v="728.62"/>
    <n v="3813"/>
    <n v="3084.38"/>
    <n v="5.2331805330625016"/>
    <n v="0.66178019981834701"/>
    <n v="104.08857142857143"/>
  </r>
  <r>
    <s v="2025-10-09"/>
    <x v="101"/>
    <s v="paid_social"/>
    <n v="49258"/>
    <n v="817"/>
    <n v="1.6586138292257094E-2"/>
    <n v="35"/>
    <n v="6"/>
    <n v="0.17142857142857143"/>
    <n v="541.84"/>
    <n v="1011.68"/>
    <n v="469.83999999999992"/>
    <n v="1.8671194448545694"/>
    <n v="0.66320685434516524"/>
    <n v="90.306666666666672"/>
  </r>
  <r>
    <s v="2025-10-10"/>
    <x v="101"/>
    <s v="paid_social"/>
    <n v="40407"/>
    <n v="769"/>
    <n v="1.903135595317643E-2"/>
    <n v="32"/>
    <n v="6"/>
    <n v="0.1875"/>
    <n v="444.48"/>
    <n v="875.22"/>
    <n v="430.74"/>
    <n v="1.9690874730021599"/>
    <n v="0.57799739921976601"/>
    <n v="74.08"/>
  </r>
  <r>
    <s v="2025-10-11"/>
    <x v="101"/>
    <s v="paid_social"/>
    <n v="67355"/>
    <n v="1057"/>
    <n v="1.56929700838839E-2"/>
    <n v="35"/>
    <n v="6"/>
    <n v="0.17142857142857143"/>
    <n v="740.91"/>
    <n v="3530.81"/>
    <n v="2789.9"/>
    <n v="4.7655045822029667"/>
    <n v="0.70095553453169346"/>
    <n v="123.485"/>
  </r>
  <r>
    <s v="2025-10-12"/>
    <x v="101"/>
    <s v="paid_social"/>
    <n v="45179"/>
    <n v="809"/>
    <n v="1.7906549503087718E-2"/>
    <n v="35"/>
    <n v="6"/>
    <n v="0.17142857142857143"/>
    <n v="496.97"/>
    <n v="2004.72"/>
    <n v="1507.75"/>
    <n v="4.0338853451918624"/>
    <n v="0.6143016069221261"/>
    <n v="82.828333333333333"/>
  </r>
  <r>
    <s v="2025-10-13"/>
    <x v="101"/>
    <s v="paid_social"/>
    <n v="48834"/>
    <n v="631"/>
    <n v="1.2921325306139165E-2"/>
    <n v="35"/>
    <n v="9"/>
    <n v="0.25714285714285712"/>
    <n v="537.17999999999995"/>
    <n v="7819.2"/>
    <n v="7282.0199999999995"/>
    <n v="14.556014743661343"/>
    <n v="0.85131537242472255"/>
    <n v="59.68666666666666"/>
  </r>
  <r>
    <s v="2025-10-14"/>
    <x v="101"/>
    <s v="paid_social"/>
    <n v="46371"/>
    <n v="998"/>
    <n v="2.1522071984645577E-2"/>
    <n v="35"/>
    <n v="6"/>
    <n v="0.17142857142857143"/>
    <n v="510.09"/>
    <n v="3146.86"/>
    <n v="2636.77"/>
    <n v="6.1692250387186585"/>
    <n v="0.51111222444889781"/>
    <n v="85.015000000000001"/>
  </r>
  <r>
    <s v="2025-10-15"/>
    <x v="101"/>
    <s v="paid_social"/>
    <n v="67271"/>
    <n v="1311"/>
    <n v="1.9488338214089282E-2"/>
    <n v="35"/>
    <n v="4"/>
    <n v="0.11428571428571428"/>
    <n v="739.99"/>
    <n v="0"/>
    <n v="-739.99"/>
    <n v="0"/>
    <n v="0.56444698703279939"/>
    <n v="184.9975"/>
  </r>
  <r>
    <s v="2025-10-16"/>
    <x v="101"/>
    <s v="paid_social"/>
    <n v="40558"/>
    <n v="835"/>
    <n v="2.0587800187385964E-2"/>
    <n v="35"/>
    <n v="6"/>
    <n v="0.17142857142857143"/>
    <n v="446.14"/>
    <n v="5947.27"/>
    <n v="5501.13"/>
    <n v="13.330501636257678"/>
    <n v="0.53429940119760477"/>
    <n v="74.356666666666669"/>
  </r>
  <r>
    <s v="2025-10-17"/>
    <x v="101"/>
    <s v="paid_social"/>
    <n v="65332"/>
    <n v="1228"/>
    <n v="1.8796301965346231E-2"/>
    <n v="35"/>
    <n v="4"/>
    <n v="0.11428571428571428"/>
    <n v="718.66"/>
    <n v="535.01"/>
    <n v="-183.64999999999998"/>
    <n v="0.74445495783819893"/>
    <n v="0.58522801302931593"/>
    <n v="179.66499999999999"/>
  </r>
  <r>
    <s v="2025-10-18"/>
    <x v="101"/>
    <s v="paid_social"/>
    <n v="71866"/>
    <n v="1013"/>
    <n v="1.4095678067514541E-2"/>
    <n v="35"/>
    <n v="5"/>
    <n v="0.14285714285714285"/>
    <n v="790.53"/>
    <n v="384.47"/>
    <n v="-406.05999999999995"/>
    <n v="0.48634460425284309"/>
    <n v="0.78038499506416581"/>
    <n v="158.10599999999999"/>
  </r>
  <r>
    <s v="2025-10-19"/>
    <x v="101"/>
    <s v="paid_social"/>
    <n v="43780"/>
    <n v="735"/>
    <n v="1.6788487894015533E-2"/>
    <n v="35"/>
    <n v="5"/>
    <n v="0.14285714285714285"/>
    <n v="481.59"/>
    <n v="4009.41"/>
    <n v="3527.8199999999997"/>
    <n v="8.3253597458418991"/>
    <n v="0.6552244897959183"/>
    <n v="96.317999999999998"/>
  </r>
  <r>
    <s v="2025-10-20"/>
    <x v="101"/>
    <s v="paid_social"/>
    <n v="43521"/>
    <n v="775"/>
    <n v="1.7807495232186759E-2"/>
    <n v="35"/>
    <n v="4"/>
    <n v="0.11428571428571428"/>
    <n v="478.74"/>
    <n v="1084.02"/>
    <n v="605.28"/>
    <n v="2.2643188369469858"/>
    <n v="0.61772903225806453"/>
    <n v="119.685"/>
  </r>
  <r>
    <s v="2025-10-21"/>
    <x v="101"/>
    <s v="paid_social"/>
    <n v="60840"/>
    <n v="1017"/>
    <n v="1.6715976331360946E-2"/>
    <n v="35"/>
    <n v="7"/>
    <n v="0.2"/>
    <n v="669.25"/>
    <n v="3382.31"/>
    <n v="2713.06"/>
    <n v="5.0538812103100481"/>
    <n v="0.65806293018682405"/>
    <n v="95.607142857142861"/>
  </r>
  <r>
    <s v="2025-10-22"/>
    <x v="101"/>
    <s v="paid_social"/>
    <n v="42158"/>
    <n v="554"/>
    <n v="1.314104084633996E-2"/>
    <n v="33"/>
    <n v="5"/>
    <n v="0.15151515151515152"/>
    <n v="463.74"/>
    <n v="5261.33"/>
    <n v="4797.59"/>
    <n v="11.345430629231897"/>
    <n v="0.83707581227436823"/>
    <n v="92.748000000000005"/>
  </r>
  <r>
    <s v="2025-10-23"/>
    <x v="101"/>
    <s v="paid_social"/>
    <n v="57264"/>
    <n v="799"/>
    <n v="1.3952919810002793E-2"/>
    <n v="35"/>
    <n v="7"/>
    <n v="0.2"/>
    <n v="629.91"/>
    <n v="1345.87"/>
    <n v="715.95999999999992"/>
    <n v="2.1366068168468511"/>
    <n v="0.78837296620775965"/>
    <n v="89.987142857142857"/>
  </r>
  <r>
    <s v="2025-10-24"/>
    <x v="101"/>
    <s v="paid_social"/>
    <n v="67571"/>
    <n v="1155"/>
    <n v="1.7093131668911219E-2"/>
    <n v="35"/>
    <n v="6"/>
    <n v="0.17142857142857143"/>
    <n v="743.29"/>
    <n v="4217.3900000000003"/>
    <n v="3474.1000000000004"/>
    <n v="5.6739496024431926"/>
    <n v="0.64354112554112552"/>
    <n v="123.88166666666666"/>
  </r>
  <r>
    <s v="2025-10-25"/>
    <x v="101"/>
    <s v="paid_social"/>
    <n v="49280"/>
    <n v="956"/>
    <n v="1.9399350649350649E-2"/>
    <n v="33"/>
    <n v="7"/>
    <n v="0.21212121212121213"/>
    <n v="542.08000000000004"/>
    <n v="3994.82"/>
    <n v="3452.7400000000002"/>
    <n v="7.369428866587957"/>
    <n v="0.5670292887029289"/>
    <n v="77.440000000000012"/>
  </r>
  <r>
    <s v="2025-10-26"/>
    <x v="101"/>
    <s v="paid_social"/>
    <n v="55529"/>
    <n v="923"/>
    <n v="1.6621945289848547E-2"/>
    <n v="35"/>
    <n v="2"/>
    <n v="5.7142857142857141E-2"/>
    <n v="610.82000000000005"/>
    <n v="179.5"/>
    <n v="-431.32000000000005"/>
    <n v="0.29386726040404698"/>
    <n v="0.66177681473456129"/>
    <n v="305.41000000000003"/>
  </r>
  <r>
    <s v="2025-10-27"/>
    <x v="101"/>
    <s v="paid_social"/>
    <n v="42049"/>
    <n v="738"/>
    <n v="1.7550952460224974E-2"/>
    <n v="35"/>
    <n v="6"/>
    <n v="0.17142857142857143"/>
    <n v="462.54"/>
    <n v="1159.33"/>
    <n v="696.79"/>
    <n v="2.5064426860379641"/>
    <n v="0.62674796747967487"/>
    <n v="77.09"/>
  </r>
  <r>
    <s v="2025-10-28"/>
    <x v="101"/>
    <s v="paid_social"/>
    <n v="63379"/>
    <n v="1442"/>
    <n v="2.2752015651872071E-2"/>
    <n v="35"/>
    <n v="5"/>
    <n v="0.14285714285714285"/>
    <n v="697.17"/>
    <n v="1523.99"/>
    <n v="826.82"/>
    <n v="2.185966120171551"/>
    <n v="0.48347434119278776"/>
    <n v="139.434"/>
  </r>
  <r>
    <s v="2025-10-29"/>
    <x v="101"/>
    <s v="paid_social"/>
    <n v="71612"/>
    <n v="1277"/>
    <n v="1.7832206892699546E-2"/>
    <n v="35"/>
    <n v="5"/>
    <n v="0.14285714285714285"/>
    <n v="787.74"/>
    <n v="2393.87"/>
    <n v="1606.1299999999999"/>
    <n v="3.0389087770076419"/>
    <n v="0.61686765857478465"/>
    <n v="157.548"/>
  </r>
  <r>
    <s v="2025-10-30"/>
    <x v="101"/>
    <s v="paid_social"/>
    <n v="40349"/>
    <n v="905"/>
    <n v="2.2429304319809662E-2"/>
    <n v="35"/>
    <n v="5"/>
    <n v="0.14285714285714285"/>
    <n v="443.84"/>
    <n v="1423.56"/>
    <n v="979.72"/>
    <n v="3.2073720259552991"/>
    <n v="0.49043093922651931"/>
    <n v="88.768000000000001"/>
  </r>
  <r>
    <s v="2025-10-31"/>
    <x v="101"/>
    <s v="paid_social"/>
    <n v="50360"/>
    <n v="884"/>
    <n v="1.7553613979348688E-2"/>
    <n v="35"/>
    <n v="4"/>
    <n v="0.11428571428571428"/>
    <n v="553.97"/>
    <n v="2107.12"/>
    <n v="1553.1499999999999"/>
    <n v="3.803671678971785"/>
    <n v="0.62666289592760183"/>
    <n v="138.49250000000001"/>
  </r>
  <r>
    <s v="2025-11-01"/>
    <x v="101"/>
    <s v="paid_social"/>
    <n v="72894"/>
    <n v="935"/>
    <n v="1.2826844459077565E-2"/>
    <n v="35"/>
    <n v="2"/>
    <n v="5.7142857142857141E-2"/>
    <n v="801.84"/>
    <n v="379.38"/>
    <n v="-422.46000000000004"/>
    <n v="0.47313678539359472"/>
    <n v="0.85758288770053481"/>
    <n v="400.92"/>
  </r>
  <r>
    <s v="2025-11-02"/>
    <x v="101"/>
    <s v="paid_social"/>
    <n v="71629"/>
    <n v="1562"/>
    <n v="2.1806810090884976E-2"/>
    <n v="35"/>
    <n v="4"/>
    <n v="0.11428571428571428"/>
    <n v="787.92"/>
    <n v="5259.74"/>
    <n v="4471.82"/>
    <n v="6.675474667478932"/>
    <n v="0.50443021766965424"/>
    <n v="196.98"/>
  </r>
  <r>
    <s v="2025-11-03"/>
    <x v="101"/>
    <s v="paid_social"/>
    <n v="60756"/>
    <n v="1293"/>
    <n v="2.1281848706300611E-2"/>
    <n v="35"/>
    <n v="4"/>
    <n v="0.11428571428571428"/>
    <n v="668.32"/>
    <n v="2252.4899999999998"/>
    <n v="1584.1699999999996"/>
    <n v="3.3703764663634179"/>
    <n v="0.51687548337200317"/>
    <n v="167.08"/>
  </r>
  <r>
    <s v="2025-11-04"/>
    <x v="101"/>
    <s v="paid_social"/>
    <n v="58790"/>
    <n v="1155"/>
    <n v="1.9646198333049838E-2"/>
    <n v="35"/>
    <n v="8"/>
    <n v="0.22857142857142856"/>
    <n v="646.69000000000005"/>
    <n v="2148.92"/>
    <n v="1502.23"/>
    <n v="3.3229522646090088"/>
    <n v="0.55990476190476191"/>
    <n v="80.836250000000007"/>
  </r>
  <r>
    <s v="2025-11-05"/>
    <x v="101"/>
    <s v="paid_social"/>
    <n v="72637"/>
    <n v="1562"/>
    <n v="2.1504192078417337E-2"/>
    <n v="35"/>
    <n v="7"/>
    <n v="0.2"/>
    <n v="799.01"/>
    <n v="1229.1500000000001"/>
    <n v="430.1400000000001"/>
    <n v="1.5383411972315741"/>
    <n v="0.51153008962868118"/>
    <n v="114.14428571428572"/>
  </r>
  <r>
    <s v="2024-05-15"/>
    <x v="102"/>
    <s v="display"/>
    <n v="54846"/>
    <n v="283"/>
    <n v="5.1599022718156291E-3"/>
    <n v="10"/>
    <n v="1"/>
    <n v="0.1"/>
    <n v="356.5"/>
    <n v="0"/>
    <n v="-356.5"/>
    <n v="0"/>
    <n v="1.2597173144876326"/>
    <n v="356.5"/>
  </r>
  <r>
    <s v="2024-05-16"/>
    <x v="102"/>
    <s v="display"/>
    <n v="46301"/>
    <n v="342"/>
    <n v="7.3864495367270688E-3"/>
    <n v="15"/>
    <n v="1"/>
    <n v="6.6666666666666666E-2"/>
    <n v="300.95999999999998"/>
    <n v="0"/>
    <n v="-300.95999999999998"/>
    <n v="0"/>
    <n v="0.87999999999999989"/>
    <n v="300.95999999999998"/>
  </r>
  <r>
    <s v="2024-05-17"/>
    <x v="102"/>
    <s v="display"/>
    <n v="68552"/>
    <n v="340"/>
    <n v="4.9597385926012372E-3"/>
    <n v="13"/>
    <n v="1"/>
    <n v="7.6923076923076927E-2"/>
    <n v="445.59"/>
    <n v="0"/>
    <n v="-445.59"/>
    <n v="0"/>
    <n v="1.3105588235294117"/>
    <n v="445.59"/>
  </r>
  <r>
    <s v="2024-05-18"/>
    <x v="102"/>
    <s v="display"/>
    <n v="52316"/>
    <n v="337"/>
    <n v="6.4416239773683005E-3"/>
    <n v="22"/>
    <n v="5"/>
    <n v="0.22727272727272727"/>
    <n v="340.06"/>
    <n v="3201.74"/>
    <n v="2861.68"/>
    <n v="9.4152208433805793"/>
    <n v="1.0090801186943621"/>
    <n v="68.012"/>
  </r>
  <r>
    <s v="2024-05-19"/>
    <x v="102"/>
    <s v="display"/>
    <n v="62055"/>
    <n v="358"/>
    <n v="5.7690758198372409E-3"/>
    <n v="13"/>
    <n v="0"/>
    <n v="0"/>
    <n v="403.36"/>
    <n v="0"/>
    <n v="-403.36"/>
    <n v="0"/>
    <n v="1.1267039106145251"/>
    <n v="0"/>
  </r>
  <r>
    <s v="2024-05-20"/>
    <x v="102"/>
    <s v="display"/>
    <n v="62586"/>
    <n v="317"/>
    <n v="5.0650305180072221E-3"/>
    <n v="18"/>
    <n v="2"/>
    <n v="0.1111111111111111"/>
    <n v="406.81"/>
    <n v="1165.49"/>
    <n v="758.68000000000006"/>
    <n v="2.8649492392025762"/>
    <n v="1.2833123028391167"/>
    <n v="203.405"/>
  </r>
  <r>
    <s v="2024-05-21"/>
    <x v="102"/>
    <s v="display"/>
    <n v="63181"/>
    <n v="342"/>
    <n v="5.4130197369462339E-3"/>
    <n v="12"/>
    <n v="2"/>
    <n v="0.16666666666666666"/>
    <n v="410.68"/>
    <n v="868.39"/>
    <n v="457.71"/>
    <n v="2.1145173857991622"/>
    <n v="1.2008187134502923"/>
    <n v="205.34"/>
  </r>
  <r>
    <s v="2024-05-22"/>
    <x v="102"/>
    <s v="display"/>
    <n v="50704"/>
    <n v="392"/>
    <n v="7.7311454717576521E-3"/>
    <n v="17"/>
    <n v="2"/>
    <n v="0.11764705882352941"/>
    <n v="329.58"/>
    <n v="913.63"/>
    <n v="584.04999999999995"/>
    <n v="2.7721038897991384"/>
    <n v="0.84076530612244893"/>
    <n v="164.79"/>
  </r>
  <r>
    <s v="2024-05-23"/>
    <x v="102"/>
    <s v="display"/>
    <n v="73670"/>
    <n v="367"/>
    <n v="4.9816750373286277E-3"/>
    <n v="23"/>
    <n v="5"/>
    <n v="0.21739130434782608"/>
    <n v="478.86"/>
    <n v="4015.43"/>
    <n v="3536.5699999999997"/>
    <n v="8.3853944785532306"/>
    <n v="1.3047956403269756"/>
    <n v="95.772000000000006"/>
  </r>
  <r>
    <s v="2024-05-24"/>
    <x v="102"/>
    <s v="display"/>
    <n v="76244"/>
    <n v="497"/>
    <n v="6.5185457216305545E-3"/>
    <n v="26"/>
    <n v="7"/>
    <n v="0.26923076923076922"/>
    <n v="495.59"/>
    <n v="6428.03"/>
    <n v="5932.44"/>
    <n v="12.970459452369903"/>
    <n v="0.9971629778672032"/>
    <n v="70.798571428571421"/>
  </r>
  <r>
    <s v="2024-05-25"/>
    <x v="102"/>
    <s v="display"/>
    <n v="44932"/>
    <n v="222"/>
    <n v="4.9407994302501559E-3"/>
    <n v="10"/>
    <n v="1"/>
    <n v="0.1"/>
    <n v="292.06"/>
    <n v="1273.6600000000001"/>
    <n v="981.60000000000014"/>
    <n v="4.3609532287886053"/>
    <n v="1.3155855855855856"/>
    <n v="292.06"/>
  </r>
  <r>
    <s v="2024-05-26"/>
    <x v="102"/>
    <s v="display"/>
    <n v="45436"/>
    <n v="282"/>
    <n v="6.2065322651641873E-3"/>
    <n v="19"/>
    <n v="2"/>
    <n v="0.10526315789473684"/>
    <n v="295.33999999999997"/>
    <n v="0"/>
    <n v="-295.33999999999997"/>
    <n v="0"/>
    <n v="1.0473049645390069"/>
    <n v="147.66999999999999"/>
  </r>
  <r>
    <s v="2024-05-27"/>
    <x v="102"/>
    <s v="display"/>
    <n v="65196"/>
    <n v="448"/>
    <n v="6.8715872139395052E-3"/>
    <n v="18"/>
    <n v="2"/>
    <n v="0.1111111111111111"/>
    <n v="423.78"/>
    <n v="0"/>
    <n v="-423.78"/>
    <n v="0"/>
    <n v="0.94593749999999999"/>
    <n v="211.89"/>
  </r>
  <r>
    <s v="2024-05-28"/>
    <x v="102"/>
    <s v="display"/>
    <n v="42746"/>
    <n v="229"/>
    <n v="5.3572264071492072E-3"/>
    <n v="11"/>
    <n v="1"/>
    <n v="9.0909090909090912E-2"/>
    <n v="277.85000000000002"/>
    <n v="369.81"/>
    <n v="91.95999999999998"/>
    <n v="1.3309699478135684"/>
    <n v="1.2133187772925764"/>
    <n v="277.85000000000002"/>
  </r>
  <r>
    <s v="2024-05-29"/>
    <x v="102"/>
    <s v="display"/>
    <n v="66630"/>
    <n v="311"/>
    <n v="4.6675671619390664E-3"/>
    <n v="19"/>
    <n v="1"/>
    <n v="5.2631578947368418E-2"/>
    <n v="433.1"/>
    <n v="0"/>
    <n v="-433.1"/>
    <n v="0"/>
    <n v="1.3926045016077171"/>
    <n v="433.1"/>
  </r>
  <r>
    <s v="2024-05-30"/>
    <x v="102"/>
    <s v="display"/>
    <n v="68624"/>
    <n v="466"/>
    <n v="6.7906271858242011E-3"/>
    <n v="27"/>
    <n v="3"/>
    <n v="0.1111111111111111"/>
    <n v="446.06"/>
    <n v="121.21"/>
    <n v="-324.85000000000002"/>
    <n v="0.27173474420481547"/>
    <n v="0.95721030042918454"/>
    <n v="148.68666666666667"/>
  </r>
  <r>
    <s v="2024-05-31"/>
    <x v="102"/>
    <s v="display"/>
    <n v="48052"/>
    <n v="351"/>
    <n v="7.3045866977441108E-3"/>
    <n v="23"/>
    <n v="4"/>
    <n v="0.17391304347826086"/>
    <n v="312.33999999999997"/>
    <n v="3048.87"/>
    <n v="2736.5299999999997"/>
    <n v="9.7613818274956774"/>
    <n v="0.88985754985754983"/>
    <n v="78.084999999999994"/>
  </r>
  <r>
    <s v="2024-06-01"/>
    <x v="102"/>
    <s v="display"/>
    <n v="69721"/>
    <n v="322"/>
    <n v="4.6184076533612537E-3"/>
    <n v="15"/>
    <n v="0"/>
    <n v="0"/>
    <n v="453.19"/>
    <n v="0"/>
    <n v="-453.19"/>
    <n v="0"/>
    <n v="1.4074223602484472"/>
    <n v="0"/>
  </r>
  <r>
    <s v="2024-06-02"/>
    <x v="102"/>
    <s v="display"/>
    <n v="46143"/>
    <n v="200"/>
    <n v="4.3343519060312511E-3"/>
    <n v="8"/>
    <n v="0"/>
    <n v="0"/>
    <n v="299.93"/>
    <n v="0"/>
    <n v="-299.93"/>
    <n v="0"/>
    <n v="1.4996499999999999"/>
    <n v="0"/>
  </r>
  <r>
    <s v="2024-06-03"/>
    <x v="102"/>
    <s v="display"/>
    <n v="77086"/>
    <n v="365"/>
    <n v="4.7349713307215319E-3"/>
    <n v="23"/>
    <n v="4"/>
    <n v="0.17391304347826086"/>
    <n v="501.06"/>
    <n v="2084.61"/>
    <n v="1583.5500000000002"/>
    <n v="4.1603999521015451"/>
    <n v="1.3727671232876713"/>
    <n v="125.265"/>
  </r>
  <r>
    <s v="2024-06-04"/>
    <x v="102"/>
    <s v="display"/>
    <n v="70738"/>
    <n v="441"/>
    <n v="6.2342729508891971E-3"/>
    <n v="15"/>
    <n v="3"/>
    <n v="0.2"/>
    <n v="459.8"/>
    <n v="4199.09"/>
    <n v="3739.29"/>
    <n v="9.1324271422357555"/>
    <n v="1.0426303854875283"/>
    <n v="153.26666666666668"/>
  </r>
  <r>
    <s v="2024-06-05"/>
    <x v="102"/>
    <s v="display"/>
    <n v="55180"/>
    <n v="403"/>
    <n v="7.3033707865168543E-3"/>
    <n v="27"/>
    <n v="4"/>
    <n v="0.14814814814814814"/>
    <n v="358.67"/>
    <n v="785.54"/>
    <n v="426.86999999999995"/>
    <n v="2.1901469317199651"/>
    <n v="0.89"/>
    <n v="89.667500000000004"/>
  </r>
  <r>
    <s v="2024-06-06"/>
    <x v="102"/>
    <s v="display"/>
    <n v="61683"/>
    <n v="425"/>
    <n v="6.890066955238883E-3"/>
    <n v="26"/>
    <n v="4"/>
    <n v="0.15384615384615385"/>
    <n v="400.94"/>
    <n v="2927.62"/>
    <n v="2526.6799999999998"/>
    <n v="7.3018905571906014"/>
    <n v="0.94338823529411764"/>
    <n v="100.235"/>
  </r>
  <r>
    <s v="2024-06-07"/>
    <x v="102"/>
    <s v="display"/>
    <n v="48906"/>
    <n v="239"/>
    <n v="4.8869259395575189E-3"/>
    <n v="10"/>
    <n v="1"/>
    <n v="0.1"/>
    <n v="317.89"/>
    <n v="508.28"/>
    <n v="190.39"/>
    <n v="1.5989178646701689"/>
    <n v="1.3300836820083681"/>
    <n v="317.89"/>
  </r>
  <r>
    <s v="2024-06-08"/>
    <x v="102"/>
    <s v="display"/>
    <n v="44047"/>
    <n v="277"/>
    <n v="6.288737030898813E-3"/>
    <n v="14"/>
    <n v="4"/>
    <n v="0.2857142857142857"/>
    <n v="286.31"/>
    <n v="2605.08"/>
    <n v="2318.77"/>
    <n v="9.0988089832698815"/>
    <n v="1.0336101083032492"/>
    <n v="71.577500000000001"/>
  </r>
  <r>
    <s v="2024-06-09"/>
    <x v="102"/>
    <s v="display"/>
    <n v="42909"/>
    <n v="248"/>
    <n v="5.7796732620196229E-3"/>
    <n v="11"/>
    <n v="4"/>
    <n v="0.36363636363636365"/>
    <n v="278.91000000000003"/>
    <n v="1632.32"/>
    <n v="1353.4099999999999"/>
    <n v="5.8524972213258746"/>
    <n v="1.1246370967741937"/>
    <n v="69.727500000000006"/>
  </r>
  <r>
    <s v="2024-06-10"/>
    <x v="102"/>
    <s v="display"/>
    <n v="48452"/>
    <n v="285"/>
    <n v="5.882110129612813E-3"/>
    <n v="20"/>
    <n v="4"/>
    <n v="0.2"/>
    <n v="314.94"/>
    <n v="0"/>
    <n v="-314.94"/>
    <n v="0"/>
    <n v="1.1050526315789473"/>
    <n v="78.734999999999999"/>
  </r>
  <r>
    <s v="2024-06-11"/>
    <x v="102"/>
    <s v="display"/>
    <n v="61589"/>
    <n v="292"/>
    <n v="4.7411063663965964E-3"/>
    <n v="11"/>
    <n v="3"/>
    <n v="0.27272727272727271"/>
    <n v="400.33"/>
    <n v="1952"/>
    <n v="1551.67"/>
    <n v="4.8759773187120627"/>
    <n v="1.3709931506849315"/>
    <n v="133.44333333333333"/>
  </r>
  <r>
    <s v="2024-06-12"/>
    <x v="102"/>
    <s v="display"/>
    <n v="44521"/>
    <n v="188"/>
    <n v="4.2227263538554835E-3"/>
    <n v="11"/>
    <n v="1"/>
    <n v="9.0909090909090912E-2"/>
    <n v="289.39"/>
    <n v="0"/>
    <n v="-289.39"/>
    <n v="0"/>
    <n v="1.5393085106382978"/>
    <n v="289.39"/>
  </r>
  <r>
    <s v="2024-06-13"/>
    <x v="102"/>
    <s v="display"/>
    <n v="66052"/>
    <n v="452"/>
    <n v="6.8430933204142192E-3"/>
    <n v="31"/>
    <n v="2"/>
    <n v="6.4516129032258063E-2"/>
    <n v="429.34"/>
    <n v="0"/>
    <n v="-429.34"/>
    <n v="0"/>
    <n v="0.94986725663716809"/>
    <n v="214.67"/>
  </r>
  <r>
    <s v="2024-06-14"/>
    <x v="102"/>
    <s v="display"/>
    <n v="65178"/>
    <n v="320"/>
    <n v="4.9096320844456715E-3"/>
    <n v="21"/>
    <n v="0"/>
    <n v="0"/>
    <n v="423.66"/>
    <n v="0"/>
    <n v="-423.66"/>
    <n v="0"/>
    <n v="1.3239375"/>
    <n v="0"/>
  </r>
  <r>
    <s v="2024-06-15"/>
    <x v="102"/>
    <s v="display"/>
    <n v="75109"/>
    <n v="509"/>
    <n v="6.7768176916215101E-3"/>
    <n v="35"/>
    <n v="5"/>
    <n v="0.14285714285714285"/>
    <n v="488.21"/>
    <n v="2249.8000000000002"/>
    <n v="1761.5900000000001"/>
    <n v="4.6082628377132799"/>
    <n v="0.95915520628683693"/>
    <n v="97.641999999999996"/>
  </r>
  <r>
    <s v="2024-06-16"/>
    <x v="102"/>
    <s v="display"/>
    <n v="51812"/>
    <n v="393"/>
    <n v="7.5851154172778511E-3"/>
    <n v="24"/>
    <n v="4"/>
    <n v="0.16666666666666666"/>
    <n v="336.78"/>
    <n v="1564.38"/>
    <n v="1227.6000000000001"/>
    <n v="4.6451095670764309"/>
    <n v="0.85694656488549614"/>
    <n v="84.194999999999993"/>
  </r>
  <r>
    <s v="2024-06-17"/>
    <x v="102"/>
    <s v="display"/>
    <n v="51598"/>
    <n v="258"/>
    <n v="5.0001938059614712E-3"/>
    <n v="11"/>
    <n v="3"/>
    <n v="0.27272727272727271"/>
    <n v="335.39"/>
    <n v="2653.28"/>
    <n v="2317.8900000000003"/>
    <n v="7.9110289513700476"/>
    <n v="1.2999612403100775"/>
    <n v="111.79666666666667"/>
  </r>
  <r>
    <s v="2024-06-18"/>
    <x v="102"/>
    <s v="display"/>
    <n v="70929"/>
    <n v="382"/>
    <n v="5.3856673574983437E-3"/>
    <n v="26"/>
    <n v="4"/>
    <n v="0.15384615384615385"/>
    <n v="461.04"/>
    <n v="3049.9"/>
    <n v="2588.86"/>
    <n v="6.6152611487072708"/>
    <n v="1.2069109947643979"/>
    <n v="115.26"/>
  </r>
  <r>
    <s v="2024-06-19"/>
    <x v="102"/>
    <s v="display"/>
    <n v="66352"/>
    <n v="402"/>
    <n v="6.0585965758379549E-3"/>
    <n v="28"/>
    <n v="5"/>
    <n v="0.17857142857142858"/>
    <n v="431.29"/>
    <n v="2535.6999999999998"/>
    <n v="2104.41"/>
    <n v="5.8793387280020397"/>
    <n v="1.072860696517413"/>
    <n v="86.25800000000001"/>
  </r>
  <r>
    <s v="2024-06-20"/>
    <x v="102"/>
    <s v="display"/>
    <n v="64204"/>
    <n v="325"/>
    <n v="5.0619899071708925E-3"/>
    <n v="14"/>
    <n v="2"/>
    <n v="0.14285714285714285"/>
    <n v="417.33"/>
    <n v="3865.61"/>
    <n v="3448.28"/>
    <n v="9.2627177533366893"/>
    <n v="1.2840923076923076"/>
    <n v="208.66499999999999"/>
  </r>
  <r>
    <s v="2024-06-21"/>
    <x v="102"/>
    <s v="display"/>
    <n v="67584"/>
    <n v="328"/>
    <n v="4.853219696969697E-3"/>
    <n v="13"/>
    <n v="6"/>
    <n v="0.46153846153846156"/>
    <n v="439.3"/>
    <n v="5091.3"/>
    <n v="4652"/>
    <n v="11.589574322786252"/>
    <n v="1.339329268292683"/>
    <n v="73.216666666666669"/>
  </r>
  <r>
    <s v="2024-06-22"/>
    <x v="102"/>
    <s v="display"/>
    <n v="55113"/>
    <n v="391"/>
    <n v="7.0945149057391179E-3"/>
    <n v="26"/>
    <n v="4"/>
    <n v="0.15384615384615385"/>
    <n v="358.24"/>
    <n v="0"/>
    <n v="-358.24"/>
    <n v="0"/>
    <n v="0.91621483375959079"/>
    <n v="89.56"/>
  </r>
  <r>
    <s v="2024-06-23"/>
    <x v="102"/>
    <s v="display"/>
    <n v="67950"/>
    <n v="474"/>
    <n v="6.9757174392935982E-3"/>
    <n v="35"/>
    <n v="8"/>
    <n v="0.22857142857142856"/>
    <n v="441.68"/>
    <n v="629.69000000000005"/>
    <n v="188.01000000000005"/>
    <n v="1.4256701684477451"/>
    <n v="0.93181434599156121"/>
    <n v="55.21"/>
  </r>
  <r>
    <s v="2024-06-24"/>
    <x v="102"/>
    <s v="display"/>
    <n v="69813"/>
    <n v="544"/>
    <n v="7.7922449973500639E-3"/>
    <n v="35"/>
    <n v="6"/>
    <n v="0.17142857142857143"/>
    <n v="453.79"/>
    <n v="1604.63"/>
    <n v="1150.8400000000001"/>
    <n v="3.5360629366006302"/>
    <n v="0.83417279411764711"/>
    <n v="75.631666666666675"/>
  </r>
  <r>
    <s v="2024-06-25"/>
    <x v="102"/>
    <s v="display"/>
    <n v="51012"/>
    <n v="313"/>
    <n v="6.1358111816827415E-3"/>
    <n v="15"/>
    <n v="2"/>
    <n v="0.13333333333333333"/>
    <n v="331.58"/>
    <n v="3561.02"/>
    <n v="3229.44"/>
    <n v="10.739550033174499"/>
    <n v="1.0593610223642171"/>
    <n v="165.79"/>
  </r>
  <r>
    <s v="2024-06-26"/>
    <x v="102"/>
    <s v="display"/>
    <n v="45867"/>
    <n v="256"/>
    <n v="5.5813547866657943E-3"/>
    <n v="18"/>
    <n v="2"/>
    <n v="0.1111111111111111"/>
    <n v="298.14"/>
    <n v="1352.88"/>
    <n v="1054.7400000000002"/>
    <n v="4.5377339504930578"/>
    <n v="1.1646093749999999"/>
    <n v="149.07"/>
  </r>
  <r>
    <s v="2024-06-27"/>
    <x v="102"/>
    <s v="display"/>
    <n v="65016"/>
    <n v="457"/>
    <n v="7.0290390057831916E-3"/>
    <n v="29"/>
    <n v="8"/>
    <n v="0.27586206896551724"/>
    <n v="422.61"/>
    <n v="3052.97"/>
    <n v="2630.3599999999997"/>
    <n v="7.2240836705236502"/>
    <n v="0.92474835886214446"/>
    <n v="52.826250000000002"/>
  </r>
  <r>
    <s v="2024-06-28"/>
    <x v="102"/>
    <s v="display"/>
    <n v="70224"/>
    <n v="356"/>
    <n v="5.0694919115971751E-3"/>
    <n v="19"/>
    <n v="4"/>
    <n v="0.21052631578947367"/>
    <n v="456.46"/>
    <n v="242.76"/>
    <n v="-213.7"/>
    <n v="0.53183192393638001"/>
    <n v="1.2821910112359549"/>
    <n v="114.11499999999999"/>
  </r>
  <r>
    <s v="2024-06-29"/>
    <x v="102"/>
    <s v="display"/>
    <n v="63398"/>
    <n v="322"/>
    <n v="5.0790245749077262E-3"/>
    <n v="17"/>
    <n v="2"/>
    <n v="0.11764705882352941"/>
    <n v="412.09"/>
    <n v="2095.96"/>
    <n v="1683.8700000000001"/>
    <n v="5.0861704967361501"/>
    <n v="1.2797826086956521"/>
    <n v="206.04499999999999"/>
  </r>
  <r>
    <s v="2024-06-30"/>
    <x v="102"/>
    <s v="display"/>
    <n v="51004"/>
    <n v="217"/>
    <n v="4.2545682691553606E-3"/>
    <n v="7"/>
    <n v="0"/>
    <n v="0"/>
    <n v="331.53"/>
    <n v="0"/>
    <n v="-331.53"/>
    <n v="0"/>
    <n v="1.5277880184331796"/>
    <n v="0"/>
  </r>
  <r>
    <s v="2024-07-01"/>
    <x v="102"/>
    <s v="display"/>
    <n v="45910"/>
    <n v="290"/>
    <n v="6.3167065998693097E-3"/>
    <n v="11"/>
    <n v="1"/>
    <n v="9.0909090909090912E-2"/>
    <n v="298.42"/>
    <n v="0"/>
    <n v="-298.42"/>
    <n v="0"/>
    <n v="1.0290344827586206"/>
    <n v="298.42"/>
  </r>
  <r>
    <s v="2024-07-02"/>
    <x v="102"/>
    <s v="display"/>
    <n v="56013"/>
    <n v="426"/>
    <n v="7.6053773231214185E-3"/>
    <n v="27"/>
    <n v="7"/>
    <n v="0.25925925925925924"/>
    <n v="364.09"/>
    <n v="2099.29"/>
    <n v="1735.2"/>
    <n v="5.7658545963910024"/>
    <n v="0.85467136150234735"/>
    <n v="52.012857142857136"/>
  </r>
  <r>
    <s v="2024-07-03"/>
    <x v="102"/>
    <s v="display"/>
    <n v="56138"/>
    <n v="437"/>
    <n v="7.7843884712672342E-3"/>
    <n v="19"/>
    <n v="3"/>
    <n v="0.15789473684210525"/>
    <n v="364.9"/>
    <n v="2091.69"/>
    <n v="1726.79"/>
    <n v="5.7322280076733358"/>
    <n v="0.83501144164759722"/>
    <n v="121.63333333333333"/>
  </r>
  <r>
    <s v="2024-07-04"/>
    <x v="102"/>
    <s v="display"/>
    <n v="72981"/>
    <n v="550"/>
    <n v="7.5362080541510803E-3"/>
    <n v="35"/>
    <n v="6"/>
    <n v="0.17142857142857143"/>
    <n v="474.38"/>
    <n v="1879.8"/>
    <n v="1405.42"/>
    <n v="3.962645980016021"/>
    <n v="0.86250909090909089"/>
    <n v="79.063333333333333"/>
  </r>
  <r>
    <s v="2024-07-05"/>
    <x v="102"/>
    <s v="display"/>
    <n v="57607"/>
    <n v="304"/>
    <n v="5.2771364591108717E-3"/>
    <n v="22"/>
    <n v="3"/>
    <n v="0.13636363636363635"/>
    <n v="374.45"/>
    <n v="2495.9699999999998"/>
    <n v="2121.52"/>
    <n v="6.6656963546534911"/>
    <n v="1.2317434210526315"/>
    <n v="124.81666666666666"/>
  </r>
  <r>
    <s v="2024-07-06"/>
    <x v="102"/>
    <s v="display"/>
    <n v="63060"/>
    <n v="412"/>
    <n v="6.5334601966381221E-3"/>
    <n v="15"/>
    <n v="1"/>
    <n v="6.6666666666666666E-2"/>
    <n v="409.89"/>
    <n v="0"/>
    <n v="-409.89"/>
    <n v="0"/>
    <n v="0.99487864077669896"/>
    <n v="409.89"/>
  </r>
  <r>
    <s v="2024-07-07"/>
    <x v="102"/>
    <s v="display"/>
    <n v="68198"/>
    <n v="472"/>
    <n v="6.9210240769524032E-3"/>
    <n v="20"/>
    <n v="1"/>
    <n v="0.05"/>
    <n v="443.29"/>
    <n v="0"/>
    <n v="-443.29"/>
    <n v="0"/>
    <n v="0.93917372881355932"/>
    <n v="443.29"/>
  </r>
  <r>
    <s v="2024-07-08"/>
    <x v="102"/>
    <s v="display"/>
    <n v="60341"/>
    <n v="443"/>
    <n v="7.3416085248835779E-3"/>
    <n v="30"/>
    <n v="8"/>
    <n v="0.26666666666666666"/>
    <n v="392.22"/>
    <n v="941.6"/>
    <n v="549.38"/>
    <n v="2.4006934883483759"/>
    <n v="0.88537246049661411"/>
    <n v="49.027500000000003"/>
  </r>
  <r>
    <s v="2024-07-09"/>
    <x v="102"/>
    <s v="display"/>
    <n v="61333"/>
    <n v="387"/>
    <n v="6.3098169011788106E-3"/>
    <n v="13"/>
    <n v="2"/>
    <n v="0.15384615384615385"/>
    <n v="398.67"/>
    <n v="781.57"/>
    <n v="382.90000000000003"/>
    <n v="1.9604434745528885"/>
    <n v="1.0301550387596901"/>
    <n v="199.33500000000001"/>
  </r>
  <r>
    <s v="2024-07-10"/>
    <x v="102"/>
    <s v="display"/>
    <n v="71055"/>
    <n v="386"/>
    <n v="5.4324115122088524E-3"/>
    <n v="13"/>
    <n v="2"/>
    <n v="0.15384615384615385"/>
    <n v="461.86"/>
    <n v="1795.45"/>
    <n v="1333.5900000000001"/>
    <n v="3.8874334213831032"/>
    <n v="1.1965284974093264"/>
    <n v="230.93"/>
  </r>
  <r>
    <s v="2024-07-11"/>
    <x v="102"/>
    <s v="display"/>
    <n v="53964"/>
    <n v="290"/>
    <n v="5.373953005707509E-3"/>
    <n v="14"/>
    <n v="1"/>
    <n v="7.1428571428571425E-2"/>
    <n v="350.77"/>
    <n v="795.79"/>
    <n v="445.02"/>
    <n v="2.2686945861960828"/>
    <n v="1.209551724137931"/>
    <n v="350.77"/>
  </r>
  <r>
    <s v="2024-07-12"/>
    <x v="102"/>
    <s v="display"/>
    <n v="45378"/>
    <n v="298"/>
    <n v="6.5670589272334608E-3"/>
    <n v="11"/>
    <n v="2"/>
    <n v="0.18181818181818182"/>
    <n v="294.95999999999998"/>
    <n v="2498.5700000000002"/>
    <n v="2203.61"/>
    <n v="8.47087740710605"/>
    <n v="0.9897986577181207"/>
    <n v="147.47999999999999"/>
  </r>
  <r>
    <s v="2024-07-13"/>
    <x v="102"/>
    <s v="display"/>
    <n v="62116"/>
    <n v="412"/>
    <n v="6.6327516259900828E-3"/>
    <n v="18"/>
    <n v="5"/>
    <n v="0.27777777777777779"/>
    <n v="403.76"/>
    <n v="2385.9899999999998"/>
    <n v="1982.2299999999998"/>
    <n v="5.9094263919159893"/>
    <n v="0.98"/>
    <n v="80.751999999999995"/>
  </r>
  <r>
    <s v="2024-07-14"/>
    <x v="102"/>
    <s v="display"/>
    <n v="54453"/>
    <n v="359"/>
    <n v="6.5928415330652121E-3"/>
    <n v="15"/>
    <n v="2"/>
    <n v="0.13333333333333333"/>
    <n v="353.95"/>
    <n v="2210.73"/>
    <n v="1856.78"/>
    <n v="6.2458821867495411"/>
    <n v="0.98593314763231199"/>
    <n v="176.97499999999999"/>
  </r>
  <r>
    <s v="2024-07-15"/>
    <x v="102"/>
    <s v="display"/>
    <n v="66166"/>
    <n v="426"/>
    <n v="6.438352023697972E-3"/>
    <n v="26"/>
    <n v="7"/>
    <n v="0.26923076923076922"/>
    <n v="430.08"/>
    <n v="6401.18"/>
    <n v="5971.1"/>
    <n v="14.88369605654762"/>
    <n v="1.0095774647887323"/>
    <n v="61.44"/>
  </r>
  <r>
    <s v="2024-07-16"/>
    <x v="102"/>
    <s v="display"/>
    <n v="53493"/>
    <n v="388"/>
    <n v="7.2532854766044156E-3"/>
    <n v="18"/>
    <n v="1"/>
    <n v="5.5555555555555552E-2"/>
    <n v="347.71"/>
    <n v="0"/>
    <n v="-347.71"/>
    <n v="0"/>
    <n v="0.89615979381443289"/>
    <n v="347.71"/>
  </r>
  <r>
    <s v="2024-07-17"/>
    <x v="102"/>
    <s v="display"/>
    <n v="54203"/>
    <n v="232"/>
    <n v="4.280205892662768E-3"/>
    <n v="15"/>
    <n v="1"/>
    <n v="6.6666666666666666E-2"/>
    <n v="352.32"/>
    <n v="0"/>
    <n v="-352.32"/>
    <n v="0"/>
    <n v="1.5186206896551724"/>
    <n v="352.32"/>
  </r>
  <r>
    <s v="2024-07-18"/>
    <x v="102"/>
    <s v="display"/>
    <n v="72603"/>
    <n v="354"/>
    <n v="4.8758315772075532E-3"/>
    <n v="16"/>
    <n v="3"/>
    <n v="0.1875"/>
    <n v="471.92"/>
    <n v="0"/>
    <n v="-471.92"/>
    <n v="0"/>
    <n v="1.3331073446327684"/>
    <n v="157.30666666666667"/>
  </r>
  <r>
    <s v="2024-07-19"/>
    <x v="102"/>
    <s v="display"/>
    <n v="74618"/>
    <n v="580"/>
    <n v="7.7729234233026882E-3"/>
    <n v="27"/>
    <n v="4"/>
    <n v="0.14814814814814814"/>
    <n v="485.02"/>
    <n v="257.52999999999997"/>
    <n v="-227.49"/>
    <n v="0.53096779514246828"/>
    <n v="0.83624137931034481"/>
    <n v="121.255"/>
  </r>
  <r>
    <s v="2024-07-20"/>
    <x v="102"/>
    <s v="display"/>
    <n v="51446"/>
    <n v="293"/>
    <n v="5.6952921509932745E-3"/>
    <n v="21"/>
    <n v="2"/>
    <n v="9.5238095238095233E-2"/>
    <n v="334.4"/>
    <n v="2229.39"/>
    <n v="1894.9899999999998"/>
    <n v="6.6668361244019136"/>
    <n v="1.1412969283276451"/>
    <n v="167.2"/>
  </r>
  <r>
    <s v="2024-07-21"/>
    <x v="102"/>
    <s v="display"/>
    <n v="53883"/>
    <n v="388"/>
    <n v="7.2007868901137646E-3"/>
    <n v="28"/>
    <n v="4"/>
    <n v="0.14285714285714285"/>
    <n v="350.24"/>
    <n v="729.97"/>
    <n v="379.73"/>
    <n v="2.0841994061215168"/>
    <n v="0.90268041237113406"/>
    <n v="87.56"/>
  </r>
  <r>
    <s v="2024-07-22"/>
    <x v="102"/>
    <s v="display"/>
    <n v="74867"/>
    <n v="410"/>
    <n v="5.4763781105159814E-3"/>
    <n v="14"/>
    <n v="1"/>
    <n v="7.1428571428571425E-2"/>
    <n v="486.64"/>
    <n v="0"/>
    <n v="-486.64"/>
    <n v="0"/>
    <n v="1.1869268292682926"/>
    <n v="486.64"/>
  </r>
  <r>
    <s v="2024-07-23"/>
    <x v="102"/>
    <s v="display"/>
    <n v="74155"/>
    <n v="424"/>
    <n v="5.7177533544602518E-3"/>
    <n v="22"/>
    <n v="3"/>
    <n v="0.13636363636363635"/>
    <n v="482.01"/>
    <n v="839.7"/>
    <n v="357.69000000000005"/>
    <n v="1.7420800398331986"/>
    <n v="1.1368160377358489"/>
    <n v="160.66999999999999"/>
  </r>
  <r>
    <s v="2024-07-24"/>
    <x v="102"/>
    <s v="display"/>
    <n v="46432"/>
    <n v="195"/>
    <n v="4.1996898690558233E-3"/>
    <n v="11"/>
    <n v="1"/>
    <n v="9.0909090909090912E-2"/>
    <n v="301.81"/>
    <n v="724.82"/>
    <n v="423.01000000000005"/>
    <n v="2.4015771511878334"/>
    <n v="1.5477435897435898"/>
    <n v="301.81"/>
  </r>
  <r>
    <s v="2024-07-25"/>
    <x v="102"/>
    <s v="display"/>
    <n v="47764"/>
    <n v="281"/>
    <n v="5.8830918683527344E-3"/>
    <n v="20"/>
    <n v="4"/>
    <n v="0.2"/>
    <n v="310.47000000000003"/>
    <n v="0"/>
    <n v="-310.47000000000003"/>
    <n v="0"/>
    <n v="1.1048754448398577"/>
    <n v="77.617500000000007"/>
  </r>
  <r>
    <s v="2024-07-26"/>
    <x v="102"/>
    <s v="display"/>
    <n v="67615"/>
    <n v="366"/>
    <n v="5.4130000739480884E-3"/>
    <n v="20"/>
    <n v="6"/>
    <n v="0.3"/>
    <n v="439.5"/>
    <n v="1341.13"/>
    <n v="901.63000000000011"/>
    <n v="3.0514903299203642"/>
    <n v="1.2008196721311475"/>
    <n v="73.25"/>
  </r>
  <r>
    <s v="2023-10-09"/>
    <x v="103"/>
    <s v="video"/>
    <n v="54040"/>
    <n v="416"/>
    <n v="7.6980014803848997E-3"/>
    <n v="31"/>
    <n v="4"/>
    <n v="0.12903225806451613"/>
    <n v="810.6"/>
    <n v="1052.26"/>
    <n v="241.65999999999997"/>
    <n v="1.2981248457932395"/>
    <n v="1.9485576923076924"/>
    <n v="202.65"/>
  </r>
  <r>
    <s v="2023-10-10"/>
    <x v="103"/>
    <s v="video"/>
    <n v="48545"/>
    <n v="397"/>
    <n v="8.1779791945617471E-3"/>
    <n v="28"/>
    <n v="6"/>
    <n v="0.21428571428571427"/>
    <n v="728.18"/>
    <n v="5151.22"/>
    <n v="4423.04"/>
    <n v="7.0741025570600682"/>
    <n v="1.8342065491183879"/>
    <n v="121.36333333333333"/>
  </r>
  <r>
    <s v="2023-10-11"/>
    <x v="103"/>
    <s v="video"/>
    <n v="48087"/>
    <n v="507"/>
    <n v="1.0543390105433901E-2"/>
    <n v="30"/>
    <n v="1"/>
    <n v="3.3333333333333333E-2"/>
    <n v="721.31"/>
    <n v="0"/>
    <n v="-721.31"/>
    <n v="0"/>
    <n v="1.4227021696252464"/>
    <n v="721.31"/>
  </r>
  <r>
    <s v="2023-10-12"/>
    <x v="103"/>
    <s v="video"/>
    <n v="51636"/>
    <n v="429"/>
    <n v="8.3081570996978854E-3"/>
    <n v="28"/>
    <n v="4"/>
    <n v="0.14285714285714285"/>
    <n v="774.54"/>
    <n v="5754.8"/>
    <n v="4980.26"/>
    <n v="7.4299584269372794"/>
    <n v="1.8054545454545454"/>
    <n v="193.63499999999999"/>
  </r>
  <r>
    <s v="2023-10-13"/>
    <x v="103"/>
    <s v="video"/>
    <n v="32775"/>
    <n v="210"/>
    <n v="6.4073226544622422E-3"/>
    <n v="8"/>
    <n v="2"/>
    <n v="0.25"/>
    <n v="491.63"/>
    <n v="0"/>
    <n v="-491.63"/>
    <n v="0"/>
    <n v="2.3410952380952379"/>
    <n v="245.815"/>
  </r>
  <r>
    <s v="2023-10-14"/>
    <x v="103"/>
    <s v="video"/>
    <n v="58259"/>
    <n v="416"/>
    <n v="7.1405276437975247E-3"/>
    <n v="18"/>
    <n v="0"/>
    <n v="0"/>
    <n v="873.89"/>
    <n v="0"/>
    <n v="-873.89"/>
    <n v="0"/>
    <n v="2.1006971153846155"/>
    <n v="0"/>
  </r>
  <r>
    <s v="2023-10-15"/>
    <x v="103"/>
    <s v="video"/>
    <n v="54166"/>
    <n v="511"/>
    <n v="9.433962264150943E-3"/>
    <n v="26"/>
    <n v="4"/>
    <n v="0.15384615384615385"/>
    <n v="812.5"/>
    <n v="488.49"/>
    <n v="-324.01"/>
    <n v="0.60121846153846159"/>
    <n v="1.5900195694716244"/>
    <n v="203.125"/>
  </r>
  <r>
    <s v="2023-10-16"/>
    <x v="103"/>
    <s v="video"/>
    <n v="38843"/>
    <n v="438"/>
    <n v="1.1276163015215097E-2"/>
    <n v="31"/>
    <n v="2"/>
    <n v="6.4516129032258063E-2"/>
    <n v="582.65"/>
    <n v="0"/>
    <n v="-582.65"/>
    <n v="0"/>
    <n v="1.3302511415525113"/>
    <n v="291.32499999999999"/>
  </r>
  <r>
    <s v="2023-10-17"/>
    <x v="103"/>
    <s v="video"/>
    <n v="49912"/>
    <n v="540"/>
    <n v="1.0819041513062991E-2"/>
    <n v="35"/>
    <n v="7"/>
    <n v="0.2"/>
    <n v="748.68"/>
    <n v="8044.47"/>
    <n v="7295.79"/>
    <n v="10.744870972912327"/>
    <n v="1.3864444444444444"/>
    <n v="106.9542857142857"/>
  </r>
  <r>
    <s v="2023-10-18"/>
    <x v="103"/>
    <s v="video"/>
    <n v="49976"/>
    <n v="319"/>
    <n v="6.383063870657916E-3"/>
    <n v="14"/>
    <n v="1"/>
    <n v="7.1428571428571425E-2"/>
    <n v="749.64"/>
    <n v="0"/>
    <n v="-749.64"/>
    <n v="0"/>
    <n v="2.3499686520376177"/>
    <n v="749.64"/>
  </r>
  <r>
    <s v="2023-10-19"/>
    <x v="103"/>
    <s v="video"/>
    <n v="44879"/>
    <n v="394"/>
    <n v="8.7791617460282086E-3"/>
    <n v="28"/>
    <n v="8"/>
    <n v="0.2857142857142857"/>
    <n v="673.19"/>
    <n v="4329.22"/>
    <n v="3656.03"/>
    <n v="6.4309036081938231"/>
    <n v="1.7086040609137056"/>
    <n v="84.148750000000007"/>
  </r>
  <r>
    <s v="2023-10-20"/>
    <x v="103"/>
    <s v="video"/>
    <n v="34985"/>
    <n v="355"/>
    <n v="1.0147205945405174E-2"/>
    <n v="17"/>
    <n v="2"/>
    <n v="0.11764705882352941"/>
    <n v="524.78"/>
    <n v="0"/>
    <n v="-524.78"/>
    <n v="0"/>
    <n v="1.4782535211267605"/>
    <n v="262.39"/>
  </r>
  <r>
    <s v="2023-10-21"/>
    <x v="103"/>
    <s v="video"/>
    <n v="40901"/>
    <n v="307"/>
    <n v="7.5059289503924109E-3"/>
    <n v="10"/>
    <n v="1"/>
    <n v="0.1"/>
    <n v="613.52"/>
    <n v="0"/>
    <n v="-613.52"/>
    <n v="0"/>
    <n v="1.9984364820846905"/>
    <n v="613.52"/>
  </r>
  <r>
    <s v="2023-10-22"/>
    <x v="103"/>
    <s v="video"/>
    <n v="38671"/>
    <n v="391"/>
    <n v="1.0110935843396861E-2"/>
    <n v="16"/>
    <n v="2"/>
    <n v="0.125"/>
    <n v="580.07000000000005"/>
    <n v="0"/>
    <n v="-580.07000000000005"/>
    <n v="0"/>
    <n v="1.4835549872122764"/>
    <n v="290.03500000000003"/>
  </r>
  <r>
    <s v="2023-10-23"/>
    <x v="103"/>
    <s v="video"/>
    <n v="32971"/>
    <n v="384"/>
    <n v="1.1646598525977374E-2"/>
    <n v="23"/>
    <n v="2"/>
    <n v="8.6956521739130432E-2"/>
    <n v="494.57"/>
    <n v="3264.48"/>
    <n v="2769.91"/>
    <n v="6.6006429827931337"/>
    <n v="1.2879427083333332"/>
    <n v="247.285"/>
  </r>
  <r>
    <s v="2023-10-24"/>
    <x v="103"/>
    <s v="video"/>
    <n v="56939"/>
    <n v="551"/>
    <n v="9.6770227787632383E-3"/>
    <n v="22"/>
    <n v="3"/>
    <n v="0.13636363636363635"/>
    <n v="854.09"/>
    <n v="2988.13"/>
    <n v="2134.04"/>
    <n v="3.4986125583954855"/>
    <n v="1.5500725952813068"/>
    <n v="284.69666666666666"/>
  </r>
  <r>
    <s v="2023-10-25"/>
    <x v="103"/>
    <s v="video"/>
    <n v="44432"/>
    <n v="473"/>
    <n v="1.0645480734605689E-2"/>
    <n v="23"/>
    <n v="3"/>
    <n v="0.13043478260869565"/>
    <n v="666.49"/>
    <n v="932.99"/>
    <n v="266.5"/>
    <n v="1.3998559618298849"/>
    <n v="1.4090697674418604"/>
    <n v="222.16333333333333"/>
  </r>
  <r>
    <s v="2023-10-26"/>
    <x v="103"/>
    <s v="video"/>
    <n v="41656"/>
    <n v="292"/>
    <n v="7.0097945073938931E-3"/>
    <n v="20"/>
    <n v="3"/>
    <n v="0.15"/>
    <n v="624.84"/>
    <n v="1399.46"/>
    <n v="774.62"/>
    <n v="2.239709365597593"/>
    <n v="2.1398630136986303"/>
    <n v="208.28"/>
  </r>
  <r>
    <s v="2023-10-27"/>
    <x v="103"/>
    <s v="video"/>
    <n v="31490"/>
    <n v="333"/>
    <n v="1.0574785646236901E-2"/>
    <n v="23"/>
    <n v="1"/>
    <n v="4.3478260869565216E-2"/>
    <n v="472.35"/>
    <n v="0"/>
    <n v="-472.35"/>
    <n v="0"/>
    <n v="1.4184684684684685"/>
    <n v="472.35"/>
  </r>
  <r>
    <s v="2023-10-28"/>
    <x v="103"/>
    <s v="video"/>
    <n v="34688"/>
    <n v="218"/>
    <n v="6.2845940959409593E-3"/>
    <n v="9"/>
    <n v="2"/>
    <n v="0.22222222222222221"/>
    <n v="520.32000000000005"/>
    <n v="0"/>
    <n v="-520.32000000000005"/>
    <n v="0"/>
    <n v="2.3867889908256883"/>
    <n v="260.16000000000003"/>
  </r>
  <r>
    <s v="2023-10-29"/>
    <x v="103"/>
    <s v="video"/>
    <n v="42227"/>
    <n v="269"/>
    <n v="6.3703317782461463E-3"/>
    <n v="19"/>
    <n v="2"/>
    <n v="0.10526315789473684"/>
    <n v="633.41"/>
    <n v="1905.08"/>
    <n v="1271.67"/>
    <n v="3.007656967840735"/>
    <n v="2.3546840148698882"/>
    <n v="316.70499999999998"/>
  </r>
  <r>
    <s v="2023-10-30"/>
    <x v="103"/>
    <s v="video"/>
    <n v="39048"/>
    <n v="313"/>
    <n v="8.0157754558492118E-3"/>
    <n v="19"/>
    <n v="4"/>
    <n v="0.21052631578947367"/>
    <n v="585.72"/>
    <n v="1833.52"/>
    <n v="1247.8"/>
    <n v="3.1303694598101481"/>
    <n v="1.8713099041533547"/>
    <n v="146.43"/>
  </r>
  <r>
    <s v="2023-10-31"/>
    <x v="103"/>
    <s v="video"/>
    <n v="50822"/>
    <n v="498"/>
    <n v="9.7989059855967883E-3"/>
    <n v="26"/>
    <n v="3"/>
    <n v="0.11538461538461539"/>
    <n v="762.34"/>
    <n v="0"/>
    <n v="-762.34"/>
    <n v="0"/>
    <n v="1.5308032128514057"/>
    <n v="254.11333333333334"/>
  </r>
  <r>
    <s v="2023-11-01"/>
    <x v="103"/>
    <s v="video"/>
    <n v="35556"/>
    <n v="382"/>
    <n v="1.0743615704803689E-2"/>
    <n v="17"/>
    <n v="4"/>
    <n v="0.23529411764705882"/>
    <n v="533.35"/>
    <n v="3208.79"/>
    <n v="2675.44"/>
    <n v="6.016293240836224"/>
    <n v="1.3962041884816754"/>
    <n v="133.33750000000001"/>
  </r>
  <r>
    <s v="2023-11-02"/>
    <x v="103"/>
    <s v="video"/>
    <n v="43028"/>
    <n v="464"/>
    <n v="1.0783675746025843E-2"/>
    <n v="21"/>
    <n v="3"/>
    <n v="0.14285714285714285"/>
    <n v="645.42999999999995"/>
    <n v="461.44"/>
    <n v="-183.98999999999995"/>
    <n v="0.71493422989324951"/>
    <n v="1.3910129310344828"/>
    <n v="215.14333333333332"/>
  </r>
  <r>
    <s v="2023-11-03"/>
    <x v="103"/>
    <s v="video"/>
    <n v="31507"/>
    <n v="279"/>
    <n v="8.8551750404671972E-3"/>
    <n v="13"/>
    <n v="3"/>
    <n v="0.23076923076923078"/>
    <n v="472.61"/>
    <n v="1655.73"/>
    <n v="1183.1199999999999"/>
    <n v="3.5033748756903154"/>
    <n v="1.6939426523297492"/>
    <n v="157.53666666666666"/>
  </r>
  <r>
    <s v="2023-11-04"/>
    <x v="103"/>
    <s v="video"/>
    <n v="32756"/>
    <n v="309"/>
    <n v="9.4333862498473565E-3"/>
    <n v="22"/>
    <n v="1"/>
    <n v="4.5454545454545456E-2"/>
    <n v="491.35"/>
    <n v="0"/>
    <n v="-491.35"/>
    <n v="0"/>
    <n v="1.5901294498381877"/>
    <n v="491.35"/>
  </r>
  <r>
    <s v="2023-11-05"/>
    <x v="103"/>
    <s v="video"/>
    <n v="49615"/>
    <n v="314"/>
    <n v="6.3287312304746548E-3"/>
    <n v="20"/>
    <n v="3"/>
    <n v="0.15"/>
    <n v="744.23"/>
    <n v="990.07"/>
    <n v="245.84000000000003"/>
    <n v="1.3303279900030904"/>
    <n v="2.3701592356687899"/>
    <n v="248.07666666666668"/>
  </r>
  <r>
    <s v="2023-11-06"/>
    <x v="103"/>
    <s v="video"/>
    <n v="55586"/>
    <n v="357"/>
    <n v="6.4224804806965784E-3"/>
    <n v="20"/>
    <n v="3"/>
    <n v="0.15"/>
    <n v="833.8"/>
    <n v="0"/>
    <n v="-833.8"/>
    <n v="0"/>
    <n v="2.3355742296918764"/>
    <n v="277.93333333333334"/>
  </r>
  <r>
    <s v="2023-11-07"/>
    <x v="103"/>
    <s v="video"/>
    <n v="31764"/>
    <n v="309"/>
    <n v="9.7279939554212307E-3"/>
    <n v="22"/>
    <n v="4"/>
    <n v="0.18181818181818182"/>
    <n v="476.46"/>
    <n v="0"/>
    <n v="-476.46"/>
    <n v="0"/>
    <n v="1.5419417475728154"/>
    <n v="119.11499999999999"/>
  </r>
  <r>
    <s v="2023-11-08"/>
    <x v="103"/>
    <s v="video"/>
    <n v="49596"/>
    <n v="503"/>
    <n v="1.014194693120413E-2"/>
    <n v="35"/>
    <n v="6"/>
    <n v="0.17142857142857143"/>
    <n v="743.94"/>
    <n v="2373.41"/>
    <n v="1629.4699999999998"/>
    <n v="3.1903244885340212"/>
    <n v="1.4790059642147118"/>
    <n v="123.99000000000001"/>
  </r>
  <r>
    <s v="2023-11-09"/>
    <x v="103"/>
    <s v="video"/>
    <n v="37468"/>
    <n v="264"/>
    <n v="7.0460125974164617E-3"/>
    <n v="11"/>
    <n v="3"/>
    <n v="0.27272727272727271"/>
    <n v="562.03"/>
    <n v="803.7"/>
    <n v="241.67000000000007"/>
    <n v="1.4299948401330891"/>
    <n v="2.1289015151515152"/>
    <n v="187.34333333333333"/>
  </r>
  <r>
    <s v="2023-11-10"/>
    <x v="103"/>
    <s v="video"/>
    <n v="31746"/>
    <n v="276"/>
    <n v="8.6940086940086939E-3"/>
    <n v="13"/>
    <n v="0"/>
    <n v="0"/>
    <n v="476.19"/>
    <n v="0"/>
    <n v="-476.19"/>
    <n v="0"/>
    <n v="1.7253260869565217"/>
    <n v="0"/>
  </r>
  <r>
    <s v="2023-11-11"/>
    <x v="103"/>
    <s v="video"/>
    <n v="47149"/>
    <n v="382"/>
    <n v="8.1019745911896333E-3"/>
    <n v="26"/>
    <n v="4"/>
    <n v="0.15384615384615385"/>
    <n v="707.24"/>
    <n v="2633.04"/>
    <n v="1925.8"/>
    <n v="3.72297946948702"/>
    <n v="1.851413612565445"/>
    <n v="176.81"/>
  </r>
  <r>
    <s v="2023-11-12"/>
    <x v="103"/>
    <s v="video"/>
    <n v="52786"/>
    <n v="348"/>
    <n v="6.5926571439396814E-3"/>
    <n v="22"/>
    <n v="3"/>
    <n v="0.13636363636363635"/>
    <n v="791.8"/>
    <n v="1784.86"/>
    <n v="993.06"/>
    <n v="2.2541803485728718"/>
    <n v="2.2752873563218388"/>
    <n v="263.93333333333334"/>
  </r>
  <r>
    <s v="2023-11-13"/>
    <x v="103"/>
    <s v="video"/>
    <n v="56797"/>
    <n v="409"/>
    <n v="7.2010845643255801E-3"/>
    <n v="16"/>
    <n v="4"/>
    <n v="0.25"/>
    <n v="851.96"/>
    <n v="1560.49"/>
    <n v="708.53"/>
    <n v="1.8316470256819568"/>
    <n v="2.0830317848410758"/>
    <n v="212.99"/>
  </r>
  <r>
    <s v="2023-11-14"/>
    <x v="103"/>
    <s v="video"/>
    <n v="41871"/>
    <n v="373"/>
    <n v="8.9083136299586835E-3"/>
    <n v="20"/>
    <n v="0"/>
    <n v="0"/>
    <n v="628.07000000000005"/>
    <n v="0"/>
    <n v="-628.07000000000005"/>
    <n v="0"/>
    <n v="1.6838337801608581"/>
    <n v="0"/>
  </r>
  <r>
    <s v="2023-11-15"/>
    <x v="103"/>
    <s v="video"/>
    <n v="32114"/>
    <n v="323"/>
    <n v="1.0057918664756804E-2"/>
    <n v="14"/>
    <n v="2"/>
    <n v="0.14285714285714285"/>
    <n v="481.71"/>
    <n v="0"/>
    <n v="-481.71"/>
    <n v="0"/>
    <n v="1.4913622291021671"/>
    <n v="240.85499999999999"/>
  </r>
  <r>
    <s v="2023-11-16"/>
    <x v="103"/>
    <s v="video"/>
    <n v="32994"/>
    <n v="312"/>
    <n v="9.4562647754137114E-3"/>
    <n v="12"/>
    <n v="4"/>
    <n v="0.33333333333333331"/>
    <n v="494.91"/>
    <n v="2066.52"/>
    <n v="1571.61"/>
    <n v="4.1755470691640904"/>
    <n v="1.5862500000000002"/>
    <n v="123.72750000000001"/>
  </r>
  <r>
    <s v="2023-11-17"/>
    <x v="103"/>
    <s v="video"/>
    <n v="56182"/>
    <n v="459"/>
    <n v="8.1698764728916733E-3"/>
    <n v="26"/>
    <n v="3"/>
    <n v="0.11538461538461539"/>
    <n v="842.73"/>
    <n v="1542.57"/>
    <n v="699.83999999999992"/>
    <n v="1.8304439144209887"/>
    <n v="1.8360130718954248"/>
    <n v="280.91000000000003"/>
  </r>
  <r>
    <s v="2023-11-18"/>
    <x v="103"/>
    <s v="video"/>
    <n v="52694"/>
    <n v="343"/>
    <n v="6.5092799939272025E-3"/>
    <n v="18"/>
    <n v="1"/>
    <n v="5.5555555555555552E-2"/>
    <n v="790.42"/>
    <n v="0"/>
    <n v="-790.42"/>
    <n v="0"/>
    <n v="2.3044314868804663"/>
    <n v="790.42"/>
  </r>
  <r>
    <s v="2023-11-19"/>
    <x v="103"/>
    <s v="video"/>
    <n v="41059"/>
    <n v="414"/>
    <n v="1.008305121897757E-2"/>
    <n v="27"/>
    <n v="3"/>
    <n v="0.1111111111111111"/>
    <n v="615.89"/>
    <n v="1680.24"/>
    <n v="1064.3499999999999"/>
    <n v="2.7281495072171977"/>
    <n v="1.4876570048309179"/>
    <n v="205.29666666666665"/>
  </r>
  <r>
    <s v="2023-11-20"/>
    <x v="103"/>
    <s v="video"/>
    <n v="52247"/>
    <n v="490"/>
    <n v="9.3785289107508572E-3"/>
    <n v="31"/>
    <n v="3"/>
    <n v="9.6774193548387094E-2"/>
    <n v="783.71"/>
    <n v="1304.8800000000001"/>
    <n v="521.17000000000007"/>
    <n v="1.6650036365492338"/>
    <n v="1.5994081632653061"/>
    <n v="261.23666666666668"/>
  </r>
  <r>
    <s v="2023-11-21"/>
    <x v="103"/>
    <s v="video"/>
    <n v="53738"/>
    <n v="539"/>
    <n v="1.0030146265212699E-2"/>
    <n v="35"/>
    <n v="5"/>
    <n v="0.14285714285714285"/>
    <n v="806.08"/>
    <n v="2574.11"/>
    <n v="1768.0300000000002"/>
    <n v="3.193367903930131"/>
    <n v="1.4955102040816328"/>
    <n v="161.21600000000001"/>
  </r>
  <r>
    <s v="2023-11-22"/>
    <x v="103"/>
    <s v="video"/>
    <n v="31910"/>
    <n v="279"/>
    <n v="8.7433406455656535E-3"/>
    <n v="12"/>
    <n v="2"/>
    <n v="0.16666666666666666"/>
    <n v="478.66"/>
    <n v="0"/>
    <n v="-478.66"/>
    <n v="0"/>
    <n v="1.7156272401433692"/>
    <n v="239.33"/>
  </r>
  <r>
    <s v="2023-11-23"/>
    <x v="103"/>
    <s v="video"/>
    <n v="43480"/>
    <n v="487"/>
    <n v="1.1200551977920883E-2"/>
    <n v="26"/>
    <n v="3"/>
    <n v="0.11538461538461539"/>
    <n v="652.21"/>
    <n v="719.32"/>
    <n v="67.110000000000014"/>
    <n v="1.1028963064043791"/>
    <n v="1.3392402464065709"/>
    <n v="217.40333333333334"/>
  </r>
  <r>
    <s v="2023-11-24"/>
    <x v="103"/>
    <s v="video"/>
    <n v="35735"/>
    <n v="235"/>
    <n v="6.5761858122289074E-3"/>
    <n v="13"/>
    <n v="2"/>
    <n v="0.15384615384615385"/>
    <n v="536.03"/>
    <n v="343.24"/>
    <n v="-192.78999999999996"/>
    <n v="0.64033729455440935"/>
    <n v="2.2809787234042553"/>
    <n v="268.01499999999999"/>
  </r>
  <r>
    <s v="2023-11-25"/>
    <x v="103"/>
    <s v="video"/>
    <n v="56881"/>
    <n v="583"/>
    <n v="1.0249468187971379E-2"/>
    <n v="22"/>
    <n v="3"/>
    <n v="0.13636363636363635"/>
    <n v="853.22"/>
    <n v="0"/>
    <n v="-853.22"/>
    <n v="0"/>
    <n v="1.4634991423670669"/>
    <n v="284.40666666666669"/>
  </r>
  <r>
    <s v="2023-11-26"/>
    <x v="103"/>
    <s v="video"/>
    <n v="56546"/>
    <n v="416"/>
    <n v="7.3568422169561064E-3"/>
    <n v="18"/>
    <n v="4"/>
    <n v="0.22222222222222221"/>
    <n v="848.2"/>
    <n v="2385.96"/>
    <n v="1537.76"/>
    <n v="2.8129686394718227"/>
    <n v="2.0389423076923077"/>
    <n v="212.05"/>
  </r>
  <r>
    <s v="2023-11-27"/>
    <x v="103"/>
    <s v="video"/>
    <n v="32143"/>
    <n v="341"/>
    <n v="1.0608841738481162E-2"/>
    <n v="12"/>
    <n v="3"/>
    <n v="0.25"/>
    <n v="482.15"/>
    <n v="1964.73"/>
    <n v="1482.58"/>
    <n v="4.0749351861453906"/>
    <n v="1.4139296187683283"/>
    <n v="160.71666666666667"/>
  </r>
  <r>
    <s v="2023-11-28"/>
    <x v="103"/>
    <s v="video"/>
    <n v="55303"/>
    <n v="461"/>
    <n v="8.335894978572591E-3"/>
    <n v="31"/>
    <n v="3"/>
    <n v="9.6774193548387094E-2"/>
    <n v="829.55"/>
    <n v="4135.66"/>
    <n v="3306.1099999999997"/>
    <n v="4.985425833283105"/>
    <n v="1.7994577006507591"/>
    <n v="276.51666666666665"/>
  </r>
  <r>
    <s v="2023-11-29"/>
    <x v="103"/>
    <s v="video"/>
    <n v="40366"/>
    <n v="331"/>
    <n v="8.1999702720110985E-3"/>
    <n v="20"/>
    <n v="2"/>
    <n v="0.1"/>
    <n v="605.49"/>
    <n v="743.76"/>
    <n v="138.26999999999998"/>
    <n v="1.2283605014120795"/>
    <n v="1.8292749244712991"/>
    <n v="302.745"/>
  </r>
  <r>
    <s v="2023-11-30"/>
    <x v="103"/>
    <s v="video"/>
    <n v="41202"/>
    <n v="322"/>
    <n v="7.8151546041454294E-3"/>
    <n v="17"/>
    <n v="4"/>
    <n v="0.23529411764705882"/>
    <n v="618.03"/>
    <n v="3658.29"/>
    <n v="3040.26"/>
    <n v="5.9192757633124611"/>
    <n v="1.9193478260869565"/>
    <n v="154.50749999999999"/>
  </r>
  <r>
    <s v="2023-12-01"/>
    <x v="103"/>
    <s v="video"/>
    <n v="41142"/>
    <n v="383"/>
    <n v="9.3092217198969419E-3"/>
    <n v="13"/>
    <n v="4"/>
    <n v="0.30769230769230771"/>
    <n v="617.13"/>
    <n v="3561.47"/>
    <n v="2944.3399999999997"/>
    <n v="5.7710206925607244"/>
    <n v="1.6113054830287206"/>
    <n v="154.2825"/>
  </r>
  <r>
    <s v="2023-12-02"/>
    <x v="103"/>
    <s v="video"/>
    <n v="31772"/>
    <n v="363"/>
    <n v="1.1425154223844896E-2"/>
    <n v="16"/>
    <n v="4"/>
    <n v="0.25"/>
    <n v="476.59"/>
    <n v="4259.46"/>
    <n v="3782.87"/>
    <n v="8.9373675486267032"/>
    <n v="1.3129201101928374"/>
    <n v="119.14749999999999"/>
  </r>
  <r>
    <s v="2023-12-03"/>
    <x v="103"/>
    <s v="video"/>
    <n v="43252"/>
    <n v="378"/>
    <n v="8.7394802552483129E-3"/>
    <n v="13"/>
    <n v="2"/>
    <n v="0.15384615384615385"/>
    <n v="648.79"/>
    <n v="1758.75"/>
    <n v="1109.96"/>
    <n v="2.7108155181183435"/>
    <n v="1.7163756613756613"/>
    <n v="324.39499999999998"/>
  </r>
  <r>
    <s v="2023-12-04"/>
    <x v="103"/>
    <s v="video"/>
    <n v="54646"/>
    <n v="631"/>
    <n v="1.154704827434762E-2"/>
    <n v="32"/>
    <n v="5"/>
    <n v="0.15625"/>
    <n v="819.7"/>
    <n v="7047.13"/>
    <n v="6227.43"/>
    <n v="8.5972062949859698"/>
    <n v="1.2990491283676704"/>
    <n v="163.94"/>
  </r>
  <r>
    <s v="2023-12-05"/>
    <x v="103"/>
    <s v="video"/>
    <n v="33676"/>
    <n v="269"/>
    <n v="7.9878845468582971E-3"/>
    <n v="10"/>
    <n v="1"/>
    <n v="0.1"/>
    <n v="505.14"/>
    <n v="2057.96"/>
    <n v="1552.8200000000002"/>
    <n v="4.0740388803104093"/>
    <n v="1.8778438661710037"/>
    <n v="505.14"/>
  </r>
  <r>
    <s v="2023-12-06"/>
    <x v="103"/>
    <s v="video"/>
    <n v="41004"/>
    <n v="271"/>
    <n v="6.6091113062140281E-3"/>
    <n v="15"/>
    <n v="1"/>
    <n v="6.6666666666666666E-2"/>
    <n v="615.07000000000005"/>
    <n v="0"/>
    <n v="-615.07000000000005"/>
    <n v="0"/>
    <n v="2.2696309963099632"/>
    <n v="615.07000000000005"/>
  </r>
  <r>
    <s v="2023-12-07"/>
    <x v="103"/>
    <s v="video"/>
    <n v="32122"/>
    <n v="276"/>
    <n v="8.5922420770811279E-3"/>
    <n v="12"/>
    <n v="2"/>
    <n v="0.16666666666666666"/>
    <n v="481.84"/>
    <n v="1843.95"/>
    <n v="1362.1100000000001"/>
    <n v="3.8268927444794953"/>
    <n v="1.7457971014492752"/>
    <n v="240.92"/>
  </r>
  <r>
    <s v="2023-12-08"/>
    <x v="103"/>
    <s v="video"/>
    <n v="37994"/>
    <n v="442"/>
    <n v="1.163341580249513E-2"/>
    <n v="15"/>
    <n v="2"/>
    <n v="0.13333333333333333"/>
    <n v="569.91999999999996"/>
    <n v="2358.06"/>
    <n v="1788.1399999999999"/>
    <n v="4.1375280741156653"/>
    <n v="1.2894117647058823"/>
    <n v="284.95999999999998"/>
  </r>
  <r>
    <s v="2023-12-09"/>
    <x v="103"/>
    <s v="video"/>
    <n v="40666"/>
    <n v="440"/>
    <n v="1.0819849505729602E-2"/>
    <n v="19"/>
    <n v="2"/>
    <n v="0.10526315789473684"/>
    <n v="609.99"/>
    <n v="1245.82"/>
    <n v="635.82999999999993"/>
    <n v="2.0423613501860687"/>
    <n v="1.3863409090909091"/>
    <n v="304.995"/>
  </r>
  <r>
    <s v="2023-12-10"/>
    <x v="103"/>
    <s v="video"/>
    <n v="34726"/>
    <n v="391"/>
    <n v="1.1259574958244542E-2"/>
    <n v="15"/>
    <n v="0"/>
    <n v="0"/>
    <n v="520.89"/>
    <n v="0"/>
    <n v="-520.89"/>
    <n v="0"/>
    <n v="1.3321994884910486"/>
    <n v="0"/>
  </r>
  <r>
    <s v="2023-12-11"/>
    <x v="103"/>
    <s v="video"/>
    <n v="46874"/>
    <n v="502"/>
    <n v="1.0709561803985152E-2"/>
    <n v="35"/>
    <n v="7"/>
    <n v="0.2"/>
    <n v="703.12"/>
    <n v="2588.77"/>
    <n v="1885.65"/>
    <n v="3.6818324041415407"/>
    <n v="1.4006374501992032"/>
    <n v="100.44571428571429"/>
  </r>
  <r>
    <s v="2023-12-12"/>
    <x v="103"/>
    <s v="video"/>
    <n v="43013"/>
    <n v="275"/>
    <n v="6.3934159440169249E-3"/>
    <n v="19"/>
    <n v="1"/>
    <n v="5.2631578947368418E-2"/>
    <n v="645.20000000000005"/>
    <n v="0"/>
    <n v="-645.20000000000005"/>
    <n v="0"/>
    <n v="2.3461818181818184"/>
    <n v="645.20000000000005"/>
  </r>
  <r>
    <s v="2023-12-13"/>
    <x v="103"/>
    <s v="video"/>
    <n v="47940"/>
    <n v="364"/>
    <n v="7.592824363788068E-3"/>
    <n v="20"/>
    <n v="6"/>
    <n v="0.3"/>
    <n v="719.1"/>
    <n v="1947.53"/>
    <n v="1228.4299999999998"/>
    <n v="2.7082881379502153"/>
    <n v="1.9755494505494506"/>
    <n v="119.85000000000001"/>
  </r>
  <r>
    <s v="2023-12-14"/>
    <x v="103"/>
    <s v="video"/>
    <n v="55128"/>
    <n v="611"/>
    <n v="1.1083297054128574E-2"/>
    <n v="23"/>
    <n v="3"/>
    <n v="0.13043478260869565"/>
    <n v="826.92"/>
    <n v="0"/>
    <n v="-826.92"/>
    <n v="0"/>
    <n v="1.3533878887070376"/>
    <n v="275.64"/>
  </r>
  <r>
    <s v="2023-12-15"/>
    <x v="103"/>
    <s v="video"/>
    <n v="44380"/>
    <n v="513"/>
    <n v="1.1559260928346101E-2"/>
    <n v="28"/>
    <n v="7"/>
    <n v="0.25"/>
    <n v="665.71"/>
    <n v="2089.27"/>
    <n v="1423.56"/>
    <n v="3.1384086163644827"/>
    <n v="1.2976803118908382"/>
    <n v="95.101428571428571"/>
  </r>
  <r>
    <s v="2023-12-16"/>
    <x v="103"/>
    <s v="video"/>
    <n v="52444"/>
    <n v="452"/>
    <n v="8.6187171077721E-3"/>
    <n v="30"/>
    <n v="4"/>
    <n v="0.13333333333333333"/>
    <n v="786.67"/>
    <n v="1896.21"/>
    <n v="1109.54"/>
    <n v="2.410426227007513"/>
    <n v="1.7404203539823009"/>
    <n v="196.66749999999999"/>
  </r>
  <r>
    <s v="2023-12-17"/>
    <x v="103"/>
    <s v="video"/>
    <n v="32306"/>
    <n v="299"/>
    <n v="9.2552467033987489E-3"/>
    <n v="11"/>
    <n v="3"/>
    <n v="0.27272727272727271"/>
    <n v="484.59"/>
    <n v="3690.71"/>
    <n v="3206.12"/>
    <n v="7.6161497348273803"/>
    <n v="1.6207023411371237"/>
    <n v="161.53"/>
  </r>
  <r>
    <s v="2023-12-18"/>
    <x v="103"/>
    <s v="video"/>
    <n v="52075"/>
    <n v="556"/>
    <n v="1.0676908305328853E-2"/>
    <n v="29"/>
    <n v="4"/>
    <n v="0.13793103448275862"/>
    <n v="781.13"/>
    <n v="3234.94"/>
    <n v="2453.81"/>
    <n v="4.1413593127904447"/>
    <n v="1.4049100719424461"/>
    <n v="195.2825"/>
  </r>
  <r>
    <s v="2023-12-19"/>
    <x v="103"/>
    <s v="video"/>
    <n v="38325"/>
    <n v="390"/>
    <n v="1.0176125244618396E-2"/>
    <n v="29"/>
    <n v="2"/>
    <n v="6.8965517241379309E-2"/>
    <n v="574.88"/>
    <n v="2369.63"/>
    <n v="1794.75"/>
    <n v="4.1219558864458667"/>
    <n v="1.4740512820512821"/>
    <n v="287.44"/>
  </r>
  <r>
    <s v="2023-12-20"/>
    <x v="103"/>
    <s v="video"/>
    <n v="39104"/>
    <n v="315"/>
    <n v="8.0554418985270045E-3"/>
    <n v="15"/>
    <n v="2"/>
    <n v="0.13333333333333333"/>
    <n v="586.55999999999995"/>
    <n v="1491.32"/>
    <n v="904.76"/>
    <n v="2.5424849972722314"/>
    <n v="1.862095238095238"/>
    <n v="293.27999999999997"/>
  </r>
  <r>
    <s v="2023-12-21"/>
    <x v="103"/>
    <s v="video"/>
    <n v="32863"/>
    <n v="213"/>
    <n v="6.4814533061497729E-3"/>
    <n v="11"/>
    <n v="3"/>
    <n v="0.27272727272727271"/>
    <n v="492.95"/>
    <n v="736.46"/>
    <n v="243.51000000000005"/>
    <n v="1.4939851911958617"/>
    <n v="2.3143192488262909"/>
    <n v="164.31666666666666"/>
  </r>
  <r>
    <s v="2023-12-22"/>
    <x v="103"/>
    <s v="video"/>
    <n v="38456"/>
    <n v="263"/>
    <n v="6.8389848138131889E-3"/>
    <n v="12"/>
    <n v="1"/>
    <n v="8.3333333333333329E-2"/>
    <n v="576.84"/>
    <n v="0"/>
    <n v="-576.84"/>
    <n v="0"/>
    <n v="2.1933079847908745"/>
    <n v="576.84"/>
  </r>
  <r>
    <s v="2023-12-23"/>
    <x v="103"/>
    <s v="video"/>
    <n v="43774"/>
    <n v="472"/>
    <n v="1.0782656371361997E-2"/>
    <n v="22"/>
    <n v="5"/>
    <n v="0.22727272727272727"/>
    <n v="656.62"/>
    <n v="2077.96"/>
    <n v="1421.3400000000001"/>
    <n v="3.1646309890042947"/>
    <n v="1.3911440677966103"/>
    <n v="131.32400000000001"/>
  </r>
  <r>
    <s v="2023-12-24"/>
    <x v="103"/>
    <s v="video"/>
    <n v="32804"/>
    <n v="305"/>
    <n v="9.2976466284599435E-3"/>
    <n v="19"/>
    <n v="2"/>
    <n v="0.10526315789473684"/>
    <n v="492.07"/>
    <n v="1029.8900000000001"/>
    <n v="537.82000000000016"/>
    <n v="2.0929745767878556"/>
    <n v="1.613344262295082"/>
    <n v="246.035"/>
  </r>
  <r>
    <s v="2023-12-25"/>
    <x v="103"/>
    <s v="video"/>
    <n v="44383"/>
    <n v="389"/>
    <n v="8.7646170831174094E-3"/>
    <n v="28"/>
    <n v="7"/>
    <n v="0.25"/>
    <n v="665.75"/>
    <n v="2397"/>
    <n v="1731.25"/>
    <n v="3.6004506196019528"/>
    <n v="1.711439588688946"/>
    <n v="95.107142857142861"/>
  </r>
  <r>
    <s v="2023-12-26"/>
    <x v="103"/>
    <s v="video"/>
    <n v="49896"/>
    <n v="345"/>
    <n v="6.9143819143819146E-3"/>
    <n v="13"/>
    <n v="0"/>
    <n v="0"/>
    <n v="748.45"/>
    <n v="0"/>
    <n v="-748.45"/>
    <n v="0"/>
    <n v="2.1694202898550725"/>
    <n v="0"/>
  </r>
  <r>
    <s v="2023-12-27"/>
    <x v="103"/>
    <s v="video"/>
    <n v="56271"/>
    <n v="363"/>
    <n v="6.450924988004478E-3"/>
    <n v="19"/>
    <n v="4"/>
    <n v="0.21052631578947367"/>
    <n v="844.07"/>
    <n v="1299.5999999999999"/>
    <n v="455.52999999999986"/>
    <n v="1.5396827277358511"/>
    <n v="2.325261707988981"/>
    <n v="211.01750000000001"/>
  </r>
  <r>
    <s v="2023-12-28"/>
    <x v="103"/>
    <s v="video"/>
    <n v="48585"/>
    <n v="562"/>
    <n v="1.1567356179890912E-2"/>
    <n v="31"/>
    <n v="4"/>
    <n v="0.12903225806451613"/>
    <n v="728.78"/>
    <n v="2618.8200000000002"/>
    <n v="1890.0400000000002"/>
    <n v="3.5934301160844155"/>
    <n v="1.296761565836299"/>
    <n v="182.19499999999999"/>
  </r>
  <r>
    <s v="2023-12-29"/>
    <x v="103"/>
    <s v="video"/>
    <n v="52234"/>
    <n v="510"/>
    <n v="9.7637554083547119E-3"/>
    <n v="33"/>
    <n v="6"/>
    <n v="0.18181818181818182"/>
    <n v="783.52"/>
    <n v="4142.08"/>
    <n v="3358.56"/>
    <n v="5.2865019399632427"/>
    <n v="1.536313725490196"/>
    <n v="130.58666666666667"/>
  </r>
  <r>
    <s v="2023-12-27"/>
    <x v="104"/>
    <s v="affiliate"/>
    <n v="67896"/>
    <n v="1406"/>
    <n v="2.0708141864027335E-2"/>
    <n v="35"/>
    <n v="1"/>
    <n v="2.8571428571428571E-2"/>
    <n v="611.07000000000005"/>
    <n v="1781.12"/>
    <n v="1170.0499999999997"/>
    <n v="2.9147560835910777"/>
    <n v="0.43461593172119489"/>
    <n v="611.07000000000005"/>
  </r>
  <r>
    <s v="2023-12-28"/>
    <x v="104"/>
    <s v="affiliate"/>
    <n v="70370"/>
    <n v="1284"/>
    <n v="1.8246411823220121E-2"/>
    <n v="35"/>
    <n v="6"/>
    <n v="0.17142857142857143"/>
    <n v="633.33000000000004"/>
    <n v="3909.22"/>
    <n v="3275.89"/>
    <n v="6.1724851183427276"/>
    <n v="0.49324766355140193"/>
    <n v="105.55500000000001"/>
  </r>
  <r>
    <s v="2023-12-29"/>
    <x v="104"/>
    <s v="affiliate"/>
    <n v="46627"/>
    <n v="1365"/>
    <n v="2.9274883651103437E-2"/>
    <n v="35"/>
    <n v="3"/>
    <n v="8.5714285714285715E-2"/>
    <n v="419.65"/>
    <n v="2200.44"/>
    <n v="1780.79"/>
    <n v="5.2435124508519007"/>
    <n v="0.30743589743589744"/>
    <n v="139.88333333333333"/>
  </r>
  <r>
    <s v="2023-12-30"/>
    <x v="104"/>
    <s v="affiliate"/>
    <n v="49628"/>
    <n v="1402"/>
    <n v="2.8250181349238332E-2"/>
    <n v="35"/>
    <n v="4"/>
    <n v="0.11428571428571428"/>
    <n v="446.66"/>
    <n v="0"/>
    <n v="-446.66"/>
    <n v="0"/>
    <n v="0.31858773181169758"/>
    <n v="111.66500000000001"/>
  </r>
  <r>
    <s v="2023-12-31"/>
    <x v="104"/>
    <s v="affiliate"/>
    <n v="55365"/>
    <n v="1640"/>
    <n v="2.9621602095186491E-2"/>
    <n v="35"/>
    <n v="4"/>
    <n v="0.11428571428571428"/>
    <n v="498.29"/>
    <n v="0"/>
    <n v="-498.29"/>
    <n v="0"/>
    <n v="0.30383536585365856"/>
    <n v="124.57250000000001"/>
  </r>
  <r>
    <s v="2024-01-01"/>
    <x v="104"/>
    <s v="affiliate"/>
    <n v="61164"/>
    <n v="1422"/>
    <n v="2.3248969982342556E-2"/>
    <n v="35"/>
    <n v="2"/>
    <n v="5.7142857142857141E-2"/>
    <n v="550.48"/>
    <n v="0"/>
    <n v="-550.48"/>
    <n v="0"/>
    <n v="0.3871167369901547"/>
    <n v="275.24"/>
  </r>
  <r>
    <s v="2024-01-02"/>
    <x v="104"/>
    <s v="affiliate"/>
    <n v="75681"/>
    <n v="2135"/>
    <n v="2.821051518875279E-2"/>
    <n v="35"/>
    <n v="5"/>
    <n v="0.14285714285714285"/>
    <n v="681.13"/>
    <n v="1884.59"/>
    <n v="1203.46"/>
    <n v="2.7668580153568332"/>
    <n v="0.31903044496487121"/>
    <n v="136.226"/>
  </r>
  <r>
    <s v="2024-01-03"/>
    <x v="104"/>
    <s v="affiliate"/>
    <n v="50070"/>
    <n v="998"/>
    <n v="1.9932095066906332E-2"/>
    <n v="35"/>
    <n v="5"/>
    <n v="0.14285714285714285"/>
    <n v="450.63"/>
    <n v="6743.5"/>
    <n v="6292.87"/>
    <n v="14.96460510840379"/>
    <n v="0.45153306613226452"/>
    <n v="90.126000000000005"/>
  </r>
  <r>
    <s v="2024-01-04"/>
    <x v="104"/>
    <s v="affiliate"/>
    <n v="75862"/>
    <n v="2331"/>
    <n v="3.0726846115314649E-2"/>
    <n v="35"/>
    <n v="6"/>
    <n v="0.17142857142857143"/>
    <n v="682.76"/>
    <n v="2127.89"/>
    <n v="1445.1299999999999"/>
    <n v="3.1166002694944051"/>
    <n v="0.29290433290433288"/>
    <n v="113.79333333333334"/>
  </r>
  <r>
    <s v="2024-01-05"/>
    <x v="104"/>
    <s v="affiliate"/>
    <n v="45458"/>
    <n v="1257"/>
    <n v="2.7651898455717364E-2"/>
    <n v="35"/>
    <n v="4"/>
    <n v="0.11428571428571428"/>
    <n v="409.13"/>
    <n v="1668.3"/>
    <n v="1259.17"/>
    <n v="4.0776770219734555"/>
    <n v="0.32548130469371517"/>
    <n v="102.2825"/>
  </r>
  <r>
    <s v="2024-01-06"/>
    <x v="104"/>
    <s v="affiliate"/>
    <n v="43374"/>
    <n v="1321"/>
    <n v="3.0456033568497257E-2"/>
    <n v="35"/>
    <n v="5"/>
    <n v="0.14285714285714285"/>
    <n v="390.37"/>
    <n v="2715.95"/>
    <n v="2325.58"/>
    <n v="6.9573737735994055"/>
    <n v="0.29551097653292963"/>
    <n v="78.073999999999998"/>
  </r>
  <r>
    <s v="2024-01-07"/>
    <x v="104"/>
    <s v="affiliate"/>
    <n v="65711"/>
    <n v="1486"/>
    <n v="2.2614174186970218E-2"/>
    <n v="35"/>
    <n v="4"/>
    <n v="0.11428571428571428"/>
    <n v="591.4"/>
    <n v="1397.28"/>
    <n v="805.88"/>
    <n v="2.3626648630368616"/>
    <n v="0.39798115746971735"/>
    <n v="147.85"/>
  </r>
  <r>
    <s v="2024-01-08"/>
    <x v="104"/>
    <s v="affiliate"/>
    <n v="61148"/>
    <n v="1379"/>
    <n v="2.2551841433898084E-2"/>
    <n v="35"/>
    <n v="5"/>
    <n v="0.14285714285714285"/>
    <n v="550.34"/>
    <n v="3472.29"/>
    <n v="2921.95"/>
    <n v="6.309354217392884"/>
    <n v="0.39908629441624366"/>
    <n v="110.06800000000001"/>
  </r>
  <r>
    <s v="2024-01-09"/>
    <x v="104"/>
    <s v="affiliate"/>
    <n v="78288"/>
    <n v="1803"/>
    <n v="2.3030349478847332E-2"/>
    <n v="35"/>
    <n v="3"/>
    <n v="8.5714285714285715E-2"/>
    <n v="704.6"/>
    <n v="3262.85"/>
    <n v="2558.25"/>
    <n v="4.6307834232188476"/>
    <n v="0.39079312257348864"/>
    <n v="234.86666666666667"/>
  </r>
  <r>
    <s v="2024-01-10"/>
    <x v="104"/>
    <s v="affiliate"/>
    <n v="44966"/>
    <n v="878"/>
    <n v="1.9525863986122848E-2"/>
    <n v="35"/>
    <n v="5"/>
    <n v="0.14285714285714285"/>
    <n v="404.7"/>
    <n v="4043.91"/>
    <n v="3639.21"/>
    <n v="9.9923647146034096"/>
    <n v="0.46093394077448746"/>
    <n v="80.94"/>
  </r>
  <r>
    <s v="2024-01-11"/>
    <x v="104"/>
    <s v="affiliate"/>
    <n v="56810"/>
    <n v="1146"/>
    <n v="2.0172504840697061E-2"/>
    <n v="35"/>
    <n v="4"/>
    <n v="0.11428571428571428"/>
    <n v="511.29"/>
    <n v="0"/>
    <n v="-511.29"/>
    <n v="0"/>
    <n v="0.44615183246073298"/>
    <n v="127.82250000000001"/>
  </r>
  <r>
    <s v="2024-01-12"/>
    <x v="104"/>
    <s v="affiliate"/>
    <n v="78438"/>
    <n v="2084"/>
    <n v="2.6568754940207554E-2"/>
    <n v="35"/>
    <n v="6"/>
    <n v="0.17142857142857143"/>
    <n v="705.95"/>
    <n v="5006.8900000000003"/>
    <n v="4300.9400000000005"/>
    <n v="7.0924144769459589"/>
    <n v="0.33874760076775434"/>
    <n v="117.65833333333335"/>
  </r>
  <r>
    <s v="2024-01-13"/>
    <x v="104"/>
    <s v="affiliate"/>
    <n v="49140"/>
    <n v="865"/>
    <n v="1.7602767602767602E-2"/>
    <n v="35"/>
    <n v="7"/>
    <n v="0.2"/>
    <n v="442.26"/>
    <n v="3699.19"/>
    <n v="3256.9300000000003"/>
    <n v="8.3642879753990869"/>
    <n v="0.51128323699421963"/>
    <n v="63.18"/>
  </r>
  <r>
    <s v="2024-01-14"/>
    <x v="104"/>
    <s v="affiliate"/>
    <n v="79366"/>
    <n v="2496"/>
    <n v="3.1449235188871806E-2"/>
    <n v="35"/>
    <n v="3"/>
    <n v="8.5714285714285715E-2"/>
    <n v="714.3"/>
    <n v="2752.75"/>
    <n v="2038.45"/>
    <n v="3.8537729245415093"/>
    <n v="0.28617788461538457"/>
    <n v="238.1"/>
  </r>
  <r>
    <s v="2024-01-15"/>
    <x v="104"/>
    <s v="affiliate"/>
    <n v="74936"/>
    <n v="2245"/>
    <n v="2.9958898259848404E-2"/>
    <n v="35"/>
    <n v="6"/>
    <n v="0.17142857142857143"/>
    <n v="674.43"/>
    <n v="1742.66"/>
    <n v="1068.23"/>
    <n v="2.5839004789229425"/>
    <n v="0.30041425389755011"/>
    <n v="112.40499999999999"/>
  </r>
  <r>
    <s v="2024-01-16"/>
    <x v="104"/>
    <s v="affiliate"/>
    <n v="70913"/>
    <n v="1833"/>
    <n v="2.5848575014454332E-2"/>
    <n v="35"/>
    <n v="7"/>
    <n v="0.2"/>
    <n v="638.22"/>
    <n v="7538.03"/>
    <n v="6899.8099999999995"/>
    <n v="11.811021277929239"/>
    <n v="0.34818330605564651"/>
    <n v="91.174285714285716"/>
  </r>
  <r>
    <s v="2024-01-17"/>
    <x v="104"/>
    <s v="affiliate"/>
    <n v="51750"/>
    <n v="1392"/>
    <n v="2.689855072463768E-2"/>
    <n v="35"/>
    <n v="8"/>
    <n v="0.22857142857142856"/>
    <n v="465.75"/>
    <n v="7616.89"/>
    <n v="7151.14"/>
    <n v="16.354031132581859"/>
    <n v="0.33459051724137934"/>
    <n v="58.21875"/>
  </r>
  <r>
    <s v="2024-01-18"/>
    <x v="104"/>
    <s v="affiliate"/>
    <n v="45902"/>
    <n v="1417"/>
    <n v="3.0870114591956776E-2"/>
    <n v="35"/>
    <n v="7"/>
    <n v="0.2"/>
    <n v="413.12"/>
    <n v="3133.5"/>
    <n v="2720.38"/>
    <n v="7.584963206816421"/>
    <n v="0.29154551870148199"/>
    <n v="59.017142857142858"/>
  </r>
  <r>
    <s v="2024-01-19"/>
    <x v="104"/>
    <s v="affiliate"/>
    <n v="56214"/>
    <n v="1646"/>
    <n v="2.9280962037926496E-2"/>
    <n v="35"/>
    <n v="3"/>
    <n v="8.5714285714285715E-2"/>
    <n v="505.93"/>
    <n v="1885.86"/>
    <n v="1379.9299999999998"/>
    <n v="3.7275117111062794"/>
    <n v="0.30736938031591737"/>
    <n v="168.64333333333335"/>
  </r>
  <r>
    <s v="2024-01-20"/>
    <x v="104"/>
    <s v="affiliate"/>
    <n v="48036"/>
    <n v="1071"/>
    <n v="2.2295778166375218E-2"/>
    <n v="35"/>
    <n v="6"/>
    <n v="0.17142857142857143"/>
    <n v="432.33"/>
    <n v="4918.32"/>
    <n v="4485.99"/>
    <n v="11.376309763375199"/>
    <n v="0.40366946778711482"/>
    <n v="72.054999999999993"/>
  </r>
  <r>
    <s v="2024-01-21"/>
    <x v="104"/>
    <s v="affiliate"/>
    <n v="63716"/>
    <n v="1272"/>
    <n v="1.9963588423629858E-2"/>
    <n v="35"/>
    <n v="5"/>
    <n v="0.14285714285714285"/>
    <n v="573.45000000000005"/>
    <n v="252.87"/>
    <n v="-320.58000000000004"/>
    <n v="0.44096259482082134"/>
    <n v="0.45082547169811327"/>
    <n v="114.69000000000001"/>
  </r>
  <r>
    <s v="2024-01-22"/>
    <x v="104"/>
    <s v="affiliate"/>
    <n v="55448"/>
    <n v="1579"/>
    <n v="2.8477131727023517E-2"/>
    <n v="35"/>
    <n v="4"/>
    <n v="0.11428571428571428"/>
    <n v="499.04"/>
    <n v="3733.59"/>
    <n v="3234.55"/>
    <n v="7.4815445655658861"/>
    <n v="0.31604813172894236"/>
    <n v="124.76"/>
  </r>
  <r>
    <s v="2024-01-23"/>
    <x v="104"/>
    <s v="affiliate"/>
    <n v="72015"/>
    <n v="1652"/>
    <n v="2.293966534749705E-2"/>
    <n v="35"/>
    <n v="4"/>
    <n v="0.11428571428571428"/>
    <n v="648.14"/>
    <n v="3463.88"/>
    <n v="2815.7400000000002"/>
    <n v="5.3443391859783382"/>
    <n v="0.39233656174334142"/>
    <n v="162.035"/>
  </r>
  <r>
    <s v="2024-01-24"/>
    <x v="104"/>
    <s v="affiliate"/>
    <n v="55407"/>
    <n v="1252"/>
    <n v="2.2596422834659881E-2"/>
    <n v="35"/>
    <n v="6"/>
    <n v="0.17142857142857143"/>
    <n v="498.67"/>
    <n v="4453.8100000000004"/>
    <n v="3955.1400000000003"/>
    <n v="8.9313774640543855"/>
    <n v="0.39829872204472844"/>
    <n v="83.111666666666665"/>
  </r>
  <r>
    <s v="2024-01-25"/>
    <x v="104"/>
    <s v="affiliate"/>
    <n v="50262"/>
    <n v="1057"/>
    <n v="2.1029803827941587E-2"/>
    <n v="35"/>
    <n v="5"/>
    <n v="0.14285714285714285"/>
    <n v="452.36"/>
    <n v="6836.49"/>
    <n v="6384.13"/>
    <n v="15.112941020426208"/>
    <n v="0.4279659413434248"/>
    <n v="90.472000000000008"/>
  </r>
  <r>
    <s v="2024-01-26"/>
    <x v="104"/>
    <s v="affiliate"/>
    <n v="47541"/>
    <n v="1127"/>
    <n v="2.3705853894533141E-2"/>
    <n v="35"/>
    <n v="8"/>
    <n v="0.22857142857142856"/>
    <n v="427.87"/>
    <n v="6260.09"/>
    <n v="5832.22"/>
    <n v="14.630822446070068"/>
    <n v="0.37965394853593609"/>
    <n v="53.483750000000001"/>
  </r>
  <r>
    <s v="2024-01-27"/>
    <x v="104"/>
    <s v="affiliate"/>
    <n v="68382"/>
    <n v="1439"/>
    <n v="2.1043549472083298E-2"/>
    <n v="35"/>
    <n v="4"/>
    <n v="0.11428571428571428"/>
    <n v="615.44000000000005"/>
    <n v="5108.92"/>
    <n v="4493.4799999999996"/>
    <n v="8.3012478876901081"/>
    <n v="0.42768589298123699"/>
    <n v="153.86000000000001"/>
  </r>
  <r>
    <s v="2024-01-28"/>
    <x v="104"/>
    <s v="affiliate"/>
    <n v="47265"/>
    <n v="1350"/>
    <n v="2.8562361155188828E-2"/>
    <n v="35"/>
    <n v="6"/>
    <n v="0.17142857142857143"/>
    <n v="425.39"/>
    <n v="896.4"/>
    <n v="471.01"/>
    <n v="2.1072427654622818"/>
    <n v="0.31510370370370372"/>
    <n v="70.898333333333326"/>
  </r>
  <r>
    <s v="2024-01-29"/>
    <x v="104"/>
    <s v="affiliate"/>
    <n v="68814"/>
    <n v="1663"/>
    <n v="2.4166594007033453E-2"/>
    <n v="35"/>
    <n v="6"/>
    <n v="0.17142857142857143"/>
    <n v="619.33000000000004"/>
    <n v="2483.65"/>
    <n v="1864.3200000000002"/>
    <n v="4.0102207223935542"/>
    <n v="0.37241731809981965"/>
    <n v="103.22166666666668"/>
  </r>
  <r>
    <s v="2024-01-30"/>
    <x v="104"/>
    <s v="affiliate"/>
    <n v="57057"/>
    <n v="1509"/>
    <n v="2.6447236973552762E-2"/>
    <n v="35"/>
    <n v="7"/>
    <n v="0.2"/>
    <n v="513.52"/>
    <n v="3938.66"/>
    <n v="3425.14"/>
    <n v="7.6699252219971958"/>
    <n v="0.3403048376408217"/>
    <n v="73.36"/>
  </r>
  <r>
    <s v="2024-01-31"/>
    <x v="104"/>
    <s v="affiliate"/>
    <n v="65234"/>
    <n v="1624"/>
    <n v="2.4894993408345341E-2"/>
    <n v="35"/>
    <n v="2"/>
    <n v="5.7142857142857141E-2"/>
    <n v="587.11"/>
    <n v="0"/>
    <n v="-587.11"/>
    <n v="0"/>
    <n v="0.36152093596059115"/>
    <n v="293.55500000000001"/>
  </r>
  <r>
    <s v="2024-02-01"/>
    <x v="104"/>
    <s v="affiliate"/>
    <n v="46952"/>
    <n v="1416"/>
    <n v="3.0158459703527006E-2"/>
    <n v="35"/>
    <n v="3"/>
    <n v="8.5714285714285715E-2"/>
    <n v="422.57"/>
    <n v="2959.06"/>
    <n v="2536.4899999999998"/>
    <n v="7.0025321248550538"/>
    <n v="0.29842514124293784"/>
    <n v="140.85666666666665"/>
  </r>
  <r>
    <s v="2024-02-02"/>
    <x v="104"/>
    <s v="affiliate"/>
    <n v="49836"/>
    <n v="1238"/>
    <n v="2.4841480054579018E-2"/>
    <n v="35"/>
    <n v="8"/>
    <n v="0.22857142857142856"/>
    <n v="448.53"/>
    <n v="4204.7299999999996"/>
    <n v="3756.2"/>
    <n v="9.374467705616123"/>
    <n v="0.36230210016155084"/>
    <n v="56.066249999999997"/>
  </r>
  <r>
    <s v="2024-02-03"/>
    <x v="104"/>
    <s v="affiliate"/>
    <n v="65816"/>
    <n v="1536"/>
    <n v="2.3337790202990153E-2"/>
    <n v="35"/>
    <n v="2"/>
    <n v="5.7142857142857141E-2"/>
    <n v="592.35"/>
    <n v="0"/>
    <n v="-592.35"/>
    <n v="0"/>
    <n v="0.38564453125000003"/>
    <n v="296.17500000000001"/>
  </r>
  <r>
    <s v="2024-02-04"/>
    <x v="104"/>
    <s v="affiliate"/>
    <n v="65564"/>
    <n v="1711"/>
    <n v="2.609663839912147E-2"/>
    <n v="35"/>
    <n v="5"/>
    <n v="0.14285714285714285"/>
    <n v="590.08000000000004"/>
    <n v="2350.34"/>
    <n v="1760.2600000000002"/>
    <n v="3.9830870390455533"/>
    <n v="0.34487434248977211"/>
    <n v="118.01600000000001"/>
  </r>
  <r>
    <s v="2024-02-05"/>
    <x v="104"/>
    <s v="affiliate"/>
    <n v="63316"/>
    <n v="1869"/>
    <n v="2.9518605091919895E-2"/>
    <n v="35"/>
    <n v="4"/>
    <n v="0.11428571428571428"/>
    <n v="569.85"/>
    <n v="0"/>
    <n v="-569.85"/>
    <n v="0"/>
    <n v="0.30489566613162122"/>
    <n v="142.46250000000001"/>
  </r>
  <r>
    <s v="2024-02-06"/>
    <x v="104"/>
    <s v="affiliate"/>
    <n v="52090"/>
    <n v="1167"/>
    <n v="2.2403532347859474E-2"/>
    <n v="35"/>
    <n v="7"/>
    <n v="0.2"/>
    <n v="468.81"/>
    <n v="4972.12"/>
    <n v="4503.3099999999995"/>
    <n v="10.605831786864615"/>
    <n v="0.4017223650385604"/>
    <n v="66.972857142857137"/>
  </r>
  <r>
    <s v="2024-02-07"/>
    <x v="104"/>
    <s v="affiliate"/>
    <n v="58652"/>
    <n v="1210"/>
    <n v="2.0630157539384845E-2"/>
    <n v="35"/>
    <n v="3"/>
    <n v="8.5714285714285715E-2"/>
    <n v="527.87"/>
    <n v="0"/>
    <n v="-527.87"/>
    <n v="0"/>
    <n v="0.43625619834710744"/>
    <n v="175.95666666666668"/>
  </r>
  <r>
    <s v="2024-02-08"/>
    <x v="104"/>
    <s v="affiliate"/>
    <n v="71723"/>
    <n v="2060"/>
    <n v="2.8721609525535742E-2"/>
    <n v="35"/>
    <n v="3"/>
    <n v="8.5714285714285715E-2"/>
    <n v="645.51"/>
    <n v="934.38"/>
    <n v="288.87"/>
    <n v="1.4475066226704467"/>
    <n v="0.31335436893203883"/>
    <n v="215.17"/>
  </r>
  <r>
    <s v="2024-02-09"/>
    <x v="104"/>
    <s v="affiliate"/>
    <n v="74842"/>
    <n v="1677"/>
    <n v="2.2407204510836162E-2"/>
    <n v="35"/>
    <n v="5"/>
    <n v="0.14285714285714285"/>
    <n v="673.58"/>
    <n v="6786.38"/>
    <n v="6112.8"/>
    <n v="10.07509130318596"/>
    <n v="0.4016577221228384"/>
    <n v="134.71600000000001"/>
  </r>
  <r>
    <s v="2024-02-10"/>
    <x v="104"/>
    <s v="affiliate"/>
    <n v="79090"/>
    <n v="1989"/>
    <n v="2.5148564926033633E-2"/>
    <n v="35"/>
    <n v="5"/>
    <n v="0.14285714285714285"/>
    <n v="711.81"/>
    <n v="2502.54"/>
    <n v="1790.73"/>
    <n v="3.515741560247819"/>
    <n v="0.35787330316742078"/>
    <n v="142.36199999999999"/>
  </r>
  <r>
    <s v="2024-02-11"/>
    <x v="104"/>
    <s v="affiliate"/>
    <n v="74246"/>
    <n v="1558"/>
    <n v="2.0984295450259947E-2"/>
    <n v="35"/>
    <n v="5"/>
    <n v="0.14285714285714285"/>
    <n v="668.22"/>
    <n v="2359.5700000000002"/>
    <n v="1691.3500000000001"/>
    <n v="3.5311274729879383"/>
    <n v="0.42889602053915277"/>
    <n v="133.64400000000001"/>
  </r>
  <r>
    <s v="2024-02-12"/>
    <x v="104"/>
    <s v="affiliate"/>
    <n v="68960"/>
    <n v="2197"/>
    <n v="3.1859048723897915E-2"/>
    <n v="35"/>
    <n v="9"/>
    <n v="0.25714285714285712"/>
    <n v="620.64"/>
    <n v="3773.16"/>
    <n v="3152.52"/>
    <n v="6.0794663573085845"/>
    <n v="0.28249431042330447"/>
    <n v="68.959999999999994"/>
  </r>
  <r>
    <s v="2024-02-13"/>
    <x v="104"/>
    <s v="affiliate"/>
    <n v="74451"/>
    <n v="1584"/>
    <n v="2.1275738405125519E-2"/>
    <n v="35"/>
    <n v="7"/>
    <n v="0.2"/>
    <n v="670.06"/>
    <n v="3101.84"/>
    <n v="2431.7800000000002"/>
    <n v="4.6291973853087791"/>
    <n v="0.42301767676767671"/>
    <n v="95.722857142857137"/>
  </r>
  <r>
    <s v="2024-02-14"/>
    <x v="104"/>
    <s v="affiliate"/>
    <n v="54736"/>
    <n v="1608"/>
    <n v="2.9377375036539023E-2"/>
    <n v="35"/>
    <n v="1"/>
    <n v="2.8571428571428571E-2"/>
    <n v="492.63"/>
    <n v="0"/>
    <n v="-492.63"/>
    <n v="0"/>
    <n v="0.30636194029850744"/>
    <n v="492.63"/>
  </r>
  <r>
    <s v="2024-02-15"/>
    <x v="104"/>
    <s v="affiliate"/>
    <n v="73982"/>
    <n v="1657"/>
    <n v="2.2397339893487606E-2"/>
    <n v="35"/>
    <n v="7"/>
    <n v="0.2"/>
    <n v="665.84"/>
    <n v="3244.94"/>
    <n v="2579.1"/>
    <n v="4.8734530818214585"/>
    <n v="0.40183464091732046"/>
    <n v="95.12"/>
  </r>
  <r>
    <s v="2024-02-16"/>
    <x v="104"/>
    <s v="affiliate"/>
    <n v="64160"/>
    <n v="1935"/>
    <n v="3.0158977556109724E-2"/>
    <n v="35"/>
    <n v="8"/>
    <n v="0.22857142857142856"/>
    <n v="577.44000000000005"/>
    <n v="4306.55"/>
    <n v="3729.11"/>
    <n v="7.458004294818509"/>
    <n v="0.29841860465116282"/>
    <n v="72.180000000000007"/>
  </r>
  <r>
    <s v="2024-02-17"/>
    <x v="104"/>
    <s v="affiliate"/>
    <n v="78370"/>
    <n v="1794"/>
    <n v="2.2891412530304963E-2"/>
    <n v="35"/>
    <n v="5"/>
    <n v="0.14285714285714285"/>
    <n v="705.33"/>
    <n v="3251.84"/>
    <n v="2546.5100000000002"/>
    <n v="4.6103809564317411"/>
    <n v="0.3931605351170569"/>
    <n v="141.066"/>
  </r>
  <r>
    <s v="2024-02-18"/>
    <x v="104"/>
    <s v="affiliate"/>
    <n v="53412"/>
    <n v="961"/>
    <n v="1.7992211488055118E-2"/>
    <n v="35"/>
    <n v="6"/>
    <n v="0.17142857142857143"/>
    <n v="480.71"/>
    <n v="5238.5"/>
    <n v="4757.79"/>
    <n v="10.897422562459695"/>
    <n v="0.50021852237252862"/>
    <n v="80.118333333333325"/>
  </r>
  <r>
    <s v="2024-02-19"/>
    <x v="104"/>
    <s v="affiliate"/>
    <n v="75778"/>
    <n v="2365"/>
    <n v="3.1209585895642534E-2"/>
    <n v="35"/>
    <n v="4"/>
    <n v="0.11428571428571428"/>
    <n v="682.01"/>
    <n v="242.91"/>
    <n v="-439.1"/>
    <n v="0.3561677981261272"/>
    <n v="0.28837632135306551"/>
    <n v="170.5025"/>
  </r>
  <r>
    <s v="2024-02-20"/>
    <x v="104"/>
    <s v="affiliate"/>
    <n v="46371"/>
    <n v="1436"/>
    <n v="3.0967630631213473E-2"/>
    <n v="35"/>
    <n v="2"/>
    <n v="5.7142857142857141E-2"/>
    <n v="417.34"/>
    <n v="2081.86"/>
    <n v="1664.5200000000002"/>
    <n v="4.9884027411702698"/>
    <n v="0.29062674094707519"/>
    <n v="208.67"/>
  </r>
  <r>
    <s v="2024-02-21"/>
    <x v="104"/>
    <s v="affiliate"/>
    <n v="72812"/>
    <n v="2029"/>
    <n v="2.7866285777069715E-2"/>
    <n v="35"/>
    <n v="3"/>
    <n v="8.5714285714285715E-2"/>
    <n v="655.30999999999995"/>
    <n v="2199.62"/>
    <n v="1544.31"/>
    <n v="3.3566098487738629"/>
    <n v="0.32297190734351894"/>
    <n v="218.43666666666664"/>
  </r>
  <r>
    <s v="2024-02-22"/>
    <x v="104"/>
    <s v="affiliate"/>
    <n v="58540"/>
    <n v="1157"/>
    <n v="1.9764263751281177E-2"/>
    <n v="35"/>
    <n v="4"/>
    <n v="0.11428571428571428"/>
    <n v="526.86"/>
    <n v="4062.11"/>
    <n v="3535.25"/>
    <n v="7.7100368219261286"/>
    <n v="0.45536732929991358"/>
    <n v="131.715"/>
  </r>
  <r>
    <s v="2024-02-23"/>
    <x v="104"/>
    <s v="affiliate"/>
    <n v="46391"/>
    <n v="948"/>
    <n v="2.0434998167748054E-2"/>
    <n v="35"/>
    <n v="6"/>
    <n v="0.17142857142857143"/>
    <n v="417.52"/>
    <n v="3308.87"/>
    <n v="2891.35"/>
    <n v="7.9250574822762978"/>
    <n v="0.44042194092827003"/>
    <n v="69.586666666666659"/>
  </r>
  <r>
    <s v="2024-02-24"/>
    <x v="104"/>
    <s v="affiliate"/>
    <n v="78785"/>
    <n v="2547"/>
    <n v="3.2328488925556897E-2"/>
    <n v="35"/>
    <n v="3"/>
    <n v="8.5714285714285715E-2"/>
    <n v="709.07"/>
    <n v="1209.94"/>
    <n v="500.87"/>
    <n v="1.7063759572397648"/>
    <n v="0.27839418924224579"/>
    <n v="236.35666666666668"/>
  </r>
  <r>
    <s v="2024-02-25"/>
    <x v="104"/>
    <s v="affiliate"/>
    <n v="62167"/>
    <n v="1603"/>
    <n v="2.5785384528769283E-2"/>
    <n v="35"/>
    <n v="7"/>
    <n v="0.2"/>
    <n v="559.51"/>
    <n v="5156.95"/>
    <n v="4597.4399999999996"/>
    <n v="9.2169040767814696"/>
    <n v="0.34903930131004368"/>
    <n v="79.929999999999993"/>
  </r>
  <r>
    <s v="2024-02-26"/>
    <x v="104"/>
    <s v="affiliate"/>
    <n v="57036"/>
    <n v="1565"/>
    <n v="2.7438810575776702E-2"/>
    <n v="35"/>
    <n v="8"/>
    <n v="0.22857142857142856"/>
    <n v="513.33000000000004"/>
    <n v="3054.97"/>
    <n v="2541.64"/>
    <n v="5.9512789044084693"/>
    <n v="0.32800638977635788"/>
    <n v="64.166250000000005"/>
  </r>
  <r>
    <s v="2024-02-27"/>
    <x v="104"/>
    <s v="affiliate"/>
    <n v="63943"/>
    <n v="1939"/>
    <n v="3.0323882207591135E-2"/>
    <n v="35"/>
    <n v="4"/>
    <n v="0.11428571428571428"/>
    <n v="575.49"/>
    <n v="505.33"/>
    <n v="-70.160000000000025"/>
    <n v="0.8780865001998297"/>
    <n v="0.29679731820526045"/>
    <n v="143.8725"/>
  </r>
  <r>
    <s v="2024-02-28"/>
    <x v="104"/>
    <s v="affiliate"/>
    <n v="61474"/>
    <n v="1829"/>
    <n v="2.9752415655399031E-2"/>
    <n v="35"/>
    <n v="4"/>
    <n v="0.11428571428571428"/>
    <n v="553.27"/>
    <n v="2400.71"/>
    <n v="1847.44"/>
    <n v="4.3391291774359715"/>
    <n v="0.30249863313285946"/>
    <n v="138.3175"/>
  </r>
  <r>
    <s v="2024-02-29"/>
    <x v="104"/>
    <s v="affiliate"/>
    <n v="77484"/>
    <n v="2477"/>
    <n v="3.1967890145062204E-2"/>
    <n v="35"/>
    <n v="5"/>
    <n v="0.14285714285714285"/>
    <n v="697.36"/>
    <n v="5402.65"/>
    <n v="4705.29"/>
    <n v="7.7472897785935517"/>
    <n v="0.28153411384739607"/>
    <n v="139.47200000000001"/>
  </r>
  <r>
    <s v="2024-03-01"/>
    <x v="104"/>
    <s v="affiliate"/>
    <n v="70165"/>
    <n v="1580"/>
    <n v="2.2518349604503669E-2"/>
    <n v="35"/>
    <n v="9"/>
    <n v="0.25714285714285712"/>
    <n v="631.49"/>
    <n v="4429.55"/>
    <n v="3798.0600000000004"/>
    <n v="7.0144420339197771"/>
    <n v="0.39967721518987342"/>
    <n v="70.165555555555557"/>
  </r>
  <r>
    <s v="2024-03-02"/>
    <x v="104"/>
    <s v="affiliate"/>
    <n v="69474"/>
    <n v="1327"/>
    <n v="1.9100670754526872E-2"/>
    <n v="35"/>
    <n v="7"/>
    <n v="0.2"/>
    <n v="625.27"/>
    <n v="5377.75"/>
    <n v="4752.4799999999996"/>
    <n v="8.6006845042941453"/>
    <n v="0.47119065561416729"/>
    <n v="89.324285714285708"/>
  </r>
  <r>
    <s v="2024-03-03"/>
    <x v="104"/>
    <s v="affiliate"/>
    <n v="66266"/>
    <n v="1858"/>
    <n v="2.8038511453837563E-2"/>
    <n v="35"/>
    <n v="2"/>
    <n v="5.7142857142857141E-2"/>
    <n v="596.4"/>
    <n v="803.1"/>
    <n v="206.70000000000005"/>
    <n v="1.3465794768611672"/>
    <n v="0.32099031216361679"/>
    <n v="298.2"/>
  </r>
  <r>
    <s v="2024-03-04"/>
    <x v="104"/>
    <s v="affiliate"/>
    <n v="79364"/>
    <n v="2510"/>
    <n v="3.1626430119449628E-2"/>
    <n v="35"/>
    <n v="4"/>
    <n v="0.11428571428571428"/>
    <n v="714.28"/>
    <n v="1730.76"/>
    <n v="1016.48"/>
    <n v="2.4230833846670774"/>
    <n v="0.28457370517928288"/>
    <n v="178.57"/>
  </r>
  <r>
    <s v="2024-03-05"/>
    <x v="104"/>
    <s v="affiliate"/>
    <n v="56885"/>
    <n v="1779"/>
    <n v="3.1273622220268964E-2"/>
    <n v="35"/>
    <n v="6"/>
    <n v="0.17142857142857143"/>
    <n v="511.97"/>
    <n v="0"/>
    <n v="-511.97"/>
    <n v="0"/>
    <n v="0.28778527262507025"/>
    <n v="85.328333333333333"/>
  </r>
  <r>
    <s v="2024-03-06"/>
    <x v="104"/>
    <s v="affiliate"/>
    <n v="55381"/>
    <n v="1501"/>
    <n v="2.7103158122821908E-2"/>
    <n v="35"/>
    <n v="4"/>
    <n v="0.11428571428571428"/>
    <n v="498.43"/>
    <n v="3098.79"/>
    <n v="2600.36"/>
    <n v="6.2171016993359149"/>
    <n v="0.33206528980679545"/>
    <n v="124.6075"/>
  </r>
  <r>
    <s v="2024-03-07"/>
    <x v="104"/>
    <s v="affiliate"/>
    <n v="45173"/>
    <n v="1124"/>
    <n v="2.4882119850353088E-2"/>
    <n v="35"/>
    <n v="10"/>
    <n v="0.2857142857142857"/>
    <n v="406.56"/>
    <n v="6502.09"/>
    <n v="6095.53"/>
    <n v="15.992940771349863"/>
    <n v="0.36170818505338076"/>
    <n v="40.655999999999999"/>
  </r>
  <r>
    <s v="2024-03-08"/>
    <x v="104"/>
    <s v="affiliate"/>
    <n v="72488"/>
    <n v="2130"/>
    <n v="2.9384173932237061E-2"/>
    <n v="35"/>
    <n v="9"/>
    <n v="0.25714285714285712"/>
    <n v="652.4"/>
    <n v="5698.42"/>
    <n v="5046.0200000000004"/>
    <n v="8.7345493562231766"/>
    <n v="0.30629107981220655"/>
    <n v="72.48888888888888"/>
  </r>
  <r>
    <s v="2024-03-09"/>
    <x v="104"/>
    <s v="affiliate"/>
    <n v="70478"/>
    <n v="2037"/>
    <n v="2.8902636283662988E-2"/>
    <n v="35"/>
    <n v="5"/>
    <n v="0.14285714285714285"/>
    <n v="634.30999999999995"/>
    <n v="1268.3499999999999"/>
    <n v="634.04"/>
    <n v="1.9995743406220934"/>
    <n v="0.31139420716740301"/>
    <n v="126.86199999999999"/>
  </r>
  <r>
    <s v="2024-03-10"/>
    <x v="104"/>
    <s v="affiliate"/>
    <n v="57420"/>
    <n v="1782"/>
    <n v="3.1034482758620689E-2"/>
    <n v="35"/>
    <n v="6"/>
    <n v="0.17142857142857143"/>
    <n v="516.78"/>
    <n v="1727.36"/>
    <n v="1210.58"/>
    <n v="3.3425442161074344"/>
    <n v="0.28999999999999998"/>
    <n v="86.13"/>
  </r>
  <r>
    <s v="2024-03-11"/>
    <x v="104"/>
    <s v="affiliate"/>
    <n v="44356"/>
    <n v="1331"/>
    <n v="3.0007214356569573E-2"/>
    <n v="35"/>
    <n v="6"/>
    <n v="0.17142857142857143"/>
    <n v="399.21"/>
    <n v="9125.74"/>
    <n v="8726.5300000000007"/>
    <n v="22.859497507577466"/>
    <n v="0.29993238166791886"/>
    <n v="66.534999999999997"/>
  </r>
  <r>
    <s v="2024-03-12"/>
    <x v="104"/>
    <s v="affiliate"/>
    <n v="73825"/>
    <n v="2218"/>
    <n v="3.0044023027429732E-2"/>
    <n v="35"/>
    <n v="5"/>
    <n v="0.14285714285714285"/>
    <n v="664.43"/>
    <n v="2721.56"/>
    <n v="2057.13"/>
    <n v="4.0960823563054047"/>
    <n v="0.2995626690712353"/>
    <n v="132.886"/>
  </r>
  <r>
    <s v="2024-03-13"/>
    <x v="104"/>
    <s v="affiliate"/>
    <n v="62957"/>
    <n v="1352"/>
    <n v="2.1474974982924853E-2"/>
    <n v="35"/>
    <n v="7"/>
    <n v="0.2"/>
    <n v="566.62"/>
    <n v="7371.64"/>
    <n v="6805.02"/>
    <n v="13.009847869824574"/>
    <n v="0.41909763313609466"/>
    <n v="80.945714285714288"/>
  </r>
  <r>
    <s v="2024-03-14"/>
    <x v="104"/>
    <s v="affiliate"/>
    <n v="52318"/>
    <n v="1044"/>
    <n v="1.9954891242019955E-2"/>
    <n v="35"/>
    <n v="7"/>
    <n v="0.2"/>
    <n v="470.87"/>
    <n v="3365.95"/>
    <n v="2895.08"/>
    <n v="7.1483636672542312"/>
    <n v="0.45102490421455937"/>
    <n v="67.267142857142858"/>
  </r>
  <r>
    <s v="2024-03-15"/>
    <x v="104"/>
    <s v="affiliate"/>
    <n v="72216"/>
    <n v="1410"/>
    <n v="1.9524759056164839E-2"/>
    <n v="35"/>
    <n v="8"/>
    <n v="0.22857142857142856"/>
    <n v="649.95000000000005"/>
    <n v="9027.0499999999993"/>
    <n v="8377.0999999999985"/>
    <n v="13.888837602892528"/>
    <n v="0.4609574468085107"/>
    <n v="81.243750000000006"/>
  </r>
  <r>
    <s v="2024-03-16"/>
    <x v="104"/>
    <s v="affiliate"/>
    <n v="44974"/>
    <n v="1407"/>
    <n v="3.1284742295548541E-2"/>
    <n v="35"/>
    <n v="6"/>
    <n v="0.17142857142857143"/>
    <n v="404.77"/>
    <n v="1282.72"/>
    <n v="877.95"/>
    <n v="3.1690095609852511"/>
    <n v="0.28768301350390901"/>
    <n v="67.461666666666659"/>
  </r>
  <r>
    <s v="2024-03-17"/>
    <x v="104"/>
    <s v="affiliate"/>
    <n v="46532"/>
    <n v="839"/>
    <n v="1.8030602596062924E-2"/>
    <n v="34"/>
    <n v="4"/>
    <n v="0.11764705882352941"/>
    <n v="418.79"/>
    <n v="1029.45"/>
    <n v="610.66000000000008"/>
    <n v="2.4581532510327371"/>
    <n v="0.49915375446960669"/>
    <n v="104.69750000000001"/>
  </r>
  <r>
    <s v="2024-03-18"/>
    <x v="104"/>
    <s v="affiliate"/>
    <n v="71360"/>
    <n v="1449"/>
    <n v="2.0305493273542603E-2"/>
    <n v="35"/>
    <n v="3"/>
    <n v="8.5714285714285715E-2"/>
    <n v="642.24"/>
    <n v="334.06"/>
    <n v="-308.18"/>
    <n v="0.52014823119083209"/>
    <n v="0.44322981366459629"/>
    <n v="214.08"/>
  </r>
  <r>
    <s v="2024-03-19"/>
    <x v="104"/>
    <s v="affiliate"/>
    <n v="43090"/>
    <n v="913"/>
    <n v="2.1188210721745183E-2"/>
    <n v="35"/>
    <n v="5"/>
    <n v="0.14285714285714285"/>
    <n v="387.81"/>
    <n v="3522.06"/>
    <n v="3134.25"/>
    <n v="9.0819215595265721"/>
    <n v="0.42476451259583792"/>
    <n v="77.561999999999998"/>
  </r>
  <r>
    <s v="2024-03-20"/>
    <x v="104"/>
    <s v="affiliate"/>
    <n v="50781"/>
    <n v="950"/>
    <n v="1.8707784407554006E-2"/>
    <n v="33"/>
    <n v="4"/>
    <n v="0.12121212121212122"/>
    <n v="457.03"/>
    <n v="804.15"/>
    <n v="347.12"/>
    <n v="1.7595125046495854"/>
    <n v="0.48108421052631578"/>
    <n v="114.25749999999999"/>
  </r>
  <r>
    <s v="2024-03-21"/>
    <x v="104"/>
    <s v="affiliate"/>
    <n v="77053"/>
    <n v="2222"/>
    <n v="2.8837293810753638E-2"/>
    <n v="35"/>
    <n v="7"/>
    <n v="0.2"/>
    <n v="693.48"/>
    <n v="2047.89"/>
    <n v="1354.41"/>
    <n v="2.9530628136355772"/>
    <n v="0.3120972097209721"/>
    <n v="99.068571428571431"/>
  </r>
  <r>
    <s v="2024-03-22"/>
    <x v="104"/>
    <s v="affiliate"/>
    <n v="72413"/>
    <n v="1842"/>
    <n v="2.5437421457473106E-2"/>
    <n v="35"/>
    <n v="8"/>
    <n v="0.22857142857142856"/>
    <n v="651.72"/>
    <n v="2269.91"/>
    <n v="1618.1899999999998"/>
    <n v="3.4829528018167308"/>
    <n v="0.35381107491856678"/>
    <n v="81.465000000000003"/>
  </r>
  <r>
    <s v="2024-03-23"/>
    <x v="104"/>
    <s v="affiliate"/>
    <n v="77747"/>
    <n v="1876"/>
    <n v="2.412954840701249E-2"/>
    <n v="35"/>
    <n v="3"/>
    <n v="8.5714285714285715E-2"/>
    <n v="699.73"/>
    <n v="1289.54"/>
    <n v="589.80999999999995"/>
    <n v="1.8429108370371428"/>
    <n v="0.37299040511727077"/>
    <n v="233.24333333333334"/>
  </r>
  <r>
    <s v="2024-03-24"/>
    <x v="104"/>
    <s v="affiliate"/>
    <n v="55916"/>
    <n v="1512"/>
    <n v="2.7040560841261892E-2"/>
    <n v="35"/>
    <n v="9"/>
    <n v="0.25714285714285712"/>
    <n v="503.25"/>
    <n v="5413.72"/>
    <n v="4910.47"/>
    <n v="10.75751614505713"/>
    <n v="0.33283730158730157"/>
    <n v="55.916666666666664"/>
  </r>
  <r>
    <s v="2024-03-25"/>
    <x v="104"/>
    <s v="affiliate"/>
    <n v="76050"/>
    <n v="2379"/>
    <n v="3.1282051282051283E-2"/>
    <n v="35"/>
    <n v="4"/>
    <n v="0.11428571428571428"/>
    <n v="684.45"/>
    <n v="1218.25"/>
    <n v="533.79999999999995"/>
    <n v="1.7798962670757541"/>
    <n v="0.28770491803278692"/>
    <n v="171.11250000000001"/>
  </r>
  <r>
    <s v="2024-03-26"/>
    <x v="104"/>
    <s v="affiliate"/>
    <n v="73503"/>
    <n v="1471"/>
    <n v="2.0012788593662845E-2"/>
    <n v="35"/>
    <n v="7"/>
    <n v="0.2"/>
    <n v="661.53"/>
    <n v="2518.0100000000002"/>
    <n v="1856.4800000000002"/>
    <n v="3.806342871827431"/>
    <n v="0.4497144799456152"/>
    <n v="94.504285714285714"/>
  </r>
  <r>
    <s v="2024-03-27"/>
    <x v="104"/>
    <s v="affiliate"/>
    <n v="65591"/>
    <n v="1666"/>
    <n v="2.5399826195667087E-2"/>
    <n v="35"/>
    <n v="8"/>
    <n v="0.22857142857142856"/>
    <n v="590.32000000000005"/>
    <n v="1464.3"/>
    <n v="873.9799999999999"/>
    <n v="2.4805190405203956"/>
    <n v="0.35433373349339736"/>
    <n v="73.790000000000006"/>
  </r>
  <r>
    <s v="2024-03-28"/>
    <x v="104"/>
    <s v="affiliate"/>
    <n v="68377"/>
    <n v="1325"/>
    <n v="1.9377860976644193E-2"/>
    <n v="35"/>
    <n v="8"/>
    <n v="0.22857142857142856"/>
    <n v="615.4"/>
    <n v="2820.96"/>
    <n v="2205.56"/>
    <n v="4.5839454013649661"/>
    <n v="0.46445283018867922"/>
    <n v="76.924999999999997"/>
  </r>
  <r>
    <s v="2024-03-29"/>
    <x v="104"/>
    <s v="affiliate"/>
    <n v="48171"/>
    <n v="998"/>
    <n v="2.0717859292935584E-2"/>
    <n v="35"/>
    <n v="3"/>
    <n v="8.5714285714285715E-2"/>
    <n v="433.54"/>
    <n v="1629.86"/>
    <n v="1196.32"/>
    <n v="3.7594224293029472"/>
    <n v="0.43440881763527056"/>
    <n v="144.51333333333335"/>
  </r>
  <r>
    <s v="2024-03-30"/>
    <x v="104"/>
    <s v="affiliate"/>
    <n v="65995"/>
    <n v="1743"/>
    <n v="2.6411091749374952E-2"/>
    <n v="35"/>
    <n v="3"/>
    <n v="8.5714285714285715E-2"/>
    <n v="593.96"/>
    <n v="1532.91"/>
    <n v="938.95"/>
    <n v="2.5808303589467303"/>
    <n v="0.34076878944348826"/>
    <n v="197.98666666666668"/>
  </r>
  <r>
    <s v="2024-03-31"/>
    <x v="104"/>
    <s v="affiliate"/>
    <n v="43145"/>
    <n v="872"/>
    <n v="2.0210916676324023E-2"/>
    <n v="35"/>
    <n v="8"/>
    <n v="0.22857142857142856"/>
    <n v="388.31"/>
    <n v="3971.91"/>
    <n v="3583.6"/>
    <n v="10.228709021142901"/>
    <n v="0.44530963302752291"/>
    <n v="48.53875"/>
  </r>
  <r>
    <s v="2024-04-01"/>
    <x v="104"/>
    <s v="affiliate"/>
    <n v="59574"/>
    <n v="1738"/>
    <n v="2.917380065129083E-2"/>
    <n v="35"/>
    <n v="6"/>
    <n v="0.17142857142857143"/>
    <n v="536.16999999999996"/>
    <n v="4630.3599999999997"/>
    <n v="4094.1899999999996"/>
    <n v="8.6359923158699665"/>
    <n v="0.3084982738780207"/>
    <n v="89.361666666666665"/>
  </r>
  <r>
    <s v="2024-04-02"/>
    <x v="104"/>
    <s v="affiliate"/>
    <n v="73733"/>
    <n v="1622"/>
    <n v="2.1998291131515062E-2"/>
    <n v="35"/>
    <n v="4"/>
    <n v="0.11428571428571428"/>
    <n v="663.6"/>
    <n v="647.4"/>
    <n v="-16.200000000000045"/>
    <n v="0.97558770343580459"/>
    <n v="0.40912453760789153"/>
    <n v="165.9"/>
  </r>
  <r>
    <s v="2024-04-03"/>
    <x v="104"/>
    <s v="affiliate"/>
    <n v="53378"/>
    <n v="1157"/>
    <n v="2.1675596687773989E-2"/>
    <n v="35"/>
    <n v="9"/>
    <n v="0.25714285714285712"/>
    <n v="480.41"/>
    <n v="1479.36"/>
    <n v="998.94999999999982"/>
    <n v="3.0793697050436082"/>
    <n v="0.41522039757994816"/>
    <n v="53.378888888888895"/>
  </r>
  <r>
    <s v="2024-06-29"/>
    <x v="105"/>
    <s v="paid_search"/>
    <n v="19126"/>
    <n v="791"/>
    <n v="4.1357314650214368E-2"/>
    <n v="30"/>
    <n v="8"/>
    <n v="0.26666666666666666"/>
    <n v="344.28"/>
    <n v="5317.9"/>
    <n v="4973.62"/>
    <n v="15.446438945044731"/>
    <n v="0.43524652338811626"/>
    <n v="43.034999999999997"/>
  </r>
  <r>
    <s v="2024-06-30"/>
    <x v="105"/>
    <s v="paid_search"/>
    <n v="20293"/>
    <n v="561"/>
    <n v="2.7645000739171144E-2"/>
    <n v="29"/>
    <n v="6"/>
    <n v="0.20689655172413793"/>
    <n v="365.28"/>
    <n v="3563.35"/>
    <n v="3198.0699999999997"/>
    <n v="9.7551193604905837"/>
    <n v="0.65112299465240642"/>
    <n v="60.879999999999995"/>
  </r>
  <r>
    <s v="2024-07-01"/>
    <x v="105"/>
    <s v="paid_search"/>
    <n v="22487"/>
    <n v="811"/>
    <n v="3.6065282163027526E-2"/>
    <n v="35"/>
    <n v="8"/>
    <n v="0.22857142857142856"/>
    <n v="404.77"/>
    <n v="3387.69"/>
    <n v="2982.92"/>
    <n v="8.3694196704301209"/>
    <n v="0.49909987669543771"/>
    <n v="50.596249999999998"/>
  </r>
  <r>
    <s v="2024-07-02"/>
    <x v="105"/>
    <s v="paid_search"/>
    <n v="21341"/>
    <n v="850"/>
    <n v="3.9829436296331004E-2"/>
    <n v="35"/>
    <n v="4"/>
    <n v="0.11428571428571428"/>
    <n v="384.15"/>
    <n v="2044.63"/>
    <n v="1660.48"/>
    <n v="5.3224781986203311"/>
    <n v="0.45194117647058824"/>
    <n v="96.037499999999994"/>
  </r>
  <r>
    <s v="2024-07-03"/>
    <x v="105"/>
    <s v="paid_search"/>
    <n v="20540"/>
    <n v="846"/>
    <n v="4.1187925998052578E-2"/>
    <n v="35"/>
    <n v="4"/>
    <n v="0.11428571428571428"/>
    <n v="369.73"/>
    <n v="1430.25"/>
    <n v="1060.52"/>
    <n v="3.8683634003191516"/>
    <n v="0.43703309692671399"/>
    <n v="92.432500000000005"/>
  </r>
  <r>
    <s v="2024-07-04"/>
    <x v="105"/>
    <s v="paid_search"/>
    <n v="17473"/>
    <n v="793"/>
    <n v="4.538430721684885E-2"/>
    <n v="35"/>
    <n v="8"/>
    <n v="0.22857142857142856"/>
    <n v="314.52999999999997"/>
    <n v="6859.78"/>
    <n v="6545.25"/>
    <n v="21.80962070390742"/>
    <n v="0.39663303909205544"/>
    <n v="39.316249999999997"/>
  </r>
  <r>
    <s v="2024-07-05"/>
    <x v="105"/>
    <s v="paid_search"/>
    <n v="19548"/>
    <n v="702"/>
    <n v="3.591160220994475E-2"/>
    <n v="26"/>
    <n v="4"/>
    <n v="0.15384615384615385"/>
    <n v="351.88"/>
    <n v="0"/>
    <n v="-351.88"/>
    <n v="0"/>
    <n v="0.50125356125356124"/>
    <n v="87.97"/>
  </r>
  <r>
    <s v="2024-07-06"/>
    <x v="105"/>
    <s v="paid_search"/>
    <n v="16085"/>
    <n v="653"/>
    <n v="4.0596829344109416E-2"/>
    <n v="35"/>
    <n v="6"/>
    <n v="0.17142857142857143"/>
    <n v="289.52999999999997"/>
    <n v="4895.46"/>
    <n v="4605.93"/>
    <n v="16.908299658066522"/>
    <n v="0.44338437978560485"/>
    <n v="48.254999999999995"/>
  </r>
  <r>
    <s v="2024-07-07"/>
    <x v="105"/>
    <s v="paid_search"/>
    <n v="16428"/>
    <n v="432"/>
    <n v="2.6296566837107377E-2"/>
    <n v="25"/>
    <n v="0"/>
    <n v="0"/>
    <n v="295.70999999999998"/>
    <n v="0"/>
    <n v="-295.70999999999998"/>
    <n v="0"/>
    <n v="0.68451388888888887"/>
    <n v="0"/>
  </r>
  <r>
    <s v="2024-07-08"/>
    <x v="105"/>
    <s v="paid_search"/>
    <n v="22031"/>
    <n v="810"/>
    <n v="3.6766374653896781E-2"/>
    <n v="35"/>
    <n v="4"/>
    <n v="0.11428571428571428"/>
    <n v="396.56"/>
    <n v="3907.02"/>
    <n v="3510.46"/>
    <n v="9.8522796045995555"/>
    <n v="0.48958024691358026"/>
    <n v="99.14"/>
  </r>
  <r>
    <s v="2024-07-09"/>
    <x v="105"/>
    <s v="paid_search"/>
    <n v="15816"/>
    <n v="647"/>
    <n v="4.0907941325240262E-2"/>
    <n v="35"/>
    <n v="5"/>
    <n v="0.14285714285714285"/>
    <n v="284.69"/>
    <n v="1543"/>
    <n v="1258.31"/>
    <n v="5.4199304506656363"/>
    <n v="0.44001545595054098"/>
    <n v="56.938000000000002"/>
  </r>
  <r>
    <s v="2024-07-10"/>
    <x v="105"/>
    <s v="paid_search"/>
    <n v="18510"/>
    <n v="551"/>
    <n v="2.9767693138843868E-2"/>
    <n v="25"/>
    <n v="6"/>
    <n v="0.24"/>
    <n v="333.18"/>
    <n v="2909.32"/>
    <n v="2576.1400000000003"/>
    <n v="8.7319767092862719"/>
    <n v="0.60468239564428317"/>
    <n v="55.53"/>
  </r>
  <r>
    <s v="2024-07-11"/>
    <x v="105"/>
    <s v="paid_search"/>
    <n v="22972"/>
    <n v="663"/>
    <n v="2.8861222357652795E-2"/>
    <n v="35"/>
    <n v="5"/>
    <n v="0.14285714285714285"/>
    <n v="413.51"/>
    <n v="1901.4"/>
    <n v="1487.89"/>
    <n v="4.5981959323837396"/>
    <n v="0.62369532428355956"/>
    <n v="82.701999999999998"/>
  </r>
  <r>
    <s v="2024-07-12"/>
    <x v="105"/>
    <s v="paid_search"/>
    <n v="17805"/>
    <n v="482"/>
    <n v="2.7071047458579051E-2"/>
    <n v="35"/>
    <n v="5"/>
    <n v="0.14285714285714285"/>
    <n v="320.49"/>
    <n v="0"/>
    <n v="-320.49"/>
    <n v="0"/>
    <n v="0.66491701244813284"/>
    <n v="64.097999999999999"/>
  </r>
  <r>
    <s v="2024-07-13"/>
    <x v="105"/>
    <s v="paid_search"/>
    <n v="20988"/>
    <n v="800"/>
    <n v="3.8117019249094719E-2"/>
    <n v="35"/>
    <n v="8"/>
    <n v="0.22857142857142856"/>
    <n v="377.8"/>
    <n v="4627.34"/>
    <n v="4249.54"/>
    <n v="12.248120698782424"/>
    <n v="0.47225"/>
    <n v="47.225000000000001"/>
  </r>
  <r>
    <s v="2024-07-14"/>
    <x v="105"/>
    <s v="paid_search"/>
    <n v="16708"/>
    <n v="510"/>
    <n v="3.0524299736653101E-2"/>
    <n v="19"/>
    <n v="3"/>
    <n v="0.15789473684210525"/>
    <n v="300.75"/>
    <n v="0"/>
    <n v="-300.75"/>
    <n v="0"/>
    <n v="0.58970588235294119"/>
    <n v="100.25"/>
  </r>
  <r>
    <s v="2024-07-15"/>
    <x v="105"/>
    <s v="paid_search"/>
    <n v="20657"/>
    <n v="540"/>
    <n v="2.6141259621435833E-2"/>
    <n v="21"/>
    <n v="2"/>
    <n v="9.5238095238095233E-2"/>
    <n v="371.84"/>
    <n v="0"/>
    <n v="-371.84"/>
    <n v="0"/>
    <n v="0.68859259259259253"/>
    <n v="185.92"/>
  </r>
  <r>
    <s v="2024-07-16"/>
    <x v="105"/>
    <s v="paid_search"/>
    <n v="19281"/>
    <n v="507"/>
    <n v="2.6295316632954722E-2"/>
    <n v="35"/>
    <n v="4"/>
    <n v="0.11428571428571428"/>
    <n v="347.07"/>
    <n v="4627.72"/>
    <n v="4280.6500000000005"/>
    <n v="13.333679084910825"/>
    <n v="0.68455621301775149"/>
    <n v="86.767499999999998"/>
  </r>
  <r>
    <s v="2024-07-17"/>
    <x v="105"/>
    <s v="paid_search"/>
    <n v="12873"/>
    <n v="469"/>
    <n v="3.6432843936922241E-2"/>
    <n v="34"/>
    <n v="2"/>
    <n v="5.8823529411764705E-2"/>
    <n v="231.73"/>
    <n v="147.83000000000001"/>
    <n v="-83.899999999999977"/>
    <n v="0.63794070685711823"/>
    <n v="0.49409381663113006"/>
    <n v="115.86499999999999"/>
  </r>
  <r>
    <s v="2024-07-18"/>
    <x v="105"/>
    <s v="paid_search"/>
    <n v="21231"/>
    <n v="738"/>
    <n v="3.4760491733785502E-2"/>
    <n v="35"/>
    <n v="5"/>
    <n v="0.14285714285714285"/>
    <n v="382.17"/>
    <n v="4795.07"/>
    <n v="4412.8999999999996"/>
    <n v="12.546955543344584"/>
    <n v="0.51784552845528453"/>
    <n v="76.433999999999997"/>
  </r>
  <r>
    <s v="2024-07-19"/>
    <x v="105"/>
    <s v="paid_search"/>
    <n v="12828"/>
    <n v="314"/>
    <n v="2.4477705020268165E-2"/>
    <n v="21"/>
    <n v="4"/>
    <n v="0.19047619047619047"/>
    <n v="230.92"/>
    <n v="2028.4"/>
    <n v="1797.48"/>
    <n v="8.7839944569547903"/>
    <n v="0.73541401273885343"/>
    <n v="57.73"/>
  </r>
  <r>
    <s v="2024-07-20"/>
    <x v="105"/>
    <s v="paid_search"/>
    <n v="19402"/>
    <n v="682"/>
    <n v="3.5151015359241318E-2"/>
    <n v="35"/>
    <n v="4"/>
    <n v="0.11428571428571428"/>
    <n v="349.25"/>
    <n v="2656.08"/>
    <n v="2306.83"/>
    <n v="7.6050966356478167"/>
    <n v="0.51209677419354838"/>
    <n v="87.3125"/>
  </r>
  <r>
    <s v="2024-07-21"/>
    <x v="105"/>
    <s v="paid_search"/>
    <n v="17971"/>
    <n v="621"/>
    <n v="3.4555673028768573E-2"/>
    <n v="35"/>
    <n v="6"/>
    <n v="0.17142857142857143"/>
    <n v="323.48"/>
    <n v="0"/>
    <n v="-323.48"/>
    <n v="0"/>
    <n v="0.52090177133655402"/>
    <n v="53.913333333333334"/>
  </r>
  <r>
    <s v="2024-07-22"/>
    <x v="105"/>
    <s v="paid_search"/>
    <n v="13746"/>
    <n v="477"/>
    <n v="3.470100392841554E-2"/>
    <n v="27"/>
    <n v="6"/>
    <n v="0.22222222222222221"/>
    <n v="247.44"/>
    <n v="946.32"/>
    <n v="698.88000000000011"/>
    <n v="3.8244422890397676"/>
    <n v="0.51874213836477989"/>
    <n v="41.24"/>
  </r>
  <r>
    <s v="2024-07-23"/>
    <x v="105"/>
    <s v="paid_search"/>
    <n v="14215"/>
    <n v="414"/>
    <n v="2.9124164614843476E-2"/>
    <n v="27"/>
    <n v="8"/>
    <n v="0.29629629629629628"/>
    <n v="255.87"/>
    <n v="3679.75"/>
    <n v="3423.88"/>
    <n v="14.381326454840348"/>
    <n v="0.61804347826086958"/>
    <n v="31.983750000000001"/>
  </r>
  <r>
    <s v="2024-07-24"/>
    <x v="105"/>
    <s v="paid_search"/>
    <n v="21257"/>
    <n v="531"/>
    <n v="2.4980006586065768E-2"/>
    <n v="29"/>
    <n v="6"/>
    <n v="0.20689655172413793"/>
    <n v="382.63"/>
    <n v="2813.77"/>
    <n v="2431.14"/>
    <n v="7.3537621200637693"/>
    <n v="0.72058380414312617"/>
    <n v="63.771666666666668"/>
  </r>
  <r>
    <s v="2024-07-25"/>
    <x v="105"/>
    <s v="paid_search"/>
    <n v="16804"/>
    <n v="652"/>
    <n v="3.8800285646274697E-2"/>
    <n v="26"/>
    <n v="6"/>
    <n v="0.23076923076923078"/>
    <n v="302.48"/>
    <n v="1627.43"/>
    <n v="1324.95"/>
    <n v="5.3802896059243581"/>
    <n v="0.46392638036809819"/>
    <n v="50.413333333333334"/>
  </r>
  <r>
    <s v="2024-07-26"/>
    <x v="105"/>
    <s v="paid_search"/>
    <n v="18983"/>
    <n v="787"/>
    <n v="4.1458146762893118E-2"/>
    <n v="35"/>
    <n v="7"/>
    <n v="0.2"/>
    <n v="341.7"/>
    <n v="6426.43"/>
    <n v="6084.7300000000005"/>
    <n v="18.807228563067021"/>
    <n v="0.43418043202033035"/>
    <n v="48.81428571428571"/>
  </r>
  <r>
    <s v="2024-07-27"/>
    <x v="105"/>
    <s v="paid_search"/>
    <n v="23578"/>
    <n v="885"/>
    <n v="3.7534990245143778E-2"/>
    <n v="35"/>
    <n v="3"/>
    <n v="8.5714285714285715E-2"/>
    <n v="424.41"/>
    <n v="0"/>
    <n v="-424.41"/>
    <n v="0"/>
    <n v="0.47955932203389834"/>
    <n v="141.47"/>
  </r>
  <r>
    <s v="2024-07-28"/>
    <x v="105"/>
    <s v="paid_search"/>
    <n v="14423"/>
    <n v="531"/>
    <n v="3.6816196353047219E-2"/>
    <n v="24"/>
    <n v="4"/>
    <n v="0.16666666666666666"/>
    <n v="259.62"/>
    <n v="1123.1099999999999"/>
    <n v="863.4899999999999"/>
    <n v="4.3259764270857399"/>
    <n v="0.48892655367231641"/>
    <n v="64.905000000000001"/>
  </r>
  <r>
    <s v="2024-07-29"/>
    <x v="105"/>
    <s v="paid_search"/>
    <n v="18291"/>
    <n v="535"/>
    <n v="2.9249357607566563E-2"/>
    <n v="31"/>
    <n v="7"/>
    <n v="0.22580645161290322"/>
    <n v="329.24"/>
    <n v="5103.4399999999996"/>
    <n v="4774.2"/>
    <n v="15.500668205564327"/>
    <n v="0.61540186915887851"/>
    <n v="47.034285714285716"/>
  </r>
  <r>
    <s v="2024-07-30"/>
    <x v="105"/>
    <s v="paid_search"/>
    <n v="17458"/>
    <n v="583"/>
    <n v="3.3394432351930348E-2"/>
    <n v="21"/>
    <n v="1"/>
    <n v="4.7619047619047616E-2"/>
    <n v="314.26"/>
    <n v="0"/>
    <n v="-314.26"/>
    <n v="0"/>
    <n v="0.5390394511149228"/>
    <n v="314.26"/>
  </r>
  <r>
    <s v="2024-07-31"/>
    <x v="105"/>
    <s v="paid_search"/>
    <n v="19655"/>
    <n v="742"/>
    <n v="3.7751208343932842E-2"/>
    <n v="35"/>
    <n v="4"/>
    <n v="0.11428571428571428"/>
    <n v="353.8"/>
    <n v="2716.04"/>
    <n v="2362.2399999999998"/>
    <n v="7.6767665347654042"/>
    <n v="0.47681940700808628"/>
    <n v="88.45"/>
  </r>
  <r>
    <s v="2024-08-01"/>
    <x v="105"/>
    <s v="paid_search"/>
    <n v="19074"/>
    <n v="709"/>
    <n v="3.717101813987627E-2"/>
    <n v="35"/>
    <n v="4"/>
    <n v="0.11428571428571428"/>
    <n v="343.34"/>
    <n v="5112.75"/>
    <n v="4769.41"/>
    <n v="14.891215704549428"/>
    <n v="0.48425952045133985"/>
    <n v="85.834999999999994"/>
  </r>
  <r>
    <s v="2024-08-02"/>
    <x v="105"/>
    <s v="paid_search"/>
    <n v="13846"/>
    <n v="396"/>
    <n v="2.8600317781308681E-2"/>
    <n v="17"/>
    <n v="4"/>
    <n v="0.23529411764705882"/>
    <n v="249.24"/>
    <n v="3351.91"/>
    <n v="3102.67"/>
    <n v="13.448523511474882"/>
    <n v="0.62939393939393939"/>
    <n v="62.31"/>
  </r>
  <r>
    <s v="2024-08-03"/>
    <x v="105"/>
    <s v="paid_search"/>
    <n v="14283"/>
    <n v="473"/>
    <n v="3.3116292095498143E-2"/>
    <n v="24"/>
    <n v="5"/>
    <n v="0.20833333333333334"/>
    <n v="257.10000000000002"/>
    <n v="1156.03"/>
    <n v="898.93"/>
    <n v="4.4964216258265264"/>
    <n v="0.5435517970401692"/>
    <n v="51.42"/>
  </r>
  <r>
    <s v="2024-08-04"/>
    <x v="105"/>
    <s v="paid_search"/>
    <n v="18401"/>
    <n v="576"/>
    <n v="3.1302646595293734E-2"/>
    <n v="25"/>
    <n v="4"/>
    <n v="0.16"/>
    <n v="331.23"/>
    <n v="0"/>
    <n v="-331.23"/>
    <n v="0"/>
    <n v="0.57505208333333335"/>
    <n v="82.807500000000005"/>
  </r>
  <r>
    <s v="2024-08-05"/>
    <x v="105"/>
    <s v="paid_search"/>
    <n v="19144"/>
    <n v="858"/>
    <n v="4.4818219807772668E-2"/>
    <n v="35"/>
    <n v="3"/>
    <n v="8.5714285714285715E-2"/>
    <n v="344.6"/>
    <n v="119.36"/>
    <n v="-225.24"/>
    <n v="0.3463726059199071"/>
    <n v="0.40163170163170164"/>
    <n v="114.86666666666667"/>
  </r>
  <r>
    <s v="2024-08-06"/>
    <x v="105"/>
    <s v="paid_search"/>
    <n v="19331"/>
    <n v="552"/>
    <n v="2.8555170451606229E-2"/>
    <n v="35"/>
    <n v="1"/>
    <n v="2.8571428571428571E-2"/>
    <n v="347.96"/>
    <n v="1007.74"/>
    <n v="659.78"/>
    <n v="2.8961374870674792"/>
    <n v="0.63036231884057969"/>
    <n v="347.96"/>
  </r>
  <r>
    <s v="2024-08-07"/>
    <x v="105"/>
    <s v="paid_search"/>
    <n v="13860"/>
    <n v="596"/>
    <n v="4.3001443001442999E-2"/>
    <n v="35"/>
    <n v="9"/>
    <n v="0.25714285714285712"/>
    <n v="249.49"/>
    <n v="2616.5100000000002"/>
    <n v="2367.0200000000004"/>
    <n v="10.487434366106859"/>
    <n v="0.41860738255033558"/>
    <n v="27.721111111111114"/>
  </r>
  <r>
    <s v="2024-08-08"/>
    <x v="105"/>
    <s v="paid_search"/>
    <n v="19426"/>
    <n v="726"/>
    <n v="3.7372593431483581E-2"/>
    <n v="35"/>
    <n v="7"/>
    <n v="0.2"/>
    <n v="349.68"/>
    <n v="3909.61"/>
    <n v="3559.9300000000003"/>
    <n v="11.180536490505606"/>
    <n v="0.48165289256198346"/>
    <n v="49.954285714285717"/>
  </r>
  <r>
    <s v="2024-08-09"/>
    <x v="105"/>
    <s v="paid_search"/>
    <n v="22847"/>
    <n v="974"/>
    <n v="4.263141769160065E-2"/>
    <n v="35"/>
    <n v="6"/>
    <n v="0.17142857142857143"/>
    <n v="411.26"/>
    <n v="1216.0899999999999"/>
    <n v="804.82999999999993"/>
    <n v="2.9569858483684288"/>
    <n v="0.42223819301848048"/>
    <n v="68.543333333333337"/>
  </r>
  <r>
    <s v="2024-08-10"/>
    <x v="105"/>
    <s v="paid_search"/>
    <n v="17875"/>
    <n v="786"/>
    <n v="4.3972027972027969E-2"/>
    <n v="35"/>
    <n v="4"/>
    <n v="0.11428571428571428"/>
    <n v="321.76"/>
    <n v="2361.89"/>
    <n v="2040.1299999999999"/>
    <n v="7.3405333167578322"/>
    <n v="0.40936386768447836"/>
    <n v="80.44"/>
  </r>
  <r>
    <s v="2024-08-11"/>
    <x v="105"/>
    <s v="paid_search"/>
    <n v="23401"/>
    <n v="885"/>
    <n v="3.7818896628349218E-2"/>
    <n v="35"/>
    <n v="12"/>
    <n v="0.34285714285714286"/>
    <n v="421.22"/>
    <n v="7402.07"/>
    <n v="6980.8499999999995"/>
    <n v="17.572931009923554"/>
    <n v="0.47595480225988701"/>
    <n v="35.101666666666667"/>
  </r>
  <r>
    <s v="2024-08-12"/>
    <x v="105"/>
    <s v="paid_search"/>
    <n v="17365"/>
    <n v="775"/>
    <n v="4.4630002879355021E-2"/>
    <n v="35"/>
    <n v="3"/>
    <n v="8.5714285714285715E-2"/>
    <n v="312.57"/>
    <n v="0"/>
    <n v="-312.57"/>
    <n v="0"/>
    <n v="0.40331612903225805"/>
    <n v="104.19"/>
  </r>
  <r>
    <s v="2024-08-13"/>
    <x v="105"/>
    <s v="paid_search"/>
    <n v="16540"/>
    <n v="673"/>
    <n v="4.0689238210399034E-2"/>
    <n v="29"/>
    <n v="5"/>
    <n v="0.17241379310344829"/>
    <n v="297.72000000000003"/>
    <n v="4298.46"/>
    <n v="4000.74"/>
    <n v="14.437928254735992"/>
    <n v="0.44237741456166424"/>
    <n v="59.544000000000004"/>
  </r>
  <r>
    <s v="2024-08-14"/>
    <x v="105"/>
    <s v="paid_search"/>
    <n v="14394"/>
    <n v="381"/>
    <n v="2.6469362234264278E-2"/>
    <n v="14"/>
    <n v="5"/>
    <n v="0.35714285714285715"/>
    <n v="259.10000000000002"/>
    <n v="3237.9"/>
    <n v="2978.8"/>
    <n v="12.496719413353917"/>
    <n v="0.6800524934383203"/>
    <n v="51.820000000000007"/>
  </r>
  <r>
    <s v="2024-08-15"/>
    <x v="105"/>
    <s v="paid_search"/>
    <n v="19849"/>
    <n v="728"/>
    <n v="3.6676910675600784E-2"/>
    <n v="35"/>
    <n v="8"/>
    <n v="0.22857142857142856"/>
    <n v="357.29"/>
    <n v="6595.71"/>
    <n v="6238.42"/>
    <n v="18.460382322483134"/>
    <n v="0.49078296703296709"/>
    <n v="44.661250000000003"/>
  </r>
  <r>
    <s v="2024-08-16"/>
    <x v="105"/>
    <s v="paid_search"/>
    <n v="19924"/>
    <n v="633"/>
    <n v="3.1770728769323429E-2"/>
    <n v="35"/>
    <n v="6"/>
    <n v="0.17142857142857143"/>
    <n v="358.64"/>
    <n v="3486.94"/>
    <n v="3128.3"/>
    <n v="9.7226745482935542"/>
    <n v="0.5665718799368088"/>
    <n v="59.773333333333333"/>
  </r>
  <r>
    <s v="2024-08-17"/>
    <x v="105"/>
    <s v="paid_search"/>
    <n v="15231"/>
    <n v="664"/>
    <n v="4.3595299061125338E-2"/>
    <n v="35"/>
    <n v="4"/>
    <n v="0.11428571428571428"/>
    <n v="274.16000000000003"/>
    <n v="821.32"/>
    <n v="547.16000000000008"/>
    <n v="2.9957688940764515"/>
    <n v="0.41289156626506029"/>
    <n v="68.540000000000006"/>
  </r>
  <r>
    <s v="2024-08-18"/>
    <x v="105"/>
    <s v="paid_search"/>
    <n v="18058"/>
    <n v="670"/>
    <n v="3.7102669177096023E-2"/>
    <n v="32"/>
    <n v="4"/>
    <n v="0.125"/>
    <n v="325.05"/>
    <n v="461.44"/>
    <n v="136.38999999999999"/>
    <n v="1.4195969850792185"/>
    <n v="0.48514925373134332"/>
    <n v="81.262500000000003"/>
  </r>
  <r>
    <s v="2024-08-19"/>
    <x v="105"/>
    <s v="paid_search"/>
    <n v="17033"/>
    <n v="528"/>
    <n v="3.0998649680032877E-2"/>
    <n v="24"/>
    <n v="4"/>
    <n v="0.16666666666666666"/>
    <n v="306.61"/>
    <n v="1541.27"/>
    <n v="1234.6599999999999"/>
    <n v="5.0268093017187958"/>
    <n v="0.58070075757575756"/>
    <n v="76.652500000000003"/>
  </r>
  <r>
    <s v="2024-08-20"/>
    <x v="105"/>
    <s v="paid_search"/>
    <n v="20317"/>
    <n v="620"/>
    <n v="3.0516316385293105E-2"/>
    <n v="35"/>
    <n v="10"/>
    <n v="0.2857142857142857"/>
    <n v="365.72"/>
    <n v="5484.16"/>
    <n v="5118.4399999999996"/>
    <n v="14.995515695067263"/>
    <n v="0.58987096774193548"/>
    <n v="36.572000000000003"/>
  </r>
  <r>
    <s v="2024-08-21"/>
    <x v="105"/>
    <s v="paid_search"/>
    <n v="12827"/>
    <n v="442"/>
    <n v="3.4458563966632882E-2"/>
    <n v="25"/>
    <n v="3"/>
    <n v="0.12"/>
    <n v="230.89"/>
    <n v="3358.36"/>
    <n v="3127.4700000000003"/>
    <n v="14.545281302784877"/>
    <n v="0.52237556561085974"/>
    <n v="76.963333333333324"/>
  </r>
  <r>
    <s v="2024-08-22"/>
    <x v="105"/>
    <s v="paid_search"/>
    <n v="14216"/>
    <n v="429"/>
    <n v="3.017726505346089E-2"/>
    <n v="20"/>
    <n v="0"/>
    <n v="0"/>
    <n v="255.89"/>
    <n v="0"/>
    <n v="-255.89"/>
    <n v="0"/>
    <n v="0.59648018648018641"/>
    <n v="0"/>
  </r>
  <r>
    <s v="2024-08-23"/>
    <x v="105"/>
    <s v="paid_search"/>
    <n v="19122"/>
    <n v="659"/>
    <n v="3.4462922288463552E-2"/>
    <n v="24"/>
    <n v="2"/>
    <n v="8.3333333333333329E-2"/>
    <n v="344.21"/>
    <n v="2109.37"/>
    <n v="1765.1599999999999"/>
    <n v="6.1281485139885534"/>
    <n v="0.52232169954476482"/>
    <n v="172.10499999999999"/>
  </r>
  <r>
    <s v="2024-08-24"/>
    <x v="105"/>
    <s v="paid_search"/>
    <n v="19398"/>
    <n v="645"/>
    <n v="3.3250850603154962E-2"/>
    <n v="27"/>
    <n v="2"/>
    <n v="7.407407407407407E-2"/>
    <n v="349.17"/>
    <n v="3616.75"/>
    <n v="3267.58"/>
    <n v="10.358135005871064"/>
    <n v="0.54134883720930238"/>
    <n v="174.58500000000001"/>
  </r>
  <r>
    <s v="2024-08-25"/>
    <x v="105"/>
    <s v="paid_search"/>
    <n v="15359"/>
    <n v="432"/>
    <n v="2.8126831173904552E-2"/>
    <n v="16"/>
    <n v="2"/>
    <n v="0.125"/>
    <n v="276.47000000000003"/>
    <n v="1489.67"/>
    <n v="1213.2"/>
    <n v="5.3881795493181901"/>
    <n v="0.63997685185185194"/>
    <n v="138.23500000000001"/>
  </r>
  <r>
    <s v="2024-08-26"/>
    <x v="105"/>
    <s v="paid_search"/>
    <n v="18032"/>
    <n v="632"/>
    <n v="3.5048802129547474E-2"/>
    <n v="34"/>
    <n v="4"/>
    <n v="0.11764705882352941"/>
    <n v="324.58999999999997"/>
    <n v="1538.23"/>
    <n v="1213.6400000000001"/>
    <n v="4.7389938075726308"/>
    <n v="0.51359177215189866"/>
    <n v="81.147499999999994"/>
  </r>
  <r>
    <s v="2024-08-27"/>
    <x v="105"/>
    <s v="paid_search"/>
    <n v="17288"/>
    <n v="478"/>
    <n v="2.7649236464599724E-2"/>
    <n v="26"/>
    <n v="3"/>
    <n v="0.11538461538461539"/>
    <n v="311.2"/>
    <n v="0"/>
    <n v="-311.2"/>
    <n v="0"/>
    <n v="0.65104602510460252"/>
    <n v="103.73333333333333"/>
  </r>
  <r>
    <s v="2024-08-28"/>
    <x v="105"/>
    <s v="paid_search"/>
    <n v="13518"/>
    <n v="606"/>
    <n v="4.4829116733244564E-2"/>
    <n v="29"/>
    <n v="4"/>
    <n v="0.13793103448275862"/>
    <n v="243.34"/>
    <n v="4492.1899999999996"/>
    <n v="4248.8499999999995"/>
    <n v="18.460549026054078"/>
    <n v="0.40155115511551154"/>
    <n v="60.835000000000001"/>
  </r>
  <r>
    <s v="2024-08-29"/>
    <x v="105"/>
    <s v="paid_search"/>
    <n v="14190"/>
    <n v="392"/>
    <n v="2.7625088090204371E-2"/>
    <n v="17"/>
    <n v="0"/>
    <n v="0"/>
    <n v="255.42"/>
    <n v="0"/>
    <n v="-255.42"/>
    <n v="0"/>
    <n v="0.65158163265306124"/>
    <n v="0"/>
  </r>
  <r>
    <s v="2024-08-30"/>
    <x v="105"/>
    <s v="paid_search"/>
    <n v="21522"/>
    <n v="612"/>
    <n v="2.843601895734597E-2"/>
    <n v="35"/>
    <n v="5"/>
    <n v="0.14285714285714285"/>
    <n v="387.41"/>
    <n v="1032.3800000000001"/>
    <n v="644.97"/>
    <n v="2.6648253787976564"/>
    <n v="0.63302287581699346"/>
    <n v="77.481999999999999"/>
  </r>
  <r>
    <s v="2024-08-31"/>
    <x v="105"/>
    <s v="paid_search"/>
    <n v="13674"/>
    <n v="434"/>
    <n v="3.1739066842182244E-2"/>
    <n v="31"/>
    <n v="5"/>
    <n v="0.16129032258064516"/>
    <n v="246.14"/>
    <n v="3528.15"/>
    <n v="3282.01"/>
    <n v="14.33391565775575"/>
    <n v="0.56714285714285706"/>
    <n v="49.227999999999994"/>
  </r>
  <r>
    <s v="2024-09-01"/>
    <x v="105"/>
    <s v="paid_search"/>
    <n v="19186"/>
    <n v="592"/>
    <n v="3.085583237777546E-2"/>
    <n v="35"/>
    <n v="8"/>
    <n v="0.22857142857142856"/>
    <n v="345.36"/>
    <n v="4031.45"/>
    <n v="3686.0899999999997"/>
    <n v="11.673181607597868"/>
    <n v="0.58337837837837836"/>
    <n v="43.17"/>
  </r>
  <r>
    <s v="2024-09-02"/>
    <x v="105"/>
    <s v="paid_search"/>
    <n v="15633"/>
    <n v="471"/>
    <n v="3.0128574170024947E-2"/>
    <n v="31"/>
    <n v="2"/>
    <n v="6.4516129032258063E-2"/>
    <n v="281.41000000000003"/>
    <n v="1576.51"/>
    <n v="1295.0999999999999"/>
    <n v="5.6021818698695851"/>
    <n v="0.59747346072186847"/>
    <n v="140.70500000000001"/>
  </r>
  <r>
    <s v="2024-09-03"/>
    <x v="105"/>
    <s v="paid_search"/>
    <n v="15307"/>
    <n v="384"/>
    <n v="2.5086561703795651E-2"/>
    <n v="25"/>
    <n v="3"/>
    <n v="0.12"/>
    <n v="275.52999999999997"/>
    <n v="1299.49"/>
    <n v="1023.96"/>
    <n v="4.7163285304685516"/>
    <n v="0.71752604166666656"/>
    <n v="91.84333333333332"/>
  </r>
  <r>
    <s v="2024-09-04"/>
    <x v="105"/>
    <s v="paid_search"/>
    <n v="14460"/>
    <n v="387"/>
    <n v="2.6763485477178422E-2"/>
    <n v="21"/>
    <n v="3"/>
    <n v="0.14285714285714285"/>
    <n v="260.27999999999997"/>
    <n v="3353.2"/>
    <n v="3092.92"/>
    <n v="12.883049024127862"/>
    <n v="0.67255813953488364"/>
    <n v="86.759999999999991"/>
  </r>
  <r>
    <s v="2024-09-05"/>
    <x v="105"/>
    <s v="paid_search"/>
    <n v="20637"/>
    <n v="661"/>
    <n v="3.2029849299801329E-2"/>
    <n v="35"/>
    <n v="4"/>
    <n v="0.11428571428571428"/>
    <n v="371.47"/>
    <n v="3298.5"/>
    <n v="2927.0299999999997"/>
    <n v="8.879586507658761"/>
    <n v="0.56198184568835108"/>
    <n v="92.867500000000007"/>
  </r>
  <r>
    <s v="2024-09-06"/>
    <x v="105"/>
    <s v="paid_search"/>
    <n v="21818"/>
    <n v="641"/>
    <n v="2.9379411495095792E-2"/>
    <n v="35"/>
    <n v="3"/>
    <n v="8.5714285714285715E-2"/>
    <n v="392.73"/>
    <n v="1332.56"/>
    <n v="939.82999999999993"/>
    <n v="3.39306902961322"/>
    <n v="0.61268330733229337"/>
    <n v="130.91"/>
  </r>
  <r>
    <s v="2024-09-07"/>
    <x v="105"/>
    <s v="paid_search"/>
    <n v="20856"/>
    <n v="667"/>
    <n v="3.1981204449558882E-2"/>
    <n v="35"/>
    <n v="5"/>
    <n v="0.14285714285714285"/>
    <n v="375.41"/>
    <n v="3293.7"/>
    <n v="2918.29"/>
    <n v="8.7736075224421288"/>
    <n v="0.56283358320839583"/>
    <n v="75.082000000000008"/>
  </r>
  <r>
    <s v="2024-09-08"/>
    <x v="105"/>
    <s v="paid_search"/>
    <n v="22225"/>
    <n v="654"/>
    <n v="2.9426321709786277E-2"/>
    <n v="30"/>
    <n v="4"/>
    <n v="0.13333333333333333"/>
    <n v="400.06"/>
    <n v="1856.59"/>
    <n v="1456.53"/>
    <n v="4.640778883167525"/>
    <n v="0.61171253822629967"/>
    <n v="100.015"/>
  </r>
  <r>
    <s v="2024-09-09"/>
    <x v="105"/>
    <s v="paid_search"/>
    <n v="21777"/>
    <n v="919"/>
    <n v="4.2200486752077881E-2"/>
    <n v="35"/>
    <n v="7"/>
    <n v="0.2"/>
    <n v="391.99"/>
    <n v="2396.71"/>
    <n v="2004.72"/>
    <n v="6.1142120972473784"/>
    <n v="0.42653971708378674"/>
    <n v="55.998571428571431"/>
  </r>
  <r>
    <s v="2024-09-10"/>
    <x v="105"/>
    <s v="paid_search"/>
    <n v="19852"/>
    <n v="573"/>
    <n v="2.8863590570219626E-2"/>
    <n v="24"/>
    <n v="3"/>
    <n v="0.125"/>
    <n v="357.35"/>
    <n v="2169.1"/>
    <n v="1811.75"/>
    <n v="6.0699594235343497"/>
    <n v="0.62364746945898786"/>
    <n v="119.11666666666667"/>
  </r>
  <r>
    <s v="2024-09-11"/>
    <x v="105"/>
    <s v="paid_search"/>
    <n v="21368"/>
    <n v="919"/>
    <n v="4.3008236615499816E-2"/>
    <n v="35"/>
    <n v="7"/>
    <n v="0.2"/>
    <n v="384.63"/>
    <n v="2570.23"/>
    <n v="2185.6"/>
    <n v="6.6823440709253052"/>
    <n v="0.41853101196953207"/>
    <n v="54.947142857142858"/>
  </r>
  <r>
    <s v="2024-09-12"/>
    <x v="105"/>
    <s v="paid_search"/>
    <n v="14940"/>
    <n v="491"/>
    <n v="3.2864792503346722E-2"/>
    <n v="18"/>
    <n v="3"/>
    <n v="0.16666666666666666"/>
    <n v="268.93"/>
    <n v="2694.53"/>
    <n v="2425.6000000000004"/>
    <n v="10.019447439854238"/>
    <n v="0.54771894093686357"/>
    <n v="89.643333333333331"/>
  </r>
  <r>
    <s v="2024-09-13"/>
    <x v="105"/>
    <s v="paid_search"/>
    <n v="16237"/>
    <n v="509"/>
    <n v="3.1348155447434869E-2"/>
    <n v="35"/>
    <n v="2"/>
    <n v="5.7142857142857141E-2"/>
    <n v="292.27"/>
    <n v="1943.43"/>
    <n v="1651.16"/>
    <n v="6.6494337427720946"/>
    <n v="0.57420432220039286"/>
    <n v="146.13499999999999"/>
  </r>
  <r>
    <s v="2024-09-14"/>
    <x v="105"/>
    <s v="paid_search"/>
    <n v="21160"/>
    <n v="659"/>
    <n v="3.114366729678639E-2"/>
    <n v="35"/>
    <n v="4"/>
    <n v="0.11428571428571428"/>
    <n v="380.88"/>
    <n v="0"/>
    <n v="-380.88"/>
    <n v="0"/>
    <n v="0.57796661608497724"/>
    <n v="95.22"/>
  </r>
  <r>
    <s v="2024-09-15"/>
    <x v="105"/>
    <s v="paid_search"/>
    <n v="23428"/>
    <n v="588"/>
    <n v="2.5098173126173809E-2"/>
    <n v="35"/>
    <n v="4"/>
    <n v="0.11428571428571428"/>
    <n v="421.72"/>
    <n v="2279.5100000000002"/>
    <n v="1857.7900000000002"/>
    <n v="5.4052688987954092"/>
    <n v="0.71721088435374158"/>
    <n v="105.43"/>
  </r>
  <r>
    <s v="2024-09-16"/>
    <x v="105"/>
    <s v="paid_search"/>
    <n v="14463"/>
    <n v="436"/>
    <n v="3.0145889511166424E-2"/>
    <n v="16"/>
    <n v="5"/>
    <n v="0.3125"/>
    <n v="260.35000000000002"/>
    <n v="2093.06"/>
    <n v="1832.71"/>
    <n v="8.0394084885730734"/>
    <n v="0.59713302752293584"/>
    <n v="52.070000000000007"/>
  </r>
  <r>
    <s v="2024-09-17"/>
    <x v="105"/>
    <s v="paid_search"/>
    <n v="16987"/>
    <n v="541"/>
    <n v="3.1847883675752045E-2"/>
    <n v="28"/>
    <n v="5"/>
    <n v="0.17857142857142858"/>
    <n v="305.77"/>
    <n v="3944.57"/>
    <n v="3638.8"/>
    <n v="12.900448049187299"/>
    <n v="0.56519408502772639"/>
    <n v="61.153999999999996"/>
  </r>
  <r>
    <s v="2024-09-18"/>
    <x v="105"/>
    <s v="paid_search"/>
    <n v="15061"/>
    <n v="461"/>
    <n v="3.0608857313591396E-2"/>
    <n v="27"/>
    <n v="3"/>
    <n v="0.1111111111111111"/>
    <n v="271.11"/>
    <n v="1511.26"/>
    <n v="1240.1500000000001"/>
    <n v="5.5743425177972039"/>
    <n v="0.58809110629067252"/>
    <n v="90.37"/>
  </r>
  <r>
    <s v="2024-09-19"/>
    <x v="105"/>
    <s v="paid_search"/>
    <n v="18242"/>
    <n v="772"/>
    <n v="4.2319921061287138E-2"/>
    <n v="35"/>
    <n v="4"/>
    <n v="0.11428571428571428"/>
    <n v="328.36"/>
    <n v="1523.19"/>
    <n v="1194.83"/>
    <n v="4.6387806066512365"/>
    <n v="0.42533678756476684"/>
    <n v="82.09"/>
  </r>
  <r>
    <s v="2024-09-20"/>
    <x v="105"/>
    <s v="paid_search"/>
    <n v="22686"/>
    <n v="558"/>
    <n v="2.4596667548267653E-2"/>
    <n v="25"/>
    <n v="2"/>
    <n v="0.08"/>
    <n v="408.36"/>
    <n v="0"/>
    <n v="-408.36"/>
    <n v="0"/>
    <n v="0.7318279569892473"/>
    <n v="204.18"/>
  </r>
  <r>
    <s v="2024-09-21"/>
    <x v="105"/>
    <s v="paid_search"/>
    <n v="17305"/>
    <n v="716"/>
    <n v="4.1375325050563419E-2"/>
    <n v="35"/>
    <n v="7"/>
    <n v="0.2"/>
    <n v="311.49"/>
    <n v="1136.4000000000001"/>
    <n v="824.91000000000008"/>
    <n v="3.6482712125589907"/>
    <n v="0.43504189944134081"/>
    <n v="44.498571428571431"/>
  </r>
  <r>
    <s v="2024-09-22"/>
    <x v="105"/>
    <s v="paid_search"/>
    <n v="15490"/>
    <n v="443"/>
    <n v="2.8599096191091026E-2"/>
    <n v="26"/>
    <n v="2"/>
    <n v="7.6923076923076927E-2"/>
    <n v="278.82"/>
    <n v="0"/>
    <n v="-278.82"/>
    <n v="0"/>
    <n v="0.62939051918735889"/>
    <n v="139.41"/>
  </r>
  <r>
    <s v="2024-09-23"/>
    <x v="105"/>
    <s v="paid_search"/>
    <n v="16558"/>
    <n v="541"/>
    <n v="3.267302814349559E-2"/>
    <n v="30"/>
    <n v="4"/>
    <n v="0.13333333333333333"/>
    <n v="298.05"/>
    <n v="0"/>
    <n v="-298.05"/>
    <n v="0"/>
    <n v="0.55092421441774497"/>
    <n v="74.512500000000003"/>
  </r>
  <r>
    <s v="2024-09-24"/>
    <x v="105"/>
    <s v="paid_search"/>
    <n v="22346"/>
    <n v="728"/>
    <n v="3.2578537545869507E-2"/>
    <n v="35"/>
    <n v="7"/>
    <n v="0.2"/>
    <n v="402.23"/>
    <n v="4209.59"/>
    <n v="3807.36"/>
    <n v="10.465629117668994"/>
    <n v="0.55251373626373634"/>
    <n v="57.461428571428577"/>
  </r>
  <r>
    <s v="2024-09-25"/>
    <x v="105"/>
    <s v="paid_search"/>
    <n v="19084"/>
    <n v="571"/>
    <n v="2.9920352127436597E-2"/>
    <n v="27"/>
    <n v="2"/>
    <n v="7.407407407407407E-2"/>
    <n v="343.52"/>
    <n v="3432"/>
    <n v="3088.48"/>
    <n v="9.990684676292501"/>
    <n v="0.60161120840630466"/>
    <n v="171.76"/>
  </r>
  <r>
    <s v="2024-09-26"/>
    <x v="105"/>
    <s v="paid_search"/>
    <n v="19400"/>
    <n v="653"/>
    <n v="3.3659793814432987E-2"/>
    <n v="25"/>
    <n v="4"/>
    <n v="0.16"/>
    <n v="349.2"/>
    <n v="0"/>
    <n v="-349.2"/>
    <n v="0"/>
    <n v="0.53476263399693724"/>
    <n v="87.3"/>
  </r>
  <r>
    <s v="2024-09-27"/>
    <x v="105"/>
    <s v="paid_search"/>
    <n v="21524"/>
    <n v="899"/>
    <n v="4.1767329492659357E-2"/>
    <n v="35"/>
    <n v="6"/>
    <n v="0.17142857142857143"/>
    <n v="387.44"/>
    <n v="4812.3900000000003"/>
    <n v="4424.9500000000007"/>
    <n v="12.420994218459633"/>
    <n v="0.43096774193548387"/>
    <n v="64.573333333333338"/>
  </r>
  <r>
    <s v="2024-09-28"/>
    <x v="105"/>
    <s v="paid_search"/>
    <n v="14239"/>
    <n v="507"/>
    <n v="3.5606433036027813E-2"/>
    <n v="35"/>
    <n v="7"/>
    <n v="0.2"/>
    <n v="256.31"/>
    <n v="4533.6400000000003"/>
    <n v="4277.33"/>
    <n v="17.688112051812261"/>
    <n v="0.50554240631163705"/>
    <n v="36.615714285714283"/>
  </r>
  <r>
    <s v="2024-09-29"/>
    <x v="105"/>
    <s v="paid_search"/>
    <n v="21313"/>
    <n v="707"/>
    <n v="3.3172242293435933E-2"/>
    <n v="35"/>
    <n v="7"/>
    <n v="0.2"/>
    <n v="383.65"/>
    <n v="3296.02"/>
    <n v="2912.37"/>
    <n v="8.5912159520396205"/>
    <n v="0.54264497878359264"/>
    <n v="54.807142857142857"/>
  </r>
  <r>
    <s v="2024-09-30"/>
    <x v="105"/>
    <s v="paid_search"/>
    <n v="13541"/>
    <n v="334"/>
    <n v="2.4665829702385348E-2"/>
    <n v="24"/>
    <n v="3"/>
    <n v="0.125"/>
    <n v="243.75"/>
    <n v="994.23"/>
    <n v="750.48"/>
    <n v="4.0788923076923078"/>
    <n v="0.72979041916167664"/>
    <n v="81.25"/>
  </r>
  <r>
    <s v="2024-10-01"/>
    <x v="105"/>
    <s v="paid_search"/>
    <n v="15837"/>
    <n v="446"/>
    <n v="2.8161899349624299E-2"/>
    <n v="17"/>
    <n v="3"/>
    <n v="0.17647058823529413"/>
    <n v="285.08"/>
    <n v="1773.8"/>
    <n v="1488.72"/>
    <n v="6.222113091062158"/>
    <n v="0.63919282511210762"/>
    <n v="95.026666666666657"/>
  </r>
  <r>
    <s v="2024-10-02"/>
    <x v="105"/>
    <s v="paid_search"/>
    <n v="21281"/>
    <n v="821"/>
    <n v="3.857901414407218E-2"/>
    <n v="35"/>
    <n v="1"/>
    <n v="2.8571428571428571E-2"/>
    <n v="383.06"/>
    <n v="1319.21"/>
    <n v="936.15000000000009"/>
    <n v="3.4438730225030021"/>
    <n v="0.46657734470158346"/>
    <n v="383.06"/>
  </r>
  <r>
    <s v="2024-10-03"/>
    <x v="105"/>
    <s v="paid_search"/>
    <n v="17165"/>
    <n v="461"/>
    <n v="2.6856976405476261E-2"/>
    <n v="31"/>
    <n v="2"/>
    <n v="6.4516129032258063E-2"/>
    <n v="308.98"/>
    <n v="2370.73"/>
    <n v="2061.75"/>
    <n v="7.6727619910673823"/>
    <n v="0.67023861171366594"/>
    <n v="154.49"/>
  </r>
  <r>
    <s v="2024-10-04"/>
    <x v="105"/>
    <s v="paid_search"/>
    <n v="23394"/>
    <n v="724"/>
    <n v="3.0948106352056082E-2"/>
    <n v="35"/>
    <n v="7"/>
    <n v="0.2"/>
    <n v="421.1"/>
    <n v="1364.93"/>
    <n v="943.83"/>
    <n v="3.2413440987888862"/>
    <n v="0.58162983425414372"/>
    <n v="60.157142857142858"/>
  </r>
  <r>
    <s v="2024-10-05"/>
    <x v="105"/>
    <s v="paid_search"/>
    <n v="17856"/>
    <n v="684"/>
    <n v="3.8306451612903226E-2"/>
    <n v="35"/>
    <n v="3"/>
    <n v="8.5714285714285715E-2"/>
    <n v="321.42"/>
    <n v="0"/>
    <n v="-321.42"/>
    <n v="0"/>
    <n v="0.46991228070175439"/>
    <n v="107.14"/>
  </r>
  <r>
    <s v="2024-10-06"/>
    <x v="105"/>
    <s v="paid_search"/>
    <n v="20552"/>
    <n v="844"/>
    <n v="4.1066562864927984E-2"/>
    <n v="35"/>
    <n v="4"/>
    <n v="0.11428571428571428"/>
    <n v="369.94"/>
    <n v="0"/>
    <n v="-369.94"/>
    <n v="0"/>
    <n v="0.43831753554502367"/>
    <n v="92.484999999999999"/>
  </r>
  <r>
    <s v="2024-10-07"/>
    <x v="105"/>
    <s v="paid_search"/>
    <n v="23158"/>
    <n v="1013"/>
    <n v="4.374298298644097E-2"/>
    <n v="35"/>
    <n v="5"/>
    <n v="0.14285714285714285"/>
    <n v="416.85"/>
    <n v="3453.74"/>
    <n v="3036.89"/>
    <n v="8.2853304545999755"/>
    <n v="0.41150049358341562"/>
    <n v="83.37"/>
  </r>
  <r>
    <s v="2024-10-08"/>
    <x v="105"/>
    <s v="paid_search"/>
    <n v="15027"/>
    <n v="441"/>
    <n v="2.9347175084847275E-2"/>
    <n v="21"/>
    <n v="1"/>
    <n v="4.7619047619047616E-2"/>
    <n v="270.5"/>
    <n v="1139.3900000000001"/>
    <n v="868.8900000000001"/>
    <n v="4.2121626617375236"/>
    <n v="0.61337868480725621"/>
    <n v="270.5"/>
  </r>
  <r>
    <s v="2024-10-09"/>
    <x v="105"/>
    <s v="paid_search"/>
    <n v="13120"/>
    <n v="543"/>
    <n v="4.1387195121951222E-2"/>
    <n v="24"/>
    <n v="7"/>
    <n v="0.29166666666666669"/>
    <n v="236.16"/>
    <n v="2102.58"/>
    <n v="1866.4199999999998"/>
    <n v="8.9032012195121943"/>
    <n v="0.43491712707182317"/>
    <n v="33.737142857142857"/>
  </r>
  <r>
    <s v="2024-10-10"/>
    <x v="105"/>
    <s v="paid_search"/>
    <n v="13359"/>
    <n v="547"/>
    <n v="4.0946178606183097E-2"/>
    <n v="35"/>
    <n v="3"/>
    <n v="8.5714285714285715E-2"/>
    <n v="240.47"/>
    <n v="1138.27"/>
    <n v="897.8"/>
    <n v="4.7335218530378009"/>
    <n v="0.43961608775137112"/>
    <n v="80.156666666666666"/>
  </r>
  <r>
    <s v="2024-08-21"/>
    <x v="106"/>
    <s v="paid_social"/>
    <n v="34963"/>
    <n v="695"/>
    <n v="1.9878156908732087E-2"/>
    <n v="35"/>
    <n v="2"/>
    <n v="5.7142857142857141E-2"/>
    <n v="384.6"/>
    <n v="4549.78"/>
    <n v="4165.1799999999994"/>
    <n v="11.829901196047841"/>
    <n v="0.55338129496402877"/>
    <n v="192.3"/>
  </r>
  <r>
    <s v="2024-08-22"/>
    <x v="106"/>
    <s v="paid_social"/>
    <n v="62146"/>
    <n v="1421"/>
    <n v="2.2865510250056318E-2"/>
    <n v="35"/>
    <n v="7"/>
    <n v="0.2"/>
    <n v="683.61"/>
    <n v="4297.5600000000004"/>
    <n v="3613.9500000000003"/>
    <n v="6.2865669021810682"/>
    <n v="0.48107670654468687"/>
    <n v="97.658571428571435"/>
  </r>
  <r>
    <s v="2024-08-23"/>
    <x v="106"/>
    <s v="paid_social"/>
    <n v="58248"/>
    <n v="748"/>
    <n v="1.2841642631506662E-2"/>
    <n v="34"/>
    <n v="4"/>
    <n v="0.11764705882352941"/>
    <n v="640.73"/>
    <n v="3524.36"/>
    <n v="2883.63"/>
    <n v="5.5005384483323709"/>
    <n v="0.85659090909090907"/>
    <n v="160.1825"/>
  </r>
  <r>
    <s v="2024-08-24"/>
    <x v="106"/>
    <s v="paid_social"/>
    <n v="56441"/>
    <n v="737"/>
    <n v="1.3057883453517832E-2"/>
    <n v="31"/>
    <n v="6"/>
    <n v="0.19354838709677419"/>
    <n v="620.86"/>
    <n v="3956.71"/>
    <n v="3335.85"/>
    <n v="6.3729504236059658"/>
    <n v="0.84241519674355492"/>
    <n v="103.47666666666667"/>
  </r>
  <r>
    <s v="2024-08-25"/>
    <x v="106"/>
    <s v="paid_social"/>
    <n v="48821"/>
    <n v="1114"/>
    <n v="2.2818049609799062E-2"/>
    <n v="35"/>
    <n v="5"/>
    <n v="0.14285714285714285"/>
    <n v="537.04"/>
    <n v="4310.04"/>
    <n v="3773"/>
    <n v="8.0255474452554747"/>
    <n v="0.48208258527827647"/>
    <n v="107.40799999999999"/>
  </r>
  <r>
    <s v="2024-08-26"/>
    <x v="106"/>
    <s v="paid_social"/>
    <n v="36541"/>
    <n v="684"/>
    <n v="1.8718699542979118E-2"/>
    <n v="25"/>
    <n v="5"/>
    <n v="0.2"/>
    <n v="401.96"/>
    <n v="1394.54"/>
    <n v="992.57999999999993"/>
    <n v="3.4693501840979204"/>
    <n v="0.58766081871345022"/>
    <n v="80.391999999999996"/>
  </r>
  <r>
    <s v="2024-08-27"/>
    <x v="106"/>
    <s v="paid_social"/>
    <n v="46169"/>
    <n v="814"/>
    <n v="1.7630877861768719E-2"/>
    <n v="35"/>
    <n v="6"/>
    <n v="0.17142857142857143"/>
    <n v="507.86"/>
    <n v="5681.33"/>
    <n v="5173.47"/>
    <n v="11.186803449769622"/>
    <n v="0.62390663390663392"/>
    <n v="84.643333333333331"/>
  </r>
  <r>
    <s v="2024-08-28"/>
    <x v="106"/>
    <s v="paid_social"/>
    <n v="41789"/>
    <n v="885"/>
    <n v="2.1177821914857977E-2"/>
    <n v="35"/>
    <n v="7"/>
    <n v="0.2"/>
    <n v="459.68"/>
    <n v="4765.1099999999997"/>
    <n v="4305.4299999999994"/>
    <n v="10.366146014618865"/>
    <n v="0.51941242937853105"/>
    <n v="65.668571428571425"/>
  </r>
  <r>
    <s v="2024-08-29"/>
    <x v="106"/>
    <s v="paid_social"/>
    <n v="38222"/>
    <n v="700"/>
    <n v="1.8314059965464917E-2"/>
    <n v="27"/>
    <n v="2"/>
    <n v="7.407407407407407E-2"/>
    <n v="420.45"/>
    <n v="1838.03"/>
    <n v="1417.58"/>
    <n v="4.371578071114282"/>
    <n v="0.60064285714285715"/>
    <n v="210.22499999999999"/>
  </r>
  <r>
    <s v="2024-08-30"/>
    <x v="106"/>
    <s v="paid_social"/>
    <n v="50840"/>
    <n v="770"/>
    <n v="1.5145554681353266E-2"/>
    <n v="35"/>
    <n v="8"/>
    <n v="0.22857142857142856"/>
    <n v="559.25"/>
    <n v="5393.6"/>
    <n v="4834.3500000000004"/>
    <n v="9.6443451050514089"/>
    <n v="0.72629870129870133"/>
    <n v="69.90625"/>
  </r>
  <r>
    <s v="2024-08-31"/>
    <x v="106"/>
    <s v="paid_social"/>
    <n v="37663"/>
    <n v="548"/>
    <n v="1.4550088946711627E-2"/>
    <n v="35"/>
    <n v="5"/>
    <n v="0.14285714285714285"/>
    <n v="414.3"/>
    <n v="2029.24"/>
    <n v="1614.94"/>
    <n v="4.8979966208061789"/>
    <n v="0.756021897810219"/>
    <n v="82.86"/>
  </r>
  <r>
    <s v="2024-09-01"/>
    <x v="106"/>
    <s v="paid_social"/>
    <n v="39103"/>
    <n v="552"/>
    <n v="1.4116563946500269E-2"/>
    <n v="30"/>
    <n v="3"/>
    <n v="0.1"/>
    <n v="430.14"/>
    <n v="2034.05"/>
    <n v="1603.9099999999999"/>
    <n v="4.7288092249035198"/>
    <n v="0.77923913043478255"/>
    <n v="143.38"/>
  </r>
  <r>
    <s v="2024-09-02"/>
    <x v="106"/>
    <s v="paid_social"/>
    <n v="59417"/>
    <n v="872"/>
    <n v="1.4675934496861168E-2"/>
    <n v="35"/>
    <n v="4"/>
    <n v="0.11428571428571428"/>
    <n v="653.59"/>
    <n v="1775.45"/>
    <n v="1121.8600000000001"/>
    <n v="2.7164583301458101"/>
    <n v="0.74952981651376149"/>
    <n v="163.39750000000001"/>
  </r>
  <r>
    <s v="2024-09-03"/>
    <x v="106"/>
    <s v="paid_social"/>
    <n v="58316"/>
    <n v="1211"/>
    <n v="2.0766170519240002E-2"/>
    <n v="35"/>
    <n v="6"/>
    <n v="0.17142857142857143"/>
    <n v="641.48"/>
    <n v="4566.34"/>
    <n v="3924.86"/>
    <n v="7.1184448462929479"/>
    <n v="0.52971098265895955"/>
    <n v="106.91333333333334"/>
  </r>
  <r>
    <s v="2024-09-04"/>
    <x v="106"/>
    <s v="paid_social"/>
    <n v="44758"/>
    <n v="874"/>
    <n v="1.9527235354573486E-2"/>
    <n v="35"/>
    <n v="7"/>
    <n v="0.2"/>
    <n v="492.34"/>
    <n v="4252.5200000000004"/>
    <n v="3760.1800000000003"/>
    <n v="8.6373644229597453"/>
    <n v="0.56331807780320364"/>
    <n v="70.334285714285713"/>
  </r>
  <r>
    <s v="2024-09-05"/>
    <x v="106"/>
    <s v="paid_social"/>
    <n v="41586"/>
    <n v="693"/>
    <n v="1.6664262011253789E-2"/>
    <n v="35"/>
    <n v="7"/>
    <n v="0.2"/>
    <n v="457.45"/>
    <n v="2357.9"/>
    <n v="1900.45"/>
    <n v="5.1544431085364524"/>
    <n v="0.66010101010101008"/>
    <n v="65.349999999999994"/>
  </r>
  <r>
    <s v="2024-09-06"/>
    <x v="106"/>
    <s v="paid_social"/>
    <n v="45741"/>
    <n v="667"/>
    <n v="1.4582103583218556E-2"/>
    <n v="33"/>
    <n v="9"/>
    <n v="0.27272727272727271"/>
    <n v="503.16"/>
    <n v="7742.96"/>
    <n v="7239.8"/>
    <n v="15.388663645758804"/>
    <n v="0.75436281859070464"/>
    <n v="55.906666666666666"/>
  </r>
  <r>
    <s v="2024-09-07"/>
    <x v="106"/>
    <s v="paid_social"/>
    <n v="59870"/>
    <n v="1219"/>
    <n v="2.0360781693669616E-2"/>
    <n v="35"/>
    <n v="7"/>
    <n v="0.2"/>
    <n v="658.58"/>
    <n v="2329.21"/>
    <n v="1670.63"/>
    <n v="3.5367153572838528"/>
    <n v="0.54026251025430683"/>
    <n v="94.082857142857151"/>
  </r>
  <r>
    <s v="2024-09-08"/>
    <x v="106"/>
    <s v="paid_social"/>
    <n v="55234"/>
    <n v="937"/>
    <n v="1.696418872433646E-2"/>
    <n v="35"/>
    <n v="6"/>
    <n v="0.17142857142857143"/>
    <n v="607.58000000000004"/>
    <n v="0"/>
    <n v="-607.58000000000004"/>
    <n v="0"/>
    <n v="0.6484311632870865"/>
    <n v="101.26333333333334"/>
  </r>
  <r>
    <s v="2024-09-09"/>
    <x v="106"/>
    <s v="paid_social"/>
    <n v="34070"/>
    <n v="594"/>
    <n v="1.7434693278544175E-2"/>
    <n v="35"/>
    <n v="6"/>
    <n v="0.17142857142857143"/>
    <n v="374.77"/>
    <n v="4518.8"/>
    <n v="4144.0300000000007"/>
    <n v="12.0575286175521"/>
    <n v="0.63092592592592589"/>
    <n v="62.461666666666666"/>
  </r>
  <r>
    <s v="2024-09-10"/>
    <x v="106"/>
    <s v="paid_social"/>
    <n v="42945"/>
    <n v="924"/>
    <n v="2.1515892420537898E-2"/>
    <n v="35"/>
    <n v="2"/>
    <n v="5.7142857142857141E-2"/>
    <n v="472.4"/>
    <n v="2328.88"/>
    <n v="1856.48"/>
    <n v="4.9298899237933957"/>
    <n v="0.51125541125541119"/>
    <n v="236.2"/>
  </r>
  <r>
    <s v="2024-09-11"/>
    <x v="106"/>
    <s v="paid_social"/>
    <n v="53420"/>
    <n v="1182"/>
    <n v="2.2126544365406214E-2"/>
    <n v="35"/>
    <n v="8"/>
    <n v="0.22857142857142856"/>
    <n v="587.62"/>
    <n v="4867.32"/>
    <n v="4279.7"/>
    <n v="8.283108131105136"/>
    <n v="0.4971404399323181"/>
    <n v="73.452500000000001"/>
  </r>
  <r>
    <s v="2024-09-12"/>
    <x v="106"/>
    <s v="paid_social"/>
    <n v="47756"/>
    <n v="819"/>
    <n v="1.7149677527431108E-2"/>
    <n v="35"/>
    <n v="5"/>
    <n v="0.14285714285714285"/>
    <n v="525.32000000000005"/>
    <n v="3080.79"/>
    <n v="2555.4699999999998"/>
    <n v="5.8645968171781"/>
    <n v="0.64141636141636149"/>
    <n v="105.06400000000001"/>
  </r>
  <r>
    <s v="2024-09-13"/>
    <x v="106"/>
    <s v="paid_social"/>
    <n v="34951"/>
    <n v="670"/>
    <n v="1.9169694715458784E-2"/>
    <n v="26"/>
    <n v="1"/>
    <n v="3.8461538461538464E-2"/>
    <n v="384.47"/>
    <n v="0"/>
    <n v="-384.47"/>
    <n v="0"/>
    <n v="0.57383582089552243"/>
    <n v="384.47"/>
  </r>
  <r>
    <s v="2024-09-14"/>
    <x v="106"/>
    <s v="paid_social"/>
    <n v="43491"/>
    <n v="641"/>
    <n v="1.4738681566301074E-2"/>
    <n v="35"/>
    <n v="6"/>
    <n v="0.17142857142857143"/>
    <n v="478.41"/>
    <n v="2145.7399999999998"/>
    <n v="1667.3299999999997"/>
    <n v="4.4851487218076542"/>
    <n v="0.74634945397815922"/>
    <n v="79.734999999999999"/>
  </r>
  <r>
    <s v="2024-09-15"/>
    <x v="106"/>
    <s v="paid_social"/>
    <n v="54760"/>
    <n v="1112"/>
    <n v="2.0306793279766252E-2"/>
    <n v="35"/>
    <n v="6"/>
    <n v="0.17142857142857143"/>
    <n v="602.37"/>
    <n v="3028.47"/>
    <n v="2426.1"/>
    <n v="5.0275910154888184"/>
    <n v="0.54169964028776973"/>
    <n v="100.395"/>
  </r>
  <r>
    <s v="2024-09-16"/>
    <x v="106"/>
    <s v="paid_social"/>
    <n v="49572"/>
    <n v="731"/>
    <n v="1.4746227709190672E-2"/>
    <n v="35"/>
    <n v="4"/>
    <n v="0.11428571428571428"/>
    <n v="545.29999999999995"/>
    <n v="2680.1"/>
    <n v="2134.8000000000002"/>
    <n v="4.9149092242802128"/>
    <n v="0.74596443228454168"/>
    <n v="136.32499999999999"/>
  </r>
  <r>
    <s v="2024-09-17"/>
    <x v="106"/>
    <s v="paid_social"/>
    <n v="52842"/>
    <n v="1006"/>
    <n v="1.9037886529654442E-2"/>
    <n v="35"/>
    <n v="6"/>
    <n v="0.17142857142857143"/>
    <n v="581.27"/>
    <n v="2614.9299999999998"/>
    <n v="2033.6599999999999"/>
    <n v="4.4986495088341041"/>
    <n v="0.57780318091451288"/>
    <n v="96.87833333333333"/>
  </r>
  <r>
    <s v="2024-09-18"/>
    <x v="106"/>
    <s v="paid_social"/>
    <n v="36380"/>
    <n v="847"/>
    <n v="2.3282023089609676E-2"/>
    <n v="32"/>
    <n v="7"/>
    <n v="0.21875"/>
    <n v="400.19"/>
    <n v="476.85"/>
    <n v="76.660000000000025"/>
    <n v="1.1915590094705015"/>
    <n v="0.47247933884297522"/>
    <n v="57.17"/>
  </r>
  <r>
    <s v="2024-09-19"/>
    <x v="106"/>
    <s v="paid_social"/>
    <n v="57440"/>
    <n v="1128"/>
    <n v="1.9637883008356546E-2"/>
    <n v="35"/>
    <n v="4"/>
    <n v="0.11428571428571428"/>
    <n v="631.84"/>
    <n v="2444.15"/>
    <n v="1812.31"/>
    <n v="3.8683052671562419"/>
    <n v="0.56014184397163125"/>
    <n v="157.96"/>
  </r>
  <r>
    <s v="2024-09-20"/>
    <x v="106"/>
    <s v="paid_social"/>
    <n v="41010"/>
    <n v="862"/>
    <n v="2.1019263594245306E-2"/>
    <n v="35"/>
    <n v="3"/>
    <n v="8.5714285714285715E-2"/>
    <n v="451.12"/>
    <n v="317.77"/>
    <n v="-133.35000000000002"/>
    <n v="0.70440237630785596"/>
    <n v="0.52334106728538288"/>
    <n v="150.37333333333333"/>
  </r>
  <r>
    <s v="2024-09-21"/>
    <x v="106"/>
    <s v="paid_social"/>
    <n v="40181"/>
    <n v="644"/>
    <n v="1.602747567258157E-2"/>
    <n v="35"/>
    <n v="4"/>
    <n v="0.11428571428571428"/>
    <n v="442"/>
    <n v="4863.67"/>
    <n v="4421.67"/>
    <n v="11.003778280542987"/>
    <n v="0.68633540372670809"/>
    <n v="110.5"/>
  </r>
  <r>
    <s v="2024-09-22"/>
    <x v="106"/>
    <s v="paid_social"/>
    <n v="50013"/>
    <n v="631"/>
    <n v="1.2616719652890249E-2"/>
    <n v="24"/>
    <n v="3"/>
    <n v="0.125"/>
    <n v="550.15"/>
    <n v="0"/>
    <n v="-550.15"/>
    <n v="0"/>
    <n v="0.87187004754358155"/>
    <n v="183.38333333333333"/>
  </r>
  <r>
    <s v="2024-09-23"/>
    <x v="106"/>
    <s v="paid_social"/>
    <n v="45548"/>
    <n v="1018"/>
    <n v="2.2350048300693773E-2"/>
    <n v="35"/>
    <n v="7"/>
    <n v="0.2"/>
    <n v="501.03"/>
    <n v="3343.98"/>
    <n v="2842.95"/>
    <n v="6.6742111250823308"/>
    <n v="0.49217092337917484"/>
    <n v="71.575714285714284"/>
  </r>
  <r>
    <s v="2024-09-24"/>
    <x v="106"/>
    <s v="paid_social"/>
    <n v="40155"/>
    <n v="904"/>
    <n v="2.2512763043207571E-2"/>
    <n v="35"/>
    <n v="4"/>
    <n v="0.11428571428571428"/>
    <n v="441.71"/>
    <n v="3842.08"/>
    <n v="3400.37"/>
    <n v="8.6981956487288041"/>
    <n v="0.4886172566371681"/>
    <n v="110.42749999999999"/>
  </r>
  <r>
    <s v="2024-09-25"/>
    <x v="106"/>
    <s v="paid_social"/>
    <n v="62056"/>
    <n v="1350"/>
    <n v="2.1754544282583475E-2"/>
    <n v="35"/>
    <n v="6"/>
    <n v="0.17142857142857143"/>
    <n v="682.62"/>
    <n v="2676.01"/>
    <n v="1993.3900000000003"/>
    <n v="3.9202045061674142"/>
    <n v="0.50564444444444445"/>
    <n v="113.77"/>
  </r>
  <r>
    <s v="2024-09-26"/>
    <x v="106"/>
    <s v="paid_social"/>
    <n v="34252"/>
    <n v="475"/>
    <n v="1.3867803339950953E-2"/>
    <n v="19"/>
    <n v="3"/>
    <n v="0.15789473684210525"/>
    <n v="376.78"/>
    <n v="3854.58"/>
    <n v="3477.8"/>
    <n v="10.230320080683688"/>
    <n v="0.79322105263157894"/>
    <n v="125.59333333333332"/>
  </r>
  <r>
    <s v="2024-09-27"/>
    <x v="106"/>
    <s v="paid_social"/>
    <n v="58550"/>
    <n v="1135"/>
    <n v="1.9385140905209222E-2"/>
    <n v="35"/>
    <n v="7"/>
    <n v="0.2"/>
    <n v="644.04999999999995"/>
    <n v="5555.96"/>
    <n v="4911.91"/>
    <n v="8.6265973138731464"/>
    <n v="0.56744493392070483"/>
    <n v="92.007142857142853"/>
  </r>
  <r>
    <s v="2024-09-28"/>
    <x v="106"/>
    <s v="paid_social"/>
    <n v="37507"/>
    <n v="576"/>
    <n v="1.535713333511078E-2"/>
    <n v="22"/>
    <n v="7"/>
    <n v="0.31818181818181818"/>
    <n v="412.58"/>
    <n v="660.86"/>
    <n v="248.28000000000003"/>
    <n v="1.6017742013670078"/>
    <n v="0.71628472222222217"/>
    <n v="58.94"/>
  </r>
  <r>
    <s v="2024-09-29"/>
    <x v="106"/>
    <s v="paid_social"/>
    <n v="38727"/>
    <n v="885"/>
    <n v="2.2852273607560616E-2"/>
    <n v="35"/>
    <n v="8"/>
    <n v="0.22857142857142856"/>
    <n v="426"/>
    <n v="386.26"/>
    <n v="-39.740000000000009"/>
    <n v="0.90671361502347414"/>
    <n v="0.48135593220338985"/>
    <n v="53.25"/>
  </r>
  <r>
    <s v="2024-09-30"/>
    <x v="106"/>
    <s v="paid_social"/>
    <n v="56936"/>
    <n v="848"/>
    <n v="1.4893915975832514E-2"/>
    <n v="35"/>
    <n v="3"/>
    <n v="8.5714285714285715E-2"/>
    <n v="626.29999999999995"/>
    <n v="1298.8699999999999"/>
    <n v="672.56999999999994"/>
    <n v="2.0738783330672201"/>
    <n v="0.73856132075471692"/>
    <n v="208.76666666666665"/>
  </r>
  <r>
    <s v="2024-10-01"/>
    <x v="106"/>
    <s v="paid_social"/>
    <n v="46454"/>
    <n v="1068"/>
    <n v="2.2990485211176647E-2"/>
    <n v="35"/>
    <n v="2"/>
    <n v="5.7142857142857141E-2"/>
    <n v="511"/>
    <n v="0"/>
    <n v="-511"/>
    <n v="0"/>
    <n v="0.47846441947565543"/>
    <n v="255.5"/>
  </r>
  <r>
    <s v="2024-10-02"/>
    <x v="106"/>
    <s v="paid_social"/>
    <n v="60188"/>
    <n v="1293"/>
    <n v="2.1482687578919385E-2"/>
    <n v="35"/>
    <n v="3"/>
    <n v="8.5714285714285715E-2"/>
    <n v="662.07"/>
    <n v="3871.64"/>
    <n v="3209.5699999999997"/>
    <n v="5.8477804461763858"/>
    <n v="0.51204176334106732"/>
    <n v="220.69000000000003"/>
  </r>
  <r>
    <s v="2024-10-03"/>
    <x v="106"/>
    <s v="paid_social"/>
    <n v="56995"/>
    <n v="1178"/>
    <n v="2.0668479691200982E-2"/>
    <n v="35"/>
    <n v="6"/>
    <n v="0.17142857142857143"/>
    <n v="626.95000000000005"/>
    <n v="0"/>
    <n v="-626.95000000000005"/>
    <n v="0"/>
    <n v="0.53221561969439735"/>
    <n v="104.49166666666667"/>
  </r>
  <r>
    <s v="2024-10-04"/>
    <x v="106"/>
    <s v="paid_social"/>
    <n v="35840"/>
    <n v="700"/>
    <n v="1.953125E-2"/>
    <n v="35"/>
    <n v="4"/>
    <n v="0.11428571428571428"/>
    <n v="394.24"/>
    <n v="3723.72"/>
    <n v="3329.4799999999996"/>
    <n v="9.4453125"/>
    <n v="0.56320000000000003"/>
    <n v="98.56"/>
  </r>
  <r>
    <s v="2024-10-05"/>
    <x v="106"/>
    <s v="paid_social"/>
    <n v="55191"/>
    <n v="1282"/>
    <n v="2.3228424924353609E-2"/>
    <n v="35"/>
    <n v="6"/>
    <n v="0.17142857142857143"/>
    <n v="607.11"/>
    <n v="4252.1000000000004"/>
    <n v="3644.9900000000002"/>
    <n v="7.0038378547544928"/>
    <n v="0.4735647425897036"/>
    <n v="101.185"/>
  </r>
  <r>
    <s v="2024-10-06"/>
    <x v="106"/>
    <s v="paid_social"/>
    <n v="60402"/>
    <n v="886"/>
    <n v="1.4668388463958147E-2"/>
    <n v="35"/>
    <n v="5"/>
    <n v="0.14285714285714285"/>
    <n v="664.43"/>
    <n v="3547.69"/>
    <n v="2883.26"/>
    <n v="5.339448850894752"/>
    <n v="0.74992099322799088"/>
    <n v="132.886"/>
  </r>
  <r>
    <s v="2024-10-07"/>
    <x v="106"/>
    <s v="paid_social"/>
    <n v="44108"/>
    <n v="622"/>
    <n v="1.4101750249387866E-2"/>
    <n v="27"/>
    <n v="2"/>
    <n v="7.407407407407407E-2"/>
    <n v="485.19"/>
    <n v="1603.09"/>
    <n v="1117.8999999999999"/>
    <n v="3.3040458377130606"/>
    <n v="0.78004823151125402"/>
    <n v="242.595"/>
  </r>
  <r>
    <s v="2024-10-08"/>
    <x v="106"/>
    <s v="paid_social"/>
    <n v="56611"/>
    <n v="1078"/>
    <n v="1.9042235607920722E-2"/>
    <n v="35"/>
    <n v="1"/>
    <n v="2.8571428571428571E-2"/>
    <n v="622.73"/>
    <n v="0"/>
    <n v="-622.73"/>
    <n v="0"/>
    <n v="0.57767161410018553"/>
    <n v="622.73"/>
  </r>
  <r>
    <s v="2024-10-09"/>
    <x v="106"/>
    <s v="paid_social"/>
    <n v="46850"/>
    <n v="597"/>
    <n v="1.2742796157950907E-2"/>
    <n v="32"/>
    <n v="6"/>
    <n v="0.1875"/>
    <n v="515.36"/>
    <n v="2016.02"/>
    <n v="1500.6599999999999"/>
    <n v="3.9118674324743865"/>
    <n v="0.86324958123953099"/>
    <n v="85.893333333333331"/>
  </r>
  <r>
    <s v="2024-10-10"/>
    <x v="106"/>
    <s v="paid_social"/>
    <n v="61174"/>
    <n v="1183"/>
    <n v="1.9338280969039133E-2"/>
    <n v="35"/>
    <n v="4"/>
    <n v="0.11428571428571428"/>
    <n v="672.92"/>
    <n v="4299.53"/>
    <n v="3626.6099999999997"/>
    <n v="6.3893627771503301"/>
    <n v="0.56882502113271338"/>
    <n v="168.23"/>
  </r>
  <r>
    <s v="2024-10-11"/>
    <x v="106"/>
    <s v="paid_social"/>
    <n v="55023"/>
    <n v="943"/>
    <n v="1.7138287625174928E-2"/>
    <n v="35"/>
    <n v="3"/>
    <n v="8.5714285714285715E-2"/>
    <n v="605.26"/>
    <n v="478.69"/>
    <n v="-126.57"/>
    <n v="0.79088325678220928"/>
    <n v="0.64184517497348881"/>
    <n v="201.75333333333333"/>
  </r>
  <r>
    <s v="2024-10-12"/>
    <x v="106"/>
    <s v="paid_social"/>
    <n v="60255"/>
    <n v="1387"/>
    <n v="2.3018836611069619E-2"/>
    <n v="35"/>
    <n v="3"/>
    <n v="8.5714285714285715E-2"/>
    <n v="662.81"/>
    <n v="2060.73"/>
    <n v="1397.92"/>
    <n v="3.10908103378042"/>
    <n v="0.47787310742609945"/>
    <n v="220.93666666666664"/>
  </r>
  <r>
    <s v="2024-10-13"/>
    <x v="106"/>
    <s v="paid_social"/>
    <n v="47380"/>
    <n v="735"/>
    <n v="1.5512874630645842E-2"/>
    <n v="35"/>
    <n v="6"/>
    <n v="0.17142857142857143"/>
    <n v="521.19000000000005"/>
    <n v="999.87"/>
    <n v="478.67999999999995"/>
    <n v="1.9184366545789442"/>
    <n v="0.70910204081632655"/>
    <n v="86.865000000000009"/>
  </r>
  <r>
    <s v="2024-10-14"/>
    <x v="106"/>
    <s v="paid_social"/>
    <n v="60350"/>
    <n v="1376"/>
    <n v="2.2800331400165699E-2"/>
    <n v="35"/>
    <n v="1"/>
    <n v="2.8571428571428571E-2"/>
    <n v="663.86"/>
    <n v="0"/>
    <n v="-663.86"/>
    <n v="0"/>
    <n v="0.48245639534883722"/>
    <n v="663.86"/>
  </r>
  <r>
    <s v="2024-10-15"/>
    <x v="106"/>
    <s v="paid_social"/>
    <n v="59230"/>
    <n v="1270"/>
    <n v="2.1441836906972819E-2"/>
    <n v="35"/>
    <n v="4"/>
    <n v="0.11428571428571428"/>
    <n v="651.54"/>
    <n v="543.85"/>
    <n v="-107.68999999999994"/>
    <n v="0.83471467599840388"/>
    <n v="0.51302362204724405"/>
    <n v="162.88499999999999"/>
  </r>
  <r>
    <s v="2024-10-16"/>
    <x v="106"/>
    <s v="paid_social"/>
    <n v="52199"/>
    <n v="1030"/>
    <n v="1.9732178777371216E-2"/>
    <n v="35"/>
    <n v="4"/>
    <n v="0.11428571428571428"/>
    <n v="574.19000000000005"/>
    <n v="2408.85"/>
    <n v="1834.6599999999999"/>
    <n v="4.1952141277277555"/>
    <n v="0.55746601941747576"/>
    <n v="143.54750000000001"/>
  </r>
  <r>
    <s v="2024-10-17"/>
    <x v="106"/>
    <s v="paid_social"/>
    <n v="62415"/>
    <n v="1175"/>
    <n v="1.8825602819834975E-2"/>
    <n v="35"/>
    <n v="4"/>
    <n v="0.11428571428571428"/>
    <n v="686.57"/>
    <n v="972.24"/>
    <n v="285.66999999999996"/>
    <n v="1.4160828466143291"/>
    <n v="0.58431489361702127"/>
    <n v="171.64250000000001"/>
  </r>
  <r>
    <s v="2024-10-18"/>
    <x v="106"/>
    <s v="paid_social"/>
    <n v="42691"/>
    <n v="891"/>
    <n v="2.0870909559391908E-2"/>
    <n v="35"/>
    <n v="3"/>
    <n v="8.5714285714285715E-2"/>
    <n v="469.61"/>
    <n v="3685.33"/>
    <n v="3215.72"/>
    <n v="7.8476395306743889"/>
    <n v="0.52705948372615041"/>
    <n v="156.53666666666666"/>
  </r>
  <r>
    <s v="2024-10-19"/>
    <x v="106"/>
    <s v="paid_social"/>
    <n v="53244"/>
    <n v="1048"/>
    <n v="1.9682968973029825E-2"/>
    <n v="35"/>
    <n v="5"/>
    <n v="0.14285714285714285"/>
    <n v="585.69000000000005"/>
    <n v="1833.1"/>
    <n v="1247.4099999999999"/>
    <n v="3.1298126995509565"/>
    <n v="0.55886450381679398"/>
    <n v="117.13800000000001"/>
  </r>
  <r>
    <s v="2024-10-20"/>
    <x v="106"/>
    <s v="paid_social"/>
    <n v="36456"/>
    <n v="593"/>
    <n v="1.6266183892912005E-2"/>
    <n v="35"/>
    <n v="4"/>
    <n v="0.11428571428571428"/>
    <n v="401.02"/>
    <n v="887.09"/>
    <n v="486.07000000000005"/>
    <n v="2.2120841853274151"/>
    <n v="0.67625632377740297"/>
    <n v="100.255"/>
  </r>
  <r>
    <s v="2024-10-21"/>
    <x v="106"/>
    <s v="paid_social"/>
    <n v="49036"/>
    <n v="675"/>
    <n v="1.3765396851292928E-2"/>
    <n v="35"/>
    <n v="7"/>
    <n v="0.2"/>
    <n v="539.4"/>
    <n v="2608.77"/>
    <n v="2069.37"/>
    <n v="4.8364293659621804"/>
    <n v="0.79911111111111111"/>
    <n v="77.05714285714285"/>
  </r>
  <r>
    <s v="2024-10-22"/>
    <x v="106"/>
    <s v="paid_social"/>
    <n v="41763"/>
    <n v="851"/>
    <n v="2.0376888633479397E-2"/>
    <n v="35"/>
    <n v="9"/>
    <n v="0.25714285714285712"/>
    <n v="459.4"/>
    <n v="372.63"/>
    <n v="-86.769999999999982"/>
    <n v="0.81112320417936445"/>
    <n v="0.53983548766157463"/>
    <n v="51.044444444444444"/>
  </r>
  <r>
    <s v="2024-10-23"/>
    <x v="106"/>
    <s v="paid_social"/>
    <n v="33885"/>
    <n v="558"/>
    <n v="1.6467463479415672E-2"/>
    <n v="35"/>
    <n v="4"/>
    <n v="0.11428571428571428"/>
    <n v="372.74"/>
    <n v="2813.45"/>
    <n v="2440.71"/>
    <n v="7.5480227504426676"/>
    <n v="0.66799283154121869"/>
    <n v="93.185000000000002"/>
  </r>
  <r>
    <s v="2024-10-24"/>
    <x v="106"/>
    <s v="paid_social"/>
    <n v="53514"/>
    <n v="985"/>
    <n v="1.8406398325671786E-2"/>
    <n v="35"/>
    <n v="7"/>
    <n v="0.2"/>
    <n v="588.66"/>
    <n v="4432.82"/>
    <n v="3844.16"/>
    <n v="7.5303570821866614"/>
    <n v="0.59762436548223352"/>
    <n v="84.094285714285704"/>
  </r>
  <r>
    <s v="2024-10-25"/>
    <x v="106"/>
    <s v="paid_social"/>
    <n v="46615"/>
    <n v="647"/>
    <n v="1.3879652472380136E-2"/>
    <n v="35"/>
    <n v="5"/>
    <n v="0.14285714285714285"/>
    <n v="512.77"/>
    <n v="2092.62"/>
    <n v="1579.85"/>
    <n v="4.0810109795814888"/>
    <n v="0.79253477588871712"/>
    <n v="102.554"/>
  </r>
  <r>
    <s v="2024-10-26"/>
    <x v="106"/>
    <s v="paid_social"/>
    <n v="47657"/>
    <n v="1010"/>
    <n v="2.1193109092053634E-2"/>
    <n v="35"/>
    <n v="4"/>
    <n v="0.11428571428571428"/>
    <n v="524.23"/>
    <n v="3444.68"/>
    <n v="2920.45"/>
    <n v="6.5709326059172497"/>
    <n v="0.51903960396039606"/>
    <n v="131.0575"/>
  </r>
  <r>
    <s v="2024-10-27"/>
    <x v="106"/>
    <s v="paid_social"/>
    <n v="62630"/>
    <n v="1012"/>
    <n v="1.6158390547660866E-2"/>
    <n v="35"/>
    <n v="4"/>
    <n v="0.11428571428571428"/>
    <n v="688.93"/>
    <n v="326.51"/>
    <n v="-362.41999999999996"/>
    <n v="0.47393784564469543"/>
    <n v="0.68076086956521731"/>
    <n v="172.23249999999999"/>
  </r>
  <r>
    <s v="2024-10-28"/>
    <x v="106"/>
    <s v="paid_social"/>
    <n v="58326"/>
    <n v="1334"/>
    <n v="2.2871446696156088E-2"/>
    <n v="35"/>
    <n v="3"/>
    <n v="8.5714285714285715E-2"/>
    <n v="641.59"/>
    <n v="3950.26"/>
    <n v="3308.67"/>
    <n v="6.1569849904144389"/>
    <n v="0.48095202398800602"/>
    <n v="213.86333333333334"/>
  </r>
  <r>
    <s v="2024-10-29"/>
    <x v="106"/>
    <s v="paid_social"/>
    <n v="50984"/>
    <n v="836"/>
    <n v="1.6397301114075002E-2"/>
    <n v="35"/>
    <n v="6"/>
    <n v="0.17142857142857143"/>
    <n v="560.83000000000004"/>
    <n v="1577.38"/>
    <n v="1016.5500000000001"/>
    <n v="2.8125813526380541"/>
    <n v="0.67084928229665075"/>
    <n v="93.471666666666678"/>
  </r>
  <r>
    <s v="2024-10-30"/>
    <x v="106"/>
    <s v="paid_social"/>
    <n v="52133"/>
    <n v="1176"/>
    <n v="2.2557688987781252E-2"/>
    <n v="35"/>
    <n v="6"/>
    <n v="0.17142857142857143"/>
    <n v="573.47"/>
    <n v="4812.67"/>
    <n v="4239.2"/>
    <n v="8.3921913962369441"/>
    <n v="0.48764455782312927"/>
    <n v="95.578333333333333"/>
  </r>
  <r>
    <s v="2024-10-31"/>
    <x v="106"/>
    <s v="paid_social"/>
    <n v="35886"/>
    <n v="741"/>
    <n v="2.0648720949673967E-2"/>
    <n v="35"/>
    <n v="6"/>
    <n v="0.17142857142857143"/>
    <n v="394.75"/>
    <n v="1419.62"/>
    <n v="1024.8699999999999"/>
    <n v="3.5962507916402782"/>
    <n v="0.53272604588394057"/>
    <n v="65.791666666666671"/>
  </r>
  <r>
    <s v="2024-11-01"/>
    <x v="106"/>
    <s v="paid_social"/>
    <n v="39550"/>
    <n v="685"/>
    <n v="1.731984829329962E-2"/>
    <n v="35"/>
    <n v="6"/>
    <n v="0.17142857142857143"/>
    <n v="435.06"/>
    <n v="681.64"/>
    <n v="246.57999999999998"/>
    <n v="1.5667723992093043"/>
    <n v="0.63512408759124084"/>
    <n v="72.510000000000005"/>
  </r>
  <r>
    <s v="2024-11-02"/>
    <x v="106"/>
    <s v="paid_social"/>
    <n v="47624"/>
    <n v="778"/>
    <n v="1.6336301024693432E-2"/>
    <n v="35"/>
    <n v="8"/>
    <n v="0.22857142857142856"/>
    <n v="523.87"/>
    <n v="2543.7800000000002"/>
    <n v="2019.9100000000003"/>
    <n v="4.8557466547044115"/>
    <n v="0.67335475578406168"/>
    <n v="65.483750000000001"/>
  </r>
  <r>
    <s v="2024-11-03"/>
    <x v="106"/>
    <s v="paid_social"/>
    <n v="34420"/>
    <n v="475"/>
    <n v="1.380011621150494E-2"/>
    <n v="19"/>
    <n v="2"/>
    <n v="0.10526315789473684"/>
    <n v="378.63"/>
    <n v="1714.85"/>
    <n v="1336.2199999999998"/>
    <n v="4.5290917254311598"/>
    <n v="0.79711578947368422"/>
    <n v="189.315"/>
  </r>
  <r>
    <s v="2024-11-04"/>
    <x v="106"/>
    <s v="paid_social"/>
    <n v="45268"/>
    <n v="1014"/>
    <n v="2.2399929309887781E-2"/>
    <n v="35"/>
    <n v="4"/>
    <n v="0.11428571428571428"/>
    <n v="497.95"/>
    <n v="3430.67"/>
    <n v="2932.7200000000003"/>
    <n v="6.8895873079626471"/>
    <n v="0.4910749506903353"/>
    <n v="124.4875"/>
  </r>
  <r>
    <s v="2024-11-05"/>
    <x v="106"/>
    <s v="paid_social"/>
    <n v="52738"/>
    <n v="1013"/>
    <n v="1.9208161098259319E-2"/>
    <n v="35"/>
    <n v="5"/>
    <n v="0.14285714285714285"/>
    <n v="580.12"/>
    <n v="1220.8599999999999"/>
    <n v="640.7399999999999"/>
    <n v="2.1044956215955319"/>
    <n v="0.57267522211253707"/>
    <n v="116.024"/>
  </r>
  <r>
    <s v="2024-11-06"/>
    <x v="106"/>
    <s v="paid_social"/>
    <n v="35462"/>
    <n v="689"/>
    <n v="1.9429248209350856E-2"/>
    <n v="32"/>
    <n v="1"/>
    <n v="3.125E-2"/>
    <n v="390.09"/>
    <n v="0"/>
    <n v="-390.09"/>
    <n v="0"/>
    <n v="0.56616835994194481"/>
    <n v="390.09"/>
  </r>
  <r>
    <s v="2024-11-07"/>
    <x v="106"/>
    <s v="paid_social"/>
    <n v="49587"/>
    <n v="933"/>
    <n v="1.8815415330631011E-2"/>
    <n v="35"/>
    <n v="3"/>
    <n v="8.5714285714285715E-2"/>
    <n v="545.46"/>
    <n v="0"/>
    <n v="-545.46"/>
    <n v="0"/>
    <n v="0.58463022508038587"/>
    <n v="181.82000000000002"/>
  </r>
  <r>
    <s v="2024-11-08"/>
    <x v="106"/>
    <s v="paid_social"/>
    <n v="58117"/>
    <n v="1359"/>
    <n v="2.3383863585525751E-2"/>
    <n v="35"/>
    <n v="3"/>
    <n v="8.5714285714285715E-2"/>
    <n v="639.29"/>
    <n v="0"/>
    <n v="-639.29"/>
    <n v="0"/>
    <n v="0.47041206769683586"/>
    <n v="213.09666666666666"/>
  </r>
  <r>
    <s v="2024-11-09"/>
    <x v="106"/>
    <s v="paid_social"/>
    <n v="34340"/>
    <n v="763"/>
    <n v="2.2218986604542808E-2"/>
    <n v="35"/>
    <n v="9"/>
    <n v="0.25714285714285712"/>
    <n v="377.74"/>
    <n v="1296.53"/>
    <n v="918.79"/>
    <n v="3.4323344099115793"/>
    <n v="0.49507208387942336"/>
    <n v="41.971111111111114"/>
  </r>
  <r>
    <s v="2024-11-10"/>
    <x v="106"/>
    <s v="paid_social"/>
    <n v="43998"/>
    <n v="878"/>
    <n v="1.9955452520569118E-2"/>
    <n v="35"/>
    <n v="8"/>
    <n v="0.22857142857142856"/>
    <n v="483.98"/>
    <n v="4148.8900000000003"/>
    <n v="3664.9100000000003"/>
    <n v="8.5724410099590891"/>
    <n v="0.55123006833712984"/>
    <n v="60.497500000000002"/>
  </r>
  <r>
    <s v="2024-11-11"/>
    <x v="106"/>
    <s v="paid_social"/>
    <n v="62286"/>
    <n v="1071"/>
    <n v="1.7194875252865813E-2"/>
    <n v="35"/>
    <n v="6"/>
    <n v="0.17142857142857143"/>
    <n v="685.15"/>
    <n v="5767.74"/>
    <n v="5082.59"/>
    <n v="8.4182149894183755"/>
    <n v="0.63972922502334262"/>
    <n v="114.19166666666666"/>
  </r>
  <r>
    <s v="2024-11-12"/>
    <x v="106"/>
    <s v="paid_social"/>
    <n v="60374"/>
    <n v="907"/>
    <n v="1.5023023155663034E-2"/>
    <n v="35"/>
    <n v="2"/>
    <n v="5.7142857142857141E-2"/>
    <n v="664.12"/>
    <n v="0"/>
    <n v="-664.12"/>
    <n v="0"/>
    <n v="0.73221609702315327"/>
    <n v="332.06"/>
  </r>
  <r>
    <s v="2024-11-13"/>
    <x v="106"/>
    <s v="paid_social"/>
    <n v="57150"/>
    <n v="919"/>
    <n v="1.6080489938757655E-2"/>
    <n v="35"/>
    <n v="2"/>
    <n v="5.7142857142857141E-2"/>
    <n v="628.65"/>
    <n v="335.42"/>
    <n v="-293.22999999999996"/>
    <n v="0.53355603276863128"/>
    <n v="0.68405875952121864"/>
    <n v="314.32499999999999"/>
  </r>
  <r>
    <s v="2024-11-14"/>
    <x v="106"/>
    <s v="paid_social"/>
    <n v="49997"/>
    <n v="1039"/>
    <n v="2.078124687481249E-2"/>
    <n v="35"/>
    <n v="5"/>
    <n v="0.14285714285714285"/>
    <n v="549.97"/>
    <n v="3224.31"/>
    <n v="2674.34"/>
    <n v="5.8627016019055578"/>
    <n v="0.52932627526467757"/>
    <n v="109.994"/>
  </r>
  <r>
    <s v="2024-11-15"/>
    <x v="106"/>
    <s v="paid_social"/>
    <n v="60754"/>
    <n v="955"/>
    <n v="1.5719129604635087E-2"/>
    <n v="35"/>
    <n v="5"/>
    <n v="0.14285714285714285"/>
    <n v="668.3"/>
    <n v="1586.56"/>
    <n v="918.26"/>
    <n v="2.3740236420769119"/>
    <n v="0.69979057591623028"/>
    <n v="133.66"/>
  </r>
  <r>
    <s v="2024-11-16"/>
    <x v="106"/>
    <s v="paid_social"/>
    <n v="50905"/>
    <n v="779"/>
    <n v="1.5303015420882035E-2"/>
    <n v="31"/>
    <n v="7"/>
    <n v="0.22580645161290322"/>
    <n v="559.96"/>
    <n v="4475.3999999999996"/>
    <n v="3915.4399999999996"/>
    <n v="7.9923565968997776"/>
    <n v="0.71881899871630295"/>
    <n v="79.994285714285724"/>
  </r>
  <r>
    <s v="2024-11-17"/>
    <x v="106"/>
    <s v="paid_social"/>
    <n v="47299"/>
    <n v="655"/>
    <n v="1.3848072897947103E-2"/>
    <n v="23"/>
    <n v="2"/>
    <n v="8.6956521739130432E-2"/>
    <n v="520.29"/>
    <n v="2175.34"/>
    <n v="1655.0500000000002"/>
    <n v="4.1810144342578184"/>
    <n v="0.79433587786259541"/>
    <n v="260.14499999999998"/>
  </r>
  <r>
    <s v="2024-11-18"/>
    <x v="106"/>
    <s v="paid_social"/>
    <n v="47520"/>
    <n v="1111"/>
    <n v="2.3379629629629629E-2"/>
    <n v="35"/>
    <n v="4"/>
    <n v="0.11428571428571428"/>
    <n v="522.72"/>
    <n v="2846.25"/>
    <n v="2323.5299999999997"/>
    <n v="5.4450757575757569"/>
    <n v="0.47049504950495052"/>
    <n v="130.68"/>
  </r>
  <r>
    <s v="2024-11-19"/>
    <x v="106"/>
    <s v="paid_social"/>
    <n v="46609"/>
    <n v="960"/>
    <n v="2.0596880430818084E-2"/>
    <n v="35"/>
    <n v="6"/>
    <n v="0.17142857142857143"/>
    <n v="512.70000000000005"/>
    <n v="2566.59"/>
    <n v="2053.8900000000003"/>
    <n v="5.0060269163253359"/>
    <n v="0.5340625"/>
    <n v="85.45"/>
  </r>
  <r>
    <s v="2024-11-20"/>
    <x v="106"/>
    <s v="paid_social"/>
    <n v="51543"/>
    <n v="971"/>
    <n v="1.8838639582484527E-2"/>
    <n v="35"/>
    <n v="6"/>
    <n v="0.17142857142857143"/>
    <n v="566.98"/>
    <n v="1799.81"/>
    <n v="1232.83"/>
    <n v="3.1743800486789655"/>
    <n v="0.58391349124613801"/>
    <n v="94.49666666666667"/>
  </r>
  <r>
    <s v="2024-11-21"/>
    <x v="106"/>
    <s v="paid_social"/>
    <n v="36350"/>
    <n v="458"/>
    <n v="1.2599724896836313E-2"/>
    <n v="24"/>
    <n v="3"/>
    <n v="0.125"/>
    <n v="399.86"/>
    <n v="3819.4"/>
    <n v="3419.54"/>
    <n v="9.5518431451007846"/>
    <n v="0.87305676855895198"/>
    <n v="133.28666666666666"/>
  </r>
  <r>
    <s v="2024-11-22"/>
    <x v="106"/>
    <s v="paid_social"/>
    <n v="60403"/>
    <n v="900"/>
    <n v="1.4899922189295233E-2"/>
    <n v="35"/>
    <n v="10"/>
    <n v="0.2857142857142857"/>
    <n v="664.44"/>
    <n v="3950.72"/>
    <n v="3286.2799999999997"/>
    <n v="5.9459394377219903"/>
    <n v="0.73826666666666674"/>
    <n v="66.444000000000003"/>
  </r>
  <r>
    <s v="2024-11-23"/>
    <x v="106"/>
    <s v="paid_social"/>
    <n v="34772"/>
    <n v="546"/>
    <n v="1.5702289198205453E-2"/>
    <n v="35"/>
    <n v="8"/>
    <n v="0.22857142857142856"/>
    <n v="382.5"/>
    <n v="220.22"/>
    <n v="-162.28"/>
    <n v="0.57573856209150331"/>
    <n v="0.7005494505494505"/>
    <n v="47.8125"/>
  </r>
  <r>
    <s v="2024-11-24"/>
    <x v="106"/>
    <s v="paid_social"/>
    <n v="46560"/>
    <n v="608"/>
    <n v="1.3058419243986255E-2"/>
    <n v="24"/>
    <n v="4"/>
    <n v="0.16666666666666666"/>
    <n v="512.16999999999996"/>
    <n v="1905.97"/>
    <n v="1393.8000000000002"/>
    <n v="3.7213620477575811"/>
    <n v="0.84238486842105254"/>
    <n v="128.04249999999999"/>
  </r>
  <r>
    <s v="2024-11-25"/>
    <x v="106"/>
    <s v="paid_social"/>
    <n v="42822"/>
    <n v="842"/>
    <n v="1.9662790154593435E-2"/>
    <n v="35"/>
    <n v="0"/>
    <n v="0"/>
    <n v="471.05"/>
    <n v="0"/>
    <n v="-471.05"/>
    <n v="0"/>
    <n v="0.55944180522565323"/>
    <n v="0"/>
  </r>
  <r>
    <s v="2024-11-26"/>
    <x v="106"/>
    <s v="paid_social"/>
    <n v="60165"/>
    <n v="802"/>
    <n v="1.3330009141527465E-2"/>
    <n v="35"/>
    <n v="2"/>
    <n v="5.7142857142857141E-2"/>
    <n v="661.82"/>
    <n v="2261.3200000000002"/>
    <n v="1599.5"/>
    <n v="3.4168202834607597"/>
    <n v="0.82521197007481306"/>
    <n v="330.91"/>
  </r>
  <r>
    <s v="2024-11-27"/>
    <x v="106"/>
    <s v="paid_social"/>
    <n v="57269"/>
    <n v="1055"/>
    <n v="1.8421833801882344E-2"/>
    <n v="35"/>
    <n v="5"/>
    <n v="0.14285714285714285"/>
    <n v="629.96"/>
    <n v="3953.8"/>
    <n v="3323.84"/>
    <n v="6.2762715093021777"/>
    <n v="0.59711848341232232"/>
    <n v="125.992"/>
  </r>
  <r>
    <s v="2024-11-28"/>
    <x v="106"/>
    <s v="paid_social"/>
    <n v="47285"/>
    <n v="671"/>
    <n v="1.4190546684995241E-2"/>
    <n v="35"/>
    <n v="5"/>
    <n v="0.14285714285714285"/>
    <n v="520.14"/>
    <n v="1976.3"/>
    <n v="1456.1599999999999"/>
    <n v="3.7995539662398583"/>
    <n v="0.77517138599105806"/>
    <n v="104.02799999999999"/>
  </r>
  <r>
    <s v="2024-11-29"/>
    <x v="106"/>
    <s v="paid_social"/>
    <n v="46459"/>
    <n v="1070"/>
    <n v="2.3031059643987172E-2"/>
    <n v="35"/>
    <n v="4"/>
    <n v="0.11428571428571428"/>
    <n v="511.05"/>
    <n v="2185.86"/>
    <n v="1674.8100000000002"/>
    <n v="4.2771940123275609"/>
    <n v="0.47761682242990655"/>
    <n v="127.7625"/>
  </r>
  <r>
    <s v="2024-11-30"/>
    <x v="106"/>
    <s v="paid_social"/>
    <n v="49617"/>
    <n v="757"/>
    <n v="1.5256867605860895E-2"/>
    <n v="31"/>
    <n v="5"/>
    <n v="0.16129032258064516"/>
    <n v="545.79"/>
    <n v="1838.17"/>
    <n v="1292.3800000000001"/>
    <n v="3.3679070704849856"/>
    <n v="0.7209907529722589"/>
    <n v="109.15799999999999"/>
  </r>
  <r>
    <s v="2024-12-01"/>
    <x v="106"/>
    <s v="paid_social"/>
    <n v="49907"/>
    <n v="1027"/>
    <n v="2.0578275592602242E-2"/>
    <n v="35"/>
    <n v="5"/>
    <n v="0.14285714285714285"/>
    <n v="548.98"/>
    <n v="1328.63"/>
    <n v="779.65000000000009"/>
    <n v="2.4201792415024226"/>
    <n v="0.53454722492697182"/>
    <n v="109.79600000000001"/>
  </r>
  <r>
    <s v="2024-12-02"/>
    <x v="106"/>
    <s v="paid_social"/>
    <n v="39503"/>
    <n v="881"/>
    <n v="2.2302103637698401E-2"/>
    <n v="35"/>
    <n v="4"/>
    <n v="0.11428571428571428"/>
    <n v="434.54"/>
    <n v="0"/>
    <n v="-434.54"/>
    <n v="0"/>
    <n v="0.49323496027241776"/>
    <n v="108.63500000000001"/>
  </r>
  <r>
    <s v="2024-12-03"/>
    <x v="106"/>
    <s v="paid_social"/>
    <n v="35530"/>
    <n v="573"/>
    <n v="1.612721643681396E-2"/>
    <n v="21"/>
    <n v="2"/>
    <n v="9.5238095238095233E-2"/>
    <n v="390.84"/>
    <n v="2269.0300000000002"/>
    <n v="1878.1900000000003"/>
    <n v="5.8055214409988753"/>
    <n v="0.68209424083769632"/>
    <n v="195.42"/>
  </r>
  <r>
    <s v="2024-12-04"/>
    <x v="106"/>
    <s v="paid_social"/>
    <n v="48082"/>
    <n v="632"/>
    <n v="1.314421197121584E-2"/>
    <n v="29"/>
    <n v="3"/>
    <n v="0.10344827586206896"/>
    <n v="528.91"/>
    <n v="0"/>
    <n v="-528.91"/>
    <n v="0"/>
    <n v="0.836882911392405"/>
    <n v="176.30333333333331"/>
  </r>
  <r>
    <s v="2024-12-05"/>
    <x v="106"/>
    <s v="paid_social"/>
    <n v="52094"/>
    <n v="721"/>
    <n v="1.3840365493147003E-2"/>
    <n v="28"/>
    <n v="5"/>
    <n v="0.17857142857142858"/>
    <n v="573.04"/>
    <n v="1444.43"/>
    <n v="871.3900000000001"/>
    <n v="2.5206442831215972"/>
    <n v="0.79478502080443825"/>
    <n v="114.60799999999999"/>
  </r>
  <r>
    <s v="2024-12-06"/>
    <x v="106"/>
    <s v="paid_social"/>
    <n v="40918"/>
    <n v="573"/>
    <n v="1.4003616990077716E-2"/>
    <n v="23"/>
    <n v="4"/>
    <n v="0.17391304347826086"/>
    <n v="450.1"/>
    <n v="1776.13"/>
    <n v="1326.0300000000002"/>
    <n v="3.9460786491890691"/>
    <n v="0.78551483420593371"/>
    <n v="112.52500000000001"/>
  </r>
  <r>
    <s v="2024-12-07"/>
    <x v="106"/>
    <s v="paid_social"/>
    <n v="41531"/>
    <n v="939"/>
    <n v="2.2609616912667645E-2"/>
    <n v="35"/>
    <n v="8"/>
    <n v="0.22857142857142856"/>
    <n v="456.85"/>
    <n v="2489.23"/>
    <n v="2032.38"/>
    <n v="5.448681186385028"/>
    <n v="0.48652822151224712"/>
    <n v="57.106250000000003"/>
  </r>
  <r>
    <s v="2024-12-08"/>
    <x v="106"/>
    <s v="paid_social"/>
    <n v="59475"/>
    <n v="1267"/>
    <n v="2.1303068516183271E-2"/>
    <n v="35"/>
    <n v="9"/>
    <n v="0.25714285714285712"/>
    <n v="654.23"/>
    <n v="4230.05"/>
    <n v="3575.82"/>
    <n v="6.4656924934656006"/>
    <n v="0.51636148382004732"/>
    <n v="72.692222222222227"/>
  </r>
  <r>
    <s v="2024-12-09"/>
    <x v="106"/>
    <s v="paid_social"/>
    <n v="57027"/>
    <n v="1215"/>
    <n v="2.1305697301278341E-2"/>
    <n v="35"/>
    <n v="8"/>
    <n v="0.22857142857142856"/>
    <n v="627.29999999999995"/>
    <n v="4402.95"/>
    <n v="3775.6499999999996"/>
    <n v="7.0188904830224779"/>
    <n v="0.51629629629629625"/>
    <n v="78.412499999999994"/>
  </r>
  <r>
    <s v="2024-12-10"/>
    <x v="106"/>
    <s v="paid_social"/>
    <n v="49457"/>
    <n v="702"/>
    <n v="1.4194148452190792E-2"/>
    <n v="35"/>
    <n v="6"/>
    <n v="0.17142857142857143"/>
    <n v="544.03"/>
    <n v="2954.64"/>
    <n v="2410.6099999999997"/>
    <n v="5.4310240244104184"/>
    <n v="0.77497150997150999"/>
    <n v="90.671666666666667"/>
  </r>
  <r>
    <s v="2024-12-11"/>
    <x v="106"/>
    <s v="paid_social"/>
    <n v="50114"/>
    <n v="817"/>
    <n v="1.6302829548629126E-2"/>
    <n v="31"/>
    <n v="5"/>
    <n v="0.16129032258064516"/>
    <n v="551.26"/>
    <n v="3293.05"/>
    <n v="2741.79"/>
    <n v="5.9736784820230024"/>
    <n v="0.67473684210526319"/>
    <n v="110.252"/>
  </r>
  <r>
    <s v="2024-12-12"/>
    <x v="106"/>
    <s v="paid_social"/>
    <n v="40782"/>
    <n v="552"/>
    <n v="1.3535383257319405E-2"/>
    <n v="35"/>
    <n v="5"/>
    <n v="0.14285714285714285"/>
    <n v="448.61"/>
    <n v="0"/>
    <n v="-448.61"/>
    <n v="0"/>
    <n v="0.8126992753623189"/>
    <n v="89.722000000000008"/>
  </r>
  <r>
    <s v="2024-12-13"/>
    <x v="106"/>
    <s v="paid_social"/>
    <n v="37996"/>
    <n v="736"/>
    <n v="1.9370460048426151E-2"/>
    <n v="27"/>
    <n v="5"/>
    <n v="0.18518518518518517"/>
    <n v="417.96"/>
    <n v="3169.36"/>
    <n v="2751.4"/>
    <n v="7.5829265958464935"/>
    <n v="0.56788043478260863"/>
    <n v="83.591999999999999"/>
  </r>
  <r>
    <s v="2024-12-14"/>
    <x v="106"/>
    <s v="paid_social"/>
    <n v="45470"/>
    <n v="727"/>
    <n v="1.5988563888277987E-2"/>
    <n v="35"/>
    <n v="5"/>
    <n v="0.14285714285714285"/>
    <n v="500.17"/>
    <n v="5025.57"/>
    <n v="4525.3999999999996"/>
    <n v="10.047723773916868"/>
    <n v="0.68799174690508946"/>
    <n v="100.03400000000001"/>
  </r>
  <r>
    <s v="2024-12-15"/>
    <x v="106"/>
    <s v="paid_social"/>
    <n v="48818"/>
    <n v="1014"/>
    <n v="2.0771027080175346E-2"/>
    <n v="35"/>
    <n v="8"/>
    <n v="0.22857142857142856"/>
    <n v="537"/>
    <n v="9290.2199999999993"/>
    <n v="8753.2199999999993"/>
    <n v="17.30022346368715"/>
    <n v="0.52958579881656809"/>
    <n v="67.125"/>
  </r>
  <r>
    <s v="2024-12-16"/>
    <x v="106"/>
    <s v="paid_social"/>
    <n v="55043"/>
    <n v="1093"/>
    <n v="1.9857202550733064E-2"/>
    <n v="35"/>
    <n v="3"/>
    <n v="8.5714285714285715E-2"/>
    <n v="605.48"/>
    <n v="2292.7199999999998"/>
    <n v="1687.2399999999998"/>
    <n v="3.7866155777234587"/>
    <n v="0.55396157365050325"/>
    <n v="201.82666666666668"/>
  </r>
  <r>
    <s v="2024-12-17"/>
    <x v="106"/>
    <s v="paid_social"/>
    <n v="61214"/>
    <n v="833"/>
    <n v="1.3607998170353188E-2"/>
    <n v="35"/>
    <n v="6"/>
    <n v="0.17142857142857143"/>
    <n v="673.36"/>
    <n v="6564.68"/>
    <n v="5891.3200000000006"/>
    <n v="9.7491386479743376"/>
    <n v="0.80835534213685478"/>
    <n v="112.22666666666667"/>
  </r>
  <r>
    <s v="2024-12-18"/>
    <x v="106"/>
    <s v="paid_social"/>
    <n v="54515"/>
    <n v="830"/>
    <n v="1.522516738512336E-2"/>
    <n v="29"/>
    <n v="6"/>
    <n v="0.20689655172413793"/>
    <n v="599.66999999999996"/>
    <n v="1384.31"/>
    <n v="784.64"/>
    <n v="2.3084529824736939"/>
    <n v="0.72249397590361442"/>
    <n v="99.944999999999993"/>
  </r>
  <r>
    <s v="2024-12-19"/>
    <x v="106"/>
    <s v="paid_social"/>
    <n v="58524"/>
    <n v="1346"/>
    <n v="2.2999111475633927E-2"/>
    <n v="35"/>
    <n v="5"/>
    <n v="0.14285714285714285"/>
    <n v="643.77"/>
    <n v="2765.22"/>
    <n v="2121.4499999999998"/>
    <n v="4.2953539307516655"/>
    <n v="0.47828380386329866"/>
    <n v="128.75399999999999"/>
  </r>
  <r>
    <s v="2024-12-20"/>
    <x v="106"/>
    <s v="paid_social"/>
    <n v="35417"/>
    <n v="483"/>
    <n v="1.3637518705706298E-2"/>
    <n v="31"/>
    <n v="2"/>
    <n v="6.4516129032258063E-2"/>
    <n v="389.59"/>
    <n v="1762.96"/>
    <n v="1373.3700000000001"/>
    <n v="4.5251674837649842"/>
    <n v="0.80660455486542437"/>
    <n v="194.79499999999999"/>
  </r>
  <r>
    <s v="2024-12-21"/>
    <x v="106"/>
    <s v="paid_social"/>
    <n v="35483"/>
    <n v="471"/>
    <n v="1.3273962179071667E-2"/>
    <n v="19"/>
    <n v="2"/>
    <n v="0.10526315789473684"/>
    <n v="390.32"/>
    <n v="2933.83"/>
    <n v="2543.5099999999998"/>
    <n v="7.5164736626357858"/>
    <n v="0.82870488322717617"/>
    <n v="195.16"/>
  </r>
  <r>
    <s v="2024-12-22"/>
    <x v="106"/>
    <s v="paid_social"/>
    <n v="44586"/>
    <n v="698"/>
    <n v="1.5655138384246176E-2"/>
    <n v="29"/>
    <n v="6"/>
    <n v="0.20689655172413793"/>
    <n v="490.45"/>
    <n v="3077.52"/>
    <n v="2587.0700000000002"/>
    <n v="6.2748904067692939"/>
    <n v="0.70265042979942693"/>
    <n v="81.74166666666666"/>
  </r>
  <r>
    <s v="2024-12-23"/>
    <x v="106"/>
    <s v="paid_social"/>
    <n v="59543"/>
    <n v="1365"/>
    <n v="2.2924609106024219E-2"/>
    <n v="35"/>
    <n v="6"/>
    <n v="0.17142857142857143"/>
    <n v="654.98"/>
    <n v="4884.59"/>
    <n v="4229.6100000000006"/>
    <n v="7.4576170264740904"/>
    <n v="0.47983882783882786"/>
    <n v="109.16333333333334"/>
  </r>
  <r>
    <s v="2023-08-21"/>
    <x v="107"/>
    <s v="display"/>
    <n v="66947"/>
    <n v="518"/>
    <n v="7.7374639640312489E-3"/>
    <n v="35"/>
    <n v="2"/>
    <n v="5.7142857142857141E-2"/>
    <n v="435.16"/>
    <n v="136.54"/>
    <n v="-298.62"/>
    <n v="0.31376964794558321"/>
    <n v="0.84007722007722008"/>
    <n v="217.58"/>
  </r>
  <r>
    <s v="2023-08-22"/>
    <x v="107"/>
    <s v="display"/>
    <n v="63718"/>
    <n v="352"/>
    <n v="5.524341630308547E-3"/>
    <n v="14"/>
    <n v="1"/>
    <n v="7.1428571428571425E-2"/>
    <n v="414.17"/>
    <n v="0"/>
    <n v="-414.17"/>
    <n v="0"/>
    <n v="1.1766193181818183"/>
    <n v="414.17"/>
  </r>
  <r>
    <s v="2023-08-23"/>
    <x v="107"/>
    <s v="display"/>
    <n v="68343"/>
    <n v="325"/>
    <n v="4.7554248423393765E-3"/>
    <n v="11"/>
    <n v="2"/>
    <n v="0.18181818181818182"/>
    <n v="444.23"/>
    <n v="0"/>
    <n v="-444.23"/>
    <n v="0"/>
    <n v="1.3668615384615386"/>
    <n v="222.11500000000001"/>
  </r>
  <r>
    <s v="2023-08-24"/>
    <x v="107"/>
    <s v="display"/>
    <n v="74415"/>
    <n v="559"/>
    <n v="7.5119263589330104E-3"/>
    <n v="20"/>
    <n v="4"/>
    <n v="0.2"/>
    <n v="483.7"/>
    <n v="636.41999999999996"/>
    <n v="152.71999999999997"/>
    <n v="1.3157328922886087"/>
    <n v="0.86529516994633271"/>
    <n v="120.925"/>
  </r>
  <r>
    <s v="2023-08-25"/>
    <x v="107"/>
    <s v="display"/>
    <n v="74764"/>
    <n v="501"/>
    <n v="6.7010860842116526E-3"/>
    <n v="35"/>
    <n v="2"/>
    <n v="5.7142857142857141E-2"/>
    <n v="485.97"/>
    <n v="1307.6600000000001"/>
    <n v="821.69"/>
    <n v="2.6908245364940222"/>
    <n v="0.97000000000000008"/>
    <n v="242.98500000000001"/>
  </r>
  <r>
    <s v="2023-08-26"/>
    <x v="107"/>
    <s v="display"/>
    <n v="64592"/>
    <n v="495"/>
    <n v="7.6634877384196189E-3"/>
    <n v="19"/>
    <n v="3"/>
    <n v="0.15789473684210525"/>
    <n v="419.85"/>
    <n v="0"/>
    <n v="-419.85"/>
    <n v="0"/>
    <n v="0.84818181818181826"/>
    <n v="139.95000000000002"/>
  </r>
  <r>
    <s v="2023-08-27"/>
    <x v="107"/>
    <s v="display"/>
    <n v="67160"/>
    <n v="289"/>
    <n v="4.3031566408576532E-3"/>
    <n v="20"/>
    <n v="6"/>
    <n v="0.3"/>
    <n v="436.54"/>
    <n v="3835.86"/>
    <n v="3399.32"/>
    <n v="8.7869611032207811"/>
    <n v="1.5105190311418686"/>
    <n v="72.756666666666675"/>
  </r>
  <r>
    <s v="2023-08-28"/>
    <x v="107"/>
    <s v="display"/>
    <n v="46658"/>
    <n v="269"/>
    <n v="5.7653564233357624E-3"/>
    <n v="14"/>
    <n v="1"/>
    <n v="7.1428571428571425E-2"/>
    <n v="303.27999999999997"/>
    <n v="0"/>
    <n v="-303.27999999999997"/>
    <n v="0"/>
    <n v="1.1274349442379181"/>
    <n v="303.27999999999997"/>
  </r>
  <r>
    <s v="2023-08-29"/>
    <x v="107"/>
    <s v="display"/>
    <n v="71313"/>
    <n v="468"/>
    <n v="6.5626183164359938E-3"/>
    <n v="19"/>
    <n v="3"/>
    <n v="0.15789473684210525"/>
    <n v="463.54"/>
    <n v="1631.48"/>
    <n v="1167.94"/>
    <n v="3.5196099581481639"/>
    <n v="0.99047008547008553"/>
    <n v="154.51333333333335"/>
  </r>
  <r>
    <s v="2023-08-30"/>
    <x v="107"/>
    <s v="display"/>
    <n v="43746"/>
    <n v="235"/>
    <n v="5.3719197183742518E-3"/>
    <n v="13"/>
    <n v="1"/>
    <n v="7.6923076923076927E-2"/>
    <n v="284.35000000000002"/>
    <n v="2198.4299999999998"/>
    <n v="1914.08"/>
    <n v="7.7314225426411101"/>
    <n v="1.2100000000000002"/>
    <n v="284.35000000000002"/>
  </r>
  <r>
    <s v="2023-08-31"/>
    <x v="107"/>
    <s v="display"/>
    <n v="45181"/>
    <n v="308"/>
    <n v="6.8170248555808862E-3"/>
    <n v="22"/>
    <n v="4"/>
    <n v="0.18181818181818182"/>
    <n v="293.68"/>
    <n v="2231.3000000000002"/>
    <n v="1937.6200000000001"/>
    <n v="7.5977254154181431"/>
    <n v="0.95350649350649352"/>
    <n v="73.42"/>
  </r>
  <r>
    <s v="2023-09-01"/>
    <x v="107"/>
    <s v="display"/>
    <n v="58260"/>
    <n v="307"/>
    <n v="5.26948163405424E-3"/>
    <n v="14"/>
    <n v="2"/>
    <n v="0.14285714285714285"/>
    <n v="378.69"/>
    <n v="1997.53"/>
    <n v="1618.84"/>
    <n v="5.2748422192294493"/>
    <n v="1.2335179153094462"/>
    <n v="189.345"/>
  </r>
  <r>
    <s v="2023-09-02"/>
    <x v="107"/>
    <s v="display"/>
    <n v="44184"/>
    <n v="300"/>
    <n v="6.7897881586094517E-3"/>
    <n v="13"/>
    <n v="1"/>
    <n v="7.6923076923076927E-2"/>
    <n v="287.2"/>
    <n v="1432.89"/>
    <n v="1145.69"/>
    <n v="4.9891713091922014"/>
    <n v="0.95733333333333326"/>
    <n v="287.2"/>
  </r>
  <r>
    <s v="2023-09-03"/>
    <x v="107"/>
    <s v="display"/>
    <n v="41466"/>
    <n v="254"/>
    <n v="6.1255004099744371E-3"/>
    <n v="19"/>
    <n v="4"/>
    <n v="0.21052631578947367"/>
    <n v="269.52999999999997"/>
    <n v="712.66"/>
    <n v="443.13"/>
    <n v="2.6440841464772014"/>
    <n v="1.0611417322834644"/>
    <n v="67.382499999999993"/>
  </r>
  <r>
    <s v="2023-09-04"/>
    <x v="107"/>
    <s v="display"/>
    <n v="43550"/>
    <n v="293"/>
    <n v="6.727898966704937E-3"/>
    <n v="21"/>
    <n v="2"/>
    <n v="9.5238095238095233E-2"/>
    <n v="283.08"/>
    <n v="927.72"/>
    <n v="644.6400000000001"/>
    <n v="3.2772361169987287"/>
    <n v="0.9661433447098976"/>
    <n v="141.54"/>
  </r>
  <r>
    <s v="2023-09-05"/>
    <x v="107"/>
    <s v="display"/>
    <n v="44827"/>
    <n v="195"/>
    <n v="4.35005688535927E-3"/>
    <n v="9"/>
    <n v="2"/>
    <n v="0.22222222222222221"/>
    <n v="291.38"/>
    <n v="703.45"/>
    <n v="412.07000000000005"/>
    <n v="2.4142013865055945"/>
    <n v="1.4942564102564102"/>
    <n v="145.69"/>
  </r>
  <r>
    <s v="2023-09-06"/>
    <x v="107"/>
    <s v="display"/>
    <n v="53410"/>
    <n v="287"/>
    <n v="5.3735255570117957E-3"/>
    <n v="20"/>
    <n v="4"/>
    <n v="0.2"/>
    <n v="347.17"/>
    <n v="1795.75"/>
    <n v="1448.58"/>
    <n v="5.1725379497076354"/>
    <n v="1.209651567944251"/>
    <n v="86.792500000000004"/>
  </r>
  <r>
    <s v="2023-09-07"/>
    <x v="107"/>
    <s v="display"/>
    <n v="61284"/>
    <n v="458"/>
    <n v="7.4734025194177923E-3"/>
    <n v="31"/>
    <n v="6"/>
    <n v="0.19354838709677419"/>
    <n v="398.35"/>
    <n v="0"/>
    <n v="-398.35"/>
    <n v="0"/>
    <n v="0.86975982532751095"/>
    <n v="66.391666666666666"/>
  </r>
  <r>
    <s v="2023-09-08"/>
    <x v="107"/>
    <s v="display"/>
    <n v="59055"/>
    <n v="263"/>
    <n v="4.453475573617814E-3"/>
    <n v="14"/>
    <n v="1"/>
    <n v="7.1428571428571425E-2"/>
    <n v="383.86"/>
    <n v="0"/>
    <n v="-383.86"/>
    <n v="0"/>
    <n v="1.4595437262357416"/>
    <n v="383.86"/>
  </r>
  <r>
    <s v="2023-09-09"/>
    <x v="107"/>
    <s v="display"/>
    <n v="45720"/>
    <n v="237"/>
    <n v="5.1837270341207348E-3"/>
    <n v="10"/>
    <n v="0"/>
    <n v="0"/>
    <n v="297.18"/>
    <n v="0"/>
    <n v="-297.18"/>
    <n v="0"/>
    <n v="1.2539240506329115"/>
    <n v="0"/>
  </r>
  <r>
    <s v="2023-09-10"/>
    <x v="107"/>
    <s v="display"/>
    <n v="47576"/>
    <n v="314"/>
    <n v="6.5999663695981165E-3"/>
    <n v="13"/>
    <n v="2"/>
    <n v="0.15384615384615385"/>
    <n v="309.25"/>
    <n v="1639.91"/>
    <n v="1330.66"/>
    <n v="5.3028617623282139"/>
    <n v="0.98487261146496818"/>
    <n v="154.625"/>
  </r>
  <r>
    <s v="2023-09-11"/>
    <x v="107"/>
    <s v="display"/>
    <n v="69612"/>
    <n v="425"/>
    <n v="6.1052692064586566E-3"/>
    <n v="17"/>
    <n v="2"/>
    <n v="0.11764705882352941"/>
    <n v="452.48"/>
    <n v="0"/>
    <n v="-452.48"/>
    <n v="0"/>
    <n v="1.0646588235294119"/>
    <n v="226.24"/>
  </r>
  <r>
    <s v="2023-09-12"/>
    <x v="107"/>
    <s v="display"/>
    <n v="41192"/>
    <n v="199"/>
    <n v="4.8310351524567877E-3"/>
    <n v="9"/>
    <n v="2"/>
    <n v="0.22222222222222221"/>
    <n v="267.75"/>
    <n v="1219.3800000000001"/>
    <n v="951.63000000000011"/>
    <n v="4.5541736694677875"/>
    <n v="1.3454773869346734"/>
    <n v="133.875"/>
  </r>
  <r>
    <s v="2023-09-13"/>
    <x v="107"/>
    <s v="display"/>
    <n v="53178"/>
    <n v="408"/>
    <n v="7.6723457068712626E-3"/>
    <n v="28"/>
    <n v="2"/>
    <n v="7.1428571428571425E-2"/>
    <n v="345.66"/>
    <n v="0"/>
    <n v="-345.66"/>
    <n v="0"/>
    <n v="0.84720588235294125"/>
    <n v="172.83"/>
  </r>
  <r>
    <s v="2023-09-14"/>
    <x v="107"/>
    <s v="display"/>
    <n v="47472"/>
    <n v="221"/>
    <n v="4.655375800471857E-3"/>
    <n v="8"/>
    <n v="0"/>
    <n v="0"/>
    <n v="308.57"/>
    <n v="0"/>
    <n v="-308.57"/>
    <n v="0"/>
    <n v="1.3962443438914027"/>
    <n v="0"/>
  </r>
  <r>
    <s v="2023-09-15"/>
    <x v="107"/>
    <s v="display"/>
    <n v="52392"/>
    <n v="339"/>
    <n v="6.4704535043518096E-3"/>
    <n v="24"/>
    <n v="5"/>
    <n v="0.20833333333333334"/>
    <n v="340.55"/>
    <n v="5246.42"/>
    <n v="4905.87"/>
    <n v="15.405726031419762"/>
    <n v="1.0045722713864307"/>
    <n v="68.11"/>
  </r>
  <r>
    <s v="2023-09-16"/>
    <x v="107"/>
    <s v="display"/>
    <n v="76247"/>
    <n v="509"/>
    <n v="6.675672485474838E-3"/>
    <n v="33"/>
    <n v="3"/>
    <n v="9.0909090909090912E-2"/>
    <n v="495.61"/>
    <n v="2409.9699999999998"/>
    <n v="1914.3599999999997"/>
    <n v="4.8626339258691305"/>
    <n v="0.97369351669941062"/>
    <n v="165.20333333333335"/>
  </r>
  <r>
    <s v="2023-09-17"/>
    <x v="107"/>
    <s v="display"/>
    <n v="75490"/>
    <n v="540"/>
    <n v="7.1532653331567095E-3"/>
    <n v="27"/>
    <n v="3"/>
    <n v="0.1111111111111111"/>
    <n v="490.69"/>
    <n v="1196.77"/>
    <n v="706.07999999999993"/>
    <n v="2.438953310644195"/>
    <n v="0.90868518518518515"/>
    <n v="163.56333333333333"/>
  </r>
  <r>
    <s v="2023-09-18"/>
    <x v="107"/>
    <s v="display"/>
    <n v="68826"/>
    <n v="451"/>
    <n v="6.5527562258448843E-3"/>
    <n v="21"/>
    <n v="3"/>
    <n v="0.14285714285714285"/>
    <n v="447.37"/>
    <n v="2369.0300000000002"/>
    <n v="1921.6600000000003"/>
    <n v="5.295460133670117"/>
    <n v="0.99195121951219511"/>
    <n v="149.12333333333333"/>
  </r>
  <r>
    <s v="2023-09-19"/>
    <x v="107"/>
    <s v="display"/>
    <n v="42703"/>
    <n v="324"/>
    <n v="7.5872889492541512E-3"/>
    <n v="18"/>
    <n v="2"/>
    <n v="0.1111111111111111"/>
    <n v="277.57"/>
    <n v="0"/>
    <n v="-277.57"/>
    <n v="0"/>
    <n v="0.85669753086419753"/>
    <n v="138.785"/>
  </r>
  <r>
    <s v="2023-09-20"/>
    <x v="107"/>
    <s v="display"/>
    <n v="68689"/>
    <n v="527"/>
    <n v="7.6722619342252767E-3"/>
    <n v="35"/>
    <n v="6"/>
    <n v="0.17142857142857143"/>
    <n v="446.48"/>
    <n v="3902.46"/>
    <n v="3455.98"/>
    <n v="8.7405034939974904"/>
    <n v="0.84721062618595833"/>
    <n v="74.413333333333341"/>
  </r>
  <r>
    <s v="2023-09-21"/>
    <x v="107"/>
    <s v="display"/>
    <n v="45756"/>
    <n v="272"/>
    <n v="5.9445755747880059E-3"/>
    <n v="19"/>
    <n v="1"/>
    <n v="5.2631578947368418E-2"/>
    <n v="297.42"/>
    <n v="1102.1199999999999"/>
    <n v="804.69999999999982"/>
    <n v="3.7056015062874046"/>
    <n v="1.0934558823529412"/>
    <n v="297.42"/>
  </r>
  <r>
    <s v="2023-09-22"/>
    <x v="107"/>
    <s v="display"/>
    <n v="54533"/>
    <n v="348"/>
    <n v="6.3814570993710228E-3"/>
    <n v="23"/>
    <n v="4"/>
    <n v="0.17391304347826086"/>
    <n v="354.47"/>
    <n v="4670.8100000000004"/>
    <n v="4316.34"/>
    <n v="13.176883798346827"/>
    <n v="1.0185919540229886"/>
    <n v="88.617500000000007"/>
  </r>
  <r>
    <s v="2023-09-23"/>
    <x v="107"/>
    <s v="display"/>
    <n v="69309"/>
    <n v="424"/>
    <n v="6.1175316336983653E-3"/>
    <n v="19"/>
    <n v="3"/>
    <n v="0.15789473684210525"/>
    <n v="450.51"/>
    <n v="5824.63"/>
    <n v="5374.12"/>
    <n v="12.928969390246611"/>
    <n v="1.0625235849056605"/>
    <n v="150.16999999999999"/>
  </r>
  <r>
    <s v="2023-09-24"/>
    <x v="107"/>
    <s v="display"/>
    <n v="42383"/>
    <n v="219"/>
    <n v="5.167166080739919E-3"/>
    <n v="9"/>
    <n v="1"/>
    <n v="0.1111111111111111"/>
    <n v="275.49"/>
    <n v="2292.38"/>
    <n v="2016.89"/>
    <n v="8.3211005844132266"/>
    <n v="1.257945205479452"/>
    <n v="275.49"/>
  </r>
  <r>
    <s v="2023-09-25"/>
    <x v="107"/>
    <s v="display"/>
    <n v="53396"/>
    <n v="302"/>
    <n v="5.6558543711139409E-3"/>
    <n v="12"/>
    <n v="0"/>
    <n v="0"/>
    <n v="347.08"/>
    <n v="0"/>
    <n v="-347.08"/>
    <n v="0"/>
    <n v="1.149271523178808"/>
    <n v="0"/>
  </r>
  <r>
    <s v="2023-09-26"/>
    <x v="107"/>
    <s v="display"/>
    <n v="64670"/>
    <n v="384"/>
    <n v="5.9378382557600121E-3"/>
    <n v="19"/>
    <n v="2"/>
    <n v="0.10526315789473684"/>
    <n v="420.36"/>
    <n v="906.97"/>
    <n v="486.61"/>
    <n v="2.1576030069464269"/>
    <n v="1.0946875"/>
    <n v="210.18"/>
  </r>
  <r>
    <s v="2023-09-27"/>
    <x v="107"/>
    <s v="display"/>
    <n v="50573"/>
    <n v="294"/>
    <n v="5.813378680323493E-3"/>
    <n v="21"/>
    <n v="3"/>
    <n v="0.14285714285714285"/>
    <n v="328.73"/>
    <n v="0"/>
    <n v="-328.73"/>
    <n v="0"/>
    <n v="1.1181292517006802"/>
    <n v="109.57666666666667"/>
  </r>
  <r>
    <s v="2023-09-28"/>
    <x v="107"/>
    <s v="display"/>
    <n v="73967"/>
    <n v="381"/>
    <n v="5.1509456919977825E-3"/>
    <n v="21"/>
    <n v="4"/>
    <n v="0.19047619047619047"/>
    <n v="480.79"/>
    <n v="3617.69"/>
    <n v="3136.9"/>
    <n v="7.5244701428898271"/>
    <n v="1.2619160104986877"/>
    <n v="120.19750000000001"/>
  </r>
  <r>
    <s v="2023-09-29"/>
    <x v="107"/>
    <s v="display"/>
    <n v="45483"/>
    <n v="312"/>
    <n v="6.8597058241540798E-3"/>
    <n v="16"/>
    <n v="3"/>
    <n v="0.1875"/>
    <n v="295.64"/>
    <n v="1271.1099999999999"/>
    <n v="975.46999999999991"/>
    <n v="4.2995196861047216"/>
    <n v="0.94756410256410251"/>
    <n v="98.546666666666667"/>
  </r>
  <r>
    <s v="2023-09-30"/>
    <x v="107"/>
    <s v="display"/>
    <n v="45918"/>
    <n v="319"/>
    <n v="6.9471666884446184E-3"/>
    <n v="21"/>
    <n v="1"/>
    <n v="4.7619047619047616E-2"/>
    <n v="298.47000000000003"/>
    <n v="0"/>
    <n v="-298.47000000000003"/>
    <n v="0"/>
    <n v="0.93564263322884023"/>
    <n v="298.47000000000003"/>
  </r>
  <r>
    <s v="2023-10-01"/>
    <x v="107"/>
    <s v="display"/>
    <n v="76416"/>
    <n v="569"/>
    <n v="7.4460845896147402E-3"/>
    <n v="24"/>
    <n v="6"/>
    <n v="0.25"/>
    <n v="496.71"/>
    <n v="3181.76"/>
    <n v="2685.05"/>
    <n v="6.4056693040204555"/>
    <n v="0.87295254833040414"/>
    <n v="82.784999999999997"/>
  </r>
  <r>
    <s v="2023-10-02"/>
    <x v="107"/>
    <s v="display"/>
    <n v="45135"/>
    <n v="333"/>
    <n v="7.3778664007976072E-3"/>
    <n v="13"/>
    <n v="2"/>
    <n v="0.15384615384615385"/>
    <n v="293.38"/>
    <n v="1511.85"/>
    <n v="1218.4699999999998"/>
    <n v="5.1532142613675092"/>
    <n v="0.88102102102102098"/>
    <n v="146.69"/>
  </r>
  <r>
    <s v="2023-10-03"/>
    <x v="107"/>
    <s v="display"/>
    <n v="54967"/>
    <n v="408"/>
    <n v="7.4226353994214711E-3"/>
    <n v="19"/>
    <n v="3"/>
    <n v="0.15789473684210525"/>
    <n v="357.29"/>
    <n v="2760.26"/>
    <n v="2402.9700000000003"/>
    <n v="7.7255450754289239"/>
    <n v="0.87571078431372551"/>
    <n v="119.09666666666668"/>
  </r>
  <r>
    <s v="2023-10-04"/>
    <x v="107"/>
    <s v="display"/>
    <n v="51093"/>
    <n v="391"/>
    <n v="7.6527117217622762E-3"/>
    <n v="17"/>
    <n v="2"/>
    <n v="0.11764705882352941"/>
    <n v="332.11"/>
    <n v="3014.22"/>
    <n v="2682.1099999999997"/>
    <n v="9.0759688055162435"/>
    <n v="0.84938618925831211"/>
    <n v="166.05500000000001"/>
  </r>
  <r>
    <s v="2023-10-05"/>
    <x v="107"/>
    <s v="display"/>
    <n v="43106"/>
    <n v="207"/>
    <n v="4.8021157147496865E-3"/>
    <n v="14"/>
    <n v="4"/>
    <n v="0.2857142857142857"/>
    <n v="280.19"/>
    <n v="1506.28"/>
    <n v="1226.0899999999999"/>
    <n v="5.3759234804953779"/>
    <n v="1.3535748792270532"/>
    <n v="70.047499999999999"/>
  </r>
  <r>
    <s v="2023-10-06"/>
    <x v="107"/>
    <s v="display"/>
    <n v="47016"/>
    <n v="334"/>
    <n v="7.1039646077930918E-3"/>
    <n v="17"/>
    <n v="2"/>
    <n v="0.11764705882352941"/>
    <n v="305.61"/>
    <n v="1752.99"/>
    <n v="1447.38"/>
    <n v="5.7360361244723661"/>
    <n v="0.91500000000000004"/>
    <n v="152.80500000000001"/>
  </r>
  <r>
    <s v="2023-10-07"/>
    <x v="107"/>
    <s v="display"/>
    <n v="51492"/>
    <n v="321"/>
    <n v="6.2339780936844554E-3"/>
    <n v="22"/>
    <n v="2"/>
    <n v="9.0909090909090912E-2"/>
    <n v="334.7"/>
    <n v="2347.2800000000002"/>
    <n v="2012.5800000000002"/>
    <n v="7.0130863459814767"/>
    <n v="1.0426791277258567"/>
    <n v="167.35"/>
  </r>
  <r>
    <s v="2023-10-08"/>
    <x v="107"/>
    <s v="display"/>
    <n v="41836"/>
    <n v="277"/>
    <n v="6.621091882589158E-3"/>
    <n v="10"/>
    <n v="1"/>
    <n v="0.1"/>
    <n v="271.94"/>
    <n v="0"/>
    <n v="-271.94"/>
    <n v="0"/>
    <n v="0.9817328519855596"/>
    <n v="271.94"/>
  </r>
  <r>
    <s v="2023-10-09"/>
    <x v="107"/>
    <s v="display"/>
    <n v="47480"/>
    <n v="332"/>
    <n v="6.9924178601516425E-3"/>
    <n v="22"/>
    <n v="4"/>
    <n v="0.18181818181818182"/>
    <n v="308.62"/>
    <n v="2900.01"/>
    <n v="2591.3900000000003"/>
    <n v="9.3967014451428952"/>
    <n v="0.9295783132530121"/>
    <n v="77.155000000000001"/>
  </r>
  <r>
    <s v="2023-10-10"/>
    <x v="107"/>
    <s v="display"/>
    <n v="62500"/>
    <n v="440"/>
    <n v="7.0400000000000003E-3"/>
    <n v="31"/>
    <n v="3"/>
    <n v="9.6774193548387094E-2"/>
    <n v="406.25"/>
    <n v="4542.1899999999996"/>
    <n v="4135.9399999999996"/>
    <n v="11.180775384615384"/>
    <n v="0.92329545454545459"/>
    <n v="135.41666666666666"/>
  </r>
  <r>
    <s v="2023-10-11"/>
    <x v="107"/>
    <s v="display"/>
    <n v="70320"/>
    <n v="337"/>
    <n v="4.7923777019340157E-3"/>
    <n v="19"/>
    <n v="2"/>
    <n v="0.10526315789473684"/>
    <n v="457.08"/>
    <n v="0"/>
    <n v="-457.08"/>
    <n v="0"/>
    <n v="1.356320474777448"/>
    <n v="228.54"/>
  </r>
  <r>
    <s v="2023-10-12"/>
    <x v="107"/>
    <s v="display"/>
    <n v="64681"/>
    <n v="469"/>
    <n v="7.2509701457924274E-3"/>
    <n v="25"/>
    <n v="0"/>
    <n v="0"/>
    <n v="420.43"/>
    <n v="0"/>
    <n v="-420.43"/>
    <n v="0"/>
    <n v="0.89643923240938173"/>
    <n v="0"/>
  </r>
  <r>
    <s v="2023-10-13"/>
    <x v="107"/>
    <s v="display"/>
    <n v="48963"/>
    <n v="234"/>
    <n v="4.7791189265363639E-3"/>
    <n v="11"/>
    <n v="3"/>
    <n v="0.27272727272727271"/>
    <n v="318.26"/>
    <n v="2495.6999999999998"/>
    <n v="2177.4399999999996"/>
    <n v="7.8417017532834787"/>
    <n v="1.3600854700854701"/>
    <n v="106.08666666666666"/>
  </r>
  <r>
    <s v="2023-10-14"/>
    <x v="107"/>
    <s v="display"/>
    <n v="46315"/>
    <n v="202"/>
    <n v="4.361437979056461E-3"/>
    <n v="7"/>
    <n v="1"/>
    <n v="0.14285714285714285"/>
    <n v="301.05"/>
    <n v="1212.4000000000001"/>
    <n v="911.35000000000014"/>
    <n v="4.0272380003321713"/>
    <n v="1.4903465346534654"/>
    <n v="301.05"/>
  </r>
  <r>
    <s v="2023-10-15"/>
    <x v="107"/>
    <s v="display"/>
    <n v="62915"/>
    <n v="290"/>
    <n v="4.6093936263212273E-3"/>
    <n v="20"/>
    <n v="5"/>
    <n v="0.25"/>
    <n v="408.95"/>
    <n v="3369.56"/>
    <n v="2960.61"/>
    <n v="8.2395402860985456"/>
    <n v="1.4101724137931033"/>
    <n v="81.789999999999992"/>
  </r>
  <r>
    <s v="2023-10-16"/>
    <x v="107"/>
    <s v="display"/>
    <n v="63247"/>
    <n v="344"/>
    <n v="5.438993153825478E-3"/>
    <n v="24"/>
    <n v="3"/>
    <n v="0.125"/>
    <n v="411.11"/>
    <n v="2416.64"/>
    <n v="2005.5299999999997"/>
    <n v="5.878329400890272"/>
    <n v="1.1950872093023257"/>
    <n v="137.03666666666666"/>
  </r>
  <r>
    <s v="2023-10-17"/>
    <x v="107"/>
    <s v="display"/>
    <n v="66364"/>
    <n v="516"/>
    <n v="7.7752998613706227E-3"/>
    <n v="30"/>
    <n v="3"/>
    <n v="0.1"/>
    <n v="431.37"/>
    <n v="3715"/>
    <n v="3283.63"/>
    <n v="8.6120963442056695"/>
    <n v="0.83598837209302324"/>
    <n v="143.79"/>
  </r>
  <r>
    <s v="2023-10-18"/>
    <x v="107"/>
    <s v="display"/>
    <n v="74058"/>
    <n v="369"/>
    <n v="4.9825812201247672E-3"/>
    <n v="16"/>
    <n v="2"/>
    <n v="0.125"/>
    <n v="481.38"/>
    <n v="1650.56"/>
    <n v="1169.1799999999998"/>
    <n v="3.4288088412480784"/>
    <n v="1.3045528455284552"/>
    <n v="240.69"/>
  </r>
  <r>
    <s v="2023-10-19"/>
    <x v="107"/>
    <s v="display"/>
    <n v="43318"/>
    <n v="295"/>
    <n v="6.8101020361050835E-3"/>
    <n v="15"/>
    <n v="0"/>
    <n v="0"/>
    <n v="281.57"/>
    <n v="0"/>
    <n v="-281.57"/>
    <n v="0"/>
    <n v="0.95447457627118637"/>
    <n v="0"/>
  </r>
  <r>
    <s v="2023-10-20"/>
    <x v="107"/>
    <s v="display"/>
    <n v="75398"/>
    <n v="401"/>
    <n v="5.3184434600387276E-3"/>
    <n v="17"/>
    <n v="2"/>
    <n v="0.11764705882352941"/>
    <n v="490.09"/>
    <n v="0"/>
    <n v="-490.09"/>
    <n v="0"/>
    <n v="1.2221695760598503"/>
    <n v="245.04499999999999"/>
  </r>
  <r>
    <s v="2023-10-21"/>
    <x v="107"/>
    <s v="display"/>
    <n v="75940"/>
    <n v="332"/>
    <n v="4.3718725309454835E-3"/>
    <n v="22"/>
    <n v="7"/>
    <n v="0.31818181818181818"/>
    <n v="493.61"/>
    <n v="5903.61"/>
    <n v="5410"/>
    <n v="11.960069690646462"/>
    <n v="1.4867771084337349"/>
    <n v="70.515714285714282"/>
  </r>
  <r>
    <s v="2023-10-22"/>
    <x v="107"/>
    <s v="display"/>
    <n v="70392"/>
    <n v="373"/>
    <n v="5.2988976020002269E-3"/>
    <n v="13"/>
    <n v="3"/>
    <n v="0.23076923076923078"/>
    <n v="457.55"/>
    <n v="2208.31"/>
    <n v="1750.76"/>
    <n v="4.8263796306414601"/>
    <n v="1.2266756032171582"/>
    <n v="152.51666666666668"/>
  </r>
  <r>
    <s v="2023-10-23"/>
    <x v="107"/>
    <s v="display"/>
    <n v="68864"/>
    <n v="439"/>
    <n v="6.3748838289962827E-3"/>
    <n v="26"/>
    <n v="1"/>
    <n v="3.8461538461538464E-2"/>
    <n v="447.62"/>
    <n v="1892.37"/>
    <n v="1444.75"/>
    <n v="4.2276261114338052"/>
    <n v="1.019635535307517"/>
    <n v="447.62"/>
  </r>
  <r>
    <s v="2023-10-24"/>
    <x v="107"/>
    <s v="display"/>
    <n v="74613"/>
    <n v="579"/>
    <n v="7.7600418157693701E-3"/>
    <n v="35"/>
    <n v="9"/>
    <n v="0.25714285714285712"/>
    <n v="484.99"/>
    <n v="4820.59"/>
    <n v="4335.6000000000004"/>
    <n v="9.9395657642425626"/>
    <n v="0.83763385146804836"/>
    <n v="53.887777777777778"/>
  </r>
  <r>
    <s v="2023-10-25"/>
    <x v="107"/>
    <s v="display"/>
    <n v="74555"/>
    <n v="417"/>
    <n v="5.5931862383475283E-3"/>
    <n v="18"/>
    <n v="1"/>
    <n v="5.5555555555555552E-2"/>
    <n v="484.61"/>
    <n v="0"/>
    <n v="-484.61"/>
    <n v="0"/>
    <n v="1.1621342925659472"/>
    <n v="484.61"/>
  </r>
  <r>
    <s v="2023-10-26"/>
    <x v="107"/>
    <s v="display"/>
    <n v="57787"/>
    <n v="259"/>
    <n v="4.4819769152231468E-3"/>
    <n v="9"/>
    <n v="1"/>
    <n v="0.1111111111111111"/>
    <n v="375.62"/>
    <n v="0"/>
    <n v="-375.62"/>
    <n v="0"/>
    <n v="1.4502702702702703"/>
    <n v="375.62"/>
  </r>
  <r>
    <s v="2023-10-27"/>
    <x v="107"/>
    <s v="display"/>
    <n v="62196"/>
    <n v="281"/>
    <n v="4.5179754325036982E-3"/>
    <n v="13"/>
    <n v="1"/>
    <n v="7.6923076923076927E-2"/>
    <n v="404.28"/>
    <n v="1716.42"/>
    <n v="1312.14"/>
    <n v="4.2456218462451769"/>
    <n v="1.4387188612099644"/>
    <n v="404.28"/>
  </r>
  <r>
    <s v="2023-10-28"/>
    <x v="107"/>
    <s v="display"/>
    <n v="73878"/>
    <n v="547"/>
    <n v="7.4040986491242322E-3"/>
    <n v="32"/>
    <n v="5"/>
    <n v="0.15625"/>
    <n v="480.21"/>
    <n v="2833.47"/>
    <n v="2353.2599999999998"/>
    <n v="5.9004810395451992"/>
    <n v="0.87789762340036559"/>
    <n v="96.042000000000002"/>
  </r>
  <r>
    <s v="2023-10-29"/>
    <x v="107"/>
    <s v="display"/>
    <n v="61267"/>
    <n v="432"/>
    <n v="7.0511041833287089E-3"/>
    <n v="23"/>
    <n v="1"/>
    <n v="4.3478260869565216E-2"/>
    <n v="398.24"/>
    <n v="2194.1999999999998"/>
    <n v="1795.9599999999998"/>
    <n v="5.5097428686219363"/>
    <n v="0.92185185185185192"/>
    <n v="398.24"/>
  </r>
  <r>
    <s v="2023-10-30"/>
    <x v="107"/>
    <s v="display"/>
    <n v="74992"/>
    <n v="399"/>
    <n v="5.320567527202902E-3"/>
    <n v="19"/>
    <n v="4"/>
    <n v="0.21052631578947367"/>
    <n v="487.45"/>
    <n v="3966.3"/>
    <n v="3478.8500000000004"/>
    <n v="8.1368345471330397"/>
    <n v="1.2216791979949875"/>
    <n v="121.8625"/>
  </r>
  <r>
    <s v="2023-10-31"/>
    <x v="107"/>
    <s v="display"/>
    <n v="45955"/>
    <n v="235"/>
    <n v="5.1136981830051135E-3"/>
    <n v="11"/>
    <n v="2"/>
    <n v="0.18181818181818182"/>
    <n v="298.70999999999998"/>
    <n v="1433.34"/>
    <n v="1134.6299999999999"/>
    <n v="4.7984332630310336"/>
    <n v="1.2711063829787232"/>
    <n v="149.35499999999999"/>
  </r>
  <r>
    <s v="2023-11-01"/>
    <x v="107"/>
    <s v="display"/>
    <n v="43680"/>
    <n v="265"/>
    <n v="6.066849816849817E-3"/>
    <n v="16"/>
    <n v="5"/>
    <n v="0.3125"/>
    <n v="283.92"/>
    <n v="1651.4"/>
    <n v="1367.48"/>
    <n v="5.8164271625810091"/>
    <n v="1.0713962264150945"/>
    <n v="56.784000000000006"/>
  </r>
  <r>
    <s v="2023-11-02"/>
    <x v="107"/>
    <s v="display"/>
    <n v="67040"/>
    <n v="449"/>
    <n v="6.6974940334128879E-3"/>
    <n v="32"/>
    <n v="7"/>
    <n v="0.21875"/>
    <n v="435.76"/>
    <n v="4900.09"/>
    <n v="4464.33"/>
    <n v="11.244928400954654"/>
    <n v="0.97051224944320713"/>
    <n v="62.251428571428569"/>
  </r>
  <r>
    <s v="2023-11-03"/>
    <x v="107"/>
    <s v="display"/>
    <n v="56263"/>
    <n v="419"/>
    <n v="7.4471677656719332E-3"/>
    <n v="27"/>
    <n v="2"/>
    <n v="7.407407407407407E-2"/>
    <n v="365.71"/>
    <n v="1271.58"/>
    <n v="905.86999999999989"/>
    <n v="3.4770173087965874"/>
    <n v="0.87281622911694501"/>
    <n v="182.85499999999999"/>
  </r>
  <r>
    <s v="2023-11-04"/>
    <x v="107"/>
    <s v="display"/>
    <n v="67741"/>
    <n v="481"/>
    <n v="7.1005742460253027E-3"/>
    <n v="19"/>
    <n v="2"/>
    <n v="0.10526315789473684"/>
    <n v="440.32"/>
    <n v="2798.11"/>
    <n v="2357.79"/>
    <n v="6.3547192950581399"/>
    <n v="0.91542619542619541"/>
    <n v="220.16"/>
  </r>
  <r>
    <s v="2023-11-05"/>
    <x v="107"/>
    <s v="display"/>
    <n v="50244"/>
    <n v="279"/>
    <n v="5.5529018390255555E-3"/>
    <n v="14"/>
    <n v="2"/>
    <n v="0.14285714285714285"/>
    <n v="326.58999999999997"/>
    <n v="0"/>
    <n v="-326.58999999999997"/>
    <n v="0"/>
    <n v="1.1705734767025089"/>
    <n v="163.29499999999999"/>
  </r>
  <r>
    <s v="2023-11-06"/>
    <x v="107"/>
    <s v="display"/>
    <n v="68166"/>
    <n v="497"/>
    <n v="7.2910248510987879E-3"/>
    <n v="32"/>
    <n v="4"/>
    <n v="0.125"/>
    <n v="443.08"/>
    <n v="2415.67"/>
    <n v="1972.5900000000001"/>
    <n v="5.4519951250338545"/>
    <n v="0.89150905432595573"/>
    <n v="110.77"/>
  </r>
  <r>
    <s v="2023-11-07"/>
    <x v="107"/>
    <s v="display"/>
    <n v="72310"/>
    <n v="335"/>
    <n v="4.6328308670999865E-3"/>
    <n v="21"/>
    <n v="2"/>
    <n v="9.5238095238095233E-2"/>
    <n v="470.02"/>
    <n v="3557.92"/>
    <n v="3087.9"/>
    <n v="7.5697204374281952"/>
    <n v="1.4030447761194029"/>
    <n v="235.01"/>
  </r>
  <r>
    <s v="2023-11-08"/>
    <x v="107"/>
    <s v="display"/>
    <n v="52860"/>
    <n v="322"/>
    <n v="6.0915626182368524E-3"/>
    <n v="16"/>
    <n v="0"/>
    <n v="0"/>
    <n v="343.59"/>
    <n v="0"/>
    <n v="-343.59"/>
    <n v="0"/>
    <n v="1.0670496894409938"/>
    <n v="0"/>
  </r>
  <r>
    <s v="2023-11-09"/>
    <x v="107"/>
    <s v="display"/>
    <n v="60170"/>
    <n v="259"/>
    <n v="4.3044706664450722E-3"/>
    <n v="14"/>
    <n v="3"/>
    <n v="0.21428571428571427"/>
    <n v="391.11"/>
    <n v="2012.42"/>
    <n v="1621.31"/>
    <n v="5.1454066630871109"/>
    <n v="1.5100772200772201"/>
    <n v="130.37"/>
  </r>
  <r>
    <s v="2023-11-10"/>
    <x v="107"/>
    <s v="display"/>
    <n v="73380"/>
    <n v="509"/>
    <n v="6.9364949577541569E-3"/>
    <n v="25"/>
    <n v="7"/>
    <n v="0.28000000000000003"/>
    <n v="476.97"/>
    <n v="4380.1499999999996"/>
    <n v="3903.1799999999994"/>
    <n v="9.1832819674193331"/>
    <n v="0.93707269155206296"/>
    <n v="68.138571428571439"/>
  </r>
  <r>
    <s v="2023-11-11"/>
    <x v="107"/>
    <s v="display"/>
    <n v="61163"/>
    <n v="339"/>
    <n v="5.5425665843729056E-3"/>
    <n v="24"/>
    <n v="3"/>
    <n v="0.125"/>
    <n v="397.56"/>
    <n v="1415.97"/>
    <n v="1018.4100000000001"/>
    <n v="3.5616510715363718"/>
    <n v="1.1727433628318584"/>
    <n v="132.52000000000001"/>
  </r>
  <r>
    <s v="2023-11-12"/>
    <x v="107"/>
    <s v="display"/>
    <n v="75175"/>
    <n v="543"/>
    <n v="7.2231459926837376E-3"/>
    <n v="35"/>
    <n v="6"/>
    <n v="0.17142857142857143"/>
    <n v="488.64"/>
    <n v="3497.8"/>
    <n v="3009.1600000000003"/>
    <n v="7.1582351015062216"/>
    <n v="0.89988950276243096"/>
    <n v="81.44"/>
  </r>
  <r>
    <s v="2023-11-13"/>
    <x v="107"/>
    <s v="display"/>
    <n v="42786"/>
    <n v="216"/>
    <n v="5.0483803113167856E-3"/>
    <n v="9"/>
    <n v="1"/>
    <n v="0.1111111111111111"/>
    <n v="278.11"/>
    <n v="0"/>
    <n v="-278.11"/>
    <n v="0"/>
    <n v="1.2875462962962965"/>
    <n v="278.11"/>
  </r>
  <r>
    <s v="2023-11-14"/>
    <x v="107"/>
    <s v="display"/>
    <n v="62304"/>
    <n v="359"/>
    <n v="5.7620698510529016E-3"/>
    <n v="19"/>
    <n v="2"/>
    <n v="0.10526315789473684"/>
    <n v="404.98"/>
    <n v="1244.04"/>
    <n v="839.06"/>
    <n v="3.0718554002666796"/>
    <n v="1.1280779944289694"/>
    <n v="202.49"/>
  </r>
  <r>
    <s v="2023-11-15"/>
    <x v="107"/>
    <s v="display"/>
    <n v="66656"/>
    <n v="509"/>
    <n v="7.6362217954872779E-3"/>
    <n v="29"/>
    <n v="4"/>
    <n v="0.13793103448275862"/>
    <n v="433.27"/>
    <n v="8645.0499999999993"/>
    <n v="8211.7799999999988"/>
    <n v="19.953031596925705"/>
    <n v="0.85121807465618859"/>
    <n v="108.3175"/>
  </r>
  <r>
    <s v="2023-11-16"/>
    <x v="107"/>
    <s v="display"/>
    <n v="56800"/>
    <n v="265"/>
    <n v="4.6654929577464787E-3"/>
    <n v="16"/>
    <n v="2"/>
    <n v="0.125"/>
    <n v="369.2"/>
    <n v="1145.93"/>
    <n v="776.73"/>
    <n v="3.1038190682556883"/>
    <n v="1.3932075471698113"/>
    <n v="184.6"/>
  </r>
  <r>
    <s v="2023-11-17"/>
    <x v="107"/>
    <s v="display"/>
    <n v="50780"/>
    <n v="382"/>
    <n v="7.5226467113036627E-3"/>
    <n v="23"/>
    <n v="3"/>
    <n v="0.13043478260869565"/>
    <n v="330.07"/>
    <n v="353.94"/>
    <n v="23.870000000000005"/>
    <n v="1.0723179931529676"/>
    <n v="0.86405759162303664"/>
    <n v="110.02333333333333"/>
  </r>
  <r>
    <s v="2023-11-18"/>
    <x v="107"/>
    <s v="display"/>
    <n v="53826"/>
    <n v="279"/>
    <n v="5.1833686322595033E-3"/>
    <n v="20"/>
    <n v="3"/>
    <n v="0.15"/>
    <n v="349.87"/>
    <n v="310.63"/>
    <n v="-39.240000000000009"/>
    <n v="0.88784405636379227"/>
    <n v="1.2540143369175627"/>
    <n v="116.62333333333333"/>
  </r>
  <r>
    <s v="2023-11-19"/>
    <x v="107"/>
    <s v="display"/>
    <n v="57849"/>
    <n v="368"/>
    <n v="6.3613891337793221E-3"/>
    <n v="19"/>
    <n v="2"/>
    <n v="0.10526315789473684"/>
    <n v="376.02"/>
    <n v="2456.67"/>
    <n v="2080.65"/>
    <n v="6.5333492899313867"/>
    <n v="1.0217934782608695"/>
    <n v="188.01"/>
  </r>
  <r>
    <s v="2023-11-20"/>
    <x v="107"/>
    <s v="display"/>
    <n v="61164"/>
    <n v="272"/>
    <n v="4.4470603623046239E-3"/>
    <n v="12"/>
    <n v="2"/>
    <n v="0.16666666666666666"/>
    <n v="397.57"/>
    <n v="0"/>
    <n v="-397.57"/>
    <n v="0"/>
    <n v="1.4616544117647059"/>
    <n v="198.785"/>
  </r>
  <r>
    <s v="2023-11-21"/>
    <x v="107"/>
    <s v="display"/>
    <n v="56252"/>
    <n v="400"/>
    <n v="7.1108582805944681E-3"/>
    <n v="20"/>
    <n v="2"/>
    <n v="0.1"/>
    <n v="365.64"/>
    <n v="0"/>
    <n v="-365.64"/>
    <n v="0"/>
    <n v="0.91409999999999991"/>
    <n v="182.82"/>
  </r>
  <r>
    <s v="2023-11-22"/>
    <x v="107"/>
    <s v="display"/>
    <n v="59698"/>
    <n v="268"/>
    <n v="4.4892626218633793E-3"/>
    <n v="15"/>
    <n v="2"/>
    <n v="0.13333333333333333"/>
    <n v="388.04"/>
    <n v="2732.18"/>
    <n v="2344.14"/>
    <n v="7.0409751572002879"/>
    <n v="1.4479104477611942"/>
    <n v="194.02"/>
  </r>
  <r>
    <s v="2023-11-23"/>
    <x v="107"/>
    <s v="display"/>
    <n v="63513"/>
    <n v="491"/>
    <n v="7.7307008014107347E-3"/>
    <n v="33"/>
    <n v="3"/>
    <n v="9.0909090909090912E-2"/>
    <n v="412.84"/>
    <n v="0"/>
    <n v="-412.84"/>
    <n v="0"/>
    <n v="0.84081466395112014"/>
    <n v="137.61333333333332"/>
  </r>
  <r>
    <s v="2023-11-24"/>
    <x v="107"/>
    <s v="display"/>
    <n v="64590"/>
    <n v="447"/>
    <n v="6.9205759405480726E-3"/>
    <n v="23"/>
    <n v="4"/>
    <n v="0.17391304347826086"/>
    <n v="419.84"/>
    <n v="3985.83"/>
    <n v="3565.99"/>
    <n v="9.493688071646341"/>
    <n v="0.93923937360178966"/>
    <n v="104.96"/>
  </r>
  <r>
    <s v="2023-11-25"/>
    <x v="107"/>
    <s v="display"/>
    <n v="48901"/>
    <n v="288"/>
    <n v="5.8894501134946113E-3"/>
    <n v="21"/>
    <n v="6"/>
    <n v="0.2857142857142857"/>
    <n v="317.86"/>
    <n v="1968.76"/>
    <n v="1650.9"/>
    <n v="6.193796010822374"/>
    <n v="1.1036805555555556"/>
    <n v="52.976666666666667"/>
  </r>
  <r>
    <s v="2023-11-26"/>
    <x v="107"/>
    <s v="display"/>
    <n v="43712"/>
    <n v="253"/>
    <n v="5.787884333821376E-3"/>
    <n v="14"/>
    <n v="2"/>
    <n v="0.14285714285714285"/>
    <n v="284.13"/>
    <n v="267.44"/>
    <n v="-16.689999999999998"/>
    <n v="0.94125928272269732"/>
    <n v="1.1230434782608696"/>
    <n v="142.065"/>
  </r>
  <r>
    <s v="2023-11-27"/>
    <x v="107"/>
    <s v="display"/>
    <n v="41207"/>
    <n v="246"/>
    <n v="5.9698594898924939E-3"/>
    <n v="15"/>
    <n v="2"/>
    <n v="0.13333333333333333"/>
    <n v="267.85000000000002"/>
    <n v="2357.7800000000002"/>
    <n v="2089.9300000000003"/>
    <n v="8.8026134030240808"/>
    <n v="1.0888211382113822"/>
    <n v="133.92500000000001"/>
  </r>
  <r>
    <s v="2023-11-28"/>
    <x v="107"/>
    <s v="display"/>
    <n v="57298"/>
    <n v="347"/>
    <n v="6.0560578030646791E-3"/>
    <n v="24"/>
    <n v="5"/>
    <n v="0.20833333333333334"/>
    <n v="372.44"/>
    <n v="3619.77"/>
    <n v="3247.33"/>
    <n v="9.719068843303619"/>
    <n v="1.0733141210374639"/>
    <n v="74.488"/>
  </r>
  <r>
    <s v="2023-11-29"/>
    <x v="107"/>
    <s v="display"/>
    <n v="53316"/>
    <n v="356"/>
    <n v="6.6771700802760901E-3"/>
    <n v="15"/>
    <n v="2"/>
    <n v="0.13333333333333333"/>
    <n v="346.56"/>
    <n v="447.7"/>
    <n v="101.13999999999999"/>
    <n v="1.2918397968605724"/>
    <n v="0.97348314606741571"/>
    <n v="173.28"/>
  </r>
  <r>
    <s v="2023-11-30"/>
    <x v="107"/>
    <s v="display"/>
    <n v="66756"/>
    <n v="507"/>
    <n v="7.594822937264066E-3"/>
    <n v="23"/>
    <n v="5"/>
    <n v="0.21739130434782608"/>
    <n v="433.92"/>
    <n v="2001.65"/>
    <n v="1567.73"/>
    <n v="4.6129470870206486"/>
    <n v="0.85585798816568048"/>
    <n v="86.784000000000006"/>
  </r>
  <r>
    <s v="2023-12-01"/>
    <x v="107"/>
    <s v="display"/>
    <n v="65052"/>
    <n v="283"/>
    <n v="4.3503658611572281E-3"/>
    <n v="10"/>
    <n v="1"/>
    <n v="0.1"/>
    <n v="422.84"/>
    <n v="377.83"/>
    <n v="-45.009999999999991"/>
    <n v="0.89355311701825746"/>
    <n v="1.4941342756183744"/>
    <n v="422.84"/>
  </r>
  <r>
    <s v="2023-12-02"/>
    <x v="107"/>
    <s v="display"/>
    <n v="54836"/>
    <n v="254"/>
    <n v="4.6319935808592895E-3"/>
    <n v="11"/>
    <n v="1"/>
    <n v="9.0909090909090912E-2"/>
    <n v="356.44"/>
    <n v="0"/>
    <n v="-356.44"/>
    <n v="0"/>
    <n v="1.4033070866141732"/>
    <n v="356.44"/>
  </r>
  <r>
    <s v="2023-12-03"/>
    <x v="107"/>
    <s v="display"/>
    <n v="51790"/>
    <n v="223"/>
    <n v="4.3058505502992853E-3"/>
    <n v="11"/>
    <n v="2"/>
    <n v="0.18181818181818182"/>
    <n v="336.64"/>
    <n v="627.02"/>
    <n v="290.38"/>
    <n v="1.8625831749049431"/>
    <n v="1.5095964125560537"/>
    <n v="168.32"/>
  </r>
  <r>
    <s v="2023-12-04"/>
    <x v="107"/>
    <s v="display"/>
    <n v="65763"/>
    <n v="492"/>
    <n v="7.4814105195930847E-3"/>
    <n v="24"/>
    <n v="2"/>
    <n v="8.3333333333333329E-2"/>
    <n v="427.46"/>
    <n v="2140.77"/>
    <n v="1713.31"/>
    <n v="5.0081177186169468"/>
    <n v="0.86882113821138207"/>
    <n v="213.73"/>
  </r>
  <r>
    <s v="2023-12-05"/>
    <x v="107"/>
    <s v="display"/>
    <n v="44950"/>
    <n v="241"/>
    <n v="5.3615127919911009E-3"/>
    <n v="11"/>
    <n v="2"/>
    <n v="0.18181818181818182"/>
    <n v="292.18"/>
    <n v="0"/>
    <n v="-292.18"/>
    <n v="0"/>
    <n v="1.2123651452282158"/>
    <n v="146.09"/>
  </r>
  <r>
    <s v="2023-12-06"/>
    <x v="107"/>
    <s v="display"/>
    <n v="54016"/>
    <n v="354"/>
    <n v="6.5536137440758294E-3"/>
    <n v="15"/>
    <n v="1"/>
    <n v="6.6666666666666666E-2"/>
    <n v="351.11"/>
    <n v="1410.36"/>
    <n v="1059.25"/>
    <n v="4.0168608128506733"/>
    <n v="0.99183615819209048"/>
    <n v="351.11"/>
  </r>
  <r>
    <s v="2023-12-07"/>
    <x v="107"/>
    <s v="display"/>
    <n v="60233"/>
    <n v="343"/>
    <n v="5.6945528198827887E-3"/>
    <n v="19"/>
    <n v="2"/>
    <n v="0.10526315789473684"/>
    <n v="391.52"/>
    <n v="0"/>
    <n v="-391.52"/>
    <n v="0"/>
    <n v="1.1414577259475218"/>
    <n v="195.76"/>
  </r>
  <r>
    <s v="2023-12-08"/>
    <x v="107"/>
    <s v="display"/>
    <n v="54069"/>
    <n v="260"/>
    <n v="4.8086704026336722E-3"/>
    <n v="14"/>
    <n v="2"/>
    <n v="0.14285714285714285"/>
    <n v="351.45"/>
    <n v="0"/>
    <n v="-351.45"/>
    <n v="0"/>
    <n v="1.3517307692307692"/>
    <n v="175.72499999999999"/>
  </r>
  <r>
    <s v="2023-12-09"/>
    <x v="107"/>
    <s v="display"/>
    <n v="47801"/>
    <n v="244"/>
    <n v="5.1044957218468233E-3"/>
    <n v="13"/>
    <n v="2"/>
    <n v="0.15384615384615385"/>
    <n v="310.70999999999998"/>
    <n v="1361.32"/>
    <n v="1050.6099999999999"/>
    <n v="4.3813202021177302"/>
    <n v="1.2734016393442622"/>
    <n v="155.35499999999999"/>
  </r>
  <r>
    <s v="2023-12-10"/>
    <x v="107"/>
    <s v="display"/>
    <n v="63832"/>
    <n v="458"/>
    <n v="7.1750845970673018E-3"/>
    <n v="25"/>
    <n v="1"/>
    <n v="0.04"/>
    <n v="414.91"/>
    <n v="1700.77"/>
    <n v="1285.8599999999999"/>
    <n v="4.0991299317924366"/>
    <n v="0.90591703056768569"/>
    <n v="414.91"/>
  </r>
  <r>
    <s v="2023-12-11"/>
    <x v="107"/>
    <s v="display"/>
    <n v="72850"/>
    <n v="325"/>
    <n v="4.4612216884008238E-3"/>
    <n v="16"/>
    <n v="1"/>
    <n v="6.25E-2"/>
    <n v="473.53"/>
    <n v="0"/>
    <n v="-473.53"/>
    <n v="0"/>
    <n v="1.4570153846153846"/>
    <n v="473.53"/>
  </r>
  <r>
    <s v="2023-12-12"/>
    <x v="107"/>
    <s v="display"/>
    <n v="55256"/>
    <n v="364"/>
    <n v="6.5875199073403791E-3"/>
    <n v="23"/>
    <n v="3"/>
    <n v="0.13043478260869565"/>
    <n v="359.17"/>
    <n v="5088.62"/>
    <n v="4729.45"/>
    <n v="14.167720021159896"/>
    <n v="0.9867307692307693"/>
    <n v="119.72333333333334"/>
  </r>
  <r>
    <s v="2023-12-13"/>
    <x v="107"/>
    <s v="display"/>
    <n v="76063"/>
    <n v="375"/>
    <n v="4.9301237132377109E-3"/>
    <n v="13"/>
    <n v="1"/>
    <n v="7.6923076923076927E-2"/>
    <n v="494.41"/>
    <n v="1801.43"/>
    <n v="1307.02"/>
    <n v="3.6435953965332417"/>
    <n v="1.3184266666666666"/>
    <n v="494.41"/>
  </r>
  <r>
    <s v="2023-12-14"/>
    <x v="107"/>
    <s v="display"/>
    <n v="59460"/>
    <n v="276"/>
    <n v="4.6417759838546921E-3"/>
    <n v="15"/>
    <n v="3"/>
    <n v="0.2"/>
    <n v="386.49"/>
    <n v="586.20000000000005"/>
    <n v="199.71000000000004"/>
    <n v="1.5167274703097104"/>
    <n v="1.4003260869565217"/>
    <n v="128.83000000000001"/>
  </r>
  <r>
    <s v="2023-12-15"/>
    <x v="107"/>
    <s v="display"/>
    <n v="62495"/>
    <n v="466"/>
    <n v="7.4565965277222177E-3"/>
    <n v="27"/>
    <n v="6"/>
    <n v="0.22222222222222221"/>
    <n v="406.22"/>
    <n v="3768.58"/>
    <n v="3362.3599999999997"/>
    <n v="9.2771897001624719"/>
    <n v="0.8717167381974249"/>
    <n v="67.703333333333333"/>
  </r>
  <r>
    <s v="2023-12-16"/>
    <x v="107"/>
    <s v="display"/>
    <n v="73804"/>
    <n v="571"/>
    <n v="7.7367080375047425E-3"/>
    <n v="25"/>
    <n v="1"/>
    <n v="0.04"/>
    <n v="479.73"/>
    <n v="0"/>
    <n v="-479.73"/>
    <n v="0"/>
    <n v="0.84015761821366031"/>
    <n v="479.73"/>
  </r>
  <r>
    <s v="2023-12-17"/>
    <x v="107"/>
    <s v="display"/>
    <n v="63792"/>
    <n v="340"/>
    <n v="5.3298219212440431E-3"/>
    <n v="23"/>
    <n v="3"/>
    <n v="0.13043478260869565"/>
    <n v="414.65"/>
    <n v="2305.2199999999998"/>
    <n v="1890.5699999999997"/>
    <n v="5.5594356686361994"/>
    <n v="1.2195588235294117"/>
    <n v="138.21666666666667"/>
  </r>
  <r>
    <s v="2023-12-18"/>
    <x v="107"/>
    <s v="display"/>
    <n v="72020"/>
    <n v="489"/>
    <n v="6.7897806164954177E-3"/>
    <n v="20"/>
    <n v="5"/>
    <n v="0.25"/>
    <n v="468.13"/>
    <n v="1828.3"/>
    <n v="1360.17"/>
    <n v="3.9055390596629143"/>
    <n v="0.95732106339468304"/>
    <n v="93.626000000000005"/>
  </r>
  <r>
    <s v="2023-12-19"/>
    <x v="107"/>
    <s v="display"/>
    <n v="56963"/>
    <n v="292"/>
    <n v="5.1261345083650793E-3"/>
    <n v="20"/>
    <n v="3"/>
    <n v="0.15"/>
    <n v="370.26"/>
    <n v="1783.98"/>
    <n v="1413.72"/>
    <n v="4.8181818181818183"/>
    <n v="1.2680136986301369"/>
    <n v="123.42"/>
  </r>
  <r>
    <s v="2023-12-20"/>
    <x v="107"/>
    <s v="display"/>
    <n v="57096"/>
    <n v="268"/>
    <n v="4.6938489561440385E-3"/>
    <n v="13"/>
    <n v="3"/>
    <n v="0.23076923076923078"/>
    <n v="371.13"/>
    <n v="1375.48"/>
    <n v="1004.35"/>
    <n v="3.706194594885889"/>
    <n v="1.3848134328358208"/>
    <n v="123.71"/>
  </r>
  <r>
    <s v="2023-12-21"/>
    <x v="107"/>
    <s v="display"/>
    <n v="60052"/>
    <n v="345"/>
    <n v="5.7450209818157598E-3"/>
    <n v="20"/>
    <n v="4"/>
    <n v="0.2"/>
    <n v="390.34"/>
    <n v="4451.12"/>
    <n v="4060.7799999999997"/>
    <n v="11.403186965209818"/>
    <n v="1.1314202898550725"/>
    <n v="97.584999999999994"/>
  </r>
  <r>
    <s v="2023-12-22"/>
    <x v="107"/>
    <s v="display"/>
    <n v="50826"/>
    <n v="365"/>
    <n v="7.1813638688860036E-3"/>
    <n v="24"/>
    <n v="3"/>
    <n v="0.125"/>
    <n v="330.37"/>
    <n v="740.57"/>
    <n v="410.20000000000005"/>
    <n v="2.2416381632714835"/>
    <n v="0.90512328767123285"/>
    <n v="110.12333333333333"/>
  </r>
  <r>
    <s v="2023-12-23"/>
    <x v="107"/>
    <s v="display"/>
    <n v="71415"/>
    <n v="556"/>
    <n v="7.7854792410558009E-3"/>
    <n v="35"/>
    <n v="5"/>
    <n v="0.14285714285714285"/>
    <n v="464.2"/>
    <n v="0"/>
    <n v="-464.2"/>
    <n v="0"/>
    <n v="0.83489208633093526"/>
    <n v="92.84"/>
  </r>
  <r>
    <s v="2023-12-24"/>
    <x v="107"/>
    <s v="display"/>
    <n v="56887"/>
    <n v="303"/>
    <n v="5.3263487264225574E-3"/>
    <n v="12"/>
    <n v="0"/>
    <n v="0"/>
    <n v="369.77"/>
    <n v="0"/>
    <n v="-369.77"/>
    <n v="0"/>
    <n v="1.2203630363036304"/>
    <n v="0"/>
  </r>
  <r>
    <s v="2023-12-25"/>
    <x v="107"/>
    <s v="display"/>
    <n v="57835"/>
    <n v="256"/>
    <n v="4.4263854067606119E-3"/>
    <n v="17"/>
    <n v="4"/>
    <n v="0.23529411764705882"/>
    <n v="375.93"/>
    <n v="1792.97"/>
    <n v="1417.04"/>
    <n v="4.7694251589391641"/>
    <n v="1.4684765625"/>
    <n v="93.982500000000002"/>
  </r>
  <r>
    <s v="2024-01-13"/>
    <x v="108"/>
    <s v="video"/>
    <n v="17187"/>
    <n v="169"/>
    <n v="9.8330133240239724E-3"/>
    <n v="7"/>
    <n v="2"/>
    <n v="0.2857142857142857"/>
    <n v="257.81"/>
    <n v="182.65"/>
    <n v="-75.16"/>
    <n v="0.70846747604825255"/>
    <n v="1.5255029585798816"/>
    <n v="128.905"/>
  </r>
  <r>
    <s v="2024-01-14"/>
    <x v="108"/>
    <s v="video"/>
    <n v="29940"/>
    <n v="319"/>
    <n v="1.0654642618570475E-2"/>
    <n v="18"/>
    <n v="4"/>
    <n v="0.22222222222222221"/>
    <n v="449.1"/>
    <n v="2878.36"/>
    <n v="2429.2600000000002"/>
    <n v="6.4091739033622801"/>
    <n v="1.4078369905956114"/>
    <n v="112.27500000000001"/>
  </r>
  <r>
    <s v="2024-01-15"/>
    <x v="108"/>
    <s v="video"/>
    <n v="18750"/>
    <n v="146"/>
    <n v="7.7866666666666666E-3"/>
    <n v="8"/>
    <n v="1"/>
    <n v="0.125"/>
    <n v="281.25"/>
    <n v="246.08"/>
    <n v="-35.169999999999987"/>
    <n v="0.87495111111111112"/>
    <n v="1.9263698630136987"/>
    <n v="281.25"/>
  </r>
  <r>
    <s v="2024-01-16"/>
    <x v="108"/>
    <s v="video"/>
    <n v="19159"/>
    <n v="217"/>
    <n v="1.13262696382901E-2"/>
    <n v="8"/>
    <n v="1"/>
    <n v="0.125"/>
    <n v="287.39"/>
    <n v="0"/>
    <n v="-287.39"/>
    <n v="0"/>
    <n v="1.3243778801843318"/>
    <n v="287.39"/>
  </r>
  <r>
    <s v="2024-01-17"/>
    <x v="108"/>
    <s v="video"/>
    <n v="19538"/>
    <n v="155"/>
    <n v="7.9332582659432903E-3"/>
    <n v="9"/>
    <n v="1"/>
    <n v="0.1111111111111111"/>
    <n v="293.08"/>
    <n v="530.23"/>
    <n v="237.15000000000003"/>
    <n v="1.8091647331786544"/>
    <n v="1.8908387096774193"/>
    <n v="293.08"/>
  </r>
  <r>
    <s v="2024-01-18"/>
    <x v="108"/>
    <s v="video"/>
    <n v="24487"/>
    <n v="190"/>
    <n v="7.7592191775227668E-3"/>
    <n v="6"/>
    <n v="2"/>
    <n v="0.33333333333333331"/>
    <n v="367.31"/>
    <n v="2329.6999999999998"/>
    <n v="1962.3899999999999"/>
    <n v="6.3425988946666294"/>
    <n v="1.9332105263157895"/>
    <n v="183.655"/>
  </r>
  <r>
    <s v="2024-01-19"/>
    <x v="108"/>
    <s v="video"/>
    <n v="30396"/>
    <n v="320"/>
    <n v="1.0527701013291223E-2"/>
    <n v="19"/>
    <n v="0"/>
    <n v="0"/>
    <n v="455.95"/>
    <n v="0"/>
    <n v="-455.95"/>
    <n v="0"/>
    <n v="1.42484375"/>
    <n v="0"/>
  </r>
  <r>
    <s v="2024-01-20"/>
    <x v="108"/>
    <s v="video"/>
    <n v="30114"/>
    <n v="200"/>
    <n v="6.6414292355714954E-3"/>
    <n v="14"/>
    <n v="1"/>
    <n v="7.1428571428571425E-2"/>
    <n v="451.71"/>
    <n v="984.19"/>
    <n v="532.48"/>
    <n v="2.178809413119037"/>
    <n v="2.2585500000000001"/>
    <n v="451.71"/>
  </r>
  <r>
    <s v="2024-01-21"/>
    <x v="108"/>
    <s v="video"/>
    <n v="18832"/>
    <n v="135"/>
    <n v="7.1686491079014448E-3"/>
    <n v="5"/>
    <n v="1"/>
    <n v="0.2"/>
    <n v="282.49"/>
    <n v="1683.78"/>
    <n v="1401.29"/>
    <n v="5.9604941767850184"/>
    <n v="2.0925185185185184"/>
    <n v="282.49"/>
  </r>
  <r>
    <s v="2024-01-22"/>
    <x v="108"/>
    <s v="video"/>
    <n v="19813"/>
    <n v="156"/>
    <n v="7.8736183313985759E-3"/>
    <n v="6"/>
    <n v="2"/>
    <n v="0.33333333333333331"/>
    <n v="297.2"/>
    <n v="1980.6"/>
    <n v="1683.3999999999999"/>
    <n v="6.6641991924629878"/>
    <n v="1.905128205128205"/>
    <n v="148.6"/>
  </r>
  <r>
    <s v="2024-01-23"/>
    <x v="108"/>
    <s v="video"/>
    <n v="20730"/>
    <n v="185"/>
    <n v="8.9242643511818626E-3"/>
    <n v="9"/>
    <n v="0"/>
    <n v="0"/>
    <n v="310.95"/>
    <n v="0"/>
    <n v="-310.95"/>
    <n v="0"/>
    <n v="1.6808108108108109"/>
    <n v="0"/>
  </r>
  <r>
    <s v="2024-01-24"/>
    <x v="108"/>
    <s v="video"/>
    <n v="22752"/>
    <n v="155"/>
    <n v="6.8125879043600566E-3"/>
    <n v="10"/>
    <n v="2"/>
    <n v="0.2"/>
    <n v="341.28"/>
    <n v="0"/>
    <n v="-341.28"/>
    <n v="0"/>
    <n v="2.201806451612903"/>
    <n v="170.64"/>
  </r>
  <r>
    <s v="2024-01-25"/>
    <x v="108"/>
    <s v="video"/>
    <n v="22645"/>
    <n v="216"/>
    <n v="9.5385294767056754E-3"/>
    <n v="12"/>
    <n v="0"/>
    <n v="0"/>
    <n v="339.68"/>
    <n v="0"/>
    <n v="-339.68"/>
    <n v="0"/>
    <n v="1.5725925925925925"/>
    <n v="0"/>
  </r>
  <r>
    <s v="2024-01-26"/>
    <x v="108"/>
    <s v="video"/>
    <n v="26859"/>
    <n v="310"/>
    <n v="1.1541755091403254E-2"/>
    <n v="21"/>
    <n v="1"/>
    <n v="4.7619047619047616E-2"/>
    <n v="402.89"/>
    <n v="0"/>
    <n v="-402.89"/>
    <n v="0"/>
    <n v="1.2996451612903226"/>
    <n v="402.89"/>
  </r>
  <r>
    <s v="2024-01-27"/>
    <x v="108"/>
    <s v="video"/>
    <n v="19991"/>
    <n v="165"/>
    <n v="8.2537141713771196E-3"/>
    <n v="7"/>
    <n v="1"/>
    <n v="0.14285714285714285"/>
    <n v="299.87"/>
    <n v="0"/>
    <n v="-299.87"/>
    <n v="0"/>
    <n v="1.8173939393939393"/>
    <n v="299.87"/>
  </r>
  <r>
    <s v="2024-01-28"/>
    <x v="108"/>
    <s v="video"/>
    <n v="20444"/>
    <n v="225"/>
    <n v="1.1005674036392096E-2"/>
    <n v="8"/>
    <n v="1"/>
    <n v="0.125"/>
    <n v="306.67"/>
    <n v="0"/>
    <n v="-306.67"/>
    <n v="0"/>
    <n v="1.3629777777777778"/>
    <n v="306.67"/>
  </r>
  <r>
    <s v="2024-01-29"/>
    <x v="108"/>
    <s v="video"/>
    <n v="22064"/>
    <n v="227"/>
    <n v="1.0288252356780275E-2"/>
    <n v="12"/>
    <n v="3"/>
    <n v="0.25"/>
    <n v="330.97"/>
    <n v="616.1"/>
    <n v="285.13"/>
    <n v="1.8614980209686678"/>
    <n v="1.4580176211453746"/>
    <n v="110.32333333333334"/>
  </r>
  <r>
    <s v="2024-01-30"/>
    <x v="108"/>
    <s v="video"/>
    <n v="29643"/>
    <n v="256"/>
    <n v="8.6361029585399589E-3"/>
    <n v="12"/>
    <n v="4"/>
    <n v="0.33333333333333331"/>
    <n v="444.65"/>
    <n v="3535.61"/>
    <n v="3090.96"/>
    <n v="7.9514449567075234"/>
    <n v="1.7369140624999999"/>
    <n v="111.16249999999999"/>
  </r>
  <r>
    <s v="2024-01-31"/>
    <x v="108"/>
    <s v="video"/>
    <n v="27244"/>
    <n v="255"/>
    <n v="9.3598590515342819E-3"/>
    <n v="12"/>
    <n v="1"/>
    <n v="8.3333333333333329E-2"/>
    <n v="408.67"/>
    <n v="0"/>
    <n v="-408.67"/>
    <n v="0"/>
    <n v="1.6026274509803922"/>
    <n v="408.67"/>
  </r>
  <r>
    <s v="2024-02-01"/>
    <x v="108"/>
    <s v="video"/>
    <n v="19788"/>
    <n v="206"/>
    <n v="1.0410349706893066E-2"/>
    <n v="10"/>
    <n v="1"/>
    <n v="0.1"/>
    <n v="296.82"/>
    <n v="842.85"/>
    <n v="546.03"/>
    <n v="2.8395997574287448"/>
    <n v="1.440873786407767"/>
    <n v="296.82"/>
  </r>
  <r>
    <s v="2024-02-02"/>
    <x v="108"/>
    <s v="video"/>
    <n v="20243"/>
    <n v="155"/>
    <n v="7.656967840735069E-3"/>
    <n v="11"/>
    <n v="1"/>
    <n v="9.0909090909090912E-2"/>
    <n v="303.64999999999998"/>
    <n v="0"/>
    <n v="-303.64999999999998"/>
    <n v="0"/>
    <n v="1.9590322580645161"/>
    <n v="303.64999999999998"/>
  </r>
  <r>
    <s v="2024-02-03"/>
    <x v="108"/>
    <s v="video"/>
    <n v="29807"/>
    <n v="336"/>
    <n v="1.1272519877881035E-2"/>
    <n v="20"/>
    <n v="0"/>
    <n v="0"/>
    <n v="447.11"/>
    <n v="0"/>
    <n v="-447.11"/>
    <n v="0"/>
    <n v="1.330684523809524"/>
    <n v="0"/>
  </r>
  <r>
    <s v="2024-02-04"/>
    <x v="108"/>
    <s v="video"/>
    <n v="17494"/>
    <n v="188"/>
    <n v="1.0746541671430205E-2"/>
    <n v="11"/>
    <n v="2"/>
    <n v="0.18181818181818182"/>
    <n v="262.41000000000003"/>
    <n v="0"/>
    <n v="-262.41000000000003"/>
    <n v="0"/>
    <n v="1.3957978723404256"/>
    <n v="131.20500000000001"/>
  </r>
  <r>
    <s v="2024-02-05"/>
    <x v="108"/>
    <s v="video"/>
    <n v="24308"/>
    <n v="194"/>
    <n v="7.9809116340299486E-3"/>
    <n v="10"/>
    <n v="3"/>
    <n v="0.3"/>
    <n v="364.63"/>
    <n v="2524.5500000000002"/>
    <n v="2159.92"/>
    <n v="6.9235937799961613"/>
    <n v="1.8795360824742269"/>
    <n v="121.54333333333334"/>
  </r>
  <r>
    <s v="2024-02-06"/>
    <x v="108"/>
    <s v="video"/>
    <n v="19098"/>
    <n v="130"/>
    <n v="6.8069954969106712E-3"/>
    <n v="9"/>
    <n v="1"/>
    <n v="0.1111111111111111"/>
    <n v="286.48"/>
    <n v="1456.52"/>
    <n v="1170.04"/>
    <n v="5.0841943591175642"/>
    <n v="2.2036923076923078"/>
    <n v="286.48"/>
  </r>
  <r>
    <s v="2024-02-07"/>
    <x v="108"/>
    <s v="video"/>
    <n v="20252"/>
    <n v="221"/>
    <n v="1.0912502468891961E-2"/>
    <n v="9"/>
    <n v="0"/>
    <n v="0"/>
    <n v="303.77999999999997"/>
    <n v="0"/>
    <n v="-303.77999999999997"/>
    <n v="0"/>
    <n v="1.3745701357466062"/>
    <n v="0"/>
  </r>
  <r>
    <s v="2024-02-08"/>
    <x v="108"/>
    <s v="video"/>
    <n v="17227"/>
    <n v="189"/>
    <n v="1.0971149939049168E-2"/>
    <n v="6"/>
    <n v="0"/>
    <n v="0"/>
    <n v="258.41000000000003"/>
    <n v="0"/>
    <n v="-258.41000000000003"/>
    <n v="0"/>
    <n v="1.3672486772486774"/>
    <n v="0"/>
  </r>
  <r>
    <s v="2024-02-09"/>
    <x v="108"/>
    <s v="video"/>
    <n v="30593"/>
    <n v="355"/>
    <n v="1.1603961690582813E-2"/>
    <n v="26"/>
    <n v="1"/>
    <n v="3.8461538461538464E-2"/>
    <n v="458.9"/>
    <n v="0"/>
    <n v="-458.9"/>
    <n v="0"/>
    <n v="1.2926760563380282"/>
    <n v="458.9"/>
  </r>
  <r>
    <s v="2024-02-10"/>
    <x v="108"/>
    <s v="video"/>
    <n v="23174"/>
    <n v="244"/>
    <n v="1.052904116682489E-2"/>
    <n v="15"/>
    <n v="3"/>
    <n v="0.2"/>
    <n v="347.61"/>
    <n v="2053.64"/>
    <n v="1706.0299999999997"/>
    <n v="5.9078852737263015"/>
    <n v="1.4246311475409836"/>
    <n v="115.87"/>
  </r>
  <r>
    <s v="2024-02-11"/>
    <x v="108"/>
    <s v="video"/>
    <n v="17534"/>
    <n v="177"/>
    <n v="1.0094673206341965E-2"/>
    <n v="8"/>
    <n v="2"/>
    <n v="0.25"/>
    <n v="263.01"/>
    <n v="0"/>
    <n v="-263.01"/>
    <n v="0"/>
    <n v="1.4859322033898306"/>
    <n v="131.505"/>
  </r>
  <r>
    <s v="2024-02-12"/>
    <x v="108"/>
    <s v="video"/>
    <n v="29234"/>
    <n v="188"/>
    <n v="6.4308681672025723E-3"/>
    <n v="12"/>
    <n v="2"/>
    <n v="0.16666666666666666"/>
    <n v="438.51"/>
    <n v="0"/>
    <n v="-438.51"/>
    <n v="0"/>
    <n v="2.3325"/>
    <n v="219.255"/>
  </r>
  <r>
    <s v="2024-02-13"/>
    <x v="108"/>
    <s v="video"/>
    <n v="17822"/>
    <n v="156"/>
    <n v="8.7532263494557293E-3"/>
    <n v="6"/>
    <n v="0"/>
    <n v="0"/>
    <n v="267.33999999999997"/>
    <n v="0"/>
    <n v="-267.33999999999997"/>
    <n v="0"/>
    <n v="1.7137179487179486"/>
    <n v="0"/>
  </r>
  <r>
    <s v="2024-02-14"/>
    <x v="108"/>
    <s v="video"/>
    <n v="24484"/>
    <n v="257"/>
    <n v="1.0496650874040189E-2"/>
    <n v="10"/>
    <n v="3"/>
    <n v="0.3"/>
    <n v="367.27"/>
    <n v="3091.65"/>
    <n v="2724.38"/>
    <n v="8.4179214202085664"/>
    <n v="1.429066147859922"/>
    <n v="122.42333333333333"/>
  </r>
  <r>
    <s v="2024-02-15"/>
    <x v="108"/>
    <s v="video"/>
    <n v="21706"/>
    <n v="196"/>
    <n v="9.0297613563070124E-3"/>
    <n v="12"/>
    <n v="0"/>
    <n v="0"/>
    <n v="325.60000000000002"/>
    <n v="0"/>
    <n v="-325.60000000000002"/>
    <n v="0"/>
    <n v="1.6612244897959185"/>
    <n v="0"/>
  </r>
  <r>
    <s v="2024-02-16"/>
    <x v="108"/>
    <s v="video"/>
    <n v="19888"/>
    <n v="154"/>
    <n v="7.743362831858407E-3"/>
    <n v="11"/>
    <n v="2"/>
    <n v="0.18181818181818182"/>
    <n v="298.32"/>
    <n v="0"/>
    <n v="-298.32"/>
    <n v="0"/>
    <n v="1.9371428571428571"/>
    <n v="149.16"/>
  </r>
  <r>
    <s v="2024-02-17"/>
    <x v="108"/>
    <s v="video"/>
    <n v="20690"/>
    <n v="242"/>
    <n v="1.1696471725471242E-2"/>
    <n v="9"/>
    <n v="1"/>
    <n v="0.1111111111111111"/>
    <n v="310.35000000000002"/>
    <n v="0"/>
    <n v="-310.35000000000002"/>
    <n v="0"/>
    <n v="1.2824380165289258"/>
    <n v="310.35000000000002"/>
  </r>
  <r>
    <s v="2024-02-18"/>
    <x v="108"/>
    <s v="video"/>
    <n v="31670"/>
    <n v="299"/>
    <n v="9.4411114619513733E-3"/>
    <n v="20"/>
    <n v="1"/>
    <n v="0.05"/>
    <n v="475.05"/>
    <n v="0"/>
    <n v="-475.05"/>
    <n v="0"/>
    <n v="1.5887959866220736"/>
    <n v="475.05"/>
  </r>
  <r>
    <s v="2024-02-19"/>
    <x v="108"/>
    <s v="video"/>
    <n v="21060"/>
    <n v="142"/>
    <n v="6.7426400759734093E-3"/>
    <n v="5"/>
    <n v="0"/>
    <n v="0"/>
    <n v="315.91000000000003"/>
    <n v="0"/>
    <n v="-315.91000000000003"/>
    <n v="0"/>
    <n v="2.224718309859155"/>
    <n v="0"/>
  </r>
  <r>
    <s v="2024-02-20"/>
    <x v="108"/>
    <s v="video"/>
    <n v="24462"/>
    <n v="162"/>
    <n v="6.6225165562913907E-3"/>
    <n v="5"/>
    <n v="1"/>
    <n v="0.2"/>
    <n v="366.94"/>
    <n v="558.44000000000005"/>
    <n v="191.50000000000006"/>
    <n v="1.5218836867062737"/>
    <n v="2.2650617283950618"/>
    <n v="366.94"/>
  </r>
  <r>
    <s v="2024-02-21"/>
    <x v="108"/>
    <s v="video"/>
    <n v="26412"/>
    <n v="211"/>
    <n v="7.9887929728911095E-3"/>
    <n v="15"/>
    <n v="3"/>
    <n v="0.2"/>
    <n v="396.19"/>
    <n v="2302.12"/>
    <n v="1905.9299999999998"/>
    <n v="5.8106464070269315"/>
    <n v="1.8776777251184833"/>
    <n v="132.06333333333333"/>
  </r>
  <r>
    <s v="2024-02-22"/>
    <x v="108"/>
    <s v="video"/>
    <n v="18723"/>
    <n v="183"/>
    <n v="9.7740746675212299E-3"/>
    <n v="9"/>
    <n v="1"/>
    <n v="0.1111111111111111"/>
    <n v="280.85000000000002"/>
    <n v="2493.61"/>
    <n v="2212.7600000000002"/>
    <n v="8.8787965105928421"/>
    <n v="1.5346994535519127"/>
    <n v="280.85000000000002"/>
  </r>
  <r>
    <s v="2024-02-23"/>
    <x v="108"/>
    <s v="video"/>
    <n v="20301"/>
    <n v="138"/>
    <n v="6.7976946948426183E-3"/>
    <n v="9"/>
    <n v="1"/>
    <n v="0.1111111111111111"/>
    <n v="304.52"/>
    <n v="2099.19"/>
    <n v="1794.67"/>
    <n v="6.8934388545908325"/>
    <n v="2.2066666666666666"/>
    <n v="304.52"/>
  </r>
  <r>
    <s v="2024-02-24"/>
    <x v="108"/>
    <s v="video"/>
    <n v="19590"/>
    <n v="164"/>
    <n v="8.3716181725370081E-3"/>
    <n v="9"/>
    <n v="4"/>
    <n v="0.44444444444444442"/>
    <n v="293.85000000000002"/>
    <n v="2635.84"/>
    <n v="2341.9900000000002"/>
    <n v="8.9700187170324988"/>
    <n v="1.791768292682927"/>
    <n v="73.462500000000006"/>
  </r>
  <r>
    <s v="2024-02-25"/>
    <x v="108"/>
    <s v="video"/>
    <n v="22129"/>
    <n v="193"/>
    <n v="8.7215870577070816E-3"/>
    <n v="14"/>
    <n v="3"/>
    <n v="0.21428571428571427"/>
    <n v="331.94"/>
    <n v="151.08000000000001"/>
    <n v="-180.85999999999999"/>
    <n v="0.4551424956317407"/>
    <n v="1.7198963730569947"/>
    <n v="110.64666666666666"/>
  </r>
  <r>
    <s v="2024-02-26"/>
    <x v="108"/>
    <s v="video"/>
    <n v="29708"/>
    <n v="264"/>
    <n v="8.886495220142723E-3"/>
    <n v="16"/>
    <n v="6"/>
    <n v="0.375"/>
    <n v="445.62"/>
    <n v="0"/>
    <n v="-445.62"/>
    <n v="0"/>
    <n v="1.6879545454545455"/>
    <n v="74.27"/>
  </r>
  <r>
    <s v="2024-02-27"/>
    <x v="108"/>
    <s v="video"/>
    <n v="25561"/>
    <n v="262"/>
    <n v="1.0249990219474982E-2"/>
    <n v="10"/>
    <n v="2"/>
    <n v="0.2"/>
    <n v="383.42"/>
    <n v="0"/>
    <n v="-383.42"/>
    <n v="0"/>
    <n v="1.4634351145038169"/>
    <n v="191.71"/>
  </r>
  <r>
    <s v="2024-02-28"/>
    <x v="108"/>
    <s v="video"/>
    <n v="30566"/>
    <n v="208"/>
    <n v="6.8049466727736702E-3"/>
    <n v="9"/>
    <n v="4"/>
    <n v="0.44444444444444442"/>
    <n v="458.49"/>
    <n v="2128.2399999999998"/>
    <n v="1669.7499999999998"/>
    <n v="4.6418460598922548"/>
    <n v="2.2042788461538461"/>
    <n v="114.6225"/>
  </r>
  <r>
    <s v="2024-02-29"/>
    <x v="108"/>
    <s v="video"/>
    <n v="29694"/>
    <n v="209"/>
    <n v="7.0384589479356103E-3"/>
    <n v="7"/>
    <n v="2"/>
    <n v="0.2857142857142857"/>
    <n v="445.41"/>
    <n v="1994"/>
    <n v="1548.59"/>
    <n v="4.4767742080330484"/>
    <n v="2.1311483253588519"/>
    <n v="222.70500000000001"/>
  </r>
  <r>
    <s v="2024-03-01"/>
    <x v="108"/>
    <s v="video"/>
    <n v="30875"/>
    <n v="318"/>
    <n v="1.0299595141700405E-2"/>
    <n v="11"/>
    <n v="3"/>
    <n v="0.27272727272727271"/>
    <n v="463.13"/>
    <n v="1564.51"/>
    <n v="1101.3800000000001"/>
    <n v="3.3781227733033923"/>
    <n v="1.4563836477987422"/>
    <n v="154.37666666666667"/>
  </r>
  <r>
    <s v="2024-03-02"/>
    <x v="108"/>
    <s v="video"/>
    <n v="19289"/>
    <n v="150"/>
    <n v="7.7764529006169323E-3"/>
    <n v="6"/>
    <n v="1"/>
    <n v="0.16666666666666666"/>
    <n v="289.33999999999997"/>
    <n v="0"/>
    <n v="-289.33999999999997"/>
    <n v="0"/>
    <n v="1.9289333333333332"/>
    <n v="289.33999999999997"/>
  </r>
  <r>
    <s v="2024-03-03"/>
    <x v="108"/>
    <s v="video"/>
    <n v="30068"/>
    <n v="339"/>
    <n v="1.127444459225755E-2"/>
    <n v="18"/>
    <n v="1"/>
    <n v="5.5555555555555552E-2"/>
    <n v="451.02"/>
    <n v="2215.9"/>
    <n v="1764.88"/>
    <n v="4.9130858941953797"/>
    <n v="1.3304424778761061"/>
    <n v="451.02"/>
  </r>
  <r>
    <s v="2024-03-04"/>
    <x v="108"/>
    <s v="video"/>
    <n v="20548"/>
    <n v="165"/>
    <n v="8.0299785867237686E-3"/>
    <n v="6"/>
    <n v="0"/>
    <n v="0"/>
    <n v="308.22000000000003"/>
    <n v="0"/>
    <n v="-308.22000000000003"/>
    <n v="0"/>
    <n v="1.8680000000000001"/>
    <n v="0"/>
  </r>
  <r>
    <s v="2024-03-05"/>
    <x v="108"/>
    <s v="video"/>
    <n v="26948"/>
    <n v="186"/>
    <n v="6.9021819801098408E-3"/>
    <n v="8"/>
    <n v="2"/>
    <n v="0.25"/>
    <n v="404.22"/>
    <n v="2920.69"/>
    <n v="2516.4700000000003"/>
    <n v="7.2254960170204336"/>
    <n v="2.173225806451613"/>
    <n v="202.11"/>
  </r>
  <r>
    <s v="2024-03-06"/>
    <x v="108"/>
    <s v="video"/>
    <n v="17377"/>
    <n v="178"/>
    <n v="1.024342521724118E-2"/>
    <n v="9"/>
    <n v="1"/>
    <n v="0.1111111111111111"/>
    <n v="260.66000000000003"/>
    <n v="0"/>
    <n v="-260.66000000000003"/>
    <n v="0"/>
    <n v="1.4643820224719102"/>
    <n v="260.66000000000003"/>
  </r>
  <r>
    <s v="2024-03-07"/>
    <x v="108"/>
    <s v="video"/>
    <n v="22451"/>
    <n v="194"/>
    <n v="8.6410404881742467E-3"/>
    <n v="11"/>
    <n v="2"/>
    <n v="0.18181818181818182"/>
    <n v="336.77"/>
    <n v="299.92"/>
    <n v="-36.849999999999966"/>
    <n v="0.89057813938296171"/>
    <n v="1.7359278350515464"/>
    <n v="168.38499999999999"/>
  </r>
  <r>
    <s v="2024-03-08"/>
    <x v="108"/>
    <s v="video"/>
    <n v="18626"/>
    <n v="126"/>
    <n v="6.7647374637603347E-3"/>
    <n v="9"/>
    <n v="0"/>
    <n v="0"/>
    <n v="279.39"/>
    <n v="0"/>
    <n v="-279.39"/>
    <n v="0"/>
    <n v="2.2173809523809522"/>
    <n v="0"/>
  </r>
  <r>
    <s v="2024-03-09"/>
    <x v="108"/>
    <s v="video"/>
    <n v="24274"/>
    <n v="224"/>
    <n v="9.2279805553266876E-3"/>
    <n v="16"/>
    <n v="2"/>
    <n v="0.125"/>
    <n v="364.12"/>
    <n v="0"/>
    <n v="-364.12"/>
    <n v="0"/>
    <n v="1.6255357142857143"/>
    <n v="182.06"/>
  </r>
  <r>
    <s v="2024-03-10"/>
    <x v="108"/>
    <s v="video"/>
    <n v="23759"/>
    <n v="267"/>
    <n v="1.1237846710720149E-2"/>
    <n v="11"/>
    <n v="0"/>
    <n v="0"/>
    <n v="356.39"/>
    <n v="0"/>
    <n v="-356.39"/>
    <n v="0"/>
    <n v="1.3347940074906366"/>
    <n v="0"/>
  </r>
  <r>
    <s v="2024-03-11"/>
    <x v="108"/>
    <s v="video"/>
    <n v="27268"/>
    <n v="266"/>
    <n v="9.7550242041953943E-3"/>
    <n v="12"/>
    <n v="0"/>
    <n v="0"/>
    <n v="409.02"/>
    <n v="0"/>
    <n v="-409.02"/>
    <n v="0"/>
    <n v="1.5376691729323309"/>
    <n v="0"/>
  </r>
  <r>
    <s v="2024-03-12"/>
    <x v="108"/>
    <s v="video"/>
    <n v="26660"/>
    <n v="258"/>
    <n v="9.6774193548387101E-3"/>
    <n v="19"/>
    <n v="3"/>
    <n v="0.15789473684210525"/>
    <n v="399.9"/>
    <n v="1690.64"/>
    <n v="1290.7400000000002"/>
    <n v="4.2276569142285574"/>
    <n v="1.5499999999999998"/>
    <n v="133.29999999999998"/>
  </r>
  <r>
    <s v="2024-03-13"/>
    <x v="108"/>
    <s v="video"/>
    <n v="19723"/>
    <n v="175"/>
    <n v="8.8728895198499219E-3"/>
    <n v="9"/>
    <n v="0"/>
    <n v="0"/>
    <n v="295.85000000000002"/>
    <n v="0"/>
    <n v="-295.85000000000002"/>
    <n v="0"/>
    <n v="1.6905714285714286"/>
    <n v="0"/>
  </r>
  <r>
    <s v="2024-03-14"/>
    <x v="108"/>
    <s v="video"/>
    <n v="27696"/>
    <n v="187"/>
    <n v="6.7518775274407854E-3"/>
    <n v="9"/>
    <n v="1"/>
    <n v="0.1111111111111111"/>
    <n v="415.45"/>
    <n v="0"/>
    <n v="-415.45"/>
    <n v="0"/>
    <n v="2.2216577540106952"/>
    <n v="415.45"/>
  </r>
  <r>
    <s v="2024-03-15"/>
    <x v="108"/>
    <s v="video"/>
    <n v="25290"/>
    <n v="286"/>
    <n v="1.1308817714511664E-2"/>
    <n v="10"/>
    <n v="2"/>
    <n v="0.2"/>
    <n v="379.35"/>
    <n v="948.17"/>
    <n v="568.81999999999994"/>
    <n v="2.4994596019507047"/>
    <n v="1.3263986013986016"/>
    <n v="189.67500000000001"/>
  </r>
  <r>
    <s v="2024-03-16"/>
    <x v="108"/>
    <s v="video"/>
    <n v="27995"/>
    <n v="228"/>
    <n v="8.1443114841936066E-3"/>
    <n v="9"/>
    <n v="0"/>
    <n v="0"/>
    <n v="419.93"/>
    <n v="0"/>
    <n v="-419.93"/>
    <n v="0"/>
    <n v="1.8417982456140352"/>
    <n v="0"/>
  </r>
  <r>
    <s v="2024-03-17"/>
    <x v="108"/>
    <s v="video"/>
    <n v="21056"/>
    <n v="182"/>
    <n v="8.6436170212765961E-3"/>
    <n v="11"/>
    <n v="2"/>
    <n v="0.18181818181818182"/>
    <n v="315.85000000000002"/>
    <n v="934.44"/>
    <n v="618.59"/>
    <n v="2.9584929555168591"/>
    <n v="1.7354395604395605"/>
    <n v="157.92500000000001"/>
  </r>
  <r>
    <s v="2024-03-18"/>
    <x v="108"/>
    <s v="video"/>
    <n v="25364"/>
    <n v="264"/>
    <n v="1.0408452925406087E-2"/>
    <n v="10"/>
    <n v="2"/>
    <n v="0.2"/>
    <n v="380.46"/>
    <n v="1894.87"/>
    <n v="1514.4099999999999"/>
    <n v="4.9804710087788466"/>
    <n v="1.4411363636363637"/>
    <n v="190.23"/>
  </r>
  <r>
    <s v="2024-03-19"/>
    <x v="108"/>
    <s v="video"/>
    <n v="18826"/>
    <n v="158"/>
    <n v="8.392648464888984E-3"/>
    <n v="7"/>
    <n v="1"/>
    <n v="0.14285714285714285"/>
    <n v="282.39999999999998"/>
    <n v="0"/>
    <n v="-282.39999999999998"/>
    <n v="0"/>
    <n v="1.7873417721518985"/>
    <n v="282.39999999999998"/>
  </r>
  <r>
    <s v="2024-03-20"/>
    <x v="108"/>
    <s v="video"/>
    <n v="22638"/>
    <n v="197"/>
    <n v="8.7021821715699259E-3"/>
    <n v="11"/>
    <n v="3"/>
    <n v="0.27272727272727271"/>
    <n v="339.58"/>
    <n v="2552.94"/>
    <n v="2213.36"/>
    <n v="7.5179339183697511"/>
    <n v="1.723756345177665"/>
    <n v="113.19333333333333"/>
  </r>
  <r>
    <s v="2024-03-21"/>
    <x v="108"/>
    <s v="video"/>
    <n v="18077"/>
    <n v="125"/>
    <n v="6.9148641920672681E-3"/>
    <n v="9"/>
    <n v="3"/>
    <n v="0.33333333333333331"/>
    <n v="271.16000000000003"/>
    <n v="2856.92"/>
    <n v="2585.7600000000002"/>
    <n v="10.535919752175836"/>
    <n v="2.1692800000000001"/>
    <n v="90.38666666666667"/>
  </r>
  <r>
    <s v="2024-03-22"/>
    <x v="108"/>
    <s v="video"/>
    <n v="18799"/>
    <n v="129"/>
    <n v="6.8620671312303845E-3"/>
    <n v="8"/>
    <n v="2"/>
    <n v="0.25"/>
    <n v="281.99"/>
    <n v="0"/>
    <n v="-281.99"/>
    <n v="0"/>
    <n v="2.1859689922480623"/>
    <n v="140.995"/>
  </r>
  <r>
    <s v="2024-03-23"/>
    <x v="108"/>
    <s v="video"/>
    <n v="18504"/>
    <n v="132"/>
    <n v="7.133592736705577E-3"/>
    <n v="9"/>
    <n v="0"/>
    <n v="0"/>
    <n v="277.56"/>
    <n v="0"/>
    <n v="-277.56"/>
    <n v="0"/>
    <n v="2.1027272727272726"/>
    <n v="0"/>
  </r>
  <r>
    <s v="2024-03-24"/>
    <x v="108"/>
    <s v="video"/>
    <n v="17710"/>
    <n v="206"/>
    <n v="1.163184641445511E-2"/>
    <n v="7"/>
    <n v="2"/>
    <n v="0.2857142857142857"/>
    <n v="265.64999999999998"/>
    <n v="0"/>
    <n v="-265.64999999999998"/>
    <n v="0"/>
    <n v="1.2895631067961164"/>
    <n v="132.82499999999999"/>
  </r>
  <r>
    <s v="2024-03-25"/>
    <x v="108"/>
    <s v="video"/>
    <n v="31416"/>
    <n v="238"/>
    <n v="7.575757575757576E-3"/>
    <n v="10"/>
    <n v="2"/>
    <n v="0.2"/>
    <n v="471.25"/>
    <n v="945.38"/>
    <n v="474.13"/>
    <n v="2.0061114058355436"/>
    <n v="1.9800420168067228"/>
    <n v="235.625"/>
  </r>
  <r>
    <s v="2024-03-26"/>
    <x v="108"/>
    <s v="video"/>
    <n v="27420"/>
    <n v="237"/>
    <n v="8.6433260393873092E-3"/>
    <n v="11"/>
    <n v="2"/>
    <n v="0.18181818181818182"/>
    <n v="411.3"/>
    <n v="0"/>
    <n v="-411.3"/>
    <n v="0"/>
    <n v="1.7354430379746837"/>
    <n v="205.65"/>
  </r>
  <r>
    <s v="2024-03-27"/>
    <x v="108"/>
    <s v="video"/>
    <n v="19474"/>
    <n v="125"/>
    <n v="6.4188148300297829E-3"/>
    <n v="8"/>
    <n v="1"/>
    <n v="0.125"/>
    <n v="292.11"/>
    <n v="929.73"/>
    <n v="637.62"/>
    <n v="3.182807846359248"/>
    <n v="2.3368800000000003"/>
    <n v="292.11"/>
  </r>
  <r>
    <s v="2024-03-28"/>
    <x v="108"/>
    <s v="video"/>
    <n v="28213"/>
    <n v="199"/>
    <n v="7.0534859816396697E-3"/>
    <n v="7"/>
    <n v="1"/>
    <n v="0.14285714285714285"/>
    <n v="423.2"/>
    <n v="673.56"/>
    <n v="250.35999999999996"/>
    <n v="1.5915879017013232"/>
    <n v="2.1266331658291455"/>
    <n v="423.2"/>
  </r>
  <r>
    <s v="2024-03-29"/>
    <x v="108"/>
    <s v="video"/>
    <n v="30352"/>
    <n v="260"/>
    <n v="8.5661570901423307E-3"/>
    <n v="14"/>
    <n v="2"/>
    <n v="0.14285714285714285"/>
    <n v="455.29"/>
    <n v="2290.58"/>
    <n v="1835.29"/>
    <n v="5.031035164400711"/>
    <n v="1.7511153846153846"/>
    <n v="227.64500000000001"/>
  </r>
  <r>
    <s v="2024-03-30"/>
    <x v="108"/>
    <s v="video"/>
    <n v="26162"/>
    <n v="183"/>
    <n v="6.9948780674260374E-3"/>
    <n v="11"/>
    <n v="0"/>
    <n v="0"/>
    <n v="392.44"/>
    <n v="0"/>
    <n v="-392.44"/>
    <n v="0"/>
    <n v="2.1444808743169399"/>
    <n v="0"/>
  </r>
  <r>
    <s v="2024-03-31"/>
    <x v="108"/>
    <s v="video"/>
    <n v="29196"/>
    <n v="281"/>
    <n v="9.6246061104260858E-3"/>
    <n v="15"/>
    <n v="0"/>
    <n v="0"/>
    <n v="437.95"/>
    <n v="0"/>
    <n v="-437.95"/>
    <n v="0"/>
    <n v="1.5585409252669038"/>
    <n v="0"/>
  </r>
  <r>
    <s v="2024-04-01"/>
    <x v="108"/>
    <s v="video"/>
    <n v="21881"/>
    <n v="225"/>
    <n v="1.0282893834833873E-2"/>
    <n v="12"/>
    <n v="0"/>
    <n v="0"/>
    <n v="328.22"/>
    <n v="0"/>
    <n v="-328.22"/>
    <n v="0"/>
    <n v="1.4587555555555556"/>
    <n v="0"/>
  </r>
  <r>
    <s v="2024-04-02"/>
    <x v="108"/>
    <s v="video"/>
    <n v="21227"/>
    <n v="208"/>
    <n v="9.7988410986008384E-3"/>
    <n v="15"/>
    <n v="3"/>
    <n v="0.2"/>
    <n v="318.41000000000003"/>
    <n v="0"/>
    <n v="-318.41000000000003"/>
    <n v="0"/>
    <n v="1.5308173076923077"/>
    <n v="106.13666666666667"/>
  </r>
  <r>
    <s v="2024-04-03"/>
    <x v="108"/>
    <s v="video"/>
    <n v="27793"/>
    <n v="272"/>
    <n v="9.7866369229662152E-3"/>
    <n v="18"/>
    <n v="1"/>
    <n v="5.5555555555555552E-2"/>
    <n v="416.9"/>
    <n v="402.47"/>
    <n v="-14.42999999999995"/>
    <n v="0.96538738306548344"/>
    <n v="1.5327205882352941"/>
    <n v="416.9"/>
  </r>
  <r>
    <s v="2024-04-04"/>
    <x v="108"/>
    <s v="video"/>
    <n v="30809"/>
    <n v="227"/>
    <n v="7.3679768898698436E-3"/>
    <n v="13"/>
    <n v="5"/>
    <n v="0.38461538461538464"/>
    <n v="462.14"/>
    <n v="1884.32"/>
    <n v="1422.1799999999998"/>
    <n v="4.0773791491755746"/>
    <n v="2.0358590308370044"/>
    <n v="92.427999999999997"/>
  </r>
  <r>
    <s v="2024-04-05"/>
    <x v="108"/>
    <s v="video"/>
    <n v="17456"/>
    <n v="120"/>
    <n v="6.8744271310724105E-3"/>
    <n v="7"/>
    <n v="1"/>
    <n v="0.14285714285714285"/>
    <n v="261.85000000000002"/>
    <n v="1716.09"/>
    <n v="1454.2399999999998"/>
    <n v="6.5537139583731134"/>
    <n v="2.1820833333333334"/>
    <n v="261.85000000000002"/>
  </r>
  <r>
    <s v="2024-04-06"/>
    <x v="108"/>
    <s v="video"/>
    <n v="27444"/>
    <n v="232"/>
    <n v="8.4535781955983099E-3"/>
    <n v="9"/>
    <n v="2"/>
    <n v="0.22222222222222221"/>
    <n v="411.67"/>
    <n v="1484.29"/>
    <n v="1072.6199999999999"/>
    <n v="3.6055335584327248"/>
    <n v="1.7744396551724138"/>
    <n v="205.83500000000001"/>
  </r>
  <r>
    <s v="2024-04-07"/>
    <x v="108"/>
    <s v="video"/>
    <n v="24244"/>
    <n v="267"/>
    <n v="1.101303415278007E-2"/>
    <n v="16"/>
    <n v="2"/>
    <n v="0.125"/>
    <n v="363.66"/>
    <n v="183.02"/>
    <n v="-180.64000000000001"/>
    <n v="0.50327228730132545"/>
    <n v="1.3620224719101124"/>
    <n v="181.83"/>
  </r>
  <r>
    <s v="2024-04-08"/>
    <x v="108"/>
    <s v="video"/>
    <n v="21614"/>
    <n v="206"/>
    <n v="9.5308596280188774E-3"/>
    <n v="13"/>
    <n v="1"/>
    <n v="7.6923076923076927E-2"/>
    <n v="324.20999999999998"/>
    <n v="1755.4"/>
    <n v="1431.19"/>
    <n v="5.4143919064803683"/>
    <n v="1.5738349514563106"/>
    <n v="324.20999999999998"/>
  </r>
  <r>
    <s v="2024-04-09"/>
    <x v="108"/>
    <s v="video"/>
    <n v="21832"/>
    <n v="178"/>
    <n v="8.1531696592158295E-3"/>
    <n v="6"/>
    <n v="0"/>
    <n v="0"/>
    <n v="327.48"/>
    <n v="0"/>
    <n v="-327.48"/>
    <n v="0"/>
    <n v="1.8397752808988765"/>
    <n v="0"/>
  </r>
  <r>
    <s v="2024-04-10"/>
    <x v="108"/>
    <s v="video"/>
    <n v="28462"/>
    <n v="216"/>
    <n v="7.5890661232520555E-3"/>
    <n v="14"/>
    <n v="0"/>
    <n v="0"/>
    <n v="426.93"/>
    <n v="0"/>
    <n v="-426.93"/>
    <n v="0"/>
    <n v="1.9765277777777779"/>
    <n v="0"/>
  </r>
  <r>
    <s v="2024-04-11"/>
    <x v="108"/>
    <s v="video"/>
    <n v="30325"/>
    <n v="192"/>
    <n v="6.3314097279472386E-3"/>
    <n v="9"/>
    <n v="1"/>
    <n v="0.1111111111111111"/>
    <n v="454.88"/>
    <n v="0"/>
    <n v="-454.88"/>
    <n v="0"/>
    <n v="2.3691666666666666"/>
    <n v="454.88"/>
  </r>
  <r>
    <s v="2024-04-12"/>
    <x v="108"/>
    <s v="video"/>
    <n v="31354"/>
    <n v="207"/>
    <n v="6.6020284493206608E-3"/>
    <n v="14"/>
    <n v="2"/>
    <n v="0.14285714285714285"/>
    <n v="470.31"/>
    <n v="1215.06"/>
    <n v="744.75"/>
    <n v="2.5835300121196658"/>
    <n v="2.2720289855072462"/>
    <n v="235.155"/>
  </r>
  <r>
    <s v="2024-04-13"/>
    <x v="108"/>
    <s v="video"/>
    <n v="24490"/>
    <n v="226"/>
    <n v="9.2282564311964074E-3"/>
    <n v="14"/>
    <n v="2"/>
    <n v="0.14285714285714285"/>
    <n v="367.35"/>
    <n v="2258.9699999999998"/>
    <n v="1891.62"/>
    <n v="6.149367088607594"/>
    <n v="1.6254424778761063"/>
    <n v="183.67500000000001"/>
  </r>
  <r>
    <s v="2024-04-14"/>
    <x v="108"/>
    <s v="video"/>
    <n v="27637"/>
    <n v="208"/>
    <n v="7.5261424901400297E-3"/>
    <n v="14"/>
    <n v="1"/>
    <n v="7.1428571428571425E-2"/>
    <n v="414.56"/>
    <n v="0"/>
    <n v="-414.56"/>
    <n v="0"/>
    <n v="1.9930769230769232"/>
    <n v="414.56"/>
  </r>
  <r>
    <s v="2024-04-15"/>
    <x v="108"/>
    <s v="video"/>
    <n v="30170"/>
    <n v="215"/>
    <n v="7.1262843884653633E-3"/>
    <n v="12"/>
    <n v="1"/>
    <n v="8.3333333333333329E-2"/>
    <n v="452.56"/>
    <n v="897.88"/>
    <n v="445.32"/>
    <n v="1.9840021212656884"/>
    <n v="2.1049302325581394"/>
    <n v="452.56"/>
  </r>
  <r>
    <s v="2024-04-16"/>
    <x v="108"/>
    <s v="video"/>
    <n v="31362"/>
    <n v="320"/>
    <n v="1.0203430903641349E-2"/>
    <n v="21"/>
    <n v="3"/>
    <n v="0.14285714285714285"/>
    <n v="470.44"/>
    <n v="2759.38"/>
    <n v="2288.94"/>
    <n v="5.8655301419947286"/>
    <n v="1.4701249999999999"/>
    <n v="156.81333333333333"/>
  </r>
  <r>
    <s v="2024-04-17"/>
    <x v="108"/>
    <s v="video"/>
    <n v="21292"/>
    <n v="239"/>
    <n v="1.1224873191809131E-2"/>
    <n v="11"/>
    <n v="3"/>
    <n v="0.27272727272727271"/>
    <n v="319.39"/>
    <n v="2316.58"/>
    <n v="1997.19"/>
    <n v="7.2531387958295506"/>
    <n v="1.3363598326359831"/>
    <n v="106.46333333333332"/>
  </r>
  <r>
    <s v="2024-04-18"/>
    <x v="108"/>
    <s v="video"/>
    <n v="19862"/>
    <n v="153"/>
    <n v="7.7031517470546769E-3"/>
    <n v="7"/>
    <n v="0"/>
    <n v="0"/>
    <n v="297.94"/>
    <n v="0"/>
    <n v="-297.94"/>
    <n v="0"/>
    <n v="1.9473202614379084"/>
    <n v="0"/>
  </r>
  <r>
    <s v="2024-04-19"/>
    <x v="108"/>
    <s v="video"/>
    <n v="25118"/>
    <n v="233"/>
    <n v="9.2762162592563095E-3"/>
    <n v="8"/>
    <n v="2"/>
    <n v="0.25"/>
    <n v="376.77"/>
    <n v="233.11"/>
    <n v="-143.65999999999997"/>
    <n v="0.61870637258805117"/>
    <n v="1.6170386266094421"/>
    <n v="188.38499999999999"/>
  </r>
  <r>
    <s v="2024-04-20"/>
    <x v="108"/>
    <s v="video"/>
    <n v="29049"/>
    <n v="305"/>
    <n v="1.0499500843402527E-2"/>
    <n v="18"/>
    <n v="5"/>
    <n v="0.27777777777777779"/>
    <n v="435.74"/>
    <n v="3808.15"/>
    <n v="3372.41"/>
    <n v="8.739500619635562"/>
    <n v="1.428655737704918"/>
    <n v="87.147999999999996"/>
  </r>
  <r>
    <s v="2024-04-21"/>
    <x v="108"/>
    <s v="video"/>
    <n v="22836"/>
    <n v="160"/>
    <n v="7.0064809949203014E-3"/>
    <n v="10"/>
    <n v="2"/>
    <n v="0.2"/>
    <n v="342.55"/>
    <n v="0"/>
    <n v="-342.55"/>
    <n v="0"/>
    <n v="2.1409375000000002"/>
    <n v="171.27500000000001"/>
  </r>
  <r>
    <s v="2024-04-22"/>
    <x v="108"/>
    <s v="video"/>
    <n v="23688"/>
    <n v="275"/>
    <n v="1.1609253630530227E-2"/>
    <n v="9"/>
    <n v="3"/>
    <n v="0.33333333333333331"/>
    <n v="355.32"/>
    <n v="1071.4100000000001"/>
    <n v="716.09000000000015"/>
    <n v="3.0153382866148828"/>
    <n v="1.2920727272727273"/>
    <n v="118.44"/>
  </r>
  <r>
    <s v="2024-04-23"/>
    <x v="108"/>
    <s v="video"/>
    <n v="18054"/>
    <n v="197"/>
    <n v="1.0911709316494959E-2"/>
    <n v="14"/>
    <n v="3"/>
    <n v="0.21428571428571427"/>
    <n v="270.81"/>
    <n v="1601.94"/>
    <n v="1331.13"/>
    <n v="5.9153650160629221"/>
    <n v="1.3746700507614213"/>
    <n v="90.27"/>
  </r>
  <r>
    <s v="2024-04-24"/>
    <x v="108"/>
    <s v="video"/>
    <n v="20614"/>
    <n v="231"/>
    <n v="1.1205976520811099E-2"/>
    <n v="15"/>
    <n v="1"/>
    <n v="6.6666666666666666E-2"/>
    <n v="309.20999999999998"/>
    <n v="0"/>
    <n v="-309.20999999999998"/>
    <n v="0"/>
    <n v="1.3385714285714285"/>
    <n v="309.20999999999998"/>
  </r>
  <r>
    <s v="2024-04-25"/>
    <x v="108"/>
    <s v="video"/>
    <n v="23122"/>
    <n v="188"/>
    <n v="8.1307845342098433E-3"/>
    <n v="7"/>
    <n v="0"/>
    <n v="0"/>
    <n v="346.83"/>
    <n v="0"/>
    <n v="-346.83"/>
    <n v="0"/>
    <n v="1.8448404255319149"/>
    <n v="0"/>
  </r>
  <r>
    <s v="2024-04-26"/>
    <x v="108"/>
    <s v="video"/>
    <n v="21209"/>
    <n v="235"/>
    <n v="1.1080201801122165E-2"/>
    <n v="15"/>
    <n v="3"/>
    <n v="0.2"/>
    <n v="318.14"/>
    <n v="3920.52"/>
    <n v="3602.38"/>
    <n v="12.323253913371472"/>
    <n v="1.3537872340425532"/>
    <n v="106.04666666666667"/>
  </r>
  <r>
    <s v="2024-04-27"/>
    <x v="108"/>
    <s v="video"/>
    <n v="20572"/>
    <n v="232"/>
    <n v="1.1277464514874587E-2"/>
    <n v="16"/>
    <n v="1"/>
    <n v="6.25E-2"/>
    <n v="308.58"/>
    <n v="0"/>
    <n v="-308.58"/>
    <n v="0"/>
    <n v="1.3300862068965515"/>
    <n v="308.58"/>
  </r>
  <r>
    <s v="2024-04-28"/>
    <x v="108"/>
    <s v="video"/>
    <n v="19155"/>
    <n v="142"/>
    <n v="7.4132080396763248E-3"/>
    <n v="5"/>
    <n v="2"/>
    <n v="0.4"/>
    <n v="287.33"/>
    <n v="656.01"/>
    <n v="368.68"/>
    <n v="2.2831239341523686"/>
    <n v="2.0234507042253518"/>
    <n v="143.66499999999999"/>
  </r>
  <r>
    <s v="2024-04-29"/>
    <x v="108"/>
    <s v="video"/>
    <n v="25560"/>
    <n v="206"/>
    <n v="8.0594679186228486E-3"/>
    <n v="10"/>
    <n v="4"/>
    <n v="0.4"/>
    <n v="383.4"/>
    <n v="3004.67"/>
    <n v="2621.27"/>
    <n v="7.8369066249347945"/>
    <n v="1.8611650485436892"/>
    <n v="95.85"/>
  </r>
  <r>
    <s v="2024-04-30"/>
    <x v="108"/>
    <s v="video"/>
    <n v="17088"/>
    <n v="176"/>
    <n v="1.0299625468164793E-2"/>
    <n v="9"/>
    <n v="1"/>
    <n v="0.1111111111111111"/>
    <n v="256.33"/>
    <n v="881.03"/>
    <n v="624.70000000000005"/>
    <n v="3.4370928100495455"/>
    <n v="1.4564204545454544"/>
    <n v="256.33"/>
  </r>
  <r>
    <s v="2024-05-01"/>
    <x v="108"/>
    <s v="video"/>
    <n v="29454"/>
    <n v="343"/>
    <n v="1.1645277381679907E-2"/>
    <n v="25"/>
    <n v="1"/>
    <n v="0.04"/>
    <n v="441.81"/>
    <n v="1647.26"/>
    <n v="1205.45"/>
    <n v="3.7284353002421855"/>
    <n v="1.2880758017492711"/>
    <n v="441.81"/>
  </r>
  <r>
    <s v="2024-05-02"/>
    <x v="108"/>
    <s v="video"/>
    <n v="25524"/>
    <n v="218"/>
    <n v="8.540981037454945E-3"/>
    <n v="13"/>
    <n v="3"/>
    <n v="0.23076923076923078"/>
    <n v="382.87"/>
    <n v="0"/>
    <n v="-382.87"/>
    <n v="0"/>
    <n v="1.7562844036697247"/>
    <n v="127.62333333333333"/>
  </r>
  <r>
    <s v="2024-05-03"/>
    <x v="108"/>
    <s v="video"/>
    <n v="29356"/>
    <n v="246"/>
    <n v="8.3798882681564244E-3"/>
    <n v="12"/>
    <n v="5"/>
    <n v="0.41666666666666669"/>
    <n v="440.34"/>
    <n v="910.37"/>
    <n v="470.03000000000003"/>
    <n v="2.0674251714584186"/>
    <n v="1.7899999999999998"/>
    <n v="88.067999999999998"/>
  </r>
  <r>
    <s v="2024-05-04"/>
    <x v="108"/>
    <s v="video"/>
    <n v="23024"/>
    <n v="241"/>
    <n v="1.0467338429464906E-2"/>
    <n v="13"/>
    <n v="2"/>
    <n v="0.15384615384615385"/>
    <n v="345.37"/>
    <n v="2317.89"/>
    <n v="1972.52"/>
    <n v="6.7113240872108166"/>
    <n v="1.4330705394190872"/>
    <n v="172.685"/>
  </r>
  <r>
    <s v="2024-05-05"/>
    <x v="108"/>
    <s v="video"/>
    <n v="20572"/>
    <n v="204"/>
    <n v="9.9163912113552407E-3"/>
    <n v="10"/>
    <n v="3"/>
    <n v="0.3"/>
    <n v="308.58999999999997"/>
    <n v="583.19000000000005"/>
    <n v="274.60000000000008"/>
    <n v="1.8898538513885741"/>
    <n v="1.5126960784313723"/>
    <n v="102.86333333333333"/>
  </r>
  <r>
    <s v="2024-05-06"/>
    <x v="108"/>
    <s v="video"/>
    <n v="24577"/>
    <n v="254"/>
    <n v="1.0334865931562029E-2"/>
    <n v="18"/>
    <n v="1"/>
    <n v="5.5555555555555552E-2"/>
    <n v="368.66"/>
    <n v="0"/>
    <n v="-368.66"/>
    <n v="0"/>
    <n v="1.4514173228346459"/>
    <n v="368.66"/>
  </r>
  <r>
    <s v="2024-05-07"/>
    <x v="108"/>
    <s v="video"/>
    <n v="19784"/>
    <n v="130"/>
    <n v="6.5709664375252731E-3"/>
    <n v="5"/>
    <n v="1"/>
    <n v="0.2"/>
    <n v="296.76"/>
    <n v="1080.8599999999999"/>
    <n v="784.09999999999991"/>
    <n v="3.6422024531608033"/>
    <n v="2.2827692307692309"/>
    <n v="296.76"/>
  </r>
  <r>
    <s v="2024-05-08"/>
    <x v="108"/>
    <s v="video"/>
    <n v="25125"/>
    <n v="251"/>
    <n v="9.9900497512437816E-3"/>
    <n v="12"/>
    <n v="2"/>
    <n v="0.16666666666666666"/>
    <n v="376.88"/>
    <n v="2492.4299999999998"/>
    <n v="2115.5499999999997"/>
    <n v="6.6133251963489705"/>
    <n v="1.5015139442231076"/>
    <n v="188.44"/>
  </r>
  <r>
    <s v="2024-05-09"/>
    <x v="108"/>
    <s v="video"/>
    <n v="29423"/>
    <n v="318"/>
    <n v="1.0807871393127826E-2"/>
    <n v="14"/>
    <n v="2"/>
    <n v="0.14285714285714285"/>
    <n v="441.35"/>
    <n v="2757.18"/>
    <n v="2315.83"/>
    <n v="6.247150787356972"/>
    <n v="1.3878930817610065"/>
    <n v="220.67500000000001"/>
  </r>
  <r>
    <s v="2024-05-10"/>
    <x v="108"/>
    <s v="video"/>
    <n v="22528"/>
    <n v="161"/>
    <n v="7.146661931818182E-3"/>
    <n v="11"/>
    <n v="3"/>
    <n v="0.27272727272727271"/>
    <n v="337.93"/>
    <n v="1798.68"/>
    <n v="1460.75"/>
    <n v="5.3226407835942355"/>
    <n v="2.0989440993788819"/>
    <n v="112.64333333333333"/>
  </r>
  <r>
    <s v="2024-05-11"/>
    <x v="108"/>
    <s v="video"/>
    <n v="26798"/>
    <n v="181"/>
    <n v="6.7542353907007989E-3"/>
    <n v="8"/>
    <n v="3"/>
    <n v="0.375"/>
    <n v="401.97"/>
    <n v="450.44"/>
    <n v="48.46999999999997"/>
    <n v="1.1205811378958628"/>
    <n v="2.2208287292817679"/>
    <n v="133.99"/>
  </r>
  <r>
    <s v="2024-05-12"/>
    <x v="108"/>
    <s v="video"/>
    <n v="31642"/>
    <n v="357"/>
    <n v="1.1282472662916376E-2"/>
    <n v="19"/>
    <n v="7"/>
    <n v="0.36842105263157893"/>
    <n v="474.64"/>
    <n v="3095.26"/>
    <n v="2620.6200000000003"/>
    <n v="6.5212792853531107"/>
    <n v="1.3295238095238096"/>
    <n v="67.805714285714288"/>
  </r>
  <r>
    <s v="2024-05-13"/>
    <x v="108"/>
    <s v="video"/>
    <n v="17147"/>
    <n v="122"/>
    <n v="7.1149472210882371E-3"/>
    <n v="8"/>
    <n v="1"/>
    <n v="0.125"/>
    <n v="257.20999999999998"/>
    <n v="311.19"/>
    <n v="53.980000000000018"/>
    <n v="1.2098674235060847"/>
    <n v="2.1082786885245901"/>
    <n v="257.20999999999998"/>
  </r>
  <r>
    <s v="2024-05-14"/>
    <x v="108"/>
    <s v="video"/>
    <n v="18689"/>
    <n v="206"/>
    <n v="1.1022526619936862E-2"/>
    <n v="10"/>
    <n v="3"/>
    <n v="0.3"/>
    <n v="280.33999999999997"/>
    <n v="1421.04"/>
    <n v="1140.7"/>
    <n v="5.0689876578440467"/>
    <n v="1.3608737864077669"/>
    <n v="93.446666666666658"/>
  </r>
  <r>
    <s v="2024-05-15"/>
    <x v="108"/>
    <s v="video"/>
    <n v="25846"/>
    <n v="203"/>
    <n v="7.8542134179370119E-3"/>
    <n v="15"/>
    <n v="2"/>
    <n v="0.13333333333333333"/>
    <n v="387.7"/>
    <n v="1698.07"/>
    <n v="1310.3699999999999"/>
    <n v="4.3798555584214602"/>
    <n v="1.9098522167487684"/>
    <n v="193.85"/>
  </r>
  <r>
    <s v="2024-05-16"/>
    <x v="108"/>
    <s v="video"/>
    <n v="26157"/>
    <n v="218"/>
    <n v="8.3342891004320064E-3"/>
    <n v="14"/>
    <n v="1"/>
    <n v="7.1428571428571425E-2"/>
    <n v="392.36"/>
    <n v="625.17999999999995"/>
    <n v="232.81999999999994"/>
    <n v="1.5933836272810682"/>
    <n v="1.7998165137614679"/>
    <n v="392.36"/>
  </r>
  <r>
    <s v="2024-05-17"/>
    <x v="108"/>
    <s v="video"/>
    <n v="31216"/>
    <n v="259"/>
    <n v="8.2970271655561246E-3"/>
    <n v="16"/>
    <n v="3"/>
    <n v="0.1875"/>
    <n v="468.24"/>
    <n v="2261.4699999999998"/>
    <n v="1793.2299999999998"/>
    <n v="4.8297240731248925"/>
    <n v="1.807876447876448"/>
    <n v="156.08000000000001"/>
  </r>
  <r>
    <s v="2024-05-18"/>
    <x v="108"/>
    <s v="video"/>
    <n v="21751"/>
    <n v="156"/>
    <n v="7.1720840421130062E-3"/>
    <n v="10"/>
    <n v="2"/>
    <n v="0.2"/>
    <n v="326.27"/>
    <n v="1906.37"/>
    <n v="1580.1"/>
    <n v="5.8429215067275573"/>
    <n v="2.091474358974359"/>
    <n v="163.13499999999999"/>
  </r>
  <r>
    <s v="2024-05-19"/>
    <x v="108"/>
    <s v="video"/>
    <n v="19381"/>
    <n v="221"/>
    <n v="1.1402920385944997E-2"/>
    <n v="14"/>
    <n v="1"/>
    <n v="7.1428571428571425E-2"/>
    <n v="290.72000000000003"/>
    <n v="0"/>
    <n v="-290.72000000000003"/>
    <n v="0"/>
    <n v="1.315475113122172"/>
    <n v="290.72000000000003"/>
  </r>
  <r>
    <s v="2024-05-20"/>
    <x v="108"/>
    <s v="video"/>
    <n v="30497"/>
    <n v="299"/>
    <n v="9.804243040299046E-3"/>
    <n v="11"/>
    <n v="1"/>
    <n v="9.0909090909090912E-2"/>
    <n v="457.46"/>
    <n v="0"/>
    <n v="-457.46"/>
    <n v="0"/>
    <n v="1.5299665551839465"/>
    <n v="457.46"/>
  </r>
  <r>
    <s v="2024-05-21"/>
    <x v="108"/>
    <s v="video"/>
    <n v="20926"/>
    <n v="146"/>
    <n v="6.9769664532160951E-3"/>
    <n v="8"/>
    <n v="1"/>
    <n v="0.125"/>
    <n v="313.89999999999998"/>
    <n v="894.81"/>
    <n v="580.91"/>
    <n v="2.8506212169480727"/>
    <n v="2.15"/>
    <n v="313.89999999999998"/>
  </r>
  <r>
    <s v="2024-05-22"/>
    <x v="108"/>
    <s v="video"/>
    <n v="28957"/>
    <n v="192"/>
    <n v="6.6305211175190799E-3"/>
    <n v="9"/>
    <n v="3"/>
    <n v="0.33333333333333331"/>
    <n v="434.36"/>
    <n v="3187.52"/>
    <n v="2753.16"/>
    <n v="7.3384289529422597"/>
    <n v="2.2622916666666666"/>
    <n v="144.78666666666666"/>
  </r>
  <r>
    <s v="2024-05-23"/>
    <x v="108"/>
    <s v="video"/>
    <n v="17093"/>
    <n v="115"/>
    <n v="6.7279003100684494E-3"/>
    <n v="8"/>
    <n v="0"/>
    <n v="0"/>
    <n v="256.39999999999998"/>
    <n v="0"/>
    <n v="-256.39999999999998"/>
    <n v="0"/>
    <n v="2.2295652173913041"/>
    <n v="0"/>
  </r>
  <r>
    <s v="2024-05-24"/>
    <x v="108"/>
    <s v="video"/>
    <n v="25421"/>
    <n v="193"/>
    <n v="7.5921482239093667E-3"/>
    <n v="12"/>
    <n v="1"/>
    <n v="8.3333333333333329E-2"/>
    <n v="381.32"/>
    <n v="0"/>
    <n v="-381.32"/>
    <n v="0"/>
    <n v="1.9757512953367875"/>
    <n v="381.32"/>
  </r>
  <r>
    <s v="2024-05-25"/>
    <x v="108"/>
    <s v="video"/>
    <n v="17790"/>
    <n v="145"/>
    <n v="8.1506464305789762E-3"/>
    <n v="8"/>
    <n v="1"/>
    <n v="0.125"/>
    <n v="266.85000000000002"/>
    <n v="1937.8"/>
    <n v="1670.9499999999998"/>
    <n v="7.2617575416900877"/>
    <n v="1.8403448275862071"/>
    <n v="266.85000000000002"/>
  </r>
  <r>
    <s v="2024-05-26"/>
    <x v="108"/>
    <s v="video"/>
    <n v="27915"/>
    <n v="294"/>
    <n v="1.0531972058033315E-2"/>
    <n v="11"/>
    <n v="0"/>
    <n v="0"/>
    <n v="418.73"/>
    <n v="0"/>
    <n v="-418.73"/>
    <n v="0"/>
    <n v="1.4242517006802722"/>
    <n v="0"/>
  </r>
  <r>
    <s v="2024-05-27"/>
    <x v="108"/>
    <s v="video"/>
    <n v="30047"/>
    <n v="340"/>
    <n v="1.1315605551302959E-2"/>
    <n v="15"/>
    <n v="3"/>
    <n v="0.2"/>
    <n v="450.71"/>
    <n v="3952.31"/>
    <n v="3501.6"/>
    <n v="8.7690754587206854"/>
    <n v="1.3256176470588235"/>
    <n v="150.23666666666665"/>
  </r>
  <r>
    <s v="2024-05-28"/>
    <x v="108"/>
    <s v="video"/>
    <n v="30988"/>
    <n v="354"/>
    <n v="1.1423776945914548E-2"/>
    <n v="17"/>
    <n v="0"/>
    <n v="0"/>
    <n v="464.82"/>
    <n v="0"/>
    <n v="-464.82"/>
    <n v="0"/>
    <n v="1.313050847457627"/>
    <n v="0"/>
  </r>
  <r>
    <s v="2024-05-29"/>
    <x v="108"/>
    <s v="video"/>
    <n v="25207"/>
    <n v="212"/>
    <n v="8.4103622009759193E-3"/>
    <n v="9"/>
    <n v="3"/>
    <n v="0.33333333333333331"/>
    <n v="378.11"/>
    <n v="2476.52"/>
    <n v="2098.41"/>
    <n v="6.5497342043320721"/>
    <n v="1.7835377358490567"/>
    <n v="126.03666666666668"/>
  </r>
  <r>
    <s v="2024-05-30"/>
    <x v="108"/>
    <s v="video"/>
    <n v="21425"/>
    <n v="179"/>
    <n v="8.3547257876312713E-3"/>
    <n v="10"/>
    <n v="3"/>
    <n v="0.3"/>
    <n v="321.38"/>
    <n v="2710.18"/>
    <n v="2388.7999999999997"/>
    <n v="8.4329454228638987"/>
    <n v="1.7954189944134078"/>
    <n v="107.12666666666667"/>
  </r>
  <r>
    <s v="2024-05-31"/>
    <x v="108"/>
    <s v="video"/>
    <n v="30758"/>
    <n v="334"/>
    <n v="1.0858963521685415E-2"/>
    <n v="18"/>
    <n v="4"/>
    <n v="0.22222222222222221"/>
    <n v="461.37"/>
    <n v="1206.3499999999999"/>
    <n v="744.9799999999999"/>
    <n v="2.6147127034700999"/>
    <n v="1.3813473053892216"/>
    <n v="115.3425"/>
  </r>
  <r>
    <s v="2024-06-01"/>
    <x v="108"/>
    <s v="video"/>
    <n v="28769"/>
    <n v="220"/>
    <n v="7.6471201640654872E-3"/>
    <n v="8"/>
    <n v="0"/>
    <n v="0"/>
    <n v="431.54"/>
    <n v="0"/>
    <n v="-431.54"/>
    <n v="0"/>
    <n v="1.9615454545454547"/>
    <n v="0"/>
  </r>
  <r>
    <s v="2025-02-27"/>
    <x v="109"/>
    <s v="affiliate"/>
    <n v="30212"/>
    <n v="787"/>
    <n v="2.604925195286641E-2"/>
    <n v="35"/>
    <n v="4"/>
    <n v="0.11428571428571428"/>
    <n v="271.91000000000003"/>
    <n v="1303.81"/>
    <n v="1031.8999999999999"/>
    <n v="4.7950057004155777"/>
    <n v="0.34550190597204578"/>
    <n v="67.977500000000006"/>
  </r>
  <r>
    <s v="2025-02-28"/>
    <x v="109"/>
    <s v="affiliate"/>
    <n v="26470"/>
    <n v="525"/>
    <n v="1.9833774083868532E-2"/>
    <n v="25"/>
    <n v="2"/>
    <n v="0.08"/>
    <n v="238.23"/>
    <n v="0"/>
    <n v="-238.23"/>
    <n v="0"/>
    <n v="0.45377142857142855"/>
    <n v="119.11499999999999"/>
  </r>
  <r>
    <s v="2025-03-01"/>
    <x v="109"/>
    <s v="affiliate"/>
    <n v="23847"/>
    <n v="585"/>
    <n v="2.4531387595924017E-2"/>
    <n v="35"/>
    <n v="9"/>
    <n v="0.25714285714285712"/>
    <n v="214.63"/>
    <n v="1985.93"/>
    <n v="1771.3000000000002"/>
    <n v="9.2528071565018877"/>
    <n v="0.36688888888888888"/>
    <n v="23.847777777777779"/>
  </r>
  <r>
    <s v="2025-03-02"/>
    <x v="109"/>
    <s v="affiliate"/>
    <n v="30106"/>
    <n v="830"/>
    <n v="2.7569255297947255E-2"/>
    <n v="35"/>
    <n v="4"/>
    <n v="0.11428571428571428"/>
    <n v="270.95999999999998"/>
    <n v="1389.26"/>
    <n v="1118.3"/>
    <n v="5.127177443165043"/>
    <n v="0.32645783132530121"/>
    <n v="67.739999999999995"/>
  </r>
  <r>
    <s v="2025-03-03"/>
    <x v="109"/>
    <s v="affiliate"/>
    <n v="19308"/>
    <n v="559"/>
    <n v="2.895172985291071E-2"/>
    <n v="34"/>
    <n v="5"/>
    <n v="0.14705882352941177"/>
    <n v="173.78"/>
    <n v="5711.63"/>
    <n v="5537.85"/>
    <n v="32.867015767061801"/>
    <n v="0.31087656529516994"/>
    <n v="34.756"/>
  </r>
  <r>
    <s v="2025-03-04"/>
    <x v="109"/>
    <s v="affiliate"/>
    <n v="28506"/>
    <n v="591"/>
    <n v="2.0732477373184593E-2"/>
    <n v="35"/>
    <n v="5"/>
    <n v="0.14285714285714285"/>
    <n v="256.56"/>
    <n v="4525.28"/>
    <n v="4268.7199999999993"/>
    <n v="17.638291237917056"/>
    <n v="0.43411167512690357"/>
    <n v="51.311999999999998"/>
  </r>
  <r>
    <s v="2025-03-05"/>
    <x v="109"/>
    <s v="affiliate"/>
    <n v="22568"/>
    <n v="642"/>
    <n v="2.8447359092520382E-2"/>
    <n v="35"/>
    <n v="5"/>
    <n v="0.14285714285714285"/>
    <n v="203.12"/>
    <n v="2557.38"/>
    <n v="2354.2600000000002"/>
    <n v="12.590488381252461"/>
    <n v="0.31638629283489095"/>
    <n v="40.624000000000002"/>
  </r>
  <r>
    <s v="2025-03-06"/>
    <x v="109"/>
    <s v="affiliate"/>
    <n v="25028"/>
    <n v="533"/>
    <n v="2.1296148313888444E-2"/>
    <n v="23"/>
    <n v="6"/>
    <n v="0.2608695652173913"/>
    <n v="225.26"/>
    <n v="2216.2800000000002"/>
    <n v="1991.0200000000002"/>
    <n v="9.8387640948237607"/>
    <n v="0.42262664165103186"/>
    <n v="37.543333333333329"/>
  </r>
  <r>
    <s v="2025-03-07"/>
    <x v="109"/>
    <s v="affiliate"/>
    <n v="24471"/>
    <n v="495"/>
    <n v="2.0228025009194558E-2"/>
    <n v="19"/>
    <n v="1"/>
    <n v="5.2631578947368418E-2"/>
    <n v="220.24"/>
    <n v="0"/>
    <n v="-220.24"/>
    <n v="0"/>
    <n v="0.44492929292929295"/>
    <n v="220.24"/>
  </r>
  <r>
    <s v="2025-03-08"/>
    <x v="109"/>
    <s v="affiliate"/>
    <n v="19872"/>
    <n v="624"/>
    <n v="3.140096618357488E-2"/>
    <n v="31"/>
    <n v="7"/>
    <n v="0.22580645161290322"/>
    <n v="178.85"/>
    <n v="3472.68"/>
    <n v="3293.83"/>
    <n v="19.416717920044729"/>
    <n v="0.28661858974358972"/>
    <n v="25.55"/>
  </r>
  <r>
    <s v="2025-03-09"/>
    <x v="109"/>
    <s v="affiliate"/>
    <n v="28990"/>
    <n v="569"/>
    <n v="1.9627457744049673E-2"/>
    <n v="35"/>
    <n v="6"/>
    <n v="0.17142857142857143"/>
    <n v="260.91000000000003"/>
    <n v="4615.95"/>
    <n v="4355.04"/>
    <n v="17.691732781418878"/>
    <n v="0.45854130052724079"/>
    <n v="43.485000000000007"/>
  </r>
  <r>
    <s v="2025-03-10"/>
    <x v="109"/>
    <s v="affiliate"/>
    <n v="19553"/>
    <n v="542"/>
    <n v="2.7719531529688538E-2"/>
    <n v="32"/>
    <n v="3"/>
    <n v="9.375E-2"/>
    <n v="175.98"/>
    <n v="0"/>
    <n v="-175.98"/>
    <n v="0"/>
    <n v="0.32468634686346859"/>
    <n v="58.66"/>
  </r>
  <r>
    <s v="2025-03-11"/>
    <x v="109"/>
    <s v="affiliate"/>
    <n v="29357"/>
    <n v="682"/>
    <n v="2.3231256599788808E-2"/>
    <n v="32"/>
    <n v="4"/>
    <n v="0.125"/>
    <n v="264.22000000000003"/>
    <n v="1002.86"/>
    <n v="738.64"/>
    <n v="3.7955491635758078"/>
    <n v="0.38741935483870971"/>
    <n v="66.055000000000007"/>
  </r>
  <r>
    <s v="2025-03-12"/>
    <x v="109"/>
    <s v="affiliate"/>
    <n v="21448"/>
    <n v="493"/>
    <n v="2.2985826184259605E-2"/>
    <n v="32"/>
    <n v="4"/>
    <n v="0.125"/>
    <n v="193.04"/>
    <n v="1116.4000000000001"/>
    <n v="923.36000000000013"/>
    <n v="5.7832573559883969"/>
    <n v="0.39156186612576066"/>
    <n v="48.26"/>
  </r>
  <r>
    <s v="2025-03-13"/>
    <x v="109"/>
    <s v="affiliate"/>
    <n v="29130"/>
    <n v="668"/>
    <n v="2.2931685547545485E-2"/>
    <n v="35"/>
    <n v="8"/>
    <n v="0.22857142857142856"/>
    <n v="262.17"/>
    <n v="2484.69"/>
    <n v="2222.52"/>
    <n v="9.4774001602013964"/>
    <n v="0.39247005988023953"/>
    <n v="32.771250000000002"/>
  </r>
  <r>
    <s v="2025-03-14"/>
    <x v="109"/>
    <s v="affiliate"/>
    <n v="23612"/>
    <n v="573"/>
    <n v="2.4267321700830086E-2"/>
    <n v="20"/>
    <n v="3"/>
    <n v="0.15"/>
    <n v="212.51"/>
    <n v="2477.33"/>
    <n v="2264.8199999999997"/>
    <n v="11.657474942355654"/>
    <n v="0.37087260034904013"/>
    <n v="70.836666666666659"/>
  </r>
  <r>
    <s v="2025-03-15"/>
    <x v="109"/>
    <s v="affiliate"/>
    <n v="27877"/>
    <n v="525"/>
    <n v="1.883272949026079E-2"/>
    <n v="31"/>
    <n v="6"/>
    <n v="0.19354838709677419"/>
    <n v="250.9"/>
    <n v="0"/>
    <n v="-250.9"/>
    <n v="0"/>
    <n v="0.47790476190476194"/>
    <n v="41.81666666666667"/>
  </r>
  <r>
    <s v="2025-03-16"/>
    <x v="109"/>
    <s v="affiliate"/>
    <n v="16933"/>
    <n v="307"/>
    <n v="1.8130278155081794E-2"/>
    <n v="10"/>
    <n v="3"/>
    <n v="0.3"/>
    <n v="152.4"/>
    <n v="1541.48"/>
    <n v="1389.08"/>
    <n v="10.114698162729658"/>
    <n v="0.49641693811074922"/>
    <n v="50.800000000000004"/>
  </r>
  <r>
    <s v="2025-03-17"/>
    <x v="109"/>
    <s v="affiliate"/>
    <n v="24957"/>
    <n v="785"/>
    <n v="3.1454101053812557E-2"/>
    <n v="35"/>
    <n v="6"/>
    <n v="0.17142857142857143"/>
    <n v="224.62"/>
    <n v="3930.08"/>
    <n v="3705.46"/>
    <n v="17.496571988246817"/>
    <n v="0.28614012738853506"/>
    <n v="37.436666666666667"/>
  </r>
  <r>
    <s v="2025-03-18"/>
    <x v="109"/>
    <s v="affiliate"/>
    <n v="25388"/>
    <n v="476"/>
    <n v="1.8749015282810776E-2"/>
    <n v="19"/>
    <n v="1"/>
    <n v="5.2631578947368418E-2"/>
    <n v="228.5"/>
    <n v="358.93"/>
    <n v="130.43"/>
    <n v="1.5708096280087527"/>
    <n v="0.4800420168067227"/>
    <n v="228.5"/>
  </r>
  <r>
    <s v="2025-03-19"/>
    <x v="109"/>
    <s v="affiliate"/>
    <n v="27065"/>
    <n v="611"/>
    <n v="2.2575281729170515E-2"/>
    <n v="35"/>
    <n v="2"/>
    <n v="5.7142857142857141E-2"/>
    <n v="243.59"/>
    <n v="2226.16"/>
    <n v="1982.57"/>
    <n v="9.1389630116178822"/>
    <n v="0.39867430441898527"/>
    <n v="121.795"/>
  </r>
  <r>
    <s v="2025-03-20"/>
    <x v="109"/>
    <s v="affiliate"/>
    <n v="24260"/>
    <n v="763"/>
    <n v="3.1450948062654575E-2"/>
    <n v="35"/>
    <n v="3"/>
    <n v="8.5714285714285715E-2"/>
    <n v="218.34"/>
    <n v="5490.05"/>
    <n v="5271.71"/>
    <n v="25.144499404598335"/>
    <n v="0.28615989515072082"/>
    <n v="72.78"/>
  </r>
  <r>
    <s v="2025-03-21"/>
    <x v="109"/>
    <s v="affiliate"/>
    <n v="24220"/>
    <n v="518"/>
    <n v="2.1387283236994219E-2"/>
    <n v="21"/>
    <n v="3"/>
    <n v="0.14285714285714285"/>
    <n v="217.98"/>
    <n v="1958.29"/>
    <n v="1740.31"/>
    <n v="8.9838058537480503"/>
    <n v="0.42081081081081079"/>
    <n v="72.66"/>
  </r>
  <r>
    <s v="2025-03-22"/>
    <x v="109"/>
    <s v="affiliate"/>
    <n v="27838"/>
    <n v="766"/>
    <n v="2.7516344564983117E-2"/>
    <n v="29"/>
    <n v="5"/>
    <n v="0.17241379310344829"/>
    <n v="250.55"/>
    <n v="112.58"/>
    <n v="-137.97000000000003"/>
    <n v="0.44933147076431845"/>
    <n v="0.327088772845953"/>
    <n v="50.11"/>
  </r>
  <r>
    <s v="2025-03-23"/>
    <x v="109"/>
    <s v="affiliate"/>
    <n v="24825"/>
    <n v="530"/>
    <n v="2.1349446122860022E-2"/>
    <n v="21"/>
    <n v="4"/>
    <n v="0.19047619047619047"/>
    <n v="223.43"/>
    <n v="385.13"/>
    <n v="161.69999999999999"/>
    <n v="1.7237166002774917"/>
    <n v="0.42156603773584905"/>
    <n v="55.857500000000002"/>
  </r>
  <r>
    <s v="2025-03-24"/>
    <x v="109"/>
    <s v="affiliate"/>
    <n v="20860"/>
    <n v="504"/>
    <n v="2.4161073825503355E-2"/>
    <n v="23"/>
    <n v="3"/>
    <n v="0.13043478260869565"/>
    <n v="187.74"/>
    <n v="224.49"/>
    <n v="36.75"/>
    <n v="1.1957494407158837"/>
    <n v="0.3725"/>
    <n v="62.580000000000005"/>
  </r>
  <r>
    <s v="2025-03-25"/>
    <x v="109"/>
    <s v="affiliate"/>
    <n v="30212"/>
    <n v="715"/>
    <n v="2.3666092943201378E-2"/>
    <n v="35"/>
    <n v="8"/>
    <n v="0.22857142857142856"/>
    <n v="271.91000000000003"/>
    <n v="4051.48"/>
    <n v="3779.57"/>
    <n v="14.900077231436871"/>
    <n v="0.38029370629370635"/>
    <n v="33.988750000000003"/>
  </r>
  <r>
    <s v="2025-03-26"/>
    <x v="109"/>
    <s v="affiliate"/>
    <n v="17093"/>
    <n v="491"/>
    <n v="2.8725209149944423E-2"/>
    <n v="24"/>
    <n v="2"/>
    <n v="8.3333333333333329E-2"/>
    <n v="153.84"/>
    <n v="397.49"/>
    <n v="243.65"/>
    <n v="2.5837883515340612"/>
    <n v="0.31331975560081465"/>
    <n v="76.92"/>
  </r>
  <r>
    <s v="2025-03-27"/>
    <x v="109"/>
    <s v="affiliate"/>
    <n v="24648"/>
    <n v="549"/>
    <n v="2.227361246348588E-2"/>
    <n v="35"/>
    <n v="2"/>
    <n v="5.7142857142857141E-2"/>
    <n v="221.84"/>
    <n v="3890"/>
    <n v="3668.16"/>
    <n v="17.535160476018753"/>
    <n v="0.40408014571948997"/>
    <n v="110.92"/>
  </r>
  <r>
    <s v="2025-03-28"/>
    <x v="109"/>
    <s v="affiliate"/>
    <n v="23413"/>
    <n v="477"/>
    <n v="2.0373296886345194E-2"/>
    <n v="29"/>
    <n v="4"/>
    <n v="0.13793103448275862"/>
    <n v="210.72"/>
    <n v="0"/>
    <n v="-210.72"/>
    <n v="0"/>
    <n v="0.4417610062893082"/>
    <n v="52.68"/>
  </r>
  <r>
    <s v="2025-03-29"/>
    <x v="109"/>
    <s v="affiliate"/>
    <n v="18346"/>
    <n v="583"/>
    <n v="3.1778044260329229E-2"/>
    <n v="33"/>
    <n v="2"/>
    <n v="6.0606060606060608E-2"/>
    <n v="165.12"/>
    <n v="0"/>
    <n v="-165.12"/>
    <n v="0"/>
    <n v="0.28322469982847343"/>
    <n v="82.56"/>
  </r>
  <r>
    <s v="2025-03-30"/>
    <x v="109"/>
    <s v="affiliate"/>
    <n v="28414"/>
    <n v="803"/>
    <n v="2.8260716548180475E-2"/>
    <n v="35"/>
    <n v="7"/>
    <n v="0.2"/>
    <n v="255.73"/>
    <n v="5775.9"/>
    <n v="5520.17"/>
    <n v="22.585930473546316"/>
    <n v="0.31846824408468244"/>
    <n v="36.532857142857139"/>
  </r>
  <r>
    <s v="2025-03-31"/>
    <x v="109"/>
    <s v="affiliate"/>
    <n v="19725"/>
    <n v="593"/>
    <n v="3.006337135614702E-2"/>
    <n v="30"/>
    <n v="2"/>
    <n v="6.6666666666666666E-2"/>
    <n v="177.53"/>
    <n v="1157.1300000000001"/>
    <n v="979.60000000000014"/>
    <n v="6.5179406297527187"/>
    <n v="0.29937605396290051"/>
    <n v="88.765000000000001"/>
  </r>
  <r>
    <s v="2025-04-01"/>
    <x v="109"/>
    <s v="affiliate"/>
    <n v="21195"/>
    <n v="649"/>
    <n v="3.0620429346543996E-2"/>
    <n v="29"/>
    <n v="3"/>
    <n v="0.10344827586206896"/>
    <n v="190.76"/>
    <n v="1940.57"/>
    <n v="1749.81"/>
    <n v="10.17283497588593"/>
    <n v="0.29392912172573188"/>
    <n v="63.586666666666666"/>
  </r>
  <r>
    <s v="2025-04-02"/>
    <x v="109"/>
    <s v="affiliate"/>
    <n v="19837"/>
    <n v="520"/>
    <n v="2.6213641175580987E-2"/>
    <n v="18"/>
    <n v="4"/>
    <n v="0.22222222222222221"/>
    <n v="178.54"/>
    <n v="3120.12"/>
    <n v="2941.58"/>
    <n v="17.475747731600762"/>
    <n v="0.34334615384615386"/>
    <n v="44.634999999999998"/>
  </r>
  <r>
    <s v="2025-04-03"/>
    <x v="109"/>
    <s v="affiliate"/>
    <n v="26282"/>
    <n v="769"/>
    <n v="2.9259569286964462E-2"/>
    <n v="35"/>
    <n v="7"/>
    <n v="0.2"/>
    <n v="236.54"/>
    <n v="4668.9399999999996"/>
    <n v="4432.3999999999996"/>
    <n v="19.738479749725204"/>
    <n v="0.30759427828348501"/>
    <n v="33.791428571428568"/>
  </r>
  <r>
    <s v="2025-04-04"/>
    <x v="109"/>
    <s v="affiliate"/>
    <n v="26294"/>
    <n v="628"/>
    <n v="2.3883775766334527E-2"/>
    <n v="35"/>
    <n v="6"/>
    <n v="0.17142857142857143"/>
    <n v="236.65"/>
    <n v="2373.0100000000002"/>
    <n v="2136.36"/>
    <n v="10.027508979505599"/>
    <n v="0.37683121019108279"/>
    <n v="39.44166666666667"/>
  </r>
  <r>
    <s v="2025-04-05"/>
    <x v="109"/>
    <s v="affiliate"/>
    <n v="16363"/>
    <n v="412"/>
    <n v="2.5178756951659231E-2"/>
    <n v="27"/>
    <n v="7"/>
    <n v="0.25925925925925924"/>
    <n v="147.27000000000001"/>
    <n v="5577.93"/>
    <n v="5430.66"/>
    <n v="37.87553473212467"/>
    <n v="0.35745145631067965"/>
    <n v="21.03857142857143"/>
  </r>
  <r>
    <s v="2025-04-06"/>
    <x v="109"/>
    <s v="affiliate"/>
    <n v="20027"/>
    <n v="583"/>
    <n v="2.9110700554251759E-2"/>
    <n v="33"/>
    <n v="9"/>
    <n v="0.27272727272727271"/>
    <n v="180.25"/>
    <n v="3944.86"/>
    <n v="3764.61"/>
    <n v="21.885492371705965"/>
    <n v="0.30917667238421953"/>
    <n v="20.027777777777779"/>
  </r>
  <r>
    <s v="2025-04-07"/>
    <x v="109"/>
    <s v="affiliate"/>
    <n v="20283"/>
    <n v="468"/>
    <n v="2.3073509835823104E-2"/>
    <n v="30"/>
    <n v="3"/>
    <n v="0.1"/>
    <n v="182.55"/>
    <n v="0"/>
    <n v="-182.55"/>
    <n v="0"/>
    <n v="0.39006410256410257"/>
    <n v="60.85"/>
  </r>
  <r>
    <s v="2025-04-08"/>
    <x v="109"/>
    <s v="affiliate"/>
    <n v="23653"/>
    <n v="576"/>
    <n v="2.4352090643892953E-2"/>
    <n v="26"/>
    <n v="2"/>
    <n v="7.6923076923076927E-2"/>
    <n v="212.88"/>
    <n v="0"/>
    <n v="-212.88"/>
    <n v="0"/>
    <n v="0.36958333333333332"/>
    <n v="106.44"/>
  </r>
  <r>
    <s v="2025-04-09"/>
    <x v="109"/>
    <s v="affiliate"/>
    <n v="22437"/>
    <n v="650"/>
    <n v="2.8970004902616215E-2"/>
    <n v="35"/>
    <n v="8"/>
    <n v="0.22857142857142856"/>
    <n v="201.94"/>
    <n v="3745.22"/>
    <n v="3543.2799999999997"/>
    <n v="18.546201842131325"/>
    <n v="0.31067692307692307"/>
    <n v="25.2425"/>
  </r>
  <r>
    <s v="2025-04-10"/>
    <x v="109"/>
    <s v="affiliate"/>
    <n v="27247"/>
    <n v="805"/>
    <n v="2.9544537013249165E-2"/>
    <n v="35"/>
    <n v="7"/>
    <n v="0.2"/>
    <n v="245.23"/>
    <n v="6827.94"/>
    <n v="6582.71"/>
    <n v="27.843004526363007"/>
    <n v="0.30463354037267082"/>
    <n v="35.032857142857139"/>
  </r>
  <r>
    <s v="2025-04-11"/>
    <x v="109"/>
    <s v="affiliate"/>
    <n v="22182"/>
    <n v="468"/>
    <n v="2.1098187719772787E-2"/>
    <n v="17"/>
    <n v="4"/>
    <n v="0.23529411764705882"/>
    <n v="199.64"/>
    <n v="4452.24"/>
    <n v="4252.5999999999995"/>
    <n v="22.301342416349428"/>
    <n v="0.42658119658119653"/>
    <n v="49.91"/>
  </r>
  <r>
    <s v="2025-04-12"/>
    <x v="109"/>
    <s v="affiliate"/>
    <n v="24044"/>
    <n v="603"/>
    <n v="2.5079021793378807E-2"/>
    <n v="35"/>
    <n v="4"/>
    <n v="0.11428571428571428"/>
    <n v="216.4"/>
    <n v="161.31"/>
    <n v="-55.09"/>
    <n v="0.74542513863216264"/>
    <n v="0.35887230514096186"/>
    <n v="54.1"/>
  </r>
  <r>
    <s v="2025-04-13"/>
    <x v="109"/>
    <s v="affiliate"/>
    <n v="18093"/>
    <n v="475"/>
    <n v="2.6253247112142816E-2"/>
    <n v="32"/>
    <n v="7"/>
    <n v="0.21875"/>
    <n v="162.84"/>
    <n v="2383.9499999999998"/>
    <n v="2221.1099999999997"/>
    <n v="14.639830508474574"/>
    <n v="0.34282105263157897"/>
    <n v="23.262857142857143"/>
  </r>
  <r>
    <s v="2025-04-14"/>
    <x v="109"/>
    <s v="affiliate"/>
    <n v="26778"/>
    <n v="817"/>
    <n v="3.0510120247964748E-2"/>
    <n v="35"/>
    <n v="2"/>
    <n v="5.7142857142857141E-2"/>
    <n v="241.01"/>
    <n v="1528.53"/>
    <n v="1287.52"/>
    <n v="6.342184971577943"/>
    <n v="0.2949938800489596"/>
    <n v="120.505"/>
  </r>
  <r>
    <s v="2025-04-15"/>
    <x v="109"/>
    <s v="affiliate"/>
    <n v="20778"/>
    <n v="510"/>
    <n v="2.4545192030031766E-2"/>
    <n v="34"/>
    <n v="3"/>
    <n v="8.8235294117647065E-2"/>
    <n v="187.01"/>
    <n v="0"/>
    <n v="-187.01"/>
    <n v="0"/>
    <n v="0.3666862745098039"/>
    <n v="62.336666666666666"/>
  </r>
  <r>
    <s v="2025-04-16"/>
    <x v="109"/>
    <s v="affiliate"/>
    <n v="25748"/>
    <n v="777"/>
    <n v="3.0177101134068667E-2"/>
    <n v="34"/>
    <n v="8"/>
    <n v="0.23529411764705882"/>
    <n v="231.74"/>
    <n v="5893.9"/>
    <n v="5662.16"/>
    <n v="25.433244152930005"/>
    <n v="0.29824967824967824"/>
    <n v="28.967500000000001"/>
  </r>
  <r>
    <s v="2025-04-17"/>
    <x v="109"/>
    <s v="affiliate"/>
    <n v="29410"/>
    <n v="671"/>
    <n v="2.2815368922135329E-2"/>
    <n v="35"/>
    <n v="4"/>
    <n v="0.11428571428571428"/>
    <n v="264.69"/>
    <n v="3549.48"/>
    <n v="3284.79"/>
    <n v="13.409951263742492"/>
    <n v="0.39447093889716839"/>
    <n v="66.172499999999999"/>
  </r>
  <r>
    <s v="2025-04-18"/>
    <x v="109"/>
    <s v="affiliate"/>
    <n v="22535"/>
    <n v="405"/>
    <n v="1.79720434879077E-2"/>
    <n v="27"/>
    <n v="5"/>
    <n v="0.18518518518518517"/>
    <n v="202.82"/>
    <n v="0"/>
    <n v="-202.82"/>
    <n v="0"/>
    <n v="0.50079012345679008"/>
    <n v="40.564"/>
  </r>
  <r>
    <s v="2025-04-19"/>
    <x v="109"/>
    <s v="affiliate"/>
    <n v="27545"/>
    <n v="531"/>
    <n v="1.9277545834089672E-2"/>
    <n v="35"/>
    <n v="5"/>
    <n v="0.14285714285714285"/>
    <n v="247.91"/>
    <n v="872.23"/>
    <n v="624.32000000000005"/>
    <n v="3.5183332661046349"/>
    <n v="0.46687382297551788"/>
    <n v="49.582000000000001"/>
  </r>
  <r>
    <s v="2025-04-20"/>
    <x v="109"/>
    <s v="affiliate"/>
    <n v="22160"/>
    <n v="604"/>
    <n v="2.7256317689530685E-2"/>
    <n v="25"/>
    <n v="4"/>
    <n v="0.16"/>
    <n v="199.44"/>
    <n v="4340.2700000000004"/>
    <n v="4140.8300000000008"/>
    <n v="21.762284396309671"/>
    <n v="0.33019867549668874"/>
    <n v="49.86"/>
  </r>
  <r>
    <s v="2025-04-21"/>
    <x v="109"/>
    <s v="affiliate"/>
    <n v="22543"/>
    <n v="599"/>
    <n v="2.6571441245619484E-2"/>
    <n v="31"/>
    <n v="5"/>
    <n v="0.16129032258064516"/>
    <n v="202.89"/>
    <n v="4148.62"/>
    <n v="3945.73"/>
    <n v="20.447631721622553"/>
    <n v="0.33871452420701165"/>
    <n v="40.577999999999996"/>
  </r>
  <r>
    <s v="2025-04-22"/>
    <x v="109"/>
    <s v="affiliate"/>
    <n v="23088"/>
    <n v="594"/>
    <n v="2.5727650727650729E-2"/>
    <n v="35"/>
    <n v="6"/>
    <n v="0.17142857142857143"/>
    <n v="207.8"/>
    <n v="2791.9"/>
    <n v="2584.1"/>
    <n v="13.435514918190568"/>
    <n v="0.34983164983164983"/>
    <n v="34.633333333333333"/>
  </r>
  <r>
    <s v="2025-04-23"/>
    <x v="109"/>
    <s v="affiliate"/>
    <n v="25468"/>
    <n v="817"/>
    <n v="3.2079472278938273E-2"/>
    <n v="35"/>
    <n v="7"/>
    <n v="0.2"/>
    <n v="229.22"/>
    <n v="6961.43"/>
    <n v="6732.21"/>
    <n v="30.370081144751769"/>
    <n v="0.28056303549571604"/>
    <n v="32.745714285714286"/>
  </r>
  <r>
    <s v="2025-04-24"/>
    <x v="109"/>
    <s v="affiliate"/>
    <n v="29188"/>
    <n v="885"/>
    <n v="3.0320679731396464E-2"/>
    <n v="35"/>
    <n v="3"/>
    <n v="8.5714285714285715E-2"/>
    <n v="262.7"/>
    <n v="1755.91"/>
    <n v="1493.21"/>
    <n v="6.6840883136657787"/>
    <n v="0.29683615819209036"/>
    <n v="87.566666666666663"/>
  </r>
  <r>
    <s v="2025-04-25"/>
    <x v="109"/>
    <s v="affiliate"/>
    <n v="28825"/>
    <n v="789"/>
    <n v="2.7372072853425845E-2"/>
    <n v="30"/>
    <n v="9"/>
    <n v="0.3"/>
    <n v="259.43"/>
    <n v="5829.78"/>
    <n v="5570.3499999999995"/>
    <n v="22.471495201017614"/>
    <n v="0.32880861850443599"/>
    <n v="28.825555555555557"/>
  </r>
  <r>
    <s v="2025-04-26"/>
    <x v="109"/>
    <s v="affiliate"/>
    <n v="24874"/>
    <n v="492"/>
    <n v="1.9779689635764253E-2"/>
    <n v="34"/>
    <n v="8"/>
    <n v="0.23529411764705882"/>
    <n v="223.87"/>
    <n v="3941.74"/>
    <n v="3717.87"/>
    <n v="17.607272077545002"/>
    <n v="0.45502032520325203"/>
    <n v="27.983750000000001"/>
  </r>
  <r>
    <s v="2025-04-27"/>
    <x v="109"/>
    <s v="affiliate"/>
    <n v="17634"/>
    <n v="562"/>
    <n v="3.1870250652149254E-2"/>
    <n v="26"/>
    <n v="5"/>
    <n v="0.19230769230769232"/>
    <n v="158.71"/>
    <n v="900.02"/>
    <n v="741.31"/>
    <n v="5.6708461974670783"/>
    <n v="0.28240213523131674"/>
    <n v="31.742000000000001"/>
  </r>
  <r>
    <s v="2025-04-28"/>
    <x v="109"/>
    <s v="affiliate"/>
    <n v="24735"/>
    <n v="638"/>
    <n v="2.5793410147564179E-2"/>
    <n v="27"/>
    <n v="4"/>
    <n v="0.14814814814814814"/>
    <n v="222.62"/>
    <n v="4848"/>
    <n v="4625.38"/>
    <n v="21.777019135747011"/>
    <n v="0.3489341692789969"/>
    <n v="55.655000000000001"/>
  </r>
  <r>
    <s v="2025-04-29"/>
    <x v="109"/>
    <s v="affiliate"/>
    <n v="27918"/>
    <n v="771"/>
    <n v="2.761659144637868E-2"/>
    <n v="28"/>
    <n v="3"/>
    <n v="0.10714285714285714"/>
    <n v="251.27"/>
    <n v="2494.9499999999998"/>
    <n v="2243.6799999999998"/>
    <n v="9.929358857006406"/>
    <n v="0.32590142671854733"/>
    <n v="83.756666666666675"/>
  </r>
  <r>
    <s v="2025-04-30"/>
    <x v="109"/>
    <s v="affiliate"/>
    <n v="22678"/>
    <n v="446"/>
    <n v="1.9666637269600495E-2"/>
    <n v="17"/>
    <n v="5"/>
    <n v="0.29411764705882354"/>
    <n v="204.11"/>
    <n v="5066.6899999999996"/>
    <n v="4862.58"/>
    <n v="24.823330557052564"/>
    <n v="0.45764573991031393"/>
    <n v="40.822000000000003"/>
  </r>
  <r>
    <s v="2025-05-01"/>
    <x v="109"/>
    <s v="affiliate"/>
    <n v="25988"/>
    <n v="554"/>
    <n v="2.1317531168231492E-2"/>
    <n v="21"/>
    <n v="4"/>
    <n v="0.19047619047619047"/>
    <n v="233.9"/>
    <n v="1674.2"/>
    <n v="1440.3"/>
    <n v="7.157759726378794"/>
    <n v="0.42220216606498195"/>
    <n v="58.475000000000001"/>
  </r>
  <r>
    <s v="2025-05-02"/>
    <x v="109"/>
    <s v="affiliate"/>
    <n v="19812"/>
    <n v="463"/>
    <n v="2.3369674944478093E-2"/>
    <n v="25"/>
    <n v="3"/>
    <n v="0.12"/>
    <n v="178.31"/>
    <n v="0"/>
    <n v="-178.31"/>
    <n v="0"/>
    <n v="0.38511879049676029"/>
    <n v="59.436666666666667"/>
  </r>
  <r>
    <s v="2025-05-03"/>
    <x v="109"/>
    <s v="affiliate"/>
    <n v="22317"/>
    <n v="453"/>
    <n v="2.0298427207958058E-2"/>
    <n v="24"/>
    <n v="8"/>
    <n v="0.33333333333333331"/>
    <n v="200.86"/>
    <n v="3596.65"/>
    <n v="3395.79"/>
    <n v="17.906253111620032"/>
    <n v="0.44339955849889628"/>
    <n v="25.107500000000002"/>
  </r>
  <r>
    <s v="2025-05-04"/>
    <x v="109"/>
    <s v="affiliate"/>
    <n v="22867"/>
    <n v="686"/>
    <n v="2.9999562688590546E-2"/>
    <n v="35"/>
    <n v="2"/>
    <n v="5.7142857142857141E-2"/>
    <n v="205.81"/>
    <n v="1062.52"/>
    <n v="856.71"/>
    <n v="5.1626257227539964"/>
    <n v="0.30001457725947522"/>
    <n v="102.905"/>
  </r>
  <r>
    <s v="2025-05-05"/>
    <x v="109"/>
    <s v="affiliate"/>
    <n v="22988"/>
    <n v="443"/>
    <n v="1.9270923960327126E-2"/>
    <n v="21"/>
    <n v="2"/>
    <n v="9.5238095238095233E-2"/>
    <n v="206.9"/>
    <n v="0"/>
    <n v="-206.9"/>
    <n v="0"/>
    <n v="0.46704288939051919"/>
    <n v="103.45"/>
  </r>
  <r>
    <s v="2025-05-06"/>
    <x v="109"/>
    <s v="affiliate"/>
    <n v="20753"/>
    <n v="399"/>
    <n v="1.9226135980340193E-2"/>
    <n v="15"/>
    <n v="1"/>
    <n v="6.6666666666666666E-2"/>
    <n v="186.78"/>
    <n v="2369.87"/>
    <n v="2183.0899999999997"/>
    <n v="12.688028696862618"/>
    <n v="0.46812030075187971"/>
    <n v="186.78"/>
  </r>
  <r>
    <s v="2025-05-07"/>
    <x v="109"/>
    <s v="affiliate"/>
    <n v="18541"/>
    <n v="367"/>
    <n v="1.9793970120273986E-2"/>
    <n v="21"/>
    <n v="3"/>
    <n v="0.14285714285714285"/>
    <n v="166.87"/>
    <n v="1802.66"/>
    <n v="1635.79"/>
    <n v="10.802780607658656"/>
    <n v="0.45468664850136242"/>
    <n v="55.623333333333335"/>
  </r>
  <r>
    <s v="2025-05-08"/>
    <x v="109"/>
    <s v="affiliate"/>
    <n v="18051"/>
    <n v="334"/>
    <n v="1.8503130020497478E-2"/>
    <n v="14"/>
    <n v="1"/>
    <n v="7.1428571428571425E-2"/>
    <n v="162.46"/>
    <n v="2163.85"/>
    <n v="2001.3899999999999"/>
    <n v="13.31927859165333"/>
    <n v="0.48640718562874252"/>
    <n v="162.46"/>
  </r>
  <r>
    <s v="2025-05-09"/>
    <x v="109"/>
    <s v="affiliate"/>
    <n v="30088"/>
    <n v="761"/>
    <n v="2.5292475405477268E-2"/>
    <n v="35"/>
    <n v="7"/>
    <n v="0.2"/>
    <n v="270.8"/>
    <n v="107.68"/>
    <n v="-163.12"/>
    <n v="0.3976366322008863"/>
    <n v="0.35584756898817349"/>
    <n v="38.68571428571429"/>
  </r>
  <r>
    <s v="2025-05-10"/>
    <x v="109"/>
    <s v="affiliate"/>
    <n v="23001"/>
    <n v="653"/>
    <n v="2.8390069996956653E-2"/>
    <n v="35"/>
    <n v="5"/>
    <n v="0.14285714285714285"/>
    <n v="207.01"/>
    <n v="4673.26"/>
    <n v="4466.25"/>
    <n v="22.575044683831702"/>
    <n v="0.31701378254211332"/>
    <n v="41.402000000000001"/>
  </r>
  <r>
    <s v="2025-05-11"/>
    <x v="109"/>
    <s v="affiliate"/>
    <n v="24432"/>
    <n v="713"/>
    <n v="2.9183038637851998E-2"/>
    <n v="35"/>
    <n v="5"/>
    <n v="0.14285714285714285"/>
    <n v="219.89"/>
    <n v="2289.86"/>
    <n v="2069.9700000000003"/>
    <n v="10.413661376142619"/>
    <n v="0.30840112201963532"/>
    <n v="43.977999999999994"/>
  </r>
  <r>
    <s v="2025-05-12"/>
    <x v="109"/>
    <s v="affiliate"/>
    <n v="19742"/>
    <n v="529"/>
    <n v="2.6795664066457298E-2"/>
    <n v="27"/>
    <n v="5"/>
    <n v="0.18518518518518517"/>
    <n v="177.68"/>
    <n v="3644.66"/>
    <n v="3466.98"/>
    <n v="20.512494371904545"/>
    <n v="0.33587901701323253"/>
    <n v="35.536000000000001"/>
  </r>
  <r>
    <s v="2025-05-13"/>
    <x v="109"/>
    <s v="affiliate"/>
    <n v="27163"/>
    <n v="712"/>
    <n v="2.621212679011891E-2"/>
    <n v="35"/>
    <n v="4"/>
    <n v="0.11428571428571428"/>
    <n v="244.47"/>
    <n v="3076.72"/>
    <n v="2832.25"/>
    <n v="12.585266085818301"/>
    <n v="0.3433567415730337"/>
    <n v="61.1175"/>
  </r>
  <r>
    <s v="2025-05-14"/>
    <x v="109"/>
    <s v="affiliate"/>
    <n v="28151"/>
    <n v="716"/>
    <n v="2.543426521260346E-2"/>
    <n v="35"/>
    <n v="7"/>
    <n v="0.2"/>
    <n v="253.36"/>
    <n v="2327.8200000000002"/>
    <n v="2074.46"/>
    <n v="9.1877960214714243"/>
    <n v="0.35385474860335198"/>
    <n v="36.194285714285719"/>
  </r>
  <r>
    <s v="2025-05-15"/>
    <x v="109"/>
    <s v="affiliate"/>
    <n v="26608"/>
    <n v="593"/>
    <n v="2.2286530366806976E-2"/>
    <n v="35"/>
    <n v="6"/>
    <n v="0.17142857142857143"/>
    <n v="239.48"/>
    <n v="1400"/>
    <n v="1160.52"/>
    <n v="5.8459996659428768"/>
    <n v="0.40384485666104553"/>
    <n v="39.913333333333334"/>
  </r>
  <r>
    <s v="2025-05-16"/>
    <x v="109"/>
    <s v="affiliate"/>
    <n v="28731"/>
    <n v="806"/>
    <n v="2.8053322195537921E-2"/>
    <n v="32"/>
    <n v="6"/>
    <n v="0.1875"/>
    <n v="258.58"/>
    <n v="2813.5"/>
    <n v="2554.92"/>
    <n v="10.880578544357647"/>
    <n v="0.32081885856079401"/>
    <n v="43.096666666666664"/>
  </r>
  <r>
    <s v="2025-05-17"/>
    <x v="109"/>
    <s v="affiliate"/>
    <n v="23832"/>
    <n v="427"/>
    <n v="1.791708627056059E-2"/>
    <n v="27"/>
    <n v="7"/>
    <n v="0.25925925925925924"/>
    <n v="214.49"/>
    <n v="973.04"/>
    <n v="758.55"/>
    <n v="4.5365285094876215"/>
    <n v="0.50231850117096022"/>
    <n v="30.641428571428573"/>
  </r>
  <r>
    <s v="2025-05-18"/>
    <x v="109"/>
    <s v="affiliate"/>
    <n v="26950"/>
    <n v="556"/>
    <n v="2.0630797773654917E-2"/>
    <n v="22"/>
    <n v="1"/>
    <n v="4.5454545454545456E-2"/>
    <n v="242.55"/>
    <n v="0"/>
    <n v="-242.55"/>
    <n v="0"/>
    <n v="0.43624100719424463"/>
    <n v="242.55"/>
  </r>
  <r>
    <s v="2025-05-19"/>
    <x v="109"/>
    <s v="affiliate"/>
    <n v="25777"/>
    <n v="526"/>
    <n v="2.0405788105675601E-2"/>
    <n v="25"/>
    <n v="6"/>
    <n v="0.24"/>
    <n v="232"/>
    <n v="1629.64"/>
    <n v="1397.64"/>
    <n v="7.0243103448275868"/>
    <n v="0.44106463878326996"/>
    <n v="38.666666666666664"/>
  </r>
  <r>
    <s v="2025-05-20"/>
    <x v="109"/>
    <s v="affiliate"/>
    <n v="28176"/>
    <n v="862"/>
    <n v="3.0593412833617262E-2"/>
    <n v="30"/>
    <n v="6"/>
    <n v="0.2"/>
    <n v="253.59"/>
    <n v="2858.1"/>
    <n v="2604.5099999999998"/>
    <n v="11.270554832603809"/>
    <n v="0.29418793503480278"/>
    <n v="42.265000000000001"/>
  </r>
  <r>
    <s v="2025-05-21"/>
    <x v="109"/>
    <s v="affiliate"/>
    <n v="28046"/>
    <n v="740"/>
    <n v="2.6385224274406333E-2"/>
    <n v="32"/>
    <n v="3"/>
    <n v="9.375E-2"/>
    <n v="252.42"/>
    <n v="780.29"/>
    <n v="527.87"/>
    <n v="3.091236827509706"/>
    <n v="0.3411081081081081"/>
    <n v="84.14"/>
  </r>
  <r>
    <s v="2025-05-22"/>
    <x v="109"/>
    <s v="affiliate"/>
    <n v="24286"/>
    <n v="690"/>
    <n v="2.8411430453759368E-2"/>
    <n v="35"/>
    <n v="8"/>
    <n v="0.22857142857142856"/>
    <n v="218.58"/>
    <n v="3781.62"/>
    <n v="3563.04"/>
    <n v="17.300850947021683"/>
    <n v="0.31678260869565217"/>
    <n v="27.322500000000002"/>
  </r>
  <r>
    <s v="2025-05-23"/>
    <x v="109"/>
    <s v="affiliate"/>
    <n v="22558"/>
    <n v="639"/>
    <n v="2.8326979342140259E-2"/>
    <n v="31"/>
    <n v="6"/>
    <n v="0.19354838709677419"/>
    <n v="203.03"/>
    <n v="2613.16"/>
    <n v="2410.1299999999997"/>
    <n v="12.870807269861595"/>
    <n v="0.31773082942097025"/>
    <n v="33.838333333333331"/>
  </r>
  <r>
    <s v="2025-05-24"/>
    <x v="109"/>
    <s v="affiliate"/>
    <n v="16914"/>
    <n v="464"/>
    <n v="2.7432895825943007E-2"/>
    <n v="21"/>
    <n v="2"/>
    <n v="9.5238095238095233E-2"/>
    <n v="152.22999999999999"/>
    <n v="547.57000000000005"/>
    <n v="395.34000000000003"/>
    <n v="3.5969913946002765"/>
    <n v="0.32808189655172409"/>
    <n v="76.114999999999995"/>
  </r>
  <r>
    <s v="2025-05-25"/>
    <x v="109"/>
    <s v="affiliate"/>
    <n v="21453"/>
    <n v="443"/>
    <n v="2.0649792569803756E-2"/>
    <n v="22"/>
    <n v="3"/>
    <n v="0.13636363636363635"/>
    <n v="193.08"/>
    <n v="976.15"/>
    <n v="783.06999999999994"/>
    <n v="5.0556764035632895"/>
    <n v="0.43584650112866818"/>
    <n v="64.36"/>
  </r>
  <r>
    <s v="2025-05-26"/>
    <x v="109"/>
    <s v="affiliate"/>
    <n v="28091"/>
    <n v="794"/>
    <n v="2.8265280694884484E-2"/>
    <n v="35"/>
    <n v="7"/>
    <n v="0.2"/>
    <n v="252.82"/>
    <n v="4844.42"/>
    <n v="4591.6000000000004"/>
    <n v="19.161537853017958"/>
    <n v="0.31841309823677583"/>
    <n v="36.117142857142859"/>
  </r>
  <r>
    <s v="2025-05-27"/>
    <x v="109"/>
    <s v="affiliate"/>
    <n v="29510"/>
    <n v="856"/>
    <n v="2.9007116231785837E-2"/>
    <n v="35"/>
    <n v="5"/>
    <n v="0.14285714285714285"/>
    <n v="265.58999999999997"/>
    <n v="7701.16"/>
    <n v="7435.57"/>
    <n v="28.996423058097069"/>
    <n v="0.31026869158878501"/>
    <n v="53.117999999999995"/>
  </r>
  <r>
    <s v="2025-05-28"/>
    <x v="109"/>
    <s v="affiliate"/>
    <n v="16901"/>
    <n v="433"/>
    <n v="2.5619785811490443E-2"/>
    <n v="26"/>
    <n v="4"/>
    <n v="0.15384615384615385"/>
    <n v="152.11000000000001"/>
    <n v="1131.21"/>
    <n v="979.1"/>
    <n v="7.4367891657353224"/>
    <n v="0.35129330254041574"/>
    <n v="38.027500000000003"/>
  </r>
  <r>
    <s v="2025-05-29"/>
    <x v="109"/>
    <s v="affiliate"/>
    <n v="28874"/>
    <n v="852"/>
    <n v="2.9507515411789153E-2"/>
    <n v="35"/>
    <n v="3"/>
    <n v="8.5714285714285715E-2"/>
    <n v="259.87"/>
    <n v="0"/>
    <n v="-259.87"/>
    <n v="0"/>
    <n v="0.30501173708920187"/>
    <n v="86.623333333333335"/>
  </r>
  <r>
    <s v="2025-05-30"/>
    <x v="109"/>
    <s v="affiliate"/>
    <n v="26575"/>
    <n v="854"/>
    <n v="3.2135465663217309E-2"/>
    <n v="31"/>
    <n v="5"/>
    <n v="0.16129032258064516"/>
    <n v="239.18"/>
    <n v="2280.64"/>
    <n v="2041.4599999999998"/>
    <n v="9.5352454218580149"/>
    <n v="0.28007025761124121"/>
    <n v="47.835999999999999"/>
  </r>
  <r>
    <s v="2025-05-31"/>
    <x v="109"/>
    <s v="affiliate"/>
    <n v="29127"/>
    <n v="800"/>
    <n v="2.7465925086689325E-2"/>
    <n v="35"/>
    <n v="7"/>
    <n v="0.2"/>
    <n v="262.14999999999998"/>
    <n v="4034.51"/>
    <n v="3772.36"/>
    <n v="15.390082014114059"/>
    <n v="0.32768749999999996"/>
    <n v="37.449999999999996"/>
  </r>
  <r>
    <s v="2025-06-01"/>
    <x v="109"/>
    <s v="affiliate"/>
    <n v="28067"/>
    <n v="780"/>
    <n v="2.779064381658175E-2"/>
    <n v="35"/>
    <n v="8"/>
    <n v="0.22857142857142856"/>
    <n v="252.61"/>
    <n v="2837.54"/>
    <n v="2584.9299999999998"/>
    <n v="11.232888642571552"/>
    <n v="0.32385897435897437"/>
    <n v="31.576250000000002"/>
  </r>
  <r>
    <s v="2025-06-02"/>
    <x v="109"/>
    <s v="affiliate"/>
    <n v="29925"/>
    <n v="752"/>
    <n v="2.5129490392648286E-2"/>
    <n v="35"/>
    <n v="11"/>
    <n v="0.31428571428571428"/>
    <n v="269.33"/>
    <n v="3371.71"/>
    <n v="3102.38"/>
    <n v="12.518880184160697"/>
    <n v="0.35815159574468081"/>
    <n v="24.484545454545454"/>
  </r>
  <r>
    <s v="2025-06-03"/>
    <x v="109"/>
    <s v="affiliate"/>
    <n v="29742"/>
    <n v="542"/>
    <n v="1.8223387801761817E-2"/>
    <n v="34"/>
    <n v="3"/>
    <n v="8.8235294117647065E-2"/>
    <n v="267.68"/>
    <n v="1726.18"/>
    <n v="1458.5"/>
    <n v="6.4486700537955768"/>
    <n v="0.49387453874538745"/>
    <n v="89.226666666666674"/>
  </r>
  <r>
    <s v="2025-06-04"/>
    <x v="109"/>
    <s v="affiliate"/>
    <n v="29472"/>
    <n v="861"/>
    <n v="2.9214169381107491E-2"/>
    <n v="35"/>
    <n v="3"/>
    <n v="8.5714285714285715E-2"/>
    <n v="265.25"/>
    <n v="531.91"/>
    <n v="266.65999999999997"/>
    <n v="2.005315739868049"/>
    <n v="0.30807200929152151"/>
    <n v="88.416666666666671"/>
  </r>
  <r>
    <s v="2025-06-05"/>
    <x v="109"/>
    <s v="affiliate"/>
    <n v="28213"/>
    <n v="519"/>
    <n v="1.839577499734165E-2"/>
    <n v="33"/>
    <n v="4"/>
    <n v="0.12121212121212122"/>
    <n v="253.92"/>
    <n v="1867.14"/>
    <n v="1613.22"/>
    <n v="7.3532608695652177"/>
    <n v="0.48924855491329478"/>
    <n v="63.48"/>
  </r>
  <r>
    <s v="2025-06-06"/>
    <x v="109"/>
    <s v="affiliate"/>
    <n v="28466"/>
    <n v="757"/>
    <n v="2.6593128644698941E-2"/>
    <n v="35"/>
    <n v="6"/>
    <n v="0.17142857142857143"/>
    <n v="256.2"/>
    <n v="3051.6"/>
    <n v="2795.4"/>
    <n v="11.911007025761124"/>
    <n v="0.33844121532364596"/>
    <n v="42.699999999999996"/>
  </r>
  <r>
    <s v="2025-06-07"/>
    <x v="109"/>
    <s v="affiliate"/>
    <n v="24078"/>
    <n v="681"/>
    <n v="2.8283079990032396E-2"/>
    <n v="28"/>
    <n v="4"/>
    <n v="0.14285714285714285"/>
    <n v="216.71"/>
    <n v="2624.59"/>
    <n v="2407.88"/>
    <n v="12.111070093673574"/>
    <n v="0.31822320117474301"/>
    <n v="54.177500000000002"/>
  </r>
  <r>
    <s v="2025-06-08"/>
    <x v="109"/>
    <s v="affiliate"/>
    <n v="28876"/>
    <n v="665"/>
    <n v="2.3029505471671978E-2"/>
    <n v="24"/>
    <n v="1"/>
    <n v="4.1666666666666664E-2"/>
    <n v="259.89"/>
    <n v="0"/>
    <n v="-259.89"/>
    <n v="0"/>
    <n v="0.39081203007518794"/>
    <n v="259.89"/>
  </r>
  <r>
    <s v="2025-06-09"/>
    <x v="109"/>
    <s v="affiliate"/>
    <n v="16973"/>
    <n v="467"/>
    <n v="2.7514287397631534E-2"/>
    <n v="30"/>
    <n v="4"/>
    <n v="0.13333333333333333"/>
    <n v="152.76"/>
    <n v="0"/>
    <n v="-152.76"/>
    <n v="0"/>
    <n v="0.32710920770877944"/>
    <n v="38.19"/>
  </r>
  <r>
    <s v="2025-06-10"/>
    <x v="109"/>
    <s v="affiliate"/>
    <n v="19383"/>
    <n v="595"/>
    <n v="3.0697002527988442E-2"/>
    <n v="24"/>
    <n v="4"/>
    <n v="0.16666666666666666"/>
    <n v="174.45"/>
    <n v="2453.21"/>
    <n v="2278.7600000000002"/>
    <n v="14.062539409572945"/>
    <n v="0.29319327731092437"/>
    <n v="43.612499999999997"/>
  </r>
  <r>
    <s v="2025-06-11"/>
    <x v="109"/>
    <s v="affiliate"/>
    <n v="18787"/>
    <n v="489"/>
    <n v="2.6028636823335286E-2"/>
    <n v="22"/>
    <n v="3"/>
    <n v="0.13636363636363635"/>
    <n v="169.09"/>
    <n v="2112.14"/>
    <n v="1943.05"/>
    <n v="12.491217694718788"/>
    <n v="0.34578732106339471"/>
    <n v="56.363333333333337"/>
  </r>
  <r>
    <s v="2025-06-12"/>
    <x v="109"/>
    <s v="affiliate"/>
    <n v="16918"/>
    <n v="467"/>
    <n v="2.7603735666154393E-2"/>
    <n v="33"/>
    <n v="2"/>
    <n v="6.0606060606060608E-2"/>
    <n v="152.27000000000001"/>
    <n v="2447.69"/>
    <n v="2295.42"/>
    <n v="16.074669994089447"/>
    <n v="0.32605995717344755"/>
    <n v="76.135000000000005"/>
  </r>
  <r>
    <s v="2025-06-13"/>
    <x v="109"/>
    <s v="affiliate"/>
    <n v="17633"/>
    <n v="501"/>
    <n v="2.8412635399534963E-2"/>
    <n v="24"/>
    <n v="1"/>
    <n v="4.1666666666666664E-2"/>
    <n v="158.69999999999999"/>
    <n v="0"/>
    <n v="-158.69999999999999"/>
    <n v="0"/>
    <n v="0.31676646706586825"/>
    <n v="158.69999999999999"/>
  </r>
  <r>
    <s v="2025-06-14"/>
    <x v="109"/>
    <s v="affiliate"/>
    <n v="21872"/>
    <n v="607"/>
    <n v="2.7752377468910024E-2"/>
    <n v="35"/>
    <n v="3"/>
    <n v="8.5714285714285715E-2"/>
    <n v="196.85"/>
    <n v="1615.44"/>
    <n v="1418.5900000000001"/>
    <n v="8.2064516129032263"/>
    <n v="0.32429983525535422"/>
    <n v="65.61666666666666"/>
  </r>
  <r>
    <s v="2025-06-15"/>
    <x v="109"/>
    <s v="affiliate"/>
    <n v="29857"/>
    <n v="635"/>
    <n v="2.1268044344709785E-2"/>
    <n v="26"/>
    <n v="4"/>
    <n v="0.15384615384615385"/>
    <n v="268.72000000000003"/>
    <n v="2294.87"/>
    <n v="2026.1499999999999"/>
    <n v="8.5400044656147642"/>
    <n v="0.42318110236220474"/>
    <n v="67.180000000000007"/>
  </r>
  <r>
    <s v="2025-06-16"/>
    <x v="109"/>
    <s v="affiliate"/>
    <n v="22298"/>
    <n v="609"/>
    <n v="2.7311866535115258E-2"/>
    <n v="30"/>
    <n v="4"/>
    <n v="0.13333333333333333"/>
    <n v="200.69"/>
    <n v="2246.87"/>
    <n v="2046.1799999999998"/>
    <n v="11.195724749613833"/>
    <n v="0.32954022988505749"/>
    <n v="50.172499999999999"/>
  </r>
  <r>
    <s v="2025-06-17"/>
    <x v="109"/>
    <s v="affiliate"/>
    <n v="29687"/>
    <n v="882"/>
    <n v="2.9709974062721058E-2"/>
    <n v="35"/>
    <n v="5"/>
    <n v="0.14285714285714285"/>
    <n v="267.19"/>
    <n v="3200.21"/>
    <n v="2933.02"/>
    <n v="11.977282083910326"/>
    <n v="0.30293650793650795"/>
    <n v="53.438000000000002"/>
  </r>
  <r>
    <s v="2025-06-18"/>
    <x v="109"/>
    <s v="affiliate"/>
    <n v="19342"/>
    <n v="415"/>
    <n v="2.1455899079722882E-2"/>
    <n v="15"/>
    <n v="2"/>
    <n v="0.13333333333333333"/>
    <n v="174.08"/>
    <n v="2094.4"/>
    <n v="1920.3200000000002"/>
    <n v="12.03125"/>
    <n v="0.4194698795180723"/>
    <n v="87.04"/>
  </r>
  <r>
    <s v="2025-06-19"/>
    <x v="109"/>
    <s v="affiliate"/>
    <n v="24508"/>
    <n v="549"/>
    <n v="2.2400848702464501E-2"/>
    <n v="34"/>
    <n v="3"/>
    <n v="8.8235294117647065E-2"/>
    <n v="220.58"/>
    <n v="3627.47"/>
    <n v="3406.89"/>
    <n v="16.445144618732431"/>
    <n v="0.40178506375227691"/>
    <n v="73.526666666666671"/>
  </r>
  <r>
    <s v="2025-06-20"/>
    <x v="109"/>
    <s v="affiliate"/>
    <n v="27763"/>
    <n v="663"/>
    <n v="2.388070453481252E-2"/>
    <n v="35"/>
    <n v="5"/>
    <n v="0.14285714285714285"/>
    <n v="249.87"/>
    <n v="1369.12"/>
    <n v="1119.25"/>
    <n v="5.4793292512106291"/>
    <n v="0.37687782805429865"/>
    <n v="49.974000000000004"/>
  </r>
  <r>
    <s v="2025-06-21"/>
    <x v="109"/>
    <s v="affiliate"/>
    <n v="21904"/>
    <n v="419"/>
    <n v="1.9128926223520817E-2"/>
    <n v="18"/>
    <n v="2"/>
    <n v="0.1111111111111111"/>
    <n v="197.14"/>
    <n v="0"/>
    <n v="-197.14"/>
    <n v="0"/>
    <n v="0.47050119331742241"/>
    <n v="98.57"/>
  </r>
  <r>
    <s v="2025-06-22"/>
    <x v="109"/>
    <s v="affiliate"/>
    <n v="22706"/>
    <n v="722"/>
    <n v="3.1797762705892713E-2"/>
    <n v="35"/>
    <n v="9"/>
    <n v="0.25714285714285712"/>
    <n v="204.36"/>
    <n v="4633.26"/>
    <n v="4428.9000000000005"/>
    <n v="22.67204932472108"/>
    <n v="0.28304709141274242"/>
    <n v="22.706666666666667"/>
  </r>
  <r>
    <s v="2025-06-23"/>
    <x v="109"/>
    <s v="affiliate"/>
    <n v="16651"/>
    <n v="405"/>
    <n v="2.4322863491682181E-2"/>
    <n v="30"/>
    <n v="3"/>
    <n v="0.1"/>
    <n v="149.86000000000001"/>
    <n v="1208.0999999999999"/>
    <n v="1058.2399999999998"/>
    <n v="8.0615240891498718"/>
    <n v="0.37002469135802474"/>
    <n v="49.95333333333334"/>
  </r>
  <r>
    <s v="2025-06-24"/>
    <x v="109"/>
    <s v="affiliate"/>
    <n v="28473"/>
    <n v="881"/>
    <n v="3.0941593790608648E-2"/>
    <n v="35"/>
    <n v="5"/>
    <n v="0.14285714285714285"/>
    <n v="256.26"/>
    <n v="3126.28"/>
    <n v="2870.0200000000004"/>
    <n v="12.199640989619919"/>
    <n v="0.29087400681044268"/>
    <n v="51.251999999999995"/>
  </r>
  <r>
    <s v="2025-06-25"/>
    <x v="109"/>
    <s v="affiliate"/>
    <n v="20544"/>
    <n v="637"/>
    <n v="3.1006619937694706E-2"/>
    <n v="25"/>
    <n v="8"/>
    <n v="0.32"/>
    <n v="184.9"/>
    <n v="7533.49"/>
    <n v="7348.59"/>
    <n v="40.743591130340725"/>
    <n v="0.29026687598116169"/>
    <n v="23.112500000000001"/>
  </r>
  <r>
    <s v="2025-06-26"/>
    <x v="109"/>
    <s v="affiliate"/>
    <n v="25954"/>
    <n v="602"/>
    <n v="2.3194883254989598E-2"/>
    <n v="35"/>
    <n v="6"/>
    <n v="0.17142857142857143"/>
    <n v="233.59"/>
    <n v="3594.03"/>
    <n v="3360.44"/>
    <n v="15.386061047133868"/>
    <n v="0.38802325581395347"/>
    <n v="38.931666666666665"/>
  </r>
  <r>
    <s v="2025-06-27"/>
    <x v="109"/>
    <s v="affiliate"/>
    <n v="21672"/>
    <n v="646"/>
    <n v="2.9808047249907717E-2"/>
    <n v="35"/>
    <n v="3"/>
    <n v="8.5714285714285715E-2"/>
    <n v="195.05"/>
    <n v="1919.04"/>
    <n v="1723.99"/>
    <n v="9.8387080235836955"/>
    <n v="0.30193498452012385"/>
    <n v="65.016666666666666"/>
  </r>
  <r>
    <s v="2025-06-28"/>
    <x v="109"/>
    <s v="affiliate"/>
    <n v="21365"/>
    <n v="571"/>
    <n v="2.6725953662532179E-2"/>
    <n v="35"/>
    <n v="6"/>
    <n v="0.17142857142857143"/>
    <n v="192.29"/>
    <n v="2485.9699999999998"/>
    <n v="2293.6799999999998"/>
    <n v="12.928233397472567"/>
    <n v="0.33676007005253938"/>
    <n v="32.048333333333332"/>
  </r>
  <r>
    <s v="2025-06-29"/>
    <x v="109"/>
    <s v="affiliate"/>
    <n v="23903"/>
    <n v="443"/>
    <n v="1.8533238505626909E-2"/>
    <n v="24"/>
    <n v="7"/>
    <n v="0.29166666666666669"/>
    <n v="215.13"/>
    <n v="0"/>
    <n v="-215.13"/>
    <n v="0"/>
    <n v="0.48562076749435668"/>
    <n v="30.732857142857142"/>
  </r>
  <r>
    <s v="2025-06-30"/>
    <x v="109"/>
    <s v="affiliate"/>
    <n v="21257"/>
    <n v="498"/>
    <n v="2.3427576798231171E-2"/>
    <n v="24"/>
    <n v="4"/>
    <n v="0.16666666666666666"/>
    <n v="191.32"/>
    <n v="744.32"/>
    <n v="553"/>
    <n v="3.890445327200502"/>
    <n v="0.3841767068273092"/>
    <n v="47.83"/>
  </r>
  <r>
    <s v="2025-07-01"/>
    <x v="109"/>
    <s v="affiliate"/>
    <n v="25955"/>
    <n v="795"/>
    <n v="3.0629936428433827E-2"/>
    <n v="35"/>
    <n v="4"/>
    <n v="0.11428571428571428"/>
    <n v="233.6"/>
    <n v="5798.55"/>
    <n v="5564.95"/>
    <n v="24.822559931506852"/>
    <n v="0.29383647798742135"/>
    <n v="58.4"/>
  </r>
  <r>
    <s v="2025-07-02"/>
    <x v="109"/>
    <s v="affiliate"/>
    <n v="28158"/>
    <n v="502"/>
    <n v="1.7827970736557994E-2"/>
    <n v="20"/>
    <n v="6"/>
    <n v="0.3"/>
    <n v="253.43"/>
    <n v="605.82000000000005"/>
    <n v="352.39000000000004"/>
    <n v="2.3904825790159019"/>
    <n v="0.50484063745019925"/>
    <n v="42.238333333333337"/>
  </r>
  <r>
    <s v="2025-07-03"/>
    <x v="109"/>
    <s v="affiliate"/>
    <n v="20255"/>
    <n v="579"/>
    <n v="2.8585534435941744E-2"/>
    <n v="27"/>
    <n v="5"/>
    <n v="0.18518518518518517"/>
    <n v="182.3"/>
    <n v="5019.28"/>
    <n v="4836.9799999999996"/>
    <n v="27.533077345035654"/>
    <n v="0.31485319516407601"/>
    <n v="36.46"/>
  </r>
  <r>
    <s v="2025-07-04"/>
    <x v="109"/>
    <s v="affiliate"/>
    <n v="20707"/>
    <n v="540"/>
    <n v="2.6078137827787704E-2"/>
    <n v="32"/>
    <n v="7"/>
    <n v="0.21875"/>
    <n v="186.37"/>
    <n v="2010.63"/>
    <n v="1824.2600000000002"/>
    <n v="10.78837795782583"/>
    <n v="0.34512962962962962"/>
    <n v="26.624285714285715"/>
  </r>
  <r>
    <s v="2025-07-05"/>
    <x v="109"/>
    <s v="affiliate"/>
    <n v="28368"/>
    <n v="649"/>
    <n v="2.2877890580936266E-2"/>
    <n v="29"/>
    <n v="7"/>
    <n v="0.2413793103448276"/>
    <n v="255.32"/>
    <n v="1109.49"/>
    <n v="854.17000000000007"/>
    <n v="4.3454880150399502"/>
    <n v="0.39340523882896761"/>
    <n v="36.474285714285713"/>
  </r>
  <r>
    <s v="2025-07-06"/>
    <x v="109"/>
    <s v="affiliate"/>
    <n v="27758"/>
    <n v="592"/>
    <n v="2.1327184955688451E-2"/>
    <n v="35"/>
    <n v="4"/>
    <n v="0.11428571428571428"/>
    <n v="249.83"/>
    <n v="1974.17"/>
    <n v="1724.3400000000001"/>
    <n v="7.9020533963094906"/>
    <n v="0.42201013513513513"/>
    <n v="62.457500000000003"/>
  </r>
  <r>
    <s v="2025-07-07"/>
    <x v="109"/>
    <s v="affiliate"/>
    <n v="17814"/>
    <n v="471"/>
    <n v="2.6439878747052881E-2"/>
    <n v="17"/>
    <n v="2"/>
    <n v="0.11764705882352941"/>
    <n v="160.33000000000001"/>
    <n v="0"/>
    <n v="-160.33000000000001"/>
    <n v="0"/>
    <n v="0.34040339702760086"/>
    <n v="80.165000000000006"/>
  </r>
  <r>
    <s v="2025-07-08"/>
    <x v="109"/>
    <s v="affiliate"/>
    <n v="21826"/>
    <n v="414"/>
    <n v="1.8968203060569962E-2"/>
    <n v="28"/>
    <n v="3"/>
    <n v="0.10714285714285714"/>
    <n v="196.44"/>
    <n v="1557.83"/>
    <n v="1361.3899999999999"/>
    <n v="7.930309509264915"/>
    <n v="0.47449275362318838"/>
    <n v="65.48"/>
  </r>
  <r>
    <s v="2025-07-09"/>
    <x v="109"/>
    <s v="affiliate"/>
    <n v="30204"/>
    <n v="570"/>
    <n v="1.8871672626142234E-2"/>
    <n v="33"/>
    <n v="6"/>
    <n v="0.18181818181818182"/>
    <n v="271.83999999999997"/>
    <n v="4441.58"/>
    <n v="4169.74"/>
    <n v="16.338949381989408"/>
    <n v="0.47691228070175434"/>
    <n v="45.306666666666665"/>
  </r>
  <r>
    <s v="2025-07-10"/>
    <x v="109"/>
    <s v="affiliate"/>
    <n v="29832"/>
    <n v="596"/>
    <n v="1.9978546527219095E-2"/>
    <n v="35"/>
    <n v="5"/>
    <n v="0.14285714285714285"/>
    <n v="268.49"/>
    <n v="2911.94"/>
    <n v="2643.45"/>
    <n v="10.845618086334687"/>
    <n v="0.45048657718120805"/>
    <n v="53.698"/>
  </r>
  <r>
    <s v="2025-07-11"/>
    <x v="109"/>
    <s v="affiliate"/>
    <n v="28893"/>
    <n v="611"/>
    <n v="2.1146990620565534E-2"/>
    <n v="35"/>
    <n v="2"/>
    <n v="5.7142857142857141E-2"/>
    <n v="260.04000000000002"/>
    <n v="1277.95"/>
    <n v="1017.9100000000001"/>
    <n v="4.9144362405783726"/>
    <n v="0.42559738134206221"/>
    <n v="130.02000000000001"/>
  </r>
  <r>
    <s v="2025-07-12"/>
    <x v="109"/>
    <s v="affiliate"/>
    <n v="30205"/>
    <n v="873"/>
    <n v="2.8902499586161232E-2"/>
    <n v="35"/>
    <n v="2"/>
    <n v="5.7142857142857141E-2"/>
    <n v="271.85000000000002"/>
    <n v="0"/>
    <n v="-271.85000000000002"/>
    <n v="0"/>
    <n v="0.31139747995418099"/>
    <n v="135.92500000000001"/>
  </r>
  <r>
    <s v="2025-07-13"/>
    <x v="109"/>
    <s v="affiliate"/>
    <n v="29915"/>
    <n v="674"/>
    <n v="2.2530503092094267E-2"/>
    <n v="35"/>
    <n v="4"/>
    <n v="0.11428571428571428"/>
    <n v="269.24"/>
    <n v="3223.56"/>
    <n v="2954.3199999999997"/>
    <n v="11.972812360719061"/>
    <n v="0.39946587537091988"/>
    <n v="67.31"/>
  </r>
  <r>
    <s v="2025-07-14"/>
    <x v="109"/>
    <s v="affiliate"/>
    <n v="28556"/>
    <n v="884"/>
    <n v="3.0956716626978568E-2"/>
    <n v="35"/>
    <n v="5"/>
    <n v="0.14285714285714285"/>
    <n v="257.01"/>
    <n v="3637.34"/>
    <n v="3380.33"/>
    <n v="14.152523248122643"/>
    <n v="0.29073529411764704"/>
    <n v="51.402000000000001"/>
  </r>
  <r>
    <s v="2025-07-15"/>
    <x v="109"/>
    <s v="affiliate"/>
    <n v="16526"/>
    <n v="376"/>
    <n v="2.2752027108798256E-2"/>
    <n v="24"/>
    <n v="7"/>
    <n v="0.29166666666666669"/>
    <n v="148.74"/>
    <n v="4638.16"/>
    <n v="4489.42"/>
    <n v="31.183003899421806"/>
    <n v="0.39558510638297872"/>
    <n v="21.248571428571431"/>
  </r>
  <r>
    <s v="2023-11-29"/>
    <x v="110"/>
    <s v="paid_search"/>
    <n v="12205"/>
    <n v="308"/>
    <n v="2.5235559197050388E-2"/>
    <n v="15"/>
    <n v="2"/>
    <n v="0.13333333333333333"/>
    <n v="219.69"/>
    <n v="0"/>
    <n v="-219.69"/>
    <n v="0"/>
    <n v="0.71327922077922079"/>
    <n v="109.845"/>
  </r>
  <r>
    <s v="2023-11-30"/>
    <x v="110"/>
    <s v="paid_search"/>
    <n v="13806"/>
    <n v="579"/>
    <n v="4.1938287700999569E-2"/>
    <n v="20"/>
    <n v="4"/>
    <n v="0.2"/>
    <n v="248.51"/>
    <n v="1943.89"/>
    <n v="1695.38"/>
    <n v="7.8221801939559787"/>
    <n v="0.42920552677029361"/>
    <n v="62.127499999999998"/>
  </r>
  <r>
    <s v="2023-12-01"/>
    <x v="110"/>
    <s v="paid_search"/>
    <n v="14029"/>
    <n v="521"/>
    <n v="3.713735832917528E-2"/>
    <n v="32"/>
    <n v="5"/>
    <n v="0.15625"/>
    <n v="252.53"/>
    <n v="2708.46"/>
    <n v="2455.9299999999998"/>
    <n v="10.725299964360669"/>
    <n v="0.48470249520153552"/>
    <n v="50.506"/>
  </r>
  <r>
    <s v="2023-12-02"/>
    <x v="110"/>
    <s v="paid_search"/>
    <n v="18060"/>
    <n v="703"/>
    <n v="3.8925802879291253E-2"/>
    <n v="35"/>
    <n v="6"/>
    <n v="0.17142857142857143"/>
    <n v="325.08"/>
    <n v="4743.25"/>
    <n v="4418.17"/>
    <n v="14.591023748000493"/>
    <n v="0.46241820768136555"/>
    <n v="54.18"/>
  </r>
  <r>
    <s v="2023-12-03"/>
    <x v="110"/>
    <s v="paid_search"/>
    <n v="13734"/>
    <n v="434"/>
    <n v="3.1600407747196739E-2"/>
    <n v="20"/>
    <n v="2"/>
    <n v="0.1"/>
    <n v="247.22"/>
    <n v="1730.71"/>
    <n v="1483.49"/>
    <n v="7.0006876466305314"/>
    <n v="0.56963133640552999"/>
    <n v="123.61"/>
  </r>
  <r>
    <s v="2023-12-04"/>
    <x v="110"/>
    <s v="paid_search"/>
    <n v="16432"/>
    <n v="640"/>
    <n v="3.8948393378773129E-2"/>
    <n v="30"/>
    <n v="4"/>
    <n v="0.13333333333333333"/>
    <n v="295.79000000000002"/>
    <n v="1849.01"/>
    <n v="1553.22"/>
    <n v="6.2510903005510663"/>
    <n v="0.46217187500000001"/>
    <n v="73.947500000000005"/>
  </r>
  <r>
    <s v="2023-12-05"/>
    <x v="110"/>
    <s v="paid_search"/>
    <n v="19217"/>
    <n v="644"/>
    <n v="3.3511994588125101E-2"/>
    <n v="24"/>
    <n v="3"/>
    <n v="0.125"/>
    <n v="345.92"/>
    <n v="3718.14"/>
    <n v="3372.22"/>
    <n v="10.748554579093431"/>
    <n v="0.53714285714285714"/>
    <n v="115.30666666666667"/>
  </r>
  <r>
    <s v="2023-12-06"/>
    <x v="110"/>
    <s v="paid_search"/>
    <n v="15750"/>
    <n v="497"/>
    <n v="3.1555555555555559E-2"/>
    <n v="18"/>
    <n v="1"/>
    <n v="5.5555555555555552E-2"/>
    <n v="283.51"/>
    <n v="0"/>
    <n v="-283.51"/>
    <n v="0"/>
    <n v="0.57044265593561372"/>
    <n v="283.51"/>
  </r>
  <r>
    <s v="2023-12-07"/>
    <x v="110"/>
    <s v="paid_search"/>
    <n v="11708"/>
    <n v="381"/>
    <n v="3.2541851725316026E-2"/>
    <n v="17"/>
    <n v="5"/>
    <n v="0.29411764705882354"/>
    <n v="210.76"/>
    <n v="3195.44"/>
    <n v="2984.6800000000003"/>
    <n v="15.161510723097363"/>
    <n v="0.55317585301837269"/>
    <n v="42.152000000000001"/>
  </r>
  <r>
    <s v="2023-12-08"/>
    <x v="110"/>
    <s v="paid_search"/>
    <n v="20620"/>
    <n v="552"/>
    <n v="2.6770126091173619E-2"/>
    <n v="25"/>
    <n v="7"/>
    <n v="0.28000000000000003"/>
    <n v="371.17"/>
    <n v="4833.91"/>
    <n v="4462.74"/>
    <n v="13.023439394347603"/>
    <n v="0.67240942028985506"/>
    <n v="53.024285714285718"/>
  </r>
  <r>
    <s v="2023-12-09"/>
    <x v="110"/>
    <s v="paid_search"/>
    <n v="18626"/>
    <n v="700"/>
    <n v="3.7581874798668528E-2"/>
    <n v="35"/>
    <n v="6"/>
    <n v="0.17142857142857143"/>
    <n v="335.27"/>
    <n v="1225.72"/>
    <n v="890.45"/>
    <n v="3.6559191099710682"/>
    <n v="0.4789571428571428"/>
    <n v="55.87833333333333"/>
  </r>
  <r>
    <s v="2023-12-10"/>
    <x v="110"/>
    <s v="paid_search"/>
    <n v="19046"/>
    <n v="743"/>
    <n v="3.9010815919353146E-2"/>
    <n v="34"/>
    <n v="6"/>
    <n v="0.17647058823529413"/>
    <n v="342.84"/>
    <n v="4128.0600000000004"/>
    <n v="3785.2200000000003"/>
    <n v="12.040777038851944"/>
    <n v="0.46142664872139971"/>
    <n v="57.139999999999993"/>
  </r>
  <r>
    <s v="2023-12-11"/>
    <x v="110"/>
    <s v="paid_search"/>
    <n v="16192"/>
    <n v="452"/>
    <n v="2.7915019762845848E-2"/>
    <n v="31"/>
    <n v="3"/>
    <n v="9.6774193548387094E-2"/>
    <n v="291.45999999999998"/>
    <n v="310.58999999999997"/>
    <n v="19.129999999999995"/>
    <n v="1.0656350785699582"/>
    <n v="0.64482300884955746"/>
    <n v="97.153333333333322"/>
  </r>
  <r>
    <s v="2023-12-12"/>
    <x v="110"/>
    <s v="paid_search"/>
    <n v="12308"/>
    <n v="375"/>
    <n v="3.0467988300292494E-2"/>
    <n v="23"/>
    <n v="5"/>
    <n v="0.21739130434782608"/>
    <n v="221.55"/>
    <n v="1898.74"/>
    <n v="1677.19"/>
    <n v="8.5702550214398556"/>
    <n v="0.59079999999999999"/>
    <n v="44.31"/>
  </r>
  <r>
    <s v="2023-12-13"/>
    <x v="110"/>
    <s v="paid_search"/>
    <n v="18897"/>
    <n v="838"/>
    <n v="4.4345663332804146E-2"/>
    <n v="34"/>
    <n v="7"/>
    <n v="0.20588235294117646"/>
    <n v="340.15"/>
    <n v="7454.82"/>
    <n v="7114.67"/>
    <n v="21.916272232838455"/>
    <n v="0.4059069212410501"/>
    <n v="48.592857142857142"/>
  </r>
  <r>
    <s v="2023-12-14"/>
    <x v="110"/>
    <s v="paid_search"/>
    <n v="18933"/>
    <n v="612"/>
    <n v="3.2324512755506261E-2"/>
    <n v="29"/>
    <n v="3"/>
    <n v="0.10344827586206896"/>
    <n v="340.8"/>
    <n v="0"/>
    <n v="-340.8"/>
    <n v="0"/>
    <n v="0.55686274509803924"/>
    <n v="113.60000000000001"/>
  </r>
  <r>
    <s v="2023-12-15"/>
    <x v="110"/>
    <s v="paid_search"/>
    <n v="19378"/>
    <n v="677"/>
    <n v="3.4936525957271133E-2"/>
    <n v="35"/>
    <n v="7"/>
    <n v="0.2"/>
    <n v="348.81"/>
    <n v="4478.6099999999997"/>
    <n v="4129.7999999999993"/>
    <n v="12.839683495312633"/>
    <n v="0.51522895125553914"/>
    <n v="49.83"/>
  </r>
  <r>
    <s v="2023-12-16"/>
    <x v="110"/>
    <s v="paid_search"/>
    <n v="20703"/>
    <n v="699"/>
    <n v="3.3763222721344729E-2"/>
    <n v="28"/>
    <n v="7"/>
    <n v="0.25"/>
    <n v="372.66"/>
    <n v="3792.81"/>
    <n v="3420.15"/>
    <n v="10.177668652390919"/>
    <n v="0.53313304721030041"/>
    <n v="53.237142857142864"/>
  </r>
  <r>
    <s v="2023-12-17"/>
    <x v="110"/>
    <s v="paid_search"/>
    <n v="12541"/>
    <n v="488"/>
    <n v="3.8912367434813813E-2"/>
    <n v="22"/>
    <n v="1"/>
    <n v="4.5454545454545456E-2"/>
    <n v="225.75"/>
    <n v="0"/>
    <n v="-225.75"/>
    <n v="0"/>
    <n v="0.46260245901639346"/>
    <n v="225.75"/>
  </r>
  <r>
    <s v="2023-12-18"/>
    <x v="110"/>
    <s v="paid_search"/>
    <n v="15511"/>
    <n v="441"/>
    <n v="2.8431435755270452E-2"/>
    <n v="20"/>
    <n v="4"/>
    <n v="0.2"/>
    <n v="279.20999999999998"/>
    <n v="3329.61"/>
    <n v="3050.4"/>
    <n v="11.925110132158592"/>
    <n v="0.63312925170068024"/>
    <n v="69.802499999999995"/>
  </r>
  <r>
    <s v="2023-12-19"/>
    <x v="110"/>
    <s v="paid_search"/>
    <n v="18943"/>
    <n v="628"/>
    <n v="3.3152087842474795E-2"/>
    <n v="28"/>
    <n v="4"/>
    <n v="0.14285714285714285"/>
    <n v="340.98"/>
    <n v="1696.09"/>
    <n v="1355.11"/>
    <n v="4.9741627074901746"/>
    <n v="0.54296178343949042"/>
    <n v="85.245000000000005"/>
  </r>
  <r>
    <s v="2023-12-20"/>
    <x v="110"/>
    <s v="paid_search"/>
    <n v="15509"/>
    <n v="610"/>
    <n v="3.9332000773744276E-2"/>
    <n v="29"/>
    <n v="8"/>
    <n v="0.27586206896551724"/>
    <n v="279.17"/>
    <n v="5568.39"/>
    <n v="5289.22"/>
    <n v="19.946233477809219"/>
    <n v="0.45765573770491808"/>
    <n v="34.896250000000002"/>
  </r>
  <r>
    <s v="2023-12-21"/>
    <x v="110"/>
    <s v="paid_search"/>
    <n v="13531"/>
    <n v="345"/>
    <n v="2.5497006873106201E-2"/>
    <n v="21"/>
    <n v="2"/>
    <n v="9.5238095238095233E-2"/>
    <n v="243.57"/>
    <n v="1405.79"/>
    <n v="1162.22"/>
    <n v="5.7716056985671473"/>
    <n v="0.70599999999999996"/>
    <n v="121.785"/>
  </r>
  <r>
    <s v="2023-12-22"/>
    <x v="110"/>
    <s v="paid_search"/>
    <n v="18797"/>
    <n v="711"/>
    <n v="3.7825184869926053E-2"/>
    <n v="35"/>
    <n v="4"/>
    <n v="0.11428571428571428"/>
    <n v="338.36"/>
    <n v="2012.61"/>
    <n v="1674.25"/>
    <n v="5.9481321669228038"/>
    <n v="0.47589310829817161"/>
    <n v="84.59"/>
  </r>
  <r>
    <s v="2023-12-23"/>
    <x v="110"/>
    <s v="paid_search"/>
    <n v="13406"/>
    <n v="412"/>
    <n v="3.0732507832313891E-2"/>
    <n v="29"/>
    <n v="7"/>
    <n v="0.2413793103448276"/>
    <n v="241.32"/>
    <n v="2922.75"/>
    <n v="2681.43"/>
    <n v="12.111511685728493"/>
    <n v="0.58572815533980582"/>
    <n v="34.474285714285713"/>
  </r>
  <r>
    <s v="2023-12-24"/>
    <x v="110"/>
    <s v="paid_search"/>
    <n v="19788"/>
    <n v="521"/>
    <n v="2.6329088336365474E-2"/>
    <n v="27"/>
    <n v="5"/>
    <n v="0.18518518518518517"/>
    <n v="356.2"/>
    <n v="0"/>
    <n v="-356.2"/>
    <n v="0"/>
    <n v="0.68368522072936655"/>
    <n v="71.239999999999995"/>
  </r>
  <r>
    <s v="2023-12-25"/>
    <x v="110"/>
    <s v="paid_search"/>
    <n v="13841"/>
    <n v="460"/>
    <n v="3.3234592876237264E-2"/>
    <n v="18"/>
    <n v="2"/>
    <n v="0.1111111111111111"/>
    <n v="249.15"/>
    <n v="0"/>
    <n v="-249.15"/>
    <n v="0"/>
    <n v="0.54163043478260875"/>
    <n v="124.575"/>
  </r>
  <r>
    <s v="2023-12-26"/>
    <x v="110"/>
    <s v="paid_search"/>
    <n v="20673"/>
    <n v="858"/>
    <n v="4.1503410245247424E-2"/>
    <n v="35"/>
    <n v="1"/>
    <n v="2.8571428571428571E-2"/>
    <n v="372.13"/>
    <n v="0"/>
    <n v="-372.13"/>
    <n v="0"/>
    <n v="0.43371794871794872"/>
    <n v="372.13"/>
  </r>
  <r>
    <s v="2023-12-27"/>
    <x v="110"/>
    <s v="paid_search"/>
    <n v="20568"/>
    <n v="768"/>
    <n v="3.7339556592765458E-2"/>
    <n v="35"/>
    <n v="4"/>
    <n v="0.11428571428571428"/>
    <n v="370.23"/>
    <n v="2477.04"/>
    <n v="2106.81"/>
    <n v="6.6905437160683894"/>
    <n v="0.48207031250000004"/>
    <n v="92.557500000000005"/>
  </r>
  <r>
    <s v="2023-12-28"/>
    <x v="110"/>
    <s v="paid_search"/>
    <n v="12037"/>
    <n v="359"/>
    <n v="2.9824707152945086E-2"/>
    <n v="22"/>
    <n v="4"/>
    <n v="0.18181818181818182"/>
    <n v="216.67"/>
    <n v="2493.37"/>
    <n v="2276.6999999999998"/>
    <n v="11.507684497161582"/>
    <n v="0.60353760445682447"/>
    <n v="54.167499999999997"/>
  </r>
  <r>
    <s v="2023-12-29"/>
    <x v="110"/>
    <s v="paid_search"/>
    <n v="13005"/>
    <n v="337"/>
    <n v="2.5913110342176086E-2"/>
    <n v="11"/>
    <n v="4"/>
    <n v="0.36363636363636365"/>
    <n v="234.1"/>
    <n v="3290.78"/>
    <n v="3056.6800000000003"/>
    <n v="14.057155061939344"/>
    <n v="0.69465875370919883"/>
    <n v="58.524999999999999"/>
  </r>
  <r>
    <s v="2023-12-30"/>
    <x v="110"/>
    <s v="paid_search"/>
    <n v="12381"/>
    <n v="345"/>
    <n v="2.7865277441240611E-2"/>
    <n v="22"/>
    <n v="2"/>
    <n v="9.0909090909090912E-2"/>
    <n v="222.86"/>
    <n v="820.61"/>
    <n v="597.75"/>
    <n v="3.6821771515749795"/>
    <n v="0.64597101449275363"/>
    <n v="111.43"/>
  </r>
  <r>
    <s v="2023-12-31"/>
    <x v="110"/>
    <s v="paid_search"/>
    <n v="16067"/>
    <n v="526"/>
    <n v="3.2737910001867182E-2"/>
    <n v="31"/>
    <n v="4"/>
    <n v="0.12903225806451613"/>
    <n v="289.20999999999998"/>
    <n v="0"/>
    <n v="-289.20999999999998"/>
    <n v="0"/>
    <n v="0.54982889733840301"/>
    <n v="72.302499999999995"/>
  </r>
  <r>
    <s v="2024-01-01"/>
    <x v="110"/>
    <s v="paid_search"/>
    <n v="21206"/>
    <n v="760"/>
    <n v="3.5838913515042911E-2"/>
    <n v="27"/>
    <n v="2"/>
    <n v="7.407407407407407E-2"/>
    <n v="381.72"/>
    <n v="2401.2199999999998"/>
    <n v="2019.4999999999998"/>
    <n v="6.2905270879178445"/>
    <n v="0.50226315789473686"/>
    <n v="190.86"/>
  </r>
  <r>
    <s v="2024-01-02"/>
    <x v="110"/>
    <s v="paid_search"/>
    <n v="17449"/>
    <n v="500"/>
    <n v="2.8654937245687431E-2"/>
    <n v="35"/>
    <n v="7"/>
    <n v="0.2"/>
    <n v="314.08999999999997"/>
    <n v="10054.89"/>
    <n v="9740.7999999999993"/>
    <n v="32.012767041293898"/>
    <n v="0.62817999999999996"/>
    <n v="44.87"/>
  </r>
  <r>
    <s v="2024-01-03"/>
    <x v="110"/>
    <s v="paid_search"/>
    <n v="20273"/>
    <n v="605"/>
    <n v="2.9842647856755292E-2"/>
    <n v="34"/>
    <n v="4"/>
    <n v="0.11764705882352941"/>
    <n v="364.92"/>
    <n v="3533.18"/>
    <n v="3168.2599999999998"/>
    <n v="9.682067302422448"/>
    <n v="0.60317355371900827"/>
    <n v="91.23"/>
  </r>
  <r>
    <s v="2024-01-04"/>
    <x v="110"/>
    <s v="paid_search"/>
    <n v="16446"/>
    <n v="447"/>
    <n v="2.7179861364465523E-2"/>
    <n v="21"/>
    <n v="3"/>
    <n v="0.14285714285714285"/>
    <n v="296.04000000000002"/>
    <n v="1435.3"/>
    <n v="1139.26"/>
    <n v="4.8483313065801914"/>
    <n v="0.66228187919463088"/>
    <n v="98.68"/>
  </r>
  <r>
    <s v="2024-01-05"/>
    <x v="110"/>
    <s v="paid_search"/>
    <n v="12171"/>
    <n v="471"/>
    <n v="3.8698545723440968E-2"/>
    <n v="25"/>
    <n v="5"/>
    <n v="0.2"/>
    <n v="219.08"/>
    <n v="1487.01"/>
    <n v="1267.93"/>
    <n v="6.7875205404418475"/>
    <n v="0.46513800424628454"/>
    <n v="43.816000000000003"/>
  </r>
  <r>
    <s v="2024-01-06"/>
    <x v="110"/>
    <s v="paid_search"/>
    <n v="17758"/>
    <n v="479"/>
    <n v="2.6973758306115554E-2"/>
    <n v="17"/>
    <n v="2"/>
    <n v="0.11764705882352941"/>
    <n v="319.66000000000003"/>
    <n v="0"/>
    <n v="-319.66000000000003"/>
    <n v="0"/>
    <n v="0.66734864300626306"/>
    <n v="159.83000000000001"/>
  </r>
  <r>
    <s v="2024-01-07"/>
    <x v="110"/>
    <s v="paid_search"/>
    <n v="14756"/>
    <n v="450"/>
    <n v="3.0496069395500137E-2"/>
    <n v="17"/>
    <n v="5"/>
    <n v="0.29411764705882354"/>
    <n v="265.62"/>
    <n v="0"/>
    <n v="-265.62"/>
    <n v="0"/>
    <n v="0.59026666666666672"/>
    <n v="53.124000000000002"/>
  </r>
  <r>
    <s v="2024-01-08"/>
    <x v="110"/>
    <s v="paid_search"/>
    <n v="16545"/>
    <n v="670"/>
    <n v="4.0495618011483832E-2"/>
    <n v="35"/>
    <n v="3"/>
    <n v="8.5714285714285715E-2"/>
    <n v="297.82"/>
    <n v="3709.31"/>
    <n v="3411.49"/>
    <n v="12.45487207037808"/>
    <n v="0.44450746268656716"/>
    <n v="99.273333333333326"/>
  </r>
  <r>
    <s v="2024-01-09"/>
    <x v="110"/>
    <s v="paid_search"/>
    <n v="17342"/>
    <n v="559"/>
    <n v="3.2233883058470768E-2"/>
    <n v="32"/>
    <n v="3"/>
    <n v="9.375E-2"/>
    <n v="312.17"/>
    <n v="1933.13"/>
    <n v="1620.96"/>
    <n v="6.1925553384373897"/>
    <n v="0.55844364937388191"/>
    <n v="104.05666666666667"/>
  </r>
  <r>
    <s v="2024-01-10"/>
    <x v="110"/>
    <s v="paid_search"/>
    <n v="12190"/>
    <n v="306"/>
    <n v="2.5102543068088599E-2"/>
    <n v="12"/>
    <n v="2"/>
    <n v="0.16666666666666666"/>
    <n v="219.43"/>
    <n v="1605.64"/>
    <n v="1386.21"/>
    <n v="7.3173221528505676"/>
    <n v="0.71709150326797388"/>
    <n v="109.715"/>
  </r>
  <r>
    <s v="2024-01-11"/>
    <x v="110"/>
    <s v="paid_search"/>
    <n v="21123"/>
    <n v="707"/>
    <n v="3.34706244378166E-2"/>
    <n v="35"/>
    <n v="6"/>
    <n v="0.17142857142857143"/>
    <n v="380.22"/>
    <n v="3290.95"/>
    <n v="2910.7299999999996"/>
    <n v="8.6553837252117187"/>
    <n v="0.53779349363507778"/>
    <n v="63.370000000000005"/>
  </r>
  <r>
    <s v="2024-01-12"/>
    <x v="110"/>
    <s v="paid_search"/>
    <n v="13542"/>
    <n v="389"/>
    <n v="2.8725446758233644E-2"/>
    <n v="18"/>
    <n v="2"/>
    <n v="0.1111111111111111"/>
    <n v="243.76"/>
    <n v="0"/>
    <n v="-243.76"/>
    <n v="0"/>
    <n v="0.62663239074550126"/>
    <n v="121.88"/>
  </r>
  <r>
    <s v="2024-01-13"/>
    <x v="110"/>
    <s v="paid_search"/>
    <n v="14905"/>
    <n v="378"/>
    <n v="2.5360617242536063E-2"/>
    <n v="15"/>
    <n v="2"/>
    <n v="0.13333333333333333"/>
    <n v="268.3"/>
    <n v="1653.57"/>
    <n v="1385.27"/>
    <n v="6.1631382780469615"/>
    <n v="0.70978835978835986"/>
    <n v="134.15"/>
  </r>
  <r>
    <s v="2024-01-14"/>
    <x v="110"/>
    <s v="paid_search"/>
    <n v="13845"/>
    <n v="611"/>
    <n v="4.4131455399061034E-2"/>
    <n v="35"/>
    <n v="4"/>
    <n v="0.11428571428571428"/>
    <n v="249.22"/>
    <n v="1859.57"/>
    <n v="1610.35"/>
    <n v="7.4615600674103204"/>
    <n v="0.40788870703764318"/>
    <n v="62.305"/>
  </r>
  <r>
    <s v="2024-01-15"/>
    <x v="110"/>
    <s v="paid_search"/>
    <n v="14469"/>
    <n v="596"/>
    <n v="4.1191512889626095E-2"/>
    <n v="35"/>
    <n v="4"/>
    <n v="0.11428571428571428"/>
    <n v="260.45"/>
    <n v="127.88"/>
    <n v="-132.57"/>
    <n v="0.49099635246688422"/>
    <n v="0.43699664429530199"/>
    <n v="65.112499999999997"/>
  </r>
  <r>
    <s v="2024-01-16"/>
    <x v="110"/>
    <s v="paid_search"/>
    <n v="14228"/>
    <n v="407"/>
    <n v="2.8605566488613999E-2"/>
    <n v="23"/>
    <n v="5"/>
    <n v="0.21739130434782608"/>
    <n v="256.11"/>
    <n v="3561.53"/>
    <n v="3305.42"/>
    <n v="13.906251220178829"/>
    <n v="0.62926289926289924"/>
    <n v="51.222000000000001"/>
  </r>
  <r>
    <s v="2024-01-17"/>
    <x v="110"/>
    <s v="paid_search"/>
    <n v="19099"/>
    <n v="628"/>
    <n v="3.2881302686004504E-2"/>
    <n v="33"/>
    <n v="7"/>
    <n v="0.21212121212121213"/>
    <n v="343.79"/>
    <n v="1127.79"/>
    <n v="784"/>
    <n v="3.2804619098868493"/>
    <n v="0.54743630573248414"/>
    <n v="49.112857142857145"/>
  </r>
  <r>
    <s v="2024-01-18"/>
    <x v="110"/>
    <s v="paid_search"/>
    <n v="15011"/>
    <n v="618"/>
    <n v="4.1169808806874958E-2"/>
    <n v="27"/>
    <n v="5"/>
    <n v="0.18518518518518517"/>
    <n v="270.20999999999998"/>
    <n v="2386.56"/>
    <n v="2116.35"/>
    <n v="8.8322415898745419"/>
    <n v="0.43723300970873785"/>
    <n v="54.041999999999994"/>
  </r>
  <r>
    <s v="2024-01-19"/>
    <x v="110"/>
    <s v="paid_search"/>
    <n v="19908"/>
    <n v="524"/>
    <n v="2.6321076953988345E-2"/>
    <n v="29"/>
    <n v="9"/>
    <n v="0.31034482758620691"/>
    <n v="358.36"/>
    <n v="5009.51"/>
    <n v="4651.1500000000005"/>
    <n v="13.978987610224355"/>
    <n v="0.68389312977099237"/>
    <n v="39.817777777777778"/>
  </r>
  <r>
    <s v="2024-01-20"/>
    <x v="110"/>
    <s v="paid_search"/>
    <n v="14101"/>
    <n v="378"/>
    <n v="2.6806609460321963E-2"/>
    <n v="16"/>
    <n v="2"/>
    <n v="0.125"/>
    <n v="253.83"/>
    <n v="0"/>
    <n v="-253.83"/>
    <n v="0"/>
    <n v="0.6715079365079365"/>
    <n v="126.91500000000001"/>
  </r>
  <r>
    <s v="2024-01-21"/>
    <x v="110"/>
    <s v="paid_search"/>
    <n v="12789"/>
    <n v="572"/>
    <n v="4.4725936351552115E-2"/>
    <n v="35"/>
    <n v="3"/>
    <n v="8.5714285714285715E-2"/>
    <n v="230.21"/>
    <n v="3340.05"/>
    <n v="3109.84"/>
    <n v="14.50870943920768"/>
    <n v="0.402465034965035"/>
    <n v="76.736666666666665"/>
  </r>
  <r>
    <s v="2024-01-22"/>
    <x v="110"/>
    <s v="paid_search"/>
    <n v="15515"/>
    <n v="652"/>
    <n v="4.2023847889139543E-2"/>
    <n v="35"/>
    <n v="4"/>
    <n v="0.11428571428571428"/>
    <n v="279.27"/>
    <n v="532.05999999999995"/>
    <n v="252.78999999999996"/>
    <n v="1.9051813657034411"/>
    <n v="0.42832822085889566"/>
    <n v="69.817499999999995"/>
  </r>
  <r>
    <s v="2024-01-23"/>
    <x v="110"/>
    <s v="paid_search"/>
    <n v="13902"/>
    <n v="344"/>
    <n v="2.4744641058840455E-2"/>
    <n v="19"/>
    <n v="5"/>
    <n v="0.26315789473684209"/>
    <n v="250.24"/>
    <n v="367.27"/>
    <n v="117.02999999999997"/>
    <n v="1.4676710358056264"/>
    <n v="0.72744186046511627"/>
    <n v="50.048000000000002"/>
  </r>
  <r>
    <s v="2024-01-24"/>
    <x v="110"/>
    <s v="paid_search"/>
    <n v="12713"/>
    <n v="475"/>
    <n v="3.7363328875953748E-2"/>
    <n v="26"/>
    <n v="3"/>
    <n v="0.11538461538461539"/>
    <n v="228.85"/>
    <n v="3548.07"/>
    <n v="3319.2200000000003"/>
    <n v="15.503910858641031"/>
    <n v="0.48178947368421049"/>
    <n v="76.283333333333331"/>
  </r>
  <r>
    <s v="2024-01-25"/>
    <x v="110"/>
    <s v="paid_search"/>
    <n v="12478"/>
    <n v="524"/>
    <n v="4.1993909280333384E-2"/>
    <n v="32"/>
    <n v="5"/>
    <n v="0.15625"/>
    <n v="224.62"/>
    <n v="3952"/>
    <n v="3727.38"/>
    <n v="17.594159024129642"/>
    <n v="0.42866412213740457"/>
    <n v="44.923999999999999"/>
  </r>
  <r>
    <s v="2024-01-26"/>
    <x v="110"/>
    <s v="paid_search"/>
    <n v="19604"/>
    <n v="496"/>
    <n v="2.5300958987961641E-2"/>
    <n v="20"/>
    <n v="4"/>
    <n v="0.2"/>
    <n v="352.88"/>
    <n v="330.45"/>
    <n v="-22.430000000000007"/>
    <n v="0.93643731580140555"/>
    <n v="0.71145161290322578"/>
    <n v="88.22"/>
  </r>
  <r>
    <s v="2024-01-27"/>
    <x v="110"/>
    <s v="paid_search"/>
    <n v="19930"/>
    <n v="518"/>
    <n v="2.5990968389362771E-2"/>
    <n v="22"/>
    <n v="1"/>
    <n v="4.5454545454545456E-2"/>
    <n v="358.75"/>
    <n v="0"/>
    <n v="-358.75"/>
    <n v="0"/>
    <n v="0.69256756756756754"/>
    <n v="358.75"/>
  </r>
  <r>
    <s v="2024-01-28"/>
    <x v="110"/>
    <s v="paid_search"/>
    <n v="15081"/>
    <n v="565"/>
    <n v="3.7464359127378818E-2"/>
    <n v="21"/>
    <n v="2"/>
    <n v="9.5238095238095233E-2"/>
    <n v="271.45999999999998"/>
    <n v="1671.01"/>
    <n v="1399.55"/>
    <n v="6.1556398732778312"/>
    <n v="0.4804601769911504"/>
    <n v="135.72999999999999"/>
  </r>
  <r>
    <s v="2024-01-29"/>
    <x v="110"/>
    <s v="paid_search"/>
    <n v="17637"/>
    <n v="666"/>
    <n v="3.7761524068719167E-2"/>
    <n v="35"/>
    <n v="7"/>
    <n v="0.2"/>
    <n v="317.47000000000003"/>
    <n v="1291.53"/>
    <n v="974.06"/>
    <n v="4.0681954200396886"/>
    <n v="0.47668168168168173"/>
    <n v="45.352857142857147"/>
  </r>
  <r>
    <s v="2024-01-30"/>
    <x v="110"/>
    <s v="paid_search"/>
    <n v="19993"/>
    <n v="714"/>
    <n v="3.5712499374781173E-2"/>
    <n v="35"/>
    <n v="5"/>
    <n v="0.14285714285714285"/>
    <n v="359.89"/>
    <n v="5365.64"/>
    <n v="5005.75"/>
    <n v="14.909111117285839"/>
    <n v="0.50404761904761908"/>
    <n v="71.977999999999994"/>
  </r>
  <r>
    <s v="2024-01-31"/>
    <x v="110"/>
    <s v="paid_search"/>
    <n v="12694"/>
    <n v="493"/>
    <n v="3.8837245942965178E-2"/>
    <n v="30"/>
    <n v="4"/>
    <n v="0.13333333333333333"/>
    <n v="228.5"/>
    <n v="3369.26"/>
    <n v="3140.76"/>
    <n v="14.74512035010941"/>
    <n v="0.4634888438133874"/>
    <n v="57.125"/>
  </r>
  <r>
    <s v="2024-02-01"/>
    <x v="110"/>
    <s v="paid_search"/>
    <n v="12632"/>
    <n v="445"/>
    <n v="3.5227992400253323E-2"/>
    <n v="29"/>
    <n v="8"/>
    <n v="0.27586206896551724"/>
    <n v="227.39"/>
    <n v="1550.5"/>
    <n v="1323.1100000000001"/>
    <n v="6.8186815603148778"/>
    <n v="0.51098876404494376"/>
    <n v="28.423749999999998"/>
  </r>
  <r>
    <s v="2024-02-02"/>
    <x v="110"/>
    <s v="paid_search"/>
    <n v="20244"/>
    <n v="517"/>
    <n v="2.5538431140090891E-2"/>
    <n v="30"/>
    <n v="4"/>
    <n v="0.13333333333333333"/>
    <n v="364.4"/>
    <n v="1164.83"/>
    <n v="800.43"/>
    <n v="3.196569703622393"/>
    <n v="0.70483558994197293"/>
    <n v="91.1"/>
  </r>
  <r>
    <s v="2024-02-03"/>
    <x v="110"/>
    <s v="paid_search"/>
    <n v="12362"/>
    <n v="475"/>
    <n v="3.8424203203365148E-2"/>
    <n v="18"/>
    <n v="3"/>
    <n v="0.16666666666666666"/>
    <n v="222.52"/>
    <n v="2799.96"/>
    <n v="2577.44"/>
    <n v="12.582958835160884"/>
    <n v="0.46846315789473686"/>
    <n v="74.173333333333332"/>
  </r>
  <r>
    <s v="2024-02-04"/>
    <x v="110"/>
    <s v="paid_search"/>
    <n v="17112"/>
    <n v="530"/>
    <n v="3.0972417017297804E-2"/>
    <n v="33"/>
    <n v="3"/>
    <n v="9.0909090909090912E-2"/>
    <n v="308.02"/>
    <n v="1788.91"/>
    <n v="1480.89"/>
    <n v="5.8077722225829493"/>
    <n v="0.58116981132075474"/>
    <n v="102.67333333333333"/>
  </r>
  <r>
    <s v="2024-02-05"/>
    <x v="110"/>
    <s v="paid_search"/>
    <n v="13582"/>
    <n v="491"/>
    <n v="3.6150787807392136E-2"/>
    <n v="32"/>
    <n v="5"/>
    <n v="0.15625"/>
    <n v="244.48"/>
    <n v="2420.61"/>
    <n v="2176.13"/>
    <n v="9.9010553010471209"/>
    <n v="0.49792260692464357"/>
    <n v="48.896000000000001"/>
  </r>
  <r>
    <s v="2024-02-06"/>
    <x v="110"/>
    <s v="paid_search"/>
    <n v="11782"/>
    <n v="305"/>
    <n v="2.588694618910202E-2"/>
    <n v="22"/>
    <n v="4"/>
    <n v="0.18181818181818182"/>
    <n v="212.08"/>
    <n v="3444.03"/>
    <n v="3231.9500000000003"/>
    <n v="16.239296491889853"/>
    <n v="0.69534426229508206"/>
    <n v="53.02"/>
  </r>
  <r>
    <s v="2024-02-07"/>
    <x v="110"/>
    <s v="paid_search"/>
    <n v="13913"/>
    <n v="535"/>
    <n v="3.8453245166391148E-2"/>
    <n v="28"/>
    <n v="2"/>
    <n v="7.1428571428571425E-2"/>
    <n v="250.44"/>
    <n v="1130.48"/>
    <n v="880.04"/>
    <n v="4.5139754032902095"/>
    <n v="0.4681121495327103"/>
    <n v="125.22"/>
  </r>
  <r>
    <s v="2024-02-08"/>
    <x v="110"/>
    <s v="paid_search"/>
    <n v="12630"/>
    <n v="453"/>
    <n v="3.5866983372921615E-2"/>
    <n v="20"/>
    <n v="0"/>
    <n v="0"/>
    <n v="227.35"/>
    <n v="0"/>
    <n v="-227.35"/>
    <n v="0"/>
    <n v="0.50187637969094923"/>
    <n v="0"/>
  </r>
  <r>
    <s v="2024-02-09"/>
    <x v="110"/>
    <s v="paid_search"/>
    <n v="13276"/>
    <n v="547"/>
    <n v="4.1202169328110876E-2"/>
    <n v="35"/>
    <n v="5"/>
    <n v="0.14285714285714285"/>
    <n v="238.97"/>
    <n v="684.39"/>
    <n v="445.41999999999996"/>
    <n v="2.8639159727162404"/>
    <n v="0.43687385740402196"/>
    <n v="47.793999999999997"/>
  </r>
  <r>
    <s v="2024-02-10"/>
    <x v="110"/>
    <s v="paid_search"/>
    <n v="15021"/>
    <n v="502"/>
    <n v="3.3419878836295852E-2"/>
    <n v="28"/>
    <n v="4"/>
    <n v="0.14285714285714285"/>
    <n v="270.38"/>
    <n v="1540.34"/>
    <n v="1269.96"/>
    <n v="5.6969450403136328"/>
    <n v="0.538605577689243"/>
    <n v="67.594999999999999"/>
  </r>
  <r>
    <s v="2024-02-11"/>
    <x v="110"/>
    <s v="paid_search"/>
    <n v="17221"/>
    <n v="771"/>
    <n v="4.4770919226525756E-2"/>
    <n v="29"/>
    <n v="2"/>
    <n v="6.8965517241379309E-2"/>
    <n v="309.98"/>
    <n v="1653.84"/>
    <n v="1343.86"/>
    <n v="5.335311955610039"/>
    <n v="0.40204928664072637"/>
    <n v="154.99"/>
  </r>
  <r>
    <s v="2024-02-12"/>
    <x v="110"/>
    <s v="paid_search"/>
    <n v="13641"/>
    <n v="619"/>
    <n v="4.5377904845685803E-2"/>
    <n v="25"/>
    <n v="5"/>
    <n v="0.2"/>
    <n v="245.54"/>
    <n v="1052.6199999999999"/>
    <n v="807.07999999999993"/>
    <n v="4.2869593548912599"/>
    <n v="0.39667205169628433"/>
    <n v="49.107999999999997"/>
  </r>
  <r>
    <s v="2024-02-13"/>
    <x v="110"/>
    <s v="paid_search"/>
    <n v="19542"/>
    <n v="801"/>
    <n v="4.0988639852625117E-2"/>
    <n v="35"/>
    <n v="7"/>
    <n v="0.2"/>
    <n v="351.77"/>
    <n v="3099.08"/>
    <n v="2747.31"/>
    <n v="8.8099610540978475"/>
    <n v="0.43916354556803994"/>
    <n v="50.252857142857138"/>
  </r>
  <r>
    <s v="2024-02-14"/>
    <x v="110"/>
    <s v="paid_search"/>
    <n v="13641"/>
    <n v="461"/>
    <n v="3.379517630672238E-2"/>
    <n v="28"/>
    <n v="5"/>
    <n v="0.17857142857142858"/>
    <n v="245.54"/>
    <n v="6078.22"/>
    <n v="5832.68"/>
    <n v="24.754500285085935"/>
    <n v="0.53262472885032541"/>
    <n v="49.107999999999997"/>
  </r>
  <r>
    <s v="2024-02-15"/>
    <x v="110"/>
    <s v="paid_search"/>
    <n v="19347"/>
    <n v="592"/>
    <n v="3.0599059285677365E-2"/>
    <n v="25"/>
    <n v="4"/>
    <n v="0.16"/>
    <n v="348.25"/>
    <n v="995.62"/>
    <n v="647.37"/>
    <n v="2.8589231873653986"/>
    <n v="0.58826013513513509"/>
    <n v="87.0625"/>
  </r>
  <r>
    <s v="2024-02-16"/>
    <x v="110"/>
    <s v="paid_search"/>
    <n v="15125"/>
    <n v="495"/>
    <n v="3.272727272727273E-2"/>
    <n v="18"/>
    <n v="1"/>
    <n v="5.5555555555555552E-2"/>
    <n v="272.26"/>
    <n v="0"/>
    <n v="-272.26"/>
    <n v="0"/>
    <n v="0.55002020202020196"/>
    <n v="272.26"/>
  </r>
  <r>
    <s v="2024-02-17"/>
    <x v="110"/>
    <s v="paid_search"/>
    <n v="13268"/>
    <n v="430"/>
    <n v="3.2408803135363283E-2"/>
    <n v="29"/>
    <n v="6"/>
    <n v="0.20689655172413793"/>
    <n v="238.83"/>
    <n v="5420.91"/>
    <n v="5182.08"/>
    <n v="22.697776661223461"/>
    <n v="0.55541860465116277"/>
    <n v="39.805"/>
  </r>
  <r>
    <s v="2024-02-18"/>
    <x v="110"/>
    <s v="paid_search"/>
    <n v="19964"/>
    <n v="694"/>
    <n v="3.4762572630735324E-2"/>
    <n v="35"/>
    <n v="6"/>
    <n v="0.17142857142857143"/>
    <n v="359.36"/>
    <n v="698.93"/>
    <n v="339.56999999999994"/>
    <n v="1.9449298753339268"/>
    <n v="0.51780979827089335"/>
    <n v="59.893333333333338"/>
  </r>
  <r>
    <s v="2024-02-19"/>
    <x v="110"/>
    <s v="paid_search"/>
    <n v="21357"/>
    <n v="883"/>
    <n v="4.1344758158917451E-2"/>
    <n v="35"/>
    <n v="8"/>
    <n v="0.22857142857142856"/>
    <n v="384.43"/>
    <n v="4159.18"/>
    <n v="3774.7500000000005"/>
    <n v="10.819082797908592"/>
    <n v="0.43536806342015855"/>
    <n v="48.053750000000001"/>
  </r>
  <r>
    <s v="2024-02-20"/>
    <x v="110"/>
    <s v="paid_search"/>
    <n v="12040"/>
    <n v="302"/>
    <n v="2.5083056478405315E-2"/>
    <n v="12"/>
    <n v="1"/>
    <n v="8.3333333333333329E-2"/>
    <n v="216.73"/>
    <n v="0"/>
    <n v="-216.73"/>
    <n v="0"/>
    <n v="0.71764900662251652"/>
    <n v="216.73"/>
  </r>
  <r>
    <s v="2024-02-21"/>
    <x v="110"/>
    <s v="paid_search"/>
    <n v="14422"/>
    <n v="586"/>
    <n v="4.0632367216752181E-2"/>
    <n v="34"/>
    <n v="5"/>
    <n v="0.14705882352941177"/>
    <n v="259.60000000000002"/>
    <n v="345.74"/>
    <n v="86.139999999999986"/>
    <n v="1.3318181818181818"/>
    <n v="0.44300341296928331"/>
    <n v="51.92"/>
  </r>
  <r>
    <s v="2024-02-22"/>
    <x v="110"/>
    <s v="paid_search"/>
    <n v="16121"/>
    <n v="682"/>
    <n v="4.2305067923826066E-2"/>
    <n v="35"/>
    <n v="7"/>
    <n v="0.2"/>
    <n v="290.18"/>
    <n v="7048.68"/>
    <n v="6758.5"/>
    <n v="24.290716107243782"/>
    <n v="0.42548387096774193"/>
    <n v="41.454285714285717"/>
  </r>
  <r>
    <s v="2024-02-23"/>
    <x v="110"/>
    <s v="paid_search"/>
    <n v="19636"/>
    <n v="724"/>
    <n v="3.6871053167651255E-2"/>
    <n v="33"/>
    <n v="9"/>
    <n v="0.27272727272727271"/>
    <n v="353.46"/>
    <n v="1853.1"/>
    <n v="1499.6399999999999"/>
    <n v="5.2427431675437104"/>
    <n v="0.48820441988950275"/>
    <n v="39.273333333333333"/>
  </r>
  <r>
    <s v="2024-02-24"/>
    <x v="110"/>
    <s v="paid_search"/>
    <n v="20925"/>
    <n v="618"/>
    <n v="2.9534050179211471E-2"/>
    <n v="35"/>
    <n v="3"/>
    <n v="8.5714285714285715E-2"/>
    <n v="376.65"/>
    <n v="2391.62"/>
    <n v="2014.9699999999998"/>
    <n v="6.3497145891411124"/>
    <n v="0.60946601941747569"/>
    <n v="125.55"/>
  </r>
  <r>
    <s v="2024-02-25"/>
    <x v="110"/>
    <s v="paid_search"/>
    <n v="19566"/>
    <n v="701"/>
    <n v="3.5827455790657263E-2"/>
    <n v="35"/>
    <n v="6"/>
    <n v="0.17142857142857143"/>
    <n v="352.2"/>
    <n v="1606.28"/>
    <n v="1254.08"/>
    <n v="4.5607041453719477"/>
    <n v="0.5024251069900143"/>
    <n v="58.699999999999996"/>
  </r>
  <r>
    <s v="2024-02-26"/>
    <x v="110"/>
    <s v="paid_search"/>
    <n v="13766"/>
    <n v="435"/>
    <n v="3.1599593200639257E-2"/>
    <n v="32"/>
    <n v="5"/>
    <n v="0.15625"/>
    <n v="247.8"/>
    <n v="2711.59"/>
    <n v="2463.79"/>
    <n v="10.942655367231639"/>
    <n v="0.56965517241379315"/>
    <n v="49.56"/>
  </r>
  <r>
    <s v="2024-02-27"/>
    <x v="110"/>
    <s v="paid_search"/>
    <n v="12800"/>
    <n v="505"/>
    <n v="3.9453124999999999E-2"/>
    <n v="34"/>
    <n v="7"/>
    <n v="0.20588235294117646"/>
    <n v="230.4"/>
    <n v="4254.1400000000003"/>
    <n v="4023.7400000000002"/>
    <n v="18.464149305555555"/>
    <n v="0.45623762376237625"/>
    <n v="32.914285714285718"/>
  </r>
  <r>
    <s v="2024-02-28"/>
    <x v="110"/>
    <s v="paid_search"/>
    <n v="14636"/>
    <n v="417"/>
    <n v="2.8491391090461875E-2"/>
    <n v="19"/>
    <n v="1"/>
    <n v="5.2631578947368418E-2"/>
    <n v="263.45"/>
    <n v="0"/>
    <n v="-263.45"/>
    <n v="0"/>
    <n v="0.63177458033573142"/>
    <n v="263.45"/>
  </r>
  <r>
    <s v="2024-02-29"/>
    <x v="110"/>
    <s v="paid_search"/>
    <n v="17552"/>
    <n v="678"/>
    <n v="3.8628076572470374E-2"/>
    <n v="35"/>
    <n v="10"/>
    <n v="0.2857142857142857"/>
    <n v="315.94"/>
    <n v="6247.58"/>
    <n v="5931.64"/>
    <n v="19.774577451414824"/>
    <n v="0.46598820058997048"/>
    <n v="31.594000000000001"/>
  </r>
  <r>
    <s v="2024-03-01"/>
    <x v="110"/>
    <s v="paid_search"/>
    <n v="21270"/>
    <n v="803"/>
    <n v="3.7752703338034793E-2"/>
    <n v="28"/>
    <n v="3"/>
    <n v="0.10714285714285714"/>
    <n v="382.87"/>
    <n v="1028"/>
    <n v="645.13"/>
    <n v="2.6849844594771071"/>
    <n v="0.47679950186799502"/>
    <n v="127.62333333333333"/>
  </r>
  <r>
    <s v="2024-03-02"/>
    <x v="110"/>
    <s v="paid_search"/>
    <n v="17130"/>
    <n v="601"/>
    <n v="3.5084646818447168E-2"/>
    <n v="35"/>
    <n v="3"/>
    <n v="8.5714285714285715E-2"/>
    <n v="308.33999999999997"/>
    <n v="0"/>
    <n v="-308.33999999999997"/>
    <n v="0"/>
    <n v="0.51304492512479194"/>
    <n v="102.77999999999999"/>
  </r>
  <r>
    <s v="2024-03-03"/>
    <x v="110"/>
    <s v="paid_search"/>
    <n v="18693"/>
    <n v="567"/>
    <n v="3.0332209918151179E-2"/>
    <n v="25"/>
    <n v="8"/>
    <n v="0.32"/>
    <n v="336.49"/>
    <n v="5361.31"/>
    <n v="5024.8200000000006"/>
    <n v="15.933044072632175"/>
    <n v="0.59345679012345676"/>
    <n v="42.061250000000001"/>
  </r>
  <r>
    <s v="2024-03-04"/>
    <x v="110"/>
    <s v="paid_search"/>
    <n v="20510"/>
    <n v="532"/>
    <n v="2.5938566552901023E-2"/>
    <n v="35"/>
    <n v="9"/>
    <n v="0.25714285714285712"/>
    <n v="369.18"/>
    <n v="3513.25"/>
    <n v="3144.07"/>
    <n v="9.5163605829134834"/>
    <n v="0.69394736842105265"/>
    <n v="41.02"/>
  </r>
  <r>
    <s v="2024-03-05"/>
    <x v="110"/>
    <s v="paid_search"/>
    <n v="16363"/>
    <n v="734"/>
    <n v="4.485730000611135E-2"/>
    <n v="35"/>
    <n v="6"/>
    <n v="0.17142857142857143"/>
    <n v="294.55"/>
    <n v="8335.5499999999993"/>
    <n v="8040.9999999999991"/>
    <n v="28.299270072992698"/>
    <n v="0.40129427792915534"/>
    <n v="49.091666666666669"/>
  </r>
  <r>
    <s v="2024-03-06"/>
    <x v="110"/>
    <s v="paid_search"/>
    <n v="19523"/>
    <n v="634"/>
    <n v="3.2474517236080518E-2"/>
    <n v="28"/>
    <n v="6"/>
    <n v="0.21428571428571427"/>
    <n v="351.42"/>
    <n v="3945.59"/>
    <n v="3594.17"/>
    <n v="11.227562460873029"/>
    <n v="0.55429022082018931"/>
    <n v="58.57"/>
  </r>
  <r>
    <s v="2024-03-07"/>
    <x v="110"/>
    <s v="paid_search"/>
    <n v="11517"/>
    <n v="511"/>
    <n v="4.4369193366328039E-2"/>
    <n v="35"/>
    <n v="5"/>
    <n v="0.14285714285714285"/>
    <n v="207.32"/>
    <n v="126.6"/>
    <n v="-80.72"/>
    <n v="0.61065020258537528"/>
    <n v="0.40571428571428569"/>
    <n v="41.463999999999999"/>
  </r>
  <r>
    <s v="2024-03-08"/>
    <x v="110"/>
    <s v="paid_search"/>
    <n v="17512"/>
    <n v="498"/>
    <n v="2.84376427592508E-2"/>
    <n v="30"/>
    <n v="2"/>
    <n v="6.6666666666666666E-2"/>
    <n v="315.22000000000003"/>
    <n v="0"/>
    <n v="-315.22000000000003"/>
    <n v="0"/>
    <n v="0.63297188755020084"/>
    <n v="157.61000000000001"/>
  </r>
  <r>
    <s v="2024-03-09"/>
    <x v="110"/>
    <s v="paid_search"/>
    <n v="16547"/>
    <n v="607"/>
    <n v="3.6683386716625369E-2"/>
    <n v="33"/>
    <n v="5"/>
    <n v="0.15151515151515152"/>
    <n v="297.86"/>
    <n v="3046.58"/>
    <n v="2748.72"/>
    <n v="10.228228026589672"/>
    <n v="0.49070840197693577"/>
    <n v="59.572000000000003"/>
  </r>
  <r>
    <s v="2024-03-10"/>
    <x v="110"/>
    <s v="paid_search"/>
    <n v="18089"/>
    <n v="491"/>
    <n v="2.7143567914202003E-2"/>
    <n v="30"/>
    <n v="3"/>
    <n v="0.1"/>
    <n v="325.61"/>
    <n v="1589.81"/>
    <n v="1264.1999999999998"/>
    <n v="4.8825588894689966"/>
    <n v="0.66315682281059063"/>
    <n v="108.53666666666668"/>
  </r>
  <r>
    <s v="2024-03-11"/>
    <x v="110"/>
    <s v="paid_search"/>
    <n v="12302"/>
    <n v="447"/>
    <n v="3.6335555194277357E-2"/>
    <n v="30"/>
    <n v="8"/>
    <n v="0.26666666666666666"/>
    <n v="221.44"/>
    <n v="3694.23"/>
    <n v="3472.79"/>
    <n v="16.682758309248555"/>
    <n v="0.49539149888143175"/>
    <n v="27.68"/>
  </r>
  <r>
    <s v="2024-03-12"/>
    <x v="110"/>
    <s v="paid_search"/>
    <n v="18390"/>
    <n v="803"/>
    <n v="4.3665035345296359E-2"/>
    <n v="34"/>
    <n v="5"/>
    <n v="0.14705882352941177"/>
    <n v="331.03"/>
    <n v="0"/>
    <n v="-331.03"/>
    <n v="0"/>
    <n v="0.41224159402241589"/>
    <n v="66.205999999999989"/>
  </r>
  <r>
    <s v="2024-03-13"/>
    <x v="110"/>
    <s v="paid_search"/>
    <n v="19305"/>
    <n v="584"/>
    <n v="3.0251230251230252E-2"/>
    <n v="35"/>
    <n v="5"/>
    <n v="0.14285714285714285"/>
    <n v="347.49"/>
    <n v="3532.63"/>
    <n v="3185.1400000000003"/>
    <n v="10.166134277245389"/>
    <n v="0.5950171232876712"/>
    <n v="69.498000000000005"/>
  </r>
  <r>
    <s v="2024-03-14"/>
    <x v="110"/>
    <s v="paid_search"/>
    <n v="20983"/>
    <n v="873"/>
    <n v="4.1605108897679072E-2"/>
    <n v="35"/>
    <n v="4"/>
    <n v="0.11428571428571428"/>
    <n v="377.71"/>
    <n v="185.85"/>
    <n v="-191.85999999999999"/>
    <n v="0.49204416086415503"/>
    <n v="0.43265750286368843"/>
    <n v="94.427499999999995"/>
  </r>
  <r>
    <s v="2024-03-15"/>
    <x v="110"/>
    <s v="paid_search"/>
    <n v="19389"/>
    <n v="596"/>
    <n v="3.0739078859146941E-2"/>
    <n v="35"/>
    <n v="6"/>
    <n v="0.17142857142857143"/>
    <n v="349.01"/>
    <n v="3861.02"/>
    <n v="3512.01"/>
    <n v="11.062777570843243"/>
    <n v="0.58558724832214759"/>
    <n v="58.168333333333329"/>
  </r>
  <r>
    <s v="2024-03-16"/>
    <x v="110"/>
    <s v="paid_search"/>
    <n v="17065"/>
    <n v="459"/>
    <n v="2.6897157925578671E-2"/>
    <n v="24"/>
    <n v="5"/>
    <n v="0.20833333333333334"/>
    <n v="307.17"/>
    <n v="5036.9799999999996"/>
    <n v="4729.8099999999995"/>
    <n v="16.39802064003646"/>
    <n v="0.66921568627450989"/>
    <n v="61.434000000000005"/>
  </r>
  <r>
    <s v="2024-03-17"/>
    <x v="110"/>
    <s v="paid_search"/>
    <n v="15693"/>
    <n v="473"/>
    <n v="3.0140827120372141E-2"/>
    <n v="19"/>
    <n v="2"/>
    <n v="0.10526315789473684"/>
    <n v="282.48"/>
    <n v="1456.56"/>
    <n v="1174.08"/>
    <n v="5.1563296516567538"/>
    <n v="0.59720930232558145"/>
    <n v="141.24"/>
  </r>
  <r>
    <s v="2024-03-18"/>
    <x v="110"/>
    <s v="paid_search"/>
    <n v="14658"/>
    <n v="470"/>
    <n v="3.2064401691908856E-2"/>
    <n v="24"/>
    <n v="1"/>
    <n v="4.1666666666666664E-2"/>
    <n v="263.85000000000002"/>
    <n v="0"/>
    <n v="-263.85000000000002"/>
    <n v="0"/>
    <n v="0.56138297872340426"/>
    <n v="263.85000000000002"/>
  </r>
  <r>
    <s v="2024-03-19"/>
    <x v="110"/>
    <s v="paid_search"/>
    <n v="11966"/>
    <n v="390"/>
    <n v="3.2592344977436072E-2"/>
    <n v="25"/>
    <n v="2"/>
    <n v="0.08"/>
    <n v="215.39"/>
    <n v="0"/>
    <n v="-215.39"/>
    <n v="0"/>
    <n v="0.55228205128205121"/>
    <n v="107.69499999999999"/>
  </r>
  <r>
    <s v="2024-03-20"/>
    <x v="110"/>
    <s v="paid_search"/>
    <n v="20045"/>
    <n v="701"/>
    <n v="3.497131454227987E-2"/>
    <n v="35"/>
    <n v="4"/>
    <n v="0.11428571428571428"/>
    <n v="360.81"/>
    <n v="2032.9"/>
    <n v="1672.0900000000001"/>
    <n v="5.6342673429228682"/>
    <n v="0.51470756062767475"/>
    <n v="90.202500000000001"/>
  </r>
  <r>
    <s v="2024-03-21"/>
    <x v="110"/>
    <s v="paid_search"/>
    <n v="15820"/>
    <n v="444"/>
    <n v="2.8065739570164349E-2"/>
    <n v="28"/>
    <n v="6"/>
    <n v="0.21428571428571427"/>
    <n v="284.76"/>
    <n v="7301.35"/>
    <n v="7016.59"/>
    <n v="25.640363815142578"/>
    <n v="0.64135135135135135"/>
    <n v="47.46"/>
  </r>
  <r>
    <s v="2024-03-22"/>
    <x v="110"/>
    <s v="paid_search"/>
    <n v="19429"/>
    <n v="509"/>
    <n v="2.6197951515775388E-2"/>
    <n v="25"/>
    <n v="2"/>
    <n v="0.08"/>
    <n v="349.73"/>
    <n v="2020.77"/>
    <n v="1671.04"/>
    <n v="5.7780859520201293"/>
    <n v="0.68709233791748525"/>
    <n v="174.86500000000001"/>
  </r>
  <r>
    <s v="2024-03-23"/>
    <x v="110"/>
    <s v="paid_search"/>
    <n v="14888"/>
    <n v="411"/>
    <n v="2.7606125738850081E-2"/>
    <n v="16"/>
    <n v="0"/>
    <n v="0"/>
    <n v="268"/>
    <n v="0"/>
    <n v="-268"/>
    <n v="0"/>
    <n v="0.65206812652068125"/>
    <n v="0"/>
  </r>
  <r>
    <s v="2024-03-24"/>
    <x v="110"/>
    <s v="paid_search"/>
    <n v="18317"/>
    <n v="517"/>
    <n v="2.8225146039198557E-2"/>
    <n v="31"/>
    <n v="3"/>
    <n v="9.6774193548387094E-2"/>
    <n v="329.72"/>
    <n v="0"/>
    <n v="-329.72"/>
    <n v="0"/>
    <n v="0.6377562862669246"/>
    <n v="109.90666666666668"/>
  </r>
  <r>
    <s v="2024-03-25"/>
    <x v="110"/>
    <s v="paid_search"/>
    <n v="14236"/>
    <n v="459"/>
    <n v="3.2242202865973589E-2"/>
    <n v="22"/>
    <n v="3"/>
    <n v="0.13636363636363635"/>
    <n v="256.25"/>
    <n v="200.07"/>
    <n v="-56.180000000000007"/>
    <n v="0.7807609756097561"/>
    <n v="0.55827886710239649"/>
    <n v="85.416666666666671"/>
  </r>
  <r>
    <s v="2024-03-26"/>
    <x v="110"/>
    <s v="paid_search"/>
    <n v="13836"/>
    <n v="543"/>
    <n v="3.9245446660884649E-2"/>
    <n v="24"/>
    <n v="3"/>
    <n v="0.125"/>
    <n v="249.06"/>
    <n v="2507"/>
    <n v="2257.94"/>
    <n v="10.065847586926845"/>
    <n v="0.45867403314917127"/>
    <n v="83.02"/>
  </r>
  <r>
    <s v="2024-03-27"/>
    <x v="110"/>
    <s v="paid_search"/>
    <n v="18270"/>
    <n v="663"/>
    <n v="3.6288998357963877E-2"/>
    <n v="30"/>
    <n v="4"/>
    <n v="0.13333333333333333"/>
    <n v="328.87"/>
    <n v="3202.22"/>
    <n v="2873.35"/>
    <n v="9.7370389515614058"/>
    <n v="0.49603318250377076"/>
    <n v="82.217500000000001"/>
  </r>
  <r>
    <s v="2024-03-28"/>
    <x v="110"/>
    <s v="paid_search"/>
    <n v="11572"/>
    <n v="334"/>
    <n v="2.8862772208779815E-2"/>
    <n v="23"/>
    <n v="3"/>
    <n v="0.13043478260869565"/>
    <n v="208.31"/>
    <n v="4772.3599999999997"/>
    <n v="4564.0499999999993"/>
    <n v="22.909893908117706"/>
    <n v="0.62368263473053898"/>
    <n v="69.436666666666667"/>
  </r>
  <r>
    <s v="2024-03-29"/>
    <x v="110"/>
    <s v="paid_search"/>
    <n v="15551"/>
    <n v="458"/>
    <n v="2.9451482219792938E-2"/>
    <n v="16"/>
    <n v="1"/>
    <n v="6.25E-2"/>
    <n v="279.93"/>
    <n v="1318.34"/>
    <n v="1038.4099999999999"/>
    <n v="4.7095345264887643"/>
    <n v="0.61120087336244544"/>
    <n v="279.93"/>
  </r>
  <r>
    <s v="2024-03-30"/>
    <x v="110"/>
    <s v="paid_search"/>
    <n v="13840"/>
    <n v="565"/>
    <n v="4.0823699421965315E-2"/>
    <n v="31"/>
    <n v="3"/>
    <n v="9.6774193548387094E-2"/>
    <n v="249.13"/>
    <n v="477.22"/>
    <n v="228.09000000000003"/>
    <n v="1.9155461004294947"/>
    <n v="0.44093805309734513"/>
    <n v="83.043333333333337"/>
  </r>
  <r>
    <s v="2024-03-31"/>
    <x v="110"/>
    <s v="paid_search"/>
    <n v="16405"/>
    <n v="462"/>
    <n v="2.816214568729046E-2"/>
    <n v="32"/>
    <n v="3"/>
    <n v="9.375E-2"/>
    <n v="295.3"/>
    <n v="1154.55"/>
    <n v="859.25"/>
    <n v="3.9097527937690479"/>
    <n v="0.63917748917748918"/>
    <n v="98.433333333333337"/>
  </r>
  <r>
    <s v="2024-04-01"/>
    <x v="110"/>
    <s v="paid_search"/>
    <n v="18977"/>
    <n v="541"/>
    <n v="2.8508194129735997E-2"/>
    <n v="26"/>
    <n v="6"/>
    <n v="0.23076923076923078"/>
    <n v="341.6"/>
    <n v="1992.95"/>
    <n v="1651.35"/>
    <n v="5.8341627634660416"/>
    <n v="0.63142329020332721"/>
    <n v="56.933333333333337"/>
  </r>
  <r>
    <s v="2024-09-21"/>
    <x v="111"/>
    <s v="paid_social"/>
    <n v="97819"/>
    <n v="2088"/>
    <n v="2.1345546366247865E-2"/>
    <n v="35"/>
    <n v="6"/>
    <n v="0.17142857142857143"/>
    <n v="1076.01"/>
    <n v="4207.38"/>
    <n v="3131.37"/>
    <n v="3.9101681211141162"/>
    <n v="0.51533045977011493"/>
    <n v="179.33500000000001"/>
  </r>
  <r>
    <s v="2024-09-22"/>
    <x v="111"/>
    <s v="paid_social"/>
    <n v="91337"/>
    <n v="2101"/>
    <n v="2.3002726167927565E-2"/>
    <n v="35"/>
    <n v="6"/>
    <n v="0.17142857142857143"/>
    <n v="1004.71"/>
    <n v="5643"/>
    <n v="4638.29"/>
    <n v="5.6165460680196277"/>
    <n v="0.47820561637315567"/>
    <n v="167.45166666666668"/>
  </r>
  <r>
    <s v="2024-09-23"/>
    <x v="111"/>
    <s v="paid_social"/>
    <n v="85708"/>
    <n v="1858"/>
    <n v="2.1678256405469734E-2"/>
    <n v="35"/>
    <n v="3"/>
    <n v="8.5714285714285715E-2"/>
    <n v="942.79"/>
    <n v="1413.97"/>
    <n v="471.18000000000006"/>
    <n v="1.4997719534572918"/>
    <n v="0.5074219590958019"/>
    <n v="314.26333333333332"/>
  </r>
  <r>
    <s v="2024-09-24"/>
    <x v="111"/>
    <s v="paid_social"/>
    <n v="116340"/>
    <n v="1538"/>
    <n v="1.321987278665979E-2"/>
    <n v="35"/>
    <n v="7"/>
    <n v="0.2"/>
    <n v="1279.75"/>
    <n v="4597.88"/>
    <n v="3318.13"/>
    <n v="3.5927954678648173"/>
    <n v="0.8320871261378413"/>
    <n v="182.82142857142858"/>
  </r>
  <r>
    <s v="2024-09-25"/>
    <x v="111"/>
    <s v="paid_social"/>
    <n v="112480"/>
    <n v="2545"/>
    <n v="2.2626244665718349E-2"/>
    <n v="35"/>
    <n v="6"/>
    <n v="0.17142857142857143"/>
    <n v="1237.28"/>
    <n v="3400.94"/>
    <n v="2163.66"/>
    <n v="2.7487230053019527"/>
    <n v="0.48616110019646364"/>
    <n v="206.21333333333334"/>
  </r>
  <r>
    <s v="2024-09-26"/>
    <x v="111"/>
    <s v="paid_social"/>
    <n v="98315"/>
    <n v="2217"/>
    <n v="2.2549966942989372E-2"/>
    <n v="35"/>
    <n v="7"/>
    <n v="0.2"/>
    <n v="1081.47"/>
    <n v="5441.76"/>
    <n v="4360.29"/>
    <n v="5.0318178035451746"/>
    <n v="0.48780784844384306"/>
    <n v="154.49571428571429"/>
  </r>
  <r>
    <s v="2024-09-27"/>
    <x v="111"/>
    <s v="paid_social"/>
    <n v="87282"/>
    <n v="1409"/>
    <n v="1.6143076464792284E-2"/>
    <n v="35"/>
    <n v="7"/>
    <n v="0.2"/>
    <n v="960.11"/>
    <n v="2585.8200000000002"/>
    <n v="1625.71"/>
    <n v="2.6932538979908554"/>
    <n v="0.68141234918381832"/>
    <n v="137.15857142857143"/>
  </r>
  <r>
    <s v="2024-09-28"/>
    <x v="111"/>
    <s v="paid_social"/>
    <n v="93163"/>
    <n v="1414"/>
    <n v="1.5177699301224735E-2"/>
    <n v="35"/>
    <n v="4"/>
    <n v="0.11428571428571428"/>
    <n v="1024.8"/>
    <n v="1148.4100000000001"/>
    <n v="123.61000000000013"/>
    <n v="1.1206186572989854"/>
    <n v="0.72475247524752473"/>
    <n v="256.2"/>
  </r>
  <r>
    <s v="2024-09-29"/>
    <x v="111"/>
    <s v="paid_social"/>
    <n v="108188"/>
    <n v="1826"/>
    <n v="1.6878027137945058E-2"/>
    <n v="35"/>
    <n v="6"/>
    <n v="0.17142857142857143"/>
    <n v="1190.07"/>
    <n v="3793.58"/>
    <n v="2603.5100000000002"/>
    <n v="3.1876948414799129"/>
    <n v="0.65173603504928801"/>
    <n v="198.345"/>
  </r>
  <r>
    <s v="2024-09-30"/>
    <x v="111"/>
    <s v="paid_social"/>
    <n v="111932"/>
    <n v="1566"/>
    <n v="1.399063717256906E-2"/>
    <n v="35"/>
    <n v="8"/>
    <n v="0.22857142857142856"/>
    <n v="1231.26"/>
    <n v="7482.1"/>
    <n v="6250.84"/>
    <n v="6.0767831327258257"/>
    <n v="0.78624521072796938"/>
    <n v="153.9075"/>
  </r>
  <r>
    <s v="2024-10-01"/>
    <x v="111"/>
    <s v="paid_social"/>
    <n v="76954"/>
    <n v="1353"/>
    <n v="1.7581932063310549E-2"/>
    <n v="35"/>
    <n v="1"/>
    <n v="2.8571428571428571E-2"/>
    <n v="846.5"/>
    <n v="0"/>
    <n v="-846.5"/>
    <n v="0"/>
    <n v="0.62564671101256464"/>
    <n v="846.5"/>
  </r>
  <r>
    <s v="2024-10-02"/>
    <x v="111"/>
    <s v="paid_social"/>
    <n v="99358"/>
    <n v="2125"/>
    <n v="2.1387306507779948E-2"/>
    <n v="35"/>
    <n v="9"/>
    <n v="0.25714285714285712"/>
    <n v="1092.94"/>
    <n v="4054.96"/>
    <n v="2962.02"/>
    <n v="3.7101396234011013"/>
    <n v="0.51432470588235302"/>
    <n v="121.43777777777778"/>
  </r>
  <r>
    <s v="2024-10-03"/>
    <x v="111"/>
    <s v="paid_social"/>
    <n v="86097"/>
    <n v="1674"/>
    <n v="1.9443186173734278E-2"/>
    <n v="35"/>
    <n v="4"/>
    <n v="0.11428571428571428"/>
    <n v="947.07"/>
    <n v="1366.95"/>
    <n v="419.88"/>
    <n v="1.4433463207577053"/>
    <n v="0.56575268817204305"/>
    <n v="236.76750000000001"/>
  </r>
  <r>
    <s v="2024-10-04"/>
    <x v="111"/>
    <s v="paid_social"/>
    <n v="118494"/>
    <n v="2323"/>
    <n v="1.9604368153661789E-2"/>
    <n v="35"/>
    <n v="10"/>
    <n v="0.2857142857142857"/>
    <n v="1303.44"/>
    <n v="5825.94"/>
    <n v="4522.5"/>
    <n v="4.4696648867611852"/>
    <n v="0.56110202324580283"/>
    <n v="130.34399999999999"/>
  </r>
  <r>
    <s v="2024-10-05"/>
    <x v="111"/>
    <s v="paid_social"/>
    <n v="64373"/>
    <n v="1298"/>
    <n v="2.0163733242197817E-2"/>
    <n v="35"/>
    <n v="8"/>
    <n v="0.22857142857142856"/>
    <n v="708.11"/>
    <n v="7514.05"/>
    <n v="6805.9400000000005"/>
    <n v="10.611416305376283"/>
    <n v="0.54553929121725731"/>
    <n v="88.513750000000002"/>
  </r>
  <r>
    <s v="2024-10-06"/>
    <x v="111"/>
    <s v="paid_social"/>
    <n v="71916"/>
    <n v="1515"/>
    <n v="2.106624395127649E-2"/>
    <n v="35"/>
    <n v="5"/>
    <n v="0.14285714285714285"/>
    <n v="791.08"/>
    <n v="5431.64"/>
    <n v="4640.5600000000004"/>
    <n v="6.8661070940992062"/>
    <n v="0.52216501650165015"/>
    <n v="158.21600000000001"/>
  </r>
  <r>
    <s v="2024-10-07"/>
    <x v="111"/>
    <s v="paid_social"/>
    <n v="99357"/>
    <n v="1976"/>
    <n v="1.9887879062371046E-2"/>
    <n v="35"/>
    <n v="4"/>
    <n v="0.11428571428571428"/>
    <n v="1092.93"/>
    <n v="3177.43"/>
    <n v="2084.5"/>
    <n v="2.9072584703503423"/>
    <n v="0.55310222672064779"/>
    <n v="273.23250000000002"/>
  </r>
  <r>
    <s v="2024-10-08"/>
    <x v="111"/>
    <s v="paid_social"/>
    <n v="106920"/>
    <n v="1447"/>
    <n v="1.3533482977927423E-2"/>
    <n v="35"/>
    <n v="4"/>
    <n v="0.11428571428571428"/>
    <n v="1176.1199999999999"/>
    <n v="3069.45"/>
    <n v="1893.33"/>
    <n v="2.609810223446587"/>
    <n v="0.81279889426399443"/>
    <n v="294.02999999999997"/>
  </r>
  <r>
    <s v="2024-10-09"/>
    <x v="111"/>
    <s v="paid_social"/>
    <n v="68521"/>
    <n v="912"/>
    <n v="1.3309788240101575E-2"/>
    <n v="35"/>
    <n v="8"/>
    <n v="0.22857142857142856"/>
    <n v="753.74"/>
    <n v="3288.39"/>
    <n v="2534.6499999999996"/>
    <n v="4.3627643484490672"/>
    <n v="0.82646929824561399"/>
    <n v="94.217500000000001"/>
  </r>
  <r>
    <s v="2024-10-10"/>
    <x v="111"/>
    <s v="paid_social"/>
    <n v="100083"/>
    <n v="2056"/>
    <n v="2.054294935203781E-2"/>
    <n v="35"/>
    <n v="3"/>
    <n v="8.5714285714285715E-2"/>
    <n v="1100.92"/>
    <n v="3128.17"/>
    <n v="2027.25"/>
    <n v="2.8414144533662755"/>
    <n v="0.53546692607003898"/>
    <n v="366.97333333333336"/>
  </r>
  <r>
    <s v="2024-10-11"/>
    <x v="111"/>
    <s v="paid_social"/>
    <n v="112900"/>
    <n v="1899"/>
    <n v="1.6820194862710362E-2"/>
    <n v="35"/>
    <n v="4"/>
    <n v="0.11428571428571428"/>
    <n v="1241.9000000000001"/>
    <n v="191.2"/>
    <n v="-1050.7"/>
    <n v="0.15395764554311939"/>
    <n v="0.65397577672459195"/>
    <n v="310.47500000000002"/>
  </r>
  <r>
    <s v="2024-10-12"/>
    <x v="111"/>
    <s v="paid_social"/>
    <n v="105355"/>
    <n v="1889"/>
    <n v="1.7929856200465093E-2"/>
    <n v="35"/>
    <n v="8"/>
    <n v="0.22857142857142856"/>
    <n v="1158.9100000000001"/>
    <n v="5121.28"/>
    <n v="3962.37"/>
    <n v="4.4190489339120376"/>
    <n v="0.61350449973530974"/>
    <n v="144.86375000000001"/>
  </r>
  <r>
    <s v="2024-10-13"/>
    <x v="111"/>
    <s v="paid_social"/>
    <n v="114960"/>
    <n v="2549"/>
    <n v="2.2172929714683369E-2"/>
    <n v="35"/>
    <n v="3"/>
    <n v="8.5714285714285715E-2"/>
    <n v="1264.57"/>
    <n v="443.12"/>
    <n v="-821.44999999999993"/>
    <n v="0.35041160236285857"/>
    <n v="0.49610435464888186"/>
    <n v="421.52333333333331"/>
  </r>
  <r>
    <s v="2024-10-14"/>
    <x v="111"/>
    <s v="paid_social"/>
    <n v="110178"/>
    <n v="1558"/>
    <n v="1.4140754052533174E-2"/>
    <n v="35"/>
    <n v="7"/>
    <n v="0.2"/>
    <n v="1211.96"/>
    <n v="2356.21"/>
    <n v="1144.25"/>
    <n v="1.9441318195319977"/>
    <n v="0.77789473684210531"/>
    <n v="173.13714285714286"/>
  </r>
  <r>
    <s v="2024-10-15"/>
    <x v="111"/>
    <s v="paid_social"/>
    <n v="82355"/>
    <n v="1858"/>
    <n v="2.2560864549814826E-2"/>
    <n v="35"/>
    <n v="7"/>
    <n v="0.2"/>
    <n v="905.91"/>
    <n v="3307.54"/>
    <n v="2401.63"/>
    <n v="3.6510690907485293"/>
    <n v="0.48757265877287403"/>
    <n v="129.41571428571427"/>
  </r>
  <r>
    <s v="2024-10-16"/>
    <x v="111"/>
    <s v="paid_social"/>
    <n v="82671"/>
    <n v="1616"/>
    <n v="1.9547362436646468E-2"/>
    <n v="35"/>
    <n v="3"/>
    <n v="8.5714285714285715E-2"/>
    <n v="909.39"/>
    <n v="3488.26"/>
    <n v="2578.8700000000003"/>
    <n v="3.8358240138994275"/>
    <n v="0.56274133663366332"/>
    <n v="303.13"/>
  </r>
  <r>
    <s v="2024-10-17"/>
    <x v="111"/>
    <s v="paid_social"/>
    <n v="84619"/>
    <n v="1556"/>
    <n v="1.8388305226958484E-2"/>
    <n v="35"/>
    <n v="3"/>
    <n v="8.5714285714285715E-2"/>
    <n v="930.81"/>
    <n v="2397.6999999999998"/>
    <n v="1466.8899999999999"/>
    <n v="2.5759284923883499"/>
    <n v="0.59820694087403592"/>
    <n v="310.27"/>
  </r>
  <r>
    <s v="2024-10-18"/>
    <x v="111"/>
    <s v="paid_social"/>
    <n v="101458"/>
    <n v="2170"/>
    <n v="2.1388160618186835E-2"/>
    <n v="35"/>
    <n v="5"/>
    <n v="0.14285714285714285"/>
    <n v="1116.04"/>
    <n v="4559.01"/>
    <n v="3442.9700000000003"/>
    <n v="4.0849879932618904"/>
    <n v="0.51430414746543773"/>
    <n v="223.208"/>
  </r>
  <r>
    <s v="2024-10-19"/>
    <x v="111"/>
    <s v="paid_social"/>
    <n v="88270"/>
    <n v="1151"/>
    <n v="1.3039537781805824E-2"/>
    <n v="35"/>
    <n v="0"/>
    <n v="0"/>
    <n v="970.98"/>
    <n v="0"/>
    <n v="-970.98"/>
    <n v="0"/>
    <n v="0.8435968722849696"/>
    <n v="0"/>
  </r>
  <r>
    <s v="2024-10-20"/>
    <x v="111"/>
    <s v="paid_social"/>
    <n v="114831"/>
    <n v="2041"/>
    <n v="1.7773946059861885E-2"/>
    <n v="35"/>
    <n v="7"/>
    <n v="0.2"/>
    <n v="1263.1500000000001"/>
    <n v="3669.9"/>
    <n v="2406.75"/>
    <n v="2.9053556584728653"/>
    <n v="0.61888780009799127"/>
    <n v="180.45000000000002"/>
  </r>
  <r>
    <s v="2024-10-21"/>
    <x v="111"/>
    <s v="paid_social"/>
    <n v="79741"/>
    <n v="1098"/>
    <n v="1.3769579012051517E-2"/>
    <n v="35"/>
    <n v="8"/>
    <n v="0.22857142857142856"/>
    <n v="877.16"/>
    <n v="7440.4"/>
    <n v="6563.24"/>
    <n v="8.4823749372976422"/>
    <n v="0.79887067395264111"/>
    <n v="109.645"/>
  </r>
  <r>
    <s v="2024-10-22"/>
    <x v="111"/>
    <s v="paid_social"/>
    <n v="115913"/>
    <n v="1649"/>
    <n v="1.4226186881540466E-2"/>
    <n v="35"/>
    <n v="10"/>
    <n v="0.2857142857142857"/>
    <n v="1275.05"/>
    <n v="9815.3799999999992"/>
    <n v="8540.33"/>
    <n v="7.6980353711619145"/>
    <n v="0.77322619769557299"/>
    <n v="127.505"/>
  </r>
  <r>
    <s v="2024-10-23"/>
    <x v="111"/>
    <s v="paid_social"/>
    <n v="85838"/>
    <n v="1881"/>
    <n v="2.1913371700179408E-2"/>
    <n v="35"/>
    <n v="7"/>
    <n v="0.2"/>
    <n v="944.22"/>
    <n v="876.7"/>
    <n v="-67.519999999999982"/>
    <n v="0.92849124144796769"/>
    <n v="0.50197767145135563"/>
    <n v="134.88857142857142"/>
  </r>
  <r>
    <s v="2024-10-24"/>
    <x v="111"/>
    <s v="paid_social"/>
    <n v="85383"/>
    <n v="1324"/>
    <n v="1.5506599674408254E-2"/>
    <n v="35"/>
    <n v="4"/>
    <n v="0.11428571428571428"/>
    <n v="939.22"/>
    <n v="1349"/>
    <n v="409.78"/>
    <n v="1.4362982048934221"/>
    <n v="0.70938066465256799"/>
    <n v="234.80500000000001"/>
  </r>
  <r>
    <s v="2024-10-25"/>
    <x v="111"/>
    <s v="paid_social"/>
    <n v="78822"/>
    <n v="1229"/>
    <n v="1.5592093577935093E-2"/>
    <n v="35"/>
    <n v="5"/>
    <n v="0.14285714285714285"/>
    <n v="867.05"/>
    <n v="4851.78"/>
    <n v="3984.7299999999996"/>
    <n v="5.595732656709532"/>
    <n v="0.70549227013832383"/>
    <n v="173.41"/>
  </r>
  <r>
    <s v="2024-10-26"/>
    <x v="111"/>
    <s v="paid_social"/>
    <n v="90480"/>
    <n v="1959"/>
    <n v="2.1651193633952254E-2"/>
    <n v="35"/>
    <n v="4"/>
    <n v="0.11428571428571428"/>
    <n v="995.28"/>
    <n v="1215.03"/>
    <n v="219.75"/>
    <n v="1.2207921388955871"/>
    <n v="0.50805513016845327"/>
    <n v="248.82"/>
  </r>
  <r>
    <s v="2024-10-27"/>
    <x v="111"/>
    <s v="paid_social"/>
    <n v="97873"/>
    <n v="1458"/>
    <n v="1.4896856129882603E-2"/>
    <n v="35"/>
    <n v="7"/>
    <n v="0.2"/>
    <n v="1076.6099999999999"/>
    <n v="6688.54"/>
    <n v="5611.93"/>
    <n v="6.2125932324611517"/>
    <n v="0.73841563786008224"/>
    <n v="153.80142857142854"/>
  </r>
  <r>
    <s v="2024-10-28"/>
    <x v="111"/>
    <s v="paid_social"/>
    <n v="116857"/>
    <n v="2339"/>
    <n v="2.0015916889873947E-2"/>
    <n v="35"/>
    <n v="2"/>
    <n v="5.7142857142857141E-2"/>
    <n v="1285.43"/>
    <n v="3385.8"/>
    <n v="2100.37"/>
    <n v="2.6339824027757248"/>
    <n v="0.54956391620350575"/>
    <n v="642.71500000000003"/>
  </r>
  <r>
    <s v="2024-10-29"/>
    <x v="111"/>
    <s v="paid_social"/>
    <n v="106655"/>
    <n v="1814"/>
    <n v="1.7008110262059912E-2"/>
    <n v="35"/>
    <n v="6"/>
    <n v="0.17142857142857143"/>
    <n v="1173.21"/>
    <n v="2567.94"/>
    <n v="1394.73"/>
    <n v="2.1888153016084075"/>
    <n v="0.64675303197353917"/>
    <n v="195.535"/>
  </r>
  <r>
    <s v="2024-10-30"/>
    <x v="111"/>
    <s v="paid_social"/>
    <n v="77499"/>
    <n v="1520"/>
    <n v="1.9613156298790953E-2"/>
    <n v="35"/>
    <n v="4"/>
    <n v="0.11428571428571428"/>
    <n v="852.49"/>
    <n v="1582.01"/>
    <n v="729.52"/>
    <n v="1.8557519736301893"/>
    <n v="0.56084868421052636"/>
    <n v="213.1225"/>
  </r>
  <r>
    <s v="2024-10-31"/>
    <x v="111"/>
    <s v="paid_social"/>
    <n v="82795"/>
    <n v="1885"/>
    <n v="2.276707530647986E-2"/>
    <n v="35"/>
    <n v="4"/>
    <n v="0.11428571428571428"/>
    <n v="910.75"/>
    <n v="2026.57"/>
    <n v="1115.82"/>
    <n v="2.225166071918748"/>
    <n v="0.48315649867374005"/>
    <n v="227.6875"/>
  </r>
  <r>
    <s v="2024-11-01"/>
    <x v="111"/>
    <s v="paid_social"/>
    <n v="112942"/>
    <n v="1609"/>
    <n v="1.4246250287758319E-2"/>
    <n v="35"/>
    <n v="5"/>
    <n v="0.14285714285714285"/>
    <n v="1242.3699999999999"/>
    <n v="4271.45"/>
    <n v="3029.08"/>
    <n v="3.4381464459058093"/>
    <n v="0.77213797389683025"/>
    <n v="248.47399999999999"/>
  </r>
  <r>
    <s v="2024-11-02"/>
    <x v="111"/>
    <s v="paid_social"/>
    <n v="113548"/>
    <n v="1649"/>
    <n v="1.452249269031599E-2"/>
    <n v="35"/>
    <n v="5"/>
    <n v="0.14285714285714285"/>
    <n v="1249.03"/>
    <n v="1000.36"/>
    <n v="-248.66999999999996"/>
    <n v="0.80090950577648257"/>
    <n v="0.75744693753790171"/>
    <n v="249.80599999999998"/>
  </r>
  <r>
    <s v="2024-11-03"/>
    <x v="111"/>
    <s v="paid_social"/>
    <n v="83040"/>
    <n v="1776"/>
    <n v="2.1387283236994219E-2"/>
    <n v="35"/>
    <n v="3"/>
    <n v="8.5714285714285715E-2"/>
    <n v="913.44"/>
    <n v="2925.21"/>
    <n v="2011.77"/>
    <n v="3.2024106673673147"/>
    <n v="0.5143243243243244"/>
    <n v="304.48"/>
  </r>
  <r>
    <s v="2024-11-04"/>
    <x v="111"/>
    <s v="paid_social"/>
    <n v="64458"/>
    <n v="1323"/>
    <n v="2.0524993018709858E-2"/>
    <n v="35"/>
    <n v="7"/>
    <n v="0.2"/>
    <n v="709.04"/>
    <n v="2506.15"/>
    <n v="1797.1100000000001"/>
    <n v="3.5345678664109221"/>
    <n v="0.53593348450491307"/>
    <n v="101.29142857142857"/>
  </r>
  <r>
    <s v="2024-11-05"/>
    <x v="111"/>
    <s v="paid_social"/>
    <n v="65830"/>
    <n v="1299"/>
    <n v="1.9732644690870424E-2"/>
    <n v="35"/>
    <n v="10"/>
    <n v="0.2857142857142857"/>
    <n v="724.14"/>
    <n v="3616.3"/>
    <n v="2892.1600000000003"/>
    <n v="4.9939238268843047"/>
    <n v="0.55745958429561204"/>
    <n v="72.414000000000001"/>
  </r>
  <r>
    <s v="2024-11-06"/>
    <x v="111"/>
    <s v="paid_social"/>
    <n v="99685"/>
    <n v="1666"/>
    <n v="1.6712644831218339E-2"/>
    <n v="35"/>
    <n v="5"/>
    <n v="0.14285714285714285"/>
    <n v="1096.54"/>
    <n v="4616.0200000000004"/>
    <n v="3519.4800000000005"/>
    <n v="4.2096229959691396"/>
    <n v="0.65818727490996398"/>
    <n v="219.30799999999999"/>
  </r>
  <r>
    <s v="2025-06-27"/>
    <x v="112"/>
    <s v="display"/>
    <n v="24496"/>
    <n v="113"/>
    <n v="4.6129980404964075E-3"/>
    <n v="7"/>
    <n v="3"/>
    <n v="0.42857142857142855"/>
    <n v="159.22999999999999"/>
    <n v="3730.01"/>
    <n v="3570.78"/>
    <n v="23.425296740563969"/>
    <n v="1.4091150442477876"/>
    <n v="53.076666666666661"/>
  </r>
  <r>
    <s v="2025-06-28"/>
    <x v="112"/>
    <s v="display"/>
    <n v="26709"/>
    <n v="147"/>
    <n v="5.5037627765921601E-3"/>
    <n v="7"/>
    <n v="1"/>
    <n v="0.14285714285714285"/>
    <n v="173.61"/>
    <n v="0"/>
    <n v="-173.61"/>
    <n v="0"/>
    <n v="1.1810204081632654"/>
    <n v="173.61"/>
  </r>
  <r>
    <s v="2025-06-29"/>
    <x v="112"/>
    <s v="display"/>
    <n v="18716"/>
    <n v="111"/>
    <n v="5.930754434708271E-3"/>
    <n v="4"/>
    <n v="0"/>
    <n v="0"/>
    <n v="121.66"/>
    <n v="0"/>
    <n v="-121.66"/>
    <n v="0"/>
    <n v="1.0960360360360359"/>
    <n v="0"/>
  </r>
  <r>
    <s v="2025-06-30"/>
    <x v="112"/>
    <s v="display"/>
    <n v="16660"/>
    <n v="93"/>
    <n v="5.5822328931572629E-3"/>
    <n v="6"/>
    <n v="0"/>
    <n v="0"/>
    <n v="108.29"/>
    <n v="0"/>
    <n v="-108.29"/>
    <n v="0"/>
    <n v="1.1644086021505378"/>
    <n v="0"/>
  </r>
  <r>
    <s v="2025-07-01"/>
    <x v="112"/>
    <s v="display"/>
    <n v="24029"/>
    <n v="165"/>
    <n v="6.8667027341961792E-3"/>
    <n v="6"/>
    <n v="2"/>
    <n v="0.33333333333333331"/>
    <n v="156.19"/>
    <n v="2413.5500000000002"/>
    <n v="2257.36"/>
    <n v="15.452653819066523"/>
    <n v="0.94660606060606056"/>
    <n v="78.094999999999999"/>
  </r>
  <r>
    <s v="2025-07-02"/>
    <x v="112"/>
    <s v="display"/>
    <n v="27829"/>
    <n v="204"/>
    <n v="7.3304825901038487E-3"/>
    <n v="7"/>
    <n v="0"/>
    <n v="0"/>
    <n v="180.89"/>
    <n v="0"/>
    <n v="-180.89"/>
    <n v="0"/>
    <n v="0.8867156862745097"/>
    <n v="0"/>
  </r>
  <r>
    <s v="2025-07-03"/>
    <x v="112"/>
    <s v="display"/>
    <n v="17512"/>
    <n v="127"/>
    <n v="7.2521699406121517E-3"/>
    <n v="9"/>
    <n v="1"/>
    <n v="0.1111111111111111"/>
    <n v="113.83"/>
    <n v="0"/>
    <n v="-113.83"/>
    <n v="0"/>
    <n v="0.89629921259842515"/>
    <n v="113.83"/>
  </r>
  <r>
    <s v="2025-07-04"/>
    <x v="112"/>
    <s v="display"/>
    <n v="21729"/>
    <n v="112"/>
    <n v="5.1544019513093103E-3"/>
    <n v="8"/>
    <n v="2"/>
    <n v="0.25"/>
    <n v="141.24"/>
    <n v="0"/>
    <n v="-141.24"/>
    <n v="0"/>
    <n v="1.2610714285714286"/>
    <n v="70.62"/>
  </r>
  <r>
    <s v="2025-07-05"/>
    <x v="112"/>
    <s v="display"/>
    <n v="27201"/>
    <n v="122"/>
    <n v="4.4851292231903239E-3"/>
    <n v="6"/>
    <n v="0"/>
    <n v="0"/>
    <n v="176.81"/>
    <n v="0"/>
    <n v="-176.81"/>
    <n v="0"/>
    <n v="1.4492622950819671"/>
    <n v="0"/>
  </r>
  <r>
    <s v="2025-07-06"/>
    <x v="112"/>
    <s v="display"/>
    <n v="17527"/>
    <n v="132"/>
    <n v="7.531237519256005E-3"/>
    <n v="7"/>
    <n v="0"/>
    <n v="0"/>
    <n v="113.93"/>
    <n v="0"/>
    <n v="-113.93"/>
    <n v="0"/>
    <n v="0.86310606060606065"/>
    <n v="0"/>
  </r>
  <r>
    <s v="2025-07-07"/>
    <x v="112"/>
    <s v="display"/>
    <n v="18789"/>
    <n v="146"/>
    <n v="7.7705040183085848E-3"/>
    <n v="6"/>
    <n v="1"/>
    <n v="0.16666666666666666"/>
    <n v="122.13"/>
    <n v="1296.69"/>
    <n v="1174.56"/>
    <n v="10.61729304839106"/>
    <n v="0.83650684931506847"/>
    <n v="122.13"/>
  </r>
  <r>
    <s v="2025-07-08"/>
    <x v="112"/>
    <s v="display"/>
    <n v="17536"/>
    <n v="127"/>
    <n v="7.2422445255474451E-3"/>
    <n v="4"/>
    <n v="1"/>
    <n v="0.25"/>
    <n v="113.99"/>
    <n v="0"/>
    <n v="-113.99"/>
    <n v="0"/>
    <n v="0.89755905511811018"/>
    <n v="113.99"/>
  </r>
  <r>
    <s v="2025-07-09"/>
    <x v="112"/>
    <s v="display"/>
    <n v="27503"/>
    <n v="144"/>
    <n v="5.235792459004472E-3"/>
    <n v="7"/>
    <n v="0"/>
    <n v="0"/>
    <n v="178.77"/>
    <n v="0"/>
    <n v="-178.77"/>
    <n v="0"/>
    <n v="1.2414583333333333"/>
    <n v="0"/>
  </r>
  <r>
    <s v="2025-07-10"/>
    <x v="112"/>
    <s v="display"/>
    <n v="18536"/>
    <n v="117"/>
    <n v="6.3120414328873544E-3"/>
    <n v="4"/>
    <n v="2"/>
    <n v="0.5"/>
    <n v="120.49"/>
    <n v="606.38"/>
    <n v="485.89"/>
    <n v="5.0326168146734167"/>
    <n v="1.0298290598290598"/>
    <n v="60.244999999999997"/>
  </r>
  <r>
    <s v="2025-07-11"/>
    <x v="112"/>
    <s v="display"/>
    <n v="22752"/>
    <n v="129"/>
    <n v="5.6698312236286921E-3"/>
    <n v="8"/>
    <n v="1"/>
    <n v="0.125"/>
    <n v="147.88999999999999"/>
    <n v="0"/>
    <n v="-147.88999999999999"/>
    <n v="0"/>
    <n v="1.1464341085271317"/>
    <n v="147.88999999999999"/>
  </r>
  <r>
    <s v="2025-07-12"/>
    <x v="112"/>
    <s v="display"/>
    <n v="29213"/>
    <n v="218"/>
    <n v="7.4624311094375791E-3"/>
    <n v="15"/>
    <n v="4"/>
    <n v="0.26666666666666666"/>
    <n v="189.89"/>
    <n v="2735.23"/>
    <n v="2545.34"/>
    <n v="14.404286692295541"/>
    <n v="0.87105504587155957"/>
    <n v="47.472499999999997"/>
  </r>
  <r>
    <s v="2025-07-13"/>
    <x v="112"/>
    <s v="display"/>
    <n v="28164"/>
    <n v="161"/>
    <n v="5.7165175401221414E-3"/>
    <n v="5"/>
    <n v="2"/>
    <n v="0.4"/>
    <n v="183.07"/>
    <n v="1583.76"/>
    <n v="1400.69"/>
    <n v="8.6511170590484525"/>
    <n v="1.137080745341615"/>
    <n v="91.534999999999997"/>
  </r>
  <r>
    <s v="2025-07-14"/>
    <x v="112"/>
    <s v="display"/>
    <n v="24196"/>
    <n v="142"/>
    <n v="5.8687386344850392E-3"/>
    <n v="6"/>
    <n v="1"/>
    <n v="0.16666666666666666"/>
    <n v="157.28"/>
    <n v="0"/>
    <n v="-157.28"/>
    <n v="0"/>
    <n v="1.1076056338028168"/>
    <n v="157.28"/>
  </r>
  <r>
    <s v="2025-07-15"/>
    <x v="112"/>
    <s v="display"/>
    <n v="21767"/>
    <n v="134"/>
    <n v="6.1561078697110307E-3"/>
    <n v="9"/>
    <n v="2"/>
    <n v="0.22222222222222221"/>
    <n v="141.49"/>
    <n v="1294.6600000000001"/>
    <n v="1153.17"/>
    <n v="9.1501872923881553"/>
    <n v="1.0558955223880597"/>
    <n v="70.745000000000005"/>
  </r>
  <r>
    <s v="2025-07-16"/>
    <x v="112"/>
    <s v="display"/>
    <n v="21856"/>
    <n v="102"/>
    <n v="4.6669106881405565E-3"/>
    <n v="5"/>
    <n v="2"/>
    <n v="0.4"/>
    <n v="142.07"/>
    <n v="0"/>
    <n v="-142.07"/>
    <n v="0"/>
    <n v="1.3928431372549019"/>
    <n v="71.034999999999997"/>
  </r>
  <r>
    <s v="2025-07-17"/>
    <x v="112"/>
    <s v="display"/>
    <n v="20913"/>
    <n v="92"/>
    <n v="4.3991775450676609E-3"/>
    <n v="5"/>
    <n v="0"/>
    <n v="0"/>
    <n v="135.94"/>
    <n v="0"/>
    <n v="-135.94"/>
    <n v="0"/>
    <n v="1.4776086956521739"/>
    <n v="0"/>
  </r>
  <r>
    <s v="2025-07-18"/>
    <x v="112"/>
    <s v="display"/>
    <n v="21778"/>
    <n v="105"/>
    <n v="4.8213793736798603E-3"/>
    <n v="7"/>
    <n v="1"/>
    <n v="0.14285714285714285"/>
    <n v="141.56"/>
    <n v="0"/>
    <n v="-141.56"/>
    <n v="0"/>
    <n v="1.3481904761904762"/>
    <n v="141.56"/>
  </r>
  <r>
    <s v="2025-07-19"/>
    <x v="112"/>
    <s v="display"/>
    <n v="25758"/>
    <n v="147"/>
    <n v="5.7069648264616822E-3"/>
    <n v="6"/>
    <n v="1"/>
    <n v="0.16666666666666666"/>
    <n v="167.43"/>
    <n v="0"/>
    <n v="-167.43"/>
    <n v="0"/>
    <n v="1.1389795918367347"/>
    <n v="167.43"/>
  </r>
  <r>
    <s v="2025-07-20"/>
    <x v="112"/>
    <s v="display"/>
    <n v="16623"/>
    <n v="97"/>
    <n v="5.8352884557540761E-3"/>
    <n v="5"/>
    <n v="0"/>
    <n v="0"/>
    <n v="108.05"/>
    <n v="0"/>
    <n v="-108.05"/>
    <n v="0"/>
    <n v="1.1139175257731959"/>
    <n v="0"/>
  </r>
  <r>
    <s v="2025-07-21"/>
    <x v="112"/>
    <s v="display"/>
    <n v="27392"/>
    <n v="118"/>
    <n v="4.3078271028037379E-3"/>
    <n v="4"/>
    <n v="2"/>
    <n v="0.5"/>
    <n v="178.05"/>
    <n v="0"/>
    <n v="-178.05"/>
    <n v="0"/>
    <n v="1.5088983050847458"/>
    <n v="89.025000000000006"/>
  </r>
  <r>
    <s v="2025-07-22"/>
    <x v="112"/>
    <s v="display"/>
    <n v="25421"/>
    <n v="137"/>
    <n v="5.3892451123087213E-3"/>
    <n v="7"/>
    <n v="2"/>
    <n v="0.2857142857142857"/>
    <n v="165.24"/>
    <n v="2039.97"/>
    <n v="1874.73"/>
    <n v="12.345497458242555"/>
    <n v="1.2061313868613139"/>
    <n v="82.62"/>
  </r>
  <r>
    <s v="2025-07-23"/>
    <x v="112"/>
    <s v="display"/>
    <n v="23301"/>
    <n v="105"/>
    <n v="4.5062443671945408E-3"/>
    <n v="6"/>
    <n v="0"/>
    <n v="0"/>
    <n v="151.46"/>
    <n v="0"/>
    <n v="-151.46"/>
    <n v="0"/>
    <n v="1.4424761904761905"/>
    <n v="0"/>
  </r>
  <r>
    <s v="2025-07-24"/>
    <x v="112"/>
    <s v="display"/>
    <n v="17246"/>
    <n v="97"/>
    <n v="5.6244926359735594E-3"/>
    <n v="5"/>
    <n v="2"/>
    <n v="0.4"/>
    <n v="112.1"/>
    <n v="4152.5600000000004"/>
    <n v="4040.4600000000005"/>
    <n v="37.043354148082074"/>
    <n v="1.1556701030927834"/>
    <n v="56.05"/>
  </r>
  <r>
    <s v="2025-07-25"/>
    <x v="112"/>
    <s v="display"/>
    <n v="27435"/>
    <n v="210"/>
    <n v="7.654455986878075E-3"/>
    <n v="13"/>
    <n v="3"/>
    <n v="0.23076923076923078"/>
    <n v="178.33"/>
    <n v="2095.37"/>
    <n v="1917.04"/>
    <n v="11.749957943139123"/>
    <n v="0.84919047619047627"/>
    <n v="59.443333333333335"/>
  </r>
  <r>
    <s v="2025-07-26"/>
    <x v="112"/>
    <s v="display"/>
    <n v="19135"/>
    <n v="89"/>
    <n v="4.6511627906976744E-3"/>
    <n v="4"/>
    <n v="0"/>
    <n v="0"/>
    <n v="124.38"/>
    <n v="0"/>
    <n v="-124.38"/>
    <n v="0"/>
    <n v="1.3975280898876403"/>
    <n v="0"/>
  </r>
  <r>
    <s v="2025-07-27"/>
    <x v="112"/>
    <s v="display"/>
    <n v="17460"/>
    <n v="110"/>
    <n v="6.3001145475372281E-3"/>
    <n v="5"/>
    <n v="0"/>
    <n v="0"/>
    <n v="113.49"/>
    <n v="0"/>
    <n v="-113.49"/>
    <n v="0"/>
    <n v="1.0317272727272726"/>
    <n v="0"/>
  </r>
  <r>
    <s v="2025-07-28"/>
    <x v="112"/>
    <s v="display"/>
    <n v="26823"/>
    <n v="144"/>
    <n v="5.3685270104015213E-3"/>
    <n v="9"/>
    <n v="1"/>
    <n v="0.1111111111111111"/>
    <n v="174.35"/>
    <n v="0"/>
    <n v="-174.35"/>
    <n v="0"/>
    <n v="1.2107638888888888"/>
    <n v="174.35"/>
  </r>
  <r>
    <s v="2025-07-29"/>
    <x v="112"/>
    <s v="display"/>
    <n v="25784"/>
    <n v="135"/>
    <n v="5.2358051504809182E-3"/>
    <n v="7"/>
    <n v="3"/>
    <n v="0.42857142857142855"/>
    <n v="167.6"/>
    <n v="2245.0500000000002"/>
    <n v="2077.4500000000003"/>
    <n v="13.395286396181385"/>
    <n v="1.2414814814814814"/>
    <n v="55.866666666666667"/>
  </r>
  <r>
    <s v="2025-07-30"/>
    <x v="112"/>
    <s v="display"/>
    <n v="23303"/>
    <n v="133"/>
    <n v="5.7074196455392011E-3"/>
    <n v="6"/>
    <n v="1"/>
    <n v="0.16666666666666666"/>
    <n v="151.47"/>
    <n v="1413.11"/>
    <n v="1261.6399999999999"/>
    <n v="9.3293061332277016"/>
    <n v="1.1388721804511277"/>
    <n v="151.47"/>
  </r>
  <r>
    <s v="2025-07-31"/>
    <x v="112"/>
    <s v="display"/>
    <n v="22924"/>
    <n v="159"/>
    <n v="6.9359623102425404E-3"/>
    <n v="6"/>
    <n v="1"/>
    <n v="0.16666666666666666"/>
    <n v="149.01"/>
    <n v="0"/>
    <n v="-149.01"/>
    <n v="0"/>
    <n v="0.93716981132075461"/>
    <n v="149.01"/>
  </r>
  <r>
    <s v="2025-08-01"/>
    <x v="112"/>
    <s v="display"/>
    <n v="17152"/>
    <n v="102"/>
    <n v="5.946828358208955E-3"/>
    <n v="6"/>
    <n v="1"/>
    <n v="0.16666666666666666"/>
    <n v="111.49"/>
    <n v="0"/>
    <n v="-111.49"/>
    <n v="0"/>
    <n v="1.0930392156862745"/>
    <n v="111.49"/>
  </r>
  <r>
    <s v="2025-08-02"/>
    <x v="112"/>
    <s v="display"/>
    <n v="16389"/>
    <n v="75"/>
    <n v="4.5762401610836539E-3"/>
    <n v="5"/>
    <n v="1"/>
    <n v="0.2"/>
    <n v="106.53"/>
    <n v="1231.56"/>
    <n v="1125.03"/>
    <n v="11.560687130385807"/>
    <n v="1.4204000000000001"/>
    <n v="106.53"/>
  </r>
  <r>
    <s v="2025-08-03"/>
    <x v="112"/>
    <s v="display"/>
    <n v="29624"/>
    <n v="179"/>
    <n v="6.0423980556305696E-3"/>
    <n v="10"/>
    <n v="3"/>
    <n v="0.3"/>
    <n v="192.56"/>
    <n v="2366.0300000000002"/>
    <n v="2173.4700000000003"/>
    <n v="12.287235147486498"/>
    <n v="1.0757541899441341"/>
    <n v="64.186666666666667"/>
  </r>
  <r>
    <s v="2025-08-04"/>
    <x v="112"/>
    <s v="display"/>
    <n v="20183"/>
    <n v="138"/>
    <n v="6.8374374473566864E-3"/>
    <n v="9"/>
    <n v="3"/>
    <n v="0.33333333333333331"/>
    <n v="131.19"/>
    <n v="456.7"/>
    <n v="325.51"/>
    <n v="3.4812104581141856"/>
    <n v="0.95065217391304346"/>
    <n v="43.73"/>
  </r>
  <r>
    <s v="2025-08-05"/>
    <x v="112"/>
    <s v="display"/>
    <n v="17923"/>
    <n v="90"/>
    <n v="5.0214807788874632E-3"/>
    <n v="6"/>
    <n v="0"/>
    <n v="0"/>
    <n v="116.5"/>
    <n v="0"/>
    <n v="-116.5"/>
    <n v="0"/>
    <n v="1.2944444444444445"/>
    <n v="0"/>
  </r>
  <r>
    <s v="2025-08-06"/>
    <x v="112"/>
    <s v="display"/>
    <n v="23413"/>
    <n v="108"/>
    <n v="4.6128219365309869E-3"/>
    <n v="6"/>
    <n v="0"/>
    <n v="0"/>
    <n v="152.19"/>
    <n v="0"/>
    <n v="-152.19"/>
    <n v="0"/>
    <n v="1.4091666666666667"/>
    <n v="0"/>
  </r>
  <r>
    <s v="2025-08-07"/>
    <x v="112"/>
    <s v="display"/>
    <n v="29280"/>
    <n v="210"/>
    <n v="7.1721311475409838E-3"/>
    <n v="9"/>
    <n v="1"/>
    <n v="0.1111111111111111"/>
    <n v="190.32"/>
    <n v="2095.81"/>
    <n v="1905.49"/>
    <n v="11.012032366540563"/>
    <n v="0.90628571428571425"/>
    <n v="190.32"/>
  </r>
  <r>
    <s v="2025-08-08"/>
    <x v="112"/>
    <s v="display"/>
    <n v="24976"/>
    <n v="131"/>
    <n v="5.2450352338244714E-3"/>
    <n v="8"/>
    <n v="1"/>
    <n v="0.125"/>
    <n v="162.35"/>
    <n v="0"/>
    <n v="-162.35"/>
    <n v="0"/>
    <n v="1.2393129770992366"/>
    <n v="162.35"/>
  </r>
  <r>
    <s v="2025-08-09"/>
    <x v="112"/>
    <s v="display"/>
    <n v="22835"/>
    <n v="117"/>
    <n v="5.1237135975476245E-3"/>
    <n v="6"/>
    <n v="2"/>
    <n v="0.33333333333333331"/>
    <n v="148.43"/>
    <n v="721.35"/>
    <n v="572.92000000000007"/>
    <n v="4.8598666037862968"/>
    <n v="1.2686324786324787"/>
    <n v="74.215000000000003"/>
  </r>
  <r>
    <s v="2025-08-10"/>
    <x v="112"/>
    <s v="display"/>
    <n v="22907"/>
    <n v="118"/>
    <n v="5.1512638058235473E-3"/>
    <n v="4"/>
    <n v="0"/>
    <n v="0"/>
    <n v="148.9"/>
    <n v="0"/>
    <n v="-148.9"/>
    <n v="0"/>
    <n v="1.2618644067796612"/>
    <n v="0"/>
  </r>
  <r>
    <s v="2025-08-11"/>
    <x v="112"/>
    <s v="display"/>
    <n v="24500"/>
    <n v="178"/>
    <n v="7.2653061224489798E-3"/>
    <n v="12"/>
    <n v="1"/>
    <n v="8.3333333333333329E-2"/>
    <n v="159.25"/>
    <n v="0"/>
    <n v="-159.25"/>
    <n v="0"/>
    <n v="0.8946629213483146"/>
    <n v="159.25"/>
  </r>
  <r>
    <s v="2025-08-12"/>
    <x v="112"/>
    <s v="display"/>
    <n v="26929"/>
    <n v="127"/>
    <n v="4.7161053139737827E-3"/>
    <n v="8"/>
    <n v="3"/>
    <n v="0.375"/>
    <n v="175.04"/>
    <n v="3230.86"/>
    <n v="3055.82"/>
    <n v="18.457838208409509"/>
    <n v="1.3782677165354331"/>
    <n v="58.346666666666664"/>
  </r>
  <r>
    <s v="2025-08-13"/>
    <x v="112"/>
    <s v="display"/>
    <n v="22261"/>
    <n v="157"/>
    <n v="7.0526930506266561E-3"/>
    <n v="10"/>
    <n v="0"/>
    <n v="0"/>
    <n v="144.69999999999999"/>
    <n v="0"/>
    <n v="-144.69999999999999"/>
    <n v="0"/>
    <n v="0.92165605095541392"/>
    <n v="0"/>
  </r>
  <r>
    <s v="2025-08-14"/>
    <x v="112"/>
    <s v="display"/>
    <n v="19641"/>
    <n v="86"/>
    <n v="4.3785957945114808E-3"/>
    <n v="5"/>
    <n v="1"/>
    <n v="0.2"/>
    <n v="127.67"/>
    <n v="0"/>
    <n v="-127.67"/>
    <n v="0"/>
    <n v="1.4845348837209302"/>
    <n v="127.67"/>
  </r>
  <r>
    <s v="2025-08-15"/>
    <x v="112"/>
    <s v="display"/>
    <n v="24098"/>
    <n v="177"/>
    <n v="7.3450078844717404E-3"/>
    <n v="11"/>
    <n v="2"/>
    <n v="0.18181818181818182"/>
    <n v="156.63999999999999"/>
    <n v="0"/>
    <n v="-156.63999999999999"/>
    <n v="0"/>
    <n v="0.88497175141242934"/>
    <n v="78.319999999999993"/>
  </r>
  <r>
    <s v="2025-08-16"/>
    <x v="112"/>
    <s v="display"/>
    <n v="28507"/>
    <n v="203"/>
    <n v="7.1210579857578843E-3"/>
    <n v="9"/>
    <n v="0"/>
    <n v="0"/>
    <n v="185.3"/>
    <n v="0"/>
    <n v="-185.3"/>
    <n v="0"/>
    <n v="0.91280788177339911"/>
    <n v="0"/>
  </r>
  <r>
    <s v="2025-08-17"/>
    <x v="112"/>
    <s v="display"/>
    <n v="19826"/>
    <n v="101"/>
    <n v="5.0943205891253911E-3"/>
    <n v="6"/>
    <n v="1"/>
    <n v="0.16666666666666666"/>
    <n v="128.87"/>
    <n v="0"/>
    <n v="-128.87"/>
    <n v="0"/>
    <n v="1.275940594059406"/>
    <n v="128.87"/>
  </r>
  <r>
    <s v="2025-08-18"/>
    <x v="112"/>
    <s v="display"/>
    <n v="28123"/>
    <n v="195"/>
    <n v="6.9338264054332752E-3"/>
    <n v="6"/>
    <n v="1"/>
    <n v="0.16666666666666666"/>
    <n v="182.8"/>
    <n v="877.67"/>
    <n v="694.86999999999989"/>
    <n v="4.801258205689277"/>
    <n v="0.9374358974358975"/>
    <n v="182.8"/>
  </r>
  <r>
    <s v="2025-08-19"/>
    <x v="112"/>
    <s v="display"/>
    <n v="23824"/>
    <n v="159"/>
    <n v="6.6739422431161856E-3"/>
    <n v="5"/>
    <n v="0"/>
    <n v="0"/>
    <n v="154.86000000000001"/>
    <n v="0"/>
    <n v="-154.86000000000001"/>
    <n v="0"/>
    <n v="0.97396226415094345"/>
    <n v="0"/>
  </r>
  <r>
    <s v="2025-08-20"/>
    <x v="112"/>
    <s v="display"/>
    <n v="28776"/>
    <n v="206"/>
    <n v="7.1587433972755072E-3"/>
    <n v="14"/>
    <n v="4"/>
    <n v="0.2857142857142857"/>
    <n v="187.05"/>
    <n v="2454.2199999999998"/>
    <n v="2267.1699999999996"/>
    <n v="13.120662924351775"/>
    <n v="0.90800970873786413"/>
    <n v="46.762500000000003"/>
  </r>
  <r>
    <s v="2025-08-21"/>
    <x v="112"/>
    <s v="display"/>
    <n v="26695"/>
    <n v="135"/>
    <n v="5.0571268027720549E-3"/>
    <n v="9"/>
    <n v="0"/>
    <n v="0"/>
    <n v="173.52"/>
    <n v="0"/>
    <n v="-173.52"/>
    <n v="0"/>
    <n v="1.2853333333333334"/>
    <n v="0"/>
  </r>
  <r>
    <s v="2025-08-22"/>
    <x v="112"/>
    <s v="display"/>
    <n v="23350"/>
    <n v="163"/>
    <n v="6.9807280513918633E-3"/>
    <n v="11"/>
    <n v="1"/>
    <n v="9.0909090909090912E-2"/>
    <n v="151.78"/>
    <n v="1056.29"/>
    <n v="904.51"/>
    <n v="6.9593490578468833"/>
    <n v="0.93116564417177916"/>
    <n v="151.78"/>
  </r>
  <r>
    <s v="2025-08-23"/>
    <x v="112"/>
    <s v="display"/>
    <n v="21100"/>
    <n v="130"/>
    <n v="6.1611374407582941E-3"/>
    <n v="4"/>
    <n v="1"/>
    <n v="0.25"/>
    <n v="137.15"/>
    <n v="2404.98"/>
    <n v="2267.83"/>
    <n v="17.535399197958441"/>
    <n v="1.0549999999999999"/>
    <n v="137.15"/>
  </r>
  <r>
    <s v="2025-08-24"/>
    <x v="112"/>
    <s v="display"/>
    <n v="18240"/>
    <n v="79"/>
    <n v="4.3311403508771926E-3"/>
    <n v="3"/>
    <n v="0"/>
    <n v="0"/>
    <n v="118.56"/>
    <n v="0"/>
    <n v="-118.56"/>
    <n v="0"/>
    <n v="1.5007594936708861"/>
    <n v="0"/>
  </r>
  <r>
    <s v="2025-08-25"/>
    <x v="112"/>
    <s v="display"/>
    <n v="19847"/>
    <n v="140"/>
    <n v="7.0539628155388721E-3"/>
    <n v="5"/>
    <n v="0"/>
    <n v="0"/>
    <n v="129.01"/>
    <n v="0"/>
    <n v="-129.01"/>
    <n v="0"/>
    <n v="0.92149999999999999"/>
    <n v="0"/>
  </r>
  <r>
    <s v="2025-08-26"/>
    <x v="112"/>
    <s v="display"/>
    <n v="19140"/>
    <n v="142"/>
    <n v="7.4190177638453498E-3"/>
    <n v="9"/>
    <n v="2"/>
    <n v="0.22222222222222221"/>
    <n v="124.41"/>
    <n v="1511.15"/>
    <n v="1386.74"/>
    <n v="12.146531629290251"/>
    <n v="0.87612676056338024"/>
    <n v="62.204999999999998"/>
  </r>
  <r>
    <s v="2025-08-27"/>
    <x v="112"/>
    <s v="display"/>
    <n v="26724"/>
    <n v="192"/>
    <n v="7.1845532105972157E-3"/>
    <n v="7"/>
    <n v="0"/>
    <n v="0"/>
    <n v="173.71"/>
    <n v="0"/>
    <n v="-173.71"/>
    <n v="0"/>
    <n v="0.90473958333333337"/>
    <n v="0"/>
  </r>
  <r>
    <s v="2025-08-28"/>
    <x v="112"/>
    <s v="display"/>
    <n v="23043"/>
    <n v="135"/>
    <n v="5.858612159875016E-3"/>
    <n v="8"/>
    <n v="1"/>
    <n v="0.125"/>
    <n v="149.78"/>
    <n v="1012.71"/>
    <n v="862.93000000000006"/>
    <n v="6.7613165976765925"/>
    <n v="1.1094814814814815"/>
    <n v="149.78"/>
  </r>
  <r>
    <s v="2025-08-29"/>
    <x v="112"/>
    <s v="display"/>
    <n v="25453"/>
    <n v="156"/>
    <n v="6.1289435430008253E-3"/>
    <n v="8"/>
    <n v="4"/>
    <n v="0.5"/>
    <n v="165.45"/>
    <n v="4239.54"/>
    <n v="4074.09"/>
    <n v="25.624297370806893"/>
    <n v="1.0605769230769231"/>
    <n v="41.362499999999997"/>
  </r>
  <r>
    <s v="2025-08-30"/>
    <x v="112"/>
    <s v="display"/>
    <n v="25940"/>
    <n v="183"/>
    <n v="7.054741711642251E-3"/>
    <n v="8"/>
    <n v="2"/>
    <n v="0.25"/>
    <n v="168.61"/>
    <n v="1315.67"/>
    <n v="1147.06"/>
    <n v="7.8030365933218668"/>
    <n v="0.92136612021857933"/>
    <n v="84.305000000000007"/>
  </r>
  <r>
    <s v="2025-08-31"/>
    <x v="112"/>
    <s v="display"/>
    <n v="23973"/>
    <n v="112"/>
    <n v="4.6719225795686815E-3"/>
    <n v="3"/>
    <n v="1"/>
    <n v="0.33333333333333331"/>
    <n v="155.83000000000001"/>
    <n v="0"/>
    <n v="-155.83000000000001"/>
    <n v="0"/>
    <n v="1.3913392857142859"/>
    <n v="155.83000000000001"/>
  </r>
  <r>
    <s v="2025-09-01"/>
    <x v="112"/>
    <s v="display"/>
    <n v="19367"/>
    <n v="134"/>
    <n v="6.9189859038570767E-3"/>
    <n v="6"/>
    <n v="1"/>
    <n v="0.16666666666666666"/>
    <n v="125.89"/>
    <n v="2296.61"/>
    <n v="2170.7200000000003"/>
    <n v="18.242989911827788"/>
    <n v="0.93947761194029855"/>
    <n v="125.89"/>
  </r>
  <r>
    <s v="2025-09-02"/>
    <x v="112"/>
    <s v="display"/>
    <n v="28366"/>
    <n v="176"/>
    <n v="6.2046111541986882E-3"/>
    <n v="9"/>
    <n v="0"/>
    <n v="0"/>
    <n v="184.38"/>
    <n v="0"/>
    <n v="-184.38"/>
    <n v="0"/>
    <n v="1.0476136363636364"/>
    <n v="0"/>
  </r>
  <r>
    <s v="2025-09-03"/>
    <x v="112"/>
    <s v="display"/>
    <n v="26915"/>
    <n v="114"/>
    <n v="4.2355563812000747E-3"/>
    <n v="5"/>
    <n v="1"/>
    <n v="0.2"/>
    <n v="174.95"/>
    <n v="0"/>
    <n v="-174.95"/>
    <n v="0"/>
    <n v="1.5346491228070174"/>
    <n v="174.95"/>
  </r>
  <r>
    <s v="2025-09-04"/>
    <x v="112"/>
    <s v="display"/>
    <n v="23083"/>
    <n v="159"/>
    <n v="6.8881861109907723E-3"/>
    <n v="8"/>
    <n v="2"/>
    <n v="0.25"/>
    <n v="150.04"/>
    <n v="0"/>
    <n v="-150.04"/>
    <n v="0"/>
    <n v="0.94364779874213833"/>
    <n v="75.02"/>
  </r>
  <r>
    <s v="2025-09-05"/>
    <x v="112"/>
    <s v="display"/>
    <n v="23158"/>
    <n v="111"/>
    <n v="4.7931600310907674E-3"/>
    <n v="5"/>
    <n v="2"/>
    <n v="0.4"/>
    <n v="150.53"/>
    <n v="4398.1499999999996"/>
    <n v="4247.62"/>
    <n v="29.217763900883543"/>
    <n v="1.3561261261261262"/>
    <n v="75.265000000000001"/>
  </r>
  <r>
    <s v="2025-09-06"/>
    <x v="112"/>
    <s v="display"/>
    <n v="25500"/>
    <n v="171"/>
    <n v="6.7058823529411761E-3"/>
    <n v="11"/>
    <n v="0"/>
    <n v="0"/>
    <n v="165.75"/>
    <n v="0"/>
    <n v="-165.75"/>
    <n v="0"/>
    <n v="0.9692982456140351"/>
    <n v="0"/>
  </r>
  <r>
    <s v="2025-09-07"/>
    <x v="112"/>
    <s v="display"/>
    <n v="28523"/>
    <n v="153"/>
    <n v="5.3640921361708099E-3"/>
    <n v="9"/>
    <n v="1"/>
    <n v="0.1111111111111111"/>
    <n v="185.4"/>
    <n v="0"/>
    <n v="-185.4"/>
    <n v="0"/>
    <n v="1.2117647058823531"/>
    <n v="185.4"/>
  </r>
  <r>
    <s v="2025-09-08"/>
    <x v="112"/>
    <s v="display"/>
    <n v="25375"/>
    <n v="187"/>
    <n v="7.3694581280788181E-3"/>
    <n v="9"/>
    <n v="1"/>
    <n v="0.1111111111111111"/>
    <n v="164.94"/>
    <n v="1303.79"/>
    <n v="1138.8499999999999"/>
    <n v="7.9046319873893536"/>
    <n v="0.88203208556149726"/>
    <n v="164.94"/>
  </r>
  <r>
    <s v="2025-09-09"/>
    <x v="112"/>
    <s v="display"/>
    <n v="28170"/>
    <n v="174"/>
    <n v="6.17678381256656E-3"/>
    <n v="6"/>
    <n v="1"/>
    <n v="0.16666666666666666"/>
    <n v="183.11"/>
    <n v="0"/>
    <n v="-183.11"/>
    <n v="0"/>
    <n v="1.0523563218390806"/>
    <n v="183.11"/>
  </r>
  <r>
    <s v="2025-09-10"/>
    <x v="112"/>
    <s v="display"/>
    <n v="21067"/>
    <n v="96"/>
    <n v="4.5568899226278064E-3"/>
    <n v="5"/>
    <n v="0"/>
    <n v="0"/>
    <n v="136.94"/>
    <n v="0"/>
    <n v="-136.94"/>
    <n v="0"/>
    <n v="1.4264583333333334"/>
    <n v="0"/>
  </r>
  <r>
    <s v="2025-09-11"/>
    <x v="112"/>
    <s v="display"/>
    <n v="26730"/>
    <n v="152"/>
    <n v="5.6864945753834642E-3"/>
    <n v="8"/>
    <n v="0"/>
    <n v="0"/>
    <n v="173.75"/>
    <n v="0"/>
    <n v="-173.75"/>
    <n v="0"/>
    <n v="1.143092105263158"/>
    <n v="0"/>
  </r>
  <r>
    <s v="2025-09-12"/>
    <x v="112"/>
    <s v="display"/>
    <n v="24315"/>
    <n v="137"/>
    <n v="5.6343820686818834E-3"/>
    <n v="7"/>
    <n v="0"/>
    <n v="0"/>
    <n v="158.05000000000001"/>
    <n v="0"/>
    <n v="-158.05000000000001"/>
    <n v="0"/>
    <n v="1.1536496350364964"/>
    <n v="0"/>
  </r>
  <r>
    <s v="2025-09-13"/>
    <x v="112"/>
    <s v="display"/>
    <n v="29495"/>
    <n v="127"/>
    <n v="4.3058145448381085E-3"/>
    <n v="4"/>
    <n v="2"/>
    <n v="0.5"/>
    <n v="191.72"/>
    <n v="1103.53"/>
    <n v="911.81"/>
    <n v="5.7559461715001046"/>
    <n v="1.5096062992125985"/>
    <n v="95.86"/>
  </r>
  <r>
    <s v="2025-09-14"/>
    <x v="112"/>
    <s v="display"/>
    <n v="22487"/>
    <n v="158"/>
    <n v="7.0262818517365586E-3"/>
    <n v="11"/>
    <n v="0"/>
    <n v="0"/>
    <n v="146.16999999999999"/>
    <n v="0"/>
    <n v="-146.16999999999999"/>
    <n v="0"/>
    <n v="0.92512658227848088"/>
    <n v="0"/>
  </r>
  <r>
    <s v="2025-09-15"/>
    <x v="112"/>
    <s v="display"/>
    <n v="21589"/>
    <n v="157"/>
    <n v="7.2722219648895274E-3"/>
    <n v="5"/>
    <n v="2"/>
    <n v="0.4"/>
    <n v="140.33000000000001"/>
    <n v="4646.8599999999997"/>
    <n v="4506.53"/>
    <n v="33.113803178222753"/>
    <n v="0.89382165605095554"/>
    <n v="70.165000000000006"/>
  </r>
  <r>
    <s v="2025-09-16"/>
    <x v="112"/>
    <s v="display"/>
    <n v="17995"/>
    <n v="80"/>
    <n v="4.4456793553764931E-3"/>
    <n v="4"/>
    <n v="2"/>
    <n v="0.5"/>
    <n v="116.97"/>
    <n v="384.49"/>
    <n v="267.52"/>
    <n v="3.2870821578182441"/>
    <n v="1.4621249999999999"/>
    <n v="58.484999999999999"/>
  </r>
  <r>
    <s v="2025-09-17"/>
    <x v="112"/>
    <s v="display"/>
    <n v="16852"/>
    <n v="98"/>
    <n v="5.8153334915737008E-3"/>
    <n v="6"/>
    <n v="1"/>
    <n v="0.16666666666666666"/>
    <n v="109.54"/>
    <n v="963.84"/>
    <n v="854.30000000000007"/>
    <n v="8.7989775424502454"/>
    <n v="1.1177551020408163"/>
    <n v="109.54"/>
  </r>
  <r>
    <s v="2025-09-18"/>
    <x v="112"/>
    <s v="display"/>
    <n v="16747"/>
    <n v="114"/>
    <n v="6.8071893473457936E-3"/>
    <n v="5"/>
    <n v="2"/>
    <n v="0.4"/>
    <n v="108.86"/>
    <n v="0"/>
    <n v="-108.86"/>
    <n v="0"/>
    <n v="0.95491228070175438"/>
    <n v="54.43"/>
  </r>
  <r>
    <s v="2025-09-19"/>
    <x v="112"/>
    <s v="display"/>
    <n v="28993"/>
    <n v="211"/>
    <n v="7.2776187355568589E-3"/>
    <n v="8"/>
    <n v="4"/>
    <n v="0.5"/>
    <n v="188.46"/>
    <n v="6550.15"/>
    <n v="6361.69"/>
    <n v="34.756181683115777"/>
    <n v="0.89317535545023696"/>
    <n v="47.115000000000002"/>
  </r>
  <r>
    <s v="2025-09-20"/>
    <x v="112"/>
    <s v="display"/>
    <n v="21633"/>
    <n v="167"/>
    <n v="7.7196875144455229E-3"/>
    <n v="9"/>
    <n v="3"/>
    <n v="0.33333333333333331"/>
    <n v="140.62"/>
    <n v="696.26"/>
    <n v="555.64"/>
    <n v="4.9513582705162849"/>
    <n v="0.84203592814371264"/>
    <n v="46.873333333333335"/>
  </r>
  <r>
    <s v="2025-09-21"/>
    <x v="112"/>
    <s v="display"/>
    <n v="16298"/>
    <n v="104"/>
    <n v="6.3811510614799364E-3"/>
    <n v="3"/>
    <n v="0"/>
    <n v="0"/>
    <n v="105.94"/>
    <n v="0"/>
    <n v="-105.94"/>
    <n v="0"/>
    <n v="1.0186538461538461"/>
    <n v="0"/>
  </r>
  <r>
    <s v="2025-09-22"/>
    <x v="112"/>
    <s v="display"/>
    <n v="22720"/>
    <n v="142"/>
    <n v="6.2500000000000003E-3"/>
    <n v="9"/>
    <n v="3"/>
    <n v="0.33333333333333331"/>
    <n v="147.68"/>
    <n v="2568.79"/>
    <n v="2421.11"/>
    <n v="17.394298483206931"/>
    <n v="1.04"/>
    <n v="49.226666666666667"/>
  </r>
  <r>
    <s v="2025-09-23"/>
    <x v="112"/>
    <s v="display"/>
    <n v="21213"/>
    <n v="162"/>
    <n v="7.6368264743317781E-3"/>
    <n v="11"/>
    <n v="3"/>
    <n v="0.27272727272727271"/>
    <n v="137.88999999999999"/>
    <n v="0"/>
    <n v="-137.88999999999999"/>
    <n v="0"/>
    <n v="0.85117283950617273"/>
    <n v="45.963333333333331"/>
  </r>
  <r>
    <s v="2025-09-24"/>
    <x v="112"/>
    <s v="display"/>
    <n v="24087"/>
    <n v="144"/>
    <n v="5.9783285589737204E-3"/>
    <n v="6"/>
    <n v="0"/>
    <n v="0"/>
    <n v="156.57"/>
    <n v="0"/>
    <n v="-156.57"/>
    <n v="0"/>
    <n v="1.0872916666666665"/>
    <n v="0"/>
  </r>
  <r>
    <s v="2025-09-25"/>
    <x v="112"/>
    <s v="display"/>
    <n v="24204"/>
    <n v="162"/>
    <n v="6.6931085770946955E-3"/>
    <n v="9"/>
    <n v="0"/>
    <n v="0"/>
    <n v="157.33000000000001"/>
    <n v="0"/>
    <n v="-157.33000000000001"/>
    <n v="0"/>
    <n v="0.97117283950617295"/>
    <n v="0"/>
  </r>
  <r>
    <s v="2025-09-26"/>
    <x v="112"/>
    <s v="display"/>
    <n v="18166"/>
    <n v="111"/>
    <n v="6.1103159748981612E-3"/>
    <n v="5"/>
    <n v="1"/>
    <n v="0.2"/>
    <n v="118.08"/>
    <n v="0"/>
    <n v="-118.08"/>
    <n v="0"/>
    <n v="1.0637837837837838"/>
    <n v="118.08"/>
  </r>
  <r>
    <s v="2025-09-27"/>
    <x v="112"/>
    <s v="display"/>
    <n v="25552"/>
    <n v="132"/>
    <n v="5.1659361302442081E-3"/>
    <n v="5"/>
    <n v="0"/>
    <n v="0"/>
    <n v="166.09"/>
    <n v="0"/>
    <n v="-166.09"/>
    <n v="0"/>
    <n v="1.2582575757575758"/>
    <n v="0"/>
  </r>
  <r>
    <s v="2025-09-28"/>
    <x v="112"/>
    <s v="display"/>
    <n v="19807"/>
    <n v="124"/>
    <n v="6.2604129853082247E-3"/>
    <n v="7"/>
    <n v="2"/>
    <n v="0.2857142857142857"/>
    <n v="128.75"/>
    <n v="3912.71"/>
    <n v="3783.96"/>
    <n v="30.389980582524274"/>
    <n v="1.0383064516129032"/>
    <n v="64.375"/>
  </r>
  <r>
    <s v="2025-09-29"/>
    <x v="112"/>
    <s v="display"/>
    <n v="19921"/>
    <n v="98"/>
    <n v="4.9194317554339638E-3"/>
    <n v="6"/>
    <n v="0"/>
    <n v="0"/>
    <n v="129.49"/>
    <n v="0"/>
    <n v="-129.49"/>
    <n v="0"/>
    <n v="1.321326530612245"/>
    <n v="0"/>
  </r>
  <r>
    <s v="2025-09-30"/>
    <x v="112"/>
    <s v="display"/>
    <n v="16403"/>
    <n v="120"/>
    <n v="7.3157349265378282E-3"/>
    <n v="6"/>
    <n v="0"/>
    <n v="0"/>
    <n v="106.62"/>
    <n v="0"/>
    <n v="-106.62"/>
    <n v="0"/>
    <n v="0.88850000000000007"/>
    <n v="0"/>
  </r>
  <r>
    <s v="2025-10-01"/>
    <x v="112"/>
    <s v="display"/>
    <n v="28875"/>
    <n v="124"/>
    <n v="4.2943722943722942E-3"/>
    <n v="8"/>
    <n v="2"/>
    <n v="0.25"/>
    <n v="187.69"/>
    <n v="579.87"/>
    <n v="392.18"/>
    <n v="3.0895092972454581"/>
    <n v="1.5136290322580646"/>
    <n v="93.844999999999999"/>
  </r>
  <r>
    <s v="2025-10-02"/>
    <x v="112"/>
    <s v="display"/>
    <n v="23432"/>
    <n v="164"/>
    <n v="6.9989757596449296E-3"/>
    <n v="12"/>
    <n v="1"/>
    <n v="8.3333333333333329E-2"/>
    <n v="152.31"/>
    <n v="608.78"/>
    <n v="456.46999999999997"/>
    <n v="3.9969798437397412"/>
    <n v="0.92871951219512194"/>
    <n v="152.31"/>
  </r>
  <r>
    <s v="2025-10-03"/>
    <x v="112"/>
    <s v="display"/>
    <n v="22667"/>
    <n v="124"/>
    <n v="5.4705077866501967E-3"/>
    <n v="4"/>
    <n v="0"/>
    <n v="0"/>
    <n v="147.34"/>
    <n v="0"/>
    <n v="-147.34"/>
    <n v="0"/>
    <n v="1.1882258064516129"/>
    <n v="0"/>
  </r>
  <r>
    <s v="2025-10-04"/>
    <x v="112"/>
    <s v="display"/>
    <n v="23689"/>
    <n v="156"/>
    <n v="6.5853349655958463E-3"/>
    <n v="8"/>
    <n v="2"/>
    <n v="0.25"/>
    <n v="153.97999999999999"/>
    <n v="0"/>
    <n v="-153.97999999999999"/>
    <n v="0"/>
    <n v="0.98705128205128201"/>
    <n v="76.989999999999995"/>
  </r>
  <r>
    <s v="2025-10-05"/>
    <x v="112"/>
    <s v="display"/>
    <n v="24953"/>
    <n v="136"/>
    <n v="5.4502464633511003E-3"/>
    <n v="10"/>
    <n v="2"/>
    <n v="0.2"/>
    <n v="162.19999999999999"/>
    <n v="0"/>
    <n v="-162.19999999999999"/>
    <n v="0"/>
    <n v="1.1926470588235294"/>
    <n v="81.099999999999994"/>
  </r>
  <r>
    <s v="2025-10-06"/>
    <x v="112"/>
    <s v="display"/>
    <n v="26550"/>
    <n v="176"/>
    <n v="6.6290018832391717E-3"/>
    <n v="11"/>
    <n v="0"/>
    <n v="0"/>
    <n v="172.58"/>
    <n v="0"/>
    <n v="-172.58"/>
    <n v="0"/>
    <n v="0.98056818181818184"/>
    <n v="0"/>
  </r>
  <r>
    <s v="2025-10-07"/>
    <x v="112"/>
    <s v="display"/>
    <n v="22138"/>
    <n v="141"/>
    <n v="6.3691390369500405E-3"/>
    <n v="8"/>
    <n v="0"/>
    <n v="0"/>
    <n v="143.9"/>
    <n v="0"/>
    <n v="-143.9"/>
    <n v="0"/>
    <n v="1.0205673758865248"/>
    <n v="0"/>
  </r>
  <r>
    <s v="2025-10-08"/>
    <x v="112"/>
    <s v="display"/>
    <n v="19375"/>
    <n v="111"/>
    <n v="5.7290322580645162E-3"/>
    <n v="6"/>
    <n v="0"/>
    <n v="0"/>
    <n v="125.94"/>
    <n v="0"/>
    <n v="-125.94"/>
    <n v="0"/>
    <n v="1.1345945945945946"/>
    <n v="0"/>
  </r>
  <r>
    <s v="2025-10-09"/>
    <x v="112"/>
    <s v="display"/>
    <n v="20713"/>
    <n v="125"/>
    <n v="6.0348573359725773E-3"/>
    <n v="6"/>
    <n v="2"/>
    <n v="0.33333333333333331"/>
    <n v="134.63999999999999"/>
    <n v="539.66"/>
    <n v="405.02"/>
    <n v="4.0081699346405228"/>
    <n v="1.0771199999999999"/>
    <n v="67.319999999999993"/>
  </r>
  <r>
    <s v="2025-10-10"/>
    <x v="112"/>
    <s v="display"/>
    <n v="18363"/>
    <n v="87"/>
    <n v="4.7377879431465446E-3"/>
    <n v="5"/>
    <n v="1"/>
    <n v="0.2"/>
    <n v="119.36"/>
    <n v="1495.69"/>
    <n v="1376.3300000000002"/>
    <n v="12.530914879356569"/>
    <n v="1.3719540229885057"/>
    <n v="119.36"/>
  </r>
  <r>
    <s v="2025-10-11"/>
    <x v="112"/>
    <s v="display"/>
    <n v="18372"/>
    <n v="118"/>
    <n v="6.4228173307206617E-3"/>
    <n v="5"/>
    <n v="1"/>
    <n v="0.2"/>
    <n v="119.42"/>
    <n v="555.51"/>
    <n v="436.09"/>
    <n v="4.6517333779936356"/>
    <n v="1.0120338983050847"/>
    <n v="119.42"/>
  </r>
  <r>
    <s v="2025-10-12"/>
    <x v="112"/>
    <s v="display"/>
    <n v="27612"/>
    <n v="185"/>
    <n v="6.6999855135448354E-3"/>
    <n v="7"/>
    <n v="0"/>
    <n v="0"/>
    <n v="179.48"/>
    <n v="0"/>
    <n v="-179.48"/>
    <n v="0"/>
    <n v="0.97016216216216211"/>
    <n v="0"/>
  </r>
  <r>
    <s v="2025-10-13"/>
    <x v="112"/>
    <s v="display"/>
    <n v="16955"/>
    <n v="114"/>
    <n v="6.7236803302860512E-3"/>
    <n v="6"/>
    <n v="0"/>
    <n v="0"/>
    <n v="110.21"/>
    <n v="0"/>
    <n v="-110.21"/>
    <n v="0"/>
    <n v="0.96675438596491226"/>
    <n v="0"/>
  </r>
  <r>
    <s v="2025-10-14"/>
    <x v="112"/>
    <s v="display"/>
    <n v="25646"/>
    <n v="180"/>
    <n v="7.0186383841534744E-3"/>
    <n v="9"/>
    <n v="0"/>
    <n v="0"/>
    <n v="166.7"/>
    <n v="0"/>
    <n v="-166.7"/>
    <n v="0"/>
    <n v="0.926111111111111"/>
    <n v="0"/>
  </r>
  <r>
    <s v="2025-10-15"/>
    <x v="112"/>
    <s v="display"/>
    <n v="26820"/>
    <n v="130"/>
    <n v="4.8471290082028337E-3"/>
    <n v="9"/>
    <n v="1"/>
    <n v="0.1111111111111111"/>
    <n v="174.33"/>
    <n v="0"/>
    <n v="-174.33"/>
    <n v="0"/>
    <n v="1.3410000000000002"/>
    <n v="174.33"/>
  </r>
  <r>
    <s v="2025-10-16"/>
    <x v="112"/>
    <s v="display"/>
    <n v="17236"/>
    <n v="100"/>
    <n v="5.8018101647714084E-3"/>
    <n v="3"/>
    <n v="0"/>
    <n v="0"/>
    <n v="112.04"/>
    <n v="0"/>
    <n v="-112.04"/>
    <n v="0"/>
    <n v="1.1204000000000001"/>
    <n v="0"/>
  </r>
  <r>
    <s v="2025-10-17"/>
    <x v="112"/>
    <s v="display"/>
    <n v="27656"/>
    <n v="214"/>
    <n v="7.7379230546716802E-3"/>
    <n v="13"/>
    <n v="1"/>
    <n v="7.6923076923076927E-2"/>
    <n v="179.77"/>
    <n v="0"/>
    <n v="-179.77"/>
    <n v="0"/>
    <n v="0.84004672897196264"/>
    <n v="179.77"/>
  </r>
  <r>
    <s v="2025-10-18"/>
    <x v="112"/>
    <s v="display"/>
    <n v="19304"/>
    <n v="103"/>
    <n v="5.3356817239950272E-3"/>
    <n v="5"/>
    <n v="0"/>
    <n v="0"/>
    <n v="125.48"/>
    <n v="0"/>
    <n v="-125.48"/>
    <n v="0"/>
    <n v="1.2182524271844661"/>
    <n v="0"/>
  </r>
  <r>
    <s v="2025-10-19"/>
    <x v="112"/>
    <s v="display"/>
    <n v="29172"/>
    <n v="153"/>
    <n v="5.244755244755245E-3"/>
    <n v="5"/>
    <n v="1"/>
    <n v="0.2"/>
    <n v="189.62"/>
    <n v="165.91"/>
    <n v="-23.710000000000008"/>
    <n v="0.87496044721020982"/>
    <n v="1.2393464052287582"/>
    <n v="189.62"/>
  </r>
  <r>
    <s v="2025-10-20"/>
    <x v="112"/>
    <s v="display"/>
    <n v="20383"/>
    <n v="118"/>
    <n v="5.7891380071628321E-3"/>
    <n v="7"/>
    <n v="1"/>
    <n v="0.14285714285714285"/>
    <n v="132.49"/>
    <n v="662.94"/>
    <n v="530.45000000000005"/>
    <n v="5.003698392331497"/>
    <n v="1.1227966101694915"/>
    <n v="132.49"/>
  </r>
  <r>
    <s v="2025-10-21"/>
    <x v="112"/>
    <s v="display"/>
    <n v="19623"/>
    <n v="94"/>
    <n v="4.7902971003414363E-3"/>
    <n v="3"/>
    <n v="1"/>
    <n v="0.33333333333333331"/>
    <n v="127.55"/>
    <n v="0"/>
    <n v="-127.55"/>
    <n v="0"/>
    <n v="1.3569148936170212"/>
    <n v="127.55"/>
  </r>
  <r>
    <s v="2025-10-22"/>
    <x v="112"/>
    <s v="display"/>
    <n v="20240"/>
    <n v="150"/>
    <n v="7.411067193675889E-3"/>
    <n v="6"/>
    <n v="2"/>
    <n v="0.33333333333333331"/>
    <n v="131.56"/>
    <n v="0"/>
    <n v="-131.56"/>
    <n v="0"/>
    <n v="0.87706666666666666"/>
    <n v="65.78"/>
  </r>
  <r>
    <s v="2025-10-23"/>
    <x v="112"/>
    <s v="display"/>
    <n v="19370"/>
    <n v="94"/>
    <n v="4.8528652555498196E-3"/>
    <n v="5"/>
    <n v="1"/>
    <n v="0.2"/>
    <n v="125.91"/>
    <n v="0"/>
    <n v="-125.91"/>
    <n v="0"/>
    <n v="1.3394680851063829"/>
    <n v="125.91"/>
  </r>
  <r>
    <s v="2025-10-24"/>
    <x v="112"/>
    <s v="display"/>
    <n v="16724"/>
    <n v="123"/>
    <n v="7.3546998325759389E-3"/>
    <n v="4"/>
    <n v="0"/>
    <n v="0"/>
    <n v="108.71"/>
    <n v="0"/>
    <n v="-108.71"/>
    <n v="0"/>
    <n v="0.88382113821138208"/>
    <n v="0"/>
  </r>
  <r>
    <s v="2025-10-25"/>
    <x v="112"/>
    <s v="display"/>
    <n v="17283"/>
    <n v="113"/>
    <n v="6.5382167447781058E-3"/>
    <n v="5"/>
    <n v="1"/>
    <n v="0.2"/>
    <n v="112.34"/>
    <n v="0"/>
    <n v="-112.34"/>
    <n v="0"/>
    <n v="0.99415929203539821"/>
    <n v="112.34"/>
  </r>
  <r>
    <s v="2025-10-26"/>
    <x v="112"/>
    <s v="display"/>
    <n v="26749"/>
    <n v="112"/>
    <n v="4.1870724139220156E-3"/>
    <n v="5"/>
    <n v="1"/>
    <n v="0.2"/>
    <n v="173.87"/>
    <n v="922.54"/>
    <n v="748.67"/>
    <n v="5.3059182147581527"/>
    <n v="1.5524107142857144"/>
    <n v="173.87"/>
  </r>
  <r>
    <s v="2025-10-27"/>
    <x v="112"/>
    <s v="display"/>
    <n v="28260"/>
    <n v="198"/>
    <n v="7.0063694267515925E-3"/>
    <n v="10"/>
    <n v="1"/>
    <n v="0.1"/>
    <n v="183.69"/>
    <n v="1287.78"/>
    <n v="1104.0899999999999"/>
    <n v="7.0106157112526537"/>
    <n v="0.92772727272727273"/>
    <n v="183.69"/>
  </r>
  <r>
    <s v="2025-10-28"/>
    <x v="112"/>
    <s v="display"/>
    <n v="24653"/>
    <n v="178"/>
    <n v="7.2202166064981952E-3"/>
    <n v="7"/>
    <n v="2"/>
    <n v="0.2857142857142857"/>
    <n v="160.25"/>
    <n v="1944.89"/>
    <n v="1784.64"/>
    <n v="12.136599063962558"/>
    <n v="0.9002808988764045"/>
    <n v="80.125"/>
  </r>
  <r>
    <s v="2025-10-29"/>
    <x v="112"/>
    <s v="display"/>
    <n v="28149"/>
    <n v="164"/>
    <n v="5.8261394720949232E-3"/>
    <n v="8"/>
    <n v="2"/>
    <n v="0.25"/>
    <n v="182.97"/>
    <n v="1652.93"/>
    <n v="1469.96"/>
    <n v="9.0338853363939453"/>
    <n v="1.1156707317073171"/>
    <n v="91.484999999999999"/>
  </r>
  <r>
    <s v="2025-10-30"/>
    <x v="112"/>
    <s v="display"/>
    <n v="22433"/>
    <n v="111"/>
    <n v="4.948067579013061E-3"/>
    <n v="5"/>
    <n v="1"/>
    <n v="0.2"/>
    <n v="145.82"/>
    <n v="0"/>
    <n v="-145.82"/>
    <n v="0"/>
    <n v="1.3136936936936936"/>
    <n v="145.82"/>
  </r>
  <r>
    <s v="2025-10-31"/>
    <x v="112"/>
    <s v="display"/>
    <n v="26310"/>
    <n v="146"/>
    <n v="5.5492208285822884E-3"/>
    <n v="10"/>
    <n v="1"/>
    <n v="0.1"/>
    <n v="171.02"/>
    <n v="1157.92"/>
    <n v="986.90000000000009"/>
    <n v="6.7706700970646709"/>
    <n v="1.1713698630136986"/>
    <n v="171.02"/>
  </r>
  <r>
    <s v="2025-11-01"/>
    <x v="112"/>
    <s v="display"/>
    <n v="18370"/>
    <n v="93"/>
    <n v="5.0626020685900922E-3"/>
    <n v="5"/>
    <n v="1"/>
    <n v="0.2"/>
    <n v="119.41"/>
    <n v="681.83"/>
    <n v="562.42000000000007"/>
    <n v="5.7099907880412033"/>
    <n v="1.2839784946236559"/>
    <n v="119.41"/>
  </r>
  <r>
    <s v="2025-11-02"/>
    <x v="112"/>
    <s v="display"/>
    <n v="29335"/>
    <n v="207"/>
    <n v="7.0564172490199424E-3"/>
    <n v="14"/>
    <n v="3"/>
    <n v="0.21428571428571427"/>
    <n v="190.68"/>
    <n v="1488.21"/>
    <n v="1297.53"/>
    <n v="7.8047514159848959"/>
    <n v="0.92115942028985509"/>
    <n v="63.56"/>
  </r>
  <r>
    <s v="2024-04-19"/>
    <x v="113"/>
    <s v="video"/>
    <n v="37732"/>
    <n v="381"/>
    <n v="1.0097529948054702E-2"/>
    <n v="24"/>
    <n v="6"/>
    <n v="0.25"/>
    <n v="565.98"/>
    <n v="751.88"/>
    <n v="185.89999999999998"/>
    <n v="1.3284568359305982"/>
    <n v="1.4855118110236221"/>
    <n v="94.33"/>
  </r>
  <r>
    <s v="2024-04-20"/>
    <x v="113"/>
    <s v="video"/>
    <n v="41951"/>
    <n v="405"/>
    <n v="9.6541202831875277E-3"/>
    <n v="25"/>
    <n v="2"/>
    <n v="0.08"/>
    <n v="629.27"/>
    <n v="641.20000000000005"/>
    <n v="11.930000000000064"/>
    <n v="1.0189584756940584"/>
    <n v="1.5537530864197531"/>
    <n v="314.63499999999999"/>
  </r>
  <r>
    <s v="2024-04-21"/>
    <x v="113"/>
    <s v="video"/>
    <n v="32167"/>
    <n v="309"/>
    <n v="9.6061180713153237E-3"/>
    <n v="19"/>
    <n v="2"/>
    <n v="0.10526315789473684"/>
    <n v="482.51"/>
    <n v="1697.77"/>
    <n v="1215.26"/>
    <n v="3.5186213757227831"/>
    <n v="1.5615210355987055"/>
    <n v="241.255"/>
  </r>
  <r>
    <s v="2024-04-22"/>
    <x v="113"/>
    <s v="video"/>
    <n v="39364"/>
    <n v="432"/>
    <n v="1.0974494461944925E-2"/>
    <n v="28"/>
    <n v="2"/>
    <n v="7.1428571428571425E-2"/>
    <n v="590.46"/>
    <n v="630.87"/>
    <n v="40.409999999999968"/>
    <n v="1.0684381668529621"/>
    <n v="1.3668055555555556"/>
    <n v="295.23"/>
  </r>
  <r>
    <s v="2024-04-23"/>
    <x v="113"/>
    <s v="video"/>
    <n v="24015"/>
    <n v="230"/>
    <n v="9.5773474911513643E-3"/>
    <n v="15"/>
    <n v="2"/>
    <n v="0.13333333333333333"/>
    <n v="360.23"/>
    <n v="1831.8"/>
    <n v="1471.57"/>
    <n v="5.0850845293284843"/>
    <n v="1.566217391304348"/>
    <n v="180.11500000000001"/>
  </r>
  <r>
    <s v="2024-04-24"/>
    <x v="113"/>
    <s v="video"/>
    <n v="41732"/>
    <n v="414"/>
    <n v="9.9204447426435357E-3"/>
    <n v="24"/>
    <n v="6"/>
    <n v="0.25"/>
    <n v="625.99"/>
    <n v="4891.1400000000003"/>
    <n v="4265.1500000000005"/>
    <n v="7.8134474991613292"/>
    <n v="1.5120531400966184"/>
    <n v="104.33166666666666"/>
  </r>
  <r>
    <s v="2024-04-25"/>
    <x v="113"/>
    <s v="video"/>
    <n v="30702"/>
    <n v="331"/>
    <n v="1.0781056608689988E-2"/>
    <n v="15"/>
    <n v="4"/>
    <n v="0.26666666666666666"/>
    <n v="460.54"/>
    <n v="803.14"/>
    <n v="342.59999999999997"/>
    <n v="1.7439093238372345"/>
    <n v="1.3913595166163142"/>
    <n v="115.13500000000001"/>
  </r>
  <r>
    <s v="2024-04-26"/>
    <x v="113"/>
    <s v="video"/>
    <n v="38972"/>
    <n v="305"/>
    <n v="7.8261315816483632E-3"/>
    <n v="21"/>
    <n v="2"/>
    <n v="9.5238095238095233E-2"/>
    <n v="584.59"/>
    <n v="0"/>
    <n v="-584.59"/>
    <n v="0"/>
    <n v="1.9166885245901641"/>
    <n v="292.29500000000002"/>
  </r>
  <r>
    <s v="2024-04-27"/>
    <x v="113"/>
    <s v="video"/>
    <n v="33696"/>
    <n v="320"/>
    <n v="9.4966761633428296E-3"/>
    <n v="15"/>
    <n v="2"/>
    <n v="0.13333333333333333"/>
    <n v="505.45"/>
    <n v="2261.4699999999998"/>
    <n v="1756.0199999999998"/>
    <n v="4.4741715303195173"/>
    <n v="1.5795312500000001"/>
    <n v="252.72499999999999"/>
  </r>
  <r>
    <s v="2024-04-28"/>
    <x v="113"/>
    <s v="video"/>
    <n v="41695"/>
    <n v="362"/>
    <n v="8.6820961746012712E-3"/>
    <n v="16"/>
    <n v="3"/>
    <n v="0.1875"/>
    <n v="625.42999999999995"/>
    <n v="0"/>
    <n v="-625.42999999999995"/>
    <n v="0"/>
    <n v="1.727707182320442"/>
    <n v="208.47666666666666"/>
  </r>
  <r>
    <s v="2024-04-29"/>
    <x v="113"/>
    <s v="video"/>
    <n v="25393"/>
    <n v="278"/>
    <n v="1.0947899027290986E-2"/>
    <n v="20"/>
    <n v="1"/>
    <n v="0.05"/>
    <n v="380.9"/>
    <n v="1790.43"/>
    <n v="1409.5300000000002"/>
    <n v="4.7005250721974274"/>
    <n v="1.3701438848920862"/>
    <n v="380.9"/>
  </r>
  <r>
    <s v="2024-04-30"/>
    <x v="113"/>
    <s v="video"/>
    <n v="27701"/>
    <n v="175"/>
    <n v="6.3174614634850731E-3"/>
    <n v="10"/>
    <n v="2"/>
    <n v="0.2"/>
    <n v="415.52"/>
    <n v="717.71"/>
    <n v="302.19000000000005"/>
    <n v="1.7272574123989219"/>
    <n v="2.3744000000000001"/>
    <n v="207.76"/>
  </r>
  <r>
    <s v="2024-05-01"/>
    <x v="113"/>
    <s v="video"/>
    <n v="23466"/>
    <n v="162"/>
    <n v="6.9036052160572747E-3"/>
    <n v="7"/>
    <n v="2"/>
    <n v="0.2857142857142857"/>
    <n v="352"/>
    <n v="0"/>
    <n v="-352"/>
    <n v="0"/>
    <n v="2.1728395061728394"/>
    <n v="176"/>
  </r>
  <r>
    <s v="2024-05-02"/>
    <x v="113"/>
    <s v="video"/>
    <n v="25562"/>
    <n v="211"/>
    <n v="8.2544401846490877E-3"/>
    <n v="13"/>
    <n v="1"/>
    <n v="7.6923076923076927E-2"/>
    <n v="383.43"/>
    <n v="0"/>
    <n v="-383.43"/>
    <n v="0"/>
    <n v="1.8172037914691943"/>
    <n v="383.43"/>
  </r>
  <r>
    <s v="2024-05-03"/>
    <x v="113"/>
    <s v="video"/>
    <n v="38574"/>
    <n v="329"/>
    <n v="8.5290610255612589E-3"/>
    <n v="22"/>
    <n v="5"/>
    <n v="0.22727272727272727"/>
    <n v="578.62"/>
    <n v="395.81"/>
    <n v="-182.81"/>
    <n v="0.68405862223912062"/>
    <n v="1.7587234042553193"/>
    <n v="115.724"/>
  </r>
  <r>
    <s v="2024-05-04"/>
    <x v="113"/>
    <s v="video"/>
    <n v="38044"/>
    <n v="360"/>
    <n v="9.4627273683103776E-3"/>
    <n v="18"/>
    <n v="1"/>
    <n v="5.5555555555555552E-2"/>
    <n v="570.66999999999996"/>
    <n v="0"/>
    <n v="-570.66999999999996"/>
    <n v="0"/>
    <n v="1.5851944444444444"/>
    <n v="570.66999999999996"/>
  </r>
  <r>
    <s v="2024-05-05"/>
    <x v="113"/>
    <s v="video"/>
    <n v="32228"/>
    <n v="363"/>
    <n v="1.1263497579744321E-2"/>
    <n v="16"/>
    <n v="3"/>
    <n v="0.1875"/>
    <n v="483.42"/>
    <n v="2732.48"/>
    <n v="2249.06"/>
    <n v="5.6523933639485335"/>
    <n v="1.3317355371900828"/>
    <n v="161.14000000000001"/>
  </r>
  <r>
    <s v="2024-05-06"/>
    <x v="113"/>
    <s v="video"/>
    <n v="37146"/>
    <n v="310"/>
    <n v="8.3454476928875258E-3"/>
    <n v="12"/>
    <n v="0"/>
    <n v="0"/>
    <n v="557.20000000000005"/>
    <n v="0"/>
    <n v="-557.20000000000005"/>
    <n v="0"/>
    <n v="1.7974193548387098"/>
    <n v="0"/>
  </r>
  <r>
    <s v="2024-05-07"/>
    <x v="113"/>
    <s v="video"/>
    <n v="39736"/>
    <n v="369"/>
    <n v="9.28628951077109E-3"/>
    <n v="22"/>
    <n v="3"/>
    <n v="0.13636363636363635"/>
    <n v="596.04999999999995"/>
    <n v="1850.82"/>
    <n v="1254.77"/>
    <n v="3.1051421860582167"/>
    <n v="1.615311653116531"/>
    <n v="198.68333333333331"/>
  </r>
  <r>
    <s v="2024-05-08"/>
    <x v="113"/>
    <s v="video"/>
    <n v="29726"/>
    <n v="324"/>
    <n v="1.0899549216174392E-2"/>
    <n v="20"/>
    <n v="0"/>
    <n v="0"/>
    <n v="445.89"/>
    <n v="0"/>
    <n v="-445.89"/>
    <n v="0"/>
    <n v="1.3762037037037036"/>
    <n v="0"/>
  </r>
  <r>
    <s v="2024-05-09"/>
    <x v="113"/>
    <s v="video"/>
    <n v="27934"/>
    <n v="221"/>
    <n v="7.9115056919882576E-3"/>
    <n v="14"/>
    <n v="1"/>
    <n v="7.1428571428571425E-2"/>
    <n v="419.02"/>
    <n v="0"/>
    <n v="-419.02"/>
    <n v="0"/>
    <n v="1.8960180995475113"/>
    <n v="419.02"/>
  </r>
  <r>
    <s v="2024-05-10"/>
    <x v="113"/>
    <s v="video"/>
    <n v="38406"/>
    <n v="265"/>
    <n v="6.8999635473623909E-3"/>
    <n v="17"/>
    <n v="5"/>
    <n v="0.29411764705882354"/>
    <n v="576.1"/>
    <n v="318.56"/>
    <n v="-257.54000000000002"/>
    <n v="0.5529595556327026"/>
    <n v="2.1739622641509433"/>
    <n v="115.22"/>
  </r>
  <r>
    <s v="2024-05-11"/>
    <x v="113"/>
    <s v="video"/>
    <n v="40598"/>
    <n v="362"/>
    <n v="8.9166954037144686E-3"/>
    <n v="22"/>
    <n v="3"/>
    <n v="0.13636363636363635"/>
    <n v="608.98"/>
    <n v="2372.7800000000002"/>
    <n v="1763.8000000000002"/>
    <n v="3.8963184341029264"/>
    <n v="1.6822651933701658"/>
    <n v="202.99333333333334"/>
  </r>
  <r>
    <s v="2024-05-12"/>
    <x v="113"/>
    <s v="video"/>
    <n v="34817"/>
    <n v="392"/>
    <n v="1.1258867794468219E-2"/>
    <n v="22"/>
    <n v="3"/>
    <n v="0.13636363636363635"/>
    <n v="522.26"/>
    <n v="2300.4899999999998"/>
    <n v="1778.2299999999998"/>
    <n v="4.4048749664917857"/>
    <n v="1.3322959183673468"/>
    <n v="174.08666666666667"/>
  </r>
  <r>
    <s v="2024-05-13"/>
    <x v="113"/>
    <s v="video"/>
    <n v="33250"/>
    <n v="362"/>
    <n v="1.0887218045112782E-2"/>
    <n v="16"/>
    <n v="2"/>
    <n v="0.125"/>
    <n v="498.75"/>
    <n v="0"/>
    <n v="-498.75"/>
    <n v="0"/>
    <n v="1.3777624309392265"/>
    <n v="249.375"/>
  </r>
  <r>
    <s v="2024-05-14"/>
    <x v="113"/>
    <s v="video"/>
    <n v="31539"/>
    <n v="355"/>
    <n v="1.1255905386981197E-2"/>
    <n v="20"/>
    <n v="8"/>
    <n v="0.4"/>
    <n v="473.09"/>
    <n v="2929.49"/>
    <n v="2456.3999999999996"/>
    <n v="6.1922467183833945"/>
    <n v="1.3326478873239436"/>
    <n v="59.136249999999997"/>
  </r>
  <r>
    <s v="2024-05-15"/>
    <x v="113"/>
    <s v="video"/>
    <n v="30858"/>
    <n v="276"/>
    <n v="8.9441959945557072E-3"/>
    <n v="11"/>
    <n v="1"/>
    <n v="9.0909090909090912E-2"/>
    <n v="462.87"/>
    <n v="179.3"/>
    <n v="-283.57"/>
    <n v="0.3873657830492363"/>
    <n v="1.6770652173913043"/>
    <n v="462.87"/>
  </r>
  <r>
    <s v="2024-05-16"/>
    <x v="113"/>
    <s v="video"/>
    <n v="25347"/>
    <n v="259"/>
    <n v="1.0218171775752554E-2"/>
    <n v="17"/>
    <n v="3"/>
    <n v="0.17647058823529413"/>
    <n v="380.21"/>
    <n v="0"/>
    <n v="-380.21"/>
    <n v="0"/>
    <n v="1.4679922779922778"/>
    <n v="126.73666666666666"/>
  </r>
  <r>
    <s v="2024-05-17"/>
    <x v="113"/>
    <s v="video"/>
    <n v="37372"/>
    <n v="275"/>
    <n v="7.3584501766028043E-3"/>
    <n v="13"/>
    <n v="2"/>
    <n v="0.15384615384615385"/>
    <n v="560.59"/>
    <n v="823.71"/>
    <n v="263.12"/>
    <n v="1.4693626357944309"/>
    <n v="2.0385090909090908"/>
    <n v="280.29500000000002"/>
  </r>
  <r>
    <s v="2024-05-18"/>
    <x v="113"/>
    <s v="video"/>
    <n v="43075"/>
    <n v="315"/>
    <n v="7.3128264654672087E-3"/>
    <n v="17"/>
    <n v="5"/>
    <n v="0.29411764705882354"/>
    <n v="646.13"/>
    <n v="3200.12"/>
    <n v="2553.9899999999998"/>
    <n v="4.9527494467057709"/>
    <n v="2.0512063492063493"/>
    <n v="129.226"/>
  </r>
  <r>
    <s v="2024-05-19"/>
    <x v="113"/>
    <s v="video"/>
    <n v="31552"/>
    <n v="234"/>
    <n v="7.4163286004056798E-3"/>
    <n v="17"/>
    <n v="2"/>
    <n v="0.11764705882352941"/>
    <n v="473.29"/>
    <n v="2338.8000000000002"/>
    <n v="1865.5100000000002"/>
    <n v="4.9415791586553697"/>
    <n v="2.0226068376068378"/>
    <n v="236.64500000000001"/>
  </r>
  <r>
    <s v="2024-05-20"/>
    <x v="113"/>
    <s v="video"/>
    <n v="35813"/>
    <n v="400"/>
    <n v="1.1169128528746545E-2"/>
    <n v="17"/>
    <n v="3"/>
    <n v="0.17647058823529413"/>
    <n v="537.20000000000005"/>
    <n v="1901.54"/>
    <n v="1364.34"/>
    <n v="3.5397244973938937"/>
    <n v="1.3430000000000002"/>
    <n v="179.06666666666669"/>
  </r>
  <r>
    <s v="2024-05-21"/>
    <x v="113"/>
    <s v="video"/>
    <n v="30976"/>
    <n v="261"/>
    <n v="8.4258780991735543E-3"/>
    <n v="12"/>
    <n v="1"/>
    <n v="8.3333333333333329E-2"/>
    <n v="464.65"/>
    <n v="0"/>
    <n v="-464.65"/>
    <n v="0"/>
    <n v="1.7802681992337164"/>
    <n v="464.65"/>
  </r>
  <r>
    <s v="2024-05-22"/>
    <x v="113"/>
    <s v="video"/>
    <n v="41894"/>
    <n v="301"/>
    <n v="7.1847997326586147E-3"/>
    <n v="18"/>
    <n v="1"/>
    <n v="5.5555555555555552E-2"/>
    <n v="628.41"/>
    <n v="0"/>
    <n v="-628.41"/>
    <n v="0"/>
    <n v="2.0877408637873751"/>
    <n v="628.41"/>
  </r>
  <r>
    <s v="2024-05-23"/>
    <x v="113"/>
    <s v="video"/>
    <n v="28966"/>
    <n v="205"/>
    <n v="7.0772629979976524E-3"/>
    <n v="7"/>
    <n v="4"/>
    <n v="0.5714285714285714"/>
    <n v="434.5"/>
    <n v="1449.33"/>
    <n v="1014.8299999999999"/>
    <n v="3.3356271576524739"/>
    <n v="2.1195121951219513"/>
    <n v="108.625"/>
  </r>
  <r>
    <s v="2024-05-24"/>
    <x v="113"/>
    <s v="video"/>
    <n v="26691"/>
    <n v="282"/>
    <n v="1.0565359109812296E-2"/>
    <n v="18"/>
    <n v="1"/>
    <n v="5.5555555555555552E-2"/>
    <n v="400.37"/>
    <n v="0"/>
    <n v="-400.37"/>
    <n v="0"/>
    <n v="1.4197517730496454"/>
    <n v="400.37"/>
  </r>
  <r>
    <s v="2024-05-25"/>
    <x v="113"/>
    <s v="video"/>
    <n v="29931"/>
    <n v="237"/>
    <n v="7.9182118873408845E-3"/>
    <n v="13"/>
    <n v="4"/>
    <n v="0.30769230769230771"/>
    <n v="448.97"/>
    <n v="3924.19"/>
    <n v="3475.2200000000003"/>
    <n v="8.7404280909637606"/>
    <n v="1.8943881856540086"/>
    <n v="112.24250000000001"/>
  </r>
  <r>
    <s v="2024-05-26"/>
    <x v="113"/>
    <s v="video"/>
    <n v="36844"/>
    <n v="257"/>
    <n v="6.975355553142981E-3"/>
    <n v="10"/>
    <n v="2"/>
    <n v="0.2"/>
    <n v="552.66"/>
    <n v="2013.4"/>
    <n v="1460.7400000000002"/>
    <n v="3.6431078782614992"/>
    <n v="2.1504280155642022"/>
    <n v="276.33"/>
  </r>
  <r>
    <s v="2024-05-27"/>
    <x v="113"/>
    <s v="video"/>
    <n v="34706"/>
    <n v="231"/>
    <n v="6.6559096409842681E-3"/>
    <n v="16"/>
    <n v="3"/>
    <n v="0.1875"/>
    <n v="520.59"/>
    <n v="2345"/>
    <n v="1824.4099999999999"/>
    <n v="4.5045045045045038"/>
    <n v="2.2536363636363639"/>
    <n v="173.53"/>
  </r>
  <r>
    <s v="2024-05-28"/>
    <x v="113"/>
    <s v="video"/>
    <n v="23704"/>
    <n v="194"/>
    <n v="8.1842726965912927E-3"/>
    <n v="7"/>
    <n v="0"/>
    <n v="0"/>
    <n v="355.56"/>
    <n v="0"/>
    <n v="-355.56"/>
    <n v="0"/>
    <n v="1.8327835051546393"/>
    <n v="0"/>
  </r>
  <r>
    <s v="2024-05-29"/>
    <x v="113"/>
    <s v="video"/>
    <n v="35726"/>
    <n v="340"/>
    <n v="9.516878463863853E-3"/>
    <n v="15"/>
    <n v="2"/>
    <n v="0.13333333333333333"/>
    <n v="535.89"/>
    <n v="1637.68"/>
    <n v="1101.79"/>
    <n v="3.0560002985687365"/>
    <n v="1.5761470588235293"/>
    <n v="267.94499999999999"/>
  </r>
  <r>
    <s v="2024-05-30"/>
    <x v="113"/>
    <s v="video"/>
    <n v="27715"/>
    <n v="312"/>
    <n v="1.1257441818509833E-2"/>
    <n v="23"/>
    <n v="4"/>
    <n v="0.17391304347826086"/>
    <n v="415.73"/>
    <n v="3682.13"/>
    <n v="3266.4"/>
    <n v="8.85702258677507"/>
    <n v="1.3324679487179487"/>
    <n v="103.9325"/>
  </r>
  <r>
    <s v="2024-05-31"/>
    <x v="113"/>
    <s v="video"/>
    <n v="31898"/>
    <n v="243"/>
    <n v="7.6180324785252995E-3"/>
    <n v="9"/>
    <n v="1"/>
    <n v="0.1111111111111111"/>
    <n v="478.47"/>
    <n v="0"/>
    <n v="-478.47"/>
    <n v="0"/>
    <n v="1.9690123456790125"/>
    <n v="478.47"/>
  </r>
  <r>
    <s v="2024-06-01"/>
    <x v="113"/>
    <s v="video"/>
    <n v="25018"/>
    <n v="256"/>
    <n v="1.0232632504596691E-2"/>
    <n v="13"/>
    <n v="3"/>
    <n v="0.23076923076923078"/>
    <n v="375.27"/>
    <n v="1767.97"/>
    <n v="1392.7"/>
    <n v="4.7111946065499506"/>
    <n v="1.4658984374999999"/>
    <n v="125.08999999999999"/>
  </r>
  <r>
    <s v="2024-06-02"/>
    <x v="113"/>
    <s v="video"/>
    <n v="37402"/>
    <n v="360"/>
    <n v="9.6251537350943803E-3"/>
    <n v="24"/>
    <n v="10"/>
    <n v="0.41666666666666669"/>
    <n v="561.04"/>
    <n v="3548.88"/>
    <n v="2987.84"/>
    <n v="6.3255382860402118"/>
    <n v="1.5584444444444443"/>
    <n v="56.103999999999999"/>
  </r>
  <r>
    <s v="2024-06-03"/>
    <x v="113"/>
    <s v="video"/>
    <n v="29615"/>
    <n v="215"/>
    <n v="7.2598345433057569E-3"/>
    <n v="15"/>
    <n v="3"/>
    <n v="0.2"/>
    <n v="444.23"/>
    <n v="1878.27"/>
    <n v="1434.04"/>
    <n v="4.2281475812079323"/>
    <n v="2.066186046511628"/>
    <n v="148.07666666666668"/>
  </r>
  <r>
    <s v="2024-06-04"/>
    <x v="113"/>
    <s v="video"/>
    <n v="39620"/>
    <n v="354"/>
    <n v="8.9348813730439174E-3"/>
    <n v="22"/>
    <n v="4"/>
    <n v="0.18181818181818182"/>
    <n v="594.30999999999995"/>
    <n v="867.2"/>
    <n v="272.8900000000001"/>
    <n v="1.4591711396409284"/>
    <n v="1.6788418079096044"/>
    <n v="148.57749999999999"/>
  </r>
  <r>
    <s v="2024-06-05"/>
    <x v="113"/>
    <s v="video"/>
    <n v="34612"/>
    <n v="282"/>
    <n v="8.1474633075234015E-3"/>
    <n v="15"/>
    <n v="1"/>
    <n v="6.6666666666666666E-2"/>
    <n v="519.19000000000005"/>
    <n v="0"/>
    <n v="-519.19000000000005"/>
    <n v="0"/>
    <n v="1.841099290780142"/>
    <n v="519.19000000000005"/>
  </r>
  <r>
    <s v="2024-06-06"/>
    <x v="113"/>
    <s v="video"/>
    <n v="31099"/>
    <n v="303"/>
    <n v="9.7430785555805647E-3"/>
    <n v="11"/>
    <n v="2"/>
    <n v="0.18181818181818182"/>
    <n v="466.49"/>
    <n v="1389.31"/>
    <n v="922.81999999999994"/>
    <n v="2.978220326266372"/>
    <n v="1.5395709570957097"/>
    <n v="233.245"/>
  </r>
  <r>
    <s v="2024-06-07"/>
    <x v="113"/>
    <s v="video"/>
    <n v="36223"/>
    <n v="233"/>
    <n v="6.4323772188940725E-3"/>
    <n v="12"/>
    <n v="1"/>
    <n v="8.3333333333333329E-2"/>
    <n v="543.35"/>
    <n v="0"/>
    <n v="-543.35"/>
    <n v="0"/>
    <n v="2.3319742489270388"/>
    <n v="543.35"/>
  </r>
  <r>
    <s v="2024-06-08"/>
    <x v="113"/>
    <s v="video"/>
    <n v="29328"/>
    <n v="305"/>
    <n v="1.039961811238407E-2"/>
    <n v="19"/>
    <n v="1"/>
    <n v="5.2631578947368418E-2"/>
    <n v="439.92"/>
    <n v="0"/>
    <n v="-439.92"/>
    <n v="0"/>
    <n v="1.4423606557377049"/>
    <n v="439.92"/>
  </r>
  <r>
    <s v="2024-06-09"/>
    <x v="113"/>
    <s v="video"/>
    <n v="36535"/>
    <n v="314"/>
    <n v="8.5944984261666895E-3"/>
    <n v="17"/>
    <n v="3"/>
    <n v="0.17647058823529413"/>
    <n v="548.03"/>
    <n v="2142.58"/>
    <n v="1594.55"/>
    <n v="3.9096034888600988"/>
    <n v="1.7453184713375796"/>
    <n v="182.67666666666665"/>
  </r>
  <r>
    <s v="2024-06-10"/>
    <x v="113"/>
    <s v="video"/>
    <n v="30565"/>
    <n v="306"/>
    <n v="1.0011451006052675E-2"/>
    <n v="13"/>
    <n v="1"/>
    <n v="7.6923076923076927E-2"/>
    <n v="458.48"/>
    <n v="1207.17"/>
    <n v="748.69"/>
    <n v="2.6329829000174492"/>
    <n v="1.4983006535947714"/>
    <n v="458.48"/>
  </r>
  <r>
    <s v="2024-06-11"/>
    <x v="113"/>
    <s v="video"/>
    <n v="24838"/>
    <n v="238"/>
    <n v="9.5820919558740631E-3"/>
    <n v="9"/>
    <n v="2"/>
    <n v="0.22222222222222221"/>
    <n v="372.57"/>
    <n v="3120.7"/>
    <n v="2748.1299999999997"/>
    <n v="8.3761440803070553"/>
    <n v="1.5654201680672268"/>
    <n v="186.285"/>
  </r>
  <r>
    <s v="2024-06-12"/>
    <x v="113"/>
    <s v="video"/>
    <n v="31339"/>
    <n v="258"/>
    <n v="8.2325536870991416E-3"/>
    <n v="11"/>
    <n v="2"/>
    <n v="0.18181818181818182"/>
    <n v="470.09"/>
    <n v="2542.15"/>
    <n v="2072.06"/>
    <n v="5.4077942521644795"/>
    <n v="1.8220542635658914"/>
    <n v="235.04499999999999"/>
  </r>
  <r>
    <s v="2024-06-13"/>
    <x v="113"/>
    <s v="video"/>
    <n v="29034"/>
    <n v="285"/>
    <n v="9.8160777020045459E-3"/>
    <n v="16"/>
    <n v="2"/>
    <n v="0.125"/>
    <n v="435.52"/>
    <n v="0"/>
    <n v="-435.52"/>
    <n v="0"/>
    <n v="1.5281403508771929"/>
    <n v="217.76"/>
  </r>
  <r>
    <s v="2024-06-14"/>
    <x v="113"/>
    <s v="video"/>
    <n v="36566"/>
    <n v="377"/>
    <n v="1.031012415905486E-2"/>
    <n v="22"/>
    <n v="4"/>
    <n v="0.18181818181818182"/>
    <n v="548.5"/>
    <n v="2056.9299999999998"/>
    <n v="1508.4299999999998"/>
    <n v="3.7501002734731084"/>
    <n v="1.4549071618037135"/>
    <n v="137.125"/>
  </r>
  <r>
    <s v="2024-06-15"/>
    <x v="113"/>
    <s v="video"/>
    <n v="32033"/>
    <n v="368"/>
    <n v="1.1488152842381295E-2"/>
    <n v="18"/>
    <n v="3"/>
    <n v="0.16666666666666666"/>
    <n v="480.5"/>
    <n v="1929.13"/>
    <n v="1448.63"/>
    <n v="4.0148387096774192"/>
    <n v="1.3057065217391304"/>
    <n v="160.16666666666666"/>
  </r>
  <r>
    <s v="2024-06-16"/>
    <x v="113"/>
    <s v="video"/>
    <n v="24233"/>
    <n v="282"/>
    <n v="1.1637023893038419E-2"/>
    <n v="13"/>
    <n v="2"/>
    <n v="0.15384615384615385"/>
    <n v="363.5"/>
    <n v="1635.57"/>
    <n v="1272.07"/>
    <n v="4.4995048143053644"/>
    <n v="1.2890070921985815"/>
    <n v="181.75"/>
  </r>
  <r>
    <s v="2024-06-17"/>
    <x v="113"/>
    <s v="video"/>
    <n v="35270"/>
    <n v="339"/>
    <n v="9.611567904734903E-3"/>
    <n v="12"/>
    <n v="2"/>
    <n v="0.16666666666666666"/>
    <n v="529.04999999999995"/>
    <n v="3533.82"/>
    <n v="3004.7700000000004"/>
    <n v="6.6795576977601367"/>
    <n v="1.5606194690265485"/>
    <n v="264.52499999999998"/>
  </r>
  <r>
    <s v="2024-06-18"/>
    <x v="113"/>
    <s v="video"/>
    <n v="35176"/>
    <n v="319"/>
    <n v="9.0686831930861956E-3"/>
    <n v="20"/>
    <n v="2"/>
    <n v="0.1"/>
    <n v="527.65"/>
    <n v="0"/>
    <n v="-527.65"/>
    <n v="0"/>
    <n v="1.6540752351097179"/>
    <n v="263.82499999999999"/>
  </r>
  <r>
    <s v="2024-06-19"/>
    <x v="113"/>
    <s v="video"/>
    <n v="40032"/>
    <n v="339"/>
    <n v="8.468225419664268E-3"/>
    <n v="13"/>
    <n v="1"/>
    <n v="7.6923076923076927E-2"/>
    <n v="600.49"/>
    <n v="525.89"/>
    <n v="-74.600000000000023"/>
    <n v="0.87576812269979509"/>
    <n v="1.7713569321533924"/>
    <n v="600.49"/>
  </r>
  <r>
    <s v="2024-06-20"/>
    <x v="113"/>
    <s v="video"/>
    <n v="24242"/>
    <n v="165"/>
    <n v="6.8063691114594507E-3"/>
    <n v="6"/>
    <n v="2"/>
    <n v="0.33333333333333331"/>
    <n v="363.63"/>
    <n v="2191.25"/>
    <n v="1827.62"/>
    <n v="6.0260429557517261"/>
    <n v="2.2038181818181819"/>
    <n v="181.815"/>
  </r>
  <r>
    <s v="2024-06-21"/>
    <x v="113"/>
    <s v="video"/>
    <n v="24265"/>
    <n v="264"/>
    <n v="1.0879868122810632E-2"/>
    <n v="14"/>
    <n v="3"/>
    <n v="0.21428571428571427"/>
    <n v="363.98"/>
    <n v="2467.92"/>
    <n v="2103.94"/>
    <n v="6.7803725479421946"/>
    <n v="1.3787121212121214"/>
    <n v="121.32666666666667"/>
  </r>
  <r>
    <s v="2024-06-22"/>
    <x v="113"/>
    <s v="video"/>
    <n v="39760"/>
    <n v="255"/>
    <n v="6.4134808853118716E-3"/>
    <n v="11"/>
    <n v="0"/>
    <n v="0"/>
    <n v="596.41"/>
    <n v="0"/>
    <n v="-596.41"/>
    <n v="0"/>
    <n v="2.338862745098039"/>
    <n v="0"/>
  </r>
  <r>
    <s v="2024-06-23"/>
    <x v="113"/>
    <s v="video"/>
    <n v="29734"/>
    <n v="285"/>
    <n v="9.5849868837021585E-3"/>
    <n v="10"/>
    <n v="3"/>
    <n v="0.3"/>
    <n v="446.01"/>
    <n v="1581.09"/>
    <n v="1135.08"/>
    <n v="3.544965359521087"/>
    <n v="1.5649473684210526"/>
    <n v="148.66999999999999"/>
  </r>
  <r>
    <s v="2024-06-24"/>
    <x v="113"/>
    <s v="video"/>
    <n v="23428"/>
    <n v="244"/>
    <n v="1.0414888168004097E-2"/>
    <n v="16"/>
    <n v="1"/>
    <n v="6.25E-2"/>
    <n v="351.43"/>
    <n v="0"/>
    <n v="-351.43"/>
    <n v="0"/>
    <n v="1.4402868852459016"/>
    <n v="351.43"/>
  </r>
  <r>
    <s v="2024-06-25"/>
    <x v="113"/>
    <s v="video"/>
    <n v="26982"/>
    <n v="288"/>
    <n v="1.067378252168112E-2"/>
    <n v="10"/>
    <n v="1"/>
    <n v="0.1"/>
    <n v="404.73"/>
    <n v="1768.6"/>
    <n v="1363.87"/>
    <n v="4.3698267981123218"/>
    <n v="1.4053125"/>
    <n v="404.73"/>
  </r>
  <r>
    <s v="2024-06-26"/>
    <x v="113"/>
    <s v="video"/>
    <n v="41544"/>
    <n v="270"/>
    <n v="6.4991334488734833E-3"/>
    <n v="14"/>
    <n v="3"/>
    <n v="0.21428571428571427"/>
    <n v="623.16"/>
    <n v="0"/>
    <n v="-623.16"/>
    <n v="0"/>
    <n v="2.3079999999999998"/>
    <n v="207.72"/>
  </r>
  <r>
    <s v="2024-06-27"/>
    <x v="113"/>
    <s v="video"/>
    <n v="34487"/>
    <n v="283"/>
    <n v="8.2059906631484335E-3"/>
    <n v="19"/>
    <n v="4"/>
    <n v="0.21052631578947367"/>
    <n v="517.30999999999995"/>
    <n v="1259.44"/>
    <n v="742.13000000000011"/>
    <n v="2.4345943438170541"/>
    <n v="1.8279505300353356"/>
    <n v="129.32749999999999"/>
  </r>
  <r>
    <s v="2024-06-28"/>
    <x v="113"/>
    <s v="video"/>
    <n v="37131"/>
    <n v="380"/>
    <n v="1.0234036250033664E-2"/>
    <n v="18"/>
    <n v="3"/>
    <n v="0.16666666666666666"/>
    <n v="556.97"/>
    <n v="1974.37"/>
    <n v="1417.3999999999999"/>
    <n v="3.544840835233495"/>
    <n v="1.4657105263157895"/>
    <n v="185.65666666666667"/>
  </r>
  <r>
    <s v="2024-06-29"/>
    <x v="113"/>
    <s v="video"/>
    <n v="40124"/>
    <n v="264"/>
    <n v="6.5796032299870405E-3"/>
    <n v="12"/>
    <n v="2"/>
    <n v="0.16666666666666666"/>
    <n v="601.87"/>
    <n v="1007.96"/>
    <n v="406.09000000000003"/>
    <n v="1.6747138086297706"/>
    <n v="2.279810606060606"/>
    <n v="300.935"/>
  </r>
  <r>
    <s v="2024-06-30"/>
    <x v="113"/>
    <s v="video"/>
    <n v="32312"/>
    <n v="246"/>
    <n v="7.6132706115375091E-3"/>
    <n v="14"/>
    <n v="2"/>
    <n v="0.14285714285714285"/>
    <n v="484.69"/>
    <n v="1858.83"/>
    <n v="1374.1399999999999"/>
    <n v="3.8350904701974455"/>
    <n v="1.9702845528455284"/>
    <n v="242.345"/>
  </r>
  <r>
    <s v="2024-07-01"/>
    <x v="113"/>
    <s v="video"/>
    <n v="32052"/>
    <n v="373"/>
    <n v="1.1637339323599151E-2"/>
    <n v="14"/>
    <n v="3"/>
    <n v="0.21428571428571427"/>
    <n v="480.79"/>
    <n v="1742.24"/>
    <n v="1261.45"/>
    <n v="3.6237026560452588"/>
    <n v="1.2889812332439678"/>
    <n v="160.26333333333335"/>
  </r>
  <r>
    <s v="2024-07-02"/>
    <x v="113"/>
    <s v="video"/>
    <n v="24533"/>
    <n v="265"/>
    <n v="1.0801777198059756E-2"/>
    <n v="12"/>
    <n v="3"/>
    <n v="0.25"/>
    <n v="368"/>
    <n v="3180.51"/>
    <n v="2812.51"/>
    <n v="8.6426902173913049"/>
    <n v="1.3886792452830188"/>
    <n v="122.66666666666667"/>
  </r>
  <r>
    <s v="2024-07-03"/>
    <x v="113"/>
    <s v="video"/>
    <n v="34540"/>
    <n v="250"/>
    <n v="7.2379849449913146E-3"/>
    <n v="9"/>
    <n v="2"/>
    <n v="0.22222222222222221"/>
    <n v="518.1"/>
    <n v="384.75"/>
    <n v="-133.35000000000002"/>
    <n v="0.74261725535610879"/>
    <n v="2.0724"/>
    <n v="259.05"/>
  </r>
  <r>
    <s v="2024-07-04"/>
    <x v="113"/>
    <s v="video"/>
    <n v="32021"/>
    <n v="325"/>
    <n v="1.0149589332000875E-2"/>
    <n v="11"/>
    <n v="3"/>
    <n v="0.27272727272727271"/>
    <n v="480.32"/>
    <n v="0"/>
    <n v="-480.32"/>
    <n v="0"/>
    <n v="1.4779076923076924"/>
    <n v="160.10666666666665"/>
  </r>
  <r>
    <s v="2024-07-05"/>
    <x v="113"/>
    <s v="video"/>
    <n v="31832"/>
    <n v="265"/>
    <n v="8.3249560191002766E-3"/>
    <n v="19"/>
    <n v="3"/>
    <n v="0.15789473684210525"/>
    <n v="477.48"/>
    <n v="0"/>
    <n v="-477.48"/>
    <n v="0"/>
    <n v="1.8018113207547171"/>
    <n v="159.16"/>
  </r>
  <r>
    <s v="2024-07-06"/>
    <x v="113"/>
    <s v="video"/>
    <n v="34084"/>
    <n v="237"/>
    <n v="6.9534092242694518E-3"/>
    <n v="10"/>
    <n v="3"/>
    <n v="0.3"/>
    <n v="511.27"/>
    <n v="0"/>
    <n v="-511.27"/>
    <n v="0"/>
    <n v="2.1572573839662446"/>
    <n v="170.42333333333332"/>
  </r>
  <r>
    <s v="2024-07-07"/>
    <x v="113"/>
    <s v="video"/>
    <n v="31768"/>
    <n v="218"/>
    <n v="6.862251322085117E-3"/>
    <n v="16"/>
    <n v="2"/>
    <n v="0.125"/>
    <n v="476.52"/>
    <n v="2522.83"/>
    <n v="2046.31"/>
    <n v="5.2942793586837906"/>
    <n v="2.1858715596330276"/>
    <n v="238.26"/>
  </r>
  <r>
    <s v="2024-07-08"/>
    <x v="113"/>
    <s v="video"/>
    <n v="23346"/>
    <n v="229"/>
    <n v="9.8089608498243813E-3"/>
    <n v="14"/>
    <n v="1"/>
    <n v="7.1428571428571425E-2"/>
    <n v="350.2"/>
    <n v="0"/>
    <n v="-350.2"/>
    <n v="0"/>
    <n v="1.5292576419213972"/>
    <n v="350.2"/>
  </r>
  <r>
    <s v="2024-07-09"/>
    <x v="113"/>
    <s v="video"/>
    <n v="40742"/>
    <n v="313"/>
    <n v="7.6824898139512049E-3"/>
    <n v="16"/>
    <n v="1"/>
    <n v="6.25E-2"/>
    <n v="611.14"/>
    <n v="0"/>
    <n v="-611.14"/>
    <n v="0"/>
    <n v="1.9525239616613419"/>
    <n v="611.14"/>
  </r>
  <r>
    <s v="2024-07-10"/>
    <x v="113"/>
    <s v="video"/>
    <n v="34214"/>
    <n v="228"/>
    <n v="6.663938738528088E-3"/>
    <n v="13"/>
    <n v="0"/>
    <n v="0"/>
    <n v="513.21"/>
    <n v="0"/>
    <n v="-513.21"/>
    <n v="0"/>
    <n v="2.250921052631579"/>
    <n v="0"/>
  </r>
  <r>
    <s v="2024-07-11"/>
    <x v="113"/>
    <s v="video"/>
    <n v="27800"/>
    <n v="276"/>
    <n v="9.9280575539568341E-3"/>
    <n v="10"/>
    <n v="1"/>
    <n v="0.1"/>
    <n v="417.01"/>
    <n v="1453.43"/>
    <n v="1036.42"/>
    <n v="3.4853600633078345"/>
    <n v="1.5109057971014492"/>
    <n v="417.01"/>
  </r>
  <r>
    <s v="2024-07-12"/>
    <x v="113"/>
    <s v="video"/>
    <n v="25477"/>
    <n v="204"/>
    <n v="8.0072222004160618E-3"/>
    <n v="12"/>
    <n v="3"/>
    <n v="0.25"/>
    <n v="382.16"/>
    <n v="3259.04"/>
    <n v="2876.88"/>
    <n v="8.527946409880677"/>
    <n v="1.8733333333333335"/>
    <n v="127.38666666666667"/>
  </r>
  <r>
    <s v="2024-07-13"/>
    <x v="113"/>
    <s v="video"/>
    <n v="33092"/>
    <n v="319"/>
    <n v="9.6397920947661059E-3"/>
    <n v="16"/>
    <n v="0"/>
    <n v="0"/>
    <n v="496.39"/>
    <n v="0"/>
    <n v="-496.39"/>
    <n v="0"/>
    <n v="1.5560815047021943"/>
    <n v="0"/>
  </r>
  <r>
    <s v="2024-07-14"/>
    <x v="113"/>
    <s v="video"/>
    <n v="40141"/>
    <n v="263"/>
    <n v="6.5519045365088069E-3"/>
    <n v="16"/>
    <n v="0"/>
    <n v="0"/>
    <n v="602.12"/>
    <n v="0"/>
    <n v="-602.12"/>
    <n v="0"/>
    <n v="2.2894296577946767"/>
    <n v="0"/>
  </r>
  <r>
    <s v="2024-07-15"/>
    <x v="113"/>
    <s v="video"/>
    <n v="38820"/>
    <n v="341"/>
    <n v="8.7841318907779502E-3"/>
    <n v="23"/>
    <n v="2"/>
    <n v="8.6956521739130432E-2"/>
    <n v="582.29999999999995"/>
    <n v="0"/>
    <n v="-582.29999999999995"/>
    <n v="0"/>
    <n v="1.7076246334310849"/>
    <n v="291.14999999999998"/>
  </r>
  <r>
    <s v="2024-07-16"/>
    <x v="113"/>
    <s v="video"/>
    <n v="32332"/>
    <n v="223"/>
    <n v="6.8971916367685264E-3"/>
    <n v="13"/>
    <n v="2"/>
    <n v="0.15384615384615385"/>
    <n v="484.99"/>
    <n v="2411.1999999999998"/>
    <n v="1926.2099999999998"/>
    <n v="4.9716488999773185"/>
    <n v="2.1748430493273543"/>
    <n v="242.495"/>
  </r>
  <r>
    <s v="2024-07-17"/>
    <x v="113"/>
    <s v="video"/>
    <n v="43146"/>
    <n v="327"/>
    <n v="7.5789180920595185E-3"/>
    <n v="22"/>
    <n v="3"/>
    <n v="0.13636363636363635"/>
    <n v="647.20000000000005"/>
    <n v="3338.63"/>
    <n v="2691.4300000000003"/>
    <n v="5.1585754017305314"/>
    <n v="1.979204892966361"/>
    <n v="215.73333333333335"/>
  </r>
  <r>
    <s v="2024-07-18"/>
    <x v="113"/>
    <s v="video"/>
    <n v="25451"/>
    <n v="197"/>
    <n v="7.740363836391497E-3"/>
    <n v="12"/>
    <n v="0"/>
    <n v="0"/>
    <n v="381.77"/>
    <n v="0"/>
    <n v="-381.77"/>
    <n v="0"/>
    <n v="1.9379187817258883"/>
    <n v="0"/>
  </r>
  <r>
    <s v="2024-07-19"/>
    <x v="113"/>
    <s v="video"/>
    <n v="40034"/>
    <n v="411"/>
    <n v="1.0266273667382725E-2"/>
    <n v="18"/>
    <n v="1"/>
    <n v="5.5555555555555552E-2"/>
    <n v="600.51"/>
    <n v="0"/>
    <n v="-600.51"/>
    <n v="0"/>
    <n v="1.4610948905109489"/>
    <n v="600.51"/>
  </r>
  <r>
    <s v="2024-07-20"/>
    <x v="113"/>
    <s v="video"/>
    <n v="33537"/>
    <n v="281"/>
    <n v="8.3788054984047476E-3"/>
    <n v="16"/>
    <n v="3"/>
    <n v="0.1875"/>
    <n v="503.06"/>
    <n v="2087.6999999999998"/>
    <n v="1584.6399999999999"/>
    <n v="4.150001987834453"/>
    <n v="1.7902491103202847"/>
    <n v="167.68666666666667"/>
  </r>
  <r>
    <s v="2024-07-21"/>
    <x v="113"/>
    <s v="video"/>
    <n v="33446"/>
    <n v="351"/>
    <n v="1.0494528493691323E-2"/>
    <n v="25"/>
    <n v="3"/>
    <n v="0.12"/>
    <n v="501.69"/>
    <n v="1813.99"/>
    <n v="1312.3"/>
    <n v="3.6157587354740977"/>
    <n v="1.4293162393162393"/>
    <n v="167.23"/>
  </r>
  <r>
    <s v="2024-07-22"/>
    <x v="113"/>
    <s v="video"/>
    <n v="34495"/>
    <n v="227"/>
    <n v="6.5806638643281633E-3"/>
    <n v="15"/>
    <n v="2"/>
    <n v="0.13333333333333333"/>
    <n v="517.42999999999995"/>
    <n v="613.22"/>
    <n v="95.790000000000077"/>
    <n v="1.1851264905397834"/>
    <n v="2.2794273127753302"/>
    <n v="258.71499999999997"/>
  </r>
  <r>
    <s v="2024-07-23"/>
    <x v="113"/>
    <s v="video"/>
    <n v="26079"/>
    <n v="187"/>
    <n v="7.1705203420376548E-3"/>
    <n v="10"/>
    <n v="0"/>
    <n v="0"/>
    <n v="391.19"/>
    <n v="0"/>
    <n v="-391.19"/>
    <n v="0"/>
    <n v="2.0919251336898395"/>
    <n v="0"/>
  </r>
  <r>
    <s v="2024-07-24"/>
    <x v="113"/>
    <s v="video"/>
    <n v="27391"/>
    <n v="190"/>
    <n v="6.936585009674711E-3"/>
    <n v="10"/>
    <n v="1"/>
    <n v="0.1"/>
    <n v="410.87"/>
    <n v="0"/>
    <n v="-410.87"/>
    <n v="0"/>
    <n v="2.1624736842105263"/>
    <n v="410.87"/>
  </r>
  <r>
    <s v="2024-07-25"/>
    <x v="113"/>
    <s v="video"/>
    <n v="26559"/>
    <n v="308"/>
    <n v="1.1596822169509394E-2"/>
    <n v="11"/>
    <n v="2"/>
    <n v="0.18181818181818182"/>
    <n v="398.39"/>
    <n v="0"/>
    <n v="-398.39"/>
    <n v="0"/>
    <n v="1.2934740259740258"/>
    <n v="199.19499999999999"/>
  </r>
  <r>
    <s v="2024-07-26"/>
    <x v="113"/>
    <s v="video"/>
    <n v="34342"/>
    <n v="276"/>
    <n v="8.0368062430842702E-3"/>
    <n v="10"/>
    <n v="4"/>
    <n v="0.4"/>
    <n v="515.13"/>
    <n v="6152.6"/>
    <n v="5637.47"/>
    <n v="11.943781181449344"/>
    <n v="1.8664130434782609"/>
    <n v="128.7825"/>
  </r>
  <r>
    <s v="2024-07-27"/>
    <x v="113"/>
    <s v="video"/>
    <n v="25046"/>
    <n v="247"/>
    <n v="9.8618541882935402E-3"/>
    <n v="17"/>
    <n v="5"/>
    <n v="0.29411764705882354"/>
    <n v="375.7"/>
    <n v="1249.08"/>
    <n v="873.37999999999988"/>
    <n v="3.32467394197498"/>
    <n v="1.5210526315789472"/>
    <n v="75.14"/>
  </r>
  <r>
    <s v="2024-07-28"/>
    <x v="113"/>
    <s v="video"/>
    <n v="33013"/>
    <n v="313"/>
    <n v="9.4811135007421311E-3"/>
    <n v="21"/>
    <n v="3"/>
    <n v="0.14285714285714285"/>
    <n v="495.2"/>
    <n v="0"/>
    <n v="-495.2"/>
    <n v="0"/>
    <n v="1.582108626198083"/>
    <n v="165.06666666666666"/>
  </r>
  <r>
    <s v="2024-07-29"/>
    <x v="113"/>
    <s v="video"/>
    <n v="34907"/>
    <n v="285"/>
    <n v="8.1645515226172402E-3"/>
    <n v="10"/>
    <n v="0"/>
    <n v="0"/>
    <n v="523.61"/>
    <n v="0"/>
    <n v="-523.61"/>
    <n v="0"/>
    <n v="1.8372280701754387"/>
    <n v="0"/>
  </r>
  <r>
    <s v="2024-07-30"/>
    <x v="113"/>
    <s v="video"/>
    <n v="29086"/>
    <n v="196"/>
    <n v="6.7386371450182218E-3"/>
    <n v="7"/>
    <n v="1"/>
    <n v="0.14285714285714285"/>
    <n v="436.3"/>
    <n v="2042.58"/>
    <n v="1606.28"/>
    <n v="4.6815952326380925"/>
    <n v="2.2260204081632655"/>
    <n v="436.3"/>
  </r>
  <r>
    <s v="2024-07-31"/>
    <x v="113"/>
    <s v="video"/>
    <n v="34211"/>
    <n v="353"/>
    <n v="1.0318318669433809E-2"/>
    <n v="25"/>
    <n v="4"/>
    <n v="0.16"/>
    <n v="513.16999999999996"/>
    <n v="3103.78"/>
    <n v="2590.61"/>
    <n v="6.0482491182259297"/>
    <n v="1.4537393767705382"/>
    <n v="128.29249999999999"/>
  </r>
  <r>
    <s v="2024-08-01"/>
    <x v="113"/>
    <s v="video"/>
    <n v="30704"/>
    <n v="310"/>
    <n v="1.0096404377279834E-2"/>
    <n v="11"/>
    <n v="4"/>
    <n v="0.36363636363636365"/>
    <n v="460.56"/>
    <n v="1701.24"/>
    <n v="1240.68"/>
    <n v="3.6938509640437727"/>
    <n v="1.4856774193548388"/>
    <n v="115.14"/>
  </r>
  <r>
    <s v="2024-08-02"/>
    <x v="113"/>
    <s v="video"/>
    <n v="36862"/>
    <n v="420"/>
    <n v="1.1393847322445879E-2"/>
    <n v="27"/>
    <n v="4"/>
    <n v="0.14814814814814814"/>
    <n v="552.94000000000005"/>
    <n v="4199.59"/>
    <n v="3646.65"/>
    <n v="7.5950193511050017"/>
    <n v="1.3165238095238097"/>
    <n v="138.23500000000001"/>
  </r>
  <r>
    <s v="2024-08-03"/>
    <x v="113"/>
    <s v="video"/>
    <n v="32126"/>
    <n v="290"/>
    <n v="9.0269563593351181E-3"/>
    <n v="19"/>
    <n v="4"/>
    <n v="0.21052631578947367"/>
    <n v="481.89"/>
    <n v="2159.9499999999998"/>
    <n v="1678.06"/>
    <n v="4.4822469858266407"/>
    <n v="1.6616896551724138"/>
    <n v="120.4725"/>
  </r>
  <r>
    <s v="2024-08-04"/>
    <x v="113"/>
    <s v="video"/>
    <n v="39369"/>
    <n v="387"/>
    <n v="9.8300693439000233E-3"/>
    <n v="23"/>
    <n v="2"/>
    <n v="8.6956521739130432E-2"/>
    <n v="590.54"/>
    <n v="379.61"/>
    <n v="-210.92999999999995"/>
    <n v="0.64281843736241417"/>
    <n v="1.5259431524547802"/>
    <n v="295.27"/>
  </r>
  <r>
    <s v="2024-08-05"/>
    <x v="113"/>
    <s v="video"/>
    <n v="29040"/>
    <n v="187"/>
    <n v="6.4393939393939392E-3"/>
    <n v="6"/>
    <n v="1"/>
    <n v="0.16666666666666666"/>
    <n v="435.61"/>
    <n v="1678.41"/>
    <n v="1242.8000000000002"/>
    <n v="3.8530107205987005"/>
    <n v="2.3294652406417113"/>
    <n v="435.61"/>
  </r>
  <r>
    <s v="2024-08-06"/>
    <x v="113"/>
    <s v="video"/>
    <n v="33290"/>
    <n v="300"/>
    <n v="9.0117152297987391E-3"/>
    <n v="14"/>
    <n v="2"/>
    <n v="0.14285714285714285"/>
    <n v="499.36"/>
    <n v="3088.14"/>
    <n v="2588.7799999999997"/>
    <n v="6.1841957705863502"/>
    <n v="1.6645333333333334"/>
    <n v="249.68"/>
  </r>
  <r>
    <s v="2024-08-07"/>
    <x v="113"/>
    <s v="video"/>
    <n v="24673"/>
    <n v="257"/>
    <n v="1.0416244477769222E-2"/>
    <n v="18"/>
    <n v="3"/>
    <n v="0.16666666666666666"/>
    <n v="370.1"/>
    <n v="594.95000000000005"/>
    <n v="224.85000000000002"/>
    <n v="1.6075385031072684"/>
    <n v="1.4400778210116731"/>
    <n v="123.36666666666667"/>
  </r>
  <r>
    <s v="2025-07-10"/>
    <x v="114"/>
    <s v="affiliate"/>
    <n v="83835"/>
    <n v="2650"/>
    <n v="3.1609709548517925E-2"/>
    <n v="35"/>
    <n v="8"/>
    <n v="0.22857142857142856"/>
    <n v="754.52"/>
    <n v="2927.32"/>
    <n v="2172.8000000000002"/>
    <n v="3.8797116047288345"/>
    <n v="0.28472452830188677"/>
    <n v="94.314999999999998"/>
  </r>
  <r>
    <s v="2025-07-11"/>
    <x v="114"/>
    <s v="affiliate"/>
    <n v="125987"/>
    <n v="3235"/>
    <n v="2.5677252414931698E-2"/>
    <n v="35"/>
    <n v="5"/>
    <n v="0.14285714285714285"/>
    <n v="1133.8900000000001"/>
    <n v="2567.71"/>
    <n v="1433.82"/>
    <n v="2.2645141944985845"/>
    <n v="0.35050695517774344"/>
    <n v="226.77800000000002"/>
  </r>
  <r>
    <s v="2025-07-12"/>
    <x v="114"/>
    <s v="affiliate"/>
    <n v="96221"/>
    <n v="3121"/>
    <n v="3.2435746874382929E-2"/>
    <n v="35"/>
    <n v="6"/>
    <n v="0.17142857142857143"/>
    <n v="865.99"/>
    <n v="3268.42"/>
    <n v="2402.4300000000003"/>
    <n v="3.7742006258732781"/>
    <n v="0.27747196411406599"/>
    <n v="144.33166666666668"/>
  </r>
  <r>
    <s v="2025-07-13"/>
    <x v="114"/>
    <s v="affiliate"/>
    <n v="75727"/>
    <n v="1677"/>
    <n v="2.2145337858359634E-2"/>
    <n v="35"/>
    <n v="5"/>
    <n v="0.14285714285714285"/>
    <n v="681.55"/>
    <n v="2909.36"/>
    <n v="2227.8100000000004"/>
    <n v="4.2687403712126777"/>
    <n v="0.40641025641025641"/>
    <n v="136.31"/>
  </r>
  <r>
    <s v="2025-07-14"/>
    <x v="114"/>
    <s v="affiliate"/>
    <n v="111788"/>
    <n v="2414"/>
    <n v="2.1594446631123199E-2"/>
    <n v="35"/>
    <n v="4"/>
    <n v="0.11428571428571428"/>
    <n v="1006.1"/>
    <n v="1305.08"/>
    <n v="298.9799999999999"/>
    <n v="1.2971672795944735"/>
    <n v="0.4167771333885667"/>
    <n v="251.52500000000001"/>
  </r>
  <r>
    <s v="2025-07-15"/>
    <x v="114"/>
    <s v="affiliate"/>
    <n v="117932"/>
    <n v="3363"/>
    <n v="2.8516433198792525E-2"/>
    <n v="35"/>
    <n v="5"/>
    <n v="0.14285714285714285"/>
    <n v="1061.3900000000001"/>
    <n v="903.49"/>
    <n v="-157.90000000000009"/>
    <n v="0.85123281734329503"/>
    <n v="0.31560808801665186"/>
    <n v="212.27800000000002"/>
  </r>
  <r>
    <s v="2025-07-16"/>
    <x v="114"/>
    <s v="affiliate"/>
    <n v="97128"/>
    <n v="2422"/>
    <n v="2.4936166707849435E-2"/>
    <n v="35"/>
    <n v="4"/>
    <n v="0.11428571428571428"/>
    <n v="874.16"/>
    <n v="2402.83"/>
    <n v="1528.67"/>
    <n v="2.7487302095726185"/>
    <n v="0.36092485549132947"/>
    <n v="218.54"/>
  </r>
  <r>
    <s v="2025-07-17"/>
    <x v="114"/>
    <s v="affiliate"/>
    <n v="81596"/>
    <n v="1515"/>
    <n v="1.8567086621893231E-2"/>
    <n v="35"/>
    <n v="7"/>
    <n v="0.2"/>
    <n v="734.37"/>
    <n v="6070.07"/>
    <n v="5335.7"/>
    <n v="8.26568351103667"/>
    <n v="0.48473267326732672"/>
    <n v="104.91"/>
  </r>
  <r>
    <s v="2025-07-18"/>
    <x v="114"/>
    <s v="affiliate"/>
    <n v="102472"/>
    <n v="2074"/>
    <n v="2.0239675228355063E-2"/>
    <n v="35"/>
    <n v="2"/>
    <n v="5.7142857142857141E-2"/>
    <n v="922.25"/>
    <n v="0"/>
    <n v="-922.25"/>
    <n v="0"/>
    <n v="0.44467213114754101"/>
    <n v="461.125"/>
  </r>
  <r>
    <s v="2025-07-19"/>
    <x v="114"/>
    <s v="affiliate"/>
    <n v="76215"/>
    <n v="2271"/>
    <n v="2.9797283999212755E-2"/>
    <n v="35"/>
    <n v="4"/>
    <n v="0.11428571428571428"/>
    <n v="685.94"/>
    <n v="3320.09"/>
    <n v="2634.15"/>
    <n v="4.840204682625302"/>
    <n v="0.30204315279612509"/>
    <n v="171.48500000000001"/>
  </r>
  <r>
    <s v="2025-07-20"/>
    <x v="114"/>
    <s v="affiliate"/>
    <n v="100225"/>
    <n v="1806"/>
    <n v="1.801945622349713E-2"/>
    <n v="35"/>
    <n v="6"/>
    <n v="0.17142857142857143"/>
    <n v="902.03"/>
    <n v="622.22"/>
    <n v="-279.80999999999995"/>
    <n v="0.68979967406848997"/>
    <n v="0.49946290143964561"/>
    <n v="150.33833333333334"/>
  </r>
  <r>
    <s v="2025-07-21"/>
    <x v="114"/>
    <s v="affiliate"/>
    <n v="119493"/>
    <n v="3115"/>
    <n v="2.6068472630195912E-2"/>
    <n v="35"/>
    <n v="6"/>
    <n v="0.17142857142857143"/>
    <n v="1075.44"/>
    <n v="0"/>
    <n v="-1075.44"/>
    <n v="0"/>
    <n v="0.34524558587479937"/>
    <n v="179.24"/>
  </r>
  <r>
    <s v="2025-07-22"/>
    <x v="114"/>
    <s v="affiliate"/>
    <n v="126835"/>
    <n v="2570"/>
    <n v="2.0262545827255885E-2"/>
    <n v="35"/>
    <n v="7"/>
    <n v="0.2"/>
    <n v="1141.52"/>
    <n v="6455.54"/>
    <n v="5314.02"/>
    <n v="5.6552141004975827"/>
    <n v="0.4441712062256809"/>
    <n v="163.07428571428571"/>
  </r>
  <r>
    <s v="2025-07-23"/>
    <x v="114"/>
    <s v="affiliate"/>
    <n v="122132"/>
    <n v="3482"/>
    <n v="2.8510136573543378E-2"/>
    <n v="35"/>
    <n v="7"/>
    <n v="0.2"/>
    <n v="1099.19"/>
    <n v="5746.18"/>
    <n v="4646.99"/>
    <n v="5.2276494509593432"/>
    <n v="0.3156777713957496"/>
    <n v="157.02714285714288"/>
  </r>
  <r>
    <s v="2025-07-24"/>
    <x v="114"/>
    <s v="affiliate"/>
    <n v="109423"/>
    <n v="3102"/>
    <n v="2.8348701826855414E-2"/>
    <n v="35"/>
    <n v="5"/>
    <n v="0.14285714285714285"/>
    <n v="984.81"/>
    <n v="2999.91"/>
    <n v="2015.1"/>
    <n v="3.0461814969384959"/>
    <n v="0.31747582205029012"/>
    <n v="196.96199999999999"/>
  </r>
  <r>
    <s v="2025-07-25"/>
    <x v="114"/>
    <s v="affiliate"/>
    <n v="74590"/>
    <n v="1798"/>
    <n v="2.4105107923314117E-2"/>
    <n v="35"/>
    <n v="7"/>
    <n v="0.2"/>
    <n v="671.31"/>
    <n v="4172"/>
    <n v="3500.69"/>
    <n v="6.2147145134140711"/>
    <n v="0.37336484983314794"/>
    <n v="95.901428571428568"/>
  </r>
  <r>
    <s v="2025-07-26"/>
    <x v="114"/>
    <s v="affiliate"/>
    <n v="83896"/>
    <n v="1753"/>
    <n v="2.0894917516925716E-2"/>
    <n v="35"/>
    <n v="8"/>
    <n v="0.22857142857142856"/>
    <n v="755.07"/>
    <n v="854.56"/>
    <n v="99.489999999999895"/>
    <n v="1.1317626180354139"/>
    <n v="0.43073017683970338"/>
    <n v="94.383750000000006"/>
  </r>
  <r>
    <s v="2025-07-27"/>
    <x v="114"/>
    <s v="affiliate"/>
    <n v="96158"/>
    <n v="2354"/>
    <n v="2.4480542440566567E-2"/>
    <n v="35"/>
    <n v="4"/>
    <n v="0.11428571428571428"/>
    <n v="865.43"/>
    <n v="894.85"/>
    <n v="29.420000000000073"/>
    <n v="1.0339946616133022"/>
    <n v="0.36764231096006794"/>
    <n v="216.35749999999999"/>
  </r>
  <r>
    <s v="2025-07-28"/>
    <x v="114"/>
    <s v="affiliate"/>
    <n v="77253"/>
    <n v="2242"/>
    <n v="2.9021526672103348E-2"/>
    <n v="35"/>
    <n v="8"/>
    <n v="0.22857142857142856"/>
    <n v="695.28"/>
    <n v="5866.35"/>
    <n v="5171.0700000000006"/>
    <n v="8.4373921297894388"/>
    <n v="0.31011596788581625"/>
    <n v="86.91"/>
  </r>
  <r>
    <s v="2025-07-29"/>
    <x v="114"/>
    <s v="affiliate"/>
    <n v="133615"/>
    <n v="4025"/>
    <n v="3.0123863338697002E-2"/>
    <n v="35"/>
    <n v="5"/>
    <n v="0.14285714285714285"/>
    <n v="1202.54"/>
    <n v="1650.85"/>
    <n v="448.30999999999995"/>
    <n v="1.3728025678979494"/>
    <n v="0.29876770186335405"/>
    <n v="240.50799999999998"/>
  </r>
  <r>
    <s v="2025-07-30"/>
    <x v="114"/>
    <s v="affiliate"/>
    <n v="86403"/>
    <n v="2605"/>
    <n v="3.0149416108236984E-2"/>
    <n v="35"/>
    <n v="5"/>
    <n v="0.14285714285714285"/>
    <n v="777.63"/>
    <n v="0"/>
    <n v="-777.63"/>
    <n v="0"/>
    <n v="0.29851439539347407"/>
    <n v="155.52600000000001"/>
  </r>
  <r>
    <s v="2025-07-31"/>
    <x v="114"/>
    <s v="affiliate"/>
    <n v="135232"/>
    <n v="2448"/>
    <n v="1.8102224325603409E-2"/>
    <n v="35"/>
    <n v="6"/>
    <n v="0.17142857142857143"/>
    <n v="1217.0899999999999"/>
    <n v="3852.7"/>
    <n v="2635.6099999999997"/>
    <n v="3.1655013187192402"/>
    <n v="0.49717728758169932"/>
    <n v="202.84833333333333"/>
  </r>
  <r>
    <s v="2025-08-01"/>
    <x v="114"/>
    <s v="affiliate"/>
    <n v="80047"/>
    <n v="1688"/>
    <n v="2.1087611028520744E-2"/>
    <n v="35"/>
    <n v="7"/>
    <n v="0.2"/>
    <n v="720.43"/>
    <n v="3960.48"/>
    <n v="3240.05"/>
    <n v="5.4973835070721657"/>
    <n v="0.42679502369668243"/>
    <n v="102.91857142857143"/>
  </r>
  <r>
    <s v="2025-08-02"/>
    <x v="114"/>
    <s v="affiliate"/>
    <n v="130726"/>
    <n v="2798"/>
    <n v="2.1403546348851797E-2"/>
    <n v="35"/>
    <n v="5"/>
    <n v="0.14285714285714285"/>
    <n v="1176.54"/>
    <n v="5246.14"/>
    <n v="4069.6000000000004"/>
    <n v="4.4589559216006256"/>
    <n v="0.42049320943531093"/>
    <n v="235.30799999999999"/>
  </r>
  <r>
    <s v="2025-08-03"/>
    <x v="114"/>
    <s v="affiliate"/>
    <n v="119671"/>
    <n v="2142"/>
    <n v="1.7899073292610573E-2"/>
    <n v="35"/>
    <n v="6"/>
    <n v="0.17142857142857143"/>
    <n v="1077.04"/>
    <n v="2823.74"/>
    <n v="1746.6999999999998"/>
    <n v="2.6217596375250687"/>
    <n v="0.50281979458450043"/>
    <n v="179.50666666666666"/>
  </r>
  <r>
    <s v="2025-08-04"/>
    <x v="114"/>
    <s v="affiliate"/>
    <n v="78088"/>
    <n v="1760"/>
    <n v="2.2538674316156131E-2"/>
    <n v="35"/>
    <n v="9"/>
    <n v="0.25714285714285712"/>
    <n v="702.8"/>
    <n v="3361.96"/>
    <n v="2659.16"/>
    <n v="4.7836653386454184"/>
    <n v="0.39931818181818179"/>
    <n v="78.088888888888889"/>
  </r>
  <r>
    <s v="2025-08-05"/>
    <x v="114"/>
    <s v="affiliate"/>
    <n v="110205"/>
    <n v="3270"/>
    <n v="2.9671974955764256E-2"/>
    <n v="35"/>
    <n v="7"/>
    <n v="0.2"/>
    <n v="991.85"/>
    <n v="4073.33"/>
    <n v="3081.48"/>
    <n v="4.1068004234511264"/>
    <n v="0.30331804281345565"/>
    <n v="141.69285714285715"/>
  </r>
  <r>
    <s v="2025-08-06"/>
    <x v="114"/>
    <s v="affiliate"/>
    <n v="77545"/>
    <n v="2216"/>
    <n v="2.8576955316267975E-2"/>
    <n v="35"/>
    <n v="10"/>
    <n v="0.2857142857142857"/>
    <n v="697.91"/>
    <n v="4244.92"/>
    <n v="3547.01"/>
    <n v="6.0823315327191185"/>
    <n v="0.31494133574007221"/>
    <n v="69.790999999999997"/>
  </r>
  <r>
    <s v="2025-08-07"/>
    <x v="114"/>
    <s v="affiliate"/>
    <n v="88977"/>
    <n v="2279"/>
    <n v="2.5613360756150467E-2"/>
    <n v="35"/>
    <n v="6"/>
    <n v="0.17142857142857143"/>
    <n v="800.8"/>
    <n v="3195.03"/>
    <n v="2394.2300000000005"/>
    <n v="3.9897977022977029"/>
    <n v="0.35138218516893371"/>
    <n v="133.46666666666667"/>
  </r>
  <r>
    <s v="2025-08-08"/>
    <x v="114"/>
    <s v="affiliate"/>
    <n v="129167"/>
    <n v="2742"/>
    <n v="2.1228332313981125E-2"/>
    <n v="35"/>
    <n v="3"/>
    <n v="8.5714285714285715E-2"/>
    <n v="1162.51"/>
    <n v="0"/>
    <n v="-1162.51"/>
    <n v="0"/>
    <n v="0.42396425966447848"/>
    <n v="387.50333333333333"/>
  </r>
  <r>
    <s v="2025-08-09"/>
    <x v="114"/>
    <s v="affiliate"/>
    <n v="135268"/>
    <n v="2511"/>
    <n v="1.856314871218618E-2"/>
    <n v="35"/>
    <n v="8"/>
    <n v="0.22857142857142856"/>
    <n v="1217.42"/>
    <n v="1920.72"/>
    <n v="703.3"/>
    <n v="1.577697097139853"/>
    <n v="0.48483472720031862"/>
    <n v="152.17750000000001"/>
  </r>
  <r>
    <s v="2025-08-10"/>
    <x v="114"/>
    <s v="affiliate"/>
    <n v="126408"/>
    <n v="2986"/>
    <n v="2.3621922663122588E-2"/>
    <n v="35"/>
    <n v="8"/>
    <n v="0.22857142857142856"/>
    <n v="1137.68"/>
    <n v="9080.1299999999992"/>
    <n v="7942.4499999999989"/>
    <n v="7.9812688981084303"/>
    <n v="0.38100468854655062"/>
    <n v="142.21"/>
  </r>
  <r>
    <s v="2025-08-11"/>
    <x v="114"/>
    <s v="affiliate"/>
    <n v="90792"/>
    <n v="2330"/>
    <n v="2.5663054013569477E-2"/>
    <n v="35"/>
    <n v="3"/>
    <n v="8.5714285714285715E-2"/>
    <n v="817.13"/>
    <n v="0"/>
    <n v="-817.13"/>
    <n v="0"/>
    <n v="0.35069957081545067"/>
    <n v="272.37666666666667"/>
  </r>
  <r>
    <s v="2025-08-12"/>
    <x v="114"/>
    <s v="affiliate"/>
    <n v="89227"/>
    <n v="2312"/>
    <n v="2.5911439362524796E-2"/>
    <n v="35"/>
    <n v="3"/>
    <n v="8.5714285714285715E-2"/>
    <n v="803.05"/>
    <n v="0"/>
    <n v="-803.05"/>
    <n v="0"/>
    <n v="0.34733996539792383"/>
    <n v="267.68333333333334"/>
  </r>
  <r>
    <s v="2025-08-13"/>
    <x v="114"/>
    <s v="affiliate"/>
    <n v="103760"/>
    <n v="1892"/>
    <n v="1.8234387047031612E-2"/>
    <n v="35"/>
    <n v="9"/>
    <n v="0.25714285714285712"/>
    <n v="933.84"/>
    <n v="6728.98"/>
    <n v="5795.1399999999994"/>
    <n v="7.2057097575601805"/>
    <n v="0.49357293868921776"/>
    <n v="103.76"/>
  </r>
  <r>
    <s v="2025-08-14"/>
    <x v="114"/>
    <s v="affiliate"/>
    <n v="114230"/>
    <n v="2795"/>
    <n v="2.4468178236890483E-2"/>
    <n v="35"/>
    <n v="9"/>
    <n v="0.25714285714285712"/>
    <n v="1028.07"/>
    <n v="9548.18"/>
    <n v="8520.11"/>
    <n v="9.2874804244847144"/>
    <n v="0.36782468694096598"/>
    <n v="114.22999999999999"/>
  </r>
  <r>
    <s v="2025-08-15"/>
    <x v="114"/>
    <s v="affiliate"/>
    <n v="126703"/>
    <n v="3691"/>
    <n v="2.9131117653094243E-2"/>
    <n v="35"/>
    <n v="8"/>
    <n v="0.22857142857142856"/>
    <n v="1140.33"/>
    <n v="7493.67"/>
    <n v="6353.34"/>
    <n v="6.5714924627081643"/>
    <n v="0.30894879436467082"/>
    <n v="142.54124999999999"/>
  </r>
  <r>
    <s v="2025-08-16"/>
    <x v="114"/>
    <s v="affiliate"/>
    <n v="120753"/>
    <n v="3350"/>
    <n v="2.7742581964837313E-2"/>
    <n v="35"/>
    <n v="6"/>
    <n v="0.17142857142857143"/>
    <n v="1086.78"/>
    <n v="4450.8599999999997"/>
    <n v="3364.08"/>
    <n v="4.0954563021034618"/>
    <n v="0.32441194029850745"/>
    <n v="181.13"/>
  </r>
  <r>
    <s v="2025-08-17"/>
    <x v="114"/>
    <s v="affiliate"/>
    <n v="95121"/>
    <n v="2523"/>
    <n v="2.6524111394960102E-2"/>
    <n v="35"/>
    <n v="4"/>
    <n v="0.11428571428571428"/>
    <n v="856.09"/>
    <n v="5783.78"/>
    <n v="4927.6899999999996"/>
    <n v="6.7560420049293874"/>
    <n v="0.33931430836305987"/>
    <n v="214.02250000000001"/>
  </r>
  <r>
    <s v="2025-08-18"/>
    <x v="114"/>
    <s v="affiliate"/>
    <n v="110211"/>
    <n v="3106"/>
    <n v="2.8182304851602835E-2"/>
    <n v="35"/>
    <n v="3"/>
    <n v="8.5714285714285715E-2"/>
    <n v="991.9"/>
    <n v="4080.42"/>
    <n v="3088.52"/>
    <n v="4.1137413045669931"/>
    <n v="0.31934964584674824"/>
    <n v="330.63333333333333"/>
  </r>
  <r>
    <s v="2025-08-19"/>
    <x v="114"/>
    <s v="affiliate"/>
    <n v="128872"/>
    <n v="4068"/>
    <n v="3.1566205226891797E-2"/>
    <n v="35"/>
    <n v="4"/>
    <n v="0.11428571428571428"/>
    <n v="1159.8499999999999"/>
    <n v="4652.63"/>
    <n v="3492.78"/>
    <n v="4.0114066474113033"/>
    <n v="0.28511553588987215"/>
    <n v="289.96249999999998"/>
  </r>
  <r>
    <s v="2025-08-20"/>
    <x v="114"/>
    <s v="affiliate"/>
    <n v="97045"/>
    <n v="1976"/>
    <n v="2.0361687876758204E-2"/>
    <n v="35"/>
    <n v="5"/>
    <n v="0.14285714285714285"/>
    <n v="873.41"/>
    <n v="3657.98"/>
    <n v="2784.57"/>
    <n v="4.1881590547394696"/>
    <n v="0.44200910931174087"/>
    <n v="174.68199999999999"/>
  </r>
  <r>
    <s v="2025-08-21"/>
    <x v="114"/>
    <s v="affiliate"/>
    <n v="94011"/>
    <n v="2281"/>
    <n v="2.4263118145748903E-2"/>
    <n v="35"/>
    <n v="4"/>
    <n v="0.11428571428571428"/>
    <n v="846.1"/>
    <n v="2178.59"/>
    <n v="1332.4900000000002"/>
    <n v="2.5748611275262974"/>
    <n v="0.37093380096448925"/>
    <n v="211.52500000000001"/>
  </r>
  <r>
    <s v="2025-08-22"/>
    <x v="114"/>
    <s v="affiliate"/>
    <n v="91954"/>
    <n v="1919"/>
    <n v="2.0869130217282553E-2"/>
    <n v="35"/>
    <n v="10"/>
    <n v="0.2857142857142857"/>
    <n v="827.59"/>
    <n v="3844.47"/>
    <n v="3016.8799999999997"/>
    <n v="4.6453799586751892"/>
    <n v="0.43126107347576864"/>
    <n v="82.759"/>
  </r>
  <r>
    <s v="2025-08-23"/>
    <x v="114"/>
    <s v="affiliate"/>
    <n v="99815"/>
    <n v="2776"/>
    <n v="2.781145118469168E-2"/>
    <n v="35"/>
    <n v="5"/>
    <n v="0.14285714285714285"/>
    <n v="898.34"/>
    <n v="3604.17"/>
    <n v="2705.83"/>
    <n v="4.0120333058752813"/>
    <n v="0.32360951008645533"/>
    <n v="179.66800000000001"/>
  </r>
  <r>
    <s v="2025-08-24"/>
    <x v="114"/>
    <s v="affiliate"/>
    <n v="130090"/>
    <n v="2535"/>
    <n v="1.9486509339687909E-2"/>
    <n v="35"/>
    <n v="5"/>
    <n v="0.14285714285714285"/>
    <n v="1170.81"/>
    <n v="4277.6899999999996"/>
    <n v="3106.8799999999997"/>
    <n v="3.6536158727718417"/>
    <n v="0.46185798816568047"/>
    <n v="234.16199999999998"/>
  </r>
  <r>
    <s v="2025-08-25"/>
    <x v="114"/>
    <s v="affiliate"/>
    <n v="119461"/>
    <n v="2179"/>
    <n v="1.8240262512451762E-2"/>
    <n v="35"/>
    <n v="2"/>
    <n v="5.7142857142857141E-2"/>
    <n v="1075.1500000000001"/>
    <n v="0"/>
    <n v="-1075.1500000000001"/>
    <n v="0"/>
    <n v="0.49341441027994498"/>
    <n v="537.57500000000005"/>
  </r>
  <r>
    <s v="2025-08-26"/>
    <x v="114"/>
    <s v="affiliate"/>
    <n v="103262"/>
    <n v="2301"/>
    <n v="2.2283124479479381E-2"/>
    <n v="35"/>
    <n v="5"/>
    <n v="0.14285714285714285"/>
    <n v="929.36"/>
    <n v="2886.13"/>
    <n v="1956.77"/>
    <n v="3.1055027115434277"/>
    <n v="0.40389395914819642"/>
    <n v="185.87200000000001"/>
  </r>
  <r>
    <s v="2025-08-27"/>
    <x v="114"/>
    <s v="affiliate"/>
    <n v="115904"/>
    <n v="2557"/>
    <n v="2.2061361126449474E-2"/>
    <n v="35"/>
    <n v="3"/>
    <n v="8.5714285714285715E-2"/>
    <n v="1043.1400000000001"/>
    <n v="2128.14"/>
    <n v="1084.9999999999998"/>
    <n v="2.0401288417662053"/>
    <n v="0.40795463433711382"/>
    <n v="347.71333333333337"/>
  </r>
  <r>
    <s v="2025-08-28"/>
    <x v="114"/>
    <s v="affiliate"/>
    <n v="129913"/>
    <n v="2795"/>
    <n v="2.1514398097188119E-2"/>
    <n v="35"/>
    <n v="6"/>
    <n v="0.17142857142857143"/>
    <n v="1169.22"/>
    <n v="2511.96"/>
    <n v="1342.74"/>
    <n v="2.1484066300610665"/>
    <n v="0.41832558139534887"/>
    <n v="194.87"/>
  </r>
  <r>
    <s v="2025-08-29"/>
    <x v="114"/>
    <s v="affiliate"/>
    <n v="126576"/>
    <n v="3939"/>
    <n v="3.1119643534319303E-2"/>
    <n v="35"/>
    <n v="8"/>
    <n v="0.22857142857142856"/>
    <n v="1139.19"/>
    <n v="8405.85"/>
    <n v="7266.66"/>
    <n v="7.3787954599320571"/>
    <n v="0.28920792079207924"/>
    <n v="142.39875000000001"/>
  </r>
  <r>
    <s v="2025-08-30"/>
    <x v="114"/>
    <s v="affiliate"/>
    <n v="133948"/>
    <n v="3455"/>
    <n v="2.579359154298683E-2"/>
    <n v="35"/>
    <n v="4"/>
    <n v="0.11428571428571428"/>
    <n v="1205.54"/>
    <n v="3681.03"/>
    <n v="2475.4900000000002"/>
    <n v="3.0534283391675103"/>
    <n v="0.34892619392185237"/>
    <n v="301.38499999999999"/>
  </r>
  <r>
    <s v="2025-08-31"/>
    <x v="114"/>
    <s v="affiliate"/>
    <n v="110796"/>
    <n v="2068"/>
    <n v="1.8664933752121016E-2"/>
    <n v="35"/>
    <n v="3"/>
    <n v="8.5714285714285715E-2"/>
    <n v="997.17"/>
    <n v="0"/>
    <n v="-997.17"/>
    <n v="0"/>
    <n v="0.48219052224371373"/>
    <n v="332.39"/>
  </r>
  <r>
    <s v="2025-09-01"/>
    <x v="114"/>
    <s v="affiliate"/>
    <n v="112936"/>
    <n v="2631"/>
    <n v="2.3296380250761493E-2"/>
    <n v="35"/>
    <n v="7"/>
    <n v="0.2"/>
    <n v="1016.43"/>
    <n v="5760.8"/>
    <n v="4744.37"/>
    <n v="5.6676800173155071"/>
    <n v="0.38632839224629417"/>
    <n v="145.2042857142857"/>
  </r>
  <r>
    <s v="2025-09-02"/>
    <x v="114"/>
    <s v="affiliate"/>
    <n v="132102"/>
    <n v="3524"/>
    <n v="2.6676356149036351E-2"/>
    <n v="35"/>
    <n v="4"/>
    <n v="0.11428571428571428"/>
    <n v="1188.92"/>
    <n v="1559.76"/>
    <n v="370.83999999999992"/>
    <n v="1.31191333310904"/>
    <n v="0.33737797956867199"/>
    <n v="297.23"/>
  </r>
  <r>
    <s v="2023-05-19"/>
    <x v="115"/>
    <s v="paid_search"/>
    <n v="17127"/>
    <n v="585"/>
    <n v="3.415659485023647E-2"/>
    <n v="25"/>
    <n v="6"/>
    <n v="0.24"/>
    <n v="308.29000000000002"/>
    <n v="4081.45"/>
    <n v="3773.16"/>
    <n v="13.238995750754158"/>
    <n v="0.526991452991453"/>
    <n v="51.381666666666668"/>
  </r>
  <r>
    <s v="2023-05-20"/>
    <x v="115"/>
    <s v="paid_search"/>
    <n v="17352"/>
    <n v="452"/>
    <n v="2.6048870447210697E-2"/>
    <n v="24"/>
    <n v="5"/>
    <n v="0.20833333333333334"/>
    <n v="312.35000000000002"/>
    <n v="4704.58"/>
    <n v="4392.2299999999996"/>
    <n v="15.061885705138465"/>
    <n v="0.69103982300884959"/>
    <n v="62.470000000000006"/>
  </r>
  <r>
    <s v="2023-05-21"/>
    <x v="115"/>
    <s v="paid_search"/>
    <n v="17165"/>
    <n v="604"/>
    <n v="3.5187882318671718E-2"/>
    <n v="23"/>
    <n v="3"/>
    <n v="0.13043478260869565"/>
    <n v="308.97000000000003"/>
    <n v="1416.35"/>
    <n v="1107.3799999999999"/>
    <n v="4.5841020163769937"/>
    <n v="0.51153973509933781"/>
    <n v="102.99000000000001"/>
  </r>
  <r>
    <s v="2023-05-22"/>
    <x v="115"/>
    <s v="paid_search"/>
    <n v="16834"/>
    <n v="706"/>
    <n v="4.193893311155994E-2"/>
    <n v="35"/>
    <n v="3"/>
    <n v="8.5714285714285715E-2"/>
    <n v="303.02"/>
    <n v="0"/>
    <n v="-303.02"/>
    <n v="0"/>
    <n v="0.42920679886685548"/>
    <n v="101.00666666666666"/>
  </r>
  <r>
    <s v="2023-05-23"/>
    <x v="115"/>
    <s v="paid_search"/>
    <n v="24205"/>
    <n v="613"/>
    <n v="2.5325346002891963E-2"/>
    <n v="35"/>
    <n v="5"/>
    <n v="0.14285714285714285"/>
    <n v="435.7"/>
    <n v="3015.74"/>
    <n v="2580.04"/>
    <n v="6.9215974294239153"/>
    <n v="0.7107667210440457"/>
    <n v="87.14"/>
  </r>
  <r>
    <s v="2023-05-24"/>
    <x v="115"/>
    <s v="paid_search"/>
    <n v="19263"/>
    <n v="536"/>
    <n v="2.7825364688781603E-2"/>
    <n v="29"/>
    <n v="6"/>
    <n v="0.20689655172413793"/>
    <n v="346.74"/>
    <n v="1678.79"/>
    <n v="1332.05"/>
    <n v="4.8416392686162544"/>
    <n v="0.64690298507462685"/>
    <n v="57.79"/>
  </r>
  <r>
    <s v="2023-05-25"/>
    <x v="115"/>
    <s v="paid_search"/>
    <n v="14032"/>
    <n v="505"/>
    <n v="3.5989167616875713E-2"/>
    <n v="29"/>
    <n v="2"/>
    <n v="6.8965517241379309E-2"/>
    <n v="252.58"/>
    <n v="0"/>
    <n v="-252.58"/>
    <n v="0"/>
    <n v="0.50015841584158416"/>
    <n v="126.29"/>
  </r>
  <r>
    <s v="2023-05-26"/>
    <x v="115"/>
    <s v="paid_search"/>
    <n v="15031"/>
    <n v="506"/>
    <n v="3.3663761559443818E-2"/>
    <n v="35"/>
    <n v="6"/>
    <n v="0.17142857142857143"/>
    <n v="270.57"/>
    <n v="5567.52"/>
    <n v="5296.9500000000007"/>
    <n v="20.577004102450385"/>
    <n v="0.53472332015810276"/>
    <n v="45.094999999999999"/>
  </r>
  <r>
    <s v="2023-05-27"/>
    <x v="115"/>
    <s v="paid_search"/>
    <n v="22811"/>
    <n v="599"/>
    <n v="2.6259260882907368E-2"/>
    <n v="23"/>
    <n v="3"/>
    <n v="0.13043478260869565"/>
    <n v="410.61"/>
    <n v="483.44"/>
    <n v="72.829999999999984"/>
    <n v="1.177370254012323"/>
    <n v="0.68549248747913194"/>
    <n v="136.87"/>
  </r>
  <r>
    <s v="2023-05-28"/>
    <x v="115"/>
    <s v="paid_search"/>
    <n v="17503"/>
    <n v="702"/>
    <n v="4.0107410158258583E-2"/>
    <n v="25"/>
    <n v="5"/>
    <n v="0.2"/>
    <n v="315.06"/>
    <n v="2306.92"/>
    <n v="1991.8600000000001"/>
    <n v="7.3221608582492221"/>
    <n v="0.44880341880341879"/>
    <n v="63.012"/>
  </r>
  <r>
    <s v="2023-05-29"/>
    <x v="115"/>
    <s v="paid_search"/>
    <n v="20144"/>
    <n v="573"/>
    <n v="2.8445194598888005E-2"/>
    <n v="32"/>
    <n v="4"/>
    <n v="0.125"/>
    <n v="362.6"/>
    <n v="1372.5"/>
    <n v="1009.9"/>
    <n v="3.7851627137341421"/>
    <n v="0.63280977312390929"/>
    <n v="90.65"/>
  </r>
  <r>
    <s v="2023-05-30"/>
    <x v="115"/>
    <s v="paid_search"/>
    <n v="18743"/>
    <n v="472"/>
    <n v="2.5182734887691405E-2"/>
    <n v="33"/>
    <n v="5"/>
    <n v="0.15151515151515152"/>
    <n v="337.38"/>
    <n v="7303.44"/>
    <n v="6966.0599999999995"/>
    <n v="21.64751911790859"/>
    <n v="0.7147881355932203"/>
    <n v="67.475999999999999"/>
  </r>
  <r>
    <s v="2023-05-31"/>
    <x v="115"/>
    <s v="paid_search"/>
    <n v="15988"/>
    <n v="716"/>
    <n v="4.4783587690768074E-2"/>
    <n v="29"/>
    <n v="6"/>
    <n v="0.20689655172413793"/>
    <n v="287.8"/>
    <n v="3202.17"/>
    <n v="2914.37"/>
    <n v="11.126372480889506"/>
    <n v="0.40195530726256984"/>
    <n v="47.966666666666669"/>
  </r>
  <r>
    <s v="2023-06-01"/>
    <x v="115"/>
    <s v="paid_search"/>
    <n v="13681"/>
    <n v="380"/>
    <n v="2.7775747386886922E-2"/>
    <n v="22"/>
    <n v="3"/>
    <n v="0.13636363636363635"/>
    <n v="246.26"/>
    <n v="2852.5"/>
    <n v="2606.2399999999998"/>
    <n v="11.583285957930643"/>
    <n v="0.64805263157894732"/>
    <n v="82.086666666666659"/>
  </r>
  <r>
    <s v="2023-06-02"/>
    <x v="115"/>
    <s v="paid_search"/>
    <n v="14338"/>
    <n v="517"/>
    <n v="3.6058027618914773E-2"/>
    <n v="35"/>
    <n v="4"/>
    <n v="0.11428571428571428"/>
    <n v="258.10000000000002"/>
    <n v="2079.6999999999998"/>
    <n v="1821.6"/>
    <n v="8.0577295621851981"/>
    <n v="0.49922630560928438"/>
    <n v="64.525000000000006"/>
  </r>
  <r>
    <s v="2023-06-03"/>
    <x v="115"/>
    <s v="paid_search"/>
    <n v="19316"/>
    <n v="571"/>
    <n v="2.9560985711327398E-2"/>
    <n v="35"/>
    <n v="4"/>
    <n v="0.11428571428571428"/>
    <n v="347.7"/>
    <n v="8687.35"/>
    <n v="8339.65"/>
    <n v="24.985188380788038"/>
    <n v="0.60893169877408049"/>
    <n v="86.924999999999997"/>
  </r>
  <r>
    <s v="2023-06-04"/>
    <x v="115"/>
    <s v="paid_search"/>
    <n v="23493"/>
    <n v="735"/>
    <n v="3.1285914953390372E-2"/>
    <n v="35"/>
    <n v="2"/>
    <n v="5.7142857142857141E-2"/>
    <n v="422.89"/>
    <n v="4258.82"/>
    <n v="3835.93"/>
    <n v="10.070751259192697"/>
    <n v="0.57536054421768701"/>
    <n v="211.44499999999999"/>
  </r>
  <r>
    <s v="2023-06-05"/>
    <x v="115"/>
    <s v="paid_search"/>
    <n v="21766"/>
    <n v="842"/>
    <n v="3.8684186345676747E-2"/>
    <n v="33"/>
    <n v="4"/>
    <n v="0.12121212121212122"/>
    <n v="391.79"/>
    <n v="0"/>
    <n v="-391.79"/>
    <n v="0"/>
    <n v="0.46530878859857483"/>
    <n v="97.947500000000005"/>
  </r>
  <r>
    <s v="2023-06-06"/>
    <x v="115"/>
    <s v="paid_search"/>
    <n v="14022"/>
    <n v="628"/>
    <n v="4.4786763657110255E-2"/>
    <n v="33"/>
    <n v="1"/>
    <n v="3.0303030303030304E-2"/>
    <n v="252.41"/>
    <n v="0"/>
    <n v="-252.41"/>
    <n v="0"/>
    <n v="0.40192675159235669"/>
    <n v="252.41"/>
  </r>
  <r>
    <s v="2023-06-07"/>
    <x v="115"/>
    <s v="paid_search"/>
    <n v="13302"/>
    <n v="597"/>
    <n v="4.4880469102390616E-2"/>
    <n v="35"/>
    <n v="9"/>
    <n v="0.25714285714285712"/>
    <n v="239.45"/>
    <n v="2302.37"/>
    <n v="2062.92"/>
    <n v="9.6152432658174991"/>
    <n v="0.40108877721943048"/>
    <n v="26.605555555555554"/>
  </r>
  <r>
    <s v="2023-06-08"/>
    <x v="115"/>
    <s v="paid_search"/>
    <n v="17990"/>
    <n v="522"/>
    <n v="2.9016120066703725E-2"/>
    <n v="35"/>
    <n v="2"/>
    <n v="5.7142857142857141E-2"/>
    <n v="323.82"/>
    <n v="1725.74"/>
    <n v="1401.92"/>
    <n v="5.3293187573343213"/>
    <n v="0.6203448275862069"/>
    <n v="161.91"/>
  </r>
  <r>
    <s v="2023-06-09"/>
    <x v="115"/>
    <s v="paid_search"/>
    <n v="22603"/>
    <n v="590"/>
    <n v="2.6102729726142547E-2"/>
    <n v="29"/>
    <n v="3"/>
    <n v="0.10344827586206896"/>
    <n v="406.87"/>
    <n v="1840.85"/>
    <n v="1433.98"/>
    <n v="4.5244181188094474"/>
    <n v="0.68961016949152543"/>
    <n v="135.62333333333333"/>
  </r>
  <r>
    <s v="2023-06-10"/>
    <x v="115"/>
    <s v="paid_search"/>
    <n v="14108"/>
    <n v="361"/>
    <n v="2.5588318684434362E-2"/>
    <n v="25"/>
    <n v="6"/>
    <n v="0.24"/>
    <n v="253.96"/>
    <n v="3212.99"/>
    <n v="2959.0299999999997"/>
    <n v="12.65155930067727"/>
    <n v="0.70349030470914131"/>
    <n v="42.326666666666668"/>
  </r>
  <r>
    <s v="2023-06-11"/>
    <x v="115"/>
    <s v="paid_search"/>
    <n v="18657"/>
    <n v="495"/>
    <n v="2.653159671972986E-2"/>
    <n v="31"/>
    <n v="10"/>
    <n v="0.32258064516129031"/>
    <n v="335.84"/>
    <n v="2850.25"/>
    <n v="2514.41"/>
    <n v="8.4869282991900903"/>
    <n v="0.67846464646464644"/>
    <n v="33.583999999999996"/>
  </r>
  <r>
    <s v="2023-06-12"/>
    <x v="115"/>
    <s v="paid_search"/>
    <n v="16574"/>
    <n v="702"/>
    <n v="4.2355496560878482E-2"/>
    <n v="35"/>
    <n v="4"/>
    <n v="0.11428571428571428"/>
    <n v="298.33999999999997"/>
    <n v="3648.12"/>
    <n v="3349.7799999999997"/>
    <n v="12.228061942749884"/>
    <n v="0.42498575498575497"/>
    <n v="74.584999999999994"/>
  </r>
  <r>
    <s v="2023-06-13"/>
    <x v="115"/>
    <s v="paid_search"/>
    <n v="23681"/>
    <n v="796"/>
    <n v="3.3613445378151259E-2"/>
    <n v="35"/>
    <n v="10"/>
    <n v="0.2857142857142857"/>
    <n v="426.27"/>
    <n v="6686.42"/>
    <n v="6260.15"/>
    <n v="15.685879841415066"/>
    <n v="0.53551507537688436"/>
    <n v="42.626999999999995"/>
  </r>
  <r>
    <s v="2023-06-14"/>
    <x v="115"/>
    <s v="paid_search"/>
    <n v="15919"/>
    <n v="626"/>
    <n v="3.932407814561216E-2"/>
    <n v="22"/>
    <n v="1"/>
    <n v="4.5454545454545456E-2"/>
    <n v="286.55"/>
    <n v="0"/>
    <n v="-286.55"/>
    <n v="0"/>
    <n v="0.45774760383386581"/>
    <n v="286.55"/>
  </r>
  <r>
    <s v="2023-06-15"/>
    <x v="115"/>
    <s v="paid_search"/>
    <n v="23908"/>
    <n v="887"/>
    <n v="3.7100552116446375E-2"/>
    <n v="35"/>
    <n v="4"/>
    <n v="0.11428571428571428"/>
    <n v="430.36"/>
    <n v="1242.73"/>
    <n v="812.37"/>
    <n v="2.8876521981596803"/>
    <n v="0.48518602029312291"/>
    <n v="107.59"/>
  </r>
  <r>
    <s v="2023-06-16"/>
    <x v="115"/>
    <s v="paid_search"/>
    <n v="17053"/>
    <n v="562"/>
    <n v="3.295607810942356E-2"/>
    <n v="24"/>
    <n v="3"/>
    <n v="0.125"/>
    <n v="306.95999999999998"/>
    <n v="2218.3200000000002"/>
    <n v="1911.3600000000001"/>
    <n v="7.2267396403440198"/>
    <n v="0.54619217081850535"/>
    <n v="102.32"/>
  </r>
  <r>
    <s v="2023-06-17"/>
    <x v="115"/>
    <s v="paid_search"/>
    <n v="17378"/>
    <n v="497"/>
    <n v="2.8599378524571298E-2"/>
    <n v="35"/>
    <n v="9"/>
    <n v="0.25714285714285712"/>
    <n v="312.82"/>
    <n v="2716.56"/>
    <n v="2403.7399999999998"/>
    <n v="8.6840994821302981"/>
    <n v="0.62941649899396379"/>
    <n v="34.757777777777775"/>
  </r>
  <r>
    <s v="2023-06-18"/>
    <x v="115"/>
    <s v="paid_search"/>
    <n v="16898"/>
    <n v="503"/>
    <n v="2.9766836311989585E-2"/>
    <n v="22"/>
    <n v="1"/>
    <n v="4.5454545454545456E-2"/>
    <n v="304.18"/>
    <n v="0"/>
    <n v="-304.18"/>
    <n v="0"/>
    <n v="0.60473161033797218"/>
    <n v="304.18"/>
  </r>
  <r>
    <s v="2023-06-19"/>
    <x v="115"/>
    <s v="paid_search"/>
    <n v="21463"/>
    <n v="929"/>
    <n v="4.3283790709593255E-2"/>
    <n v="35"/>
    <n v="7"/>
    <n v="0.2"/>
    <n v="386.35"/>
    <n v="5188.3500000000004"/>
    <n v="4802"/>
    <n v="13.429144558043225"/>
    <n v="0.4158772874058127"/>
    <n v="55.192857142857143"/>
  </r>
  <r>
    <s v="2023-06-20"/>
    <x v="115"/>
    <s v="paid_search"/>
    <n v="23940"/>
    <n v="858"/>
    <n v="3.5839598997493734E-2"/>
    <n v="35"/>
    <n v="7"/>
    <n v="0.2"/>
    <n v="430.92"/>
    <n v="5153.57"/>
    <n v="4722.6499999999996"/>
    <n v="11.959458832265849"/>
    <n v="0.50223776223776229"/>
    <n v="61.56"/>
  </r>
  <r>
    <s v="2023-06-21"/>
    <x v="115"/>
    <s v="paid_search"/>
    <n v="19320"/>
    <n v="474"/>
    <n v="2.4534161490683229E-2"/>
    <n v="31"/>
    <n v="9"/>
    <n v="0.29032258064516131"/>
    <n v="347.76"/>
    <n v="7791.1"/>
    <n v="7443.34"/>
    <n v="22.403669197147458"/>
    <n v="0.73367088607594932"/>
    <n v="38.64"/>
  </r>
  <r>
    <s v="2023-06-22"/>
    <x v="115"/>
    <s v="paid_search"/>
    <n v="16761"/>
    <n v="701"/>
    <n v="4.1823280233876263E-2"/>
    <n v="35"/>
    <n v="6"/>
    <n v="0.17142857142857143"/>
    <n v="301.7"/>
    <n v="3663.52"/>
    <n v="3361.82"/>
    <n v="12.14292343387471"/>
    <n v="0.43038516405135518"/>
    <n v="50.283333333333331"/>
  </r>
  <r>
    <s v="2023-06-23"/>
    <x v="115"/>
    <s v="paid_search"/>
    <n v="19183"/>
    <n v="786"/>
    <n v="4.0973778866704898E-2"/>
    <n v="35"/>
    <n v="4"/>
    <n v="0.11428571428571428"/>
    <n v="345.3"/>
    <n v="2674.9"/>
    <n v="2329.6"/>
    <n v="7.7465971618882135"/>
    <n v="0.43931297709923667"/>
    <n v="86.325000000000003"/>
  </r>
  <r>
    <s v="2023-06-24"/>
    <x v="115"/>
    <s v="paid_search"/>
    <n v="13133"/>
    <n v="341"/>
    <n v="2.5965126018426862E-2"/>
    <n v="14"/>
    <n v="2"/>
    <n v="0.14285714285714285"/>
    <n v="236.4"/>
    <n v="2325.2600000000002"/>
    <n v="2088.86"/>
    <n v="9.836125211505923"/>
    <n v="0.69325513196480937"/>
    <n v="118.2"/>
  </r>
  <r>
    <s v="2023-06-25"/>
    <x v="115"/>
    <s v="paid_search"/>
    <n v="19658"/>
    <n v="522"/>
    <n v="2.6554074676976295E-2"/>
    <n v="19"/>
    <n v="2"/>
    <n v="0.10526315789473684"/>
    <n v="353.85"/>
    <n v="2045.47"/>
    <n v="1691.62"/>
    <n v="5.7806132542037583"/>
    <n v="0.67787356321839087"/>
    <n v="176.92500000000001"/>
  </r>
  <r>
    <s v="2023-06-26"/>
    <x v="115"/>
    <s v="paid_search"/>
    <n v="17115"/>
    <n v="669"/>
    <n v="3.9088518843120069E-2"/>
    <n v="35"/>
    <n v="6"/>
    <n v="0.17142857142857143"/>
    <n v="308.07"/>
    <n v="0"/>
    <n v="-308.07"/>
    <n v="0"/>
    <n v="0.46049327354260089"/>
    <n v="51.344999999999999"/>
  </r>
  <r>
    <s v="2023-06-27"/>
    <x v="115"/>
    <s v="paid_search"/>
    <n v="17212"/>
    <n v="666"/>
    <n v="3.8693934464327215E-2"/>
    <n v="35"/>
    <n v="5"/>
    <n v="0.14285714285714285"/>
    <n v="309.83"/>
    <n v="3354.53"/>
    <n v="3044.7000000000003"/>
    <n v="10.827001904270086"/>
    <n v="0.4652102102102102"/>
    <n v="61.965999999999994"/>
  </r>
  <r>
    <s v="2023-06-28"/>
    <x v="115"/>
    <s v="paid_search"/>
    <n v="20015"/>
    <n v="626"/>
    <n v="3.1276542593055207E-2"/>
    <n v="22"/>
    <n v="1"/>
    <n v="4.5454545454545456E-2"/>
    <n v="360.27"/>
    <n v="0"/>
    <n v="-360.27"/>
    <n v="0"/>
    <n v="0.57551118210862617"/>
    <n v="360.27"/>
  </r>
  <r>
    <s v="2023-06-29"/>
    <x v="115"/>
    <s v="paid_search"/>
    <n v="20466"/>
    <n v="871"/>
    <n v="4.2558389524088733E-2"/>
    <n v="35"/>
    <n v="5"/>
    <n v="0.14285714285714285"/>
    <n v="368.4"/>
    <n v="334.34"/>
    <n v="-34.06"/>
    <n v="0.90754614549402823"/>
    <n v="0.42296211251435128"/>
    <n v="73.679999999999993"/>
  </r>
  <r>
    <s v="2023-06-30"/>
    <x v="115"/>
    <s v="paid_search"/>
    <n v="15893"/>
    <n v="490"/>
    <n v="3.0831183539923236E-2"/>
    <n v="34"/>
    <n v="6"/>
    <n v="0.17647058823529413"/>
    <n v="286.08"/>
    <n v="0"/>
    <n v="-286.08"/>
    <n v="0"/>
    <n v="0.58383673469387753"/>
    <n v="47.68"/>
  </r>
  <r>
    <s v="2023-07-01"/>
    <x v="115"/>
    <s v="paid_search"/>
    <n v="16736"/>
    <n v="616"/>
    <n v="3.6806883365200764E-2"/>
    <n v="35"/>
    <n v="7"/>
    <n v="0.2"/>
    <n v="301.25"/>
    <n v="4575.8599999999997"/>
    <n v="4274.6099999999997"/>
    <n v="15.189576763485476"/>
    <n v="0.48904220779220781"/>
    <n v="43.035714285714285"/>
  </r>
  <r>
    <s v="2023-07-02"/>
    <x v="115"/>
    <s v="paid_search"/>
    <n v="13170"/>
    <n v="552"/>
    <n v="4.1913439635535309E-2"/>
    <n v="22"/>
    <n v="5"/>
    <n v="0.22727272727272727"/>
    <n v="237.07"/>
    <n v="4438.84"/>
    <n v="4201.7700000000004"/>
    <n v="18.723752478171004"/>
    <n v="0.4294746376811594"/>
    <n v="47.414000000000001"/>
  </r>
  <r>
    <s v="2023-07-03"/>
    <x v="115"/>
    <s v="paid_search"/>
    <n v="18989"/>
    <n v="847"/>
    <n v="4.4604771183316655E-2"/>
    <n v="34"/>
    <n v="6"/>
    <n v="0.17647058823529413"/>
    <n v="341.81"/>
    <n v="3069.25"/>
    <n v="2727.44"/>
    <n v="8.9794037623240985"/>
    <n v="0.40355371900826448"/>
    <n v="56.968333333333334"/>
  </r>
  <r>
    <s v="2023-07-04"/>
    <x v="115"/>
    <s v="paid_search"/>
    <n v="17661"/>
    <n v="452"/>
    <n v="2.559311477266293E-2"/>
    <n v="16"/>
    <n v="1"/>
    <n v="6.25E-2"/>
    <n v="317.89999999999998"/>
    <n v="0"/>
    <n v="-317.89999999999998"/>
    <n v="0"/>
    <n v="0.70331858407079639"/>
    <n v="317.89999999999998"/>
  </r>
  <r>
    <s v="2023-07-05"/>
    <x v="115"/>
    <s v="paid_search"/>
    <n v="13442"/>
    <n v="330"/>
    <n v="2.4549918166939442E-2"/>
    <n v="13"/>
    <n v="5"/>
    <n v="0.38461538461538464"/>
    <n v="241.97"/>
    <n v="2712.87"/>
    <n v="2470.9"/>
    <n v="11.211596478902344"/>
    <n v="0.73324242424242425"/>
    <n v="48.393999999999998"/>
  </r>
  <r>
    <s v="2023-07-06"/>
    <x v="115"/>
    <s v="paid_search"/>
    <n v="21576"/>
    <n v="941"/>
    <n v="4.3613274008157212E-2"/>
    <n v="35"/>
    <n v="7"/>
    <n v="0.2"/>
    <n v="388.38"/>
    <n v="9425.7199999999993"/>
    <n v="9037.34"/>
    <n v="24.26932385807714"/>
    <n v="0.41273113708820403"/>
    <n v="55.482857142857142"/>
  </r>
  <r>
    <s v="2023-07-07"/>
    <x v="115"/>
    <s v="paid_search"/>
    <n v="13469"/>
    <n v="500"/>
    <n v="3.7122280792931915E-2"/>
    <n v="30"/>
    <n v="7"/>
    <n v="0.23333333333333334"/>
    <n v="242.45"/>
    <n v="3690.27"/>
    <n v="3447.82"/>
    <n v="15.220746545679523"/>
    <n v="0.4849"/>
    <n v="34.635714285714286"/>
  </r>
  <r>
    <s v="2023-07-08"/>
    <x v="115"/>
    <s v="paid_search"/>
    <n v="22106"/>
    <n v="645"/>
    <n v="2.9177598841943365E-2"/>
    <n v="35"/>
    <n v="7"/>
    <n v="0.2"/>
    <n v="397.92"/>
    <n v="379.21"/>
    <n v="-18.710000000000036"/>
    <n v="0.95298049859268186"/>
    <n v="0.61693023255813961"/>
    <n v="56.845714285714287"/>
  </r>
  <r>
    <s v="2023-07-09"/>
    <x v="115"/>
    <s v="paid_search"/>
    <n v="21206"/>
    <n v="960"/>
    <n v="4.5270206545317361E-2"/>
    <n v="35"/>
    <n v="6"/>
    <n v="0.17142857142857143"/>
    <n v="381.72"/>
    <n v="1712.75"/>
    <n v="1331.03"/>
    <n v="4.4869275909043278"/>
    <n v="0.39762500000000001"/>
    <n v="63.620000000000005"/>
  </r>
  <r>
    <s v="2023-07-10"/>
    <x v="115"/>
    <s v="paid_search"/>
    <n v="17495"/>
    <n v="722"/>
    <n v="4.1268933981137471E-2"/>
    <n v="35"/>
    <n v="5"/>
    <n v="0.14285714285714285"/>
    <n v="314.92"/>
    <n v="1988.24"/>
    <n v="1673.32"/>
    <n v="6.3134764384605608"/>
    <n v="0.43617728531855959"/>
    <n v="62.984000000000002"/>
  </r>
  <r>
    <s v="2023-07-11"/>
    <x v="115"/>
    <s v="paid_search"/>
    <n v="20120"/>
    <n v="654"/>
    <n v="3.2504970178926444E-2"/>
    <n v="29"/>
    <n v="6"/>
    <n v="0.20689655172413793"/>
    <n v="362.16"/>
    <n v="4313"/>
    <n v="3950.84"/>
    <n v="11.909100949856416"/>
    <n v="0.55376146788990832"/>
    <n v="60.360000000000007"/>
  </r>
  <r>
    <s v="2023-07-12"/>
    <x v="115"/>
    <s v="paid_search"/>
    <n v="19670"/>
    <n v="601"/>
    <n v="3.0554143365531267E-2"/>
    <n v="28"/>
    <n v="4"/>
    <n v="0.14285714285714285"/>
    <n v="354.06"/>
    <n v="217.02"/>
    <n v="-137.04"/>
    <n v="0.61294695814268774"/>
    <n v="0.58911813643926791"/>
    <n v="88.515000000000001"/>
  </r>
  <r>
    <s v="2023-07-13"/>
    <x v="115"/>
    <s v="paid_search"/>
    <n v="21323"/>
    <n v="962"/>
    <n v="4.5115602870140221E-2"/>
    <n v="35"/>
    <n v="11"/>
    <n v="0.31428571428571428"/>
    <n v="383.82"/>
    <n v="3035.19"/>
    <n v="2651.37"/>
    <n v="7.9078474284821016"/>
    <n v="0.39898128898128898"/>
    <n v="34.892727272727271"/>
  </r>
  <r>
    <s v="2023-07-14"/>
    <x v="115"/>
    <s v="paid_search"/>
    <n v="18331"/>
    <n v="792"/>
    <n v="4.3205498881675852E-2"/>
    <n v="35"/>
    <n v="4"/>
    <n v="0.11428571428571428"/>
    <n v="329.97"/>
    <n v="1654.15"/>
    <n v="1324.18"/>
    <n v="5.0130314877110038"/>
    <n v="0.41662878787878793"/>
    <n v="82.492500000000007"/>
  </r>
  <r>
    <s v="2023-07-15"/>
    <x v="115"/>
    <s v="paid_search"/>
    <n v="15406"/>
    <n v="650"/>
    <n v="4.21913540179151E-2"/>
    <n v="27"/>
    <n v="3"/>
    <n v="0.1111111111111111"/>
    <n v="277.32"/>
    <n v="0"/>
    <n v="-277.32"/>
    <n v="0"/>
    <n v="0.42664615384615384"/>
    <n v="92.44"/>
  </r>
  <r>
    <s v="2023-07-16"/>
    <x v="115"/>
    <s v="paid_search"/>
    <n v="20248"/>
    <n v="869"/>
    <n v="4.2917819043856185E-2"/>
    <n v="35"/>
    <n v="4"/>
    <n v="0.11428571428571428"/>
    <n v="364.47"/>
    <n v="2119.63"/>
    <n v="1755.16"/>
    <n v="5.8156501220950965"/>
    <n v="0.41941311852704261"/>
    <n v="91.117500000000007"/>
  </r>
  <r>
    <s v="2023-07-17"/>
    <x v="115"/>
    <s v="paid_search"/>
    <n v="21573"/>
    <n v="578"/>
    <n v="2.6792750197005517E-2"/>
    <n v="28"/>
    <n v="4"/>
    <n v="0.14285714285714285"/>
    <n v="388.32"/>
    <n v="768.14"/>
    <n v="379.82"/>
    <n v="1.9781108364235682"/>
    <n v="0.67183391003460202"/>
    <n v="97.08"/>
  </r>
  <r>
    <s v="2023-07-18"/>
    <x v="115"/>
    <s v="paid_search"/>
    <n v="14906"/>
    <n v="645"/>
    <n v="4.3271165973433515E-2"/>
    <n v="32"/>
    <n v="9"/>
    <n v="0.28125"/>
    <n v="268.32"/>
    <n v="8235.66"/>
    <n v="7967.34"/>
    <n v="30.693425760286225"/>
    <n v="0.41599999999999998"/>
    <n v="29.813333333333333"/>
  </r>
  <r>
    <s v="2023-07-19"/>
    <x v="115"/>
    <s v="paid_search"/>
    <n v="21418"/>
    <n v="716"/>
    <n v="3.3429825380521055E-2"/>
    <n v="35"/>
    <n v="4"/>
    <n v="0.11428571428571428"/>
    <n v="385.54"/>
    <n v="582.92999999999995"/>
    <n v="197.38999999999993"/>
    <n v="1.511983192405457"/>
    <n v="0.53846368715083803"/>
    <n v="96.385000000000005"/>
  </r>
  <r>
    <s v="2023-07-20"/>
    <x v="115"/>
    <s v="paid_search"/>
    <n v="17928"/>
    <n v="447"/>
    <n v="2.4933065595716199E-2"/>
    <n v="31"/>
    <n v="3"/>
    <n v="9.6774193548387094E-2"/>
    <n v="322.72000000000003"/>
    <n v="4425.5200000000004"/>
    <n v="4102.8"/>
    <n v="13.713187902825979"/>
    <n v="0.72196868008948556"/>
    <n v="107.57333333333334"/>
  </r>
  <r>
    <s v="2023-07-21"/>
    <x v="115"/>
    <s v="paid_search"/>
    <n v="20359"/>
    <n v="600"/>
    <n v="2.9470995628468982E-2"/>
    <n v="35"/>
    <n v="4"/>
    <n v="0.11428571428571428"/>
    <n v="366.47"/>
    <n v="4378.96"/>
    <n v="4012.49"/>
    <n v="11.949027205501132"/>
    <n v="0.61078333333333334"/>
    <n v="91.617500000000007"/>
  </r>
  <r>
    <s v="2023-07-22"/>
    <x v="115"/>
    <s v="paid_search"/>
    <n v="21730"/>
    <n v="542"/>
    <n v="2.4942475839852738E-2"/>
    <n v="26"/>
    <n v="3"/>
    <n v="0.11538461538461539"/>
    <n v="391.14"/>
    <n v="2317.89"/>
    <n v="1926.75"/>
    <n v="5.9259855806105231"/>
    <n v="0.72166051660516606"/>
    <n v="130.38"/>
  </r>
  <r>
    <s v="2023-07-23"/>
    <x v="115"/>
    <s v="paid_search"/>
    <n v="17452"/>
    <n v="683"/>
    <n v="3.9135915654366263E-2"/>
    <n v="35"/>
    <n v="5"/>
    <n v="0.14285714285714285"/>
    <n v="314.14999999999998"/>
    <n v="1854.83"/>
    <n v="1540.6799999999998"/>
    <n v="5.9042813942384216"/>
    <n v="0.4599560761346998"/>
    <n v="62.83"/>
  </r>
  <r>
    <s v="2023-07-24"/>
    <x v="115"/>
    <s v="paid_search"/>
    <n v="21658"/>
    <n v="882"/>
    <n v="4.072398190045249E-2"/>
    <n v="35"/>
    <n v="0"/>
    <n v="0"/>
    <n v="389.86"/>
    <n v="0"/>
    <n v="-389.86"/>
    <n v="0"/>
    <n v="0.44201814058956918"/>
    <n v="0"/>
  </r>
  <r>
    <s v="2023-07-25"/>
    <x v="115"/>
    <s v="paid_search"/>
    <n v="20253"/>
    <n v="615"/>
    <n v="3.0365871722707747E-2"/>
    <n v="21"/>
    <n v="4"/>
    <n v="0.19047619047619047"/>
    <n v="364.57"/>
    <n v="3380.8"/>
    <n v="3016.23"/>
    <n v="9.2733905697122641"/>
    <n v="0.59279674796747961"/>
    <n v="91.142499999999998"/>
  </r>
  <r>
    <s v="2023-07-26"/>
    <x v="115"/>
    <s v="paid_search"/>
    <n v="14667"/>
    <n v="478"/>
    <n v="3.259016840526352E-2"/>
    <n v="20"/>
    <n v="6"/>
    <n v="0.3"/>
    <n v="264.01"/>
    <n v="7315.05"/>
    <n v="7051.04"/>
    <n v="27.707473201772661"/>
    <n v="0.55232217573221754"/>
    <n v="44.001666666666665"/>
  </r>
  <r>
    <s v="2023-07-27"/>
    <x v="115"/>
    <s v="paid_search"/>
    <n v="22673"/>
    <n v="855"/>
    <n v="3.771005160322851E-2"/>
    <n v="31"/>
    <n v="3"/>
    <n v="9.6774193548387094E-2"/>
    <n v="408.12"/>
    <n v="2960.73"/>
    <n v="2552.61"/>
    <n v="7.2545574830932082"/>
    <n v="0.47733333333333333"/>
    <n v="136.04"/>
  </r>
  <r>
    <s v="2023-07-28"/>
    <x v="115"/>
    <s v="paid_search"/>
    <n v="19831"/>
    <n v="732"/>
    <n v="3.691190560233977E-2"/>
    <n v="35"/>
    <n v="2"/>
    <n v="5.7142857142857141E-2"/>
    <n v="356.97"/>
    <n v="1768.64"/>
    <n v="1411.67"/>
    <n v="4.9545900215704402"/>
    <n v="0.48766393442622957"/>
    <n v="178.48500000000001"/>
  </r>
  <r>
    <s v="2023-07-29"/>
    <x v="115"/>
    <s v="paid_search"/>
    <n v="22458"/>
    <n v="967"/>
    <n v="4.3058152996704957E-2"/>
    <n v="35"/>
    <n v="4"/>
    <n v="0.11428571428571428"/>
    <n v="404.26"/>
    <n v="4382.21"/>
    <n v="3977.95"/>
    <n v="10.840078167515955"/>
    <n v="0.41805584281282315"/>
    <n v="101.065"/>
  </r>
  <r>
    <s v="2023-07-30"/>
    <x v="115"/>
    <s v="paid_search"/>
    <n v="22543"/>
    <n v="633"/>
    <n v="2.807966996406867E-2"/>
    <n v="27"/>
    <n v="6"/>
    <n v="0.22222222222222221"/>
    <n v="405.78"/>
    <n v="4467.12"/>
    <n v="4061.34"/>
    <n v="11.008723939080291"/>
    <n v="0.64104265402843597"/>
    <n v="67.63"/>
  </r>
  <r>
    <s v="2023-07-31"/>
    <x v="115"/>
    <s v="paid_search"/>
    <n v="14478"/>
    <n v="633"/>
    <n v="4.372150849564857E-2"/>
    <n v="35"/>
    <n v="6"/>
    <n v="0.17142857142857143"/>
    <n v="260.61"/>
    <n v="4623.84"/>
    <n v="4363.2300000000005"/>
    <n v="17.742373661793483"/>
    <n v="0.4117061611374408"/>
    <n v="43.435000000000002"/>
  </r>
  <r>
    <s v="2023-08-01"/>
    <x v="115"/>
    <s v="paid_search"/>
    <n v="23173"/>
    <n v="768"/>
    <n v="3.3142018728692872E-2"/>
    <n v="35"/>
    <n v="10"/>
    <n v="0.2857142857142857"/>
    <n v="417.12"/>
    <n v="7077.57"/>
    <n v="6660.45"/>
    <n v="16.967707134637514"/>
    <n v="0.54312499999999997"/>
    <n v="41.712000000000003"/>
  </r>
  <r>
    <s v="2023-08-02"/>
    <x v="115"/>
    <s v="paid_search"/>
    <n v="19015"/>
    <n v="737"/>
    <n v="3.8758874572705757E-2"/>
    <n v="35"/>
    <n v="4"/>
    <n v="0.11428571428571428"/>
    <n v="342.27"/>
    <n v="143.80000000000001"/>
    <n v="-198.46999999999997"/>
    <n v="0.42013614982323899"/>
    <n v="0.46440976933514244"/>
    <n v="85.567499999999995"/>
  </r>
  <r>
    <s v="2023-08-03"/>
    <x v="115"/>
    <s v="paid_search"/>
    <n v="18967"/>
    <n v="766"/>
    <n v="4.0385933463383775E-2"/>
    <n v="35"/>
    <n v="6"/>
    <n v="0.17142857142857143"/>
    <n v="341.42"/>
    <n v="3326.37"/>
    <n v="2984.95"/>
    <n v="9.7427508640384275"/>
    <n v="0.44571801566579639"/>
    <n v="56.903333333333336"/>
  </r>
  <r>
    <s v="2023-08-04"/>
    <x v="115"/>
    <s v="paid_search"/>
    <n v="17229"/>
    <n v="558"/>
    <n v="3.2387254048406755E-2"/>
    <n v="23"/>
    <n v="5"/>
    <n v="0.21739130434782608"/>
    <n v="310.13"/>
    <n v="4010.01"/>
    <n v="3699.88"/>
    <n v="12.930093831618999"/>
    <n v="0.55578853046594978"/>
    <n v="62.025999999999996"/>
  </r>
  <r>
    <s v="2023-08-05"/>
    <x v="115"/>
    <s v="paid_search"/>
    <n v="23107"/>
    <n v="602"/>
    <n v="2.6052711299606179E-2"/>
    <n v="28"/>
    <n v="4"/>
    <n v="0.14285714285714285"/>
    <n v="415.94"/>
    <n v="7538.79"/>
    <n v="7122.85"/>
    <n v="18.124705486368224"/>
    <n v="0.69093023255813957"/>
    <n v="103.985"/>
  </r>
  <r>
    <s v="2023-08-06"/>
    <x v="115"/>
    <s v="paid_search"/>
    <n v="17845"/>
    <n v="676"/>
    <n v="3.7881759596525635E-2"/>
    <n v="35"/>
    <n v="4"/>
    <n v="0.11428571428571428"/>
    <n v="321.20999999999998"/>
    <n v="4501.43"/>
    <n v="4180.22"/>
    <n v="14.013978394196945"/>
    <n v="0.47516272189349107"/>
    <n v="80.302499999999995"/>
  </r>
  <r>
    <s v="2023-08-07"/>
    <x v="115"/>
    <s v="paid_search"/>
    <n v="14941"/>
    <n v="436"/>
    <n v="2.9181447024964863E-2"/>
    <n v="18"/>
    <n v="3"/>
    <n v="0.16666666666666666"/>
    <n v="268.94"/>
    <n v="1409.96"/>
    <n v="1141.02"/>
    <n v="5.2426563545772291"/>
    <n v="0.61683486238532115"/>
    <n v="89.646666666666661"/>
  </r>
  <r>
    <s v="2023-08-08"/>
    <x v="115"/>
    <s v="paid_search"/>
    <n v="13981"/>
    <n v="467"/>
    <n v="3.3402474787211214E-2"/>
    <n v="28"/>
    <n v="7"/>
    <n v="0.25"/>
    <n v="251.66"/>
    <n v="3222.43"/>
    <n v="2970.77"/>
    <n v="12.804696813160612"/>
    <n v="0.53888650963597429"/>
    <n v="35.951428571428572"/>
  </r>
  <r>
    <s v="2023-08-09"/>
    <x v="115"/>
    <s v="paid_search"/>
    <n v="18779"/>
    <n v="617"/>
    <n v="3.2855849619255549E-2"/>
    <n v="35"/>
    <n v="7"/>
    <n v="0.2"/>
    <n v="338.03"/>
    <n v="3105.15"/>
    <n v="2767.12"/>
    <n v="9.1860189923971252"/>
    <n v="0.54786061588330626"/>
    <n v="48.29"/>
  </r>
  <r>
    <s v="2023-08-10"/>
    <x v="115"/>
    <s v="paid_search"/>
    <n v="14525"/>
    <n v="469"/>
    <n v="3.2289156626506027E-2"/>
    <n v="34"/>
    <n v="2"/>
    <n v="5.8823529411764705E-2"/>
    <n v="261.45999999999998"/>
    <n v="0"/>
    <n v="-261.45999999999998"/>
    <n v="0"/>
    <n v="0.55748400852878466"/>
    <n v="130.72999999999999"/>
  </r>
  <r>
    <s v="2023-08-11"/>
    <x v="115"/>
    <s v="paid_search"/>
    <n v="22933"/>
    <n v="937"/>
    <n v="4.0858152008023375E-2"/>
    <n v="35"/>
    <n v="7"/>
    <n v="0.2"/>
    <n v="412.8"/>
    <n v="3988.93"/>
    <n v="3576.1299999999997"/>
    <n v="9.6631056201550383"/>
    <n v="0.44055496264674493"/>
    <n v="58.971428571428575"/>
  </r>
  <r>
    <s v="2023-08-12"/>
    <x v="115"/>
    <s v="paid_search"/>
    <n v="20361"/>
    <n v="776"/>
    <n v="3.811207700997004E-2"/>
    <n v="35"/>
    <n v="4"/>
    <n v="0.11428571428571428"/>
    <n v="366.51"/>
    <n v="2172.2199999999998"/>
    <n v="1805.7099999999998"/>
    <n v="5.9267687102671136"/>
    <n v="0.47230670103092781"/>
    <n v="91.627499999999998"/>
  </r>
  <r>
    <s v="2023-08-13"/>
    <x v="115"/>
    <s v="paid_search"/>
    <n v="13755"/>
    <n v="595"/>
    <n v="4.3256997455470736E-2"/>
    <n v="35"/>
    <n v="6"/>
    <n v="0.17142857142857143"/>
    <n v="247.6"/>
    <n v="3602.74"/>
    <n v="3355.14"/>
    <n v="14.55064620355412"/>
    <n v="0.41613445378151259"/>
    <n v="41.266666666666666"/>
  </r>
  <r>
    <s v="2023-08-14"/>
    <x v="115"/>
    <s v="paid_search"/>
    <n v="16259"/>
    <n v="731"/>
    <n v="4.4959714619595303E-2"/>
    <n v="35"/>
    <n v="4"/>
    <n v="0.11428571428571428"/>
    <n v="292.67"/>
    <n v="1970.77"/>
    <n v="1678.1"/>
    <n v="6.7337615744695389"/>
    <n v="0.40036935704514365"/>
    <n v="73.167500000000004"/>
  </r>
  <r>
    <s v="2023-08-15"/>
    <x v="115"/>
    <s v="paid_search"/>
    <n v="16033"/>
    <n v="632"/>
    <n v="3.9418698933449757E-2"/>
    <n v="29"/>
    <n v="6"/>
    <n v="0.20689655172413793"/>
    <n v="288.61"/>
    <n v="3003.68"/>
    <n v="2715.0699999999997"/>
    <n v="10.407400990956653"/>
    <n v="0.45666139240506332"/>
    <n v="48.101666666666667"/>
  </r>
  <r>
    <s v="2023-08-16"/>
    <x v="115"/>
    <s v="paid_search"/>
    <n v="19463"/>
    <n v="683"/>
    <n v="3.5092226275497095E-2"/>
    <n v="24"/>
    <n v="3"/>
    <n v="0.125"/>
    <n v="350.35"/>
    <n v="4119.76"/>
    <n v="3769.4100000000003"/>
    <n v="11.758983873269587"/>
    <n v="0.51295754026354323"/>
    <n v="116.78333333333335"/>
  </r>
  <r>
    <s v="2023-08-17"/>
    <x v="115"/>
    <s v="paid_search"/>
    <n v="21285"/>
    <n v="563"/>
    <n v="2.6450552031947381E-2"/>
    <n v="35"/>
    <n v="5"/>
    <n v="0.14285714285714285"/>
    <n v="383.13"/>
    <n v="1870.82"/>
    <n v="1487.69"/>
    <n v="4.8829901077963092"/>
    <n v="0.68051509769094143"/>
    <n v="76.626000000000005"/>
  </r>
  <r>
    <s v="2023-08-18"/>
    <x v="115"/>
    <s v="paid_search"/>
    <n v="17801"/>
    <n v="650"/>
    <n v="3.651480253918319E-2"/>
    <n v="35"/>
    <n v="8"/>
    <n v="0.22857142857142856"/>
    <n v="320.42"/>
    <n v="6794.63"/>
    <n v="6474.21"/>
    <n v="21.205386679982521"/>
    <n v="0.49295384615384619"/>
    <n v="40.052500000000002"/>
  </r>
  <r>
    <s v="2023-08-19"/>
    <x v="115"/>
    <s v="paid_search"/>
    <n v="18265"/>
    <n v="628"/>
    <n v="3.4382699151382423E-2"/>
    <n v="28"/>
    <n v="4"/>
    <n v="0.14285714285714285"/>
    <n v="328.78"/>
    <n v="1566.02"/>
    <n v="1237.24"/>
    <n v="4.7631242776324596"/>
    <n v="0.52353503184713368"/>
    <n v="82.194999999999993"/>
  </r>
  <r>
    <s v="2023-08-20"/>
    <x v="115"/>
    <s v="paid_search"/>
    <n v="21883"/>
    <n v="699"/>
    <n v="3.1942603847735687E-2"/>
    <n v="35"/>
    <n v="4"/>
    <n v="0.11428571428571428"/>
    <n v="393.91"/>
    <n v="1053.45"/>
    <n v="659.54"/>
    <n v="2.6743418547383921"/>
    <n v="0.56353361945636626"/>
    <n v="98.477500000000006"/>
  </r>
  <r>
    <s v="2023-08-21"/>
    <x v="115"/>
    <s v="paid_search"/>
    <n v="17013"/>
    <n v="474"/>
    <n v="2.7861047434314935E-2"/>
    <n v="23"/>
    <n v="4"/>
    <n v="0.17391304347826086"/>
    <n v="306.24"/>
    <n v="3316.82"/>
    <n v="3010.58"/>
    <n v="10.83078631138976"/>
    <n v="0.64607594936708868"/>
    <n v="76.56"/>
  </r>
  <r>
    <s v="2023-08-22"/>
    <x v="115"/>
    <s v="paid_search"/>
    <n v="17613"/>
    <n v="627"/>
    <n v="3.5598705501618123E-2"/>
    <n v="35"/>
    <n v="3"/>
    <n v="8.5714285714285715E-2"/>
    <n v="317.05"/>
    <n v="2297.94"/>
    <n v="1980.89"/>
    <n v="7.2478788834568677"/>
    <n v="0.50566188197767148"/>
    <n v="105.68333333333334"/>
  </r>
  <r>
    <s v="2023-08-23"/>
    <x v="115"/>
    <s v="paid_search"/>
    <n v="19920"/>
    <n v="653"/>
    <n v="3.2781124497991969E-2"/>
    <n v="32"/>
    <n v="6"/>
    <n v="0.1875"/>
    <n v="358.57"/>
    <n v="3209.07"/>
    <n v="2850.5"/>
    <n v="8.9496332654711779"/>
    <n v="0.54911179173047475"/>
    <n v="59.761666666666663"/>
  </r>
  <r>
    <s v="2023-08-24"/>
    <x v="115"/>
    <s v="paid_search"/>
    <n v="18167"/>
    <n v="648"/>
    <n v="3.5669070292288212E-2"/>
    <n v="35"/>
    <n v="4"/>
    <n v="0.11428571428571428"/>
    <n v="327.01"/>
    <n v="3373.63"/>
    <n v="3046.62"/>
    <n v="10.316595822757714"/>
    <n v="0.50464506172839507"/>
    <n v="81.752499999999998"/>
  </r>
  <r>
    <s v="2023-08-25"/>
    <x v="115"/>
    <s v="paid_search"/>
    <n v="15242"/>
    <n v="691"/>
    <n v="4.5335257840178451E-2"/>
    <n v="35"/>
    <n v="7"/>
    <n v="0.2"/>
    <n v="274.36"/>
    <n v="4934.54"/>
    <n v="4660.18"/>
    <n v="17.985639306021284"/>
    <n v="0.39704775687409555"/>
    <n v="39.194285714285719"/>
  </r>
  <r>
    <s v="2023-08-26"/>
    <x v="115"/>
    <s v="paid_search"/>
    <n v="21875"/>
    <n v="918"/>
    <n v="4.1965714285714287E-2"/>
    <n v="35"/>
    <n v="4"/>
    <n v="0.11428571428571428"/>
    <n v="393.76"/>
    <n v="3221.72"/>
    <n v="2827.96"/>
    <n v="8.1819382364892324"/>
    <n v="0.42893246187363832"/>
    <n v="98.44"/>
  </r>
  <r>
    <s v="2023-08-27"/>
    <x v="115"/>
    <s v="paid_search"/>
    <n v="22946"/>
    <n v="881"/>
    <n v="3.8394491414625642E-2"/>
    <n v="35"/>
    <n v="5"/>
    <n v="0.14285714285714285"/>
    <n v="413.04"/>
    <n v="4915.4799999999996"/>
    <n v="4502.4399999999996"/>
    <n v="11.900736006197945"/>
    <n v="0.46883087400681045"/>
    <n v="82.608000000000004"/>
  </r>
  <r>
    <s v="2023-08-28"/>
    <x v="115"/>
    <s v="paid_search"/>
    <n v="20572"/>
    <n v="674"/>
    <n v="3.2762978806144274E-2"/>
    <n v="35"/>
    <n v="2"/>
    <n v="5.7142857142857141E-2"/>
    <n v="370.31"/>
    <n v="0"/>
    <n v="-370.31"/>
    <n v="0"/>
    <n v="0.54942136498516325"/>
    <n v="185.155"/>
  </r>
  <r>
    <s v="2023-08-29"/>
    <x v="115"/>
    <s v="paid_search"/>
    <n v="14418"/>
    <n v="388"/>
    <n v="2.6910805937023167E-2"/>
    <n v="22"/>
    <n v="4"/>
    <n v="0.18181818181818182"/>
    <n v="259.52999999999997"/>
    <n v="0"/>
    <n v="-259.52999999999997"/>
    <n v="0"/>
    <n v="0.66889175257731948"/>
    <n v="64.882499999999993"/>
  </r>
  <r>
    <s v="2023-08-30"/>
    <x v="115"/>
    <s v="paid_search"/>
    <n v="18027"/>
    <n v="646"/>
    <n v="3.5835136184611968E-2"/>
    <n v="25"/>
    <n v="2"/>
    <n v="0.08"/>
    <n v="324.49"/>
    <n v="0"/>
    <n v="-324.49"/>
    <n v="0"/>
    <n v="0.50230650154798762"/>
    <n v="162.245"/>
  </r>
  <r>
    <s v="2023-08-31"/>
    <x v="115"/>
    <s v="paid_search"/>
    <n v="20804"/>
    <n v="614"/>
    <n v="2.9513555085560469E-2"/>
    <n v="31"/>
    <n v="6"/>
    <n v="0.19354838709677419"/>
    <n v="374.48"/>
    <n v="1475.87"/>
    <n v="1101.3899999999999"/>
    <n v="3.9411183507797474"/>
    <n v="0.60990228013029324"/>
    <n v="62.413333333333334"/>
  </r>
  <r>
    <s v="2023-09-01"/>
    <x v="115"/>
    <s v="paid_search"/>
    <n v="17827"/>
    <n v="540"/>
    <n v="3.0291131429853593E-2"/>
    <n v="19"/>
    <n v="2"/>
    <n v="0.10526315789473684"/>
    <n v="320.89"/>
    <n v="3216.42"/>
    <n v="2895.53"/>
    <n v="10.023434821901587"/>
    <n v="0.59424074074074074"/>
    <n v="160.44499999999999"/>
  </r>
  <r>
    <s v="2023-09-02"/>
    <x v="115"/>
    <s v="paid_search"/>
    <n v="19876"/>
    <n v="747"/>
    <n v="3.7583014691084722E-2"/>
    <n v="35"/>
    <n v="6"/>
    <n v="0.17142857142857143"/>
    <n v="357.77"/>
    <n v="512.55999999999995"/>
    <n v="154.78999999999996"/>
    <n v="1.4326522626268272"/>
    <n v="0.47894243641231593"/>
    <n v="59.62833333333333"/>
  </r>
  <r>
    <s v="2023-09-03"/>
    <x v="115"/>
    <s v="paid_search"/>
    <n v="21663"/>
    <n v="916"/>
    <n v="4.2284078844112082E-2"/>
    <n v="35"/>
    <n v="3"/>
    <n v="8.5714285714285715E-2"/>
    <n v="389.94"/>
    <n v="2783.87"/>
    <n v="2393.9299999999998"/>
    <n v="7.1392265476740011"/>
    <n v="0.42569868995633187"/>
    <n v="129.97999999999999"/>
  </r>
  <r>
    <s v="2023-09-04"/>
    <x v="115"/>
    <s v="paid_search"/>
    <n v="17311"/>
    <n v="505"/>
    <n v="2.9172202645716596E-2"/>
    <n v="24"/>
    <n v="4"/>
    <n v="0.16666666666666666"/>
    <n v="311.60000000000002"/>
    <n v="1862.26"/>
    <n v="1550.6599999999999"/>
    <n v="5.9764441591784339"/>
    <n v="0.61702970297029702"/>
    <n v="77.900000000000006"/>
  </r>
  <r>
    <s v="2023-08-12"/>
    <x v="116"/>
    <s v="paid_social"/>
    <n v="62254"/>
    <n v="1450"/>
    <n v="2.3291676036881166E-2"/>
    <n v="35"/>
    <n v="6"/>
    <n v="0.17142857142857143"/>
    <n v="684.8"/>
    <n v="4972.1400000000003"/>
    <n v="4287.34"/>
    <n v="7.2607184579439261"/>
    <n v="0.47227586206896549"/>
    <n v="114.13333333333333"/>
  </r>
  <r>
    <s v="2023-08-13"/>
    <x v="116"/>
    <s v="paid_social"/>
    <n v="58394"/>
    <n v="1156"/>
    <n v="1.9796554440524711E-2"/>
    <n v="35"/>
    <n v="9"/>
    <n v="0.25714285714285712"/>
    <n v="642.34"/>
    <n v="3334.38"/>
    <n v="2692.04"/>
    <n v="5.1909891957530281"/>
    <n v="0.55565743944636681"/>
    <n v="71.371111111111119"/>
  </r>
  <r>
    <s v="2023-08-14"/>
    <x v="116"/>
    <s v="paid_social"/>
    <n v="51495"/>
    <n v="1160"/>
    <n v="2.2526458879502866E-2"/>
    <n v="35"/>
    <n v="7"/>
    <n v="0.2"/>
    <n v="566.45000000000005"/>
    <n v="4632.75"/>
    <n v="4066.3"/>
    <n v="8.1785682761055689"/>
    <n v="0.48831896551724141"/>
    <n v="80.921428571428578"/>
  </r>
  <r>
    <s v="2023-08-15"/>
    <x v="116"/>
    <s v="paid_social"/>
    <n v="60340"/>
    <n v="887"/>
    <n v="1.4700033145508783E-2"/>
    <n v="34"/>
    <n v="6"/>
    <n v="0.17647058823529413"/>
    <n v="663.75"/>
    <n v="3353.66"/>
    <n v="2689.91"/>
    <n v="5.0525951035781542"/>
    <n v="0.74830890642615555"/>
    <n v="110.625"/>
  </r>
  <r>
    <s v="2023-08-16"/>
    <x v="116"/>
    <s v="paid_social"/>
    <n v="46182"/>
    <n v="798"/>
    <n v="1.7279459529686892E-2"/>
    <n v="35"/>
    <n v="6"/>
    <n v="0.17142857142857143"/>
    <n v="508.01"/>
    <n v="3359.61"/>
    <n v="2851.6000000000004"/>
    <n v="6.6132753292258029"/>
    <n v="0.63660401002506262"/>
    <n v="84.668333333333337"/>
  </r>
  <r>
    <s v="2023-08-17"/>
    <x v="116"/>
    <s v="paid_social"/>
    <n v="50872"/>
    <n v="934"/>
    <n v="1.8359805000786288E-2"/>
    <n v="35"/>
    <n v="7"/>
    <n v="0.2"/>
    <n v="559.6"/>
    <n v="779.72"/>
    <n v="220.12"/>
    <n v="1.3933523945675483"/>
    <n v="0.59914346895074944"/>
    <n v="79.94285714285715"/>
  </r>
  <r>
    <s v="2023-08-18"/>
    <x v="116"/>
    <s v="paid_social"/>
    <n v="42020"/>
    <n v="905"/>
    <n v="2.1537363160399808E-2"/>
    <n v="35"/>
    <n v="4"/>
    <n v="0.11428571428571428"/>
    <n v="462.22"/>
    <n v="3013.85"/>
    <n v="2551.63"/>
    <n v="6.5203799056726233"/>
    <n v="0.51074033149171272"/>
    <n v="115.55500000000001"/>
  </r>
  <r>
    <s v="2023-08-19"/>
    <x v="116"/>
    <s v="paid_social"/>
    <n v="35513"/>
    <n v="538"/>
    <n v="1.5149381916481288E-2"/>
    <n v="35"/>
    <n v="6"/>
    <n v="0.17142857142857143"/>
    <n v="390.65"/>
    <n v="5376.57"/>
    <n v="4985.92"/>
    <n v="13.763138359145016"/>
    <n v="0.72611524163568764"/>
    <n v="65.108333333333334"/>
  </r>
  <r>
    <s v="2023-08-20"/>
    <x v="116"/>
    <s v="paid_social"/>
    <n v="48491"/>
    <n v="630"/>
    <n v="1.299210162710606E-2"/>
    <n v="27"/>
    <n v="3"/>
    <n v="0.1111111111111111"/>
    <n v="533.41"/>
    <n v="1362.45"/>
    <n v="829.04000000000008"/>
    <n v="2.5542265799291353"/>
    <n v="0.84668253968253959"/>
    <n v="177.80333333333331"/>
  </r>
  <r>
    <s v="2023-08-21"/>
    <x v="116"/>
    <s v="paid_social"/>
    <n v="64387"/>
    <n v="1093"/>
    <n v="1.6975476416046718E-2"/>
    <n v="35"/>
    <n v="5"/>
    <n v="0.14285714285714285"/>
    <n v="708.26"/>
    <n v="4125.71"/>
    <n v="3417.45"/>
    <n v="5.8251348374890579"/>
    <n v="0.64799634034766695"/>
    <n v="141.65199999999999"/>
  </r>
  <r>
    <s v="2023-08-22"/>
    <x v="116"/>
    <s v="paid_social"/>
    <n v="44688"/>
    <n v="778"/>
    <n v="1.7409595417114215E-2"/>
    <n v="35"/>
    <n v="10"/>
    <n v="0.2857142857142857"/>
    <n v="491.57"/>
    <n v="9668.56"/>
    <n v="9176.99"/>
    <n v="19.668734869906626"/>
    <n v="0.63183804627249351"/>
    <n v="49.156999999999996"/>
  </r>
  <r>
    <s v="2023-08-23"/>
    <x v="116"/>
    <s v="paid_social"/>
    <n v="58977"/>
    <n v="1370"/>
    <n v="2.3229394509724131E-2"/>
    <n v="35"/>
    <n v="3"/>
    <n v="8.5714285714285715E-2"/>
    <n v="648.75"/>
    <n v="2057.0100000000002"/>
    <n v="1408.2600000000002"/>
    <n v="3.1707283236994224"/>
    <n v="0.47354014598540145"/>
    <n v="216.25"/>
  </r>
  <r>
    <s v="2023-08-24"/>
    <x v="116"/>
    <s v="paid_social"/>
    <n v="54480"/>
    <n v="1185"/>
    <n v="2.1751101321585902E-2"/>
    <n v="35"/>
    <n v="5"/>
    <n v="0.14285714285714285"/>
    <n v="599.29"/>
    <n v="2580.6"/>
    <n v="1981.31"/>
    <n v="4.3060955463965698"/>
    <n v="0.50572995780590713"/>
    <n v="119.85799999999999"/>
  </r>
  <r>
    <s v="2023-08-25"/>
    <x v="116"/>
    <s v="paid_social"/>
    <n v="54592"/>
    <n v="1240"/>
    <n v="2.2713950762016412E-2"/>
    <n v="35"/>
    <n v="5"/>
    <n v="0.14285714285714285"/>
    <n v="600.52"/>
    <n v="4825.62"/>
    <n v="4225.1000000000004"/>
    <n v="8.0357356957303665"/>
    <n v="0.48429032258064514"/>
    <n v="120.104"/>
  </r>
  <r>
    <s v="2023-08-26"/>
    <x v="116"/>
    <s v="paid_social"/>
    <n v="60072"/>
    <n v="1341"/>
    <n v="2.232321214542549E-2"/>
    <n v="35"/>
    <n v="3"/>
    <n v="8.5714285714285715E-2"/>
    <n v="660.8"/>
    <n v="1000.28"/>
    <n v="339.48"/>
    <n v="1.5137409200968523"/>
    <n v="0.49276659209545109"/>
    <n v="220.26666666666665"/>
  </r>
  <r>
    <s v="2023-08-27"/>
    <x v="116"/>
    <s v="paid_social"/>
    <n v="41339"/>
    <n v="951"/>
    <n v="2.3004910617092818E-2"/>
    <n v="35"/>
    <n v="6"/>
    <n v="0.17142857142857143"/>
    <n v="454.73"/>
    <n v="4479.71"/>
    <n v="4024.98"/>
    <n v="9.8513623468871643"/>
    <n v="0.47815983175604626"/>
    <n v="75.788333333333341"/>
  </r>
  <r>
    <s v="2023-08-28"/>
    <x v="116"/>
    <s v="paid_social"/>
    <n v="40579"/>
    <n v="679"/>
    <n v="1.6732792823874416E-2"/>
    <n v="35"/>
    <n v="7"/>
    <n v="0.2"/>
    <n v="446.37"/>
    <n v="7661.38"/>
    <n v="7215.01"/>
    <n v="17.163743083092502"/>
    <n v="0.65739322533136968"/>
    <n v="63.767142857142858"/>
  </r>
  <r>
    <s v="2023-08-29"/>
    <x v="116"/>
    <s v="paid_social"/>
    <n v="47062"/>
    <n v="864"/>
    <n v="1.8358760783647104E-2"/>
    <n v="35"/>
    <n v="7"/>
    <n v="0.2"/>
    <n v="517.69000000000005"/>
    <n v="2712.05"/>
    <n v="2194.36"/>
    <n v="5.2387529216326367"/>
    <n v="0.59917824074074078"/>
    <n v="73.955714285714294"/>
  </r>
  <r>
    <s v="2023-08-30"/>
    <x v="116"/>
    <s v="paid_social"/>
    <n v="42163"/>
    <n v="595"/>
    <n v="1.4111899058416148E-2"/>
    <n v="25"/>
    <n v="4"/>
    <n v="0.16"/>
    <n v="463.8"/>
    <n v="1431.63"/>
    <n v="967.83000000000015"/>
    <n v="3.0867399741267789"/>
    <n v="0.7794957983193278"/>
    <n v="115.95"/>
  </r>
  <r>
    <s v="2023-08-31"/>
    <x v="116"/>
    <s v="paid_social"/>
    <n v="48920"/>
    <n v="890"/>
    <n v="1.8192968111201961E-2"/>
    <n v="35"/>
    <n v="5"/>
    <n v="0.14285714285714285"/>
    <n v="538.12"/>
    <n v="2087.23"/>
    <n v="1549.1100000000001"/>
    <n v="3.8787445179513864"/>
    <n v="0.60462921348314602"/>
    <n v="107.624"/>
  </r>
  <r>
    <s v="2023-09-01"/>
    <x v="116"/>
    <s v="paid_social"/>
    <n v="45941"/>
    <n v="744"/>
    <n v="1.6194684486624148E-2"/>
    <n v="30"/>
    <n v="6"/>
    <n v="0.2"/>
    <n v="505.36"/>
    <n v="3153.37"/>
    <n v="2648.0099999999998"/>
    <n v="6.2398488206427096"/>
    <n v="0.67924731182795706"/>
    <n v="84.226666666666674"/>
  </r>
  <r>
    <s v="2023-09-02"/>
    <x v="116"/>
    <s v="paid_social"/>
    <n v="41282"/>
    <n v="653"/>
    <n v="1.5818032072089531E-2"/>
    <n v="30"/>
    <n v="1"/>
    <n v="3.3333333333333333E-2"/>
    <n v="454.11"/>
    <n v="0"/>
    <n v="-454.11"/>
    <n v="0"/>
    <n v="0.69542113323124044"/>
    <n v="454.11"/>
  </r>
  <r>
    <s v="2023-09-03"/>
    <x v="116"/>
    <s v="paid_social"/>
    <n v="47782"/>
    <n v="1063"/>
    <n v="2.2246871206730568E-2"/>
    <n v="35"/>
    <n v="8"/>
    <n v="0.22857142857142856"/>
    <n v="525.61"/>
    <n v="3110.9"/>
    <n v="2585.29"/>
    <n v="5.9186469055002755"/>
    <n v="0.49445907808090311"/>
    <n v="65.701250000000002"/>
  </r>
  <r>
    <s v="2023-09-04"/>
    <x v="116"/>
    <s v="paid_social"/>
    <n v="35105"/>
    <n v="589"/>
    <n v="1.6778236718416179E-2"/>
    <n v="35"/>
    <n v="8"/>
    <n v="0.22857142857142856"/>
    <n v="386.16"/>
    <n v="2450.17"/>
    <n v="2064.0100000000002"/>
    <n v="6.344960638077481"/>
    <n v="0.65561969439728363"/>
    <n v="48.27"/>
  </r>
  <r>
    <s v="2023-09-05"/>
    <x v="116"/>
    <s v="paid_social"/>
    <n v="56506"/>
    <n v="868"/>
    <n v="1.5361200580469331E-2"/>
    <n v="35"/>
    <n v="3"/>
    <n v="8.5714285714285715E-2"/>
    <n v="621.57000000000005"/>
    <n v="0"/>
    <n v="-621.57000000000005"/>
    <n v="0"/>
    <n v="0.71609447004608295"/>
    <n v="207.19000000000003"/>
  </r>
  <r>
    <s v="2023-09-06"/>
    <x v="116"/>
    <s v="paid_social"/>
    <n v="52403"/>
    <n v="1103"/>
    <n v="2.1048413258782893E-2"/>
    <n v="35"/>
    <n v="2"/>
    <n v="5.7142857142857141E-2"/>
    <n v="576.44000000000005"/>
    <n v="0"/>
    <n v="-576.44000000000005"/>
    <n v="0"/>
    <n v="0.52261106074342711"/>
    <n v="288.22000000000003"/>
  </r>
  <r>
    <s v="2023-09-07"/>
    <x v="116"/>
    <s v="paid_social"/>
    <n v="60484"/>
    <n v="849"/>
    <n v="1.4036770054890549E-2"/>
    <n v="35"/>
    <n v="9"/>
    <n v="0.25714285714285712"/>
    <n v="665.33"/>
    <n v="6935.96"/>
    <n v="6270.63"/>
    <n v="10.424841807824688"/>
    <n v="0.78366313309776214"/>
    <n v="73.925555555555562"/>
  </r>
  <r>
    <s v="2023-09-08"/>
    <x v="116"/>
    <s v="paid_social"/>
    <n v="36594"/>
    <n v="485"/>
    <n v="1.3253538831502432E-2"/>
    <n v="19"/>
    <n v="2"/>
    <n v="0.10526315789473684"/>
    <n v="402.54"/>
    <n v="2934.67"/>
    <n v="2532.13"/>
    <n v="7.2903810801411035"/>
    <n v="0.82997938144329897"/>
    <n v="201.27"/>
  </r>
  <r>
    <s v="2023-09-09"/>
    <x v="116"/>
    <s v="paid_social"/>
    <n v="37934"/>
    <n v="578"/>
    <n v="1.5236990562556018E-2"/>
    <n v="24"/>
    <n v="3"/>
    <n v="0.125"/>
    <n v="417.28"/>
    <n v="3270.71"/>
    <n v="2853.4300000000003"/>
    <n v="7.8381662193251538"/>
    <n v="0.72193771626297576"/>
    <n v="139.09333333333333"/>
  </r>
  <r>
    <s v="2023-09-10"/>
    <x v="116"/>
    <s v="paid_social"/>
    <n v="40084"/>
    <n v="555"/>
    <n v="1.3845923560522902E-2"/>
    <n v="29"/>
    <n v="1"/>
    <n v="3.4482758620689655E-2"/>
    <n v="440.93"/>
    <n v="1472.96"/>
    <n v="1032.03"/>
    <n v="3.3405756015694101"/>
    <n v="0.79446846846846852"/>
    <n v="440.93"/>
  </r>
  <r>
    <s v="2023-09-11"/>
    <x v="116"/>
    <s v="paid_social"/>
    <n v="39785"/>
    <n v="886"/>
    <n v="2.2269699635541033E-2"/>
    <n v="35"/>
    <n v="5"/>
    <n v="0.14285714285714285"/>
    <n v="437.64"/>
    <n v="2629.08"/>
    <n v="2191.44"/>
    <n v="6.0074033452152458"/>
    <n v="0.49395033860045146"/>
    <n v="87.527999999999992"/>
  </r>
  <r>
    <s v="2023-09-12"/>
    <x v="116"/>
    <s v="paid_social"/>
    <n v="37213"/>
    <n v="828"/>
    <n v="2.2250288877542795E-2"/>
    <n v="34"/>
    <n v="5"/>
    <n v="0.14705882352941177"/>
    <n v="409.35"/>
    <n v="3849.58"/>
    <n v="3440.23"/>
    <n v="9.4041284963967264"/>
    <n v="0.49438405797101453"/>
    <n v="81.87"/>
  </r>
  <r>
    <s v="2023-09-13"/>
    <x v="116"/>
    <s v="paid_social"/>
    <n v="57594"/>
    <n v="1259"/>
    <n v="2.1859915963468417E-2"/>
    <n v="35"/>
    <n v="4"/>
    <n v="0.11428571428571428"/>
    <n v="633.54"/>
    <n v="2051.7600000000002"/>
    <n v="1418.2200000000003"/>
    <n v="3.2385642579789757"/>
    <n v="0.50320889594916596"/>
    <n v="158.38499999999999"/>
  </r>
  <r>
    <s v="2023-09-14"/>
    <x v="116"/>
    <s v="paid_social"/>
    <n v="43503"/>
    <n v="789"/>
    <n v="1.8136680228949726E-2"/>
    <n v="35"/>
    <n v="5"/>
    <n v="0.14285714285714285"/>
    <n v="478.54"/>
    <n v="3629.31"/>
    <n v="3150.77"/>
    <n v="7.5841308981485342"/>
    <n v="0.60651457541191389"/>
    <n v="95.707999999999998"/>
  </r>
  <r>
    <s v="2023-09-15"/>
    <x v="116"/>
    <s v="paid_social"/>
    <n v="36901"/>
    <n v="859"/>
    <n v="2.3278501937616866E-2"/>
    <n v="35"/>
    <n v="6"/>
    <n v="0.17142857142857143"/>
    <n v="405.92"/>
    <n v="1697.4"/>
    <n v="1291.48"/>
    <n v="4.1816121403232165"/>
    <n v="0.47254947613504078"/>
    <n v="67.653333333333336"/>
  </r>
  <r>
    <s v="2023-09-16"/>
    <x v="116"/>
    <s v="paid_social"/>
    <n v="64031"/>
    <n v="970"/>
    <n v="1.5148912245631023E-2"/>
    <n v="33"/>
    <n v="10"/>
    <n v="0.30303030303030304"/>
    <n v="704.35"/>
    <n v="4078.02"/>
    <n v="3373.67"/>
    <n v="5.7897636118407041"/>
    <n v="0.7261340206185567"/>
    <n v="70.435000000000002"/>
  </r>
  <r>
    <s v="2023-09-17"/>
    <x v="116"/>
    <s v="paid_social"/>
    <n v="60938"/>
    <n v="889"/>
    <n v="1.4588598247398995E-2"/>
    <n v="35"/>
    <n v="4"/>
    <n v="0.11428571428571428"/>
    <n v="670.32"/>
    <n v="338.86"/>
    <n v="-331.46000000000004"/>
    <n v="0.50551975176035324"/>
    <n v="0.75401574803149607"/>
    <n v="167.58"/>
  </r>
  <r>
    <s v="2023-09-18"/>
    <x v="116"/>
    <s v="paid_social"/>
    <n v="50465"/>
    <n v="1137"/>
    <n v="2.2530466660061428E-2"/>
    <n v="35"/>
    <n v="3"/>
    <n v="8.5714285714285715E-2"/>
    <n v="555.12"/>
    <n v="2349.96"/>
    <n v="1794.8400000000001"/>
    <n v="4.2332468655425854"/>
    <n v="0.48823218997361478"/>
    <n v="185.04"/>
  </r>
  <r>
    <s v="2023-09-19"/>
    <x v="116"/>
    <s v="paid_social"/>
    <n v="52343"/>
    <n v="1159"/>
    <n v="2.2142406816575283E-2"/>
    <n v="35"/>
    <n v="2"/>
    <n v="5.7142857142857141E-2"/>
    <n v="575.78"/>
    <n v="0"/>
    <n v="-575.78"/>
    <n v="0"/>
    <n v="0.49679033649698012"/>
    <n v="287.89"/>
  </r>
  <r>
    <s v="2023-09-20"/>
    <x v="116"/>
    <s v="paid_social"/>
    <n v="39584"/>
    <n v="551"/>
    <n v="1.391976556184317E-2"/>
    <n v="19"/>
    <n v="4"/>
    <n v="0.21052631578947367"/>
    <n v="435.43"/>
    <n v="1446.87"/>
    <n v="1011.4399999999998"/>
    <n v="3.3228532714787677"/>
    <n v="0.79025408348457349"/>
    <n v="108.8575"/>
  </r>
  <r>
    <s v="2023-09-21"/>
    <x v="116"/>
    <s v="paid_social"/>
    <n v="59456"/>
    <n v="1191"/>
    <n v="2.0031620021528525E-2"/>
    <n v="35"/>
    <n v="3"/>
    <n v="8.5714285714285715E-2"/>
    <n v="654.02"/>
    <n v="2453.41"/>
    <n v="1799.3899999999999"/>
    <n v="3.7512767193663801"/>
    <n v="0.54913518052057098"/>
    <n v="218.00666666666666"/>
  </r>
  <r>
    <s v="2023-09-22"/>
    <x v="116"/>
    <s v="paid_social"/>
    <n v="36959"/>
    <n v="726"/>
    <n v="1.9643388619821966E-2"/>
    <n v="30"/>
    <n v="2"/>
    <n v="6.6666666666666666E-2"/>
    <n v="406.55"/>
    <n v="357.28"/>
    <n v="-49.270000000000039"/>
    <n v="0.87880949452711832"/>
    <n v="0.55998622589531677"/>
    <n v="203.27500000000001"/>
  </r>
  <r>
    <s v="2023-09-23"/>
    <x v="116"/>
    <s v="paid_social"/>
    <n v="51720"/>
    <n v="764"/>
    <n v="1.477184841453983E-2"/>
    <n v="34"/>
    <n v="6"/>
    <n v="0.17647058823529413"/>
    <n v="568.91999999999996"/>
    <n v="6510.06"/>
    <n v="5941.14"/>
    <n v="11.442839063488718"/>
    <n v="0.74465968586387432"/>
    <n v="94.82"/>
  </r>
  <r>
    <s v="2023-09-24"/>
    <x v="116"/>
    <s v="paid_social"/>
    <n v="57949"/>
    <n v="973"/>
    <n v="1.6790626240314761E-2"/>
    <n v="35"/>
    <n v="4"/>
    <n v="0.11428571428571428"/>
    <n v="637.44000000000005"/>
    <n v="2237.75"/>
    <n v="1600.31"/>
    <n v="3.5105264809236947"/>
    <n v="0.6551284686536486"/>
    <n v="159.36000000000001"/>
  </r>
  <r>
    <s v="2023-09-25"/>
    <x v="116"/>
    <s v="paid_social"/>
    <n v="50567"/>
    <n v="1025"/>
    <n v="2.027013665038464E-2"/>
    <n v="35"/>
    <n v="11"/>
    <n v="0.31428571428571428"/>
    <n v="556.24"/>
    <n v="6335.68"/>
    <n v="5779.4400000000005"/>
    <n v="11.390191284337696"/>
    <n v="0.54267317073170729"/>
    <n v="50.56727272727273"/>
  </r>
  <r>
    <s v="2023-09-26"/>
    <x v="116"/>
    <s v="paid_social"/>
    <n v="54987"/>
    <n v="796"/>
    <n v="1.4476148907923691E-2"/>
    <n v="34"/>
    <n v="9"/>
    <n v="0.26470588235294118"/>
    <n v="604.86"/>
    <n v="7838.19"/>
    <n v="7233.33"/>
    <n v="12.958684654300168"/>
    <n v="0.75987437185929652"/>
    <n v="67.206666666666663"/>
  </r>
  <r>
    <s v="2023-09-27"/>
    <x v="116"/>
    <s v="paid_social"/>
    <n v="36911"/>
    <n v="638"/>
    <n v="1.728482024328791E-2"/>
    <n v="28"/>
    <n v="3"/>
    <n v="0.10714285714285714"/>
    <n v="406.03"/>
    <n v="2471.63"/>
    <n v="2065.6000000000004"/>
    <n v="6.0873088195453544"/>
    <n v="0.63641065830721"/>
    <n v="135.34333333333333"/>
  </r>
  <r>
    <s v="2023-09-28"/>
    <x v="116"/>
    <s v="paid_social"/>
    <n v="58942"/>
    <n v="793"/>
    <n v="1.3453903837670931E-2"/>
    <n v="35"/>
    <n v="2"/>
    <n v="5.7142857142857141E-2"/>
    <n v="648.37"/>
    <n v="2211.1799999999998"/>
    <n v="1562.81"/>
    <n v="3.4103675370544595"/>
    <n v="0.81761664564943259"/>
    <n v="324.185"/>
  </r>
  <r>
    <s v="2023-09-29"/>
    <x v="116"/>
    <s v="paid_social"/>
    <n v="44150"/>
    <n v="798"/>
    <n v="1.8074745186862966E-2"/>
    <n v="35"/>
    <n v="4"/>
    <n v="0.11428571428571428"/>
    <n v="485.66"/>
    <n v="2950.22"/>
    <n v="2464.56"/>
    <n v="6.0746612856731037"/>
    <n v="0.60859649122807025"/>
    <n v="121.41500000000001"/>
  </r>
  <r>
    <s v="2023-09-30"/>
    <x v="116"/>
    <s v="paid_social"/>
    <n v="48004"/>
    <n v="754"/>
    <n v="1.5707024414632113E-2"/>
    <n v="35"/>
    <n v="8"/>
    <n v="0.22857142857142856"/>
    <n v="528.04999999999995"/>
    <n v="407.37"/>
    <n v="-120.67999999999995"/>
    <n v="0.77146103588675319"/>
    <n v="0.70033156498673732"/>
    <n v="66.006249999999994"/>
  </r>
  <r>
    <s v="2023-10-01"/>
    <x v="116"/>
    <s v="paid_social"/>
    <n v="43402"/>
    <n v="856"/>
    <n v="1.9722593428874245E-2"/>
    <n v="35"/>
    <n v="5"/>
    <n v="0.14285714285714285"/>
    <n v="477.43"/>
    <n v="3725.03"/>
    <n v="3247.6000000000004"/>
    <n v="7.8022537335316171"/>
    <n v="0.55774532710280378"/>
    <n v="95.486000000000004"/>
  </r>
  <r>
    <s v="2023-10-02"/>
    <x v="116"/>
    <s v="paid_social"/>
    <n v="53570"/>
    <n v="746"/>
    <n v="1.3925704685458279E-2"/>
    <n v="26"/>
    <n v="2"/>
    <n v="7.6923076923076927E-2"/>
    <n v="589.27"/>
    <n v="2086.16"/>
    <n v="1496.8899999999999"/>
    <n v="3.5402447095558909"/>
    <n v="0.78990616621983911"/>
    <n v="294.63499999999999"/>
  </r>
  <r>
    <s v="2023-10-03"/>
    <x v="116"/>
    <s v="paid_social"/>
    <n v="62663"/>
    <n v="837"/>
    <n v="1.3357164514945024E-2"/>
    <n v="34"/>
    <n v="5"/>
    <n v="0.14705882352941177"/>
    <n v="689.3"/>
    <n v="907.59"/>
    <n v="218.29000000000008"/>
    <n v="1.3166835920499058"/>
    <n v="0.82353643966547185"/>
    <n v="137.85999999999999"/>
  </r>
  <r>
    <s v="2023-10-04"/>
    <x v="116"/>
    <s v="paid_social"/>
    <n v="39599"/>
    <n v="792"/>
    <n v="2.0000505063259174E-2"/>
    <n v="35"/>
    <n v="4"/>
    <n v="0.11428571428571428"/>
    <n v="435.59"/>
    <n v="4355.6000000000004"/>
    <n v="3920.01"/>
    <n v="9.9993112789549823"/>
    <n v="0.54998737373737372"/>
    <n v="108.89749999999999"/>
  </r>
  <r>
    <s v="2023-10-05"/>
    <x v="116"/>
    <s v="paid_social"/>
    <n v="37144"/>
    <n v="514"/>
    <n v="1.3838035752746069E-2"/>
    <n v="35"/>
    <n v="3"/>
    <n v="8.5714285714285715E-2"/>
    <n v="408.59"/>
    <n v="0"/>
    <n v="-408.59"/>
    <n v="0"/>
    <n v="0.79492217898832684"/>
    <n v="136.19666666666666"/>
  </r>
  <r>
    <s v="2023-10-06"/>
    <x v="116"/>
    <s v="paid_social"/>
    <n v="57620"/>
    <n v="980"/>
    <n v="1.7007983339118363E-2"/>
    <n v="35"/>
    <n v="7"/>
    <n v="0.2"/>
    <n v="633.83000000000004"/>
    <n v="5525.64"/>
    <n v="4891.8100000000004"/>
    <n v="8.7178581007525668"/>
    <n v="0.64676530612244898"/>
    <n v="90.547142857142859"/>
  </r>
  <r>
    <s v="2023-10-07"/>
    <x v="116"/>
    <s v="paid_social"/>
    <n v="58880"/>
    <n v="1287"/>
    <n v="2.1858016304347826E-2"/>
    <n v="35"/>
    <n v="5"/>
    <n v="0.14285714285714285"/>
    <n v="647.69000000000005"/>
    <n v="1534.04"/>
    <n v="886.34999999999991"/>
    <n v="2.3684787475489815"/>
    <n v="0.50325563325563327"/>
    <n v="129.53800000000001"/>
  </r>
  <r>
    <s v="2023-10-08"/>
    <x v="116"/>
    <s v="paid_social"/>
    <n v="64607"/>
    <n v="1357"/>
    <n v="2.1003915984336062E-2"/>
    <n v="35"/>
    <n v="6"/>
    <n v="0.17142857142857143"/>
    <n v="710.68"/>
    <n v="802.18"/>
    <n v="91.5"/>
    <n v="1.1287499296448471"/>
    <n v="0.52371407516580692"/>
    <n v="118.44666666666666"/>
  </r>
  <r>
    <s v="2023-10-09"/>
    <x v="116"/>
    <s v="paid_social"/>
    <n v="37603"/>
    <n v="707"/>
    <n v="1.8801691354413213E-2"/>
    <n v="35"/>
    <n v="4"/>
    <n v="0.11428571428571428"/>
    <n v="413.64"/>
    <n v="0"/>
    <n v="-413.64"/>
    <n v="0"/>
    <n v="0.585063649222065"/>
    <n v="103.41"/>
  </r>
  <r>
    <s v="2023-10-10"/>
    <x v="116"/>
    <s v="paid_social"/>
    <n v="43553"/>
    <n v="948"/>
    <n v="2.1766583243404587E-2"/>
    <n v="35"/>
    <n v="9"/>
    <n v="0.25714285714285712"/>
    <n v="479.09"/>
    <n v="11179.51"/>
    <n v="10700.42"/>
    <n v="23.334884885929576"/>
    <n v="0.50536919831223626"/>
    <n v="53.232222222222219"/>
  </r>
  <r>
    <s v="2023-10-11"/>
    <x v="116"/>
    <s v="paid_social"/>
    <n v="52926"/>
    <n v="742"/>
    <n v="1.4019574500245626E-2"/>
    <n v="29"/>
    <n v="3"/>
    <n v="0.10344827586206896"/>
    <n v="582.19000000000005"/>
    <n v="1660.42"/>
    <n v="1078.23"/>
    <n v="2.852024253250657"/>
    <n v="0.78462264150943406"/>
    <n v="194.06333333333336"/>
  </r>
  <r>
    <s v="2023-10-12"/>
    <x v="116"/>
    <s v="paid_social"/>
    <n v="64542"/>
    <n v="1052"/>
    <n v="1.6299463914970096E-2"/>
    <n v="35"/>
    <n v="6"/>
    <n v="0.17142857142857143"/>
    <n v="709.97"/>
    <n v="2916.04"/>
    <n v="2206.0699999999997"/>
    <n v="4.1072721382593631"/>
    <n v="0.67487642585551333"/>
    <n v="118.32833333333333"/>
  </r>
  <r>
    <s v="2023-10-13"/>
    <x v="116"/>
    <s v="paid_social"/>
    <n v="40140"/>
    <n v="721"/>
    <n v="1.7962132536123568E-2"/>
    <n v="35"/>
    <n v="7"/>
    <n v="0.2"/>
    <n v="441.55"/>
    <n v="1153.44"/>
    <n v="711.8900000000001"/>
    <n v="2.6122522930585439"/>
    <n v="0.61241331484049932"/>
    <n v="63.078571428571429"/>
  </r>
  <r>
    <s v="2023-10-14"/>
    <x v="116"/>
    <s v="paid_social"/>
    <n v="64080"/>
    <n v="1201"/>
    <n v="1.8742197253433207E-2"/>
    <n v="35"/>
    <n v="5"/>
    <n v="0.14285714285714285"/>
    <n v="704.88"/>
    <n v="3889.69"/>
    <n v="3184.81"/>
    <n v="5.5182300533424131"/>
    <n v="0.58691090757701914"/>
    <n v="140.976"/>
  </r>
  <r>
    <s v="2023-10-15"/>
    <x v="116"/>
    <s v="paid_social"/>
    <n v="35623"/>
    <n v="782"/>
    <n v="2.1952109592117453E-2"/>
    <n v="35"/>
    <n v="7"/>
    <n v="0.2"/>
    <n v="391.86"/>
    <n v="2698.54"/>
    <n v="2306.6799999999998"/>
    <n v="6.8864900729852492"/>
    <n v="0.50109974424552428"/>
    <n v="55.980000000000004"/>
  </r>
  <r>
    <s v="2023-10-16"/>
    <x v="116"/>
    <s v="paid_social"/>
    <n v="43505"/>
    <n v="557"/>
    <n v="1.2803126077462361E-2"/>
    <n v="27"/>
    <n v="2"/>
    <n v="7.407407407407407E-2"/>
    <n v="478.56"/>
    <n v="1680.1"/>
    <n v="1201.54"/>
    <n v="3.5107405549983279"/>
    <n v="0.85917414721723517"/>
    <n v="239.28"/>
  </r>
  <r>
    <s v="2023-10-17"/>
    <x v="116"/>
    <s v="paid_social"/>
    <n v="56952"/>
    <n v="731"/>
    <n v="1.2835370136255093E-2"/>
    <n v="25"/>
    <n v="5"/>
    <n v="0.2"/>
    <n v="626.48"/>
    <n v="372.45"/>
    <n v="-254.03000000000003"/>
    <n v="0.59451219512195119"/>
    <n v="0.8570177838577292"/>
    <n v="125.29600000000001"/>
  </r>
  <r>
    <s v="2023-10-18"/>
    <x v="116"/>
    <s v="paid_social"/>
    <n v="38442"/>
    <n v="833"/>
    <n v="2.1669007855990845E-2"/>
    <n v="35"/>
    <n v="3"/>
    <n v="8.5714285714285715E-2"/>
    <n v="422.87"/>
    <n v="255.25"/>
    <n v="-167.62"/>
    <n v="0.60361340364651073"/>
    <n v="0.50764705882352945"/>
    <n v="140.95666666666668"/>
  </r>
  <r>
    <s v="2023-10-19"/>
    <x v="116"/>
    <s v="paid_social"/>
    <n v="63567"/>
    <n v="1203"/>
    <n v="1.8924913870404455E-2"/>
    <n v="35"/>
    <n v="6"/>
    <n v="0.17142857142857143"/>
    <n v="699.24"/>
    <n v="2361.98"/>
    <n v="1662.74"/>
    <n v="3.3779246038556145"/>
    <n v="0.58124688279301751"/>
    <n v="116.54"/>
  </r>
  <r>
    <s v="2023-10-20"/>
    <x v="116"/>
    <s v="paid_social"/>
    <n v="59138"/>
    <n v="984"/>
    <n v="1.6639047651256383E-2"/>
    <n v="35"/>
    <n v="4"/>
    <n v="0.11428571428571428"/>
    <n v="650.52"/>
    <n v="0"/>
    <n v="-650.52"/>
    <n v="0"/>
    <n v="0.66109756097560979"/>
    <n v="162.63"/>
  </r>
  <r>
    <s v="2023-10-21"/>
    <x v="116"/>
    <s v="paid_social"/>
    <n v="56185"/>
    <n v="710"/>
    <n v="1.2636824775295898E-2"/>
    <n v="31"/>
    <n v="9"/>
    <n v="0.29032258064516131"/>
    <n v="618.04"/>
    <n v="9403.39"/>
    <n v="8785.3499999999985"/>
    <n v="15.214856643582939"/>
    <n v="0.87047887323943662"/>
    <n v="68.671111111111102"/>
  </r>
  <r>
    <s v="2023-10-22"/>
    <x v="116"/>
    <s v="paid_social"/>
    <n v="59440"/>
    <n v="772"/>
    <n v="1.2987886944818304E-2"/>
    <n v="35"/>
    <n v="6"/>
    <n v="0.17142857142857143"/>
    <n v="653.84"/>
    <n v="3572.01"/>
    <n v="2918.17"/>
    <n v="5.4631255352991559"/>
    <n v="0.84694300518134724"/>
    <n v="108.97333333333334"/>
  </r>
  <r>
    <s v="2023-10-23"/>
    <x v="116"/>
    <s v="paid_social"/>
    <n v="63046"/>
    <n v="1349"/>
    <n v="2.1397075151476701E-2"/>
    <n v="35"/>
    <n v="6"/>
    <n v="0.17142857142857143"/>
    <n v="693.51"/>
    <n v="0"/>
    <n v="-693.51"/>
    <n v="0"/>
    <n v="0.51409191994069681"/>
    <n v="115.58499999999999"/>
  </r>
  <r>
    <s v="2023-10-24"/>
    <x v="116"/>
    <s v="paid_social"/>
    <n v="40838"/>
    <n v="564"/>
    <n v="1.3810666536069348E-2"/>
    <n v="35"/>
    <n v="8"/>
    <n v="0.22857142857142856"/>
    <n v="449.22"/>
    <n v="6857.83"/>
    <n v="6408.61"/>
    <n v="15.266083433506967"/>
    <n v="0.7964893617021277"/>
    <n v="56.152500000000003"/>
  </r>
  <r>
    <s v="2023-10-25"/>
    <x v="116"/>
    <s v="paid_social"/>
    <n v="54670"/>
    <n v="890"/>
    <n v="1.627949515273459E-2"/>
    <n v="35"/>
    <n v="5"/>
    <n v="0.14285714285714285"/>
    <n v="601.37"/>
    <n v="5597.93"/>
    <n v="4996.5600000000004"/>
    <n v="9.3086286312918833"/>
    <n v="0.67569662921348317"/>
    <n v="120.274"/>
  </r>
  <r>
    <s v="2023-10-26"/>
    <x v="116"/>
    <s v="paid_social"/>
    <n v="53135"/>
    <n v="975"/>
    <n v="1.8349487155358991E-2"/>
    <n v="35"/>
    <n v="2"/>
    <n v="5.7142857142857141E-2"/>
    <n v="584.49"/>
    <n v="695.83"/>
    <n v="111.34000000000003"/>
    <n v="1.1904908552755393"/>
    <n v="0.59947692307692313"/>
    <n v="292.245"/>
  </r>
  <r>
    <s v="2023-10-27"/>
    <x v="116"/>
    <s v="paid_social"/>
    <n v="60626"/>
    <n v="781"/>
    <n v="1.2882261735888892E-2"/>
    <n v="35"/>
    <n v="7"/>
    <n v="0.2"/>
    <n v="666.89"/>
    <n v="1464.62"/>
    <n v="797.7299999999999"/>
    <n v="2.1961942749179024"/>
    <n v="0.85389244558258637"/>
    <n v="95.27"/>
  </r>
  <r>
    <s v="2023-10-28"/>
    <x v="116"/>
    <s v="paid_social"/>
    <n v="61722"/>
    <n v="1287"/>
    <n v="2.0851560221638962E-2"/>
    <n v="35"/>
    <n v="1"/>
    <n v="2.8571428571428571E-2"/>
    <n v="678.95"/>
    <n v="0"/>
    <n v="-678.95"/>
    <n v="0"/>
    <n v="0.5275446775446776"/>
    <n v="678.95"/>
  </r>
  <r>
    <s v="2023-10-29"/>
    <x v="116"/>
    <s v="paid_social"/>
    <n v="59591"/>
    <n v="941"/>
    <n v="1.5790975147253781E-2"/>
    <n v="35"/>
    <n v="4"/>
    <n v="0.11428571428571428"/>
    <n v="655.51"/>
    <n v="2808.82"/>
    <n v="2153.3100000000004"/>
    <n v="4.2849384448749834"/>
    <n v="0.69660998937300744"/>
    <n v="163.8775"/>
  </r>
  <r>
    <s v="2023-10-30"/>
    <x v="116"/>
    <s v="paid_social"/>
    <n v="51989"/>
    <n v="1055"/>
    <n v="2.0292754236473101E-2"/>
    <n v="35"/>
    <n v="3"/>
    <n v="8.5714285714285715E-2"/>
    <n v="571.88"/>
    <n v="684.7"/>
    <n v="112.82000000000005"/>
    <n v="1.1972791494719173"/>
    <n v="0.54206635071090048"/>
    <n v="190.62666666666667"/>
  </r>
  <r>
    <s v="2023-10-31"/>
    <x v="116"/>
    <s v="paid_social"/>
    <n v="62558"/>
    <n v="1059"/>
    <n v="1.6928290546372966E-2"/>
    <n v="35"/>
    <n v="4"/>
    <n v="0.11428571428571428"/>
    <n v="688.14"/>
    <n v="0"/>
    <n v="-688.14"/>
    <n v="0"/>
    <n v="0.64980169971671387"/>
    <n v="172.035"/>
  </r>
  <r>
    <s v="2023-11-01"/>
    <x v="116"/>
    <s v="paid_social"/>
    <n v="61730"/>
    <n v="1181"/>
    <n v="1.9131702575733031E-2"/>
    <n v="35"/>
    <n v="4"/>
    <n v="0.11428571428571428"/>
    <n v="679.03"/>
    <n v="2550.48"/>
    <n v="1871.45"/>
    <n v="3.7560637968867359"/>
    <n v="0.5749618966977138"/>
    <n v="169.75749999999999"/>
  </r>
  <r>
    <s v="2023-11-02"/>
    <x v="116"/>
    <s v="paid_social"/>
    <n v="50936"/>
    <n v="1158"/>
    <n v="2.2734411810899954E-2"/>
    <n v="35"/>
    <n v="8"/>
    <n v="0.22857142857142856"/>
    <n v="560.29999999999995"/>
    <n v="3740.23"/>
    <n v="3179.9300000000003"/>
    <n v="6.6754060324825994"/>
    <n v="0.48385146804835921"/>
    <n v="70.037499999999994"/>
  </r>
  <r>
    <s v="2023-11-03"/>
    <x v="116"/>
    <s v="paid_social"/>
    <n v="38941"/>
    <n v="754"/>
    <n v="1.9362625510387508E-2"/>
    <n v="35"/>
    <n v="2"/>
    <n v="5.7142857142857141E-2"/>
    <n v="428.36"/>
    <n v="0"/>
    <n v="-428.36"/>
    <n v="0"/>
    <n v="0.56811671087533155"/>
    <n v="214.18"/>
  </r>
  <r>
    <s v="2023-11-04"/>
    <x v="116"/>
    <s v="paid_social"/>
    <n v="56277"/>
    <n v="1281"/>
    <n v="2.2762407377791994E-2"/>
    <n v="35"/>
    <n v="4"/>
    <n v="0.11428571428571428"/>
    <n v="619.04999999999995"/>
    <n v="1759.12"/>
    <n v="1140.07"/>
    <n v="2.841644455213634"/>
    <n v="0.48325526932084306"/>
    <n v="154.76249999999999"/>
  </r>
  <r>
    <s v="2023-11-05"/>
    <x v="116"/>
    <s v="paid_social"/>
    <n v="55808"/>
    <n v="746"/>
    <n v="1.3367259174311927E-2"/>
    <n v="31"/>
    <n v="5"/>
    <n v="0.16129032258064516"/>
    <n v="613.89"/>
    <n v="2236.8200000000002"/>
    <n v="1622.9300000000003"/>
    <n v="3.6436820928830902"/>
    <n v="0.82290884718498658"/>
    <n v="122.77799999999999"/>
  </r>
  <r>
    <s v="2023-11-06"/>
    <x v="116"/>
    <s v="paid_social"/>
    <n v="38579"/>
    <n v="657"/>
    <n v="1.7029990409290027E-2"/>
    <n v="34"/>
    <n v="7"/>
    <n v="0.20588235294117646"/>
    <n v="424.37"/>
    <n v="6204.77"/>
    <n v="5780.4000000000005"/>
    <n v="14.621132502297524"/>
    <n v="0.64592085235920849"/>
    <n v="60.624285714285712"/>
  </r>
  <r>
    <s v="2023-11-07"/>
    <x v="116"/>
    <s v="paid_social"/>
    <n v="60680"/>
    <n v="1262"/>
    <n v="2.0797626895187871E-2"/>
    <n v="35"/>
    <n v="2"/>
    <n v="5.7142857142857141E-2"/>
    <n v="667.48"/>
    <n v="966.2"/>
    <n v="298.72000000000003"/>
    <n v="1.4475340085096182"/>
    <n v="0.52890649762282094"/>
    <n v="333.74"/>
  </r>
  <r>
    <s v="2023-11-08"/>
    <x v="116"/>
    <s v="paid_social"/>
    <n v="48350"/>
    <n v="947"/>
    <n v="1.9586349534643225E-2"/>
    <n v="35"/>
    <n v="6"/>
    <n v="0.17142857142857143"/>
    <n v="531.86"/>
    <n v="3107.72"/>
    <n v="2575.8599999999997"/>
    <n v="5.8431166096341141"/>
    <n v="0.56162618796198527"/>
    <n v="88.643333333333331"/>
  </r>
  <r>
    <s v="2023-11-09"/>
    <x v="116"/>
    <s v="paid_social"/>
    <n v="47895"/>
    <n v="988"/>
    <n v="2.0628458085395134E-2"/>
    <n v="35"/>
    <n v="3"/>
    <n v="8.5714285714285715E-2"/>
    <n v="526.85"/>
    <n v="2262.27"/>
    <n v="1735.42"/>
    <n v="4.2939546360444147"/>
    <n v="0.53324898785425101"/>
    <n v="175.61666666666667"/>
  </r>
  <r>
    <s v="2023-11-10"/>
    <x v="116"/>
    <s v="paid_social"/>
    <n v="35152"/>
    <n v="689"/>
    <n v="1.9600591715976331E-2"/>
    <n v="32"/>
    <n v="2"/>
    <n v="6.25E-2"/>
    <n v="386.68"/>
    <n v="0"/>
    <n v="-386.68"/>
    <n v="0"/>
    <n v="0.56121915820029034"/>
    <n v="193.34"/>
  </r>
  <r>
    <s v="2023-11-11"/>
    <x v="116"/>
    <s v="paid_social"/>
    <n v="43861"/>
    <n v="801"/>
    <n v="1.8262237523084288E-2"/>
    <n v="30"/>
    <n v="2"/>
    <n v="6.6666666666666666E-2"/>
    <n v="482.48"/>
    <n v="0"/>
    <n v="-482.48"/>
    <n v="0"/>
    <n v="0.60234706616729095"/>
    <n v="241.24"/>
  </r>
  <r>
    <s v="2023-11-12"/>
    <x v="116"/>
    <s v="paid_social"/>
    <n v="35158"/>
    <n v="566"/>
    <n v="1.6098754195346721E-2"/>
    <n v="28"/>
    <n v="2"/>
    <n v="7.1428571428571425E-2"/>
    <n v="386.74"/>
    <n v="1162.6199999999999"/>
    <n v="775.87999999999988"/>
    <n v="3.0062057196049023"/>
    <n v="0.68328621908127207"/>
    <n v="193.37"/>
  </r>
  <r>
    <s v="2023-11-13"/>
    <x v="116"/>
    <s v="paid_social"/>
    <n v="55251"/>
    <n v="889"/>
    <n v="1.6090206512099327E-2"/>
    <n v="35"/>
    <n v="10"/>
    <n v="0.2857142857142857"/>
    <n v="607.77"/>
    <n v="2338.9699999999998"/>
    <n v="1731.1999999999998"/>
    <n v="3.8484459581749673"/>
    <n v="0.68365579302587176"/>
    <n v="60.777000000000001"/>
  </r>
  <r>
    <s v="2023-11-14"/>
    <x v="116"/>
    <s v="paid_social"/>
    <n v="43458"/>
    <n v="578"/>
    <n v="1.3300197892217773E-2"/>
    <n v="27"/>
    <n v="2"/>
    <n v="7.407407407407407E-2"/>
    <n v="478.04"/>
    <n v="571.86"/>
    <n v="93.82"/>
    <n v="1.1962597272194795"/>
    <n v="0.82705882352941185"/>
    <n v="239.02"/>
  </r>
  <r>
    <s v="2023-11-15"/>
    <x v="116"/>
    <s v="paid_social"/>
    <n v="42498"/>
    <n v="767"/>
    <n v="1.8047908136853499E-2"/>
    <n v="32"/>
    <n v="3"/>
    <n v="9.375E-2"/>
    <n v="467.48"/>
    <n v="632.13"/>
    <n v="164.64999999999998"/>
    <n v="1.352207581072987"/>
    <n v="0.60949152542372886"/>
    <n v="155.82666666666668"/>
  </r>
  <r>
    <s v="2023-11-16"/>
    <x v="116"/>
    <s v="paid_social"/>
    <n v="48690"/>
    <n v="925"/>
    <n v="1.8997740809201066E-2"/>
    <n v="35"/>
    <n v="3"/>
    <n v="8.5714285714285715E-2"/>
    <n v="535.59"/>
    <n v="2052.38"/>
    <n v="1516.79"/>
    <n v="3.8319983569521461"/>
    <n v="0.57901621621621624"/>
    <n v="178.53"/>
  </r>
  <r>
    <s v="2023-11-17"/>
    <x v="116"/>
    <s v="paid_social"/>
    <n v="57431"/>
    <n v="956"/>
    <n v="1.6646062231199178E-2"/>
    <n v="35"/>
    <n v="3"/>
    <n v="8.5714285714285715E-2"/>
    <n v="631.75"/>
    <n v="2974.25"/>
    <n v="2342.5"/>
    <n v="4.7079540957657304"/>
    <n v="0.66082635983263593"/>
    <n v="210.58333333333334"/>
  </r>
  <r>
    <s v="2023-11-18"/>
    <x v="116"/>
    <s v="paid_social"/>
    <n v="39581"/>
    <n v="922"/>
    <n v="2.3294004699224376E-2"/>
    <n v="35"/>
    <n v="5"/>
    <n v="0.14285714285714285"/>
    <n v="435.4"/>
    <n v="3434.76"/>
    <n v="2999.36"/>
    <n v="7.8887459807073963"/>
    <n v="0.47223427331887197"/>
    <n v="87.08"/>
  </r>
  <r>
    <s v="2023-11-19"/>
    <x v="116"/>
    <s v="paid_social"/>
    <n v="51445"/>
    <n v="679"/>
    <n v="1.3198561570609389E-2"/>
    <n v="35"/>
    <n v="5"/>
    <n v="0.14285714285714285"/>
    <n v="565.9"/>
    <n v="2435.4699999999998"/>
    <n v="1869.5699999999997"/>
    <n v="4.3037109029863929"/>
    <n v="0.8334315169366715"/>
    <n v="113.17999999999999"/>
  </r>
  <r>
    <s v="2023-11-20"/>
    <x v="116"/>
    <s v="paid_social"/>
    <n v="62313"/>
    <n v="953"/>
    <n v="1.5293758926708713E-2"/>
    <n v="35"/>
    <n v="5"/>
    <n v="0.14285714285714285"/>
    <n v="685.45"/>
    <n v="2622.09"/>
    <n v="1936.64"/>
    <n v="3.8253556058064047"/>
    <n v="0.71925498426023093"/>
    <n v="137.09"/>
  </r>
  <r>
    <s v="2023-11-21"/>
    <x v="116"/>
    <s v="paid_social"/>
    <n v="47205"/>
    <n v="711"/>
    <n v="1.5061963775023833E-2"/>
    <n v="29"/>
    <n v="5"/>
    <n v="0.17241379310344829"/>
    <n v="519.26"/>
    <n v="4727.99"/>
    <n v="4208.7299999999996"/>
    <n v="9.1052459268959662"/>
    <n v="0.73032348804500702"/>
    <n v="103.852"/>
  </r>
  <r>
    <s v="2023-11-22"/>
    <x v="116"/>
    <s v="paid_social"/>
    <n v="58881"/>
    <n v="1192"/>
    <n v="2.0244221395696406E-2"/>
    <n v="35"/>
    <n v="7"/>
    <n v="0.2"/>
    <n v="647.70000000000005"/>
    <n v="5792.15"/>
    <n v="5144.45"/>
    <n v="8.9426431990118864"/>
    <n v="0.54337248322147658"/>
    <n v="92.528571428571439"/>
  </r>
  <r>
    <s v="2023-11-23"/>
    <x v="116"/>
    <s v="paid_social"/>
    <n v="42948"/>
    <n v="608"/>
    <n v="1.4156654559001584E-2"/>
    <n v="22"/>
    <n v="3"/>
    <n v="0.13636363636363635"/>
    <n v="472.43"/>
    <n v="0"/>
    <n v="-472.43"/>
    <n v="0"/>
    <n v="0.77702302631578946"/>
    <n v="157.47666666666666"/>
  </r>
  <r>
    <s v="2023-11-24"/>
    <x v="116"/>
    <s v="paid_social"/>
    <n v="35372"/>
    <n v="790"/>
    <n v="2.2334049530702251E-2"/>
    <n v="35"/>
    <n v="4"/>
    <n v="0.11428571428571428"/>
    <n v="389.1"/>
    <n v="2195.34"/>
    <n v="1806.2400000000002"/>
    <n v="5.6420971472629144"/>
    <n v="0.49253164556962026"/>
    <n v="97.275000000000006"/>
  </r>
  <r>
    <s v="2023-11-25"/>
    <x v="116"/>
    <s v="paid_social"/>
    <n v="54786"/>
    <n v="942"/>
    <n v="1.7194173694009419E-2"/>
    <n v="35"/>
    <n v="5"/>
    <n v="0.14285714285714285"/>
    <n v="602.65"/>
    <n v="5146.1899999999996"/>
    <n v="4543.54"/>
    <n v="8.5392682319754414"/>
    <n v="0.6397558386411889"/>
    <n v="120.53"/>
  </r>
  <r>
    <s v="2023-11-26"/>
    <x v="116"/>
    <s v="paid_social"/>
    <n v="40740"/>
    <n v="685"/>
    <n v="1.681394207167403E-2"/>
    <n v="35"/>
    <n v="8"/>
    <n v="0.22857142857142856"/>
    <n v="448.15"/>
    <n v="4463.3500000000004"/>
    <n v="4015.2000000000003"/>
    <n v="9.9595001673546815"/>
    <n v="0.65423357664233572"/>
    <n v="56.018749999999997"/>
  </r>
  <r>
    <s v="2023-11-27"/>
    <x v="116"/>
    <s v="paid_social"/>
    <n v="62487"/>
    <n v="1373"/>
    <n v="2.1972570294621283E-2"/>
    <n v="35"/>
    <n v="7"/>
    <n v="0.2"/>
    <n v="687.36"/>
    <n v="6073.79"/>
    <n v="5386.43"/>
    <n v="8.8364030493482311"/>
    <n v="0.500626365622724"/>
    <n v="98.194285714285712"/>
  </r>
  <r>
    <s v="2023-11-28"/>
    <x v="116"/>
    <s v="paid_social"/>
    <n v="58190"/>
    <n v="831"/>
    <n v="1.4280804261900671E-2"/>
    <n v="35"/>
    <n v="4"/>
    <n v="0.11428571428571428"/>
    <n v="640.1"/>
    <n v="1248.8800000000001"/>
    <n v="608.78000000000009"/>
    <n v="1.9510701452897985"/>
    <n v="0.77027677496991576"/>
    <n v="160.02500000000001"/>
  </r>
  <r>
    <s v="2023-11-29"/>
    <x v="116"/>
    <s v="paid_social"/>
    <n v="36959"/>
    <n v="710"/>
    <n v="1.9210476473930573E-2"/>
    <n v="35"/>
    <n v="5"/>
    <n v="0.14285714285714285"/>
    <n v="406.55"/>
    <n v="3352.11"/>
    <n v="2945.56"/>
    <n v="8.2452588857459101"/>
    <n v="0.57260563380281693"/>
    <n v="81.31"/>
  </r>
  <r>
    <s v="2023-11-30"/>
    <x v="116"/>
    <s v="paid_social"/>
    <n v="45637"/>
    <n v="1005"/>
    <n v="2.2021605276420449E-2"/>
    <n v="35"/>
    <n v="3"/>
    <n v="8.5714285714285715E-2"/>
    <n v="502.01"/>
    <n v="1944.27"/>
    <n v="1442.26"/>
    <n v="3.8729706579550207"/>
    <n v="0.49951243781094529"/>
    <n v="167.33666666666667"/>
  </r>
  <r>
    <s v="2023-12-01"/>
    <x v="116"/>
    <s v="paid_social"/>
    <n v="53093"/>
    <n v="968"/>
    <n v="1.8232158664984083E-2"/>
    <n v="35"/>
    <n v="3"/>
    <n v="8.5714285714285715E-2"/>
    <n v="584.03"/>
    <n v="2874.45"/>
    <n v="2290.42"/>
    <n v="4.9217505950036813"/>
    <n v="0.60333677685950415"/>
    <n v="194.67666666666665"/>
  </r>
  <r>
    <s v="2023-12-02"/>
    <x v="116"/>
    <s v="paid_social"/>
    <n v="46801"/>
    <n v="875"/>
    <n v="1.8696181705519115E-2"/>
    <n v="35"/>
    <n v="3"/>
    <n v="8.5714285714285715E-2"/>
    <n v="514.82000000000005"/>
    <n v="99.94"/>
    <n v="-414.88000000000005"/>
    <n v="0.1941261023270269"/>
    <n v="0.58836571428571438"/>
    <n v="171.60666666666668"/>
  </r>
  <r>
    <s v="2023-12-03"/>
    <x v="116"/>
    <s v="paid_social"/>
    <n v="44516"/>
    <n v="980"/>
    <n v="2.2014556563932069E-2"/>
    <n v="35"/>
    <n v="2"/>
    <n v="5.7142857142857141E-2"/>
    <n v="489.68"/>
    <n v="0"/>
    <n v="-489.68"/>
    <n v="0"/>
    <n v="0.49967346938775509"/>
    <n v="244.84"/>
  </r>
  <r>
    <s v="2023-12-04"/>
    <x v="116"/>
    <s v="paid_social"/>
    <n v="42454"/>
    <n v="720"/>
    <n v="1.6959532670655298E-2"/>
    <n v="35"/>
    <n v="5"/>
    <n v="0.14285714285714285"/>
    <n v="467"/>
    <n v="2108.4699999999998"/>
    <n v="1641.4699999999998"/>
    <n v="4.5149250535331902"/>
    <n v="0.64861111111111114"/>
    <n v="93.4"/>
  </r>
  <r>
    <s v="2023-12-05"/>
    <x v="116"/>
    <s v="paid_social"/>
    <n v="58052"/>
    <n v="921"/>
    <n v="1.5865086474195548E-2"/>
    <n v="35"/>
    <n v="3"/>
    <n v="8.5714285714285715E-2"/>
    <n v="638.58000000000004"/>
    <n v="2349.1999999999998"/>
    <n v="1710.62"/>
    <n v="3.6787873093426033"/>
    <n v="0.69335504885993493"/>
    <n v="212.86"/>
  </r>
  <r>
    <s v="2023-12-06"/>
    <x v="116"/>
    <s v="paid_social"/>
    <n v="57778"/>
    <n v="1263"/>
    <n v="2.1859531309494962E-2"/>
    <n v="35"/>
    <n v="8"/>
    <n v="0.22857142857142856"/>
    <n v="635.55999999999995"/>
    <n v="2321.13"/>
    <n v="1685.5700000000002"/>
    <n v="3.652102083202216"/>
    <n v="0.50321456848772761"/>
    <n v="79.444999999999993"/>
  </r>
  <r>
    <s v="2023-10-16"/>
    <x v="117"/>
    <s v="display"/>
    <n v="44686"/>
    <n v="303"/>
    <n v="6.7806471825627712E-3"/>
    <n v="20"/>
    <n v="3"/>
    <n v="0.15"/>
    <n v="290.45999999999998"/>
    <n v="1894.96"/>
    <n v="1604.5"/>
    <n v="6.523996419472561"/>
    <n v="0.95861386138613858"/>
    <n v="96.82"/>
  </r>
  <r>
    <s v="2023-10-17"/>
    <x v="117"/>
    <s v="display"/>
    <n v="75195"/>
    <n v="551"/>
    <n v="7.3276148680098407E-3"/>
    <n v="21"/>
    <n v="3"/>
    <n v="0.14285714285714285"/>
    <n v="488.77"/>
    <n v="0"/>
    <n v="-488.77"/>
    <n v="0"/>
    <n v="0.88705989110707806"/>
    <n v="162.92333333333332"/>
  </r>
  <r>
    <s v="2023-10-18"/>
    <x v="117"/>
    <s v="display"/>
    <n v="74963"/>
    <n v="564"/>
    <n v="7.5237116977709007E-3"/>
    <n v="35"/>
    <n v="5"/>
    <n v="0.14285714285714285"/>
    <n v="487.26"/>
    <n v="1110.9100000000001"/>
    <n v="623.65000000000009"/>
    <n v="2.2799121618848255"/>
    <n v="0.86393617021276592"/>
    <n v="97.451999999999998"/>
  </r>
  <r>
    <s v="2023-10-19"/>
    <x v="117"/>
    <s v="display"/>
    <n v="44089"/>
    <n v="252"/>
    <n v="5.7157114019369907E-3"/>
    <n v="11"/>
    <n v="3"/>
    <n v="0.27272727272727271"/>
    <n v="286.58"/>
    <n v="2434.35"/>
    <n v="2147.77"/>
    <n v="8.4944867052829931"/>
    <n v="1.1372222222222221"/>
    <n v="95.526666666666657"/>
  </r>
  <r>
    <s v="2023-10-20"/>
    <x v="117"/>
    <s v="display"/>
    <n v="64015"/>
    <n v="418"/>
    <n v="6.5297195969694606E-3"/>
    <n v="24"/>
    <n v="5"/>
    <n v="0.20833333333333334"/>
    <n v="416.1"/>
    <n v="1050.42"/>
    <n v="634.32000000000005"/>
    <n v="2.5244412400865177"/>
    <n v="0.99545454545454548"/>
    <n v="83.22"/>
  </r>
  <r>
    <s v="2023-10-21"/>
    <x v="117"/>
    <s v="display"/>
    <n v="58392"/>
    <n v="432"/>
    <n v="7.3982737361282368E-3"/>
    <n v="20"/>
    <n v="4"/>
    <n v="0.2"/>
    <n v="379.55"/>
    <n v="510.37"/>
    <n v="130.82"/>
    <n v="1.3446713213015413"/>
    <n v="0.87858796296296304"/>
    <n v="94.887500000000003"/>
  </r>
  <r>
    <s v="2023-10-22"/>
    <x v="117"/>
    <s v="display"/>
    <n v="52938"/>
    <n v="273"/>
    <n v="5.1569760852317806E-3"/>
    <n v="10"/>
    <n v="0"/>
    <n v="0"/>
    <n v="344.1"/>
    <n v="0"/>
    <n v="-344.1"/>
    <n v="0"/>
    <n v="1.2604395604395606"/>
    <n v="0"/>
  </r>
  <r>
    <s v="2023-10-23"/>
    <x v="117"/>
    <s v="display"/>
    <n v="47063"/>
    <n v="209"/>
    <n v="4.4408558740411785E-3"/>
    <n v="8"/>
    <n v="1"/>
    <n v="0.125"/>
    <n v="305.91000000000003"/>
    <n v="0"/>
    <n v="-305.91000000000003"/>
    <n v="0"/>
    <n v="1.4636842105263159"/>
    <n v="305.91000000000003"/>
  </r>
  <r>
    <s v="2023-10-24"/>
    <x v="117"/>
    <s v="display"/>
    <n v="74613"/>
    <n v="336"/>
    <n v="4.5032367013791161E-3"/>
    <n v="17"/>
    <n v="3"/>
    <n v="0.17647058823529413"/>
    <n v="484.99"/>
    <n v="1004.93"/>
    <n v="519.93999999999994"/>
    <n v="2.0720633415121958"/>
    <n v="1.4434226190476191"/>
    <n v="161.66333333333333"/>
  </r>
  <r>
    <s v="2023-10-25"/>
    <x v="117"/>
    <s v="display"/>
    <n v="73880"/>
    <n v="407"/>
    <n v="5.5089334055224686E-3"/>
    <n v="24"/>
    <n v="3"/>
    <n v="0.125"/>
    <n v="480.22"/>
    <n v="2641.17"/>
    <n v="2160.9499999999998"/>
    <n v="5.4999167048436135"/>
    <n v="1.1799017199017199"/>
    <n v="160.07333333333335"/>
  </r>
  <r>
    <s v="2023-10-26"/>
    <x v="117"/>
    <s v="display"/>
    <n v="59496"/>
    <n v="270"/>
    <n v="4.5381202097620008E-3"/>
    <n v="18"/>
    <n v="2"/>
    <n v="0.1111111111111111"/>
    <n v="386.73"/>
    <n v="890.94"/>
    <n v="504.21000000000004"/>
    <n v="2.3037778294934452"/>
    <n v="1.4323333333333335"/>
    <n v="193.36500000000001"/>
  </r>
  <r>
    <s v="2023-10-27"/>
    <x v="117"/>
    <s v="display"/>
    <n v="69433"/>
    <n v="503"/>
    <n v="7.2443938761107829E-3"/>
    <n v="18"/>
    <n v="3"/>
    <n v="0.16666666666666666"/>
    <n v="451.32"/>
    <n v="0"/>
    <n v="-451.32"/>
    <n v="0"/>
    <n v="0.89725646123260439"/>
    <n v="150.44"/>
  </r>
  <r>
    <s v="2023-10-28"/>
    <x v="117"/>
    <s v="display"/>
    <n v="56929"/>
    <n v="287"/>
    <n v="5.0413673171845631E-3"/>
    <n v="19"/>
    <n v="4"/>
    <n v="0.21052631578947367"/>
    <n v="370.04"/>
    <n v="1576.66"/>
    <n v="1206.6200000000001"/>
    <n v="4.260782618095341"/>
    <n v="1.2893379790940767"/>
    <n v="92.51"/>
  </r>
  <r>
    <s v="2023-10-29"/>
    <x v="117"/>
    <s v="display"/>
    <n v="69969"/>
    <n v="458"/>
    <n v="6.5457559776472439E-3"/>
    <n v="29"/>
    <n v="6"/>
    <n v="0.20689655172413793"/>
    <n v="454.8"/>
    <n v="3376.37"/>
    <n v="2921.5699999999997"/>
    <n v="7.4238566402814419"/>
    <n v="0.99301310043668123"/>
    <n v="75.8"/>
  </r>
  <r>
    <s v="2023-10-30"/>
    <x v="117"/>
    <s v="display"/>
    <n v="65546"/>
    <n v="314"/>
    <n v="4.790528788942117E-3"/>
    <n v="15"/>
    <n v="3"/>
    <n v="0.2"/>
    <n v="426.05"/>
    <n v="1858.8"/>
    <n v="1432.75"/>
    <n v="4.3628682079568124"/>
    <n v="1.3568471337579617"/>
    <n v="142.01666666666668"/>
  </r>
  <r>
    <s v="2023-10-31"/>
    <x v="117"/>
    <s v="display"/>
    <n v="71704"/>
    <n v="388"/>
    <n v="5.4111346647327902E-3"/>
    <n v="24"/>
    <n v="4"/>
    <n v="0.16666666666666666"/>
    <n v="466.08"/>
    <n v="2008.36"/>
    <n v="1542.28"/>
    <n v="4.3090456573978715"/>
    <n v="1.2012371134020619"/>
    <n v="116.52"/>
  </r>
  <r>
    <s v="2023-11-01"/>
    <x v="117"/>
    <s v="display"/>
    <n v="67620"/>
    <n v="361"/>
    <n v="5.3386572020112395E-3"/>
    <n v="19"/>
    <n v="1"/>
    <n v="5.2631578947368418E-2"/>
    <n v="439.53"/>
    <n v="0"/>
    <n v="-439.53"/>
    <n v="0"/>
    <n v="1.2175346260387812"/>
    <n v="439.53"/>
  </r>
  <r>
    <s v="2023-11-02"/>
    <x v="117"/>
    <s v="display"/>
    <n v="57580"/>
    <n v="325"/>
    <n v="5.6443209447724907E-3"/>
    <n v="20"/>
    <n v="4"/>
    <n v="0.2"/>
    <n v="374.27"/>
    <n v="6245.57"/>
    <n v="5871.2999999999993"/>
    <n v="16.68733801800839"/>
    <n v="1.1516"/>
    <n v="93.567499999999995"/>
  </r>
  <r>
    <s v="2023-11-03"/>
    <x v="117"/>
    <s v="display"/>
    <n v="75373"/>
    <n v="377"/>
    <n v="5.0017910923009562E-3"/>
    <n v="20"/>
    <n v="1"/>
    <n v="0.05"/>
    <n v="489.93"/>
    <n v="0"/>
    <n v="-489.93"/>
    <n v="0"/>
    <n v="1.2995490716180371"/>
    <n v="489.93"/>
  </r>
  <r>
    <s v="2023-11-04"/>
    <x v="117"/>
    <s v="display"/>
    <n v="44644"/>
    <n v="294"/>
    <n v="6.5854314129558285E-3"/>
    <n v="15"/>
    <n v="2"/>
    <n v="0.13333333333333333"/>
    <n v="290.19"/>
    <n v="2354.9299999999998"/>
    <n v="2064.7399999999998"/>
    <n v="8.1151314655915083"/>
    <n v="0.98704081632653062"/>
    <n v="145.095"/>
  </r>
  <r>
    <s v="2023-11-05"/>
    <x v="117"/>
    <s v="display"/>
    <n v="47304"/>
    <n v="261"/>
    <n v="5.5175038051750377E-3"/>
    <n v="10"/>
    <n v="3"/>
    <n v="0.3"/>
    <n v="307.48"/>
    <n v="4045.8"/>
    <n v="3738.32"/>
    <n v="13.157928970989984"/>
    <n v="1.1780842911877396"/>
    <n v="102.49333333333334"/>
  </r>
  <r>
    <s v="2023-11-06"/>
    <x v="117"/>
    <s v="display"/>
    <n v="66816"/>
    <n v="423"/>
    <n v="6.330818965517241E-3"/>
    <n v="30"/>
    <n v="6"/>
    <n v="0.2"/>
    <n v="434.31"/>
    <n v="2386.9499999999998"/>
    <n v="1952.6399999999999"/>
    <n v="5.4959591075499059"/>
    <n v="1.0267375886524823"/>
    <n v="72.385000000000005"/>
  </r>
  <r>
    <s v="2023-11-07"/>
    <x v="117"/>
    <s v="display"/>
    <n v="53313"/>
    <n v="320"/>
    <n v="6.0022883724419936E-3"/>
    <n v="16"/>
    <n v="3"/>
    <n v="0.1875"/>
    <n v="346.54"/>
    <n v="3530.08"/>
    <n v="3183.54"/>
    <n v="10.186645120332429"/>
    <n v="1.0829375000000001"/>
    <n v="115.51333333333334"/>
  </r>
  <r>
    <s v="2023-11-08"/>
    <x v="117"/>
    <s v="display"/>
    <n v="58916"/>
    <n v="347"/>
    <n v="5.8897413266345306E-3"/>
    <n v="25"/>
    <n v="3"/>
    <n v="0.12"/>
    <n v="382.96"/>
    <n v="2708.61"/>
    <n v="2325.65"/>
    <n v="7.0728274493419683"/>
    <n v="1.1036311239193084"/>
    <n v="127.65333333333332"/>
  </r>
  <r>
    <s v="2023-11-09"/>
    <x v="117"/>
    <s v="display"/>
    <n v="75320"/>
    <n v="413"/>
    <n v="5.4832713754646841E-3"/>
    <n v="25"/>
    <n v="2"/>
    <n v="0.08"/>
    <n v="489.58"/>
    <n v="755.65"/>
    <n v="266.07"/>
    <n v="1.5434658278524449"/>
    <n v="1.1854237288135592"/>
    <n v="244.79"/>
  </r>
  <r>
    <s v="2023-11-10"/>
    <x v="117"/>
    <s v="display"/>
    <n v="63958"/>
    <n v="375"/>
    <n v="5.8632227399230746E-3"/>
    <n v="21"/>
    <n v="2"/>
    <n v="9.5238095238095233E-2"/>
    <n v="415.73"/>
    <n v="2254.36"/>
    <n v="1838.63"/>
    <n v="5.4226541264763188"/>
    <n v="1.1086133333333335"/>
    <n v="207.86500000000001"/>
  </r>
  <r>
    <s v="2023-11-11"/>
    <x v="117"/>
    <s v="display"/>
    <n v="65393"/>
    <n v="504"/>
    <n v="7.7072469530377868E-3"/>
    <n v="27"/>
    <n v="1"/>
    <n v="3.7037037037037035E-2"/>
    <n v="425.06"/>
    <n v="1457.63"/>
    <n v="1032.5700000000002"/>
    <n v="3.4292335199736512"/>
    <n v="0.84337301587301583"/>
    <n v="425.06"/>
  </r>
  <r>
    <s v="2023-11-12"/>
    <x v="117"/>
    <s v="display"/>
    <n v="50861"/>
    <n v="254"/>
    <n v="4.9940032637974087E-3"/>
    <n v="17"/>
    <n v="3"/>
    <n v="0.17647058823529413"/>
    <n v="330.6"/>
    <n v="0"/>
    <n v="-330.6"/>
    <n v="0"/>
    <n v="1.3015748031496064"/>
    <n v="110.2"/>
  </r>
  <r>
    <s v="2023-11-13"/>
    <x v="117"/>
    <s v="display"/>
    <n v="66426"/>
    <n v="379"/>
    <n v="5.7055972059133469E-3"/>
    <n v="25"/>
    <n v="3"/>
    <n v="0.12"/>
    <n v="431.77"/>
    <n v="1745.93"/>
    <n v="1314.16"/>
    <n v="4.0436575028371591"/>
    <n v="1.1392348284960421"/>
    <n v="143.92333333333332"/>
  </r>
  <r>
    <s v="2023-11-14"/>
    <x v="117"/>
    <s v="display"/>
    <n v="57587"/>
    <n v="327"/>
    <n v="5.6783649087467662E-3"/>
    <n v="16"/>
    <n v="5"/>
    <n v="0.3125"/>
    <n v="374.32"/>
    <n v="6459.21"/>
    <n v="6084.89"/>
    <n v="17.25585060910451"/>
    <n v="1.1447094801223241"/>
    <n v="74.864000000000004"/>
  </r>
  <r>
    <s v="2023-11-15"/>
    <x v="117"/>
    <s v="display"/>
    <n v="68646"/>
    <n v="335"/>
    <n v="4.8801095475337238E-3"/>
    <n v="21"/>
    <n v="5"/>
    <n v="0.23809523809523808"/>
    <n v="446.2"/>
    <n v="3493.92"/>
    <n v="3047.7200000000003"/>
    <n v="7.830389959659346"/>
    <n v="1.3319402985074626"/>
    <n v="89.24"/>
  </r>
  <r>
    <s v="2023-11-16"/>
    <x v="117"/>
    <s v="display"/>
    <n v="50636"/>
    <n v="318"/>
    <n v="6.2801169128683153E-3"/>
    <n v="13"/>
    <n v="1"/>
    <n v="7.6923076923076927E-2"/>
    <n v="329.14"/>
    <n v="426.04"/>
    <n v="96.900000000000034"/>
    <n v="1.2944035972534484"/>
    <n v="1.0350314465408805"/>
    <n v="329.14"/>
  </r>
  <r>
    <s v="2023-11-17"/>
    <x v="117"/>
    <s v="display"/>
    <n v="58826"/>
    <n v="365"/>
    <n v="6.2047394009451607E-3"/>
    <n v="15"/>
    <n v="1"/>
    <n v="6.6666666666666666E-2"/>
    <n v="382.37"/>
    <n v="0"/>
    <n v="-382.37"/>
    <n v="0"/>
    <n v="1.0475890410958903"/>
    <n v="382.37"/>
  </r>
  <r>
    <s v="2023-11-18"/>
    <x v="117"/>
    <s v="display"/>
    <n v="44689"/>
    <n v="264"/>
    <n v="5.9074940141869365E-3"/>
    <n v="10"/>
    <n v="2"/>
    <n v="0.2"/>
    <n v="290.48"/>
    <n v="0"/>
    <n v="-290.48"/>
    <n v="0"/>
    <n v="1.1003030303030303"/>
    <n v="145.24"/>
  </r>
  <r>
    <s v="2023-11-19"/>
    <x v="117"/>
    <s v="display"/>
    <n v="56787"/>
    <n v="420"/>
    <n v="7.3960589571556868E-3"/>
    <n v="22"/>
    <n v="3"/>
    <n v="0.13636363636363635"/>
    <n v="369.12"/>
    <n v="0"/>
    <n v="-369.12"/>
    <n v="0"/>
    <n v="0.87885714285714289"/>
    <n v="123.04"/>
  </r>
  <r>
    <s v="2023-11-20"/>
    <x v="117"/>
    <s v="display"/>
    <n v="55424"/>
    <n v="272"/>
    <n v="4.9076212471131642E-3"/>
    <n v="12"/>
    <n v="1"/>
    <n v="8.3333333333333329E-2"/>
    <n v="360.26"/>
    <n v="0"/>
    <n v="-360.26"/>
    <n v="0"/>
    <n v="1.324485294117647"/>
    <n v="360.26"/>
  </r>
  <r>
    <s v="2023-11-21"/>
    <x v="117"/>
    <s v="display"/>
    <n v="62649"/>
    <n v="373"/>
    <n v="5.9538061261951505E-3"/>
    <n v="25"/>
    <n v="3"/>
    <n v="0.12"/>
    <n v="407.22"/>
    <n v="0"/>
    <n v="-407.22"/>
    <n v="0"/>
    <n v="1.0917426273458446"/>
    <n v="135.74"/>
  </r>
  <r>
    <s v="2023-11-22"/>
    <x v="117"/>
    <s v="display"/>
    <n v="47278"/>
    <n v="329"/>
    <n v="6.9588392063962097E-3"/>
    <n v="15"/>
    <n v="2"/>
    <n v="0.13333333333333333"/>
    <n v="307.31"/>
    <n v="1142.96"/>
    <n v="835.65000000000009"/>
    <n v="3.7192411571377439"/>
    <n v="0.93407294832826748"/>
    <n v="153.655"/>
  </r>
  <r>
    <s v="2023-11-23"/>
    <x v="117"/>
    <s v="display"/>
    <n v="68747"/>
    <n v="493"/>
    <n v="7.1712220169607398E-3"/>
    <n v="33"/>
    <n v="3"/>
    <n v="9.0909090909090912E-2"/>
    <n v="446.86"/>
    <n v="2843.36"/>
    <n v="2396.5"/>
    <n v="6.362977218815737"/>
    <n v="0.90640973630831645"/>
    <n v="148.95333333333335"/>
  </r>
  <r>
    <s v="2023-11-24"/>
    <x v="117"/>
    <s v="display"/>
    <n v="73550"/>
    <n v="544"/>
    <n v="7.396329027872196E-3"/>
    <n v="21"/>
    <n v="2"/>
    <n v="9.5238095238095233E-2"/>
    <n v="478.08"/>
    <n v="1642.81"/>
    <n v="1164.73"/>
    <n v="3.4362658969210176"/>
    <n v="0.87882352941176467"/>
    <n v="239.04"/>
  </r>
  <r>
    <s v="2023-11-25"/>
    <x v="117"/>
    <s v="display"/>
    <n v="48535"/>
    <n v="220"/>
    <n v="4.5328113732358089E-3"/>
    <n v="15"/>
    <n v="6"/>
    <n v="0.4"/>
    <n v="315.48"/>
    <n v="4398.28"/>
    <n v="4082.7999999999997"/>
    <n v="13.941549385064027"/>
    <n v="1.4340000000000002"/>
    <n v="52.580000000000005"/>
  </r>
  <r>
    <s v="2023-11-26"/>
    <x v="117"/>
    <s v="display"/>
    <n v="65918"/>
    <n v="358"/>
    <n v="5.4309900179010289E-3"/>
    <n v="20"/>
    <n v="0"/>
    <n v="0"/>
    <n v="428.47"/>
    <n v="0"/>
    <n v="-428.47"/>
    <n v="0"/>
    <n v="1.1968435754189946"/>
    <n v="0"/>
  </r>
  <r>
    <s v="2023-11-27"/>
    <x v="117"/>
    <s v="display"/>
    <n v="51255"/>
    <n v="258"/>
    <n v="5.0336552531460342E-3"/>
    <n v="18"/>
    <n v="4"/>
    <n v="0.22222222222222221"/>
    <n v="333.16"/>
    <n v="1999.96"/>
    <n v="1666.8"/>
    <n v="6.0030015608116214"/>
    <n v="1.2913178294573644"/>
    <n v="83.29"/>
  </r>
  <r>
    <s v="2023-11-28"/>
    <x v="117"/>
    <s v="display"/>
    <n v="61118"/>
    <n v="360"/>
    <n v="5.8902450996433132E-3"/>
    <n v="16"/>
    <n v="2"/>
    <n v="0.125"/>
    <n v="397.27"/>
    <n v="0"/>
    <n v="-397.27"/>
    <n v="0"/>
    <n v="1.1035277777777777"/>
    <n v="198.63499999999999"/>
  </r>
  <r>
    <s v="2023-11-29"/>
    <x v="117"/>
    <s v="display"/>
    <n v="61050"/>
    <n v="325"/>
    <n v="5.3235053235053233E-3"/>
    <n v="22"/>
    <n v="3"/>
    <n v="0.13636363636363635"/>
    <n v="396.83"/>
    <n v="2448.2399999999998"/>
    <n v="2051.41"/>
    <n v="6.1694932338784865"/>
    <n v="1.2210153846153846"/>
    <n v="132.27666666666667"/>
  </r>
  <r>
    <s v="2023-11-30"/>
    <x v="117"/>
    <s v="display"/>
    <n v="61978"/>
    <n v="287"/>
    <n v="4.6306754009487238E-3"/>
    <n v="17"/>
    <n v="3"/>
    <n v="0.17647058823529413"/>
    <n v="402.86"/>
    <n v="2267.44"/>
    <n v="1864.58"/>
    <n v="5.6283572456932927"/>
    <n v="1.4036933797909408"/>
    <n v="134.28666666666666"/>
  </r>
  <r>
    <s v="2023-12-01"/>
    <x v="117"/>
    <s v="display"/>
    <n v="76233"/>
    <n v="587"/>
    <n v="7.7000773943043041E-3"/>
    <n v="35"/>
    <n v="6"/>
    <n v="0.17142857142857143"/>
    <n v="495.52"/>
    <n v="4414.99"/>
    <n v="3919.47"/>
    <n v="8.9098119147562151"/>
    <n v="0.84415672913117545"/>
    <n v="82.586666666666659"/>
  </r>
  <r>
    <s v="2023-12-02"/>
    <x v="117"/>
    <s v="display"/>
    <n v="65156"/>
    <n v="462"/>
    <n v="7.0906746884400514E-3"/>
    <n v="21"/>
    <n v="2"/>
    <n v="9.5238095238095233E-2"/>
    <n v="423.52"/>
    <n v="904.72"/>
    <n v="481.20000000000005"/>
    <n v="2.1361919153758975"/>
    <n v="0.9167099567099567"/>
    <n v="211.76"/>
  </r>
  <r>
    <s v="2023-12-03"/>
    <x v="117"/>
    <s v="display"/>
    <n v="45843"/>
    <n v="297"/>
    <n v="6.478633597277665E-3"/>
    <n v="20"/>
    <n v="4"/>
    <n v="0.2"/>
    <n v="297.98"/>
    <n v="4640.25"/>
    <n v="4342.2700000000004"/>
    <n v="15.572353849251627"/>
    <n v="1.0032996632996634"/>
    <n v="74.495000000000005"/>
  </r>
  <r>
    <s v="2023-12-04"/>
    <x v="117"/>
    <s v="display"/>
    <n v="72964"/>
    <n v="367"/>
    <n v="5.0298777479304861E-3"/>
    <n v="20"/>
    <n v="3"/>
    <n v="0.15"/>
    <n v="474.27"/>
    <n v="2496.54"/>
    <n v="2022.27"/>
    <n v="5.2639635650578782"/>
    <n v="1.2922888283378746"/>
    <n v="158.09"/>
  </r>
  <r>
    <s v="2023-12-05"/>
    <x v="117"/>
    <s v="display"/>
    <n v="63653"/>
    <n v="276"/>
    <n v="4.336009300425746E-3"/>
    <n v="17"/>
    <n v="1"/>
    <n v="5.8823529411764705E-2"/>
    <n v="413.75"/>
    <n v="800.53"/>
    <n v="386.78"/>
    <n v="1.9348157099697885"/>
    <n v="1.4990942028985508"/>
    <n v="413.75"/>
  </r>
  <r>
    <s v="2023-12-06"/>
    <x v="117"/>
    <s v="display"/>
    <n v="48583"/>
    <n v="272"/>
    <n v="5.5986662001111503E-3"/>
    <n v="11"/>
    <n v="1"/>
    <n v="9.0909090909090912E-2"/>
    <n v="315.79000000000002"/>
    <n v="609.05999999999995"/>
    <n v="293.26999999999992"/>
    <n v="1.9286867855220238"/>
    <n v="1.1609926470588237"/>
    <n v="315.79000000000002"/>
  </r>
  <r>
    <s v="2023-12-07"/>
    <x v="117"/>
    <s v="display"/>
    <n v="58178"/>
    <n v="273"/>
    <n v="4.6924954450135786E-3"/>
    <n v="13"/>
    <n v="1"/>
    <n v="7.6923076923076927E-2"/>
    <n v="378.16"/>
    <n v="0"/>
    <n v="-378.16"/>
    <n v="0"/>
    <n v="1.3852014652014653"/>
    <n v="378.16"/>
  </r>
  <r>
    <s v="2023-12-08"/>
    <x v="117"/>
    <s v="display"/>
    <n v="61223"/>
    <n v="419"/>
    <n v="6.8438331999411987E-3"/>
    <n v="28"/>
    <n v="1"/>
    <n v="3.5714285714285712E-2"/>
    <n v="397.95"/>
    <n v="950.61"/>
    <n v="552.66000000000008"/>
    <n v="2.38876743309461"/>
    <n v="0.94976133651551309"/>
    <n v="397.95"/>
  </r>
  <r>
    <s v="2023-12-09"/>
    <x v="117"/>
    <s v="display"/>
    <n v="76207"/>
    <n v="399"/>
    <n v="5.2357394989961548E-3"/>
    <n v="22"/>
    <n v="5"/>
    <n v="0.22727272727272727"/>
    <n v="495.35"/>
    <n v="2331.46"/>
    <n v="1836.1100000000001"/>
    <n v="4.706692237811648"/>
    <n v="1.2414786967418547"/>
    <n v="99.070000000000007"/>
  </r>
  <r>
    <s v="2023-12-10"/>
    <x v="117"/>
    <s v="display"/>
    <n v="67644"/>
    <n v="460"/>
    <n v="6.8003074921648629E-3"/>
    <n v="25"/>
    <n v="3"/>
    <n v="0.12"/>
    <n v="439.69"/>
    <n v="2047.23"/>
    <n v="1607.54"/>
    <n v="4.6560758716368351"/>
    <n v="0.95584782608695651"/>
    <n v="146.56333333333333"/>
  </r>
  <r>
    <s v="2023-12-11"/>
    <x v="117"/>
    <s v="display"/>
    <n v="57449"/>
    <n v="422"/>
    <n v="7.3456457031453983E-3"/>
    <n v="20"/>
    <n v="3"/>
    <n v="0.15"/>
    <n v="373.42"/>
    <n v="2515.9499999999998"/>
    <n v="2142.5299999999997"/>
    <n v="6.737587702854694"/>
    <n v="0.88488151658767777"/>
    <n v="124.47333333333334"/>
  </r>
  <r>
    <s v="2023-12-12"/>
    <x v="117"/>
    <s v="display"/>
    <n v="69346"/>
    <n v="393"/>
    <n v="5.6672338707351539E-3"/>
    <n v="24"/>
    <n v="2"/>
    <n v="8.3333333333333329E-2"/>
    <n v="450.75"/>
    <n v="658.96"/>
    <n v="208.21000000000004"/>
    <n v="1.4619190238491404"/>
    <n v="1.1469465648854962"/>
    <n v="225.375"/>
  </r>
  <r>
    <s v="2023-12-13"/>
    <x v="117"/>
    <s v="display"/>
    <n v="45926"/>
    <n v="235"/>
    <n v="5.1169272307625309E-3"/>
    <n v="11"/>
    <n v="2"/>
    <n v="0.18181818181818182"/>
    <n v="298.52"/>
    <n v="0"/>
    <n v="-298.52"/>
    <n v="0"/>
    <n v="1.2702978723404255"/>
    <n v="149.26"/>
  </r>
  <r>
    <s v="2023-12-14"/>
    <x v="117"/>
    <s v="display"/>
    <n v="43106"/>
    <n v="205"/>
    <n v="4.7557184614670815E-3"/>
    <n v="15"/>
    <n v="4"/>
    <n v="0.26666666666666666"/>
    <n v="280.19"/>
    <n v="2347.92"/>
    <n v="2067.73"/>
    <n v="8.3797423177129815"/>
    <n v="1.3667804878048779"/>
    <n v="70.047499999999999"/>
  </r>
  <r>
    <s v="2023-12-15"/>
    <x v="117"/>
    <s v="display"/>
    <n v="69206"/>
    <n v="404"/>
    <n v="5.837644134901598E-3"/>
    <n v="26"/>
    <n v="7"/>
    <n v="0.26923076923076922"/>
    <n v="449.84"/>
    <n v="6920.31"/>
    <n v="6470.47"/>
    <n v="15.383936510759384"/>
    <n v="1.1134653465346533"/>
    <n v="64.262857142857143"/>
  </r>
  <r>
    <s v="2023-12-16"/>
    <x v="117"/>
    <s v="display"/>
    <n v="70827"/>
    <n v="402"/>
    <n v="5.6758016010843319E-3"/>
    <n v="23"/>
    <n v="3"/>
    <n v="0.13043478260869565"/>
    <n v="460.38"/>
    <n v="1344.83"/>
    <n v="884.44999999999993"/>
    <n v="2.9211303705634473"/>
    <n v="1.145223880597015"/>
    <n v="153.46"/>
  </r>
  <r>
    <s v="2023-12-17"/>
    <x v="117"/>
    <s v="display"/>
    <n v="63232"/>
    <n v="322"/>
    <n v="5.0923582995951421E-3"/>
    <n v="23"/>
    <n v="3"/>
    <n v="0.13043478260869565"/>
    <n v="411.01"/>
    <n v="3601.58"/>
    <n v="3190.5699999999997"/>
    <n v="8.7627551641079293"/>
    <n v="1.2764285714285715"/>
    <n v="137.00333333333333"/>
  </r>
  <r>
    <s v="2023-12-18"/>
    <x v="117"/>
    <s v="display"/>
    <n v="49972"/>
    <n v="262"/>
    <n v="5.2429360441847437E-3"/>
    <n v="11"/>
    <n v="3"/>
    <n v="0.27272727272727271"/>
    <n v="324.82"/>
    <n v="130.99"/>
    <n v="-193.82999999999998"/>
    <n v="0.40326950310941451"/>
    <n v="1.2397709923664122"/>
    <n v="108.27333333333333"/>
  </r>
  <r>
    <s v="2023-12-19"/>
    <x v="117"/>
    <s v="display"/>
    <n v="55153"/>
    <n v="298"/>
    <n v="5.4031512338404072E-3"/>
    <n v="11"/>
    <n v="1"/>
    <n v="9.0909090909090912E-2"/>
    <n v="358.5"/>
    <n v="0"/>
    <n v="-358.5"/>
    <n v="0"/>
    <n v="1.2030201342281879"/>
    <n v="358.5"/>
  </r>
  <r>
    <s v="2023-12-20"/>
    <x v="117"/>
    <s v="display"/>
    <n v="57015"/>
    <n v="397"/>
    <n v="6.963079891256687E-3"/>
    <n v="19"/>
    <n v="3"/>
    <n v="0.15789473684210525"/>
    <n v="370.6"/>
    <n v="1804.91"/>
    <n v="1434.31"/>
    <n v="4.8702374527792767"/>
    <n v="0.93350125944584383"/>
    <n v="123.53333333333335"/>
  </r>
  <r>
    <s v="2023-12-21"/>
    <x v="117"/>
    <s v="display"/>
    <n v="45995"/>
    <n v="290"/>
    <n v="6.3050331557778019E-3"/>
    <n v="13"/>
    <n v="3"/>
    <n v="0.23076923076923078"/>
    <n v="298.97000000000003"/>
    <n v="1032.3699999999999"/>
    <n v="733.39999999999986"/>
    <n v="3.4530889386895001"/>
    <n v="1.0309310344827587"/>
    <n v="99.65666666666668"/>
  </r>
  <r>
    <s v="2023-12-22"/>
    <x v="117"/>
    <s v="display"/>
    <n v="74978"/>
    <n v="461"/>
    <n v="6.1484702179305933E-3"/>
    <n v="34"/>
    <n v="3"/>
    <n v="8.8235294117647065E-2"/>
    <n v="487.36"/>
    <n v="749.56"/>
    <n v="262.19999999999993"/>
    <n v="1.538000656598818"/>
    <n v="1.057180043383948"/>
    <n v="162.45333333333335"/>
  </r>
  <r>
    <s v="2023-12-23"/>
    <x v="117"/>
    <s v="display"/>
    <n v="56124"/>
    <n v="418"/>
    <n v="7.4477941700520278E-3"/>
    <n v="27"/>
    <n v="4"/>
    <n v="0.14814814814814814"/>
    <n v="364.81"/>
    <n v="5096.8500000000004"/>
    <n v="4732.04"/>
    <n v="13.971245305775611"/>
    <n v="0.87275119617224883"/>
    <n v="91.202500000000001"/>
  </r>
  <r>
    <s v="2023-12-24"/>
    <x v="117"/>
    <s v="display"/>
    <n v="63604"/>
    <n v="353"/>
    <n v="5.5499654109804411E-3"/>
    <n v="19"/>
    <n v="4"/>
    <n v="0.21052631578947367"/>
    <n v="413.43"/>
    <n v="187.81"/>
    <n v="-225.62"/>
    <n v="0.45427279104080498"/>
    <n v="1.1711898016997166"/>
    <n v="103.3575"/>
  </r>
  <r>
    <s v="2023-12-25"/>
    <x v="117"/>
    <s v="display"/>
    <n v="60956"/>
    <n v="403"/>
    <n v="6.6113262025067265E-3"/>
    <n v="17"/>
    <n v="2"/>
    <n v="0.11764705882352941"/>
    <n v="396.22"/>
    <n v="615.91999999999996"/>
    <n v="219.69999999999993"/>
    <n v="1.554489929836959"/>
    <n v="0.98317617866004969"/>
    <n v="198.11"/>
  </r>
  <r>
    <s v="2023-12-26"/>
    <x v="117"/>
    <s v="display"/>
    <n v="45812"/>
    <n v="294"/>
    <n v="6.4175325242294594E-3"/>
    <n v="10"/>
    <n v="0"/>
    <n v="0"/>
    <n v="297.77999999999997"/>
    <n v="0"/>
    <n v="-297.77999999999997"/>
    <n v="0"/>
    <n v="1.0128571428571427"/>
    <n v="0"/>
  </r>
  <r>
    <s v="2023-12-27"/>
    <x v="117"/>
    <s v="display"/>
    <n v="41996"/>
    <n v="193"/>
    <n v="4.5956757786455851E-3"/>
    <n v="12"/>
    <n v="2"/>
    <n v="0.16666666666666666"/>
    <n v="272.98"/>
    <n v="1650.21"/>
    <n v="1377.23"/>
    <n v="6.0451681441863867"/>
    <n v="1.4144041450777203"/>
    <n v="136.49"/>
  </r>
  <r>
    <s v="2023-12-28"/>
    <x v="117"/>
    <s v="display"/>
    <n v="45710"/>
    <n v="242"/>
    <n v="5.2942463355939622E-3"/>
    <n v="16"/>
    <n v="1"/>
    <n v="6.25E-2"/>
    <n v="297.12"/>
    <n v="0"/>
    <n v="-297.12"/>
    <n v="0"/>
    <n v="1.2277685950413224"/>
    <n v="297.12"/>
  </r>
  <r>
    <s v="2023-12-29"/>
    <x v="117"/>
    <s v="display"/>
    <n v="64870"/>
    <n v="323"/>
    <n v="4.9791891475258207E-3"/>
    <n v="11"/>
    <n v="0"/>
    <n v="0"/>
    <n v="421.66"/>
    <n v="0"/>
    <n v="-421.66"/>
    <n v="0"/>
    <n v="1.3054489164086689"/>
    <n v="0"/>
  </r>
  <r>
    <s v="2023-12-30"/>
    <x v="117"/>
    <s v="display"/>
    <n v="67284"/>
    <n v="454"/>
    <n v="6.7475179834730397E-3"/>
    <n v="31"/>
    <n v="3"/>
    <n v="9.6774193548387094E-2"/>
    <n v="437.35"/>
    <n v="0"/>
    <n v="-437.35"/>
    <n v="0"/>
    <n v="0.96332599118942741"/>
    <n v="145.78333333333333"/>
  </r>
  <r>
    <s v="2023-12-31"/>
    <x v="117"/>
    <s v="display"/>
    <n v="50433"/>
    <n v="314"/>
    <n v="6.2260821287648963E-3"/>
    <n v="13"/>
    <n v="0"/>
    <n v="0"/>
    <n v="327.82"/>
    <n v="0"/>
    <n v="-327.82"/>
    <n v="0"/>
    <n v="1.0440127388535032"/>
    <n v="0"/>
  </r>
  <r>
    <s v="2024-01-01"/>
    <x v="117"/>
    <s v="display"/>
    <n v="50513"/>
    <n v="278"/>
    <n v="5.5035337437887273E-3"/>
    <n v="16"/>
    <n v="2"/>
    <n v="0.125"/>
    <n v="328.34"/>
    <n v="0"/>
    <n v="-328.34"/>
    <n v="0"/>
    <n v="1.1810791366906475"/>
    <n v="164.17"/>
  </r>
  <r>
    <s v="2024-01-02"/>
    <x v="117"/>
    <s v="display"/>
    <n v="43476"/>
    <n v="273"/>
    <n v="6.2793265249792988E-3"/>
    <n v="20"/>
    <n v="2"/>
    <n v="0.1"/>
    <n v="282.60000000000002"/>
    <n v="0"/>
    <n v="-282.60000000000002"/>
    <n v="0"/>
    <n v="1.0351648351648353"/>
    <n v="141.30000000000001"/>
  </r>
  <r>
    <s v="2024-01-03"/>
    <x v="117"/>
    <s v="display"/>
    <n v="53366"/>
    <n v="252"/>
    <n v="4.7221077090282204E-3"/>
    <n v="14"/>
    <n v="5"/>
    <n v="0.35714285714285715"/>
    <n v="346.88"/>
    <n v="453.14"/>
    <n v="106.25999999999999"/>
    <n v="1.3063307195571956"/>
    <n v="1.3765079365079365"/>
    <n v="69.376000000000005"/>
  </r>
  <r>
    <s v="2024-01-04"/>
    <x v="117"/>
    <s v="display"/>
    <n v="68383"/>
    <n v="335"/>
    <n v="4.8988783762046123E-3"/>
    <n v="16"/>
    <n v="4"/>
    <n v="0.25"/>
    <n v="444.49"/>
    <n v="1425.67"/>
    <n v="981.18000000000006"/>
    <n v="3.2074287385542983"/>
    <n v="1.3268358208955224"/>
    <n v="111.1225"/>
  </r>
  <r>
    <s v="2024-01-05"/>
    <x v="117"/>
    <s v="display"/>
    <n v="72129"/>
    <n v="408"/>
    <n v="5.6565320467495735E-3"/>
    <n v="25"/>
    <n v="5"/>
    <n v="0.2"/>
    <n v="468.84"/>
    <n v="2986.96"/>
    <n v="2518.12"/>
    <n v="6.3709581093763337"/>
    <n v="1.1491176470588236"/>
    <n v="93.768000000000001"/>
  </r>
  <r>
    <s v="2024-01-06"/>
    <x v="117"/>
    <s v="display"/>
    <n v="71843"/>
    <n v="411"/>
    <n v="5.7208078727224642E-3"/>
    <n v="29"/>
    <n v="7"/>
    <n v="0.2413793103448276"/>
    <n v="466.98"/>
    <n v="3818.46"/>
    <n v="3351.48"/>
    <n v="8.1769240652704607"/>
    <n v="1.1362043795620438"/>
    <n v="66.71142857142857"/>
  </r>
  <r>
    <s v="2024-01-07"/>
    <x v="117"/>
    <s v="display"/>
    <n v="48707"/>
    <n v="252"/>
    <n v="5.173794321144805E-3"/>
    <n v="17"/>
    <n v="5"/>
    <n v="0.29411764705882354"/>
    <n v="316.60000000000002"/>
    <n v="1147.54"/>
    <n v="830.93999999999994"/>
    <n v="3.6245735944409345"/>
    <n v="1.2563492063492065"/>
    <n v="63.320000000000007"/>
  </r>
  <r>
    <s v="2024-01-08"/>
    <x v="117"/>
    <s v="display"/>
    <n v="51436"/>
    <n v="347"/>
    <n v="6.7462477642118357E-3"/>
    <n v="22"/>
    <n v="6"/>
    <n v="0.27272727272727271"/>
    <n v="334.34"/>
    <n v="781.65"/>
    <n v="447.31"/>
    <n v="2.337889573488066"/>
    <n v="0.96351585014409213"/>
    <n v="55.723333333333329"/>
  </r>
  <r>
    <s v="2024-01-09"/>
    <x v="117"/>
    <s v="display"/>
    <n v="60843"/>
    <n v="265"/>
    <n v="4.3554722811169734E-3"/>
    <n v="15"/>
    <n v="0"/>
    <n v="0"/>
    <n v="395.48"/>
    <n v="0"/>
    <n v="-395.48"/>
    <n v="0"/>
    <n v="1.4923773584905662"/>
    <n v="0"/>
  </r>
  <r>
    <s v="2024-01-10"/>
    <x v="117"/>
    <s v="display"/>
    <n v="58015"/>
    <n v="334"/>
    <n v="5.7571317762647595E-3"/>
    <n v="22"/>
    <n v="3"/>
    <n v="0.13636363636363635"/>
    <n v="377.1"/>
    <n v="2586.12"/>
    <n v="2209.02"/>
    <n v="6.8579156722354808"/>
    <n v="1.1290419161676648"/>
    <n v="125.7"/>
  </r>
  <r>
    <s v="2024-01-11"/>
    <x v="117"/>
    <s v="display"/>
    <n v="62296"/>
    <n v="406"/>
    <n v="6.5172723770386539E-3"/>
    <n v="26"/>
    <n v="1"/>
    <n v="3.8461538461538464E-2"/>
    <n v="404.93"/>
    <n v="0"/>
    <n v="-404.93"/>
    <n v="0"/>
    <n v="0.99736453201970443"/>
    <n v="404.93"/>
  </r>
  <r>
    <s v="2024-01-12"/>
    <x v="117"/>
    <s v="display"/>
    <n v="49986"/>
    <n v="241"/>
    <n v="4.8213499779938386E-3"/>
    <n v="9"/>
    <n v="3"/>
    <n v="0.33333333333333331"/>
    <n v="324.91000000000003"/>
    <n v="2029.81"/>
    <n v="1704.8999999999999"/>
    <n v="6.2472992521005812"/>
    <n v="1.3481742738589213"/>
    <n v="108.30333333333334"/>
  </r>
  <r>
    <s v="2024-01-13"/>
    <x v="117"/>
    <s v="display"/>
    <n v="52195"/>
    <n v="396"/>
    <n v="7.5869336143308749E-3"/>
    <n v="21"/>
    <n v="2"/>
    <n v="9.5238095238095233E-2"/>
    <n v="339.27"/>
    <n v="1513.02"/>
    <n v="1173.75"/>
    <n v="4.4596339198868158"/>
    <n v="0.85674242424242419"/>
    <n v="169.63499999999999"/>
  </r>
  <r>
    <s v="2024-01-14"/>
    <x v="117"/>
    <s v="display"/>
    <n v="53632"/>
    <n v="310"/>
    <n v="5.7801312649164681E-3"/>
    <n v="12"/>
    <n v="1"/>
    <n v="8.3333333333333329E-2"/>
    <n v="348.61"/>
    <n v="1763.52"/>
    <n v="1414.9099999999999"/>
    <n v="5.0587189122515133"/>
    <n v="1.1245483870967743"/>
    <n v="348.61"/>
  </r>
  <r>
    <s v="2024-01-15"/>
    <x v="117"/>
    <s v="display"/>
    <n v="60530"/>
    <n v="437"/>
    <n v="7.2195605484883527E-3"/>
    <n v="26"/>
    <n v="2"/>
    <n v="7.6923076923076927E-2"/>
    <n v="393.45"/>
    <n v="935.31"/>
    <n v="541.8599999999999"/>
    <n v="2.3772016774685474"/>
    <n v="0.90034324942791755"/>
    <n v="196.72499999999999"/>
  </r>
  <r>
    <s v="2024-01-16"/>
    <x v="117"/>
    <s v="display"/>
    <n v="75273"/>
    <n v="477"/>
    <n v="6.3369335618349209E-3"/>
    <n v="27"/>
    <n v="7"/>
    <n v="0.25925925925925924"/>
    <n v="489.28"/>
    <n v="143.53"/>
    <n v="-345.75"/>
    <n v="0.29334941137998694"/>
    <n v="1.0257442348008385"/>
    <n v="69.897142857142853"/>
  </r>
  <r>
    <s v="2024-01-17"/>
    <x v="117"/>
    <s v="display"/>
    <n v="59695"/>
    <n v="267"/>
    <n v="4.4727364100845971E-3"/>
    <n v="17"/>
    <n v="2"/>
    <n v="0.11764705882352941"/>
    <n v="388.02"/>
    <n v="1308.3599999999999"/>
    <n v="920.33999999999992"/>
    <n v="3.3718880470078862"/>
    <n v="1.453258426966292"/>
    <n v="194.01"/>
  </r>
  <r>
    <s v="2024-01-18"/>
    <x v="117"/>
    <s v="display"/>
    <n v="76204"/>
    <n v="568"/>
    <n v="7.4536769723374105E-3"/>
    <n v="27"/>
    <n v="4"/>
    <n v="0.14814814814814814"/>
    <n v="495.33"/>
    <n v="3587.51"/>
    <n v="3092.1800000000003"/>
    <n v="7.2426665051581782"/>
    <n v="0.87205985915492956"/>
    <n v="123.8325"/>
  </r>
  <r>
    <s v="2024-01-19"/>
    <x v="117"/>
    <s v="display"/>
    <n v="54696"/>
    <n v="385"/>
    <n v="7.0389059529033203E-3"/>
    <n v="26"/>
    <n v="3"/>
    <n v="0.11538461538461539"/>
    <n v="355.53"/>
    <n v="979.16"/>
    <n v="623.63"/>
    <n v="2.7540854498917109"/>
    <n v="0.92345454545454542"/>
    <n v="118.50999999999999"/>
  </r>
  <r>
    <s v="2024-01-20"/>
    <x v="117"/>
    <s v="display"/>
    <n v="73061"/>
    <n v="408"/>
    <n v="5.5843747005926555E-3"/>
    <n v="28"/>
    <n v="9"/>
    <n v="0.32142857142857145"/>
    <n v="474.9"/>
    <n v="7860.64"/>
    <n v="7385.7400000000007"/>
    <n v="16.552200463255424"/>
    <n v="1.163970588235294"/>
    <n v="52.766666666666666"/>
  </r>
  <r>
    <s v="2024-01-21"/>
    <x v="117"/>
    <s v="display"/>
    <n v="72329"/>
    <n v="525"/>
    <n v="7.2584993571043425E-3"/>
    <n v="33"/>
    <n v="4"/>
    <n v="0.12121212121212122"/>
    <n v="470.14"/>
    <n v="2090.71"/>
    <n v="1620.5700000000002"/>
    <n v="4.4469945122729406"/>
    <n v="0.89550476190476191"/>
    <n v="117.535"/>
  </r>
  <r>
    <s v="2024-01-22"/>
    <x v="117"/>
    <s v="display"/>
    <n v="46949"/>
    <n v="214"/>
    <n v="4.5581375535155167E-3"/>
    <n v="9"/>
    <n v="0"/>
    <n v="0"/>
    <n v="305.17"/>
    <n v="0"/>
    <n v="-305.17"/>
    <n v="0"/>
    <n v="1.4260280373831777"/>
    <n v="0"/>
  </r>
  <r>
    <s v="2024-01-23"/>
    <x v="117"/>
    <s v="display"/>
    <n v="44715"/>
    <n v="307"/>
    <n v="6.8657050206865702E-3"/>
    <n v="12"/>
    <n v="1"/>
    <n v="8.3333333333333329E-2"/>
    <n v="290.64999999999998"/>
    <n v="1179.8800000000001"/>
    <n v="889.23000000000013"/>
    <n v="4.0594529502838474"/>
    <n v="0.94674267100977194"/>
    <n v="290.64999999999998"/>
  </r>
  <r>
    <s v="2024-01-24"/>
    <x v="117"/>
    <s v="display"/>
    <n v="72944"/>
    <n v="553"/>
    <n v="7.5811581487168237E-3"/>
    <n v="33"/>
    <n v="8"/>
    <n v="0.24242424242424243"/>
    <n v="474.14"/>
    <n v="1809.31"/>
    <n v="1335.17"/>
    <n v="3.8159826211667438"/>
    <n v="0.8573960216998191"/>
    <n v="59.267499999999998"/>
  </r>
  <r>
    <s v="2024-01-25"/>
    <x v="117"/>
    <s v="display"/>
    <n v="47007"/>
    <n v="201"/>
    <n v="4.2759588997383366E-3"/>
    <n v="9"/>
    <n v="2"/>
    <n v="0.22222222222222221"/>
    <n v="305.55"/>
    <n v="0"/>
    <n v="-305.55"/>
    <n v="0"/>
    <n v="1.5201492537313432"/>
    <n v="152.77500000000001"/>
  </r>
  <r>
    <s v="2024-01-26"/>
    <x v="117"/>
    <s v="display"/>
    <n v="56230"/>
    <n v="310"/>
    <n v="5.5130713142450653E-3"/>
    <n v="13"/>
    <n v="3"/>
    <n v="0.23076923076923078"/>
    <n v="365.5"/>
    <n v="0"/>
    <n v="-365.5"/>
    <n v="0"/>
    <n v="1.1790322580645161"/>
    <n v="121.83333333333333"/>
  </r>
  <r>
    <s v="2024-01-27"/>
    <x v="117"/>
    <s v="display"/>
    <n v="45326"/>
    <n v="323"/>
    <n v="7.126152760005295E-3"/>
    <n v="22"/>
    <n v="5"/>
    <n v="0.22727272727272727"/>
    <n v="294.62"/>
    <n v="6235.78"/>
    <n v="5941.16"/>
    <n v="21.165501323739054"/>
    <n v="0.91213622291021679"/>
    <n v="58.923999999999999"/>
  </r>
  <r>
    <s v="2024-01-28"/>
    <x v="117"/>
    <s v="display"/>
    <n v="60058"/>
    <n v="432"/>
    <n v="7.1930467215025476E-3"/>
    <n v="20"/>
    <n v="5"/>
    <n v="0.25"/>
    <n v="390.38"/>
    <n v="4578.75"/>
    <n v="4188.37"/>
    <n v="11.728956401454992"/>
    <n v="0.90365740740740741"/>
    <n v="78.075999999999993"/>
  </r>
  <r>
    <s v="2024-01-29"/>
    <x v="117"/>
    <s v="display"/>
    <n v="59706"/>
    <n v="453"/>
    <n v="7.587177168123807E-3"/>
    <n v="31"/>
    <n v="2"/>
    <n v="6.4516129032258063E-2"/>
    <n v="388.09"/>
    <n v="677.92"/>
    <n v="289.83"/>
    <n v="1.7468113066556727"/>
    <n v="0.85671081677704186"/>
    <n v="194.04499999999999"/>
  </r>
  <r>
    <s v="2024-01-30"/>
    <x v="117"/>
    <s v="display"/>
    <n v="74952"/>
    <n v="489"/>
    <n v="6.5241754723022738E-3"/>
    <n v="32"/>
    <n v="1"/>
    <n v="3.125E-2"/>
    <n v="487.19"/>
    <n v="2020.5"/>
    <n v="1533.31"/>
    <n v="4.1472526119173221"/>
    <n v="0.99629856850715748"/>
    <n v="487.19"/>
  </r>
  <r>
    <s v="2024-01-31"/>
    <x v="117"/>
    <s v="display"/>
    <n v="54258"/>
    <n v="311"/>
    <n v="5.7318736407534375E-3"/>
    <n v="18"/>
    <n v="1"/>
    <n v="5.5555555555555552E-2"/>
    <n v="352.68"/>
    <n v="0"/>
    <n v="-352.68"/>
    <n v="0"/>
    <n v="1.1340192926045016"/>
    <n v="352.68"/>
  </r>
  <r>
    <s v="2024-02-01"/>
    <x v="117"/>
    <s v="display"/>
    <n v="57333"/>
    <n v="297"/>
    <n v="5.1802626759457904E-3"/>
    <n v="17"/>
    <n v="1"/>
    <n v="5.8823529411764705E-2"/>
    <n v="372.67"/>
    <n v="1363.13"/>
    <n v="990.46"/>
    <n v="3.657740091770199"/>
    <n v="1.2547811447811448"/>
    <n v="372.67"/>
  </r>
  <r>
    <s v="2024-02-02"/>
    <x v="117"/>
    <s v="display"/>
    <n v="60076"/>
    <n v="291"/>
    <n v="4.8438644383780542E-3"/>
    <n v="14"/>
    <n v="1"/>
    <n v="7.1428571428571425E-2"/>
    <n v="390.5"/>
    <n v="0"/>
    <n v="-390.5"/>
    <n v="0"/>
    <n v="1.3419243986254294"/>
    <n v="390.5"/>
  </r>
  <r>
    <s v="2024-02-03"/>
    <x v="117"/>
    <s v="display"/>
    <n v="44560"/>
    <n v="275"/>
    <n v="6.171454219030521E-3"/>
    <n v="10"/>
    <n v="3"/>
    <n v="0.3"/>
    <n v="289.64"/>
    <n v="1538.34"/>
    <n v="1248.6999999999998"/>
    <n v="5.3112139207291813"/>
    <n v="1.0532363636363635"/>
    <n v="96.546666666666667"/>
  </r>
  <r>
    <s v="2024-02-04"/>
    <x v="117"/>
    <s v="display"/>
    <n v="59107"/>
    <n v="300"/>
    <n v="5.0755409680748476E-3"/>
    <n v="16"/>
    <n v="2"/>
    <n v="0.125"/>
    <n v="384.2"/>
    <n v="1198.1300000000001"/>
    <n v="813.93000000000006"/>
    <n v="3.118505986465383"/>
    <n v="1.2806666666666666"/>
    <n v="192.1"/>
  </r>
  <r>
    <s v="2024-02-05"/>
    <x v="117"/>
    <s v="display"/>
    <n v="44727"/>
    <n v="346"/>
    <n v="7.7358195273548418E-3"/>
    <n v="22"/>
    <n v="5"/>
    <n v="0.22727272727272727"/>
    <n v="290.73"/>
    <n v="4637.74"/>
    <n v="4347.01"/>
    <n v="15.952051731847417"/>
    <n v="0.84026011560693648"/>
    <n v="58.146000000000001"/>
  </r>
  <r>
    <s v="2024-02-06"/>
    <x v="117"/>
    <s v="display"/>
    <n v="56218"/>
    <n v="260"/>
    <n v="4.6248532498488031E-3"/>
    <n v="10"/>
    <n v="2"/>
    <n v="0.2"/>
    <n v="365.42"/>
    <n v="0"/>
    <n v="-365.42"/>
    <n v="0"/>
    <n v="1.4054615384615385"/>
    <n v="182.71"/>
  </r>
  <r>
    <s v="2024-02-07"/>
    <x v="117"/>
    <s v="display"/>
    <n v="54583"/>
    <n v="402"/>
    <n v="7.3649304728578497E-3"/>
    <n v="27"/>
    <n v="2"/>
    <n v="7.407407407407407E-2"/>
    <n v="354.79"/>
    <n v="1257.26"/>
    <n v="902.47"/>
    <n v="3.5436737224837227"/>
    <n v="0.88256218905472639"/>
    <n v="177.39500000000001"/>
  </r>
  <r>
    <s v="2024-02-08"/>
    <x v="117"/>
    <s v="display"/>
    <n v="68015"/>
    <n v="475"/>
    <n v="6.983753583768286E-3"/>
    <n v="32"/>
    <n v="2"/>
    <n v="6.25E-2"/>
    <n v="442.1"/>
    <n v="0"/>
    <n v="-442.1"/>
    <n v="0"/>
    <n v="0.9307368421052632"/>
    <n v="221.05"/>
  </r>
  <r>
    <s v="2024-02-09"/>
    <x v="117"/>
    <s v="display"/>
    <n v="51623"/>
    <n v="399"/>
    <n v="7.7291129922708868E-3"/>
    <n v="17"/>
    <n v="1"/>
    <n v="5.8823529411764705E-2"/>
    <n v="335.55"/>
    <n v="993.99"/>
    <n v="658.44"/>
    <n v="2.9622708985248098"/>
    <n v="0.8409774436090226"/>
    <n v="335.55"/>
  </r>
  <r>
    <s v="2024-02-10"/>
    <x v="117"/>
    <s v="display"/>
    <n v="58258"/>
    <n v="446"/>
    <n v="7.6556009475093551E-3"/>
    <n v="26"/>
    <n v="3"/>
    <n v="0.11538461538461539"/>
    <n v="378.68"/>
    <n v="2989.67"/>
    <n v="2610.9900000000002"/>
    <n v="7.8949772895320587"/>
    <n v="0.84905829596412563"/>
    <n v="126.22666666666667"/>
  </r>
  <r>
    <s v="2024-02-11"/>
    <x v="117"/>
    <s v="display"/>
    <n v="69689"/>
    <n v="376"/>
    <n v="5.3953995609063122E-3"/>
    <n v="24"/>
    <n v="5"/>
    <n v="0.20833333333333334"/>
    <n v="452.98"/>
    <n v="2957.85"/>
    <n v="2504.87"/>
    <n v="6.529758488233476"/>
    <n v="1.2047340425531916"/>
    <n v="90.596000000000004"/>
  </r>
  <r>
    <s v="2024-02-12"/>
    <x v="117"/>
    <s v="display"/>
    <n v="43624"/>
    <n v="266"/>
    <n v="6.0975609756097563E-3"/>
    <n v="16"/>
    <n v="3"/>
    <n v="0.1875"/>
    <n v="283.56"/>
    <n v="1848.9"/>
    <n v="1565.3400000000001"/>
    <n v="6.5203131612357179"/>
    <n v="1.066015037593985"/>
    <n v="94.52"/>
  </r>
  <r>
    <s v="2024-02-13"/>
    <x v="117"/>
    <s v="display"/>
    <n v="59309"/>
    <n v="348"/>
    <n v="5.8675749043146912E-3"/>
    <n v="14"/>
    <n v="3"/>
    <n v="0.21428571428571427"/>
    <n v="385.51"/>
    <n v="2072.8000000000002"/>
    <n v="1687.2900000000002"/>
    <n v="5.3767736245492985"/>
    <n v="1.107787356321839"/>
    <n v="128.50333333333333"/>
  </r>
  <r>
    <s v="2024-02-14"/>
    <x v="117"/>
    <s v="display"/>
    <n v="61136"/>
    <n v="417"/>
    <n v="6.8208584140277417E-3"/>
    <n v="24"/>
    <n v="5"/>
    <n v="0.20833333333333334"/>
    <n v="397.39"/>
    <n v="2598.1"/>
    <n v="2200.71"/>
    <n v="6.5379098618485623"/>
    <n v="0.95297362110311745"/>
    <n v="79.477999999999994"/>
  </r>
  <r>
    <s v="2024-02-15"/>
    <x v="117"/>
    <s v="display"/>
    <n v="56670"/>
    <n v="313"/>
    <n v="5.5232045173813308E-3"/>
    <n v="14"/>
    <n v="2"/>
    <n v="0.14285714285714285"/>
    <n v="368.36"/>
    <n v="1128.93"/>
    <n v="760.57"/>
    <n v="3.064746443696384"/>
    <n v="1.1768690095846646"/>
    <n v="184.18"/>
  </r>
  <r>
    <s v="2024-02-16"/>
    <x v="117"/>
    <s v="display"/>
    <n v="76798"/>
    <n v="396"/>
    <n v="5.1563842808406467E-3"/>
    <n v="21"/>
    <n v="3"/>
    <n v="0.14285714285714285"/>
    <n v="499.19"/>
    <n v="1692.16"/>
    <n v="1192.97"/>
    <n v="3.3898114946212865"/>
    <n v="1.2605808080808081"/>
    <n v="166.39666666666668"/>
  </r>
  <r>
    <s v="2024-02-17"/>
    <x v="117"/>
    <s v="display"/>
    <n v="72169"/>
    <n v="395"/>
    <n v="5.4732641438844931E-3"/>
    <n v="27"/>
    <n v="6"/>
    <n v="0.22222222222222221"/>
    <n v="469.1"/>
    <n v="2987.72"/>
    <n v="2518.62"/>
    <n v="6.3690471114900866"/>
    <n v="1.1875949367088607"/>
    <n v="78.183333333333337"/>
  </r>
  <r>
    <s v="2024-02-18"/>
    <x v="117"/>
    <s v="display"/>
    <n v="66318"/>
    <n v="405"/>
    <n v="6.106939292499774E-3"/>
    <n v="19"/>
    <n v="2"/>
    <n v="0.10526315789473684"/>
    <n v="431.07"/>
    <n v="1733.84"/>
    <n v="1302.77"/>
    <n v="4.0221773725844985"/>
    <n v="1.0643703703703704"/>
    <n v="215.535"/>
  </r>
  <r>
    <s v="2024-02-19"/>
    <x v="117"/>
    <s v="display"/>
    <n v="45266"/>
    <n v="294"/>
    <n v="6.4949410153315951E-3"/>
    <n v="12"/>
    <n v="2"/>
    <n v="0.16666666666666666"/>
    <n v="294.23"/>
    <n v="1959.36"/>
    <n v="1665.1299999999999"/>
    <n v="6.659280154980797"/>
    <n v="1.0007823129251701"/>
    <n v="147.11500000000001"/>
  </r>
  <r>
    <s v="2024-02-20"/>
    <x v="117"/>
    <s v="display"/>
    <n v="54484"/>
    <n v="376"/>
    <n v="6.901108582336099E-3"/>
    <n v="18"/>
    <n v="3"/>
    <n v="0.16666666666666666"/>
    <n v="354.15"/>
    <n v="2347.15"/>
    <n v="1993"/>
    <n v="6.6275589439503042"/>
    <n v="0.94188829787234041"/>
    <n v="118.05"/>
  </r>
  <r>
    <s v="2024-02-21"/>
    <x v="117"/>
    <s v="display"/>
    <n v="68136"/>
    <n v="500"/>
    <n v="7.3382646471762359E-3"/>
    <n v="23"/>
    <n v="1"/>
    <n v="4.3478260869565216E-2"/>
    <n v="442.89"/>
    <n v="0"/>
    <n v="-442.89"/>
    <n v="0"/>
    <n v="0.88578000000000001"/>
    <n v="442.89"/>
  </r>
  <r>
    <s v="2024-02-22"/>
    <x v="117"/>
    <s v="display"/>
    <n v="72447"/>
    <n v="322"/>
    <n v="4.4446284870318991E-3"/>
    <n v="20"/>
    <n v="5"/>
    <n v="0.25"/>
    <n v="470.91"/>
    <n v="0"/>
    <n v="-470.91"/>
    <n v="0"/>
    <n v="1.4624534161490683"/>
    <n v="94.182000000000002"/>
  </r>
  <r>
    <s v="2024-02-23"/>
    <x v="117"/>
    <s v="display"/>
    <n v="68606"/>
    <n v="346"/>
    <n v="5.0432906742850477E-3"/>
    <n v="22"/>
    <n v="1"/>
    <n v="4.5454545454545456E-2"/>
    <n v="445.94"/>
    <n v="0"/>
    <n v="-445.94"/>
    <n v="0"/>
    <n v="1.2888439306358381"/>
    <n v="445.94"/>
  </r>
  <r>
    <s v="2024-02-24"/>
    <x v="117"/>
    <s v="display"/>
    <n v="59967"/>
    <n v="451"/>
    <n v="7.5208031083762736E-3"/>
    <n v="29"/>
    <n v="5"/>
    <n v="0.17241379310344829"/>
    <n v="389.79"/>
    <n v="3137.74"/>
    <n v="2747.95"/>
    <n v="8.0498216988634894"/>
    <n v="0.86427937915742803"/>
    <n v="77.957999999999998"/>
  </r>
  <r>
    <s v="2024-02-25"/>
    <x v="117"/>
    <s v="display"/>
    <n v="59264"/>
    <n v="340"/>
    <n v="5.7370410367170626E-3"/>
    <n v="15"/>
    <n v="3"/>
    <n v="0.2"/>
    <n v="385.22"/>
    <n v="0"/>
    <n v="-385.22"/>
    <n v="0"/>
    <n v="1.133"/>
    <n v="128.40666666666667"/>
  </r>
  <r>
    <s v="2024-02-26"/>
    <x v="117"/>
    <s v="display"/>
    <n v="52081"/>
    <n v="290"/>
    <n v="5.5682494575756995E-3"/>
    <n v="20"/>
    <n v="1"/>
    <n v="0.05"/>
    <n v="338.53"/>
    <n v="0"/>
    <n v="-338.53"/>
    <n v="0"/>
    <n v="1.1673448275862068"/>
    <n v="338.53"/>
  </r>
  <r>
    <s v="2024-02-27"/>
    <x v="117"/>
    <s v="display"/>
    <n v="46701"/>
    <n v="226"/>
    <n v="4.8392968030663156E-3"/>
    <n v="15"/>
    <n v="2"/>
    <n v="0.13333333333333333"/>
    <n v="303.56"/>
    <n v="0"/>
    <n v="-303.56"/>
    <n v="0"/>
    <n v="1.3431858407079647"/>
    <n v="151.78"/>
  </r>
  <r>
    <s v="2024-02-28"/>
    <x v="117"/>
    <s v="display"/>
    <n v="58164"/>
    <n v="299"/>
    <n v="5.1406368200261326E-3"/>
    <n v="21"/>
    <n v="1"/>
    <n v="4.7619047619047616E-2"/>
    <n v="378.07"/>
    <n v="0"/>
    <n v="-378.07"/>
    <n v="0"/>
    <n v="1.264448160535117"/>
    <n v="378.07"/>
  </r>
  <r>
    <s v="2024-02-29"/>
    <x v="117"/>
    <s v="display"/>
    <n v="42083"/>
    <n v="266"/>
    <n v="6.3208421452843194E-3"/>
    <n v="17"/>
    <n v="4"/>
    <n v="0.23529411764705882"/>
    <n v="273.54000000000002"/>
    <n v="3754.03"/>
    <n v="3480.4900000000002"/>
    <n v="13.723879505739562"/>
    <n v="1.0283458646616541"/>
    <n v="68.385000000000005"/>
  </r>
  <r>
    <s v="2024-03-01"/>
    <x v="117"/>
    <s v="display"/>
    <n v="63523"/>
    <n v="381"/>
    <n v="5.9978275585221104E-3"/>
    <n v="18"/>
    <n v="4"/>
    <n v="0.22222222222222221"/>
    <n v="412.9"/>
    <n v="2184.84"/>
    <n v="1771.94"/>
    <n v="5.2914507144587075"/>
    <n v="1.0837270341207348"/>
    <n v="103.22499999999999"/>
  </r>
  <r>
    <s v="2024-03-02"/>
    <x v="117"/>
    <s v="display"/>
    <n v="42846"/>
    <n v="298"/>
    <n v="6.9551416701675766E-3"/>
    <n v="11"/>
    <n v="1"/>
    <n v="9.0909090909090912E-2"/>
    <n v="278.5"/>
    <n v="0"/>
    <n v="-278.5"/>
    <n v="0"/>
    <n v="0.93456375838926176"/>
    <n v="278.5"/>
  </r>
  <r>
    <s v="2024-03-03"/>
    <x v="117"/>
    <s v="display"/>
    <n v="72992"/>
    <n v="559"/>
    <n v="7.6583735203857957E-3"/>
    <n v="31"/>
    <n v="2"/>
    <n v="6.4516129032258063E-2"/>
    <n v="474.45"/>
    <n v="1182.4000000000001"/>
    <n v="707.95"/>
    <n v="2.4921488038781749"/>
    <n v="0.84874776386404294"/>
    <n v="237.22499999999999"/>
  </r>
  <r>
    <s v="2024-03-04"/>
    <x v="117"/>
    <s v="display"/>
    <n v="59363"/>
    <n v="327"/>
    <n v="5.5084817141990801E-3"/>
    <n v="20"/>
    <n v="7"/>
    <n v="0.35"/>
    <n v="385.86"/>
    <n v="5503.23"/>
    <n v="5117.37"/>
    <n v="14.262245373969831"/>
    <n v="1.18"/>
    <n v="55.122857142857143"/>
  </r>
  <r>
    <s v="2024-03-05"/>
    <x v="117"/>
    <s v="display"/>
    <n v="55575"/>
    <n v="376"/>
    <n v="6.7656320287899233E-3"/>
    <n v="15"/>
    <n v="0"/>
    <n v="0"/>
    <n v="361.24"/>
    <n v="0"/>
    <n v="-361.24"/>
    <n v="0"/>
    <n v="0.9607446808510639"/>
    <n v="0"/>
  </r>
  <r>
    <s v="2024-03-06"/>
    <x v="117"/>
    <s v="display"/>
    <n v="45860"/>
    <n v="238"/>
    <n v="5.1897078063672048E-3"/>
    <n v="13"/>
    <n v="3"/>
    <n v="0.23076923076923078"/>
    <n v="298.08999999999997"/>
    <n v="2031.06"/>
    <n v="1732.97"/>
    <n v="6.8135797913381868"/>
    <n v="1.2524789915966386"/>
    <n v="99.36333333333333"/>
  </r>
  <r>
    <s v="2024-03-07"/>
    <x v="117"/>
    <s v="display"/>
    <n v="69132"/>
    <n v="399"/>
    <n v="5.7715674362089917E-3"/>
    <n v="28"/>
    <n v="5"/>
    <n v="0.17857142857142858"/>
    <n v="449.36"/>
    <n v="497.59"/>
    <n v="48.229999999999961"/>
    <n v="1.1073304254940359"/>
    <n v="1.1262155388471178"/>
    <n v="89.872"/>
  </r>
  <r>
    <s v="2024-03-08"/>
    <x v="117"/>
    <s v="display"/>
    <n v="72155"/>
    <n v="453"/>
    <n v="6.2781512022728851E-3"/>
    <n v="23"/>
    <n v="5"/>
    <n v="0.21739130434782608"/>
    <n v="469.01"/>
    <n v="2160.2199999999998"/>
    <n v="1691.2099999999998"/>
    <n v="4.6059145860429416"/>
    <n v="1.0353421633554083"/>
    <n v="93.801999999999992"/>
  </r>
  <r>
    <s v="2025-07-02"/>
    <x v="118"/>
    <s v="video"/>
    <n v="17848"/>
    <n v="207"/>
    <n v="1.1597938144329897E-2"/>
    <n v="9"/>
    <n v="1"/>
    <n v="0.1111111111111111"/>
    <n v="267.73"/>
    <n v="410.03"/>
    <n v="142.29999999999995"/>
    <n v="1.5315056213349267"/>
    <n v="1.2933816425120774"/>
    <n v="267.73"/>
  </r>
  <r>
    <s v="2025-07-03"/>
    <x v="118"/>
    <s v="video"/>
    <n v="17494"/>
    <n v="201"/>
    <n v="1.1489653595518463E-2"/>
    <n v="9"/>
    <n v="2"/>
    <n v="0.22222222222222221"/>
    <n v="262.42"/>
    <n v="1692.32"/>
    <n v="1429.8999999999999"/>
    <n v="6.4488987119884147"/>
    <n v="1.3055721393034827"/>
    <n v="131.21"/>
  </r>
  <r>
    <s v="2025-07-04"/>
    <x v="118"/>
    <s v="video"/>
    <n v="12711"/>
    <n v="135"/>
    <n v="1.062072220911022E-2"/>
    <n v="8"/>
    <n v="2"/>
    <n v="0.25"/>
    <n v="190.67"/>
    <n v="942.3"/>
    <n v="751.63"/>
    <n v="4.9420464677190958"/>
    <n v="1.4123703703703703"/>
    <n v="95.334999999999994"/>
  </r>
  <r>
    <s v="2025-07-05"/>
    <x v="118"/>
    <s v="video"/>
    <n v="17123"/>
    <n v="161"/>
    <n v="9.4025579629737777E-3"/>
    <n v="6"/>
    <n v="2"/>
    <n v="0.33333333333333331"/>
    <n v="256.85000000000002"/>
    <n v="2171.29"/>
    <n v="1914.44"/>
    <n v="8.4535331905781579"/>
    <n v="1.5953416149068325"/>
    <n v="128.42500000000001"/>
  </r>
  <r>
    <s v="2025-07-06"/>
    <x v="118"/>
    <s v="video"/>
    <n v="18786"/>
    <n v="175"/>
    <n v="9.3154476737996386E-3"/>
    <n v="9"/>
    <n v="3"/>
    <n v="0.33333333333333331"/>
    <n v="281.79000000000002"/>
    <n v="0"/>
    <n v="-281.79000000000002"/>
    <n v="0"/>
    <n v="1.6102285714285716"/>
    <n v="93.93"/>
  </r>
  <r>
    <s v="2025-07-07"/>
    <x v="118"/>
    <s v="video"/>
    <n v="21850"/>
    <n v="212"/>
    <n v="9.7025171624713965E-3"/>
    <n v="12"/>
    <n v="4"/>
    <n v="0.33333333333333331"/>
    <n v="327.75"/>
    <n v="2384.11"/>
    <n v="2056.36"/>
    <n v="7.2741723874904656"/>
    <n v="1.5459905660377358"/>
    <n v="81.9375"/>
  </r>
  <r>
    <s v="2025-07-08"/>
    <x v="118"/>
    <s v="video"/>
    <n v="14670"/>
    <n v="169"/>
    <n v="1.1520109066121336E-2"/>
    <n v="6"/>
    <n v="2"/>
    <n v="0.33333333333333331"/>
    <n v="220.05"/>
    <n v="1306.71"/>
    <n v="1086.6600000000001"/>
    <n v="5.9382413087934562"/>
    <n v="1.3020710059171599"/>
    <n v="110.02500000000001"/>
  </r>
  <r>
    <s v="2025-07-09"/>
    <x v="118"/>
    <s v="video"/>
    <n v="13365"/>
    <n v="149"/>
    <n v="1.1148522259633371E-2"/>
    <n v="10"/>
    <n v="2"/>
    <n v="0.2"/>
    <n v="200.48"/>
    <n v="3091.65"/>
    <n v="2891.17"/>
    <n v="15.421239026336792"/>
    <n v="1.3455033557046978"/>
    <n v="100.24"/>
  </r>
  <r>
    <s v="2025-07-10"/>
    <x v="118"/>
    <s v="video"/>
    <n v="21229"/>
    <n v="205"/>
    <n v="9.656601818267465E-3"/>
    <n v="9"/>
    <n v="0"/>
    <n v="0"/>
    <n v="318.44"/>
    <n v="0"/>
    <n v="-318.44"/>
    <n v="0"/>
    <n v="1.5533658536585366"/>
    <n v="0"/>
  </r>
  <r>
    <s v="2025-07-11"/>
    <x v="118"/>
    <s v="video"/>
    <n v="19788"/>
    <n v="166"/>
    <n v="8.3889225793410144E-3"/>
    <n v="11"/>
    <n v="1"/>
    <n v="9.0909090909090912E-2"/>
    <n v="296.82"/>
    <n v="0"/>
    <n v="-296.82"/>
    <n v="0"/>
    <n v="1.7880722891566265"/>
    <n v="296.82"/>
  </r>
  <r>
    <s v="2025-07-12"/>
    <x v="118"/>
    <s v="video"/>
    <n v="18905"/>
    <n v="129"/>
    <n v="6.8235916424226398E-3"/>
    <n v="8"/>
    <n v="0"/>
    <n v="0"/>
    <n v="283.58"/>
    <n v="0"/>
    <n v="-283.58"/>
    <n v="0"/>
    <n v="2.1982945736434107"/>
    <n v="0"/>
  </r>
  <r>
    <s v="2025-07-13"/>
    <x v="118"/>
    <s v="video"/>
    <n v="14003"/>
    <n v="131"/>
    <n v="9.355138184674712E-3"/>
    <n v="5"/>
    <n v="0"/>
    <n v="0"/>
    <n v="210.05"/>
    <n v="0"/>
    <n v="-210.05"/>
    <n v="0"/>
    <n v="1.6034351145038168"/>
    <n v="0"/>
  </r>
  <r>
    <s v="2025-07-14"/>
    <x v="118"/>
    <s v="video"/>
    <n v="15712"/>
    <n v="141"/>
    <n v="8.974032586558045E-3"/>
    <n v="9"/>
    <n v="2"/>
    <n v="0.22222222222222221"/>
    <n v="235.68"/>
    <n v="365.05"/>
    <n v="129.37"/>
    <n v="1.5489222674813306"/>
    <n v="1.6714893617021278"/>
    <n v="117.84"/>
  </r>
  <r>
    <s v="2025-07-15"/>
    <x v="118"/>
    <s v="video"/>
    <n v="11933"/>
    <n v="127"/>
    <n v="1.0642755384228609E-2"/>
    <n v="6"/>
    <n v="3"/>
    <n v="0.5"/>
    <n v="179"/>
    <n v="1811.7"/>
    <n v="1632.7"/>
    <n v="10.121229050279331"/>
    <n v="1.4094488188976377"/>
    <n v="59.666666666666664"/>
  </r>
  <r>
    <s v="2025-07-16"/>
    <x v="118"/>
    <s v="video"/>
    <n v="15924"/>
    <n v="126"/>
    <n v="7.9125847776940466E-3"/>
    <n v="5"/>
    <n v="0"/>
    <n v="0"/>
    <n v="238.86"/>
    <n v="0"/>
    <n v="-238.86"/>
    <n v="0"/>
    <n v="1.8957142857142859"/>
    <n v="0"/>
  </r>
  <r>
    <s v="2025-07-17"/>
    <x v="118"/>
    <s v="video"/>
    <n v="14306"/>
    <n v="100"/>
    <n v="6.990074094785405E-3"/>
    <n v="6"/>
    <n v="0"/>
    <n v="0"/>
    <n v="214.6"/>
    <n v="0"/>
    <n v="-214.6"/>
    <n v="0"/>
    <n v="2.1459999999999999"/>
    <n v="0"/>
  </r>
  <r>
    <s v="2025-07-18"/>
    <x v="118"/>
    <s v="video"/>
    <n v="21753"/>
    <n v="200"/>
    <n v="9.1941341424171385E-3"/>
    <n v="10"/>
    <n v="1"/>
    <n v="0.1"/>
    <n v="326.3"/>
    <n v="0"/>
    <n v="-326.3"/>
    <n v="0"/>
    <n v="1.6315"/>
    <n v="326.3"/>
  </r>
  <r>
    <s v="2025-07-19"/>
    <x v="118"/>
    <s v="video"/>
    <n v="18816"/>
    <n v="208"/>
    <n v="1.1054421768707483E-2"/>
    <n v="11"/>
    <n v="2"/>
    <n v="0.18181818181818182"/>
    <n v="282.24"/>
    <n v="1094.07"/>
    <n v="811.82999999999993"/>
    <n v="3.8763818027210881"/>
    <n v="1.3569230769230769"/>
    <n v="141.12"/>
  </r>
  <r>
    <s v="2025-07-20"/>
    <x v="118"/>
    <s v="video"/>
    <n v="18136"/>
    <n v="161"/>
    <n v="8.8773709748566389E-3"/>
    <n v="7"/>
    <n v="2"/>
    <n v="0.2857142857142857"/>
    <n v="272.04000000000002"/>
    <n v="1381.5"/>
    <n v="1109.46"/>
    <n v="5.0782973092192325"/>
    <n v="1.689689440993789"/>
    <n v="136.02000000000001"/>
  </r>
  <r>
    <s v="2025-07-21"/>
    <x v="118"/>
    <s v="video"/>
    <n v="15489"/>
    <n v="130"/>
    <n v="8.3930531344825355E-3"/>
    <n v="4"/>
    <n v="0"/>
    <n v="0"/>
    <n v="232.34"/>
    <n v="0"/>
    <n v="-232.34"/>
    <n v="0"/>
    <n v="1.7872307692307692"/>
    <n v="0"/>
  </r>
  <r>
    <s v="2025-07-22"/>
    <x v="118"/>
    <s v="video"/>
    <n v="21212"/>
    <n v="157"/>
    <n v="7.401470865547803E-3"/>
    <n v="5"/>
    <n v="1"/>
    <n v="0.2"/>
    <n v="318.19"/>
    <n v="0"/>
    <n v="-318.19"/>
    <n v="0"/>
    <n v="2.0266878980891718"/>
    <n v="318.19"/>
  </r>
  <r>
    <s v="2025-07-23"/>
    <x v="118"/>
    <s v="video"/>
    <n v="20202"/>
    <n v="147"/>
    <n v="7.2765072765072769E-3"/>
    <n v="8"/>
    <n v="1"/>
    <n v="0.125"/>
    <n v="303.04000000000002"/>
    <n v="1564.63"/>
    <n v="1261.5900000000001"/>
    <n v="5.1631137803590281"/>
    <n v="2.0614965986394558"/>
    <n v="303.04000000000002"/>
  </r>
  <r>
    <s v="2025-07-24"/>
    <x v="118"/>
    <s v="video"/>
    <n v="13397"/>
    <n v="100"/>
    <n v="7.4643576920206019E-3"/>
    <n v="6"/>
    <n v="2"/>
    <n v="0.33333333333333331"/>
    <n v="200.96"/>
    <n v="0"/>
    <n v="-200.96"/>
    <n v="0"/>
    <n v="2.0096000000000003"/>
    <n v="100.48"/>
  </r>
  <r>
    <s v="2025-07-25"/>
    <x v="118"/>
    <s v="video"/>
    <n v="19083"/>
    <n v="141"/>
    <n v="7.3887753497877693E-3"/>
    <n v="7"/>
    <n v="0"/>
    <n v="0"/>
    <n v="286.25"/>
    <n v="0"/>
    <n v="-286.25"/>
    <n v="0"/>
    <n v="2.0301418439716312"/>
    <n v="0"/>
  </r>
  <r>
    <s v="2025-07-26"/>
    <x v="118"/>
    <s v="video"/>
    <n v="15623"/>
    <n v="155"/>
    <n v="9.9212699225500866E-3"/>
    <n v="10"/>
    <n v="0"/>
    <n v="0"/>
    <n v="234.35"/>
    <n v="0"/>
    <n v="-234.35"/>
    <n v="0"/>
    <n v="1.5119354838709678"/>
    <n v="0"/>
  </r>
  <r>
    <s v="2025-07-27"/>
    <x v="118"/>
    <s v="video"/>
    <n v="21222"/>
    <n v="141"/>
    <n v="6.6440486287814536E-3"/>
    <n v="4"/>
    <n v="0"/>
    <n v="0"/>
    <n v="318.33999999999997"/>
    <n v="0"/>
    <n v="-318.33999999999997"/>
    <n v="0"/>
    <n v="2.2577304964539007"/>
    <n v="0"/>
  </r>
  <r>
    <s v="2025-07-28"/>
    <x v="118"/>
    <s v="video"/>
    <n v="14905"/>
    <n v="150"/>
    <n v="1.0063737001006373E-2"/>
    <n v="5"/>
    <n v="1"/>
    <n v="0.2"/>
    <n v="223.58"/>
    <n v="1028.3800000000001"/>
    <n v="804.80000000000007"/>
    <n v="4.5996064048662673"/>
    <n v="1.4905333333333335"/>
    <n v="223.58"/>
  </r>
  <r>
    <s v="2025-07-29"/>
    <x v="118"/>
    <s v="video"/>
    <n v="14758"/>
    <n v="123"/>
    <n v="8.334462664317659E-3"/>
    <n v="6"/>
    <n v="0"/>
    <n v="0"/>
    <n v="221.38"/>
    <n v="0"/>
    <n v="-221.38"/>
    <n v="0"/>
    <n v="1.7998373983739837"/>
    <n v="0"/>
  </r>
  <r>
    <s v="2025-07-30"/>
    <x v="118"/>
    <s v="video"/>
    <n v="20947"/>
    <n v="215"/>
    <n v="1.0263999618083735E-2"/>
    <n v="12"/>
    <n v="2"/>
    <n v="0.16666666666666666"/>
    <n v="314.20999999999998"/>
    <n v="2326.46"/>
    <n v="2012.25"/>
    <n v="7.4041564558734612"/>
    <n v="1.4614418604651163"/>
    <n v="157.10499999999999"/>
  </r>
  <r>
    <s v="2025-07-31"/>
    <x v="118"/>
    <s v="video"/>
    <n v="20016"/>
    <n v="216"/>
    <n v="1.0791366906474821E-2"/>
    <n v="14"/>
    <n v="2"/>
    <n v="0.14285714285714285"/>
    <n v="300.24"/>
    <n v="0"/>
    <n v="-300.24"/>
    <n v="0"/>
    <n v="1.3900000000000001"/>
    <n v="150.12"/>
  </r>
  <r>
    <s v="2025-08-01"/>
    <x v="118"/>
    <s v="video"/>
    <n v="13671"/>
    <n v="155"/>
    <n v="1.1337868480725623E-2"/>
    <n v="7"/>
    <n v="1"/>
    <n v="0.14285714285714285"/>
    <n v="205.07"/>
    <n v="486.89"/>
    <n v="281.82"/>
    <n v="2.3742624469693276"/>
    <n v="1.3230322580645162"/>
    <n v="205.07"/>
  </r>
  <r>
    <s v="2025-08-02"/>
    <x v="118"/>
    <s v="video"/>
    <n v="16579"/>
    <n v="182"/>
    <n v="1.0977742927800229E-2"/>
    <n v="9"/>
    <n v="0"/>
    <n v="0"/>
    <n v="248.69"/>
    <n v="0"/>
    <n v="-248.69"/>
    <n v="0"/>
    <n v="1.3664285714285713"/>
    <n v="0"/>
  </r>
  <r>
    <s v="2025-08-03"/>
    <x v="118"/>
    <s v="video"/>
    <n v="12230"/>
    <n v="80"/>
    <n v="6.5412919051512676E-3"/>
    <n v="4"/>
    <n v="2"/>
    <n v="0.5"/>
    <n v="183.45"/>
    <n v="0"/>
    <n v="-183.45"/>
    <n v="0"/>
    <n v="2.2931249999999999"/>
    <n v="91.724999999999994"/>
  </r>
  <r>
    <s v="2025-08-04"/>
    <x v="118"/>
    <s v="video"/>
    <n v="14063"/>
    <n v="90"/>
    <n v="6.3997724525350214E-3"/>
    <n v="5"/>
    <n v="1"/>
    <n v="0.2"/>
    <n v="210.95"/>
    <n v="2252.5300000000002"/>
    <n v="2041.5800000000002"/>
    <n v="10.678027968712966"/>
    <n v="2.3438888888888889"/>
    <n v="210.95"/>
  </r>
  <r>
    <s v="2025-08-05"/>
    <x v="118"/>
    <s v="video"/>
    <n v="19889"/>
    <n v="166"/>
    <n v="8.3463220875861031E-3"/>
    <n v="10"/>
    <n v="1"/>
    <n v="0.1"/>
    <n v="298.33999999999997"/>
    <n v="0"/>
    <n v="-298.33999999999997"/>
    <n v="0"/>
    <n v="1.7972289156626504"/>
    <n v="298.33999999999997"/>
  </r>
  <r>
    <s v="2025-08-06"/>
    <x v="118"/>
    <s v="video"/>
    <n v="21431"/>
    <n v="230"/>
    <n v="1.073211702673697E-2"/>
    <n v="11"/>
    <n v="1"/>
    <n v="9.0909090909090912E-2"/>
    <n v="321.47000000000003"/>
    <n v="0"/>
    <n v="-321.47000000000003"/>
    <n v="0"/>
    <n v="1.3976956521739132"/>
    <n v="321.47000000000003"/>
  </r>
  <r>
    <s v="2025-08-07"/>
    <x v="118"/>
    <s v="video"/>
    <n v="21521"/>
    <n v="236"/>
    <n v="1.0966033176896985E-2"/>
    <n v="12"/>
    <n v="1"/>
    <n v="8.3333333333333329E-2"/>
    <n v="322.82"/>
    <n v="992.1"/>
    <n v="669.28"/>
    <n v="3.0732296635896166"/>
    <n v="1.3678813559322034"/>
    <n v="322.82"/>
  </r>
  <r>
    <s v="2025-08-08"/>
    <x v="118"/>
    <s v="video"/>
    <n v="19375"/>
    <n v="131"/>
    <n v="6.761290322580645E-3"/>
    <n v="7"/>
    <n v="0"/>
    <n v="0"/>
    <n v="290.63"/>
    <n v="0"/>
    <n v="-290.63"/>
    <n v="0"/>
    <n v="2.2185496183206106"/>
    <n v="0"/>
  </r>
  <r>
    <s v="2025-08-09"/>
    <x v="118"/>
    <s v="video"/>
    <n v="20978"/>
    <n v="213"/>
    <n v="1.0153494136714654E-2"/>
    <n v="8"/>
    <n v="1"/>
    <n v="0.125"/>
    <n v="314.68"/>
    <n v="0"/>
    <n v="-314.68"/>
    <n v="0"/>
    <n v="1.4773708920187794"/>
    <n v="314.68"/>
  </r>
  <r>
    <s v="2025-08-10"/>
    <x v="118"/>
    <s v="video"/>
    <n v="21217"/>
    <n v="208"/>
    <n v="9.8034594900315783E-3"/>
    <n v="10"/>
    <n v="3"/>
    <n v="0.3"/>
    <n v="318.26"/>
    <n v="868.99"/>
    <n v="550.73"/>
    <n v="2.7304405203292905"/>
    <n v="1.5300961538461537"/>
    <n v="106.08666666666666"/>
  </r>
  <r>
    <s v="2025-08-11"/>
    <x v="118"/>
    <s v="video"/>
    <n v="20954"/>
    <n v="166"/>
    <n v="7.9221151092870104E-3"/>
    <n v="7"/>
    <n v="0"/>
    <n v="0"/>
    <n v="314.32"/>
    <n v="0"/>
    <n v="-314.32"/>
    <n v="0"/>
    <n v="1.8934939759036145"/>
    <n v="0"/>
  </r>
  <r>
    <s v="2025-08-12"/>
    <x v="118"/>
    <s v="video"/>
    <n v="21738"/>
    <n v="174"/>
    <n v="8.0044162296439413E-3"/>
    <n v="11"/>
    <n v="1"/>
    <n v="9.0909090909090912E-2"/>
    <n v="326.08"/>
    <n v="0"/>
    <n v="-326.08"/>
    <n v="0"/>
    <n v="1.8740229885057471"/>
    <n v="326.08"/>
  </r>
  <r>
    <s v="2025-08-13"/>
    <x v="118"/>
    <s v="video"/>
    <n v="12218"/>
    <n v="108"/>
    <n v="8.8394172532329351E-3"/>
    <n v="5"/>
    <n v="1"/>
    <n v="0.2"/>
    <n v="183.27"/>
    <n v="0"/>
    <n v="-183.27"/>
    <n v="0"/>
    <n v="1.6969444444444446"/>
    <n v="183.27"/>
  </r>
  <r>
    <s v="2025-08-14"/>
    <x v="118"/>
    <s v="video"/>
    <n v="16857"/>
    <n v="113"/>
    <n v="6.7034466393782995E-3"/>
    <n v="4"/>
    <n v="1"/>
    <n v="0.25"/>
    <n v="252.86"/>
    <n v="609.07000000000005"/>
    <n v="356.21000000000004"/>
    <n v="2.4087241952068337"/>
    <n v="2.237699115044248"/>
    <n v="252.86"/>
  </r>
  <r>
    <s v="2025-08-15"/>
    <x v="118"/>
    <s v="video"/>
    <n v="15137"/>
    <n v="128"/>
    <n v="8.4561009447050271E-3"/>
    <n v="9"/>
    <n v="2"/>
    <n v="0.22222222222222221"/>
    <n v="227.06"/>
    <n v="0"/>
    <n v="-227.06"/>
    <n v="0"/>
    <n v="1.77390625"/>
    <n v="113.53"/>
  </r>
  <r>
    <s v="2025-08-16"/>
    <x v="118"/>
    <s v="video"/>
    <n v="21030"/>
    <n v="195"/>
    <n v="9.2724679029957211E-3"/>
    <n v="7"/>
    <n v="0"/>
    <n v="0"/>
    <n v="315.45999999999998"/>
    <n v="0"/>
    <n v="-315.45999999999998"/>
    <n v="0"/>
    <n v="1.6177435897435897"/>
    <n v="0"/>
  </r>
  <r>
    <s v="2025-08-17"/>
    <x v="118"/>
    <s v="video"/>
    <n v="13446"/>
    <n v="122"/>
    <n v="9.0733303584709206E-3"/>
    <n v="6"/>
    <n v="5"/>
    <n v="0.83333333333333337"/>
    <n v="201.69"/>
    <n v="4557.88"/>
    <n v="4356.1900000000005"/>
    <n v="22.598443155337399"/>
    <n v="1.6531967213114753"/>
    <n v="40.338000000000001"/>
  </r>
  <r>
    <s v="2025-08-18"/>
    <x v="118"/>
    <s v="video"/>
    <n v="16921"/>
    <n v="193"/>
    <n v="1.1405945275101944E-2"/>
    <n v="7"/>
    <n v="0"/>
    <n v="0"/>
    <n v="253.82"/>
    <n v="0"/>
    <n v="-253.82"/>
    <n v="0"/>
    <n v="1.3151295336787565"/>
    <n v="0"/>
  </r>
  <r>
    <s v="2025-08-19"/>
    <x v="118"/>
    <s v="video"/>
    <n v="12145"/>
    <n v="102"/>
    <n v="8.3985179086043648E-3"/>
    <n v="6"/>
    <n v="0"/>
    <n v="0"/>
    <n v="182.18"/>
    <n v="0"/>
    <n v="-182.18"/>
    <n v="0"/>
    <n v="1.7860784313725491"/>
    <n v="0"/>
  </r>
  <r>
    <s v="2025-08-20"/>
    <x v="118"/>
    <s v="video"/>
    <n v="18990"/>
    <n v="178"/>
    <n v="9.3733543970510799E-3"/>
    <n v="9"/>
    <n v="0"/>
    <n v="0"/>
    <n v="284.86"/>
    <n v="0"/>
    <n v="-284.86"/>
    <n v="0"/>
    <n v="1.6003370786516855"/>
    <n v="0"/>
  </r>
  <r>
    <s v="2025-08-21"/>
    <x v="118"/>
    <s v="video"/>
    <n v="15449"/>
    <n v="152"/>
    <n v="9.8388245193863685E-3"/>
    <n v="9"/>
    <n v="0"/>
    <n v="0"/>
    <n v="231.74"/>
    <n v="0"/>
    <n v="-231.74"/>
    <n v="0"/>
    <n v="1.5246052631578948"/>
    <n v="0"/>
  </r>
  <r>
    <s v="2025-08-22"/>
    <x v="118"/>
    <s v="video"/>
    <n v="21980"/>
    <n v="193"/>
    <n v="8.7807097361237482E-3"/>
    <n v="9"/>
    <n v="0"/>
    <n v="0"/>
    <n v="329.7"/>
    <n v="0"/>
    <n v="-329.7"/>
    <n v="0"/>
    <n v="1.7082901554404144"/>
    <n v="0"/>
  </r>
  <r>
    <s v="2025-08-23"/>
    <x v="118"/>
    <s v="video"/>
    <n v="19822"/>
    <n v="125"/>
    <n v="6.3061245081222888E-3"/>
    <n v="6"/>
    <n v="2"/>
    <n v="0.33333333333333331"/>
    <n v="297.33999999999997"/>
    <n v="562.48"/>
    <n v="265.14000000000004"/>
    <n v="1.8917064639806285"/>
    <n v="2.3787199999999999"/>
    <n v="148.66999999999999"/>
  </r>
  <r>
    <s v="2025-08-24"/>
    <x v="118"/>
    <s v="video"/>
    <n v="22067"/>
    <n v="162"/>
    <n v="7.3412788326460325E-3"/>
    <n v="10"/>
    <n v="0"/>
    <n v="0"/>
    <n v="331.01"/>
    <n v="0"/>
    <n v="-331.01"/>
    <n v="0"/>
    <n v="2.0432716049382718"/>
    <n v="0"/>
  </r>
  <r>
    <s v="2025-08-25"/>
    <x v="118"/>
    <s v="video"/>
    <n v="17658"/>
    <n v="174"/>
    <n v="9.8538905878355412E-3"/>
    <n v="10"/>
    <n v="1"/>
    <n v="0.1"/>
    <n v="264.87"/>
    <n v="0"/>
    <n v="-264.87"/>
    <n v="0"/>
    <n v="1.5222413793103449"/>
    <n v="264.87"/>
  </r>
  <r>
    <s v="2025-08-26"/>
    <x v="118"/>
    <s v="video"/>
    <n v="12012"/>
    <n v="138"/>
    <n v="1.1488511488511488E-2"/>
    <n v="5"/>
    <n v="1"/>
    <n v="0.2"/>
    <n v="180.19"/>
    <n v="0"/>
    <n v="-180.19"/>
    <n v="0"/>
    <n v="1.3057246376811593"/>
    <n v="180.19"/>
  </r>
  <r>
    <s v="2025-08-27"/>
    <x v="118"/>
    <s v="video"/>
    <n v="14864"/>
    <n v="149"/>
    <n v="1.002421959095802E-2"/>
    <n v="6"/>
    <n v="0"/>
    <n v="0"/>
    <n v="222.97"/>
    <n v="0"/>
    <n v="-222.97"/>
    <n v="0"/>
    <n v="1.4964429530201342"/>
    <n v="0"/>
  </r>
  <r>
    <s v="2025-08-28"/>
    <x v="118"/>
    <s v="video"/>
    <n v="13329"/>
    <n v="86"/>
    <n v="6.4520969315027387E-3"/>
    <n v="6"/>
    <n v="2"/>
    <n v="0.33333333333333331"/>
    <n v="199.94"/>
    <n v="2726.98"/>
    <n v="2527.04"/>
    <n v="13.638991697509253"/>
    <n v="2.3248837209302327"/>
    <n v="99.97"/>
  </r>
  <r>
    <s v="2025-08-29"/>
    <x v="118"/>
    <s v="video"/>
    <n v="11926"/>
    <n v="136"/>
    <n v="1.1403655877913801E-2"/>
    <n v="9"/>
    <n v="1"/>
    <n v="0.1111111111111111"/>
    <n v="178.9"/>
    <n v="1292.43"/>
    <n v="1113.53"/>
    <n v="7.2243152599217444"/>
    <n v="1.3154411764705882"/>
    <n v="178.9"/>
  </r>
  <r>
    <s v="2025-08-30"/>
    <x v="118"/>
    <s v="video"/>
    <n v="12772"/>
    <n v="125"/>
    <n v="9.7870341371750699E-3"/>
    <n v="5"/>
    <n v="1"/>
    <n v="0.2"/>
    <n v="191.58"/>
    <n v="0"/>
    <n v="-191.58"/>
    <n v="0"/>
    <n v="1.53264"/>
    <n v="191.58"/>
  </r>
  <r>
    <s v="2025-08-31"/>
    <x v="118"/>
    <s v="video"/>
    <n v="17767"/>
    <n v="147"/>
    <n v="8.2737659706196877E-3"/>
    <n v="6"/>
    <n v="1"/>
    <n v="0.16666666666666666"/>
    <n v="266.51"/>
    <n v="0"/>
    <n v="-266.51"/>
    <n v="0"/>
    <n v="1.8129931972789115"/>
    <n v="266.51"/>
  </r>
  <r>
    <s v="2025-09-01"/>
    <x v="118"/>
    <s v="video"/>
    <n v="21404"/>
    <n v="154"/>
    <n v="7.1949168379742108E-3"/>
    <n v="10"/>
    <n v="1"/>
    <n v="0.1"/>
    <n v="321.06"/>
    <n v="0"/>
    <n v="-321.06"/>
    <n v="0"/>
    <n v="2.0848051948051949"/>
    <n v="321.06"/>
  </r>
  <r>
    <s v="2025-09-02"/>
    <x v="118"/>
    <s v="video"/>
    <n v="12345"/>
    <n v="83"/>
    <n v="6.7233697853381937E-3"/>
    <n v="4"/>
    <n v="1"/>
    <n v="0.25"/>
    <n v="185.18"/>
    <n v="0"/>
    <n v="-185.18"/>
    <n v="0"/>
    <n v="2.2310843373493978"/>
    <n v="185.18"/>
  </r>
  <r>
    <s v="2025-09-03"/>
    <x v="118"/>
    <s v="video"/>
    <n v="14842"/>
    <n v="151"/>
    <n v="1.0173831020078157E-2"/>
    <n v="7"/>
    <n v="1"/>
    <n v="0.14285714285714285"/>
    <n v="222.63"/>
    <n v="649.29999999999995"/>
    <n v="426.66999999999996"/>
    <n v="2.9164982257557379"/>
    <n v="1.4743708609271522"/>
    <n v="222.63"/>
  </r>
  <r>
    <s v="2025-09-04"/>
    <x v="118"/>
    <s v="video"/>
    <n v="21843"/>
    <n v="143"/>
    <n v="6.5467197729249648E-3"/>
    <n v="6"/>
    <n v="0"/>
    <n v="0"/>
    <n v="327.64999999999998"/>
    <n v="0"/>
    <n v="-327.64999999999998"/>
    <n v="0"/>
    <n v="2.2912587412587411"/>
    <n v="0"/>
  </r>
  <r>
    <s v="2023-08-14"/>
    <x v="119"/>
    <s v="affiliate"/>
    <n v="31882"/>
    <n v="579"/>
    <n v="1.8160717646320809E-2"/>
    <n v="34"/>
    <n v="7"/>
    <n v="0.20588235294117646"/>
    <n v="286.94"/>
    <n v="3807.6"/>
    <n v="3520.66"/>
    <n v="13.269673102390744"/>
    <n v="0.49557858376511227"/>
    <n v="40.991428571428571"/>
  </r>
  <r>
    <s v="2023-08-15"/>
    <x v="119"/>
    <s v="affiliate"/>
    <n v="42884"/>
    <n v="1017"/>
    <n v="2.3715138513198397E-2"/>
    <n v="35"/>
    <n v="6"/>
    <n v="0.17142857142857143"/>
    <n v="385.96"/>
    <n v="1458.79"/>
    <n v="1072.83"/>
    <n v="3.7796403772411651"/>
    <n v="0.37950835791543752"/>
    <n v="64.326666666666668"/>
  </r>
  <r>
    <s v="2023-08-16"/>
    <x v="119"/>
    <s v="affiliate"/>
    <n v="36208"/>
    <n v="1016"/>
    <n v="2.8060097216084844E-2"/>
    <n v="35"/>
    <n v="2"/>
    <n v="5.7142857142857141E-2"/>
    <n v="325.88"/>
    <n v="0"/>
    <n v="-325.88"/>
    <n v="0"/>
    <n v="0.32074803149606301"/>
    <n v="162.94"/>
  </r>
  <r>
    <s v="2023-08-17"/>
    <x v="119"/>
    <s v="affiliate"/>
    <n v="39918"/>
    <n v="1074"/>
    <n v="2.6905155568916279E-2"/>
    <n v="35"/>
    <n v="3"/>
    <n v="8.5714285714285715E-2"/>
    <n v="359.27"/>
    <n v="1475.62"/>
    <n v="1116.3499999999999"/>
    <n v="4.1072730815264284"/>
    <n v="0.33451582867783985"/>
    <n v="119.75666666666666"/>
  </r>
  <r>
    <s v="2023-08-18"/>
    <x v="119"/>
    <s v="affiliate"/>
    <n v="27130"/>
    <n v="767"/>
    <n v="2.8271286398820494E-2"/>
    <n v="35"/>
    <n v="6"/>
    <n v="0.17142857142857143"/>
    <n v="244.17"/>
    <n v="3108.9"/>
    <n v="2864.73"/>
    <n v="12.732522422902077"/>
    <n v="0.31834419817470666"/>
    <n v="40.695"/>
  </r>
  <r>
    <s v="2023-08-19"/>
    <x v="119"/>
    <s v="affiliate"/>
    <n v="38876"/>
    <n v="976"/>
    <n v="2.5105463525054019E-2"/>
    <n v="35"/>
    <n v="9"/>
    <n v="0.25714285714285712"/>
    <n v="349.89"/>
    <n v="4320.84"/>
    <n v="3970.9500000000003"/>
    <n v="12.349138300608764"/>
    <n v="0.35849385245901638"/>
    <n v="38.876666666666665"/>
  </r>
  <r>
    <s v="2023-08-20"/>
    <x v="119"/>
    <s v="affiliate"/>
    <n v="44322"/>
    <n v="862"/>
    <n v="1.944858084021479E-2"/>
    <n v="35"/>
    <n v="5"/>
    <n v="0.14285714285714285"/>
    <n v="398.9"/>
    <n v="758.4"/>
    <n v="359.5"/>
    <n v="1.9012283780396089"/>
    <n v="0.46276102088167048"/>
    <n v="79.78"/>
  </r>
  <r>
    <s v="2023-08-21"/>
    <x v="119"/>
    <s v="affiliate"/>
    <n v="36723"/>
    <n v="904"/>
    <n v="2.4616725213081721E-2"/>
    <n v="35"/>
    <n v="7"/>
    <n v="0.2"/>
    <n v="330.51"/>
    <n v="4770.78"/>
    <n v="4440.2699999999995"/>
    <n v="14.434601071071979"/>
    <n v="0.36560840707964598"/>
    <n v="47.215714285714284"/>
  </r>
  <r>
    <s v="2023-08-22"/>
    <x v="119"/>
    <s v="affiliate"/>
    <n v="29167"/>
    <n v="615"/>
    <n v="2.108547330887647E-2"/>
    <n v="28"/>
    <n v="5"/>
    <n v="0.17857142857142858"/>
    <n v="262.51"/>
    <n v="1987.74"/>
    <n v="1725.23"/>
    <n v="7.5720543979276984"/>
    <n v="0.42684552845528456"/>
    <n v="52.501999999999995"/>
  </r>
  <r>
    <s v="2023-08-23"/>
    <x v="119"/>
    <s v="affiliate"/>
    <n v="41757"/>
    <n v="797"/>
    <n v="1.9086620207390378E-2"/>
    <n v="35"/>
    <n v="6"/>
    <n v="0.17142857142857143"/>
    <n v="375.82"/>
    <n v="4762.2299999999996"/>
    <n v="4386.41"/>
    <n v="12.671571496993241"/>
    <n v="0.47154328732747802"/>
    <n v="62.636666666666663"/>
  </r>
  <r>
    <s v="2023-08-24"/>
    <x v="119"/>
    <s v="affiliate"/>
    <n v="30305"/>
    <n v="895"/>
    <n v="2.9533080349777266E-2"/>
    <n v="35"/>
    <n v="6"/>
    <n v="0.17142857142857143"/>
    <n v="272.75"/>
    <n v="2732.13"/>
    <n v="2459.38"/>
    <n v="10.016975252062329"/>
    <n v="0.30474860335195531"/>
    <n v="45.458333333333336"/>
  </r>
  <r>
    <s v="2023-08-25"/>
    <x v="119"/>
    <s v="affiliate"/>
    <n v="42054"/>
    <n v="1252"/>
    <n v="2.9771246492604746E-2"/>
    <n v="35"/>
    <n v="5"/>
    <n v="0.14285714285714285"/>
    <n v="378.49"/>
    <n v="278.19"/>
    <n v="-100.30000000000001"/>
    <n v="0.7349996036883405"/>
    <n v="0.30230830670926517"/>
    <n v="75.698000000000008"/>
  </r>
  <r>
    <s v="2023-08-26"/>
    <x v="119"/>
    <s v="affiliate"/>
    <n v="36711"/>
    <n v="734"/>
    <n v="1.9994007245784644E-2"/>
    <n v="35"/>
    <n v="7"/>
    <n v="0.2"/>
    <n v="330.4"/>
    <n v="4848.3999999999996"/>
    <n v="4518"/>
    <n v="14.674334140435835"/>
    <n v="0.45013623978201633"/>
    <n v="47.199999999999996"/>
  </r>
  <r>
    <s v="2023-08-27"/>
    <x v="119"/>
    <s v="affiliate"/>
    <n v="44587"/>
    <n v="1317"/>
    <n v="2.9537757642362123E-2"/>
    <n v="35"/>
    <n v="3"/>
    <n v="8.5714285714285715E-2"/>
    <n v="401.29"/>
    <n v="1832.79"/>
    <n v="1431.5"/>
    <n v="4.5672456328341093"/>
    <n v="0.30470007593014431"/>
    <n v="133.76333333333335"/>
  </r>
  <r>
    <s v="2023-08-28"/>
    <x v="119"/>
    <s v="affiliate"/>
    <n v="33614"/>
    <n v="794"/>
    <n v="2.3621110251680847E-2"/>
    <n v="35"/>
    <n v="4"/>
    <n v="0.11428571428571428"/>
    <n v="302.52999999999997"/>
    <n v="2384.0700000000002"/>
    <n v="2081.54"/>
    <n v="7.8804416090966196"/>
    <n v="0.38102015113350124"/>
    <n v="75.632499999999993"/>
  </r>
  <r>
    <s v="2023-08-29"/>
    <x v="119"/>
    <s v="affiliate"/>
    <n v="37895"/>
    <n v="682"/>
    <n v="1.7997097242380262E-2"/>
    <n v="32"/>
    <n v="6"/>
    <n v="0.1875"/>
    <n v="341.06"/>
    <n v="0"/>
    <n v="-341.06"/>
    <n v="0"/>
    <n v="0.50008797653958947"/>
    <n v="56.843333333333334"/>
  </r>
  <r>
    <s v="2023-08-30"/>
    <x v="119"/>
    <s v="affiliate"/>
    <n v="27873"/>
    <n v="583"/>
    <n v="2.0916298927277293E-2"/>
    <n v="35"/>
    <n v="6"/>
    <n v="0.17142857142857143"/>
    <n v="250.86"/>
    <n v="9001.2900000000009"/>
    <n v="8750.43"/>
    <n v="35.881726859602971"/>
    <n v="0.43029159519725557"/>
    <n v="41.81"/>
  </r>
  <r>
    <s v="2023-08-31"/>
    <x v="119"/>
    <s v="affiliate"/>
    <n v="40932"/>
    <n v="1219"/>
    <n v="2.9781100361575295E-2"/>
    <n v="35"/>
    <n v="3"/>
    <n v="8.5714285714285715E-2"/>
    <n v="368.39"/>
    <n v="1210.51"/>
    <n v="842.12"/>
    <n v="3.2859469583864929"/>
    <n v="0.30220672682526661"/>
    <n v="122.79666666666667"/>
  </r>
  <r>
    <s v="2023-09-01"/>
    <x v="119"/>
    <s v="affiliate"/>
    <n v="44017"/>
    <n v="1055"/>
    <n v="2.3968012358861351E-2"/>
    <n v="35"/>
    <n v="7"/>
    <n v="0.2"/>
    <n v="396.16"/>
    <n v="3140.64"/>
    <n v="2744.48"/>
    <n v="7.9277059773828746"/>
    <n v="0.37550710900473938"/>
    <n v="56.594285714285718"/>
  </r>
  <r>
    <s v="2023-09-02"/>
    <x v="119"/>
    <s v="affiliate"/>
    <n v="34303"/>
    <n v="717"/>
    <n v="2.0901961927528204E-2"/>
    <n v="29"/>
    <n v="2"/>
    <n v="6.8965517241379309E-2"/>
    <n v="308.73"/>
    <n v="2726.16"/>
    <n v="2417.4299999999998"/>
    <n v="8.8302400155475649"/>
    <n v="0.43058577405857745"/>
    <n v="154.36500000000001"/>
  </r>
  <r>
    <s v="2023-09-03"/>
    <x v="119"/>
    <s v="affiliate"/>
    <n v="35000"/>
    <n v="815"/>
    <n v="2.3285714285714285E-2"/>
    <n v="35"/>
    <n v="3"/>
    <n v="8.5714285714285715E-2"/>
    <n v="315"/>
    <n v="1150.6099999999999"/>
    <n v="835.6099999999999"/>
    <n v="3.6527301587301584"/>
    <n v="0.38650306748466257"/>
    <n v="105"/>
  </r>
  <r>
    <s v="2023-09-04"/>
    <x v="119"/>
    <s v="affiliate"/>
    <n v="26723"/>
    <n v="744"/>
    <n v="2.784118549564046E-2"/>
    <n v="35"/>
    <n v="6"/>
    <n v="0.17142857142857143"/>
    <n v="240.51"/>
    <n v="2460.2399999999998"/>
    <n v="2219.7299999999996"/>
    <n v="10.229262816514906"/>
    <n v="0.32326612903225804"/>
    <n v="40.085000000000001"/>
  </r>
  <r>
    <s v="2023-09-05"/>
    <x v="119"/>
    <s v="affiliate"/>
    <n v="27661"/>
    <n v="861"/>
    <n v="3.1126857308123351E-2"/>
    <n v="35"/>
    <n v="5"/>
    <n v="0.14285714285714285"/>
    <n v="248.95"/>
    <n v="2872.58"/>
    <n v="2623.63"/>
    <n v="11.538782888130147"/>
    <n v="0.28914053426248548"/>
    <n v="49.79"/>
  </r>
  <r>
    <s v="2023-09-06"/>
    <x v="119"/>
    <s v="affiliate"/>
    <n v="30187"/>
    <n v="661"/>
    <n v="2.1896843011892538E-2"/>
    <n v="35"/>
    <n v="5"/>
    <n v="0.14285714285714285"/>
    <n v="271.69"/>
    <n v="769.16"/>
    <n v="497.46999999999997"/>
    <n v="2.8310206485332547"/>
    <n v="0.41102874432677761"/>
    <n v="54.338000000000001"/>
  </r>
  <r>
    <s v="2023-09-07"/>
    <x v="119"/>
    <s v="affiliate"/>
    <n v="29543"/>
    <n v="811"/>
    <n v="2.7451511356328066E-2"/>
    <n v="35"/>
    <n v="7"/>
    <n v="0.2"/>
    <n v="265.89"/>
    <n v="7454.82"/>
    <n v="7188.9299999999994"/>
    <n v="28.037233442400993"/>
    <n v="0.32785450061652277"/>
    <n v="37.984285714285711"/>
  </r>
  <r>
    <s v="2023-09-08"/>
    <x v="119"/>
    <s v="affiliate"/>
    <n v="33540"/>
    <n v="933"/>
    <n v="2.7817531305903399E-2"/>
    <n v="35"/>
    <n v="4"/>
    <n v="0.11428571428571428"/>
    <n v="301.86"/>
    <n v="0"/>
    <n v="-301.86"/>
    <n v="0"/>
    <n v="0.32353697749196142"/>
    <n v="75.465000000000003"/>
  </r>
  <r>
    <s v="2023-09-09"/>
    <x v="119"/>
    <s v="affiliate"/>
    <n v="26897"/>
    <n v="670"/>
    <n v="2.4909841246235638E-2"/>
    <n v="33"/>
    <n v="7"/>
    <n v="0.21212121212121213"/>
    <n v="242.08"/>
    <n v="1063.44"/>
    <n v="821.36"/>
    <n v="4.3929279576999338"/>
    <n v="0.3613134328358209"/>
    <n v="34.582857142857144"/>
  </r>
  <r>
    <s v="2023-09-10"/>
    <x v="119"/>
    <s v="affiliate"/>
    <n v="35027"/>
    <n v="687"/>
    <n v="1.9613441059753906E-2"/>
    <n v="27"/>
    <n v="2"/>
    <n v="7.407407407407407E-2"/>
    <n v="315.25"/>
    <n v="1110.73"/>
    <n v="795.48"/>
    <n v="3.5233306899286281"/>
    <n v="0.45887918486171764"/>
    <n v="157.625"/>
  </r>
  <r>
    <s v="2023-09-11"/>
    <x v="119"/>
    <s v="affiliate"/>
    <n v="42260"/>
    <n v="955"/>
    <n v="2.2598201609086606E-2"/>
    <n v="35"/>
    <n v="5"/>
    <n v="0.14285714285714285"/>
    <n v="380.34"/>
    <n v="6153.16"/>
    <n v="5772.82"/>
    <n v="16.178051217331863"/>
    <n v="0.39826178010471203"/>
    <n v="76.067999999999998"/>
  </r>
  <r>
    <s v="2023-09-12"/>
    <x v="119"/>
    <s v="affiliate"/>
    <n v="30628"/>
    <n v="738"/>
    <n v="2.4095598798485045E-2"/>
    <n v="26"/>
    <n v="6"/>
    <n v="0.23076923076923078"/>
    <n v="275.66000000000003"/>
    <n v="2621.66"/>
    <n v="2346"/>
    <n v="9.5104839294783421"/>
    <n v="0.37352303523035235"/>
    <n v="45.943333333333335"/>
  </r>
  <r>
    <s v="2023-09-13"/>
    <x v="119"/>
    <s v="affiliate"/>
    <n v="27373"/>
    <n v="809"/>
    <n v="2.95546706608702E-2"/>
    <n v="32"/>
    <n v="11"/>
    <n v="0.34375"/>
    <n v="246.36"/>
    <n v="10170.4"/>
    <n v="9924.0399999999991"/>
    <n v="41.282675759051791"/>
    <n v="0.30452410383189121"/>
    <n v="22.396363636363638"/>
  </r>
  <r>
    <s v="2023-09-14"/>
    <x v="119"/>
    <s v="affiliate"/>
    <n v="30185"/>
    <n v="584"/>
    <n v="1.9347357959251285E-2"/>
    <n v="35"/>
    <n v="5"/>
    <n v="0.14285714285714285"/>
    <n v="271.67"/>
    <n v="5690.13"/>
    <n v="5418.46"/>
    <n v="20.945006809732394"/>
    <n v="0.46518835616438359"/>
    <n v="54.334000000000003"/>
  </r>
  <r>
    <s v="2023-09-15"/>
    <x v="119"/>
    <s v="affiliate"/>
    <n v="27961"/>
    <n v="677"/>
    <n v="2.4212295697578771E-2"/>
    <n v="30"/>
    <n v="3"/>
    <n v="0.1"/>
    <n v="251.65"/>
    <n v="347.94"/>
    <n v="96.289999999999992"/>
    <n v="1.3826346115636796"/>
    <n v="0.37171344165435749"/>
    <n v="83.88333333333334"/>
  </r>
  <r>
    <s v="2023-09-16"/>
    <x v="119"/>
    <s v="affiliate"/>
    <n v="45811"/>
    <n v="1417"/>
    <n v="3.0931435681386565E-2"/>
    <n v="35"/>
    <n v="2"/>
    <n v="5.7142857142857141E-2"/>
    <n v="412.3"/>
    <n v="2005.19"/>
    <n v="1592.89"/>
    <n v="4.8634246907591558"/>
    <n v="0.2909668313338038"/>
    <n v="206.15"/>
  </r>
  <r>
    <s v="2023-09-17"/>
    <x v="119"/>
    <s v="affiliate"/>
    <n v="30491"/>
    <n v="669"/>
    <n v="2.194090059361779E-2"/>
    <n v="35"/>
    <n v="6"/>
    <n v="0.17142857142857143"/>
    <n v="274.42"/>
    <n v="4192.53"/>
    <n v="3918.1099999999997"/>
    <n v="15.277785875665037"/>
    <n v="0.41019431988041855"/>
    <n v="45.736666666666672"/>
  </r>
  <r>
    <s v="2023-09-18"/>
    <x v="119"/>
    <s v="affiliate"/>
    <n v="28006"/>
    <n v="638"/>
    <n v="2.2780832678711706E-2"/>
    <n v="29"/>
    <n v="4"/>
    <n v="0.13793103448275862"/>
    <n v="252.06"/>
    <n v="2251.64"/>
    <n v="1999.58"/>
    <n v="8.9329524716337367"/>
    <n v="0.39507836990595613"/>
    <n v="63.015000000000001"/>
  </r>
  <r>
    <s v="2023-09-19"/>
    <x v="119"/>
    <s v="affiliate"/>
    <n v="38772"/>
    <n v="1255"/>
    <n v="3.2368719694624987E-2"/>
    <n v="35"/>
    <n v="7"/>
    <n v="0.2"/>
    <n v="348.95"/>
    <n v="6554.17"/>
    <n v="6205.22"/>
    <n v="18.782547642928787"/>
    <n v="0.27804780876494023"/>
    <n v="49.85"/>
  </r>
  <r>
    <s v="2023-09-20"/>
    <x v="119"/>
    <s v="affiliate"/>
    <n v="28776"/>
    <n v="726"/>
    <n v="2.5229357798165139E-2"/>
    <n v="31"/>
    <n v="7"/>
    <n v="0.22580645161290322"/>
    <n v="258.99"/>
    <n v="2720.37"/>
    <n v="2461.38"/>
    <n v="10.50376462411676"/>
    <n v="0.35673553719008266"/>
    <n v="36.998571428571431"/>
  </r>
  <r>
    <s v="2023-09-21"/>
    <x v="119"/>
    <s v="affiliate"/>
    <n v="34961"/>
    <n v="974"/>
    <n v="2.7859614999570952E-2"/>
    <n v="35"/>
    <n v="4"/>
    <n v="0.11428571428571428"/>
    <n v="314.64999999999998"/>
    <n v="0"/>
    <n v="-314.64999999999998"/>
    <n v="0"/>
    <n v="0.32304928131416838"/>
    <n v="78.662499999999994"/>
  </r>
  <r>
    <s v="2023-09-22"/>
    <x v="119"/>
    <s v="affiliate"/>
    <n v="43112"/>
    <n v="1341"/>
    <n v="3.1105028762293561E-2"/>
    <n v="35"/>
    <n v="6"/>
    <n v="0.17142857142857143"/>
    <n v="388.01"/>
    <n v="4712.5"/>
    <n v="4324.49"/>
    <n v="12.145305533362542"/>
    <n v="0.28934377330350486"/>
    <n v="64.668333333333337"/>
  </r>
  <r>
    <s v="2023-09-23"/>
    <x v="119"/>
    <s v="affiliate"/>
    <n v="40283"/>
    <n v="1005"/>
    <n v="2.4948489437231585E-2"/>
    <n v="35"/>
    <n v="10"/>
    <n v="0.2857142857142857"/>
    <n v="362.55"/>
    <n v="7508.34"/>
    <n v="7145.79"/>
    <n v="20.709805544062888"/>
    <n v="0.36074626865671644"/>
    <n v="36.255000000000003"/>
  </r>
  <r>
    <s v="2023-09-24"/>
    <x v="119"/>
    <s v="affiliate"/>
    <n v="42254"/>
    <n v="966"/>
    <n v="2.2861740900269798E-2"/>
    <n v="35"/>
    <n v="4"/>
    <n v="0.11428571428571428"/>
    <n v="380.29"/>
    <n v="713.66"/>
    <n v="333.36999999999995"/>
    <n v="1.8766204738489045"/>
    <n v="0.39367494824016563"/>
    <n v="95.072500000000005"/>
  </r>
  <r>
    <s v="2023-09-25"/>
    <x v="119"/>
    <s v="affiliate"/>
    <n v="45158"/>
    <n v="1176"/>
    <n v="2.6041897338234643E-2"/>
    <n v="35"/>
    <n v="2"/>
    <n v="5.7142857142857141E-2"/>
    <n v="406.43"/>
    <n v="1518.01"/>
    <n v="1111.58"/>
    <n v="3.7349851142878232"/>
    <n v="0.34560374149659867"/>
    <n v="203.215"/>
  </r>
  <r>
    <s v="2023-09-26"/>
    <x v="119"/>
    <s v="affiliate"/>
    <n v="30024"/>
    <n v="923"/>
    <n v="3.0742073008260058E-2"/>
    <n v="35"/>
    <n v="5"/>
    <n v="0.14285714285714285"/>
    <n v="270.22000000000003"/>
    <n v="2087.13"/>
    <n v="1816.91"/>
    <n v="7.7238176300791945"/>
    <n v="0.29276273022751897"/>
    <n v="54.044000000000004"/>
  </r>
  <r>
    <s v="2023-09-27"/>
    <x v="119"/>
    <s v="affiliate"/>
    <n v="36460"/>
    <n v="903"/>
    <n v="2.4766867800329127E-2"/>
    <n v="35"/>
    <n v="6"/>
    <n v="0.17142857142857143"/>
    <n v="328.14"/>
    <n v="819.07"/>
    <n v="490.93000000000006"/>
    <n v="2.4960992259401475"/>
    <n v="0.36338870431893688"/>
    <n v="54.69"/>
  </r>
  <r>
    <s v="2023-09-28"/>
    <x v="119"/>
    <s v="affiliate"/>
    <n v="43640"/>
    <n v="971"/>
    <n v="2.2250229147571035E-2"/>
    <n v="35"/>
    <n v="3"/>
    <n v="8.5714285714285715E-2"/>
    <n v="392.76"/>
    <n v="0"/>
    <n v="-392.76"/>
    <n v="0"/>
    <n v="0.40449021627188464"/>
    <n v="130.91999999999999"/>
  </r>
  <r>
    <s v="2023-09-29"/>
    <x v="119"/>
    <s v="affiliate"/>
    <n v="44113"/>
    <n v="1086"/>
    <n v="2.4618593158479359E-2"/>
    <n v="35"/>
    <n v="7"/>
    <n v="0.2"/>
    <n v="397.02"/>
    <n v="7550.09"/>
    <n v="7153.07"/>
    <n v="19.01690091179286"/>
    <n v="0.36558011049723754"/>
    <n v="56.717142857142854"/>
  </r>
  <r>
    <s v="2023-09-30"/>
    <x v="119"/>
    <s v="affiliate"/>
    <n v="30518"/>
    <n v="536"/>
    <n v="1.7563405203486468E-2"/>
    <n v="22"/>
    <n v="4"/>
    <n v="0.18181818181818182"/>
    <n v="274.67"/>
    <n v="1118.31"/>
    <n v="843.63999999999987"/>
    <n v="4.0714675792769501"/>
    <n v="0.51244402985074633"/>
    <n v="68.667500000000004"/>
  </r>
  <r>
    <s v="2023-10-01"/>
    <x v="119"/>
    <s v="affiliate"/>
    <n v="42080"/>
    <n v="1325"/>
    <n v="3.1487642585551333E-2"/>
    <n v="35"/>
    <n v="3"/>
    <n v="8.5714285714285715E-2"/>
    <n v="378.72"/>
    <n v="2703.76"/>
    <n v="2325.04"/>
    <n v="7.1392057456696243"/>
    <n v="0.28582641509433965"/>
    <n v="126.24000000000001"/>
  </r>
  <r>
    <s v="2023-10-02"/>
    <x v="119"/>
    <s v="affiliate"/>
    <n v="42253"/>
    <n v="912"/>
    <n v="2.1584266205949873E-2"/>
    <n v="35"/>
    <n v="5"/>
    <n v="0.14285714285714285"/>
    <n v="380.28"/>
    <n v="2462.15"/>
    <n v="2081.87"/>
    <n v="6.4745713684653419"/>
    <n v="0.41697368421052627"/>
    <n v="76.055999999999997"/>
  </r>
  <r>
    <s v="2023-10-03"/>
    <x v="119"/>
    <s v="affiliate"/>
    <n v="31446"/>
    <n v="664"/>
    <n v="2.1115563187686828E-2"/>
    <n v="35"/>
    <n v="1"/>
    <n v="2.8571428571428571E-2"/>
    <n v="283.02"/>
    <n v="0"/>
    <n v="-283.02"/>
    <n v="0"/>
    <n v="0.42623493975903609"/>
    <n v="283.02"/>
  </r>
  <r>
    <s v="2023-10-04"/>
    <x v="119"/>
    <s v="affiliate"/>
    <n v="45073"/>
    <n v="1398"/>
    <n v="3.1016351252412751E-2"/>
    <n v="35"/>
    <n v="5"/>
    <n v="0.14285714285714285"/>
    <n v="405.66"/>
    <n v="3200.84"/>
    <n v="2795.1800000000003"/>
    <n v="7.890450130651284"/>
    <n v="0.29017167381974251"/>
    <n v="81.132000000000005"/>
  </r>
  <r>
    <s v="2023-10-05"/>
    <x v="119"/>
    <s v="affiliate"/>
    <n v="25690"/>
    <n v="812"/>
    <n v="3.1607629427792917E-2"/>
    <n v="35"/>
    <n v="7"/>
    <n v="0.2"/>
    <n v="231.21"/>
    <n v="6262.12"/>
    <n v="6030.91"/>
    <n v="27.084122659054536"/>
    <n v="0.28474137931034482"/>
    <n v="33.03"/>
  </r>
  <r>
    <s v="2023-10-06"/>
    <x v="119"/>
    <s v="affiliate"/>
    <n v="33340"/>
    <n v="621"/>
    <n v="1.8626274745050991E-2"/>
    <n v="35"/>
    <n v="11"/>
    <n v="0.31428571428571428"/>
    <n v="300.06"/>
    <n v="5368.55"/>
    <n v="5068.49"/>
    <n v="17.891588348996869"/>
    <n v="0.48318840579710143"/>
    <n v="27.278181818181817"/>
  </r>
  <r>
    <s v="2023-10-07"/>
    <x v="119"/>
    <s v="affiliate"/>
    <n v="35531"/>
    <n v="1100"/>
    <n v="3.0958880977174863E-2"/>
    <n v="35"/>
    <n v="6"/>
    <n v="0.17142857142857143"/>
    <n v="319.77999999999997"/>
    <n v="3617.33"/>
    <n v="3297.55"/>
    <n v="11.311933204077805"/>
    <n v="0.29070909090909086"/>
    <n v="53.29666666666666"/>
  </r>
  <r>
    <s v="2023-10-08"/>
    <x v="119"/>
    <s v="affiliate"/>
    <n v="33588"/>
    <n v="784"/>
    <n v="2.3341669643920447E-2"/>
    <n v="35"/>
    <n v="5"/>
    <n v="0.14285714285714285"/>
    <n v="302.3"/>
    <n v="3170.36"/>
    <n v="2868.06"/>
    <n v="10.487462785312603"/>
    <n v="0.38558673469387755"/>
    <n v="60.46"/>
  </r>
  <r>
    <s v="2023-10-09"/>
    <x v="119"/>
    <s v="affiliate"/>
    <n v="29001"/>
    <n v="890"/>
    <n v="3.0688596944932933E-2"/>
    <n v="35"/>
    <n v="8"/>
    <n v="0.22857142857142856"/>
    <n v="261.01"/>
    <n v="4564.6400000000003"/>
    <n v="4303.63"/>
    <n v="17.488372093023258"/>
    <n v="0.29326966292134832"/>
    <n v="32.62624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EA474-B3DD-4FBC-9986-03D2EF99B22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3:D114" firstHeaderRow="0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dataField="1" showAll="0"/>
    <pivotField dataField="1" showAll="0"/>
    <pivotField numFmtId="166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cks" fld="4" baseField="0" baseItem="0"/>
    <dataField name="Sum of impressions" fld="3" baseField="0" baseItem="0"/>
    <dataField name="Sum of overall ctr" fld="15" baseField="0" baseItem="0" numFmtId="10"/>
  </dataFields>
  <formats count="13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A594A-2E08-4099-81F6-03AB8D99DAC3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35:C46" firstHeaderRow="0" firstDataRow="1" firstDataCol="1"/>
  <pivotFields count="13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dataField="1" numFmtId="166" showAll="0"/>
    <pivotField showAll="0"/>
    <pivotField showAll="0"/>
    <pivotField dataField="1" showAll="0"/>
    <pivotField numFmtId="164" showAll="0"/>
    <pivotField numFmtId="164" showAll="0"/>
    <pivotField numFmtId="164" showAll="0"/>
    <pivotField showAl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TR" fld="5" subtotal="average" baseField="1" baseItem="19" numFmtId="166"/>
    <dataField name="Average of Conversion rate" fld="8" subtotal="average" baseField="1" baseItem="19" numFmtId="10"/>
  </dataFields>
  <formats count="13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BCD7F-C4EC-4808-83B6-1C7F84B128BE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2">
  <location ref="A19:B30" firstHeaderRow="1" firstDataRow="1" firstDataCol="1"/>
  <pivotFields count="15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numFmtId="164" showAll="0"/>
    <pivotField numFmtId="164" showAll="0"/>
    <pivotField numFmtId="164" showAll="0"/>
    <pivotField dataField="1" showAll="0"/>
    <pivotField numFmtId="164" showAll="0"/>
    <pivotField numFmtId="164" showAl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Items count="1">
    <i/>
  </colItems>
  <dataFields count="1">
    <dataField name="Average of ROAS" fld="12" subtotal="average" baseField="1" baseItem="19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5DE82-BB62-47BE-9708-8C0BB4A330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70:B81" firstHeaderRow="1" firstDataRow="1" firstDataCol="1"/>
  <pivotFields count="15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Items count="1">
    <i/>
  </colItems>
  <dataFields count="1">
    <dataField name="Average of CPA" fld="14" subtotal="average" baseField="1" baseItem="0" numFmtId="164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1F005-6083-4624-9D46-A11578C164BE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8">
  <location ref="A1:D12" firstHeaderRow="0" firstDataRow="1" firstDataCol="1"/>
  <pivotFields count="15">
    <pivotField showAll="0"/>
    <pivotField axis="axisRow" showAll="0" measureFilter="1" sortType="ascending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showAll="0"/>
    <pivotField numFmtId="164" showAll="0"/>
    <pivotField numFmtId="164" showAl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1" baseItem="19" numFmtId="164"/>
    <dataField name="Sum of spend" fld="9" baseField="0" baseItem="0" numFmtId="164"/>
    <dataField name="Sum of Profit" fld="11" baseField="0" baseItem="0" numFmtId="164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10">
            <x v="19"/>
            <x v="20"/>
            <x v="49"/>
            <x v="55"/>
            <x v="59"/>
            <x v="60"/>
            <x v="61"/>
            <x v="80"/>
            <x v="109"/>
            <x v="115"/>
          </reference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10">
            <x v="19"/>
            <x v="20"/>
            <x v="49"/>
            <x v="55"/>
            <x v="59"/>
            <x v="60"/>
            <x v="61"/>
            <x v="80"/>
            <x v="109"/>
            <x v="115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0DBAB-AB63-4CB1-99DA-0E426CA94DB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4:D145" firstHeaderRow="0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showAll="0"/>
    <pivotField dataField="1" showAll="0"/>
    <pivotField showAll="0"/>
    <pivotField dataField="1" numFmtId="164" showAll="0"/>
    <pivotField numFmtId="164" showAll="0"/>
    <pivotField numFmtId="164" showAll="0"/>
    <pivotField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9" baseField="0" baseItem="0" numFmtId="164"/>
    <dataField name="Sum of conversions" fld="7" baseField="0" baseItem="0"/>
    <dataField name="Sum of Overall CPA" fld="19" baseField="0" baseItem="0" numFmtId="164"/>
  </dataFields>
  <formats count="13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0544F-48A4-4AB5-8B1A-C771D3D2523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3:I114" firstHeaderRow="0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dataField="1" showAll="0"/>
    <pivotField dataField="1"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7" baseField="0" baseItem="0"/>
    <dataField name="Sum of leads" fld="6" baseField="0" baseItem="0"/>
    <dataField name="Sum of overall con rate" fld="16" baseField="0" baseItem="0" numFmtId="10"/>
  </dataFields>
  <formats count="13">
    <format dxfId="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Row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C9B82-472C-4F12-8A00-865DC2B60DA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9:I130" firstHeaderRow="0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dataField="1" showAll="0"/>
    <pivotField numFmtId="166" showAll="0"/>
    <pivotField showAll="0"/>
    <pivotField showAll="0"/>
    <pivotField showAll="0"/>
    <pivotField dataField="1" numFmtId="164" showAll="0"/>
    <pivotField numFmtId="164" showAll="0"/>
    <pivotField numFmtId="164" showAll="0"/>
    <pivotField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9" baseField="0" baseItem="0" numFmtId="164"/>
    <dataField name="Sum of clicks" fld="4" baseField="0" baseItem="0"/>
    <dataField name="Sum of Overall CPC" fld="18" baseField="0" baseItem="0" numFmtId="164"/>
  </dataFields>
  <formats count="14">
    <format dxfId="1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07FB3-BB70-4273-A9EC-6628CE9F763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91:B97" firstHeaderRow="1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t="default"/>
      </items>
    </pivotField>
    <pivotField showAll="0"/>
    <pivotField dataField="1" showAll="0"/>
    <pivotField showAll="0"/>
    <pivotField numFmtId="166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20"/>
    </i>
    <i>
      <x v="49"/>
    </i>
    <i>
      <x v="59"/>
    </i>
    <i>
      <x v="60"/>
    </i>
    <i>
      <x v="80"/>
    </i>
    <i t="grand">
      <x/>
    </i>
  </rowItems>
  <colItems count="1">
    <i/>
  </colItems>
  <dataFields count="1">
    <dataField name="Sum of impressions" fld="3" baseField="0" baseItem="0" numFmtId="1"/>
  </dataFields>
  <formats count="14">
    <format dxfId="115">
      <pivotArea outline="0" collapsedLevelsAreSubtotals="1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" type="button" dataOnly="0" labelOnly="1" outline="0" axis="axisRow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outline="0" collapsedLevelsAreSubtotals="1" fieldPosition="0"/>
    </format>
  </format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CF258-ABAC-4982-951C-FE2CECD5AC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52:B63" firstHeaderRow="1" firstDataRow="1" firstDataCol="1"/>
  <pivotFields count="15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dataField="1" numFmtId="164" showAll="0"/>
    <pivotField numFmtId="164" showAl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Items count="1">
    <i/>
  </colItems>
  <dataFields count="1">
    <dataField name="Average of CPC" fld="13" subtotal="average" baseField="1" baseItem="19" numFmtId="164"/>
  </dataFields>
  <formats count="12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157F4-04A2-4956-8581-A7738243EB8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9:D130" firstHeaderRow="0" firstDataRow="1" firstDataCol="1"/>
  <pivotFields count="20">
    <pivotField showAll="0"/>
    <pivotField axis="axisRow" showAll="0">
      <items count="1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dataField="1" numFmtId="164" showAll="0"/>
    <pivotField dataField="1" numFmtId="164" showAll="0"/>
    <pivotField numFmtId="164" showAll="0"/>
    <pivotField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1">
    <i>
      <x v="19"/>
    </i>
    <i>
      <x v="20"/>
    </i>
    <i>
      <x v="49"/>
    </i>
    <i>
      <x v="55"/>
    </i>
    <i>
      <x v="59"/>
    </i>
    <i>
      <x v="60"/>
    </i>
    <i>
      <x v="61"/>
    </i>
    <i>
      <x v="80"/>
    </i>
    <i>
      <x v="109"/>
    </i>
    <i>
      <x v="1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 numFmtId="164"/>
    <dataField name="Sum of spend" fld="9" baseField="0" baseItem="0" numFmtId="164"/>
    <dataField name="Sum of Overall ROAS" fld="17" baseField="0" baseItem="0" numFmtId="2"/>
  </dataFields>
  <formats count="13">
    <format dxfId="1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" type="button" dataOnly="0" labelOnly="1" outline="0" axis="axisRow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" type="button" dataOnly="0" labelOnly="1" outline="0" axis="axisRow" fieldPosition="0"/>
    </format>
    <format dxfId="130">
      <pivotArea dataOnly="0" labelOnly="1" fieldPosition="0">
        <references count="1">
          <reference field="1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8CF3A-368F-43BD-B77E-EECBAB25D960}" name="Table4" displayName="Table4" ref="A1:O11241" totalsRowShown="0" tableBorderDxfId="156">
  <autoFilter ref="A1:O11241" xr:uid="{C318CF3A-368F-43BD-B77E-EECBAB25D960}"/>
  <tableColumns count="15">
    <tableColumn id="1" xr3:uid="{BB7ADFE3-4233-4047-A31F-8EE35782A676}" name="spend_date" dataDxfId="155"/>
    <tableColumn id="2" xr3:uid="{9BE06EF4-C7B3-4BB3-875D-A95693BA4F48}" name="campaign_id" dataDxfId="154"/>
    <tableColumn id="3" xr3:uid="{B5161BB5-8F14-41B7-B975-355BF2B7E1FE}" name="channel" dataDxfId="153"/>
    <tableColumn id="4" xr3:uid="{7CC4C254-2CCF-4BE9-99C6-E2898CBBA6B8}" name="impressions" dataDxfId="152"/>
    <tableColumn id="5" xr3:uid="{86AF2D12-CC7F-4EA2-92FB-D13FBCED574A}" name="clicks" dataDxfId="151"/>
    <tableColumn id="6" xr3:uid="{B10A9438-EFCC-4A55-8530-98C4A2E55877}" name="CTR" dataDxfId="150">
      <calculatedColumnFormula>E2/D2</calculatedColumnFormula>
    </tableColumn>
    <tableColumn id="7" xr3:uid="{93624AF5-BE6E-42F9-81D8-2CA791B84125}" name="leads" dataDxfId="149"/>
    <tableColumn id="8" xr3:uid="{DCDA2C26-8F09-4A3C-9912-71135826EE74}" name="conversions" dataDxfId="148"/>
    <tableColumn id="9" xr3:uid="{A22C4892-EE6F-4679-9CAA-89712ECD2B2F}" name="Conversion rate" dataDxfId="147">
      <calculatedColumnFormula>H2/G2</calculatedColumnFormula>
    </tableColumn>
    <tableColumn id="10" xr3:uid="{F579A924-2DE9-4942-9D67-033E7192C2C7}" name="spend" dataDxfId="146"/>
    <tableColumn id="11" xr3:uid="{AFF339E2-DA36-406E-841A-E9EDA230C9A6}" name="revenue" dataDxfId="145"/>
    <tableColumn id="12" xr3:uid="{249BD2DA-00B1-4E0E-B932-2446D4CC7AFC}" name="Profit" dataDxfId="144">
      <calculatedColumnFormula>K2-J2</calculatedColumnFormula>
    </tableColumn>
    <tableColumn id="13" xr3:uid="{14461E5A-39FE-439C-B25E-B2E4BFD71A0A}" name="ROAS" dataDxfId="143">
      <calculatedColumnFormula>IFERROR(K2/J2,0)</calculatedColumnFormula>
    </tableColumn>
    <tableColumn id="14" xr3:uid="{06B9A061-153D-4EB0-BF06-D98254123F30}" name="CPC" dataDxfId="142">
      <calculatedColumnFormula>J2/E2</calculatedColumnFormula>
    </tableColumn>
    <tableColumn id="15" xr3:uid="{8D95E030-CACE-4924-9247-3EC945338A1D}" name="CPA" dataDxfId="141">
      <calculatedColumnFormula>IFERROR(J2/H2,0)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41"/>
  <sheetViews>
    <sheetView tabSelected="1" topLeftCell="A40" zoomScale="79" zoomScaleNormal="81" workbookViewId="0">
      <selection activeCell="P49" sqref="P49"/>
    </sheetView>
  </sheetViews>
  <sheetFormatPr defaultRowHeight="15"/>
  <cols>
    <col min="1" max="1" width="17.90625" style="1" customWidth="1"/>
    <col min="2" max="2" width="16.1796875" style="3" customWidth="1"/>
    <col min="3" max="3" width="15.36328125" style="1" customWidth="1"/>
    <col min="4" max="4" width="15.26953125" style="1" customWidth="1"/>
    <col min="5" max="6" width="9" style="1" customWidth="1"/>
    <col min="7" max="7" width="8.7265625" style="1"/>
    <col min="8" max="8" width="16.1796875" style="1" customWidth="1"/>
    <col min="9" max="9" width="19.7265625" style="1" customWidth="1"/>
    <col min="10" max="10" width="14.81640625" style="2" customWidth="1"/>
    <col min="11" max="11" width="12.1796875" style="2" customWidth="1"/>
    <col min="12" max="12" width="10.36328125" style="15" bestFit="1" customWidth="1"/>
  </cols>
  <sheetData>
    <row r="1" spans="1:15">
      <c r="A1" s="19" t="s">
        <v>0</v>
      </c>
      <c r="B1" s="11" t="s">
        <v>1</v>
      </c>
      <c r="C1" s="6" t="s">
        <v>2</v>
      </c>
      <c r="D1" s="6" t="s">
        <v>3</v>
      </c>
      <c r="E1" s="6" t="s">
        <v>4</v>
      </c>
      <c r="F1" s="6" t="s">
        <v>1078</v>
      </c>
      <c r="G1" s="6" t="s">
        <v>5</v>
      </c>
      <c r="H1" s="6" t="s">
        <v>6</v>
      </c>
      <c r="I1" s="6" t="s">
        <v>1079</v>
      </c>
      <c r="J1" s="13" t="s">
        <v>7</v>
      </c>
      <c r="K1" s="13" t="s">
        <v>8</v>
      </c>
      <c r="L1" s="13" t="s">
        <v>1208</v>
      </c>
      <c r="M1" s="13" t="s">
        <v>1086</v>
      </c>
      <c r="N1" s="13" t="s">
        <v>1210</v>
      </c>
      <c r="O1" s="13" t="s">
        <v>1211</v>
      </c>
    </row>
    <row r="2" spans="1:15">
      <c r="A2" s="19" t="s">
        <v>9</v>
      </c>
      <c r="B2" s="11" t="s">
        <v>1087</v>
      </c>
      <c r="C2" s="6" t="s">
        <v>10</v>
      </c>
      <c r="D2" s="6">
        <v>12218</v>
      </c>
      <c r="E2" s="6">
        <v>548</v>
      </c>
      <c r="F2" s="7">
        <f t="shared" ref="F2:F65" si="0">E2/D2</f>
        <v>4.4851857914552297E-2</v>
      </c>
      <c r="G2" s="6">
        <v>29</v>
      </c>
      <c r="H2" s="9">
        <v>4</v>
      </c>
      <c r="I2" s="8">
        <f t="shared" ref="I2:I65" si="1">H2/G2</f>
        <v>0.13793103448275862</v>
      </c>
      <c r="J2" s="13">
        <v>219.93</v>
      </c>
      <c r="K2" s="13">
        <v>2106.19</v>
      </c>
      <c r="L2" s="14">
        <f>K2-J2</f>
        <v>1886.26</v>
      </c>
      <c r="M2" s="16">
        <f>IFERROR(K2/J2,0)</f>
        <v>9.5766380211885593</v>
      </c>
      <c r="N2" s="17">
        <f>J2/E2</f>
        <v>0.4013321167883212</v>
      </c>
      <c r="O2" s="17">
        <f>IFERROR(J2/H2,0)</f>
        <v>54.982500000000002</v>
      </c>
    </row>
    <row r="3" spans="1:15">
      <c r="A3" s="19" t="s">
        <v>11</v>
      </c>
      <c r="B3" s="11" t="s">
        <v>1087</v>
      </c>
      <c r="C3" s="6" t="s">
        <v>10</v>
      </c>
      <c r="D3" s="6">
        <v>10087</v>
      </c>
      <c r="E3" s="6">
        <v>356</v>
      </c>
      <c r="F3" s="7">
        <f t="shared" si="0"/>
        <v>3.5292951323485672E-2</v>
      </c>
      <c r="G3" s="6">
        <v>19</v>
      </c>
      <c r="H3" s="6">
        <v>3</v>
      </c>
      <c r="I3" s="8">
        <f t="shared" si="1"/>
        <v>0.15789473684210525</v>
      </c>
      <c r="J3" s="13">
        <v>181.57</v>
      </c>
      <c r="K3" s="13">
        <v>1383.62</v>
      </c>
      <c r="L3" s="14">
        <f t="shared" ref="L3:L66" si="2">K3-J3</f>
        <v>1202.05</v>
      </c>
      <c r="M3" s="16">
        <f t="shared" ref="M3:M66" si="3">IFERROR(K3/J3,0)</f>
        <v>7.6203117255053145</v>
      </c>
      <c r="N3" s="17">
        <f t="shared" ref="N3:N66" si="4">J3/E3</f>
        <v>0.51002808988764048</v>
      </c>
      <c r="O3" s="17">
        <f t="shared" ref="O3:O66" si="5">IFERROR(J3/H3,0)</f>
        <v>60.523333333333333</v>
      </c>
    </row>
    <row r="4" spans="1:15">
      <c r="A4" s="19" t="s">
        <v>12</v>
      </c>
      <c r="B4" s="11" t="s">
        <v>1087</v>
      </c>
      <c r="C4" s="6" t="s">
        <v>10</v>
      </c>
      <c r="D4" s="6">
        <v>15531</v>
      </c>
      <c r="E4" s="6">
        <v>476</v>
      </c>
      <c r="F4" s="7">
        <f t="shared" si="0"/>
        <v>3.0648380658038762E-2</v>
      </c>
      <c r="G4" s="6">
        <v>17</v>
      </c>
      <c r="H4" s="6">
        <v>1</v>
      </c>
      <c r="I4" s="8">
        <f t="shared" si="1"/>
        <v>5.8823529411764705E-2</v>
      </c>
      <c r="J4" s="13">
        <v>279.57</v>
      </c>
      <c r="K4" s="13">
        <v>0</v>
      </c>
      <c r="L4" s="14">
        <f t="shared" si="2"/>
        <v>-279.57</v>
      </c>
      <c r="M4" s="16">
        <f t="shared" si="3"/>
        <v>0</v>
      </c>
      <c r="N4" s="17">
        <f t="shared" si="4"/>
        <v>0.58733193277310924</v>
      </c>
      <c r="O4" s="17">
        <f t="shared" si="5"/>
        <v>279.57</v>
      </c>
    </row>
    <row r="5" spans="1:15">
      <c r="A5" s="19" t="s">
        <v>13</v>
      </c>
      <c r="B5" s="11" t="s">
        <v>1087</v>
      </c>
      <c r="C5" s="6" t="s">
        <v>10</v>
      </c>
      <c r="D5" s="6">
        <v>14314</v>
      </c>
      <c r="E5" s="6">
        <v>499</v>
      </c>
      <c r="F5" s="7">
        <f t="shared" si="0"/>
        <v>3.4860975268967448E-2</v>
      </c>
      <c r="G5" s="6">
        <v>30</v>
      </c>
      <c r="H5" s="6">
        <v>6</v>
      </c>
      <c r="I5" s="8">
        <f t="shared" si="1"/>
        <v>0.2</v>
      </c>
      <c r="J5" s="13">
        <v>257.66000000000003</v>
      </c>
      <c r="K5" s="13">
        <v>3137.14</v>
      </c>
      <c r="L5" s="14">
        <f t="shared" si="2"/>
        <v>2879.48</v>
      </c>
      <c r="M5" s="16">
        <f t="shared" si="3"/>
        <v>12.175502600326009</v>
      </c>
      <c r="N5" s="17">
        <f t="shared" si="4"/>
        <v>0.51635270541082168</v>
      </c>
      <c r="O5" s="17">
        <f t="shared" si="5"/>
        <v>42.943333333333335</v>
      </c>
    </row>
    <row r="6" spans="1:15">
      <c r="A6" s="19" t="s">
        <v>14</v>
      </c>
      <c r="B6" s="11" t="s">
        <v>1087</v>
      </c>
      <c r="C6" s="6" t="s">
        <v>10</v>
      </c>
      <c r="D6" s="6">
        <v>10752</v>
      </c>
      <c r="E6" s="6">
        <v>285</v>
      </c>
      <c r="F6" s="7">
        <f t="shared" si="0"/>
        <v>2.6506696428571428E-2</v>
      </c>
      <c r="G6" s="6">
        <v>15</v>
      </c>
      <c r="H6" s="6">
        <v>1</v>
      </c>
      <c r="I6" s="8">
        <f t="shared" si="1"/>
        <v>6.6666666666666666E-2</v>
      </c>
      <c r="J6" s="13">
        <v>193.55</v>
      </c>
      <c r="K6" s="13">
        <v>0</v>
      </c>
      <c r="L6" s="14">
        <f t="shared" si="2"/>
        <v>-193.55</v>
      </c>
      <c r="M6" s="16">
        <f t="shared" si="3"/>
        <v>0</v>
      </c>
      <c r="N6" s="17">
        <f t="shared" si="4"/>
        <v>0.67912280701754391</v>
      </c>
      <c r="O6" s="17">
        <f t="shared" si="5"/>
        <v>193.55</v>
      </c>
    </row>
    <row r="7" spans="1:15">
      <c r="A7" s="19" t="s">
        <v>15</v>
      </c>
      <c r="B7" s="11" t="s">
        <v>1087</v>
      </c>
      <c r="C7" s="6" t="s">
        <v>10</v>
      </c>
      <c r="D7" s="6">
        <v>11897</v>
      </c>
      <c r="E7" s="6">
        <v>414</v>
      </c>
      <c r="F7" s="7">
        <f t="shared" si="0"/>
        <v>3.4798688745061777E-2</v>
      </c>
      <c r="G7" s="6">
        <v>20</v>
      </c>
      <c r="H7" s="6">
        <v>3</v>
      </c>
      <c r="I7" s="8">
        <f t="shared" si="1"/>
        <v>0.15</v>
      </c>
      <c r="J7" s="13">
        <v>214.16</v>
      </c>
      <c r="K7" s="13">
        <v>1180.78</v>
      </c>
      <c r="L7" s="14">
        <f t="shared" si="2"/>
        <v>966.62</v>
      </c>
      <c r="M7" s="16">
        <f t="shared" si="3"/>
        <v>5.5135412775494954</v>
      </c>
      <c r="N7" s="17">
        <f t="shared" si="4"/>
        <v>0.51729468599033812</v>
      </c>
      <c r="O7" s="17">
        <f t="shared" si="5"/>
        <v>71.38666666666667</v>
      </c>
    </row>
    <row r="8" spans="1:15">
      <c r="A8" s="19" t="s">
        <v>16</v>
      </c>
      <c r="B8" s="11" t="s">
        <v>1087</v>
      </c>
      <c r="C8" s="6" t="s">
        <v>10</v>
      </c>
      <c r="D8" s="6">
        <v>11056</v>
      </c>
      <c r="E8" s="6">
        <v>424</v>
      </c>
      <c r="F8" s="7">
        <f t="shared" si="0"/>
        <v>3.8350217076700437E-2</v>
      </c>
      <c r="G8" s="6">
        <v>24</v>
      </c>
      <c r="H8" s="6">
        <v>6</v>
      </c>
      <c r="I8" s="8">
        <f t="shared" si="1"/>
        <v>0.25</v>
      </c>
      <c r="J8" s="13">
        <v>199.01</v>
      </c>
      <c r="K8" s="13">
        <v>1734.88</v>
      </c>
      <c r="L8" s="14">
        <f t="shared" si="2"/>
        <v>1535.8700000000001</v>
      </c>
      <c r="M8" s="16">
        <f t="shared" si="3"/>
        <v>8.7175518818149857</v>
      </c>
      <c r="N8" s="17">
        <f t="shared" si="4"/>
        <v>0.46936320754716981</v>
      </c>
      <c r="O8" s="17">
        <f t="shared" si="5"/>
        <v>33.168333333333329</v>
      </c>
    </row>
    <row r="9" spans="1:15">
      <c r="A9" s="19" t="s">
        <v>17</v>
      </c>
      <c r="B9" s="11" t="s">
        <v>1087</v>
      </c>
      <c r="C9" s="6" t="s">
        <v>10</v>
      </c>
      <c r="D9" s="6">
        <v>9043</v>
      </c>
      <c r="E9" s="6">
        <v>292</v>
      </c>
      <c r="F9" s="7">
        <f t="shared" si="0"/>
        <v>3.2290169191639941E-2</v>
      </c>
      <c r="G9" s="6">
        <v>20</v>
      </c>
      <c r="H9" s="6">
        <v>2</v>
      </c>
      <c r="I9" s="8">
        <f t="shared" si="1"/>
        <v>0.1</v>
      </c>
      <c r="J9" s="13">
        <v>162.78</v>
      </c>
      <c r="K9" s="13">
        <v>0</v>
      </c>
      <c r="L9" s="14">
        <f t="shared" si="2"/>
        <v>-162.78</v>
      </c>
      <c r="M9" s="16">
        <f t="shared" si="3"/>
        <v>0</v>
      </c>
      <c r="N9" s="17">
        <f t="shared" si="4"/>
        <v>0.55746575342465754</v>
      </c>
      <c r="O9" s="17">
        <f t="shared" si="5"/>
        <v>81.39</v>
      </c>
    </row>
    <row r="10" spans="1:15">
      <c r="A10" s="19" t="s">
        <v>18</v>
      </c>
      <c r="B10" s="11" t="s">
        <v>1087</v>
      </c>
      <c r="C10" s="6" t="s">
        <v>10</v>
      </c>
      <c r="D10" s="6">
        <v>10440</v>
      </c>
      <c r="E10" s="6">
        <v>256</v>
      </c>
      <c r="F10" s="7">
        <f t="shared" si="0"/>
        <v>2.4521072796934867E-2</v>
      </c>
      <c r="G10" s="6">
        <v>17</v>
      </c>
      <c r="H10" s="6">
        <v>3</v>
      </c>
      <c r="I10" s="8">
        <f t="shared" si="1"/>
        <v>0.17647058823529413</v>
      </c>
      <c r="J10" s="13">
        <v>187.92</v>
      </c>
      <c r="K10" s="13">
        <v>0</v>
      </c>
      <c r="L10" s="14">
        <f t="shared" si="2"/>
        <v>-187.92</v>
      </c>
      <c r="M10" s="16">
        <f t="shared" si="3"/>
        <v>0</v>
      </c>
      <c r="N10" s="17">
        <f t="shared" si="4"/>
        <v>0.73406249999999995</v>
      </c>
      <c r="O10" s="17">
        <f t="shared" si="5"/>
        <v>62.639999999999993</v>
      </c>
    </row>
    <row r="11" spans="1:15">
      <c r="A11" s="19" t="s">
        <v>19</v>
      </c>
      <c r="B11" s="11" t="s">
        <v>1087</v>
      </c>
      <c r="C11" s="6" t="s">
        <v>10</v>
      </c>
      <c r="D11" s="6">
        <v>9562</v>
      </c>
      <c r="E11" s="6">
        <v>431</v>
      </c>
      <c r="F11" s="7">
        <f t="shared" si="0"/>
        <v>4.5074252248483583E-2</v>
      </c>
      <c r="G11" s="6">
        <v>30</v>
      </c>
      <c r="H11" s="6">
        <v>4</v>
      </c>
      <c r="I11" s="8">
        <f t="shared" si="1"/>
        <v>0.13333333333333333</v>
      </c>
      <c r="J11" s="13">
        <v>172.12</v>
      </c>
      <c r="K11" s="13">
        <v>0</v>
      </c>
      <c r="L11" s="14">
        <f t="shared" si="2"/>
        <v>-172.12</v>
      </c>
      <c r="M11" s="16">
        <f t="shared" si="3"/>
        <v>0</v>
      </c>
      <c r="N11" s="17">
        <f t="shared" si="4"/>
        <v>0.39935034802784225</v>
      </c>
      <c r="O11" s="17">
        <f t="shared" si="5"/>
        <v>43.03</v>
      </c>
    </row>
    <row r="12" spans="1:15">
      <c r="A12" s="19" t="s">
        <v>20</v>
      </c>
      <c r="B12" s="11" t="s">
        <v>1087</v>
      </c>
      <c r="C12" s="6" t="s">
        <v>10</v>
      </c>
      <c r="D12" s="6">
        <v>13980</v>
      </c>
      <c r="E12" s="6">
        <v>521</v>
      </c>
      <c r="F12" s="7">
        <f t="shared" si="0"/>
        <v>3.726752503576538E-2</v>
      </c>
      <c r="G12" s="6">
        <v>35</v>
      </c>
      <c r="H12" s="6">
        <v>12</v>
      </c>
      <c r="I12" s="8">
        <f t="shared" si="1"/>
        <v>0.34285714285714286</v>
      </c>
      <c r="J12" s="13">
        <v>251.64</v>
      </c>
      <c r="K12" s="13">
        <v>12567.89</v>
      </c>
      <c r="L12" s="14">
        <f t="shared" si="2"/>
        <v>12316.25</v>
      </c>
      <c r="M12" s="16">
        <f t="shared" si="3"/>
        <v>49.943927833412815</v>
      </c>
      <c r="N12" s="17">
        <f t="shared" si="4"/>
        <v>0.48299424184261036</v>
      </c>
      <c r="O12" s="17">
        <f t="shared" si="5"/>
        <v>20.97</v>
      </c>
    </row>
    <row r="13" spans="1:15">
      <c r="A13" s="19" t="s">
        <v>21</v>
      </c>
      <c r="B13" s="11" t="s">
        <v>1087</v>
      </c>
      <c r="C13" s="6" t="s">
        <v>10</v>
      </c>
      <c r="D13" s="6">
        <v>14379</v>
      </c>
      <c r="E13" s="6">
        <v>532</v>
      </c>
      <c r="F13" s="7">
        <f t="shared" si="0"/>
        <v>3.6998400445093539E-2</v>
      </c>
      <c r="G13" s="6">
        <v>35</v>
      </c>
      <c r="H13" s="6">
        <v>7</v>
      </c>
      <c r="I13" s="8">
        <f t="shared" si="1"/>
        <v>0.2</v>
      </c>
      <c r="J13" s="13">
        <v>258.83</v>
      </c>
      <c r="K13" s="13">
        <v>2238.7600000000002</v>
      </c>
      <c r="L13" s="14">
        <f t="shared" si="2"/>
        <v>1979.9300000000003</v>
      </c>
      <c r="M13" s="16">
        <f t="shared" si="3"/>
        <v>8.6495383069968721</v>
      </c>
      <c r="N13" s="17">
        <f t="shared" si="4"/>
        <v>0.48652255639097741</v>
      </c>
      <c r="O13" s="17">
        <f t="shared" si="5"/>
        <v>36.975714285714282</v>
      </c>
    </row>
    <row r="14" spans="1:15">
      <c r="A14" s="19" t="s">
        <v>22</v>
      </c>
      <c r="B14" s="11" t="s">
        <v>1087</v>
      </c>
      <c r="C14" s="6" t="s">
        <v>10</v>
      </c>
      <c r="D14" s="6">
        <v>12722</v>
      </c>
      <c r="E14" s="6">
        <v>371</v>
      </c>
      <c r="F14" s="7">
        <f t="shared" si="0"/>
        <v>2.9162081433736834E-2</v>
      </c>
      <c r="G14" s="6">
        <v>18</v>
      </c>
      <c r="H14" s="6">
        <v>3</v>
      </c>
      <c r="I14" s="8">
        <f t="shared" si="1"/>
        <v>0.16666666666666666</v>
      </c>
      <c r="J14" s="13">
        <v>229.01</v>
      </c>
      <c r="K14" s="13">
        <v>161</v>
      </c>
      <c r="L14" s="14">
        <f t="shared" si="2"/>
        <v>-68.009999999999991</v>
      </c>
      <c r="M14" s="16">
        <f t="shared" si="3"/>
        <v>0.70302606873062312</v>
      </c>
      <c r="N14" s="17">
        <f t="shared" si="4"/>
        <v>0.61727762803234498</v>
      </c>
      <c r="O14" s="17">
        <f t="shared" si="5"/>
        <v>76.336666666666659</v>
      </c>
    </row>
    <row r="15" spans="1:15">
      <c r="A15" s="19" t="s">
        <v>23</v>
      </c>
      <c r="B15" s="11" t="s">
        <v>1087</v>
      </c>
      <c r="C15" s="6" t="s">
        <v>10</v>
      </c>
      <c r="D15" s="6">
        <v>12795</v>
      </c>
      <c r="E15" s="6">
        <v>470</v>
      </c>
      <c r="F15" s="7">
        <f t="shared" si="0"/>
        <v>3.673309886674482E-2</v>
      </c>
      <c r="G15" s="6">
        <v>21</v>
      </c>
      <c r="H15" s="6">
        <v>0</v>
      </c>
      <c r="I15" s="8">
        <f t="shared" si="1"/>
        <v>0</v>
      </c>
      <c r="J15" s="13">
        <v>230.32</v>
      </c>
      <c r="K15" s="13">
        <v>0</v>
      </c>
      <c r="L15" s="14">
        <f t="shared" si="2"/>
        <v>-230.32</v>
      </c>
      <c r="M15" s="16">
        <f t="shared" si="3"/>
        <v>0</v>
      </c>
      <c r="N15" s="17">
        <f t="shared" si="4"/>
        <v>0.49004255319148937</v>
      </c>
      <c r="O15" s="17">
        <f t="shared" si="5"/>
        <v>0</v>
      </c>
    </row>
    <row r="16" spans="1:15">
      <c r="A16" s="19" t="s">
        <v>24</v>
      </c>
      <c r="B16" s="11" t="s">
        <v>1087</v>
      </c>
      <c r="C16" s="6" t="s">
        <v>10</v>
      </c>
      <c r="D16" s="6">
        <v>10803</v>
      </c>
      <c r="E16" s="6">
        <v>363</v>
      </c>
      <c r="F16" s="7">
        <f t="shared" si="0"/>
        <v>3.3601777284087753E-2</v>
      </c>
      <c r="G16" s="6">
        <v>19</v>
      </c>
      <c r="H16" s="6">
        <v>1</v>
      </c>
      <c r="I16" s="8">
        <f t="shared" si="1"/>
        <v>5.2631578947368418E-2</v>
      </c>
      <c r="J16" s="13">
        <v>194.46</v>
      </c>
      <c r="K16" s="13">
        <v>0</v>
      </c>
      <c r="L16" s="14">
        <f t="shared" si="2"/>
        <v>-194.46</v>
      </c>
      <c r="M16" s="16">
        <f t="shared" si="3"/>
        <v>0</v>
      </c>
      <c r="N16" s="17">
        <f t="shared" si="4"/>
        <v>0.53570247933884296</v>
      </c>
      <c r="O16" s="17">
        <f t="shared" si="5"/>
        <v>194.46</v>
      </c>
    </row>
    <row r="17" spans="1:15">
      <c r="A17" s="19" t="s">
        <v>25</v>
      </c>
      <c r="B17" s="11" t="s">
        <v>1087</v>
      </c>
      <c r="C17" s="6" t="s">
        <v>10</v>
      </c>
      <c r="D17" s="6">
        <v>11063</v>
      </c>
      <c r="E17" s="6">
        <v>349</v>
      </c>
      <c r="F17" s="7">
        <f t="shared" si="0"/>
        <v>3.154659676398807E-2</v>
      </c>
      <c r="G17" s="6">
        <v>25</v>
      </c>
      <c r="H17" s="6">
        <v>3</v>
      </c>
      <c r="I17" s="8">
        <f t="shared" si="1"/>
        <v>0.12</v>
      </c>
      <c r="J17" s="13">
        <v>199.15</v>
      </c>
      <c r="K17" s="13">
        <v>1754.39</v>
      </c>
      <c r="L17" s="14">
        <f t="shared" si="2"/>
        <v>1555.24</v>
      </c>
      <c r="M17" s="16">
        <f t="shared" si="3"/>
        <v>8.8093899071051975</v>
      </c>
      <c r="N17" s="17">
        <f t="shared" si="4"/>
        <v>0.57063037249283666</v>
      </c>
      <c r="O17" s="17">
        <f t="shared" si="5"/>
        <v>66.38333333333334</v>
      </c>
    </row>
    <row r="18" spans="1:15">
      <c r="A18" s="19" t="s">
        <v>26</v>
      </c>
      <c r="B18" s="11" t="s">
        <v>1087</v>
      </c>
      <c r="C18" s="6" t="s">
        <v>10</v>
      </c>
      <c r="D18" s="6">
        <v>15518</v>
      </c>
      <c r="E18" s="6">
        <v>387</v>
      </c>
      <c r="F18" s="7">
        <f t="shared" si="0"/>
        <v>2.4938780770717876E-2</v>
      </c>
      <c r="G18" s="6">
        <v>21</v>
      </c>
      <c r="H18" s="6">
        <v>2</v>
      </c>
      <c r="I18" s="8">
        <f t="shared" si="1"/>
        <v>9.5238095238095233E-2</v>
      </c>
      <c r="J18" s="13">
        <v>279.33999999999997</v>
      </c>
      <c r="K18" s="13">
        <v>0</v>
      </c>
      <c r="L18" s="14">
        <f t="shared" si="2"/>
        <v>-279.33999999999997</v>
      </c>
      <c r="M18" s="16">
        <f t="shared" si="3"/>
        <v>0</v>
      </c>
      <c r="N18" s="17">
        <f t="shared" si="4"/>
        <v>0.72180878552971572</v>
      </c>
      <c r="O18" s="17">
        <f t="shared" si="5"/>
        <v>139.66999999999999</v>
      </c>
    </row>
    <row r="19" spans="1:15">
      <c r="A19" s="19" t="s">
        <v>27</v>
      </c>
      <c r="B19" s="11" t="s">
        <v>1087</v>
      </c>
      <c r="C19" s="6" t="s">
        <v>10</v>
      </c>
      <c r="D19" s="6">
        <v>12417</v>
      </c>
      <c r="E19" s="6">
        <v>402</v>
      </c>
      <c r="F19" s="7">
        <f t="shared" si="0"/>
        <v>3.2374969799468474E-2</v>
      </c>
      <c r="G19" s="6">
        <v>15</v>
      </c>
      <c r="H19" s="6">
        <v>5</v>
      </c>
      <c r="I19" s="8">
        <f t="shared" si="1"/>
        <v>0.33333333333333331</v>
      </c>
      <c r="J19" s="13">
        <v>223.52</v>
      </c>
      <c r="K19" s="13">
        <v>2192.66</v>
      </c>
      <c r="L19" s="14">
        <f t="shared" si="2"/>
        <v>1969.1399999999999</v>
      </c>
      <c r="M19" s="16">
        <f t="shared" si="3"/>
        <v>9.8096814602720102</v>
      </c>
      <c r="N19" s="17">
        <f t="shared" si="4"/>
        <v>0.55601990049751249</v>
      </c>
      <c r="O19" s="17">
        <f t="shared" si="5"/>
        <v>44.704000000000001</v>
      </c>
    </row>
    <row r="20" spans="1:15">
      <c r="A20" s="19" t="s">
        <v>28</v>
      </c>
      <c r="B20" s="11" t="s">
        <v>1087</v>
      </c>
      <c r="C20" s="6" t="s">
        <v>10</v>
      </c>
      <c r="D20" s="6">
        <v>14181</v>
      </c>
      <c r="E20" s="6">
        <v>441</v>
      </c>
      <c r="F20" s="7">
        <f t="shared" si="0"/>
        <v>3.1097947958536071E-2</v>
      </c>
      <c r="G20" s="6">
        <v>18</v>
      </c>
      <c r="H20" s="6">
        <v>2</v>
      </c>
      <c r="I20" s="8">
        <f t="shared" si="1"/>
        <v>0.1111111111111111</v>
      </c>
      <c r="J20" s="13">
        <v>255.26</v>
      </c>
      <c r="K20" s="13">
        <v>0</v>
      </c>
      <c r="L20" s="14">
        <f t="shared" si="2"/>
        <v>-255.26</v>
      </c>
      <c r="M20" s="16">
        <f t="shared" si="3"/>
        <v>0</v>
      </c>
      <c r="N20" s="17">
        <f t="shared" si="4"/>
        <v>0.57882086167800451</v>
      </c>
      <c r="O20" s="17">
        <f t="shared" si="5"/>
        <v>127.63</v>
      </c>
    </row>
    <row r="21" spans="1:15">
      <c r="A21" s="19" t="s">
        <v>29</v>
      </c>
      <c r="B21" s="11" t="s">
        <v>1087</v>
      </c>
      <c r="C21" s="6" t="s">
        <v>10</v>
      </c>
      <c r="D21" s="6">
        <v>15403</v>
      </c>
      <c r="E21" s="6">
        <v>395</v>
      </c>
      <c r="F21" s="7">
        <f t="shared" si="0"/>
        <v>2.5644354995780043E-2</v>
      </c>
      <c r="G21" s="6">
        <v>19</v>
      </c>
      <c r="H21" s="6">
        <v>3</v>
      </c>
      <c r="I21" s="8">
        <f t="shared" si="1"/>
        <v>0.15789473684210525</v>
      </c>
      <c r="J21" s="13">
        <v>277.26</v>
      </c>
      <c r="K21" s="13">
        <v>1251.45</v>
      </c>
      <c r="L21" s="14">
        <f t="shared" si="2"/>
        <v>974.19</v>
      </c>
      <c r="M21" s="16">
        <f t="shared" si="3"/>
        <v>4.5136334126812381</v>
      </c>
      <c r="N21" s="17">
        <f t="shared" si="4"/>
        <v>0.70192405063291141</v>
      </c>
      <c r="O21" s="17">
        <f t="shared" si="5"/>
        <v>92.42</v>
      </c>
    </row>
    <row r="22" spans="1:15">
      <c r="A22" s="19" t="s">
        <v>30</v>
      </c>
      <c r="B22" s="11" t="s">
        <v>1087</v>
      </c>
      <c r="C22" s="6" t="s">
        <v>10</v>
      </c>
      <c r="D22" s="6">
        <v>15155</v>
      </c>
      <c r="E22" s="6">
        <v>495</v>
      </c>
      <c r="F22" s="7">
        <f t="shared" si="0"/>
        <v>3.2662487627845599E-2</v>
      </c>
      <c r="G22" s="6">
        <v>31</v>
      </c>
      <c r="H22" s="6">
        <v>2</v>
      </c>
      <c r="I22" s="8">
        <f t="shared" si="1"/>
        <v>6.4516129032258063E-2</v>
      </c>
      <c r="J22" s="13">
        <v>272.79000000000002</v>
      </c>
      <c r="K22" s="13">
        <v>1100.3900000000001</v>
      </c>
      <c r="L22" s="14">
        <f t="shared" si="2"/>
        <v>827.60000000000014</v>
      </c>
      <c r="M22" s="16">
        <f t="shared" si="3"/>
        <v>4.0338355511565673</v>
      </c>
      <c r="N22" s="17">
        <f t="shared" si="4"/>
        <v>0.55109090909090919</v>
      </c>
      <c r="O22" s="17">
        <f t="shared" si="5"/>
        <v>136.39500000000001</v>
      </c>
    </row>
    <row r="23" spans="1:15">
      <c r="A23" s="19" t="s">
        <v>31</v>
      </c>
      <c r="B23" s="11" t="s">
        <v>1087</v>
      </c>
      <c r="C23" s="6" t="s">
        <v>10</v>
      </c>
      <c r="D23" s="6">
        <v>9673</v>
      </c>
      <c r="E23" s="6">
        <v>369</v>
      </c>
      <c r="F23" s="7">
        <f t="shared" si="0"/>
        <v>3.8147420655432647E-2</v>
      </c>
      <c r="G23" s="6">
        <v>24</v>
      </c>
      <c r="H23" s="6">
        <v>3</v>
      </c>
      <c r="I23" s="8">
        <f t="shared" si="1"/>
        <v>0.125</v>
      </c>
      <c r="J23" s="13">
        <v>174.13</v>
      </c>
      <c r="K23" s="13">
        <v>0</v>
      </c>
      <c r="L23" s="14">
        <f t="shared" si="2"/>
        <v>-174.13</v>
      </c>
      <c r="M23" s="16">
        <f t="shared" si="3"/>
        <v>0</v>
      </c>
      <c r="N23" s="17">
        <f t="shared" si="4"/>
        <v>0.47189701897018971</v>
      </c>
      <c r="O23" s="17">
        <f t="shared" si="5"/>
        <v>58.043333333333329</v>
      </c>
    </row>
    <row r="24" spans="1:15">
      <c r="A24" s="19" t="s">
        <v>32</v>
      </c>
      <c r="B24" s="11" t="s">
        <v>1087</v>
      </c>
      <c r="C24" s="6" t="s">
        <v>10</v>
      </c>
      <c r="D24" s="6">
        <v>9476</v>
      </c>
      <c r="E24" s="6">
        <v>370</v>
      </c>
      <c r="F24" s="7">
        <f t="shared" si="0"/>
        <v>3.9046010975094976E-2</v>
      </c>
      <c r="G24" s="6">
        <v>27</v>
      </c>
      <c r="H24" s="6">
        <v>6</v>
      </c>
      <c r="I24" s="8">
        <f t="shared" si="1"/>
        <v>0.22222222222222221</v>
      </c>
      <c r="J24" s="13">
        <v>170.57</v>
      </c>
      <c r="K24" s="13">
        <v>4957.4399999999996</v>
      </c>
      <c r="L24" s="14">
        <f t="shared" si="2"/>
        <v>4786.87</v>
      </c>
      <c r="M24" s="16">
        <f t="shared" si="3"/>
        <v>29.063962009732073</v>
      </c>
      <c r="N24" s="17">
        <f t="shared" si="4"/>
        <v>0.46099999999999997</v>
      </c>
      <c r="O24" s="17">
        <f t="shared" si="5"/>
        <v>28.428333333333331</v>
      </c>
    </row>
    <row r="25" spans="1:15">
      <c r="A25" s="19" t="s">
        <v>33</v>
      </c>
      <c r="B25" s="11" t="s">
        <v>1087</v>
      </c>
      <c r="C25" s="6" t="s">
        <v>10</v>
      </c>
      <c r="D25" s="6">
        <v>8875</v>
      </c>
      <c r="E25" s="6">
        <v>365</v>
      </c>
      <c r="F25" s="7">
        <f t="shared" si="0"/>
        <v>4.1126760563380278E-2</v>
      </c>
      <c r="G25" s="6">
        <v>16</v>
      </c>
      <c r="H25" s="6">
        <v>4</v>
      </c>
      <c r="I25" s="8">
        <f t="shared" si="1"/>
        <v>0.25</v>
      </c>
      <c r="J25" s="13">
        <v>159.75</v>
      </c>
      <c r="K25" s="13">
        <v>2770.09</v>
      </c>
      <c r="L25" s="14">
        <f t="shared" si="2"/>
        <v>2610.34</v>
      </c>
      <c r="M25" s="16">
        <f t="shared" si="3"/>
        <v>17.340156494522692</v>
      </c>
      <c r="N25" s="17">
        <f t="shared" si="4"/>
        <v>0.43767123287671234</v>
      </c>
      <c r="O25" s="17">
        <f t="shared" si="5"/>
        <v>39.9375</v>
      </c>
    </row>
    <row r="26" spans="1:15">
      <c r="A26" s="19" t="s">
        <v>34</v>
      </c>
      <c r="B26" s="11" t="s">
        <v>1087</v>
      </c>
      <c r="C26" s="6" t="s">
        <v>10</v>
      </c>
      <c r="D26" s="6">
        <v>12452</v>
      </c>
      <c r="E26" s="6">
        <v>533</v>
      </c>
      <c r="F26" s="7">
        <f t="shared" si="0"/>
        <v>4.2804368776100228E-2</v>
      </c>
      <c r="G26" s="6">
        <v>20</v>
      </c>
      <c r="H26" s="6">
        <v>2</v>
      </c>
      <c r="I26" s="8">
        <f t="shared" si="1"/>
        <v>0.1</v>
      </c>
      <c r="J26" s="13">
        <v>224.15</v>
      </c>
      <c r="K26" s="13">
        <v>0</v>
      </c>
      <c r="L26" s="14">
        <f t="shared" si="2"/>
        <v>-224.15</v>
      </c>
      <c r="M26" s="16">
        <f t="shared" si="3"/>
        <v>0</v>
      </c>
      <c r="N26" s="17">
        <f t="shared" si="4"/>
        <v>0.42054409005628518</v>
      </c>
      <c r="O26" s="17">
        <f t="shared" si="5"/>
        <v>112.075</v>
      </c>
    </row>
    <row r="27" spans="1:15">
      <c r="A27" s="19" t="s">
        <v>35</v>
      </c>
      <c r="B27" s="11" t="s">
        <v>1087</v>
      </c>
      <c r="C27" s="6" t="s">
        <v>10</v>
      </c>
      <c r="D27" s="6">
        <v>11427</v>
      </c>
      <c r="E27" s="6">
        <v>317</v>
      </c>
      <c r="F27" s="7">
        <f t="shared" si="0"/>
        <v>2.7741314430734226E-2</v>
      </c>
      <c r="G27" s="6">
        <v>14</v>
      </c>
      <c r="H27" s="6">
        <v>1</v>
      </c>
      <c r="I27" s="8">
        <f t="shared" si="1"/>
        <v>7.1428571428571425E-2</v>
      </c>
      <c r="J27" s="13">
        <v>205.7</v>
      </c>
      <c r="K27" s="13">
        <v>0</v>
      </c>
      <c r="L27" s="14">
        <f t="shared" si="2"/>
        <v>-205.7</v>
      </c>
      <c r="M27" s="16">
        <f t="shared" si="3"/>
        <v>0</v>
      </c>
      <c r="N27" s="17">
        <f t="shared" si="4"/>
        <v>0.64889589905362777</v>
      </c>
      <c r="O27" s="17">
        <f t="shared" si="5"/>
        <v>205.7</v>
      </c>
    </row>
    <row r="28" spans="1:15">
      <c r="A28" s="19" t="s">
        <v>36</v>
      </c>
      <c r="B28" s="11" t="s">
        <v>1087</v>
      </c>
      <c r="C28" s="6" t="s">
        <v>10</v>
      </c>
      <c r="D28" s="6">
        <v>14516</v>
      </c>
      <c r="E28" s="6">
        <v>630</v>
      </c>
      <c r="F28" s="7">
        <f t="shared" si="0"/>
        <v>4.3400385781206946E-2</v>
      </c>
      <c r="G28" s="6">
        <v>22</v>
      </c>
      <c r="H28" s="6">
        <v>3</v>
      </c>
      <c r="I28" s="8">
        <f t="shared" si="1"/>
        <v>0.13636363636363635</v>
      </c>
      <c r="J28" s="13">
        <v>261.29000000000002</v>
      </c>
      <c r="K28" s="13">
        <v>1959.6</v>
      </c>
      <c r="L28" s="14">
        <f t="shared" si="2"/>
        <v>1698.31</v>
      </c>
      <c r="M28" s="16">
        <f t="shared" si="3"/>
        <v>7.4997129626085952</v>
      </c>
      <c r="N28" s="17">
        <f t="shared" si="4"/>
        <v>0.41474603174603175</v>
      </c>
      <c r="O28" s="17">
        <f t="shared" si="5"/>
        <v>87.096666666666678</v>
      </c>
    </row>
    <row r="29" spans="1:15">
      <c r="A29" s="19" t="s">
        <v>37</v>
      </c>
      <c r="B29" s="11" t="s">
        <v>1087</v>
      </c>
      <c r="C29" s="6" t="s">
        <v>10</v>
      </c>
      <c r="D29" s="6">
        <v>15902</v>
      </c>
      <c r="E29" s="6">
        <v>682</v>
      </c>
      <c r="F29" s="7">
        <f t="shared" si="0"/>
        <v>4.2887687083385737E-2</v>
      </c>
      <c r="G29" s="6">
        <v>35</v>
      </c>
      <c r="H29" s="6">
        <v>6</v>
      </c>
      <c r="I29" s="8">
        <f t="shared" si="1"/>
        <v>0.17142857142857143</v>
      </c>
      <c r="J29" s="13">
        <v>286.25</v>
      </c>
      <c r="K29" s="13">
        <v>1675.47</v>
      </c>
      <c r="L29" s="14">
        <f t="shared" si="2"/>
        <v>1389.22</v>
      </c>
      <c r="M29" s="16">
        <f t="shared" si="3"/>
        <v>5.8531703056768558</v>
      </c>
      <c r="N29" s="17">
        <f t="shared" si="4"/>
        <v>0.41972140762463345</v>
      </c>
      <c r="O29" s="17">
        <f t="shared" si="5"/>
        <v>47.708333333333336</v>
      </c>
    </row>
    <row r="30" spans="1:15">
      <c r="A30" s="19" t="s">
        <v>38</v>
      </c>
      <c r="B30" s="11" t="s">
        <v>1087</v>
      </c>
      <c r="C30" s="6" t="s">
        <v>10</v>
      </c>
      <c r="D30" s="6">
        <v>13771</v>
      </c>
      <c r="E30" s="6">
        <v>503</v>
      </c>
      <c r="F30" s="7">
        <f t="shared" si="0"/>
        <v>3.6526032967830947E-2</v>
      </c>
      <c r="G30" s="6">
        <v>35</v>
      </c>
      <c r="H30" s="6">
        <v>6</v>
      </c>
      <c r="I30" s="8">
        <f t="shared" si="1"/>
        <v>0.17142857142857143</v>
      </c>
      <c r="J30" s="13">
        <v>247.88</v>
      </c>
      <c r="K30" s="13">
        <v>2835.79</v>
      </c>
      <c r="L30" s="14">
        <f t="shared" si="2"/>
        <v>2587.91</v>
      </c>
      <c r="M30" s="16">
        <f t="shared" si="3"/>
        <v>11.440172664192351</v>
      </c>
      <c r="N30" s="17">
        <f t="shared" si="4"/>
        <v>0.49280318091451292</v>
      </c>
      <c r="O30" s="17">
        <f t="shared" si="5"/>
        <v>41.313333333333333</v>
      </c>
    </row>
    <row r="31" spans="1:15">
      <c r="A31" s="19" t="s">
        <v>39</v>
      </c>
      <c r="B31" s="11" t="s">
        <v>1087</v>
      </c>
      <c r="C31" s="6" t="s">
        <v>10</v>
      </c>
      <c r="D31" s="6">
        <v>9693</v>
      </c>
      <c r="E31" s="6">
        <v>318</v>
      </c>
      <c r="F31" s="7">
        <f t="shared" si="0"/>
        <v>3.280718043949242E-2</v>
      </c>
      <c r="G31" s="6">
        <v>19</v>
      </c>
      <c r="H31" s="6">
        <v>4</v>
      </c>
      <c r="I31" s="8">
        <f t="shared" si="1"/>
        <v>0.21052631578947367</v>
      </c>
      <c r="J31" s="13">
        <v>174.48</v>
      </c>
      <c r="K31" s="13">
        <v>2261.75</v>
      </c>
      <c r="L31" s="14">
        <f t="shared" si="2"/>
        <v>2087.27</v>
      </c>
      <c r="M31" s="16">
        <f t="shared" si="3"/>
        <v>12.962803759743238</v>
      </c>
      <c r="N31" s="17">
        <f t="shared" si="4"/>
        <v>0.54867924528301881</v>
      </c>
      <c r="O31" s="17">
        <f t="shared" si="5"/>
        <v>43.62</v>
      </c>
    </row>
    <row r="32" spans="1:15">
      <c r="A32" s="19" t="s">
        <v>40</v>
      </c>
      <c r="B32" s="11" t="s">
        <v>1087</v>
      </c>
      <c r="C32" s="6" t="s">
        <v>10</v>
      </c>
      <c r="D32" s="6">
        <v>9828</v>
      </c>
      <c r="E32" s="6">
        <v>269</v>
      </c>
      <c r="F32" s="7">
        <f t="shared" si="0"/>
        <v>2.737077737077737E-2</v>
      </c>
      <c r="G32" s="6">
        <v>19</v>
      </c>
      <c r="H32" s="6">
        <v>0</v>
      </c>
      <c r="I32" s="8">
        <f t="shared" si="1"/>
        <v>0</v>
      </c>
      <c r="J32" s="13">
        <v>176.91</v>
      </c>
      <c r="K32" s="13">
        <v>0</v>
      </c>
      <c r="L32" s="14">
        <f t="shared" si="2"/>
        <v>-176.91</v>
      </c>
      <c r="M32" s="16">
        <f t="shared" si="3"/>
        <v>0</v>
      </c>
      <c r="N32" s="17">
        <f t="shared" si="4"/>
        <v>0.65765799256505575</v>
      </c>
      <c r="O32" s="17">
        <f t="shared" si="5"/>
        <v>0</v>
      </c>
    </row>
    <row r="33" spans="1:15">
      <c r="A33" s="19" t="s">
        <v>41</v>
      </c>
      <c r="B33" s="11" t="s">
        <v>1087</v>
      </c>
      <c r="C33" s="6" t="s">
        <v>10</v>
      </c>
      <c r="D33" s="6">
        <v>12781</v>
      </c>
      <c r="E33" s="6">
        <v>416</v>
      </c>
      <c r="F33" s="7">
        <f t="shared" si="0"/>
        <v>3.2548313903450435E-2</v>
      </c>
      <c r="G33" s="6">
        <v>16</v>
      </c>
      <c r="H33" s="6">
        <v>0</v>
      </c>
      <c r="I33" s="8">
        <f t="shared" si="1"/>
        <v>0</v>
      </c>
      <c r="J33" s="13">
        <v>230.07</v>
      </c>
      <c r="K33" s="13">
        <v>0</v>
      </c>
      <c r="L33" s="14">
        <f t="shared" si="2"/>
        <v>-230.07</v>
      </c>
      <c r="M33" s="16">
        <f t="shared" si="3"/>
        <v>0</v>
      </c>
      <c r="N33" s="17">
        <f t="shared" si="4"/>
        <v>0.5530528846153846</v>
      </c>
      <c r="O33" s="17">
        <f t="shared" si="5"/>
        <v>0</v>
      </c>
    </row>
    <row r="34" spans="1:15">
      <c r="A34" s="19" t="s">
        <v>42</v>
      </c>
      <c r="B34" s="11" t="s">
        <v>1087</v>
      </c>
      <c r="C34" s="6" t="s">
        <v>10</v>
      </c>
      <c r="D34" s="6">
        <v>11537</v>
      </c>
      <c r="E34" s="6">
        <v>387</v>
      </c>
      <c r="F34" s="7">
        <f t="shared" si="0"/>
        <v>3.3544248938198837E-2</v>
      </c>
      <c r="G34" s="6">
        <v>24</v>
      </c>
      <c r="H34" s="6">
        <v>4</v>
      </c>
      <c r="I34" s="8">
        <f t="shared" si="1"/>
        <v>0.16666666666666666</v>
      </c>
      <c r="J34" s="13">
        <v>207.67</v>
      </c>
      <c r="K34" s="13">
        <v>4880.6000000000004</v>
      </c>
      <c r="L34" s="14">
        <f t="shared" si="2"/>
        <v>4672.93</v>
      </c>
      <c r="M34" s="16">
        <f t="shared" si="3"/>
        <v>23.50170944286609</v>
      </c>
      <c r="N34" s="17">
        <f t="shared" si="4"/>
        <v>0.53661498708010336</v>
      </c>
      <c r="O34" s="17">
        <f t="shared" si="5"/>
        <v>51.917499999999997</v>
      </c>
    </row>
    <row r="35" spans="1:15">
      <c r="A35" s="19" t="s">
        <v>43</v>
      </c>
      <c r="B35" s="11" t="s">
        <v>1087</v>
      </c>
      <c r="C35" s="6" t="s">
        <v>10</v>
      </c>
      <c r="D35" s="6">
        <v>12014</v>
      </c>
      <c r="E35" s="6">
        <v>509</v>
      </c>
      <c r="F35" s="7">
        <f t="shared" si="0"/>
        <v>4.2367238222074249E-2</v>
      </c>
      <c r="G35" s="6">
        <v>34</v>
      </c>
      <c r="H35" s="6">
        <v>7</v>
      </c>
      <c r="I35" s="8">
        <f t="shared" si="1"/>
        <v>0.20588235294117646</v>
      </c>
      <c r="J35" s="13">
        <v>216.26</v>
      </c>
      <c r="K35" s="13">
        <v>3041.64</v>
      </c>
      <c r="L35" s="14">
        <f t="shared" si="2"/>
        <v>2825.38</v>
      </c>
      <c r="M35" s="16">
        <f t="shared" si="3"/>
        <v>14.064736890779617</v>
      </c>
      <c r="N35" s="17">
        <f t="shared" si="4"/>
        <v>0.4248722986247544</v>
      </c>
      <c r="O35" s="17">
        <f t="shared" si="5"/>
        <v>30.894285714285711</v>
      </c>
    </row>
    <row r="36" spans="1:15">
      <c r="A36" s="19" t="s">
        <v>44</v>
      </c>
      <c r="B36" s="11" t="s">
        <v>1087</v>
      </c>
      <c r="C36" s="6" t="s">
        <v>10</v>
      </c>
      <c r="D36" s="6">
        <v>12327</v>
      </c>
      <c r="E36" s="6">
        <v>346</v>
      </c>
      <c r="F36" s="7">
        <f t="shared" si="0"/>
        <v>2.8068467591465886E-2</v>
      </c>
      <c r="G36" s="6">
        <v>13</v>
      </c>
      <c r="H36" s="6">
        <v>2</v>
      </c>
      <c r="I36" s="8">
        <f t="shared" si="1"/>
        <v>0.15384615384615385</v>
      </c>
      <c r="J36" s="13">
        <v>221.9</v>
      </c>
      <c r="K36" s="13">
        <v>0</v>
      </c>
      <c r="L36" s="14">
        <f t="shared" si="2"/>
        <v>-221.9</v>
      </c>
      <c r="M36" s="16">
        <f t="shared" si="3"/>
        <v>0</v>
      </c>
      <c r="N36" s="17">
        <f t="shared" si="4"/>
        <v>0.64132947976878618</v>
      </c>
      <c r="O36" s="17">
        <f t="shared" si="5"/>
        <v>110.95</v>
      </c>
    </row>
    <row r="37" spans="1:15">
      <c r="A37" s="19" t="s">
        <v>45</v>
      </c>
      <c r="B37" s="11" t="s">
        <v>1087</v>
      </c>
      <c r="C37" s="6" t="s">
        <v>10</v>
      </c>
      <c r="D37" s="6">
        <v>12289</v>
      </c>
      <c r="E37" s="6">
        <v>350</v>
      </c>
      <c r="F37" s="7">
        <f t="shared" si="0"/>
        <v>2.8480755146879325E-2</v>
      </c>
      <c r="G37" s="6">
        <v>17</v>
      </c>
      <c r="H37" s="6">
        <v>4</v>
      </c>
      <c r="I37" s="8">
        <f t="shared" si="1"/>
        <v>0.23529411764705882</v>
      </c>
      <c r="J37" s="13">
        <v>221.21</v>
      </c>
      <c r="K37" s="13">
        <v>3612.51</v>
      </c>
      <c r="L37" s="14">
        <f t="shared" si="2"/>
        <v>3391.3</v>
      </c>
      <c r="M37" s="16">
        <f t="shared" si="3"/>
        <v>16.330681253107908</v>
      </c>
      <c r="N37" s="17">
        <f t="shared" si="4"/>
        <v>0.6320285714285715</v>
      </c>
      <c r="O37" s="17">
        <f t="shared" si="5"/>
        <v>55.302500000000002</v>
      </c>
    </row>
    <row r="38" spans="1:15">
      <c r="A38" s="19" t="s">
        <v>46</v>
      </c>
      <c r="B38" s="11" t="s">
        <v>1087</v>
      </c>
      <c r="C38" s="6" t="s">
        <v>10</v>
      </c>
      <c r="D38" s="6">
        <v>14145</v>
      </c>
      <c r="E38" s="6">
        <v>584</v>
      </c>
      <c r="F38" s="7">
        <f t="shared" si="0"/>
        <v>4.1286673736302577E-2</v>
      </c>
      <c r="G38" s="6">
        <v>25</v>
      </c>
      <c r="H38" s="6">
        <v>1</v>
      </c>
      <c r="I38" s="8">
        <f t="shared" si="1"/>
        <v>0.04</v>
      </c>
      <c r="J38" s="13">
        <v>254.62</v>
      </c>
      <c r="K38" s="13">
        <v>0</v>
      </c>
      <c r="L38" s="14">
        <f t="shared" si="2"/>
        <v>-254.62</v>
      </c>
      <c r="M38" s="16">
        <f t="shared" si="3"/>
        <v>0</v>
      </c>
      <c r="N38" s="17">
        <f t="shared" si="4"/>
        <v>0.4359931506849315</v>
      </c>
      <c r="O38" s="17">
        <f t="shared" si="5"/>
        <v>254.62</v>
      </c>
    </row>
    <row r="39" spans="1:15">
      <c r="A39" s="19" t="s">
        <v>47</v>
      </c>
      <c r="B39" s="11" t="s">
        <v>1087</v>
      </c>
      <c r="C39" s="6" t="s">
        <v>10</v>
      </c>
      <c r="D39" s="6">
        <v>12989</v>
      </c>
      <c r="E39" s="6">
        <v>358</v>
      </c>
      <c r="F39" s="7">
        <f t="shared" si="0"/>
        <v>2.756178304719378E-2</v>
      </c>
      <c r="G39" s="6">
        <v>20</v>
      </c>
      <c r="H39" s="6">
        <v>5</v>
      </c>
      <c r="I39" s="8">
        <f t="shared" si="1"/>
        <v>0.25</v>
      </c>
      <c r="J39" s="13">
        <v>233.81</v>
      </c>
      <c r="K39" s="13">
        <v>4228.75</v>
      </c>
      <c r="L39" s="14">
        <f t="shared" si="2"/>
        <v>3994.94</v>
      </c>
      <c r="M39" s="16">
        <f t="shared" si="3"/>
        <v>18.086266626748213</v>
      </c>
      <c r="N39" s="17">
        <f t="shared" si="4"/>
        <v>0.6531005586592179</v>
      </c>
      <c r="O39" s="17">
        <f t="shared" si="5"/>
        <v>46.762</v>
      </c>
    </row>
    <row r="40" spans="1:15">
      <c r="A40" s="19" t="s">
        <v>48</v>
      </c>
      <c r="B40" s="11" t="s">
        <v>1087</v>
      </c>
      <c r="C40" s="6" t="s">
        <v>10</v>
      </c>
      <c r="D40" s="6">
        <v>14629</v>
      </c>
      <c r="E40" s="6">
        <v>599</v>
      </c>
      <c r="F40" s="7">
        <f t="shared" si="0"/>
        <v>4.0946066033221686E-2</v>
      </c>
      <c r="G40" s="6">
        <v>26</v>
      </c>
      <c r="H40" s="6">
        <v>5</v>
      </c>
      <c r="I40" s="8">
        <f t="shared" si="1"/>
        <v>0.19230769230769232</v>
      </c>
      <c r="J40" s="13">
        <v>263.33</v>
      </c>
      <c r="K40" s="13">
        <v>1121.32</v>
      </c>
      <c r="L40" s="14">
        <f t="shared" si="2"/>
        <v>857.99</v>
      </c>
      <c r="M40" s="16">
        <f t="shared" si="3"/>
        <v>4.2582311168495801</v>
      </c>
      <c r="N40" s="17">
        <f t="shared" si="4"/>
        <v>0.43961602671118527</v>
      </c>
      <c r="O40" s="17">
        <f t="shared" si="5"/>
        <v>52.665999999999997</v>
      </c>
    </row>
    <row r="41" spans="1:15">
      <c r="A41" s="19" t="s">
        <v>49</v>
      </c>
      <c r="B41" s="11" t="s">
        <v>1087</v>
      </c>
      <c r="C41" s="6" t="s">
        <v>10</v>
      </c>
      <c r="D41" s="6">
        <v>13644</v>
      </c>
      <c r="E41" s="6">
        <v>345</v>
      </c>
      <c r="F41" s="7">
        <f t="shared" si="0"/>
        <v>2.5285839929639401E-2</v>
      </c>
      <c r="G41" s="6">
        <v>14</v>
      </c>
      <c r="H41" s="6">
        <v>1</v>
      </c>
      <c r="I41" s="8">
        <f t="shared" si="1"/>
        <v>7.1428571428571425E-2</v>
      </c>
      <c r="J41" s="13">
        <v>245.6</v>
      </c>
      <c r="K41" s="13">
        <v>0</v>
      </c>
      <c r="L41" s="14">
        <f t="shared" si="2"/>
        <v>-245.6</v>
      </c>
      <c r="M41" s="16">
        <f t="shared" si="3"/>
        <v>0</v>
      </c>
      <c r="N41" s="17">
        <f t="shared" si="4"/>
        <v>0.71188405797101451</v>
      </c>
      <c r="O41" s="17">
        <f t="shared" si="5"/>
        <v>245.6</v>
      </c>
    </row>
    <row r="42" spans="1:15">
      <c r="A42" s="19" t="s">
        <v>50</v>
      </c>
      <c r="B42" s="11" t="s">
        <v>1087</v>
      </c>
      <c r="C42" s="6" t="s">
        <v>10</v>
      </c>
      <c r="D42" s="6">
        <v>14562</v>
      </c>
      <c r="E42" s="6">
        <v>382</v>
      </c>
      <c r="F42" s="7">
        <f t="shared" si="0"/>
        <v>2.623266034885318E-2</v>
      </c>
      <c r="G42" s="6">
        <v>20</v>
      </c>
      <c r="H42" s="6">
        <v>3</v>
      </c>
      <c r="I42" s="8">
        <f t="shared" si="1"/>
        <v>0.15</v>
      </c>
      <c r="J42" s="13">
        <v>262.12</v>
      </c>
      <c r="K42" s="13">
        <v>5343.05</v>
      </c>
      <c r="L42" s="14">
        <f t="shared" si="2"/>
        <v>5080.93</v>
      </c>
      <c r="M42" s="16">
        <f t="shared" si="3"/>
        <v>20.383984434610102</v>
      </c>
      <c r="N42" s="17">
        <f t="shared" si="4"/>
        <v>0.68617801047120419</v>
      </c>
      <c r="O42" s="17">
        <f t="shared" si="5"/>
        <v>87.373333333333335</v>
      </c>
    </row>
    <row r="43" spans="1:15">
      <c r="A43" s="19" t="s">
        <v>51</v>
      </c>
      <c r="B43" s="11" t="s">
        <v>1087</v>
      </c>
      <c r="C43" s="6" t="s">
        <v>10</v>
      </c>
      <c r="D43" s="6">
        <v>10396</v>
      </c>
      <c r="E43" s="6">
        <v>296</v>
      </c>
      <c r="F43" s="7">
        <f t="shared" si="0"/>
        <v>2.8472489419007312E-2</v>
      </c>
      <c r="G43" s="6">
        <v>15</v>
      </c>
      <c r="H43" s="6">
        <v>1</v>
      </c>
      <c r="I43" s="8">
        <f t="shared" si="1"/>
        <v>6.6666666666666666E-2</v>
      </c>
      <c r="J43" s="13">
        <v>187.13</v>
      </c>
      <c r="K43" s="13">
        <v>0</v>
      </c>
      <c r="L43" s="14">
        <f t="shared" si="2"/>
        <v>-187.13</v>
      </c>
      <c r="M43" s="16">
        <f t="shared" si="3"/>
        <v>0</v>
      </c>
      <c r="N43" s="17">
        <f t="shared" si="4"/>
        <v>0.63219594594594597</v>
      </c>
      <c r="O43" s="17">
        <f t="shared" si="5"/>
        <v>187.13</v>
      </c>
    </row>
    <row r="44" spans="1:15">
      <c r="A44" s="19" t="s">
        <v>52</v>
      </c>
      <c r="B44" s="11" t="s">
        <v>1087</v>
      </c>
      <c r="C44" s="6" t="s">
        <v>10</v>
      </c>
      <c r="D44" s="6">
        <v>11728</v>
      </c>
      <c r="E44" s="6">
        <v>490</v>
      </c>
      <c r="F44" s="7">
        <f t="shared" si="0"/>
        <v>4.1780354706684855E-2</v>
      </c>
      <c r="G44" s="6">
        <v>31</v>
      </c>
      <c r="H44" s="6">
        <v>4</v>
      </c>
      <c r="I44" s="8">
        <f t="shared" si="1"/>
        <v>0.12903225806451613</v>
      </c>
      <c r="J44" s="13">
        <v>211.12</v>
      </c>
      <c r="K44" s="13">
        <v>203.5</v>
      </c>
      <c r="L44" s="14">
        <f t="shared" si="2"/>
        <v>-7.6200000000000045</v>
      </c>
      <c r="M44" s="16">
        <f t="shared" si="3"/>
        <v>0.96390678287230014</v>
      </c>
      <c r="N44" s="17">
        <f t="shared" si="4"/>
        <v>0.43085714285714288</v>
      </c>
      <c r="O44" s="17">
        <f t="shared" si="5"/>
        <v>52.78</v>
      </c>
    </row>
    <row r="45" spans="1:15">
      <c r="A45" s="19" t="s">
        <v>53</v>
      </c>
      <c r="B45" s="11" t="s">
        <v>1087</v>
      </c>
      <c r="C45" s="6" t="s">
        <v>10</v>
      </c>
      <c r="D45" s="6">
        <v>9392</v>
      </c>
      <c r="E45" s="6">
        <v>238</v>
      </c>
      <c r="F45" s="7">
        <f t="shared" si="0"/>
        <v>2.5340715502555365E-2</v>
      </c>
      <c r="G45" s="6">
        <v>9</v>
      </c>
      <c r="H45" s="6">
        <v>1</v>
      </c>
      <c r="I45" s="8">
        <f t="shared" si="1"/>
        <v>0.1111111111111111</v>
      </c>
      <c r="J45" s="13">
        <v>169.07</v>
      </c>
      <c r="K45" s="13">
        <v>2277.0700000000002</v>
      </c>
      <c r="L45" s="14">
        <f t="shared" si="2"/>
        <v>2108</v>
      </c>
      <c r="M45" s="16">
        <f t="shared" si="3"/>
        <v>13.468208434376296</v>
      </c>
      <c r="N45" s="17">
        <f t="shared" si="4"/>
        <v>0.71037815126050419</v>
      </c>
      <c r="O45" s="17">
        <f t="shared" si="5"/>
        <v>169.07</v>
      </c>
    </row>
    <row r="46" spans="1:15">
      <c r="A46" s="19" t="s">
        <v>54</v>
      </c>
      <c r="B46" s="11" t="s">
        <v>1087</v>
      </c>
      <c r="C46" s="6" t="s">
        <v>10</v>
      </c>
      <c r="D46" s="6">
        <v>14691</v>
      </c>
      <c r="E46" s="6">
        <v>638</v>
      </c>
      <c r="F46" s="7">
        <f t="shared" si="0"/>
        <v>4.3427949084473484E-2</v>
      </c>
      <c r="G46" s="6">
        <v>35</v>
      </c>
      <c r="H46" s="6">
        <v>6</v>
      </c>
      <c r="I46" s="8">
        <f t="shared" si="1"/>
        <v>0.17142857142857143</v>
      </c>
      <c r="J46" s="13">
        <v>264.45</v>
      </c>
      <c r="K46" s="13">
        <v>4210.67</v>
      </c>
      <c r="L46" s="14">
        <f t="shared" si="2"/>
        <v>3946.2200000000003</v>
      </c>
      <c r="M46" s="16">
        <f t="shared" si="3"/>
        <v>15.922367177160144</v>
      </c>
      <c r="N46" s="17">
        <f t="shared" si="4"/>
        <v>0.41449843260188085</v>
      </c>
      <c r="O46" s="17">
        <f t="shared" si="5"/>
        <v>44.074999999999996</v>
      </c>
    </row>
    <row r="47" spans="1:15">
      <c r="A47" s="19" t="s">
        <v>55</v>
      </c>
      <c r="B47" s="11" t="s">
        <v>1087</v>
      </c>
      <c r="C47" s="6" t="s">
        <v>10</v>
      </c>
      <c r="D47" s="6">
        <v>9751</v>
      </c>
      <c r="E47" s="6">
        <v>282</v>
      </c>
      <c r="F47" s="7">
        <f t="shared" si="0"/>
        <v>2.8920110757870987E-2</v>
      </c>
      <c r="G47" s="6">
        <v>11</v>
      </c>
      <c r="H47" s="6">
        <v>1</v>
      </c>
      <c r="I47" s="8">
        <f t="shared" si="1"/>
        <v>9.0909090909090912E-2</v>
      </c>
      <c r="J47" s="13">
        <v>175.53</v>
      </c>
      <c r="K47" s="13">
        <v>0</v>
      </c>
      <c r="L47" s="14">
        <f t="shared" si="2"/>
        <v>-175.53</v>
      </c>
      <c r="M47" s="16">
        <f t="shared" si="3"/>
        <v>0</v>
      </c>
      <c r="N47" s="17">
        <f t="shared" si="4"/>
        <v>0.62244680851063827</v>
      </c>
      <c r="O47" s="17">
        <f t="shared" si="5"/>
        <v>175.53</v>
      </c>
    </row>
    <row r="48" spans="1:15">
      <c r="A48" s="19" t="s">
        <v>56</v>
      </c>
      <c r="B48" s="11" t="s">
        <v>1087</v>
      </c>
      <c r="C48" s="6" t="s">
        <v>10</v>
      </c>
      <c r="D48" s="6">
        <v>14335</v>
      </c>
      <c r="E48" s="6">
        <v>463</v>
      </c>
      <c r="F48" s="7">
        <f t="shared" si="0"/>
        <v>3.2298569933728635E-2</v>
      </c>
      <c r="G48" s="6">
        <v>20</v>
      </c>
      <c r="H48" s="6">
        <v>3</v>
      </c>
      <c r="I48" s="8">
        <f t="shared" si="1"/>
        <v>0.15</v>
      </c>
      <c r="J48" s="13">
        <v>258.04000000000002</v>
      </c>
      <c r="K48" s="13">
        <v>0</v>
      </c>
      <c r="L48" s="14">
        <f t="shared" si="2"/>
        <v>-258.04000000000002</v>
      </c>
      <c r="M48" s="16">
        <f t="shared" si="3"/>
        <v>0</v>
      </c>
      <c r="N48" s="17">
        <f t="shared" si="4"/>
        <v>0.5573218142548596</v>
      </c>
      <c r="O48" s="17">
        <f t="shared" si="5"/>
        <v>86.013333333333335</v>
      </c>
    </row>
    <row r="49" spans="1:15">
      <c r="A49" s="19" t="s">
        <v>57</v>
      </c>
      <c r="B49" s="11" t="s">
        <v>1087</v>
      </c>
      <c r="C49" s="6" t="s">
        <v>10</v>
      </c>
      <c r="D49" s="6">
        <v>14455</v>
      </c>
      <c r="E49" s="6">
        <v>538</v>
      </c>
      <c r="F49" s="7">
        <f t="shared" si="0"/>
        <v>3.7218955378761673E-2</v>
      </c>
      <c r="G49" s="6">
        <v>23</v>
      </c>
      <c r="H49" s="6">
        <v>4</v>
      </c>
      <c r="I49" s="8">
        <f t="shared" si="1"/>
        <v>0.17391304347826086</v>
      </c>
      <c r="J49" s="13">
        <v>260.2</v>
      </c>
      <c r="K49" s="13">
        <v>0</v>
      </c>
      <c r="L49" s="14">
        <f t="shared" si="2"/>
        <v>-260.2</v>
      </c>
      <c r="M49" s="16">
        <f t="shared" si="3"/>
        <v>0</v>
      </c>
      <c r="N49" s="17">
        <f t="shared" si="4"/>
        <v>0.48364312267657988</v>
      </c>
      <c r="O49" s="17">
        <f t="shared" si="5"/>
        <v>65.05</v>
      </c>
    </row>
    <row r="50" spans="1:15">
      <c r="A50" s="19" t="s">
        <v>58</v>
      </c>
      <c r="B50" s="11" t="s">
        <v>1087</v>
      </c>
      <c r="C50" s="6" t="s">
        <v>10</v>
      </c>
      <c r="D50" s="6">
        <v>14802</v>
      </c>
      <c r="E50" s="6">
        <v>628</v>
      </c>
      <c r="F50" s="7">
        <f t="shared" si="0"/>
        <v>4.2426699094716927E-2</v>
      </c>
      <c r="G50" s="6">
        <v>33</v>
      </c>
      <c r="H50" s="6">
        <v>6</v>
      </c>
      <c r="I50" s="8">
        <f t="shared" si="1"/>
        <v>0.18181818181818182</v>
      </c>
      <c r="J50" s="13">
        <v>266.44</v>
      </c>
      <c r="K50" s="13">
        <v>563.55999999999995</v>
      </c>
      <c r="L50" s="14">
        <f t="shared" si="2"/>
        <v>297.11999999999995</v>
      </c>
      <c r="M50" s="16">
        <f t="shared" si="3"/>
        <v>2.11514787569434</v>
      </c>
      <c r="N50" s="17">
        <f t="shared" si="4"/>
        <v>0.42426751592356687</v>
      </c>
      <c r="O50" s="17">
        <f t="shared" si="5"/>
        <v>44.406666666666666</v>
      </c>
    </row>
    <row r="51" spans="1:15">
      <c r="A51" s="19" t="s">
        <v>59</v>
      </c>
      <c r="B51" s="11" t="s">
        <v>1087</v>
      </c>
      <c r="C51" s="6" t="s">
        <v>10</v>
      </c>
      <c r="D51" s="6">
        <v>11626</v>
      </c>
      <c r="E51" s="6">
        <v>317</v>
      </c>
      <c r="F51" s="7">
        <f t="shared" si="0"/>
        <v>2.7266471701359023E-2</v>
      </c>
      <c r="G51" s="6">
        <v>11</v>
      </c>
      <c r="H51" s="6">
        <v>1</v>
      </c>
      <c r="I51" s="8">
        <f t="shared" si="1"/>
        <v>9.0909090909090912E-2</v>
      </c>
      <c r="J51" s="13">
        <v>209.28</v>
      </c>
      <c r="K51" s="13">
        <v>0</v>
      </c>
      <c r="L51" s="14">
        <f t="shared" si="2"/>
        <v>-209.28</v>
      </c>
      <c r="M51" s="16">
        <f t="shared" si="3"/>
        <v>0</v>
      </c>
      <c r="N51" s="17">
        <f t="shared" si="4"/>
        <v>0.6601892744479495</v>
      </c>
      <c r="O51" s="17">
        <f t="shared" si="5"/>
        <v>209.28</v>
      </c>
    </row>
    <row r="52" spans="1:15">
      <c r="A52" s="19" t="s">
        <v>60</v>
      </c>
      <c r="B52" s="11" t="s">
        <v>1087</v>
      </c>
      <c r="C52" s="6" t="s">
        <v>10</v>
      </c>
      <c r="D52" s="6">
        <v>9311</v>
      </c>
      <c r="E52" s="6">
        <v>324</v>
      </c>
      <c r="F52" s="7">
        <f t="shared" si="0"/>
        <v>3.4797551283428201E-2</v>
      </c>
      <c r="G52" s="6">
        <v>13</v>
      </c>
      <c r="H52" s="6">
        <v>1</v>
      </c>
      <c r="I52" s="8">
        <f t="shared" si="1"/>
        <v>7.6923076923076927E-2</v>
      </c>
      <c r="J52" s="13">
        <v>167.6</v>
      </c>
      <c r="K52" s="13">
        <v>0</v>
      </c>
      <c r="L52" s="14">
        <f t="shared" si="2"/>
        <v>-167.6</v>
      </c>
      <c r="M52" s="16">
        <f t="shared" si="3"/>
        <v>0</v>
      </c>
      <c r="N52" s="17">
        <f t="shared" si="4"/>
        <v>0.51728395061728394</v>
      </c>
      <c r="O52" s="17">
        <f t="shared" si="5"/>
        <v>167.6</v>
      </c>
    </row>
    <row r="53" spans="1:15">
      <c r="A53" s="19" t="s">
        <v>61</v>
      </c>
      <c r="B53" s="11" t="s">
        <v>1087</v>
      </c>
      <c r="C53" s="6" t="s">
        <v>10</v>
      </c>
      <c r="D53" s="6">
        <v>13561</v>
      </c>
      <c r="E53" s="6">
        <v>394</v>
      </c>
      <c r="F53" s="7">
        <f t="shared" si="0"/>
        <v>2.9053904579308312E-2</v>
      </c>
      <c r="G53" s="6">
        <v>14</v>
      </c>
      <c r="H53" s="6">
        <v>2</v>
      </c>
      <c r="I53" s="8">
        <f t="shared" si="1"/>
        <v>0.14285714285714285</v>
      </c>
      <c r="J53" s="13">
        <v>244.11</v>
      </c>
      <c r="K53" s="13">
        <v>2484.67</v>
      </c>
      <c r="L53" s="14">
        <f t="shared" si="2"/>
        <v>2240.56</v>
      </c>
      <c r="M53" s="16">
        <f t="shared" si="3"/>
        <v>10.178485109172094</v>
      </c>
      <c r="N53" s="17">
        <f t="shared" si="4"/>
        <v>0.61956852791878181</v>
      </c>
      <c r="O53" s="17">
        <f t="shared" si="5"/>
        <v>122.05500000000001</v>
      </c>
    </row>
    <row r="54" spans="1:15">
      <c r="A54" s="19" t="s">
        <v>62</v>
      </c>
      <c r="B54" s="11" t="s">
        <v>1087</v>
      </c>
      <c r="C54" s="6" t="s">
        <v>10</v>
      </c>
      <c r="D54" s="6">
        <v>11891</v>
      </c>
      <c r="E54" s="6">
        <v>400</v>
      </c>
      <c r="F54" s="7">
        <f t="shared" si="0"/>
        <v>3.3638886552855102E-2</v>
      </c>
      <c r="G54" s="6">
        <v>21</v>
      </c>
      <c r="H54" s="6">
        <v>2</v>
      </c>
      <c r="I54" s="8">
        <f t="shared" si="1"/>
        <v>9.5238095238095233E-2</v>
      </c>
      <c r="J54" s="13">
        <v>214.05</v>
      </c>
      <c r="K54" s="13">
        <v>644.39</v>
      </c>
      <c r="L54" s="14">
        <f t="shared" si="2"/>
        <v>430.34</v>
      </c>
      <c r="M54" s="16">
        <f t="shared" si="3"/>
        <v>3.010464844662462</v>
      </c>
      <c r="N54" s="17">
        <f t="shared" si="4"/>
        <v>0.53512500000000007</v>
      </c>
      <c r="O54" s="17">
        <f t="shared" si="5"/>
        <v>107.02500000000001</v>
      </c>
    </row>
    <row r="55" spans="1:15">
      <c r="A55" s="19" t="s">
        <v>63</v>
      </c>
      <c r="B55" s="11" t="s">
        <v>1087</v>
      </c>
      <c r="C55" s="6" t="s">
        <v>10</v>
      </c>
      <c r="D55" s="6">
        <v>13628</v>
      </c>
      <c r="E55" s="6">
        <v>452</v>
      </c>
      <c r="F55" s="7">
        <f t="shared" si="0"/>
        <v>3.3167009098913999E-2</v>
      </c>
      <c r="G55" s="6">
        <v>29</v>
      </c>
      <c r="H55" s="6">
        <v>6</v>
      </c>
      <c r="I55" s="8">
        <f t="shared" si="1"/>
        <v>0.20689655172413793</v>
      </c>
      <c r="J55" s="13">
        <v>245.31</v>
      </c>
      <c r="K55" s="13">
        <v>4155.21</v>
      </c>
      <c r="L55" s="14">
        <f t="shared" si="2"/>
        <v>3909.9</v>
      </c>
      <c r="M55" s="16">
        <f t="shared" si="3"/>
        <v>16.938608291549468</v>
      </c>
      <c r="N55" s="17">
        <f t="shared" si="4"/>
        <v>0.54272123893805313</v>
      </c>
      <c r="O55" s="17">
        <f t="shared" si="5"/>
        <v>40.884999999999998</v>
      </c>
    </row>
    <row r="56" spans="1:15">
      <c r="A56" s="19" t="s">
        <v>64</v>
      </c>
      <c r="B56" s="11" t="s">
        <v>1087</v>
      </c>
      <c r="C56" s="6" t="s">
        <v>10</v>
      </c>
      <c r="D56" s="6">
        <v>9228</v>
      </c>
      <c r="E56" s="6">
        <v>402</v>
      </c>
      <c r="F56" s="7">
        <f t="shared" si="0"/>
        <v>4.3563068920676205E-2</v>
      </c>
      <c r="G56" s="6">
        <v>25</v>
      </c>
      <c r="H56" s="6">
        <v>4</v>
      </c>
      <c r="I56" s="8">
        <f t="shared" si="1"/>
        <v>0.16</v>
      </c>
      <c r="J56" s="13">
        <v>166.11</v>
      </c>
      <c r="K56" s="13">
        <v>1048.02</v>
      </c>
      <c r="L56" s="14">
        <f t="shared" si="2"/>
        <v>881.91</v>
      </c>
      <c r="M56" s="16">
        <f t="shared" si="3"/>
        <v>6.3091927036301243</v>
      </c>
      <c r="N56" s="17">
        <f t="shared" si="4"/>
        <v>0.41320895522388063</v>
      </c>
      <c r="O56" s="17">
        <f t="shared" si="5"/>
        <v>41.527500000000003</v>
      </c>
    </row>
    <row r="57" spans="1:15">
      <c r="A57" s="19" t="s">
        <v>65</v>
      </c>
      <c r="B57" s="11" t="s">
        <v>1087</v>
      </c>
      <c r="C57" s="6" t="s">
        <v>10</v>
      </c>
      <c r="D57" s="6">
        <v>10060</v>
      </c>
      <c r="E57" s="6">
        <v>374</v>
      </c>
      <c r="F57" s="7">
        <f t="shared" si="0"/>
        <v>3.7176938369781309E-2</v>
      </c>
      <c r="G57" s="6">
        <v>20</v>
      </c>
      <c r="H57" s="6">
        <v>6</v>
      </c>
      <c r="I57" s="8">
        <f t="shared" si="1"/>
        <v>0.3</v>
      </c>
      <c r="J57" s="13">
        <v>181.08</v>
      </c>
      <c r="K57" s="13">
        <v>3200.39</v>
      </c>
      <c r="L57" s="14">
        <f t="shared" si="2"/>
        <v>3019.31</v>
      </c>
      <c r="M57" s="16">
        <f t="shared" si="3"/>
        <v>17.673901038215153</v>
      </c>
      <c r="N57" s="17">
        <f t="shared" si="4"/>
        <v>0.48417112299465243</v>
      </c>
      <c r="O57" s="17">
        <f t="shared" si="5"/>
        <v>30.180000000000003</v>
      </c>
    </row>
    <row r="58" spans="1:15">
      <c r="A58" s="19" t="s">
        <v>66</v>
      </c>
      <c r="B58" s="11" t="s">
        <v>1087</v>
      </c>
      <c r="C58" s="6" t="s">
        <v>10</v>
      </c>
      <c r="D58" s="6">
        <v>15083</v>
      </c>
      <c r="E58" s="6">
        <v>414</v>
      </c>
      <c r="F58" s="7">
        <f t="shared" si="0"/>
        <v>2.7448120400450839E-2</v>
      </c>
      <c r="G58" s="6">
        <v>27</v>
      </c>
      <c r="H58" s="6">
        <v>4</v>
      </c>
      <c r="I58" s="8">
        <f t="shared" si="1"/>
        <v>0.14814814814814814</v>
      </c>
      <c r="J58" s="13">
        <v>271.51</v>
      </c>
      <c r="K58" s="13">
        <v>2074.84</v>
      </c>
      <c r="L58" s="14">
        <f t="shared" si="2"/>
        <v>1803.3300000000002</v>
      </c>
      <c r="M58" s="16">
        <f t="shared" si="3"/>
        <v>7.6418548119774599</v>
      </c>
      <c r="N58" s="17">
        <f t="shared" si="4"/>
        <v>0.65582125603864727</v>
      </c>
      <c r="O58" s="17">
        <f t="shared" si="5"/>
        <v>67.877499999999998</v>
      </c>
    </row>
    <row r="59" spans="1:15">
      <c r="A59" s="19" t="s">
        <v>67</v>
      </c>
      <c r="B59" s="11" t="s">
        <v>1087</v>
      </c>
      <c r="C59" s="6" t="s">
        <v>10</v>
      </c>
      <c r="D59" s="6">
        <v>10781</v>
      </c>
      <c r="E59" s="6">
        <v>299</v>
      </c>
      <c r="F59" s="7">
        <f t="shared" si="0"/>
        <v>2.7733976440033392E-2</v>
      </c>
      <c r="G59" s="6">
        <v>22</v>
      </c>
      <c r="H59" s="6">
        <v>2</v>
      </c>
      <c r="I59" s="8">
        <f t="shared" si="1"/>
        <v>9.0909090909090912E-2</v>
      </c>
      <c r="J59" s="13">
        <v>194.07</v>
      </c>
      <c r="K59" s="13">
        <v>3024.68</v>
      </c>
      <c r="L59" s="14">
        <f t="shared" si="2"/>
        <v>2830.6099999999997</v>
      </c>
      <c r="M59" s="16">
        <f t="shared" si="3"/>
        <v>15.585510382851549</v>
      </c>
      <c r="N59" s="17">
        <f t="shared" si="4"/>
        <v>0.64906354515050169</v>
      </c>
      <c r="O59" s="17">
        <f t="shared" si="5"/>
        <v>97.034999999999997</v>
      </c>
    </row>
    <row r="60" spans="1:15">
      <c r="A60" s="19" t="s">
        <v>68</v>
      </c>
      <c r="B60" s="11" t="s">
        <v>1087</v>
      </c>
      <c r="C60" s="6" t="s">
        <v>10</v>
      </c>
      <c r="D60" s="6">
        <v>13574</v>
      </c>
      <c r="E60" s="6">
        <v>561</v>
      </c>
      <c r="F60" s="7">
        <f t="shared" si="0"/>
        <v>4.1329011345218804E-2</v>
      </c>
      <c r="G60" s="6">
        <v>35</v>
      </c>
      <c r="H60" s="6">
        <v>8</v>
      </c>
      <c r="I60" s="8">
        <f t="shared" si="1"/>
        <v>0.22857142857142856</v>
      </c>
      <c r="J60" s="13">
        <v>244.34</v>
      </c>
      <c r="K60" s="13">
        <v>6944.42</v>
      </c>
      <c r="L60" s="14">
        <f t="shared" si="2"/>
        <v>6700.08</v>
      </c>
      <c r="M60" s="16">
        <f t="shared" si="3"/>
        <v>28.421134484734388</v>
      </c>
      <c r="N60" s="17">
        <f t="shared" si="4"/>
        <v>0.43554367201426025</v>
      </c>
      <c r="O60" s="17">
        <f t="shared" si="5"/>
        <v>30.5425</v>
      </c>
    </row>
    <row r="61" spans="1:15">
      <c r="A61" s="19" t="s">
        <v>69</v>
      </c>
      <c r="B61" s="11" t="s">
        <v>1087</v>
      </c>
      <c r="C61" s="6" t="s">
        <v>10</v>
      </c>
      <c r="D61" s="6">
        <v>9471</v>
      </c>
      <c r="E61" s="6">
        <v>426</v>
      </c>
      <c r="F61" s="7">
        <f t="shared" si="0"/>
        <v>4.4979410833069368E-2</v>
      </c>
      <c r="G61" s="6">
        <v>29</v>
      </c>
      <c r="H61" s="6">
        <v>6</v>
      </c>
      <c r="I61" s="8">
        <f t="shared" si="1"/>
        <v>0.20689655172413793</v>
      </c>
      <c r="J61" s="13">
        <v>170.48</v>
      </c>
      <c r="K61" s="13">
        <v>4685.4399999999996</v>
      </c>
      <c r="L61" s="14">
        <f t="shared" si="2"/>
        <v>4514.96</v>
      </c>
      <c r="M61" s="16">
        <f t="shared" si="3"/>
        <v>27.483810417644296</v>
      </c>
      <c r="N61" s="17">
        <f t="shared" si="4"/>
        <v>0.40018779342723004</v>
      </c>
      <c r="O61" s="17">
        <f t="shared" si="5"/>
        <v>28.41333333333333</v>
      </c>
    </row>
    <row r="62" spans="1:15">
      <c r="A62" s="19" t="s">
        <v>70</v>
      </c>
      <c r="B62" s="11" t="s">
        <v>1087</v>
      </c>
      <c r="C62" s="6" t="s">
        <v>10</v>
      </c>
      <c r="D62" s="6">
        <v>10660</v>
      </c>
      <c r="E62" s="6">
        <v>383</v>
      </c>
      <c r="F62" s="7">
        <f t="shared" si="0"/>
        <v>3.5928705440900564E-2</v>
      </c>
      <c r="G62" s="6">
        <v>17</v>
      </c>
      <c r="H62" s="6">
        <v>1</v>
      </c>
      <c r="I62" s="8">
        <f t="shared" si="1"/>
        <v>5.8823529411764705E-2</v>
      </c>
      <c r="J62" s="13">
        <v>191.89</v>
      </c>
      <c r="K62" s="13">
        <v>0</v>
      </c>
      <c r="L62" s="14">
        <f t="shared" si="2"/>
        <v>-191.89</v>
      </c>
      <c r="M62" s="16">
        <f t="shared" si="3"/>
        <v>0</v>
      </c>
      <c r="N62" s="17">
        <f t="shared" si="4"/>
        <v>0.50101827676240207</v>
      </c>
      <c r="O62" s="17">
        <f t="shared" si="5"/>
        <v>191.89</v>
      </c>
    </row>
    <row r="63" spans="1:15">
      <c r="A63" s="19" t="s">
        <v>71</v>
      </c>
      <c r="B63" s="11" t="s">
        <v>1087</v>
      </c>
      <c r="C63" s="6" t="s">
        <v>10</v>
      </c>
      <c r="D63" s="6">
        <v>11668</v>
      </c>
      <c r="E63" s="6">
        <v>356</v>
      </c>
      <c r="F63" s="7">
        <f t="shared" si="0"/>
        <v>3.0510798765855329E-2</v>
      </c>
      <c r="G63" s="6">
        <v>16</v>
      </c>
      <c r="H63" s="6">
        <v>4</v>
      </c>
      <c r="I63" s="8">
        <f t="shared" si="1"/>
        <v>0.25</v>
      </c>
      <c r="J63" s="13">
        <v>210.03</v>
      </c>
      <c r="K63" s="13">
        <v>0</v>
      </c>
      <c r="L63" s="14">
        <f t="shared" si="2"/>
        <v>-210.03</v>
      </c>
      <c r="M63" s="16">
        <f t="shared" si="3"/>
        <v>0</v>
      </c>
      <c r="N63" s="17">
        <f t="shared" si="4"/>
        <v>0.5899719101123595</v>
      </c>
      <c r="O63" s="17">
        <f t="shared" si="5"/>
        <v>52.5075</v>
      </c>
    </row>
    <row r="64" spans="1:15">
      <c r="A64" s="19" t="s">
        <v>72</v>
      </c>
      <c r="B64" s="11" t="s">
        <v>1097</v>
      </c>
      <c r="C64" s="6" t="s">
        <v>73</v>
      </c>
      <c r="D64" s="6">
        <v>81376</v>
      </c>
      <c r="E64" s="6">
        <v>1424</v>
      </c>
      <c r="F64" s="7">
        <f t="shared" si="0"/>
        <v>1.7499016909162408E-2</v>
      </c>
      <c r="G64" s="6">
        <v>35</v>
      </c>
      <c r="H64" s="6">
        <v>7</v>
      </c>
      <c r="I64" s="8">
        <f t="shared" si="1"/>
        <v>0.2</v>
      </c>
      <c r="J64" s="13">
        <v>895.14</v>
      </c>
      <c r="K64" s="13">
        <v>1662.05</v>
      </c>
      <c r="L64" s="14">
        <f t="shared" si="2"/>
        <v>766.91</v>
      </c>
      <c r="M64" s="16">
        <f t="shared" si="3"/>
        <v>1.8567486650132941</v>
      </c>
      <c r="N64" s="17">
        <f t="shared" si="4"/>
        <v>0.62860955056179779</v>
      </c>
      <c r="O64" s="17">
        <f t="shared" si="5"/>
        <v>127.87714285714286</v>
      </c>
    </row>
    <row r="65" spans="1:15">
      <c r="A65" s="19" t="s">
        <v>74</v>
      </c>
      <c r="B65" s="11" t="s">
        <v>1097</v>
      </c>
      <c r="C65" s="6" t="s">
        <v>73</v>
      </c>
      <c r="D65" s="6">
        <v>98696</v>
      </c>
      <c r="E65" s="6">
        <v>2000</v>
      </c>
      <c r="F65" s="7">
        <f t="shared" si="0"/>
        <v>2.0264245764772634E-2</v>
      </c>
      <c r="G65" s="6">
        <v>35</v>
      </c>
      <c r="H65" s="6">
        <v>6</v>
      </c>
      <c r="I65" s="8">
        <f t="shared" si="1"/>
        <v>0.17142857142857143</v>
      </c>
      <c r="J65" s="13">
        <v>1085.6600000000001</v>
      </c>
      <c r="K65" s="13">
        <v>4674.41</v>
      </c>
      <c r="L65" s="14">
        <f t="shared" si="2"/>
        <v>3588.75</v>
      </c>
      <c r="M65" s="16">
        <f t="shared" si="3"/>
        <v>4.3055929112245082</v>
      </c>
      <c r="N65" s="17">
        <f t="shared" si="4"/>
        <v>0.54283000000000003</v>
      </c>
      <c r="O65" s="17">
        <f t="shared" si="5"/>
        <v>180.94333333333336</v>
      </c>
    </row>
    <row r="66" spans="1:15">
      <c r="A66" s="19" t="s">
        <v>75</v>
      </c>
      <c r="B66" s="11" t="s">
        <v>1097</v>
      </c>
      <c r="C66" s="6" t="s">
        <v>73</v>
      </c>
      <c r="D66" s="6">
        <v>68850</v>
      </c>
      <c r="E66" s="6">
        <v>1392</v>
      </c>
      <c r="F66" s="7">
        <f t="shared" ref="F66:F129" si="6">E66/D66</f>
        <v>2.0217864923747275E-2</v>
      </c>
      <c r="G66" s="6">
        <v>35</v>
      </c>
      <c r="H66" s="6">
        <v>6</v>
      </c>
      <c r="I66" s="8">
        <f t="shared" ref="I66:I129" si="7">H66/G66</f>
        <v>0.17142857142857143</v>
      </c>
      <c r="J66" s="13">
        <v>757.35</v>
      </c>
      <c r="K66" s="13">
        <v>3244.32</v>
      </c>
      <c r="L66" s="14">
        <f t="shared" si="2"/>
        <v>2486.9700000000003</v>
      </c>
      <c r="M66" s="16">
        <f t="shared" si="3"/>
        <v>4.2837789661319077</v>
      </c>
      <c r="N66" s="17">
        <f t="shared" si="4"/>
        <v>0.54407327586206899</v>
      </c>
      <c r="O66" s="17">
        <f t="shared" si="5"/>
        <v>126.22500000000001</v>
      </c>
    </row>
    <row r="67" spans="1:15">
      <c r="A67" s="19" t="s">
        <v>76</v>
      </c>
      <c r="B67" s="11" t="s">
        <v>1097</v>
      </c>
      <c r="C67" s="6" t="s">
        <v>73</v>
      </c>
      <c r="D67" s="6">
        <v>56203</v>
      </c>
      <c r="E67" s="6">
        <v>817</v>
      </c>
      <c r="F67" s="7">
        <f t="shared" si="6"/>
        <v>1.4536590573456933E-2</v>
      </c>
      <c r="G67" s="6">
        <v>29</v>
      </c>
      <c r="H67" s="6">
        <v>3</v>
      </c>
      <c r="I67" s="8">
        <f t="shared" si="7"/>
        <v>0.10344827586206896</v>
      </c>
      <c r="J67" s="13">
        <v>618.24</v>
      </c>
      <c r="K67" s="13">
        <v>0</v>
      </c>
      <c r="L67" s="14">
        <f t="shared" ref="L67:L130" si="8">K67-J67</f>
        <v>-618.24</v>
      </c>
      <c r="M67" s="16">
        <f t="shared" ref="M67:M130" si="9">IFERROR(K67/J67,0)</f>
        <v>0</v>
      </c>
      <c r="N67" s="17">
        <f t="shared" ref="N67:N130" si="10">J67/E67</f>
        <v>0.75671970624235008</v>
      </c>
      <c r="O67" s="17">
        <f t="shared" ref="O67:O130" si="11">IFERROR(J67/H67,0)</f>
        <v>206.08</v>
      </c>
    </row>
    <row r="68" spans="1:15">
      <c r="A68" s="19" t="s">
        <v>77</v>
      </c>
      <c r="B68" s="11" t="s">
        <v>1097</v>
      </c>
      <c r="C68" s="6" t="s">
        <v>73</v>
      </c>
      <c r="D68" s="6">
        <v>82191</v>
      </c>
      <c r="E68" s="6">
        <v>1441</v>
      </c>
      <c r="F68" s="7">
        <f t="shared" si="6"/>
        <v>1.7532333223832294E-2</v>
      </c>
      <c r="G68" s="6">
        <v>35</v>
      </c>
      <c r="H68" s="6">
        <v>9</v>
      </c>
      <c r="I68" s="8">
        <f t="shared" si="7"/>
        <v>0.25714285714285712</v>
      </c>
      <c r="J68" s="13">
        <v>904.11</v>
      </c>
      <c r="K68" s="13">
        <v>4787.38</v>
      </c>
      <c r="L68" s="14">
        <f t="shared" si="8"/>
        <v>3883.27</v>
      </c>
      <c r="M68" s="16">
        <f t="shared" si="9"/>
        <v>5.2951300173651434</v>
      </c>
      <c r="N68" s="17">
        <f t="shared" si="10"/>
        <v>0.62741845940319219</v>
      </c>
      <c r="O68" s="17">
        <f t="shared" si="11"/>
        <v>100.45666666666666</v>
      </c>
    </row>
    <row r="69" spans="1:15">
      <c r="A69" s="19" t="s">
        <v>78</v>
      </c>
      <c r="B69" s="11" t="s">
        <v>1097</v>
      </c>
      <c r="C69" s="6" t="s">
        <v>73</v>
      </c>
      <c r="D69" s="6">
        <v>74824</v>
      </c>
      <c r="E69" s="6">
        <v>1025</v>
      </c>
      <c r="F69" s="7">
        <f t="shared" si="6"/>
        <v>1.3698813215011226E-2</v>
      </c>
      <c r="G69" s="6">
        <v>35</v>
      </c>
      <c r="H69" s="6">
        <v>9</v>
      </c>
      <c r="I69" s="8">
        <f t="shared" si="7"/>
        <v>0.25714285714285712</v>
      </c>
      <c r="J69" s="13">
        <v>823.07</v>
      </c>
      <c r="K69" s="13">
        <v>6306.08</v>
      </c>
      <c r="L69" s="14">
        <f t="shared" si="8"/>
        <v>5483.01</v>
      </c>
      <c r="M69" s="16">
        <f t="shared" si="9"/>
        <v>7.6616569672081347</v>
      </c>
      <c r="N69" s="17">
        <f t="shared" si="10"/>
        <v>0.80299512195121958</v>
      </c>
      <c r="O69" s="17">
        <f t="shared" si="11"/>
        <v>91.452222222222233</v>
      </c>
    </row>
    <row r="70" spans="1:15">
      <c r="A70" s="19" t="s">
        <v>79</v>
      </c>
      <c r="B70" s="11" t="s">
        <v>1097</v>
      </c>
      <c r="C70" s="6" t="s">
        <v>73</v>
      </c>
      <c r="D70" s="6">
        <v>88898</v>
      </c>
      <c r="E70" s="6">
        <v>1136</v>
      </c>
      <c r="F70" s="7">
        <f t="shared" si="6"/>
        <v>1.2778690184256114E-2</v>
      </c>
      <c r="G70" s="6">
        <v>35</v>
      </c>
      <c r="H70" s="6">
        <v>5</v>
      </c>
      <c r="I70" s="8">
        <f t="shared" si="7"/>
        <v>0.14285714285714285</v>
      </c>
      <c r="J70" s="13">
        <v>977.88</v>
      </c>
      <c r="K70" s="13">
        <v>2365.59</v>
      </c>
      <c r="L70" s="14">
        <f t="shared" si="8"/>
        <v>1387.71</v>
      </c>
      <c r="M70" s="16">
        <f t="shared" si="9"/>
        <v>2.4191005031292185</v>
      </c>
      <c r="N70" s="17">
        <f t="shared" si="10"/>
        <v>0.86080985915492958</v>
      </c>
      <c r="O70" s="17">
        <f t="shared" si="11"/>
        <v>195.57599999999999</v>
      </c>
    </row>
    <row r="71" spans="1:15">
      <c r="A71" s="19" t="s">
        <v>80</v>
      </c>
      <c r="B71" s="11" t="s">
        <v>1097</v>
      </c>
      <c r="C71" s="6" t="s">
        <v>73</v>
      </c>
      <c r="D71" s="6">
        <v>79721</v>
      </c>
      <c r="E71" s="6">
        <v>1565</v>
      </c>
      <c r="F71" s="7">
        <f t="shared" si="6"/>
        <v>1.9630962983404623E-2</v>
      </c>
      <c r="G71" s="6">
        <v>35</v>
      </c>
      <c r="H71" s="6">
        <v>4</v>
      </c>
      <c r="I71" s="8">
        <f t="shared" si="7"/>
        <v>0.11428571428571428</v>
      </c>
      <c r="J71" s="13">
        <v>876.94</v>
      </c>
      <c r="K71" s="13">
        <v>5682.19</v>
      </c>
      <c r="L71" s="14">
        <f t="shared" si="8"/>
        <v>4805.25</v>
      </c>
      <c r="M71" s="16">
        <f t="shared" si="9"/>
        <v>6.4795653066344325</v>
      </c>
      <c r="N71" s="17">
        <f t="shared" si="10"/>
        <v>0.56034504792332274</v>
      </c>
      <c r="O71" s="17">
        <f t="shared" si="11"/>
        <v>219.23500000000001</v>
      </c>
    </row>
    <row r="72" spans="1:15">
      <c r="A72" s="19" t="s">
        <v>81</v>
      </c>
      <c r="B72" s="11" t="s">
        <v>1097</v>
      </c>
      <c r="C72" s="6" t="s">
        <v>73</v>
      </c>
      <c r="D72" s="6">
        <v>69373</v>
      </c>
      <c r="E72" s="6">
        <v>1151</v>
      </c>
      <c r="F72" s="7">
        <f t="shared" si="6"/>
        <v>1.6591469303619565E-2</v>
      </c>
      <c r="G72" s="6">
        <v>35</v>
      </c>
      <c r="H72" s="6">
        <v>4</v>
      </c>
      <c r="I72" s="8">
        <f t="shared" si="7"/>
        <v>0.11428571428571428</v>
      </c>
      <c r="J72" s="13">
        <v>763.11</v>
      </c>
      <c r="K72" s="13">
        <v>858.8</v>
      </c>
      <c r="L72" s="14">
        <f t="shared" si="8"/>
        <v>95.689999999999941</v>
      </c>
      <c r="M72" s="16">
        <f t="shared" si="9"/>
        <v>1.1253947661542896</v>
      </c>
      <c r="N72" s="17">
        <f t="shared" si="10"/>
        <v>0.662997393570808</v>
      </c>
      <c r="O72" s="17">
        <f t="shared" si="11"/>
        <v>190.7775</v>
      </c>
    </row>
    <row r="73" spans="1:15">
      <c r="A73" s="19" t="s">
        <v>82</v>
      </c>
      <c r="B73" s="11" t="s">
        <v>1097</v>
      </c>
      <c r="C73" s="6" t="s">
        <v>73</v>
      </c>
      <c r="D73" s="6">
        <v>84144</v>
      </c>
      <c r="E73" s="6">
        <v>1413</v>
      </c>
      <c r="F73" s="7">
        <f t="shared" si="6"/>
        <v>1.6792641186537366E-2</v>
      </c>
      <c r="G73" s="6">
        <v>35</v>
      </c>
      <c r="H73" s="6">
        <v>2</v>
      </c>
      <c r="I73" s="8">
        <f t="shared" si="7"/>
        <v>5.7142857142857141E-2</v>
      </c>
      <c r="J73" s="13">
        <v>925.59</v>
      </c>
      <c r="K73" s="13">
        <v>0</v>
      </c>
      <c r="L73" s="14">
        <f t="shared" si="8"/>
        <v>-925.59</v>
      </c>
      <c r="M73" s="16">
        <f t="shared" si="9"/>
        <v>0</v>
      </c>
      <c r="N73" s="17">
        <f t="shared" si="10"/>
        <v>0.65505307855626327</v>
      </c>
      <c r="O73" s="17">
        <f t="shared" si="11"/>
        <v>462.79500000000002</v>
      </c>
    </row>
    <row r="74" spans="1:15">
      <c r="A74" s="19" t="s">
        <v>83</v>
      </c>
      <c r="B74" s="11" t="s">
        <v>1097</v>
      </c>
      <c r="C74" s="6" t="s">
        <v>73</v>
      </c>
      <c r="D74" s="6">
        <v>92027</v>
      </c>
      <c r="E74" s="6">
        <v>1726</v>
      </c>
      <c r="F74" s="7">
        <f t="shared" si="6"/>
        <v>1.8755365273235028E-2</v>
      </c>
      <c r="G74" s="6">
        <v>35</v>
      </c>
      <c r="H74" s="6">
        <v>8</v>
      </c>
      <c r="I74" s="8">
        <f t="shared" si="7"/>
        <v>0.22857142857142856</v>
      </c>
      <c r="J74" s="13">
        <v>1012.3</v>
      </c>
      <c r="K74" s="13">
        <v>4783.5200000000004</v>
      </c>
      <c r="L74" s="14">
        <f t="shared" si="8"/>
        <v>3771.2200000000003</v>
      </c>
      <c r="M74" s="16">
        <f t="shared" si="9"/>
        <v>4.7253976094043271</v>
      </c>
      <c r="N74" s="17">
        <f t="shared" si="10"/>
        <v>0.5865005793742758</v>
      </c>
      <c r="O74" s="17">
        <f t="shared" si="11"/>
        <v>126.53749999999999</v>
      </c>
    </row>
    <row r="75" spans="1:15">
      <c r="A75" s="19" t="s">
        <v>84</v>
      </c>
      <c r="B75" s="11" t="s">
        <v>1097</v>
      </c>
      <c r="C75" s="6" t="s">
        <v>73</v>
      </c>
      <c r="D75" s="6">
        <v>74532</v>
      </c>
      <c r="E75" s="6">
        <v>957</v>
      </c>
      <c r="F75" s="7">
        <f t="shared" si="6"/>
        <v>1.2840122363548543E-2</v>
      </c>
      <c r="G75" s="6">
        <v>35</v>
      </c>
      <c r="H75" s="6">
        <v>0</v>
      </c>
      <c r="I75" s="8">
        <f t="shared" si="7"/>
        <v>0</v>
      </c>
      <c r="J75" s="13">
        <v>819.86</v>
      </c>
      <c r="K75" s="13">
        <v>0</v>
      </c>
      <c r="L75" s="14">
        <f t="shared" si="8"/>
        <v>-819.86</v>
      </c>
      <c r="M75" s="16">
        <f t="shared" si="9"/>
        <v>0</v>
      </c>
      <c r="N75" s="17">
        <f t="shared" si="10"/>
        <v>0.85669801462904915</v>
      </c>
      <c r="O75" s="17">
        <f t="shared" si="11"/>
        <v>0</v>
      </c>
    </row>
    <row r="76" spans="1:15">
      <c r="A76" s="19" t="s">
        <v>85</v>
      </c>
      <c r="B76" s="11" t="s">
        <v>1097</v>
      </c>
      <c r="C76" s="6" t="s">
        <v>73</v>
      </c>
      <c r="D76" s="6">
        <v>66555</v>
      </c>
      <c r="E76" s="6">
        <v>1106</v>
      </c>
      <c r="F76" s="7">
        <f t="shared" si="6"/>
        <v>1.6617834873412968E-2</v>
      </c>
      <c r="G76" s="6">
        <v>35</v>
      </c>
      <c r="H76" s="6">
        <v>7</v>
      </c>
      <c r="I76" s="8">
        <f t="shared" si="7"/>
        <v>0.2</v>
      </c>
      <c r="J76" s="13">
        <v>732.11</v>
      </c>
      <c r="K76" s="13">
        <v>3814.74</v>
      </c>
      <c r="L76" s="14">
        <f t="shared" si="8"/>
        <v>3082.6299999999997</v>
      </c>
      <c r="M76" s="16">
        <f t="shared" si="9"/>
        <v>5.2106104273947897</v>
      </c>
      <c r="N76" s="17">
        <f t="shared" si="10"/>
        <v>0.66194394213381558</v>
      </c>
      <c r="O76" s="17">
        <f t="shared" si="11"/>
        <v>104.58714285714287</v>
      </c>
    </row>
    <row r="77" spans="1:15">
      <c r="A77" s="19" t="s">
        <v>86</v>
      </c>
      <c r="B77" s="11" t="s">
        <v>1097</v>
      </c>
      <c r="C77" s="6" t="s">
        <v>73</v>
      </c>
      <c r="D77" s="6">
        <v>64096</v>
      </c>
      <c r="E77" s="6">
        <v>1049</v>
      </c>
      <c r="F77" s="7">
        <f t="shared" si="6"/>
        <v>1.6366075886170745E-2</v>
      </c>
      <c r="G77" s="6">
        <v>35</v>
      </c>
      <c r="H77" s="6">
        <v>6</v>
      </c>
      <c r="I77" s="8">
        <f t="shared" si="7"/>
        <v>0.17142857142857143</v>
      </c>
      <c r="J77" s="13">
        <v>705.06</v>
      </c>
      <c r="K77" s="13">
        <v>2708.57</v>
      </c>
      <c r="L77" s="14">
        <f t="shared" si="8"/>
        <v>2003.5100000000002</v>
      </c>
      <c r="M77" s="16">
        <f t="shared" si="9"/>
        <v>3.841616316341872</v>
      </c>
      <c r="N77" s="17">
        <f t="shared" si="10"/>
        <v>0.67212583412774063</v>
      </c>
      <c r="O77" s="17">
        <f t="shared" si="11"/>
        <v>117.50999999999999</v>
      </c>
    </row>
    <row r="78" spans="1:15">
      <c r="A78" s="19" t="s">
        <v>87</v>
      </c>
      <c r="B78" s="11" t="s">
        <v>1097</v>
      </c>
      <c r="C78" s="6" t="s">
        <v>73</v>
      </c>
      <c r="D78" s="6">
        <v>70544</v>
      </c>
      <c r="E78" s="6">
        <v>1243</v>
      </c>
      <c r="F78" s="7">
        <f t="shared" si="6"/>
        <v>1.7620208664096165E-2</v>
      </c>
      <c r="G78" s="6">
        <v>35</v>
      </c>
      <c r="H78" s="6">
        <v>5</v>
      </c>
      <c r="I78" s="8">
        <f t="shared" si="7"/>
        <v>0.14285714285714285</v>
      </c>
      <c r="J78" s="13">
        <v>775.99</v>
      </c>
      <c r="K78" s="13">
        <v>4710.29</v>
      </c>
      <c r="L78" s="14">
        <f t="shared" si="8"/>
        <v>3934.3</v>
      </c>
      <c r="M78" s="16">
        <f t="shared" si="9"/>
        <v>6.0700395623654941</v>
      </c>
      <c r="N78" s="17">
        <f t="shared" si="10"/>
        <v>0.62428801287208369</v>
      </c>
      <c r="O78" s="17">
        <f t="shared" si="11"/>
        <v>155.19800000000001</v>
      </c>
    </row>
    <row r="79" spans="1:15">
      <c r="A79" s="19" t="s">
        <v>88</v>
      </c>
      <c r="B79" s="11" t="s">
        <v>1097</v>
      </c>
      <c r="C79" s="6" t="s">
        <v>73</v>
      </c>
      <c r="D79" s="6">
        <v>98891</v>
      </c>
      <c r="E79" s="6">
        <v>1866</v>
      </c>
      <c r="F79" s="7">
        <f t="shared" si="6"/>
        <v>1.8869260094447421E-2</v>
      </c>
      <c r="G79" s="6">
        <v>35</v>
      </c>
      <c r="H79" s="6">
        <v>7</v>
      </c>
      <c r="I79" s="8">
        <f t="shared" si="7"/>
        <v>0.2</v>
      </c>
      <c r="J79" s="13">
        <v>1087.81</v>
      </c>
      <c r="K79" s="13">
        <v>5965.69</v>
      </c>
      <c r="L79" s="14">
        <f t="shared" si="8"/>
        <v>4877.8799999999992</v>
      </c>
      <c r="M79" s="16">
        <f t="shared" si="9"/>
        <v>5.4841286621744603</v>
      </c>
      <c r="N79" s="17">
        <f t="shared" si="10"/>
        <v>0.58296355841371916</v>
      </c>
      <c r="O79" s="17">
        <f t="shared" si="11"/>
        <v>155.40142857142857</v>
      </c>
    </row>
    <row r="80" spans="1:15">
      <c r="A80" s="19" t="s">
        <v>89</v>
      </c>
      <c r="B80" s="11" t="s">
        <v>1097</v>
      </c>
      <c r="C80" s="6" t="s">
        <v>73</v>
      </c>
      <c r="D80" s="6">
        <v>56819</v>
      </c>
      <c r="E80" s="6">
        <v>1267</v>
      </c>
      <c r="F80" s="7">
        <f t="shared" si="6"/>
        <v>2.2298878896143896E-2</v>
      </c>
      <c r="G80" s="6">
        <v>35</v>
      </c>
      <c r="H80" s="6">
        <v>4</v>
      </c>
      <c r="I80" s="8">
        <f t="shared" si="7"/>
        <v>0.11428571428571428</v>
      </c>
      <c r="J80" s="13">
        <v>625.01</v>
      </c>
      <c r="K80" s="13">
        <v>1271.6500000000001</v>
      </c>
      <c r="L80" s="14">
        <f t="shared" si="8"/>
        <v>646.6400000000001</v>
      </c>
      <c r="M80" s="16">
        <f t="shared" si="9"/>
        <v>2.0346074462808597</v>
      </c>
      <c r="N80" s="17">
        <f t="shared" si="10"/>
        <v>0.49329913180741908</v>
      </c>
      <c r="O80" s="17">
        <f t="shared" si="11"/>
        <v>156.2525</v>
      </c>
    </row>
    <row r="81" spans="1:15">
      <c r="A81" s="19" t="s">
        <v>90</v>
      </c>
      <c r="B81" s="11" t="s">
        <v>1097</v>
      </c>
      <c r="C81" s="6" t="s">
        <v>73</v>
      </c>
      <c r="D81" s="6">
        <v>87262</v>
      </c>
      <c r="E81" s="6">
        <v>1531</v>
      </c>
      <c r="F81" s="7">
        <f t="shared" si="6"/>
        <v>1.7544864889642686E-2</v>
      </c>
      <c r="G81" s="6">
        <v>35</v>
      </c>
      <c r="H81" s="6">
        <v>8</v>
      </c>
      <c r="I81" s="8">
        <f t="shared" si="7"/>
        <v>0.22857142857142856</v>
      </c>
      <c r="J81" s="13">
        <v>959.89</v>
      </c>
      <c r="K81" s="13">
        <v>2720</v>
      </c>
      <c r="L81" s="14">
        <f t="shared" si="8"/>
        <v>1760.1100000000001</v>
      </c>
      <c r="M81" s="16">
        <f t="shared" si="9"/>
        <v>2.8336580233151714</v>
      </c>
      <c r="N81" s="17">
        <f t="shared" si="10"/>
        <v>0.6269693011103854</v>
      </c>
      <c r="O81" s="17">
        <f t="shared" si="11"/>
        <v>119.98625</v>
      </c>
    </row>
    <row r="82" spans="1:15">
      <c r="A82" s="19" t="s">
        <v>91</v>
      </c>
      <c r="B82" s="11" t="s">
        <v>1097</v>
      </c>
      <c r="C82" s="6" t="s">
        <v>73</v>
      </c>
      <c r="D82" s="6">
        <v>88884</v>
      </c>
      <c r="E82" s="6">
        <v>1538</v>
      </c>
      <c r="F82" s="7">
        <f t="shared" si="6"/>
        <v>1.7303451689842941E-2</v>
      </c>
      <c r="G82" s="6">
        <v>35</v>
      </c>
      <c r="H82" s="6">
        <v>3</v>
      </c>
      <c r="I82" s="8">
        <f t="shared" si="7"/>
        <v>8.5714285714285715E-2</v>
      </c>
      <c r="J82" s="13">
        <v>977.73</v>
      </c>
      <c r="K82" s="13">
        <v>2002.58</v>
      </c>
      <c r="L82" s="14">
        <f t="shared" si="8"/>
        <v>1024.8499999999999</v>
      </c>
      <c r="M82" s="16">
        <f t="shared" si="9"/>
        <v>2.0481932639890359</v>
      </c>
      <c r="N82" s="17">
        <f t="shared" si="10"/>
        <v>0.6357152145643693</v>
      </c>
      <c r="O82" s="17">
        <f t="shared" si="11"/>
        <v>325.91000000000003</v>
      </c>
    </row>
    <row r="83" spans="1:15">
      <c r="A83" s="19" t="s">
        <v>92</v>
      </c>
      <c r="B83" s="11" t="s">
        <v>1097</v>
      </c>
      <c r="C83" s="6" t="s">
        <v>73</v>
      </c>
      <c r="D83" s="6">
        <v>86070</v>
      </c>
      <c r="E83" s="6">
        <v>1210</v>
      </c>
      <c r="F83" s="7">
        <f t="shared" si="6"/>
        <v>1.4058324619495759E-2</v>
      </c>
      <c r="G83" s="6">
        <v>35</v>
      </c>
      <c r="H83" s="6">
        <v>6</v>
      </c>
      <c r="I83" s="8">
        <f t="shared" si="7"/>
        <v>0.17142857142857143</v>
      </c>
      <c r="J83" s="13">
        <v>946.77</v>
      </c>
      <c r="K83" s="13">
        <v>5994.96</v>
      </c>
      <c r="L83" s="14">
        <f t="shared" si="8"/>
        <v>5048.1900000000005</v>
      </c>
      <c r="M83" s="16">
        <f t="shared" si="9"/>
        <v>6.3320130549130198</v>
      </c>
      <c r="N83" s="17">
        <f t="shared" si="10"/>
        <v>0.7824545454545454</v>
      </c>
      <c r="O83" s="17">
        <f t="shared" si="11"/>
        <v>157.79499999999999</v>
      </c>
    </row>
    <row r="84" spans="1:15">
      <c r="A84" s="19" t="s">
        <v>93</v>
      </c>
      <c r="B84" s="11" t="s">
        <v>1097</v>
      </c>
      <c r="C84" s="6" t="s">
        <v>73</v>
      </c>
      <c r="D84" s="6">
        <v>97254</v>
      </c>
      <c r="E84" s="6">
        <v>1362</v>
      </c>
      <c r="F84" s="7">
        <f t="shared" si="6"/>
        <v>1.4004565364920724E-2</v>
      </c>
      <c r="G84" s="6">
        <v>35</v>
      </c>
      <c r="H84" s="6">
        <v>6</v>
      </c>
      <c r="I84" s="8">
        <f t="shared" si="7"/>
        <v>0.17142857142857143</v>
      </c>
      <c r="J84" s="13">
        <v>1069.8</v>
      </c>
      <c r="K84" s="13">
        <v>4787.78</v>
      </c>
      <c r="L84" s="14">
        <f t="shared" si="8"/>
        <v>3717.9799999999996</v>
      </c>
      <c r="M84" s="16">
        <f t="shared" si="9"/>
        <v>4.4753972705178535</v>
      </c>
      <c r="N84" s="17">
        <f t="shared" si="10"/>
        <v>0.78546255506607932</v>
      </c>
      <c r="O84" s="17">
        <f t="shared" si="11"/>
        <v>178.29999999999998</v>
      </c>
    </row>
    <row r="85" spans="1:15">
      <c r="A85" s="19" t="s">
        <v>94</v>
      </c>
      <c r="B85" s="11" t="s">
        <v>1097</v>
      </c>
      <c r="C85" s="6" t="s">
        <v>73</v>
      </c>
      <c r="D85" s="6">
        <v>84960</v>
      </c>
      <c r="E85" s="6">
        <v>1181</v>
      </c>
      <c r="F85" s="7">
        <f t="shared" si="6"/>
        <v>1.3900659133709982E-2</v>
      </c>
      <c r="G85" s="6">
        <v>35</v>
      </c>
      <c r="H85" s="6">
        <v>6</v>
      </c>
      <c r="I85" s="8">
        <f t="shared" si="7"/>
        <v>0.17142857142857143</v>
      </c>
      <c r="J85" s="13">
        <v>934.56</v>
      </c>
      <c r="K85" s="13">
        <v>7448.32</v>
      </c>
      <c r="L85" s="14">
        <f t="shared" si="8"/>
        <v>6513.76</v>
      </c>
      <c r="M85" s="16">
        <f t="shared" si="9"/>
        <v>7.9698681732580043</v>
      </c>
      <c r="N85" s="17">
        <f t="shared" si="10"/>
        <v>0.79132938187976287</v>
      </c>
      <c r="O85" s="17">
        <f t="shared" si="11"/>
        <v>155.76</v>
      </c>
    </row>
    <row r="86" spans="1:15">
      <c r="A86" s="19" t="s">
        <v>95</v>
      </c>
      <c r="B86" s="11" t="s">
        <v>1097</v>
      </c>
      <c r="C86" s="6" t="s">
        <v>73</v>
      </c>
      <c r="D86" s="6">
        <v>92910</v>
      </c>
      <c r="E86" s="6">
        <v>1301</v>
      </c>
      <c r="F86" s="7">
        <f t="shared" si="6"/>
        <v>1.4002798407060596E-2</v>
      </c>
      <c r="G86" s="6">
        <v>35</v>
      </c>
      <c r="H86" s="6">
        <v>5</v>
      </c>
      <c r="I86" s="8">
        <f t="shared" si="7"/>
        <v>0.14285714285714285</v>
      </c>
      <c r="J86" s="13">
        <v>1022.01</v>
      </c>
      <c r="K86" s="13">
        <v>1951.53</v>
      </c>
      <c r="L86" s="14">
        <f t="shared" si="8"/>
        <v>929.52</v>
      </c>
      <c r="M86" s="16">
        <f t="shared" si="9"/>
        <v>1.9095018639739336</v>
      </c>
      <c r="N86" s="17">
        <f t="shared" si="10"/>
        <v>0.78555726364335121</v>
      </c>
      <c r="O86" s="17">
        <f t="shared" si="11"/>
        <v>204.40199999999999</v>
      </c>
    </row>
    <row r="87" spans="1:15">
      <c r="A87" s="19" t="s">
        <v>96</v>
      </c>
      <c r="B87" s="11" t="s">
        <v>1097</v>
      </c>
      <c r="C87" s="6" t="s">
        <v>73</v>
      </c>
      <c r="D87" s="6">
        <v>92641</v>
      </c>
      <c r="E87" s="6">
        <v>1367</v>
      </c>
      <c r="F87" s="7">
        <f t="shared" si="6"/>
        <v>1.4755885622996297E-2</v>
      </c>
      <c r="G87" s="6">
        <v>35</v>
      </c>
      <c r="H87" s="6">
        <v>4</v>
      </c>
      <c r="I87" s="8">
        <f t="shared" si="7"/>
        <v>0.11428571428571428</v>
      </c>
      <c r="J87" s="13">
        <v>1019.06</v>
      </c>
      <c r="K87" s="13">
        <v>2355.34</v>
      </c>
      <c r="L87" s="14">
        <f t="shared" si="8"/>
        <v>1336.2800000000002</v>
      </c>
      <c r="M87" s="16">
        <f t="shared" si="9"/>
        <v>2.3112868722155713</v>
      </c>
      <c r="N87" s="17">
        <f t="shared" si="10"/>
        <v>0.74547183613752743</v>
      </c>
      <c r="O87" s="17">
        <f t="shared" si="11"/>
        <v>254.76499999999999</v>
      </c>
    </row>
    <row r="88" spans="1:15">
      <c r="A88" s="19" t="s">
        <v>97</v>
      </c>
      <c r="B88" s="11" t="s">
        <v>1097</v>
      </c>
      <c r="C88" s="6" t="s">
        <v>73</v>
      </c>
      <c r="D88" s="6">
        <v>91250</v>
      </c>
      <c r="E88" s="6">
        <v>1406</v>
      </c>
      <c r="F88" s="7">
        <f t="shared" si="6"/>
        <v>1.5408219178082192E-2</v>
      </c>
      <c r="G88" s="6">
        <v>35</v>
      </c>
      <c r="H88" s="6">
        <v>4</v>
      </c>
      <c r="I88" s="8">
        <f t="shared" si="7"/>
        <v>0.11428571428571428</v>
      </c>
      <c r="J88" s="13">
        <v>1003.76</v>
      </c>
      <c r="K88" s="13">
        <v>1327.18</v>
      </c>
      <c r="L88" s="14">
        <f t="shared" si="8"/>
        <v>323.42000000000007</v>
      </c>
      <c r="M88" s="16">
        <f t="shared" si="9"/>
        <v>1.3222084960548339</v>
      </c>
      <c r="N88" s="17">
        <f t="shared" si="10"/>
        <v>0.71391180654338549</v>
      </c>
      <c r="O88" s="17">
        <f t="shared" si="11"/>
        <v>250.94</v>
      </c>
    </row>
    <row r="89" spans="1:15">
      <c r="A89" s="19" t="s">
        <v>98</v>
      </c>
      <c r="B89" s="11" t="s">
        <v>1097</v>
      </c>
      <c r="C89" s="6" t="s">
        <v>73</v>
      </c>
      <c r="D89" s="6">
        <v>65360</v>
      </c>
      <c r="E89" s="6">
        <v>1306</v>
      </c>
      <c r="F89" s="7">
        <f t="shared" si="6"/>
        <v>1.9981640146878824E-2</v>
      </c>
      <c r="G89" s="6">
        <v>35</v>
      </c>
      <c r="H89" s="6">
        <v>5</v>
      </c>
      <c r="I89" s="8">
        <f t="shared" si="7"/>
        <v>0.14285714285714285</v>
      </c>
      <c r="J89" s="13">
        <v>718.97</v>
      </c>
      <c r="K89" s="13">
        <v>5009.42</v>
      </c>
      <c r="L89" s="14">
        <f t="shared" si="8"/>
        <v>4290.45</v>
      </c>
      <c r="M89" s="16">
        <f t="shared" si="9"/>
        <v>6.9674951666968026</v>
      </c>
      <c r="N89" s="17">
        <f t="shared" si="10"/>
        <v>0.55051301684532927</v>
      </c>
      <c r="O89" s="17">
        <f t="shared" si="11"/>
        <v>143.79400000000001</v>
      </c>
    </row>
    <row r="90" spans="1:15">
      <c r="A90" s="19" t="s">
        <v>99</v>
      </c>
      <c r="B90" s="11" t="s">
        <v>1097</v>
      </c>
      <c r="C90" s="6" t="s">
        <v>73</v>
      </c>
      <c r="D90" s="6">
        <v>84182</v>
      </c>
      <c r="E90" s="6">
        <v>1425</v>
      </c>
      <c r="F90" s="7">
        <f t="shared" si="6"/>
        <v>1.6927609227625859E-2</v>
      </c>
      <c r="G90" s="6">
        <v>35</v>
      </c>
      <c r="H90" s="6">
        <v>7</v>
      </c>
      <c r="I90" s="8">
        <f t="shared" si="7"/>
        <v>0.2</v>
      </c>
      <c r="J90" s="13">
        <v>926.01</v>
      </c>
      <c r="K90" s="13">
        <v>5636.31</v>
      </c>
      <c r="L90" s="14">
        <f t="shared" si="8"/>
        <v>4710.3</v>
      </c>
      <c r="M90" s="16">
        <f t="shared" si="9"/>
        <v>6.0866621310784987</v>
      </c>
      <c r="N90" s="17">
        <f t="shared" si="10"/>
        <v>0.64983157894736843</v>
      </c>
      <c r="O90" s="17">
        <f t="shared" si="11"/>
        <v>132.28714285714287</v>
      </c>
    </row>
    <row r="91" spans="1:15">
      <c r="A91" s="19" t="s">
        <v>100</v>
      </c>
      <c r="B91" s="11" t="s">
        <v>1097</v>
      </c>
      <c r="C91" s="6" t="s">
        <v>73</v>
      </c>
      <c r="D91" s="6">
        <v>80490</v>
      </c>
      <c r="E91" s="6">
        <v>1527</v>
      </c>
      <c r="F91" s="7">
        <f t="shared" si="6"/>
        <v>1.8971300782705928E-2</v>
      </c>
      <c r="G91" s="6">
        <v>35</v>
      </c>
      <c r="H91" s="6">
        <v>5</v>
      </c>
      <c r="I91" s="8">
        <f t="shared" si="7"/>
        <v>0.14285714285714285</v>
      </c>
      <c r="J91" s="13">
        <v>885.39</v>
      </c>
      <c r="K91" s="13">
        <v>1915.33</v>
      </c>
      <c r="L91" s="14">
        <f t="shared" si="8"/>
        <v>1029.94</v>
      </c>
      <c r="M91" s="16">
        <f t="shared" si="9"/>
        <v>2.1632613876370863</v>
      </c>
      <c r="N91" s="17">
        <f t="shared" si="10"/>
        <v>0.57982318271119837</v>
      </c>
      <c r="O91" s="17">
        <f t="shared" si="11"/>
        <v>177.078</v>
      </c>
    </row>
    <row r="92" spans="1:15">
      <c r="A92" s="19" t="s">
        <v>101</v>
      </c>
      <c r="B92" s="11" t="s">
        <v>1097</v>
      </c>
      <c r="C92" s="6" t="s">
        <v>73</v>
      </c>
      <c r="D92" s="6">
        <v>83518</v>
      </c>
      <c r="E92" s="6">
        <v>1516</v>
      </c>
      <c r="F92" s="7">
        <f t="shared" si="6"/>
        <v>1.8151775665126081E-2</v>
      </c>
      <c r="G92" s="6">
        <v>35</v>
      </c>
      <c r="H92" s="6">
        <v>8</v>
      </c>
      <c r="I92" s="8">
        <f t="shared" si="7"/>
        <v>0.22857142857142856</v>
      </c>
      <c r="J92" s="13">
        <v>918.7</v>
      </c>
      <c r="K92" s="13">
        <v>9779.19</v>
      </c>
      <c r="L92" s="14">
        <f t="shared" si="8"/>
        <v>8860.49</v>
      </c>
      <c r="M92" s="16">
        <f t="shared" si="9"/>
        <v>10.644595624251661</v>
      </c>
      <c r="N92" s="17">
        <f t="shared" si="10"/>
        <v>0.60600263852242742</v>
      </c>
      <c r="O92" s="17">
        <f t="shared" si="11"/>
        <v>114.83750000000001</v>
      </c>
    </row>
    <row r="93" spans="1:15">
      <c r="A93" s="19" t="s">
        <v>102</v>
      </c>
      <c r="B93" s="11" t="s">
        <v>1097</v>
      </c>
      <c r="C93" s="6" t="s">
        <v>73</v>
      </c>
      <c r="D93" s="6">
        <v>82181</v>
      </c>
      <c r="E93" s="6">
        <v>1159</v>
      </c>
      <c r="F93" s="7">
        <f t="shared" si="6"/>
        <v>1.4103016512332534E-2</v>
      </c>
      <c r="G93" s="6">
        <v>35</v>
      </c>
      <c r="H93" s="6">
        <v>6</v>
      </c>
      <c r="I93" s="8">
        <f t="shared" si="7"/>
        <v>0.17142857142857143</v>
      </c>
      <c r="J93" s="13">
        <v>904</v>
      </c>
      <c r="K93" s="13">
        <v>947.92</v>
      </c>
      <c r="L93" s="14">
        <f t="shared" si="8"/>
        <v>43.919999999999959</v>
      </c>
      <c r="M93" s="16">
        <f t="shared" si="9"/>
        <v>1.0485840707964602</v>
      </c>
      <c r="N93" s="17">
        <f t="shared" si="10"/>
        <v>0.77998274374460741</v>
      </c>
      <c r="O93" s="17">
        <f t="shared" si="11"/>
        <v>150.66666666666666</v>
      </c>
    </row>
    <row r="94" spans="1:15">
      <c r="A94" s="19" t="s">
        <v>103</v>
      </c>
      <c r="B94" s="11" t="s">
        <v>1097</v>
      </c>
      <c r="C94" s="6" t="s">
        <v>73</v>
      </c>
      <c r="D94" s="6">
        <v>64820</v>
      </c>
      <c r="E94" s="6">
        <v>1363</v>
      </c>
      <c r="F94" s="7">
        <f t="shared" si="6"/>
        <v>2.1027460660290032E-2</v>
      </c>
      <c r="G94" s="6">
        <v>35</v>
      </c>
      <c r="H94" s="6">
        <v>7</v>
      </c>
      <c r="I94" s="8">
        <f t="shared" si="7"/>
        <v>0.2</v>
      </c>
      <c r="J94" s="13">
        <v>713.03</v>
      </c>
      <c r="K94" s="13">
        <v>6090.86</v>
      </c>
      <c r="L94" s="14">
        <f t="shared" si="8"/>
        <v>5377.83</v>
      </c>
      <c r="M94" s="16">
        <f t="shared" si="9"/>
        <v>8.5422212249133977</v>
      </c>
      <c r="N94" s="17">
        <f t="shared" si="10"/>
        <v>0.52313279530447543</v>
      </c>
      <c r="O94" s="17">
        <f t="shared" si="11"/>
        <v>101.86142857142856</v>
      </c>
    </row>
    <row r="95" spans="1:15">
      <c r="A95" s="19" t="s">
        <v>104</v>
      </c>
      <c r="B95" s="11" t="s">
        <v>1097</v>
      </c>
      <c r="C95" s="6" t="s">
        <v>73</v>
      </c>
      <c r="D95" s="6">
        <v>82841</v>
      </c>
      <c r="E95" s="6">
        <v>1638</v>
      </c>
      <c r="F95" s="7">
        <f t="shared" si="6"/>
        <v>1.9772817807607344E-2</v>
      </c>
      <c r="G95" s="6">
        <v>35</v>
      </c>
      <c r="H95" s="6">
        <v>6</v>
      </c>
      <c r="I95" s="8">
        <f t="shared" si="7"/>
        <v>0.17142857142857143</v>
      </c>
      <c r="J95" s="13">
        <v>911.26</v>
      </c>
      <c r="K95" s="13">
        <v>4606.0200000000004</v>
      </c>
      <c r="L95" s="14">
        <f t="shared" si="8"/>
        <v>3694.76</v>
      </c>
      <c r="M95" s="16">
        <f t="shared" si="9"/>
        <v>5.0545618155081984</v>
      </c>
      <c r="N95" s="17">
        <f t="shared" si="10"/>
        <v>0.55632478632478632</v>
      </c>
      <c r="O95" s="17">
        <f t="shared" si="11"/>
        <v>151.87666666666667</v>
      </c>
    </row>
    <row r="96" spans="1:15">
      <c r="A96" s="19" t="s">
        <v>105</v>
      </c>
      <c r="B96" s="11" t="s">
        <v>1097</v>
      </c>
      <c r="C96" s="6" t="s">
        <v>73</v>
      </c>
      <c r="D96" s="6">
        <v>88551</v>
      </c>
      <c r="E96" s="6">
        <v>1527</v>
      </c>
      <c r="F96" s="7">
        <f t="shared" si="6"/>
        <v>1.7244299894975775E-2</v>
      </c>
      <c r="G96" s="6">
        <v>35</v>
      </c>
      <c r="H96" s="6">
        <v>6</v>
      </c>
      <c r="I96" s="8">
        <f t="shared" si="7"/>
        <v>0.17142857142857143</v>
      </c>
      <c r="J96" s="13">
        <v>974.07</v>
      </c>
      <c r="K96" s="13">
        <v>6693.82</v>
      </c>
      <c r="L96" s="14">
        <f t="shared" si="8"/>
        <v>5719.75</v>
      </c>
      <c r="M96" s="16">
        <f t="shared" si="9"/>
        <v>6.8720112517580869</v>
      </c>
      <c r="N96" s="17">
        <f t="shared" si="10"/>
        <v>0.63789783889980356</v>
      </c>
      <c r="O96" s="17">
        <f t="shared" si="11"/>
        <v>162.345</v>
      </c>
    </row>
    <row r="97" spans="1:15">
      <c r="A97" s="19" t="s">
        <v>106</v>
      </c>
      <c r="B97" s="11" t="s">
        <v>1097</v>
      </c>
      <c r="C97" s="6" t="s">
        <v>73</v>
      </c>
      <c r="D97" s="6">
        <v>77710</v>
      </c>
      <c r="E97" s="6">
        <v>1642</v>
      </c>
      <c r="F97" s="7">
        <f t="shared" si="6"/>
        <v>2.1129841719212457E-2</v>
      </c>
      <c r="G97" s="6">
        <v>35</v>
      </c>
      <c r="H97" s="6">
        <v>5</v>
      </c>
      <c r="I97" s="8">
        <f t="shared" si="7"/>
        <v>0.14285714285714285</v>
      </c>
      <c r="J97" s="13">
        <v>854.82</v>
      </c>
      <c r="K97" s="13">
        <v>1507.22</v>
      </c>
      <c r="L97" s="14">
        <f t="shared" si="8"/>
        <v>652.4</v>
      </c>
      <c r="M97" s="16">
        <f t="shared" si="9"/>
        <v>1.7632016096956085</v>
      </c>
      <c r="N97" s="17">
        <f t="shared" si="10"/>
        <v>0.5205968331303289</v>
      </c>
      <c r="O97" s="17">
        <f t="shared" si="11"/>
        <v>170.964</v>
      </c>
    </row>
    <row r="98" spans="1:15">
      <c r="A98" s="19" t="s">
        <v>107</v>
      </c>
      <c r="B98" s="11" t="s">
        <v>1097</v>
      </c>
      <c r="C98" s="6" t="s">
        <v>73</v>
      </c>
      <c r="D98" s="6">
        <v>64851</v>
      </c>
      <c r="E98" s="6">
        <v>819</v>
      </c>
      <c r="F98" s="7">
        <f t="shared" si="6"/>
        <v>1.262894943794236E-2</v>
      </c>
      <c r="G98" s="6">
        <v>35</v>
      </c>
      <c r="H98" s="6">
        <v>7</v>
      </c>
      <c r="I98" s="8">
        <f t="shared" si="7"/>
        <v>0.2</v>
      </c>
      <c r="J98" s="13">
        <v>713.37</v>
      </c>
      <c r="K98" s="13">
        <v>3752.3</v>
      </c>
      <c r="L98" s="14">
        <f t="shared" si="8"/>
        <v>3038.9300000000003</v>
      </c>
      <c r="M98" s="16">
        <f t="shared" si="9"/>
        <v>5.2599632729158783</v>
      </c>
      <c r="N98" s="17">
        <f t="shared" si="10"/>
        <v>0.87102564102564106</v>
      </c>
      <c r="O98" s="17">
        <f t="shared" si="11"/>
        <v>101.91</v>
      </c>
    </row>
    <row r="99" spans="1:15">
      <c r="A99" s="19" t="s">
        <v>108</v>
      </c>
      <c r="B99" s="11" t="s">
        <v>1097</v>
      </c>
      <c r="C99" s="6" t="s">
        <v>73</v>
      </c>
      <c r="D99" s="6">
        <v>79294</v>
      </c>
      <c r="E99" s="6">
        <v>1490</v>
      </c>
      <c r="F99" s="7">
        <f t="shared" si="6"/>
        <v>1.8790829066511968E-2</v>
      </c>
      <c r="G99" s="6">
        <v>35</v>
      </c>
      <c r="H99" s="6">
        <v>5</v>
      </c>
      <c r="I99" s="8">
        <f t="shared" si="7"/>
        <v>0.14285714285714285</v>
      </c>
      <c r="J99" s="13">
        <v>872.24</v>
      </c>
      <c r="K99" s="13">
        <v>4019.76</v>
      </c>
      <c r="L99" s="14">
        <f t="shared" si="8"/>
        <v>3147.5200000000004</v>
      </c>
      <c r="M99" s="16">
        <f t="shared" si="9"/>
        <v>4.6085481060258644</v>
      </c>
      <c r="N99" s="17">
        <f t="shared" si="10"/>
        <v>0.58539597315436243</v>
      </c>
      <c r="O99" s="17">
        <f t="shared" si="11"/>
        <v>174.44800000000001</v>
      </c>
    </row>
    <row r="100" spans="1:15">
      <c r="A100" s="19" t="s">
        <v>109</v>
      </c>
      <c r="B100" s="11" t="s">
        <v>1097</v>
      </c>
      <c r="C100" s="6" t="s">
        <v>73</v>
      </c>
      <c r="D100" s="6">
        <v>86273</v>
      </c>
      <c r="E100" s="6">
        <v>1649</v>
      </c>
      <c r="F100" s="7">
        <f t="shared" si="6"/>
        <v>1.9113743581421767E-2</v>
      </c>
      <c r="G100" s="6">
        <v>35</v>
      </c>
      <c r="H100" s="6">
        <v>6</v>
      </c>
      <c r="I100" s="8">
        <f t="shared" si="7"/>
        <v>0.17142857142857143</v>
      </c>
      <c r="J100" s="13">
        <v>949.01</v>
      </c>
      <c r="K100" s="13">
        <v>5440.81</v>
      </c>
      <c r="L100" s="14">
        <f t="shared" si="8"/>
        <v>4491.8</v>
      </c>
      <c r="M100" s="16">
        <f t="shared" si="9"/>
        <v>5.7331429595051686</v>
      </c>
      <c r="N100" s="17">
        <f t="shared" si="10"/>
        <v>0.57550636749545181</v>
      </c>
      <c r="O100" s="17">
        <f t="shared" si="11"/>
        <v>158.16833333333332</v>
      </c>
    </row>
    <row r="101" spans="1:15">
      <c r="A101" s="19" t="s">
        <v>110</v>
      </c>
      <c r="B101" s="11" t="s">
        <v>1097</v>
      </c>
      <c r="C101" s="6" t="s">
        <v>73</v>
      </c>
      <c r="D101" s="6">
        <v>82535</v>
      </c>
      <c r="E101" s="6">
        <v>1077</v>
      </c>
      <c r="F101" s="7">
        <f t="shared" si="6"/>
        <v>1.3049009511116497E-2</v>
      </c>
      <c r="G101" s="6">
        <v>35</v>
      </c>
      <c r="H101" s="6">
        <v>6</v>
      </c>
      <c r="I101" s="8">
        <f t="shared" si="7"/>
        <v>0.17142857142857143</v>
      </c>
      <c r="J101" s="13">
        <v>907.89</v>
      </c>
      <c r="K101" s="13">
        <v>6071.39</v>
      </c>
      <c r="L101" s="14">
        <f t="shared" si="8"/>
        <v>5163.5</v>
      </c>
      <c r="M101" s="16">
        <f t="shared" si="9"/>
        <v>6.687363006531629</v>
      </c>
      <c r="N101" s="17">
        <f t="shared" si="10"/>
        <v>0.8429805013927576</v>
      </c>
      <c r="O101" s="17">
        <f t="shared" si="11"/>
        <v>151.315</v>
      </c>
    </row>
    <row r="102" spans="1:15">
      <c r="A102" s="19" t="s">
        <v>111</v>
      </c>
      <c r="B102" s="11" t="s">
        <v>1097</v>
      </c>
      <c r="C102" s="6" t="s">
        <v>73</v>
      </c>
      <c r="D102" s="6">
        <v>74625</v>
      </c>
      <c r="E102" s="6">
        <v>1228</v>
      </c>
      <c r="F102" s="7">
        <f t="shared" si="6"/>
        <v>1.6455611390284758E-2</v>
      </c>
      <c r="G102" s="6">
        <v>35</v>
      </c>
      <c r="H102" s="6">
        <v>8</v>
      </c>
      <c r="I102" s="8">
        <f t="shared" si="7"/>
        <v>0.22857142857142856</v>
      </c>
      <c r="J102" s="13">
        <v>820.88</v>
      </c>
      <c r="K102" s="13">
        <v>3639.61</v>
      </c>
      <c r="L102" s="14">
        <f t="shared" si="8"/>
        <v>2818.73</v>
      </c>
      <c r="M102" s="16">
        <f t="shared" si="9"/>
        <v>4.4337905662216164</v>
      </c>
      <c r="N102" s="17">
        <f t="shared" si="10"/>
        <v>0.66846905537459278</v>
      </c>
      <c r="O102" s="17">
        <f t="shared" si="11"/>
        <v>102.61</v>
      </c>
    </row>
    <row r="103" spans="1:15">
      <c r="A103" s="19" t="s">
        <v>112</v>
      </c>
      <c r="B103" s="11" t="s">
        <v>1097</v>
      </c>
      <c r="C103" s="6" t="s">
        <v>73</v>
      </c>
      <c r="D103" s="6">
        <v>97345</v>
      </c>
      <c r="E103" s="6">
        <v>1235</v>
      </c>
      <c r="F103" s="7">
        <f t="shared" si="6"/>
        <v>1.2686835482048384E-2</v>
      </c>
      <c r="G103" s="6">
        <v>35</v>
      </c>
      <c r="H103" s="6">
        <v>7</v>
      </c>
      <c r="I103" s="8">
        <f t="shared" si="7"/>
        <v>0.2</v>
      </c>
      <c r="J103" s="13">
        <v>1070.8</v>
      </c>
      <c r="K103" s="13">
        <v>3454.55</v>
      </c>
      <c r="L103" s="14">
        <f t="shared" si="8"/>
        <v>2383.75</v>
      </c>
      <c r="M103" s="16">
        <f t="shared" si="9"/>
        <v>3.2261393350765784</v>
      </c>
      <c r="N103" s="17">
        <f t="shared" si="10"/>
        <v>0.86704453441295548</v>
      </c>
      <c r="O103" s="17">
        <f t="shared" si="11"/>
        <v>152.97142857142856</v>
      </c>
    </row>
    <row r="104" spans="1:15">
      <c r="A104" s="19" t="s">
        <v>113</v>
      </c>
      <c r="B104" s="11" t="s">
        <v>1097</v>
      </c>
      <c r="C104" s="6" t="s">
        <v>73</v>
      </c>
      <c r="D104" s="6">
        <v>60025</v>
      </c>
      <c r="E104" s="6">
        <v>797</v>
      </c>
      <c r="F104" s="7">
        <f t="shared" si="6"/>
        <v>1.3277800916284881E-2</v>
      </c>
      <c r="G104" s="6">
        <v>35</v>
      </c>
      <c r="H104" s="6">
        <v>3</v>
      </c>
      <c r="I104" s="8">
        <f t="shared" si="7"/>
        <v>8.5714285714285715E-2</v>
      </c>
      <c r="J104" s="13">
        <v>660.28</v>
      </c>
      <c r="K104" s="13">
        <v>564.57000000000005</v>
      </c>
      <c r="L104" s="14">
        <f t="shared" si="8"/>
        <v>-95.709999999999923</v>
      </c>
      <c r="M104" s="16">
        <f t="shared" si="9"/>
        <v>0.85504634397528334</v>
      </c>
      <c r="N104" s="17">
        <f t="shared" si="10"/>
        <v>0.82845671267252197</v>
      </c>
      <c r="O104" s="17">
        <f t="shared" si="11"/>
        <v>220.09333333333333</v>
      </c>
    </row>
    <row r="105" spans="1:15">
      <c r="A105" s="19" t="s">
        <v>114</v>
      </c>
      <c r="B105" s="11" t="s">
        <v>1097</v>
      </c>
      <c r="C105" s="6" t="s">
        <v>73</v>
      </c>
      <c r="D105" s="6">
        <v>83960</v>
      </c>
      <c r="E105" s="6">
        <v>1913</v>
      </c>
      <c r="F105" s="7">
        <f t="shared" si="6"/>
        <v>2.2784659361600762E-2</v>
      </c>
      <c r="G105" s="6">
        <v>35</v>
      </c>
      <c r="H105" s="6">
        <v>7</v>
      </c>
      <c r="I105" s="8">
        <f t="shared" si="7"/>
        <v>0.2</v>
      </c>
      <c r="J105" s="13">
        <v>923.57</v>
      </c>
      <c r="K105" s="13">
        <v>3725.06</v>
      </c>
      <c r="L105" s="14">
        <f t="shared" si="8"/>
        <v>2801.49</v>
      </c>
      <c r="M105" s="16">
        <f t="shared" si="9"/>
        <v>4.0333271977218832</v>
      </c>
      <c r="N105" s="17">
        <f t="shared" si="10"/>
        <v>0.48278619968635655</v>
      </c>
      <c r="O105" s="17">
        <f t="shared" si="11"/>
        <v>131.93857142857144</v>
      </c>
    </row>
    <row r="106" spans="1:15">
      <c r="A106" s="19" t="s">
        <v>115</v>
      </c>
      <c r="B106" s="11" t="s">
        <v>1097</v>
      </c>
      <c r="C106" s="6" t="s">
        <v>73</v>
      </c>
      <c r="D106" s="6">
        <v>59688</v>
      </c>
      <c r="E106" s="6">
        <v>1274</v>
      </c>
      <c r="F106" s="7">
        <f t="shared" si="6"/>
        <v>2.1344323817182684E-2</v>
      </c>
      <c r="G106" s="6">
        <v>35</v>
      </c>
      <c r="H106" s="6">
        <v>1</v>
      </c>
      <c r="I106" s="8">
        <f t="shared" si="7"/>
        <v>2.8571428571428571E-2</v>
      </c>
      <c r="J106" s="13">
        <v>656.57</v>
      </c>
      <c r="K106" s="13">
        <v>0</v>
      </c>
      <c r="L106" s="14">
        <f t="shared" si="8"/>
        <v>-656.57</v>
      </c>
      <c r="M106" s="16">
        <f t="shared" si="9"/>
        <v>0</v>
      </c>
      <c r="N106" s="17">
        <f t="shared" si="10"/>
        <v>0.51536106750392474</v>
      </c>
      <c r="O106" s="17">
        <f t="shared" si="11"/>
        <v>656.57</v>
      </c>
    </row>
    <row r="107" spans="1:15">
      <c r="A107" s="19" t="s">
        <v>116</v>
      </c>
      <c r="B107" s="11" t="s">
        <v>1097</v>
      </c>
      <c r="C107" s="6" t="s">
        <v>73</v>
      </c>
      <c r="D107" s="6">
        <v>77010</v>
      </c>
      <c r="E107" s="6">
        <v>1185</v>
      </c>
      <c r="F107" s="7">
        <f t="shared" si="6"/>
        <v>1.5387611998441761E-2</v>
      </c>
      <c r="G107" s="6">
        <v>35</v>
      </c>
      <c r="H107" s="6">
        <v>8</v>
      </c>
      <c r="I107" s="8">
        <f t="shared" si="7"/>
        <v>0.22857142857142856</v>
      </c>
      <c r="J107" s="13">
        <v>847.12</v>
      </c>
      <c r="K107" s="13">
        <v>3801.45</v>
      </c>
      <c r="L107" s="14">
        <f t="shared" si="8"/>
        <v>2954.33</v>
      </c>
      <c r="M107" s="16">
        <f t="shared" si="9"/>
        <v>4.4874988195297005</v>
      </c>
      <c r="N107" s="17">
        <f t="shared" si="10"/>
        <v>0.71486919831223628</v>
      </c>
      <c r="O107" s="17">
        <f t="shared" si="11"/>
        <v>105.89</v>
      </c>
    </row>
    <row r="108" spans="1:15">
      <c r="A108" s="19" t="s">
        <v>117</v>
      </c>
      <c r="B108" s="11" t="s">
        <v>1097</v>
      </c>
      <c r="C108" s="6" t="s">
        <v>73</v>
      </c>
      <c r="D108" s="6">
        <v>70182</v>
      </c>
      <c r="E108" s="6">
        <v>1085</v>
      </c>
      <c r="F108" s="7">
        <f t="shared" si="6"/>
        <v>1.5459804508278475E-2</v>
      </c>
      <c r="G108" s="6">
        <v>35</v>
      </c>
      <c r="H108" s="6">
        <v>8</v>
      </c>
      <c r="I108" s="8">
        <f t="shared" si="7"/>
        <v>0.22857142857142856</v>
      </c>
      <c r="J108" s="13">
        <v>772.01</v>
      </c>
      <c r="K108" s="13">
        <v>2344.14</v>
      </c>
      <c r="L108" s="14">
        <f t="shared" si="8"/>
        <v>1572.1299999999999</v>
      </c>
      <c r="M108" s="16">
        <f t="shared" si="9"/>
        <v>3.0364114454475977</v>
      </c>
      <c r="N108" s="17">
        <f t="shared" si="10"/>
        <v>0.71152995391705065</v>
      </c>
      <c r="O108" s="17">
        <f t="shared" si="11"/>
        <v>96.501249999999999</v>
      </c>
    </row>
    <row r="109" spans="1:15">
      <c r="A109" s="19" t="s">
        <v>118</v>
      </c>
      <c r="B109" s="11" t="s">
        <v>1097</v>
      </c>
      <c r="C109" s="6" t="s">
        <v>73</v>
      </c>
      <c r="D109" s="6">
        <v>72540</v>
      </c>
      <c r="E109" s="6">
        <v>983</v>
      </c>
      <c r="F109" s="7">
        <f t="shared" si="6"/>
        <v>1.3551144196305487E-2</v>
      </c>
      <c r="G109" s="6">
        <v>35</v>
      </c>
      <c r="H109" s="6">
        <v>4</v>
      </c>
      <c r="I109" s="8">
        <f t="shared" si="7"/>
        <v>0.11428571428571428</v>
      </c>
      <c r="J109" s="13">
        <v>797.94</v>
      </c>
      <c r="K109" s="13">
        <v>0</v>
      </c>
      <c r="L109" s="14">
        <f t="shared" si="8"/>
        <v>-797.94</v>
      </c>
      <c r="M109" s="16">
        <f t="shared" si="9"/>
        <v>0</v>
      </c>
      <c r="N109" s="17">
        <f t="shared" si="10"/>
        <v>0.81173957273652086</v>
      </c>
      <c r="O109" s="17">
        <f t="shared" si="11"/>
        <v>199.48500000000001</v>
      </c>
    </row>
    <row r="110" spans="1:15">
      <c r="A110" s="19" t="s">
        <v>119</v>
      </c>
      <c r="B110" s="11" t="s">
        <v>1097</v>
      </c>
      <c r="C110" s="6" t="s">
        <v>73</v>
      </c>
      <c r="D110" s="6">
        <v>91766</v>
      </c>
      <c r="E110" s="6">
        <v>1311</v>
      </c>
      <c r="F110" s="7">
        <f t="shared" si="6"/>
        <v>1.4286336987555303E-2</v>
      </c>
      <c r="G110" s="6">
        <v>35</v>
      </c>
      <c r="H110" s="6">
        <v>4</v>
      </c>
      <c r="I110" s="8">
        <f t="shared" si="7"/>
        <v>0.11428571428571428</v>
      </c>
      <c r="J110" s="13">
        <v>1009.43</v>
      </c>
      <c r="K110" s="13">
        <v>769.54</v>
      </c>
      <c r="L110" s="14">
        <f t="shared" si="8"/>
        <v>-239.89</v>
      </c>
      <c r="M110" s="16">
        <f t="shared" si="9"/>
        <v>0.76235102978908886</v>
      </c>
      <c r="N110" s="17">
        <f t="shared" si="10"/>
        <v>0.7699694889397406</v>
      </c>
      <c r="O110" s="17">
        <f t="shared" si="11"/>
        <v>252.35749999999999</v>
      </c>
    </row>
    <row r="111" spans="1:15">
      <c r="A111" s="19" t="s">
        <v>120</v>
      </c>
      <c r="B111" s="11" t="s">
        <v>1097</v>
      </c>
      <c r="C111" s="6" t="s">
        <v>73</v>
      </c>
      <c r="D111" s="6">
        <v>96425</v>
      </c>
      <c r="E111" s="6">
        <v>1897</v>
      </c>
      <c r="F111" s="7">
        <f t="shared" si="6"/>
        <v>1.9673321234119783E-2</v>
      </c>
      <c r="G111" s="6">
        <v>35</v>
      </c>
      <c r="H111" s="6">
        <v>4</v>
      </c>
      <c r="I111" s="8">
        <f t="shared" si="7"/>
        <v>0.11428571428571428</v>
      </c>
      <c r="J111" s="13">
        <v>1060.68</v>
      </c>
      <c r="K111" s="13">
        <v>2891.41</v>
      </c>
      <c r="L111" s="14">
        <f t="shared" si="8"/>
        <v>1830.7299999999998</v>
      </c>
      <c r="M111" s="16">
        <f t="shared" si="9"/>
        <v>2.7259965305275857</v>
      </c>
      <c r="N111" s="17">
        <f t="shared" si="10"/>
        <v>0.55913547706905642</v>
      </c>
      <c r="O111" s="17">
        <f t="shared" si="11"/>
        <v>265.17</v>
      </c>
    </row>
    <row r="112" spans="1:15">
      <c r="A112" s="19" t="s">
        <v>121</v>
      </c>
      <c r="B112" s="11" t="s">
        <v>1097</v>
      </c>
      <c r="C112" s="6" t="s">
        <v>73</v>
      </c>
      <c r="D112" s="6">
        <v>79857</v>
      </c>
      <c r="E112" s="6">
        <v>1635</v>
      </c>
      <c r="F112" s="7">
        <f t="shared" si="6"/>
        <v>2.0474097449190428E-2</v>
      </c>
      <c r="G112" s="6">
        <v>35</v>
      </c>
      <c r="H112" s="6">
        <v>7</v>
      </c>
      <c r="I112" s="8">
        <f t="shared" si="7"/>
        <v>0.2</v>
      </c>
      <c r="J112" s="13">
        <v>878.43</v>
      </c>
      <c r="K112" s="13">
        <v>5201.32</v>
      </c>
      <c r="L112" s="14">
        <f t="shared" si="8"/>
        <v>4322.8899999999994</v>
      </c>
      <c r="M112" s="16">
        <f t="shared" si="9"/>
        <v>5.921154787518641</v>
      </c>
      <c r="N112" s="17">
        <f t="shared" si="10"/>
        <v>0.53726605504587155</v>
      </c>
      <c r="O112" s="17">
        <f t="shared" si="11"/>
        <v>125.49</v>
      </c>
    </row>
    <row r="113" spans="1:15">
      <c r="A113" s="19" t="s">
        <v>122</v>
      </c>
      <c r="B113" s="11" t="s">
        <v>1097</v>
      </c>
      <c r="C113" s="6" t="s">
        <v>73</v>
      </c>
      <c r="D113" s="6">
        <v>86239</v>
      </c>
      <c r="E113" s="6">
        <v>1324</v>
      </c>
      <c r="F113" s="7">
        <f t="shared" si="6"/>
        <v>1.5352682660977052E-2</v>
      </c>
      <c r="G113" s="6">
        <v>35</v>
      </c>
      <c r="H113" s="6">
        <v>5</v>
      </c>
      <c r="I113" s="8">
        <f t="shared" si="7"/>
        <v>0.14285714285714285</v>
      </c>
      <c r="J113" s="13">
        <v>948.63</v>
      </c>
      <c r="K113" s="13">
        <v>3940.66</v>
      </c>
      <c r="L113" s="14">
        <f t="shared" si="8"/>
        <v>2992.0299999999997</v>
      </c>
      <c r="M113" s="16">
        <f t="shared" si="9"/>
        <v>4.1540537406575799</v>
      </c>
      <c r="N113" s="17">
        <f t="shared" si="10"/>
        <v>0.71648791540785495</v>
      </c>
      <c r="O113" s="17">
        <f t="shared" si="11"/>
        <v>189.726</v>
      </c>
    </row>
    <row r="114" spans="1:15">
      <c r="A114" s="19" t="s">
        <v>123</v>
      </c>
      <c r="B114" s="11" t="s">
        <v>1097</v>
      </c>
      <c r="C114" s="6" t="s">
        <v>73</v>
      </c>
      <c r="D114" s="6">
        <v>90621</v>
      </c>
      <c r="E114" s="6">
        <v>2091</v>
      </c>
      <c r="F114" s="7">
        <f t="shared" si="6"/>
        <v>2.3074121892276624E-2</v>
      </c>
      <c r="G114" s="6">
        <v>35</v>
      </c>
      <c r="H114" s="6">
        <v>4</v>
      </c>
      <c r="I114" s="8">
        <f t="shared" si="7"/>
        <v>0.11428571428571428</v>
      </c>
      <c r="J114" s="13">
        <v>996.84</v>
      </c>
      <c r="K114" s="13">
        <v>1155.52</v>
      </c>
      <c r="L114" s="14">
        <f t="shared" si="8"/>
        <v>158.67999999999995</v>
      </c>
      <c r="M114" s="16">
        <f t="shared" si="9"/>
        <v>1.1591830183379479</v>
      </c>
      <c r="N114" s="17">
        <f t="shared" si="10"/>
        <v>0.47672883787661408</v>
      </c>
      <c r="O114" s="17">
        <f t="shared" si="11"/>
        <v>249.21</v>
      </c>
    </row>
    <row r="115" spans="1:15">
      <c r="A115" s="19" t="s">
        <v>124</v>
      </c>
      <c r="B115" s="11" t="s">
        <v>1097</v>
      </c>
      <c r="C115" s="6" t="s">
        <v>73</v>
      </c>
      <c r="D115" s="6">
        <v>92568</v>
      </c>
      <c r="E115" s="6">
        <v>1798</v>
      </c>
      <c r="F115" s="7">
        <f t="shared" si="6"/>
        <v>1.9423558897243107E-2</v>
      </c>
      <c r="G115" s="6">
        <v>35</v>
      </c>
      <c r="H115" s="6">
        <v>7</v>
      </c>
      <c r="I115" s="8">
        <f t="shared" si="7"/>
        <v>0.2</v>
      </c>
      <c r="J115" s="13">
        <v>1018.25</v>
      </c>
      <c r="K115" s="13">
        <v>7591.67</v>
      </c>
      <c r="L115" s="14">
        <f t="shared" si="8"/>
        <v>6573.42</v>
      </c>
      <c r="M115" s="16">
        <f t="shared" si="9"/>
        <v>7.4556052050085935</v>
      </c>
      <c r="N115" s="17">
        <f t="shared" si="10"/>
        <v>0.56632369299221352</v>
      </c>
      <c r="O115" s="17">
        <f t="shared" si="11"/>
        <v>145.46428571428572</v>
      </c>
    </row>
    <row r="116" spans="1:15">
      <c r="A116" s="19" t="s">
        <v>125</v>
      </c>
      <c r="B116" s="11" t="s">
        <v>1097</v>
      </c>
      <c r="C116" s="6" t="s">
        <v>73</v>
      </c>
      <c r="D116" s="6">
        <v>92020</v>
      </c>
      <c r="E116" s="6">
        <v>1849</v>
      </c>
      <c r="F116" s="7">
        <f t="shared" si="6"/>
        <v>2.0093457943925235E-2</v>
      </c>
      <c r="G116" s="6">
        <v>35</v>
      </c>
      <c r="H116" s="6">
        <v>10</v>
      </c>
      <c r="I116" s="8">
        <f t="shared" si="7"/>
        <v>0.2857142857142857</v>
      </c>
      <c r="J116" s="13">
        <v>1012.22</v>
      </c>
      <c r="K116" s="13">
        <v>9548.43</v>
      </c>
      <c r="L116" s="14">
        <f t="shared" si="8"/>
        <v>8536.2100000000009</v>
      </c>
      <c r="M116" s="16">
        <f t="shared" si="9"/>
        <v>9.4331568236154197</v>
      </c>
      <c r="N116" s="17">
        <f t="shared" si="10"/>
        <v>0.54744186046511634</v>
      </c>
      <c r="O116" s="17">
        <f t="shared" si="11"/>
        <v>101.22200000000001</v>
      </c>
    </row>
    <row r="117" spans="1:15">
      <c r="A117" s="19" t="s">
        <v>126</v>
      </c>
      <c r="B117" s="11" t="s">
        <v>1098</v>
      </c>
      <c r="C117" s="6" t="s">
        <v>127</v>
      </c>
      <c r="D117" s="6">
        <v>64336</v>
      </c>
      <c r="E117" s="6">
        <v>500</v>
      </c>
      <c r="F117" s="7">
        <f t="shared" si="6"/>
        <v>7.7716985824421783E-3</v>
      </c>
      <c r="G117" s="6">
        <v>30</v>
      </c>
      <c r="H117" s="6">
        <v>5</v>
      </c>
      <c r="I117" s="8">
        <f t="shared" si="7"/>
        <v>0.16666666666666666</v>
      </c>
      <c r="J117" s="13">
        <v>418.19</v>
      </c>
      <c r="K117" s="13">
        <v>927.52</v>
      </c>
      <c r="L117" s="14">
        <f t="shared" si="8"/>
        <v>509.33</v>
      </c>
      <c r="M117" s="16">
        <f t="shared" si="9"/>
        <v>2.2179392142327652</v>
      </c>
      <c r="N117" s="17">
        <f t="shared" si="10"/>
        <v>0.83638000000000001</v>
      </c>
      <c r="O117" s="17">
        <f t="shared" si="11"/>
        <v>83.638000000000005</v>
      </c>
    </row>
    <row r="118" spans="1:15">
      <c r="A118" s="19" t="s">
        <v>128</v>
      </c>
      <c r="B118" s="11" t="s">
        <v>1098</v>
      </c>
      <c r="C118" s="6" t="s">
        <v>127</v>
      </c>
      <c r="D118" s="6">
        <v>61796</v>
      </c>
      <c r="E118" s="6">
        <v>448</v>
      </c>
      <c r="F118" s="7">
        <f t="shared" si="6"/>
        <v>7.2496601721794294E-3</v>
      </c>
      <c r="G118" s="6">
        <v>20</v>
      </c>
      <c r="H118" s="6">
        <v>3</v>
      </c>
      <c r="I118" s="8">
        <f t="shared" si="7"/>
        <v>0.15</v>
      </c>
      <c r="J118" s="13">
        <v>401.68</v>
      </c>
      <c r="K118" s="13">
        <v>1936.23</v>
      </c>
      <c r="L118" s="14">
        <f t="shared" si="8"/>
        <v>1534.55</v>
      </c>
      <c r="M118" s="16">
        <f t="shared" si="9"/>
        <v>4.8203296156144191</v>
      </c>
      <c r="N118" s="17">
        <f t="shared" si="10"/>
        <v>0.89660714285714282</v>
      </c>
      <c r="O118" s="17">
        <f t="shared" si="11"/>
        <v>133.89333333333335</v>
      </c>
    </row>
    <row r="119" spans="1:15">
      <c r="A119" s="19" t="s">
        <v>129</v>
      </c>
      <c r="B119" s="11" t="s">
        <v>1098</v>
      </c>
      <c r="C119" s="6" t="s">
        <v>127</v>
      </c>
      <c r="D119" s="6">
        <v>63246</v>
      </c>
      <c r="E119" s="6">
        <v>453</v>
      </c>
      <c r="F119" s="7">
        <f t="shared" si="6"/>
        <v>7.1625083009202164E-3</v>
      </c>
      <c r="G119" s="6">
        <v>18</v>
      </c>
      <c r="H119" s="6">
        <v>4</v>
      </c>
      <c r="I119" s="8">
        <f t="shared" si="7"/>
        <v>0.22222222222222221</v>
      </c>
      <c r="J119" s="13">
        <v>411.1</v>
      </c>
      <c r="K119" s="13">
        <v>3492.56</v>
      </c>
      <c r="L119" s="14">
        <f t="shared" si="8"/>
        <v>3081.46</v>
      </c>
      <c r="M119" s="16">
        <f t="shared" si="9"/>
        <v>8.4956458282656282</v>
      </c>
      <c r="N119" s="17">
        <f t="shared" si="10"/>
        <v>0.90750551876379693</v>
      </c>
      <c r="O119" s="17">
        <f t="shared" si="11"/>
        <v>102.77500000000001</v>
      </c>
    </row>
    <row r="120" spans="1:15">
      <c r="A120" s="19" t="s">
        <v>130</v>
      </c>
      <c r="B120" s="11" t="s">
        <v>1098</v>
      </c>
      <c r="C120" s="6" t="s">
        <v>127</v>
      </c>
      <c r="D120" s="6">
        <v>44973</v>
      </c>
      <c r="E120" s="6">
        <v>199</v>
      </c>
      <c r="F120" s="7">
        <f t="shared" si="6"/>
        <v>4.4248771485113289E-3</v>
      </c>
      <c r="G120" s="6">
        <v>10</v>
      </c>
      <c r="H120" s="6">
        <v>2</v>
      </c>
      <c r="I120" s="8">
        <f t="shared" si="7"/>
        <v>0.2</v>
      </c>
      <c r="J120" s="13">
        <v>292.33</v>
      </c>
      <c r="K120" s="13">
        <v>1116.0999999999999</v>
      </c>
      <c r="L120" s="14">
        <f t="shared" si="8"/>
        <v>823.77</v>
      </c>
      <c r="M120" s="16">
        <f t="shared" si="9"/>
        <v>3.8179454725823554</v>
      </c>
      <c r="N120" s="17">
        <f t="shared" si="10"/>
        <v>1.4689949748743718</v>
      </c>
      <c r="O120" s="17">
        <f t="shared" si="11"/>
        <v>146.16499999999999</v>
      </c>
    </row>
    <row r="121" spans="1:15">
      <c r="A121" s="19" t="s">
        <v>131</v>
      </c>
      <c r="B121" s="11" t="s">
        <v>1098</v>
      </c>
      <c r="C121" s="6" t="s">
        <v>127</v>
      </c>
      <c r="D121" s="6">
        <v>36855</v>
      </c>
      <c r="E121" s="6">
        <v>269</v>
      </c>
      <c r="F121" s="7">
        <f t="shared" si="6"/>
        <v>7.2988739655406318E-3</v>
      </c>
      <c r="G121" s="6">
        <v>16</v>
      </c>
      <c r="H121" s="6">
        <v>0</v>
      </c>
      <c r="I121" s="8">
        <f t="shared" si="7"/>
        <v>0</v>
      </c>
      <c r="J121" s="13">
        <v>239.56</v>
      </c>
      <c r="K121" s="13">
        <v>0</v>
      </c>
      <c r="L121" s="14">
        <f t="shared" si="8"/>
        <v>-239.56</v>
      </c>
      <c r="M121" s="16">
        <f t="shared" si="9"/>
        <v>0</v>
      </c>
      <c r="N121" s="17">
        <f t="shared" si="10"/>
        <v>0.89055762081784384</v>
      </c>
      <c r="O121" s="17">
        <f t="shared" si="11"/>
        <v>0</v>
      </c>
    </row>
    <row r="122" spans="1:15">
      <c r="A122" s="19" t="s">
        <v>132</v>
      </c>
      <c r="B122" s="11" t="s">
        <v>1098</v>
      </c>
      <c r="C122" s="6" t="s">
        <v>127</v>
      </c>
      <c r="D122" s="6">
        <v>40127</v>
      </c>
      <c r="E122" s="6">
        <v>229</v>
      </c>
      <c r="F122" s="7">
        <f t="shared" si="6"/>
        <v>5.706880653923792E-3</v>
      </c>
      <c r="G122" s="6">
        <v>8</v>
      </c>
      <c r="H122" s="6">
        <v>2</v>
      </c>
      <c r="I122" s="8">
        <f t="shared" si="7"/>
        <v>0.25</v>
      </c>
      <c r="J122" s="13">
        <v>260.83</v>
      </c>
      <c r="K122" s="13">
        <v>446.87</v>
      </c>
      <c r="L122" s="14">
        <f t="shared" si="8"/>
        <v>186.04000000000002</v>
      </c>
      <c r="M122" s="16">
        <f t="shared" si="9"/>
        <v>1.7132615113292184</v>
      </c>
      <c r="N122" s="17">
        <f t="shared" si="10"/>
        <v>1.1389956331877729</v>
      </c>
      <c r="O122" s="17">
        <f t="shared" si="11"/>
        <v>130.41499999999999</v>
      </c>
    </row>
    <row r="123" spans="1:15">
      <c r="A123" s="19" t="s">
        <v>133</v>
      </c>
      <c r="B123" s="11" t="s">
        <v>1098</v>
      </c>
      <c r="C123" s="6" t="s">
        <v>127</v>
      </c>
      <c r="D123" s="6">
        <v>49175</v>
      </c>
      <c r="E123" s="6">
        <v>238</v>
      </c>
      <c r="F123" s="7">
        <f t="shared" si="6"/>
        <v>4.8398576512455518E-3</v>
      </c>
      <c r="G123" s="6">
        <v>12</v>
      </c>
      <c r="H123" s="6">
        <v>2</v>
      </c>
      <c r="I123" s="8">
        <f t="shared" si="7"/>
        <v>0.16666666666666666</v>
      </c>
      <c r="J123" s="13">
        <v>319.64</v>
      </c>
      <c r="K123" s="13">
        <v>1752.07</v>
      </c>
      <c r="L123" s="14">
        <f t="shared" si="8"/>
        <v>1432.4299999999998</v>
      </c>
      <c r="M123" s="16">
        <f t="shared" si="9"/>
        <v>5.4813853084720314</v>
      </c>
      <c r="N123" s="17">
        <f t="shared" si="10"/>
        <v>1.3430252100840336</v>
      </c>
      <c r="O123" s="17">
        <f t="shared" si="11"/>
        <v>159.82</v>
      </c>
    </row>
    <row r="124" spans="1:15">
      <c r="A124" s="19" t="s">
        <v>134</v>
      </c>
      <c r="B124" s="11" t="s">
        <v>1098</v>
      </c>
      <c r="C124" s="6" t="s">
        <v>127</v>
      </c>
      <c r="D124" s="6">
        <v>60916</v>
      </c>
      <c r="E124" s="6">
        <v>383</v>
      </c>
      <c r="F124" s="7">
        <f t="shared" si="6"/>
        <v>6.2873465099481255E-3</v>
      </c>
      <c r="G124" s="6">
        <v>24</v>
      </c>
      <c r="H124" s="6">
        <v>3</v>
      </c>
      <c r="I124" s="8">
        <f t="shared" si="7"/>
        <v>0.125</v>
      </c>
      <c r="J124" s="13">
        <v>395.96</v>
      </c>
      <c r="K124" s="13">
        <v>1715.04</v>
      </c>
      <c r="L124" s="14">
        <f t="shared" si="8"/>
        <v>1319.08</v>
      </c>
      <c r="M124" s="16">
        <f t="shared" si="9"/>
        <v>4.331346600666734</v>
      </c>
      <c r="N124" s="17">
        <f t="shared" si="10"/>
        <v>1.0338381201044387</v>
      </c>
      <c r="O124" s="17">
        <f t="shared" si="11"/>
        <v>131.98666666666665</v>
      </c>
    </row>
    <row r="125" spans="1:15">
      <c r="A125" s="19" t="s">
        <v>135</v>
      </c>
      <c r="B125" s="11" t="s">
        <v>1098</v>
      </c>
      <c r="C125" s="6" t="s">
        <v>127</v>
      </c>
      <c r="D125" s="6">
        <v>65352</v>
      </c>
      <c r="E125" s="6">
        <v>390</v>
      </c>
      <c r="F125" s="7">
        <f t="shared" si="6"/>
        <v>5.9676827029012123E-3</v>
      </c>
      <c r="G125" s="6">
        <v>25</v>
      </c>
      <c r="H125" s="6">
        <v>1</v>
      </c>
      <c r="I125" s="8">
        <f t="shared" si="7"/>
        <v>0.04</v>
      </c>
      <c r="J125" s="13">
        <v>424.79</v>
      </c>
      <c r="K125" s="13">
        <v>0</v>
      </c>
      <c r="L125" s="14">
        <f t="shared" si="8"/>
        <v>-424.79</v>
      </c>
      <c r="M125" s="16">
        <f t="shared" si="9"/>
        <v>0</v>
      </c>
      <c r="N125" s="17">
        <f t="shared" si="10"/>
        <v>1.0892051282051283</v>
      </c>
      <c r="O125" s="17">
        <f t="shared" si="11"/>
        <v>424.79</v>
      </c>
    </row>
    <row r="126" spans="1:15">
      <c r="A126" s="19" t="s">
        <v>136</v>
      </c>
      <c r="B126" s="11" t="s">
        <v>1098</v>
      </c>
      <c r="C126" s="6" t="s">
        <v>127</v>
      </c>
      <c r="D126" s="6">
        <v>53318</v>
      </c>
      <c r="E126" s="6">
        <v>349</v>
      </c>
      <c r="F126" s="7">
        <f t="shared" si="6"/>
        <v>6.5456318691623841E-3</v>
      </c>
      <c r="G126" s="6">
        <v>22</v>
      </c>
      <c r="H126" s="6">
        <v>2</v>
      </c>
      <c r="I126" s="8">
        <f t="shared" si="7"/>
        <v>9.0909090909090912E-2</v>
      </c>
      <c r="J126" s="13">
        <v>346.57</v>
      </c>
      <c r="K126" s="13">
        <v>0</v>
      </c>
      <c r="L126" s="14">
        <f t="shared" si="8"/>
        <v>-346.57</v>
      </c>
      <c r="M126" s="16">
        <f t="shared" si="9"/>
        <v>0</v>
      </c>
      <c r="N126" s="17">
        <f t="shared" si="10"/>
        <v>0.99303724928366766</v>
      </c>
      <c r="O126" s="17">
        <f t="shared" si="11"/>
        <v>173.285</v>
      </c>
    </row>
    <row r="127" spans="1:15">
      <c r="A127" s="19" t="s">
        <v>137</v>
      </c>
      <c r="B127" s="11" t="s">
        <v>1098</v>
      </c>
      <c r="C127" s="6" t="s">
        <v>127</v>
      </c>
      <c r="D127" s="6">
        <v>64026</v>
      </c>
      <c r="E127" s="6">
        <v>365</v>
      </c>
      <c r="F127" s="7">
        <f t="shared" si="6"/>
        <v>5.7008090463249303E-3</v>
      </c>
      <c r="G127" s="6">
        <v>18</v>
      </c>
      <c r="H127" s="6">
        <v>2</v>
      </c>
      <c r="I127" s="8">
        <f t="shared" si="7"/>
        <v>0.1111111111111111</v>
      </c>
      <c r="J127" s="13">
        <v>416.17</v>
      </c>
      <c r="K127" s="13">
        <v>1698.22</v>
      </c>
      <c r="L127" s="14">
        <f t="shared" si="8"/>
        <v>1282.05</v>
      </c>
      <c r="M127" s="16">
        <f t="shared" si="9"/>
        <v>4.0805920657423647</v>
      </c>
      <c r="N127" s="17">
        <f t="shared" si="10"/>
        <v>1.1401917808219177</v>
      </c>
      <c r="O127" s="17">
        <f t="shared" si="11"/>
        <v>208.08500000000001</v>
      </c>
    </row>
    <row r="128" spans="1:15">
      <c r="A128" s="19" t="s">
        <v>138</v>
      </c>
      <c r="B128" s="11" t="s">
        <v>1098</v>
      </c>
      <c r="C128" s="6" t="s">
        <v>127</v>
      </c>
      <c r="D128" s="6">
        <v>54281</v>
      </c>
      <c r="E128" s="6">
        <v>248</v>
      </c>
      <c r="F128" s="7">
        <f t="shared" si="6"/>
        <v>4.5688178183894918E-3</v>
      </c>
      <c r="G128" s="6">
        <v>17</v>
      </c>
      <c r="H128" s="6">
        <v>2</v>
      </c>
      <c r="I128" s="8">
        <f t="shared" si="7"/>
        <v>0.11764705882352941</v>
      </c>
      <c r="J128" s="13">
        <v>352.83</v>
      </c>
      <c r="K128" s="13">
        <v>955.54</v>
      </c>
      <c r="L128" s="14">
        <f t="shared" si="8"/>
        <v>602.71</v>
      </c>
      <c r="M128" s="16">
        <f t="shared" si="9"/>
        <v>2.708216421506108</v>
      </c>
      <c r="N128" s="17">
        <f t="shared" si="10"/>
        <v>1.4227016129032257</v>
      </c>
      <c r="O128" s="17">
        <f t="shared" si="11"/>
        <v>176.41499999999999</v>
      </c>
    </row>
    <row r="129" spans="1:15">
      <c r="A129" s="19" t="s">
        <v>139</v>
      </c>
      <c r="B129" s="11" t="s">
        <v>1098</v>
      </c>
      <c r="C129" s="6" t="s">
        <v>127</v>
      </c>
      <c r="D129" s="6">
        <v>57327</v>
      </c>
      <c r="E129" s="6">
        <v>397</v>
      </c>
      <c r="F129" s="7">
        <f t="shared" si="6"/>
        <v>6.925183595862334E-3</v>
      </c>
      <c r="G129" s="6">
        <v>15</v>
      </c>
      <c r="H129" s="6">
        <v>1</v>
      </c>
      <c r="I129" s="8">
        <f t="shared" si="7"/>
        <v>6.6666666666666666E-2</v>
      </c>
      <c r="J129" s="13">
        <v>372.63</v>
      </c>
      <c r="K129" s="13">
        <v>0</v>
      </c>
      <c r="L129" s="14">
        <f t="shared" si="8"/>
        <v>-372.63</v>
      </c>
      <c r="M129" s="16">
        <f t="shared" si="9"/>
        <v>0</v>
      </c>
      <c r="N129" s="17">
        <f t="shared" si="10"/>
        <v>0.93861460957178844</v>
      </c>
      <c r="O129" s="17">
        <f t="shared" si="11"/>
        <v>372.63</v>
      </c>
    </row>
    <row r="130" spans="1:15">
      <c r="A130" s="19" t="s">
        <v>140</v>
      </c>
      <c r="B130" s="11" t="s">
        <v>1098</v>
      </c>
      <c r="C130" s="6" t="s">
        <v>127</v>
      </c>
      <c r="D130" s="6">
        <v>57678</v>
      </c>
      <c r="E130" s="6">
        <v>370</v>
      </c>
      <c r="F130" s="7">
        <f t="shared" ref="F130:F193" si="12">E130/D130</f>
        <v>6.4149242345434999E-3</v>
      </c>
      <c r="G130" s="6">
        <v>17</v>
      </c>
      <c r="H130" s="6">
        <v>2</v>
      </c>
      <c r="I130" s="8">
        <f t="shared" ref="I130:I193" si="13">H130/G130</f>
        <v>0.11764705882352941</v>
      </c>
      <c r="J130" s="13">
        <v>374.91</v>
      </c>
      <c r="K130" s="13">
        <v>1555.43</v>
      </c>
      <c r="L130" s="14">
        <f t="shared" si="8"/>
        <v>1180.52</v>
      </c>
      <c r="M130" s="16">
        <f t="shared" si="9"/>
        <v>4.1488090475047343</v>
      </c>
      <c r="N130" s="17">
        <f t="shared" si="10"/>
        <v>1.0132702702702703</v>
      </c>
      <c r="O130" s="17">
        <f t="shared" si="11"/>
        <v>187.45500000000001</v>
      </c>
    </row>
    <row r="131" spans="1:15">
      <c r="A131" s="19" t="s">
        <v>141</v>
      </c>
      <c r="B131" s="11" t="s">
        <v>1098</v>
      </c>
      <c r="C131" s="6" t="s">
        <v>127</v>
      </c>
      <c r="D131" s="6">
        <v>39427</v>
      </c>
      <c r="E131" s="6">
        <v>276</v>
      </c>
      <c r="F131" s="7">
        <f t="shared" si="12"/>
        <v>7.0002789966266774E-3</v>
      </c>
      <c r="G131" s="6">
        <v>14</v>
      </c>
      <c r="H131" s="6">
        <v>0</v>
      </c>
      <c r="I131" s="8">
        <f t="shared" si="13"/>
        <v>0</v>
      </c>
      <c r="J131" s="13">
        <v>256.27999999999997</v>
      </c>
      <c r="K131" s="13">
        <v>0</v>
      </c>
      <c r="L131" s="14">
        <f t="shared" ref="L131:L194" si="14">K131-J131</f>
        <v>-256.27999999999997</v>
      </c>
      <c r="M131" s="16">
        <f t="shared" ref="M131:M194" si="15">IFERROR(K131/J131,0)</f>
        <v>0</v>
      </c>
      <c r="N131" s="17">
        <f t="shared" ref="N131:N194" si="16">J131/E131</f>
        <v>0.92855072463768107</v>
      </c>
      <c r="O131" s="17">
        <f t="shared" ref="O131:O194" si="17">IFERROR(J131/H131,0)</f>
        <v>0</v>
      </c>
    </row>
    <row r="132" spans="1:15">
      <c r="A132" s="19" t="s">
        <v>142</v>
      </c>
      <c r="B132" s="11" t="s">
        <v>1098</v>
      </c>
      <c r="C132" s="6" t="s">
        <v>127</v>
      </c>
      <c r="D132" s="6">
        <v>61001</v>
      </c>
      <c r="E132" s="6">
        <v>335</v>
      </c>
      <c r="F132" s="7">
        <f t="shared" si="12"/>
        <v>5.491713250602449E-3</v>
      </c>
      <c r="G132" s="6">
        <v>24</v>
      </c>
      <c r="H132" s="6">
        <v>3</v>
      </c>
      <c r="I132" s="8">
        <f t="shared" si="13"/>
        <v>0.125</v>
      </c>
      <c r="J132" s="13">
        <v>396.51</v>
      </c>
      <c r="K132" s="13">
        <v>1776.45</v>
      </c>
      <c r="L132" s="14">
        <f t="shared" si="14"/>
        <v>1379.94</v>
      </c>
      <c r="M132" s="16">
        <f t="shared" si="15"/>
        <v>4.4802148747824777</v>
      </c>
      <c r="N132" s="17">
        <f t="shared" si="16"/>
        <v>1.1836119402985075</v>
      </c>
      <c r="O132" s="17">
        <f t="shared" si="17"/>
        <v>132.16999999999999</v>
      </c>
    </row>
    <row r="133" spans="1:15">
      <c r="A133" s="19" t="s">
        <v>143</v>
      </c>
      <c r="B133" s="11" t="s">
        <v>1098</v>
      </c>
      <c r="C133" s="6" t="s">
        <v>127</v>
      </c>
      <c r="D133" s="6">
        <v>58610</v>
      </c>
      <c r="E133" s="6">
        <v>429</v>
      </c>
      <c r="F133" s="7">
        <f t="shared" si="12"/>
        <v>7.3195700392424505E-3</v>
      </c>
      <c r="G133" s="6">
        <v>15</v>
      </c>
      <c r="H133" s="6">
        <v>2</v>
      </c>
      <c r="I133" s="8">
        <f t="shared" si="13"/>
        <v>0.13333333333333333</v>
      </c>
      <c r="J133" s="13">
        <v>380.97</v>
      </c>
      <c r="K133" s="13">
        <v>1556.22</v>
      </c>
      <c r="L133" s="14">
        <f t="shared" si="14"/>
        <v>1175.25</v>
      </c>
      <c r="M133" s="16">
        <f t="shared" si="15"/>
        <v>4.0848885739034566</v>
      </c>
      <c r="N133" s="17">
        <f t="shared" si="16"/>
        <v>0.88804195804195807</v>
      </c>
      <c r="O133" s="17">
        <f t="shared" si="17"/>
        <v>190.48500000000001</v>
      </c>
    </row>
    <row r="134" spans="1:15">
      <c r="A134" s="19" t="s">
        <v>144</v>
      </c>
      <c r="B134" s="11" t="s">
        <v>1098</v>
      </c>
      <c r="C134" s="6" t="s">
        <v>127</v>
      </c>
      <c r="D134" s="6">
        <v>51646</v>
      </c>
      <c r="E134" s="6">
        <v>238</v>
      </c>
      <c r="F134" s="7">
        <f t="shared" si="12"/>
        <v>4.608294930875576E-3</v>
      </c>
      <c r="G134" s="6">
        <v>13</v>
      </c>
      <c r="H134" s="6">
        <v>1</v>
      </c>
      <c r="I134" s="8">
        <f t="shared" si="13"/>
        <v>7.6923076923076927E-2</v>
      </c>
      <c r="J134" s="13">
        <v>335.7</v>
      </c>
      <c r="K134" s="13">
        <v>0</v>
      </c>
      <c r="L134" s="14">
        <f t="shared" si="14"/>
        <v>-335.7</v>
      </c>
      <c r="M134" s="16">
        <f t="shared" si="15"/>
        <v>0</v>
      </c>
      <c r="N134" s="17">
        <f t="shared" si="16"/>
        <v>1.4105042016806721</v>
      </c>
      <c r="O134" s="17">
        <f t="shared" si="17"/>
        <v>335.7</v>
      </c>
    </row>
    <row r="135" spans="1:15">
      <c r="A135" s="19" t="s">
        <v>145</v>
      </c>
      <c r="B135" s="11" t="s">
        <v>1098</v>
      </c>
      <c r="C135" s="6" t="s">
        <v>127</v>
      </c>
      <c r="D135" s="6">
        <v>49810</v>
      </c>
      <c r="E135" s="6">
        <v>387</v>
      </c>
      <c r="F135" s="7">
        <f t="shared" si="12"/>
        <v>7.7695241919293317E-3</v>
      </c>
      <c r="G135" s="6">
        <v>15</v>
      </c>
      <c r="H135" s="6">
        <v>1</v>
      </c>
      <c r="I135" s="8">
        <f t="shared" si="13"/>
        <v>6.6666666666666666E-2</v>
      </c>
      <c r="J135" s="13">
        <v>323.77</v>
      </c>
      <c r="K135" s="13">
        <v>0</v>
      </c>
      <c r="L135" s="14">
        <f t="shared" si="14"/>
        <v>-323.77</v>
      </c>
      <c r="M135" s="16">
        <f t="shared" si="15"/>
        <v>0</v>
      </c>
      <c r="N135" s="17">
        <f t="shared" si="16"/>
        <v>0.83661498708010329</v>
      </c>
      <c r="O135" s="17">
        <f t="shared" si="17"/>
        <v>323.77</v>
      </c>
    </row>
    <row r="136" spans="1:15">
      <c r="A136" s="19" t="s">
        <v>146</v>
      </c>
      <c r="B136" s="11" t="s">
        <v>1098</v>
      </c>
      <c r="C136" s="6" t="s">
        <v>127</v>
      </c>
      <c r="D136" s="6">
        <v>62089</v>
      </c>
      <c r="E136" s="6">
        <v>440</v>
      </c>
      <c r="F136" s="7">
        <f t="shared" si="12"/>
        <v>7.086601491407496E-3</v>
      </c>
      <c r="G136" s="6">
        <v>23</v>
      </c>
      <c r="H136" s="6">
        <v>4</v>
      </c>
      <c r="I136" s="8">
        <f t="shared" si="13"/>
        <v>0.17391304347826086</v>
      </c>
      <c r="J136" s="13">
        <v>403.58</v>
      </c>
      <c r="K136" s="13">
        <v>3988.49</v>
      </c>
      <c r="L136" s="14">
        <f t="shared" si="14"/>
        <v>3584.91</v>
      </c>
      <c r="M136" s="16">
        <f t="shared" si="15"/>
        <v>9.8827741711680464</v>
      </c>
      <c r="N136" s="17">
        <f t="shared" si="16"/>
        <v>0.91722727272727267</v>
      </c>
      <c r="O136" s="17">
        <f t="shared" si="17"/>
        <v>100.895</v>
      </c>
    </row>
    <row r="137" spans="1:15">
      <c r="A137" s="19" t="s">
        <v>147</v>
      </c>
      <c r="B137" s="11" t="s">
        <v>1098</v>
      </c>
      <c r="C137" s="6" t="s">
        <v>127</v>
      </c>
      <c r="D137" s="6">
        <v>41258</v>
      </c>
      <c r="E137" s="6">
        <v>274</v>
      </c>
      <c r="F137" s="7">
        <f t="shared" si="12"/>
        <v>6.6411362644820402E-3</v>
      </c>
      <c r="G137" s="6">
        <v>14</v>
      </c>
      <c r="H137" s="6">
        <v>3</v>
      </c>
      <c r="I137" s="8">
        <f t="shared" si="13"/>
        <v>0.21428571428571427</v>
      </c>
      <c r="J137" s="13">
        <v>268.18</v>
      </c>
      <c r="K137" s="13">
        <v>0</v>
      </c>
      <c r="L137" s="14">
        <f t="shared" si="14"/>
        <v>-268.18</v>
      </c>
      <c r="M137" s="16">
        <f t="shared" si="15"/>
        <v>0</v>
      </c>
      <c r="N137" s="17">
        <f t="shared" si="16"/>
        <v>0.97875912408759125</v>
      </c>
      <c r="O137" s="17">
        <f t="shared" si="17"/>
        <v>89.393333333333331</v>
      </c>
    </row>
    <row r="138" spans="1:15">
      <c r="A138" s="19" t="s">
        <v>148</v>
      </c>
      <c r="B138" s="11" t="s">
        <v>1098</v>
      </c>
      <c r="C138" s="6" t="s">
        <v>127</v>
      </c>
      <c r="D138" s="6">
        <v>63656</v>
      </c>
      <c r="E138" s="6">
        <v>377</v>
      </c>
      <c r="F138" s="7">
        <f t="shared" si="12"/>
        <v>5.9224582128943066E-3</v>
      </c>
      <c r="G138" s="6">
        <v>24</v>
      </c>
      <c r="H138" s="6">
        <v>4</v>
      </c>
      <c r="I138" s="8">
        <f t="shared" si="13"/>
        <v>0.16666666666666666</v>
      </c>
      <c r="J138" s="13">
        <v>413.77</v>
      </c>
      <c r="K138" s="13">
        <v>2082.15</v>
      </c>
      <c r="L138" s="14">
        <f t="shared" si="14"/>
        <v>1668.38</v>
      </c>
      <c r="M138" s="16">
        <f t="shared" si="15"/>
        <v>5.0321434613432592</v>
      </c>
      <c r="N138" s="17">
        <f t="shared" si="16"/>
        <v>1.0975331564986737</v>
      </c>
      <c r="O138" s="17">
        <f t="shared" si="17"/>
        <v>103.4425</v>
      </c>
    </row>
    <row r="139" spans="1:15">
      <c r="A139" s="19" t="s">
        <v>149</v>
      </c>
      <c r="B139" s="11" t="s">
        <v>1098</v>
      </c>
      <c r="C139" s="6" t="s">
        <v>127</v>
      </c>
      <c r="D139" s="6">
        <v>62616</v>
      </c>
      <c r="E139" s="6">
        <v>421</v>
      </c>
      <c r="F139" s="7">
        <f t="shared" si="12"/>
        <v>6.7235211447553341E-3</v>
      </c>
      <c r="G139" s="6">
        <v>31</v>
      </c>
      <c r="H139" s="6">
        <v>2</v>
      </c>
      <c r="I139" s="8">
        <f t="shared" si="13"/>
        <v>6.4516129032258063E-2</v>
      </c>
      <c r="J139" s="13">
        <v>407.01</v>
      </c>
      <c r="K139" s="13">
        <v>0</v>
      </c>
      <c r="L139" s="14">
        <f t="shared" si="14"/>
        <v>-407.01</v>
      </c>
      <c r="M139" s="16">
        <f t="shared" si="15"/>
        <v>0</v>
      </c>
      <c r="N139" s="17">
        <f t="shared" si="16"/>
        <v>0.96676959619952496</v>
      </c>
      <c r="O139" s="17">
        <f t="shared" si="17"/>
        <v>203.505</v>
      </c>
    </row>
    <row r="140" spans="1:15">
      <c r="A140" s="19" t="s">
        <v>150</v>
      </c>
      <c r="B140" s="11" t="s">
        <v>1098</v>
      </c>
      <c r="C140" s="6" t="s">
        <v>127</v>
      </c>
      <c r="D140" s="6">
        <v>42621</v>
      </c>
      <c r="E140" s="6">
        <v>289</v>
      </c>
      <c r="F140" s="7">
        <f t="shared" si="12"/>
        <v>6.7806949625771338E-3</v>
      </c>
      <c r="G140" s="6">
        <v>21</v>
      </c>
      <c r="H140" s="6">
        <v>3</v>
      </c>
      <c r="I140" s="8">
        <f t="shared" si="13"/>
        <v>0.14285714285714285</v>
      </c>
      <c r="J140" s="13">
        <v>277.04000000000002</v>
      </c>
      <c r="K140" s="13">
        <v>4498.6099999999997</v>
      </c>
      <c r="L140" s="14">
        <f t="shared" si="14"/>
        <v>4221.57</v>
      </c>
      <c r="M140" s="16">
        <f t="shared" si="15"/>
        <v>16.238124458561938</v>
      </c>
      <c r="N140" s="17">
        <f t="shared" si="16"/>
        <v>0.95861591695501736</v>
      </c>
      <c r="O140" s="17">
        <f t="shared" si="17"/>
        <v>92.346666666666678</v>
      </c>
    </row>
    <row r="141" spans="1:15">
      <c r="A141" s="19" t="s">
        <v>151</v>
      </c>
      <c r="B141" s="11" t="s">
        <v>1098</v>
      </c>
      <c r="C141" s="6" t="s">
        <v>127</v>
      </c>
      <c r="D141" s="6">
        <v>38560</v>
      </c>
      <c r="E141" s="6">
        <v>247</v>
      </c>
      <c r="F141" s="7">
        <f t="shared" si="12"/>
        <v>6.4056016597510371E-3</v>
      </c>
      <c r="G141" s="6">
        <v>10</v>
      </c>
      <c r="H141" s="6">
        <v>2</v>
      </c>
      <c r="I141" s="8">
        <f t="shared" si="13"/>
        <v>0.2</v>
      </c>
      <c r="J141" s="13">
        <v>250.64</v>
      </c>
      <c r="K141" s="13">
        <v>745.5</v>
      </c>
      <c r="L141" s="14">
        <f t="shared" si="14"/>
        <v>494.86</v>
      </c>
      <c r="M141" s="16">
        <f t="shared" si="15"/>
        <v>2.9743855729332909</v>
      </c>
      <c r="N141" s="17">
        <f t="shared" si="16"/>
        <v>1.0147368421052632</v>
      </c>
      <c r="O141" s="17">
        <f t="shared" si="17"/>
        <v>125.32</v>
      </c>
    </row>
    <row r="142" spans="1:15">
      <c r="A142" s="19" t="s">
        <v>152</v>
      </c>
      <c r="B142" s="11" t="s">
        <v>1098</v>
      </c>
      <c r="C142" s="6" t="s">
        <v>127</v>
      </c>
      <c r="D142" s="6">
        <v>42712</v>
      </c>
      <c r="E142" s="6">
        <v>245</v>
      </c>
      <c r="F142" s="7">
        <f t="shared" si="12"/>
        <v>5.7360929012923766E-3</v>
      </c>
      <c r="G142" s="6">
        <v>17</v>
      </c>
      <c r="H142" s="6">
        <v>1</v>
      </c>
      <c r="I142" s="8">
        <f t="shared" si="13"/>
        <v>5.8823529411764705E-2</v>
      </c>
      <c r="J142" s="13">
        <v>277.63</v>
      </c>
      <c r="K142" s="13">
        <v>2364.2399999999998</v>
      </c>
      <c r="L142" s="14">
        <f t="shared" si="14"/>
        <v>2086.6099999999997</v>
      </c>
      <c r="M142" s="16">
        <f t="shared" si="15"/>
        <v>8.5157944026221948</v>
      </c>
      <c r="N142" s="17">
        <f t="shared" si="16"/>
        <v>1.1331836734693876</v>
      </c>
      <c r="O142" s="17">
        <f t="shared" si="17"/>
        <v>277.63</v>
      </c>
    </row>
    <row r="143" spans="1:15">
      <c r="A143" s="19" t="s">
        <v>153</v>
      </c>
      <c r="B143" s="11" t="s">
        <v>1098</v>
      </c>
      <c r="C143" s="6" t="s">
        <v>127</v>
      </c>
      <c r="D143" s="6">
        <v>52927</v>
      </c>
      <c r="E143" s="6">
        <v>295</v>
      </c>
      <c r="F143" s="7">
        <f t="shared" si="12"/>
        <v>5.5737147391690441E-3</v>
      </c>
      <c r="G143" s="6">
        <v>16</v>
      </c>
      <c r="H143" s="6">
        <v>3</v>
      </c>
      <c r="I143" s="8">
        <f t="shared" si="13"/>
        <v>0.1875</v>
      </c>
      <c r="J143" s="13">
        <v>344.03</v>
      </c>
      <c r="K143" s="13">
        <v>559.76</v>
      </c>
      <c r="L143" s="14">
        <f t="shared" si="14"/>
        <v>215.73000000000002</v>
      </c>
      <c r="M143" s="16">
        <f t="shared" si="15"/>
        <v>1.627067406912188</v>
      </c>
      <c r="N143" s="17">
        <f t="shared" si="16"/>
        <v>1.1662033898305084</v>
      </c>
      <c r="O143" s="17">
        <f t="shared" si="17"/>
        <v>114.67666666666666</v>
      </c>
    </row>
    <row r="144" spans="1:15">
      <c r="A144" s="19" t="s">
        <v>154</v>
      </c>
      <c r="B144" s="11" t="s">
        <v>1098</v>
      </c>
      <c r="C144" s="6" t="s">
        <v>127</v>
      </c>
      <c r="D144" s="6">
        <v>58856</v>
      </c>
      <c r="E144" s="6">
        <v>295</v>
      </c>
      <c r="F144" s="7">
        <f t="shared" si="12"/>
        <v>5.012233247247519E-3</v>
      </c>
      <c r="G144" s="6">
        <v>13</v>
      </c>
      <c r="H144" s="6">
        <v>1</v>
      </c>
      <c r="I144" s="8">
        <f t="shared" si="13"/>
        <v>7.6923076923076927E-2</v>
      </c>
      <c r="J144" s="13">
        <v>382.57</v>
      </c>
      <c r="K144" s="13">
        <v>0</v>
      </c>
      <c r="L144" s="14">
        <f t="shared" si="14"/>
        <v>-382.57</v>
      </c>
      <c r="M144" s="16">
        <f t="shared" si="15"/>
        <v>0</v>
      </c>
      <c r="N144" s="17">
        <f t="shared" si="16"/>
        <v>1.2968474576271187</v>
      </c>
      <c r="O144" s="17">
        <f t="shared" si="17"/>
        <v>382.57</v>
      </c>
    </row>
    <row r="145" spans="1:15">
      <c r="A145" s="19" t="s">
        <v>155</v>
      </c>
      <c r="B145" s="11" t="s">
        <v>1098</v>
      </c>
      <c r="C145" s="6" t="s">
        <v>127</v>
      </c>
      <c r="D145" s="6">
        <v>45723</v>
      </c>
      <c r="E145" s="6">
        <v>285</v>
      </c>
      <c r="F145" s="7">
        <f t="shared" si="12"/>
        <v>6.2331867987664852E-3</v>
      </c>
      <c r="G145" s="6">
        <v>18</v>
      </c>
      <c r="H145" s="6">
        <v>3</v>
      </c>
      <c r="I145" s="8">
        <f t="shared" si="13"/>
        <v>0.16666666666666666</v>
      </c>
      <c r="J145" s="13">
        <v>297.2</v>
      </c>
      <c r="K145" s="13">
        <v>1468.74</v>
      </c>
      <c r="L145" s="14">
        <f t="shared" si="14"/>
        <v>1171.54</v>
      </c>
      <c r="M145" s="16">
        <f t="shared" si="15"/>
        <v>4.9419246298788693</v>
      </c>
      <c r="N145" s="17">
        <f t="shared" si="16"/>
        <v>1.0428070175438595</v>
      </c>
      <c r="O145" s="17">
        <f t="shared" si="17"/>
        <v>99.066666666666663</v>
      </c>
    </row>
    <row r="146" spans="1:15">
      <c r="A146" s="19" t="s">
        <v>156</v>
      </c>
      <c r="B146" s="11" t="s">
        <v>1098</v>
      </c>
      <c r="C146" s="6" t="s">
        <v>127</v>
      </c>
      <c r="D146" s="6">
        <v>58638</v>
      </c>
      <c r="E146" s="6">
        <v>452</v>
      </c>
      <c r="F146" s="7">
        <f t="shared" si="12"/>
        <v>7.7083120160987752E-3</v>
      </c>
      <c r="G146" s="6">
        <v>27</v>
      </c>
      <c r="H146" s="6">
        <v>4</v>
      </c>
      <c r="I146" s="8">
        <f t="shared" si="13"/>
        <v>0.14814814814814814</v>
      </c>
      <c r="J146" s="13">
        <v>381.15</v>
      </c>
      <c r="K146" s="13">
        <v>2991.38</v>
      </c>
      <c r="L146" s="14">
        <f t="shared" si="14"/>
        <v>2610.23</v>
      </c>
      <c r="M146" s="16">
        <f t="shared" si="15"/>
        <v>7.8483011937557396</v>
      </c>
      <c r="N146" s="17">
        <f t="shared" si="16"/>
        <v>0.84325221238938053</v>
      </c>
      <c r="O146" s="17">
        <f t="shared" si="17"/>
        <v>95.287499999999994</v>
      </c>
    </row>
    <row r="147" spans="1:15">
      <c r="A147" s="19" t="s">
        <v>157</v>
      </c>
      <c r="B147" s="11" t="s">
        <v>1098</v>
      </c>
      <c r="C147" s="6" t="s">
        <v>127</v>
      </c>
      <c r="D147" s="6">
        <v>53883</v>
      </c>
      <c r="E147" s="6">
        <v>387</v>
      </c>
      <c r="F147" s="7">
        <f t="shared" si="12"/>
        <v>7.1822281610155339E-3</v>
      </c>
      <c r="G147" s="6">
        <v>27</v>
      </c>
      <c r="H147" s="6">
        <v>4</v>
      </c>
      <c r="I147" s="8">
        <f t="shared" si="13"/>
        <v>0.14814814814814814</v>
      </c>
      <c r="J147" s="13">
        <v>350.24</v>
      </c>
      <c r="K147" s="13">
        <v>0</v>
      </c>
      <c r="L147" s="14">
        <f t="shared" si="14"/>
        <v>-350.24</v>
      </c>
      <c r="M147" s="16">
        <f t="shared" si="15"/>
        <v>0</v>
      </c>
      <c r="N147" s="17">
        <f t="shared" si="16"/>
        <v>0.9050129198966409</v>
      </c>
      <c r="O147" s="17">
        <f t="shared" si="17"/>
        <v>87.56</v>
      </c>
    </row>
    <row r="148" spans="1:15">
      <c r="A148" s="19" t="s">
        <v>158</v>
      </c>
      <c r="B148" s="11" t="s">
        <v>1098</v>
      </c>
      <c r="C148" s="6" t="s">
        <v>127</v>
      </c>
      <c r="D148" s="6">
        <v>50661</v>
      </c>
      <c r="E148" s="6">
        <v>373</v>
      </c>
      <c r="F148" s="7">
        <f t="shared" si="12"/>
        <v>7.3626655612798802E-3</v>
      </c>
      <c r="G148" s="6">
        <v>14</v>
      </c>
      <c r="H148" s="6">
        <v>1</v>
      </c>
      <c r="I148" s="8">
        <f t="shared" si="13"/>
        <v>7.1428571428571425E-2</v>
      </c>
      <c r="J148" s="13">
        <v>329.3</v>
      </c>
      <c r="K148" s="13">
        <v>1553.17</v>
      </c>
      <c r="L148" s="14">
        <f t="shared" si="14"/>
        <v>1223.8700000000001</v>
      </c>
      <c r="M148" s="16">
        <f t="shared" si="15"/>
        <v>4.7165806255693896</v>
      </c>
      <c r="N148" s="17">
        <f t="shared" si="16"/>
        <v>0.88284182305630032</v>
      </c>
      <c r="O148" s="17">
        <f t="shared" si="17"/>
        <v>329.3</v>
      </c>
    </row>
    <row r="149" spans="1:15">
      <c r="A149" s="19" t="s">
        <v>159</v>
      </c>
      <c r="B149" s="11" t="s">
        <v>1098</v>
      </c>
      <c r="C149" s="6" t="s">
        <v>127</v>
      </c>
      <c r="D149" s="6">
        <v>63096</v>
      </c>
      <c r="E149" s="6">
        <v>447</v>
      </c>
      <c r="F149" s="7">
        <f t="shared" si="12"/>
        <v>7.0844427538988208E-3</v>
      </c>
      <c r="G149" s="6">
        <v>32</v>
      </c>
      <c r="H149" s="6">
        <v>5</v>
      </c>
      <c r="I149" s="8">
        <f t="shared" si="13"/>
        <v>0.15625</v>
      </c>
      <c r="J149" s="13">
        <v>410.13</v>
      </c>
      <c r="K149" s="13">
        <v>1323.53</v>
      </c>
      <c r="L149" s="14">
        <f t="shared" si="14"/>
        <v>913.4</v>
      </c>
      <c r="M149" s="16">
        <f t="shared" si="15"/>
        <v>3.2270987247945775</v>
      </c>
      <c r="N149" s="17">
        <f t="shared" si="16"/>
        <v>0.9175167785234899</v>
      </c>
      <c r="O149" s="17">
        <f t="shared" si="17"/>
        <v>82.025999999999996</v>
      </c>
    </row>
    <row r="150" spans="1:15">
      <c r="A150" s="19" t="s">
        <v>160</v>
      </c>
      <c r="B150" s="11" t="s">
        <v>1098</v>
      </c>
      <c r="C150" s="6" t="s">
        <v>127</v>
      </c>
      <c r="D150" s="6">
        <v>59855</v>
      </c>
      <c r="E150" s="6">
        <v>363</v>
      </c>
      <c r="F150" s="7">
        <f t="shared" si="12"/>
        <v>6.0646562526104749E-3</v>
      </c>
      <c r="G150" s="6">
        <v>23</v>
      </c>
      <c r="H150" s="6">
        <v>8</v>
      </c>
      <c r="I150" s="8">
        <f t="shared" si="13"/>
        <v>0.34782608695652173</v>
      </c>
      <c r="J150" s="13">
        <v>389.06</v>
      </c>
      <c r="K150" s="13">
        <v>4469.4799999999996</v>
      </c>
      <c r="L150" s="14">
        <f t="shared" si="14"/>
        <v>4080.4199999999996</v>
      </c>
      <c r="M150" s="16">
        <f t="shared" si="15"/>
        <v>11.4878938981134</v>
      </c>
      <c r="N150" s="17">
        <f t="shared" si="16"/>
        <v>1.0717906336088154</v>
      </c>
      <c r="O150" s="17">
        <f t="shared" si="17"/>
        <v>48.6325</v>
      </c>
    </row>
    <row r="151" spans="1:15">
      <c r="A151" s="19" t="s">
        <v>161</v>
      </c>
      <c r="B151" s="11" t="s">
        <v>1098</v>
      </c>
      <c r="C151" s="6" t="s">
        <v>127</v>
      </c>
      <c r="D151" s="6">
        <v>44560</v>
      </c>
      <c r="E151" s="6">
        <v>285</v>
      </c>
      <c r="F151" s="7">
        <f t="shared" si="12"/>
        <v>6.3958707360861761E-3</v>
      </c>
      <c r="G151" s="6">
        <v>14</v>
      </c>
      <c r="H151" s="6">
        <v>1</v>
      </c>
      <c r="I151" s="8">
        <f t="shared" si="13"/>
        <v>7.1428571428571425E-2</v>
      </c>
      <c r="J151" s="13">
        <v>289.64</v>
      </c>
      <c r="K151" s="13">
        <v>0</v>
      </c>
      <c r="L151" s="14">
        <f t="shared" si="14"/>
        <v>-289.64</v>
      </c>
      <c r="M151" s="16">
        <f t="shared" si="15"/>
        <v>0</v>
      </c>
      <c r="N151" s="17">
        <f t="shared" si="16"/>
        <v>1.016280701754386</v>
      </c>
      <c r="O151" s="17">
        <f t="shared" si="17"/>
        <v>289.64</v>
      </c>
    </row>
    <row r="152" spans="1:15">
      <c r="A152" s="19" t="s">
        <v>162</v>
      </c>
      <c r="B152" s="11" t="s">
        <v>1098</v>
      </c>
      <c r="C152" s="6" t="s">
        <v>127</v>
      </c>
      <c r="D152" s="6">
        <v>46338</v>
      </c>
      <c r="E152" s="6">
        <v>311</v>
      </c>
      <c r="F152" s="7">
        <f t="shared" si="12"/>
        <v>6.7115542319478617E-3</v>
      </c>
      <c r="G152" s="6">
        <v>15</v>
      </c>
      <c r="H152" s="6">
        <v>4</v>
      </c>
      <c r="I152" s="8">
        <f t="shared" si="13"/>
        <v>0.26666666666666666</v>
      </c>
      <c r="J152" s="13">
        <v>301.2</v>
      </c>
      <c r="K152" s="13">
        <v>3433.63</v>
      </c>
      <c r="L152" s="14">
        <f t="shared" si="14"/>
        <v>3132.4300000000003</v>
      </c>
      <c r="M152" s="16">
        <f t="shared" si="15"/>
        <v>11.399833997343958</v>
      </c>
      <c r="N152" s="17">
        <f t="shared" si="16"/>
        <v>0.96848874598070733</v>
      </c>
      <c r="O152" s="17">
        <f t="shared" si="17"/>
        <v>75.3</v>
      </c>
    </row>
    <row r="153" spans="1:15">
      <c r="A153" s="19" t="s">
        <v>163</v>
      </c>
      <c r="B153" s="11" t="s">
        <v>1098</v>
      </c>
      <c r="C153" s="6" t="s">
        <v>127</v>
      </c>
      <c r="D153" s="6">
        <v>37169</v>
      </c>
      <c r="E153" s="6">
        <v>194</v>
      </c>
      <c r="F153" s="7">
        <f t="shared" si="12"/>
        <v>5.2194032661626623E-3</v>
      </c>
      <c r="G153" s="6">
        <v>12</v>
      </c>
      <c r="H153" s="6">
        <v>4</v>
      </c>
      <c r="I153" s="8">
        <f t="shared" si="13"/>
        <v>0.33333333333333331</v>
      </c>
      <c r="J153" s="13">
        <v>241.6</v>
      </c>
      <c r="K153" s="13">
        <v>1144.53</v>
      </c>
      <c r="L153" s="14">
        <f t="shared" si="14"/>
        <v>902.93</v>
      </c>
      <c r="M153" s="16">
        <f t="shared" si="15"/>
        <v>4.7372930463576157</v>
      </c>
      <c r="N153" s="17">
        <f t="shared" si="16"/>
        <v>1.2453608247422681</v>
      </c>
      <c r="O153" s="17">
        <f t="shared" si="17"/>
        <v>60.4</v>
      </c>
    </row>
    <row r="154" spans="1:15">
      <c r="A154" s="19" t="s">
        <v>164</v>
      </c>
      <c r="B154" s="11" t="s">
        <v>1098</v>
      </c>
      <c r="C154" s="6" t="s">
        <v>127</v>
      </c>
      <c r="D154" s="6">
        <v>49140</v>
      </c>
      <c r="E154" s="6">
        <v>216</v>
      </c>
      <c r="F154" s="7">
        <f t="shared" si="12"/>
        <v>4.3956043956043956E-3</v>
      </c>
      <c r="G154" s="6">
        <v>7</v>
      </c>
      <c r="H154" s="6">
        <v>0</v>
      </c>
      <c r="I154" s="8">
        <f t="shared" si="13"/>
        <v>0</v>
      </c>
      <c r="J154" s="13">
        <v>319.41000000000003</v>
      </c>
      <c r="K154" s="13">
        <v>0</v>
      </c>
      <c r="L154" s="14">
        <f t="shared" si="14"/>
        <v>-319.41000000000003</v>
      </c>
      <c r="M154" s="16">
        <f t="shared" si="15"/>
        <v>0</v>
      </c>
      <c r="N154" s="17">
        <f t="shared" si="16"/>
        <v>1.47875</v>
      </c>
      <c r="O154" s="17">
        <f t="shared" si="17"/>
        <v>0</v>
      </c>
    </row>
    <row r="155" spans="1:15">
      <c r="A155" s="19" t="s">
        <v>165</v>
      </c>
      <c r="B155" s="11" t="s">
        <v>1098</v>
      </c>
      <c r="C155" s="6" t="s">
        <v>127</v>
      </c>
      <c r="D155" s="6">
        <v>46506</v>
      </c>
      <c r="E155" s="6">
        <v>222</v>
      </c>
      <c r="F155" s="7">
        <f t="shared" si="12"/>
        <v>4.77357760288995E-3</v>
      </c>
      <c r="G155" s="6">
        <v>8</v>
      </c>
      <c r="H155" s="6">
        <v>1</v>
      </c>
      <c r="I155" s="8">
        <f t="shared" si="13"/>
        <v>0.125</v>
      </c>
      <c r="J155" s="13">
        <v>302.29000000000002</v>
      </c>
      <c r="K155" s="13">
        <v>2437.9899999999998</v>
      </c>
      <c r="L155" s="14">
        <f t="shared" si="14"/>
        <v>2135.6999999999998</v>
      </c>
      <c r="M155" s="16">
        <f t="shared" si="15"/>
        <v>8.0650699659267584</v>
      </c>
      <c r="N155" s="17">
        <f t="shared" si="16"/>
        <v>1.3616666666666668</v>
      </c>
      <c r="O155" s="17">
        <f t="shared" si="17"/>
        <v>302.29000000000002</v>
      </c>
    </row>
    <row r="156" spans="1:15">
      <c r="A156" s="19" t="s">
        <v>166</v>
      </c>
      <c r="B156" s="11" t="s">
        <v>1098</v>
      </c>
      <c r="C156" s="6" t="s">
        <v>127</v>
      </c>
      <c r="D156" s="6">
        <v>55715</v>
      </c>
      <c r="E156" s="6">
        <v>425</v>
      </c>
      <c r="F156" s="7">
        <f t="shared" si="12"/>
        <v>7.6281073319572823E-3</v>
      </c>
      <c r="G156" s="6">
        <v>18</v>
      </c>
      <c r="H156" s="6">
        <v>3</v>
      </c>
      <c r="I156" s="8">
        <f t="shared" si="13"/>
        <v>0.16666666666666666</v>
      </c>
      <c r="J156" s="13">
        <v>362.15</v>
      </c>
      <c r="K156" s="13">
        <v>1529.16</v>
      </c>
      <c r="L156" s="14">
        <f t="shared" si="14"/>
        <v>1167.0100000000002</v>
      </c>
      <c r="M156" s="16">
        <f t="shared" si="15"/>
        <v>4.2224492613557922</v>
      </c>
      <c r="N156" s="17">
        <f t="shared" si="16"/>
        <v>0.85211764705882342</v>
      </c>
      <c r="O156" s="17">
        <f t="shared" si="17"/>
        <v>120.71666666666665</v>
      </c>
    </row>
    <row r="157" spans="1:15">
      <c r="A157" s="19" t="s">
        <v>167</v>
      </c>
      <c r="B157" s="11" t="s">
        <v>1098</v>
      </c>
      <c r="C157" s="6" t="s">
        <v>127</v>
      </c>
      <c r="D157" s="6">
        <v>61404</v>
      </c>
      <c r="E157" s="6">
        <v>461</v>
      </c>
      <c r="F157" s="7">
        <f t="shared" si="12"/>
        <v>7.5076542244804896E-3</v>
      </c>
      <c r="G157" s="6">
        <v>31</v>
      </c>
      <c r="H157" s="6">
        <v>2</v>
      </c>
      <c r="I157" s="8">
        <f t="shared" si="13"/>
        <v>6.4516129032258063E-2</v>
      </c>
      <c r="J157" s="13">
        <v>399.13</v>
      </c>
      <c r="K157" s="13">
        <v>0</v>
      </c>
      <c r="L157" s="14">
        <f t="shared" si="14"/>
        <v>-399.13</v>
      </c>
      <c r="M157" s="16">
        <f t="shared" si="15"/>
        <v>0</v>
      </c>
      <c r="N157" s="17">
        <f t="shared" si="16"/>
        <v>0.86579175704989153</v>
      </c>
      <c r="O157" s="17">
        <f t="shared" si="17"/>
        <v>199.565</v>
      </c>
    </row>
    <row r="158" spans="1:15">
      <c r="A158" s="19" t="s">
        <v>168</v>
      </c>
      <c r="B158" s="11" t="s">
        <v>1098</v>
      </c>
      <c r="C158" s="6" t="s">
        <v>127</v>
      </c>
      <c r="D158" s="6">
        <v>43807</v>
      </c>
      <c r="E158" s="6">
        <v>243</v>
      </c>
      <c r="F158" s="7">
        <f t="shared" si="12"/>
        <v>5.5470586892505764E-3</v>
      </c>
      <c r="G158" s="6">
        <v>15</v>
      </c>
      <c r="H158" s="6">
        <v>1</v>
      </c>
      <c r="I158" s="8">
        <f t="shared" si="13"/>
        <v>6.6666666666666666E-2</v>
      </c>
      <c r="J158" s="13">
        <v>284.75</v>
      </c>
      <c r="K158" s="13">
        <v>0</v>
      </c>
      <c r="L158" s="14">
        <f t="shared" si="14"/>
        <v>-284.75</v>
      </c>
      <c r="M158" s="16">
        <f t="shared" si="15"/>
        <v>0</v>
      </c>
      <c r="N158" s="17">
        <f t="shared" si="16"/>
        <v>1.1718106995884774</v>
      </c>
      <c r="O158" s="17">
        <f t="shared" si="17"/>
        <v>284.75</v>
      </c>
    </row>
    <row r="159" spans="1:15">
      <c r="A159" s="19" t="s">
        <v>169</v>
      </c>
      <c r="B159" s="11" t="s">
        <v>1098</v>
      </c>
      <c r="C159" s="6" t="s">
        <v>127</v>
      </c>
      <c r="D159" s="6">
        <v>65547</v>
      </c>
      <c r="E159" s="6">
        <v>343</v>
      </c>
      <c r="F159" s="7">
        <f t="shared" si="12"/>
        <v>5.2328863258425248E-3</v>
      </c>
      <c r="G159" s="6">
        <v>23</v>
      </c>
      <c r="H159" s="6">
        <v>7</v>
      </c>
      <c r="I159" s="8">
        <f t="shared" si="13"/>
        <v>0.30434782608695654</v>
      </c>
      <c r="J159" s="13">
        <v>426.06</v>
      </c>
      <c r="K159" s="13">
        <v>2181.1999999999998</v>
      </c>
      <c r="L159" s="14">
        <f t="shared" si="14"/>
        <v>1755.1399999999999</v>
      </c>
      <c r="M159" s="16">
        <f t="shared" si="15"/>
        <v>5.1194667417734587</v>
      </c>
      <c r="N159" s="17">
        <f t="shared" si="16"/>
        <v>1.2421574344023323</v>
      </c>
      <c r="O159" s="17">
        <f t="shared" si="17"/>
        <v>60.865714285714283</v>
      </c>
    </row>
    <row r="160" spans="1:15">
      <c r="A160" s="19" t="s">
        <v>170</v>
      </c>
      <c r="B160" s="11" t="s">
        <v>1098</v>
      </c>
      <c r="C160" s="6" t="s">
        <v>127</v>
      </c>
      <c r="D160" s="6">
        <v>57935</v>
      </c>
      <c r="E160" s="6">
        <v>376</v>
      </c>
      <c r="F160" s="7">
        <f t="shared" si="12"/>
        <v>6.4900319323379649E-3</v>
      </c>
      <c r="G160" s="6">
        <v>26</v>
      </c>
      <c r="H160" s="6">
        <v>5</v>
      </c>
      <c r="I160" s="8">
        <f t="shared" si="13"/>
        <v>0.19230769230769232</v>
      </c>
      <c r="J160" s="13">
        <v>376.58</v>
      </c>
      <c r="K160" s="13">
        <v>2962.25</v>
      </c>
      <c r="L160" s="14">
        <f t="shared" si="14"/>
        <v>2585.67</v>
      </c>
      <c r="M160" s="16">
        <f t="shared" si="15"/>
        <v>7.8661904509002074</v>
      </c>
      <c r="N160" s="17">
        <f t="shared" si="16"/>
        <v>1.0015425531914892</v>
      </c>
      <c r="O160" s="17">
        <f t="shared" si="17"/>
        <v>75.316000000000003</v>
      </c>
    </row>
    <row r="161" spans="1:15">
      <c r="A161" s="19" t="s">
        <v>171</v>
      </c>
      <c r="B161" s="11" t="s">
        <v>1098</v>
      </c>
      <c r="C161" s="6" t="s">
        <v>127</v>
      </c>
      <c r="D161" s="6">
        <v>61156</v>
      </c>
      <c r="E161" s="6">
        <v>270</v>
      </c>
      <c r="F161" s="7">
        <f t="shared" si="12"/>
        <v>4.4149388449211853E-3</v>
      </c>
      <c r="G161" s="6">
        <v>16</v>
      </c>
      <c r="H161" s="6">
        <v>4</v>
      </c>
      <c r="I161" s="8">
        <f t="shared" si="13"/>
        <v>0.25</v>
      </c>
      <c r="J161" s="13">
        <v>397.52</v>
      </c>
      <c r="K161" s="13">
        <v>3012.12</v>
      </c>
      <c r="L161" s="14">
        <f t="shared" si="14"/>
        <v>2614.6</v>
      </c>
      <c r="M161" s="16">
        <f t="shared" si="15"/>
        <v>7.5772791306097806</v>
      </c>
      <c r="N161" s="17">
        <f t="shared" si="16"/>
        <v>1.4722962962962962</v>
      </c>
      <c r="O161" s="17">
        <f t="shared" si="17"/>
        <v>99.38</v>
      </c>
    </row>
    <row r="162" spans="1:15">
      <c r="A162" s="19" t="s">
        <v>172</v>
      </c>
      <c r="B162" s="11" t="s">
        <v>1098</v>
      </c>
      <c r="C162" s="6" t="s">
        <v>127</v>
      </c>
      <c r="D162" s="6">
        <v>62223</v>
      </c>
      <c r="E162" s="6">
        <v>262</v>
      </c>
      <c r="F162" s="7">
        <f t="shared" si="12"/>
        <v>4.2106616524436305E-3</v>
      </c>
      <c r="G162" s="6">
        <v>18</v>
      </c>
      <c r="H162" s="6">
        <v>2</v>
      </c>
      <c r="I162" s="8">
        <f t="shared" si="13"/>
        <v>0.1111111111111111</v>
      </c>
      <c r="J162" s="13">
        <v>404.45</v>
      </c>
      <c r="K162" s="13">
        <v>2327.86</v>
      </c>
      <c r="L162" s="14">
        <f t="shared" si="14"/>
        <v>1923.41</v>
      </c>
      <c r="M162" s="16">
        <f t="shared" si="15"/>
        <v>5.755618741500804</v>
      </c>
      <c r="N162" s="17">
        <f t="shared" si="16"/>
        <v>1.5437022900763357</v>
      </c>
      <c r="O162" s="17">
        <f t="shared" si="17"/>
        <v>202.22499999999999</v>
      </c>
    </row>
    <row r="163" spans="1:15">
      <c r="A163" s="19" t="s">
        <v>173</v>
      </c>
      <c r="B163" s="11" t="s">
        <v>1098</v>
      </c>
      <c r="C163" s="6" t="s">
        <v>127</v>
      </c>
      <c r="D163" s="6">
        <v>51227</v>
      </c>
      <c r="E163" s="6">
        <v>311</v>
      </c>
      <c r="F163" s="7">
        <f t="shared" si="12"/>
        <v>6.071017237003924E-3</v>
      </c>
      <c r="G163" s="6">
        <v>16</v>
      </c>
      <c r="H163" s="6">
        <v>1</v>
      </c>
      <c r="I163" s="8">
        <f t="shared" si="13"/>
        <v>6.25E-2</v>
      </c>
      <c r="J163" s="13">
        <v>332.98</v>
      </c>
      <c r="K163" s="13">
        <v>0</v>
      </c>
      <c r="L163" s="14">
        <f t="shared" si="14"/>
        <v>-332.98</v>
      </c>
      <c r="M163" s="16">
        <f t="shared" si="15"/>
        <v>0</v>
      </c>
      <c r="N163" s="17">
        <f t="shared" si="16"/>
        <v>1.0706752411575564</v>
      </c>
      <c r="O163" s="17">
        <f t="shared" si="17"/>
        <v>332.98</v>
      </c>
    </row>
    <row r="164" spans="1:15">
      <c r="A164" s="19" t="s">
        <v>174</v>
      </c>
      <c r="B164" s="11" t="s">
        <v>1098</v>
      </c>
      <c r="C164" s="6" t="s">
        <v>127</v>
      </c>
      <c r="D164" s="6">
        <v>40926</v>
      </c>
      <c r="E164" s="6">
        <v>239</v>
      </c>
      <c r="F164" s="7">
        <f t="shared" si="12"/>
        <v>5.8398084347358646E-3</v>
      </c>
      <c r="G164" s="6">
        <v>14</v>
      </c>
      <c r="H164" s="6">
        <v>2</v>
      </c>
      <c r="I164" s="8">
        <f t="shared" si="13"/>
        <v>0.14285714285714285</v>
      </c>
      <c r="J164" s="13">
        <v>266.02</v>
      </c>
      <c r="K164" s="13">
        <v>879.8</v>
      </c>
      <c r="L164" s="14">
        <f t="shared" si="14"/>
        <v>613.78</v>
      </c>
      <c r="M164" s="16">
        <f t="shared" si="15"/>
        <v>3.3072701300654086</v>
      </c>
      <c r="N164" s="17">
        <f t="shared" si="16"/>
        <v>1.1130543933054393</v>
      </c>
      <c r="O164" s="17">
        <f t="shared" si="17"/>
        <v>133.01</v>
      </c>
    </row>
    <row r="165" spans="1:15">
      <c r="A165" s="19" t="s">
        <v>175</v>
      </c>
      <c r="B165" s="11" t="s">
        <v>1098</v>
      </c>
      <c r="C165" s="6" t="s">
        <v>127</v>
      </c>
      <c r="D165" s="6">
        <v>50247</v>
      </c>
      <c r="E165" s="6">
        <v>255</v>
      </c>
      <c r="F165" s="7">
        <f t="shared" si="12"/>
        <v>5.0749298465580031E-3</v>
      </c>
      <c r="G165" s="6">
        <v>12</v>
      </c>
      <c r="H165" s="6">
        <v>1</v>
      </c>
      <c r="I165" s="8">
        <f t="shared" si="13"/>
        <v>8.3333333333333329E-2</v>
      </c>
      <c r="J165" s="13">
        <v>326.61</v>
      </c>
      <c r="K165" s="13">
        <v>2470.38</v>
      </c>
      <c r="L165" s="14">
        <f t="shared" si="14"/>
        <v>2143.77</v>
      </c>
      <c r="M165" s="16">
        <f t="shared" si="15"/>
        <v>7.5636998254799304</v>
      </c>
      <c r="N165" s="17">
        <f t="shared" si="16"/>
        <v>1.2808235294117647</v>
      </c>
      <c r="O165" s="17">
        <f t="shared" si="17"/>
        <v>326.61</v>
      </c>
    </row>
    <row r="166" spans="1:15">
      <c r="A166" s="19" t="s">
        <v>176</v>
      </c>
      <c r="B166" s="11" t="s">
        <v>1098</v>
      </c>
      <c r="C166" s="6" t="s">
        <v>127</v>
      </c>
      <c r="D166" s="6">
        <v>55456</v>
      </c>
      <c r="E166" s="6">
        <v>287</v>
      </c>
      <c r="F166" s="7">
        <f t="shared" si="12"/>
        <v>5.1752740911713791E-3</v>
      </c>
      <c r="G166" s="6">
        <v>19</v>
      </c>
      <c r="H166" s="6">
        <v>5</v>
      </c>
      <c r="I166" s="8">
        <f t="shared" si="13"/>
        <v>0.26315789473684209</v>
      </c>
      <c r="J166" s="13">
        <v>360.47</v>
      </c>
      <c r="K166" s="13">
        <v>3433.55</v>
      </c>
      <c r="L166" s="14">
        <f t="shared" si="14"/>
        <v>3073.08</v>
      </c>
      <c r="M166" s="16">
        <f t="shared" si="15"/>
        <v>9.5252032069242922</v>
      </c>
      <c r="N166" s="17">
        <f t="shared" si="16"/>
        <v>1.2559930313588852</v>
      </c>
      <c r="O166" s="17">
        <f t="shared" si="17"/>
        <v>72.094000000000008</v>
      </c>
    </row>
    <row r="167" spans="1:15">
      <c r="A167" s="19" t="s">
        <v>177</v>
      </c>
      <c r="B167" s="11" t="s">
        <v>1098</v>
      </c>
      <c r="C167" s="6" t="s">
        <v>127</v>
      </c>
      <c r="D167" s="6">
        <v>58886</v>
      </c>
      <c r="E167" s="6">
        <v>399</v>
      </c>
      <c r="F167" s="7">
        <f t="shared" si="12"/>
        <v>6.7758040960499951E-3</v>
      </c>
      <c r="G167" s="6">
        <v>29</v>
      </c>
      <c r="H167" s="6">
        <v>4</v>
      </c>
      <c r="I167" s="8">
        <f t="shared" si="13"/>
        <v>0.13793103448275862</v>
      </c>
      <c r="J167" s="13">
        <v>382.76</v>
      </c>
      <c r="K167" s="13">
        <v>4564.6000000000004</v>
      </c>
      <c r="L167" s="14">
        <f t="shared" si="14"/>
        <v>4181.84</v>
      </c>
      <c r="M167" s="16">
        <f t="shared" si="15"/>
        <v>11.925488556797994</v>
      </c>
      <c r="N167" s="17">
        <f t="shared" si="16"/>
        <v>0.95929824561403509</v>
      </c>
      <c r="O167" s="17">
        <f t="shared" si="17"/>
        <v>95.69</v>
      </c>
    </row>
    <row r="168" spans="1:15">
      <c r="A168" s="19" t="s">
        <v>178</v>
      </c>
      <c r="B168" s="11" t="s">
        <v>1098</v>
      </c>
      <c r="C168" s="6" t="s">
        <v>127</v>
      </c>
      <c r="D168" s="6">
        <v>41175</v>
      </c>
      <c r="E168" s="6">
        <v>288</v>
      </c>
      <c r="F168" s="7">
        <f t="shared" si="12"/>
        <v>6.9945355191256831E-3</v>
      </c>
      <c r="G168" s="6">
        <v>15</v>
      </c>
      <c r="H168" s="6">
        <v>1</v>
      </c>
      <c r="I168" s="8">
        <f t="shared" si="13"/>
        <v>6.6666666666666666E-2</v>
      </c>
      <c r="J168" s="13">
        <v>267.64</v>
      </c>
      <c r="K168" s="13">
        <v>0</v>
      </c>
      <c r="L168" s="14">
        <f t="shared" si="14"/>
        <v>-267.64</v>
      </c>
      <c r="M168" s="16">
        <f t="shared" si="15"/>
        <v>0</v>
      </c>
      <c r="N168" s="17">
        <f t="shared" si="16"/>
        <v>0.9293055555555555</v>
      </c>
      <c r="O168" s="17">
        <f t="shared" si="17"/>
        <v>267.64</v>
      </c>
    </row>
    <row r="169" spans="1:15">
      <c r="A169" s="19" t="s">
        <v>179</v>
      </c>
      <c r="B169" s="11" t="s">
        <v>1098</v>
      </c>
      <c r="C169" s="6" t="s">
        <v>127</v>
      </c>
      <c r="D169" s="6">
        <v>60064</v>
      </c>
      <c r="E169" s="6">
        <v>416</v>
      </c>
      <c r="F169" s="7">
        <f t="shared" si="12"/>
        <v>6.9259456579648373E-3</v>
      </c>
      <c r="G169" s="6">
        <v>15</v>
      </c>
      <c r="H169" s="6">
        <v>3</v>
      </c>
      <c r="I169" s="8">
        <f t="shared" si="13"/>
        <v>0.2</v>
      </c>
      <c r="J169" s="13">
        <v>390.42</v>
      </c>
      <c r="K169" s="13">
        <v>0</v>
      </c>
      <c r="L169" s="14">
        <f t="shared" si="14"/>
        <v>-390.42</v>
      </c>
      <c r="M169" s="16">
        <f t="shared" si="15"/>
        <v>0</v>
      </c>
      <c r="N169" s="17">
        <f t="shared" si="16"/>
        <v>0.93850961538461541</v>
      </c>
      <c r="O169" s="17">
        <f t="shared" si="17"/>
        <v>130.14000000000001</v>
      </c>
    </row>
    <row r="170" spans="1:15">
      <c r="A170" s="19" t="s">
        <v>180</v>
      </c>
      <c r="B170" s="11" t="s">
        <v>1098</v>
      </c>
      <c r="C170" s="6" t="s">
        <v>127</v>
      </c>
      <c r="D170" s="6">
        <v>43667</v>
      </c>
      <c r="E170" s="6">
        <v>270</v>
      </c>
      <c r="F170" s="7">
        <f t="shared" si="12"/>
        <v>6.183158907183915E-3</v>
      </c>
      <c r="G170" s="6">
        <v>10</v>
      </c>
      <c r="H170" s="6">
        <v>3</v>
      </c>
      <c r="I170" s="8">
        <f t="shared" si="13"/>
        <v>0.3</v>
      </c>
      <c r="J170" s="13">
        <v>283.83999999999997</v>
      </c>
      <c r="K170" s="13">
        <v>196.31</v>
      </c>
      <c r="L170" s="14">
        <f t="shared" si="14"/>
        <v>-87.529999999999973</v>
      </c>
      <c r="M170" s="16">
        <f t="shared" si="15"/>
        <v>0.69162204058624588</v>
      </c>
      <c r="N170" s="17">
        <f t="shared" si="16"/>
        <v>1.0512592592592591</v>
      </c>
      <c r="O170" s="17">
        <f t="shared" si="17"/>
        <v>94.61333333333333</v>
      </c>
    </row>
    <row r="171" spans="1:15">
      <c r="A171" s="19" t="s">
        <v>181</v>
      </c>
      <c r="B171" s="11" t="s">
        <v>1098</v>
      </c>
      <c r="C171" s="6" t="s">
        <v>127</v>
      </c>
      <c r="D171" s="6">
        <v>47001</v>
      </c>
      <c r="E171" s="6">
        <v>230</v>
      </c>
      <c r="F171" s="7">
        <f t="shared" si="12"/>
        <v>4.8935129039807661E-3</v>
      </c>
      <c r="G171" s="6">
        <v>14</v>
      </c>
      <c r="H171" s="6">
        <v>5</v>
      </c>
      <c r="I171" s="8">
        <f t="shared" si="13"/>
        <v>0.35714285714285715</v>
      </c>
      <c r="J171" s="13">
        <v>305.51</v>
      </c>
      <c r="K171" s="13">
        <v>2242.64</v>
      </c>
      <c r="L171" s="14">
        <f t="shared" si="14"/>
        <v>1937.1299999999999</v>
      </c>
      <c r="M171" s="16">
        <f t="shared" si="15"/>
        <v>7.3406435141239239</v>
      </c>
      <c r="N171" s="17">
        <f t="shared" si="16"/>
        <v>1.328304347826087</v>
      </c>
      <c r="O171" s="17">
        <f t="shared" si="17"/>
        <v>61.101999999999997</v>
      </c>
    </row>
    <row r="172" spans="1:15">
      <c r="A172" s="19" t="s">
        <v>182</v>
      </c>
      <c r="B172" s="11" t="s">
        <v>1098</v>
      </c>
      <c r="C172" s="6" t="s">
        <v>127</v>
      </c>
      <c r="D172" s="6">
        <v>50629</v>
      </c>
      <c r="E172" s="6">
        <v>363</v>
      </c>
      <c r="F172" s="7">
        <f t="shared" si="12"/>
        <v>7.1698038673487525E-3</v>
      </c>
      <c r="G172" s="6">
        <v>14</v>
      </c>
      <c r="H172" s="6">
        <v>3</v>
      </c>
      <c r="I172" s="8">
        <f t="shared" si="13"/>
        <v>0.21428571428571427</v>
      </c>
      <c r="J172" s="13">
        <v>329.09</v>
      </c>
      <c r="K172" s="13">
        <v>108.02</v>
      </c>
      <c r="L172" s="14">
        <f t="shared" si="14"/>
        <v>-221.07</v>
      </c>
      <c r="M172" s="16">
        <f t="shared" si="15"/>
        <v>0.32823847579689447</v>
      </c>
      <c r="N172" s="17">
        <f t="shared" si="16"/>
        <v>0.90658402203856747</v>
      </c>
      <c r="O172" s="17">
        <f t="shared" si="17"/>
        <v>109.69666666666666</v>
      </c>
    </row>
    <row r="173" spans="1:15">
      <c r="A173" s="19" t="s">
        <v>183</v>
      </c>
      <c r="B173" s="11" t="s">
        <v>1098</v>
      </c>
      <c r="C173" s="6" t="s">
        <v>127</v>
      </c>
      <c r="D173" s="6">
        <v>54335</v>
      </c>
      <c r="E173" s="6">
        <v>234</v>
      </c>
      <c r="F173" s="7">
        <f t="shared" si="12"/>
        <v>4.3066163614613046E-3</v>
      </c>
      <c r="G173" s="6">
        <v>12</v>
      </c>
      <c r="H173" s="6">
        <v>2</v>
      </c>
      <c r="I173" s="8">
        <f t="shared" si="13"/>
        <v>0.16666666666666666</v>
      </c>
      <c r="J173" s="13">
        <v>353.18</v>
      </c>
      <c r="K173" s="13">
        <v>0</v>
      </c>
      <c r="L173" s="14">
        <f t="shared" si="14"/>
        <v>-353.18</v>
      </c>
      <c r="M173" s="16">
        <f t="shared" si="15"/>
        <v>0</v>
      </c>
      <c r="N173" s="17">
        <f t="shared" si="16"/>
        <v>1.5093162393162394</v>
      </c>
      <c r="O173" s="17">
        <f t="shared" si="17"/>
        <v>176.59</v>
      </c>
    </row>
    <row r="174" spans="1:15">
      <c r="A174" s="19" t="s">
        <v>184</v>
      </c>
      <c r="B174" s="11" t="s">
        <v>1098</v>
      </c>
      <c r="C174" s="6" t="s">
        <v>127</v>
      </c>
      <c r="D174" s="6">
        <v>57652</v>
      </c>
      <c r="E174" s="6">
        <v>327</v>
      </c>
      <c r="F174" s="7">
        <f t="shared" si="12"/>
        <v>5.6719628113508641E-3</v>
      </c>
      <c r="G174" s="6">
        <v>18</v>
      </c>
      <c r="H174" s="6">
        <v>4</v>
      </c>
      <c r="I174" s="8">
        <f t="shared" si="13"/>
        <v>0.22222222222222221</v>
      </c>
      <c r="J174" s="13">
        <v>374.74</v>
      </c>
      <c r="K174" s="13">
        <v>4216.59</v>
      </c>
      <c r="L174" s="14">
        <f t="shared" si="14"/>
        <v>3841.8500000000004</v>
      </c>
      <c r="M174" s="16">
        <f t="shared" si="15"/>
        <v>11.252041415381331</v>
      </c>
      <c r="N174" s="17">
        <f t="shared" si="16"/>
        <v>1.1459938837920489</v>
      </c>
      <c r="O174" s="17">
        <f t="shared" si="17"/>
        <v>93.685000000000002</v>
      </c>
    </row>
    <row r="175" spans="1:15">
      <c r="A175" s="19" t="s">
        <v>185</v>
      </c>
      <c r="B175" s="11" t="s">
        <v>1098</v>
      </c>
      <c r="C175" s="6" t="s">
        <v>127</v>
      </c>
      <c r="D175" s="6">
        <v>45415</v>
      </c>
      <c r="E175" s="6">
        <v>215</v>
      </c>
      <c r="F175" s="7">
        <f t="shared" si="12"/>
        <v>4.7341186832544312E-3</v>
      </c>
      <c r="G175" s="6">
        <v>8</v>
      </c>
      <c r="H175" s="6">
        <v>1</v>
      </c>
      <c r="I175" s="8">
        <f t="shared" si="13"/>
        <v>0.125</v>
      </c>
      <c r="J175" s="13">
        <v>295.2</v>
      </c>
      <c r="K175" s="13">
        <v>1500.82</v>
      </c>
      <c r="L175" s="14">
        <f t="shared" si="14"/>
        <v>1205.6199999999999</v>
      </c>
      <c r="M175" s="16">
        <f t="shared" si="15"/>
        <v>5.0840785907859081</v>
      </c>
      <c r="N175" s="17">
        <f t="shared" si="16"/>
        <v>1.3730232558139535</v>
      </c>
      <c r="O175" s="17">
        <f t="shared" si="17"/>
        <v>295.2</v>
      </c>
    </row>
    <row r="176" spans="1:15">
      <c r="A176" s="19" t="s">
        <v>186</v>
      </c>
      <c r="B176" s="11" t="s">
        <v>1098</v>
      </c>
      <c r="C176" s="6" t="s">
        <v>127</v>
      </c>
      <c r="D176" s="6">
        <v>55336</v>
      </c>
      <c r="E176" s="6">
        <v>249</v>
      </c>
      <c r="F176" s="7">
        <f t="shared" si="12"/>
        <v>4.4997831429810613E-3</v>
      </c>
      <c r="G176" s="6">
        <v>14</v>
      </c>
      <c r="H176" s="6">
        <v>1</v>
      </c>
      <c r="I176" s="8">
        <f t="shared" si="13"/>
        <v>7.1428571428571425E-2</v>
      </c>
      <c r="J176" s="13">
        <v>359.69</v>
      </c>
      <c r="K176" s="13">
        <v>2309.0300000000002</v>
      </c>
      <c r="L176" s="14">
        <f t="shared" si="14"/>
        <v>1949.3400000000001</v>
      </c>
      <c r="M176" s="16">
        <f t="shared" si="15"/>
        <v>6.4195001251077324</v>
      </c>
      <c r="N176" s="17">
        <f t="shared" si="16"/>
        <v>1.4445381526104417</v>
      </c>
      <c r="O176" s="17">
        <f t="shared" si="17"/>
        <v>359.69</v>
      </c>
    </row>
    <row r="177" spans="1:15">
      <c r="A177" s="19" t="s">
        <v>187</v>
      </c>
      <c r="B177" s="11" t="s">
        <v>1098</v>
      </c>
      <c r="C177" s="6" t="s">
        <v>127</v>
      </c>
      <c r="D177" s="6">
        <v>39370</v>
      </c>
      <c r="E177" s="6">
        <v>173</v>
      </c>
      <c r="F177" s="7">
        <f t="shared" si="12"/>
        <v>4.394208788417577E-3</v>
      </c>
      <c r="G177" s="6">
        <v>10</v>
      </c>
      <c r="H177" s="6">
        <v>0</v>
      </c>
      <c r="I177" s="8">
        <f t="shared" si="13"/>
        <v>0</v>
      </c>
      <c r="J177" s="13">
        <v>255.91</v>
      </c>
      <c r="K177" s="13">
        <v>0</v>
      </c>
      <c r="L177" s="14">
        <f t="shared" si="14"/>
        <v>-255.91</v>
      </c>
      <c r="M177" s="16">
        <f t="shared" si="15"/>
        <v>0</v>
      </c>
      <c r="N177" s="17">
        <f t="shared" si="16"/>
        <v>1.4792485549132948</v>
      </c>
      <c r="O177" s="17">
        <f t="shared" si="17"/>
        <v>0</v>
      </c>
    </row>
    <row r="178" spans="1:15">
      <c r="A178" s="19" t="s">
        <v>188</v>
      </c>
      <c r="B178" s="11" t="s">
        <v>1098</v>
      </c>
      <c r="C178" s="6" t="s">
        <v>127</v>
      </c>
      <c r="D178" s="6">
        <v>48512</v>
      </c>
      <c r="E178" s="6">
        <v>378</v>
      </c>
      <c r="F178" s="7">
        <f t="shared" si="12"/>
        <v>7.7918865435356198E-3</v>
      </c>
      <c r="G178" s="6">
        <v>24</v>
      </c>
      <c r="H178" s="6">
        <v>7</v>
      </c>
      <c r="I178" s="8">
        <f t="shared" si="13"/>
        <v>0.29166666666666669</v>
      </c>
      <c r="J178" s="13">
        <v>315.33</v>
      </c>
      <c r="K178" s="13">
        <v>6964.11</v>
      </c>
      <c r="L178" s="14">
        <f t="shared" si="14"/>
        <v>6648.78</v>
      </c>
      <c r="M178" s="16">
        <f t="shared" si="15"/>
        <v>22.085148891637331</v>
      </c>
      <c r="N178" s="17">
        <f t="shared" si="16"/>
        <v>0.83420634920634917</v>
      </c>
      <c r="O178" s="17">
        <f t="shared" si="17"/>
        <v>45.047142857142852</v>
      </c>
    </row>
    <row r="179" spans="1:15">
      <c r="A179" s="19" t="s">
        <v>189</v>
      </c>
      <c r="B179" s="11" t="s">
        <v>1098</v>
      </c>
      <c r="C179" s="6" t="s">
        <v>127</v>
      </c>
      <c r="D179" s="6">
        <v>52173</v>
      </c>
      <c r="E179" s="6">
        <v>371</v>
      </c>
      <c r="F179" s="7">
        <f t="shared" si="12"/>
        <v>7.1109577750943977E-3</v>
      </c>
      <c r="G179" s="6">
        <v>22</v>
      </c>
      <c r="H179" s="6">
        <v>0</v>
      </c>
      <c r="I179" s="8">
        <f t="shared" si="13"/>
        <v>0</v>
      </c>
      <c r="J179" s="13">
        <v>339.13</v>
      </c>
      <c r="K179" s="13">
        <v>0</v>
      </c>
      <c r="L179" s="14">
        <f t="shared" si="14"/>
        <v>-339.13</v>
      </c>
      <c r="M179" s="16">
        <f t="shared" si="15"/>
        <v>0</v>
      </c>
      <c r="N179" s="17">
        <f t="shared" si="16"/>
        <v>0.91409703504043127</v>
      </c>
      <c r="O179" s="17">
        <f t="shared" si="17"/>
        <v>0</v>
      </c>
    </row>
    <row r="180" spans="1:15">
      <c r="A180" s="19" t="s">
        <v>190</v>
      </c>
      <c r="B180" s="11" t="s">
        <v>1098</v>
      </c>
      <c r="C180" s="6" t="s">
        <v>127</v>
      </c>
      <c r="D180" s="6">
        <v>44446</v>
      </c>
      <c r="E180" s="6">
        <v>237</v>
      </c>
      <c r="F180" s="7">
        <f t="shared" si="12"/>
        <v>5.3323133690320835E-3</v>
      </c>
      <c r="G180" s="6">
        <v>17</v>
      </c>
      <c r="H180" s="6">
        <v>2</v>
      </c>
      <c r="I180" s="8">
        <f t="shared" si="13"/>
        <v>0.11764705882352941</v>
      </c>
      <c r="J180" s="13">
        <v>288.89999999999998</v>
      </c>
      <c r="K180" s="13">
        <v>547.05999999999995</v>
      </c>
      <c r="L180" s="14">
        <f t="shared" si="14"/>
        <v>258.15999999999997</v>
      </c>
      <c r="M180" s="16">
        <f t="shared" si="15"/>
        <v>1.8935964001384562</v>
      </c>
      <c r="N180" s="17">
        <f t="shared" si="16"/>
        <v>1.2189873417721517</v>
      </c>
      <c r="O180" s="17">
        <f t="shared" si="17"/>
        <v>144.44999999999999</v>
      </c>
    </row>
    <row r="181" spans="1:15">
      <c r="A181" s="19" t="s">
        <v>191</v>
      </c>
      <c r="B181" s="11" t="s">
        <v>1098</v>
      </c>
      <c r="C181" s="6" t="s">
        <v>127</v>
      </c>
      <c r="D181" s="6">
        <v>55467</v>
      </c>
      <c r="E181" s="6">
        <v>374</v>
      </c>
      <c r="F181" s="7">
        <f t="shared" si="12"/>
        <v>6.7427479402167052E-3</v>
      </c>
      <c r="G181" s="6">
        <v>24</v>
      </c>
      <c r="H181" s="6">
        <v>5</v>
      </c>
      <c r="I181" s="8">
        <f t="shared" si="13"/>
        <v>0.20833333333333334</v>
      </c>
      <c r="J181" s="13">
        <v>360.54</v>
      </c>
      <c r="K181" s="13">
        <v>1809.72</v>
      </c>
      <c r="L181" s="14">
        <f t="shared" si="14"/>
        <v>1449.18</v>
      </c>
      <c r="M181" s="16">
        <f t="shared" si="15"/>
        <v>5.019470793809286</v>
      </c>
      <c r="N181" s="17">
        <f t="shared" si="16"/>
        <v>0.96401069518716587</v>
      </c>
      <c r="O181" s="17">
        <f t="shared" si="17"/>
        <v>72.108000000000004</v>
      </c>
    </row>
    <row r="182" spans="1:15">
      <c r="A182" s="19" t="s">
        <v>192</v>
      </c>
      <c r="B182" s="11" t="s">
        <v>1098</v>
      </c>
      <c r="C182" s="6" t="s">
        <v>127</v>
      </c>
      <c r="D182" s="6">
        <v>51918</v>
      </c>
      <c r="E182" s="6">
        <v>387</v>
      </c>
      <c r="F182" s="7">
        <f t="shared" si="12"/>
        <v>7.4540621749682187E-3</v>
      </c>
      <c r="G182" s="6">
        <v>22</v>
      </c>
      <c r="H182" s="6">
        <v>5</v>
      </c>
      <c r="I182" s="8">
        <f t="shared" si="13"/>
        <v>0.22727272727272727</v>
      </c>
      <c r="J182" s="13">
        <v>337.47</v>
      </c>
      <c r="K182" s="13">
        <v>5849.74</v>
      </c>
      <c r="L182" s="14">
        <f t="shared" si="14"/>
        <v>5512.2699999999995</v>
      </c>
      <c r="M182" s="16">
        <f t="shared" si="15"/>
        <v>17.334103772187156</v>
      </c>
      <c r="N182" s="17">
        <f t="shared" si="16"/>
        <v>0.87201550387596904</v>
      </c>
      <c r="O182" s="17">
        <f t="shared" si="17"/>
        <v>67.494</v>
      </c>
    </row>
    <row r="183" spans="1:15">
      <c r="A183" s="19" t="s">
        <v>193</v>
      </c>
      <c r="B183" s="11" t="s">
        <v>1098</v>
      </c>
      <c r="C183" s="6" t="s">
        <v>127</v>
      </c>
      <c r="D183" s="6">
        <v>65426</v>
      </c>
      <c r="E183" s="6">
        <v>374</v>
      </c>
      <c r="F183" s="7">
        <f t="shared" si="12"/>
        <v>5.716381866536239E-3</v>
      </c>
      <c r="G183" s="6">
        <v>14</v>
      </c>
      <c r="H183" s="6">
        <v>3</v>
      </c>
      <c r="I183" s="8">
        <f t="shared" si="13"/>
        <v>0.21428571428571427</v>
      </c>
      <c r="J183" s="13">
        <v>425.27</v>
      </c>
      <c r="K183" s="13">
        <v>0</v>
      </c>
      <c r="L183" s="14">
        <f t="shared" si="14"/>
        <v>-425.27</v>
      </c>
      <c r="M183" s="16">
        <f t="shared" si="15"/>
        <v>0</v>
      </c>
      <c r="N183" s="17">
        <f t="shared" si="16"/>
        <v>1.1370855614973261</v>
      </c>
      <c r="O183" s="17">
        <f t="shared" si="17"/>
        <v>141.75666666666666</v>
      </c>
    </row>
    <row r="184" spans="1:15">
      <c r="A184" s="19" t="s">
        <v>194</v>
      </c>
      <c r="B184" s="11" t="s">
        <v>1098</v>
      </c>
      <c r="C184" s="6" t="s">
        <v>127</v>
      </c>
      <c r="D184" s="6">
        <v>51416</v>
      </c>
      <c r="E184" s="6">
        <v>228</v>
      </c>
      <c r="F184" s="7">
        <f t="shared" si="12"/>
        <v>4.4344173020071575E-3</v>
      </c>
      <c r="G184" s="6">
        <v>10</v>
      </c>
      <c r="H184" s="6">
        <v>2</v>
      </c>
      <c r="I184" s="8">
        <f t="shared" si="13"/>
        <v>0.2</v>
      </c>
      <c r="J184" s="13">
        <v>334.21</v>
      </c>
      <c r="K184" s="13">
        <v>621.37</v>
      </c>
      <c r="L184" s="14">
        <f t="shared" si="14"/>
        <v>287.16000000000003</v>
      </c>
      <c r="M184" s="16">
        <f t="shared" si="15"/>
        <v>1.8592202507405524</v>
      </c>
      <c r="N184" s="17">
        <f t="shared" si="16"/>
        <v>1.4658333333333333</v>
      </c>
      <c r="O184" s="17">
        <f t="shared" si="17"/>
        <v>167.10499999999999</v>
      </c>
    </row>
    <row r="185" spans="1:15">
      <c r="A185" s="19" t="s">
        <v>195</v>
      </c>
      <c r="B185" s="11" t="s">
        <v>1098</v>
      </c>
      <c r="C185" s="6" t="s">
        <v>127</v>
      </c>
      <c r="D185" s="6">
        <v>50269</v>
      </c>
      <c r="E185" s="6">
        <v>253</v>
      </c>
      <c r="F185" s="7">
        <f t="shared" si="12"/>
        <v>5.032922874932861E-3</v>
      </c>
      <c r="G185" s="6">
        <v>12</v>
      </c>
      <c r="H185" s="6">
        <v>3</v>
      </c>
      <c r="I185" s="8">
        <f t="shared" si="13"/>
        <v>0.25</v>
      </c>
      <c r="J185" s="13">
        <v>326.75</v>
      </c>
      <c r="K185" s="13">
        <v>4797.9799999999996</v>
      </c>
      <c r="L185" s="14">
        <f t="shared" si="14"/>
        <v>4471.2299999999996</v>
      </c>
      <c r="M185" s="16">
        <f t="shared" si="15"/>
        <v>14.683947972456005</v>
      </c>
      <c r="N185" s="17">
        <f t="shared" si="16"/>
        <v>1.291501976284585</v>
      </c>
      <c r="O185" s="17">
        <f t="shared" si="17"/>
        <v>108.91666666666667</v>
      </c>
    </row>
    <row r="186" spans="1:15">
      <c r="A186" s="19" t="s">
        <v>196</v>
      </c>
      <c r="B186" s="11" t="s">
        <v>1098</v>
      </c>
      <c r="C186" s="6" t="s">
        <v>127</v>
      </c>
      <c r="D186" s="6">
        <v>67107</v>
      </c>
      <c r="E186" s="6">
        <v>302</v>
      </c>
      <c r="F186" s="7">
        <f t="shared" si="12"/>
        <v>4.5002756791392854E-3</v>
      </c>
      <c r="G186" s="6">
        <v>17</v>
      </c>
      <c r="H186" s="6">
        <v>1</v>
      </c>
      <c r="I186" s="8">
        <f t="shared" si="13"/>
        <v>5.8823529411764705E-2</v>
      </c>
      <c r="J186" s="13">
        <v>436.2</v>
      </c>
      <c r="K186" s="13">
        <v>1101.31</v>
      </c>
      <c r="L186" s="14">
        <f t="shared" si="14"/>
        <v>665.1099999999999</v>
      </c>
      <c r="M186" s="16">
        <f t="shared" si="15"/>
        <v>2.5247822099954149</v>
      </c>
      <c r="N186" s="17">
        <f t="shared" si="16"/>
        <v>1.4443708609271524</v>
      </c>
      <c r="O186" s="17">
        <f t="shared" si="17"/>
        <v>436.2</v>
      </c>
    </row>
    <row r="187" spans="1:15">
      <c r="A187" s="19" t="s">
        <v>197</v>
      </c>
      <c r="B187" s="11" t="s">
        <v>1098</v>
      </c>
      <c r="C187" s="6" t="s">
        <v>127</v>
      </c>
      <c r="D187" s="6">
        <v>54940</v>
      </c>
      <c r="E187" s="6">
        <v>335</v>
      </c>
      <c r="F187" s="7">
        <f t="shared" si="12"/>
        <v>6.0975609756097563E-3</v>
      </c>
      <c r="G187" s="6">
        <v>13</v>
      </c>
      <c r="H187" s="6">
        <v>2</v>
      </c>
      <c r="I187" s="8">
        <f t="shared" si="13"/>
        <v>0.15384615384615385</v>
      </c>
      <c r="J187" s="13">
        <v>357.11</v>
      </c>
      <c r="K187" s="13">
        <v>0</v>
      </c>
      <c r="L187" s="14">
        <f t="shared" si="14"/>
        <v>-357.11</v>
      </c>
      <c r="M187" s="16">
        <f t="shared" si="15"/>
        <v>0</v>
      </c>
      <c r="N187" s="17">
        <f t="shared" si="16"/>
        <v>1.0660000000000001</v>
      </c>
      <c r="O187" s="17">
        <f t="shared" si="17"/>
        <v>178.55500000000001</v>
      </c>
    </row>
    <row r="188" spans="1:15">
      <c r="A188" s="19" t="s">
        <v>198</v>
      </c>
      <c r="B188" s="11" t="s">
        <v>1098</v>
      </c>
      <c r="C188" s="6" t="s">
        <v>127</v>
      </c>
      <c r="D188" s="6">
        <v>66643</v>
      </c>
      <c r="E188" s="6">
        <v>408</v>
      </c>
      <c r="F188" s="7">
        <f t="shared" si="12"/>
        <v>6.122173371546899E-3</v>
      </c>
      <c r="G188" s="6">
        <v>20</v>
      </c>
      <c r="H188" s="6">
        <v>3</v>
      </c>
      <c r="I188" s="8">
        <f t="shared" si="13"/>
        <v>0.15</v>
      </c>
      <c r="J188" s="13">
        <v>433.18</v>
      </c>
      <c r="K188" s="13">
        <v>0</v>
      </c>
      <c r="L188" s="14">
        <f t="shared" si="14"/>
        <v>-433.18</v>
      </c>
      <c r="M188" s="16">
        <f t="shared" si="15"/>
        <v>0</v>
      </c>
      <c r="N188" s="17">
        <f t="shared" si="16"/>
        <v>1.0617156862745099</v>
      </c>
      <c r="O188" s="17">
        <f t="shared" si="17"/>
        <v>144.39333333333335</v>
      </c>
    </row>
    <row r="189" spans="1:15">
      <c r="A189" s="19" t="s">
        <v>199</v>
      </c>
      <c r="B189" s="11" t="s">
        <v>1098</v>
      </c>
      <c r="C189" s="6" t="s">
        <v>127</v>
      </c>
      <c r="D189" s="6">
        <v>39107</v>
      </c>
      <c r="E189" s="6">
        <v>232</v>
      </c>
      <c r="F189" s="7">
        <f t="shared" si="12"/>
        <v>5.9324417623443371E-3</v>
      </c>
      <c r="G189" s="6">
        <v>9</v>
      </c>
      <c r="H189" s="6">
        <v>1</v>
      </c>
      <c r="I189" s="8">
        <f t="shared" si="13"/>
        <v>0.1111111111111111</v>
      </c>
      <c r="J189" s="13">
        <v>254.2</v>
      </c>
      <c r="K189" s="13">
        <v>0</v>
      </c>
      <c r="L189" s="14">
        <f t="shared" si="14"/>
        <v>-254.2</v>
      </c>
      <c r="M189" s="16">
        <f t="shared" si="15"/>
        <v>0</v>
      </c>
      <c r="N189" s="17">
        <f t="shared" si="16"/>
        <v>1.0956896551724138</v>
      </c>
      <c r="O189" s="17">
        <f t="shared" si="17"/>
        <v>254.2</v>
      </c>
    </row>
    <row r="190" spans="1:15">
      <c r="A190" s="19" t="s">
        <v>200</v>
      </c>
      <c r="B190" s="11" t="s">
        <v>1098</v>
      </c>
      <c r="C190" s="6" t="s">
        <v>127</v>
      </c>
      <c r="D190" s="6">
        <v>51156</v>
      </c>
      <c r="E190" s="6">
        <v>222</v>
      </c>
      <c r="F190" s="7">
        <f t="shared" si="12"/>
        <v>4.3396669012432561E-3</v>
      </c>
      <c r="G190" s="6">
        <v>13</v>
      </c>
      <c r="H190" s="6">
        <v>2</v>
      </c>
      <c r="I190" s="8">
        <f t="shared" si="13"/>
        <v>0.15384615384615385</v>
      </c>
      <c r="J190" s="13">
        <v>332.52</v>
      </c>
      <c r="K190" s="13">
        <v>695.67</v>
      </c>
      <c r="L190" s="14">
        <f t="shared" si="14"/>
        <v>363.15</v>
      </c>
      <c r="M190" s="16">
        <f t="shared" si="15"/>
        <v>2.0921147600144354</v>
      </c>
      <c r="N190" s="17">
        <f t="shared" si="16"/>
        <v>1.4978378378378379</v>
      </c>
      <c r="O190" s="17">
        <f t="shared" si="17"/>
        <v>166.26</v>
      </c>
    </row>
    <row r="191" spans="1:15">
      <c r="A191" s="19" t="s">
        <v>201</v>
      </c>
      <c r="B191" s="11" t="s">
        <v>1098</v>
      </c>
      <c r="C191" s="6" t="s">
        <v>127</v>
      </c>
      <c r="D191" s="6">
        <v>38689</v>
      </c>
      <c r="E191" s="6">
        <v>242</v>
      </c>
      <c r="F191" s="7">
        <f t="shared" si="12"/>
        <v>6.2550078833777042E-3</v>
      </c>
      <c r="G191" s="6">
        <v>14</v>
      </c>
      <c r="H191" s="6">
        <v>4</v>
      </c>
      <c r="I191" s="8">
        <f t="shared" si="13"/>
        <v>0.2857142857142857</v>
      </c>
      <c r="J191" s="13">
        <v>251.48</v>
      </c>
      <c r="K191" s="13">
        <v>0</v>
      </c>
      <c r="L191" s="14">
        <f t="shared" si="14"/>
        <v>-251.48</v>
      </c>
      <c r="M191" s="16">
        <f t="shared" si="15"/>
        <v>0</v>
      </c>
      <c r="N191" s="17">
        <f t="shared" si="16"/>
        <v>1.0391735537190083</v>
      </c>
      <c r="O191" s="17">
        <f t="shared" si="17"/>
        <v>62.87</v>
      </c>
    </row>
    <row r="192" spans="1:15">
      <c r="A192" s="19" t="s">
        <v>202</v>
      </c>
      <c r="B192" s="11" t="s">
        <v>1098</v>
      </c>
      <c r="C192" s="6" t="s">
        <v>127</v>
      </c>
      <c r="D192" s="6">
        <v>42807</v>
      </c>
      <c r="E192" s="6">
        <v>206</v>
      </c>
      <c r="F192" s="7">
        <f t="shared" si="12"/>
        <v>4.8122970542201042E-3</v>
      </c>
      <c r="G192" s="6">
        <v>10</v>
      </c>
      <c r="H192" s="6">
        <v>2</v>
      </c>
      <c r="I192" s="8">
        <f t="shared" si="13"/>
        <v>0.2</v>
      </c>
      <c r="J192" s="13">
        <v>278.25</v>
      </c>
      <c r="K192" s="13">
        <v>0</v>
      </c>
      <c r="L192" s="14">
        <f t="shared" si="14"/>
        <v>-278.25</v>
      </c>
      <c r="M192" s="16">
        <f t="shared" si="15"/>
        <v>0</v>
      </c>
      <c r="N192" s="17">
        <f t="shared" si="16"/>
        <v>1.3507281553398058</v>
      </c>
      <c r="O192" s="17">
        <f t="shared" si="17"/>
        <v>139.125</v>
      </c>
    </row>
    <row r="193" spans="1:15">
      <c r="A193" s="19" t="s">
        <v>203</v>
      </c>
      <c r="B193" s="11" t="s">
        <v>1098</v>
      </c>
      <c r="C193" s="6" t="s">
        <v>127</v>
      </c>
      <c r="D193" s="6">
        <v>47676</v>
      </c>
      <c r="E193" s="6">
        <v>300</v>
      </c>
      <c r="F193" s="7">
        <f t="shared" si="12"/>
        <v>6.2924742008557766E-3</v>
      </c>
      <c r="G193" s="6">
        <v>17</v>
      </c>
      <c r="H193" s="6">
        <v>1</v>
      </c>
      <c r="I193" s="8">
        <f t="shared" si="13"/>
        <v>5.8823529411764705E-2</v>
      </c>
      <c r="J193" s="13">
        <v>309.89999999999998</v>
      </c>
      <c r="K193" s="13">
        <v>0</v>
      </c>
      <c r="L193" s="14">
        <f t="shared" si="14"/>
        <v>-309.89999999999998</v>
      </c>
      <c r="M193" s="16">
        <f t="shared" si="15"/>
        <v>0</v>
      </c>
      <c r="N193" s="17">
        <f t="shared" si="16"/>
        <v>1.0329999999999999</v>
      </c>
      <c r="O193" s="17">
        <f t="shared" si="17"/>
        <v>309.89999999999998</v>
      </c>
    </row>
    <row r="194" spans="1:15">
      <c r="A194" s="19" t="s">
        <v>204</v>
      </c>
      <c r="B194" s="11" t="s">
        <v>1098</v>
      </c>
      <c r="C194" s="6" t="s">
        <v>127</v>
      </c>
      <c r="D194" s="6">
        <v>38943</v>
      </c>
      <c r="E194" s="6">
        <v>297</v>
      </c>
      <c r="F194" s="7">
        <f t="shared" ref="F194:F257" si="18">E194/D194</f>
        <v>7.626531083891842E-3</v>
      </c>
      <c r="G194" s="6">
        <v>19</v>
      </c>
      <c r="H194" s="6">
        <v>2</v>
      </c>
      <c r="I194" s="8">
        <f t="shared" ref="I194:I257" si="19">H194/G194</f>
        <v>0.10526315789473684</v>
      </c>
      <c r="J194" s="13">
        <v>253.13</v>
      </c>
      <c r="K194" s="13">
        <v>401.94</v>
      </c>
      <c r="L194" s="14">
        <f t="shared" si="14"/>
        <v>148.81</v>
      </c>
      <c r="M194" s="16">
        <f t="shared" si="15"/>
        <v>1.5878797455852725</v>
      </c>
      <c r="N194" s="17">
        <f t="shared" si="16"/>
        <v>0.85228956228956232</v>
      </c>
      <c r="O194" s="17">
        <f t="shared" si="17"/>
        <v>126.565</v>
      </c>
    </row>
    <row r="195" spans="1:15">
      <c r="A195" s="19" t="s">
        <v>205</v>
      </c>
      <c r="B195" s="11" t="s">
        <v>1098</v>
      </c>
      <c r="C195" s="6" t="s">
        <v>127</v>
      </c>
      <c r="D195" s="6">
        <v>54507</v>
      </c>
      <c r="E195" s="6">
        <v>342</v>
      </c>
      <c r="F195" s="7">
        <f t="shared" si="18"/>
        <v>6.2744234685453244E-3</v>
      </c>
      <c r="G195" s="6">
        <v>15</v>
      </c>
      <c r="H195" s="6">
        <v>0</v>
      </c>
      <c r="I195" s="8">
        <f t="shared" si="19"/>
        <v>0</v>
      </c>
      <c r="J195" s="13">
        <v>354.3</v>
      </c>
      <c r="K195" s="13">
        <v>0</v>
      </c>
      <c r="L195" s="14">
        <f t="shared" ref="L195:L258" si="20">K195-J195</f>
        <v>-354.3</v>
      </c>
      <c r="M195" s="16">
        <f t="shared" ref="M195:M258" si="21">IFERROR(K195/J195,0)</f>
        <v>0</v>
      </c>
      <c r="N195" s="17">
        <f t="shared" ref="N195:N258" si="22">J195/E195</f>
        <v>1.0359649122807018</v>
      </c>
      <c r="O195" s="17">
        <f t="shared" ref="O195:O258" si="23">IFERROR(J195/H195,0)</f>
        <v>0</v>
      </c>
    </row>
    <row r="196" spans="1:15">
      <c r="A196" s="19" t="s">
        <v>206</v>
      </c>
      <c r="B196" s="11" t="s">
        <v>1098</v>
      </c>
      <c r="C196" s="6" t="s">
        <v>127</v>
      </c>
      <c r="D196" s="6">
        <v>49296</v>
      </c>
      <c r="E196" s="6">
        <v>317</v>
      </c>
      <c r="F196" s="7">
        <f t="shared" si="18"/>
        <v>6.430542031807855E-3</v>
      </c>
      <c r="G196" s="6">
        <v>21</v>
      </c>
      <c r="H196" s="6">
        <v>3</v>
      </c>
      <c r="I196" s="8">
        <f t="shared" si="19"/>
        <v>0.14285714285714285</v>
      </c>
      <c r="J196" s="13">
        <v>320.43</v>
      </c>
      <c r="K196" s="13">
        <v>1262.06</v>
      </c>
      <c r="L196" s="14">
        <f t="shared" si="20"/>
        <v>941.62999999999988</v>
      </c>
      <c r="M196" s="16">
        <f t="shared" si="21"/>
        <v>3.9386449458540085</v>
      </c>
      <c r="N196" s="17">
        <f t="shared" si="22"/>
        <v>1.0108201892744479</v>
      </c>
      <c r="O196" s="17">
        <f t="shared" si="23"/>
        <v>106.81</v>
      </c>
    </row>
    <row r="197" spans="1:15">
      <c r="A197" s="19" t="s">
        <v>207</v>
      </c>
      <c r="B197" s="11" t="s">
        <v>1098</v>
      </c>
      <c r="C197" s="6" t="s">
        <v>127</v>
      </c>
      <c r="D197" s="6">
        <v>60776</v>
      </c>
      <c r="E197" s="6">
        <v>339</v>
      </c>
      <c r="F197" s="7">
        <f t="shared" si="18"/>
        <v>5.5778596814532056E-3</v>
      </c>
      <c r="G197" s="6">
        <v>17</v>
      </c>
      <c r="H197" s="6">
        <v>2</v>
      </c>
      <c r="I197" s="8">
        <f t="shared" si="19"/>
        <v>0.11764705882352941</v>
      </c>
      <c r="J197" s="13">
        <v>395.05</v>
      </c>
      <c r="K197" s="13">
        <v>3342.89</v>
      </c>
      <c r="L197" s="14">
        <f t="shared" si="20"/>
        <v>2947.8399999999997</v>
      </c>
      <c r="M197" s="16">
        <f t="shared" si="21"/>
        <v>8.4619415263890634</v>
      </c>
      <c r="N197" s="17">
        <f t="shared" si="22"/>
        <v>1.1653392330383481</v>
      </c>
      <c r="O197" s="17">
        <f t="shared" si="23"/>
        <v>197.52500000000001</v>
      </c>
    </row>
    <row r="198" spans="1:15">
      <c r="A198" s="19" t="s">
        <v>208</v>
      </c>
      <c r="B198" s="11" t="s">
        <v>1098</v>
      </c>
      <c r="C198" s="6" t="s">
        <v>127</v>
      </c>
      <c r="D198" s="6">
        <v>52556</v>
      </c>
      <c r="E198" s="6">
        <v>284</v>
      </c>
      <c r="F198" s="7">
        <f t="shared" si="18"/>
        <v>5.4037597990714663E-3</v>
      </c>
      <c r="G198" s="6">
        <v>18</v>
      </c>
      <c r="H198" s="6">
        <v>6</v>
      </c>
      <c r="I198" s="8">
        <f t="shared" si="19"/>
        <v>0.33333333333333331</v>
      </c>
      <c r="J198" s="13">
        <v>341.62</v>
      </c>
      <c r="K198" s="13">
        <v>4573.84</v>
      </c>
      <c r="L198" s="14">
        <f t="shared" si="20"/>
        <v>4232.22</v>
      </c>
      <c r="M198" s="16">
        <f t="shared" si="21"/>
        <v>13.388677477899421</v>
      </c>
      <c r="N198" s="17">
        <f t="shared" si="22"/>
        <v>1.2028873239436619</v>
      </c>
      <c r="O198" s="17">
        <f t="shared" si="23"/>
        <v>56.936666666666667</v>
      </c>
    </row>
    <row r="199" spans="1:15">
      <c r="A199" s="19" t="s">
        <v>209</v>
      </c>
      <c r="B199" s="11" t="s">
        <v>1098</v>
      </c>
      <c r="C199" s="6" t="s">
        <v>127</v>
      </c>
      <c r="D199" s="6">
        <v>56306</v>
      </c>
      <c r="E199" s="6">
        <v>260</v>
      </c>
      <c r="F199" s="7">
        <f t="shared" si="18"/>
        <v>4.6176251198806525E-3</v>
      </c>
      <c r="G199" s="6">
        <v>15</v>
      </c>
      <c r="H199" s="6">
        <v>3</v>
      </c>
      <c r="I199" s="8">
        <f t="shared" si="19"/>
        <v>0.2</v>
      </c>
      <c r="J199" s="13">
        <v>365.99</v>
      </c>
      <c r="K199" s="13">
        <v>1269.47</v>
      </c>
      <c r="L199" s="14">
        <f t="shared" si="20"/>
        <v>903.48</v>
      </c>
      <c r="M199" s="16">
        <f t="shared" si="21"/>
        <v>3.468592038033826</v>
      </c>
      <c r="N199" s="17">
        <f t="shared" si="22"/>
        <v>1.4076538461538461</v>
      </c>
      <c r="O199" s="17">
        <f t="shared" si="23"/>
        <v>121.99666666666667</v>
      </c>
    </row>
    <row r="200" spans="1:15">
      <c r="A200" s="19" t="s">
        <v>210</v>
      </c>
      <c r="B200" s="11" t="s">
        <v>1098</v>
      </c>
      <c r="C200" s="6" t="s">
        <v>127</v>
      </c>
      <c r="D200" s="6">
        <v>38190</v>
      </c>
      <c r="E200" s="6">
        <v>182</v>
      </c>
      <c r="F200" s="7">
        <f t="shared" si="18"/>
        <v>4.7656454569258971E-3</v>
      </c>
      <c r="G200" s="6">
        <v>11</v>
      </c>
      <c r="H200" s="6">
        <v>1</v>
      </c>
      <c r="I200" s="8">
        <f t="shared" si="19"/>
        <v>9.0909090909090912E-2</v>
      </c>
      <c r="J200" s="13">
        <v>248.24</v>
      </c>
      <c r="K200" s="13">
        <v>1918.61</v>
      </c>
      <c r="L200" s="14">
        <f t="shared" si="20"/>
        <v>1670.37</v>
      </c>
      <c r="M200" s="16">
        <f t="shared" si="21"/>
        <v>7.7288511118272636</v>
      </c>
      <c r="N200" s="17">
        <f t="shared" si="22"/>
        <v>1.3639560439560441</v>
      </c>
      <c r="O200" s="17">
        <f t="shared" si="23"/>
        <v>248.24</v>
      </c>
    </row>
    <row r="201" spans="1:15">
      <c r="A201" s="19" t="s">
        <v>211</v>
      </c>
      <c r="B201" s="11" t="s">
        <v>1098</v>
      </c>
      <c r="C201" s="6" t="s">
        <v>127</v>
      </c>
      <c r="D201" s="6">
        <v>37732</v>
      </c>
      <c r="E201" s="6">
        <v>190</v>
      </c>
      <c r="F201" s="7">
        <f t="shared" si="18"/>
        <v>5.0355136223894838E-3</v>
      </c>
      <c r="G201" s="6">
        <v>7</v>
      </c>
      <c r="H201" s="6">
        <v>0</v>
      </c>
      <c r="I201" s="8">
        <f t="shared" si="19"/>
        <v>0</v>
      </c>
      <c r="J201" s="13">
        <v>245.26</v>
      </c>
      <c r="K201" s="13">
        <v>0</v>
      </c>
      <c r="L201" s="14">
        <f t="shared" si="20"/>
        <v>-245.26</v>
      </c>
      <c r="M201" s="16">
        <f t="shared" si="21"/>
        <v>0</v>
      </c>
      <c r="N201" s="17">
        <f t="shared" si="22"/>
        <v>1.2908421052631578</v>
      </c>
      <c r="O201" s="17">
        <f t="shared" si="23"/>
        <v>0</v>
      </c>
    </row>
    <row r="202" spans="1:15">
      <c r="A202" s="19" t="s">
        <v>212</v>
      </c>
      <c r="B202" s="11" t="s">
        <v>1098</v>
      </c>
      <c r="C202" s="6" t="s">
        <v>127</v>
      </c>
      <c r="D202" s="6">
        <v>43803</v>
      </c>
      <c r="E202" s="6">
        <v>253</v>
      </c>
      <c r="F202" s="7">
        <f t="shared" si="18"/>
        <v>5.7758601009063309E-3</v>
      </c>
      <c r="G202" s="6">
        <v>10</v>
      </c>
      <c r="H202" s="6">
        <v>3</v>
      </c>
      <c r="I202" s="8">
        <f t="shared" si="19"/>
        <v>0.3</v>
      </c>
      <c r="J202" s="13">
        <v>284.72000000000003</v>
      </c>
      <c r="K202" s="13">
        <v>4987.6000000000004</v>
      </c>
      <c r="L202" s="14">
        <f t="shared" si="20"/>
        <v>4702.88</v>
      </c>
      <c r="M202" s="16">
        <f t="shared" si="21"/>
        <v>17.517561112672098</v>
      </c>
      <c r="N202" s="17">
        <f t="shared" si="22"/>
        <v>1.1253754940711465</v>
      </c>
      <c r="O202" s="17">
        <f t="shared" si="23"/>
        <v>94.90666666666668</v>
      </c>
    </row>
    <row r="203" spans="1:15">
      <c r="A203" s="19" t="s">
        <v>213</v>
      </c>
      <c r="B203" s="11" t="s">
        <v>1098</v>
      </c>
      <c r="C203" s="6" t="s">
        <v>127</v>
      </c>
      <c r="D203" s="6">
        <v>61573</v>
      </c>
      <c r="E203" s="6">
        <v>423</v>
      </c>
      <c r="F203" s="7">
        <f t="shared" si="18"/>
        <v>6.8698942718399296E-3</v>
      </c>
      <c r="G203" s="6">
        <v>24</v>
      </c>
      <c r="H203" s="6">
        <v>7</v>
      </c>
      <c r="I203" s="8">
        <f t="shared" si="19"/>
        <v>0.29166666666666669</v>
      </c>
      <c r="J203" s="13">
        <v>400.23</v>
      </c>
      <c r="K203" s="13">
        <v>2292.31</v>
      </c>
      <c r="L203" s="14">
        <f t="shared" si="20"/>
        <v>1892.08</v>
      </c>
      <c r="M203" s="16">
        <f t="shared" si="21"/>
        <v>5.7274816980236363</v>
      </c>
      <c r="N203" s="17">
        <f t="shared" si="22"/>
        <v>0.94617021276595747</v>
      </c>
      <c r="O203" s="17">
        <f t="shared" si="23"/>
        <v>57.175714285714285</v>
      </c>
    </row>
    <row r="204" spans="1:15">
      <c r="A204" s="19" t="s">
        <v>214</v>
      </c>
      <c r="B204" s="11" t="s">
        <v>1098</v>
      </c>
      <c r="C204" s="6" t="s">
        <v>127</v>
      </c>
      <c r="D204" s="6">
        <v>48690</v>
      </c>
      <c r="E204" s="6">
        <v>213</v>
      </c>
      <c r="F204" s="7">
        <f t="shared" si="18"/>
        <v>4.3746149106592726E-3</v>
      </c>
      <c r="G204" s="6">
        <v>8</v>
      </c>
      <c r="H204" s="6">
        <v>1</v>
      </c>
      <c r="I204" s="8">
        <f t="shared" si="19"/>
        <v>0.125</v>
      </c>
      <c r="J204" s="13">
        <v>316.49</v>
      </c>
      <c r="K204" s="13">
        <v>0</v>
      </c>
      <c r="L204" s="14">
        <f t="shared" si="20"/>
        <v>-316.49</v>
      </c>
      <c r="M204" s="16">
        <f t="shared" si="21"/>
        <v>0</v>
      </c>
      <c r="N204" s="17">
        <f t="shared" si="22"/>
        <v>1.485868544600939</v>
      </c>
      <c r="O204" s="17">
        <f t="shared" si="23"/>
        <v>316.49</v>
      </c>
    </row>
    <row r="205" spans="1:15">
      <c r="A205" s="19" t="s">
        <v>215</v>
      </c>
      <c r="B205" s="11" t="s">
        <v>1098</v>
      </c>
      <c r="C205" s="6" t="s">
        <v>127</v>
      </c>
      <c r="D205" s="6">
        <v>50655</v>
      </c>
      <c r="E205" s="6">
        <v>259</v>
      </c>
      <c r="F205" s="7">
        <f t="shared" si="18"/>
        <v>5.113019445267002E-3</v>
      </c>
      <c r="G205" s="6">
        <v>11</v>
      </c>
      <c r="H205" s="6">
        <v>2</v>
      </c>
      <c r="I205" s="8">
        <f t="shared" si="19"/>
        <v>0.18181818181818182</v>
      </c>
      <c r="J205" s="13">
        <v>329.26</v>
      </c>
      <c r="K205" s="13">
        <v>1348.91</v>
      </c>
      <c r="L205" s="14">
        <f t="shared" si="20"/>
        <v>1019.6500000000001</v>
      </c>
      <c r="M205" s="16">
        <f t="shared" si="21"/>
        <v>4.0967928081151674</v>
      </c>
      <c r="N205" s="17">
        <f t="shared" si="22"/>
        <v>1.2712741312741311</v>
      </c>
      <c r="O205" s="17">
        <f t="shared" si="23"/>
        <v>164.63</v>
      </c>
    </row>
    <row r="206" spans="1:15">
      <c r="A206" s="19" t="s">
        <v>216</v>
      </c>
      <c r="B206" s="11" t="s">
        <v>1098</v>
      </c>
      <c r="C206" s="6" t="s">
        <v>127</v>
      </c>
      <c r="D206" s="6">
        <v>66840</v>
      </c>
      <c r="E206" s="6">
        <v>397</v>
      </c>
      <c r="F206" s="7">
        <f t="shared" si="18"/>
        <v>5.9395571514063439E-3</v>
      </c>
      <c r="G206" s="6">
        <v>21</v>
      </c>
      <c r="H206" s="6">
        <v>7</v>
      </c>
      <c r="I206" s="8">
        <f t="shared" si="19"/>
        <v>0.33333333333333331</v>
      </c>
      <c r="J206" s="13">
        <v>434.46</v>
      </c>
      <c r="K206" s="13">
        <v>8489.67</v>
      </c>
      <c r="L206" s="14">
        <f t="shared" si="20"/>
        <v>8055.21</v>
      </c>
      <c r="M206" s="16">
        <f t="shared" si="21"/>
        <v>19.540740229250105</v>
      </c>
      <c r="N206" s="17">
        <f t="shared" si="22"/>
        <v>1.0943576826196473</v>
      </c>
      <c r="O206" s="17">
        <f t="shared" si="23"/>
        <v>62.065714285714286</v>
      </c>
    </row>
    <row r="207" spans="1:15">
      <c r="A207" s="19" t="s">
        <v>217</v>
      </c>
      <c r="B207" s="11" t="s">
        <v>1098</v>
      </c>
      <c r="C207" s="6" t="s">
        <v>127</v>
      </c>
      <c r="D207" s="6">
        <v>51623</v>
      </c>
      <c r="E207" s="6">
        <v>257</v>
      </c>
      <c r="F207" s="7">
        <f t="shared" si="18"/>
        <v>4.9784011002847565E-3</v>
      </c>
      <c r="G207" s="6">
        <v>15</v>
      </c>
      <c r="H207" s="6">
        <v>4</v>
      </c>
      <c r="I207" s="8">
        <f t="shared" si="19"/>
        <v>0.26666666666666666</v>
      </c>
      <c r="J207" s="13">
        <v>335.55</v>
      </c>
      <c r="K207" s="13">
        <v>3560.85</v>
      </c>
      <c r="L207" s="14">
        <f t="shared" si="20"/>
        <v>3225.2999999999997</v>
      </c>
      <c r="M207" s="16">
        <f t="shared" si="21"/>
        <v>10.611980330800177</v>
      </c>
      <c r="N207" s="17">
        <f t="shared" si="22"/>
        <v>1.3056420233463035</v>
      </c>
      <c r="O207" s="17">
        <f t="shared" si="23"/>
        <v>83.887500000000003</v>
      </c>
    </row>
    <row r="208" spans="1:15">
      <c r="A208" s="19" t="s">
        <v>145</v>
      </c>
      <c r="B208" s="11" t="s">
        <v>1099</v>
      </c>
      <c r="C208" s="6" t="s">
        <v>218</v>
      </c>
      <c r="D208" s="6">
        <v>15295</v>
      </c>
      <c r="E208" s="6">
        <v>97</v>
      </c>
      <c r="F208" s="7">
        <f t="shared" si="18"/>
        <v>6.3419418110493625E-3</v>
      </c>
      <c r="G208" s="6">
        <v>5</v>
      </c>
      <c r="H208" s="6">
        <v>1</v>
      </c>
      <c r="I208" s="8">
        <f t="shared" si="19"/>
        <v>0.2</v>
      </c>
      <c r="J208" s="13">
        <v>229.43</v>
      </c>
      <c r="K208" s="13">
        <v>0</v>
      </c>
      <c r="L208" s="14">
        <f t="shared" si="20"/>
        <v>-229.43</v>
      </c>
      <c r="M208" s="16">
        <f t="shared" si="21"/>
        <v>0</v>
      </c>
      <c r="N208" s="17">
        <f t="shared" si="22"/>
        <v>2.3652577319587631</v>
      </c>
      <c r="O208" s="17">
        <f t="shared" si="23"/>
        <v>229.43</v>
      </c>
    </row>
    <row r="209" spans="1:15">
      <c r="A209" s="19" t="s">
        <v>146</v>
      </c>
      <c r="B209" s="11" t="s">
        <v>1099</v>
      </c>
      <c r="C209" s="6" t="s">
        <v>218</v>
      </c>
      <c r="D209" s="6">
        <v>17100</v>
      </c>
      <c r="E209" s="6">
        <v>194</v>
      </c>
      <c r="F209" s="7">
        <f t="shared" si="18"/>
        <v>1.1345029239766082E-2</v>
      </c>
      <c r="G209" s="6">
        <v>12</v>
      </c>
      <c r="H209" s="6">
        <v>1</v>
      </c>
      <c r="I209" s="8">
        <f t="shared" si="19"/>
        <v>8.3333333333333329E-2</v>
      </c>
      <c r="J209" s="13">
        <v>256.51</v>
      </c>
      <c r="K209" s="13">
        <v>0</v>
      </c>
      <c r="L209" s="14">
        <f t="shared" si="20"/>
        <v>-256.51</v>
      </c>
      <c r="M209" s="16">
        <f t="shared" si="21"/>
        <v>0</v>
      </c>
      <c r="N209" s="17">
        <f t="shared" si="22"/>
        <v>1.3222164948453607</v>
      </c>
      <c r="O209" s="17">
        <f t="shared" si="23"/>
        <v>256.51</v>
      </c>
    </row>
    <row r="210" spans="1:15">
      <c r="A210" s="19" t="s">
        <v>147</v>
      </c>
      <c r="B210" s="11" t="s">
        <v>1099</v>
      </c>
      <c r="C210" s="6" t="s">
        <v>218</v>
      </c>
      <c r="D210" s="6">
        <v>18500</v>
      </c>
      <c r="E210" s="6">
        <v>209</v>
      </c>
      <c r="F210" s="7">
        <f t="shared" si="18"/>
        <v>1.1297297297297297E-2</v>
      </c>
      <c r="G210" s="6">
        <v>7</v>
      </c>
      <c r="H210" s="6">
        <v>1</v>
      </c>
      <c r="I210" s="8">
        <f t="shared" si="19"/>
        <v>0.14285714285714285</v>
      </c>
      <c r="J210" s="13">
        <v>277.5</v>
      </c>
      <c r="K210" s="13">
        <v>0</v>
      </c>
      <c r="L210" s="14">
        <f t="shared" si="20"/>
        <v>-277.5</v>
      </c>
      <c r="M210" s="16">
        <f t="shared" si="21"/>
        <v>0</v>
      </c>
      <c r="N210" s="17">
        <f t="shared" si="22"/>
        <v>1.3277511961722488</v>
      </c>
      <c r="O210" s="17">
        <f t="shared" si="23"/>
        <v>277.5</v>
      </c>
    </row>
    <row r="211" spans="1:15">
      <c r="A211" s="19" t="s">
        <v>148</v>
      </c>
      <c r="B211" s="11" t="s">
        <v>1099</v>
      </c>
      <c r="C211" s="6" t="s">
        <v>218</v>
      </c>
      <c r="D211" s="6">
        <v>17100</v>
      </c>
      <c r="E211" s="6">
        <v>191</v>
      </c>
      <c r="F211" s="7">
        <f t="shared" si="18"/>
        <v>1.1169590643274854E-2</v>
      </c>
      <c r="G211" s="6">
        <v>11</v>
      </c>
      <c r="H211" s="6">
        <v>4</v>
      </c>
      <c r="I211" s="8">
        <f t="shared" si="19"/>
        <v>0.36363636363636365</v>
      </c>
      <c r="J211" s="13">
        <v>256.51</v>
      </c>
      <c r="K211" s="13">
        <v>2845.32</v>
      </c>
      <c r="L211" s="14">
        <f t="shared" si="20"/>
        <v>2588.8100000000004</v>
      </c>
      <c r="M211" s="16">
        <f t="shared" si="21"/>
        <v>11.092433043546061</v>
      </c>
      <c r="N211" s="17">
        <f t="shared" si="22"/>
        <v>1.3429842931937173</v>
      </c>
      <c r="O211" s="17">
        <f t="shared" si="23"/>
        <v>64.127499999999998</v>
      </c>
    </row>
    <row r="212" spans="1:15">
      <c r="A212" s="19" t="s">
        <v>149</v>
      </c>
      <c r="B212" s="11" t="s">
        <v>1099</v>
      </c>
      <c r="C212" s="6" t="s">
        <v>218</v>
      </c>
      <c r="D212" s="6">
        <v>19058</v>
      </c>
      <c r="E212" s="6">
        <v>129</v>
      </c>
      <c r="F212" s="7">
        <f t="shared" si="18"/>
        <v>6.7688109980060867E-3</v>
      </c>
      <c r="G212" s="6">
        <v>5</v>
      </c>
      <c r="H212" s="6">
        <v>0</v>
      </c>
      <c r="I212" s="8">
        <f t="shared" si="19"/>
        <v>0</v>
      </c>
      <c r="J212" s="13">
        <v>285.88</v>
      </c>
      <c r="K212" s="13">
        <v>0</v>
      </c>
      <c r="L212" s="14">
        <f t="shared" si="20"/>
        <v>-285.88</v>
      </c>
      <c r="M212" s="16">
        <f t="shared" si="21"/>
        <v>0</v>
      </c>
      <c r="N212" s="17">
        <f t="shared" si="22"/>
        <v>2.2161240310077517</v>
      </c>
      <c r="O212" s="17">
        <f t="shared" si="23"/>
        <v>0</v>
      </c>
    </row>
    <row r="213" spans="1:15">
      <c r="A213" s="19" t="s">
        <v>150</v>
      </c>
      <c r="B213" s="11" t="s">
        <v>1099</v>
      </c>
      <c r="C213" s="6" t="s">
        <v>218</v>
      </c>
      <c r="D213" s="6">
        <v>17851</v>
      </c>
      <c r="E213" s="6">
        <v>179</v>
      </c>
      <c r="F213" s="7">
        <f t="shared" si="18"/>
        <v>1.0027449442608256E-2</v>
      </c>
      <c r="G213" s="6">
        <v>12</v>
      </c>
      <c r="H213" s="6">
        <v>2</v>
      </c>
      <c r="I213" s="8">
        <f t="shared" si="19"/>
        <v>0.16666666666666666</v>
      </c>
      <c r="J213" s="13">
        <v>267.77</v>
      </c>
      <c r="K213" s="13">
        <v>280.26</v>
      </c>
      <c r="L213" s="14">
        <f t="shared" si="20"/>
        <v>12.490000000000009</v>
      </c>
      <c r="M213" s="16">
        <f t="shared" si="21"/>
        <v>1.0466445083467155</v>
      </c>
      <c r="N213" s="17">
        <f t="shared" si="22"/>
        <v>1.495921787709497</v>
      </c>
      <c r="O213" s="17">
        <f t="shared" si="23"/>
        <v>133.88499999999999</v>
      </c>
    </row>
    <row r="214" spans="1:15">
      <c r="A214" s="19" t="s">
        <v>151</v>
      </c>
      <c r="B214" s="11" t="s">
        <v>1099</v>
      </c>
      <c r="C214" s="6" t="s">
        <v>218</v>
      </c>
      <c r="D214" s="6">
        <v>11770</v>
      </c>
      <c r="E214" s="6">
        <v>91</v>
      </c>
      <c r="F214" s="7">
        <f t="shared" si="18"/>
        <v>7.7315208156329652E-3</v>
      </c>
      <c r="G214" s="6">
        <v>3</v>
      </c>
      <c r="H214" s="6">
        <v>1</v>
      </c>
      <c r="I214" s="8">
        <f t="shared" si="19"/>
        <v>0.33333333333333331</v>
      </c>
      <c r="J214" s="13">
        <v>176.56</v>
      </c>
      <c r="K214" s="13">
        <v>0</v>
      </c>
      <c r="L214" s="14">
        <f t="shared" si="20"/>
        <v>-176.56</v>
      </c>
      <c r="M214" s="16">
        <f t="shared" si="21"/>
        <v>0</v>
      </c>
      <c r="N214" s="17">
        <f t="shared" si="22"/>
        <v>1.9402197802197803</v>
      </c>
      <c r="O214" s="17">
        <f t="shared" si="23"/>
        <v>176.56</v>
      </c>
    </row>
    <row r="215" spans="1:15">
      <c r="A215" s="19" t="s">
        <v>152</v>
      </c>
      <c r="B215" s="11" t="s">
        <v>1099</v>
      </c>
      <c r="C215" s="6" t="s">
        <v>218</v>
      </c>
      <c r="D215" s="6">
        <v>12916</v>
      </c>
      <c r="E215" s="6">
        <v>129</v>
      </c>
      <c r="F215" s="7">
        <f t="shared" si="18"/>
        <v>9.9876122638587802E-3</v>
      </c>
      <c r="G215" s="6">
        <v>4</v>
      </c>
      <c r="H215" s="6">
        <v>0</v>
      </c>
      <c r="I215" s="8">
        <f t="shared" si="19"/>
        <v>0</v>
      </c>
      <c r="J215" s="13">
        <v>193.74</v>
      </c>
      <c r="K215" s="13">
        <v>0</v>
      </c>
      <c r="L215" s="14">
        <f t="shared" si="20"/>
        <v>-193.74</v>
      </c>
      <c r="M215" s="16">
        <f t="shared" si="21"/>
        <v>0</v>
      </c>
      <c r="N215" s="17">
        <f t="shared" si="22"/>
        <v>1.5018604651162792</v>
      </c>
      <c r="O215" s="17">
        <f t="shared" si="23"/>
        <v>0</v>
      </c>
    </row>
    <row r="216" spans="1:15">
      <c r="A216" s="19" t="s">
        <v>153</v>
      </c>
      <c r="B216" s="11" t="s">
        <v>1099</v>
      </c>
      <c r="C216" s="6" t="s">
        <v>218</v>
      </c>
      <c r="D216" s="6">
        <v>12712</v>
      </c>
      <c r="E216" s="6">
        <v>147</v>
      </c>
      <c r="F216" s="7">
        <f t="shared" si="18"/>
        <v>1.1563876651982379E-2</v>
      </c>
      <c r="G216" s="6">
        <v>5</v>
      </c>
      <c r="H216" s="6">
        <v>1</v>
      </c>
      <c r="I216" s="8">
        <f t="shared" si="19"/>
        <v>0.2</v>
      </c>
      <c r="J216" s="13">
        <v>190.69</v>
      </c>
      <c r="K216" s="13">
        <v>0</v>
      </c>
      <c r="L216" s="14">
        <f t="shared" si="20"/>
        <v>-190.69</v>
      </c>
      <c r="M216" s="16">
        <f t="shared" si="21"/>
        <v>0</v>
      </c>
      <c r="N216" s="17">
        <f t="shared" si="22"/>
        <v>1.2972108843537415</v>
      </c>
      <c r="O216" s="17">
        <f t="shared" si="23"/>
        <v>190.69</v>
      </c>
    </row>
    <row r="217" spans="1:15">
      <c r="A217" s="19" t="s">
        <v>154</v>
      </c>
      <c r="B217" s="11" t="s">
        <v>1099</v>
      </c>
      <c r="C217" s="6" t="s">
        <v>218</v>
      </c>
      <c r="D217" s="6">
        <v>13486</v>
      </c>
      <c r="E217" s="6">
        <v>112</v>
      </c>
      <c r="F217" s="7">
        <f t="shared" si="18"/>
        <v>8.3049087943052047E-3</v>
      </c>
      <c r="G217" s="6">
        <v>4</v>
      </c>
      <c r="H217" s="6">
        <v>1</v>
      </c>
      <c r="I217" s="8">
        <f t="shared" si="19"/>
        <v>0.25</v>
      </c>
      <c r="J217" s="13">
        <v>202.3</v>
      </c>
      <c r="K217" s="13">
        <v>1091.69</v>
      </c>
      <c r="L217" s="14">
        <f t="shared" si="20"/>
        <v>889.3900000000001</v>
      </c>
      <c r="M217" s="16">
        <f t="shared" si="21"/>
        <v>5.3963914977755811</v>
      </c>
      <c r="N217" s="17">
        <f t="shared" si="22"/>
        <v>1.8062500000000001</v>
      </c>
      <c r="O217" s="17">
        <f t="shared" si="23"/>
        <v>202.3</v>
      </c>
    </row>
    <row r="218" spans="1:15">
      <c r="A218" s="19" t="s">
        <v>155</v>
      </c>
      <c r="B218" s="11" t="s">
        <v>1099</v>
      </c>
      <c r="C218" s="6" t="s">
        <v>218</v>
      </c>
      <c r="D218" s="6">
        <v>12447</v>
      </c>
      <c r="E218" s="6">
        <v>111</v>
      </c>
      <c r="F218" s="7">
        <f t="shared" si="18"/>
        <v>8.9178115208483968E-3</v>
      </c>
      <c r="G218" s="6">
        <v>5</v>
      </c>
      <c r="H218" s="6">
        <v>2</v>
      </c>
      <c r="I218" s="8">
        <f t="shared" si="19"/>
        <v>0.4</v>
      </c>
      <c r="J218" s="13">
        <v>186.71</v>
      </c>
      <c r="K218" s="13">
        <v>796.3</v>
      </c>
      <c r="L218" s="14">
        <f t="shared" si="20"/>
        <v>609.58999999999992</v>
      </c>
      <c r="M218" s="16">
        <f t="shared" si="21"/>
        <v>4.2649027904236512</v>
      </c>
      <c r="N218" s="17">
        <f t="shared" si="22"/>
        <v>1.6820720720720721</v>
      </c>
      <c r="O218" s="17">
        <f t="shared" si="23"/>
        <v>93.355000000000004</v>
      </c>
    </row>
    <row r="219" spans="1:15">
      <c r="A219" s="19" t="s">
        <v>156</v>
      </c>
      <c r="B219" s="11" t="s">
        <v>1099</v>
      </c>
      <c r="C219" s="6" t="s">
        <v>218</v>
      </c>
      <c r="D219" s="6">
        <v>17585</v>
      </c>
      <c r="E219" s="6">
        <v>118</v>
      </c>
      <c r="F219" s="7">
        <f t="shared" si="18"/>
        <v>6.7102644299118566E-3</v>
      </c>
      <c r="G219" s="6">
        <v>5</v>
      </c>
      <c r="H219" s="6">
        <v>0</v>
      </c>
      <c r="I219" s="8">
        <f t="shared" si="19"/>
        <v>0</v>
      </c>
      <c r="J219" s="13">
        <v>263.77999999999997</v>
      </c>
      <c r="K219" s="13">
        <v>0</v>
      </c>
      <c r="L219" s="14">
        <f t="shared" si="20"/>
        <v>-263.77999999999997</v>
      </c>
      <c r="M219" s="16">
        <f t="shared" si="21"/>
        <v>0</v>
      </c>
      <c r="N219" s="17">
        <f t="shared" si="22"/>
        <v>2.2354237288135592</v>
      </c>
      <c r="O219" s="17">
        <f t="shared" si="23"/>
        <v>0</v>
      </c>
    </row>
    <row r="220" spans="1:15">
      <c r="A220" s="19" t="s">
        <v>157</v>
      </c>
      <c r="B220" s="11" t="s">
        <v>1099</v>
      </c>
      <c r="C220" s="6" t="s">
        <v>218</v>
      </c>
      <c r="D220" s="6">
        <v>13531</v>
      </c>
      <c r="E220" s="6">
        <v>98</v>
      </c>
      <c r="F220" s="7">
        <f t="shared" si="18"/>
        <v>7.2426280393171234E-3</v>
      </c>
      <c r="G220" s="6">
        <v>4</v>
      </c>
      <c r="H220" s="6">
        <v>1</v>
      </c>
      <c r="I220" s="8">
        <f t="shared" si="19"/>
        <v>0.25</v>
      </c>
      <c r="J220" s="13">
        <v>202.97</v>
      </c>
      <c r="K220" s="13">
        <v>0</v>
      </c>
      <c r="L220" s="14">
        <f t="shared" si="20"/>
        <v>-202.97</v>
      </c>
      <c r="M220" s="16">
        <f t="shared" si="21"/>
        <v>0</v>
      </c>
      <c r="N220" s="17">
        <f t="shared" si="22"/>
        <v>2.0711224489795916</v>
      </c>
      <c r="O220" s="17">
        <f t="shared" si="23"/>
        <v>202.97</v>
      </c>
    </row>
    <row r="221" spans="1:15">
      <c r="A221" s="19" t="s">
        <v>158</v>
      </c>
      <c r="B221" s="11" t="s">
        <v>1099</v>
      </c>
      <c r="C221" s="6" t="s">
        <v>218</v>
      </c>
      <c r="D221" s="6">
        <v>14075</v>
      </c>
      <c r="E221" s="6">
        <v>144</v>
      </c>
      <c r="F221" s="7">
        <f t="shared" si="18"/>
        <v>1.0230905861456483E-2</v>
      </c>
      <c r="G221" s="6">
        <v>8</v>
      </c>
      <c r="H221" s="6">
        <v>2</v>
      </c>
      <c r="I221" s="8">
        <f t="shared" si="19"/>
        <v>0.25</v>
      </c>
      <c r="J221" s="13">
        <v>211.13</v>
      </c>
      <c r="K221" s="13">
        <v>2047.73</v>
      </c>
      <c r="L221" s="14">
        <f t="shared" si="20"/>
        <v>1836.6</v>
      </c>
      <c r="M221" s="16">
        <f t="shared" si="21"/>
        <v>9.6989058873679728</v>
      </c>
      <c r="N221" s="17">
        <f t="shared" si="22"/>
        <v>1.4661805555555556</v>
      </c>
      <c r="O221" s="17">
        <f t="shared" si="23"/>
        <v>105.565</v>
      </c>
    </row>
    <row r="222" spans="1:15">
      <c r="A222" s="19" t="s">
        <v>159</v>
      </c>
      <c r="B222" s="11" t="s">
        <v>1099</v>
      </c>
      <c r="C222" s="6" t="s">
        <v>218</v>
      </c>
      <c r="D222" s="6">
        <v>17455</v>
      </c>
      <c r="E222" s="6">
        <v>186</v>
      </c>
      <c r="F222" s="7">
        <f t="shared" si="18"/>
        <v>1.0655972500716128E-2</v>
      </c>
      <c r="G222" s="6">
        <v>12</v>
      </c>
      <c r="H222" s="6">
        <v>3</v>
      </c>
      <c r="I222" s="8">
        <f t="shared" si="19"/>
        <v>0.25</v>
      </c>
      <c r="J222" s="13">
        <v>261.83</v>
      </c>
      <c r="K222" s="13">
        <v>2198.69</v>
      </c>
      <c r="L222" s="14">
        <f t="shared" si="20"/>
        <v>1936.8600000000001</v>
      </c>
      <c r="M222" s="16">
        <f t="shared" si="21"/>
        <v>8.3973952564641188</v>
      </c>
      <c r="N222" s="17">
        <f t="shared" si="22"/>
        <v>1.4076881720430108</v>
      </c>
      <c r="O222" s="17">
        <f t="shared" si="23"/>
        <v>87.276666666666657</v>
      </c>
    </row>
    <row r="223" spans="1:15">
      <c r="A223" s="19" t="s">
        <v>160</v>
      </c>
      <c r="B223" s="11" t="s">
        <v>1099</v>
      </c>
      <c r="C223" s="6" t="s">
        <v>218</v>
      </c>
      <c r="D223" s="6">
        <v>13438</v>
      </c>
      <c r="E223" s="6">
        <v>125</v>
      </c>
      <c r="F223" s="7">
        <f t="shared" si="18"/>
        <v>9.30197946122935E-3</v>
      </c>
      <c r="G223" s="6">
        <v>5</v>
      </c>
      <c r="H223" s="6">
        <v>0</v>
      </c>
      <c r="I223" s="8">
        <f t="shared" si="19"/>
        <v>0</v>
      </c>
      <c r="J223" s="13">
        <v>201.58</v>
      </c>
      <c r="K223" s="13">
        <v>0</v>
      </c>
      <c r="L223" s="14">
        <f t="shared" si="20"/>
        <v>-201.58</v>
      </c>
      <c r="M223" s="16">
        <f t="shared" si="21"/>
        <v>0</v>
      </c>
      <c r="N223" s="17">
        <f t="shared" si="22"/>
        <v>1.6126400000000001</v>
      </c>
      <c r="O223" s="17">
        <f t="shared" si="23"/>
        <v>0</v>
      </c>
    </row>
    <row r="224" spans="1:15">
      <c r="A224" s="19" t="s">
        <v>161</v>
      </c>
      <c r="B224" s="11" t="s">
        <v>1099</v>
      </c>
      <c r="C224" s="6" t="s">
        <v>218</v>
      </c>
      <c r="D224" s="6">
        <v>12248</v>
      </c>
      <c r="E224" s="6">
        <v>97</v>
      </c>
      <c r="F224" s="7">
        <f t="shared" si="18"/>
        <v>7.9196603527106474E-3</v>
      </c>
      <c r="G224" s="6">
        <v>5</v>
      </c>
      <c r="H224" s="6">
        <v>0</v>
      </c>
      <c r="I224" s="8">
        <f t="shared" si="19"/>
        <v>0</v>
      </c>
      <c r="J224" s="13">
        <v>183.73</v>
      </c>
      <c r="K224" s="13">
        <v>0</v>
      </c>
      <c r="L224" s="14">
        <f t="shared" si="20"/>
        <v>-183.73</v>
      </c>
      <c r="M224" s="16">
        <f t="shared" si="21"/>
        <v>0</v>
      </c>
      <c r="N224" s="17">
        <f t="shared" si="22"/>
        <v>1.8941237113402061</v>
      </c>
      <c r="O224" s="17">
        <f t="shared" si="23"/>
        <v>0</v>
      </c>
    </row>
    <row r="225" spans="1:15">
      <c r="A225" s="19" t="s">
        <v>162</v>
      </c>
      <c r="B225" s="11" t="s">
        <v>1099</v>
      </c>
      <c r="C225" s="6" t="s">
        <v>218</v>
      </c>
      <c r="D225" s="6">
        <v>14676</v>
      </c>
      <c r="E225" s="6">
        <v>164</v>
      </c>
      <c r="F225" s="7">
        <f t="shared" si="18"/>
        <v>1.1174707004633416E-2</v>
      </c>
      <c r="G225" s="6">
        <v>9</v>
      </c>
      <c r="H225" s="6">
        <v>0</v>
      </c>
      <c r="I225" s="8">
        <f t="shared" si="19"/>
        <v>0</v>
      </c>
      <c r="J225" s="13">
        <v>220.15</v>
      </c>
      <c r="K225" s="13">
        <v>0</v>
      </c>
      <c r="L225" s="14">
        <f t="shared" si="20"/>
        <v>-220.15</v>
      </c>
      <c r="M225" s="16">
        <f t="shared" si="21"/>
        <v>0</v>
      </c>
      <c r="N225" s="17">
        <f t="shared" si="22"/>
        <v>1.3423780487804879</v>
      </c>
      <c r="O225" s="17">
        <f t="shared" si="23"/>
        <v>0</v>
      </c>
    </row>
    <row r="226" spans="1:15">
      <c r="A226" s="19" t="s">
        <v>163</v>
      </c>
      <c r="B226" s="11" t="s">
        <v>1099</v>
      </c>
      <c r="C226" s="6" t="s">
        <v>218</v>
      </c>
      <c r="D226" s="6">
        <v>10342</v>
      </c>
      <c r="E226" s="6">
        <v>79</v>
      </c>
      <c r="F226" s="7">
        <f t="shared" si="18"/>
        <v>7.6387545929220649E-3</v>
      </c>
      <c r="G226" s="6">
        <v>3</v>
      </c>
      <c r="H226" s="6">
        <v>0</v>
      </c>
      <c r="I226" s="8">
        <f t="shared" si="19"/>
        <v>0</v>
      </c>
      <c r="J226" s="13">
        <v>155.13</v>
      </c>
      <c r="K226" s="13">
        <v>0</v>
      </c>
      <c r="L226" s="14">
        <f t="shared" si="20"/>
        <v>-155.13</v>
      </c>
      <c r="M226" s="16">
        <f t="shared" si="21"/>
        <v>0</v>
      </c>
      <c r="N226" s="17">
        <f t="shared" si="22"/>
        <v>1.9636708860759493</v>
      </c>
      <c r="O226" s="17">
        <f t="shared" si="23"/>
        <v>0</v>
      </c>
    </row>
    <row r="227" spans="1:15">
      <c r="A227" s="19" t="s">
        <v>164</v>
      </c>
      <c r="B227" s="11" t="s">
        <v>1099</v>
      </c>
      <c r="C227" s="6" t="s">
        <v>218</v>
      </c>
      <c r="D227" s="6">
        <v>16007</v>
      </c>
      <c r="E227" s="6">
        <v>136</v>
      </c>
      <c r="F227" s="7">
        <f t="shared" si="18"/>
        <v>8.4962828762416443E-3</v>
      </c>
      <c r="G227" s="6">
        <v>5</v>
      </c>
      <c r="H227" s="6">
        <v>4</v>
      </c>
      <c r="I227" s="8">
        <f t="shared" si="19"/>
        <v>0.8</v>
      </c>
      <c r="J227" s="13">
        <v>240.11</v>
      </c>
      <c r="K227" s="13">
        <v>3811.26</v>
      </c>
      <c r="L227" s="14">
        <f t="shared" si="20"/>
        <v>3571.15</v>
      </c>
      <c r="M227" s="16">
        <f t="shared" si="21"/>
        <v>15.872974886510349</v>
      </c>
      <c r="N227" s="17">
        <f t="shared" si="22"/>
        <v>1.765514705882353</v>
      </c>
      <c r="O227" s="17">
        <f t="shared" si="23"/>
        <v>60.027500000000003</v>
      </c>
    </row>
    <row r="228" spans="1:15">
      <c r="A228" s="19" t="s">
        <v>165</v>
      </c>
      <c r="B228" s="11" t="s">
        <v>1099</v>
      </c>
      <c r="C228" s="6" t="s">
        <v>218</v>
      </c>
      <c r="D228" s="6">
        <v>12544</v>
      </c>
      <c r="E228" s="6">
        <v>134</v>
      </c>
      <c r="F228" s="7">
        <f t="shared" si="18"/>
        <v>1.0682397959183673E-2</v>
      </c>
      <c r="G228" s="6">
        <v>6</v>
      </c>
      <c r="H228" s="6">
        <v>1</v>
      </c>
      <c r="I228" s="8">
        <f t="shared" si="19"/>
        <v>0.16666666666666666</v>
      </c>
      <c r="J228" s="13">
        <v>188.16</v>
      </c>
      <c r="K228" s="13">
        <v>2478.2800000000002</v>
      </c>
      <c r="L228" s="14">
        <f t="shared" si="20"/>
        <v>2290.1200000000003</v>
      </c>
      <c r="M228" s="16">
        <f t="shared" si="21"/>
        <v>13.171130952380954</v>
      </c>
      <c r="N228" s="17">
        <f t="shared" si="22"/>
        <v>1.404179104477612</v>
      </c>
      <c r="O228" s="17">
        <f t="shared" si="23"/>
        <v>188.16</v>
      </c>
    </row>
    <row r="229" spans="1:15">
      <c r="A229" s="19" t="s">
        <v>166</v>
      </c>
      <c r="B229" s="11" t="s">
        <v>1099</v>
      </c>
      <c r="C229" s="6" t="s">
        <v>218</v>
      </c>
      <c r="D229" s="6">
        <v>17932</v>
      </c>
      <c r="E229" s="6">
        <v>204</v>
      </c>
      <c r="F229" s="7">
        <f t="shared" si="18"/>
        <v>1.1376310506357351E-2</v>
      </c>
      <c r="G229" s="6">
        <v>12</v>
      </c>
      <c r="H229" s="6">
        <v>2</v>
      </c>
      <c r="I229" s="8">
        <f t="shared" si="19"/>
        <v>0.16666666666666666</v>
      </c>
      <c r="J229" s="13">
        <v>268.98</v>
      </c>
      <c r="K229" s="13">
        <v>1953.06</v>
      </c>
      <c r="L229" s="14">
        <f t="shared" si="20"/>
        <v>1684.08</v>
      </c>
      <c r="M229" s="16">
        <f t="shared" si="21"/>
        <v>7.2609859469105507</v>
      </c>
      <c r="N229" s="17">
        <f t="shared" si="22"/>
        <v>1.3185294117647059</v>
      </c>
      <c r="O229" s="17">
        <f t="shared" si="23"/>
        <v>134.49</v>
      </c>
    </row>
    <row r="230" spans="1:15">
      <c r="A230" s="19" t="s">
        <v>167</v>
      </c>
      <c r="B230" s="11" t="s">
        <v>1099</v>
      </c>
      <c r="C230" s="6" t="s">
        <v>218</v>
      </c>
      <c r="D230" s="6">
        <v>15514</v>
      </c>
      <c r="E230" s="6">
        <v>161</v>
      </c>
      <c r="F230" s="7">
        <f t="shared" si="18"/>
        <v>1.0377723346654634E-2</v>
      </c>
      <c r="G230" s="6">
        <v>8</v>
      </c>
      <c r="H230" s="6">
        <v>0</v>
      </c>
      <c r="I230" s="8">
        <f t="shared" si="19"/>
        <v>0</v>
      </c>
      <c r="J230" s="13">
        <v>232.71</v>
      </c>
      <c r="K230" s="13">
        <v>0</v>
      </c>
      <c r="L230" s="14">
        <f t="shared" si="20"/>
        <v>-232.71</v>
      </c>
      <c r="M230" s="16">
        <f t="shared" si="21"/>
        <v>0</v>
      </c>
      <c r="N230" s="17">
        <f t="shared" si="22"/>
        <v>1.4454037267080746</v>
      </c>
      <c r="O230" s="17">
        <f t="shared" si="23"/>
        <v>0</v>
      </c>
    </row>
    <row r="231" spans="1:15">
      <c r="A231" s="19" t="s">
        <v>168</v>
      </c>
      <c r="B231" s="11" t="s">
        <v>1099</v>
      </c>
      <c r="C231" s="6" t="s">
        <v>218</v>
      </c>
      <c r="D231" s="6">
        <v>13746</v>
      </c>
      <c r="E231" s="6">
        <v>106</v>
      </c>
      <c r="F231" s="7">
        <f t="shared" si="18"/>
        <v>7.7113342063145646E-3</v>
      </c>
      <c r="G231" s="6">
        <v>4</v>
      </c>
      <c r="H231" s="6">
        <v>0</v>
      </c>
      <c r="I231" s="8">
        <f t="shared" si="19"/>
        <v>0</v>
      </c>
      <c r="J231" s="13">
        <v>206.19</v>
      </c>
      <c r="K231" s="13">
        <v>0</v>
      </c>
      <c r="L231" s="14">
        <f t="shared" si="20"/>
        <v>-206.19</v>
      </c>
      <c r="M231" s="16">
        <f t="shared" si="21"/>
        <v>0</v>
      </c>
      <c r="N231" s="17">
        <f t="shared" si="22"/>
        <v>1.945188679245283</v>
      </c>
      <c r="O231" s="17">
        <f t="shared" si="23"/>
        <v>0</v>
      </c>
    </row>
    <row r="232" spans="1:15">
      <c r="A232" s="19" t="s">
        <v>169</v>
      </c>
      <c r="B232" s="11" t="s">
        <v>1099</v>
      </c>
      <c r="C232" s="6" t="s">
        <v>218</v>
      </c>
      <c r="D232" s="6">
        <v>15586</v>
      </c>
      <c r="E232" s="6">
        <v>132</v>
      </c>
      <c r="F232" s="7">
        <f t="shared" si="18"/>
        <v>8.4691389708712941E-3</v>
      </c>
      <c r="G232" s="6">
        <v>7</v>
      </c>
      <c r="H232" s="6">
        <v>1</v>
      </c>
      <c r="I232" s="8">
        <f t="shared" si="19"/>
        <v>0.14285714285714285</v>
      </c>
      <c r="J232" s="13">
        <v>233.8</v>
      </c>
      <c r="K232" s="13">
        <v>0</v>
      </c>
      <c r="L232" s="14">
        <f t="shared" si="20"/>
        <v>-233.8</v>
      </c>
      <c r="M232" s="16">
        <f t="shared" si="21"/>
        <v>0</v>
      </c>
      <c r="N232" s="17">
        <f t="shared" si="22"/>
        <v>1.7712121212121212</v>
      </c>
      <c r="O232" s="17">
        <f t="shared" si="23"/>
        <v>233.8</v>
      </c>
    </row>
    <row r="233" spans="1:15">
      <c r="A233" s="19" t="s">
        <v>170</v>
      </c>
      <c r="B233" s="11" t="s">
        <v>1099</v>
      </c>
      <c r="C233" s="6" t="s">
        <v>218</v>
      </c>
      <c r="D233" s="6">
        <v>14684</v>
      </c>
      <c r="E233" s="6">
        <v>123</v>
      </c>
      <c r="F233" s="7">
        <f t="shared" si="18"/>
        <v>8.3764641786979021E-3</v>
      </c>
      <c r="G233" s="6">
        <v>7</v>
      </c>
      <c r="H233" s="6">
        <v>2</v>
      </c>
      <c r="I233" s="8">
        <f t="shared" si="19"/>
        <v>0.2857142857142857</v>
      </c>
      <c r="J233" s="13">
        <v>220.27</v>
      </c>
      <c r="K233" s="13">
        <v>208.71</v>
      </c>
      <c r="L233" s="14">
        <f t="shared" si="20"/>
        <v>-11.560000000000002</v>
      </c>
      <c r="M233" s="16">
        <f t="shared" si="21"/>
        <v>0.94751895401098651</v>
      </c>
      <c r="N233" s="17">
        <f t="shared" si="22"/>
        <v>1.7908130081300815</v>
      </c>
      <c r="O233" s="17">
        <f t="shared" si="23"/>
        <v>110.13500000000001</v>
      </c>
    </row>
    <row r="234" spans="1:15">
      <c r="A234" s="19" t="s">
        <v>171</v>
      </c>
      <c r="B234" s="11" t="s">
        <v>1099</v>
      </c>
      <c r="C234" s="6" t="s">
        <v>218</v>
      </c>
      <c r="D234" s="6">
        <v>11946</v>
      </c>
      <c r="E234" s="6">
        <v>80</v>
      </c>
      <c r="F234" s="7">
        <f t="shared" si="18"/>
        <v>6.6968022769127739E-3</v>
      </c>
      <c r="G234" s="6">
        <v>4</v>
      </c>
      <c r="H234" s="6">
        <v>0</v>
      </c>
      <c r="I234" s="8">
        <f t="shared" si="19"/>
        <v>0</v>
      </c>
      <c r="J234" s="13">
        <v>179.19</v>
      </c>
      <c r="K234" s="13">
        <v>0</v>
      </c>
      <c r="L234" s="14">
        <f t="shared" si="20"/>
        <v>-179.19</v>
      </c>
      <c r="M234" s="16">
        <f t="shared" si="21"/>
        <v>0</v>
      </c>
      <c r="N234" s="17">
        <f t="shared" si="22"/>
        <v>2.2398750000000001</v>
      </c>
      <c r="O234" s="17">
        <f t="shared" si="23"/>
        <v>0</v>
      </c>
    </row>
    <row r="235" spans="1:15">
      <c r="A235" s="19" t="s">
        <v>172</v>
      </c>
      <c r="B235" s="11" t="s">
        <v>1099</v>
      </c>
      <c r="C235" s="6" t="s">
        <v>218</v>
      </c>
      <c r="D235" s="6">
        <v>13579</v>
      </c>
      <c r="E235" s="6">
        <v>156</v>
      </c>
      <c r="F235" s="7">
        <f t="shared" si="18"/>
        <v>1.1488327564621842E-2</v>
      </c>
      <c r="G235" s="6">
        <v>5</v>
      </c>
      <c r="H235" s="6">
        <v>1</v>
      </c>
      <c r="I235" s="8">
        <f t="shared" si="19"/>
        <v>0.2</v>
      </c>
      <c r="J235" s="13">
        <v>203.69</v>
      </c>
      <c r="K235" s="13">
        <v>772.97</v>
      </c>
      <c r="L235" s="14">
        <f t="shared" si="20"/>
        <v>569.28</v>
      </c>
      <c r="M235" s="16">
        <f t="shared" si="21"/>
        <v>3.7948352889194368</v>
      </c>
      <c r="N235" s="17">
        <f t="shared" si="22"/>
        <v>1.3057051282051282</v>
      </c>
      <c r="O235" s="17">
        <f t="shared" si="23"/>
        <v>203.69</v>
      </c>
    </row>
    <row r="236" spans="1:15">
      <c r="A236" s="19" t="s">
        <v>173</v>
      </c>
      <c r="B236" s="11" t="s">
        <v>1099</v>
      </c>
      <c r="C236" s="6" t="s">
        <v>218</v>
      </c>
      <c r="D236" s="6">
        <v>13120</v>
      </c>
      <c r="E236" s="6">
        <v>90</v>
      </c>
      <c r="F236" s="7">
        <f t="shared" si="18"/>
        <v>6.8597560975609756E-3</v>
      </c>
      <c r="G236" s="6">
        <v>4</v>
      </c>
      <c r="H236" s="6">
        <v>0</v>
      </c>
      <c r="I236" s="8">
        <f t="shared" si="19"/>
        <v>0</v>
      </c>
      <c r="J236" s="13">
        <v>196.81</v>
      </c>
      <c r="K236" s="13">
        <v>0</v>
      </c>
      <c r="L236" s="14">
        <f t="shared" si="20"/>
        <v>-196.81</v>
      </c>
      <c r="M236" s="16">
        <f t="shared" si="21"/>
        <v>0</v>
      </c>
      <c r="N236" s="17">
        <f t="shared" si="22"/>
        <v>2.1867777777777779</v>
      </c>
      <c r="O236" s="17">
        <f t="shared" si="23"/>
        <v>0</v>
      </c>
    </row>
    <row r="237" spans="1:15">
      <c r="A237" s="19" t="s">
        <v>174</v>
      </c>
      <c r="B237" s="11" t="s">
        <v>1099</v>
      </c>
      <c r="C237" s="6" t="s">
        <v>218</v>
      </c>
      <c r="D237" s="6">
        <v>17074</v>
      </c>
      <c r="E237" s="6">
        <v>188</v>
      </c>
      <c r="F237" s="7">
        <f t="shared" si="18"/>
        <v>1.1010893756588966E-2</v>
      </c>
      <c r="G237" s="6">
        <v>9</v>
      </c>
      <c r="H237" s="6">
        <v>0</v>
      </c>
      <c r="I237" s="8">
        <f t="shared" si="19"/>
        <v>0</v>
      </c>
      <c r="J237" s="13">
        <v>256.12</v>
      </c>
      <c r="K237" s="13">
        <v>0</v>
      </c>
      <c r="L237" s="14">
        <f t="shared" si="20"/>
        <v>-256.12</v>
      </c>
      <c r="M237" s="16">
        <f t="shared" si="21"/>
        <v>0</v>
      </c>
      <c r="N237" s="17">
        <f t="shared" si="22"/>
        <v>1.3623404255319149</v>
      </c>
      <c r="O237" s="17">
        <f t="shared" si="23"/>
        <v>0</v>
      </c>
    </row>
    <row r="238" spans="1:15">
      <c r="A238" s="19" t="s">
        <v>175</v>
      </c>
      <c r="B238" s="11" t="s">
        <v>1099</v>
      </c>
      <c r="C238" s="6" t="s">
        <v>218</v>
      </c>
      <c r="D238" s="6">
        <v>12192</v>
      </c>
      <c r="E238" s="6">
        <v>89</v>
      </c>
      <c r="F238" s="7">
        <f t="shared" si="18"/>
        <v>7.2998687664041998E-3</v>
      </c>
      <c r="G238" s="6">
        <v>4</v>
      </c>
      <c r="H238" s="6">
        <v>0</v>
      </c>
      <c r="I238" s="8">
        <f t="shared" si="19"/>
        <v>0</v>
      </c>
      <c r="J238" s="13">
        <v>182.89</v>
      </c>
      <c r="K238" s="13">
        <v>0</v>
      </c>
      <c r="L238" s="14">
        <f t="shared" si="20"/>
        <v>-182.89</v>
      </c>
      <c r="M238" s="16">
        <f t="shared" si="21"/>
        <v>0</v>
      </c>
      <c r="N238" s="17">
        <f t="shared" si="22"/>
        <v>2.054943820224719</v>
      </c>
      <c r="O238" s="17">
        <f t="shared" si="23"/>
        <v>0</v>
      </c>
    </row>
    <row r="239" spans="1:15">
      <c r="A239" s="19" t="s">
        <v>176</v>
      </c>
      <c r="B239" s="11" t="s">
        <v>1099</v>
      </c>
      <c r="C239" s="6" t="s">
        <v>218</v>
      </c>
      <c r="D239" s="6">
        <v>18042</v>
      </c>
      <c r="E239" s="6">
        <v>122</v>
      </c>
      <c r="F239" s="7">
        <f t="shared" si="18"/>
        <v>6.7619997782950893E-3</v>
      </c>
      <c r="G239" s="6">
        <v>4</v>
      </c>
      <c r="H239" s="6">
        <v>1</v>
      </c>
      <c r="I239" s="8">
        <f t="shared" si="19"/>
        <v>0.25</v>
      </c>
      <c r="J239" s="13">
        <v>270.64</v>
      </c>
      <c r="K239" s="13">
        <v>704.29</v>
      </c>
      <c r="L239" s="14">
        <f t="shared" si="20"/>
        <v>433.65</v>
      </c>
      <c r="M239" s="16">
        <f t="shared" si="21"/>
        <v>2.6023130357670707</v>
      </c>
      <c r="N239" s="17">
        <f t="shared" si="22"/>
        <v>2.2183606557377047</v>
      </c>
      <c r="O239" s="17">
        <f t="shared" si="23"/>
        <v>270.64</v>
      </c>
    </row>
    <row r="240" spans="1:15">
      <c r="A240" s="19" t="s">
        <v>177</v>
      </c>
      <c r="B240" s="11" t="s">
        <v>1099</v>
      </c>
      <c r="C240" s="6" t="s">
        <v>218</v>
      </c>
      <c r="D240" s="6">
        <v>11950</v>
      </c>
      <c r="E240" s="6">
        <v>104</v>
      </c>
      <c r="F240" s="7">
        <f t="shared" si="18"/>
        <v>8.7029288702928868E-3</v>
      </c>
      <c r="G240" s="6">
        <v>4</v>
      </c>
      <c r="H240" s="6">
        <v>0</v>
      </c>
      <c r="I240" s="8">
        <f t="shared" si="19"/>
        <v>0</v>
      </c>
      <c r="J240" s="13">
        <v>179.26</v>
      </c>
      <c r="K240" s="13">
        <v>0</v>
      </c>
      <c r="L240" s="14">
        <f t="shared" si="20"/>
        <v>-179.26</v>
      </c>
      <c r="M240" s="16">
        <f t="shared" si="21"/>
        <v>0</v>
      </c>
      <c r="N240" s="17">
        <f t="shared" si="22"/>
        <v>1.723653846153846</v>
      </c>
      <c r="O240" s="17">
        <f t="shared" si="23"/>
        <v>0</v>
      </c>
    </row>
    <row r="241" spans="1:15">
      <c r="A241" s="19" t="s">
        <v>178</v>
      </c>
      <c r="B241" s="11" t="s">
        <v>1099</v>
      </c>
      <c r="C241" s="6" t="s">
        <v>218</v>
      </c>
      <c r="D241" s="6">
        <v>11870</v>
      </c>
      <c r="E241" s="6">
        <v>115</v>
      </c>
      <c r="F241" s="7">
        <f t="shared" si="18"/>
        <v>9.6882898062342036E-3</v>
      </c>
      <c r="G241" s="6">
        <v>6</v>
      </c>
      <c r="H241" s="6">
        <v>0</v>
      </c>
      <c r="I241" s="8">
        <f t="shared" si="19"/>
        <v>0</v>
      </c>
      <c r="J241" s="13">
        <v>178.05</v>
      </c>
      <c r="K241" s="13">
        <v>0</v>
      </c>
      <c r="L241" s="14">
        <f t="shared" si="20"/>
        <v>-178.05</v>
      </c>
      <c r="M241" s="16">
        <f t="shared" si="21"/>
        <v>0</v>
      </c>
      <c r="N241" s="17">
        <f t="shared" si="22"/>
        <v>1.5482608695652176</v>
      </c>
      <c r="O241" s="17">
        <f t="shared" si="23"/>
        <v>0</v>
      </c>
    </row>
    <row r="242" spans="1:15">
      <c r="A242" s="19" t="s">
        <v>179</v>
      </c>
      <c r="B242" s="11" t="s">
        <v>1099</v>
      </c>
      <c r="C242" s="6" t="s">
        <v>218</v>
      </c>
      <c r="D242" s="6">
        <v>14687</v>
      </c>
      <c r="E242" s="6">
        <v>154</v>
      </c>
      <c r="F242" s="7">
        <f t="shared" si="18"/>
        <v>1.048546333492204E-2</v>
      </c>
      <c r="G242" s="6">
        <v>10</v>
      </c>
      <c r="H242" s="6">
        <v>1</v>
      </c>
      <c r="I242" s="8">
        <f t="shared" si="19"/>
        <v>0.1</v>
      </c>
      <c r="J242" s="13">
        <v>220.31</v>
      </c>
      <c r="K242" s="13">
        <v>480.03</v>
      </c>
      <c r="L242" s="14">
        <f t="shared" si="20"/>
        <v>259.71999999999997</v>
      </c>
      <c r="M242" s="16">
        <f t="shared" si="21"/>
        <v>2.1788842993963051</v>
      </c>
      <c r="N242" s="17">
        <f t="shared" si="22"/>
        <v>1.4305844155844156</v>
      </c>
      <c r="O242" s="17">
        <f t="shared" si="23"/>
        <v>220.31</v>
      </c>
    </row>
    <row r="243" spans="1:15">
      <c r="A243" s="19" t="s">
        <v>180</v>
      </c>
      <c r="B243" s="11" t="s">
        <v>1099</v>
      </c>
      <c r="C243" s="6" t="s">
        <v>218</v>
      </c>
      <c r="D243" s="6">
        <v>12869</v>
      </c>
      <c r="E243" s="6">
        <v>92</v>
      </c>
      <c r="F243" s="7">
        <f t="shared" si="18"/>
        <v>7.1489626233584586E-3</v>
      </c>
      <c r="G243" s="6">
        <v>3</v>
      </c>
      <c r="H243" s="6">
        <v>1</v>
      </c>
      <c r="I243" s="8">
        <f t="shared" si="19"/>
        <v>0.33333333333333331</v>
      </c>
      <c r="J243" s="13">
        <v>193.04</v>
      </c>
      <c r="K243" s="13">
        <v>0</v>
      </c>
      <c r="L243" s="14">
        <f t="shared" si="20"/>
        <v>-193.04</v>
      </c>
      <c r="M243" s="16">
        <f t="shared" si="21"/>
        <v>0</v>
      </c>
      <c r="N243" s="17">
        <f t="shared" si="22"/>
        <v>2.0982608695652174</v>
      </c>
      <c r="O243" s="17">
        <f t="shared" si="23"/>
        <v>193.04</v>
      </c>
    </row>
    <row r="244" spans="1:15">
      <c r="A244" s="19" t="s">
        <v>181</v>
      </c>
      <c r="B244" s="11" t="s">
        <v>1099</v>
      </c>
      <c r="C244" s="6" t="s">
        <v>218</v>
      </c>
      <c r="D244" s="6">
        <v>13338</v>
      </c>
      <c r="E244" s="6">
        <v>104</v>
      </c>
      <c r="F244" s="7">
        <f t="shared" si="18"/>
        <v>7.7972709551656916E-3</v>
      </c>
      <c r="G244" s="6">
        <v>6</v>
      </c>
      <c r="H244" s="6">
        <v>2</v>
      </c>
      <c r="I244" s="8">
        <f t="shared" si="19"/>
        <v>0.33333333333333331</v>
      </c>
      <c r="J244" s="13">
        <v>200.07</v>
      </c>
      <c r="K244" s="13">
        <v>2273.67</v>
      </c>
      <c r="L244" s="14">
        <f t="shared" si="20"/>
        <v>2073.6</v>
      </c>
      <c r="M244" s="16">
        <f t="shared" si="21"/>
        <v>11.364372469635628</v>
      </c>
      <c r="N244" s="17">
        <f t="shared" si="22"/>
        <v>1.9237499999999998</v>
      </c>
      <c r="O244" s="17">
        <f t="shared" si="23"/>
        <v>100.035</v>
      </c>
    </row>
    <row r="245" spans="1:15">
      <c r="A245" s="19" t="s">
        <v>182</v>
      </c>
      <c r="B245" s="11" t="s">
        <v>1099</v>
      </c>
      <c r="C245" s="6" t="s">
        <v>218</v>
      </c>
      <c r="D245" s="6">
        <v>16147</v>
      </c>
      <c r="E245" s="6">
        <v>118</v>
      </c>
      <c r="F245" s="7">
        <f t="shared" si="18"/>
        <v>7.307859045023843E-3</v>
      </c>
      <c r="G245" s="6">
        <v>5</v>
      </c>
      <c r="H245" s="6">
        <v>0</v>
      </c>
      <c r="I245" s="8">
        <f t="shared" si="19"/>
        <v>0</v>
      </c>
      <c r="J245" s="13">
        <v>242.21</v>
      </c>
      <c r="K245" s="13">
        <v>0</v>
      </c>
      <c r="L245" s="14">
        <f t="shared" si="20"/>
        <v>-242.21</v>
      </c>
      <c r="M245" s="16">
        <f t="shared" si="21"/>
        <v>0</v>
      </c>
      <c r="N245" s="17">
        <f t="shared" si="22"/>
        <v>2.0526271186440677</v>
      </c>
      <c r="O245" s="17">
        <f t="shared" si="23"/>
        <v>0</v>
      </c>
    </row>
    <row r="246" spans="1:15">
      <c r="A246" s="19" t="s">
        <v>183</v>
      </c>
      <c r="B246" s="11" t="s">
        <v>1099</v>
      </c>
      <c r="C246" s="6" t="s">
        <v>218</v>
      </c>
      <c r="D246" s="6">
        <v>10866</v>
      </c>
      <c r="E246" s="6">
        <v>121</v>
      </c>
      <c r="F246" s="7">
        <f t="shared" si="18"/>
        <v>1.1135652494018038E-2</v>
      </c>
      <c r="G246" s="6">
        <v>8</v>
      </c>
      <c r="H246" s="6">
        <v>1</v>
      </c>
      <c r="I246" s="8">
        <f t="shared" si="19"/>
        <v>0.125</v>
      </c>
      <c r="J246" s="13">
        <v>162.99</v>
      </c>
      <c r="K246" s="13">
        <v>1398.33</v>
      </c>
      <c r="L246" s="14">
        <f t="shared" si="20"/>
        <v>1235.3399999999999</v>
      </c>
      <c r="M246" s="16">
        <f t="shared" si="21"/>
        <v>8.5792379900607383</v>
      </c>
      <c r="N246" s="17">
        <f t="shared" si="22"/>
        <v>1.3470247933884298</v>
      </c>
      <c r="O246" s="17">
        <f t="shared" si="23"/>
        <v>162.99</v>
      </c>
    </row>
    <row r="247" spans="1:15">
      <c r="A247" s="19" t="s">
        <v>184</v>
      </c>
      <c r="B247" s="11" t="s">
        <v>1099</v>
      </c>
      <c r="C247" s="6" t="s">
        <v>218</v>
      </c>
      <c r="D247" s="6">
        <v>16694</v>
      </c>
      <c r="E247" s="6">
        <v>157</v>
      </c>
      <c r="F247" s="7">
        <f t="shared" si="18"/>
        <v>9.4045764945489396E-3</v>
      </c>
      <c r="G247" s="6">
        <v>8</v>
      </c>
      <c r="H247" s="6">
        <v>2</v>
      </c>
      <c r="I247" s="8">
        <f t="shared" si="19"/>
        <v>0.25</v>
      </c>
      <c r="J247" s="13">
        <v>250.42</v>
      </c>
      <c r="K247" s="13">
        <v>2272.15</v>
      </c>
      <c r="L247" s="14">
        <f t="shared" si="20"/>
        <v>2021.73</v>
      </c>
      <c r="M247" s="16">
        <f t="shared" si="21"/>
        <v>9.0733567606421222</v>
      </c>
      <c r="N247" s="17">
        <f t="shared" si="22"/>
        <v>1.5950318471337579</v>
      </c>
      <c r="O247" s="17">
        <f t="shared" si="23"/>
        <v>125.21</v>
      </c>
    </row>
    <row r="248" spans="1:15">
      <c r="A248" s="19" t="s">
        <v>185</v>
      </c>
      <c r="B248" s="11" t="s">
        <v>1099</v>
      </c>
      <c r="C248" s="6" t="s">
        <v>218</v>
      </c>
      <c r="D248" s="6">
        <v>18690</v>
      </c>
      <c r="E248" s="6">
        <v>199</v>
      </c>
      <c r="F248" s="7">
        <f t="shared" si="18"/>
        <v>1.0647405029427501E-2</v>
      </c>
      <c r="G248" s="6">
        <v>9</v>
      </c>
      <c r="H248" s="6">
        <v>1</v>
      </c>
      <c r="I248" s="8">
        <f t="shared" si="19"/>
        <v>0.1111111111111111</v>
      </c>
      <c r="J248" s="13">
        <v>280.36</v>
      </c>
      <c r="K248" s="13">
        <v>121.32</v>
      </c>
      <c r="L248" s="14">
        <f t="shared" si="20"/>
        <v>-159.04000000000002</v>
      </c>
      <c r="M248" s="16">
        <f t="shared" si="21"/>
        <v>0.43272934798116702</v>
      </c>
      <c r="N248" s="17">
        <f t="shared" si="22"/>
        <v>1.4088442211055276</v>
      </c>
      <c r="O248" s="17">
        <f t="shared" si="23"/>
        <v>280.36</v>
      </c>
    </row>
    <row r="249" spans="1:15">
      <c r="A249" s="19" t="s">
        <v>186</v>
      </c>
      <c r="B249" s="11" t="s">
        <v>1099</v>
      </c>
      <c r="C249" s="6" t="s">
        <v>218</v>
      </c>
      <c r="D249" s="6">
        <v>16387</v>
      </c>
      <c r="E249" s="6">
        <v>144</v>
      </c>
      <c r="F249" s="7">
        <f t="shared" si="18"/>
        <v>8.7874534692134014E-3</v>
      </c>
      <c r="G249" s="6">
        <v>10</v>
      </c>
      <c r="H249" s="6">
        <v>1</v>
      </c>
      <c r="I249" s="8">
        <f t="shared" si="19"/>
        <v>0.1</v>
      </c>
      <c r="J249" s="13">
        <v>245.81</v>
      </c>
      <c r="K249" s="13">
        <v>321.55</v>
      </c>
      <c r="L249" s="14">
        <f t="shared" si="20"/>
        <v>75.740000000000009</v>
      </c>
      <c r="M249" s="16">
        <f t="shared" si="21"/>
        <v>1.3081241609373093</v>
      </c>
      <c r="N249" s="17">
        <f t="shared" si="22"/>
        <v>1.7070138888888888</v>
      </c>
      <c r="O249" s="17">
        <f t="shared" si="23"/>
        <v>245.81</v>
      </c>
    </row>
    <row r="250" spans="1:15">
      <c r="A250" s="19" t="s">
        <v>187</v>
      </c>
      <c r="B250" s="11" t="s">
        <v>1099</v>
      </c>
      <c r="C250" s="6" t="s">
        <v>218</v>
      </c>
      <c r="D250" s="6">
        <v>15372</v>
      </c>
      <c r="E250" s="6">
        <v>150</v>
      </c>
      <c r="F250" s="7">
        <f t="shared" si="18"/>
        <v>9.7580015612802502E-3</v>
      </c>
      <c r="G250" s="6">
        <v>10</v>
      </c>
      <c r="H250" s="6">
        <v>2</v>
      </c>
      <c r="I250" s="8">
        <f t="shared" si="19"/>
        <v>0.2</v>
      </c>
      <c r="J250" s="13">
        <v>230.58</v>
      </c>
      <c r="K250" s="13">
        <v>2493.19</v>
      </c>
      <c r="L250" s="14">
        <f t="shared" si="20"/>
        <v>2262.61</v>
      </c>
      <c r="M250" s="16">
        <f t="shared" si="21"/>
        <v>10.812689738919246</v>
      </c>
      <c r="N250" s="17">
        <f t="shared" si="22"/>
        <v>1.5372000000000001</v>
      </c>
      <c r="O250" s="17">
        <f t="shared" si="23"/>
        <v>115.29</v>
      </c>
    </row>
    <row r="251" spans="1:15">
      <c r="A251" s="19" t="s">
        <v>188</v>
      </c>
      <c r="B251" s="11" t="s">
        <v>1099</v>
      </c>
      <c r="C251" s="6" t="s">
        <v>218</v>
      </c>
      <c r="D251" s="6">
        <v>17226</v>
      </c>
      <c r="E251" s="6">
        <v>185</v>
      </c>
      <c r="F251" s="7">
        <f t="shared" si="18"/>
        <v>1.0739579705096947E-2</v>
      </c>
      <c r="G251" s="6">
        <v>10</v>
      </c>
      <c r="H251" s="6">
        <v>2</v>
      </c>
      <c r="I251" s="8">
        <f t="shared" si="19"/>
        <v>0.2</v>
      </c>
      <c r="J251" s="13">
        <v>258.39999999999998</v>
      </c>
      <c r="K251" s="13">
        <v>917.17</v>
      </c>
      <c r="L251" s="14">
        <f t="shared" si="20"/>
        <v>658.77</v>
      </c>
      <c r="M251" s="16">
        <f t="shared" si="21"/>
        <v>3.5494195046439629</v>
      </c>
      <c r="N251" s="17">
        <f t="shared" si="22"/>
        <v>1.3967567567567567</v>
      </c>
      <c r="O251" s="17">
        <f t="shared" si="23"/>
        <v>129.19999999999999</v>
      </c>
    </row>
    <row r="252" spans="1:15">
      <c r="A252" s="19" t="s">
        <v>189</v>
      </c>
      <c r="B252" s="11" t="s">
        <v>1099</v>
      </c>
      <c r="C252" s="6" t="s">
        <v>218</v>
      </c>
      <c r="D252" s="6">
        <v>12443</v>
      </c>
      <c r="E252" s="6">
        <v>116</v>
      </c>
      <c r="F252" s="7">
        <f t="shared" si="18"/>
        <v>9.3225106485574222E-3</v>
      </c>
      <c r="G252" s="6">
        <v>7</v>
      </c>
      <c r="H252" s="6">
        <v>1</v>
      </c>
      <c r="I252" s="8">
        <f t="shared" si="19"/>
        <v>0.14285714285714285</v>
      </c>
      <c r="J252" s="13">
        <v>186.65</v>
      </c>
      <c r="K252" s="13">
        <v>0</v>
      </c>
      <c r="L252" s="14">
        <f t="shared" si="20"/>
        <v>-186.65</v>
      </c>
      <c r="M252" s="16">
        <f t="shared" si="21"/>
        <v>0</v>
      </c>
      <c r="N252" s="17">
        <f t="shared" si="22"/>
        <v>1.6090517241379312</v>
      </c>
      <c r="O252" s="17">
        <f t="shared" si="23"/>
        <v>186.65</v>
      </c>
    </row>
    <row r="253" spans="1:15">
      <c r="A253" s="19" t="s">
        <v>190</v>
      </c>
      <c r="B253" s="11" t="s">
        <v>1099</v>
      </c>
      <c r="C253" s="6" t="s">
        <v>218</v>
      </c>
      <c r="D253" s="6">
        <v>15849</v>
      </c>
      <c r="E253" s="6">
        <v>141</v>
      </c>
      <c r="F253" s="7">
        <f t="shared" si="18"/>
        <v>8.8964603445012298E-3</v>
      </c>
      <c r="G253" s="6">
        <v>9</v>
      </c>
      <c r="H253" s="6">
        <v>2</v>
      </c>
      <c r="I253" s="8">
        <f t="shared" si="19"/>
        <v>0.22222222222222221</v>
      </c>
      <c r="J253" s="13">
        <v>237.74</v>
      </c>
      <c r="K253" s="13">
        <v>0</v>
      </c>
      <c r="L253" s="14">
        <f t="shared" si="20"/>
        <v>-237.74</v>
      </c>
      <c r="M253" s="16">
        <f t="shared" si="21"/>
        <v>0</v>
      </c>
      <c r="N253" s="17">
        <f t="shared" si="22"/>
        <v>1.686099290780142</v>
      </c>
      <c r="O253" s="17">
        <f t="shared" si="23"/>
        <v>118.87</v>
      </c>
    </row>
    <row r="254" spans="1:15">
      <c r="A254" s="19" t="s">
        <v>191</v>
      </c>
      <c r="B254" s="11" t="s">
        <v>1099</v>
      </c>
      <c r="C254" s="6" t="s">
        <v>218</v>
      </c>
      <c r="D254" s="6">
        <v>13916</v>
      </c>
      <c r="E254" s="6">
        <v>112</v>
      </c>
      <c r="F254" s="7">
        <f t="shared" si="18"/>
        <v>8.0482897384305842E-3</v>
      </c>
      <c r="G254" s="6">
        <v>7</v>
      </c>
      <c r="H254" s="6">
        <v>0</v>
      </c>
      <c r="I254" s="8">
        <f t="shared" si="19"/>
        <v>0</v>
      </c>
      <c r="J254" s="13">
        <v>208.74</v>
      </c>
      <c r="K254" s="13">
        <v>0</v>
      </c>
      <c r="L254" s="14">
        <f t="shared" si="20"/>
        <v>-208.74</v>
      </c>
      <c r="M254" s="16">
        <f t="shared" si="21"/>
        <v>0</v>
      </c>
      <c r="N254" s="17">
        <f t="shared" si="22"/>
        <v>1.86375</v>
      </c>
      <c r="O254" s="17">
        <f t="shared" si="23"/>
        <v>0</v>
      </c>
    </row>
    <row r="255" spans="1:15">
      <c r="A255" s="19" t="s">
        <v>192</v>
      </c>
      <c r="B255" s="11" t="s">
        <v>1099</v>
      </c>
      <c r="C255" s="6" t="s">
        <v>218</v>
      </c>
      <c r="D255" s="6">
        <v>16077</v>
      </c>
      <c r="E255" s="6">
        <v>124</v>
      </c>
      <c r="F255" s="7">
        <f t="shared" si="18"/>
        <v>7.7128817565466192E-3</v>
      </c>
      <c r="G255" s="6">
        <v>4</v>
      </c>
      <c r="H255" s="6">
        <v>1</v>
      </c>
      <c r="I255" s="8">
        <f t="shared" si="19"/>
        <v>0.25</v>
      </c>
      <c r="J255" s="13">
        <v>241.16</v>
      </c>
      <c r="K255" s="13">
        <v>0</v>
      </c>
      <c r="L255" s="14">
        <f t="shared" si="20"/>
        <v>-241.16</v>
      </c>
      <c r="M255" s="16">
        <f t="shared" si="21"/>
        <v>0</v>
      </c>
      <c r="N255" s="17">
        <f t="shared" si="22"/>
        <v>1.9448387096774193</v>
      </c>
      <c r="O255" s="17">
        <f t="shared" si="23"/>
        <v>241.16</v>
      </c>
    </row>
    <row r="256" spans="1:15">
      <c r="A256" s="19" t="s">
        <v>193</v>
      </c>
      <c r="B256" s="11" t="s">
        <v>1099</v>
      </c>
      <c r="C256" s="6" t="s">
        <v>218</v>
      </c>
      <c r="D256" s="6">
        <v>10781</v>
      </c>
      <c r="E256" s="6">
        <v>125</v>
      </c>
      <c r="F256" s="7">
        <f t="shared" si="18"/>
        <v>1.1594471755866803E-2</v>
      </c>
      <c r="G256" s="6">
        <v>8</v>
      </c>
      <c r="H256" s="6">
        <v>0</v>
      </c>
      <c r="I256" s="8">
        <f t="shared" si="19"/>
        <v>0</v>
      </c>
      <c r="J256" s="13">
        <v>161.72</v>
      </c>
      <c r="K256" s="13">
        <v>0</v>
      </c>
      <c r="L256" s="14">
        <f t="shared" si="20"/>
        <v>-161.72</v>
      </c>
      <c r="M256" s="16">
        <f t="shared" si="21"/>
        <v>0</v>
      </c>
      <c r="N256" s="17">
        <f t="shared" si="22"/>
        <v>1.29376</v>
      </c>
      <c r="O256" s="17">
        <f t="shared" si="23"/>
        <v>0</v>
      </c>
    </row>
    <row r="257" spans="1:15">
      <c r="A257" s="19" t="s">
        <v>194</v>
      </c>
      <c r="B257" s="11" t="s">
        <v>1099</v>
      </c>
      <c r="C257" s="6" t="s">
        <v>218</v>
      </c>
      <c r="D257" s="6">
        <v>13527</v>
      </c>
      <c r="E257" s="6">
        <v>117</v>
      </c>
      <c r="F257" s="7">
        <f t="shared" si="18"/>
        <v>8.6493679308050561E-3</v>
      </c>
      <c r="G257" s="6">
        <v>7</v>
      </c>
      <c r="H257" s="6">
        <v>1</v>
      </c>
      <c r="I257" s="8">
        <f t="shared" si="19"/>
        <v>0.14285714285714285</v>
      </c>
      <c r="J257" s="13">
        <v>202.91</v>
      </c>
      <c r="K257" s="13">
        <v>1290.33</v>
      </c>
      <c r="L257" s="14">
        <f t="shared" si="20"/>
        <v>1087.4199999999998</v>
      </c>
      <c r="M257" s="16">
        <f t="shared" si="21"/>
        <v>6.359124735104233</v>
      </c>
      <c r="N257" s="17">
        <f t="shared" si="22"/>
        <v>1.7342735042735042</v>
      </c>
      <c r="O257" s="17">
        <f t="shared" si="23"/>
        <v>202.91</v>
      </c>
    </row>
    <row r="258" spans="1:15">
      <c r="A258" s="19" t="s">
        <v>195</v>
      </c>
      <c r="B258" s="11" t="s">
        <v>1099</v>
      </c>
      <c r="C258" s="6" t="s">
        <v>218</v>
      </c>
      <c r="D258" s="6">
        <v>11119</v>
      </c>
      <c r="E258" s="6">
        <v>123</v>
      </c>
      <c r="F258" s="7">
        <f t="shared" ref="F258:F321" si="24">E258/D258</f>
        <v>1.1062145876427737E-2</v>
      </c>
      <c r="G258" s="6">
        <v>5</v>
      </c>
      <c r="H258" s="6">
        <v>1</v>
      </c>
      <c r="I258" s="8">
        <f t="shared" ref="I258:I321" si="25">H258/G258</f>
        <v>0.2</v>
      </c>
      <c r="J258" s="13">
        <v>166.79</v>
      </c>
      <c r="K258" s="13">
        <v>0</v>
      </c>
      <c r="L258" s="14">
        <f t="shared" si="20"/>
        <v>-166.79</v>
      </c>
      <c r="M258" s="16">
        <f t="shared" si="21"/>
        <v>0</v>
      </c>
      <c r="N258" s="17">
        <f t="shared" si="22"/>
        <v>1.3560162601626016</v>
      </c>
      <c r="O258" s="17">
        <f t="shared" si="23"/>
        <v>166.79</v>
      </c>
    </row>
    <row r="259" spans="1:15">
      <c r="A259" s="19" t="s">
        <v>196</v>
      </c>
      <c r="B259" s="11" t="s">
        <v>1099</v>
      </c>
      <c r="C259" s="6" t="s">
        <v>218</v>
      </c>
      <c r="D259" s="6">
        <v>11370</v>
      </c>
      <c r="E259" s="6">
        <v>127</v>
      </c>
      <c r="F259" s="7">
        <f t="shared" si="24"/>
        <v>1.1169744942832014E-2</v>
      </c>
      <c r="G259" s="6">
        <v>6</v>
      </c>
      <c r="H259" s="6">
        <v>1</v>
      </c>
      <c r="I259" s="8">
        <f t="shared" si="25"/>
        <v>0.16666666666666666</v>
      </c>
      <c r="J259" s="13">
        <v>170.55</v>
      </c>
      <c r="K259" s="13">
        <v>601.96</v>
      </c>
      <c r="L259" s="14">
        <f t="shared" ref="L259:L322" si="26">K259-J259</f>
        <v>431.41</v>
      </c>
      <c r="M259" s="16">
        <f t="shared" ref="M259:M322" si="27">IFERROR(K259/J259,0)</f>
        <v>3.5295221342714744</v>
      </c>
      <c r="N259" s="17">
        <f t="shared" ref="N259:N322" si="28">J259/E259</f>
        <v>1.3429133858267717</v>
      </c>
      <c r="O259" s="17">
        <f t="shared" ref="O259:O322" si="29">IFERROR(J259/H259,0)</f>
        <v>170.55</v>
      </c>
    </row>
    <row r="260" spans="1:15">
      <c r="A260" s="19" t="s">
        <v>197</v>
      </c>
      <c r="B260" s="11" t="s">
        <v>1099</v>
      </c>
      <c r="C260" s="6" t="s">
        <v>218</v>
      </c>
      <c r="D260" s="6">
        <v>11661</v>
      </c>
      <c r="E260" s="6">
        <v>103</v>
      </c>
      <c r="F260" s="7">
        <f t="shared" si="24"/>
        <v>8.8328616756710408E-3</v>
      </c>
      <c r="G260" s="6">
        <v>5</v>
      </c>
      <c r="H260" s="6">
        <v>0</v>
      </c>
      <c r="I260" s="8">
        <f t="shared" si="25"/>
        <v>0</v>
      </c>
      <c r="J260" s="13">
        <v>174.92</v>
      </c>
      <c r="K260" s="13">
        <v>0</v>
      </c>
      <c r="L260" s="14">
        <f t="shared" si="26"/>
        <v>-174.92</v>
      </c>
      <c r="M260" s="16">
        <f t="shared" si="27"/>
        <v>0</v>
      </c>
      <c r="N260" s="17">
        <f t="shared" si="28"/>
        <v>1.6982524271844659</v>
      </c>
      <c r="O260" s="17">
        <f t="shared" si="29"/>
        <v>0</v>
      </c>
    </row>
    <row r="261" spans="1:15">
      <c r="A261" s="19" t="s">
        <v>198</v>
      </c>
      <c r="B261" s="11" t="s">
        <v>1099</v>
      </c>
      <c r="C261" s="6" t="s">
        <v>218</v>
      </c>
      <c r="D261" s="6">
        <v>14892</v>
      </c>
      <c r="E261" s="6">
        <v>121</v>
      </c>
      <c r="F261" s="7">
        <f t="shared" si="24"/>
        <v>8.1251678753693265E-3</v>
      </c>
      <c r="G261" s="6">
        <v>5</v>
      </c>
      <c r="H261" s="6">
        <v>1</v>
      </c>
      <c r="I261" s="8">
        <f t="shared" si="25"/>
        <v>0.2</v>
      </c>
      <c r="J261" s="13">
        <v>223.38</v>
      </c>
      <c r="K261" s="13">
        <v>0</v>
      </c>
      <c r="L261" s="14">
        <f t="shared" si="26"/>
        <v>-223.38</v>
      </c>
      <c r="M261" s="16">
        <f t="shared" si="27"/>
        <v>0</v>
      </c>
      <c r="N261" s="17">
        <f t="shared" si="28"/>
        <v>1.8461157024793389</v>
      </c>
      <c r="O261" s="17">
        <f t="shared" si="29"/>
        <v>223.38</v>
      </c>
    </row>
    <row r="262" spans="1:15">
      <c r="A262" s="19" t="s">
        <v>199</v>
      </c>
      <c r="B262" s="11" t="s">
        <v>1099</v>
      </c>
      <c r="C262" s="6" t="s">
        <v>218</v>
      </c>
      <c r="D262" s="6">
        <v>18965</v>
      </c>
      <c r="E262" s="6">
        <v>187</v>
      </c>
      <c r="F262" s="7">
        <f t="shared" si="24"/>
        <v>9.8602689164249933E-3</v>
      </c>
      <c r="G262" s="6">
        <v>13</v>
      </c>
      <c r="H262" s="6">
        <v>2</v>
      </c>
      <c r="I262" s="8">
        <f t="shared" si="25"/>
        <v>0.15384615384615385</v>
      </c>
      <c r="J262" s="13">
        <v>284.48</v>
      </c>
      <c r="K262" s="13">
        <v>1614.45</v>
      </c>
      <c r="L262" s="14">
        <f t="shared" si="26"/>
        <v>1329.97</v>
      </c>
      <c r="M262" s="16">
        <f t="shared" si="27"/>
        <v>5.675091394825647</v>
      </c>
      <c r="N262" s="17">
        <f t="shared" si="28"/>
        <v>1.5212834224598932</v>
      </c>
      <c r="O262" s="17">
        <f t="shared" si="29"/>
        <v>142.24</v>
      </c>
    </row>
    <row r="263" spans="1:15">
      <c r="A263" s="19" t="s">
        <v>200</v>
      </c>
      <c r="B263" s="11" t="s">
        <v>1099</v>
      </c>
      <c r="C263" s="6" t="s">
        <v>218</v>
      </c>
      <c r="D263" s="6">
        <v>15820</v>
      </c>
      <c r="E263" s="6">
        <v>109</v>
      </c>
      <c r="F263" s="7">
        <f t="shared" si="24"/>
        <v>6.8900126422250319E-3</v>
      </c>
      <c r="G263" s="6">
        <v>5</v>
      </c>
      <c r="H263" s="6">
        <v>2</v>
      </c>
      <c r="I263" s="8">
        <f t="shared" si="25"/>
        <v>0.4</v>
      </c>
      <c r="J263" s="13">
        <v>237.31</v>
      </c>
      <c r="K263" s="13">
        <v>2136.31</v>
      </c>
      <c r="L263" s="14">
        <f t="shared" si="26"/>
        <v>1899</v>
      </c>
      <c r="M263" s="16">
        <f t="shared" si="27"/>
        <v>9.0021912266655431</v>
      </c>
      <c r="N263" s="17">
        <f t="shared" si="28"/>
        <v>2.1771559633027522</v>
      </c>
      <c r="O263" s="17">
        <f t="shared" si="29"/>
        <v>118.655</v>
      </c>
    </row>
    <row r="264" spans="1:15">
      <c r="A264" s="19" t="s">
        <v>201</v>
      </c>
      <c r="B264" s="11" t="s">
        <v>1099</v>
      </c>
      <c r="C264" s="6" t="s">
        <v>218</v>
      </c>
      <c r="D264" s="6">
        <v>16369</v>
      </c>
      <c r="E264" s="6">
        <v>122</v>
      </c>
      <c r="F264" s="7">
        <f t="shared" si="24"/>
        <v>7.4531125908729916E-3</v>
      </c>
      <c r="G264" s="6">
        <v>5</v>
      </c>
      <c r="H264" s="6">
        <v>1</v>
      </c>
      <c r="I264" s="8">
        <f t="shared" si="25"/>
        <v>0.2</v>
      </c>
      <c r="J264" s="13">
        <v>245.54</v>
      </c>
      <c r="K264" s="13">
        <v>2427.16</v>
      </c>
      <c r="L264" s="14">
        <f t="shared" si="26"/>
        <v>2181.62</v>
      </c>
      <c r="M264" s="16">
        <f t="shared" si="27"/>
        <v>9.8849881892970597</v>
      </c>
      <c r="N264" s="17">
        <f t="shared" si="28"/>
        <v>2.0126229508196722</v>
      </c>
      <c r="O264" s="17">
        <f t="shared" si="29"/>
        <v>245.54</v>
      </c>
    </row>
    <row r="265" spans="1:15">
      <c r="A265" s="19" t="s">
        <v>202</v>
      </c>
      <c r="B265" s="11" t="s">
        <v>1099</v>
      </c>
      <c r="C265" s="6" t="s">
        <v>218</v>
      </c>
      <c r="D265" s="6">
        <v>11468</v>
      </c>
      <c r="E265" s="6">
        <v>74</v>
      </c>
      <c r="F265" s="7">
        <f t="shared" si="24"/>
        <v>6.4527380537146841E-3</v>
      </c>
      <c r="G265" s="6">
        <v>2</v>
      </c>
      <c r="H265" s="6">
        <v>0</v>
      </c>
      <c r="I265" s="8">
        <f t="shared" si="25"/>
        <v>0</v>
      </c>
      <c r="J265" s="13">
        <v>172.03</v>
      </c>
      <c r="K265" s="13">
        <v>0</v>
      </c>
      <c r="L265" s="14">
        <f t="shared" si="26"/>
        <v>-172.03</v>
      </c>
      <c r="M265" s="16">
        <f t="shared" si="27"/>
        <v>0</v>
      </c>
      <c r="N265" s="17">
        <f t="shared" si="28"/>
        <v>2.3247297297297296</v>
      </c>
      <c r="O265" s="17">
        <f t="shared" si="29"/>
        <v>0</v>
      </c>
    </row>
    <row r="266" spans="1:15">
      <c r="A266" s="19" t="s">
        <v>203</v>
      </c>
      <c r="B266" s="11" t="s">
        <v>1099</v>
      </c>
      <c r="C266" s="6" t="s">
        <v>218</v>
      </c>
      <c r="D266" s="6">
        <v>17768</v>
      </c>
      <c r="E266" s="6">
        <v>200</v>
      </c>
      <c r="F266" s="7">
        <f t="shared" si="24"/>
        <v>1.125619090499775E-2</v>
      </c>
      <c r="G266" s="6">
        <v>7</v>
      </c>
      <c r="H266" s="6">
        <v>0</v>
      </c>
      <c r="I266" s="8">
        <f t="shared" si="25"/>
        <v>0</v>
      </c>
      <c r="J266" s="13">
        <v>266.52999999999997</v>
      </c>
      <c r="K266" s="13">
        <v>0</v>
      </c>
      <c r="L266" s="14">
        <f t="shared" si="26"/>
        <v>-266.52999999999997</v>
      </c>
      <c r="M266" s="16">
        <f t="shared" si="27"/>
        <v>0</v>
      </c>
      <c r="N266" s="17">
        <f t="shared" si="28"/>
        <v>1.3326499999999999</v>
      </c>
      <c r="O266" s="17">
        <f t="shared" si="29"/>
        <v>0</v>
      </c>
    </row>
    <row r="267" spans="1:15">
      <c r="A267" s="19" t="s">
        <v>204</v>
      </c>
      <c r="B267" s="11" t="s">
        <v>1099</v>
      </c>
      <c r="C267" s="6" t="s">
        <v>218</v>
      </c>
      <c r="D267" s="6">
        <v>15418</v>
      </c>
      <c r="E267" s="6">
        <v>116</v>
      </c>
      <c r="F267" s="7">
        <f t="shared" si="24"/>
        <v>7.5236736282267482E-3</v>
      </c>
      <c r="G267" s="6">
        <v>7</v>
      </c>
      <c r="H267" s="6">
        <v>1</v>
      </c>
      <c r="I267" s="8">
        <f t="shared" si="25"/>
        <v>0.14285714285714285</v>
      </c>
      <c r="J267" s="13">
        <v>231.27</v>
      </c>
      <c r="K267" s="13">
        <v>2153.84</v>
      </c>
      <c r="L267" s="14">
        <f t="shared" si="26"/>
        <v>1922.5700000000002</v>
      </c>
      <c r="M267" s="16">
        <f t="shared" si="27"/>
        <v>9.3130972456436201</v>
      </c>
      <c r="N267" s="17">
        <f t="shared" si="28"/>
        <v>1.9937068965517242</v>
      </c>
      <c r="O267" s="17">
        <f t="shared" si="29"/>
        <v>231.27</v>
      </c>
    </row>
    <row r="268" spans="1:15">
      <c r="A268" s="19" t="s">
        <v>205</v>
      </c>
      <c r="B268" s="11" t="s">
        <v>1099</v>
      </c>
      <c r="C268" s="6" t="s">
        <v>218</v>
      </c>
      <c r="D268" s="6">
        <v>11506</v>
      </c>
      <c r="E268" s="6">
        <v>88</v>
      </c>
      <c r="F268" s="7">
        <f t="shared" si="24"/>
        <v>7.6481835564053535E-3</v>
      </c>
      <c r="G268" s="6">
        <v>5</v>
      </c>
      <c r="H268" s="6">
        <v>1</v>
      </c>
      <c r="I268" s="8">
        <f t="shared" si="25"/>
        <v>0.2</v>
      </c>
      <c r="J268" s="13">
        <v>172.59</v>
      </c>
      <c r="K268" s="13">
        <v>0</v>
      </c>
      <c r="L268" s="14">
        <f t="shared" si="26"/>
        <v>-172.59</v>
      </c>
      <c r="M268" s="16">
        <f t="shared" si="27"/>
        <v>0</v>
      </c>
      <c r="N268" s="17">
        <f t="shared" si="28"/>
        <v>1.9612499999999999</v>
      </c>
      <c r="O268" s="17">
        <f t="shared" si="29"/>
        <v>172.59</v>
      </c>
    </row>
    <row r="269" spans="1:15">
      <c r="A269" s="19" t="s">
        <v>206</v>
      </c>
      <c r="B269" s="11" t="s">
        <v>1099</v>
      </c>
      <c r="C269" s="6" t="s">
        <v>218</v>
      </c>
      <c r="D269" s="6">
        <v>17004</v>
      </c>
      <c r="E269" s="6">
        <v>159</v>
      </c>
      <c r="F269" s="7">
        <f t="shared" si="24"/>
        <v>9.3507410021171494E-3</v>
      </c>
      <c r="G269" s="6">
        <v>11</v>
      </c>
      <c r="H269" s="6">
        <v>3</v>
      </c>
      <c r="I269" s="8">
        <f t="shared" si="25"/>
        <v>0.27272727272727271</v>
      </c>
      <c r="J269" s="13">
        <v>255.06</v>
      </c>
      <c r="K269" s="13">
        <v>5677.93</v>
      </c>
      <c r="L269" s="14">
        <f t="shared" si="26"/>
        <v>5422.87</v>
      </c>
      <c r="M269" s="16">
        <f t="shared" si="27"/>
        <v>22.26115423821846</v>
      </c>
      <c r="N269" s="17">
        <f t="shared" si="28"/>
        <v>1.6041509433962264</v>
      </c>
      <c r="O269" s="17">
        <f t="shared" si="29"/>
        <v>85.02</v>
      </c>
    </row>
    <row r="270" spans="1:15">
      <c r="A270" s="19" t="s">
        <v>207</v>
      </c>
      <c r="B270" s="11" t="s">
        <v>1099</v>
      </c>
      <c r="C270" s="6" t="s">
        <v>218</v>
      </c>
      <c r="D270" s="6">
        <v>14291</v>
      </c>
      <c r="E270" s="6">
        <v>106</v>
      </c>
      <c r="F270" s="7">
        <f t="shared" si="24"/>
        <v>7.4172556154222941E-3</v>
      </c>
      <c r="G270" s="6">
        <v>3</v>
      </c>
      <c r="H270" s="6">
        <v>0</v>
      </c>
      <c r="I270" s="8">
        <f t="shared" si="25"/>
        <v>0</v>
      </c>
      <c r="J270" s="13">
        <v>214.37</v>
      </c>
      <c r="K270" s="13">
        <v>0</v>
      </c>
      <c r="L270" s="14">
        <f t="shared" si="26"/>
        <v>-214.37</v>
      </c>
      <c r="M270" s="16">
        <f t="shared" si="27"/>
        <v>0</v>
      </c>
      <c r="N270" s="17">
        <f t="shared" si="28"/>
        <v>2.0223584905660377</v>
      </c>
      <c r="O270" s="17">
        <f t="shared" si="29"/>
        <v>0</v>
      </c>
    </row>
    <row r="271" spans="1:15">
      <c r="A271" s="19" t="s">
        <v>208</v>
      </c>
      <c r="B271" s="11" t="s">
        <v>1099</v>
      </c>
      <c r="C271" s="6" t="s">
        <v>218</v>
      </c>
      <c r="D271" s="6">
        <v>18174</v>
      </c>
      <c r="E271" s="6">
        <v>171</v>
      </c>
      <c r="F271" s="7">
        <f t="shared" si="24"/>
        <v>9.4090458897325858E-3</v>
      </c>
      <c r="G271" s="6">
        <v>6</v>
      </c>
      <c r="H271" s="6">
        <v>2</v>
      </c>
      <c r="I271" s="8">
        <f t="shared" si="25"/>
        <v>0.33333333333333331</v>
      </c>
      <c r="J271" s="13">
        <v>272.62</v>
      </c>
      <c r="K271" s="13">
        <v>0</v>
      </c>
      <c r="L271" s="14">
        <f t="shared" si="26"/>
        <v>-272.62</v>
      </c>
      <c r="M271" s="16">
        <f t="shared" si="27"/>
        <v>0</v>
      </c>
      <c r="N271" s="17">
        <f t="shared" si="28"/>
        <v>1.5942690058479532</v>
      </c>
      <c r="O271" s="17">
        <f t="shared" si="29"/>
        <v>136.31</v>
      </c>
    </row>
    <row r="272" spans="1:15">
      <c r="A272" s="19" t="s">
        <v>209</v>
      </c>
      <c r="B272" s="11" t="s">
        <v>1099</v>
      </c>
      <c r="C272" s="6" t="s">
        <v>218</v>
      </c>
      <c r="D272" s="6">
        <v>11573</v>
      </c>
      <c r="E272" s="6">
        <v>84</v>
      </c>
      <c r="F272" s="7">
        <f t="shared" si="24"/>
        <v>7.2582735677870908E-3</v>
      </c>
      <c r="G272" s="6">
        <v>4</v>
      </c>
      <c r="H272" s="6">
        <v>1</v>
      </c>
      <c r="I272" s="8">
        <f t="shared" si="25"/>
        <v>0.25</v>
      </c>
      <c r="J272" s="13">
        <v>173.6</v>
      </c>
      <c r="K272" s="13">
        <v>1133.75</v>
      </c>
      <c r="L272" s="14">
        <f t="shared" si="26"/>
        <v>960.15</v>
      </c>
      <c r="M272" s="16">
        <f t="shared" si="27"/>
        <v>6.5308179723502304</v>
      </c>
      <c r="N272" s="17">
        <f t="shared" si="28"/>
        <v>2.0666666666666664</v>
      </c>
      <c r="O272" s="17">
        <f t="shared" si="29"/>
        <v>173.6</v>
      </c>
    </row>
    <row r="273" spans="1:15">
      <c r="A273" s="19" t="s">
        <v>210</v>
      </c>
      <c r="B273" s="11" t="s">
        <v>1099</v>
      </c>
      <c r="C273" s="6" t="s">
        <v>218</v>
      </c>
      <c r="D273" s="6">
        <v>14090</v>
      </c>
      <c r="E273" s="6">
        <v>147</v>
      </c>
      <c r="F273" s="7">
        <f t="shared" si="24"/>
        <v>1.0432931156848829E-2</v>
      </c>
      <c r="G273" s="6">
        <v>5</v>
      </c>
      <c r="H273" s="6">
        <v>0</v>
      </c>
      <c r="I273" s="8">
        <f t="shared" si="25"/>
        <v>0</v>
      </c>
      <c r="J273" s="13">
        <v>211.35</v>
      </c>
      <c r="K273" s="13">
        <v>0</v>
      </c>
      <c r="L273" s="14">
        <f t="shared" si="26"/>
        <v>-211.35</v>
      </c>
      <c r="M273" s="16">
        <f t="shared" si="27"/>
        <v>0</v>
      </c>
      <c r="N273" s="17">
        <f t="shared" si="28"/>
        <v>1.4377551020408164</v>
      </c>
      <c r="O273" s="17">
        <f t="shared" si="29"/>
        <v>0</v>
      </c>
    </row>
    <row r="274" spans="1:15">
      <c r="A274" s="19" t="s">
        <v>211</v>
      </c>
      <c r="B274" s="11" t="s">
        <v>1099</v>
      </c>
      <c r="C274" s="6" t="s">
        <v>218</v>
      </c>
      <c r="D274" s="6">
        <v>12664</v>
      </c>
      <c r="E274" s="6">
        <v>109</v>
      </c>
      <c r="F274" s="7">
        <f t="shared" si="24"/>
        <v>8.607075173720783E-3</v>
      </c>
      <c r="G274" s="6">
        <v>6</v>
      </c>
      <c r="H274" s="6">
        <v>1</v>
      </c>
      <c r="I274" s="8">
        <f t="shared" si="25"/>
        <v>0.16666666666666666</v>
      </c>
      <c r="J274" s="13">
        <v>189.96</v>
      </c>
      <c r="K274" s="13">
        <v>2420.83</v>
      </c>
      <c r="L274" s="14">
        <f t="shared" si="26"/>
        <v>2230.87</v>
      </c>
      <c r="M274" s="16">
        <f t="shared" si="27"/>
        <v>12.743893451252895</v>
      </c>
      <c r="N274" s="17">
        <f t="shared" si="28"/>
        <v>1.7427522935779818</v>
      </c>
      <c r="O274" s="17">
        <f t="shared" si="29"/>
        <v>189.96</v>
      </c>
    </row>
    <row r="275" spans="1:15">
      <c r="A275" s="19" t="s">
        <v>212</v>
      </c>
      <c r="B275" s="11" t="s">
        <v>1099</v>
      </c>
      <c r="C275" s="6" t="s">
        <v>218</v>
      </c>
      <c r="D275" s="6">
        <v>12588</v>
      </c>
      <c r="E275" s="6">
        <v>113</v>
      </c>
      <c r="F275" s="7">
        <f t="shared" si="24"/>
        <v>8.9768033047346683E-3</v>
      </c>
      <c r="G275" s="6">
        <v>4</v>
      </c>
      <c r="H275" s="6">
        <v>1</v>
      </c>
      <c r="I275" s="8">
        <f t="shared" si="25"/>
        <v>0.25</v>
      </c>
      <c r="J275" s="13">
        <v>188.83</v>
      </c>
      <c r="K275" s="13">
        <v>742.7</v>
      </c>
      <c r="L275" s="14">
        <f t="shared" si="26"/>
        <v>553.87</v>
      </c>
      <c r="M275" s="16">
        <f t="shared" si="27"/>
        <v>3.933167399248001</v>
      </c>
      <c r="N275" s="17">
        <f t="shared" si="28"/>
        <v>1.6710619469026551</v>
      </c>
      <c r="O275" s="17">
        <f t="shared" si="29"/>
        <v>188.83</v>
      </c>
    </row>
    <row r="276" spans="1:15">
      <c r="A276" s="19" t="s">
        <v>213</v>
      </c>
      <c r="B276" s="11" t="s">
        <v>1099</v>
      </c>
      <c r="C276" s="6" t="s">
        <v>218</v>
      </c>
      <c r="D276" s="6">
        <v>14776</v>
      </c>
      <c r="E276" s="6">
        <v>117</v>
      </c>
      <c r="F276" s="7">
        <f t="shared" si="24"/>
        <v>7.9182458040064976E-3</v>
      </c>
      <c r="G276" s="6">
        <v>5</v>
      </c>
      <c r="H276" s="6">
        <v>1</v>
      </c>
      <c r="I276" s="8">
        <f t="shared" si="25"/>
        <v>0.2</v>
      </c>
      <c r="J276" s="13">
        <v>221.65</v>
      </c>
      <c r="K276" s="13">
        <v>563.59</v>
      </c>
      <c r="L276" s="14">
        <f t="shared" si="26"/>
        <v>341.94000000000005</v>
      </c>
      <c r="M276" s="16">
        <f t="shared" si="27"/>
        <v>2.5427024588314913</v>
      </c>
      <c r="N276" s="17">
        <f t="shared" si="28"/>
        <v>1.8944444444444446</v>
      </c>
      <c r="O276" s="17">
        <f t="shared" si="29"/>
        <v>221.65</v>
      </c>
    </row>
    <row r="277" spans="1:15">
      <c r="A277" s="19" t="s">
        <v>214</v>
      </c>
      <c r="B277" s="11" t="s">
        <v>1099</v>
      </c>
      <c r="C277" s="6" t="s">
        <v>218</v>
      </c>
      <c r="D277" s="6">
        <v>16261</v>
      </c>
      <c r="E277" s="6">
        <v>145</v>
      </c>
      <c r="F277" s="7">
        <f t="shared" si="24"/>
        <v>8.9170407724002212E-3</v>
      </c>
      <c r="G277" s="6">
        <v>9</v>
      </c>
      <c r="H277" s="6">
        <v>2</v>
      </c>
      <c r="I277" s="8">
        <f t="shared" si="25"/>
        <v>0.22222222222222221</v>
      </c>
      <c r="J277" s="13">
        <v>243.92</v>
      </c>
      <c r="K277" s="13">
        <v>2090.9</v>
      </c>
      <c r="L277" s="14">
        <f t="shared" si="26"/>
        <v>1846.98</v>
      </c>
      <c r="M277" s="16">
        <f t="shared" si="27"/>
        <v>8.5720728107576267</v>
      </c>
      <c r="N277" s="17">
        <f t="shared" si="28"/>
        <v>1.6822068965517241</v>
      </c>
      <c r="O277" s="17">
        <f t="shared" si="29"/>
        <v>121.96</v>
      </c>
    </row>
    <row r="278" spans="1:15">
      <c r="A278" s="19" t="s">
        <v>215</v>
      </c>
      <c r="B278" s="11" t="s">
        <v>1099</v>
      </c>
      <c r="C278" s="6" t="s">
        <v>218</v>
      </c>
      <c r="D278" s="6">
        <v>15455</v>
      </c>
      <c r="E278" s="6">
        <v>102</v>
      </c>
      <c r="F278" s="7">
        <f t="shared" si="24"/>
        <v>6.5998058880621154E-3</v>
      </c>
      <c r="G278" s="6">
        <v>4</v>
      </c>
      <c r="H278" s="6">
        <v>0</v>
      </c>
      <c r="I278" s="8">
        <f t="shared" si="25"/>
        <v>0</v>
      </c>
      <c r="J278" s="13">
        <v>231.83</v>
      </c>
      <c r="K278" s="13">
        <v>0</v>
      </c>
      <c r="L278" s="14">
        <f t="shared" si="26"/>
        <v>-231.83</v>
      </c>
      <c r="M278" s="16">
        <f t="shared" si="27"/>
        <v>0</v>
      </c>
      <c r="N278" s="17">
        <f t="shared" si="28"/>
        <v>2.2728431372549021</v>
      </c>
      <c r="O278" s="17">
        <f t="shared" si="29"/>
        <v>0</v>
      </c>
    </row>
    <row r="279" spans="1:15">
      <c r="A279" s="19" t="s">
        <v>216</v>
      </c>
      <c r="B279" s="11" t="s">
        <v>1099</v>
      </c>
      <c r="C279" s="6" t="s">
        <v>218</v>
      </c>
      <c r="D279" s="6">
        <v>13524</v>
      </c>
      <c r="E279" s="6">
        <v>114</v>
      </c>
      <c r="F279" s="7">
        <f t="shared" si="24"/>
        <v>8.4294587400177458E-3</v>
      </c>
      <c r="G279" s="6">
        <v>7</v>
      </c>
      <c r="H279" s="6">
        <v>0</v>
      </c>
      <c r="I279" s="8">
        <f t="shared" si="25"/>
        <v>0</v>
      </c>
      <c r="J279" s="13">
        <v>202.87</v>
      </c>
      <c r="K279" s="13">
        <v>0</v>
      </c>
      <c r="L279" s="14">
        <f t="shared" si="26"/>
        <v>-202.87</v>
      </c>
      <c r="M279" s="16">
        <f t="shared" si="27"/>
        <v>0</v>
      </c>
      <c r="N279" s="17">
        <f t="shared" si="28"/>
        <v>1.7795614035087719</v>
      </c>
      <c r="O279" s="17">
        <f t="shared" si="29"/>
        <v>0</v>
      </c>
    </row>
    <row r="280" spans="1:15">
      <c r="A280" s="19" t="s">
        <v>217</v>
      </c>
      <c r="B280" s="11" t="s">
        <v>1099</v>
      </c>
      <c r="C280" s="6" t="s">
        <v>218</v>
      </c>
      <c r="D280" s="6">
        <v>15953</v>
      </c>
      <c r="E280" s="6">
        <v>160</v>
      </c>
      <c r="F280" s="7">
        <f t="shared" si="24"/>
        <v>1.0029461543283396E-2</v>
      </c>
      <c r="G280" s="6">
        <v>6</v>
      </c>
      <c r="H280" s="6">
        <v>0</v>
      </c>
      <c r="I280" s="8">
        <f t="shared" si="25"/>
        <v>0</v>
      </c>
      <c r="J280" s="13">
        <v>239.3</v>
      </c>
      <c r="K280" s="13">
        <v>0</v>
      </c>
      <c r="L280" s="14">
        <f t="shared" si="26"/>
        <v>-239.3</v>
      </c>
      <c r="M280" s="16">
        <f t="shared" si="27"/>
        <v>0</v>
      </c>
      <c r="N280" s="17">
        <f t="shared" si="28"/>
        <v>1.495625</v>
      </c>
      <c r="O280" s="17">
        <f t="shared" si="29"/>
        <v>0</v>
      </c>
    </row>
    <row r="281" spans="1:15">
      <c r="A281" s="19" t="s">
        <v>219</v>
      </c>
      <c r="B281" s="11" t="s">
        <v>1099</v>
      </c>
      <c r="C281" s="6" t="s">
        <v>218</v>
      </c>
      <c r="D281" s="6">
        <v>14646</v>
      </c>
      <c r="E281" s="6">
        <v>150</v>
      </c>
      <c r="F281" s="7">
        <f t="shared" si="24"/>
        <v>1.0241704219582138E-2</v>
      </c>
      <c r="G281" s="6">
        <v>7</v>
      </c>
      <c r="H281" s="6">
        <v>1</v>
      </c>
      <c r="I281" s="8">
        <f t="shared" si="25"/>
        <v>0.14285714285714285</v>
      </c>
      <c r="J281" s="13">
        <v>219.69</v>
      </c>
      <c r="K281" s="13">
        <v>2428.91</v>
      </c>
      <c r="L281" s="14">
        <f t="shared" si="26"/>
        <v>2209.2199999999998</v>
      </c>
      <c r="M281" s="16">
        <f t="shared" si="27"/>
        <v>11.05607902043789</v>
      </c>
      <c r="N281" s="17">
        <f t="shared" si="28"/>
        <v>1.4645999999999999</v>
      </c>
      <c r="O281" s="17">
        <f t="shared" si="29"/>
        <v>219.69</v>
      </c>
    </row>
    <row r="282" spans="1:15">
      <c r="A282" s="19" t="s">
        <v>220</v>
      </c>
      <c r="B282" s="11" t="s">
        <v>1099</v>
      </c>
      <c r="C282" s="6" t="s">
        <v>218</v>
      </c>
      <c r="D282" s="6">
        <v>16121</v>
      </c>
      <c r="E282" s="6">
        <v>102</v>
      </c>
      <c r="F282" s="7">
        <f t="shared" si="24"/>
        <v>6.3271509211587371E-3</v>
      </c>
      <c r="G282" s="6">
        <v>5</v>
      </c>
      <c r="H282" s="6">
        <v>1</v>
      </c>
      <c r="I282" s="8">
        <f t="shared" si="25"/>
        <v>0.2</v>
      </c>
      <c r="J282" s="13">
        <v>241.82</v>
      </c>
      <c r="K282" s="13">
        <v>192.87</v>
      </c>
      <c r="L282" s="14">
        <f t="shared" si="26"/>
        <v>-48.949999999999989</v>
      </c>
      <c r="M282" s="16">
        <f t="shared" si="27"/>
        <v>0.79757670994954932</v>
      </c>
      <c r="N282" s="17">
        <f t="shared" si="28"/>
        <v>2.37078431372549</v>
      </c>
      <c r="O282" s="17">
        <f t="shared" si="29"/>
        <v>241.82</v>
      </c>
    </row>
    <row r="283" spans="1:15">
      <c r="A283" s="19" t="s">
        <v>221</v>
      </c>
      <c r="B283" s="11" t="s">
        <v>1099</v>
      </c>
      <c r="C283" s="6" t="s">
        <v>218</v>
      </c>
      <c r="D283" s="6">
        <v>12544</v>
      </c>
      <c r="E283" s="6">
        <v>101</v>
      </c>
      <c r="F283" s="7">
        <f t="shared" si="24"/>
        <v>8.0516581632653055E-3</v>
      </c>
      <c r="G283" s="6">
        <v>4</v>
      </c>
      <c r="H283" s="6">
        <v>1</v>
      </c>
      <c r="I283" s="8">
        <f t="shared" si="25"/>
        <v>0.25</v>
      </c>
      <c r="J283" s="13">
        <v>188.17</v>
      </c>
      <c r="K283" s="13">
        <v>0</v>
      </c>
      <c r="L283" s="14">
        <f t="shared" si="26"/>
        <v>-188.17</v>
      </c>
      <c r="M283" s="16">
        <f t="shared" si="27"/>
        <v>0</v>
      </c>
      <c r="N283" s="17">
        <f t="shared" si="28"/>
        <v>1.8630693069306929</v>
      </c>
      <c r="O283" s="17">
        <f t="shared" si="29"/>
        <v>188.17</v>
      </c>
    </row>
    <row r="284" spans="1:15">
      <c r="A284" s="19" t="s">
        <v>222</v>
      </c>
      <c r="B284" s="11" t="s">
        <v>1099</v>
      </c>
      <c r="C284" s="6" t="s">
        <v>218</v>
      </c>
      <c r="D284" s="6">
        <v>18101</v>
      </c>
      <c r="E284" s="6">
        <v>121</v>
      </c>
      <c r="F284" s="7">
        <f t="shared" si="24"/>
        <v>6.6847135517374727E-3</v>
      </c>
      <c r="G284" s="6">
        <v>7</v>
      </c>
      <c r="H284" s="6">
        <v>0</v>
      </c>
      <c r="I284" s="8">
        <f t="shared" si="25"/>
        <v>0</v>
      </c>
      <c r="J284" s="13">
        <v>271.52</v>
      </c>
      <c r="K284" s="13">
        <v>0</v>
      </c>
      <c r="L284" s="14">
        <f t="shared" si="26"/>
        <v>-271.52</v>
      </c>
      <c r="M284" s="16">
        <f t="shared" si="27"/>
        <v>0</v>
      </c>
      <c r="N284" s="17">
        <f t="shared" si="28"/>
        <v>2.2439669421487602</v>
      </c>
      <c r="O284" s="17">
        <f t="shared" si="29"/>
        <v>0</v>
      </c>
    </row>
    <row r="285" spans="1:15">
      <c r="A285" s="19" t="s">
        <v>223</v>
      </c>
      <c r="B285" s="11" t="s">
        <v>1099</v>
      </c>
      <c r="C285" s="6" t="s">
        <v>218</v>
      </c>
      <c r="D285" s="6">
        <v>19052</v>
      </c>
      <c r="E285" s="6">
        <v>211</v>
      </c>
      <c r="F285" s="7">
        <f t="shared" si="24"/>
        <v>1.1074952760865E-2</v>
      </c>
      <c r="G285" s="6">
        <v>14</v>
      </c>
      <c r="H285" s="6">
        <v>6</v>
      </c>
      <c r="I285" s="8">
        <f t="shared" si="25"/>
        <v>0.42857142857142855</v>
      </c>
      <c r="J285" s="13">
        <v>285.77999999999997</v>
      </c>
      <c r="K285" s="13">
        <v>3478.18</v>
      </c>
      <c r="L285" s="14">
        <f t="shared" si="26"/>
        <v>3192.3999999999996</v>
      </c>
      <c r="M285" s="16">
        <f t="shared" si="27"/>
        <v>12.170830708936945</v>
      </c>
      <c r="N285" s="17">
        <f t="shared" si="28"/>
        <v>1.3544075829383886</v>
      </c>
      <c r="O285" s="17">
        <f t="shared" si="29"/>
        <v>47.629999999999995</v>
      </c>
    </row>
    <row r="286" spans="1:15">
      <c r="A286" s="19" t="s">
        <v>224</v>
      </c>
      <c r="B286" s="11" t="s">
        <v>1099</v>
      </c>
      <c r="C286" s="6" t="s">
        <v>218</v>
      </c>
      <c r="D286" s="6">
        <v>18888</v>
      </c>
      <c r="E286" s="6">
        <v>197</v>
      </c>
      <c r="F286" s="7">
        <f t="shared" si="24"/>
        <v>1.0429902583650995E-2</v>
      </c>
      <c r="G286" s="6">
        <v>10</v>
      </c>
      <c r="H286" s="6">
        <v>0</v>
      </c>
      <c r="I286" s="8">
        <f t="shared" si="25"/>
        <v>0</v>
      </c>
      <c r="J286" s="13">
        <v>283.32</v>
      </c>
      <c r="K286" s="13">
        <v>0</v>
      </c>
      <c r="L286" s="14">
        <f t="shared" si="26"/>
        <v>-283.32</v>
      </c>
      <c r="M286" s="16">
        <f t="shared" si="27"/>
        <v>0</v>
      </c>
      <c r="N286" s="17">
        <f t="shared" si="28"/>
        <v>1.4381725888324872</v>
      </c>
      <c r="O286" s="17">
        <f t="shared" si="29"/>
        <v>0</v>
      </c>
    </row>
    <row r="287" spans="1:15">
      <c r="A287" s="19" t="s">
        <v>225</v>
      </c>
      <c r="B287" s="11" t="s">
        <v>1099</v>
      </c>
      <c r="C287" s="6" t="s">
        <v>218</v>
      </c>
      <c r="D287" s="6">
        <v>15352</v>
      </c>
      <c r="E287" s="6">
        <v>139</v>
      </c>
      <c r="F287" s="7">
        <f t="shared" si="24"/>
        <v>9.054194893173528E-3</v>
      </c>
      <c r="G287" s="6">
        <v>5</v>
      </c>
      <c r="H287" s="6">
        <v>0</v>
      </c>
      <c r="I287" s="8">
        <f t="shared" si="25"/>
        <v>0</v>
      </c>
      <c r="J287" s="13">
        <v>230.28</v>
      </c>
      <c r="K287" s="13">
        <v>0</v>
      </c>
      <c r="L287" s="14">
        <f t="shared" si="26"/>
        <v>-230.28</v>
      </c>
      <c r="M287" s="16">
        <f t="shared" si="27"/>
        <v>0</v>
      </c>
      <c r="N287" s="17">
        <f t="shared" si="28"/>
        <v>1.6566906474820144</v>
      </c>
      <c r="O287" s="17">
        <f t="shared" si="29"/>
        <v>0</v>
      </c>
    </row>
    <row r="288" spans="1:15">
      <c r="A288" s="19" t="s">
        <v>226</v>
      </c>
      <c r="B288" s="11" t="s">
        <v>1099</v>
      </c>
      <c r="C288" s="6" t="s">
        <v>218</v>
      </c>
      <c r="D288" s="6">
        <v>16478</v>
      </c>
      <c r="E288" s="6">
        <v>177</v>
      </c>
      <c r="F288" s="7">
        <f t="shared" si="24"/>
        <v>1.0741594853744386E-2</v>
      </c>
      <c r="G288" s="6">
        <v>8</v>
      </c>
      <c r="H288" s="6">
        <v>0</v>
      </c>
      <c r="I288" s="8">
        <f t="shared" si="25"/>
        <v>0</v>
      </c>
      <c r="J288" s="13">
        <v>247.17</v>
      </c>
      <c r="K288" s="13">
        <v>0</v>
      </c>
      <c r="L288" s="14">
        <f t="shared" si="26"/>
        <v>-247.17</v>
      </c>
      <c r="M288" s="16">
        <f t="shared" si="27"/>
        <v>0</v>
      </c>
      <c r="N288" s="17">
        <f t="shared" si="28"/>
        <v>1.3964406779661016</v>
      </c>
      <c r="O288" s="17">
        <f t="shared" si="29"/>
        <v>0</v>
      </c>
    </row>
    <row r="289" spans="1:15">
      <c r="A289" s="19" t="s">
        <v>227</v>
      </c>
      <c r="B289" s="11" t="s">
        <v>1099</v>
      </c>
      <c r="C289" s="6" t="s">
        <v>218</v>
      </c>
      <c r="D289" s="6">
        <v>14035</v>
      </c>
      <c r="E289" s="6">
        <v>136</v>
      </c>
      <c r="F289" s="7">
        <f t="shared" si="24"/>
        <v>9.6900605628785184E-3</v>
      </c>
      <c r="G289" s="6">
        <v>10</v>
      </c>
      <c r="H289" s="6">
        <v>1</v>
      </c>
      <c r="I289" s="8">
        <f t="shared" si="25"/>
        <v>0.1</v>
      </c>
      <c r="J289" s="13">
        <v>210.53</v>
      </c>
      <c r="K289" s="13">
        <v>0</v>
      </c>
      <c r="L289" s="14">
        <f t="shared" si="26"/>
        <v>-210.53</v>
      </c>
      <c r="M289" s="16">
        <f t="shared" si="27"/>
        <v>0</v>
      </c>
      <c r="N289" s="17">
        <f t="shared" si="28"/>
        <v>1.548014705882353</v>
      </c>
      <c r="O289" s="17">
        <f t="shared" si="29"/>
        <v>210.53</v>
      </c>
    </row>
    <row r="290" spans="1:15">
      <c r="A290" s="19" t="s">
        <v>228</v>
      </c>
      <c r="B290" s="11" t="s">
        <v>1099</v>
      </c>
      <c r="C290" s="6" t="s">
        <v>218</v>
      </c>
      <c r="D290" s="6">
        <v>14763</v>
      </c>
      <c r="E290" s="6">
        <v>136</v>
      </c>
      <c r="F290" s="7">
        <f t="shared" si="24"/>
        <v>9.2122197385355285E-3</v>
      </c>
      <c r="G290" s="6">
        <v>5</v>
      </c>
      <c r="H290" s="6">
        <v>0</v>
      </c>
      <c r="I290" s="8">
        <f t="shared" si="25"/>
        <v>0</v>
      </c>
      <c r="J290" s="13">
        <v>221.45</v>
      </c>
      <c r="K290" s="13">
        <v>0</v>
      </c>
      <c r="L290" s="14">
        <f t="shared" si="26"/>
        <v>-221.45</v>
      </c>
      <c r="M290" s="16">
        <f t="shared" si="27"/>
        <v>0</v>
      </c>
      <c r="N290" s="17">
        <f t="shared" si="28"/>
        <v>1.6283088235294116</v>
      </c>
      <c r="O290" s="17">
        <f t="shared" si="29"/>
        <v>0</v>
      </c>
    </row>
    <row r="291" spans="1:15">
      <c r="A291" s="19" t="s">
        <v>229</v>
      </c>
      <c r="B291" s="11" t="s">
        <v>1099</v>
      </c>
      <c r="C291" s="6" t="s">
        <v>218</v>
      </c>
      <c r="D291" s="6">
        <v>12241</v>
      </c>
      <c r="E291" s="6">
        <v>106</v>
      </c>
      <c r="F291" s="7">
        <f t="shared" si="24"/>
        <v>8.6594232497344981E-3</v>
      </c>
      <c r="G291" s="6">
        <v>7</v>
      </c>
      <c r="H291" s="6">
        <v>2</v>
      </c>
      <c r="I291" s="8">
        <f t="shared" si="25"/>
        <v>0.2857142857142857</v>
      </c>
      <c r="J291" s="13">
        <v>183.62</v>
      </c>
      <c r="K291" s="13">
        <v>0</v>
      </c>
      <c r="L291" s="14">
        <f t="shared" si="26"/>
        <v>-183.62</v>
      </c>
      <c r="M291" s="16">
        <f t="shared" si="27"/>
        <v>0</v>
      </c>
      <c r="N291" s="17">
        <f t="shared" si="28"/>
        <v>1.7322641509433963</v>
      </c>
      <c r="O291" s="17">
        <f t="shared" si="29"/>
        <v>91.81</v>
      </c>
    </row>
    <row r="292" spans="1:15">
      <c r="A292" s="19" t="s">
        <v>230</v>
      </c>
      <c r="B292" s="11" t="s">
        <v>1099</v>
      </c>
      <c r="C292" s="6" t="s">
        <v>218</v>
      </c>
      <c r="D292" s="6">
        <v>10525</v>
      </c>
      <c r="E292" s="6">
        <v>95</v>
      </c>
      <c r="F292" s="7">
        <f t="shared" si="24"/>
        <v>9.026128266033254E-3</v>
      </c>
      <c r="G292" s="6">
        <v>6</v>
      </c>
      <c r="H292" s="6">
        <v>2</v>
      </c>
      <c r="I292" s="8">
        <f t="shared" si="25"/>
        <v>0.33333333333333331</v>
      </c>
      <c r="J292" s="13">
        <v>157.88</v>
      </c>
      <c r="K292" s="13">
        <v>0</v>
      </c>
      <c r="L292" s="14">
        <f t="shared" si="26"/>
        <v>-157.88</v>
      </c>
      <c r="M292" s="16">
        <f t="shared" si="27"/>
        <v>0</v>
      </c>
      <c r="N292" s="17">
        <f t="shared" si="28"/>
        <v>1.6618947368421053</v>
      </c>
      <c r="O292" s="17">
        <f t="shared" si="29"/>
        <v>78.94</v>
      </c>
    </row>
    <row r="293" spans="1:15">
      <c r="A293" s="19" t="s">
        <v>231</v>
      </c>
      <c r="B293" s="11" t="s">
        <v>1099</v>
      </c>
      <c r="C293" s="6" t="s">
        <v>218</v>
      </c>
      <c r="D293" s="6">
        <v>16135</v>
      </c>
      <c r="E293" s="6">
        <v>144</v>
      </c>
      <c r="F293" s="7">
        <f t="shared" si="24"/>
        <v>8.9246978617911372E-3</v>
      </c>
      <c r="G293" s="6">
        <v>7</v>
      </c>
      <c r="H293" s="6">
        <v>2</v>
      </c>
      <c r="I293" s="8">
        <f t="shared" si="25"/>
        <v>0.2857142857142857</v>
      </c>
      <c r="J293" s="13">
        <v>242.03</v>
      </c>
      <c r="K293" s="13">
        <v>1667.34</v>
      </c>
      <c r="L293" s="14">
        <f t="shared" si="26"/>
        <v>1425.31</v>
      </c>
      <c r="M293" s="16">
        <f t="shared" si="27"/>
        <v>6.8889807048712965</v>
      </c>
      <c r="N293" s="17">
        <f t="shared" si="28"/>
        <v>1.6807638888888889</v>
      </c>
      <c r="O293" s="17">
        <f t="shared" si="29"/>
        <v>121.015</v>
      </c>
    </row>
    <row r="294" spans="1:15">
      <c r="A294" s="19" t="s">
        <v>232</v>
      </c>
      <c r="B294" s="11" t="s">
        <v>1099</v>
      </c>
      <c r="C294" s="6" t="s">
        <v>218</v>
      </c>
      <c r="D294" s="6">
        <v>11660</v>
      </c>
      <c r="E294" s="6">
        <v>87</v>
      </c>
      <c r="F294" s="7">
        <f t="shared" si="24"/>
        <v>7.4614065180102912E-3</v>
      </c>
      <c r="G294" s="6">
        <v>5</v>
      </c>
      <c r="H294" s="6">
        <v>2</v>
      </c>
      <c r="I294" s="8">
        <f t="shared" si="25"/>
        <v>0.4</v>
      </c>
      <c r="J294" s="13">
        <v>174.9</v>
      </c>
      <c r="K294" s="13">
        <v>0</v>
      </c>
      <c r="L294" s="14">
        <f t="shared" si="26"/>
        <v>-174.9</v>
      </c>
      <c r="M294" s="16">
        <f t="shared" si="27"/>
        <v>0</v>
      </c>
      <c r="N294" s="17">
        <f t="shared" si="28"/>
        <v>2.010344827586207</v>
      </c>
      <c r="O294" s="17">
        <f t="shared" si="29"/>
        <v>87.45</v>
      </c>
    </row>
    <row r="295" spans="1:15">
      <c r="A295" s="19" t="s">
        <v>233</v>
      </c>
      <c r="B295" s="11" t="s">
        <v>1099</v>
      </c>
      <c r="C295" s="6" t="s">
        <v>218</v>
      </c>
      <c r="D295" s="6">
        <v>14948</v>
      </c>
      <c r="E295" s="6">
        <v>108</v>
      </c>
      <c r="F295" s="7">
        <f t="shared" si="24"/>
        <v>7.2250468290072254E-3</v>
      </c>
      <c r="G295" s="6">
        <v>6</v>
      </c>
      <c r="H295" s="6">
        <v>1</v>
      </c>
      <c r="I295" s="8">
        <f t="shared" si="25"/>
        <v>0.16666666666666666</v>
      </c>
      <c r="J295" s="13">
        <v>224.23</v>
      </c>
      <c r="K295" s="13">
        <v>0</v>
      </c>
      <c r="L295" s="14">
        <f t="shared" si="26"/>
        <v>-224.23</v>
      </c>
      <c r="M295" s="16">
        <f t="shared" si="27"/>
        <v>0</v>
      </c>
      <c r="N295" s="17">
        <f t="shared" si="28"/>
        <v>2.0762037037037038</v>
      </c>
      <c r="O295" s="17">
        <f t="shared" si="29"/>
        <v>224.23</v>
      </c>
    </row>
    <row r="296" spans="1:15">
      <c r="A296" s="19" t="s">
        <v>234</v>
      </c>
      <c r="B296" s="11" t="s">
        <v>1099</v>
      </c>
      <c r="C296" s="6" t="s">
        <v>218</v>
      </c>
      <c r="D296" s="6">
        <v>16711</v>
      </c>
      <c r="E296" s="6">
        <v>135</v>
      </c>
      <c r="F296" s="7">
        <f t="shared" si="24"/>
        <v>8.0785111603135663E-3</v>
      </c>
      <c r="G296" s="6">
        <v>5</v>
      </c>
      <c r="H296" s="6">
        <v>0</v>
      </c>
      <c r="I296" s="8">
        <f t="shared" si="25"/>
        <v>0</v>
      </c>
      <c r="J296" s="13">
        <v>250.67</v>
      </c>
      <c r="K296" s="13">
        <v>0</v>
      </c>
      <c r="L296" s="14">
        <f t="shared" si="26"/>
        <v>-250.67</v>
      </c>
      <c r="M296" s="16">
        <f t="shared" si="27"/>
        <v>0</v>
      </c>
      <c r="N296" s="17">
        <f t="shared" si="28"/>
        <v>1.8568148148148147</v>
      </c>
      <c r="O296" s="17">
        <f t="shared" si="29"/>
        <v>0</v>
      </c>
    </row>
    <row r="297" spans="1:15">
      <c r="A297" s="19" t="s">
        <v>235</v>
      </c>
      <c r="B297" s="11" t="s">
        <v>1099</v>
      </c>
      <c r="C297" s="6" t="s">
        <v>218</v>
      </c>
      <c r="D297" s="6">
        <v>12214</v>
      </c>
      <c r="E297" s="6">
        <v>113</v>
      </c>
      <c r="F297" s="7">
        <f t="shared" si="24"/>
        <v>9.2516784018339612E-3</v>
      </c>
      <c r="G297" s="6">
        <v>5</v>
      </c>
      <c r="H297" s="6">
        <v>2</v>
      </c>
      <c r="I297" s="8">
        <f t="shared" si="25"/>
        <v>0.4</v>
      </c>
      <c r="J297" s="13">
        <v>183.22</v>
      </c>
      <c r="K297" s="13">
        <v>2724.73</v>
      </c>
      <c r="L297" s="14">
        <f t="shared" si="26"/>
        <v>2541.5100000000002</v>
      </c>
      <c r="M297" s="16">
        <f t="shared" si="27"/>
        <v>14.87135683877306</v>
      </c>
      <c r="N297" s="17">
        <f t="shared" si="28"/>
        <v>1.6214159292035397</v>
      </c>
      <c r="O297" s="17">
        <f t="shared" si="29"/>
        <v>91.61</v>
      </c>
    </row>
    <row r="298" spans="1:15">
      <c r="A298" s="19" t="s">
        <v>236</v>
      </c>
      <c r="B298" s="11" t="s">
        <v>1099</v>
      </c>
      <c r="C298" s="6" t="s">
        <v>218</v>
      </c>
      <c r="D298" s="6">
        <v>12604</v>
      </c>
      <c r="E298" s="6">
        <v>100</v>
      </c>
      <c r="F298" s="7">
        <f t="shared" si="24"/>
        <v>7.933989209774674E-3</v>
      </c>
      <c r="G298" s="6">
        <v>4</v>
      </c>
      <c r="H298" s="6">
        <v>1</v>
      </c>
      <c r="I298" s="8">
        <f t="shared" si="25"/>
        <v>0.25</v>
      </c>
      <c r="J298" s="13">
        <v>189.07</v>
      </c>
      <c r="K298" s="13">
        <v>533.79</v>
      </c>
      <c r="L298" s="14">
        <f t="shared" si="26"/>
        <v>344.71999999999997</v>
      </c>
      <c r="M298" s="16">
        <f t="shared" si="27"/>
        <v>2.8232400698154123</v>
      </c>
      <c r="N298" s="17">
        <f t="shared" si="28"/>
        <v>1.8906999999999998</v>
      </c>
      <c r="O298" s="17">
        <f t="shared" si="29"/>
        <v>189.07</v>
      </c>
    </row>
    <row r="299" spans="1:15">
      <c r="A299" s="19" t="s">
        <v>237</v>
      </c>
      <c r="B299" s="11" t="s">
        <v>1099</v>
      </c>
      <c r="C299" s="6" t="s">
        <v>218</v>
      </c>
      <c r="D299" s="6">
        <v>18130</v>
      </c>
      <c r="E299" s="6">
        <v>183</v>
      </c>
      <c r="F299" s="7">
        <f t="shared" si="24"/>
        <v>1.009376723662438E-2</v>
      </c>
      <c r="G299" s="6">
        <v>8</v>
      </c>
      <c r="H299" s="6">
        <v>1</v>
      </c>
      <c r="I299" s="8">
        <f t="shared" si="25"/>
        <v>0.125</v>
      </c>
      <c r="J299" s="13">
        <v>271.95999999999998</v>
      </c>
      <c r="K299" s="13">
        <v>318.45</v>
      </c>
      <c r="L299" s="14">
        <f t="shared" si="26"/>
        <v>46.490000000000009</v>
      </c>
      <c r="M299" s="16">
        <f t="shared" si="27"/>
        <v>1.1709442565083101</v>
      </c>
      <c r="N299" s="17">
        <f t="shared" si="28"/>
        <v>1.4861202185792348</v>
      </c>
      <c r="O299" s="17">
        <f t="shared" si="29"/>
        <v>271.95999999999998</v>
      </c>
    </row>
    <row r="300" spans="1:15">
      <c r="A300" s="19" t="s">
        <v>238</v>
      </c>
      <c r="B300" s="11" t="s">
        <v>1099</v>
      </c>
      <c r="C300" s="6" t="s">
        <v>218</v>
      </c>
      <c r="D300" s="6">
        <v>12030</v>
      </c>
      <c r="E300" s="6">
        <v>83</v>
      </c>
      <c r="F300" s="7">
        <f t="shared" si="24"/>
        <v>6.8994181213632589E-3</v>
      </c>
      <c r="G300" s="6">
        <v>2</v>
      </c>
      <c r="H300" s="6">
        <v>1</v>
      </c>
      <c r="I300" s="8">
        <f t="shared" si="25"/>
        <v>0.5</v>
      </c>
      <c r="J300" s="13">
        <v>180.46</v>
      </c>
      <c r="K300" s="13">
        <v>0</v>
      </c>
      <c r="L300" s="14">
        <f t="shared" si="26"/>
        <v>-180.46</v>
      </c>
      <c r="M300" s="16">
        <f t="shared" si="27"/>
        <v>0</v>
      </c>
      <c r="N300" s="17">
        <f t="shared" si="28"/>
        <v>2.1742168674698794</v>
      </c>
      <c r="O300" s="17">
        <f t="shared" si="29"/>
        <v>180.46</v>
      </c>
    </row>
    <row r="301" spans="1:15">
      <c r="A301" s="19" t="s">
        <v>239</v>
      </c>
      <c r="B301" s="11" t="s">
        <v>1099</v>
      </c>
      <c r="C301" s="6" t="s">
        <v>218</v>
      </c>
      <c r="D301" s="6">
        <v>14140</v>
      </c>
      <c r="E301" s="6">
        <v>140</v>
      </c>
      <c r="F301" s="7">
        <f t="shared" si="24"/>
        <v>9.9009900990099011E-3</v>
      </c>
      <c r="G301" s="6">
        <v>5</v>
      </c>
      <c r="H301" s="6">
        <v>1</v>
      </c>
      <c r="I301" s="8">
        <f t="shared" si="25"/>
        <v>0.2</v>
      </c>
      <c r="J301" s="13">
        <v>212.11</v>
      </c>
      <c r="K301" s="13">
        <v>0</v>
      </c>
      <c r="L301" s="14">
        <f t="shared" si="26"/>
        <v>-212.11</v>
      </c>
      <c r="M301" s="16">
        <f t="shared" si="27"/>
        <v>0</v>
      </c>
      <c r="N301" s="17">
        <f t="shared" si="28"/>
        <v>1.5150714285714286</v>
      </c>
      <c r="O301" s="17">
        <f t="shared" si="29"/>
        <v>212.11</v>
      </c>
    </row>
    <row r="302" spans="1:15">
      <c r="A302" s="19" t="s">
        <v>240</v>
      </c>
      <c r="B302" s="11" t="s">
        <v>1099</v>
      </c>
      <c r="C302" s="6" t="s">
        <v>218</v>
      </c>
      <c r="D302" s="6">
        <v>18204</v>
      </c>
      <c r="E302" s="6">
        <v>165</v>
      </c>
      <c r="F302" s="7">
        <f t="shared" si="24"/>
        <v>9.0639419907712591E-3</v>
      </c>
      <c r="G302" s="6">
        <v>8</v>
      </c>
      <c r="H302" s="6">
        <v>2</v>
      </c>
      <c r="I302" s="8">
        <f t="shared" si="25"/>
        <v>0.25</v>
      </c>
      <c r="J302" s="13">
        <v>273.07</v>
      </c>
      <c r="K302" s="13">
        <v>1700.08</v>
      </c>
      <c r="L302" s="14">
        <f t="shared" si="26"/>
        <v>1427.01</v>
      </c>
      <c r="M302" s="16">
        <f t="shared" si="27"/>
        <v>6.2258029076793493</v>
      </c>
      <c r="N302" s="17">
        <f t="shared" si="28"/>
        <v>1.654969696969697</v>
      </c>
      <c r="O302" s="17">
        <f t="shared" si="29"/>
        <v>136.535</v>
      </c>
    </row>
    <row r="303" spans="1:15">
      <c r="A303" s="19" t="s">
        <v>241</v>
      </c>
      <c r="B303" s="11" t="s">
        <v>1099</v>
      </c>
      <c r="C303" s="6" t="s">
        <v>218</v>
      </c>
      <c r="D303" s="6">
        <v>10968</v>
      </c>
      <c r="E303" s="6">
        <v>81</v>
      </c>
      <c r="F303" s="7">
        <f t="shared" si="24"/>
        <v>7.3851203501094096E-3</v>
      </c>
      <c r="G303" s="6">
        <v>3</v>
      </c>
      <c r="H303" s="6">
        <v>2</v>
      </c>
      <c r="I303" s="8">
        <f t="shared" si="25"/>
        <v>0.66666666666666663</v>
      </c>
      <c r="J303" s="13">
        <v>164.52</v>
      </c>
      <c r="K303" s="13">
        <v>3086.1</v>
      </c>
      <c r="L303" s="14">
        <f t="shared" si="26"/>
        <v>2921.58</v>
      </c>
      <c r="M303" s="16">
        <f t="shared" si="27"/>
        <v>18.758205689277897</v>
      </c>
      <c r="N303" s="17">
        <f t="shared" si="28"/>
        <v>2.0311111111111111</v>
      </c>
      <c r="O303" s="17">
        <f t="shared" si="29"/>
        <v>82.26</v>
      </c>
    </row>
    <row r="304" spans="1:15">
      <c r="A304" s="19" t="s">
        <v>242</v>
      </c>
      <c r="B304" s="11" t="s">
        <v>1099</v>
      </c>
      <c r="C304" s="6" t="s">
        <v>218</v>
      </c>
      <c r="D304" s="6">
        <v>16066</v>
      </c>
      <c r="E304" s="6">
        <v>143</v>
      </c>
      <c r="F304" s="7">
        <f t="shared" si="24"/>
        <v>8.9007842649072577E-3</v>
      </c>
      <c r="G304" s="6">
        <v>5</v>
      </c>
      <c r="H304" s="6">
        <v>2</v>
      </c>
      <c r="I304" s="8">
        <f t="shared" si="25"/>
        <v>0.4</v>
      </c>
      <c r="J304" s="13">
        <v>241</v>
      </c>
      <c r="K304" s="13">
        <v>1125.8800000000001</v>
      </c>
      <c r="L304" s="14">
        <f t="shared" si="26"/>
        <v>884.88000000000011</v>
      </c>
      <c r="M304" s="16">
        <f t="shared" si="27"/>
        <v>4.6717012448132786</v>
      </c>
      <c r="N304" s="17">
        <f t="shared" si="28"/>
        <v>1.6853146853146854</v>
      </c>
      <c r="O304" s="17">
        <f t="shared" si="29"/>
        <v>120.5</v>
      </c>
    </row>
    <row r="305" spans="1:15">
      <c r="A305" s="19" t="s">
        <v>243</v>
      </c>
      <c r="B305" s="11" t="s">
        <v>1099</v>
      </c>
      <c r="C305" s="6" t="s">
        <v>218</v>
      </c>
      <c r="D305" s="6">
        <v>13935</v>
      </c>
      <c r="E305" s="6">
        <v>127</v>
      </c>
      <c r="F305" s="7">
        <f t="shared" si="24"/>
        <v>9.1137423753139581E-3</v>
      </c>
      <c r="G305" s="6">
        <v>5</v>
      </c>
      <c r="H305" s="6">
        <v>2</v>
      </c>
      <c r="I305" s="8">
        <f t="shared" si="25"/>
        <v>0.4</v>
      </c>
      <c r="J305" s="13">
        <v>209.03</v>
      </c>
      <c r="K305" s="13">
        <v>0</v>
      </c>
      <c r="L305" s="14">
        <f t="shared" si="26"/>
        <v>-209.03</v>
      </c>
      <c r="M305" s="16">
        <f t="shared" si="27"/>
        <v>0</v>
      </c>
      <c r="N305" s="17">
        <f t="shared" si="28"/>
        <v>1.6459055118110237</v>
      </c>
      <c r="O305" s="17">
        <f t="shared" si="29"/>
        <v>104.515</v>
      </c>
    </row>
    <row r="306" spans="1:15">
      <c r="A306" s="19" t="s">
        <v>244</v>
      </c>
      <c r="B306" s="11" t="s">
        <v>1099</v>
      </c>
      <c r="C306" s="6" t="s">
        <v>218</v>
      </c>
      <c r="D306" s="6">
        <v>16162</v>
      </c>
      <c r="E306" s="6">
        <v>188</v>
      </c>
      <c r="F306" s="7">
        <f t="shared" si="24"/>
        <v>1.1632223734686302E-2</v>
      </c>
      <c r="G306" s="6">
        <v>7</v>
      </c>
      <c r="H306" s="6">
        <v>1</v>
      </c>
      <c r="I306" s="8">
        <f t="shared" si="25"/>
        <v>0.14285714285714285</v>
      </c>
      <c r="J306" s="13">
        <v>242.43</v>
      </c>
      <c r="K306" s="13">
        <v>0</v>
      </c>
      <c r="L306" s="14">
        <f t="shared" si="26"/>
        <v>-242.43</v>
      </c>
      <c r="M306" s="16">
        <f t="shared" si="27"/>
        <v>0</v>
      </c>
      <c r="N306" s="17">
        <f t="shared" si="28"/>
        <v>1.2895212765957447</v>
      </c>
      <c r="O306" s="17">
        <f t="shared" si="29"/>
        <v>242.43</v>
      </c>
    </row>
    <row r="307" spans="1:15">
      <c r="A307" s="19" t="s">
        <v>245</v>
      </c>
      <c r="B307" s="11" t="s">
        <v>1099</v>
      </c>
      <c r="C307" s="6" t="s">
        <v>218</v>
      </c>
      <c r="D307" s="6">
        <v>12410</v>
      </c>
      <c r="E307" s="6">
        <v>117</v>
      </c>
      <c r="F307" s="7">
        <f t="shared" si="24"/>
        <v>9.4278807413376315E-3</v>
      </c>
      <c r="G307" s="6">
        <v>7</v>
      </c>
      <c r="H307" s="6">
        <v>1</v>
      </c>
      <c r="I307" s="8">
        <f t="shared" si="25"/>
        <v>0.14285714285714285</v>
      </c>
      <c r="J307" s="13">
        <v>186.15</v>
      </c>
      <c r="K307" s="13">
        <v>0</v>
      </c>
      <c r="L307" s="14">
        <f t="shared" si="26"/>
        <v>-186.15</v>
      </c>
      <c r="M307" s="16">
        <f t="shared" si="27"/>
        <v>0</v>
      </c>
      <c r="N307" s="17">
        <f t="shared" si="28"/>
        <v>1.5910256410256411</v>
      </c>
      <c r="O307" s="17">
        <f t="shared" si="29"/>
        <v>186.15</v>
      </c>
    </row>
    <row r="308" spans="1:15">
      <c r="A308" s="19" t="s">
        <v>246</v>
      </c>
      <c r="B308" s="11" t="s">
        <v>1099</v>
      </c>
      <c r="C308" s="6" t="s">
        <v>218</v>
      </c>
      <c r="D308" s="6">
        <v>13238</v>
      </c>
      <c r="E308" s="6">
        <v>104</v>
      </c>
      <c r="F308" s="7">
        <f t="shared" si="24"/>
        <v>7.8561716271340083E-3</v>
      </c>
      <c r="G308" s="6">
        <v>3</v>
      </c>
      <c r="H308" s="6">
        <v>1</v>
      </c>
      <c r="I308" s="8">
        <f t="shared" si="25"/>
        <v>0.33333333333333331</v>
      </c>
      <c r="J308" s="13">
        <v>198.58</v>
      </c>
      <c r="K308" s="13">
        <v>1493.39</v>
      </c>
      <c r="L308" s="14">
        <f t="shared" si="26"/>
        <v>1294.8100000000002</v>
      </c>
      <c r="M308" s="16">
        <f t="shared" si="27"/>
        <v>7.5203444455635005</v>
      </c>
      <c r="N308" s="17">
        <f t="shared" si="28"/>
        <v>1.9094230769230771</v>
      </c>
      <c r="O308" s="17">
        <f t="shared" si="29"/>
        <v>198.58</v>
      </c>
    </row>
    <row r="309" spans="1:15">
      <c r="A309" s="19" t="s">
        <v>247</v>
      </c>
      <c r="B309" s="11" t="s">
        <v>1099</v>
      </c>
      <c r="C309" s="6" t="s">
        <v>218</v>
      </c>
      <c r="D309" s="6">
        <v>12340</v>
      </c>
      <c r="E309" s="6">
        <v>101</v>
      </c>
      <c r="F309" s="7">
        <f t="shared" si="24"/>
        <v>8.1847649918962723E-3</v>
      </c>
      <c r="G309" s="6">
        <v>3</v>
      </c>
      <c r="H309" s="6">
        <v>0</v>
      </c>
      <c r="I309" s="8">
        <f t="shared" si="25"/>
        <v>0</v>
      </c>
      <c r="J309" s="13">
        <v>185.11</v>
      </c>
      <c r="K309" s="13">
        <v>0</v>
      </c>
      <c r="L309" s="14">
        <f t="shared" si="26"/>
        <v>-185.11</v>
      </c>
      <c r="M309" s="16">
        <f t="shared" si="27"/>
        <v>0</v>
      </c>
      <c r="N309" s="17">
        <f t="shared" si="28"/>
        <v>1.8327722772277228</v>
      </c>
      <c r="O309" s="17">
        <f t="shared" si="29"/>
        <v>0</v>
      </c>
    </row>
    <row r="310" spans="1:15">
      <c r="A310" s="19" t="s">
        <v>248</v>
      </c>
      <c r="B310" s="11" t="s">
        <v>1099</v>
      </c>
      <c r="C310" s="6" t="s">
        <v>218</v>
      </c>
      <c r="D310" s="6">
        <v>14378</v>
      </c>
      <c r="E310" s="6">
        <v>108</v>
      </c>
      <c r="F310" s="7">
        <f t="shared" si="24"/>
        <v>7.5114758659062452E-3</v>
      </c>
      <c r="G310" s="6">
        <v>5</v>
      </c>
      <c r="H310" s="6">
        <v>1</v>
      </c>
      <c r="I310" s="8">
        <f t="shared" si="25"/>
        <v>0.2</v>
      </c>
      <c r="J310" s="13">
        <v>215.67</v>
      </c>
      <c r="K310" s="13">
        <v>0</v>
      </c>
      <c r="L310" s="14">
        <f t="shared" si="26"/>
        <v>-215.67</v>
      </c>
      <c r="M310" s="16">
        <f t="shared" si="27"/>
        <v>0</v>
      </c>
      <c r="N310" s="17">
        <f t="shared" si="28"/>
        <v>1.9969444444444444</v>
      </c>
      <c r="O310" s="17">
        <f t="shared" si="29"/>
        <v>215.67</v>
      </c>
    </row>
    <row r="311" spans="1:15">
      <c r="A311" s="19" t="s">
        <v>249</v>
      </c>
      <c r="B311" s="11" t="s">
        <v>1099</v>
      </c>
      <c r="C311" s="6" t="s">
        <v>218</v>
      </c>
      <c r="D311" s="6">
        <v>18864</v>
      </c>
      <c r="E311" s="6">
        <v>132</v>
      </c>
      <c r="F311" s="7">
        <f t="shared" si="24"/>
        <v>6.9974554707379136E-3</v>
      </c>
      <c r="G311" s="6">
        <v>9</v>
      </c>
      <c r="H311" s="6">
        <v>0</v>
      </c>
      <c r="I311" s="8">
        <f t="shared" si="25"/>
        <v>0</v>
      </c>
      <c r="J311" s="13">
        <v>282.95999999999998</v>
      </c>
      <c r="K311" s="13">
        <v>0</v>
      </c>
      <c r="L311" s="14">
        <f t="shared" si="26"/>
        <v>-282.95999999999998</v>
      </c>
      <c r="M311" s="16">
        <f t="shared" si="27"/>
        <v>0</v>
      </c>
      <c r="N311" s="17">
        <f t="shared" si="28"/>
        <v>2.1436363636363636</v>
      </c>
      <c r="O311" s="17">
        <f t="shared" si="29"/>
        <v>0</v>
      </c>
    </row>
    <row r="312" spans="1:15">
      <c r="A312" s="19" t="s">
        <v>250</v>
      </c>
      <c r="B312" s="11" t="s">
        <v>1099</v>
      </c>
      <c r="C312" s="6" t="s">
        <v>218</v>
      </c>
      <c r="D312" s="6">
        <v>11398</v>
      </c>
      <c r="E312" s="6">
        <v>94</v>
      </c>
      <c r="F312" s="7">
        <f t="shared" si="24"/>
        <v>8.2470608878750656E-3</v>
      </c>
      <c r="G312" s="6">
        <v>4</v>
      </c>
      <c r="H312" s="6">
        <v>1</v>
      </c>
      <c r="I312" s="8">
        <f t="shared" si="25"/>
        <v>0.25</v>
      </c>
      <c r="J312" s="13">
        <v>170.97</v>
      </c>
      <c r="K312" s="13">
        <v>2317.0100000000002</v>
      </c>
      <c r="L312" s="14">
        <f t="shared" si="26"/>
        <v>2146.0400000000004</v>
      </c>
      <c r="M312" s="16">
        <f t="shared" si="27"/>
        <v>13.552143650932914</v>
      </c>
      <c r="N312" s="17">
        <f t="shared" si="28"/>
        <v>1.8188297872340426</v>
      </c>
      <c r="O312" s="17">
        <f t="shared" si="29"/>
        <v>170.97</v>
      </c>
    </row>
    <row r="313" spans="1:15">
      <c r="A313" s="19" t="s">
        <v>251</v>
      </c>
      <c r="B313" s="11" t="s">
        <v>1099</v>
      </c>
      <c r="C313" s="6" t="s">
        <v>218</v>
      </c>
      <c r="D313" s="6">
        <v>16239</v>
      </c>
      <c r="E313" s="6">
        <v>105</v>
      </c>
      <c r="F313" s="7">
        <f t="shared" si="24"/>
        <v>6.4659153888786255E-3</v>
      </c>
      <c r="G313" s="6">
        <v>6</v>
      </c>
      <c r="H313" s="6">
        <v>0</v>
      </c>
      <c r="I313" s="8">
        <f t="shared" si="25"/>
        <v>0</v>
      </c>
      <c r="J313" s="13">
        <v>243.59</v>
      </c>
      <c r="K313" s="13">
        <v>0</v>
      </c>
      <c r="L313" s="14">
        <f t="shared" si="26"/>
        <v>-243.59</v>
      </c>
      <c r="M313" s="16">
        <f t="shared" si="27"/>
        <v>0</v>
      </c>
      <c r="N313" s="17">
        <f t="shared" si="28"/>
        <v>2.3199047619047621</v>
      </c>
      <c r="O313" s="17">
        <f t="shared" si="29"/>
        <v>0</v>
      </c>
    </row>
    <row r="314" spans="1:15">
      <c r="A314" s="19" t="s">
        <v>252</v>
      </c>
      <c r="B314" s="11" t="s">
        <v>1099</v>
      </c>
      <c r="C314" s="6" t="s">
        <v>218</v>
      </c>
      <c r="D314" s="6">
        <v>18680</v>
      </c>
      <c r="E314" s="6">
        <v>201</v>
      </c>
      <c r="F314" s="7">
        <f t="shared" si="24"/>
        <v>1.076017130620985E-2</v>
      </c>
      <c r="G314" s="6">
        <v>8</v>
      </c>
      <c r="H314" s="6">
        <v>1</v>
      </c>
      <c r="I314" s="8">
        <f t="shared" si="25"/>
        <v>0.125</v>
      </c>
      <c r="J314" s="13">
        <v>280.20999999999998</v>
      </c>
      <c r="K314" s="13">
        <v>0</v>
      </c>
      <c r="L314" s="14">
        <f t="shared" si="26"/>
        <v>-280.20999999999998</v>
      </c>
      <c r="M314" s="16">
        <f t="shared" si="27"/>
        <v>0</v>
      </c>
      <c r="N314" s="17">
        <f t="shared" si="28"/>
        <v>1.3940796019900497</v>
      </c>
      <c r="O314" s="17">
        <f t="shared" si="29"/>
        <v>280.20999999999998</v>
      </c>
    </row>
    <row r="315" spans="1:15">
      <c r="A315" s="19" t="s">
        <v>253</v>
      </c>
      <c r="B315" s="11" t="s">
        <v>1099</v>
      </c>
      <c r="C315" s="6" t="s">
        <v>218</v>
      </c>
      <c r="D315" s="6">
        <v>11730</v>
      </c>
      <c r="E315" s="6">
        <v>94</v>
      </c>
      <c r="F315" s="7">
        <f t="shared" si="24"/>
        <v>8.0136402387041769E-3</v>
      </c>
      <c r="G315" s="6">
        <v>3</v>
      </c>
      <c r="H315" s="6">
        <v>0</v>
      </c>
      <c r="I315" s="8">
        <f t="shared" si="25"/>
        <v>0</v>
      </c>
      <c r="J315" s="13">
        <v>175.95</v>
      </c>
      <c r="K315" s="13">
        <v>0</v>
      </c>
      <c r="L315" s="14">
        <f t="shared" si="26"/>
        <v>-175.95</v>
      </c>
      <c r="M315" s="16">
        <f t="shared" si="27"/>
        <v>0</v>
      </c>
      <c r="N315" s="17">
        <f t="shared" si="28"/>
        <v>1.8718085106382978</v>
      </c>
      <c r="O315" s="17">
        <f t="shared" si="29"/>
        <v>0</v>
      </c>
    </row>
    <row r="316" spans="1:15">
      <c r="A316" s="19" t="s">
        <v>254</v>
      </c>
      <c r="B316" s="11" t="s">
        <v>1099</v>
      </c>
      <c r="C316" s="6" t="s">
        <v>218</v>
      </c>
      <c r="D316" s="6">
        <v>10710</v>
      </c>
      <c r="E316" s="6">
        <v>86</v>
      </c>
      <c r="F316" s="7">
        <f t="shared" si="24"/>
        <v>8.0298786181139115E-3</v>
      </c>
      <c r="G316" s="6">
        <v>5</v>
      </c>
      <c r="H316" s="6">
        <v>1</v>
      </c>
      <c r="I316" s="8">
        <f t="shared" si="25"/>
        <v>0.2</v>
      </c>
      <c r="J316" s="13">
        <v>160.66</v>
      </c>
      <c r="K316" s="13">
        <v>1170.79</v>
      </c>
      <c r="L316" s="14">
        <f t="shared" si="26"/>
        <v>1010.13</v>
      </c>
      <c r="M316" s="16">
        <f t="shared" si="27"/>
        <v>7.2873770695879498</v>
      </c>
      <c r="N316" s="17">
        <f t="shared" si="28"/>
        <v>1.8681395348837209</v>
      </c>
      <c r="O316" s="17">
        <f t="shared" si="29"/>
        <v>160.66</v>
      </c>
    </row>
    <row r="317" spans="1:15">
      <c r="A317" s="19" t="s">
        <v>255</v>
      </c>
      <c r="B317" s="11" t="s">
        <v>1099</v>
      </c>
      <c r="C317" s="6" t="s">
        <v>218</v>
      </c>
      <c r="D317" s="6">
        <v>11562</v>
      </c>
      <c r="E317" s="6">
        <v>120</v>
      </c>
      <c r="F317" s="7">
        <f t="shared" si="24"/>
        <v>1.0378827192527244E-2</v>
      </c>
      <c r="G317" s="6">
        <v>5</v>
      </c>
      <c r="H317" s="6">
        <v>0</v>
      </c>
      <c r="I317" s="8">
        <f t="shared" si="25"/>
        <v>0</v>
      </c>
      <c r="J317" s="13">
        <v>173.44</v>
      </c>
      <c r="K317" s="13">
        <v>0</v>
      </c>
      <c r="L317" s="14">
        <f t="shared" si="26"/>
        <v>-173.44</v>
      </c>
      <c r="M317" s="16">
        <f t="shared" si="27"/>
        <v>0</v>
      </c>
      <c r="N317" s="17">
        <f t="shared" si="28"/>
        <v>1.4453333333333334</v>
      </c>
      <c r="O317" s="17">
        <f t="shared" si="29"/>
        <v>0</v>
      </c>
    </row>
    <row r="318" spans="1:15">
      <c r="A318" s="19" t="s">
        <v>256</v>
      </c>
      <c r="B318" s="11" t="s">
        <v>1099</v>
      </c>
      <c r="C318" s="6" t="s">
        <v>218</v>
      </c>
      <c r="D318" s="6">
        <v>18803</v>
      </c>
      <c r="E318" s="6">
        <v>202</v>
      </c>
      <c r="F318" s="7">
        <f t="shared" si="24"/>
        <v>1.0742966547891294E-2</v>
      </c>
      <c r="G318" s="6">
        <v>13</v>
      </c>
      <c r="H318" s="6">
        <v>2</v>
      </c>
      <c r="I318" s="8">
        <f t="shared" si="25"/>
        <v>0.15384615384615385</v>
      </c>
      <c r="J318" s="13">
        <v>282.05</v>
      </c>
      <c r="K318" s="13">
        <v>3580.83</v>
      </c>
      <c r="L318" s="14">
        <f t="shared" si="26"/>
        <v>3298.7799999999997</v>
      </c>
      <c r="M318" s="16">
        <f t="shared" si="27"/>
        <v>12.695727707853218</v>
      </c>
      <c r="N318" s="17">
        <f t="shared" si="28"/>
        <v>1.3962871287128713</v>
      </c>
      <c r="O318" s="17">
        <f t="shared" si="29"/>
        <v>141.02500000000001</v>
      </c>
    </row>
    <row r="319" spans="1:15">
      <c r="A319" s="19" t="s">
        <v>257</v>
      </c>
      <c r="B319" s="11" t="s">
        <v>1099</v>
      </c>
      <c r="C319" s="6" t="s">
        <v>218</v>
      </c>
      <c r="D319" s="6">
        <v>12750</v>
      </c>
      <c r="E319" s="6">
        <v>147</v>
      </c>
      <c r="F319" s="7">
        <f t="shared" si="24"/>
        <v>1.1529411764705882E-2</v>
      </c>
      <c r="G319" s="6">
        <v>10</v>
      </c>
      <c r="H319" s="6">
        <v>0</v>
      </c>
      <c r="I319" s="8">
        <f t="shared" si="25"/>
        <v>0</v>
      </c>
      <c r="J319" s="13">
        <v>191.25</v>
      </c>
      <c r="K319" s="13">
        <v>0</v>
      </c>
      <c r="L319" s="14">
        <f t="shared" si="26"/>
        <v>-191.25</v>
      </c>
      <c r="M319" s="16">
        <f t="shared" si="27"/>
        <v>0</v>
      </c>
      <c r="N319" s="17">
        <f t="shared" si="28"/>
        <v>1.3010204081632653</v>
      </c>
      <c r="O319" s="17">
        <f t="shared" si="29"/>
        <v>0</v>
      </c>
    </row>
    <row r="320" spans="1:15">
      <c r="A320" s="19" t="s">
        <v>258</v>
      </c>
      <c r="B320" s="11" t="s">
        <v>1099</v>
      </c>
      <c r="C320" s="6" t="s">
        <v>218</v>
      </c>
      <c r="D320" s="6">
        <v>18050</v>
      </c>
      <c r="E320" s="6">
        <v>195</v>
      </c>
      <c r="F320" s="7">
        <f t="shared" si="24"/>
        <v>1.0803324099722992E-2</v>
      </c>
      <c r="G320" s="6">
        <v>9</v>
      </c>
      <c r="H320" s="6">
        <v>0</v>
      </c>
      <c r="I320" s="8">
        <f t="shared" si="25"/>
        <v>0</v>
      </c>
      <c r="J320" s="13">
        <v>270.76</v>
      </c>
      <c r="K320" s="13">
        <v>0</v>
      </c>
      <c r="L320" s="14">
        <f t="shared" si="26"/>
        <v>-270.76</v>
      </c>
      <c r="M320" s="16">
        <f t="shared" si="27"/>
        <v>0</v>
      </c>
      <c r="N320" s="17">
        <f t="shared" si="28"/>
        <v>1.3885128205128205</v>
      </c>
      <c r="O320" s="17">
        <f t="shared" si="29"/>
        <v>0</v>
      </c>
    </row>
    <row r="321" spans="1:15">
      <c r="A321" s="19" t="s">
        <v>259</v>
      </c>
      <c r="B321" s="11" t="s">
        <v>1099</v>
      </c>
      <c r="C321" s="6" t="s">
        <v>218</v>
      </c>
      <c r="D321" s="6">
        <v>18625</v>
      </c>
      <c r="E321" s="6">
        <v>208</v>
      </c>
      <c r="F321" s="7">
        <f t="shared" si="24"/>
        <v>1.1167785234899329E-2</v>
      </c>
      <c r="G321" s="6">
        <v>13</v>
      </c>
      <c r="H321" s="6">
        <v>2</v>
      </c>
      <c r="I321" s="8">
        <f t="shared" si="25"/>
        <v>0.15384615384615385</v>
      </c>
      <c r="J321" s="13">
        <v>279.38</v>
      </c>
      <c r="K321" s="13">
        <v>0</v>
      </c>
      <c r="L321" s="14">
        <f t="shared" si="26"/>
        <v>-279.38</v>
      </c>
      <c r="M321" s="16">
        <f t="shared" si="27"/>
        <v>0</v>
      </c>
      <c r="N321" s="17">
        <f t="shared" si="28"/>
        <v>1.343173076923077</v>
      </c>
      <c r="O321" s="17">
        <f t="shared" si="29"/>
        <v>139.69</v>
      </c>
    </row>
    <row r="322" spans="1:15">
      <c r="A322" s="19" t="s">
        <v>260</v>
      </c>
      <c r="B322" s="11" t="s">
        <v>1099</v>
      </c>
      <c r="C322" s="6" t="s">
        <v>218</v>
      </c>
      <c r="D322" s="6">
        <v>11815</v>
      </c>
      <c r="E322" s="6">
        <v>122</v>
      </c>
      <c r="F322" s="7">
        <f t="shared" ref="F322:F385" si="30">E322/D322</f>
        <v>1.0325856961489632E-2</v>
      </c>
      <c r="G322" s="6">
        <v>4</v>
      </c>
      <c r="H322" s="6">
        <v>2</v>
      </c>
      <c r="I322" s="8">
        <f t="shared" ref="I322:I385" si="31">H322/G322</f>
        <v>0.5</v>
      </c>
      <c r="J322" s="13">
        <v>177.23</v>
      </c>
      <c r="K322" s="13">
        <v>0</v>
      </c>
      <c r="L322" s="14">
        <f t="shared" si="26"/>
        <v>-177.23</v>
      </c>
      <c r="M322" s="16">
        <f t="shared" si="27"/>
        <v>0</v>
      </c>
      <c r="N322" s="17">
        <f t="shared" si="28"/>
        <v>1.4527049180327869</v>
      </c>
      <c r="O322" s="17">
        <f t="shared" si="29"/>
        <v>88.614999999999995</v>
      </c>
    </row>
    <row r="323" spans="1:15">
      <c r="A323" s="19" t="s">
        <v>261</v>
      </c>
      <c r="B323" s="11" t="s">
        <v>1099</v>
      </c>
      <c r="C323" s="6" t="s">
        <v>218</v>
      </c>
      <c r="D323" s="6">
        <v>18798</v>
      </c>
      <c r="E323" s="6">
        <v>144</v>
      </c>
      <c r="F323" s="7">
        <f t="shared" si="30"/>
        <v>7.660389403127992E-3</v>
      </c>
      <c r="G323" s="6">
        <v>6</v>
      </c>
      <c r="H323" s="6">
        <v>0</v>
      </c>
      <c r="I323" s="8">
        <f t="shared" si="31"/>
        <v>0</v>
      </c>
      <c r="J323" s="13">
        <v>281.98</v>
      </c>
      <c r="K323" s="13">
        <v>0</v>
      </c>
      <c r="L323" s="14">
        <f t="shared" ref="L323:L386" si="32">K323-J323</f>
        <v>-281.98</v>
      </c>
      <c r="M323" s="16">
        <f t="shared" ref="M323:M386" si="33">IFERROR(K323/J323,0)</f>
        <v>0</v>
      </c>
      <c r="N323" s="17">
        <f t="shared" ref="N323:N386" si="34">J323/E323</f>
        <v>1.9581944444444446</v>
      </c>
      <c r="O323" s="17">
        <f t="shared" ref="O323:O386" si="35">IFERROR(J323/H323,0)</f>
        <v>0</v>
      </c>
    </row>
    <row r="324" spans="1:15">
      <c r="A324" s="19" t="s">
        <v>262</v>
      </c>
      <c r="B324" s="11" t="s">
        <v>1099</v>
      </c>
      <c r="C324" s="6" t="s">
        <v>218</v>
      </c>
      <c r="D324" s="6">
        <v>18428</v>
      </c>
      <c r="E324" s="6">
        <v>128</v>
      </c>
      <c r="F324" s="7">
        <f t="shared" si="30"/>
        <v>6.9459518124593009E-3</v>
      </c>
      <c r="G324" s="6">
        <v>7</v>
      </c>
      <c r="H324" s="6">
        <v>0</v>
      </c>
      <c r="I324" s="8">
        <f t="shared" si="31"/>
        <v>0</v>
      </c>
      <c r="J324" s="13">
        <v>276.43</v>
      </c>
      <c r="K324" s="13">
        <v>0</v>
      </c>
      <c r="L324" s="14">
        <f t="shared" si="32"/>
        <v>-276.43</v>
      </c>
      <c r="M324" s="16">
        <f t="shared" si="33"/>
        <v>0</v>
      </c>
      <c r="N324" s="17">
        <f t="shared" si="34"/>
        <v>2.1596093750000001</v>
      </c>
      <c r="O324" s="17">
        <f t="shared" si="35"/>
        <v>0</v>
      </c>
    </row>
    <row r="325" spans="1:15">
      <c r="A325" s="19" t="s">
        <v>263</v>
      </c>
      <c r="B325" s="11" t="s">
        <v>1099</v>
      </c>
      <c r="C325" s="6" t="s">
        <v>218</v>
      </c>
      <c r="D325" s="6">
        <v>13856</v>
      </c>
      <c r="E325" s="6">
        <v>112</v>
      </c>
      <c r="F325" s="7">
        <f t="shared" si="30"/>
        <v>8.0831408775981529E-3</v>
      </c>
      <c r="G325" s="6">
        <v>4</v>
      </c>
      <c r="H325" s="6">
        <v>0</v>
      </c>
      <c r="I325" s="8">
        <f t="shared" si="31"/>
        <v>0</v>
      </c>
      <c r="J325" s="13">
        <v>207.85</v>
      </c>
      <c r="K325" s="13">
        <v>0</v>
      </c>
      <c r="L325" s="14">
        <f t="shared" si="32"/>
        <v>-207.85</v>
      </c>
      <c r="M325" s="16">
        <f t="shared" si="33"/>
        <v>0</v>
      </c>
      <c r="N325" s="17">
        <f t="shared" si="34"/>
        <v>1.8558035714285714</v>
      </c>
      <c r="O325" s="17">
        <f t="shared" si="35"/>
        <v>0</v>
      </c>
    </row>
    <row r="326" spans="1:15">
      <c r="A326" s="19" t="s">
        <v>264</v>
      </c>
      <c r="B326" s="11" t="s">
        <v>1099</v>
      </c>
      <c r="C326" s="6" t="s">
        <v>218</v>
      </c>
      <c r="D326" s="6">
        <v>15966</v>
      </c>
      <c r="E326" s="6">
        <v>151</v>
      </c>
      <c r="F326" s="7">
        <f t="shared" si="30"/>
        <v>9.4575973944632345E-3</v>
      </c>
      <c r="G326" s="6">
        <v>8</v>
      </c>
      <c r="H326" s="6">
        <v>1</v>
      </c>
      <c r="I326" s="8">
        <f t="shared" si="31"/>
        <v>0.125</v>
      </c>
      <c r="J326" s="13">
        <v>239.49</v>
      </c>
      <c r="K326" s="13">
        <v>338.69</v>
      </c>
      <c r="L326" s="14">
        <f t="shared" si="32"/>
        <v>99.199999999999989</v>
      </c>
      <c r="M326" s="16">
        <f t="shared" si="33"/>
        <v>1.41421353709967</v>
      </c>
      <c r="N326" s="17">
        <f t="shared" si="34"/>
        <v>1.5860264900662253</v>
      </c>
      <c r="O326" s="17">
        <f t="shared" si="35"/>
        <v>239.49</v>
      </c>
    </row>
    <row r="327" spans="1:15">
      <c r="A327" s="19" t="s">
        <v>265</v>
      </c>
      <c r="B327" s="11" t="s">
        <v>1099</v>
      </c>
      <c r="C327" s="6" t="s">
        <v>218</v>
      </c>
      <c r="D327" s="6">
        <v>17087</v>
      </c>
      <c r="E327" s="6">
        <v>115</v>
      </c>
      <c r="F327" s="7">
        <f t="shared" si="30"/>
        <v>6.7302627728682623E-3</v>
      </c>
      <c r="G327" s="6">
        <v>6</v>
      </c>
      <c r="H327" s="6">
        <v>0</v>
      </c>
      <c r="I327" s="8">
        <f t="shared" si="31"/>
        <v>0</v>
      </c>
      <c r="J327" s="13">
        <v>256.31</v>
      </c>
      <c r="K327" s="13">
        <v>0</v>
      </c>
      <c r="L327" s="14">
        <f t="shared" si="32"/>
        <v>-256.31</v>
      </c>
      <c r="M327" s="16">
        <f t="shared" si="33"/>
        <v>0</v>
      </c>
      <c r="N327" s="17">
        <f t="shared" si="34"/>
        <v>2.2287826086956524</v>
      </c>
      <c r="O327" s="17">
        <f t="shared" si="35"/>
        <v>0</v>
      </c>
    </row>
    <row r="328" spans="1:15">
      <c r="A328" s="19" t="s">
        <v>266</v>
      </c>
      <c r="B328" s="11" t="s">
        <v>1099</v>
      </c>
      <c r="C328" s="6" t="s">
        <v>218</v>
      </c>
      <c r="D328" s="6">
        <v>14024</v>
      </c>
      <c r="E328" s="6">
        <v>89</v>
      </c>
      <c r="F328" s="7">
        <f t="shared" si="30"/>
        <v>6.3462635482030806E-3</v>
      </c>
      <c r="G328" s="6">
        <v>5</v>
      </c>
      <c r="H328" s="6">
        <v>0</v>
      </c>
      <c r="I328" s="8">
        <f t="shared" si="31"/>
        <v>0</v>
      </c>
      <c r="J328" s="13">
        <v>210.37</v>
      </c>
      <c r="K328" s="13">
        <v>0</v>
      </c>
      <c r="L328" s="14">
        <f t="shared" si="32"/>
        <v>-210.37</v>
      </c>
      <c r="M328" s="16">
        <f t="shared" si="33"/>
        <v>0</v>
      </c>
      <c r="N328" s="17">
        <f t="shared" si="34"/>
        <v>2.3637078651685393</v>
      </c>
      <c r="O328" s="17">
        <f t="shared" si="35"/>
        <v>0</v>
      </c>
    </row>
    <row r="329" spans="1:15">
      <c r="A329" s="19" t="s">
        <v>267</v>
      </c>
      <c r="B329" s="11" t="s">
        <v>1099</v>
      </c>
      <c r="C329" s="6" t="s">
        <v>218</v>
      </c>
      <c r="D329" s="6">
        <v>11344</v>
      </c>
      <c r="E329" s="6">
        <v>112</v>
      </c>
      <c r="F329" s="7">
        <f t="shared" si="30"/>
        <v>9.8730606488011286E-3</v>
      </c>
      <c r="G329" s="6">
        <v>7</v>
      </c>
      <c r="H329" s="6">
        <v>2</v>
      </c>
      <c r="I329" s="8">
        <f t="shared" si="31"/>
        <v>0.2857142857142857</v>
      </c>
      <c r="J329" s="13">
        <v>170.17</v>
      </c>
      <c r="K329" s="13">
        <v>1374.36</v>
      </c>
      <c r="L329" s="14">
        <f t="shared" si="32"/>
        <v>1204.1899999999998</v>
      </c>
      <c r="M329" s="16">
        <f t="shared" si="33"/>
        <v>8.0763941940412529</v>
      </c>
      <c r="N329" s="17">
        <f t="shared" si="34"/>
        <v>1.5193749999999999</v>
      </c>
      <c r="O329" s="17">
        <f t="shared" si="35"/>
        <v>85.084999999999994</v>
      </c>
    </row>
    <row r="330" spans="1:15">
      <c r="A330" s="19" t="s">
        <v>268</v>
      </c>
      <c r="B330" s="11" t="s">
        <v>1099</v>
      </c>
      <c r="C330" s="6" t="s">
        <v>218</v>
      </c>
      <c r="D330" s="6">
        <v>14158</v>
      </c>
      <c r="E330" s="6">
        <v>159</v>
      </c>
      <c r="F330" s="7">
        <f t="shared" si="30"/>
        <v>1.1230399773979376E-2</v>
      </c>
      <c r="G330" s="6">
        <v>7</v>
      </c>
      <c r="H330" s="6">
        <v>2</v>
      </c>
      <c r="I330" s="8">
        <f t="shared" si="31"/>
        <v>0.2857142857142857</v>
      </c>
      <c r="J330" s="13">
        <v>212.38</v>
      </c>
      <c r="K330" s="13">
        <v>273.57</v>
      </c>
      <c r="L330" s="14">
        <f t="shared" si="32"/>
        <v>61.19</v>
      </c>
      <c r="M330" s="16">
        <f t="shared" si="33"/>
        <v>1.2881156417741784</v>
      </c>
      <c r="N330" s="17">
        <f t="shared" si="34"/>
        <v>1.3357232704402515</v>
      </c>
      <c r="O330" s="17">
        <f t="shared" si="35"/>
        <v>106.19</v>
      </c>
    </row>
    <row r="331" spans="1:15">
      <c r="A331" s="19" t="s">
        <v>269</v>
      </c>
      <c r="B331" s="11" t="s">
        <v>1099</v>
      </c>
      <c r="C331" s="6" t="s">
        <v>218</v>
      </c>
      <c r="D331" s="6">
        <v>12188</v>
      </c>
      <c r="E331" s="6">
        <v>86</v>
      </c>
      <c r="F331" s="7">
        <f t="shared" si="30"/>
        <v>7.0561207745323271E-3</v>
      </c>
      <c r="G331" s="6">
        <v>5</v>
      </c>
      <c r="H331" s="6">
        <v>1</v>
      </c>
      <c r="I331" s="8">
        <f t="shared" si="31"/>
        <v>0.2</v>
      </c>
      <c r="J331" s="13">
        <v>182.83</v>
      </c>
      <c r="K331" s="13">
        <v>837.43</v>
      </c>
      <c r="L331" s="14">
        <f t="shared" si="32"/>
        <v>654.59999999999991</v>
      </c>
      <c r="M331" s="16">
        <f t="shared" si="33"/>
        <v>4.5803752119455226</v>
      </c>
      <c r="N331" s="17">
        <f t="shared" si="34"/>
        <v>2.1259302325581397</v>
      </c>
      <c r="O331" s="17">
        <f t="shared" si="35"/>
        <v>182.83</v>
      </c>
    </row>
    <row r="332" spans="1:15">
      <c r="A332" s="19" t="s">
        <v>270</v>
      </c>
      <c r="B332" s="11" t="s">
        <v>1099</v>
      </c>
      <c r="C332" s="6" t="s">
        <v>218</v>
      </c>
      <c r="D332" s="6">
        <v>13910</v>
      </c>
      <c r="E332" s="6">
        <v>124</v>
      </c>
      <c r="F332" s="7">
        <f t="shared" si="30"/>
        <v>8.9144500359453639E-3</v>
      </c>
      <c r="G332" s="6">
        <v>9</v>
      </c>
      <c r="H332" s="6">
        <v>1</v>
      </c>
      <c r="I332" s="8">
        <f t="shared" si="31"/>
        <v>0.1111111111111111</v>
      </c>
      <c r="J332" s="13">
        <v>208.65</v>
      </c>
      <c r="K332" s="13">
        <v>0</v>
      </c>
      <c r="L332" s="14">
        <f t="shared" si="32"/>
        <v>-208.65</v>
      </c>
      <c r="M332" s="16">
        <f t="shared" si="33"/>
        <v>0</v>
      </c>
      <c r="N332" s="17">
        <f t="shared" si="34"/>
        <v>1.6826612903225806</v>
      </c>
      <c r="O332" s="17">
        <f t="shared" si="35"/>
        <v>208.65</v>
      </c>
    </row>
    <row r="333" spans="1:15">
      <c r="A333" s="19" t="s">
        <v>150</v>
      </c>
      <c r="B333" s="11" t="s">
        <v>1100</v>
      </c>
      <c r="C333" s="6" t="s">
        <v>271</v>
      </c>
      <c r="D333" s="6">
        <v>22751</v>
      </c>
      <c r="E333" s="6">
        <v>538</v>
      </c>
      <c r="F333" s="7">
        <f t="shared" si="30"/>
        <v>2.3647312206056877E-2</v>
      </c>
      <c r="G333" s="6">
        <v>34</v>
      </c>
      <c r="H333" s="6">
        <v>7</v>
      </c>
      <c r="I333" s="8">
        <f t="shared" si="31"/>
        <v>0.20588235294117646</v>
      </c>
      <c r="J333" s="13">
        <v>204.76</v>
      </c>
      <c r="K333" s="13">
        <v>4788.6499999999996</v>
      </c>
      <c r="L333" s="14">
        <f t="shared" si="32"/>
        <v>4583.8899999999994</v>
      </c>
      <c r="M333" s="16">
        <f t="shared" si="33"/>
        <v>23.386647782770073</v>
      </c>
      <c r="N333" s="17">
        <f t="shared" si="34"/>
        <v>0.38059479553903341</v>
      </c>
      <c r="O333" s="17">
        <f t="shared" si="35"/>
        <v>29.251428571428569</v>
      </c>
    </row>
    <row r="334" spans="1:15">
      <c r="A334" s="19" t="s">
        <v>151</v>
      </c>
      <c r="B334" s="11" t="s">
        <v>1100</v>
      </c>
      <c r="C334" s="6" t="s">
        <v>271</v>
      </c>
      <c r="D334" s="6">
        <v>27953</v>
      </c>
      <c r="E334" s="6">
        <v>831</v>
      </c>
      <c r="F334" s="7">
        <f t="shared" si="30"/>
        <v>2.9728472793617858E-2</v>
      </c>
      <c r="G334" s="6">
        <v>35</v>
      </c>
      <c r="H334" s="6">
        <v>4</v>
      </c>
      <c r="I334" s="8">
        <f t="shared" si="31"/>
        <v>0.11428571428571428</v>
      </c>
      <c r="J334" s="13">
        <v>251.58</v>
      </c>
      <c r="K334" s="13">
        <v>2536.19</v>
      </c>
      <c r="L334" s="14">
        <f t="shared" si="32"/>
        <v>2284.61</v>
      </c>
      <c r="M334" s="16">
        <f t="shared" si="33"/>
        <v>10.08104777804277</v>
      </c>
      <c r="N334" s="17">
        <f t="shared" si="34"/>
        <v>0.30274368231046933</v>
      </c>
      <c r="O334" s="17">
        <f t="shared" si="35"/>
        <v>62.895000000000003</v>
      </c>
    </row>
    <row r="335" spans="1:15">
      <c r="A335" s="19" t="s">
        <v>152</v>
      </c>
      <c r="B335" s="11" t="s">
        <v>1100</v>
      </c>
      <c r="C335" s="6" t="s">
        <v>271</v>
      </c>
      <c r="D335" s="6">
        <v>32321</v>
      </c>
      <c r="E335" s="6">
        <v>695</v>
      </c>
      <c r="F335" s="7">
        <f t="shared" si="30"/>
        <v>2.1503047554221714E-2</v>
      </c>
      <c r="G335" s="6">
        <v>35</v>
      </c>
      <c r="H335" s="6">
        <v>4</v>
      </c>
      <c r="I335" s="8">
        <f t="shared" si="31"/>
        <v>0.11428571428571428</v>
      </c>
      <c r="J335" s="13">
        <v>290.89</v>
      </c>
      <c r="K335" s="13">
        <v>800.9</v>
      </c>
      <c r="L335" s="14">
        <f t="shared" si="32"/>
        <v>510.01</v>
      </c>
      <c r="M335" s="16">
        <f t="shared" si="33"/>
        <v>2.7532744336347075</v>
      </c>
      <c r="N335" s="17">
        <f t="shared" si="34"/>
        <v>0.41854676258992801</v>
      </c>
      <c r="O335" s="17">
        <f t="shared" si="35"/>
        <v>72.722499999999997</v>
      </c>
    </row>
    <row r="336" spans="1:15">
      <c r="A336" s="19" t="s">
        <v>153</v>
      </c>
      <c r="B336" s="11" t="s">
        <v>1100</v>
      </c>
      <c r="C336" s="6" t="s">
        <v>271</v>
      </c>
      <c r="D336" s="6">
        <v>22660</v>
      </c>
      <c r="E336" s="6">
        <v>671</v>
      </c>
      <c r="F336" s="7">
        <f t="shared" si="30"/>
        <v>2.9611650485436892E-2</v>
      </c>
      <c r="G336" s="6">
        <v>35</v>
      </c>
      <c r="H336" s="6">
        <v>6</v>
      </c>
      <c r="I336" s="8">
        <f t="shared" si="31"/>
        <v>0.17142857142857143</v>
      </c>
      <c r="J336" s="13">
        <v>203.94</v>
      </c>
      <c r="K336" s="13">
        <v>6956.62</v>
      </c>
      <c r="L336" s="14">
        <f t="shared" si="32"/>
        <v>6752.68</v>
      </c>
      <c r="M336" s="16">
        <f t="shared" si="33"/>
        <v>34.111111111111114</v>
      </c>
      <c r="N336" s="17">
        <f t="shared" si="34"/>
        <v>0.30393442622950817</v>
      </c>
      <c r="O336" s="17">
        <f t="shared" si="35"/>
        <v>33.99</v>
      </c>
    </row>
    <row r="337" spans="1:15">
      <c r="A337" s="19" t="s">
        <v>154</v>
      </c>
      <c r="B337" s="11" t="s">
        <v>1100</v>
      </c>
      <c r="C337" s="6" t="s">
        <v>271</v>
      </c>
      <c r="D337" s="6">
        <v>31026</v>
      </c>
      <c r="E337" s="6">
        <v>876</v>
      </c>
      <c r="F337" s="7">
        <f t="shared" si="30"/>
        <v>2.8234384064977761E-2</v>
      </c>
      <c r="G337" s="6">
        <v>33</v>
      </c>
      <c r="H337" s="6">
        <v>3</v>
      </c>
      <c r="I337" s="8">
        <f t="shared" si="31"/>
        <v>9.0909090909090912E-2</v>
      </c>
      <c r="J337" s="13">
        <v>279.24</v>
      </c>
      <c r="K337" s="13">
        <v>1526.3</v>
      </c>
      <c r="L337" s="14">
        <f t="shared" si="32"/>
        <v>1247.06</v>
      </c>
      <c r="M337" s="16">
        <f t="shared" si="33"/>
        <v>5.4659074631141671</v>
      </c>
      <c r="N337" s="17">
        <f t="shared" si="34"/>
        <v>0.31876712328767126</v>
      </c>
      <c r="O337" s="17">
        <f t="shared" si="35"/>
        <v>93.08</v>
      </c>
    </row>
    <row r="338" spans="1:15">
      <c r="A338" s="19" t="s">
        <v>155</v>
      </c>
      <c r="B338" s="11" t="s">
        <v>1100</v>
      </c>
      <c r="C338" s="6" t="s">
        <v>271</v>
      </c>
      <c r="D338" s="6">
        <v>18616</v>
      </c>
      <c r="E338" s="6">
        <v>418</v>
      </c>
      <c r="F338" s="7">
        <f t="shared" si="30"/>
        <v>2.2453803180060163E-2</v>
      </c>
      <c r="G338" s="6">
        <v>23</v>
      </c>
      <c r="H338" s="6">
        <v>7</v>
      </c>
      <c r="I338" s="8">
        <f t="shared" si="31"/>
        <v>0.30434782608695654</v>
      </c>
      <c r="J338" s="13">
        <v>167.55</v>
      </c>
      <c r="K338" s="13">
        <v>0</v>
      </c>
      <c r="L338" s="14">
        <f t="shared" si="32"/>
        <v>-167.55</v>
      </c>
      <c r="M338" s="16">
        <f t="shared" si="33"/>
        <v>0</v>
      </c>
      <c r="N338" s="17">
        <f t="shared" si="34"/>
        <v>0.40083732057416271</v>
      </c>
      <c r="O338" s="17">
        <f t="shared" si="35"/>
        <v>23.935714285714287</v>
      </c>
    </row>
    <row r="339" spans="1:15">
      <c r="A339" s="19" t="s">
        <v>156</v>
      </c>
      <c r="B339" s="11" t="s">
        <v>1100</v>
      </c>
      <c r="C339" s="6" t="s">
        <v>271</v>
      </c>
      <c r="D339" s="6">
        <v>20928</v>
      </c>
      <c r="E339" s="6">
        <v>412</v>
      </c>
      <c r="F339" s="7">
        <f t="shared" si="30"/>
        <v>1.9686544342507644E-2</v>
      </c>
      <c r="G339" s="6">
        <v>24</v>
      </c>
      <c r="H339" s="6">
        <v>4</v>
      </c>
      <c r="I339" s="8">
        <f t="shared" si="31"/>
        <v>0.16666666666666666</v>
      </c>
      <c r="J339" s="13">
        <v>188.36</v>
      </c>
      <c r="K339" s="13">
        <v>2680.48</v>
      </c>
      <c r="L339" s="14">
        <f t="shared" si="32"/>
        <v>2492.12</v>
      </c>
      <c r="M339" s="16">
        <f t="shared" si="33"/>
        <v>14.230622212784029</v>
      </c>
      <c r="N339" s="17">
        <f t="shared" si="34"/>
        <v>0.45718446601941753</v>
      </c>
      <c r="O339" s="17">
        <f t="shared" si="35"/>
        <v>47.09</v>
      </c>
    </row>
    <row r="340" spans="1:15">
      <c r="A340" s="19" t="s">
        <v>157</v>
      </c>
      <c r="B340" s="11" t="s">
        <v>1100</v>
      </c>
      <c r="C340" s="6" t="s">
        <v>271</v>
      </c>
      <c r="D340" s="6">
        <v>30171</v>
      </c>
      <c r="E340" s="6">
        <v>941</v>
      </c>
      <c r="F340" s="7">
        <f t="shared" si="30"/>
        <v>3.1188889993702562E-2</v>
      </c>
      <c r="G340" s="6">
        <v>35</v>
      </c>
      <c r="H340" s="6">
        <v>5</v>
      </c>
      <c r="I340" s="8">
        <f t="shared" si="31"/>
        <v>0.14285714285714285</v>
      </c>
      <c r="J340" s="13">
        <v>271.54000000000002</v>
      </c>
      <c r="K340" s="13">
        <v>4822.63</v>
      </c>
      <c r="L340" s="14">
        <f t="shared" si="32"/>
        <v>4551.09</v>
      </c>
      <c r="M340" s="16">
        <f t="shared" si="33"/>
        <v>17.760293142815055</v>
      </c>
      <c r="N340" s="17">
        <f t="shared" si="34"/>
        <v>0.28856535600425082</v>
      </c>
      <c r="O340" s="17">
        <f t="shared" si="35"/>
        <v>54.308000000000007</v>
      </c>
    </row>
    <row r="341" spans="1:15">
      <c r="A341" s="19" t="s">
        <v>158</v>
      </c>
      <c r="B341" s="11" t="s">
        <v>1100</v>
      </c>
      <c r="C341" s="6" t="s">
        <v>271</v>
      </c>
      <c r="D341" s="6">
        <v>27111</v>
      </c>
      <c r="E341" s="6">
        <v>808</v>
      </c>
      <c r="F341" s="7">
        <f t="shared" si="30"/>
        <v>2.9803400833609973E-2</v>
      </c>
      <c r="G341" s="6">
        <v>35</v>
      </c>
      <c r="H341" s="6">
        <v>6</v>
      </c>
      <c r="I341" s="8">
        <f t="shared" si="31"/>
        <v>0.17142857142857143</v>
      </c>
      <c r="J341" s="13">
        <v>244</v>
      </c>
      <c r="K341" s="13">
        <v>8553.4599999999991</v>
      </c>
      <c r="L341" s="14">
        <f t="shared" si="32"/>
        <v>8309.4599999999991</v>
      </c>
      <c r="M341" s="16">
        <f t="shared" si="33"/>
        <v>35.055163934426226</v>
      </c>
      <c r="N341" s="17">
        <f t="shared" si="34"/>
        <v>0.30198019801980197</v>
      </c>
      <c r="O341" s="17">
        <f t="shared" si="35"/>
        <v>40.666666666666664</v>
      </c>
    </row>
    <row r="342" spans="1:15">
      <c r="A342" s="19" t="s">
        <v>159</v>
      </c>
      <c r="B342" s="11" t="s">
        <v>1100</v>
      </c>
      <c r="C342" s="6" t="s">
        <v>271</v>
      </c>
      <c r="D342" s="6">
        <v>22641</v>
      </c>
      <c r="E342" s="6">
        <v>695</v>
      </c>
      <c r="F342" s="7">
        <f t="shared" si="30"/>
        <v>3.069652400512345E-2</v>
      </c>
      <c r="G342" s="6">
        <v>35</v>
      </c>
      <c r="H342" s="6">
        <v>2</v>
      </c>
      <c r="I342" s="8">
        <f t="shared" si="31"/>
        <v>5.7142857142857141E-2</v>
      </c>
      <c r="J342" s="13">
        <v>203.77</v>
      </c>
      <c r="K342" s="13">
        <v>0</v>
      </c>
      <c r="L342" s="14">
        <f t="shared" si="32"/>
        <v>-203.77</v>
      </c>
      <c r="M342" s="16">
        <f t="shared" si="33"/>
        <v>0</v>
      </c>
      <c r="N342" s="17">
        <f t="shared" si="34"/>
        <v>0.29319424460431653</v>
      </c>
      <c r="O342" s="17">
        <f t="shared" si="35"/>
        <v>101.88500000000001</v>
      </c>
    </row>
    <row r="343" spans="1:15">
      <c r="A343" s="19" t="s">
        <v>160</v>
      </c>
      <c r="B343" s="11" t="s">
        <v>1100</v>
      </c>
      <c r="C343" s="6" t="s">
        <v>271</v>
      </c>
      <c r="D343" s="6">
        <v>30175</v>
      </c>
      <c r="E343" s="6">
        <v>804</v>
      </c>
      <c r="F343" s="7">
        <f t="shared" si="30"/>
        <v>2.664457332228666E-2</v>
      </c>
      <c r="G343" s="6">
        <v>31</v>
      </c>
      <c r="H343" s="6">
        <v>4</v>
      </c>
      <c r="I343" s="8">
        <f t="shared" si="31"/>
        <v>0.12903225806451613</v>
      </c>
      <c r="J343" s="13">
        <v>271.58</v>
      </c>
      <c r="K343" s="13">
        <v>4559.43</v>
      </c>
      <c r="L343" s="14">
        <f t="shared" si="32"/>
        <v>4287.8500000000004</v>
      </c>
      <c r="M343" s="16">
        <f t="shared" si="33"/>
        <v>16.788533765373003</v>
      </c>
      <c r="N343" s="17">
        <f t="shared" si="34"/>
        <v>0.33778606965174129</v>
      </c>
      <c r="O343" s="17">
        <f t="shared" si="35"/>
        <v>67.894999999999996</v>
      </c>
    </row>
    <row r="344" spans="1:15">
      <c r="A344" s="19" t="s">
        <v>161</v>
      </c>
      <c r="B344" s="11" t="s">
        <v>1100</v>
      </c>
      <c r="C344" s="6" t="s">
        <v>271</v>
      </c>
      <c r="D344" s="6">
        <v>33703</v>
      </c>
      <c r="E344" s="6">
        <v>1022</v>
      </c>
      <c r="F344" s="7">
        <f t="shared" si="30"/>
        <v>3.0323710055484676E-2</v>
      </c>
      <c r="G344" s="6">
        <v>35</v>
      </c>
      <c r="H344" s="6">
        <v>6</v>
      </c>
      <c r="I344" s="8">
        <f t="shared" si="31"/>
        <v>0.17142857142857143</v>
      </c>
      <c r="J344" s="13">
        <v>303.33</v>
      </c>
      <c r="K344" s="13">
        <v>3005.72</v>
      </c>
      <c r="L344" s="14">
        <f t="shared" si="32"/>
        <v>2702.39</v>
      </c>
      <c r="M344" s="16">
        <f t="shared" si="33"/>
        <v>9.9090759239112511</v>
      </c>
      <c r="N344" s="17">
        <f t="shared" si="34"/>
        <v>0.29680039138943248</v>
      </c>
      <c r="O344" s="17">
        <f t="shared" si="35"/>
        <v>50.555</v>
      </c>
    </row>
    <row r="345" spans="1:15">
      <c r="A345" s="19" t="s">
        <v>162</v>
      </c>
      <c r="B345" s="11" t="s">
        <v>1100</v>
      </c>
      <c r="C345" s="6" t="s">
        <v>271</v>
      </c>
      <c r="D345" s="6">
        <v>25574</v>
      </c>
      <c r="E345" s="6">
        <v>758</v>
      </c>
      <c r="F345" s="7">
        <f t="shared" si="30"/>
        <v>2.9639477594431845E-2</v>
      </c>
      <c r="G345" s="6">
        <v>35</v>
      </c>
      <c r="H345" s="6">
        <v>4</v>
      </c>
      <c r="I345" s="8">
        <f t="shared" si="31"/>
        <v>0.11428571428571428</v>
      </c>
      <c r="J345" s="13">
        <v>230.17</v>
      </c>
      <c r="K345" s="13">
        <v>1239.95</v>
      </c>
      <c r="L345" s="14">
        <f t="shared" si="32"/>
        <v>1009.7800000000001</v>
      </c>
      <c r="M345" s="16">
        <f t="shared" si="33"/>
        <v>5.3871051831255166</v>
      </c>
      <c r="N345" s="17">
        <f t="shared" si="34"/>
        <v>0.30365435356200526</v>
      </c>
      <c r="O345" s="17">
        <f t="shared" si="35"/>
        <v>57.542499999999997</v>
      </c>
    </row>
    <row r="346" spans="1:15">
      <c r="A346" s="19" t="s">
        <v>163</v>
      </c>
      <c r="B346" s="11" t="s">
        <v>1100</v>
      </c>
      <c r="C346" s="6" t="s">
        <v>271</v>
      </c>
      <c r="D346" s="6">
        <v>31723</v>
      </c>
      <c r="E346" s="6">
        <v>591</v>
      </c>
      <c r="F346" s="7">
        <f t="shared" si="30"/>
        <v>1.8630016076663619E-2</v>
      </c>
      <c r="G346" s="6">
        <v>35</v>
      </c>
      <c r="H346" s="6">
        <v>6</v>
      </c>
      <c r="I346" s="8">
        <f t="shared" si="31"/>
        <v>0.17142857142857143</v>
      </c>
      <c r="J346" s="13">
        <v>285.51</v>
      </c>
      <c r="K346" s="13">
        <v>7512.78</v>
      </c>
      <c r="L346" s="14">
        <f t="shared" si="32"/>
        <v>7227.2699999999995</v>
      </c>
      <c r="M346" s="16">
        <f t="shared" si="33"/>
        <v>26.313544184091626</v>
      </c>
      <c r="N346" s="17">
        <f t="shared" si="34"/>
        <v>0.48309644670050761</v>
      </c>
      <c r="O346" s="17">
        <f t="shared" si="35"/>
        <v>47.585000000000001</v>
      </c>
    </row>
    <row r="347" spans="1:15">
      <c r="A347" s="19" t="s">
        <v>164</v>
      </c>
      <c r="B347" s="11" t="s">
        <v>1100</v>
      </c>
      <c r="C347" s="6" t="s">
        <v>271</v>
      </c>
      <c r="D347" s="6">
        <v>24173</v>
      </c>
      <c r="E347" s="6">
        <v>498</v>
      </c>
      <c r="F347" s="7">
        <f t="shared" si="30"/>
        <v>2.0601497538576097E-2</v>
      </c>
      <c r="G347" s="6">
        <v>19</v>
      </c>
      <c r="H347" s="6">
        <v>2</v>
      </c>
      <c r="I347" s="8">
        <f t="shared" si="31"/>
        <v>0.10526315789473684</v>
      </c>
      <c r="J347" s="13">
        <v>217.56</v>
      </c>
      <c r="K347" s="13">
        <v>1484.32</v>
      </c>
      <c r="L347" s="14">
        <f t="shared" si="32"/>
        <v>1266.76</v>
      </c>
      <c r="M347" s="16">
        <f t="shared" si="33"/>
        <v>6.8225776797205366</v>
      </c>
      <c r="N347" s="17">
        <f t="shared" si="34"/>
        <v>0.43686746987951808</v>
      </c>
      <c r="O347" s="17">
        <f t="shared" si="35"/>
        <v>108.78</v>
      </c>
    </row>
    <row r="348" spans="1:15">
      <c r="A348" s="19" t="s">
        <v>165</v>
      </c>
      <c r="B348" s="11" t="s">
        <v>1100</v>
      </c>
      <c r="C348" s="6" t="s">
        <v>271</v>
      </c>
      <c r="D348" s="6">
        <v>19270</v>
      </c>
      <c r="E348" s="6">
        <v>615</v>
      </c>
      <c r="F348" s="7">
        <f t="shared" si="30"/>
        <v>3.1914893617021274E-2</v>
      </c>
      <c r="G348" s="6">
        <v>27</v>
      </c>
      <c r="H348" s="6">
        <v>0</v>
      </c>
      <c r="I348" s="8">
        <f t="shared" si="31"/>
        <v>0</v>
      </c>
      <c r="J348" s="13">
        <v>173.43</v>
      </c>
      <c r="K348" s="13">
        <v>0</v>
      </c>
      <c r="L348" s="14">
        <f t="shared" si="32"/>
        <v>-173.43</v>
      </c>
      <c r="M348" s="16">
        <f t="shared" si="33"/>
        <v>0</v>
      </c>
      <c r="N348" s="17">
        <f t="shared" si="34"/>
        <v>0.28200000000000003</v>
      </c>
      <c r="O348" s="17">
        <f t="shared" si="35"/>
        <v>0</v>
      </c>
    </row>
    <row r="349" spans="1:15">
      <c r="A349" s="19" t="s">
        <v>166</v>
      </c>
      <c r="B349" s="11" t="s">
        <v>1100</v>
      </c>
      <c r="C349" s="6" t="s">
        <v>271</v>
      </c>
      <c r="D349" s="6">
        <v>26098</v>
      </c>
      <c r="E349" s="6">
        <v>570</v>
      </c>
      <c r="F349" s="7">
        <f t="shared" si="30"/>
        <v>2.1840754080772472E-2</v>
      </c>
      <c r="G349" s="6">
        <v>32</v>
      </c>
      <c r="H349" s="6">
        <v>3</v>
      </c>
      <c r="I349" s="8">
        <f t="shared" si="31"/>
        <v>9.375E-2</v>
      </c>
      <c r="J349" s="13">
        <v>234.89</v>
      </c>
      <c r="K349" s="13">
        <v>538.97</v>
      </c>
      <c r="L349" s="14">
        <f t="shared" si="32"/>
        <v>304.08000000000004</v>
      </c>
      <c r="M349" s="16">
        <f t="shared" si="33"/>
        <v>2.2945634126612457</v>
      </c>
      <c r="N349" s="17">
        <f t="shared" si="34"/>
        <v>0.41208771929824561</v>
      </c>
      <c r="O349" s="17">
        <f t="shared" si="35"/>
        <v>78.296666666666667</v>
      </c>
    </row>
    <row r="350" spans="1:15">
      <c r="A350" s="19" t="s">
        <v>167</v>
      </c>
      <c r="B350" s="11" t="s">
        <v>1100</v>
      </c>
      <c r="C350" s="6" t="s">
        <v>271</v>
      </c>
      <c r="D350" s="6">
        <v>33501</v>
      </c>
      <c r="E350" s="6">
        <v>1009</v>
      </c>
      <c r="F350" s="7">
        <f t="shared" si="30"/>
        <v>3.0118503925255963E-2</v>
      </c>
      <c r="G350" s="6">
        <v>35</v>
      </c>
      <c r="H350" s="6">
        <v>5</v>
      </c>
      <c r="I350" s="8">
        <f t="shared" si="31"/>
        <v>0.14285714285714285</v>
      </c>
      <c r="J350" s="13">
        <v>301.51</v>
      </c>
      <c r="K350" s="13">
        <v>4383.9799999999996</v>
      </c>
      <c r="L350" s="14">
        <f t="shared" si="32"/>
        <v>4082.4699999999993</v>
      </c>
      <c r="M350" s="16">
        <f t="shared" si="33"/>
        <v>14.540081589333687</v>
      </c>
      <c r="N350" s="17">
        <f t="shared" si="34"/>
        <v>0.29882061446977204</v>
      </c>
      <c r="O350" s="17">
        <f t="shared" si="35"/>
        <v>60.302</v>
      </c>
    </row>
    <row r="351" spans="1:15">
      <c r="A351" s="19" t="s">
        <v>168</v>
      </c>
      <c r="B351" s="11" t="s">
        <v>1100</v>
      </c>
      <c r="C351" s="6" t="s">
        <v>271</v>
      </c>
      <c r="D351" s="6">
        <v>33096</v>
      </c>
      <c r="E351" s="6">
        <v>827</v>
      </c>
      <c r="F351" s="7">
        <f t="shared" si="30"/>
        <v>2.4987913947304811E-2</v>
      </c>
      <c r="G351" s="6">
        <v>35</v>
      </c>
      <c r="H351" s="6">
        <v>3</v>
      </c>
      <c r="I351" s="8">
        <f t="shared" si="31"/>
        <v>8.5714285714285715E-2</v>
      </c>
      <c r="J351" s="13">
        <v>297.87</v>
      </c>
      <c r="K351" s="13">
        <v>3771.04</v>
      </c>
      <c r="L351" s="14">
        <f t="shared" si="32"/>
        <v>3473.17</v>
      </c>
      <c r="M351" s="16">
        <f t="shared" si="33"/>
        <v>12.660019471581561</v>
      </c>
      <c r="N351" s="17">
        <f t="shared" si="34"/>
        <v>0.36018137847642079</v>
      </c>
      <c r="O351" s="17">
        <f t="shared" si="35"/>
        <v>99.29</v>
      </c>
    </row>
    <row r="352" spans="1:15">
      <c r="A352" s="19" t="s">
        <v>169</v>
      </c>
      <c r="B352" s="11" t="s">
        <v>1100</v>
      </c>
      <c r="C352" s="6" t="s">
        <v>271</v>
      </c>
      <c r="D352" s="6">
        <v>29001</v>
      </c>
      <c r="E352" s="6">
        <v>567</v>
      </c>
      <c r="F352" s="7">
        <f t="shared" si="30"/>
        <v>1.9551049963794351E-2</v>
      </c>
      <c r="G352" s="6">
        <v>32</v>
      </c>
      <c r="H352" s="6">
        <v>8</v>
      </c>
      <c r="I352" s="8">
        <f t="shared" si="31"/>
        <v>0.25</v>
      </c>
      <c r="J352" s="13">
        <v>261.01</v>
      </c>
      <c r="K352" s="13">
        <v>853.67</v>
      </c>
      <c r="L352" s="14">
        <f t="shared" si="32"/>
        <v>592.66</v>
      </c>
      <c r="M352" s="16">
        <f t="shared" si="33"/>
        <v>3.2706409716102831</v>
      </c>
      <c r="N352" s="17">
        <f t="shared" si="34"/>
        <v>0.46033509700176367</v>
      </c>
      <c r="O352" s="17">
        <f t="shared" si="35"/>
        <v>32.626249999999999</v>
      </c>
    </row>
    <row r="353" spans="1:15">
      <c r="A353" s="19" t="s">
        <v>170</v>
      </c>
      <c r="B353" s="11" t="s">
        <v>1100</v>
      </c>
      <c r="C353" s="6" t="s">
        <v>271</v>
      </c>
      <c r="D353" s="6">
        <v>22955</v>
      </c>
      <c r="E353" s="6">
        <v>484</v>
      </c>
      <c r="F353" s="7">
        <f t="shared" si="30"/>
        <v>2.1084730995425831E-2</v>
      </c>
      <c r="G353" s="6">
        <v>35</v>
      </c>
      <c r="H353" s="6">
        <v>4</v>
      </c>
      <c r="I353" s="8">
        <f t="shared" si="31"/>
        <v>0.11428571428571428</v>
      </c>
      <c r="J353" s="13">
        <v>206.6</v>
      </c>
      <c r="K353" s="13">
        <v>3476.42</v>
      </c>
      <c r="L353" s="14">
        <f t="shared" si="32"/>
        <v>3269.82</v>
      </c>
      <c r="M353" s="16">
        <f t="shared" si="33"/>
        <v>16.826815101645693</v>
      </c>
      <c r="N353" s="17">
        <f t="shared" si="34"/>
        <v>0.42685950413223139</v>
      </c>
      <c r="O353" s="17">
        <f t="shared" si="35"/>
        <v>51.65</v>
      </c>
    </row>
    <row r="354" spans="1:15">
      <c r="A354" s="19" t="s">
        <v>171</v>
      </c>
      <c r="B354" s="11" t="s">
        <v>1100</v>
      </c>
      <c r="C354" s="6" t="s">
        <v>271</v>
      </c>
      <c r="D354" s="6">
        <v>31522</v>
      </c>
      <c r="E354" s="6">
        <v>657</v>
      </c>
      <c r="F354" s="7">
        <f t="shared" si="30"/>
        <v>2.084258613032168E-2</v>
      </c>
      <c r="G354" s="6">
        <v>35</v>
      </c>
      <c r="H354" s="6">
        <v>4</v>
      </c>
      <c r="I354" s="8">
        <f t="shared" si="31"/>
        <v>0.11428571428571428</v>
      </c>
      <c r="J354" s="13">
        <v>283.7</v>
      </c>
      <c r="K354" s="13">
        <v>3073.66</v>
      </c>
      <c r="L354" s="14">
        <f t="shared" si="32"/>
        <v>2789.96</v>
      </c>
      <c r="M354" s="16">
        <f t="shared" si="33"/>
        <v>10.834191046880507</v>
      </c>
      <c r="N354" s="17">
        <f t="shared" si="34"/>
        <v>0.43181126331811259</v>
      </c>
      <c r="O354" s="17">
        <f t="shared" si="35"/>
        <v>70.924999999999997</v>
      </c>
    </row>
    <row r="355" spans="1:15">
      <c r="A355" s="19" t="s">
        <v>172</v>
      </c>
      <c r="B355" s="11" t="s">
        <v>1100</v>
      </c>
      <c r="C355" s="6" t="s">
        <v>271</v>
      </c>
      <c r="D355" s="6">
        <v>28122</v>
      </c>
      <c r="E355" s="6">
        <v>747</v>
      </c>
      <c r="F355" s="7">
        <f t="shared" si="30"/>
        <v>2.6562833368892681E-2</v>
      </c>
      <c r="G355" s="6">
        <v>35</v>
      </c>
      <c r="H355" s="6">
        <v>7</v>
      </c>
      <c r="I355" s="8">
        <f t="shared" si="31"/>
        <v>0.2</v>
      </c>
      <c r="J355" s="13">
        <v>253.1</v>
      </c>
      <c r="K355" s="13">
        <v>3930.16</v>
      </c>
      <c r="L355" s="14">
        <f t="shared" si="32"/>
        <v>3677.06</v>
      </c>
      <c r="M355" s="16">
        <f t="shared" si="33"/>
        <v>15.528091663374161</v>
      </c>
      <c r="N355" s="17">
        <f t="shared" si="34"/>
        <v>0.33882195448460506</v>
      </c>
      <c r="O355" s="17">
        <f t="shared" si="35"/>
        <v>36.157142857142858</v>
      </c>
    </row>
    <row r="356" spans="1:15">
      <c r="A356" s="19" t="s">
        <v>173</v>
      </c>
      <c r="B356" s="11" t="s">
        <v>1100</v>
      </c>
      <c r="C356" s="6" t="s">
        <v>271</v>
      </c>
      <c r="D356" s="6">
        <v>26726</v>
      </c>
      <c r="E356" s="6">
        <v>695</v>
      </c>
      <c r="F356" s="7">
        <f t="shared" si="30"/>
        <v>2.6004639676719298E-2</v>
      </c>
      <c r="G356" s="6">
        <v>35</v>
      </c>
      <c r="H356" s="6">
        <v>6</v>
      </c>
      <c r="I356" s="8">
        <f t="shared" si="31"/>
        <v>0.17142857142857143</v>
      </c>
      <c r="J356" s="13">
        <v>240.54</v>
      </c>
      <c r="K356" s="13">
        <v>2981.49</v>
      </c>
      <c r="L356" s="14">
        <f t="shared" si="32"/>
        <v>2740.95</v>
      </c>
      <c r="M356" s="16">
        <f t="shared" si="33"/>
        <v>12.394986280868046</v>
      </c>
      <c r="N356" s="17">
        <f t="shared" si="34"/>
        <v>0.34610071942446041</v>
      </c>
      <c r="O356" s="17">
        <f t="shared" si="35"/>
        <v>40.089999999999996</v>
      </c>
    </row>
    <row r="357" spans="1:15">
      <c r="A357" s="19" t="s">
        <v>174</v>
      </c>
      <c r="B357" s="11" t="s">
        <v>1100</v>
      </c>
      <c r="C357" s="6" t="s">
        <v>271</v>
      </c>
      <c r="D357" s="6">
        <v>32472</v>
      </c>
      <c r="E357" s="6">
        <v>814</v>
      </c>
      <c r="F357" s="7">
        <f t="shared" si="30"/>
        <v>2.5067750677506776E-2</v>
      </c>
      <c r="G357" s="6">
        <v>35</v>
      </c>
      <c r="H357" s="6">
        <v>4</v>
      </c>
      <c r="I357" s="8">
        <f t="shared" si="31"/>
        <v>0.11428571428571428</v>
      </c>
      <c r="J357" s="13">
        <v>292.25</v>
      </c>
      <c r="K357" s="13">
        <v>3568.52</v>
      </c>
      <c r="L357" s="14">
        <f t="shared" si="32"/>
        <v>3276.27</v>
      </c>
      <c r="M357" s="16">
        <f t="shared" si="33"/>
        <v>12.210504704875962</v>
      </c>
      <c r="N357" s="17">
        <f t="shared" si="34"/>
        <v>0.35902948402948404</v>
      </c>
      <c r="O357" s="17">
        <f t="shared" si="35"/>
        <v>73.0625</v>
      </c>
    </row>
    <row r="358" spans="1:15">
      <c r="A358" s="19" t="s">
        <v>175</v>
      </c>
      <c r="B358" s="11" t="s">
        <v>1100</v>
      </c>
      <c r="C358" s="6" t="s">
        <v>271</v>
      </c>
      <c r="D358" s="6">
        <v>25407</v>
      </c>
      <c r="E358" s="6">
        <v>589</v>
      </c>
      <c r="F358" s="7">
        <f t="shared" si="30"/>
        <v>2.3182587475892472E-2</v>
      </c>
      <c r="G358" s="6">
        <v>25</v>
      </c>
      <c r="H358" s="6">
        <v>9</v>
      </c>
      <c r="I358" s="8">
        <f t="shared" si="31"/>
        <v>0.36</v>
      </c>
      <c r="J358" s="13">
        <v>228.67</v>
      </c>
      <c r="K358" s="13">
        <v>2145</v>
      </c>
      <c r="L358" s="14">
        <f t="shared" si="32"/>
        <v>1916.33</v>
      </c>
      <c r="M358" s="16">
        <f t="shared" si="33"/>
        <v>9.3803297328027302</v>
      </c>
      <c r="N358" s="17">
        <f t="shared" si="34"/>
        <v>0.38823429541595922</v>
      </c>
      <c r="O358" s="17">
        <f t="shared" si="35"/>
        <v>25.407777777777778</v>
      </c>
    </row>
    <row r="359" spans="1:15">
      <c r="A359" s="19" t="s">
        <v>176</v>
      </c>
      <c r="B359" s="11" t="s">
        <v>1100</v>
      </c>
      <c r="C359" s="6" t="s">
        <v>271</v>
      </c>
      <c r="D359" s="6">
        <v>25422</v>
      </c>
      <c r="E359" s="6">
        <v>575</v>
      </c>
      <c r="F359" s="7">
        <f t="shared" si="30"/>
        <v>2.2618204704586579E-2</v>
      </c>
      <c r="G359" s="6">
        <v>22</v>
      </c>
      <c r="H359" s="6">
        <v>0</v>
      </c>
      <c r="I359" s="8">
        <f t="shared" si="31"/>
        <v>0</v>
      </c>
      <c r="J359" s="13">
        <v>228.8</v>
      </c>
      <c r="K359" s="13">
        <v>0</v>
      </c>
      <c r="L359" s="14">
        <f t="shared" si="32"/>
        <v>-228.8</v>
      </c>
      <c r="M359" s="16">
        <f t="shared" si="33"/>
        <v>0</v>
      </c>
      <c r="N359" s="17">
        <f t="shared" si="34"/>
        <v>0.3979130434782609</v>
      </c>
      <c r="O359" s="17">
        <f t="shared" si="35"/>
        <v>0</v>
      </c>
    </row>
    <row r="360" spans="1:15">
      <c r="A360" s="19" t="s">
        <v>177</v>
      </c>
      <c r="B360" s="11" t="s">
        <v>1100</v>
      </c>
      <c r="C360" s="6" t="s">
        <v>271</v>
      </c>
      <c r="D360" s="6">
        <v>27788</v>
      </c>
      <c r="E360" s="6">
        <v>518</v>
      </c>
      <c r="F360" s="7">
        <f t="shared" si="30"/>
        <v>1.864114006045775E-2</v>
      </c>
      <c r="G360" s="6">
        <v>25</v>
      </c>
      <c r="H360" s="6">
        <v>3</v>
      </c>
      <c r="I360" s="8">
        <f t="shared" si="31"/>
        <v>0.12</v>
      </c>
      <c r="J360" s="13">
        <v>250.1</v>
      </c>
      <c r="K360" s="13">
        <v>3172.64</v>
      </c>
      <c r="L360" s="14">
        <f t="shared" si="32"/>
        <v>2922.54</v>
      </c>
      <c r="M360" s="16">
        <f t="shared" si="33"/>
        <v>12.685485805677729</v>
      </c>
      <c r="N360" s="17">
        <f t="shared" si="34"/>
        <v>0.48281853281853282</v>
      </c>
      <c r="O360" s="17">
        <f t="shared" si="35"/>
        <v>83.36666666666666</v>
      </c>
    </row>
    <row r="361" spans="1:15">
      <c r="A361" s="19" t="s">
        <v>178</v>
      </c>
      <c r="B361" s="11" t="s">
        <v>1100</v>
      </c>
      <c r="C361" s="6" t="s">
        <v>271</v>
      </c>
      <c r="D361" s="6">
        <v>21897</v>
      </c>
      <c r="E361" s="6">
        <v>485</v>
      </c>
      <c r="F361" s="7">
        <f t="shared" si="30"/>
        <v>2.2149152851988856E-2</v>
      </c>
      <c r="G361" s="6">
        <v>29</v>
      </c>
      <c r="H361" s="6">
        <v>6</v>
      </c>
      <c r="I361" s="8">
        <f t="shared" si="31"/>
        <v>0.20689655172413793</v>
      </c>
      <c r="J361" s="13">
        <v>197.08</v>
      </c>
      <c r="K361" s="13">
        <v>3228.33</v>
      </c>
      <c r="L361" s="14">
        <f t="shared" si="32"/>
        <v>3031.25</v>
      </c>
      <c r="M361" s="16">
        <f t="shared" si="33"/>
        <v>16.380809823421959</v>
      </c>
      <c r="N361" s="17">
        <f t="shared" si="34"/>
        <v>0.40635051546391754</v>
      </c>
      <c r="O361" s="17">
        <f t="shared" si="35"/>
        <v>32.846666666666671</v>
      </c>
    </row>
    <row r="362" spans="1:15">
      <c r="A362" s="19" t="s">
        <v>179</v>
      </c>
      <c r="B362" s="11" t="s">
        <v>1100</v>
      </c>
      <c r="C362" s="6" t="s">
        <v>271</v>
      </c>
      <c r="D362" s="6">
        <v>30836</v>
      </c>
      <c r="E362" s="6">
        <v>813</v>
      </c>
      <c r="F362" s="7">
        <f t="shared" si="30"/>
        <v>2.636528732650149E-2</v>
      </c>
      <c r="G362" s="6">
        <v>35</v>
      </c>
      <c r="H362" s="6">
        <v>4</v>
      </c>
      <c r="I362" s="8">
        <f t="shared" si="31"/>
        <v>0.11428571428571428</v>
      </c>
      <c r="J362" s="13">
        <v>277.52999999999997</v>
      </c>
      <c r="K362" s="13">
        <v>3345.07</v>
      </c>
      <c r="L362" s="14">
        <f t="shared" si="32"/>
        <v>3067.54</v>
      </c>
      <c r="M362" s="16">
        <f t="shared" si="33"/>
        <v>12.053003278924802</v>
      </c>
      <c r="N362" s="17">
        <f t="shared" si="34"/>
        <v>0.34136531365313649</v>
      </c>
      <c r="O362" s="17">
        <f t="shared" si="35"/>
        <v>69.382499999999993</v>
      </c>
    </row>
    <row r="363" spans="1:15">
      <c r="A363" s="19" t="s">
        <v>180</v>
      </c>
      <c r="B363" s="11" t="s">
        <v>1100</v>
      </c>
      <c r="C363" s="6" t="s">
        <v>271</v>
      </c>
      <c r="D363" s="6">
        <v>18524</v>
      </c>
      <c r="E363" s="6">
        <v>593</v>
      </c>
      <c r="F363" s="7">
        <f t="shared" si="30"/>
        <v>3.2012524292809326E-2</v>
      </c>
      <c r="G363" s="6">
        <v>35</v>
      </c>
      <c r="H363" s="6">
        <v>3</v>
      </c>
      <c r="I363" s="8">
        <f t="shared" si="31"/>
        <v>8.5714285714285715E-2</v>
      </c>
      <c r="J363" s="13">
        <v>166.72</v>
      </c>
      <c r="K363" s="13">
        <v>3774.66</v>
      </c>
      <c r="L363" s="14">
        <f t="shared" si="32"/>
        <v>3607.94</v>
      </c>
      <c r="M363" s="16">
        <f t="shared" si="33"/>
        <v>22.640714971209214</v>
      </c>
      <c r="N363" s="17">
        <f t="shared" si="34"/>
        <v>0.28114671163575045</v>
      </c>
      <c r="O363" s="17">
        <f t="shared" si="35"/>
        <v>55.573333333333331</v>
      </c>
    </row>
    <row r="364" spans="1:15">
      <c r="A364" s="19" t="s">
        <v>181</v>
      </c>
      <c r="B364" s="11" t="s">
        <v>1100</v>
      </c>
      <c r="C364" s="6" t="s">
        <v>271</v>
      </c>
      <c r="D364" s="6">
        <v>27207</v>
      </c>
      <c r="E364" s="6">
        <v>495</v>
      </c>
      <c r="F364" s="7">
        <f t="shared" si="30"/>
        <v>1.8193847171683757E-2</v>
      </c>
      <c r="G364" s="6">
        <v>32</v>
      </c>
      <c r="H364" s="6">
        <v>5</v>
      </c>
      <c r="I364" s="8">
        <f t="shared" si="31"/>
        <v>0.15625</v>
      </c>
      <c r="J364" s="13">
        <v>244.87</v>
      </c>
      <c r="K364" s="13">
        <v>1861.89</v>
      </c>
      <c r="L364" s="14">
        <f t="shared" si="32"/>
        <v>1617.02</v>
      </c>
      <c r="M364" s="16">
        <f t="shared" si="33"/>
        <v>7.6035855760199293</v>
      </c>
      <c r="N364" s="17">
        <f t="shared" si="34"/>
        <v>0.49468686868686867</v>
      </c>
      <c r="O364" s="17">
        <f t="shared" si="35"/>
        <v>48.974000000000004</v>
      </c>
    </row>
    <row r="365" spans="1:15">
      <c r="A365" s="19" t="s">
        <v>182</v>
      </c>
      <c r="B365" s="11" t="s">
        <v>1100</v>
      </c>
      <c r="C365" s="6" t="s">
        <v>271</v>
      </c>
      <c r="D365" s="6">
        <v>29414</v>
      </c>
      <c r="E365" s="6">
        <v>908</v>
      </c>
      <c r="F365" s="7">
        <f t="shared" si="30"/>
        <v>3.086965390630312E-2</v>
      </c>
      <c r="G365" s="6">
        <v>35</v>
      </c>
      <c r="H365" s="6">
        <v>9</v>
      </c>
      <c r="I365" s="8">
        <f t="shared" si="31"/>
        <v>0.25714285714285712</v>
      </c>
      <c r="J365" s="13">
        <v>264.73</v>
      </c>
      <c r="K365" s="13">
        <v>2493.4</v>
      </c>
      <c r="L365" s="14">
        <f t="shared" si="32"/>
        <v>2228.67</v>
      </c>
      <c r="M365" s="16">
        <f t="shared" si="33"/>
        <v>9.4186529671741024</v>
      </c>
      <c r="N365" s="17">
        <f t="shared" si="34"/>
        <v>0.29155286343612336</v>
      </c>
      <c r="O365" s="17">
        <f t="shared" si="35"/>
        <v>29.414444444444445</v>
      </c>
    </row>
    <row r="366" spans="1:15">
      <c r="A366" s="19" t="s">
        <v>183</v>
      </c>
      <c r="B366" s="11" t="s">
        <v>1100</v>
      </c>
      <c r="C366" s="6" t="s">
        <v>271</v>
      </c>
      <c r="D366" s="6">
        <v>19363</v>
      </c>
      <c r="E366" s="6">
        <v>461</v>
      </c>
      <c r="F366" s="7">
        <f t="shared" si="30"/>
        <v>2.3808294169291949E-2</v>
      </c>
      <c r="G366" s="6">
        <v>17</v>
      </c>
      <c r="H366" s="6">
        <v>4</v>
      </c>
      <c r="I366" s="8">
        <f t="shared" si="31"/>
        <v>0.23529411764705882</v>
      </c>
      <c r="J366" s="13">
        <v>174.27</v>
      </c>
      <c r="K366" s="13">
        <v>2193.67</v>
      </c>
      <c r="L366" s="14">
        <f t="shared" si="32"/>
        <v>2019.4</v>
      </c>
      <c r="M366" s="16">
        <f t="shared" si="33"/>
        <v>12.587766110059103</v>
      </c>
      <c r="N366" s="17">
        <f t="shared" si="34"/>
        <v>0.37802603036876359</v>
      </c>
      <c r="O366" s="17">
        <f t="shared" si="35"/>
        <v>43.567500000000003</v>
      </c>
    </row>
    <row r="367" spans="1:15">
      <c r="A367" s="19" t="s">
        <v>184</v>
      </c>
      <c r="B367" s="11" t="s">
        <v>1100</v>
      </c>
      <c r="C367" s="6" t="s">
        <v>271</v>
      </c>
      <c r="D367" s="6">
        <v>24753</v>
      </c>
      <c r="E367" s="6">
        <v>650</v>
      </c>
      <c r="F367" s="7">
        <f t="shared" si="30"/>
        <v>2.6259443299802045E-2</v>
      </c>
      <c r="G367" s="6">
        <v>35</v>
      </c>
      <c r="H367" s="6">
        <v>3</v>
      </c>
      <c r="I367" s="8">
        <f t="shared" si="31"/>
        <v>8.5714285714285715E-2</v>
      </c>
      <c r="J367" s="13">
        <v>222.78</v>
      </c>
      <c r="K367" s="13">
        <v>3786.95</v>
      </c>
      <c r="L367" s="14">
        <f t="shared" si="32"/>
        <v>3564.1699999999996</v>
      </c>
      <c r="M367" s="16">
        <f t="shared" si="33"/>
        <v>16.998608492683363</v>
      </c>
      <c r="N367" s="17">
        <f t="shared" si="34"/>
        <v>0.34273846153846155</v>
      </c>
      <c r="O367" s="17">
        <f t="shared" si="35"/>
        <v>74.260000000000005</v>
      </c>
    </row>
    <row r="368" spans="1:15">
      <c r="A368" s="19" t="s">
        <v>185</v>
      </c>
      <c r="B368" s="11" t="s">
        <v>1100</v>
      </c>
      <c r="C368" s="6" t="s">
        <v>271</v>
      </c>
      <c r="D368" s="6">
        <v>23657</v>
      </c>
      <c r="E368" s="6">
        <v>739</v>
      </c>
      <c r="F368" s="7">
        <f t="shared" si="30"/>
        <v>3.123811134125206E-2</v>
      </c>
      <c r="G368" s="6">
        <v>35</v>
      </c>
      <c r="H368" s="6">
        <v>11</v>
      </c>
      <c r="I368" s="8">
        <f t="shared" si="31"/>
        <v>0.31428571428571428</v>
      </c>
      <c r="J368" s="13">
        <v>212.92</v>
      </c>
      <c r="K368" s="13">
        <v>6195.26</v>
      </c>
      <c r="L368" s="14">
        <f t="shared" si="32"/>
        <v>5982.34</v>
      </c>
      <c r="M368" s="16">
        <f t="shared" si="33"/>
        <v>29.096656021040769</v>
      </c>
      <c r="N368" s="17">
        <f t="shared" si="34"/>
        <v>0.28811907983761836</v>
      </c>
      <c r="O368" s="17">
        <f t="shared" si="35"/>
        <v>19.356363636363636</v>
      </c>
    </row>
    <row r="369" spans="1:15">
      <c r="A369" s="19" t="s">
        <v>186</v>
      </c>
      <c r="B369" s="11" t="s">
        <v>1100</v>
      </c>
      <c r="C369" s="6" t="s">
        <v>271</v>
      </c>
      <c r="D369" s="6">
        <v>33514</v>
      </c>
      <c r="E369" s="6">
        <v>1034</v>
      </c>
      <c r="F369" s="7">
        <f t="shared" si="30"/>
        <v>3.0852777943545982E-2</v>
      </c>
      <c r="G369" s="6">
        <v>35</v>
      </c>
      <c r="H369" s="6">
        <v>4</v>
      </c>
      <c r="I369" s="8">
        <f t="shared" si="31"/>
        <v>0.11428571428571428</v>
      </c>
      <c r="J369" s="13">
        <v>301.63</v>
      </c>
      <c r="K369" s="13">
        <v>689.1</v>
      </c>
      <c r="L369" s="14">
        <f t="shared" si="32"/>
        <v>387.47</v>
      </c>
      <c r="M369" s="16">
        <f t="shared" si="33"/>
        <v>2.2845870768822731</v>
      </c>
      <c r="N369" s="17">
        <f t="shared" si="34"/>
        <v>0.29171179883945841</v>
      </c>
      <c r="O369" s="17">
        <f t="shared" si="35"/>
        <v>75.407499999999999</v>
      </c>
    </row>
    <row r="370" spans="1:15">
      <c r="A370" s="19" t="s">
        <v>187</v>
      </c>
      <c r="B370" s="11" t="s">
        <v>1100</v>
      </c>
      <c r="C370" s="6" t="s">
        <v>271</v>
      </c>
      <c r="D370" s="6">
        <v>20265</v>
      </c>
      <c r="E370" s="6">
        <v>364</v>
      </c>
      <c r="F370" s="7">
        <f t="shared" si="30"/>
        <v>1.7962003454231434E-2</v>
      </c>
      <c r="G370" s="6">
        <v>21</v>
      </c>
      <c r="H370" s="6">
        <v>2</v>
      </c>
      <c r="I370" s="8">
        <f t="shared" si="31"/>
        <v>9.5238095238095233E-2</v>
      </c>
      <c r="J370" s="13">
        <v>182.39</v>
      </c>
      <c r="K370" s="13">
        <v>2047.18</v>
      </c>
      <c r="L370" s="14">
        <f t="shared" si="32"/>
        <v>1864.79</v>
      </c>
      <c r="M370" s="16">
        <f t="shared" si="33"/>
        <v>11.224189922693132</v>
      </c>
      <c r="N370" s="17">
        <f t="shared" si="34"/>
        <v>0.5010714285714285</v>
      </c>
      <c r="O370" s="17">
        <f t="shared" si="35"/>
        <v>91.194999999999993</v>
      </c>
    </row>
    <row r="371" spans="1:15">
      <c r="A371" s="19" t="s">
        <v>188</v>
      </c>
      <c r="B371" s="11" t="s">
        <v>1100</v>
      </c>
      <c r="C371" s="6" t="s">
        <v>271</v>
      </c>
      <c r="D371" s="6">
        <v>22766</v>
      </c>
      <c r="E371" s="6">
        <v>736</v>
      </c>
      <c r="F371" s="7">
        <f t="shared" si="30"/>
        <v>3.2328911534744792E-2</v>
      </c>
      <c r="G371" s="6">
        <v>35</v>
      </c>
      <c r="H371" s="6">
        <v>7</v>
      </c>
      <c r="I371" s="8">
        <f t="shared" si="31"/>
        <v>0.2</v>
      </c>
      <c r="J371" s="13">
        <v>204.9</v>
      </c>
      <c r="K371" s="13">
        <v>1626.46</v>
      </c>
      <c r="L371" s="14">
        <f t="shared" si="32"/>
        <v>1421.56</v>
      </c>
      <c r="M371" s="16">
        <f t="shared" si="33"/>
        <v>7.9378233284529038</v>
      </c>
      <c r="N371" s="17">
        <f t="shared" si="34"/>
        <v>0.27839673913043478</v>
      </c>
      <c r="O371" s="17">
        <f t="shared" si="35"/>
        <v>29.271428571428572</v>
      </c>
    </row>
    <row r="372" spans="1:15">
      <c r="A372" s="19" t="s">
        <v>189</v>
      </c>
      <c r="B372" s="11" t="s">
        <v>1100</v>
      </c>
      <c r="C372" s="6" t="s">
        <v>271</v>
      </c>
      <c r="D372" s="6">
        <v>32928</v>
      </c>
      <c r="E372" s="6">
        <v>903</v>
      </c>
      <c r="F372" s="7">
        <f t="shared" si="30"/>
        <v>2.7423469387755101E-2</v>
      </c>
      <c r="G372" s="6">
        <v>35</v>
      </c>
      <c r="H372" s="6">
        <v>4</v>
      </c>
      <c r="I372" s="8">
        <f t="shared" si="31"/>
        <v>0.11428571428571428</v>
      </c>
      <c r="J372" s="13">
        <v>296.36</v>
      </c>
      <c r="K372" s="13">
        <v>3718.13</v>
      </c>
      <c r="L372" s="14">
        <f t="shared" si="32"/>
        <v>3421.77</v>
      </c>
      <c r="M372" s="16">
        <f t="shared" si="33"/>
        <v>12.545991361857201</v>
      </c>
      <c r="N372" s="17">
        <f t="shared" si="34"/>
        <v>0.32819490586932448</v>
      </c>
      <c r="O372" s="17">
        <f t="shared" si="35"/>
        <v>74.09</v>
      </c>
    </row>
    <row r="373" spans="1:15">
      <c r="A373" s="19" t="s">
        <v>190</v>
      </c>
      <c r="B373" s="11" t="s">
        <v>1100</v>
      </c>
      <c r="C373" s="6" t="s">
        <v>271</v>
      </c>
      <c r="D373" s="6">
        <v>28448</v>
      </c>
      <c r="E373" s="6">
        <v>594</v>
      </c>
      <c r="F373" s="7">
        <f t="shared" si="30"/>
        <v>2.0880202474690662E-2</v>
      </c>
      <c r="G373" s="6">
        <v>26</v>
      </c>
      <c r="H373" s="6">
        <v>2</v>
      </c>
      <c r="I373" s="8">
        <f t="shared" si="31"/>
        <v>7.6923076923076927E-2</v>
      </c>
      <c r="J373" s="13">
        <v>256.04000000000002</v>
      </c>
      <c r="K373" s="13">
        <v>3528.53</v>
      </c>
      <c r="L373" s="14">
        <f t="shared" si="32"/>
        <v>3272.4900000000002</v>
      </c>
      <c r="M373" s="16">
        <f t="shared" si="33"/>
        <v>13.781167005155444</v>
      </c>
      <c r="N373" s="17">
        <f t="shared" si="34"/>
        <v>0.43104377104377106</v>
      </c>
      <c r="O373" s="17">
        <f t="shared" si="35"/>
        <v>128.02000000000001</v>
      </c>
    </row>
    <row r="374" spans="1:15">
      <c r="A374" s="19" t="s">
        <v>191</v>
      </c>
      <c r="B374" s="11" t="s">
        <v>1100</v>
      </c>
      <c r="C374" s="6" t="s">
        <v>271</v>
      </c>
      <c r="D374" s="6">
        <v>26247</v>
      </c>
      <c r="E374" s="6">
        <v>642</v>
      </c>
      <c r="F374" s="7">
        <f t="shared" si="30"/>
        <v>2.4459938278660418E-2</v>
      </c>
      <c r="G374" s="6">
        <v>29</v>
      </c>
      <c r="H374" s="6">
        <v>2</v>
      </c>
      <c r="I374" s="8">
        <f t="shared" si="31"/>
        <v>6.8965517241379309E-2</v>
      </c>
      <c r="J374" s="13">
        <v>236.23</v>
      </c>
      <c r="K374" s="13">
        <v>2084.2800000000002</v>
      </c>
      <c r="L374" s="14">
        <f t="shared" si="32"/>
        <v>1848.0500000000002</v>
      </c>
      <c r="M374" s="16">
        <f t="shared" si="33"/>
        <v>8.823096135122551</v>
      </c>
      <c r="N374" s="17">
        <f t="shared" si="34"/>
        <v>0.36795950155763241</v>
      </c>
      <c r="O374" s="17">
        <f t="shared" si="35"/>
        <v>118.11499999999999</v>
      </c>
    </row>
    <row r="375" spans="1:15">
      <c r="A375" s="19" t="s">
        <v>192</v>
      </c>
      <c r="B375" s="11" t="s">
        <v>1100</v>
      </c>
      <c r="C375" s="6" t="s">
        <v>271</v>
      </c>
      <c r="D375" s="6">
        <v>34154</v>
      </c>
      <c r="E375" s="6">
        <v>890</v>
      </c>
      <c r="F375" s="7">
        <f t="shared" si="30"/>
        <v>2.6058441178192893E-2</v>
      </c>
      <c r="G375" s="6">
        <v>35</v>
      </c>
      <c r="H375" s="6">
        <v>5</v>
      </c>
      <c r="I375" s="8">
        <f t="shared" si="31"/>
        <v>0.14285714285714285</v>
      </c>
      <c r="J375" s="13">
        <v>307.39</v>
      </c>
      <c r="K375" s="13">
        <v>1604.89</v>
      </c>
      <c r="L375" s="14">
        <f t="shared" si="32"/>
        <v>1297.5</v>
      </c>
      <c r="M375" s="16">
        <f t="shared" si="33"/>
        <v>5.2210221542665671</v>
      </c>
      <c r="N375" s="17">
        <f t="shared" si="34"/>
        <v>0.34538202247191008</v>
      </c>
      <c r="O375" s="17">
        <f t="shared" si="35"/>
        <v>61.477999999999994</v>
      </c>
    </row>
    <row r="376" spans="1:15">
      <c r="A376" s="19" t="s">
        <v>193</v>
      </c>
      <c r="B376" s="11" t="s">
        <v>1100</v>
      </c>
      <c r="C376" s="6" t="s">
        <v>271</v>
      </c>
      <c r="D376" s="6">
        <v>27252</v>
      </c>
      <c r="E376" s="6">
        <v>611</v>
      </c>
      <c r="F376" s="7">
        <f t="shared" si="30"/>
        <v>2.2420372816674007E-2</v>
      </c>
      <c r="G376" s="6">
        <v>30</v>
      </c>
      <c r="H376" s="6">
        <v>2</v>
      </c>
      <c r="I376" s="8">
        <f t="shared" si="31"/>
        <v>6.6666666666666666E-2</v>
      </c>
      <c r="J376" s="13">
        <v>245.27</v>
      </c>
      <c r="K376" s="13">
        <v>0</v>
      </c>
      <c r="L376" s="14">
        <f t="shared" si="32"/>
        <v>-245.27</v>
      </c>
      <c r="M376" s="16">
        <f t="shared" si="33"/>
        <v>0</v>
      </c>
      <c r="N376" s="17">
        <f t="shared" si="34"/>
        <v>0.40142389525368249</v>
      </c>
      <c r="O376" s="17">
        <f t="shared" si="35"/>
        <v>122.63500000000001</v>
      </c>
    </row>
    <row r="377" spans="1:15">
      <c r="A377" s="19" t="s">
        <v>194</v>
      </c>
      <c r="B377" s="11" t="s">
        <v>1100</v>
      </c>
      <c r="C377" s="6" t="s">
        <v>271</v>
      </c>
      <c r="D377" s="6">
        <v>23020</v>
      </c>
      <c r="E377" s="6">
        <v>405</v>
      </c>
      <c r="F377" s="7">
        <f t="shared" si="30"/>
        <v>1.7593397046046916E-2</v>
      </c>
      <c r="G377" s="6">
        <v>26</v>
      </c>
      <c r="H377" s="6">
        <v>1</v>
      </c>
      <c r="I377" s="8">
        <f t="shared" si="31"/>
        <v>3.8461538461538464E-2</v>
      </c>
      <c r="J377" s="13">
        <v>207.18</v>
      </c>
      <c r="K377" s="13">
        <v>0</v>
      </c>
      <c r="L377" s="14">
        <f t="shared" si="32"/>
        <v>-207.18</v>
      </c>
      <c r="M377" s="16">
        <f t="shared" si="33"/>
        <v>0</v>
      </c>
      <c r="N377" s="17">
        <f t="shared" si="34"/>
        <v>0.51155555555555554</v>
      </c>
      <c r="O377" s="17">
        <f t="shared" si="35"/>
        <v>207.18</v>
      </c>
    </row>
    <row r="378" spans="1:15">
      <c r="A378" s="19" t="s">
        <v>195</v>
      </c>
      <c r="B378" s="11" t="s">
        <v>1100</v>
      </c>
      <c r="C378" s="6" t="s">
        <v>271</v>
      </c>
      <c r="D378" s="6">
        <v>24227</v>
      </c>
      <c r="E378" s="6">
        <v>542</v>
      </c>
      <c r="F378" s="7">
        <f t="shared" si="30"/>
        <v>2.237173401576753E-2</v>
      </c>
      <c r="G378" s="6">
        <v>35</v>
      </c>
      <c r="H378" s="6">
        <v>6</v>
      </c>
      <c r="I378" s="8">
        <f t="shared" si="31"/>
        <v>0.17142857142857143</v>
      </c>
      <c r="J378" s="13">
        <v>218.05</v>
      </c>
      <c r="K378" s="13">
        <v>2946.08</v>
      </c>
      <c r="L378" s="14">
        <f t="shared" si="32"/>
        <v>2728.0299999999997</v>
      </c>
      <c r="M378" s="16">
        <f t="shared" si="33"/>
        <v>13.511029580371474</v>
      </c>
      <c r="N378" s="17">
        <f t="shared" si="34"/>
        <v>0.40230627306273065</v>
      </c>
      <c r="O378" s="17">
        <f t="shared" si="35"/>
        <v>36.341666666666669</v>
      </c>
    </row>
    <row r="379" spans="1:15">
      <c r="A379" s="19" t="s">
        <v>196</v>
      </c>
      <c r="B379" s="11" t="s">
        <v>1100</v>
      </c>
      <c r="C379" s="6" t="s">
        <v>271</v>
      </c>
      <c r="D379" s="6">
        <v>28570</v>
      </c>
      <c r="E379" s="6">
        <v>859</v>
      </c>
      <c r="F379" s="7">
        <f t="shared" si="30"/>
        <v>3.006650332516626E-2</v>
      </c>
      <c r="G379" s="6">
        <v>35</v>
      </c>
      <c r="H379" s="6">
        <v>8</v>
      </c>
      <c r="I379" s="8">
        <f t="shared" si="31"/>
        <v>0.22857142857142856</v>
      </c>
      <c r="J379" s="13">
        <v>257.13</v>
      </c>
      <c r="K379" s="13">
        <v>1713.95</v>
      </c>
      <c r="L379" s="14">
        <f t="shared" si="32"/>
        <v>1456.8200000000002</v>
      </c>
      <c r="M379" s="16">
        <f t="shared" si="33"/>
        <v>6.6656943958309025</v>
      </c>
      <c r="N379" s="17">
        <f t="shared" si="34"/>
        <v>0.29933643771827706</v>
      </c>
      <c r="O379" s="17">
        <f t="shared" si="35"/>
        <v>32.141249999999999</v>
      </c>
    </row>
    <row r="380" spans="1:15">
      <c r="A380" s="19" t="s">
        <v>197</v>
      </c>
      <c r="B380" s="11" t="s">
        <v>1100</v>
      </c>
      <c r="C380" s="6" t="s">
        <v>271</v>
      </c>
      <c r="D380" s="6">
        <v>22887</v>
      </c>
      <c r="E380" s="6">
        <v>570</v>
      </c>
      <c r="F380" s="7">
        <f t="shared" si="30"/>
        <v>2.4904967885699306E-2</v>
      </c>
      <c r="G380" s="6">
        <v>31</v>
      </c>
      <c r="H380" s="6">
        <v>7</v>
      </c>
      <c r="I380" s="8">
        <f t="shared" si="31"/>
        <v>0.22580645161290322</v>
      </c>
      <c r="J380" s="13">
        <v>205.99</v>
      </c>
      <c r="K380" s="13">
        <v>2246.0300000000002</v>
      </c>
      <c r="L380" s="14">
        <f t="shared" si="32"/>
        <v>2040.0400000000002</v>
      </c>
      <c r="M380" s="16">
        <f t="shared" si="33"/>
        <v>10.903587552793825</v>
      </c>
      <c r="N380" s="17">
        <f t="shared" si="34"/>
        <v>0.3613859649122807</v>
      </c>
      <c r="O380" s="17">
        <f t="shared" si="35"/>
        <v>29.427142857142858</v>
      </c>
    </row>
    <row r="381" spans="1:15">
      <c r="A381" s="19" t="s">
        <v>198</v>
      </c>
      <c r="B381" s="11" t="s">
        <v>1100</v>
      </c>
      <c r="C381" s="6" t="s">
        <v>271</v>
      </c>
      <c r="D381" s="6">
        <v>22387</v>
      </c>
      <c r="E381" s="6">
        <v>613</v>
      </c>
      <c r="F381" s="7">
        <f t="shared" si="30"/>
        <v>2.7381962746236655E-2</v>
      </c>
      <c r="G381" s="6">
        <v>34</v>
      </c>
      <c r="H381" s="6">
        <v>7</v>
      </c>
      <c r="I381" s="8">
        <f t="shared" si="31"/>
        <v>0.20588235294117646</v>
      </c>
      <c r="J381" s="13">
        <v>201.49</v>
      </c>
      <c r="K381" s="13">
        <v>2672.15</v>
      </c>
      <c r="L381" s="14">
        <f t="shared" si="32"/>
        <v>2470.66</v>
      </c>
      <c r="M381" s="16">
        <f t="shared" si="33"/>
        <v>13.261948483795722</v>
      </c>
      <c r="N381" s="17">
        <f t="shared" si="34"/>
        <v>0.32869494290375206</v>
      </c>
      <c r="O381" s="17">
        <f t="shared" si="35"/>
        <v>28.784285714285716</v>
      </c>
    </row>
    <row r="382" spans="1:15">
      <c r="A382" s="19" t="s">
        <v>199</v>
      </c>
      <c r="B382" s="11" t="s">
        <v>1100</v>
      </c>
      <c r="C382" s="6" t="s">
        <v>271</v>
      </c>
      <c r="D382" s="6">
        <v>29181</v>
      </c>
      <c r="E382" s="6">
        <v>656</v>
      </c>
      <c r="F382" s="7">
        <f t="shared" si="30"/>
        <v>2.2480381069874232E-2</v>
      </c>
      <c r="G382" s="6">
        <v>35</v>
      </c>
      <c r="H382" s="6">
        <v>3</v>
      </c>
      <c r="I382" s="8">
        <f t="shared" si="31"/>
        <v>8.5714285714285715E-2</v>
      </c>
      <c r="J382" s="13">
        <v>262.63</v>
      </c>
      <c r="K382" s="13">
        <v>0</v>
      </c>
      <c r="L382" s="14">
        <f t="shared" si="32"/>
        <v>-262.63</v>
      </c>
      <c r="M382" s="16">
        <f t="shared" si="33"/>
        <v>0</v>
      </c>
      <c r="N382" s="17">
        <f t="shared" si="34"/>
        <v>0.40035060975609754</v>
      </c>
      <c r="O382" s="17">
        <f t="shared" si="35"/>
        <v>87.543333333333337</v>
      </c>
    </row>
    <row r="383" spans="1:15">
      <c r="A383" s="19" t="s">
        <v>200</v>
      </c>
      <c r="B383" s="11" t="s">
        <v>1100</v>
      </c>
      <c r="C383" s="6" t="s">
        <v>271</v>
      </c>
      <c r="D383" s="6">
        <v>33915</v>
      </c>
      <c r="E383" s="6">
        <v>1034</v>
      </c>
      <c r="F383" s="7">
        <f t="shared" si="30"/>
        <v>3.0487984667551232E-2</v>
      </c>
      <c r="G383" s="6">
        <v>35</v>
      </c>
      <c r="H383" s="6">
        <v>2</v>
      </c>
      <c r="I383" s="8">
        <f t="shared" si="31"/>
        <v>5.7142857142857141E-2</v>
      </c>
      <c r="J383" s="13">
        <v>305.24</v>
      </c>
      <c r="K383" s="13">
        <v>0</v>
      </c>
      <c r="L383" s="14">
        <f t="shared" si="32"/>
        <v>-305.24</v>
      </c>
      <c r="M383" s="16">
        <f t="shared" si="33"/>
        <v>0</v>
      </c>
      <c r="N383" s="17">
        <f t="shared" si="34"/>
        <v>0.29520309477756285</v>
      </c>
      <c r="O383" s="17">
        <f t="shared" si="35"/>
        <v>152.62</v>
      </c>
    </row>
    <row r="384" spans="1:15">
      <c r="A384" s="19" t="s">
        <v>201</v>
      </c>
      <c r="B384" s="11" t="s">
        <v>1100</v>
      </c>
      <c r="C384" s="6" t="s">
        <v>271</v>
      </c>
      <c r="D384" s="6">
        <v>31718</v>
      </c>
      <c r="E384" s="6">
        <v>701</v>
      </c>
      <c r="F384" s="7">
        <f t="shared" si="30"/>
        <v>2.2101015196418439E-2</v>
      </c>
      <c r="G384" s="6">
        <v>35</v>
      </c>
      <c r="H384" s="6">
        <v>11</v>
      </c>
      <c r="I384" s="8">
        <f t="shared" si="31"/>
        <v>0.31428571428571428</v>
      </c>
      <c r="J384" s="13">
        <v>285.47000000000003</v>
      </c>
      <c r="K384" s="13">
        <v>1261.95</v>
      </c>
      <c r="L384" s="14">
        <f t="shared" si="32"/>
        <v>976.48</v>
      </c>
      <c r="M384" s="16">
        <f t="shared" si="33"/>
        <v>4.4206046169474895</v>
      </c>
      <c r="N384" s="17">
        <f t="shared" si="34"/>
        <v>0.40723252496433671</v>
      </c>
      <c r="O384" s="17">
        <f t="shared" si="35"/>
        <v>25.951818181818183</v>
      </c>
    </row>
    <row r="385" spans="1:15">
      <c r="A385" s="19" t="s">
        <v>202</v>
      </c>
      <c r="B385" s="11" t="s">
        <v>1100</v>
      </c>
      <c r="C385" s="6" t="s">
        <v>271</v>
      </c>
      <c r="D385" s="6">
        <v>26518</v>
      </c>
      <c r="E385" s="6">
        <v>529</v>
      </c>
      <c r="F385" s="7">
        <f t="shared" si="30"/>
        <v>1.9948714081001583E-2</v>
      </c>
      <c r="G385" s="6">
        <v>35</v>
      </c>
      <c r="H385" s="6">
        <v>9</v>
      </c>
      <c r="I385" s="8">
        <f t="shared" si="31"/>
        <v>0.25714285714285712</v>
      </c>
      <c r="J385" s="13">
        <v>238.67</v>
      </c>
      <c r="K385" s="13">
        <v>3506.99</v>
      </c>
      <c r="L385" s="14">
        <f t="shared" si="32"/>
        <v>3268.3199999999997</v>
      </c>
      <c r="M385" s="16">
        <f t="shared" si="33"/>
        <v>14.693886956886077</v>
      </c>
      <c r="N385" s="17">
        <f t="shared" si="34"/>
        <v>0.45117202268431</v>
      </c>
      <c r="O385" s="17">
        <f t="shared" si="35"/>
        <v>26.518888888888888</v>
      </c>
    </row>
    <row r="386" spans="1:15">
      <c r="A386" s="19" t="s">
        <v>203</v>
      </c>
      <c r="B386" s="11" t="s">
        <v>1100</v>
      </c>
      <c r="C386" s="6" t="s">
        <v>271</v>
      </c>
      <c r="D386" s="6">
        <v>30401</v>
      </c>
      <c r="E386" s="6">
        <v>950</v>
      </c>
      <c r="F386" s="7">
        <f t="shared" ref="F386:F449" si="36">E386/D386</f>
        <v>3.1248972073287064E-2</v>
      </c>
      <c r="G386" s="6">
        <v>35</v>
      </c>
      <c r="H386" s="6">
        <v>9</v>
      </c>
      <c r="I386" s="8">
        <f t="shared" ref="I386:I449" si="37">H386/G386</f>
        <v>0.25714285714285712</v>
      </c>
      <c r="J386" s="13">
        <v>273.61</v>
      </c>
      <c r="K386" s="13">
        <v>8113.14</v>
      </c>
      <c r="L386" s="14">
        <f t="shared" si="32"/>
        <v>7839.5300000000007</v>
      </c>
      <c r="M386" s="16">
        <f t="shared" si="33"/>
        <v>29.652205694236322</v>
      </c>
      <c r="N386" s="17">
        <f t="shared" si="34"/>
        <v>0.28801052631578949</v>
      </c>
      <c r="O386" s="17">
        <f t="shared" si="35"/>
        <v>30.401111111111113</v>
      </c>
    </row>
    <row r="387" spans="1:15">
      <c r="A387" s="19" t="s">
        <v>204</v>
      </c>
      <c r="B387" s="11" t="s">
        <v>1100</v>
      </c>
      <c r="C387" s="6" t="s">
        <v>271</v>
      </c>
      <c r="D387" s="6">
        <v>19411</v>
      </c>
      <c r="E387" s="6">
        <v>506</v>
      </c>
      <c r="F387" s="7">
        <f t="shared" si="36"/>
        <v>2.6067693575807533E-2</v>
      </c>
      <c r="G387" s="6">
        <v>22</v>
      </c>
      <c r="H387" s="6">
        <v>5</v>
      </c>
      <c r="I387" s="8">
        <f t="shared" si="37"/>
        <v>0.22727272727272727</v>
      </c>
      <c r="J387" s="13">
        <v>174.7</v>
      </c>
      <c r="K387" s="13">
        <v>3803.8</v>
      </c>
      <c r="L387" s="14">
        <f t="shared" ref="L387:L450" si="38">K387-J387</f>
        <v>3629.1000000000004</v>
      </c>
      <c r="M387" s="16">
        <f t="shared" ref="M387:M450" si="39">IFERROR(K387/J387,0)</f>
        <v>21.773325701202062</v>
      </c>
      <c r="N387" s="17">
        <f t="shared" ref="N387:N450" si="40">J387/E387</f>
        <v>0.34525691699604744</v>
      </c>
      <c r="O387" s="17">
        <f t="shared" ref="O387:O450" si="41">IFERROR(J387/H387,0)</f>
        <v>34.94</v>
      </c>
    </row>
    <row r="388" spans="1:15">
      <c r="A388" s="19" t="s">
        <v>205</v>
      </c>
      <c r="B388" s="11" t="s">
        <v>1100</v>
      </c>
      <c r="C388" s="6" t="s">
        <v>271</v>
      </c>
      <c r="D388" s="6">
        <v>26457</v>
      </c>
      <c r="E388" s="6">
        <v>698</v>
      </c>
      <c r="F388" s="7">
        <f t="shared" si="36"/>
        <v>2.6382431870582455E-2</v>
      </c>
      <c r="G388" s="6">
        <v>25</v>
      </c>
      <c r="H388" s="6">
        <v>0</v>
      </c>
      <c r="I388" s="8">
        <f t="shared" si="37"/>
        <v>0</v>
      </c>
      <c r="J388" s="13">
        <v>238.12</v>
      </c>
      <c r="K388" s="13">
        <v>0</v>
      </c>
      <c r="L388" s="14">
        <f t="shared" si="38"/>
        <v>-238.12</v>
      </c>
      <c r="M388" s="16">
        <f t="shared" si="39"/>
        <v>0</v>
      </c>
      <c r="N388" s="17">
        <f t="shared" si="40"/>
        <v>0.34114613180515763</v>
      </c>
      <c r="O388" s="17">
        <f t="shared" si="41"/>
        <v>0</v>
      </c>
    </row>
    <row r="389" spans="1:15">
      <c r="A389" s="19" t="s">
        <v>206</v>
      </c>
      <c r="B389" s="11" t="s">
        <v>1100</v>
      </c>
      <c r="C389" s="6" t="s">
        <v>271</v>
      </c>
      <c r="D389" s="6">
        <v>24735</v>
      </c>
      <c r="E389" s="6">
        <v>603</v>
      </c>
      <c r="F389" s="7">
        <f t="shared" si="36"/>
        <v>2.4378411158277744E-2</v>
      </c>
      <c r="G389" s="6">
        <v>35</v>
      </c>
      <c r="H389" s="6">
        <v>6</v>
      </c>
      <c r="I389" s="8">
        <f t="shared" si="37"/>
        <v>0.17142857142857143</v>
      </c>
      <c r="J389" s="13">
        <v>222.62</v>
      </c>
      <c r="K389" s="13">
        <v>2973.62</v>
      </c>
      <c r="L389" s="14">
        <f t="shared" si="38"/>
        <v>2751</v>
      </c>
      <c r="M389" s="16">
        <f t="shared" si="39"/>
        <v>13.357380289282185</v>
      </c>
      <c r="N389" s="17">
        <f t="shared" si="40"/>
        <v>0.36918739635157544</v>
      </c>
      <c r="O389" s="17">
        <f t="shared" si="41"/>
        <v>37.103333333333332</v>
      </c>
    </row>
    <row r="390" spans="1:15">
      <c r="A390" s="19" t="s">
        <v>207</v>
      </c>
      <c r="B390" s="11" t="s">
        <v>1100</v>
      </c>
      <c r="C390" s="6" t="s">
        <v>271</v>
      </c>
      <c r="D390" s="6">
        <v>25440</v>
      </c>
      <c r="E390" s="6">
        <v>729</v>
      </c>
      <c r="F390" s="7">
        <f t="shared" si="36"/>
        <v>2.8655660377358491E-2</v>
      </c>
      <c r="G390" s="6">
        <v>31</v>
      </c>
      <c r="H390" s="6">
        <v>7</v>
      </c>
      <c r="I390" s="8">
        <f t="shared" si="37"/>
        <v>0.22580645161290322</v>
      </c>
      <c r="J390" s="13">
        <v>228.96</v>
      </c>
      <c r="K390" s="13">
        <v>1578.5</v>
      </c>
      <c r="L390" s="14">
        <f t="shared" si="38"/>
        <v>1349.54</v>
      </c>
      <c r="M390" s="16">
        <f t="shared" si="39"/>
        <v>6.8942173305380852</v>
      </c>
      <c r="N390" s="17">
        <f t="shared" si="40"/>
        <v>0.31407407407407406</v>
      </c>
      <c r="O390" s="17">
        <f t="shared" si="41"/>
        <v>32.708571428571432</v>
      </c>
    </row>
    <row r="391" spans="1:15">
      <c r="A391" s="19" t="s">
        <v>208</v>
      </c>
      <c r="B391" s="11" t="s">
        <v>1100</v>
      </c>
      <c r="C391" s="6" t="s">
        <v>271</v>
      </c>
      <c r="D391" s="6">
        <v>34153</v>
      </c>
      <c r="E391" s="6">
        <v>964</v>
      </c>
      <c r="F391" s="7">
        <f t="shared" si="36"/>
        <v>2.8225924516147922E-2</v>
      </c>
      <c r="G391" s="6">
        <v>35</v>
      </c>
      <c r="H391" s="6">
        <v>2</v>
      </c>
      <c r="I391" s="8">
        <f t="shared" si="37"/>
        <v>5.7142857142857141E-2</v>
      </c>
      <c r="J391" s="13">
        <v>307.38</v>
      </c>
      <c r="K391" s="13">
        <v>1671.61</v>
      </c>
      <c r="L391" s="14">
        <f t="shared" si="38"/>
        <v>1364.23</v>
      </c>
      <c r="M391" s="16">
        <f t="shared" si="39"/>
        <v>5.4382523261110025</v>
      </c>
      <c r="N391" s="17">
        <f t="shared" si="40"/>
        <v>0.31885892116182574</v>
      </c>
      <c r="O391" s="17">
        <f t="shared" si="41"/>
        <v>153.69</v>
      </c>
    </row>
    <row r="392" spans="1:15">
      <c r="A392" s="19" t="s">
        <v>209</v>
      </c>
      <c r="B392" s="11" t="s">
        <v>1100</v>
      </c>
      <c r="C392" s="6" t="s">
        <v>271</v>
      </c>
      <c r="D392" s="6">
        <v>28456</v>
      </c>
      <c r="E392" s="6">
        <v>900</v>
      </c>
      <c r="F392" s="7">
        <f t="shared" si="36"/>
        <v>3.1627776215912284E-2</v>
      </c>
      <c r="G392" s="6">
        <v>35</v>
      </c>
      <c r="H392" s="6">
        <v>5</v>
      </c>
      <c r="I392" s="8">
        <f t="shared" si="37"/>
        <v>0.14285714285714285</v>
      </c>
      <c r="J392" s="13">
        <v>256.11</v>
      </c>
      <c r="K392" s="13">
        <v>1554.17</v>
      </c>
      <c r="L392" s="14">
        <f t="shared" si="38"/>
        <v>1298.06</v>
      </c>
      <c r="M392" s="16">
        <f t="shared" si="39"/>
        <v>6.0683690601694584</v>
      </c>
      <c r="N392" s="17">
        <f t="shared" si="40"/>
        <v>0.28456666666666669</v>
      </c>
      <c r="O392" s="17">
        <f t="shared" si="41"/>
        <v>51.222000000000001</v>
      </c>
    </row>
    <row r="393" spans="1:15">
      <c r="A393" s="19" t="s">
        <v>210</v>
      </c>
      <c r="B393" s="11" t="s">
        <v>1100</v>
      </c>
      <c r="C393" s="6" t="s">
        <v>271</v>
      </c>
      <c r="D393" s="6">
        <v>30222</v>
      </c>
      <c r="E393" s="6">
        <v>839</v>
      </c>
      <c r="F393" s="7">
        <f t="shared" si="36"/>
        <v>2.7761233538481901E-2</v>
      </c>
      <c r="G393" s="6">
        <v>33</v>
      </c>
      <c r="H393" s="6">
        <v>5</v>
      </c>
      <c r="I393" s="8">
        <f t="shared" si="37"/>
        <v>0.15151515151515152</v>
      </c>
      <c r="J393" s="13">
        <v>272</v>
      </c>
      <c r="K393" s="13">
        <v>5238.04</v>
      </c>
      <c r="L393" s="14">
        <f t="shared" si="38"/>
        <v>4966.04</v>
      </c>
      <c r="M393" s="16">
        <f t="shared" si="39"/>
        <v>19.2575</v>
      </c>
      <c r="N393" s="17">
        <f t="shared" si="40"/>
        <v>0.32419547079856975</v>
      </c>
      <c r="O393" s="17">
        <f t="shared" si="41"/>
        <v>54.4</v>
      </c>
    </row>
    <row r="394" spans="1:15">
      <c r="A394" s="19" t="s">
        <v>211</v>
      </c>
      <c r="B394" s="11" t="s">
        <v>1100</v>
      </c>
      <c r="C394" s="6" t="s">
        <v>271</v>
      </c>
      <c r="D394" s="6">
        <v>26291</v>
      </c>
      <c r="E394" s="6">
        <v>717</v>
      </c>
      <c r="F394" s="7">
        <f t="shared" si="36"/>
        <v>2.7271689931915866E-2</v>
      </c>
      <c r="G394" s="6">
        <v>35</v>
      </c>
      <c r="H394" s="6">
        <v>8</v>
      </c>
      <c r="I394" s="8">
        <f t="shared" si="37"/>
        <v>0.22857142857142856</v>
      </c>
      <c r="J394" s="13">
        <v>236.62</v>
      </c>
      <c r="K394" s="13">
        <v>1325.21</v>
      </c>
      <c r="L394" s="14">
        <f t="shared" si="38"/>
        <v>1088.5900000000001</v>
      </c>
      <c r="M394" s="16">
        <f t="shared" si="39"/>
        <v>5.6005832135914124</v>
      </c>
      <c r="N394" s="17">
        <f t="shared" si="40"/>
        <v>0.33001394700139469</v>
      </c>
      <c r="O394" s="17">
        <f t="shared" si="41"/>
        <v>29.577500000000001</v>
      </c>
    </row>
    <row r="395" spans="1:15">
      <c r="A395" s="19" t="s">
        <v>212</v>
      </c>
      <c r="B395" s="11" t="s">
        <v>1100</v>
      </c>
      <c r="C395" s="6" t="s">
        <v>271</v>
      </c>
      <c r="D395" s="6">
        <v>29460</v>
      </c>
      <c r="E395" s="6">
        <v>714</v>
      </c>
      <c r="F395" s="7">
        <f t="shared" si="36"/>
        <v>2.4236252545824847E-2</v>
      </c>
      <c r="G395" s="6">
        <v>35</v>
      </c>
      <c r="H395" s="6">
        <v>2</v>
      </c>
      <c r="I395" s="8">
        <f t="shared" si="37"/>
        <v>5.7142857142857141E-2</v>
      </c>
      <c r="J395" s="13">
        <v>265.14</v>
      </c>
      <c r="K395" s="13">
        <v>798.03</v>
      </c>
      <c r="L395" s="14">
        <f t="shared" si="38"/>
        <v>532.89</v>
      </c>
      <c r="M395" s="16">
        <f t="shared" si="39"/>
        <v>3.0098438560760354</v>
      </c>
      <c r="N395" s="17">
        <f t="shared" si="40"/>
        <v>0.37134453781512605</v>
      </c>
      <c r="O395" s="17">
        <f t="shared" si="41"/>
        <v>132.57</v>
      </c>
    </row>
    <row r="396" spans="1:15">
      <c r="A396" s="19" t="s">
        <v>213</v>
      </c>
      <c r="B396" s="11" t="s">
        <v>1100</v>
      </c>
      <c r="C396" s="6" t="s">
        <v>271</v>
      </c>
      <c r="D396" s="6">
        <v>26530</v>
      </c>
      <c r="E396" s="6">
        <v>713</v>
      </c>
      <c r="F396" s="7">
        <f t="shared" si="36"/>
        <v>2.6875235582359592E-2</v>
      </c>
      <c r="G396" s="6">
        <v>35</v>
      </c>
      <c r="H396" s="6">
        <v>9</v>
      </c>
      <c r="I396" s="8">
        <f t="shared" si="37"/>
        <v>0.25714285714285712</v>
      </c>
      <c r="J396" s="13">
        <v>238.77</v>
      </c>
      <c r="K396" s="13">
        <v>5664.61</v>
      </c>
      <c r="L396" s="14">
        <f t="shared" si="38"/>
        <v>5425.8399999999992</v>
      </c>
      <c r="M396" s="16">
        <f t="shared" si="39"/>
        <v>23.72412782175315</v>
      </c>
      <c r="N396" s="17">
        <f t="shared" si="40"/>
        <v>0.33488078541374477</v>
      </c>
      <c r="O396" s="17">
        <f t="shared" si="41"/>
        <v>26.53</v>
      </c>
    </row>
    <row r="397" spans="1:15">
      <c r="A397" s="19" t="s">
        <v>214</v>
      </c>
      <c r="B397" s="11" t="s">
        <v>1100</v>
      </c>
      <c r="C397" s="6" t="s">
        <v>271</v>
      </c>
      <c r="D397" s="6">
        <v>25994</v>
      </c>
      <c r="E397" s="6">
        <v>763</v>
      </c>
      <c r="F397" s="7">
        <f t="shared" si="36"/>
        <v>2.9352927598676616E-2</v>
      </c>
      <c r="G397" s="6">
        <v>35</v>
      </c>
      <c r="H397" s="6">
        <v>7</v>
      </c>
      <c r="I397" s="8">
        <f t="shared" si="37"/>
        <v>0.2</v>
      </c>
      <c r="J397" s="13">
        <v>233.95</v>
      </c>
      <c r="K397" s="13">
        <v>3343.5</v>
      </c>
      <c r="L397" s="14">
        <f t="shared" si="38"/>
        <v>3109.55</v>
      </c>
      <c r="M397" s="16">
        <f t="shared" si="39"/>
        <v>14.291515281042958</v>
      </c>
      <c r="N397" s="17">
        <f t="shared" si="40"/>
        <v>0.3066186107470511</v>
      </c>
      <c r="O397" s="17">
        <f t="shared" si="41"/>
        <v>33.421428571428571</v>
      </c>
    </row>
    <row r="398" spans="1:15">
      <c r="A398" s="19" t="s">
        <v>215</v>
      </c>
      <c r="B398" s="11" t="s">
        <v>1100</v>
      </c>
      <c r="C398" s="6" t="s">
        <v>271</v>
      </c>
      <c r="D398" s="6">
        <v>20171</v>
      </c>
      <c r="E398" s="6">
        <v>442</v>
      </c>
      <c r="F398" s="7">
        <f t="shared" si="36"/>
        <v>2.1912646869267759E-2</v>
      </c>
      <c r="G398" s="6">
        <v>30</v>
      </c>
      <c r="H398" s="6">
        <v>6</v>
      </c>
      <c r="I398" s="8">
        <f t="shared" si="37"/>
        <v>0.2</v>
      </c>
      <c r="J398" s="13">
        <v>181.54</v>
      </c>
      <c r="K398" s="13">
        <v>3519.66</v>
      </c>
      <c r="L398" s="14">
        <f t="shared" si="38"/>
        <v>3338.12</v>
      </c>
      <c r="M398" s="16">
        <f t="shared" si="39"/>
        <v>19.387793323785392</v>
      </c>
      <c r="N398" s="17">
        <f t="shared" si="40"/>
        <v>0.41072398190045245</v>
      </c>
      <c r="O398" s="17">
        <f t="shared" si="41"/>
        <v>30.256666666666664</v>
      </c>
    </row>
    <row r="399" spans="1:15">
      <c r="A399" s="19" t="s">
        <v>216</v>
      </c>
      <c r="B399" s="11" t="s">
        <v>1100</v>
      </c>
      <c r="C399" s="6" t="s">
        <v>271</v>
      </c>
      <c r="D399" s="6">
        <v>31308</v>
      </c>
      <c r="E399" s="6">
        <v>571</v>
      </c>
      <c r="F399" s="7">
        <f t="shared" si="36"/>
        <v>1.8238149993611858E-2</v>
      </c>
      <c r="G399" s="6">
        <v>21</v>
      </c>
      <c r="H399" s="6">
        <v>5</v>
      </c>
      <c r="I399" s="8">
        <f t="shared" si="37"/>
        <v>0.23809523809523808</v>
      </c>
      <c r="J399" s="13">
        <v>281.77999999999997</v>
      </c>
      <c r="K399" s="13">
        <v>5047.24</v>
      </c>
      <c r="L399" s="14">
        <f t="shared" si="38"/>
        <v>4765.46</v>
      </c>
      <c r="M399" s="16">
        <f t="shared" si="39"/>
        <v>17.911988075803819</v>
      </c>
      <c r="N399" s="17">
        <f t="shared" si="40"/>
        <v>0.49348511383537647</v>
      </c>
      <c r="O399" s="17">
        <f t="shared" si="41"/>
        <v>56.355999999999995</v>
      </c>
    </row>
    <row r="400" spans="1:15">
      <c r="A400" s="19" t="s">
        <v>217</v>
      </c>
      <c r="B400" s="11" t="s">
        <v>1100</v>
      </c>
      <c r="C400" s="6" t="s">
        <v>271</v>
      </c>
      <c r="D400" s="6">
        <v>23044</v>
      </c>
      <c r="E400" s="6">
        <v>687</v>
      </c>
      <c r="F400" s="7">
        <f t="shared" si="36"/>
        <v>2.9812532546432912E-2</v>
      </c>
      <c r="G400" s="6">
        <v>35</v>
      </c>
      <c r="H400" s="6">
        <v>5</v>
      </c>
      <c r="I400" s="8">
        <f t="shared" si="37"/>
        <v>0.14285714285714285</v>
      </c>
      <c r="J400" s="13">
        <v>207.4</v>
      </c>
      <c r="K400" s="13">
        <v>1382.91</v>
      </c>
      <c r="L400" s="14">
        <f t="shared" si="38"/>
        <v>1175.51</v>
      </c>
      <c r="M400" s="16">
        <f t="shared" si="39"/>
        <v>6.6678399228543874</v>
      </c>
      <c r="N400" s="17">
        <f t="shared" si="40"/>
        <v>0.30189228529839884</v>
      </c>
      <c r="O400" s="17">
        <f t="shared" si="41"/>
        <v>41.480000000000004</v>
      </c>
    </row>
    <row r="401" spans="1:15">
      <c r="A401" s="19" t="s">
        <v>219</v>
      </c>
      <c r="B401" s="11" t="s">
        <v>1100</v>
      </c>
      <c r="C401" s="6" t="s">
        <v>271</v>
      </c>
      <c r="D401" s="6">
        <v>27754</v>
      </c>
      <c r="E401" s="6">
        <v>648</v>
      </c>
      <c r="F401" s="7">
        <f t="shared" si="36"/>
        <v>2.334798587590978E-2</v>
      </c>
      <c r="G401" s="6">
        <v>35</v>
      </c>
      <c r="H401" s="6">
        <v>5</v>
      </c>
      <c r="I401" s="8">
        <f t="shared" si="37"/>
        <v>0.14285714285714285</v>
      </c>
      <c r="J401" s="13">
        <v>249.79</v>
      </c>
      <c r="K401" s="13">
        <v>0</v>
      </c>
      <c r="L401" s="14">
        <f t="shared" si="38"/>
        <v>-249.79</v>
      </c>
      <c r="M401" s="16">
        <f t="shared" si="39"/>
        <v>0</v>
      </c>
      <c r="N401" s="17">
        <f t="shared" si="40"/>
        <v>0.38547839506172837</v>
      </c>
      <c r="O401" s="17">
        <f t="shared" si="41"/>
        <v>49.957999999999998</v>
      </c>
    </row>
    <row r="402" spans="1:15">
      <c r="A402" s="19" t="s">
        <v>220</v>
      </c>
      <c r="B402" s="11" t="s">
        <v>1100</v>
      </c>
      <c r="C402" s="6" t="s">
        <v>271</v>
      </c>
      <c r="D402" s="6">
        <v>19078</v>
      </c>
      <c r="E402" s="6">
        <v>466</v>
      </c>
      <c r="F402" s="7">
        <f t="shared" si="36"/>
        <v>2.4426040465457596E-2</v>
      </c>
      <c r="G402" s="6">
        <v>18</v>
      </c>
      <c r="H402" s="6">
        <v>3</v>
      </c>
      <c r="I402" s="8">
        <f t="shared" si="37"/>
        <v>0.16666666666666666</v>
      </c>
      <c r="J402" s="13">
        <v>171.71</v>
      </c>
      <c r="K402" s="13">
        <v>3091.44</v>
      </c>
      <c r="L402" s="14">
        <f t="shared" si="38"/>
        <v>2919.73</v>
      </c>
      <c r="M402" s="16">
        <f t="shared" si="39"/>
        <v>18.003843689942343</v>
      </c>
      <c r="N402" s="17">
        <f t="shared" si="40"/>
        <v>0.36847639484978545</v>
      </c>
      <c r="O402" s="17">
        <f t="shared" si="41"/>
        <v>57.236666666666672</v>
      </c>
    </row>
    <row r="403" spans="1:15">
      <c r="A403" s="19" t="s">
        <v>221</v>
      </c>
      <c r="B403" s="11" t="s">
        <v>1100</v>
      </c>
      <c r="C403" s="6" t="s">
        <v>271</v>
      </c>
      <c r="D403" s="6">
        <v>19783</v>
      </c>
      <c r="E403" s="6">
        <v>399</v>
      </c>
      <c r="F403" s="7">
        <f t="shared" si="36"/>
        <v>2.0168831825304556E-2</v>
      </c>
      <c r="G403" s="6">
        <v>22</v>
      </c>
      <c r="H403" s="6">
        <v>2</v>
      </c>
      <c r="I403" s="8">
        <f t="shared" si="37"/>
        <v>9.0909090909090912E-2</v>
      </c>
      <c r="J403" s="13">
        <v>178.05</v>
      </c>
      <c r="K403" s="13">
        <v>1921.12</v>
      </c>
      <c r="L403" s="14">
        <f t="shared" si="38"/>
        <v>1743.07</v>
      </c>
      <c r="M403" s="16">
        <f t="shared" si="39"/>
        <v>10.789778152204436</v>
      </c>
      <c r="N403" s="17">
        <f t="shared" si="40"/>
        <v>0.44624060150375944</v>
      </c>
      <c r="O403" s="17">
        <f t="shared" si="41"/>
        <v>89.025000000000006</v>
      </c>
    </row>
    <row r="404" spans="1:15">
      <c r="A404" s="19" t="s">
        <v>213</v>
      </c>
      <c r="B404" s="11" t="s">
        <v>1101</v>
      </c>
      <c r="C404" s="6" t="s">
        <v>10</v>
      </c>
      <c r="D404" s="6">
        <v>24305</v>
      </c>
      <c r="E404" s="6">
        <v>829</v>
      </c>
      <c r="F404" s="7">
        <f t="shared" si="36"/>
        <v>3.4108208187615716E-2</v>
      </c>
      <c r="G404" s="6">
        <v>35</v>
      </c>
      <c r="H404" s="6">
        <v>4</v>
      </c>
      <c r="I404" s="8">
        <f t="shared" si="37"/>
        <v>0.11428571428571428</v>
      </c>
      <c r="J404" s="13">
        <v>437.5</v>
      </c>
      <c r="K404" s="13">
        <v>0</v>
      </c>
      <c r="L404" s="14">
        <f t="shared" si="38"/>
        <v>-437.5</v>
      </c>
      <c r="M404" s="16">
        <f t="shared" si="39"/>
        <v>0</v>
      </c>
      <c r="N404" s="17">
        <f t="shared" si="40"/>
        <v>0.52774427020506631</v>
      </c>
      <c r="O404" s="17">
        <f t="shared" si="41"/>
        <v>109.375</v>
      </c>
    </row>
    <row r="405" spans="1:15">
      <c r="A405" s="19" t="s">
        <v>214</v>
      </c>
      <c r="B405" s="11" t="s">
        <v>1101</v>
      </c>
      <c r="C405" s="6" t="s">
        <v>10</v>
      </c>
      <c r="D405" s="6">
        <v>16023</v>
      </c>
      <c r="E405" s="6">
        <v>726</v>
      </c>
      <c r="F405" s="7">
        <f t="shared" si="36"/>
        <v>4.5309867066092489E-2</v>
      </c>
      <c r="G405" s="6">
        <v>35</v>
      </c>
      <c r="H405" s="6">
        <v>8</v>
      </c>
      <c r="I405" s="8">
        <f t="shared" si="37"/>
        <v>0.22857142857142856</v>
      </c>
      <c r="J405" s="13">
        <v>288.42</v>
      </c>
      <c r="K405" s="13">
        <v>6239.22</v>
      </c>
      <c r="L405" s="14">
        <f t="shared" si="38"/>
        <v>5950.8</v>
      </c>
      <c r="M405" s="16">
        <f t="shared" si="39"/>
        <v>21.632411067193676</v>
      </c>
      <c r="N405" s="17">
        <f t="shared" si="40"/>
        <v>0.39727272727272728</v>
      </c>
      <c r="O405" s="17">
        <f t="shared" si="41"/>
        <v>36.052500000000002</v>
      </c>
    </row>
    <row r="406" spans="1:15">
      <c r="A406" s="19" t="s">
        <v>215</v>
      </c>
      <c r="B406" s="11" t="s">
        <v>1101</v>
      </c>
      <c r="C406" s="6" t="s">
        <v>10</v>
      </c>
      <c r="D406" s="6">
        <v>22452</v>
      </c>
      <c r="E406" s="6">
        <v>846</v>
      </c>
      <c r="F406" s="7">
        <f t="shared" si="36"/>
        <v>3.768038482095136E-2</v>
      </c>
      <c r="G406" s="6">
        <v>35</v>
      </c>
      <c r="H406" s="6">
        <v>4</v>
      </c>
      <c r="I406" s="8">
        <f t="shared" si="37"/>
        <v>0.11428571428571428</v>
      </c>
      <c r="J406" s="13">
        <v>404.14</v>
      </c>
      <c r="K406" s="13">
        <v>2384.52</v>
      </c>
      <c r="L406" s="14">
        <f t="shared" si="38"/>
        <v>1980.38</v>
      </c>
      <c r="M406" s="16">
        <f t="shared" si="39"/>
        <v>5.9002325926659083</v>
      </c>
      <c r="N406" s="17">
        <f t="shared" si="40"/>
        <v>0.47770685579196215</v>
      </c>
      <c r="O406" s="17">
        <f t="shared" si="41"/>
        <v>101.035</v>
      </c>
    </row>
    <row r="407" spans="1:15">
      <c r="A407" s="19" t="s">
        <v>216</v>
      </c>
      <c r="B407" s="11" t="s">
        <v>1101</v>
      </c>
      <c r="C407" s="6" t="s">
        <v>10</v>
      </c>
      <c r="D407" s="6">
        <v>18519</v>
      </c>
      <c r="E407" s="6">
        <v>709</v>
      </c>
      <c r="F407" s="7">
        <f t="shared" si="36"/>
        <v>3.8285004589880663E-2</v>
      </c>
      <c r="G407" s="6">
        <v>31</v>
      </c>
      <c r="H407" s="6">
        <v>3</v>
      </c>
      <c r="I407" s="8">
        <f t="shared" si="37"/>
        <v>9.6774193548387094E-2</v>
      </c>
      <c r="J407" s="13">
        <v>333.35</v>
      </c>
      <c r="K407" s="13">
        <v>3425.39</v>
      </c>
      <c r="L407" s="14">
        <f t="shared" si="38"/>
        <v>3092.04</v>
      </c>
      <c r="M407" s="16">
        <f t="shared" si="39"/>
        <v>10.275656217189139</v>
      </c>
      <c r="N407" s="17">
        <f t="shared" si="40"/>
        <v>0.47016925246826519</v>
      </c>
      <c r="O407" s="17">
        <f t="shared" si="41"/>
        <v>111.11666666666667</v>
      </c>
    </row>
    <row r="408" spans="1:15">
      <c r="A408" s="19" t="s">
        <v>217</v>
      </c>
      <c r="B408" s="11" t="s">
        <v>1101</v>
      </c>
      <c r="C408" s="6" t="s">
        <v>10</v>
      </c>
      <c r="D408" s="6">
        <v>16465</v>
      </c>
      <c r="E408" s="6">
        <v>564</v>
      </c>
      <c r="F408" s="7">
        <f t="shared" si="36"/>
        <v>3.4254479198299423E-2</v>
      </c>
      <c r="G408" s="6">
        <v>34</v>
      </c>
      <c r="H408" s="6">
        <v>5</v>
      </c>
      <c r="I408" s="8">
        <f t="shared" si="37"/>
        <v>0.14705882352941177</v>
      </c>
      <c r="J408" s="13">
        <v>296.37</v>
      </c>
      <c r="K408" s="13">
        <v>2329.0500000000002</v>
      </c>
      <c r="L408" s="14">
        <f t="shared" si="38"/>
        <v>2032.6800000000003</v>
      </c>
      <c r="M408" s="16">
        <f t="shared" si="39"/>
        <v>7.8585889260046571</v>
      </c>
      <c r="N408" s="17">
        <f t="shared" si="40"/>
        <v>0.52547872340425528</v>
      </c>
      <c r="O408" s="17">
        <f t="shared" si="41"/>
        <v>59.274000000000001</v>
      </c>
    </row>
    <row r="409" spans="1:15">
      <c r="A409" s="19" t="s">
        <v>219</v>
      </c>
      <c r="B409" s="11" t="s">
        <v>1101</v>
      </c>
      <c r="C409" s="6" t="s">
        <v>10</v>
      </c>
      <c r="D409" s="6">
        <v>18459</v>
      </c>
      <c r="E409" s="6">
        <v>621</v>
      </c>
      <c r="F409" s="7">
        <f t="shared" si="36"/>
        <v>3.3642125792296439E-2</v>
      </c>
      <c r="G409" s="6">
        <v>35</v>
      </c>
      <c r="H409" s="6">
        <v>4</v>
      </c>
      <c r="I409" s="8">
        <f t="shared" si="37"/>
        <v>0.11428571428571428</v>
      </c>
      <c r="J409" s="13">
        <v>332.27</v>
      </c>
      <c r="K409" s="13">
        <v>0</v>
      </c>
      <c r="L409" s="14">
        <f t="shared" si="38"/>
        <v>-332.27</v>
      </c>
      <c r="M409" s="16">
        <f t="shared" si="39"/>
        <v>0</v>
      </c>
      <c r="N409" s="17">
        <f t="shared" si="40"/>
        <v>0.53505636070853457</v>
      </c>
      <c r="O409" s="17">
        <f t="shared" si="41"/>
        <v>83.067499999999995</v>
      </c>
    </row>
    <row r="410" spans="1:15">
      <c r="A410" s="19" t="s">
        <v>220</v>
      </c>
      <c r="B410" s="11" t="s">
        <v>1101</v>
      </c>
      <c r="C410" s="6" t="s">
        <v>10</v>
      </c>
      <c r="D410" s="6">
        <v>21912</v>
      </c>
      <c r="E410" s="6">
        <v>769</v>
      </c>
      <c r="F410" s="7">
        <f t="shared" si="36"/>
        <v>3.5094925155166122E-2</v>
      </c>
      <c r="G410" s="6">
        <v>35</v>
      </c>
      <c r="H410" s="6">
        <v>6</v>
      </c>
      <c r="I410" s="8">
        <f t="shared" si="37"/>
        <v>0.17142857142857143</v>
      </c>
      <c r="J410" s="13">
        <v>394.42</v>
      </c>
      <c r="K410" s="13">
        <v>2929.59</v>
      </c>
      <c r="L410" s="14">
        <f t="shared" si="38"/>
        <v>2535.17</v>
      </c>
      <c r="M410" s="16">
        <f t="shared" si="39"/>
        <v>7.4275898788093908</v>
      </c>
      <c r="N410" s="17">
        <f t="shared" si="40"/>
        <v>0.51289986996098835</v>
      </c>
      <c r="O410" s="17">
        <f t="shared" si="41"/>
        <v>65.736666666666665</v>
      </c>
    </row>
    <row r="411" spans="1:15">
      <c r="A411" s="19" t="s">
        <v>221</v>
      </c>
      <c r="B411" s="11" t="s">
        <v>1101</v>
      </c>
      <c r="C411" s="6" t="s">
        <v>10</v>
      </c>
      <c r="D411" s="6">
        <v>22640</v>
      </c>
      <c r="E411" s="6">
        <v>689</v>
      </c>
      <c r="F411" s="7">
        <f t="shared" si="36"/>
        <v>3.0432862190812721E-2</v>
      </c>
      <c r="G411" s="6">
        <v>35</v>
      </c>
      <c r="H411" s="6">
        <v>6</v>
      </c>
      <c r="I411" s="8">
        <f t="shared" si="37"/>
        <v>0.17142857142857143</v>
      </c>
      <c r="J411" s="13">
        <v>407.52</v>
      </c>
      <c r="K411" s="13">
        <v>1594.2</v>
      </c>
      <c r="L411" s="14">
        <f t="shared" si="38"/>
        <v>1186.68</v>
      </c>
      <c r="M411" s="16">
        <f t="shared" si="39"/>
        <v>3.9119552414605421</v>
      </c>
      <c r="N411" s="17">
        <f t="shared" si="40"/>
        <v>0.591465892597968</v>
      </c>
      <c r="O411" s="17">
        <f t="shared" si="41"/>
        <v>67.92</v>
      </c>
    </row>
    <row r="412" spans="1:15">
      <c r="A412" s="19" t="s">
        <v>222</v>
      </c>
      <c r="B412" s="11" t="s">
        <v>1101</v>
      </c>
      <c r="C412" s="6" t="s">
        <v>10</v>
      </c>
      <c r="D412" s="6">
        <v>21090</v>
      </c>
      <c r="E412" s="6">
        <v>647</v>
      </c>
      <c r="F412" s="7">
        <f t="shared" si="36"/>
        <v>3.0678046467520152E-2</v>
      </c>
      <c r="G412" s="6">
        <v>29</v>
      </c>
      <c r="H412" s="6">
        <v>5</v>
      </c>
      <c r="I412" s="8">
        <f t="shared" si="37"/>
        <v>0.17241379310344829</v>
      </c>
      <c r="J412" s="13">
        <v>379.62</v>
      </c>
      <c r="K412" s="13">
        <v>3112.95</v>
      </c>
      <c r="L412" s="14">
        <f t="shared" si="38"/>
        <v>2733.33</v>
      </c>
      <c r="M412" s="16">
        <f t="shared" si="39"/>
        <v>8.2001738580685934</v>
      </c>
      <c r="N412" s="17">
        <f t="shared" si="40"/>
        <v>0.58673879443585786</v>
      </c>
      <c r="O412" s="17">
        <f t="shared" si="41"/>
        <v>75.924000000000007</v>
      </c>
    </row>
    <row r="413" spans="1:15">
      <c r="A413" s="19" t="s">
        <v>223</v>
      </c>
      <c r="B413" s="11" t="s">
        <v>1101</v>
      </c>
      <c r="C413" s="6" t="s">
        <v>10</v>
      </c>
      <c r="D413" s="6">
        <v>22897</v>
      </c>
      <c r="E413" s="6">
        <v>872</v>
      </c>
      <c r="F413" s="7">
        <f t="shared" si="36"/>
        <v>3.8083591736908763E-2</v>
      </c>
      <c r="G413" s="6">
        <v>35</v>
      </c>
      <c r="H413" s="6">
        <v>7</v>
      </c>
      <c r="I413" s="8">
        <f t="shared" si="37"/>
        <v>0.2</v>
      </c>
      <c r="J413" s="13">
        <v>412.15</v>
      </c>
      <c r="K413" s="13">
        <v>7054.16</v>
      </c>
      <c r="L413" s="14">
        <f t="shared" si="38"/>
        <v>6642.01</v>
      </c>
      <c r="M413" s="16">
        <f t="shared" si="39"/>
        <v>17.11551619555987</v>
      </c>
      <c r="N413" s="17">
        <f t="shared" si="40"/>
        <v>0.47264908256880733</v>
      </c>
      <c r="O413" s="17">
        <f t="shared" si="41"/>
        <v>58.878571428571426</v>
      </c>
    </row>
    <row r="414" spans="1:15">
      <c r="A414" s="19" t="s">
        <v>224</v>
      </c>
      <c r="B414" s="11" t="s">
        <v>1101</v>
      </c>
      <c r="C414" s="6" t="s">
        <v>10</v>
      </c>
      <c r="D414" s="6">
        <v>16792</v>
      </c>
      <c r="E414" s="6">
        <v>648</v>
      </c>
      <c r="F414" s="7">
        <f t="shared" si="36"/>
        <v>3.8589804668889949E-2</v>
      </c>
      <c r="G414" s="6">
        <v>35</v>
      </c>
      <c r="H414" s="6">
        <v>9</v>
      </c>
      <c r="I414" s="8">
        <f t="shared" si="37"/>
        <v>0.25714285714285712</v>
      </c>
      <c r="J414" s="13">
        <v>302.27</v>
      </c>
      <c r="K414" s="13">
        <v>4481.57</v>
      </c>
      <c r="L414" s="14">
        <f t="shared" si="38"/>
        <v>4179.2999999999993</v>
      </c>
      <c r="M414" s="16">
        <f t="shared" si="39"/>
        <v>14.826380388394481</v>
      </c>
      <c r="N414" s="17">
        <f t="shared" si="40"/>
        <v>0.46646604938271602</v>
      </c>
      <c r="O414" s="17">
        <f t="shared" si="41"/>
        <v>33.585555555555551</v>
      </c>
    </row>
    <row r="415" spans="1:15">
      <c r="A415" s="19" t="s">
        <v>225</v>
      </c>
      <c r="B415" s="11" t="s">
        <v>1101</v>
      </c>
      <c r="C415" s="6" t="s">
        <v>10</v>
      </c>
      <c r="D415" s="6">
        <v>19364</v>
      </c>
      <c r="E415" s="6">
        <v>853</v>
      </c>
      <c r="F415" s="7">
        <f t="shared" si="36"/>
        <v>4.4050815947118363E-2</v>
      </c>
      <c r="G415" s="6">
        <v>32</v>
      </c>
      <c r="H415" s="6">
        <v>4</v>
      </c>
      <c r="I415" s="8">
        <f t="shared" si="37"/>
        <v>0.125</v>
      </c>
      <c r="J415" s="13">
        <v>348.56</v>
      </c>
      <c r="K415" s="13">
        <v>0</v>
      </c>
      <c r="L415" s="14">
        <f t="shared" si="38"/>
        <v>-348.56</v>
      </c>
      <c r="M415" s="16">
        <f t="shared" si="39"/>
        <v>0</v>
      </c>
      <c r="N415" s="17">
        <f t="shared" si="40"/>
        <v>0.40862837045720984</v>
      </c>
      <c r="O415" s="17">
        <f t="shared" si="41"/>
        <v>87.14</v>
      </c>
    </row>
    <row r="416" spans="1:15">
      <c r="A416" s="19" t="s">
        <v>226</v>
      </c>
      <c r="B416" s="11" t="s">
        <v>1101</v>
      </c>
      <c r="C416" s="6" t="s">
        <v>10</v>
      </c>
      <c r="D416" s="6">
        <v>16276</v>
      </c>
      <c r="E416" s="6">
        <v>546</v>
      </c>
      <c r="F416" s="7">
        <f t="shared" si="36"/>
        <v>3.3546325878594248E-2</v>
      </c>
      <c r="G416" s="6">
        <v>34</v>
      </c>
      <c r="H416" s="6">
        <v>7</v>
      </c>
      <c r="I416" s="8">
        <f t="shared" si="37"/>
        <v>0.20588235294117646</v>
      </c>
      <c r="J416" s="13">
        <v>292.97000000000003</v>
      </c>
      <c r="K416" s="13">
        <v>6906.3</v>
      </c>
      <c r="L416" s="14">
        <f t="shared" si="38"/>
        <v>6613.33</v>
      </c>
      <c r="M416" s="16">
        <f t="shared" si="39"/>
        <v>23.573403420145407</v>
      </c>
      <c r="N416" s="17">
        <f t="shared" si="40"/>
        <v>0.53657509157509164</v>
      </c>
      <c r="O416" s="17">
        <f t="shared" si="41"/>
        <v>41.852857142857147</v>
      </c>
    </row>
    <row r="417" spans="1:15">
      <c r="A417" s="19" t="s">
        <v>227</v>
      </c>
      <c r="B417" s="11" t="s">
        <v>1101</v>
      </c>
      <c r="C417" s="6" t="s">
        <v>10</v>
      </c>
      <c r="D417" s="6">
        <v>15772</v>
      </c>
      <c r="E417" s="6">
        <v>431</v>
      </c>
      <c r="F417" s="7">
        <f t="shared" si="36"/>
        <v>2.7326908445346184E-2</v>
      </c>
      <c r="G417" s="6">
        <v>22</v>
      </c>
      <c r="H417" s="6">
        <v>3</v>
      </c>
      <c r="I417" s="8">
        <f t="shared" si="37"/>
        <v>0.13636363636363635</v>
      </c>
      <c r="J417" s="13">
        <v>283.89999999999998</v>
      </c>
      <c r="K417" s="13">
        <v>3326.03</v>
      </c>
      <c r="L417" s="14">
        <f t="shared" si="38"/>
        <v>3042.13</v>
      </c>
      <c r="M417" s="16">
        <f t="shared" si="39"/>
        <v>11.715498414934839</v>
      </c>
      <c r="N417" s="17">
        <f t="shared" si="40"/>
        <v>0.65870069605568438</v>
      </c>
      <c r="O417" s="17">
        <f t="shared" si="41"/>
        <v>94.633333333333326</v>
      </c>
    </row>
    <row r="418" spans="1:15">
      <c r="A418" s="19" t="s">
        <v>228</v>
      </c>
      <c r="B418" s="11" t="s">
        <v>1101</v>
      </c>
      <c r="C418" s="6" t="s">
        <v>10</v>
      </c>
      <c r="D418" s="6">
        <v>21847</v>
      </c>
      <c r="E418" s="6">
        <v>733</v>
      </c>
      <c r="F418" s="7">
        <f t="shared" si="36"/>
        <v>3.3551517370806062E-2</v>
      </c>
      <c r="G418" s="6">
        <v>35</v>
      </c>
      <c r="H418" s="6">
        <v>6</v>
      </c>
      <c r="I418" s="8">
        <f t="shared" si="37"/>
        <v>0.17142857142857143</v>
      </c>
      <c r="J418" s="13">
        <v>393.26</v>
      </c>
      <c r="K418" s="13">
        <v>3190.35</v>
      </c>
      <c r="L418" s="14">
        <f t="shared" si="38"/>
        <v>2797.09</v>
      </c>
      <c r="M418" s="16">
        <f t="shared" si="39"/>
        <v>8.1125718354269445</v>
      </c>
      <c r="N418" s="17">
        <f t="shared" si="40"/>
        <v>0.53650750341064124</v>
      </c>
      <c r="O418" s="17">
        <f t="shared" si="41"/>
        <v>65.543333333333337</v>
      </c>
    </row>
    <row r="419" spans="1:15">
      <c r="A419" s="19" t="s">
        <v>229</v>
      </c>
      <c r="B419" s="11" t="s">
        <v>1101</v>
      </c>
      <c r="C419" s="6" t="s">
        <v>10</v>
      </c>
      <c r="D419" s="6">
        <v>22486</v>
      </c>
      <c r="E419" s="6">
        <v>914</v>
      </c>
      <c r="F419" s="7">
        <f t="shared" si="36"/>
        <v>4.0647514008716537E-2</v>
      </c>
      <c r="G419" s="6">
        <v>35</v>
      </c>
      <c r="H419" s="6">
        <v>4</v>
      </c>
      <c r="I419" s="8">
        <f t="shared" si="37"/>
        <v>0.11428571428571428</v>
      </c>
      <c r="J419" s="13">
        <v>404.75</v>
      </c>
      <c r="K419" s="13">
        <v>0</v>
      </c>
      <c r="L419" s="14">
        <f t="shared" si="38"/>
        <v>-404.75</v>
      </c>
      <c r="M419" s="16">
        <f t="shared" si="39"/>
        <v>0</v>
      </c>
      <c r="N419" s="17">
        <f t="shared" si="40"/>
        <v>0.44283369803063455</v>
      </c>
      <c r="O419" s="17">
        <f t="shared" si="41"/>
        <v>101.1875</v>
      </c>
    </row>
    <row r="420" spans="1:15">
      <c r="A420" s="19" t="s">
        <v>230</v>
      </c>
      <c r="B420" s="11" t="s">
        <v>1101</v>
      </c>
      <c r="C420" s="6" t="s">
        <v>10</v>
      </c>
      <c r="D420" s="6">
        <v>13750</v>
      </c>
      <c r="E420" s="6">
        <v>470</v>
      </c>
      <c r="F420" s="7">
        <f t="shared" si="36"/>
        <v>3.4181818181818181E-2</v>
      </c>
      <c r="G420" s="6">
        <v>28</v>
      </c>
      <c r="H420" s="6">
        <v>3</v>
      </c>
      <c r="I420" s="8">
        <f t="shared" si="37"/>
        <v>0.10714285714285714</v>
      </c>
      <c r="J420" s="13">
        <v>247.51</v>
      </c>
      <c r="K420" s="13">
        <v>2193.1999999999998</v>
      </c>
      <c r="L420" s="14">
        <f t="shared" si="38"/>
        <v>1945.6899999999998</v>
      </c>
      <c r="M420" s="16">
        <f t="shared" si="39"/>
        <v>8.8610561189446884</v>
      </c>
      <c r="N420" s="17">
        <f t="shared" si="40"/>
        <v>0.52661702127659571</v>
      </c>
      <c r="O420" s="17">
        <f t="shared" si="41"/>
        <v>82.50333333333333</v>
      </c>
    </row>
    <row r="421" spans="1:15">
      <c r="A421" s="19" t="s">
        <v>231</v>
      </c>
      <c r="B421" s="11" t="s">
        <v>1101</v>
      </c>
      <c r="C421" s="6" t="s">
        <v>10</v>
      </c>
      <c r="D421" s="6">
        <v>22594</v>
      </c>
      <c r="E421" s="6">
        <v>581</v>
      </c>
      <c r="F421" s="7">
        <f t="shared" si="36"/>
        <v>2.5714791537576349E-2</v>
      </c>
      <c r="G421" s="6">
        <v>35</v>
      </c>
      <c r="H421" s="6">
        <v>4</v>
      </c>
      <c r="I421" s="8">
        <f t="shared" si="37"/>
        <v>0.11428571428571428</v>
      </c>
      <c r="J421" s="13">
        <v>406.7</v>
      </c>
      <c r="K421" s="13">
        <v>1319.09</v>
      </c>
      <c r="L421" s="14">
        <f t="shared" si="38"/>
        <v>912.38999999999987</v>
      </c>
      <c r="M421" s="16">
        <f t="shared" si="39"/>
        <v>3.2433980821244157</v>
      </c>
      <c r="N421" s="17">
        <f t="shared" si="40"/>
        <v>0.7</v>
      </c>
      <c r="O421" s="17">
        <f t="shared" si="41"/>
        <v>101.675</v>
      </c>
    </row>
    <row r="422" spans="1:15">
      <c r="A422" s="19" t="s">
        <v>232</v>
      </c>
      <c r="B422" s="11" t="s">
        <v>1101</v>
      </c>
      <c r="C422" s="6" t="s">
        <v>10</v>
      </c>
      <c r="D422" s="6">
        <v>18633</v>
      </c>
      <c r="E422" s="6">
        <v>814</v>
      </c>
      <c r="F422" s="7">
        <f t="shared" si="36"/>
        <v>4.368593355873987E-2</v>
      </c>
      <c r="G422" s="6">
        <v>35</v>
      </c>
      <c r="H422" s="6">
        <v>3</v>
      </c>
      <c r="I422" s="8">
        <f t="shared" si="37"/>
        <v>8.5714285714285715E-2</v>
      </c>
      <c r="J422" s="13">
        <v>335.4</v>
      </c>
      <c r="K422" s="13">
        <v>2595.39</v>
      </c>
      <c r="L422" s="14">
        <f t="shared" si="38"/>
        <v>2259.9899999999998</v>
      </c>
      <c r="M422" s="16">
        <f t="shared" si="39"/>
        <v>7.7381932021466904</v>
      </c>
      <c r="N422" s="17">
        <f t="shared" si="40"/>
        <v>0.41203931203931199</v>
      </c>
      <c r="O422" s="17">
        <f t="shared" si="41"/>
        <v>111.8</v>
      </c>
    </row>
    <row r="423" spans="1:15">
      <c r="A423" s="19" t="s">
        <v>233</v>
      </c>
      <c r="B423" s="11" t="s">
        <v>1101</v>
      </c>
      <c r="C423" s="6" t="s">
        <v>10</v>
      </c>
      <c r="D423" s="6">
        <v>23116</v>
      </c>
      <c r="E423" s="6">
        <v>588</v>
      </c>
      <c r="F423" s="7">
        <f t="shared" si="36"/>
        <v>2.5436926803945319E-2</v>
      </c>
      <c r="G423" s="6">
        <v>24</v>
      </c>
      <c r="H423" s="6">
        <v>4</v>
      </c>
      <c r="I423" s="8">
        <f t="shared" si="37"/>
        <v>0.16666666666666666</v>
      </c>
      <c r="J423" s="13">
        <v>416.09</v>
      </c>
      <c r="K423" s="13">
        <v>0</v>
      </c>
      <c r="L423" s="14">
        <f t="shared" si="38"/>
        <v>-416.09</v>
      </c>
      <c r="M423" s="16">
        <f t="shared" si="39"/>
        <v>0</v>
      </c>
      <c r="N423" s="17">
        <f t="shared" si="40"/>
        <v>0.70763605442176869</v>
      </c>
      <c r="O423" s="17">
        <f t="shared" si="41"/>
        <v>104.02249999999999</v>
      </c>
    </row>
    <row r="424" spans="1:15">
      <c r="A424" s="19" t="s">
        <v>234</v>
      </c>
      <c r="B424" s="11" t="s">
        <v>1101</v>
      </c>
      <c r="C424" s="6" t="s">
        <v>10</v>
      </c>
      <c r="D424" s="6">
        <v>15391</v>
      </c>
      <c r="E424" s="6">
        <v>398</v>
      </c>
      <c r="F424" s="7">
        <f t="shared" si="36"/>
        <v>2.5859268403612502E-2</v>
      </c>
      <c r="G424" s="6">
        <v>27</v>
      </c>
      <c r="H424" s="6">
        <v>6</v>
      </c>
      <c r="I424" s="8">
        <f t="shared" si="37"/>
        <v>0.22222222222222221</v>
      </c>
      <c r="J424" s="13">
        <v>277.05</v>
      </c>
      <c r="K424" s="13">
        <v>2690.26</v>
      </c>
      <c r="L424" s="14">
        <f t="shared" si="38"/>
        <v>2413.21</v>
      </c>
      <c r="M424" s="16">
        <f t="shared" si="39"/>
        <v>9.7103771882331706</v>
      </c>
      <c r="N424" s="17">
        <f t="shared" si="40"/>
        <v>0.696105527638191</v>
      </c>
      <c r="O424" s="17">
        <f t="shared" si="41"/>
        <v>46.175000000000004</v>
      </c>
    </row>
    <row r="425" spans="1:15">
      <c r="A425" s="19" t="s">
        <v>235</v>
      </c>
      <c r="B425" s="11" t="s">
        <v>1101</v>
      </c>
      <c r="C425" s="6" t="s">
        <v>10</v>
      </c>
      <c r="D425" s="6">
        <v>24376</v>
      </c>
      <c r="E425" s="6">
        <v>1083</v>
      </c>
      <c r="F425" s="7">
        <f t="shared" si="36"/>
        <v>4.442894650475878E-2</v>
      </c>
      <c r="G425" s="6">
        <v>35</v>
      </c>
      <c r="H425" s="6">
        <v>7</v>
      </c>
      <c r="I425" s="8">
        <f t="shared" si="37"/>
        <v>0.2</v>
      </c>
      <c r="J425" s="13">
        <v>438.77</v>
      </c>
      <c r="K425" s="13">
        <v>4453.53</v>
      </c>
      <c r="L425" s="14">
        <f t="shared" si="38"/>
        <v>4014.7599999999998</v>
      </c>
      <c r="M425" s="16">
        <f t="shared" si="39"/>
        <v>10.150033046926636</v>
      </c>
      <c r="N425" s="17">
        <f t="shared" si="40"/>
        <v>0.40514312096029548</v>
      </c>
      <c r="O425" s="17">
        <f t="shared" si="41"/>
        <v>62.681428571428569</v>
      </c>
    </row>
    <row r="426" spans="1:15">
      <c r="A426" s="19" t="s">
        <v>236</v>
      </c>
      <c r="B426" s="11" t="s">
        <v>1101</v>
      </c>
      <c r="C426" s="6" t="s">
        <v>10</v>
      </c>
      <c r="D426" s="6">
        <v>19086</v>
      </c>
      <c r="E426" s="6">
        <v>778</v>
      </c>
      <c r="F426" s="7">
        <f t="shared" si="36"/>
        <v>4.0762862831394742E-2</v>
      </c>
      <c r="G426" s="6">
        <v>33</v>
      </c>
      <c r="H426" s="6">
        <v>7</v>
      </c>
      <c r="I426" s="8">
        <f t="shared" si="37"/>
        <v>0.21212121212121213</v>
      </c>
      <c r="J426" s="13">
        <v>343.55</v>
      </c>
      <c r="K426" s="13">
        <v>6464.02</v>
      </c>
      <c r="L426" s="14">
        <f t="shared" si="38"/>
        <v>6120.47</v>
      </c>
      <c r="M426" s="16">
        <f t="shared" si="39"/>
        <v>18.815368941929851</v>
      </c>
      <c r="N426" s="17">
        <f t="shared" si="40"/>
        <v>0.44158097686375325</v>
      </c>
      <c r="O426" s="17">
        <f t="shared" si="41"/>
        <v>49.078571428571429</v>
      </c>
    </row>
    <row r="427" spans="1:15">
      <c r="A427" s="19" t="s">
        <v>237</v>
      </c>
      <c r="B427" s="11" t="s">
        <v>1101</v>
      </c>
      <c r="C427" s="6" t="s">
        <v>10</v>
      </c>
      <c r="D427" s="6">
        <v>21761</v>
      </c>
      <c r="E427" s="6">
        <v>978</v>
      </c>
      <c r="F427" s="7">
        <f t="shared" si="36"/>
        <v>4.4942787555718948E-2</v>
      </c>
      <c r="G427" s="6">
        <v>35</v>
      </c>
      <c r="H427" s="6">
        <v>8</v>
      </c>
      <c r="I427" s="8">
        <f t="shared" si="37"/>
        <v>0.22857142857142856</v>
      </c>
      <c r="J427" s="13">
        <v>391.7</v>
      </c>
      <c r="K427" s="13">
        <v>7077.34</v>
      </c>
      <c r="L427" s="14">
        <f t="shared" si="38"/>
        <v>6685.64</v>
      </c>
      <c r="M427" s="16">
        <f t="shared" si="39"/>
        <v>18.068266530508044</v>
      </c>
      <c r="N427" s="17">
        <f t="shared" si="40"/>
        <v>0.40051124744376276</v>
      </c>
      <c r="O427" s="17">
        <f t="shared" si="41"/>
        <v>48.962499999999999</v>
      </c>
    </row>
    <row r="428" spans="1:15">
      <c r="A428" s="19" t="s">
        <v>238</v>
      </c>
      <c r="B428" s="11" t="s">
        <v>1101</v>
      </c>
      <c r="C428" s="6" t="s">
        <v>10</v>
      </c>
      <c r="D428" s="6">
        <v>15435</v>
      </c>
      <c r="E428" s="6">
        <v>679</v>
      </c>
      <c r="F428" s="7">
        <f t="shared" si="36"/>
        <v>4.3990929705215419E-2</v>
      </c>
      <c r="G428" s="6">
        <v>35</v>
      </c>
      <c r="H428" s="6">
        <v>4</v>
      </c>
      <c r="I428" s="8">
        <f t="shared" si="37"/>
        <v>0.11428571428571428</v>
      </c>
      <c r="J428" s="13">
        <v>277.83999999999997</v>
      </c>
      <c r="K428" s="13">
        <v>2198.71</v>
      </c>
      <c r="L428" s="14">
        <f t="shared" si="38"/>
        <v>1920.8700000000001</v>
      </c>
      <c r="M428" s="16">
        <f t="shared" si="39"/>
        <v>7.9135833573279593</v>
      </c>
      <c r="N428" s="17">
        <f t="shared" si="40"/>
        <v>0.40918998527245948</v>
      </c>
      <c r="O428" s="17">
        <f t="shared" si="41"/>
        <v>69.459999999999994</v>
      </c>
    </row>
    <row r="429" spans="1:15">
      <c r="A429" s="19" t="s">
        <v>239</v>
      </c>
      <c r="B429" s="11" t="s">
        <v>1101</v>
      </c>
      <c r="C429" s="6" t="s">
        <v>10</v>
      </c>
      <c r="D429" s="6">
        <v>18299</v>
      </c>
      <c r="E429" s="6">
        <v>716</v>
      </c>
      <c r="F429" s="7">
        <f t="shared" si="36"/>
        <v>3.9127821192414883E-2</v>
      </c>
      <c r="G429" s="6">
        <v>35</v>
      </c>
      <c r="H429" s="6">
        <v>6</v>
      </c>
      <c r="I429" s="8">
        <f t="shared" si="37"/>
        <v>0.17142857142857143</v>
      </c>
      <c r="J429" s="13">
        <v>329.39</v>
      </c>
      <c r="K429" s="13">
        <v>2187.83</v>
      </c>
      <c r="L429" s="14">
        <f t="shared" si="38"/>
        <v>1858.44</v>
      </c>
      <c r="M429" s="16">
        <f t="shared" si="39"/>
        <v>6.6420656364795532</v>
      </c>
      <c r="N429" s="17">
        <f t="shared" si="40"/>
        <v>0.46004189944134077</v>
      </c>
      <c r="O429" s="17">
        <f t="shared" si="41"/>
        <v>54.898333333333333</v>
      </c>
    </row>
    <row r="430" spans="1:15">
      <c r="A430" s="19" t="s">
        <v>240</v>
      </c>
      <c r="B430" s="11" t="s">
        <v>1101</v>
      </c>
      <c r="C430" s="6" t="s">
        <v>10</v>
      </c>
      <c r="D430" s="6">
        <v>24606</v>
      </c>
      <c r="E430" s="6">
        <v>1055</v>
      </c>
      <c r="F430" s="7">
        <f t="shared" si="36"/>
        <v>4.2875721368771845E-2</v>
      </c>
      <c r="G430" s="6">
        <v>35</v>
      </c>
      <c r="H430" s="6">
        <v>6</v>
      </c>
      <c r="I430" s="8">
        <f t="shared" si="37"/>
        <v>0.17142857142857143</v>
      </c>
      <c r="J430" s="13">
        <v>442.92</v>
      </c>
      <c r="K430" s="13">
        <v>1265.56</v>
      </c>
      <c r="L430" s="14">
        <f t="shared" si="38"/>
        <v>822.63999999999987</v>
      </c>
      <c r="M430" s="16">
        <f t="shared" si="39"/>
        <v>2.8573105752731869</v>
      </c>
      <c r="N430" s="17">
        <f t="shared" si="40"/>
        <v>0.41982938388625596</v>
      </c>
      <c r="O430" s="17">
        <f t="shared" si="41"/>
        <v>73.820000000000007</v>
      </c>
    </row>
    <row r="431" spans="1:15">
      <c r="A431" s="19" t="s">
        <v>241</v>
      </c>
      <c r="B431" s="11" t="s">
        <v>1101</v>
      </c>
      <c r="C431" s="6" t="s">
        <v>10</v>
      </c>
      <c r="D431" s="6">
        <v>24751</v>
      </c>
      <c r="E431" s="6">
        <v>946</v>
      </c>
      <c r="F431" s="7">
        <f t="shared" si="36"/>
        <v>3.8220677952405961E-2</v>
      </c>
      <c r="G431" s="6">
        <v>35</v>
      </c>
      <c r="H431" s="6">
        <v>8</v>
      </c>
      <c r="I431" s="8">
        <f t="shared" si="37"/>
        <v>0.22857142857142856</v>
      </c>
      <c r="J431" s="13">
        <v>445.52</v>
      </c>
      <c r="K431" s="13">
        <v>4152.42</v>
      </c>
      <c r="L431" s="14">
        <f t="shared" si="38"/>
        <v>3706.9</v>
      </c>
      <c r="M431" s="16">
        <f t="shared" si="39"/>
        <v>9.3203896570299882</v>
      </c>
      <c r="N431" s="17">
        <f t="shared" si="40"/>
        <v>0.47095137420718813</v>
      </c>
      <c r="O431" s="17">
        <f t="shared" si="41"/>
        <v>55.69</v>
      </c>
    </row>
    <row r="432" spans="1:15">
      <c r="A432" s="19" t="s">
        <v>242</v>
      </c>
      <c r="B432" s="11" t="s">
        <v>1101</v>
      </c>
      <c r="C432" s="6" t="s">
        <v>10</v>
      </c>
      <c r="D432" s="6">
        <v>18360</v>
      </c>
      <c r="E432" s="6">
        <v>648</v>
      </c>
      <c r="F432" s="7">
        <f t="shared" si="36"/>
        <v>3.5294117647058823E-2</v>
      </c>
      <c r="G432" s="6">
        <v>35</v>
      </c>
      <c r="H432" s="6">
        <v>4</v>
      </c>
      <c r="I432" s="8">
        <f t="shared" si="37"/>
        <v>0.11428571428571428</v>
      </c>
      <c r="J432" s="13">
        <v>330.48</v>
      </c>
      <c r="K432" s="13">
        <v>3077.46</v>
      </c>
      <c r="L432" s="14">
        <f t="shared" si="38"/>
        <v>2746.98</v>
      </c>
      <c r="M432" s="16">
        <f t="shared" si="39"/>
        <v>9.3120915032679736</v>
      </c>
      <c r="N432" s="17">
        <f t="shared" si="40"/>
        <v>0.51</v>
      </c>
      <c r="O432" s="17">
        <f t="shared" si="41"/>
        <v>82.62</v>
      </c>
    </row>
    <row r="433" spans="1:15">
      <c r="A433" s="19" t="s">
        <v>243</v>
      </c>
      <c r="B433" s="11" t="s">
        <v>1101</v>
      </c>
      <c r="C433" s="6" t="s">
        <v>10</v>
      </c>
      <c r="D433" s="6">
        <v>21760</v>
      </c>
      <c r="E433" s="6">
        <v>645</v>
      </c>
      <c r="F433" s="7">
        <f t="shared" si="36"/>
        <v>2.9641544117647058E-2</v>
      </c>
      <c r="G433" s="6">
        <v>35</v>
      </c>
      <c r="H433" s="6">
        <v>5</v>
      </c>
      <c r="I433" s="8">
        <f t="shared" si="37"/>
        <v>0.14285714285714285</v>
      </c>
      <c r="J433" s="13">
        <v>391.69</v>
      </c>
      <c r="K433" s="13">
        <v>2058.92</v>
      </c>
      <c r="L433" s="14">
        <f t="shared" si="38"/>
        <v>1667.23</v>
      </c>
      <c r="M433" s="16">
        <f t="shared" si="39"/>
        <v>5.2565038678546809</v>
      </c>
      <c r="N433" s="17">
        <f t="shared" si="40"/>
        <v>0.60727131782945731</v>
      </c>
      <c r="O433" s="17">
        <f t="shared" si="41"/>
        <v>78.337999999999994</v>
      </c>
    </row>
    <row r="434" spans="1:15">
      <c r="A434" s="19" t="s">
        <v>244</v>
      </c>
      <c r="B434" s="11" t="s">
        <v>1101</v>
      </c>
      <c r="C434" s="6" t="s">
        <v>10</v>
      </c>
      <c r="D434" s="6">
        <v>17073</v>
      </c>
      <c r="E434" s="6">
        <v>458</v>
      </c>
      <c r="F434" s="7">
        <f t="shared" si="36"/>
        <v>2.682598254553974E-2</v>
      </c>
      <c r="G434" s="6">
        <v>32</v>
      </c>
      <c r="H434" s="6">
        <v>6</v>
      </c>
      <c r="I434" s="8">
        <f t="shared" si="37"/>
        <v>0.1875</v>
      </c>
      <c r="J434" s="13">
        <v>307.33</v>
      </c>
      <c r="K434" s="13">
        <v>1919.17</v>
      </c>
      <c r="L434" s="14">
        <f t="shared" si="38"/>
        <v>1611.8400000000001</v>
      </c>
      <c r="M434" s="16">
        <f t="shared" si="39"/>
        <v>6.2446555819477441</v>
      </c>
      <c r="N434" s="17">
        <f t="shared" si="40"/>
        <v>0.6710262008733624</v>
      </c>
      <c r="O434" s="17">
        <f t="shared" si="41"/>
        <v>51.221666666666664</v>
      </c>
    </row>
    <row r="435" spans="1:15">
      <c r="A435" s="19" t="s">
        <v>245</v>
      </c>
      <c r="B435" s="11" t="s">
        <v>1101</v>
      </c>
      <c r="C435" s="6" t="s">
        <v>10</v>
      </c>
      <c r="D435" s="6">
        <v>19338</v>
      </c>
      <c r="E435" s="6">
        <v>553</v>
      </c>
      <c r="F435" s="7">
        <f t="shared" si="36"/>
        <v>2.8596545661392078E-2</v>
      </c>
      <c r="G435" s="6">
        <v>33</v>
      </c>
      <c r="H435" s="6">
        <v>2</v>
      </c>
      <c r="I435" s="8">
        <f t="shared" si="37"/>
        <v>6.0606060606060608E-2</v>
      </c>
      <c r="J435" s="13">
        <v>348.1</v>
      </c>
      <c r="K435" s="13">
        <v>2083.8000000000002</v>
      </c>
      <c r="L435" s="14">
        <f t="shared" si="38"/>
        <v>1735.7000000000003</v>
      </c>
      <c r="M435" s="16">
        <f t="shared" si="39"/>
        <v>5.9862108589485779</v>
      </c>
      <c r="N435" s="17">
        <f t="shared" si="40"/>
        <v>0.62947558770343581</v>
      </c>
      <c r="O435" s="17">
        <f t="shared" si="41"/>
        <v>174.05</v>
      </c>
    </row>
    <row r="436" spans="1:15">
      <c r="A436" s="19" t="s">
        <v>246</v>
      </c>
      <c r="B436" s="11" t="s">
        <v>1101</v>
      </c>
      <c r="C436" s="6" t="s">
        <v>10</v>
      </c>
      <c r="D436" s="6">
        <v>14993</v>
      </c>
      <c r="E436" s="6">
        <v>565</v>
      </c>
      <c r="F436" s="7">
        <f t="shared" si="36"/>
        <v>3.7684252651237246E-2</v>
      </c>
      <c r="G436" s="6">
        <v>25</v>
      </c>
      <c r="H436" s="6">
        <v>3</v>
      </c>
      <c r="I436" s="8">
        <f t="shared" si="37"/>
        <v>0.12</v>
      </c>
      <c r="J436" s="13">
        <v>269.89</v>
      </c>
      <c r="K436" s="13">
        <v>4189.6899999999996</v>
      </c>
      <c r="L436" s="14">
        <f t="shared" si="38"/>
        <v>3919.7999999999997</v>
      </c>
      <c r="M436" s="16">
        <f t="shared" si="39"/>
        <v>15.523694838637963</v>
      </c>
      <c r="N436" s="17">
        <f t="shared" si="40"/>
        <v>0.47768141592920349</v>
      </c>
      <c r="O436" s="17">
        <f t="shared" si="41"/>
        <v>89.963333333333324</v>
      </c>
    </row>
    <row r="437" spans="1:15">
      <c r="A437" s="19" t="s">
        <v>247</v>
      </c>
      <c r="B437" s="11" t="s">
        <v>1101</v>
      </c>
      <c r="C437" s="6" t="s">
        <v>10</v>
      </c>
      <c r="D437" s="6">
        <v>22495</v>
      </c>
      <c r="E437" s="6">
        <v>761</v>
      </c>
      <c r="F437" s="7">
        <f t="shared" si="36"/>
        <v>3.3829739942209378E-2</v>
      </c>
      <c r="G437" s="6">
        <v>26</v>
      </c>
      <c r="H437" s="6">
        <v>2</v>
      </c>
      <c r="I437" s="8">
        <f t="shared" si="37"/>
        <v>7.6923076923076927E-2</v>
      </c>
      <c r="J437" s="13">
        <v>404.91</v>
      </c>
      <c r="K437" s="13">
        <v>104.27</v>
      </c>
      <c r="L437" s="14">
        <f t="shared" si="38"/>
        <v>-300.64000000000004</v>
      </c>
      <c r="M437" s="16">
        <f t="shared" si="39"/>
        <v>0.25751401546022568</v>
      </c>
      <c r="N437" s="17">
        <f t="shared" si="40"/>
        <v>0.53207621550591333</v>
      </c>
      <c r="O437" s="17">
        <f t="shared" si="41"/>
        <v>202.45500000000001</v>
      </c>
    </row>
    <row r="438" spans="1:15">
      <c r="A438" s="19" t="s">
        <v>248</v>
      </c>
      <c r="B438" s="11" t="s">
        <v>1101</v>
      </c>
      <c r="C438" s="6" t="s">
        <v>10</v>
      </c>
      <c r="D438" s="6">
        <v>19398</v>
      </c>
      <c r="E438" s="6">
        <v>630</v>
      </c>
      <c r="F438" s="7">
        <f t="shared" si="36"/>
        <v>3.2477575007732754E-2</v>
      </c>
      <c r="G438" s="6">
        <v>30</v>
      </c>
      <c r="H438" s="6">
        <v>6</v>
      </c>
      <c r="I438" s="8">
        <f t="shared" si="37"/>
        <v>0.2</v>
      </c>
      <c r="J438" s="13">
        <v>349.18</v>
      </c>
      <c r="K438" s="13">
        <v>4873.59</v>
      </c>
      <c r="L438" s="14">
        <f t="shared" si="38"/>
        <v>4524.41</v>
      </c>
      <c r="M438" s="16">
        <f t="shared" si="39"/>
        <v>13.957242682856979</v>
      </c>
      <c r="N438" s="17">
        <f t="shared" si="40"/>
        <v>0.55425396825396822</v>
      </c>
      <c r="O438" s="17">
        <f t="shared" si="41"/>
        <v>58.196666666666665</v>
      </c>
    </row>
    <row r="439" spans="1:15">
      <c r="A439" s="19" t="s">
        <v>249</v>
      </c>
      <c r="B439" s="11" t="s">
        <v>1101</v>
      </c>
      <c r="C439" s="6" t="s">
        <v>10</v>
      </c>
      <c r="D439" s="6">
        <v>23128</v>
      </c>
      <c r="E439" s="6">
        <v>610</v>
      </c>
      <c r="F439" s="7">
        <f t="shared" si="36"/>
        <v>2.6374956762365964E-2</v>
      </c>
      <c r="G439" s="6">
        <v>34</v>
      </c>
      <c r="H439" s="6">
        <v>7</v>
      </c>
      <c r="I439" s="8">
        <f t="shared" si="37"/>
        <v>0.20588235294117646</v>
      </c>
      <c r="J439" s="13">
        <v>416.32</v>
      </c>
      <c r="K439" s="13">
        <v>2260</v>
      </c>
      <c r="L439" s="14">
        <f t="shared" si="38"/>
        <v>1843.68</v>
      </c>
      <c r="M439" s="16">
        <f t="shared" si="39"/>
        <v>5.4285165257494237</v>
      </c>
      <c r="N439" s="17">
        <f t="shared" si="40"/>
        <v>0.68249180327868852</v>
      </c>
      <c r="O439" s="17">
        <f t="shared" si="41"/>
        <v>59.474285714285713</v>
      </c>
    </row>
    <row r="440" spans="1:15">
      <c r="A440" s="19" t="s">
        <v>250</v>
      </c>
      <c r="B440" s="11" t="s">
        <v>1101</v>
      </c>
      <c r="C440" s="6" t="s">
        <v>10</v>
      </c>
      <c r="D440" s="6">
        <v>21633</v>
      </c>
      <c r="E440" s="6">
        <v>710</v>
      </c>
      <c r="F440" s="7">
        <f t="shared" si="36"/>
        <v>3.2820228354828271E-2</v>
      </c>
      <c r="G440" s="6">
        <v>35</v>
      </c>
      <c r="H440" s="6">
        <v>5</v>
      </c>
      <c r="I440" s="8">
        <f t="shared" si="37"/>
        <v>0.14285714285714285</v>
      </c>
      <c r="J440" s="13">
        <v>389.4</v>
      </c>
      <c r="K440" s="13">
        <v>3250.94</v>
      </c>
      <c r="L440" s="14">
        <f t="shared" si="38"/>
        <v>2861.54</v>
      </c>
      <c r="M440" s="16">
        <f t="shared" si="39"/>
        <v>8.3485875706214703</v>
      </c>
      <c r="N440" s="17">
        <f t="shared" si="40"/>
        <v>0.54845070422535203</v>
      </c>
      <c r="O440" s="17">
        <f t="shared" si="41"/>
        <v>77.88</v>
      </c>
    </row>
    <row r="441" spans="1:15">
      <c r="A441" s="19" t="s">
        <v>251</v>
      </c>
      <c r="B441" s="11" t="s">
        <v>1101</v>
      </c>
      <c r="C441" s="6" t="s">
        <v>10</v>
      </c>
      <c r="D441" s="6">
        <v>18257</v>
      </c>
      <c r="E441" s="6">
        <v>491</v>
      </c>
      <c r="F441" s="7">
        <f t="shared" si="36"/>
        <v>2.689379416114367E-2</v>
      </c>
      <c r="G441" s="6">
        <v>24</v>
      </c>
      <c r="H441" s="6">
        <v>2</v>
      </c>
      <c r="I441" s="8">
        <f t="shared" si="37"/>
        <v>8.3333333333333329E-2</v>
      </c>
      <c r="J441" s="13">
        <v>328.63</v>
      </c>
      <c r="K441" s="13">
        <v>419.97</v>
      </c>
      <c r="L441" s="14">
        <f t="shared" si="38"/>
        <v>91.340000000000032</v>
      </c>
      <c r="M441" s="16">
        <f t="shared" si="39"/>
        <v>1.2779417582083195</v>
      </c>
      <c r="N441" s="17">
        <f t="shared" si="40"/>
        <v>0.66930753564154788</v>
      </c>
      <c r="O441" s="17">
        <f t="shared" si="41"/>
        <v>164.315</v>
      </c>
    </row>
    <row r="442" spans="1:15">
      <c r="A442" s="19" t="s">
        <v>252</v>
      </c>
      <c r="B442" s="11" t="s">
        <v>1101</v>
      </c>
      <c r="C442" s="6" t="s">
        <v>10</v>
      </c>
      <c r="D442" s="6">
        <v>14442</v>
      </c>
      <c r="E442" s="6">
        <v>585</v>
      </c>
      <c r="F442" s="7">
        <f t="shared" si="36"/>
        <v>4.0506855006231822E-2</v>
      </c>
      <c r="G442" s="6">
        <v>35</v>
      </c>
      <c r="H442" s="6">
        <v>4</v>
      </c>
      <c r="I442" s="8">
        <f t="shared" si="37"/>
        <v>0.11428571428571428</v>
      </c>
      <c r="J442" s="13">
        <v>259.95999999999998</v>
      </c>
      <c r="K442" s="13">
        <v>3240.57</v>
      </c>
      <c r="L442" s="14">
        <f t="shared" si="38"/>
        <v>2980.61</v>
      </c>
      <c r="M442" s="16">
        <f t="shared" si="39"/>
        <v>12.465648561317128</v>
      </c>
      <c r="N442" s="17">
        <f t="shared" si="40"/>
        <v>0.44437606837606836</v>
      </c>
      <c r="O442" s="17">
        <f t="shared" si="41"/>
        <v>64.989999999999995</v>
      </c>
    </row>
    <row r="443" spans="1:15">
      <c r="A443" s="19" t="s">
        <v>253</v>
      </c>
      <c r="B443" s="11" t="s">
        <v>1101</v>
      </c>
      <c r="C443" s="6" t="s">
        <v>10</v>
      </c>
      <c r="D443" s="6">
        <v>22472</v>
      </c>
      <c r="E443" s="6">
        <v>664</v>
      </c>
      <c r="F443" s="7">
        <f t="shared" si="36"/>
        <v>2.9547881808472766E-2</v>
      </c>
      <c r="G443" s="6">
        <v>24</v>
      </c>
      <c r="H443" s="6">
        <v>3</v>
      </c>
      <c r="I443" s="8">
        <f t="shared" si="37"/>
        <v>0.125</v>
      </c>
      <c r="J443" s="13">
        <v>404.51</v>
      </c>
      <c r="K443" s="13">
        <v>1226</v>
      </c>
      <c r="L443" s="14">
        <f t="shared" si="38"/>
        <v>821.49</v>
      </c>
      <c r="M443" s="16">
        <f t="shared" si="39"/>
        <v>3.0308274208301405</v>
      </c>
      <c r="N443" s="17">
        <f t="shared" si="40"/>
        <v>0.6092018072289157</v>
      </c>
      <c r="O443" s="17">
        <f t="shared" si="41"/>
        <v>134.83666666666667</v>
      </c>
    </row>
    <row r="444" spans="1:15">
      <c r="A444" s="19" t="s">
        <v>254</v>
      </c>
      <c r="B444" s="11" t="s">
        <v>1101</v>
      </c>
      <c r="C444" s="6" t="s">
        <v>10</v>
      </c>
      <c r="D444" s="6">
        <v>21410</v>
      </c>
      <c r="E444" s="6">
        <v>848</v>
      </c>
      <c r="F444" s="7">
        <f t="shared" si="36"/>
        <v>3.9607659971975712E-2</v>
      </c>
      <c r="G444" s="6">
        <v>35</v>
      </c>
      <c r="H444" s="6">
        <v>5</v>
      </c>
      <c r="I444" s="8">
        <f t="shared" si="37"/>
        <v>0.14285714285714285</v>
      </c>
      <c r="J444" s="13">
        <v>385.38</v>
      </c>
      <c r="K444" s="13">
        <v>1692.35</v>
      </c>
      <c r="L444" s="14">
        <f t="shared" si="38"/>
        <v>1306.9699999999998</v>
      </c>
      <c r="M444" s="16">
        <f t="shared" si="39"/>
        <v>4.3913799366858681</v>
      </c>
      <c r="N444" s="17">
        <f t="shared" si="40"/>
        <v>0.45445754716981129</v>
      </c>
      <c r="O444" s="17">
        <f t="shared" si="41"/>
        <v>77.075999999999993</v>
      </c>
    </row>
    <row r="445" spans="1:15">
      <c r="A445" s="19" t="s">
        <v>255</v>
      </c>
      <c r="B445" s="11" t="s">
        <v>1101</v>
      </c>
      <c r="C445" s="6" t="s">
        <v>10</v>
      </c>
      <c r="D445" s="6">
        <v>24322</v>
      </c>
      <c r="E445" s="6">
        <v>998</v>
      </c>
      <c r="F445" s="7">
        <f t="shared" si="36"/>
        <v>4.1032809801825505E-2</v>
      </c>
      <c r="G445" s="6">
        <v>35</v>
      </c>
      <c r="H445" s="6">
        <v>5</v>
      </c>
      <c r="I445" s="8">
        <f t="shared" si="37"/>
        <v>0.14285714285714285</v>
      </c>
      <c r="J445" s="13">
        <v>437.8</v>
      </c>
      <c r="K445" s="13">
        <v>2874.51</v>
      </c>
      <c r="L445" s="14">
        <f t="shared" si="38"/>
        <v>2436.71</v>
      </c>
      <c r="M445" s="16">
        <f t="shared" si="39"/>
        <v>6.5658063042485155</v>
      </c>
      <c r="N445" s="17">
        <f t="shared" si="40"/>
        <v>0.43867735470941888</v>
      </c>
      <c r="O445" s="17">
        <f t="shared" si="41"/>
        <v>87.56</v>
      </c>
    </row>
    <row r="446" spans="1:15">
      <c r="A446" s="19" t="s">
        <v>256</v>
      </c>
      <c r="B446" s="11" t="s">
        <v>1101</v>
      </c>
      <c r="C446" s="6" t="s">
        <v>10</v>
      </c>
      <c r="D446" s="6">
        <v>16011</v>
      </c>
      <c r="E446" s="6">
        <v>641</v>
      </c>
      <c r="F446" s="7">
        <f t="shared" si="36"/>
        <v>4.0034975954031604E-2</v>
      </c>
      <c r="G446" s="6">
        <v>35</v>
      </c>
      <c r="H446" s="6">
        <v>7</v>
      </c>
      <c r="I446" s="8">
        <f t="shared" si="37"/>
        <v>0.2</v>
      </c>
      <c r="J446" s="13">
        <v>288.2</v>
      </c>
      <c r="K446" s="13">
        <v>3892.72</v>
      </c>
      <c r="L446" s="14">
        <f t="shared" si="38"/>
        <v>3604.52</v>
      </c>
      <c r="M446" s="16">
        <f t="shared" si="39"/>
        <v>13.507009021512838</v>
      </c>
      <c r="N446" s="17">
        <f t="shared" si="40"/>
        <v>0.44960998439937594</v>
      </c>
      <c r="O446" s="17">
        <f t="shared" si="41"/>
        <v>41.171428571428571</v>
      </c>
    </row>
    <row r="447" spans="1:15">
      <c r="A447" s="19" t="s">
        <v>257</v>
      </c>
      <c r="B447" s="11" t="s">
        <v>1101</v>
      </c>
      <c r="C447" s="6" t="s">
        <v>10</v>
      </c>
      <c r="D447" s="6">
        <v>14695</v>
      </c>
      <c r="E447" s="6">
        <v>445</v>
      </c>
      <c r="F447" s="7">
        <f t="shared" si="36"/>
        <v>3.0282408982647158E-2</v>
      </c>
      <c r="G447" s="6">
        <v>23</v>
      </c>
      <c r="H447" s="6">
        <v>2</v>
      </c>
      <c r="I447" s="8">
        <f t="shared" si="37"/>
        <v>8.6956521739130432E-2</v>
      </c>
      <c r="J447" s="13">
        <v>264.52</v>
      </c>
      <c r="K447" s="13">
        <v>0</v>
      </c>
      <c r="L447" s="14">
        <f t="shared" si="38"/>
        <v>-264.52</v>
      </c>
      <c r="M447" s="16">
        <f t="shared" si="39"/>
        <v>0</v>
      </c>
      <c r="N447" s="17">
        <f t="shared" si="40"/>
        <v>0.59442696629213476</v>
      </c>
      <c r="O447" s="17">
        <f t="shared" si="41"/>
        <v>132.26</v>
      </c>
    </row>
    <row r="448" spans="1:15">
      <c r="A448" s="19" t="s">
        <v>258</v>
      </c>
      <c r="B448" s="11" t="s">
        <v>1101</v>
      </c>
      <c r="C448" s="6" t="s">
        <v>10</v>
      </c>
      <c r="D448" s="6">
        <v>17566</v>
      </c>
      <c r="E448" s="6">
        <v>733</v>
      </c>
      <c r="F448" s="7">
        <f t="shared" si="36"/>
        <v>4.1728338836388476E-2</v>
      </c>
      <c r="G448" s="6">
        <v>32</v>
      </c>
      <c r="H448" s="6">
        <v>5</v>
      </c>
      <c r="I448" s="8">
        <f t="shared" si="37"/>
        <v>0.15625</v>
      </c>
      <c r="J448" s="13">
        <v>316.2</v>
      </c>
      <c r="K448" s="13">
        <v>0</v>
      </c>
      <c r="L448" s="14">
        <f t="shared" si="38"/>
        <v>-316.2</v>
      </c>
      <c r="M448" s="16">
        <f t="shared" si="39"/>
        <v>0</v>
      </c>
      <c r="N448" s="17">
        <f t="shared" si="40"/>
        <v>0.43137789904502044</v>
      </c>
      <c r="O448" s="17">
        <f t="shared" si="41"/>
        <v>63.239999999999995</v>
      </c>
    </row>
    <row r="449" spans="1:15">
      <c r="A449" s="19" t="s">
        <v>259</v>
      </c>
      <c r="B449" s="11" t="s">
        <v>1101</v>
      </c>
      <c r="C449" s="6" t="s">
        <v>10</v>
      </c>
      <c r="D449" s="6">
        <v>18122</v>
      </c>
      <c r="E449" s="6">
        <v>588</v>
      </c>
      <c r="F449" s="7">
        <f t="shared" si="36"/>
        <v>3.2446749806864586E-2</v>
      </c>
      <c r="G449" s="6">
        <v>21</v>
      </c>
      <c r="H449" s="6">
        <v>3</v>
      </c>
      <c r="I449" s="8">
        <f t="shared" si="37"/>
        <v>0.14285714285714285</v>
      </c>
      <c r="J449" s="13">
        <v>326.20999999999998</v>
      </c>
      <c r="K449" s="13">
        <v>452.39</v>
      </c>
      <c r="L449" s="14">
        <f t="shared" si="38"/>
        <v>126.18</v>
      </c>
      <c r="M449" s="16">
        <f t="shared" si="39"/>
        <v>1.3868060451856166</v>
      </c>
      <c r="N449" s="17">
        <f t="shared" si="40"/>
        <v>0.55477891156462578</v>
      </c>
      <c r="O449" s="17">
        <f t="shared" si="41"/>
        <v>108.73666666666666</v>
      </c>
    </row>
    <row r="450" spans="1:15">
      <c r="A450" s="19" t="s">
        <v>260</v>
      </c>
      <c r="B450" s="11" t="s">
        <v>1101</v>
      </c>
      <c r="C450" s="6" t="s">
        <v>10</v>
      </c>
      <c r="D450" s="6">
        <v>17001</v>
      </c>
      <c r="E450" s="6">
        <v>721</v>
      </c>
      <c r="F450" s="7">
        <f t="shared" ref="F450:F513" si="42">E450/D450</f>
        <v>4.2409270042938652E-2</v>
      </c>
      <c r="G450" s="6">
        <v>35</v>
      </c>
      <c r="H450" s="6">
        <v>5</v>
      </c>
      <c r="I450" s="8">
        <f t="shared" ref="I450:I513" si="43">H450/G450</f>
        <v>0.14285714285714285</v>
      </c>
      <c r="J450" s="13">
        <v>306.02999999999997</v>
      </c>
      <c r="K450" s="13">
        <v>1884.07</v>
      </c>
      <c r="L450" s="14">
        <f t="shared" si="38"/>
        <v>1578.04</v>
      </c>
      <c r="M450" s="16">
        <f t="shared" si="39"/>
        <v>6.1564879260203256</v>
      </c>
      <c r="N450" s="17">
        <f t="shared" si="40"/>
        <v>0.42445214979195556</v>
      </c>
      <c r="O450" s="17">
        <f t="shared" si="41"/>
        <v>61.205999999999996</v>
      </c>
    </row>
    <row r="451" spans="1:15">
      <c r="A451" s="19" t="s">
        <v>261</v>
      </c>
      <c r="B451" s="11" t="s">
        <v>1101</v>
      </c>
      <c r="C451" s="6" t="s">
        <v>10</v>
      </c>
      <c r="D451" s="6">
        <v>16617</v>
      </c>
      <c r="E451" s="6">
        <v>452</v>
      </c>
      <c r="F451" s="7">
        <f t="shared" si="42"/>
        <v>2.7201059156285731E-2</v>
      </c>
      <c r="G451" s="6">
        <v>18</v>
      </c>
      <c r="H451" s="6">
        <v>2</v>
      </c>
      <c r="I451" s="8">
        <f t="shared" si="43"/>
        <v>0.1111111111111111</v>
      </c>
      <c r="J451" s="13">
        <v>299.12</v>
      </c>
      <c r="K451" s="13">
        <v>3359.05</v>
      </c>
      <c r="L451" s="14">
        <f t="shared" ref="L451:L514" si="44">K451-J451</f>
        <v>3059.9300000000003</v>
      </c>
      <c r="M451" s="16">
        <f t="shared" ref="M451:M514" si="45">IFERROR(K451/J451,0)</f>
        <v>11.229774003744318</v>
      </c>
      <c r="N451" s="17">
        <f t="shared" ref="N451:N514" si="46">J451/E451</f>
        <v>0.66176991150442477</v>
      </c>
      <c r="O451" s="17">
        <f t="shared" ref="O451:O514" si="47">IFERROR(J451/H451,0)</f>
        <v>149.56</v>
      </c>
    </row>
    <row r="452" spans="1:15">
      <c r="A452" s="19" t="s">
        <v>262</v>
      </c>
      <c r="B452" s="11" t="s">
        <v>1101</v>
      </c>
      <c r="C452" s="6" t="s">
        <v>10</v>
      </c>
      <c r="D452" s="6">
        <v>23504</v>
      </c>
      <c r="E452" s="6">
        <v>824</v>
      </c>
      <c r="F452" s="7">
        <f t="shared" si="42"/>
        <v>3.5057862491490809E-2</v>
      </c>
      <c r="G452" s="6">
        <v>35</v>
      </c>
      <c r="H452" s="6">
        <v>9</v>
      </c>
      <c r="I452" s="8">
        <f t="shared" si="43"/>
        <v>0.25714285714285712</v>
      </c>
      <c r="J452" s="13">
        <v>423.08</v>
      </c>
      <c r="K452" s="13">
        <v>3306.05</v>
      </c>
      <c r="L452" s="14">
        <f t="shared" si="44"/>
        <v>2882.9700000000003</v>
      </c>
      <c r="M452" s="16">
        <f t="shared" si="45"/>
        <v>7.8142431691405889</v>
      </c>
      <c r="N452" s="17">
        <f t="shared" si="46"/>
        <v>0.51344660194174752</v>
      </c>
      <c r="O452" s="17">
        <f t="shared" si="47"/>
        <v>47.00888888888889</v>
      </c>
    </row>
    <row r="453" spans="1:15">
      <c r="A453" s="19" t="s">
        <v>263</v>
      </c>
      <c r="B453" s="11" t="s">
        <v>1101</v>
      </c>
      <c r="C453" s="6" t="s">
        <v>10</v>
      </c>
      <c r="D453" s="6">
        <v>21088</v>
      </c>
      <c r="E453" s="6">
        <v>745</v>
      </c>
      <c r="F453" s="7">
        <f t="shared" si="42"/>
        <v>3.5328148710166922E-2</v>
      </c>
      <c r="G453" s="6">
        <v>30</v>
      </c>
      <c r="H453" s="6">
        <v>5</v>
      </c>
      <c r="I453" s="8">
        <f t="shared" si="43"/>
        <v>0.16666666666666666</v>
      </c>
      <c r="J453" s="13">
        <v>379.59</v>
      </c>
      <c r="K453" s="13">
        <v>745.97</v>
      </c>
      <c r="L453" s="14">
        <f t="shared" si="44"/>
        <v>366.38000000000005</v>
      </c>
      <c r="M453" s="16">
        <f t="shared" si="45"/>
        <v>1.9651992939750786</v>
      </c>
      <c r="N453" s="17">
        <f t="shared" si="46"/>
        <v>0.50951677852348987</v>
      </c>
      <c r="O453" s="17">
        <f t="shared" si="47"/>
        <v>75.917999999999992</v>
      </c>
    </row>
    <row r="454" spans="1:15">
      <c r="A454" s="19" t="s">
        <v>264</v>
      </c>
      <c r="B454" s="11" t="s">
        <v>1101</v>
      </c>
      <c r="C454" s="6" t="s">
        <v>10</v>
      </c>
      <c r="D454" s="6">
        <v>14762</v>
      </c>
      <c r="E454" s="6">
        <v>492</v>
      </c>
      <c r="F454" s="7">
        <f t="shared" si="42"/>
        <v>3.3328817233437204E-2</v>
      </c>
      <c r="G454" s="6">
        <v>31</v>
      </c>
      <c r="H454" s="6">
        <v>2</v>
      </c>
      <c r="I454" s="8">
        <f t="shared" si="43"/>
        <v>6.4516129032258063E-2</v>
      </c>
      <c r="J454" s="13">
        <v>265.72000000000003</v>
      </c>
      <c r="K454" s="13">
        <v>0</v>
      </c>
      <c r="L454" s="14">
        <f t="shared" si="44"/>
        <v>-265.72000000000003</v>
      </c>
      <c r="M454" s="16">
        <f t="shared" si="45"/>
        <v>0</v>
      </c>
      <c r="N454" s="17">
        <f t="shared" si="46"/>
        <v>0.5400813008130082</v>
      </c>
      <c r="O454" s="17">
        <f t="shared" si="47"/>
        <v>132.86000000000001</v>
      </c>
    </row>
    <row r="455" spans="1:15">
      <c r="A455" s="19" t="s">
        <v>265</v>
      </c>
      <c r="B455" s="11" t="s">
        <v>1101</v>
      </c>
      <c r="C455" s="6" t="s">
        <v>10</v>
      </c>
      <c r="D455" s="6">
        <v>14822</v>
      </c>
      <c r="E455" s="6">
        <v>594</v>
      </c>
      <c r="F455" s="7">
        <f t="shared" si="42"/>
        <v>4.0075563351774389E-2</v>
      </c>
      <c r="G455" s="6">
        <v>35</v>
      </c>
      <c r="H455" s="6">
        <v>4</v>
      </c>
      <c r="I455" s="8">
        <f t="shared" si="43"/>
        <v>0.11428571428571428</v>
      </c>
      <c r="J455" s="13">
        <v>266.8</v>
      </c>
      <c r="K455" s="13">
        <v>4817.78</v>
      </c>
      <c r="L455" s="14">
        <f t="shared" si="44"/>
        <v>4550.9799999999996</v>
      </c>
      <c r="M455" s="16">
        <f t="shared" si="45"/>
        <v>18.057646176911543</v>
      </c>
      <c r="N455" s="17">
        <f t="shared" si="46"/>
        <v>0.4491582491582492</v>
      </c>
      <c r="O455" s="17">
        <f t="shared" si="47"/>
        <v>66.7</v>
      </c>
    </row>
    <row r="456" spans="1:15">
      <c r="A456" s="19" t="s">
        <v>266</v>
      </c>
      <c r="B456" s="11" t="s">
        <v>1101</v>
      </c>
      <c r="C456" s="6" t="s">
        <v>10</v>
      </c>
      <c r="D456" s="6">
        <v>14131</v>
      </c>
      <c r="E456" s="6">
        <v>587</v>
      </c>
      <c r="F456" s="7">
        <f t="shared" si="42"/>
        <v>4.15398768664638E-2</v>
      </c>
      <c r="G456" s="6">
        <v>35</v>
      </c>
      <c r="H456" s="6">
        <v>0</v>
      </c>
      <c r="I456" s="8">
        <f t="shared" si="43"/>
        <v>0</v>
      </c>
      <c r="J456" s="13">
        <v>254.37</v>
      </c>
      <c r="K456" s="13">
        <v>0</v>
      </c>
      <c r="L456" s="14">
        <f t="shared" si="44"/>
        <v>-254.37</v>
      </c>
      <c r="M456" s="16">
        <f t="shared" si="45"/>
        <v>0</v>
      </c>
      <c r="N456" s="17">
        <f t="shared" si="46"/>
        <v>0.43333901192504259</v>
      </c>
      <c r="O456" s="17">
        <f t="shared" si="47"/>
        <v>0</v>
      </c>
    </row>
    <row r="457" spans="1:15">
      <c r="A457" s="19" t="s">
        <v>267</v>
      </c>
      <c r="B457" s="11" t="s">
        <v>1101</v>
      </c>
      <c r="C457" s="6" t="s">
        <v>10</v>
      </c>
      <c r="D457" s="6">
        <v>15533</v>
      </c>
      <c r="E457" s="6">
        <v>558</v>
      </c>
      <c r="F457" s="7">
        <f t="shared" si="42"/>
        <v>3.5923517672053047E-2</v>
      </c>
      <c r="G457" s="6">
        <v>35</v>
      </c>
      <c r="H457" s="6">
        <v>7</v>
      </c>
      <c r="I457" s="8">
        <f t="shared" si="43"/>
        <v>0.2</v>
      </c>
      <c r="J457" s="13">
        <v>279.60000000000002</v>
      </c>
      <c r="K457" s="13">
        <v>5424.38</v>
      </c>
      <c r="L457" s="14">
        <f t="shared" si="44"/>
        <v>5144.78</v>
      </c>
      <c r="M457" s="16">
        <f t="shared" si="45"/>
        <v>19.400500715307579</v>
      </c>
      <c r="N457" s="17">
        <f t="shared" si="46"/>
        <v>0.50107526881720432</v>
      </c>
      <c r="O457" s="17">
        <f t="shared" si="47"/>
        <v>39.942857142857143</v>
      </c>
    </row>
    <row r="458" spans="1:15">
      <c r="A458" s="19" t="s">
        <v>268</v>
      </c>
      <c r="B458" s="11" t="s">
        <v>1101</v>
      </c>
      <c r="C458" s="6" t="s">
        <v>10</v>
      </c>
      <c r="D458" s="6">
        <v>17711</v>
      </c>
      <c r="E458" s="6">
        <v>551</v>
      </c>
      <c r="F458" s="7">
        <f t="shared" si="42"/>
        <v>3.1110609225904806E-2</v>
      </c>
      <c r="G458" s="6">
        <v>34</v>
      </c>
      <c r="H458" s="6">
        <v>6</v>
      </c>
      <c r="I458" s="8">
        <f t="shared" si="43"/>
        <v>0.17647058823529413</v>
      </c>
      <c r="J458" s="13">
        <v>318.8</v>
      </c>
      <c r="K458" s="13">
        <v>1472.34</v>
      </c>
      <c r="L458" s="14">
        <f t="shared" si="44"/>
        <v>1153.54</v>
      </c>
      <c r="M458" s="16">
        <f t="shared" si="45"/>
        <v>4.6183814303638639</v>
      </c>
      <c r="N458" s="17">
        <f t="shared" si="46"/>
        <v>0.57858439201451906</v>
      </c>
      <c r="O458" s="17">
        <f t="shared" si="47"/>
        <v>53.133333333333333</v>
      </c>
    </row>
    <row r="459" spans="1:15">
      <c r="A459" s="19" t="s">
        <v>269</v>
      </c>
      <c r="B459" s="11" t="s">
        <v>1101</v>
      </c>
      <c r="C459" s="6" t="s">
        <v>10</v>
      </c>
      <c r="D459" s="6">
        <v>15885</v>
      </c>
      <c r="E459" s="6">
        <v>501</v>
      </c>
      <c r="F459" s="7">
        <f t="shared" si="42"/>
        <v>3.1539187913125592E-2</v>
      </c>
      <c r="G459" s="6">
        <v>27</v>
      </c>
      <c r="H459" s="6">
        <v>8</v>
      </c>
      <c r="I459" s="8">
        <f t="shared" si="43"/>
        <v>0.29629629629629628</v>
      </c>
      <c r="J459" s="13">
        <v>285.93</v>
      </c>
      <c r="K459" s="13">
        <v>4961.1099999999997</v>
      </c>
      <c r="L459" s="14">
        <f t="shared" si="44"/>
        <v>4675.1799999999994</v>
      </c>
      <c r="M459" s="16">
        <f t="shared" si="45"/>
        <v>17.350785157206307</v>
      </c>
      <c r="N459" s="17">
        <f t="shared" si="46"/>
        <v>0.57071856287425149</v>
      </c>
      <c r="O459" s="17">
        <f t="shared" si="47"/>
        <v>35.741250000000001</v>
      </c>
    </row>
    <row r="460" spans="1:15">
      <c r="A460" s="19" t="s">
        <v>270</v>
      </c>
      <c r="B460" s="11" t="s">
        <v>1101</v>
      </c>
      <c r="C460" s="6" t="s">
        <v>10</v>
      </c>
      <c r="D460" s="6">
        <v>16036</v>
      </c>
      <c r="E460" s="6">
        <v>565</v>
      </c>
      <c r="F460" s="7">
        <f t="shared" si="42"/>
        <v>3.5233225243202791E-2</v>
      </c>
      <c r="G460" s="6">
        <v>30</v>
      </c>
      <c r="H460" s="6">
        <v>1</v>
      </c>
      <c r="I460" s="8">
        <f t="shared" si="43"/>
        <v>3.3333333333333333E-2</v>
      </c>
      <c r="J460" s="13">
        <v>288.64999999999998</v>
      </c>
      <c r="K460" s="13">
        <v>0</v>
      </c>
      <c r="L460" s="14">
        <f t="shared" si="44"/>
        <v>-288.64999999999998</v>
      </c>
      <c r="M460" s="16">
        <f t="shared" si="45"/>
        <v>0</v>
      </c>
      <c r="N460" s="17">
        <f t="shared" si="46"/>
        <v>0.51088495575221238</v>
      </c>
      <c r="O460" s="17">
        <f t="shared" si="47"/>
        <v>288.64999999999998</v>
      </c>
    </row>
    <row r="461" spans="1:15">
      <c r="A461" s="19" t="s">
        <v>272</v>
      </c>
      <c r="B461" s="11" t="s">
        <v>1101</v>
      </c>
      <c r="C461" s="6" t="s">
        <v>10</v>
      </c>
      <c r="D461" s="6">
        <v>25318</v>
      </c>
      <c r="E461" s="6">
        <v>902</v>
      </c>
      <c r="F461" s="7">
        <f t="shared" si="42"/>
        <v>3.5626826763567425E-2</v>
      </c>
      <c r="G461" s="6">
        <v>35</v>
      </c>
      <c r="H461" s="6">
        <v>9</v>
      </c>
      <c r="I461" s="8">
        <f t="shared" si="43"/>
        <v>0.25714285714285712</v>
      </c>
      <c r="J461" s="13">
        <v>455.74</v>
      </c>
      <c r="K461" s="13">
        <v>4815.43</v>
      </c>
      <c r="L461" s="14">
        <f t="shared" si="44"/>
        <v>4359.6900000000005</v>
      </c>
      <c r="M461" s="16">
        <f t="shared" si="45"/>
        <v>10.566178083995261</v>
      </c>
      <c r="N461" s="17">
        <f t="shared" si="46"/>
        <v>0.50525498891352549</v>
      </c>
      <c r="O461" s="17">
        <f t="shared" si="47"/>
        <v>50.637777777777778</v>
      </c>
    </row>
    <row r="462" spans="1:15">
      <c r="A462" s="19" t="s">
        <v>273</v>
      </c>
      <c r="B462" s="11" t="s">
        <v>1101</v>
      </c>
      <c r="C462" s="6" t="s">
        <v>10</v>
      </c>
      <c r="D462" s="6">
        <v>19583</v>
      </c>
      <c r="E462" s="6">
        <v>515</v>
      </c>
      <c r="F462" s="7">
        <f t="shared" si="42"/>
        <v>2.6298319971403767E-2</v>
      </c>
      <c r="G462" s="6">
        <v>18</v>
      </c>
      <c r="H462" s="6">
        <v>3</v>
      </c>
      <c r="I462" s="8">
        <f t="shared" si="43"/>
        <v>0.16666666666666666</v>
      </c>
      <c r="J462" s="13">
        <v>352.5</v>
      </c>
      <c r="K462" s="13">
        <v>4323.58</v>
      </c>
      <c r="L462" s="14">
        <f t="shared" si="44"/>
        <v>3971.08</v>
      </c>
      <c r="M462" s="16">
        <f t="shared" si="45"/>
        <v>12.265475177304964</v>
      </c>
      <c r="N462" s="17">
        <f t="shared" si="46"/>
        <v>0.68446601941747576</v>
      </c>
      <c r="O462" s="17">
        <f t="shared" si="47"/>
        <v>117.5</v>
      </c>
    </row>
    <row r="463" spans="1:15">
      <c r="A463" s="19" t="s">
        <v>274</v>
      </c>
      <c r="B463" s="11" t="s">
        <v>1101</v>
      </c>
      <c r="C463" s="6" t="s">
        <v>10</v>
      </c>
      <c r="D463" s="6">
        <v>20364</v>
      </c>
      <c r="E463" s="6">
        <v>525</v>
      </c>
      <c r="F463" s="7">
        <f t="shared" si="42"/>
        <v>2.5780789628756628E-2</v>
      </c>
      <c r="G463" s="6">
        <v>22</v>
      </c>
      <c r="H463" s="6">
        <v>3</v>
      </c>
      <c r="I463" s="8">
        <f t="shared" si="43"/>
        <v>0.13636363636363635</v>
      </c>
      <c r="J463" s="13">
        <v>366.56</v>
      </c>
      <c r="K463" s="13">
        <v>1075.8900000000001</v>
      </c>
      <c r="L463" s="14">
        <f t="shared" si="44"/>
        <v>709.33000000000015</v>
      </c>
      <c r="M463" s="16">
        <f t="shared" si="45"/>
        <v>2.9350993016150153</v>
      </c>
      <c r="N463" s="17">
        <f t="shared" si="46"/>
        <v>0.69820952380952384</v>
      </c>
      <c r="O463" s="17">
        <f t="shared" si="47"/>
        <v>122.18666666666667</v>
      </c>
    </row>
    <row r="464" spans="1:15">
      <c r="A464" s="19" t="s">
        <v>275</v>
      </c>
      <c r="B464" s="11" t="s">
        <v>1101</v>
      </c>
      <c r="C464" s="6" t="s">
        <v>10</v>
      </c>
      <c r="D464" s="6">
        <v>20460</v>
      </c>
      <c r="E464" s="6">
        <v>831</v>
      </c>
      <c r="F464" s="7">
        <f t="shared" si="42"/>
        <v>4.0615835777126102E-2</v>
      </c>
      <c r="G464" s="6">
        <v>35</v>
      </c>
      <c r="H464" s="6">
        <v>9</v>
      </c>
      <c r="I464" s="8">
        <f t="shared" si="43"/>
        <v>0.25714285714285712</v>
      </c>
      <c r="J464" s="13">
        <v>368.28</v>
      </c>
      <c r="K464" s="13">
        <v>3806.56</v>
      </c>
      <c r="L464" s="14">
        <f t="shared" si="44"/>
        <v>3438.2799999999997</v>
      </c>
      <c r="M464" s="16">
        <f t="shared" si="45"/>
        <v>10.336048658629304</v>
      </c>
      <c r="N464" s="17">
        <f t="shared" si="46"/>
        <v>0.44317689530685916</v>
      </c>
      <c r="O464" s="17">
        <f t="shared" si="47"/>
        <v>40.919999999999995</v>
      </c>
    </row>
    <row r="465" spans="1:15">
      <c r="A465" s="19" t="s">
        <v>276</v>
      </c>
      <c r="B465" s="11" t="s">
        <v>1101</v>
      </c>
      <c r="C465" s="6" t="s">
        <v>10</v>
      </c>
      <c r="D465" s="6">
        <v>19584</v>
      </c>
      <c r="E465" s="6">
        <v>604</v>
      </c>
      <c r="F465" s="7">
        <f t="shared" si="42"/>
        <v>3.0841503267973858E-2</v>
      </c>
      <c r="G465" s="6">
        <v>35</v>
      </c>
      <c r="H465" s="6">
        <v>7</v>
      </c>
      <c r="I465" s="8">
        <f t="shared" si="43"/>
        <v>0.2</v>
      </c>
      <c r="J465" s="13">
        <v>352.52</v>
      </c>
      <c r="K465" s="13">
        <v>2391.87</v>
      </c>
      <c r="L465" s="14">
        <f t="shared" si="44"/>
        <v>2039.35</v>
      </c>
      <c r="M465" s="16">
        <f t="shared" si="45"/>
        <v>6.7850618404629524</v>
      </c>
      <c r="N465" s="17">
        <f t="shared" si="46"/>
        <v>0.58364238410596025</v>
      </c>
      <c r="O465" s="17">
        <f t="shared" si="47"/>
        <v>50.36</v>
      </c>
    </row>
    <row r="466" spans="1:15">
      <c r="A466" s="19" t="s">
        <v>277</v>
      </c>
      <c r="B466" s="11" t="s">
        <v>1101</v>
      </c>
      <c r="C466" s="6" t="s">
        <v>10</v>
      </c>
      <c r="D466" s="6">
        <v>14451</v>
      </c>
      <c r="E466" s="6">
        <v>391</v>
      </c>
      <c r="F466" s="7">
        <f t="shared" si="42"/>
        <v>2.7056951076050099E-2</v>
      </c>
      <c r="G466" s="6">
        <v>26</v>
      </c>
      <c r="H466" s="6">
        <v>6</v>
      </c>
      <c r="I466" s="8">
        <f t="shared" si="43"/>
        <v>0.23076923076923078</v>
      </c>
      <c r="J466" s="13">
        <v>260.13</v>
      </c>
      <c r="K466" s="13">
        <v>2234.3000000000002</v>
      </c>
      <c r="L466" s="14">
        <f t="shared" si="44"/>
        <v>1974.17</v>
      </c>
      <c r="M466" s="16">
        <f t="shared" si="45"/>
        <v>8.5891669549840479</v>
      </c>
      <c r="N466" s="17">
        <f t="shared" si="46"/>
        <v>0.66529411764705881</v>
      </c>
      <c r="O466" s="17">
        <f t="shared" si="47"/>
        <v>43.354999999999997</v>
      </c>
    </row>
    <row r="467" spans="1:15">
      <c r="A467" s="19" t="s">
        <v>278</v>
      </c>
      <c r="B467" s="11" t="s">
        <v>1101</v>
      </c>
      <c r="C467" s="6" t="s">
        <v>10</v>
      </c>
      <c r="D467" s="6">
        <v>17797</v>
      </c>
      <c r="E467" s="6">
        <v>485</v>
      </c>
      <c r="F467" s="7">
        <f t="shared" si="42"/>
        <v>2.7251784008540766E-2</v>
      </c>
      <c r="G467" s="6">
        <v>35</v>
      </c>
      <c r="H467" s="6">
        <v>4</v>
      </c>
      <c r="I467" s="8">
        <f t="shared" si="43"/>
        <v>0.11428571428571428</v>
      </c>
      <c r="J467" s="13">
        <v>320.35000000000002</v>
      </c>
      <c r="K467" s="13">
        <v>5191.57</v>
      </c>
      <c r="L467" s="14">
        <f t="shared" si="44"/>
        <v>4871.2199999999993</v>
      </c>
      <c r="M467" s="16">
        <f t="shared" si="45"/>
        <v>16.205931012954579</v>
      </c>
      <c r="N467" s="17">
        <f t="shared" si="46"/>
        <v>0.6605154639175258</v>
      </c>
      <c r="O467" s="17">
        <f t="shared" si="47"/>
        <v>80.087500000000006</v>
      </c>
    </row>
    <row r="468" spans="1:15">
      <c r="A468" s="19" t="s">
        <v>279</v>
      </c>
      <c r="B468" s="11" t="s">
        <v>1101</v>
      </c>
      <c r="C468" s="6" t="s">
        <v>10</v>
      </c>
      <c r="D468" s="6">
        <v>22842</v>
      </c>
      <c r="E468" s="6">
        <v>801</v>
      </c>
      <c r="F468" s="7">
        <f t="shared" si="42"/>
        <v>3.5066981875492516E-2</v>
      </c>
      <c r="G468" s="6">
        <v>35</v>
      </c>
      <c r="H468" s="6">
        <v>13</v>
      </c>
      <c r="I468" s="8">
        <f t="shared" si="43"/>
        <v>0.37142857142857144</v>
      </c>
      <c r="J468" s="13">
        <v>411.17</v>
      </c>
      <c r="K468" s="13">
        <v>7599.14</v>
      </c>
      <c r="L468" s="14">
        <f t="shared" si="44"/>
        <v>7187.97</v>
      </c>
      <c r="M468" s="16">
        <f t="shared" si="45"/>
        <v>18.481747209183549</v>
      </c>
      <c r="N468" s="17">
        <f t="shared" si="46"/>
        <v>0.51332084893882646</v>
      </c>
      <c r="O468" s="17">
        <f t="shared" si="47"/>
        <v>31.62846153846154</v>
      </c>
    </row>
    <row r="469" spans="1:15">
      <c r="A469" s="19" t="s">
        <v>280</v>
      </c>
      <c r="B469" s="11" t="s">
        <v>1101</v>
      </c>
      <c r="C469" s="6" t="s">
        <v>10</v>
      </c>
      <c r="D469" s="6">
        <v>21785</v>
      </c>
      <c r="E469" s="6">
        <v>716</v>
      </c>
      <c r="F469" s="7">
        <f t="shared" si="42"/>
        <v>3.2866651365618546E-2</v>
      </c>
      <c r="G469" s="6">
        <v>34</v>
      </c>
      <c r="H469" s="6">
        <v>1</v>
      </c>
      <c r="I469" s="8">
        <f t="shared" si="43"/>
        <v>2.9411764705882353E-2</v>
      </c>
      <c r="J469" s="13">
        <v>392.14</v>
      </c>
      <c r="K469" s="13">
        <v>0</v>
      </c>
      <c r="L469" s="14">
        <f t="shared" si="44"/>
        <v>-392.14</v>
      </c>
      <c r="M469" s="16">
        <f t="shared" si="45"/>
        <v>0</v>
      </c>
      <c r="N469" s="17">
        <f t="shared" si="46"/>
        <v>0.54768156424581005</v>
      </c>
      <c r="O469" s="17">
        <f t="shared" si="47"/>
        <v>392.14</v>
      </c>
    </row>
    <row r="470" spans="1:15">
      <c r="A470" s="19" t="s">
        <v>281</v>
      </c>
      <c r="B470" s="11" t="s">
        <v>1101</v>
      </c>
      <c r="C470" s="6" t="s">
        <v>10</v>
      </c>
      <c r="D470" s="6">
        <v>14917</v>
      </c>
      <c r="E470" s="6">
        <v>427</v>
      </c>
      <c r="F470" s="7">
        <f t="shared" si="42"/>
        <v>2.8625058657907085E-2</v>
      </c>
      <c r="G470" s="6">
        <v>27</v>
      </c>
      <c r="H470" s="6">
        <v>4</v>
      </c>
      <c r="I470" s="8">
        <f t="shared" si="43"/>
        <v>0.14814814814814814</v>
      </c>
      <c r="J470" s="13">
        <v>268.52</v>
      </c>
      <c r="K470" s="13">
        <v>3250.6</v>
      </c>
      <c r="L470" s="14">
        <f t="shared" si="44"/>
        <v>2982.08</v>
      </c>
      <c r="M470" s="16">
        <f t="shared" si="45"/>
        <v>12.105615969015345</v>
      </c>
      <c r="N470" s="17">
        <f t="shared" si="46"/>
        <v>0.62885245901639342</v>
      </c>
      <c r="O470" s="17">
        <f t="shared" si="47"/>
        <v>67.13</v>
      </c>
    </row>
    <row r="471" spans="1:15">
      <c r="A471" s="19" t="s">
        <v>282</v>
      </c>
      <c r="B471" s="11" t="s">
        <v>1101</v>
      </c>
      <c r="C471" s="6" t="s">
        <v>10</v>
      </c>
      <c r="D471" s="6">
        <v>14093</v>
      </c>
      <c r="E471" s="6">
        <v>637</v>
      </c>
      <c r="F471" s="7">
        <f t="shared" si="42"/>
        <v>4.5199744554033916E-2</v>
      </c>
      <c r="G471" s="6">
        <v>26</v>
      </c>
      <c r="H471" s="6">
        <v>6</v>
      </c>
      <c r="I471" s="8">
        <f t="shared" si="43"/>
        <v>0.23076923076923078</v>
      </c>
      <c r="J471" s="13">
        <v>253.68</v>
      </c>
      <c r="K471" s="13">
        <v>2669.96</v>
      </c>
      <c r="L471" s="14">
        <f t="shared" si="44"/>
        <v>2416.2800000000002</v>
      </c>
      <c r="M471" s="16">
        <f t="shared" si="45"/>
        <v>10.524913276568906</v>
      </c>
      <c r="N471" s="17">
        <f t="shared" si="46"/>
        <v>0.39824175824175823</v>
      </c>
      <c r="O471" s="17">
        <f t="shared" si="47"/>
        <v>42.28</v>
      </c>
    </row>
    <row r="472" spans="1:15">
      <c r="A472" s="19" t="s">
        <v>283</v>
      </c>
      <c r="B472" s="11" t="s">
        <v>1101</v>
      </c>
      <c r="C472" s="6" t="s">
        <v>10</v>
      </c>
      <c r="D472" s="6">
        <v>13728</v>
      </c>
      <c r="E472" s="6">
        <v>445</v>
      </c>
      <c r="F472" s="7">
        <f t="shared" si="42"/>
        <v>3.2415501165501168E-2</v>
      </c>
      <c r="G472" s="6">
        <v>18</v>
      </c>
      <c r="H472" s="6">
        <v>5</v>
      </c>
      <c r="I472" s="8">
        <f t="shared" si="43"/>
        <v>0.27777777777777779</v>
      </c>
      <c r="J472" s="13">
        <v>247.11</v>
      </c>
      <c r="K472" s="13">
        <v>2613.06</v>
      </c>
      <c r="L472" s="14">
        <f t="shared" si="44"/>
        <v>2365.9499999999998</v>
      </c>
      <c r="M472" s="16">
        <f t="shared" si="45"/>
        <v>10.574481000364209</v>
      </c>
      <c r="N472" s="17">
        <f t="shared" si="46"/>
        <v>0.55530337078651693</v>
      </c>
      <c r="O472" s="17">
        <f t="shared" si="47"/>
        <v>49.422000000000004</v>
      </c>
    </row>
    <row r="473" spans="1:15">
      <c r="A473" s="19" t="s">
        <v>284</v>
      </c>
      <c r="B473" s="11" t="s">
        <v>1101</v>
      </c>
      <c r="C473" s="6" t="s">
        <v>10</v>
      </c>
      <c r="D473" s="6">
        <v>23210</v>
      </c>
      <c r="E473" s="6">
        <v>956</v>
      </c>
      <c r="F473" s="7">
        <f t="shared" si="42"/>
        <v>4.1189142610943558E-2</v>
      </c>
      <c r="G473" s="6">
        <v>35</v>
      </c>
      <c r="H473" s="6">
        <v>5</v>
      </c>
      <c r="I473" s="8">
        <f t="shared" si="43"/>
        <v>0.14285714285714285</v>
      </c>
      <c r="J473" s="13">
        <v>417.79</v>
      </c>
      <c r="K473" s="13">
        <v>1737.55</v>
      </c>
      <c r="L473" s="14">
        <f t="shared" si="44"/>
        <v>1319.76</v>
      </c>
      <c r="M473" s="16">
        <f t="shared" si="45"/>
        <v>4.158907585150434</v>
      </c>
      <c r="N473" s="17">
        <f t="shared" si="46"/>
        <v>0.43701882845188289</v>
      </c>
      <c r="O473" s="17">
        <f t="shared" si="47"/>
        <v>83.558000000000007</v>
      </c>
    </row>
    <row r="474" spans="1:15">
      <c r="A474" s="19" t="s">
        <v>285</v>
      </c>
      <c r="B474" s="11" t="s">
        <v>1101</v>
      </c>
      <c r="C474" s="6" t="s">
        <v>10</v>
      </c>
      <c r="D474" s="6">
        <v>19036</v>
      </c>
      <c r="E474" s="6">
        <v>477</v>
      </c>
      <c r="F474" s="7">
        <f t="shared" si="42"/>
        <v>2.5057785249001891E-2</v>
      </c>
      <c r="G474" s="6">
        <v>28</v>
      </c>
      <c r="H474" s="6">
        <v>2</v>
      </c>
      <c r="I474" s="8">
        <f t="shared" si="43"/>
        <v>7.1428571428571425E-2</v>
      </c>
      <c r="J474" s="13">
        <v>342.65</v>
      </c>
      <c r="K474" s="13">
        <v>3881.41</v>
      </c>
      <c r="L474" s="14">
        <f t="shared" si="44"/>
        <v>3538.7599999999998</v>
      </c>
      <c r="M474" s="16">
        <f t="shared" si="45"/>
        <v>11.327622938858894</v>
      </c>
      <c r="N474" s="17">
        <f t="shared" si="46"/>
        <v>0.7183438155136268</v>
      </c>
      <c r="O474" s="17">
        <f t="shared" si="47"/>
        <v>171.32499999999999</v>
      </c>
    </row>
    <row r="475" spans="1:15">
      <c r="A475" s="19" t="s">
        <v>286</v>
      </c>
      <c r="B475" s="11" t="s">
        <v>1101</v>
      </c>
      <c r="C475" s="6" t="s">
        <v>10</v>
      </c>
      <c r="D475" s="6">
        <v>15632</v>
      </c>
      <c r="E475" s="6">
        <v>649</v>
      </c>
      <c r="F475" s="7">
        <f t="shared" si="42"/>
        <v>4.1517400204708288E-2</v>
      </c>
      <c r="G475" s="6">
        <v>33</v>
      </c>
      <c r="H475" s="6">
        <v>7</v>
      </c>
      <c r="I475" s="8">
        <f t="shared" si="43"/>
        <v>0.21212121212121213</v>
      </c>
      <c r="J475" s="13">
        <v>281.39</v>
      </c>
      <c r="K475" s="13">
        <v>5757.6</v>
      </c>
      <c r="L475" s="14">
        <f t="shared" si="44"/>
        <v>5476.21</v>
      </c>
      <c r="M475" s="16">
        <f t="shared" si="45"/>
        <v>20.461281495433386</v>
      </c>
      <c r="N475" s="17">
        <f t="shared" si="46"/>
        <v>0.43357473035439137</v>
      </c>
      <c r="O475" s="17">
        <f t="shared" si="47"/>
        <v>40.198571428571427</v>
      </c>
    </row>
    <row r="476" spans="1:15">
      <c r="A476" s="19" t="s">
        <v>287</v>
      </c>
      <c r="B476" s="11" t="s">
        <v>1101</v>
      </c>
      <c r="C476" s="6" t="s">
        <v>10</v>
      </c>
      <c r="D476" s="6">
        <v>13739</v>
      </c>
      <c r="E476" s="6">
        <v>487</v>
      </c>
      <c r="F476" s="7">
        <f t="shared" si="42"/>
        <v>3.5446539049421355E-2</v>
      </c>
      <c r="G476" s="6">
        <v>29</v>
      </c>
      <c r="H476" s="6">
        <v>5</v>
      </c>
      <c r="I476" s="8">
        <f t="shared" si="43"/>
        <v>0.17241379310344829</v>
      </c>
      <c r="J476" s="13">
        <v>247.31</v>
      </c>
      <c r="K476" s="13">
        <v>4867.97</v>
      </c>
      <c r="L476" s="14">
        <f t="shared" si="44"/>
        <v>4620.66</v>
      </c>
      <c r="M476" s="16">
        <f t="shared" si="45"/>
        <v>19.683676357607862</v>
      </c>
      <c r="N476" s="17">
        <f t="shared" si="46"/>
        <v>0.50782340862423003</v>
      </c>
      <c r="O476" s="17">
        <f t="shared" si="47"/>
        <v>49.462000000000003</v>
      </c>
    </row>
    <row r="477" spans="1:15">
      <c r="A477" s="19" t="s">
        <v>288</v>
      </c>
      <c r="B477" s="11" t="s">
        <v>1101</v>
      </c>
      <c r="C477" s="6" t="s">
        <v>10</v>
      </c>
      <c r="D477" s="6">
        <v>17104</v>
      </c>
      <c r="E477" s="6">
        <v>588</v>
      </c>
      <c r="F477" s="7">
        <f t="shared" si="42"/>
        <v>3.4377923292797007E-2</v>
      </c>
      <c r="G477" s="6">
        <v>29</v>
      </c>
      <c r="H477" s="6">
        <v>6</v>
      </c>
      <c r="I477" s="8">
        <f t="shared" si="43"/>
        <v>0.20689655172413793</v>
      </c>
      <c r="J477" s="13">
        <v>307.88</v>
      </c>
      <c r="K477" s="13">
        <v>2029.13</v>
      </c>
      <c r="L477" s="14">
        <f t="shared" si="44"/>
        <v>1721.25</v>
      </c>
      <c r="M477" s="16">
        <f t="shared" si="45"/>
        <v>6.5906522021566847</v>
      </c>
      <c r="N477" s="17">
        <f t="shared" si="46"/>
        <v>0.52360544217687077</v>
      </c>
      <c r="O477" s="17">
        <f t="shared" si="47"/>
        <v>51.313333333333333</v>
      </c>
    </row>
    <row r="478" spans="1:15">
      <c r="A478" s="19" t="s">
        <v>289</v>
      </c>
      <c r="B478" s="11" t="s">
        <v>1101</v>
      </c>
      <c r="C478" s="6" t="s">
        <v>10</v>
      </c>
      <c r="D478" s="6">
        <v>23215</v>
      </c>
      <c r="E478" s="6">
        <v>583</v>
      </c>
      <c r="F478" s="7">
        <f t="shared" si="42"/>
        <v>2.5113073443894036E-2</v>
      </c>
      <c r="G478" s="6">
        <v>23</v>
      </c>
      <c r="H478" s="6">
        <v>1</v>
      </c>
      <c r="I478" s="8">
        <f t="shared" si="43"/>
        <v>4.3478260869565216E-2</v>
      </c>
      <c r="J478" s="13">
        <v>417.88</v>
      </c>
      <c r="K478" s="13">
        <v>0</v>
      </c>
      <c r="L478" s="14">
        <f t="shared" si="44"/>
        <v>-417.88</v>
      </c>
      <c r="M478" s="16">
        <f t="shared" si="45"/>
        <v>0</v>
      </c>
      <c r="N478" s="17">
        <f t="shared" si="46"/>
        <v>0.71677530017152657</v>
      </c>
      <c r="O478" s="17">
        <f t="shared" si="47"/>
        <v>417.88</v>
      </c>
    </row>
    <row r="479" spans="1:15">
      <c r="A479" s="19" t="s">
        <v>290</v>
      </c>
      <c r="B479" s="11" t="s">
        <v>1101</v>
      </c>
      <c r="C479" s="6" t="s">
        <v>10</v>
      </c>
      <c r="D479" s="6">
        <v>14066</v>
      </c>
      <c r="E479" s="6">
        <v>384</v>
      </c>
      <c r="F479" s="7">
        <f t="shared" si="42"/>
        <v>2.7299872031849852E-2</v>
      </c>
      <c r="G479" s="6">
        <v>14</v>
      </c>
      <c r="H479" s="6">
        <v>2</v>
      </c>
      <c r="I479" s="8">
        <f t="shared" si="43"/>
        <v>0.14285714285714285</v>
      </c>
      <c r="J479" s="13">
        <v>253.2</v>
      </c>
      <c r="K479" s="13">
        <v>2323.96</v>
      </c>
      <c r="L479" s="14">
        <f t="shared" si="44"/>
        <v>2070.7600000000002</v>
      </c>
      <c r="M479" s="16">
        <f t="shared" si="45"/>
        <v>9.1783570300157979</v>
      </c>
      <c r="N479" s="17">
        <f t="shared" si="46"/>
        <v>0.65937499999999993</v>
      </c>
      <c r="O479" s="17">
        <f t="shared" si="47"/>
        <v>126.6</v>
      </c>
    </row>
    <row r="480" spans="1:15">
      <c r="A480" s="19" t="s">
        <v>291</v>
      </c>
      <c r="B480" s="11" t="s">
        <v>1101</v>
      </c>
      <c r="C480" s="6" t="s">
        <v>10</v>
      </c>
      <c r="D480" s="6">
        <v>14907</v>
      </c>
      <c r="E480" s="6">
        <v>413</v>
      </c>
      <c r="F480" s="7">
        <f t="shared" si="42"/>
        <v>2.7705104984235594E-2</v>
      </c>
      <c r="G480" s="6">
        <v>19</v>
      </c>
      <c r="H480" s="6">
        <v>1</v>
      </c>
      <c r="I480" s="8">
        <f t="shared" si="43"/>
        <v>5.2631578947368418E-2</v>
      </c>
      <c r="J480" s="13">
        <v>268.33999999999997</v>
      </c>
      <c r="K480" s="13">
        <v>0</v>
      </c>
      <c r="L480" s="14">
        <f t="shared" si="44"/>
        <v>-268.33999999999997</v>
      </c>
      <c r="M480" s="16">
        <f t="shared" si="45"/>
        <v>0</v>
      </c>
      <c r="N480" s="17">
        <f t="shared" si="46"/>
        <v>0.6497336561743341</v>
      </c>
      <c r="O480" s="17">
        <f t="shared" si="47"/>
        <v>268.33999999999997</v>
      </c>
    </row>
    <row r="481" spans="1:15">
      <c r="A481" s="19" t="s">
        <v>292</v>
      </c>
      <c r="B481" s="11" t="s">
        <v>1101</v>
      </c>
      <c r="C481" s="6" t="s">
        <v>10</v>
      </c>
      <c r="D481" s="6">
        <v>22842</v>
      </c>
      <c r="E481" s="6">
        <v>770</v>
      </c>
      <c r="F481" s="7">
        <f t="shared" si="42"/>
        <v>3.3709832764206284E-2</v>
      </c>
      <c r="G481" s="6">
        <v>27</v>
      </c>
      <c r="H481" s="6">
        <v>5</v>
      </c>
      <c r="I481" s="8">
        <f t="shared" si="43"/>
        <v>0.18518518518518517</v>
      </c>
      <c r="J481" s="13">
        <v>411.16</v>
      </c>
      <c r="K481" s="13">
        <v>2087.4</v>
      </c>
      <c r="L481" s="14">
        <f t="shared" si="44"/>
        <v>1676.24</v>
      </c>
      <c r="M481" s="16">
        <f t="shared" si="45"/>
        <v>5.0768557252651032</v>
      </c>
      <c r="N481" s="17">
        <f t="shared" si="46"/>
        <v>0.53397402597402599</v>
      </c>
      <c r="O481" s="17">
        <f t="shared" si="47"/>
        <v>82.231999999999999</v>
      </c>
    </row>
    <row r="482" spans="1:15">
      <c r="A482" s="19" t="s">
        <v>293</v>
      </c>
      <c r="B482" s="11" t="s">
        <v>1101</v>
      </c>
      <c r="C482" s="6" t="s">
        <v>10</v>
      </c>
      <c r="D482" s="6">
        <v>17907</v>
      </c>
      <c r="E482" s="6">
        <v>664</v>
      </c>
      <c r="F482" s="7">
        <f t="shared" si="42"/>
        <v>3.7080471324063217E-2</v>
      </c>
      <c r="G482" s="6">
        <v>31</v>
      </c>
      <c r="H482" s="6">
        <v>6</v>
      </c>
      <c r="I482" s="8">
        <f t="shared" si="43"/>
        <v>0.19354838709677419</v>
      </c>
      <c r="J482" s="13">
        <v>322.33999999999997</v>
      </c>
      <c r="K482" s="13">
        <v>4104.24</v>
      </c>
      <c r="L482" s="14">
        <f t="shared" si="44"/>
        <v>3781.8999999999996</v>
      </c>
      <c r="M482" s="16">
        <f t="shared" si="45"/>
        <v>12.732642551343302</v>
      </c>
      <c r="N482" s="17">
        <f t="shared" si="46"/>
        <v>0.48545180722891562</v>
      </c>
      <c r="O482" s="17">
        <f t="shared" si="47"/>
        <v>53.723333333333329</v>
      </c>
    </row>
    <row r="483" spans="1:15">
      <c r="A483" s="19" t="s">
        <v>294</v>
      </c>
      <c r="B483" s="11" t="s">
        <v>1101</v>
      </c>
      <c r="C483" s="6" t="s">
        <v>10</v>
      </c>
      <c r="D483" s="6">
        <v>14150</v>
      </c>
      <c r="E483" s="6">
        <v>599</v>
      </c>
      <c r="F483" s="7">
        <f t="shared" si="42"/>
        <v>4.2332155477031799E-2</v>
      </c>
      <c r="G483" s="6">
        <v>25</v>
      </c>
      <c r="H483" s="6">
        <v>8</v>
      </c>
      <c r="I483" s="8">
        <f t="shared" si="43"/>
        <v>0.32</v>
      </c>
      <c r="J483" s="13">
        <v>254.71</v>
      </c>
      <c r="K483" s="13">
        <v>5641.58</v>
      </c>
      <c r="L483" s="14">
        <f t="shared" si="44"/>
        <v>5386.87</v>
      </c>
      <c r="M483" s="16">
        <f t="shared" si="45"/>
        <v>22.149032232735266</v>
      </c>
      <c r="N483" s="17">
        <f t="shared" si="46"/>
        <v>0.4252253756260434</v>
      </c>
      <c r="O483" s="17">
        <f t="shared" si="47"/>
        <v>31.838750000000001</v>
      </c>
    </row>
    <row r="484" spans="1:15">
      <c r="A484" s="19" t="s">
        <v>295</v>
      </c>
      <c r="B484" s="11" t="s">
        <v>1101</v>
      </c>
      <c r="C484" s="6" t="s">
        <v>10</v>
      </c>
      <c r="D484" s="6">
        <v>15804</v>
      </c>
      <c r="E484" s="6">
        <v>680</v>
      </c>
      <c r="F484" s="7">
        <f t="shared" si="42"/>
        <v>4.302708175145533E-2</v>
      </c>
      <c r="G484" s="6">
        <v>35</v>
      </c>
      <c r="H484" s="6">
        <v>7</v>
      </c>
      <c r="I484" s="8">
        <f t="shared" si="43"/>
        <v>0.2</v>
      </c>
      <c r="J484" s="13">
        <v>284.48</v>
      </c>
      <c r="K484" s="13">
        <v>2952.22</v>
      </c>
      <c r="L484" s="14">
        <f t="shared" si="44"/>
        <v>2667.74</v>
      </c>
      <c r="M484" s="16">
        <f t="shared" si="45"/>
        <v>10.377601237345331</v>
      </c>
      <c r="N484" s="17">
        <f t="shared" si="46"/>
        <v>0.41835294117647059</v>
      </c>
      <c r="O484" s="17">
        <f t="shared" si="47"/>
        <v>40.64</v>
      </c>
    </row>
    <row r="485" spans="1:15">
      <c r="A485" s="19" t="s">
        <v>296</v>
      </c>
      <c r="B485" s="11" t="s">
        <v>1101</v>
      </c>
      <c r="C485" s="6" t="s">
        <v>10</v>
      </c>
      <c r="D485" s="6">
        <v>15508</v>
      </c>
      <c r="E485" s="6">
        <v>686</v>
      </c>
      <c r="F485" s="7">
        <f t="shared" si="42"/>
        <v>4.4235233427908173E-2</v>
      </c>
      <c r="G485" s="6">
        <v>35</v>
      </c>
      <c r="H485" s="6">
        <v>2</v>
      </c>
      <c r="I485" s="8">
        <f t="shared" si="43"/>
        <v>5.7142857142857141E-2</v>
      </c>
      <c r="J485" s="13">
        <v>279.16000000000003</v>
      </c>
      <c r="K485" s="13">
        <v>641.27</v>
      </c>
      <c r="L485" s="14">
        <f t="shared" si="44"/>
        <v>362.10999999999996</v>
      </c>
      <c r="M485" s="16">
        <f t="shared" si="45"/>
        <v>2.2971414242728181</v>
      </c>
      <c r="N485" s="17">
        <f t="shared" si="46"/>
        <v>0.40693877551020413</v>
      </c>
      <c r="O485" s="17">
        <f t="shared" si="47"/>
        <v>139.58000000000001</v>
      </c>
    </row>
    <row r="486" spans="1:15">
      <c r="A486" s="19" t="s">
        <v>297</v>
      </c>
      <c r="B486" s="11" t="s">
        <v>1101</v>
      </c>
      <c r="C486" s="6" t="s">
        <v>10</v>
      </c>
      <c r="D486" s="6">
        <v>15380</v>
      </c>
      <c r="E486" s="6">
        <v>676</v>
      </c>
      <c r="F486" s="7">
        <f t="shared" si="42"/>
        <v>4.3953185955786733E-2</v>
      </c>
      <c r="G486" s="6">
        <v>29</v>
      </c>
      <c r="H486" s="6">
        <v>2</v>
      </c>
      <c r="I486" s="8">
        <f t="shared" si="43"/>
        <v>6.8965517241379309E-2</v>
      </c>
      <c r="J486" s="13">
        <v>276.85000000000002</v>
      </c>
      <c r="K486" s="13">
        <v>0</v>
      </c>
      <c r="L486" s="14">
        <f t="shared" si="44"/>
        <v>-276.85000000000002</v>
      </c>
      <c r="M486" s="16">
        <f t="shared" si="45"/>
        <v>0</v>
      </c>
      <c r="N486" s="17">
        <f t="shared" si="46"/>
        <v>0.40954142011834321</v>
      </c>
      <c r="O486" s="17">
        <f t="shared" si="47"/>
        <v>138.42500000000001</v>
      </c>
    </row>
    <row r="487" spans="1:15">
      <c r="A487" s="19" t="s">
        <v>298</v>
      </c>
      <c r="B487" s="11" t="s">
        <v>1101</v>
      </c>
      <c r="C487" s="6" t="s">
        <v>10</v>
      </c>
      <c r="D487" s="6">
        <v>20823</v>
      </c>
      <c r="E487" s="6">
        <v>774</v>
      </c>
      <c r="F487" s="7">
        <f t="shared" si="42"/>
        <v>3.7170436536522113E-2</v>
      </c>
      <c r="G487" s="6">
        <v>33</v>
      </c>
      <c r="H487" s="6">
        <v>2</v>
      </c>
      <c r="I487" s="8">
        <f t="shared" si="43"/>
        <v>6.0606060606060608E-2</v>
      </c>
      <c r="J487" s="13">
        <v>374.83</v>
      </c>
      <c r="K487" s="13">
        <v>0</v>
      </c>
      <c r="L487" s="14">
        <f t="shared" si="44"/>
        <v>-374.83</v>
      </c>
      <c r="M487" s="16">
        <f t="shared" si="45"/>
        <v>0</v>
      </c>
      <c r="N487" s="17">
        <f t="shared" si="46"/>
        <v>0.48427648578811366</v>
      </c>
      <c r="O487" s="17">
        <f t="shared" si="47"/>
        <v>187.41499999999999</v>
      </c>
    </row>
    <row r="488" spans="1:15">
      <c r="A488" s="19" t="s">
        <v>299</v>
      </c>
      <c r="B488" s="11" t="s">
        <v>1101</v>
      </c>
      <c r="C488" s="6" t="s">
        <v>10</v>
      </c>
      <c r="D488" s="6">
        <v>24520</v>
      </c>
      <c r="E488" s="6">
        <v>992</v>
      </c>
      <c r="F488" s="7">
        <f t="shared" si="42"/>
        <v>4.0456769983686788E-2</v>
      </c>
      <c r="G488" s="6">
        <v>35</v>
      </c>
      <c r="H488" s="6">
        <v>4</v>
      </c>
      <c r="I488" s="8">
        <f t="shared" si="43"/>
        <v>0.11428571428571428</v>
      </c>
      <c r="J488" s="13">
        <v>441.36</v>
      </c>
      <c r="K488" s="13">
        <v>5715.81</v>
      </c>
      <c r="L488" s="14">
        <f t="shared" si="44"/>
        <v>5274.4500000000007</v>
      </c>
      <c r="M488" s="16">
        <f t="shared" si="45"/>
        <v>12.950448613376835</v>
      </c>
      <c r="N488" s="17">
        <f t="shared" si="46"/>
        <v>0.4449193548387097</v>
      </c>
      <c r="O488" s="17">
        <f t="shared" si="47"/>
        <v>110.34</v>
      </c>
    </row>
    <row r="489" spans="1:15">
      <c r="A489" s="19" t="s">
        <v>300</v>
      </c>
      <c r="B489" s="11" t="s">
        <v>1101</v>
      </c>
      <c r="C489" s="6" t="s">
        <v>10</v>
      </c>
      <c r="D489" s="6">
        <v>14417</v>
      </c>
      <c r="E489" s="6">
        <v>614</v>
      </c>
      <c r="F489" s="7">
        <f t="shared" si="42"/>
        <v>4.2588610667961435E-2</v>
      </c>
      <c r="G489" s="6">
        <v>35</v>
      </c>
      <c r="H489" s="6">
        <v>6</v>
      </c>
      <c r="I489" s="8">
        <f t="shared" si="43"/>
        <v>0.17142857142857143</v>
      </c>
      <c r="J489" s="13">
        <v>259.52</v>
      </c>
      <c r="K489" s="13">
        <v>2167.2399999999998</v>
      </c>
      <c r="L489" s="14">
        <f t="shared" si="44"/>
        <v>1907.7199999999998</v>
      </c>
      <c r="M489" s="16">
        <f t="shared" si="45"/>
        <v>8.3509556103575822</v>
      </c>
      <c r="N489" s="17">
        <f t="shared" si="46"/>
        <v>0.42267100977198696</v>
      </c>
      <c r="O489" s="17">
        <f t="shared" si="47"/>
        <v>43.25333333333333</v>
      </c>
    </row>
    <row r="490" spans="1:15">
      <c r="A490" s="19" t="s">
        <v>301</v>
      </c>
      <c r="B490" s="11" t="s">
        <v>1101</v>
      </c>
      <c r="C490" s="6" t="s">
        <v>10</v>
      </c>
      <c r="D490" s="6">
        <v>13921</v>
      </c>
      <c r="E490" s="6">
        <v>438</v>
      </c>
      <c r="F490" s="7">
        <f t="shared" si="42"/>
        <v>3.146325694993176E-2</v>
      </c>
      <c r="G490" s="6">
        <v>18</v>
      </c>
      <c r="H490" s="6">
        <v>4</v>
      </c>
      <c r="I490" s="8">
        <f t="shared" si="43"/>
        <v>0.22222222222222221</v>
      </c>
      <c r="J490" s="13">
        <v>250.59</v>
      </c>
      <c r="K490" s="13">
        <v>4312.13</v>
      </c>
      <c r="L490" s="14">
        <f t="shared" si="44"/>
        <v>4061.54</v>
      </c>
      <c r="M490" s="16">
        <f t="shared" si="45"/>
        <v>17.207909333971827</v>
      </c>
      <c r="N490" s="17">
        <f t="shared" si="46"/>
        <v>0.57212328767123288</v>
      </c>
      <c r="O490" s="17">
        <f t="shared" si="47"/>
        <v>62.647500000000001</v>
      </c>
    </row>
    <row r="491" spans="1:15">
      <c r="A491" s="19" t="s">
        <v>302</v>
      </c>
      <c r="B491" s="11" t="s">
        <v>1101</v>
      </c>
      <c r="C491" s="6" t="s">
        <v>10</v>
      </c>
      <c r="D491" s="6">
        <v>13951</v>
      </c>
      <c r="E491" s="6">
        <v>498</v>
      </c>
      <c r="F491" s="7">
        <f t="shared" si="42"/>
        <v>3.5696365851910258E-2</v>
      </c>
      <c r="G491" s="6">
        <v>29</v>
      </c>
      <c r="H491" s="6">
        <v>6</v>
      </c>
      <c r="I491" s="8">
        <f t="shared" si="43"/>
        <v>0.20689655172413793</v>
      </c>
      <c r="J491" s="13">
        <v>251.12</v>
      </c>
      <c r="K491" s="13">
        <v>4498.68</v>
      </c>
      <c r="L491" s="14">
        <f t="shared" si="44"/>
        <v>4247.5600000000004</v>
      </c>
      <c r="M491" s="16">
        <f t="shared" si="45"/>
        <v>17.914463204842306</v>
      </c>
      <c r="N491" s="17">
        <f t="shared" si="46"/>
        <v>0.50425702811244977</v>
      </c>
      <c r="O491" s="17">
        <f t="shared" si="47"/>
        <v>41.853333333333332</v>
      </c>
    </row>
    <row r="492" spans="1:15">
      <c r="A492" s="19" t="s">
        <v>303</v>
      </c>
      <c r="B492" s="11" t="s">
        <v>1101</v>
      </c>
      <c r="C492" s="6" t="s">
        <v>10</v>
      </c>
      <c r="D492" s="6">
        <v>21234</v>
      </c>
      <c r="E492" s="6">
        <v>665</v>
      </c>
      <c r="F492" s="7">
        <f t="shared" si="42"/>
        <v>3.1317698031458979E-2</v>
      </c>
      <c r="G492" s="6">
        <v>35</v>
      </c>
      <c r="H492" s="6">
        <v>7</v>
      </c>
      <c r="I492" s="8">
        <f t="shared" si="43"/>
        <v>0.2</v>
      </c>
      <c r="J492" s="13">
        <v>382.22</v>
      </c>
      <c r="K492" s="13">
        <v>4280.1000000000004</v>
      </c>
      <c r="L492" s="14">
        <f t="shared" si="44"/>
        <v>3897.88</v>
      </c>
      <c r="M492" s="16">
        <f t="shared" si="45"/>
        <v>11.198001151169484</v>
      </c>
      <c r="N492" s="17">
        <f t="shared" si="46"/>
        <v>0.57476691729323315</v>
      </c>
      <c r="O492" s="17">
        <f t="shared" si="47"/>
        <v>54.602857142857147</v>
      </c>
    </row>
    <row r="493" spans="1:15">
      <c r="A493" s="19" t="s">
        <v>304</v>
      </c>
      <c r="B493" s="11" t="s">
        <v>1101</v>
      </c>
      <c r="C493" s="6" t="s">
        <v>10</v>
      </c>
      <c r="D493" s="6">
        <v>22681</v>
      </c>
      <c r="E493" s="6">
        <v>644</v>
      </c>
      <c r="F493" s="7">
        <f t="shared" si="42"/>
        <v>2.8393809796746175E-2</v>
      </c>
      <c r="G493" s="6">
        <v>35</v>
      </c>
      <c r="H493" s="6">
        <v>4</v>
      </c>
      <c r="I493" s="8">
        <f t="shared" si="43"/>
        <v>0.11428571428571428</v>
      </c>
      <c r="J493" s="13">
        <v>408.26</v>
      </c>
      <c r="K493" s="13">
        <v>2682.75</v>
      </c>
      <c r="L493" s="14">
        <f t="shared" si="44"/>
        <v>2274.4899999999998</v>
      </c>
      <c r="M493" s="16">
        <f t="shared" si="45"/>
        <v>6.5711801303091173</v>
      </c>
      <c r="N493" s="17">
        <f t="shared" si="46"/>
        <v>0.63394409937888196</v>
      </c>
      <c r="O493" s="17">
        <f t="shared" si="47"/>
        <v>102.065</v>
      </c>
    </row>
    <row r="494" spans="1:15">
      <c r="A494" s="19" t="s">
        <v>305</v>
      </c>
      <c r="B494" s="11" t="s">
        <v>1101</v>
      </c>
      <c r="C494" s="6" t="s">
        <v>10</v>
      </c>
      <c r="D494" s="6">
        <v>14233</v>
      </c>
      <c r="E494" s="6">
        <v>567</v>
      </c>
      <c r="F494" s="7">
        <f t="shared" si="42"/>
        <v>3.9836998524555613E-2</v>
      </c>
      <c r="G494" s="6">
        <v>30</v>
      </c>
      <c r="H494" s="6">
        <v>7</v>
      </c>
      <c r="I494" s="8">
        <f t="shared" si="43"/>
        <v>0.23333333333333334</v>
      </c>
      <c r="J494" s="13">
        <v>256.2</v>
      </c>
      <c r="K494" s="13">
        <v>2864.86</v>
      </c>
      <c r="L494" s="14">
        <f t="shared" si="44"/>
        <v>2608.6600000000003</v>
      </c>
      <c r="M494" s="16">
        <f t="shared" si="45"/>
        <v>11.182123341139736</v>
      </c>
      <c r="N494" s="17">
        <f t="shared" si="46"/>
        <v>0.45185185185185184</v>
      </c>
      <c r="O494" s="17">
        <f t="shared" si="47"/>
        <v>36.6</v>
      </c>
    </row>
    <row r="495" spans="1:15">
      <c r="A495" s="19" t="s">
        <v>306</v>
      </c>
      <c r="B495" s="11" t="s">
        <v>1101</v>
      </c>
      <c r="C495" s="6" t="s">
        <v>10</v>
      </c>
      <c r="D495" s="6">
        <v>21269</v>
      </c>
      <c r="E495" s="6">
        <v>592</v>
      </c>
      <c r="F495" s="7">
        <f t="shared" si="42"/>
        <v>2.78339367154074E-2</v>
      </c>
      <c r="G495" s="6">
        <v>32</v>
      </c>
      <c r="H495" s="6">
        <v>3</v>
      </c>
      <c r="I495" s="8">
        <f t="shared" si="43"/>
        <v>9.375E-2</v>
      </c>
      <c r="J495" s="13">
        <v>382.85</v>
      </c>
      <c r="K495" s="13">
        <v>832.7</v>
      </c>
      <c r="L495" s="14">
        <f t="shared" si="44"/>
        <v>449.85</v>
      </c>
      <c r="M495" s="16">
        <f t="shared" si="45"/>
        <v>2.1750032649862869</v>
      </c>
      <c r="N495" s="17">
        <f t="shared" si="46"/>
        <v>0.64670608108108107</v>
      </c>
      <c r="O495" s="17">
        <f t="shared" si="47"/>
        <v>127.61666666666667</v>
      </c>
    </row>
    <row r="496" spans="1:15">
      <c r="A496" s="19" t="s">
        <v>307</v>
      </c>
      <c r="B496" s="11" t="s">
        <v>1101</v>
      </c>
      <c r="C496" s="6" t="s">
        <v>10</v>
      </c>
      <c r="D496" s="6">
        <v>24752</v>
      </c>
      <c r="E496" s="6">
        <v>824</v>
      </c>
      <c r="F496" s="7">
        <f t="shared" si="42"/>
        <v>3.3290239172592113E-2</v>
      </c>
      <c r="G496" s="6">
        <v>35</v>
      </c>
      <c r="H496" s="6">
        <v>12</v>
      </c>
      <c r="I496" s="8">
        <f t="shared" si="43"/>
        <v>0.34285714285714286</v>
      </c>
      <c r="J496" s="13">
        <v>445.55</v>
      </c>
      <c r="K496" s="13">
        <v>7673.92</v>
      </c>
      <c r="L496" s="14">
        <f t="shared" si="44"/>
        <v>7228.37</v>
      </c>
      <c r="M496" s="16">
        <f t="shared" si="45"/>
        <v>17.223476601952644</v>
      </c>
      <c r="N496" s="17">
        <f t="shared" si="46"/>
        <v>0.54071601941747571</v>
      </c>
      <c r="O496" s="17">
        <f t="shared" si="47"/>
        <v>37.12916666666667</v>
      </c>
    </row>
    <row r="497" spans="1:15">
      <c r="A497" s="19" t="s">
        <v>308</v>
      </c>
      <c r="B497" s="11" t="s">
        <v>1101</v>
      </c>
      <c r="C497" s="6" t="s">
        <v>10</v>
      </c>
      <c r="D497" s="6">
        <v>24531</v>
      </c>
      <c r="E497" s="6">
        <v>629</v>
      </c>
      <c r="F497" s="7">
        <f t="shared" si="42"/>
        <v>2.564102564102564E-2</v>
      </c>
      <c r="G497" s="6">
        <v>35</v>
      </c>
      <c r="H497" s="6">
        <v>9</v>
      </c>
      <c r="I497" s="8">
        <f t="shared" si="43"/>
        <v>0.25714285714285712</v>
      </c>
      <c r="J497" s="13">
        <v>441.57</v>
      </c>
      <c r="K497" s="13">
        <v>0</v>
      </c>
      <c r="L497" s="14">
        <f t="shared" si="44"/>
        <v>-441.57</v>
      </c>
      <c r="M497" s="16">
        <f t="shared" si="45"/>
        <v>0</v>
      </c>
      <c r="N497" s="17">
        <f t="shared" si="46"/>
        <v>0.70201907790143081</v>
      </c>
      <c r="O497" s="17">
        <f t="shared" si="47"/>
        <v>49.063333333333333</v>
      </c>
    </row>
    <row r="498" spans="1:15">
      <c r="A498" s="19" t="s">
        <v>309</v>
      </c>
      <c r="B498" s="11" t="s">
        <v>1101</v>
      </c>
      <c r="C498" s="6" t="s">
        <v>10</v>
      </c>
      <c r="D498" s="6">
        <v>17409</v>
      </c>
      <c r="E498" s="6">
        <v>641</v>
      </c>
      <c r="F498" s="7">
        <f t="shared" si="42"/>
        <v>3.6820035613762993E-2</v>
      </c>
      <c r="G498" s="6">
        <v>35</v>
      </c>
      <c r="H498" s="6">
        <v>5</v>
      </c>
      <c r="I498" s="8">
        <f t="shared" si="43"/>
        <v>0.14285714285714285</v>
      </c>
      <c r="J498" s="13">
        <v>313.37</v>
      </c>
      <c r="K498" s="13">
        <v>3084.23</v>
      </c>
      <c r="L498" s="14">
        <f t="shared" si="44"/>
        <v>2770.86</v>
      </c>
      <c r="M498" s="16">
        <f t="shared" si="45"/>
        <v>9.842135494782525</v>
      </c>
      <c r="N498" s="17">
        <f t="shared" si="46"/>
        <v>0.48887675507020284</v>
      </c>
      <c r="O498" s="17">
        <f t="shared" si="47"/>
        <v>62.673999999999999</v>
      </c>
    </row>
    <row r="499" spans="1:15">
      <c r="A499" s="19" t="s">
        <v>310</v>
      </c>
      <c r="B499" s="11" t="s">
        <v>1101</v>
      </c>
      <c r="C499" s="6" t="s">
        <v>10</v>
      </c>
      <c r="D499" s="6">
        <v>23533</v>
      </c>
      <c r="E499" s="6">
        <v>1001</v>
      </c>
      <c r="F499" s="7">
        <f t="shared" si="42"/>
        <v>4.2536013257978157E-2</v>
      </c>
      <c r="G499" s="6">
        <v>35</v>
      </c>
      <c r="H499" s="6">
        <v>4</v>
      </c>
      <c r="I499" s="8">
        <f t="shared" si="43"/>
        <v>0.11428571428571428</v>
      </c>
      <c r="J499" s="13">
        <v>423.6</v>
      </c>
      <c r="K499" s="13">
        <v>0</v>
      </c>
      <c r="L499" s="14">
        <f t="shared" si="44"/>
        <v>-423.6</v>
      </c>
      <c r="M499" s="16">
        <f t="shared" si="45"/>
        <v>0</v>
      </c>
      <c r="N499" s="17">
        <f t="shared" si="46"/>
        <v>0.4231768231768232</v>
      </c>
      <c r="O499" s="17">
        <f t="shared" si="47"/>
        <v>105.9</v>
      </c>
    </row>
    <row r="500" spans="1:15">
      <c r="A500" s="19" t="s">
        <v>311</v>
      </c>
      <c r="B500" s="11" t="s">
        <v>1101</v>
      </c>
      <c r="C500" s="6" t="s">
        <v>10</v>
      </c>
      <c r="D500" s="6">
        <v>20805</v>
      </c>
      <c r="E500" s="6">
        <v>756</v>
      </c>
      <c r="F500" s="7">
        <f t="shared" si="42"/>
        <v>3.6337418889689978E-2</v>
      </c>
      <c r="G500" s="6">
        <v>35</v>
      </c>
      <c r="H500" s="6">
        <v>4</v>
      </c>
      <c r="I500" s="8">
        <f t="shared" si="43"/>
        <v>0.11428571428571428</v>
      </c>
      <c r="J500" s="13">
        <v>374.5</v>
      </c>
      <c r="K500" s="13">
        <v>4709.68</v>
      </c>
      <c r="L500" s="14">
        <f t="shared" si="44"/>
        <v>4335.18</v>
      </c>
      <c r="M500" s="16">
        <f t="shared" si="45"/>
        <v>12.575914552736984</v>
      </c>
      <c r="N500" s="17">
        <f t="shared" si="46"/>
        <v>0.49537037037037035</v>
      </c>
      <c r="O500" s="17">
        <f t="shared" si="47"/>
        <v>93.625</v>
      </c>
    </row>
    <row r="501" spans="1:15">
      <c r="A501" s="19" t="s">
        <v>312</v>
      </c>
      <c r="B501" s="11" t="s">
        <v>1101</v>
      </c>
      <c r="C501" s="6" t="s">
        <v>10</v>
      </c>
      <c r="D501" s="6">
        <v>22582</v>
      </c>
      <c r="E501" s="6">
        <v>958</v>
      </c>
      <c r="F501" s="7">
        <f t="shared" si="42"/>
        <v>4.2423168895580551E-2</v>
      </c>
      <c r="G501" s="6">
        <v>35</v>
      </c>
      <c r="H501" s="6">
        <v>5</v>
      </c>
      <c r="I501" s="8">
        <f t="shared" si="43"/>
        <v>0.14285714285714285</v>
      </c>
      <c r="J501" s="13">
        <v>406.49</v>
      </c>
      <c r="K501" s="13">
        <v>2129.7600000000002</v>
      </c>
      <c r="L501" s="14">
        <f t="shared" si="44"/>
        <v>1723.2700000000002</v>
      </c>
      <c r="M501" s="16">
        <f t="shared" si="45"/>
        <v>5.2393908829245497</v>
      </c>
      <c r="N501" s="17">
        <f t="shared" si="46"/>
        <v>0.42431106471816282</v>
      </c>
      <c r="O501" s="17">
        <f t="shared" si="47"/>
        <v>81.298000000000002</v>
      </c>
    </row>
    <row r="502" spans="1:15">
      <c r="A502" s="19" t="s">
        <v>313</v>
      </c>
      <c r="B502" s="11" t="s">
        <v>1101</v>
      </c>
      <c r="C502" s="6" t="s">
        <v>10</v>
      </c>
      <c r="D502" s="6">
        <v>22445</v>
      </c>
      <c r="E502" s="6">
        <v>799</v>
      </c>
      <c r="F502" s="7">
        <f t="shared" si="42"/>
        <v>3.5598128759189128E-2</v>
      </c>
      <c r="G502" s="6">
        <v>35</v>
      </c>
      <c r="H502" s="6">
        <v>7</v>
      </c>
      <c r="I502" s="8">
        <f t="shared" si="43"/>
        <v>0.2</v>
      </c>
      <c r="J502" s="13">
        <v>404.02</v>
      </c>
      <c r="K502" s="13">
        <v>5291.78</v>
      </c>
      <c r="L502" s="14">
        <f t="shared" si="44"/>
        <v>4887.76</v>
      </c>
      <c r="M502" s="16">
        <f t="shared" si="45"/>
        <v>13.097816939755457</v>
      </c>
      <c r="N502" s="17">
        <f t="shared" si="46"/>
        <v>0.50565707133917392</v>
      </c>
      <c r="O502" s="17">
        <f t="shared" si="47"/>
        <v>57.717142857142854</v>
      </c>
    </row>
    <row r="503" spans="1:15">
      <c r="A503" s="19" t="s">
        <v>314</v>
      </c>
      <c r="B503" s="11" t="s">
        <v>1101</v>
      </c>
      <c r="C503" s="6" t="s">
        <v>10</v>
      </c>
      <c r="D503" s="6">
        <v>14305</v>
      </c>
      <c r="E503" s="6">
        <v>616</v>
      </c>
      <c r="F503" s="7">
        <f t="shared" si="42"/>
        <v>4.3061866480251662E-2</v>
      </c>
      <c r="G503" s="6">
        <v>33</v>
      </c>
      <c r="H503" s="6">
        <v>2</v>
      </c>
      <c r="I503" s="8">
        <f t="shared" si="43"/>
        <v>6.0606060606060608E-2</v>
      </c>
      <c r="J503" s="13">
        <v>257.49</v>
      </c>
      <c r="K503" s="13">
        <v>0</v>
      </c>
      <c r="L503" s="14">
        <f t="shared" si="44"/>
        <v>-257.49</v>
      </c>
      <c r="M503" s="16">
        <f t="shared" si="45"/>
        <v>0</v>
      </c>
      <c r="N503" s="17">
        <f t="shared" si="46"/>
        <v>0.41800324675324679</v>
      </c>
      <c r="O503" s="17">
        <f t="shared" si="47"/>
        <v>128.745</v>
      </c>
    </row>
    <row r="504" spans="1:15">
      <c r="A504" s="19" t="s">
        <v>315</v>
      </c>
      <c r="B504" s="11" t="s">
        <v>1101</v>
      </c>
      <c r="C504" s="6" t="s">
        <v>10</v>
      </c>
      <c r="D504" s="6">
        <v>14769</v>
      </c>
      <c r="E504" s="6">
        <v>671</v>
      </c>
      <c r="F504" s="7">
        <f t="shared" si="42"/>
        <v>4.5433001557316E-2</v>
      </c>
      <c r="G504" s="6">
        <v>35</v>
      </c>
      <c r="H504" s="6">
        <v>5</v>
      </c>
      <c r="I504" s="8">
        <f t="shared" si="43"/>
        <v>0.14285714285714285</v>
      </c>
      <c r="J504" s="13">
        <v>265.85000000000002</v>
      </c>
      <c r="K504" s="13">
        <v>7126.7</v>
      </c>
      <c r="L504" s="14">
        <f t="shared" si="44"/>
        <v>6860.8499999999995</v>
      </c>
      <c r="M504" s="16">
        <f t="shared" si="45"/>
        <v>26.807222117735563</v>
      </c>
      <c r="N504" s="17">
        <f t="shared" si="46"/>
        <v>0.39619970193740689</v>
      </c>
      <c r="O504" s="17">
        <f t="shared" si="47"/>
        <v>53.17</v>
      </c>
    </row>
    <row r="505" spans="1:15">
      <c r="A505" s="19" t="s">
        <v>316</v>
      </c>
      <c r="B505" s="11" t="s">
        <v>1101</v>
      </c>
      <c r="C505" s="6" t="s">
        <v>10</v>
      </c>
      <c r="D505" s="6">
        <v>18166</v>
      </c>
      <c r="E505" s="6">
        <v>497</v>
      </c>
      <c r="F505" s="7">
        <f t="shared" si="42"/>
        <v>2.7358802157877352E-2</v>
      </c>
      <c r="G505" s="6">
        <v>19</v>
      </c>
      <c r="H505" s="6">
        <v>3</v>
      </c>
      <c r="I505" s="8">
        <f t="shared" si="43"/>
        <v>0.15789473684210525</v>
      </c>
      <c r="J505" s="13">
        <v>327</v>
      </c>
      <c r="K505" s="13">
        <v>1891.2</v>
      </c>
      <c r="L505" s="14">
        <f t="shared" si="44"/>
        <v>1564.2</v>
      </c>
      <c r="M505" s="16">
        <f t="shared" si="45"/>
        <v>5.7834862385321104</v>
      </c>
      <c r="N505" s="17">
        <f t="shared" si="46"/>
        <v>0.65794768611670018</v>
      </c>
      <c r="O505" s="17">
        <f t="shared" si="47"/>
        <v>109</v>
      </c>
    </row>
    <row r="506" spans="1:15">
      <c r="A506" s="19" t="s">
        <v>317</v>
      </c>
      <c r="B506" s="11" t="s">
        <v>1101</v>
      </c>
      <c r="C506" s="6" t="s">
        <v>10</v>
      </c>
      <c r="D506" s="6">
        <v>24542</v>
      </c>
      <c r="E506" s="6">
        <v>727</v>
      </c>
      <c r="F506" s="7">
        <f t="shared" si="42"/>
        <v>2.9622687637519355E-2</v>
      </c>
      <c r="G506" s="6">
        <v>35</v>
      </c>
      <c r="H506" s="6">
        <v>2</v>
      </c>
      <c r="I506" s="8">
        <f t="shared" si="43"/>
        <v>5.7142857142857141E-2</v>
      </c>
      <c r="J506" s="13">
        <v>441.76</v>
      </c>
      <c r="K506" s="13">
        <v>2109.46</v>
      </c>
      <c r="L506" s="14">
        <f t="shared" si="44"/>
        <v>1667.7</v>
      </c>
      <c r="M506" s="16">
        <f t="shared" si="45"/>
        <v>4.7751267656646146</v>
      </c>
      <c r="N506" s="17">
        <f t="shared" si="46"/>
        <v>0.60764786795048142</v>
      </c>
      <c r="O506" s="17">
        <f t="shared" si="47"/>
        <v>220.88</v>
      </c>
    </row>
    <row r="507" spans="1:15">
      <c r="A507" s="19" t="s">
        <v>318</v>
      </c>
      <c r="B507" s="11" t="s">
        <v>1101</v>
      </c>
      <c r="C507" s="6" t="s">
        <v>10</v>
      </c>
      <c r="D507" s="6">
        <v>18974</v>
      </c>
      <c r="E507" s="6">
        <v>862</v>
      </c>
      <c r="F507" s="7">
        <f t="shared" si="42"/>
        <v>4.543058922736376E-2</v>
      </c>
      <c r="G507" s="6">
        <v>30</v>
      </c>
      <c r="H507" s="6">
        <v>4</v>
      </c>
      <c r="I507" s="8">
        <f t="shared" si="43"/>
        <v>0.13333333333333333</v>
      </c>
      <c r="J507" s="13">
        <v>341.54</v>
      </c>
      <c r="K507" s="13">
        <v>4081.21</v>
      </c>
      <c r="L507" s="14">
        <f t="shared" si="44"/>
        <v>3739.67</v>
      </c>
      <c r="M507" s="16">
        <f t="shared" si="45"/>
        <v>11.949434912455349</v>
      </c>
      <c r="N507" s="17">
        <f t="shared" si="46"/>
        <v>0.39621809744779585</v>
      </c>
      <c r="O507" s="17">
        <f t="shared" si="47"/>
        <v>85.385000000000005</v>
      </c>
    </row>
    <row r="508" spans="1:15">
      <c r="A508" s="19" t="s">
        <v>319</v>
      </c>
      <c r="B508" s="11" t="s">
        <v>1088</v>
      </c>
      <c r="C508" s="6" t="s">
        <v>73</v>
      </c>
      <c r="D508" s="6">
        <v>62010</v>
      </c>
      <c r="E508" s="6">
        <v>844</v>
      </c>
      <c r="F508" s="7">
        <f t="shared" si="42"/>
        <v>1.3610707950330592E-2</v>
      </c>
      <c r="G508" s="6">
        <v>33</v>
      </c>
      <c r="H508" s="6">
        <v>3</v>
      </c>
      <c r="I508" s="8">
        <f t="shared" si="43"/>
        <v>9.0909090909090912E-2</v>
      </c>
      <c r="J508" s="13">
        <v>682.12</v>
      </c>
      <c r="K508" s="13">
        <v>2627.22</v>
      </c>
      <c r="L508" s="14">
        <f t="shared" si="44"/>
        <v>1945.1</v>
      </c>
      <c r="M508" s="16">
        <f t="shared" si="45"/>
        <v>3.8515510467366441</v>
      </c>
      <c r="N508" s="17">
        <f t="shared" si="46"/>
        <v>0.80819905213270138</v>
      </c>
      <c r="O508" s="17">
        <f t="shared" si="47"/>
        <v>227.37333333333333</v>
      </c>
    </row>
    <row r="509" spans="1:15">
      <c r="A509" s="19" t="s">
        <v>320</v>
      </c>
      <c r="B509" s="11" t="s">
        <v>1088</v>
      </c>
      <c r="C509" s="6" t="s">
        <v>73</v>
      </c>
      <c r="D509" s="6">
        <v>59066</v>
      </c>
      <c r="E509" s="6">
        <v>895</v>
      </c>
      <c r="F509" s="7">
        <f t="shared" si="42"/>
        <v>1.515254122507026E-2</v>
      </c>
      <c r="G509" s="6">
        <v>35</v>
      </c>
      <c r="H509" s="6">
        <v>3</v>
      </c>
      <c r="I509" s="8">
        <f t="shared" si="43"/>
        <v>8.5714285714285715E-2</v>
      </c>
      <c r="J509" s="13">
        <v>649.73</v>
      </c>
      <c r="K509" s="13">
        <v>810.01</v>
      </c>
      <c r="L509" s="14">
        <f t="shared" si="44"/>
        <v>160.27999999999997</v>
      </c>
      <c r="M509" s="16">
        <f t="shared" si="45"/>
        <v>1.2466870854047065</v>
      </c>
      <c r="N509" s="17">
        <f t="shared" si="46"/>
        <v>0.72595530726256985</v>
      </c>
      <c r="O509" s="17">
        <f t="shared" si="47"/>
        <v>216.57666666666668</v>
      </c>
    </row>
    <row r="510" spans="1:15">
      <c r="A510" s="19" t="s">
        <v>321</v>
      </c>
      <c r="B510" s="11" t="s">
        <v>1088</v>
      </c>
      <c r="C510" s="6" t="s">
        <v>73</v>
      </c>
      <c r="D510" s="6">
        <v>69642</v>
      </c>
      <c r="E510" s="6">
        <v>972</v>
      </c>
      <c r="F510" s="7">
        <f t="shared" si="42"/>
        <v>1.3957094856552081E-2</v>
      </c>
      <c r="G510" s="6">
        <v>35</v>
      </c>
      <c r="H510" s="6">
        <v>8</v>
      </c>
      <c r="I510" s="8">
        <f t="shared" si="43"/>
        <v>0.22857142857142856</v>
      </c>
      <c r="J510" s="13">
        <v>766.07</v>
      </c>
      <c r="K510" s="13">
        <v>5839.81</v>
      </c>
      <c r="L510" s="14">
        <f t="shared" si="44"/>
        <v>5073.7400000000007</v>
      </c>
      <c r="M510" s="16">
        <f t="shared" si="45"/>
        <v>7.6230762201887554</v>
      </c>
      <c r="N510" s="17">
        <f t="shared" si="46"/>
        <v>0.78813786008230458</v>
      </c>
      <c r="O510" s="17">
        <f t="shared" si="47"/>
        <v>95.758750000000006</v>
      </c>
    </row>
    <row r="511" spans="1:15">
      <c r="A511" s="19" t="s">
        <v>322</v>
      </c>
      <c r="B511" s="11" t="s">
        <v>1088</v>
      </c>
      <c r="C511" s="6" t="s">
        <v>73</v>
      </c>
      <c r="D511" s="6">
        <v>72913</v>
      </c>
      <c r="E511" s="6">
        <v>1620</v>
      </c>
      <c r="F511" s="7">
        <f t="shared" si="42"/>
        <v>2.2218260118223088E-2</v>
      </c>
      <c r="G511" s="6">
        <v>35</v>
      </c>
      <c r="H511" s="6">
        <v>4</v>
      </c>
      <c r="I511" s="8">
        <f t="shared" si="43"/>
        <v>0.11428571428571428</v>
      </c>
      <c r="J511" s="13">
        <v>802.05</v>
      </c>
      <c r="K511" s="13">
        <v>2894.26</v>
      </c>
      <c r="L511" s="14">
        <f t="shared" si="44"/>
        <v>2092.21</v>
      </c>
      <c r="M511" s="16">
        <f t="shared" si="45"/>
        <v>3.6085780188267571</v>
      </c>
      <c r="N511" s="17">
        <f t="shared" si="46"/>
        <v>0.49509259259259258</v>
      </c>
      <c r="O511" s="17">
        <f t="shared" si="47"/>
        <v>200.51249999999999</v>
      </c>
    </row>
    <row r="512" spans="1:15">
      <c r="A512" s="19" t="s">
        <v>323</v>
      </c>
      <c r="B512" s="11" t="s">
        <v>1088</v>
      </c>
      <c r="C512" s="6" t="s">
        <v>73</v>
      </c>
      <c r="D512" s="6">
        <v>80991</v>
      </c>
      <c r="E512" s="6">
        <v>1403</v>
      </c>
      <c r="F512" s="7">
        <f t="shared" si="42"/>
        <v>1.7322912422367918E-2</v>
      </c>
      <c r="G512" s="6">
        <v>35</v>
      </c>
      <c r="H512" s="6">
        <v>3</v>
      </c>
      <c r="I512" s="8">
        <f t="shared" si="43"/>
        <v>8.5714285714285715E-2</v>
      </c>
      <c r="J512" s="13">
        <v>890.91</v>
      </c>
      <c r="K512" s="13">
        <v>4764.21</v>
      </c>
      <c r="L512" s="14">
        <f t="shared" si="44"/>
        <v>3873.3</v>
      </c>
      <c r="M512" s="16">
        <f t="shared" si="45"/>
        <v>5.3475771963497998</v>
      </c>
      <c r="N512" s="17">
        <f t="shared" si="46"/>
        <v>0.6350035637918745</v>
      </c>
      <c r="O512" s="17">
        <f t="shared" si="47"/>
        <v>296.96999999999997</v>
      </c>
    </row>
    <row r="513" spans="1:15">
      <c r="A513" s="19" t="s">
        <v>324</v>
      </c>
      <c r="B513" s="11" t="s">
        <v>1088</v>
      </c>
      <c r="C513" s="6" t="s">
        <v>73</v>
      </c>
      <c r="D513" s="6">
        <v>47936</v>
      </c>
      <c r="E513" s="6">
        <v>729</v>
      </c>
      <c r="F513" s="7">
        <f t="shared" si="42"/>
        <v>1.5207777036048064E-2</v>
      </c>
      <c r="G513" s="6">
        <v>35</v>
      </c>
      <c r="H513" s="6">
        <v>4</v>
      </c>
      <c r="I513" s="8">
        <f t="shared" si="43"/>
        <v>0.11428571428571428</v>
      </c>
      <c r="J513" s="13">
        <v>527.29999999999995</v>
      </c>
      <c r="K513" s="13">
        <v>0</v>
      </c>
      <c r="L513" s="14">
        <f t="shared" si="44"/>
        <v>-527.29999999999995</v>
      </c>
      <c r="M513" s="16">
        <f t="shared" si="45"/>
        <v>0</v>
      </c>
      <c r="N513" s="17">
        <f t="shared" si="46"/>
        <v>0.72331961591220839</v>
      </c>
      <c r="O513" s="17">
        <f t="shared" si="47"/>
        <v>131.82499999999999</v>
      </c>
    </row>
    <row r="514" spans="1:15">
      <c r="A514" s="19" t="s">
        <v>325</v>
      </c>
      <c r="B514" s="11" t="s">
        <v>1088</v>
      </c>
      <c r="C514" s="6" t="s">
        <v>73</v>
      </c>
      <c r="D514" s="6">
        <v>61185</v>
      </c>
      <c r="E514" s="6">
        <v>926</v>
      </c>
      <c r="F514" s="7">
        <f t="shared" ref="F514:F577" si="48">E514/D514</f>
        <v>1.513442837296723E-2</v>
      </c>
      <c r="G514" s="6">
        <v>35</v>
      </c>
      <c r="H514" s="6">
        <v>2</v>
      </c>
      <c r="I514" s="8">
        <f t="shared" ref="I514:I577" si="49">H514/G514</f>
        <v>5.7142857142857141E-2</v>
      </c>
      <c r="J514" s="13">
        <v>673.04</v>
      </c>
      <c r="K514" s="13">
        <v>0</v>
      </c>
      <c r="L514" s="14">
        <f t="shared" si="44"/>
        <v>-673.04</v>
      </c>
      <c r="M514" s="16">
        <f t="shared" si="45"/>
        <v>0</v>
      </c>
      <c r="N514" s="17">
        <f t="shared" si="46"/>
        <v>0.72682505399568031</v>
      </c>
      <c r="O514" s="17">
        <f t="shared" si="47"/>
        <v>336.52</v>
      </c>
    </row>
    <row r="515" spans="1:15">
      <c r="A515" s="19" t="s">
        <v>326</v>
      </c>
      <c r="B515" s="11" t="s">
        <v>1088</v>
      </c>
      <c r="C515" s="6" t="s">
        <v>73</v>
      </c>
      <c r="D515" s="6">
        <v>59492</v>
      </c>
      <c r="E515" s="6">
        <v>782</v>
      </c>
      <c r="F515" s="7">
        <f t="shared" si="48"/>
        <v>1.3144624487326027E-2</v>
      </c>
      <c r="G515" s="6">
        <v>31</v>
      </c>
      <c r="H515" s="6">
        <v>3</v>
      </c>
      <c r="I515" s="8">
        <f t="shared" si="49"/>
        <v>9.6774193548387094E-2</v>
      </c>
      <c r="J515" s="13">
        <v>654.41999999999996</v>
      </c>
      <c r="K515" s="13">
        <v>1178.28</v>
      </c>
      <c r="L515" s="14">
        <f t="shared" ref="L515:L578" si="50">K515-J515</f>
        <v>523.86</v>
      </c>
      <c r="M515" s="16">
        <f t="shared" ref="M515:M578" si="51">IFERROR(K515/J515,0)</f>
        <v>1.8004950948931879</v>
      </c>
      <c r="N515" s="17">
        <f t="shared" ref="N515:N578" si="52">J515/E515</f>
        <v>0.83685421994884901</v>
      </c>
      <c r="O515" s="17">
        <f t="shared" ref="O515:O578" si="53">IFERROR(J515/H515,0)</f>
        <v>218.14</v>
      </c>
    </row>
    <row r="516" spans="1:15">
      <c r="A516" s="19" t="s">
        <v>327</v>
      </c>
      <c r="B516" s="11" t="s">
        <v>1088</v>
      </c>
      <c r="C516" s="6" t="s">
        <v>73</v>
      </c>
      <c r="D516" s="6">
        <v>73439</v>
      </c>
      <c r="E516" s="6">
        <v>1076</v>
      </c>
      <c r="F516" s="7">
        <f t="shared" si="48"/>
        <v>1.4651615626574436E-2</v>
      </c>
      <c r="G516" s="6">
        <v>35</v>
      </c>
      <c r="H516" s="6">
        <v>5</v>
      </c>
      <c r="I516" s="8">
        <f t="shared" si="49"/>
        <v>0.14285714285714285</v>
      </c>
      <c r="J516" s="13">
        <v>807.83</v>
      </c>
      <c r="K516" s="13">
        <v>1202.3900000000001</v>
      </c>
      <c r="L516" s="14">
        <f t="shared" si="50"/>
        <v>394.56000000000006</v>
      </c>
      <c r="M516" s="16">
        <f t="shared" si="51"/>
        <v>1.4884195932312492</v>
      </c>
      <c r="N516" s="17">
        <f t="shared" si="52"/>
        <v>0.75077137546468409</v>
      </c>
      <c r="O516" s="17">
        <f t="shared" si="53"/>
        <v>161.566</v>
      </c>
    </row>
    <row r="517" spans="1:15">
      <c r="A517" s="19" t="s">
        <v>328</v>
      </c>
      <c r="B517" s="11" t="s">
        <v>1088</v>
      </c>
      <c r="C517" s="6" t="s">
        <v>73</v>
      </c>
      <c r="D517" s="6">
        <v>69190</v>
      </c>
      <c r="E517" s="6">
        <v>1464</v>
      </c>
      <c r="F517" s="7">
        <f t="shared" si="48"/>
        <v>2.1159127041479982E-2</v>
      </c>
      <c r="G517" s="6">
        <v>35</v>
      </c>
      <c r="H517" s="6">
        <v>2</v>
      </c>
      <c r="I517" s="8">
        <f t="shared" si="49"/>
        <v>5.7142857142857141E-2</v>
      </c>
      <c r="J517" s="13">
        <v>761.09</v>
      </c>
      <c r="K517" s="13">
        <v>0</v>
      </c>
      <c r="L517" s="14">
        <f t="shared" si="50"/>
        <v>-761.09</v>
      </c>
      <c r="M517" s="16">
        <f t="shared" si="51"/>
        <v>0</v>
      </c>
      <c r="N517" s="17">
        <f t="shared" si="52"/>
        <v>0.51987021857923499</v>
      </c>
      <c r="O517" s="17">
        <f t="shared" si="53"/>
        <v>380.54500000000002</v>
      </c>
    </row>
    <row r="518" spans="1:15">
      <c r="A518" s="19" t="s">
        <v>329</v>
      </c>
      <c r="B518" s="11" t="s">
        <v>1088</v>
      </c>
      <c r="C518" s="6" t="s">
        <v>73</v>
      </c>
      <c r="D518" s="6">
        <v>66729</v>
      </c>
      <c r="E518" s="6">
        <v>913</v>
      </c>
      <c r="F518" s="7">
        <f t="shared" si="48"/>
        <v>1.3682207136327534E-2</v>
      </c>
      <c r="G518" s="6">
        <v>35</v>
      </c>
      <c r="H518" s="6">
        <v>3</v>
      </c>
      <c r="I518" s="8">
        <f t="shared" si="49"/>
        <v>8.5714285714285715E-2</v>
      </c>
      <c r="J518" s="13">
        <v>734.02</v>
      </c>
      <c r="K518" s="13">
        <v>0</v>
      </c>
      <c r="L518" s="14">
        <f t="shared" si="50"/>
        <v>-734.02</v>
      </c>
      <c r="M518" s="16">
        <f t="shared" si="51"/>
        <v>0</v>
      </c>
      <c r="N518" s="17">
        <f t="shared" si="52"/>
        <v>0.80396495071193863</v>
      </c>
      <c r="O518" s="17">
        <f t="shared" si="53"/>
        <v>244.67333333333332</v>
      </c>
    </row>
    <row r="519" spans="1:15">
      <c r="A519" s="19" t="s">
        <v>330</v>
      </c>
      <c r="B519" s="11" t="s">
        <v>1088</v>
      </c>
      <c r="C519" s="6" t="s">
        <v>73</v>
      </c>
      <c r="D519" s="6">
        <v>78635</v>
      </c>
      <c r="E519" s="6">
        <v>1622</v>
      </c>
      <c r="F519" s="7">
        <f t="shared" si="48"/>
        <v>2.0626947288103263E-2</v>
      </c>
      <c r="G519" s="6">
        <v>35</v>
      </c>
      <c r="H519" s="6">
        <v>3</v>
      </c>
      <c r="I519" s="8">
        <f t="shared" si="49"/>
        <v>8.5714285714285715E-2</v>
      </c>
      <c r="J519" s="13">
        <v>864.99</v>
      </c>
      <c r="K519" s="13">
        <v>916.36</v>
      </c>
      <c r="L519" s="14">
        <f t="shared" si="50"/>
        <v>51.370000000000005</v>
      </c>
      <c r="M519" s="16">
        <f t="shared" si="51"/>
        <v>1.0593879698031192</v>
      </c>
      <c r="N519" s="17">
        <f t="shared" si="52"/>
        <v>0.53328606658446365</v>
      </c>
      <c r="O519" s="17">
        <f t="shared" si="53"/>
        <v>288.33</v>
      </c>
    </row>
    <row r="520" spans="1:15">
      <c r="A520" s="19" t="s">
        <v>331</v>
      </c>
      <c r="B520" s="11" t="s">
        <v>1088</v>
      </c>
      <c r="C520" s="6" t="s">
        <v>73</v>
      </c>
      <c r="D520" s="6">
        <v>67148</v>
      </c>
      <c r="E520" s="6">
        <v>1521</v>
      </c>
      <c r="F520" s="7">
        <f t="shared" si="48"/>
        <v>2.265145648418419E-2</v>
      </c>
      <c r="G520" s="6">
        <v>35</v>
      </c>
      <c r="H520" s="6">
        <v>1</v>
      </c>
      <c r="I520" s="8">
        <f t="shared" si="49"/>
        <v>2.8571428571428571E-2</v>
      </c>
      <c r="J520" s="13">
        <v>738.63</v>
      </c>
      <c r="K520" s="13">
        <v>818.83</v>
      </c>
      <c r="L520" s="14">
        <f t="shared" si="50"/>
        <v>80.200000000000045</v>
      </c>
      <c r="M520" s="16">
        <f t="shared" si="51"/>
        <v>1.1085793969917279</v>
      </c>
      <c r="N520" s="17">
        <f t="shared" si="52"/>
        <v>0.48562130177514795</v>
      </c>
      <c r="O520" s="17">
        <f t="shared" si="53"/>
        <v>738.63</v>
      </c>
    </row>
    <row r="521" spans="1:15">
      <c r="A521" s="19" t="s">
        <v>332</v>
      </c>
      <c r="B521" s="11" t="s">
        <v>1088</v>
      </c>
      <c r="C521" s="6" t="s">
        <v>73</v>
      </c>
      <c r="D521" s="6">
        <v>67097</v>
      </c>
      <c r="E521" s="6">
        <v>1042</v>
      </c>
      <c r="F521" s="7">
        <f t="shared" si="48"/>
        <v>1.5529755428707692E-2</v>
      </c>
      <c r="G521" s="6">
        <v>35</v>
      </c>
      <c r="H521" s="6">
        <v>2</v>
      </c>
      <c r="I521" s="8">
        <f t="shared" si="49"/>
        <v>5.7142857142857141E-2</v>
      </c>
      <c r="J521" s="13">
        <v>738.07</v>
      </c>
      <c r="K521" s="13">
        <v>2263.6</v>
      </c>
      <c r="L521" s="14">
        <f t="shared" si="50"/>
        <v>1525.5299999999997</v>
      </c>
      <c r="M521" s="16">
        <f t="shared" si="51"/>
        <v>3.0669177720270433</v>
      </c>
      <c r="N521" s="17">
        <f t="shared" si="52"/>
        <v>0.70832053742802303</v>
      </c>
      <c r="O521" s="17">
        <f t="shared" si="53"/>
        <v>369.03500000000003</v>
      </c>
    </row>
    <row r="522" spans="1:15">
      <c r="A522" s="19" t="s">
        <v>333</v>
      </c>
      <c r="B522" s="11" t="s">
        <v>1088</v>
      </c>
      <c r="C522" s="6" t="s">
        <v>73</v>
      </c>
      <c r="D522" s="6">
        <v>49064</v>
      </c>
      <c r="E522" s="6">
        <v>1035</v>
      </c>
      <c r="F522" s="7">
        <f t="shared" si="48"/>
        <v>2.1094896461764226E-2</v>
      </c>
      <c r="G522" s="6">
        <v>35</v>
      </c>
      <c r="H522" s="6">
        <v>6</v>
      </c>
      <c r="I522" s="8">
        <f t="shared" si="49"/>
        <v>0.17142857142857143</v>
      </c>
      <c r="J522" s="13">
        <v>539.71</v>
      </c>
      <c r="K522" s="13">
        <v>10778.1</v>
      </c>
      <c r="L522" s="14">
        <f t="shared" si="50"/>
        <v>10238.39</v>
      </c>
      <c r="M522" s="16">
        <f t="shared" si="51"/>
        <v>19.970169164921902</v>
      </c>
      <c r="N522" s="17">
        <f t="shared" si="52"/>
        <v>0.52145893719806768</v>
      </c>
      <c r="O522" s="17">
        <f t="shared" si="53"/>
        <v>89.951666666666668</v>
      </c>
    </row>
    <row r="523" spans="1:15">
      <c r="A523" s="19" t="s">
        <v>334</v>
      </c>
      <c r="B523" s="11" t="s">
        <v>1088</v>
      </c>
      <c r="C523" s="6" t="s">
        <v>73</v>
      </c>
      <c r="D523" s="6">
        <v>70222</v>
      </c>
      <c r="E523" s="6">
        <v>1585</v>
      </c>
      <c r="F523" s="7">
        <f t="shared" si="48"/>
        <v>2.257127395972772E-2</v>
      </c>
      <c r="G523" s="6">
        <v>35</v>
      </c>
      <c r="H523" s="6">
        <v>4</v>
      </c>
      <c r="I523" s="8">
        <f t="shared" si="49"/>
        <v>0.11428571428571428</v>
      </c>
      <c r="J523" s="13">
        <v>772.45</v>
      </c>
      <c r="K523" s="13">
        <v>655.02</v>
      </c>
      <c r="L523" s="14">
        <f t="shared" si="50"/>
        <v>-117.43000000000006</v>
      </c>
      <c r="M523" s="16">
        <f t="shared" si="51"/>
        <v>0.84797721535374448</v>
      </c>
      <c r="N523" s="17">
        <f t="shared" si="52"/>
        <v>0.48735015772870666</v>
      </c>
      <c r="O523" s="17">
        <f t="shared" si="53"/>
        <v>193.11250000000001</v>
      </c>
    </row>
    <row r="524" spans="1:15">
      <c r="A524" s="19" t="s">
        <v>335</v>
      </c>
      <c r="B524" s="11" t="s">
        <v>1088</v>
      </c>
      <c r="C524" s="6" t="s">
        <v>73</v>
      </c>
      <c r="D524" s="6">
        <v>75614</v>
      </c>
      <c r="E524" s="6">
        <v>1167</v>
      </c>
      <c r="F524" s="7">
        <f t="shared" si="48"/>
        <v>1.5433649853201788E-2</v>
      </c>
      <c r="G524" s="6">
        <v>35</v>
      </c>
      <c r="H524" s="6">
        <v>5</v>
      </c>
      <c r="I524" s="8">
        <f t="shared" si="49"/>
        <v>0.14285714285714285</v>
      </c>
      <c r="J524" s="13">
        <v>831.76</v>
      </c>
      <c r="K524" s="13">
        <v>2992.24</v>
      </c>
      <c r="L524" s="14">
        <f t="shared" si="50"/>
        <v>2160.4799999999996</v>
      </c>
      <c r="M524" s="16">
        <f t="shared" si="51"/>
        <v>3.5974800423198996</v>
      </c>
      <c r="N524" s="17">
        <f t="shared" si="52"/>
        <v>0.71273350471293917</v>
      </c>
      <c r="O524" s="17">
        <f t="shared" si="53"/>
        <v>166.352</v>
      </c>
    </row>
    <row r="525" spans="1:15">
      <c r="A525" s="19" t="s">
        <v>336</v>
      </c>
      <c r="B525" s="11" t="s">
        <v>1088</v>
      </c>
      <c r="C525" s="6" t="s">
        <v>73</v>
      </c>
      <c r="D525" s="6">
        <v>71684</v>
      </c>
      <c r="E525" s="6">
        <v>1269</v>
      </c>
      <c r="F525" s="7">
        <f t="shared" si="48"/>
        <v>1.7702695162100331E-2</v>
      </c>
      <c r="G525" s="6">
        <v>35</v>
      </c>
      <c r="H525" s="6">
        <v>6</v>
      </c>
      <c r="I525" s="8">
        <f t="shared" si="49"/>
        <v>0.17142857142857143</v>
      </c>
      <c r="J525" s="13">
        <v>788.53</v>
      </c>
      <c r="K525" s="13">
        <v>2996.26</v>
      </c>
      <c r="L525" s="14">
        <f t="shared" si="50"/>
        <v>2207.7300000000005</v>
      </c>
      <c r="M525" s="16">
        <f t="shared" si="51"/>
        <v>3.799804699884596</v>
      </c>
      <c r="N525" s="17">
        <f t="shared" si="52"/>
        <v>0.62137903861308119</v>
      </c>
      <c r="O525" s="17">
        <f t="shared" si="53"/>
        <v>131.42166666666665</v>
      </c>
    </row>
    <row r="526" spans="1:15">
      <c r="A526" s="19" t="s">
        <v>337</v>
      </c>
      <c r="B526" s="11" t="s">
        <v>1088</v>
      </c>
      <c r="C526" s="6" t="s">
        <v>73</v>
      </c>
      <c r="D526" s="6">
        <v>51019</v>
      </c>
      <c r="E526" s="6">
        <v>864</v>
      </c>
      <c r="F526" s="7">
        <f t="shared" si="48"/>
        <v>1.6934867402340306E-2</v>
      </c>
      <c r="G526" s="6">
        <v>35</v>
      </c>
      <c r="H526" s="6">
        <v>3</v>
      </c>
      <c r="I526" s="8">
        <f t="shared" si="49"/>
        <v>8.5714285714285715E-2</v>
      </c>
      <c r="J526" s="13">
        <v>561.21</v>
      </c>
      <c r="K526" s="13">
        <v>4098.7700000000004</v>
      </c>
      <c r="L526" s="14">
        <f t="shared" si="50"/>
        <v>3537.5600000000004</v>
      </c>
      <c r="M526" s="16">
        <f t="shared" si="51"/>
        <v>7.303451470928886</v>
      </c>
      <c r="N526" s="17">
        <f t="shared" si="52"/>
        <v>0.64954861111111117</v>
      </c>
      <c r="O526" s="17">
        <f t="shared" si="53"/>
        <v>187.07000000000002</v>
      </c>
    </row>
    <row r="527" spans="1:15">
      <c r="A527" s="19" t="s">
        <v>338</v>
      </c>
      <c r="B527" s="11" t="s">
        <v>1088</v>
      </c>
      <c r="C527" s="6" t="s">
        <v>73</v>
      </c>
      <c r="D527" s="6">
        <v>65744</v>
      </c>
      <c r="E527" s="6">
        <v>1053</v>
      </c>
      <c r="F527" s="7">
        <f t="shared" si="48"/>
        <v>1.6016670722803602E-2</v>
      </c>
      <c r="G527" s="6">
        <v>35</v>
      </c>
      <c r="H527" s="6">
        <v>4</v>
      </c>
      <c r="I527" s="8">
        <f t="shared" si="49"/>
        <v>0.11428571428571428</v>
      </c>
      <c r="J527" s="13">
        <v>723.19</v>
      </c>
      <c r="K527" s="13">
        <v>3644.97</v>
      </c>
      <c r="L527" s="14">
        <f t="shared" si="50"/>
        <v>2921.7799999999997</v>
      </c>
      <c r="M527" s="16">
        <f t="shared" si="51"/>
        <v>5.0401277672534182</v>
      </c>
      <c r="N527" s="17">
        <f t="shared" si="52"/>
        <v>0.68679012345679014</v>
      </c>
      <c r="O527" s="17">
        <f t="shared" si="53"/>
        <v>180.79750000000001</v>
      </c>
    </row>
    <row r="528" spans="1:15">
      <c r="A528" s="19" t="s">
        <v>339</v>
      </c>
      <c r="B528" s="11" t="s">
        <v>1088</v>
      </c>
      <c r="C528" s="6" t="s">
        <v>73</v>
      </c>
      <c r="D528" s="6">
        <v>61160</v>
      </c>
      <c r="E528" s="6">
        <v>1293</v>
      </c>
      <c r="F528" s="7">
        <f t="shared" si="48"/>
        <v>2.1141268803139306E-2</v>
      </c>
      <c r="G528" s="6">
        <v>35</v>
      </c>
      <c r="H528" s="6">
        <v>7</v>
      </c>
      <c r="I528" s="8">
        <f t="shared" si="49"/>
        <v>0.2</v>
      </c>
      <c r="J528" s="13">
        <v>672.76</v>
      </c>
      <c r="K528" s="13">
        <v>2496.0700000000002</v>
      </c>
      <c r="L528" s="14">
        <f t="shared" si="50"/>
        <v>1823.3100000000002</v>
      </c>
      <c r="M528" s="16">
        <f t="shared" si="51"/>
        <v>3.710193828408348</v>
      </c>
      <c r="N528" s="17">
        <f t="shared" si="52"/>
        <v>0.52030935808197987</v>
      </c>
      <c r="O528" s="17">
        <f t="shared" si="53"/>
        <v>96.108571428571423</v>
      </c>
    </row>
    <row r="529" spans="1:15">
      <c r="A529" s="19" t="s">
        <v>340</v>
      </c>
      <c r="B529" s="11" t="s">
        <v>1088</v>
      </c>
      <c r="C529" s="6" t="s">
        <v>73</v>
      </c>
      <c r="D529" s="6">
        <v>47829</v>
      </c>
      <c r="E529" s="6">
        <v>700</v>
      </c>
      <c r="F529" s="7">
        <f t="shared" si="48"/>
        <v>1.4635472203056723E-2</v>
      </c>
      <c r="G529" s="6">
        <v>27</v>
      </c>
      <c r="H529" s="6">
        <v>7</v>
      </c>
      <c r="I529" s="8">
        <f t="shared" si="49"/>
        <v>0.25925925925925924</v>
      </c>
      <c r="J529" s="13">
        <v>526.12</v>
      </c>
      <c r="K529" s="13">
        <v>1007.65</v>
      </c>
      <c r="L529" s="14">
        <f t="shared" si="50"/>
        <v>481.53</v>
      </c>
      <c r="M529" s="16">
        <f t="shared" si="51"/>
        <v>1.9152474720596062</v>
      </c>
      <c r="N529" s="17">
        <f t="shared" si="52"/>
        <v>0.75160000000000005</v>
      </c>
      <c r="O529" s="17">
        <f t="shared" si="53"/>
        <v>75.16</v>
      </c>
    </row>
    <row r="530" spans="1:15">
      <c r="A530" s="19" t="s">
        <v>341</v>
      </c>
      <c r="B530" s="11" t="s">
        <v>1088</v>
      </c>
      <c r="C530" s="6" t="s">
        <v>73</v>
      </c>
      <c r="D530" s="6">
        <v>70805</v>
      </c>
      <c r="E530" s="6">
        <v>995</v>
      </c>
      <c r="F530" s="7">
        <f t="shared" si="48"/>
        <v>1.4052679895487606E-2</v>
      </c>
      <c r="G530" s="6">
        <v>35</v>
      </c>
      <c r="H530" s="6">
        <v>3</v>
      </c>
      <c r="I530" s="8">
        <f t="shared" si="49"/>
        <v>8.5714285714285715E-2</v>
      </c>
      <c r="J530" s="13">
        <v>778.86</v>
      </c>
      <c r="K530" s="13">
        <v>0</v>
      </c>
      <c r="L530" s="14">
        <f t="shared" si="50"/>
        <v>-778.86</v>
      </c>
      <c r="M530" s="16">
        <f t="shared" si="51"/>
        <v>0</v>
      </c>
      <c r="N530" s="17">
        <f t="shared" si="52"/>
        <v>0.78277386934673365</v>
      </c>
      <c r="O530" s="17">
        <f t="shared" si="53"/>
        <v>259.62</v>
      </c>
    </row>
    <row r="531" spans="1:15">
      <c r="A531" s="19" t="s">
        <v>342</v>
      </c>
      <c r="B531" s="11" t="s">
        <v>1088</v>
      </c>
      <c r="C531" s="6" t="s">
        <v>73</v>
      </c>
      <c r="D531" s="6">
        <v>45743</v>
      </c>
      <c r="E531" s="6">
        <v>934</v>
      </c>
      <c r="F531" s="7">
        <f t="shared" si="48"/>
        <v>2.0418424676999759E-2</v>
      </c>
      <c r="G531" s="6">
        <v>35</v>
      </c>
      <c r="H531" s="6">
        <v>3</v>
      </c>
      <c r="I531" s="8">
        <f t="shared" si="49"/>
        <v>8.5714285714285715E-2</v>
      </c>
      <c r="J531" s="13">
        <v>503.18</v>
      </c>
      <c r="K531" s="13">
        <v>0</v>
      </c>
      <c r="L531" s="14">
        <f t="shared" si="50"/>
        <v>-503.18</v>
      </c>
      <c r="M531" s="16">
        <f t="shared" si="51"/>
        <v>0</v>
      </c>
      <c r="N531" s="17">
        <f t="shared" si="52"/>
        <v>0.53873661670235551</v>
      </c>
      <c r="O531" s="17">
        <f t="shared" si="53"/>
        <v>167.72666666666666</v>
      </c>
    </row>
    <row r="532" spans="1:15">
      <c r="A532" s="19" t="s">
        <v>343</v>
      </c>
      <c r="B532" s="11" t="s">
        <v>1088</v>
      </c>
      <c r="C532" s="6" t="s">
        <v>73</v>
      </c>
      <c r="D532" s="6">
        <v>73881</v>
      </c>
      <c r="E532" s="6">
        <v>1356</v>
      </c>
      <c r="F532" s="7">
        <f t="shared" si="48"/>
        <v>1.8353839282088766E-2</v>
      </c>
      <c r="G532" s="6">
        <v>35</v>
      </c>
      <c r="H532" s="6">
        <v>7</v>
      </c>
      <c r="I532" s="8">
        <f t="shared" si="49"/>
        <v>0.2</v>
      </c>
      <c r="J532" s="13">
        <v>812.7</v>
      </c>
      <c r="K532" s="13">
        <v>3143.37</v>
      </c>
      <c r="L532" s="14">
        <f t="shared" si="50"/>
        <v>2330.67</v>
      </c>
      <c r="M532" s="16">
        <f t="shared" si="51"/>
        <v>3.8678110003691395</v>
      </c>
      <c r="N532" s="17">
        <f t="shared" si="52"/>
        <v>0.59933628318584076</v>
      </c>
      <c r="O532" s="17">
        <f t="shared" si="53"/>
        <v>116.10000000000001</v>
      </c>
    </row>
    <row r="533" spans="1:15">
      <c r="A533" s="19" t="s">
        <v>344</v>
      </c>
      <c r="B533" s="11" t="s">
        <v>1088</v>
      </c>
      <c r="C533" s="6" t="s">
        <v>73</v>
      </c>
      <c r="D533" s="6">
        <v>79242</v>
      </c>
      <c r="E533" s="6">
        <v>1789</v>
      </c>
      <c r="F533" s="7">
        <f t="shared" si="48"/>
        <v>2.2576411498952575E-2</v>
      </c>
      <c r="G533" s="6">
        <v>35</v>
      </c>
      <c r="H533" s="6">
        <v>5</v>
      </c>
      <c r="I533" s="8">
        <f t="shared" si="49"/>
        <v>0.14285714285714285</v>
      </c>
      <c r="J533" s="13">
        <v>871.67</v>
      </c>
      <c r="K533" s="13">
        <v>3999.28</v>
      </c>
      <c r="L533" s="14">
        <f t="shared" si="50"/>
        <v>3127.61</v>
      </c>
      <c r="M533" s="16">
        <f t="shared" si="51"/>
        <v>4.5880665848314157</v>
      </c>
      <c r="N533" s="17">
        <f t="shared" si="52"/>
        <v>0.48723868082727778</v>
      </c>
      <c r="O533" s="17">
        <f t="shared" si="53"/>
        <v>174.334</v>
      </c>
    </row>
    <row r="534" spans="1:15">
      <c r="A534" s="19" t="s">
        <v>345</v>
      </c>
      <c r="B534" s="11" t="s">
        <v>1088</v>
      </c>
      <c r="C534" s="6" t="s">
        <v>73</v>
      </c>
      <c r="D534" s="6">
        <v>55810</v>
      </c>
      <c r="E534" s="6">
        <v>975</v>
      </c>
      <c r="F534" s="7">
        <f t="shared" si="48"/>
        <v>1.7469987457444901E-2</v>
      </c>
      <c r="G534" s="6">
        <v>35</v>
      </c>
      <c r="H534" s="6">
        <v>7</v>
      </c>
      <c r="I534" s="8">
        <f t="shared" si="49"/>
        <v>0.2</v>
      </c>
      <c r="J534" s="13">
        <v>613.91999999999996</v>
      </c>
      <c r="K534" s="13">
        <v>7753.55</v>
      </c>
      <c r="L534" s="14">
        <f t="shared" si="50"/>
        <v>7139.63</v>
      </c>
      <c r="M534" s="16">
        <f t="shared" si="51"/>
        <v>12.629577143601773</v>
      </c>
      <c r="N534" s="17">
        <f t="shared" si="52"/>
        <v>0.62966153846153838</v>
      </c>
      <c r="O534" s="17">
        <f t="shared" si="53"/>
        <v>87.702857142857141</v>
      </c>
    </row>
    <row r="535" spans="1:15">
      <c r="A535" s="19" t="s">
        <v>346</v>
      </c>
      <c r="B535" s="11" t="s">
        <v>1088</v>
      </c>
      <c r="C535" s="6" t="s">
        <v>73</v>
      </c>
      <c r="D535" s="6">
        <v>46563</v>
      </c>
      <c r="E535" s="6">
        <v>635</v>
      </c>
      <c r="F535" s="7">
        <f t="shared" si="48"/>
        <v>1.3637437450336104E-2</v>
      </c>
      <c r="G535" s="6">
        <v>35</v>
      </c>
      <c r="H535" s="6">
        <v>5</v>
      </c>
      <c r="I535" s="8">
        <f t="shared" si="49"/>
        <v>0.14285714285714285</v>
      </c>
      <c r="J535" s="13">
        <v>512.20000000000005</v>
      </c>
      <c r="K535" s="13">
        <v>1805.43</v>
      </c>
      <c r="L535" s="14">
        <f t="shared" si="50"/>
        <v>1293.23</v>
      </c>
      <c r="M535" s="16">
        <f t="shared" si="51"/>
        <v>3.5248535728231158</v>
      </c>
      <c r="N535" s="17">
        <f t="shared" si="52"/>
        <v>0.8066141732283465</v>
      </c>
      <c r="O535" s="17">
        <f t="shared" si="53"/>
        <v>102.44000000000001</v>
      </c>
    </row>
    <row r="536" spans="1:15">
      <c r="A536" s="19" t="s">
        <v>347</v>
      </c>
      <c r="B536" s="11" t="s">
        <v>1088</v>
      </c>
      <c r="C536" s="6" t="s">
        <v>73</v>
      </c>
      <c r="D536" s="6">
        <v>61364</v>
      </c>
      <c r="E536" s="6">
        <v>1411</v>
      </c>
      <c r="F536" s="7">
        <f t="shared" si="48"/>
        <v>2.2993937813701845E-2</v>
      </c>
      <c r="G536" s="6">
        <v>35</v>
      </c>
      <c r="H536" s="6">
        <v>3</v>
      </c>
      <c r="I536" s="8">
        <f t="shared" si="49"/>
        <v>8.5714285714285715E-2</v>
      </c>
      <c r="J536" s="13">
        <v>675.01</v>
      </c>
      <c r="K536" s="13">
        <v>1536.9</v>
      </c>
      <c r="L536" s="14">
        <f t="shared" si="50"/>
        <v>861.8900000000001</v>
      </c>
      <c r="M536" s="16">
        <f t="shared" si="51"/>
        <v>2.2768551577013674</v>
      </c>
      <c r="N536" s="17">
        <f t="shared" si="52"/>
        <v>0.47839121190644934</v>
      </c>
      <c r="O536" s="17">
        <f t="shared" si="53"/>
        <v>225.00333333333333</v>
      </c>
    </row>
    <row r="537" spans="1:15">
      <c r="A537" s="19" t="s">
        <v>348</v>
      </c>
      <c r="B537" s="11" t="s">
        <v>1088</v>
      </c>
      <c r="C537" s="6" t="s">
        <v>73</v>
      </c>
      <c r="D537" s="6">
        <v>58385</v>
      </c>
      <c r="E537" s="6">
        <v>1048</v>
      </c>
      <c r="F537" s="7">
        <f t="shared" si="48"/>
        <v>1.7949815877365761E-2</v>
      </c>
      <c r="G537" s="6">
        <v>35</v>
      </c>
      <c r="H537" s="6">
        <v>6</v>
      </c>
      <c r="I537" s="8">
        <f t="shared" si="49"/>
        <v>0.17142857142857143</v>
      </c>
      <c r="J537" s="13">
        <v>642.24</v>
      </c>
      <c r="K537" s="13">
        <v>2232.59</v>
      </c>
      <c r="L537" s="14">
        <f t="shared" si="50"/>
        <v>1590.3500000000001</v>
      </c>
      <c r="M537" s="16">
        <f t="shared" si="51"/>
        <v>3.4762549825610365</v>
      </c>
      <c r="N537" s="17">
        <f t="shared" si="52"/>
        <v>0.61282442748091603</v>
      </c>
      <c r="O537" s="17">
        <f t="shared" si="53"/>
        <v>107.04</v>
      </c>
    </row>
    <row r="538" spans="1:15">
      <c r="A538" s="19" t="s">
        <v>349</v>
      </c>
      <c r="B538" s="11" t="s">
        <v>1088</v>
      </c>
      <c r="C538" s="6" t="s">
        <v>73</v>
      </c>
      <c r="D538" s="6">
        <v>68931</v>
      </c>
      <c r="E538" s="6">
        <v>1589</v>
      </c>
      <c r="F538" s="7">
        <f t="shared" si="48"/>
        <v>2.3052037544791168E-2</v>
      </c>
      <c r="G538" s="6">
        <v>35</v>
      </c>
      <c r="H538" s="6">
        <v>8</v>
      </c>
      <c r="I538" s="8">
        <f t="shared" si="49"/>
        <v>0.22857142857142856</v>
      </c>
      <c r="J538" s="13">
        <v>758.25</v>
      </c>
      <c r="K538" s="13">
        <v>6872.83</v>
      </c>
      <c r="L538" s="14">
        <f t="shared" si="50"/>
        <v>6114.58</v>
      </c>
      <c r="M538" s="16">
        <f t="shared" si="51"/>
        <v>9.0640685789647222</v>
      </c>
      <c r="N538" s="17">
        <f t="shared" si="52"/>
        <v>0.47718691000629326</v>
      </c>
      <c r="O538" s="17">
        <f t="shared" si="53"/>
        <v>94.78125</v>
      </c>
    </row>
    <row r="539" spans="1:15">
      <c r="A539" s="19" t="s">
        <v>350</v>
      </c>
      <c r="B539" s="11" t="s">
        <v>1088</v>
      </c>
      <c r="C539" s="6" t="s">
        <v>73</v>
      </c>
      <c r="D539" s="6">
        <v>69373</v>
      </c>
      <c r="E539" s="6">
        <v>1272</v>
      </c>
      <c r="F539" s="7">
        <f t="shared" si="48"/>
        <v>1.8335663730846295E-2</v>
      </c>
      <c r="G539" s="6">
        <v>35</v>
      </c>
      <c r="H539" s="6">
        <v>7</v>
      </c>
      <c r="I539" s="8">
        <f t="shared" si="49"/>
        <v>0.2</v>
      </c>
      <c r="J539" s="13">
        <v>763.11</v>
      </c>
      <c r="K539" s="13">
        <v>2070.64</v>
      </c>
      <c r="L539" s="14">
        <f t="shared" si="50"/>
        <v>1307.5299999999997</v>
      </c>
      <c r="M539" s="16">
        <f t="shared" si="51"/>
        <v>2.7134227044593833</v>
      </c>
      <c r="N539" s="17">
        <f t="shared" si="52"/>
        <v>0.59992924528301883</v>
      </c>
      <c r="O539" s="17">
        <f t="shared" si="53"/>
        <v>109.01571428571428</v>
      </c>
    </row>
    <row r="540" spans="1:15">
      <c r="A540" s="19" t="s">
        <v>351</v>
      </c>
      <c r="B540" s="11" t="s">
        <v>1088</v>
      </c>
      <c r="C540" s="6" t="s">
        <v>73</v>
      </c>
      <c r="D540" s="6">
        <v>72513</v>
      </c>
      <c r="E540" s="6">
        <v>1579</v>
      </c>
      <c r="F540" s="7">
        <f t="shared" si="48"/>
        <v>2.1775405789306746E-2</v>
      </c>
      <c r="G540" s="6">
        <v>35</v>
      </c>
      <c r="H540" s="6">
        <v>6</v>
      </c>
      <c r="I540" s="8">
        <f t="shared" si="49"/>
        <v>0.17142857142857143</v>
      </c>
      <c r="J540" s="13">
        <v>797.65</v>
      </c>
      <c r="K540" s="13">
        <v>4333.92</v>
      </c>
      <c r="L540" s="14">
        <f t="shared" si="50"/>
        <v>3536.27</v>
      </c>
      <c r="M540" s="16">
        <f t="shared" si="51"/>
        <v>5.4333604964583468</v>
      </c>
      <c r="N540" s="17">
        <f t="shared" si="52"/>
        <v>0.50516149461684612</v>
      </c>
      <c r="O540" s="17">
        <f t="shared" si="53"/>
        <v>132.94166666666666</v>
      </c>
    </row>
    <row r="541" spans="1:15">
      <c r="A541" s="19" t="s">
        <v>352</v>
      </c>
      <c r="B541" s="11" t="s">
        <v>1088</v>
      </c>
      <c r="C541" s="6" t="s">
        <v>73</v>
      </c>
      <c r="D541" s="6">
        <v>61370</v>
      </c>
      <c r="E541" s="6">
        <v>929</v>
      </c>
      <c r="F541" s="7">
        <f t="shared" si="48"/>
        <v>1.513768942480039E-2</v>
      </c>
      <c r="G541" s="6">
        <v>35</v>
      </c>
      <c r="H541" s="6">
        <v>8</v>
      </c>
      <c r="I541" s="8">
        <f t="shared" si="49"/>
        <v>0.22857142857142856</v>
      </c>
      <c r="J541" s="13">
        <v>675.07</v>
      </c>
      <c r="K541" s="13">
        <v>3117.19</v>
      </c>
      <c r="L541" s="14">
        <f t="shared" si="50"/>
        <v>2442.12</v>
      </c>
      <c r="M541" s="16">
        <f t="shared" si="51"/>
        <v>4.6175803990697259</v>
      </c>
      <c r="N541" s="17">
        <f t="shared" si="52"/>
        <v>0.72666307857911738</v>
      </c>
      <c r="O541" s="17">
        <f t="shared" si="53"/>
        <v>84.383750000000006</v>
      </c>
    </row>
    <row r="542" spans="1:15">
      <c r="A542" s="19" t="s">
        <v>126</v>
      </c>
      <c r="B542" s="11" t="s">
        <v>1088</v>
      </c>
      <c r="C542" s="6" t="s">
        <v>73</v>
      </c>
      <c r="D542" s="6">
        <v>48519</v>
      </c>
      <c r="E542" s="6">
        <v>671</v>
      </c>
      <c r="F542" s="7">
        <f t="shared" si="48"/>
        <v>1.3829633751726128E-2</v>
      </c>
      <c r="G542" s="6">
        <v>34</v>
      </c>
      <c r="H542" s="6">
        <v>5</v>
      </c>
      <c r="I542" s="8">
        <f t="shared" si="49"/>
        <v>0.14705882352941177</v>
      </c>
      <c r="J542" s="13">
        <v>533.71</v>
      </c>
      <c r="K542" s="13">
        <v>5485.95</v>
      </c>
      <c r="L542" s="14">
        <f t="shared" si="50"/>
        <v>4952.24</v>
      </c>
      <c r="M542" s="16">
        <f t="shared" si="51"/>
        <v>10.278896779149724</v>
      </c>
      <c r="N542" s="17">
        <f t="shared" si="52"/>
        <v>0.79539493293591657</v>
      </c>
      <c r="O542" s="17">
        <f t="shared" si="53"/>
        <v>106.742</v>
      </c>
    </row>
    <row r="543" spans="1:15">
      <c r="A543" s="19" t="s">
        <v>128</v>
      </c>
      <c r="B543" s="11" t="s">
        <v>1088</v>
      </c>
      <c r="C543" s="6" t="s">
        <v>73</v>
      </c>
      <c r="D543" s="6">
        <v>84200</v>
      </c>
      <c r="E543" s="6">
        <v>1276</v>
      </c>
      <c r="F543" s="7">
        <f t="shared" si="48"/>
        <v>1.5154394299287411E-2</v>
      </c>
      <c r="G543" s="6">
        <v>35</v>
      </c>
      <c r="H543" s="6">
        <v>2</v>
      </c>
      <c r="I543" s="8">
        <f t="shared" si="49"/>
        <v>5.7142857142857141E-2</v>
      </c>
      <c r="J543" s="13">
        <v>926.2</v>
      </c>
      <c r="K543" s="13">
        <v>446.25</v>
      </c>
      <c r="L543" s="14">
        <f t="shared" si="50"/>
        <v>-479.95000000000005</v>
      </c>
      <c r="M543" s="16">
        <f t="shared" si="51"/>
        <v>0.4818073850140358</v>
      </c>
      <c r="N543" s="17">
        <f t="shared" si="52"/>
        <v>0.7258620689655173</v>
      </c>
      <c r="O543" s="17">
        <f t="shared" si="53"/>
        <v>463.1</v>
      </c>
    </row>
    <row r="544" spans="1:15">
      <c r="A544" s="19" t="s">
        <v>129</v>
      </c>
      <c r="B544" s="11" t="s">
        <v>1088</v>
      </c>
      <c r="C544" s="6" t="s">
        <v>73</v>
      </c>
      <c r="D544" s="6">
        <v>71982</v>
      </c>
      <c r="E544" s="6">
        <v>1601</v>
      </c>
      <c r="F544" s="7">
        <f t="shared" si="48"/>
        <v>2.2241671528993361E-2</v>
      </c>
      <c r="G544" s="6">
        <v>35</v>
      </c>
      <c r="H544" s="6">
        <v>5</v>
      </c>
      <c r="I544" s="8">
        <f t="shared" si="49"/>
        <v>0.14285714285714285</v>
      </c>
      <c r="J544" s="13">
        <v>791.81</v>
      </c>
      <c r="K544" s="13">
        <v>3091.58</v>
      </c>
      <c r="L544" s="14">
        <f t="shared" si="50"/>
        <v>2299.77</v>
      </c>
      <c r="M544" s="16">
        <f t="shared" si="51"/>
        <v>3.9044467738472615</v>
      </c>
      <c r="N544" s="17">
        <f t="shared" si="52"/>
        <v>0.49457214241099312</v>
      </c>
      <c r="O544" s="17">
        <f t="shared" si="53"/>
        <v>158.36199999999999</v>
      </c>
    </row>
    <row r="545" spans="1:15">
      <c r="A545" s="19" t="s">
        <v>130</v>
      </c>
      <c r="B545" s="11" t="s">
        <v>1088</v>
      </c>
      <c r="C545" s="6" t="s">
        <v>73</v>
      </c>
      <c r="D545" s="6">
        <v>74368</v>
      </c>
      <c r="E545" s="6">
        <v>1152</v>
      </c>
      <c r="F545" s="7">
        <f t="shared" si="48"/>
        <v>1.549053356282272E-2</v>
      </c>
      <c r="G545" s="6">
        <v>35</v>
      </c>
      <c r="H545" s="6">
        <v>5</v>
      </c>
      <c r="I545" s="8">
        <f t="shared" si="49"/>
        <v>0.14285714285714285</v>
      </c>
      <c r="J545" s="13">
        <v>818.05</v>
      </c>
      <c r="K545" s="13">
        <v>568</v>
      </c>
      <c r="L545" s="14">
        <f t="shared" si="50"/>
        <v>-250.04999999999995</v>
      </c>
      <c r="M545" s="16">
        <f t="shared" si="51"/>
        <v>0.69433408715848666</v>
      </c>
      <c r="N545" s="17">
        <f t="shared" si="52"/>
        <v>0.71011284722222223</v>
      </c>
      <c r="O545" s="17">
        <f t="shared" si="53"/>
        <v>163.60999999999999</v>
      </c>
    </row>
    <row r="546" spans="1:15">
      <c r="A546" s="19" t="s">
        <v>131</v>
      </c>
      <c r="B546" s="11" t="s">
        <v>1088</v>
      </c>
      <c r="C546" s="6" t="s">
        <v>73</v>
      </c>
      <c r="D546" s="6">
        <v>82859</v>
      </c>
      <c r="E546" s="6">
        <v>1632</v>
      </c>
      <c r="F546" s="7">
        <f t="shared" si="48"/>
        <v>1.9696110259597631E-2</v>
      </c>
      <c r="G546" s="6">
        <v>35</v>
      </c>
      <c r="H546" s="6">
        <v>5</v>
      </c>
      <c r="I546" s="8">
        <f t="shared" si="49"/>
        <v>0.14285714285714285</v>
      </c>
      <c r="J546" s="13">
        <v>911.45</v>
      </c>
      <c r="K546" s="13">
        <v>667.19</v>
      </c>
      <c r="L546" s="14">
        <f t="shared" si="50"/>
        <v>-244.26</v>
      </c>
      <c r="M546" s="16">
        <f t="shared" si="51"/>
        <v>0.73200943551483899</v>
      </c>
      <c r="N546" s="17">
        <f t="shared" si="52"/>
        <v>0.55848651960784312</v>
      </c>
      <c r="O546" s="17">
        <f t="shared" si="53"/>
        <v>182.29000000000002</v>
      </c>
    </row>
    <row r="547" spans="1:15">
      <c r="A547" s="19" t="s">
        <v>132</v>
      </c>
      <c r="B547" s="11" t="s">
        <v>1088</v>
      </c>
      <c r="C547" s="6" t="s">
        <v>73</v>
      </c>
      <c r="D547" s="6">
        <v>65232</v>
      </c>
      <c r="E547" s="6">
        <v>925</v>
      </c>
      <c r="F547" s="7">
        <f t="shared" si="48"/>
        <v>1.4180156978170223E-2</v>
      </c>
      <c r="G547" s="6">
        <v>34</v>
      </c>
      <c r="H547" s="6">
        <v>6</v>
      </c>
      <c r="I547" s="8">
        <f t="shared" si="49"/>
        <v>0.17647058823529413</v>
      </c>
      <c r="J547" s="13">
        <v>717.56</v>
      </c>
      <c r="K547" s="13">
        <v>5512.55</v>
      </c>
      <c r="L547" s="14">
        <f t="shared" si="50"/>
        <v>4794.99</v>
      </c>
      <c r="M547" s="16">
        <f t="shared" si="51"/>
        <v>7.6823540888566821</v>
      </c>
      <c r="N547" s="17">
        <f t="shared" si="52"/>
        <v>0.77574054054054054</v>
      </c>
      <c r="O547" s="17">
        <f t="shared" si="53"/>
        <v>119.59333333333332</v>
      </c>
    </row>
    <row r="548" spans="1:15">
      <c r="A548" s="19" t="s">
        <v>133</v>
      </c>
      <c r="B548" s="11" t="s">
        <v>1088</v>
      </c>
      <c r="C548" s="6" t="s">
        <v>73</v>
      </c>
      <c r="D548" s="6">
        <v>65285</v>
      </c>
      <c r="E548" s="6">
        <v>1460</v>
      </c>
      <c r="F548" s="7">
        <f t="shared" si="48"/>
        <v>2.2363483189093973E-2</v>
      </c>
      <c r="G548" s="6">
        <v>35</v>
      </c>
      <c r="H548" s="6">
        <v>6</v>
      </c>
      <c r="I548" s="8">
        <f t="shared" si="49"/>
        <v>0.17142857142857143</v>
      </c>
      <c r="J548" s="13">
        <v>718.14</v>
      </c>
      <c r="K548" s="13">
        <v>0</v>
      </c>
      <c r="L548" s="14">
        <f t="shared" si="50"/>
        <v>-718.14</v>
      </c>
      <c r="M548" s="16">
        <f t="shared" si="51"/>
        <v>0</v>
      </c>
      <c r="N548" s="17">
        <f t="shared" si="52"/>
        <v>0.49187671232876712</v>
      </c>
      <c r="O548" s="17">
        <f t="shared" si="53"/>
        <v>119.69</v>
      </c>
    </row>
    <row r="549" spans="1:15">
      <c r="A549" s="19" t="s">
        <v>134</v>
      </c>
      <c r="B549" s="11" t="s">
        <v>1088</v>
      </c>
      <c r="C549" s="6" t="s">
        <v>73</v>
      </c>
      <c r="D549" s="6">
        <v>59886</v>
      </c>
      <c r="E549" s="6">
        <v>805</v>
      </c>
      <c r="F549" s="7">
        <f t="shared" si="48"/>
        <v>1.3442206859700098E-2</v>
      </c>
      <c r="G549" s="6">
        <v>35</v>
      </c>
      <c r="H549" s="6">
        <v>5</v>
      </c>
      <c r="I549" s="8">
        <f t="shared" si="49"/>
        <v>0.14285714285714285</v>
      </c>
      <c r="J549" s="13">
        <v>658.75</v>
      </c>
      <c r="K549" s="13">
        <v>4268.25</v>
      </c>
      <c r="L549" s="14">
        <f t="shared" si="50"/>
        <v>3609.5</v>
      </c>
      <c r="M549" s="16">
        <f t="shared" si="51"/>
        <v>6.479316888045541</v>
      </c>
      <c r="N549" s="17">
        <f t="shared" si="52"/>
        <v>0.81832298136645965</v>
      </c>
      <c r="O549" s="17">
        <f t="shared" si="53"/>
        <v>131.75</v>
      </c>
    </row>
    <row r="550" spans="1:15">
      <c r="A550" s="19" t="s">
        <v>135</v>
      </c>
      <c r="B550" s="11" t="s">
        <v>1088</v>
      </c>
      <c r="C550" s="6" t="s">
        <v>73</v>
      </c>
      <c r="D550" s="6">
        <v>64510</v>
      </c>
      <c r="E550" s="6">
        <v>1072</v>
      </c>
      <c r="F550" s="7">
        <f t="shared" si="48"/>
        <v>1.6617578669973647E-2</v>
      </c>
      <c r="G550" s="6">
        <v>35</v>
      </c>
      <c r="H550" s="6">
        <v>4</v>
      </c>
      <c r="I550" s="8">
        <f t="shared" si="49"/>
        <v>0.11428571428571428</v>
      </c>
      <c r="J550" s="13">
        <v>709.62</v>
      </c>
      <c r="K550" s="13">
        <v>1219.1400000000001</v>
      </c>
      <c r="L550" s="14">
        <f t="shared" si="50"/>
        <v>509.5200000000001</v>
      </c>
      <c r="M550" s="16">
        <f t="shared" si="51"/>
        <v>1.7180180941912575</v>
      </c>
      <c r="N550" s="17">
        <f t="shared" si="52"/>
        <v>0.6619589552238806</v>
      </c>
      <c r="O550" s="17">
        <f t="shared" si="53"/>
        <v>177.405</v>
      </c>
    </row>
    <row r="551" spans="1:15">
      <c r="A551" s="19" t="s">
        <v>136</v>
      </c>
      <c r="B551" s="11" t="s">
        <v>1088</v>
      </c>
      <c r="C551" s="6" t="s">
        <v>73</v>
      </c>
      <c r="D551" s="6">
        <v>81650</v>
      </c>
      <c r="E551" s="6">
        <v>1782</v>
      </c>
      <c r="F551" s="7">
        <f t="shared" si="48"/>
        <v>2.1824862216778936E-2</v>
      </c>
      <c r="G551" s="6">
        <v>35</v>
      </c>
      <c r="H551" s="6">
        <v>9</v>
      </c>
      <c r="I551" s="8">
        <f t="shared" si="49"/>
        <v>0.25714285714285712</v>
      </c>
      <c r="J551" s="13">
        <v>898.16</v>
      </c>
      <c r="K551" s="13">
        <v>3826.52</v>
      </c>
      <c r="L551" s="14">
        <f t="shared" si="50"/>
        <v>2928.36</v>
      </c>
      <c r="M551" s="16">
        <f t="shared" si="51"/>
        <v>4.260399038033313</v>
      </c>
      <c r="N551" s="17">
        <f t="shared" si="52"/>
        <v>0.50401795735129062</v>
      </c>
      <c r="O551" s="17">
        <f t="shared" si="53"/>
        <v>99.795555555555552</v>
      </c>
    </row>
    <row r="552" spans="1:15">
      <c r="A552" s="19" t="s">
        <v>137</v>
      </c>
      <c r="B552" s="11" t="s">
        <v>1088</v>
      </c>
      <c r="C552" s="6" t="s">
        <v>73</v>
      </c>
      <c r="D552" s="6">
        <v>47054</v>
      </c>
      <c r="E552" s="6">
        <v>1025</v>
      </c>
      <c r="F552" s="7">
        <f t="shared" si="48"/>
        <v>2.1783482806987716E-2</v>
      </c>
      <c r="G552" s="6">
        <v>35</v>
      </c>
      <c r="H552" s="6">
        <v>7</v>
      </c>
      <c r="I552" s="8">
        <f t="shared" si="49"/>
        <v>0.2</v>
      </c>
      <c r="J552" s="13">
        <v>517.6</v>
      </c>
      <c r="K552" s="13">
        <v>3978.99</v>
      </c>
      <c r="L552" s="14">
        <f t="shared" si="50"/>
        <v>3461.39</v>
      </c>
      <c r="M552" s="16">
        <f t="shared" si="51"/>
        <v>7.6873840803709417</v>
      </c>
      <c r="N552" s="17">
        <f t="shared" si="52"/>
        <v>0.50497560975609757</v>
      </c>
      <c r="O552" s="17">
        <f t="shared" si="53"/>
        <v>73.94285714285715</v>
      </c>
    </row>
    <row r="553" spans="1:15">
      <c r="A553" s="19" t="s">
        <v>138</v>
      </c>
      <c r="B553" s="11" t="s">
        <v>1088</v>
      </c>
      <c r="C553" s="6" t="s">
        <v>73</v>
      </c>
      <c r="D553" s="6">
        <v>56750</v>
      </c>
      <c r="E553" s="6">
        <v>1045</v>
      </c>
      <c r="F553" s="7">
        <f t="shared" si="48"/>
        <v>1.8414096916299558E-2</v>
      </c>
      <c r="G553" s="6">
        <v>35</v>
      </c>
      <c r="H553" s="6">
        <v>8</v>
      </c>
      <c r="I553" s="8">
        <f t="shared" si="49"/>
        <v>0.22857142857142856</v>
      </c>
      <c r="J553" s="13">
        <v>624.26</v>
      </c>
      <c r="K553" s="13">
        <v>2470.44</v>
      </c>
      <c r="L553" s="14">
        <f t="shared" si="50"/>
        <v>1846.18</v>
      </c>
      <c r="M553" s="16">
        <f t="shared" si="51"/>
        <v>3.9573895492262841</v>
      </c>
      <c r="N553" s="17">
        <f t="shared" si="52"/>
        <v>0.59737799043062201</v>
      </c>
      <c r="O553" s="17">
        <f t="shared" si="53"/>
        <v>78.032499999999999</v>
      </c>
    </row>
    <row r="554" spans="1:15">
      <c r="A554" s="19" t="s">
        <v>139</v>
      </c>
      <c r="B554" s="11" t="s">
        <v>1088</v>
      </c>
      <c r="C554" s="6" t="s">
        <v>73</v>
      </c>
      <c r="D554" s="6">
        <v>83904</v>
      </c>
      <c r="E554" s="6">
        <v>1856</v>
      </c>
      <c r="F554" s="7">
        <f t="shared" si="48"/>
        <v>2.212051868802441E-2</v>
      </c>
      <c r="G554" s="6">
        <v>35</v>
      </c>
      <c r="H554" s="6">
        <v>4</v>
      </c>
      <c r="I554" s="8">
        <f t="shared" si="49"/>
        <v>0.11428571428571428</v>
      </c>
      <c r="J554" s="13">
        <v>922.95</v>
      </c>
      <c r="K554" s="13">
        <v>2225.34</v>
      </c>
      <c r="L554" s="14">
        <f t="shared" si="50"/>
        <v>1302.3900000000001</v>
      </c>
      <c r="M554" s="16">
        <f t="shared" si="51"/>
        <v>2.4111165285226721</v>
      </c>
      <c r="N554" s="17">
        <f t="shared" si="52"/>
        <v>0.49727909482758625</v>
      </c>
      <c r="O554" s="17">
        <f t="shared" si="53"/>
        <v>230.73750000000001</v>
      </c>
    </row>
    <row r="555" spans="1:15">
      <c r="A555" s="19" t="s">
        <v>140</v>
      </c>
      <c r="B555" s="11" t="s">
        <v>1088</v>
      </c>
      <c r="C555" s="6" t="s">
        <v>73</v>
      </c>
      <c r="D555" s="6">
        <v>55134</v>
      </c>
      <c r="E555" s="6">
        <v>1157</v>
      </c>
      <c r="F555" s="7">
        <f t="shared" si="48"/>
        <v>2.098523597054449E-2</v>
      </c>
      <c r="G555" s="6">
        <v>35</v>
      </c>
      <c r="H555" s="6">
        <v>7</v>
      </c>
      <c r="I555" s="8">
        <f t="shared" si="49"/>
        <v>0.2</v>
      </c>
      <c r="J555" s="13">
        <v>606.48</v>
      </c>
      <c r="K555" s="13">
        <v>4923.45</v>
      </c>
      <c r="L555" s="14">
        <f t="shared" si="50"/>
        <v>4316.9699999999993</v>
      </c>
      <c r="M555" s="16">
        <f t="shared" si="51"/>
        <v>8.1180747922437675</v>
      </c>
      <c r="N555" s="17">
        <f t="shared" si="52"/>
        <v>0.52418323249783927</v>
      </c>
      <c r="O555" s="17">
        <f t="shared" si="53"/>
        <v>86.64</v>
      </c>
    </row>
    <row r="556" spans="1:15">
      <c r="A556" s="19" t="s">
        <v>141</v>
      </c>
      <c r="B556" s="11" t="s">
        <v>1088</v>
      </c>
      <c r="C556" s="6" t="s">
        <v>73</v>
      </c>
      <c r="D556" s="6">
        <v>46620</v>
      </c>
      <c r="E556" s="6">
        <v>805</v>
      </c>
      <c r="F556" s="7">
        <f t="shared" si="48"/>
        <v>1.7267267267267267E-2</v>
      </c>
      <c r="G556" s="6">
        <v>35</v>
      </c>
      <c r="H556" s="6">
        <v>3</v>
      </c>
      <c r="I556" s="8">
        <f t="shared" si="49"/>
        <v>8.5714285714285715E-2</v>
      </c>
      <c r="J556" s="13">
        <v>512.83000000000004</v>
      </c>
      <c r="K556" s="13">
        <v>3958.12</v>
      </c>
      <c r="L556" s="14">
        <f t="shared" si="50"/>
        <v>3445.29</v>
      </c>
      <c r="M556" s="16">
        <f t="shared" si="51"/>
        <v>7.7181912134625499</v>
      </c>
      <c r="N556" s="17">
        <f t="shared" si="52"/>
        <v>0.63705590062111805</v>
      </c>
      <c r="O556" s="17">
        <f t="shared" si="53"/>
        <v>170.94333333333336</v>
      </c>
    </row>
    <row r="557" spans="1:15">
      <c r="A557" s="19" t="s">
        <v>96</v>
      </c>
      <c r="B557" s="11" t="s">
        <v>1102</v>
      </c>
      <c r="C557" s="6" t="s">
        <v>127</v>
      </c>
      <c r="D557" s="6">
        <v>101950</v>
      </c>
      <c r="E557" s="6">
        <v>479</v>
      </c>
      <c r="F557" s="7">
        <f t="shared" si="48"/>
        <v>4.6983815595880336E-3</v>
      </c>
      <c r="G557" s="6">
        <v>25</v>
      </c>
      <c r="H557" s="6">
        <v>4</v>
      </c>
      <c r="I557" s="8">
        <f t="shared" si="49"/>
        <v>0.16</v>
      </c>
      <c r="J557" s="13">
        <v>662.68</v>
      </c>
      <c r="K557" s="13">
        <v>3719.58</v>
      </c>
      <c r="L557" s="14">
        <f t="shared" si="50"/>
        <v>3056.9</v>
      </c>
      <c r="M557" s="16">
        <f t="shared" si="51"/>
        <v>5.6129353534134125</v>
      </c>
      <c r="N557" s="17">
        <f t="shared" si="52"/>
        <v>1.3834655532359081</v>
      </c>
      <c r="O557" s="17">
        <f t="shared" si="53"/>
        <v>165.67</v>
      </c>
    </row>
    <row r="558" spans="1:15">
      <c r="A558" s="19" t="s">
        <v>97</v>
      </c>
      <c r="B558" s="11" t="s">
        <v>1102</v>
      </c>
      <c r="C558" s="6" t="s">
        <v>127</v>
      </c>
      <c r="D558" s="6">
        <v>74704</v>
      </c>
      <c r="E558" s="6">
        <v>553</v>
      </c>
      <c r="F558" s="7">
        <f t="shared" si="48"/>
        <v>7.4025487256371815E-3</v>
      </c>
      <c r="G558" s="6">
        <v>19</v>
      </c>
      <c r="H558" s="6">
        <v>2</v>
      </c>
      <c r="I558" s="8">
        <f t="shared" si="49"/>
        <v>0.10526315789473684</v>
      </c>
      <c r="J558" s="13">
        <v>485.58</v>
      </c>
      <c r="K558" s="13">
        <v>254.09</v>
      </c>
      <c r="L558" s="14">
        <f t="shared" si="50"/>
        <v>-231.48999999999998</v>
      </c>
      <c r="M558" s="16">
        <f t="shared" si="51"/>
        <v>0.52327113966802585</v>
      </c>
      <c r="N558" s="17">
        <f t="shared" si="52"/>
        <v>0.87808318264014462</v>
      </c>
      <c r="O558" s="17">
        <f t="shared" si="53"/>
        <v>242.79</v>
      </c>
    </row>
    <row r="559" spans="1:15">
      <c r="A559" s="19" t="s">
        <v>98</v>
      </c>
      <c r="B559" s="11" t="s">
        <v>1102</v>
      </c>
      <c r="C559" s="6" t="s">
        <v>127</v>
      </c>
      <c r="D559" s="6">
        <v>75235</v>
      </c>
      <c r="E559" s="6">
        <v>369</v>
      </c>
      <c r="F559" s="7">
        <f t="shared" si="48"/>
        <v>4.9046321525885563E-3</v>
      </c>
      <c r="G559" s="6">
        <v>20</v>
      </c>
      <c r="H559" s="6">
        <v>6</v>
      </c>
      <c r="I559" s="8">
        <f t="shared" si="49"/>
        <v>0.3</v>
      </c>
      <c r="J559" s="13">
        <v>489.03</v>
      </c>
      <c r="K559" s="13">
        <v>1642.21</v>
      </c>
      <c r="L559" s="14">
        <f t="shared" si="50"/>
        <v>1153.18</v>
      </c>
      <c r="M559" s="16">
        <f t="shared" si="51"/>
        <v>3.3580966402879171</v>
      </c>
      <c r="N559" s="17">
        <f t="shared" si="52"/>
        <v>1.3252845528455284</v>
      </c>
      <c r="O559" s="17">
        <f t="shared" si="53"/>
        <v>81.504999999999995</v>
      </c>
    </row>
    <row r="560" spans="1:15">
      <c r="A560" s="19" t="s">
        <v>99</v>
      </c>
      <c r="B560" s="11" t="s">
        <v>1102</v>
      </c>
      <c r="C560" s="6" t="s">
        <v>127</v>
      </c>
      <c r="D560" s="6">
        <v>82290</v>
      </c>
      <c r="E560" s="6">
        <v>579</v>
      </c>
      <c r="F560" s="7">
        <f t="shared" si="48"/>
        <v>7.0360918702150931E-3</v>
      </c>
      <c r="G560" s="6">
        <v>22</v>
      </c>
      <c r="H560" s="6">
        <v>3</v>
      </c>
      <c r="I560" s="8">
        <f t="shared" si="49"/>
        <v>0.13636363636363635</v>
      </c>
      <c r="J560" s="13">
        <v>534.89</v>
      </c>
      <c r="K560" s="13">
        <v>2513.88</v>
      </c>
      <c r="L560" s="14">
        <f t="shared" si="50"/>
        <v>1978.9900000000002</v>
      </c>
      <c r="M560" s="16">
        <f t="shared" si="51"/>
        <v>4.6998074370431304</v>
      </c>
      <c r="N560" s="17">
        <f t="shared" si="52"/>
        <v>0.92381692573402419</v>
      </c>
      <c r="O560" s="17">
        <f t="shared" si="53"/>
        <v>178.29666666666665</v>
      </c>
    </row>
    <row r="561" spans="1:15">
      <c r="A561" s="19" t="s">
        <v>100</v>
      </c>
      <c r="B561" s="11" t="s">
        <v>1102</v>
      </c>
      <c r="C561" s="6" t="s">
        <v>127</v>
      </c>
      <c r="D561" s="6">
        <v>103967</v>
      </c>
      <c r="E561" s="6">
        <v>450</v>
      </c>
      <c r="F561" s="7">
        <f t="shared" si="48"/>
        <v>4.3282964786903536E-3</v>
      </c>
      <c r="G561" s="6">
        <v>24</v>
      </c>
      <c r="H561" s="6">
        <v>3</v>
      </c>
      <c r="I561" s="8">
        <f t="shared" si="49"/>
        <v>0.125</v>
      </c>
      <c r="J561" s="13">
        <v>675.79</v>
      </c>
      <c r="K561" s="13">
        <v>2854.94</v>
      </c>
      <c r="L561" s="14">
        <f t="shared" si="50"/>
        <v>2179.15</v>
      </c>
      <c r="M561" s="16">
        <f t="shared" si="51"/>
        <v>4.2245963982894095</v>
      </c>
      <c r="N561" s="17">
        <f t="shared" si="52"/>
        <v>1.5017555555555555</v>
      </c>
      <c r="O561" s="17">
        <f t="shared" si="53"/>
        <v>225.26333333333332</v>
      </c>
    </row>
    <row r="562" spans="1:15">
      <c r="A562" s="19" t="s">
        <v>101</v>
      </c>
      <c r="B562" s="11" t="s">
        <v>1102</v>
      </c>
      <c r="C562" s="6" t="s">
        <v>127</v>
      </c>
      <c r="D562" s="6">
        <v>75841</v>
      </c>
      <c r="E562" s="6">
        <v>404</v>
      </c>
      <c r="F562" s="7">
        <f t="shared" si="48"/>
        <v>5.3269339803008924E-3</v>
      </c>
      <c r="G562" s="6">
        <v>21</v>
      </c>
      <c r="H562" s="6">
        <v>0</v>
      </c>
      <c r="I562" s="8">
        <f t="shared" si="49"/>
        <v>0</v>
      </c>
      <c r="J562" s="13">
        <v>492.97</v>
      </c>
      <c r="K562" s="13">
        <v>0</v>
      </c>
      <c r="L562" s="14">
        <f t="shared" si="50"/>
        <v>-492.97</v>
      </c>
      <c r="M562" s="16">
        <f t="shared" si="51"/>
        <v>0</v>
      </c>
      <c r="N562" s="17">
        <f t="shared" si="52"/>
        <v>1.2202227722772279</v>
      </c>
      <c r="O562" s="17">
        <f t="shared" si="53"/>
        <v>0</v>
      </c>
    </row>
    <row r="563" spans="1:15">
      <c r="A563" s="19" t="s">
        <v>102</v>
      </c>
      <c r="B563" s="11" t="s">
        <v>1102</v>
      </c>
      <c r="C563" s="6" t="s">
        <v>127</v>
      </c>
      <c r="D563" s="6">
        <v>73090</v>
      </c>
      <c r="E563" s="6">
        <v>553</v>
      </c>
      <c r="F563" s="7">
        <f t="shared" si="48"/>
        <v>7.566014502667944E-3</v>
      </c>
      <c r="G563" s="6">
        <v>27</v>
      </c>
      <c r="H563" s="6">
        <v>3</v>
      </c>
      <c r="I563" s="8">
        <f t="shared" si="49"/>
        <v>0.1111111111111111</v>
      </c>
      <c r="J563" s="13">
        <v>475.09</v>
      </c>
      <c r="K563" s="13">
        <v>2261.65</v>
      </c>
      <c r="L563" s="14">
        <f t="shared" si="50"/>
        <v>1786.5600000000002</v>
      </c>
      <c r="M563" s="16">
        <f t="shared" si="51"/>
        <v>4.7604664379380752</v>
      </c>
      <c r="N563" s="17">
        <f t="shared" si="52"/>
        <v>0.85911392405063292</v>
      </c>
      <c r="O563" s="17">
        <f t="shared" si="53"/>
        <v>158.36333333333332</v>
      </c>
    </row>
    <row r="564" spans="1:15">
      <c r="A564" s="19" t="s">
        <v>103</v>
      </c>
      <c r="B564" s="11" t="s">
        <v>1102</v>
      </c>
      <c r="C564" s="6" t="s">
        <v>127</v>
      </c>
      <c r="D564" s="6">
        <v>111670</v>
      </c>
      <c r="E564" s="6">
        <v>860</v>
      </c>
      <c r="F564" s="7">
        <f t="shared" si="48"/>
        <v>7.7012626488761528E-3</v>
      </c>
      <c r="G564" s="6">
        <v>35</v>
      </c>
      <c r="H564" s="6">
        <v>4</v>
      </c>
      <c r="I564" s="8">
        <f t="shared" si="49"/>
        <v>0.11428571428571428</v>
      </c>
      <c r="J564" s="13">
        <v>725.86</v>
      </c>
      <c r="K564" s="13">
        <v>139.03</v>
      </c>
      <c r="L564" s="14">
        <f t="shared" si="50"/>
        <v>-586.83000000000004</v>
      </c>
      <c r="M564" s="16">
        <f t="shared" si="51"/>
        <v>0.19153831317333922</v>
      </c>
      <c r="N564" s="17">
        <f t="shared" si="52"/>
        <v>0.84402325581395354</v>
      </c>
      <c r="O564" s="17">
        <f t="shared" si="53"/>
        <v>181.465</v>
      </c>
    </row>
    <row r="565" spans="1:15">
      <c r="A565" s="19" t="s">
        <v>104</v>
      </c>
      <c r="B565" s="11" t="s">
        <v>1102</v>
      </c>
      <c r="C565" s="6" t="s">
        <v>127</v>
      </c>
      <c r="D565" s="6">
        <v>77160</v>
      </c>
      <c r="E565" s="6">
        <v>490</v>
      </c>
      <c r="F565" s="7">
        <f t="shared" si="48"/>
        <v>6.3504406428201137E-3</v>
      </c>
      <c r="G565" s="6">
        <v>30</v>
      </c>
      <c r="H565" s="6">
        <v>7</v>
      </c>
      <c r="I565" s="8">
        <f t="shared" si="49"/>
        <v>0.23333333333333334</v>
      </c>
      <c r="J565" s="13">
        <v>501.54</v>
      </c>
      <c r="K565" s="13">
        <v>5625.53</v>
      </c>
      <c r="L565" s="14">
        <f t="shared" si="50"/>
        <v>5123.99</v>
      </c>
      <c r="M565" s="16">
        <f t="shared" si="51"/>
        <v>11.216513139530246</v>
      </c>
      <c r="N565" s="17">
        <f t="shared" si="52"/>
        <v>1.0235510204081633</v>
      </c>
      <c r="O565" s="17">
        <f t="shared" si="53"/>
        <v>71.648571428571429</v>
      </c>
    </row>
    <row r="566" spans="1:15">
      <c r="A566" s="19" t="s">
        <v>105</v>
      </c>
      <c r="B566" s="11" t="s">
        <v>1102</v>
      </c>
      <c r="C566" s="6" t="s">
        <v>127</v>
      </c>
      <c r="D566" s="6">
        <v>76275</v>
      </c>
      <c r="E566" s="6">
        <v>568</v>
      </c>
      <c r="F566" s="7">
        <f t="shared" si="48"/>
        <v>7.4467387741724029E-3</v>
      </c>
      <c r="G566" s="6">
        <v>29</v>
      </c>
      <c r="H566" s="6">
        <v>2</v>
      </c>
      <c r="I566" s="8">
        <f t="shared" si="49"/>
        <v>6.8965517241379309E-2</v>
      </c>
      <c r="J566" s="13">
        <v>495.79</v>
      </c>
      <c r="K566" s="13">
        <v>0</v>
      </c>
      <c r="L566" s="14">
        <f t="shared" si="50"/>
        <v>-495.79</v>
      </c>
      <c r="M566" s="16">
        <f t="shared" si="51"/>
        <v>0</v>
      </c>
      <c r="N566" s="17">
        <f t="shared" si="52"/>
        <v>0.87286971830985915</v>
      </c>
      <c r="O566" s="17">
        <f t="shared" si="53"/>
        <v>247.89500000000001</v>
      </c>
    </row>
    <row r="567" spans="1:15">
      <c r="A567" s="19" t="s">
        <v>106</v>
      </c>
      <c r="B567" s="11" t="s">
        <v>1102</v>
      </c>
      <c r="C567" s="6" t="s">
        <v>127</v>
      </c>
      <c r="D567" s="6">
        <v>109449</v>
      </c>
      <c r="E567" s="6">
        <v>574</v>
      </c>
      <c r="F567" s="7">
        <f t="shared" si="48"/>
        <v>5.2444517537848677E-3</v>
      </c>
      <c r="G567" s="6">
        <v>35</v>
      </c>
      <c r="H567" s="6">
        <v>6</v>
      </c>
      <c r="I567" s="8">
        <f t="shared" si="49"/>
        <v>0.17142857142857143</v>
      </c>
      <c r="J567" s="13">
        <v>711.42</v>
      </c>
      <c r="K567" s="13">
        <v>1288.6300000000001</v>
      </c>
      <c r="L567" s="14">
        <f t="shared" si="50"/>
        <v>577.21000000000015</v>
      </c>
      <c r="M567" s="16">
        <f t="shared" si="51"/>
        <v>1.8113491327204747</v>
      </c>
      <c r="N567" s="17">
        <f t="shared" si="52"/>
        <v>1.2394076655052264</v>
      </c>
      <c r="O567" s="17">
        <f t="shared" si="53"/>
        <v>118.57</v>
      </c>
    </row>
    <row r="568" spans="1:15">
      <c r="A568" s="19" t="s">
        <v>107</v>
      </c>
      <c r="B568" s="11" t="s">
        <v>1102</v>
      </c>
      <c r="C568" s="6" t="s">
        <v>127</v>
      </c>
      <c r="D568" s="6">
        <v>93570</v>
      </c>
      <c r="E568" s="6">
        <v>424</v>
      </c>
      <c r="F568" s="7">
        <f t="shared" si="48"/>
        <v>4.5313668910975744E-3</v>
      </c>
      <c r="G568" s="6">
        <v>21</v>
      </c>
      <c r="H568" s="6">
        <v>4</v>
      </c>
      <c r="I568" s="8">
        <f t="shared" si="49"/>
        <v>0.19047619047619047</v>
      </c>
      <c r="J568" s="13">
        <v>608.21</v>
      </c>
      <c r="K568" s="13">
        <v>2114.65</v>
      </c>
      <c r="L568" s="14">
        <f t="shared" si="50"/>
        <v>1506.44</v>
      </c>
      <c r="M568" s="16">
        <f t="shared" si="51"/>
        <v>3.4768418802716168</v>
      </c>
      <c r="N568" s="17">
        <f t="shared" si="52"/>
        <v>1.4344575471698113</v>
      </c>
      <c r="O568" s="17">
        <f t="shared" si="53"/>
        <v>152.05250000000001</v>
      </c>
    </row>
    <row r="569" spans="1:15">
      <c r="A569" s="19" t="s">
        <v>108</v>
      </c>
      <c r="B569" s="11" t="s">
        <v>1102</v>
      </c>
      <c r="C569" s="6" t="s">
        <v>127</v>
      </c>
      <c r="D569" s="6">
        <v>88421</v>
      </c>
      <c r="E569" s="6">
        <v>517</v>
      </c>
      <c r="F569" s="7">
        <f t="shared" si="48"/>
        <v>5.847027289897196E-3</v>
      </c>
      <c r="G569" s="6">
        <v>32</v>
      </c>
      <c r="H569" s="6">
        <v>6</v>
      </c>
      <c r="I569" s="8">
        <f t="shared" si="49"/>
        <v>0.1875</v>
      </c>
      <c r="J569" s="13">
        <v>574.74</v>
      </c>
      <c r="K569" s="13">
        <v>2550.8000000000002</v>
      </c>
      <c r="L569" s="14">
        <f t="shared" si="50"/>
        <v>1976.0600000000002</v>
      </c>
      <c r="M569" s="16">
        <f t="shared" si="51"/>
        <v>4.4381807425966526</v>
      </c>
      <c r="N569" s="17">
        <f t="shared" si="52"/>
        <v>1.1116827852998066</v>
      </c>
      <c r="O569" s="17">
        <f t="shared" si="53"/>
        <v>95.79</v>
      </c>
    </row>
    <row r="570" spans="1:15">
      <c r="A570" s="19" t="s">
        <v>109</v>
      </c>
      <c r="B570" s="11" t="s">
        <v>1102</v>
      </c>
      <c r="C570" s="6" t="s">
        <v>127</v>
      </c>
      <c r="D570" s="6">
        <v>98543</v>
      </c>
      <c r="E570" s="6">
        <v>606</v>
      </c>
      <c r="F570" s="7">
        <f t="shared" si="48"/>
        <v>6.1495996671503813E-3</v>
      </c>
      <c r="G570" s="6">
        <v>25</v>
      </c>
      <c r="H570" s="6">
        <v>7</v>
      </c>
      <c r="I570" s="8">
        <f t="shared" si="49"/>
        <v>0.28000000000000003</v>
      </c>
      <c r="J570" s="13">
        <v>640.53</v>
      </c>
      <c r="K570" s="13">
        <v>7565.1</v>
      </c>
      <c r="L570" s="14">
        <f t="shared" si="50"/>
        <v>6924.5700000000006</v>
      </c>
      <c r="M570" s="16">
        <f t="shared" si="51"/>
        <v>11.810688023980143</v>
      </c>
      <c r="N570" s="17">
        <f t="shared" si="52"/>
        <v>1.0569801980198019</v>
      </c>
      <c r="O570" s="17">
        <f t="shared" si="53"/>
        <v>91.504285714285714</v>
      </c>
    </row>
    <row r="571" spans="1:15">
      <c r="A571" s="19" t="s">
        <v>110</v>
      </c>
      <c r="B571" s="11" t="s">
        <v>1102</v>
      </c>
      <c r="C571" s="6" t="s">
        <v>127</v>
      </c>
      <c r="D571" s="6">
        <v>84195</v>
      </c>
      <c r="E571" s="6">
        <v>484</v>
      </c>
      <c r="F571" s="7">
        <f t="shared" si="48"/>
        <v>5.748559890729853E-3</v>
      </c>
      <c r="G571" s="6">
        <v>18</v>
      </c>
      <c r="H571" s="6">
        <v>4</v>
      </c>
      <c r="I571" s="8">
        <f t="shared" si="49"/>
        <v>0.22222222222222221</v>
      </c>
      <c r="J571" s="13">
        <v>547.27</v>
      </c>
      <c r="K571" s="13">
        <v>1816.69</v>
      </c>
      <c r="L571" s="14">
        <f t="shared" si="50"/>
        <v>1269.42</v>
      </c>
      <c r="M571" s="16">
        <f t="shared" si="51"/>
        <v>3.3195497651981656</v>
      </c>
      <c r="N571" s="17">
        <f t="shared" si="52"/>
        <v>1.1307231404958678</v>
      </c>
      <c r="O571" s="17">
        <f t="shared" si="53"/>
        <v>136.8175</v>
      </c>
    </row>
    <row r="572" spans="1:15">
      <c r="A572" s="19" t="s">
        <v>111</v>
      </c>
      <c r="B572" s="11" t="s">
        <v>1102</v>
      </c>
      <c r="C572" s="6" t="s">
        <v>127</v>
      </c>
      <c r="D572" s="6">
        <v>61932</v>
      </c>
      <c r="E572" s="6">
        <v>331</v>
      </c>
      <c r="F572" s="7">
        <f t="shared" si="48"/>
        <v>5.3445714654782664E-3</v>
      </c>
      <c r="G572" s="6">
        <v>14</v>
      </c>
      <c r="H572" s="6">
        <v>1</v>
      </c>
      <c r="I572" s="8">
        <f t="shared" si="49"/>
        <v>7.1428571428571425E-2</v>
      </c>
      <c r="J572" s="13">
        <v>402.56</v>
      </c>
      <c r="K572" s="13">
        <v>0</v>
      </c>
      <c r="L572" s="14">
        <f t="shared" si="50"/>
        <v>-402.56</v>
      </c>
      <c r="M572" s="16">
        <f t="shared" si="51"/>
        <v>0</v>
      </c>
      <c r="N572" s="17">
        <f t="shared" si="52"/>
        <v>1.2161933534743203</v>
      </c>
      <c r="O572" s="17">
        <f t="shared" si="53"/>
        <v>402.56</v>
      </c>
    </row>
    <row r="573" spans="1:15">
      <c r="A573" s="19" t="s">
        <v>112</v>
      </c>
      <c r="B573" s="11" t="s">
        <v>1102</v>
      </c>
      <c r="C573" s="6" t="s">
        <v>127</v>
      </c>
      <c r="D573" s="6">
        <v>63387</v>
      </c>
      <c r="E573" s="6">
        <v>455</v>
      </c>
      <c r="F573" s="7">
        <f t="shared" si="48"/>
        <v>7.178128007320113E-3</v>
      </c>
      <c r="G573" s="6">
        <v>16</v>
      </c>
      <c r="H573" s="6">
        <v>2</v>
      </c>
      <c r="I573" s="8">
        <f t="shared" si="49"/>
        <v>0.125</v>
      </c>
      <c r="J573" s="13">
        <v>412.02</v>
      </c>
      <c r="K573" s="13">
        <v>1794.09</v>
      </c>
      <c r="L573" s="14">
        <f t="shared" si="50"/>
        <v>1382.07</v>
      </c>
      <c r="M573" s="16">
        <f t="shared" si="51"/>
        <v>4.3543760011649919</v>
      </c>
      <c r="N573" s="17">
        <f t="shared" si="52"/>
        <v>0.90553846153846151</v>
      </c>
      <c r="O573" s="17">
        <f t="shared" si="53"/>
        <v>206.01</v>
      </c>
    </row>
    <row r="574" spans="1:15">
      <c r="A574" s="19" t="s">
        <v>113</v>
      </c>
      <c r="B574" s="11" t="s">
        <v>1102</v>
      </c>
      <c r="C574" s="6" t="s">
        <v>127</v>
      </c>
      <c r="D574" s="6">
        <v>82053</v>
      </c>
      <c r="E574" s="6">
        <v>427</v>
      </c>
      <c r="F574" s="7">
        <f t="shared" si="48"/>
        <v>5.2039535422227093E-3</v>
      </c>
      <c r="G574" s="6">
        <v>27</v>
      </c>
      <c r="H574" s="6">
        <v>8</v>
      </c>
      <c r="I574" s="8">
        <f t="shared" si="49"/>
        <v>0.29629629629629628</v>
      </c>
      <c r="J574" s="13">
        <v>533.35</v>
      </c>
      <c r="K574" s="13">
        <v>5789.32</v>
      </c>
      <c r="L574" s="14">
        <f t="shared" si="50"/>
        <v>5255.9699999999993</v>
      </c>
      <c r="M574" s="16">
        <f t="shared" si="51"/>
        <v>10.854635792631479</v>
      </c>
      <c r="N574" s="17">
        <f t="shared" si="52"/>
        <v>1.2490632318501171</v>
      </c>
      <c r="O574" s="17">
        <f t="shared" si="53"/>
        <v>66.668750000000003</v>
      </c>
    </row>
    <row r="575" spans="1:15">
      <c r="A575" s="19" t="s">
        <v>114</v>
      </c>
      <c r="B575" s="11" t="s">
        <v>1102</v>
      </c>
      <c r="C575" s="6" t="s">
        <v>127</v>
      </c>
      <c r="D575" s="6">
        <v>82924</v>
      </c>
      <c r="E575" s="6">
        <v>384</v>
      </c>
      <c r="F575" s="7">
        <f t="shared" si="48"/>
        <v>4.6307462254594565E-3</v>
      </c>
      <c r="G575" s="6">
        <v>20</v>
      </c>
      <c r="H575" s="6">
        <v>2</v>
      </c>
      <c r="I575" s="8">
        <f t="shared" si="49"/>
        <v>0.1</v>
      </c>
      <c r="J575" s="13">
        <v>539.01</v>
      </c>
      <c r="K575" s="13">
        <v>1724.46</v>
      </c>
      <c r="L575" s="14">
        <f t="shared" si="50"/>
        <v>1185.45</v>
      </c>
      <c r="M575" s="16">
        <f t="shared" si="51"/>
        <v>3.1993098458284632</v>
      </c>
      <c r="N575" s="17">
        <f t="shared" si="52"/>
        <v>1.4036718749999999</v>
      </c>
      <c r="O575" s="17">
        <f t="shared" si="53"/>
        <v>269.505</v>
      </c>
    </row>
    <row r="576" spans="1:15">
      <c r="A576" s="19" t="s">
        <v>115</v>
      </c>
      <c r="B576" s="11" t="s">
        <v>1102</v>
      </c>
      <c r="C576" s="6" t="s">
        <v>127</v>
      </c>
      <c r="D576" s="6">
        <v>89450</v>
      </c>
      <c r="E576" s="6">
        <v>392</v>
      </c>
      <c r="F576" s="7">
        <f t="shared" si="48"/>
        <v>4.3823365008384572E-3</v>
      </c>
      <c r="G576" s="6">
        <v>19</v>
      </c>
      <c r="H576" s="6">
        <v>4</v>
      </c>
      <c r="I576" s="8">
        <f t="shared" si="49"/>
        <v>0.21052631578947367</v>
      </c>
      <c r="J576" s="13">
        <v>581.42999999999995</v>
      </c>
      <c r="K576" s="13">
        <v>1961.64</v>
      </c>
      <c r="L576" s="14">
        <f t="shared" si="50"/>
        <v>1380.21</v>
      </c>
      <c r="M576" s="16">
        <f t="shared" si="51"/>
        <v>3.373819720344668</v>
      </c>
      <c r="N576" s="17">
        <f t="shared" si="52"/>
        <v>1.4832397959183672</v>
      </c>
      <c r="O576" s="17">
        <f t="shared" si="53"/>
        <v>145.35749999999999</v>
      </c>
    </row>
    <row r="577" spans="1:15">
      <c r="A577" s="19" t="s">
        <v>116</v>
      </c>
      <c r="B577" s="11" t="s">
        <v>1102</v>
      </c>
      <c r="C577" s="6" t="s">
        <v>127</v>
      </c>
      <c r="D577" s="6">
        <v>77133</v>
      </c>
      <c r="E577" s="6">
        <v>441</v>
      </c>
      <c r="F577" s="7">
        <f t="shared" si="48"/>
        <v>5.7173972229784915E-3</v>
      </c>
      <c r="G577" s="6">
        <v>15</v>
      </c>
      <c r="H577" s="6">
        <v>2</v>
      </c>
      <c r="I577" s="8">
        <f t="shared" si="49"/>
        <v>0.13333333333333333</v>
      </c>
      <c r="J577" s="13">
        <v>501.37</v>
      </c>
      <c r="K577" s="13">
        <v>3457.46</v>
      </c>
      <c r="L577" s="14">
        <f t="shared" si="50"/>
        <v>2956.09</v>
      </c>
      <c r="M577" s="16">
        <f t="shared" si="51"/>
        <v>6.8960248917964773</v>
      </c>
      <c r="N577" s="17">
        <f t="shared" si="52"/>
        <v>1.1368934240362811</v>
      </c>
      <c r="O577" s="17">
        <f t="shared" si="53"/>
        <v>250.685</v>
      </c>
    </row>
    <row r="578" spans="1:15">
      <c r="A578" s="19" t="s">
        <v>117</v>
      </c>
      <c r="B578" s="11" t="s">
        <v>1102</v>
      </c>
      <c r="C578" s="6" t="s">
        <v>127</v>
      </c>
      <c r="D578" s="6">
        <v>91712</v>
      </c>
      <c r="E578" s="6">
        <v>654</v>
      </c>
      <c r="F578" s="7">
        <f t="shared" ref="F578:F641" si="54">E578/D578</f>
        <v>7.1310188415910679E-3</v>
      </c>
      <c r="G578" s="6">
        <v>35</v>
      </c>
      <c r="H578" s="6">
        <v>11</v>
      </c>
      <c r="I578" s="8">
        <f t="shared" ref="I578:I641" si="55">H578/G578</f>
        <v>0.31428571428571428</v>
      </c>
      <c r="J578" s="13">
        <v>596.13</v>
      </c>
      <c r="K578" s="13">
        <v>5666.51</v>
      </c>
      <c r="L578" s="14">
        <f t="shared" si="50"/>
        <v>5070.38</v>
      </c>
      <c r="M578" s="16">
        <f t="shared" si="51"/>
        <v>9.5054937681378231</v>
      </c>
      <c r="N578" s="17">
        <f t="shared" si="52"/>
        <v>0.91151376146788987</v>
      </c>
      <c r="O578" s="17">
        <f t="shared" si="53"/>
        <v>54.193636363636365</v>
      </c>
    </row>
    <row r="579" spans="1:15">
      <c r="A579" s="19" t="s">
        <v>118</v>
      </c>
      <c r="B579" s="11" t="s">
        <v>1102</v>
      </c>
      <c r="C579" s="6" t="s">
        <v>127</v>
      </c>
      <c r="D579" s="6">
        <v>101403</v>
      </c>
      <c r="E579" s="6">
        <v>443</v>
      </c>
      <c r="F579" s="7">
        <f t="shared" si="54"/>
        <v>4.3687070402256348E-3</v>
      </c>
      <c r="G579" s="6">
        <v>32</v>
      </c>
      <c r="H579" s="6">
        <v>9</v>
      </c>
      <c r="I579" s="8">
        <f t="shared" si="55"/>
        <v>0.28125</v>
      </c>
      <c r="J579" s="13">
        <v>659.12</v>
      </c>
      <c r="K579" s="13">
        <v>7510.92</v>
      </c>
      <c r="L579" s="14">
        <f t="shared" ref="L579:L642" si="56">K579-J579</f>
        <v>6851.8</v>
      </c>
      <c r="M579" s="16">
        <f t="shared" ref="M579:M642" si="57">IFERROR(K579/J579,0)</f>
        <v>11.395375652384999</v>
      </c>
      <c r="N579" s="17">
        <f t="shared" ref="N579:N642" si="58">J579/E579</f>
        <v>1.4878555304740406</v>
      </c>
      <c r="O579" s="17">
        <f t="shared" ref="O579:O642" si="59">IFERROR(J579/H579,0)</f>
        <v>73.23555555555555</v>
      </c>
    </row>
    <row r="580" spans="1:15">
      <c r="A580" s="19" t="s">
        <v>119</v>
      </c>
      <c r="B580" s="11" t="s">
        <v>1102</v>
      </c>
      <c r="C580" s="6" t="s">
        <v>127</v>
      </c>
      <c r="D580" s="6">
        <v>95106</v>
      </c>
      <c r="E580" s="6">
        <v>597</v>
      </c>
      <c r="F580" s="7">
        <f t="shared" si="54"/>
        <v>6.2772064853952435E-3</v>
      </c>
      <c r="G580" s="6">
        <v>24</v>
      </c>
      <c r="H580" s="6">
        <v>2</v>
      </c>
      <c r="I580" s="8">
        <f t="shared" si="55"/>
        <v>8.3333333333333329E-2</v>
      </c>
      <c r="J580" s="13">
        <v>618.19000000000005</v>
      </c>
      <c r="K580" s="13">
        <v>3363.4</v>
      </c>
      <c r="L580" s="14">
        <f t="shared" si="56"/>
        <v>2745.21</v>
      </c>
      <c r="M580" s="16">
        <f t="shared" si="57"/>
        <v>5.4407221080897452</v>
      </c>
      <c r="N580" s="17">
        <f t="shared" si="58"/>
        <v>1.0354941373534339</v>
      </c>
      <c r="O580" s="17">
        <f t="shared" si="59"/>
        <v>309.09500000000003</v>
      </c>
    </row>
    <row r="581" spans="1:15">
      <c r="A581" s="19" t="s">
        <v>120</v>
      </c>
      <c r="B581" s="11" t="s">
        <v>1102</v>
      </c>
      <c r="C581" s="6" t="s">
        <v>127</v>
      </c>
      <c r="D581" s="6">
        <v>83210</v>
      </c>
      <c r="E581" s="6">
        <v>644</v>
      </c>
      <c r="F581" s="7">
        <f t="shared" si="54"/>
        <v>7.7394543925009014E-3</v>
      </c>
      <c r="G581" s="6">
        <v>35</v>
      </c>
      <c r="H581" s="6">
        <v>2</v>
      </c>
      <c r="I581" s="8">
        <f t="shared" si="55"/>
        <v>5.7142857142857141E-2</v>
      </c>
      <c r="J581" s="13">
        <v>540.87</v>
      </c>
      <c r="K581" s="13">
        <v>0</v>
      </c>
      <c r="L581" s="14">
        <f t="shared" si="56"/>
        <v>-540.87</v>
      </c>
      <c r="M581" s="16">
        <f t="shared" si="57"/>
        <v>0</v>
      </c>
      <c r="N581" s="17">
        <f t="shared" si="58"/>
        <v>0.83986024844720497</v>
      </c>
      <c r="O581" s="17">
        <f t="shared" si="59"/>
        <v>270.435</v>
      </c>
    </row>
    <row r="582" spans="1:15">
      <c r="A582" s="19" t="s">
        <v>121</v>
      </c>
      <c r="B582" s="11" t="s">
        <v>1102</v>
      </c>
      <c r="C582" s="6" t="s">
        <v>127</v>
      </c>
      <c r="D582" s="6">
        <v>107972</v>
      </c>
      <c r="E582" s="6">
        <v>780</v>
      </c>
      <c r="F582" s="7">
        <f t="shared" si="54"/>
        <v>7.2240951357759415E-3</v>
      </c>
      <c r="G582" s="6">
        <v>28</v>
      </c>
      <c r="H582" s="6">
        <v>5</v>
      </c>
      <c r="I582" s="8">
        <f t="shared" si="55"/>
        <v>0.17857142857142858</v>
      </c>
      <c r="J582" s="13">
        <v>701.82</v>
      </c>
      <c r="K582" s="13">
        <v>1726.65</v>
      </c>
      <c r="L582" s="14">
        <f t="shared" si="56"/>
        <v>1024.83</v>
      </c>
      <c r="M582" s="16">
        <f t="shared" si="57"/>
        <v>2.4602462169787125</v>
      </c>
      <c r="N582" s="17">
        <f t="shared" si="58"/>
        <v>0.89976923076923088</v>
      </c>
      <c r="O582" s="17">
        <f t="shared" si="59"/>
        <v>140.364</v>
      </c>
    </row>
    <row r="583" spans="1:15">
      <c r="A583" s="19" t="s">
        <v>122</v>
      </c>
      <c r="B583" s="11" t="s">
        <v>1102</v>
      </c>
      <c r="C583" s="6" t="s">
        <v>127</v>
      </c>
      <c r="D583" s="6">
        <v>95236</v>
      </c>
      <c r="E583" s="6">
        <v>639</v>
      </c>
      <c r="F583" s="7">
        <f t="shared" si="54"/>
        <v>6.7096476122474697E-3</v>
      </c>
      <c r="G583" s="6">
        <v>35</v>
      </c>
      <c r="H583" s="6">
        <v>5</v>
      </c>
      <c r="I583" s="8">
        <f t="shared" si="55"/>
        <v>0.14285714285714285</v>
      </c>
      <c r="J583" s="13">
        <v>619.04</v>
      </c>
      <c r="K583" s="13">
        <v>1975.22</v>
      </c>
      <c r="L583" s="14">
        <f t="shared" si="56"/>
        <v>1356.18</v>
      </c>
      <c r="M583" s="16">
        <f t="shared" si="57"/>
        <v>3.1907792711294909</v>
      </c>
      <c r="N583" s="17">
        <f t="shared" si="58"/>
        <v>0.96876369327073542</v>
      </c>
      <c r="O583" s="17">
        <f t="shared" si="59"/>
        <v>123.80799999999999</v>
      </c>
    </row>
    <row r="584" spans="1:15">
      <c r="A584" s="19" t="s">
        <v>123</v>
      </c>
      <c r="B584" s="11" t="s">
        <v>1102</v>
      </c>
      <c r="C584" s="6" t="s">
        <v>127</v>
      </c>
      <c r="D584" s="6">
        <v>91609</v>
      </c>
      <c r="E584" s="6">
        <v>642</v>
      </c>
      <c r="F584" s="7">
        <f t="shared" si="54"/>
        <v>7.0080450610747851E-3</v>
      </c>
      <c r="G584" s="6">
        <v>28</v>
      </c>
      <c r="H584" s="6">
        <v>5</v>
      </c>
      <c r="I584" s="8">
        <f t="shared" si="55"/>
        <v>0.17857142857142858</v>
      </c>
      <c r="J584" s="13">
        <v>595.46</v>
      </c>
      <c r="K584" s="13">
        <v>4659.8599999999997</v>
      </c>
      <c r="L584" s="14">
        <f t="shared" si="56"/>
        <v>4064.3999999999996</v>
      </c>
      <c r="M584" s="16">
        <f t="shared" si="57"/>
        <v>7.8256473986497825</v>
      </c>
      <c r="N584" s="17">
        <f t="shared" si="58"/>
        <v>0.92750778816199386</v>
      </c>
      <c r="O584" s="17">
        <f t="shared" si="59"/>
        <v>119.09200000000001</v>
      </c>
    </row>
    <row r="585" spans="1:15">
      <c r="A585" s="19" t="s">
        <v>124</v>
      </c>
      <c r="B585" s="11" t="s">
        <v>1102</v>
      </c>
      <c r="C585" s="6" t="s">
        <v>127</v>
      </c>
      <c r="D585" s="6">
        <v>74983</v>
      </c>
      <c r="E585" s="6">
        <v>580</v>
      </c>
      <c r="F585" s="7">
        <f t="shared" si="54"/>
        <v>7.7350866196337839E-3</v>
      </c>
      <c r="G585" s="6">
        <v>29</v>
      </c>
      <c r="H585" s="6">
        <v>6</v>
      </c>
      <c r="I585" s="8">
        <f t="shared" si="55"/>
        <v>0.20689655172413793</v>
      </c>
      <c r="J585" s="13">
        <v>487.39</v>
      </c>
      <c r="K585" s="13">
        <v>3130.11</v>
      </c>
      <c r="L585" s="14">
        <f t="shared" si="56"/>
        <v>2642.7200000000003</v>
      </c>
      <c r="M585" s="16">
        <f t="shared" si="57"/>
        <v>6.4221875705287355</v>
      </c>
      <c r="N585" s="17">
        <f t="shared" si="58"/>
        <v>0.84032758620689652</v>
      </c>
      <c r="O585" s="17">
        <f t="shared" si="59"/>
        <v>81.231666666666669</v>
      </c>
    </row>
    <row r="586" spans="1:15">
      <c r="A586" s="19" t="s">
        <v>125</v>
      </c>
      <c r="B586" s="11" t="s">
        <v>1102</v>
      </c>
      <c r="C586" s="6" t="s">
        <v>127</v>
      </c>
      <c r="D586" s="6">
        <v>88464</v>
      </c>
      <c r="E586" s="6">
        <v>547</v>
      </c>
      <c r="F586" s="7">
        <f t="shared" si="54"/>
        <v>6.1833062036534634E-3</v>
      </c>
      <c r="G586" s="6">
        <v>24</v>
      </c>
      <c r="H586" s="6">
        <v>7</v>
      </c>
      <c r="I586" s="8">
        <f t="shared" si="55"/>
        <v>0.29166666666666669</v>
      </c>
      <c r="J586" s="13">
        <v>575.02</v>
      </c>
      <c r="K586" s="13">
        <v>6253.67</v>
      </c>
      <c r="L586" s="14">
        <f t="shared" si="56"/>
        <v>5678.65</v>
      </c>
      <c r="M586" s="16">
        <f t="shared" si="57"/>
        <v>10.875569545407117</v>
      </c>
      <c r="N586" s="17">
        <f t="shared" si="58"/>
        <v>1.0512248628884826</v>
      </c>
      <c r="O586" s="17">
        <f t="shared" si="59"/>
        <v>82.145714285714277</v>
      </c>
    </row>
    <row r="587" spans="1:15">
      <c r="A587" s="19" t="s">
        <v>353</v>
      </c>
      <c r="B587" s="11" t="s">
        <v>1102</v>
      </c>
      <c r="C587" s="6" t="s">
        <v>127</v>
      </c>
      <c r="D587" s="6">
        <v>111347</v>
      </c>
      <c r="E587" s="6">
        <v>527</v>
      </c>
      <c r="F587" s="7">
        <f t="shared" si="54"/>
        <v>4.7329519430249576E-3</v>
      </c>
      <c r="G587" s="6">
        <v>33</v>
      </c>
      <c r="H587" s="6">
        <v>4</v>
      </c>
      <c r="I587" s="8">
        <f t="shared" si="55"/>
        <v>0.12121212121212122</v>
      </c>
      <c r="J587" s="13">
        <v>723.76</v>
      </c>
      <c r="K587" s="13">
        <v>1549.95</v>
      </c>
      <c r="L587" s="14">
        <f t="shared" si="56"/>
        <v>826.19</v>
      </c>
      <c r="M587" s="16">
        <f t="shared" si="57"/>
        <v>2.1415248148557535</v>
      </c>
      <c r="N587" s="17">
        <f t="shared" si="58"/>
        <v>1.373358633776091</v>
      </c>
      <c r="O587" s="17">
        <f t="shared" si="59"/>
        <v>180.94</v>
      </c>
    </row>
    <row r="588" spans="1:15">
      <c r="A588" s="19" t="s">
        <v>354</v>
      </c>
      <c r="B588" s="11" t="s">
        <v>1102</v>
      </c>
      <c r="C588" s="6" t="s">
        <v>127</v>
      </c>
      <c r="D588" s="6">
        <v>108370</v>
      </c>
      <c r="E588" s="6">
        <v>522</v>
      </c>
      <c r="F588" s="7">
        <f t="shared" si="54"/>
        <v>4.8168312263541574E-3</v>
      </c>
      <c r="G588" s="6">
        <v>20</v>
      </c>
      <c r="H588" s="6">
        <v>1</v>
      </c>
      <c r="I588" s="8">
        <f t="shared" si="55"/>
        <v>0.05</v>
      </c>
      <c r="J588" s="13">
        <v>704.41</v>
      </c>
      <c r="K588" s="13">
        <v>1958.7</v>
      </c>
      <c r="L588" s="14">
        <f t="shared" si="56"/>
        <v>1254.29</v>
      </c>
      <c r="M588" s="16">
        <f t="shared" si="57"/>
        <v>2.7806249201459381</v>
      </c>
      <c r="N588" s="17">
        <f t="shared" si="58"/>
        <v>1.3494444444444444</v>
      </c>
      <c r="O588" s="17">
        <f t="shared" si="59"/>
        <v>704.41</v>
      </c>
    </row>
    <row r="589" spans="1:15">
      <c r="A589" s="19" t="s">
        <v>355</v>
      </c>
      <c r="B589" s="11" t="s">
        <v>1102</v>
      </c>
      <c r="C589" s="6" t="s">
        <v>127</v>
      </c>
      <c r="D589" s="6">
        <v>87633</v>
      </c>
      <c r="E589" s="6">
        <v>460</v>
      </c>
      <c r="F589" s="7">
        <f t="shared" si="54"/>
        <v>5.2491641276688006E-3</v>
      </c>
      <c r="G589" s="6">
        <v>18</v>
      </c>
      <c r="H589" s="6">
        <v>0</v>
      </c>
      <c r="I589" s="8">
        <f t="shared" si="55"/>
        <v>0</v>
      </c>
      <c r="J589" s="13">
        <v>569.62</v>
      </c>
      <c r="K589" s="13">
        <v>0</v>
      </c>
      <c r="L589" s="14">
        <f t="shared" si="56"/>
        <v>-569.62</v>
      </c>
      <c r="M589" s="16">
        <f t="shared" si="57"/>
        <v>0</v>
      </c>
      <c r="N589" s="17">
        <f t="shared" si="58"/>
        <v>1.2383043478260869</v>
      </c>
      <c r="O589" s="17">
        <f t="shared" si="59"/>
        <v>0</v>
      </c>
    </row>
    <row r="590" spans="1:15">
      <c r="A590" s="19" t="s">
        <v>356</v>
      </c>
      <c r="B590" s="11" t="s">
        <v>1102</v>
      </c>
      <c r="C590" s="6" t="s">
        <v>127</v>
      </c>
      <c r="D590" s="6">
        <v>68592</v>
      </c>
      <c r="E590" s="6">
        <v>467</v>
      </c>
      <c r="F590" s="7">
        <f t="shared" si="54"/>
        <v>6.8083741544203409E-3</v>
      </c>
      <c r="G590" s="6">
        <v>22</v>
      </c>
      <c r="H590" s="6">
        <v>4</v>
      </c>
      <c r="I590" s="8">
        <f t="shared" si="55"/>
        <v>0.18181818181818182</v>
      </c>
      <c r="J590" s="13">
        <v>445.85</v>
      </c>
      <c r="K590" s="13">
        <v>1560.79</v>
      </c>
      <c r="L590" s="14">
        <f t="shared" si="56"/>
        <v>1114.94</v>
      </c>
      <c r="M590" s="16">
        <f t="shared" si="57"/>
        <v>3.5007065156442749</v>
      </c>
      <c r="N590" s="17">
        <f t="shared" si="58"/>
        <v>0.95471092077087805</v>
      </c>
      <c r="O590" s="17">
        <f t="shared" si="59"/>
        <v>111.46250000000001</v>
      </c>
    </row>
    <row r="591" spans="1:15">
      <c r="A591" s="19" t="s">
        <v>357</v>
      </c>
      <c r="B591" s="11" t="s">
        <v>1102</v>
      </c>
      <c r="C591" s="6" t="s">
        <v>127</v>
      </c>
      <c r="D591" s="6">
        <v>66724</v>
      </c>
      <c r="E591" s="6">
        <v>305</v>
      </c>
      <c r="F591" s="7">
        <f t="shared" si="54"/>
        <v>4.5710688807625438E-3</v>
      </c>
      <c r="G591" s="6">
        <v>18</v>
      </c>
      <c r="H591" s="6">
        <v>0</v>
      </c>
      <c r="I591" s="8">
        <f t="shared" si="55"/>
        <v>0</v>
      </c>
      <c r="J591" s="13">
        <v>433.71</v>
      </c>
      <c r="K591" s="13">
        <v>0</v>
      </c>
      <c r="L591" s="14">
        <f t="shared" si="56"/>
        <v>-433.71</v>
      </c>
      <c r="M591" s="16">
        <f t="shared" si="57"/>
        <v>0</v>
      </c>
      <c r="N591" s="17">
        <f t="shared" si="58"/>
        <v>1.4219999999999999</v>
      </c>
      <c r="O591" s="17">
        <f t="shared" si="59"/>
        <v>0</v>
      </c>
    </row>
    <row r="592" spans="1:15">
      <c r="A592" s="19" t="s">
        <v>358</v>
      </c>
      <c r="B592" s="11" t="s">
        <v>1102</v>
      </c>
      <c r="C592" s="6" t="s">
        <v>127</v>
      </c>
      <c r="D592" s="6">
        <v>69561</v>
      </c>
      <c r="E592" s="6">
        <v>471</v>
      </c>
      <c r="F592" s="7">
        <f t="shared" si="54"/>
        <v>6.7710354940268254E-3</v>
      </c>
      <c r="G592" s="6">
        <v>24</v>
      </c>
      <c r="H592" s="6">
        <v>5</v>
      </c>
      <c r="I592" s="8">
        <f t="shared" si="55"/>
        <v>0.20833333333333334</v>
      </c>
      <c r="J592" s="13">
        <v>452.15</v>
      </c>
      <c r="K592" s="13">
        <v>2283.54</v>
      </c>
      <c r="L592" s="14">
        <f t="shared" si="56"/>
        <v>1831.3899999999999</v>
      </c>
      <c r="M592" s="16">
        <f t="shared" si="57"/>
        <v>5.0504036271148953</v>
      </c>
      <c r="N592" s="17">
        <f t="shared" si="58"/>
        <v>0.95997876857749465</v>
      </c>
      <c r="O592" s="17">
        <f t="shared" si="59"/>
        <v>90.429999999999993</v>
      </c>
    </row>
    <row r="593" spans="1:15">
      <c r="A593" s="19" t="s">
        <v>359</v>
      </c>
      <c r="B593" s="11" t="s">
        <v>1102</v>
      </c>
      <c r="C593" s="6" t="s">
        <v>127</v>
      </c>
      <c r="D593" s="6">
        <v>101666</v>
      </c>
      <c r="E593" s="6">
        <v>539</v>
      </c>
      <c r="F593" s="7">
        <f t="shared" si="54"/>
        <v>5.3016741093384221E-3</v>
      </c>
      <c r="G593" s="6">
        <v>27</v>
      </c>
      <c r="H593" s="6">
        <v>3</v>
      </c>
      <c r="I593" s="8">
        <f t="shared" si="55"/>
        <v>0.1111111111111111</v>
      </c>
      <c r="J593" s="13">
        <v>660.83</v>
      </c>
      <c r="K593" s="13">
        <v>2095.9</v>
      </c>
      <c r="L593" s="14">
        <f t="shared" si="56"/>
        <v>1435.0700000000002</v>
      </c>
      <c r="M593" s="16">
        <f t="shared" si="57"/>
        <v>3.1716175113115326</v>
      </c>
      <c r="N593" s="17">
        <f t="shared" si="58"/>
        <v>1.2260296846011132</v>
      </c>
      <c r="O593" s="17">
        <f t="shared" si="59"/>
        <v>220.27666666666667</v>
      </c>
    </row>
    <row r="594" spans="1:15">
      <c r="A594" s="19" t="s">
        <v>360</v>
      </c>
      <c r="B594" s="11" t="s">
        <v>1102</v>
      </c>
      <c r="C594" s="6" t="s">
        <v>127</v>
      </c>
      <c r="D594" s="6">
        <v>87133</v>
      </c>
      <c r="E594" s="6">
        <v>588</v>
      </c>
      <c r="F594" s="7">
        <f t="shared" si="54"/>
        <v>6.7483043163898866E-3</v>
      </c>
      <c r="G594" s="6">
        <v>35</v>
      </c>
      <c r="H594" s="6">
        <v>3</v>
      </c>
      <c r="I594" s="8">
        <f t="shared" si="55"/>
        <v>8.5714285714285715E-2</v>
      </c>
      <c r="J594" s="13">
        <v>566.37</v>
      </c>
      <c r="K594" s="13">
        <v>4202.7299999999996</v>
      </c>
      <c r="L594" s="14">
        <f t="shared" si="56"/>
        <v>3636.3599999999997</v>
      </c>
      <c r="M594" s="16">
        <f t="shared" si="57"/>
        <v>7.4204671857619573</v>
      </c>
      <c r="N594" s="17">
        <f t="shared" si="58"/>
        <v>0.96321428571428569</v>
      </c>
      <c r="O594" s="17">
        <f t="shared" si="59"/>
        <v>188.79</v>
      </c>
    </row>
    <row r="595" spans="1:15">
      <c r="A595" s="19" t="s">
        <v>361</v>
      </c>
      <c r="B595" s="11" t="s">
        <v>1102</v>
      </c>
      <c r="C595" s="6" t="s">
        <v>127</v>
      </c>
      <c r="D595" s="6">
        <v>101752</v>
      </c>
      <c r="E595" s="6">
        <v>630</v>
      </c>
      <c r="F595" s="7">
        <f t="shared" si="54"/>
        <v>6.1915244909190974E-3</v>
      </c>
      <c r="G595" s="6">
        <v>35</v>
      </c>
      <c r="H595" s="6">
        <v>6</v>
      </c>
      <c r="I595" s="8">
        <f t="shared" si="55"/>
        <v>0.17142857142857143</v>
      </c>
      <c r="J595" s="13">
        <v>661.39</v>
      </c>
      <c r="K595" s="13">
        <v>3259.54</v>
      </c>
      <c r="L595" s="14">
        <f t="shared" si="56"/>
        <v>2598.15</v>
      </c>
      <c r="M595" s="16">
        <f t="shared" si="57"/>
        <v>4.9283176340736929</v>
      </c>
      <c r="N595" s="17">
        <f t="shared" si="58"/>
        <v>1.0498253968253968</v>
      </c>
      <c r="O595" s="17">
        <f t="shared" si="59"/>
        <v>110.23166666666667</v>
      </c>
    </row>
    <row r="596" spans="1:15">
      <c r="A596" s="19" t="s">
        <v>362</v>
      </c>
      <c r="B596" s="11" t="s">
        <v>1102</v>
      </c>
      <c r="C596" s="6" t="s">
        <v>127</v>
      </c>
      <c r="D596" s="6">
        <v>88893</v>
      </c>
      <c r="E596" s="6">
        <v>580</v>
      </c>
      <c r="F596" s="7">
        <f t="shared" si="54"/>
        <v>6.5246982327067373E-3</v>
      </c>
      <c r="G596" s="6">
        <v>35</v>
      </c>
      <c r="H596" s="6">
        <v>4</v>
      </c>
      <c r="I596" s="8">
        <f t="shared" si="55"/>
        <v>0.11428571428571428</v>
      </c>
      <c r="J596" s="13">
        <v>577.80999999999995</v>
      </c>
      <c r="K596" s="13">
        <v>4447.91</v>
      </c>
      <c r="L596" s="14">
        <f t="shared" si="56"/>
        <v>3870.1</v>
      </c>
      <c r="M596" s="16">
        <f t="shared" si="57"/>
        <v>7.6978764645817837</v>
      </c>
      <c r="N596" s="17">
        <f t="shared" si="58"/>
        <v>0.99622413793103437</v>
      </c>
      <c r="O596" s="17">
        <f t="shared" si="59"/>
        <v>144.45249999999999</v>
      </c>
    </row>
    <row r="597" spans="1:15">
      <c r="A597" s="19" t="s">
        <v>363</v>
      </c>
      <c r="B597" s="11" t="s">
        <v>1102</v>
      </c>
      <c r="C597" s="6" t="s">
        <v>127</v>
      </c>
      <c r="D597" s="6">
        <v>94192</v>
      </c>
      <c r="E597" s="6">
        <v>671</v>
      </c>
      <c r="F597" s="7">
        <f t="shared" si="54"/>
        <v>7.1237472396806526E-3</v>
      </c>
      <c r="G597" s="6">
        <v>35</v>
      </c>
      <c r="H597" s="6">
        <v>4</v>
      </c>
      <c r="I597" s="8">
        <f t="shared" si="55"/>
        <v>0.11428571428571428</v>
      </c>
      <c r="J597" s="13">
        <v>612.25</v>
      </c>
      <c r="K597" s="13">
        <v>0</v>
      </c>
      <c r="L597" s="14">
        <f t="shared" si="56"/>
        <v>-612.25</v>
      </c>
      <c r="M597" s="16">
        <f t="shared" si="57"/>
        <v>0</v>
      </c>
      <c r="N597" s="17">
        <f t="shared" si="58"/>
        <v>0.91244411326378538</v>
      </c>
      <c r="O597" s="17">
        <f t="shared" si="59"/>
        <v>153.0625</v>
      </c>
    </row>
    <row r="598" spans="1:15">
      <c r="A598" s="19" t="s">
        <v>364</v>
      </c>
      <c r="B598" s="11" t="s">
        <v>1102</v>
      </c>
      <c r="C598" s="6" t="s">
        <v>127</v>
      </c>
      <c r="D598" s="6">
        <v>77123</v>
      </c>
      <c r="E598" s="6">
        <v>416</v>
      </c>
      <c r="F598" s="7">
        <f t="shared" si="54"/>
        <v>5.3939810432685449E-3</v>
      </c>
      <c r="G598" s="6">
        <v>18</v>
      </c>
      <c r="H598" s="6">
        <v>2</v>
      </c>
      <c r="I598" s="8">
        <f t="shared" si="55"/>
        <v>0.1111111111111111</v>
      </c>
      <c r="J598" s="13">
        <v>501.3</v>
      </c>
      <c r="K598" s="13">
        <v>2257.7800000000002</v>
      </c>
      <c r="L598" s="14">
        <f t="shared" si="56"/>
        <v>1756.4800000000002</v>
      </c>
      <c r="M598" s="16">
        <f t="shared" si="57"/>
        <v>4.503849990025933</v>
      </c>
      <c r="N598" s="17">
        <f t="shared" si="58"/>
        <v>1.2050480769230769</v>
      </c>
      <c r="O598" s="17">
        <f t="shared" si="59"/>
        <v>250.65</v>
      </c>
    </row>
    <row r="599" spans="1:15">
      <c r="A599" s="19" t="s">
        <v>365</v>
      </c>
      <c r="B599" s="11" t="s">
        <v>1102</v>
      </c>
      <c r="C599" s="6" t="s">
        <v>127</v>
      </c>
      <c r="D599" s="6">
        <v>113541</v>
      </c>
      <c r="E599" s="6">
        <v>749</v>
      </c>
      <c r="F599" s="7">
        <f t="shared" si="54"/>
        <v>6.5967359808351165E-3</v>
      </c>
      <c r="G599" s="6">
        <v>35</v>
      </c>
      <c r="H599" s="6">
        <v>8</v>
      </c>
      <c r="I599" s="8">
        <f t="shared" si="55"/>
        <v>0.22857142857142856</v>
      </c>
      <c r="J599" s="13">
        <v>738.02</v>
      </c>
      <c r="K599" s="13">
        <v>3350.86</v>
      </c>
      <c r="L599" s="14">
        <f t="shared" si="56"/>
        <v>2612.84</v>
      </c>
      <c r="M599" s="16">
        <f t="shared" si="57"/>
        <v>4.5403376602260108</v>
      </c>
      <c r="N599" s="17">
        <f t="shared" si="58"/>
        <v>0.98534045393858471</v>
      </c>
      <c r="O599" s="17">
        <f t="shared" si="59"/>
        <v>92.252499999999998</v>
      </c>
    </row>
    <row r="600" spans="1:15">
      <c r="A600" s="19" t="s">
        <v>366</v>
      </c>
      <c r="B600" s="11" t="s">
        <v>1102</v>
      </c>
      <c r="C600" s="6" t="s">
        <v>127</v>
      </c>
      <c r="D600" s="6">
        <v>91627</v>
      </c>
      <c r="E600" s="6">
        <v>514</v>
      </c>
      <c r="F600" s="7">
        <f t="shared" si="54"/>
        <v>5.6097001975400265E-3</v>
      </c>
      <c r="G600" s="6">
        <v>29</v>
      </c>
      <c r="H600" s="6">
        <v>3</v>
      </c>
      <c r="I600" s="8">
        <f t="shared" si="55"/>
        <v>0.10344827586206896</v>
      </c>
      <c r="J600" s="13">
        <v>595.58000000000004</v>
      </c>
      <c r="K600" s="13">
        <v>717.79</v>
      </c>
      <c r="L600" s="14">
        <f t="shared" si="56"/>
        <v>122.20999999999992</v>
      </c>
      <c r="M600" s="16">
        <f t="shared" si="57"/>
        <v>1.2051949360287448</v>
      </c>
      <c r="N600" s="17">
        <f t="shared" si="58"/>
        <v>1.158715953307393</v>
      </c>
      <c r="O600" s="17">
        <f t="shared" si="59"/>
        <v>198.52666666666667</v>
      </c>
    </row>
    <row r="601" spans="1:15">
      <c r="A601" s="19" t="s">
        <v>367</v>
      </c>
      <c r="B601" s="11" t="s">
        <v>1102</v>
      </c>
      <c r="C601" s="6" t="s">
        <v>127</v>
      </c>
      <c r="D601" s="6">
        <v>79287</v>
      </c>
      <c r="E601" s="6">
        <v>418</v>
      </c>
      <c r="F601" s="7">
        <f t="shared" si="54"/>
        <v>5.2719865803977951E-3</v>
      </c>
      <c r="G601" s="6">
        <v>22</v>
      </c>
      <c r="H601" s="6">
        <v>8</v>
      </c>
      <c r="I601" s="8">
        <f t="shared" si="55"/>
        <v>0.36363636363636365</v>
      </c>
      <c r="J601" s="13">
        <v>515.37</v>
      </c>
      <c r="K601" s="13">
        <v>3581.66</v>
      </c>
      <c r="L601" s="14">
        <f t="shared" si="56"/>
        <v>3066.29</v>
      </c>
      <c r="M601" s="16">
        <f t="shared" si="57"/>
        <v>6.9496866329045153</v>
      </c>
      <c r="N601" s="17">
        <f t="shared" si="58"/>
        <v>1.2329425837320573</v>
      </c>
      <c r="O601" s="17">
        <f t="shared" si="59"/>
        <v>64.421250000000001</v>
      </c>
    </row>
    <row r="602" spans="1:15">
      <c r="A602" s="19" t="s">
        <v>368</v>
      </c>
      <c r="B602" s="11" t="s">
        <v>1102</v>
      </c>
      <c r="C602" s="6" t="s">
        <v>127</v>
      </c>
      <c r="D602" s="6">
        <v>85215</v>
      </c>
      <c r="E602" s="6">
        <v>549</v>
      </c>
      <c r="F602" s="7">
        <f t="shared" si="54"/>
        <v>6.442527723992255E-3</v>
      </c>
      <c r="G602" s="6">
        <v>27</v>
      </c>
      <c r="H602" s="6">
        <v>4</v>
      </c>
      <c r="I602" s="8">
        <f t="shared" si="55"/>
        <v>0.14814814814814814</v>
      </c>
      <c r="J602" s="13">
        <v>553.9</v>
      </c>
      <c r="K602" s="13">
        <v>1533.54</v>
      </c>
      <c r="L602" s="14">
        <f t="shared" si="56"/>
        <v>979.64</v>
      </c>
      <c r="M602" s="16">
        <f t="shared" si="57"/>
        <v>2.768622495035205</v>
      </c>
      <c r="N602" s="17">
        <f t="shared" si="58"/>
        <v>1.0089253187613842</v>
      </c>
      <c r="O602" s="17">
        <f t="shared" si="59"/>
        <v>138.47499999999999</v>
      </c>
    </row>
    <row r="603" spans="1:15">
      <c r="A603" s="19" t="s">
        <v>369</v>
      </c>
      <c r="B603" s="11" t="s">
        <v>1102</v>
      </c>
      <c r="C603" s="6" t="s">
        <v>127</v>
      </c>
      <c r="D603" s="6">
        <v>90872</v>
      </c>
      <c r="E603" s="6">
        <v>628</v>
      </c>
      <c r="F603" s="7">
        <f t="shared" si="54"/>
        <v>6.9108196144026766E-3</v>
      </c>
      <c r="G603" s="6">
        <v>24</v>
      </c>
      <c r="H603" s="6">
        <v>4</v>
      </c>
      <c r="I603" s="8">
        <f t="shared" si="55"/>
        <v>0.16666666666666666</v>
      </c>
      <c r="J603" s="13">
        <v>590.66999999999996</v>
      </c>
      <c r="K603" s="13">
        <v>504.71</v>
      </c>
      <c r="L603" s="14">
        <f t="shared" si="56"/>
        <v>-85.95999999999998</v>
      </c>
      <c r="M603" s="16">
        <f t="shared" si="57"/>
        <v>0.85447034723280346</v>
      </c>
      <c r="N603" s="17">
        <f t="shared" si="58"/>
        <v>0.94055732484076426</v>
      </c>
      <c r="O603" s="17">
        <f t="shared" si="59"/>
        <v>147.66749999999999</v>
      </c>
    </row>
    <row r="604" spans="1:15">
      <c r="A604" s="19" t="s">
        <v>370</v>
      </c>
      <c r="B604" s="11" t="s">
        <v>1102</v>
      </c>
      <c r="C604" s="6" t="s">
        <v>127</v>
      </c>
      <c r="D604" s="6">
        <v>91369</v>
      </c>
      <c r="E604" s="6">
        <v>554</v>
      </c>
      <c r="F604" s="7">
        <f t="shared" si="54"/>
        <v>6.0633256356094518E-3</v>
      </c>
      <c r="G604" s="6">
        <v>25</v>
      </c>
      <c r="H604" s="6">
        <v>3</v>
      </c>
      <c r="I604" s="8">
        <f t="shared" si="55"/>
        <v>0.12</v>
      </c>
      <c r="J604" s="13">
        <v>593.9</v>
      </c>
      <c r="K604" s="13">
        <v>548.22</v>
      </c>
      <c r="L604" s="14">
        <f t="shared" si="56"/>
        <v>-45.67999999999995</v>
      </c>
      <c r="M604" s="16">
        <f t="shared" si="57"/>
        <v>0.92308469439299556</v>
      </c>
      <c r="N604" s="17">
        <f t="shared" si="58"/>
        <v>1.0720216606498194</v>
      </c>
      <c r="O604" s="17">
        <f t="shared" si="59"/>
        <v>197.96666666666667</v>
      </c>
    </row>
    <row r="605" spans="1:15">
      <c r="A605" s="19" t="s">
        <v>371</v>
      </c>
      <c r="B605" s="11" t="s">
        <v>1102</v>
      </c>
      <c r="C605" s="6" t="s">
        <v>127</v>
      </c>
      <c r="D605" s="6">
        <v>70600</v>
      </c>
      <c r="E605" s="6">
        <v>301</v>
      </c>
      <c r="F605" s="7">
        <f t="shared" si="54"/>
        <v>4.263456090651558E-3</v>
      </c>
      <c r="G605" s="6">
        <v>21</v>
      </c>
      <c r="H605" s="6">
        <v>2</v>
      </c>
      <c r="I605" s="8">
        <f t="shared" si="55"/>
        <v>9.5238095238095233E-2</v>
      </c>
      <c r="J605" s="13">
        <v>458.9</v>
      </c>
      <c r="K605" s="13">
        <v>0</v>
      </c>
      <c r="L605" s="14">
        <f t="shared" si="56"/>
        <v>-458.9</v>
      </c>
      <c r="M605" s="16">
        <f t="shared" si="57"/>
        <v>0</v>
      </c>
      <c r="N605" s="17">
        <f t="shared" si="58"/>
        <v>1.5245847176079734</v>
      </c>
      <c r="O605" s="17">
        <f t="shared" si="59"/>
        <v>229.45</v>
      </c>
    </row>
    <row r="606" spans="1:15">
      <c r="A606" s="19" t="s">
        <v>372</v>
      </c>
      <c r="B606" s="11" t="s">
        <v>1102</v>
      </c>
      <c r="C606" s="6" t="s">
        <v>127</v>
      </c>
      <c r="D606" s="6">
        <v>104178</v>
      </c>
      <c r="E606" s="6">
        <v>563</v>
      </c>
      <c r="F606" s="7">
        <f t="shared" si="54"/>
        <v>5.4042120217320357E-3</v>
      </c>
      <c r="G606" s="6">
        <v>35</v>
      </c>
      <c r="H606" s="6">
        <v>2</v>
      </c>
      <c r="I606" s="8">
        <f t="shared" si="55"/>
        <v>5.7142857142857141E-2</v>
      </c>
      <c r="J606" s="13">
        <v>677.16</v>
      </c>
      <c r="K606" s="13">
        <v>1813.51</v>
      </c>
      <c r="L606" s="14">
        <f t="shared" si="56"/>
        <v>1136.3499999999999</v>
      </c>
      <c r="M606" s="16">
        <f t="shared" si="57"/>
        <v>2.6781115246027527</v>
      </c>
      <c r="N606" s="17">
        <f t="shared" si="58"/>
        <v>1.2027708703374778</v>
      </c>
      <c r="O606" s="17">
        <f t="shared" si="59"/>
        <v>338.58</v>
      </c>
    </row>
    <row r="607" spans="1:15">
      <c r="A607" s="19" t="s">
        <v>373</v>
      </c>
      <c r="B607" s="11" t="s">
        <v>1102</v>
      </c>
      <c r="C607" s="6" t="s">
        <v>127</v>
      </c>
      <c r="D607" s="6">
        <v>102523</v>
      </c>
      <c r="E607" s="6">
        <v>572</v>
      </c>
      <c r="F607" s="7">
        <f t="shared" si="54"/>
        <v>5.5792358787784208E-3</v>
      </c>
      <c r="G607" s="6">
        <v>26</v>
      </c>
      <c r="H607" s="6">
        <v>5</v>
      </c>
      <c r="I607" s="8">
        <f t="shared" si="55"/>
        <v>0.19230769230769232</v>
      </c>
      <c r="J607" s="13">
        <v>666.4</v>
      </c>
      <c r="K607" s="13">
        <v>476.17</v>
      </c>
      <c r="L607" s="14">
        <f t="shared" si="56"/>
        <v>-190.22999999999996</v>
      </c>
      <c r="M607" s="16">
        <f t="shared" si="57"/>
        <v>0.71454081632653066</v>
      </c>
      <c r="N607" s="17">
        <f t="shared" si="58"/>
        <v>1.165034965034965</v>
      </c>
      <c r="O607" s="17">
        <f t="shared" si="59"/>
        <v>133.28</v>
      </c>
    </row>
    <row r="608" spans="1:15">
      <c r="A608" s="19" t="s">
        <v>374</v>
      </c>
      <c r="B608" s="11" t="s">
        <v>1102</v>
      </c>
      <c r="C608" s="6" t="s">
        <v>127</v>
      </c>
      <c r="D608" s="6">
        <v>96166</v>
      </c>
      <c r="E608" s="6">
        <v>494</v>
      </c>
      <c r="F608" s="7">
        <f t="shared" si="54"/>
        <v>5.1369506894328558E-3</v>
      </c>
      <c r="G608" s="6">
        <v>28</v>
      </c>
      <c r="H608" s="6">
        <v>6</v>
      </c>
      <c r="I608" s="8">
        <f t="shared" si="55"/>
        <v>0.21428571428571427</v>
      </c>
      <c r="J608" s="13">
        <v>625.08000000000004</v>
      </c>
      <c r="K608" s="13">
        <v>908.52</v>
      </c>
      <c r="L608" s="14">
        <f t="shared" si="56"/>
        <v>283.43999999999994</v>
      </c>
      <c r="M608" s="16">
        <f t="shared" si="57"/>
        <v>1.4534459589172584</v>
      </c>
      <c r="N608" s="17">
        <f t="shared" si="58"/>
        <v>1.2653441295546559</v>
      </c>
      <c r="O608" s="17">
        <f t="shared" si="59"/>
        <v>104.18</v>
      </c>
    </row>
    <row r="609" spans="1:15">
      <c r="A609" s="19" t="s">
        <v>375</v>
      </c>
      <c r="B609" s="11" t="s">
        <v>1102</v>
      </c>
      <c r="C609" s="6" t="s">
        <v>127</v>
      </c>
      <c r="D609" s="6">
        <v>80564</v>
      </c>
      <c r="E609" s="6">
        <v>418</v>
      </c>
      <c r="F609" s="7">
        <f t="shared" si="54"/>
        <v>5.1884216275259422E-3</v>
      </c>
      <c r="G609" s="6">
        <v>24</v>
      </c>
      <c r="H609" s="6">
        <v>6</v>
      </c>
      <c r="I609" s="8">
        <f t="shared" si="55"/>
        <v>0.25</v>
      </c>
      <c r="J609" s="13">
        <v>523.66999999999996</v>
      </c>
      <c r="K609" s="13">
        <v>0</v>
      </c>
      <c r="L609" s="14">
        <f t="shared" si="56"/>
        <v>-523.66999999999996</v>
      </c>
      <c r="M609" s="16">
        <f t="shared" si="57"/>
        <v>0</v>
      </c>
      <c r="N609" s="17">
        <f t="shared" si="58"/>
        <v>1.2527990430622009</v>
      </c>
      <c r="O609" s="17">
        <f t="shared" si="59"/>
        <v>87.278333333333322</v>
      </c>
    </row>
    <row r="610" spans="1:15">
      <c r="A610" s="19" t="s">
        <v>376</v>
      </c>
      <c r="B610" s="11" t="s">
        <v>1102</v>
      </c>
      <c r="C610" s="6" t="s">
        <v>127</v>
      </c>
      <c r="D610" s="6">
        <v>80623</v>
      </c>
      <c r="E610" s="6">
        <v>568</v>
      </c>
      <c r="F610" s="7">
        <f t="shared" si="54"/>
        <v>7.0451360033737271E-3</v>
      </c>
      <c r="G610" s="6">
        <v>35</v>
      </c>
      <c r="H610" s="6">
        <v>8</v>
      </c>
      <c r="I610" s="8">
        <f t="shared" si="55"/>
        <v>0.22857142857142856</v>
      </c>
      <c r="J610" s="13">
        <v>524.04999999999995</v>
      </c>
      <c r="K610" s="13">
        <v>10162.32</v>
      </c>
      <c r="L610" s="14">
        <f t="shared" si="56"/>
        <v>9638.27</v>
      </c>
      <c r="M610" s="16">
        <f t="shared" si="57"/>
        <v>19.391890086823778</v>
      </c>
      <c r="N610" s="17">
        <f t="shared" si="58"/>
        <v>0.92262323943661961</v>
      </c>
      <c r="O610" s="17">
        <f t="shared" si="59"/>
        <v>65.506249999999994</v>
      </c>
    </row>
    <row r="611" spans="1:15">
      <c r="A611" s="19" t="s">
        <v>377</v>
      </c>
      <c r="B611" s="11" t="s">
        <v>1102</v>
      </c>
      <c r="C611" s="6" t="s">
        <v>127</v>
      </c>
      <c r="D611" s="6">
        <v>86432</v>
      </c>
      <c r="E611" s="6">
        <v>595</v>
      </c>
      <c r="F611" s="7">
        <f t="shared" si="54"/>
        <v>6.8840244353942986E-3</v>
      </c>
      <c r="G611" s="6">
        <v>32</v>
      </c>
      <c r="H611" s="6">
        <v>3</v>
      </c>
      <c r="I611" s="8">
        <f t="shared" si="55"/>
        <v>9.375E-2</v>
      </c>
      <c r="J611" s="13">
        <v>561.80999999999995</v>
      </c>
      <c r="K611" s="13">
        <v>1219.1400000000001</v>
      </c>
      <c r="L611" s="14">
        <f t="shared" si="56"/>
        <v>657.33000000000015</v>
      </c>
      <c r="M611" s="16">
        <f t="shared" si="57"/>
        <v>2.1700218935227218</v>
      </c>
      <c r="N611" s="17">
        <f t="shared" si="58"/>
        <v>0.94421848739495784</v>
      </c>
      <c r="O611" s="17">
        <f t="shared" si="59"/>
        <v>187.26999999999998</v>
      </c>
    </row>
    <row r="612" spans="1:15">
      <c r="A612" s="19" t="s">
        <v>378</v>
      </c>
      <c r="B612" s="11" t="s">
        <v>1102</v>
      </c>
      <c r="C612" s="6" t="s">
        <v>127</v>
      </c>
      <c r="D612" s="6">
        <v>110687</v>
      </c>
      <c r="E612" s="6">
        <v>761</v>
      </c>
      <c r="F612" s="7">
        <f t="shared" si="54"/>
        <v>6.8752428017743727E-3</v>
      </c>
      <c r="G612" s="6">
        <v>35</v>
      </c>
      <c r="H612" s="6">
        <v>7</v>
      </c>
      <c r="I612" s="8">
        <f t="shared" si="55"/>
        <v>0.2</v>
      </c>
      <c r="J612" s="13">
        <v>719.47</v>
      </c>
      <c r="K612" s="13">
        <v>7201.77</v>
      </c>
      <c r="L612" s="14">
        <f t="shared" si="56"/>
        <v>6482.3</v>
      </c>
      <c r="M612" s="16">
        <f t="shared" si="57"/>
        <v>10.009826677971285</v>
      </c>
      <c r="N612" s="17">
        <f t="shared" si="58"/>
        <v>0.94542706964520373</v>
      </c>
      <c r="O612" s="17">
        <f t="shared" si="59"/>
        <v>102.78142857142858</v>
      </c>
    </row>
    <row r="613" spans="1:15">
      <c r="A613" s="19" t="s">
        <v>379</v>
      </c>
      <c r="B613" s="11" t="s">
        <v>1102</v>
      </c>
      <c r="C613" s="6" t="s">
        <v>127</v>
      </c>
      <c r="D613" s="6">
        <v>89735</v>
      </c>
      <c r="E613" s="6">
        <v>436</v>
      </c>
      <c r="F613" s="7">
        <f t="shared" si="54"/>
        <v>4.8587507661447598E-3</v>
      </c>
      <c r="G613" s="6">
        <v>20</v>
      </c>
      <c r="H613" s="6">
        <v>3</v>
      </c>
      <c r="I613" s="8">
        <f t="shared" si="55"/>
        <v>0.15</v>
      </c>
      <c r="J613" s="13">
        <v>583.28</v>
      </c>
      <c r="K613" s="13">
        <v>2052.56</v>
      </c>
      <c r="L613" s="14">
        <f t="shared" si="56"/>
        <v>1469.28</v>
      </c>
      <c r="M613" s="16">
        <f t="shared" si="57"/>
        <v>3.5189960224934853</v>
      </c>
      <c r="N613" s="17">
        <f t="shared" si="58"/>
        <v>1.3377981651376145</v>
      </c>
      <c r="O613" s="17">
        <f t="shared" si="59"/>
        <v>194.42666666666665</v>
      </c>
    </row>
    <row r="614" spans="1:15">
      <c r="A614" s="19" t="s">
        <v>380</v>
      </c>
      <c r="B614" s="11" t="s">
        <v>1102</v>
      </c>
      <c r="C614" s="6" t="s">
        <v>127</v>
      </c>
      <c r="D614" s="6">
        <v>83193</v>
      </c>
      <c r="E614" s="6">
        <v>421</v>
      </c>
      <c r="F614" s="7">
        <f t="shared" si="54"/>
        <v>5.0605219189114471E-3</v>
      </c>
      <c r="G614" s="6">
        <v>24</v>
      </c>
      <c r="H614" s="6">
        <v>3</v>
      </c>
      <c r="I614" s="8">
        <f t="shared" si="55"/>
        <v>0.125</v>
      </c>
      <c r="J614" s="13">
        <v>540.76</v>
      </c>
      <c r="K614" s="13">
        <v>2470.89</v>
      </c>
      <c r="L614" s="14">
        <f t="shared" si="56"/>
        <v>1930.1299999999999</v>
      </c>
      <c r="M614" s="16">
        <f t="shared" si="57"/>
        <v>4.5692913677047118</v>
      </c>
      <c r="N614" s="17">
        <f t="shared" si="58"/>
        <v>1.2844655581947744</v>
      </c>
      <c r="O614" s="17">
        <f t="shared" si="59"/>
        <v>180.25333333333333</v>
      </c>
    </row>
    <row r="615" spans="1:15">
      <c r="A615" s="19" t="s">
        <v>381</v>
      </c>
      <c r="B615" s="11" t="s">
        <v>1102</v>
      </c>
      <c r="C615" s="6" t="s">
        <v>127</v>
      </c>
      <c r="D615" s="6">
        <v>86910</v>
      </c>
      <c r="E615" s="6">
        <v>651</v>
      </c>
      <c r="F615" s="7">
        <f t="shared" si="54"/>
        <v>7.4905074214704865E-3</v>
      </c>
      <c r="G615" s="6">
        <v>35</v>
      </c>
      <c r="H615" s="6">
        <v>4</v>
      </c>
      <c r="I615" s="8">
        <f t="shared" si="55"/>
        <v>0.11428571428571428</v>
      </c>
      <c r="J615" s="13">
        <v>564.91999999999996</v>
      </c>
      <c r="K615" s="13">
        <v>2317.19</v>
      </c>
      <c r="L615" s="14">
        <f t="shared" si="56"/>
        <v>1752.27</v>
      </c>
      <c r="M615" s="16">
        <f t="shared" si="57"/>
        <v>4.1018020250654965</v>
      </c>
      <c r="N615" s="17">
        <f t="shared" si="58"/>
        <v>0.8677726574500767</v>
      </c>
      <c r="O615" s="17">
        <f t="shared" si="59"/>
        <v>141.22999999999999</v>
      </c>
    </row>
    <row r="616" spans="1:15">
      <c r="A616" s="19" t="s">
        <v>382</v>
      </c>
      <c r="B616" s="11" t="s">
        <v>1102</v>
      </c>
      <c r="C616" s="6" t="s">
        <v>127</v>
      </c>
      <c r="D616" s="6">
        <v>113827</v>
      </c>
      <c r="E616" s="6">
        <v>737</v>
      </c>
      <c r="F616" s="7">
        <f t="shared" si="54"/>
        <v>6.4747379795654812E-3</v>
      </c>
      <c r="G616" s="6">
        <v>35</v>
      </c>
      <c r="H616" s="6">
        <v>6</v>
      </c>
      <c r="I616" s="8">
        <f t="shared" si="55"/>
        <v>0.17142857142857143</v>
      </c>
      <c r="J616" s="13">
        <v>739.88</v>
      </c>
      <c r="K616" s="13">
        <v>8807.2999999999993</v>
      </c>
      <c r="L616" s="14">
        <f t="shared" si="56"/>
        <v>8067.4199999999992</v>
      </c>
      <c r="M616" s="16">
        <f t="shared" si="57"/>
        <v>11.903687084392063</v>
      </c>
      <c r="N616" s="17">
        <f t="shared" si="58"/>
        <v>1.0039077340569877</v>
      </c>
      <c r="O616" s="17">
        <f t="shared" si="59"/>
        <v>123.31333333333333</v>
      </c>
    </row>
    <row r="617" spans="1:15">
      <c r="A617" s="19" t="s">
        <v>383</v>
      </c>
      <c r="B617" s="11" t="s">
        <v>1102</v>
      </c>
      <c r="C617" s="6" t="s">
        <v>127</v>
      </c>
      <c r="D617" s="6">
        <v>102000</v>
      </c>
      <c r="E617" s="6">
        <v>601</v>
      </c>
      <c r="F617" s="7">
        <f t="shared" si="54"/>
        <v>5.8921568627450984E-3</v>
      </c>
      <c r="G617" s="6">
        <v>30</v>
      </c>
      <c r="H617" s="6">
        <v>6</v>
      </c>
      <c r="I617" s="8">
        <f t="shared" si="55"/>
        <v>0.2</v>
      </c>
      <c r="J617" s="13">
        <v>663</v>
      </c>
      <c r="K617" s="13">
        <v>3068.13</v>
      </c>
      <c r="L617" s="14">
        <f t="shared" si="56"/>
        <v>2405.13</v>
      </c>
      <c r="M617" s="16">
        <f t="shared" si="57"/>
        <v>4.6276470588235297</v>
      </c>
      <c r="N617" s="17">
        <f t="shared" si="58"/>
        <v>1.103161397670549</v>
      </c>
      <c r="O617" s="17">
        <f t="shared" si="59"/>
        <v>110.5</v>
      </c>
    </row>
    <row r="618" spans="1:15">
      <c r="A618" s="19" t="s">
        <v>384</v>
      </c>
      <c r="B618" s="11" t="s">
        <v>1102</v>
      </c>
      <c r="C618" s="6" t="s">
        <v>127</v>
      </c>
      <c r="D618" s="6">
        <v>76880</v>
      </c>
      <c r="E618" s="6">
        <v>409</v>
      </c>
      <c r="F618" s="7">
        <f t="shared" si="54"/>
        <v>5.3199791883454736E-3</v>
      </c>
      <c r="G618" s="6">
        <v>26</v>
      </c>
      <c r="H618" s="6">
        <v>4</v>
      </c>
      <c r="I618" s="8">
        <f t="shared" si="55"/>
        <v>0.15384615384615385</v>
      </c>
      <c r="J618" s="13">
        <v>499.72</v>
      </c>
      <c r="K618" s="13">
        <v>2344.7800000000002</v>
      </c>
      <c r="L618" s="14">
        <f t="shared" si="56"/>
        <v>1845.0600000000002</v>
      </c>
      <c r="M618" s="16">
        <f t="shared" si="57"/>
        <v>4.6921876250700389</v>
      </c>
      <c r="N618" s="17">
        <f t="shared" si="58"/>
        <v>1.2218092909535454</v>
      </c>
      <c r="O618" s="17">
        <f t="shared" si="59"/>
        <v>124.93</v>
      </c>
    </row>
    <row r="619" spans="1:15">
      <c r="A619" s="19" t="s">
        <v>385</v>
      </c>
      <c r="B619" s="11" t="s">
        <v>1102</v>
      </c>
      <c r="C619" s="6" t="s">
        <v>127</v>
      </c>
      <c r="D619" s="6">
        <v>92520</v>
      </c>
      <c r="E619" s="6">
        <v>557</v>
      </c>
      <c r="F619" s="7">
        <f t="shared" si="54"/>
        <v>6.0203199308257677E-3</v>
      </c>
      <c r="G619" s="6">
        <v>35</v>
      </c>
      <c r="H619" s="6">
        <v>9</v>
      </c>
      <c r="I619" s="8">
        <f t="shared" si="55"/>
        <v>0.25714285714285712</v>
      </c>
      <c r="J619" s="13">
        <v>601.38</v>
      </c>
      <c r="K619" s="13">
        <v>5087.12</v>
      </c>
      <c r="L619" s="14">
        <f t="shared" si="56"/>
        <v>4485.74</v>
      </c>
      <c r="M619" s="16">
        <f t="shared" si="57"/>
        <v>8.4590774551864047</v>
      </c>
      <c r="N619" s="17">
        <f t="shared" si="58"/>
        <v>1.0796768402154397</v>
      </c>
      <c r="O619" s="17">
        <f t="shared" si="59"/>
        <v>66.819999999999993</v>
      </c>
    </row>
    <row r="620" spans="1:15">
      <c r="A620" s="19" t="s">
        <v>386</v>
      </c>
      <c r="B620" s="11" t="s">
        <v>1102</v>
      </c>
      <c r="C620" s="6" t="s">
        <v>127</v>
      </c>
      <c r="D620" s="6">
        <v>87749</v>
      </c>
      <c r="E620" s="6">
        <v>635</v>
      </c>
      <c r="F620" s="7">
        <f t="shared" si="54"/>
        <v>7.2365497042701345E-3</v>
      </c>
      <c r="G620" s="6">
        <v>35</v>
      </c>
      <c r="H620" s="6">
        <v>3</v>
      </c>
      <c r="I620" s="8">
        <f t="shared" si="55"/>
        <v>8.5714285714285715E-2</v>
      </c>
      <c r="J620" s="13">
        <v>570.37</v>
      </c>
      <c r="K620" s="13">
        <v>3145.41</v>
      </c>
      <c r="L620" s="14">
        <f t="shared" si="56"/>
        <v>2575.04</v>
      </c>
      <c r="M620" s="16">
        <f t="shared" si="57"/>
        <v>5.5146834510931502</v>
      </c>
      <c r="N620" s="17">
        <f t="shared" si="58"/>
        <v>0.89822047244094494</v>
      </c>
      <c r="O620" s="17">
        <f t="shared" si="59"/>
        <v>190.12333333333333</v>
      </c>
    </row>
    <row r="621" spans="1:15">
      <c r="A621" s="19" t="s">
        <v>387</v>
      </c>
      <c r="B621" s="11" t="s">
        <v>1102</v>
      </c>
      <c r="C621" s="6" t="s">
        <v>127</v>
      </c>
      <c r="D621" s="6">
        <v>66729</v>
      </c>
      <c r="E621" s="6">
        <v>374</v>
      </c>
      <c r="F621" s="7">
        <f t="shared" si="54"/>
        <v>5.6047595498209171E-3</v>
      </c>
      <c r="G621" s="6">
        <v>27</v>
      </c>
      <c r="H621" s="6">
        <v>1</v>
      </c>
      <c r="I621" s="8">
        <f t="shared" si="55"/>
        <v>3.7037037037037035E-2</v>
      </c>
      <c r="J621" s="13">
        <v>433.74</v>
      </c>
      <c r="K621" s="13">
        <v>0</v>
      </c>
      <c r="L621" s="14">
        <f t="shared" si="56"/>
        <v>-433.74</v>
      </c>
      <c r="M621" s="16">
        <f t="shared" si="57"/>
        <v>0</v>
      </c>
      <c r="N621" s="17">
        <f t="shared" si="58"/>
        <v>1.1597326203208556</v>
      </c>
      <c r="O621" s="17">
        <f t="shared" si="59"/>
        <v>433.74</v>
      </c>
    </row>
    <row r="622" spans="1:15">
      <c r="A622" s="19" t="s">
        <v>388</v>
      </c>
      <c r="B622" s="11" t="s">
        <v>1102</v>
      </c>
      <c r="C622" s="6" t="s">
        <v>127</v>
      </c>
      <c r="D622" s="6">
        <v>90823</v>
      </c>
      <c r="E622" s="6">
        <v>554</v>
      </c>
      <c r="F622" s="7">
        <f t="shared" si="54"/>
        <v>6.0997764883344531E-3</v>
      </c>
      <c r="G622" s="6">
        <v>26</v>
      </c>
      <c r="H622" s="6">
        <v>2</v>
      </c>
      <c r="I622" s="8">
        <f t="shared" si="55"/>
        <v>7.6923076923076927E-2</v>
      </c>
      <c r="J622" s="13">
        <v>590.35</v>
      </c>
      <c r="K622" s="13">
        <v>2112.36</v>
      </c>
      <c r="L622" s="14">
        <f t="shared" si="56"/>
        <v>1522.0100000000002</v>
      </c>
      <c r="M622" s="16">
        <f t="shared" si="57"/>
        <v>3.5781485559413908</v>
      </c>
      <c r="N622" s="17">
        <f t="shared" si="58"/>
        <v>1.0656137184115524</v>
      </c>
      <c r="O622" s="17">
        <f t="shared" si="59"/>
        <v>295.17500000000001</v>
      </c>
    </row>
    <row r="623" spans="1:15">
      <c r="A623" s="19" t="s">
        <v>389</v>
      </c>
      <c r="B623" s="11" t="s">
        <v>1102</v>
      </c>
      <c r="C623" s="6" t="s">
        <v>127</v>
      </c>
      <c r="D623" s="6">
        <v>71047</v>
      </c>
      <c r="E623" s="6">
        <v>440</v>
      </c>
      <c r="F623" s="7">
        <f t="shared" si="54"/>
        <v>6.193083451799513E-3</v>
      </c>
      <c r="G623" s="6">
        <v>25</v>
      </c>
      <c r="H623" s="6">
        <v>3</v>
      </c>
      <c r="I623" s="8">
        <f t="shared" si="55"/>
        <v>0.12</v>
      </c>
      <c r="J623" s="13">
        <v>461.81</v>
      </c>
      <c r="K623" s="13">
        <v>4905.13</v>
      </c>
      <c r="L623" s="14">
        <f t="shared" si="56"/>
        <v>4443.32</v>
      </c>
      <c r="M623" s="16">
        <f t="shared" si="57"/>
        <v>10.621532664948788</v>
      </c>
      <c r="N623" s="17">
        <f t="shared" si="58"/>
        <v>1.0495681818181819</v>
      </c>
      <c r="O623" s="17">
        <f t="shared" si="59"/>
        <v>153.93666666666667</v>
      </c>
    </row>
    <row r="624" spans="1:15">
      <c r="A624" s="19" t="s">
        <v>390</v>
      </c>
      <c r="B624" s="11" t="s">
        <v>1102</v>
      </c>
      <c r="C624" s="6" t="s">
        <v>127</v>
      </c>
      <c r="D624" s="6">
        <v>64256</v>
      </c>
      <c r="E624" s="6">
        <v>404</v>
      </c>
      <c r="F624" s="7">
        <f t="shared" si="54"/>
        <v>6.2873505976095614E-3</v>
      </c>
      <c r="G624" s="6">
        <v>23</v>
      </c>
      <c r="H624" s="6">
        <v>1</v>
      </c>
      <c r="I624" s="8">
        <f t="shared" si="55"/>
        <v>4.3478260869565216E-2</v>
      </c>
      <c r="J624" s="13">
        <v>417.67</v>
      </c>
      <c r="K624" s="13">
        <v>0</v>
      </c>
      <c r="L624" s="14">
        <f t="shared" si="56"/>
        <v>-417.67</v>
      </c>
      <c r="M624" s="16">
        <f t="shared" si="57"/>
        <v>0</v>
      </c>
      <c r="N624" s="17">
        <f t="shared" si="58"/>
        <v>1.0338366336633664</v>
      </c>
      <c r="O624" s="17">
        <f t="shared" si="59"/>
        <v>417.67</v>
      </c>
    </row>
    <row r="625" spans="1:15">
      <c r="A625" s="19" t="s">
        <v>391</v>
      </c>
      <c r="B625" s="11" t="s">
        <v>1102</v>
      </c>
      <c r="C625" s="6" t="s">
        <v>127</v>
      </c>
      <c r="D625" s="6">
        <v>72387</v>
      </c>
      <c r="E625" s="6">
        <v>386</v>
      </c>
      <c r="F625" s="7">
        <f t="shared" si="54"/>
        <v>5.3324491966789617E-3</v>
      </c>
      <c r="G625" s="6">
        <v>15</v>
      </c>
      <c r="H625" s="6">
        <v>1</v>
      </c>
      <c r="I625" s="8">
        <f t="shared" si="55"/>
        <v>6.6666666666666666E-2</v>
      </c>
      <c r="J625" s="13">
        <v>470.52</v>
      </c>
      <c r="K625" s="13">
        <v>1763.93</v>
      </c>
      <c r="L625" s="14">
        <f t="shared" si="56"/>
        <v>1293.4100000000001</v>
      </c>
      <c r="M625" s="16">
        <f t="shared" si="57"/>
        <v>3.7488948397517641</v>
      </c>
      <c r="N625" s="17">
        <f t="shared" si="58"/>
        <v>1.2189637305699481</v>
      </c>
      <c r="O625" s="17">
        <f t="shared" si="59"/>
        <v>470.52</v>
      </c>
    </row>
    <row r="626" spans="1:15">
      <c r="A626" s="19" t="s">
        <v>392</v>
      </c>
      <c r="B626" s="11" t="s">
        <v>1102</v>
      </c>
      <c r="C626" s="6" t="s">
        <v>127</v>
      </c>
      <c r="D626" s="6">
        <v>95407</v>
      </c>
      <c r="E626" s="6">
        <v>527</v>
      </c>
      <c r="F626" s="7">
        <f t="shared" si="54"/>
        <v>5.5237037114677116E-3</v>
      </c>
      <c r="G626" s="6">
        <v>20</v>
      </c>
      <c r="H626" s="6">
        <v>1</v>
      </c>
      <c r="I626" s="8">
        <f t="shared" si="55"/>
        <v>0.05</v>
      </c>
      <c r="J626" s="13">
        <v>620.15</v>
      </c>
      <c r="K626" s="13">
        <v>0</v>
      </c>
      <c r="L626" s="14">
        <f t="shared" si="56"/>
        <v>-620.15</v>
      </c>
      <c r="M626" s="16">
        <f t="shared" si="57"/>
        <v>0</v>
      </c>
      <c r="N626" s="17">
        <f t="shared" si="58"/>
        <v>1.1767552182163188</v>
      </c>
      <c r="O626" s="17">
        <f t="shared" si="59"/>
        <v>620.15</v>
      </c>
    </row>
    <row r="627" spans="1:15">
      <c r="A627" s="19" t="s">
        <v>393</v>
      </c>
      <c r="B627" s="11" t="s">
        <v>1102</v>
      </c>
      <c r="C627" s="6" t="s">
        <v>127</v>
      </c>
      <c r="D627" s="6">
        <v>105235</v>
      </c>
      <c r="E627" s="6">
        <v>777</v>
      </c>
      <c r="F627" s="7">
        <f t="shared" si="54"/>
        <v>7.3834750795837888E-3</v>
      </c>
      <c r="G627" s="6">
        <v>35</v>
      </c>
      <c r="H627" s="6">
        <v>8</v>
      </c>
      <c r="I627" s="8">
        <f t="shared" si="55"/>
        <v>0.22857142857142856</v>
      </c>
      <c r="J627" s="13">
        <v>684.03</v>
      </c>
      <c r="K627" s="13">
        <v>1877.92</v>
      </c>
      <c r="L627" s="14">
        <f t="shared" si="56"/>
        <v>1193.8900000000001</v>
      </c>
      <c r="M627" s="16">
        <f t="shared" si="57"/>
        <v>2.7453766647661655</v>
      </c>
      <c r="N627" s="17">
        <f t="shared" si="58"/>
        <v>0.88034749034749027</v>
      </c>
      <c r="O627" s="17">
        <f t="shared" si="59"/>
        <v>85.503749999999997</v>
      </c>
    </row>
    <row r="628" spans="1:15">
      <c r="A628" s="19" t="s">
        <v>394</v>
      </c>
      <c r="B628" s="11" t="s">
        <v>1102</v>
      </c>
      <c r="C628" s="6" t="s">
        <v>127</v>
      </c>
      <c r="D628" s="6">
        <v>102413</v>
      </c>
      <c r="E628" s="6">
        <v>523</v>
      </c>
      <c r="F628" s="7">
        <f t="shared" si="54"/>
        <v>5.1067735541386345E-3</v>
      </c>
      <c r="G628" s="6">
        <v>33</v>
      </c>
      <c r="H628" s="6">
        <v>3</v>
      </c>
      <c r="I628" s="8">
        <f t="shared" si="55"/>
        <v>9.0909090909090912E-2</v>
      </c>
      <c r="J628" s="13">
        <v>665.69</v>
      </c>
      <c r="K628" s="13">
        <v>1802.18</v>
      </c>
      <c r="L628" s="14">
        <f t="shared" si="56"/>
        <v>1136.49</v>
      </c>
      <c r="M628" s="16">
        <f t="shared" si="57"/>
        <v>2.7072361008878003</v>
      </c>
      <c r="N628" s="17">
        <f t="shared" si="58"/>
        <v>1.2728298279158701</v>
      </c>
      <c r="O628" s="17">
        <f t="shared" si="59"/>
        <v>221.89666666666668</v>
      </c>
    </row>
    <row r="629" spans="1:15">
      <c r="A629" s="19" t="s">
        <v>395</v>
      </c>
      <c r="B629" s="11" t="s">
        <v>1102</v>
      </c>
      <c r="C629" s="6" t="s">
        <v>127</v>
      </c>
      <c r="D629" s="6">
        <v>71980</v>
      </c>
      <c r="E629" s="6">
        <v>461</v>
      </c>
      <c r="F629" s="7">
        <f t="shared" si="54"/>
        <v>6.404556821339261E-3</v>
      </c>
      <c r="G629" s="6">
        <v>24</v>
      </c>
      <c r="H629" s="6">
        <v>3</v>
      </c>
      <c r="I629" s="8">
        <f t="shared" si="55"/>
        <v>0.125</v>
      </c>
      <c r="J629" s="13">
        <v>467.87</v>
      </c>
      <c r="K629" s="13">
        <v>2548.6</v>
      </c>
      <c r="L629" s="14">
        <f t="shared" si="56"/>
        <v>2080.73</v>
      </c>
      <c r="M629" s="16">
        <f t="shared" si="57"/>
        <v>5.4472396178425626</v>
      </c>
      <c r="N629" s="17">
        <f t="shared" si="58"/>
        <v>1.0149023861171367</v>
      </c>
      <c r="O629" s="17">
        <f t="shared" si="59"/>
        <v>155.95666666666668</v>
      </c>
    </row>
    <row r="630" spans="1:15">
      <c r="A630" s="19" t="s">
        <v>396</v>
      </c>
      <c r="B630" s="11" t="s">
        <v>1102</v>
      </c>
      <c r="C630" s="6" t="s">
        <v>127</v>
      </c>
      <c r="D630" s="6">
        <v>110838</v>
      </c>
      <c r="E630" s="6">
        <v>487</v>
      </c>
      <c r="F630" s="7">
        <f t="shared" si="54"/>
        <v>4.393799960302423E-3</v>
      </c>
      <c r="G630" s="6">
        <v>25</v>
      </c>
      <c r="H630" s="6">
        <v>4</v>
      </c>
      <c r="I630" s="8">
        <f t="shared" si="55"/>
        <v>0.16</v>
      </c>
      <c r="J630" s="13">
        <v>720.45</v>
      </c>
      <c r="K630" s="13">
        <v>2307.46</v>
      </c>
      <c r="L630" s="14">
        <f t="shared" si="56"/>
        <v>1587.01</v>
      </c>
      <c r="M630" s="16">
        <f t="shared" si="57"/>
        <v>3.2028038031785688</v>
      </c>
      <c r="N630" s="17">
        <f t="shared" si="58"/>
        <v>1.4793634496919918</v>
      </c>
      <c r="O630" s="17">
        <f t="shared" si="59"/>
        <v>180.11250000000001</v>
      </c>
    </row>
    <row r="631" spans="1:15">
      <c r="A631" s="19" t="s">
        <v>397</v>
      </c>
      <c r="B631" s="11" t="s">
        <v>1102</v>
      </c>
      <c r="C631" s="6" t="s">
        <v>127</v>
      </c>
      <c r="D631" s="6">
        <v>105998</v>
      </c>
      <c r="E631" s="6">
        <v>505</v>
      </c>
      <c r="F631" s="7">
        <f t="shared" si="54"/>
        <v>4.7642408347327312E-3</v>
      </c>
      <c r="G631" s="6">
        <v>35</v>
      </c>
      <c r="H631" s="6">
        <v>3</v>
      </c>
      <c r="I631" s="8">
        <f t="shared" si="55"/>
        <v>8.5714285714285715E-2</v>
      </c>
      <c r="J631" s="13">
        <v>688.99</v>
      </c>
      <c r="K631" s="13">
        <v>0</v>
      </c>
      <c r="L631" s="14">
        <f t="shared" si="56"/>
        <v>-688.99</v>
      </c>
      <c r="M631" s="16">
        <f t="shared" si="57"/>
        <v>0</v>
      </c>
      <c r="N631" s="17">
        <f t="shared" si="58"/>
        <v>1.3643366336633664</v>
      </c>
      <c r="O631" s="17">
        <f t="shared" si="59"/>
        <v>229.66333333333333</v>
      </c>
    </row>
    <row r="632" spans="1:15">
      <c r="A632" s="19" t="s">
        <v>398</v>
      </c>
      <c r="B632" s="11" t="s">
        <v>1102</v>
      </c>
      <c r="C632" s="6" t="s">
        <v>127</v>
      </c>
      <c r="D632" s="6">
        <v>105692</v>
      </c>
      <c r="E632" s="6">
        <v>618</v>
      </c>
      <c r="F632" s="7">
        <f t="shared" si="54"/>
        <v>5.8471785944063884E-3</v>
      </c>
      <c r="G632" s="6">
        <v>35</v>
      </c>
      <c r="H632" s="6">
        <v>4</v>
      </c>
      <c r="I632" s="8">
        <f t="shared" si="55"/>
        <v>0.11428571428571428</v>
      </c>
      <c r="J632" s="13">
        <v>687</v>
      </c>
      <c r="K632" s="13">
        <v>3155.11</v>
      </c>
      <c r="L632" s="14">
        <f t="shared" si="56"/>
        <v>2468.11</v>
      </c>
      <c r="M632" s="16">
        <f t="shared" si="57"/>
        <v>4.5925909752547307</v>
      </c>
      <c r="N632" s="17">
        <f t="shared" si="58"/>
        <v>1.1116504854368932</v>
      </c>
      <c r="O632" s="17">
        <f t="shared" si="59"/>
        <v>171.75</v>
      </c>
    </row>
    <row r="633" spans="1:15">
      <c r="A633" s="19" t="s">
        <v>399</v>
      </c>
      <c r="B633" s="11" t="s">
        <v>1102</v>
      </c>
      <c r="C633" s="6" t="s">
        <v>127</v>
      </c>
      <c r="D633" s="6">
        <v>85113</v>
      </c>
      <c r="E633" s="6">
        <v>471</v>
      </c>
      <c r="F633" s="7">
        <f t="shared" si="54"/>
        <v>5.5338197455147859E-3</v>
      </c>
      <c r="G633" s="6">
        <v>25</v>
      </c>
      <c r="H633" s="6">
        <v>5</v>
      </c>
      <c r="I633" s="8">
        <f t="shared" si="55"/>
        <v>0.2</v>
      </c>
      <c r="J633" s="13">
        <v>553.24</v>
      </c>
      <c r="K633" s="13">
        <v>3544.55</v>
      </c>
      <c r="L633" s="14">
        <f t="shared" si="56"/>
        <v>2991.3100000000004</v>
      </c>
      <c r="M633" s="16">
        <f t="shared" si="57"/>
        <v>6.4068939339165647</v>
      </c>
      <c r="N633" s="17">
        <f t="shared" si="58"/>
        <v>1.1746072186836518</v>
      </c>
      <c r="O633" s="17">
        <f t="shared" si="59"/>
        <v>110.648</v>
      </c>
    </row>
    <row r="634" spans="1:15">
      <c r="A634" s="19" t="s">
        <v>400</v>
      </c>
      <c r="B634" s="11" t="s">
        <v>1102</v>
      </c>
      <c r="C634" s="6" t="s">
        <v>127</v>
      </c>
      <c r="D634" s="6">
        <v>101836</v>
      </c>
      <c r="E634" s="6">
        <v>746</v>
      </c>
      <c r="F634" s="7">
        <f t="shared" si="54"/>
        <v>7.325503751129267E-3</v>
      </c>
      <c r="G634" s="6">
        <v>35</v>
      </c>
      <c r="H634" s="6">
        <v>4</v>
      </c>
      <c r="I634" s="8">
        <f t="shared" si="55"/>
        <v>0.11428571428571428</v>
      </c>
      <c r="J634" s="13">
        <v>661.94</v>
      </c>
      <c r="K634" s="13">
        <v>5191.5600000000004</v>
      </c>
      <c r="L634" s="14">
        <f t="shared" si="56"/>
        <v>4529.6200000000008</v>
      </c>
      <c r="M634" s="16">
        <f t="shared" si="57"/>
        <v>7.8429464906184849</v>
      </c>
      <c r="N634" s="17">
        <f t="shared" si="58"/>
        <v>0.88731903485254704</v>
      </c>
      <c r="O634" s="17">
        <f t="shared" si="59"/>
        <v>165.48500000000001</v>
      </c>
    </row>
    <row r="635" spans="1:15">
      <c r="A635" s="19" t="s">
        <v>401</v>
      </c>
      <c r="B635" s="11" t="s">
        <v>1102</v>
      </c>
      <c r="C635" s="6" t="s">
        <v>127</v>
      </c>
      <c r="D635" s="6">
        <v>104547</v>
      </c>
      <c r="E635" s="6">
        <v>514</v>
      </c>
      <c r="F635" s="7">
        <f t="shared" si="54"/>
        <v>4.9164490611877908E-3</v>
      </c>
      <c r="G635" s="6">
        <v>35</v>
      </c>
      <c r="H635" s="6">
        <v>11</v>
      </c>
      <c r="I635" s="8">
        <f t="shared" si="55"/>
        <v>0.31428571428571428</v>
      </c>
      <c r="J635" s="13">
        <v>679.56</v>
      </c>
      <c r="K635" s="13">
        <v>1836.3</v>
      </c>
      <c r="L635" s="14">
        <f t="shared" si="56"/>
        <v>1156.74</v>
      </c>
      <c r="M635" s="16">
        <f t="shared" si="57"/>
        <v>2.7021896521278475</v>
      </c>
      <c r="N635" s="17">
        <f t="shared" si="58"/>
        <v>1.322101167315175</v>
      </c>
      <c r="O635" s="17">
        <f t="shared" si="59"/>
        <v>61.778181818181814</v>
      </c>
    </row>
    <row r="636" spans="1:15">
      <c r="A636" s="19" t="s">
        <v>402</v>
      </c>
      <c r="B636" s="11" t="s">
        <v>1102</v>
      </c>
      <c r="C636" s="6" t="s">
        <v>127</v>
      </c>
      <c r="D636" s="6">
        <v>113847</v>
      </c>
      <c r="E636" s="6">
        <v>854</v>
      </c>
      <c r="F636" s="7">
        <f t="shared" si="54"/>
        <v>7.5012955984786597E-3</v>
      </c>
      <c r="G636" s="6">
        <v>35</v>
      </c>
      <c r="H636" s="6">
        <v>4</v>
      </c>
      <c r="I636" s="8">
        <f t="shared" si="55"/>
        <v>0.11428571428571428</v>
      </c>
      <c r="J636" s="13">
        <v>740.01</v>
      </c>
      <c r="K636" s="13">
        <v>1972.94</v>
      </c>
      <c r="L636" s="14">
        <f t="shared" si="56"/>
        <v>1232.93</v>
      </c>
      <c r="M636" s="16">
        <f t="shared" si="57"/>
        <v>2.6660991067688276</v>
      </c>
      <c r="N636" s="17">
        <f t="shared" si="58"/>
        <v>0.86652224824355972</v>
      </c>
      <c r="O636" s="17">
        <f t="shared" si="59"/>
        <v>185.0025</v>
      </c>
    </row>
    <row r="637" spans="1:15">
      <c r="A637" s="19" t="s">
        <v>403</v>
      </c>
      <c r="B637" s="11" t="s">
        <v>1102</v>
      </c>
      <c r="C637" s="6" t="s">
        <v>127</v>
      </c>
      <c r="D637" s="6">
        <v>90863</v>
      </c>
      <c r="E637" s="6">
        <v>698</v>
      </c>
      <c r="F637" s="7">
        <f t="shared" si="54"/>
        <v>7.681894720623356E-3</v>
      </c>
      <c r="G637" s="6">
        <v>35</v>
      </c>
      <c r="H637" s="6">
        <v>6</v>
      </c>
      <c r="I637" s="8">
        <f t="shared" si="55"/>
        <v>0.17142857142857143</v>
      </c>
      <c r="J637" s="13">
        <v>590.61</v>
      </c>
      <c r="K637" s="13">
        <v>1715.46</v>
      </c>
      <c r="L637" s="14">
        <f t="shared" si="56"/>
        <v>1124.8499999999999</v>
      </c>
      <c r="M637" s="16">
        <f t="shared" si="57"/>
        <v>2.9045563061919033</v>
      </c>
      <c r="N637" s="17">
        <f t="shared" si="58"/>
        <v>0.84614613180515763</v>
      </c>
      <c r="O637" s="17">
        <f t="shared" si="59"/>
        <v>98.435000000000002</v>
      </c>
    </row>
    <row r="638" spans="1:15">
      <c r="A638" s="19" t="s">
        <v>404</v>
      </c>
      <c r="B638" s="11" t="s">
        <v>1102</v>
      </c>
      <c r="C638" s="6" t="s">
        <v>127</v>
      </c>
      <c r="D638" s="6">
        <v>88341</v>
      </c>
      <c r="E638" s="6">
        <v>624</v>
      </c>
      <c r="F638" s="7">
        <f t="shared" si="54"/>
        <v>7.0635378816178221E-3</v>
      </c>
      <c r="G638" s="6">
        <v>34</v>
      </c>
      <c r="H638" s="6">
        <v>3</v>
      </c>
      <c r="I638" s="8">
        <f t="shared" si="55"/>
        <v>8.8235294117647065E-2</v>
      </c>
      <c r="J638" s="13">
        <v>574.22</v>
      </c>
      <c r="K638" s="13">
        <v>0</v>
      </c>
      <c r="L638" s="14">
        <f t="shared" si="56"/>
        <v>-574.22</v>
      </c>
      <c r="M638" s="16">
        <f t="shared" si="57"/>
        <v>0</v>
      </c>
      <c r="N638" s="17">
        <f t="shared" si="58"/>
        <v>0.92022435897435906</v>
      </c>
      <c r="O638" s="17">
        <f t="shared" si="59"/>
        <v>191.40666666666667</v>
      </c>
    </row>
    <row r="639" spans="1:15">
      <c r="A639" s="19" t="s">
        <v>405</v>
      </c>
      <c r="B639" s="11" t="s">
        <v>1102</v>
      </c>
      <c r="C639" s="6" t="s">
        <v>127</v>
      </c>
      <c r="D639" s="6">
        <v>104253</v>
      </c>
      <c r="E639" s="6">
        <v>784</v>
      </c>
      <c r="F639" s="7">
        <f t="shared" si="54"/>
        <v>7.5201672853538988E-3</v>
      </c>
      <c r="G639" s="6">
        <v>32</v>
      </c>
      <c r="H639" s="6">
        <v>3</v>
      </c>
      <c r="I639" s="8">
        <f t="shared" si="55"/>
        <v>9.375E-2</v>
      </c>
      <c r="J639" s="13">
        <v>677.65</v>
      </c>
      <c r="K639" s="13">
        <v>230.46</v>
      </c>
      <c r="L639" s="14">
        <f t="shared" si="56"/>
        <v>-447.18999999999994</v>
      </c>
      <c r="M639" s="16">
        <f t="shared" si="57"/>
        <v>0.34008706559433338</v>
      </c>
      <c r="N639" s="17">
        <f t="shared" si="58"/>
        <v>0.8643494897959183</v>
      </c>
      <c r="O639" s="17">
        <f t="shared" si="59"/>
        <v>225.88333333333333</v>
      </c>
    </row>
    <row r="640" spans="1:15">
      <c r="A640" s="19" t="s">
        <v>406</v>
      </c>
      <c r="B640" s="11" t="s">
        <v>1102</v>
      </c>
      <c r="C640" s="6" t="s">
        <v>127</v>
      </c>
      <c r="D640" s="6">
        <v>73603</v>
      </c>
      <c r="E640" s="6">
        <v>555</v>
      </c>
      <c r="F640" s="7">
        <f t="shared" si="54"/>
        <v>7.5404535141230652E-3</v>
      </c>
      <c r="G640" s="6">
        <v>35</v>
      </c>
      <c r="H640" s="6">
        <v>5</v>
      </c>
      <c r="I640" s="8">
        <f t="shared" si="55"/>
        <v>0.14285714285714285</v>
      </c>
      <c r="J640" s="13">
        <v>478.42</v>
      </c>
      <c r="K640" s="13">
        <v>4815.5200000000004</v>
      </c>
      <c r="L640" s="14">
        <f t="shared" si="56"/>
        <v>4337.1000000000004</v>
      </c>
      <c r="M640" s="16">
        <f t="shared" si="57"/>
        <v>10.065465490573137</v>
      </c>
      <c r="N640" s="17">
        <f t="shared" si="58"/>
        <v>0.86201801801801803</v>
      </c>
      <c r="O640" s="17">
        <f t="shared" si="59"/>
        <v>95.683999999999997</v>
      </c>
    </row>
    <row r="641" spans="1:15">
      <c r="A641" s="19" t="s">
        <v>407</v>
      </c>
      <c r="B641" s="11" t="s">
        <v>1102</v>
      </c>
      <c r="C641" s="6" t="s">
        <v>127</v>
      </c>
      <c r="D641" s="6">
        <v>96570</v>
      </c>
      <c r="E641" s="6">
        <v>598</v>
      </c>
      <c r="F641" s="7">
        <f t="shared" si="54"/>
        <v>6.1923992958475716E-3</v>
      </c>
      <c r="G641" s="6">
        <v>27</v>
      </c>
      <c r="H641" s="6">
        <v>6</v>
      </c>
      <c r="I641" s="8">
        <f t="shared" si="55"/>
        <v>0.22222222222222221</v>
      </c>
      <c r="J641" s="13">
        <v>627.71</v>
      </c>
      <c r="K641" s="13">
        <v>995.17</v>
      </c>
      <c r="L641" s="14">
        <f t="shared" si="56"/>
        <v>367.45999999999992</v>
      </c>
      <c r="M641" s="16">
        <f t="shared" si="57"/>
        <v>1.5853977155055676</v>
      </c>
      <c r="N641" s="17">
        <f t="shared" si="58"/>
        <v>1.0496822742474916</v>
      </c>
      <c r="O641" s="17">
        <f t="shared" si="59"/>
        <v>104.61833333333334</v>
      </c>
    </row>
    <row r="642" spans="1:15">
      <c r="A642" s="19" t="s">
        <v>408</v>
      </c>
      <c r="B642" s="11" t="s">
        <v>1102</v>
      </c>
      <c r="C642" s="6" t="s">
        <v>127</v>
      </c>
      <c r="D642" s="6">
        <v>77106</v>
      </c>
      <c r="E642" s="6">
        <v>511</v>
      </c>
      <c r="F642" s="7">
        <f t="shared" ref="F642:F705" si="60">E642/D642</f>
        <v>6.6272404222758284E-3</v>
      </c>
      <c r="G642" s="6">
        <v>28</v>
      </c>
      <c r="H642" s="6">
        <v>2</v>
      </c>
      <c r="I642" s="8">
        <f t="shared" ref="I642:I705" si="61">H642/G642</f>
        <v>7.1428571428571425E-2</v>
      </c>
      <c r="J642" s="13">
        <v>501.19</v>
      </c>
      <c r="K642" s="13">
        <v>0</v>
      </c>
      <c r="L642" s="14">
        <f t="shared" si="56"/>
        <v>-501.19</v>
      </c>
      <c r="M642" s="16">
        <f t="shared" si="57"/>
        <v>0</v>
      </c>
      <c r="N642" s="17">
        <f t="shared" si="58"/>
        <v>0.98080234833659485</v>
      </c>
      <c r="O642" s="17">
        <f t="shared" si="59"/>
        <v>250.595</v>
      </c>
    </row>
    <row r="643" spans="1:15">
      <c r="A643" s="19" t="s">
        <v>409</v>
      </c>
      <c r="B643" s="11" t="s">
        <v>1102</v>
      </c>
      <c r="C643" s="6" t="s">
        <v>127</v>
      </c>
      <c r="D643" s="6">
        <v>69440</v>
      </c>
      <c r="E643" s="6">
        <v>308</v>
      </c>
      <c r="F643" s="7">
        <f t="shared" si="60"/>
        <v>4.435483870967742E-3</v>
      </c>
      <c r="G643" s="6">
        <v>17</v>
      </c>
      <c r="H643" s="6">
        <v>5</v>
      </c>
      <c r="I643" s="8">
        <f t="shared" si="61"/>
        <v>0.29411764705882354</v>
      </c>
      <c r="J643" s="13">
        <v>451.36</v>
      </c>
      <c r="K643" s="13">
        <v>0</v>
      </c>
      <c r="L643" s="14">
        <f t="shared" ref="L643:L706" si="62">K643-J643</f>
        <v>-451.36</v>
      </c>
      <c r="M643" s="16">
        <f t="shared" ref="M643:M706" si="63">IFERROR(K643/J643,0)</f>
        <v>0</v>
      </c>
      <c r="N643" s="17">
        <f t="shared" ref="N643:N706" si="64">J643/E643</f>
        <v>1.4654545454545456</v>
      </c>
      <c r="O643" s="17">
        <f t="shared" ref="O643:O706" si="65">IFERROR(J643/H643,0)</f>
        <v>90.272000000000006</v>
      </c>
    </row>
    <row r="644" spans="1:15">
      <c r="A644" s="19" t="s">
        <v>410</v>
      </c>
      <c r="B644" s="11" t="s">
        <v>1102</v>
      </c>
      <c r="C644" s="6" t="s">
        <v>127</v>
      </c>
      <c r="D644" s="6">
        <v>83753</v>
      </c>
      <c r="E644" s="6">
        <v>588</v>
      </c>
      <c r="F644" s="7">
        <f t="shared" si="60"/>
        <v>7.0206440366315237E-3</v>
      </c>
      <c r="G644" s="6">
        <v>21</v>
      </c>
      <c r="H644" s="6">
        <v>3</v>
      </c>
      <c r="I644" s="8">
        <f t="shared" si="61"/>
        <v>0.14285714285714285</v>
      </c>
      <c r="J644" s="13">
        <v>544.4</v>
      </c>
      <c r="K644" s="13">
        <v>4930.18</v>
      </c>
      <c r="L644" s="14">
        <f t="shared" si="62"/>
        <v>4385.7800000000007</v>
      </c>
      <c r="M644" s="16">
        <f t="shared" si="63"/>
        <v>9.0561719324026466</v>
      </c>
      <c r="N644" s="17">
        <f t="shared" si="64"/>
        <v>0.92585034013605438</v>
      </c>
      <c r="O644" s="17">
        <f t="shared" si="65"/>
        <v>181.46666666666667</v>
      </c>
    </row>
    <row r="645" spans="1:15">
      <c r="A645" s="19" t="s">
        <v>411</v>
      </c>
      <c r="B645" s="11" t="s">
        <v>1102</v>
      </c>
      <c r="C645" s="6" t="s">
        <v>127</v>
      </c>
      <c r="D645" s="6">
        <v>91476</v>
      </c>
      <c r="E645" s="6">
        <v>544</v>
      </c>
      <c r="F645" s="7">
        <f t="shared" si="60"/>
        <v>5.9469150378241289E-3</v>
      </c>
      <c r="G645" s="6">
        <v>32</v>
      </c>
      <c r="H645" s="6">
        <v>7</v>
      </c>
      <c r="I645" s="8">
        <f t="shared" si="61"/>
        <v>0.21875</v>
      </c>
      <c r="J645" s="13">
        <v>594.6</v>
      </c>
      <c r="K645" s="13">
        <v>3293.43</v>
      </c>
      <c r="L645" s="14">
        <f t="shared" si="62"/>
        <v>2698.83</v>
      </c>
      <c r="M645" s="16">
        <f t="shared" si="63"/>
        <v>5.5389001009081733</v>
      </c>
      <c r="N645" s="17">
        <f t="shared" si="64"/>
        <v>1.0930147058823529</v>
      </c>
      <c r="O645" s="17">
        <f t="shared" si="65"/>
        <v>84.94285714285715</v>
      </c>
    </row>
    <row r="646" spans="1:15">
      <c r="A646" s="19" t="s">
        <v>412</v>
      </c>
      <c r="B646" s="11" t="s">
        <v>1102</v>
      </c>
      <c r="C646" s="6" t="s">
        <v>127</v>
      </c>
      <c r="D646" s="6">
        <v>63987</v>
      </c>
      <c r="E646" s="6">
        <v>325</v>
      </c>
      <c r="F646" s="7">
        <f t="shared" si="60"/>
        <v>5.0791567037054399E-3</v>
      </c>
      <c r="G646" s="6">
        <v>16</v>
      </c>
      <c r="H646" s="6">
        <v>5</v>
      </c>
      <c r="I646" s="8">
        <f t="shared" si="61"/>
        <v>0.3125</v>
      </c>
      <c r="J646" s="13">
        <v>415.92</v>
      </c>
      <c r="K646" s="13">
        <v>2846.96</v>
      </c>
      <c r="L646" s="14">
        <f t="shared" si="62"/>
        <v>2431.04</v>
      </c>
      <c r="M646" s="16">
        <f t="shared" si="63"/>
        <v>6.8449701865743409</v>
      </c>
      <c r="N646" s="17">
        <f t="shared" si="64"/>
        <v>1.2797538461538462</v>
      </c>
      <c r="O646" s="17">
        <f t="shared" si="65"/>
        <v>83.183999999999997</v>
      </c>
    </row>
    <row r="647" spans="1:15">
      <c r="A647" s="19" t="s">
        <v>413</v>
      </c>
      <c r="B647" s="11" t="s">
        <v>1102</v>
      </c>
      <c r="C647" s="6" t="s">
        <v>127</v>
      </c>
      <c r="D647" s="6">
        <v>79212</v>
      </c>
      <c r="E647" s="6">
        <v>569</v>
      </c>
      <c r="F647" s="7">
        <f t="shared" si="60"/>
        <v>7.1832550623642886E-3</v>
      </c>
      <c r="G647" s="6">
        <v>23</v>
      </c>
      <c r="H647" s="6">
        <v>4</v>
      </c>
      <c r="I647" s="8">
        <f t="shared" si="61"/>
        <v>0.17391304347826086</v>
      </c>
      <c r="J647" s="13">
        <v>514.88</v>
      </c>
      <c r="K647" s="13">
        <v>1206.1099999999999</v>
      </c>
      <c r="L647" s="14">
        <f t="shared" si="62"/>
        <v>691.2299999999999</v>
      </c>
      <c r="M647" s="16">
        <f t="shared" si="63"/>
        <v>2.3425069919204473</v>
      </c>
      <c r="N647" s="17">
        <f t="shared" si="64"/>
        <v>0.90488576449912128</v>
      </c>
      <c r="O647" s="17">
        <f t="shared" si="65"/>
        <v>128.72</v>
      </c>
    </row>
    <row r="648" spans="1:15">
      <c r="A648" s="19" t="s">
        <v>414</v>
      </c>
      <c r="B648" s="11" t="s">
        <v>1102</v>
      </c>
      <c r="C648" s="6" t="s">
        <v>127</v>
      </c>
      <c r="D648" s="6">
        <v>68740</v>
      </c>
      <c r="E648" s="6">
        <v>516</v>
      </c>
      <c r="F648" s="7">
        <f t="shared" si="60"/>
        <v>7.5065464067500731E-3</v>
      </c>
      <c r="G648" s="6">
        <v>35</v>
      </c>
      <c r="H648" s="6">
        <v>3</v>
      </c>
      <c r="I648" s="8">
        <f t="shared" si="61"/>
        <v>8.5714285714285715E-2</v>
      </c>
      <c r="J648" s="13">
        <v>446.81</v>
      </c>
      <c r="K648" s="13">
        <v>0</v>
      </c>
      <c r="L648" s="14">
        <f t="shared" si="62"/>
        <v>-446.81</v>
      </c>
      <c r="M648" s="16">
        <f t="shared" si="63"/>
        <v>0</v>
      </c>
      <c r="N648" s="17">
        <f t="shared" si="64"/>
        <v>0.86591085271317825</v>
      </c>
      <c r="O648" s="17">
        <f t="shared" si="65"/>
        <v>148.93666666666667</v>
      </c>
    </row>
    <row r="649" spans="1:15">
      <c r="A649" s="19" t="s">
        <v>415</v>
      </c>
      <c r="B649" s="11" t="s">
        <v>1102</v>
      </c>
      <c r="C649" s="6" t="s">
        <v>127</v>
      </c>
      <c r="D649" s="6">
        <v>69004</v>
      </c>
      <c r="E649" s="6">
        <v>385</v>
      </c>
      <c r="F649" s="7">
        <f t="shared" si="60"/>
        <v>5.5793867022201609E-3</v>
      </c>
      <c r="G649" s="6">
        <v>18</v>
      </c>
      <c r="H649" s="6">
        <v>5</v>
      </c>
      <c r="I649" s="8">
        <f t="shared" si="61"/>
        <v>0.27777777777777779</v>
      </c>
      <c r="J649" s="13">
        <v>448.53</v>
      </c>
      <c r="K649" s="13">
        <v>0</v>
      </c>
      <c r="L649" s="14">
        <f t="shared" si="62"/>
        <v>-448.53</v>
      </c>
      <c r="M649" s="16">
        <f t="shared" si="63"/>
        <v>0</v>
      </c>
      <c r="N649" s="17">
        <f t="shared" si="64"/>
        <v>1.1650129870129868</v>
      </c>
      <c r="O649" s="17">
        <f t="shared" si="65"/>
        <v>89.705999999999989</v>
      </c>
    </row>
    <row r="650" spans="1:15">
      <c r="A650" s="19" t="s">
        <v>416</v>
      </c>
      <c r="B650" s="11" t="s">
        <v>1102</v>
      </c>
      <c r="C650" s="6" t="s">
        <v>127</v>
      </c>
      <c r="D650" s="6">
        <v>100589</v>
      </c>
      <c r="E650" s="6">
        <v>454</v>
      </c>
      <c r="F650" s="7">
        <f t="shared" si="60"/>
        <v>4.5134159798785158E-3</v>
      </c>
      <c r="G650" s="6">
        <v>30</v>
      </c>
      <c r="H650" s="6">
        <v>7</v>
      </c>
      <c r="I650" s="8">
        <f t="shared" si="61"/>
        <v>0.23333333333333334</v>
      </c>
      <c r="J650" s="13">
        <v>653.83000000000004</v>
      </c>
      <c r="K650" s="13">
        <v>5363</v>
      </c>
      <c r="L650" s="14">
        <f t="shared" si="62"/>
        <v>4709.17</v>
      </c>
      <c r="M650" s="16">
        <f t="shared" si="63"/>
        <v>8.2024379425844636</v>
      </c>
      <c r="N650" s="17">
        <f t="shared" si="64"/>
        <v>1.4401541850220265</v>
      </c>
      <c r="O650" s="17">
        <f t="shared" si="65"/>
        <v>93.40428571428572</v>
      </c>
    </row>
    <row r="651" spans="1:15">
      <c r="A651" s="19" t="s">
        <v>417</v>
      </c>
      <c r="B651" s="11" t="s">
        <v>1102</v>
      </c>
      <c r="C651" s="6" t="s">
        <v>127</v>
      </c>
      <c r="D651" s="6">
        <v>68172</v>
      </c>
      <c r="E651" s="6">
        <v>513</v>
      </c>
      <c r="F651" s="7">
        <f t="shared" si="60"/>
        <v>7.525083612040134E-3</v>
      </c>
      <c r="G651" s="6">
        <v>20</v>
      </c>
      <c r="H651" s="6">
        <v>2</v>
      </c>
      <c r="I651" s="8">
        <f t="shared" si="61"/>
        <v>0.1</v>
      </c>
      <c r="J651" s="13">
        <v>443.12</v>
      </c>
      <c r="K651" s="13">
        <v>431.83</v>
      </c>
      <c r="L651" s="14">
        <f t="shared" si="62"/>
        <v>-11.29000000000002</v>
      </c>
      <c r="M651" s="16">
        <f t="shared" si="63"/>
        <v>0.9745215742913883</v>
      </c>
      <c r="N651" s="17">
        <f t="shared" si="64"/>
        <v>0.86378167641325532</v>
      </c>
      <c r="O651" s="17">
        <f t="shared" si="65"/>
        <v>221.56</v>
      </c>
    </row>
    <row r="652" spans="1:15">
      <c r="A652" s="19" t="s">
        <v>418</v>
      </c>
      <c r="B652" s="11" t="s">
        <v>1102</v>
      </c>
      <c r="C652" s="6" t="s">
        <v>127</v>
      </c>
      <c r="D652" s="6">
        <v>69524</v>
      </c>
      <c r="E652" s="6">
        <v>512</v>
      </c>
      <c r="F652" s="7">
        <f t="shared" si="60"/>
        <v>7.3643633853057939E-3</v>
      </c>
      <c r="G652" s="6">
        <v>27</v>
      </c>
      <c r="H652" s="6">
        <v>5</v>
      </c>
      <c r="I652" s="8">
        <f t="shared" si="61"/>
        <v>0.18518518518518517</v>
      </c>
      <c r="J652" s="13">
        <v>451.91</v>
      </c>
      <c r="K652" s="13">
        <v>2266.2399999999998</v>
      </c>
      <c r="L652" s="14">
        <f t="shared" si="62"/>
        <v>1814.3299999999997</v>
      </c>
      <c r="M652" s="16">
        <f t="shared" si="63"/>
        <v>5.0148038326215385</v>
      </c>
      <c r="N652" s="17">
        <f t="shared" si="64"/>
        <v>0.88263671875000005</v>
      </c>
      <c r="O652" s="17">
        <f t="shared" si="65"/>
        <v>90.382000000000005</v>
      </c>
    </row>
    <row r="653" spans="1:15">
      <c r="A653" s="19" t="s">
        <v>419</v>
      </c>
      <c r="B653" s="11" t="s">
        <v>1102</v>
      </c>
      <c r="C653" s="6" t="s">
        <v>127</v>
      </c>
      <c r="D653" s="6">
        <v>64009</v>
      </c>
      <c r="E653" s="6">
        <v>423</v>
      </c>
      <c r="F653" s="7">
        <f t="shared" si="60"/>
        <v>6.6084456873252203E-3</v>
      </c>
      <c r="G653" s="6">
        <v>23</v>
      </c>
      <c r="H653" s="6">
        <v>4</v>
      </c>
      <c r="I653" s="8">
        <f t="shared" si="61"/>
        <v>0.17391304347826086</v>
      </c>
      <c r="J653" s="13">
        <v>416.06</v>
      </c>
      <c r="K653" s="13">
        <v>0</v>
      </c>
      <c r="L653" s="14">
        <f t="shared" si="62"/>
        <v>-416.06</v>
      </c>
      <c r="M653" s="16">
        <f t="shared" si="63"/>
        <v>0</v>
      </c>
      <c r="N653" s="17">
        <f t="shared" si="64"/>
        <v>0.98359338061465718</v>
      </c>
      <c r="O653" s="17">
        <f t="shared" si="65"/>
        <v>104.015</v>
      </c>
    </row>
    <row r="654" spans="1:15">
      <c r="A654" s="19" t="s">
        <v>420</v>
      </c>
      <c r="B654" s="11" t="s">
        <v>1102</v>
      </c>
      <c r="C654" s="6" t="s">
        <v>127</v>
      </c>
      <c r="D654" s="6">
        <v>81589</v>
      </c>
      <c r="E654" s="6">
        <v>447</v>
      </c>
      <c r="F654" s="7">
        <f t="shared" si="60"/>
        <v>5.4786797239823994E-3</v>
      </c>
      <c r="G654" s="6">
        <v>30</v>
      </c>
      <c r="H654" s="6">
        <v>7</v>
      </c>
      <c r="I654" s="8">
        <f t="shared" si="61"/>
        <v>0.23333333333333334</v>
      </c>
      <c r="J654" s="13">
        <v>530.33000000000004</v>
      </c>
      <c r="K654" s="13">
        <v>2064.2800000000002</v>
      </c>
      <c r="L654" s="14">
        <f t="shared" si="62"/>
        <v>1533.9500000000003</v>
      </c>
      <c r="M654" s="16">
        <f t="shared" si="63"/>
        <v>3.8924443271170781</v>
      </c>
      <c r="N654" s="17">
        <f t="shared" si="64"/>
        <v>1.1864205816554811</v>
      </c>
      <c r="O654" s="17">
        <f t="shared" si="65"/>
        <v>75.761428571428581</v>
      </c>
    </row>
    <row r="655" spans="1:15">
      <c r="A655" s="19" t="s">
        <v>421</v>
      </c>
      <c r="B655" s="11" t="s">
        <v>1102</v>
      </c>
      <c r="C655" s="6" t="s">
        <v>127</v>
      </c>
      <c r="D655" s="6">
        <v>90380</v>
      </c>
      <c r="E655" s="6">
        <v>460</v>
      </c>
      <c r="F655" s="7">
        <f t="shared" si="60"/>
        <v>5.0896215976986058E-3</v>
      </c>
      <c r="G655" s="6">
        <v>33</v>
      </c>
      <c r="H655" s="6">
        <v>4</v>
      </c>
      <c r="I655" s="8">
        <f t="shared" si="61"/>
        <v>0.12121212121212122</v>
      </c>
      <c r="J655" s="13">
        <v>587.47</v>
      </c>
      <c r="K655" s="13">
        <v>452.6</v>
      </c>
      <c r="L655" s="14">
        <f t="shared" si="62"/>
        <v>-134.87</v>
      </c>
      <c r="M655" s="16">
        <f t="shared" si="63"/>
        <v>0.77042231943758832</v>
      </c>
      <c r="N655" s="17">
        <f t="shared" si="64"/>
        <v>1.277108695652174</v>
      </c>
      <c r="O655" s="17">
        <f t="shared" si="65"/>
        <v>146.86750000000001</v>
      </c>
    </row>
    <row r="656" spans="1:15">
      <c r="A656" s="19" t="s">
        <v>422</v>
      </c>
      <c r="B656" s="11" t="s">
        <v>1102</v>
      </c>
      <c r="C656" s="6" t="s">
        <v>127</v>
      </c>
      <c r="D656" s="6">
        <v>92033</v>
      </c>
      <c r="E656" s="6">
        <v>528</v>
      </c>
      <c r="F656" s="7">
        <f t="shared" si="60"/>
        <v>5.7370725717948998E-3</v>
      </c>
      <c r="G656" s="6">
        <v>20</v>
      </c>
      <c r="H656" s="6">
        <v>2</v>
      </c>
      <c r="I656" s="8">
        <f t="shared" si="61"/>
        <v>0.1</v>
      </c>
      <c r="J656" s="13">
        <v>598.22</v>
      </c>
      <c r="K656" s="13">
        <v>1624.99</v>
      </c>
      <c r="L656" s="14">
        <f t="shared" si="62"/>
        <v>1026.77</v>
      </c>
      <c r="M656" s="16">
        <f t="shared" si="63"/>
        <v>2.7163752465648088</v>
      </c>
      <c r="N656" s="17">
        <f t="shared" si="64"/>
        <v>1.1329924242424243</v>
      </c>
      <c r="O656" s="17">
        <f t="shared" si="65"/>
        <v>299.11</v>
      </c>
    </row>
    <row r="657" spans="1:15">
      <c r="A657" s="19" t="s">
        <v>423</v>
      </c>
      <c r="B657" s="11" t="s">
        <v>1102</v>
      </c>
      <c r="C657" s="6" t="s">
        <v>127</v>
      </c>
      <c r="D657" s="6">
        <v>88530</v>
      </c>
      <c r="E657" s="6">
        <v>376</v>
      </c>
      <c r="F657" s="7">
        <f t="shared" si="60"/>
        <v>4.247147859482661E-3</v>
      </c>
      <c r="G657" s="6">
        <v>14</v>
      </c>
      <c r="H657" s="6">
        <v>2</v>
      </c>
      <c r="I657" s="8">
        <f t="shared" si="61"/>
        <v>0.14285714285714285</v>
      </c>
      <c r="J657" s="13">
        <v>575.45000000000005</v>
      </c>
      <c r="K657" s="13">
        <v>0</v>
      </c>
      <c r="L657" s="14">
        <f t="shared" si="62"/>
        <v>-575.45000000000005</v>
      </c>
      <c r="M657" s="16">
        <f t="shared" si="63"/>
        <v>0</v>
      </c>
      <c r="N657" s="17">
        <f t="shared" si="64"/>
        <v>1.5304521276595746</v>
      </c>
      <c r="O657" s="17">
        <f t="shared" si="65"/>
        <v>287.72500000000002</v>
      </c>
    </row>
    <row r="658" spans="1:15">
      <c r="A658" s="19" t="s">
        <v>424</v>
      </c>
      <c r="B658" s="11" t="s">
        <v>1102</v>
      </c>
      <c r="C658" s="6" t="s">
        <v>127</v>
      </c>
      <c r="D658" s="6">
        <v>79647</v>
      </c>
      <c r="E658" s="6">
        <v>541</v>
      </c>
      <c r="F658" s="7">
        <f t="shared" si="60"/>
        <v>6.7924717817369144E-3</v>
      </c>
      <c r="G658" s="6">
        <v>35</v>
      </c>
      <c r="H658" s="6">
        <v>1</v>
      </c>
      <c r="I658" s="8">
        <f t="shared" si="61"/>
        <v>2.8571428571428571E-2</v>
      </c>
      <c r="J658" s="13">
        <v>517.71</v>
      </c>
      <c r="K658" s="13">
        <v>0</v>
      </c>
      <c r="L658" s="14">
        <f t="shared" si="62"/>
        <v>-517.71</v>
      </c>
      <c r="M658" s="16">
        <f t="shared" si="63"/>
        <v>0</v>
      </c>
      <c r="N658" s="17">
        <f t="shared" si="64"/>
        <v>0.9569500924214418</v>
      </c>
      <c r="O658" s="17">
        <f t="shared" si="65"/>
        <v>517.71</v>
      </c>
    </row>
    <row r="659" spans="1:15">
      <c r="A659" s="19" t="s">
        <v>425</v>
      </c>
      <c r="B659" s="11" t="s">
        <v>1102</v>
      </c>
      <c r="C659" s="6" t="s">
        <v>127</v>
      </c>
      <c r="D659" s="6">
        <v>85736</v>
      </c>
      <c r="E659" s="6">
        <v>490</v>
      </c>
      <c r="F659" s="7">
        <f t="shared" si="60"/>
        <v>5.7152188112344869E-3</v>
      </c>
      <c r="G659" s="6">
        <v>30</v>
      </c>
      <c r="H659" s="6">
        <v>6</v>
      </c>
      <c r="I659" s="8">
        <f t="shared" si="61"/>
        <v>0.2</v>
      </c>
      <c r="J659" s="13">
        <v>557.29</v>
      </c>
      <c r="K659" s="13">
        <v>6986.62</v>
      </c>
      <c r="L659" s="14">
        <f t="shared" si="62"/>
        <v>6429.33</v>
      </c>
      <c r="M659" s="16">
        <f t="shared" si="63"/>
        <v>12.536776184751208</v>
      </c>
      <c r="N659" s="17">
        <f t="shared" si="64"/>
        <v>1.1373265306122449</v>
      </c>
      <c r="O659" s="17">
        <f t="shared" si="65"/>
        <v>92.881666666666661</v>
      </c>
    </row>
    <row r="660" spans="1:15">
      <c r="A660" s="19" t="s">
        <v>426</v>
      </c>
      <c r="B660" s="11" t="s">
        <v>1102</v>
      </c>
      <c r="C660" s="6" t="s">
        <v>127</v>
      </c>
      <c r="D660" s="6">
        <v>98544</v>
      </c>
      <c r="E660" s="6">
        <v>469</v>
      </c>
      <c r="F660" s="7">
        <f t="shared" si="60"/>
        <v>4.7592953401526224E-3</v>
      </c>
      <c r="G660" s="6">
        <v>33</v>
      </c>
      <c r="H660" s="6">
        <v>7</v>
      </c>
      <c r="I660" s="8">
        <f t="shared" si="61"/>
        <v>0.21212121212121213</v>
      </c>
      <c r="J660" s="13">
        <v>640.54</v>
      </c>
      <c r="K660" s="13">
        <v>4224.68</v>
      </c>
      <c r="L660" s="14">
        <f t="shared" si="62"/>
        <v>3584.1400000000003</v>
      </c>
      <c r="M660" s="16">
        <f t="shared" si="63"/>
        <v>6.5954975489430803</v>
      </c>
      <c r="N660" s="17">
        <f t="shared" si="64"/>
        <v>1.3657569296375265</v>
      </c>
      <c r="O660" s="17">
        <f t="shared" si="65"/>
        <v>91.505714285714276</v>
      </c>
    </row>
    <row r="661" spans="1:15">
      <c r="A661" s="19" t="s">
        <v>427</v>
      </c>
      <c r="B661" s="11" t="s">
        <v>1102</v>
      </c>
      <c r="C661" s="6" t="s">
        <v>127</v>
      </c>
      <c r="D661" s="6">
        <v>83270</v>
      </c>
      <c r="E661" s="6">
        <v>564</v>
      </c>
      <c r="F661" s="7">
        <f t="shared" si="60"/>
        <v>6.7731475921700493E-3</v>
      </c>
      <c r="G661" s="6">
        <v>35</v>
      </c>
      <c r="H661" s="6">
        <v>11</v>
      </c>
      <c r="I661" s="8">
        <f t="shared" si="61"/>
        <v>0.31428571428571428</v>
      </c>
      <c r="J661" s="13">
        <v>541.26</v>
      </c>
      <c r="K661" s="13">
        <v>2340.12</v>
      </c>
      <c r="L661" s="14">
        <f t="shared" si="62"/>
        <v>1798.86</v>
      </c>
      <c r="M661" s="16">
        <f t="shared" si="63"/>
        <v>4.3234674648043452</v>
      </c>
      <c r="N661" s="17">
        <f t="shared" si="64"/>
        <v>0.95968085106382972</v>
      </c>
      <c r="O661" s="17">
        <f t="shared" si="65"/>
        <v>49.205454545454543</v>
      </c>
    </row>
    <row r="662" spans="1:15">
      <c r="A662" s="19" t="s">
        <v>428</v>
      </c>
      <c r="B662" s="11" t="s">
        <v>1102</v>
      </c>
      <c r="C662" s="6" t="s">
        <v>127</v>
      </c>
      <c r="D662" s="6">
        <v>108503</v>
      </c>
      <c r="E662" s="6">
        <v>513</v>
      </c>
      <c r="F662" s="7">
        <f t="shared" si="60"/>
        <v>4.7279798715242896E-3</v>
      </c>
      <c r="G662" s="6">
        <v>29</v>
      </c>
      <c r="H662" s="6">
        <v>5</v>
      </c>
      <c r="I662" s="8">
        <f t="shared" si="61"/>
        <v>0.17241379310344829</v>
      </c>
      <c r="J662" s="13">
        <v>705.27</v>
      </c>
      <c r="K662" s="13">
        <v>2177.61</v>
      </c>
      <c r="L662" s="14">
        <f t="shared" si="62"/>
        <v>1472.3400000000001</v>
      </c>
      <c r="M662" s="16">
        <f t="shared" si="63"/>
        <v>3.0876260155685058</v>
      </c>
      <c r="N662" s="17">
        <f t="shared" si="64"/>
        <v>1.3747953216374269</v>
      </c>
      <c r="O662" s="17">
        <f t="shared" si="65"/>
        <v>141.054</v>
      </c>
    </row>
    <row r="663" spans="1:15">
      <c r="A663" s="19" t="s">
        <v>429</v>
      </c>
      <c r="B663" s="11" t="s">
        <v>1102</v>
      </c>
      <c r="C663" s="6" t="s">
        <v>127</v>
      </c>
      <c r="D663" s="6">
        <v>68927</v>
      </c>
      <c r="E663" s="6">
        <v>394</v>
      </c>
      <c r="F663" s="7">
        <f t="shared" si="60"/>
        <v>5.7161924935076238E-3</v>
      </c>
      <c r="G663" s="6">
        <v>18</v>
      </c>
      <c r="H663" s="6">
        <v>1</v>
      </c>
      <c r="I663" s="8">
        <f t="shared" si="61"/>
        <v>5.5555555555555552E-2</v>
      </c>
      <c r="J663" s="13">
        <v>448.03</v>
      </c>
      <c r="K663" s="13">
        <v>0</v>
      </c>
      <c r="L663" s="14">
        <f t="shared" si="62"/>
        <v>-448.03</v>
      </c>
      <c r="M663" s="16">
        <f t="shared" si="63"/>
        <v>0</v>
      </c>
      <c r="N663" s="17">
        <f t="shared" si="64"/>
        <v>1.1371319796954313</v>
      </c>
      <c r="O663" s="17">
        <f t="shared" si="65"/>
        <v>448.03</v>
      </c>
    </row>
    <row r="664" spans="1:15">
      <c r="A664" s="19" t="s">
        <v>430</v>
      </c>
      <c r="B664" s="11" t="s">
        <v>1102</v>
      </c>
      <c r="C664" s="6" t="s">
        <v>127</v>
      </c>
      <c r="D664" s="6">
        <v>67950</v>
      </c>
      <c r="E664" s="6">
        <v>417</v>
      </c>
      <c r="F664" s="7">
        <f t="shared" si="60"/>
        <v>6.1368653421633558E-3</v>
      </c>
      <c r="G664" s="6">
        <v>19</v>
      </c>
      <c r="H664" s="6">
        <v>4</v>
      </c>
      <c r="I664" s="8">
        <f t="shared" si="61"/>
        <v>0.21052631578947367</v>
      </c>
      <c r="J664" s="13">
        <v>441.68</v>
      </c>
      <c r="K664" s="13">
        <v>553.32000000000005</v>
      </c>
      <c r="L664" s="14">
        <f t="shared" si="62"/>
        <v>111.64000000000004</v>
      </c>
      <c r="M664" s="16">
        <f t="shared" si="63"/>
        <v>1.2527621807643543</v>
      </c>
      <c r="N664" s="17">
        <f t="shared" si="64"/>
        <v>1.0591846522781774</v>
      </c>
      <c r="O664" s="17">
        <f t="shared" si="65"/>
        <v>110.42</v>
      </c>
    </row>
    <row r="665" spans="1:15">
      <c r="A665" s="19" t="s">
        <v>431</v>
      </c>
      <c r="B665" s="11" t="s">
        <v>1102</v>
      </c>
      <c r="C665" s="6" t="s">
        <v>127</v>
      </c>
      <c r="D665" s="6">
        <v>91344</v>
      </c>
      <c r="E665" s="6">
        <v>425</v>
      </c>
      <c r="F665" s="7">
        <f t="shared" si="60"/>
        <v>4.6527412856892623E-3</v>
      </c>
      <c r="G665" s="6">
        <v>15</v>
      </c>
      <c r="H665" s="6">
        <v>2</v>
      </c>
      <c r="I665" s="8">
        <f t="shared" si="61"/>
        <v>0.13333333333333333</v>
      </c>
      <c r="J665" s="13">
        <v>593.74</v>
      </c>
      <c r="K665" s="13">
        <v>0</v>
      </c>
      <c r="L665" s="14">
        <f t="shared" si="62"/>
        <v>-593.74</v>
      </c>
      <c r="M665" s="16">
        <f t="shared" si="63"/>
        <v>0</v>
      </c>
      <c r="N665" s="17">
        <f t="shared" si="64"/>
        <v>1.3970352941176472</v>
      </c>
      <c r="O665" s="17">
        <f t="shared" si="65"/>
        <v>296.87</v>
      </c>
    </row>
    <row r="666" spans="1:15">
      <c r="A666" s="19" t="s">
        <v>432</v>
      </c>
      <c r="B666" s="11" t="s">
        <v>1102</v>
      </c>
      <c r="C666" s="6" t="s">
        <v>127</v>
      </c>
      <c r="D666" s="6">
        <v>88075</v>
      </c>
      <c r="E666" s="6">
        <v>505</v>
      </c>
      <c r="F666" s="7">
        <f t="shared" si="60"/>
        <v>5.7337496451887598E-3</v>
      </c>
      <c r="G666" s="6">
        <v>30</v>
      </c>
      <c r="H666" s="6">
        <v>2</v>
      </c>
      <c r="I666" s="8">
        <f t="shared" si="61"/>
        <v>6.6666666666666666E-2</v>
      </c>
      <c r="J666" s="13">
        <v>572.49</v>
      </c>
      <c r="K666" s="13">
        <v>2071.5100000000002</v>
      </c>
      <c r="L666" s="14">
        <f t="shared" si="62"/>
        <v>1499.0200000000002</v>
      </c>
      <c r="M666" s="16">
        <f t="shared" si="63"/>
        <v>3.6184212824678164</v>
      </c>
      <c r="N666" s="17">
        <f t="shared" si="64"/>
        <v>1.1336435643564358</v>
      </c>
      <c r="O666" s="17">
        <f t="shared" si="65"/>
        <v>286.245</v>
      </c>
    </row>
    <row r="667" spans="1:15">
      <c r="A667" s="19" t="s">
        <v>433</v>
      </c>
      <c r="B667" s="11" t="s">
        <v>1103</v>
      </c>
      <c r="C667" s="6" t="s">
        <v>218</v>
      </c>
      <c r="D667" s="6">
        <v>23643</v>
      </c>
      <c r="E667" s="6">
        <v>239</v>
      </c>
      <c r="F667" s="7">
        <f t="shared" si="60"/>
        <v>1.010870024954532E-2</v>
      </c>
      <c r="G667" s="6">
        <v>8</v>
      </c>
      <c r="H667" s="6">
        <v>2</v>
      </c>
      <c r="I667" s="8">
        <f t="shared" si="61"/>
        <v>0.25</v>
      </c>
      <c r="J667" s="13">
        <v>354.65</v>
      </c>
      <c r="K667" s="13">
        <v>1690.69</v>
      </c>
      <c r="L667" s="14">
        <f t="shared" si="62"/>
        <v>1336.04</v>
      </c>
      <c r="M667" s="16">
        <f t="shared" si="63"/>
        <v>4.767207105597068</v>
      </c>
      <c r="N667" s="17">
        <f t="shared" si="64"/>
        <v>1.4838912133891213</v>
      </c>
      <c r="O667" s="17">
        <f t="shared" si="65"/>
        <v>177.32499999999999</v>
      </c>
    </row>
    <row r="668" spans="1:15">
      <c r="A668" s="19" t="s">
        <v>434</v>
      </c>
      <c r="B668" s="11" t="s">
        <v>1103</v>
      </c>
      <c r="C668" s="6" t="s">
        <v>218</v>
      </c>
      <c r="D668" s="6">
        <v>23345</v>
      </c>
      <c r="E668" s="6">
        <v>182</v>
      </c>
      <c r="F668" s="7">
        <f t="shared" si="60"/>
        <v>7.7961019490254873E-3</v>
      </c>
      <c r="G668" s="6">
        <v>7</v>
      </c>
      <c r="H668" s="6">
        <v>2</v>
      </c>
      <c r="I668" s="8">
        <f t="shared" si="61"/>
        <v>0.2857142857142857</v>
      </c>
      <c r="J668" s="13">
        <v>350.18</v>
      </c>
      <c r="K668" s="13">
        <v>0</v>
      </c>
      <c r="L668" s="14">
        <f t="shared" si="62"/>
        <v>-350.18</v>
      </c>
      <c r="M668" s="16">
        <f t="shared" si="63"/>
        <v>0</v>
      </c>
      <c r="N668" s="17">
        <f t="shared" si="64"/>
        <v>1.9240659340659341</v>
      </c>
      <c r="O668" s="17">
        <f t="shared" si="65"/>
        <v>175.09</v>
      </c>
    </row>
    <row r="669" spans="1:15">
      <c r="A669" s="19" t="s">
        <v>435</v>
      </c>
      <c r="B669" s="11" t="s">
        <v>1103</v>
      </c>
      <c r="C669" s="6" t="s">
        <v>218</v>
      </c>
      <c r="D669" s="6">
        <v>21162</v>
      </c>
      <c r="E669" s="6">
        <v>228</v>
      </c>
      <c r="F669" s="7">
        <f t="shared" si="60"/>
        <v>1.0774028919761838E-2</v>
      </c>
      <c r="G669" s="6">
        <v>15</v>
      </c>
      <c r="H669" s="6">
        <v>2</v>
      </c>
      <c r="I669" s="8">
        <f t="shared" si="61"/>
        <v>0.13333333333333333</v>
      </c>
      <c r="J669" s="13">
        <v>317.43</v>
      </c>
      <c r="K669" s="13">
        <v>0</v>
      </c>
      <c r="L669" s="14">
        <f t="shared" si="62"/>
        <v>-317.43</v>
      </c>
      <c r="M669" s="16">
        <f t="shared" si="63"/>
        <v>0</v>
      </c>
      <c r="N669" s="17">
        <f t="shared" si="64"/>
        <v>1.3922368421052631</v>
      </c>
      <c r="O669" s="17">
        <f t="shared" si="65"/>
        <v>158.715</v>
      </c>
    </row>
    <row r="670" spans="1:15">
      <c r="A670" s="19" t="s">
        <v>436</v>
      </c>
      <c r="B670" s="11" t="s">
        <v>1103</v>
      </c>
      <c r="C670" s="6" t="s">
        <v>218</v>
      </c>
      <c r="D670" s="6">
        <v>21142</v>
      </c>
      <c r="E670" s="6">
        <v>200</v>
      </c>
      <c r="F670" s="7">
        <f t="shared" si="60"/>
        <v>9.4598429666067543E-3</v>
      </c>
      <c r="G670" s="6">
        <v>13</v>
      </c>
      <c r="H670" s="6">
        <v>1</v>
      </c>
      <c r="I670" s="8">
        <f t="shared" si="61"/>
        <v>7.6923076923076927E-2</v>
      </c>
      <c r="J670" s="13">
        <v>317.13</v>
      </c>
      <c r="K670" s="13">
        <v>0</v>
      </c>
      <c r="L670" s="14">
        <f t="shared" si="62"/>
        <v>-317.13</v>
      </c>
      <c r="M670" s="16">
        <f t="shared" si="63"/>
        <v>0</v>
      </c>
      <c r="N670" s="17">
        <f t="shared" si="64"/>
        <v>1.58565</v>
      </c>
      <c r="O670" s="17">
        <f t="shared" si="65"/>
        <v>317.13</v>
      </c>
    </row>
    <row r="671" spans="1:15">
      <c r="A671" s="19" t="s">
        <v>437</v>
      </c>
      <c r="B671" s="11" t="s">
        <v>1103</v>
      </c>
      <c r="C671" s="6" t="s">
        <v>218</v>
      </c>
      <c r="D671" s="6">
        <v>22556</v>
      </c>
      <c r="E671" s="6">
        <v>221</v>
      </c>
      <c r="F671" s="7">
        <f t="shared" si="60"/>
        <v>9.7978364958325945E-3</v>
      </c>
      <c r="G671" s="6">
        <v>8</v>
      </c>
      <c r="H671" s="6">
        <v>2</v>
      </c>
      <c r="I671" s="8">
        <f t="shared" si="61"/>
        <v>0.25</v>
      </c>
      <c r="J671" s="13">
        <v>338.35</v>
      </c>
      <c r="K671" s="13">
        <v>945.48</v>
      </c>
      <c r="L671" s="14">
        <f t="shared" si="62"/>
        <v>607.13</v>
      </c>
      <c r="M671" s="16">
        <f t="shared" si="63"/>
        <v>2.7943845130781733</v>
      </c>
      <c r="N671" s="17">
        <f t="shared" si="64"/>
        <v>1.5309954751131223</v>
      </c>
      <c r="O671" s="17">
        <f t="shared" si="65"/>
        <v>169.17500000000001</v>
      </c>
    </row>
    <row r="672" spans="1:15">
      <c r="A672" s="19" t="s">
        <v>438</v>
      </c>
      <c r="B672" s="11" t="s">
        <v>1103</v>
      </c>
      <c r="C672" s="6" t="s">
        <v>218</v>
      </c>
      <c r="D672" s="6">
        <v>20859</v>
      </c>
      <c r="E672" s="6">
        <v>243</v>
      </c>
      <c r="F672" s="7">
        <f t="shared" si="60"/>
        <v>1.164964763411477E-2</v>
      </c>
      <c r="G672" s="6">
        <v>17</v>
      </c>
      <c r="H672" s="6">
        <v>3</v>
      </c>
      <c r="I672" s="8">
        <f t="shared" si="61"/>
        <v>0.17647058823529413</v>
      </c>
      <c r="J672" s="13">
        <v>312.89</v>
      </c>
      <c r="K672" s="13">
        <v>865.63</v>
      </c>
      <c r="L672" s="14">
        <f t="shared" si="62"/>
        <v>552.74</v>
      </c>
      <c r="M672" s="16">
        <f t="shared" si="63"/>
        <v>2.7665633289654514</v>
      </c>
      <c r="N672" s="17">
        <f t="shared" si="64"/>
        <v>1.2876131687242798</v>
      </c>
      <c r="O672" s="17">
        <f t="shared" si="65"/>
        <v>104.29666666666667</v>
      </c>
    </row>
    <row r="673" spans="1:15">
      <c r="A673" s="19" t="s">
        <v>439</v>
      </c>
      <c r="B673" s="11" t="s">
        <v>1103</v>
      </c>
      <c r="C673" s="6" t="s">
        <v>218</v>
      </c>
      <c r="D673" s="6">
        <v>24702</v>
      </c>
      <c r="E673" s="6">
        <v>266</v>
      </c>
      <c r="F673" s="7">
        <f t="shared" si="60"/>
        <v>1.0768358837341107E-2</v>
      </c>
      <c r="G673" s="6">
        <v>11</v>
      </c>
      <c r="H673" s="6">
        <v>2</v>
      </c>
      <c r="I673" s="8">
        <f t="shared" si="61"/>
        <v>0.18181818181818182</v>
      </c>
      <c r="J673" s="13">
        <v>370.54</v>
      </c>
      <c r="K673" s="13">
        <v>0</v>
      </c>
      <c r="L673" s="14">
        <f t="shared" si="62"/>
        <v>-370.54</v>
      </c>
      <c r="M673" s="16">
        <f t="shared" si="63"/>
        <v>0</v>
      </c>
      <c r="N673" s="17">
        <f t="shared" si="64"/>
        <v>1.3930075187969926</v>
      </c>
      <c r="O673" s="17">
        <f t="shared" si="65"/>
        <v>185.27</v>
      </c>
    </row>
    <row r="674" spans="1:15">
      <c r="A674" s="19" t="s">
        <v>440</v>
      </c>
      <c r="B674" s="11" t="s">
        <v>1103</v>
      </c>
      <c r="C674" s="6" t="s">
        <v>218</v>
      </c>
      <c r="D674" s="6">
        <v>24418</v>
      </c>
      <c r="E674" s="6">
        <v>176</v>
      </c>
      <c r="F674" s="7">
        <f t="shared" si="60"/>
        <v>7.2077975264149396E-3</v>
      </c>
      <c r="G674" s="6">
        <v>13</v>
      </c>
      <c r="H674" s="6">
        <v>1</v>
      </c>
      <c r="I674" s="8">
        <f t="shared" si="61"/>
        <v>7.6923076923076927E-2</v>
      </c>
      <c r="J674" s="13">
        <v>366.28</v>
      </c>
      <c r="K674" s="13">
        <v>0</v>
      </c>
      <c r="L674" s="14">
        <f t="shared" si="62"/>
        <v>-366.28</v>
      </c>
      <c r="M674" s="16">
        <f t="shared" si="63"/>
        <v>0</v>
      </c>
      <c r="N674" s="17">
        <f t="shared" si="64"/>
        <v>2.0811363636363636</v>
      </c>
      <c r="O674" s="17">
        <f t="shared" si="65"/>
        <v>366.28</v>
      </c>
    </row>
    <row r="675" spans="1:15">
      <c r="A675" s="19" t="s">
        <v>441</v>
      </c>
      <c r="B675" s="11" t="s">
        <v>1103</v>
      </c>
      <c r="C675" s="6" t="s">
        <v>218</v>
      </c>
      <c r="D675" s="6">
        <v>22856</v>
      </c>
      <c r="E675" s="6">
        <v>163</v>
      </c>
      <c r="F675" s="7">
        <f t="shared" si="60"/>
        <v>7.1316065803290161E-3</v>
      </c>
      <c r="G675" s="6">
        <v>7</v>
      </c>
      <c r="H675" s="6">
        <v>0</v>
      </c>
      <c r="I675" s="8">
        <f t="shared" si="61"/>
        <v>0</v>
      </c>
      <c r="J675" s="13">
        <v>342.84</v>
      </c>
      <c r="K675" s="13">
        <v>0</v>
      </c>
      <c r="L675" s="14">
        <f t="shared" si="62"/>
        <v>-342.84</v>
      </c>
      <c r="M675" s="16">
        <f t="shared" si="63"/>
        <v>0</v>
      </c>
      <c r="N675" s="17">
        <f t="shared" si="64"/>
        <v>2.1033128834355828</v>
      </c>
      <c r="O675" s="17">
        <f t="shared" si="65"/>
        <v>0</v>
      </c>
    </row>
    <row r="676" spans="1:15">
      <c r="A676" s="19" t="s">
        <v>442</v>
      </c>
      <c r="B676" s="11" t="s">
        <v>1103</v>
      </c>
      <c r="C676" s="6" t="s">
        <v>218</v>
      </c>
      <c r="D676" s="6">
        <v>18419</v>
      </c>
      <c r="E676" s="6">
        <v>181</v>
      </c>
      <c r="F676" s="7">
        <f t="shared" si="60"/>
        <v>9.8268092730332806E-3</v>
      </c>
      <c r="G676" s="6">
        <v>11</v>
      </c>
      <c r="H676" s="6">
        <v>0</v>
      </c>
      <c r="I676" s="8">
        <f t="shared" si="61"/>
        <v>0</v>
      </c>
      <c r="J676" s="13">
        <v>276.29000000000002</v>
      </c>
      <c r="K676" s="13">
        <v>0</v>
      </c>
      <c r="L676" s="14">
        <f t="shared" si="62"/>
        <v>-276.29000000000002</v>
      </c>
      <c r="M676" s="16">
        <f t="shared" si="63"/>
        <v>0</v>
      </c>
      <c r="N676" s="17">
        <f t="shared" si="64"/>
        <v>1.5264640883977902</v>
      </c>
      <c r="O676" s="17">
        <f t="shared" si="65"/>
        <v>0</v>
      </c>
    </row>
    <row r="677" spans="1:15">
      <c r="A677" s="19" t="s">
        <v>443</v>
      </c>
      <c r="B677" s="11" t="s">
        <v>1103</v>
      </c>
      <c r="C677" s="6" t="s">
        <v>218</v>
      </c>
      <c r="D677" s="6">
        <v>23412</v>
      </c>
      <c r="E677" s="6">
        <v>192</v>
      </c>
      <c r="F677" s="7">
        <f t="shared" si="60"/>
        <v>8.2009226037929265E-3</v>
      </c>
      <c r="G677" s="6">
        <v>9</v>
      </c>
      <c r="H677" s="6">
        <v>4</v>
      </c>
      <c r="I677" s="8">
        <f t="shared" si="61"/>
        <v>0.44444444444444442</v>
      </c>
      <c r="J677" s="13">
        <v>351.18</v>
      </c>
      <c r="K677" s="13">
        <v>1306.44</v>
      </c>
      <c r="L677" s="14">
        <f t="shared" si="62"/>
        <v>955.26</v>
      </c>
      <c r="M677" s="16">
        <f t="shared" si="63"/>
        <v>3.7201435161455665</v>
      </c>
      <c r="N677" s="17">
        <f t="shared" si="64"/>
        <v>1.8290625</v>
      </c>
      <c r="O677" s="17">
        <f t="shared" si="65"/>
        <v>87.795000000000002</v>
      </c>
    </row>
    <row r="678" spans="1:15">
      <c r="A678" s="19" t="s">
        <v>444</v>
      </c>
      <c r="B678" s="11" t="s">
        <v>1103</v>
      </c>
      <c r="C678" s="6" t="s">
        <v>218</v>
      </c>
      <c r="D678" s="6">
        <v>19996</v>
      </c>
      <c r="E678" s="6">
        <v>160</v>
      </c>
      <c r="F678" s="7">
        <f t="shared" si="60"/>
        <v>8.0016003200640128E-3</v>
      </c>
      <c r="G678" s="6">
        <v>10</v>
      </c>
      <c r="H678" s="6">
        <v>1</v>
      </c>
      <c r="I678" s="8">
        <f t="shared" si="61"/>
        <v>0.1</v>
      </c>
      <c r="J678" s="13">
        <v>299.94</v>
      </c>
      <c r="K678" s="13">
        <v>0</v>
      </c>
      <c r="L678" s="14">
        <f t="shared" si="62"/>
        <v>-299.94</v>
      </c>
      <c r="M678" s="16">
        <f t="shared" si="63"/>
        <v>0</v>
      </c>
      <c r="N678" s="17">
        <f t="shared" si="64"/>
        <v>1.874625</v>
      </c>
      <c r="O678" s="17">
        <f t="shared" si="65"/>
        <v>299.94</v>
      </c>
    </row>
    <row r="679" spans="1:15">
      <c r="A679" s="19" t="s">
        <v>445</v>
      </c>
      <c r="B679" s="11" t="s">
        <v>1103</v>
      </c>
      <c r="C679" s="6" t="s">
        <v>218</v>
      </c>
      <c r="D679" s="6">
        <v>25742</v>
      </c>
      <c r="E679" s="6">
        <v>178</v>
      </c>
      <c r="F679" s="7">
        <f t="shared" si="60"/>
        <v>6.9147696371688293E-3</v>
      </c>
      <c r="G679" s="6">
        <v>10</v>
      </c>
      <c r="H679" s="6">
        <v>1</v>
      </c>
      <c r="I679" s="8">
        <f t="shared" si="61"/>
        <v>0.1</v>
      </c>
      <c r="J679" s="13">
        <v>386.14</v>
      </c>
      <c r="K679" s="13">
        <v>0</v>
      </c>
      <c r="L679" s="14">
        <f t="shared" si="62"/>
        <v>-386.14</v>
      </c>
      <c r="M679" s="16">
        <f t="shared" si="63"/>
        <v>0</v>
      </c>
      <c r="N679" s="17">
        <f t="shared" si="64"/>
        <v>2.1693258426966291</v>
      </c>
      <c r="O679" s="17">
        <f t="shared" si="65"/>
        <v>386.14</v>
      </c>
    </row>
    <row r="680" spans="1:15">
      <c r="A680" s="19" t="s">
        <v>446</v>
      </c>
      <c r="B680" s="11" t="s">
        <v>1103</v>
      </c>
      <c r="C680" s="6" t="s">
        <v>218</v>
      </c>
      <c r="D680" s="6">
        <v>24913</v>
      </c>
      <c r="E680" s="6">
        <v>248</v>
      </c>
      <c r="F680" s="7">
        <f t="shared" si="60"/>
        <v>9.954642154698351E-3</v>
      </c>
      <c r="G680" s="6">
        <v>17</v>
      </c>
      <c r="H680" s="6">
        <v>4</v>
      </c>
      <c r="I680" s="8">
        <f t="shared" si="61"/>
        <v>0.23529411764705882</v>
      </c>
      <c r="J680" s="13">
        <v>373.7</v>
      </c>
      <c r="K680" s="13">
        <v>2248.84</v>
      </c>
      <c r="L680" s="14">
        <f t="shared" si="62"/>
        <v>1875.14</v>
      </c>
      <c r="M680" s="16">
        <f t="shared" si="63"/>
        <v>6.017768263312818</v>
      </c>
      <c r="N680" s="17">
        <f t="shared" si="64"/>
        <v>1.5068548387096774</v>
      </c>
      <c r="O680" s="17">
        <f t="shared" si="65"/>
        <v>93.424999999999997</v>
      </c>
    </row>
    <row r="681" spans="1:15">
      <c r="A681" s="19" t="s">
        <v>447</v>
      </c>
      <c r="B681" s="11" t="s">
        <v>1103</v>
      </c>
      <c r="C681" s="6" t="s">
        <v>218</v>
      </c>
      <c r="D681" s="6">
        <v>18260</v>
      </c>
      <c r="E681" s="6">
        <v>135</v>
      </c>
      <c r="F681" s="7">
        <f t="shared" si="60"/>
        <v>7.3932092004381162E-3</v>
      </c>
      <c r="G681" s="6">
        <v>7</v>
      </c>
      <c r="H681" s="6">
        <v>3</v>
      </c>
      <c r="I681" s="8">
        <f t="shared" si="61"/>
        <v>0.42857142857142855</v>
      </c>
      <c r="J681" s="13">
        <v>273.89999999999998</v>
      </c>
      <c r="K681" s="13">
        <v>1726.93</v>
      </c>
      <c r="L681" s="14">
        <f t="shared" si="62"/>
        <v>1453.0300000000002</v>
      </c>
      <c r="M681" s="16">
        <f t="shared" si="63"/>
        <v>6.3049653158086905</v>
      </c>
      <c r="N681" s="17">
        <f t="shared" si="64"/>
        <v>2.0288888888888885</v>
      </c>
      <c r="O681" s="17">
        <f t="shared" si="65"/>
        <v>91.3</v>
      </c>
    </row>
    <row r="682" spans="1:15">
      <c r="A682" s="19" t="s">
        <v>448</v>
      </c>
      <c r="B682" s="11" t="s">
        <v>1103</v>
      </c>
      <c r="C682" s="6" t="s">
        <v>218</v>
      </c>
      <c r="D682" s="6">
        <v>30800</v>
      </c>
      <c r="E682" s="6">
        <v>223</v>
      </c>
      <c r="F682" s="7">
        <f t="shared" si="60"/>
        <v>7.2402597402597404E-3</v>
      </c>
      <c r="G682" s="6">
        <v>15</v>
      </c>
      <c r="H682" s="6">
        <v>1</v>
      </c>
      <c r="I682" s="8">
        <f t="shared" si="61"/>
        <v>6.6666666666666666E-2</v>
      </c>
      <c r="J682" s="13">
        <v>462</v>
      </c>
      <c r="K682" s="13">
        <v>0</v>
      </c>
      <c r="L682" s="14">
        <f t="shared" si="62"/>
        <v>-462</v>
      </c>
      <c r="M682" s="16">
        <f t="shared" si="63"/>
        <v>0</v>
      </c>
      <c r="N682" s="17">
        <f t="shared" si="64"/>
        <v>2.071748878923767</v>
      </c>
      <c r="O682" s="17">
        <f t="shared" si="65"/>
        <v>462</v>
      </c>
    </row>
    <row r="683" spans="1:15">
      <c r="A683" s="19" t="s">
        <v>449</v>
      </c>
      <c r="B683" s="11" t="s">
        <v>1103</v>
      </c>
      <c r="C683" s="6" t="s">
        <v>218</v>
      </c>
      <c r="D683" s="6">
        <v>31291</v>
      </c>
      <c r="E683" s="6">
        <v>303</v>
      </c>
      <c r="F683" s="7">
        <f t="shared" si="60"/>
        <v>9.6832955162826379E-3</v>
      </c>
      <c r="G683" s="6">
        <v>14</v>
      </c>
      <c r="H683" s="6">
        <v>4</v>
      </c>
      <c r="I683" s="8">
        <f t="shared" si="61"/>
        <v>0.2857142857142857</v>
      </c>
      <c r="J683" s="13">
        <v>469.37</v>
      </c>
      <c r="K683" s="13">
        <v>3411.46</v>
      </c>
      <c r="L683" s="14">
        <f t="shared" si="62"/>
        <v>2942.09</v>
      </c>
      <c r="M683" s="16">
        <f t="shared" si="63"/>
        <v>7.2681679698319019</v>
      </c>
      <c r="N683" s="17">
        <f t="shared" si="64"/>
        <v>1.5490759075907592</v>
      </c>
      <c r="O683" s="17">
        <f t="shared" si="65"/>
        <v>117.3425</v>
      </c>
    </row>
    <row r="684" spans="1:15">
      <c r="A684" s="19" t="s">
        <v>450</v>
      </c>
      <c r="B684" s="11" t="s">
        <v>1103</v>
      </c>
      <c r="C684" s="6" t="s">
        <v>218</v>
      </c>
      <c r="D684" s="6">
        <v>21738</v>
      </c>
      <c r="E684" s="6">
        <v>156</v>
      </c>
      <c r="F684" s="7">
        <f t="shared" si="60"/>
        <v>7.1763731714049135E-3</v>
      </c>
      <c r="G684" s="6">
        <v>8</v>
      </c>
      <c r="H684" s="6">
        <v>3</v>
      </c>
      <c r="I684" s="8">
        <f t="shared" si="61"/>
        <v>0.375</v>
      </c>
      <c r="J684" s="13">
        <v>326.08</v>
      </c>
      <c r="K684" s="13">
        <v>802.51</v>
      </c>
      <c r="L684" s="14">
        <f t="shared" si="62"/>
        <v>476.43</v>
      </c>
      <c r="M684" s="16">
        <f t="shared" si="63"/>
        <v>2.4610831697742888</v>
      </c>
      <c r="N684" s="17">
        <f t="shared" si="64"/>
        <v>2.0902564102564103</v>
      </c>
      <c r="O684" s="17">
        <f t="shared" si="65"/>
        <v>108.69333333333333</v>
      </c>
    </row>
    <row r="685" spans="1:15">
      <c r="A685" s="19" t="s">
        <v>451</v>
      </c>
      <c r="B685" s="11" t="s">
        <v>1103</v>
      </c>
      <c r="C685" s="6" t="s">
        <v>218</v>
      </c>
      <c r="D685" s="6">
        <v>24370</v>
      </c>
      <c r="E685" s="6">
        <v>243</v>
      </c>
      <c r="F685" s="7">
        <f t="shared" si="60"/>
        <v>9.9712761592121463E-3</v>
      </c>
      <c r="G685" s="6">
        <v>14</v>
      </c>
      <c r="H685" s="6">
        <v>6</v>
      </c>
      <c r="I685" s="8">
        <f t="shared" si="61"/>
        <v>0.42857142857142855</v>
      </c>
      <c r="J685" s="13">
        <v>365.55</v>
      </c>
      <c r="K685" s="13">
        <v>4583.4799999999996</v>
      </c>
      <c r="L685" s="14">
        <f t="shared" si="62"/>
        <v>4217.9299999999994</v>
      </c>
      <c r="M685" s="16">
        <f t="shared" si="63"/>
        <v>12.538585692791683</v>
      </c>
      <c r="N685" s="17">
        <f t="shared" si="64"/>
        <v>1.5043209876543211</v>
      </c>
      <c r="O685" s="17">
        <f t="shared" si="65"/>
        <v>60.925000000000004</v>
      </c>
    </row>
    <row r="686" spans="1:15">
      <c r="A686" s="19" t="s">
        <v>319</v>
      </c>
      <c r="B686" s="11" t="s">
        <v>1103</v>
      </c>
      <c r="C686" s="6" t="s">
        <v>218</v>
      </c>
      <c r="D686" s="6">
        <v>19261</v>
      </c>
      <c r="E686" s="6">
        <v>205</v>
      </c>
      <c r="F686" s="7">
        <f t="shared" si="60"/>
        <v>1.0643268781475521E-2</v>
      </c>
      <c r="G686" s="6">
        <v>8</v>
      </c>
      <c r="H686" s="6">
        <v>1</v>
      </c>
      <c r="I686" s="8">
        <f t="shared" si="61"/>
        <v>0.125</v>
      </c>
      <c r="J686" s="13">
        <v>288.92</v>
      </c>
      <c r="K686" s="13">
        <v>0</v>
      </c>
      <c r="L686" s="14">
        <f t="shared" si="62"/>
        <v>-288.92</v>
      </c>
      <c r="M686" s="16">
        <f t="shared" si="63"/>
        <v>0</v>
      </c>
      <c r="N686" s="17">
        <f t="shared" si="64"/>
        <v>1.4093658536585367</v>
      </c>
      <c r="O686" s="17">
        <f t="shared" si="65"/>
        <v>288.92</v>
      </c>
    </row>
    <row r="687" spans="1:15">
      <c r="A687" s="19" t="s">
        <v>320</v>
      </c>
      <c r="B687" s="11" t="s">
        <v>1103</v>
      </c>
      <c r="C687" s="6" t="s">
        <v>218</v>
      </c>
      <c r="D687" s="6">
        <v>24175</v>
      </c>
      <c r="E687" s="6">
        <v>246</v>
      </c>
      <c r="F687" s="7">
        <f t="shared" si="60"/>
        <v>1.0175801447776628E-2</v>
      </c>
      <c r="G687" s="6">
        <v>14</v>
      </c>
      <c r="H687" s="6">
        <v>1</v>
      </c>
      <c r="I687" s="8">
        <f t="shared" si="61"/>
        <v>7.1428571428571425E-2</v>
      </c>
      <c r="J687" s="13">
        <v>362.63</v>
      </c>
      <c r="K687" s="13">
        <v>0</v>
      </c>
      <c r="L687" s="14">
        <f t="shared" si="62"/>
        <v>-362.63</v>
      </c>
      <c r="M687" s="16">
        <f t="shared" si="63"/>
        <v>0</v>
      </c>
      <c r="N687" s="17">
        <f t="shared" si="64"/>
        <v>1.4741056910569106</v>
      </c>
      <c r="O687" s="17">
        <f t="shared" si="65"/>
        <v>362.63</v>
      </c>
    </row>
    <row r="688" spans="1:15">
      <c r="A688" s="19" t="s">
        <v>321</v>
      </c>
      <c r="B688" s="11" t="s">
        <v>1103</v>
      </c>
      <c r="C688" s="6" t="s">
        <v>218</v>
      </c>
      <c r="D688" s="6">
        <v>20159</v>
      </c>
      <c r="E688" s="6">
        <v>233</v>
      </c>
      <c r="F688" s="7">
        <f t="shared" si="60"/>
        <v>1.1558113001636986E-2</v>
      </c>
      <c r="G688" s="6">
        <v>11</v>
      </c>
      <c r="H688" s="6">
        <v>0</v>
      </c>
      <c r="I688" s="8">
        <f t="shared" si="61"/>
        <v>0</v>
      </c>
      <c r="J688" s="13">
        <v>302.39</v>
      </c>
      <c r="K688" s="13">
        <v>0</v>
      </c>
      <c r="L688" s="14">
        <f t="shared" si="62"/>
        <v>-302.39</v>
      </c>
      <c r="M688" s="16">
        <f t="shared" si="63"/>
        <v>0</v>
      </c>
      <c r="N688" s="17">
        <f t="shared" si="64"/>
        <v>1.2978111587982832</v>
      </c>
      <c r="O688" s="17">
        <f t="shared" si="65"/>
        <v>0</v>
      </c>
    </row>
    <row r="689" spans="1:15">
      <c r="A689" s="19" t="s">
        <v>322</v>
      </c>
      <c r="B689" s="11" t="s">
        <v>1103</v>
      </c>
      <c r="C689" s="6" t="s">
        <v>218</v>
      </c>
      <c r="D689" s="6">
        <v>31638</v>
      </c>
      <c r="E689" s="6">
        <v>267</v>
      </c>
      <c r="F689" s="7">
        <f t="shared" si="60"/>
        <v>8.4392186611037361E-3</v>
      </c>
      <c r="G689" s="6">
        <v>11</v>
      </c>
      <c r="H689" s="6">
        <v>2</v>
      </c>
      <c r="I689" s="8">
        <f t="shared" si="61"/>
        <v>0.18181818181818182</v>
      </c>
      <c r="J689" s="13">
        <v>474.57</v>
      </c>
      <c r="K689" s="13">
        <v>0</v>
      </c>
      <c r="L689" s="14">
        <f t="shared" si="62"/>
        <v>-474.57</v>
      </c>
      <c r="M689" s="16">
        <f t="shared" si="63"/>
        <v>0</v>
      </c>
      <c r="N689" s="17">
        <f t="shared" si="64"/>
        <v>1.7774157303370786</v>
      </c>
      <c r="O689" s="17">
        <f t="shared" si="65"/>
        <v>237.285</v>
      </c>
    </row>
    <row r="690" spans="1:15">
      <c r="A690" s="19" t="s">
        <v>323</v>
      </c>
      <c r="B690" s="11" t="s">
        <v>1103</v>
      </c>
      <c r="C690" s="6" t="s">
        <v>218</v>
      </c>
      <c r="D690" s="6">
        <v>17350</v>
      </c>
      <c r="E690" s="6">
        <v>191</v>
      </c>
      <c r="F690" s="7">
        <f t="shared" si="60"/>
        <v>1.1008645533141211E-2</v>
      </c>
      <c r="G690" s="6">
        <v>7</v>
      </c>
      <c r="H690" s="6">
        <v>1</v>
      </c>
      <c r="I690" s="8">
        <f t="shared" si="61"/>
        <v>0.14285714285714285</v>
      </c>
      <c r="J690" s="13">
        <v>260.25</v>
      </c>
      <c r="K690" s="13">
        <v>0</v>
      </c>
      <c r="L690" s="14">
        <f t="shared" si="62"/>
        <v>-260.25</v>
      </c>
      <c r="M690" s="16">
        <f t="shared" si="63"/>
        <v>0</v>
      </c>
      <c r="N690" s="17">
        <f t="shared" si="64"/>
        <v>1.3625654450261779</v>
      </c>
      <c r="O690" s="17">
        <f t="shared" si="65"/>
        <v>260.25</v>
      </c>
    </row>
    <row r="691" spans="1:15">
      <c r="A691" s="19" t="s">
        <v>324</v>
      </c>
      <c r="B691" s="11" t="s">
        <v>1103</v>
      </c>
      <c r="C691" s="6" t="s">
        <v>218</v>
      </c>
      <c r="D691" s="6">
        <v>26536</v>
      </c>
      <c r="E691" s="6">
        <v>183</v>
      </c>
      <c r="F691" s="7">
        <f t="shared" si="60"/>
        <v>6.8962918299668372E-3</v>
      </c>
      <c r="G691" s="6">
        <v>13</v>
      </c>
      <c r="H691" s="6">
        <v>1</v>
      </c>
      <c r="I691" s="8">
        <f t="shared" si="61"/>
        <v>7.6923076923076927E-2</v>
      </c>
      <c r="J691" s="13">
        <v>398.05</v>
      </c>
      <c r="K691" s="13">
        <v>2241.5700000000002</v>
      </c>
      <c r="L691" s="14">
        <f t="shared" si="62"/>
        <v>1843.5200000000002</v>
      </c>
      <c r="M691" s="16">
        <f t="shared" si="63"/>
        <v>5.6313779675920115</v>
      </c>
      <c r="N691" s="17">
        <f t="shared" si="64"/>
        <v>2.1751366120218578</v>
      </c>
      <c r="O691" s="17">
        <f t="shared" si="65"/>
        <v>398.05</v>
      </c>
    </row>
    <row r="692" spans="1:15">
      <c r="A692" s="19" t="s">
        <v>325</v>
      </c>
      <c r="B692" s="11" t="s">
        <v>1103</v>
      </c>
      <c r="C692" s="6" t="s">
        <v>218</v>
      </c>
      <c r="D692" s="6">
        <v>21843</v>
      </c>
      <c r="E692" s="6">
        <v>196</v>
      </c>
      <c r="F692" s="7">
        <f t="shared" si="60"/>
        <v>8.9731264020509998E-3</v>
      </c>
      <c r="G692" s="6">
        <v>8</v>
      </c>
      <c r="H692" s="6">
        <v>2</v>
      </c>
      <c r="I692" s="8">
        <f t="shared" si="61"/>
        <v>0.25</v>
      </c>
      <c r="J692" s="13">
        <v>327.64999999999998</v>
      </c>
      <c r="K692" s="13">
        <v>1650.55</v>
      </c>
      <c r="L692" s="14">
        <f t="shared" si="62"/>
        <v>1322.9</v>
      </c>
      <c r="M692" s="16">
        <f t="shared" si="63"/>
        <v>5.037540057988708</v>
      </c>
      <c r="N692" s="17">
        <f t="shared" si="64"/>
        <v>1.6716836734693876</v>
      </c>
      <c r="O692" s="17">
        <f t="shared" si="65"/>
        <v>163.82499999999999</v>
      </c>
    </row>
    <row r="693" spans="1:15">
      <c r="A693" s="19" t="s">
        <v>326</v>
      </c>
      <c r="B693" s="11" t="s">
        <v>1103</v>
      </c>
      <c r="C693" s="6" t="s">
        <v>218</v>
      </c>
      <c r="D693" s="6">
        <v>19279</v>
      </c>
      <c r="E693" s="6">
        <v>155</v>
      </c>
      <c r="F693" s="7">
        <f t="shared" si="60"/>
        <v>8.0398360910835624E-3</v>
      </c>
      <c r="G693" s="6">
        <v>10</v>
      </c>
      <c r="H693" s="6">
        <v>3</v>
      </c>
      <c r="I693" s="8">
        <f t="shared" si="61"/>
        <v>0.3</v>
      </c>
      <c r="J693" s="13">
        <v>289.19</v>
      </c>
      <c r="K693" s="13">
        <v>461.54</v>
      </c>
      <c r="L693" s="14">
        <f t="shared" si="62"/>
        <v>172.35000000000002</v>
      </c>
      <c r="M693" s="16">
        <f t="shared" si="63"/>
        <v>1.5959749645561743</v>
      </c>
      <c r="N693" s="17">
        <f t="shared" si="64"/>
        <v>1.8657419354838709</v>
      </c>
      <c r="O693" s="17">
        <f t="shared" si="65"/>
        <v>96.396666666666661</v>
      </c>
    </row>
    <row r="694" spans="1:15">
      <c r="A694" s="19" t="s">
        <v>327</v>
      </c>
      <c r="B694" s="11" t="s">
        <v>1103</v>
      </c>
      <c r="C694" s="6" t="s">
        <v>218</v>
      </c>
      <c r="D694" s="6">
        <v>19340</v>
      </c>
      <c r="E694" s="6">
        <v>209</v>
      </c>
      <c r="F694" s="7">
        <f t="shared" si="60"/>
        <v>1.0806618407445708E-2</v>
      </c>
      <c r="G694" s="6">
        <v>11</v>
      </c>
      <c r="H694" s="6">
        <v>3</v>
      </c>
      <c r="I694" s="8">
        <f t="shared" si="61"/>
        <v>0.27272727272727271</v>
      </c>
      <c r="J694" s="13">
        <v>290.11</v>
      </c>
      <c r="K694" s="13">
        <v>535.42999999999995</v>
      </c>
      <c r="L694" s="14">
        <f t="shared" si="62"/>
        <v>245.31999999999994</v>
      </c>
      <c r="M694" s="16">
        <f t="shared" si="63"/>
        <v>1.8456102857536794</v>
      </c>
      <c r="N694" s="17">
        <f t="shared" si="64"/>
        <v>1.388086124401914</v>
      </c>
      <c r="O694" s="17">
        <f t="shared" si="65"/>
        <v>96.703333333333333</v>
      </c>
    </row>
    <row r="695" spans="1:15">
      <c r="A695" s="19" t="s">
        <v>328</v>
      </c>
      <c r="B695" s="11" t="s">
        <v>1103</v>
      </c>
      <c r="C695" s="6" t="s">
        <v>218</v>
      </c>
      <c r="D695" s="6">
        <v>29252</v>
      </c>
      <c r="E695" s="6">
        <v>230</v>
      </c>
      <c r="F695" s="7">
        <f t="shared" si="60"/>
        <v>7.8627102420347327E-3</v>
      </c>
      <c r="G695" s="6">
        <v>16</v>
      </c>
      <c r="H695" s="6">
        <v>1</v>
      </c>
      <c r="I695" s="8">
        <f t="shared" si="61"/>
        <v>6.25E-2</v>
      </c>
      <c r="J695" s="13">
        <v>438.79</v>
      </c>
      <c r="K695" s="13">
        <v>519.79999999999995</v>
      </c>
      <c r="L695" s="14">
        <f t="shared" si="62"/>
        <v>81.009999999999934</v>
      </c>
      <c r="M695" s="16">
        <f t="shared" si="63"/>
        <v>1.1846213450625582</v>
      </c>
      <c r="N695" s="17">
        <f t="shared" si="64"/>
        <v>1.9077826086956522</v>
      </c>
      <c r="O695" s="17">
        <f t="shared" si="65"/>
        <v>438.79</v>
      </c>
    </row>
    <row r="696" spans="1:15">
      <c r="A696" s="19" t="s">
        <v>329</v>
      </c>
      <c r="B696" s="11" t="s">
        <v>1103</v>
      </c>
      <c r="C696" s="6" t="s">
        <v>218</v>
      </c>
      <c r="D696" s="6">
        <v>17714</v>
      </c>
      <c r="E696" s="6">
        <v>165</v>
      </c>
      <c r="F696" s="7">
        <f t="shared" si="60"/>
        <v>9.3146663655865412E-3</v>
      </c>
      <c r="G696" s="6">
        <v>11</v>
      </c>
      <c r="H696" s="6">
        <v>1</v>
      </c>
      <c r="I696" s="8">
        <f t="shared" si="61"/>
        <v>9.0909090909090912E-2</v>
      </c>
      <c r="J696" s="13">
        <v>265.70999999999998</v>
      </c>
      <c r="K696" s="13">
        <v>0</v>
      </c>
      <c r="L696" s="14">
        <f t="shared" si="62"/>
        <v>-265.70999999999998</v>
      </c>
      <c r="M696" s="16">
        <f t="shared" si="63"/>
        <v>0</v>
      </c>
      <c r="N696" s="17">
        <f t="shared" si="64"/>
        <v>1.6103636363636362</v>
      </c>
      <c r="O696" s="17">
        <f t="shared" si="65"/>
        <v>265.70999999999998</v>
      </c>
    </row>
    <row r="697" spans="1:15">
      <c r="A697" s="19" t="s">
        <v>330</v>
      </c>
      <c r="B697" s="11" t="s">
        <v>1103</v>
      </c>
      <c r="C697" s="6" t="s">
        <v>218</v>
      </c>
      <c r="D697" s="6">
        <v>29781</v>
      </c>
      <c r="E697" s="6">
        <v>334</v>
      </c>
      <c r="F697" s="7">
        <f t="shared" si="60"/>
        <v>1.121520432490514E-2</v>
      </c>
      <c r="G697" s="6">
        <v>19</v>
      </c>
      <c r="H697" s="6">
        <v>2</v>
      </c>
      <c r="I697" s="8">
        <f t="shared" si="61"/>
        <v>0.10526315789473684</v>
      </c>
      <c r="J697" s="13">
        <v>446.72</v>
      </c>
      <c r="K697" s="13">
        <v>1512.89</v>
      </c>
      <c r="L697" s="14">
        <f t="shared" si="62"/>
        <v>1066.17</v>
      </c>
      <c r="M697" s="16">
        <f t="shared" si="63"/>
        <v>3.3866627865329515</v>
      </c>
      <c r="N697" s="17">
        <f t="shared" si="64"/>
        <v>1.3374850299401198</v>
      </c>
      <c r="O697" s="17">
        <f t="shared" si="65"/>
        <v>223.36</v>
      </c>
    </row>
    <row r="698" spans="1:15">
      <c r="A698" s="19" t="s">
        <v>331</v>
      </c>
      <c r="B698" s="11" t="s">
        <v>1103</v>
      </c>
      <c r="C698" s="6" t="s">
        <v>218</v>
      </c>
      <c r="D698" s="6">
        <v>23222</v>
      </c>
      <c r="E698" s="6">
        <v>155</v>
      </c>
      <c r="F698" s="7">
        <f t="shared" si="60"/>
        <v>6.6747050211006806E-3</v>
      </c>
      <c r="G698" s="6">
        <v>6</v>
      </c>
      <c r="H698" s="6">
        <v>2</v>
      </c>
      <c r="I698" s="8">
        <f t="shared" si="61"/>
        <v>0.33333333333333331</v>
      </c>
      <c r="J698" s="13">
        <v>348.34</v>
      </c>
      <c r="K698" s="13">
        <v>1305.81</v>
      </c>
      <c r="L698" s="14">
        <f t="shared" si="62"/>
        <v>957.47</v>
      </c>
      <c r="M698" s="16">
        <f t="shared" si="63"/>
        <v>3.7486650973187117</v>
      </c>
      <c r="N698" s="17">
        <f t="shared" si="64"/>
        <v>2.2473548387096773</v>
      </c>
      <c r="O698" s="17">
        <f t="shared" si="65"/>
        <v>174.17</v>
      </c>
    </row>
    <row r="699" spans="1:15">
      <c r="A699" s="19" t="s">
        <v>332</v>
      </c>
      <c r="B699" s="11" t="s">
        <v>1103</v>
      </c>
      <c r="C699" s="6" t="s">
        <v>218</v>
      </c>
      <c r="D699" s="6">
        <v>30343</v>
      </c>
      <c r="E699" s="6">
        <v>264</v>
      </c>
      <c r="F699" s="7">
        <f t="shared" si="60"/>
        <v>8.7005240088323509E-3</v>
      </c>
      <c r="G699" s="6">
        <v>15</v>
      </c>
      <c r="H699" s="6">
        <v>1</v>
      </c>
      <c r="I699" s="8">
        <f t="shared" si="61"/>
        <v>6.6666666666666666E-2</v>
      </c>
      <c r="J699" s="13">
        <v>455.15</v>
      </c>
      <c r="K699" s="13">
        <v>0</v>
      </c>
      <c r="L699" s="14">
        <f t="shared" si="62"/>
        <v>-455.15</v>
      </c>
      <c r="M699" s="16">
        <f t="shared" si="63"/>
        <v>0</v>
      </c>
      <c r="N699" s="17">
        <f t="shared" si="64"/>
        <v>1.7240530303030301</v>
      </c>
      <c r="O699" s="17">
        <f t="shared" si="65"/>
        <v>455.15</v>
      </c>
    </row>
    <row r="700" spans="1:15">
      <c r="A700" s="19" t="s">
        <v>333</v>
      </c>
      <c r="B700" s="11" t="s">
        <v>1103</v>
      </c>
      <c r="C700" s="6" t="s">
        <v>218</v>
      </c>
      <c r="D700" s="6">
        <v>19626</v>
      </c>
      <c r="E700" s="6">
        <v>170</v>
      </c>
      <c r="F700" s="7">
        <f t="shared" si="60"/>
        <v>8.661979007439112E-3</v>
      </c>
      <c r="G700" s="6">
        <v>9</v>
      </c>
      <c r="H700" s="6">
        <v>1</v>
      </c>
      <c r="I700" s="8">
        <f t="shared" si="61"/>
        <v>0.1111111111111111</v>
      </c>
      <c r="J700" s="13">
        <v>294.39999999999998</v>
      </c>
      <c r="K700" s="13">
        <v>0</v>
      </c>
      <c r="L700" s="14">
        <f t="shared" si="62"/>
        <v>-294.39999999999998</v>
      </c>
      <c r="M700" s="16">
        <f t="shared" si="63"/>
        <v>0</v>
      </c>
      <c r="N700" s="17">
        <f t="shared" si="64"/>
        <v>1.7317647058823529</v>
      </c>
      <c r="O700" s="17">
        <f t="shared" si="65"/>
        <v>294.39999999999998</v>
      </c>
    </row>
    <row r="701" spans="1:15">
      <c r="A701" s="19" t="s">
        <v>334</v>
      </c>
      <c r="B701" s="11" t="s">
        <v>1103</v>
      </c>
      <c r="C701" s="6" t="s">
        <v>218</v>
      </c>
      <c r="D701" s="6">
        <v>26040</v>
      </c>
      <c r="E701" s="6">
        <v>248</v>
      </c>
      <c r="F701" s="7">
        <f t="shared" si="60"/>
        <v>9.5238095238095247E-3</v>
      </c>
      <c r="G701" s="6">
        <v>9</v>
      </c>
      <c r="H701" s="6">
        <v>2</v>
      </c>
      <c r="I701" s="8">
        <f t="shared" si="61"/>
        <v>0.22222222222222221</v>
      </c>
      <c r="J701" s="13">
        <v>390.61</v>
      </c>
      <c r="K701" s="13">
        <v>0</v>
      </c>
      <c r="L701" s="14">
        <f t="shared" si="62"/>
        <v>-390.61</v>
      </c>
      <c r="M701" s="16">
        <f t="shared" si="63"/>
        <v>0</v>
      </c>
      <c r="N701" s="17">
        <f t="shared" si="64"/>
        <v>1.5750403225806453</v>
      </c>
      <c r="O701" s="17">
        <f t="shared" si="65"/>
        <v>195.30500000000001</v>
      </c>
    </row>
    <row r="702" spans="1:15">
      <c r="A702" s="19" t="s">
        <v>335</v>
      </c>
      <c r="B702" s="11" t="s">
        <v>1103</v>
      </c>
      <c r="C702" s="6" t="s">
        <v>218</v>
      </c>
      <c r="D702" s="6">
        <v>29605</v>
      </c>
      <c r="E702" s="6">
        <v>283</v>
      </c>
      <c r="F702" s="7">
        <f t="shared" si="60"/>
        <v>9.5591960817429482E-3</v>
      </c>
      <c r="G702" s="6">
        <v>20</v>
      </c>
      <c r="H702" s="6">
        <v>2</v>
      </c>
      <c r="I702" s="8">
        <f t="shared" si="61"/>
        <v>0.1</v>
      </c>
      <c r="J702" s="13">
        <v>444.08</v>
      </c>
      <c r="K702" s="13">
        <v>192.01</v>
      </c>
      <c r="L702" s="14">
        <f t="shared" si="62"/>
        <v>-252.07</v>
      </c>
      <c r="M702" s="16">
        <f t="shared" si="63"/>
        <v>0.43237704918032788</v>
      </c>
      <c r="N702" s="17">
        <f t="shared" si="64"/>
        <v>1.5691872791519434</v>
      </c>
      <c r="O702" s="17">
        <f t="shared" si="65"/>
        <v>222.04</v>
      </c>
    </row>
    <row r="703" spans="1:15">
      <c r="A703" s="19" t="s">
        <v>336</v>
      </c>
      <c r="B703" s="11" t="s">
        <v>1103</v>
      </c>
      <c r="C703" s="6" t="s">
        <v>218</v>
      </c>
      <c r="D703" s="6">
        <v>19824</v>
      </c>
      <c r="E703" s="6">
        <v>226</v>
      </c>
      <c r="F703" s="7">
        <f t="shared" si="60"/>
        <v>1.1400322841000806E-2</v>
      </c>
      <c r="G703" s="6">
        <v>16</v>
      </c>
      <c r="H703" s="6">
        <v>1</v>
      </c>
      <c r="I703" s="8">
        <f t="shared" si="61"/>
        <v>6.25E-2</v>
      </c>
      <c r="J703" s="13">
        <v>297.36</v>
      </c>
      <c r="K703" s="13">
        <v>0</v>
      </c>
      <c r="L703" s="14">
        <f t="shared" si="62"/>
        <v>-297.36</v>
      </c>
      <c r="M703" s="16">
        <f t="shared" si="63"/>
        <v>0</v>
      </c>
      <c r="N703" s="17">
        <f t="shared" si="64"/>
        <v>1.3157522123893806</v>
      </c>
      <c r="O703" s="17">
        <f t="shared" si="65"/>
        <v>297.36</v>
      </c>
    </row>
    <row r="704" spans="1:15">
      <c r="A704" s="19" t="s">
        <v>337</v>
      </c>
      <c r="B704" s="11" t="s">
        <v>1103</v>
      </c>
      <c r="C704" s="6" t="s">
        <v>218</v>
      </c>
      <c r="D704" s="6">
        <v>25810</v>
      </c>
      <c r="E704" s="6">
        <v>204</v>
      </c>
      <c r="F704" s="7">
        <f t="shared" si="60"/>
        <v>7.90391321193336E-3</v>
      </c>
      <c r="G704" s="6">
        <v>14</v>
      </c>
      <c r="H704" s="6">
        <v>1</v>
      </c>
      <c r="I704" s="8">
        <f t="shared" si="61"/>
        <v>7.1428571428571425E-2</v>
      </c>
      <c r="J704" s="13">
        <v>387.15</v>
      </c>
      <c r="K704" s="13">
        <v>0</v>
      </c>
      <c r="L704" s="14">
        <f t="shared" si="62"/>
        <v>-387.15</v>
      </c>
      <c r="M704" s="16">
        <f t="shared" si="63"/>
        <v>0</v>
      </c>
      <c r="N704" s="17">
        <f t="shared" si="64"/>
        <v>1.8977941176470587</v>
      </c>
      <c r="O704" s="17">
        <f t="shared" si="65"/>
        <v>387.15</v>
      </c>
    </row>
    <row r="705" spans="1:15">
      <c r="A705" s="19" t="s">
        <v>338</v>
      </c>
      <c r="B705" s="11" t="s">
        <v>1103</v>
      </c>
      <c r="C705" s="6" t="s">
        <v>218</v>
      </c>
      <c r="D705" s="6">
        <v>18543</v>
      </c>
      <c r="E705" s="6">
        <v>148</v>
      </c>
      <c r="F705" s="7">
        <f t="shared" si="60"/>
        <v>7.9814485250498841E-3</v>
      </c>
      <c r="G705" s="6">
        <v>10</v>
      </c>
      <c r="H705" s="6">
        <v>0</v>
      </c>
      <c r="I705" s="8">
        <f t="shared" si="61"/>
        <v>0</v>
      </c>
      <c r="J705" s="13">
        <v>278.14999999999998</v>
      </c>
      <c r="K705" s="13">
        <v>0</v>
      </c>
      <c r="L705" s="14">
        <f t="shared" si="62"/>
        <v>-278.14999999999998</v>
      </c>
      <c r="M705" s="16">
        <f t="shared" si="63"/>
        <v>0</v>
      </c>
      <c r="N705" s="17">
        <f t="shared" si="64"/>
        <v>1.8793918918918917</v>
      </c>
      <c r="O705" s="17">
        <f t="shared" si="65"/>
        <v>0</v>
      </c>
    </row>
    <row r="706" spans="1:15">
      <c r="A706" s="19" t="s">
        <v>339</v>
      </c>
      <c r="B706" s="11" t="s">
        <v>1103</v>
      </c>
      <c r="C706" s="6" t="s">
        <v>218</v>
      </c>
      <c r="D706" s="6">
        <v>28402</v>
      </c>
      <c r="E706" s="6">
        <v>210</v>
      </c>
      <c r="F706" s="7">
        <f t="shared" ref="F706:F769" si="66">E706/D706</f>
        <v>7.3938455038377576E-3</v>
      </c>
      <c r="G706" s="6">
        <v>10</v>
      </c>
      <c r="H706" s="6">
        <v>1</v>
      </c>
      <c r="I706" s="8">
        <f t="shared" ref="I706:I769" si="67">H706/G706</f>
        <v>0.1</v>
      </c>
      <c r="J706" s="13">
        <v>426.03</v>
      </c>
      <c r="K706" s="13">
        <v>0</v>
      </c>
      <c r="L706" s="14">
        <f t="shared" si="62"/>
        <v>-426.03</v>
      </c>
      <c r="M706" s="16">
        <f t="shared" si="63"/>
        <v>0</v>
      </c>
      <c r="N706" s="17">
        <f t="shared" si="64"/>
        <v>2.0287142857142855</v>
      </c>
      <c r="O706" s="17">
        <f t="shared" si="65"/>
        <v>426.03</v>
      </c>
    </row>
    <row r="707" spans="1:15">
      <c r="A707" s="19" t="s">
        <v>340</v>
      </c>
      <c r="B707" s="11" t="s">
        <v>1103</v>
      </c>
      <c r="C707" s="6" t="s">
        <v>218</v>
      </c>
      <c r="D707" s="6">
        <v>20100</v>
      </c>
      <c r="E707" s="6">
        <v>146</v>
      </c>
      <c r="F707" s="7">
        <f t="shared" si="66"/>
        <v>7.263681592039801E-3</v>
      </c>
      <c r="G707" s="6">
        <v>8</v>
      </c>
      <c r="H707" s="6">
        <v>2</v>
      </c>
      <c r="I707" s="8">
        <f t="shared" si="67"/>
        <v>0.25</v>
      </c>
      <c r="J707" s="13">
        <v>301.51</v>
      </c>
      <c r="K707" s="13">
        <v>1471.65</v>
      </c>
      <c r="L707" s="14">
        <f t="shared" ref="L707:L770" si="68">K707-J707</f>
        <v>1170.1400000000001</v>
      </c>
      <c r="M707" s="16">
        <f t="shared" ref="M707:M770" si="69">IFERROR(K707/J707,0)</f>
        <v>4.8809326390501147</v>
      </c>
      <c r="N707" s="17">
        <f t="shared" ref="N707:N770" si="70">J707/E707</f>
        <v>2.0651369863013698</v>
      </c>
      <c r="O707" s="17">
        <f t="shared" ref="O707:O770" si="71">IFERROR(J707/H707,0)</f>
        <v>150.755</v>
      </c>
    </row>
    <row r="708" spans="1:15">
      <c r="A708" s="19" t="s">
        <v>341</v>
      </c>
      <c r="B708" s="11" t="s">
        <v>1103</v>
      </c>
      <c r="C708" s="6" t="s">
        <v>218</v>
      </c>
      <c r="D708" s="6">
        <v>18878</v>
      </c>
      <c r="E708" s="6">
        <v>136</v>
      </c>
      <c r="F708" s="7">
        <f t="shared" si="66"/>
        <v>7.2041529823074482E-3</v>
      </c>
      <c r="G708" s="6">
        <v>10</v>
      </c>
      <c r="H708" s="6">
        <v>1</v>
      </c>
      <c r="I708" s="8">
        <f t="shared" si="67"/>
        <v>0.1</v>
      </c>
      <c r="J708" s="13">
        <v>283.17</v>
      </c>
      <c r="K708" s="13">
        <v>0</v>
      </c>
      <c r="L708" s="14">
        <f t="shared" si="68"/>
        <v>-283.17</v>
      </c>
      <c r="M708" s="16">
        <f t="shared" si="69"/>
        <v>0</v>
      </c>
      <c r="N708" s="17">
        <f t="shared" si="70"/>
        <v>2.0821323529411764</v>
      </c>
      <c r="O708" s="17">
        <f t="shared" si="71"/>
        <v>283.17</v>
      </c>
    </row>
    <row r="709" spans="1:15">
      <c r="A709" s="19" t="s">
        <v>342</v>
      </c>
      <c r="B709" s="11" t="s">
        <v>1103</v>
      </c>
      <c r="C709" s="6" t="s">
        <v>218</v>
      </c>
      <c r="D709" s="6">
        <v>19779</v>
      </c>
      <c r="E709" s="6">
        <v>206</v>
      </c>
      <c r="F709" s="7">
        <f t="shared" si="66"/>
        <v>1.0415086708124778E-2</v>
      </c>
      <c r="G709" s="6">
        <v>12</v>
      </c>
      <c r="H709" s="6">
        <v>3</v>
      </c>
      <c r="I709" s="8">
        <f t="shared" si="67"/>
        <v>0.25</v>
      </c>
      <c r="J709" s="13">
        <v>296.69</v>
      </c>
      <c r="K709" s="13">
        <v>0</v>
      </c>
      <c r="L709" s="14">
        <f t="shared" si="68"/>
        <v>-296.69</v>
      </c>
      <c r="M709" s="16">
        <f t="shared" si="69"/>
        <v>0</v>
      </c>
      <c r="N709" s="17">
        <f t="shared" si="70"/>
        <v>1.440242718446602</v>
      </c>
      <c r="O709" s="17">
        <f t="shared" si="71"/>
        <v>98.896666666666661</v>
      </c>
    </row>
    <row r="710" spans="1:15">
      <c r="A710" s="19" t="s">
        <v>343</v>
      </c>
      <c r="B710" s="11" t="s">
        <v>1103</v>
      </c>
      <c r="C710" s="6" t="s">
        <v>218</v>
      </c>
      <c r="D710" s="6">
        <v>30306</v>
      </c>
      <c r="E710" s="6">
        <v>220</v>
      </c>
      <c r="F710" s="7">
        <f t="shared" si="66"/>
        <v>7.2592885897182075E-3</v>
      </c>
      <c r="G710" s="6">
        <v>13</v>
      </c>
      <c r="H710" s="6">
        <v>1</v>
      </c>
      <c r="I710" s="8">
        <f t="shared" si="67"/>
        <v>7.6923076923076927E-2</v>
      </c>
      <c r="J710" s="13">
        <v>454.59</v>
      </c>
      <c r="K710" s="13">
        <v>0</v>
      </c>
      <c r="L710" s="14">
        <f t="shared" si="68"/>
        <v>-454.59</v>
      </c>
      <c r="M710" s="16">
        <f t="shared" si="69"/>
        <v>0</v>
      </c>
      <c r="N710" s="17">
        <f t="shared" si="70"/>
        <v>2.0663181818181817</v>
      </c>
      <c r="O710" s="17">
        <f t="shared" si="71"/>
        <v>454.59</v>
      </c>
    </row>
    <row r="711" spans="1:15">
      <c r="A711" s="19" t="s">
        <v>344</v>
      </c>
      <c r="B711" s="11" t="s">
        <v>1103</v>
      </c>
      <c r="C711" s="6" t="s">
        <v>218</v>
      </c>
      <c r="D711" s="6">
        <v>25065</v>
      </c>
      <c r="E711" s="6">
        <v>209</v>
      </c>
      <c r="F711" s="7">
        <f t="shared" si="66"/>
        <v>8.3383203670456818E-3</v>
      </c>
      <c r="G711" s="6">
        <v>9</v>
      </c>
      <c r="H711" s="6">
        <v>1</v>
      </c>
      <c r="I711" s="8">
        <f t="shared" si="67"/>
        <v>0.1111111111111111</v>
      </c>
      <c r="J711" s="13">
        <v>375.98</v>
      </c>
      <c r="K711" s="13">
        <v>0</v>
      </c>
      <c r="L711" s="14">
        <f t="shared" si="68"/>
        <v>-375.98</v>
      </c>
      <c r="M711" s="16">
        <f t="shared" si="69"/>
        <v>0</v>
      </c>
      <c r="N711" s="17">
        <f t="shared" si="70"/>
        <v>1.7989473684210526</v>
      </c>
      <c r="O711" s="17">
        <f t="shared" si="71"/>
        <v>375.98</v>
      </c>
    </row>
    <row r="712" spans="1:15">
      <c r="A712" s="19" t="s">
        <v>345</v>
      </c>
      <c r="B712" s="11" t="s">
        <v>1103</v>
      </c>
      <c r="C712" s="6" t="s">
        <v>218</v>
      </c>
      <c r="D712" s="6">
        <v>21453</v>
      </c>
      <c r="E712" s="6">
        <v>198</v>
      </c>
      <c r="F712" s="7">
        <f t="shared" si="66"/>
        <v>9.2294783946301213E-3</v>
      </c>
      <c r="G712" s="6">
        <v>9</v>
      </c>
      <c r="H712" s="6">
        <v>0</v>
      </c>
      <c r="I712" s="8">
        <f t="shared" si="67"/>
        <v>0</v>
      </c>
      <c r="J712" s="13">
        <v>321.8</v>
      </c>
      <c r="K712" s="13">
        <v>0</v>
      </c>
      <c r="L712" s="14">
        <f t="shared" si="68"/>
        <v>-321.8</v>
      </c>
      <c r="M712" s="16">
        <f t="shared" si="69"/>
        <v>0</v>
      </c>
      <c r="N712" s="17">
        <f t="shared" si="70"/>
        <v>1.6252525252525254</v>
      </c>
      <c r="O712" s="17">
        <f t="shared" si="71"/>
        <v>0</v>
      </c>
    </row>
    <row r="713" spans="1:15">
      <c r="A713" s="19" t="s">
        <v>346</v>
      </c>
      <c r="B713" s="11" t="s">
        <v>1103</v>
      </c>
      <c r="C713" s="6" t="s">
        <v>218</v>
      </c>
      <c r="D713" s="6">
        <v>26026</v>
      </c>
      <c r="E713" s="6">
        <v>253</v>
      </c>
      <c r="F713" s="7">
        <f t="shared" si="66"/>
        <v>9.721048182586645E-3</v>
      </c>
      <c r="G713" s="6">
        <v>14</v>
      </c>
      <c r="H713" s="6">
        <v>2</v>
      </c>
      <c r="I713" s="8">
        <f t="shared" si="67"/>
        <v>0.14285714285714285</v>
      </c>
      <c r="J713" s="13">
        <v>390.4</v>
      </c>
      <c r="K713" s="13">
        <v>0</v>
      </c>
      <c r="L713" s="14">
        <f t="shared" si="68"/>
        <v>-390.4</v>
      </c>
      <c r="M713" s="16">
        <f t="shared" si="69"/>
        <v>0</v>
      </c>
      <c r="N713" s="17">
        <f t="shared" si="70"/>
        <v>1.5430830039525691</v>
      </c>
      <c r="O713" s="17">
        <f t="shared" si="71"/>
        <v>195.2</v>
      </c>
    </row>
    <row r="714" spans="1:15">
      <c r="A714" s="19" t="s">
        <v>347</v>
      </c>
      <c r="B714" s="11" t="s">
        <v>1103</v>
      </c>
      <c r="C714" s="6" t="s">
        <v>218</v>
      </c>
      <c r="D714" s="6">
        <v>29532</v>
      </c>
      <c r="E714" s="6">
        <v>294</v>
      </c>
      <c r="F714" s="7">
        <f t="shared" si="66"/>
        <v>9.9553027224705409E-3</v>
      </c>
      <c r="G714" s="6">
        <v>10</v>
      </c>
      <c r="H714" s="6">
        <v>1</v>
      </c>
      <c r="I714" s="8">
        <f t="shared" si="67"/>
        <v>0.1</v>
      </c>
      <c r="J714" s="13">
        <v>442.99</v>
      </c>
      <c r="K714" s="13">
        <v>0</v>
      </c>
      <c r="L714" s="14">
        <f t="shared" si="68"/>
        <v>-442.99</v>
      </c>
      <c r="M714" s="16">
        <f t="shared" si="69"/>
        <v>0</v>
      </c>
      <c r="N714" s="17">
        <f t="shared" si="70"/>
        <v>1.5067687074829932</v>
      </c>
      <c r="O714" s="17">
        <f t="shared" si="71"/>
        <v>442.99</v>
      </c>
    </row>
    <row r="715" spans="1:15">
      <c r="A715" s="19" t="s">
        <v>348</v>
      </c>
      <c r="B715" s="11" t="s">
        <v>1103</v>
      </c>
      <c r="C715" s="6" t="s">
        <v>218</v>
      </c>
      <c r="D715" s="6">
        <v>30162</v>
      </c>
      <c r="E715" s="6">
        <v>328</v>
      </c>
      <c r="F715" s="7">
        <f t="shared" si="66"/>
        <v>1.0874610436973676E-2</v>
      </c>
      <c r="G715" s="6">
        <v>12</v>
      </c>
      <c r="H715" s="6">
        <v>2</v>
      </c>
      <c r="I715" s="8">
        <f t="shared" si="67"/>
        <v>0.16666666666666666</v>
      </c>
      <c r="J715" s="13">
        <v>452.43</v>
      </c>
      <c r="K715" s="13">
        <v>1718.13</v>
      </c>
      <c r="L715" s="14">
        <f t="shared" si="68"/>
        <v>1265.7</v>
      </c>
      <c r="M715" s="16">
        <f t="shared" si="69"/>
        <v>3.7975598435117037</v>
      </c>
      <c r="N715" s="17">
        <f t="shared" si="70"/>
        <v>1.379359756097561</v>
      </c>
      <c r="O715" s="17">
        <f t="shared" si="71"/>
        <v>226.215</v>
      </c>
    </row>
    <row r="716" spans="1:15">
      <c r="A716" s="19" t="s">
        <v>349</v>
      </c>
      <c r="B716" s="11" t="s">
        <v>1103</v>
      </c>
      <c r="C716" s="6" t="s">
        <v>218</v>
      </c>
      <c r="D716" s="6">
        <v>21430</v>
      </c>
      <c r="E716" s="6">
        <v>239</v>
      </c>
      <c r="F716" s="7">
        <f t="shared" si="66"/>
        <v>1.1152589827344843E-2</v>
      </c>
      <c r="G716" s="6">
        <v>16</v>
      </c>
      <c r="H716" s="6">
        <v>3</v>
      </c>
      <c r="I716" s="8">
        <f t="shared" si="67"/>
        <v>0.1875</v>
      </c>
      <c r="J716" s="13">
        <v>321.45</v>
      </c>
      <c r="K716" s="13">
        <v>4332.26</v>
      </c>
      <c r="L716" s="14">
        <f t="shared" si="68"/>
        <v>4010.8100000000004</v>
      </c>
      <c r="M716" s="16">
        <f t="shared" si="69"/>
        <v>13.477243739306269</v>
      </c>
      <c r="N716" s="17">
        <f t="shared" si="70"/>
        <v>1.344979079497908</v>
      </c>
      <c r="O716" s="17">
        <f t="shared" si="71"/>
        <v>107.14999999999999</v>
      </c>
    </row>
    <row r="717" spans="1:15">
      <c r="A717" s="19" t="s">
        <v>350</v>
      </c>
      <c r="B717" s="11" t="s">
        <v>1103</v>
      </c>
      <c r="C717" s="6" t="s">
        <v>218</v>
      </c>
      <c r="D717" s="6">
        <v>21194</v>
      </c>
      <c r="E717" s="6">
        <v>148</v>
      </c>
      <c r="F717" s="7">
        <f t="shared" si="66"/>
        <v>6.9831084269132773E-3</v>
      </c>
      <c r="G717" s="6">
        <v>10</v>
      </c>
      <c r="H717" s="6">
        <v>5</v>
      </c>
      <c r="I717" s="8">
        <f t="shared" si="67"/>
        <v>0.5</v>
      </c>
      <c r="J717" s="13">
        <v>317.91000000000003</v>
      </c>
      <c r="K717" s="13">
        <v>2819.99</v>
      </c>
      <c r="L717" s="14">
        <f t="shared" si="68"/>
        <v>2502.08</v>
      </c>
      <c r="M717" s="16">
        <f t="shared" si="69"/>
        <v>8.8704035733383648</v>
      </c>
      <c r="N717" s="17">
        <f t="shared" si="70"/>
        <v>2.1480405405405407</v>
      </c>
      <c r="O717" s="17">
        <f t="shared" si="71"/>
        <v>63.582000000000008</v>
      </c>
    </row>
    <row r="718" spans="1:15">
      <c r="A718" s="19" t="s">
        <v>351</v>
      </c>
      <c r="B718" s="11" t="s">
        <v>1103</v>
      </c>
      <c r="C718" s="6" t="s">
        <v>218</v>
      </c>
      <c r="D718" s="6">
        <v>28678</v>
      </c>
      <c r="E718" s="6">
        <v>227</v>
      </c>
      <c r="F718" s="7">
        <f t="shared" si="66"/>
        <v>7.9154752772159845E-3</v>
      </c>
      <c r="G718" s="6">
        <v>14</v>
      </c>
      <c r="H718" s="6">
        <v>0</v>
      </c>
      <c r="I718" s="8">
        <f t="shared" si="67"/>
        <v>0</v>
      </c>
      <c r="J718" s="13">
        <v>430.18</v>
      </c>
      <c r="K718" s="13">
        <v>0</v>
      </c>
      <c r="L718" s="14">
        <f t="shared" si="68"/>
        <v>-430.18</v>
      </c>
      <c r="M718" s="16">
        <f t="shared" si="69"/>
        <v>0</v>
      </c>
      <c r="N718" s="17">
        <f t="shared" si="70"/>
        <v>1.8950660792951541</v>
      </c>
      <c r="O718" s="17">
        <f t="shared" si="71"/>
        <v>0</v>
      </c>
    </row>
    <row r="719" spans="1:15">
      <c r="A719" s="19" t="s">
        <v>352</v>
      </c>
      <c r="B719" s="11" t="s">
        <v>1103</v>
      </c>
      <c r="C719" s="6" t="s">
        <v>218</v>
      </c>
      <c r="D719" s="6">
        <v>27023</v>
      </c>
      <c r="E719" s="6">
        <v>213</v>
      </c>
      <c r="F719" s="7">
        <f t="shared" si="66"/>
        <v>7.8821744439921543E-3</v>
      </c>
      <c r="G719" s="6">
        <v>9</v>
      </c>
      <c r="H719" s="6">
        <v>0</v>
      </c>
      <c r="I719" s="8">
        <f t="shared" si="67"/>
        <v>0</v>
      </c>
      <c r="J719" s="13">
        <v>405.35</v>
      </c>
      <c r="K719" s="13">
        <v>0</v>
      </c>
      <c r="L719" s="14">
        <f t="shared" si="68"/>
        <v>-405.35</v>
      </c>
      <c r="M719" s="16">
        <f t="shared" si="69"/>
        <v>0</v>
      </c>
      <c r="N719" s="17">
        <f t="shared" si="70"/>
        <v>1.9030516431924884</v>
      </c>
      <c r="O719" s="17">
        <f t="shared" si="71"/>
        <v>0</v>
      </c>
    </row>
    <row r="720" spans="1:15">
      <c r="A720" s="19" t="s">
        <v>126</v>
      </c>
      <c r="B720" s="11" t="s">
        <v>1103</v>
      </c>
      <c r="C720" s="6" t="s">
        <v>218</v>
      </c>
      <c r="D720" s="6">
        <v>23760</v>
      </c>
      <c r="E720" s="6">
        <v>198</v>
      </c>
      <c r="F720" s="7">
        <f t="shared" si="66"/>
        <v>8.3333333333333332E-3</v>
      </c>
      <c r="G720" s="6">
        <v>11</v>
      </c>
      <c r="H720" s="6">
        <v>0</v>
      </c>
      <c r="I720" s="8">
        <f t="shared" si="67"/>
        <v>0</v>
      </c>
      <c r="J720" s="13">
        <v>356.41</v>
      </c>
      <c r="K720" s="13">
        <v>0</v>
      </c>
      <c r="L720" s="14">
        <f t="shared" si="68"/>
        <v>-356.41</v>
      </c>
      <c r="M720" s="16">
        <f t="shared" si="69"/>
        <v>0</v>
      </c>
      <c r="N720" s="17">
        <f t="shared" si="70"/>
        <v>1.8000505050505051</v>
      </c>
      <c r="O720" s="17">
        <f t="shared" si="71"/>
        <v>0</v>
      </c>
    </row>
    <row r="721" spans="1:15">
      <c r="A721" s="19" t="s">
        <v>128</v>
      </c>
      <c r="B721" s="11" t="s">
        <v>1103</v>
      </c>
      <c r="C721" s="6" t="s">
        <v>218</v>
      </c>
      <c r="D721" s="6">
        <v>18496</v>
      </c>
      <c r="E721" s="6">
        <v>148</v>
      </c>
      <c r="F721" s="7">
        <f t="shared" si="66"/>
        <v>8.0017301038062278E-3</v>
      </c>
      <c r="G721" s="6">
        <v>7</v>
      </c>
      <c r="H721" s="6">
        <v>2</v>
      </c>
      <c r="I721" s="8">
        <f t="shared" si="67"/>
        <v>0.2857142857142857</v>
      </c>
      <c r="J721" s="13">
        <v>277.44</v>
      </c>
      <c r="K721" s="13">
        <v>0</v>
      </c>
      <c r="L721" s="14">
        <f t="shared" si="68"/>
        <v>-277.44</v>
      </c>
      <c r="M721" s="16">
        <f t="shared" si="69"/>
        <v>0</v>
      </c>
      <c r="N721" s="17">
        <f t="shared" si="70"/>
        <v>1.8745945945945945</v>
      </c>
      <c r="O721" s="17">
        <f t="shared" si="71"/>
        <v>138.72</v>
      </c>
    </row>
    <row r="722" spans="1:15">
      <c r="A722" s="19" t="s">
        <v>129</v>
      </c>
      <c r="B722" s="11" t="s">
        <v>1103</v>
      </c>
      <c r="C722" s="6" t="s">
        <v>218</v>
      </c>
      <c r="D722" s="6">
        <v>29410</v>
      </c>
      <c r="E722" s="6">
        <v>314</v>
      </c>
      <c r="F722" s="7">
        <f t="shared" si="66"/>
        <v>1.0676640598435906E-2</v>
      </c>
      <c r="G722" s="6">
        <v>11</v>
      </c>
      <c r="H722" s="6">
        <v>2</v>
      </c>
      <c r="I722" s="8">
        <f t="shared" si="67"/>
        <v>0.18181818181818182</v>
      </c>
      <c r="J722" s="13">
        <v>441.16</v>
      </c>
      <c r="K722" s="13">
        <v>359.77</v>
      </c>
      <c r="L722" s="14">
        <f t="shared" si="68"/>
        <v>-81.390000000000043</v>
      </c>
      <c r="M722" s="16">
        <f t="shared" si="69"/>
        <v>0.81550911234019396</v>
      </c>
      <c r="N722" s="17">
        <f t="shared" si="70"/>
        <v>1.4049681528662421</v>
      </c>
      <c r="O722" s="17">
        <f t="shared" si="71"/>
        <v>220.58</v>
      </c>
    </row>
    <row r="723" spans="1:15">
      <c r="A723" s="19" t="s">
        <v>130</v>
      </c>
      <c r="B723" s="11" t="s">
        <v>1103</v>
      </c>
      <c r="C723" s="6" t="s">
        <v>218</v>
      </c>
      <c r="D723" s="6">
        <v>27247</v>
      </c>
      <c r="E723" s="6">
        <v>195</v>
      </c>
      <c r="F723" s="7">
        <f t="shared" si="66"/>
        <v>7.1567512019671889E-3</v>
      </c>
      <c r="G723" s="6">
        <v>13</v>
      </c>
      <c r="H723" s="6">
        <v>2</v>
      </c>
      <c r="I723" s="8">
        <f t="shared" si="67"/>
        <v>0.15384615384615385</v>
      </c>
      <c r="J723" s="13">
        <v>408.71</v>
      </c>
      <c r="K723" s="13">
        <v>734.71</v>
      </c>
      <c r="L723" s="14">
        <f t="shared" si="68"/>
        <v>326.00000000000006</v>
      </c>
      <c r="M723" s="16">
        <f t="shared" si="69"/>
        <v>1.7976315725086249</v>
      </c>
      <c r="N723" s="17">
        <f t="shared" si="70"/>
        <v>2.0959487179487177</v>
      </c>
      <c r="O723" s="17">
        <f t="shared" si="71"/>
        <v>204.35499999999999</v>
      </c>
    </row>
    <row r="724" spans="1:15">
      <c r="A724" s="19" t="s">
        <v>131</v>
      </c>
      <c r="B724" s="11" t="s">
        <v>1103</v>
      </c>
      <c r="C724" s="6" t="s">
        <v>218</v>
      </c>
      <c r="D724" s="6">
        <v>17960</v>
      </c>
      <c r="E724" s="6">
        <v>154</v>
      </c>
      <c r="F724" s="7">
        <f t="shared" si="66"/>
        <v>8.5746102449888641E-3</v>
      </c>
      <c r="G724" s="6">
        <v>8</v>
      </c>
      <c r="H724" s="6">
        <v>3</v>
      </c>
      <c r="I724" s="8">
        <f t="shared" si="67"/>
        <v>0.375</v>
      </c>
      <c r="J724" s="13">
        <v>269.39999999999998</v>
      </c>
      <c r="K724" s="13">
        <v>295.85000000000002</v>
      </c>
      <c r="L724" s="14">
        <f t="shared" si="68"/>
        <v>26.450000000000045</v>
      </c>
      <c r="M724" s="16">
        <f t="shared" si="69"/>
        <v>1.0981811432813662</v>
      </c>
      <c r="N724" s="17">
        <f t="shared" si="70"/>
        <v>1.7493506493506492</v>
      </c>
      <c r="O724" s="17">
        <f t="shared" si="71"/>
        <v>89.8</v>
      </c>
    </row>
    <row r="725" spans="1:15">
      <c r="A725" s="19" t="s">
        <v>132</v>
      </c>
      <c r="B725" s="11" t="s">
        <v>1103</v>
      </c>
      <c r="C725" s="6" t="s">
        <v>218</v>
      </c>
      <c r="D725" s="6">
        <v>19353</v>
      </c>
      <c r="E725" s="6">
        <v>209</v>
      </c>
      <c r="F725" s="7">
        <f t="shared" si="66"/>
        <v>1.0799359272464218E-2</v>
      </c>
      <c r="G725" s="6">
        <v>8</v>
      </c>
      <c r="H725" s="6">
        <v>0</v>
      </c>
      <c r="I725" s="8">
        <f t="shared" si="67"/>
        <v>0</v>
      </c>
      <c r="J725" s="13">
        <v>290.3</v>
      </c>
      <c r="K725" s="13">
        <v>0</v>
      </c>
      <c r="L725" s="14">
        <f t="shared" si="68"/>
        <v>-290.3</v>
      </c>
      <c r="M725" s="16">
        <f t="shared" si="69"/>
        <v>0</v>
      </c>
      <c r="N725" s="17">
        <f t="shared" si="70"/>
        <v>1.3889952153110048</v>
      </c>
      <c r="O725" s="17">
        <f t="shared" si="71"/>
        <v>0</v>
      </c>
    </row>
    <row r="726" spans="1:15">
      <c r="A726" s="19" t="s">
        <v>133</v>
      </c>
      <c r="B726" s="11" t="s">
        <v>1103</v>
      </c>
      <c r="C726" s="6" t="s">
        <v>218</v>
      </c>
      <c r="D726" s="6">
        <v>29235</v>
      </c>
      <c r="E726" s="6">
        <v>225</v>
      </c>
      <c r="F726" s="7">
        <f t="shared" si="66"/>
        <v>7.6962544894817854E-3</v>
      </c>
      <c r="G726" s="6">
        <v>10</v>
      </c>
      <c r="H726" s="6">
        <v>2</v>
      </c>
      <c r="I726" s="8">
        <f t="shared" si="67"/>
        <v>0.2</v>
      </c>
      <c r="J726" s="13">
        <v>438.53</v>
      </c>
      <c r="K726" s="13">
        <v>530.46</v>
      </c>
      <c r="L726" s="14">
        <f t="shared" si="68"/>
        <v>91.930000000000064</v>
      </c>
      <c r="M726" s="16">
        <f t="shared" si="69"/>
        <v>1.2096321802385244</v>
      </c>
      <c r="N726" s="17">
        <f t="shared" si="70"/>
        <v>1.9490222222222222</v>
      </c>
      <c r="O726" s="17">
        <f t="shared" si="71"/>
        <v>219.26499999999999</v>
      </c>
    </row>
    <row r="727" spans="1:15">
      <c r="A727" s="19" t="s">
        <v>134</v>
      </c>
      <c r="B727" s="11" t="s">
        <v>1103</v>
      </c>
      <c r="C727" s="6" t="s">
        <v>218</v>
      </c>
      <c r="D727" s="6">
        <v>20134</v>
      </c>
      <c r="E727" s="6">
        <v>157</v>
      </c>
      <c r="F727" s="7">
        <f t="shared" si="66"/>
        <v>7.7977550412238004E-3</v>
      </c>
      <c r="G727" s="6">
        <v>5</v>
      </c>
      <c r="H727" s="6">
        <v>0</v>
      </c>
      <c r="I727" s="8">
        <f t="shared" si="67"/>
        <v>0</v>
      </c>
      <c r="J727" s="13">
        <v>302.01</v>
      </c>
      <c r="K727" s="13">
        <v>0</v>
      </c>
      <c r="L727" s="14">
        <f t="shared" si="68"/>
        <v>-302.01</v>
      </c>
      <c r="M727" s="16">
        <f t="shared" si="69"/>
        <v>0</v>
      </c>
      <c r="N727" s="17">
        <f t="shared" si="70"/>
        <v>1.9236305732484076</v>
      </c>
      <c r="O727" s="17">
        <f t="shared" si="71"/>
        <v>0</v>
      </c>
    </row>
    <row r="728" spans="1:15">
      <c r="A728" s="19" t="s">
        <v>135</v>
      </c>
      <c r="B728" s="11" t="s">
        <v>1103</v>
      </c>
      <c r="C728" s="6" t="s">
        <v>218</v>
      </c>
      <c r="D728" s="6">
        <v>29048</v>
      </c>
      <c r="E728" s="6">
        <v>335</v>
      </c>
      <c r="F728" s="7">
        <f t="shared" si="66"/>
        <v>1.153263563756541E-2</v>
      </c>
      <c r="G728" s="6">
        <v>19</v>
      </c>
      <c r="H728" s="6">
        <v>3</v>
      </c>
      <c r="I728" s="8">
        <f t="shared" si="67"/>
        <v>0.15789473684210525</v>
      </c>
      <c r="J728" s="13">
        <v>435.72</v>
      </c>
      <c r="K728" s="13">
        <v>0</v>
      </c>
      <c r="L728" s="14">
        <f t="shared" si="68"/>
        <v>-435.72</v>
      </c>
      <c r="M728" s="16">
        <f t="shared" si="69"/>
        <v>0</v>
      </c>
      <c r="N728" s="17">
        <f t="shared" si="70"/>
        <v>1.3006567164179106</v>
      </c>
      <c r="O728" s="17">
        <f t="shared" si="71"/>
        <v>145.24</v>
      </c>
    </row>
    <row r="729" spans="1:15">
      <c r="A729" s="19" t="s">
        <v>136</v>
      </c>
      <c r="B729" s="11" t="s">
        <v>1103</v>
      </c>
      <c r="C729" s="6" t="s">
        <v>218</v>
      </c>
      <c r="D729" s="6">
        <v>21233</v>
      </c>
      <c r="E729" s="6">
        <v>137</v>
      </c>
      <c r="F729" s="7">
        <f t="shared" si="66"/>
        <v>6.4522206000094196E-3</v>
      </c>
      <c r="G729" s="6">
        <v>8</v>
      </c>
      <c r="H729" s="6">
        <v>0</v>
      </c>
      <c r="I729" s="8">
        <f t="shared" si="67"/>
        <v>0</v>
      </c>
      <c r="J729" s="13">
        <v>318.5</v>
      </c>
      <c r="K729" s="13">
        <v>0</v>
      </c>
      <c r="L729" s="14">
        <f t="shared" si="68"/>
        <v>-318.5</v>
      </c>
      <c r="M729" s="16">
        <f t="shared" si="69"/>
        <v>0</v>
      </c>
      <c r="N729" s="17">
        <f t="shared" si="70"/>
        <v>2.3248175182481754</v>
      </c>
      <c r="O729" s="17">
        <f t="shared" si="71"/>
        <v>0</v>
      </c>
    </row>
    <row r="730" spans="1:15">
      <c r="A730" s="19" t="s">
        <v>137</v>
      </c>
      <c r="B730" s="11" t="s">
        <v>1103</v>
      </c>
      <c r="C730" s="6" t="s">
        <v>218</v>
      </c>
      <c r="D730" s="6">
        <v>32106</v>
      </c>
      <c r="E730" s="6">
        <v>346</v>
      </c>
      <c r="F730" s="7">
        <f t="shared" si="66"/>
        <v>1.0776801843892108E-2</v>
      </c>
      <c r="G730" s="6">
        <v>15</v>
      </c>
      <c r="H730" s="6">
        <v>3</v>
      </c>
      <c r="I730" s="8">
        <f t="shared" si="67"/>
        <v>0.2</v>
      </c>
      <c r="J730" s="13">
        <v>481.59</v>
      </c>
      <c r="K730" s="13">
        <v>1985.58</v>
      </c>
      <c r="L730" s="14">
        <f t="shared" si="68"/>
        <v>1503.99</v>
      </c>
      <c r="M730" s="16">
        <f t="shared" si="69"/>
        <v>4.1229676695944688</v>
      </c>
      <c r="N730" s="17">
        <f t="shared" si="70"/>
        <v>1.3918786127167628</v>
      </c>
      <c r="O730" s="17">
        <f t="shared" si="71"/>
        <v>160.53</v>
      </c>
    </row>
    <row r="731" spans="1:15">
      <c r="A731" s="19" t="s">
        <v>138</v>
      </c>
      <c r="B731" s="11" t="s">
        <v>1103</v>
      </c>
      <c r="C731" s="6" t="s">
        <v>218</v>
      </c>
      <c r="D731" s="6">
        <v>27488</v>
      </c>
      <c r="E731" s="6">
        <v>215</v>
      </c>
      <c r="F731" s="7">
        <f t="shared" si="66"/>
        <v>7.8215948777648429E-3</v>
      </c>
      <c r="G731" s="6">
        <v>12</v>
      </c>
      <c r="H731" s="6">
        <v>2</v>
      </c>
      <c r="I731" s="8">
        <f t="shared" si="67"/>
        <v>0.16666666666666666</v>
      </c>
      <c r="J731" s="13">
        <v>412.32</v>
      </c>
      <c r="K731" s="13">
        <v>2099.59</v>
      </c>
      <c r="L731" s="14">
        <f t="shared" si="68"/>
        <v>1687.2700000000002</v>
      </c>
      <c r="M731" s="16">
        <f t="shared" si="69"/>
        <v>5.092137175009702</v>
      </c>
      <c r="N731" s="17">
        <f t="shared" si="70"/>
        <v>1.9177674418604651</v>
      </c>
      <c r="O731" s="17">
        <f t="shared" si="71"/>
        <v>206.16</v>
      </c>
    </row>
    <row r="732" spans="1:15">
      <c r="A732" s="19" t="s">
        <v>139</v>
      </c>
      <c r="B732" s="11" t="s">
        <v>1103</v>
      </c>
      <c r="C732" s="6" t="s">
        <v>218</v>
      </c>
      <c r="D732" s="6">
        <v>20444</v>
      </c>
      <c r="E732" s="6">
        <v>217</v>
      </c>
      <c r="F732" s="7">
        <f t="shared" si="66"/>
        <v>1.0614361181764821E-2</v>
      </c>
      <c r="G732" s="6">
        <v>9</v>
      </c>
      <c r="H732" s="6">
        <v>5</v>
      </c>
      <c r="I732" s="8">
        <f t="shared" si="67"/>
        <v>0.55555555555555558</v>
      </c>
      <c r="J732" s="13">
        <v>306.67</v>
      </c>
      <c r="K732" s="13">
        <v>0</v>
      </c>
      <c r="L732" s="14">
        <f t="shared" si="68"/>
        <v>-306.67</v>
      </c>
      <c r="M732" s="16">
        <f t="shared" si="69"/>
        <v>0</v>
      </c>
      <c r="N732" s="17">
        <f t="shared" si="70"/>
        <v>1.413225806451613</v>
      </c>
      <c r="O732" s="17">
        <f t="shared" si="71"/>
        <v>61.334000000000003</v>
      </c>
    </row>
    <row r="733" spans="1:15">
      <c r="A733" s="19" t="s">
        <v>140</v>
      </c>
      <c r="B733" s="11" t="s">
        <v>1103</v>
      </c>
      <c r="C733" s="6" t="s">
        <v>218</v>
      </c>
      <c r="D733" s="6">
        <v>29060</v>
      </c>
      <c r="E733" s="6">
        <v>214</v>
      </c>
      <c r="F733" s="7">
        <f t="shared" si="66"/>
        <v>7.3640743289745351E-3</v>
      </c>
      <c r="G733" s="6">
        <v>12</v>
      </c>
      <c r="H733" s="6">
        <v>0</v>
      </c>
      <c r="I733" s="8">
        <f t="shared" si="67"/>
        <v>0</v>
      </c>
      <c r="J733" s="13">
        <v>435.9</v>
      </c>
      <c r="K733" s="13">
        <v>0</v>
      </c>
      <c r="L733" s="14">
        <f t="shared" si="68"/>
        <v>-435.9</v>
      </c>
      <c r="M733" s="16">
        <f t="shared" si="69"/>
        <v>0</v>
      </c>
      <c r="N733" s="17">
        <f t="shared" si="70"/>
        <v>2.0369158878504674</v>
      </c>
      <c r="O733" s="17">
        <f t="shared" si="71"/>
        <v>0</v>
      </c>
    </row>
    <row r="734" spans="1:15">
      <c r="A734" s="19" t="s">
        <v>141</v>
      </c>
      <c r="B734" s="11" t="s">
        <v>1103</v>
      </c>
      <c r="C734" s="6" t="s">
        <v>218</v>
      </c>
      <c r="D734" s="6">
        <v>29255</v>
      </c>
      <c r="E734" s="6">
        <v>238</v>
      </c>
      <c r="F734" s="7">
        <f t="shared" si="66"/>
        <v>8.135361476670655E-3</v>
      </c>
      <c r="G734" s="6">
        <v>9</v>
      </c>
      <c r="H734" s="6">
        <v>2</v>
      </c>
      <c r="I734" s="8">
        <f t="shared" si="67"/>
        <v>0.22222222222222221</v>
      </c>
      <c r="J734" s="13">
        <v>438.83</v>
      </c>
      <c r="K734" s="13">
        <v>615.29</v>
      </c>
      <c r="L734" s="14">
        <f t="shared" si="68"/>
        <v>176.45999999999998</v>
      </c>
      <c r="M734" s="16">
        <f t="shared" si="69"/>
        <v>1.4021147141261991</v>
      </c>
      <c r="N734" s="17">
        <f t="shared" si="70"/>
        <v>1.8438235294117646</v>
      </c>
      <c r="O734" s="17">
        <f t="shared" si="71"/>
        <v>219.41499999999999</v>
      </c>
    </row>
    <row r="735" spans="1:15">
      <c r="A735" s="19" t="s">
        <v>142</v>
      </c>
      <c r="B735" s="11" t="s">
        <v>1103</v>
      </c>
      <c r="C735" s="6" t="s">
        <v>218</v>
      </c>
      <c r="D735" s="6">
        <v>25075</v>
      </c>
      <c r="E735" s="6">
        <v>158</v>
      </c>
      <c r="F735" s="7">
        <f t="shared" si="66"/>
        <v>6.301096709870389E-3</v>
      </c>
      <c r="G735" s="6">
        <v>10</v>
      </c>
      <c r="H735" s="6">
        <v>1</v>
      </c>
      <c r="I735" s="8">
        <f t="shared" si="67"/>
        <v>0.1</v>
      </c>
      <c r="J735" s="13">
        <v>376.13</v>
      </c>
      <c r="K735" s="13">
        <v>0</v>
      </c>
      <c r="L735" s="14">
        <f t="shared" si="68"/>
        <v>-376.13</v>
      </c>
      <c r="M735" s="16">
        <f t="shared" si="69"/>
        <v>0</v>
      </c>
      <c r="N735" s="17">
        <f t="shared" si="70"/>
        <v>2.3805696202531643</v>
      </c>
      <c r="O735" s="17">
        <f t="shared" si="71"/>
        <v>376.13</v>
      </c>
    </row>
    <row r="736" spans="1:15">
      <c r="A736" s="19" t="s">
        <v>143</v>
      </c>
      <c r="B736" s="11" t="s">
        <v>1103</v>
      </c>
      <c r="C736" s="6" t="s">
        <v>218</v>
      </c>
      <c r="D736" s="6">
        <v>26798</v>
      </c>
      <c r="E736" s="6">
        <v>258</v>
      </c>
      <c r="F736" s="7">
        <f t="shared" si="66"/>
        <v>9.6275841480707516E-3</v>
      </c>
      <c r="G736" s="6">
        <v>10</v>
      </c>
      <c r="H736" s="6">
        <v>1</v>
      </c>
      <c r="I736" s="8">
        <f t="shared" si="67"/>
        <v>0.1</v>
      </c>
      <c r="J736" s="13">
        <v>401.98</v>
      </c>
      <c r="K736" s="13">
        <v>1146.06</v>
      </c>
      <c r="L736" s="14">
        <f t="shared" si="68"/>
        <v>744.07999999999993</v>
      </c>
      <c r="M736" s="16">
        <f t="shared" si="69"/>
        <v>2.8510373650430365</v>
      </c>
      <c r="N736" s="17">
        <f t="shared" si="70"/>
        <v>1.558062015503876</v>
      </c>
      <c r="O736" s="17">
        <f t="shared" si="71"/>
        <v>401.98</v>
      </c>
    </row>
    <row r="737" spans="1:15">
      <c r="A737" s="19" t="s">
        <v>144</v>
      </c>
      <c r="B737" s="11" t="s">
        <v>1103</v>
      </c>
      <c r="C737" s="6" t="s">
        <v>218</v>
      </c>
      <c r="D737" s="6">
        <v>30439</v>
      </c>
      <c r="E737" s="6">
        <v>340</v>
      </c>
      <c r="F737" s="7">
        <f t="shared" si="66"/>
        <v>1.1169880745096752E-2</v>
      </c>
      <c r="G737" s="6">
        <v>20</v>
      </c>
      <c r="H737" s="6">
        <v>3</v>
      </c>
      <c r="I737" s="8">
        <f t="shared" si="67"/>
        <v>0.15</v>
      </c>
      <c r="J737" s="13">
        <v>456.59</v>
      </c>
      <c r="K737" s="13">
        <v>958.78</v>
      </c>
      <c r="L737" s="14">
        <f t="shared" si="68"/>
        <v>502.19</v>
      </c>
      <c r="M737" s="16">
        <f t="shared" si="69"/>
        <v>2.0998707812260453</v>
      </c>
      <c r="N737" s="17">
        <f t="shared" si="70"/>
        <v>1.3429117647058824</v>
      </c>
      <c r="O737" s="17">
        <f t="shared" si="71"/>
        <v>152.19666666666666</v>
      </c>
    </row>
    <row r="738" spans="1:15">
      <c r="A738" s="19" t="s">
        <v>145</v>
      </c>
      <c r="B738" s="11" t="s">
        <v>1103</v>
      </c>
      <c r="C738" s="6" t="s">
        <v>218</v>
      </c>
      <c r="D738" s="6">
        <v>17596</v>
      </c>
      <c r="E738" s="6">
        <v>120</v>
      </c>
      <c r="F738" s="7">
        <f t="shared" si="66"/>
        <v>6.8197317572175498E-3</v>
      </c>
      <c r="G738" s="6">
        <v>7</v>
      </c>
      <c r="H738" s="6">
        <v>1</v>
      </c>
      <c r="I738" s="8">
        <f t="shared" si="67"/>
        <v>0.14285714285714285</v>
      </c>
      <c r="J738" s="13">
        <v>263.95</v>
      </c>
      <c r="K738" s="13">
        <v>0</v>
      </c>
      <c r="L738" s="14">
        <f t="shared" si="68"/>
        <v>-263.95</v>
      </c>
      <c r="M738" s="16">
        <f t="shared" si="69"/>
        <v>0</v>
      </c>
      <c r="N738" s="17">
        <f t="shared" si="70"/>
        <v>2.1995833333333334</v>
      </c>
      <c r="O738" s="17">
        <f t="shared" si="71"/>
        <v>263.95</v>
      </c>
    </row>
    <row r="739" spans="1:15">
      <c r="A739" s="19" t="s">
        <v>146</v>
      </c>
      <c r="B739" s="11" t="s">
        <v>1103</v>
      </c>
      <c r="C739" s="6" t="s">
        <v>218</v>
      </c>
      <c r="D739" s="6">
        <v>20519</v>
      </c>
      <c r="E739" s="6">
        <v>237</v>
      </c>
      <c r="F739" s="7">
        <f t="shared" si="66"/>
        <v>1.1550270481017593E-2</v>
      </c>
      <c r="G739" s="6">
        <v>11</v>
      </c>
      <c r="H739" s="6">
        <v>2</v>
      </c>
      <c r="I739" s="8">
        <f t="shared" si="67"/>
        <v>0.18181818181818182</v>
      </c>
      <c r="J739" s="13">
        <v>307.79000000000002</v>
      </c>
      <c r="K739" s="13">
        <v>0</v>
      </c>
      <c r="L739" s="14">
        <f t="shared" si="68"/>
        <v>-307.79000000000002</v>
      </c>
      <c r="M739" s="16">
        <f t="shared" si="69"/>
        <v>0</v>
      </c>
      <c r="N739" s="17">
        <f t="shared" si="70"/>
        <v>1.2986919831223629</v>
      </c>
      <c r="O739" s="17">
        <f t="shared" si="71"/>
        <v>153.89500000000001</v>
      </c>
    </row>
    <row r="740" spans="1:15">
      <c r="A740" s="19" t="s">
        <v>147</v>
      </c>
      <c r="B740" s="11" t="s">
        <v>1103</v>
      </c>
      <c r="C740" s="6" t="s">
        <v>218</v>
      </c>
      <c r="D740" s="6">
        <v>29280</v>
      </c>
      <c r="E740" s="6">
        <v>199</v>
      </c>
      <c r="F740" s="7">
        <f t="shared" si="66"/>
        <v>6.7964480874316939E-3</v>
      </c>
      <c r="G740" s="6">
        <v>10</v>
      </c>
      <c r="H740" s="6">
        <v>1</v>
      </c>
      <c r="I740" s="8">
        <f t="shared" si="67"/>
        <v>0.1</v>
      </c>
      <c r="J740" s="13">
        <v>439.2</v>
      </c>
      <c r="K740" s="13">
        <v>0</v>
      </c>
      <c r="L740" s="14">
        <f t="shared" si="68"/>
        <v>-439.2</v>
      </c>
      <c r="M740" s="16">
        <f t="shared" si="69"/>
        <v>0</v>
      </c>
      <c r="N740" s="17">
        <f t="shared" si="70"/>
        <v>2.2070351758793971</v>
      </c>
      <c r="O740" s="17">
        <f t="shared" si="71"/>
        <v>439.2</v>
      </c>
    </row>
    <row r="741" spans="1:15">
      <c r="A741" s="19" t="s">
        <v>148</v>
      </c>
      <c r="B741" s="11" t="s">
        <v>1103</v>
      </c>
      <c r="C741" s="6" t="s">
        <v>218</v>
      </c>
      <c r="D741" s="6">
        <v>23284</v>
      </c>
      <c r="E741" s="6">
        <v>195</v>
      </c>
      <c r="F741" s="7">
        <f t="shared" si="66"/>
        <v>8.3748496821851922E-3</v>
      </c>
      <c r="G741" s="6">
        <v>10</v>
      </c>
      <c r="H741" s="6">
        <v>0</v>
      </c>
      <c r="I741" s="8">
        <f t="shared" si="67"/>
        <v>0</v>
      </c>
      <c r="J741" s="13">
        <v>349.26</v>
      </c>
      <c r="K741" s="13">
        <v>0</v>
      </c>
      <c r="L741" s="14">
        <f t="shared" si="68"/>
        <v>-349.26</v>
      </c>
      <c r="M741" s="16">
        <f t="shared" si="69"/>
        <v>0</v>
      </c>
      <c r="N741" s="17">
        <f t="shared" si="70"/>
        <v>1.791076923076923</v>
      </c>
      <c r="O741" s="17">
        <f t="shared" si="71"/>
        <v>0</v>
      </c>
    </row>
    <row r="742" spans="1:15">
      <c r="A742" s="19" t="s">
        <v>149</v>
      </c>
      <c r="B742" s="11" t="s">
        <v>1103</v>
      </c>
      <c r="C742" s="6" t="s">
        <v>218</v>
      </c>
      <c r="D742" s="6">
        <v>24050</v>
      </c>
      <c r="E742" s="6">
        <v>243</v>
      </c>
      <c r="F742" s="7">
        <f t="shared" si="66"/>
        <v>1.0103950103950104E-2</v>
      </c>
      <c r="G742" s="6">
        <v>10</v>
      </c>
      <c r="H742" s="6">
        <v>2</v>
      </c>
      <c r="I742" s="8">
        <f t="shared" si="67"/>
        <v>0.2</v>
      </c>
      <c r="J742" s="13">
        <v>360.75</v>
      </c>
      <c r="K742" s="13">
        <v>1419.49</v>
      </c>
      <c r="L742" s="14">
        <f t="shared" si="68"/>
        <v>1058.74</v>
      </c>
      <c r="M742" s="16">
        <f t="shared" si="69"/>
        <v>3.9348302148302148</v>
      </c>
      <c r="N742" s="17">
        <f t="shared" si="70"/>
        <v>1.4845679012345678</v>
      </c>
      <c r="O742" s="17">
        <f t="shared" si="71"/>
        <v>180.375</v>
      </c>
    </row>
    <row r="743" spans="1:15">
      <c r="A743" s="19" t="s">
        <v>150</v>
      </c>
      <c r="B743" s="11" t="s">
        <v>1103</v>
      </c>
      <c r="C743" s="6" t="s">
        <v>218</v>
      </c>
      <c r="D743" s="6">
        <v>27177</v>
      </c>
      <c r="E743" s="6">
        <v>278</v>
      </c>
      <c r="F743" s="7">
        <f t="shared" si="66"/>
        <v>1.0229237958567906E-2</v>
      </c>
      <c r="G743" s="6">
        <v>13</v>
      </c>
      <c r="H743" s="6">
        <v>1</v>
      </c>
      <c r="I743" s="8">
        <f t="shared" si="67"/>
        <v>7.6923076923076927E-2</v>
      </c>
      <c r="J743" s="13">
        <v>407.66</v>
      </c>
      <c r="K743" s="13">
        <v>0</v>
      </c>
      <c r="L743" s="14">
        <f t="shared" si="68"/>
        <v>-407.66</v>
      </c>
      <c r="M743" s="16">
        <f t="shared" si="69"/>
        <v>0</v>
      </c>
      <c r="N743" s="17">
        <f t="shared" si="70"/>
        <v>1.4664028776978417</v>
      </c>
      <c r="O743" s="17">
        <f t="shared" si="71"/>
        <v>407.66</v>
      </c>
    </row>
    <row r="744" spans="1:15">
      <c r="A744" s="19" t="s">
        <v>151</v>
      </c>
      <c r="B744" s="11" t="s">
        <v>1103</v>
      </c>
      <c r="C744" s="6" t="s">
        <v>218</v>
      </c>
      <c r="D744" s="6">
        <v>19334</v>
      </c>
      <c r="E744" s="6">
        <v>206</v>
      </c>
      <c r="F744" s="7">
        <f t="shared" si="66"/>
        <v>1.0654805006723906E-2</v>
      </c>
      <c r="G744" s="6">
        <v>7</v>
      </c>
      <c r="H744" s="6">
        <v>1</v>
      </c>
      <c r="I744" s="8">
        <f t="shared" si="67"/>
        <v>0.14285714285714285</v>
      </c>
      <c r="J744" s="13">
        <v>290.02</v>
      </c>
      <c r="K744" s="13">
        <v>0</v>
      </c>
      <c r="L744" s="14">
        <f t="shared" si="68"/>
        <v>-290.02</v>
      </c>
      <c r="M744" s="16">
        <f t="shared" si="69"/>
        <v>0</v>
      </c>
      <c r="N744" s="17">
        <f t="shared" si="70"/>
        <v>1.4078640776699027</v>
      </c>
      <c r="O744" s="17">
        <f t="shared" si="71"/>
        <v>290.02</v>
      </c>
    </row>
    <row r="745" spans="1:15">
      <c r="A745" s="19" t="s">
        <v>152</v>
      </c>
      <c r="B745" s="11" t="s">
        <v>1103</v>
      </c>
      <c r="C745" s="6" t="s">
        <v>218</v>
      </c>
      <c r="D745" s="6">
        <v>23262</v>
      </c>
      <c r="E745" s="6">
        <v>249</v>
      </c>
      <c r="F745" s="7">
        <f t="shared" si="66"/>
        <v>1.0704152695383029E-2</v>
      </c>
      <c r="G745" s="6">
        <v>18</v>
      </c>
      <c r="H745" s="6">
        <v>5</v>
      </c>
      <c r="I745" s="8">
        <f t="shared" si="67"/>
        <v>0.27777777777777779</v>
      </c>
      <c r="J745" s="13">
        <v>348.93</v>
      </c>
      <c r="K745" s="13">
        <v>4122.17</v>
      </c>
      <c r="L745" s="14">
        <f t="shared" si="68"/>
        <v>3773.2400000000002</v>
      </c>
      <c r="M745" s="16">
        <f t="shared" si="69"/>
        <v>11.813744877195999</v>
      </c>
      <c r="N745" s="17">
        <f t="shared" si="70"/>
        <v>1.4013253012048192</v>
      </c>
      <c r="O745" s="17">
        <f t="shared" si="71"/>
        <v>69.786000000000001</v>
      </c>
    </row>
    <row r="746" spans="1:15">
      <c r="A746" s="19" t="s">
        <v>153</v>
      </c>
      <c r="B746" s="11" t="s">
        <v>1103</v>
      </c>
      <c r="C746" s="6" t="s">
        <v>218</v>
      </c>
      <c r="D746" s="6">
        <v>31213</v>
      </c>
      <c r="E746" s="6">
        <v>221</v>
      </c>
      <c r="F746" s="7">
        <f t="shared" si="66"/>
        <v>7.0803831736776339E-3</v>
      </c>
      <c r="G746" s="6">
        <v>14</v>
      </c>
      <c r="H746" s="6">
        <v>1</v>
      </c>
      <c r="I746" s="8">
        <f t="shared" si="67"/>
        <v>7.1428571428571425E-2</v>
      </c>
      <c r="J746" s="13">
        <v>468.2</v>
      </c>
      <c r="K746" s="13">
        <v>2422.56</v>
      </c>
      <c r="L746" s="14">
        <f t="shared" si="68"/>
        <v>1954.36</v>
      </c>
      <c r="M746" s="16">
        <f t="shared" si="69"/>
        <v>5.1741990602306709</v>
      </c>
      <c r="N746" s="17">
        <f t="shared" si="70"/>
        <v>2.118552036199095</v>
      </c>
      <c r="O746" s="17">
        <f t="shared" si="71"/>
        <v>468.2</v>
      </c>
    </row>
    <row r="747" spans="1:15">
      <c r="A747" s="19" t="s">
        <v>154</v>
      </c>
      <c r="B747" s="11" t="s">
        <v>1103</v>
      </c>
      <c r="C747" s="6" t="s">
        <v>218</v>
      </c>
      <c r="D747" s="6">
        <v>22241</v>
      </c>
      <c r="E747" s="6">
        <v>157</v>
      </c>
      <c r="F747" s="7">
        <f t="shared" si="66"/>
        <v>7.0590351153275478E-3</v>
      </c>
      <c r="G747" s="6">
        <v>6</v>
      </c>
      <c r="H747" s="6">
        <v>3</v>
      </c>
      <c r="I747" s="8">
        <f t="shared" si="67"/>
        <v>0.5</v>
      </c>
      <c r="J747" s="13">
        <v>333.62</v>
      </c>
      <c r="K747" s="13">
        <v>908.25</v>
      </c>
      <c r="L747" s="14">
        <f t="shared" si="68"/>
        <v>574.63</v>
      </c>
      <c r="M747" s="16">
        <f t="shared" si="69"/>
        <v>2.7224087284934955</v>
      </c>
      <c r="N747" s="17">
        <f t="shared" si="70"/>
        <v>2.1249681528662419</v>
      </c>
      <c r="O747" s="17">
        <f t="shared" si="71"/>
        <v>111.20666666666666</v>
      </c>
    </row>
    <row r="748" spans="1:15">
      <c r="A748" s="19" t="s">
        <v>155</v>
      </c>
      <c r="B748" s="11" t="s">
        <v>1103</v>
      </c>
      <c r="C748" s="6" t="s">
        <v>218</v>
      </c>
      <c r="D748" s="6">
        <v>22405</v>
      </c>
      <c r="E748" s="6">
        <v>191</v>
      </c>
      <c r="F748" s="7">
        <f t="shared" si="66"/>
        <v>8.5248828386520863E-3</v>
      </c>
      <c r="G748" s="6">
        <v>12</v>
      </c>
      <c r="H748" s="6">
        <v>1</v>
      </c>
      <c r="I748" s="8">
        <f t="shared" si="67"/>
        <v>8.3333333333333329E-2</v>
      </c>
      <c r="J748" s="13">
        <v>336.08</v>
      </c>
      <c r="K748" s="13">
        <v>0</v>
      </c>
      <c r="L748" s="14">
        <f t="shared" si="68"/>
        <v>-336.08</v>
      </c>
      <c r="M748" s="16">
        <f t="shared" si="69"/>
        <v>0</v>
      </c>
      <c r="N748" s="17">
        <f t="shared" si="70"/>
        <v>1.7595811518324607</v>
      </c>
      <c r="O748" s="17">
        <f t="shared" si="71"/>
        <v>336.08</v>
      </c>
    </row>
    <row r="749" spans="1:15">
      <c r="A749" s="19" t="s">
        <v>156</v>
      </c>
      <c r="B749" s="11" t="s">
        <v>1103</v>
      </c>
      <c r="C749" s="6" t="s">
        <v>218</v>
      </c>
      <c r="D749" s="6">
        <v>24136</v>
      </c>
      <c r="E749" s="6">
        <v>182</v>
      </c>
      <c r="F749" s="7">
        <f t="shared" si="66"/>
        <v>7.5406032482598605E-3</v>
      </c>
      <c r="G749" s="6">
        <v>13</v>
      </c>
      <c r="H749" s="6">
        <v>4</v>
      </c>
      <c r="I749" s="8">
        <f t="shared" si="67"/>
        <v>0.30769230769230771</v>
      </c>
      <c r="J749" s="13">
        <v>362.05</v>
      </c>
      <c r="K749" s="13">
        <v>1204.4000000000001</v>
      </c>
      <c r="L749" s="14">
        <f t="shared" si="68"/>
        <v>842.35000000000014</v>
      </c>
      <c r="M749" s="16">
        <f t="shared" si="69"/>
        <v>3.3266123463610002</v>
      </c>
      <c r="N749" s="17">
        <f t="shared" si="70"/>
        <v>1.9892857142857143</v>
      </c>
      <c r="O749" s="17">
        <f t="shared" si="71"/>
        <v>90.512500000000003</v>
      </c>
    </row>
    <row r="750" spans="1:15">
      <c r="A750" s="19" t="s">
        <v>157</v>
      </c>
      <c r="B750" s="11" t="s">
        <v>1103</v>
      </c>
      <c r="C750" s="6" t="s">
        <v>218</v>
      </c>
      <c r="D750" s="6">
        <v>24432</v>
      </c>
      <c r="E750" s="6">
        <v>195</v>
      </c>
      <c r="F750" s="7">
        <f t="shared" si="66"/>
        <v>7.9813359528487227E-3</v>
      </c>
      <c r="G750" s="6">
        <v>14</v>
      </c>
      <c r="H750" s="6">
        <v>2</v>
      </c>
      <c r="I750" s="8">
        <f t="shared" si="67"/>
        <v>0.14285714285714285</v>
      </c>
      <c r="J750" s="13">
        <v>366.48</v>
      </c>
      <c r="K750" s="13">
        <v>1776.96</v>
      </c>
      <c r="L750" s="14">
        <f t="shared" si="68"/>
        <v>1410.48</v>
      </c>
      <c r="M750" s="16">
        <f t="shared" si="69"/>
        <v>4.8487229862475445</v>
      </c>
      <c r="N750" s="17">
        <f t="shared" si="70"/>
        <v>1.8793846153846154</v>
      </c>
      <c r="O750" s="17">
        <f t="shared" si="71"/>
        <v>183.24</v>
      </c>
    </row>
    <row r="751" spans="1:15">
      <c r="A751" s="19" t="s">
        <v>158</v>
      </c>
      <c r="B751" s="11" t="s">
        <v>1103</v>
      </c>
      <c r="C751" s="6" t="s">
        <v>218</v>
      </c>
      <c r="D751" s="6">
        <v>31960</v>
      </c>
      <c r="E751" s="6">
        <v>326</v>
      </c>
      <c r="F751" s="7">
        <f t="shared" si="66"/>
        <v>1.0200250312891113E-2</v>
      </c>
      <c r="G751" s="6">
        <v>17</v>
      </c>
      <c r="H751" s="6">
        <v>3</v>
      </c>
      <c r="I751" s="8">
        <f t="shared" si="67"/>
        <v>0.17647058823529413</v>
      </c>
      <c r="J751" s="13">
        <v>479.4</v>
      </c>
      <c r="K751" s="13">
        <v>4380.24</v>
      </c>
      <c r="L751" s="14">
        <f t="shared" si="68"/>
        <v>3900.8399999999997</v>
      </c>
      <c r="M751" s="16">
        <f t="shared" si="69"/>
        <v>9.1369211514392994</v>
      </c>
      <c r="N751" s="17">
        <f t="shared" si="70"/>
        <v>1.4705521472392638</v>
      </c>
      <c r="O751" s="17">
        <f t="shared" si="71"/>
        <v>159.79999999999998</v>
      </c>
    </row>
    <row r="752" spans="1:15">
      <c r="A752" s="19" t="s">
        <v>159</v>
      </c>
      <c r="B752" s="11" t="s">
        <v>1103</v>
      </c>
      <c r="C752" s="6" t="s">
        <v>218</v>
      </c>
      <c r="D752" s="6">
        <v>29142</v>
      </c>
      <c r="E752" s="6">
        <v>246</v>
      </c>
      <c r="F752" s="7">
        <f t="shared" si="66"/>
        <v>8.4414247477867001E-3</v>
      </c>
      <c r="G752" s="6">
        <v>14</v>
      </c>
      <c r="H752" s="6">
        <v>2</v>
      </c>
      <c r="I752" s="8">
        <f t="shared" si="67"/>
        <v>0.14285714285714285</v>
      </c>
      <c r="J752" s="13">
        <v>437.14</v>
      </c>
      <c r="K752" s="13">
        <v>1543.39</v>
      </c>
      <c r="L752" s="14">
        <f t="shared" si="68"/>
        <v>1106.25</v>
      </c>
      <c r="M752" s="16">
        <f t="shared" si="69"/>
        <v>3.5306537951228445</v>
      </c>
      <c r="N752" s="17">
        <f t="shared" si="70"/>
        <v>1.7769918699186991</v>
      </c>
      <c r="O752" s="17">
        <f t="shared" si="71"/>
        <v>218.57</v>
      </c>
    </row>
    <row r="753" spans="1:15">
      <c r="A753" s="19" t="s">
        <v>160</v>
      </c>
      <c r="B753" s="11" t="s">
        <v>1103</v>
      </c>
      <c r="C753" s="6" t="s">
        <v>218</v>
      </c>
      <c r="D753" s="6">
        <v>23055</v>
      </c>
      <c r="E753" s="6">
        <v>193</v>
      </c>
      <c r="F753" s="7">
        <f t="shared" si="66"/>
        <v>8.3712860550856655E-3</v>
      </c>
      <c r="G753" s="6">
        <v>7</v>
      </c>
      <c r="H753" s="6">
        <v>2</v>
      </c>
      <c r="I753" s="8">
        <f t="shared" si="67"/>
        <v>0.2857142857142857</v>
      </c>
      <c r="J753" s="13">
        <v>345.83</v>
      </c>
      <c r="K753" s="13">
        <v>232.32</v>
      </c>
      <c r="L753" s="14">
        <f t="shared" si="68"/>
        <v>-113.50999999999999</v>
      </c>
      <c r="M753" s="16">
        <f t="shared" si="69"/>
        <v>0.67177514963999652</v>
      </c>
      <c r="N753" s="17">
        <f t="shared" si="70"/>
        <v>1.7918652849740933</v>
      </c>
      <c r="O753" s="17">
        <f t="shared" si="71"/>
        <v>172.91499999999999</v>
      </c>
    </row>
    <row r="754" spans="1:15">
      <c r="A754" s="19" t="s">
        <v>161</v>
      </c>
      <c r="B754" s="11" t="s">
        <v>1103</v>
      </c>
      <c r="C754" s="6" t="s">
        <v>218</v>
      </c>
      <c r="D754" s="6">
        <v>25326</v>
      </c>
      <c r="E754" s="6">
        <v>256</v>
      </c>
      <c r="F754" s="7">
        <f t="shared" si="66"/>
        <v>1.0108189212666825E-2</v>
      </c>
      <c r="G754" s="6">
        <v>9</v>
      </c>
      <c r="H754" s="6">
        <v>2</v>
      </c>
      <c r="I754" s="8">
        <f t="shared" si="67"/>
        <v>0.22222222222222221</v>
      </c>
      <c r="J754" s="13">
        <v>379.89</v>
      </c>
      <c r="K754" s="13">
        <v>1263.21</v>
      </c>
      <c r="L754" s="14">
        <f t="shared" si="68"/>
        <v>883.32</v>
      </c>
      <c r="M754" s="16">
        <f t="shared" si="69"/>
        <v>3.3251993998262659</v>
      </c>
      <c r="N754" s="17">
        <f t="shared" si="70"/>
        <v>1.4839453124999999</v>
      </c>
      <c r="O754" s="17">
        <f t="shared" si="71"/>
        <v>189.94499999999999</v>
      </c>
    </row>
    <row r="755" spans="1:15">
      <c r="A755" s="19" t="s">
        <v>162</v>
      </c>
      <c r="B755" s="11" t="s">
        <v>1103</v>
      </c>
      <c r="C755" s="6" t="s">
        <v>218</v>
      </c>
      <c r="D755" s="6">
        <v>23330</v>
      </c>
      <c r="E755" s="6">
        <v>259</v>
      </c>
      <c r="F755" s="7">
        <f t="shared" si="66"/>
        <v>1.1101585940848693E-2</v>
      </c>
      <c r="G755" s="6">
        <v>10</v>
      </c>
      <c r="H755" s="6">
        <v>1</v>
      </c>
      <c r="I755" s="8">
        <f t="shared" si="67"/>
        <v>0.1</v>
      </c>
      <c r="J755" s="13">
        <v>349.95</v>
      </c>
      <c r="K755" s="13">
        <v>1485.08</v>
      </c>
      <c r="L755" s="14">
        <f t="shared" si="68"/>
        <v>1135.1299999999999</v>
      </c>
      <c r="M755" s="16">
        <f t="shared" si="69"/>
        <v>4.2436919559937136</v>
      </c>
      <c r="N755" s="17">
        <f t="shared" si="70"/>
        <v>1.351158301158301</v>
      </c>
      <c r="O755" s="17">
        <f t="shared" si="71"/>
        <v>349.95</v>
      </c>
    </row>
    <row r="756" spans="1:15">
      <c r="A756" s="19" t="s">
        <v>163</v>
      </c>
      <c r="B756" s="11" t="s">
        <v>1103</v>
      </c>
      <c r="C756" s="6" t="s">
        <v>218</v>
      </c>
      <c r="D756" s="6">
        <v>23894</v>
      </c>
      <c r="E756" s="6">
        <v>233</v>
      </c>
      <c r="F756" s="7">
        <f t="shared" si="66"/>
        <v>9.7514020256131255E-3</v>
      </c>
      <c r="G756" s="6">
        <v>15</v>
      </c>
      <c r="H756" s="6">
        <v>2</v>
      </c>
      <c r="I756" s="8">
        <f t="shared" si="67"/>
        <v>0.13333333333333333</v>
      </c>
      <c r="J756" s="13">
        <v>358.42</v>
      </c>
      <c r="K756" s="13">
        <v>0</v>
      </c>
      <c r="L756" s="14">
        <f t="shared" si="68"/>
        <v>-358.42</v>
      </c>
      <c r="M756" s="16">
        <f t="shared" si="69"/>
        <v>0</v>
      </c>
      <c r="N756" s="17">
        <f t="shared" si="70"/>
        <v>1.5382832618025752</v>
      </c>
      <c r="O756" s="17">
        <f t="shared" si="71"/>
        <v>179.21</v>
      </c>
    </row>
    <row r="757" spans="1:15">
      <c r="A757" s="19" t="s">
        <v>164</v>
      </c>
      <c r="B757" s="11" t="s">
        <v>1103</v>
      </c>
      <c r="C757" s="6" t="s">
        <v>218</v>
      </c>
      <c r="D757" s="6">
        <v>17657</v>
      </c>
      <c r="E757" s="6">
        <v>168</v>
      </c>
      <c r="F757" s="7">
        <f t="shared" si="66"/>
        <v>9.5146400860848385E-3</v>
      </c>
      <c r="G757" s="6">
        <v>6</v>
      </c>
      <c r="H757" s="6">
        <v>2</v>
      </c>
      <c r="I757" s="8">
        <f t="shared" si="67"/>
        <v>0.33333333333333331</v>
      </c>
      <c r="J757" s="13">
        <v>264.86</v>
      </c>
      <c r="K757" s="13">
        <v>2231.35</v>
      </c>
      <c r="L757" s="14">
        <f t="shared" si="68"/>
        <v>1966.4899999999998</v>
      </c>
      <c r="M757" s="16">
        <f t="shared" si="69"/>
        <v>8.4246394321528353</v>
      </c>
      <c r="N757" s="17">
        <f t="shared" si="70"/>
        <v>1.5765476190476191</v>
      </c>
      <c r="O757" s="17">
        <f t="shared" si="71"/>
        <v>132.43</v>
      </c>
    </row>
    <row r="758" spans="1:15">
      <c r="A758" s="19" t="s">
        <v>165</v>
      </c>
      <c r="B758" s="11" t="s">
        <v>1103</v>
      </c>
      <c r="C758" s="6" t="s">
        <v>218</v>
      </c>
      <c r="D758" s="6">
        <v>24114</v>
      </c>
      <c r="E758" s="6">
        <v>213</v>
      </c>
      <c r="F758" s="7">
        <f t="shared" si="66"/>
        <v>8.8330430455337144E-3</v>
      </c>
      <c r="G758" s="6">
        <v>14</v>
      </c>
      <c r="H758" s="6">
        <v>1</v>
      </c>
      <c r="I758" s="8">
        <f t="shared" si="67"/>
        <v>7.1428571428571425E-2</v>
      </c>
      <c r="J758" s="13">
        <v>361.71</v>
      </c>
      <c r="K758" s="13">
        <v>1837.59</v>
      </c>
      <c r="L758" s="14">
        <f t="shared" si="68"/>
        <v>1475.8799999999999</v>
      </c>
      <c r="M758" s="16">
        <f t="shared" si="69"/>
        <v>5.080285311437339</v>
      </c>
      <c r="N758" s="17">
        <f t="shared" si="70"/>
        <v>1.6981690140845069</v>
      </c>
      <c r="O758" s="17">
        <f t="shared" si="71"/>
        <v>361.71</v>
      </c>
    </row>
    <row r="759" spans="1:15">
      <c r="A759" s="19" t="s">
        <v>166</v>
      </c>
      <c r="B759" s="11" t="s">
        <v>1103</v>
      </c>
      <c r="C759" s="6" t="s">
        <v>218</v>
      </c>
      <c r="D759" s="6">
        <v>21472</v>
      </c>
      <c r="E759" s="6">
        <v>153</v>
      </c>
      <c r="F759" s="7">
        <f t="shared" si="66"/>
        <v>7.1255588673621462E-3</v>
      </c>
      <c r="G759" s="6">
        <v>10</v>
      </c>
      <c r="H759" s="6">
        <v>1</v>
      </c>
      <c r="I759" s="8">
        <f t="shared" si="67"/>
        <v>0.1</v>
      </c>
      <c r="J759" s="13">
        <v>322.08999999999997</v>
      </c>
      <c r="K759" s="13">
        <v>0</v>
      </c>
      <c r="L759" s="14">
        <f t="shared" si="68"/>
        <v>-322.08999999999997</v>
      </c>
      <c r="M759" s="16">
        <f t="shared" si="69"/>
        <v>0</v>
      </c>
      <c r="N759" s="17">
        <f t="shared" si="70"/>
        <v>2.1051633986928104</v>
      </c>
      <c r="O759" s="17">
        <f t="shared" si="71"/>
        <v>322.08999999999997</v>
      </c>
    </row>
    <row r="760" spans="1:15">
      <c r="A760" s="19" t="s">
        <v>167</v>
      </c>
      <c r="B760" s="11" t="s">
        <v>1103</v>
      </c>
      <c r="C760" s="6" t="s">
        <v>218</v>
      </c>
      <c r="D760" s="6">
        <v>19451</v>
      </c>
      <c r="E760" s="6">
        <v>213</v>
      </c>
      <c r="F760" s="7">
        <f t="shared" si="66"/>
        <v>1.0950593799804637E-2</v>
      </c>
      <c r="G760" s="6">
        <v>15</v>
      </c>
      <c r="H760" s="6">
        <v>3</v>
      </c>
      <c r="I760" s="8">
        <f t="shared" si="67"/>
        <v>0.2</v>
      </c>
      <c r="J760" s="13">
        <v>291.77</v>
      </c>
      <c r="K760" s="13">
        <v>2664.8</v>
      </c>
      <c r="L760" s="14">
        <f t="shared" si="68"/>
        <v>2373.0300000000002</v>
      </c>
      <c r="M760" s="16">
        <f t="shared" si="69"/>
        <v>9.1332213729992819</v>
      </c>
      <c r="N760" s="17">
        <f t="shared" si="70"/>
        <v>1.3698122065727698</v>
      </c>
      <c r="O760" s="17">
        <f t="shared" si="71"/>
        <v>97.256666666666661</v>
      </c>
    </row>
    <row r="761" spans="1:15">
      <c r="A761" s="19" t="s">
        <v>168</v>
      </c>
      <c r="B761" s="11" t="s">
        <v>1103</v>
      </c>
      <c r="C761" s="6" t="s">
        <v>218</v>
      </c>
      <c r="D761" s="6">
        <v>18880</v>
      </c>
      <c r="E761" s="6">
        <v>148</v>
      </c>
      <c r="F761" s="7">
        <f t="shared" si="66"/>
        <v>7.8389830508474572E-3</v>
      </c>
      <c r="G761" s="6">
        <v>9</v>
      </c>
      <c r="H761" s="6">
        <v>2</v>
      </c>
      <c r="I761" s="8">
        <f t="shared" si="67"/>
        <v>0.22222222222222221</v>
      </c>
      <c r="J761" s="13">
        <v>283.2</v>
      </c>
      <c r="K761" s="13">
        <v>2064.91</v>
      </c>
      <c r="L761" s="14">
        <f t="shared" si="68"/>
        <v>1781.7099999999998</v>
      </c>
      <c r="M761" s="16">
        <f t="shared" si="69"/>
        <v>7.2913488700564972</v>
      </c>
      <c r="N761" s="17">
        <f t="shared" si="70"/>
        <v>1.9135135135135135</v>
      </c>
      <c r="O761" s="17">
        <f t="shared" si="71"/>
        <v>141.6</v>
      </c>
    </row>
    <row r="762" spans="1:15">
      <c r="A762" s="19" t="s">
        <v>169</v>
      </c>
      <c r="B762" s="11" t="s">
        <v>1103</v>
      </c>
      <c r="C762" s="6" t="s">
        <v>218</v>
      </c>
      <c r="D762" s="6">
        <v>26618</v>
      </c>
      <c r="E762" s="6">
        <v>252</v>
      </c>
      <c r="F762" s="7">
        <f t="shared" si="66"/>
        <v>9.4672777819520618E-3</v>
      </c>
      <c r="G762" s="6">
        <v>12</v>
      </c>
      <c r="H762" s="6">
        <v>3</v>
      </c>
      <c r="I762" s="8">
        <f t="shared" si="67"/>
        <v>0.25</v>
      </c>
      <c r="J762" s="13">
        <v>399.28</v>
      </c>
      <c r="K762" s="13">
        <v>1056.02</v>
      </c>
      <c r="L762" s="14">
        <f t="shared" si="68"/>
        <v>656.74</v>
      </c>
      <c r="M762" s="16">
        <f t="shared" si="69"/>
        <v>2.6448106591865357</v>
      </c>
      <c r="N762" s="17">
        <f t="shared" si="70"/>
        <v>1.5844444444444443</v>
      </c>
      <c r="O762" s="17">
        <f t="shared" si="71"/>
        <v>133.09333333333333</v>
      </c>
    </row>
    <row r="763" spans="1:15">
      <c r="A763" s="19" t="s">
        <v>170</v>
      </c>
      <c r="B763" s="11" t="s">
        <v>1103</v>
      </c>
      <c r="C763" s="6" t="s">
        <v>218</v>
      </c>
      <c r="D763" s="6">
        <v>28134</v>
      </c>
      <c r="E763" s="6">
        <v>223</v>
      </c>
      <c r="F763" s="7">
        <f t="shared" si="66"/>
        <v>7.926352456102936E-3</v>
      </c>
      <c r="G763" s="6">
        <v>15</v>
      </c>
      <c r="H763" s="6">
        <v>1</v>
      </c>
      <c r="I763" s="8">
        <f t="shared" si="67"/>
        <v>6.6666666666666666E-2</v>
      </c>
      <c r="J763" s="13">
        <v>422.02</v>
      </c>
      <c r="K763" s="13">
        <v>1693.87</v>
      </c>
      <c r="L763" s="14">
        <f t="shared" si="68"/>
        <v>1271.8499999999999</v>
      </c>
      <c r="M763" s="16">
        <f t="shared" si="69"/>
        <v>4.0137197289227995</v>
      </c>
      <c r="N763" s="17">
        <f t="shared" si="70"/>
        <v>1.8924663677130045</v>
      </c>
      <c r="O763" s="17">
        <f t="shared" si="71"/>
        <v>422.02</v>
      </c>
    </row>
    <row r="764" spans="1:15">
      <c r="A764" s="19" t="s">
        <v>171</v>
      </c>
      <c r="B764" s="11" t="s">
        <v>1103</v>
      </c>
      <c r="C764" s="6" t="s">
        <v>218</v>
      </c>
      <c r="D764" s="6">
        <v>30946</v>
      </c>
      <c r="E764" s="6">
        <v>302</v>
      </c>
      <c r="F764" s="7">
        <f t="shared" si="66"/>
        <v>9.7589349188909706E-3</v>
      </c>
      <c r="G764" s="6">
        <v>17</v>
      </c>
      <c r="H764" s="6">
        <v>1</v>
      </c>
      <c r="I764" s="8">
        <f t="shared" si="67"/>
        <v>5.8823529411764705E-2</v>
      </c>
      <c r="J764" s="13">
        <v>464.2</v>
      </c>
      <c r="K764" s="13">
        <v>0</v>
      </c>
      <c r="L764" s="14">
        <f t="shared" si="68"/>
        <v>-464.2</v>
      </c>
      <c r="M764" s="16">
        <f t="shared" si="69"/>
        <v>0</v>
      </c>
      <c r="N764" s="17">
        <f t="shared" si="70"/>
        <v>1.5370860927152317</v>
      </c>
      <c r="O764" s="17">
        <f t="shared" si="71"/>
        <v>464.2</v>
      </c>
    </row>
    <row r="765" spans="1:15">
      <c r="A765" s="19" t="s">
        <v>172</v>
      </c>
      <c r="B765" s="11" t="s">
        <v>1103</v>
      </c>
      <c r="C765" s="6" t="s">
        <v>218</v>
      </c>
      <c r="D765" s="6">
        <v>29792</v>
      </c>
      <c r="E765" s="6">
        <v>280</v>
      </c>
      <c r="F765" s="7">
        <f t="shared" si="66"/>
        <v>9.3984962406015032E-3</v>
      </c>
      <c r="G765" s="6">
        <v>13</v>
      </c>
      <c r="H765" s="6">
        <v>3</v>
      </c>
      <c r="I765" s="8">
        <f t="shared" si="67"/>
        <v>0.23076923076923078</v>
      </c>
      <c r="J765" s="13">
        <v>446.88</v>
      </c>
      <c r="K765" s="13">
        <v>0</v>
      </c>
      <c r="L765" s="14">
        <f t="shared" si="68"/>
        <v>-446.88</v>
      </c>
      <c r="M765" s="16">
        <f t="shared" si="69"/>
        <v>0</v>
      </c>
      <c r="N765" s="17">
        <f t="shared" si="70"/>
        <v>1.5960000000000001</v>
      </c>
      <c r="O765" s="17">
        <f t="shared" si="71"/>
        <v>148.96</v>
      </c>
    </row>
    <row r="766" spans="1:15">
      <c r="A766" s="19" t="s">
        <v>173</v>
      </c>
      <c r="B766" s="11" t="s">
        <v>1103</v>
      </c>
      <c r="C766" s="6" t="s">
        <v>218</v>
      </c>
      <c r="D766" s="6">
        <v>26542</v>
      </c>
      <c r="E766" s="6">
        <v>230</v>
      </c>
      <c r="F766" s="7">
        <f t="shared" si="66"/>
        <v>8.6655112651646445E-3</v>
      </c>
      <c r="G766" s="6">
        <v>16</v>
      </c>
      <c r="H766" s="6">
        <v>4</v>
      </c>
      <c r="I766" s="8">
        <f t="shared" si="67"/>
        <v>0.25</v>
      </c>
      <c r="J766" s="13">
        <v>398.14</v>
      </c>
      <c r="K766" s="13">
        <v>513.5</v>
      </c>
      <c r="L766" s="14">
        <f t="shared" si="68"/>
        <v>115.36000000000001</v>
      </c>
      <c r="M766" s="16">
        <f t="shared" si="69"/>
        <v>1.2897473250615361</v>
      </c>
      <c r="N766" s="17">
        <f t="shared" si="70"/>
        <v>1.7310434782608695</v>
      </c>
      <c r="O766" s="17">
        <f t="shared" si="71"/>
        <v>99.534999999999997</v>
      </c>
    </row>
    <row r="767" spans="1:15">
      <c r="A767" s="19" t="s">
        <v>174</v>
      </c>
      <c r="B767" s="11" t="s">
        <v>1103</v>
      </c>
      <c r="C767" s="6" t="s">
        <v>218</v>
      </c>
      <c r="D767" s="6">
        <v>27108</v>
      </c>
      <c r="E767" s="6">
        <v>187</v>
      </c>
      <c r="F767" s="7">
        <f t="shared" si="66"/>
        <v>6.8983325955437507E-3</v>
      </c>
      <c r="G767" s="6">
        <v>12</v>
      </c>
      <c r="H767" s="6">
        <v>3</v>
      </c>
      <c r="I767" s="8">
        <f t="shared" si="67"/>
        <v>0.25</v>
      </c>
      <c r="J767" s="13">
        <v>406.63</v>
      </c>
      <c r="K767" s="13">
        <v>888.16</v>
      </c>
      <c r="L767" s="14">
        <f t="shared" si="68"/>
        <v>481.53</v>
      </c>
      <c r="M767" s="16">
        <f t="shared" si="69"/>
        <v>2.1841969357892923</v>
      </c>
      <c r="N767" s="17">
        <f t="shared" si="70"/>
        <v>2.1744919786096255</v>
      </c>
      <c r="O767" s="17">
        <f t="shared" si="71"/>
        <v>135.54333333333332</v>
      </c>
    </row>
    <row r="768" spans="1:15">
      <c r="A768" s="19" t="s">
        <v>175</v>
      </c>
      <c r="B768" s="11" t="s">
        <v>1103</v>
      </c>
      <c r="C768" s="6" t="s">
        <v>218</v>
      </c>
      <c r="D768" s="6">
        <v>26810</v>
      </c>
      <c r="E768" s="6">
        <v>243</v>
      </c>
      <c r="F768" s="7">
        <f t="shared" si="66"/>
        <v>9.0637821708317787E-3</v>
      </c>
      <c r="G768" s="6">
        <v>16</v>
      </c>
      <c r="H768" s="6">
        <v>1</v>
      </c>
      <c r="I768" s="8">
        <f t="shared" si="67"/>
        <v>6.25E-2</v>
      </c>
      <c r="J768" s="13">
        <v>402.16</v>
      </c>
      <c r="K768" s="13">
        <v>0</v>
      </c>
      <c r="L768" s="14">
        <f t="shared" si="68"/>
        <v>-402.16</v>
      </c>
      <c r="M768" s="16">
        <f t="shared" si="69"/>
        <v>0</v>
      </c>
      <c r="N768" s="17">
        <f t="shared" si="70"/>
        <v>1.6549794238683129</v>
      </c>
      <c r="O768" s="17">
        <f t="shared" si="71"/>
        <v>402.16</v>
      </c>
    </row>
    <row r="769" spans="1:15">
      <c r="A769" s="19" t="s">
        <v>176</v>
      </c>
      <c r="B769" s="11" t="s">
        <v>1103</v>
      </c>
      <c r="C769" s="6" t="s">
        <v>218</v>
      </c>
      <c r="D769" s="6">
        <v>18669</v>
      </c>
      <c r="E769" s="6">
        <v>199</v>
      </c>
      <c r="F769" s="7">
        <f t="shared" si="66"/>
        <v>1.0659381862981413E-2</v>
      </c>
      <c r="G769" s="6">
        <v>8</v>
      </c>
      <c r="H769" s="6">
        <v>2</v>
      </c>
      <c r="I769" s="8">
        <f t="shared" si="67"/>
        <v>0.25</v>
      </c>
      <c r="J769" s="13">
        <v>280.04000000000002</v>
      </c>
      <c r="K769" s="13">
        <v>2188.92</v>
      </c>
      <c r="L769" s="14">
        <f t="shared" si="68"/>
        <v>1908.88</v>
      </c>
      <c r="M769" s="16">
        <f t="shared" si="69"/>
        <v>7.8164547921725465</v>
      </c>
      <c r="N769" s="17">
        <f t="shared" si="70"/>
        <v>1.4072361809045226</v>
      </c>
      <c r="O769" s="17">
        <f t="shared" si="71"/>
        <v>140.02000000000001</v>
      </c>
    </row>
    <row r="770" spans="1:15">
      <c r="A770" s="19" t="s">
        <v>177</v>
      </c>
      <c r="B770" s="11" t="s">
        <v>1103</v>
      </c>
      <c r="C770" s="6" t="s">
        <v>218</v>
      </c>
      <c r="D770" s="6">
        <v>30454</v>
      </c>
      <c r="E770" s="6">
        <v>245</v>
      </c>
      <c r="F770" s="7">
        <f t="shared" ref="F770:F833" si="72">E770/D770</f>
        <v>8.0449202075261045E-3</v>
      </c>
      <c r="G770" s="6">
        <v>8</v>
      </c>
      <c r="H770" s="6">
        <v>1</v>
      </c>
      <c r="I770" s="8">
        <f t="shared" ref="I770:I833" si="73">H770/G770</f>
        <v>0.125</v>
      </c>
      <c r="J770" s="13">
        <v>456.81</v>
      </c>
      <c r="K770" s="13">
        <v>1935.46</v>
      </c>
      <c r="L770" s="14">
        <f t="shared" si="68"/>
        <v>1478.65</v>
      </c>
      <c r="M770" s="16">
        <f t="shared" si="69"/>
        <v>4.2369037455397214</v>
      </c>
      <c r="N770" s="17">
        <f t="shared" si="70"/>
        <v>1.8645306122448979</v>
      </c>
      <c r="O770" s="17">
        <f t="shared" si="71"/>
        <v>456.81</v>
      </c>
    </row>
    <row r="771" spans="1:15">
      <c r="A771" s="19" t="s">
        <v>178</v>
      </c>
      <c r="B771" s="11" t="s">
        <v>1103</v>
      </c>
      <c r="C771" s="6" t="s">
        <v>218</v>
      </c>
      <c r="D771" s="6">
        <v>30070</v>
      </c>
      <c r="E771" s="6">
        <v>243</v>
      </c>
      <c r="F771" s="7">
        <f t="shared" si="72"/>
        <v>8.0811439973395415E-3</v>
      </c>
      <c r="G771" s="6">
        <v>13</v>
      </c>
      <c r="H771" s="6">
        <v>2</v>
      </c>
      <c r="I771" s="8">
        <f t="shared" si="73"/>
        <v>0.15384615384615385</v>
      </c>
      <c r="J771" s="13">
        <v>451.05</v>
      </c>
      <c r="K771" s="13">
        <v>2437.54</v>
      </c>
      <c r="L771" s="14">
        <f t="shared" ref="L771:L834" si="74">K771-J771</f>
        <v>1986.49</v>
      </c>
      <c r="M771" s="16">
        <f t="shared" ref="M771:M834" si="75">IFERROR(K771/J771,0)</f>
        <v>5.4041458818312824</v>
      </c>
      <c r="N771" s="17">
        <f t="shared" ref="N771:N834" si="76">J771/E771</f>
        <v>1.856172839506173</v>
      </c>
      <c r="O771" s="17">
        <f t="shared" ref="O771:O834" si="77">IFERROR(J771/H771,0)</f>
        <v>225.52500000000001</v>
      </c>
    </row>
    <row r="772" spans="1:15">
      <c r="A772" s="19" t="s">
        <v>179</v>
      </c>
      <c r="B772" s="11" t="s">
        <v>1103</v>
      </c>
      <c r="C772" s="6" t="s">
        <v>218</v>
      </c>
      <c r="D772" s="6">
        <v>25080</v>
      </c>
      <c r="E772" s="6">
        <v>181</v>
      </c>
      <c r="F772" s="7">
        <f t="shared" si="72"/>
        <v>7.2169059011164272E-3</v>
      </c>
      <c r="G772" s="6">
        <v>10</v>
      </c>
      <c r="H772" s="6">
        <v>2</v>
      </c>
      <c r="I772" s="8">
        <f t="shared" si="73"/>
        <v>0.2</v>
      </c>
      <c r="J772" s="13">
        <v>376.2</v>
      </c>
      <c r="K772" s="13">
        <v>923.7</v>
      </c>
      <c r="L772" s="14">
        <f t="shared" si="74"/>
        <v>547.5</v>
      </c>
      <c r="M772" s="16">
        <f t="shared" si="75"/>
        <v>2.4553429027113238</v>
      </c>
      <c r="N772" s="17">
        <f t="shared" si="76"/>
        <v>2.078453038674033</v>
      </c>
      <c r="O772" s="17">
        <f t="shared" si="77"/>
        <v>188.1</v>
      </c>
    </row>
    <row r="773" spans="1:15">
      <c r="A773" s="19" t="s">
        <v>180</v>
      </c>
      <c r="B773" s="11" t="s">
        <v>1103</v>
      </c>
      <c r="C773" s="6" t="s">
        <v>218</v>
      </c>
      <c r="D773" s="6">
        <v>28630</v>
      </c>
      <c r="E773" s="6">
        <v>327</v>
      </c>
      <c r="F773" s="7">
        <f t="shared" si="72"/>
        <v>1.1421585749214111E-2</v>
      </c>
      <c r="G773" s="6">
        <v>16</v>
      </c>
      <c r="H773" s="6">
        <v>6</v>
      </c>
      <c r="I773" s="8">
        <f t="shared" si="73"/>
        <v>0.375</v>
      </c>
      <c r="J773" s="13">
        <v>429.45</v>
      </c>
      <c r="K773" s="13">
        <v>583.69000000000005</v>
      </c>
      <c r="L773" s="14">
        <f t="shared" si="74"/>
        <v>154.24000000000007</v>
      </c>
      <c r="M773" s="16">
        <f t="shared" si="75"/>
        <v>1.3591570613575505</v>
      </c>
      <c r="N773" s="17">
        <f t="shared" si="76"/>
        <v>1.3133027522935778</v>
      </c>
      <c r="O773" s="17">
        <f t="shared" si="77"/>
        <v>71.575000000000003</v>
      </c>
    </row>
    <row r="774" spans="1:15">
      <c r="A774" s="19" t="s">
        <v>181</v>
      </c>
      <c r="B774" s="11" t="s">
        <v>1103</v>
      </c>
      <c r="C774" s="6" t="s">
        <v>218</v>
      </c>
      <c r="D774" s="6">
        <v>25074</v>
      </c>
      <c r="E774" s="6">
        <v>239</v>
      </c>
      <c r="F774" s="7">
        <f t="shared" si="72"/>
        <v>9.5317859136954623E-3</v>
      </c>
      <c r="G774" s="6">
        <v>9</v>
      </c>
      <c r="H774" s="6">
        <v>1</v>
      </c>
      <c r="I774" s="8">
        <f t="shared" si="73"/>
        <v>0.1111111111111111</v>
      </c>
      <c r="J774" s="13">
        <v>376.11</v>
      </c>
      <c r="K774" s="13">
        <v>0</v>
      </c>
      <c r="L774" s="14">
        <f t="shared" si="74"/>
        <v>-376.11</v>
      </c>
      <c r="M774" s="16">
        <f t="shared" si="75"/>
        <v>0</v>
      </c>
      <c r="N774" s="17">
        <f t="shared" si="76"/>
        <v>1.5736820083682008</v>
      </c>
      <c r="O774" s="17">
        <f t="shared" si="77"/>
        <v>376.11</v>
      </c>
    </row>
    <row r="775" spans="1:15">
      <c r="A775" s="19" t="s">
        <v>182</v>
      </c>
      <c r="B775" s="11" t="s">
        <v>1103</v>
      </c>
      <c r="C775" s="6" t="s">
        <v>218</v>
      </c>
      <c r="D775" s="6">
        <v>19053</v>
      </c>
      <c r="E775" s="6">
        <v>211</v>
      </c>
      <c r="F775" s="7">
        <f t="shared" si="72"/>
        <v>1.1074371490054059E-2</v>
      </c>
      <c r="G775" s="6">
        <v>14</v>
      </c>
      <c r="H775" s="6">
        <v>2</v>
      </c>
      <c r="I775" s="8">
        <f t="shared" si="73"/>
        <v>0.14285714285714285</v>
      </c>
      <c r="J775" s="13">
        <v>285.8</v>
      </c>
      <c r="K775" s="13">
        <v>3994.25</v>
      </c>
      <c r="L775" s="14">
        <f t="shared" si="74"/>
        <v>3708.45</v>
      </c>
      <c r="M775" s="16">
        <f t="shared" si="75"/>
        <v>13.975682295311406</v>
      </c>
      <c r="N775" s="17">
        <f t="shared" si="76"/>
        <v>1.3545023696682466</v>
      </c>
      <c r="O775" s="17">
        <f t="shared" si="77"/>
        <v>142.9</v>
      </c>
    </row>
    <row r="776" spans="1:15">
      <c r="A776" s="19" t="s">
        <v>183</v>
      </c>
      <c r="B776" s="11" t="s">
        <v>1103</v>
      </c>
      <c r="C776" s="6" t="s">
        <v>218</v>
      </c>
      <c r="D776" s="6">
        <v>20716</v>
      </c>
      <c r="E776" s="6">
        <v>197</v>
      </c>
      <c r="F776" s="7">
        <f t="shared" si="72"/>
        <v>9.509557829696853E-3</v>
      </c>
      <c r="G776" s="6">
        <v>12</v>
      </c>
      <c r="H776" s="6">
        <v>2</v>
      </c>
      <c r="I776" s="8">
        <f t="shared" si="73"/>
        <v>0.16666666666666666</v>
      </c>
      <c r="J776" s="13">
        <v>310.75</v>
      </c>
      <c r="K776" s="13">
        <v>0</v>
      </c>
      <c r="L776" s="14">
        <f t="shared" si="74"/>
        <v>-310.75</v>
      </c>
      <c r="M776" s="16">
        <f t="shared" si="75"/>
        <v>0</v>
      </c>
      <c r="N776" s="17">
        <f t="shared" si="76"/>
        <v>1.5774111675126903</v>
      </c>
      <c r="O776" s="17">
        <f t="shared" si="77"/>
        <v>155.375</v>
      </c>
    </row>
    <row r="777" spans="1:15">
      <c r="A777" s="19" t="s">
        <v>184</v>
      </c>
      <c r="B777" s="11" t="s">
        <v>1103</v>
      </c>
      <c r="C777" s="6" t="s">
        <v>218</v>
      </c>
      <c r="D777" s="6">
        <v>17982</v>
      </c>
      <c r="E777" s="6">
        <v>125</v>
      </c>
      <c r="F777" s="7">
        <f t="shared" si="72"/>
        <v>6.9513958402847289E-3</v>
      </c>
      <c r="G777" s="6">
        <v>5</v>
      </c>
      <c r="H777" s="6">
        <v>2</v>
      </c>
      <c r="I777" s="8">
        <f t="shared" si="73"/>
        <v>0.4</v>
      </c>
      <c r="J777" s="13">
        <v>269.74</v>
      </c>
      <c r="K777" s="13">
        <v>0</v>
      </c>
      <c r="L777" s="14">
        <f t="shared" si="74"/>
        <v>-269.74</v>
      </c>
      <c r="M777" s="16">
        <f t="shared" si="75"/>
        <v>0</v>
      </c>
      <c r="N777" s="17">
        <f t="shared" si="76"/>
        <v>2.1579200000000003</v>
      </c>
      <c r="O777" s="17">
        <f t="shared" si="77"/>
        <v>134.87</v>
      </c>
    </row>
    <row r="778" spans="1:15">
      <c r="A778" s="19" t="s">
        <v>185</v>
      </c>
      <c r="B778" s="11" t="s">
        <v>1103</v>
      </c>
      <c r="C778" s="6" t="s">
        <v>218</v>
      </c>
      <c r="D778" s="6">
        <v>27704</v>
      </c>
      <c r="E778" s="6">
        <v>253</v>
      </c>
      <c r="F778" s="7">
        <f t="shared" si="72"/>
        <v>9.1322552699971121E-3</v>
      </c>
      <c r="G778" s="6">
        <v>13</v>
      </c>
      <c r="H778" s="6">
        <v>2</v>
      </c>
      <c r="I778" s="8">
        <f t="shared" si="73"/>
        <v>0.15384615384615385</v>
      </c>
      <c r="J778" s="13">
        <v>415.57</v>
      </c>
      <c r="K778" s="13">
        <v>0</v>
      </c>
      <c r="L778" s="14">
        <f t="shared" si="74"/>
        <v>-415.57</v>
      </c>
      <c r="M778" s="16">
        <f t="shared" si="75"/>
        <v>0</v>
      </c>
      <c r="N778" s="17">
        <f t="shared" si="76"/>
        <v>1.6425691699604743</v>
      </c>
      <c r="O778" s="17">
        <f t="shared" si="77"/>
        <v>207.785</v>
      </c>
    </row>
    <row r="779" spans="1:15">
      <c r="A779" s="19" t="s">
        <v>186</v>
      </c>
      <c r="B779" s="11" t="s">
        <v>1103</v>
      </c>
      <c r="C779" s="6" t="s">
        <v>218</v>
      </c>
      <c r="D779" s="6">
        <v>26068</v>
      </c>
      <c r="E779" s="6">
        <v>191</v>
      </c>
      <c r="F779" s="7">
        <f t="shared" si="72"/>
        <v>7.3269909467546419E-3</v>
      </c>
      <c r="G779" s="6">
        <v>9</v>
      </c>
      <c r="H779" s="6">
        <v>1</v>
      </c>
      <c r="I779" s="8">
        <f t="shared" si="73"/>
        <v>0.1111111111111111</v>
      </c>
      <c r="J779" s="13">
        <v>391.02</v>
      </c>
      <c r="K779" s="13">
        <v>0</v>
      </c>
      <c r="L779" s="14">
        <f t="shared" si="74"/>
        <v>-391.02</v>
      </c>
      <c r="M779" s="16">
        <f t="shared" si="75"/>
        <v>0</v>
      </c>
      <c r="N779" s="17">
        <f t="shared" si="76"/>
        <v>2.0472251308900522</v>
      </c>
      <c r="O779" s="17">
        <f t="shared" si="77"/>
        <v>391.02</v>
      </c>
    </row>
    <row r="780" spans="1:15">
      <c r="A780" s="19" t="s">
        <v>187</v>
      </c>
      <c r="B780" s="11" t="s">
        <v>1103</v>
      </c>
      <c r="C780" s="6" t="s">
        <v>218</v>
      </c>
      <c r="D780" s="6">
        <v>27278</v>
      </c>
      <c r="E780" s="6">
        <v>227</v>
      </c>
      <c r="F780" s="7">
        <f t="shared" si="72"/>
        <v>8.3217244666031233E-3</v>
      </c>
      <c r="G780" s="6">
        <v>13</v>
      </c>
      <c r="H780" s="6">
        <v>4</v>
      </c>
      <c r="I780" s="8">
        <f t="shared" si="73"/>
        <v>0.30769230769230771</v>
      </c>
      <c r="J780" s="13">
        <v>409.18</v>
      </c>
      <c r="K780" s="13">
        <v>1766.64</v>
      </c>
      <c r="L780" s="14">
        <f t="shared" si="74"/>
        <v>1357.46</v>
      </c>
      <c r="M780" s="16">
        <f t="shared" si="75"/>
        <v>4.317513074930349</v>
      </c>
      <c r="N780" s="17">
        <f t="shared" si="76"/>
        <v>1.8025550660792953</v>
      </c>
      <c r="O780" s="17">
        <f t="shared" si="77"/>
        <v>102.295</v>
      </c>
    </row>
    <row r="781" spans="1:15">
      <c r="A781" s="19" t="s">
        <v>188</v>
      </c>
      <c r="B781" s="11" t="s">
        <v>1103</v>
      </c>
      <c r="C781" s="6" t="s">
        <v>218</v>
      </c>
      <c r="D781" s="6">
        <v>23756</v>
      </c>
      <c r="E781" s="6">
        <v>210</v>
      </c>
      <c r="F781" s="7">
        <f t="shared" si="72"/>
        <v>8.8398720323286748E-3</v>
      </c>
      <c r="G781" s="6">
        <v>14</v>
      </c>
      <c r="H781" s="6">
        <v>1</v>
      </c>
      <c r="I781" s="8">
        <f t="shared" si="73"/>
        <v>7.1428571428571425E-2</v>
      </c>
      <c r="J781" s="13">
        <v>356.35</v>
      </c>
      <c r="K781" s="13">
        <v>1600.68</v>
      </c>
      <c r="L781" s="14">
        <f t="shared" si="74"/>
        <v>1244.33</v>
      </c>
      <c r="M781" s="16">
        <f t="shared" si="75"/>
        <v>4.4918759646415038</v>
      </c>
      <c r="N781" s="17">
        <f t="shared" si="76"/>
        <v>1.6969047619047619</v>
      </c>
      <c r="O781" s="17">
        <f t="shared" si="77"/>
        <v>356.35</v>
      </c>
    </row>
    <row r="782" spans="1:15">
      <c r="A782" s="19" t="s">
        <v>189</v>
      </c>
      <c r="B782" s="11" t="s">
        <v>1103</v>
      </c>
      <c r="C782" s="6" t="s">
        <v>218</v>
      </c>
      <c r="D782" s="6">
        <v>29978</v>
      </c>
      <c r="E782" s="6">
        <v>258</v>
      </c>
      <c r="F782" s="7">
        <f t="shared" si="72"/>
        <v>8.6063112949496291E-3</v>
      </c>
      <c r="G782" s="6">
        <v>10</v>
      </c>
      <c r="H782" s="6">
        <v>0</v>
      </c>
      <c r="I782" s="8">
        <f t="shared" si="73"/>
        <v>0</v>
      </c>
      <c r="J782" s="13">
        <v>449.67</v>
      </c>
      <c r="K782" s="13">
        <v>0</v>
      </c>
      <c r="L782" s="14">
        <f t="shared" si="74"/>
        <v>-449.67</v>
      </c>
      <c r="M782" s="16">
        <f t="shared" si="75"/>
        <v>0</v>
      </c>
      <c r="N782" s="17">
        <f t="shared" si="76"/>
        <v>1.742906976744186</v>
      </c>
      <c r="O782" s="17">
        <f t="shared" si="77"/>
        <v>0</v>
      </c>
    </row>
    <row r="783" spans="1:15">
      <c r="A783" s="19" t="s">
        <v>190</v>
      </c>
      <c r="B783" s="11" t="s">
        <v>1103</v>
      </c>
      <c r="C783" s="6" t="s">
        <v>218</v>
      </c>
      <c r="D783" s="6">
        <v>19532</v>
      </c>
      <c r="E783" s="6">
        <v>165</v>
      </c>
      <c r="F783" s="7">
        <f t="shared" si="72"/>
        <v>8.4476756092566052E-3</v>
      </c>
      <c r="G783" s="6">
        <v>6</v>
      </c>
      <c r="H783" s="6">
        <v>0</v>
      </c>
      <c r="I783" s="8">
        <f t="shared" si="73"/>
        <v>0</v>
      </c>
      <c r="J783" s="13">
        <v>292.99</v>
      </c>
      <c r="K783" s="13">
        <v>0</v>
      </c>
      <c r="L783" s="14">
        <f t="shared" si="74"/>
        <v>-292.99</v>
      </c>
      <c r="M783" s="16">
        <f t="shared" si="75"/>
        <v>0</v>
      </c>
      <c r="N783" s="17">
        <f t="shared" si="76"/>
        <v>1.7756969696969698</v>
      </c>
      <c r="O783" s="17">
        <f t="shared" si="77"/>
        <v>0</v>
      </c>
    </row>
    <row r="784" spans="1:15">
      <c r="A784" s="19" t="s">
        <v>191</v>
      </c>
      <c r="B784" s="11" t="s">
        <v>1103</v>
      </c>
      <c r="C784" s="6" t="s">
        <v>218</v>
      </c>
      <c r="D784" s="6">
        <v>27346</v>
      </c>
      <c r="E784" s="6">
        <v>314</v>
      </c>
      <c r="F784" s="7">
        <f t="shared" si="72"/>
        <v>1.1482483727053317E-2</v>
      </c>
      <c r="G784" s="6">
        <v>22</v>
      </c>
      <c r="H784" s="6">
        <v>0</v>
      </c>
      <c r="I784" s="8">
        <f t="shared" si="73"/>
        <v>0</v>
      </c>
      <c r="J784" s="13">
        <v>410.19</v>
      </c>
      <c r="K784" s="13">
        <v>0</v>
      </c>
      <c r="L784" s="14">
        <f t="shared" si="74"/>
        <v>-410.19</v>
      </c>
      <c r="M784" s="16">
        <f t="shared" si="75"/>
        <v>0</v>
      </c>
      <c r="N784" s="17">
        <f t="shared" si="76"/>
        <v>1.3063375796178345</v>
      </c>
      <c r="O784" s="17">
        <f t="shared" si="77"/>
        <v>0</v>
      </c>
    </row>
    <row r="785" spans="1:15">
      <c r="A785" s="19" t="s">
        <v>192</v>
      </c>
      <c r="B785" s="11" t="s">
        <v>1103</v>
      </c>
      <c r="C785" s="6" t="s">
        <v>218</v>
      </c>
      <c r="D785" s="6">
        <v>25196</v>
      </c>
      <c r="E785" s="6">
        <v>183</v>
      </c>
      <c r="F785" s="7">
        <f t="shared" si="72"/>
        <v>7.2630576281949516E-3</v>
      </c>
      <c r="G785" s="6">
        <v>11</v>
      </c>
      <c r="H785" s="6">
        <v>4</v>
      </c>
      <c r="I785" s="8">
        <f t="shared" si="73"/>
        <v>0.36363636363636365</v>
      </c>
      <c r="J785" s="13">
        <v>377.95</v>
      </c>
      <c r="K785" s="13">
        <v>2270.7600000000002</v>
      </c>
      <c r="L785" s="14">
        <f t="shared" si="74"/>
        <v>1892.8100000000002</v>
      </c>
      <c r="M785" s="16">
        <f t="shared" si="75"/>
        <v>6.0080963090355874</v>
      </c>
      <c r="N785" s="17">
        <f t="shared" si="76"/>
        <v>2.0653005464480874</v>
      </c>
      <c r="O785" s="17">
        <f t="shared" si="77"/>
        <v>94.487499999999997</v>
      </c>
    </row>
    <row r="786" spans="1:15">
      <c r="A786" s="19" t="s">
        <v>193</v>
      </c>
      <c r="B786" s="11" t="s">
        <v>1103</v>
      </c>
      <c r="C786" s="6" t="s">
        <v>218</v>
      </c>
      <c r="D786" s="6">
        <v>25694</v>
      </c>
      <c r="E786" s="6">
        <v>247</v>
      </c>
      <c r="F786" s="7">
        <f t="shared" si="72"/>
        <v>9.613139254300615E-3</v>
      </c>
      <c r="G786" s="6">
        <v>15</v>
      </c>
      <c r="H786" s="6">
        <v>2</v>
      </c>
      <c r="I786" s="8">
        <f t="shared" si="73"/>
        <v>0.13333333333333333</v>
      </c>
      <c r="J786" s="13">
        <v>385.41</v>
      </c>
      <c r="K786" s="13">
        <v>0</v>
      </c>
      <c r="L786" s="14">
        <f t="shared" si="74"/>
        <v>-385.41</v>
      </c>
      <c r="M786" s="16">
        <f t="shared" si="75"/>
        <v>0</v>
      </c>
      <c r="N786" s="17">
        <f t="shared" si="76"/>
        <v>1.5603643724696357</v>
      </c>
      <c r="O786" s="17">
        <f t="shared" si="77"/>
        <v>192.70500000000001</v>
      </c>
    </row>
    <row r="787" spans="1:15">
      <c r="A787" s="19" t="s">
        <v>194</v>
      </c>
      <c r="B787" s="11" t="s">
        <v>1103</v>
      </c>
      <c r="C787" s="6" t="s">
        <v>218</v>
      </c>
      <c r="D787" s="6">
        <v>22168</v>
      </c>
      <c r="E787" s="6">
        <v>156</v>
      </c>
      <c r="F787" s="7">
        <f t="shared" si="72"/>
        <v>7.0371706964994585E-3</v>
      </c>
      <c r="G787" s="6">
        <v>8</v>
      </c>
      <c r="H787" s="6">
        <v>1</v>
      </c>
      <c r="I787" s="8">
        <f t="shared" si="73"/>
        <v>0.125</v>
      </c>
      <c r="J787" s="13">
        <v>332.53</v>
      </c>
      <c r="K787" s="13">
        <v>1022.98</v>
      </c>
      <c r="L787" s="14">
        <f t="shared" si="74"/>
        <v>690.45</v>
      </c>
      <c r="M787" s="16">
        <f t="shared" si="75"/>
        <v>3.0763540131717444</v>
      </c>
      <c r="N787" s="17">
        <f t="shared" si="76"/>
        <v>2.1316025641025638</v>
      </c>
      <c r="O787" s="17">
        <f t="shared" si="77"/>
        <v>332.53</v>
      </c>
    </row>
    <row r="788" spans="1:15">
      <c r="A788" s="19" t="s">
        <v>195</v>
      </c>
      <c r="B788" s="11" t="s">
        <v>1103</v>
      </c>
      <c r="C788" s="6" t="s">
        <v>218</v>
      </c>
      <c r="D788" s="6">
        <v>20234</v>
      </c>
      <c r="E788" s="6">
        <v>164</v>
      </c>
      <c r="F788" s="7">
        <f t="shared" si="72"/>
        <v>8.1051695166551342E-3</v>
      </c>
      <c r="G788" s="6">
        <v>9</v>
      </c>
      <c r="H788" s="6">
        <v>0</v>
      </c>
      <c r="I788" s="8">
        <f t="shared" si="73"/>
        <v>0</v>
      </c>
      <c r="J788" s="13">
        <v>303.51</v>
      </c>
      <c r="K788" s="13">
        <v>0</v>
      </c>
      <c r="L788" s="14">
        <f t="shared" si="74"/>
        <v>-303.51</v>
      </c>
      <c r="M788" s="16">
        <f t="shared" si="75"/>
        <v>0</v>
      </c>
      <c r="N788" s="17">
        <f t="shared" si="76"/>
        <v>1.850670731707317</v>
      </c>
      <c r="O788" s="17">
        <f t="shared" si="77"/>
        <v>0</v>
      </c>
    </row>
    <row r="789" spans="1:15">
      <c r="A789" s="19" t="s">
        <v>196</v>
      </c>
      <c r="B789" s="11" t="s">
        <v>1103</v>
      </c>
      <c r="C789" s="6" t="s">
        <v>218</v>
      </c>
      <c r="D789" s="6">
        <v>22624</v>
      </c>
      <c r="E789" s="6">
        <v>147</v>
      </c>
      <c r="F789" s="7">
        <f t="shared" si="72"/>
        <v>6.4975247524752472E-3</v>
      </c>
      <c r="G789" s="6">
        <v>10</v>
      </c>
      <c r="H789" s="6">
        <v>1</v>
      </c>
      <c r="I789" s="8">
        <f t="shared" si="73"/>
        <v>0.1</v>
      </c>
      <c r="J789" s="13">
        <v>339.36</v>
      </c>
      <c r="K789" s="13">
        <v>1558</v>
      </c>
      <c r="L789" s="14">
        <f t="shared" si="74"/>
        <v>1218.6399999999999</v>
      </c>
      <c r="M789" s="16">
        <f t="shared" si="75"/>
        <v>4.5909948137670904</v>
      </c>
      <c r="N789" s="17">
        <f t="shared" si="76"/>
        <v>2.3085714285714287</v>
      </c>
      <c r="O789" s="17">
        <f t="shared" si="77"/>
        <v>339.36</v>
      </c>
    </row>
    <row r="790" spans="1:15">
      <c r="A790" s="19" t="s">
        <v>197</v>
      </c>
      <c r="B790" s="11" t="s">
        <v>1103</v>
      </c>
      <c r="C790" s="6" t="s">
        <v>218</v>
      </c>
      <c r="D790" s="6">
        <v>19572</v>
      </c>
      <c r="E790" s="6">
        <v>209</v>
      </c>
      <c r="F790" s="7">
        <f t="shared" si="72"/>
        <v>1.0678520335172696E-2</v>
      </c>
      <c r="G790" s="6">
        <v>15</v>
      </c>
      <c r="H790" s="6">
        <v>2</v>
      </c>
      <c r="I790" s="8">
        <f t="shared" si="73"/>
        <v>0.13333333333333333</v>
      </c>
      <c r="J790" s="13">
        <v>293.58</v>
      </c>
      <c r="K790" s="13">
        <v>4007.28</v>
      </c>
      <c r="L790" s="14">
        <f t="shared" si="74"/>
        <v>3713.7000000000003</v>
      </c>
      <c r="M790" s="16">
        <f t="shared" si="75"/>
        <v>13.649703658287351</v>
      </c>
      <c r="N790" s="17">
        <f t="shared" si="76"/>
        <v>1.404688995215311</v>
      </c>
      <c r="O790" s="17">
        <f t="shared" si="77"/>
        <v>146.79</v>
      </c>
    </row>
    <row r="791" spans="1:15">
      <c r="A791" s="19" t="s">
        <v>198</v>
      </c>
      <c r="B791" s="11" t="s">
        <v>1103</v>
      </c>
      <c r="C791" s="6" t="s">
        <v>218</v>
      </c>
      <c r="D791" s="6">
        <v>18726</v>
      </c>
      <c r="E791" s="6">
        <v>166</v>
      </c>
      <c r="F791" s="7">
        <f t="shared" si="72"/>
        <v>8.8646801238919156E-3</v>
      </c>
      <c r="G791" s="6">
        <v>8</v>
      </c>
      <c r="H791" s="6">
        <v>1</v>
      </c>
      <c r="I791" s="8">
        <f t="shared" si="73"/>
        <v>0.125</v>
      </c>
      <c r="J791" s="13">
        <v>280.89999999999998</v>
      </c>
      <c r="K791" s="13">
        <v>0</v>
      </c>
      <c r="L791" s="14">
        <f t="shared" si="74"/>
        <v>-280.89999999999998</v>
      </c>
      <c r="M791" s="16">
        <f t="shared" si="75"/>
        <v>0</v>
      </c>
      <c r="N791" s="17">
        <f t="shared" si="76"/>
        <v>1.692168674698795</v>
      </c>
      <c r="O791" s="17">
        <f t="shared" si="77"/>
        <v>280.89999999999998</v>
      </c>
    </row>
    <row r="792" spans="1:15">
      <c r="A792" s="19" t="s">
        <v>199</v>
      </c>
      <c r="B792" s="11" t="s">
        <v>1103</v>
      </c>
      <c r="C792" s="6" t="s">
        <v>218</v>
      </c>
      <c r="D792" s="6">
        <v>29259</v>
      </c>
      <c r="E792" s="6">
        <v>303</v>
      </c>
      <c r="F792" s="7">
        <f t="shared" si="72"/>
        <v>1.0355787962678151E-2</v>
      </c>
      <c r="G792" s="6">
        <v>17</v>
      </c>
      <c r="H792" s="6">
        <v>4</v>
      </c>
      <c r="I792" s="8">
        <f t="shared" si="73"/>
        <v>0.23529411764705882</v>
      </c>
      <c r="J792" s="13">
        <v>438.89</v>
      </c>
      <c r="K792" s="13">
        <v>3321.17</v>
      </c>
      <c r="L792" s="14">
        <f t="shared" si="74"/>
        <v>2882.28</v>
      </c>
      <c r="M792" s="16">
        <f t="shared" si="75"/>
        <v>7.5672036273325896</v>
      </c>
      <c r="N792" s="17">
        <f t="shared" si="76"/>
        <v>1.4484818481848185</v>
      </c>
      <c r="O792" s="17">
        <f t="shared" si="77"/>
        <v>109.7225</v>
      </c>
    </row>
    <row r="793" spans="1:15">
      <c r="A793" s="19" t="s">
        <v>200</v>
      </c>
      <c r="B793" s="11" t="s">
        <v>1103</v>
      </c>
      <c r="C793" s="6" t="s">
        <v>218</v>
      </c>
      <c r="D793" s="6">
        <v>28339</v>
      </c>
      <c r="E793" s="6">
        <v>199</v>
      </c>
      <c r="F793" s="7">
        <f t="shared" si="72"/>
        <v>7.0221249867673521E-3</v>
      </c>
      <c r="G793" s="6">
        <v>11</v>
      </c>
      <c r="H793" s="6">
        <v>0</v>
      </c>
      <c r="I793" s="8">
        <f t="shared" si="73"/>
        <v>0</v>
      </c>
      <c r="J793" s="13">
        <v>425.09</v>
      </c>
      <c r="K793" s="13">
        <v>0</v>
      </c>
      <c r="L793" s="14">
        <f t="shared" si="74"/>
        <v>-425.09</v>
      </c>
      <c r="M793" s="16">
        <f t="shared" si="75"/>
        <v>0</v>
      </c>
      <c r="N793" s="17">
        <f t="shared" si="76"/>
        <v>2.1361306532663313</v>
      </c>
      <c r="O793" s="17">
        <f t="shared" si="77"/>
        <v>0</v>
      </c>
    </row>
    <row r="794" spans="1:15">
      <c r="A794" s="19" t="s">
        <v>201</v>
      </c>
      <c r="B794" s="11" t="s">
        <v>1103</v>
      </c>
      <c r="C794" s="6" t="s">
        <v>218</v>
      </c>
      <c r="D794" s="6">
        <v>22363</v>
      </c>
      <c r="E794" s="6">
        <v>214</v>
      </c>
      <c r="F794" s="7">
        <f t="shared" si="72"/>
        <v>9.5693779904306216E-3</v>
      </c>
      <c r="G794" s="6">
        <v>10</v>
      </c>
      <c r="H794" s="6">
        <v>3</v>
      </c>
      <c r="I794" s="8">
        <f t="shared" si="73"/>
        <v>0.3</v>
      </c>
      <c r="J794" s="13">
        <v>335.45</v>
      </c>
      <c r="K794" s="13">
        <v>1764.09</v>
      </c>
      <c r="L794" s="14">
        <f t="shared" si="74"/>
        <v>1428.6399999999999</v>
      </c>
      <c r="M794" s="16">
        <f t="shared" si="75"/>
        <v>5.258876136533015</v>
      </c>
      <c r="N794" s="17">
        <f t="shared" si="76"/>
        <v>1.5675233644859812</v>
      </c>
      <c r="O794" s="17">
        <f t="shared" si="77"/>
        <v>111.81666666666666</v>
      </c>
    </row>
    <row r="795" spans="1:15">
      <c r="A795" s="19" t="s">
        <v>202</v>
      </c>
      <c r="B795" s="11" t="s">
        <v>1103</v>
      </c>
      <c r="C795" s="6" t="s">
        <v>218</v>
      </c>
      <c r="D795" s="6">
        <v>20944</v>
      </c>
      <c r="E795" s="6">
        <v>149</v>
      </c>
      <c r="F795" s="7">
        <f t="shared" si="72"/>
        <v>7.1142093200916735E-3</v>
      </c>
      <c r="G795" s="6">
        <v>6</v>
      </c>
      <c r="H795" s="6">
        <v>2</v>
      </c>
      <c r="I795" s="8">
        <f t="shared" si="73"/>
        <v>0.33333333333333331</v>
      </c>
      <c r="J795" s="13">
        <v>314.17</v>
      </c>
      <c r="K795" s="13">
        <v>1241.5899999999999</v>
      </c>
      <c r="L795" s="14">
        <f t="shared" si="74"/>
        <v>927.41999999999985</v>
      </c>
      <c r="M795" s="16">
        <f t="shared" si="75"/>
        <v>3.9519686793774067</v>
      </c>
      <c r="N795" s="17">
        <f t="shared" si="76"/>
        <v>2.1085234899328862</v>
      </c>
      <c r="O795" s="17">
        <f t="shared" si="77"/>
        <v>157.08500000000001</v>
      </c>
    </row>
    <row r="796" spans="1:15">
      <c r="A796" s="19" t="s">
        <v>203</v>
      </c>
      <c r="B796" s="11" t="s">
        <v>1103</v>
      </c>
      <c r="C796" s="6" t="s">
        <v>218</v>
      </c>
      <c r="D796" s="6">
        <v>23113</v>
      </c>
      <c r="E796" s="6">
        <v>185</v>
      </c>
      <c r="F796" s="7">
        <f t="shared" si="72"/>
        <v>8.0041535066845502E-3</v>
      </c>
      <c r="G796" s="6">
        <v>10</v>
      </c>
      <c r="H796" s="6">
        <v>1</v>
      </c>
      <c r="I796" s="8">
        <f t="shared" si="73"/>
        <v>0.1</v>
      </c>
      <c r="J796" s="13">
        <v>346.7</v>
      </c>
      <c r="K796" s="13">
        <v>0</v>
      </c>
      <c r="L796" s="14">
        <f t="shared" si="74"/>
        <v>-346.7</v>
      </c>
      <c r="M796" s="16">
        <f t="shared" si="75"/>
        <v>0</v>
      </c>
      <c r="N796" s="17">
        <f t="shared" si="76"/>
        <v>1.874054054054054</v>
      </c>
      <c r="O796" s="17">
        <f t="shared" si="77"/>
        <v>346.7</v>
      </c>
    </row>
    <row r="797" spans="1:15">
      <c r="A797" s="19" t="s">
        <v>204</v>
      </c>
      <c r="B797" s="11" t="s">
        <v>1103</v>
      </c>
      <c r="C797" s="6" t="s">
        <v>218</v>
      </c>
      <c r="D797" s="6">
        <v>23655</v>
      </c>
      <c r="E797" s="6">
        <v>190</v>
      </c>
      <c r="F797" s="7">
        <f t="shared" si="72"/>
        <v>8.0321285140562242E-3</v>
      </c>
      <c r="G797" s="6">
        <v>13</v>
      </c>
      <c r="H797" s="6">
        <v>0</v>
      </c>
      <c r="I797" s="8">
        <f t="shared" si="73"/>
        <v>0</v>
      </c>
      <c r="J797" s="13">
        <v>354.83</v>
      </c>
      <c r="K797" s="13">
        <v>0</v>
      </c>
      <c r="L797" s="14">
        <f t="shared" si="74"/>
        <v>-354.83</v>
      </c>
      <c r="M797" s="16">
        <f t="shared" si="75"/>
        <v>0</v>
      </c>
      <c r="N797" s="17">
        <f t="shared" si="76"/>
        <v>1.8675263157894737</v>
      </c>
      <c r="O797" s="17">
        <f t="shared" si="77"/>
        <v>0</v>
      </c>
    </row>
    <row r="798" spans="1:15">
      <c r="A798" s="19" t="s">
        <v>205</v>
      </c>
      <c r="B798" s="11" t="s">
        <v>1103</v>
      </c>
      <c r="C798" s="6" t="s">
        <v>218</v>
      </c>
      <c r="D798" s="6">
        <v>24522</v>
      </c>
      <c r="E798" s="6">
        <v>269</v>
      </c>
      <c r="F798" s="7">
        <f t="shared" si="72"/>
        <v>1.096974145665117E-2</v>
      </c>
      <c r="G798" s="6">
        <v>17</v>
      </c>
      <c r="H798" s="6">
        <v>3</v>
      </c>
      <c r="I798" s="8">
        <f t="shared" si="73"/>
        <v>0.17647058823529413</v>
      </c>
      <c r="J798" s="13">
        <v>367.83</v>
      </c>
      <c r="K798" s="13">
        <v>443.74</v>
      </c>
      <c r="L798" s="14">
        <f t="shared" si="74"/>
        <v>75.910000000000025</v>
      </c>
      <c r="M798" s="16">
        <f t="shared" si="75"/>
        <v>1.2063725090395021</v>
      </c>
      <c r="N798" s="17">
        <f t="shared" si="76"/>
        <v>1.3673977695167285</v>
      </c>
      <c r="O798" s="17">
        <f t="shared" si="77"/>
        <v>122.61</v>
      </c>
    </row>
    <row r="799" spans="1:15">
      <c r="A799" s="19" t="s">
        <v>206</v>
      </c>
      <c r="B799" s="11" t="s">
        <v>1103</v>
      </c>
      <c r="C799" s="6" t="s">
        <v>218</v>
      </c>
      <c r="D799" s="6">
        <v>28667</v>
      </c>
      <c r="E799" s="6">
        <v>327</v>
      </c>
      <c r="F799" s="7">
        <f t="shared" si="72"/>
        <v>1.1406844106463879E-2</v>
      </c>
      <c r="G799" s="6">
        <v>20</v>
      </c>
      <c r="H799" s="6">
        <v>3</v>
      </c>
      <c r="I799" s="8">
        <f t="shared" si="73"/>
        <v>0.15</v>
      </c>
      <c r="J799" s="13">
        <v>430.01</v>
      </c>
      <c r="K799" s="13">
        <v>471.13</v>
      </c>
      <c r="L799" s="14">
        <f t="shared" si="74"/>
        <v>41.120000000000005</v>
      </c>
      <c r="M799" s="16">
        <f t="shared" si="75"/>
        <v>1.0956256831236484</v>
      </c>
      <c r="N799" s="17">
        <f t="shared" si="76"/>
        <v>1.3150152905198778</v>
      </c>
      <c r="O799" s="17">
        <f t="shared" si="77"/>
        <v>143.33666666666667</v>
      </c>
    </row>
    <row r="800" spans="1:15">
      <c r="A800" s="19" t="s">
        <v>207</v>
      </c>
      <c r="B800" s="11" t="s">
        <v>1103</v>
      </c>
      <c r="C800" s="6" t="s">
        <v>218</v>
      </c>
      <c r="D800" s="6">
        <v>27602</v>
      </c>
      <c r="E800" s="6">
        <v>263</v>
      </c>
      <c r="F800" s="7">
        <f t="shared" si="72"/>
        <v>9.5282950510832548E-3</v>
      </c>
      <c r="G800" s="6">
        <v>10</v>
      </c>
      <c r="H800" s="6">
        <v>1</v>
      </c>
      <c r="I800" s="8">
        <f t="shared" si="73"/>
        <v>0.1</v>
      </c>
      <c r="J800" s="13">
        <v>414.04</v>
      </c>
      <c r="K800" s="13">
        <v>1578.05</v>
      </c>
      <c r="L800" s="14">
        <f t="shared" si="74"/>
        <v>1164.01</v>
      </c>
      <c r="M800" s="16">
        <f t="shared" si="75"/>
        <v>3.8113467297845616</v>
      </c>
      <c r="N800" s="17">
        <f t="shared" si="76"/>
        <v>1.5742965779467681</v>
      </c>
      <c r="O800" s="17">
        <f t="shared" si="77"/>
        <v>414.04</v>
      </c>
    </row>
    <row r="801" spans="1:15">
      <c r="A801" s="19" t="s">
        <v>208</v>
      </c>
      <c r="B801" s="11" t="s">
        <v>1103</v>
      </c>
      <c r="C801" s="6" t="s">
        <v>218</v>
      </c>
      <c r="D801" s="6">
        <v>19618</v>
      </c>
      <c r="E801" s="6">
        <v>129</v>
      </c>
      <c r="F801" s="7">
        <f t="shared" si="72"/>
        <v>6.5755938423896418E-3</v>
      </c>
      <c r="G801" s="6">
        <v>4</v>
      </c>
      <c r="H801" s="6">
        <v>0</v>
      </c>
      <c r="I801" s="8">
        <f t="shared" si="73"/>
        <v>0</v>
      </c>
      <c r="J801" s="13">
        <v>294.27999999999997</v>
      </c>
      <c r="K801" s="13">
        <v>0</v>
      </c>
      <c r="L801" s="14">
        <f t="shared" si="74"/>
        <v>-294.27999999999997</v>
      </c>
      <c r="M801" s="16">
        <f t="shared" si="75"/>
        <v>0</v>
      </c>
      <c r="N801" s="17">
        <f t="shared" si="76"/>
        <v>2.2812403100775192</v>
      </c>
      <c r="O801" s="17">
        <f t="shared" si="77"/>
        <v>0</v>
      </c>
    </row>
    <row r="802" spans="1:15">
      <c r="A802" s="19" t="s">
        <v>209</v>
      </c>
      <c r="B802" s="11" t="s">
        <v>1103</v>
      </c>
      <c r="C802" s="6" t="s">
        <v>218</v>
      </c>
      <c r="D802" s="6">
        <v>31366</v>
      </c>
      <c r="E802" s="6">
        <v>265</v>
      </c>
      <c r="F802" s="7">
        <f t="shared" si="72"/>
        <v>8.4486386533188795E-3</v>
      </c>
      <c r="G802" s="6">
        <v>12</v>
      </c>
      <c r="H802" s="6">
        <v>1</v>
      </c>
      <c r="I802" s="8">
        <f t="shared" si="73"/>
        <v>8.3333333333333329E-2</v>
      </c>
      <c r="J802" s="13">
        <v>470.49</v>
      </c>
      <c r="K802" s="13">
        <v>0</v>
      </c>
      <c r="L802" s="14">
        <f t="shared" si="74"/>
        <v>-470.49</v>
      </c>
      <c r="M802" s="16">
        <f t="shared" si="75"/>
        <v>0</v>
      </c>
      <c r="N802" s="17">
        <f t="shared" si="76"/>
        <v>1.7754339622641511</v>
      </c>
      <c r="O802" s="17">
        <f t="shared" si="77"/>
        <v>470.49</v>
      </c>
    </row>
    <row r="803" spans="1:15">
      <c r="A803" s="19" t="s">
        <v>210</v>
      </c>
      <c r="B803" s="11" t="s">
        <v>1103</v>
      </c>
      <c r="C803" s="6" t="s">
        <v>218</v>
      </c>
      <c r="D803" s="6">
        <v>21095</v>
      </c>
      <c r="E803" s="6">
        <v>236</v>
      </c>
      <c r="F803" s="7">
        <f t="shared" si="72"/>
        <v>1.1187485186063047E-2</v>
      </c>
      <c r="G803" s="6">
        <v>17</v>
      </c>
      <c r="H803" s="6">
        <v>4</v>
      </c>
      <c r="I803" s="8">
        <f t="shared" si="73"/>
        <v>0.23529411764705882</v>
      </c>
      <c r="J803" s="13">
        <v>316.43</v>
      </c>
      <c r="K803" s="13">
        <v>0</v>
      </c>
      <c r="L803" s="14">
        <f t="shared" si="74"/>
        <v>-316.43</v>
      </c>
      <c r="M803" s="16">
        <f t="shared" si="75"/>
        <v>0</v>
      </c>
      <c r="N803" s="17">
        <f t="shared" si="76"/>
        <v>1.3408050847457627</v>
      </c>
      <c r="O803" s="17">
        <f t="shared" si="77"/>
        <v>79.107500000000002</v>
      </c>
    </row>
    <row r="804" spans="1:15">
      <c r="A804" s="19" t="s">
        <v>211</v>
      </c>
      <c r="B804" s="11" t="s">
        <v>1103</v>
      </c>
      <c r="C804" s="6" t="s">
        <v>218</v>
      </c>
      <c r="D804" s="6">
        <v>31752</v>
      </c>
      <c r="E804" s="6">
        <v>342</v>
      </c>
      <c r="F804" s="7">
        <f t="shared" si="72"/>
        <v>1.0770975056689343E-2</v>
      </c>
      <c r="G804" s="6">
        <v>20</v>
      </c>
      <c r="H804" s="6">
        <v>2</v>
      </c>
      <c r="I804" s="8">
        <f t="shared" si="73"/>
        <v>0.1</v>
      </c>
      <c r="J804" s="13">
        <v>476.29</v>
      </c>
      <c r="K804" s="13">
        <v>1936.45</v>
      </c>
      <c r="L804" s="14">
        <f t="shared" si="74"/>
        <v>1460.16</v>
      </c>
      <c r="M804" s="16">
        <f t="shared" si="75"/>
        <v>4.0656952696886348</v>
      </c>
      <c r="N804" s="17">
        <f t="shared" si="76"/>
        <v>1.3926608187134504</v>
      </c>
      <c r="O804" s="17">
        <f t="shared" si="77"/>
        <v>238.14500000000001</v>
      </c>
    </row>
    <row r="805" spans="1:15">
      <c r="A805" s="19" t="s">
        <v>212</v>
      </c>
      <c r="B805" s="11" t="s">
        <v>1103</v>
      </c>
      <c r="C805" s="6" t="s">
        <v>218</v>
      </c>
      <c r="D805" s="6">
        <v>24276</v>
      </c>
      <c r="E805" s="6">
        <v>243</v>
      </c>
      <c r="F805" s="7">
        <f t="shared" si="72"/>
        <v>1.0009886307464163E-2</v>
      </c>
      <c r="G805" s="6">
        <v>9</v>
      </c>
      <c r="H805" s="6">
        <v>1</v>
      </c>
      <c r="I805" s="8">
        <f t="shared" si="73"/>
        <v>0.1111111111111111</v>
      </c>
      <c r="J805" s="13">
        <v>364.15</v>
      </c>
      <c r="K805" s="13">
        <v>317.3</v>
      </c>
      <c r="L805" s="14">
        <f t="shared" si="74"/>
        <v>-46.849999999999966</v>
      </c>
      <c r="M805" s="16">
        <f t="shared" si="75"/>
        <v>0.871344226280379</v>
      </c>
      <c r="N805" s="17">
        <f t="shared" si="76"/>
        <v>1.4985596707818929</v>
      </c>
      <c r="O805" s="17">
        <f t="shared" si="77"/>
        <v>364.15</v>
      </c>
    </row>
    <row r="806" spans="1:15">
      <c r="A806" s="19" t="s">
        <v>213</v>
      </c>
      <c r="B806" s="11" t="s">
        <v>1103</v>
      </c>
      <c r="C806" s="6" t="s">
        <v>218</v>
      </c>
      <c r="D806" s="6">
        <v>18611</v>
      </c>
      <c r="E806" s="6">
        <v>131</v>
      </c>
      <c r="F806" s="7">
        <f t="shared" si="72"/>
        <v>7.0388479931223474E-3</v>
      </c>
      <c r="G806" s="6">
        <v>6</v>
      </c>
      <c r="H806" s="6">
        <v>1</v>
      </c>
      <c r="I806" s="8">
        <f t="shared" si="73"/>
        <v>0.16666666666666666</v>
      </c>
      <c r="J806" s="13">
        <v>279.17</v>
      </c>
      <c r="K806" s="13">
        <v>1757.7</v>
      </c>
      <c r="L806" s="14">
        <f t="shared" si="74"/>
        <v>1478.53</v>
      </c>
      <c r="M806" s="16">
        <f t="shared" si="75"/>
        <v>6.2961636278969797</v>
      </c>
      <c r="N806" s="17">
        <f t="shared" si="76"/>
        <v>2.1310687022900763</v>
      </c>
      <c r="O806" s="17">
        <f t="shared" si="77"/>
        <v>279.17</v>
      </c>
    </row>
    <row r="807" spans="1:15">
      <c r="A807" s="19" t="s">
        <v>214</v>
      </c>
      <c r="B807" s="11" t="s">
        <v>1103</v>
      </c>
      <c r="C807" s="6" t="s">
        <v>218</v>
      </c>
      <c r="D807" s="6">
        <v>21476</v>
      </c>
      <c r="E807" s="6">
        <v>224</v>
      </c>
      <c r="F807" s="7">
        <f t="shared" si="72"/>
        <v>1.0430247718383311E-2</v>
      </c>
      <c r="G807" s="6">
        <v>11</v>
      </c>
      <c r="H807" s="6">
        <v>4</v>
      </c>
      <c r="I807" s="8">
        <f t="shared" si="73"/>
        <v>0.36363636363636365</v>
      </c>
      <c r="J807" s="13">
        <v>322.14999999999998</v>
      </c>
      <c r="K807" s="13">
        <v>2148.04</v>
      </c>
      <c r="L807" s="14">
        <f t="shared" si="74"/>
        <v>1825.8899999999999</v>
      </c>
      <c r="M807" s="16">
        <f t="shared" si="75"/>
        <v>6.6678255471053864</v>
      </c>
      <c r="N807" s="17">
        <f t="shared" si="76"/>
        <v>1.4381696428571427</v>
      </c>
      <c r="O807" s="17">
        <f t="shared" si="77"/>
        <v>80.537499999999994</v>
      </c>
    </row>
    <row r="808" spans="1:15">
      <c r="A808" s="19" t="s">
        <v>215</v>
      </c>
      <c r="B808" s="11" t="s">
        <v>1103</v>
      </c>
      <c r="C808" s="6" t="s">
        <v>218</v>
      </c>
      <c r="D808" s="6">
        <v>27862</v>
      </c>
      <c r="E808" s="6">
        <v>193</v>
      </c>
      <c r="F808" s="7">
        <f t="shared" si="72"/>
        <v>6.9269973440528321E-3</v>
      </c>
      <c r="G808" s="6">
        <v>13</v>
      </c>
      <c r="H808" s="6">
        <v>1</v>
      </c>
      <c r="I808" s="8">
        <f t="shared" si="73"/>
        <v>7.6923076923076927E-2</v>
      </c>
      <c r="J808" s="13">
        <v>417.93</v>
      </c>
      <c r="K808" s="13">
        <v>251.71</v>
      </c>
      <c r="L808" s="14">
        <f t="shared" si="74"/>
        <v>-166.22</v>
      </c>
      <c r="M808" s="16">
        <f t="shared" si="75"/>
        <v>0.60227789342712901</v>
      </c>
      <c r="N808" s="17">
        <f t="shared" si="76"/>
        <v>2.1654404145077719</v>
      </c>
      <c r="O808" s="17">
        <f t="shared" si="77"/>
        <v>417.93</v>
      </c>
    </row>
    <row r="809" spans="1:15">
      <c r="A809" s="19" t="s">
        <v>216</v>
      </c>
      <c r="B809" s="11" t="s">
        <v>1103</v>
      </c>
      <c r="C809" s="6" t="s">
        <v>218</v>
      </c>
      <c r="D809" s="6">
        <v>24659</v>
      </c>
      <c r="E809" s="6">
        <v>218</v>
      </c>
      <c r="F809" s="7">
        <f t="shared" si="72"/>
        <v>8.8405855874123043E-3</v>
      </c>
      <c r="G809" s="6">
        <v>15</v>
      </c>
      <c r="H809" s="6">
        <v>2</v>
      </c>
      <c r="I809" s="8">
        <f t="shared" si="73"/>
        <v>0.13333333333333333</v>
      </c>
      <c r="J809" s="13">
        <v>369.89</v>
      </c>
      <c r="K809" s="13">
        <v>0</v>
      </c>
      <c r="L809" s="14">
        <f t="shared" si="74"/>
        <v>-369.89</v>
      </c>
      <c r="M809" s="16">
        <f t="shared" si="75"/>
        <v>0</v>
      </c>
      <c r="N809" s="17">
        <f t="shared" si="76"/>
        <v>1.6967431192660549</v>
      </c>
      <c r="O809" s="17">
        <f t="shared" si="77"/>
        <v>184.94499999999999</v>
      </c>
    </row>
    <row r="810" spans="1:15">
      <c r="A810" s="19" t="s">
        <v>217</v>
      </c>
      <c r="B810" s="11" t="s">
        <v>1103</v>
      </c>
      <c r="C810" s="6" t="s">
        <v>218</v>
      </c>
      <c r="D810" s="6">
        <v>30675</v>
      </c>
      <c r="E810" s="6">
        <v>244</v>
      </c>
      <c r="F810" s="7">
        <f t="shared" si="72"/>
        <v>7.9543602281988597E-3</v>
      </c>
      <c r="G810" s="6">
        <v>8</v>
      </c>
      <c r="H810" s="6">
        <v>0</v>
      </c>
      <c r="I810" s="8">
        <f t="shared" si="73"/>
        <v>0</v>
      </c>
      <c r="J810" s="13">
        <v>460.13</v>
      </c>
      <c r="K810" s="13">
        <v>0</v>
      </c>
      <c r="L810" s="14">
        <f t="shared" si="74"/>
        <v>-460.13</v>
      </c>
      <c r="M810" s="16">
        <f t="shared" si="75"/>
        <v>0</v>
      </c>
      <c r="N810" s="17">
        <f t="shared" si="76"/>
        <v>1.8857786885245902</v>
      </c>
      <c r="O810" s="17">
        <f t="shared" si="77"/>
        <v>0</v>
      </c>
    </row>
    <row r="811" spans="1:15">
      <c r="A811" s="19" t="s">
        <v>219</v>
      </c>
      <c r="B811" s="11" t="s">
        <v>1103</v>
      </c>
      <c r="C811" s="6" t="s">
        <v>218</v>
      </c>
      <c r="D811" s="6">
        <v>30561</v>
      </c>
      <c r="E811" s="6">
        <v>297</v>
      </c>
      <c r="F811" s="7">
        <f t="shared" si="72"/>
        <v>9.7182683812702467E-3</v>
      </c>
      <c r="G811" s="6">
        <v>12</v>
      </c>
      <c r="H811" s="6">
        <v>0</v>
      </c>
      <c r="I811" s="8">
        <f t="shared" si="73"/>
        <v>0</v>
      </c>
      <c r="J811" s="13">
        <v>458.42</v>
      </c>
      <c r="K811" s="13">
        <v>0</v>
      </c>
      <c r="L811" s="14">
        <f t="shared" si="74"/>
        <v>-458.42</v>
      </c>
      <c r="M811" s="16">
        <f t="shared" si="75"/>
        <v>0</v>
      </c>
      <c r="N811" s="17">
        <f t="shared" si="76"/>
        <v>1.5435016835016835</v>
      </c>
      <c r="O811" s="17">
        <f t="shared" si="77"/>
        <v>0</v>
      </c>
    </row>
    <row r="812" spans="1:15">
      <c r="A812" s="19" t="s">
        <v>220</v>
      </c>
      <c r="B812" s="11" t="s">
        <v>1103</v>
      </c>
      <c r="C812" s="6" t="s">
        <v>218</v>
      </c>
      <c r="D812" s="6">
        <v>21033</v>
      </c>
      <c r="E812" s="6">
        <v>152</v>
      </c>
      <c r="F812" s="7">
        <f t="shared" si="72"/>
        <v>7.2267389340560069E-3</v>
      </c>
      <c r="G812" s="6">
        <v>10</v>
      </c>
      <c r="H812" s="6">
        <v>1</v>
      </c>
      <c r="I812" s="8">
        <f t="shared" si="73"/>
        <v>0.1</v>
      </c>
      <c r="J812" s="13">
        <v>315.5</v>
      </c>
      <c r="K812" s="13">
        <v>1581.43</v>
      </c>
      <c r="L812" s="14">
        <f t="shared" si="74"/>
        <v>1265.93</v>
      </c>
      <c r="M812" s="16">
        <f t="shared" si="75"/>
        <v>5.0124564183835183</v>
      </c>
      <c r="N812" s="17">
        <f t="shared" si="76"/>
        <v>2.075657894736842</v>
      </c>
      <c r="O812" s="17">
        <f t="shared" si="77"/>
        <v>315.5</v>
      </c>
    </row>
    <row r="813" spans="1:15">
      <c r="A813" s="19" t="s">
        <v>221</v>
      </c>
      <c r="B813" s="11" t="s">
        <v>1103</v>
      </c>
      <c r="C813" s="6" t="s">
        <v>218</v>
      </c>
      <c r="D813" s="6">
        <v>19388</v>
      </c>
      <c r="E813" s="6">
        <v>164</v>
      </c>
      <c r="F813" s="7">
        <f t="shared" si="72"/>
        <v>8.458840519909222E-3</v>
      </c>
      <c r="G813" s="6">
        <v>5</v>
      </c>
      <c r="H813" s="6">
        <v>1</v>
      </c>
      <c r="I813" s="8">
        <f t="shared" si="73"/>
        <v>0.2</v>
      </c>
      <c r="J813" s="13">
        <v>290.83</v>
      </c>
      <c r="K813" s="13">
        <v>0</v>
      </c>
      <c r="L813" s="14">
        <f t="shared" si="74"/>
        <v>-290.83</v>
      </c>
      <c r="M813" s="16">
        <f t="shared" si="75"/>
        <v>0</v>
      </c>
      <c r="N813" s="17">
        <f t="shared" si="76"/>
        <v>1.7733536585365852</v>
      </c>
      <c r="O813" s="17">
        <f t="shared" si="77"/>
        <v>290.83</v>
      </c>
    </row>
    <row r="814" spans="1:15">
      <c r="A814" s="19" t="s">
        <v>222</v>
      </c>
      <c r="B814" s="11" t="s">
        <v>1103</v>
      </c>
      <c r="C814" s="6" t="s">
        <v>218</v>
      </c>
      <c r="D814" s="6">
        <v>18294</v>
      </c>
      <c r="E814" s="6">
        <v>118</v>
      </c>
      <c r="F814" s="7">
        <f t="shared" si="72"/>
        <v>6.4502022521045147E-3</v>
      </c>
      <c r="G814" s="6">
        <v>6</v>
      </c>
      <c r="H814" s="6">
        <v>1</v>
      </c>
      <c r="I814" s="8">
        <f t="shared" si="73"/>
        <v>0.16666666666666666</v>
      </c>
      <c r="J814" s="13">
        <v>274.41000000000003</v>
      </c>
      <c r="K814" s="13">
        <v>0</v>
      </c>
      <c r="L814" s="14">
        <f t="shared" si="74"/>
        <v>-274.41000000000003</v>
      </c>
      <c r="M814" s="16">
        <f t="shared" si="75"/>
        <v>0</v>
      </c>
      <c r="N814" s="17">
        <f t="shared" si="76"/>
        <v>2.3255084745762713</v>
      </c>
      <c r="O814" s="17">
        <f t="shared" si="77"/>
        <v>274.41000000000003</v>
      </c>
    </row>
    <row r="815" spans="1:15">
      <c r="A815" s="19" t="s">
        <v>223</v>
      </c>
      <c r="B815" s="11" t="s">
        <v>1103</v>
      </c>
      <c r="C815" s="6" t="s">
        <v>218</v>
      </c>
      <c r="D815" s="6">
        <v>30275</v>
      </c>
      <c r="E815" s="6">
        <v>261</v>
      </c>
      <c r="F815" s="7">
        <f t="shared" si="72"/>
        <v>8.6209744013212228E-3</v>
      </c>
      <c r="G815" s="6">
        <v>11</v>
      </c>
      <c r="H815" s="6">
        <v>1</v>
      </c>
      <c r="I815" s="8">
        <f t="shared" si="73"/>
        <v>9.0909090909090912E-2</v>
      </c>
      <c r="J815" s="13">
        <v>454.13</v>
      </c>
      <c r="K815" s="13">
        <v>775.71</v>
      </c>
      <c r="L815" s="14">
        <f t="shared" si="74"/>
        <v>321.58000000000004</v>
      </c>
      <c r="M815" s="16">
        <f t="shared" si="75"/>
        <v>1.7081232246273095</v>
      </c>
      <c r="N815" s="17">
        <f t="shared" si="76"/>
        <v>1.7399616858237548</v>
      </c>
      <c r="O815" s="17">
        <f t="shared" si="77"/>
        <v>454.13</v>
      </c>
    </row>
    <row r="816" spans="1:15">
      <c r="A816" s="19" t="s">
        <v>224</v>
      </c>
      <c r="B816" s="11" t="s">
        <v>1103</v>
      </c>
      <c r="C816" s="6" t="s">
        <v>218</v>
      </c>
      <c r="D816" s="6">
        <v>20692</v>
      </c>
      <c r="E816" s="6">
        <v>174</v>
      </c>
      <c r="F816" s="7">
        <f t="shared" si="72"/>
        <v>8.4090469746762042E-3</v>
      </c>
      <c r="G816" s="6">
        <v>12</v>
      </c>
      <c r="H816" s="6">
        <v>0</v>
      </c>
      <c r="I816" s="8">
        <f t="shared" si="73"/>
        <v>0</v>
      </c>
      <c r="J816" s="13">
        <v>310.38</v>
      </c>
      <c r="K816" s="13">
        <v>0</v>
      </c>
      <c r="L816" s="14">
        <f t="shared" si="74"/>
        <v>-310.38</v>
      </c>
      <c r="M816" s="16">
        <f t="shared" si="75"/>
        <v>0</v>
      </c>
      <c r="N816" s="17">
        <f t="shared" si="76"/>
        <v>1.7837931034482759</v>
      </c>
      <c r="O816" s="17">
        <f t="shared" si="77"/>
        <v>0</v>
      </c>
    </row>
    <row r="817" spans="1:15">
      <c r="A817" s="19" t="s">
        <v>452</v>
      </c>
      <c r="B817" s="11" t="s">
        <v>1089</v>
      </c>
      <c r="C817" s="6" t="s">
        <v>271</v>
      </c>
      <c r="D817" s="6">
        <v>70612</v>
      </c>
      <c r="E817" s="6">
        <v>1398</v>
      </c>
      <c r="F817" s="7">
        <f t="shared" si="72"/>
        <v>1.9798334560697899E-2</v>
      </c>
      <c r="G817" s="6">
        <v>35</v>
      </c>
      <c r="H817" s="6">
        <v>4</v>
      </c>
      <c r="I817" s="8">
        <f t="shared" si="73"/>
        <v>0.11428571428571428</v>
      </c>
      <c r="J817" s="13">
        <v>635.51</v>
      </c>
      <c r="K817" s="13">
        <v>6834.46</v>
      </c>
      <c r="L817" s="14">
        <f t="shared" si="74"/>
        <v>6198.95</v>
      </c>
      <c r="M817" s="16">
        <f t="shared" si="75"/>
        <v>10.754291828610093</v>
      </c>
      <c r="N817" s="17">
        <f t="shared" si="76"/>
        <v>0.45458512160228898</v>
      </c>
      <c r="O817" s="17">
        <f t="shared" si="77"/>
        <v>158.8775</v>
      </c>
    </row>
    <row r="818" spans="1:15">
      <c r="A818" s="19" t="s">
        <v>453</v>
      </c>
      <c r="B818" s="11" t="s">
        <v>1089</v>
      </c>
      <c r="C818" s="6" t="s">
        <v>271</v>
      </c>
      <c r="D818" s="6">
        <v>42326</v>
      </c>
      <c r="E818" s="6">
        <v>1253</v>
      </c>
      <c r="F818" s="7">
        <f t="shared" si="72"/>
        <v>2.9603553371450174E-2</v>
      </c>
      <c r="G818" s="6">
        <v>35</v>
      </c>
      <c r="H818" s="6">
        <v>5</v>
      </c>
      <c r="I818" s="8">
        <f t="shared" si="73"/>
        <v>0.14285714285714285</v>
      </c>
      <c r="J818" s="13">
        <v>380.94</v>
      </c>
      <c r="K818" s="13">
        <v>4331.33</v>
      </c>
      <c r="L818" s="14">
        <f t="shared" si="74"/>
        <v>3950.39</v>
      </c>
      <c r="M818" s="16">
        <f t="shared" si="75"/>
        <v>11.370110778600305</v>
      </c>
      <c r="N818" s="17">
        <f t="shared" si="76"/>
        <v>0.30402234636871506</v>
      </c>
      <c r="O818" s="17">
        <f t="shared" si="77"/>
        <v>76.188000000000002</v>
      </c>
    </row>
    <row r="819" spans="1:15">
      <c r="A819" s="19" t="s">
        <v>454</v>
      </c>
      <c r="B819" s="11" t="s">
        <v>1089</v>
      </c>
      <c r="C819" s="6" t="s">
        <v>271</v>
      </c>
      <c r="D819" s="6">
        <v>62473</v>
      </c>
      <c r="E819" s="6">
        <v>1549</v>
      </c>
      <c r="F819" s="7">
        <f t="shared" si="72"/>
        <v>2.4794711315288206E-2</v>
      </c>
      <c r="G819" s="6">
        <v>35</v>
      </c>
      <c r="H819" s="6">
        <v>1</v>
      </c>
      <c r="I819" s="8">
        <f t="shared" si="73"/>
        <v>2.8571428571428571E-2</v>
      </c>
      <c r="J819" s="13">
        <v>562.26</v>
      </c>
      <c r="K819" s="13">
        <v>0</v>
      </c>
      <c r="L819" s="14">
        <f t="shared" si="74"/>
        <v>-562.26</v>
      </c>
      <c r="M819" s="16">
        <f t="shared" si="75"/>
        <v>0</v>
      </c>
      <c r="N819" s="17">
        <f t="shared" si="76"/>
        <v>0.36298256939961265</v>
      </c>
      <c r="O819" s="17">
        <f t="shared" si="77"/>
        <v>562.26</v>
      </c>
    </row>
    <row r="820" spans="1:15">
      <c r="A820" s="19" t="s">
        <v>455</v>
      </c>
      <c r="B820" s="11" t="s">
        <v>1089</v>
      </c>
      <c r="C820" s="6" t="s">
        <v>271</v>
      </c>
      <c r="D820" s="6">
        <v>57626</v>
      </c>
      <c r="E820" s="6">
        <v>1433</v>
      </c>
      <c r="F820" s="7">
        <f t="shared" si="72"/>
        <v>2.4867247423038211E-2</v>
      </c>
      <c r="G820" s="6">
        <v>35</v>
      </c>
      <c r="H820" s="6">
        <v>2</v>
      </c>
      <c r="I820" s="8">
        <f t="shared" si="73"/>
        <v>5.7142857142857141E-2</v>
      </c>
      <c r="J820" s="13">
        <v>518.64</v>
      </c>
      <c r="K820" s="13">
        <v>1222.27</v>
      </c>
      <c r="L820" s="14">
        <f t="shared" si="74"/>
        <v>703.63</v>
      </c>
      <c r="M820" s="16">
        <f t="shared" si="75"/>
        <v>2.3566828628721272</v>
      </c>
      <c r="N820" s="17">
        <f t="shared" si="76"/>
        <v>0.36192602930914164</v>
      </c>
      <c r="O820" s="17">
        <f t="shared" si="77"/>
        <v>259.32</v>
      </c>
    </row>
    <row r="821" spans="1:15">
      <c r="A821" s="19" t="s">
        <v>456</v>
      </c>
      <c r="B821" s="11" t="s">
        <v>1089</v>
      </c>
      <c r="C821" s="6" t="s">
        <v>271</v>
      </c>
      <c r="D821" s="6">
        <v>69735</v>
      </c>
      <c r="E821" s="6">
        <v>1388</v>
      </c>
      <c r="F821" s="7">
        <f t="shared" si="72"/>
        <v>1.99039219903922E-2</v>
      </c>
      <c r="G821" s="6">
        <v>35</v>
      </c>
      <c r="H821" s="6">
        <v>4</v>
      </c>
      <c r="I821" s="8">
        <f t="shared" si="73"/>
        <v>0.11428571428571428</v>
      </c>
      <c r="J821" s="13">
        <v>627.62</v>
      </c>
      <c r="K821" s="13">
        <v>2493.92</v>
      </c>
      <c r="L821" s="14">
        <f t="shared" si="74"/>
        <v>1866.3000000000002</v>
      </c>
      <c r="M821" s="16">
        <f t="shared" si="75"/>
        <v>3.9736146075650871</v>
      </c>
      <c r="N821" s="17">
        <f t="shared" si="76"/>
        <v>0.45217579250720463</v>
      </c>
      <c r="O821" s="17">
        <f t="shared" si="77"/>
        <v>156.905</v>
      </c>
    </row>
    <row r="822" spans="1:15">
      <c r="A822" s="19" t="s">
        <v>457</v>
      </c>
      <c r="B822" s="11" t="s">
        <v>1089</v>
      </c>
      <c r="C822" s="6" t="s">
        <v>271</v>
      </c>
      <c r="D822" s="6">
        <v>63145</v>
      </c>
      <c r="E822" s="6">
        <v>1170</v>
      </c>
      <c r="F822" s="7">
        <f t="shared" si="72"/>
        <v>1.8528782959854304E-2</v>
      </c>
      <c r="G822" s="6">
        <v>35</v>
      </c>
      <c r="H822" s="6">
        <v>6</v>
      </c>
      <c r="I822" s="8">
        <f t="shared" si="73"/>
        <v>0.17142857142857143</v>
      </c>
      <c r="J822" s="13">
        <v>568.30999999999995</v>
      </c>
      <c r="K822" s="13">
        <v>2326.8000000000002</v>
      </c>
      <c r="L822" s="14">
        <f t="shared" si="74"/>
        <v>1758.4900000000002</v>
      </c>
      <c r="M822" s="16">
        <f t="shared" si="75"/>
        <v>4.0942443384772407</v>
      </c>
      <c r="N822" s="17">
        <f t="shared" si="76"/>
        <v>0.4857350427350427</v>
      </c>
      <c r="O822" s="17">
        <f t="shared" si="77"/>
        <v>94.71833333333332</v>
      </c>
    </row>
    <row r="823" spans="1:15">
      <c r="A823" s="19" t="s">
        <v>458</v>
      </c>
      <c r="B823" s="11" t="s">
        <v>1089</v>
      </c>
      <c r="C823" s="6" t="s">
        <v>271</v>
      </c>
      <c r="D823" s="6">
        <v>52671</v>
      </c>
      <c r="E823" s="6">
        <v>1060</v>
      </c>
      <c r="F823" s="7">
        <f t="shared" si="72"/>
        <v>2.0124926430103853E-2</v>
      </c>
      <c r="G823" s="6">
        <v>35</v>
      </c>
      <c r="H823" s="6">
        <v>3</v>
      </c>
      <c r="I823" s="8">
        <f t="shared" si="73"/>
        <v>8.5714285714285715E-2</v>
      </c>
      <c r="J823" s="13">
        <v>474.04</v>
      </c>
      <c r="K823" s="13">
        <v>921.62</v>
      </c>
      <c r="L823" s="14">
        <f t="shared" si="74"/>
        <v>447.58</v>
      </c>
      <c r="M823" s="16">
        <f t="shared" si="75"/>
        <v>1.9441819255759007</v>
      </c>
      <c r="N823" s="17">
        <f t="shared" si="76"/>
        <v>0.44720754716981131</v>
      </c>
      <c r="O823" s="17">
        <f t="shared" si="77"/>
        <v>158.01333333333335</v>
      </c>
    </row>
    <row r="824" spans="1:15">
      <c r="A824" s="19" t="s">
        <v>459</v>
      </c>
      <c r="B824" s="11" t="s">
        <v>1089</v>
      </c>
      <c r="C824" s="6" t="s">
        <v>271</v>
      </c>
      <c r="D824" s="6">
        <v>65666</v>
      </c>
      <c r="E824" s="6">
        <v>1727</v>
      </c>
      <c r="F824" s="7">
        <f t="shared" si="72"/>
        <v>2.6299759388420187E-2</v>
      </c>
      <c r="G824" s="6">
        <v>35</v>
      </c>
      <c r="H824" s="6">
        <v>3</v>
      </c>
      <c r="I824" s="8">
        <f t="shared" si="73"/>
        <v>8.5714285714285715E-2</v>
      </c>
      <c r="J824" s="13">
        <v>591</v>
      </c>
      <c r="K824" s="13">
        <v>2430.7800000000002</v>
      </c>
      <c r="L824" s="14">
        <f t="shared" si="74"/>
        <v>1839.7800000000002</v>
      </c>
      <c r="M824" s="16">
        <f t="shared" si="75"/>
        <v>4.112994923857868</v>
      </c>
      <c r="N824" s="17">
        <f t="shared" si="76"/>
        <v>0.34221192819918933</v>
      </c>
      <c r="O824" s="17">
        <f t="shared" si="77"/>
        <v>197</v>
      </c>
    </row>
    <row r="825" spans="1:15">
      <c r="A825" s="19" t="s">
        <v>460</v>
      </c>
      <c r="B825" s="11" t="s">
        <v>1089</v>
      </c>
      <c r="C825" s="6" t="s">
        <v>271</v>
      </c>
      <c r="D825" s="6">
        <v>47590</v>
      </c>
      <c r="E825" s="6">
        <v>1388</v>
      </c>
      <c r="F825" s="7">
        <f t="shared" si="72"/>
        <v>2.9165791132590879E-2</v>
      </c>
      <c r="G825" s="6">
        <v>35</v>
      </c>
      <c r="H825" s="6">
        <v>4</v>
      </c>
      <c r="I825" s="8">
        <f t="shared" si="73"/>
        <v>0.11428571428571428</v>
      </c>
      <c r="J825" s="13">
        <v>428.31</v>
      </c>
      <c r="K825" s="13">
        <v>4601.8100000000004</v>
      </c>
      <c r="L825" s="14">
        <f t="shared" si="74"/>
        <v>4173.5</v>
      </c>
      <c r="M825" s="16">
        <f t="shared" si="75"/>
        <v>10.744110574116879</v>
      </c>
      <c r="N825" s="17">
        <f t="shared" si="76"/>
        <v>0.30858069164265128</v>
      </c>
      <c r="O825" s="17">
        <f t="shared" si="77"/>
        <v>107.0775</v>
      </c>
    </row>
    <row r="826" spans="1:15">
      <c r="A826" s="19" t="s">
        <v>461</v>
      </c>
      <c r="B826" s="11" t="s">
        <v>1089</v>
      </c>
      <c r="C826" s="6" t="s">
        <v>271</v>
      </c>
      <c r="D826" s="6">
        <v>48416</v>
      </c>
      <c r="E826" s="6">
        <v>945</v>
      </c>
      <c r="F826" s="7">
        <f t="shared" si="72"/>
        <v>1.9518341044282881E-2</v>
      </c>
      <c r="G826" s="6">
        <v>35</v>
      </c>
      <c r="H826" s="6">
        <v>11</v>
      </c>
      <c r="I826" s="8">
        <f t="shared" si="73"/>
        <v>0.31428571428571428</v>
      </c>
      <c r="J826" s="13">
        <v>435.75</v>
      </c>
      <c r="K826" s="13">
        <v>3842.46</v>
      </c>
      <c r="L826" s="14">
        <f t="shared" si="74"/>
        <v>3406.71</v>
      </c>
      <c r="M826" s="16">
        <f t="shared" si="75"/>
        <v>8.8180378657487086</v>
      </c>
      <c r="N826" s="17">
        <f t="shared" si="76"/>
        <v>0.46111111111111114</v>
      </c>
      <c r="O826" s="17">
        <f t="shared" si="77"/>
        <v>39.613636363636367</v>
      </c>
    </row>
    <row r="827" spans="1:15">
      <c r="A827" s="19" t="s">
        <v>462</v>
      </c>
      <c r="B827" s="11" t="s">
        <v>1089</v>
      </c>
      <c r="C827" s="6" t="s">
        <v>271</v>
      </c>
      <c r="D827" s="6">
        <v>59480</v>
      </c>
      <c r="E827" s="6">
        <v>1298</v>
      </c>
      <c r="F827" s="7">
        <f t="shared" si="72"/>
        <v>2.1822461331540012E-2</v>
      </c>
      <c r="G827" s="6">
        <v>35</v>
      </c>
      <c r="H827" s="6">
        <v>1</v>
      </c>
      <c r="I827" s="8">
        <f t="shared" si="73"/>
        <v>2.8571428571428571E-2</v>
      </c>
      <c r="J827" s="13">
        <v>535.32000000000005</v>
      </c>
      <c r="K827" s="13">
        <v>1582.91</v>
      </c>
      <c r="L827" s="14">
        <f t="shared" si="74"/>
        <v>1047.5900000000001</v>
      </c>
      <c r="M827" s="16">
        <f t="shared" si="75"/>
        <v>2.9569416423821266</v>
      </c>
      <c r="N827" s="17">
        <f t="shared" si="76"/>
        <v>0.41241910631741147</v>
      </c>
      <c r="O827" s="17">
        <f t="shared" si="77"/>
        <v>535.32000000000005</v>
      </c>
    </row>
    <row r="828" spans="1:15">
      <c r="A828" s="19" t="s">
        <v>463</v>
      </c>
      <c r="B828" s="11" t="s">
        <v>1089</v>
      </c>
      <c r="C828" s="6" t="s">
        <v>271</v>
      </c>
      <c r="D828" s="6">
        <v>64382</v>
      </c>
      <c r="E828" s="6">
        <v>1809</v>
      </c>
      <c r="F828" s="7">
        <f t="shared" si="72"/>
        <v>2.8097915566462676E-2</v>
      </c>
      <c r="G828" s="6">
        <v>35</v>
      </c>
      <c r="H828" s="6">
        <v>7</v>
      </c>
      <c r="I828" s="8">
        <f t="shared" si="73"/>
        <v>0.2</v>
      </c>
      <c r="J828" s="13">
        <v>579.44000000000005</v>
      </c>
      <c r="K828" s="13">
        <v>1535.24</v>
      </c>
      <c r="L828" s="14">
        <f t="shared" si="74"/>
        <v>955.8</v>
      </c>
      <c r="M828" s="16">
        <f t="shared" si="75"/>
        <v>2.6495236780339635</v>
      </c>
      <c r="N828" s="17">
        <f t="shared" si="76"/>
        <v>0.32030956329463794</v>
      </c>
      <c r="O828" s="17">
        <f t="shared" si="77"/>
        <v>82.777142857142863</v>
      </c>
    </row>
    <row r="829" spans="1:15">
      <c r="A829" s="19" t="s">
        <v>464</v>
      </c>
      <c r="B829" s="11" t="s">
        <v>1089</v>
      </c>
      <c r="C829" s="6" t="s">
        <v>271</v>
      </c>
      <c r="D829" s="6">
        <v>43663</v>
      </c>
      <c r="E829" s="6">
        <v>1168</v>
      </c>
      <c r="F829" s="7">
        <f t="shared" si="72"/>
        <v>2.6750337814625654E-2</v>
      </c>
      <c r="G829" s="6">
        <v>35</v>
      </c>
      <c r="H829" s="6">
        <v>3</v>
      </c>
      <c r="I829" s="8">
        <f t="shared" si="73"/>
        <v>8.5714285714285715E-2</v>
      </c>
      <c r="J829" s="13">
        <v>392.97</v>
      </c>
      <c r="K829" s="13">
        <v>1434.28</v>
      </c>
      <c r="L829" s="14">
        <f t="shared" si="74"/>
        <v>1041.31</v>
      </c>
      <c r="M829" s="16">
        <f t="shared" si="75"/>
        <v>3.6498460442272944</v>
      </c>
      <c r="N829" s="17">
        <f t="shared" si="76"/>
        <v>0.33644691780821923</v>
      </c>
      <c r="O829" s="17">
        <f t="shared" si="77"/>
        <v>130.99</v>
      </c>
    </row>
    <row r="830" spans="1:15">
      <c r="A830" s="19" t="s">
        <v>465</v>
      </c>
      <c r="B830" s="11" t="s">
        <v>1089</v>
      </c>
      <c r="C830" s="6" t="s">
        <v>271</v>
      </c>
      <c r="D830" s="6">
        <v>48631</v>
      </c>
      <c r="E830" s="6">
        <v>935</v>
      </c>
      <c r="F830" s="7">
        <f t="shared" si="72"/>
        <v>1.9226419362135264E-2</v>
      </c>
      <c r="G830" s="6">
        <v>35</v>
      </c>
      <c r="H830" s="6">
        <v>5</v>
      </c>
      <c r="I830" s="8">
        <f t="shared" si="73"/>
        <v>0.14285714285714285</v>
      </c>
      <c r="J830" s="13">
        <v>437.68</v>
      </c>
      <c r="K830" s="13">
        <v>2494.9499999999998</v>
      </c>
      <c r="L830" s="14">
        <f t="shared" si="74"/>
        <v>2057.27</v>
      </c>
      <c r="M830" s="16">
        <f t="shared" si="75"/>
        <v>5.7003975507219877</v>
      </c>
      <c r="N830" s="17">
        <f t="shared" si="76"/>
        <v>0.46810695187165774</v>
      </c>
      <c r="O830" s="17">
        <f t="shared" si="77"/>
        <v>87.536000000000001</v>
      </c>
    </row>
    <row r="831" spans="1:15">
      <c r="A831" s="19" t="s">
        <v>466</v>
      </c>
      <c r="B831" s="11" t="s">
        <v>1089</v>
      </c>
      <c r="C831" s="6" t="s">
        <v>271</v>
      </c>
      <c r="D831" s="6">
        <v>51320</v>
      </c>
      <c r="E831" s="6">
        <v>1492</v>
      </c>
      <c r="F831" s="7">
        <f t="shared" si="72"/>
        <v>2.9072486360093529E-2</v>
      </c>
      <c r="G831" s="6">
        <v>35</v>
      </c>
      <c r="H831" s="6">
        <v>10</v>
      </c>
      <c r="I831" s="8">
        <f t="shared" si="73"/>
        <v>0.2857142857142857</v>
      </c>
      <c r="J831" s="13">
        <v>461.88</v>
      </c>
      <c r="K831" s="13">
        <v>5738.44</v>
      </c>
      <c r="L831" s="14">
        <f t="shared" si="74"/>
        <v>5276.5599999999995</v>
      </c>
      <c r="M831" s="16">
        <f t="shared" si="75"/>
        <v>12.424092837966571</v>
      </c>
      <c r="N831" s="17">
        <f t="shared" si="76"/>
        <v>0.30957104557640752</v>
      </c>
      <c r="O831" s="17">
        <f t="shared" si="77"/>
        <v>46.188000000000002</v>
      </c>
    </row>
    <row r="832" spans="1:15">
      <c r="A832" s="19" t="s">
        <v>467</v>
      </c>
      <c r="B832" s="11" t="s">
        <v>1089</v>
      </c>
      <c r="C832" s="6" t="s">
        <v>271</v>
      </c>
      <c r="D832" s="6">
        <v>72054</v>
      </c>
      <c r="E832" s="6">
        <v>1419</v>
      </c>
      <c r="F832" s="7">
        <f t="shared" si="72"/>
        <v>1.9693563160962612E-2</v>
      </c>
      <c r="G832" s="6">
        <v>35</v>
      </c>
      <c r="H832" s="6">
        <v>2</v>
      </c>
      <c r="I832" s="8">
        <f t="shared" si="73"/>
        <v>5.7142857142857141E-2</v>
      </c>
      <c r="J832" s="13">
        <v>648.49</v>
      </c>
      <c r="K832" s="13">
        <v>1201.3499999999999</v>
      </c>
      <c r="L832" s="14">
        <f t="shared" si="74"/>
        <v>552.8599999999999</v>
      </c>
      <c r="M832" s="16">
        <f t="shared" si="75"/>
        <v>1.8525343490261992</v>
      </c>
      <c r="N832" s="17">
        <f t="shared" si="76"/>
        <v>0.45700493305144468</v>
      </c>
      <c r="O832" s="17">
        <f t="shared" si="77"/>
        <v>324.245</v>
      </c>
    </row>
    <row r="833" spans="1:15">
      <c r="A833" s="19" t="s">
        <v>468</v>
      </c>
      <c r="B833" s="11" t="s">
        <v>1089</v>
      </c>
      <c r="C833" s="6" t="s">
        <v>271</v>
      </c>
      <c r="D833" s="6">
        <v>68765</v>
      </c>
      <c r="E833" s="6">
        <v>1405</v>
      </c>
      <c r="F833" s="7">
        <f t="shared" si="72"/>
        <v>2.0431905766014689E-2</v>
      </c>
      <c r="G833" s="6">
        <v>35</v>
      </c>
      <c r="H833" s="6">
        <v>3</v>
      </c>
      <c r="I833" s="8">
        <f t="shared" si="73"/>
        <v>8.5714285714285715E-2</v>
      </c>
      <c r="J833" s="13">
        <v>618.89</v>
      </c>
      <c r="K833" s="13">
        <v>3930.27</v>
      </c>
      <c r="L833" s="14">
        <f t="shared" si="74"/>
        <v>3311.38</v>
      </c>
      <c r="M833" s="16">
        <f t="shared" si="75"/>
        <v>6.3505146310329783</v>
      </c>
      <c r="N833" s="17">
        <f t="shared" si="76"/>
        <v>0.44049110320284696</v>
      </c>
      <c r="O833" s="17">
        <f t="shared" si="77"/>
        <v>206.29666666666665</v>
      </c>
    </row>
    <row r="834" spans="1:15">
      <c r="A834" s="19" t="s">
        <v>469</v>
      </c>
      <c r="B834" s="11" t="s">
        <v>1089</v>
      </c>
      <c r="C834" s="6" t="s">
        <v>271</v>
      </c>
      <c r="D834" s="6">
        <v>76942</v>
      </c>
      <c r="E834" s="6">
        <v>1765</v>
      </c>
      <c r="F834" s="7">
        <f t="shared" ref="F834:F897" si="78">E834/D834</f>
        <v>2.2939356918198123E-2</v>
      </c>
      <c r="G834" s="6">
        <v>35</v>
      </c>
      <c r="H834" s="6">
        <v>5</v>
      </c>
      <c r="I834" s="8">
        <f t="shared" ref="I834:I897" si="79">H834/G834</f>
        <v>0.14285714285714285</v>
      </c>
      <c r="J834" s="13">
        <v>692.48</v>
      </c>
      <c r="K834" s="13">
        <v>296.36</v>
      </c>
      <c r="L834" s="14">
        <f t="shared" si="74"/>
        <v>-396.12</v>
      </c>
      <c r="M834" s="16">
        <f t="shared" si="75"/>
        <v>0.42796903881700554</v>
      </c>
      <c r="N834" s="17">
        <f t="shared" si="76"/>
        <v>0.39233994334277622</v>
      </c>
      <c r="O834" s="17">
        <f t="shared" si="77"/>
        <v>138.49600000000001</v>
      </c>
    </row>
    <row r="835" spans="1:15">
      <c r="A835" s="19" t="s">
        <v>470</v>
      </c>
      <c r="B835" s="11" t="s">
        <v>1089</v>
      </c>
      <c r="C835" s="6" t="s">
        <v>271</v>
      </c>
      <c r="D835" s="6">
        <v>59013</v>
      </c>
      <c r="E835" s="6">
        <v>1415</v>
      </c>
      <c r="F835" s="7">
        <f t="shared" si="78"/>
        <v>2.3977767610526494E-2</v>
      </c>
      <c r="G835" s="6">
        <v>35</v>
      </c>
      <c r="H835" s="6">
        <v>3</v>
      </c>
      <c r="I835" s="8">
        <f t="shared" si="79"/>
        <v>8.5714285714285715E-2</v>
      </c>
      <c r="J835" s="13">
        <v>531.12</v>
      </c>
      <c r="K835" s="13">
        <v>1904.27</v>
      </c>
      <c r="L835" s="14">
        <f t="shared" ref="L835:L898" si="80">K835-J835</f>
        <v>1373.15</v>
      </c>
      <c r="M835" s="16">
        <f t="shared" ref="M835:M898" si="81">IFERROR(K835/J835,0)</f>
        <v>3.5853856002410001</v>
      </c>
      <c r="N835" s="17">
        <f t="shared" ref="N835:N898" si="82">J835/E835</f>
        <v>0.37534982332155475</v>
      </c>
      <c r="O835" s="17">
        <f t="shared" ref="O835:O898" si="83">IFERROR(J835/H835,0)</f>
        <v>177.04</v>
      </c>
    </row>
    <row r="836" spans="1:15">
      <c r="A836" s="19" t="s">
        <v>471</v>
      </c>
      <c r="B836" s="11" t="s">
        <v>1089</v>
      </c>
      <c r="C836" s="6" t="s">
        <v>271</v>
      </c>
      <c r="D836" s="6">
        <v>64061</v>
      </c>
      <c r="E836" s="6">
        <v>1562</v>
      </c>
      <c r="F836" s="7">
        <f t="shared" si="78"/>
        <v>2.4383009943647459E-2</v>
      </c>
      <c r="G836" s="6">
        <v>35</v>
      </c>
      <c r="H836" s="6">
        <v>5</v>
      </c>
      <c r="I836" s="8">
        <f t="shared" si="79"/>
        <v>0.14285714285714285</v>
      </c>
      <c r="J836" s="13">
        <v>576.54999999999995</v>
      </c>
      <c r="K836" s="13">
        <v>1391.7</v>
      </c>
      <c r="L836" s="14">
        <f t="shared" si="80"/>
        <v>815.15000000000009</v>
      </c>
      <c r="M836" s="16">
        <f t="shared" si="81"/>
        <v>2.4138409504813114</v>
      </c>
      <c r="N836" s="17">
        <f t="shared" si="82"/>
        <v>0.36911011523687576</v>
      </c>
      <c r="O836" s="17">
        <f t="shared" si="83"/>
        <v>115.30999999999999</v>
      </c>
    </row>
    <row r="837" spans="1:15">
      <c r="A837" s="19" t="s">
        <v>472</v>
      </c>
      <c r="B837" s="11" t="s">
        <v>1089</v>
      </c>
      <c r="C837" s="6" t="s">
        <v>271</v>
      </c>
      <c r="D837" s="6">
        <v>67107</v>
      </c>
      <c r="E837" s="6">
        <v>1757</v>
      </c>
      <c r="F837" s="7">
        <f t="shared" si="78"/>
        <v>2.6182067444528886E-2</v>
      </c>
      <c r="G837" s="6">
        <v>35</v>
      </c>
      <c r="H837" s="6">
        <v>8</v>
      </c>
      <c r="I837" s="8">
        <f t="shared" si="79"/>
        <v>0.22857142857142856</v>
      </c>
      <c r="J837" s="13">
        <v>603.97</v>
      </c>
      <c r="K837" s="13">
        <v>3412.05</v>
      </c>
      <c r="L837" s="14">
        <f t="shared" si="80"/>
        <v>2808.08</v>
      </c>
      <c r="M837" s="16">
        <f t="shared" si="81"/>
        <v>5.6493700018212829</v>
      </c>
      <c r="N837" s="17">
        <f t="shared" si="82"/>
        <v>0.3437507114399545</v>
      </c>
      <c r="O837" s="17">
        <f t="shared" si="83"/>
        <v>75.496250000000003</v>
      </c>
    </row>
    <row r="838" spans="1:15">
      <c r="A838" s="19" t="s">
        <v>473</v>
      </c>
      <c r="B838" s="11" t="s">
        <v>1089</v>
      </c>
      <c r="C838" s="6" t="s">
        <v>271</v>
      </c>
      <c r="D838" s="6">
        <v>56648</v>
      </c>
      <c r="E838" s="6">
        <v>1437</v>
      </c>
      <c r="F838" s="7">
        <f t="shared" si="78"/>
        <v>2.5367179776867674E-2</v>
      </c>
      <c r="G838" s="6">
        <v>35</v>
      </c>
      <c r="H838" s="6">
        <v>4</v>
      </c>
      <c r="I838" s="8">
        <f t="shared" si="79"/>
        <v>0.11428571428571428</v>
      </c>
      <c r="J838" s="13">
        <v>509.84</v>
      </c>
      <c r="K838" s="13">
        <v>1035.92</v>
      </c>
      <c r="L838" s="14">
        <f t="shared" si="80"/>
        <v>526.08000000000015</v>
      </c>
      <c r="M838" s="16">
        <f t="shared" si="81"/>
        <v>2.0318531303938494</v>
      </c>
      <c r="N838" s="17">
        <f t="shared" si="82"/>
        <v>0.354794711203897</v>
      </c>
      <c r="O838" s="17">
        <f t="shared" si="83"/>
        <v>127.46</v>
      </c>
    </row>
    <row r="839" spans="1:15">
      <c r="A839" s="19" t="s">
        <v>474</v>
      </c>
      <c r="B839" s="11" t="s">
        <v>1089</v>
      </c>
      <c r="C839" s="6" t="s">
        <v>271</v>
      </c>
      <c r="D839" s="6">
        <v>62915</v>
      </c>
      <c r="E839" s="6">
        <v>1616</v>
      </c>
      <c r="F839" s="7">
        <f t="shared" si="78"/>
        <v>2.5685448621155526E-2</v>
      </c>
      <c r="G839" s="6">
        <v>35</v>
      </c>
      <c r="H839" s="6">
        <v>9</v>
      </c>
      <c r="I839" s="8">
        <f t="shared" si="79"/>
        <v>0.25714285714285712</v>
      </c>
      <c r="J839" s="13">
        <v>566.24</v>
      </c>
      <c r="K839" s="13">
        <v>4031.51</v>
      </c>
      <c r="L839" s="14">
        <f t="shared" si="80"/>
        <v>3465.2700000000004</v>
      </c>
      <c r="M839" s="16">
        <f t="shared" si="81"/>
        <v>7.1197901949703306</v>
      </c>
      <c r="N839" s="17">
        <f t="shared" si="82"/>
        <v>0.35039603960396037</v>
      </c>
      <c r="O839" s="17">
        <f t="shared" si="83"/>
        <v>62.915555555555557</v>
      </c>
    </row>
    <row r="840" spans="1:15">
      <c r="A840" s="19" t="s">
        <v>475</v>
      </c>
      <c r="B840" s="11" t="s">
        <v>1089</v>
      </c>
      <c r="C840" s="6" t="s">
        <v>271</v>
      </c>
      <c r="D840" s="6">
        <v>62132</v>
      </c>
      <c r="E840" s="6">
        <v>1445</v>
      </c>
      <c r="F840" s="7">
        <f t="shared" si="78"/>
        <v>2.3256936844138286E-2</v>
      </c>
      <c r="G840" s="6">
        <v>35</v>
      </c>
      <c r="H840" s="6">
        <v>8</v>
      </c>
      <c r="I840" s="8">
        <f t="shared" si="79"/>
        <v>0.22857142857142856</v>
      </c>
      <c r="J840" s="13">
        <v>559.19000000000005</v>
      </c>
      <c r="K840" s="13">
        <v>3610.49</v>
      </c>
      <c r="L840" s="14">
        <f t="shared" si="80"/>
        <v>3051.2999999999997</v>
      </c>
      <c r="M840" s="16">
        <f t="shared" si="81"/>
        <v>6.456642643824102</v>
      </c>
      <c r="N840" s="17">
        <f t="shared" si="82"/>
        <v>0.38698269896193777</v>
      </c>
      <c r="O840" s="17">
        <f t="shared" si="83"/>
        <v>69.898750000000007</v>
      </c>
    </row>
    <row r="841" spans="1:15">
      <c r="A841" s="19" t="s">
        <v>72</v>
      </c>
      <c r="B841" s="11" t="s">
        <v>1089</v>
      </c>
      <c r="C841" s="6" t="s">
        <v>271</v>
      </c>
      <c r="D841" s="6">
        <v>73391</v>
      </c>
      <c r="E841" s="6">
        <v>1577</v>
      </c>
      <c r="F841" s="7">
        <f t="shared" si="78"/>
        <v>2.1487648349252632E-2</v>
      </c>
      <c r="G841" s="6">
        <v>35</v>
      </c>
      <c r="H841" s="6">
        <v>4</v>
      </c>
      <c r="I841" s="8">
        <f t="shared" si="79"/>
        <v>0.11428571428571428</v>
      </c>
      <c r="J841" s="13">
        <v>660.52</v>
      </c>
      <c r="K841" s="13">
        <v>2049.89</v>
      </c>
      <c r="L841" s="14">
        <f t="shared" si="80"/>
        <v>1389.37</v>
      </c>
      <c r="M841" s="16">
        <f t="shared" si="81"/>
        <v>3.1034487979167928</v>
      </c>
      <c r="N841" s="17">
        <f t="shared" si="82"/>
        <v>0.41884590995561188</v>
      </c>
      <c r="O841" s="17">
        <f t="shared" si="83"/>
        <v>165.13</v>
      </c>
    </row>
    <row r="842" spans="1:15">
      <c r="A842" s="19" t="s">
        <v>74</v>
      </c>
      <c r="B842" s="11" t="s">
        <v>1089</v>
      </c>
      <c r="C842" s="6" t="s">
        <v>271</v>
      </c>
      <c r="D842" s="6">
        <v>45355</v>
      </c>
      <c r="E842" s="6">
        <v>1118</v>
      </c>
      <c r="F842" s="7">
        <f t="shared" si="78"/>
        <v>2.4649983463785691E-2</v>
      </c>
      <c r="G842" s="6">
        <v>35</v>
      </c>
      <c r="H842" s="6">
        <v>7</v>
      </c>
      <c r="I842" s="8">
        <f t="shared" si="79"/>
        <v>0.2</v>
      </c>
      <c r="J842" s="13">
        <v>408.2</v>
      </c>
      <c r="K842" s="13">
        <v>3780.55</v>
      </c>
      <c r="L842" s="14">
        <f t="shared" si="80"/>
        <v>3372.3500000000004</v>
      </c>
      <c r="M842" s="16">
        <f t="shared" si="81"/>
        <v>9.2615139637432637</v>
      </c>
      <c r="N842" s="17">
        <f t="shared" si="82"/>
        <v>0.36511627906976746</v>
      </c>
      <c r="O842" s="17">
        <f t="shared" si="83"/>
        <v>58.31428571428571</v>
      </c>
    </row>
    <row r="843" spans="1:15">
      <c r="A843" s="19" t="s">
        <v>75</v>
      </c>
      <c r="B843" s="11" t="s">
        <v>1089</v>
      </c>
      <c r="C843" s="6" t="s">
        <v>271</v>
      </c>
      <c r="D843" s="6">
        <v>53508</v>
      </c>
      <c r="E843" s="6">
        <v>1428</v>
      </c>
      <c r="F843" s="7">
        <f t="shared" si="78"/>
        <v>2.6687598116169546E-2</v>
      </c>
      <c r="G843" s="6">
        <v>35</v>
      </c>
      <c r="H843" s="6">
        <v>6</v>
      </c>
      <c r="I843" s="8">
        <f t="shared" si="79"/>
        <v>0.17142857142857143</v>
      </c>
      <c r="J843" s="13">
        <v>481.58</v>
      </c>
      <c r="K843" s="13">
        <v>339.71</v>
      </c>
      <c r="L843" s="14">
        <f t="shared" si="80"/>
        <v>-141.87</v>
      </c>
      <c r="M843" s="16">
        <f t="shared" si="81"/>
        <v>0.70540720129573486</v>
      </c>
      <c r="N843" s="17">
        <f t="shared" si="82"/>
        <v>0.33724089635854343</v>
      </c>
      <c r="O843" s="17">
        <f t="shared" si="83"/>
        <v>80.263333333333335</v>
      </c>
    </row>
    <row r="844" spans="1:15">
      <c r="A844" s="19" t="s">
        <v>76</v>
      </c>
      <c r="B844" s="11" t="s">
        <v>1089</v>
      </c>
      <c r="C844" s="6" t="s">
        <v>271</v>
      </c>
      <c r="D844" s="6">
        <v>47351</v>
      </c>
      <c r="E844" s="6">
        <v>1359</v>
      </c>
      <c r="F844" s="7">
        <f t="shared" si="78"/>
        <v>2.8700555426495744E-2</v>
      </c>
      <c r="G844" s="6">
        <v>35</v>
      </c>
      <c r="H844" s="6">
        <v>7</v>
      </c>
      <c r="I844" s="8">
        <f t="shared" si="79"/>
        <v>0.2</v>
      </c>
      <c r="J844" s="13">
        <v>426.16</v>
      </c>
      <c r="K844" s="13">
        <v>2181.3000000000002</v>
      </c>
      <c r="L844" s="14">
        <f t="shared" si="80"/>
        <v>1755.14</v>
      </c>
      <c r="M844" s="16">
        <f t="shared" si="81"/>
        <v>5.1185000938614609</v>
      </c>
      <c r="N844" s="17">
        <f t="shared" si="82"/>
        <v>0.31358351729212658</v>
      </c>
      <c r="O844" s="17">
        <f t="shared" si="83"/>
        <v>60.88</v>
      </c>
    </row>
    <row r="845" spans="1:15">
      <c r="A845" s="19" t="s">
        <v>77</v>
      </c>
      <c r="B845" s="11" t="s">
        <v>1089</v>
      </c>
      <c r="C845" s="6" t="s">
        <v>271</v>
      </c>
      <c r="D845" s="6">
        <v>44264</v>
      </c>
      <c r="E845" s="6">
        <v>1254</v>
      </c>
      <c r="F845" s="7">
        <f t="shared" si="78"/>
        <v>2.8330019880715707E-2</v>
      </c>
      <c r="G845" s="6">
        <v>35</v>
      </c>
      <c r="H845" s="6">
        <v>4</v>
      </c>
      <c r="I845" s="8">
        <f t="shared" si="79"/>
        <v>0.11428571428571428</v>
      </c>
      <c r="J845" s="13">
        <v>398.38</v>
      </c>
      <c r="K845" s="13">
        <v>1548.85</v>
      </c>
      <c r="L845" s="14">
        <f t="shared" si="80"/>
        <v>1150.4699999999998</v>
      </c>
      <c r="M845" s="16">
        <f t="shared" si="81"/>
        <v>3.8878708770520607</v>
      </c>
      <c r="N845" s="17">
        <f t="shared" si="82"/>
        <v>0.31768740031897924</v>
      </c>
      <c r="O845" s="17">
        <f t="shared" si="83"/>
        <v>99.594999999999999</v>
      </c>
    </row>
    <row r="846" spans="1:15">
      <c r="A846" s="19" t="s">
        <v>78</v>
      </c>
      <c r="B846" s="11" t="s">
        <v>1089</v>
      </c>
      <c r="C846" s="6" t="s">
        <v>271</v>
      </c>
      <c r="D846" s="6">
        <v>63640</v>
      </c>
      <c r="E846" s="6">
        <v>1195</v>
      </c>
      <c r="F846" s="7">
        <f t="shared" si="78"/>
        <v>1.8777498428661218E-2</v>
      </c>
      <c r="G846" s="6">
        <v>35</v>
      </c>
      <c r="H846" s="6">
        <v>2</v>
      </c>
      <c r="I846" s="8">
        <f t="shared" si="79"/>
        <v>5.7142857142857141E-2</v>
      </c>
      <c r="J846" s="13">
        <v>572.76</v>
      </c>
      <c r="K846" s="13">
        <v>2060.25</v>
      </c>
      <c r="L846" s="14">
        <f t="shared" si="80"/>
        <v>1487.49</v>
      </c>
      <c r="M846" s="16">
        <f t="shared" si="81"/>
        <v>3.5970563586842657</v>
      </c>
      <c r="N846" s="17">
        <f t="shared" si="82"/>
        <v>0.4792970711297071</v>
      </c>
      <c r="O846" s="17">
        <f t="shared" si="83"/>
        <v>286.38</v>
      </c>
    </row>
    <row r="847" spans="1:15">
      <c r="A847" s="19" t="s">
        <v>79</v>
      </c>
      <c r="B847" s="11" t="s">
        <v>1089</v>
      </c>
      <c r="C847" s="6" t="s">
        <v>271</v>
      </c>
      <c r="D847" s="6">
        <v>61086</v>
      </c>
      <c r="E847" s="6">
        <v>1917</v>
      </c>
      <c r="F847" s="7">
        <f t="shared" si="78"/>
        <v>3.1381986052450642E-2</v>
      </c>
      <c r="G847" s="6">
        <v>35</v>
      </c>
      <c r="H847" s="6">
        <v>6</v>
      </c>
      <c r="I847" s="8">
        <f t="shared" si="79"/>
        <v>0.17142857142857143</v>
      </c>
      <c r="J847" s="13">
        <v>549.78</v>
      </c>
      <c r="K847" s="13">
        <v>5506.87</v>
      </c>
      <c r="L847" s="14">
        <f t="shared" si="80"/>
        <v>4957.09</v>
      </c>
      <c r="M847" s="16">
        <f t="shared" si="81"/>
        <v>10.016497508094147</v>
      </c>
      <c r="N847" s="17">
        <f t="shared" si="82"/>
        <v>0.28679186228482001</v>
      </c>
      <c r="O847" s="17">
        <f t="shared" si="83"/>
        <v>91.63</v>
      </c>
    </row>
    <row r="848" spans="1:15">
      <c r="A848" s="19" t="s">
        <v>80</v>
      </c>
      <c r="B848" s="11" t="s">
        <v>1089</v>
      </c>
      <c r="C848" s="6" t="s">
        <v>271</v>
      </c>
      <c r="D848" s="6">
        <v>57053</v>
      </c>
      <c r="E848" s="6">
        <v>1739</v>
      </c>
      <c r="F848" s="7">
        <f t="shared" si="78"/>
        <v>3.0480430476924964E-2</v>
      </c>
      <c r="G848" s="6">
        <v>35</v>
      </c>
      <c r="H848" s="6">
        <v>9</v>
      </c>
      <c r="I848" s="8">
        <f t="shared" si="79"/>
        <v>0.25714285714285712</v>
      </c>
      <c r="J848" s="13">
        <v>513.48</v>
      </c>
      <c r="K848" s="13">
        <v>4558.1499999999996</v>
      </c>
      <c r="L848" s="14">
        <f t="shared" si="80"/>
        <v>4044.6699999999996</v>
      </c>
      <c r="M848" s="16">
        <f t="shared" si="81"/>
        <v>8.8769767079535704</v>
      </c>
      <c r="N848" s="17">
        <f t="shared" si="82"/>
        <v>0.29527314548591144</v>
      </c>
      <c r="O848" s="17">
        <f t="shared" si="83"/>
        <v>57.053333333333335</v>
      </c>
    </row>
    <row r="849" spans="1:15">
      <c r="A849" s="19" t="s">
        <v>81</v>
      </c>
      <c r="B849" s="11" t="s">
        <v>1089</v>
      </c>
      <c r="C849" s="6" t="s">
        <v>271</v>
      </c>
      <c r="D849" s="6">
        <v>70273</v>
      </c>
      <c r="E849" s="6">
        <v>1279</v>
      </c>
      <c r="F849" s="7">
        <f t="shared" si="78"/>
        <v>1.8200446828796266E-2</v>
      </c>
      <c r="G849" s="6">
        <v>35</v>
      </c>
      <c r="H849" s="6">
        <v>5</v>
      </c>
      <c r="I849" s="8">
        <f t="shared" si="79"/>
        <v>0.14285714285714285</v>
      </c>
      <c r="J849" s="13">
        <v>632.46</v>
      </c>
      <c r="K849" s="13">
        <v>407.37</v>
      </c>
      <c r="L849" s="14">
        <f t="shared" si="80"/>
        <v>-225.09000000000003</v>
      </c>
      <c r="M849" s="16">
        <f t="shared" si="81"/>
        <v>0.64410397495493787</v>
      </c>
      <c r="N849" s="17">
        <f t="shared" si="82"/>
        <v>0.49449569976544178</v>
      </c>
      <c r="O849" s="17">
        <f t="shared" si="83"/>
        <v>126.492</v>
      </c>
    </row>
    <row r="850" spans="1:15">
      <c r="A850" s="19" t="s">
        <v>82</v>
      </c>
      <c r="B850" s="11" t="s">
        <v>1089</v>
      </c>
      <c r="C850" s="6" t="s">
        <v>271</v>
      </c>
      <c r="D850" s="6">
        <v>60985</v>
      </c>
      <c r="E850" s="6">
        <v>1780</v>
      </c>
      <c r="F850" s="7">
        <f t="shared" si="78"/>
        <v>2.9187505124210873E-2</v>
      </c>
      <c r="G850" s="6">
        <v>35</v>
      </c>
      <c r="H850" s="6">
        <v>5</v>
      </c>
      <c r="I850" s="8">
        <f t="shared" si="79"/>
        <v>0.14285714285714285</v>
      </c>
      <c r="J850" s="13">
        <v>548.87</v>
      </c>
      <c r="K850" s="13">
        <v>2046.72</v>
      </c>
      <c r="L850" s="14">
        <f t="shared" si="80"/>
        <v>1497.85</v>
      </c>
      <c r="M850" s="16">
        <f t="shared" si="81"/>
        <v>3.7289704301565032</v>
      </c>
      <c r="N850" s="17">
        <f t="shared" si="82"/>
        <v>0.30835393258426969</v>
      </c>
      <c r="O850" s="17">
        <f t="shared" si="83"/>
        <v>109.774</v>
      </c>
    </row>
    <row r="851" spans="1:15">
      <c r="A851" s="19" t="s">
        <v>83</v>
      </c>
      <c r="B851" s="11" t="s">
        <v>1089</v>
      </c>
      <c r="C851" s="6" t="s">
        <v>271</v>
      </c>
      <c r="D851" s="6">
        <v>52752</v>
      </c>
      <c r="E851" s="6">
        <v>1151</v>
      </c>
      <c r="F851" s="7">
        <f t="shared" si="78"/>
        <v>2.1819077949651197E-2</v>
      </c>
      <c r="G851" s="6">
        <v>35</v>
      </c>
      <c r="H851" s="6">
        <v>5</v>
      </c>
      <c r="I851" s="8">
        <f t="shared" si="79"/>
        <v>0.14285714285714285</v>
      </c>
      <c r="J851" s="13">
        <v>474.77</v>
      </c>
      <c r="K851" s="13">
        <v>6434.25</v>
      </c>
      <c r="L851" s="14">
        <f t="shared" si="80"/>
        <v>5959.48</v>
      </c>
      <c r="M851" s="16">
        <f t="shared" si="81"/>
        <v>13.552351665016745</v>
      </c>
      <c r="N851" s="17">
        <f t="shared" si="82"/>
        <v>0.41248479582971326</v>
      </c>
      <c r="O851" s="17">
        <f t="shared" si="83"/>
        <v>94.953999999999994</v>
      </c>
    </row>
    <row r="852" spans="1:15">
      <c r="A852" s="19" t="s">
        <v>84</v>
      </c>
      <c r="B852" s="11" t="s">
        <v>1089</v>
      </c>
      <c r="C852" s="6" t="s">
        <v>271</v>
      </c>
      <c r="D852" s="6">
        <v>56940</v>
      </c>
      <c r="E852" s="6">
        <v>1815</v>
      </c>
      <c r="F852" s="7">
        <f t="shared" si="78"/>
        <v>3.1875658587987354E-2</v>
      </c>
      <c r="G852" s="6">
        <v>35</v>
      </c>
      <c r="H852" s="6">
        <v>5</v>
      </c>
      <c r="I852" s="8">
        <f t="shared" si="79"/>
        <v>0.14285714285714285</v>
      </c>
      <c r="J852" s="13">
        <v>512.46</v>
      </c>
      <c r="K852" s="13">
        <v>2360.04</v>
      </c>
      <c r="L852" s="14">
        <f t="shared" si="80"/>
        <v>1847.58</v>
      </c>
      <c r="M852" s="16">
        <f t="shared" si="81"/>
        <v>4.6053155368223857</v>
      </c>
      <c r="N852" s="17">
        <f t="shared" si="82"/>
        <v>0.28234710743801655</v>
      </c>
      <c r="O852" s="17">
        <f t="shared" si="83"/>
        <v>102.492</v>
      </c>
    </row>
    <row r="853" spans="1:15">
      <c r="A853" s="19" t="s">
        <v>85</v>
      </c>
      <c r="B853" s="11" t="s">
        <v>1089</v>
      </c>
      <c r="C853" s="6" t="s">
        <v>271</v>
      </c>
      <c r="D853" s="6">
        <v>45675</v>
      </c>
      <c r="E853" s="6">
        <v>1105</v>
      </c>
      <c r="F853" s="7">
        <f t="shared" si="78"/>
        <v>2.4192665571975917E-2</v>
      </c>
      <c r="G853" s="6">
        <v>35</v>
      </c>
      <c r="H853" s="6">
        <v>4</v>
      </c>
      <c r="I853" s="8">
        <f t="shared" si="79"/>
        <v>0.11428571428571428</v>
      </c>
      <c r="J853" s="13">
        <v>411.08</v>
      </c>
      <c r="K853" s="13">
        <v>4742.47</v>
      </c>
      <c r="L853" s="14">
        <f t="shared" si="80"/>
        <v>4331.3900000000003</v>
      </c>
      <c r="M853" s="16">
        <f t="shared" si="81"/>
        <v>11.536610878661088</v>
      </c>
      <c r="N853" s="17">
        <f t="shared" si="82"/>
        <v>0.37201809954751131</v>
      </c>
      <c r="O853" s="17">
        <f t="shared" si="83"/>
        <v>102.77</v>
      </c>
    </row>
    <row r="854" spans="1:15">
      <c r="A854" s="19" t="s">
        <v>86</v>
      </c>
      <c r="B854" s="11" t="s">
        <v>1089</v>
      </c>
      <c r="C854" s="6" t="s">
        <v>271</v>
      </c>
      <c r="D854" s="6">
        <v>58598</v>
      </c>
      <c r="E854" s="6">
        <v>1184</v>
      </c>
      <c r="F854" s="7">
        <f t="shared" si="78"/>
        <v>2.0205467763404893E-2</v>
      </c>
      <c r="G854" s="6">
        <v>35</v>
      </c>
      <c r="H854" s="6">
        <v>6</v>
      </c>
      <c r="I854" s="8">
        <f t="shared" si="79"/>
        <v>0.17142857142857143</v>
      </c>
      <c r="J854" s="13">
        <v>527.39</v>
      </c>
      <c r="K854" s="13">
        <v>0</v>
      </c>
      <c r="L854" s="14">
        <f t="shared" si="80"/>
        <v>-527.39</v>
      </c>
      <c r="M854" s="16">
        <f t="shared" si="81"/>
        <v>0</v>
      </c>
      <c r="N854" s="17">
        <f t="shared" si="82"/>
        <v>0.44543074324324322</v>
      </c>
      <c r="O854" s="17">
        <f t="shared" si="83"/>
        <v>87.898333333333326</v>
      </c>
    </row>
    <row r="855" spans="1:15">
      <c r="A855" s="19" t="s">
        <v>87</v>
      </c>
      <c r="B855" s="11" t="s">
        <v>1089</v>
      </c>
      <c r="C855" s="6" t="s">
        <v>271</v>
      </c>
      <c r="D855" s="6">
        <v>66436</v>
      </c>
      <c r="E855" s="6">
        <v>1841</v>
      </c>
      <c r="F855" s="7">
        <f t="shared" si="78"/>
        <v>2.7710879643566742E-2</v>
      </c>
      <c r="G855" s="6">
        <v>35</v>
      </c>
      <c r="H855" s="6">
        <v>3</v>
      </c>
      <c r="I855" s="8">
        <f t="shared" si="79"/>
        <v>8.5714285714285715E-2</v>
      </c>
      <c r="J855" s="13">
        <v>597.92999999999995</v>
      </c>
      <c r="K855" s="13">
        <v>1789.83</v>
      </c>
      <c r="L855" s="14">
        <f t="shared" si="80"/>
        <v>1191.9000000000001</v>
      </c>
      <c r="M855" s="16">
        <f t="shared" si="81"/>
        <v>2.9933771511715421</v>
      </c>
      <c r="N855" s="17">
        <f t="shared" si="82"/>
        <v>0.32478544269418791</v>
      </c>
      <c r="O855" s="17">
        <f t="shared" si="83"/>
        <v>199.30999999999997</v>
      </c>
    </row>
    <row r="856" spans="1:15">
      <c r="A856" s="19" t="s">
        <v>88</v>
      </c>
      <c r="B856" s="11" t="s">
        <v>1089</v>
      </c>
      <c r="C856" s="6" t="s">
        <v>271</v>
      </c>
      <c r="D856" s="6">
        <v>71595</v>
      </c>
      <c r="E856" s="6">
        <v>1891</v>
      </c>
      <c r="F856" s="7">
        <f t="shared" si="78"/>
        <v>2.6412458970598504E-2</v>
      </c>
      <c r="G856" s="6">
        <v>35</v>
      </c>
      <c r="H856" s="6">
        <v>1</v>
      </c>
      <c r="I856" s="8">
        <f t="shared" si="79"/>
        <v>2.8571428571428571E-2</v>
      </c>
      <c r="J856" s="13">
        <v>644.36</v>
      </c>
      <c r="K856" s="13">
        <v>0</v>
      </c>
      <c r="L856" s="14">
        <f t="shared" si="80"/>
        <v>-644.36</v>
      </c>
      <c r="M856" s="16">
        <f t="shared" si="81"/>
        <v>0</v>
      </c>
      <c r="N856" s="17">
        <f t="shared" si="82"/>
        <v>0.34075092543627711</v>
      </c>
      <c r="O856" s="17">
        <f t="shared" si="83"/>
        <v>644.36</v>
      </c>
    </row>
    <row r="857" spans="1:15">
      <c r="A857" s="19" t="s">
        <v>89</v>
      </c>
      <c r="B857" s="11" t="s">
        <v>1089</v>
      </c>
      <c r="C857" s="6" t="s">
        <v>271</v>
      </c>
      <c r="D857" s="6">
        <v>64415</v>
      </c>
      <c r="E857" s="6">
        <v>2000</v>
      </c>
      <c r="F857" s="7">
        <f t="shared" si="78"/>
        <v>3.1048668788325701E-2</v>
      </c>
      <c r="G857" s="6">
        <v>35</v>
      </c>
      <c r="H857" s="6">
        <v>8</v>
      </c>
      <c r="I857" s="8">
        <f t="shared" si="79"/>
        <v>0.22857142857142856</v>
      </c>
      <c r="J857" s="13">
        <v>579.74</v>
      </c>
      <c r="K857" s="13">
        <v>2183.92</v>
      </c>
      <c r="L857" s="14">
        <f t="shared" si="80"/>
        <v>1604.18</v>
      </c>
      <c r="M857" s="16">
        <f t="shared" si="81"/>
        <v>3.7670679959982061</v>
      </c>
      <c r="N857" s="17">
        <f t="shared" si="82"/>
        <v>0.28987000000000002</v>
      </c>
      <c r="O857" s="17">
        <f t="shared" si="83"/>
        <v>72.467500000000001</v>
      </c>
    </row>
    <row r="858" spans="1:15">
      <c r="A858" s="19" t="s">
        <v>90</v>
      </c>
      <c r="B858" s="11" t="s">
        <v>1089</v>
      </c>
      <c r="C858" s="6" t="s">
        <v>271</v>
      </c>
      <c r="D858" s="6">
        <v>67623</v>
      </c>
      <c r="E858" s="6">
        <v>1840</v>
      </c>
      <c r="F858" s="7">
        <f t="shared" si="78"/>
        <v>2.7209677180840837E-2</v>
      </c>
      <c r="G858" s="6">
        <v>35</v>
      </c>
      <c r="H858" s="6">
        <v>2</v>
      </c>
      <c r="I858" s="8">
        <f t="shared" si="79"/>
        <v>5.7142857142857141E-2</v>
      </c>
      <c r="J858" s="13">
        <v>608.61</v>
      </c>
      <c r="K858" s="13">
        <v>480.22</v>
      </c>
      <c r="L858" s="14">
        <f t="shared" si="80"/>
        <v>-128.38999999999999</v>
      </c>
      <c r="M858" s="16">
        <f t="shared" si="81"/>
        <v>0.7890438868897981</v>
      </c>
      <c r="N858" s="17">
        <f t="shared" si="82"/>
        <v>0.33076630434782611</v>
      </c>
      <c r="O858" s="17">
        <f t="shared" si="83"/>
        <v>304.30500000000001</v>
      </c>
    </row>
    <row r="859" spans="1:15">
      <c r="A859" s="19" t="s">
        <v>91</v>
      </c>
      <c r="B859" s="11" t="s">
        <v>1089</v>
      </c>
      <c r="C859" s="6" t="s">
        <v>271</v>
      </c>
      <c r="D859" s="6">
        <v>76361</v>
      </c>
      <c r="E859" s="6">
        <v>2284</v>
      </c>
      <c r="F859" s="7">
        <f t="shared" si="78"/>
        <v>2.9910556435876954E-2</v>
      </c>
      <c r="G859" s="6">
        <v>35</v>
      </c>
      <c r="H859" s="6">
        <v>3</v>
      </c>
      <c r="I859" s="8">
        <f t="shared" si="79"/>
        <v>8.5714285714285715E-2</v>
      </c>
      <c r="J859" s="13">
        <v>687.25</v>
      </c>
      <c r="K859" s="13">
        <v>3475.41</v>
      </c>
      <c r="L859" s="14">
        <f t="shared" si="80"/>
        <v>2788.16</v>
      </c>
      <c r="M859" s="16">
        <f t="shared" si="81"/>
        <v>5.0569807202619135</v>
      </c>
      <c r="N859" s="17">
        <f t="shared" si="82"/>
        <v>0.30089754816112085</v>
      </c>
      <c r="O859" s="17">
        <f t="shared" si="83"/>
        <v>229.08333333333334</v>
      </c>
    </row>
    <row r="860" spans="1:15">
      <c r="A860" s="19" t="s">
        <v>92</v>
      </c>
      <c r="B860" s="11" t="s">
        <v>1089</v>
      </c>
      <c r="C860" s="6" t="s">
        <v>271</v>
      </c>
      <c r="D860" s="6">
        <v>45082</v>
      </c>
      <c r="E860" s="6">
        <v>897</v>
      </c>
      <c r="F860" s="7">
        <f t="shared" si="78"/>
        <v>1.9897076438489862E-2</v>
      </c>
      <c r="G860" s="6">
        <v>35</v>
      </c>
      <c r="H860" s="6">
        <v>4</v>
      </c>
      <c r="I860" s="8">
        <f t="shared" si="79"/>
        <v>0.11428571428571428</v>
      </c>
      <c r="J860" s="13">
        <v>405.74</v>
      </c>
      <c r="K860" s="13">
        <v>3140.38</v>
      </c>
      <c r="L860" s="14">
        <f t="shared" si="80"/>
        <v>2734.6400000000003</v>
      </c>
      <c r="M860" s="16">
        <f t="shared" si="81"/>
        <v>7.7398826834918912</v>
      </c>
      <c r="N860" s="17">
        <f t="shared" si="82"/>
        <v>0.45232998885172798</v>
      </c>
      <c r="O860" s="17">
        <f t="shared" si="83"/>
        <v>101.435</v>
      </c>
    </row>
    <row r="861" spans="1:15">
      <c r="A861" s="19" t="s">
        <v>93</v>
      </c>
      <c r="B861" s="11" t="s">
        <v>1089</v>
      </c>
      <c r="C861" s="6" t="s">
        <v>271</v>
      </c>
      <c r="D861" s="6">
        <v>62303</v>
      </c>
      <c r="E861" s="6">
        <v>1773</v>
      </c>
      <c r="F861" s="7">
        <f t="shared" si="78"/>
        <v>2.8457698666195849E-2</v>
      </c>
      <c r="G861" s="6">
        <v>35</v>
      </c>
      <c r="H861" s="6">
        <v>3</v>
      </c>
      <c r="I861" s="8">
        <f t="shared" si="79"/>
        <v>8.5714285714285715E-2</v>
      </c>
      <c r="J861" s="13">
        <v>560.73</v>
      </c>
      <c r="K861" s="13">
        <v>2085.92</v>
      </c>
      <c r="L861" s="14">
        <f t="shared" si="80"/>
        <v>1525.19</v>
      </c>
      <c r="M861" s="16">
        <f t="shared" si="81"/>
        <v>3.7200078469138447</v>
      </c>
      <c r="N861" s="17">
        <f t="shared" si="82"/>
        <v>0.31626057529610829</v>
      </c>
      <c r="O861" s="17">
        <f t="shared" si="83"/>
        <v>186.91</v>
      </c>
    </row>
    <row r="862" spans="1:15">
      <c r="A862" s="19" t="s">
        <v>94</v>
      </c>
      <c r="B862" s="11" t="s">
        <v>1089</v>
      </c>
      <c r="C862" s="6" t="s">
        <v>271</v>
      </c>
      <c r="D862" s="6">
        <v>60850</v>
      </c>
      <c r="E862" s="6">
        <v>1362</v>
      </c>
      <c r="F862" s="7">
        <f t="shared" si="78"/>
        <v>2.2382908792111751E-2</v>
      </c>
      <c r="G862" s="6">
        <v>35</v>
      </c>
      <c r="H862" s="6">
        <v>5</v>
      </c>
      <c r="I862" s="8">
        <f t="shared" si="79"/>
        <v>0.14285714285714285</v>
      </c>
      <c r="J862" s="13">
        <v>547.65</v>
      </c>
      <c r="K862" s="13">
        <v>2924.54</v>
      </c>
      <c r="L862" s="14">
        <f t="shared" si="80"/>
        <v>2376.89</v>
      </c>
      <c r="M862" s="16">
        <f t="shared" si="81"/>
        <v>5.3401625125536381</v>
      </c>
      <c r="N862" s="17">
        <f t="shared" si="82"/>
        <v>0.40209251101321586</v>
      </c>
      <c r="O862" s="17">
        <f t="shared" si="83"/>
        <v>109.53</v>
      </c>
    </row>
    <row r="863" spans="1:15">
      <c r="A863" s="19" t="s">
        <v>95</v>
      </c>
      <c r="B863" s="11" t="s">
        <v>1089</v>
      </c>
      <c r="C863" s="6" t="s">
        <v>271</v>
      </c>
      <c r="D863" s="6">
        <v>43524</v>
      </c>
      <c r="E863" s="6">
        <v>1069</v>
      </c>
      <c r="F863" s="7">
        <f t="shared" si="78"/>
        <v>2.4561161657935853E-2</v>
      </c>
      <c r="G863" s="6">
        <v>35</v>
      </c>
      <c r="H863" s="6">
        <v>8</v>
      </c>
      <c r="I863" s="8">
        <f t="shared" si="79"/>
        <v>0.22857142857142856</v>
      </c>
      <c r="J863" s="13">
        <v>391.72</v>
      </c>
      <c r="K863" s="13">
        <v>2573.5700000000002</v>
      </c>
      <c r="L863" s="14">
        <f t="shared" si="80"/>
        <v>2181.8500000000004</v>
      </c>
      <c r="M863" s="16">
        <f t="shared" si="81"/>
        <v>6.5699223935464106</v>
      </c>
      <c r="N863" s="17">
        <f t="shared" si="82"/>
        <v>0.36643592142188963</v>
      </c>
      <c r="O863" s="17">
        <f t="shared" si="83"/>
        <v>48.965000000000003</v>
      </c>
    </row>
    <row r="864" spans="1:15">
      <c r="A864" s="19" t="s">
        <v>96</v>
      </c>
      <c r="B864" s="11" t="s">
        <v>1089</v>
      </c>
      <c r="C864" s="6" t="s">
        <v>271</v>
      </c>
      <c r="D864" s="6">
        <v>70174</v>
      </c>
      <c r="E864" s="6">
        <v>2025</v>
      </c>
      <c r="F864" s="7">
        <f t="shared" si="78"/>
        <v>2.8856841565252089E-2</v>
      </c>
      <c r="G864" s="6">
        <v>35</v>
      </c>
      <c r="H864" s="6">
        <v>3</v>
      </c>
      <c r="I864" s="8">
        <f t="shared" si="79"/>
        <v>8.5714285714285715E-2</v>
      </c>
      <c r="J864" s="13">
        <v>631.57000000000005</v>
      </c>
      <c r="K864" s="13">
        <v>0</v>
      </c>
      <c r="L864" s="14">
        <f t="shared" si="80"/>
        <v>-631.57000000000005</v>
      </c>
      <c r="M864" s="16">
        <f t="shared" si="81"/>
        <v>0</v>
      </c>
      <c r="N864" s="17">
        <f t="shared" si="82"/>
        <v>0.31188641975308645</v>
      </c>
      <c r="O864" s="17">
        <f t="shared" si="83"/>
        <v>210.52333333333334</v>
      </c>
    </row>
    <row r="865" spans="1:15">
      <c r="A865" s="19" t="s">
        <v>97</v>
      </c>
      <c r="B865" s="11" t="s">
        <v>1089</v>
      </c>
      <c r="C865" s="6" t="s">
        <v>271</v>
      </c>
      <c r="D865" s="6">
        <v>48765</v>
      </c>
      <c r="E865" s="6">
        <v>1069</v>
      </c>
      <c r="F865" s="7">
        <f t="shared" si="78"/>
        <v>2.1921460063570184E-2</v>
      </c>
      <c r="G865" s="6">
        <v>35</v>
      </c>
      <c r="H865" s="6">
        <v>4</v>
      </c>
      <c r="I865" s="8">
        <f t="shared" si="79"/>
        <v>0.11428571428571428</v>
      </c>
      <c r="J865" s="13">
        <v>438.89</v>
      </c>
      <c r="K865" s="13">
        <v>2444.63</v>
      </c>
      <c r="L865" s="14">
        <f t="shared" si="80"/>
        <v>2005.7400000000002</v>
      </c>
      <c r="M865" s="16">
        <f t="shared" si="81"/>
        <v>5.5700289366356035</v>
      </c>
      <c r="N865" s="17">
        <f t="shared" si="82"/>
        <v>0.41056127221702526</v>
      </c>
      <c r="O865" s="17">
        <f t="shared" si="83"/>
        <v>109.7225</v>
      </c>
    </row>
    <row r="866" spans="1:15">
      <c r="A866" s="19" t="s">
        <v>98</v>
      </c>
      <c r="B866" s="11" t="s">
        <v>1089</v>
      </c>
      <c r="C866" s="6" t="s">
        <v>271</v>
      </c>
      <c r="D866" s="6">
        <v>42957</v>
      </c>
      <c r="E866" s="6">
        <v>1098</v>
      </c>
      <c r="F866" s="7">
        <f t="shared" si="78"/>
        <v>2.5560444165095328E-2</v>
      </c>
      <c r="G866" s="6">
        <v>35</v>
      </c>
      <c r="H866" s="6">
        <v>7</v>
      </c>
      <c r="I866" s="8">
        <f t="shared" si="79"/>
        <v>0.2</v>
      </c>
      <c r="J866" s="13">
        <v>386.62</v>
      </c>
      <c r="K866" s="13">
        <v>5318.94</v>
      </c>
      <c r="L866" s="14">
        <f t="shared" si="80"/>
        <v>4932.32</v>
      </c>
      <c r="M866" s="16">
        <f t="shared" si="81"/>
        <v>13.757539703067611</v>
      </c>
      <c r="N866" s="17">
        <f t="shared" si="82"/>
        <v>0.35211293260473586</v>
      </c>
      <c r="O866" s="17">
        <f t="shared" si="83"/>
        <v>55.231428571428573</v>
      </c>
    </row>
    <row r="867" spans="1:15">
      <c r="A867" s="19" t="s">
        <v>99</v>
      </c>
      <c r="B867" s="11" t="s">
        <v>1089</v>
      </c>
      <c r="C867" s="6" t="s">
        <v>271</v>
      </c>
      <c r="D867" s="6">
        <v>47865</v>
      </c>
      <c r="E867" s="6">
        <v>1274</v>
      </c>
      <c r="F867" s="7">
        <f t="shared" si="78"/>
        <v>2.6616525645043351E-2</v>
      </c>
      <c r="G867" s="6">
        <v>35</v>
      </c>
      <c r="H867" s="6">
        <v>6</v>
      </c>
      <c r="I867" s="8">
        <f t="shared" si="79"/>
        <v>0.17142857142857143</v>
      </c>
      <c r="J867" s="13">
        <v>430.79</v>
      </c>
      <c r="K867" s="13">
        <v>3001.36</v>
      </c>
      <c r="L867" s="14">
        <f t="shared" si="80"/>
        <v>2570.5700000000002</v>
      </c>
      <c r="M867" s="16">
        <f t="shared" si="81"/>
        <v>6.967106943058103</v>
      </c>
      <c r="N867" s="17">
        <f t="shared" si="82"/>
        <v>0.33813971742543175</v>
      </c>
      <c r="O867" s="17">
        <f t="shared" si="83"/>
        <v>71.798333333333332</v>
      </c>
    </row>
    <row r="868" spans="1:15">
      <c r="A868" s="19" t="s">
        <v>100</v>
      </c>
      <c r="B868" s="11" t="s">
        <v>1089</v>
      </c>
      <c r="C868" s="6" t="s">
        <v>271</v>
      </c>
      <c r="D868" s="6">
        <v>58332</v>
      </c>
      <c r="E868" s="6">
        <v>1424</v>
      </c>
      <c r="F868" s="7">
        <f t="shared" si="78"/>
        <v>2.4411986559692792E-2</v>
      </c>
      <c r="G868" s="6">
        <v>35</v>
      </c>
      <c r="H868" s="6">
        <v>3</v>
      </c>
      <c r="I868" s="8">
        <f t="shared" si="79"/>
        <v>8.5714285714285715E-2</v>
      </c>
      <c r="J868" s="13">
        <v>524.99</v>
      </c>
      <c r="K868" s="13">
        <v>2361.41</v>
      </c>
      <c r="L868" s="14">
        <f t="shared" si="80"/>
        <v>1836.4199999999998</v>
      </c>
      <c r="M868" s="16">
        <f t="shared" si="81"/>
        <v>4.4980094858949693</v>
      </c>
      <c r="N868" s="17">
        <f t="shared" si="82"/>
        <v>0.36867275280898876</v>
      </c>
      <c r="O868" s="17">
        <f t="shared" si="83"/>
        <v>174.99666666666667</v>
      </c>
    </row>
    <row r="869" spans="1:15">
      <c r="A869" s="19" t="s">
        <v>101</v>
      </c>
      <c r="B869" s="11" t="s">
        <v>1089</v>
      </c>
      <c r="C869" s="6" t="s">
        <v>271</v>
      </c>
      <c r="D869" s="6">
        <v>43224</v>
      </c>
      <c r="E869" s="6">
        <v>1079</v>
      </c>
      <c r="F869" s="7">
        <f t="shared" si="78"/>
        <v>2.4962983527669812E-2</v>
      </c>
      <c r="G869" s="6">
        <v>35</v>
      </c>
      <c r="H869" s="6">
        <v>5</v>
      </c>
      <c r="I869" s="8">
        <f t="shared" si="79"/>
        <v>0.14285714285714285</v>
      </c>
      <c r="J869" s="13">
        <v>389.02</v>
      </c>
      <c r="K869" s="13">
        <v>3367.57</v>
      </c>
      <c r="L869" s="14">
        <f t="shared" si="80"/>
        <v>2978.55</v>
      </c>
      <c r="M869" s="16">
        <f t="shared" si="81"/>
        <v>8.65654722122256</v>
      </c>
      <c r="N869" s="17">
        <f t="shared" si="82"/>
        <v>0.3605375347544022</v>
      </c>
      <c r="O869" s="17">
        <f t="shared" si="83"/>
        <v>77.804000000000002</v>
      </c>
    </row>
    <row r="870" spans="1:15">
      <c r="A870" s="19" t="s">
        <v>102</v>
      </c>
      <c r="B870" s="11" t="s">
        <v>1089</v>
      </c>
      <c r="C870" s="6" t="s">
        <v>271</v>
      </c>
      <c r="D870" s="6">
        <v>60727</v>
      </c>
      <c r="E870" s="6">
        <v>1315</v>
      </c>
      <c r="F870" s="7">
        <f t="shared" si="78"/>
        <v>2.1654288866566767E-2</v>
      </c>
      <c r="G870" s="6">
        <v>35</v>
      </c>
      <c r="H870" s="6">
        <v>2</v>
      </c>
      <c r="I870" s="8">
        <f t="shared" si="79"/>
        <v>5.7142857142857141E-2</v>
      </c>
      <c r="J870" s="13">
        <v>546.54999999999995</v>
      </c>
      <c r="K870" s="13">
        <v>0</v>
      </c>
      <c r="L870" s="14">
        <f t="shared" si="80"/>
        <v>-546.54999999999995</v>
      </c>
      <c r="M870" s="16">
        <f t="shared" si="81"/>
        <v>0</v>
      </c>
      <c r="N870" s="17">
        <f t="shared" si="82"/>
        <v>0.41562737642585545</v>
      </c>
      <c r="O870" s="17">
        <f t="shared" si="83"/>
        <v>273.27499999999998</v>
      </c>
    </row>
    <row r="871" spans="1:15">
      <c r="A871" s="19" t="s">
        <v>103</v>
      </c>
      <c r="B871" s="11" t="s">
        <v>1089</v>
      </c>
      <c r="C871" s="6" t="s">
        <v>271</v>
      </c>
      <c r="D871" s="6">
        <v>69770</v>
      </c>
      <c r="E871" s="6">
        <v>2265</v>
      </c>
      <c r="F871" s="7">
        <f t="shared" si="78"/>
        <v>3.2463809660312454E-2</v>
      </c>
      <c r="G871" s="6">
        <v>35</v>
      </c>
      <c r="H871" s="6">
        <v>7</v>
      </c>
      <c r="I871" s="8">
        <f t="shared" si="79"/>
        <v>0.2</v>
      </c>
      <c r="J871" s="13">
        <v>627.92999999999995</v>
      </c>
      <c r="K871" s="13">
        <v>9519.09</v>
      </c>
      <c r="L871" s="14">
        <f t="shared" si="80"/>
        <v>8891.16</v>
      </c>
      <c r="M871" s="16">
        <f t="shared" si="81"/>
        <v>15.159476374755149</v>
      </c>
      <c r="N871" s="17">
        <f t="shared" si="82"/>
        <v>0.27723178807947019</v>
      </c>
      <c r="O871" s="17">
        <f t="shared" si="83"/>
        <v>89.704285714285703</v>
      </c>
    </row>
    <row r="872" spans="1:15">
      <c r="A872" s="19" t="s">
        <v>104</v>
      </c>
      <c r="B872" s="11" t="s">
        <v>1089</v>
      </c>
      <c r="C872" s="6" t="s">
        <v>271</v>
      </c>
      <c r="D872" s="6">
        <v>53574</v>
      </c>
      <c r="E872" s="6">
        <v>946</v>
      </c>
      <c r="F872" s="7">
        <f t="shared" si="78"/>
        <v>1.7657819091350283E-2</v>
      </c>
      <c r="G872" s="6">
        <v>35</v>
      </c>
      <c r="H872" s="6">
        <v>6</v>
      </c>
      <c r="I872" s="8">
        <f t="shared" si="79"/>
        <v>0.17142857142857143</v>
      </c>
      <c r="J872" s="13">
        <v>482.17</v>
      </c>
      <c r="K872" s="13">
        <v>5566.82</v>
      </c>
      <c r="L872" s="14">
        <f t="shared" si="80"/>
        <v>5084.6499999999996</v>
      </c>
      <c r="M872" s="16">
        <f t="shared" si="81"/>
        <v>11.54534707675716</v>
      </c>
      <c r="N872" s="17">
        <f t="shared" si="82"/>
        <v>0.50969344608879497</v>
      </c>
      <c r="O872" s="17">
        <f t="shared" si="83"/>
        <v>80.361666666666665</v>
      </c>
    </row>
    <row r="873" spans="1:15">
      <c r="A873" s="19" t="s">
        <v>105</v>
      </c>
      <c r="B873" s="11" t="s">
        <v>1089</v>
      </c>
      <c r="C873" s="6" t="s">
        <v>271</v>
      </c>
      <c r="D873" s="6">
        <v>66988</v>
      </c>
      <c r="E873" s="6">
        <v>2066</v>
      </c>
      <c r="F873" s="7">
        <f t="shared" si="78"/>
        <v>3.0841344718457037E-2</v>
      </c>
      <c r="G873" s="6">
        <v>35</v>
      </c>
      <c r="H873" s="6">
        <v>2</v>
      </c>
      <c r="I873" s="8">
        <f t="shared" si="79"/>
        <v>5.7142857142857141E-2</v>
      </c>
      <c r="J873" s="13">
        <v>602.9</v>
      </c>
      <c r="K873" s="13">
        <v>0</v>
      </c>
      <c r="L873" s="14">
        <f t="shared" si="80"/>
        <v>-602.9</v>
      </c>
      <c r="M873" s="16">
        <f t="shared" si="81"/>
        <v>0</v>
      </c>
      <c r="N873" s="17">
        <f t="shared" si="82"/>
        <v>0.29181994191674732</v>
      </c>
      <c r="O873" s="17">
        <f t="shared" si="83"/>
        <v>301.45</v>
      </c>
    </row>
    <row r="874" spans="1:15">
      <c r="A874" s="19" t="s">
        <v>106</v>
      </c>
      <c r="B874" s="11" t="s">
        <v>1089</v>
      </c>
      <c r="C874" s="6" t="s">
        <v>271</v>
      </c>
      <c r="D874" s="6">
        <v>56473</v>
      </c>
      <c r="E874" s="6">
        <v>1245</v>
      </c>
      <c r="F874" s="7">
        <f t="shared" si="78"/>
        <v>2.2045933454925361E-2</v>
      </c>
      <c r="G874" s="6">
        <v>35</v>
      </c>
      <c r="H874" s="6">
        <v>6</v>
      </c>
      <c r="I874" s="8">
        <f t="shared" si="79"/>
        <v>0.17142857142857143</v>
      </c>
      <c r="J874" s="13">
        <v>508.26</v>
      </c>
      <c r="K874" s="13">
        <v>4012</v>
      </c>
      <c r="L874" s="14">
        <f t="shared" si="80"/>
        <v>3503.74</v>
      </c>
      <c r="M874" s="16">
        <f t="shared" si="81"/>
        <v>7.8935977649234648</v>
      </c>
      <c r="N874" s="17">
        <f t="shared" si="82"/>
        <v>0.40824096385542169</v>
      </c>
      <c r="O874" s="17">
        <f t="shared" si="83"/>
        <v>84.71</v>
      </c>
    </row>
    <row r="875" spans="1:15">
      <c r="A875" s="19" t="s">
        <v>107</v>
      </c>
      <c r="B875" s="11" t="s">
        <v>1089</v>
      </c>
      <c r="C875" s="6" t="s">
        <v>271</v>
      </c>
      <c r="D875" s="6">
        <v>74116</v>
      </c>
      <c r="E875" s="6">
        <v>2213</v>
      </c>
      <c r="F875" s="7">
        <f t="shared" si="78"/>
        <v>2.9858600032381673E-2</v>
      </c>
      <c r="G875" s="6">
        <v>35</v>
      </c>
      <c r="H875" s="6">
        <v>7</v>
      </c>
      <c r="I875" s="8">
        <f t="shared" si="79"/>
        <v>0.2</v>
      </c>
      <c r="J875" s="13">
        <v>667.05</v>
      </c>
      <c r="K875" s="13">
        <v>4238.08</v>
      </c>
      <c r="L875" s="14">
        <f t="shared" si="80"/>
        <v>3571.0299999999997</v>
      </c>
      <c r="M875" s="16">
        <f t="shared" si="81"/>
        <v>6.3534667566149468</v>
      </c>
      <c r="N875" s="17">
        <f t="shared" si="82"/>
        <v>0.30142340713962945</v>
      </c>
      <c r="O875" s="17">
        <f t="shared" si="83"/>
        <v>95.29285714285713</v>
      </c>
    </row>
    <row r="876" spans="1:15">
      <c r="A876" s="19" t="s">
        <v>108</v>
      </c>
      <c r="B876" s="11" t="s">
        <v>1089</v>
      </c>
      <c r="C876" s="6" t="s">
        <v>271</v>
      </c>
      <c r="D876" s="6">
        <v>42972</v>
      </c>
      <c r="E876" s="6">
        <v>1326</v>
      </c>
      <c r="F876" s="7">
        <f t="shared" si="78"/>
        <v>3.0857302429488968E-2</v>
      </c>
      <c r="G876" s="6">
        <v>35</v>
      </c>
      <c r="H876" s="6">
        <v>9</v>
      </c>
      <c r="I876" s="8">
        <f t="shared" si="79"/>
        <v>0.25714285714285712</v>
      </c>
      <c r="J876" s="13">
        <v>386.75</v>
      </c>
      <c r="K876" s="13">
        <v>7958.45</v>
      </c>
      <c r="L876" s="14">
        <f t="shared" si="80"/>
        <v>7571.7</v>
      </c>
      <c r="M876" s="16">
        <f t="shared" si="81"/>
        <v>20.577763413057529</v>
      </c>
      <c r="N876" s="17">
        <f t="shared" si="82"/>
        <v>0.29166666666666669</v>
      </c>
      <c r="O876" s="17">
        <f t="shared" si="83"/>
        <v>42.972222222222221</v>
      </c>
    </row>
    <row r="877" spans="1:15">
      <c r="A877" s="19" t="s">
        <v>109</v>
      </c>
      <c r="B877" s="11" t="s">
        <v>1089</v>
      </c>
      <c r="C877" s="6" t="s">
        <v>271</v>
      </c>
      <c r="D877" s="6">
        <v>73472</v>
      </c>
      <c r="E877" s="6">
        <v>2237</v>
      </c>
      <c r="F877" s="7">
        <f t="shared" si="78"/>
        <v>3.0446972996515678E-2</v>
      </c>
      <c r="G877" s="6">
        <v>35</v>
      </c>
      <c r="H877" s="6">
        <v>3</v>
      </c>
      <c r="I877" s="8">
        <f t="shared" si="79"/>
        <v>8.5714285714285715E-2</v>
      </c>
      <c r="J877" s="13">
        <v>661.25</v>
      </c>
      <c r="K877" s="13">
        <v>2282.0500000000002</v>
      </c>
      <c r="L877" s="14">
        <f t="shared" si="80"/>
        <v>1620.8000000000002</v>
      </c>
      <c r="M877" s="16">
        <f t="shared" si="81"/>
        <v>3.451115311909263</v>
      </c>
      <c r="N877" s="17">
        <f t="shared" si="82"/>
        <v>0.29559678140366563</v>
      </c>
      <c r="O877" s="17">
        <f t="shared" si="83"/>
        <v>220.41666666666666</v>
      </c>
    </row>
    <row r="878" spans="1:15">
      <c r="A878" s="19" t="s">
        <v>110</v>
      </c>
      <c r="B878" s="11" t="s">
        <v>1089</v>
      </c>
      <c r="C878" s="6" t="s">
        <v>271</v>
      </c>
      <c r="D878" s="6">
        <v>75775</v>
      </c>
      <c r="E878" s="6">
        <v>1548</v>
      </c>
      <c r="F878" s="7">
        <f t="shared" si="78"/>
        <v>2.0428901352688881E-2</v>
      </c>
      <c r="G878" s="6">
        <v>35</v>
      </c>
      <c r="H878" s="6">
        <v>8</v>
      </c>
      <c r="I878" s="8">
        <f t="shared" si="79"/>
        <v>0.22857142857142856</v>
      </c>
      <c r="J878" s="13">
        <v>681.98</v>
      </c>
      <c r="K878" s="13">
        <v>5131.62</v>
      </c>
      <c r="L878" s="14">
        <f t="shared" si="80"/>
        <v>4449.6399999999994</v>
      </c>
      <c r="M878" s="16">
        <f t="shared" si="81"/>
        <v>7.5245901639344259</v>
      </c>
      <c r="N878" s="17">
        <f t="shared" si="82"/>
        <v>0.44055555555555559</v>
      </c>
      <c r="O878" s="17">
        <f t="shared" si="83"/>
        <v>85.247500000000002</v>
      </c>
    </row>
    <row r="879" spans="1:15">
      <c r="A879" s="19" t="s">
        <v>111</v>
      </c>
      <c r="B879" s="11" t="s">
        <v>1089</v>
      </c>
      <c r="C879" s="6" t="s">
        <v>271</v>
      </c>
      <c r="D879" s="6">
        <v>49431</v>
      </c>
      <c r="E879" s="6">
        <v>1560</v>
      </c>
      <c r="F879" s="7">
        <f t="shared" si="78"/>
        <v>3.155914304788493E-2</v>
      </c>
      <c r="G879" s="6">
        <v>35</v>
      </c>
      <c r="H879" s="6">
        <v>8</v>
      </c>
      <c r="I879" s="8">
        <f t="shared" si="79"/>
        <v>0.22857142857142856</v>
      </c>
      <c r="J879" s="13">
        <v>444.88</v>
      </c>
      <c r="K879" s="13">
        <v>4052.05</v>
      </c>
      <c r="L879" s="14">
        <f t="shared" si="80"/>
        <v>3607.17</v>
      </c>
      <c r="M879" s="16">
        <f t="shared" si="81"/>
        <v>9.1081864772522927</v>
      </c>
      <c r="N879" s="17">
        <f t="shared" si="82"/>
        <v>0.28517948717948716</v>
      </c>
      <c r="O879" s="17">
        <f t="shared" si="83"/>
        <v>55.61</v>
      </c>
    </row>
    <row r="880" spans="1:15">
      <c r="A880" s="19" t="s">
        <v>112</v>
      </c>
      <c r="B880" s="11" t="s">
        <v>1089</v>
      </c>
      <c r="C880" s="6" t="s">
        <v>271</v>
      </c>
      <c r="D880" s="6">
        <v>49955</v>
      </c>
      <c r="E880" s="6">
        <v>1025</v>
      </c>
      <c r="F880" s="7">
        <f t="shared" si="78"/>
        <v>2.0518466619957963E-2</v>
      </c>
      <c r="G880" s="6">
        <v>35</v>
      </c>
      <c r="H880" s="6">
        <v>9</v>
      </c>
      <c r="I880" s="8">
        <f t="shared" si="79"/>
        <v>0.25714285714285712</v>
      </c>
      <c r="J880" s="13">
        <v>449.6</v>
      </c>
      <c r="K880" s="13">
        <v>2976.72</v>
      </c>
      <c r="L880" s="14">
        <f t="shared" si="80"/>
        <v>2527.12</v>
      </c>
      <c r="M880" s="16">
        <f t="shared" si="81"/>
        <v>6.6208185053380779</v>
      </c>
      <c r="N880" s="17">
        <f t="shared" si="82"/>
        <v>0.43863414634146342</v>
      </c>
      <c r="O880" s="17">
        <f t="shared" si="83"/>
        <v>49.955555555555556</v>
      </c>
    </row>
    <row r="881" spans="1:15">
      <c r="A881" s="19" t="s">
        <v>113</v>
      </c>
      <c r="B881" s="11" t="s">
        <v>1089</v>
      </c>
      <c r="C881" s="6" t="s">
        <v>271</v>
      </c>
      <c r="D881" s="6">
        <v>56197</v>
      </c>
      <c r="E881" s="6">
        <v>1312</v>
      </c>
      <c r="F881" s="7">
        <f t="shared" si="78"/>
        <v>2.3346441980888661E-2</v>
      </c>
      <c r="G881" s="6">
        <v>35</v>
      </c>
      <c r="H881" s="6">
        <v>4</v>
      </c>
      <c r="I881" s="8">
        <f t="shared" si="79"/>
        <v>0.11428571428571428</v>
      </c>
      <c r="J881" s="13">
        <v>505.78</v>
      </c>
      <c r="K881" s="13">
        <v>6259.43</v>
      </c>
      <c r="L881" s="14">
        <f t="shared" si="80"/>
        <v>5753.6500000000005</v>
      </c>
      <c r="M881" s="16">
        <f t="shared" si="81"/>
        <v>12.375795800545694</v>
      </c>
      <c r="N881" s="17">
        <f t="shared" si="82"/>
        <v>0.3855030487804878</v>
      </c>
      <c r="O881" s="17">
        <f t="shared" si="83"/>
        <v>126.44499999999999</v>
      </c>
    </row>
    <row r="882" spans="1:15">
      <c r="A882" s="19" t="s">
        <v>114</v>
      </c>
      <c r="B882" s="11" t="s">
        <v>1089</v>
      </c>
      <c r="C882" s="6" t="s">
        <v>271</v>
      </c>
      <c r="D882" s="6">
        <v>49381</v>
      </c>
      <c r="E882" s="6">
        <v>993</v>
      </c>
      <c r="F882" s="7">
        <f t="shared" si="78"/>
        <v>2.0108948785970311E-2</v>
      </c>
      <c r="G882" s="6">
        <v>35</v>
      </c>
      <c r="H882" s="6">
        <v>3</v>
      </c>
      <c r="I882" s="8">
        <f t="shared" si="79"/>
        <v>8.5714285714285715E-2</v>
      </c>
      <c r="J882" s="13">
        <v>444.43</v>
      </c>
      <c r="K882" s="13">
        <v>0</v>
      </c>
      <c r="L882" s="14">
        <f t="shared" si="80"/>
        <v>-444.43</v>
      </c>
      <c r="M882" s="16">
        <f t="shared" si="81"/>
        <v>0</v>
      </c>
      <c r="N882" s="17">
        <f t="shared" si="82"/>
        <v>0.44756294058408863</v>
      </c>
      <c r="O882" s="17">
        <f t="shared" si="83"/>
        <v>148.14333333333335</v>
      </c>
    </row>
    <row r="883" spans="1:15">
      <c r="A883" s="19" t="s">
        <v>115</v>
      </c>
      <c r="B883" s="11" t="s">
        <v>1089</v>
      </c>
      <c r="C883" s="6" t="s">
        <v>271</v>
      </c>
      <c r="D883" s="6">
        <v>74001</v>
      </c>
      <c r="E883" s="6">
        <v>2212</v>
      </c>
      <c r="F883" s="7">
        <f t="shared" si="78"/>
        <v>2.9891487952865503E-2</v>
      </c>
      <c r="G883" s="6">
        <v>35</v>
      </c>
      <c r="H883" s="6">
        <v>1</v>
      </c>
      <c r="I883" s="8">
        <f t="shared" si="79"/>
        <v>2.8571428571428571E-2</v>
      </c>
      <c r="J883" s="13">
        <v>666.01</v>
      </c>
      <c r="K883" s="13">
        <v>0</v>
      </c>
      <c r="L883" s="14">
        <f t="shared" si="80"/>
        <v>-666.01</v>
      </c>
      <c r="M883" s="16">
        <f t="shared" si="81"/>
        <v>0</v>
      </c>
      <c r="N883" s="17">
        <f t="shared" si="82"/>
        <v>0.30108951175406873</v>
      </c>
      <c r="O883" s="17">
        <f t="shared" si="83"/>
        <v>666.01</v>
      </c>
    </row>
    <row r="884" spans="1:15">
      <c r="A884" s="19" t="s">
        <v>116</v>
      </c>
      <c r="B884" s="11" t="s">
        <v>1089</v>
      </c>
      <c r="C884" s="6" t="s">
        <v>271</v>
      </c>
      <c r="D884" s="6">
        <v>50407</v>
      </c>
      <c r="E884" s="6">
        <v>1562</v>
      </c>
      <c r="F884" s="7">
        <f t="shared" si="78"/>
        <v>3.0987759636558414E-2</v>
      </c>
      <c r="G884" s="6">
        <v>35</v>
      </c>
      <c r="H884" s="6">
        <v>4</v>
      </c>
      <c r="I884" s="8">
        <f t="shared" si="79"/>
        <v>0.11428571428571428</v>
      </c>
      <c r="J884" s="13">
        <v>453.67</v>
      </c>
      <c r="K884" s="13">
        <v>2544.6799999999998</v>
      </c>
      <c r="L884" s="14">
        <f t="shared" si="80"/>
        <v>2091.0099999999998</v>
      </c>
      <c r="M884" s="16">
        <f t="shared" si="81"/>
        <v>5.609099124914585</v>
      </c>
      <c r="N884" s="17">
        <f t="shared" si="82"/>
        <v>0.29044174135723433</v>
      </c>
      <c r="O884" s="17">
        <f t="shared" si="83"/>
        <v>113.4175</v>
      </c>
    </row>
    <row r="885" spans="1:15">
      <c r="A885" s="19" t="s">
        <v>117</v>
      </c>
      <c r="B885" s="11" t="s">
        <v>1089</v>
      </c>
      <c r="C885" s="6" t="s">
        <v>271</v>
      </c>
      <c r="D885" s="6">
        <v>65578</v>
      </c>
      <c r="E885" s="6">
        <v>1219</v>
      </c>
      <c r="F885" s="7">
        <f t="shared" si="78"/>
        <v>1.858855103845802E-2</v>
      </c>
      <c r="G885" s="6">
        <v>35</v>
      </c>
      <c r="H885" s="6">
        <v>7</v>
      </c>
      <c r="I885" s="8">
        <f t="shared" si="79"/>
        <v>0.2</v>
      </c>
      <c r="J885" s="13">
        <v>590.21</v>
      </c>
      <c r="K885" s="13">
        <v>2399.33</v>
      </c>
      <c r="L885" s="14">
        <f t="shared" si="80"/>
        <v>1809.12</v>
      </c>
      <c r="M885" s="16">
        <f t="shared" si="81"/>
        <v>4.0652140763457068</v>
      </c>
      <c r="N885" s="17">
        <f t="shared" si="82"/>
        <v>0.48417555373256771</v>
      </c>
      <c r="O885" s="17">
        <f t="shared" si="83"/>
        <v>84.315714285714293</v>
      </c>
    </row>
    <row r="886" spans="1:15">
      <c r="A886" s="19" t="s">
        <v>118</v>
      </c>
      <c r="B886" s="11" t="s">
        <v>1089</v>
      </c>
      <c r="C886" s="6" t="s">
        <v>271</v>
      </c>
      <c r="D886" s="6">
        <v>68678</v>
      </c>
      <c r="E886" s="6">
        <v>1461</v>
      </c>
      <c r="F886" s="7">
        <f t="shared" si="78"/>
        <v>2.1273187920440317E-2</v>
      </c>
      <c r="G886" s="6">
        <v>35</v>
      </c>
      <c r="H886" s="6">
        <v>3</v>
      </c>
      <c r="I886" s="8">
        <f t="shared" si="79"/>
        <v>8.5714285714285715E-2</v>
      </c>
      <c r="J886" s="13">
        <v>618.11</v>
      </c>
      <c r="K886" s="13">
        <v>854.78</v>
      </c>
      <c r="L886" s="14">
        <f t="shared" si="80"/>
        <v>236.66999999999996</v>
      </c>
      <c r="M886" s="16">
        <f t="shared" si="81"/>
        <v>1.3828930125705781</v>
      </c>
      <c r="N886" s="17">
        <f t="shared" si="82"/>
        <v>0.4230732375085558</v>
      </c>
      <c r="O886" s="17">
        <f t="shared" si="83"/>
        <v>206.03666666666666</v>
      </c>
    </row>
    <row r="887" spans="1:15">
      <c r="A887" s="19" t="s">
        <v>119</v>
      </c>
      <c r="B887" s="11" t="s">
        <v>1089</v>
      </c>
      <c r="C887" s="6" t="s">
        <v>271</v>
      </c>
      <c r="D887" s="6">
        <v>56598</v>
      </c>
      <c r="E887" s="6">
        <v>1480</v>
      </c>
      <c r="F887" s="7">
        <f t="shared" si="78"/>
        <v>2.6149333898724335E-2</v>
      </c>
      <c r="G887" s="6">
        <v>35</v>
      </c>
      <c r="H887" s="6">
        <v>10</v>
      </c>
      <c r="I887" s="8">
        <f t="shared" si="79"/>
        <v>0.2857142857142857</v>
      </c>
      <c r="J887" s="13">
        <v>509.39</v>
      </c>
      <c r="K887" s="13">
        <v>7668.82</v>
      </c>
      <c r="L887" s="14">
        <f t="shared" si="80"/>
        <v>7159.4299999999994</v>
      </c>
      <c r="M887" s="16">
        <f t="shared" si="81"/>
        <v>15.054908812501226</v>
      </c>
      <c r="N887" s="17">
        <f t="shared" si="82"/>
        <v>0.34418243243243241</v>
      </c>
      <c r="O887" s="17">
        <f t="shared" si="83"/>
        <v>50.939</v>
      </c>
    </row>
    <row r="888" spans="1:15">
      <c r="A888" s="19" t="s">
        <v>120</v>
      </c>
      <c r="B888" s="11" t="s">
        <v>1089</v>
      </c>
      <c r="C888" s="6" t="s">
        <v>271</v>
      </c>
      <c r="D888" s="6">
        <v>64107</v>
      </c>
      <c r="E888" s="6">
        <v>1802</v>
      </c>
      <c r="F888" s="7">
        <f t="shared" si="78"/>
        <v>2.8109254839565102E-2</v>
      </c>
      <c r="G888" s="6">
        <v>35</v>
      </c>
      <c r="H888" s="6">
        <v>4</v>
      </c>
      <c r="I888" s="8">
        <f t="shared" si="79"/>
        <v>0.11428571428571428</v>
      </c>
      <c r="J888" s="13">
        <v>576.97</v>
      </c>
      <c r="K888" s="13">
        <v>937.07</v>
      </c>
      <c r="L888" s="14">
        <f t="shared" si="80"/>
        <v>360.1</v>
      </c>
      <c r="M888" s="16">
        <f t="shared" si="81"/>
        <v>1.6241225713641958</v>
      </c>
      <c r="N888" s="17">
        <f t="shared" si="82"/>
        <v>0.3201831298557159</v>
      </c>
      <c r="O888" s="17">
        <f t="shared" si="83"/>
        <v>144.24250000000001</v>
      </c>
    </row>
    <row r="889" spans="1:15">
      <c r="A889" s="19" t="s">
        <v>121</v>
      </c>
      <c r="B889" s="11" t="s">
        <v>1089</v>
      </c>
      <c r="C889" s="6" t="s">
        <v>271</v>
      </c>
      <c r="D889" s="6">
        <v>47720</v>
      </c>
      <c r="E889" s="6">
        <v>863</v>
      </c>
      <c r="F889" s="7">
        <f t="shared" si="78"/>
        <v>1.8084660519698238E-2</v>
      </c>
      <c r="G889" s="6">
        <v>35</v>
      </c>
      <c r="H889" s="6">
        <v>2</v>
      </c>
      <c r="I889" s="8">
        <f t="shared" si="79"/>
        <v>5.7142857142857141E-2</v>
      </c>
      <c r="J889" s="13">
        <v>429.48</v>
      </c>
      <c r="K889" s="13">
        <v>579.84</v>
      </c>
      <c r="L889" s="14">
        <f t="shared" si="80"/>
        <v>150.36000000000001</v>
      </c>
      <c r="M889" s="16">
        <f t="shared" si="81"/>
        <v>1.3500977926795195</v>
      </c>
      <c r="N889" s="17">
        <f t="shared" si="82"/>
        <v>0.49765932792584011</v>
      </c>
      <c r="O889" s="17">
        <f t="shared" si="83"/>
        <v>214.74</v>
      </c>
    </row>
    <row r="890" spans="1:15">
      <c r="A890" s="19" t="s">
        <v>122</v>
      </c>
      <c r="B890" s="11" t="s">
        <v>1089</v>
      </c>
      <c r="C890" s="6" t="s">
        <v>271</v>
      </c>
      <c r="D890" s="6">
        <v>53358</v>
      </c>
      <c r="E890" s="6">
        <v>1661</v>
      </c>
      <c r="F890" s="7">
        <f t="shared" si="78"/>
        <v>3.1129352674388096E-2</v>
      </c>
      <c r="G890" s="6">
        <v>35</v>
      </c>
      <c r="H890" s="6">
        <v>6</v>
      </c>
      <c r="I890" s="8">
        <f t="shared" si="79"/>
        <v>0.17142857142857143</v>
      </c>
      <c r="J890" s="13">
        <v>480.23</v>
      </c>
      <c r="K890" s="13">
        <v>500.81</v>
      </c>
      <c r="L890" s="14">
        <f t="shared" si="80"/>
        <v>20.579999999999984</v>
      </c>
      <c r="M890" s="16">
        <f t="shared" si="81"/>
        <v>1.0428544655685816</v>
      </c>
      <c r="N890" s="17">
        <f t="shared" si="82"/>
        <v>0.28912101143889224</v>
      </c>
      <c r="O890" s="17">
        <f t="shared" si="83"/>
        <v>80.038333333333341</v>
      </c>
    </row>
    <row r="891" spans="1:15">
      <c r="A891" s="19" t="s">
        <v>123</v>
      </c>
      <c r="B891" s="11" t="s">
        <v>1089</v>
      </c>
      <c r="C891" s="6" t="s">
        <v>271</v>
      </c>
      <c r="D891" s="6">
        <v>49253</v>
      </c>
      <c r="E891" s="6">
        <v>965</v>
      </c>
      <c r="F891" s="7">
        <f t="shared" si="78"/>
        <v>1.9592715164558502E-2</v>
      </c>
      <c r="G891" s="6">
        <v>35</v>
      </c>
      <c r="H891" s="6">
        <v>3</v>
      </c>
      <c r="I891" s="8">
        <f t="shared" si="79"/>
        <v>8.5714285714285715E-2</v>
      </c>
      <c r="J891" s="13">
        <v>443.28</v>
      </c>
      <c r="K891" s="13">
        <v>4261.3599999999997</v>
      </c>
      <c r="L891" s="14">
        <f t="shared" si="80"/>
        <v>3818.08</v>
      </c>
      <c r="M891" s="16">
        <f t="shared" si="81"/>
        <v>9.6132467063706919</v>
      </c>
      <c r="N891" s="17">
        <f t="shared" si="82"/>
        <v>0.45935751295336785</v>
      </c>
      <c r="O891" s="17">
        <f t="shared" si="83"/>
        <v>147.76</v>
      </c>
    </row>
    <row r="892" spans="1:15">
      <c r="A892" s="19" t="s">
        <v>124</v>
      </c>
      <c r="B892" s="11" t="s">
        <v>1089</v>
      </c>
      <c r="C892" s="6" t="s">
        <v>271</v>
      </c>
      <c r="D892" s="6">
        <v>54544</v>
      </c>
      <c r="E892" s="6">
        <v>1092</v>
      </c>
      <c r="F892" s="7">
        <f t="shared" si="78"/>
        <v>2.0020533880903489E-2</v>
      </c>
      <c r="G892" s="6">
        <v>35</v>
      </c>
      <c r="H892" s="6">
        <v>3</v>
      </c>
      <c r="I892" s="8">
        <f t="shared" si="79"/>
        <v>8.5714285714285715E-2</v>
      </c>
      <c r="J892" s="13">
        <v>490.9</v>
      </c>
      <c r="K892" s="13">
        <v>1628.94</v>
      </c>
      <c r="L892" s="14">
        <f t="shared" si="80"/>
        <v>1138.04</v>
      </c>
      <c r="M892" s="16">
        <f t="shared" si="81"/>
        <v>3.3182725606029746</v>
      </c>
      <c r="N892" s="17">
        <f t="shared" si="82"/>
        <v>0.4495421245421245</v>
      </c>
      <c r="O892" s="17">
        <f t="shared" si="83"/>
        <v>163.63333333333333</v>
      </c>
    </row>
    <row r="893" spans="1:15">
      <c r="A893" s="19" t="s">
        <v>125</v>
      </c>
      <c r="B893" s="11" t="s">
        <v>1089</v>
      </c>
      <c r="C893" s="6" t="s">
        <v>271</v>
      </c>
      <c r="D893" s="6">
        <v>48642</v>
      </c>
      <c r="E893" s="6">
        <v>1397</v>
      </c>
      <c r="F893" s="7">
        <f t="shared" si="78"/>
        <v>2.8720036182722751E-2</v>
      </c>
      <c r="G893" s="6">
        <v>35</v>
      </c>
      <c r="H893" s="6">
        <v>9</v>
      </c>
      <c r="I893" s="8">
        <f t="shared" si="79"/>
        <v>0.25714285714285712</v>
      </c>
      <c r="J893" s="13">
        <v>437.78</v>
      </c>
      <c r="K893" s="13">
        <v>4212.1099999999997</v>
      </c>
      <c r="L893" s="14">
        <f t="shared" si="80"/>
        <v>3774.33</v>
      </c>
      <c r="M893" s="16">
        <f t="shared" si="81"/>
        <v>9.6215222257755038</v>
      </c>
      <c r="N893" s="17">
        <f t="shared" si="82"/>
        <v>0.31337151037938438</v>
      </c>
      <c r="O893" s="17">
        <f t="shared" si="83"/>
        <v>48.642222222222216</v>
      </c>
    </row>
    <row r="894" spans="1:15">
      <c r="A894" s="19" t="s">
        <v>353</v>
      </c>
      <c r="B894" s="11" t="s">
        <v>1089</v>
      </c>
      <c r="C894" s="6" t="s">
        <v>271</v>
      </c>
      <c r="D894" s="6">
        <v>74527</v>
      </c>
      <c r="E894" s="6">
        <v>1508</v>
      </c>
      <c r="F894" s="7">
        <f t="shared" si="78"/>
        <v>2.02342775101641E-2</v>
      </c>
      <c r="G894" s="6">
        <v>35</v>
      </c>
      <c r="H894" s="6">
        <v>5</v>
      </c>
      <c r="I894" s="8">
        <f t="shared" si="79"/>
        <v>0.14285714285714285</v>
      </c>
      <c r="J894" s="13">
        <v>670.75</v>
      </c>
      <c r="K894" s="13">
        <v>770.4</v>
      </c>
      <c r="L894" s="14">
        <f t="shared" si="80"/>
        <v>99.649999999999977</v>
      </c>
      <c r="M894" s="16">
        <f t="shared" si="81"/>
        <v>1.1485650391352962</v>
      </c>
      <c r="N894" s="17">
        <f t="shared" si="82"/>
        <v>0.4447944297082228</v>
      </c>
      <c r="O894" s="17">
        <f t="shared" si="83"/>
        <v>134.15</v>
      </c>
    </row>
    <row r="895" spans="1:15">
      <c r="A895" s="19" t="s">
        <v>354</v>
      </c>
      <c r="B895" s="11" t="s">
        <v>1089</v>
      </c>
      <c r="C895" s="6" t="s">
        <v>271</v>
      </c>
      <c r="D895" s="6">
        <v>73634</v>
      </c>
      <c r="E895" s="6">
        <v>1666</v>
      </c>
      <c r="F895" s="7">
        <f t="shared" si="78"/>
        <v>2.262541760599723E-2</v>
      </c>
      <c r="G895" s="6">
        <v>35</v>
      </c>
      <c r="H895" s="6">
        <v>5</v>
      </c>
      <c r="I895" s="8">
        <f t="shared" si="79"/>
        <v>0.14285714285714285</v>
      </c>
      <c r="J895" s="13">
        <v>662.71</v>
      </c>
      <c r="K895" s="13">
        <v>3421.01</v>
      </c>
      <c r="L895" s="14">
        <f t="shared" si="80"/>
        <v>2758.3</v>
      </c>
      <c r="M895" s="16">
        <f t="shared" si="81"/>
        <v>5.1621523743417184</v>
      </c>
      <c r="N895" s="17">
        <f t="shared" si="82"/>
        <v>0.39778511404561828</v>
      </c>
      <c r="O895" s="17">
        <f t="shared" si="83"/>
        <v>132.542</v>
      </c>
    </row>
    <row r="896" spans="1:15">
      <c r="A896" s="19" t="s">
        <v>355</v>
      </c>
      <c r="B896" s="11" t="s">
        <v>1089</v>
      </c>
      <c r="C896" s="6" t="s">
        <v>271</v>
      </c>
      <c r="D896" s="6">
        <v>69768</v>
      </c>
      <c r="E896" s="6">
        <v>1588</v>
      </c>
      <c r="F896" s="7">
        <f t="shared" si="78"/>
        <v>2.2761151244123382E-2</v>
      </c>
      <c r="G896" s="6">
        <v>35</v>
      </c>
      <c r="H896" s="6">
        <v>1</v>
      </c>
      <c r="I896" s="8">
        <f t="shared" si="79"/>
        <v>2.8571428571428571E-2</v>
      </c>
      <c r="J896" s="13">
        <v>627.91999999999996</v>
      </c>
      <c r="K896" s="13">
        <v>0</v>
      </c>
      <c r="L896" s="14">
        <f t="shared" si="80"/>
        <v>-627.91999999999996</v>
      </c>
      <c r="M896" s="16">
        <f t="shared" si="81"/>
        <v>0</v>
      </c>
      <c r="N896" s="17">
        <f t="shared" si="82"/>
        <v>0.39541561712846346</v>
      </c>
      <c r="O896" s="17">
        <f t="shared" si="83"/>
        <v>627.91999999999996</v>
      </c>
    </row>
    <row r="897" spans="1:15">
      <c r="A897" s="19" t="s">
        <v>356</v>
      </c>
      <c r="B897" s="11" t="s">
        <v>1089</v>
      </c>
      <c r="C897" s="6" t="s">
        <v>271</v>
      </c>
      <c r="D897" s="6">
        <v>72614</v>
      </c>
      <c r="E897" s="6">
        <v>1519</v>
      </c>
      <c r="F897" s="7">
        <f t="shared" si="78"/>
        <v>2.0918831079406175E-2</v>
      </c>
      <c r="G897" s="6">
        <v>35</v>
      </c>
      <c r="H897" s="6">
        <v>4</v>
      </c>
      <c r="I897" s="8">
        <f t="shared" si="79"/>
        <v>0.11428571428571428</v>
      </c>
      <c r="J897" s="13">
        <v>653.53</v>
      </c>
      <c r="K897" s="13">
        <v>261.64999999999998</v>
      </c>
      <c r="L897" s="14">
        <f t="shared" si="80"/>
        <v>-391.88</v>
      </c>
      <c r="M897" s="16">
        <f t="shared" si="81"/>
        <v>0.40036417608985048</v>
      </c>
      <c r="N897" s="17">
        <f t="shared" si="82"/>
        <v>0.43023699802501641</v>
      </c>
      <c r="O897" s="17">
        <f t="shared" si="83"/>
        <v>163.38249999999999</v>
      </c>
    </row>
    <row r="898" spans="1:15">
      <c r="A898" s="19" t="s">
        <v>357</v>
      </c>
      <c r="B898" s="11" t="s">
        <v>1089</v>
      </c>
      <c r="C898" s="6" t="s">
        <v>271</v>
      </c>
      <c r="D898" s="6">
        <v>73881</v>
      </c>
      <c r="E898" s="6">
        <v>1530</v>
      </c>
      <c r="F898" s="7">
        <f t="shared" ref="F898:F961" si="84">E898/D898</f>
        <v>2.0708977951029359E-2</v>
      </c>
      <c r="G898" s="6">
        <v>35</v>
      </c>
      <c r="H898" s="6">
        <v>4</v>
      </c>
      <c r="I898" s="8">
        <f t="shared" ref="I898:I961" si="85">H898/G898</f>
        <v>0.11428571428571428</v>
      </c>
      <c r="J898" s="13">
        <v>664.93</v>
      </c>
      <c r="K898" s="13">
        <v>0</v>
      </c>
      <c r="L898" s="14">
        <f t="shared" si="80"/>
        <v>-664.93</v>
      </c>
      <c r="M898" s="16">
        <f t="shared" si="81"/>
        <v>0</v>
      </c>
      <c r="N898" s="17">
        <f t="shared" si="82"/>
        <v>0.43459477124183005</v>
      </c>
      <c r="O898" s="17">
        <f t="shared" si="83"/>
        <v>166.23249999999999</v>
      </c>
    </row>
    <row r="899" spans="1:15">
      <c r="A899" s="19" t="s">
        <v>358</v>
      </c>
      <c r="B899" s="11" t="s">
        <v>1089</v>
      </c>
      <c r="C899" s="6" t="s">
        <v>271</v>
      </c>
      <c r="D899" s="6">
        <v>60938</v>
      </c>
      <c r="E899" s="6">
        <v>1345</v>
      </c>
      <c r="F899" s="7">
        <f t="shared" si="84"/>
        <v>2.2071613771374184E-2</v>
      </c>
      <c r="G899" s="6">
        <v>35</v>
      </c>
      <c r="H899" s="6">
        <v>4</v>
      </c>
      <c r="I899" s="8">
        <f t="shared" si="85"/>
        <v>0.11428571428571428</v>
      </c>
      <c r="J899" s="13">
        <v>548.45000000000005</v>
      </c>
      <c r="K899" s="13">
        <v>0</v>
      </c>
      <c r="L899" s="14">
        <f t="shared" ref="L899:L962" si="86">K899-J899</f>
        <v>-548.45000000000005</v>
      </c>
      <c r="M899" s="16">
        <f t="shared" ref="M899:M962" si="87">IFERROR(K899/J899,0)</f>
        <v>0</v>
      </c>
      <c r="N899" s="17">
        <f t="shared" ref="N899:N962" si="88">J899/E899</f>
        <v>0.40776951672862455</v>
      </c>
      <c r="O899" s="17">
        <f t="shared" ref="O899:O962" si="89">IFERROR(J899/H899,0)</f>
        <v>137.11250000000001</v>
      </c>
    </row>
    <row r="900" spans="1:15">
      <c r="A900" s="19" t="s">
        <v>359</v>
      </c>
      <c r="B900" s="11" t="s">
        <v>1089</v>
      </c>
      <c r="C900" s="6" t="s">
        <v>271</v>
      </c>
      <c r="D900" s="6">
        <v>43650</v>
      </c>
      <c r="E900" s="6">
        <v>1359</v>
      </c>
      <c r="F900" s="7">
        <f t="shared" si="84"/>
        <v>3.1134020618556701E-2</v>
      </c>
      <c r="G900" s="6">
        <v>35</v>
      </c>
      <c r="H900" s="6">
        <v>5</v>
      </c>
      <c r="I900" s="8">
        <f t="shared" si="85"/>
        <v>0.14285714285714285</v>
      </c>
      <c r="J900" s="13">
        <v>392.85</v>
      </c>
      <c r="K900" s="13">
        <v>3099.08</v>
      </c>
      <c r="L900" s="14">
        <f t="shared" si="86"/>
        <v>2706.23</v>
      </c>
      <c r="M900" s="16">
        <f t="shared" si="87"/>
        <v>7.8887107038309781</v>
      </c>
      <c r="N900" s="17">
        <f t="shared" si="88"/>
        <v>0.28907284768211922</v>
      </c>
      <c r="O900" s="17">
        <f t="shared" si="89"/>
        <v>78.570000000000007</v>
      </c>
    </row>
    <row r="901" spans="1:15">
      <c r="A901" s="19" t="s">
        <v>360</v>
      </c>
      <c r="B901" s="11" t="s">
        <v>1089</v>
      </c>
      <c r="C901" s="6" t="s">
        <v>271</v>
      </c>
      <c r="D901" s="6">
        <v>47130</v>
      </c>
      <c r="E901" s="6">
        <v>1094</v>
      </c>
      <c r="F901" s="7">
        <f t="shared" si="84"/>
        <v>2.3212391258221939E-2</v>
      </c>
      <c r="G901" s="6">
        <v>35</v>
      </c>
      <c r="H901" s="6">
        <v>10</v>
      </c>
      <c r="I901" s="8">
        <f t="shared" si="85"/>
        <v>0.2857142857142857</v>
      </c>
      <c r="J901" s="13">
        <v>424.17</v>
      </c>
      <c r="K901" s="13">
        <v>2302.33</v>
      </c>
      <c r="L901" s="14">
        <f t="shared" si="86"/>
        <v>1878.1599999999999</v>
      </c>
      <c r="M901" s="16">
        <f t="shared" si="87"/>
        <v>5.4278473253648301</v>
      </c>
      <c r="N901" s="17">
        <f t="shared" si="88"/>
        <v>0.38772394881170019</v>
      </c>
      <c r="O901" s="17">
        <f t="shared" si="89"/>
        <v>42.417000000000002</v>
      </c>
    </row>
    <row r="902" spans="1:15">
      <c r="A902" s="19" t="s">
        <v>361</v>
      </c>
      <c r="B902" s="11" t="s">
        <v>1089</v>
      </c>
      <c r="C902" s="6" t="s">
        <v>271</v>
      </c>
      <c r="D902" s="6">
        <v>64035</v>
      </c>
      <c r="E902" s="6">
        <v>1696</v>
      </c>
      <c r="F902" s="7">
        <f t="shared" si="84"/>
        <v>2.6485515733583195E-2</v>
      </c>
      <c r="G902" s="6">
        <v>35</v>
      </c>
      <c r="H902" s="6">
        <v>3</v>
      </c>
      <c r="I902" s="8">
        <f t="shared" si="85"/>
        <v>8.5714285714285715E-2</v>
      </c>
      <c r="J902" s="13">
        <v>576.32000000000005</v>
      </c>
      <c r="K902" s="13">
        <v>0</v>
      </c>
      <c r="L902" s="14">
        <f t="shared" si="86"/>
        <v>-576.32000000000005</v>
      </c>
      <c r="M902" s="16">
        <f t="shared" si="87"/>
        <v>0</v>
      </c>
      <c r="N902" s="17">
        <f t="shared" si="88"/>
        <v>0.33981132075471698</v>
      </c>
      <c r="O902" s="17">
        <f t="shared" si="89"/>
        <v>192.10666666666668</v>
      </c>
    </row>
    <row r="903" spans="1:15">
      <c r="A903" s="19" t="s">
        <v>362</v>
      </c>
      <c r="B903" s="11" t="s">
        <v>1089</v>
      </c>
      <c r="C903" s="6" t="s">
        <v>271</v>
      </c>
      <c r="D903" s="6">
        <v>60631</v>
      </c>
      <c r="E903" s="6">
        <v>1363</v>
      </c>
      <c r="F903" s="7">
        <f t="shared" si="84"/>
        <v>2.2480249377381207E-2</v>
      </c>
      <c r="G903" s="6">
        <v>35</v>
      </c>
      <c r="H903" s="6">
        <v>2</v>
      </c>
      <c r="I903" s="8">
        <f t="shared" si="85"/>
        <v>5.7142857142857141E-2</v>
      </c>
      <c r="J903" s="13">
        <v>545.67999999999995</v>
      </c>
      <c r="K903" s="13">
        <v>1386.92</v>
      </c>
      <c r="L903" s="14">
        <f t="shared" si="86"/>
        <v>841.24000000000012</v>
      </c>
      <c r="M903" s="16">
        <f t="shared" si="87"/>
        <v>2.5416361237355232</v>
      </c>
      <c r="N903" s="17">
        <f t="shared" si="88"/>
        <v>0.40035216434336018</v>
      </c>
      <c r="O903" s="17">
        <f t="shared" si="89"/>
        <v>272.83999999999997</v>
      </c>
    </row>
    <row r="904" spans="1:15">
      <c r="A904" s="19" t="s">
        <v>363</v>
      </c>
      <c r="B904" s="11" t="s">
        <v>1089</v>
      </c>
      <c r="C904" s="6" t="s">
        <v>271</v>
      </c>
      <c r="D904" s="6">
        <v>52224</v>
      </c>
      <c r="E904" s="6">
        <v>1337</v>
      </c>
      <c r="F904" s="7">
        <f t="shared" si="84"/>
        <v>2.560125612745098E-2</v>
      </c>
      <c r="G904" s="6">
        <v>35</v>
      </c>
      <c r="H904" s="6">
        <v>7</v>
      </c>
      <c r="I904" s="8">
        <f t="shared" si="85"/>
        <v>0.2</v>
      </c>
      <c r="J904" s="13">
        <v>470.02</v>
      </c>
      <c r="K904" s="13">
        <v>1642.31</v>
      </c>
      <c r="L904" s="14">
        <f t="shared" si="86"/>
        <v>1172.29</v>
      </c>
      <c r="M904" s="16">
        <f t="shared" si="87"/>
        <v>3.4941279094506617</v>
      </c>
      <c r="N904" s="17">
        <f t="shared" si="88"/>
        <v>0.35154824233358262</v>
      </c>
      <c r="O904" s="17">
        <f t="shared" si="89"/>
        <v>67.145714285714277</v>
      </c>
    </row>
    <row r="905" spans="1:15">
      <c r="A905" s="19" t="s">
        <v>364</v>
      </c>
      <c r="B905" s="11" t="s">
        <v>1089</v>
      </c>
      <c r="C905" s="6" t="s">
        <v>271</v>
      </c>
      <c r="D905" s="6">
        <v>42914</v>
      </c>
      <c r="E905" s="6">
        <v>792</v>
      </c>
      <c r="F905" s="7">
        <f t="shared" si="84"/>
        <v>1.8455515682527845E-2</v>
      </c>
      <c r="G905" s="6">
        <v>30</v>
      </c>
      <c r="H905" s="6">
        <v>8</v>
      </c>
      <c r="I905" s="8">
        <f t="shared" si="85"/>
        <v>0.26666666666666666</v>
      </c>
      <c r="J905" s="13">
        <v>386.23</v>
      </c>
      <c r="K905" s="13">
        <v>10935.94</v>
      </c>
      <c r="L905" s="14">
        <f t="shared" si="86"/>
        <v>10549.710000000001</v>
      </c>
      <c r="M905" s="16">
        <f t="shared" si="87"/>
        <v>28.314579395696864</v>
      </c>
      <c r="N905" s="17">
        <f t="shared" si="88"/>
        <v>0.48766414141414144</v>
      </c>
      <c r="O905" s="17">
        <f t="shared" si="89"/>
        <v>48.278750000000002</v>
      </c>
    </row>
    <row r="906" spans="1:15">
      <c r="A906" s="19" t="s">
        <v>365</v>
      </c>
      <c r="B906" s="11" t="s">
        <v>1089</v>
      </c>
      <c r="C906" s="6" t="s">
        <v>271</v>
      </c>
      <c r="D906" s="6">
        <v>62452</v>
      </c>
      <c r="E906" s="6">
        <v>1956</v>
      </c>
      <c r="F906" s="7">
        <f t="shared" si="84"/>
        <v>3.1320053801319414E-2</v>
      </c>
      <c r="G906" s="6">
        <v>35</v>
      </c>
      <c r="H906" s="6">
        <v>5</v>
      </c>
      <c r="I906" s="8">
        <f t="shared" si="85"/>
        <v>0.14285714285714285</v>
      </c>
      <c r="J906" s="13">
        <v>562.07000000000005</v>
      </c>
      <c r="K906" s="13">
        <v>2752.09</v>
      </c>
      <c r="L906" s="14">
        <f t="shared" si="86"/>
        <v>2190.02</v>
      </c>
      <c r="M906" s="16">
        <f t="shared" si="87"/>
        <v>4.8963474300354051</v>
      </c>
      <c r="N906" s="17">
        <f t="shared" si="88"/>
        <v>0.28735685071574646</v>
      </c>
      <c r="O906" s="17">
        <f t="shared" si="89"/>
        <v>112.41400000000002</v>
      </c>
    </row>
    <row r="907" spans="1:15">
      <c r="A907" s="19" t="s">
        <v>366</v>
      </c>
      <c r="B907" s="11" t="s">
        <v>1089</v>
      </c>
      <c r="C907" s="6" t="s">
        <v>271</v>
      </c>
      <c r="D907" s="6">
        <v>69586</v>
      </c>
      <c r="E907" s="6">
        <v>2037</v>
      </c>
      <c r="F907" s="7">
        <f t="shared" si="84"/>
        <v>2.927312965251631E-2</v>
      </c>
      <c r="G907" s="6">
        <v>35</v>
      </c>
      <c r="H907" s="6">
        <v>9</v>
      </c>
      <c r="I907" s="8">
        <f t="shared" si="85"/>
        <v>0.25714285714285712</v>
      </c>
      <c r="J907" s="13">
        <v>626.28</v>
      </c>
      <c r="K907" s="13">
        <v>3202.13</v>
      </c>
      <c r="L907" s="14">
        <f t="shared" si="86"/>
        <v>2575.8500000000004</v>
      </c>
      <c r="M907" s="16">
        <f t="shared" si="87"/>
        <v>5.1129367056268764</v>
      </c>
      <c r="N907" s="17">
        <f t="shared" si="88"/>
        <v>0.30745213549337258</v>
      </c>
      <c r="O907" s="17">
        <f t="shared" si="89"/>
        <v>69.586666666666659</v>
      </c>
    </row>
    <row r="908" spans="1:15">
      <c r="A908" s="19" t="s">
        <v>367</v>
      </c>
      <c r="B908" s="11" t="s">
        <v>1089</v>
      </c>
      <c r="C908" s="6" t="s">
        <v>271</v>
      </c>
      <c r="D908" s="6">
        <v>52838</v>
      </c>
      <c r="E908" s="6">
        <v>1580</v>
      </c>
      <c r="F908" s="7">
        <f t="shared" si="84"/>
        <v>2.9902721526174344E-2</v>
      </c>
      <c r="G908" s="6">
        <v>35</v>
      </c>
      <c r="H908" s="6">
        <v>7</v>
      </c>
      <c r="I908" s="8">
        <f t="shared" si="85"/>
        <v>0.2</v>
      </c>
      <c r="J908" s="13">
        <v>475.55</v>
      </c>
      <c r="K908" s="13">
        <v>5125.03</v>
      </c>
      <c r="L908" s="14">
        <f t="shared" si="86"/>
        <v>4649.4799999999996</v>
      </c>
      <c r="M908" s="16">
        <f t="shared" si="87"/>
        <v>10.777058143202607</v>
      </c>
      <c r="N908" s="17">
        <f t="shared" si="88"/>
        <v>0.30098101265822785</v>
      </c>
      <c r="O908" s="17">
        <f t="shared" si="89"/>
        <v>67.935714285714283</v>
      </c>
    </row>
    <row r="909" spans="1:15">
      <c r="A909" s="19" t="s">
        <v>368</v>
      </c>
      <c r="B909" s="11" t="s">
        <v>1089</v>
      </c>
      <c r="C909" s="6" t="s">
        <v>271</v>
      </c>
      <c r="D909" s="6">
        <v>56940</v>
      </c>
      <c r="E909" s="6">
        <v>1483</v>
      </c>
      <c r="F909" s="7">
        <f t="shared" si="84"/>
        <v>2.6044959606603441E-2</v>
      </c>
      <c r="G909" s="6">
        <v>35</v>
      </c>
      <c r="H909" s="6">
        <v>4</v>
      </c>
      <c r="I909" s="8">
        <f t="shared" si="85"/>
        <v>0.11428571428571428</v>
      </c>
      <c r="J909" s="13">
        <v>512.46</v>
      </c>
      <c r="K909" s="13">
        <v>1849.66</v>
      </c>
      <c r="L909" s="14">
        <f t="shared" si="86"/>
        <v>1337.2</v>
      </c>
      <c r="M909" s="16">
        <f t="shared" si="87"/>
        <v>3.609374390196308</v>
      </c>
      <c r="N909" s="17">
        <f t="shared" si="88"/>
        <v>0.34555630478759275</v>
      </c>
      <c r="O909" s="17">
        <f t="shared" si="89"/>
        <v>128.11500000000001</v>
      </c>
    </row>
    <row r="910" spans="1:15">
      <c r="A910" s="19" t="s">
        <v>369</v>
      </c>
      <c r="B910" s="11" t="s">
        <v>1089</v>
      </c>
      <c r="C910" s="6" t="s">
        <v>271</v>
      </c>
      <c r="D910" s="6">
        <v>76947</v>
      </c>
      <c r="E910" s="6">
        <v>2096</v>
      </c>
      <c r="F910" s="7">
        <f t="shared" si="84"/>
        <v>2.7239528506634438E-2</v>
      </c>
      <c r="G910" s="6">
        <v>35</v>
      </c>
      <c r="H910" s="6">
        <v>3</v>
      </c>
      <c r="I910" s="8">
        <f t="shared" si="85"/>
        <v>8.5714285714285715E-2</v>
      </c>
      <c r="J910" s="13">
        <v>692.53</v>
      </c>
      <c r="K910" s="13">
        <v>838.62</v>
      </c>
      <c r="L910" s="14">
        <f t="shared" si="86"/>
        <v>146.09000000000003</v>
      </c>
      <c r="M910" s="16">
        <f t="shared" si="87"/>
        <v>1.2109511501306802</v>
      </c>
      <c r="N910" s="17">
        <f t="shared" si="88"/>
        <v>0.330405534351145</v>
      </c>
      <c r="O910" s="17">
        <f t="shared" si="89"/>
        <v>230.84333333333333</v>
      </c>
    </row>
    <row r="911" spans="1:15">
      <c r="A911" s="19" t="s">
        <v>370</v>
      </c>
      <c r="B911" s="11" t="s">
        <v>1089</v>
      </c>
      <c r="C911" s="6" t="s">
        <v>271</v>
      </c>
      <c r="D911" s="6">
        <v>53615</v>
      </c>
      <c r="E911" s="6">
        <v>1052</v>
      </c>
      <c r="F911" s="7">
        <f t="shared" si="84"/>
        <v>1.9621374615312877E-2</v>
      </c>
      <c r="G911" s="6">
        <v>35</v>
      </c>
      <c r="H911" s="6">
        <v>6</v>
      </c>
      <c r="I911" s="8">
        <f t="shared" si="85"/>
        <v>0.17142857142857143</v>
      </c>
      <c r="J911" s="13">
        <v>482.54</v>
      </c>
      <c r="K911" s="13">
        <v>4384.55</v>
      </c>
      <c r="L911" s="14">
        <f t="shared" si="86"/>
        <v>3902.01</v>
      </c>
      <c r="M911" s="16">
        <f t="shared" si="87"/>
        <v>9.0863969826335644</v>
      </c>
      <c r="N911" s="17">
        <f t="shared" si="88"/>
        <v>0.45868821292775669</v>
      </c>
      <c r="O911" s="17">
        <f t="shared" si="89"/>
        <v>80.423333333333332</v>
      </c>
    </row>
    <row r="912" spans="1:15">
      <c r="A912" s="19" t="s">
        <v>371</v>
      </c>
      <c r="B912" s="11" t="s">
        <v>1089</v>
      </c>
      <c r="C912" s="6" t="s">
        <v>271</v>
      </c>
      <c r="D912" s="6">
        <v>62828</v>
      </c>
      <c r="E912" s="6">
        <v>1778</v>
      </c>
      <c r="F912" s="7">
        <f t="shared" si="84"/>
        <v>2.8299484306360222E-2</v>
      </c>
      <c r="G912" s="6">
        <v>35</v>
      </c>
      <c r="H912" s="6">
        <v>7</v>
      </c>
      <c r="I912" s="8">
        <f t="shared" si="85"/>
        <v>0.2</v>
      </c>
      <c r="J912" s="13">
        <v>565.46</v>
      </c>
      <c r="K912" s="13">
        <v>7063.94</v>
      </c>
      <c r="L912" s="14">
        <f t="shared" si="86"/>
        <v>6498.48</v>
      </c>
      <c r="M912" s="16">
        <f t="shared" si="87"/>
        <v>12.492377887030027</v>
      </c>
      <c r="N912" s="17">
        <f t="shared" si="88"/>
        <v>0.31803149606299214</v>
      </c>
      <c r="O912" s="17">
        <f t="shared" si="89"/>
        <v>80.78</v>
      </c>
    </row>
    <row r="913" spans="1:15">
      <c r="A913" s="19" t="s">
        <v>372</v>
      </c>
      <c r="B913" s="11" t="s">
        <v>1089</v>
      </c>
      <c r="C913" s="6" t="s">
        <v>271</v>
      </c>
      <c r="D913" s="6">
        <v>63625</v>
      </c>
      <c r="E913" s="6">
        <v>1349</v>
      </c>
      <c r="F913" s="7">
        <f t="shared" si="84"/>
        <v>2.1202357563850686E-2</v>
      </c>
      <c r="G913" s="6">
        <v>35</v>
      </c>
      <c r="H913" s="6">
        <v>4</v>
      </c>
      <c r="I913" s="8">
        <f t="shared" si="85"/>
        <v>0.11428571428571428</v>
      </c>
      <c r="J913" s="13">
        <v>572.63</v>
      </c>
      <c r="K913" s="13">
        <v>1500.53</v>
      </c>
      <c r="L913" s="14">
        <f t="shared" si="86"/>
        <v>927.9</v>
      </c>
      <c r="M913" s="16">
        <f t="shared" si="87"/>
        <v>2.6204180710057106</v>
      </c>
      <c r="N913" s="17">
        <f t="shared" si="88"/>
        <v>0.42448480355819124</v>
      </c>
      <c r="O913" s="17">
        <f t="shared" si="89"/>
        <v>143.1575</v>
      </c>
    </row>
    <row r="914" spans="1:15">
      <c r="A914" s="19" t="s">
        <v>373</v>
      </c>
      <c r="B914" s="11" t="s">
        <v>1089</v>
      </c>
      <c r="C914" s="6" t="s">
        <v>271</v>
      </c>
      <c r="D914" s="6">
        <v>71618</v>
      </c>
      <c r="E914" s="6">
        <v>1896</v>
      </c>
      <c r="F914" s="7">
        <f t="shared" si="84"/>
        <v>2.6473791504928929E-2</v>
      </c>
      <c r="G914" s="6">
        <v>35</v>
      </c>
      <c r="H914" s="6">
        <v>6</v>
      </c>
      <c r="I914" s="8">
        <f t="shared" si="85"/>
        <v>0.17142857142857143</v>
      </c>
      <c r="J914" s="13">
        <v>644.57000000000005</v>
      </c>
      <c r="K914" s="13">
        <v>3737.38</v>
      </c>
      <c r="L914" s="14">
        <f t="shared" si="86"/>
        <v>3092.81</v>
      </c>
      <c r="M914" s="16">
        <f t="shared" si="87"/>
        <v>5.7982530989652012</v>
      </c>
      <c r="N914" s="17">
        <f t="shared" si="88"/>
        <v>0.33996308016877641</v>
      </c>
      <c r="O914" s="17">
        <f t="shared" si="89"/>
        <v>107.42833333333334</v>
      </c>
    </row>
    <row r="915" spans="1:15">
      <c r="A915" s="19" t="s">
        <v>374</v>
      </c>
      <c r="B915" s="11" t="s">
        <v>1089</v>
      </c>
      <c r="C915" s="6" t="s">
        <v>271</v>
      </c>
      <c r="D915" s="6">
        <v>48296</v>
      </c>
      <c r="E915" s="6">
        <v>1450</v>
      </c>
      <c r="F915" s="7">
        <f t="shared" si="84"/>
        <v>3.002319032632102E-2</v>
      </c>
      <c r="G915" s="6">
        <v>35</v>
      </c>
      <c r="H915" s="6">
        <v>6</v>
      </c>
      <c r="I915" s="8">
        <f t="shared" si="85"/>
        <v>0.17142857142857143</v>
      </c>
      <c r="J915" s="13">
        <v>434.67</v>
      </c>
      <c r="K915" s="13">
        <v>1055.8699999999999</v>
      </c>
      <c r="L915" s="14">
        <f t="shared" si="86"/>
        <v>621.19999999999982</v>
      </c>
      <c r="M915" s="16">
        <f t="shared" si="87"/>
        <v>2.4291301447074787</v>
      </c>
      <c r="N915" s="17">
        <f t="shared" si="88"/>
        <v>0.29977241379310343</v>
      </c>
      <c r="O915" s="17">
        <f t="shared" si="89"/>
        <v>72.445000000000007</v>
      </c>
    </row>
    <row r="916" spans="1:15">
      <c r="A916" s="19" t="s">
        <v>375</v>
      </c>
      <c r="B916" s="11" t="s">
        <v>1089</v>
      </c>
      <c r="C916" s="6" t="s">
        <v>271</v>
      </c>
      <c r="D916" s="6">
        <v>57804</v>
      </c>
      <c r="E916" s="6">
        <v>1805</v>
      </c>
      <c r="F916" s="7">
        <f t="shared" si="84"/>
        <v>3.1226212718842988E-2</v>
      </c>
      <c r="G916" s="6">
        <v>35</v>
      </c>
      <c r="H916" s="6">
        <v>7</v>
      </c>
      <c r="I916" s="8">
        <f t="shared" si="85"/>
        <v>0.2</v>
      </c>
      <c r="J916" s="13">
        <v>520.24</v>
      </c>
      <c r="K916" s="13">
        <v>4508.54</v>
      </c>
      <c r="L916" s="14">
        <f t="shared" si="86"/>
        <v>3988.3</v>
      </c>
      <c r="M916" s="16">
        <f t="shared" si="87"/>
        <v>8.6662694141165613</v>
      </c>
      <c r="N916" s="17">
        <f t="shared" si="88"/>
        <v>0.28822160664819946</v>
      </c>
      <c r="O916" s="17">
        <f t="shared" si="89"/>
        <v>74.320000000000007</v>
      </c>
    </row>
    <row r="917" spans="1:15">
      <c r="A917" s="19" t="s">
        <v>376</v>
      </c>
      <c r="B917" s="11" t="s">
        <v>1089</v>
      </c>
      <c r="C917" s="6" t="s">
        <v>271</v>
      </c>
      <c r="D917" s="6">
        <v>67187</v>
      </c>
      <c r="E917" s="6">
        <v>1530</v>
      </c>
      <c r="F917" s="7">
        <f t="shared" si="84"/>
        <v>2.2772262491255749E-2</v>
      </c>
      <c r="G917" s="6">
        <v>35</v>
      </c>
      <c r="H917" s="6">
        <v>7</v>
      </c>
      <c r="I917" s="8">
        <f t="shared" si="85"/>
        <v>0.2</v>
      </c>
      <c r="J917" s="13">
        <v>604.69000000000005</v>
      </c>
      <c r="K917" s="13">
        <v>6653.37</v>
      </c>
      <c r="L917" s="14">
        <f t="shared" si="86"/>
        <v>6048.68</v>
      </c>
      <c r="M917" s="16">
        <f t="shared" si="87"/>
        <v>11.002943657080486</v>
      </c>
      <c r="N917" s="17">
        <f t="shared" si="88"/>
        <v>0.39522222222222225</v>
      </c>
      <c r="O917" s="17">
        <f t="shared" si="89"/>
        <v>86.384285714285724</v>
      </c>
    </row>
    <row r="918" spans="1:15">
      <c r="A918" s="19" t="s">
        <v>377</v>
      </c>
      <c r="B918" s="11" t="s">
        <v>1089</v>
      </c>
      <c r="C918" s="6" t="s">
        <v>271</v>
      </c>
      <c r="D918" s="6">
        <v>53224</v>
      </c>
      <c r="E918" s="6">
        <v>1626</v>
      </c>
      <c r="F918" s="7">
        <f t="shared" si="84"/>
        <v>3.0550127761911919E-2</v>
      </c>
      <c r="G918" s="6">
        <v>35</v>
      </c>
      <c r="H918" s="6">
        <v>5</v>
      </c>
      <c r="I918" s="8">
        <f t="shared" si="85"/>
        <v>0.14285714285714285</v>
      </c>
      <c r="J918" s="13">
        <v>479.02</v>
      </c>
      <c r="K918" s="13">
        <v>676.93</v>
      </c>
      <c r="L918" s="14">
        <f t="shared" si="86"/>
        <v>197.90999999999997</v>
      </c>
      <c r="M918" s="16">
        <f t="shared" si="87"/>
        <v>1.4131560268882302</v>
      </c>
      <c r="N918" s="17">
        <f t="shared" si="88"/>
        <v>0.29460024600245999</v>
      </c>
      <c r="O918" s="17">
        <f t="shared" si="89"/>
        <v>95.804000000000002</v>
      </c>
    </row>
    <row r="919" spans="1:15">
      <c r="A919" s="19" t="s">
        <v>378</v>
      </c>
      <c r="B919" s="11" t="s">
        <v>1089</v>
      </c>
      <c r="C919" s="6" t="s">
        <v>271</v>
      </c>
      <c r="D919" s="6">
        <v>69920</v>
      </c>
      <c r="E919" s="6">
        <v>2116</v>
      </c>
      <c r="F919" s="7">
        <f t="shared" si="84"/>
        <v>3.0263157894736843E-2</v>
      </c>
      <c r="G919" s="6">
        <v>35</v>
      </c>
      <c r="H919" s="6">
        <v>6</v>
      </c>
      <c r="I919" s="8">
        <f t="shared" si="85"/>
        <v>0.17142857142857143</v>
      </c>
      <c r="J919" s="13">
        <v>629.28</v>
      </c>
      <c r="K919" s="13">
        <v>3216.99</v>
      </c>
      <c r="L919" s="14">
        <f t="shared" si="86"/>
        <v>2587.71</v>
      </c>
      <c r="M919" s="16">
        <f t="shared" si="87"/>
        <v>5.1121758199847447</v>
      </c>
      <c r="N919" s="17">
        <f t="shared" si="88"/>
        <v>0.29739130434782607</v>
      </c>
      <c r="O919" s="17">
        <f t="shared" si="89"/>
        <v>104.88</v>
      </c>
    </row>
    <row r="920" spans="1:15">
      <c r="A920" s="19" t="s">
        <v>379</v>
      </c>
      <c r="B920" s="11" t="s">
        <v>1089</v>
      </c>
      <c r="C920" s="6" t="s">
        <v>271</v>
      </c>
      <c r="D920" s="6">
        <v>77121</v>
      </c>
      <c r="E920" s="6">
        <v>2320</v>
      </c>
      <c r="F920" s="7">
        <f t="shared" si="84"/>
        <v>3.0082597476692469E-2</v>
      </c>
      <c r="G920" s="6">
        <v>35</v>
      </c>
      <c r="H920" s="6">
        <v>5</v>
      </c>
      <c r="I920" s="8">
        <f t="shared" si="85"/>
        <v>0.14285714285714285</v>
      </c>
      <c r="J920" s="13">
        <v>694.09</v>
      </c>
      <c r="K920" s="13">
        <v>2099.77</v>
      </c>
      <c r="L920" s="14">
        <f t="shared" si="86"/>
        <v>1405.6799999999998</v>
      </c>
      <c r="M920" s="16">
        <f t="shared" si="87"/>
        <v>3.0252128686481576</v>
      </c>
      <c r="N920" s="17">
        <f t="shared" si="88"/>
        <v>0.29917672413793106</v>
      </c>
      <c r="O920" s="17">
        <f t="shared" si="89"/>
        <v>138.81800000000001</v>
      </c>
    </row>
    <row r="921" spans="1:15">
      <c r="A921" s="19" t="s">
        <v>380</v>
      </c>
      <c r="B921" s="11" t="s">
        <v>1089</v>
      </c>
      <c r="C921" s="6" t="s">
        <v>271</v>
      </c>
      <c r="D921" s="6">
        <v>54200</v>
      </c>
      <c r="E921" s="6">
        <v>1357</v>
      </c>
      <c r="F921" s="7">
        <f t="shared" si="84"/>
        <v>2.503690036900369E-2</v>
      </c>
      <c r="G921" s="6">
        <v>35</v>
      </c>
      <c r="H921" s="6">
        <v>4</v>
      </c>
      <c r="I921" s="8">
        <f t="shared" si="85"/>
        <v>0.11428571428571428</v>
      </c>
      <c r="J921" s="13">
        <v>487.8</v>
      </c>
      <c r="K921" s="13">
        <v>1841.28</v>
      </c>
      <c r="L921" s="14">
        <f t="shared" si="86"/>
        <v>1353.48</v>
      </c>
      <c r="M921" s="16">
        <f t="shared" si="87"/>
        <v>3.7746617466174661</v>
      </c>
      <c r="N921" s="17">
        <f t="shared" si="88"/>
        <v>0.35946941783345615</v>
      </c>
      <c r="O921" s="17">
        <f t="shared" si="89"/>
        <v>121.95</v>
      </c>
    </row>
    <row r="922" spans="1:15">
      <c r="A922" s="19" t="s">
        <v>381</v>
      </c>
      <c r="B922" s="11" t="s">
        <v>1089</v>
      </c>
      <c r="C922" s="6" t="s">
        <v>271</v>
      </c>
      <c r="D922" s="6">
        <v>63941</v>
      </c>
      <c r="E922" s="6">
        <v>1701</v>
      </c>
      <c r="F922" s="7">
        <f t="shared" si="84"/>
        <v>2.6602649317339421E-2</v>
      </c>
      <c r="G922" s="6">
        <v>35</v>
      </c>
      <c r="H922" s="6">
        <v>4</v>
      </c>
      <c r="I922" s="8">
        <f t="shared" si="85"/>
        <v>0.11428571428571428</v>
      </c>
      <c r="J922" s="13">
        <v>575.47</v>
      </c>
      <c r="K922" s="13">
        <v>3068.91</v>
      </c>
      <c r="L922" s="14">
        <f t="shared" si="86"/>
        <v>2493.4399999999996</v>
      </c>
      <c r="M922" s="16">
        <f t="shared" si="87"/>
        <v>5.3328757363546311</v>
      </c>
      <c r="N922" s="17">
        <f t="shared" si="88"/>
        <v>0.33831275720164611</v>
      </c>
      <c r="O922" s="17">
        <f t="shared" si="89"/>
        <v>143.86750000000001</v>
      </c>
    </row>
    <row r="923" spans="1:15">
      <c r="A923" s="19" t="s">
        <v>382</v>
      </c>
      <c r="B923" s="11" t="s">
        <v>1089</v>
      </c>
      <c r="C923" s="6" t="s">
        <v>271</v>
      </c>
      <c r="D923" s="6">
        <v>67418</v>
      </c>
      <c r="E923" s="6">
        <v>1855</v>
      </c>
      <c r="F923" s="7">
        <f t="shared" si="84"/>
        <v>2.7514906998131063E-2</v>
      </c>
      <c r="G923" s="6">
        <v>35</v>
      </c>
      <c r="H923" s="6">
        <v>7</v>
      </c>
      <c r="I923" s="8">
        <f t="shared" si="85"/>
        <v>0.2</v>
      </c>
      <c r="J923" s="13">
        <v>606.77</v>
      </c>
      <c r="K923" s="13">
        <v>3438.85</v>
      </c>
      <c r="L923" s="14">
        <f t="shared" si="86"/>
        <v>2832.08</v>
      </c>
      <c r="M923" s="16">
        <f t="shared" si="87"/>
        <v>5.6674687278540468</v>
      </c>
      <c r="N923" s="17">
        <f t="shared" si="88"/>
        <v>0.32709973045822099</v>
      </c>
      <c r="O923" s="17">
        <f t="shared" si="89"/>
        <v>86.681428571428569</v>
      </c>
    </row>
    <row r="924" spans="1:15">
      <c r="A924" s="19" t="s">
        <v>476</v>
      </c>
      <c r="B924" s="11" t="s">
        <v>1104</v>
      </c>
      <c r="C924" s="6" t="s">
        <v>10</v>
      </c>
      <c r="D924" s="6">
        <v>49209</v>
      </c>
      <c r="E924" s="6">
        <v>1253</v>
      </c>
      <c r="F924" s="7">
        <f t="shared" si="84"/>
        <v>2.5462821841533052E-2</v>
      </c>
      <c r="G924" s="6">
        <v>35</v>
      </c>
      <c r="H924" s="6">
        <v>4</v>
      </c>
      <c r="I924" s="8">
        <f t="shared" si="85"/>
        <v>0.11428571428571428</v>
      </c>
      <c r="J924" s="13">
        <v>885.77</v>
      </c>
      <c r="K924" s="13">
        <v>2469.08</v>
      </c>
      <c r="L924" s="14">
        <f t="shared" si="86"/>
        <v>1583.31</v>
      </c>
      <c r="M924" s="16">
        <f t="shared" si="87"/>
        <v>2.7874956252751844</v>
      </c>
      <c r="N924" s="17">
        <f t="shared" si="88"/>
        <v>0.70691939345570631</v>
      </c>
      <c r="O924" s="17">
        <f t="shared" si="89"/>
        <v>221.4425</v>
      </c>
    </row>
    <row r="925" spans="1:15">
      <c r="A925" s="19" t="s">
        <v>477</v>
      </c>
      <c r="B925" s="11" t="s">
        <v>1104</v>
      </c>
      <c r="C925" s="6" t="s">
        <v>10</v>
      </c>
      <c r="D925" s="6">
        <v>57398</v>
      </c>
      <c r="E925" s="6">
        <v>1863</v>
      </c>
      <c r="F925" s="7">
        <f t="shared" si="84"/>
        <v>3.2457576919056416E-2</v>
      </c>
      <c r="G925" s="6">
        <v>35</v>
      </c>
      <c r="H925" s="6">
        <v>7</v>
      </c>
      <c r="I925" s="8">
        <f t="shared" si="85"/>
        <v>0.2</v>
      </c>
      <c r="J925" s="13">
        <v>1033.18</v>
      </c>
      <c r="K925" s="13">
        <v>1015.79</v>
      </c>
      <c r="L925" s="14">
        <f t="shared" si="86"/>
        <v>-17.3900000000001</v>
      </c>
      <c r="M925" s="16">
        <f t="shared" si="87"/>
        <v>0.98316847016008813</v>
      </c>
      <c r="N925" s="17">
        <f t="shared" si="88"/>
        <v>0.55457863660762219</v>
      </c>
      <c r="O925" s="17">
        <f t="shared" si="89"/>
        <v>147.59714285714287</v>
      </c>
    </row>
    <row r="926" spans="1:15">
      <c r="A926" s="19" t="s">
        <v>478</v>
      </c>
      <c r="B926" s="11" t="s">
        <v>1104</v>
      </c>
      <c r="C926" s="6" t="s">
        <v>10</v>
      </c>
      <c r="D926" s="6">
        <v>35134</v>
      </c>
      <c r="E926" s="6">
        <v>1310</v>
      </c>
      <c r="F926" s="7">
        <f t="shared" si="84"/>
        <v>3.7285820003415494E-2</v>
      </c>
      <c r="G926" s="6">
        <v>35</v>
      </c>
      <c r="H926" s="6">
        <v>4</v>
      </c>
      <c r="I926" s="8">
        <f t="shared" si="85"/>
        <v>0.11428571428571428</v>
      </c>
      <c r="J926" s="13">
        <v>632.41999999999996</v>
      </c>
      <c r="K926" s="13">
        <v>3755.26</v>
      </c>
      <c r="L926" s="14">
        <f t="shared" si="86"/>
        <v>3122.84</v>
      </c>
      <c r="M926" s="16">
        <f t="shared" si="87"/>
        <v>5.937921001865849</v>
      </c>
      <c r="N926" s="17">
        <f t="shared" si="88"/>
        <v>0.48276335877862592</v>
      </c>
      <c r="O926" s="17">
        <f t="shared" si="89"/>
        <v>158.10499999999999</v>
      </c>
    </row>
    <row r="927" spans="1:15">
      <c r="A927" s="19" t="s">
        <v>479</v>
      </c>
      <c r="B927" s="11" t="s">
        <v>1104</v>
      </c>
      <c r="C927" s="6" t="s">
        <v>10</v>
      </c>
      <c r="D927" s="6">
        <v>49874</v>
      </c>
      <c r="E927" s="6">
        <v>1614</v>
      </c>
      <c r="F927" s="7">
        <f t="shared" si="84"/>
        <v>3.2361551108794163E-2</v>
      </c>
      <c r="G927" s="6">
        <v>35</v>
      </c>
      <c r="H927" s="6">
        <v>7</v>
      </c>
      <c r="I927" s="8">
        <f t="shared" si="85"/>
        <v>0.2</v>
      </c>
      <c r="J927" s="13">
        <v>897.74</v>
      </c>
      <c r="K927" s="13">
        <v>3535.67</v>
      </c>
      <c r="L927" s="14">
        <f t="shared" si="86"/>
        <v>2637.9300000000003</v>
      </c>
      <c r="M927" s="16">
        <f t="shared" si="87"/>
        <v>3.9384120123866597</v>
      </c>
      <c r="N927" s="17">
        <f t="shared" si="88"/>
        <v>0.55622057001239156</v>
      </c>
      <c r="O927" s="17">
        <f t="shared" si="89"/>
        <v>128.24857142857144</v>
      </c>
    </row>
    <row r="928" spans="1:15">
      <c r="A928" s="19" t="s">
        <v>480</v>
      </c>
      <c r="B928" s="11" t="s">
        <v>1104</v>
      </c>
      <c r="C928" s="6" t="s">
        <v>10</v>
      </c>
      <c r="D928" s="6">
        <v>41062</v>
      </c>
      <c r="E928" s="6">
        <v>1671</v>
      </c>
      <c r="F928" s="7">
        <f t="shared" si="84"/>
        <v>4.069455944669037E-2</v>
      </c>
      <c r="G928" s="6">
        <v>35</v>
      </c>
      <c r="H928" s="6">
        <v>7</v>
      </c>
      <c r="I928" s="8">
        <f t="shared" si="85"/>
        <v>0.2</v>
      </c>
      <c r="J928" s="13">
        <v>739.12</v>
      </c>
      <c r="K928" s="13">
        <v>1310.78</v>
      </c>
      <c r="L928" s="14">
        <f t="shared" si="86"/>
        <v>571.66</v>
      </c>
      <c r="M928" s="16">
        <f t="shared" si="87"/>
        <v>1.7734332719991341</v>
      </c>
      <c r="N928" s="17">
        <f t="shared" si="88"/>
        <v>0.44232196289646919</v>
      </c>
      <c r="O928" s="17">
        <f t="shared" si="89"/>
        <v>105.58857142857143</v>
      </c>
    </row>
    <row r="929" spans="1:15">
      <c r="A929" s="19" t="s">
        <v>481</v>
      </c>
      <c r="B929" s="11" t="s">
        <v>1104</v>
      </c>
      <c r="C929" s="6" t="s">
        <v>10</v>
      </c>
      <c r="D929" s="6">
        <v>37459</v>
      </c>
      <c r="E929" s="6">
        <v>1357</v>
      </c>
      <c r="F929" s="7">
        <f t="shared" si="84"/>
        <v>3.622627405963854E-2</v>
      </c>
      <c r="G929" s="6">
        <v>35</v>
      </c>
      <c r="H929" s="6">
        <v>6</v>
      </c>
      <c r="I929" s="8">
        <f t="shared" si="85"/>
        <v>0.17142857142857143</v>
      </c>
      <c r="J929" s="13">
        <v>674.27</v>
      </c>
      <c r="K929" s="13">
        <v>2173.85</v>
      </c>
      <c r="L929" s="14">
        <f t="shared" si="86"/>
        <v>1499.58</v>
      </c>
      <c r="M929" s="16">
        <f t="shared" si="87"/>
        <v>3.2240052204606462</v>
      </c>
      <c r="N929" s="17">
        <f t="shared" si="88"/>
        <v>0.4968828297715549</v>
      </c>
      <c r="O929" s="17">
        <f t="shared" si="89"/>
        <v>112.37833333333333</v>
      </c>
    </row>
    <row r="930" spans="1:15">
      <c r="A930" s="19" t="s">
        <v>482</v>
      </c>
      <c r="B930" s="11" t="s">
        <v>1104</v>
      </c>
      <c r="C930" s="6" t="s">
        <v>10</v>
      </c>
      <c r="D930" s="6">
        <v>35151</v>
      </c>
      <c r="E930" s="6">
        <v>1124</v>
      </c>
      <c r="F930" s="7">
        <f t="shared" si="84"/>
        <v>3.1976330687604908E-2</v>
      </c>
      <c r="G930" s="6">
        <v>35</v>
      </c>
      <c r="H930" s="6">
        <v>4</v>
      </c>
      <c r="I930" s="8">
        <f t="shared" si="85"/>
        <v>0.11428571428571428</v>
      </c>
      <c r="J930" s="13">
        <v>632.73</v>
      </c>
      <c r="K930" s="13">
        <v>2131.02</v>
      </c>
      <c r="L930" s="14">
        <f t="shared" si="86"/>
        <v>1498.29</v>
      </c>
      <c r="M930" s="16">
        <f t="shared" si="87"/>
        <v>3.3679768621686974</v>
      </c>
      <c r="N930" s="17">
        <f t="shared" si="88"/>
        <v>0.56292704626334522</v>
      </c>
      <c r="O930" s="17">
        <f t="shared" si="89"/>
        <v>158.1825</v>
      </c>
    </row>
    <row r="931" spans="1:15">
      <c r="A931" s="19" t="s">
        <v>483</v>
      </c>
      <c r="B931" s="11" t="s">
        <v>1104</v>
      </c>
      <c r="C931" s="6" t="s">
        <v>10</v>
      </c>
      <c r="D931" s="6">
        <v>50536</v>
      </c>
      <c r="E931" s="6">
        <v>1677</v>
      </c>
      <c r="F931" s="7">
        <f t="shared" si="84"/>
        <v>3.31842646826025E-2</v>
      </c>
      <c r="G931" s="6">
        <v>35</v>
      </c>
      <c r="H931" s="6">
        <v>6</v>
      </c>
      <c r="I931" s="8">
        <f t="shared" si="85"/>
        <v>0.17142857142857143</v>
      </c>
      <c r="J931" s="13">
        <v>909.66</v>
      </c>
      <c r="K931" s="13">
        <v>3009.03</v>
      </c>
      <c r="L931" s="14">
        <f t="shared" si="86"/>
        <v>2099.3700000000003</v>
      </c>
      <c r="M931" s="16">
        <f t="shared" si="87"/>
        <v>3.3078622782138383</v>
      </c>
      <c r="N931" s="17">
        <f t="shared" si="88"/>
        <v>0.54243291592128795</v>
      </c>
      <c r="O931" s="17">
        <f t="shared" si="89"/>
        <v>151.60999999999999</v>
      </c>
    </row>
    <row r="932" spans="1:15">
      <c r="A932" s="19" t="s">
        <v>484</v>
      </c>
      <c r="B932" s="11" t="s">
        <v>1104</v>
      </c>
      <c r="C932" s="6" t="s">
        <v>10</v>
      </c>
      <c r="D932" s="6">
        <v>49572</v>
      </c>
      <c r="E932" s="6">
        <v>2150</v>
      </c>
      <c r="F932" s="7">
        <f t="shared" si="84"/>
        <v>4.3371257968207858E-2</v>
      </c>
      <c r="G932" s="6">
        <v>35</v>
      </c>
      <c r="H932" s="6">
        <v>8</v>
      </c>
      <c r="I932" s="8">
        <f t="shared" si="85"/>
        <v>0.22857142857142856</v>
      </c>
      <c r="J932" s="13">
        <v>892.31</v>
      </c>
      <c r="K932" s="13">
        <v>6570.31</v>
      </c>
      <c r="L932" s="14">
        <f t="shared" si="86"/>
        <v>5678</v>
      </c>
      <c r="M932" s="16">
        <f t="shared" si="87"/>
        <v>7.3632594053636078</v>
      </c>
      <c r="N932" s="17">
        <f t="shared" si="88"/>
        <v>0.41502790697674419</v>
      </c>
      <c r="O932" s="17">
        <f t="shared" si="89"/>
        <v>111.53874999999999</v>
      </c>
    </row>
    <row r="933" spans="1:15">
      <c r="A933" s="19" t="s">
        <v>485</v>
      </c>
      <c r="B933" s="11" t="s">
        <v>1104</v>
      </c>
      <c r="C933" s="6" t="s">
        <v>10</v>
      </c>
      <c r="D933" s="6">
        <v>49662</v>
      </c>
      <c r="E933" s="6">
        <v>1797</v>
      </c>
      <c r="F933" s="7">
        <f t="shared" si="84"/>
        <v>3.6184607949740245E-2</v>
      </c>
      <c r="G933" s="6">
        <v>35</v>
      </c>
      <c r="H933" s="6">
        <v>7</v>
      </c>
      <c r="I933" s="8">
        <f t="shared" si="85"/>
        <v>0.2</v>
      </c>
      <c r="J933" s="13">
        <v>893.92</v>
      </c>
      <c r="K933" s="13">
        <v>747.33</v>
      </c>
      <c r="L933" s="14">
        <f t="shared" si="86"/>
        <v>-146.58999999999992</v>
      </c>
      <c r="M933" s="16">
        <f t="shared" si="87"/>
        <v>0.83601440844818342</v>
      </c>
      <c r="N933" s="17">
        <f t="shared" si="88"/>
        <v>0.49745130773511403</v>
      </c>
      <c r="O933" s="17">
        <f t="shared" si="89"/>
        <v>127.70285714285714</v>
      </c>
    </row>
    <row r="934" spans="1:15">
      <c r="A934" s="19" t="s">
        <v>486</v>
      </c>
      <c r="B934" s="11" t="s">
        <v>1104</v>
      </c>
      <c r="C934" s="6" t="s">
        <v>10</v>
      </c>
      <c r="D934" s="6">
        <v>38437</v>
      </c>
      <c r="E934" s="6">
        <v>1078</v>
      </c>
      <c r="F934" s="7">
        <f t="shared" si="84"/>
        <v>2.8045893279912585E-2</v>
      </c>
      <c r="G934" s="6">
        <v>35</v>
      </c>
      <c r="H934" s="6">
        <v>2</v>
      </c>
      <c r="I934" s="8">
        <f t="shared" si="85"/>
        <v>5.7142857142857141E-2</v>
      </c>
      <c r="J934" s="13">
        <v>691.88</v>
      </c>
      <c r="K934" s="13">
        <v>2049.58</v>
      </c>
      <c r="L934" s="14">
        <f t="shared" si="86"/>
        <v>1357.6999999999998</v>
      </c>
      <c r="M934" s="16">
        <f t="shared" si="87"/>
        <v>2.9623345088743713</v>
      </c>
      <c r="N934" s="17">
        <f t="shared" si="88"/>
        <v>0.64181818181818184</v>
      </c>
      <c r="O934" s="17">
        <f t="shared" si="89"/>
        <v>345.94</v>
      </c>
    </row>
    <row r="935" spans="1:15">
      <c r="A935" s="19" t="s">
        <v>487</v>
      </c>
      <c r="B935" s="11" t="s">
        <v>1104</v>
      </c>
      <c r="C935" s="6" t="s">
        <v>10</v>
      </c>
      <c r="D935" s="6">
        <v>49450</v>
      </c>
      <c r="E935" s="6">
        <v>1977</v>
      </c>
      <c r="F935" s="7">
        <f t="shared" si="84"/>
        <v>3.997977755308392E-2</v>
      </c>
      <c r="G935" s="6">
        <v>35</v>
      </c>
      <c r="H935" s="6">
        <v>8</v>
      </c>
      <c r="I935" s="8">
        <f t="shared" si="85"/>
        <v>0.22857142857142856</v>
      </c>
      <c r="J935" s="13">
        <v>890.1</v>
      </c>
      <c r="K935" s="13">
        <v>6597.2</v>
      </c>
      <c r="L935" s="14">
        <f t="shared" si="86"/>
        <v>5707.0999999999995</v>
      </c>
      <c r="M935" s="16">
        <f t="shared" si="87"/>
        <v>7.4117514885967868</v>
      </c>
      <c r="N935" s="17">
        <f t="shared" si="88"/>
        <v>0.45022761760242791</v>
      </c>
      <c r="O935" s="17">
        <f t="shared" si="89"/>
        <v>111.2625</v>
      </c>
    </row>
    <row r="936" spans="1:15">
      <c r="A936" s="19" t="s">
        <v>488</v>
      </c>
      <c r="B936" s="11" t="s">
        <v>1104</v>
      </c>
      <c r="C936" s="6" t="s">
        <v>10</v>
      </c>
      <c r="D936" s="6">
        <v>48133</v>
      </c>
      <c r="E936" s="6">
        <v>1391</v>
      </c>
      <c r="F936" s="7">
        <f t="shared" si="84"/>
        <v>2.8899092098975756E-2</v>
      </c>
      <c r="G936" s="6">
        <v>35</v>
      </c>
      <c r="H936" s="6">
        <v>2</v>
      </c>
      <c r="I936" s="8">
        <f t="shared" si="85"/>
        <v>5.7142857142857141E-2</v>
      </c>
      <c r="J936" s="13">
        <v>866.4</v>
      </c>
      <c r="K936" s="13">
        <v>1814.51</v>
      </c>
      <c r="L936" s="14">
        <f t="shared" si="86"/>
        <v>948.11</v>
      </c>
      <c r="M936" s="16">
        <f t="shared" si="87"/>
        <v>2.0943097876269623</v>
      </c>
      <c r="N936" s="17">
        <f t="shared" si="88"/>
        <v>0.62286125089863409</v>
      </c>
      <c r="O936" s="17">
        <f t="shared" si="89"/>
        <v>433.2</v>
      </c>
    </row>
    <row r="937" spans="1:15">
      <c r="A937" s="19" t="s">
        <v>489</v>
      </c>
      <c r="B937" s="11" t="s">
        <v>1104</v>
      </c>
      <c r="C937" s="6" t="s">
        <v>10</v>
      </c>
      <c r="D937" s="6">
        <v>53111</v>
      </c>
      <c r="E937" s="6">
        <v>2390</v>
      </c>
      <c r="F937" s="7">
        <f t="shared" si="84"/>
        <v>4.5000094142456364E-2</v>
      </c>
      <c r="G937" s="6">
        <v>35</v>
      </c>
      <c r="H937" s="6">
        <v>6</v>
      </c>
      <c r="I937" s="8">
        <f t="shared" si="85"/>
        <v>0.17142857142857143</v>
      </c>
      <c r="J937" s="13">
        <v>956.01</v>
      </c>
      <c r="K937" s="13">
        <v>470.54</v>
      </c>
      <c r="L937" s="14">
        <f t="shared" si="86"/>
        <v>-485.46999999999997</v>
      </c>
      <c r="M937" s="16">
        <f t="shared" si="87"/>
        <v>0.49219150427296787</v>
      </c>
      <c r="N937" s="17">
        <f t="shared" si="88"/>
        <v>0.40000418410041838</v>
      </c>
      <c r="O937" s="17">
        <f t="shared" si="89"/>
        <v>159.33500000000001</v>
      </c>
    </row>
    <row r="938" spans="1:15">
      <c r="A938" s="19" t="s">
        <v>490</v>
      </c>
      <c r="B938" s="11" t="s">
        <v>1104</v>
      </c>
      <c r="C938" s="6" t="s">
        <v>10</v>
      </c>
      <c r="D938" s="6">
        <v>35901</v>
      </c>
      <c r="E938" s="6">
        <v>1600</v>
      </c>
      <c r="F938" s="7">
        <f t="shared" si="84"/>
        <v>4.456700370463218E-2</v>
      </c>
      <c r="G938" s="6">
        <v>35</v>
      </c>
      <c r="H938" s="6">
        <v>8</v>
      </c>
      <c r="I938" s="8">
        <f t="shared" si="85"/>
        <v>0.22857142857142856</v>
      </c>
      <c r="J938" s="13">
        <v>646.22</v>
      </c>
      <c r="K938" s="13">
        <v>5017.45</v>
      </c>
      <c r="L938" s="14">
        <f t="shared" si="86"/>
        <v>4371.2299999999996</v>
      </c>
      <c r="M938" s="16">
        <f t="shared" si="87"/>
        <v>7.7643062734053414</v>
      </c>
      <c r="N938" s="17">
        <f t="shared" si="88"/>
        <v>0.40388750000000001</v>
      </c>
      <c r="O938" s="17">
        <f t="shared" si="89"/>
        <v>80.777500000000003</v>
      </c>
    </row>
    <row r="939" spans="1:15">
      <c r="A939" s="19" t="s">
        <v>491</v>
      </c>
      <c r="B939" s="11" t="s">
        <v>1104</v>
      </c>
      <c r="C939" s="6" t="s">
        <v>10</v>
      </c>
      <c r="D939" s="6">
        <v>42843</v>
      </c>
      <c r="E939" s="6">
        <v>1645</v>
      </c>
      <c r="F939" s="7">
        <f t="shared" si="84"/>
        <v>3.8396004014658168E-2</v>
      </c>
      <c r="G939" s="6">
        <v>35</v>
      </c>
      <c r="H939" s="6">
        <v>3</v>
      </c>
      <c r="I939" s="8">
        <f t="shared" si="85"/>
        <v>8.5714285714285715E-2</v>
      </c>
      <c r="J939" s="13">
        <v>771.18</v>
      </c>
      <c r="K939" s="13">
        <v>0</v>
      </c>
      <c r="L939" s="14">
        <f t="shared" si="86"/>
        <v>-771.18</v>
      </c>
      <c r="M939" s="16">
        <f t="shared" si="87"/>
        <v>0</v>
      </c>
      <c r="N939" s="17">
        <f t="shared" si="88"/>
        <v>0.46880243161094221</v>
      </c>
      <c r="O939" s="17">
        <f t="shared" si="89"/>
        <v>257.06</v>
      </c>
    </row>
    <row r="940" spans="1:15">
      <c r="A940" s="19" t="s">
        <v>492</v>
      </c>
      <c r="B940" s="11" t="s">
        <v>1104</v>
      </c>
      <c r="C940" s="6" t="s">
        <v>10</v>
      </c>
      <c r="D940" s="6">
        <v>50562</v>
      </c>
      <c r="E940" s="6">
        <v>1392</v>
      </c>
      <c r="F940" s="7">
        <f t="shared" si="84"/>
        <v>2.753055654444049E-2</v>
      </c>
      <c r="G940" s="6">
        <v>35</v>
      </c>
      <c r="H940" s="6">
        <v>6</v>
      </c>
      <c r="I940" s="8">
        <f t="shared" si="85"/>
        <v>0.17142857142857143</v>
      </c>
      <c r="J940" s="13">
        <v>910.12</v>
      </c>
      <c r="K940" s="13">
        <v>5683.75</v>
      </c>
      <c r="L940" s="14">
        <f t="shared" si="86"/>
        <v>4773.63</v>
      </c>
      <c r="M940" s="16">
        <f t="shared" si="87"/>
        <v>6.2450555970641233</v>
      </c>
      <c r="N940" s="17">
        <f t="shared" si="88"/>
        <v>0.65382183908045977</v>
      </c>
      <c r="O940" s="17">
        <f t="shared" si="89"/>
        <v>151.68666666666667</v>
      </c>
    </row>
    <row r="941" spans="1:15">
      <c r="A941" s="19" t="s">
        <v>493</v>
      </c>
      <c r="B941" s="11" t="s">
        <v>1104</v>
      </c>
      <c r="C941" s="6" t="s">
        <v>10</v>
      </c>
      <c r="D941" s="6">
        <v>47305</v>
      </c>
      <c r="E941" s="6">
        <v>1822</v>
      </c>
      <c r="F941" s="7">
        <f t="shared" si="84"/>
        <v>3.8516013106436951E-2</v>
      </c>
      <c r="G941" s="6">
        <v>35</v>
      </c>
      <c r="H941" s="6">
        <v>3</v>
      </c>
      <c r="I941" s="8">
        <f t="shared" si="85"/>
        <v>8.5714285714285715E-2</v>
      </c>
      <c r="J941" s="13">
        <v>851.49</v>
      </c>
      <c r="K941" s="13">
        <v>1855.21</v>
      </c>
      <c r="L941" s="14">
        <f t="shared" si="86"/>
        <v>1003.72</v>
      </c>
      <c r="M941" s="16">
        <f t="shared" si="87"/>
        <v>2.1787807255516802</v>
      </c>
      <c r="N941" s="17">
        <f t="shared" si="88"/>
        <v>0.46733809001097698</v>
      </c>
      <c r="O941" s="17">
        <f t="shared" si="89"/>
        <v>283.83</v>
      </c>
    </row>
    <row r="942" spans="1:15">
      <c r="A942" s="19" t="s">
        <v>494</v>
      </c>
      <c r="B942" s="11" t="s">
        <v>1104</v>
      </c>
      <c r="C942" s="6" t="s">
        <v>10</v>
      </c>
      <c r="D942" s="6">
        <v>32750</v>
      </c>
      <c r="E942" s="6">
        <v>1378</v>
      </c>
      <c r="F942" s="7">
        <f t="shared" si="84"/>
        <v>4.2076335877862595E-2</v>
      </c>
      <c r="G942" s="6">
        <v>35</v>
      </c>
      <c r="H942" s="6">
        <v>8</v>
      </c>
      <c r="I942" s="8">
        <f t="shared" si="85"/>
        <v>0.22857142857142856</v>
      </c>
      <c r="J942" s="13">
        <v>589.5</v>
      </c>
      <c r="K942" s="13">
        <v>3562.64</v>
      </c>
      <c r="L942" s="14">
        <f t="shared" si="86"/>
        <v>2973.14</v>
      </c>
      <c r="M942" s="16">
        <f t="shared" si="87"/>
        <v>6.0434944868532652</v>
      </c>
      <c r="N942" s="17">
        <f t="shared" si="88"/>
        <v>0.42779390420899854</v>
      </c>
      <c r="O942" s="17">
        <f t="shared" si="89"/>
        <v>73.6875</v>
      </c>
    </row>
    <row r="943" spans="1:15">
      <c r="A943" s="19" t="s">
        <v>495</v>
      </c>
      <c r="B943" s="11" t="s">
        <v>1104</v>
      </c>
      <c r="C943" s="6" t="s">
        <v>10</v>
      </c>
      <c r="D943" s="6">
        <v>56178</v>
      </c>
      <c r="E943" s="6">
        <v>2333</v>
      </c>
      <c r="F943" s="7">
        <f t="shared" si="84"/>
        <v>4.152871230730891E-2</v>
      </c>
      <c r="G943" s="6">
        <v>35</v>
      </c>
      <c r="H943" s="6">
        <v>9</v>
      </c>
      <c r="I943" s="8">
        <f t="shared" si="85"/>
        <v>0.25714285714285712</v>
      </c>
      <c r="J943" s="13">
        <v>1011.22</v>
      </c>
      <c r="K943" s="13">
        <v>4995.2</v>
      </c>
      <c r="L943" s="14">
        <f t="shared" si="86"/>
        <v>3983.9799999999996</v>
      </c>
      <c r="M943" s="16">
        <f t="shared" si="87"/>
        <v>4.9397757164613036</v>
      </c>
      <c r="N943" s="17">
        <f t="shared" si="88"/>
        <v>0.43344192027432493</v>
      </c>
      <c r="O943" s="17">
        <f t="shared" si="89"/>
        <v>112.35777777777778</v>
      </c>
    </row>
    <row r="944" spans="1:15">
      <c r="A944" s="19" t="s">
        <v>496</v>
      </c>
      <c r="B944" s="11" t="s">
        <v>1104</v>
      </c>
      <c r="C944" s="6" t="s">
        <v>10</v>
      </c>
      <c r="D944" s="6">
        <v>39188</v>
      </c>
      <c r="E944" s="6">
        <v>1372</v>
      </c>
      <c r="F944" s="7">
        <f t="shared" si="84"/>
        <v>3.5010717566602019E-2</v>
      </c>
      <c r="G944" s="6">
        <v>35</v>
      </c>
      <c r="H944" s="6">
        <v>4</v>
      </c>
      <c r="I944" s="8">
        <f t="shared" si="85"/>
        <v>0.11428571428571428</v>
      </c>
      <c r="J944" s="13">
        <v>705.39</v>
      </c>
      <c r="K944" s="13">
        <v>1884.66</v>
      </c>
      <c r="L944" s="14">
        <f t="shared" si="86"/>
        <v>1179.27</v>
      </c>
      <c r="M944" s="16">
        <f t="shared" si="87"/>
        <v>2.6717985795092076</v>
      </c>
      <c r="N944" s="17">
        <f t="shared" si="88"/>
        <v>0.51413265306122446</v>
      </c>
      <c r="O944" s="17">
        <f t="shared" si="89"/>
        <v>176.3475</v>
      </c>
    </row>
    <row r="945" spans="1:15">
      <c r="A945" s="19" t="s">
        <v>497</v>
      </c>
      <c r="B945" s="11" t="s">
        <v>1104</v>
      </c>
      <c r="C945" s="6" t="s">
        <v>10</v>
      </c>
      <c r="D945" s="6">
        <v>43515</v>
      </c>
      <c r="E945" s="6">
        <v>1179</v>
      </c>
      <c r="F945" s="7">
        <f t="shared" si="84"/>
        <v>2.7094105480868665E-2</v>
      </c>
      <c r="G945" s="6">
        <v>35</v>
      </c>
      <c r="H945" s="6">
        <v>2</v>
      </c>
      <c r="I945" s="8">
        <f t="shared" si="85"/>
        <v>5.7142857142857141E-2</v>
      </c>
      <c r="J945" s="13">
        <v>783.28</v>
      </c>
      <c r="K945" s="13">
        <v>1883.21</v>
      </c>
      <c r="L945" s="14">
        <f t="shared" si="86"/>
        <v>1099.93</v>
      </c>
      <c r="M945" s="16">
        <f t="shared" si="87"/>
        <v>2.40426156674497</v>
      </c>
      <c r="N945" s="17">
        <f t="shared" si="88"/>
        <v>0.66435962680237493</v>
      </c>
      <c r="O945" s="17">
        <f t="shared" si="89"/>
        <v>391.64</v>
      </c>
    </row>
    <row r="946" spans="1:15">
      <c r="A946" s="19" t="s">
        <v>498</v>
      </c>
      <c r="B946" s="11" t="s">
        <v>1104</v>
      </c>
      <c r="C946" s="6" t="s">
        <v>10</v>
      </c>
      <c r="D946" s="6">
        <v>47177</v>
      </c>
      <c r="E946" s="6">
        <v>1460</v>
      </c>
      <c r="F946" s="7">
        <f t="shared" si="84"/>
        <v>3.0947283633974181E-2</v>
      </c>
      <c r="G946" s="6">
        <v>35</v>
      </c>
      <c r="H946" s="6">
        <v>5</v>
      </c>
      <c r="I946" s="8">
        <f t="shared" si="85"/>
        <v>0.14285714285714285</v>
      </c>
      <c r="J946" s="13">
        <v>849.19</v>
      </c>
      <c r="K946" s="13">
        <v>4120.16</v>
      </c>
      <c r="L946" s="14">
        <f t="shared" si="86"/>
        <v>3270.97</v>
      </c>
      <c r="M946" s="16">
        <f t="shared" si="87"/>
        <v>4.8518706061069956</v>
      </c>
      <c r="N946" s="17">
        <f t="shared" si="88"/>
        <v>0.58163698630136995</v>
      </c>
      <c r="O946" s="17">
        <f t="shared" si="89"/>
        <v>169.83800000000002</v>
      </c>
    </row>
    <row r="947" spans="1:15">
      <c r="A947" s="19" t="s">
        <v>499</v>
      </c>
      <c r="B947" s="11" t="s">
        <v>1104</v>
      </c>
      <c r="C947" s="6" t="s">
        <v>10</v>
      </c>
      <c r="D947" s="6">
        <v>50407</v>
      </c>
      <c r="E947" s="6">
        <v>2245</v>
      </c>
      <c r="F947" s="7">
        <f t="shared" si="84"/>
        <v>4.4537465034618209E-2</v>
      </c>
      <c r="G947" s="6">
        <v>35</v>
      </c>
      <c r="H947" s="6">
        <v>4</v>
      </c>
      <c r="I947" s="8">
        <f t="shared" si="85"/>
        <v>0.11428571428571428</v>
      </c>
      <c r="J947" s="13">
        <v>907.33</v>
      </c>
      <c r="K947" s="13">
        <v>2592.63</v>
      </c>
      <c r="L947" s="14">
        <f t="shared" si="86"/>
        <v>1685.3000000000002</v>
      </c>
      <c r="M947" s="16">
        <f t="shared" si="87"/>
        <v>2.8574278377216666</v>
      </c>
      <c r="N947" s="17">
        <f t="shared" si="88"/>
        <v>0.40415590200445434</v>
      </c>
      <c r="O947" s="17">
        <f t="shared" si="89"/>
        <v>226.83250000000001</v>
      </c>
    </row>
    <row r="948" spans="1:15">
      <c r="A948" s="19" t="s">
        <v>500</v>
      </c>
      <c r="B948" s="11" t="s">
        <v>1104</v>
      </c>
      <c r="C948" s="6" t="s">
        <v>10</v>
      </c>
      <c r="D948" s="6">
        <v>33411</v>
      </c>
      <c r="E948" s="6">
        <v>1494</v>
      </c>
      <c r="F948" s="7">
        <f t="shared" si="84"/>
        <v>4.4715812157672626E-2</v>
      </c>
      <c r="G948" s="6">
        <v>35</v>
      </c>
      <c r="H948" s="6">
        <v>7</v>
      </c>
      <c r="I948" s="8">
        <f t="shared" si="85"/>
        <v>0.2</v>
      </c>
      <c r="J948" s="13">
        <v>601.4</v>
      </c>
      <c r="K948" s="13">
        <v>2291.91</v>
      </c>
      <c r="L948" s="14">
        <f t="shared" si="86"/>
        <v>1690.5099999999998</v>
      </c>
      <c r="M948" s="16">
        <f t="shared" si="87"/>
        <v>3.8109577652144995</v>
      </c>
      <c r="N948" s="17">
        <f t="shared" si="88"/>
        <v>0.40254350736278444</v>
      </c>
      <c r="O948" s="17">
        <f t="shared" si="89"/>
        <v>85.914285714285711</v>
      </c>
    </row>
    <row r="949" spans="1:15">
      <c r="A949" s="19" t="s">
        <v>501</v>
      </c>
      <c r="B949" s="11" t="s">
        <v>1104</v>
      </c>
      <c r="C949" s="6" t="s">
        <v>10</v>
      </c>
      <c r="D949" s="6">
        <v>57843</v>
      </c>
      <c r="E949" s="6">
        <v>2100</v>
      </c>
      <c r="F949" s="7">
        <f t="shared" si="84"/>
        <v>3.6305170893625852E-2</v>
      </c>
      <c r="G949" s="6">
        <v>35</v>
      </c>
      <c r="H949" s="6">
        <v>2</v>
      </c>
      <c r="I949" s="8">
        <f t="shared" si="85"/>
        <v>5.7142857142857141E-2</v>
      </c>
      <c r="J949" s="13">
        <v>1041.19</v>
      </c>
      <c r="K949" s="13">
        <v>1460.73</v>
      </c>
      <c r="L949" s="14">
        <f t="shared" si="86"/>
        <v>419.53999999999996</v>
      </c>
      <c r="M949" s="16">
        <f t="shared" si="87"/>
        <v>1.4029427866191568</v>
      </c>
      <c r="N949" s="17">
        <f t="shared" si="88"/>
        <v>0.49580476190476191</v>
      </c>
      <c r="O949" s="17">
        <f t="shared" si="89"/>
        <v>520.59500000000003</v>
      </c>
    </row>
    <row r="950" spans="1:15">
      <c r="A950" s="19" t="s">
        <v>502</v>
      </c>
      <c r="B950" s="11" t="s">
        <v>1104</v>
      </c>
      <c r="C950" s="6" t="s">
        <v>10</v>
      </c>
      <c r="D950" s="6">
        <v>52926</v>
      </c>
      <c r="E950" s="6">
        <v>1519</v>
      </c>
      <c r="F950" s="7">
        <f t="shared" si="84"/>
        <v>2.8700449684465102E-2</v>
      </c>
      <c r="G950" s="6">
        <v>35</v>
      </c>
      <c r="H950" s="6">
        <v>4</v>
      </c>
      <c r="I950" s="8">
        <f t="shared" si="85"/>
        <v>0.11428571428571428</v>
      </c>
      <c r="J950" s="13">
        <v>952.67</v>
      </c>
      <c r="K950" s="13">
        <v>1465.12</v>
      </c>
      <c r="L950" s="14">
        <f t="shared" si="86"/>
        <v>512.44999999999993</v>
      </c>
      <c r="M950" s="16">
        <f t="shared" si="87"/>
        <v>1.5379092445442808</v>
      </c>
      <c r="N950" s="17">
        <f t="shared" si="88"/>
        <v>0.62716919025674789</v>
      </c>
      <c r="O950" s="17">
        <f t="shared" si="89"/>
        <v>238.16749999999999</v>
      </c>
    </row>
    <row r="951" spans="1:15">
      <c r="A951" s="19" t="s">
        <v>503</v>
      </c>
      <c r="B951" s="11" t="s">
        <v>1104</v>
      </c>
      <c r="C951" s="6" t="s">
        <v>10</v>
      </c>
      <c r="D951" s="6">
        <v>43981</v>
      </c>
      <c r="E951" s="6">
        <v>1779</v>
      </c>
      <c r="F951" s="7">
        <f t="shared" si="84"/>
        <v>4.0449284918487531E-2</v>
      </c>
      <c r="G951" s="6">
        <v>35</v>
      </c>
      <c r="H951" s="6">
        <v>6</v>
      </c>
      <c r="I951" s="8">
        <f t="shared" si="85"/>
        <v>0.17142857142857143</v>
      </c>
      <c r="J951" s="13">
        <v>791.67</v>
      </c>
      <c r="K951" s="13">
        <v>4080.47</v>
      </c>
      <c r="L951" s="14">
        <f t="shared" si="86"/>
        <v>3288.7999999999997</v>
      </c>
      <c r="M951" s="16">
        <f t="shared" si="87"/>
        <v>5.154256192605505</v>
      </c>
      <c r="N951" s="17">
        <f t="shared" si="88"/>
        <v>0.44500843170320403</v>
      </c>
      <c r="O951" s="17">
        <f t="shared" si="89"/>
        <v>131.94499999999999</v>
      </c>
    </row>
    <row r="952" spans="1:15">
      <c r="A952" s="19" t="s">
        <v>504</v>
      </c>
      <c r="B952" s="11" t="s">
        <v>1104</v>
      </c>
      <c r="C952" s="6" t="s">
        <v>10</v>
      </c>
      <c r="D952" s="6">
        <v>41137</v>
      </c>
      <c r="E952" s="6">
        <v>1206</v>
      </c>
      <c r="F952" s="7">
        <f t="shared" si="84"/>
        <v>2.9316673554221261E-2</v>
      </c>
      <c r="G952" s="6">
        <v>35</v>
      </c>
      <c r="H952" s="6">
        <v>10</v>
      </c>
      <c r="I952" s="8">
        <f t="shared" si="85"/>
        <v>0.2857142857142857</v>
      </c>
      <c r="J952" s="13">
        <v>740.48</v>
      </c>
      <c r="K952" s="13">
        <v>5541.35</v>
      </c>
      <c r="L952" s="14">
        <f t="shared" si="86"/>
        <v>4800.8700000000008</v>
      </c>
      <c r="M952" s="16">
        <f t="shared" si="87"/>
        <v>7.4834566767502162</v>
      </c>
      <c r="N952" s="17">
        <f t="shared" si="88"/>
        <v>0.61399668325041457</v>
      </c>
      <c r="O952" s="17">
        <f t="shared" si="89"/>
        <v>74.048000000000002</v>
      </c>
    </row>
    <row r="953" spans="1:15">
      <c r="A953" s="19" t="s">
        <v>505</v>
      </c>
      <c r="B953" s="11" t="s">
        <v>1104</v>
      </c>
      <c r="C953" s="6" t="s">
        <v>10</v>
      </c>
      <c r="D953" s="6">
        <v>44920</v>
      </c>
      <c r="E953" s="6">
        <v>1306</v>
      </c>
      <c r="F953" s="7">
        <f t="shared" si="84"/>
        <v>2.9073909171861086E-2</v>
      </c>
      <c r="G953" s="6">
        <v>35</v>
      </c>
      <c r="H953" s="6">
        <v>4</v>
      </c>
      <c r="I953" s="8">
        <f t="shared" si="85"/>
        <v>0.11428571428571428</v>
      </c>
      <c r="J953" s="13">
        <v>808.56</v>
      </c>
      <c r="K953" s="13">
        <v>0</v>
      </c>
      <c r="L953" s="14">
        <f t="shared" si="86"/>
        <v>-808.56</v>
      </c>
      <c r="M953" s="16">
        <f t="shared" si="87"/>
        <v>0</v>
      </c>
      <c r="N953" s="17">
        <f t="shared" si="88"/>
        <v>0.6191117917304747</v>
      </c>
      <c r="O953" s="17">
        <f t="shared" si="89"/>
        <v>202.14</v>
      </c>
    </row>
    <row r="954" spans="1:15">
      <c r="A954" s="19" t="s">
        <v>506</v>
      </c>
      <c r="B954" s="11" t="s">
        <v>1104</v>
      </c>
      <c r="C954" s="6" t="s">
        <v>10</v>
      </c>
      <c r="D954" s="6">
        <v>45318</v>
      </c>
      <c r="E954" s="6">
        <v>1145</v>
      </c>
      <c r="F954" s="7">
        <f t="shared" si="84"/>
        <v>2.5265898759874665E-2</v>
      </c>
      <c r="G954" s="6">
        <v>35</v>
      </c>
      <c r="H954" s="6">
        <v>7</v>
      </c>
      <c r="I954" s="8">
        <f t="shared" si="85"/>
        <v>0.2</v>
      </c>
      <c r="J954" s="13">
        <v>815.74</v>
      </c>
      <c r="K954" s="13">
        <v>7067.05</v>
      </c>
      <c r="L954" s="14">
        <f t="shared" si="86"/>
        <v>6251.31</v>
      </c>
      <c r="M954" s="16">
        <f t="shared" si="87"/>
        <v>8.6633608747885358</v>
      </c>
      <c r="N954" s="17">
        <f t="shared" si="88"/>
        <v>0.71243668122270742</v>
      </c>
      <c r="O954" s="17">
        <f t="shared" si="89"/>
        <v>116.53428571428572</v>
      </c>
    </row>
    <row r="955" spans="1:15">
      <c r="A955" s="19" t="s">
        <v>507</v>
      </c>
      <c r="B955" s="11" t="s">
        <v>1104</v>
      </c>
      <c r="C955" s="6" t="s">
        <v>10</v>
      </c>
      <c r="D955" s="6">
        <v>38645</v>
      </c>
      <c r="E955" s="6">
        <v>1602</v>
      </c>
      <c r="F955" s="7">
        <f t="shared" si="84"/>
        <v>4.1454263164704359E-2</v>
      </c>
      <c r="G955" s="6">
        <v>35</v>
      </c>
      <c r="H955" s="6">
        <v>1</v>
      </c>
      <c r="I955" s="8">
        <f t="shared" si="85"/>
        <v>2.8571428571428571E-2</v>
      </c>
      <c r="J955" s="13">
        <v>695.61</v>
      </c>
      <c r="K955" s="13">
        <v>1972.96</v>
      </c>
      <c r="L955" s="14">
        <f t="shared" si="86"/>
        <v>1277.3499999999999</v>
      </c>
      <c r="M955" s="16">
        <f t="shared" si="87"/>
        <v>2.8363019508057676</v>
      </c>
      <c r="N955" s="17">
        <f t="shared" si="88"/>
        <v>0.43421348314606745</v>
      </c>
      <c r="O955" s="17">
        <f t="shared" si="89"/>
        <v>695.61</v>
      </c>
    </row>
    <row r="956" spans="1:15">
      <c r="A956" s="19" t="s">
        <v>508</v>
      </c>
      <c r="B956" s="11" t="s">
        <v>1104</v>
      </c>
      <c r="C956" s="6" t="s">
        <v>10</v>
      </c>
      <c r="D956" s="6">
        <v>32342</v>
      </c>
      <c r="E956" s="6">
        <v>1085</v>
      </c>
      <c r="F956" s="7">
        <f t="shared" si="84"/>
        <v>3.3547708861542264E-2</v>
      </c>
      <c r="G956" s="6">
        <v>35</v>
      </c>
      <c r="H956" s="6">
        <v>5</v>
      </c>
      <c r="I956" s="8">
        <f t="shared" si="85"/>
        <v>0.14285714285714285</v>
      </c>
      <c r="J956" s="13">
        <v>582.16999999999996</v>
      </c>
      <c r="K956" s="13">
        <v>3602.13</v>
      </c>
      <c r="L956" s="14">
        <f t="shared" si="86"/>
        <v>3019.96</v>
      </c>
      <c r="M956" s="16">
        <f t="shared" si="87"/>
        <v>6.1874194822818085</v>
      </c>
      <c r="N956" s="17">
        <f t="shared" si="88"/>
        <v>0.53656221198156673</v>
      </c>
      <c r="O956" s="17">
        <f t="shared" si="89"/>
        <v>116.434</v>
      </c>
    </row>
    <row r="957" spans="1:15">
      <c r="A957" s="19" t="s">
        <v>509</v>
      </c>
      <c r="B957" s="11" t="s">
        <v>1104</v>
      </c>
      <c r="C957" s="6" t="s">
        <v>10</v>
      </c>
      <c r="D957" s="6">
        <v>47353</v>
      </c>
      <c r="E957" s="6">
        <v>1551</v>
      </c>
      <c r="F957" s="7">
        <f t="shared" si="84"/>
        <v>3.2753996578886238E-2</v>
      </c>
      <c r="G957" s="6">
        <v>35</v>
      </c>
      <c r="H957" s="6">
        <v>6</v>
      </c>
      <c r="I957" s="8">
        <f t="shared" si="85"/>
        <v>0.17142857142857143</v>
      </c>
      <c r="J957" s="13">
        <v>852.37</v>
      </c>
      <c r="K957" s="13">
        <v>2359.14</v>
      </c>
      <c r="L957" s="14">
        <f t="shared" si="86"/>
        <v>1506.77</v>
      </c>
      <c r="M957" s="16">
        <f t="shared" si="87"/>
        <v>2.7677417084130131</v>
      </c>
      <c r="N957" s="17">
        <f t="shared" si="88"/>
        <v>0.54956157317859444</v>
      </c>
      <c r="O957" s="17">
        <f t="shared" si="89"/>
        <v>142.06166666666667</v>
      </c>
    </row>
    <row r="958" spans="1:15">
      <c r="A958" s="19" t="s">
        <v>510</v>
      </c>
      <c r="B958" s="11" t="s">
        <v>1104</v>
      </c>
      <c r="C958" s="6" t="s">
        <v>10</v>
      </c>
      <c r="D958" s="6">
        <v>31951</v>
      </c>
      <c r="E958" s="6">
        <v>1095</v>
      </c>
      <c r="F958" s="7">
        <f t="shared" si="84"/>
        <v>3.4271227817595694E-2</v>
      </c>
      <c r="G958" s="6">
        <v>35</v>
      </c>
      <c r="H958" s="6">
        <v>9</v>
      </c>
      <c r="I958" s="8">
        <f t="shared" si="85"/>
        <v>0.25714285714285712</v>
      </c>
      <c r="J958" s="13">
        <v>575.13</v>
      </c>
      <c r="K958" s="13">
        <v>6379.51</v>
      </c>
      <c r="L958" s="14">
        <f t="shared" si="86"/>
        <v>5804.38</v>
      </c>
      <c r="M958" s="16">
        <f t="shared" si="87"/>
        <v>11.092292177420758</v>
      </c>
      <c r="N958" s="17">
        <f t="shared" si="88"/>
        <v>0.52523287671232877</v>
      </c>
      <c r="O958" s="17">
        <f t="shared" si="89"/>
        <v>63.903333333333336</v>
      </c>
    </row>
    <row r="959" spans="1:15">
      <c r="A959" s="19" t="s">
        <v>511</v>
      </c>
      <c r="B959" s="11" t="s">
        <v>1104</v>
      </c>
      <c r="C959" s="6" t="s">
        <v>10</v>
      </c>
      <c r="D959" s="6">
        <v>46961</v>
      </c>
      <c r="E959" s="6">
        <v>1224</v>
      </c>
      <c r="F959" s="7">
        <f t="shared" si="84"/>
        <v>2.6064180916079299E-2</v>
      </c>
      <c r="G959" s="6">
        <v>35</v>
      </c>
      <c r="H959" s="6">
        <v>5</v>
      </c>
      <c r="I959" s="8">
        <f t="shared" si="85"/>
        <v>0.14285714285714285</v>
      </c>
      <c r="J959" s="13">
        <v>845.3</v>
      </c>
      <c r="K959" s="13">
        <v>2827.86</v>
      </c>
      <c r="L959" s="14">
        <f t="shared" si="86"/>
        <v>1982.5600000000002</v>
      </c>
      <c r="M959" s="16">
        <f t="shared" si="87"/>
        <v>3.3453921684609016</v>
      </c>
      <c r="N959" s="17">
        <f t="shared" si="88"/>
        <v>0.69060457516339868</v>
      </c>
      <c r="O959" s="17">
        <f t="shared" si="89"/>
        <v>169.06</v>
      </c>
    </row>
    <row r="960" spans="1:15">
      <c r="A960" s="19" t="s">
        <v>512</v>
      </c>
      <c r="B960" s="11" t="s">
        <v>1104</v>
      </c>
      <c r="C960" s="6" t="s">
        <v>10</v>
      </c>
      <c r="D960" s="6">
        <v>34167</v>
      </c>
      <c r="E960" s="6">
        <v>1111</v>
      </c>
      <c r="F960" s="7">
        <f t="shared" si="84"/>
        <v>3.2516755934088447E-2</v>
      </c>
      <c r="G960" s="6">
        <v>35</v>
      </c>
      <c r="H960" s="6">
        <v>5</v>
      </c>
      <c r="I960" s="8">
        <f t="shared" si="85"/>
        <v>0.14285714285714285</v>
      </c>
      <c r="J960" s="13">
        <v>615.01</v>
      </c>
      <c r="K960" s="13">
        <v>2799.58</v>
      </c>
      <c r="L960" s="14">
        <f t="shared" si="86"/>
        <v>2184.5699999999997</v>
      </c>
      <c r="M960" s="16">
        <f t="shared" si="87"/>
        <v>4.5520885839254648</v>
      </c>
      <c r="N960" s="17">
        <f t="shared" si="88"/>
        <v>0.5535643564356435</v>
      </c>
      <c r="O960" s="17">
        <f t="shared" si="89"/>
        <v>123.002</v>
      </c>
    </row>
    <row r="961" spans="1:15">
      <c r="A961" s="19" t="s">
        <v>513</v>
      </c>
      <c r="B961" s="11" t="s">
        <v>1104</v>
      </c>
      <c r="C961" s="6" t="s">
        <v>10</v>
      </c>
      <c r="D961" s="6">
        <v>48413</v>
      </c>
      <c r="E961" s="6">
        <v>1931</v>
      </c>
      <c r="F961" s="7">
        <f t="shared" si="84"/>
        <v>3.9885981038150907E-2</v>
      </c>
      <c r="G961" s="6">
        <v>35</v>
      </c>
      <c r="H961" s="6">
        <v>9</v>
      </c>
      <c r="I961" s="8">
        <f t="shared" si="85"/>
        <v>0.25714285714285712</v>
      </c>
      <c r="J961" s="13">
        <v>871.45</v>
      </c>
      <c r="K961" s="13">
        <v>7302.26</v>
      </c>
      <c r="L961" s="14">
        <f t="shared" si="86"/>
        <v>6430.81</v>
      </c>
      <c r="M961" s="16">
        <f t="shared" si="87"/>
        <v>8.3794365712318548</v>
      </c>
      <c r="N961" s="17">
        <f t="shared" si="88"/>
        <v>0.45129466597617818</v>
      </c>
      <c r="O961" s="17">
        <f t="shared" si="89"/>
        <v>96.827777777777783</v>
      </c>
    </row>
    <row r="962" spans="1:15">
      <c r="A962" s="19" t="s">
        <v>514</v>
      </c>
      <c r="B962" s="11" t="s">
        <v>1104</v>
      </c>
      <c r="C962" s="6" t="s">
        <v>10</v>
      </c>
      <c r="D962" s="6">
        <v>54893</v>
      </c>
      <c r="E962" s="6">
        <v>1644</v>
      </c>
      <c r="F962" s="7">
        <f t="shared" ref="F962:F1025" si="90">E962/D962</f>
        <v>2.9949173847302935E-2</v>
      </c>
      <c r="G962" s="6">
        <v>35</v>
      </c>
      <c r="H962" s="6">
        <v>3</v>
      </c>
      <c r="I962" s="8">
        <f t="shared" ref="I962:I1025" si="91">H962/G962</f>
        <v>8.5714285714285715E-2</v>
      </c>
      <c r="J962" s="13">
        <v>988.09</v>
      </c>
      <c r="K962" s="13">
        <v>1849.46</v>
      </c>
      <c r="L962" s="14">
        <f t="shared" si="86"/>
        <v>861.37</v>
      </c>
      <c r="M962" s="16">
        <f t="shared" si="87"/>
        <v>1.8717525731461708</v>
      </c>
      <c r="N962" s="17">
        <f t="shared" si="88"/>
        <v>0.60102798053527984</v>
      </c>
      <c r="O962" s="17">
        <f t="shared" si="89"/>
        <v>329.36333333333334</v>
      </c>
    </row>
    <row r="963" spans="1:15">
      <c r="A963" s="19" t="s">
        <v>515</v>
      </c>
      <c r="B963" s="11" t="s">
        <v>1104</v>
      </c>
      <c r="C963" s="6" t="s">
        <v>10</v>
      </c>
      <c r="D963" s="6">
        <v>39219</v>
      </c>
      <c r="E963" s="6">
        <v>1319</v>
      </c>
      <c r="F963" s="7">
        <f t="shared" si="90"/>
        <v>3.3631658124888449E-2</v>
      </c>
      <c r="G963" s="6">
        <v>35</v>
      </c>
      <c r="H963" s="6">
        <v>4</v>
      </c>
      <c r="I963" s="8">
        <f t="shared" si="91"/>
        <v>0.11428571428571428</v>
      </c>
      <c r="J963" s="13">
        <v>705.95</v>
      </c>
      <c r="K963" s="13">
        <v>0</v>
      </c>
      <c r="L963" s="14">
        <f t="shared" ref="L963:L1026" si="92">K963-J963</f>
        <v>-705.95</v>
      </c>
      <c r="M963" s="16">
        <f t="shared" ref="M963:M1026" si="93">IFERROR(K963/J963,0)</f>
        <v>0</v>
      </c>
      <c r="N963" s="17">
        <f t="shared" ref="N963:N1026" si="94">J963/E963</f>
        <v>0.5352160727824109</v>
      </c>
      <c r="O963" s="17">
        <f t="shared" ref="O963:O1026" si="95">IFERROR(J963/H963,0)</f>
        <v>176.48750000000001</v>
      </c>
    </row>
    <row r="964" spans="1:15">
      <c r="A964" s="19" t="s">
        <v>516</v>
      </c>
      <c r="B964" s="11" t="s">
        <v>1104</v>
      </c>
      <c r="C964" s="6" t="s">
        <v>10</v>
      </c>
      <c r="D964" s="6">
        <v>43119</v>
      </c>
      <c r="E964" s="6">
        <v>1673</v>
      </c>
      <c r="F964" s="7">
        <f t="shared" si="90"/>
        <v>3.8799601103921708E-2</v>
      </c>
      <c r="G964" s="6">
        <v>35</v>
      </c>
      <c r="H964" s="6">
        <v>5</v>
      </c>
      <c r="I964" s="8">
        <f t="shared" si="91"/>
        <v>0.14285714285714285</v>
      </c>
      <c r="J964" s="13">
        <v>776.15</v>
      </c>
      <c r="K964" s="13">
        <v>3010.13</v>
      </c>
      <c r="L964" s="14">
        <f t="shared" si="92"/>
        <v>2233.98</v>
      </c>
      <c r="M964" s="16">
        <f t="shared" si="93"/>
        <v>3.8782838368871997</v>
      </c>
      <c r="N964" s="17">
        <f t="shared" si="94"/>
        <v>0.46392707710699344</v>
      </c>
      <c r="O964" s="17">
        <f t="shared" si="95"/>
        <v>155.22999999999999</v>
      </c>
    </row>
    <row r="965" spans="1:15">
      <c r="A965" s="19" t="s">
        <v>517</v>
      </c>
      <c r="B965" s="11" t="s">
        <v>1104</v>
      </c>
      <c r="C965" s="6" t="s">
        <v>10</v>
      </c>
      <c r="D965" s="6">
        <v>57552</v>
      </c>
      <c r="E965" s="6">
        <v>2181</v>
      </c>
      <c r="F965" s="7">
        <f t="shared" si="90"/>
        <v>3.7896163469557965E-2</v>
      </c>
      <c r="G965" s="6">
        <v>35</v>
      </c>
      <c r="H965" s="6">
        <v>5</v>
      </c>
      <c r="I965" s="8">
        <f t="shared" si="91"/>
        <v>0.14285714285714285</v>
      </c>
      <c r="J965" s="13">
        <v>1035.94</v>
      </c>
      <c r="K965" s="13">
        <v>1727.22</v>
      </c>
      <c r="L965" s="14">
        <f t="shared" si="92"/>
        <v>691.28</v>
      </c>
      <c r="M965" s="16">
        <f t="shared" si="93"/>
        <v>1.6672973338224222</v>
      </c>
      <c r="N965" s="17">
        <f t="shared" si="94"/>
        <v>0.47498395231545165</v>
      </c>
      <c r="O965" s="17">
        <f t="shared" si="95"/>
        <v>207.18800000000002</v>
      </c>
    </row>
    <row r="966" spans="1:15">
      <c r="A966" s="19" t="s">
        <v>518</v>
      </c>
      <c r="B966" s="11" t="s">
        <v>1104</v>
      </c>
      <c r="C966" s="6" t="s">
        <v>10</v>
      </c>
      <c r="D966" s="6">
        <v>41318</v>
      </c>
      <c r="E966" s="6">
        <v>1537</v>
      </c>
      <c r="F966" s="7">
        <f t="shared" si="90"/>
        <v>3.7199283605208383E-2</v>
      </c>
      <c r="G966" s="6">
        <v>35</v>
      </c>
      <c r="H966" s="6">
        <v>5</v>
      </c>
      <c r="I966" s="8">
        <f t="shared" si="91"/>
        <v>0.14285714285714285</v>
      </c>
      <c r="J966" s="13">
        <v>743.73</v>
      </c>
      <c r="K966" s="13">
        <v>4693.5</v>
      </c>
      <c r="L966" s="14">
        <f t="shared" si="92"/>
        <v>3949.77</v>
      </c>
      <c r="M966" s="16">
        <f t="shared" si="93"/>
        <v>6.3107579363478683</v>
      </c>
      <c r="N966" s="17">
        <f t="shared" si="94"/>
        <v>0.48388418998048149</v>
      </c>
      <c r="O966" s="17">
        <f t="shared" si="95"/>
        <v>148.74600000000001</v>
      </c>
    </row>
    <row r="967" spans="1:15">
      <c r="A967" s="19" t="s">
        <v>519</v>
      </c>
      <c r="B967" s="11" t="s">
        <v>1104</v>
      </c>
      <c r="C967" s="6" t="s">
        <v>10</v>
      </c>
      <c r="D967" s="6">
        <v>35696</v>
      </c>
      <c r="E967" s="6">
        <v>1231</v>
      </c>
      <c r="F967" s="7">
        <f t="shared" si="90"/>
        <v>3.448565665620798E-2</v>
      </c>
      <c r="G967" s="6">
        <v>35</v>
      </c>
      <c r="H967" s="6">
        <v>7</v>
      </c>
      <c r="I967" s="8">
        <f t="shared" si="91"/>
        <v>0.2</v>
      </c>
      <c r="J967" s="13">
        <v>642.54</v>
      </c>
      <c r="K967" s="13">
        <v>4143.1000000000004</v>
      </c>
      <c r="L967" s="14">
        <f t="shared" si="92"/>
        <v>3500.5600000000004</v>
      </c>
      <c r="M967" s="16">
        <f t="shared" si="93"/>
        <v>6.4480032371525517</v>
      </c>
      <c r="N967" s="17">
        <f t="shared" si="94"/>
        <v>0.52196588139723799</v>
      </c>
      <c r="O967" s="17">
        <f t="shared" si="95"/>
        <v>91.791428571428568</v>
      </c>
    </row>
    <row r="968" spans="1:15">
      <c r="A968" s="19" t="s">
        <v>520</v>
      </c>
      <c r="B968" s="11" t="s">
        <v>1104</v>
      </c>
      <c r="C968" s="6" t="s">
        <v>10</v>
      </c>
      <c r="D968" s="6">
        <v>37322</v>
      </c>
      <c r="E968" s="6">
        <v>1028</v>
      </c>
      <c r="F968" s="7">
        <f t="shared" si="90"/>
        <v>2.7544075880177911E-2</v>
      </c>
      <c r="G968" s="6">
        <v>35</v>
      </c>
      <c r="H968" s="6">
        <v>5</v>
      </c>
      <c r="I968" s="8">
        <f t="shared" si="91"/>
        <v>0.14285714285714285</v>
      </c>
      <c r="J968" s="13">
        <v>671.81</v>
      </c>
      <c r="K968" s="13">
        <v>727.28</v>
      </c>
      <c r="L968" s="14">
        <f t="shared" si="92"/>
        <v>55.470000000000027</v>
      </c>
      <c r="M968" s="16">
        <f t="shared" si="93"/>
        <v>1.0825679879727901</v>
      </c>
      <c r="N968" s="17">
        <f t="shared" si="94"/>
        <v>0.65351167315175096</v>
      </c>
      <c r="O968" s="17">
        <f t="shared" si="95"/>
        <v>134.36199999999999</v>
      </c>
    </row>
    <row r="969" spans="1:15">
      <c r="A969" s="19" t="s">
        <v>521</v>
      </c>
      <c r="B969" s="11" t="s">
        <v>1104</v>
      </c>
      <c r="C969" s="6" t="s">
        <v>10</v>
      </c>
      <c r="D969" s="6">
        <v>52432</v>
      </c>
      <c r="E969" s="6">
        <v>2039</v>
      </c>
      <c r="F969" s="7">
        <f t="shared" si="90"/>
        <v>3.8888465059505647E-2</v>
      </c>
      <c r="G969" s="6">
        <v>35</v>
      </c>
      <c r="H969" s="6">
        <v>5</v>
      </c>
      <c r="I969" s="8">
        <f t="shared" si="91"/>
        <v>0.14285714285714285</v>
      </c>
      <c r="J969" s="13">
        <v>943.78</v>
      </c>
      <c r="K969" s="13">
        <v>3354.15</v>
      </c>
      <c r="L969" s="14">
        <f t="shared" si="92"/>
        <v>2410.37</v>
      </c>
      <c r="M969" s="16">
        <f t="shared" si="93"/>
        <v>3.5539532518171608</v>
      </c>
      <c r="N969" s="17">
        <f t="shared" si="94"/>
        <v>0.46286414909269247</v>
      </c>
      <c r="O969" s="17">
        <f t="shared" si="95"/>
        <v>188.756</v>
      </c>
    </row>
    <row r="970" spans="1:15">
      <c r="A970" s="19" t="s">
        <v>522</v>
      </c>
      <c r="B970" s="11" t="s">
        <v>1104</v>
      </c>
      <c r="C970" s="6" t="s">
        <v>10</v>
      </c>
      <c r="D970" s="6">
        <v>52264</v>
      </c>
      <c r="E970" s="6">
        <v>2195</v>
      </c>
      <c r="F970" s="7">
        <f t="shared" si="90"/>
        <v>4.1998316240624521E-2</v>
      </c>
      <c r="G970" s="6">
        <v>35</v>
      </c>
      <c r="H970" s="6">
        <v>6</v>
      </c>
      <c r="I970" s="8">
        <f t="shared" si="91"/>
        <v>0.17142857142857143</v>
      </c>
      <c r="J970" s="13">
        <v>940.76</v>
      </c>
      <c r="K970" s="13">
        <v>4708.78</v>
      </c>
      <c r="L970" s="14">
        <f t="shared" si="92"/>
        <v>3768.0199999999995</v>
      </c>
      <c r="M970" s="16">
        <f t="shared" si="93"/>
        <v>5.0052935924146436</v>
      </c>
      <c r="N970" s="17">
        <f t="shared" si="94"/>
        <v>0.42859225512528476</v>
      </c>
      <c r="O970" s="17">
        <f t="shared" si="95"/>
        <v>156.79333333333332</v>
      </c>
    </row>
    <row r="971" spans="1:15">
      <c r="A971" s="19" t="s">
        <v>523</v>
      </c>
      <c r="B971" s="11" t="s">
        <v>1104</v>
      </c>
      <c r="C971" s="6" t="s">
        <v>10</v>
      </c>
      <c r="D971" s="6">
        <v>42807</v>
      </c>
      <c r="E971" s="6">
        <v>1360</v>
      </c>
      <c r="F971" s="7">
        <f t="shared" si="90"/>
        <v>3.1770504823977384E-2</v>
      </c>
      <c r="G971" s="6">
        <v>35</v>
      </c>
      <c r="H971" s="6">
        <v>6</v>
      </c>
      <c r="I971" s="8">
        <f t="shared" si="91"/>
        <v>0.17142857142857143</v>
      </c>
      <c r="J971" s="13">
        <v>770.54</v>
      </c>
      <c r="K971" s="13">
        <v>620.20000000000005</v>
      </c>
      <c r="L971" s="14">
        <f t="shared" si="92"/>
        <v>-150.33999999999992</v>
      </c>
      <c r="M971" s="16">
        <f t="shared" si="93"/>
        <v>0.80489007708879501</v>
      </c>
      <c r="N971" s="17">
        <f t="shared" si="94"/>
        <v>0.56657352941176464</v>
      </c>
      <c r="O971" s="17">
        <f t="shared" si="95"/>
        <v>128.42333333333332</v>
      </c>
    </row>
    <row r="972" spans="1:15">
      <c r="A972" s="19" t="s">
        <v>524</v>
      </c>
      <c r="B972" s="11" t="s">
        <v>1104</v>
      </c>
      <c r="C972" s="6" t="s">
        <v>10</v>
      </c>
      <c r="D972" s="6">
        <v>37165</v>
      </c>
      <c r="E972" s="6">
        <v>1187</v>
      </c>
      <c r="F972" s="7">
        <f t="shared" si="90"/>
        <v>3.193865195748688E-2</v>
      </c>
      <c r="G972" s="6">
        <v>35</v>
      </c>
      <c r="H972" s="6">
        <v>8</v>
      </c>
      <c r="I972" s="8">
        <f t="shared" si="91"/>
        <v>0.22857142857142856</v>
      </c>
      <c r="J972" s="13">
        <v>668.97</v>
      </c>
      <c r="K972" s="13">
        <v>2096.5500000000002</v>
      </c>
      <c r="L972" s="14">
        <f t="shared" si="92"/>
        <v>1427.5800000000002</v>
      </c>
      <c r="M972" s="16">
        <f t="shared" si="93"/>
        <v>3.1339970402260193</v>
      </c>
      <c r="N972" s="17">
        <f t="shared" si="94"/>
        <v>0.56358045492839093</v>
      </c>
      <c r="O972" s="17">
        <f t="shared" si="95"/>
        <v>83.621250000000003</v>
      </c>
    </row>
    <row r="973" spans="1:15">
      <c r="A973" s="19" t="s">
        <v>525</v>
      </c>
      <c r="B973" s="11" t="s">
        <v>1104</v>
      </c>
      <c r="C973" s="6" t="s">
        <v>10</v>
      </c>
      <c r="D973" s="6">
        <v>42573</v>
      </c>
      <c r="E973" s="6">
        <v>1760</v>
      </c>
      <c r="F973" s="7">
        <f t="shared" si="90"/>
        <v>4.1340755878138728E-2</v>
      </c>
      <c r="G973" s="6">
        <v>35</v>
      </c>
      <c r="H973" s="6">
        <v>4</v>
      </c>
      <c r="I973" s="8">
        <f t="shared" si="91"/>
        <v>0.11428571428571428</v>
      </c>
      <c r="J973" s="13">
        <v>766.32</v>
      </c>
      <c r="K973" s="13">
        <v>5128.5200000000004</v>
      </c>
      <c r="L973" s="14">
        <f t="shared" si="92"/>
        <v>4362.2000000000007</v>
      </c>
      <c r="M973" s="16">
        <f t="shared" si="93"/>
        <v>6.6924000417580123</v>
      </c>
      <c r="N973" s="17">
        <f t="shared" si="94"/>
        <v>0.43540909090909091</v>
      </c>
      <c r="O973" s="17">
        <f t="shared" si="95"/>
        <v>191.58</v>
      </c>
    </row>
    <row r="974" spans="1:15">
      <c r="A974" s="19" t="s">
        <v>526</v>
      </c>
      <c r="B974" s="11" t="s">
        <v>1104</v>
      </c>
      <c r="C974" s="6" t="s">
        <v>10</v>
      </c>
      <c r="D974" s="6">
        <v>49862</v>
      </c>
      <c r="E974" s="6">
        <v>1629</v>
      </c>
      <c r="F974" s="7">
        <f t="shared" si="90"/>
        <v>3.2670169668284468E-2</v>
      </c>
      <c r="G974" s="6">
        <v>35</v>
      </c>
      <c r="H974" s="6">
        <v>8</v>
      </c>
      <c r="I974" s="8">
        <f t="shared" si="91"/>
        <v>0.22857142857142856</v>
      </c>
      <c r="J974" s="13">
        <v>897.53</v>
      </c>
      <c r="K974" s="13">
        <v>4205.6899999999996</v>
      </c>
      <c r="L974" s="14">
        <f t="shared" si="92"/>
        <v>3308.16</v>
      </c>
      <c r="M974" s="16">
        <f t="shared" si="93"/>
        <v>4.6858489409824742</v>
      </c>
      <c r="N974" s="17">
        <f t="shared" si="94"/>
        <v>0.55096992019643953</v>
      </c>
      <c r="O974" s="17">
        <f t="shared" si="95"/>
        <v>112.19125</v>
      </c>
    </row>
    <row r="975" spans="1:15">
      <c r="A975" s="19" t="s">
        <v>437</v>
      </c>
      <c r="B975" s="11" t="s">
        <v>1105</v>
      </c>
      <c r="C975" s="6" t="s">
        <v>73</v>
      </c>
      <c r="D975" s="6">
        <v>55221</v>
      </c>
      <c r="E975" s="6">
        <v>1162</v>
      </c>
      <c r="F975" s="7">
        <f t="shared" si="90"/>
        <v>2.1042719255355752E-2</v>
      </c>
      <c r="G975" s="6">
        <v>35</v>
      </c>
      <c r="H975" s="6">
        <v>5</v>
      </c>
      <c r="I975" s="8">
        <f t="shared" si="91"/>
        <v>0.14285714285714285</v>
      </c>
      <c r="J975" s="13">
        <v>607.44000000000005</v>
      </c>
      <c r="K975" s="13">
        <v>3153.59</v>
      </c>
      <c r="L975" s="14">
        <f t="shared" si="92"/>
        <v>2546.15</v>
      </c>
      <c r="M975" s="16">
        <f t="shared" si="93"/>
        <v>5.1916074015540623</v>
      </c>
      <c r="N975" s="17">
        <f t="shared" si="94"/>
        <v>0.52275387263339079</v>
      </c>
      <c r="O975" s="17">
        <f t="shared" si="95"/>
        <v>121.48800000000001</v>
      </c>
    </row>
    <row r="976" spans="1:15">
      <c r="A976" s="19" t="s">
        <v>438</v>
      </c>
      <c r="B976" s="11" t="s">
        <v>1105</v>
      </c>
      <c r="C976" s="6" t="s">
        <v>73</v>
      </c>
      <c r="D976" s="6">
        <v>37720</v>
      </c>
      <c r="E976" s="6">
        <v>506</v>
      </c>
      <c r="F976" s="7">
        <f t="shared" si="90"/>
        <v>1.3414634146341463E-2</v>
      </c>
      <c r="G976" s="6">
        <v>32</v>
      </c>
      <c r="H976" s="6">
        <v>5</v>
      </c>
      <c r="I976" s="8">
        <f t="shared" si="91"/>
        <v>0.15625</v>
      </c>
      <c r="J976" s="13">
        <v>414.92</v>
      </c>
      <c r="K976" s="13">
        <v>300.79000000000002</v>
      </c>
      <c r="L976" s="14">
        <f t="shared" si="92"/>
        <v>-114.13</v>
      </c>
      <c r="M976" s="16">
        <f t="shared" si="93"/>
        <v>0.72493492721488484</v>
      </c>
      <c r="N976" s="17">
        <f t="shared" si="94"/>
        <v>0.82000000000000006</v>
      </c>
      <c r="O976" s="17">
        <f t="shared" si="95"/>
        <v>82.984000000000009</v>
      </c>
    </row>
    <row r="977" spans="1:15">
      <c r="A977" s="19" t="s">
        <v>439</v>
      </c>
      <c r="B977" s="11" t="s">
        <v>1105</v>
      </c>
      <c r="C977" s="6" t="s">
        <v>73</v>
      </c>
      <c r="D977" s="6">
        <v>54692</v>
      </c>
      <c r="E977" s="6">
        <v>852</v>
      </c>
      <c r="F977" s="7">
        <f t="shared" si="90"/>
        <v>1.5578146712499085E-2</v>
      </c>
      <c r="G977" s="6">
        <v>35</v>
      </c>
      <c r="H977" s="6">
        <v>5</v>
      </c>
      <c r="I977" s="8">
        <f t="shared" si="91"/>
        <v>0.14285714285714285</v>
      </c>
      <c r="J977" s="13">
        <v>601.62</v>
      </c>
      <c r="K977" s="13">
        <v>6699.53</v>
      </c>
      <c r="L977" s="14">
        <f t="shared" si="92"/>
        <v>6097.91</v>
      </c>
      <c r="M977" s="16">
        <f t="shared" si="93"/>
        <v>11.135816628436555</v>
      </c>
      <c r="N977" s="17">
        <f t="shared" si="94"/>
        <v>0.70612676056338031</v>
      </c>
      <c r="O977" s="17">
        <f t="shared" si="95"/>
        <v>120.324</v>
      </c>
    </row>
    <row r="978" spans="1:15">
      <c r="A978" s="19" t="s">
        <v>440</v>
      </c>
      <c r="B978" s="11" t="s">
        <v>1105</v>
      </c>
      <c r="C978" s="6" t="s">
        <v>73</v>
      </c>
      <c r="D978" s="6">
        <v>57581</v>
      </c>
      <c r="E978" s="6">
        <v>944</v>
      </c>
      <c r="F978" s="7">
        <f t="shared" si="90"/>
        <v>1.6394296729824075E-2</v>
      </c>
      <c r="G978" s="6">
        <v>35</v>
      </c>
      <c r="H978" s="6">
        <v>5</v>
      </c>
      <c r="I978" s="8">
        <f t="shared" si="91"/>
        <v>0.14285714285714285</v>
      </c>
      <c r="J978" s="13">
        <v>633.4</v>
      </c>
      <c r="K978" s="13">
        <v>1337.13</v>
      </c>
      <c r="L978" s="14">
        <f t="shared" si="92"/>
        <v>703.73000000000013</v>
      </c>
      <c r="M978" s="16">
        <f t="shared" si="93"/>
        <v>2.1110356804546893</v>
      </c>
      <c r="N978" s="17">
        <f t="shared" si="94"/>
        <v>0.6709745762711864</v>
      </c>
      <c r="O978" s="17">
        <f t="shared" si="95"/>
        <v>126.67999999999999</v>
      </c>
    </row>
    <row r="979" spans="1:15">
      <c r="A979" s="19" t="s">
        <v>441</v>
      </c>
      <c r="B979" s="11" t="s">
        <v>1105</v>
      </c>
      <c r="C979" s="6" t="s">
        <v>73</v>
      </c>
      <c r="D979" s="6">
        <v>67051</v>
      </c>
      <c r="E979" s="6">
        <v>1484</v>
      </c>
      <c r="F979" s="7">
        <f t="shared" si="90"/>
        <v>2.2132406675515651E-2</v>
      </c>
      <c r="G979" s="6">
        <v>35</v>
      </c>
      <c r="H979" s="6">
        <v>9</v>
      </c>
      <c r="I979" s="8">
        <f t="shared" si="91"/>
        <v>0.25714285714285712</v>
      </c>
      <c r="J979" s="13">
        <v>737.57</v>
      </c>
      <c r="K979" s="13">
        <v>2197.84</v>
      </c>
      <c r="L979" s="14">
        <f t="shared" si="92"/>
        <v>1460.27</v>
      </c>
      <c r="M979" s="16">
        <f t="shared" si="93"/>
        <v>2.9798392017028892</v>
      </c>
      <c r="N979" s="17">
        <f t="shared" si="94"/>
        <v>0.4970148247978437</v>
      </c>
      <c r="O979" s="17">
        <f t="shared" si="95"/>
        <v>81.952222222222233</v>
      </c>
    </row>
    <row r="980" spans="1:15">
      <c r="A980" s="19" t="s">
        <v>442</v>
      </c>
      <c r="B980" s="11" t="s">
        <v>1105</v>
      </c>
      <c r="C980" s="6" t="s">
        <v>73</v>
      </c>
      <c r="D980" s="6">
        <v>62403</v>
      </c>
      <c r="E980" s="6">
        <v>1204</v>
      </c>
      <c r="F980" s="7">
        <f t="shared" si="90"/>
        <v>1.9293944201400574E-2</v>
      </c>
      <c r="G980" s="6">
        <v>35</v>
      </c>
      <c r="H980" s="6">
        <v>3</v>
      </c>
      <c r="I980" s="8">
        <f t="shared" si="91"/>
        <v>8.5714285714285715E-2</v>
      </c>
      <c r="J980" s="13">
        <v>686.44</v>
      </c>
      <c r="K980" s="13">
        <v>1350.68</v>
      </c>
      <c r="L980" s="14">
        <f t="shared" si="92"/>
        <v>664.24</v>
      </c>
      <c r="M980" s="16">
        <f t="shared" si="93"/>
        <v>1.9676592273177553</v>
      </c>
      <c r="N980" s="17">
        <f t="shared" si="94"/>
        <v>0.57013289036544856</v>
      </c>
      <c r="O980" s="17">
        <f t="shared" si="95"/>
        <v>228.81333333333336</v>
      </c>
    </row>
    <row r="981" spans="1:15">
      <c r="A981" s="19" t="s">
        <v>443</v>
      </c>
      <c r="B981" s="11" t="s">
        <v>1105</v>
      </c>
      <c r="C981" s="6" t="s">
        <v>73</v>
      </c>
      <c r="D981" s="6">
        <v>40328</v>
      </c>
      <c r="E981" s="6">
        <v>656</v>
      </c>
      <c r="F981" s="7">
        <f t="shared" si="90"/>
        <v>1.6266613767109701E-2</v>
      </c>
      <c r="G981" s="6">
        <v>32</v>
      </c>
      <c r="H981" s="6">
        <v>7</v>
      </c>
      <c r="I981" s="8">
        <f t="shared" si="91"/>
        <v>0.21875</v>
      </c>
      <c r="J981" s="13">
        <v>443.61</v>
      </c>
      <c r="K981" s="13">
        <v>4689.3500000000004</v>
      </c>
      <c r="L981" s="14">
        <f t="shared" si="92"/>
        <v>4245.7400000000007</v>
      </c>
      <c r="M981" s="16">
        <f t="shared" si="93"/>
        <v>10.570884335339601</v>
      </c>
      <c r="N981" s="17">
        <f t="shared" si="94"/>
        <v>0.67623475609756101</v>
      </c>
      <c r="O981" s="17">
        <f t="shared" si="95"/>
        <v>63.372857142857143</v>
      </c>
    </row>
    <row r="982" spans="1:15">
      <c r="A982" s="19" t="s">
        <v>444</v>
      </c>
      <c r="B982" s="11" t="s">
        <v>1105</v>
      </c>
      <c r="C982" s="6" t="s">
        <v>73</v>
      </c>
      <c r="D982" s="6">
        <v>45080</v>
      </c>
      <c r="E982" s="6">
        <v>1026</v>
      </c>
      <c r="F982" s="7">
        <f t="shared" si="90"/>
        <v>2.2759538598047916E-2</v>
      </c>
      <c r="G982" s="6">
        <v>35</v>
      </c>
      <c r="H982" s="6">
        <v>6</v>
      </c>
      <c r="I982" s="8">
        <f t="shared" si="91"/>
        <v>0.17142857142857143</v>
      </c>
      <c r="J982" s="13">
        <v>495.89</v>
      </c>
      <c r="K982" s="13">
        <v>3675.56</v>
      </c>
      <c r="L982" s="14">
        <f t="shared" si="92"/>
        <v>3179.67</v>
      </c>
      <c r="M982" s="16">
        <f t="shared" si="93"/>
        <v>7.4120470265583096</v>
      </c>
      <c r="N982" s="17">
        <f t="shared" si="94"/>
        <v>0.48332358674463938</v>
      </c>
      <c r="O982" s="17">
        <f t="shared" si="95"/>
        <v>82.648333333333326</v>
      </c>
    </row>
    <row r="983" spans="1:15">
      <c r="A983" s="19" t="s">
        <v>445</v>
      </c>
      <c r="B983" s="11" t="s">
        <v>1105</v>
      </c>
      <c r="C983" s="6" t="s">
        <v>73</v>
      </c>
      <c r="D983" s="6">
        <v>46059</v>
      </c>
      <c r="E983" s="6">
        <v>994</v>
      </c>
      <c r="F983" s="7">
        <f t="shared" si="90"/>
        <v>2.1581015653835297E-2</v>
      </c>
      <c r="G983" s="6">
        <v>35</v>
      </c>
      <c r="H983" s="6">
        <v>4</v>
      </c>
      <c r="I983" s="8">
        <f t="shared" si="91"/>
        <v>0.11428571428571428</v>
      </c>
      <c r="J983" s="13">
        <v>506.65</v>
      </c>
      <c r="K983" s="13">
        <v>0</v>
      </c>
      <c r="L983" s="14">
        <f t="shared" si="92"/>
        <v>-506.65</v>
      </c>
      <c r="M983" s="16">
        <f t="shared" si="93"/>
        <v>0</v>
      </c>
      <c r="N983" s="17">
        <f t="shared" si="94"/>
        <v>0.5097082494969819</v>
      </c>
      <c r="O983" s="17">
        <f t="shared" si="95"/>
        <v>126.66249999999999</v>
      </c>
    </row>
    <row r="984" spans="1:15">
      <c r="A984" s="19" t="s">
        <v>446</v>
      </c>
      <c r="B984" s="11" t="s">
        <v>1105</v>
      </c>
      <c r="C984" s="6" t="s">
        <v>73</v>
      </c>
      <c r="D984" s="6">
        <v>61720</v>
      </c>
      <c r="E984" s="6">
        <v>1194</v>
      </c>
      <c r="F984" s="7">
        <f t="shared" si="90"/>
        <v>1.934543097861309E-2</v>
      </c>
      <c r="G984" s="6">
        <v>35</v>
      </c>
      <c r="H984" s="6">
        <v>8</v>
      </c>
      <c r="I984" s="8">
        <f t="shared" si="91"/>
        <v>0.22857142857142856</v>
      </c>
      <c r="J984" s="13">
        <v>678.92</v>
      </c>
      <c r="K984" s="13">
        <v>2429.67</v>
      </c>
      <c r="L984" s="14">
        <f t="shared" si="92"/>
        <v>1750.75</v>
      </c>
      <c r="M984" s="16">
        <f t="shared" si="93"/>
        <v>3.5787279797325167</v>
      </c>
      <c r="N984" s="17">
        <f t="shared" si="94"/>
        <v>0.56860971524288106</v>
      </c>
      <c r="O984" s="17">
        <f t="shared" si="95"/>
        <v>84.864999999999995</v>
      </c>
    </row>
    <row r="985" spans="1:15">
      <c r="A985" s="19" t="s">
        <v>447</v>
      </c>
      <c r="B985" s="11" t="s">
        <v>1105</v>
      </c>
      <c r="C985" s="6" t="s">
        <v>73</v>
      </c>
      <c r="D985" s="6">
        <v>56779</v>
      </c>
      <c r="E985" s="6">
        <v>829</v>
      </c>
      <c r="F985" s="7">
        <f t="shared" si="90"/>
        <v>1.4600468483065922E-2</v>
      </c>
      <c r="G985" s="6">
        <v>35</v>
      </c>
      <c r="H985" s="6">
        <v>7</v>
      </c>
      <c r="I985" s="8">
        <f t="shared" si="91"/>
        <v>0.2</v>
      </c>
      <c r="J985" s="13">
        <v>624.57000000000005</v>
      </c>
      <c r="K985" s="13">
        <v>4081.75</v>
      </c>
      <c r="L985" s="14">
        <f t="shared" si="92"/>
        <v>3457.18</v>
      </c>
      <c r="M985" s="16">
        <f t="shared" si="93"/>
        <v>6.5352962838432838</v>
      </c>
      <c r="N985" s="17">
        <f t="shared" si="94"/>
        <v>0.75340168878166469</v>
      </c>
      <c r="O985" s="17">
        <f t="shared" si="95"/>
        <v>89.224285714285728</v>
      </c>
    </row>
    <row r="986" spans="1:15">
      <c r="A986" s="19" t="s">
        <v>448</v>
      </c>
      <c r="B986" s="11" t="s">
        <v>1105</v>
      </c>
      <c r="C986" s="6" t="s">
        <v>73</v>
      </c>
      <c r="D986" s="6">
        <v>51731</v>
      </c>
      <c r="E986" s="6">
        <v>1039</v>
      </c>
      <c r="F986" s="7">
        <f t="shared" si="90"/>
        <v>2.0084668767276874E-2</v>
      </c>
      <c r="G986" s="6">
        <v>35</v>
      </c>
      <c r="H986" s="6">
        <v>5</v>
      </c>
      <c r="I986" s="8">
        <f t="shared" si="91"/>
        <v>0.14285714285714285</v>
      </c>
      <c r="J986" s="13">
        <v>569.04999999999995</v>
      </c>
      <c r="K986" s="13">
        <v>2405.0500000000002</v>
      </c>
      <c r="L986" s="14">
        <f t="shared" si="92"/>
        <v>1836.0000000000002</v>
      </c>
      <c r="M986" s="16">
        <f t="shared" si="93"/>
        <v>4.2264300149371765</v>
      </c>
      <c r="N986" s="17">
        <f t="shared" si="94"/>
        <v>0.54769008662175167</v>
      </c>
      <c r="O986" s="17">
        <f t="shared" si="95"/>
        <v>113.80999999999999</v>
      </c>
    </row>
    <row r="987" spans="1:15">
      <c r="A987" s="19" t="s">
        <v>449</v>
      </c>
      <c r="B987" s="11" t="s">
        <v>1105</v>
      </c>
      <c r="C987" s="6" t="s">
        <v>73</v>
      </c>
      <c r="D987" s="6">
        <v>39169</v>
      </c>
      <c r="E987" s="6">
        <v>749</v>
      </c>
      <c r="F987" s="7">
        <f t="shared" si="90"/>
        <v>1.9122265056549823E-2</v>
      </c>
      <c r="G987" s="6">
        <v>35</v>
      </c>
      <c r="H987" s="6">
        <v>3</v>
      </c>
      <c r="I987" s="8">
        <f t="shared" si="91"/>
        <v>8.5714285714285715E-2</v>
      </c>
      <c r="J987" s="13">
        <v>430.86</v>
      </c>
      <c r="K987" s="13">
        <v>1541.7</v>
      </c>
      <c r="L987" s="14">
        <f t="shared" si="92"/>
        <v>1110.8400000000001</v>
      </c>
      <c r="M987" s="16">
        <f t="shared" si="93"/>
        <v>3.5781924523046928</v>
      </c>
      <c r="N987" s="17">
        <f t="shared" si="94"/>
        <v>0.57524699599465956</v>
      </c>
      <c r="O987" s="17">
        <f t="shared" si="95"/>
        <v>143.62</v>
      </c>
    </row>
    <row r="988" spans="1:15">
      <c r="A988" s="19" t="s">
        <v>450</v>
      </c>
      <c r="B988" s="11" t="s">
        <v>1105</v>
      </c>
      <c r="C988" s="6" t="s">
        <v>73</v>
      </c>
      <c r="D988" s="6">
        <v>39178</v>
      </c>
      <c r="E988" s="6">
        <v>526</v>
      </c>
      <c r="F988" s="7">
        <f t="shared" si="90"/>
        <v>1.342590229210271E-2</v>
      </c>
      <c r="G988" s="6">
        <v>32</v>
      </c>
      <c r="H988" s="6">
        <v>3</v>
      </c>
      <c r="I988" s="8">
        <f t="shared" si="91"/>
        <v>9.375E-2</v>
      </c>
      <c r="J988" s="13">
        <v>430.96</v>
      </c>
      <c r="K988" s="13">
        <v>2296.4299999999998</v>
      </c>
      <c r="L988" s="14">
        <f t="shared" si="92"/>
        <v>1865.4699999999998</v>
      </c>
      <c r="M988" s="16">
        <f t="shared" si="93"/>
        <v>5.3286383887135695</v>
      </c>
      <c r="N988" s="17">
        <f t="shared" si="94"/>
        <v>0.81931558935361215</v>
      </c>
      <c r="O988" s="17">
        <f t="shared" si="95"/>
        <v>143.65333333333334</v>
      </c>
    </row>
    <row r="989" spans="1:15">
      <c r="A989" s="19" t="s">
        <v>451</v>
      </c>
      <c r="B989" s="11" t="s">
        <v>1105</v>
      </c>
      <c r="C989" s="6" t="s">
        <v>73</v>
      </c>
      <c r="D989" s="6">
        <v>43151</v>
      </c>
      <c r="E989" s="6">
        <v>884</v>
      </c>
      <c r="F989" s="7">
        <f t="shared" si="90"/>
        <v>2.048619962457417E-2</v>
      </c>
      <c r="G989" s="6">
        <v>35</v>
      </c>
      <c r="H989" s="6">
        <v>5</v>
      </c>
      <c r="I989" s="8">
        <f t="shared" si="91"/>
        <v>0.14285714285714285</v>
      </c>
      <c r="J989" s="13">
        <v>474.67</v>
      </c>
      <c r="K989" s="13">
        <v>6760.8</v>
      </c>
      <c r="L989" s="14">
        <f t="shared" si="92"/>
        <v>6286.13</v>
      </c>
      <c r="M989" s="16">
        <f t="shared" si="93"/>
        <v>14.243158404786483</v>
      </c>
      <c r="N989" s="17">
        <f t="shared" si="94"/>
        <v>0.53695701357466064</v>
      </c>
      <c r="O989" s="17">
        <f t="shared" si="95"/>
        <v>94.933999999999997</v>
      </c>
    </row>
    <row r="990" spans="1:15">
      <c r="A990" s="19" t="s">
        <v>319</v>
      </c>
      <c r="B990" s="11" t="s">
        <v>1105</v>
      </c>
      <c r="C990" s="6" t="s">
        <v>73</v>
      </c>
      <c r="D990" s="6">
        <v>53928</v>
      </c>
      <c r="E990" s="6">
        <v>755</v>
      </c>
      <c r="F990" s="7">
        <f t="shared" si="90"/>
        <v>1.4000148345942738E-2</v>
      </c>
      <c r="G990" s="6">
        <v>28</v>
      </c>
      <c r="H990" s="6">
        <v>5</v>
      </c>
      <c r="I990" s="8">
        <f t="shared" si="91"/>
        <v>0.17857142857142858</v>
      </c>
      <c r="J990" s="13">
        <v>593.21</v>
      </c>
      <c r="K990" s="13">
        <v>2309.39</v>
      </c>
      <c r="L990" s="14">
        <f t="shared" si="92"/>
        <v>1716.1799999999998</v>
      </c>
      <c r="M990" s="16">
        <f t="shared" si="93"/>
        <v>3.8930395644038365</v>
      </c>
      <c r="N990" s="17">
        <f t="shared" si="94"/>
        <v>0.7857086092715232</v>
      </c>
      <c r="O990" s="17">
        <f t="shared" si="95"/>
        <v>118.64200000000001</v>
      </c>
    </row>
    <row r="991" spans="1:15">
      <c r="A991" s="19" t="s">
        <v>320</v>
      </c>
      <c r="B991" s="11" t="s">
        <v>1105</v>
      </c>
      <c r="C991" s="6" t="s">
        <v>73</v>
      </c>
      <c r="D991" s="6">
        <v>53023</v>
      </c>
      <c r="E991" s="6">
        <v>936</v>
      </c>
      <c r="F991" s="7">
        <f t="shared" si="90"/>
        <v>1.7652716745563245E-2</v>
      </c>
      <c r="G991" s="6">
        <v>35</v>
      </c>
      <c r="H991" s="6">
        <v>8</v>
      </c>
      <c r="I991" s="8">
        <f t="shared" si="91"/>
        <v>0.22857142857142856</v>
      </c>
      <c r="J991" s="13">
        <v>583.26</v>
      </c>
      <c r="K991" s="13">
        <v>3302.12</v>
      </c>
      <c r="L991" s="14">
        <f t="shared" si="92"/>
        <v>2718.8599999999997</v>
      </c>
      <c r="M991" s="16">
        <f t="shared" si="93"/>
        <v>5.6614888728868769</v>
      </c>
      <c r="N991" s="17">
        <f t="shared" si="94"/>
        <v>0.62314102564102558</v>
      </c>
      <c r="O991" s="17">
        <f t="shared" si="95"/>
        <v>72.907499999999999</v>
      </c>
    </row>
    <row r="992" spans="1:15">
      <c r="A992" s="19" t="s">
        <v>321</v>
      </c>
      <c r="B992" s="11" t="s">
        <v>1105</v>
      </c>
      <c r="C992" s="6" t="s">
        <v>73</v>
      </c>
      <c r="D992" s="6">
        <v>57770</v>
      </c>
      <c r="E992" s="6">
        <v>1237</v>
      </c>
      <c r="F992" s="7">
        <f t="shared" si="90"/>
        <v>2.1412497836247189E-2</v>
      </c>
      <c r="G992" s="6">
        <v>35</v>
      </c>
      <c r="H992" s="6">
        <v>4</v>
      </c>
      <c r="I992" s="8">
        <f t="shared" si="91"/>
        <v>0.11428571428571428</v>
      </c>
      <c r="J992" s="13">
        <v>635.48</v>
      </c>
      <c r="K992" s="13">
        <v>947.68</v>
      </c>
      <c r="L992" s="14">
        <f t="shared" si="92"/>
        <v>312.19999999999993</v>
      </c>
      <c r="M992" s="16">
        <f t="shared" si="93"/>
        <v>1.4912821803990683</v>
      </c>
      <c r="N992" s="17">
        <f t="shared" si="94"/>
        <v>0.5137267582861762</v>
      </c>
      <c r="O992" s="17">
        <f t="shared" si="95"/>
        <v>158.87</v>
      </c>
    </row>
    <row r="993" spans="1:15">
      <c r="A993" s="19" t="s">
        <v>322</v>
      </c>
      <c r="B993" s="11" t="s">
        <v>1105</v>
      </c>
      <c r="C993" s="6" t="s">
        <v>73</v>
      </c>
      <c r="D993" s="6">
        <v>64833</v>
      </c>
      <c r="E993" s="6">
        <v>1192</v>
      </c>
      <c r="F993" s="7">
        <f t="shared" si="90"/>
        <v>1.8385698641124118E-2</v>
      </c>
      <c r="G993" s="6">
        <v>35</v>
      </c>
      <c r="H993" s="6">
        <v>5</v>
      </c>
      <c r="I993" s="8">
        <f t="shared" si="91"/>
        <v>0.14285714285714285</v>
      </c>
      <c r="J993" s="13">
        <v>713.17</v>
      </c>
      <c r="K993" s="13">
        <v>3714.34</v>
      </c>
      <c r="L993" s="14">
        <f t="shared" si="92"/>
        <v>3001.17</v>
      </c>
      <c r="M993" s="16">
        <f t="shared" si="93"/>
        <v>5.2082112259349111</v>
      </c>
      <c r="N993" s="17">
        <f t="shared" si="94"/>
        <v>0.59829697986577179</v>
      </c>
      <c r="O993" s="17">
        <f t="shared" si="95"/>
        <v>142.63399999999999</v>
      </c>
    </row>
    <row r="994" spans="1:15">
      <c r="A994" s="19" t="s">
        <v>323</v>
      </c>
      <c r="B994" s="11" t="s">
        <v>1105</v>
      </c>
      <c r="C994" s="6" t="s">
        <v>73</v>
      </c>
      <c r="D994" s="6">
        <v>45900</v>
      </c>
      <c r="E994" s="6">
        <v>930</v>
      </c>
      <c r="F994" s="7">
        <f t="shared" si="90"/>
        <v>2.0261437908496733E-2</v>
      </c>
      <c r="G994" s="6">
        <v>35</v>
      </c>
      <c r="H994" s="6">
        <v>3</v>
      </c>
      <c r="I994" s="8">
        <f t="shared" si="91"/>
        <v>8.5714285714285715E-2</v>
      </c>
      <c r="J994" s="13">
        <v>504.9</v>
      </c>
      <c r="K994" s="13">
        <v>1255.49</v>
      </c>
      <c r="L994" s="14">
        <f t="shared" si="92"/>
        <v>750.59</v>
      </c>
      <c r="M994" s="16">
        <f t="shared" si="93"/>
        <v>2.4866112101406221</v>
      </c>
      <c r="N994" s="17">
        <f t="shared" si="94"/>
        <v>0.54290322580645156</v>
      </c>
      <c r="O994" s="17">
        <f t="shared" si="95"/>
        <v>168.29999999999998</v>
      </c>
    </row>
    <row r="995" spans="1:15">
      <c r="A995" s="19" t="s">
        <v>324</v>
      </c>
      <c r="B995" s="11" t="s">
        <v>1105</v>
      </c>
      <c r="C995" s="6" t="s">
        <v>73</v>
      </c>
      <c r="D995" s="6">
        <v>45000</v>
      </c>
      <c r="E995" s="6">
        <v>862</v>
      </c>
      <c r="F995" s="7">
        <f t="shared" si="90"/>
        <v>1.9155555555555554E-2</v>
      </c>
      <c r="G995" s="6">
        <v>35</v>
      </c>
      <c r="H995" s="6">
        <v>2</v>
      </c>
      <c r="I995" s="8">
        <f t="shared" si="91"/>
        <v>5.7142857142857141E-2</v>
      </c>
      <c r="J995" s="13">
        <v>495.01</v>
      </c>
      <c r="K995" s="13">
        <v>599.29999999999995</v>
      </c>
      <c r="L995" s="14">
        <f t="shared" si="92"/>
        <v>104.28999999999996</v>
      </c>
      <c r="M995" s="16">
        <f t="shared" si="93"/>
        <v>1.2106826124724752</v>
      </c>
      <c r="N995" s="17">
        <f t="shared" si="94"/>
        <v>0.5742575406032483</v>
      </c>
      <c r="O995" s="17">
        <f t="shared" si="95"/>
        <v>247.505</v>
      </c>
    </row>
    <row r="996" spans="1:15">
      <c r="A996" s="19" t="s">
        <v>325</v>
      </c>
      <c r="B996" s="11" t="s">
        <v>1105</v>
      </c>
      <c r="C996" s="6" t="s">
        <v>73</v>
      </c>
      <c r="D996" s="6">
        <v>65436</v>
      </c>
      <c r="E996" s="6">
        <v>830</v>
      </c>
      <c r="F996" s="7">
        <f t="shared" si="90"/>
        <v>1.2684149397884956E-2</v>
      </c>
      <c r="G996" s="6">
        <v>35</v>
      </c>
      <c r="H996" s="6">
        <v>3</v>
      </c>
      <c r="I996" s="8">
        <f t="shared" si="91"/>
        <v>8.5714285714285715E-2</v>
      </c>
      <c r="J996" s="13">
        <v>719.8</v>
      </c>
      <c r="K996" s="13">
        <v>801.26</v>
      </c>
      <c r="L996" s="14">
        <f t="shared" si="92"/>
        <v>81.460000000000036</v>
      </c>
      <c r="M996" s="16">
        <f t="shared" si="93"/>
        <v>1.1131703250903029</v>
      </c>
      <c r="N996" s="17">
        <f t="shared" si="94"/>
        <v>0.86722891566265059</v>
      </c>
      <c r="O996" s="17">
        <f t="shared" si="95"/>
        <v>239.93333333333331</v>
      </c>
    </row>
    <row r="997" spans="1:15">
      <c r="A997" s="19" t="s">
        <v>326</v>
      </c>
      <c r="B997" s="11" t="s">
        <v>1105</v>
      </c>
      <c r="C997" s="6" t="s">
        <v>73</v>
      </c>
      <c r="D997" s="6">
        <v>40518</v>
      </c>
      <c r="E997" s="6">
        <v>934</v>
      </c>
      <c r="F997" s="7">
        <f t="shared" si="90"/>
        <v>2.305148329137667E-2</v>
      </c>
      <c r="G997" s="6">
        <v>35</v>
      </c>
      <c r="H997" s="6">
        <v>5</v>
      </c>
      <c r="I997" s="8">
        <f t="shared" si="91"/>
        <v>0.14285714285714285</v>
      </c>
      <c r="J997" s="13">
        <v>445.7</v>
      </c>
      <c r="K997" s="13">
        <v>3112.39</v>
      </c>
      <c r="L997" s="14">
        <f t="shared" si="92"/>
        <v>2666.69</v>
      </c>
      <c r="M997" s="16">
        <f t="shared" si="93"/>
        <v>6.9831501009647745</v>
      </c>
      <c r="N997" s="17">
        <f t="shared" si="94"/>
        <v>0.47719486081370449</v>
      </c>
      <c r="O997" s="17">
        <f t="shared" si="95"/>
        <v>89.14</v>
      </c>
    </row>
    <row r="998" spans="1:15">
      <c r="A998" s="19" t="s">
        <v>327</v>
      </c>
      <c r="B998" s="11" t="s">
        <v>1105</v>
      </c>
      <c r="C998" s="6" t="s">
        <v>73</v>
      </c>
      <c r="D998" s="6">
        <v>59614</v>
      </c>
      <c r="E998" s="6">
        <v>1044</v>
      </c>
      <c r="F998" s="7">
        <f t="shared" si="90"/>
        <v>1.7512664810279466E-2</v>
      </c>
      <c r="G998" s="6">
        <v>35</v>
      </c>
      <c r="H998" s="6">
        <v>7</v>
      </c>
      <c r="I998" s="8">
        <f t="shared" si="91"/>
        <v>0.2</v>
      </c>
      <c r="J998" s="13">
        <v>655.76</v>
      </c>
      <c r="K998" s="13">
        <v>1973.9</v>
      </c>
      <c r="L998" s="14">
        <f t="shared" si="92"/>
        <v>1318.14</v>
      </c>
      <c r="M998" s="16">
        <f t="shared" si="93"/>
        <v>3.0100951567646703</v>
      </c>
      <c r="N998" s="17">
        <f t="shared" si="94"/>
        <v>0.62812260536398468</v>
      </c>
      <c r="O998" s="17">
        <f t="shared" si="95"/>
        <v>93.679999999999993</v>
      </c>
    </row>
    <row r="999" spans="1:15">
      <c r="A999" s="19" t="s">
        <v>328</v>
      </c>
      <c r="B999" s="11" t="s">
        <v>1105</v>
      </c>
      <c r="C999" s="6" t="s">
        <v>73</v>
      </c>
      <c r="D999" s="6">
        <v>38616</v>
      </c>
      <c r="E999" s="6">
        <v>791</v>
      </c>
      <c r="F999" s="7">
        <f t="shared" si="90"/>
        <v>2.0483737310959187E-2</v>
      </c>
      <c r="G999" s="6">
        <v>29</v>
      </c>
      <c r="H999" s="6">
        <v>1</v>
      </c>
      <c r="I999" s="8">
        <f t="shared" si="91"/>
        <v>3.4482758620689655E-2</v>
      </c>
      <c r="J999" s="13">
        <v>424.78</v>
      </c>
      <c r="K999" s="13">
        <v>0</v>
      </c>
      <c r="L999" s="14">
        <f t="shared" si="92"/>
        <v>-424.78</v>
      </c>
      <c r="M999" s="16">
        <f t="shared" si="93"/>
        <v>0</v>
      </c>
      <c r="N999" s="17">
        <f t="shared" si="94"/>
        <v>0.53701643489254103</v>
      </c>
      <c r="O999" s="17">
        <f t="shared" si="95"/>
        <v>424.78</v>
      </c>
    </row>
    <row r="1000" spans="1:15">
      <c r="A1000" s="19" t="s">
        <v>329</v>
      </c>
      <c r="B1000" s="11" t="s">
        <v>1105</v>
      </c>
      <c r="C1000" s="6" t="s">
        <v>73</v>
      </c>
      <c r="D1000" s="6">
        <v>51356</v>
      </c>
      <c r="E1000" s="6">
        <v>780</v>
      </c>
      <c r="F1000" s="7">
        <f t="shared" si="90"/>
        <v>1.5188098761585793E-2</v>
      </c>
      <c r="G1000" s="6">
        <v>35</v>
      </c>
      <c r="H1000" s="6">
        <v>5</v>
      </c>
      <c r="I1000" s="8">
        <f t="shared" si="91"/>
        <v>0.14285714285714285</v>
      </c>
      <c r="J1000" s="13">
        <v>564.91999999999996</v>
      </c>
      <c r="K1000" s="13">
        <v>5294.23</v>
      </c>
      <c r="L1000" s="14">
        <f t="shared" si="92"/>
        <v>4729.3099999999995</v>
      </c>
      <c r="M1000" s="16">
        <f t="shared" si="93"/>
        <v>9.3716455427317147</v>
      </c>
      <c r="N1000" s="17">
        <f t="shared" si="94"/>
        <v>0.72425641025641019</v>
      </c>
      <c r="O1000" s="17">
        <f t="shared" si="95"/>
        <v>112.98399999999999</v>
      </c>
    </row>
    <row r="1001" spans="1:15">
      <c r="A1001" s="19" t="s">
        <v>330</v>
      </c>
      <c r="B1001" s="11" t="s">
        <v>1105</v>
      </c>
      <c r="C1001" s="6" t="s">
        <v>73</v>
      </c>
      <c r="D1001" s="6">
        <v>66210</v>
      </c>
      <c r="E1001" s="6">
        <v>1320</v>
      </c>
      <c r="F1001" s="7">
        <f t="shared" si="90"/>
        <v>1.9936565473493428E-2</v>
      </c>
      <c r="G1001" s="6">
        <v>35</v>
      </c>
      <c r="H1001" s="6">
        <v>7</v>
      </c>
      <c r="I1001" s="8">
        <f t="shared" si="91"/>
        <v>0.2</v>
      </c>
      <c r="J1001" s="13">
        <v>728.31</v>
      </c>
      <c r="K1001" s="13">
        <v>3131.67</v>
      </c>
      <c r="L1001" s="14">
        <f t="shared" si="92"/>
        <v>2403.36</v>
      </c>
      <c r="M1001" s="16">
        <f t="shared" si="93"/>
        <v>4.2999134983729457</v>
      </c>
      <c r="N1001" s="17">
        <f t="shared" si="94"/>
        <v>0.55174999999999996</v>
      </c>
      <c r="O1001" s="17">
        <f t="shared" si="95"/>
        <v>104.04428571428571</v>
      </c>
    </row>
    <row r="1002" spans="1:15">
      <c r="A1002" s="19" t="s">
        <v>331</v>
      </c>
      <c r="B1002" s="11" t="s">
        <v>1105</v>
      </c>
      <c r="C1002" s="6" t="s">
        <v>73</v>
      </c>
      <c r="D1002" s="6">
        <v>47982</v>
      </c>
      <c r="E1002" s="6">
        <v>775</v>
      </c>
      <c r="F1002" s="7">
        <f t="shared" si="90"/>
        <v>1.6151890292192907E-2</v>
      </c>
      <c r="G1002" s="6">
        <v>35</v>
      </c>
      <c r="H1002" s="6">
        <v>4</v>
      </c>
      <c r="I1002" s="8">
        <f t="shared" si="91"/>
        <v>0.11428571428571428</v>
      </c>
      <c r="J1002" s="13">
        <v>527.80999999999995</v>
      </c>
      <c r="K1002" s="13">
        <v>1541.49</v>
      </c>
      <c r="L1002" s="14">
        <f t="shared" si="92"/>
        <v>1013.6800000000001</v>
      </c>
      <c r="M1002" s="16">
        <f t="shared" si="93"/>
        <v>2.9205395881093579</v>
      </c>
      <c r="N1002" s="17">
        <f t="shared" si="94"/>
        <v>0.68104516129032255</v>
      </c>
      <c r="O1002" s="17">
        <f t="shared" si="95"/>
        <v>131.95249999999999</v>
      </c>
    </row>
    <row r="1003" spans="1:15">
      <c r="A1003" s="19" t="s">
        <v>332</v>
      </c>
      <c r="B1003" s="11" t="s">
        <v>1105</v>
      </c>
      <c r="C1003" s="6" t="s">
        <v>73</v>
      </c>
      <c r="D1003" s="6">
        <v>41300</v>
      </c>
      <c r="E1003" s="6">
        <v>880</v>
      </c>
      <c r="F1003" s="7">
        <f t="shared" si="90"/>
        <v>2.1307506053268765E-2</v>
      </c>
      <c r="G1003" s="6">
        <v>35</v>
      </c>
      <c r="H1003" s="6">
        <v>4</v>
      </c>
      <c r="I1003" s="8">
        <f t="shared" si="91"/>
        <v>0.11428571428571428</v>
      </c>
      <c r="J1003" s="13">
        <v>454.3</v>
      </c>
      <c r="K1003" s="13">
        <v>567.78</v>
      </c>
      <c r="L1003" s="14">
        <f t="shared" si="92"/>
        <v>113.47999999999996</v>
      </c>
      <c r="M1003" s="16">
        <f t="shared" si="93"/>
        <v>1.2497908870790226</v>
      </c>
      <c r="N1003" s="17">
        <f t="shared" si="94"/>
        <v>0.51624999999999999</v>
      </c>
      <c r="O1003" s="17">
        <f t="shared" si="95"/>
        <v>113.575</v>
      </c>
    </row>
    <row r="1004" spans="1:15">
      <c r="A1004" s="19" t="s">
        <v>333</v>
      </c>
      <c r="B1004" s="11" t="s">
        <v>1105</v>
      </c>
      <c r="C1004" s="6" t="s">
        <v>73</v>
      </c>
      <c r="D1004" s="6">
        <v>52405</v>
      </c>
      <c r="E1004" s="6">
        <v>772</v>
      </c>
      <c r="F1004" s="7">
        <f t="shared" si="90"/>
        <v>1.4731418757752123E-2</v>
      </c>
      <c r="G1004" s="6">
        <v>29</v>
      </c>
      <c r="H1004" s="6">
        <v>8</v>
      </c>
      <c r="I1004" s="8">
        <f t="shared" si="91"/>
        <v>0.27586206896551724</v>
      </c>
      <c r="J1004" s="13">
        <v>576.46</v>
      </c>
      <c r="K1004" s="13">
        <v>5475.96</v>
      </c>
      <c r="L1004" s="14">
        <f t="shared" si="92"/>
        <v>4899.5</v>
      </c>
      <c r="M1004" s="16">
        <f t="shared" si="93"/>
        <v>9.4992887624466569</v>
      </c>
      <c r="N1004" s="17">
        <f t="shared" si="94"/>
        <v>0.74670984455958556</v>
      </c>
      <c r="O1004" s="17">
        <f t="shared" si="95"/>
        <v>72.057500000000005</v>
      </c>
    </row>
    <row r="1005" spans="1:15">
      <c r="A1005" s="19" t="s">
        <v>334</v>
      </c>
      <c r="B1005" s="11" t="s">
        <v>1105</v>
      </c>
      <c r="C1005" s="6" t="s">
        <v>73</v>
      </c>
      <c r="D1005" s="6">
        <v>41732</v>
      </c>
      <c r="E1005" s="6">
        <v>856</v>
      </c>
      <c r="F1005" s="7">
        <f t="shared" si="90"/>
        <v>2.051183743889581E-2</v>
      </c>
      <c r="G1005" s="6">
        <v>35</v>
      </c>
      <c r="H1005" s="6">
        <v>7</v>
      </c>
      <c r="I1005" s="8">
        <f t="shared" si="91"/>
        <v>0.2</v>
      </c>
      <c r="J1005" s="13">
        <v>459.06</v>
      </c>
      <c r="K1005" s="13">
        <v>4790.38</v>
      </c>
      <c r="L1005" s="14">
        <f t="shared" si="92"/>
        <v>4331.32</v>
      </c>
      <c r="M1005" s="16">
        <f t="shared" si="93"/>
        <v>10.435193656602623</v>
      </c>
      <c r="N1005" s="17">
        <f t="shared" si="94"/>
        <v>0.53628504672897193</v>
      </c>
      <c r="O1005" s="17">
        <f t="shared" si="95"/>
        <v>65.58</v>
      </c>
    </row>
    <row r="1006" spans="1:15">
      <c r="A1006" s="19" t="s">
        <v>335</v>
      </c>
      <c r="B1006" s="11" t="s">
        <v>1105</v>
      </c>
      <c r="C1006" s="6" t="s">
        <v>73</v>
      </c>
      <c r="D1006" s="6">
        <v>49268</v>
      </c>
      <c r="E1006" s="6">
        <v>820</v>
      </c>
      <c r="F1006" s="7">
        <f t="shared" si="90"/>
        <v>1.6643663229682554E-2</v>
      </c>
      <c r="G1006" s="6">
        <v>35</v>
      </c>
      <c r="H1006" s="6">
        <v>2</v>
      </c>
      <c r="I1006" s="8">
        <f t="shared" si="91"/>
        <v>5.7142857142857141E-2</v>
      </c>
      <c r="J1006" s="13">
        <v>541.95000000000005</v>
      </c>
      <c r="K1006" s="13">
        <v>1526.13</v>
      </c>
      <c r="L1006" s="14">
        <f t="shared" si="92"/>
        <v>984.18000000000006</v>
      </c>
      <c r="M1006" s="16">
        <f t="shared" si="93"/>
        <v>2.8159977857735954</v>
      </c>
      <c r="N1006" s="17">
        <f t="shared" si="94"/>
        <v>0.66091463414634155</v>
      </c>
      <c r="O1006" s="17">
        <f t="shared" si="95"/>
        <v>270.97500000000002</v>
      </c>
    </row>
    <row r="1007" spans="1:15">
      <c r="A1007" s="19" t="s">
        <v>336</v>
      </c>
      <c r="B1007" s="11" t="s">
        <v>1105</v>
      </c>
      <c r="C1007" s="6" t="s">
        <v>73</v>
      </c>
      <c r="D1007" s="6">
        <v>64589</v>
      </c>
      <c r="E1007" s="6">
        <v>846</v>
      </c>
      <c r="F1007" s="7">
        <f t="shared" si="90"/>
        <v>1.3098205576801003E-2</v>
      </c>
      <c r="G1007" s="6">
        <v>35</v>
      </c>
      <c r="H1007" s="6">
        <v>3</v>
      </c>
      <c r="I1007" s="8">
        <f t="shared" si="91"/>
        <v>8.5714285714285715E-2</v>
      </c>
      <c r="J1007" s="13">
        <v>710.48</v>
      </c>
      <c r="K1007" s="13">
        <v>2540.9</v>
      </c>
      <c r="L1007" s="14">
        <f t="shared" si="92"/>
        <v>1830.42</v>
      </c>
      <c r="M1007" s="16">
        <f t="shared" si="93"/>
        <v>3.5763146042112375</v>
      </c>
      <c r="N1007" s="17">
        <f t="shared" si="94"/>
        <v>0.83981087470449178</v>
      </c>
      <c r="O1007" s="17">
        <f t="shared" si="95"/>
        <v>236.82666666666668</v>
      </c>
    </row>
    <row r="1008" spans="1:15">
      <c r="A1008" s="19" t="s">
        <v>337</v>
      </c>
      <c r="B1008" s="11" t="s">
        <v>1105</v>
      </c>
      <c r="C1008" s="6" t="s">
        <v>73</v>
      </c>
      <c r="D1008" s="6">
        <v>47025</v>
      </c>
      <c r="E1008" s="6">
        <v>715</v>
      </c>
      <c r="F1008" s="7">
        <f t="shared" si="90"/>
        <v>1.5204678362573099E-2</v>
      </c>
      <c r="G1008" s="6">
        <v>28</v>
      </c>
      <c r="H1008" s="6">
        <v>6</v>
      </c>
      <c r="I1008" s="8">
        <f t="shared" si="91"/>
        <v>0.21428571428571427</v>
      </c>
      <c r="J1008" s="13">
        <v>517.28</v>
      </c>
      <c r="K1008" s="13">
        <v>5331.98</v>
      </c>
      <c r="L1008" s="14">
        <f t="shared" si="92"/>
        <v>4814.7</v>
      </c>
      <c r="M1008" s="16">
        <f t="shared" si="93"/>
        <v>10.307725023198268</v>
      </c>
      <c r="N1008" s="17">
        <f t="shared" si="94"/>
        <v>0.72346853146853141</v>
      </c>
      <c r="O1008" s="17">
        <f t="shared" si="95"/>
        <v>86.213333333333324</v>
      </c>
    </row>
    <row r="1009" spans="1:15">
      <c r="A1009" s="19" t="s">
        <v>338</v>
      </c>
      <c r="B1009" s="11" t="s">
        <v>1105</v>
      </c>
      <c r="C1009" s="6" t="s">
        <v>73</v>
      </c>
      <c r="D1009" s="6">
        <v>46071</v>
      </c>
      <c r="E1009" s="6">
        <v>784</v>
      </c>
      <c r="F1009" s="7">
        <f t="shared" si="90"/>
        <v>1.7017212563217643E-2</v>
      </c>
      <c r="G1009" s="6">
        <v>34</v>
      </c>
      <c r="H1009" s="6">
        <v>6</v>
      </c>
      <c r="I1009" s="8">
        <f t="shared" si="91"/>
        <v>0.17647058823529413</v>
      </c>
      <c r="J1009" s="13">
        <v>506.79</v>
      </c>
      <c r="K1009" s="13">
        <v>5871.17</v>
      </c>
      <c r="L1009" s="14">
        <f t="shared" si="92"/>
        <v>5364.38</v>
      </c>
      <c r="M1009" s="16">
        <f t="shared" si="93"/>
        <v>11.585015489650544</v>
      </c>
      <c r="N1009" s="17">
        <f t="shared" si="94"/>
        <v>0.64641581632653067</v>
      </c>
      <c r="O1009" s="17">
        <f t="shared" si="95"/>
        <v>84.465000000000003</v>
      </c>
    </row>
    <row r="1010" spans="1:15">
      <c r="A1010" s="19" t="s">
        <v>339</v>
      </c>
      <c r="B1010" s="11" t="s">
        <v>1105</v>
      </c>
      <c r="C1010" s="6" t="s">
        <v>73</v>
      </c>
      <c r="D1010" s="6">
        <v>38024</v>
      </c>
      <c r="E1010" s="6">
        <v>486</v>
      </c>
      <c r="F1010" s="7">
        <f t="shared" si="90"/>
        <v>1.2781401220281928E-2</v>
      </c>
      <c r="G1010" s="6">
        <v>28</v>
      </c>
      <c r="H1010" s="6">
        <v>3</v>
      </c>
      <c r="I1010" s="8">
        <f t="shared" si="91"/>
        <v>0.10714285714285714</v>
      </c>
      <c r="J1010" s="13">
        <v>418.27</v>
      </c>
      <c r="K1010" s="13">
        <v>1886.11</v>
      </c>
      <c r="L1010" s="14">
        <f t="shared" si="92"/>
        <v>1467.84</v>
      </c>
      <c r="M1010" s="16">
        <f t="shared" si="93"/>
        <v>4.5093121667822222</v>
      </c>
      <c r="N1010" s="17">
        <f t="shared" si="94"/>
        <v>0.86063786008230447</v>
      </c>
      <c r="O1010" s="17">
        <f t="shared" si="95"/>
        <v>139.42333333333332</v>
      </c>
    </row>
    <row r="1011" spans="1:15">
      <c r="A1011" s="19" t="s">
        <v>340</v>
      </c>
      <c r="B1011" s="11" t="s">
        <v>1105</v>
      </c>
      <c r="C1011" s="6" t="s">
        <v>73</v>
      </c>
      <c r="D1011" s="6">
        <v>48343</v>
      </c>
      <c r="E1011" s="6">
        <v>654</v>
      </c>
      <c r="F1011" s="7">
        <f t="shared" si="90"/>
        <v>1.3528328816995222E-2</v>
      </c>
      <c r="G1011" s="6">
        <v>30</v>
      </c>
      <c r="H1011" s="6">
        <v>4</v>
      </c>
      <c r="I1011" s="8">
        <f t="shared" si="91"/>
        <v>0.13333333333333333</v>
      </c>
      <c r="J1011" s="13">
        <v>531.78</v>
      </c>
      <c r="K1011" s="13">
        <v>1898.26</v>
      </c>
      <c r="L1011" s="14">
        <f t="shared" si="92"/>
        <v>1366.48</v>
      </c>
      <c r="M1011" s="16">
        <f t="shared" si="93"/>
        <v>3.5696340591974125</v>
      </c>
      <c r="N1011" s="17">
        <f t="shared" si="94"/>
        <v>0.81311926605504581</v>
      </c>
      <c r="O1011" s="17">
        <f t="shared" si="95"/>
        <v>132.94499999999999</v>
      </c>
    </row>
    <row r="1012" spans="1:15">
      <c r="A1012" s="19" t="s">
        <v>341</v>
      </c>
      <c r="B1012" s="11" t="s">
        <v>1105</v>
      </c>
      <c r="C1012" s="6" t="s">
        <v>73</v>
      </c>
      <c r="D1012" s="6">
        <v>53750</v>
      </c>
      <c r="E1012" s="6">
        <v>939</v>
      </c>
      <c r="F1012" s="7">
        <f t="shared" si="90"/>
        <v>1.7469767441860466E-2</v>
      </c>
      <c r="G1012" s="6">
        <v>35</v>
      </c>
      <c r="H1012" s="6">
        <v>6</v>
      </c>
      <c r="I1012" s="8">
        <f t="shared" si="91"/>
        <v>0.17142857142857143</v>
      </c>
      <c r="J1012" s="13">
        <v>591.25</v>
      </c>
      <c r="K1012" s="13">
        <v>0</v>
      </c>
      <c r="L1012" s="14">
        <f t="shared" si="92"/>
        <v>-591.25</v>
      </c>
      <c r="M1012" s="16">
        <f t="shared" si="93"/>
        <v>0</v>
      </c>
      <c r="N1012" s="17">
        <f t="shared" si="94"/>
        <v>0.62965921192758256</v>
      </c>
      <c r="O1012" s="17">
        <f t="shared" si="95"/>
        <v>98.541666666666671</v>
      </c>
    </row>
    <row r="1013" spans="1:15">
      <c r="A1013" s="19" t="s">
        <v>342</v>
      </c>
      <c r="B1013" s="11" t="s">
        <v>1105</v>
      </c>
      <c r="C1013" s="6" t="s">
        <v>73</v>
      </c>
      <c r="D1013" s="6">
        <v>69898</v>
      </c>
      <c r="E1013" s="6">
        <v>1155</v>
      </c>
      <c r="F1013" s="7">
        <f t="shared" si="90"/>
        <v>1.6524077942144267E-2</v>
      </c>
      <c r="G1013" s="6">
        <v>35</v>
      </c>
      <c r="H1013" s="6">
        <v>4</v>
      </c>
      <c r="I1013" s="8">
        <f t="shared" si="91"/>
        <v>0.11428571428571428</v>
      </c>
      <c r="J1013" s="13">
        <v>768.88</v>
      </c>
      <c r="K1013" s="13">
        <v>4103.6000000000004</v>
      </c>
      <c r="L1013" s="14">
        <f t="shared" si="92"/>
        <v>3334.7200000000003</v>
      </c>
      <c r="M1013" s="16">
        <f t="shared" si="93"/>
        <v>5.3371137238580797</v>
      </c>
      <c r="N1013" s="17">
        <f t="shared" si="94"/>
        <v>0.66569696969696968</v>
      </c>
      <c r="O1013" s="17">
        <f t="shared" si="95"/>
        <v>192.22</v>
      </c>
    </row>
    <row r="1014" spans="1:15">
      <c r="A1014" s="19" t="s">
        <v>343</v>
      </c>
      <c r="B1014" s="11" t="s">
        <v>1105</v>
      </c>
      <c r="C1014" s="6" t="s">
        <v>73</v>
      </c>
      <c r="D1014" s="6">
        <v>42466</v>
      </c>
      <c r="E1014" s="6">
        <v>872</v>
      </c>
      <c r="F1014" s="7">
        <f t="shared" si="90"/>
        <v>2.0534074318278153E-2</v>
      </c>
      <c r="G1014" s="6">
        <v>35</v>
      </c>
      <c r="H1014" s="6">
        <v>10</v>
      </c>
      <c r="I1014" s="8">
        <f t="shared" si="91"/>
        <v>0.2857142857142857</v>
      </c>
      <c r="J1014" s="13">
        <v>467.13</v>
      </c>
      <c r="K1014" s="13">
        <v>1281.1600000000001</v>
      </c>
      <c r="L1014" s="14">
        <f t="shared" si="92"/>
        <v>814.03000000000009</v>
      </c>
      <c r="M1014" s="16">
        <f t="shared" si="93"/>
        <v>2.742619827457025</v>
      </c>
      <c r="N1014" s="17">
        <f t="shared" si="94"/>
        <v>0.53569954128440367</v>
      </c>
      <c r="O1014" s="17">
        <f t="shared" si="95"/>
        <v>46.713000000000001</v>
      </c>
    </row>
    <row r="1015" spans="1:15">
      <c r="A1015" s="19" t="s">
        <v>344</v>
      </c>
      <c r="B1015" s="11" t="s">
        <v>1105</v>
      </c>
      <c r="C1015" s="6" t="s">
        <v>73</v>
      </c>
      <c r="D1015" s="6">
        <v>45753</v>
      </c>
      <c r="E1015" s="6">
        <v>743</v>
      </c>
      <c r="F1015" s="7">
        <f t="shared" si="90"/>
        <v>1.623937228159902E-2</v>
      </c>
      <c r="G1015" s="6">
        <v>35</v>
      </c>
      <c r="H1015" s="6">
        <v>5</v>
      </c>
      <c r="I1015" s="8">
        <f t="shared" si="91"/>
        <v>0.14285714285714285</v>
      </c>
      <c r="J1015" s="13">
        <v>503.29</v>
      </c>
      <c r="K1015" s="13">
        <v>4236.78</v>
      </c>
      <c r="L1015" s="14">
        <f t="shared" si="92"/>
        <v>3733.49</v>
      </c>
      <c r="M1015" s="16">
        <f t="shared" si="93"/>
        <v>8.4181684515885458</v>
      </c>
      <c r="N1015" s="17">
        <f t="shared" si="94"/>
        <v>0.67737550471063257</v>
      </c>
      <c r="O1015" s="17">
        <f t="shared" si="95"/>
        <v>100.658</v>
      </c>
    </row>
    <row r="1016" spans="1:15">
      <c r="A1016" s="19" t="s">
        <v>345</v>
      </c>
      <c r="B1016" s="11" t="s">
        <v>1105</v>
      </c>
      <c r="C1016" s="6" t="s">
        <v>73</v>
      </c>
      <c r="D1016" s="6">
        <v>66073</v>
      </c>
      <c r="E1016" s="6">
        <v>927</v>
      </c>
      <c r="F1016" s="7">
        <f t="shared" si="90"/>
        <v>1.4029936585292025E-2</v>
      </c>
      <c r="G1016" s="6">
        <v>35</v>
      </c>
      <c r="H1016" s="6">
        <v>3</v>
      </c>
      <c r="I1016" s="8">
        <f t="shared" si="91"/>
        <v>8.5714285714285715E-2</v>
      </c>
      <c r="J1016" s="13">
        <v>726.81</v>
      </c>
      <c r="K1016" s="13">
        <v>0</v>
      </c>
      <c r="L1016" s="14">
        <f t="shared" si="92"/>
        <v>-726.81</v>
      </c>
      <c r="M1016" s="16">
        <f t="shared" si="93"/>
        <v>0</v>
      </c>
      <c r="N1016" s="17">
        <f t="shared" si="94"/>
        <v>0.78404530744336565</v>
      </c>
      <c r="O1016" s="17">
        <f t="shared" si="95"/>
        <v>242.26999999999998</v>
      </c>
    </row>
    <row r="1017" spans="1:15">
      <c r="A1017" s="19" t="s">
        <v>346</v>
      </c>
      <c r="B1017" s="11" t="s">
        <v>1105</v>
      </c>
      <c r="C1017" s="6" t="s">
        <v>73</v>
      </c>
      <c r="D1017" s="6">
        <v>67675</v>
      </c>
      <c r="E1017" s="6">
        <v>1040</v>
      </c>
      <c r="F1017" s="7">
        <f t="shared" si="90"/>
        <v>1.5367565570742519E-2</v>
      </c>
      <c r="G1017" s="6">
        <v>35</v>
      </c>
      <c r="H1017" s="6">
        <v>5</v>
      </c>
      <c r="I1017" s="8">
        <f t="shared" si="91"/>
        <v>0.14285714285714285</v>
      </c>
      <c r="J1017" s="13">
        <v>744.43</v>
      </c>
      <c r="K1017" s="13">
        <v>4332.59</v>
      </c>
      <c r="L1017" s="14">
        <f t="shared" si="92"/>
        <v>3588.1600000000003</v>
      </c>
      <c r="M1017" s="16">
        <f t="shared" si="93"/>
        <v>5.8200099404913832</v>
      </c>
      <c r="N1017" s="17">
        <f t="shared" si="94"/>
        <v>0.71579807692307684</v>
      </c>
      <c r="O1017" s="17">
        <f t="shared" si="95"/>
        <v>148.886</v>
      </c>
    </row>
    <row r="1018" spans="1:15">
      <c r="A1018" s="19" t="s">
        <v>347</v>
      </c>
      <c r="B1018" s="11" t="s">
        <v>1105</v>
      </c>
      <c r="C1018" s="6" t="s">
        <v>73</v>
      </c>
      <c r="D1018" s="6">
        <v>39941</v>
      </c>
      <c r="E1018" s="6">
        <v>512</v>
      </c>
      <c r="F1018" s="7">
        <f t="shared" si="90"/>
        <v>1.2818907889136477E-2</v>
      </c>
      <c r="G1018" s="6">
        <v>25</v>
      </c>
      <c r="H1018" s="6">
        <v>3</v>
      </c>
      <c r="I1018" s="8">
        <f t="shared" si="91"/>
        <v>0.12</v>
      </c>
      <c r="J1018" s="13">
        <v>439.36</v>
      </c>
      <c r="K1018" s="13">
        <v>2130.6</v>
      </c>
      <c r="L1018" s="14">
        <f t="shared" si="92"/>
        <v>1691.2399999999998</v>
      </c>
      <c r="M1018" s="16">
        <f t="shared" si="93"/>
        <v>4.8493262927895113</v>
      </c>
      <c r="N1018" s="17">
        <f t="shared" si="94"/>
        <v>0.85812500000000003</v>
      </c>
      <c r="O1018" s="17">
        <f t="shared" si="95"/>
        <v>146.45333333333335</v>
      </c>
    </row>
    <row r="1019" spans="1:15">
      <c r="A1019" s="19" t="s">
        <v>348</v>
      </c>
      <c r="B1019" s="11" t="s">
        <v>1105</v>
      </c>
      <c r="C1019" s="6" t="s">
        <v>73</v>
      </c>
      <c r="D1019" s="6">
        <v>47933</v>
      </c>
      <c r="E1019" s="6">
        <v>999</v>
      </c>
      <c r="F1019" s="7">
        <f t="shared" si="90"/>
        <v>2.0841591387979055E-2</v>
      </c>
      <c r="G1019" s="6">
        <v>35</v>
      </c>
      <c r="H1019" s="6">
        <v>4</v>
      </c>
      <c r="I1019" s="8">
        <f t="shared" si="91"/>
        <v>0.11428571428571428</v>
      </c>
      <c r="J1019" s="13">
        <v>527.27</v>
      </c>
      <c r="K1019" s="13">
        <v>196.73</v>
      </c>
      <c r="L1019" s="14">
        <f t="shared" si="92"/>
        <v>-330.53999999999996</v>
      </c>
      <c r="M1019" s="16">
        <f t="shared" si="93"/>
        <v>0.3731105505718133</v>
      </c>
      <c r="N1019" s="17">
        <f t="shared" si="94"/>
        <v>0.52779779779779779</v>
      </c>
      <c r="O1019" s="17">
        <f t="shared" si="95"/>
        <v>131.8175</v>
      </c>
    </row>
    <row r="1020" spans="1:15">
      <c r="A1020" s="19" t="s">
        <v>349</v>
      </c>
      <c r="B1020" s="11" t="s">
        <v>1105</v>
      </c>
      <c r="C1020" s="6" t="s">
        <v>73</v>
      </c>
      <c r="D1020" s="6">
        <v>43082</v>
      </c>
      <c r="E1020" s="6">
        <v>681</v>
      </c>
      <c r="F1020" s="7">
        <f t="shared" si="90"/>
        <v>1.580706559584049E-2</v>
      </c>
      <c r="G1020" s="6">
        <v>35</v>
      </c>
      <c r="H1020" s="6">
        <v>3</v>
      </c>
      <c r="I1020" s="8">
        <f t="shared" si="91"/>
        <v>8.5714285714285715E-2</v>
      </c>
      <c r="J1020" s="13">
        <v>473.91</v>
      </c>
      <c r="K1020" s="13">
        <v>272.85000000000002</v>
      </c>
      <c r="L1020" s="14">
        <f t="shared" si="92"/>
        <v>-201.06</v>
      </c>
      <c r="M1020" s="16">
        <f t="shared" si="93"/>
        <v>0.57574222953725396</v>
      </c>
      <c r="N1020" s="17">
        <f t="shared" si="94"/>
        <v>0.69590308370044052</v>
      </c>
      <c r="O1020" s="17">
        <f t="shared" si="95"/>
        <v>157.97</v>
      </c>
    </row>
    <row r="1021" spans="1:15">
      <c r="A1021" s="19" t="s">
        <v>385</v>
      </c>
      <c r="B1021" s="11" t="s">
        <v>1106</v>
      </c>
      <c r="C1021" s="6" t="s">
        <v>127</v>
      </c>
      <c r="D1021" s="6">
        <v>53267</v>
      </c>
      <c r="E1021" s="6">
        <v>338</v>
      </c>
      <c r="F1021" s="7">
        <f t="shared" si="90"/>
        <v>6.3453920814012426E-3</v>
      </c>
      <c r="G1021" s="6">
        <v>20</v>
      </c>
      <c r="H1021" s="6">
        <v>4</v>
      </c>
      <c r="I1021" s="8">
        <f t="shared" si="91"/>
        <v>0.2</v>
      </c>
      <c r="J1021" s="13">
        <v>346.24</v>
      </c>
      <c r="K1021" s="13">
        <v>1976.62</v>
      </c>
      <c r="L1021" s="14">
        <f t="shared" si="92"/>
        <v>1630.3799999999999</v>
      </c>
      <c r="M1021" s="16">
        <f t="shared" si="93"/>
        <v>5.7088146950092415</v>
      </c>
      <c r="N1021" s="17">
        <f t="shared" si="94"/>
        <v>1.0243786982248522</v>
      </c>
      <c r="O1021" s="17">
        <f t="shared" si="95"/>
        <v>86.56</v>
      </c>
    </row>
    <row r="1022" spans="1:15">
      <c r="A1022" s="19" t="s">
        <v>386</v>
      </c>
      <c r="B1022" s="11" t="s">
        <v>1106</v>
      </c>
      <c r="C1022" s="6" t="s">
        <v>127</v>
      </c>
      <c r="D1022" s="6">
        <v>55095</v>
      </c>
      <c r="E1022" s="6">
        <v>282</v>
      </c>
      <c r="F1022" s="7">
        <f t="shared" si="90"/>
        <v>5.1184317996188404E-3</v>
      </c>
      <c r="G1022" s="6">
        <v>13</v>
      </c>
      <c r="H1022" s="6">
        <v>3</v>
      </c>
      <c r="I1022" s="8">
        <f t="shared" si="91"/>
        <v>0.23076923076923078</v>
      </c>
      <c r="J1022" s="13">
        <v>358.12</v>
      </c>
      <c r="K1022" s="13">
        <v>2254.38</v>
      </c>
      <c r="L1022" s="14">
        <f t="shared" si="92"/>
        <v>1896.2600000000002</v>
      </c>
      <c r="M1022" s="16">
        <f t="shared" si="93"/>
        <v>6.2950407684575005</v>
      </c>
      <c r="N1022" s="17">
        <f t="shared" si="94"/>
        <v>1.2699290780141843</v>
      </c>
      <c r="O1022" s="17">
        <f t="shared" si="95"/>
        <v>119.37333333333333</v>
      </c>
    </row>
    <row r="1023" spans="1:15">
      <c r="A1023" s="19" t="s">
        <v>387</v>
      </c>
      <c r="B1023" s="11" t="s">
        <v>1106</v>
      </c>
      <c r="C1023" s="6" t="s">
        <v>127</v>
      </c>
      <c r="D1023" s="6">
        <v>55189</v>
      </c>
      <c r="E1023" s="6">
        <v>425</v>
      </c>
      <c r="F1023" s="7">
        <f t="shared" si="90"/>
        <v>7.7008099440105818E-3</v>
      </c>
      <c r="G1023" s="6">
        <v>25</v>
      </c>
      <c r="H1023" s="6">
        <v>2</v>
      </c>
      <c r="I1023" s="8">
        <f t="shared" si="91"/>
        <v>0.08</v>
      </c>
      <c r="J1023" s="13">
        <v>358.73</v>
      </c>
      <c r="K1023" s="13">
        <v>2312.37</v>
      </c>
      <c r="L1023" s="14">
        <f t="shared" si="92"/>
        <v>1953.6399999999999</v>
      </c>
      <c r="M1023" s="16">
        <f t="shared" si="93"/>
        <v>6.4459900203495657</v>
      </c>
      <c r="N1023" s="17">
        <f t="shared" si="94"/>
        <v>0.84407058823529413</v>
      </c>
      <c r="O1023" s="17">
        <f t="shared" si="95"/>
        <v>179.36500000000001</v>
      </c>
    </row>
    <row r="1024" spans="1:15">
      <c r="A1024" s="19" t="s">
        <v>388</v>
      </c>
      <c r="B1024" s="11" t="s">
        <v>1106</v>
      </c>
      <c r="C1024" s="6" t="s">
        <v>127</v>
      </c>
      <c r="D1024" s="6">
        <v>42733</v>
      </c>
      <c r="E1024" s="6">
        <v>276</v>
      </c>
      <c r="F1024" s="7">
        <f t="shared" si="90"/>
        <v>6.4587087262771162E-3</v>
      </c>
      <c r="G1024" s="6">
        <v>14</v>
      </c>
      <c r="H1024" s="6">
        <v>3</v>
      </c>
      <c r="I1024" s="8">
        <f t="shared" si="91"/>
        <v>0.21428571428571427</v>
      </c>
      <c r="J1024" s="13">
        <v>277.77</v>
      </c>
      <c r="K1024" s="13">
        <v>1734.18</v>
      </c>
      <c r="L1024" s="14">
        <f t="shared" si="92"/>
        <v>1456.41</v>
      </c>
      <c r="M1024" s="16">
        <f t="shared" si="93"/>
        <v>6.2432228102386871</v>
      </c>
      <c r="N1024" s="17">
        <f t="shared" si="94"/>
        <v>1.0064130434782608</v>
      </c>
      <c r="O1024" s="17">
        <f t="shared" si="95"/>
        <v>92.589999999999989</v>
      </c>
    </row>
    <row r="1025" spans="1:15">
      <c r="A1025" s="19" t="s">
        <v>389</v>
      </c>
      <c r="B1025" s="11" t="s">
        <v>1106</v>
      </c>
      <c r="C1025" s="6" t="s">
        <v>127</v>
      </c>
      <c r="D1025" s="6">
        <v>37023</v>
      </c>
      <c r="E1025" s="6">
        <v>255</v>
      </c>
      <c r="F1025" s="7">
        <f t="shared" si="90"/>
        <v>6.8876104043432461E-3</v>
      </c>
      <c r="G1025" s="6">
        <v>18</v>
      </c>
      <c r="H1025" s="6">
        <v>4</v>
      </c>
      <c r="I1025" s="8">
        <f t="shared" si="91"/>
        <v>0.22222222222222221</v>
      </c>
      <c r="J1025" s="13">
        <v>240.65</v>
      </c>
      <c r="K1025" s="13">
        <v>1735.98</v>
      </c>
      <c r="L1025" s="14">
        <f t="shared" si="92"/>
        <v>1495.33</v>
      </c>
      <c r="M1025" s="16">
        <f t="shared" si="93"/>
        <v>7.2137128610014543</v>
      </c>
      <c r="N1025" s="17">
        <f t="shared" si="94"/>
        <v>0.94372549019607843</v>
      </c>
      <c r="O1025" s="17">
        <f t="shared" si="95"/>
        <v>60.162500000000001</v>
      </c>
    </row>
    <row r="1026" spans="1:15">
      <c r="A1026" s="19" t="s">
        <v>390</v>
      </c>
      <c r="B1026" s="11" t="s">
        <v>1106</v>
      </c>
      <c r="C1026" s="6" t="s">
        <v>127</v>
      </c>
      <c r="D1026" s="6">
        <v>57860</v>
      </c>
      <c r="E1026" s="6">
        <v>382</v>
      </c>
      <c r="F1026" s="7">
        <f t="shared" ref="F1026:F1089" si="96">E1026/D1026</f>
        <v>6.602143104044245E-3</v>
      </c>
      <c r="G1026" s="6">
        <v>25</v>
      </c>
      <c r="H1026" s="6">
        <v>7</v>
      </c>
      <c r="I1026" s="8">
        <f t="shared" ref="I1026:I1089" si="97">H1026/G1026</f>
        <v>0.28000000000000003</v>
      </c>
      <c r="J1026" s="13">
        <v>376.09</v>
      </c>
      <c r="K1026" s="13">
        <v>1373.34</v>
      </c>
      <c r="L1026" s="14">
        <f t="shared" si="92"/>
        <v>997.25</v>
      </c>
      <c r="M1026" s="16">
        <f t="shared" si="93"/>
        <v>3.6516259405993248</v>
      </c>
      <c r="N1026" s="17">
        <f t="shared" si="94"/>
        <v>0.98452879581151831</v>
      </c>
      <c r="O1026" s="17">
        <f t="shared" si="95"/>
        <v>53.727142857142852</v>
      </c>
    </row>
    <row r="1027" spans="1:15">
      <c r="A1027" s="19" t="s">
        <v>391</v>
      </c>
      <c r="B1027" s="11" t="s">
        <v>1106</v>
      </c>
      <c r="C1027" s="6" t="s">
        <v>127</v>
      </c>
      <c r="D1027" s="6">
        <v>46967</v>
      </c>
      <c r="E1027" s="6">
        <v>275</v>
      </c>
      <c r="F1027" s="7">
        <f t="shared" si="96"/>
        <v>5.8551749100432217E-3</v>
      </c>
      <c r="G1027" s="6">
        <v>16</v>
      </c>
      <c r="H1027" s="6">
        <v>4</v>
      </c>
      <c r="I1027" s="8">
        <f t="shared" si="97"/>
        <v>0.25</v>
      </c>
      <c r="J1027" s="13">
        <v>305.29000000000002</v>
      </c>
      <c r="K1027" s="13">
        <v>1295.74</v>
      </c>
      <c r="L1027" s="14">
        <f t="shared" ref="L1027:L1090" si="98">K1027-J1027</f>
        <v>990.45</v>
      </c>
      <c r="M1027" s="16">
        <f t="shared" ref="M1027:M1090" si="99">IFERROR(K1027/J1027,0)</f>
        <v>4.2442923122277181</v>
      </c>
      <c r="N1027" s="17">
        <f t="shared" ref="N1027:N1090" si="100">J1027/E1027</f>
        <v>1.1101454545454545</v>
      </c>
      <c r="O1027" s="17">
        <f t="shared" ref="O1027:O1090" si="101">IFERROR(J1027/H1027,0)</f>
        <v>76.322500000000005</v>
      </c>
    </row>
    <row r="1028" spans="1:15">
      <c r="A1028" s="19" t="s">
        <v>392</v>
      </c>
      <c r="B1028" s="11" t="s">
        <v>1106</v>
      </c>
      <c r="C1028" s="6" t="s">
        <v>127</v>
      </c>
      <c r="D1028" s="6">
        <v>59078</v>
      </c>
      <c r="E1028" s="6">
        <v>331</v>
      </c>
      <c r="F1028" s="7">
        <f t="shared" si="96"/>
        <v>5.6027624496428454E-3</v>
      </c>
      <c r="G1028" s="6">
        <v>17</v>
      </c>
      <c r="H1028" s="6">
        <v>2</v>
      </c>
      <c r="I1028" s="8">
        <f t="shared" si="97"/>
        <v>0.11764705882352941</v>
      </c>
      <c r="J1028" s="13">
        <v>384.01</v>
      </c>
      <c r="K1028" s="13">
        <v>2490.58</v>
      </c>
      <c r="L1028" s="14">
        <f t="shared" si="98"/>
        <v>2106.5699999999997</v>
      </c>
      <c r="M1028" s="16">
        <f t="shared" si="99"/>
        <v>6.4857165177990153</v>
      </c>
      <c r="N1028" s="17">
        <f t="shared" si="100"/>
        <v>1.1601510574018126</v>
      </c>
      <c r="O1028" s="17">
        <f t="shared" si="101"/>
        <v>192.005</v>
      </c>
    </row>
    <row r="1029" spans="1:15">
      <c r="A1029" s="19" t="s">
        <v>393</v>
      </c>
      <c r="B1029" s="11" t="s">
        <v>1106</v>
      </c>
      <c r="C1029" s="6" t="s">
        <v>127</v>
      </c>
      <c r="D1029" s="6">
        <v>37110</v>
      </c>
      <c r="E1029" s="6">
        <v>167</v>
      </c>
      <c r="F1029" s="7">
        <f t="shared" si="96"/>
        <v>4.5001347345728915E-3</v>
      </c>
      <c r="G1029" s="6">
        <v>12</v>
      </c>
      <c r="H1029" s="6">
        <v>1</v>
      </c>
      <c r="I1029" s="8">
        <f t="shared" si="97"/>
        <v>8.3333333333333329E-2</v>
      </c>
      <c r="J1029" s="13">
        <v>241.22</v>
      </c>
      <c r="K1029" s="13">
        <v>0</v>
      </c>
      <c r="L1029" s="14">
        <f t="shared" si="98"/>
        <v>-241.22</v>
      </c>
      <c r="M1029" s="16">
        <f t="shared" si="99"/>
        <v>0</v>
      </c>
      <c r="N1029" s="17">
        <f t="shared" si="100"/>
        <v>1.4444311377245509</v>
      </c>
      <c r="O1029" s="17">
        <f t="shared" si="101"/>
        <v>241.22</v>
      </c>
    </row>
    <row r="1030" spans="1:15">
      <c r="A1030" s="19" t="s">
        <v>394</v>
      </c>
      <c r="B1030" s="11" t="s">
        <v>1106</v>
      </c>
      <c r="C1030" s="6" t="s">
        <v>127</v>
      </c>
      <c r="D1030" s="6">
        <v>39166</v>
      </c>
      <c r="E1030" s="6">
        <v>259</v>
      </c>
      <c r="F1030" s="7">
        <f t="shared" si="96"/>
        <v>6.6128785170811418E-3</v>
      </c>
      <c r="G1030" s="6">
        <v>12</v>
      </c>
      <c r="H1030" s="6">
        <v>1</v>
      </c>
      <c r="I1030" s="8">
        <f t="shared" si="97"/>
        <v>8.3333333333333329E-2</v>
      </c>
      <c r="J1030" s="13">
        <v>254.58</v>
      </c>
      <c r="K1030" s="13">
        <v>2100.56</v>
      </c>
      <c r="L1030" s="14">
        <f t="shared" si="98"/>
        <v>1845.98</v>
      </c>
      <c r="M1030" s="16">
        <f t="shared" si="99"/>
        <v>8.2510802105428542</v>
      </c>
      <c r="N1030" s="17">
        <f t="shared" si="100"/>
        <v>0.98293436293436298</v>
      </c>
      <c r="O1030" s="17">
        <f t="shared" si="101"/>
        <v>254.58</v>
      </c>
    </row>
    <row r="1031" spans="1:15">
      <c r="A1031" s="19" t="s">
        <v>395</v>
      </c>
      <c r="B1031" s="11" t="s">
        <v>1106</v>
      </c>
      <c r="C1031" s="6" t="s">
        <v>127</v>
      </c>
      <c r="D1031" s="6">
        <v>59476</v>
      </c>
      <c r="E1031" s="6">
        <v>405</v>
      </c>
      <c r="F1031" s="7">
        <f t="shared" si="96"/>
        <v>6.8094693657946058E-3</v>
      </c>
      <c r="G1031" s="6">
        <v>19</v>
      </c>
      <c r="H1031" s="6">
        <v>3</v>
      </c>
      <c r="I1031" s="8">
        <f t="shared" si="97"/>
        <v>0.15789473684210525</v>
      </c>
      <c r="J1031" s="13">
        <v>386.6</v>
      </c>
      <c r="K1031" s="13">
        <v>0</v>
      </c>
      <c r="L1031" s="14">
        <f t="shared" si="98"/>
        <v>-386.6</v>
      </c>
      <c r="M1031" s="16">
        <f t="shared" si="99"/>
        <v>0</v>
      </c>
      <c r="N1031" s="17">
        <f t="shared" si="100"/>
        <v>0.95456790123456792</v>
      </c>
      <c r="O1031" s="17">
        <f t="shared" si="101"/>
        <v>128.86666666666667</v>
      </c>
    </row>
    <row r="1032" spans="1:15">
      <c r="A1032" s="19" t="s">
        <v>396</v>
      </c>
      <c r="B1032" s="11" t="s">
        <v>1106</v>
      </c>
      <c r="C1032" s="6" t="s">
        <v>127</v>
      </c>
      <c r="D1032" s="6">
        <v>39052</v>
      </c>
      <c r="E1032" s="6">
        <v>225</v>
      </c>
      <c r="F1032" s="7">
        <f t="shared" si="96"/>
        <v>5.7615487042917135E-3</v>
      </c>
      <c r="G1032" s="6">
        <v>15</v>
      </c>
      <c r="H1032" s="6">
        <v>2</v>
      </c>
      <c r="I1032" s="8">
        <f t="shared" si="97"/>
        <v>0.13333333333333333</v>
      </c>
      <c r="J1032" s="13">
        <v>253.84</v>
      </c>
      <c r="K1032" s="13">
        <v>2147.42</v>
      </c>
      <c r="L1032" s="14">
        <f t="shared" si="98"/>
        <v>1893.5800000000002</v>
      </c>
      <c r="M1032" s="16">
        <f t="shared" si="99"/>
        <v>8.4597384179010398</v>
      </c>
      <c r="N1032" s="17">
        <f t="shared" si="100"/>
        <v>1.1281777777777777</v>
      </c>
      <c r="O1032" s="17">
        <f t="shared" si="101"/>
        <v>126.92</v>
      </c>
    </row>
    <row r="1033" spans="1:15">
      <c r="A1033" s="19" t="s">
        <v>397</v>
      </c>
      <c r="B1033" s="11" t="s">
        <v>1106</v>
      </c>
      <c r="C1033" s="6" t="s">
        <v>127</v>
      </c>
      <c r="D1033" s="6">
        <v>41170</v>
      </c>
      <c r="E1033" s="6">
        <v>285</v>
      </c>
      <c r="F1033" s="7">
        <f t="shared" si="96"/>
        <v>6.9225163954335679E-3</v>
      </c>
      <c r="G1033" s="6">
        <v>15</v>
      </c>
      <c r="H1033" s="6">
        <v>2</v>
      </c>
      <c r="I1033" s="8">
        <f t="shared" si="97"/>
        <v>0.13333333333333333</v>
      </c>
      <c r="J1033" s="13">
        <v>267.61</v>
      </c>
      <c r="K1033" s="13">
        <v>4131.55</v>
      </c>
      <c r="L1033" s="14">
        <f t="shared" si="98"/>
        <v>3863.94</v>
      </c>
      <c r="M1033" s="16">
        <f t="shared" si="99"/>
        <v>15.438698105451964</v>
      </c>
      <c r="N1033" s="17">
        <f t="shared" si="100"/>
        <v>0.93898245614035092</v>
      </c>
      <c r="O1033" s="17">
        <f t="shared" si="101"/>
        <v>133.80500000000001</v>
      </c>
    </row>
    <row r="1034" spans="1:15">
      <c r="A1034" s="19" t="s">
        <v>398</v>
      </c>
      <c r="B1034" s="11" t="s">
        <v>1106</v>
      </c>
      <c r="C1034" s="6" t="s">
        <v>127</v>
      </c>
      <c r="D1034" s="6">
        <v>33729</v>
      </c>
      <c r="E1034" s="6">
        <v>146</v>
      </c>
      <c r="F1034" s="7">
        <f t="shared" si="96"/>
        <v>4.3286192890391057E-3</v>
      </c>
      <c r="G1034" s="6">
        <v>9</v>
      </c>
      <c r="H1034" s="6">
        <v>1</v>
      </c>
      <c r="I1034" s="8">
        <f t="shared" si="97"/>
        <v>0.1111111111111111</v>
      </c>
      <c r="J1034" s="13">
        <v>219.24</v>
      </c>
      <c r="K1034" s="13">
        <v>529.09</v>
      </c>
      <c r="L1034" s="14">
        <f t="shared" si="98"/>
        <v>309.85000000000002</v>
      </c>
      <c r="M1034" s="16">
        <f t="shared" si="99"/>
        <v>2.4132913701879222</v>
      </c>
      <c r="N1034" s="17">
        <f t="shared" si="100"/>
        <v>1.5016438356164383</v>
      </c>
      <c r="O1034" s="17">
        <f t="shared" si="101"/>
        <v>219.24</v>
      </c>
    </row>
    <row r="1035" spans="1:15">
      <c r="A1035" s="19" t="s">
        <v>399</v>
      </c>
      <c r="B1035" s="11" t="s">
        <v>1106</v>
      </c>
      <c r="C1035" s="6" t="s">
        <v>127</v>
      </c>
      <c r="D1035" s="6">
        <v>59947</v>
      </c>
      <c r="E1035" s="6">
        <v>333</v>
      </c>
      <c r="F1035" s="7">
        <f t="shared" si="96"/>
        <v>5.5549068343703602E-3</v>
      </c>
      <c r="G1035" s="6">
        <v>23</v>
      </c>
      <c r="H1035" s="6">
        <v>4</v>
      </c>
      <c r="I1035" s="8">
        <f t="shared" si="97"/>
        <v>0.17391304347826086</v>
      </c>
      <c r="J1035" s="13">
        <v>389.66</v>
      </c>
      <c r="K1035" s="13">
        <v>510.54</v>
      </c>
      <c r="L1035" s="14">
        <f t="shared" si="98"/>
        <v>120.88</v>
      </c>
      <c r="M1035" s="16">
        <f t="shared" si="99"/>
        <v>1.3102191654262689</v>
      </c>
      <c r="N1035" s="17">
        <f t="shared" si="100"/>
        <v>1.1701501501501501</v>
      </c>
      <c r="O1035" s="17">
        <f t="shared" si="101"/>
        <v>97.415000000000006</v>
      </c>
    </row>
    <row r="1036" spans="1:15">
      <c r="A1036" s="19" t="s">
        <v>400</v>
      </c>
      <c r="B1036" s="11" t="s">
        <v>1106</v>
      </c>
      <c r="C1036" s="6" t="s">
        <v>127</v>
      </c>
      <c r="D1036" s="6">
        <v>56455</v>
      </c>
      <c r="E1036" s="6">
        <v>357</v>
      </c>
      <c r="F1036" s="7">
        <f t="shared" si="96"/>
        <v>6.3236205827650344E-3</v>
      </c>
      <c r="G1036" s="6">
        <v>12</v>
      </c>
      <c r="H1036" s="6">
        <v>2</v>
      </c>
      <c r="I1036" s="8">
        <f t="shared" si="97"/>
        <v>0.16666666666666666</v>
      </c>
      <c r="J1036" s="13">
        <v>366.96</v>
      </c>
      <c r="K1036" s="13">
        <v>0</v>
      </c>
      <c r="L1036" s="14">
        <f t="shared" si="98"/>
        <v>-366.96</v>
      </c>
      <c r="M1036" s="16">
        <f t="shared" si="99"/>
        <v>0</v>
      </c>
      <c r="N1036" s="17">
        <f t="shared" si="100"/>
        <v>1.0278991596638656</v>
      </c>
      <c r="O1036" s="17">
        <f t="shared" si="101"/>
        <v>183.48</v>
      </c>
    </row>
    <row r="1037" spans="1:15">
      <c r="A1037" s="19" t="s">
        <v>401</v>
      </c>
      <c r="B1037" s="11" t="s">
        <v>1106</v>
      </c>
      <c r="C1037" s="6" t="s">
        <v>127</v>
      </c>
      <c r="D1037" s="6">
        <v>33158</v>
      </c>
      <c r="E1037" s="6">
        <v>158</v>
      </c>
      <c r="F1037" s="7">
        <f t="shared" si="96"/>
        <v>4.7650642378913085E-3</v>
      </c>
      <c r="G1037" s="6">
        <v>6</v>
      </c>
      <c r="H1037" s="6">
        <v>1</v>
      </c>
      <c r="I1037" s="8">
        <f t="shared" si="97"/>
        <v>0.16666666666666666</v>
      </c>
      <c r="J1037" s="13">
        <v>215.53</v>
      </c>
      <c r="K1037" s="13">
        <v>0</v>
      </c>
      <c r="L1037" s="14">
        <f t="shared" si="98"/>
        <v>-215.53</v>
      </c>
      <c r="M1037" s="16">
        <f t="shared" si="99"/>
        <v>0</v>
      </c>
      <c r="N1037" s="17">
        <f t="shared" si="100"/>
        <v>1.3641139240506328</v>
      </c>
      <c r="O1037" s="17">
        <f t="shared" si="101"/>
        <v>215.53</v>
      </c>
    </row>
    <row r="1038" spans="1:15">
      <c r="A1038" s="19" t="s">
        <v>402</v>
      </c>
      <c r="B1038" s="11" t="s">
        <v>1106</v>
      </c>
      <c r="C1038" s="6" t="s">
        <v>127</v>
      </c>
      <c r="D1038" s="6">
        <v>56910</v>
      </c>
      <c r="E1038" s="6">
        <v>426</v>
      </c>
      <c r="F1038" s="7">
        <f t="shared" si="96"/>
        <v>7.4855034264628357E-3</v>
      </c>
      <c r="G1038" s="6">
        <v>24</v>
      </c>
      <c r="H1038" s="6">
        <v>4</v>
      </c>
      <c r="I1038" s="8">
        <f t="shared" si="97"/>
        <v>0.16666666666666666</v>
      </c>
      <c r="J1038" s="13">
        <v>369.92</v>
      </c>
      <c r="K1038" s="13">
        <v>0</v>
      </c>
      <c r="L1038" s="14">
        <f t="shared" si="98"/>
        <v>-369.92</v>
      </c>
      <c r="M1038" s="16">
        <f t="shared" si="99"/>
        <v>0</v>
      </c>
      <c r="N1038" s="17">
        <f t="shared" si="100"/>
        <v>0.86835680751173716</v>
      </c>
      <c r="O1038" s="17">
        <f t="shared" si="101"/>
        <v>92.48</v>
      </c>
    </row>
    <row r="1039" spans="1:15">
      <c r="A1039" s="19" t="s">
        <v>403</v>
      </c>
      <c r="B1039" s="11" t="s">
        <v>1106</v>
      </c>
      <c r="C1039" s="6" t="s">
        <v>127</v>
      </c>
      <c r="D1039" s="6">
        <v>50876</v>
      </c>
      <c r="E1039" s="6">
        <v>380</v>
      </c>
      <c r="F1039" s="7">
        <f t="shared" si="96"/>
        <v>7.4691406557119274E-3</v>
      </c>
      <c r="G1039" s="6">
        <v>25</v>
      </c>
      <c r="H1039" s="6">
        <v>5</v>
      </c>
      <c r="I1039" s="8">
        <f t="shared" si="97"/>
        <v>0.2</v>
      </c>
      <c r="J1039" s="13">
        <v>330.7</v>
      </c>
      <c r="K1039" s="13">
        <v>1583.03</v>
      </c>
      <c r="L1039" s="14">
        <f t="shared" si="98"/>
        <v>1252.33</v>
      </c>
      <c r="M1039" s="16">
        <f t="shared" si="99"/>
        <v>4.7869065618385243</v>
      </c>
      <c r="N1039" s="17">
        <f t="shared" si="100"/>
        <v>0.87026315789473685</v>
      </c>
      <c r="O1039" s="17">
        <f t="shared" si="101"/>
        <v>66.14</v>
      </c>
    </row>
    <row r="1040" spans="1:15">
      <c r="A1040" s="19" t="s">
        <v>404</v>
      </c>
      <c r="B1040" s="11" t="s">
        <v>1106</v>
      </c>
      <c r="C1040" s="6" t="s">
        <v>127</v>
      </c>
      <c r="D1040" s="6">
        <v>44667</v>
      </c>
      <c r="E1040" s="6">
        <v>232</v>
      </c>
      <c r="F1040" s="7">
        <f t="shared" si="96"/>
        <v>5.1939910896187345E-3</v>
      </c>
      <c r="G1040" s="6">
        <v>12</v>
      </c>
      <c r="H1040" s="6">
        <v>1</v>
      </c>
      <c r="I1040" s="8">
        <f t="shared" si="97"/>
        <v>8.3333333333333329E-2</v>
      </c>
      <c r="J1040" s="13">
        <v>290.33999999999997</v>
      </c>
      <c r="K1040" s="13">
        <v>374.31</v>
      </c>
      <c r="L1040" s="14">
        <f t="shared" si="98"/>
        <v>83.970000000000027</v>
      </c>
      <c r="M1040" s="16">
        <f t="shared" si="99"/>
        <v>1.2892126472411656</v>
      </c>
      <c r="N1040" s="17">
        <f t="shared" si="100"/>
        <v>1.2514655172413791</v>
      </c>
      <c r="O1040" s="17">
        <f t="shared" si="101"/>
        <v>290.33999999999997</v>
      </c>
    </row>
    <row r="1041" spans="1:15">
      <c r="A1041" s="19" t="s">
        <v>405</v>
      </c>
      <c r="B1041" s="11" t="s">
        <v>1106</v>
      </c>
      <c r="C1041" s="6" t="s">
        <v>127</v>
      </c>
      <c r="D1041" s="6">
        <v>48724</v>
      </c>
      <c r="E1041" s="6">
        <v>319</v>
      </c>
      <c r="F1041" s="7">
        <f t="shared" si="96"/>
        <v>6.5470815204006242E-3</v>
      </c>
      <c r="G1041" s="6">
        <v>16</v>
      </c>
      <c r="H1041" s="6">
        <v>2</v>
      </c>
      <c r="I1041" s="8">
        <f t="shared" si="97"/>
        <v>0.125</v>
      </c>
      <c r="J1041" s="13">
        <v>316.70999999999998</v>
      </c>
      <c r="K1041" s="13">
        <v>3116.96</v>
      </c>
      <c r="L1041" s="14">
        <f t="shared" si="98"/>
        <v>2800.25</v>
      </c>
      <c r="M1041" s="16">
        <f t="shared" si="99"/>
        <v>9.8416848220769797</v>
      </c>
      <c r="N1041" s="17">
        <f t="shared" si="100"/>
        <v>0.99282131661441997</v>
      </c>
      <c r="O1041" s="17">
        <f t="shared" si="101"/>
        <v>158.35499999999999</v>
      </c>
    </row>
    <row r="1042" spans="1:15">
      <c r="A1042" s="19" t="s">
        <v>406</v>
      </c>
      <c r="B1042" s="11" t="s">
        <v>1106</v>
      </c>
      <c r="C1042" s="6" t="s">
        <v>127</v>
      </c>
      <c r="D1042" s="6">
        <v>42392</v>
      </c>
      <c r="E1042" s="6">
        <v>311</v>
      </c>
      <c r="F1042" s="7">
        <f t="shared" si="96"/>
        <v>7.3362898660124555E-3</v>
      </c>
      <c r="G1042" s="6">
        <v>18</v>
      </c>
      <c r="H1042" s="6">
        <v>4</v>
      </c>
      <c r="I1042" s="8">
        <f t="shared" si="97"/>
        <v>0.22222222222222221</v>
      </c>
      <c r="J1042" s="13">
        <v>275.55</v>
      </c>
      <c r="K1042" s="13">
        <v>4526.8500000000004</v>
      </c>
      <c r="L1042" s="14">
        <f t="shared" si="98"/>
        <v>4251.3</v>
      </c>
      <c r="M1042" s="16">
        <f t="shared" si="99"/>
        <v>16.428415895481763</v>
      </c>
      <c r="N1042" s="17">
        <f t="shared" si="100"/>
        <v>0.88601286173633442</v>
      </c>
      <c r="O1042" s="17">
        <f t="shared" si="101"/>
        <v>68.887500000000003</v>
      </c>
    </row>
    <row r="1043" spans="1:15">
      <c r="A1043" s="19" t="s">
        <v>407</v>
      </c>
      <c r="B1043" s="11" t="s">
        <v>1106</v>
      </c>
      <c r="C1043" s="6" t="s">
        <v>127</v>
      </c>
      <c r="D1043" s="6">
        <v>53941</v>
      </c>
      <c r="E1043" s="6">
        <v>299</v>
      </c>
      <c r="F1043" s="7">
        <f t="shared" si="96"/>
        <v>5.54309337980386E-3</v>
      </c>
      <c r="G1043" s="6">
        <v>12</v>
      </c>
      <c r="H1043" s="6">
        <v>2</v>
      </c>
      <c r="I1043" s="8">
        <f t="shared" si="97"/>
        <v>0.16666666666666666</v>
      </c>
      <c r="J1043" s="13">
        <v>350.62</v>
      </c>
      <c r="K1043" s="13">
        <v>3319.98</v>
      </c>
      <c r="L1043" s="14">
        <f t="shared" si="98"/>
        <v>2969.36</v>
      </c>
      <c r="M1043" s="16">
        <f t="shared" si="99"/>
        <v>9.4688836917460506</v>
      </c>
      <c r="N1043" s="17">
        <f t="shared" si="100"/>
        <v>1.1726421404682275</v>
      </c>
      <c r="O1043" s="17">
        <f t="shared" si="101"/>
        <v>175.31</v>
      </c>
    </row>
    <row r="1044" spans="1:15">
      <c r="A1044" s="19" t="s">
        <v>408</v>
      </c>
      <c r="B1044" s="11" t="s">
        <v>1106</v>
      </c>
      <c r="C1044" s="6" t="s">
        <v>127</v>
      </c>
      <c r="D1044" s="6">
        <v>58301</v>
      </c>
      <c r="E1044" s="6">
        <v>292</v>
      </c>
      <c r="F1044" s="7">
        <f t="shared" si="96"/>
        <v>5.0084904204044526E-3</v>
      </c>
      <c r="G1044" s="6">
        <v>16</v>
      </c>
      <c r="H1044" s="6">
        <v>1</v>
      </c>
      <c r="I1044" s="8">
        <f t="shared" si="97"/>
        <v>6.25E-2</v>
      </c>
      <c r="J1044" s="13">
        <v>378.96</v>
      </c>
      <c r="K1044" s="13">
        <v>0</v>
      </c>
      <c r="L1044" s="14">
        <f t="shared" si="98"/>
        <v>-378.96</v>
      </c>
      <c r="M1044" s="16">
        <f t="shared" si="99"/>
        <v>0</v>
      </c>
      <c r="N1044" s="17">
        <f t="shared" si="100"/>
        <v>1.2978082191780822</v>
      </c>
      <c r="O1044" s="17">
        <f t="shared" si="101"/>
        <v>378.96</v>
      </c>
    </row>
    <row r="1045" spans="1:15">
      <c r="A1045" s="19" t="s">
        <v>409</v>
      </c>
      <c r="B1045" s="11" t="s">
        <v>1106</v>
      </c>
      <c r="C1045" s="6" t="s">
        <v>127</v>
      </c>
      <c r="D1045" s="6">
        <v>60152</v>
      </c>
      <c r="E1045" s="6">
        <v>452</v>
      </c>
      <c r="F1045" s="7">
        <f t="shared" si="96"/>
        <v>7.5142971139779222E-3</v>
      </c>
      <c r="G1045" s="6">
        <v>25</v>
      </c>
      <c r="H1045" s="6">
        <v>2</v>
      </c>
      <c r="I1045" s="8">
        <f t="shared" si="97"/>
        <v>0.08</v>
      </c>
      <c r="J1045" s="13">
        <v>390.99</v>
      </c>
      <c r="K1045" s="13">
        <v>0</v>
      </c>
      <c r="L1045" s="14">
        <f t="shared" si="98"/>
        <v>-390.99</v>
      </c>
      <c r="M1045" s="16">
        <f t="shared" si="99"/>
        <v>0</v>
      </c>
      <c r="N1045" s="17">
        <f t="shared" si="100"/>
        <v>0.86502212389380528</v>
      </c>
      <c r="O1045" s="17">
        <f t="shared" si="101"/>
        <v>195.495</v>
      </c>
    </row>
    <row r="1046" spans="1:15">
      <c r="A1046" s="19" t="s">
        <v>410</v>
      </c>
      <c r="B1046" s="11" t="s">
        <v>1106</v>
      </c>
      <c r="C1046" s="6" t="s">
        <v>127</v>
      </c>
      <c r="D1046" s="6">
        <v>47843</v>
      </c>
      <c r="E1046" s="6">
        <v>346</v>
      </c>
      <c r="F1046" s="7">
        <f t="shared" si="96"/>
        <v>7.2319879606211985E-3</v>
      </c>
      <c r="G1046" s="6">
        <v>15</v>
      </c>
      <c r="H1046" s="6">
        <v>0</v>
      </c>
      <c r="I1046" s="8">
        <f t="shared" si="97"/>
        <v>0</v>
      </c>
      <c r="J1046" s="13">
        <v>310.98</v>
      </c>
      <c r="K1046" s="13">
        <v>0</v>
      </c>
      <c r="L1046" s="14">
        <f t="shared" si="98"/>
        <v>-310.98</v>
      </c>
      <c r="M1046" s="16">
        <f t="shared" si="99"/>
        <v>0</v>
      </c>
      <c r="N1046" s="17">
        <f t="shared" si="100"/>
        <v>0.89878612716763007</v>
      </c>
      <c r="O1046" s="17">
        <f t="shared" si="101"/>
        <v>0</v>
      </c>
    </row>
    <row r="1047" spans="1:15">
      <c r="A1047" s="19" t="s">
        <v>411</v>
      </c>
      <c r="B1047" s="11" t="s">
        <v>1106</v>
      </c>
      <c r="C1047" s="6" t="s">
        <v>127</v>
      </c>
      <c r="D1047" s="6">
        <v>54638</v>
      </c>
      <c r="E1047" s="6">
        <v>352</v>
      </c>
      <c r="F1047" s="7">
        <f t="shared" si="96"/>
        <v>6.4424027233793328E-3</v>
      </c>
      <c r="G1047" s="6">
        <v>13</v>
      </c>
      <c r="H1047" s="6">
        <v>4</v>
      </c>
      <c r="I1047" s="8">
        <f t="shared" si="97"/>
        <v>0.30769230769230771</v>
      </c>
      <c r="J1047" s="13">
        <v>355.15</v>
      </c>
      <c r="K1047" s="13">
        <v>0</v>
      </c>
      <c r="L1047" s="14">
        <f t="shared" si="98"/>
        <v>-355.15</v>
      </c>
      <c r="M1047" s="16">
        <f t="shared" si="99"/>
        <v>0</v>
      </c>
      <c r="N1047" s="17">
        <f t="shared" si="100"/>
        <v>1.0089488636363635</v>
      </c>
      <c r="O1047" s="17">
        <f t="shared" si="101"/>
        <v>88.787499999999994</v>
      </c>
    </row>
    <row r="1048" spans="1:15">
      <c r="A1048" s="19" t="s">
        <v>412</v>
      </c>
      <c r="B1048" s="11" t="s">
        <v>1106</v>
      </c>
      <c r="C1048" s="6" t="s">
        <v>127</v>
      </c>
      <c r="D1048" s="6">
        <v>45189</v>
      </c>
      <c r="E1048" s="6">
        <v>206</v>
      </c>
      <c r="F1048" s="7">
        <f t="shared" si="96"/>
        <v>4.5586315253712184E-3</v>
      </c>
      <c r="G1048" s="6">
        <v>14</v>
      </c>
      <c r="H1048" s="6">
        <v>1</v>
      </c>
      <c r="I1048" s="8">
        <f t="shared" si="97"/>
        <v>7.1428571428571425E-2</v>
      </c>
      <c r="J1048" s="13">
        <v>293.73</v>
      </c>
      <c r="K1048" s="13">
        <v>0</v>
      </c>
      <c r="L1048" s="14">
        <f t="shared" si="98"/>
        <v>-293.73</v>
      </c>
      <c r="M1048" s="16">
        <f t="shared" si="99"/>
        <v>0</v>
      </c>
      <c r="N1048" s="17">
        <f t="shared" si="100"/>
        <v>1.4258737864077671</v>
      </c>
      <c r="O1048" s="17">
        <f t="shared" si="101"/>
        <v>293.73</v>
      </c>
    </row>
    <row r="1049" spans="1:15">
      <c r="A1049" s="19" t="s">
        <v>413</v>
      </c>
      <c r="B1049" s="11" t="s">
        <v>1106</v>
      </c>
      <c r="C1049" s="6" t="s">
        <v>127</v>
      </c>
      <c r="D1049" s="6">
        <v>52884</v>
      </c>
      <c r="E1049" s="6">
        <v>250</v>
      </c>
      <c r="F1049" s="7">
        <f t="shared" si="96"/>
        <v>4.7273277361772935E-3</v>
      </c>
      <c r="G1049" s="6">
        <v>12</v>
      </c>
      <c r="H1049" s="6">
        <v>0</v>
      </c>
      <c r="I1049" s="8">
        <f t="shared" si="97"/>
        <v>0</v>
      </c>
      <c r="J1049" s="13">
        <v>343.75</v>
      </c>
      <c r="K1049" s="13">
        <v>0</v>
      </c>
      <c r="L1049" s="14">
        <f t="shared" si="98"/>
        <v>-343.75</v>
      </c>
      <c r="M1049" s="16">
        <f t="shared" si="99"/>
        <v>0</v>
      </c>
      <c r="N1049" s="17">
        <f t="shared" si="100"/>
        <v>1.375</v>
      </c>
      <c r="O1049" s="17">
        <f t="shared" si="101"/>
        <v>0</v>
      </c>
    </row>
    <row r="1050" spans="1:15">
      <c r="A1050" s="19" t="s">
        <v>414</v>
      </c>
      <c r="B1050" s="11" t="s">
        <v>1106</v>
      </c>
      <c r="C1050" s="6" t="s">
        <v>127</v>
      </c>
      <c r="D1050" s="6">
        <v>40303</v>
      </c>
      <c r="E1050" s="6">
        <v>290</v>
      </c>
      <c r="F1050" s="7">
        <f t="shared" si="96"/>
        <v>7.195494131950475E-3</v>
      </c>
      <c r="G1050" s="6">
        <v>12</v>
      </c>
      <c r="H1050" s="6">
        <v>0</v>
      </c>
      <c r="I1050" s="8">
        <f t="shared" si="97"/>
        <v>0</v>
      </c>
      <c r="J1050" s="13">
        <v>261.97000000000003</v>
      </c>
      <c r="K1050" s="13">
        <v>0</v>
      </c>
      <c r="L1050" s="14">
        <f t="shared" si="98"/>
        <v>-261.97000000000003</v>
      </c>
      <c r="M1050" s="16">
        <f t="shared" si="99"/>
        <v>0</v>
      </c>
      <c r="N1050" s="17">
        <f t="shared" si="100"/>
        <v>0.90334482758620704</v>
      </c>
      <c r="O1050" s="17">
        <f t="shared" si="101"/>
        <v>0</v>
      </c>
    </row>
    <row r="1051" spans="1:15">
      <c r="A1051" s="19" t="s">
        <v>415</v>
      </c>
      <c r="B1051" s="11" t="s">
        <v>1106</v>
      </c>
      <c r="C1051" s="6" t="s">
        <v>127</v>
      </c>
      <c r="D1051" s="6">
        <v>41910</v>
      </c>
      <c r="E1051" s="6">
        <v>308</v>
      </c>
      <c r="F1051" s="7">
        <f t="shared" si="96"/>
        <v>7.3490813648293962E-3</v>
      </c>
      <c r="G1051" s="6">
        <v>21</v>
      </c>
      <c r="H1051" s="6">
        <v>2</v>
      </c>
      <c r="I1051" s="8">
        <f t="shared" si="97"/>
        <v>9.5238095238095233E-2</v>
      </c>
      <c r="J1051" s="13">
        <v>272.42</v>
      </c>
      <c r="K1051" s="13">
        <v>0</v>
      </c>
      <c r="L1051" s="14">
        <f t="shared" si="98"/>
        <v>-272.42</v>
      </c>
      <c r="M1051" s="16">
        <f t="shared" si="99"/>
        <v>0</v>
      </c>
      <c r="N1051" s="17">
        <f t="shared" si="100"/>
        <v>0.88448051948051953</v>
      </c>
      <c r="O1051" s="17">
        <f t="shared" si="101"/>
        <v>136.21</v>
      </c>
    </row>
    <row r="1052" spans="1:15">
      <c r="A1052" s="19" t="s">
        <v>416</v>
      </c>
      <c r="B1052" s="11" t="s">
        <v>1106</v>
      </c>
      <c r="C1052" s="6" t="s">
        <v>127</v>
      </c>
      <c r="D1052" s="6">
        <v>33844</v>
      </c>
      <c r="E1052" s="6">
        <v>142</v>
      </c>
      <c r="F1052" s="7">
        <f t="shared" si="96"/>
        <v>4.195721545916558E-3</v>
      </c>
      <c r="G1052" s="6">
        <v>8</v>
      </c>
      <c r="H1052" s="6">
        <v>0</v>
      </c>
      <c r="I1052" s="8">
        <f t="shared" si="97"/>
        <v>0</v>
      </c>
      <c r="J1052" s="13">
        <v>219.99</v>
      </c>
      <c r="K1052" s="13">
        <v>0</v>
      </c>
      <c r="L1052" s="14">
        <f t="shared" si="98"/>
        <v>-219.99</v>
      </c>
      <c r="M1052" s="16">
        <f t="shared" si="99"/>
        <v>0</v>
      </c>
      <c r="N1052" s="17">
        <f t="shared" si="100"/>
        <v>1.5492253521126762</v>
      </c>
      <c r="O1052" s="17">
        <f t="shared" si="101"/>
        <v>0</v>
      </c>
    </row>
    <row r="1053" spans="1:15">
      <c r="A1053" s="19" t="s">
        <v>417</v>
      </c>
      <c r="B1053" s="11" t="s">
        <v>1106</v>
      </c>
      <c r="C1053" s="6" t="s">
        <v>127</v>
      </c>
      <c r="D1053" s="6">
        <v>57266</v>
      </c>
      <c r="E1053" s="6">
        <v>391</v>
      </c>
      <c r="F1053" s="7">
        <f t="shared" si="96"/>
        <v>6.8277861209094402E-3</v>
      </c>
      <c r="G1053" s="6">
        <v>14</v>
      </c>
      <c r="H1053" s="6">
        <v>4</v>
      </c>
      <c r="I1053" s="8">
        <f t="shared" si="97"/>
        <v>0.2857142857142857</v>
      </c>
      <c r="J1053" s="13">
        <v>372.23</v>
      </c>
      <c r="K1053" s="13">
        <v>1360.66</v>
      </c>
      <c r="L1053" s="14">
        <f t="shared" si="98"/>
        <v>988.43000000000006</v>
      </c>
      <c r="M1053" s="16">
        <f t="shared" si="99"/>
        <v>3.6554280955323324</v>
      </c>
      <c r="N1053" s="17">
        <f t="shared" si="100"/>
        <v>0.95199488491048601</v>
      </c>
      <c r="O1053" s="17">
        <f t="shared" si="101"/>
        <v>93.057500000000005</v>
      </c>
    </row>
    <row r="1054" spans="1:15">
      <c r="A1054" s="19" t="s">
        <v>418</v>
      </c>
      <c r="B1054" s="11" t="s">
        <v>1106</v>
      </c>
      <c r="C1054" s="6" t="s">
        <v>127</v>
      </c>
      <c r="D1054" s="6">
        <v>43087</v>
      </c>
      <c r="E1054" s="6">
        <v>278</v>
      </c>
      <c r="F1054" s="7">
        <f t="shared" si="96"/>
        <v>6.4520621068999929E-3</v>
      </c>
      <c r="G1054" s="6">
        <v>10</v>
      </c>
      <c r="H1054" s="6">
        <v>2</v>
      </c>
      <c r="I1054" s="8">
        <f t="shared" si="97"/>
        <v>0.2</v>
      </c>
      <c r="J1054" s="13">
        <v>280.07</v>
      </c>
      <c r="K1054" s="13">
        <v>1798.97</v>
      </c>
      <c r="L1054" s="14">
        <f t="shared" si="98"/>
        <v>1518.9</v>
      </c>
      <c r="M1054" s="16">
        <f t="shared" si="99"/>
        <v>6.4232870353840115</v>
      </c>
      <c r="N1054" s="17">
        <f t="shared" si="100"/>
        <v>1.0074460431654677</v>
      </c>
      <c r="O1054" s="17">
        <f t="shared" si="101"/>
        <v>140.035</v>
      </c>
    </row>
    <row r="1055" spans="1:15">
      <c r="A1055" s="19" t="s">
        <v>419</v>
      </c>
      <c r="B1055" s="11" t="s">
        <v>1106</v>
      </c>
      <c r="C1055" s="6" t="s">
        <v>127</v>
      </c>
      <c r="D1055" s="6">
        <v>38341</v>
      </c>
      <c r="E1055" s="6">
        <v>284</v>
      </c>
      <c r="F1055" s="7">
        <f t="shared" si="96"/>
        <v>7.407214209332047E-3</v>
      </c>
      <c r="G1055" s="6">
        <v>10</v>
      </c>
      <c r="H1055" s="6">
        <v>0</v>
      </c>
      <c r="I1055" s="8">
        <f t="shared" si="97"/>
        <v>0</v>
      </c>
      <c r="J1055" s="13">
        <v>249.22</v>
      </c>
      <c r="K1055" s="13">
        <v>0</v>
      </c>
      <c r="L1055" s="14">
        <f t="shared" si="98"/>
        <v>-249.22</v>
      </c>
      <c r="M1055" s="16">
        <f t="shared" si="99"/>
        <v>0</v>
      </c>
      <c r="N1055" s="17">
        <f t="shared" si="100"/>
        <v>0.87753521126760559</v>
      </c>
      <c r="O1055" s="17">
        <f t="shared" si="101"/>
        <v>0</v>
      </c>
    </row>
    <row r="1056" spans="1:15">
      <c r="A1056" s="19" t="s">
        <v>420</v>
      </c>
      <c r="B1056" s="11" t="s">
        <v>1106</v>
      </c>
      <c r="C1056" s="6" t="s">
        <v>127</v>
      </c>
      <c r="D1056" s="6">
        <v>52201</v>
      </c>
      <c r="E1056" s="6">
        <v>360</v>
      </c>
      <c r="F1056" s="7">
        <f t="shared" si="96"/>
        <v>6.8964196088197541E-3</v>
      </c>
      <c r="G1056" s="6">
        <v>21</v>
      </c>
      <c r="H1056" s="6">
        <v>1</v>
      </c>
      <c r="I1056" s="8">
        <f t="shared" si="97"/>
        <v>4.7619047619047616E-2</v>
      </c>
      <c r="J1056" s="13">
        <v>339.31</v>
      </c>
      <c r="K1056" s="13">
        <v>130.55000000000001</v>
      </c>
      <c r="L1056" s="14">
        <f t="shared" si="98"/>
        <v>-208.76</v>
      </c>
      <c r="M1056" s="16">
        <f t="shared" si="99"/>
        <v>0.38475140726769036</v>
      </c>
      <c r="N1056" s="17">
        <f t="shared" si="100"/>
        <v>0.94252777777777774</v>
      </c>
      <c r="O1056" s="17">
        <f t="shared" si="101"/>
        <v>339.31</v>
      </c>
    </row>
    <row r="1057" spans="1:15">
      <c r="A1057" s="19" t="s">
        <v>421</v>
      </c>
      <c r="B1057" s="11" t="s">
        <v>1106</v>
      </c>
      <c r="C1057" s="6" t="s">
        <v>127</v>
      </c>
      <c r="D1057" s="6">
        <v>55366</v>
      </c>
      <c r="E1057" s="6">
        <v>247</v>
      </c>
      <c r="F1057" s="7">
        <f t="shared" si="96"/>
        <v>4.4612216884008238E-3</v>
      </c>
      <c r="G1057" s="6">
        <v>13</v>
      </c>
      <c r="H1057" s="6">
        <v>2</v>
      </c>
      <c r="I1057" s="8">
        <f t="shared" si="97"/>
        <v>0.15384615384615385</v>
      </c>
      <c r="J1057" s="13">
        <v>359.88</v>
      </c>
      <c r="K1057" s="13">
        <v>295.18</v>
      </c>
      <c r="L1057" s="14">
        <f t="shared" si="98"/>
        <v>-64.699999999999989</v>
      </c>
      <c r="M1057" s="16">
        <f t="shared" si="99"/>
        <v>0.82021785039457595</v>
      </c>
      <c r="N1057" s="17">
        <f t="shared" si="100"/>
        <v>1.457004048582996</v>
      </c>
      <c r="O1057" s="17">
        <f t="shared" si="101"/>
        <v>179.94</v>
      </c>
    </row>
    <row r="1058" spans="1:15">
      <c r="A1058" s="19" t="s">
        <v>422</v>
      </c>
      <c r="B1058" s="11" t="s">
        <v>1106</v>
      </c>
      <c r="C1058" s="6" t="s">
        <v>127</v>
      </c>
      <c r="D1058" s="6">
        <v>39727</v>
      </c>
      <c r="E1058" s="6">
        <v>226</v>
      </c>
      <c r="F1058" s="7">
        <f t="shared" si="96"/>
        <v>5.6888262390817328E-3</v>
      </c>
      <c r="G1058" s="6">
        <v>8</v>
      </c>
      <c r="H1058" s="6">
        <v>0</v>
      </c>
      <c r="I1058" s="8">
        <f t="shared" si="97"/>
        <v>0</v>
      </c>
      <c r="J1058" s="13">
        <v>258.23</v>
      </c>
      <c r="K1058" s="13">
        <v>0</v>
      </c>
      <c r="L1058" s="14">
        <f t="shared" si="98"/>
        <v>-258.23</v>
      </c>
      <c r="M1058" s="16">
        <f t="shared" si="99"/>
        <v>0</v>
      </c>
      <c r="N1058" s="17">
        <f t="shared" si="100"/>
        <v>1.1426106194690266</v>
      </c>
      <c r="O1058" s="17">
        <f t="shared" si="101"/>
        <v>0</v>
      </c>
    </row>
    <row r="1059" spans="1:15">
      <c r="A1059" s="19" t="s">
        <v>423</v>
      </c>
      <c r="B1059" s="11" t="s">
        <v>1106</v>
      </c>
      <c r="C1059" s="6" t="s">
        <v>127</v>
      </c>
      <c r="D1059" s="6">
        <v>42830</v>
      </c>
      <c r="E1059" s="6">
        <v>276</v>
      </c>
      <c r="F1059" s="7">
        <f t="shared" si="96"/>
        <v>6.4440812514592579E-3</v>
      </c>
      <c r="G1059" s="6">
        <v>9</v>
      </c>
      <c r="H1059" s="6">
        <v>0</v>
      </c>
      <c r="I1059" s="8">
        <f t="shared" si="97"/>
        <v>0</v>
      </c>
      <c r="J1059" s="13">
        <v>278.39999999999998</v>
      </c>
      <c r="K1059" s="13">
        <v>0</v>
      </c>
      <c r="L1059" s="14">
        <f t="shared" si="98"/>
        <v>-278.39999999999998</v>
      </c>
      <c r="M1059" s="16">
        <f t="shared" si="99"/>
        <v>0</v>
      </c>
      <c r="N1059" s="17">
        <f t="shared" si="100"/>
        <v>1.008695652173913</v>
      </c>
      <c r="O1059" s="17">
        <f t="shared" si="101"/>
        <v>0</v>
      </c>
    </row>
    <row r="1060" spans="1:15">
      <c r="A1060" s="19" t="s">
        <v>424</v>
      </c>
      <c r="B1060" s="11" t="s">
        <v>1106</v>
      </c>
      <c r="C1060" s="6" t="s">
        <v>127</v>
      </c>
      <c r="D1060" s="6">
        <v>54823</v>
      </c>
      <c r="E1060" s="6">
        <v>326</v>
      </c>
      <c r="F1060" s="7">
        <f t="shared" si="96"/>
        <v>5.9464093537383942E-3</v>
      </c>
      <c r="G1060" s="6">
        <v>14</v>
      </c>
      <c r="H1060" s="6">
        <v>4</v>
      </c>
      <c r="I1060" s="8">
        <f t="shared" si="97"/>
        <v>0.2857142857142857</v>
      </c>
      <c r="J1060" s="13">
        <v>356.35</v>
      </c>
      <c r="K1060" s="13">
        <v>0</v>
      </c>
      <c r="L1060" s="14">
        <f t="shared" si="98"/>
        <v>-356.35</v>
      </c>
      <c r="M1060" s="16">
        <f t="shared" si="99"/>
        <v>0</v>
      </c>
      <c r="N1060" s="17">
        <f t="shared" si="100"/>
        <v>1.0930981595092024</v>
      </c>
      <c r="O1060" s="17">
        <f t="shared" si="101"/>
        <v>89.087500000000006</v>
      </c>
    </row>
    <row r="1061" spans="1:15">
      <c r="A1061" s="19" t="s">
        <v>425</v>
      </c>
      <c r="B1061" s="11" t="s">
        <v>1106</v>
      </c>
      <c r="C1061" s="6" t="s">
        <v>127</v>
      </c>
      <c r="D1061" s="6">
        <v>37655</v>
      </c>
      <c r="E1061" s="6">
        <v>200</v>
      </c>
      <c r="F1061" s="7">
        <f t="shared" si="96"/>
        <v>5.3113796308591156E-3</v>
      </c>
      <c r="G1061" s="6">
        <v>13</v>
      </c>
      <c r="H1061" s="6">
        <v>1</v>
      </c>
      <c r="I1061" s="8">
        <f t="shared" si="97"/>
        <v>7.6923076923076927E-2</v>
      </c>
      <c r="J1061" s="13">
        <v>244.76</v>
      </c>
      <c r="K1061" s="13">
        <v>149.22999999999999</v>
      </c>
      <c r="L1061" s="14">
        <f t="shared" si="98"/>
        <v>-95.53</v>
      </c>
      <c r="M1061" s="16">
        <f t="shared" si="99"/>
        <v>0.60969929727079586</v>
      </c>
      <c r="N1061" s="17">
        <f t="shared" si="100"/>
        <v>1.2238</v>
      </c>
      <c r="O1061" s="17">
        <f t="shared" si="101"/>
        <v>244.76</v>
      </c>
    </row>
    <row r="1062" spans="1:15">
      <c r="A1062" s="19" t="s">
        <v>426</v>
      </c>
      <c r="B1062" s="11" t="s">
        <v>1106</v>
      </c>
      <c r="C1062" s="6" t="s">
        <v>127</v>
      </c>
      <c r="D1062" s="6">
        <v>39456</v>
      </c>
      <c r="E1062" s="6">
        <v>230</v>
      </c>
      <c r="F1062" s="7">
        <f t="shared" si="96"/>
        <v>5.8292781832927822E-3</v>
      </c>
      <c r="G1062" s="6">
        <v>14</v>
      </c>
      <c r="H1062" s="6">
        <v>4</v>
      </c>
      <c r="I1062" s="8">
        <f t="shared" si="97"/>
        <v>0.2857142857142857</v>
      </c>
      <c r="J1062" s="13">
        <v>256.47000000000003</v>
      </c>
      <c r="K1062" s="13">
        <v>4171.7700000000004</v>
      </c>
      <c r="L1062" s="14">
        <f t="shared" si="98"/>
        <v>3915.3</v>
      </c>
      <c r="M1062" s="16">
        <f t="shared" si="99"/>
        <v>16.266112995672007</v>
      </c>
      <c r="N1062" s="17">
        <f t="shared" si="100"/>
        <v>1.1150869565217392</v>
      </c>
      <c r="O1062" s="17">
        <f t="shared" si="101"/>
        <v>64.117500000000007</v>
      </c>
    </row>
    <row r="1063" spans="1:15">
      <c r="A1063" s="19" t="s">
        <v>427</v>
      </c>
      <c r="B1063" s="11" t="s">
        <v>1106</v>
      </c>
      <c r="C1063" s="6" t="s">
        <v>127</v>
      </c>
      <c r="D1063" s="6">
        <v>53990</v>
      </c>
      <c r="E1063" s="6">
        <v>419</v>
      </c>
      <c r="F1063" s="7">
        <f t="shared" si="96"/>
        <v>7.7606964252639379E-3</v>
      </c>
      <c r="G1063" s="6">
        <v>27</v>
      </c>
      <c r="H1063" s="6">
        <v>4</v>
      </c>
      <c r="I1063" s="8">
        <f t="shared" si="97"/>
        <v>0.14814814814814814</v>
      </c>
      <c r="J1063" s="13">
        <v>350.94</v>
      </c>
      <c r="K1063" s="13">
        <v>2129.29</v>
      </c>
      <c r="L1063" s="14">
        <f t="shared" si="98"/>
        <v>1778.35</v>
      </c>
      <c r="M1063" s="16">
        <f t="shared" si="99"/>
        <v>6.0673904371117571</v>
      </c>
      <c r="N1063" s="17">
        <f t="shared" si="100"/>
        <v>0.8375656324582339</v>
      </c>
      <c r="O1063" s="17">
        <f t="shared" si="101"/>
        <v>87.734999999999999</v>
      </c>
    </row>
    <row r="1064" spans="1:15">
      <c r="A1064" s="19" t="s">
        <v>428</v>
      </c>
      <c r="B1064" s="11" t="s">
        <v>1106</v>
      </c>
      <c r="C1064" s="6" t="s">
        <v>127</v>
      </c>
      <c r="D1064" s="6">
        <v>41710</v>
      </c>
      <c r="E1064" s="6">
        <v>256</v>
      </c>
      <c r="F1064" s="7">
        <f t="shared" si="96"/>
        <v>6.1376168784464157E-3</v>
      </c>
      <c r="G1064" s="6">
        <v>18</v>
      </c>
      <c r="H1064" s="6">
        <v>3</v>
      </c>
      <c r="I1064" s="8">
        <f t="shared" si="97"/>
        <v>0.16666666666666666</v>
      </c>
      <c r="J1064" s="13">
        <v>271.12</v>
      </c>
      <c r="K1064" s="13">
        <v>3408.76</v>
      </c>
      <c r="L1064" s="14">
        <f t="shared" si="98"/>
        <v>3137.6400000000003</v>
      </c>
      <c r="M1064" s="16">
        <f t="shared" si="99"/>
        <v>12.572882856299794</v>
      </c>
      <c r="N1064" s="17">
        <f t="shared" si="100"/>
        <v>1.0590625</v>
      </c>
      <c r="O1064" s="17">
        <f t="shared" si="101"/>
        <v>90.373333333333335</v>
      </c>
    </row>
    <row r="1065" spans="1:15">
      <c r="A1065" s="19" t="s">
        <v>429</v>
      </c>
      <c r="B1065" s="11" t="s">
        <v>1106</v>
      </c>
      <c r="C1065" s="6" t="s">
        <v>127</v>
      </c>
      <c r="D1065" s="6">
        <v>48292</v>
      </c>
      <c r="E1065" s="6">
        <v>342</v>
      </c>
      <c r="F1065" s="7">
        <f t="shared" si="96"/>
        <v>7.0819183301582041E-3</v>
      </c>
      <c r="G1065" s="6">
        <v>12</v>
      </c>
      <c r="H1065" s="6">
        <v>1</v>
      </c>
      <c r="I1065" s="8">
        <f t="shared" si="97"/>
        <v>8.3333333333333329E-2</v>
      </c>
      <c r="J1065" s="13">
        <v>313.89999999999998</v>
      </c>
      <c r="K1065" s="13">
        <v>0</v>
      </c>
      <c r="L1065" s="14">
        <f t="shared" si="98"/>
        <v>-313.89999999999998</v>
      </c>
      <c r="M1065" s="16">
        <f t="shared" si="99"/>
        <v>0</v>
      </c>
      <c r="N1065" s="17">
        <f t="shared" si="100"/>
        <v>0.91783625730994145</v>
      </c>
      <c r="O1065" s="17">
        <f t="shared" si="101"/>
        <v>313.89999999999998</v>
      </c>
    </row>
    <row r="1066" spans="1:15">
      <c r="A1066" s="19" t="s">
        <v>430</v>
      </c>
      <c r="B1066" s="11" t="s">
        <v>1106</v>
      </c>
      <c r="C1066" s="6" t="s">
        <v>127</v>
      </c>
      <c r="D1066" s="6">
        <v>48743</v>
      </c>
      <c r="E1066" s="6">
        <v>348</v>
      </c>
      <c r="F1066" s="7">
        <f t="shared" si="96"/>
        <v>7.1394866955255118E-3</v>
      </c>
      <c r="G1066" s="6">
        <v>19</v>
      </c>
      <c r="H1066" s="6">
        <v>4</v>
      </c>
      <c r="I1066" s="8">
        <f t="shared" si="97"/>
        <v>0.21052631578947367</v>
      </c>
      <c r="J1066" s="13">
        <v>316.83</v>
      </c>
      <c r="K1066" s="13">
        <v>2255.48</v>
      </c>
      <c r="L1066" s="14">
        <f t="shared" si="98"/>
        <v>1938.65</v>
      </c>
      <c r="M1066" s="16">
        <f t="shared" si="99"/>
        <v>7.1188965691380242</v>
      </c>
      <c r="N1066" s="17">
        <f t="shared" si="100"/>
        <v>0.91043103448275853</v>
      </c>
      <c r="O1066" s="17">
        <f t="shared" si="101"/>
        <v>79.207499999999996</v>
      </c>
    </row>
    <row r="1067" spans="1:15">
      <c r="A1067" s="19" t="s">
        <v>431</v>
      </c>
      <c r="B1067" s="11" t="s">
        <v>1106</v>
      </c>
      <c r="C1067" s="6" t="s">
        <v>127</v>
      </c>
      <c r="D1067" s="6">
        <v>49744</v>
      </c>
      <c r="E1067" s="6">
        <v>315</v>
      </c>
      <c r="F1067" s="7">
        <f t="shared" si="96"/>
        <v>6.3324220006432935E-3</v>
      </c>
      <c r="G1067" s="6">
        <v>20</v>
      </c>
      <c r="H1067" s="6">
        <v>4</v>
      </c>
      <c r="I1067" s="8">
        <f t="shared" si="97"/>
        <v>0.2</v>
      </c>
      <c r="J1067" s="13">
        <v>323.33999999999997</v>
      </c>
      <c r="K1067" s="13">
        <v>852.94</v>
      </c>
      <c r="L1067" s="14">
        <f t="shared" si="98"/>
        <v>529.60000000000014</v>
      </c>
      <c r="M1067" s="16">
        <f t="shared" si="99"/>
        <v>2.6379043731057097</v>
      </c>
      <c r="N1067" s="17">
        <f t="shared" si="100"/>
        <v>1.0264761904761903</v>
      </c>
      <c r="O1067" s="17">
        <f t="shared" si="101"/>
        <v>80.834999999999994</v>
      </c>
    </row>
    <row r="1068" spans="1:15">
      <c r="A1068" s="19" t="s">
        <v>432</v>
      </c>
      <c r="B1068" s="11" t="s">
        <v>1106</v>
      </c>
      <c r="C1068" s="6" t="s">
        <v>127</v>
      </c>
      <c r="D1068" s="6">
        <v>49161</v>
      </c>
      <c r="E1068" s="6">
        <v>237</v>
      </c>
      <c r="F1068" s="7">
        <f t="shared" si="96"/>
        <v>4.8208946115823516E-3</v>
      </c>
      <c r="G1068" s="6">
        <v>12</v>
      </c>
      <c r="H1068" s="6">
        <v>1</v>
      </c>
      <c r="I1068" s="8">
        <f t="shared" si="97"/>
        <v>8.3333333333333329E-2</v>
      </c>
      <c r="J1068" s="13">
        <v>319.55</v>
      </c>
      <c r="K1068" s="13">
        <v>724.01</v>
      </c>
      <c r="L1068" s="14">
        <f t="shared" si="98"/>
        <v>404.46</v>
      </c>
      <c r="M1068" s="16">
        <f t="shared" si="99"/>
        <v>2.2657174151150055</v>
      </c>
      <c r="N1068" s="17">
        <f t="shared" si="100"/>
        <v>1.34831223628692</v>
      </c>
      <c r="O1068" s="17">
        <f t="shared" si="101"/>
        <v>319.55</v>
      </c>
    </row>
    <row r="1069" spans="1:15">
      <c r="A1069" s="19" t="s">
        <v>527</v>
      </c>
      <c r="B1069" s="11" t="s">
        <v>1106</v>
      </c>
      <c r="C1069" s="6" t="s">
        <v>127</v>
      </c>
      <c r="D1069" s="6">
        <v>52143</v>
      </c>
      <c r="E1069" s="6">
        <v>323</v>
      </c>
      <c r="F1069" s="7">
        <f t="shared" si="96"/>
        <v>6.19450357670253E-3</v>
      </c>
      <c r="G1069" s="6">
        <v>21</v>
      </c>
      <c r="H1069" s="6">
        <v>3</v>
      </c>
      <c r="I1069" s="8">
        <f t="shared" si="97"/>
        <v>0.14285714285714285</v>
      </c>
      <c r="J1069" s="13">
        <v>338.93</v>
      </c>
      <c r="K1069" s="13">
        <v>855.5</v>
      </c>
      <c r="L1069" s="14">
        <f t="shared" si="98"/>
        <v>516.56999999999994</v>
      </c>
      <c r="M1069" s="16">
        <f t="shared" si="99"/>
        <v>2.5241200247838784</v>
      </c>
      <c r="N1069" s="17">
        <f t="shared" si="100"/>
        <v>1.0493188854489164</v>
      </c>
      <c r="O1069" s="17">
        <f t="shared" si="101"/>
        <v>112.97666666666667</v>
      </c>
    </row>
    <row r="1070" spans="1:15">
      <c r="A1070" s="19" t="s">
        <v>528</v>
      </c>
      <c r="B1070" s="11" t="s">
        <v>1106</v>
      </c>
      <c r="C1070" s="6" t="s">
        <v>127</v>
      </c>
      <c r="D1070" s="6">
        <v>58640</v>
      </c>
      <c r="E1070" s="6">
        <v>266</v>
      </c>
      <c r="F1070" s="7">
        <f t="shared" si="96"/>
        <v>4.5361527967257842E-3</v>
      </c>
      <c r="G1070" s="6">
        <v>15</v>
      </c>
      <c r="H1070" s="6">
        <v>3</v>
      </c>
      <c r="I1070" s="8">
        <f t="shared" si="97"/>
        <v>0.2</v>
      </c>
      <c r="J1070" s="13">
        <v>381.16</v>
      </c>
      <c r="K1070" s="13">
        <v>1918.58</v>
      </c>
      <c r="L1070" s="14">
        <f t="shared" si="98"/>
        <v>1537.4199999999998</v>
      </c>
      <c r="M1070" s="16">
        <f t="shared" si="99"/>
        <v>5.0335292265715177</v>
      </c>
      <c r="N1070" s="17">
        <f t="shared" si="100"/>
        <v>1.4329323308270678</v>
      </c>
      <c r="O1070" s="17">
        <f t="shared" si="101"/>
        <v>127.05333333333334</v>
      </c>
    </row>
    <row r="1071" spans="1:15">
      <c r="A1071" s="19" t="s">
        <v>529</v>
      </c>
      <c r="B1071" s="11" t="s">
        <v>1106</v>
      </c>
      <c r="C1071" s="6" t="s">
        <v>127</v>
      </c>
      <c r="D1071" s="6">
        <v>34992</v>
      </c>
      <c r="E1071" s="6">
        <v>168</v>
      </c>
      <c r="F1071" s="7">
        <f t="shared" si="96"/>
        <v>4.8010973936899867E-3</v>
      </c>
      <c r="G1071" s="6">
        <v>8</v>
      </c>
      <c r="H1071" s="6">
        <v>1</v>
      </c>
      <c r="I1071" s="8">
        <f t="shared" si="97"/>
        <v>0.125</v>
      </c>
      <c r="J1071" s="13">
        <v>227.45</v>
      </c>
      <c r="K1071" s="13">
        <v>1610.35</v>
      </c>
      <c r="L1071" s="14">
        <f t="shared" si="98"/>
        <v>1382.8999999999999</v>
      </c>
      <c r="M1071" s="16">
        <f t="shared" si="99"/>
        <v>7.0800175862826995</v>
      </c>
      <c r="N1071" s="17">
        <f t="shared" si="100"/>
        <v>1.3538690476190476</v>
      </c>
      <c r="O1071" s="17">
        <f t="shared" si="101"/>
        <v>227.45</v>
      </c>
    </row>
    <row r="1072" spans="1:15">
      <c r="A1072" s="19" t="s">
        <v>530</v>
      </c>
      <c r="B1072" s="11" t="s">
        <v>1106</v>
      </c>
      <c r="C1072" s="6" t="s">
        <v>127</v>
      </c>
      <c r="D1072" s="6">
        <v>47420</v>
      </c>
      <c r="E1072" s="6">
        <v>258</v>
      </c>
      <c r="F1072" s="7">
        <f t="shared" si="96"/>
        <v>5.4407423028258123E-3</v>
      </c>
      <c r="G1072" s="6">
        <v>15</v>
      </c>
      <c r="H1072" s="6">
        <v>2</v>
      </c>
      <c r="I1072" s="8">
        <f t="shared" si="97"/>
        <v>0.13333333333333333</v>
      </c>
      <c r="J1072" s="13">
        <v>308.23</v>
      </c>
      <c r="K1072" s="13">
        <v>1329.16</v>
      </c>
      <c r="L1072" s="14">
        <f t="shared" si="98"/>
        <v>1020.9300000000001</v>
      </c>
      <c r="M1072" s="16">
        <f t="shared" si="99"/>
        <v>4.3122343704376602</v>
      </c>
      <c r="N1072" s="17">
        <f t="shared" si="100"/>
        <v>1.1946899224806202</v>
      </c>
      <c r="O1072" s="17">
        <f t="shared" si="101"/>
        <v>154.11500000000001</v>
      </c>
    </row>
    <row r="1073" spans="1:15">
      <c r="A1073" s="19" t="s">
        <v>531</v>
      </c>
      <c r="B1073" s="11" t="s">
        <v>1106</v>
      </c>
      <c r="C1073" s="6" t="s">
        <v>127</v>
      </c>
      <c r="D1073" s="6">
        <v>41156</v>
      </c>
      <c r="E1073" s="6">
        <v>255</v>
      </c>
      <c r="F1073" s="7">
        <f t="shared" si="96"/>
        <v>6.195937408883273E-3</v>
      </c>
      <c r="G1073" s="6">
        <v>10</v>
      </c>
      <c r="H1073" s="6">
        <v>1</v>
      </c>
      <c r="I1073" s="8">
        <f t="shared" si="97"/>
        <v>0.1</v>
      </c>
      <c r="J1073" s="13">
        <v>267.52</v>
      </c>
      <c r="K1073" s="13">
        <v>1822.84</v>
      </c>
      <c r="L1073" s="14">
        <f t="shared" si="98"/>
        <v>1555.32</v>
      </c>
      <c r="M1073" s="16">
        <f t="shared" si="99"/>
        <v>6.8138456937799043</v>
      </c>
      <c r="N1073" s="17">
        <f t="shared" si="100"/>
        <v>1.0490980392156861</v>
      </c>
      <c r="O1073" s="17">
        <f t="shared" si="101"/>
        <v>267.52</v>
      </c>
    </row>
    <row r="1074" spans="1:15">
      <c r="A1074" s="19" t="s">
        <v>532</v>
      </c>
      <c r="B1074" s="11" t="s">
        <v>1106</v>
      </c>
      <c r="C1074" s="6" t="s">
        <v>127</v>
      </c>
      <c r="D1074" s="6">
        <v>47201</v>
      </c>
      <c r="E1074" s="6">
        <v>267</v>
      </c>
      <c r="F1074" s="7">
        <f t="shared" si="96"/>
        <v>5.6566598165293108E-3</v>
      </c>
      <c r="G1074" s="6">
        <v>9</v>
      </c>
      <c r="H1074" s="6">
        <v>2</v>
      </c>
      <c r="I1074" s="8">
        <f t="shared" si="97"/>
        <v>0.22222222222222221</v>
      </c>
      <c r="J1074" s="13">
        <v>306.81</v>
      </c>
      <c r="K1074" s="13">
        <v>632.02</v>
      </c>
      <c r="L1074" s="14">
        <f t="shared" si="98"/>
        <v>325.20999999999998</v>
      </c>
      <c r="M1074" s="16">
        <f t="shared" si="99"/>
        <v>2.0599719696228935</v>
      </c>
      <c r="N1074" s="17">
        <f t="shared" si="100"/>
        <v>1.1491011235955055</v>
      </c>
      <c r="O1074" s="17">
        <f t="shared" si="101"/>
        <v>153.405</v>
      </c>
    </row>
    <row r="1075" spans="1:15">
      <c r="A1075" s="19" t="s">
        <v>533</v>
      </c>
      <c r="B1075" s="11" t="s">
        <v>1106</v>
      </c>
      <c r="C1075" s="6" t="s">
        <v>127</v>
      </c>
      <c r="D1075" s="6">
        <v>33266</v>
      </c>
      <c r="E1075" s="6">
        <v>163</v>
      </c>
      <c r="F1075" s="7">
        <f t="shared" si="96"/>
        <v>4.8998977935429565E-3</v>
      </c>
      <c r="G1075" s="6">
        <v>10</v>
      </c>
      <c r="H1075" s="6">
        <v>2</v>
      </c>
      <c r="I1075" s="8">
        <f t="shared" si="97"/>
        <v>0.2</v>
      </c>
      <c r="J1075" s="13">
        <v>216.23</v>
      </c>
      <c r="K1075" s="13">
        <v>1899.72</v>
      </c>
      <c r="L1075" s="14">
        <f t="shared" si="98"/>
        <v>1683.49</v>
      </c>
      <c r="M1075" s="16">
        <f t="shared" si="99"/>
        <v>8.7856449151366611</v>
      </c>
      <c r="N1075" s="17">
        <f t="shared" si="100"/>
        <v>1.3265644171779141</v>
      </c>
      <c r="O1075" s="17">
        <f t="shared" si="101"/>
        <v>108.11499999999999</v>
      </c>
    </row>
    <row r="1076" spans="1:15">
      <c r="A1076" s="19" t="s">
        <v>534</v>
      </c>
      <c r="B1076" s="11" t="s">
        <v>1106</v>
      </c>
      <c r="C1076" s="6" t="s">
        <v>127</v>
      </c>
      <c r="D1076" s="6">
        <v>35098</v>
      </c>
      <c r="E1076" s="6">
        <v>214</v>
      </c>
      <c r="F1076" s="7">
        <f t="shared" si="96"/>
        <v>6.0972135164396833E-3</v>
      </c>
      <c r="G1076" s="6">
        <v>10</v>
      </c>
      <c r="H1076" s="6">
        <v>3</v>
      </c>
      <c r="I1076" s="8">
        <f t="shared" si="97"/>
        <v>0.3</v>
      </c>
      <c r="J1076" s="13">
        <v>228.14</v>
      </c>
      <c r="K1076" s="13">
        <v>2531.6</v>
      </c>
      <c r="L1076" s="14">
        <f t="shared" si="98"/>
        <v>2303.46</v>
      </c>
      <c r="M1076" s="16">
        <f t="shared" si="99"/>
        <v>11.096695011834839</v>
      </c>
      <c r="N1076" s="17">
        <f t="shared" si="100"/>
        <v>1.0660747663551402</v>
      </c>
      <c r="O1076" s="17">
        <f t="shared" si="101"/>
        <v>76.046666666666667</v>
      </c>
    </row>
    <row r="1077" spans="1:15">
      <c r="A1077" s="19" t="s">
        <v>535</v>
      </c>
      <c r="B1077" s="11" t="s">
        <v>1106</v>
      </c>
      <c r="C1077" s="6" t="s">
        <v>127</v>
      </c>
      <c r="D1077" s="6">
        <v>58093</v>
      </c>
      <c r="E1077" s="6">
        <v>333</v>
      </c>
      <c r="F1077" s="7">
        <f t="shared" si="96"/>
        <v>5.7321880433098653E-3</v>
      </c>
      <c r="G1077" s="6">
        <v>19</v>
      </c>
      <c r="H1077" s="6">
        <v>2</v>
      </c>
      <c r="I1077" s="8">
        <f t="shared" si="97"/>
        <v>0.10526315789473684</v>
      </c>
      <c r="J1077" s="13">
        <v>377.61</v>
      </c>
      <c r="K1077" s="13">
        <v>2407.9699999999998</v>
      </c>
      <c r="L1077" s="14">
        <f t="shared" si="98"/>
        <v>2030.3599999999997</v>
      </c>
      <c r="M1077" s="16">
        <f t="shared" si="99"/>
        <v>6.3768703159344291</v>
      </c>
      <c r="N1077" s="17">
        <f t="shared" si="100"/>
        <v>1.133963963963964</v>
      </c>
      <c r="O1077" s="17">
        <f t="shared" si="101"/>
        <v>188.80500000000001</v>
      </c>
    </row>
    <row r="1078" spans="1:15">
      <c r="A1078" s="19" t="s">
        <v>536</v>
      </c>
      <c r="B1078" s="11" t="s">
        <v>1106</v>
      </c>
      <c r="C1078" s="6" t="s">
        <v>127</v>
      </c>
      <c r="D1078" s="6">
        <v>58833</v>
      </c>
      <c r="E1078" s="6">
        <v>332</v>
      </c>
      <c r="F1078" s="7">
        <f t="shared" si="96"/>
        <v>5.6430914622745739E-3</v>
      </c>
      <c r="G1078" s="6">
        <v>16</v>
      </c>
      <c r="H1078" s="6">
        <v>4</v>
      </c>
      <c r="I1078" s="8">
        <f t="shared" si="97"/>
        <v>0.25</v>
      </c>
      <c r="J1078" s="13">
        <v>382.42</v>
      </c>
      <c r="K1078" s="13">
        <v>4868.1099999999997</v>
      </c>
      <c r="L1078" s="14">
        <f t="shared" si="98"/>
        <v>4485.6899999999996</v>
      </c>
      <c r="M1078" s="16">
        <f t="shared" si="99"/>
        <v>12.72974739814863</v>
      </c>
      <c r="N1078" s="17">
        <f t="shared" si="100"/>
        <v>1.1518674698795182</v>
      </c>
      <c r="O1078" s="17">
        <f t="shared" si="101"/>
        <v>95.605000000000004</v>
      </c>
    </row>
    <row r="1079" spans="1:15">
      <c r="A1079" s="19" t="s">
        <v>537</v>
      </c>
      <c r="B1079" s="11" t="s">
        <v>1106</v>
      </c>
      <c r="C1079" s="6" t="s">
        <v>127</v>
      </c>
      <c r="D1079" s="6">
        <v>45356</v>
      </c>
      <c r="E1079" s="6">
        <v>322</v>
      </c>
      <c r="F1079" s="7">
        <f t="shared" si="96"/>
        <v>7.099391480730223E-3</v>
      </c>
      <c r="G1079" s="6">
        <v>14</v>
      </c>
      <c r="H1079" s="6">
        <v>0</v>
      </c>
      <c r="I1079" s="8">
        <f t="shared" si="97"/>
        <v>0</v>
      </c>
      <c r="J1079" s="13">
        <v>294.82</v>
      </c>
      <c r="K1079" s="13">
        <v>0</v>
      </c>
      <c r="L1079" s="14">
        <f t="shared" si="98"/>
        <v>-294.82</v>
      </c>
      <c r="M1079" s="16">
        <f t="shared" si="99"/>
        <v>0</v>
      </c>
      <c r="N1079" s="17">
        <f t="shared" si="100"/>
        <v>0.91559006211180127</v>
      </c>
      <c r="O1079" s="17">
        <f t="shared" si="101"/>
        <v>0</v>
      </c>
    </row>
    <row r="1080" spans="1:15">
      <c r="A1080" s="19" t="s">
        <v>538</v>
      </c>
      <c r="B1080" s="11" t="s">
        <v>1106</v>
      </c>
      <c r="C1080" s="6" t="s">
        <v>127</v>
      </c>
      <c r="D1080" s="6">
        <v>53612</v>
      </c>
      <c r="E1080" s="6">
        <v>380</v>
      </c>
      <c r="F1080" s="7">
        <f t="shared" si="96"/>
        <v>7.0879653808848765E-3</v>
      </c>
      <c r="G1080" s="6">
        <v>25</v>
      </c>
      <c r="H1080" s="6">
        <v>6</v>
      </c>
      <c r="I1080" s="8">
        <f t="shared" si="97"/>
        <v>0.24</v>
      </c>
      <c r="J1080" s="13">
        <v>348.48</v>
      </c>
      <c r="K1080" s="13">
        <v>2927.13</v>
      </c>
      <c r="L1080" s="14">
        <f t="shared" si="98"/>
        <v>2578.65</v>
      </c>
      <c r="M1080" s="16">
        <f t="shared" si="99"/>
        <v>8.3997073002754821</v>
      </c>
      <c r="N1080" s="17">
        <f t="shared" si="100"/>
        <v>0.91705263157894745</v>
      </c>
      <c r="O1080" s="17">
        <f t="shared" si="101"/>
        <v>58.080000000000005</v>
      </c>
    </row>
    <row r="1081" spans="1:15">
      <c r="A1081" s="19" t="s">
        <v>539</v>
      </c>
      <c r="B1081" s="11" t="s">
        <v>1106</v>
      </c>
      <c r="C1081" s="6" t="s">
        <v>127</v>
      </c>
      <c r="D1081" s="6">
        <v>49096</v>
      </c>
      <c r="E1081" s="6">
        <v>329</v>
      </c>
      <c r="F1081" s="7">
        <f t="shared" si="96"/>
        <v>6.7011569170604534E-3</v>
      </c>
      <c r="G1081" s="6">
        <v>14</v>
      </c>
      <c r="H1081" s="6">
        <v>4</v>
      </c>
      <c r="I1081" s="8">
        <f t="shared" si="97"/>
        <v>0.2857142857142857</v>
      </c>
      <c r="J1081" s="13">
        <v>319.13</v>
      </c>
      <c r="K1081" s="13">
        <v>0</v>
      </c>
      <c r="L1081" s="14">
        <f t="shared" si="98"/>
        <v>-319.13</v>
      </c>
      <c r="M1081" s="16">
        <f t="shared" si="99"/>
        <v>0</v>
      </c>
      <c r="N1081" s="17">
        <f t="shared" si="100"/>
        <v>0.97</v>
      </c>
      <c r="O1081" s="17">
        <f t="shared" si="101"/>
        <v>79.782499999999999</v>
      </c>
    </row>
    <row r="1082" spans="1:15">
      <c r="A1082" s="19" t="s">
        <v>540</v>
      </c>
      <c r="B1082" s="11" t="s">
        <v>1106</v>
      </c>
      <c r="C1082" s="6" t="s">
        <v>127</v>
      </c>
      <c r="D1082" s="6">
        <v>37856</v>
      </c>
      <c r="E1082" s="6">
        <v>215</v>
      </c>
      <c r="F1082" s="7">
        <f t="shared" si="96"/>
        <v>5.6794167371090444E-3</v>
      </c>
      <c r="G1082" s="6">
        <v>11</v>
      </c>
      <c r="H1082" s="6">
        <v>2</v>
      </c>
      <c r="I1082" s="8">
        <f t="shared" si="97"/>
        <v>0.18181818181818182</v>
      </c>
      <c r="J1082" s="13">
        <v>246.07</v>
      </c>
      <c r="K1082" s="13">
        <v>0</v>
      </c>
      <c r="L1082" s="14">
        <f t="shared" si="98"/>
        <v>-246.07</v>
      </c>
      <c r="M1082" s="16">
        <f t="shared" si="99"/>
        <v>0</v>
      </c>
      <c r="N1082" s="17">
        <f t="shared" si="100"/>
        <v>1.1445116279069767</v>
      </c>
      <c r="O1082" s="17">
        <f t="shared" si="101"/>
        <v>123.035</v>
      </c>
    </row>
    <row r="1083" spans="1:15">
      <c r="A1083" s="19" t="s">
        <v>541</v>
      </c>
      <c r="B1083" s="11" t="s">
        <v>1106</v>
      </c>
      <c r="C1083" s="6" t="s">
        <v>127</v>
      </c>
      <c r="D1083" s="6">
        <v>56036</v>
      </c>
      <c r="E1083" s="6">
        <v>300</v>
      </c>
      <c r="F1083" s="7">
        <f t="shared" si="96"/>
        <v>5.3537011920907988E-3</v>
      </c>
      <c r="G1083" s="6">
        <v>20</v>
      </c>
      <c r="H1083" s="6">
        <v>4</v>
      </c>
      <c r="I1083" s="8">
        <f t="shared" si="97"/>
        <v>0.2</v>
      </c>
      <c r="J1083" s="13">
        <v>364.24</v>
      </c>
      <c r="K1083" s="13">
        <v>2371.92</v>
      </c>
      <c r="L1083" s="14">
        <f t="shared" si="98"/>
        <v>2007.68</v>
      </c>
      <c r="M1083" s="16">
        <f t="shared" si="99"/>
        <v>6.5119701295848893</v>
      </c>
      <c r="N1083" s="17">
        <f t="shared" si="100"/>
        <v>1.2141333333333333</v>
      </c>
      <c r="O1083" s="17">
        <f t="shared" si="101"/>
        <v>91.06</v>
      </c>
    </row>
    <row r="1084" spans="1:15">
      <c r="A1084" s="19" t="s">
        <v>542</v>
      </c>
      <c r="B1084" s="11" t="s">
        <v>1106</v>
      </c>
      <c r="C1084" s="6" t="s">
        <v>127</v>
      </c>
      <c r="D1084" s="6">
        <v>35855</v>
      </c>
      <c r="E1084" s="6">
        <v>219</v>
      </c>
      <c r="F1084" s="7">
        <f t="shared" si="96"/>
        <v>6.1079347371356856E-3</v>
      </c>
      <c r="G1084" s="6">
        <v>9</v>
      </c>
      <c r="H1084" s="6">
        <v>1</v>
      </c>
      <c r="I1084" s="8">
        <f t="shared" si="97"/>
        <v>0.1111111111111111</v>
      </c>
      <c r="J1084" s="13">
        <v>233.06</v>
      </c>
      <c r="K1084" s="13">
        <v>0</v>
      </c>
      <c r="L1084" s="14">
        <f t="shared" si="98"/>
        <v>-233.06</v>
      </c>
      <c r="M1084" s="16">
        <f t="shared" si="99"/>
        <v>0</v>
      </c>
      <c r="N1084" s="17">
        <f t="shared" si="100"/>
        <v>1.0642009132420092</v>
      </c>
      <c r="O1084" s="17">
        <f t="shared" si="101"/>
        <v>233.06</v>
      </c>
    </row>
    <row r="1085" spans="1:15">
      <c r="A1085" s="19" t="s">
        <v>543</v>
      </c>
      <c r="B1085" s="11" t="s">
        <v>1106</v>
      </c>
      <c r="C1085" s="6" t="s">
        <v>127</v>
      </c>
      <c r="D1085" s="6">
        <v>54604</v>
      </c>
      <c r="E1085" s="6">
        <v>351</v>
      </c>
      <c r="F1085" s="7">
        <f t="shared" si="96"/>
        <v>6.4281005054574753E-3</v>
      </c>
      <c r="G1085" s="6">
        <v>24</v>
      </c>
      <c r="H1085" s="6">
        <v>3</v>
      </c>
      <c r="I1085" s="8">
        <f t="shared" si="97"/>
        <v>0.125</v>
      </c>
      <c r="J1085" s="13">
        <v>354.93</v>
      </c>
      <c r="K1085" s="13">
        <v>1256.73</v>
      </c>
      <c r="L1085" s="14">
        <f t="shared" si="98"/>
        <v>901.8</v>
      </c>
      <c r="M1085" s="16">
        <f t="shared" si="99"/>
        <v>3.5407826895444172</v>
      </c>
      <c r="N1085" s="17">
        <f t="shared" si="100"/>
        <v>1.0111965811965813</v>
      </c>
      <c r="O1085" s="17">
        <f t="shared" si="101"/>
        <v>118.31</v>
      </c>
    </row>
    <row r="1086" spans="1:15">
      <c r="A1086" s="19" t="s">
        <v>544</v>
      </c>
      <c r="B1086" s="11" t="s">
        <v>1106</v>
      </c>
      <c r="C1086" s="6" t="s">
        <v>127</v>
      </c>
      <c r="D1086" s="6">
        <v>55398</v>
      </c>
      <c r="E1086" s="6">
        <v>375</v>
      </c>
      <c r="F1086" s="7">
        <f t="shared" si="96"/>
        <v>6.7691974439510454E-3</v>
      </c>
      <c r="G1086" s="6">
        <v>14</v>
      </c>
      <c r="H1086" s="6">
        <v>3</v>
      </c>
      <c r="I1086" s="8">
        <f t="shared" si="97"/>
        <v>0.21428571428571427</v>
      </c>
      <c r="J1086" s="13">
        <v>360.09</v>
      </c>
      <c r="K1086" s="13">
        <v>0</v>
      </c>
      <c r="L1086" s="14">
        <f t="shared" si="98"/>
        <v>-360.09</v>
      </c>
      <c r="M1086" s="16">
        <f t="shared" si="99"/>
        <v>0</v>
      </c>
      <c r="N1086" s="17">
        <f t="shared" si="100"/>
        <v>0.96023999999999998</v>
      </c>
      <c r="O1086" s="17">
        <f t="shared" si="101"/>
        <v>120.02999999999999</v>
      </c>
    </row>
    <row r="1087" spans="1:15">
      <c r="A1087" s="19" t="s">
        <v>545</v>
      </c>
      <c r="B1087" s="11" t="s">
        <v>1106</v>
      </c>
      <c r="C1087" s="6" t="s">
        <v>127</v>
      </c>
      <c r="D1087" s="6">
        <v>51709</v>
      </c>
      <c r="E1087" s="6">
        <v>232</v>
      </c>
      <c r="F1087" s="7">
        <f t="shared" si="96"/>
        <v>4.4866464251871047E-3</v>
      </c>
      <c r="G1087" s="6">
        <v>12</v>
      </c>
      <c r="H1087" s="6">
        <v>1</v>
      </c>
      <c r="I1087" s="8">
        <f t="shared" si="97"/>
        <v>8.3333333333333329E-2</v>
      </c>
      <c r="J1087" s="13">
        <v>336.11</v>
      </c>
      <c r="K1087" s="13">
        <v>0</v>
      </c>
      <c r="L1087" s="14">
        <f t="shared" si="98"/>
        <v>-336.11</v>
      </c>
      <c r="M1087" s="16">
        <f t="shared" si="99"/>
        <v>0</v>
      </c>
      <c r="N1087" s="17">
        <f t="shared" si="100"/>
        <v>1.44875</v>
      </c>
      <c r="O1087" s="17">
        <f t="shared" si="101"/>
        <v>336.11</v>
      </c>
    </row>
    <row r="1088" spans="1:15">
      <c r="A1088" s="19" t="s">
        <v>546</v>
      </c>
      <c r="B1088" s="11" t="s">
        <v>1106</v>
      </c>
      <c r="C1088" s="6" t="s">
        <v>127</v>
      </c>
      <c r="D1088" s="6">
        <v>47080</v>
      </c>
      <c r="E1088" s="6">
        <v>331</v>
      </c>
      <c r="F1088" s="7">
        <f t="shared" si="96"/>
        <v>7.0305862361937132E-3</v>
      </c>
      <c r="G1088" s="6">
        <v>19</v>
      </c>
      <c r="H1088" s="6">
        <v>4</v>
      </c>
      <c r="I1088" s="8">
        <f t="shared" si="97"/>
        <v>0.21052631578947367</v>
      </c>
      <c r="J1088" s="13">
        <v>306.02</v>
      </c>
      <c r="K1088" s="13">
        <v>2656.18</v>
      </c>
      <c r="L1088" s="14">
        <f t="shared" si="98"/>
        <v>2350.16</v>
      </c>
      <c r="M1088" s="16">
        <f t="shared" si="99"/>
        <v>8.6797594928436048</v>
      </c>
      <c r="N1088" s="17">
        <f t="shared" si="100"/>
        <v>0.92453172205438061</v>
      </c>
      <c r="O1088" s="17">
        <f t="shared" si="101"/>
        <v>76.504999999999995</v>
      </c>
    </row>
    <row r="1089" spans="1:15">
      <c r="A1089" s="19" t="s">
        <v>547</v>
      </c>
      <c r="B1089" s="11" t="s">
        <v>1106</v>
      </c>
      <c r="C1089" s="6" t="s">
        <v>127</v>
      </c>
      <c r="D1089" s="6">
        <v>46040</v>
      </c>
      <c r="E1089" s="6">
        <v>303</v>
      </c>
      <c r="F1089" s="7">
        <f t="shared" si="96"/>
        <v>6.5812337098175499E-3</v>
      </c>
      <c r="G1089" s="6">
        <v>21</v>
      </c>
      <c r="H1089" s="6">
        <v>1</v>
      </c>
      <c r="I1089" s="8">
        <f t="shared" si="97"/>
        <v>4.7619047619047616E-2</v>
      </c>
      <c r="J1089" s="13">
        <v>299.26</v>
      </c>
      <c r="K1089" s="13">
        <v>2191.64</v>
      </c>
      <c r="L1089" s="14">
        <f t="shared" si="98"/>
        <v>1892.3799999999999</v>
      </c>
      <c r="M1089" s="16">
        <f t="shared" si="99"/>
        <v>7.3235313773975808</v>
      </c>
      <c r="N1089" s="17">
        <f t="shared" si="100"/>
        <v>0.98765676567656757</v>
      </c>
      <c r="O1089" s="17">
        <f t="shared" si="101"/>
        <v>299.26</v>
      </c>
    </row>
    <row r="1090" spans="1:15">
      <c r="A1090" s="19" t="s">
        <v>548</v>
      </c>
      <c r="B1090" s="11" t="s">
        <v>1106</v>
      </c>
      <c r="C1090" s="6" t="s">
        <v>127</v>
      </c>
      <c r="D1090" s="6">
        <v>37246</v>
      </c>
      <c r="E1090" s="6">
        <v>210</v>
      </c>
      <c r="F1090" s="7">
        <f t="shared" ref="F1090:F1153" si="102">E1090/D1090</f>
        <v>5.6381893357675995E-3</v>
      </c>
      <c r="G1090" s="6">
        <v>7</v>
      </c>
      <c r="H1090" s="6">
        <v>1</v>
      </c>
      <c r="I1090" s="8">
        <f t="shared" ref="I1090:I1153" si="103">H1090/G1090</f>
        <v>0.14285714285714285</v>
      </c>
      <c r="J1090" s="13">
        <v>242.1</v>
      </c>
      <c r="K1090" s="13">
        <v>0</v>
      </c>
      <c r="L1090" s="14">
        <f t="shared" si="98"/>
        <v>-242.1</v>
      </c>
      <c r="M1090" s="16">
        <f t="shared" si="99"/>
        <v>0</v>
      </c>
      <c r="N1090" s="17">
        <f t="shared" si="100"/>
        <v>1.1528571428571428</v>
      </c>
      <c r="O1090" s="17">
        <f t="shared" si="101"/>
        <v>242.1</v>
      </c>
    </row>
    <row r="1091" spans="1:15">
      <c r="A1091" s="19" t="s">
        <v>549</v>
      </c>
      <c r="B1091" s="11" t="s">
        <v>1106</v>
      </c>
      <c r="C1091" s="6" t="s">
        <v>127</v>
      </c>
      <c r="D1091" s="6">
        <v>50475</v>
      </c>
      <c r="E1091" s="6">
        <v>372</v>
      </c>
      <c r="F1091" s="7">
        <f t="shared" si="102"/>
        <v>7.3699851411589898E-3</v>
      </c>
      <c r="G1091" s="6">
        <v>20</v>
      </c>
      <c r="H1091" s="6">
        <v>2</v>
      </c>
      <c r="I1091" s="8">
        <f t="shared" si="103"/>
        <v>0.1</v>
      </c>
      <c r="J1091" s="13">
        <v>328.09</v>
      </c>
      <c r="K1091" s="13">
        <v>535.83000000000004</v>
      </c>
      <c r="L1091" s="14">
        <f t="shared" ref="L1091:L1154" si="104">K1091-J1091</f>
        <v>207.74000000000007</v>
      </c>
      <c r="M1091" s="16">
        <f t="shared" ref="M1091:M1154" si="105">IFERROR(K1091/J1091,0)</f>
        <v>1.6331799201438633</v>
      </c>
      <c r="N1091" s="17">
        <f t="shared" ref="N1091:N1154" si="106">J1091/E1091</f>
        <v>0.88196236559139773</v>
      </c>
      <c r="O1091" s="17">
        <f t="shared" ref="O1091:O1154" si="107">IFERROR(J1091/H1091,0)</f>
        <v>164.04499999999999</v>
      </c>
    </row>
    <row r="1092" spans="1:15">
      <c r="A1092" s="19" t="s">
        <v>550</v>
      </c>
      <c r="B1092" s="11" t="s">
        <v>1106</v>
      </c>
      <c r="C1092" s="6" t="s">
        <v>127</v>
      </c>
      <c r="D1092" s="6">
        <v>43967</v>
      </c>
      <c r="E1092" s="6">
        <v>295</v>
      </c>
      <c r="F1092" s="7">
        <f t="shared" si="102"/>
        <v>6.7095776377737847E-3</v>
      </c>
      <c r="G1092" s="6">
        <v>11</v>
      </c>
      <c r="H1092" s="6">
        <v>1</v>
      </c>
      <c r="I1092" s="8">
        <f t="shared" si="103"/>
        <v>9.0909090909090912E-2</v>
      </c>
      <c r="J1092" s="13">
        <v>285.79000000000002</v>
      </c>
      <c r="K1092" s="13">
        <v>1286.33</v>
      </c>
      <c r="L1092" s="14">
        <f t="shared" si="104"/>
        <v>1000.54</v>
      </c>
      <c r="M1092" s="16">
        <f t="shared" si="105"/>
        <v>4.5009622450050735</v>
      </c>
      <c r="N1092" s="17">
        <f t="shared" si="106"/>
        <v>0.96877966101694923</v>
      </c>
      <c r="O1092" s="17">
        <f t="shared" si="107"/>
        <v>285.79000000000002</v>
      </c>
    </row>
    <row r="1093" spans="1:15">
      <c r="A1093" s="19" t="s">
        <v>234</v>
      </c>
      <c r="B1093" s="11" t="s">
        <v>1107</v>
      </c>
      <c r="C1093" s="6" t="s">
        <v>218</v>
      </c>
      <c r="D1093" s="6">
        <v>29897</v>
      </c>
      <c r="E1093" s="6">
        <v>256</v>
      </c>
      <c r="F1093" s="7">
        <f t="shared" si="102"/>
        <v>8.5627320466936489E-3</v>
      </c>
      <c r="G1093" s="6">
        <v>17</v>
      </c>
      <c r="H1093" s="6">
        <v>3</v>
      </c>
      <c r="I1093" s="8">
        <f t="shared" si="103"/>
        <v>0.17647058823529413</v>
      </c>
      <c r="J1093" s="13">
        <v>448.46</v>
      </c>
      <c r="K1093" s="13">
        <v>2231.62</v>
      </c>
      <c r="L1093" s="14">
        <f t="shared" si="104"/>
        <v>1783.1599999999999</v>
      </c>
      <c r="M1093" s="16">
        <f t="shared" si="105"/>
        <v>4.97618516701601</v>
      </c>
      <c r="N1093" s="17">
        <f t="shared" si="106"/>
        <v>1.7517968749999999</v>
      </c>
      <c r="O1093" s="17">
        <f t="shared" si="107"/>
        <v>149.48666666666665</v>
      </c>
    </row>
    <row r="1094" spans="1:15">
      <c r="A1094" s="19" t="s">
        <v>235</v>
      </c>
      <c r="B1094" s="11" t="s">
        <v>1107</v>
      </c>
      <c r="C1094" s="6" t="s">
        <v>218</v>
      </c>
      <c r="D1094" s="6">
        <v>21111</v>
      </c>
      <c r="E1094" s="6">
        <v>224</v>
      </c>
      <c r="F1094" s="7">
        <f t="shared" si="102"/>
        <v>1.0610582160958741E-2</v>
      </c>
      <c r="G1094" s="6">
        <v>9</v>
      </c>
      <c r="H1094" s="6">
        <v>2</v>
      </c>
      <c r="I1094" s="8">
        <f t="shared" si="103"/>
        <v>0.22222222222222221</v>
      </c>
      <c r="J1094" s="13">
        <v>316.67</v>
      </c>
      <c r="K1094" s="13">
        <v>2314.62</v>
      </c>
      <c r="L1094" s="14">
        <f t="shared" si="104"/>
        <v>1997.9499999999998</v>
      </c>
      <c r="M1094" s="16">
        <f t="shared" si="105"/>
        <v>7.3092493763223541</v>
      </c>
      <c r="N1094" s="17">
        <f t="shared" si="106"/>
        <v>1.4137053571428573</v>
      </c>
      <c r="O1094" s="17">
        <f t="shared" si="107"/>
        <v>158.33500000000001</v>
      </c>
    </row>
    <row r="1095" spans="1:15">
      <c r="A1095" s="19" t="s">
        <v>236</v>
      </c>
      <c r="B1095" s="11" t="s">
        <v>1107</v>
      </c>
      <c r="C1095" s="6" t="s">
        <v>218</v>
      </c>
      <c r="D1095" s="6">
        <v>27686</v>
      </c>
      <c r="E1095" s="6">
        <v>193</v>
      </c>
      <c r="F1095" s="7">
        <f t="shared" si="102"/>
        <v>6.9710322906884345E-3</v>
      </c>
      <c r="G1095" s="6">
        <v>8</v>
      </c>
      <c r="H1095" s="6">
        <v>1</v>
      </c>
      <c r="I1095" s="8">
        <f t="shared" si="103"/>
        <v>0.125</v>
      </c>
      <c r="J1095" s="13">
        <v>415.3</v>
      </c>
      <c r="K1095" s="13">
        <v>0</v>
      </c>
      <c r="L1095" s="14">
        <f t="shared" si="104"/>
        <v>-415.3</v>
      </c>
      <c r="M1095" s="16">
        <f t="shared" si="105"/>
        <v>0</v>
      </c>
      <c r="N1095" s="17">
        <f t="shared" si="106"/>
        <v>2.1518134715025909</v>
      </c>
      <c r="O1095" s="17">
        <f t="shared" si="107"/>
        <v>415.3</v>
      </c>
    </row>
    <row r="1096" spans="1:15">
      <c r="A1096" s="19" t="s">
        <v>237</v>
      </c>
      <c r="B1096" s="11" t="s">
        <v>1107</v>
      </c>
      <c r="C1096" s="6" t="s">
        <v>218</v>
      </c>
      <c r="D1096" s="6">
        <v>26892</v>
      </c>
      <c r="E1096" s="6">
        <v>295</v>
      </c>
      <c r="F1096" s="7">
        <f t="shared" si="102"/>
        <v>1.0969805146511974E-2</v>
      </c>
      <c r="G1096" s="6">
        <v>15</v>
      </c>
      <c r="H1096" s="6">
        <v>3</v>
      </c>
      <c r="I1096" s="8">
        <f t="shared" si="103"/>
        <v>0.2</v>
      </c>
      <c r="J1096" s="13">
        <v>403.38</v>
      </c>
      <c r="K1096" s="13">
        <v>0</v>
      </c>
      <c r="L1096" s="14">
        <f t="shared" si="104"/>
        <v>-403.38</v>
      </c>
      <c r="M1096" s="16">
        <f t="shared" si="105"/>
        <v>0</v>
      </c>
      <c r="N1096" s="17">
        <f t="shared" si="106"/>
        <v>1.3673898305084746</v>
      </c>
      <c r="O1096" s="17">
        <f t="shared" si="107"/>
        <v>134.46</v>
      </c>
    </row>
    <row r="1097" spans="1:15">
      <c r="A1097" s="19" t="s">
        <v>238</v>
      </c>
      <c r="B1097" s="11" t="s">
        <v>1107</v>
      </c>
      <c r="C1097" s="6" t="s">
        <v>218</v>
      </c>
      <c r="D1097" s="6">
        <v>30017</v>
      </c>
      <c r="E1097" s="6">
        <v>301</v>
      </c>
      <c r="F1097" s="7">
        <f t="shared" si="102"/>
        <v>1.0027650997767932E-2</v>
      </c>
      <c r="G1097" s="6">
        <v>22</v>
      </c>
      <c r="H1097" s="6">
        <v>4</v>
      </c>
      <c r="I1097" s="8">
        <f t="shared" si="103"/>
        <v>0.18181818181818182</v>
      </c>
      <c r="J1097" s="13">
        <v>450.26</v>
      </c>
      <c r="K1097" s="13">
        <v>3245.11</v>
      </c>
      <c r="L1097" s="14">
        <f t="shared" si="104"/>
        <v>2794.8500000000004</v>
      </c>
      <c r="M1097" s="16">
        <f t="shared" si="105"/>
        <v>7.2071914005241418</v>
      </c>
      <c r="N1097" s="17">
        <f t="shared" si="106"/>
        <v>1.4958803986710962</v>
      </c>
      <c r="O1097" s="17">
        <f t="shared" si="107"/>
        <v>112.565</v>
      </c>
    </row>
    <row r="1098" spans="1:15">
      <c r="A1098" s="19" t="s">
        <v>239</v>
      </c>
      <c r="B1098" s="11" t="s">
        <v>1107</v>
      </c>
      <c r="C1098" s="6" t="s">
        <v>218</v>
      </c>
      <c r="D1098" s="6">
        <v>24307</v>
      </c>
      <c r="E1098" s="6">
        <v>171</v>
      </c>
      <c r="F1098" s="7">
        <f t="shared" si="102"/>
        <v>7.0350104908051183E-3</v>
      </c>
      <c r="G1098" s="6">
        <v>9</v>
      </c>
      <c r="H1098" s="6">
        <v>2</v>
      </c>
      <c r="I1098" s="8">
        <f t="shared" si="103"/>
        <v>0.22222222222222221</v>
      </c>
      <c r="J1098" s="13">
        <v>364.61</v>
      </c>
      <c r="K1098" s="13">
        <v>0</v>
      </c>
      <c r="L1098" s="14">
        <f t="shared" si="104"/>
        <v>-364.61</v>
      </c>
      <c r="M1098" s="16">
        <f t="shared" si="105"/>
        <v>0</v>
      </c>
      <c r="N1098" s="17">
        <f t="shared" si="106"/>
        <v>2.1322222222222225</v>
      </c>
      <c r="O1098" s="17">
        <f t="shared" si="107"/>
        <v>182.30500000000001</v>
      </c>
    </row>
    <row r="1099" spans="1:15">
      <c r="A1099" s="19" t="s">
        <v>240</v>
      </c>
      <c r="B1099" s="11" t="s">
        <v>1107</v>
      </c>
      <c r="C1099" s="6" t="s">
        <v>218</v>
      </c>
      <c r="D1099" s="6">
        <v>25300</v>
      </c>
      <c r="E1099" s="6">
        <v>265</v>
      </c>
      <c r="F1099" s="7">
        <f t="shared" si="102"/>
        <v>1.0474308300395257E-2</v>
      </c>
      <c r="G1099" s="6">
        <v>14</v>
      </c>
      <c r="H1099" s="6">
        <v>0</v>
      </c>
      <c r="I1099" s="8">
        <f t="shared" si="103"/>
        <v>0</v>
      </c>
      <c r="J1099" s="13">
        <v>379.51</v>
      </c>
      <c r="K1099" s="13">
        <v>0</v>
      </c>
      <c r="L1099" s="14">
        <f t="shared" si="104"/>
        <v>-379.51</v>
      </c>
      <c r="M1099" s="16">
        <f t="shared" si="105"/>
        <v>0</v>
      </c>
      <c r="N1099" s="17">
        <f t="shared" si="106"/>
        <v>1.4321132075471699</v>
      </c>
      <c r="O1099" s="17">
        <f t="shared" si="107"/>
        <v>0</v>
      </c>
    </row>
    <row r="1100" spans="1:15">
      <c r="A1100" s="19" t="s">
        <v>241</v>
      </c>
      <c r="B1100" s="11" t="s">
        <v>1107</v>
      </c>
      <c r="C1100" s="6" t="s">
        <v>218</v>
      </c>
      <c r="D1100" s="6">
        <v>29442</v>
      </c>
      <c r="E1100" s="6">
        <v>254</v>
      </c>
      <c r="F1100" s="7">
        <f t="shared" si="102"/>
        <v>8.6271313090143329E-3</v>
      </c>
      <c r="G1100" s="6">
        <v>10</v>
      </c>
      <c r="H1100" s="6">
        <v>1</v>
      </c>
      <c r="I1100" s="8">
        <f t="shared" si="103"/>
        <v>0.1</v>
      </c>
      <c r="J1100" s="13">
        <v>441.64</v>
      </c>
      <c r="K1100" s="13">
        <v>0</v>
      </c>
      <c r="L1100" s="14">
        <f t="shared" si="104"/>
        <v>-441.64</v>
      </c>
      <c r="M1100" s="16">
        <f t="shared" si="105"/>
        <v>0</v>
      </c>
      <c r="N1100" s="17">
        <f t="shared" si="106"/>
        <v>1.738740157480315</v>
      </c>
      <c r="O1100" s="17">
        <f t="shared" si="107"/>
        <v>441.64</v>
      </c>
    </row>
    <row r="1101" spans="1:15">
      <c r="A1101" s="19" t="s">
        <v>242</v>
      </c>
      <c r="B1101" s="11" t="s">
        <v>1107</v>
      </c>
      <c r="C1101" s="6" t="s">
        <v>218</v>
      </c>
      <c r="D1101" s="6">
        <v>20897</v>
      </c>
      <c r="E1101" s="6">
        <v>210</v>
      </c>
      <c r="F1101" s="7">
        <f t="shared" si="102"/>
        <v>1.0049289371680146E-2</v>
      </c>
      <c r="G1101" s="6">
        <v>10</v>
      </c>
      <c r="H1101" s="6">
        <v>3</v>
      </c>
      <c r="I1101" s="8">
        <f t="shared" si="103"/>
        <v>0.3</v>
      </c>
      <c r="J1101" s="13">
        <v>313.45999999999998</v>
      </c>
      <c r="K1101" s="13">
        <v>1582.04</v>
      </c>
      <c r="L1101" s="14">
        <f t="shared" si="104"/>
        <v>1268.58</v>
      </c>
      <c r="M1101" s="16">
        <f t="shared" si="105"/>
        <v>5.0470235436738342</v>
      </c>
      <c r="N1101" s="17">
        <f t="shared" si="106"/>
        <v>1.4926666666666666</v>
      </c>
      <c r="O1101" s="17">
        <f t="shared" si="107"/>
        <v>104.48666666666666</v>
      </c>
    </row>
    <row r="1102" spans="1:15">
      <c r="A1102" s="19" t="s">
        <v>243</v>
      </c>
      <c r="B1102" s="11" t="s">
        <v>1107</v>
      </c>
      <c r="C1102" s="6" t="s">
        <v>218</v>
      </c>
      <c r="D1102" s="6">
        <v>28165</v>
      </c>
      <c r="E1102" s="6">
        <v>325</v>
      </c>
      <c r="F1102" s="7">
        <f t="shared" si="102"/>
        <v>1.153914432806675E-2</v>
      </c>
      <c r="G1102" s="6">
        <v>14</v>
      </c>
      <c r="H1102" s="6">
        <v>2</v>
      </c>
      <c r="I1102" s="8">
        <f t="shared" si="103"/>
        <v>0.14285714285714285</v>
      </c>
      <c r="J1102" s="13">
        <v>422.48</v>
      </c>
      <c r="K1102" s="13">
        <v>0</v>
      </c>
      <c r="L1102" s="14">
        <f t="shared" si="104"/>
        <v>-422.48</v>
      </c>
      <c r="M1102" s="16">
        <f t="shared" si="105"/>
        <v>0</v>
      </c>
      <c r="N1102" s="17">
        <f t="shared" si="106"/>
        <v>1.2999384615384615</v>
      </c>
      <c r="O1102" s="17">
        <f t="shared" si="107"/>
        <v>211.24</v>
      </c>
    </row>
    <row r="1103" spans="1:15">
      <c r="A1103" s="19" t="s">
        <v>244</v>
      </c>
      <c r="B1103" s="11" t="s">
        <v>1107</v>
      </c>
      <c r="C1103" s="6" t="s">
        <v>218</v>
      </c>
      <c r="D1103" s="6">
        <v>19856</v>
      </c>
      <c r="E1103" s="6">
        <v>156</v>
      </c>
      <c r="F1103" s="7">
        <f t="shared" si="102"/>
        <v>7.856567284448026E-3</v>
      </c>
      <c r="G1103" s="6">
        <v>7</v>
      </c>
      <c r="H1103" s="6">
        <v>1</v>
      </c>
      <c r="I1103" s="8">
        <f t="shared" si="103"/>
        <v>0.14285714285714285</v>
      </c>
      <c r="J1103" s="13">
        <v>297.83999999999997</v>
      </c>
      <c r="K1103" s="13">
        <v>1808.17</v>
      </c>
      <c r="L1103" s="14">
        <f t="shared" si="104"/>
        <v>1510.3300000000002</v>
      </c>
      <c r="M1103" s="16">
        <f t="shared" si="105"/>
        <v>6.0709441310770895</v>
      </c>
      <c r="N1103" s="17">
        <f t="shared" si="106"/>
        <v>1.9092307692307691</v>
      </c>
      <c r="O1103" s="17">
        <f t="shared" si="107"/>
        <v>297.83999999999997</v>
      </c>
    </row>
    <row r="1104" spans="1:15">
      <c r="A1104" s="19" t="s">
        <v>245</v>
      </c>
      <c r="B1104" s="11" t="s">
        <v>1107</v>
      </c>
      <c r="C1104" s="6" t="s">
        <v>218</v>
      </c>
      <c r="D1104" s="6">
        <v>22465</v>
      </c>
      <c r="E1104" s="6">
        <v>188</v>
      </c>
      <c r="F1104" s="7">
        <f t="shared" si="102"/>
        <v>8.3685733363009131E-3</v>
      </c>
      <c r="G1104" s="6">
        <v>7</v>
      </c>
      <c r="H1104" s="6">
        <v>3</v>
      </c>
      <c r="I1104" s="8">
        <f t="shared" si="103"/>
        <v>0.42857142857142855</v>
      </c>
      <c r="J1104" s="13">
        <v>336.98</v>
      </c>
      <c r="K1104" s="13">
        <v>529.22</v>
      </c>
      <c r="L1104" s="14">
        <f t="shared" si="104"/>
        <v>192.24</v>
      </c>
      <c r="M1104" s="16">
        <f t="shared" si="105"/>
        <v>1.5704789601756781</v>
      </c>
      <c r="N1104" s="17">
        <f t="shared" si="106"/>
        <v>1.7924468085106384</v>
      </c>
      <c r="O1104" s="17">
        <f t="shared" si="107"/>
        <v>112.32666666666667</v>
      </c>
    </row>
    <row r="1105" spans="1:15">
      <c r="A1105" s="19" t="s">
        <v>246</v>
      </c>
      <c r="B1105" s="11" t="s">
        <v>1107</v>
      </c>
      <c r="C1105" s="6" t="s">
        <v>218</v>
      </c>
      <c r="D1105" s="6">
        <v>20293</v>
      </c>
      <c r="E1105" s="6">
        <v>175</v>
      </c>
      <c r="F1105" s="7">
        <f t="shared" si="102"/>
        <v>8.6236633321835118E-3</v>
      </c>
      <c r="G1105" s="6">
        <v>8</v>
      </c>
      <c r="H1105" s="6">
        <v>2</v>
      </c>
      <c r="I1105" s="8">
        <f t="shared" si="103"/>
        <v>0.25</v>
      </c>
      <c r="J1105" s="13">
        <v>304.39999999999998</v>
      </c>
      <c r="K1105" s="13">
        <v>0</v>
      </c>
      <c r="L1105" s="14">
        <f t="shared" si="104"/>
        <v>-304.39999999999998</v>
      </c>
      <c r="M1105" s="16">
        <f t="shared" si="105"/>
        <v>0</v>
      </c>
      <c r="N1105" s="17">
        <f t="shared" si="106"/>
        <v>1.7394285714285713</v>
      </c>
      <c r="O1105" s="17">
        <f t="shared" si="107"/>
        <v>152.19999999999999</v>
      </c>
    </row>
    <row r="1106" spans="1:15">
      <c r="A1106" s="19" t="s">
        <v>247</v>
      </c>
      <c r="B1106" s="11" t="s">
        <v>1107</v>
      </c>
      <c r="C1106" s="6" t="s">
        <v>218</v>
      </c>
      <c r="D1106" s="6">
        <v>30168</v>
      </c>
      <c r="E1106" s="6">
        <v>203</v>
      </c>
      <c r="F1106" s="7">
        <f t="shared" si="102"/>
        <v>6.7289843542826834E-3</v>
      </c>
      <c r="G1106" s="6">
        <v>8</v>
      </c>
      <c r="H1106" s="6">
        <v>2</v>
      </c>
      <c r="I1106" s="8">
        <f t="shared" si="103"/>
        <v>0.25</v>
      </c>
      <c r="J1106" s="13">
        <v>452.53</v>
      </c>
      <c r="K1106" s="13">
        <v>1751.88</v>
      </c>
      <c r="L1106" s="14">
        <f t="shared" si="104"/>
        <v>1299.3500000000001</v>
      </c>
      <c r="M1106" s="16">
        <f t="shared" si="105"/>
        <v>3.8713013501867284</v>
      </c>
      <c r="N1106" s="17">
        <f t="shared" si="106"/>
        <v>2.2292118226600985</v>
      </c>
      <c r="O1106" s="17">
        <f t="shared" si="107"/>
        <v>226.26499999999999</v>
      </c>
    </row>
    <row r="1107" spans="1:15">
      <c r="A1107" s="19" t="s">
        <v>248</v>
      </c>
      <c r="B1107" s="11" t="s">
        <v>1107</v>
      </c>
      <c r="C1107" s="6" t="s">
        <v>218</v>
      </c>
      <c r="D1107" s="6">
        <v>23072</v>
      </c>
      <c r="E1107" s="6">
        <v>236</v>
      </c>
      <c r="F1107" s="7">
        <f t="shared" si="102"/>
        <v>1.0228848821081831E-2</v>
      </c>
      <c r="G1107" s="6">
        <v>12</v>
      </c>
      <c r="H1107" s="6">
        <v>1</v>
      </c>
      <c r="I1107" s="8">
        <f t="shared" si="103"/>
        <v>8.3333333333333329E-2</v>
      </c>
      <c r="J1107" s="13">
        <v>346.08</v>
      </c>
      <c r="K1107" s="13">
        <v>467.35</v>
      </c>
      <c r="L1107" s="14">
        <f t="shared" si="104"/>
        <v>121.27000000000004</v>
      </c>
      <c r="M1107" s="16">
        <f t="shared" si="105"/>
        <v>1.35041030975497</v>
      </c>
      <c r="N1107" s="17">
        <f t="shared" si="106"/>
        <v>1.4664406779661017</v>
      </c>
      <c r="O1107" s="17">
        <f t="shared" si="107"/>
        <v>346.08</v>
      </c>
    </row>
    <row r="1108" spans="1:15">
      <c r="A1108" s="19" t="s">
        <v>249</v>
      </c>
      <c r="B1108" s="11" t="s">
        <v>1107</v>
      </c>
      <c r="C1108" s="6" t="s">
        <v>218</v>
      </c>
      <c r="D1108" s="6">
        <v>22383</v>
      </c>
      <c r="E1108" s="6">
        <v>199</v>
      </c>
      <c r="F1108" s="7">
        <f t="shared" si="102"/>
        <v>8.8906759594334986E-3</v>
      </c>
      <c r="G1108" s="6">
        <v>11</v>
      </c>
      <c r="H1108" s="6">
        <v>2</v>
      </c>
      <c r="I1108" s="8">
        <f t="shared" si="103"/>
        <v>0.18181818181818182</v>
      </c>
      <c r="J1108" s="13">
        <v>335.75</v>
      </c>
      <c r="K1108" s="13">
        <v>0</v>
      </c>
      <c r="L1108" s="14">
        <f t="shared" si="104"/>
        <v>-335.75</v>
      </c>
      <c r="M1108" s="16">
        <f t="shared" si="105"/>
        <v>0</v>
      </c>
      <c r="N1108" s="17">
        <f t="shared" si="106"/>
        <v>1.6871859296482412</v>
      </c>
      <c r="O1108" s="17">
        <f t="shared" si="107"/>
        <v>167.875</v>
      </c>
    </row>
    <row r="1109" spans="1:15">
      <c r="A1109" s="19" t="s">
        <v>250</v>
      </c>
      <c r="B1109" s="11" t="s">
        <v>1107</v>
      </c>
      <c r="C1109" s="6" t="s">
        <v>218</v>
      </c>
      <c r="D1109" s="6">
        <v>16306</v>
      </c>
      <c r="E1109" s="6">
        <v>109</v>
      </c>
      <c r="F1109" s="7">
        <f t="shared" si="102"/>
        <v>6.6846559548632408E-3</v>
      </c>
      <c r="G1109" s="6">
        <v>6</v>
      </c>
      <c r="H1109" s="6">
        <v>0</v>
      </c>
      <c r="I1109" s="8">
        <f t="shared" si="103"/>
        <v>0</v>
      </c>
      <c r="J1109" s="13">
        <v>244.6</v>
      </c>
      <c r="K1109" s="13">
        <v>0</v>
      </c>
      <c r="L1109" s="14">
        <f t="shared" si="104"/>
        <v>-244.6</v>
      </c>
      <c r="M1109" s="16">
        <f t="shared" si="105"/>
        <v>0</v>
      </c>
      <c r="N1109" s="17">
        <f t="shared" si="106"/>
        <v>2.2440366972477062</v>
      </c>
      <c r="O1109" s="17">
        <f t="shared" si="107"/>
        <v>0</v>
      </c>
    </row>
    <row r="1110" spans="1:15">
      <c r="A1110" s="19" t="s">
        <v>251</v>
      </c>
      <c r="B1110" s="11" t="s">
        <v>1107</v>
      </c>
      <c r="C1110" s="6" t="s">
        <v>218</v>
      </c>
      <c r="D1110" s="6">
        <v>19328</v>
      </c>
      <c r="E1110" s="6">
        <v>200</v>
      </c>
      <c r="F1110" s="7">
        <f t="shared" si="102"/>
        <v>1.0347682119205299E-2</v>
      </c>
      <c r="G1110" s="6">
        <v>7</v>
      </c>
      <c r="H1110" s="6">
        <v>2</v>
      </c>
      <c r="I1110" s="8">
        <f t="shared" si="103"/>
        <v>0.2857142857142857</v>
      </c>
      <c r="J1110" s="13">
        <v>289.93</v>
      </c>
      <c r="K1110" s="13">
        <v>0</v>
      </c>
      <c r="L1110" s="14">
        <f t="shared" si="104"/>
        <v>-289.93</v>
      </c>
      <c r="M1110" s="16">
        <f t="shared" si="105"/>
        <v>0</v>
      </c>
      <c r="N1110" s="17">
        <f t="shared" si="106"/>
        <v>1.4496500000000001</v>
      </c>
      <c r="O1110" s="17">
        <f t="shared" si="107"/>
        <v>144.965</v>
      </c>
    </row>
    <row r="1111" spans="1:15">
      <c r="A1111" s="19" t="s">
        <v>252</v>
      </c>
      <c r="B1111" s="11" t="s">
        <v>1107</v>
      </c>
      <c r="C1111" s="6" t="s">
        <v>218</v>
      </c>
      <c r="D1111" s="6">
        <v>28076</v>
      </c>
      <c r="E1111" s="6">
        <v>290</v>
      </c>
      <c r="F1111" s="7">
        <f t="shared" si="102"/>
        <v>1.03291067103576E-2</v>
      </c>
      <c r="G1111" s="6">
        <v>21</v>
      </c>
      <c r="H1111" s="6">
        <v>4</v>
      </c>
      <c r="I1111" s="8">
        <f t="shared" si="103"/>
        <v>0.19047619047619047</v>
      </c>
      <c r="J1111" s="13">
        <v>421.15</v>
      </c>
      <c r="K1111" s="13">
        <v>1073.45</v>
      </c>
      <c r="L1111" s="14">
        <f t="shared" si="104"/>
        <v>652.30000000000007</v>
      </c>
      <c r="M1111" s="16">
        <f t="shared" si="105"/>
        <v>2.5488543274367803</v>
      </c>
      <c r="N1111" s="17">
        <f t="shared" si="106"/>
        <v>1.4522413793103448</v>
      </c>
      <c r="O1111" s="17">
        <f t="shared" si="107"/>
        <v>105.28749999999999</v>
      </c>
    </row>
    <row r="1112" spans="1:15">
      <c r="A1112" s="19" t="s">
        <v>253</v>
      </c>
      <c r="B1112" s="11" t="s">
        <v>1107</v>
      </c>
      <c r="C1112" s="6" t="s">
        <v>218</v>
      </c>
      <c r="D1112" s="6">
        <v>27727</v>
      </c>
      <c r="E1112" s="6">
        <v>181</v>
      </c>
      <c r="F1112" s="7">
        <f t="shared" si="102"/>
        <v>6.527933061636672E-3</v>
      </c>
      <c r="G1112" s="6">
        <v>11</v>
      </c>
      <c r="H1112" s="6">
        <v>1</v>
      </c>
      <c r="I1112" s="8">
        <f t="shared" si="103"/>
        <v>9.0909090909090912E-2</v>
      </c>
      <c r="J1112" s="13">
        <v>415.91</v>
      </c>
      <c r="K1112" s="13">
        <v>0</v>
      </c>
      <c r="L1112" s="14">
        <f t="shared" si="104"/>
        <v>-415.91</v>
      </c>
      <c r="M1112" s="16">
        <f t="shared" si="105"/>
        <v>0</v>
      </c>
      <c r="N1112" s="17">
        <f t="shared" si="106"/>
        <v>2.2978453038674034</v>
      </c>
      <c r="O1112" s="17">
        <f t="shared" si="107"/>
        <v>415.91</v>
      </c>
    </row>
    <row r="1113" spans="1:15">
      <c r="A1113" s="19" t="s">
        <v>254</v>
      </c>
      <c r="B1113" s="11" t="s">
        <v>1107</v>
      </c>
      <c r="C1113" s="6" t="s">
        <v>218</v>
      </c>
      <c r="D1113" s="6">
        <v>16896</v>
      </c>
      <c r="E1113" s="6">
        <v>115</v>
      </c>
      <c r="F1113" s="7">
        <f t="shared" si="102"/>
        <v>6.806344696969697E-3</v>
      </c>
      <c r="G1113" s="6">
        <v>5</v>
      </c>
      <c r="H1113" s="6">
        <v>1</v>
      </c>
      <c r="I1113" s="8">
        <f t="shared" si="103"/>
        <v>0.2</v>
      </c>
      <c r="J1113" s="13">
        <v>253.45</v>
      </c>
      <c r="K1113" s="13">
        <v>0</v>
      </c>
      <c r="L1113" s="14">
        <f t="shared" si="104"/>
        <v>-253.45</v>
      </c>
      <c r="M1113" s="16">
        <f t="shared" si="105"/>
        <v>0</v>
      </c>
      <c r="N1113" s="17">
        <f t="shared" si="106"/>
        <v>2.2039130434782606</v>
      </c>
      <c r="O1113" s="17">
        <f t="shared" si="107"/>
        <v>253.45</v>
      </c>
    </row>
    <row r="1114" spans="1:15">
      <c r="A1114" s="19" t="s">
        <v>255</v>
      </c>
      <c r="B1114" s="11" t="s">
        <v>1107</v>
      </c>
      <c r="C1114" s="6" t="s">
        <v>218</v>
      </c>
      <c r="D1114" s="6">
        <v>19109</v>
      </c>
      <c r="E1114" s="6">
        <v>150</v>
      </c>
      <c r="F1114" s="7">
        <f t="shared" si="102"/>
        <v>7.849704327803653E-3</v>
      </c>
      <c r="G1114" s="6">
        <v>5</v>
      </c>
      <c r="H1114" s="6">
        <v>0</v>
      </c>
      <c r="I1114" s="8">
        <f t="shared" si="103"/>
        <v>0</v>
      </c>
      <c r="J1114" s="13">
        <v>286.64</v>
      </c>
      <c r="K1114" s="13">
        <v>0</v>
      </c>
      <c r="L1114" s="14">
        <f t="shared" si="104"/>
        <v>-286.64</v>
      </c>
      <c r="M1114" s="16">
        <f t="shared" si="105"/>
        <v>0</v>
      </c>
      <c r="N1114" s="17">
        <f t="shared" si="106"/>
        <v>1.9109333333333332</v>
      </c>
      <c r="O1114" s="17">
        <f t="shared" si="107"/>
        <v>0</v>
      </c>
    </row>
    <row r="1115" spans="1:15">
      <c r="A1115" s="19" t="s">
        <v>256</v>
      </c>
      <c r="B1115" s="11" t="s">
        <v>1107</v>
      </c>
      <c r="C1115" s="6" t="s">
        <v>218</v>
      </c>
      <c r="D1115" s="6">
        <v>21825</v>
      </c>
      <c r="E1115" s="6">
        <v>255</v>
      </c>
      <c r="F1115" s="7">
        <f t="shared" si="102"/>
        <v>1.1683848797250859E-2</v>
      </c>
      <c r="G1115" s="6">
        <v>15</v>
      </c>
      <c r="H1115" s="6">
        <v>0</v>
      </c>
      <c r="I1115" s="8">
        <f t="shared" si="103"/>
        <v>0</v>
      </c>
      <c r="J1115" s="13">
        <v>327.38</v>
      </c>
      <c r="K1115" s="13">
        <v>0</v>
      </c>
      <c r="L1115" s="14">
        <f t="shared" si="104"/>
        <v>-327.38</v>
      </c>
      <c r="M1115" s="16">
        <f t="shared" si="105"/>
        <v>0</v>
      </c>
      <c r="N1115" s="17">
        <f t="shared" si="106"/>
        <v>1.283843137254902</v>
      </c>
      <c r="O1115" s="17">
        <f t="shared" si="107"/>
        <v>0</v>
      </c>
    </row>
    <row r="1116" spans="1:15">
      <c r="A1116" s="19" t="s">
        <v>257</v>
      </c>
      <c r="B1116" s="11" t="s">
        <v>1107</v>
      </c>
      <c r="C1116" s="6" t="s">
        <v>218</v>
      </c>
      <c r="D1116" s="6">
        <v>21378</v>
      </c>
      <c r="E1116" s="6">
        <v>220</v>
      </c>
      <c r="F1116" s="7">
        <f t="shared" si="102"/>
        <v>1.0290953316493592E-2</v>
      </c>
      <c r="G1116" s="6">
        <v>16</v>
      </c>
      <c r="H1116" s="6">
        <v>3</v>
      </c>
      <c r="I1116" s="8">
        <f t="shared" si="103"/>
        <v>0.1875</v>
      </c>
      <c r="J1116" s="13">
        <v>320.67</v>
      </c>
      <c r="K1116" s="13">
        <v>2662.17</v>
      </c>
      <c r="L1116" s="14">
        <f t="shared" si="104"/>
        <v>2341.5</v>
      </c>
      <c r="M1116" s="16">
        <f t="shared" si="105"/>
        <v>8.3018991486574976</v>
      </c>
      <c r="N1116" s="17">
        <f t="shared" si="106"/>
        <v>1.4575909090909092</v>
      </c>
      <c r="O1116" s="17">
        <f t="shared" si="107"/>
        <v>106.89</v>
      </c>
    </row>
    <row r="1117" spans="1:15">
      <c r="A1117" s="19" t="s">
        <v>258</v>
      </c>
      <c r="B1117" s="11" t="s">
        <v>1107</v>
      </c>
      <c r="C1117" s="6" t="s">
        <v>218</v>
      </c>
      <c r="D1117" s="6">
        <v>26264</v>
      </c>
      <c r="E1117" s="6">
        <v>203</v>
      </c>
      <c r="F1117" s="7">
        <f t="shared" si="102"/>
        <v>7.7292110874200423E-3</v>
      </c>
      <c r="G1117" s="6">
        <v>11</v>
      </c>
      <c r="H1117" s="6">
        <v>2</v>
      </c>
      <c r="I1117" s="8">
        <f t="shared" si="103"/>
        <v>0.18181818181818182</v>
      </c>
      <c r="J1117" s="13">
        <v>393.97</v>
      </c>
      <c r="K1117" s="13">
        <v>1584.98</v>
      </c>
      <c r="L1117" s="14">
        <f t="shared" si="104"/>
        <v>1191.01</v>
      </c>
      <c r="M1117" s="16">
        <f t="shared" si="105"/>
        <v>4.0230982054471154</v>
      </c>
      <c r="N1117" s="17">
        <f t="shared" si="106"/>
        <v>1.9407389162561577</v>
      </c>
      <c r="O1117" s="17">
        <f t="shared" si="107"/>
        <v>196.98500000000001</v>
      </c>
    </row>
    <row r="1118" spans="1:15">
      <c r="A1118" s="19" t="s">
        <v>259</v>
      </c>
      <c r="B1118" s="11" t="s">
        <v>1107</v>
      </c>
      <c r="C1118" s="6" t="s">
        <v>218</v>
      </c>
      <c r="D1118" s="6">
        <v>24799</v>
      </c>
      <c r="E1118" s="6">
        <v>286</v>
      </c>
      <c r="F1118" s="7">
        <f t="shared" si="102"/>
        <v>1.1532723093673132E-2</v>
      </c>
      <c r="G1118" s="6">
        <v>13</v>
      </c>
      <c r="H1118" s="6">
        <v>5</v>
      </c>
      <c r="I1118" s="8">
        <f t="shared" si="103"/>
        <v>0.38461538461538464</v>
      </c>
      <c r="J1118" s="13">
        <v>371.99</v>
      </c>
      <c r="K1118" s="13">
        <v>394.52</v>
      </c>
      <c r="L1118" s="14">
        <f t="shared" si="104"/>
        <v>22.529999999999973</v>
      </c>
      <c r="M1118" s="16">
        <f t="shared" si="105"/>
        <v>1.0605661442511896</v>
      </c>
      <c r="N1118" s="17">
        <f t="shared" si="106"/>
        <v>1.3006643356643357</v>
      </c>
      <c r="O1118" s="17">
        <f t="shared" si="107"/>
        <v>74.397999999999996</v>
      </c>
    </row>
    <row r="1119" spans="1:15">
      <c r="A1119" s="19" t="s">
        <v>260</v>
      </c>
      <c r="B1119" s="11" t="s">
        <v>1107</v>
      </c>
      <c r="C1119" s="6" t="s">
        <v>218</v>
      </c>
      <c r="D1119" s="6">
        <v>26555</v>
      </c>
      <c r="E1119" s="6">
        <v>272</v>
      </c>
      <c r="F1119" s="7">
        <f t="shared" si="102"/>
        <v>1.0242892110713614E-2</v>
      </c>
      <c r="G1119" s="6">
        <v>12</v>
      </c>
      <c r="H1119" s="6">
        <v>0</v>
      </c>
      <c r="I1119" s="8">
        <f t="shared" si="103"/>
        <v>0</v>
      </c>
      <c r="J1119" s="13">
        <v>398.33</v>
      </c>
      <c r="K1119" s="13">
        <v>0</v>
      </c>
      <c r="L1119" s="14">
        <f t="shared" si="104"/>
        <v>-398.33</v>
      </c>
      <c r="M1119" s="16">
        <f t="shared" si="105"/>
        <v>0</v>
      </c>
      <c r="N1119" s="17">
        <f t="shared" si="106"/>
        <v>1.4644485294117646</v>
      </c>
      <c r="O1119" s="17">
        <f t="shared" si="107"/>
        <v>0</v>
      </c>
    </row>
    <row r="1120" spans="1:15">
      <c r="A1120" s="19" t="s">
        <v>261</v>
      </c>
      <c r="B1120" s="11" t="s">
        <v>1107</v>
      </c>
      <c r="C1120" s="6" t="s">
        <v>218</v>
      </c>
      <c r="D1120" s="6">
        <v>17858</v>
      </c>
      <c r="E1120" s="6">
        <v>163</v>
      </c>
      <c r="F1120" s="7">
        <f t="shared" si="102"/>
        <v>9.1275618770299029E-3</v>
      </c>
      <c r="G1120" s="6">
        <v>6</v>
      </c>
      <c r="H1120" s="6">
        <v>0</v>
      </c>
      <c r="I1120" s="8">
        <f t="shared" si="103"/>
        <v>0</v>
      </c>
      <c r="J1120" s="13">
        <v>267.87</v>
      </c>
      <c r="K1120" s="13">
        <v>0</v>
      </c>
      <c r="L1120" s="14">
        <f t="shared" si="104"/>
        <v>-267.87</v>
      </c>
      <c r="M1120" s="16">
        <f t="shared" si="105"/>
        <v>0</v>
      </c>
      <c r="N1120" s="17">
        <f t="shared" si="106"/>
        <v>1.6433742331288343</v>
      </c>
      <c r="O1120" s="17">
        <f t="shared" si="107"/>
        <v>0</v>
      </c>
    </row>
    <row r="1121" spans="1:15">
      <c r="A1121" s="19" t="s">
        <v>262</v>
      </c>
      <c r="B1121" s="11" t="s">
        <v>1107</v>
      </c>
      <c r="C1121" s="6" t="s">
        <v>218</v>
      </c>
      <c r="D1121" s="6">
        <v>30116</v>
      </c>
      <c r="E1121" s="6">
        <v>280</v>
      </c>
      <c r="F1121" s="7">
        <f t="shared" si="102"/>
        <v>9.2973834506574586E-3</v>
      </c>
      <c r="G1121" s="6">
        <v>14</v>
      </c>
      <c r="H1121" s="6">
        <v>3</v>
      </c>
      <c r="I1121" s="8">
        <f t="shared" si="103"/>
        <v>0.21428571428571427</v>
      </c>
      <c r="J1121" s="13">
        <v>451.74</v>
      </c>
      <c r="K1121" s="13">
        <v>1954.55</v>
      </c>
      <c r="L1121" s="14">
        <f t="shared" si="104"/>
        <v>1502.81</v>
      </c>
      <c r="M1121" s="16">
        <f t="shared" si="105"/>
        <v>4.3267144817815559</v>
      </c>
      <c r="N1121" s="17">
        <f t="shared" si="106"/>
        <v>1.6133571428571429</v>
      </c>
      <c r="O1121" s="17">
        <f t="shared" si="107"/>
        <v>150.58000000000001</v>
      </c>
    </row>
    <row r="1122" spans="1:15">
      <c r="A1122" s="19" t="s">
        <v>263</v>
      </c>
      <c r="B1122" s="11" t="s">
        <v>1107</v>
      </c>
      <c r="C1122" s="6" t="s">
        <v>218</v>
      </c>
      <c r="D1122" s="6">
        <v>22428</v>
      </c>
      <c r="E1122" s="6">
        <v>217</v>
      </c>
      <c r="F1122" s="7">
        <f t="shared" si="102"/>
        <v>9.6754057428214725E-3</v>
      </c>
      <c r="G1122" s="6">
        <v>8</v>
      </c>
      <c r="H1122" s="6">
        <v>2</v>
      </c>
      <c r="I1122" s="8">
        <f t="shared" si="103"/>
        <v>0.25</v>
      </c>
      <c r="J1122" s="13">
        <v>336.42</v>
      </c>
      <c r="K1122" s="13">
        <v>2427.5500000000002</v>
      </c>
      <c r="L1122" s="14">
        <f t="shared" si="104"/>
        <v>2091.13</v>
      </c>
      <c r="M1122" s="16">
        <f t="shared" si="105"/>
        <v>7.2158314012246603</v>
      </c>
      <c r="N1122" s="17">
        <f t="shared" si="106"/>
        <v>1.5503225806451613</v>
      </c>
      <c r="O1122" s="17">
        <f t="shared" si="107"/>
        <v>168.21</v>
      </c>
    </row>
    <row r="1123" spans="1:15">
      <c r="A1123" s="19" t="s">
        <v>264</v>
      </c>
      <c r="B1123" s="11" t="s">
        <v>1107</v>
      </c>
      <c r="C1123" s="6" t="s">
        <v>218</v>
      </c>
      <c r="D1123" s="6">
        <v>24868</v>
      </c>
      <c r="E1123" s="6">
        <v>162</v>
      </c>
      <c r="F1123" s="7">
        <f t="shared" si="102"/>
        <v>6.5143960109377511E-3</v>
      </c>
      <c r="G1123" s="6">
        <v>8</v>
      </c>
      <c r="H1123" s="6">
        <v>1</v>
      </c>
      <c r="I1123" s="8">
        <f t="shared" si="103"/>
        <v>0.125</v>
      </c>
      <c r="J1123" s="13">
        <v>373.03</v>
      </c>
      <c r="K1123" s="13">
        <v>1189.6500000000001</v>
      </c>
      <c r="L1123" s="14">
        <f t="shared" si="104"/>
        <v>816.62000000000012</v>
      </c>
      <c r="M1123" s="16">
        <f t="shared" si="105"/>
        <v>3.1891536873709896</v>
      </c>
      <c r="N1123" s="17">
        <f t="shared" si="106"/>
        <v>2.3026543209876542</v>
      </c>
      <c r="O1123" s="17">
        <f t="shared" si="107"/>
        <v>373.03</v>
      </c>
    </row>
    <row r="1124" spans="1:15">
      <c r="A1124" s="19" t="s">
        <v>265</v>
      </c>
      <c r="B1124" s="11" t="s">
        <v>1107</v>
      </c>
      <c r="C1124" s="6" t="s">
        <v>218</v>
      </c>
      <c r="D1124" s="6">
        <v>21964</v>
      </c>
      <c r="E1124" s="6">
        <v>142</v>
      </c>
      <c r="F1124" s="7">
        <f t="shared" si="102"/>
        <v>6.4651247495902389E-3</v>
      </c>
      <c r="G1124" s="6">
        <v>8</v>
      </c>
      <c r="H1124" s="6">
        <v>1</v>
      </c>
      <c r="I1124" s="8">
        <f t="shared" si="103"/>
        <v>0.125</v>
      </c>
      <c r="J1124" s="13">
        <v>329.47</v>
      </c>
      <c r="K1124" s="13">
        <v>899.91</v>
      </c>
      <c r="L1124" s="14">
        <f t="shared" si="104"/>
        <v>570.43999999999994</v>
      </c>
      <c r="M1124" s="16">
        <f t="shared" si="105"/>
        <v>2.731386772695541</v>
      </c>
      <c r="N1124" s="17">
        <f t="shared" si="106"/>
        <v>2.3202112676056341</v>
      </c>
      <c r="O1124" s="17">
        <f t="shared" si="107"/>
        <v>329.47</v>
      </c>
    </row>
    <row r="1125" spans="1:15">
      <c r="A1125" s="19" t="s">
        <v>266</v>
      </c>
      <c r="B1125" s="11" t="s">
        <v>1107</v>
      </c>
      <c r="C1125" s="6" t="s">
        <v>218</v>
      </c>
      <c r="D1125" s="6">
        <v>24942</v>
      </c>
      <c r="E1125" s="6">
        <v>183</v>
      </c>
      <c r="F1125" s="7">
        <f t="shared" si="102"/>
        <v>7.337021890786625E-3</v>
      </c>
      <c r="G1125" s="6">
        <v>12</v>
      </c>
      <c r="H1125" s="6">
        <v>5</v>
      </c>
      <c r="I1125" s="8">
        <f t="shared" si="103"/>
        <v>0.41666666666666669</v>
      </c>
      <c r="J1125" s="13">
        <v>374.14</v>
      </c>
      <c r="K1125" s="13">
        <v>673.11</v>
      </c>
      <c r="L1125" s="14">
        <f t="shared" si="104"/>
        <v>298.97000000000003</v>
      </c>
      <c r="M1125" s="16">
        <f t="shared" si="105"/>
        <v>1.7990859036724223</v>
      </c>
      <c r="N1125" s="17">
        <f t="shared" si="106"/>
        <v>2.0444808743169398</v>
      </c>
      <c r="O1125" s="17">
        <f t="shared" si="107"/>
        <v>74.828000000000003</v>
      </c>
    </row>
    <row r="1126" spans="1:15">
      <c r="A1126" s="19" t="s">
        <v>267</v>
      </c>
      <c r="B1126" s="11" t="s">
        <v>1107</v>
      </c>
      <c r="C1126" s="6" t="s">
        <v>218</v>
      </c>
      <c r="D1126" s="6">
        <v>28640</v>
      </c>
      <c r="E1126" s="6">
        <v>229</v>
      </c>
      <c r="F1126" s="7">
        <f t="shared" si="102"/>
        <v>7.995810055865922E-3</v>
      </c>
      <c r="G1126" s="6">
        <v>15</v>
      </c>
      <c r="H1126" s="6">
        <v>1</v>
      </c>
      <c r="I1126" s="8">
        <f t="shared" si="103"/>
        <v>6.6666666666666666E-2</v>
      </c>
      <c r="J1126" s="13">
        <v>429.61</v>
      </c>
      <c r="K1126" s="13">
        <v>2091.4499999999998</v>
      </c>
      <c r="L1126" s="14">
        <f t="shared" si="104"/>
        <v>1661.8399999999997</v>
      </c>
      <c r="M1126" s="16">
        <f t="shared" si="105"/>
        <v>4.8682526011964331</v>
      </c>
      <c r="N1126" s="17">
        <f t="shared" si="106"/>
        <v>1.8760262008733626</v>
      </c>
      <c r="O1126" s="17">
        <f t="shared" si="107"/>
        <v>429.61</v>
      </c>
    </row>
    <row r="1127" spans="1:15">
      <c r="A1127" s="19" t="s">
        <v>268</v>
      </c>
      <c r="B1127" s="11" t="s">
        <v>1107</v>
      </c>
      <c r="C1127" s="6" t="s">
        <v>218</v>
      </c>
      <c r="D1127" s="6">
        <v>20890</v>
      </c>
      <c r="E1127" s="6">
        <v>149</v>
      </c>
      <c r="F1127" s="7">
        <f t="shared" si="102"/>
        <v>7.1325993298228816E-3</v>
      </c>
      <c r="G1127" s="6">
        <v>5</v>
      </c>
      <c r="H1127" s="6">
        <v>1</v>
      </c>
      <c r="I1127" s="8">
        <f t="shared" si="103"/>
        <v>0.2</v>
      </c>
      <c r="J1127" s="13">
        <v>313.35000000000002</v>
      </c>
      <c r="K1127" s="13">
        <v>497.16</v>
      </c>
      <c r="L1127" s="14">
        <f t="shared" si="104"/>
        <v>183.81</v>
      </c>
      <c r="M1127" s="16">
        <f t="shared" si="105"/>
        <v>1.586596457635232</v>
      </c>
      <c r="N1127" s="17">
        <f t="shared" si="106"/>
        <v>2.103020134228188</v>
      </c>
      <c r="O1127" s="17">
        <f t="shared" si="107"/>
        <v>313.35000000000002</v>
      </c>
    </row>
    <row r="1128" spans="1:15">
      <c r="A1128" s="19" t="s">
        <v>269</v>
      </c>
      <c r="B1128" s="11" t="s">
        <v>1107</v>
      </c>
      <c r="C1128" s="6" t="s">
        <v>218</v>
      </c>
      <c r="D1128" s="6">
        <v>23030</v>
      </c>
      <c r="E1128" s="6">
        <v>223</v>
      </c>
      <c r="F1128" s="7">
        <f t="shared" si="102"/>
        <v>9.6830221450282233E-3</v>
      </c>
      <c r="G1128" s="6">
        <v>14</v>
      </c>
      <c r="H1128" s="6">
        <v>2</v>
      </c>
      <c r="I1128" s="8">
        <f t="shared" si="103"/>
        <v>0.14285714285714285</v>
      </c>
      <c r="J1128" s="13">
        <v>345.45</v>
      </c>
      <c r="K1128" s="13">
        <v>2098.85</v>
      </c>
      <c r="L1128" s="14">
        <f t="shared" si="104"/>
        <v>1753.3999999999999</v>
      </c>
      <c r="M1128" s="16">
        <f t="shared" si="105"/>
        <v>6.0756983644521636</v>
      </c>
      <c r="N1128" s="17">
        <f t="shared" si="106"/>
        <v>1.5491031390134529</v>
      </c>
      <c r="O1128" s="17">
        <f t="shared" si="107"/>
        <v>172.72499999999999</v>
      </c>
    </row>
    <row r="1129" spans="1:15">
      <c r="A1129" s="19" t="s">
        <v>270</v>
      </c>
      <c r="B1129" s="11" t="s">
        <v>1107</v>
      </c>
      <c r="C1129" s="6" t="s">
        <v>218</v>
      </c>
      <c r="D1129" s="6">
        <v>18866</v>
      </c>
      <c r="E1129" s="6">
        <v>130</v>
      </c>
      <c r="F1129" s="7">
        <f t="shared" si="102"/>
        <v>6.8907028516908726E-3</v>
      </c>
      <c r="G1129" s="6">
        <v>7</v>
      </c>
      <c r="H1129" s="6">
        <v>4</v>
      </c>
      <c r="I1129" s="8">
        <f t="shared" si="103"/>
        <v>0.5714285714285714</v>
      </c>
      <c r="J1129" s="13">
        <v>282.99</v>
      </c>
      <c r="K1129" s="13">
        <v>1740.94</v>
      </c>
      <c r="L1129" s="14">
        <f t="shared" si="104"/>
        <v>1457.95</v>
      </c>
      <c r="M1129" s="16">
        <f t="shared" si="105"/>
        <v>6.1519488321142086</v>
      </c>
      <c r="N1129" s="17">
        <f t="shared" si="106"/>
        <v>2.1768461538461539</v>
      </c>
      <c r="O1129" s="17">
        <f t="shared" si="107"/>
        <v>70.747500000000002</v>
      </c>
    </row>
    <row r="1130" spans="1:15">
      <c r="A1130" s="19" t="s">
        <v>272</v>
      </c>
      <c r="B1130" s="11" t="s">
        <v>1107</v>
      </c>
      <c r="C1130" s="6" t="s">
        <v>218</v>
      </c>
      <c r="D1130" s="6">
        <v>19866</v>
      </c>
      <c r="E1130" s="6">
        <v>227</v>
      </c>
      <c r="F1130" s="7">
        <f t="shared" si="102"/>
        <v>1.1426557938185845E-2</v>
      </c>
      <c r="G1130" s="6">
        <v>15</v>
      </c>
      <c r="H1130" s="6">
        <v>4</v>
      </c>
      <c r="I1130" s="8">
        <f t="shared" si="103"/>
        <v>0.26666666666666666</v>
      </c>
      <c r="J1130" s="13">
        <v>298</v>
      </c>
      <c r="K1130" s="13">
        <v>2108.7199999999998</v>
      </c>
      <c r="L1130" s="14">
        <f t="shared" si="104"/>
        <v>1810.7199999999998</v>
      </c>
      <c r="M1130" s="16">
        <f t="shared" si="105"/>
        <v>7.0762416107382542</v>
      </c>
      <c r="N1130" s="17">
        <f t="shared" si="106"/>
        <v>1.3127753303964758</v>
      </c>
      <c r="O1130" s="17">
        <f t="shared" si="107"/>
        <v>74.5</v>
      </c>
    </row>
    <row r="1131" spans="1:15">
      <c r="A1131" s="19" t="s">
        <v>273</v>
      </c>
      <c r="B1131" s="11" t="s">
        <v>1107</v>
      </c>
      <c r="C1131" s="6" t="s">
        <v>218</v>
      </c>
      <c r="D1131" s="6">
        <v>18715</v>
      </c>
      <c r="E1131" s="6">
        <v>139</v>
      </c>
      <c r="F1131" s="7">
        <f t="shared" si="102"/>
        <v>7.4271974352123965E-3</v>
      </c>
      <c r="G1131" s="6">
        <v>7</v>
      </c>
      <c r="H1131" s="6">
        <v>1</v>
      </c>
      <c r="I1131" s="8">
        <f t="shared" si="103"/>
        <v>0.14285714285714285</v>
      </c>
      <c r="J1131" s="13">
        <v>280.73</v>
      </c>
      <c r="K1131" s="13">
        <v>0</v>
      </c>
      <c r="L1131" s="14">
        <f t="shared" si="104"/>
        <v>-280.73</v>
      </c>
      <c r="M1131" s="16">
        <f t="shared" si="105"/>
        <v>0</v>
      </c>
      <c r="N1131" s="17">
        <f t="shared" si="106"/>
        <v>2.0196402877697843</v>
      </c>
      <c r="O1131" s="17">
        <f t="shared" si="107"/>
        <v>280.73</v>
      </c>
    </row>
    <row r="1132" spans="1:15">
      <c r="A1132" s="19" t="s">
        <v>274</v>
      </c>
      <c r="B1132" s="11" t="s">
        <v>1107</v>
      </c>
      <c r="C1132" s="6" t="s">
        <v>218</v>
      </c>
      <c r="D1132" s="6">
        <v>22488</v>
      </c>
      <c r="E1132" s="6">
        <v>243</v>
      </c>
      <c r="F1132" s="7">
        <f t="shared" si="102"/>
        <v>1.0805763073639275E-2</v>
      </c>
      <c r="G1132" s="6">
        <v>14</v>
      </c>
      <c r="H1132" s="6">
        <v>3</v>
      </c>
      <c r="I1132" s="8">
        <f t="shared" si="103"/>
        <v>0.21428571428571427</v>
      </c>
      <c r="J1132" s="13">
        <v>337.32</v>
      </c>
      <c r="K1132" s="13">
        <v>2252.8200000000002</v>
      </c>
      <c r="L1132" s="14">
        <f t="shared" si="104"/>
        <v>1915.5000000000002</v>
      </c>
      <c r="M1132" s="16">
        <f t="shared" si="105"/>
        <v>6.6785841337602285</v>
      </c>
      <c r="N1132" s="17">
        <f t="shared" si="106"/>
        <v>1.3881481481481481</v>
      </c>
      <c r="O1132" s="17">
        <f t="shared" si="107"/>
        <v>112.44</v>
      </c>
    </row>
    <row r="1133" spans="1:15">
      <c r="A1133" s="19" t="s">
        <v>275</v>
      </c>
      <c r="B1133" s="11" t="s">
        <v>1107</v>
      </c>
      <c r="C1133" s="6" t="s">
        <v>218</v>
      </c>
      <c r="D1133" s="6">
        <v>27138</v>
      </c>
      <c r="E1133" s="6">
        <v>187</v>
      </c>
      <c r="F1133" s="7">
        <f t="shared" si="102"/>
        <v>6.890706758051441E-3</v>
      </c>
      <c r="G1133" s="6">
        <v>7</v>
      </c>
      <c r="H1133" s="6">
        <v>2</v>
      </c>
      <c r="I1133" s="8">
        <f t="shared" si="103"/>
        <v>0.2857142857142857</v>
      </c>
      <c r="J1133" s="13">
        <v>407.08</v>
      </c>
      <c r="K1133" s="13">
        <v>1758.29</v>
      </c>
      <c r="L1133" s="14">
        <f t="shared" si="104"/>
        <v>1351.21</v>
      </c>
      <c r="M1133" s="16">
        <f t="shared" si="105"/>
        <v>4.3192738528053454</v>
      </c>
      <c r="N1133" s="17">
        <f t="shared" si="106"/>
        <v>2.176898395721925</v>
      </c>
      <c r="O1133" s="17">
        <f t="shared" si="107"/>
        <v>203.54</v>
      </c>
    </row>
    <row r="1134" spans="1:15">
      <c r="A1134" s="19" t="s">
        <v>276</v>
      </c>
      <c r="B1134" s="11" t="s">
        <v>1107</v>
      </c>
      <c r="C1134" s="6" t="s">
        <v>218</v>
      </c>
      <c r="D1134" s="6">
        <v>29898</v>
      </c>
      <c r="E1134" s="6">
        <v>265</v>
      </c>
      <c r="F1134" s="7">
        <f t="shared" si="102"/>
        <v>8.863469128369791E-3</v>
      </c>
      <c r="G1134" s="6">
        <v>18</v>
      </c>
      <c r="H1134" s="6">
        <v>2</v>
      </c>
      <c r="I1134" s="8">
        <f t="shared" si="103"/>
        <v>0.1111111111111111</v>
      </c>
      <c r="J1134" s="13">
        <v>448.48</v>
      </c>
      <c r="K1134" s="13">
        <v>559.1</v>
      </c>
      <c r="L1134" s="14">
        <f t="shared" si="104"/>
        <v>110.62</v>
      </c>
      <c r="M1134" s="16">
        <f t="shared" si="105"/>
        <v>1.2466553692472351</v>
      </c>
      <c r="N1134" s="17">
        <f t="shared" si="106"/>
        <v>1.6923773584905661</v>
      </c>
      <c r="O1134" s="17">
        <f t="shared" si="107"/>
        <v>224.24</v>
      </c>
    </row>
    <row r="1135" spans="1:15">
      <c r="A1135" s="19" t="s">
        <v>277</v>
      </c>
      <c r="B1135" s="11" t="s">
        <v>1107</v>
      </c>
      <c r="C1135" s="6" t="s">
        <v>218</v>
      </c>
      <c r="D1135" s="6">
        <v>20956</v>
      </c>
      <c r="E1135" s="6">
        <v>198</v>
      </c>
      <c r="F1135" s="7">
        <f t="shared" si="102"/>
        <v>9.4483680091620535E-3</v>
      </c>
      <c r="G1135" s="6">
        <v>14</v>
      </c>
      <c r="H1135" s="6">
        <v>1</v>
      </c>
      <c r="I1135" s="8">
        <f t="shared" si="103"/>
        <v>7.1428571428571425E-2</v>
      </c>
      <c r="J1135" s="13">
        <v>314.35000000000002</v>
      </c>
      <c r="K1135" s="13">
        <v>0</v>
      </c>
      <c r="L1135" s="14">
        <f t="shared" si="104"/>
        <v>-314.35000000000002</v>
      </c>
      <c r="M1135" s="16">
        <f t="shared" si="105"/>
        <v>0</v>
      </c>
      <c r="N1135" s="17">
        <f t="shared" si="106"/>
        <v>1.5876262626262627</v>
      </c>
      <c r="O1135" s="17">
        <f t="shared" si="107"/>
        <v>314.35000000000002</v>
      </c>
    </row>
    <row r="1136" spans="1:15">
      <c r="A1136" s="19" t="s">
        <v>278</v>
      </c>
      <c r="B1136" s="11" t="s">
        <v>1107</v>
      </c>
      <c r="C1136" s="6" t="s">
        <v>218</v>
      </c>
      <c r="D1136" s="6">
        <v>16335</v>
      </c>
      <c r="E1136" s="6">
        <v>125</v>
      </c>
      <c r="F1136" s="7">
        <f t="shared" si="102"/>
        <v>7.6522803795531068E-3</v>
      </c>
      <c r="G1136" s="6">
        <v>8</v>
      </c>
      <c r="H1136" s="6">
        <v>1</v>
      </c>
      <c r="I1136" s="8">
        <f t="shared" si="103"/>
        <v>0.125</v>
      </c>
      <c r="J1136" s="13">
        <v>245.03</v>
      </c>
      <c r="K1136" s="13">
        <v>2393.15</v>
      </c>
      <c r="L1136" s="14">
        <f t="shared" si="104"/>
        <v>2148.12</v>
      </c>
      <c r="M1136" s="16">
        <f t="shared" si="105"/>
        <v>9.7667632534791657</v>
      </c>
      <c r="N1136" s="17">
        <f t="shared" si="106"/>
        <v>1.96024</v>
      </c>
      <c r="O1136" s="17">
        <f t="shared" si="107"/>
        <v>245.03</v>
      </c>
    </row>
    <row r="1137" spans="1:15">
      <c r="A1137" s="19" t="s">
        <v>279</v>
      </c>
      <c r="B1137" s="11" t="s">
        <v>1107</v>
      </c>
      <c r="C1137" s="6" t="s">
        <v>218</v>
      </c>
      <c r="D1137" s="6">
        <v>25112</v>
      </c>
      <c r="E1137" s="6">
        <v>229</v>
      </c>
      <c r="F1137" s="7">
        <f t="shared" si="102"/>
        <v>9.1191462249123924E-3</v>
      </c>
      <c r="G1137" s="6">
        <v>12</v>
      </c>
      <c r="H1137" s="6">
        <v>1</v>
      </c>
      <c r="I1137" s="8">
        <f t="shared" si="103"/>
        <v>8.3333333333333329E-2</v>
      </c>
      <c r="J1137" s="13">
        <v>376.69</v>
      </c>
      <c r="K1137" s="13">
        <v>1054.3800000000001</v>
      </c>
      <c r="L1137" s="14">
        <f t="shared" si="104"/>
        <v>677.69</v>
      </c>
      <c r="M1137" s="16">
        <f t="shared" si="105"/>
        <v>2.7990655446122807</v>
      </c>
      <c r="N1137" s="17">
        <f t="shared" si="106"/>
        <v>1.6449344978165938</v>
      </c>
      <c r="O1137" s="17">
        <f t="shared" si="107"/>
        <v>376.69</v>
      </c>
    </row>
    <row r="1138" spans="1:15">
      <c r="A1138" s="19" t="s">
        <v>280</v>
      </c>
      <c r="B1138" s="11" t="s">
        <v>1107</v>
      </c>
      <c r="C1138" s="6" t="s">
        <v>218</v>
      </c>
      <c r="D1138" s="6">
        <v>16790</v>
      </c>
      <c r="E1138" s="6">
        <v>191</v>
      </c>
      <c r="F1138" s="7">
        <f t="shared" si="102"/>
        <v>1.1375818939845145E-2</v>
      </c>
      <c r="G1138" s="6">
        <v>7</v>
      </c>
      <c r="H1138" s="6">
        <v>1</v>
      </c>
      <c r="I1138" s="8">
        <f t="shared" si="103"/>
        <v>0.14285714285714285</v>
      </c>
      <c r="J1138" s="13">
        <v>251.85</v>
      </c>
      <c r="K1138" s="13">
        <v>0</v>
      </c>
      <c r="L1138" s="14">
        <f t="shared" si="104"/>
        <v>-251.85</v>
      </c>
      <c r="M1138" s="16">
        <f t="shared" si="105"/>
        <v>0</v>
      </c>
      <c r="N1138" s="17">
        <f t="shared" si="106"/>
        <v>1.3185863874345549</v>
      </c>
      <c r="O1138" s="17">
        <f t="shared" si="107"/>
        <v>251.85</v>
      </c>
    </row>
    <row r="1139" spans="1:15">
      <c r="A1139" s="19" t="s">
        <v>281</v>
      </c>
      <c r="B1139" s="11" t="s">
        <v>1107</v>
      </c>
      <c r="C1139" s="6" t="s">
        <v>218</v>
      </c>
      <c r="D1139" s="6">
        <v>26010</v>
      </c>
      <c r="E1139" s="6">
        <v>278</v>
      </c>
      <c r="F1139" s="7">
        <f t="shared" si="102"/>
        <v>1.0688196847366398E-2</v>
      </c>
      <c r="G1139" s="6">
        <v>13</v>
      </c>
      <c r="H1139" s="6">
        <v>2</v>
      </c>
      <c r="I1139" s="8">
        <f t="shared" si="103"/>
        <v>0.15384615384615385</v>
      </c>
      <c r="J1139" s="13">
        <v>390.16</v>
      </c>
      <c r="K1139" s="13">
        <v>1433.48</v>
      </c>
      <c r="L1139" s="14">
        <f t="shared" si="104"/>
        <v>1043.32</v>
      </c>
      <c r="M1139" s="16">
        <f t="shared" si="105"/>
        <v>3.6740824277219599</v>
      </c>
      <c r="N1139" s="17">
        <f t="shared" si="106"/>
        <v>1.4034532374100721</v>
      </c>
      <c r="O1139" s="17">
        <f t="shared" si="107"/>
        <v>195.08</v>
      </c>
    </row>
    <row r="1140" spans="1:15">
      <c r="A1140" s="19" t="s">
        <v>282</v>
      </c>
      <c r="B1140" s="11" t="s">
        <v>1107</v>
      </c>
      <c r="C1140" s="6" t="s">
        <v>218</v>
      </c>
      <c r="D1140" s="6">
        <v>28374</v>
      </c>
      <c r="E1140" s="6">
        <v>252</v>
      </c>
      <c r="F1140" s="7">
        <f t="shared" si="102"/>
        <v>8.8813702685557206E-3</v>
      </c>
      <c r="G1140" s="6">
        <v>13</v>
      </c>
      <c r="H1140" s="6">
        <v>2</v>
      </c>
      <c r="I1140" s="8">
        <f t="shared" si="103"/>
        <v>0.15384615384615385</v>
      </c>
      <c r="J1140" s="13">
        <v>425.62</v>
      </c>
      <c r="K1140" s="13">
        <v>0</v>
      </c>
      <c r="L1140" s="14">
        <f t="shared" si="104"/>
        <v>-425.62</v>
      </c>
      <c r="M1140" s="16">
        <f t="shared" si="105"/>
        <v>0</v>
      </c>
      <c r="N1140" s="17">
        <f t="shared" si="106"/>
        <v>1.688968253968254</v>
      </c>
      <c r="O1140" s="17">
        <f t="shared" si="107"/>
        <v>212.81</v>
      </c>
    </row>
    <row r="1141" spans="1:15">
      <c r="A1141" s="19" t="s">
        <v>283</v>
      </c>
      <c r="B1141" s="11" t="s">
        <v>1107</v>
      </c>
      <c r="C1141" s="6" t="s">
        <v>218</v>
      </c>
      <c r="D1141" s="6">
        <v>25337</v>
      </c>
      <c r="E1141" s="6">
        <v>290</v>
      </c>
      <c r="F1141" s="7">
        <f t="shared" si="102"/>
        <v>1.1445711804870348E-2</v>
      </c>
      <c r="G1141" s="6">
        <v>12</v>
      </c>
      <c r="H1141" s="6">
        <v>3</v>
      </c>
      <c r="I1141" s="8">
        <f t="shared" si="103"/>
        <v>0.25</v>
      </c>
      <c r="J1141" s="13">
        <v>380.06</v>
      </c>
      <c r="K1141" s="13">
        <v>1243.1099999999999</v>
      </c>
      <c r="L1141" s="14">
        <f t="shared" si="104"/>
        <v>863.05</v>
      </c>
      <c r="M1141" s="16">
        <f t="shared" si="105"/>
        <v>3.2708256591064564</v>
      </c>
      <c r="N1141" s="17">
        <f t="shared" si="106"/>
        <v>1.310551724137931</v>
      </c>
      <c r="O1141" s="17">
        <f t="shared" si="107"/>
        <v>126.68666666666667</v>
      </c>
    </row>
    <row r="1142" spans="1:15">
      <c r="A1142" s="19" t="s">
        <v>284</v>
      </c>
      <c r="B1142" s="11" t="s">
        <v>1107</v>
      </c>
      <c r="C1142" s="6" t="s">
        <v>218</v>
      </c>
      <c r="D1142" s="6">
        <v>24534</v>
      </c>
      <c r="E1142" s="6">
        <v>276</v>
      </c>
      <c r="F1142" s="7">
        <f t="shared" si="102"/>
        <v>1.1249694301785278E-2</v>
      </c>
      <c r="G1142" s="6">
        <v>17</v>
      </c>
      <c r="H1142" s="6">
        <v>4</v>
      </c>
      <c r="I1142" s="8">
        <f t="shared" si="103"/>
        <v>0.23529411764705882</v>
      </c>
      <c r="J1142" s="13">
        <v>368.02</v>
      </c>
      <c r="K1142" s="13">
        <v>1503.38</v>
      </c>
      <c r="L1142" s="14">
        <f t="shared" si="104"/>
        <v>1135.3600000000001</v>
      </c>
      <c r="M1142" s="16">
        <f t="shared" si="105"/>
        <v>4.0850497255583944</v>
      </c>
      <c r="N1142" s="17">
        <f t="shared" si="106"/>
        <v>1.3334057971014492</v>
      </c>
      <c r="O1142" s="17">
        <f t="shared" si="107"/>
        <v>92.004999999999995</v>
      </c>
    </row>
    <row r="1143" spans="1:15">
      <c r="A1143" s="19" t="s">
        <v>285</v>
      </c>
      <c r="B1143" s="11" t="s">
        <v>1107</v>
      </c>
      <c r="C1143" s="6" t="s">
        <v>218</v>
      </c>
      <c r="D1143" s="6">
        <v>25130</v>
      </c>
      <c r="E1143" s="6">
        <v>170</v>
      </c>
      <c r="F1143" s="7">
        <f t="shared" si="102"/>
        <v>6.7648229208117786E-3</v>
      </c>
      <c r="G1143" s="6">
        <v>12</v>
      </c>
      <c r="H1143" s="6">
        <v>1</v>
      </c>
      <c r="I1143" s="8">
        <f t="shared" si="103"/>
        <v>8.3333333333333329E-2</v>
      </c>
      <c r="J1143" s="13">
        <v>376.95</v>
      </c>
      <c r="K1143" s="13">
        <v>0</v>
      </c>
      <c r="L1143" s="14">
        <f t="shared" si="104"/>
        <v>-376.95</v>
      </c>
      <c r="M1143" s="16">
        <f t="shared" si="105"/>
        <v>0</v>
      </c>
      <c r="N1143" s="17">
        <f t="shared" si="106"/>
        <v>2.2173529411764705</v>
      </c>
      <c r="O1143" s="17">
        <f t="shared" si="107"/>
        <v>376.95</v>
      </c>
    </row>
    <row r="1144" spans="1:15">
      <c r="A1144" s="19" t="s">
        <v>286</v>
      </c>
      <c r="B1144" s="11" t="s">
        <v>1107</v>
      </c>
      <c r="C1144" s="6" t="s">
        <v>218</v>
      </c>
      <c r="D1144" s="6">
        <v>27133</v>
      </c>
      <c r="E1144" s="6">
        <v>190</v>
      </c>
      <c r="F1144" s="7">
        <f t="shared" si="102"/>
        <v>7.0025430287841374E-3</v>
      </c>
      <c r="G1144" s="6">
        <v>10</v>
      </c>
      <c r="H1144" s="6">
        <v>1</v>
      </c>
      <c r="I1144" s="8">
        <f t="shared" si="103"/>
        <v>0.1</v>
      </c>
      <c r="J1144" s="13">
        <v>407</v>
      </c>
      <c r="K1144" s="13">
        <v>1480.09</v>
      </c>
      <c r="L1144" s="14">
        <f t="shared" si="104"/>
        <v>1073.0899999999999</v>
      </c>
      <c r="M1144" s="16">
        <f t="shared" si="105"/>
        <v>3.6365847665847664</v>
      </c>
      <c r="N1144" s="17">
        <f t="shared" si="106"/>
        <v>2.142105263157895</v>
      </c>
      <c r="O1144" s="17">
        <f t="shared" si="107"/>
        <v>407</v>
      </c>
    </row>
    <row r="1145" spans="1:15">
      <c r="A1145" s="19" t="s">
        <v>287</v>
      </c>
      <c r="B1145" s="11" t="s">
        <v>1107</v>
      </c>
      <c r="C1145" s="6" t="s">
        <v>218</v>
      </c>
      <c r="D1145" s="6">
        <v>17260</v>
      </c>
      <c r="E1145" s="6">
        <v>134</v>
      </c>
      <c r="F1145" s="7">
        <f t="shared" si="102"/>
        <v>7.7636152954808808E-3</v>
      </c>
      <c r="G1145" s="6">
        <v>6</v>
      </c>
      <c r="H1145" s="6">
        <v>3</v>
      </c>
      <c r="I1145" s="8">
        <f t="shared" si="103"/>
        <v>0.5</v>
      </c>
      <c r="J1145" s="13">
        <v>258.89999999999998</v>
      </c>
      <c r="K1145" s="13">
        <v>1422.4</v>
      </c>
      <c r="L1145" s="14">
        <f t="shared" si="104"/>
        <v>1163.5</v>
      </c>
      <c r="M1145" s="16">
        <f t="shared" si="105"/>
        <v>5.4940131324835848</v>
      </c>
      <c r="N1145" s="17">
        <f t="shared" si="106"/>
        <v>1.9320895522388057</v>
      </c>
      <c r="O1145" s="17">
        <f t="shared" si="107"/>
        <v>86.3</v>
      </c>
    </row>
    <row r="1146" spans="1:15">
      <c r="A1146" s="19" t="s">
        <v>288</v>
      </c>
      <c r="B1146" s="11" t="s">
        <v>1107</v>
      </c>
      <c r="C1146" s="6" t="s">
        <v>218</v>
      </c>
      <c r="D1146" s="6">
        <v>21752</v>
      </c>
      <c r="E1146" s="6">
        <v>137</v>
      </c>
      <c r="F1146" s="7">
        <f t="shared" si="102"/>
        <v>6.2982714233173961E-3</v>
      </c>
      <c r="G1146" s="6">
        <v>8</v>
      </c>
      <c r="H1146" s="6">
        <v>0</v>
      </c>
      <c r="I1146" s="8">
        <f t="shared" si="103"/>
        <v>0</v>
      </c>
      <c r="J1146" s="13">
        <v>326.27999999999997</v>
      </c>
      <c r="K1146" s="13">
        <v>0</v>
      </c>
      <c r="L1146" s="14">
        <f t="shared" si="104"/>
        <v>-326.27999999999997</v>
      </c>
      <c r="M1146" s="16">
        <f t="shared" si="105"/>
        <v>0</v>
      </c>
      <c r="N1146" s="17">
        <f t="shared" si="106"/>
        <v>2.3816058394160584</v>
      </c>
      <c r="O1146" s="17">
        <f t="shared" si="107"/>
        <v>0</v>
      </c>
    </row>
    <row r="1147" spans="1:15">
      <c r="A1147" s="19" t="s">
        <v>289</v>
      </c>
      <c r="B1147" s="11" t="s">
        <v>1107</v>
      </c>
      <c r="C1147" s="6" t="s">
        <v>218</v>
      </c>
      <c r="D1147" s="6">
        <v>22851</v>
      </c>
      <c r="E1147" s="6">
        <v>161</v>
      </c>
      <c r="F1147" s="7">
        <f t="shared" si="102"/>
        <v>7.0456435166951119E-3</v>
      </c>
      <c r="G1147" s="6">
        <v>5</v>
      </c>
      <c r="H1147" s="6">
        <v>2</v>
      </c>
      <c r="I1147" s="8">
        <f t="shared" si="103"/>
        <v>0.4</v>
      </c>
      <c r="J1147" s="13">
        <v>342.77</v>
      </c>
      <c r="K1147" s="13">
        <v>420.55</v>
      </c>
      <c r="L1147" s="14">
        <f t="shared" si="104"/>
        <v>77.78000000000003</v>
      </c>
      <c r="M1147" s="16">
        <f t="shared" si="105"/>
        <v>1.2269160078186541</v>
      </c>
      <c r="N1147" s="17">
        <f t="shared" si="106"/>
        <v>2.129006211180124</v>
      </c>
      <c r="O1147" s="17">
        <f t="shared" si="107"/>
        <v>171.38499999999999</v>
      </c>
    </row>
    <row r="1148" spans="1:15">
      <c r="A1148" s="19" t="s">
        <v>290</v>
      </c>
      <c r="B1148" s="11" t="s">
        <v>1107</v>
      </c>
      <c r="C1148" s="6" t="s">
        <v>218</v>
      </c>
      <c r="D1148" s="6">
        <v>20373</v>
      </c>
      <c r="E1148" s="6">
        <v>181</v>
      </c>
      <c r="F1148" s="7">
        <f t="shared" si="102"/>
        <v>8.8843076621018015E-3</v>
      </c>
      <c r="G1148" s="6">
        <v>10</v>
      </c>
      <c r="H1148" s="6">
        <v>0</v>
      </c>
      <c r="I1148" s="8">
        <f t="shared" si="103"/>
        <v>0</v>
      </c>
      <c r="J1148" s="13">
        <v>305.60000000000002</v>
      </c>
      <c r="K1148" s="13">
        <v>0</v>
      </c>
      <c r="L1148" s="14">
        <f t="shared" si="104"/>
        <v>-305.60000000000002</v>
      </c>
      <c r="M1148" s="16">
        <f t="shared" si="105"/>
        <v>0</v>
      </c>
      <c r="N1148" s="17">
        <f t="shared" si="106"/>
        <v>1.6883977900552487</v>
      </c>
      <c r="O1148" s="17">
        <f t="shared" si="107"/>
        <v>0</v>
      </c>
    </row>
    <row r="1149" spans="1:15">
      <c r="A1149" s="19" t="s">
        <v>291</v>
      </c>
      <c r="B1149" s="11" t="s">
        <v>1107</v>
      </c>
      <c r="C1149" s="6" t="s">
        <v>218</v>
      </c>
      <c r="D1149" s="6">
        <v>29073</v>
      </c>
      <c r="E1149" s="6">
        <v>248</v>
      </c>
      <c r="F1149" s="7">
        <f t="shared" si="102"/>
        <v>8.5302514360403123E-3</v>
      </c>
      <c r="G1149" s="6">
        <v>12</v>
      </c>
      <c r="H1149" s="6">
        <v>1</v>
      </c>
      <c r="I1149" s="8">
        <f t="shared" si="103"/>
        <v>8.3333333333333329E-2</v>
      </c>
      <c r="J1149" s="13">
        <v>436.1</v>
      </c>
      <c r="K1149" s="13">
        <v>1052.1500000000001</v>
      </c>
      <c r="L1149" s="14">
        <f t="shared" si="104"/>
        <v>616.05000000000007</v>
      </c>
      <c r="M1149" s="16">
        <f t="shared" si="105"/>
        <v>2.4126347168080717</v>
      </c>
      <c r="N1149" s="17">
        <f t="shared" si="106"/>
        <v>1.7584677419354839</v>
      </c>
      <c r="O1149" s="17">
        <f t="shared" si="107"/>
        <v>436.1</v>
      </c>
    </row>
    <row r="1150" spans="1:15">
      <c r="A1150" s="19" t="s">
        <v>292</v>
      </c>
      <c r="B1150" s="11" t="s">
        <v>1107</v>
      </c>
      <c r="C1150" s="6" t="s">
        <v>218</v>
      </c>
      <c r="D1150" s="6">
        <v>24067</v>
      </c>
      <c r="E1150" s="6">
        <v>219</v>
      </c>
      <c r="F1150" s="7">
        <f t="shared" si="102"/>
        <v>9.0995969584908801E-3</v>
      </c>
      <c r="G1150" s="6">
        <v>14</v>
      </c>
      <c r="H1150" s="6">
        <v>3</v>
      </c>
      <c r="I1150" s="8">
        <f t="shared" si="103"/>
        <v>0.21428571428571427</v>
      </c>
      <c r="J1150" s="13">
        <v>361.01</v>
      </c>
      <c r="K1150" s="13">
        <v>1191.5899999999999</v>
      </c>
      <c r="L1150" s="14">
        <f t="shared" si="104"/>
        <v>830.57999999999993</v>
      </c>
      <c r="M1150" s="16">
        <f t="shared" si="105"/>
        <v>3.3007118916373508</v>
      </c>
      <c r="N1150" s="17">
        <f t="shared" si="106"/>
        <v>1.6484474885844749</v>
      </c>
      <c r="O1150" s="17">
        <f t="shared" si="107"/>
        <v>120.33666666666666</v>
      </c>
    </row>
    <row r="1151" spans="1:15">
      <c r="A1151" s="19" t="s">
        <v>293</v>
      </c>
      <c r="B1151" s="11" t="s">
        <v>1107</v>
      </c>
      <c r="C1151" s="6" t="s">
        <v>218</v>
      </c>
      <c r="D1151" s="6">
        <v>30130</v>
      </c>
      <c r="E1151" s="6">
        <v>284</v>
      </c>
      <c r="F1151" s="7">
        <f t="shared" si="102"/>
        <v>9.425821440424826E-3</v>
      </c>
      <c r="G1151" s="6">
        <v>17</v>
      </c>
      <c r="H1151" s="6">
        <v>3</v>
      </c>
      <c r="I1151" s="8">
        <f t="shared" si="103"/>
        <v>0.17647058823529413</v>
      </c>
      <c r="J1151" s="13">
        <v>451.96</v>
      </c>
      <c r="K1151" s="13">
        <v>0</v>
      </c>
      <c r="L1151" s="14">
        <f t="shared" si="104"/>
        <v>-451.96</v>
      </c>
      <c r="M1151" s="16">
        <f t="shared" si="105"/>
        <v>0</v>
      </c>
      <c r="N1151" s="17">
        <f t="shared" si="106"/>
        <v>1.5914084507042252</v>
      </c>
      <c r="O1151" s="17">
        <f t="shared" si="107"/>
        <v>150.65333333333334</v>
      </c>
    </row>
    <row r="1152" spans="1:15">
      <c r="A1152" s="19" t="s">
        <v>294</v>
      </c>
      <c r="B1152" s="11" t="s">
        <v>1107</v>
      </c>
      <c r="C1152" s="6" t="s">
        <v>218</v>
      </c>
      <c r="D1152" s="6">
        <v>24092</v>
      </c>
      <c r="E1152" s="6">
        <v>278</v>
      </c>
      <c r="F1152" s="7">
        <f t="shared" si="102"/>
        <v>1.1539100116221153E-2</v>
      </c>
      <c r="G1152" s="6">
        <v>18</v>
      </c>
      <c r="H1152" s="6">
        <v>6</v>
      </c>
      <c r="I1152" s="8">
        <f t="shared" si="103"/>
        <v>0.33333333333333331</v>
      </c>
      <c r="J1152" s="13">
        <v>361.38</v>
      </c>
      <c r="K1152" s="13">
        <v>2251.8000000000002</v>
      </c>
      <c r="L1152" s="14">
        <f t="shared" si="104"/>
        <v>1890.42</v>
      </c>
      <c r="M1152" s="16">
        <f t="shared" si="105"/>
        <v>6.2311140627594224</v>
      </c>
      <c r="N1152" s="17">
        <f t="shared" si="106"/>
        <v>1.2999280575539569</v>
      </c>
      <c r="O1152" s="17">
        <f t="shared" si="107"/>
        <v>60.23</v>
      </c>
    </row>
    <row r="1153" spans="1:15">
      <c r="A1153" s="19" t="s">
        <v>295</v>
      </c>
      <c r="B1153" s="11" t="s">
        <v>1107</v>
      </c>
      <c r="C1153" s="6" t="s">
        <v>218</v>
      </c>
      <c r="D1153" s="6">
        <v>29602</v>
      </c>
      <c r="E1153" s="6">
        <v>286</v>
      </c>
      <c r="F1153" s="7">
        <f t="shared" si="102"/>
        <v>9.6615093574758462E-3</v>
      </c>
      <c r="G1153" s="6">
        <v>12</v>
      </c>
      <c r="H1153" s="6">
        <v>0</v>
      </c>
      <c r="I1153" s="8">
        <f t="shared" si="103"/>
        <v>0</v>
      </c>
      <c r="J1153" s="13">
        <v>444.03</v>
      </c>
      <c r="K1153" s="13">
        <v>0</v>
      </c>
      <c r="L1153" s="14">
        <f t="shared" si="104"/>
        <v>-444.03</v>
      </c>
      <c r="M1153" s="16">
        <f t="shared" si="105"/>
        <v>0</v>
      </c>
      <c r="N1153" s="17">
        <f t="shared" si="106"/>
        <v>1.5525524475524475</v>
      </c>
      <c r="O1153" s="17">
        <f t="shared" si="107"/>
        <v>0</v>
      </c>
    </row>
    <row r="1154" spans="1:15">
      <c r="A1154" s="19" t="s">
        <v>296</v>
      </c>
      <c r="B1154" s="11" t="s">
        <v>1107</v>
      </c>
      <c r="C1154" s="6" t="s">
        <v>218</v>
      </c>
      <c r="D1154" s="6">
        <v>23415</v>
      </c>
      <c r="E1154" s="6">
        <v>182</v>
      </c>
      <c r="F1154" s="7">
        <f t="shared" ref="F1154:F1217" si="108">E1154/D1154</f>
        <v>7.7727952167414051E-3</v>
      </c>
      <c r="G1154" s="6">
        <v>11</v>
      </c>
      <c r="H1154" s="6">
        <v>3</v>
      </c>
      <c r="I1154" s="8">
        <f t="shared" ref="I1154:I1217" si="109">H1154/G1154</f>
        <v>0.27272727272727271</v>
      </c>
      <c r="J1154" s="13">
        <v>351.23</v>
      </c>
      <c r="K1154" s="13">
        <v>273.37</v>
      </c>
      <c r="L1154" s="14">
        <f t="shared" si="104"/>
        <v>-77.860000000000014</v>
      </c>
      <c r="M1154" s="16">
        <f t="shared" si="105"/>
        <v>0.77832189733223245</v>
      </c>
      <c r="N1154" s="17">
        <f t="shared" si="106"/>
        <v>1.929835164835165</v>
      </c>
      <c r="O1154" s="17">
        <f t="shared" si="107"/>
        <v>117.07666666666667</v>
      </c>
    </row>
    <row r="1155" spans="1:15">
      <c r="A1155" s="19" t="s">
        <v>297</v>
      </c>
      <c r="B1155" s="11" t="s">
        <v>1107</v>
      </c>
      <c r="C1155" s="6" t="s">
        <v>218</v>
      </c>
      <c r="D1155" s="6">
        <v>20034</v>
      </c>
      <c r="E1155" s="6">
        <v>220</v>
      </c>
      <c r="F1155" s="7">
        <f t="shared" si="108"/>
        <v>1.0981331736048717E-2</v>
      </c>
      <c r="G1155" s="6">
        <v>9</v>
      </c>
      <c r="H1155" s="6">
        <v>1</v>
      </c>
      <c r="I1155" s="8">
        <f t="shared" si="109"/>
        <v>0.1111111111111111</v>
      </c>
      <c r="J1155" s="13">
        <v>300.51</v>
      </c>
      <c r="K1155" s="13">
        <v>0</v>
      </c>
      <c r="L1155" s="14">
        <f t="shared" ref="L1155:L1218" si="110">K1155-J1155</f>
        <v>-300.51</v>
      </c>
      <c r="M1155" s="16">
        <f t="shared" ref="M1155:M1218" si="111">IFERROR(K1155/J1155,0)</f>
        <v>0</v>
      </c>
      <c r="N1155" s="17">
        <f t="shared" ref="N1155:N1218" si="112">J1155/E1155</f>
        <v>1.3659545454545454</v>
      </c>
      <c r="O1155" s="17">
        <f t="shared" ref="O1155:O1218" si="113">IFERROR(J1155/H1155,0)</f>
        <v>300.51</v>
      </c>
    </row>
    <row r="1156" spans="1:15">
      <c r="A1156" s="19" t="s">
        <v>298</v>
      </c>
      <c r="B1156" s="11" t="s">
        <v>1107</v>
      </c>
      <c r="C1156" s="6" t="s">
        <v>218</v>
      </c>
      <c r="D1156" s="6">
        <v>28572</v>
      </c>
      <c r="E1156" s="6">
        <v>300</v>
      </c>
      <c r="F1156" s="7">
        <f t="shared" si="108"/>
        <v>1.0499790004199917E-2</v>
      </c>
      <c r="G1156" s="6">
        <v>19</v>
      </c>
      <c r="H1156" s="6">
        <v>3</v>
      </c>
      <c r="I1156" s="8">
        <f t="shared" si="109"/>
        <v>0.15789473684210525</v>
      </c>
      <c r="J1156" s="13">
        <v>428.58</v>
      </c>
      <c r="K1156" s="13">
        <v>2293.44</v>
      </c>
      <c r="L1156" s="14">
        <f t="shared" si="110"/>
        <v>1864.8600000000001</v>
      </c>
      <c r="M1156" s="16">
        <f t="shared" si="111"/>
        <v>5.3512529749405013</v>
      </c>
      <c r="N1156" s="17">
        <f t="shared" si="112"/>
        <v>1.4285999999999999</v>
      </c>
      <c r="O1156" s="17">
        <f t="shared" si="113"/>
        <v>142.85999999999999</v>
      </c>
    </row>
    <row r="1157" spans="1:15">
      <c r="A1157" s="19" t="s">
        <v>299</v>
      </c>
      <c r="B1157" s="11" t="s">
        <v>1107</v>
      </c>
      <c r="C1157" s="6" t="s">
        <v>218</v>
      </c>
      <c r="D1157" s="6">
        <v>17930</v>
      </c>
      <c r="E1157" s="6">
        <v>170</v>
      </c>
      <c r="F1157" s="7">
        <f t="shared" si="108"/>
        <v>9.4813162297824882E-3</v>
      </c>
      <c r="G1157" s="6">
        <v>6</v>
      </c>
      <c r="H1157" s="6">
        <v>0</v>
      </c>
      <c r="I1157" s="8">
        <f t="shared" si="109"/>
        <v>0</v>
      </c>
      <c r="J1157" s="13">
        <v>268.95</v>
      </c>
      <c r="K1157" s="13">
        <v>0</v>
      </c>
      <c r="L1157" s="14">
        <f t="shared" si="110"/>
        <v>-268.95</v>
      </c>
      <c r="M1157" s="16">
        <f t="shared" si="111"/>
        <v>0</v>
      </c>
      <c r="N1157" s="17">
        <f t="shared" si="112"/>
        <v>1.5820588235294117</v>
      </c>
      <c r="O1157" s="17">
        <f t="shared" si="113"/>
        <v>0</v>
      </c>
    </row>
    <row r="1158" spans="1:15">
      <c r="A1158" s="19" t="s">
        <v>300</v>
      </c>
      <c r="B1158" s="11" t="s">
        <v>1107</v>
      </c>
      <c r="C1158" s="6" t="s">
        <v>218</v>
      </c>
      <c r="D1158" s="6">
        <v>29913</v>
      </c>
      <c r="E1158" s="6">
        <v>286</v>
      </c>
      <c r="F1158" s="7">
        <f t="shared" si="108"/>
        <v>9.5610604085180351E-3</v>
      </c>
      <c r="G1158" s="6">
        <v>11</v>
      </c>
      <c r="H1158" s="6">
        <v>1</v>
      </c>
      <c r="I1158" s="8">
        <f t="shared" si="109"/>
        <v>9.0909090909090912E-2</v>
      </c>
      <c r="J1158" s="13">
        <v>448.7</v>
      </c>
      <c r="K1158" s="13">
        <v>1897.47</v>
      </c>
      <c r="L1158" s="14">
        <f t="shared" si="110"/>
        <v>1448.77</v>
      </c>
      <c r="M1158" s="16">
        <f t="shared" si="111"/>
        <v>4.2288165812346783</v>
      </c>
      <c r="N1158" s="17">
        <f t="shared" si="112"/>
        <v>1.5688811188811189</v>
      </c>
      <c r="O1158" s="17">
        <f t="shared" si="113"/>
        <v>448.7</v>
      </c>
    </row>
    <row r="1159" spans="1:15">
      <c r="A1159" s="19" t="s">
        <v>301</v>
      </c>
      <c r="B1159" s="11" t="s">
        <v>1107</v>
      </c>
      <c r="C1159" s="6" t="s">
        <v>218</v>
      </c>
      <c r="D1159" s="6">
        <v>17895</v>
      </c>
      <c r="E1159" s="6">
        <v>115</v>
      </c>
      <c r="F1159" s="7">
        <f t="shared" si="108"/>
        <v>6.4263760827046662E-3</v>
      </c>
      <c r="G1159" s="6">
        <v>5</v>
      </c>
      <c r="H1159" s="6">
        <v>2</v>
      </c>
      <c r="I1159" s="8">
        <f t="shared" si="109"/>
        <v>0.4</v>
      </c>
      <c r="J1159" s="13">
        <v>268.43</v>
      </c>
      <c r="K1159" s="13">
        <v>0</v>
      </c>
      <c r="L1159" s="14">
        <f t="shared" si="110"/>
        <v>-268.43</v>
      </c>
      <c r="M1159" s="16">
        <f t="shared" si="111"/>
        <v>0</v>
      </c>
      <c r="N1159" s="17">
        <f t="shared" si="112"/>
        <v>2.3341739130434784</v>
      </c>
      <c r="O1159" s="17">
        <f t="shared" si="113"/>
        <v>134.215</v>
      </c>
    </row>
    <row r="1160" spans="1:15">
      <c r="A1160" s="19" t="s">
        <v>302</v>
      </c>
      <c r="B1160" s="11" t="s">
        <v>1107</v>
      </c>
      <c r="C1160" s="6" t="s">
        <v>218</v>
      </c>
      <c r="D1160" s="6">
        <v>19394</v>
      </c>
      <c r="E1160" s="6">
        <v>192</v>
      </c>
      <c r="F1160" s="7">
        <f t="shared" si="108"/>
        <v>9.8999690625966794E-3</v>
      </c>
      <c r="G1160" s="6">
        <v>11</v>
      </c>
      <c r="H1160" s="6">
        <v>2</v>
      </c>
      <c r="I1160" s="8">
        <f t="shared" si="109"/>
        <v>0.18181818181818182</v>
      </c>
      <c r="J1160" s="13">
        <v>290.92</v>
      </c>
      <c r="K1160" s="13">
        <v>393.34</v>
      </c>
      <c r="L1160" s="14">
        <f t="shared" si="110"/>
        <v>102.41999999999996</v>
      </c>
      <c r="M1160" s="16">
        <f t="shared" si="111"/>
        <v>1.3520555479169529</v>
      </c>
      <c r="N1160" s="17">
        <f t="shared" si="112"/>
        <v>1.5152083333333335</v>
      </c>
      <c r="O1160" s="17">
        <f t="shared" si="113"/>
        <v>145.46</v>
      </c>
    </row>
    <row r="1161" spans="1:15">
      <c r="A1161" s="19" t="s">
        <v>303</v>
      </c>
      <c r="B1161" s="11" t="s">
        <v>1107</v>
      </c>
      <c r="C1161" s="6" t="s">
        <v>218</v>
      </c>
      <c r="D1161" s="6">
        <v>17382</v>
      </c>
      <c r="E1161" s="6">
        <v>167</v>
      </c>
      <c r="F1161" s="7">
        <f t="shared" si="108"/>
        <v>9.6076400874467848E-3</v>
      </c>
      <c r="G1161" s="6">
        <v>9</v>
      </c>
      <c r="H1161" s="6">
        <v>0</v>
      </c>
      <c r="I1161" s="8">
        <f t="shared" si="109"/>
        <v>0</v>
      </c>
      <c r="J1161" s="13">
        <v>260.73</v>
      </c>
      <c r="K1161" s="13">
        <v>0</v>
      </c>
      <c r="L1161" s="14">
        <f t="shared" si="110"/>
        <v>-260.73</v>
      </c>
      <c r="M1161" s="16">
        <f t="shared" si="111"/>
        <v>0</v>
      </c>
      <c r="N1161" s="17">
        <f t="shared" si="112"/>
        <v>1.5612574850299403</v>
      </c>
      <c r="O1161" s="17">
        <f t="shared" si="113"/>
        <v>0</v>
      </c>
    </row>
    <row r="1162" spans="1:15">
      <c r="A1162" s="19" t="s">
        <v>304</v>
      </c>
      <c r="B1162" s="11" t="s">
        <v>1107</v>
      </c>
      <c r="C1162" s="6" t="s">
        <v>218</v>
      </c>
      <c r="D1162" s="6">
        <v>19188</v>
      </c>
      <c r="E1162" s="6">
        <v>177</v>
      </c>
      <c r="F1162" s="7">
        <f t="shared" si="108"/>
        <v>9.224515322076297E-3</v>
      </c>
      <c r="G1162" s="6">
        <v>7</v>
      </c>
      <c r="H1162" s="6">
        <v>1</v>
      </c>
      <c r="I1162" s="8">
        <f t="shared" si="109"/>
        <v>0.14285714285714285</v>
      </c>
      <c r="J1162" s="13">
        <v>287.82</v>
      </c>
      <c r="K1162" s="13">
        <v>0</v>
      </c>
      <c r="L1162" s="14">
        <f t="shared" si="110"/>
        <v>-287.82</v>
      </c>
      <c r="M1162" s="16">
        <f t="shared" si="111"/>
        <v>0</v>
      </c>
      <c r="N1162" s="17">
        <f t="shared" si="112"/>
        <v>1.6261016949152542</v>
      </c>
      <c r="O1162" s="17">
        <f t="shared" si="113"/>
        <v>287.82</v>
      </c>
    </row>
    <row r="1163" spans="1:15">
      <c r="A1163" s="19" t="s">
        <v>305</v>
      </c>
      <c r="B1163" s="11" t="s">
        <v>1107</v>
      </c>
      <c r="C1163" s="6" t="s">
        <v>218</v>
      </c>
      <c r="D1163" s="6">
        <v>21521</v>
      </c>
      <c r="E1163" s="6">
        <v>188</v>
      </c>
      <c r="F1163" s="7">
        <f t="shared" si="108"/>
        <v>8.7356535476975986E-3</v>
      </c>
      <c r="G1163" s="6">
        <v>13</v>
      </c>
      <c r="H1163" s="6">
        <v>2</v>
      </c>
      <c r="I1163" s="8">
        <f t="shared" si="109"/>
        <v>0.15384615384615385</v>
      </c>
      <c r="J1163" s="13">
        <v>322.82</v>
      </c>
      <c r="K1163" s="13">
        <v>0</v>
      </c>
      <c r="L1163" s="14">
        <f t="shared" si="110"/>
        <v>-322.82</v>
      </c>
      <c r="M1163" s="16">
        <f t="shared" si="111"/>
        <v>0</v>
      </c>
      <c r="N1163" s="17">
        <f t="shared" si="112"/>
        <v>1.717127659574468</v>
      </c>
      <c r="O1163" s="17">
        <f t="shared" si="113"/>
        <v>161.41</v>
      </c>
    </row>
    <row r="1164" spans="1:15">
      <c r="A1164" s="19" t="s">
        <v>306</v>
      </c>
      <c r="B1164" s="11" t="s">
        <v>1107</v>
      </c>
      <c r="C1164" s="6" t="s">
        <v>218</v>
      </c>
      <c r="D1164" s="6">
        <v>16372</v>
      </c>
      <c r="E1164" s="6">
        <v>184</v>
      </c>
      <c r="F1164" s="7">
        <f t="shared" si="108"/>
        <v>1.1238700219887612E-2</v>
      </c>
      <c r="G1164" s="6">
        <v>9</v>
      </c>
      <c r="H1164" s="6">
        <v>2</v>
      </c>
      <c r="I1164" s="8">
        <f t="shared" si="109"/>
        <v>0.22222222222222221</v>
      </c>
      <c r="J1164" s="13">
        <v>245.58</v>
      </c>
      <c r="K1164" s="13">
        <v>2275.7600000000002</v>
      </c>
      <c r="L1164" s="14">
        <f t="shared" si="110"/>
        <v>2030.1800000000003</v>
      </c>
      <c r="M1164" s="16">
        <f t="shared" si="111"/>
        <v>9.2668784102939981</v>
      </c>
      <c r="N1164" s="17">
        <f t="shared" si="112"/>
        <v>1.3346739130434784</v>
      </c>
      <c r="O1164" s="17">
        <f t="shared" si="113"/>
        <v>122.79</v>
      </c>
    </row>
    <row r="1165" spans="1:15">
      <c r="A1165" s="19" t="s">
        <v>307</v>
      </c>
      <c r="B1165" s="11" t="s">
        <v>1107</v>
      </c>
      <c r="C1165" s="6" t="s">
        <v>218</v>
      </c>
      <c r="D1165" s="6">
        <v>25792</v>
      </c>
      <c r="E1165" s="6">
        <v>242</v>
      </c>
      <c r="F1165" s="7">
        <f t="shared" si="108"/>
        <v>9.3827543424317619E-3</v>
      </c>
      <c r="G1165" s="6">
        <v>11</v>
      </c>
      <c r="H1165" s="6">
        <v>1</v>
      </c>
      <c r="I1165" s="8">
        <f t="shared" si="109"/>
        <v>9.0909090909090912E-2</v>
      </c>
      <c r="J1165" s="13">
        <v>386.89</v>
      </c>
      <c r="K1165" s="13">
        <v>0</v>
      </c>
      <c r="L1165" s="14">
        <f t="shared" si="110"/>
        <v>-386.89</v>
      </c>
      <c r="M1165" s="16">
        <f t="shared" si="111"/>
        <v>0</v>
      </c>
      <c r="N1165" s="17">
        <f t="shared" si="112"/>
        <v>1.5987190082644627</v>
      </c>
      <c r="O1165" s="17">
        <f t="shared" si="113"/>
        <v>386.89</v>
      </c>
    </row>
    <row r="1166" spans="1:15">
      <c r="A1166" s="19" t="s">
        <v>308</v>
      </c>
      <c r="B1166" s="11" t="s">
        <v>1107</v>
      </c>
      <c r="C1166" s="6" t="s">
        <v>218</v>
      </c>
      <c r="D1166" s="6">
        <v>23681</v>
      </c>
      <c r="E1166" s="6">
        <v>172</v>
      </c>
      <c r="F1166" s="7">
        <f t="shared" si="108"/>
        <v>7.2632067902537898E-3</v>
      </c>
      <c r="G1166" s="6">
        <v>12</v>
      </c>
      <c r="H1166" s="6">
        <v>2</v>
      </c>
      <c r="I1166" s="8">
        <f t="shared" si="109"/>
        <v>0.16666666666666666</v>
      </c>
      <c r="J1166" s="13">
        <v>355.22</v>
      </c>
      <c r="K1166" s="13">
        <v>0</v>
      </c>
      <c r="L1166" s="14">
        <f t="shared" si="110"/>
        <v>-355.22</v>
      </c>
      <c r="M1166" s="16">
        <f t="shared" si="111"/>
        <v>0</v>
      </c>
      <c r="N1166" s="17">
        <f t="shared" si="112"/>
        <v>2.065232558139535</v>
      </c>
      <c r="O1166" s="17">
        <f t="shared" si="113"/>
        <v>177.61</v>
      </c>
    </row>
    <row r="1167" spans="1:15">
      <c r="A1167" s="19" t="s">
        <v>309</v>
      </c>
      <c r="B1167" s="11" t="s">
        <v>1107</v>
      </c>
      <c r="C1167" s="6" t="s">
        <v>218</v>
      </c>
      <c r="D1167" s="6">
        <v>25002</v>
      </c>
      <c r="E1167" s="6">
        <v>201</v>
      </c>
      <c r="F1167" s="7">
        <f t="shared" si="108"/>
        <v>8.0393568514518839E-3</v>
      </c>
      <c r="G1167" s="6">
        <v>7</v>
      </c>
      <c r="H1167" s="6">
        <v>0</v>
      </c>
      <c r="I1167" s="8">
        <f t="shared" si="109"/>
        <v>0</v>
      </c>
      <c r="J1167" s="13">
        <v>375.03</v>
      </c>
      <c r="K1167" s="13">
        <v>0</v>
      </c>
      <c r="L1167" s="14">
        <f t="shared" si="110"/>
        <v>-375.03</v>
      </c>
      <c r="M1167" s="16">
        <f t="shared" si="111"/>
        <v>0</v>
      </c>
      <c r="N1167" s="17">
        <f t="shared" si="112"/>
        <v>1.8658208955223878</v>
      </c>
      <c r="O1167" s="17">
        <f t="shared" si="113"/>
        <v>0</v>
      </c>
    </row>
    <row r="1168" spans="1:15">
      <c r="A1168" s="19" t="s">
        <v>310</v>
      </c>
      <c r="B1168" s="11" t="s">
        <v>1107</v>
      </c>
      <c r="C1168" s="6" t="s">
        <v>218</v>
      </c>
      <c r="D1168" s="6">
        <v>23723</v>
      </c>
      <c r="E1168" s="6">
        <v>160</v>
      </c>
      <c r="F1168" s="7">
        <f t="shared" si="108"/>
        <v>6.7445095476963285E-3</v>
      </c>
      <c r="G1168" s="6">
        <v>5</v>
      </c>
      <c r="H1168" s="6">
        <v>1</v>
      </c>
      <c r="I1168" s="8">
        <f t="shared" si="109"/>
        <v>0.2</v>
      </c>
      <c r="J1168" s="13">
        <v>355.85</v>
      </c>
      <c r="K1168" s="13">
        <v>907.37</v>
      </c>
      <c r="L1168" s="14">
        <f t="shared" si="110"/>
        <v>551.52</v>
      </c>
      <c r="M1168" s="16">
        <f t="shared" si="111"/>
        <v>2.5498665167907824</v>
      </c>
      <c r="N1168" s="17">
        <f t="shared" si="112"/>
        <v>2.2240625000000001</v>
      </c>
      <c r="O1168" s="17">
        <f t="shared" si="113"/>
        <v>355.85</v>
      </c>
    </row>
    <row r="1169" spans="1:15">
      <c r="A1169" s="19" t="s">
        <v>311</v>
      </c>
      <c r="B1169" s="11" t="s">
        <v>1107</v>
      </c>
      <c r="C1169" s="6" t="s">
        <v>218</v>
      </c>
      <c r="D1169" s="6">
        <v>27712</v>
      </c>
      <c r="E1169" s="6">
        <v>190</v>
      </c>
      <c r="F1169" s="7">
        <f t="shared" si="108"/>
        <v>6.856235565819861E-3</v>
      </c>
      <c r="G1169" s="6">
        <v>11</v>
      </c>
      <c r="H1169" s="6">
        <v>2</v>
      </c>
      <c r="I1169" s="8">
        <f t="shared" si="109"/>
        <v>0.18181818181818182</v>
      </c>
      <c r="J1169" s="13">
        <v>415.68</v>
      </c>
      <c r="K1169" s="13">
        <v>2180.27</v>
      </c>
      <c r="L1169" s="14">
        <f t="shared" si="110"/>
        <v>1764.59</v>
      </c>
      <c r="M1169" s="16">
        <f t="shared" si="111"/>
        <v>5.2450683217859888</v>
      </c>
      <c r="N1169" s="17">
        <f t="shared" si="112"/>
        <v>2.1877894736842105</v>
      </c>
      <c r="O1169" s="17">
        <f t="shared" si="113"/>
        <v>207.84</v>
      </c>
    </row>
    <row r="1170" spans="1:15">
      <c r="A1170" s="19" t="s">
        <v>312</v>
      </c>
      <c r="B1170" s="11" t="s">
        <v>1107</v>
      </c>
      <c r="C1170" s="6" t="s">
        <v>218</v>
      </c>
      <c r="D1170" s="6">
        <v>17374</v>
      </c>
      <c r="E1170" s="6">
        <v>147</v>
      </c>
      <c r="F1170" s="7">
        <f t="shared" si="108"/>
        <v>8.4609186140209517E-3</v>
      </c>
      <c r="G1170" s="6">
        <v>9</v>
      </c>
      <c r="H1170" s="6">
        <v>0</v>
      </c>
      <c r="I1170" s="8">
        <f t="shared" si="109"/>
        <v>0</v>
      </c>
      <c r="J1170" s="13">
        <v>260.61</v>
      </c>
      <c r="K1170" s="13">
        <v>0</v>
      </c>
      <c r="L1170" s="14">
        <f t="shared" si="110"/>
        <v>-260.61</v>
      </c>
      <c r="M1170" s="16">
        <f t="shared" si="111"/>
        <v>0</v>
      </c>
      <c r="N1170" s="17">
        <f t="shared" si="112"/>
        <v>1.7728571428571429</v>
      </c>
      <c r="O1170" s="17">
        <f t="shared" si="113"/>
        <v>0</v>
      </c>
    </row>
    <row r="1171" spans="1:15">
      <c r="A1171" s="19" t="s">
        <v>313</v>
      </c>
      <c r="B1171" s="11" t="s">
        <v>1107</v>
      </c>
      <c r="C1171" s="6" t="s">
        <v>218</v>
      </c>
      <c r="D1171" s="6">
        <v>27558</v>
      </c>
      <c r="E1171" s="6">
        <v>257</v>
      </c>
      <c r="F1171" s="7">
        <f t="shared" si="108"/>
        <v>9.3257856157921478E-3</v>
      </c>
      <c r="G1171" s="6">
        <v>17</v>
      </c>
      <c r="H1171" s="6">
        <v>1</v>
      </c>
      <c r="I1171" s="8">
        <f t="shared" si="109"/>
        <v>5.8823529411764705E-2</v>
      </c>
      <c r="J1171" s="13">
        <v>413.37</v>
      </c>
      <c r="K1171" s="13">
        <v>1994.23</v>
      </c>
      <c r="L1171" s="14">
        <f t="shared" si="110"/>
        <v>1580.8600000000001</v>
      </c>
      <c r="M1171" s="16">
        <f t="shared" si="111"/>
        <v>4.8243220359484242</v>
      </c>
      <c r="N1171" s="17">
        <f t="shared" si="112"/>
        <v>1.6084435797665371</v>
      </c>
      <c r="O1171" s="17">
        <f t="shared" si="113"/>
        <v>413.37</v>
      </c>
    </row>
    <row r="1172" spans="1:15">
      <c r="A1172" s="19" t="s">
        <v>314</v>
      </c>
      <c r="B1172" s="11" t="s">
        <v>1107</v>
      </c>
      <c r="C1172" s="6" t="s">
        <v>218</v>
      </c>
      <c r="D1172" s="6">
        <v>23048</v>
      </c>
      <c r="E1172" s="6">
        <v>248</v>
      </c>
      <c r="F1172" s="7">
        <f t="shared" si="108"/>
        <v>1.0760152724748352E-2</v>
      </c>
      <c r="G1172" s="6">
        <v>12</v>
      </c>
      <c r="H1172" s="6">
        <v>2</v>
      </c>
      <c r="I1172" s="8">
        <f t="shared" si="109"/>
        <v>0.16666666666666666</v>
      </c>
      <c r="J1172" s="13">
        <v>345.73</v>
      </c>
      <c r="K1172" s="13">
        <v>1536.6</v>
      </c>
      <c r="L1172" s="14">
        <f t="shared" si="110"/>
        <v>1190.8699999999999</v>
      </c>
      <c r="M1172" s="16">
        <f t="shared" si="111"/>
        <v>4.4445087206779856</v>
      </c>
      <c r="N1172" s="17">
        <f t="shared" si="112"/>
        <v>1.3940725806451613</v>
      </c>
      <c r="O1172" s="17">
        <f t="shared" si="113"/>
        <v>172.86500000000001</v>
      </c>
    </row>
    <row r="1173" spans="1:15">
      <c r="A1173" s="19" t="s">
        <v>315</v>
      </c>
      <c r="B1173" s="11" t="s">
        <v>1107</v>
      </c>
      <c r="C1173" s="6" t="s">
        <v>218</v>
      </c>
      <c r="D1173" s="6">
        <v>26622</v>
      </c>
      <c r="E1173" s="6">
        <v>240</v>
      </c>
      <c r="F1173" s="7">
        <f t="shared" si="108"/>
        <v>9.01510029299076E-3</v>
      </c>
      <c r="G1173" s="6">
        <v>15</v>
      </c>
      <c r="H1173" s="6">
        <v>1</v>
      </c>
      <c r="I1173" s="8">
        <f t="shared" si="109"/>
        <v>6.6666666666666666E-2</v>
      </c>
      <c r="J1173" s="13">
        <v>399.34</v>
      </c>
      <c r="K1173" s="13">
        <v>0</v>
      </c>
      <c r="L1173" s="14">
        <f t="shared" si="110"/>
        <v>-399.34</v>
      </c>
      <c r="M1173" s="16">
        <f t="shared" si="111"/>
        <v>0</v>
      </c>
      <c r="N1173" s="17">
        <f t="shared" si="112"/>
        <v>1.6639166666666665</v>
      </c>
      <c r="O1173" s="17">
        <f t="shared" si="113"/>
        <v>399.34</v>
      </c>
    </row>
    <row r="1174" spans="1:15">
      <c r="A1174" s="19" t="s">
        <v>316</v>
      </c>
      <c r="B1174" s="11" t="s">
        <v>1107</v>
      </c>
      <c r="C1174" s="6" t="s">
        <v>218</v>
      </c>
      <c r="D1174" s="6">
        <v>18082</v>
      </c>
      <c r="E1174" s="6">
        <v>189</v>
      </c>
      <c r="F1174" s="7">
        <f t="shared" si="108"/>
        <v>1.0452383585886517E-2</v>
      </c>
      <c r="G1174" s="6">
        <v>9</v>
      </c>
      <c r="H1174" s="6">
        <v>0</v>
      </c>
      <c r="I1174" s="8">
        <f t="shared" si="109"/>
        <v>0</v>
      </c>
      <c r="J1174" s="13">
        <v>271.24</v>
      </c>
      <c r="K1174" s="13">
        <v>0</v>
      </c>
      <c r="L1174" s="14">
        <f t="shared" si="110"/>
        <v>-271.24</v>
      </c>
      <c r="M1174" s="16">
        <f t="shared" si="111"/>
        <v>0</v>
      </c>
      <c r="N1174" s="17">
        <f t="shared" si="112"/>
        <v>1.4351322751322753</v>
      </c>
      <c r="O1174" s="17">
        <f t="shared" si="113"/>
        <v>0</v>
      </c>
    </row>
    <row r="1175" spans="1:15">
      <c r="A1175" s="19" t="s">
        <v>317</v>
      </c>
      <c r="B1175" s="11" t="s">
        <v>1107</v>
      </c>
      <c r="C1175" s="6" t="s">
        <v>218</v>
      </c>
      <c r="D1175" s="6">
        <v>23814</v>
      </c>
      <c r="E1175" s="6">
        <v>271</v>
      </c>
      <c r="F1175" s="7">
        <f t="shared" si="108"/>
        <v>1.1379860586209793E-2</v>
      </c>
      <c r="G1175" s="6">
        <v>18</v>
      </c>
      <c r="H1175" s="6">
        <v>1</v>
      </c>
      <c r="I1175" s="8">
        <f t="shared" si="109"/>
        <v>5.5555555555555552E-2</v>
      </c>
      <c r="J1175" s="13">
        <v>357.22</v>
      </c>
      <c r="K1175" s="13">
        <v>737.32</v>
      </c>
      <c r="L1175" s="14">
        <f t="shared" si="110"/>
        <v>380.1</v>
      </c>
      <c r="M1175" s="16">
        <f t="shared" si="111"/>
        <v>2.0640501651643244</v>
      </c>
      <c r="N1175" s="17">
        <f t="shared" si="112"/>
        <v>1.3181549815498157</v>
      </c>
      <c r="O1175" s="17">
        <f t="shared" si="113"/>
        <v>357.22</v>
      </c>
    </row>
    <row r="1176" spans="1:15">
      <c r="A1176" s="19" t="s">
        <v>318</v>
      </c>
      <c r="B1176" s="11" t="s">
        <v>1107</v>
      </c>
      <c r="C1176" s="6" t="s">
        <v>218</v>
      </c>
      <c r="D1176" s="6">
        <v>20496</v>
      </c>
      <c r="E1176" s="6">
        <v>135</v>
      </c>
      <c r="F1176" s="7">
        <f t="shared" si="108"/>
        <v>6.586651053864169E-3</v>
      </c>
      <c r="G1176" s="6">
        <v>7</v>
      </c>
      <c r="H1176" s="6">
        <v>3</v>
      </c>
      <c r="I1176" s="8">
        <f t="shared" si="109"/>
        <v>0.42857142857142855</v>
      </c>
      <c r="J1176" s="13">
        <v>307.45</v>
      </c>
      <c r="K1176" s="13">
        <v>265.31</v>
      </c>
      <c r="L1176" s="14">
        <f t="shared" si="110"/>
        <v>-42.139999999999986</v>
      </c>
      <c r="M1176" s="16">
        <f t="shared" si="111"/>
        <v>0.86293706293706296</v>
      </c>
      <c r="N1176" s="17">
        <f t="shared" si="112"/>
        <v>2.2774074074074071</v>
      </c>
      <c r="O1176" s="17">
        <f t="shared" si="113"/>
        <v>102.48333333333333</v>
      </c>
    </row>
    <row r="1177" spans="1:15">
      <c r="A1177" s="19" t="s">
        <v>551</v>
      </c>
      <c r="B1177" s="11" t="s">
        <v>1107</v>
      </c>
      <c r="C1177" s="6" t="s">
        <v>218</v>
      </c>
      <c r="D1177" s="6">
        <v>17648</v>
      </c>
      <c r="E1177" s="6">
        <v>172</v>
      </c>
      <c r="F1177" s="7">
        <f t="shared" si="108"/>
        <v>9.7461468721668186E-3</v>
      </c>
      <c r="G1177" s="6">
        <v>6</v>
      </c>
      <c r="H1177" s="6">
        <v>1</v>
      </c>
      <c r="I1177" s="8">
        <f t="shared" si="109"/>
        <v>0.16666666666666666</v>
      </c>
      <c r="J1177" s="13">
        <v>264.72000000000003</v>
      </c>
      <c r="K1177" s="13">
        <v>494.66</v>
      </c>
      <c r="L1177" s="14">
        <f t="shared" si="110"/>
        <v>229.94</v>
      </c>
      <c r="M1177" s="16">
        <f t="shared" si="111"/>
        <v>1.8686158960410999</v>
      </c>
      <c r="N1177" s="17">
        <f t="shared" si="112"/>
        <v>1.5390697674418605</v>
      </c>
      <c r="O1177" s="17">
        <f t="shared" si="113"/>
        <v>264.72000000000003</v>
      </c>
    </row>
    <row r="1178" spans="1:15">
      <c r="A1178" s="19" t="s">
        <v>552</v>
      </c>
      <c r="B1178" s="11" t="s">
        <v>1107</v>
      </c>
      <c r="C1178" s="6" t="s">
        <v>218</v>
      </c>
      <c r="D1178" s="6">
        <v>16495</v>
      </c>
      <c r="E1178" s="6">
        <v>155</v>
      </c>
      <c r="F1178" s="7">
        <f t="shared" si="108"/>
        <v>9.3967869051227639E-3</v>
      </c>
      <c r="G1178" s="6">
        <v>6</v>
      </c>
      <c r="H1178" s="6">
        <v>0</v>
      </c>
      <c r="I1178" s="8">
        <f t="shared" si="109"/>
        <v>0</v>
      </c>
      <c r="J1178" s="13">
        <v>247.43</v>
      </c>
      <c r="K1178" s="13">
        <v>0</v>
      </c>
      <c r="L1178" s="14">
        <f t="shared" si="110"/>
        <v>-247.43</v>
      </c>
      <c r="M1178" s="16">
        <f t="shared" si="111"/>
        <v>0</v>
      </c>
      <c r="N1178" s="17">
        <f t="shared" si="112"/>
        <v>1.5963225806451613</v>
      </c>
      <c r="O1178" s="17">
        <f t="shared" si="113"/>
        <v>0</v>
      </c>
    </row>
    <row r="1179" spans="1:15">
      <c r="A1179" s="19" t="s">
        <v>553</v>
      </c>
      <c r="B1179" s="11" t="s">
        <v>1107</v>
      </c>
      <c r="C1179" s="6" t="s">
        <v>218</v>
      </c>
      <c r="D1179" s="6">
        <v>18425</v>
      </c>
      <c r="E1179" s="6">
        <v>190</v>
      </c>
      <c r="F1179" s="7">
        <f t="shared" si="108"/>
        <v>1.0312075983717774E-2</v>
      </c>
      <c r="G1179" s="6">
        <v>9</v>
      </c>
      <c r="H1179" s="6">
        <v>5</v>
      </c>
      <c r="I1179" s="8">
        <f t="shared" si="109"/>
        <v>0.55555555555555558</v>
      </c>
      <c r="J1179" s="13">
        <v>276.38</v>
      </c>
      <c r="K1179" s="13">
        <v>948.75</v>
      </c>
      <c r="L1179" s="14">
        <f t="shared" si="110"/>
        <v>672.37</v>
      </c>
      <c r="M1179" s="16">
        <f t="shared" si="111"/>
        <v>3.4327737173456834</v>
      </c>
      <c r="N1179" s="17">
        <f t="shared" si="112"/>
        <v>1.4546315789473685</v>
      </c>
      <c r="O1179" s="17">
        <f t="shared" si="113"/>
        <v>55.275999999999996</v>
      </c>
    </row>
    <row r="1180" spans="1:15">
      <c r="A1180" s="19" t="s">
        <v>554</v>
      </c>
      <c r="B1180" s="11" t="s">
        <v>1107</v>
      </c>
      <c r="C1180" s="6" t="s">
        <v>218</v>
      </c>
      <c r="D1180" s="6">
        <v>17808</v>
      </c>
      <c r="E1180" s="6">
        <v>205</v>
      </c>
      <c r="F1180" s="7">
        <f t="shared" si="108"/>
        <v>1.1511680143755615E-2</v>
      </c>
      <c r="G1180" s="6">
        <v>9</v>
      </c>
      <c r="H1180" s="6">
        <v>0</v>
      </c>
      <c r="I1180" s="8">
        <f t="shared" si="109"/>
        <v>0</v>
      </c>
      <c r="J1180" s="13">
        <v>267.12</v>
      </c>
      <c r="K1180" s="13">
        <v>0</v>
      </c>
      <c r="L1180" s="14">
        <f t="shared" si="110"/>
        <v>-267.12</v>
      </c>
      <c r="M1180" s="16">
        <f t="shared" si="111"/>
        <v>0</v>
      </c>
      <c r="N1180" s="17">
        <f t="shared" si="112"/>
        <v>1.3030243902439025</v>
      </c>
      <c r="O1180" s="17">
        <f t="shared" si="113"/>
        <v>0</v>
      </c>
    </row>
    <row r="1181" spans="1:15">
      <c r="A1181" s="19" t="s">
        <v>555</v>
      </c>
      <c r="B1181" s="11" t="s">
        <v>1107</v>
      </c>
      <c r="C1181" s="6" t="s">
        <v>218</v>
      </c>
      <c r="D1181" s="6">
        <v>25490</v>
      </c>
      <c r="E1181" s="6">
        <v>172</v>
      </c>
      <c r="F1181" s="7">
        <f t="shared" si="108"/>
        <v>6.7477442134170262E-3</v>
      </c>
      <c r="G1181" s="6">
        <v>6</v>
      </c>
      <c r="H1181" s="6">
        <v>2</v>
      </c>
      <c r="I1181" s="8">
        <f t="shared" si="109"/>
        <v>0.33333333333333331</v>
      </c>
      <c r="J1181" s="13">
        <v>382.35</v>
      </c>
      <c r="K1181" s="13">
        <v>0</v>
      </c>
      <c r="L1181" s="14">
        <f t="shared" si="110"/>
        <v>-382.35</v>
      </c>
      <c r="M1181" s="16">
        <f t="shared" si="111"/>
        <v>0</v>
      </c>
      <c r="N1181" s="17">
        <f t="shared" si="112"/>
        <v>2.2229651162790698</v>
      </c>
      <c r="O1181" s="17">
        <f t="shared" si="113"/>
        <v>191.17500000000001</v>
      </c>
    </row>
    <row r="1182" spans="1:15">
      <c r="A1182" s="19" t="s">
        <v>556</v>
      </c>
      <c r="B1182" s="11" t="s">
        <v>1107</v>
      </c>
      <c r="C1182" s="6" t="s">
        <v>218</v>
      </c>
      <c r="D1182" s="6">
        <v>18636</v>
      </c>
      <c r="E1182" s="6">
        <v>123</v>
      </c>
      <c r="F1182" s="7">
        <f t="shared" si="108"/>
        <v>6.6001287830006437E-3</v>
      </c>
      <c r="G1182" s="6">
        <v>7</v>
      </c>
      <c r="H1182" s="6">
        <v>2</v>
      </c>
      <c r="I1182" s="8">
        <f t="shared" si="109"/>
        <v>0.2857142857142857</v>
      </c>
      <c r="J1182" s="13">
        <v>279.54000000000002</v>
      </c>
      <c r="K1182" s="13">
        <v>377.8</v>
      </c>
      <c r="L1182" s="14">
        <f t="shared" si="110"/>
        <v>98.259999999999991</v>
      </c>
      <c r="M1182" s="16">
        <f t="shared" si="111"/>
        <v>1.351506045646419</v>
      </c>
      <c r="N1182" s="17">
        <f t="shared" si="112"/>
        <v>2.2726829268292685</v>
      </c>
      <c r="O1182" s="17">
        <f t="shared" si="113"/>
        <v>139.77000000000001</v>
      </c>
    </row>
    <row r="1183" spans="1:15">
      <c r="A1183" s="19" t="s">
        <v>557</v>
      </c>
      <c r="B1183" s="11" t="s">
        <v>1107</v>
      </c>
      <c r="C1183" s="6" t="s">
        <v>218</v>
      </c>
      <c r="D1183" s="6">
        <v>22802</v>
      </c>
      <c r="E1183" s="6">
        <v>260</v>
      </c>
      <c r="F1183" s="7">
        <f t="shared" si="108"/>
        <v>1.1402508551881414E-2</v>
      </c>
      <c r="G1183" s="6">
        <v>11</v>
      </c>
      <c r="H1183" s="6">
        <v>2</v>
      </c>
      <c r="I1183" s="8">
        <f t="shared" si="109"/>
        <v>0.18181818181818182</v>
      </c>
      <c r="J1183" s="13">
        <v>342.03</v>
      </c>
      <c r="K1183" s="13">
        <v>0</v>
      </c>
      <c r="L1183" s="14">
        <f t="shared" si="110"/>
        <v>-342.03</v>
      </c>
      <c r="M1183" s="16">
        <f t="shared" si="111"/>
        <v>0</v>
      </c>
      <c r="N1183" s="17">
        <f t="shared" si="112"/>
        <v>1.3154999999999999</v>
      </c>
      <c r="O1183" s="17">
        <f t="shared" si="113"/>
        <v>171.01499999999999</v>
      </c>
    </row>
    <row r="1184" spans="1:15">
      <c r="A1184" s="19" t="s">
        <v>558</v>
      </c>
      <c r="B1184" s="11" t="s">
        <v>1107</v>
      </c>
      <c r="C1184" s="6" t="s">
        <v>218</v>
      </c>
      <c r="D1184" s="6">
        <v>22104</v>
      </c>
      <c r="E1184" s="6">
        <v>249</v>
      </c>
      <c r="F1184" s="7">
        <f t="shared" si="108"/>
        <v>1.1264929424538545E-2</v>
      </c>
      <c r="G1184" s="6">
        <v>11</v>
      </c>
      <c r="H1184" s="6">
        <v>4</v>
      </c>
      <c r="I1184" s="8">
        <f t="shared" si="109"/>
        <v>0.36363636363636365</v>
      </c>
      <c r="J1184" s="13">
        <v>331.57</v>
      </c>
      <c r="K1184" s="13">
        <v>3656.79</v>
      </c>
      <c r="L1184" s="14">
        <f t="shared" si="110"/>
        <v>3325.22</v>
      </c>
      <c r="M1184" s="16">
        <f t="shared" si="111"/>
        <v>11.028711885876286</v>
      </c>
      <c r="N1184" s="17">
        <f t="shared" si="112"/>
        <v>1.3316064257028113</v>
      </c>
      <c r="O1184" s="17">
        <f t="shared" si="113"/>
        <v>82.892499999999998</v>
      </c>
    </row>
    <row r="1185" spans="1:15">
      <c r="A1185" s="19" t="s">
        <v>559</v>
      </c>
      <c r="B1185" s="11" t="s">
        <v>1107</v>
      </c>
      <c r="C1185" s="6" t="s">
        <v>218</v>
      </c>
      <c r="D1185" s="6">
        <v>26375</v>
      </c>
      <c r="E1185" s="6">
        <v>223</v>
      </c>
      <c r="F1185" s="7">
        <f t="shared" si="108"/>
        <v>8.4549763033175355E-3</v>
      </c>
      <c r="G1185" s="6">
        <v>13</v>
      </c>
      <c r="H1185" s="6">
        <v>1</v>
      </c>
      <c r="I1185" s="8">
        <f t="shared" si="109"/>
        <v>7.6923076923076927E-2</v>
      </c>
      <c r="J1185" s="13">
        <v>395.63</v>
      </c>
      <c r="K1185" s="13">
        <v>0</v>
      </c>
      <c r="L1185" s="14">
        <f t="shared" si="110"/>
        <v>-395.63</v>
      </c>
      <c r="M1185" s="16">
        <f t="shared" si="111"/>
        <v>0</v>
      </c>
      <c r="N1185" s="17">
        <f t="shared" si="112"/>
        <v>1.7741255605381165</v>
      </c>
      <c r="O1185" s="17">
        <f t="shared" si="113"/>
        <v>395.63</v>
      </c>
    </row>
    <row r="1186" spans="1:15">
      <c r="A1186" s="19" t="s">
        <v>560</v>
      </c>
      <c r="B1186" s="11" t="s">
        <v>1107</v>
      </c>
      <c r="C1186" s="6" t="s">
        <v>218</v>
      </c>
      <c r="D1186" s="6">
        <v>28070</v>
      </c>
      <c r="E1186" s="6">
        <v>280</v>
      </c>
      <c r="F1186" s="7">
        <f t="shared" si="108"/>
        <v>9.9750623441396506E-3</v>
      </c>
      <c r="G1186" s="6">
        <v>16</v>
      </c>
      <c r="H1186" s="6">
        <v>2</v>
      </c>
      <c r="I1186" s="8">
        <f t="shared" si="109"/>
        <v>0.125</v>
      </c>
      <c r="J1186" s="13">
        <v>421.06</v>
      </c>
      <c r="K1186" s="13">
        <v>707.11</v>
      </c>
      <c r="L1186" s="14">
        <f t="shared" si="110"/>
        <v>286.05</v>
      </c>
      <c r="M1186" s="16">
        <f t="shared" si="111"/>
        <v>1.6793568612549281</v>
      </c>
      <c r="N1186" s="17">
        <f t="shared" si="112"/>
        <v>1.5037857142857143</v>
      </c>
      <c r="O1186" s="17">
        <f t="shared" si="113"/>
        <v>210.53</v>
      </c>
    </row>
    <row r="1187" spans="1:15">
      <c r="A1187" s="19" t="s">
        <v>561</v>
      </c>
      <c r="B1187" s="11" t="s">
        <v>1107</v>
      </c>
      <c r="C1187" s="6" t="s">
        <v>218</v>
      </c>
      <c r="D1187" s="6">
        <v>18282</v>
      </c>
      <c r="E1187" s="6">
        <v>131</v>
      </c>
      <c r="F1187" s="7">
        <f t="shared" si="108"/>
        <v>7.1655179958429053E-3</v>
      </c>
      <c r="G1187" s="6">
        <v>4</v>
      </c>
      <c r="H1187" s="6">
        <v>0</v>
      </c>
      <c r="I1187" s="8">
        <f t="shared" si="109"/>
        <v>0</v>
      </c>
      <c r="J1187" s="13">
        <v>274.24</v>
      </c>
      <c r="K1187" s="13">
        <v>0</v>
      </c>
      <c r="L1187" s="14">
        <f t="shared" si="110"/>
        <v>-274.24</v>
      </c>
      <c r="M1187" s="16">
        <f t="shared" si="111"/>
        <v>0</v>
      </c>
      <c r="N1187" s="17">
        <f t="shared" si="112"/>
        <v>2.093435114503817</v>
      </c>
      <c r="O1187" s="17">
        <f t="shared" si="113"/>
        <v>0</v>
      </c>
    </row>
    <row r="1188" spans="1:15">
      <c r="A1188" s="19" t="s">
        <v>562</v>
      </c>
      <c r="B1188" s="11" t="s">
        <v>1107</v>
      </c>
      <c r="C1188" s="6" t="s">
        <v>218</v>
      </c>
      <c r="D1188" s="6">
        <v>24634</v>
      </c>
      <c r="E1188" s="6">
        <v>162</v>
      </c>
      <c r="F1188" s="7">
        <f t="shared" si="108"/>
        <v>6.5762766907526181E-3</v>
      </c>
      <c r="G1188" s="6">
        <v>5</v>
      </c>
      <c r="H1188" s="6">
        <v>0</v>
      </c>
      <c r="I1188" s="8">
        <f t="shared" si="109"/>
        <v>0</v>
      </c>
      <c r="J1188" s="13">
        <v>369.52</v>
      </c>
      <c r="K1188" s="13">
        <v>0</v>
      </c>
      <c r="L1188" s="14">
        <f t="shared" si="110"/>
        <v>-369.52</v>
      </c>
      <c r="M1188" s="16">
        <f t="shared" si="111"/>
        <v>0</v>
      </c>
      <c r="N1188" s="17">
        <f t="shared" si="112"/>
        <v>2.2809876543209877</v>
      </c>
      <c r="O1188" s="17">
        <f t="shared" si="113"/>
        <v>0</v>
      </c>
    </row>
    <row r="1189" spans="1:15">
      <c r="A1189" s="19" t="s">
        <v>563</v>
      </c>
      <c r="B1189" s="11" t="s">
        <v>1107</v>
      </c>
      <c r="C1189" s="6" t="s">
        <v>218</v>
      </c>
      <c r="D1189" s="6">
        <v>19272</v>
      </c>
      <c r="E1189" s="6">
        <v>220</v>
      </c>
      <c r="F1189" s="7">
        <f t="shared" si="108"/>
        <v>1.1415525114155251E-2</v>
      </c>
      <c r="G1189" s="6">
        <v>7</v>
      </c>
      <c r="H1189" s="6">
        <v>1</v>
      </c>
      <c r="I1189" s="8">
        <f t="shared" si="109"/>
        <v>0.14285714285714285</v>
      </c>
      <c r="J1189" s="13">
        <v>289.08999999999997</v>
      </c>
      <c r="K1189" s="13">
        <v>0</v>
      </c>
      <c r="L1189" s="14">
        <f t="shared" si="110"/>
        <v>-289.08999999999997</v>
      </c>
      <c r="M1189" s="16">
        <f t="shared" si="111"/>
        <v>0</v>
      </c>
      <c r="N1189" s="17">
        <f t="shared" si="112"/>
        <v>1.3140454545454545</v>
      </c>
      <c r="O1189" s="17">
        <f t="shared" si="113"/>
        <v>289.08999999999997</v>
      </c>
    </row>
    <row r="1190" spans="1:15">
      <c r="A1190" s="19" t="s">
        <v>564</v>
      </c>
      <c r="B1190" s="11" t="s">
        <v>1107</v>
      </c>
      <c r="C1190" s="6" t="s">
        <v>218</v>
      </c>
      <c r="D1190" s="6">
        <v>22973</v>
      </c>
      <c r="E1190" s="6">
        <v>229</v>
      </c>
      <c r="F1190" s="7">
        <f t="shared" si="108"/>
        <v>9.968223566795803E-3</v>
      </c>
      <c r="G1190" s="6">
        <v>15</v>
      </c>
      <c r="H1190" s="6">
        <v>2</v>
      </c>
      <c r="I1190" s="8">
        <f t="shared" si="109"/>
        <v>0.13333333333333333</v>
      </c>
      <c r="J1190" s="13">
        <v>344.6</v>
      </c>
      <c r="K1190" s="13">
        <v>4230.8999999999996</v>
      </c>
      <c r="L1190" s="14">
        <f t="shared" si="110"/>
        <v>3886.2999999999997</v>
      </c>
      <c r="M1190" s="16">
        <f t="shared" si="111"/>
        <v>12.277713290771908</v>
      </c>
      <c r="N1190" s="17">
        <f t="shared" si="112"/>
        <v>1.5048034934497818</v>
      </c>
      <c r="O1190" s="17">
        <f t="shared" si="113"/>
        <v>172.3</v>
      </c>
    </row>
    <row r="1191" spans="1:15">
      <c r="A1191" s="19" t="s">
        <v>565</v>
      </c>
      <c r="B1191" s="11" t="s">
        <v>1107</v>
      </c>
      <c r="C1191" s="6" t="s">
        <v>218</v>
      </c>
      <c r="D1191" s="6">
        <v>24229</v>
      </c>
      <c r="E1191" s="6">
        <v>263</v>
      </c>
      <c r="F1191" s="7">
        <f t="shared" si="108"/>
        <v>1.0854760823806183E-2</v>
      </c>
      <c r="G1191" s="6">
        <v>19</v>
      </c>
      <c r="H1191" s="6">
        <v>3</v>
      </c>
      <c r="I1191" s="8">
        <f t="shared" si="109"/>
        <v>0.15789473684210525</v>
      </c>
      <c r="J1191" s="13">
        <v>363.44</v>
      </c>
      <c r="K1191" s="13">
        <v>2005.09</v>
      </c>
      <c r="L1191" s="14">
        <f t="shared" si="110"/>
        <v>1641.6499999999999</v>
      </c>
      <c r="M1191" s="16">
        <f t="shared" si="111"/>
        <v>5.5169766674003959</v>
      </c>
      <c r="N1191" s="17">
        <f t="shared" si="112"/>
        <v>1.3819011406844106</v>
      </c>
      <c r="O1191" s="17">
        <f t="shared" si="113"/>
        <v>121.14666666666666</v>
      </c>
    </row>
    <row r="1192" spans="1:15">
      <c r="A1192" s="19" t="s">
        <v>566</v>
      </c>
      <c r="B1192" s="11" t="s">
        <v>1107</v>
      </c>
      <c r="C1192" s="6" t="s">
        <v>218</v>
      </c>
      <c r="D1192" s="6">
        <v>17046</v>
      </c>
      <c r="E1192" s="6">
        <v>195</v>
      </c>
      <c r="F1192" s="7">
        <f t="shared" si="108"/>
        <v>1.1439633931714184E-2</v>
      </c>
      <c r="G1192" s="6">
        <v>9</v>
      </c>
      <c r="H1192" s="6">
        <v>3</v>
      </c>
      <c r="I1192" s="8">
        <f t="shared" si="109"/>
        <v>0.33333333333333331</v>
      </c>
      <c r="J1192" s="13">
        <v>255.7</v>
      </c>
      <c r="K1192" s="13">
        <v>1726.78</v>
      </c>
      <c r="L1192" s="14">
        <f t="shared" si="110"/>
        <v>1471.08</v>
      </c>
      <c r="M1192" s="16">
        <f t="shared" si="111"/>
        <v>6.7531482205709814</v>
      </c>
      <c r="N1192" s="17">
        <f t="shared" si="112"/>
        <v>1.3112820512820513</v>
      </c>
      <c r="O1192" s="17">
        <f t="shared" si="113"/>
        <v>85.233333333333334</v>
      </c>
    </row>
    <row r="1193" spans="1:15">
      <c r="A1193" s="19" t="s">
        <v>567</v>
      </c>
      <c r="B1193" s="11" t="s">
        <v>1107</v>
      </c>
      <c r="C1193" s="6" t="s">
        <v>218</v>
      </c>
      <c r="D1193" s="6">
        <v>29752</v>
      </c>
      <c r="E1193" s="6">
        <v>212</v>
      </c>
      <c r="F1193" s="7">
        <f t="shared" si="108"/>
        <v>7.1255713901586448E-3</v>
      </c>
      <c r="G1193" s="6">
        <v>10</v>
      </c>
      <c r="H1193" s="6">
        <v>1</v>
      </c>
      <c r="I1193" s="8">
        <f t="shared" si="109"/>
        <v>0.1</v>
      </c>
      <c r="J1193" s="13">
        <v>446.29</v>
      </c>
      <c r="K1193" s="13">
        <v>1038.56</v>
      </c>
      <c r="L1193" s="14">
        <f t="shared" si="110"/>
        <v>592.27</v>
      </c>
      <c r="M1193" s="16">
        <f t="shared" si="111"/>
        <v>2.3270967308252479</v>
      </c>
      <c r="N1193" s="17">
        <f t="shared" si="112"/>
        <v>2.1051415094339623</v>
      </c>
      <c r="O1193" s="17">
        <f t="shared" si="113"/>
        <v>446.29</v>
      </c>
    </row>
    <row r="1194" spans="1:15">
      <c r="A1194" s="19" t="s">
        <v>568</v>
      </c>
      <c r="B1194" s="11" t="s">
        <v>1107</v>
      </c>
      <c r="C1194" s="6" t="s">
        <v>218</v>
      </c>
      <c r="D1194" s="6">
        <v>24123</v>
      </c>
      <c r="E1194" s="6">
        <v>253</v>
      </c>
      <c r="F1194" s="7">
        <f t="shared" si="108"/>
        <v>1.0487916096671226E-2</v>
      </c>
      <c r="G1194" s="6">
        <v>13</v>
      </c>
      <c r="H1194" s="6">
        <v>3</v>
      </c>
      <c r="I1194" s="8">
        <f t="shared" si="109"/>
        <v>0.23076923076923078</v>
      </c>
      <c r="J1194" s="13">
        <v>361.85</v>
      </c>
      <c r="K1194" s="13">
        <v>2215.1</v>
      </c>
      <c r="L1194" s="14">
        <f t="shared" si="110"/>
        <v>1853.25</v>
      </c>
      <c r="M1194" s="16">
        <f t="shared" si="111"/>
        <v>6.1215973469669747</v>
      </c>
      <c r="N1194" s="17">
        <f t="shared" si="112"/>
        <v>1.4302371541501977</v>
      </c>
      <c r="O1194" s="17">
        <f t="shared" si="113"/>
        <v>120.61666666666667</v>
      </c>
    </row>
    <row r="1195" spans="1:15">
      <c r="A1195" s="19" t="s">
        <v>569</v>
      </c>
      <c r="B1195" s="11" t="s">
        <v>1107</v>
      </c>
      <c r="C1195" s="6" t="s">
        <v>218</v>
      </c>
      <c r="D1195" s="6">
        <v>17728</v>
      </c>
      <c r="E1195" s="6">
        <v>206</v>
      </c>
      <c r="F1195" s="7">
        <f t="shared" si="108"/>
        <v>1.1620036101083033E-2</v>
      </c>
      <c r="G1195" s="6">
        <v>11</v>
      </c>
      <c r="H1195" s="6">
        <v>2</v>
      </c>
      <c r="I1195" s="8">
        <f t="shared" si="109"/>
        <v>0.18181818181818182</v>
      </c>
      <c r="J1195" s="13">
        <v>265.93</v>
      </c>
      <c r="K1195" s="13">
        <v>2215.58</v>
      </c>
      <c r="L1195" s="14">
        <f t="shared" si="110"/>
        <v>1949.6499999999999</v>
      </c>
      <c r="M1195" s="16">
        <f t="shared" si="111"/>
        <v>8.3314406046704015</v>
      </c>
      <c r="N1195" s="17">
        <f t="shared" si="112"/>
        <v>1.2909223300970873</v>
      </c>
      <c r="O1195" s="17">
        <f t="shared" si="113"/>
        <v>132.965</v>
      </c>
    </row>
    <row r="1196" spans="1:15">
      <c r="A1196" s="19" t="s">
        <v>570</v>
      </c>
      <c r="B1196" s="11" t="s">
        <v>1107</v>
      </c>
      <c r="C1196" s="6" t="s">
        <v>218</v>
      </c>
      <c r="D1196" s="6">
        <v>19813</v>
      </c>
      <c r="E1196" s="6">
        <v>136</v>
      </c>
      <c r="F1196" s="7">
        <f t="shared" si="108"/>
        <v>6.8641800837833744E-3</v>
      </c>
      <c r="G1196" s="6">
        <v>5</v>
      </c>
      <c r="H1196" s="6">
        <v>0</v>
      </c>
      <c r="I1196" s="8">
        <f t="shared" si="109"/>
        <v>0</v>
      </c>
      <c r="J1196" s="13">
        <v>297.2</v>
      </c>
      <c r="K1196" s="13">
        <v>0</v>
      </c>
      <c r="L1196" s="14">
        <f t="shared" si="110"/>
        <v>-297.2</v>
      </c>
      <c r="M1196" s="16">
        <f t="shared" si="111"/>
        <v>0</v>
      </c>
      <c r="N1196" s="17">
        <f t="shared" si="112"/>
        <v>2.1852941176470586</v>
      </c>
      <c r="O1196" s="17">
        <f t="shared" si="113"/>
        <v>0</v>
      </c>
    </row>
    <row r="1197" spans="1:15">
      <c r="A1197" s="19" t="s">
        <v>571</v>
      </c>
      <c r="B1197" s="11" t="s">
        <v>1107</v>
      </c>
      <c r="C1197" s="6" t="s">
        <v>218</v>
      </c>
      <c r="D1197" s="6">
        <v>20993</v>
      </c>
      <c r="E1197" s="6">
        <v>136</v>
      </c>
      <c r="F1197" s="7">
        <f t="shared" si="108"/>
        <v>6.4783499261658649E-3</v>
      </c>
      <c r="G1197" s="6">
        <v>5</v>
      </c>
      <c r="H1197" s="6">
        <v>0</v>
      </c>
      <c r="I1197" s="8">
        <f t="shared" si="109"/>
        <v>0</v>
      </c>
      <c r="J1197" s="13">
        <v>314.89999999999998</v>
      </c>
      <c r="K1197" s="13">
        <v>0</v>
      </c>
      <c r="L1197" s="14">
        <f t="shared" si="110"/>
        <v>-314.89999999999998</v>
      </c>
      <c r="M1197" s="16">
        <f t="shared" si="111"/>
        <v>0</v>
      </c>
      <c r="N1197" s="17">
        <f t="shared" si="112"/>
        <v>2.3154411764705882</v>
      </c>
      <c r="O1197" s="17">
        <f t="shared" si="113"/>
        <v>0</v>
      </c>
    </row>
    <row r="1198" spans="1:15">
      <c r="A1198" s="19" t="s">
        <v>572</v>
      </c>
      <c r="B1198" s="11" t="s">
        <v>1107</v>
      </c>
      <c r="C1198" s="6" t="s">
        <v>218</v>
      </c>
      <c r="D1198" s="6">
        <v>20668</v>
      </c>
      <c r="E1198" s="6">
        <v>144</v>
      </c>
      <c r="F1198" s="7">
        <f t="shared" si="108"/>
        <v>6.9672924327462745E-3</v>
      </c>
      <c r="G1198" s="6">
        <v>5</v>
      </c>
      <c r="H1198" s="6">
        <v>0</v>
      </c>
      <c r="I1198" s="8">
        <f t="shared" si="109"/>
        <v>0</v>
      </c>
      <c r="J1198" s="13">
        <v>310.02</v>
      </c>
      <c r="K1198" s="13">
        <v>0</v>
      </c>
      <c r="L1198" s="14">
        <f t="shared" si="110"/>
        <v>-310.02</v>
      </c>
      <c r="M1198" s="16">
        <f t="shared" si="111"/>
        <v>0</v>
      </c>
      <c r="N1198" s="17">
        <f t="shared" si="112"/>
        <v>2.1529166666666666</v>
      </c>
      <c r="O1198" s="17">
        <f t="shared" si="113"/>
        <v>0</v>
      </c>
    </row>
    <row r="1199" spans="1:15">
      <c r="A1199" s="19" t="s">
        <v>573</v>
      </c>
      <c r="B1199" s="11" t="s">
        <v>1107</v>
      </c>
      <c r="C1199" s="6" t="s">
        <v>218</v>
      </c>
      <c r="D1199" s="6">
        <v>29413</v>
      </c>
      <c r="E1199" s="6">
        <v>335</v>
      </c>
      <c r="F1199" s="7">
        <f t="shared" si="108"/>
        <v>1.1389521640091117E-2</v>
      </c>
      <c r="G1199" s="6">
        <v>18</v>
      </c>
      <c r="H1199" s="6">
        <v>1</v>
      </c>
      <c r="I1199" s="8">
        <f t="shared" si="109"/>
        <v>5.5555555555555552E-2</v>
      </c>
      <c r="J1199" s="13">
        <v>441.2</v>
      </c>
      <c r="K1199" s="13">
        <v>0</v>
      </c>
      <c r="L1199" s="14">
        <f t="shared" si="110"/>
        <v>-441.2</v>
      </c>
      <c r="M1199" s="16">
        <f t="shared" si="111"/>
        <v>0</v>
      </c>
      <c r="N1199" s="17">
        <f t="shared" si="112"/>
        <v>1.3170149253731342</v>
      </c>
      <c r="O1199" s="17">
        <f t="shared" si="113"/>
        <v>441.2</v>
      </c>
    </row>
    <row r="1200" spans="1:15">
      <c r="A1200" s="19" t="s">
        <v>574</v>
      </c>
      <c r="B1200" s="11" t="s">
        <v>1107</v>
      </c>
      <c r="C1200" s="6" t="s">
        <v>218</v>
      </c>
      <c r="D1200" s="6">
        <v>17396</v>
      </c>
      <c r="E1200" s="6">
        <v>118</v>
      </c>
      <c r="F1200" s="7">
        <f t="shared" si="108"/>
        <v>6.7831685444929872E-3</v>
      </c>
      <c r="G1200" s="6">
        <v>7</v>
      </c>
      <c r="H1200" s="6">
        <v>0</v>
      </c>
      <c r="I1200" s="8">
        <f t="shared" si="109"/>
        <v>0</v>
      </c>
      <c r="J1200" s="13">
        <v>260.94</v>
      </c>
      <c r="K1200" s="13">
        <v>0</v>
      </c>
      <c r="L1200" s="14">
        <f t="shared" si="110"/>
        <v>-260.94</v>
      </c>
      <c r="M1200" s="16">
        <f t="shared" si="111"/>
        <v>0</v>
      </c>
      <c r="N1200" s="17">
        <f t="shared" si="112"/>
        <v>2.2113559322033898</v>
      </c>
      <c r="O1200" s="17">
        <f t="shared" si="113"/>
        <v>0</v>
      </c>
    </row>
    <row r="1201" spans="1:15">
      <c r="A1201" s="19" t="s">
        <v>575</v>
      </c>
      <c r="B1201" s="11" t="s">
        <v>1107</v>
      </c>
      <c r="C1201" s="6" t="s">
        <v>218</v>
      </c>
      <c r="D1201" s="6">
        <v>21234</v>
      </c>
      <c r="E1201" s="6">
        <v>216</v>
      </c>
      <c r="F1201" s="7">
        <f t="shared" si="108"/>
        <v>1.0172365074879909E-2</v>
      </c>
      <c r="G1201" s="6">
        <v>12</v>
      </c>
      <c r="H1201" s="6">
        <v>3</v>
      </c>
      <c r="I1201" s="8">
        <f t="shared" si="109"/>
        <v>0.25</v>
      </c>
      <c r="J1201" s="13">
        <v>318.51</v>
      </c>
      <c r="K1201" s="13">
        <v>2727.61</v>
      </c>
      <c r="L1201" s="14">
        <f t="shared" si="110"/>
        <v>2409.1000000000004</v>
      </c>
      <c r="M1201" s="16">
        <f t="shared" si="111"/>
        <v>8.5636557721892572</v>
      </c>
      <c r="N1201" s="17">
        <f t="shared" si="112"/>
        <v>1.4745833333333334</v>
      </c>
      <c r="O1201" s="17">
        <f t="shared" si="113"/>
        <v>106.17</v>
      </c>
    </row>
    <row r="1202" spans="1:15">
      <c r="A1202" s="19" t="s">
        <v>576</v>
      </c>
      <c r="B1202" s="11" t="s">
        <v>1107</v>
      </c>
      <c r="C1202" s="6" t="s">
        <v>218</v>
      </c>
      <c r="D1202" s="6">
        <v>25882</v>
      </c>
      <c r="E1202" s="6">
        <v>173</v>
      </c>
      <c r="F1202" s="7">
        <f t="shared" si="108"/>
        <v>6.6841820570280501E-3</v>
      </c>
      <c r="G1202" s="6">
        <v>6</v>
      </c>
      <c r="H1202" s="6">
        <v>2</v>
      </c>
      <c r="I1202" s="8">
        <f t="shared" si="109"/>
        <v>0.33333333333333331</v>
      </c>
      <c r="J1202" s="13">
        <v>388.23</v>
      </c>
      <c r="K1202" s="13">
        <v>970</v>
      </c>
      <c r="L1202" s="14">
        <f t="shared" si="110"/>
        <v>581.77</v>
      </c>
      <c r="M1202" s="16">
        <f t="shared" si="111"/>
        <v>2.4985189191973829</v>
      </c>
      <c r="N1202" s="17">
        <f t="shared" si="112"/>
        <v>2.2441040462427746</v>
      </c>
      <c r="O1202" s="17">
        <f t="shared" si="113"/>
        <v>194.11500000000001</v>
      </c>
    </row>
    <row r="1203" spans="1:15">
      <c r="A1203" s="19" t="s">
        <v>577</v>
      </c>
      <c r="B1203" s="11" t="s">
        <v>1107</v>
      </c>
      <c r="C1203" s="6" t="s">
        <v>218</v>
      </c>
      <c r="D1203" s="6">
        <v>18556</v>
      </c>
      <c r="E1203" s="6">
        <v>153</v>
      </c>
      <c r="F1203" s="7">
        <f t="shared" si="108"/>
        <v>8.2453114895451613E-3</v>
      </c>
      <c r="G1203" s="6">
        <v>10</v>
      </c>
      <c r="H1203" s="6">
        <v>2</v>
      </c>
      <c r="I1203" s="8">
        <f t="shared" si="109"/>
        <v>0.2</v>
      </c>
      <c r="J1203" s="13">
        <v>278.35000000000002</v>
      </c>
      <c r="K1203" s="13">
        <v>0</v>
      </c>
      <c r="L1203" s="14">
        <f t="shared" si="110"/>
        <v>-278.35000000000002</v>
      </c>
      <c r="M1203" s="16">
        <f t="shared" si="111"/>
        <v>0</v>
      </c>
      <c r="N1203" s="17">
        <f t="shared" si="112"/>
        <v>1.8192810457516342</v>
      </c>
      <c r="O1203" s="17">
        <f t="shared" si="113"/>
        <v>139.17500000000001</v>
      </c>
    </row>
    <row r="1204" spans="1:15">
      <c r="A1204" s="19" t="s">
        <v>578</v>
      </c>
      <c r="B1204" s="11" t="s">
        <v>1107</v>
      </c>
      <c r="C1204" s="6" t="s">
        <v>218</v>
      </c>
      <c r="D1204" s="6">
        <v>23812</v>
      </c>
      <c r="E1204" s="6">
        <v>153</v>
      </c>
      <c r="F1204" s="7">
        <f t="shared" si="108"/>
        <v>6.4253317654963888E-3</v>
      </c>
      <c r="G1204" s="6">
        <v>9</v>
      </c>
      <c r="H1204" s="6">
        <v>1</v>
      </c>
      <c r="I1204" s="8">
        <f t="shared" si="109"/>
        <v>0.1111111111111111</v>
      </c>
      <c r="J1204" s="13">
        <v>357.18</v>
      </c>
      <c r="K1204" s="13">
        <v>0</v>
      </c>
      <c r="L1204" s="14">
        <f t="shared" si="110"/>
        <v>-357.18</v>
      </c>
      <c r="M1204" s="16">
        <f t="shared" si="111"/>
        <v>0</v>
      </c>
      <c r="N1204" s="17">
        <f t="shared" si="112"/>
        <v>2.3345098039215686</v>
      </c>
      <c r="O1204" s="17">
        <f t="shared" si="113"/>
        <v>357.18</v>
      </c>
    </row>
    <row r="1205" spans="1:15">
      <c r="A1205" s="19" t="s">
        <v>579</v>
      </c>
      <c r="B1205" s="11" t="s">
        <v>1107</v>
      </c>
      <c r="C1205" s="6" t="s">
        <v>218</v>
      </c>
      <c r="D1205" s="6">
        <v>30137</v>
      </c>
      <c r="E1205" s="6">
        <v>221</v>
      </c>
      <c r="F1205" s="7">
        <f t="shared" si="108"/>
        <v>7.3331784849188708E-3</v>
      </c>
      <c r="G1205" s="6">
        <v>12</v>
      </c>
      <c r="H1205" s="6">
        <v>2</v>
      </c>
      <c r="I1205" s="8">
        <f t="shared" si="109"/>
        <v>0.16666666666666666</v>
      </c>
      <c r="J1205" s="13">
        <v>452.06</v>
      </c>
      <c r="K1205" s="13">
        <v>0</v>
      </c>
      <c r="L1205" s="14">
        <f t="shared" si="110"/>
        <v>-452.06</v>
      </c>
      <c r="M1205" s="16">
        <f t="shared" si="111"/>
        <v>0</v>
      </c>
      <c r="N1205" s="17">
        <f t="shared" si="112"/>
        <v>2.0455203619909503</v>
      </c>
      <c r="O1205" s="17">
        <f t="shared" si="113"/>
        <v>226.03</v>
      </c>
    </row>
    <row r="1206" spans="1:15">
      <c r="A1206" s="19" t="s">
        <v>580</v>
      </c>
      <c r="B1206" s="11" t="s">
        <v>1107</v>
      </c>
      <c r="C1206" s="6" t="s">
        <v>218</v>
      </c>
      <c r="D1206" s="6">
        <v>29242</v>
      </c>
      <c r="E1206" s="6">
        <v>292</v>
      </c>
      <c r="F1206" s="7">
        <f t="shared" si="108"/>
        <v>9.9856370973257641E-3</v>
      </c>
      <c r="G1206" s="6">
        <v>13</v>
      </c>
      <c r="H1206" s="6">
        <v>1</v>
      </c>
      <c r="I1206" s="8">
        <f t="shared" si="109"/>
        <v>7.6923076923076927E-2</v>
      </c>
      <c r="J1206" s="13">
        <v>438.63</v>
      </c>
      <c r="K1206" s="13">
        <v>111.29</v>
      </c>
      <c r="L1206" s="14">
        <f t="shared" si="110"/>
        <v>-327.33999999999997</v>
      </c>
      <c r="M1206" s="16">
        <f t="shared" si="111"/>
        <v>0.25372181565328411</v>
      </c>
      <c r="N1206" s="17">
        <f t="shared" si="112"/>
        <v>1.5021575342465754</v>
      </c>
      <c r="O1206" s="17">
        <f t="shared" si="113"/>
        <v>438.63</v>
      </c>
    </row>
    <row r="1207" spans="1:15">
      <c r="A1207" s="19" t="s">
        <v>581</v>
      </c>
      <c r="B1207" s="11" t="s">
        <v>1107</v>
      </c>
      <c r="C1207" s="6" t="s">
        <v>218</v>
      </c>
      <c r="D1207" s="6">
        <v>20424</v>
      </c>
      <c r="E1207" s="6">
        <v>134</v>
      </c>
      <c r="F1207" s="7">
        <f t="shared" si="108"/>
        <v>6.5609087348217779E-3</v>
      </c>
      <c r="G1207" s="6">
        <v>9</v>
      </c>
      <c r="H1207" s="6">
        <v>1</v>
      </c>
      <c r="I1207" s="8">
        <f t="shared" si="109"/>
        <v>0.1111111111111111</v>
      </c>
      <c r="J1207" s="13">
        <v>306.36</v>
      </c>
      <c r="K1207" s="13">
        <v>2317.2399999999998</v>
      </c>
      <c r="L1207" s="14">
        <f t="shared" si="110"/>
        <v>2010.8799999999997</v>
      </c>
      <c r="M1207" s="16">
        <f t="shared" si="111"/>
        <v>7.5637811724768236</v>
      </c>
      <c r="N1207" s="17">
        <f t="shared" si="112"/>
        <v>2.2862686567164179</v>
      </c>
      <c r="O1207" s="17">
        <f t="shared" si="113"/>
        <v>306.36</v>
      </c>
    </row>
    <row r="1208" spans="1:15">
      <c r="A1208" s="19" t="s">
        <v>582</v>
      </c>
      <c r="B1208" s="11" t="s">
        <v>1107</v>
      </c>
      <c r="C1208" s="6" t="s">
        <v>218</v>
      </c>
      <c r="D1208" s="6">
        <v>19776</v>
      </c>
      <c r="E1208" s="6">
        <v>166</v>
      </c>
      <c r="F1208" s="7">
        <f t="shared" si="108"/>
        <v>8.3940129449838179E-3</v>
      </c>
      <c r="G1208" s="6">
        <v>11</v>
      </c>
      <c r="H1208" s="6">
        <v>3</v>
      </c>
      <c r="I1208" s="8">
        <f t="shared" si="109"/>
        <v>0.27272727272727271</v>
      </c>
      <c r="J1208" s="13">
        <v>296.64</v>
      </c>
      <c r="K1208" s="13">
        <v>578.91999999999996</v>
      </c>
      <c r="L1208" s="14">
        <f t="shared" si="110"/>
        <v>282.27999999999997</v>
      </c>
      <c r="M1208" s="16">
        <f t="shared" si="111"/>
        <v>1.9515911542610571</v>
      </c>
      <c r="N1208" s="17">
        <f t="shared" si="112"/>
        <v>1.7869879518072289</v>
      </c>
      <c r="O1208" s="17">
        <f t="shared" si="113"/>
        <v>98.88</v>
      </c>
    </row>
    <row r="1209" spans="1:15">
      <c r="A1209" s="19" t="s">
        <v>583</v>
      </c>
      <c r="B1209" s="11" t="s">
        <v>1107</v>
      </c>
      <c r="C1209" s="6" t="s">
        <v>218</v>
      </c>
      <c r="D1209" s="6">
        <v>22102</v>
      </c>
      <c r="E1209" s="6">
        <v>253</v>
      </c>
      <c r="F1209" s="7">
        <f t="shared" si="108"/>
        <v>1.144692787982988E-2</v>
      </c>
      <c r="G1209" s="6">
        <v>13</v>
      </c>
      <c r="H1209" s="6">
        <v>1</v>
      </c>
      <c r="I1209" s="8">
        <f t="shared" si="109"/>
        <v>7.6923076923076927E-2</v>
      </c>
      <c r="J1209" s="13">
        <v>331.53</v>
      </c>
      <c r="K1209" s="13">
        <v>0</v>
      </c>
      <c r="L1209" s="14">
        <f t="shared" si="110"/>
        <v>-331.53</v>
      </c>
      <c r="M1209" s="16">
        <f t="shared" si="111"/>
        <v>0</v>
      </c>
      <c r="N1209" s="17">
        <f t="shared" si="112"/>
        <v>1.3103952569169959</v>
      </c>
      <c r="O1209" s="17">
        <f t="shared" si="113"/>
        <v>331.53</v>
      </c>
    </row>
    <row r="1210" spans="1:15">
      <c r="A1210" s="19" t="s">
        <v>584</v>
      </c>
      <c r="B1210" s="11" t="s">
        <v>1107</v>
      </c>
      <c r="C1210" s="6" t="s">
        <v>218</v>
      </c>
      <c r="D1210" s="6">
        <v>23380</v>
      </c>
      <c r="E1210" s="6">
        <v>217</v>
      </c>
      <c r="F1210" s="7">
        <f t="shared" si="108"/>
        <v>9.2814371257485036E-3</v>
      </c>
      <c r="G1210" s="6">
        <v>9</v>
      </c>
      <c r="H1210" s="6">
        <v>2</v>
      </c>
      <c r="I1210" s="8">
        <f t="shared" si="109"/>
        <v>0.22222222222222221</v>
      </c>
      <c r="J1210" s="13">
        <v>350.71</v>
      </c>
      <c r="K1210" s="13">
        <v>2024.27</v>
      </c>
      <c r="L1210" s="14">
        <f t="shared" si="110"/>
        <v>1673.56</v>
      </c>
      <c r="M1210" s="16">
        <f t="shared" si="111"/>
        <v>5.7719198197941326</v>
      </c>
      <c r="N1210" s="17">
        <f t="shared" si="112"/>
        <v>1.6161751152073731</v>
      </c>
      <c r="O1210" s="17">
        <f t="shared" si="113"/>
        <v>175.35499999999999</v>
      </c>
    </row>
    <row r="1211" spans="1:15">
      <c r="A1211" s="19" t="s">
        <v>585</v>
      </c>
      <c r="B1211" s="11" t="s">
        <v>1107</v>
      </c>
      <c r="C1211" s="6" t="s">
        <v>218</v>
      </c>
      <c r="D1211" s="6">
        <v>16991</v>
      </c>
      <c r="E1211" s="6">
        <v>131</v>
      </c>
      <c r="F1211" s="7">
        <f t="shared" si="108"/>
        <v>7.7099640986404566E-3</v>
      </c>
      <c r="G1211" s="6">
        <v>7</v>
      </c>
      <c r="H1211" s="6">
        <v>1</v>
      </c>
      <c r="I1211" s="8">
        <f t="shared" si="109"/>
        <v>0.14285714285714285</v>
      </c>
      <c r="J1211" s="13">
        <v>254.87</v>
      </c>
      <c r="K1211" s="13">
        <v>0</v>
      </c>
      <c r="L1211" s="14">
        <f t="shared" si="110"/>
        <v>-254.87</v>
      </c>
      <c r="M1211" s="16">
        <f t="shared" si="111"/>
        <v>0</v>
      </c>
      <c r="N1211" s="17">
        <f t="shared" si="112"/>
        <v>1.9455725190839694</v>
      </c>
      <c r="O1211" s="17">
        <f t="shared" si="113"/>
        <v>254.87</v>
      </c>
    </row>
    <row r="1212" spans="1:15">
      <c r="A1212" s="19" t="s">
        <v>586</v>
      </c>
      <c r="B1212" s="11" t="s">
        <v>1107</v>
      </c>
      <c r="C1212" s="6" t="s">
        <v>218</v>
      </c>
      <c r="D1212" s="6">
        <v>29884</v>
      </c>
      <c r="E1212" s="6">
        <v>313</v>
      </c>
      <c r="F1212" s="7">
        <f t="shared" si="108"/>
        <v>1.0473832150983804E-2</v>
      </c>
      <c r="G1212" s="6">
        <v>19</v>
      </c>
      <c r="H1212" s="6">
        <v>2</v>
      </c>
      <c r="I1212" s="8">
        <f t="shared" si="109"/>
        <v>0.10526315789473684</v>
      </c>
      <c r="J1212" s="13">
        <v>448.26</v>
      </c>
      <c r="K1212" s="13">
        <v>0</v>
      </c>
      <c r="L1212" s="14">
        <f t="shared" si="110"/>
        <v>-448.26</v>
      </c>
      <c r="M1212" s="16">
        <f t="shared" si="111"/>
        <v>0</v>
      </c>
      <c r="N1212" s="17">
        <f t="shared" si="112"/>
        <v>1.4321405750798721</v>
      </c>
      <c r="O1212" s="17">
        <f t="shared" si="113"/>
        <v>224.13</v>
      </c>
    </row>
    <row r="1213" spans="1:15">
      <c r="A1213" s="19" t="s">
        <v>587</v>
      </c>
      <c r="B1213" s="11" t="s">
        <v>1107</v>
      </c>
      <c r="C1213" s="6" t="s">
        <v>218</v>
      </c>
      <c r="D1213" s="6">
        <v>26728</v>
      </c>
      <c r="E1213" s="6">
        <v>221</v>
      </c>
      <c r="F1213" s="7">
        <f t="shared" si="108"/>
        <v>8.2684824902723737E-3</v>
      </c>
      <c r="G1213" s="6">
        <v>15</v>
      </c>
      <c r="H1213" s="6">
        <v>7</v>
      </c>
      <c r="I1213" s="8">
        <f t="shared" si="109"/>
        <v>0.46666666666666667</v>
      </c>
      <c r="J1213" s="13">
        <v>400.92</v>
      </c>
      <c r="K1213" s="13">
        <v>0</v>
      </c>
      <c r="L1213" s="14">
        <f t="shared" si="110"/>
        <v>-400.92</v>
      </c>
      <c r="M1213" s="16">
        <f t="shared" si="111"/>
        <v>0</v>
      </c>
      <c r="N1213" s="17">
        <f t="shared" si="112"/>
        <v>1.8141176470588236</v>
      </c>
      <c r="O1213" s="17">
        <f t="shared" si="113"/>
        <v>57.274285714285718</v>
      </c>
    </row>
    <row r="1214" spans="1:15">
      <c r="A1214" s="19" t="s">
        <v>588</v>
      </c>
      <c r="B1214" s="11" t="s">
        <v>1107</v>
      </c>
      <c r="C1214" s="6" t="s">
        <v>218</v>
      </c>
      <c r="D1214" s="6">
        <v>28358</v>
      </c>
      <c r="E1214" s="6">
        <v>265</v>
      </c>
      <c r="F1214" s="7">
        <f t="shared" si="108"/>
        <v>9.3448056985683051E-3</v>
      </c>
      <c r="G1214" s="6">
        <v>12</v>
      </c>
      <c r="H1214" s="6">
        <v>1</v>
      </c>
      <c r="I1214" s="8">
        <f t="shared" si="109"/>
        <v>8.3333333333333329E-2</v>
      </c>
      <c r="J1214" s="13">
        <v>425.38</v>
      </c>
      <c r="K1214" s="13">
        <v>1687.18</v>
      </c>
      <c r="L1214" s="14">
        <f t="shared" si="110"/>
        <v>1261.8000000000002</v>
      </c>
      <c r="M1214" s="16">
        <f t="shared" si="111"/>
        <v>3.9662889651605626</v>
      </c>
      <c r="N1214" s="17">
        <f t="shared" si="112"/>
        <v>1.6052075471698113</v>
      </c>
      <c r="O1214" s="17">
        <f t="shared" si="113"/>
        <v>425.38</v>
      </c>
    </row>
    <row r="1215" spans="1:15">
      <c r="A1215" s="19" t="s">
        <v>589</v>
      </c>
      <c r="B1215" s="11" t="s">
        <v>1107</v>
      </c>
      <c r="C1215" s="6" t="s">
        <v>218</v>
      </c>
      <c r="D1215" s="6">
        <v>27524</v>
      </c>
      <c r="E1215" s="6">
        <v>320</v>
      </c>
      <c r="F1215" s="7">
        <f t="shared" si="108"/>
        <v>1.1626217119604709E-2</v>
      </c>
      <c r="G1215" s="6">
        <v>11</v>
      </c>
      <c r="H1215" s="6">
        <v>1</v>
      </c>
      <c r="I1215" s="8">
        <f t="shared" si="109"/>
        <v>9.0909090909090912E-2</v>
      </c>
      <c r="J1215" s="13">
        <v>412.87</v>
      </c>
      <c r="K1215" s="13">
        <v>757.14</v>
      </c>
      <c r="L1215" s="14">
        <f t="shared" si="110"/>
        <v>344.27</v>
      </c>
      <c r="M1215" s="16">
        <f t="shared" si="111"/>
        <v>1.8338460047956984</v>
      </c>
      <c r="N1215" s="17">
        <f t="shared" si="112"/>
        <v>1.29021875</v>
      </c>
      <c r="O1215" s="17">
        <f t="shared" si="113"/>
        <v>412.87</v>
      </c>
    </row>
    <row r="1216" spans="1:15">
      <c r="A1216" s="19" t="s">
        <v>590</v>
      </c>
      <c r="B1216" s="11" t="s">
        <v>1107</v>
      </c>
      <c r="C1216" s="6" t="s">
        <v>218</v>
      </c>
      <c r="D1216" s="6">
        <v>21900</v>
      </c>
      <c r="E1216" s="6">
        <v>145</v>
      </c>
      <c r="F1216" s="7">
        <f t="shared" si="108"/>
        <v>6.6210045662100456E-3</v>
      </c>
      <c r="G1216" s="6">
        <v>6</v>
      </c>
      <c r="H1216" s="6">
        <v>0</v>
      </c>
      <c r="I1216" s="8">
        <f t="shared" si="109"/>
        <v>0</v>
      </c>
      <c r="J1216" s="13">
        <v>328.51</v>
      </c>
      <c r="K1216" s="13">
        <v>0</v>
      </c>
      <c r="L1216" s="14">
        <f t="shared" si="110"/>
        <v>-328.51</v>
      </c>
      <c r="M1216" s="16">
        <f t="shared" si="111"/>
        <v>0</v>
      </c>
      <c r="N1216" s="17">
        <f t="shared" si="112"/>
        <v>2.2655862068965518</v>
      </c>
      <c r="O1216" s="17">
        <f t="shared" si="113"/>
        <v>0</v>
      </c>
    </row>
    <row r="1217" spans="1:15">
      <c r="A1217" s="19" t="s">
        <v>591</v>
      </c>
      <c r="B1217" s="11" t="s">
        <v>1108</v>
      </c>
      <c r="C1217" s="6" t="s">
        <v>271</v>
      </c>
      <c r="D1217" s="6">
        <v>58058</v>
      </c>
      <c r="E1217" s="6">
        <v>1721</v>
      </c>
      <c r="F1217" s="7">
        <f t="shared" si="108"/>
        <v>2.9642771022081366E-2</v>
      </c>
      <c r="G1217" s="6">
        <v>35</v>
      </c>
      <c r="H1217" s="6">
        <v>4</v>
      </c>
      <c r="I1217" s="8">
        <f t="shared" si="109"/>
        <v>0.11428571428571428</v>
      </c>
      <c r="J1217" s="13">
        <v>522.53</v>
      </c>
      <c r="K1217" s="13">
        <v>2822</v>
      </c>
      <c r="L1217" s="14">
        <f t="shared" si="110"/>
        <v>2299.4700000000003</v>
      </c>
      <c r="M1217" s="16">
        <f t="shared" si="111"/>
        <v>5.4006468528122786</v>
      </c>
      <c r="N1217" s="17">
        <f t="shared" si="112"/>
        <v>0.30361998837884951</v>
      </c>
      <c r="O1217" s="17">
        <f t="shared" si="113"/>
        <v>130.63249999999999</v>
      </c>
    </row>
    <row r="1218" spans="1:15">
      <c r="A1218" s="19" t="s">
        <v>592</v>
      </c>
      <c r="B1218" s="11" t="s">
        <v>1108</v>
      </c>
      <c r="C1218" s="6" t="s">
        <v>271</v>
      </c>
      <c r="D1218" s="6">
        <v>64280</v>
      </c>
      <c r="E1218" s="6">
        <v>1470</v>
      </c>
      <c r="F1218" s="7">
        <f t="shared" ref="F1218:F1281" si="114">E1218/D1218</f>
        <v>2.2868699439950218E-2</v>
      </c>
      <c r="G1218" s="6">
        <v>35</v>
      </c>
      <c r="H1218" s="6">
        <v>3</v>
      </c>
      <c r="I1218" s="8">
        <f t="shared" ref="I1218:I1281" si="115">H1218/G1218</f>
        <v>8.5714285714285715E-2</v>
      </c>
      <c r="J1218" s="13">
        <v>578.52</v>
      </c>
      <c r="K1218" s="13">
        <v>1999.04</v>
      </c>
      <c r="L1218" s="14">
        <f t="shared" si="110"/>
        <v>1420.52</v>
      </c>
      <c r="M1218" s="16">
        <f t="shared" si="111"/>
        <v>3.4554380142432413</v>
      </c>
      <c r="N1218" s="17">
        <f t="shared" si="112"/>
        <v>0.39355102040816325</v>
      </c>
      <c r="O1218" s="17">
        <f t="shared" si="113"/>
        <v>192.84</v>
      </c>
    </row>
    <row r="1219" spans="1:15">
      <c r="A1219" s="19" t="s">
        <v>593</v>
      </c>
      <c r="B1219" s="11" t="s">
        <v>1108</v>
      </c>
      <c r="C1219" s="6" t="s">
        <v>271</v>
      </c>
      <c r="D1219" s="6">
        <v>67015</v>
      </c>
      <c r="E1219" s="6">
        <v>1859</v>
      </c>
      <c r="F1219" s="7">
        <f t="shared" si="114"/>
        <v>2.7740058195926284E-2</v>
      </c>
      <c r="G1219" s="6">
        <v>35</v>
      </c>
      <c r="H1219" s="6">
        <v>3</v>
      </c>
      <c r="I1219" s="8">
        <f t="shared" si="115"/>
        <v>8.5714285714285715E-2</v>
      </c>
      <c r="J1219" s="13">
        <v>603.14</v>
      </c>
      <c r="K1219" s="13">
        <v>558.78</v>
      </c>
      <c r="L1219" s="14">
        <f t="shared" ref="L1219:L1282" si="116">K1219-J1219</f>
        <v>-44.360000000000014</v>
      </c>
      <c r="M1219" s="16">
        <f t="shared" ref="M1219:M1282" si="117">IFERROR(K1219/J1219,0)</f>
        <v>0.9264515701163909</v>
      </c>
      <c r="N1219" s="17">
        <f t="shared" ref="N1219:N1282" si="118">J1219/E1219</f>
        <v>0.32444324905863364</v>
      </c>
      <c r="O1219" s="17">
        <f t="shared" ref="O1219:O1282" si="119">IFERROR(J1219/H1219,0)</f>
        <v>201.04666666666665</v>
      </c>
    </row>
    <row r="1220" spans="1:15">
      <c r="A1220" s="19" t="s">
        <v>433</v>
      </c>
      <c r="B1220" s="11" t="s">
        <v>1108</v>
      </c>
      <c r="C1220" s="6" t="s">
        <v>271</v>
      </c>
      <c r="D1220" s="6">
        <v>43728</v>
      </c>
      <c r="E1220" s="6">
        <v>1267</v>
      </c>
      <c r="F1220" s="7">
        <f t="shared" si="114"/>
        <v>2.8974570069520672E-2</v>
      </c>
      <c r="G1220" s="6">
        <v>35</v>
      </c>
      <c r="H1220" s="6">
        <v>5</v>
      </c>
      <c r="I1220" s="8">
        <f t="shared" si="115"/>
        <v>0.14285714285714285</v>
      </c>
      <c r="J1220" s="13">
        <v>393.56</v>
      </c>
      <c r="K1220" s="13">
        <v>806.53</v>
      </c>
      <c r="L1220" s="14">
        <f t="shared" si="116"/>
        <v>412.96999999999997</v>
      </c>
      <c r="M1220" s="16">
        <f t="shared" si="117"/>
        <v>2.0493190364874478</v>
      </c>
      <c r="N1220" s="17">
        <f t="shared" si="118"/>
        <v>0.31062352012628258</v>
      </c>
      <c r="O1220" s="17">
        <f t="shared" si="119"/>
        <v>78.712000000000003</v>
      </c>
    </row>
    <row r="1221" spans="1:15">
      <c r="A1221" s="19" t="s">
        <v>434</v>
      </c>
      <c r="B1221" s="11" t="s">
        <v>1108</v>
      </c>
      <c r="C1221" s="6" t="s">
        <v>271</v>
      </c>
      <c r="D1221" s="6">
        <v>67376</v>
      </c>
      <c r="E1221" s="6">
        <v>1990</v>
      </c>
      <c r="F1221" s="7">
        <f t="shared" si="114"/>
        <v>2.9535739729280457E-2</v>
      </c>
      <c r="G1221" s="6">
        <v>35</v>
      </c>
      <c r="H1221" s="6">
        <v>4</v>
      </c>
      <c r="I1221" s="8">
        <f t="shared" si="115"/>
        <v>0.11428571428571428</v>
      </c>
      <c r="J1221" s="13">
        <v>606.39</v>
      </c>
      <c r="K1221" s="13">
        <v>2749.14</v>
      </c>
      <c r="L1221" s="14">
        <f t="shared" si="116"/>
        <v>2142.75</v>
      </c>
      <c r="M1221" s="16">
        <f t="shared" si="117"/>
        <v>4.5336169791718204</v>
      </c>
      <c r="N1221" s="17">
        <f t="shared" si="118"/>
        <v>0.30471859296482412</v>
      </c>
      <c r="O1221" s="17">
        <f t="shared" si="119"/>
        <v>151.5975</v>
      </c>
    </row>
    <row r="1222" spans="1:15">
      <c r="A1222" s="19" t="s">
        <v>435</v>
      </c>
      <c r="B1222" s="11" t="s">
        <v>1108</v>
      </c>
      <c r="C1222" s="6" t="s">
        <v>271</v>
      </c>
      <c r="D1222" s="6">
        <v>57267</v>
      </c>
      <c r="E1222" s="6">
        <v>1795</v>
      </c>
      <c r="F1222" s="7">
        <f t="shared" si="114"/>
        <v>3.1344404281698011E-2</v>
      </c>
      <c r="G1222" s="6">
        <v>35</v>
      </c>
      <c r="H1222" s="6">
        <v>6</v>
      </c>
      <c r="I1222" s="8">
        <f t="shared" si="115"/>
        <v>0.17142857142857143</v>
      </c>
      <c r="J1222" s="13">
        <v>515.41</v>
      </c>
      <c r="K1222" s="13">
        <v>6167.62</v>
      </c>
      <c r="L1222" s="14">
        <f t="shared" si="116"/>
        <v>5652.21</v>
      </c>
      <c r="M1222" s="16">
        <f t="shared" si="117"/>
        <v>11.966434489047554</v>
      </c>
      <c r="N1222" s="17">
        <f t="shared" si="118"/>
        <v>0.28713649025069637</v>
      </c>
      <c r="O1222" s="17">
        <f t="shared" si="119"/>
        <v>85.901666666666657</v>
      </c>
    </row>
    <row r="1223" spans="1:15">
      <c r="A1223" s="19" t="s">
        <v>436</v>
      </c>
      <c r="B1223" s="11" t="s">
        <v>1108</v>
      </c>
      <c r="C1223" s="6" t="s">
        <v>271</v>
      </c>
      <c r="D1223" s="6">
        <v>63890</v>
      </c>
      <c r="E1223" s="6">
        <v>1810</v>
      </c>
      <c r="F1223" s="7">
        <f t="shared" si="114"/>
        <v>2.8329942087963689E-2</v>
      </c>
      <c r="G1223" s="6">
        <v>35</v>
      </c>
      <c r="H1223" s="6">
        <v>0</v>
      </c>
      <c r="I1223" s="8">
        <f t="shared" si="115"/>
        <v>0</v>
      </c>
      <c r="J1223" s="13">
        <v>575.01</v>
      </c>
      <c r="K1223" s="13">
        <v>0</v>
      </c>
      <c r="L1223" s="14">
        <f t="shared" si="116"/>
        <v>-575.01</v>
      </c>
      <c r="M1223" s="16">
        <f t="shared" si="117"/>
        <v>0</v>
      </c>
      <c r="N1223" s="17">
        <f t="shared" si="118"/>
        <v>0.31768508287292818</v>
      </c>
      <c r="O1223" s="17">
        <f t="shared" si="119"/>
        <v>0</v>
      </c>
    </row>
    <row r="1224" spans="1:15">
      <c r="A1224" s="19" t="s">
        <v>437</v>
      </c>
      <c r="B1224" s="11" t="s">
        <v>1108</v>
      </c>
      <c r="C1224" s="6" t="s">
        <v>271</v>
      </c>
      <c r="D1224" s="6">
        <v>70000</v>
      </c>
      <c r="E1224" s="6">
        <v>2111</v>
      </c>
      <c r="F1224" s="7">
        <f t="shared" si="114"/>
        <v>3.0157142857142858E-2</v>
      </c>
      <c r="G1224" s="6">
        <v>35</v>
      </c>
      <c r="H1224" s="6">
        <v>8</v>
      </c>
      <c r="I1224" s="8">
        <f t="shared" si="115"/>
        <v>0.22857142857142856</v>
      </c>
      <c r="J1224" s="13">
        <v>630</v>
      </c>
      <c r="K1224" s="13">
        <v>6676.58</v>
      </c>
      <c r="L1224" s="14">
        <f t="shared" si="116"/>
        <v>6046.58</v>
      </c>
      <c r="M1224" s="16">
        <f t="shared" si="117"/>
        <v>10.597746031746032</v>
      </c>
      <c r="N1224" s="17">
        <f t="shared" si="118"/>
        <v>0.29843675982946472</v>
      </c>
      <c r="O1224" s="17">
        <f t="shared" si="119"/>
        <v>78.75</v>
      </c>
    </row>
    <row r="1225" spans="1:15">
      <c r="A1225" s="19" t="s">
        <v>438</v>
      </c>
      <c r="B1225" s="11" t="s">
        <v>1108</v>
      </c>
      <c r="C1225" s="6" t="s">
        <v>271</v>
      </c>
      <c r="D1225" s="6">
        <v>46887</v>
      </c>
      <c r="E1225" s="6">
        <v>1049</v>
      </c>
      <c r="F1225" s="7">
        <f t="shared" si="114"/>
        <v>2.2372939194232944E-2</v>
      </c>
      <c r="G1225" s="6">
        <v>35</v>
      </c>
      <c r="H1225" s="6">
        <v>5</v>
      </c>
      <c r="I1225" s="8">
        <f t="shared" si="115"/>
        <v>0.14285714285714285</v>
      </c>
      <c r="J1225" s="13">
        <v>421.99</v>
      </c>
      <c r="K1225" s="13">
        <v>1777.46</v>
      </c>
      <c r="L1225" s="14">
        <f t="shared" si="116"/>
        <v>1355.47</v>
      </c>
      <c r="M1225" s="16">
        <f t="shared" si="117"/>
        <v>4.2120903338941682</v>
      </c>
      <c r="N1225" s="17">
        <f t="shared" si="118"/>
        <v>0.40227836034318398</v>
      </c>
      <c r="O1225" s="17">
        <f t="shared" si="119"/>
        <v>84.397999999999996</v>
      </c>
    </row>
    <row r="1226" spans="1:15">
      <c r="A1226" s="19" t="s">
        <v>439</v>
      </c>
      <c r="B1226" s="11" t="s">
        <v>1108</v>
      </c>
      <c r="C1226" s="6" t="s">
        <v>271</v>
      </c>
      <c r="D1226" s="6">
        <v>44771</v>
      </c>
      <c r="E1226" s="6">
        <v>814</v>
      </c>
      <c r="F1226" s="7">
        <f t="shared" si="114"/>
        <v>1.8181412074780551E-2</v>
      </c>
      <c r="G1226" s="6">
        <v>35</v>
      </c>
      <c r="H1226" s="6">
        <v>4</v>
      </c>
      <c r="I1226" s="8">
        <f t="shared" si="115"/>
        <v>0.11428571428571428</v>
      </c>
      <c r="J1226" s="13">
        <v>402.94</v>
      </c>
      <c r="K1226" s="13">
        <v>2154.1</v>
      </c>
      <c r="L1226" s="14">
        <f t="shared" si="116"/>
        <v>1751.1599999999999</v>
      </c>
      <c r="M1226" s="16">
        <f t="shared" si="117"/>
        <v>5.3459572144736187</v>
      </c>
      <c r="N1226" s="17">
        <f t="shared" si="118"/>
        <v>0.495012285012285</v>
      </c>
      <c r="O1226" s="17">
        <f t="shared" si="119"/>
        <v>100.735</v>
      </c>
    </row>
    <row r="1227" spans="1:15">
      <c r="A1227" s="19" t="s">
        <v>440</v>
      </c>
      <c r="B1227" s="11" t="s">
        <v>1108</v>
      </c>
      <c r="C1227" s="6" t="s">
        <v>271</v>
      </c>
      <c r="D1227" s="6">
        <v>72762</v>
      </c>
      <c r="E1227" s="6">
        <v>1957</v>
      </c>
      <c r="F1227" s="7">
        <f t="shared" si="114"/>
        <v>2.6895907204309941E-2</v>
      </c>
      <c r="G1227" s="6">
        <v>35</v>
      </c>
      <c r="H1227" s="6">
        <v>10</v>
      </c>
      <c r="I1227" s="8">
        <f t="shared" si="115"/>
        <v>0.2857142857142857</v>
      </c>
      <c r="J1227" s="13">
        <v>654.86</v>
      </c>
      <c r="K1227" s="13">
        <v>6862.23</v>
      </c>
      <c r="L1227" s="14">
        <f t="shared" si="116"/>
        <v>6207.37</v>
      </c>
      <c r="M1227" s="16">
        <f t="shared" si="117"/>
        <v>10.478926793513116</v>
      </c>
      <c r="N1227" s="17">
        <f t="shared" si="118"/>
        <v>0.33462442514052121</v>
      </c>
      <c r="O1227" s="17">
        <f t="shared" si="119"/>
        <v>65.486000000000004</v>
      </c>
    </row>
    <row r="1228" spans="1:15">
      <c r="A1228" s="19" t="s">
        <v>441</v>
      </c>
      <c r="B1228" s="11" t="s">
        <v>1108</v>
      </c>
      <c r="C1228" s="6" t="s">
        <v>271</v>
      </c>
      <c r="D1228" s="6">
        <v>70681</v>
      </c>
      <c r="E1228" s="6">
        <v>1431</v>
      </c>
      <c r="F1228" s="7">
        <f t="shared" si="114"/>
        <v>2.0245893521597034E-2</v>
      </c>
      <c r="G1228" s="6">
        <v>35</v>
      </c>
      <c r="H1228" s="6">
        <v>4</v>
      </c>
      <c r="I1228" s="8">
        <f t="shared" si="115"/>
        <v>0.11428571428571428</v>
      </c>
      <c r="J1228" s="13">
        <v>636.13</v>
      </c>
      <c r="K1228" s="13">
        <v>1767.88</v>
      </c>
      <c r="L1228" s="14">
        <f t="shared" si="116"/>
        <v>1131.75</v>
      </c>
      <c r="M1228" s="16">
        <f t="shared" si="117"/>
        <v>2.7791174759876127</v>
      </c>
      <c r="N1228" s="17">
        <f t="shared" si="118"/>
        <v>0.4445352900069881</v>
      </c>
      <c r="O1228" s="17">
        <f t="shared" si="119"/>
        <v>159.0325</v>
      </c>
    </row>
    <row r="1229" spans="1:15">
      <c r="A1229" s="19" t="s">
        <v>442</v>
      </c>
      <c r="B1229" s="11" t="s">
        <v>1108</v>
      </c>
      <c r="C1229" s="6" t="s">
        <v>271</v>
      </c>
      <c r="D1229" s="6">
        <v>42541</v>
      </c>
      <c r="E1229" s="6">
        <v>1109</v>
      </c>
      <c r="F1229" s="7">
        <f t="shared" si="114"/>
        <v>2.6068968759549612E-2</v>
      </c>
      <c r="G1229" s="6">
        <v>35</v>
      </c>
      <c r="H1229" s="6">
        <v>5</v>
      </c>
      <c r="I1229" s="8">
        <f t="shared" si="115"/>
        <v>0.14285714285714285</v>
      </c>
      <c r="J1229" s="13">
        <v>382.87</v>
      </c>
      <c r="K1229" s="13">
        <v>4254.6899999999996</v>
      </c>
      <c r="L1229" s="14">
        <f t="shared" si="116"/>
        <v>3871.8199999999997</v>
      </c>
      <c r="M1229" s="16">
        <f t="shared" si="117"/>
        <v>11.112623083553164</v>
      </c>
      <c r="N1229" s="17">
        <f t="shared" si="118"/>
        <v>0.345238954012624</v>
      </c>
      <c r="O1229" s="17">
        <f t="shared" si="119"/>
        <v>76.573999999999998</v>
      </c>
    </row>
    <row r="1230" spans="1:15">
      <c r="A1230" s="19" t="s">
        <v>443</v>
      </c>
      <c r="B1230" s="11" t="s">
        <v>1108</v>
      </c>
      <c r="C1230" s="6" t="s">
        <v>271</v>
      </c>
      <c r="D1230" s="6">
        <v>57904</v>
      </c>
      <c r="E1230" s="6">
        <v>1139</v>
      </c>
      <c r="F1230" s="7">
        <f t="shared" si="114"/>
        <v>1.9670489085382704E-2</v>
      </c>
      <c r="G1230" s="6">
        <v>35</v>
      </c>
      <c r="H1230" s="6">
        <v>3</v>
      </c>
      <c r="I1230" s="8">
        <f t="shared" si="115"/>
        <v>8.5714285714285715E-2</v>
      </c>
      <c r="J1230" s="13">
        <v>521.14</v>
      </c>
      <c r="K1230" s="13">
        <v>343.92</v>
      </c>
      <c r="L1230" s="14">
        <f t="shared" si="116"/>
        <v>-177.21999999999997</v>
      </c>
      <c r="M1230" s="16">
        <f t="shared" si="117"/>
        <v>0.65993782860651651</v>
      </c>
      <c r="N1230" s="17">
        <f t="shared" si="118"/>
        <v>0.45754170324846355</v>
      </c>
      <c r="O1230" s="17">
        <f t="shared" si="119"/>
        <v>173.71333333333334</v>
      </c>
    </row>
    <row r="1231" spans="1:15">
      <c r="A1231" s="19" t="s">
        <v>444</v>
      </c>
      <c r="B1231" s="11" t="s">
        <v>1108</v>
      </c>
      <c r="C1231" s="6" t="s">
        <v>271</v>
      </c>
      <c r="D1231" s="6">
        <v>69634</v>
      </c>
      <c r="E1231" s="6">
        <v>2085</v>
      </c>
      <c r="F1231" s="7">
        <f t="shared" si="114"/>
        <v>2.9942269580951832E-2</v>
      </c>
      <c r="G1231" s="6">
        <v>35</v>
      </c>
      <c r="H1231" s="6">
        <v>7</v>
      </c>
      <c r="I1231" s="8">
        <f t="shared" si="115"/>
        <v>0.2</v>
      </c>
      <c r="J1231" s="13">
        <v>626.71</v>
      </c>
      <c r="K1231" s="13">
        <v>3739.69</v>
      </c>
      <c r="L1231" s="14">
        <f t="shared" si="116"/>
        <v>3112.98</v>
      </c>
      <c r="M1231" s="16">
        <f t="shared" si="117"/>
        <v>5.9671778015349997</v>
      </c>
      <c r="N1231" s="17">
        <f t="shared" si="118"/>
        <v>0.3005803357314149</v>
      </c>
      <c r="O1231" s="17">
        <f t="shared" si="119"/>
        <v>89.53</v>
      </c>
    </row>
    <row r="1232" spans="1:15">
      <c r="A1232" s="19" t="s">
        <v>445</v>
      </c>
      <c r="B1232" s="11" t="s">
        <v>1108</v>
      </c>
      <c r="C1232" s="6" t="s">
        <v>271</v>
      </c>
      <c r="D1232" s="6">
        <v>59328</v>
      </c>
      <c r="E1232" s="6">
        <v>1196</v>
      </c>
      <c r="F1232" s="7">
        <f t="shared" si="114"/>
        <v>2.0159115426105718E-2</v>
      </c>
      <c r="G1232" s="6">
        <v>35</v>
      </c>
      <c r="H1232" s="6">
        <v>6</v>
      </c>
      <c r="I1232" s="8">
        <f t="shared" si="115"/>
        <v>0.17142857142857143</v>
      </c>
      <c r="J1232" s="13">
        <v>533.96</v>
      </c>
      <c r="K1232" s="13">
        <v>2323.5700000000002</v>
      </c>
      <c r="L1232" s="14">
        <f t="shared" si="116"/>
        <v>1789.6100000000001</v>
      </c>
      <c r="M1232" s="16">
        <f t="shared" si="117"/>
        <v>4.351580642744775</v>
      </c>
      <c r="N1232" s="17">
        <f t="shared" si="118"/>
        <v>0.44645484949832781</v>
      </c>
      <c r="O1232" s="17">
        <f t="shared" si="119"/>
        <v>88.993333333333339</v>
      </c>
    </row>
    <row r="1233" spans="1:15">
      <c r="A1233" s="19" t="s">
        <v>446</v>
      </c>
      <c r="B1233" s="11" t="s">
        <v>1108</v>
      </c>
      <c r="C1233" s="6" t="s">
        <v>271</v>
      </c>
      <c r="D1233" s="6">
        <v>65913</v>
      </c>
      <c r="E1233" s="6">
        <v>1267</v>
      </c>
      <c r="F1233" s="7">
        <f t="shared" si="114"/>
        <v>1.9222308194134691E-2</v>
      </c>
      <c r="G1233" s="6">
        <v>35</v>
      </c>
      <c r="H1233" s="6">
        <v>7</v>
      </c>
      <c r="I1233" s="8">
        <f t="shared" si="115"/>
        <v>0.2</v>
      </c>
      <c r="J1233" s="13">
        <v>593.22</v>
      </c>
      <c r="K1233" s="13">
        <v>5509.02</v>
      </c>
      <c r="L1233" s="14">
        <f t="shared" si="116"/>
        <v>4915.8</v>
      </c>
      <c r="M1233" s="16">
        <f t="shared" si="117"/>
        <v>9.2866390209365832</v>
      </c>
      <c r="N1233" s="17">
        <f t="shared" si="118"/>
        <v>0.46820836621941597</v>
      </c>
      <c r="O1233" s="17">
        <f t="shared" si="119"/>
        <v>84.745714285714286</v>
      </c>
    </row>
    <row r="1234" spans="1:15">
      <c r="A1234" s="19" t="s">
        <v>447</v>
      </c>
      <c r="B1234" s="11" t="s">
        <v>1108</v>
      </c>
      <c r="C1234" s="6" t="s">
        <v>271</v>
      </c>
      <c r="D1234" s="6">
        <v>54635</v>
      </c>
      <c r="E1234" s="6">
        <v>1176</v>
      </c>
      <c r="F1234" s="7">
        <f t="shared" si="114"/>
        <v>2.1524663677130046E-2</v>
      </c>
      <c r="G1234" s="6">
        <v>35</v>
      </c>
      <c r="H1234" s="6">
        <v>5</v>
      </c>
      <c r="I1234" s="8">
        <f t="shared" si="115"/>
        <v>0.14285714285714285</v>
      </c>
      <c r="J1234" s="13">
        <v>491.72</v>
      </c>
      <c r="K1234" s="13">
        <v>1257.78</v>
      </c>
      <c r="L1234" s="14">
        <f t="shared" si="116"/>
        <v>766.06</v>
      </c>
      <c r="M1234" s="16">
        <f t="shared" si="117"/>
        <v>2.5579191409745383</v>
      </c>
      <c r="N1234" s="17">
        <f t="shared" si="118"/>
        <v>0.41812925170068027</v>
      </c>
      <c r="O1234" s="17">
        <f t="shared" si="119"/>
        <v>98.344000000000008</v>
      </c>
    </row>
    <row r="1235" spans="1:15">
      <c r="A1235" s="19" t="s">
        <v>448</v>
      </c>
      <c r="B1235" s="11" t="s">
        <v>1108</v>
      </c>
      <c r="C1235" s="6" t="s">
        <v>271</v>
      </c>
      <c r="D1235" s="6">
        <v>76072</v>
      </c>
      <c r="E1235" s="6">
        <v>1950</v>
      </c>
      <c r="F1235" s="7">
        <f t="shared" si="114"/>
        <v>2.5633610263960459E-2</v>
      </c>
      <c r="G1235" s="6">
        <v>35</v>
      </c>
      <c r="H1235" s="6">
        <v>9</v>
      </c>
      <c r="I1235" s="8">
        <f t="shared" si="115"/>
        <v>0.25714285714285712</v>
      </c>
      <c r="J1235" s="13">
        <v>684.65</v>
      </c>
      <c r="K1235" s="13">
        <v>4778.62</v>
      </c>
      <c r="L1235" s="14">
        <f t="shared" si="116"/>
        <v>4093.97</v>
      </c>
      <c r="M1235" s="16">
        <f t="shared" si="117"/>
        <v>6.9796538377273061</v>
      </c>
      <c r="N1235" s="17">
        <f t="shared" si="118"/>
        <v>0.35110256410256407</v>
      </c>
      <c r="O1235" s="17">
        <f t="shared" si="119"/>
        <v>76.072222222222223</v>
      </c>
    </row>
    <row r="1236" spans="1:15">
      <c r="A1236" s="19" t="s">
        <v>449</v>
      </c>
      <c r="B1236" s="11" t="s">
        <v>1108</v>
      </c>
      <c r="C1236" s="6" t="s">
        <v>271</v>
      </c>
      <c r="D1236" s="6">
        <v>61950</v>
      </c>
      <c r="E1236" s="6">
        <v>1988</v>
      </c>
      <c r="F1236" s="7">
        <f t="shared" si="114"/>
        <v>3.2090395480225992E-2</v>
      </c>
      <c r="G1236" s="6">
        <v>35</v>
      </c>
      <c r="H1236" s="6">
        <v>4</v>
      </c>
      <c r="I1236" s="8">
        <f t="shared" si="115"/>
        <v>0.11428571428571428</v>
      </c>
      <c r="J1236" s="13">
        <v>557.54999999999995</v>
      </c>
      <c r="K1236" s="13">
        <v>260.31</v>
      </c>
      <c r="L1236" s="14">
        <f t="shared" si="116"/>
        <v>-297.23999999999995</v>
      </c>
      <c r="M1236" s="16">
        <f t="shared" si="117"/>
        <v>0.46688189400053809</v>
      </c>
      <c r="N1236" s="17">
        <f t="shared" si="118"/>
        <v>0.28045774647887323</v>
      </c>
      <c r="O1236" s="17">
        <f t="shared" si="119"/>
        <v>139.38749999999999</v>
      </c>
    </row>
    <row r="1237" spans="1:15">
      <c r="A1237" s="19" t="s">
        <v>450</v>
      </c>
      <c r="B1237" s="11" t="s">
        <v>1108</v>
      </c>
      <c r="C1237" s="6" t="s">
        <v>271</v>
      </c>
      <c r="D1237" s="6">
        <v>64474</v>
      </c>
      <c r="E1237" s="6">
        <v>1410</v>
      </c>
      <c r="F1237" s="7">
        <f t="shared" si="114"/>
        <v>2.1869280640258087E-2</v>
      </c>
      <c r="G1237" s="6">
        <v>35</v>
      </c>
      <c r="H1237" s="6">
        <v>8</v>
      </c>
      <c r="I1237" s="8">
        <f t="shared" si="115"/>
        <v>0.22857142857142856</v>
      </c>
      <c r="J1237" s="13">
        <v>580.27</v>
      </c>
      <c r="K1237" s="13">
        <v>5043.78</v>
      </c>
      <c r="L1237" s="14">
        <f t="shared" si="116"/>
        <v>4463.51</v>
      </c>
      <c r="M1237" s="16">
        <f t="shared" si="117"/>
        <v>8.6921260792389745</v>
      </c>
      <c r="N1237" s="17">
        <f t="shared" si="118"/>
        <v>0.41153900709219859</v>
      </c>
      <c r="O1237" s="17">
        <f t="shared" si="119"/>
        <v>72.533749999999998</v>
      </c>
    </row>
    <row r="1238" spans="1:15">
      <c r="A1238" s="19" t="s">
        <v>451</v>
      </c>
      <c r="B1238" s="11" t="s">
        <v>1108</v>
      </c>
      <c r="C1238" s="6" t="s">
        <v>271</v>
      </c>
      <c r="D1238" s="6">
        <v>43367</v>
      </c>
      <c r="E1238" s="6">
        <v>1118</v>
      </c>
      <c r="F1238" s="7">
        <f t="shared" si="114"/>
        <v>2.5779970945649919E-2</v>
      </c>
      <c r="G1238" s="6">
        <v>35</v>
      </c>
      <c r="H1238" s="6">
        <v>9</v>
      </c>
      <c r="I1238" s="8">
        <f t="shared" si="115"/>
        <v>0.25714285714285712</v>
      </c>
      <c r="J1238" s="13">
        <v>390.31</v>
      </c>
      <c r="K1238" s="13">
        <v>3313.48</v>
      </c>
      <c r="L1238" s="14">
        <f t="shared" si="116"/>
        <v>2923.17</v>
      </c>
      <c r="M1238" s="16">
        <f t="shared" si="117"/>
        <v>8.4893546155619894</v>
      </c>
      <c r="N1238" s="17">
        <f t="shared" si="118"/>
        <v>0.34911449016100177</v>
      </c>
      <c r="O1238" s="17">
        <f t="shared" si="119"/>
        <v>43.367777777777775</v>
      </c>
    </row>
    <row r="1239" spans="1:15">
      <c r="A1239" s="19" t="s">
        <v>319</v>
      </c>
      <c r="B1239" s="11" t="s">
        <v>1108</v>
      </c>
      <c r="C1239" s="6" t="s">
        <v>271</v>
      </c>
      <c r="D1239" s="6">
        <v>56971</v>
      </c>
      <c r="E1239" s="6">
        <v>1391</v>
      </c>
      <c r="F1239" s="7">
        <f t="shared" si="114"/>
        <v>2.4415930912218498E-2</v>
      </c>
      <c r="G1239" s="6">
        <v>35</v>
      </c>
      <c r="H1239" s="6">
        <v>6</v>
      </c>
      <c r="I1239" s="8">
        <f t="shared" si="115"/>
        <v>0.17142857142857143</v>
      </c>
      <c r="J1239" s="13">
        <v>512.74</v>
      </c>
      <c r="K1239" s="13">
        <v>2317.71</v>
      </c>
      <c r="L1239" s="14">
        <f t="shared" si="116"/>
        <v>1804.97</v>
      </c>
      <c r="M1239" s="16">
        <f t="shared" si="117"/>
        <v>4.5202441783359983</v>
      </c>
      <c r="N1239" s="17">
        <f t="shared" si="118"/>
        <v>0.36861250898634079</v>
      </c>
      <c r="O1239" s="17">
        <f t="shared" si="119"/>
        <v>85.456666666666663</v>
      </c>
    </row>
    <row r="1240" spans="1:15">
      <c r="A1240" s="19" t="s">
        <v>320</v>
      </c>
      <c r="B1240" s="11" t="s">
        <v>1108</v>
      </c>
      <c r="C1240" s="6" t="s">
        <v>271</v>
      </c>
      <c r="D1240" s="6">
        <v>58984</v>
      </c>
      <c r="E1240" s="6">
        <v>1729</v>
      </c>
      <c r="F1240" s="7">
        <f t="shared" si="114"/>
        <v>2.9313034043130341E-2</v>
      </c>
      <c r="G1240" s="6">
        <v>35</v>
      </c>
      <c r="H1240" s="6">
        <v>6</v>
      </c>
      <c r="I1240" s="8">
        <f t="shared" si="115"/>
        <v>0.17142857142857143</v>
      </c>
      <c r="J1240" s="13">
        <v>530.86</v>
      </c>
      <c r="K1240" s="13">
        <v>3401.59</v>
      </c>
      <c r="L1240" s="14">
        <f t="shared" si="116"/>
        <v>2870.73</v>
      </c>
      <c r="M1240" s="16">
        <f t="shared" si="117"/>
        <v>6.4076969445804925</v>
      </c>
      <c r="N1240" s="17">
        <f t="shared" si="118"/>
        <v>0.30703296703296706</v>
      </c>
      <c r="O1240" s="17">
        <f t="shared" si="119"/>
        <v>88.476666666666674</v>
      </c>
    </row>
    <row r="1241" spans="1:15">
      <c r="A1241" s="19" t="s">
        <v>321</v>
      </c>
      <c r="B1241" s="11" t="s">
        <v>1108</v>
      </c>
      <c r="C1241" s="6" t="s">
        <v>271</v>
      </c>
      <c r="D1241" s="6">
        <v>65322</v>
      </c>
      <c r="E1241" s="6">
        <v>1219</v>
      </c>
      <c r="F1241" s="7">
        <f t="shared" si="114"/>
        <v>1.8661400447016318E-2</v>
      </c>
      <c r="G1241" s="6">
        <v>35</v>
      </c>
      <c r="H1241" s="6">
        <v>7</v>
      </c>
      <c r="I1241" s="8">
        <f t="shared" si="115"/>
        <v>0.2</v>
      </c>
      <c r="J1241" s="13">
        <v>587.9</v>
      </c>
      <c r="K1241" s="13">
        <v>2815.47</v>
      </c>
      <c r="L1241" s="14">
        <f t="shared" si="116"/>
        <v>2227.5699999999997</v>
      </c>
      <c r="M1241" s="16">
        <f t="shared" si="117"/>
        <v>4.7890287463854397</v>
      </c>
      <c r="N1241" s="17">
        <f t="shared" si="118"/>
        <v>0.48228055783429036</v>
      </c>
      <c r="O1241" s="17">
        <f t="shared" si="119"/>
        <v>83.98571428571428</v>
      </c>
    </row>
    <row r="1242" spans="1:15">
      <c r="A1242" s="19" t="s">
        <v>322</v>
      </c>
      <c r="B1242" s="11" t="s">
        <v>1108</v>
      </c>
      <c r="C1242" s="6" t="s">
        <v>271</v>
      </c>
      <c r="D1242" s="6">
        <v>76348</v>
      </c>
      <c r="E1242" s="6">
        <v>1860</v>
      </c>
      <c r="F1242" s="7">
        <f t="shared" si="114"/>
        <v>2.4362131293550585E-2</v>
      </c>
      <c r="G1242" s="6">
        <v>35</v>
      </c>
      <c r="H1242" s="6">
        <v>2</v>
      </c>
      <c r="I1242" s="8">
        <f t="shared" si="115"/>
        <v>5.7142857142857141E-2</v>
      </c>
      <c r="J1242" s="13">
        <v>687.14</v>
      </c>
      <c r="K1242" s="13">
        <v>239.37</v>
      </c>
      <c r="L1242" s="14">
        <f t="shared" si="116"/>
        <v>-447.77</v>
      </c>
      <c r="M1242" s="16">
        <f t="shared" si="117"/>
        <v>0.3483569578251885</v>
      </c>
      <c r="N1242" s="17">
        <f t="shared" si="118"/>
        <v>0.36943010752688171</v>
      </c>
      <c r="O1242" s="17">
        <f t="shared" si="119"/>
        <v>343.57</v>
      </c>
    </row>
    <row r="1243" spans="1:15">
      <c r="A1243" s="19" t="s">
        <v>323</v>
      </c>
      <c r="B1243" s="11" t="s">
        <v>1108</v>
      </c>
      <c r="C1243" s="6" t="s">
        <v>271</v>
      </c>
      <c r="D1243" s="6">
        <v>69094</v>
      </c>
      <c r="E1243" s="6">
        <v>1599</v>
      </c>
      <c r="F1243" s="7">
        <f t="shared" si="114"/>
        <v>2.3142385735374995E-2</v>
      </c>
      <c r="G1243" s="6">
        <v>35</v>
      </c>
      <c r="H1243" s="6">
        <v>4</v>
      </c>
      <c r="I1243" s="8">
        <f t="shared" si="115"/>
        <v>0.11428571428571428</v>
      </c>
      <c r="J1243" s="13">
        <v>621.85</v>
      </c>
      <c r="K1243" s="13">
        <v>2578.5500000000002</v>
      </c>
      <c r="L1243" s="14">
        <f t="shared" si="116"/>
        <v>1956.7000000000003</v>
      </c>
      <c r="M1243" s="16">
        <f t="shared" si="117"/>
        <v>4.1465787569349519</v>
      </c>
      <c r="N1243" s="17">
        <f t="shared" si="118"/>
        <v>0.3888993120700438</v>
      </c>
      <c r="O1243" s="17">
        <f t="shared" si="119"/>
        <v>155.46250000000001</v>
      </c>
    </row>
    <row r="1244" spans="1:15">
      <c r="A1244" s="19" t="s">
        <v>324</v>
      </c>
      <c r="B1244" s="11" t="s">
        <v>1108</v>
      </c>
      <c r="C1244" s="6" t="s">
        <v>271</v>
      </c>
      <c r="D1244" s="6">
        <v>61841</v>
      </c>
      <c r="E1244" s="6">
        <v>1778</v>
      </c>
      <c r="F1244" s="7">
        <f t="shared" si="114"/>
        <v>2.875115214825116E-2</v>
      </c>
      <c r="G1244" s="6">
        <v>35</v>
      </c>
      <c r="H1244" s="6">
        <v>5</v>
      </c>
      <c r="I1244" s="8">
        <f t="shared" si="115"/>
        <v>0.14285714285714285</v>
      </c>
      <c r="J1244" s="13">
        <v>556.57000000000005</v>
      </c>
      <c r="K1244" s="13">
        <v>2504.2800000000002</v>
      </c>
      <c r="L1244" s="14">
        <f t="shared" si="116"/>
        <v>1947.71</v>
      </c>
      <c r="M1244" s="16">
        <f t="shared" si="117"/>
        <v>4.4994879350306336</v>
      </c>
      <c r="N1244" s="17">
        <f t="shared" si="118"/>
        <v>0.31303149606299213</v>
      </c>
      <c r="O1244" s="17">
        <f t="shared" si="119"/>
        <v>111.31400000000001</v>
      </c>
    </row>
    <row r="1245" spans="1:15">
      <c r="A1245" s="19" t="s">
        <v>325</v>
      </c>
      <c r="B1245" s="11" t="s">
        <v>1108</v>
      </c>
      <c r="C1245" s="6" t="s">
        <v>271</v>
      </c>
      <c r="D1245" s="6">
        <v>64932</v>
      </c>
      <c r="E1245" s="6">
        <v>2059</v>
      </c>
      <c r="F1245" s="7">
        <f t="shared" si="114"/>
        <v>3.1710096716565023E-2</v>
      </c>
      <c r="G1245" s="6">
        <v>35</v>
      </c>
      <c r="H1245" s="6">
        <v>5</v>
      </c>
      <c r="I1245" s="8">
        <f t="shared" si="115"/>
        <v>0.14285714285714285</v>
      </c>
      <c r="J1245" s="13">
        <v>584.39</v>
      </c>
      <c r="K1245" s="13">
        <v>2401.48</v>
      </c>
      <c r="L1245" s="14">
        <f t="shared" si="116"/>
        <v>1817.0900000000001</v>
      </c>
      <c r="M1245" s="16">
        <f t="shared" si="117"/>
        <v>4.1093790105922414</v>
      </c>
      <c r="N1245" s="17">
        <f t="shared" si="118"/>
        <v>0.28382224380767362</v>
      </c>
      <c r="O1245" s="17">
        <f t="shared" si="119"/>
        <v>116.878</v>
      </c>
    </row>
    <row r="1246" spans="1:15">
      <c r="A1246" s="19" t="s">
        <v>326</v>
      </c>
      <c r="B1246" s="11" t="s">
        <v>1108</v>
      </c>
      <c r="C1246" s="6" t="s">
        <v>271</v>
      </c>
      <c r="D1246" s="6">
        <v>48940</v>
      </c>
      <c r="E1246" s="6">
        <v>934</v>
      </c>
      <c r="F1246" s="7">
        <f t="shared" si="114"/>
        <v>1.9084593379648549E-2</v>
      </c>
      <c r="G1246" s="6">
        <v>33</v>
      </c>
      <c r="H1246" s="6">
        <v>5</v>
      </c>
      <c r="I1246" s="8">
        <f t="shared" si="115"/>
        <v>0.15151515151515152</v>
      </c>
      <c r="J1246" s="13">
        <v>440.46</v>
      </c>
      <c r="K1246" s="13">
        <v>2087.5</v>
      </c>
      <c r="L1246" s="14">
        <f t="shared" si="116"/>
        <v>1647.04</v>
      </c>
      <c r="M1246" s="16">
        <f t="shared" si="117"/>
        <v>4.7393633928166015</v>
      </c>
      <c r="N1246" s="17">
        <f t="shared" si="118"/>
        <v>0.47158458244111345</v>
      </c>
      <c r="O1246" s="17">
        <f t="shared" si="119"/>
        <v>88.091999999999999</v>
      </c>
    </row>
    <row r="1247" spans="1:15">
      <c r="A1247" s="19" t="s">
        <v>327</v>
      </c>
      <c r="B1247" s="11" t="s">
        <v>1108</v>
      </c>
      <c r="C1247" s="6" t="s">
        <v>271</v>
      </c>
      <c r="D1247" s="6">
        <v>46696</v>
      </c>
      <c r="E1247" s="6">
        <v>1299</v>
      </c>
      <c r="F1247" s="7">
        <f t="shared" si="114"/>
        <v>2.7818228542059276E-2</v>
      </c>
      <c r="G1247" s="6">
        <v>35</v>
      </c>
      <c r="H1247" s="6">
        <v>10</v>
      </c>
      <c r="I1247" s="8">
        <f t="shared" si="115"/>
        <v>0.2857142857142857</v>
      </c>
      <c r="J1247" s="13">
        <v>420.27</v>
      </c>
      <c r="K1247" s="13">
        <v>6858.99</v>
      </c>
      <c r="L1247" s="14">
        <f t="shared" si="116"/>
        <v>6438.7199999999993</v>
      </c>
      <c r="M1247" s="16">
        <f t="shared" si="117"/>
        <v>16.320436862017274</v>
      </c>
      <c r="N1247" s="17">
        <f t="shared" si="118"/>
        <v>0.32353348729792147</v>
      </c>
      <c r="O1247" s="17">
        <f t="shared" si="119"/>
        <v>42.027000000000001</v>
      </c>
    </row>
    <row r="1248" spans="1:15">
      <c r="A1248" s="19" t="s">
        <v>328</v>
      </c>
      <c r="B1248" s="11" t="s">
        <v>1108</v>
      </c>
      <c r="C1248" s="6" t="s">
        <v>271</v>
      </c>
      <c r="D1248" s="6">
        <v>70195</v>
      </c>
      <c r="E1248" s="6">
        <v>2128</v>
      </c>
      <c r="F1248" s="7">
        <f t="shared" si="114"/>
        <v>3.0315549540565569E-2</v>
      </c>
      <c r="G1248" s="6">
        <v>35</v>
      </c>
      <c r="H1248" s="6">
        <v>6</v>
      </c>
      <c r="I1248" s="8">
        <f t="shared" si="115"/>
        <v>0.17142857142857143</v>
      </c>
      <c r="J1248" s="13">
        <v>631.76</v>
      </c>
      <c r="K1248" s="13">
        <v>2670.72</v>
      </c>
      <c r="L1248" s="14">
        <f t="shared" si="116"/>
        <v>2038.9599999999998</v>
      </c>
      <c r="M1248" s="16">
        <f t="shared" si="117"/>
        <v>4.2274281372673164</v>
      </c>
      <c r="N1248" s="17">
        <f t="shared" si="118"/>
        <v>0.2968796992481203</v>
      </c>
      <c r="O1248" s="17">
        <f t="shared" si="119"/>
        <v>105.29333333333334</v>
      </c>
    </row>
    <row r="1249" spans="1:15">
      <c r="A1249" s="19" t="s">
        <v>329</v>
      </c>
      <c r="B1249" s="11" t="s">
        <v>1108</v>
      </c>
      <c r="C1249" s="6" t="s">
        <v>271</v>
      </c>
      <c r="D1249" s="6">
        <v>76693</v>
      </c>
      <c r="E1249" s="6">
        <v>1981</v>
      </c>
      <c r="F1249" s="7">
        <f t="shared" si="114"/>
        <v>2.5830258302583026E-2</v>
      </c>
      <c r="G1249" s="6">
        <v>35</v>
      </c>
      <c r="H1249" s="6">
        <v>7</v>
      </c>
      <c r="I1249" s="8">
        <f t="shared" si="115"/>
        <v>0.2</v>
      </c>
      <c r="J1249" s="13">
        <v>690.24</v>
      </c>
      <c r="K1249" s="13">
        <v>5284.34</v>
      </c>
      <c r="L1249" s="14">
        <f t="shared" si="116"/>
        <v>4594.1000000000004</v>
      </c>
      <c r="M1249" s="16">
        <f t="shared" si="117"/>
        <v>7.6558008808530369</v>
      </c>
      <c r="N1249" s="17">
        <f t="shared" si="118"/>
        <v>0.34843008581524482</v>
      </c>
      <c r="O1249" s="17">
        <f t="shared" si="119"/>
        <v>98.605714285714285</v>
      </c>
    </row>
    <row r="1250" spans="1:15">
      <c r="A1250" s="19" t="s">
        <v>330</v>
      </c>
      <c r="B1250" s="11" t="s">
        <v>1108</v>
      </c>
      <c r="C1250" s="6" t="s">
        <v>271</v>
      </c>
      <c r="D1250" s="6">
        <v>45106</v>
      </c>
      <c r="E1250" s="6">
        <v>1094</v>
      </c>
      <c r="F1250" s="7">
        <f t="shared" si="114"/>
        <v>2.425397951492041E-2</v>
      </c>
      <c r="G1250" s="6">
        <v>35</v>
      </c>
      <c r="H1250" s="6">
        <v>4</v>
      </c>
      <c r="I1250" s="8">
        <f t="shared" si="115"/>
        <v>0.11428571428571428</v>
      </c>
      <c r="J1250" s="13">
        <v>405.96</v>
      </c>
      <c r="K1250" s="13">
        <v>271.5</v>
      </c>
      <c r="L1250" s="14">
        <f t="shared" si="116"/>
        <v>-134.45999999999998</v>
      </c>
      <c r="M1250" s="16">
        <f t="shared" si="117"/>
        <v>0.66878510198049068</v>
      </c>
      <c r="N1250" s="17">
        <f t="shared" si="118"/>
        <v>0.37107861060329067</v>
      </c>
      <c r="O1250" s="17">
        <f t="shared" si="119"/>
        <v>101.49</v>
      </c>
    </row>
    <row r="1251" spans="1:15">
      <c r="A1251" s="19" t="s">
        <v>331</v>
      </c>
      <c r="B1251" s="11" t="s">
        <v>1108</v>
      </c>
      <c r="C1251" s="6" t="s">
        <v>271</v>
      </c>
      <c r="D1251" s="6">
        <v>41674</v>
      </c>
      <c r="E1251" s="6">
        <v>833</v>
      </c>
      <c r="F1251" s="7">
        <f t="shared" si="114"/>
        <v>1.9988482027163218E-2</v>
      </c>
      <c r="G1251" s="6">
        <v>35</v>
      </c>
      <c r="H1251" s="6">
        <v>5</v>
      </c>
      <c r="I1251" s="8">
        <f t="shared" si="115"/>
        <v>0.14285714285714285</v>
      </c>
      <c r="J1251" s="13">
        <v>375.07</v>
      </c>
      <c r="K1251" s="13">
        <v>0</v>
      </c>
      <c r="L1251" s="14">
        <f t="shared" si="116"/>
        <v>-375.07</v>
      </c>
      <c r="M1251" s="16">
        <f t="shared" si="117"/>
        <v>0</v>
      </c>
      <c r="N1251" s="17">
        <f t="shared" si="118"/>
        <v>0.45026410564225688</v>
      </c>
      <c r="O1251" s="17">
        <f t="shared" si="119"/>
        <v>75.013999999999996</v>
      </c>
    </row>
    <row r="1252" spans="1:15">
      <c r="A1252" s="19" t="s">
        <v>332</v>
      </c>
      <c r="B1252" s="11" t="s">
        <v>1108</v>
      </c>
      <c r="C1252" s="6" t="s">
        <v>271</v>
      </c>
      <c r="D1252" s="6">
        <v>66215</v>
      </c>
      <c r="E1252" s="6">
        <v>1936</v>
      </c>
      <c r="F1252" s="7">
        <f t="shared" si="114"/>
        <v>2.9238088046515141E-2</v>
      </c>
      <c r="G1252" s="6">
        <v>35</v>
      </c>
      <c r="H1252" s="6">
        <v>6</v>
      </c>
      <c r="I1252" s="8">
        <f t="shared" si="115"/>
        <v>0.17142857142857143</v>
      </c>
      <c r="J1252" s="13">
        <v>595.94000000000005</v>
      </c>
      <c r="K1252" s="13">
        <v>3342.74</v>
      </c>
      <c r="L1252" s="14">
        <f t="shared" si="116"/>
        <v>2746.7999999999997</v>
      </c>
      <c r="M1252" s="16">
        <f t="shared" si="117"/>
        <v>5.6091888445145477</v>
      </c>
      <c r="N1252" s="17">
        <f t="shared" si="118"/>
        <v>0.30782024793388435</v>
      </c>
      <c r="O1252" s="17">
        <f t="shared" si="119"/>
        <v>99.323333333333338</v>
      </c>
    </row>
    <row r="1253" spans="1:15">
      <c r="A1253" s="19" t="s">
        <v>333</v>
      </c>
      <c r="B1253" s="11" t="s">
        <v>1108</v>
      </c>
      <c r="C1253" s="6" t="s">
        <v>271</v>
      </c>
      <c r="D1253" s="6">
        <v>55132</v>
      </c>
      <c r="E1253" s="6">
        <v>1479</v>
      </c>
      <c r="F1253" s="7">
        <f t="shared" si="114"/>
        <v>2.6826525429877384E-2</v>
      </c>
      <c r="G1253" s="6">
        <v>35</v>
      </c>
      <c r="H1253" s="6">
        <v>7</v>
      </c>
      <c r="I1253" s="8">
        <f t="shared" si="115"/>
        <v>0.2</v>
      </c>
      <c r="J1253" s="13">
        <v>496.19</v>
      </c>
      <c r="K1253" s="13">
        <v>5723.38</v>
      </c>
      <c r="L1253" s="14">
        <f t="shared" si="116"/>
        <v>5227.1900000000005</v>
      </c>
      <c r="M1253" s="16">
        <f t="shared" si="117"/>
        <v>11.534654063967432</v>
      </c>
      <c r="N1253" s="17">
        <f t="shared" si="118"/>
        <v>0.33549019607843139</v>
      </c>
      <c r="O1253" s="17">
        <f t="shared" si="119"/>
        <v>70.88428571428571</v>
      </c>
    </row>
    <row r="1254" spans="1:15">
      <c r="A1254" s="19" t="s">
        <v>334</v>
      </c>
      <c r="B1254" s="11" t="s">
        <v>1108</v>
      </c>
      <c r="C1254" s="6" t="s">
        <v>271</v>
      </c>
      <c r="D1254" s="6">
        <v>51858</v>
      </c>
      <c r="E1254" s="6">
        <v>1559</v>
      </c>
      <c r="F1254" s="7">
        <f t="shared" si="114"/>
        <v>3.0062863974700142E-2</v>
      </c>
      <c r="G1254" s="6">
        <v>35</v>
      </c>
      <c r="H1254" s="6">
        <v>4</v>
      </c>
      <c r="I1254" s="8">
        <f t="shared" si="115"/>
        <v>0.11428571428571428</v>
      </c>
      <c r="J1254" s="13">
        <v>466.73</v>
      </c>
      <c r="K1254" s="13">
        <v>0</v>
      </c>
      <c r="L1254" s="14">
        <f t="shared" si="116"/>
        <v>-466.73</v>
      </c>
      <c r="M1254" s="16">
        <f t="shared" si="117"/>
        <v>0</v>
      </c>
      <c r="N1254" s="17">
        <f t="shared" si="118"/>
        <v>0.29937780628608085</v>
      </c>
      <c r="O1254" s="17">
        <f t="shared" si="119"/>
        <v>116.6825</v>
      </c>
    </row>
    <row r="1255" spans="1:15">
      <c r="A1255" s="19" t="s">
        <v>335</v>
      </c>
      <c r="B1255" s="11" t="s">
        <v>1108</v>
      </c>
      <c r="C1255" s="6" t="s">
        <v>271</v>
      </c>
      <c r="D1255" s="6">
        <v>56113</v>
      </c>
      <c r="E1255" s="6">
        <v>1784</v>
      </c>
      <c r="F1255" s="7">
        <f t="shared" si="114"/>
        <v>3.1792989146900007E-2</v>
      </c>
      <c r="G1255" s="6">
        <v>35</v>
      </c>
      <c r="H1255" s="6">
        <v>14</v>
      </c>
      <c r="I1255" s="8">
        <f t="shared" si="115"/>
        <v>0.4</v>
      </c>
      <c r="J1255" s="13">
        <v>505.02</v>
      </c>
      <c r="K1255" s="13">
        <v>2463.12</v>
      </c>
      <c r="L1255" s="14">
        <f t="shared" si="116"/>
        <v>1958.1</v>
      </c>
      <c r="M1255" s="16">
        <f t="shared" si="117"/>
        <v>4.8772721872401092</v>
      </c>
      <c r="N1255" s="17">
        <f t="shared" si="118"/>
        <v>0.28308295964125557</v>
      </c>
      <c r="O1255" s="17">
        <f t="shared" si="119"/>
        <v>36.072857142857139</v>
      </c>
    </row>
    <row r="1256" spans="1:15">
      <c r="A1256" s="19" t="s">
        <v>336</v>
      </c>
      <c r="B1256" s="11" t="s">
        <v>1108</v>
      </c>
      <c r="C1256" s="6" t="s">
        <v>271</v>
      </c>
      <c r="D1256" s="6">
        <v>44068</v>
      </c>
      <c r="E1256" s="6">
        <v>1330</v>
      </c>
      <c r="F1256" s="7">
        <f t="shared" si="114"/>
        <v>3.0180629935554145E-2</v>
      </c>
      <c r="G1256" s="6">
        <v>35</v>
      </c>
      <c r="H1256" s="6">
        <v>3</v>
      </c>
      <c r="I1256" s="8">
        <f t="shared" si="115"/>
        <v>8.5714285714285715E-2</v>
      </c>
      <c r="J1256" s="13">
        <v>396.62</v>
      </c>
      <c r="K1256" s="13">
        <v>2487.44</v>
      </c>
      <c r="L1256" s="14">
        <f t="shared" si="116"/>
        <v>2090.8200000000002</v>
      </c>
      <c r="M1256" s="16">
        <f t="shared" si="117"/>
        <v>6.271594977560385</v>
      </c>
      <c r="N1256" s="17">
        <f t="shared" si="118"/>
        <v>0.29821052631578948</v>
      </c>
      <c r="O1256" s="17">
        <f t="shared" si="119"/>
        <v>132.20666666666668</v>
      </c>
    </row>
    <row r="1257" spans="1:15">
      <c r="A1257" s="19" t="s">
        <v>337</v>
      </c>
      <c r="B1257" s="11" t="s">
        <v>1108</v>
      </c>
      <c r="C1257" s="6" t="s">
        <v>271</v>
      </c>
      <c r="D1257" s="6">
        <v>53994</v>
      </c>
      <c r="E1257" s="6">
        <v>995</v>
      </c>
      <c r="F1257" s="7">
        <f t="shared" si="114"/>
        <v>1.8427973478534653E-2</v>
      </c>
      <c r="G1257" s="6">
        <v>35</v>
      </c>
      <c r="H1257" s="6">
        <v>3</v>
      </c>
      <c r="I1257" s="8">
        <f t="shared" si="115"/>
        <v>8.5714285714285715E-2</v>
      </c>
      <c r="J1257" s="13">
        <v>485.95</v>
      </c>
      <c r="K1257" s="13">
        <v>4050.28</v>
      </c>
      <c r="L1257" s="14">
        <f t="shared" si="116"/>
        <v>3564.3300000000004</v>
      </c>
      <c r="M1257" s="16">
        <f t="shared" si="117"/>
        <v>8.3347669513324423</v>
      </c>
      <c r="N1257" s="17">
        <f t="shared" si="118"/>
        <v>0.48839195979899497</v>
      </c>
      <c r="O1257" s="17">
        <f t="shared" si="119"/>
        <v>161.98333333333332</v>
      </c>
    </row>
    <row r="1258" spans="1:15">
      <c r="A1258" s="19" t="s">
        <v>338</v>
      </c>
      <c r="B1258" s="11" t="s">
        <v>1108</v>
      </c>
      <c r="C1258" s="6" t="s">
        <v>271</v>
      </c>
      <c r="D1258" s="6">
        <v>61883</v>
      </c>
      <c r="E1258" s="6">
        <v>1296</v>
      </c>
      <c r="F1258" s="7">
        <f t="shared" si="114"/>
        <v>2.0942746796373802E-2</v>
      </c>
      <c r="G1258" s="6">
        <v>35</v>
      </c>
      <c r="H1258" s="6">
        <v>6</v>
      </c>
      <c r="I1258" s="8">
        <f t="shared" si="115"/>
        <v>0.17142857142857143</v>
      </c>
      <c r="J1258" s="13">
        <v>556.95000000000005</v>
      </c>
      <c r="K1258" s="13">
        <v>4984.57</v>
      </c>
      <c r="L1258" s="14">
        <f t="shared" si="116"/>
        <v>4427.62</v>
      </c>
      <c r="M1258" s="16">
        <f t="shared" si="117"/>
        <v>8.9497620971361869</v>
      </c>
      <c r="N1258" s="17">
        <f t="shared" si="118"/>
        <v>0.42974537037037042</v>
      </c>
      <c r="O1258" s="17">
        <f t="shared" si="119"/>
        <v>92.825000000000003</v>
      </c>
    </row>
    <row r="1259" spans="1:15">
      <c r="A1259" s="19" t="s">
        <v>339</v>
      </c>
      <c r="B1259" s="11" t="s">
        <v>1108</v>
      </c>
      <c r="C1259" s="6" t="s">
        <v>271</v>
      </c>
      <c r="D1259" s="6">
        <v>61424</v>
      </c>
      <c r="E1259" s="6">
        <v>1659</v>
      </c>
      <c r="F1259" s="7">
        <f t="shared" si="114"/>
        <v>2.700898671529044E-2</v>
      </c>
      <c r="G1259" s="6">
        <v>35</v>
      </c>
      <c r="H1259" s="6">
        <v>6</v>
      </c>
      <c r="I1259" s="8">
        <f t="shared" si="115"/>
        <v>0.17142857142857143</v>
      </c>
      <c r="J1259" s="13">
        <v>552.82000000000005</v>
      </c>
      <c r="K1259" s="13">
        <v>2991.02</v>
      </c>
      <c r="L1259" s="14">
        <f t="shared" si="116"/>
        <v>2438.1999999999998</v>
      </c>
      <c r="M1259" s="16">
        <f t="shared" si="117"/>
        <v>5.4104771896819939</v>
      </c>
      <c r="N1259" s="17">
        <f t="shared" si="118"/>
        <v>0.3332248342374925</v>
      </c>
      <c r="O1259" s="17">
        <f t="shared" si="119"/>
        <v>92.13666666666667</v>
      </c>
    </row>
    <row r="1260" spans="1:15">
      <c r="A1260" s="19" t="s">
        <v>340</v>
      </c>
      <c r="B1260" s="11" t="s">
        <v>1108</v>
      </c>
      <c r="C1260" s="6" t="s">
        <v>271</v>
      </c>
      <c r="D1260" s="6">
        <v>65801</v>
      </c>
      <c r="E1260" s="6">
        <v>1902</v>
      </c>
      <c r="F1260" s="7">
        <f t="shared" si="114"/>
        <v>2.890533578517044E-2</v>
      </c>
      <c r="G1260" s="6">
        <v>35</v>
      </c>
      <c r="H1260" s="6">
        <v>5</v>
      </c>
      <c r="I1260" s="8">
        <f t="shared" si="115"/>
        <v>0.14285714285714285</v>
      </c>
      <c r="J1260" s="13">
        <v>592.21</v>
      </c>
      <c r="K1260" s="13">
        <v>4287.51</v>
      </c>
      <c r="L1260" s="14">
        <f t="shared" si="116"/>
        <v>3695.3</v>
      </c>
      <c r="M1260" s="16">
        <f t="shared" si="117"/>
        <v>7.2398473514462776</v>
      </c>
      <c r="N1260" s="17">
        <f t="shared" si="118"/>
        <v>0.31136172450052579</v>
      </c>
      <c r="O1260" s="17">
        <f t="shared" si="119"/>
        <v>118.44200000000001</v>
      </c>
    </row>
    <row r="1261" spans="1:15">
      <c r="A1261" s="19" t="s">
        <v>341</v>
      </c>
      <c r="B1261" s="11" t="s">
        <v>1108</v>
      </c>
      <c r="C1261" s="6" t="s">
        <v>271</v>
      </c>
      <c r="D1261" s="6">
        <v>66417</v>
      </c>
      <c r="E1261" s="6">
        <v>2062</v>
      </c>
      <c r="F1261" s="7">
        <f t="shared" si="114"/>
        <v>3.1046268274688708E-2</v>
      </c>
      <c r="G1261" s="6">
        <v>35</v>
      </c>
      <c r="H1261" s="6">
        <v>5</v>
      </c>
      <c r="I1261" s="8">
        <f t="shared" si="115"/>
        <v>0.14285714285714285</v>
      </c>
      <c r="J1261" s="13">
        <v>597.76</v>
      </c>
      <c r="K1261" s="13">
        <v>1287.77</v>
      </c>
      <c r="L1261" s="14">
        <f t="shared" si="116"/>
        <v>690.01</v>
      </c>
      <c r="M1261" s="16">
        <f t="shared" si="117"/>
        <v>2.1543261509635974</v>
      </c>
      <c r="N1261" s="17">
        <f t="shared" si="118"/>
        <v>0.28989330746847719</v>
      </c>
      <c r="O1261" s="17">
        <f t="shared" si="119"/>
        <v>119.55199999999999</v>
      </c>
    </row>
    <row r="1262" spans="1:15">
      <c r="A1262" s="19" t="s">
        <v>342</v>
      </c>
      <c r="B1262" s="11" t="s">
        <v>1108</v>
      </c>
      <c r="C1262" s="6" t="s">
        <v>271</v>
      </c>
      <c r="D1262" s="6">
        <v>45564</v>
      </c>
      <c r="E1262" s="6">
        <v>859</v>
      </c>
      <c r="F1262" s="7">
        <f t="shared" si="114"/>
        <v>1.8852602932139407E-2</v>
      </c>
      <c r="G1262" s="6">
        <v>30</v>
      </c>
      <c r="H1262" s="6">
        <v>4</v>
      </c>
      <c r="I1262" s="8">
        <f t="shared" si="115"/>
        <v>0.13333333333333333</v>
      </c>
      <c r="J1262" s="13">
        <v>410.08</v>
      </c>
      <c r="K1262" s="13">
        <v>178.75</v>
      </c>
      <c r="L1262" s="14">
        <f t="shared" si="116"/>
        <v>-231.32999999999998</v>
      </c>
      <c r="M1262" s="16">
        <f t="shared" si="117"/>
        <v>0.43589055793991416</v>
      </c>
      <c r="N1262" s="17">
        <f t="shared" si="118"/>
        <v>0.47739231664726423</v>
      </c>
      <c r="O1262" s="17">
        <f t="shared" si="119"/>
        <v>102.52</v>
      </c>
    </row>
    <row r="1263" spans="1:15">
      <c r="A1263" s="19" t="s">
        <v>343</v>
      </c>
      <c r="B1263" s="11" t="s">
        <v>1108</v>
      </c>
      <c r="C1263" s="6" t="s">
        <v>271</v>
      </c>
      <c r="D1263" s="6">
        <v>70584</v>
      </c>
      <c r="E1263" s="6">
        <v>2106</v>
      </c>
      <c r="F1263" s="7">
        <f t="shared" si="114"/>
        <v>2.9836790207412443E-2</v>
      </c>
      <c r="G1263" s="6">
        <v>35</v>
      </c>
      <c r="H1263" s="6">
        <v>5</v>
      </c>
      <c r="I1263" s="8">
        <f t="shared" si="115"/>
        <v>0.14285714285714285</v>
      </c>
      <c r="J1263" s="13">
        <v>635.26</v>
      </c>
      <c r="K1263" s="13">
        <v>2566.33</v>
      </c>
      <c r="L1263" s="14">
        <f t="shared" si="116"/>
        <v>1931.07</v>
      </c>
      <c r="M1263" s="16">
        <f t="shared" si="117"/>
        <v>4.0398104713030882</v>
      </c>
      <c r="N1263" s="17">
        <f t="shared" si="118"/>
        <v>0.30164292497625833</v>
      </c>
      <c r="O1263" s="17">
        <f t="shared" si="119"/>
        <v>127.05199999999999</v>
      </c>
    </row>
    <row r="1264" spans="1:15">
      <c r="A1264" s="19" t="s">
        <v>344</v>
      </c>
      <c r="B1264" s="11" t="s">
        <v>1108</v>
      </c>
      <c r="C1264" s="6" t="s">
        <v>271</v>
      </c>
      <c r="D1264" s="6">
        <v>62870</v>
      </c>
      <c r="E1264" s="6">
        <v>1450</v>
      </c>
      <c r="F1264" s="7">
        <f t="shared" si="114"/>
        <v>2.3063464291394942E-2</v>
      </c>
      <c r="G1264" s="6">
        <v>35</v>
      </c>
      <c r="H1264" s="6">
        <v>3</v>
      </c>
      <c r="I1264" s="8">
        <f t="shared" si="115"/>
        <v>8.5714285714285715E-2</v>
      </c>
      <c r="J1264" s="13">
        <v>565.83000000000004</v>
      </c>
      <c r="K1264" s="13">
        <v>1844.08</v>
      </c>
      <c r="L1264" s="14">
        <f t="shared" si="116"/>
        <v>1278.25</v>
      </c>
      <c r="M1264" s="16">
        <f t="shared" si="117"/>
        <v>3.2590707456303125</v>
      </c>
      <c r="N1264" s="17">
        <f t="shared" si="118"/>
        <v>0.39022758620689657</v>
      </c>
      <c r="O1264" s="17">
        <f t="shared" si="119"/>
        <v>188.61</v>
      </c>
    </row>
    <row r="1265" spans="1:15">
      <c r="A1265" s="19" t="s">
        <v>345</v>
      </c>
      <c r="B1265" s="11" t="s">
        <v>1108</v>
      </c>
      <c r="C1265" s="6" t="s">
        <v>271</v>
      </c>
      <c r="D1265" s="6">
        <v>73321</v>
      </c>
      <c r="E1265" s="6">
        <v>2284</v>
      </c>
      <c r="F1265" s="7">
        <f t="shared" si="114"/>
        <v>3.1150693525729328E-2</v>
      </c>
      <c r="G1265" s="6">
        <v>35</v>
      </c>
      <c r="H1265" s="6">
        <v>6</v>
      </c>
      <c r="I1265" s="8">
        <f t="shared" si="115"/>
        <v>0.17142857142857143</v>
      </c>
      <c r="J1265" s="13">
        <v>659.89</v>
      </c>
      <c r="K1265" s="13">
        <v>4467.63</v>
      </c>
      <c r="L1265" s="14">
        <f t="shared" si="116"/>
        <v>3807.7400000000002</v>
      </c>
      <c r="M1265" s="16">
        <f t="shared" si="117"/>
        <v>6.7702647410932126</v>
      </c>
      <c r="N1265" s="17">
        <f t="shared" si="118"/>
        <v>0.28891856392294218</v>
      </c>
      <c r="O1265" s="17">
        <f t="shared" si="119"/>
        <v>109.98166666666667</v>
      </c>
    </row>
    <row r="1266" spans="1:15">
      <c r="A1266" s="19" t="s">
        <v>346</v>
      </c>
      <c r="B1266" s="11" t="s">
        <v>1108</v>
      </c>
      <c r="C1266" s="6" t="s">
        <v>271</v>
      </c>
      <c r="D1266" s="6">
        <v>49175</v>
      </c>
      <c r="E1266" s="6">
        <v>1446</v>
      </c>
      <c r="F1266" s="7">
        <f t="shared" si="114"/>
        <v>2.9405185561769191E-2</v>
      </c>
      <c r="G1266" s="6">
        <v>35</v>
      </c>
      <c r="H1266" s="6">
        <v>5</v>
      </c>
      <c r="I1266" s="8">
        <f t="shared" si="115"/>
        <v>0.14285714285714285</v>
      </c>
      <c r="J1266" s="13">
        <v>442.58</v>
      </c>
      <c r="K1266" s="13">
        <v>4113.1000000000004</v>
      </c>
      <c r="L1266" s="14">
        <f t="shared" si="116"/>
        <v>3670.5200000000004</v>
      </c>
      <c r="M1266" s="16">
        <f t="shared" si="117"/>
        <v>9.2934610691852324</v>
      </c>
      <c r="N1266" s="17">
        <f t="shared" si="118"/>
        <v>0.30607192254495158</v>
      </c>
      <c r="O1266" s="17">
        <f t="shared" si="119"/>
        <v>88.515999999999991</v>
      </c>
    </row>
    <row r="1267" spans="1:15">
      <c r="A1267" s="19" t="s">
        <v>347</v>
      </c>
      <c r="B1267" s="11" t="s">
        <v>1108</v>
      </c>
      <c r="C1267" s="6" t="s">
        <v>271</v>
      </c>
      <c r="D1267" s="6">
        <v>70686</v>
      </c>
      <c r="E1267" s="6">
        <v>2045</v>
      </c>
      <c r="F1267" s="7">
        <f t="shared" si="114"/>
        <v>2.8930764224881871E-2</v>
      </c>
      <c r="G1267" s="6">
        <v>35</v>
      </c>
      <c r="H1267" s="6">
        <v>5</v>
      </c>
      <c r="I1267" s="8">
        <f t="shared" si="115"/>
        <v>0.14285714285714285</v>
      </c>
      <c r="J1267" s="13">
        <v>636.17999999999995</v>
      </c>
      <c r="K1267" s="13">
        <v>3243.01</v>
      </c>
      <c r="L1267" s="14">
        <f t="shared" si="116"/>
        <v>2606.8300000000004</v>
      </c>
      <c r="M1267" s="16">
        <f t="shared" si="117"/>
        <v>5.0976296016850586</v>
      </c>
      <c r="N1267" s="17">
        <f t="shared" si="118"/>
        <v>0.31109046454767725</v>
      </c>
      <c r="O1267" s="17">
        <f t="shared" si="119"/>
        <v>127.23599999999999</v>
      </c>
    </row>
    <row r="1268" spans="1:15">
      <c r="A1268" s="19" t="s">
        <v>348</v>
      </c>
      <c r="B1268" s="11" t="s">
        <v>1108</v>
      </c>
      <c r="C1268" s="6" t="s">
        <v>271</v>
      </c>
      <c r="D1268" s="6">
        <v>48413</v>
      </c>
      <c r="E1268" s="6">
        <v>1431</v>
      </c>
      <c r="F1268" s="7">
        <f t="shared" si="114"/>
        <v>2.9558176522834777E-2</v>
      </c>
      <c r="G1268" s="6">
        <v>35</v>
      </c>
      <c r="H1268" s="6">
        <v>4</v>
      </c>
      <c r="I1268" s="8">
        <f t="shared" si="115"/>
        <v>0.11428571428571428</v>
      </c>
      <c r="J1268" s="13">
        <v>435.72</v>
      </c>
      <c r="K1268" s="13">
        <v>2901.77</v>
      </c>
      <c r="L1268" s="14">
        <f t="shared" si="116"/>
        <v>2466.0500000000002</v>
      </c>
      <c r="M1268" s="16">
        <f t="shared" si="117"/>
        <v>6.6597126595061047</v>
      </c>
      <c r="N1268" s="17">
        <f t="shared" si="118"/>
        <v>0.30448637316561844</v>
      </c>
      <c r="O1268" s="17">
        <f t="shared" si="119"/>
        <v>108.93</v>
      </c>
    </row>
    <row r="1269" spans="1:15">
      <c r="A1269" s="19" t="s">
        <v>349</v>
      </c>
      <c r="B1269" s="11" t="s">
        <v>1108</v>
      </c>
      <c r="C1269" s="6" t="s">
        <v>271</v>
      </c>
      <c r="D1269" s="6">
        <v>48823</v>
      </c>
      <c r="E1269" s="6">
        <v>986</v>
      </c>
      <c r="F1269" s="7">
        <f t="shared" si="114"/>
        <v>2.0195399709153471E-2</v>
      </c>
      <c r="G1269" s="6">
        <v>35</v>
      </c>
      <c r="H1269" s="6">
        <v>6</v>
      </c>
      <c r="I1269" s="8">
        <f t="shared" si="115"/>
        <v>0.17142857142857143</v>
      </c>
      <c r="J1269" s="13">
        <v>439.41</v>
      </c>
      <c r="K1269" s="13">
        <v>5606.05</v>
      </c>
      <c r="L1269" s="14">
        <f t="shared" si="116"/>
        <v>5166.6400000000003</v>
      </c>
      <c r="M1269" s="16">
        <f t="shared" si="117"/>
        <v>12.758130220067818</v>
      </c>
      <c r="N1269" s="17">
        <f t="shared" si="118"/>
        <v>0.44564908722109536</v>
      </c>
      <c r="O1269" s="17">
        <f t="shared" si="119"/>
        <v>73.234999999999999</v>
      </c>
    </row>
    <row r="1270" spans="1:15">
      <c r="A1270" s="19" t="s">
        <v>350</v>
      </c>
      <c r="B1270" s="11" t="s">
        <v>1108</v>
      </c>
      <c r="C1270" s="6" t="s">
        <v>271</v>
      </c>
      <c r="D1270" s="6">
        <v>43245</v>
      </c>
      <c r="E1270" s="6">
        <v>800</v>
      </c>
      <c r="F1270" s="7">
        <f t="shared" si="114"/>
        <v>1.8499248468030985E-2</v>
      </c>
      <c r="G1270" s="6">
        <v>35</v>
      </c>
      <c r="H1270" s="6">
        <v>7</v>
      </c>
      <c r="I1270" s="8">
        <f t="shared" si="115"/>
        <v>0.2</v>
      </c>
      <c r="J1270" s="13">
        <v>389.21</v>
      </c>
      <c r="K1270" s="13">
        <v>3421.34</v>
      </c>
      <c r="L1270" s="14">
        <f t="shared" si="116"/>
        <v>3032.13</v>
      </c>
      <c r="M1270" s="16">
        <f t="shared" si="117"/>
        <v>8.7904730094293573</v>
      </c>
      <c r="N1270" s="17">
        <f t="shared" si="118"/>
        <v>0.48651249999999996</v>
      </c>
      <c r="O1270" s="17">
        <f t="shared" si="119"/>
        <v>55.601428571428571</v>
      </c>
    </row>
    <row r="1271" spans="1:15">
      <c r="A1271" s="19" t="s">
        <v>351</v>
      </c>
      <c r="B1271" s="11" t="s">
        <v>1108</v>
      </c>
      <c r="C1271" s="6" t="s">
        <v>271</v>
      </c>
      <c r="D1271" s="6">
        <v>64645</v>
      </c>
      <c r="E1271" s="6">
        <v>1254</v>
      </c>
      <c r="F1271" s="7">
        <f t="shared" si="114"/>
        <v>1.9398251991646687E-2</v>
      </c>
      <c r="G1271" s="6">
        <v>35</v>
      </c>
      <c r="H1271" s="6">
        <v>5</v>
      </c>
      <c r="I1271" s="8">
        <f t="shared" si="115"/>
        <v>0.14285714285714285</v>
      </c>
      <c r="J1271" s="13">
        <v>581.80999999999995</v>
      </c>
      <c r="K1271" s="13">
        <v>4300.74</v>
      </c>
      <c r="L1271" s="14">
        <f t="shared" si="116"/>
        <v>3718.93</v>
      </c>
      <c r="M1271" s="16">
        <f t="shared" si="117"/>
        <v>7.3920008250116016</v>
      </c>
      <c r="N1271" s="17">
        <f t="shared" si="118"/>
        <v>0.46396331738436997</v>
      </c>
      <c r="O1271" s="17">
        <f t="shared" si="119"/>
        <v>116.36199999999999</v>
      </c>
    </row>
    <row r="1272" spans="1:15">
      <c r="A1272" s="19" t="s">
        <v>352</v>
      </c>
      <c r="B1272" s="11" t="s">
        <v>1108</v>
      </c>
      <c r="C1272" s="6" t="s">
        <v>271</v>
      </c>
      <c r="D1272" s="6">
        <v>65568</v>
      </c>
      <c r="E1272" s="6">
        <v>1578</v>
      </c>
      <c r="F1272" s="7">
        <f t="shared" si="114"/>
        <v>2.4066617862371888E-2</v>
      </c>
      <c r="G1272" s="6">
        <v>35</v>
      </c>
      <c r="H1272" s="6">
        <v>3</v>
      </c>
      <c r="I1272" s="8">
        <f t="shared" si="115"/>
        <v>8.5714285714285715E-2</v>
      </c>
      <c r="J1272" s="13">
        <v>590.12</v>
      </c>
      <c r="K1272" s="13">
        <v>438.68</v>
      </c>
      <c r="L1272" s="14">
        <f t="shared" si="116"/>
        <v>-151.44</v>
      </c>
      <c r="M1272" s="16">
        <f t="shared" si="117"/>
        <v>0.74337422897037886</v>
      </c>
      <c r="N1272" s="17">
        <f t="shared" si="118"/>
        <v>0.37396704689480353</v>
      </c>
      <c r="O1272" s="17">
        <f t="shared" si="119"/>
        <v>196.70666666666668</v>
      </c>
    </row>
    <row r="1273" spans="1:15">
      <c r="A1273" s="19" t="s">
        <v>126</v>
      </c>
      <c r="B1273" s="11" t="s">
        <v>1108</v>
      </c>
      <c r="C1273" s="6" t="s">
        <v>271</v>
      </c>
      <c r="D1273" s="6">
        <v>70233</v>
      </c>
      <c r="E1273" s="6">
        <v>1943</v>
      </c>
      <c r="F1273" s="7">
        <f t="shared" si="114"/>
        <v>2.7665057736391725E-2</v>
      </c>
      <c r="G1273" s="6">
        <v>35</v>
      </c>
      <c r="H1273" s="6">
        <v>5</v>
      </c>
      <c r="I1273" s="8">
        <f t="shared" si="115"/>
        <v>0.14285714285714285</v>
      </c>
      <c r="J1273" s="13">
        <v>632.1</v>
      </c>
      <c r="K1273" s="13">
        <v>2488.34</v>
      </c>
      <c r="L1273" s="14">
        <f t="shared" si="116"/>
        <v>1856.2400000000002</v>
      </c>
      <c r="M1273" s="16">
        <f t="shared" si="117"/>
        <v>3.936623951906344</v>
      </c>
      <c r="N1273" s="17">
        <f t="shared" si="118"/>
        <v>0.32532166752444674</v>
      </c>
      <c r="O1273" s="17">
        <f t="shared" si="119"/>
        <v>126.42</v>
      </c>
    </row>
    <row r="1274" spans="1:15">
      <c r="A1274" s="19" t="s">
        <v>128</v>
      </c>
      <c r="B1274" s="11" t="s">
        <v>1108</v>
      </c>
      <c r="C1274" s="6" t="s">
        <v>271</v>
      </c>
      <c r="D1274" s="6">
        <v>76606</v>
      </c>
      <c r="E1274" s="6">
        <v>2270</v>
      </c>
      <c r="F1274" s="7">
        <f t="shared" si="114"/>
        <v>2.9632143696316216E-2</v>
      </c>
      <c r="G1274" s="6">
        <v>35</v>
      </c>
      <c r="H1274" s="6">
        <v>5</v>
      </c>
      <c r="I1274" s="8">
        <f t="shared" si="115"/>
        <v>0.14285714285714285</v>
      </c>
      <c r="J1274" s="13">
        <v>689.46</v>
      </c>
      <c r="K1274" s="13">
        <v>643.64</v>
      </c>
      <c r="L1274" s="14">
        <f t="shared" si="116"/>
        <v>-45.82000000000005</v>
      </c>
      <c r="M1274" s="16">
        <f t="shared" si="117"/>
        <v>0.93354219244046055</v>
      </c>
      <c r="N1274" s="17">
        <f t="shared" si="118"/>
        <v>0.30372687224669603</v>
      </c>
      <c r="O1274" s="17">
        <f t="shared" si="119"/>
        <v>137.892</v>
      </c>
    </row>
    <row r="1275" spans="1:15">
      <c r="A1275" s="19" t="s">
        <v>129</v>
      </c>
      <c r="B1275" s="11" t="s">
        <v>1108</v>
      </c>
      <c r="C1275" s="6" t="s">
        <v>271</v>
      </c>
      <c r="D1275" s="6">
        <v>76088</v>
      </c>
      <c r="E1275" s="6">
        <v>2097</v>
      </c>
      <c r="F1275" s="7">
        <f t="shared" si="114"/>
        <v>2.7560193460203976E-2</v>
      </c>
      <c r="G1275" s="6">
        <v>35</v>
      </c>
      <c r="H1275" s="6">
        <v>3</v>
      </c>
      <c r="I1275" s="8">
        <f t="shared" si="115"/>
        <v>8.5714285714285715E-2</v>
      </c>
      <c r="J1275" s="13">
        <v>684.8</v>
      </c>
      <c r="K1275" s="13">
        <v>0</v>
      </c>
      <c r="L1275" s="14">
        <f t="shared" si="116"/>
        <v>-684.8</v>
      </c>
      <c r="M1275" s="16">
        <f t="shared" si="117"/>
        <v>0</v>
      </c>
      <c r="N1275" s="17">
        <f t="shared" si="118"/>
        <v>0.3265617548879351</v>
      </c>
      <c r="O1275" s="17">
        <f t="shared" si="119"/>
        <v>228.26666666666665</v>
      </c>
    </row>
    <row r="1276" spans="1:15">
      <c r="A1276" s="19" t="s">
        <v>130</v>
      </c>
      <c r="B1276" s="11" t="s">
        <v>1108</v>
      </c>
      <c r="C1276" s="6" t="s">
        <v>271</v>
      </c>
      <c r="D1276" s="6">
        <v>58662</v>
      </c>
      <c r="E1276" s="6">
        <v>1240</v>
      </c>
      <c r="F1276" s="7">
        <f t="shared" si="114"/>
        <v>2.1138045071767073E-2</v>
      </c>
      <c r="G1276" s="6">
        <v>35</v>
      </c>
      <c r="H1276" s="6">
        <v>4</v>
      </c>
      <c r="I1276" s="8">
        <f t="shared" si="115"/>
        <v>0.11428571428571428</v>
      </c>
      <c r="J1276" s="13">
        <v>527.96</v>
      </c>
      <c r="K1276" s="13">
        <v>761.67</v>
      </c>
      <c r="L1276" s="14">
        <f t="shared" si="116"/>
        <v>233.70999999999992</v>
      </c>
      <c r="M1276" s="16">
        <f t="shared" si="117"/>
        <v>1.4426661110690202</v>
      </c>
      <c r="N1276" s="17">
        <f t="shared" si="118"/>
        <v>0.42577419354838714</v>
      </c>
      <c r="O1276" s="17">
        <f t="shared" si="119"/>
        <v>131.99</v>
      </c>
    </row>
    <row r="1277" spans="1:15">
      <c r="A1277" s="19" t="s">
        <v>131</v>
      </c>
      <c r="B1277" s="11" t="s">
        <v>1108</v>
      </c>
      <c r="C1277" s="6" t="s">
        <v>271</v>
      </c>
      <c r="D1277" s="6">
        <v>65863</v>
      </c>
      <c r="E1277" s="6">
        <v>1638</v>
      </c>
      <c r="F1277" s="7">
        <f t="shared" si="114"/>
        <v>2.4869805505367201E-2</v>
      </c>
      <c r="G1277" s="6">
        <v>35</v>
      </c>
      <c r="H1277" s="6">
        <v>8</v>
      </c>
      <c r="I1277" s="8">
        <f t="shared" si="115"/>
        <v>0.22857142857142856</v>
      </c>
      <c r="J1277" s="13">
        <v>592.77</v>
      </c>
      <c r="K1277" s="13">
        <v>5280.73</v>
      </c>
      <c r="L1277" s="14">
        <f t="shared" si="116"/>
        <v>4687.9599999999991</v>
      </c>
      <c r="M1277" s="16">
        <f t="shared" si="117"/>
        <v>8.908564873391029</v>
      </c>
      <c r="N1277" s="17">
        <f t="shared" si="118"/>
        <v>0.36188644688644689</v>
      </c>
      <c r="O1277" s="17">
        <f t="shared" si="119"/>
        <v>74.096249999999998</v>
      </c>
    </row>
    <row r="1278" spans="1:15">
      <c r="A1278" s="19" t="s">
        <v>132</v>
      </c>
      <c r="B1278" s="11" t="s">
        <v>1108</v>
      </c>
      <c r="C1278" s="6" t="s">
        <v>271</v>
      </c>
      <c r="D1278" s="6">
        <v>72468</v>
      </c>
      <c r="E1278" s="6">
        <v>2018</v>
      </c>
      <c r="F1278" s="7">
        <f t="shared" si="114"/>
        <v>2.7846773748413094E-2</v>
      </c>
      <c r="G1278" s="6">
        <v>35</v>
      </c>
      <c r="H1278" s="6">
        <v>7</v>
      </c>
      <c r="I1278" s="8">
        <f t="shared" si="115"/>
        <v>0.2</v>
      </c>
      <c r="J1278" s="13">
        <v>652.22</v>
      </c>
      <c r="K1278" s="13">
        <v>5379.9</v>
      </c>
      <c r="L1278" s="14">
        <f t="shared" si="116"/>
        <v>4727.6799999999994</v>
      </c>
      <c r="M1278" s="16">
        <f t="shared" si="117"/>
        <v>8.2485970991383262</v>
      </c>
      <c r="N1278" s="17">
        <f t="shared" si="118"/>
        <v>0.32320118929633301</v>
      </c>
      <c r="O1278" s="17">
        <f t="shared" si="119"/>
        <v>93.174285714285716</v>
      </c>
    </row>
    <row r="1279" spans="1:15">
      <c r="A1279" s="19" t="s">
        <v>133</v>
      </c>
      <c r="B1279" s="11" t="s">
        <v>1108</v>
      </c>
      <c r="C1279" s="6" t="s">
        <v>271</v>
      </c>
      <c r="D1279" s="6">
        <v>44043</v>
      </c>
      <c r="E1279" s="6">
        <v>1220</v>
      </c>
      <c r="F1279" s="7">
        <f t="shared" si="114"/>
        <v>2.7700202075244647E-2</v>
      </c>
      <c r="G1279" s="6">
        <v>35</v>
      </c>
      <c r="H1279" s="6">
        <v>7</v>
      </c>
      <c r="I1279" s="8">
        <f t="shared" si="115"/>
        <v>0.2</v>
      </c>
      <c r="J1279" s="13">
        <v>396.39</v>
      </c>
      <c r="K1279" s="13">
        <v>4187.55</v>
      </c>
      <c r="L1279" s="14">
        <f t="shared" si="116"/>
        <v>3791.1600000000003</v>
      </c>
      <c r="M1279" s="16">
        <f t="shared" si="117"/>
        <v>10.564217058957089</v>
      </c>
      <c r="N1279" s="17">
        <f t="shared" si="118"/>
        <v>0.32490983606557378</v>
      </c>
      <c r="O1279" s="17">
        <f t="shared" si="119"/>
        <v>56.627142857142857</v>
      </c>
    </row>
    <row r="1280" spans="1:15">
      <c r="A1280" s="19" t="s">
        <v>134</v>
      </c>
      <c r="B1280" s="11" t="s">
        <v>1108</v>
      </c>
      <c r="C1280" s="6" t="s">
        <v>271</v>
      </c>
      <c r="D1280" s="6">
        <v>62141</v>
      </c>
      <c r="E1280" s="6">
        <v>1211</v>
      </c>
      <c r="F1280" s="7">
        <f t="shared" si="114"/>
        <v>1.9487938720007723E-2</v>
      </c>
      <c r="G1280" s="6">
        <v>35</v>
      </c>
      <c r="H1280" s="6">
        <v>5</v>
      </c>
      <c r="I1280" s="8">
        <f t="shared" si="115"/>
        <v>0.14285714285714285</v>
      </c>
      <c r="J1280" s="13">
        <v>559.27</v>
      </c>
      <c r="K1280" s="13">
        <v>928.59</v>
      </c>
      <c r="L1280" s="14">
        <f t="shared" si="116"/>
        <v>369.32000000000005</v>
      </c>
      <c r="M1280" s="16">
        <f t="shared" si="117"/>
        <v>1.6603608275072863</v>
      </c>
      <c r="N1280" s="17">
        <f t="shared" si="118"/>
        <v>0.46182493806771263</v>
      </c>
      <c r="O1280" s="17">
        <f t="shared" si="119"/>
        <v>111.854</v>
      </c>
    </row>
    <row r="1281" spans="1:15">
      <c r="A1281" s="19" t="s">
        <v>135</v>
      </c>
      <c r="B1281" s="11" t="s">
        <v>1108</v>
      </c>
      <c r="C1281" s="6" t="s">
        <v>271</v>
      </c>
      <c r="D1281" s="6">
        <v>62301</v>
      </c>
      <c r="E1281" s="6">
        <v>1217</v>
      </c>
      <c r="F1281" s="7">
        <f t="shared" si="114"/>
        <v>1.9534196882875075E-2</v>
      </c>
      <c r="G1281" s="6">
        <v>35</v>
      </c>
      <c r="H1281" s="6">
        <v>11</v>
      </c>
      <c r="I1281" s="8">
        <f t="shared" si="115"/>
        <v>0.31428571428571428</v>
      </c>
      <c r="J1281" s="13">
        <v>560.71</v>
      </c>
      <c r="K1281" s="13">
        <v>9172.11</v>
      </c>
      <c r="L1281" s="14">
        <f t="shared" si="116"/>
        <v>8611.4000000000015</v>
      </c>
      <c r="M1281" s="16">
        <f t="shared" si="117"/>
        <v>16.358028214228391</v>
      </c>
      <c r="N1281" s="17">
        <f t="shared" si="118"/>
        <v>0.46073130649137228</v>
      </c>
      <c r="O1281" s="17">
        <f t="shared" si="119"/>
        <v>50.973636363636366</v>
      </c>
    </row>
    <row r="1282" spans="1:15">
      <c r="A1282" s="19" t="s">
        <v>136</v>
      </c>
      <c r="B1282" s="11" t="s">
        <v>1108</v>
      </c>
      <c r="C1282" s="6" t="s">
        <v>271</v>
      </c>
      <c r="D1282" s="6">
        <v>58543</v>
      </c>
      <c r="E1282" s="6">
        <v>1530</v>
      </c>
      <c r="F1282" s="7">
        <f t="shared" ref="F1282:F1345" si="120">E1282/D1282</f>
        <v>2.613463607946296E-2</v>
      </c>
      <c r="G1282" s="6">
        <v>35</v>
      </c>
      <c r="H1282" s="6">
        <v>6</v>
      </c>
      <c r="I1282" s="8">
        <f t="shared" ref="I1282:I1345" si="121">H1282/G1282</f>
        <v>0.17142857142857143</v>
      </c>
      <c r="J1282" s="13">
        <v>526.89</v>
      </c>
      <c r="K1282" s="13">
        <v>1249.97</v>
      </c>
      <c r="L1282" s="14">
        <f t="shared" si="116"/>
        <v>723.08</v>
      </c>
      <c r="M1282" s="16">
        <f t="shared" si="117"/>
        <v>2.3723547609557976</v>
      </c>
      <c r="N1282" s="17">
        <f t="shared" si="118"/>
        <v>0.34437254901960784</v>
      </c>
      <c r="O1282" s="17">
        <f t="shared" si="119"/>
        <v>87.814999999999998</v>
      </c>
    </row>
    <row r="1283" spans="1:15">
      <c r="A1283" s="19" t="s">
        <v>137</v>
      </c>
      <c r="B1283" s="11" t="s">
        <v>1108</v>
      </c>
      <c r="C1283" s="6" t="s">
        <v>271</v>
      </c>
      <c r="D1283" s="6">
        <v>55893</v>
      </c>
      <c r="E1283" s="6">
        <v>1786</v>
      </c>
      <c r="F1283" s="7">
        <f t="shared" si="120"/>
        <v>3.1953911938883223E-2</v>
      </c>
      <c r="G1283" s="6">
        <v>35</v>
      </c>
      <c r="H1283" s="6">
        <v>8</v>
      </c>
      <c r="I1283" s="8">
        <f t="shared" si="121"/>
        <v>0.22857142857142856</v>
      </c>
      <c r="J1283" s="13">
        <v>503.04</v>
      </c>
      <c r="K1283" s="13">
        <v>3165.86</v>
      </c>
      <c r="L1283" s="14">
        <f t="shared" ref="L1283:L1346" si="122">K1283-J1283</f>
        <v>2662.82</v>
      </c>
      <c r="M1283" s="16">
        <f t="shared" ref="M1283:M1346" si="123">IFERROR(K1283/J1283,0)</f>
        <v>6.2934557888040716</v>
      </c>
      <c r="N1283" s="17">
        <f t="shared" ref="N1283:N1346" si="124">J1283/E1283</f>
        <v>0.2816573348264278</v>
      </c>
      <c r="O1283" s="17">
        <f t="shared" ref="O1283:O1346" si="125">IFERROR(J1283/H1283,0)</f>
        <v>62.88</v>
      </c>
    </row>
    <row r="1284" spans="1:15">
      <c r="A1284" s="19" t="s">
        <v>138</v>
      </c>
      <c r="B1284" s="11" t="s">
        <v>1108</v>
      </c>
      <c r="C1284" s="6" t="s">
        <v>271</v>
      </c>
      <c r="D1284" s="6">
        <v>56726</v>
      </c>
      <c r="E1284" s="6">
        <v>1293</v>
      </c>
      <c r="F1284" s="7">
        <f t="shared" si="120"/>
        <v>2.2793780629693616E-2</v>
      </c>
      <c r="G1284" s="6">
        <v>35</v>
      </c>
      <c r="H1284" s="6">
        <v>1</v>
      </c>
      <c r="I1284" s="8">
        <f t="shared" si="121"/>
        <v>2.8571428571428571E-2</v>
      </c>
      <c r="J1284" s="13">
        <v>510.54</v>
      </c>
      <c r="K1284" s="13">
        <v>1723.44</v>
      </c>
      <c r="L1284" s="14">
        <f t="shared" si="122"/>
        <v>1212.9000000000001</v>
      </c>
      <c r="M1284" s="16">
        <f t="shared" si="123"/>
        <v>3.375719826066518</v>
      </c>
      <c r="N1284" s="17">
        <f t="shared" si="124"/>
        <v>0.39484918793503482</v>
      </c>
      <c r="O1284" s="17">
        <f t="shared" si="125"/>
        <v>510.54</v>
      </c>
    </row>
    <row r="1285" spans="1:15">
      <c r="A1285" s="19" t="s">
        <v>139</v>
      </c>
      <c r="B1285" s="11" t="s">
        <v>1108</v>
      </c>
      <c r="C1285" s="6" t="s">
        <v>271</v>
      </c>
      <c r="D1285" s="6">
        <v>56661</v>
      </c>
      <c r="E1285" s="6">
        <v>1386</v>
      </c>
      <c r="F1285" s="7">
        <f t="shared" si="120"/>
        <v>2.4461269656377401E-2</v>
      </c>
      <c r="G1285" s="6">
        <v>35</v>
      </c>
      <c r="H1285" s="6">
        <v>4</v>
      </c>
      <c r="I1285" s="8">
        <f t="shared" si="121"/>
        <v>0.11428571428571428</v>
      </c>
      <c r="J1285" s="13">
        <v>509.95</v>
      </c>
      <c r="K1285" s="13">
        <v>3432.41</v>
      </c>
      <c r="L1285" s="14">
        <f t="shared" si="122"/>
        <v>2922.46</v>
      </c>
      <c r="M1285" s="16">
        <f t="shared" si="123"/>
        <v>6.7308755760368664</v>
      </c>
      <c r="N1285" s="17">
        <f t="shared" si="124"/>
        <v>0.36792929292929294</v>
      </c>
      <c r="O1285" s="17">
        <f t="shared" si="125"/>
        <v>127.4875</v>
      </c>
    </row>
    <row r="1286" spans="1:15">
      <c r="A1286" s="19" t="s">
        <v>140</v>
      </c>
      <c r="B1286" s="11" t="s">
        <v>1108</v>
      </c>
      <c r="C1286" s="6" t="s">
        <v>271</v>
      </c>
      <c r="D1286" s="6">
        <v>57332</v>
      </c>
      <c r="E1286" s="6">
        <v>1526</v>
      </c>
      <c r="F1286" s="7">
        <f t="shared" si="120"/>
        <v>2.6616898067396918E-2</v>
      </c>
      <c r="G1286" s="6">
        <v>35</v>
      </c>
      <c r="H1286" s="6">
        <v>5</v>
      </c>
      <c r="I1286" s="8">
        <f t="shared" si="121"/>
        <v>0.14285714285714285</v>
      </c>
      <c r="J1286" s="13">
        <v>515.99</v>
      </c>
      <c r="K1286" s="13">
        <v>558.24</v>
      </c>
      <c r="L1286" s="14">
        <f t="shared" si="122"/>
        <v>42.25</v>
      </c>
      <c r="M1286" s="16">
        <f t="shared" si="123"/>
        <v>1.081881431810694</v>
      </c>
      <c r="N1286" s="17">
        <f t="shared" si="124"/>
        <v>0.33813237221494102</v>
      </c>
      <c r="O1286" s="17">
        <f t="shared" si="125"/>
        <v>103.19800000000001</v>
      </c>
    </row>
    <row r="1287" spans="1:15">
      <c r="A1287" s="19" t="s">
        <v>141</v>
      </c>
      <c r="B1287" s="11" t="s">
        <v>1108</v>
      </c>
      <c r="C1287" s="6" t="s">
        <v>271</v>
      </c>
      <c r="D1287" s="6">
        <v>66938</v>
      </c>
      <c r="E1287" s="6">
        <v>1172</v>
      </c>
      <c r="F1287" s="7">
        <f t="shared" si="120"/>
        <v>1.7508739430517794E-2</v>
      </c>
      <c r="G1287" s="6">
        <v>35</v>
      </c>
      <c r="H1287" s="6">
        <v>3</v>
      </c>
      <c r="I1287" s="8">
        <f t="shared" si="121"/>
        <v>8.5714285714285715E-2</v>
      </c>
      <c r="J1287" s="13">
        <v>602.45000000000005</v>
      </c>
      <c r="K1287" s="13">
        <v>0</v>
      </c>
      <c r="L1287" s="14">
        <f t="shared" si="122"/>
        <v>-602.45000000000005</v>
      </c>
      <c r="M1287" s="16">
        <f t="shared" si="123"/>
        <v>0</v>
      </c>
      <c r="N1287" s="17">
        <f t="shared" si="124"/>
        <v>0.51403583617747439</v>
      </c>
      <c r="O1287" s="17">
        <f t="shared" si="125"/>
        <v>200.81666666666669</v>
      </c>
    </row>
    <row r="1288" spans="1:15">
      <c r="A1288" s="19" t="s">
        <v>142</v>
      </c>
      <c r="B1288" s="11" t="s">
        <v>1108</v>
      </c>
      <c r="C1288" s="6" t="s">
        <v>271</v>
      </c>
      <c r="D1288" s="6">
        <v>60861</v>
      </c>
      <c r="E1288" s="6">
        <v>1090</v>
      </c>
      <c r="F1288" s="7">
        <f t="shared" si="120"/>
        <v>1.7909663002579648E-2</v>
      </c>
      <c r="G1288" s="6">
        <v>35</v>
      </c>
      <c r="H1288" s="6">
        <v>8</v>
      </c>
      <c r="I1288" s="8">
        <f t="shared" si="121"/>
        <v>0.22857142857142856</v>
      </c>
      <c r="J1288" s="13">
        <v>547.75</v>
      </c>
      <c r="K1288" s="13">
        <v>903.2</v>
      </c>
      <c r="L1288" s="14">
        <f t="shared" si="122"/>
        <v>355.45000000000005</v>
      </c>
      <c r="M1288" s="16">
        <f t="shared" si="123"/>
        <v>1.6489274303970791</v>
      </c>
      <c r="N1288" s="17">
        <f t="shared" si="124"/>
        <v>0.50252293577981655</v>
      </c>
      <c r="O1288" s="17">
        <f t="shared" si="125"/>
        <v>68.46875</v>
      </c>
    </row>
    <row r="1289" spans="1:15">
      <c r="A1289" s="19" t="s">
        <v>143</v>
      </c>
      <c r="B1289" s="11" t="s">
        <v>1108</v>
      </c>
      <c r="C1289" s="6" t="s">
        <v>271</v>
      </c>
      <c r="D1289" s="6">
        <v>48041</v>
      </c>
      <c r="E1289" s="6">
        <v>1315</v>
      </c>
      <c r="F1289" s="7">
        <f t="shared" si="120"/>
        <v>2.7372452696654941E-2</v>
      </c>
      <c r="G1289" s="6">
        <v>35</v>
      </c>
      <c r="H1289" s="6">
        <v>7</v>
      </c>
      <c r="I1289" s="8">
        <f t="shared" si="121"/>
        <v>0.2</v>
      </c>
      <c r="J1289" s="13">
        <v>432.37</v>
      </c>
      <c r="K1289" s="13">
        <v>5732.08</v>
      </c>
      <c r="L1289" s="14">
        <f t="shared" si="122"/>
        <v>5299.71</v>
      </c>
      <c r="M1289" s="16">
        <f t="shared" si="123"/>
        <v>13.257349029766171</v>
      </c>
      <c r="N1289" s="17">
        <f t="shared" si="124"/>
        <v>0.32879847908745247</v>
      </c>
      <c r="O1289" s="17">
        <f t="shared" si="125"/>
        <v>61.767142857142858</v>
      </c>
    </row>
    <row r="1290" spans="1:15">
      <c r="A1290" s="19" t="s">
        <v>144</v>
      </c>
      <c r="B1290" s="11" t="s">
        <v>1108</v>
      </c>
      <c r="C1290" s="6" t="s">
        <v>271</v>
      </c>
      <c r="D1290" s="6">
        <v>41931</v>
      </c>
      <c r="E1290" s="6">
        <v>1098</v>
      </c>
      <c r="F1290" s="7">
        <f t="shared" si="120"/>
        <v>2.6185876797596052E-2</v>
      </c>
      <c r="G1290" s="6">
        <v>35</v>
      </c>
      <c r="H1290" s="6">
        <v>4</v>
      </c>
      <c r="I1290" s="8">
        <f t="shared" si="121"/>
        <v>0.11428571428571428</v>
      </c>
      <c r="J1290" s="13">
        <v>377.38</v>
      </c>
      <c r="K1290" s="13">
        <v>3150.79</v>
      </c>
      <c r="L1290" s="14">
        <f t="shared" si="122"/>
        <v>2773.41</v>
      </c>
      <c r="M1290" s="16">
        <f t="shared" si="123"/>
        <v>8.3491176002967826</v>
      </c>
      <c r="N1290" s="17">
        <f t="shared" si="124"/>
        <v>0.34369763205828779</v>
      </c>
      <c r="O1290" s="17">
        <f t="shared" si="125"/>
        <v>94.344999999999999</v>
      </c>
    </row>
    <row r="1291" spans="1:15">
      <c r="A1291" s="19" t="s">
        <v>145</v>
      </c>
      <c r="B1291" s="11" t="s">
        <v>1108</v>
      </c>
      <c r="C1291" s="6" t="s">
        <v>271</v>
      </c>
      <c r="D1291" s="6">
        <v>73415</v>
      </c>
      <c r="E1291" s="6">
        <v>1341</v>
      </c>
      <c r="F1291" s="7">
        <f t="shared" si="120"/>
        <v>1.826602193012327E-2</v>
      </c>
      <c r="G1291" s="6">
        <v>35</v>
      </c>
      <c r="H1291" s="6">
        <v>5</v>
      </c>
      <c r="I1291" s="8">
        <f t="shared" si="121"/>
        <v>0.14285714285714285</v>
      </c>
      <c r="J1291" s="13">
        <v>660.74</v>
      </c>
      <c r="K1291" s="13">
        <v>2603.62</v>
      </c>
      <c r="L1291" s="14">
        <f t="shared" si="122"/>
        <v>1942.8799999999999</v>
      </c>
      <c r="M1291" s="16">
        <f t="shared" si="123"/>
        <v>3.9404606955837393</v>
      </c>
      <c r="N1291" s="17">
        <f t="shared" si="124"/>
        <v>0.49272184936614466</v>
      </c>
      <c r="O1291" s="17">
        <f t="shared" si="125"/>
        <v>132.148</v>
      </c>
    </row>
    <row r="1292" spans="1:15">
      <c r="A1292" s="19" t="s">
        <v>146</v>
      </c>
      <c r="B1292" s="11" t="s">
        <v>1108</v>
      </c>
      <c r="C1292" s="6" t="s">
        <v>271</v>
      </c>
      <c r="D1292" s="6">
        <v>70355</v>
      </c>
      <c r="E1292" s="6">
        <v>1313</v>
      </c>
      <c r="F1292" s="7">
        <f t="shared" si="120"/>
        <v>1.8662497334944211E-2</v>
      </c>
      <c r="G1292" s="6">
        <v>35</v>
      </c>
      <c r="H1292" s="6">
        <v>5</v>
      </c>
      <c r="I1292" s="8">
        <f t="shared" si="121"/>
        <v>0.14285714285714285</v>
      </c>
      <c r="J1292" s="13">
        <v>633.20000000000005</v>
      </c>
      <c r="K1292" s="13">
        <v>5421.79</v>
      </c>
      <c r="L1292" s="14">
        <f t="shared" si="122"/>
        <v>4788.59</v>
      </c>
      <c r="M1292" s="16">
        <f t="shared" si="123"/>
        <v>8.5625236891977252</v>
      </c>
      <c r="N1292" s="17">
        <f t="shared" si="124"/>
        <v>0.48225437928408227</v>
      </c>
      <c r="O1292" s="17">
        <f t="shared" si="125"/>
        <v>126.64000000000001</v>
      </c>
    </row>
    <row r="1293" spans="1:15">
      <c r="A1293" s="19" t="s">
        <v>147</v>
      </c>
      <c r="B1293" s="11" t="s">
        <v>1108</v>
      </c>
      <c r="C1293" s="6" t="s">
        <v>271</v>
      </c>
      <c r="D1293" s="6">
        <v>70500</v>
      </c>
      <c r="E1293" s="6">
        <v>1493</v>
      </c>
      <c r="F1293" s="7">
        <f t="shared" si="120"/>
        <v>2.1177304964539009E-2</v>
      </c>
      <c r="G1293" s="6">
        <v>35</v>
      </c>
      <c r="H1293" s="6">
        <v>4</v>
      </c>
      <c r="I1293" s="8">
        <f t="shared" si="121"/>
        <v>0.11428571428571428</v>
      </c>
      <c r="J1293" s="13">
        <v>634.5</v>
      </c>
      <c r="K1293" s="13">
        <v>0</v>
      </c>
      <c r="L1293" s="14">
        <f t="shared" si="122"/>
        <v>-634.5</v>
      </c>
      <c r="M1293" s="16">
        <f t="shared" si="123"/>
        <v>0</v>
      </c>
      <c r="N1293" s="17">
        <f t="shared" si="124"/>
        <v>0.42498325519089081</v>
      </c>
      <c r="O1293" s="17">
        <f t="shared" si="125"/>
        <v>158.625</v>
      </c>
    </row>
    <row r="1294" spans="1:15">
      <c r="A1294" s="19" t="s">
        <v>148</v>
      </c>
      <c r="B1294" s="11" t="s">
        <v>1108</v>
      </c>
      <c r="C1294" s="6" t="s">
        <v>271</v>
      </c>
      <c r="D1294" s="6">
        <v>50558</v>
      </c>
      <c r="E1294" s="6">
        <v>1274</v>
      </c>
      <c r="F1294" s="7">
        <f t="shared" si="120"/>
        <v>2.5198781597373314E-2</v>
      </c>
      <c r="G1294" s="6">
        <v>35</v>
      </c>
      <c r="H1294" s="6">
        <v>5</v>
      </c>
      <c r="I1294" s="8">
        <f t="shared" si="121"/>
        <v>0.14285714285714285</v>
      </c>
      <c r="J1294" s="13">
        <v>455.03</v>
      </c>
      <c r="K1294" s="13">
        <v>768.38</v>
      </c>
      <c r="L1294" s="14">
        <f t="shared" si="122"/>
        <v>313.35000000000002</v>
      </c>
      <c r="M1294" s="16">
        <f t="shared" si="123"/>
        <v>1.6886359141155529</v>
      </c>
      <c r="N1294" s="17">
        <f t="shared" si="124"/>
        <v>0.35716640502354785</v>
      </c>
      <c r="O1294" s="17">
        <f t="shared" si="125"/>
        <v>91.006</v>
      </c>
    </row>
    <row r="1295" spans="1:15">
      <c r="A1295" s="19" t="s">
        <v>149</v>
      </c>
      <c r="B1295" s="11" t="s">
        <v>1108</v>
      </c>
      <c r="C1295" s="6" t="s">
        <v>271</v>
      </c>
      <c r="D1295" s="6">
        <v>42620</v>
      </c>
      <c r="E1295" s="6">
        <v>1317</v>
      </c>
      <c r="F1295" s="7">
        <f t="shared" si="120"/>
        <v>3.0900985452839043E-2</v>
      </c>
      <c r="G1295" s="6">
        <v>35</v>
      </c>
      <c r="H1295" s="6">
        <v>4</v>
      </c>
      <c r="I1295" s="8">
        <f t="shared" si="121"/>
        <v>0.11428571428571428</v>
      </c>
      <c r="J1295" s="13">
        <v>383.58</v>
      </c>
      <c r="K1295" s="13">
        <v>3380.79</v>
      </c>
      <c r="L1295" s="14">
        <f t="shared" si="122"/>
        <v>2997.21</v>
      </c>
      <c r="M1295" s="16">
        <f t="shared" si="123"/>
        <v>8.8137806976380411</v>
      </c>
      <c r="N1295" s="17">
        <f t="shared" si="124"/>
        <v>0.29125284738041002</v>
      </c>
      <c r="O1295" s="17">
        <f t="shared" si="125"/>
        <v>95.894999999999996</v>
      </c>
    </row>
    <row r="1296" spans="1:15">
      <c r="A1296" s="19" t="s">
        <v>150</v>
      </c>
      <c r="B1296" s="11" t="s">
        <v>1108</v>
      </c>
      <c r="C1296" s="6" t="s">
        <v>271</v>
      </c>
      <c r="D1296" s="6">
        <v>53420</v>
      </c>
      <c r="E1296" s="6">
        <v>1191</v>
      </c>
      <c r="F1296" s="7">
        <f t="shared" si="120"/>
        <v>2.2295020591538751E-2</v>
      </c>
      <c r="G1296" s="6">
        <v>35</v>
      </c>
      <c r="H1296" s="6">
        <v>3</v>
      </c>
      <c r="I1296" s="8">
        <f t="shared" si="121"/>
        <v>8.5714285714285715E-2</v>
      </c>
      <c r="J1296" s="13">
        <v>480.78</v>
      </c>
      <c r="K1296" s="13">
        <v>2108.0700000000002</v>
      </c>
      <c r="L1296" s="14">
        <f t="shared" si="122"/>
        <v>1627.2900000000002</v>
      </c>
      <c r="M1296" s="16">
        <f t="shared" si="123"/>
        <v>4.3846873830026212</v>
      </c>
      <c r="N1296" s="17">
        <f t="shared" si="124"/>
        <v>0.40367758186397984</v>
      </c>
      <c r="O1296" s="17">
        <f t="shared" si="125"/>
        <v>160.26</v>
      </c>
    </row>
    <row r="1297" spans="1:15">
      <c r="A1297" s="19" t="s">
        <v>151</v>
      </c>
      <c r="B1297" s="11" t="s">
        <v>1108</v>
      </c>
      <c r="C1297" s="6" t="s">
        <v>271</v>
      </c>
      <c r="D1297" s="6">
        <v>64498</v>
      </c>
      <c r="E1297" s="6">
        <v>1150</v>
      </c>
      <c r="F1297" s="7">
        <f t="shared" si="120"/>
        <v>1.7830010232875438E-2</v>
      </c>
      <c r="G1297" s="6">
        <v>35</v>
      </c>
      <c r="H1297" s="6">
        <v>2</v>
      </c>
      <c r="I1297" s="8">
        <f t="shared" si="121"/>
        <v>5.7142857142857141E-2</v>
      </c>
      <c r="J1297" s="13">
        <v>580.49</v>
      </c>
      <c r="K1297" s="13">
        <v>1026.21</v>
      </c>
      <c r="L1297" s="14">
        <f t="shared" si="122"/>
        <v>445.72</v>
      </c>
      <c r="M1297" s="16">
        <f t="shared" si="123"/>
        <v>1.767834071215697</v>
      </c>
      <c r="N1297" s="17">
        <f t="shared" si="124"/>
        <v>0.5047739130434783</v>
      </c>
      <c r="O1297" s="17">
        <f t="shared" si="125"/>
        <v>290.245</v>
      </c>
    </row>
    <row r="1298" spans="1:15">
      <c r="A1298" s="19" t="s">
        <v>152</v>
      </c>
      <c r="B1298" s="11" t="s">
        <v>1108</v>
      </c>
      <c r="C1298" s="6" t="s">
        <v>271</v>
      </c>
      <c r="D1298" s="6">
        <v>69417</v>
      </c>
      <c r="E1298" s="6">
        <v>2004</v>
      </c>
      <c r="F1298" s="7">
        <f t="shared" si="120"/>
        <v>2.8869009032369594E-2</v>
      </c>
      <c r="G1298" s="6">
        <v>35</v>
      </c>
      <c r="H1298" s="6">
        <v>11</v>
      </c>
      <c r="I1298" s="8">
        <f t="shared" si="121"/>
        <v>0.31428571428571428</v>
      </c>
      <c r="J1298" s="13">
        <v>624.76</v>
      </c>
      <c r="K1298" s="13">
        <v>10662.45</v>
      </c>
      <c r="L1298" s="14">
        <f t="shared" si="122"/>
        <v>10037.69</v>
      </c>
      <c r="M1298" s="16">
        <f t="shared" si="123"/>
        <v>17.066473525833921</v>
      </c>
      <c r="N1298" s="17">
        <f t="shared" si="124"/>
        <v>0.3117564870259481</v>
      </c>
      <c r="O1298" s="17">
        <f t="shared" si="125"/>
        <v>56.796363636363637</v>
      </c>
    </row>
    <row r="1299" spans="1:15">
      <c r="A1299" s="19" t="s">
        <v>153</v>
      </c>
      <c r="B1299" s="11" t="s">
        <v>1108</v>
      </c>
      <c r="C1299" s="6" t="s">
        <v>271</v>
      </c>
      <c r="D1299" s="6">
        <v>76958</v>
      </c>
      <c r="E1299" s="6">
        <v>2272</v>
      </c>
      <c r="F1299" s="7">
        <f t="shared" si="120"/>
        <v>2.952259674107955E-2</v>
      </c>
      <c r="G1299" s="6">
        <v>35</v>
      </c>
      <c r="H1299" s="6">
        <v>9</v>
      </c>
      <c r="I1299" s="8">
        <f t="shared" si="121"/>
        <v>0.25714285714285712</v>
      </c>
      <c r="J1299" s="13">
        <v>692.63</v>
      </c>
      <c r="K1299" s="13">
        <v>5822.53</v>
      </c>
      <c r="L1299" s="14">
        <f t="shared" si="122"/>
        <v>5129.8999999999996</v>
      </c>
      <c r="M1299" s="16">
        <f t="shared" si="123"/>
        <v>8.4064074614151849</v>
      </c>
      <c r="N1299" s="17">
        <f t="shared" si="124"/>
        <v>0.30485475352112673</v>
      </c>
      <c r="O1299" s="17">
        <f t="shared" si="125"/>
        <v>76.958888888888893</v>
      </c>
    </row>
    <row r="1300" spans="1:15">
      <c r="A1300" s="19" t="s">
        <v>154</v>
      </c>
      <c r="B1300" s="11" t="s">
        <v>1108</v>
      </c>
      <c r="C1300" s="6" t="s">
        <v>271</v>
      </c>
      <c r="D1300" s="6">
        <v>50046</v>
      </c>
      <c r="E1300" s="6">
        <v>1350</v>
      </c>
      <c r="F1300" s="7">
        <f t="shared" si="120"/>
        <v>2.6975182831794748E-2</v>
      </c>
      <c r="G1300" s="6">
        <v>35</v>
      </c>
      <c r="H1300" s="6">
        <v>9</v>
      </c>
      <c r="I1300" s="8">
        <f t="shared" si="121"/>
        <v>0.25714285714285712</v>
      </c>
      <c r="J1300" s="13">
        <v>450.42</v>
      </c>
      <c r="K1300" s="13">
        <v>5848.13</v>
      </c>
      <c r="L1300" s="14">
        <f t="shared" si="122"/>
        <v>5397.71</v>
      </c>
      <c r="M1300" s="16">
        <f t="shared" si="123"/>
        <v>12.983726299897873</v>
      </c>
      <c r="N1300" s="17">
        <f t="shared" si="124"/>
        <v>0.33364444444444447</v>
      </c>
      <c r="O1300" s="17">
        <f t="shared" si="125"/>
        <v>50.046666666666667</v>
      </c>
    </row>
    <row r="1301" spans="1:15">
      <c r="A1301" s="19" t="s">
        <v>155</v>
      </c>
      <c r="B1301" s="11" t="s">
        <v>1108</v>
      </c>
      <c r="C1301" s="6" t="s">
        <v>271</v>
      </c>
      <c r="D1301" s="6">
        <v>60638</v>
      </c>
      <c r="E1301" s="6">
        <v>1745</v>
      </c>
      <c r="F1301" s="7">
        <f t="shared" si="120"/>
        <v>2.8777334344800291E-2</v>
      </c>
      <c r="G1301" s="6">
        <v>35</v>
      </c>
      <c r="H1301" s="6">
        <v>5</v>
      </c>
      <c r="I1301" s="8">
        <f t="shared" si="121"/>
        <v>0.14285714285714285</v>
      </c>
      <c r="J1301" s="13">
        <v>545.75</v>
      </c>
      <c r="K1301" s="13">
        <v>262.83</v>
      </c>
      <c r="L1301" s="14">
        <f t="shared" si="122"/>
        <v>-282.92</v>
      </c>
      <c r="M1301" s="16">
        <f t="shared" si="123"/>
        <v>0.4815941365093907</v>
      </c>
      <c r="N1301" s="17">
        <f t="shared" si="124"/>
        <v>0.31275071633237822</v>
      </c>
      <c r="O1301" s="17">
        <f t="shared" si="125"/>
        <v>109.15</v>
      </c>
    </row>
    <row r="1302" spans="1:15">
      <c r="A1302" s="19" t="s">
        <v>156</v>
      </c>
      <c r="B1302" s="11" t="s">
        <v>1108</v>
      </c>
      <c r="C1302" s="6" t="s">
        <v>271</v>
      </c>
      <c r="D1302" s="6">
        <v>61578</v>
      </c>
      <c r="E1302" s="6">
        <v>1606</v>
      </c>
      <c r="F1302" s="7">
        <f t="shared" si="120"/>
        <v>2.6080743122543767E-2</v>
      </c>
      <c r="G1302" s="6">
        <v>35</v>
      </c>
      <c r="H1302" s="6">
        <v>9</v>
      </c>
      <c r="I1302" s="8">
        <f t="shared" si="121"/>
        <v>0.25714285714285712</v>
      </c>
      <c r="J1302" s="13">
        <v>554.21</v>
      </c>
      <c r="K1302" s="13">
        <v>2760.31</v>
      </c>
      <c r="L1302" s="14">
        <f t="shared" si="122"/>
        <v>2206.1</v>
      </c>
      <c r="M1302" s="16">
        <f t="shared" si="123"/>
        <v>4.9806210642175346</v>
      </c>
      <c r="N1302" s="17">
        <f t="shared" si="124"/>
        <v>0.34508717310087178</v>
      </c>
      <c r="O1302" s="17">
        <f t="shared" si="125"/>
        <v>61.578888888888891</v>
      </c>
    </row>
    <row r="1303" spans="1:15">
      <c r="A1303" s="19" t="s">
        <v>157</v>
      </c>
      <c r="B1303" s="11" t="s">
        <v>1108</v>
      </c>
      <c r="C1303" s="6" t="s">
        <v>271</v>
      </c>
      <c r="D1303" s="6">
        <v>74056</v>
      </c>
      <c r="E1303" s="6">
        <v>1498</v>
      </c>
      <c r="F1303" s="7">
        <f t="shared" si="120"/>
        <v>2.0227935616290375E-2</v>
      </c>
      <c r="G1303" s="6">
        <v>35</v>
      </c>
      <c r="H1303" s="6">
        <v>6</v>
      </c>
      <c r="I1303" s="8">
        <f t="shared" si="121"/>
        <v>0.17142857142857143</v>
      </c>
      <c r="J1303" s="13">
        <v>666.51</v>
      </c>
      <c r="K1303" s="13">
        <v>3902.1</v>
      </c>
      <c r="L1303" s="14">
        <f t="shared" si="122"/>
        <v>3235.59</v>
      </c>
      <c r="M1303" s="16">
        <f t="shared" si="123"/>
        <v>5.8545258135661884</v>
      </c>
      <c r="N1303" s="17">
        <f t="shared" si="124"/>
        <v>0.4449332443257677</v>
      </c>
      <c r="O1303" s="17">
        <f t="shared" si="125"/>
        <v>111.08499999999999</v>
      </c>
    </row>
    <row r="1304" spans="1:15">
      <c r="A1304" s="19" t="s">
        <v>158</v>
      </c>
      <c r="B1304" s="11" t="s">
        <v>1108</v>
      </c>
      <c r="C1304" s="6" t="s">
        <v>271</v>
      </c>
      <c r="D1304" s="6">
        <v>58400</v>
      </c>
      <c r="E1304" s="6">
        <v>1614</v>
      </c>
      <c r="F1304" s="7">
        <f t="shared" si="120"/>
        <v>2.7636986301369862E-2</v>
      </c>
      <c r="G1304" s="6">
        <v>35</v>
      </c>
      <c r="H1304" s="6">
        <v>5</v>
      </c>
      <c r="I1304" s="8">
        <f t="shared" si="121"/>
        <v>0.14285714285714285</v>
      </c>
      <c r="J1304" s="13">
        <v>525.6</v>
      </c>
      <c r="K1304" s="13">
        <v>2436.7600000000002</v>
      </c>
      <c r="L1304" s="14">
        <f t="shared" si="122"/>
        <v>1911.1600000000003</v>
      </c>
      <c r="M1304" s="16">
        <f t="shared" si="123"/>
        <v>4.6361491628614919</v>
      </c>
      <c r="N1304" s="17">
        <f t="shared" si="124"/>
        <v>0.32565055762081785</v>
      </c>
      <c r="O1304" s="17">
        <f t="shared" si="125"/>
        <v>105.12</v>
      </c>
    </row>
    <row r="1305" spans="1:15">
      <c r="A1305" s="19" t="s">
        <v>159</v>
      </c>
      <c r="B1305" s="11" t="s">
        <v>1108</v>
      </c>
      <c r="C1305" s="6" t="s">
        <v>271</v>
      </c>
      <c r="D1305" s="6">
        <v>49737</v>
      </c>
      <c r="E1305" s="6">
        <v>1175</v>
      </c>
      <c r="F1305" s="7">
        <f t="shared" si="120"/>
        <v>2.3624263626676318E-2</v>
      </c>
      <c r="G1305" s="6">
        <v>35</v>
      </c>
      <c r="H1305" s="6">
        <v>5</v>
      </c>
      <c r="I1305" s="8">
        <f t="shared" si="121"/>
        <v>0.14285714285714285</v>
      </c>
      <c r="J1305" s="13">
        <v>447.64</v>
      </c>
      <c r="K1305" s="13">
        <v>5104.9399999999996</v>
      </c>
      <c r="L1305" s="14">
        <f t="shared" si="122"/>
        <v>4657.2999999999993</v>
      </c>
      <c r="M1305" s="16">
        <f t="shared" si="123"/>
        <v>11.404119381645964</v>
      </c>
      <c r="N1305" s="17">
        <f t="shared" si="124"/>
        <v>0.38097021276595744</v>
      </c>
      <c r="O1305" s="17">
        <f t="shared" si="125"/>
        <v>89.527999999999992</v>
      </c>
    </row>
    <row r="1306" spans="1:15">
      <c r="A1306" s="19" t="s">
        <v>160</v>
      </c>
      <c r="B1306" s="11" t="s">
        <v>1108</v>
      </c>
      <c r="C1306" s="6" t="s">
        <v>271</v>
      </c>
      <c r="D1306" s="6">
        <v>64064</v>
      </c>
      <c r="E1306" s="6">
        <v>1340</v>
      </c>
      <c r="F1306" s="7">
        <f t="shared" si="120"/>
        <v>2.0916583416583416E-2</v>
      </c>
      <c r="G1306" s="6">
        <v>35</v>
      </c>
      <c r="H1306" s="6">
        <v>6</v>
      </c>
      <c r="I1306" s="8">
        <f t="shared" si="121"/>
        <v>0.17142857142857143</v>
      </c>
      <c r="J1306" s="13">
        <v>576.58000000000004</v>
      </c>
      <c r="K1306" s="13">
        <v>0</v>
      </c>
      <c r="L1306" s="14">
        <f t="shared" si="122"/>
        <v>-576.58000000000004</v>
      </c>
      <c r="M1306" s="16">
        <f t="shared" si="123"/>
        <v>0</v>
      </c>
      <c r="N1306" s="17">
        <f t="shared" si="124"/>
        <v>0.43028358208955225</v>
      </c>
      <c r="O1306" s="17">
        <f t="shared" si="125"/>
        <v>96.096666666666678</v>
      </c>
    </row>
    <row r="1307" spans="1:15">
      <c r="A1307" s="19" t="s">
        <v>161</v>
      </c>
      <c r="B1307" s="11" t="s">
        <v>1108</v>
      </c>
      <c r="C1307" s="6" t="s">
        <v>271</v>
      </c>
      <c r="D1307" s="6">
        <v>75110</v>
      </c>
      <c r="E1307" s="6">
        <v>1602</v>
      </c>
      <c r="F1307" s="7">
        <f t="shared" si="120"/>
        <v>2.1328717880442018E-2</v>
      </c>
      <c r="G1307" s="6">
        <v>35</v>
      </c>
      <c r="H1307" s="6">
        <v>8</v>
      </c>
      <c r="I1307" s="8">
        <f t="shared" si="121"/>
        <v>0.22857142857142856</v>
      </c>
      <c r="J1307" s="13">
        <v>675.99</v>
      </c>
      <c r="K1307" s="13">
        <v>3944.59</v>
      </c>
      <c r="L1307" s="14">
        <f t="shared" si="122"/>
        <v>3268.6000000000004</v>
      </c>
      <c r="M1307" s="16">
        <f t="shared" si="123"/>
        <v>5.8352786283820768</v>
      </c>
      <c r="N1307" s="17">
        <f t="shared" si="124"/>
        <v>0.42196629213483144</v>
      </c>
      <c r="O1307" s="17">
        <f t="shared" si="125"/>
        <v>84.498750000000001</v>
      </c>
    </row>
    <row r="1308" spans="1:15">
      <c r="A1308" s="19" t="s">
        <v>162</v>
      </c>
      <c r="B1308" s="11" t="s">
        <v>1108</v>
      </c>
      <c r="C1308" s="6" t="s">
        <v>271</v>
      </c>
      <c r="D1308" s="6">
        <v>45544</v>
      </c>
      <c r="E1308" s="6">
        <v>1288</v>
      </c>
      <c r="F1308" s="7">
        <f t="shared" si="120"/>
        <v>2.8280344282452134E-2</v>
      </c>
      <c r="G1308" s="6">
        <v>35</v>
      </c>
      <c r="H1308" s="6">
        <v>4</v>
      </c>
      <c r="I1308" s="8">
        <f t="shared" si="121"/>
        <v>0.11428571428571428</v>
      </c>
      <c r="J1308" s="13">
        <v>409.9</v>
      </c>
      <c r="K1308" s="13">
        <v>1627.09</v>
      </c>
      <c r="L1308" s="14">
        <f t="shared" si="122"/>
        <v>1217.19</v>
      </c>
      <c r="M1308" s="16">
        <f t="shared" si="123"/>
        <v>3.969480361063674</v>
      </c>
      <c r="N1308" s="17">
        <f t="shared" si="124"/>
        <v>0.31824534161490681</v>
      </c>
      <c r="O1308" s="17">
        <f t="shared" si="125"/>
        <v>102.47499999999999</v>
      </c>
    </row>
    <row r="1309" spans="1:15">
      <c r="A1309" s="19" t="s">
        <v>163</v>
      </c>
      <c r="B1309" s="11" t="s">
        <v>1108</v>
      </c>
      <c r="C1309" s="6" t="s">
        <v>271</v>
      </c>
      <c r="D1309" s="6">
        <v>75293</v>
      </c>
      <c r="E1309" s="6">
        <v>1966</v>
      </c>
      <c r="F1309" s="7">
        <f t="shared" si="120"/>
        <v>2.6111325089981804E-2</v>
      </c>
      <c r="G1309" s="6">
        <v>35</v>
      </c>
      <c r="H1309" s="6">
        <v>6</v>
      </c>
      <c r="I1309" s="8">
        <f t="shared" si="121"/>
        <v>0.17142857142857143</v>
      </c>
      <c r="J1309" s="13">
        <v>677.64</v>
      </c>
      <c r="K1309" s="13">
        <v>2093.5500000000002</v>
      </c>
      <c r="L1309" s="14">
        <f t="shared" si="122"/>
        <v>1415.9100000000003</v>
      </c>
      <c r="M1309" s="16">
        <f t="shared" si="123"/>
        <v>3.0894722861696478</v>
      </c>
      <c r="N1309" s="17">
        <f t="shared" si="124"/>
        <v>0.34467955239064091</v>
      </c>
      <c r="O1309" s="17">
        <f t="shared" si="125"/>
        <v>112.94</v>
      </c>
    </row>
    <row r="1310" spans="1:15">
      <c r="A1310" s="19" t="s">
        <v>164</v>
      </c>
      <c r="B1310" s="11" t="s">
        <v>1108</v>
      </c>
      <c r="C1310" s="6" t="s">
        <v>271</v>
      </c>
      <c r="D1310" s="6">
        <v>63423</v>
      </c>
      <c r="E1310" s="6">
        <v>1370</v>
      </c>
      <c r="F1310" s="7">
        <f t="shared" si="120"/>
        <v>2.160099648392539E-2</v>
      </c>
      <c r="G1310" s="6">
        <v>35</v>
      </c>
      <c r="H1310" s="6">
        <v>4</v>
      </c>
      <c r="I1310" s="8">
        <f t="shared" si="121"/>
        <v>0.11428571428571428</v>
      </c>
      <c r="J1310" s="13">
        <v>570.80999999999995</v>
      </c>
      <c r="K1310" s="13">
        <v>0</v>
      </c>
      <c r="L1310" s="14">
        <f t="shared" si="122"/>
        <v>-570.80999999999995</v>
      </c>
      <c r="M1310" s="16">
        <f t="shared" si="123"/>
        <v>0</v>
      </c>
      <c r="N1310" s="17">
        <f t="shared" si="124"/>
        <v>0.41664963503649632</v>
      </c>
      <c r="O1310" s="17">
        <f t="shared" si="125"/>
        <v>142.70249999999999</v>
      </c>
    </row>
    <row r="1311" spans="1:15">
      <c r="A1311" s="19" t="s">
        <v>165</v>
      </c>
      <c r="B1311" s="11" t="s">
        <v>1108</v>
      </c>
      <c r="C1311" s="6" t="s">
        <v>271</v>
      </c>
      <c r="D1311" s="6">
        <v>52775</v>
      </c>
      <c r="E1311" s="6">
        <v>1130</v>
      </c>
      <c r="F1311" s="7">
        <f t="shared" si="120"/>
        <v>2.1411653244907628E-2</v>
      </c>
      <c r="G1311" s="6">
        <v>35</v>
      </c>
      <c r="H1311" s="6">
        <v>7</v>
      </c>
      <c r="I1311" s="8">
        <f t="shared" si="121"/>
        <v>0.2</v>
      </c>
      <c r="J1311" s="13">
        <v>474.98</v>
      </c>
      <c r="K1311" s="13">
        <v>4186.74</v>
      </c>
      <c r="L1311" s="14">
        <f t="shared" si="122"/>
        <v>3711.7599999999998</v>
      </c>
      <c r="M1311" s="16">
        <f t="shared" si="123"/>
        <v>8.8145606130784451</v>
      </c>
      <c r="N1311" s="17">
        <f t="shared" si="124"/>
        <v>0.42033628318584071</v>
      </c>
      <c r="O1311" s="17">
        <f t="shared" si="125"/>
        <v>67.854285714285723</v>
      </c>
    </row>
    <row r="1312" spans="1:15">
      <c r="A1312" s="19" t="s">
        <v>166</v>
      </c>
      <c r="B1312" s="11" t="s">
        <v>1108</v>
      </c>
      <c r="C1312" s="6" t="s">
        <v>271</v>
      </c>
      <c r="D1312" s="6">
        <v>68542</v>
      </c>
      <c r="E1312" s="6">
        <v>2136</v>
      </c>
      <c r="F1312" s="7">
        <f t="shared" si="120"/>
        <v>3.1163374281462462E-2</v>
      </c>
      <c r="G1312" s="6">
        <v>35</v>
      </c>
      <c r="H1312" s="6">
        <v>6</v>
      </c>
      <c r="I1312" s="8">
        <f t="shared" si="121"/>
        <v>0.17142857142857143</v>
      </c>
      <c r="J1312" s="13">
        <v>616.88</v>
      </c>
      <c r="K1312" s="13">
        <v>4434.2299999999996</v>
      </c>
      <c r="L1312" s="14">
        <f t="shared" si="122"/>
        <v>3817.3499999999995</v>
      </c>
      <c r="M1312" s="16">
        <f t="shared" si="123"/>
        <v>7.188156529632991</v>
      </c>
      <c r="N1312" s="17">
        <f t="shared" si="124"/>
        <v>0.28880149812734079</v>
      </c>
      <c r="O1312" s="17">
        <f t="shared" si="125"/>
        <v>102.81333333333333</v>
      </c>
    </row>
    <row r="1313" spans="1:15">
      <c r="A1313" s="19" t="s">
        <v>167</v>
      </c>
      <c r="B1313" s="11" t="s">
        <v>1108</v>
      </c>
      <c r="C1313" s="6" t="s">
        <v>271</v>
      </c>
      <c r="D1313" s="6">
        <v>74405</v>
      </c>
      <c r="E1313" s="6">
        <v>1629</v>
      </c>
      <c r="F1313" s="7">
        <f t="shared" si="120"/>
        <v>2.1893689940192192E-2</v>
      </c>
      <c r="G1313" s="6">
        <v>35</v>
      </c>
      <c r="H1313" s="6">
        <v>4</v>
      </c>
      <c r="I1313" s="8">
        <f t="shared" si="121"/>
        <v>0.11428571428571428</v>
      </c>
      <c r="J1313" s="13">
        <v>669.65</v>
      </c>
      <c r="K1313" s="13">
        <v>1687.35</v>
      </c>
      <c r="L1313" s="14">
        <f t="shared" si="122"/>
        <v>1017.6999999999999</v>
      </c>
      <c r="M1313" s="16">
        <f t="shared" si="123"/>
        <v>2.5197491226760249</v>
      </c>
      <c r="N1313" s="17">
        <f t="shared" si="124"/>
        <v>0.41108041743400858</v>
      </c>
      <c r="O1313" s="17">
        <f t="shared" si="125"/>
        <v>167.41249999999999</v>
      </c>
    </row>
    <row r="1314" spans="1:15">
      <c r="A1314" s="19" t="s">
        <v>168</v>
      </c>
      <c r="B1314" s="11" t="s">
        <v>1108</v>
      </c>
      <c r="C1314" s="6" t="s">
        <v>271</v>
      </c>
      <c r="D1314" s="6">
        <v>47776</v>
      </c>
      <c r="E1314" s="6">
        <v>1054</v>
      </c>
      <c r="F1314" s="7">
        <f t="shared" si="120"/>
        <v>2.2061286001339584E-2</v>
      </c>
      <c r="G1314" s="6">
        <v>35</v>
      </c>
      <c r="H1314" s="6">
        <v>8</v>
      </c>
      <c r="I1314" s="8">
        <f t="shared" si="121"/>
        <v>0.22857142857142856</v>
      </c>
      <c r="J1314" s="13">
        <v>429.99</v>
      </c>
      <c r="K1314" s="13">
        <v>2533.38</v>
      </c>
      <c r="L1314" s="14">
        <f t="shared" si="122"/>
        <v>2103.3900000000003</v>
      </c>
      <c r="M1314" s="16">
        <f t="shared" si="123"/>
        <v>5.8917184120560941</v>
      </c>
      <c r="N1314" s="17">
        <f t="shared" si="124"/>
        <v>0.40796015180265655</v>
      </c>
      <c r="O1314" s="17">
        <f t="shared" si="125"/>
        <v>53.748750000000001</v>
      </c>
    </row>
    <row r="1315" spans="1:15">
      <c r="A1315" s="19" t="s">
        <v>169</v>
      </c>
      <c r="B1315" s="11" t="s">
        <v>1108</v>
      </c>
      <c r="C1315" s="6" t="s">
        <v>271</v>
      </c>
      <c r="D1315" s="6">
        <v>54961</v>
      </c>
      <c r="E1315" s="6">
        <v>1444</v>
      </c>
      <c r="F1315" s="7">
        <f t="shared" si="120"/>
        <v>2.6273175524462802E-2</v>
      </c>
      <c r="G1315" s="6">
        <v>35</v>
      </c>
      <c r="H1315" s="6">
        <v>3</v>
      </c>
      <c r="I1315" s="8">
        <f t="shared" si="121"/>
        <v>8.5714285714285715E-2</v>
      </c>
      <c r="J1315" s="13">
        <v>494.65</v>
      </c>
      <c r="K1315" s="13">
        <v>0</v>
      </c>
      <c r="L1315" s="14">
        <f t="shared" si="122"/>
        <v>-494.65</v>
      </c>
      <c r="M1315" s="16">
        <f t="shared" si="123"/>
        <v>0</v>
      </c>
      <c r="N1315" s="17">
        <f t="shared" si="124"/>
        <v>0.34255540166204984</v>
      </c>
      <c r="O1315" s="17">
        <f t="shared" si="125"/>
        <v>164.88333333333333</v>
      </c>
    </row>
    <row r="1316" spans="1:15">
      <c r="A1316" s="19" t="s">
        <v>170</v>
      </c>
      <c r="B1316" s="11" t="s">
        <v>1108</v>
      </c>
      <c r="C1316" s="6" t="s">
        <v>271</v>
      </c>
      <c r="D1316" s="6">
        <v>53316</v>
      </c>
      <c r="E1316" s="6">
        <v>1408</v>
      </c>
      <c r="F1316" s="7">
        <f t="shared" si="120"/>
        <v>2.6408582789406557E-2</v>
      </c>
      <c r="G1316" s="6">
        <v>35</v>
      </c>
      <c r="H1316" s="6">
        <v>7</v>
      </c>
      <c r="I1316" s="8">
        <f t="shared" si="121"/>
        <v>0.2</v>
      </c>
      <c r="J1316" s="13">
        <v>479.85</v>
      </c>
      <c r="K1316" s="13">
        <v>4283.99</v>
      </c>
      <c r="L1316" s="14">
        <f t="shared" si="122"/>
        <v>3804.14</v>
      </c>
      <c r="M1316" s="16">
        <f t="shared" si="123"/>
        <v>8.9277690945086992</v>
      </c>
      <c r="N1316" s="17">
        <f t="shared" si="124"/>
        <v>0.34080255681818183</v>
      </c>
      <c r="O1316" s="17">
        <f t="shared" si="125"/>
        <v>68.55</v>
      </c>
    </row>
    <row r="1317" spans="1:15">
      <c r="A1317" s="19" t="s">
        <v>171</v>
      </c>
      <c r="B1317" s="11" t="s">
        <v>1108</v>
      </c>
      <c r="C1317" s="6" t="s">
        <v>271</v>
      </c>
      <c r="D1317" s="6">
        <v>41812</v>
      </c>
      <c r="E1317" s="6">
        <v>1338</v>
      </c>
      <c r="F1317" s="7">
        <f t="shared" si="120"/>
        <v>3.200038266526356E-2</v>
      </c>
      <c r="G1317" s="6">
        <v>35</v>
      </c>
      <c r="H1317" s="6">
        <v>6</v>
      </c>
      <c r="I1317" s="8">
        <f t="shared" si="121"/>
        <v>0.17142857142857143</v>
      </c>
      <c r="J1317" s="13">
        <v>376.31</v>
      </c>
      <c r="K1317" s="13">
        <v>2426.56</v>
      </c>
      <c r="L1317" s="14">
        <f t="shared" si="122"/>
        <v>2050.25</v>
      </c>
      <c r="M1317" s="16">
        <f t="shared" si="123"/>
        <v>6.4483006032260635</v>
      </c>
      <c r="N1317" s="17">
        <f t="shared" si="124"/>
        <v>0.28124813153961137</v>
      </c>
      <c r="O1317" s="17">
        <f t="shared" si="125"/>
        <v>62.718333333333334</v>
      </c>
    </row>
    <row r="1318" spans="1:15">
      <c r="A1318" s="19" t="s">
        <v>172</v>
      </c>
      <c r="B1318" s="11" t="s">
        <v>1108</v>
      </c>
      <c r="C1318" s="6" t="s">
        <v>271</v>
      </c>
      <c r="D1318" s="6">
        <v>55238</v>
      </c>
      <c r="E1318" s="6">
        <v>1185</v>
      </c>
      <c r="F1318" s="7">
        <f t="shared" si="120"/>
        <v>2.1452623194177921E-2</v>
      </c>
      <c r="G1318" s="6">
        <v>35</v>
      </c>
      <c r="H1318" s="6">
        <v>7</v>
      </c>
      <c r="I1318" s="8">
        <f t="shared" si="121"/>
        <v>0.2</v>
      </c>
      <c r="J1318" s="13">
        <v>497.15</v>
      </c>
      <c r="K1318" s="13">
        <v>7486.27</v>
      </c>
      <c r="L1318" s="14">
        <f t="shared" si="122"/>
        <v>6989.1200000000008</v>
      </c>
      <c r="M1318" s="16">
        <f t="shared" si="123"/>
        <v>15.058372724529821</v>
      </c>
      <c r="N1318" s="17">
        <f t="shared" si="124"/>
        <v>0.41953586497890294</v>
      </c>
      <c r="O1318" s="17">
        <f t="shared" si="125"/>
        <v>71.021428571428572</v>
      </c>
    </row>
    <row r="1319" spans="1:15">
      <c r="A1319" s="19" t="s">
        <v>173</v>
      </c>
      <c r="B1319" s="11" t="s">
        <v>1108</v>
      </c>
      <c r="C1319" s="6" t="s">
        <v>271</v>
      </c>
      <c r="D1319" s="6">
        <v>52274</v>
      </c>
      <c r="E1319" s="6">
        <v>1538</v>
      </c>
      <c r="F1319" s="7">
        <f t="shared" si="120"/>
        <v>2.9421892336534416E-2</v>
      </c>
      <c r="G1319" s="6">
        <v>35</v>
      </c>
      <c r="H1319" s="6">
        <v>4</v>
      </c>
      <c r="I1319" s="8">
        <f t="shared" si="121"/>
        <v>0.11428571428571428</v>
      </c>
      <c r="J1319" s="13">
        <v>470.47</v>
      </c>
      <c r="K1319" s="13">
        <v>0</v>
      </c>
      <c r="L1319" s="14">
        <f t="shared" si="122"/>
        <v>-470.47</v>
      </c>
      <c r="M1319" s="16">
        <f t="shared" si="123"/>
        <v>0</v>
      </c>
      <c r="N1319" s="17">
        <f t="shared" si="124"/>
        <v>0.30589726918075422</v>
      </c>
      <c r="O1319" s="17">
        <f t="shared" si="125"/>
        <v>117.61750000000001</v>
      </c>
    </row>
    <row r="1320" spans="1:15">
      <c r="A1320" s="19" t="s">
        <v>174</v>
      </c>
      <c r="B1320" s="11" t="s">
        <v>1108</v>
      </c>
      <c r="C1320" s="6" t="s">
        <v>271</v>
      </c>
      <c r="D1320" s="6">
        <v>74254</v>
      </c>
      <c r="E1320" s="6">
        <v>1563</v>
      </c>
      <c r="F1320" s="7">
        <f t="shared" si="120"/>
        <v>2.1049371077652382E-2</v>
      </c>
      <c r="G1320" s="6">
        <v>35</v>
      </c>
      <c r="H1320" s="6">
        <v>9</v>
      </c>
      <c r="I1320" s="8">
        <f t="shared" si="121"/>
        <v>0.25714285714285712</v>
      </c>
      <c r="J1320" s="13">
        <v>668.29</v>
      </c>
      <c r="K1320" s="13">
        <v>5784.16</v>
      </c>
      <c r="L1320" s="14">
        <f t="shared" si="122"/>
        <v>5115.87</v>
      </c>
      <c r="M1320" s="16">
        <f t="shared" si="123"/>
        <v>8.6551646740187653</v>
      </c>
      <c r="N1320" s="17">
        <f t="shared" si="124"/>
        <v>0.42756877799104287</v>
      </c>
      <c r="O1320" s="17">
        <f t="shared" si="125"/>
        <v>74.254444444444445</v>
      </c>
    </row>
    <row r="1321" spans="1:15">
      <c r="A1321" s="19" t="s">
        <v>175</v>
      </c>
      <c r="B1321" s="11" t="s">
        <v>1108</v>
      </c>
      <c r="C1321" s="6" t="s">
        <v>271</v>
      </c>
      <c r="D1321" s="6">
        <v>47980</v>
      </c>
      <c r="E1321" s="6">
        <v>1402</v>
      </c>
      <c r="F1321" s="7">
        <f t="shared" si="120"/>
        <v>2.9220508545227179E-2</v>
      </c>
      <c r="G1321" s="6">
        <v>35</v>
      </c>
      <c r="H1321" s="6">
        <v>3</v>
      </c>
      <c r="I1321" s="8">
        <f t="shared" si="121"/>
        <v>8.5714285714285715E-2</v>
      </c>
      <c r="J1321" s="13">
        <v>431.82</v>
      </c>
      <c r="K1321" s="13">
        <v>0</v>
      </c>
      <c r="L1321" s="14">
        <f t="shared" si="122"/>
        <v>-431.82</v>
      </c>
      <c r="M1321" s="16">
        <f t="shared" si="123"/>
        <v>0</v>
      </c>
      <c r="N1321" s="17">
        <f t="shared" si="124"/>
        <v>0.30800285306704706</v>
      </c>
      <c r="O1321" s="17">
        <f t="shared" si="125"/>
        <v>143.94</v>
      </c>
    </row>
    <row r="1322" spans="1:15">
      <c r="A1322" s="19" t="s">
        <v>176</v>
      </c>
      <c r="B1322" s="11" t="s">
        <v>1108</v>
      </c>
      <c r="C1322" s="6" t="s">
        <v>271</v>
      </c>
      <c r="D1322" s="6">
        <v>56452</v>
      </c>
      <c r="E1322" s="6">
        <v>1308</v>
      </c>
      <c r="F1322" s="7">
        <f t="shared" si="120"/>
        <v>2.3170126833415999E-2</v>
      </c>
      <c r="G1322" s="6">
        <v>35</v>
      </c>
      <c r="H1322" s="6">
        <v>5</v>
      </c>
      <c r="I1322" s="8">
        <f t="shared" si="121"/>
        <v>0.14285714285714285</v>
      </c>
      <c r="J1322" s="13">
        <v>508.07</v>
      </c>
      <c r="K1322" s="13">
        <v>3490.3</v>
      </c>
      <c r="L1322" s="14">
        <f t="shared" si="122"/>
        <v>2982.23</v>
      </c>
      <c r="M1322" s="16">
        <f t="shared" si="123"/>
        <v>6.8697226760092116</v>
      </c>
      <c r="N1322" s="17">
        <f t="shared" si="124"/>
        <v>0.38843272171253823</v>
      </c>
      <c r="O1322" s="17">
        <f t="shared" si="125"/>
        <v>101.614</v>
      </c>
    </row>
    <row r="1323" spans="1:15">
      <c r="A1323" s="19" t="s">
        <v>177</v>
      </c>
      <c r="B1323" s="11" t="s">
        <v>1108</v>
      </c>
      <c r="C1323" s="6" t="s">
        <v>271</v>
      </c>
      <c r="D1323" s="6">
        <v>62374</v>
      </c>
      <c r="E1323" s="6">
        <v>1586</v>
      </c>
      <c r="F1323" s="7">
        <f t="shared" si="120"/>
        <v>2.5427261358899542E-2</v>
      </c>
      <c r="G1323" s="6">
        <v>35</v>
      </c>
      <c r="H1323" s="6">
        <v>10</v>
      </c>
      <c r="I1323" s="8">
        <f t="shared" si="121"/>
        <v>0.2857142857142857</v>
      </c>
      <c r="J1323" s="13">
        <v>561.37</v>
      </c>
      <c r="K1323" s="13">
        <v>6795.29</v>
      </c>
      <c r="L1323" s="14">
        <f t="shared" si="122"/>
        <v>6233.92</v>
      </c>
      <c r="M1323" s="16">
        <f t="shared" si="123"/>
        <v>12.104832819708927</v>
      </c>
      <c r="N1323" s="17">
        <f t="shared" si="124"/>
        <v>0.35395334174022697</v>
      </c>
      <c r="O1323" s="17">
        <f t="shared" si="125"/>
        <v>56.137</v>
      </c>
    </row>
    <row r="1324" spans="1:15">
      <c r="A1324" s="19" t="s">
        <v>178</v>
      </c>
      <c r="B1324" s="11" t="s">
        <v>1108</v>
      </c>
      <c r="C1324" s="6" t="s">
        <v>271</v>
      </c>
      <c r="D1324" s="6">
        <v>58378</v>
      </c>
      <c r="E1324" s="6">
        <v>1352</v>
      </c>
      <c r="F1324" s="7">
        <f t="shared" si="120"/>
        <v>2.3159409366542191E-2</v>
      </c>
      <c r="G1324" s="6">
        <v>35</v>
      </c>
      <c r="H1324" s="6">
        <v>5</v>
      </c>
      <c r="I1324" s="8">
        <f t="shared" si="121"/>
        <v>0.14285714285714285</v>
      </c>
      <c r="J1324" s="13">
        <v>525.41</v>
      </c>
      <c r="K1324" s="13">
        <v>3885.14</v>
      </c>
      <c r="L1324" s="14">
        <f t="shared" si="122"/>
        <v>3359.73</v>
      </c>
      <c r="M1324" s="16">
        <f t="shared" si="123"/>
        <v>7.3944919205953452</v>
      </c>
      <c r="N1324" s="17">
        <f t="shared" si="124"/>
        <v>0.3886168639053254</v>
      </c>
      <c r="O1324" s="17">
        <f t="shared" si="125"/>
        <v>105.08199999999999</v>
      </c>
    </row>
    <row r="1325" spans="1:15">
      <c r="A1325" s="19" t="s">
        <v>179</v>
      </c>
      <c r="B1325" s="11" t="s">
        <v>1108</v>
      </c>
      <c r="C1325" s="6" t="s">
        <v>271</v>
      </c>
      <c r="D1325" s="6">
        <v>70334</v>
      </c>
      <c r="E1325" s="6">
        <v>1982</v>
      </c>
      <c r="F1325" s="7">
        <f t="shared" si="120"/>
        <v>2.8179827679358491E-2</v>
      </c>
      <c r="G1325" s="6">
        <v>35</v>
      </c>
      <c r="H1325" s="6">
        <v>3</v>
      </c>
      <c r="I1325" s="8">
        <f t="shared" si="121"/>
        <v>8.5714285714285715E-2</v>
      </c>
      <c r="J1325" s="13">
        <v>633.01</v>
      </c>
      <c r="K1325" s="13">
        <v>440.84</v>
      </c>
      <c r="L1325" s="14">
        <f t="shared" si="122"/>
        <v>-192.17000000000002</v>
      </c>
      <c r="M1325" s="16">
        <f t="shared" si="123"/>
        <v>0.69641869796685674</v>
      </c>
      <c r="N1325" s="17">
        <f t="shared" si="124"/>
        <v>0.31937941473259335</v>
      </c>
      <c r="O1325" s="17">
        <f t="shared" si="125"/>
        <v>211.00333333333333</v>
      </c>
    </row>
    <row r="1326" spans="1:15">
      <c r="A1326" s="19" t="s">
        <v>591</v>
      </c>
      <c r="B1326" s="11" t="s">
        <v>1109</v>
      </c>
      <c r="C1326" s="6" t="s">
        <v>10</v>
      </c>
      <c r="D1326" s="6">
        <v>7155</v>
      </c>
      <c r="E1326" s="6">
        <v>239</v>
      </c>
      <c r="F1326" s="7">
        <f t="shared" si="120"/>
        <v>3.3403214535290007E-2</v>
      </c>
      <c r="G1326" s="6">
        <v>17</v>
      </c>
      <c r="H1326" s="6">
        <v>5</v>
      </c>
      <c r="I1326" s="8">
        <f t="shared" si="121"/>
        <v>0.29411764705882354</v>
      </c>
      <c r="J1326" s="13">
        <v>128.79</v>
      </c>
      <c r="K1326" s="13">
        <v>2381.9899999999998</v>
      </c>
      <c r="L1326" s="14">
        <f t="shared" si="122"/>
        <v>2253.1999999999998</v>
      </c>
      <c r="M1326" s="16">
        <f t="shared" si="123"/>
        <v>18.495147138753008</v>
      </c>
      <c r="N1326" s="17">
        <f t="shared" si="124"/>
        <v>0.53887029288702926</v>
      </c>
      <c r="O1326" s="17">
        <f t="shared" si="125"/>
        <v>25.757999999999999</v>
      </c>
    </row>
    <row r="1327" spans="1:15">
      <c r="A1327" s="19" t="s">
        <v>592</v>
      </c>
      <c r="B1327" s="11" t="s">
        <v>1109</v>
      </c>
      <c r="C1327" s="6" t="s">
        <v>10</v>
      </c>
      <c r="D1327" s="6">
        <v>7123</v>
      </c>
      <c r="E1327" s="6">
        <v>278</v>
      </c>
      <c r="F1327" s="7">
        <f t="shared" si="120"/>
        <v>3.9028499227853432E-2</v>
      </c>
      <c r="G1327" s="6">
        <v>14</v>
      </c>
      <c r="H1327" s="6">
        <v>2</v>
      </c>
      <c r="I1327" s="8">
        <f t="shared" si="121"/>
        <v>0.14285714285714285</v>
      </c>
      <c r="J1327" s="13">
        <v>128.22999999999999</v>
      </c>
      <c r="K1327" s="13">
        <v>1397.31</v>
      </c>
      <c r="L1327" s="14">
        <f t="shared" si="122"/>
        <v>1269.08</v>
      </c>
      <c r="M1327" s="16">
        <f t="shared" si="123"/>
        <v>10.896904000623879</v>
      </c>
      <c r="N1327" s="17">
        <f t="shared" si="124"/>
        <v>0.46125899280575539</v>
      </c>
      <c r="O1327" s="17">
        <f t="shared" si="125"/>
        <v>64.114999999999995</v>
      </c>
    </row>
    <row r="1328" spans="1:15">
      <c r="A1328" s="19" t="s">
        <v>593</v>
      </c>
      <c r="B1328" s="11" t="s">
        <v>1109</v>
      </c>
      <c r="C1328" s="6" t="s">
        <v>10</v>
      </c>
      <c r="D1328" s="6">
        <v>6016</v>
      </c>
      <c r="E1328" s="6">
        <v>191</v>
      </c>
      <c r="F1328" s="7">
        <f t="shared" si="120"/>
        <v>3.1748670212765957E-2</v>
      </c>
      <c r="G1328" s="6">
        <v>8</v>
      </c>
      <c r="H1328" s="6">
        <v>1</v>
      </c>
      <c r="I1328" s="8">
        <f t="shared" si="121"/>
        <v>0.125</v>
      </c>
      <c r="J1328" s="13">
        <v>108.29</v>
      </c>
      <c r="K1328" s="13">
        <v>0</v>
      </c>
      <c r="L1328" s="14">
        <f t="shared" si="122"/>
        <v>-108.29</v>
      </c>
      <c r="M1328" s="16">
        <f t="shared" si="123"/>
        <v>0</v>
      </c>
      <c r="N1328" s="17">
        <f t="shared" si="124"/>
        <v>0.56696335078534033</v>
      </c>
      <c r="O1328" s="17">
        <f t="shared" si="125"/>
        <v>108.29</v>
      </c>
    </row>
    <row r="1329" spans="1:15">
      <c r="A1329" s="19" t="s">
        <v>433</v>
      </c>
      <c r="B1329" s="11" t="s">
        <v>1109</v>
      </c>
      <c r="C1329" s="6" t="s">
        <v>10</v>
      </c>
      <c r="D1329" s="6">
        <v>7210</v>
      </c>
      <c r="E1329" s="6">
        <v>291</v>
      </c>
      <c r="F1329" s="7">
        <f t="shared" si="120"/>
        <v>4.0360610263522882E-2</v>
      </c>
      <c r="G1329" s="6">
        <v>16</v>
      </c>
      <c r="H1329" s="6">
        <v>3</v>
      </c>
      <c r="I1329" s="8">
        <f t="shared" si="121"/>
        <v>0.1875</v>
      </c>
      <c r="J1329" s="13">
        <v>129.79</v>
      </c>
      <c r="K1329" s="13">
        <v>2167.92</v>
      </c>
      <c r="L1329" s="14">
        <f t="shared" si="122"/>
        <v>2038.13</v>
      </c>
      <c r="M1329" s="16">
        <f t="shared" si="123"/>
        <v>16.703289929886743</v>
      </c>
      <c r="N1329" s="17">
        <f t="shared" si="124"/>
        <v>0.44601374570446733</v>
      </c>
      <c r="O1329" s="17">
        <f t="shared" si="125"/>
        <v>43.263333333333328</v>
      </c>
    </row>
    <row r="1330" spans="1:15">
      <c r="A1330" s="19" t="s">
        <v>434</v>
      </c>
      <c r="B1330" s="11" t="s">
        <v>1109</v>
      </c>
      <c r="C1330" s="6" t="s">
        <v>10</v>
      </c>
      <c r="D1330" s="6">
        <v>7477</v>
      </c>
      <c r="E1330" s="6">
        <v>186</v>
      </c>
      <c r="F1330" s="7">
        <f t="shared" si="120"/>
        <v>2.4876287280995051E-2</v>
      </c>
      <c r="G1330" s="6">
        <v>6</v>
      </c>
      <c r="H1330" s="6">
        <v>1</v>
      </c>
      <c r="I1330" s="8">
        <f t="shared" si="121"/>
        <v>0.16666666666666666</v>
      </c>
      <c r="J1330" s="13">
        <v>134.6</v>
      </c>
      <c r="K1330" s="13">
        <v>0</v>
      </c>
      <c r="L1330" s="14">
        <f t="shared" si="122"/>
        <v>-134.6</v>
      </c>
      <c r="M1330" s="16">
        <f t="shared" si="123"/>
        <v>0</v>
      </c>
      <c r="N1330" s="17">
        <f t="shared" si="124"/>
        <v>0.7236559139784946</v>
      </c>
      <c r="O1330" s="17">
        <f t="shared" si="125"/>
        <v>134.6</v>
      </c>
    </row>
    <row r="1331" spans="1:15">
      <c r="A1331" s="19" t="s">
        <v>435</v>
      </c>
      <c r="B1331" s="11" t="s">
        <v>1109</v>
      </c>
      <c r="C1331" s="6" t="s">
        <v>10</v>
      </c>
      <c r="D1331" s="6">
        <v>4915</v>
      </c>
      <c r="E1331" s="6">
        <v>221</v>
      </c>
      <c r="F1331" s="7">
        <f t="shared" si="120"/>
        <v>4.4964394710071208E-2</v>
      </c>
      <c r="G1331" s="6">
        <v>9</v>
      </c>
      <c r="H1331" s="6">
        <v>2</v>
      </c>
      <c r="I1331" s="8">
        <f t="shared" si="121"/>
        <v>0.22222222222222221</v>
      </c>
      <c r="J1331" s="13">
        <v>88.47</v>
      </c>
      <c r="K1331" s="13">
        <v>0</v>
      </c>
      <c r="L1331" s="14">
        <f t="shared" si="122"/>
        <v>-88.47</v>
      </c>
      <c r="M1331" s="16">
        <f t="shared" si="123"/>
        <v>0</v>
      </c>
      <c r="N1331" s="17">
        <f t="shared" si="124"/>
        <v>0.40031674208144796</v>
      </c>
      <c r="O1331" s="17">
        <f t="shared" si="125"/>
        <v>44.234999999999999</v>
      </c>
    </row>
    <row r="1332" spans="1:15">
      <c r="A1332" s="19" t="s">
        <v>436</v>
      </c>
      <c r="B1332" s="11" t="s">
        <v>1109</v>
      </c>
      <c r="C1332" s="6" t="s">
        <v>10</v>
      </c>
      <c r="D1332" s="6">
        <v>5222</v>
      </c>
      <c r="E1332" s="6">
        <v>162</v>
      </c>
      <c r="F1332" s="7">
        <f t="shared" si="120"/>
        <v>3.1022596706242817E-2</v>
      </c>
      <c r="G1332" s="6">
        <v>9</v>
      </c>
      <c r="H1332" s="6">
        <v>2</v>
      </c>
      <c r="I1332" s="8">
        <f t="shared" si="121"/>
        <v>0.22222222222222221</v>
      </c>
      <c r="J1332" s="13">
        <v>94.01</v>
      </c>
      <c r="K1332" s="13">
        <v>1670.33</v>
      </c>
      <c r="L1332" s="14">
        <f t="shared" si="122"/>
        <v>1576.32</v>
      </c>
      <c r="M1332" s="16">
        <f t="shared" si="123"/>
        <v>17.767577917242846</v>
      </c>
      <c r="N1332" s="17">
        <f t="shared" si="124"/>
        <v>0.58030864197530863</v>
      </c>
      <c r="O1332" s="17">
        <f t="shared" si="125"/>
        <v>47.005000000000003</v>
      </c>
    </row>
    <row r="1333" spans="1:15">
      <c r="A1333" s="19" t="s">
        <v>437</v>
      </c>
      <c r="B1333" s="11" t="s">
        <v>1109</v>
      </c>
      <c r="C1333" s="6" t="s">
        <v>10</v>
      </c>
      <c r="D1333" s="6">
        <v>6709</v>
      </c>
      <c r="E1333" s="6">
        <v>278</v>
      </c>
      <c r="F1333" s="7">
        <f t="shared" si="120"/>
        <v>4.1436875838425993E-2</v>
      </c>
      <c r="G1333" s="6">
        <v>11</v>
      </c>
      <c r="H1333" s="6">
        <v>2</v>
      </c>
      <c r="I1333" s="8">
        <f t="shared" si="121"/>
        <v>0.18181818181818182</v>
      </c>
      <c r="J1333" s="13">
        <v>120.77</v>
      </c>
      <c r="K1333" s="13">
        <v>1036.6600000000001</v>
      </c>
      <c r="L1333" s="14">
        <f t="shared" si="122"/>
        <v>915.8900000000001</v>
      </c>
      <c r="M1333" s="16">
        <f t="shared" si="123"/>
        <v>8.5837542436035452</v>
      </c>
      <c r="N1333" s="17">
        <f t="shared" si="124"/>
        <v>0.43442446043165467</v>
      </c>
      <c r="O1333" s="17">
        <f t="shared" si="125"/>
        <v>60.384999999999998</v>
      </c>
    </row>
    <row r="1334" spans="1:15">
      <c r="A1334" s="19" t="s">
        <v>438</v>
      </c>
      <c r="B1334" s="11" t="s">
        <v>1109</v>
      </c>
      <c r="C1334" s="6" t="s">
        <v>10</v>
      </c>
      <c r="D1334" s="6">
        <v>7317</v>
      </c>
      <c r="E1334" s="6">
        <v>273</v>
      </c>
      <c r="F1334" s="7">
        <f t="shared" si="120"/>
        <v>3.7310373103731038E-2</v>
      </c>
      <c r="G1334" s="6">
        <v>16</v>
      </c>
      <c r="H1334" s="6">
        <v>3</v>
      </c>
      <c r="I1334" s="8">
        <f t="shared" si="121"/>
        <v>0.1875</v>
      </c>
      <c r="J1334" s="13">
        <v>131.71</v>
      </c>
      <c r="K1334" s="13">
        <v>1891.08</v>
      </c>
      <c r="L1334" s="14">
        <f t="shared" si="122"/>
        <v>1759.37</v>
      </c>
      <c r="M1334" s="16">
        <f t="shared" si="123"/>
        <v>14.35790752410599</v>
      </c>
      <c r="N1334" s="17">
        <f t="shared" si="124"/>
        <v>0.48245421245421249</v>
      </c>
      <c r="O1334" s="17">
        <f t="shared" si="125"/>
        <v>43.903333333333336</v>
      </c>
    </row>
    <row r="1335" spans="1:15">
      <c r="A1335" s="19" t="s">
        <v>439</v>
      </c>
      <c r="B1335" s="11" t="s">
        <v>1109</v>
      </c>
      <c r="C1335" s="6" t="s">
        <v>10</v>
      </c>
      <c r="D1335" s="6">
        <v>7017</v>
      </c>
      <c r="E1335" s="6">
        <v>298</v>
      </c>
      <c r="F1335" s="7">
        <f t="shared" si="120"/>
        <v>4.2468291292575178E-2</v>
      </c>
      <c r="G1335" s="6">
        <v>15</v>
      </c>
      <c r="H1335" s="6">
        <v>3</v>
      </c>
      <c r="I1335" s="8">
        <f t="shared" si="121"/>
        <v>0.2</v>
      </c>
      <c r="J1335" s="13">
        <v>126.31</v>
      </c>
      <c r="K1335" s="13">
        <v>835.95</v>
      </c>
      <c r="L1335" s="14">
        <f t="shared" si="122"/>
        <v>709.6400000000001</v>
      </c>
      <c r="M1335" s="16">
        <f t="shared" si="123"/>
        <v>6.6182408360383187</v>
      </c>
      <c r="N1335" s="17">
        <f t="shared" si="124"/>
        <v>0.42385906040268456</v>
      </c>
      <c r="O1335" s="17">
        <f t="shared" si="125"/>
        <v>42.103333333333332</v>
      </c>
    </row>
    <row r="1336" spans="1:15">
      <c r="A1336" s="19" t="s">
        <v>440</v>
      </c>
      <c r="B1336" s="11" t="s">
        <v>1109</v>
      </c>
      <c r="C1336" s="6" t="s">
        <v>10</v>
      </c>
      <c r="D1336" s="6">
        <v>6556</v>
      </c>
      <c r="E1336" s="6">
        <v>184</v>
      </c>
      <c r="F1336" s="7">
        <f t="shared" si="120"/>
        <v>2.8065893837705917E-2</v>
      </c>
      <c r="G1336" s="6">
        <v>10</v>
      </c>
      <c r="H1336" s="6">
        <v>2</v>
      </c>
      <c r="I1336" s="8">
        <f t="shared" si="121"/>
        <v>0.2</v>
      </c>
      <c r="J1336" s="13">
        <v>118.01</v>
      </c>
      <c r="K1336" s="13">
        <v>820.15</v>
      </c>
      <c r="L1336" s="14">
        <f t="shared" si="122"/>
        <v>702.14</v>
      </c>
      <c r="M1336" s="16">
        <f t="shared" si="123"/>
        <v>6.9498347597661212</v>
      </c>
      <c r="N1336" s="17">
        <f t="shared" si="124"/>
        <v>0.64135869565217396</v>
      </c>
      <c r="O1336" s="17">
        <f t="shared" si="125"/>
        <v>59.005000000000003</v>
      </c>
    </row>
    <row r="1337" spans="1:15">
      <c r="A1337" s="19" t="s">
        <v>441</v>
      </c>
      <c r="B1337" s="11" t="s">
        <v>1109</v>
      </c>
      <c r="C1337" s="6" t="s">
        <v>10</v>
      </c>
      <c r="D1337" s="6">
        <v>6723</v>
      </c>
      <c r="E1337" s="6">
        <v>241</v>
      </c>
      <c r="F1337" s="7">
        <f t="shared" si="120"/>
        <v>3.5847092071991674E-2</v>
      </c>
      <c r="G1337" s="6">
        <v>13</v>
      </c>
      <c r="H1337" s="6">
        <v>3</v>
      </c>
      <c r="I1337" s="8">
        <f t="shared" si="121"/>
        <v>0.23076923076923078</v>
      </c>
      <c r="J1337" s="13">
        <v>121.03</v>
      </c>
      <c r="K1337" s="13">
        <v>1219.3800000000001</v>
      </c>
      <c r="L1337" s="14">
        <f t="shared" si="122"/>
        <v>1098.3500000000001</v>
      </c>
      <c r="M1337" s="16">
        <f t="shared" si="123"/>
        <v>10.075022721639264</v>
      </c>
      <c r="N1337" s="17">
        <f t="shared" si="124"/>
        <v>0.50219917012448134</v>
      </c>
      <c r="O1337" s="17">
        <f t="shared" si="125"/>
        <v>40.343333333333334</v>
      </c>
    </row>
    <row r="1338" spans="1:15">
      <c r="A1338" s="19" t="s">
        <v>442</v>
      </c>
      <c r="B1338" s="11" t="s">
        <v>1109</v>
      </c>
      <c r="C1338" s="6" t="s">
        <v>10</v>
      </c>
      <c r="D1338" s="6">
        <v>6870</v>
      </c>
      <c r="E1338" s="6">
        <v>187</v>
      </c>
      <c r="F1338" s="7">
        <f t="shared" si="120"/>
        <v>2.7219796215429404E-2</v>
      </c>
      <c r="G1338" s="6">
        <v>9</v>
      </c>
      <c r="H1338" s="6">
        <v>2</v>
      </c>
      <c r="I1338" s="8">
        <f t="shared" si="121"/>
        <v>0.22222222222222221</v>
      </c>
      <c r="J1338" s="13">
        <v>123.66</v>
      </c>
      <c r="K1338" s="13">
        <v>2606.16</v>
      </c>
      <c r="L1338" s="14">
        <f t="shared" si="122"/>
        <v>2482.5</v>
      </c>
      <c r="M1338" s="16">
        <f t="shared" si="123"/>
        <v>21.075206210577388</v>
      </c>
      <c r="N1338" s="17">
        <f t="shared" si="124"/>
        <v>0.66128342245989302</v>
      </c>
      <c r="O1338" s="17">
        <f t="shared" si="125"/>
        <v>61.83</v>
      </c>
    </row>
    <row r="1339" spans="1:15">
      <c r="A1339" s="19" t="s">
        <v>443</v>
      </c>
      <c r="B1339" s="11" t="s">
        <v>1109</v>
      </c>
      <c r="C1339" s="6" t="s">
        <v>10</v>
      </c>
      <c r="D1339" s="6">
        <v>4928</v>
      </c>
      <c r="E1339" s="6">
        <v>121</v>
      </c>
      <c r="F1339" s="7">
        <f t="shared" si="120"/>
        <v>2.4553571428571428E-2</v>
      </c>
      <c r="G1339" s="6">
        <v>9</v>
      </c>
      <c r="H1339" s="6">
        <v>0</v>
      </c>
      <c r="I1339" s="8">
        <f t="shared" si="121"/>
        <v>0</v>
      </c>
      <c r="J1339" s="13">
        <v>88.71</v>
      </c>
      <c r="K1339" s="13">
        <v>0</v>
      </c>
      <c r="L1339" s="14">
        <f t="shared" si="122"/>
        <v>-88.71</v>
      </c>
      <c r="M1339" s="16">
        <f t="shared" si="123"/>
        <v>0</v>
      </c>
      <c r="N1339" s="17">
        <f t="shared" si="124"/>
        <v>0.73314049586776853</v>
      </c>
      <c r="O1339" s="17">
        <f t="shared" si="125"/>
        <v>0</v>
      </c>
    </row>
    <row r="1340" spans="1:15">
      <c r="A1340" s="19" t="s">
        <v>444</v>
      </c>
      <c r="B1340" s="11" t="s">
        <v>1109</v>
      </c>
      <c r="C1340" s="6" t="s">
        <v>10</v>
      </c>
      <c r="D1340" s="6">
        <v>7441</v>
      </c>
      <c r="E1340" s="6">
        <v>306</v>
      </c>
      <c r="F1340" s="7">
        <f t="shared" si="120"/>
        <v>4.1123504905254668E-2</v>
      </c>
      <c r="G1340" s="6">
        <v>14</v>
      </c>
      <c r="H1340" s="6">
        <v>2</v>
      </c>
      <c r="I1340" s="8">
        <f t="shared" si="121"/>
        <v>0.14285714285714285</v>
      </c>
      <c r="J1340" s="13">
        <v>133.94</v>
      </c>
      <c r="K1340" s="13">
        <v>3497.44</v>
      </c>
      <c r="L1340" s="14">
        <f t="shared" si="122"/>
        <v>3363.5</v>
      </c>
      <c r="M1340" s="16">
        <f t="shared" si="123"/>
        <v>26.111990443482156</v>
      </c>
      <c r="N1340" s="17">
        <f t="shared" si="124"/>
        <v>0.43771241830065361</v>
      </c>
      <c r="O1340" s="17">
        <f t="shared" si="125"/>
        <v>66.97</v>
      </c>
    </row>
    <row r="1341" spans="1:15">
      <c r="A1341" s="19" t="s">
        <v>445</v>
      </c>
      <c r="B1341" s="11" t="s">
        <v>1109</v>
      </c>
      <c r="C1341" s="6" t="s">
        <v>10</v>
      </c>
      <c r="D1341" s="6">
        <v>6465</v>
      </c>
      <c r="E1341" s="6">
        <v>284</v>
      </c>
      <c r="F1341" s="7">
        <f t="shared" si="120"/>
        <v>4.3928847641144624E-2</v>
      </c>
      <c r="G1341" s="6">
        <v>10</v>
      </c>
      <c r="H1341" s="6">
        <v>4</v>
      </c>
      <c r="I1341" s="8">
        <f t="shared" si="121"/>
        <v>0.4</v>
      </c>
      <c r="J1341" s="13">
        <v>116.38</v>
      </c>
      <c r="K1341" s="13">
        <v>1179.7</v>
      </c>
      <c r="L1341" s="14">
        <f t="shared" si="122"/>
        <v>1063.3200000000002</v>
      </c>
      <c r="M1341" s="16">
        <f t="shared" si="123"/>
        <v>10.136621412613852</v>
      </c>
      <c r="N1341" s="17">
        <f t="shared" si="124"/>
        <v>0.4097887323943662</v>
      </c>
      <c r="O1341" s="17">
        <f t="shared" si="125"/>
        <v>29.094999999999999</v>
      </c>
    </row>
    <row r="1342" spans="1:15">
      <c r="A1342" s="19" t="s">
        <v>446</v>
      </c>
      <c r="B1342" s="11" t="s">
        <v>1109</v>
      </c>
      <c r="C1342" s="6" t="s">
        <v>10</v>
      </c>
      <c r="D1342" s="6">
        <v>5550</v>
      </c>
      <c r="E1342" s="6">
        <v>238</v>
      </c>
      <c r="F1342" s="7">
        <f t="shared" si="120"/>
        <v>4.2882882882882882E-2</v>
      </c>
      <c r="G1342" s="6">
        <v>12</v>
      </c>
      <c r="H1342" s="6">
        <v>7</v>
      </c>
      <c r="I1342" s="8">
        <f t="shared" si="121"/>
        <v>0.58333333333333337</v>
      </c>
      <c r="J1342" s="13">
        <v>99.9</v>
      </c>
      <c r="K1342" s="13">
        <v>3511.94</v>
      </c>
      <c r="L1342" s="14">
        <f t="shared" si="122"/>
        <v>3412.04</v>
      </c>
      <c r="M1342" s="16">
        <f t="shared" si="123"/>
        <v>35.154554554554551</v>
      </c>
      <c r="N1342" s="17">
        <f t="shared" si="124"/>
        <v>0.41974789915966387</v>
      </c>
      <c r="O1342" s="17">
        <f t="shared" si="125"/>
        <v>14.271428571428572</v>
      </c>
    </row>
    <row r="1343" spans="1:15">
      <c r="A1343" s="19" t="s">
        <v>447</v>
      </c>
      <c r="B1343" s="11" t="s">
        <v>1109</v>
      </c>
      <c r="C1343" s="6" t="s">
        <v>10</v>
      </c>
      <c r="D1343" s="6">
        <v>7126</v>
      </c>
      <c r="E1343" s="6">
        <v>179</v>
      </c>
      <c r="F1343" s="7">
        <f t="shared" si="120"/>
        <v>2.5119281504350267E-2</v>
      </c>
      <c r="G1343" s="6">
        <v>8</v>
      </c>
      <c r="H1343" s="6">
        <v>1</v>
      </c>
      <c r="I1343" s="8">
        <f t="shared" si="121"/>
        <v>0.125</v>
      </c>
      <c r="J1343" s="13">
        <v>128.27000000000001</v>
      </c>
      <c r="K1343" s="13">
        <v>0</v>
      </c>
      <c r="L1343" s="14">
        <f t="shared" si="122"/>
        <v>-128.27000000000001</v>
      </c>
      <c r="M1343" s="16">
        <f t="shared" si="123"/>
        <v>0</v>
      </c>
      <c r="N1343" s="17">
        <f t="shared" si="124"/>
        <v>0.71659217877094983</v>
      </c>
      <c r="O1343" s="17">
        <f t="shared" si="125"/>
        <v>128.27000000000001</v>
      </c>
    </row>
    <row r="1344" spans="1:15">
      <c r="A1344" s="19" t="s">
        <v>448</v>
      </c>
      <c r="B1344" s="11" t="s">
        <v>1109</v>
      </c>
      <c r="C1344" s="6" t="s">
        <v>10</v>
      </c>
      <c r="D1344" s="6">
        <v>5467</v>
      </c>
      <c r="E1344" s="6">
        <v>244</v>
      </c>
      <c r="F1344" s="7">
        <f t="shared" si="120"/>
        <v>4.4631424913115052E-2</v>
      </c>
      <c r="G1344" s="6">
        <v>16</v>
      </c>
      <c r="H1344" s="6">
        <v>4</v>
      </c>
      <c r="I1344" s="8">
        <f t="shared" si="121"/>
        <v>0.25</v>
      </c>
      <c r="J1344" s="13">
        <v>98.42</v>
      </c>
      <c r="K1344" s="13">
        <v>2121.21</v>
      </c>
      <c r="L1344" s="14">
        <f t="shared" si="122"/>
        <v>2022.79</v>
      </c>
      <c r="M1344" s="16">
        <f t="shared" si="123"/>
        <v>21.55263157894737</v>
      </c>
      <c r="N1344" s="17">
        <f t="shared" si="124"/>
        <v>0.40336065573770491</v>
      </c>
      <c r="O1344" s="17">
        <f t="shared" si="125"/>
        <v>24.605</v>
      </c>
    </row>
    <row r="1345" spans="1:15">
      <c r="A1345" s="19" t="s">
        <v>449</v>
      </c>
      <c r="B1345" s="11" t="s">
        <v>1109</v>
      </c>
      <c r="C1345" s="6" t="s">
        <v>10</v>
      </c>
      <c r="D1345" s="6">
        <v>5321</v>
      </c>
      <c r="E1345" s="6">
        <v>228</v>
      </c>
      <c r="F1345" s="7">
        <f t="shared" si="120"/>
        <v>4.2849088517196016E-2</v>
      </c>
      <c r="G1345" s="6">
        <v>13</v>
      </c>
      <c r="H1345" s="6">
        <v>1</v>
      </c>
      <c r="I1345" s="8">
        <f t="shared" si="121"/>
        <v>7.6923076923076927E-2</v>
      </c>
      <c r="J1345" s="13">
        <v>95.79</v>
      </c>
      <c r="K1345" s="13">
        <v>0</v>
      </c>
      <c r="L1345" s="14">
        <f t="shared" si="122"/>
        <v>-95.79</v>
      </c>
      <c r="M1345" s="16">
        <f t="shared" si="123"/>
        <v>0</v>
      </c>
      <c r="N1345" s="17">
        <f t="shared" si="124"/>
        <v>0.42013157894736847</v>
      </c>
      <c r="O1345" s="17">
        <f t="shared" si="125"/>
        <v>95.79</v>
      </c>
    </row>
    <row r="1346" spans="1:15">
      <c r="A1346" s="19" t="s">
        <v>450</v>
      </c>
      <c r="B1346" s="11" t="s">
        <v>1109</v>
      </c>
      <c r="C1346" s="6" t="s">
        <v>10</v>
      </c>
      <c r="D1346" s="6">
        <v>5979</v>
      </c>
      <c r="E1346" s="6">
        <v>271</v>
      </c>
      <c r="F1346" s="7">
        <f t="shared" ref="F1346:F1409" si="126">E1346/D1346</f>
        <v>4.5325305234989129E-2</v>
      </c>
      <c r="G1346" s="6">
        <v>12</v>
      </c>
      <c r="H1346" s="6">
        <v>2</v>
      </c>
      <c r="I1346" s="8">
        <f t="shared" ref="I1346:I1409" si="127">H1346/G1346</f>
        <v>0.16666666666666666</v>
      </c>
      <c r="J1346" s="13">
        <v>107.63</v>
      </c>
      <c r="K1346" s="13">
        <v>1113.32</v>
      </c>
      <c r="L1346" s="14">
        <f t="shared" si="122"/>
        <v>1005.6899999999999</v>
      </c>
      <c r="M1346" s="16">
        <f t="shared" si="123"/>
        <v>10.343956146055932</v>
      </c>
      <c r="N1346" s="17">
        <f t="shared" si="124"/>
        <v>0.39715867158671586</v>
      </c>
      <c r="O1346" s="17">
        <f t="shared" si="125"/>
        <v>53.814999999999998</v>
      </c>
    </row>
    <row r="1347" spans="1:15">
      <c r="A1347" s="19" t="s">
        <v>451</v>
      </c>
      <c r="B1347" s="11" t="s">
        <v>1109</v>
      </c>
      <c r="C1347" s="6" t="s">
        <v>10</v>
      </c>
      <c r="D1347" s="6">
        <v>4446</v>
      </c>
      <c r="E1347" s="6">
        <v>126</v>
      </c>
      <c r="F1347" s="7">
        <f t="shared" si="126"/>
        <v>2.8340080971659919E-2</v>
      </c>
      <c r="G1347" s="6">
        <v>5</v>
      </c>
      <c r="H1347" s="6">
        <v>0</v>
      </c>
      <c r="I1347" s="8">
        <f t="shared" si="127"/>
        <v>0</v>
      </c>
      <c r="J1347" s="13">
        <v>80.03</v>
      </c>
      <c r="K1347" s="13">
        <v>0</v>
      </c>
      <c r="L1347" s="14">
        <f t="shared" ref="L1347:L1410" si="128">K1347-J1347</f>
        <v>-80.03</v>
      </c>
      <c r="M1347" s="16">
        <f t="shared" ref="M1347:M1410" si="129">IFERROR(K1347/J1347,0)</f>
        <v>0</v>
      </c>
      <c r="N1347" s="17">
        <f t="shared" ref="N1347:N1410" si="130">J1347/E1347</f>
        <v>0.63515873015873014</v>
      </c>
      <c r="O1347" s="17">
        <f t="shared" ref="O1347:O1410" si="131">IFERROR(J1347/H1347,0)</f>
        <v>0</v>
      </c>
    </row>
    <row r="1348" spans="1:15">
      <c r="A1348" s="19" t="s">
        <v>319</v>
      </c>
      <c r="B1348" s="11" t="s">
        <v>1109</v>
      </c>
      <c r="C1348" s="6" t="s">
        <v>10</v>
      </c>
      <c r="D1348" s="6">
        <v>4762</v>
      </c>
      <c r="E1348" s="6">
        <v>201</v>
      </c>
      <c r="F1348" s="7">
        <f t="shared" si="126"/>
        <v>4.2209155816883663E-2</v>
      </c>
      <c r="G1348" s="6">
        <v>14</v>
      </c>
      <c r="H1348" s="6">
        <v>0</v>
      </c>
      <c r="I1348" s="8">
        <f t="shared" si="127"/>
        <v>0</v>
      </c>
      <c r="J1348" s="13">
        <v>85.73</v>
      </c>
      <c r="K1348" s="13">
        <v>0</v>
      </c>
      <c r="L1348" s="14">
        <f t="shared" si="128"/>
        <v>-85.73</v>
      </c>
      <c r="M1348" s="16">
        <f t="shared" si="129"/>
        <v>0</v>
      </c>
      <c r="N1348" s="17">
        <f t="shared" si="130"/>
        <v>0.42651741293532341</v>
      </c>
      <c r="O1348" s="17">
        <f t="shared" si="131"/>
        <v>0</v>
      </c>
    </row>
    <row r="1349" spans="1:15">
      <c r="A1349" s="19" t="s">
        <v>320</v>
      </c>
      <c r="B1349" s="11" t="s">
        <v>1109</v>
      </c>
      <c r="C1349" s="6" t="s">
        <v>10</v>
      </c>
      <c r="D1349" s="6">
        <v>5058</v>
      </c>
      <c r="E1349" s="6">
        <v>138</v>
      </c>
      <c r="F1349" s="7">
        <f t="shared" si="126"/>
        <v>2.7283511269276393E-2</v>
      </c>
      <c r="G1349" s="6">
        <v>5</v>
      </c>
      <c r="H1349" s="6">
        <v>1</v>
      </c>
      <c r="I1349" s="8">
        <f t="shared" si="127"/>
        <v>0.2</v>
      </c>
      <c r="J1349" s="13">
        <v>91.06</v>
      </c>
      <c r="K1349" s="13">
        <v>0</v>
      </c>
      <c r="L1349" s="14">
        <f t="shared" si="128"/>
        <v>-91.06</v>
      </c>
      <c r="M1349" s="16">
        <f t="shared" si="129"/>
        <v>0</v>
      </c>
      <c r="N1349" s="17">
        <f t="shared" si="130"/>
        <v>0.65985507246376818</v>
      </c>
      <c r="O1349" s="17">
        <f t="shared" si="131"/>
        <v>91.06</v>
      </c>
    </row>
    <row r="1350" spans="1:15">
      <c r="A1350" s="19" t="s">
        <v>321</v>
      </c>
      <c r="B1350" s="11" t="s">
        <v>1109</v>
      </c>
      <c r="C1350" s="6" t="s">
        <v>10</v>
      </c>
      <c r="D1350" s="6">
        <v>5821</v>
      </c>
      <c r="E1350" s="6">
        <v>235</v>
      </c>
      <c r="F1350" s="7">
        <f t="shared" si="126"/>
        <v>4.0371070262841438E-2</v>
      </c>
      <c r="G1350" s="6">
        <v>13</v>
      </c>
      <c r="H1350" s="6">
        <v>1</v>
      </c>
      <c r="I1350" s="8">
        <f t="shared" si="127"/>
        <v>7.6923076923076927E-2</v>
      </c>
      <c r="J1350" s="13">
        <v>104.78</v>
      </c>
      <c r="K1350" s="13">
        <v>0</v>
      </c>
      <c r="L1350" s="14">
        <f t="shared" si="128"/>
        <v>-104.78</v>
      </c>
      <c r="M1350" s="16">
        <f t="shared" si="129"/>
        <v>0</v>
      </c>
      <c r="N1350" s="17">
        <f t="shared" si="130"/>
        <v>0.44587234042553192</v>
      </c>
      <c r="O1350" s="17">
        <f t="shared" si="131"/>
        <v>104.78</v>
      </c>
    </row>
    <row r="1351" spans="1:15">
      <c r="A1351" s="19" t="s">
        <v>322</v>
      </c>
      <c r="B1351" s="11" t="s">
        <v>1109</v>
      </c>
      <c r="C1351" s="6" t="s">
        <v>10</v>
      </c>
      <c r="D1351" s="6">
        <v>6255</v>
      </c>
      <c r="E1351" s="6">
        <v>242</v>
      </c>
      <c r="F1351" s="7">
        <f t="shared" si="126"/>
        <v>3.8689048760991204E-2</v>
      </c>
      <c r="G1351" s="6">
        <v>16</v>
      </c>
      <c r="H1351" s="6">
        <v>2</v>
      </c>
      <c r="I1351" s="8">
        <f t="shared" si="127"/>
        <v>0.125</v>
      </c>
      <c r="J1351" s="13">
        <v>112.59</v>
      </c>
      <c r="K1351" s="13">
        <v>0</v>
      </c>
      <c r="L1351" s="14">
        <f t="shared" si="128"/>
        <v>-112.59</v>
      </c>
      <c r="M1351" s="16">
        <f t="shared" si="129"/>
        <v>0</v>
      </c>
      <c r="N1351" s="17">
        <f t="shared" si="130"/>
        <v>0.46524793388429753</v>
      </c>
      <c r="O1351" s="17">
        <f t="shared" si="131"/>
        <v>56.295000000000002</v>
      </c>
    </row>
    <row r="1352" spans="1:15">
      <c r="A1352" s="19" t="s">
        <v>323</v>
      </c>
      <c r="B1352" s="11" t="s">
        <v>1109</v>
      </c>
      <c r="C1352" s="6" t="s">
        <v>10</v>
      </c>
      <c r="D1352" s="6">
        <v>6247</v>
      </c>
      <c r="E1352" s="6">
        <v>264</v>
      </c>
      <c r="F1352" s="7">
        <f t="shared" si="126"/>
        <v>4.226028493676965E-2</v>
      </c>
      <c r="G1352" s="6">
        <v>19</v>
      </c>
      <c r="H1352" s="6">
        <v>2</v>
      </c>
      <c r="I1352" s="8">
        <f t="shared" si="127"/>
        <v>0.10526315789473684</v>
      </c>
      <c r="J1352" s="13">
        <v>112.46</v>
      </c>
      <c r="K1352" s="13">
        <v>0</v>
      </c>
      <c r="L1352" s="14">
        <f t="shared" si="128"/>
        <v>-112.46</v>
      </c>
      <c r="M1352" s="16">
        <f t="shared" si="129"/>
        <v>0</v>
      </c>
      <c r="N1352" s="17">
        <f t="shared" si="130"/>
        <v>0.42598484848484847</v>
      </c>
      <c r="O1352" s="17">
        <f t="shared" si="131"/>
        <v>56.23</v>
      </c>
    </row>
    <row r="1353" spans="1:15">
      <c r="A1353" s="19" t="s">
        <v>324</v>
      </c>
      <c r="B1353" s="11" t="s">
        <v>1109</v>
      </c>
      <c r="C1353" s="6" t="s">
        <v>10</v>
      </c>
      <c r="D1353" s="6">
        <v>6296</v>
      </c>
      <c r="E1353" s="6">
        <v>281</v>
      </c>
      <c r="F1353" s="7">
        <f t="shared" si="126"/>
        <v>4.4631512071156287E-2</v>
      </c>
      <c r="G1353" s="6">
        <v>14</v>
      </c>
      <c r="H1353" s="6">
        <v>2</v>
      </c>
      <c r="I1353" s="8">
        <f t="shared" si="127"/>
        <v>0.14285714285714285</v>
      </c>
      <c r="J1353" s="13">
        <v>113.34</v>
      </c>
      <c r="K1353" s="13">
        <v>2059.06</v>
      </c>
      <c r="L1353" s="14">
        <f t="shared" si="128"/>
        <v>1945.72</v>
      </c>
      <c r="M1353" s="16">
        <f t="shared" si="129"/>
        <v>18.167107817187222</v>
      </c>
      <c r="N1353" s="17">
        <f t="shared" si="130"/>
        <v>0.40334519572953736</v>
      </c>
      <c r="O1353" s="17">
        <f t="shared" si="131"/>
        <v>56.67</v>
      </c>
    </row>
    <row r="1354" spans="1:15">
      <c r="A1354" s="19" t="s">
        <v>325</v>
      </c>
      <c r="B1354" s="11" t="s">
        <v>1109</v>
      </c>
      <c r="C1354" s="6" t="s">
        <v>10</v>
      </c>
      <c r="D1354" s="6">
        <v>4832</v>
      </c>
      <c r="E1354" s="6">
        <v>211</v>
      </c>
      <c r="F1354" s="7">
        <f t="shared" si="126"/>
        <v>4.3667218543046359E-2</v>
      </c>
      <c r="G1354" s="6">
        <v>14</v>
      </c>
      <c r="H1354" s="6">
        <v>2</v>
      </c>
      <c r="I1354" s="8">
        <f t="shared" si="127"/>
        <v>0.14285714285714285</v>
      </c>
      <c r="J1354" s="13">
        <v>86.98</v>
      </c>
      <c r="K1354" s="13">
        <v>2081.94</v>
      </c>
      <c r="L1354" s="14">
        <f t="shared" si="128"/>
        <v>1994.96</v>
      </c>
      <c r="M1354" s="16">
        <f t="shared" si="129"/>
        <v>23.935847321223271</v>
      </c>
      <c r="N1354" s="17">
        <f t="shared" si="130"/>
        <v>0.41222748815165877</v>
      </c>
      <c r="O1354" s="17">
        <f t="shared" si="131"/>
        <v>43.49</v>
      </c>
    </row>
    <row r="1355" spans="1:15">
      <c r="A1355" s="19" t="s">
        <v>326</v>
      </c>
      <c r="B1355" s="11" t="s">
        <v>1109</v>
      </c>
      <c r="C1355" s="6" t="s">
        <v>10</v>
      </c>
      <c r="D1355" s="6">
        <v>8049</v>
      </c>
      <c r="E1355" s="6">
        <v>252</v>
      </c>
      <c r="F1355" s="7">
        <f t="shared" si="126"/>
        <v>3.1308237048080508E-2</v>
      </c>
      <c r="G1355" s="6">
        <v>10</v>
      </c>
      <c r="H1355" s="6">
        <v>0</v>
      </c>
      <c r="I1355" s="8">
        <f t="shared" si="127"/>
        <v>0</v>
      </c>
      <c r="J1355" s="13">
        <v>144.88999999999999</v>
      </c>
      <c r="K1355" s="13">
        <v>0</v>
      </c>
      <c r="L1355" s="14">
        <f t="shared" si="128"/>
        <v>-144.88999999999999</v>
      </c>
      <c r="M1355" s="16">
        <f t="shared" si="129"/>
        <v>0</v>
      </c>
      <c r="N1355" s="17">
        <f t="shared" si="130"/>
        <v>0.57496031746031739</v>
      </c>
      <c r="O1355" s="17">
        <f t="shared" si="131"/>
        <v>0</v>
      </c>
    </row>
    <row r="1356" spans="1:15">
      <c r="A1356" s="19" t="s">
        <v>327</v>
      </c>
      <c r="B1356" s="11" t="s">
        <v>1109</v>
      </c>
      <c r="C1356" s="6" t="s">
        <v>10</v>
      </c>
      <c r="D1356" s="6">
        <v>4818</v>
      </c>
      <c r="E1356" s="6">
        <v>141</v>
      </c>
      <c r="F1356" s="7">
        <f t="shared" si="126"/>
        <v>2.9265255292652552E-2</v>
      </c>
      <c r="G1356" s="6">
        <v>10</v>
      </c>
      <c r="H1356" s="6">
        <v>1</v>
      </c>
      <c r="I1356" s="8">
        <f t="shared" si="127"/>
        <v>0.1</v>
      </c>
      <c r="J1356" s="13">
        <v>86.74</v>
      </c>
      <c r="K1356" s="13">
        <v>0</v>
      </c>
      <c r="L1356" s="14">
        <f t="shared" si="128"/>
        <v>-86.74</v>
      </c>
      <c r="M1356" s="16">
        <f t="shared" si="129"/>
        <v>0</v>
      </c>
      <c r="N1356" s="17">
        <f t="shared" si="130"/>
        <v>0.61517730496453893</v>
      </c>
      <c r="O1356" s="17">
        <f t="shared" si="131"/>
        <v>86.74</v>
      </c>
    </row>
    <row r="1357" spans="1:15">
      <c r="A1357" s="19" t="s">
        <v>328</v>
      </c>
      <c r="B1357" s="11" t="s">
        <v>1109</v>
      </c>
      <c r="C1357" s="6" t="s">
        <v>10</v>
      </c>
      <c r="D1357" s="6">
        <v>6603</v>
      </c>
      <c r="E1357" s="6">
        <v>287</v>
      </c>
      <c r="F1357" s="7">
        <f t="shared" si="126"/>
        <v>4.346509162501893E-2</v>
      </c>
      <c r="G1357" s="6">
        <v>13</v>
      </c>
      <c r="H1357" s="6">
        <v>1</v>
      </c>
      <c r="I1357" s="8">
        <f t="shared" si="127"/>
        <v>7.6923076923076927E-2</v>
      </c>
      <c r="J1357" s="13">
        <v>118.86</v>
      </c>
      <c r="K1357" s="13">
        <v>1545.28</v>
      </c>
      <c r="L1357" s="14">
        <f t="shared" si="128"/>
        <v>1426.42</v>
      </c>
      <c r="M1357" s="16">
        <f t="shared" si="129"/>
        <v>13.000841325929665</v>
      </c>
      <c r="N1357" s="17">
        <f t="shared" si="130"/>
        <v>0.41414634146341461</v>
      </c>
      <c r="O1357" s="17">
        <f t="shared" si="131"/>
        <v>118.86</v>
      </c>
    </row>
    <row r="1358" spans="1:15">
      <c r="A1358" s="19" t="s">
        <v>329</v>
      </c>
      <c r="B1358" s="11" t="s">
        <v>1109</v>
      </c>
      <c r="C1358" s="6" t="s">
        <v>10</v>
      </c>
      <c r="D1358" s="6">
        <v>4719</v>
      </c>
      <c r="E1358" s="6">
        <v>188</v>
      </c>
      <c r="F1358" s="7">
        <f t="shared" si="126"/>
        <v>3.9838948929858023E-2</v>
      </c>
      <c r="G1358" s="6">
        <v>7</v>
      </c>
      <c r="H1358" s="6">
        <v>0</v>
      </c>
      <c r="I1358" s="8">
        <f t="shared" si="127"/>
        <v>0</v>
      </c>
      <c r="J1358" s="13">
        <v>84.95</v>
      </c>
      <c r="K1358" s="13">
        <v>0</v>
      </c>
      <c r="L1358" s="14">
        <f t="shared" si="128"/>
        <v>-84.95</v>
      </c>
      <c r="M1358" s="16">
        <f t="shared" si="129"/>
        <v>0</v>
      </c>
      <c r="N1358" s="17">
        <f t="shared" si="130"/>
        <v>0.45186170212765958</v>
      </c>
      <c r="O1358" s="17">
        <f t="shared" si="131"/>
        <v>0</v>
      </c>
    </row>
    <row r="1359" spans="1:15">
      <c r="A1359" s="19" t="s">
        <v>330</v>
      </c>
      <c r="B1359" s="11" t="s">
        <v>1109</v>
      </c>
      <c r="C1359" s="6" t="s">
        <v>10</v>
      </c>
      <c r="D1359" s="6">
        <v>5988</v>
      </c>
      <c r="E1359" s="6">
        <v>186</v>
      </c>
      <c r="F1359" s="7">
        <f t="shared" si="126"/>
        <v>3.1062124248496994E-2</v>
      </c>
      <c r="G1359" s="6">
        <v>11</v>
      </c>
      <c r="H1359" s="6">
        <v>1</v>
      </c>
      <c r="I1359" s="8">
        <f t="shared" si="127"/>
        <v>9.0909090909090912E-2</v>
      </c>
      <c r="J1359" s="13">
        <v>107.79</v>
      </c>
      <c r="K1359" s="13">
        <v>679.39</v>
      </c>
      <c r="L1359" s="14">
        <f t="shared" si="128"/>
        <v>571.6</v>
      </c>
      <c r="M1359" s="16">
        <f t="shared" si="129"/>
        <v>6.3029037944150659</v>
      </c>
      <c r="N1359" s="17">
        <f t="shared" si="130"/>
        <v>0.57951612903225813</v>
      </c>
      <c r="O1359" s="17">
        <f t="shared" si="131"/>
        <v>107.79</v>
      </c>
    </row>
    <row r="1360" spans="1:15">
      <c r="A1360" s="19" t="s">
        <v>331</v>
      </c>
      <c r="B1360" s="11" t="s">
        <v>1109</v>
      </c>
      <c r="C1360" s="6" t="s">
        <v>10</v>
      </c>
      <c r="D1360" s="6">
        <v>6948</v>
      </c>
      <c r="E1360" s="6">
        <v>239</v>
      </c>
      <c r="F1360" s="7">
        <f t="shared" si="126"/>
        <v>3.4398388025331031E-2</v>
      </c>
      <c r="G1360" s="6">
        <v>8</v>
      </c>
      <c r="H1360" s="6">
        <v>0</v>
      </c>
      <c r="I1360" s="8">
        <f t="shared" si="127"/>
        <v>0</v>
      </c>
      <c r="J1360" s="13">
        <v>125.07</v>
      </c>
      <c r="K1360" s="13">
        <v>0</v>
      </c>
      <c r="L1360" s="14">
        <f t="shared" si="128"/>
        <v>-125.07</v>
      </c>
      <c r="M1360" s="16">
        <f t="shared" si="129"/>
        <v>0</v>
      </c>
      <c r="N1360" s="17">
        <f t="shared" si="130"/>
        <v>0.52330543933054385</v>
      </c>
      <c r="O1360" s="17">
        <f t="shared" si="131"/>
        <v>0</v>
      </c>
    </row>
    <row r="1361" spans="1:15">
      <c r="A1361" s="19" t="s">
        <v>332</v>
      </c>
      <c r="B1361" s="11" t="s">
        <v>1109</v>
      </c>
      <c r="C1361" s="6" t="s">
        <v>10</v>
      </c>
      <c r="D1361" s="6">
        <v>6877</v>
      </c>
      <c r="E1361" s="6">
        <v>215</v>
      </c>
      <c r="F1361" s="7">
        <f t="shared" si="126"/>
        <v>3.12636323978479E-2</v>
      </c>
      <c r="G1361" s="6">
        <v>9</v>
      </c>
      <c r="H1361" s="6">
        <v>2</v>
      </c>
      <c r="I1361" s="8">
        <f t="shared" si="127"/>
        <v>0.22222222222222221</v>
      </c>
      <c r="J1361" s="13">
        <v>123.8</v>
      </c>
      <c r="K1361" s="13">
        <v>162.94999999999999</v>
      </c>
      <c r="L1361" s="14">
        <f t="shared" si="128"/>
        <v>39.149999999999991</v>
      </c>
      <c r="M1361" s="16">
        <f t="shared" si="129"/>
        <v>1.3162358642972536</v>
      </c>
      <c r="N1361" s="17">
        <f t="shared" si="130"/>
        <v>0.57581395348837205</v>
      </c>
      <c r="O1361" s="17">
        <f t="shared" si="131"/>
        <v>61.9</v>
      </c>
    </row>
    <row r="1362" spans="1:15">
      <c r="A1362" s="19" t="s">
        <v>333</v>
      </c>
      <c r="B1362" s="11" t="s">
        <v>1109</v>
      </c>
      <c r="C1362" s="6" t="s">
        <v>10</v>
      </c>
      <c r="D1362" s="6">
        <v>5166</v>
      </c>
      <c r="E1362" s="6">
        <v>131</v>
      </c>
      <c r="F1362" s="7">
        <f t="shared" si="126"/>
        <v>2.5358110723964381E-2</v>
      </c>
      <c r="G1362" s="6">
        <v>6</v>
      </c>
      <c r="H1362" s="6">
        <v>0</v>
      </c>
      <c r="I1362" s="8">
        <f t="shared" si="127"/>
        <v>0</v>
      </c>
      <c r="J1362" s="13">
        <v>92.99</v>
      </c>
      <c r="K1362" s="13">
        <v>0</v>
      </c>
      <c r="L1362" s="14">
        <f t="shared" si="128"/>
        <v>-92.99</v>
      </c>
      <c r="M1362" s="16">
        <f t="shared" si="129"/>
        <v>0</v>
      </c>
      <c r="N1362" s="17">
        <f t="shared" si="130"/>
        <v>0.70984732824427477</v>
      </c>
      <c r="O1362" s="17">
        <f t="shared" si="131"/>
        <v>0</v>
      </c>
    </row>
    <row r="1363" spans="1:15">
      <c r="A1363" s="19" t="s">
        <v>334</v>
      </c>
      <c r="B1363" s="11" t="s">
        <v>1109</v>
      </c>
      <c r="C1363" s="6" t="s">
        <v>10</v>
      </c>
      <c r="D1363" s="6">
        <v>6298</v>
      </c>
      <c r="E1363" s="6">
        <v>256</v>
      </c>
      <c r="F1363" s="7">
        <f t="shared" si="126"/>
        <v>4.0647824706255956E-2</v>
      </c>
      <c r="G1363" s="6">
        <v>13</v>
      </c>
      <c r="H1363" s="6">
        <v>3</v>
      </c>
      <c r="I1363" s="8">
        <f t="shared" si="127"/>
        <v>0.23076923076923078</v>
      </c>
      <c r="J1363" s="13">
        <v>113.38</v>
      </c>
      <c r="K1363" s="13">
        <v>0</v>
      </c>
      <c r="L1363" s="14">
        <f t="shared" si="128"/>
        <v>-113.38</v>
      </c>
      <c r="M1363" s="16">
        <f t="shared" si="129"/>
        <v>0</v>
      </c>
      <c r="N1363" s="17">
        <f t="shared" si="130"/>
        <v>0.44289062499999998</v>
      </c>
      <c r="O1363" s="17">
        <f t="shared" si="131"/>
        <v>37.793333333333329</v>
      </c>
    </row>
    <row r="1364" spans="1:15">
      <c r="A1364" s="19" t="s">
        <v>335</v>
      </c>
      <c r="B1364" s="11" t="s">
        <v>1109</v>
      </c>
      <c r="C1364" s="6" t="s">
        <v>10</v>
      </c>
      <c r="D1364" s="6">
        <v>6065</v>
      </c>
      <c r="E1364" s="6">
        <v>268</v>
      </c>
      <c r="F1364" s="7">
        <f t="shared" si="126"/>
        <v>4.4187963726298435E-2</v>
      </c>
      <c r="G1364" s="6">
        <v>18</v>
      </c>
      <c r="H1364" s="6">
        <v>3</v>
      </c>
      <c r="I1364" s="8">
        <f t="shared" si="127"/>
        <v>0.16666666666666666</v>
      </c>
      <c r="J1364" s="13">
        <v>109.17</v>
      </c>
      <c r="K1364" s="13">
        <v>1224.01</v>
      </c>
      <c r="L1364" s="14">
        <f t="shared" si="128"/>
        <v>1114.8399999999999</v>
      </c>
      <c r="M1364" s="16">
        <f t="shared" si="129"/>
        <v>11.211962993496382</v>
      </c>
      <c r="N1364" s="17">
        <f t="shared" si="130"/>
        <v>0.40735074626865675</v>
      </c>
      <c r="O1364" s="17">
        <f t="shared" si="131"/>
        <v>36.39</v>
      </c>
    </row>
    <row r="1365" spans="1:15">
      <c r="A1365" s="19" t="s">
        <v>336</v>
      </c>
      <c r="B1365" s="11" t="s">
        <v>1109</v>
      </c>
      <c r="C1365" s="6" t="s">
        <v>10</v>
      </c>
      <c r="D1365" s="6">
        <v>5839</v>
      </c>
      <c r="E1365" s="6">
        <v>264</v>
      </c>
      <c r="F1365" s="7">
        <f t="shared" si="126"/>
        <v>4.5213221442027746E-2</v>
      </c>
      <c r="G1365" s="6">
        <v>12</v>
      </c>
      <c r="H1365" s="6">
        <v>1</v>
      </c>
      <c r="I1365" s="8">
        <f t="shared" si="127"/>
        <v>8.3333333333333329E-2</v>
      </c>
      <c r="J1365" s="13">
        <v>105.11</v>
      </c>
      <c r="K1365" s="13">
        <v>0</v>
      </c>
      <c r="L1365" s="14">
        <f t="shared" si="128"/>
        <v>-105.11</v>
      </c>
      <c r="M1365" s="16">
        <f t="shared" si="129"/>
        <v>0</v>
      </c>
      <c r="N1365" s="17">
        <f t="shared" si="130"/>
        <v>0.39814393939393938</v>
      </c>
      <c r="O1365" s="17">
        <f t="shared" si="131"/>
        <v>105.11</v>
      </c>
    </row>
    <row r="1366" spans="1:15">
      <c r="A1366" s="19" t="s">
        <v>337</v>
      </c>
      <c r="B1366" s="11" t="s">
        <v>1109</v>
      </c>
      <c r="C1366" s="6" t="s">
        <v>10</v>
      </c>
      <c r="D1366" s="6">
        <v>7682</v>
      </c>
      <c r="E1366" s="6">
        <v>347</v>
      </c>
      <c r="F1366" s="7">
        <f t="shared" si="126"/>
        <v>4.517052850820099E-2</v>
      </c>
      <c r="G1366" s="6">
        <v>20</v>
      </c>
      <c r="H1366" s="6">
        <v>4</v>
      </c>
      <c r="I1366" s="8">
        <f t="shared" si="127"/>
        <v>0.2</v>
      </c>
      <c r="J1366" s="13">
        <v>138.28</v>
      </c>
      <c r="K1366" s="13">
        <v>2465.7800000000002</v>
      </c>
      <c r="L1366" s="14">
        <f t="shared" si="128"/>
        <v>2327.5</v>
      </c>
      <c r="M1366" s="16">
        <f t="shared" si="129"/>
        <v>17.83179056985826</v>
      </c>
      <c r="N1366" s="17">
        <f t="shared" si="130"/>
        <v>0.3985014409221902</v>
      </c>
      <c r="O1366" s="17">
        <f t="shared" si="131"/>
        <v>34.57</v>
      </c>
    </row>
    <row r="1367" spans="1:15">
      <c r="A1367" s="19" t="s">
        <v>338</v>
      </c>
      <c r="B1367" s="11" t="s">
        <v>1109</v>
      </c>
      <c r="C1367" s="6" t="s">
        <v>10</v>
      </c>
      <c r="D1367" s="6">
        <v>4960</v>
      </c>
      <c r="E1367" s="6">
        <v>160</v>
      </c>
      <c r="F1367" s="7">
        <f t="shared" si="126"/>
        <v>3.2258064516129031E-2</v>
      </c>
      <c r="G1367" s="6">
        <v>7</v>
      </c>
      <c r="H1367" s="6">
        <v>1</v>
      </c>
      <c r="I1367" s="8">
        <f t="shared" si="127"/>
        <v>0.14285714285714285</v>
      </c>
      <c r="J1367" s="13">
        <v>89.28</v>
      </c>
      <c r="K1367" s="13">
        <v>0</v>
      </c>
      <c r="L1367" s="14">
        <f t="shared" si="128"/>
        <v>-89.28</v>
      </c>
      <c r="M1367" s="16">
        <f t="shared" si="129"/>
        <v>0</v>
      </c>
      <c r="N1367" s="17">
        <f t="shared" si="130"/>
        <v>0.55800000000000005</v>
      </c>
      <c r="O1367" s="17">
        <f t="shared" si="131"/>
        <v>89.28</v>
      </c>
    </row>
    <row r="1368" spans="1:15">
      <c r="A1368" s="19" t="s">
        <v>339</v>
      </c>
      <c r="B1368" s="11" t="s">
        <v>1109</v>
      </c>
      <c r="C1368" s="6" t="s">
        <v>10</v>
      </c>
      <c r="D1368" s="6">
        <v>5238</v>
      </c>
      <c r="E1368" s="6">
        <v>215</v>
      </c>
      <c r="F1368" s="7">
        <f t="shared" si="126"/>
        <v>4.1046200840015271E-2</v>
      </c>
      <c r="G1368" s="6">
        <v>14</v>
      </c>
      <c r="H1368" s="6">
        <v>1</v>
      </c>
      <c r="I1368" s="8">
        <f t="shared" si="127"/>
        <v>7.1428571428571425E-2</v>
      </c>
      <c r="J1368" s="13">
        <v>94.29</v>
      </c>
      <c r="K1368" s="13">
        <v>321.82</v>
      </c>
      <c r="L1368" s="14">
        <f t="shared" si="128"/>
        <v>227.52999999999997</v>
      </c>
      <c r="M1368" s="16">
        <f t="shared" si="129"/>
        <v>3.4130872839113371</v>
      </c>
      <c r="N1368" s="17">
        <f t="shared" si="130"/>
        <v>0.43855813953488376</v>
      </c>
      <c r="O1368" s="17">
        <f t="shared" si="131"/>
        <v>94.29</v>
      </c>
    </row>
    <row r="1369" spans="1:15">
      <c r="A1369" s="19" t="s">
        <v>340</v>
      </c>
      <c r="B1369" s="11" t="s">
        <v>1109</v>
      </c>
      <c r="C1369" s="6" t="s">
        <v>10</v>
      </c>
      <c r="D1369" s="6">
        <v>7268</v>
      </c>
      <c r="E1369" s="6">
        <v>282</v>
      </c>
      <c r="F1369" s="7">
        <f t="shared" si="126"/>
        <v>3.8800220143093013E-2</v>
      </c>
      <c r="G1369" s="6">
        <v>12</v>
      </c>
      <c r="H1369" s="6">
        <v>2</v>
      </c>
      <c r="I1369" s="8">
        <f t="shared" si="127"/>
        <v>0.16666666666666666</v>
      </c>
      <c r="J1369" s="13">
        <v>130.83000000000001</v>
      </c>
      <c r="K1369" s="13">
        <v>872.81</v>
      </c>
      <c r="L1369" s="14">
        <f t="shared" si="128"/>
        <v>741.9799999999999</v>
      </c>
      <c r="M1369" s="16">
        <f t="shared" si="129"/>
        <v>6.6713292058396378</v>
      </c>
      <c r="N1369" s="17">
        <f t="shared" si="130"/>
        <v>0.46393617021276601</v>
      </c>
      <c r="O1369" s="17">
        <f t="shared" si="131"/>
        <v>65.415000000000006</v>
      </c>
    </row>
    <row r="1370" spans="1:15">
      <c r="A1370" s="19" t="s">
        <v>341</v>
      </c>
      <c r="B1370" s="11" t="s">
        <v>1109</v>
      </c>
      <c r="C1370" s="6" t="s">
        <v>10</v>
      </c>
      <c r="D1370" s="6">
        <v>5496</v>
      </c>
      <c r="E1370" s="6">
        <v>200</v>
      </c>
      <c r="F1370" s="7">
        <f t="shared" si="126"/>
        <v>3.6390101892285295E-2</v>
      </c>
      <c r="G1370" s="6">
        <v>8</v>
      </c>
      <c r="H1370" s="6">
        <v>2</v>
      </c>
      <c r="I1370" s="8">
        <f t="shared" si="127"/>
        <v>0.25</v>
      </c>
      <c r="J1370" s="13">
        <v>98.93</v>
      </c>
      <c r="K1370" s="13">
        <v>2439.94</v>
      </c>
      <c r="L1370" s="14">
        <f t="shared" si="128"/>
        <v>2341.0100000000002</v>
      </c>
      <c r="M1370" s="16">
        <f t="shared" si="129"/>
        <v>24.663297280905688</v>
      </c>
      <c r="N1370" s="17">
        <f t="shared" si="130"/>
        <v>0.49465000000000003</v>
      </c>
      <c r="O1370" s="17">
        <f t="shared" si="131"/>
        <v>49.465000000000003</v>
      </c>
    </row>
    <row r="1371" spans="1:15">
      <c r="A1371" s="19" t="s">
        <v>342</v>
      </c>
      <c r="B1371" s="11" t="s">
        <v>1109</v>
      </c>
      <c r="C1371" s="6" t="s">
        <v>10</v>
      </c>
      <c r="D1371" s="6">
        <v>5821</v>
      </c>
      <c r="E1371" s="6">
        <v>235</v>
      </c>
      <c r="F1371" s="7">
        <f t="shared" si="126"/>
        <v>4.0371070262841438E-2</v>
      </c>
      <c r="G1371" s="6">
        <v>8</v>
      </c>
      <c r="H1371" s="6">
        <v>4</v>
      </c>
      <c r="I1371" s="8">
        <f t="shared" si="127"/>
        <v>0.5</v>
      </c>
      <c r="J1371" s="13">
        <v>104.78</v>
      </c>
      <c r="K1371" s="13">
        <v>2143.11</v>
      </c>
      <c r="L1371" s="14">
        <f t="shared" si="128"/>
        <v>2038.3300000000002</v>
      </c>
      <c r="M1371" s="16">
        <f t="shared" si="129"/>
        <v>20.453426226379079</v>
      </c>
      <c r="N1371" s="17">
        <f t="shared" si="130"/>
        <v>0.44587234042553192</v>
      </c>
      <c r="O1371" s="17">
        <f t="shared" si="131"/>
        <v>26.195</v>
      </c>
    </row>
    <row r="1372" spans="1:15">
      <c r="A1372" s="19" t="s">
        <v>343</v>
      </c>
      <c r="B1372" s="11" t="s">
        <v>1109</v>
      </c>
      <c r="C1372" s="6" t="s">
        <v>10</v>
      </c>
      <c r="D1372" s="6">
        <v>5102</v>
      </c>
      <c r="E1372" s="6">
        <v>228</v>
      </c>
      <c r="F1372" s="7">
        <f t="shared" si="126"/>
        <v>4.4688357506860052E-2</v>
      </c>
      <c r="G1372" s="6">
        <v>12</v>
      </c>
      <c r="H1372" s="6">
        <v>0</v>
      </c>
      <c r="I1372" s="8">
        <f t="shared" si="127"/>
        <v>0</v>
      </c>
      <c r="J1372" s="13">
        <v>91.85</v>
      </c>
      <c r="K1372" s="13">
        <v>0</v>
      </c>
      <c r="L1372" s="14">
        <f t="shared" si="128"/>
        <v>-91.85</v>
      </c>
      <c r="M1372" s="16">
        <f t="shared" si="129"/>
        <v>0</v>
      </c>
      <c r="N1372" s="17">
        <f t="shared" si="130"/>
        <v>0.4028508771929824</v>
      </c>
      <c r="O1372" s="17">
        <f t="shared" si="131"/>
        <v>0</v>
      </c>
    </row>
    <row r="1373" spans="1:15">
      <c r="A1373" s="19" t="s">
        <v>344</v>
      </c>
      <c r="B1373" s="11" t="s">
        <v>1109</v>
      </c>
      <c r="C1373" s="6" t="s">
        <v>10</v>
      </c>
      <c r="D1373" s="6">
        <v>6215</v>
      </c>
      <c r="E1373" s="6">
        <v>160</v>
      </c>
      <c r="F1373" s="7">
        <f t="shared" si="126"/>
        <v>2.5744167337087689E-2</v>
      </c>
      <c r="G1373" s="6">
        <v>10</v>
      </c>
      <c r="H1373" s="6">
        <v>1</v>
      </c>
      <c r="I1373" s="8">
        <f t="shared" si="127"/>
        <v>0.1</v>
      </c>
      <c r="J1373" s="13">
        <v>111.87</v>
      </c>
      <c r="K1373" s="13">
        <v>0</v>
      </c>
      <c r="L1373" s="14">
        <f t="shared" si="128"/>
        <v>-111.87</v>
      </c>
      <c r="M1373" s="16">
        <f t="shared" si="129"/>
        <v>0</v>
      </c>
      <c r="N1373" s="17">
        <f t="shared" si="130"/>
        <v>0.69918750000000007</v>
      </c>
      <c r="O1373" s="17">
        <f t="shared" si="131"/>
        <v>111.87</v>
      </c>
    </row>
    <row r="1374" spans="1:15">
      <c r="A1374" s="19" t="s">
        <v>345</v>
      </c>
      <c r="B1374" s="11" t="s">
        <v>1109</v>
      </c>
      <c r="C1374" s="6" t="s">
        <v>10</v>
      </c>
      <c r="D1374" s="6">
        <v>7152</v>
      </c>
      <c r="E1374" s="6">
        <v>175</v>
      </c>
      <c r="F1374" s="7">
        <f t="shared" si="126"/>
        <v>2.446868008948546E-2</v>
      </c>
      <c r="G1374" s="6">
        <v>6</v>
      </c>
      <c r="H1374" s="6">
        <v>2</v>
      </c>
      <c r="I1374" s="8">
        <f t="shared" si="127"/>
        <v>0.33333333333333331</v>
      </c>
      <c r="J1374" s="13">
        <v>128.74</v>
      </c>
      <c r="K1374" s="13">
        <v>988.91</v>
      </c>
      <c r="L1374" s="14">
        <f t="shared" si="128"/>
        <v>860.17</v>
      </c>
      <c r="M1374" s="16">
        <f t="shared" si="129"/>
        <v>7.6814509864843865</v>
      </c>
      <c r="N1374" s="17">
        <f t="shared" si="130"/>
        <v>0.7356571428571429</v>
      </c>
      <c r="O1374" s="17">
        <f t="shared" si="131"/>
        <v>64.37</v>
      </c>
    </row>
    <row r="1375" spans="1:15">
      <c r="A1375" s="19" t="s">
        <v>346</v>
      </c>
      <c r="B1375" s="11" t="s">
        <v>1109</v>
      </c>
      <c r="C1375" s="6" t="s">
        <v>10</v>
      </c>
      <c r="D1375" s="6">
        <v>4417</v>
      </c>
      <c r="E1375" s="6">
        <v>124</v>
      </c>
      <c r="F1375" s="7">
        <f t="shared" si="126"/>
        <v>2.8073352954494001E-2</v>
      </c>
      <c r="G1375" s="6">
        <v>6</v>
      </c>
      <c r="H1375" s="6">
        <v>2</v>
      </c>
      <c r="I1375" s="8">
        <f t="shared" si="127"/>
        <v>0.33333333333333331</v>
      </c>
      <c r="J1375" s="13">
        <v>79.52</v>
      </c>
      <c r="K1375" s="13">
        <v>0</v>
      </c>
      <c r="L1375" s="14">
        <f t="shared" si="128"/>
        <v>-79.52</v>
      </c>
      <c r="M1375" s="16">
        <f t="shared" si="129"/>
        <v>0</v>
      </c>
      <c r="N1375" s="17">
        <f t="shared" si="130"/>
        <v>0.64129032258064511</v>
      </c>
      <c r="O1375" s="17">
        <f t="shared" si="131"/>
        <v>39.76</v>
      </c>
    </row>
    <row r="1376" spans="1:15">
      <c r="A1376" s="19" t="s">
        <v>347</v>
      </c>
      <c r="B1376" s="11" t="s">
        <v>1109</v>
      </c>
      <c r="C1376" s="6" t="s">
        <v>10</v>
      </c>
      <c r="D1376" s="6">
        <v>4892</v>
      </c>
      <c r="E1376" s="6">
        <v>163</v>
      </c>
      <c r="F1376" s="7">
        <f t="shared" si="126"/>
        <v>3.3319705641864268E-2</v>
      </c>
      <c r="G1376" s="6">
        <v>7</v>
      </c>
      <c r="H1376" s="6">
        <v>2</v>
      </c>
      <c r="I1376" s="8">
        <f t="shared" si="127"/>
        <v>0.2857142857142857</v>
      </c>
      <c r="J1376" s="13">
        <v>88.07</v>
      </c>
      <c r="K1376" s="13">
        <v>851.28</v>
      </c>
      <c r="L1376" s="14">
        <f t="shared" si="128"/>
        <v>763.21</v>
      </c>
      <c r="M1376" s="16">
        <f t="shared" si="129"/>
        <v>9.6659475417281708</v>
      </c>
      <c r="N1376" s="17">
        <f t="shared" si="130"/>
        <v>0.54030674846625759</v>
      </c>
      <c r="O1376" s="17">
        <f t="shared" si="131"/>
        <v>44.034999999999997</v>
      </c>
    </row>
    <row r="1377" spans="1:15">
      <c r="A1377" s="19" t="s">
        <v>348</v>
      </c>
      <c r="B1377" s="11" t="s">
        <v>1109</v>
      </c>
      <c r="C1377" s="6" t="s">
        <v>10</v>
      </c>
      <c r="D1377" s="6">
        <v>6919</v>
      </c>
      <c r="E1377" s="6">
        <v>274</v>
      </c>
      <c r="F1377" s="7">
        <f t="shared" si="126"/>
        <v>3.9601098424627834E-2</v>
      </c>
      <c r="G1377" s="6">
        <v>12</v>
      </c>
      <c r="H1377" s="6">
        <v>3</v>
      </c>
      <c r="I1377" s="8">
        <f t="shared" si="127"/>
        <v>0.25</v>
      </c>
      <c r="J1377" s="13">
        <v>124.55</v>
      </c>
      <c r="K1377" s="13">
        <v>4648.7700000000004</v>
      </c>
      <c r="L1377" s="14">
        <f t="shared" si="128"/>
        <v>4524.22</v>
      </c>
      <c r="M1377" s="16">
        <f t="shared" si="129"/>
        <v>37.324528301886794</v>
      </c>
      <c r="N1377" s="17">
        <f t="shared" si="130"/>
        <v>0.45456204379562043</v>
      </c>
      <c r="O1377" s="17">
        <f t="shared" si="131"/>
        <v>41.516666666666666</v>
      </c>
    </row>
    <row r="1378" spans="1:15">
      <c r="A1378" s="19" t="s">
        <v>349</v>
      </c>
      <c r="B1378" s="11" t="s">
        <v>1109</v>
      </c>
      <c r="C1378" s="6" t="s">
        <v>10</v>
      </c>
      <c r="D1378" s="6">
        <v>7518</v>
      </c>
      <c r="E1378" s="6">
        <v>336</v>
      </c>
      <c r="F1378" s="7">
        <f t="shared" si="126"/>
        <v>4.4692737430167599E-2</v>
      </c>
      <c r="G1378" s="6">
        <v>13</v>
      </c>
      <c r="H1378" s="6">
        <v>3</v>
      </c>
      <c r="I1378" s="8">
        <f t="shared" si="127"/>
        <v>0.23076923076923078</v>
      </c>
      <c r="J1378" s="13">
        <v>135.34</v>
      </c>
      <c r="K1378" s="13">
        <v>3925.36</v>
      </c>
      <c r="L1378" s="14">
        <f t="shared" si="128"/>
        <v>3790.02</v>
      </c>
      <c r="M1378" s="16">
        <f t="shared" si="129"/>
        <v>29.003694399290676</v>
      </c>
      <c r="N1378" s="17">
        <f t="shared" si="130"/>
        <v>0.40279761904761907</v>
      </c>
      <c r="O1378" s="17">
        <f t="shared" si="131"/>
        <v>45.113333333333337</v>
      </c>
    </row>
    <row r="1379" spans="1:15">
      <c r="A1379" s="19" t="s">
        <v>350</v>
      </c>
      <c r="B1379" s="11" t="s">
        <v>1109</v>
      </c>
      <c r="C1379" s="6" t="s">
        <v>10</v>
      </c>
      <c r="D1379" s="6">
        <v>5912</v>
      </c>
      <c r="E1379" s="6">
        <v>245</v>
      </c>
      <c r="F1379" s="7">
        <f t="shared" si="126"/>
        <v>4.144113667117727E-2</v>
      </c>
      <c r="G1379" s="6">
        <v>15</v>
      </c>
      <c r="H1379" s="6">
        <v>3</v>
      </c>
      <c r="I1379" s="8">
        <f t="shared" si="127"/>
        <v>0.2</v>
      </c>
      <c r="J1379" s="13">
        <v>106.42</v>
      </c>
      <c r="K1379" s="13">
        <v>1167.8699999999999</v>
      </c>
      <c r="L1379" s="14">
        <f t="shared" si="128"/>
        <v>1061.4499999999998</v>
      </c>
      <c r="M1379" s="16">
        <f t="shared" si="129"/>
        <v>10.974158992670549</v>
      </c>
      <c r="N1379" s="17">
        <f t="shared" si="130"/>
        <v>0.43436734693877554</v>
      </c>
      <c r="O1379" s="17">
        <f t="shared" si="131"/>
        <v>35.473333333333336</v>
      </c>
    </row>
    <row r="1380" spans="1:15">
      <c r="A1380" s="19" t="s">
        <v>351</v>
      </c>
      <c r="B1380" s="11" t="s">
        <v>1109</v>
      </c>
      <c r="C1380" s="6" t="s">
        <v>10</v>
      </c>
      <c r="D1380" s="6">
        <v>6727</v>
      </c>
      <c r="E1380" s="6">
        <v>274</v>
      </c>
      <c r="F1380" s="7">
        <f t="shared" si="126"/>
        <v>4.0731381001932514E-2</v>
      </c>
      <c r="G1380" s="6">
        <v>10</v>
      </c>
      <c r="H1380" s="6">
        <v>2</v>
      </c>
      <c r="I1380" s="8">
        <f t="shared" si="127"/>
        <v>0.2</v>
      </c>
      <c r="J1380" s="13">
        <v>121.09</v>
      </c>
      <c r="K1380" s="13">
        <v>3397.35</v>
      </c>
      <c r="L1380" s="14">
        <f t="shared" si="128"/>
        <v>3276.2599999999998</v>
      </c>
      <c r="M1380" s="16">
        <f t="shared" si="129"/>
        <v>28.056404327359814</v>
      </c>
      <c r="N1380" s="17">
        <f t="shared" si="130"/>
        <v>0.44193430656934307</v>
      </c>
      <c r="O1380" s="17">
        <f t="shared" si="131"/>
        <v>60.545000000000002</v>
      </c>
    </row>
    <row r="1381" spans="1:15">
      <c r="A1381" s="19" t="s">
        <v>352</v>
      </c>
      <c r="B1381" s="11" t="s">
        <v>1109</v>
      </c>
      <c r="C1381" s="6" t="s">
        <v>10</v>
      </c>
      <c r="D1381" s="6">
        <v>6653</v>
      </c>
      <c r="E1381" s="6">
        <v>210</v>
      </c>
      <c r="F1381" s="7">
        <f t="shared" si="126"/>
        <v>3.15647076506839E-2</v>
      </c>
      <c r="G1381" s="6">
        <v>9</v>
      </c>
      <c r="H1381" s="6">
        <v>1</v>
      </c>
      <c r="I1381" s="8">
        <f t="shared" si="127"/>
        <v>0.1111111111111111</v>
      </c>
      <c r="J1381" s="13">
        <v>119.77</v>
      </c>
      <c r="K1381" s="13">
        <v>1524.64</v>
      </c>
      <c r="L1381" s="14">
        <f t="shared" si="128"/>
        <v>1404.8700000000001</v>
      </c>
      <c r="M1381" s="16">
        <f t="shared" si="129"/>
        <v>12.72973198630709</v>
      </c>
      <c r="N1381" s="17">
        <f t="shared" si="130"/>
        <v>0.57033333333333336</v>
      </c>
      <c r="O1381" s="17">
        <f t="shared" si="131"/>
        <v>119.77</v>
      </c>
    </row>
    <row r="1382" spans="1:15">
      <c r="A1382" s="19" t="s">
        <v>126</v>
      </c>
      <c r="B1382" s="11" t="s">
        <v>1109</v>
      </c>
      <c r="C1382" s="6" t="s">
        <v>10</v>
      </c>
      <c r="D1382" s="6">
        <v>7729</v>
      </c>
      <c r="E1382" s="6">
        <v>292</v>
      </c>
      <c r="F1382" s="7">
        <f t="shared" si="126"/>
        <v>3.7779790399792984E-2</v>
      </c>
      <c r="G1382" s="6">
        <v>15</v>
      </c>
      <c r="H1382" s="6">
        <v>2</v>
      </c>
      <c r="I1382" s="8">
        <f t="shared" si="127"/>
        <v>0.13333333333333333</v>
      </c>
      <c r="J1382" s="13">
        <v>139.13</v>
      </c>
      <c r="K1382" s="13">
        <v>0</v>
      </c>
      <c r="L1382" s="14">
        <f t="shared" si="128"/>
        <v>-139.13</v>
      </c>
      <c r="M1382" s="16">
        <f t="shared" si="129"/>
        <v>0</v>
      </c>
      <c r="N1382" s="17">
        <f t="shared" si="130"/>
        <v>0.47647260273972603</v>
      </c>
      <c r="O1382" s="17">
        <f t="shared" si="131"/>
        <v>69.564999999999998</v>
      </c>
    </row>
    <row r="1383" spans="1:15">
      <c r="A1383" s="19" t="s">
        <v>128</v>
      </c>
      <c r="B1383" s="11" t="s">
        <v>1109</v>
      </c>
      <c r="C1383" s="6" t="s">
        <v>10</v>
      </c>
      <c r="D1383" s="6">
        <v>6777</v>
      </c>
      <c r="E1383" s="6">
        <v>171</v>
      </c>
      <c r="F1383" s="7">
        <f t="shared" si="126"/>
        <v>2.5232403718459494E-2</v>
      </c>
      <c r="G1383" s="6">
        <v>7</v>
      </c>
      <c r="H1383" s="6">
        <v>0</v>
      </c>
      <c r="I1383" s="8">
        <f t="shared" si="127"/>
        <v>0</v>
      </c>
      <c r="J1383" s="13">
        <v>122</v>
      </c>
      <c r="K1383" s="13">
        <v>0</v>
      </c>
      <c r="L1383" s="14">
        <f t="shared" si="128"/>
        <v>-122</v>
      </c>
      <c r="M1383" s="16">
        <f t="shared" si="129"/>
        <v>0</v>
      </c>
      <c r="N1383" s="17">
        <f t="shared" si="130"/>
        <v>0.71345029239766078</v>
      </c>
      <c r="O1383" s="17">
        <f t="shared" si="131"/>
        <v>0</v>
      </c>
    </row>
    <row r="1384" spans="1:15">
      <c r="A1384" s="19" t="s">
        <v>129</v>
      </c>
      <c r="B1384" s="11" t="s">
        <v>1109</v>
      </c>
      <c r="C1384" s="6" t="s">
        <v>10</v>
      </c>
      <c r="D1384" s="6">
        <v>5855</v>
      </c>
      <c r="E1384" s="6">
        <v>259</v>
      </c>
      <c r="F1384" s="7">
        <f t="shared" si="126"/>
        <v>4.4235695986336462E-2</v>
      </c>
      <c r="G1384" s="6">
        <v>12</v>
      </c>
      <c r="H1384" s="6">
        <v>3</v>
      </c>
      <c r="I1384" s="8">
        <f t="shared" si="127"/>
        <v>0.25</v>
      </c>
      <c r="J1384" s="13">
        <v>105.39</v>
      </c>
      <c r="K1384" s="13">
        <v>1254.44</v>
      </c>
      <c r="L1384" s="14">
        <f t="shared" si="128"/>
        <v>1149.05</v>
      </c>
      <c r="M1384" s="16">
        <f t="shared" si="129"/>
        <v>11.902837081317013</v>
      </c>
      <c r="N1384" s="17">
        <f t="shared" si="130"/>
        <v>0.40691119691119693</v>
      </c>
      <c r="O1384" s="17">
        <f t="shared" si="131"/>
        <v>35.130000000000003</v>
      </c>
    </row>
    <row r="1385" spans="1:15">
      <c r="A1385" s="19" t="s">
        <v>130</v>
      </c>
      <c r="B1385" s="11" t="s">
        <v>1109</v>
      </c>
      <c r="C1385" s="6" t="s">
        <v>10</v>
      </c>
      <c r="D1385" s="6">
        <v>5641</v>
      </c>
      <c r="E1385" s="6">
        <v>179</v>
      </c>
      <c r="F1385" s="7">
        <f t="shared" si="126"/>
        <v>3.1731962418010989E-2</v>
      </c>
      <c r="G1385" s="6">
        <v>8</v>
      </c>
      <c r="H1385" s="6">
        <v>1</v>
      </c>
      <c r="I1385" s="8">
        <f t="shared" si="127"/>
        <v>0.125</v>
      </c>
      <c r="J1385" s="13">
        <v>101.54</v>
      </c>
      <c r="K1385" s="13">
        <v>0</v>
      </c>
      <c r="L1385" s="14">
        <f t="shared" si="128"/>
        <v>-101.54</v>
      </c>
      <c r="M1385" s="16">
        <f t="shared" si="129"/>
        <v>0</v>
      </c>
      <c r="N1385" s="17">
        <f t="shared" si="130"/>
        <v>0.56726256983240231</v>
      </c>
      <c r="O1385" s="17">
        <f t="shared" si="131"/>
        <v>101.54</v>
      </c>
    </row>
    <row r="1386" spans="1:15">
      <c r="A1386" s="19" t="s">
        <v>131</v>
      </c>
      <c r="B1386" s="11" t="s">
        <v>1109</v>
      </c>
      <c r="C1386" s="6" t="s">
        <v>10</v>
      </c>
      <c r="D1386" s="6">
        <v>5916</v>
      </c>
      <c r="E1386" s="6">
        <v>242</v>
      </c>
      <c r="F1386" s="7">
        <f t="shared" si="126"/>
        <v>4.0906017579445571E-2</v>
      </c>
      <c r="G1386" s="6">
        <v>16</v>
      </c>
      <c r="H1386" s="6">
        <v>3</v>
      </c>
      <c r="I1386" s="8">
        <f t="shared" si="127"/>
        <v>0.1875</v>
      </c>
      <c r="J1386" s="13">
        <v>106.49</v>
      </c>
      <c r="K1386" s="13">
        <v>2007.18</v>
      </c>
      <c r="L1386" s="14">
        <f t="shared" si="128"/>
        <v>1900.69</v>
      </c>
      <c r="M1386" s="16">
        <f t="shared" si="129"/>
        <v>18.848530378439293</v>
      </c>
      <c r="N1386" s="17">
        <f t="shared" si="130"/>
        <v>0.44004132231404958</v>
      </c>
      <c r="O1386" s="17">
        <f t="shared" si="131"/>
        <v>35.496666666666663</v>
      </c>
    </row>
    <row r="1387" spans="1:15">
      <c r="A1387" s="19" t="s">
        <v>132</v>
      </c>
      <c r="B1387" s="11" t="s">
        <v>1109</v>
      </c>
      <c r="C1387" s="6" t="s">
        <v>10</v>
      </c>
      <c r="D1387" s="6">
        <v>5905</v>
      </c>
      <c r="E1387" s="6">
        <v>176</v>
      </c>
      <c r="F1387" s="7">
        <f t="shared" si="126"/>
        <v>2.9805249788314989E-2</v>
      </c>
      <c r="G1387" s="6">
        <v>11</v>
      </c>
      <c r="H1387" s="6">
        <v>1</v>
      </c>
      <c r="I1387" s="8">
        <f t="shared" si="127"/>
        <v>9.0909090909090912E-2</v>
      </c>
      <c r="J1387" s="13">
        <v>106.29</v>
      </c>
      <c r="K1387" s="13">
        <v>1095.8399999999999</v>
      </c>
      <c r="L1387" s="14">
        <f t="shared" si="128"/>
        <v>989.55</v>
      </c>
      <c r="M1387" s="16">
        <f t="shared" si="129"/>
        <v>10.30990685859441</v>
      </c>
      <c r="N1387" s="17">
        <f t="shared" si="130"/>
        <v>0.60392045454545462</v>
      </c>
      <c r="O1387" s="17">
        <f t="shared" si="131"/>
        <v>106.29</v>
      </c>
    </row>
    <row r="1388" spans="1:15">
      <c r="A1388" s="19" t="s">
        <v>133</v>
      </c>
      <c r="B1388" s="11" t="s">
        <v>1109</v>
      </c>
      <c r="C1388" s="6" t="s">
        <v>10</v>
      </c>
      <c r="D1388" s="6">
        <v>6230</v>
      </c>
      <c r="E1388" s="6">
        <v>157</v>
      </c>
      <c r="F1388" s="7">
        <f t="shared" si="126"/>
        <v>2.5200642054574639E-2</v>
      </c>
      <c r="G1388" s="6">
        <v>8</v>
      </c>
      <c r="H1388" s="6">
        <v>1</v>
      </c>
      <c r="I1388" s="8">
        <f t="shared" si="127"/>
        <v>0.125</v>
      </c>
      <c r="J1388" s="13">
        <v>112.14</v>
      </c>
      <c r="K1388" s="13">
        <v>0</v>
      </c>
      <c r="L1388" s="14">
        <f t="shared" si="128"/>
        <v>-112.14</v>
      </c>
      <c r="M1388" s="16">
        <f t="shared" si="129"/>
        <v>0</v>
      </c>
      <c r="N1388" s="17">
        <f t="shared" si="130"/>
        <v>0.71426751592356685</v>
      </c>
      <c r="O1388" s="17">
        <f t="shared" si="131"/>
        <v>112.14</v>
      </c>
    </row>
    <row r="1389" spans="1:15">
      <c r="A1389" s="19" t="s">
        <v>134</v>
      </c>
      <c r="B1389" s="11" t="s">
        <v>1109</v>
      </c>
      <c r="C1389" s="6" t="s">
        <v>10</v>
      </c>
      <c r="D1389" s="6">
        <v>6771</v>
      </c>
      <c r="E1389" s="6">
        <v>212</v>
      </c>
      <c r="F1389" s="7">
        <f t="shared" si="126"/>
        <v>3.130999852311328E-2</v>
      </c>
      <c r="G1389" s="6">
        <v>8</v>
      </c>
      <c r="H1389" s="6">
        <v>1</v>
      </c>
      <c r="I1389" s="8">
        <f t="shared" si="127"/>
        <v>0.125</v>
      </c>
      <c r="J1389" s="13">
        <v>121.89</v>
      </c>
      <c r="K1389" s="13">
        <v>1936.47</v>
      </c>
      <c r="L1389" s="14">
        <f t="shared" si="128"/>
        <v>1814.58</v>
      </c>
      <c r="M1389" s="16">
        <f t="shared" si="129"/>
        <v>15.887029288702928</v>
      </c>
      <c r="N1389" s="17">
        <f t="shared" si="130"/>
        <v>0.57495283018867926</v>
      </c>
      <c r="O1389" s="17">
        <f t="shared" si="131"/>
        <v>121.89</v>
      </c>
    </row>
    <row r="1390" spans="1:15">
      <c r="A1390" s="19" t="s">
        <v>135</v>
      </c>
      <c r="B1390" s="11" t="s">
        <v>1109</v>
      </c>
      <c r="C1390" s="6" t="s">
        <v>10</v>
      </c>
      <c r="D1390" s="6">
        <v>7449</v>
      </c>
      <c r="E1390" s="6">
        <v>246</v>
      </c>
      <c r="F1390" s="7">
        <f t="shared" si="126"/>
        <v>3.3024567055980669E-2</v>
      </c>
      <c r="G1390" s="6">
        <v>17</v>
      </c>
      <c r="H1390" s="6">
        <v>0</v>
      </c>
      <c r="I1390" s="8">
        <f t="shared" si="127"/>
        <v>0</v>
      </c>
      <c r="J1390" s="13">
        <v>134.09</v>
      </c>
      <c r="K1390" s="13">
        <v>0</v>
      </c>
      <c r="L1390" s="14">
        <f t="shared" si="128"/>
        <v>-134.09</v>
      </c>
      <c r="M1390" s="16">
        <f t="shared" si="129"/>
        <v>0</v>
      </c>
      <c r="N1390" s="17">
        <f t="shared" si="130"/>
        <v>0.5450813008130081</v>
      </c>
      <c r="O1390" s="17">
        <f t="shared" si="131"/>
        <v>0</v>
      </c>
    </row>
    <row r="1391" spans="1:15">
      <c r="A1391" s="19" t="s">
        <v>136</v>
      </c>
      <c r="B1391" s="11" t="s">
        <v>1109</v>
      </c>
      <c r="C1391" s="6" t="s">
        <v>10</v>
      </c>
      <c r="D1391" s="6">
        <v>6963</v>
      </c>
      <c r="E1391" s="6">
        <v>236</v>
      </c>
      <c r="F1391" s="7">
        <f t="shared" si="126"/>
        <v>3.3893436737038631E-2</v>
      </c>
      <c r="G1391" s="6">
        <v>15</v>
      </c>
      <c r="H1391" s="6">
        <v>0</v>
      </c>
      <c r="I1391" s="8">
        <f t="shared" si="127"/>
        <v>0</v>
      </c>
      <c r="J1391" s="13">
        <v>125.34</v>
      </c>
      <c r="K1391" s="13">
        <v>0</v>
      </c>
      <c r="L1391" s="14">
        <f t="shared" si="128"/>
        <v>-125.34</v>
      </c>
      <c r="M1391" s="16">
        <f t="shared" si="129"/>
        <v>0</v>
      </c>
      <c r="N1391" s="17">
        <f t="shared" si="130"/>
        <v>0.53110169491525427</v>
      </c>
      <c r="O1391" s="17">
        <f t="shared" si="131"/>
        <v>0</v>
      </c>
    </row>
    <row r="1392" spans="1:15">
      <c r="A1392" s="19" t="s">
        <v>137</v>
      </c>
      <c r="B1392" s="11" t="s">
        <v>1109</v>
      </c>
      <c r="C1392" s="6" t="s">
        <v>10</v>
      </c>
      <c r="D1392" s="6">
        <v>7347</v>
      </c>
      <c r="E1392" s="6">
        <v>187</v>
      </c>
      <c r="F1392" s="7">
        <f t="shared" si="126"/>
        <v>2.5452565673063837E-2</v>
      </c>
      <c r="G1392" s="6">
        <v>13</v>
      </c>
      <c r="H1392" s="6">
        <v>3</v>
      </c>
      <c r="I1392" s="8">
        <f t="shared" si="127"/>
        <v>0.23076923076923078</v>
      </c>
      <c r="J1392" s="13">
        <v>132.26</v>
      </c>
      <c r="K1392" s="13">
        <v>2368.77</v>
      </c>
      <c r="L1392" s="14">
        <f t="shared" si="128"/>
        <v>2236.5100000000002</v>
      </c>
      <c r="M1392" s="16">
        <f t="shared" si="129"/>
        <v>17.909950098291244</v>
      </c>
      <c r="N1392" s="17">
        <f t="shared" si="130"/>
        <v>0.70727272727272728</v>
      </c>
      <c r="O1392" s="17">
        <f t="shared" si="131"/>
        <v>44.086666666666666</v>
      </c>
    </row>
    <row r="1393" spans="1:15">
      <c r="A1393" s="19" t="s">
        <v>138</v>
      </c>
      <c r="B1393" s="11" t="s">
        <v>1109</v>
      </c>
      <c r="C1393" s="6" t="s">
        <v>10</v>
      </c>
      <c r="D1393" s="6">
        <v>7206</v>
      </c>
      <c r="E1393" s="6">
        <v>211</v>
      </c>
      <c r="F1393" s="7">
        <f t="shared" si="126"/>
        <v>2.9281154593394393E-2</v>
      </c>
      <c r="G1393" s="6">
        <v>10</v>
      </c>
      <c r="H1393" s="6">
        <v>1</v>
      </c>
      <c r="I1393" s="8">
        <f t="shared" si="127"/>
        <v>0.1</v>
      </c>
      <c r="J1393" s="13">
        <v>129.71</v>
      </c>
      <c r="K1393" s="13">
        <v>0</v>
      </c>
      <c r="L1393" s="14">
        <f t="shared" si="128"/>
        <v>-129.71</v>
      </c>
      <c r="M1393" s="16">
        <f t="shared" si="129"/>
        <v>0</v>
      </c>
      <c r="N1393" s="17">
        <f t="shared" si="130"/>
        <v>0.61473933649289103</v>
      </c>
      <c r="O1393" s="17">
        <f t="shared" si="131"/>
        <v>129.71</v>
      </c>
    </row>
    <row r="1394" spans="1:15">
      <c r="A1394" s="19" t="s">
        <v>139</v>
      </c>
      <c r="B1394" s="11" t="s">
        <v>1109</v>
      </c>
      <c r="C1394" s="6" t="s">
        <v>10</v>
      </c>
      <c r="D1394" s="6">
        <v>4517</v>
      </c>
      <c r="E1394" s="6">
        <v>141</v>
      </c>
      <c r="F1394" s="7">
        <f t="shared" si="126"/>
        <v>3.1215408456940447E-2</v>
      </c>
      <c r="G1394" s="6">
        <v>10</v>
      </c>
      <c r="H1394" s="6">
        <v>1</v>
      </c>
      <c r="I1394" s="8">
        <f t="shared" si="127"/>
        <v>0.1</v>
      </c>
      <c r="J1394" s="13">
        <v>81.31</v>
      </c>
      <c r="K1394" s="13">
        <v>0</v>
      </c>
      <c r="L1394" s="14">
        <f t="shared" si="128"/>
        <v>-81.31</v>
      </c>
      <c r="M1394" s="16">
        <f t="shared" si="129"/>
        <v>0</v>
      </c>
      <c r="N1394" s="17">
        <f t="shared" si="130"/>
        <v>0.57666666666666666</v>
      </c>
      <c r="O1394" s="17">
        <f t="shared" si="131"/>
        <v>81.31</v>
      </c>
    </row>
    <row r="1395" spans="1:15">
      <c r="A1395" s="19" t="s">
        <v>140</v>
      </c>
      <c r="B1395" s="11" t="s">
        <v>1109</v>
      </c>
      <c r="C1395" s="6" t="s">
        <v>10</v>
      </c>
      <c r="D1395" s="6">
        <v>5932</v>
      </c>
      <c r="E1395" s="6">
        <v>160</v>
      </c>
      <c r="F1395" s="7">
        <f t="shared" si="126"/>
        <v>2.6972353337828724E-2</v>
      </c>
      <c r="G1395" s="6">
        <v>10</v>
      </c>
      <c r="H1395" s="6">
        <v>1</v>
      </c>
      <c r="I1395" s="8">
        <f t="shared" si="127"/>
        <v>0.1</v>
      </c>
      <c r="J1395" s="13">
        <v>106.79</v>
      </c>
      <c r="K1395" s="13">
        <v>1884.79</v>
      </c>
      <c r="L1395" s="14">
        <f t="shared" si="128"/>
        <v>1778</v>
      </c>
      <c r="M1395" s="16">
        <f t="shared" si="129"/>
        <v>17.649499016761869</v>
      </c>
      <c r="N1395" s="17">
        <f t="shared" si="130"/>
        <v>0.66743750000000002</v>
      </c>
      <c r="O1395" s="17">
        <f t="shared" si="131"/>
        <v>106.79</v>
      </c>
    </row>
    <row r="1396" spans="1:15">
      <c r="A1396" s="19" t="s">
        <v>141</v>
      </c>
      <c r="B1396" s="11" t="s">
        <v>1109</v>
      </c>
      <c r="C1396" s="6" t="s">
        <v>10</v>
      </c>
      <c r="D1396" s="6">
        <v>7472</v>
      </c>
      <c r="E1396" s="6">
        <v>216</v>
      </c>
      <c r="F1396" s="7">
        <f t="shared" si="126"/>
        <v>2.8907922912205567E-2</v>
      </c>
      <c r="G1396" s="6">
        <v>9</v>
      </c>
      <c r="H1396" s="6">
        <v>1</v>
      </c>
      <c r="I1396" s="8">
        <f t="shared" si="127"/>
        <v>0.1111111111111111</v>
      </c>
      <c r="J1396" s="13">
        <v>134.51</v>
      </c>
      <c r="K1396" s="13">
        <v>0</v>
      </c>
      <c r="L1396" s="14">
        <f t="shared" si="128"/>
        <v>-134.51</v>
      </c>
      <c r="M1396" s="16">
        <f t="shared" si="129"/>
        <v>0</v>
      </c>
      <c r="N1396" s="17">
        <f t="shared" si="130"/>
        <v>0.62273148148148139</v>
      </c>
      <c r="O1396" s="17">
        <f t="shared" si="131"/>
        <v>134.51</v>
      </c>
    </row>
    <row r="1397" spans="1:15">
      <c r="A1397" s="19" t="s">
        <v>142</v>
      </c>
      <c r="B1397" s="11" t="s">
        <v>1109</v>
      </c>
      <c r="C1397" s="6" t="s">
        <v>10</v>
      </c>
      <c r="D1397" s="6">
        <v>6946</v>
      </c>
      <c r="E1397" s="6">
        <v>310</v>
      </c>
      <c r="F1397" s="7">
        <f t="shared" si="126"/>
        <v>4.4630002879355021E-2</v>
      </c>
      <c r="G1397" s="6">
        <v>19</v>
      </c>
      <c r="H1397" s="6">
        <v>4</v>
      </c>
      <c r="I1397" s="8">
        <f t="shared" si="127"/>
        <v>0.21052631578947367</v>
      </c>
      <c r="J1397" s="13">
        <v>125.03</v>
      </c>
      <c r="K1397" s="13">
        <v>2836.5</v>
      </c>
      <c r="L1397" s="14">
        <f t="shared" si="128"/>
        <v>2711.47</v>
      </c>
      <c r="M1397" s="16">
        <f t="shared" si="129"/>
        <v>22.686555226745583</v>
      </c>
      <c r="N1397" s="17">
        <f t="shared" si="130"/>
        <v>0.4033225806451613</v>
      </c>
      <c r="O1397" s="17">
        <f t="shared" si="131"/>
        <v>31.2575</v>
      </c>
    </row>
    <row r="1398" spans="1:15">
      <c r="A1398" s="19" t="s">
        <v>143</v>
      </c>
      <c r="B1398" s="11" t="s">
        <v>1109</v>
      </c>
      <c r="C1398" s="6" t="s">
        <v>10</v>
      </c>
      <c r="D1398" s="6">
        <v>6278</v>
      </c>
      <c r="E1398" s="6">
        <v>219</v>
      </c>
      <c r="F1398" s="7">
        <f t="shared" si="126"/>
        <v>3.4883720930232558E-2</v>
      </c>
      <c r="G1398" s="6">
        <v>12</v>
      </c>
      <c r="H1398" s="6">
        <v>4</v>
      </c>
      <c r="I1398" s="8">
        <f t="shared" si="127"/>
        <v>0.33333333333333331</v>
      </c>
      <c r="J1398" s="13">
        <v>113.02</v>
      </c>
      <c r="K1398" s="13">
        <v>149.9</v>
      </c>
      <c r="L1398" s="14">
        <f t="shared" si="128"/>
        <v>36.88000000000001</v>
      </c>
      <c r="M1398" s="16">
        <f t="shared" si="129"/>
        <v>1.3263139267386304</v>
      </c>
      <c r="N1398" s="17">
        <f t="shared" si="130"/>
        <v>0.51607305936073056</v>
      </c>
      <c r="O1398" s="17">
        <f t="shared" si="131"/>
        <v>28.254999999999999</v>
      </c>
    </row>
    <row r="1399" spans="1:15">
      <c r="A1399" s="19" t="s">
        <v>144</v>
      </c>
      <c r="B1399" s="11" t="s">
        <v>1109</v>
      </c>
      <c r="C1399" s="6" t="s">
        <v>10</v>
      </c>
      <c r="D1399" s="6">
        <v>5352</v>
      </c>
      <c r="E1399" s="6">
        <v>201</v>
      </c>
      <c r="F1399" s="7">
        <f t="shared" si="126"/>
        <v>3.755605381165919E-2</v>
      </c>
      <c r="G1399" s="6">
        <v>8</v>
      </c>
      <c r="H1399" s="6">
        <v>0</v>
      </c>
      <c r="I1399" s="8">
        <f t="shared" si="127"/>
        <v>0</v>
      </c>
      <c r="J1399" s="13">
        <v>96.34</v>
      </c>
      <c r="K1399" s="13">
        <v>0</v>
      </c>
      <c r="L1399" s="14">
        <f t="shared" si="128"/>
        <v>-96.34</v>
      </c>
      <c r="M1399" s="16">
        <f t="shared" si="129"/>
        <v>0</v>
      </c>
      <c r="N1399" s="17">
        <f t="shared" si="130"/>
        <v>0.47930348258706468</v>
      </c>
      <c r="O1399" s="17">
        <f t="shared" si="131"/>
        <v>0</v>
      </c>
    </row>
    <row r="1400" spans="1:15">
      <c r="A1400" s="19" t="s">
        <v>145</v>
      </c>
      <c r="B1400" s="11" t="s">
        <v>1109</v>
      </c>
      <c r="C1400" s="6" t="s">
        <v>10</v>
      </c>
      <c r="D1400" s="6">
        <v>7687</v>
      </c>
      <c r="E1400" s="6">
        <v>287</v>
      </c>
      <c r="F1400" s="7">
        <f t="shared" si="126"/>
        <v>3.7335761675556134E-2</v>
      </c>
      <c r="G1400" s="6">
        <v>16</v>
      </c>
      <c r="H1400" s="6">
        <v>1</v>
      </c>
      <c r="I1400" s="8">
        <f t="shared" si="127"/>
        <v>6.25E-2</v>
      </c>
      <c r="J1400" s="13">
        <v>138.37</v>
      </c>
      <c r="K1400" s="13">
        <v>2418.92</v>
      </c>
      <c r="L1400" s="14">
        <f t="shared" si="128"/>
        <v>2280.5500000000002</v>
      </c>
      <c r="M1400" s="16">
        <f t="shared" si="129"/>
        <v>17.48153501481535</v>
      </c>
      <c r="N1400" s="17">
        <f t="shared" si="130"/>
        <v>0.4821254355400697</v>
      </c>
      <c r="O1400" s="17">
        <f t="shared" si="131"/>
        <v>138.37</v>
      </c>
    </row>
    <row r="1401" spans="1:15">
      <c r="A1401" s="19" t="s">
        <v>146</v>
      </c>
      <c r="B1401" s="11" t="s">
        <v>1109</v>
      </c>
      <c r="C1401" s="6" t="s">
        <v>10</v>
      </c>
      <c r="D1401" s="6">
        <v>6341</v>
      </c>
      <c r="E1401" s="6">
        <v>221</v>
      </c>
      <c r="F1401" s="7">
        <f t="shared" si="126"/>
        <v>3.4852546916890083E-2</v>
      </c>
      <c r="G1401" s="6">
        <v>8</v>
      </c>
      <c r="H1401" s="6">
        <v>1</v>
      </c>
      <c r="I1401" s="8">
        <f t="shared" si="127"/>
        <v>0.125</v>
      </c>
      <c r="J1401" s="13">
        <v>114.15</v>
      </c>
      <c r="K1401" s="13">
        <v>0</v>
      </c>
      <c r="L1401" s="14">
        <f t="shared" si="128"/>
        <v>-114.15</v>
      </c>
      <c r="M1401" s="16">
        <f t="shared" si="129"/>
        <v>0</v>
      </c>
      <c r="N1401" s="17">
        <f t="shared" si="130"/>
        <v>0.51651583710407245</v>
      </c>
      <c r="O1401" s="17">
        <f t="shared" si="131"/>
        <v>114.15</v>
      </c>
    </row>
    <row r="1402" spans="1:15">
      <c r="A1402" s="19" t="s">
        <v>147</v>
      </c>
      <c r="B1402" s="11" t="s">
        <v>1109</v>
      </c>
      <c r="C1402" s="6" t="s">
        <v>10</v>
      </c>
      <c r="D1402" s="6">
        <v>5350</v>
      </c>
      <c r="E1402" s="6">
        <v>169</v>
      </c>
      <c r="F1402" s="7">
        <f t="shared" si="126"/>
        <v>3.1588785046728969E-2</v>
      </c>
      <c r="G1402" s="6">
        <v>6</v>
      </c>
      <c r="H1402" s="6">
        <v>2</v>
      </c>
      <c r="I1402" s="8">
        <f t="shared" si="127"/>
        <v>0.33333333333333331</v>
      </c>
      <c r="J1402" s="13">
        <v>96.3</v>
      </c>
      <c r="K1402" s="13">
        <v>0</v>
      </c>
      <c r="L1402" s="14">
        <f t="shared" si="128"/>
        <v>-96.3</v>
      </c>
      <c r="M1402" s="16">
        <f t="shared" si="129"/>
        <v>0</v>
      </c>
      <c r="N1402" s="17">
        <f t="shared" si="130"/>
        <v>0.56982248520710055</v>
      </c>
      <c r="O1402" s="17">
        <f t="shared" si="131"/>
        <v>48.15</v>
      </c>
    </row>
    <row r="1403" spans="1:15">
      <c r="A1403" s="19" t="s">
        <v>148</v>
      </c>
      <c r="B1403" s="11" t="s">
        <v>1109</v>
      </c>
      <c r="C1403" s="6" t="s">
        <v>10</v>
      </c>
      <c r="D1403" s="6">
        <v>5694</v>
      </c>
      <c r="E1403" s="6">
        <v>221</v>
      </c>
      <c r="F1403" s="7">
        <f t="shared" si="126"/>
        <v>3.8812785388127852E-2</v>
      </c>
      <c r="G1403" s="6">
        <v>11</v>
      </c>
      <c r="H1403" s="6">
        <v>2</v>
      </c>
      <c r="I1403" s="8">
        <f t="shared" si="127"/>
        <v>0.18181818181818182</v>
      </c>
      <c r="J1403" s="13">
        <v>102.5</v>
      </c>
      <c r="K1403" s="13">
        <v>2179.94</v>
      </c>
      <c r="L1403" s="14">
        <f t="shared" si="128"/>
        <v>2077.44</v>
      </c>
      <c r="M1403" s="16">
        <f t="shared" si="129"/>
        <v>21.267707317073171</v>
      </c>
      <c r="N1403" s="17">
        <f t="shared" si="130"/>
        <v>0.46380090497737558</v>
      </c>
      <c r="O1403" s="17">
        <f t="shared" si="131"/>
        <v>51.25</v>
      </c>
    </row>
    <row r="1404" spans="1:15">
      <c r="A1404" s="19" t="s">
        <v>149</v>
      </c>
      <c r="B1404" s="11" t="s">
        <v>1109</v>
      </c>
      <c r="C1404" s="6" t="s">
        <v>10</v>
      </c>
      <c r="D1404" s="6">
        <v>5635</v>
      </c>
      <c r="E1404" s="6">
        <v>229</v>
      </c>
      <c r="F1404" s="7">
        <f t="shared" si="126"/>
        <v>4.0638864241348716E-2</v>
      </c>
      <c r="G1404" s="6">
        <v>13</v>
      </c>
      <c r="H1404" s="6">
        <v>2</v>
      </c>
      <c r="I1404" s="8">
        <f t="shared" si="127"/>
        <v>0.15384615384615385</v>
      </c>
      <c r="J1404" s="13">
        <v>101.43</v>
      </c>
      <c r="K1404" s="13">
        <v>0</v>
      </c>
      <c r="L1404" s="14">
        <f t="shared" si="128"/>
        <v>-101.43</v>
      </c>
      <c r="M1404" s="16">
        <f t="shared" si="129"/>
        <v>0</v>
      </c>
      <c r="N1404" s="17">
        <f t="shared" si="130"/>
        <v>0.44292576419213975</v>
      </c>
      <c r="O1404" s="17">
        <f t="shared" si="131"/>
        <v>50.715000000000003</v>
      </c>
    </row>
    <row r="1405" spans="1:15">
      <c r="A1405" s="19" t="s">
        <v>150</v>
      </c>
      <c r="B1405" s="11" t="s">
        <v>1109</v>
      </c>
      <c r="C1405" s="6" t="s">
        <v>10</v>
      </c>
      <c r="D1405" s="6">
        <v>7660</v>
      </c>
      <c r="E1405" s="6">
        <v>196</v>
      </c>
      <c r="F1405" s="7">
        <f t="shared" si="126"/>
        <v>2.5587467362924284E-2</v>
      </c>
      <c r="G1405" s="6">
        <v>7</v>
      </c>
      <c r="H1405" s="6">
        <v>1</v>
      </c>
      <c r="I1405" s="8">
        <f t="shared" si="127"/>
        <v>0.14285714285714285</v>
      </c>
      <c r="J1405" s="13">
        <v>137.88</v>
      </c>
      <c r="K1405" s="13">
        <v>1383.8</v>
      </c>
      <c r="L1405" s="14">
        <f t="shared" si="128"/>
        <v>1245.92</v>
      </c>
      <c r="M1405" s="16">
        <f t="shared" si="129"/>
        <v>10.036263417464461</v>
      </c>
      <c r="N1405" s="17">
        <f t="shared" si="130"/>
        <v>0.70346938775510204</v>
      </c>
      <c r="O1405" s="17">
        <f t="shared" si="131"/>
        <v>137.88</v>
      </c>
    </row>
    <row r="1406" spans="1:15">
      <c r="A1406" s="19" t="s">
        <v>151</v>
      </c>
      <c r="B1406" s="11" t="s">
        <v>1109</v>
      </c>
      <c r="C1406" s="6" t="s">
        <v>10</v>
      </c>
      <c r="D1406" s="6">
        <v>5097</v>
      </c>
      <c r="E1406" s="6">
        <v>199</v>
      </c>
      <c r="F1406" s="7">
        <f t="shared" si="126"/>
        <v>3.9042574063174414E-2</v>
      </c>
      <c r="G1406" s="6">
        <v>8</v>
      </c>
      <c r="H1406" s="6">
        <v>0</v>
      </c>
      <c r="I1406" s="8">
        <f t="shared" si="127"/>
        <v>0</v>
      </c>
      <c r="J1406" s="13">
        <v>91.75</v>
      </c>
      <c r="K1406" s="13">
        <v>0</v>
      </c>
      <c r="L1406" s="14">
        <f t="shared" si="128"/>
        <v>-91.75</v>
      </c>
      <c r="M1406" s="16">
        <f t="shared" si="129"/>
        <v>0</v>
      </c>
      <c r="N1406" s="17">
        <f t="shared" si="130"/>
        <v>0.46105527638190957</v>
      </c>
      <c r="O1406" s="17">
        <f t="shared" si="131"/>
        <v>0</v>
      </c>
    </row>
    <row r="1407" spans="1:15">
      <c r="A1407" s="19" t="s">
        <v>152</v>
      </c>
      <c r="B1407" s="11" t="s">
        <v>1109</v>
      </c>
      <c r="C1407" s="6" t="s">
        <v>10</v>
      </c>
      <c r="D1407" s="6">
        <v>5262</v>
      </c>
      <c r="E1407" s="6">
        <v>176</v>
      </c>
      <c r="F1407" s="7">
        <f t="shared" si="126"/>
        <v>3.3447358418852151E-2</v>
      </c>
      <c r="G1407" s="6">
        <v>8</v>
      </c>
      <c r="H1407" s="6">
        <v>0</v>
      </c>
      <c r="I1407" s="8">
        <f t="shared" si="127"/>
        <v>0</v>
      </c>
      <c r="J1407" s="13">
        <v>94.72</v>
      </c>
      <c r="K1407" s="13">
        <v>0</v>
      </c>
      <c r="L1407" s="14">
        <f t="shared" si="128"/>
        <v>-94.72</v>
      </c>
      <c r="M1407" s="16">
        <f t="shared" si="129"/>
        <v>0</v>
      </c>
      <c r="N1407" s="17">
        <f t="shared" si="130"/>
        <v>0.53818181818181821</v>
      </c>
      <c r="O1407" s="17">
        <f t="shared" si="131"/>
        <v>0</v>
      </c>
    </row>
    <row r="1408" spans="1:15">
      <c r="A1408" s="19" t="s">
        <v>153</v>
      </c>
      <c r="B1408" s="11" t="s">
        <v>1109</v>
      </c>
      <c r="C1408" s="6" t="s">
        <v>10</v>
      </c>
      <c r="D1408" s="6">
        <v>4914</v>
      </c>
      <c r="E1408" s="6">
        <v>222</v>
      </c>
      <c r="F1408" s="7">
        <f t="shared" si="126"/>
        <v>4.5177045177045176E-2</v>
      </c>
      <c r="G1408" s="6">
        <v>15</v>
      </c>
      <c r="H1408" s="6">
        <v>2</v>
      </c>
      <c r="I1408" s="8">
        <f t="shared" si="127"/>
        <v>0.13333333333333333</v>
      </c>
      <c r="J1408" s="13">
        <v>88.46</v>
      </c>
      <c r="K1408" s="13">
        <v>809.28</v>
      </c>
      <c r="L1408" s="14">
        <f t="shared" si="128"/>
        <v>720.81999999999994</v>
      </c>
      <c r="M1408" s="16">
        <f t="shared" si="129"/>
        <v>9.1485417137689353</v>
      </c>
      <c r="N1408" s="17">
        <f t="shared" si="130"/>
        <v>0.39846846846846845</v>
      </c>
      <c r="O1408" s="17">
        <f t="shared" si="131"/>
        <v>44.23</v>
      </c>
    </row>
    <row r="1409" spans="1:15">
      <c r="A1409" s="19" t="s">
        <v>154</v>
      </c>
      <c r="B1409" s="11" t="s">
        <v>1109</v>
      </c>
      <c r="C1409" s="6" t="s">
        <v>10</v>
      </c>
      <c r="D1409" s="6">
        <v>7516</v>
      </c>
      <c r="E1409" s="6">
        <v>208</v>
      </c>
      <c r="F1409" s="7">
        <f t="shared" si="126"/>
        <v>2.7674294837679615E-2</v>
      </c>
      <c r="G1409" s="6">
        <v>8</v>
      </c>
      <c r="H1409" s="6">
        <v>2</v>
      </c>
      <c r="I1409" s="8">
        <f t="shared" si="127"/>
        <v>0.25</v>
      </c>
      <c r="J1409" s="13">
        <v>135.29</v>
      </c>
      <c r="K1409" s="13">
        <v>0</v>
      </c>
      <c r="L1409" s="14">
        <f t="shared" si="128"/>
        <v>-135.29</v>
      </c>
      <c r="M1409" s="16">
        <f t="shared" si="129"/>
        <v>0</v>
      </c>
      <c r="N1409" s="17">
        <f t="shared" si="130"/>
        <v>0.6504326923076923</v>
      </c>
      <c r="O1409" s="17">
        <f t="shared" si="131"/>
        <v>67.644999999999996</v>
      </c>
    </row>
    <row r="1410" spans="1:15">
      <c r="A1410" s="19" t="s">
        <v>155</v>
      </c>
      <c r="B1410" s="11" t="s">
        <v>1109</v>
      </c>
      <c r="C1410" s="6" t="s">
        <v>10</v>
      </c>
      <c r="D1410" s="6">
        <v>6789</v>
      </c>
      <c r="E1410" s="6">
        <v>241</v>
      </c>
      <c r="F1410" s="7">
        <f t="shared" ref="F1410:F1473" si="132">E1410/D1410</f>
        <v>3.5498600677566654E-2</v>
      </c>
      <c r="G1410" s="6">
        <v>16</v>
      </c>
      <c r="H1410" s="6">
        <v>1</v>
      </c>
      <c r="I1410" s="8">
        <f t="shared" ref="I1410:I1473" si="133">H1410/G1410</f>
        <v>6.25E-2</v>
      </c>
      <c r="J1410" s="13">
        <v>122.21</v>
      </c>
      <c r="K1410" s="13">
        <v>0</v>
      </c>
      <c r="L1410" s="14">
        <f t="shared" si="128"/>
        <v>-122.21</v>
      </c>
      <c r="M1410" s="16">
        <f t="shared" si="129"/>
        <v>0</v>
      </c>
      <c r="N1410" s="17">
        <f t="shared" si="130"/>
        <v>0.50709543568464732</v>
      </c>
      <c r="O1410" s="17">
        <f t="shared" si="131"/>
        <v>122.21</v>
      </c>
    </row>
    <row r="1411" spans="1:15">
      <c r="A1411" s="19" t="s">
        <v>156</v>
      </c>
      <c r="B1411" s="11" t="s">
        <v>1109</v>
      </c>
      <c r="C1411" s="6" t="s">
        <v>10</v>
      </c>
      <c r="D1411" s="6">
        <v>6952</v>
      </c>
      <c r="E1411" s="6">
        <v>272</v>
      </c>
      <c r="F1411" s="7">
        <f t="shared" si="132"/>
        <v>3.9125431530494824E-2</v>
      </c>
      <c r="G1411" s="6">
        <v>14</v>
      </c>
      <c r="H1411" s="6">
        <v>3</v>
      </c>
      <c r="I1411" s="8">
        <f t="shared" si="133"/>
        <v>0.21428571428571427</v>
      </c>
      <c r="J1411" s="13">
        <v>125.15</v>
      </c>
      <c r="K1411" s="13">
        <v>262.05</v>
      </c>
      <c r="L1411" s="14">
        <f t="shared" ref="L1411:L1474" si="134">K1411-J1411</f>
        <v>136.9</v>
      </c>
      <c r="M1411" s="16">
        <f t="shared" ref="M1411:M1474" si="135">IFERROR(K1411/J1411,0)</f>
        <v>2.0938873351977625</v>
      </c>
      <c r="N1411" s="17">
        <f t="shared" ref="N1411:N1474" si="136">J1411/E1411</f>
        <v>0.46011029411764709</v>
      </c>
      <c r="O1411" s="17">
        <f t="shared" ref="O1411:O1474" si="137">IFERROR(J1411/H1411,0)</f>
        <v>41.716666666666669</v>
      </c>
    </row>
    <row r="1412" spans="1:15">
      <c r="A1412" s="19" t="s">
        <v>157</v>
      </c>
      <c r="B1412" s="11" t="s">
        <v>1109</v>
      </c>
      <c r="C1412" s="6" t="s">
        <v>10</v>
      </c>
      <c r="D1412" s="6">
        <v>6556</v>
      </c>
      <c r="E1412" s="6">
        <v>241</v>
      </c>
      <c r="F1412" s="7">
        <f t="shared" si="132"/>
        <v>3.6760219646125684E-2</v>
      </c>
      <c r="G1412" s="6">
        <v>17</v>
      </c>
      <c r="H1412" s="6">
        <v>4</v>
      </c>
      <c r="I1412" s="8">
        <f t="shared" si="133"/>
        <v>0.23529411764705882</v>
      </c>
      <c r="J1412" s="13">
        <v>118.01</v>
      </c>
      <c r="K1412" s="13">
        <v>0</v>
      </c>
      <c r="L1412" s="14">
        <f t="shared" si="134"/>
        <v>-118.01</v>
      </c>
      <c r="M1412" s="16">
        <f t="shared" si="135"/>
        <v>0</v>
      </c>
      <c r="N1412" s="17">
        <f t="shared" si="136"/>
        <v>0.48966804979253115</v>
      </c>
      <c r="O1412" s="17">
        <f t="shared" si="137"/>
        <v>29.502500000000001</v>
      </c>
    </row>
    <row r="1413" spans="1:15">
      <c r="A1413" s="19" t="s">
        <v>158</v>
      </c>
      <c r="B1413" s="11" t="s">
        <v>1109</v>
      </c>
      <c r="C1413" s="6" t="s">
        <v>10</v>
      </c>
      <c r="D1413" s="6">
        <v>5343</v>
      </c>
      <c r="E1413" s="6">
        <v>218</v>
      </c>
      <c r="F1413" s="7">
        <f t="shared" si="132"/>
        <v>4.080104810031817E-2</v>
      </c>
      <c r="G1413" s="6">
        <v>10</v>
      </c>
      <c r="H1413" s="6">
        <v>1</v>
      </c>
      <c r="I1413" s="8">
        <f t="shared" si="133"/>
        <v>0.1</v>
      </c>
      <c r="J1413" s="13">
        <v>96.19</v>
      </c>
      <c r="K1413" s="13">
        <v>2308.0300000000002</v>
      </c>
      <c r="L1413" s="14">
        <f t="shared" si="134"/>
        <v>2211.84</v>
      </c>
      <c r="M1413" s="16">
        <f t="shared" si="135"/>
        <v>23.994490071733033</v>
      </c>
      <c r="N1413" s="17">
        <f t="shared" si="136"/>
        <v>0.44123853211009173</v>
      </c>
      <c r="O1413" s="17">
        <f t="shared" si="137"/>
        <v>96.19</v>
      </c>
    </row>
    <row r="1414" spans="1:15">
      <c r="A1414" s="19" t="s">
        <v>159</v>
      </c>
      <c r="B1414" s="11" t="s">
        <v>1109</v>
      </c>
      <c r="C1414" s="6" t="s">
        <v>10</v>
      </c>
      <c r="D1414" s="6">
        <v>6942</v>
      </c>
      <c r="E1414" s="6">
        <v>284</v>
      </c>
      <c r="F1414" s="7">
        <f t="shared" si="132"/>
        <v>4.0910400460962261E-2</v>
      </c>
      <c r="G1414" s="6">
        <v>12</v>
      </c>
      <c r="H1414" s="6">
        <v>0</v>
      </c>
      <c r="I1414" s="8">
        <f t="shared" si="133"/>
        <v>0</v>
      </c>
      <c r="J1414" s="13">
        <v>124.96</v>
      </c>
      <c r="K1414" s="13">
        <v>0</v>
      </c>
      <c r="L1414" s="14">
        <f t="shared" si="134"/>
        <v>-124.96</v>
      </c>
      <c r="M1414" s="16">
        <f t="shared" si="135"/>
        <v>0</v>
      </c>
      <c r="N1414" s="17">
        <f t="shared" si="136"/>
        <v>0.44</v>
      </c>
      <c r="O1414" s="17">
        <f t="shared" si="137"/>
        <v>0</v>
      </c>
    </row>
    <row r="1415" spans="1:15">
      <c r="A1415" s="19" t="s">
        <v>160</v>
      </c>
      <c r="B1415" s="11" t="s">
        <v>1109</v>
      </c>
      <c r="C1415" s="6" t="s">
        <v>10</v>
      </c>
      <c r="D1415" s="6">
        <v>6499</v>
      </c>
      <c r="E1415" s="6">
        <v>266</v>
      </c>
      <c r="F1415" s="7">
        <f t="shared" si="132"/>
        <v>4.0929373749807665E-2</v>
      </c>
      <c r="G1415" s="6">
        <v>17</v>
      </c>
      <c r="H1415" s="6">
        <v>2</v>
      </c>
      <c r="I1415" s="8">
        <f t="shared" si="133"/>
        <v>0.11764705882352941</v>
      </c>
      <c r="J1415" s="13">
        <v>116.99</v>
      </c>
      <c r="K1415" s="13">
        <v>893.64</v>
      </c>
      <c r="L1415" s="14">
        <f t="shared" si="134"/>
        <v>776.65</v>
      </c>
      <c r="M1415" s="16">
        <f t="shared" si="135"/>
        <v>7.6386015898794772</v>
      </c>
      <c r="N1415" s="17">
        <f t="shared" si="136"/>
        <v>0.43981203007518793</v>
      </c>
      <c r="O1415" s="17">
        <f t="shared" si="137"/>
        <v>58.494999999999997</v>
      </c>
    </row>
    <row r="1416" spans="1:15">
      <c r="A1416" s="19" t="s">
        <v>161</v>
      </c>
      <c r="B1416" s="11" t="s">
        <v>1109</v>
      </c>
      <c r="C1416" s="6" t="s">
        <v>10</v>
      </c>
      <c r="D1416" s="6">
        <v>4667</v>
      </c>
      <c r="E1416" s="6">
        <v>184</v>
      </c>
      <c r="F1416" s="7">
        <f t="shared" si="132"/>
        <v>3.9425755303192631E-2</v>
      </c>
      <c r="G1416" s="6">
        <v>8</v>
      </c>
      <c r="H1416" s="6">
        <v>2</v>
      </c>
      <c r="I1416" s="8">
        <f t="shared" si="133"/>
        <v>0.25</v>
      </c>
      <c r="J1416" s="13">
        <v>84.01</v>
      </c>
      <c r="K1416" s="13">
        <v>4019.97</v>
      </c>
      <c r="L1416" s="14">
        <f t="shared" si="134"/>
        <v>3935.9599999999996</v>
      </c>
      <c r="M1416" s="16">
        <f t="shared" si="135"/>
        <v>47.851089156052844</v>
      </c>
      <c r="N1416" s="17">
        <f t="shared" si="136"/>
        <v>0.45657608695652174</v>
      </c>
      <c r="O1416" s="17">
        <f t="shared" si="137"/>
        <v>42.005000000000003</v>
      </c>
    </row>
    <row r="1417" spans="1:15">
      <c r="A1417" s="19" t="s">
        <v>162</v>
      </c>
      <c r="B1417" s="11" t="s">
        <v>1109</v>
      </c>
      <c r="C1417" s="6" t="s">
        <v>10</v>
      </c>
      <c r="D1417" s="6">
        <v>6231</v>
      </c>
      <c r="E1417" s="6">
        <v>221</v>
      </c>
      <c r="F1417" s="7">
        <f t="shared" si="132"/>
        <v>3.5467822179425457E-2</v>
      </c>
      <c r="G1417" s="6">
        <v>15</v>
      </c>
      <c r="H1417" s="6">
        <v>0</v>
      </c>
      <c r="I1417" s="8">
        <f t="shared" si="133"/>
        <v>0</v>
      </c>
      <c r="J1417" s="13">
        <v>112.16</v>
      </c>
      <c r="K1417" s="13">
        <v>0</v>
      </c>
      <c r="L1417" s="14">
        <f t="shared" si="134"/>
        <v>-112.16</v>
      </c>
      <c r="M1417" s="16">
        <f t="shared" si="135"/>
        <v>0</v>
      </c>
      <c r="N1417" s="17">
        <f t="shared" si="136"/>
        <v>0.50751131221719459</v>
      </c>
      <c r="O1417" s="17">
        <f t="shared" si="137"/>
        <v>0</v>
      </c>
    </row>
    <row r="1418" spans="1:15">
      <c r="A1418" s="19" t="s">
        <v>163</v>
      </c>
      <c r="B1418" s="11" t="s">
        <v>1109</v>
      </c>
      <c r="C1418" s="6" t="s">
        <v>10</v>
      </c>
      <c r="D1418" s="6">
        <v>6739</v>
      </c>
      <c r="E1418" s="6">
        <v>179</v>
      </c>
      <c r="F1418" s="7">
        <f t="shared" si="132"/>
        <v>2.6561804422021072E-2</v>
      </c>
      <c r="G1418" s="6">
        <v>9</v>
      </c>
      <c r="H1418" s="6">
        <v>2</v>
      </c>
      <c r="I1418" s="8">
        <f t="shared" si="133"/>
        <v>0.22222222222222221</v>
      </c>
      <c r="J1418" s="13">
        <v>121.31</v>
      </c>
      <c r="K1418" s="13">
        <v>288.45</v>
      </c>
      <c r="L1418" s="14">
        <f t="shared" si="134"/>
        <v>167.14</v>
      </c>
      <c r="M1418" s="16">
        <f t="shared" si="135"/>
        <v>2.3777924326106668</v>
      </c>
      <c r="N1418" s="17">
        <f t="shared" si="136"/>
        <v>0.67770949720670393</v>
      </c>
      <c r="O1418" s="17">
        <f t="shared" si="137"/>
        <v>60.655000000000001</v>
      </c>
    </row>
    <row r="1419" spans="1:15">
      <c r="A1419" s="19" t="s">
        <v>164</v>
      </c>
      <c r="B1419" s="11" t="s">
        <v>1109</v>
      </c>
      <c r="C1419" s="6" t="s">
        <v>10</v>
      </c>
      <c r="D1419" s="6">
        <v>6471</v>
      </c>
      <c r="E1419" s="6">
        <v>174</v>
      </c>
      <c r="F1419" s="7">
        <f t="shared" si="132"/>
        <v>2.6889197960129809E-2</v>
      </c>
      <c r="G1419" s="6">
        <v>7</v>
      </c>
      <c r="H1419" s="6">
        <v>2</v>
      </c>
      <c r="I1419" s="8">
        <f t="shared" si="133"/>
        <v>0.2857142857142857</v>
      </c>
      <c r="J1419" s="13">
        <v>116.48</v>
      </c>
      <c r="K1419" s="13">
        <v>3501.65</v>
      </c>
      <c r="L1419" s="14">
        <f t="shared" si="134"/>
        <v>3385.17</v>
      </c>
      <c r="M1419" s="16">
        <f t="shared" si="135"/>
        <v>30.062242445054945</v>
      </c>
      <c r="N1419" s="17">
        <f t="shared" si="136"/>
        <v>0.6694252873563219</v>
      </c>
      <c r="O1419" s="17">
        <f t="shared" si="137"/>
        <v>58.24</v>
      </c>
    </row>
    <row r="1420" spans="1:15">
      <c r="A1420" s="19" t="s">
        <v>165</v>
      </c>
      <c r="B1420" s="11" t="s">
        <v>1109</v>
      </c>
      <c r="C1420" s="6" t="s">
        <v>10</v>
      </c>
      <c r="D1420" s="6">
        <v>4944</v>
      </c>
      <c r="E1420" s="6">
        <v>130</v>
      </c>
      <c r="F1420" s="7">
        <f t="shared" si="132"/>
        <v>2.6294498381877023E-2</v>
      </c>
      <c r="G1420" s="6">
        <v>7</v>
      </c>
      <c r="H1420" s="6">
        <v>1</v>
      </c>
      <c r="I1420" s="8">
        <f t="shared" si="133"/>
        <v>0.14285714285714285</v>
      </c>
      <c r="J1420" s="13">
        <v>89</v>
      </c>
      <c r="K1420" s="13">
        <v>0</v>
      </c>
      <c r="L1420" s="14">
        <f t="shared" si="134"/>
        <v>-89</v>
      </c>
      <c r="M1420" s="16">
        <f t="shared" si="135"/>
        <v>0</v>
      </c>
      <c r="N1420" s="17">
        <f t="shared" si="136"/>
        <v>0.68461538461538463</v>
      </c>
      <c r="O1420" s="17">
        <f t="shared" si="137"/>
        <v>89</v>
      </c>
    </row>
    <row r="1421" spans="1:15">
      <c r="A1421" s="19" t="s">
        <v>166</v>
      </c>
      <c r="B1421" s="11" t="s">
        <v>1109</v>
      </c>
      <c r="C1421" s="6" t="s">
        <v>10</v>
      </c>
      <c r="D1421" s="6">
        <v>7036</v>
      </c>
      <c r="E1421" s="6">
        <v>283</v>
      </c>
      <c r="F1421" s="7">
        <f t="shared" si="132"/>
        <v>4.0221716884593521E-2</v>
      </c>
      <c r="G1421" s="6">
        <v>19</v>
      </c>
      <c r="H1421" s="6">
        <v>2</v>
      </c>
      <c r="I1421" s="8">
        <f t="shared" si="133"/>
        <v>0.10526315789473684</v>
      </c>
      <c r="J1421" s="13">
        <v>126.65</v>
      </c>
      <c r="K1421" s="13">
        <v>0</v>
      </c>
      <c r="L1421" s="14">
        <f t="shared" si="134"/>
        <v>-126.65</v>
      </c>
      <c r="M1421" s="16">
        <f t="shared" si="135"/>
        <v>0</v>
      </c>
      <c r="N1421" s="17">
        <f t="shared" si="136"/>
        <v>0.44752650176678449</v>
      </c>
      <c r="O1421" s="17">
        <f t="shared" si="137"/>
        <v>63.325000000000003</v>
      </c>
    </row>
    <row r="1422" spans="1:15">
      <c r="A1422" s="19" t="s">
        <v>167</v>
      </c>
      <c r="B1422" s="11" t="s">
        <v>1109</v>
      </c>
      <c r="C1422" s="6" t="s">
        <v>10</v>
      </c>
      <c r="D1422" s="6">
        <v>7499</v>
      </c>
      <c r="E1422" s="6">
        <v>328</v>
      </c>
      <c r="F1422" s="7">
        <f t="shared" si="132"/>
        <v>4.3739165222029606E-2</v>
      </c>
      <c r="G1422" s="6">
        <v>12</v>
      </c>
      <c r="H1422" s="6">
        <v>1</v>
      </c>
      <c r="I1422" s="8">
        <f t="shared" si="133"/>
        <v>8.3333333333333329E-2</v>
      </c>
      <c r="J1422" s="13">
        <v>134.99</v>
      </c>
      <c r="K1422" s="13">
        <v>1496.01</v>
      </c>
      <c r="L1422" s="14">
        <f t="shared" si="134"/>
        <v>1361.02</v>
      </c>
      <c r="M1422" s="16">
        <f t="shared" si="135"/>
        <v>11.082376472331283</v>
      </c>
      <c r="N1422" s="17">
        <f t="shared" si="136"/>
        <v>0.41155487804878049</v>
      </c>
      <c r="O1422" s="17">
        <f t="shared" si="137"/>
        <v>134.99</v>
      </c>
    </row>
    <row r="1423" spans="1:15">
      <c r="A1423" s="19" t="s">
        <v>168</v>
      </c>
      <c r="B1423" s="11" t="s">
        <v>1109</v>
      </c>
      <c r="C1423" s="6" t="s">
        <v>10</v>
      </c>
      <c r="D1423" s="6">
        <v>7185</v>
      </c>
      <c r="E1423" s="6">
        <v>234</v>
      </c>
      <c r="F1423" s="7">
        <f t="shared" si="132"/>
        <v>3.2567849686847603E-2</v>
      </c>
      <c r="G1423" s="6">
        <v>8</v>
      </c>
      <c r="H1423" s="6">
        <v>2</v>
      </c>
      <c r="I1423" s="8">
        <f t="shared" si="133"/>
        <v>0.25</v>
      </c>
      <c r="J1423" s="13">
        <v>129.33000000000001</v>
      </c>
      <c r="K1423" s="13">
        <v>1805.8</v>
      </c>
      <c r="L1423" s="14">
        <f t="shared" si="134"/>
        <v>1676.47</v>
      </c>
      <c r="M1423" s="16">
        <f t="shared" si="135"/>
        <v>13.962730998221602</v>
      </c>
      <c r="N1423" s="17">
        <f t="shared" si="136"/>
        <v>0.5526923076923077</v>
      </c>
      <c r="O1423" s="17">
        <f t="shared" si="137"/>
        <v>64.665000000000006</v>
      </c>
    </row>
    <row r="1424" spans="1:15">
      <c r="A1424" s="19" t="s">
        <v>169</v>
      </c>
      <c r="B1424" s="11" t="s">
        <v>1109</v>
      </c>
      <c r="C1424" s="6" t="s">
        <v>10</v>
      </c>
      <c r="D1424" s="6">
        <v>4735</v>
      </c>
      <c r="E1424" s="6">
        <v>174</v>
      </c>
      <c r="F1424" s="7">
        <f t="shared" si="132"/>
        <v>3.6747624076029564E-2</v>
      </c>
      <c r="G1424" s="6">
        <v>6</v>
      </c>
      <c r="H1424" s="6">
        <v>3</v>
      </c>
      <c r="I1424" s="8">
        <f t="shared" si="133"/>
        <v>0.5</v>
      </c>
      <c r="J1424" s="13">
        <v>85.23</v>
      </c>
      <c r="K1424" s="13">
        <v>2390.33</v>
      </c>
      <c r="L1424" s="14">
        <f t="shared" si="134"/>
        <v>2305.1</v>
      </c>
      <c r="M1424" s="16">
        <f t="shared" si="135"/>
        <v>28.045641206148069</v>
      </c>
      <c r="N1424" s="17">
        <f t="shared" si="136"/>
        <v>0.48982758620689659</v>
      </c>
      <c r="O1424" s="17">
        <f t="shared" si="137"/>
        <v>28.41</v>
      </c>
    </row>
    <row r="1425" spans="1:15">
      <c r="A1425" s="19" t="s">
        <v>170</v>
      </c>
      <c r="B1425" s="11" t="s">
        <v>1109</v>
      </c>
      <c r="C1425" s="6" t="s">
        <v>10</v>
      </c>
      <c r="D1425" s="6">
        <v>6342</v>
      </c>
      <c r="E1425" s="6">
        <v>219</v>
      </c>
      <c r="F1425" s="7">
        <f t="shared" si="132"/>
        <v>3.453169347209082E-2</v>
      </c>
      <c r="G1425" s="6">
        <v>12</v>
      </c>
      <c r="H1425" s="6">
        <v>0</v>
      </c>
      <c r="I1425" s="8">
        <f t="shared" si="133"/>
        <v>0</v>
      </c>
      <c r="J1425" s="13">
        <v>114.17</v>
      </c>
      <c r="K1425" s="13">
        <v>0</v>
      </c>
      <c r="L1425" s="14">
        <f t="shared" si="134"/>
        <v>-114.17</v>
      </c>
      <c r="M1425" s="16">
        <f t="shared" si="135"/>
        <v>0</v>
      </c>
      <c r="N1425" s="17">
        <f t="shared" si="136"/>
        <v>0.52132420091324205</v>
      </c>
      <c r="O1425" s="17">
        <f t="shared" si="137"/>
        <v>0</v>
      </c>
    </row>
    <row r="1426" spans="1:15">
      <c r="A1426" s="19" t="s">
        <v>171</v>
      </c>
      <c r="B1426" s="11" t="s">
        <v>1109</v>
      </c>
      <c r="C1426" s="6" t="s">
        <v>10</v>
      </c>
      <c r="D1426" s="6">
        <v>5137</v>
      </c>
      <c r="E1426" s="6">
        <v>160</v>
      </c>
      <c r="F1426" s="7">
        <f t="shared" si="132"/>
        <v>3.1146583609110375E-2</v>
      </c>
      <c r="G1426" s="6">
        <v>10</v>
      </c>
      <c r="H1426" s="6">
        <v>1</v>
      </c>
      <c r="I1426" s="8">
        <f t="shared" si="133"/>
        <v>0.1</v>
      </c>
      <c r="J1426" s="13">
        <v>92.48</v>
      </c>
      <c r="K1426" s="13">
        <v>465.53</v>
      </c>
      <c r="L1426" s="14">
        <f t="shared" si="134"/>
        <v>373.04999999999995</v>
      </c>
      <c r="M1426" s="16">
        <f t="shared" si="135"/>
        <v>5.0338451557093418</v>
      </c>
      <c r="N1426" s="17">
        <f t="shared" si="136"/>
        <v>0.57800000000000007</v>
      </c>
      <c r="O1426" s="17">
        <f t="shared" si="137"/>
        <v>92.48</v>
      </c>
    </row>
    <row r="1427" spans="1:15">
      <c r="A1427" s="19" t="s">
        <v>172</v>
      </c>
      <c r="B1427" s="11" t="s">
        <v>1109</v>
      </c>
      <c r="C1427" s="6" t="s">
        <v>10</v>
      </c>
      <c r="D1427" s="6">
        <v>7035</v>
      </c>
      <c r="E1427" s="6">
        <v>259</v>
      </c>
      <c r="F1427" s="7">
        <f t="shared" si="132"/>
        <v>3.6815920398009953E-2</v>
      </c>
      <c r="G1427" s="6">
        <v>11</v>
      </c>
      <c r="H1427" s="6">
        <v>3</v>
      </c>
      <c r="I1427" s="8">
        <f t="shared" si="133"/>
        <v>0.27272727272727271</v>
      </c>
      <c r="J1427" s="13">
        <v>126.64</v>
      </c>
      <c r="K1427" s="13">
        <v>2199.06</v>
      </c>
      <c r="L1427" s="14">
        <f t="shared" si="134"/>
        <v>2072.42</v>
      </c>
      <c r="M1427" s="16">
        <f t="shared" si="135"/>
        <v>17.364655716993049</v>
      </c>
      <c r="N1427" s="17">
        <f t="shared" si="136"/>
        <v>0.48895752895752898</v>
      </c>
      <c r="O1427" s="17">
        <f t="shared" si="137"/>
        <v>42.213333333333331</v>
      </c>
    </row>
    <row r="1428" spans="1:15">
      <c r="A1428" s="19" t="s">
        <v>173</v>
      </c>
      <c r="B1428" s="11" t="s">
        <v>1109</v>
      </c>
      <c r="C1428" s="6" t="s">
        <v>10</v>
      </c>
      <c r="D1428" s="6">
        <v>4653</v>
      </c>
      <c r="E1428" s="6">
        <v>173</v>
      </c>
      <c r="F1428" s="7">
        <f t="shared" si="132"/>
        <v>3.718031377605846E-2</v>
      </c>
      <c r="G1428" s="6">
        <v>6</v>
      </c>
      <c r="H1428" s="6">
        <v>2</v>
      </c>
      <c r="I1428" s="8">
        <f t="shared" si="133"/>
        <v>0.33333333333333331</v>
      </c>
      <c r="J1428" s="13">
        <v>83.76</v>
      </c>
      <c r="K1428" s="13">
        <v>1643.33</v>
      </c>
      <c r="L1428" s="14">
        <f t="shared" si="134"/>
        <v>1559.57</v>
      </c>
      <c r="M1428" s="16">
        <f t="shared" si="135"/>
        <v>19.619508118433618</v>
      </c>
      <c r="N1428" s="17">
        <f t="shared" si="136"/>
        <v>0.48416184971098269</v>
      </c>
      <c r="O1428" s="17">
        <f t="shared" si="137"/>
        <v>41.88</v>
      </c>
    </row>
    <row r="1429" spans="1:15">
      <c r="A1429" s="19" t="s">
        <v>174</v>
      </c>
      <c r="B1429" s="11" t="s">
        <v>1109</v>
      </c>
      <c r="C1429" s="6" t="s">
        <v>10</v>
      </c>
      <c r="D1429" s="6">
        <v>7571</v>
      </c>
      <c r="E1429" s="6">
        <v>304</v>
      </c>
      <c r="F1429" s="7">
        <f t="shared" si="132"/>
        <v>4.0153216219786028E-2</v>
      </c>
      <c r="G1429" s="6">
        <v>11</v>
      </c>
      <c r="H1429" s="6">
        <v>3</v>
      </c>
      <c r="I1429" s="8">
        <f t="shared" si="133"/>
        <v>0.27272727272727271</v>
      </c>
      <c r="J1429" s="13">
        <v>136.29</v>
      </c>
      <c r="K1429" s="13">
        <v>5350.7</v>
      </c>
      <c r="L1429" s="14">
        <f t="shared" si="134"/>
        <v>5214.41</v>
      </c>
      <c r="M1429" s="16">
        <f t="shared" si="135"/>
        <v>39.259666886785531</v>
      </c>
      <c r="N1429" s="17">
        <f t="shared" si="136"/>
        <v>0.44832236842105261</v>
      </c>
      <c r="O1429" s="17">
        <f t="shared" si="137"/>
        <v>45.43</v>
      </c>
    </row>
    <row r="1430" spans="1:15">
      <c r="A1430" s="19" t="s">
        <v>175</v>
      </c>
      <c r="B1430" s="11" t="s">
        <v>1109</v>
      </c>
      <c r="C1430" s="6" t="s">
        <v>10</v>
      </c>
      <c r="D1430" s="6">
        <v>6608</v>
      </c>
      <c r="E1430" s="6">
        <v>261</v>
      </c>
      <c r="F1430" s="7">
        <f t="shared" si="132"/>
        <v>3.949757869249395E-2</v>
      </c>
      <c r="G1430" s="6">
        <v>14</v>
      </c>
      <c r="H1430" s="6">
        <v>2</v>
      </c>
      <c r="I1430" s="8">
        <f t="shared" si="133"/>
        <v>0.14285714285714285</v>
      </c>
      <c r="J1430" s="13">
        <v>118.96</v>
      </c>
      <c r="K1430" s="13">
        <v>2313.11</v>
      </c>
      <c r="L1430" s="14">
        <f t="shared" si="134"/>
        <v>2194.15</v>
      </c>
      <c r="M1430" s="16">
        <f t="shared" si="135"/>
        <v>19.444435104236721</v>
      </c>
      <c r="N1430" s="17">
        <f t="shared" si="136"/>
        <v>0.45578544061302678</v>
      </c>
      <c r="O1430" s="17">
        <f t="shared" si="137"/>
        <v>59.48</v>
      </c>
    </row>
    <row r="1431" spans="1:15">
      <c r="A1431" s="19" t="s">
        <v>176</v>
      </c>
      <c r="B1431" s="11" t="s">
        <v>1109</v>
      </c>
      <c r="C1431" s="6" t="s">
        <v>10</v>
      </c>
      <c r="D1431" s="6">
        <v>5055</v>
      </c>
      <c r="E1431" s="6">
        <v>226</v>
      </c>
      <c r="F1431" s="7">
        <f t="shared" si="132"/>
        <v>4.47082096933729E-2</v>
      </c>
      <c r="G1431" s="6">
        <v>13</v>
      </c>
      <c r="H1431" s="6">
        <v>0</v>
      </c>
      <c r="I1431" s="8">
        <f t="shared" si="133"/>
        <v>0</v>
      </c>
      <c r="J1431" s="13">
        <v>91</v>
      </c>
      <c r="K1431" s="13">
        <v>0</v>
      </c>
      <c r="L1431" s="14">
        <f t="shared" si="134"/>
        <v>-91</v>
      </c>
      <c r="M1431" s="16">
        <f t="shared" si="135"/>
        <v>0</v>
      </c>
      <c r="N1431" s="17">
        <f t="shared" si="136"/>
        <v>0.40265486725663718</v>
      </c>
      <c r="O1431" s="17">
        <f t="shared" si="137"/>
        <v>0</v>
      </c>
    </row>
    <row r="1432" spans="1:15">
      <c r="A1432" s="19" t="s">
        <v>177</v>
      </c>
      <c r="B1432" s="11" t="s">
        <v>1109</v>
      </c>
      <c r="C1432" s="6" t="s">
        <v>10</v>
      </c>
      <c r="D1432" s="6">
        <v>5003</v>
      </c>
      <c r="E1432" s="6">
        <v>191</v>
      </c>
      <c r="F1432" s="7">
        <f t="shared" si="132"/>
        <v>3.8177093743753748E-2</v>
      </c>
      <c r="G1432" s="6">
        <v>8</v>
      </c>
      <c r="H1432" s="6">
        <v>1</v>
      </c>
      <c r="I1432" s="8">
        <f t="shared" si="133"/>
        <v>0.125</v>
      </c>
      <c r="J1432" s="13">
        <v>90.06</v>
      </c>
      <c r="K1432" s="13">
        <v>0</v>
      </c>
      <c r="L1432" s="14">
        <f t="shared" si="134"/>
        <v>-90.06</v>
      </c>
      <c r="M1432" s="16">
        <f t="shared" si="135"/>
        <v>0</v>
      </c>
      <c r="N1432" s="17">
        <f t="shared" si="136"/>
        <v>0.47151832460732984</v>
      </c>
      <c r="O1432" s="17">
        <f t="shared" si="137"/>
        <v>90.06</v>
      </c>
    </row>
    <row r="1433" spans="1:15">
      <c r="A1433" s="19" t="s">
        <v>178</v>
      </c>
      <c r="B1433" s="11" t="s">
        <v>1109</v>
      </c>
      <c r="C1433" s="6" t="s">
        <v>10</v>
      </c>
      <c r="D1433" s="6">
        <v>6070</v>
      </c>
      <c r="E1433" s="6">
        <v>170</v>
      </c>
      <c r="F1433" s="7">
        <f t="shared" si="132"/>
        <v>2.800658978583196E-2</v>
      </c>
      <c r="G1433" s="6">
        <v>6</v>
      </c>
      <c r="H1433" s="6">
        <v>1</v>
      </c>
      <c r="I1433" s="8">
        <f t="shared" si="133"/>
        <v>0.16666666666666666</v>
      </c>
      <c r="J1433" s="13">
        <v>109.27</v>
      </c>
      <c r="K1433" s="13">
        <v>0</v>
      </c>
      <c r="L1433" s="14">
        <f t="shared" si="134"/>
        <v>-109.27</v>
      </c>
      <c r="M1433" s="16">
        <f t="shared" si="135"/>
        <v>0</v>
      </c>
      <c r="N1433" s="17">
        <f t="shared" si="136"/>
        <v>0.6427647058823529</v>
      </c>
      <c r="O1433" s="17">
        <f t="shared" si="137"/>
        <v>109.27</v>
      </c>
    </row>
    <row r="1434" spans="1:15">
      <c r="A1434" s="19" t="s">
        <v>179</v>
      </c>
      <c r="B1434" s="11" t="s">
        <v>1109</v>
      </c>
      <c r="C1434" s="6" t="s">
        <v>10</v>
      </c>
      <c r="D1434" s="6">
        <v>7024</v>
      </c>
      <c r="E1434" s="6">
        <v>215</v>
      </c>
      <c r="F1434" s="7">
        <f t="shared" si="132"/>
        <v>3.0609339407744875E-2</v>
      </c>
      <c r="G1434" s="6">
        <v>8</v>
      </c>
      <c r="H1434" s="6">
        <v>1</v>
      </c>
      <c r="I1434" s="8">
        <f t="shared" si="133"/>
        <v>0.125</v>
      </c>
      <c r="J1434" s="13">
        <v>126.44</v>
      </c>
      <c r="K1434" s="13">
        <v>1174.01</v>
      </c>
      <c r="L1434" s="14">
        <f t="shared" si="134"/>
        <v>1047.57</v>
      </c>
      <c r="M1434" s="16">
        <f t="shared" si="135"/>
        <v>9.2851154697880425</v>
      </c>
      <c r="N1434" s="17">
        <f t="shared" si="136"/>
        <v>0.58809302325581392</v>
      </c>
      <c r="O1434" s="17">
        <f t="shared" si="137"/>
        <v>126.44</v>
      </c>
    </row>
    <row r="1435" spans="1:15">
      <c r="A1435" s="19" t="s">
        <v>180</v>
      </c>
      <c r="B1435" s="11" t="s">
        <v>1109</v>
      </c>
      <c r="C1435" s="6" t="s">
        <v>10</v>
      </c>
      <c r="D1435" s="6">
        <v>4708</v>
      </c>
      <c r="E1435" s="6">
        <v>147</v>
      </c>
      <c r="F1435" s="7">
        <f t="shared" si="132"/>
        <v>3.1223449447748512E-2</v>
      </c>
      <c r="G1435" s="6">
        <v>6</v>
      </c>
      <c r="H1435" s="6">
        <v>1</v>
      </c>
      <c r="I1435" s="8">
        <f t="shared" si="133"/>
        <v>0.16666666666666666</v>
      </c>
      <c r="J1435" s="13">
        <v>84.76</v>
      </c>
      <c r="K1435" s="13">
        <v>621.74</v>
      </c>
      <c r="L1435" s="14">
        <f t="shared" si="134"/>
        <v>536.98</v>
      </c>
      <c r="M1435" s="16">
        <f t="shared" si="135"/>
        <v>7.3352996696554973</v>
      </c>
      <c r="N1435" s="17">
        <f t="shared" si="136"/>
        <v>0.57659863945578238</v>
      </c>
      <c r="O1435" s="17">
        <f t="shared" si="137"/>
        <v>84.76</v>
      </c>
    </row>
    <row r="1436" spans="1:15">
      <c r="A1436" s="19" t="s">
        <v>181</v>
      </c>
      <c r="B1436" s="11" t="s">
        <v>1109</v>
      </c>
      <c r="C1436" s="6" t="s">
        <v>10</v>
      </c>
      <c r="D1436" s="6">
        <v>7518</v>
      </c>
      <c r="E1436" s="6">
        <v>223</v>
      </c>
      <c r="F1436" s="7">
        <f t="shared" si="132"/>
        <v>2.9662144187283853E-2</v>
      </c>
      <c r="G1436" s="6">
        <v>10</v>
      </c>
      <c r="H1436" s="6">
        <v>1</v>
      </c>
      <c r="I1436" s="8">
        <f t="shared" si="133"/>
        <v>0.1</v>
      </c>
      <c r="J1436" s="13">
        <v>135.34</v>
      </c>
      <c r="K1436" s="13">
        <v>0</v>
      </c>
      <c r="L1436" s="14">
        <f t="shared" si="134"/>
        <v>-135.34</v>
      </c>
      <c r="M1436" s="16">
        <f t="shared" si="135"/>
        <v>0</v>
      </c>
      <c r="N1436" s="17">
        <f t="shared" si="136"/>
        <v>0.60690582959641259</v>
      </c>
      <c r="O1436" s="17">
        <f t="shared" si="137"/>
        <v>135.34</v>
      </c>
    </row>
    <row r="1437" spans="1:15">
      <c r="A1437" s="19" t="s">
        <v>182</v>
      </c>
      <c r="B1437" s="11" t="s">
        <v>1109</v>
      </c>
      <c r="C1437" s="6" t="s">
        <v>10</v>
      </c>
      <c r="D1437" s="6">
        <v>4955</v>
      </c>
      <c r="E1437" s="6">
        <v>213</v>
      </c>
      <c r="F1437" s="7">
        <f t="shared" si="132"/>
        <v>4.2986881937436931E-2</v>
      </c>
      <c r="G1437" s="6">
        <v>11</v>
      </c>
      <c r="H1437" s="6">
        <v>1</v>
      </c>
      <c r="I1437" s="8">
        <f t="shared" si="133"/>
        <v>9.0909090909090912E-2</v>
      </c>
      <c r="J1437" s="13">
        <v>89.2</v>
      </c>
      <c r="K1437" s="13">
        <v>0</v>
      </c>
      <c r="L1437" s="14">
        <f t="shared" si="134"/>
        <v>-89.2</v>
      </c>
      <c r="M1437" s="16">
        <f t="shared" si="135"/>
        <v>0</v>
      </c>
      <c r="N1437" s="17">
        <f t="shared" si="136"/>
        <v>0.41877934272300471</v>
      </c>
      <c r="O1437" s="17">
        <f t="shared" si="137"/>
        <v>89.2</v>
      </c>
    </row>
    <row r="1438" spans="1:15">
      <c r="A1438" s="19" t="s">
        <v>183</v>
      </c>
      <c r="B1438" s="11" t="s">
        <v>1109</v>
      </c>
      <c r="C1438" s="6" t="s">
        <v>10</v>
      </c>
      <c r="D1438" s="6">
        <v>8068</v>
      </c>
      <c r="E1438" s="6">
        <v>252</v>
      </c>
      <c r="F1438" s="7">
        <f t="shared" si="132"/>
        <v>3.1234506693108576E-2</v>
      </c>
      <c r="G1438" s="6">
        <v>14</v>
      </c>
      <c r="H1438" s="6">
        <v>5</v>
      </c>
      <c r="I1438" s="8">
        <f t="shared" si="133"/>
        <v>0.35714285714285715</v>
      </c>
      <c r="J1438" s="13">
        <v>145.24</v>
      </c>
      <c r="K1438" s="13">
        <v>533.85</v>
      </c>
      <c r="L1438" s="14">
        <f t="shared" si="134"/>
        <v>388.61</v>
      </c>
      <c r="M1438" s="16">
        <f t="shared" si="135"/>
        <v>3.6756403194712202</v>
      </c>
      <c r="N1438" s="17">
        <f t="shared" si="136"/>
        <v>0.57634920634920639</v>
      </c>
      <c r="O1438" s="17">
        <f t="shared" si="137"/>
        <v>29.048000000000002</v>
      </c>
    </row>
    <row r="1439" spans="1:15">
      <c r="A1439" s="19" t="s">
        <v>184</v>
      </c>
      <c r="B1439" s="11" t="s">
        <v>1109</v>
      </c>
      <c r="C1439" s="6" t="s">
        <v>10</v>
      </c>
      <c r="D1439" s="6">
        <v>6315</v>
      </c>
      <c r="E1439" s="6">
        <v>208</v>
      </c>
      <c r="F1439" s="7">
        <f t="shared" si="132"/>
        <v>3.2937450514647665E-2</v>
      </c>
      <c r="G1439" s="6">
        <v>9</v>
      </c>
      <c r="H1439" s="6">
        <v>1</v>
      </c>
      <c r="I1439" s="8">
        <f t="shared" si="133"/>
        <v>0.1111111111111111</v>
      </c>
      <c r="J1439" s="13">
        <v>113.67</v>
      </c>
      <c r="K1439" s="13">
        <v>0</v>
      </c>
      <c r="L1439" s="14">
        <f t="shared" si="134"/>
        <v>-113.67</v>
      </c>
      <c r="M1439" s="16">
        <f t="shared" si="135"/>
        <v>0</v>
      </c>
      <c r="N1439" s="17">
        <f t="shared" si="136"/>
        <v>0.54649038461538457</v>
      </c>
      <c r="O1439" s="17">
        <f t="shared" si="137"/>
        <v>113.67</v>
      </c>
    </row>
    <row r="1440" spans="1:15">
      <c r="A1440" s="19" t="s">
        <v>185</v>
      </c>
      <c r="B1440" s="11" t="s">
        <v>1109</v>
      </c>
      <c r="C1440" s="6" t="s">
        <v>10</v>
      </c>
      <c r="D1440" s="6">
        <v>6150</v>
      </c>
      <c r="E1440" s="6">
        <v>268</v>
      </c>
      <c r="F1440" s="7">
        <f t="shared" si="132"/>
        <v>4.3577235772357725E-2</v>
      </c>
      <c r="G1440" s="6">
        <v>16</v>
      </c>
      <c r="H1440" s="6">
        <v>3</v>
      </c>
      <c r="I1440" s="8">
        <f t="shared" si="133"/>
        <v>0.1875</v>
      </c>
      <c r="J1440" s="13">
        <v>110.7</v>
      </c>
      <c r="K1440" s="13">
        <v>1429.1</v>
      </c>
      <c r="L1440" s="14">
        <f t="shared" si="134"/>
        <v>1318.3999999999999</v>
      </c>
      <c r="M1440" s="16">
        <f t="shared" si="135"/>
        <v>12.909665763324298</v>
      </c>
      <c r="N1440" s="17">
        <f t="shared" si="136"/>
        <v>0.41305970149253735</v>
      </c>
      <c r="O1440" s="17">
        <f t="shared" si="137"/>
        <v>36.9</v>
      </c>
    </row>
    <row r="1441" spans="1:15">
      <c r="A1441" s="19" t="s">
        <v>186</v>
      </c>
      <c r="B1441" s="11" t="s">
        <v>1109</v>
      </c>
      <c r="C1441" s="6" t="s">
        <v>10</v>
      </c>
      <c r="D1441" s="6">
        <v>5250</v>
      </c>
      <c r="E1441" s="6">
        <v>162</v>
      </c>
      <c r="F1441" s="7">
        <f t="shared" si="132"/>
        <v>3.0857142857142857E-2</v>
      </c>
      <c r="G1441" s="6">
        <v>6</v>
      </c>
      <c r="H1441" s="6">
        <v>2</v>
      </c>
      <c r="I1441" s="8">
        <f t="shared" si="133"/>
        <v>0.33333333333333331</v>
      </c>
      <c r="J1441" s="13">
        <v>94.5</v>
      </c>
      <c r="K1441" s="13">
        <v>3257.74</v>
      </c>
      <c r="L1441" s="14">
        <f t="shared" si="134"/>
        <v>3163.24</v>
      </c>
      <c r="M1441" s="16">
        <f t="shared" si="135"/>
        <v>34.473439153439152</v>
      </c>
      <c r="N1441" s="17">
        <f t="shared" si="136"/>
        <v>0.58333333333333337</v>
      </c>
      <c r="O1441" s="17">
        <f t="shared" si="137"/>
        <v>47.25</v>
      </c>
    </row>
    <row r="1442" spans="1:15">
      <c r="A1442" s="19" t="s">
        <v>187</v>
      </c>
      <c r="B1442" s="11" t="s">
        <v>1109</v>
      </c>
      <c r="C1442" s="6" t="s">
        <v>10</v>
      </c>
      <c r="D1442" s="6">
        <v>5022</v>
      </c>
      <c r="E1442" s="6">
        <v>213</v>
      </c>
      <c r="F1442" s="7">
        <f t="shared" si="132"/>
        <v>4.2413381123058543E-2</v>
      </c>
      <c r="G1442" s="6">
        <v>8</v>
      </c>
      <c r="H1442" s="6">
        <v>1</v>
      </c>
      <c r="I1442" s="8">
        <f t="shared" si="133"/>
        <v>0.125</v>
      </c>
      <c r="J1442" s="13">
        <v>90.41</v>
      </c>
      <c r="K1442" s="13">
        <v>1151.28</v>
      </c>
      <c r="L1442" s="14">
        <f t="shared" si="134"/>
        <v>1060.8699999999999</v>
      </c>
      <c r="M1442" s="16">
        <f t="shared" si="135"/>
        <v>12.733989602920031</v>
      </c>
      <c r="N1442" s="17">
        <f t="shared" si="136"/>
        <v>0.42446009389671358</v>
      </c>
      <c r="O1442" s="17">
        <f t="shared" si="137"/>
        <v>90.41</v>
      </c>
    </row>
    <row r="1443" spans="1:15">
      <c r="A1443" s="19" t="s">
        <v>188</v>
      </c>
      <c r="B1443" s="11" t="s">
        <v>1109</v>
      </c>
      <c r="C1443" s="6" t="s">
        <v>10</v>
      </c>
      <c r="D1443" s="6">
        <v>5216</v>
      </c>
      <c r="E1443" s="6">
        <v>196</v>
      </c>
      <c r="F1443" s="7">
        <f t="shared" si="132"/>
        <v>3.7576687116564415E-2</v>
      </c>
      <c r="G1443" s="6">
        <v>9</v>
      </c>
      <c r="H1443" s="6">
        <v>3</v>
      </c>
      <c r="I1443" s="8">
        <f t="shared" si="133"/>
        <v>0.33333333333333331</v>
      </c>
      <c r="J1443" s="13">
        <v>93.9</v>
      </c>
      <c r="K1443" s="13">
        <v>4128.43</v>
      </c>
      <c r="L1443" s="14">
        <f t="shared" si="134"/>
        <v>4034.53</v>
      </c>
      <c r="M1443" s="16">
        <f t="shared" si="135"/>
        <v>43.966240681576146</v>
      </c>
      <c r="N1443" s="17">
        <f t="shared" si="136"/>
        <v>0.47908163265306125</v>
      </c>
      <c r="O1443" s="17">
        <f t="shared" si="137"/>
        <v>31.3</v>
      </c>
    </row>
    <row r="1444" spans="1:15">
      <c r="A1444" s="19" t="s">
        <v>189</v>
      </c>
      <c r="B1444" s="11" t="s">
        <v>1109</v>
      </c>
      <c r="C1444" s="6" t="s">
        <v>10</v>
      </c>
      <c r="D1444" s="6">
        <v>6578</v>
      </c>
      <c r="E1444" s="6">
        <v>198</v>
      </c>
      <c r="F1444" s="7">
        <f t="shared" si="132"/>
        <v>3.0100334448160536E-2</v>
      </c>
      <c r="G1444" s="6">
        <v>13</v>
      </c>
      <c r="H1444" s="6">
        <v>2</v>
      </c>
      <c r="I1444" s="8">
        <f t="shared" si="133"/>
        <v>0.15384615384615385</v>
      </c>
      <c r="J1444" s="13">
        <v>118.41</v>
      </c>
      <c r="K1444" s="13">
        <v>0</v>
      </c>
      <c r="L1444" s="14">
        <f t="shared" si="134"/>
        <v>-118.41</v>
      </c>
      <c r="M1444" s="16">
        <f t="shared" si="135"/>
        <v>0</v>
      </c>
      <c r="N1444" s="17">
        <f t="shared" si="136"/>
        <v>0.59803030303030302</v>
      </c>
      <c r="O1444" s="17">
        <f t="shared" si="137"/>
        <v>59.204999999999998</v>
      </c>
    </row>
    <row r="1445" spans="1:15">
      <c r="A1445" s="19" t="s">
        <v>190</v>
      </c>
      <c r="B1445" s="11" t="s">
        <v>1109</v>
      </c>
      <c r="C1445" s="6" t="s">
        <v>10</v>
      </c>
      <c r="D1445" s="6">
        <v>5852</v>
      </c>
      <c r="E1445" s="6">
        <v>226</v>
      </c>
      <c r="F1445" s="7">
        <f t="shared" si="132"/>
        <v>3.8619275461380727E-2</v>
      </c>
      <c r="G1445" s="6">
        <v>13</v>
      </c>
      <c r="H1445" s="6">
        <v>3</v>
      </c>
      <c r="I1445" s="8">
        <f t="shared" si="133"/>
        <v>0.23076923076923078</v>
      </c>
      <c r="J1445" s="13">
        <v>105.35</v>
      </c>
      <c r="K1445" s="13">
        <v>1823.69</v>
      </c>
      <c r="L1445" s="14">
        <f t="shared" si="134"/>
        <v>1718.3400000000001</v>
      </c>
      <c r="M1445" s="16">
        <f t="shared" si="135"/>
        <v>17.310773611770291</v>
      </c>
      <c r="N1445" s="17">
        <f t="shared" si="136"/>
        <v>0.46615044247787607</v>
      </c>
      <c r="O1445" s="17">
        <f t="shared" si="137"/>
        <v>35.116666666666667</v>
      </c>
    </row>
    <row r="1446" spans="1:15">
      <c r="A1446" s="19" t="s">
        <v>191</v>
      </c>
      <c r="B1446" s="11" t="s">
        <v>1109</v>
      </c>
      <c r="C1446" s="6" t="s">
        <v>10</v>
      </c>
      <c r="D1446" s="6">
        <v>5525</v>
      </c>
      <c r="E1446" s="6">
        <v>165</v>
      </c>
      <c r="F1446" s="7">
        <f t="shared" si="132"/>
        <v>2.986425339366516E-2</v>
      </c>
      <c r="G1446" s="6">
        <v>12</v>
      </c>
      <c r="H1446" s="6">
        <v>0</v>
      </c>
      <c r="I1446" s="8">
        <f t="shared" si="133"/>
        <v>0</v>
      </c>
      <c r="J1446" s="13">
        <v>99.46</v>
      </c>
      <c r="K1446" s="13">
        <v>0</v>
      </c>
      <c r="L1446" s="14">
        <f t="shared" si="134"/>
        <v>-99.46</v>
      </c>
      <c r="M1446" s="16">
        <f t="shared" si="135"/>
        <v>0</v>
      </c>
      <c r="N1446" s="17">
        <f t="shared" si="136"/>
        <v>0.60278787878787876</v>
      </c>
      <c r="O1446" s="17">
        <f t="shared" si="137"/>
        <v>0</v>
      </c>
    </row>
    <row r="1447" spans="1:15">
      <c r="A1447" s="19" t="s">
        <v>192</v>
      </c>
      <c r="B1447" s="11" t="s">
        <v>1109</v>
      </c>
      <c r="C1447" s="6" t="s">
        <v>10</v>
      </c>
      <c r="D1447" s="6">
        <v>7402</v>
      </c>
      <c r="E1447" s="6">
        <v>266</v>
      </c>
      <c r="F1447" s="7">
        <f t="shared" si="132"/>
        <v>3.5936233450418804E-2</v>
      </c>
      <c r="G1447" s="6">
        <v>17</v>
      </c>
      <c r="H1447" s="6">
        <v>1</v>
      </c>
      <c r="I1447" s="8">
        <f t="shared" si="133"/>
        <v>5.8823529411764705E-2</v>
      </c>
      <c r="J1447" s="13">
        <v>133.24</v>
      </c>
      <c r="K1447" s="13">
        <v>703.27</v>
      </c>
      <c r="L1447" s="14">
        <f t="shared" si="134"/>
        <v>570.03</v>
      </c>
      <c r="M1447" s="16">
        <f t="shared" si="135"/>
        <v>5.2782197538276785</v>
      </c>
      <c r="N1447" s="17">
        <f t="shared" si="136"/>
        <v>0.50090225563909774</v>
      </c>
      <c r="O1447" s="17">
        <f t="shared" si="137"/>
        <v>133.24</v>
      </c>
    </row>
    <row r="1448" spans="1:15">
      <c r="A1448" s="19" t="s">
        <v>193</v>
      </c>
      <c r="B1448" s="11" t="s">
        <v>1109</v>
      </c>
      <c r="C1448" s="6" t="s">
        <v>10</v>
      </c>
      <c r="D1448" s="6">
        <v>7171</v>
      </c>
      <c r="E1448" s="6">
        <v>300</v>
      </c>
      <c r="F1448" s="7">
        <f t="shared" si="132"/>
        <v>4.1835169432436203E-2</v>
      </c>
      <c r="G1448" s="6">
        <v>13</v>
      </c>
      <c r="H1448" s="6">
        <v>1</v>
      </c>
      <c r="I1448" s="8">
        <f t="shared" si="133"/>
        <v>7.6923076923076927E-2</v>
      </c>
      <c r="J1448" s="13">
        <v>129.09</v>
      </c>
      <c r="K1448" s="13">
        <v>0</v>
      </c>
      <c r="L1448" s="14">
        <f t="shared" si="134"/>
        <v>-129.09</v>
      </c>
      <c r="M1448" s="16">
        <f t="shared" si="135"/>
        <v>0</v>
      </c>
      <c r="N1448" s="17">
        <f t="shared" si="136"/>
        <v>0.43030000000000002</v>
      </c>
      <c r="O1448" s="17">
        <f t="shared" si="137"/>
        <v>129.09</v>
      </c>
    </row>
    <row r="1449" spans="1:15">
      <c r="A1449" s="19" t="s">
        <v>194</v>
      </c>
      <c r="B1449" s="11" t="s">
        <v>1109</v>
      </c>
      <c r="C1449" s="6" t="s">
        <v>10</v>
      </c>
      <c r="D1449" s="6">
        <v>5362</v>
      </c>
      <c r="E1449" s="6">
        <v>148</v>
      </c>
      <c r="F1449" s="7">
        <f t="shared" si="132"/>
        <v>2.7601641178664676E-2</v>
      </c>
      <c r="G1449" s="6">
        <v>7</v>
      </c>
      <c r="H1449" s="6">
        <v>0</v>
      </c>
      <c r="I1449" s="8">
        <f t="shared" si="133"/>
        <v>0</v>
      </c>
      <c r="J1449" s="13">
        <v>96.52</v>
      </c>
      <c r="K1449" s="13">
        <v>0</v>
      </c>
      <c r="L1449" s="14">
        <f t="shared" si="134"/>
        <v>-96.52</v>
      </c>
      <c r="M1449" s="16">
        <f t="shared" si="135"/>
        <v>0</v>
      </c>
      <c r="N1449" s="17">
        <f t="shared" si="136"/>
        <v>0.65216216216216216</v>
      </c>
      <c r="O1449" s="17">
        <f t="shared" si="137"/>
        <v>0</v>
      </c>
    </row>
    <row r="1450" spans="1:15">
      <c r="A1450" s="19" t="s">
        <v>195</v>
      </c>
      <c r="B1450" s="11" t="s">
        <v>1109</v>
      </c>
      <c r="C1450" s="6" t="s">
        <v>10</v>
      </c>
      <c r="D1450" s="6">
        <v>6200</v>
      </c>
      <c r="E1450" s="6">
        <v>260</v>
      </c>
      <c r="F1450" s="7">
        <f t="shared" si="132"/>
        <v>4.1935483870967745E-2</v>
      </c>
      <c r="G1450" s="6">
        <v>19</v>
      </c>
      <c r="H1450" s="6">
        <v>2</v>
      </c>
      <c r="I1450" s="8">
        <f t="shared" si="133"/>
        <v>0.10526315789473684</v>
      </c>
      <c r="J1450" s="13">
        <v>111.6</v>
      </c>
      <c r="K1450" s="13">
        <v>0</v>
      </c>
      <c r="L1450" s="14">
        <f t="shared" si="134"/>
        <v>-111.6</v>
      </c>
      <c r="M1450" s="16">
        <f t="shared" si="135"/>
        <v>0</v>
      </c>
      <c r="N1450" s="17">
        <f t="shared" si="136"/>
        <v>0.42923076923076919</v>
      </c>
      <c r="O1450" s="17">
        <f t="shared" si="137"/>
        <v>55.8</v>
      </c>
    </row>
    <row r="1451" spans="1:15">
      <c r="A1451" s="19" t="s">
        <v>196</v>
      </c>
      <c r="B1451" s="11" t="s">
        <v>1109</v>
      </c>
      <c r="C1451" s="6" t="s">
        <v>10</v>
      </c>
      <c r="D1451" s="6">
        <v>6526</v>
      </c>
      <c r="E1451" s="6">
        <v>250</v>
      </c>
      <c r="F1451" s="7">
        <f t="shared" si="132"/>
        <v>3.8308305240576157E-2</v>
      </c>
      <c r="G1451" s="6">
        <v>11</v>
      </c>
      <c r="H1451" s="6">
        <v>2</v>
      </c>
      <c r="I1451" s="8">
        <f t="shared" si="133"/>
        <v>0.18181818181818182</v>
      </c>
      <c r="J1451" s="13">
        <v>117.48</v>
      </c>
      <c r="K1451" s="13">
        <v>0</v>
      </c>
      <c r="L1451" s="14">
        <f t="shared" si="134"/>
        <v>-117.48</v>
      </c>
      <c r="M1451" s="16">
        <f t="shared" si="135"/>
        <v>0</v>
      </c>
      <c r="N1451" s="17">
        <f t="shared" si="136"/>
        <v>0.46992</v>
      </c>
      <c r="O1451" s="17">
        <f t="shared" si="137"/>
        <v>58.74</v>
      </c>
    </row>
    <row r="1452" spans="1:15">
      <c r="A1452" s="19" t="s">
        <v>197</v>
      </c>
      <c r="B1452" s="11" t="s">
        <v>1109</v>
      </c>
      <c r="C1452" s="6" t="s">
        <v>10</v>
      </c>
      <c r="D1452" s="6">
        <v>5264</v>
      </c>
      <c r="E1452" s="6">
        <v>232</v>
      </c>
      <c r="F1452" s="7">
        <f t="shared" si="132"/>
        <v>4.4072948328267476E-2</v>
      </c>
      <c r="G1452" s="6">
        <v>13</v>
      </c>
      <c r="H1452" s="6">
        <v>0</v>
      </c>
      <c r="I1452" s="8">
        <f t="shared" si="133"/>
        <v>0</v>
      </c>
      <c r="J1452" s="13">
        <v>94.76</v>
      </c>
      <c r="K1452" s="13">
        <v>0</v>
      </c>
      <c r="L1452" s="14">
        <f t="shared" si="134"/>
        <v>-94.76</v>
      </c>
      <c r="M1452" s="16">
        <f t="shared" si="135"/>
        <v>0</v>
      </c>
      <c r="N1452" s="17">
        <f t="shared" si="136"/>
        <v>0.408448275862069</v>
      </c>
      <c r="O1452" s="17">
        <f t="shared" si="137"/>
        <v>0</v>
      </c>
    </row>
    <row r="1453" spans="1:15">
      <c r="A1453" s="19" t="s">
        <v>198</v>
      </c>
      <c r="B1453" s="11" t="s">
        <v>1109</v>
      </c>
      <c r="C1453" s="6" t="s">
        <v>10</v>
      </c>
      <c r="D1453" s="6">
        <v>7888</v>
      </c>
      <c r="E1453" s="6">
        <v>239</v>
      </c>
      <c r="F1453" s="7">
        <f t="shared" si="132"/>
        <v>3.029918864097363E-2</v>
      </c>
      <c r="G1453" s="6">
        <v>15</v>
      </c>
      <c r="H1453" s="6">
        <v>3</v>
      </c>
      <c r="I1453" s="8">
        <f t="shared" si="133"/>
        <v>0.2</v>
      </c>
      <c r="J1453" s="13">
        <v>141.99</v>
      </c>
      <c r="K1453" s="13">
        <v>1387.07</v>
      </c>
      <c r="L1453" s="14">
        <f t="shared" si="134"/>
        <v>1245.08</v>
      </c>
      <c r="M1453" s="16">
        <f t="shared" si="135"/>
        <v>9.7687865342629756</v>
      </c>
      <c r="N1453" s="17">
        <f t="shared" si="136"/>
        <v>0.59410041841004191</v>
      </c>
      <c r="O1453" s="17">
        <f t="shared" si="137"/>
        <v>47.330000000000005</v>
      </c>
    </row>
    <row r="1454" spans="1:15">
      <c r="A1454" s="19" t="s">
        <v>199</v>
      </c>
      <c r="B1454" s="11" t="s">
        <v>1109</v>
      </c>
      <c r="C1454" s="6" t="s">
        <v>10</v>
      </c>
      <c r="D1454" s="6">
        <v>6016</v>
      </c>
      <c r="E1454" s="6">
        <v>243</v>
      </c>
      <c r="F1454" s="7">
        <f t="shared" si="132"/>
        <v>4.0392287234042555E-2</v>
      </c>
      <c r="G1454" s="6">
        <v>14</v>
      </c>
      <c r="H1454" s="6">
        <v>5</v>
      </c>
      <c r="I1454" s="8">
        <f t="shared" si="133"/>
        <v>0.35714285714285715</v>
      </c>
      <c r="J1454" s="13">
        <v>108.29</v>
      </c>
      <c r="K1454" s="13">
        <v>3312.15</v>
      </c>
      <c r="L1454" s="14">
        <f t="shared" si="134"/>
        <v>3203.86</v>
      </c>
      <c r="M1454" s="16">
        <f t="shared" si="135"/>
        <v>30.585926678363652</v>
      </c>
      <c r="N1454" s="17">
        <f t="shared" si="136"/>
        <v>0.44563786008230455</v>
      </c>
      <c r="O1454" s="17">
        <f t="shared" si="137"/>
        <v>21.658000000000001</v>
      </c>
    </row>
    <row r="1455" spans="1:15">
      <c r="A1455" s="19" t="s">
        <v>200</v>
      </c>
      <c r="B1455" s="11" t="s">
        <v>1109</v>
      </c>
      <c r="C1455" s="6" t="s">
        <v>10</v>
      </c>
      <c r="D1455" s="6">
        <v>4542</v>
      </c>
      <c r="E1455" s="6">
        <v>195</v>
      </c>
      <c r="F1455" s="7">
        <f t="shared" si="132"/>
        <v>4.2932628797886396E-2</v>
      </c>
      <c r="G1455" s="6">
        <v>7</v>
      </c>
      <c r="H1455" s="6">
        <v>2</v>
      </c>
      <c r="I1455" s="8">
        <f t="shared" si="133"/>
        <v>0.2857142857142857</v>
      </c>
      <c r="J1455" s="13">
        <v>81.760000000000005</v>
      </c>
      <c r="K1455" s="13">
        <v>2442.9699999999998</v>
      </c>
      <c r="L1455" s="14">
        <f t="shared" si="134"/>
        <v>2361.2099999999996</v>
      </c>
      <c r="M1455" s="16">
        <f t="shared" si="135"/>
        <v>29.879770058708409</v>
      </c>
      <c r="N1455" s="17">
        <f t="shared" si="136"/>
        <v>0.41928205128205132</v>
      </c>
      <c r="O1455" s="17">
        <f t="shared" si="137"/>
        <v>40.880000000000003</v>
      </c>
    </row>
    <row r="1456" spans="1:15">
      <c r="A1456" s="19" t="s">
        <v>201</v>
      </c>
      <c r="B1456" s="11" t="s">
        <v>1109</v>
      </c>
      <c r="C1456" s="6" t="s">
        <v>10</v>
      </c>
      <c r="D1456" s="6">
        <v>6007</v>
      </c>
      <c r="E1456" s="6">
        <v>220</v>
      </c>
      <c r="F1456" s="7">
        <f t="shared" si="132"/>
        <v>3.6623938738138836E-2</v>
      </c>
      <c r="G1456" s="6">
        <v>13</v>
      </c>
      <c r="H1456" s="6">
        <v>3</v>
      </c>
      <c r="I1456" s="8">
        <f t="shared" si="133"/>
        <v>0.23076923076923078</v>
      </c>
      <c r="J1456" s="13">
        <v>108.13</v>
      </c>
      <c r="K1456" s="13">
        <v>151.11000000000001</v>
      </c>
      <c r="L1456" s="14">
        <f t="shared" si="134"/>
        <v>42.980000000000018</v>
      </c>
      <c r="M1456" s="16">
        <f t="shared" si="135"/>
        <v>1.3974845093868493</v>
      </c>
      <c r="N1456" s="17">
        <f t="shared" si="136"/>
        <v>0.49149999999999999</v>
      </c>
      <c r="O1456" s="17">
        <f t="shared" si="137"/>
        <v>36.043333333333329</v>
      </c>
    </row>
    <row r="1457" spans="1:15">
      <c r="A1457" s="19" t="s">
        <v>202</v>
      </c>
      <c r="B1457" s="11" t="s">
        <v>1109</v>
      </c>
      <c r="C1457" s="6" t="s">
        <v>10</v>
      </c>
      <c r="D1457" s="6">
        <v>5280</v>
      </c>
      <c r="E1457" s="6">
        <v>205</v>
      </c>
      <c r="F1457" s="7">
        <f t="shared" si="132"/>
        <v>3.8825757575757576E-2</v>
      </c>
      <c r="G1457" s="6">
        <v>14</v>
      </c>
      <c r="H1457" s="6">
        <v>3</v>
      </c>
      <c r="I1457" s="8">
        <f t="shared" si="133"/>
        <v>0.21428571428571427</v>
      </c>
      <c r="J1457" s="13">
        <v>95.04</v>
      </c>
      <c r="K1457" s="13">
        <v>491.01</v>
      </c>
      <c r="L1457" s="14">
        <f t="shared" si="134"/>
        <v>395.96999999999997</v>
      </c>
      <c r="M1457" s="16">
        <f t="shared" si="135"/>
        <v>5.1663510101010095</v>
      </c>
      <c r="N1457" s="17">
        <f t="shared" si="136"/>
        <v>0.463609756097561</v>
      </c>
      <c r="O1457" s="17">
        <f t="shared" si="137"/>
        <v>31.680000000000003</v>
      </c>
    </row>
    <row r="1458" spans="1:15">
      <c r="A1458" s="19" t="s">
        <v>203</v>
      </c>
      <c r="B1458" s="11" t="s">
        <v>1109</v>
      </c>
      <c r="C1458" s="6" t="s">
        <v>10</v>
      </c>
      <c r="D1458" s="6">
        <v>5922</v>
      </c>
      <c r="E1458" s="6">
        <v>164</v>
      </c>
      <c r="F1458" s="7">
        <f t="shared" si="132"/>
        <v>2.7693346842283011E-2</v>
      </c>
      <c r="G1458" s="6">
        <v>7</v>
      </c>
      <c r="H1458" s="6">
        <v>2</v>
      </c>
      <c r="I1458" s="8">
        <f t="shared" si="133"/>
        <v>0.2857142857142857</v>
      </c>
      <c r="J1458" s="13">
        <v>106.61</v>
      </c>
      <c r="K1458" s="13">
        <v>0</v>
      </c>
      <c r="L1458" s="14">
        <f t="shared" si="134"/>
        <v>-106.61</v>
      </c>
      <c r="M1458" s="16">
        <f t="shared" si="135"/>
        <v>0</v>
      </c>
      <c r="N1458" s="17">
        <f t="shared" si="136"/>
        <v>0.65006097560975606</v>
      </c>
      <c r="O1458" s="17">
        <f t="shared" si="137"/>
        <v>53.305</v>
      </c>
    </row>
    <row r="1459" spans="1:15">
      <c r="A1459" s="19" t="s">
        <v>204</v>
      </c>
      <c r="B1459" s="11" t="s">
        <v>1109</v>
      </c>
      <c r="C1459" s="6" t="s">
        <v>10</v>
      </c>
      <c r="D1459" s="6">
        <v>5422</v>
      </c>
      <c r="E1459" s="6">
        <v>210</v>
      </c>
      <c r="F1459" s="7">
        <f t="shared" si="132"/>
        <v>3.8731095536702322E-2</v>
      </c>
      <c r="G1459" s="6">
        <v>7</v>
      </c>
      <c r="H1459" s="6">
        <v>1</v>
      </c>
      <c r="I1459" s="8">
        <f t="shared" si="133"/>
        <v>0.14285714285714285</v>
      </c>
      <c r="J1459" s="13">
        <v>97.61</v>
      </c>
      <c r="K1459" s="13">
        <v>0</v>
      </c>
      <c r="L1459" s="14">
        <f t="shared" si="134"/>
        <v>-97.61</v>
      </c>
      <c r="M1459" s="16">
        <f t="shared" si="135"/>
        <v>0</v>
      </c>
      <c r="N1459" s="17">
        <f t="shared" si="136"/>
        <v>0.46480952380952378</v>
      </c>
      <c r="O1459" s="17">
        <f t="shared" si="137"/>
        <v>97.61</v>
      </c>
    </row>
    <row r="1460" spans="1:15">
      <c r="A1460" s="19" t="s">
        <v>205</v>
      </c>
      <c r="B1460" s="11" t="s">
        <v>1109</v>
      </c>
      <c r="C1460" s="6" t="s">
        <v>10</v>
      </c>
      <c r="D1460" s="6">
        <v>6047</v>
      </c>
      <c r="E1460" s="6">
        <v>162</v>
      </c>
      <c r="F1460" s="7">
        <f t="shared" si="132"/>
        <v>2.6790143872994873E-2</v>
      </c>
      <c r="G1460" s="6">
        <v>7</v>
      </c>
      <c r="H1460" s="6">
        <v>0</v>
      </c>
      <c r="I1460" s="8">
        <f t="shared" si="133"/>
        <v>0</v>
      </c>
      <c r="J1460" s="13">
        <v>108.85</v>
      </c>
      <c r="K1460" s="13">
        <v>0</v>
      </c>
      <c r="L1460" s="14">
        <f t="shared" si="134"/>
        <v>-108.85</v>
      </c>
      <c r="M1460" s="16">
        <f t="shared" si="135"/>
        <v>0</v>
      </c>
      <c r="N1460" s="17">
        <f t="shared" si="136"/>
        <v>0.6719135802469135</v>
      </c>
      <c r="O1460" s="17">
        <f t="shared" si="137"/>
        <v>0</v>
      </c>
    </row>
    <row r="1461" spans="1:15">
      <c r="A1461" s="19" t="s">
        <v>206</v>
      </c>
      <c r="B1461" s="11" t="s">
        <v>1109</v>
      </c>
      <c r="C1461" s="6" t="s">
        <v>10</v>
      </c>
      <c r="D1461" s="6">
        <v>5881</v>
      </c>
      <c r="E1461" s="6">
        <v>219</v>
      </c>
      <c r="F1461" s="7">
        <f t="shared" si="132"/>
        <v>3.7238564869920082E-2</v>
      </c>
      <c r="G1461" s="6">
        <v>14</v>
      </c>
      <c r="H1461" s="6">
        <v>4</v>
      </c>
      <c r="I1461" s="8">
        <f t="shared" si="133"/>
        <v>0.2857142857142857</v>
      </c>
      <c r="J1461" s="13">
        <v>105.86</v>
      </c>
      <c r="K1461" s="13">
        <v>2004.71</v>
      </c>
      <c r="L1461" s="14">
        <f t="shared" si="134"/>
        <v>1898.8500000000001</v>
      </c>
      <c r="M1461" s="16">
        <f t="shared" si="135"/>
        <v>18.937370111467978</v>
      </c>
      <c r="N1461" s="17">
        <f t="shared" si="136"/>
        <v>0.48337899543378993</v>
      </c>
      <c r="O1461" s="17">
        <f t="shared" si="137"/>
        <v>26.465</v>
      </c>
    </row>
    <row r="1462" spans="1:15">
      <c r="A1462" s="19" t="s">
        <v>207</v>
      </c>
      <c r="B1462" s="11" t="s">
        <v>1109</v>
      </c>
      <c r="C1462" s="6" t="s">
        <v>10</v>
      </c>
      <c r="D1462" s="6">
        <v>6601</v>
      </c>
      <c r="E1462" s="6">
        <v>205</v>
      </c>
      <c r="F1462" s="7">
        <f t="shared" si="132"/>
        <v>3.1055900621118012E-2</v>
      </c>
      <c r="G1462" s="6">
        <v>13</v>
      </c>
      <c r="H1462" s="6">
        <v>2</v>
      </c>
      <c r="I1462" s="8">
        <f t="shared" si="133"/>
        <v>0.15384615384615385</v>
      </c>
      <c r="J1462" s="13">
        <v>118.82</v>
      </c>
      <c r="K1462" s="13">
        <v>3773.61</v>
      </c>
      <c r="L1462" s="14">
        <f t="shared" si="134"/>
        <v>3654.79</v>
      </c>
      <c r="M1462" s="16">
        <f t="shared" si="135"/>
        <v>31.759047298434609</v>
      </c>
      <c r="N1462" s="17">
        <f t="shared" si="136"/>
        <v>0.57960975609756094</v>
      </c>
      <c r="O1462" s="17">
        <f t="shared" si="137"/>
        <v>59.41</v>
      </c>
    </row>
    <row r="1463" spans="1:15">
      <c r="A1463" s="19" t="s">
        <v>208</v>
      </c>
      <c r="B1463" s="11" t="s">
        <v>1109</v>
      </c>
      <c r="C1463" s="6" t="s">
        <v>10</v>
      </c>
      <c r="D1463" s="6">
        <v>7360</v>
      </c>
      <c r="E1463" s="6">
        <v>276</v>
      </c>
      <c r="F1463" s="7">
        <f t="shared" si="132"/>
        <v>3.7499999999999999E-2</v>
      </c>
      <c r="G1463" s="6">
        <v>18</v>
      </c>
      <c r="H1463" s="6">
        <v>1</v>
      </c>
      <c r="I1463" s="8">
        <f t="shared" si="133"/>
        <v>5.5555555555555552E-2</v>
      </c>
      <c r="J1463" s="13">
        <v>132.47999999999999</v>
      </c>
      <c r="K1463" s="13">
        <v>0</v>
      </c>
      <c r="L1463" s="14">
        <f t="shared" si="134"/>
        <v>-132.47999999999999</v>
      </c>
      <c r="M1463" s="16">
        <f t="shared" si="135"/>
        <v>0</v>
      </c>
      <c r="N1463" s="17">
        <f t="shared" si="136"/>
        <v>0.48</v>
      </c>
      <c r="O1463" s="17">
        <f t="shared" si="137"/>
        <v>132.47999999999999</v>
      </c>
    </row>
    <row r="1464" spans="1:15">
      <c r="A1464" s="19" t="s">
        <v>209</v>
      </c>
      <c r="B1464" s="11" t="s">
        <v>1109</v>
      </c>
      <c r="C1464" s="6" t="s">
        <v>10</v>
      </c>
      <c r="D1464" s="6">
        <v>6745</v>
      </c>
      <c r="E1464" s="6">
        <v>173</v>
      </c>
      <c r="F1464" s="7">
        <f t="shared" si="132"/>
        <v>2.5648628613787992E-2</v>
      </c>
      <c r="G1464" s="6">
        <v>7</v>
      </c>
      <c r="H1464" s="6">
        <v>1</v>
      </c>
      <c r="I1464" s="8">
        <f t="shared" si="133"/>
        <v>0.14285714285714285</v>
      </c>
      <c r="J1464" s="13">
        <v>121.42</v>
      </c>
      <c r="K1464" s="13">
        <v>0</v>
      </c>
      <c r="L1464" s="14">
        <f t="shared" si="134"/>
        <v>-121.42</v>
      </c>
      <c r="M1464" s="16">
        <f t="shared" si="135"/>
        <v>0</v>
      </c>
      <c r="N1464" s="17">
        <f t="shared" si="136"/>
        <v>0.70184971098265891</v>
      </c>
      <c r="O1464" s="17">
        <f t="shared" si="137"/>
        <v>121.42</v>
      </c>
    </row>
    <row r="1465" spans="1:15">
      <c r="A1465" s="19" t="s">
        <v>594</v>
      </c>
      <c r="B1465" s="11" t="s">
        <v>1110</v>
      </c>
      <c r="C1465" s="6" t="s">
        <v>73</v>
      </c>
      <c r="D1465" s="6">
        <v>38333</v>
      </c>
      <c r="E1465" s="6">
        <v>686</v>
      </c>
      <c r="F1465" s="7">
        <f t="shared" si="132"/>
        <v>1.7895807789632952E-2</v>
      </c>
      <c r="G1465" s="6">
        <v>35</v>
      </c>
      <c r="H1465" s="6">
        <v>8</v>
      </c>
      <c r="I1465" s="8">
        <f t="shared" si="133"/>
        <v>0.22857142857142856</v>
      </c>
      <c r="J1465" s="13">
        <v>421.67</v>
      </c>
      <c r="K1465" s="13">
        <v>6646.92</v>
      </c>
      <c r="L1465" s="14">
        <f t="shared" si="134"/>
        <v>6225.25</v>
      </c>
      <c r="M1465" s="16">
        <f t="shared" si="135"/>
        <v>15.763322029074869</v>
      </c>
      <c r="N1465" s="17">
        <f t="shared" si="136"/>
        <v>0.61467930029154516</v>
      </c>
      <c r="O1465" s="17">
        <f t="shared" si="137"/>
        <v>52.708750000000002</v>
      </c>
    </row>
    <row r="1466" spans="1:15">
      <c r="A1466" s="19" t="s">
        <v>595</v>
      </c>
      <c r="B1466" s="11" t="s">
        <v>1110</v>
      </c>
      <c r="C1466" s="6" t="s">
        <v>73</v>
      </c>
      <c r="D1466" s="6">
        <v>37075</v>
      </c>
      <c r="E1466" s="6">
        <v>555</v>
      </c>
      <c r="F1466" s="7">
        <f t="shared" si="132"/>
        <v>1.4969656102494943E-2</v>
      </c>
      <c r="G1466" s="6">
        <v>26</v>
      </c>
      <c r="H1466" s="6">
        <v>7</v>
      </c>
      <c r="I1466" s="8">
        <f t="shared" si="133"/>
        <v>0.26923076923076922</v>
      </c>
      <c r="J1466" s="13">
        <v>407.83</v>
      </c>
      <c r="K1466" s="13">
        <v>1698.29</v>
      </c>
      <c r="L1466" s="14">
        <f t="shared" si="134"/>
        <v>1290.46</v>
      </c>
      <c r="M1466" s="16">
        <f t="shared" si="135"/>
        <v>4.1642105779368856</v>
      </c>
      <c r="N1466" s="17">
        <f t="shared" si="136"/>
        <v>0.73482882882882883</v>
      </c>
      <c r="O1466" s="17">
        <f t="shared" si="137"/>
        <v>58.261428571428567</v>
      </c>
    </row>
    <row r="1467" spans="1:15">
      <c r="A1467" s="19" t="s">
        <v>596</v>
      </c>
      <c r="B1467" s="11" t="s">
        <v>1110</v>
      </c>
      <c r="C1467" s="6" t="s">
        <v>73</v>
      </c>
      <c r="D1467" s="6">
        <v>39049</v>
      </c>
      <c r="E1467" s="6">
        <v>500</v>
      </c>
      <c r="F1467" s="7">
        <f t="shared" si="132"/>
        <v>1.2804425209352353E-2</v>
      </c>
      <c r="G1467" s="6">
        <v>24</v>
      </c>
      <c r="H1467" s="6">
        <v>5</v>
      </c>
      <c r="I1467" s="8">
        <f t="shared" si="133"/>
        <v>0.20833333333333334</v>
      </c>
      <c r="J1467" s="13">
        <v>429.54</v>
      </c>
      <c r="K1467" s="13">
        <v>2141.4899999999998</v>
      </c>
      <c r="L1467" s="14">
        <f t="shared" si="134"/>
        <v>1711.9499999999998</v>
      </c>
      <c r="M1467" s="16">
        <f t="shared" si="135"/>
        <v>4.9855426735577586</v>
      </c>
      <c r="N1467" s="17">
        <f t="shared" si="136"/>
        <v>0.85908000000000007</v>
      </c>
      <c r="O1467" s="17">
        <f t="shared" si="137"/>
        <v>85.908000000000001</v>
      </c>
    </row>
    <row r="1468" spans="1:15">
      <c r="A1468" s="19" t="s">
        <v>597</v>
      </c>
      <c r="B1468" s="11" t="s">
        <v>1110</v>
      </c>
      <c r="C1468" s="6" t="s">
        <v>73</v>
      </c>
      <c r="D1468" s="6">
        <v>30020</v>
      </c>
      <c r="E1468" s="6">
        <v>573</v>
      </c>
      <c r="F1468" s="7">
        <f t="shared" si="132"/>
        <v>1.9087275149900065E-2</v>
      </c>
      <c r="G1468" s="6">
        <v>35</v>
      </c>
      <c r="H1468" s="6">
        <v>1</v>
      </c>
      <c r="I1468" s="8">
        <f t="shared" si="133"/>
        <v>2.8571428571428571E-2</v>
      </c>
      <c r="J1468" s="13">
        <v>330.23</v>
      </c>
      <c r="K1468" s="13">
        <v>1852.51</v>
      </c>
      <c r="L1468" s="14">
        <f t="shared" si="134"/>
        <v>1522.28</v>
      </c>
      <c r="M1468" s="16">
        <f t="shared" si="135"/>
        <v>5.6097568361445047</v>
      </c>
      <c r="N1468" s="17">
        <f t="shared" si="136"/>
        <v>0.57631762652705065</v>
      </c>
      <c r="O1468" s="17">
        <f t="shared" si="137"/>
        <v>330.23</v>
      </c>
    </row>
    <row r="1469" spans="1:15">
      <c r="A1469" s="19" t="s">
        <v>598</v>
      </c>
      <c r="B1469" s="11" t="s">
        <v>1110</v>
      </c>
      <c r="C1469" s="6" t="s">
        <v>73</v>
      </c>
      <c r="D1469" s="6">
        <v>30560</v>
      </c>
      <c r="E1469" s="6">
        <v>606</v>
      </c>
      <c r="F1469" s="7">
        <f t="shared" si="132"/>
        <v>1.9829842931937174E-2</v>
      </c>
      <c r="G1469" s="6">
        <v>25</v>
      </c>
      <c r="H1469" s="6">
        <v>3</v>
      </c>
      <c r="I1469" s="8">
        <f t="shared" si="133"/>
        <v>0.12</v>
      </c>
      <c r="J1469" s="13">
        <v>336.17</v>
      </c>
      <c r="K1469" s="13">
        <v>1396.32</v>
      </c>
      <c r="L1469" s="14">
        <f t="shared" si="134"/>
        <v>1060.1499999999999</v>
      </c>
      <c r="M1469" s="16">
        <f t="shared" si="135"/>
        <v>4.1536127554511104</v>
      </c>
      <c r="N1469" s="17">
        <f t="shared" si="136"/>
        <v>0.55473597359735971</v>
      </c>
      <c r="O1469" s="17">
        <f t="shared" si="137"/>
        <v>112.05666666666667</v>
      </c>
    </row>
    <row r="1470" spans="1:15">
      <c r="A1470" s="19" t="s">
        <v>599</v>
      </c>
      <c r="B1470" s="11" t="s">
        <v>1110</v>
      </c>
      <c r="C1470" s="6" t="s">
        <v>73</v>
      </c>
      <c r="D1470" s="6">
        <v>33744</v>
      </c>
      <c r="E1470" s="6">
        <v>498</v>
      </c>
      <c r="F1470" s="7">
        <f t="shared" si="132"/>
        <v>1.4758179231863443E-2</v>
      </c>
      <c r="G1470" s="6">
        <v>23</v>
      </c>
      <c r="H1470" s="6">
        <v>3</v>
      </c>
      <c r="I1470" s="8">
        <f t="shared" si="133"/>
        <v>0.13043478260869565</v>
      </c>
      <c r="J1470" s="13">
        <v>371.19</v>
      </c>
      <c r="K1470" s="13">
        <v>526.51</v>
      </c>
      <c r="L1470" s="14">
        <f t="shared" si="134"/>
        <v>155.32</v>
      </c>
      <c r="M1470" s="16">
        <f t="shared" si="135"/>
        <v>1.4184379967132734</v>
      </c>
      <c r="N1470" s="17">
        <f t="shared" si="136"/>
        <v>0.74536144578313257</v>
      </c>
      <c r="O1470" s="17">
        <f t="shared" si="137"/>
        <v>123.73</v>
      </c>
    </row>
    <row r="1471" spans="1:15">
      <c r="A1471" s="19" t="s">
        <v>600</v>
      </c>
      <c r="B1471" s="11" t="s">
        <v>1110</v>
      </c>
      <c r="C1471" s="6" t="s">
        <v>73</v>
      </c>
      <c r="D1471" s="6">
        <v>37936</v>
      </c>
      <c r="E1471" s="6">
        <v>535</v>
      </c>
      <c r="F1471" s="7">
        <f t="shared" si="132"/>
        <v>1.4102699283002952E-2</v>
      </c>
      <c r="G1471" s="6">
        <v>19</v>
      </c>
      <c r="H1471" s="6">
        <v>1</v>
      </c>
      <c r="I1471" s="8">
        <f t="shared" si="133"/>
        <v>5.2631578947368418E-2</v>
      </c>
      <c r="J1471" s="13">
        <v>417.3</v>
      </c>
      <c r="K1471" s="13">
        <v>2460.98</v>
      </c>
      <c r="L1471" s="14">
        <f t="shared" si="134"/>
        <v>2043.68</v>
      </c>
      <c r="M1471" s="16">
        <f t="shared" si="135"/>
        <v>5.8973879702851661</v>
      </c>
      <c r="N1471" s="17">
        <f t="shared" si="136"/>
        <v>0.78</v>
      </c>
      <c r="O1471" s="17">
        <f t="shared" si="137"/>
        <v>417.3</v>
      </c>
    </row>
    <row r="1472" spans="1:15">
      <c r="A1472" s="19" t="s">
        <v>601</v>
      </c>
      <c r="B1472" s="11" t="s">
        <v>1110</v>
      </c>
      <c r="C1472" s="6" t="s">
        <v>73</v>
      </c>
      <c r="D1472" s="6">
        <v>34260</v>
      </c>
      <c r="E1472" s="6">
        <v>680</v>
      </c>
      <c r="F1472" s="7">
        <f t="shared" si="132"/>
        <v>1.9848219497956801E-2</v>
      </c>
      <c r="G1472" s="6">
        <v>33</v>
      </c>
      <c r="H1472" s="6">
        <v>5</v>
      </c>
      <c r="I1472" s="8">
        <f t="shared" si="133"/>
        <v>0.15151515151515152</v>
      </c>
      <c r="J1472" s="13">
        <v>376.86</v>
      </c>
      <c r="K1472" s="13">
        <v>180.15</v>
      </c>
      <c r="L1472" s="14">
        <f t="shared" si="134"/>
        <v>-196.71</v>
      </c>
      <c r="M1472" s="16">
        <f t="shared" si="135"/>
        <v>0.47802897627766278</v>
      </c>
      <c r="N1472" s="17">
        <f t="shared" si="136"/>
        <v>0.55420588235294121</v>
      </c>
      <c r="O1472" s="17">
        <f t="shared" si="137"/>
        <v>75.372</v>
      </c>
    </row>
    <row r="1473" spans="1:15">
      <c r="A1473" s="19" t="s">
        <v>602</v>
      </c>
      <c r="B1473" s="11" t="s">
        <v>1110</v>
      </c>
      <c r="C1473" s="6" t="s">
        <v>73</v>
      </c>
      <c r="D1473" s="6">
        <v>31764</v>
      </c>
      <c r="E1473" s="6">
        <v>434</v>
      </c>
      <c r="F1473" s="7">
        <f t="shared" si="132"/>
        <v>1.3663266591109433E-2</v>
      </c>
      <c r="G1473" s="6">
        <v>25</v>
      </c>
      <c r="H1473" s="6">
        <v>4</v>
      </c>
      <c r="I1473" s="8">
        <f t="shared" si="133"/>
        <v>0.16</v>
      </c>
      <c r="J1473" s="13">
        <v>349.41</v>
      </c>
      <c r="K1473" s="13">
        <v>1590.12</v>
      </c>
      <c r="L1473" s="14">
        <f t="shared" si="134"/>
        <v>1240.7099999999998</v>
      </c>
      <c r="M1473" s="16">
        <f t="shared" si="135"/>
        <v>4.5508714690478227</v>
      </c>
      <c r="N1473" s="17">
        <f t="shared" si="136"/>
        <v>0.80509216589861754</v>
      </c>
      <c r="O1473" s="17">
        <f t="shared" si="137"/>
        <v>87.352500000000006</v>
      </c>
    </row>
    <row r="1474" spans="1:15">
      <c r="A1474" s="19" t="s">
        <v>603</v>
      </c>
      <c r="B1474" s="11" t="s">
        <v>1110</v>
      </c>
      <c r="C1474" s="6" t="s">
        <v>73</v>
      </c>
      <c r="D1474" s="6">
        <v>31330</v>
      </c>
      <c r="E1474" s="6">
        <v>693</v>
      </c>
      <c r="F1474" s="7">
        <f t="shared" ref="F1474:F1537" si="138">E1474/D1474</f>
        <v>2.2119374401532079E-2</v>
      </c>
      <c r="G1474" s="6">
        <v>35</v>
      </c>
      <c r="H1474" s="6">
        <v>6</v>
      </c>
      <c r="I1474" s="8">
        <f t="shared" ref="I1474:I1537" si="139">H1474/G1474</f>
        <v>0.17142857142857143</v>
      </c>
      <c r="J1474" s="13">
        <v>344.63</v>
      </c>
      <c r="K1474" s="13">
        <v>2599.2199999999998</v>
      </c>
      <c r="L1474" s="14">
        <f t="shared" si="134"/>
        <v>2254.5899999999997</v>
      </c>
      <c r="M1474" s="16">
        <f t="shared" si="135"/>
        <v>7.5420596001508864</v>
      </c>
      <c r="N1474" s="17">
        <f t="shared" si="136"/>
        <v>0.4973015873015873</v>
      </c>
      <c r="O1474" s="17">
        <f t="shared" si="137"/>
        <v>57.438333333333333</v>
      </c>
    </row>
    <row r="1475" spans="1:15">
      <c r="A1475" s="19" t="s">
        <v>604</v>
      </c>
      <c r="B1475" s="11" t="s">
        <v>1110</v>
      </c>
      <c r="C1475" s="6" t="s">
        <v>73</v>
      </c>
      <c r="D1475" s="6">
        <v>38190</v>
      </c>
      <c r="E1475" s="6">
        <v>804</v>
      </c>
      <c r="F1475" s="7">
        <f t="shared" si="138"/>
        <v>2.1052631578947368E-2</v>
      </c>
      <c r="G1475" s="6">
        <v>31</v>
      </c>
      <c r="H1475" s="6">
        <v>2</v>
      </c>
      <c r="I1475" s="8">
        <f t="shared" si="139"/>
        <v>6.4516129032258063E-2</v>
      </c>
      <c r="J1475" s="13">
        <v>420.09</v>
      </c>
      <c r="K1475" s="13">
        <v>0</v>
      </c>
      <c r="L1475" s="14">
        <f t="shared" ref="L1475:L1538" si="140">K1475-J1475</f>
        <v>-420.09</v>
      </c>
      <c r="M1475" s="16">
        <f t="shared" ref="M1475:M1538" si="141">IFERROR(K1475/J1475,0)</f>
        <v>0</v>
      </c>
      <c r="N1475" s="17">
        <f t="shared" ref="N1475:N1538" si="142">J1475/E1475</f>
        <v>0.52249999999999996</v>
      </c>
      <c r="O1475" s="17">
        <f t="shared" ref="O1475:O1538" si="143">IFERROR(J1475/H1475,0)</f>
        <v>210.04499999999999</v>
      </c>
    </row>
    <row r="1476" spans="1:15">
      <c r="A1476" s="19" t="s">
        <v>605</v>
      </c>
      <c r="B1476" s="11" t="s">
        <v>1110</v>
      </c>
      <c r="C1476" s="6" t="s">
        <v>73</v>
      </c>
      <c r="D1476" s="6">
        <v>24762</v>
      </c>
      <c r="E1476" s="6">
        <v>483</v>
      </c>
      <c r="F1476" s="7">
        <f t="shared" si="138"/>
        <v>1.9505694208868427E-2</v>
      </c>
      <c r="G1476" s="6">
        <v>31</v>
      </c>
      <c r="H1476" s="6">
        <v>5</v>
      </c>
      <c r="I1476" s="8">
        <f t="shared" si="139"/>
        <v>0.16129032258064516</v>
      </c>
      <c r="J1476" s="13">
        <v>272.39</v>
      </c>
      <c r="K1476" s="13">
        <v>4191.82</v>
      </c>
      <c r="L1476" s="14">
        <f t="shared" si="140"/>
        <v>3919.43</v>
      </c>
      <c r="M1476" s="16">
        <f t="shared" si="141"/>
        <v>15.389037776717206</v>
      </c>
      <c r="N1476" s="17">
        <f t="shared" si="142"/>
        <v>0.56395445134575561</v>
      </c>
      <c r="O1476" s="17">
        <f t="shared" si="143"/>
        <v>54.477999999999994</v>
      </c>
    </row>
    <row r="1477" spans="1:15">
      <c r="A1477" s="19" t="s">
        <v>606</v>
      </c>
      <c r="B1477" s="11" t="s">
        <v>1110</v>
      </c>
      <c r="C1477" s="6" t="s">
        <v>73</v>
      </c>
      <c r="D1477" s="6">
        <v>28786</v>
      </c>
      <c r="E1477" s="6">
        <v>561</v>
      </c>
      <c r="F1477" s="7">
        <f t="shared" si="138"/>
        <v>1.948864031126242E-2</v>
      </c>
      <c r="G1477" s="6">
        <v>26</v>
      </c>
      <c r="H1477" s="6">
        <v>3</v>
      </c>
      <c r="I1477" s="8">
        <f t="shared" si="139"/>
        <v>0.11538461538461539</v>
      </c>
      <c r="J1477" s="13">
        <v>316.64999999999998</v>
      </c>
      <c r="K1477" s="13">
        <v>849.09</v>
      </c>
      <c r="L1477" s="14">
        <f t="shared" si="140"/>
        <v>532.44000000000005</v>
      </c>
      <c r="M1477" s="16">
        <f t="shared" si="141"/>
        <v>2.6814779725248701</v>
      </c>
      <c r="N1477" s="17">
        <f t="shared" si="142"/>
        <v>0.5644385026737968</v>
      </c>
      <c r="O1477" s="17">
        <f t="shared" si="143"/>
        <v>105.55</v>
      </c>
    </row>
    <row r="1478" spans="1:15">
      <c r="A1478" s="19" t="s">
        <v>607</v>
      </c>
      <c r="B1478" s="11" t="s">
        <v>1110</v>
      </c>
      <c r="C1478" s="6" t="s">
        <v>73</v>
      </c>
      <c r="D1478" s="6">
        <v>33092</v>
      </c>
      <c r="E1478" s="6">
        <v>437</v>
      </c>
      <c r="F1478" s="7">
        <f t="shared" si="138"/>
        <v>1.3205608606309682E-2</v>
      </c>
      <c r="G1478" s="6">
        <v>21</v>
      </c>
      <c r="H1478" s="6">
        <v>5</v>
      </c>
      <c r="I1478" s="8">
        <f t="shared" si="139"/>
        <v>0.23809523809523808</v>
      </c>
      <c r="J1478" s="13">
        <v>364.02</v>
      </c>
      <c r="K1478" s="13">
        <v>2610.42</v>
      </c>
      <c r="L1478" s="14">
        <f t="shared" si="140"/>
        <v>2246.4</v>
      </c>
      <c r="M1478" s="16">
        <f t="shared" si="141"/>
        <v>7.1710895005768922</v>
      </c>
      <c r="N1478" s="17">
        <f t="shared" si="142"/>
        <v>0.83299771167048053</v>
      </c>
      <c r="O1478" s="17">
        <f t="shared" si="143"/>
        <v>72.804000000000002</v>
      </c>
    </row>
    <row r="1479" spans="1:15">
      <c r="A1479" s="19" t="s">
        <v>608</v>
      </c>
      <c r="B1479" s="11" t="s">
        <v>1110</v>
      </c>
      <c r="C1479" s="6" t="s">
        <v>73</v>
      </c>
      <c r="D1479" s="6">
        <v>24460</v>
      </c>
      <c r="E1479" s="6">
        <v>444</v>
      </c>
      <c r="F1479" s="7">
        <f t="shared" si="138"/>
        <v>1.8152085036794767E-2</v>
      </c>
      <c r="G1479" s="6">
        <v>30</v>
      </c>
      <c r="H1479" s="6">
        <v>4</v>
      </c>
      <c r="I1479" s="8">
        <f t="shared" si="139"/>
        <v>0.13333333333333333</v>
      </c>
      <c r="J1479" s="13">
        <v>269.07</v>
      </c>
      <c r="K1479" s="13">
        <v>879.18</v>
      </c>
      <c r="L1479" s="14">
        <f t="shared" si="140"/>
        <v>610.1099999999999</v>
      </c>
      <c r="M1479" s="16">
        <f t="shared" si="141"/>
        <v>3.2674768647563832</v>
      </c>
      <c r="N1479" s="17">
        <f t="shared" si="142"/>
        <v>0.60601351351351351</v>
      </c>
      <c r="O1479" s="17">
        <f t="shared" si="143"/>
        <v>67.267499999999998</v>
      </c>
    </row>
    <row r="1480" spans="1:15">
      <c r="A1480" s="19" t="s">
        <v>609</v>
      </c>
      <c r="B1480" s="11" t="s">
        <v>1110</v>
      </c>
      <c r="C1480" s="6" t="s">
        <v>73</v>
      </c>
      <c r="D1480" s="6">
        <v>37540</v>
      </c>
      <c r="E1480" s="6">
        <v>591</v>
      </c>
      <c r="F1480" s="7">
        <f t="shared" si="138"/>
        <v>1.5743207245604688E-2</v>
      </c>
      <c r="G1480" s="6">
        <v>25</v>
      </c>
      <c r="H1480" s="6">
        <v>1</v>
      </c>
      <c r="I1480" s="8">
        <f t="shared" si="139"/>
        <v>0.04</v>
      </c>
      <c r="J1480" s="13">
        <v>412.94</v>
      </c>
      <c r="K1480" s="13">
        <v>0</v>
      </c>
      <c r="L1480" s="14">
        <f t="shared" si="140"/>
        <v>-412.94</v>
      </c>
      <c r="M1480" s="16">
        <f t="shared" si="141"/>
        <v>0</v>
      </c>
      <c r="N1480" s="17">
        <f t="shared" si="142"/>
        <v>0.69871404399323178</v>
      </c>
      <c r="O1480" s="17">
        <f t="shared" si="143"/>
        <v>412.94</v>
      </c>
    </row>
    <row r="1481" spans="1:15">
      <c r="A1481" s="19" t="s">
        <v>610</v>
      </c>
      <c r="B1481" s="11" t="s">
        <v>1110</v>
      </c>
      <c r="C1481" s="6" t="s">
        <v>73</v>
      </c>
      <c r="D1481" s="6">
        <v>26614</v>
      </c>
      <c r="E1481" s="6">
        <v>340</v>
      </c>
      <c r="F1481" s="7">
        <f t="shared" si="138"/>
        <v>1.2775231081385736E-2</v>
      </c>
      <c r="G1481" s="6">
        <v>19</v>
      </c>
      <c r="H1481" s="6">
        <v>1</v>
      </c>
      <c r="I1481" s="8">
        <f t="shared" si="139"/>
        <v>5.2631578947368418E-2</v>
      </c>
      <c r="J1481" s="13">
        <v>292.76</v>
      </c>
      <c r="K1481" s="13">
        <v>1580.67</v>
      </c>
      <c r="L1481" s="14">
        <f t="shared" si="140"/>
        <v>1287.9100000000001</v>
      </c>
      <c r="M1481" s="16">
        <f t="shared" si="141"/>
        <v>5.3992007104795743</v>
      </c>
      <c r="N1481" s="17">
        <f t="shared" si="142"/>
        <v>0.86105882352941177</v>
      </c>
      <c r="O1481" s="17">
        <f t="shared" si="143"/>
        <v>292.76</v>
      </c>
    </row>
    <row r="1482" spans="1:15">
      <c r="A1482" s="19" t="s">
        <v>611</v>
      </c>
      <c r="B1482" s="11" t="s">
        <v>1110</v>
      </c>
      <c r="C1482" s="6" t="s">
        <v>73</v>
      </c>
      <c r="D1482" s="6">
        <v>31328</v>
      </c>
      <c r="E1482" s="6">
        <v>661</v>
      </c>
      <c r="F1482" s="7">
        <f t="shared" si="138"/>
        <v>2.1099336057201226E-2</v>
      </c>
      <c r="G1482" s="6">
        <v>29</v>
      </c>
      <c r="H1482" s="6">
        <v>5</v>
      </c>
      <c r="I1482" s="8">
        <f t="shared" si="139"/>
        <v>0.17241379310344829</v>
      </c>
      <c r="J1482" s="13">
        <v>344.61</v>
      </c>
      <c r="K1482" s="13">
        <v>0</v>
      </c>
      <c r="L1482" s="14">
        <f t="shared" si="140"/>
        <v>-344.61</v>
      </c>
      <c r="M1482" s="16">
        <f t="shared" si="141"/>
        <v>0</v>
      </c>
      <c r="N1482" s="17">
        <f t="shared" si="142"/>
        <v>0.52134644478063541</v>
      </c>
      <c r="O1482" s="17">
        <f t="shared" si="143"/>
        <v>68.921999999999997</v>
      </c>
    </row>
    <row r="1483" spans="1:15">
      <c r="A1483" s="19" t="s">
        <v>612</v>
      </c>
      <c r="B1483" s="11" t="s">
        <v>1110</v>
      </c>
      <c r="C1483" s="6" t="s">
        <v>73</v>
      </c>
      <c r="D1483" s="6">
        <v>24560</v>
      </c>
      <c r="E1483" s="6">
        <v>489</v>
      </c>
      <c r="F1483" s="7">
        <f t="shared" si="138"/>
        <v>1.9910423452768729E-2</v>
      </c>
      <c r="G1483" s="6">
        <v>21</v>
      </c>
      <c r="H1483" s="6">
        <v>3</v>
      </c>
      <c r="I1483" s="8">
        <f t="shared" si="139"/>
        <v>0.14285714285714285</v>
      </c>
      <c r="J1483" s="13">
        <v>270.16000000000003</v>
      </c>
      <c r="K1483" s="13">
        <v>1044.18</v>
      </c>
      <c r="L1483" s="14">
        <f t="shared" si="140"/>
        <v>774.02</v>
      </c>
      <c r="M1483" s="16">
        <f t="shared" si="141"/>
        <v>3.8650429375185076</v>
      </c>
      <c r="N1483" s="17">
        <f t="shared" si="142"/>
        <v>0.5524744376278119</v>
      </c>
      <c r="O1483" s="17">
        <f t="shared" si="143"/>
        <v>90.053333333333342</v>
      </c>
    </row>
    <row r="1484" spans="1:15">
      <c r="A1484" s="19" t="s">
        <v>613</v>
      </c>
      <c r="B1484" s="11" t="s">
        <v>1110</v>
      </c>
      <c r="C1484" s="6" t="s">
        <v>73</v>
      </c>
      <c r="D1484" s="6">
        <v>21925</v>
      </c>
      <c r="E1484" s="6">
        <v>474</v>
      </c>
      <c r="F1484" s="7">
        <f t="shared" si="138"/>
        <v>2.161915621436716E-2</v>
      </c>
      <c r="G1484" s="6">
        <v>28</v>
      </c>
      <c r="H1484" s="6">
        <v>7</v>
      </c>
      <c r="I1484" s="8">
        <f t="shared" si="139"/>
        <v>0.25</v>
      </c>
      <c r="J1484" s="13">
        <v>241.18</v>
      </c>
      <c r="K1484" s="13">
        <v>2408.04</v>
      </c>
      <c r="L1484" s="14">
        <f t="shared" si="140"/>
        <v>2166.86</v>
      </c>
      <c r="M1484" s="16">
        <f t="shared" si="141"/>
        <v>9.9844099842441327</v>
      </c>
      <c r="N1484" s="17">
        <f t="shared" si="142"/>
        <v>0.50881856540084391</v>
      </c>
      <c r="O1484" s="17">
        <f t="shared" si="143"/>
        <v>34.454285714285717</v>
      </c>
    </row>
    <row r="1485" spans="1:15">
      <c r="A1485" s="19" t="s">
        <v>614</v>
      </c>
      <c r="B1485" s="11" t="s">
        <v>1110</v>
      </c>
      <c r="C1485" s="6" t="s">
        <v>73</v>
      </c>
      <c r="D1485" s="6">
        <v>23171</v>
      </c>
      <c r="E1485" s="6">
        <v>361</v>
      </c>
      <c r="F1485" s="7">
        <f t="shared" si="138"/>
        <v>1.5579819602088818E-2</v>
      </c>
      <c r="G1485" s="6">
        <v>25</v>
      </c>
      <c r="H1485" s="6">
        <v>2</v>
      </c>
      <c r="I1485" s="8">
        <f t="shared" si="139"/>
        <v>0.08</v>
      </c>
      <c r="J1485" s="13">
        <v>254.89</v>
      </c>
      <c r="K1485" s="13">
        <v>2362.89</v>
      </c>
      <c r="L1485" s="14">
        <f t="shared" si="140"/>
        <v>2108</v>
      </c>
      <c r="M1485" s="16">
        <f t="shared" si="141"/>
        <v>9.2702342186825692</v>
      </c>
      <c r="N1485" s="17">
        <f t="shared" si="142"/>
        <v>0.70606648199445976</v>
      </c>
      <c r="O1485" s="17">
        <f t="shared" si="143"/>
        <v>127.44499999999999</v>
      </c>
    </row>
    <row r="1486" spans="1:15">
      <c r="A1486" s="19" t="s">
        <v>615</v>
      </c>
      <c r="B1486" s="11" t="s">
        <v>1110</v>
      </c>
      <c r="C1486" s="6" t="s">
        <v>73</v>
      </c>
      <c r="D1486" s="6">
        <v>35235</v>
      </c>
      <c r="E1486" s="6">
        <v>561</v>
      </c>
      <c r="F1486" s="7">
        <f t="shared" si="138"/>
        <v>1.5921668795232012E-2</v>
      </c>
      <c r="G1486" s="6">
        <v>21</v>
      </c>
      <c r="H1486" s="6">
        <v>4</v>
      </c>
      <c r="I1486" s="8">
        <f t="shared" si="139"/>
        <v>0.19047619047619047</v>
      </c>
      <c r="J1486" s="13">
        <v>387.59</v>
      </c>
      <c r="K1486" s="13">
        <v>4107.7700000000004</v>
      </c>
      <c r="L1486" s="14">
        <f t="shared" si="140"/>
        <v>3720.1800000000003</v>
      </c>
      <c r="M1486" s="16">
        <f t="shared" si="141"/>
        <v>10.598235248587427</v>
      </c>
      <c r="N1486" s="17">
        <f t="shared" si="142"/>
        <v>0.69089126559714786</v>
      </c>
      <c r="O1486" s="17">
        <f t="shared" si="143"/>
        <v>96.897499999999994</v>
      </c>
    </row>
    <row r="1487" spans="1:15">
      <c r="A1487" s="19" t="s">
        <v>616</v>
      </c>
      <c r="B1487" s="11" t="s">
        <v>1110</v>
      </c>
      <c r="C1487" s="6" t="s">
        <v>73</v>
      </c>
      <c r="D1487" s="6">
        <v>27273</v>
      </c>
      <c r="E1487" s="6">
        <v>478</v>
      </c>
      <c r="F1487" s="7">
        <f t="shared" si="138"/>
        <v>1.752649140175265E-2</v>
      </c>
      <c r="G1487" s="6">
        <v>29</v>
      </c>
      <c r="H1487" s="6">
        <v>6</v>
      </c>
      <c r="I1487" s="8">
        <f t="shared" si="139"/>
        <v>0.20689655172413793</v>
      </c>
      <c r="J1487" s="13">
        <v>300.01</v>
      </c>
      <c r="K1487" s="13">
        <v>1336.95</v>
      </c>
      <c r="L1487" s="14">
        <f t="shared" si="140"/>
        <v>1036.94</v>
      </c>
      <c r="M1487" s="16">
        <f t="shared" si="141"/>
        <v>4.456351454951502</v>
      </c>
      <c r="N1487" s="17">
        <f t="shared" si="142"/>
        <v>0.62763598326359826</v>
      </c>
      <c r="O1487" s="17">
        <f t="shared" si="143"/>
        <v>50.001666666666665</v>
      </c>
    </row>
    <row r="1488" spans="1:15">
      <c r="A1488" s="19" t="s">
        <v>617</v>
      </c>
      <c r="B1488" s="11" t="s">
        <v>1110</v>
      </c>
      <c r="C1488" s="6" t="s">
        <v>73</v>
      </c>
      <c r="D1488" s="6">
        <v>31720</v>
      </c>
      <c r="E1488" s="6">
        <v>704</v>
      </c>
      <c r="F1488" s="7">
        <f t="shared" si="138"/>
        <v>2.2194199243379571E-2</v>
      </c>
      <c r="G1488" s="6">
        <v>35</v>
      </c>
      <c r="H1488" s="6">
        <v>3</v>
      </c>
      <c r="I1488" s="8">
        <f t="shared" si="139"/>
        <v>8.5714285714285715E-2</v>
      </c>
      <c r="J1488" s="13">
        <v>348.92</v>
      </c>
      <c r="K1488" s="13">
        <v>1786.46</v>
      </c>
      <c r="L1488" s="14">
        <f t="shared" si="140"/>
        <v>1437.54</v>
      </c>
      <c r="M1488" s="16">
        <f t="shared" si="141"/>
        <v>5.1199701937406852</v>
      </c>
      <c r="N1488" s="17">
        <f t="shared" si="142"/>
        <v>0.49562500000000004</v>
      </c>
      <c r="O1488" s="17">
        <f t="shared" si="143"/>
        <v>116.30666666666667</v>
      </c>
    </row>
    <row r="1489" spans="1:15">
      <c r="A1489" s="19" t="s">
        <v>618</v>
      </c>
      <c r="B1489" s="11" t="s">
        <v>1110</v>
      </c>
      <c r="C1489" s="6" t="s">
        <v>73</v>
      </c>
      <c r="D1489" s="6">
        <v>31302</v>
      </c>
      <c r="E1489" s="6">
        <v>485</v>
      </c>
      <c r="F1489" s="7">
        <f t="shared" si="138"/>
        <v>1.5494217621877197E-2</v>
      </c>
      <c r="G1489" s="6">
        <v>33</v>
      </c>
      <c r="H1489" s="6">
        <v>6</v>
      </c>
      <c r="I1489" s="8">
        <f t="shared" si="139"/>
        <v>0.18181818181818182</v>
      </c>
      <c r="J1489" s="13">
        <v>344.33</v>
      </c>
      <c r="K1489" s="13">
        <v>4303.3500000000004</v>
      </c>
      <c r="L1489" s="14">
        <f t="shared" si="140"/>
        <v>3959.0200000000004</v>
      </c>
      <c r="M1489" s="16">
        <f t="shared" si="141"/>
        <v>12.497749252170884</v>
      </c>
      <c r="N1489" s="17">
        <f t="shared" si="142"/>
        <v>0.70995876288659787</v>
      </c>
      <c r="O1489" s="17">
        <f t="shared" si="143"/>
        <v>57.388333333333328</v>
      </c>
    </row>
    <row r="1490" spans="1:15">
      <c r="A1490" s="19" t="s">
        <v>619</v>
      </c>
      <c r="B1490" s="11" t="s">
        <v>1110</v>
      </c>
      <c r="C1490" s="6" t="s">
        <v>73</v>
      </c>
      <c r="D1490" s="6">
        <v>38624</v>
      </c>
      <c r="E1490" s="6">
        <v>815</v>
      </c>
      <c r="F1490" s="7">
        <f t="shared" si="138"/>
        <v>2.1100869925434963E-2</v>
      </c>
      <c r="G1490" s="6">
        <v>35</v>
      </c>
      <c r="H1490" s="6">
        <v>4</v>
      </c>
      <c r="I1490" s="8">
        <f t="shared" si="139"/>
        <v>0.11428571428571428</v>
      </c>
      <c r="J1490" s="13">
        <v>424.87</v>
      </c>
      <c r="K1490" s="13">
        <v>3830.03</v>
      </c>
      <c r="L1490" s="14">
        <f t="shared" si="140"/>
        <v>3405.1600000000003</v>
      </c>
      <c r="M1490" s="16">
        <f t="shared" si="141"/>
        <v>9.0145926989432059</v>
      </c>
      <c r="N1490" s="17">
        <f t="shared" si="142"/>
        <v>0.5213128834355828</v>
      </c>
      <c r="O1490" s="17">
        <f t="shared" si="143"/>
        <v>106.2175</v>
      </c>
    </row>
    <row r="1491" spans="1:15">
      <c r="A1491" s="19" t="s">
        <v>620</v>
      </c>
      <c r="B1491" s="11" t="s">
        <v>1110</v>
      </c>
      <c r="C1491" s="6" t="s">
        <v>73</v>
      </c>
      <c r="D1491" s="6">
        <v>27660</v>
      </c>
      <c r="E1491" s="6">
        <v>547</v>
      </c>
      <c r="F1491" s="7">
        <f t="shared" si="138"/>
        <v>1.9775849602313812E-2</v>
      </c>
      <c r="G1491" s="6">
        <v>20</v>
      </c>
      <c r="H1491" s="6">
        <v>4</v>
      </c>
      <c r="I1491" s="8">
        <f t="shared" si="139"/>
        <v>0.2</v>
      </c>
      <c r="J1491" s="13">
        <v>304.27</v>
      </c>
      <c r="K1491" s="13">
        <v>2906.84</v>
      </c>
      <c r="L1491" s="14">
        <f t="shared" si="140"/>
        <v>2602.5700000000002</v>
      </c>
      <c r="M1491" s="16">
        <f t="shared" si="141"/>
        <v>9.5534886778190433</v>
      </c>
      <c r="N1491" s="17">
        <f t="shared" si="142"/>
        <v>0.55625228519195613</v>
      </c>
      <c r="O1491" s="17">
        <f t="shared" si="143"/>
        <v>76.067499999999995</v>
      </c>
    </row>
    <row r="1492" spans="1:15">
      <c r="A1492" s="19" t="s">
        <v>621</v>
      </c>
      <c r="B1492" s="11" t="s">
        <v>1110</v>
      </c>
      <c r="C1492" s="6" t="s">
        <v>73</v>
      </c>
      <c r="D1492" s="6">
        <v>24444</v>
      </c>
      <c r="E1492" s="6">
        <v>554</v>
      </c>
      <c r="F1492" s="7">
        <f t="shared" si="138"/>
        <v>2.2664048437244313E-2</v>
      </c>
      <c r="G1492" s="6">
        <v>26</v>
      </c>
      <c r="H1492" s="6">
        <v>3</v>
      </c>
      <c r="I1492" s="8">
        <f t="shared" si="139"/>
        <v>0.11538461538461539</v>
      </c>
      <c r="J1492" s="13">
        <v>268.89</v>
      </c>
      <c r="K1492" s="13">
        <v>3745.47</v>
      </c>
      <c r="L1492" s="14">
        <f t="shared" si="140"/>
        <v>3476.58</v>
      </c>
      <c r="M1492" s="16">
        <f t="shared" si="141"/>
        <v>13.929376324891219</v>
      </c>
      <c r="N1492" s="17">
        <f t="shared" si="142"/>
        <v>0.4853610108303249</v>
      </c>
      <c r="O1492" s="17">
        <f t="shared" si="143"/>
        <v>89.63</v>
      </c>
    </row>
    <row r="1493" spans="1:15">
      <c r="A1493" s="19" t="s">
        <v>622</v>
      </c>
      <c r="B1493" s="11" t="s">
        <v>1110</v>
      </c>
      <c r="C1493" s="6" t="s">
        <v>73</v>
      </c>
      <c r="D1493" s="6">
        <v>25187</v>
      </c>
      <c r="E1493" s="6">
        <v>521</v>
      </c>
      <c r="F1493" s="7">
        <f t="shared" si="138"/>
        <v>2.0685274149362765E-2</v>
      </c>
      <c r="G1493" s="6">
        <v>19</v>
      </c>
      <c r="H1493" s="6">
        <v>4</v>
      </c>
      <c r="I1493" s="8">
        <f t="shared" si="139"/>
        <v>0.21052631578947367</v>
      </c>
      <c r="J1493" s="13">
        <v>277.06</v>
      </c>
      <c r="K1493" s="13">
        <v>4426.91</v>
      </c>
      <c r="L1493" s="14">
        <f t="shared" si="140"/>
        <v>4149.8499999999995</v>
      </c>
      <c r="M1493" s="16">
        <f t="shared" si="141"/>
        <v>15.978163574676964</v>
      </c>
      <c r="N1493" s="17">
        <f t="shared" si="142"/>
        <v>0.53178502879078693</v>
      </c>
      <c r="O1493" s="17">
        <f t="shared" si="143"/>
        <v>69.265000000000001</v>
      </c>
    </row>
    <row r="1494" spans="1:15">
      <c r="A1494" s="19" t="s">
        <v>623</v>
      </c>
      <c r="B1494" s="11" t="s">
        <v>1110</v>
      </c>
      <c r="C1494" s="6" t="s">
        <v>73</v>
      </c>
      <c r="D1494" s="6">
        <v>28404</v>
      </c>
      <c r="E1494" s="6">
        <v>477</v>
      </c>
      <c r="F1494" s="7">
        <f t="shared" si="138"/>
        <v>1.6793409378960709E-2</v>
      </c>
      <c r="G1494" s="6">
        <v>31</v>
      </c>
      <c r="H1494" s="6">
        <v>5</v>
      </c>
      <c r="I1494" s="8">
        <f t="shared" si="139"/>
        <v>0.16129032258064516</v>
      </c>
      <c r="J1494" s="13">
        <v>312.45</v>
      </c>
      <c r="K1494" s="13">
        <v>1496.98</v>
      </c>
      <c r="L1494" s="14">
        <f t="shared" si="140"/>
        <v>1184.53</v>
      </c>
      <c r="M1494" s="16">
        <f t="shared" si="141"/>
        <v>4.7911025764122259</v>
      </c>
      <c r="N1494" s="17">
        <f t="shared" si="142"/>
        <v>0.65503144654088052</v>
      </c>
      <c r="O1494" s="17">
        <f t="shared" si="143"/>
        <v>62.489999999999995</v>
      </c>
    </row>
    <row r="1495" spans="1:15">
      <c r="A1495" s="19" t="s">
        <v>624</v>
      </c>
      <c r="B1495" s="11" t="s">
        <v>1110</v>
      </c>
      <c r="C1495" s="6" t="s">
        <v>73</v>
      </c>
      <c r="D1495" s="6">
        <v>21608</v>
      </c>
      <c r="E1495" s="6">
        <v>290</v>
      </c>
      <c r="F1495" s="7">
        <f t="shared" si="138"/>
        <v>1.3420955201777119E-2</v>
      </c>
      <c r="G1495" s="6">
        <v>14</v>
      </c>
      <c r="H1495" s="6">
        <v>3</v>
      </c>
      <c r="I1495" s="8">
        <f t="shared" si="139"/>
        <v>0.21428571428571427</v>
      </c>
      <c r="J1495" s="13">
        <v>237.69</v>
      </c>
      <c r="K1495" s="13">
        <v>0</v>
      </c>
      <c r="L1495" s="14">
        <f t="shared" si="140"/>
        <v>-237.69</v>
      </c>
      <c r="M1495" s="16">
        <f t="shared" si="141"/>
        <v>0</v>
      </c>
      <c r="N1495" s="17">
        <f t="shared" si="142"/>
        <v>0.81962068965517243</v>
      </c>
      <c r="O1495" s="17">
        <f t="shared" si="143"/>
        <v>79.23</v>
      </c>
    </row>
    <row r="1496" spans="1:15">
      <c r="A1496" s="19" t="s">
        <v>625</v>
      </c>
      <c r="B1496" s="11" t="s">
        <v>1110</v>
      </c>
      <c r="C1496" s="6" t="s">
        <v>73</v>
      </c>
      <c r="D1496" s="6">
        <v>34373</v>
      </c>
      <c r="E1496" s="6">
        <v>469</v>
      </c>
      <c r="F1496" s="7">
        <f t="shared" si="138"/>
        <v>1.3644430221394699E-2</v>
      </c>
      <c r="G1496" s="6">
        <v>22</v>
      </c>
      <c r="H1496" s="6">
        <v>3</v>
      </c>
      <c r="I1496" s="8">
        <f t="shared" si="139"/>
        <v>0.13636363636363635</v>
      </c>
      <c r="J1496" s="13">
        <v>378.11</v>
      </c>
      <c r="K1496" s="13">
        <v>2417.3200000000002</v>
      </c>
      <c r="L1496" s="14">
        <f t="shared" si="140"/>
        <v>2039.21</v>
      </c>
      <c r="M1496" s="16">
        <f t="shared" si="141"/>
        <v>6.3931660098913019</v>
      </c>
      <c r="N1496" s="17">
        <f t="shared" si="142"/>
        <v>0.80620469083155655</v>
      </c>
      <c r="O1496" s="17">
        <f t="shared" si="143"/>
        <v>126.03666666666668</v>
      </c>
    </row>
    <row r="1497" spans="1:15">
      <c r="A1497" s="19" t="s">
        <v>626</v>
      </c>
      <c r="B1497" s="11" t="s">
        <v>1110</v>
      </c>
      <c r="C1497" s="6" t="s">
        <v>73</v>
      </c>
      <c r="D1497" s="6">
        <v>26960</v>
      </c>
      <c r="E1497" s="6">
        <v>442</v>
      </c>
      <c r="F1497" s="7">
        <f t="shared" si="138"/>
        <v>1.6394658753709199E-2</v>
      </c>
      <c r="G1497" s="6">
        <v>32</v>
      </c>
      <c r="H1497" s="6">
        <v>7</v>
      </c>
      <c r="I1497" s="8">
        <f t="shared" si="139"/>
        <v>0.21875</v>
      </c>
      <c r="J1497" s="13">
        <v>296.56</v>
      </c>
      <c r="K1497" s="13">
        <v>6399</v>
      </c>
      <c r="L1497" s="14">
        <f t="shared" si="140"/>
        <v>6102.44</v>
      </c>
      <c r="M1497" s="16">
        <f t="shared" si="141"/>
        <v>21.577421095225251</v>
      </c>
      <c r="N1497" s="17">
        <f t="shared" si="142"/>
        <v>0.67095022624434386</v>
      </c>
      <c r="O1497" s="17">
        <f t="shared" si="143"/>
        <v>42.365714285714283</v>
      </c>
    </row>
    <row r="1498" spans="1:15">
      <c r="A1498" s="19" t="s">
        <v>627</v>
      </c>
      <c r="B1498" s="11" t="s">
        <v>1110</v>
      </c>
      <c r="C1498" s="6" t="s">
        <v>73</v>
      </c>
      <c r="D1498" s="6">
        <v>22220</v>
      </c>
      <c r="E1498" s="6">
        <v>308</v>
      </c>
      <c r="F1498" s="7">
        <f t="shared" si="138"/>
        <v>1.3861386138613862E-2</v>
      </c>
      <c r="G1498" s="6">
        <v>18</v>
      </c>
      <c r="H1498" s="6">
        <v>3</v>
      </c>
      <c r="I1498" s="8">
        <f t="shared" si="139"/>
        <v>0.16666666666666666</v>
      </c>
      <c r="J1498" s="13">
        <v>244.43</v>
      </c>
      <c r="K1498" s="13">
        <v>3229.82</v>
      </c>
      <c r="L1498" s="14">
        <f t="shared" si="140"/>
        <v>2985.3900000000003</v>
      </c>
      <c r="M1498" s="16">
        <f t="shared" si="141"/>
        <v>13.213680808411407</v>
      </c>
      <c r="N1498" s="17">
        <f t="shared" si="142"/>
        <v>0.79360389610389614</v>
      </c>
      <c r="O1498" s="17">
        <f t="shared" si="143"/>
        <v>81.476666666666674</v>
      </c>
    </row>
    <row r="1499" spans="1:15">
      <c r="A1499" s="19" t="s">
        <v>628</v>
      </c>
      <c r="B1499" s="11" t="s">
        <v>1110</v>
      </c>
      <c r="C1499" s="6" t="s">
        <v>73</v>
      </c>
      <c r="D1499" s="6">
        <v>29747</v>
      </c>
      <c r="E1499" s="6">
        <v>409</v>
      </c>
      <c r="F1499" s="7">
        <f t="shared" si="138"/>
        <v>1.3749285642249639E-2</v>
      </c>
      <c r="G1499" s="6">
        <v>18</v>
      </c>
      <c r="H1499" s="6">
        <v>3</v>
      </c>
      <c r="I1499" s="8">
        <f t="shared" si="139"/>
        <v>0.16666666666666666</v>
      </c>
      <c r="J1499" s="13">
        <v>327.22000000000003</v>
      </c>
      <c r="K1499" s="13">
        <v>1048.57</v>
      </c>
      <c r="L1499" s="14">
        <f t="shared" si="140"/>
        <v>721.34999999999991</v>
      </c>
      <c r="M1499" s="16">
        <f t="shared" si="141"/>
        <v>3.2044801662490063</v>
      </c>
      <c r="N1499" s="17">
        <f t="shared" si="142"/>
        <v>0.80004889975550131</v>
      </c>
      <c r="O1499" s="17">
        <f t="shared" si="143"/>
        <v>109.07333333333334</v>
      </c>
    </row>
    <row r="1500" spans="1:15">
      <c r="A1500" s="19" t="s">
        <v>629</v>
      </c>
      <c r="B1500" s="11" t="s">
        <v>1110</v>
      </c>
      <c r="C1500" s="6" t="s">
        <v>73</v>
      </c>
      <c r="D1500" s="6">
        <v>21197</v>
      </c>
      <c r="E1500" s="6">
        <v>300</v>
      </c>
      <c r="F1500" s="7">
        <f t="shared" si="138"/>
        <v>1.415294617162806E-2</v>
      </c>
      <c r="G1500" s="6">
        <v>14</v>
      </c>
      <c r="H1500" s="6">
        <v>2</v>
      </c>
      <c r="I1500" s="8">
        <f t="shared" si="139"/>
        <v>0.14285714285714285</v>
      </c>
      <c r="J1500" s="13">
        <v>233.17</v>
      </c>
      <c r="K1500" s="13">
        <v>0</v>
      </c>
      <c r="L1500" s="14">
        <f t="shared" si="140"/>
        <v>-233.17</v>
      </c>
      <c r="M1500" s="16">
        <f t="shared" si="141"/>
        <v>0</v>
      </c>
      <c r="N1500" s="17">
        <f t="shared" si="142"/>
        <v>0.77723333333333333</v>
      </c>
      <c r="O1500" s="17">
        <f t="shared" si="143"/>
        <v>116.58499999999999</v>
      </c>
    </row>
    <row r="1501" spans="1:15">
      <c r="A1501" s="19" t="s">
        <v>630</v>
      </c>
      <c r="B1501" s="11" t="s">
        <v>1110</v>
      </c>
      <c r="C1501" s="6" t="s">
        <v>73</v>
      </c>
      <c r="D1501" s="6">
        <v>33656</v>
      </c>
      <c r="E1501" s="6">
        <v>739</v>
      </c>
      <c r="F1501" s="7">
        <f t="shared" si="138"/>
        <v>2.1957451865937724E-2</v>
      </c>
      <c r="G1501" s="6">
        <v>35</v>
      </c>
      <c r="H1501" s="6">
        <v>5</v>
      </c>
      <c r="I1501" s="8">
        <f t="shared" si="139"/>
        <v>0.14285714285714285</v>
      </c>
      <c r="J1501" s="13">
        <v>370.22</v>
      </c>
      <c r="K1501" s="13">
        <v>4028.89</v>
      </c>
      <c r="L1501" s="14">
        <f t="shared" si="140"/>
        <v>3658.67</v>
      </c>
      <c r="M1501" s="16">
        <f t="shared" si="141"/>
        <v>10.882421263032791</v>
      </c>
      <c r="N1501" s="17">
        <f t="shared" si="142"/>
        <v>0.50097428958051426</v>
      </c>
      <c r="O1501" s="17">
        <f t="shared" si="143"/>
        <v>74.044000000000011</v>
      </c>
    </row>
    <row r="1502" spans="1:15">
      <c r="A1502" s="19" t="s">
        <v>631</v>
      </c>
      <c r="B1502" s="11" t="s">
        <v>1110</v>
      </c>
      <c r="C1502" s="6" t="s">
        <v>73</v>
      </c>
      <c r="D1502" s="6">
        <v>36075</v>
      </c>
      <c r="E1502" s="6">
        <v>756</v>
      </c>
      <c r="F1502" s="7">
        <f t="shared" si="138"/>
        <v>2.0956340956340955E-2</v>
      </c>
      <c r="G1502" s="6">
        <v>35</v>
      </c>
      <c r="H1502" s="6">
        <v>3</v>
      </c>
      <c r="I1502" s="8">
        <f t="shared" si="139"/>
        <v>8.5714285714285715E-2</v>
      </c>
      <c r="J1502" s="13">
        <v>396.83</v>
      </c>
      <c r="K1502" s="13">
        <v>1779.36</v>
      </c>
      <c r="L1502" s="14">
        <f t="shared" si="140"/>
        <v>1382.53</v>
      </c>
      <c r="M1502" s="16">
        <f t="shared" si="141"/>
        <v>4.4839351863518386</v>
      </c>
      <c r="N1502" s="17">
        <f t="shared" si="142"/>
        <v>0.52490740740740738</v>
      </c>
      <c r="O1502" s="17">
        <f t="shared" si="143"/>
        <v>132.27666666666667</v>
      </c>
    </row>
    <row r="1503" spans="1:15">
      <c r="A1503" s="19" t="s">
        <v>632</v>
      </c>
      <c r="B1503" s="11" t="s">
        <v>1110</v>
      </c>
      <c r="C1503" s="6" t="s">
        <v>73</v>
      </c>
      <c r="D1503" s="6">
        <v>29739</v>
      </c>
      <c r="E1503" s="6">
        <v>466</v>
      </c>
      <c r="F1503" s="7">
        <f t="shared" si="138"/>
        <v>1.5669659369851038E-2</v>
      </c>
      <c r="G1503" s="6">
        <v>20</v>
      </c>
      <c r="H1503" s="6">
        <v>4</v>
      </c>
      <c r="I1503" s="8">
        <f t="shared" si="139"/>
        <v>0.2</v>
      </c>
      <c r="J1503" s="13">
        <v>327.13</v>
      </c>
      <c r="K1503" s="13">
        <v>4312.12</v>
      </c>
      <c r="L1503" s="14">
        <f t="shared" si="140"/>
        <v>3984.99</v>
      </c>
      <c r="M1503" s="16">
        <f t="shared" si="141"/>
        <v>13.1816708953627</v>
      </c>
      <c r="N1503" s="17">
        <f t="shared" si="142"/>
        <v>0.7019957081545064</v>
      </c>
      <c r="O1503" s="17">
        <f t="shared" si="143"/>
        <v>81.782499999999999</v>
      </c>
    </row>
    <row r="1504" spans="1:15">
      <c r="A1504" s="19" t="s">
        <v>633</v>
      </c>
      <c r="B1504" s="11" t="s">
        <v>1110</v>
      </c>
      <c r="C1504" s="6" t="s">
        <v>73</v>
      </c>
      <c r="D1504" s="6">
        <v>35478</v>
      </c>
      <c r="E1504" s="6">
        <v>460</v>
      </c>
      <c r="F1504" s="7">
        <f t="shared" si="138"/>
        <v>1.2965781611139298E-2</v>
      </c>
      <c r="G1504" s="6">
        <v>19</v>
      </c>
      <c r="H1504" s="6">
        <v>4</v>
      </c>
      <c r="I1504" s="8">
        <f t="shared" si="139"/>
        <v>0.21052631578947367</v>
      </c>
      <c r="J1504" s="13">
        <v>390.26</v>
      </c>
      <c r="K1504" s="13">
        <v>1680.57</v>
      </c>
      <c r="L1504" s="14">
        <f t="shared" si="140"/>
        <v>1290.31</v>
      </c>
      <c r="M1504" s="16">
        <f t="shared" si="141"/>
        <v>4.3062829908266282</v>
      </c>
      <c r="N1504" s="17">
        <f t="shared" si="142"/>
        <v>0.84839130434782606</v>
      </c>
      <c r="O1504" s="17">
        <f t="shared" si="143"/>
        <v>97.564999999999998</v>
      </c>
    </row>
    <row r="1505" spans="1:15">
      <c r="A1505" s="19" t="s">
        <v>634</v>
      </c>
      <c r="B1505" s="11" t="s">
        <v>1110</v>
      </c>
      <c r="C1505" s="6" t="s">
        <v>73</v>
      </c>
      <c r="D1505" s="6">
        <v>28279</v>
      </c>
      <c r="E1505" s="6">
        <v>593</v>
      </c>
      <c r="F1505" s="7">
        <f t="shared" si="138"/>
        <v>2.0969624102691042E-2</v>
      </c>
      <c r="G1505" s="6">
        <v>35</v>
      </c>
      <c r="H1505" s="6">
        <v>6</v>
      </c>
      <c r="I1505" s="8">
        <f t="shared" si="139"/>
        <v>0.17142857142857143</v>
      </c>
      <c r="J1505" s="13">
        <v>311.07</v>
      </c>
      <c r="K1505" s="13">
        <v>5000.75</v>
      </c>
      <c r="L1505" s="14">
        <f t="shared" si="140"/>
        <v>4689.68</v>
      </c>
      <c r="M1505" s="16">
        <f t="shared" si="141"/>
        <v>16.075963609476968</v>
      </c>
      <c r="N1505" s="17">
        <f t="shared" si="142"/>
        <v>0.52456998313659353</v>
      </c>
      <c r="O1505" s="17">
        <f t="shared" si="143"/>
        <v>51.844999999999999</v>
      </c>
    </row>
    <row r="1506" spans="1:15">
      <c r="A1506" s="19" t="s">
        <v>635</v>
      </c>
      <c r="B1506" s="11" t="s">
        <v>1110</v>
      </c>
      <c r="C1506" s="6" t="s">
        <v>73</v>
      </c>
      <c r="D1506" s="6">
        <v>22732</v>
      </c>
      <c r="E1506" s="6">
        <v>481</v>
      </c>
      <c r="F1506" s="7">
        <f t="shared" si="138"/>
        <v>2.1159598803448882E-2</v>
      </c>
      <c r="G1506" s="6">
        <v>23</v>
      </c>
      <c r="H1506" s="6">
        <v>9</v>
      </c>
      <c r="I1506" s="8">
        <f t="shared" si="139"/>
        <v>0.39130434782608697</v>
      </c>
      <c r="J1506" s="13">
        <v>250.06</v>
      </c>
      <c r="K1506" s="13">
        <v>8023.14</v>
      </c>
      <c r="L1506" s="14">
        <f t="shared" si="140"/>
        <v>7773.08</v>
      </c>
      <c r="M1506" s="16">
        <f t="shared" si="141"/>
        <v>32.084859633687913</v>
      </c>
      <c r="N1506" s="17">
        <f t="shared" si="142"/>
        <v>0.51987525987525984</v>
      </c>
      <c r="O1506" s="17">
        <f t="shared" si="143"/>
        <v>27.784444444444446</v>
      </c>
    </row>
    <row r="1507" spans="1:15">
      <c r="A1507" s="19" t="s">
        <v>636</v>
      </c>
      <c r="B1507" s="11" t="s">
        <v>1110</v>
      </c>
      <c r="C1507" s="6" t="s">
        <v>73</v>
      </c>
      <c r="D1507" s="6">
        <v>34622</v>
      </c>
      <c r="E1507" s="6">
        <v>640</v>
      </c>
      <c r="F1507" s="7">
        <f t="shared" si="138"/>
        <v>1.8485356131939228E-2</v>
      </c>
      <c r="G1507" s="6">
        <v>35</v>
      </c>
      <c r="H1507" s="6">
        <v>7</v>
      </c>
      <c r="I1507" s="8">
        <f t="shared" si="139"/>
        <v>0.2</v>
      </c>
      <c r="J1507" s="13">
        <v>380.85</v>
      </c>
      <c r="K1507" s="13">
        <v>2073.09</v>
      </c>
      <c r="L1507" s="14">
        <f t="shared" si="140"/>
        <v>1692.2400000000002</v>
      </c>
      <c r="M1507" s="16">
        <f t="shared" si="141"/>
        <v>5.4433241433635287</v>
      </c>
      <c r="N1507" s="17">
        <f t="shared" si="142"/>
        <v>0.59507812500000001</v>
      </c>
      <c r="O1507" s="17">
        <f t="shared" si="143"/>
        <v>54.407142857142858</v>
      </c>
    </row>
    <row r="1508" spans="1:15">
      <c r="A1508" s="19" t="s">
        <v>637</v>
      </c>
      <c r="B1508" s="11" t="s">
        <v>1110</v>
      </c>
      <c r="C1508" s="6" t="s">
        <v>73</v>
      </c>
      <c r="D1508" s="6">
        <v>33338</v>
      </c>
      <c r="E1508" s="6">
        <v>531</v>
      </c>
      <c r="F1508" s="7">
        <f t="shared" si="138"/>
        <v>1.5927770112184294E-2</v>
      </c>
      <c r="G1508" s="6">
        <v>30</v>
      </c>
      <c r="H1508" s="6">
        <v>6</v>
      </c>
      <c r="I1508" s="8">
        <f t="shared" si="139"/>
        <v>0.2</v>
      </c>
      <c r="J1508" s="13">
        <v>366.72</v>
      </c>
      <c r="K1508" s="13">
        <v>0</v>
      </c>
      <c r="L1508" s="14">
        <f t="shared" si="140"/>
        <v>-366.72</v>
      </c>
      <c r="M1508" s="16">
        <f t="shared" si="141"/>
        <v>0</v>
      </c>
      <c r="N1508" s="17">
        <f t="shared" si="142"/>
        <v>0.69062146892655374</v>
      </c>
      <c r="O1508" s="17">
        <f t="shared" si="143"/>
        <v>61.120000000000005</v>
      </c>
    </row>
    <row r="1509" spans="1:15">
      <c r="A1509" s="19" t="s">
        <v>638</v>
      </c>
      <c r="B1509" s="11" t="s">
        <v>1110</v>
      </c>
      <c r="C1509" s="6" t="s">
        <v>73</v>
      </c>
      <c r="D1509" s="6">
        <v>24857</v>
      </c>
      <c r="E1509" s="6">
        <v>579</v>
      </c>
      <c r="F1509" s="7">
        <f t="shared" si="138"/>
        <v>2.3293237317455848E-2</v>
      </c>
      <c r="G1509" s="6">
        <v>30</v>
      </c>
      <c r="H1509" s="6">
        <v>3</v>
      </c>
      <c r="I1509" s="8">
        <f t="shared" si="139"/>
        <v>0.1</v>
      </c>
      <c r="J1509" s="13">
        <v>273.43</v>
      </c>
      <c r="K1509" s="13">
        <v>1975.66</v>
      </c>
      <c r="L1509" s="14">
        <f t="shared" si="140"/>
        <v>1702.23</v>
      </c>
      <c r="M1509" s="16">
        <f t="shared" si="141"/>
        <v>7.2254690414365657</v>
      </c>
      <c r="N1509" s="17">
        <f t="shared" si="142"/>
        <v>0.47224525043177895</v>
      </c>
      <c r="O1509" s="17">
        <f t="shared" si="143"/>
        <v>91.143333333333331</v>
      </c>
    </row>
    <row r="1510" spans="1:15">
      <c r="A1510" s="19" t="s">
        <v>639</v>
      </c>
      <c r="B1510" s="11" t="s">
        <v>1110</v>
      </c>
      <c r="C1510" s="6" t="s">
        <v>73</v>
      </c>
      <c r="D1510" s="6">
        <v>27375</v>
      </c>
      <c r="E1510" s="6">
        <v>405</v>
      </c>
      <c r="F1510" s="7">
        <f t="shared" si="138"/>
        <v>1.4794520547945205E-2</v>
      </c>
      <c r="G1510" s="6">
        <v>19</v>
      </c>
      <c r="H1510" s="6">
        <v>2</v>
      </c>
      <c r="I1510" s="8">
        <f t="shared" si="139"/>
        <v>0.10526315789473684</v>
      </c>
      <c r="J1510" s="13">
        <v>301.13</v>
      </c>
      <c r="K1510" s="13">
        <v>0</v>
      </c>
      <c r="L1510" s="14">
        <f t="shared" si="140"/>
        <v>-301.13</v>
      </c>
      <c r="M1510" s="16">
        <f t="shared" si="141"/>
        <v>0</v>
      </c>
      <c r="N1510" s="17">
        <f t="shared" si="142"/>
        <v>0.74353086419753089</v>
      </c>
      <c r="O1510" s="17">
        <f t="shared" si="143"/>
        <v>150.565</v>
      </c>
    </row>
    <row r="1511" spans="1:15">
      <c r="A1511" s="19" t="s">
        <v>640</v>
      </c>
      <c r="B1511" s="11" t="s">
        <v>1110</v>
      </c>
      <c r="C1511" s="6" t="s">
        <v>73</v>
      </c>
      <c r="D1511" s="6">
        <v>31141</v>
      </c>
      <c r="E1511" s="6">
        <v>723</v>
      </c>
      <c r="F1511" s="7">
        <f t="shared" si="138"/>
        <v>2.3216980829132011E-2</v>
      </c>
      <c r="G1511" s="6">
        <v>35</v>
      </c>
      <c r="H1511" s="6">
        <v>3</v>
      </c>
      <c r="I1511" s="8">
        <f t="shared" si="139"/>
        <v>8.5714285714285715E-2</v>
      </c>
      <c r="J1511" s="13">
        <v>342.56</v>
      </c>
      <c r="K1511" s="13">
        <v>729.73</v>
      </c>
      <c r="L1511" s="14">
        <f t="shared" si="140"/>
        <v>387.17</v>
      </c>
      <c r="M1511" s="16">
        <f t="shared" si="141"/>
        <v>2.1302253619803833</v>
      </c>
      <c r="N1511" s="17">
        <f t="shared" si="142"/>
        <v>0.47380359612724759</v>
      </c>
      <c r="O1511" s="17">
        <f t="shared" si="143"/>
        <v>114.18666666666667</v>
      </c>
    </row>
    <row r="1512" spans="1:15">
      <c r="A1512" s="19" t="s">
        <v>641</v>
      </c>
      <c r="B1512" s="11" t="s">
        <v>1110</v>
      </c>
      <c r="C1512" s="6" t="s">
        <v>73</v>
      </c>
      <c r="D1512" s="6">
        <v>29121</v>
      </c>
      <c r="E1512" s="6">
        <v>369</v>
      </c>
      <c r="F1512" s="7">
        <f t="shared" si="138"/>
        <v>1.2671268157000103E-2</v>
      </c>
      <c r="G1512" s="6">
        <v>19</v>
      </c>
      <c r="H1512" s="6">
        <v>2</v>
      </c>
      <c r="I1512" s="8">
        <f t="shared" si="139"/>
        <v>0.10526315789473684</v>
      </c>
      <c r="J1512" s="13">
        <v>320.33999999999997</v>
      </c>
      <c r="K1512" s="13">
        <v>638.84</v>
      </c>
      <c r="L1512" s="14">
        <f t="shared" si="140"/>
        <v>318.50000000000006</v>
      </c>
      <c r="M1512" s="16">
        <f t="shared" si="141"/>
        <v>1.9942561028906789</v>
      </c>
      <c r="N1512" s="17">
        <f t="shared" si="142"/>
        <v>0.86813008130081293</v>
      </c>
      <c r="O1512" s="17">
        <f t="shared" si="143"/>
        <v>160.16999999999999</v>
      </c>
    </row>
    <row r="1513" spans="1:15">
      <c r="A1513" s="19" t="s">
        <v>642</v>
      </c>
      <c r="B1513" s="11" t="s">
        <v>1110</v>
      </c>
      <c r="C1513" s="6" t="s">
        <v>73</v>
      </c>
      <c r="D1513" s="6">
        <v>26222</v>
      </c>
      <c r="E1513" s="6">
        <v>377</v>
      </c>
      <c r="F1513" s="7">
        <f t="shared" si="138"/>
        <v>1.4377240485088857E-2</v>
      </c>
      <c r="G1513" s="6">
        <v>15</v>
      </c>
      <c r="H1513" s="6">
        <v>3</v>
      </c>
      <c r="I1513" s="8">
        <f t="shared" si="139"/>
        <v>0.2</v>
      </c>
      <c r="J1513" s="13">
        <v>288.45</v>
      </c>
      <c r="K1513" s="13">
        <v>0</v>
      </c>
      <c r="L1513" s="14">
        <f t="shared" si="140"/>
        <v>-288.45</v>
      </c>
      <c r="M1513" s="16">
        <f t="shared" si="141"/>
        <v>0</v>
      </c>
      <c r="N1513" s="17">
        <f t="shared" si="142"/>
        <v>0.76511936339522546</v>
      </c>
      <c r="O1513" s="17">
        <f t="shared" si="143"/>
        <v>96.149999999999991</v>
      </c>
    </row>
    <row r="1514" spans="1:15">
      <c r="A1514" s="19" t="s">
        <v>643</v>
      </c>
      <c r="B1514" s="11" t="s">
        <v>1110</v>
      </c>
      <c r="C1514" s="6" t="s">
        <v>73</v>
      </c>
      <c r="D1514" s="6">
        <v>33092</v>
      </c>
      <c r="E1514" s="6">
        <v>446</v>
      </c>
      <c r="F1514" s="7">
        <f t="shared" si="138"/>
        <v>1.347757766227487E-2</v>
      </c>
      <c r="G1514" s="6">
        <v>21</v>
      </c>
      <c r="H1514" s="6">
        <v>6</v>
      </c>
      <c r="I1514" s="8">
        <f t="shared" si="139"/>
        <v>0.2857142857142857</v>
      </c>
      <c r="J1514" s="13">
        <v>364.02</v>
      </c>
      <c r="K1514" s="13">
        <v>3247.69</v>
      </c>
      <c r="L1514" s="14">
        <f t="shared" si="140"/>
        <v>2883.67</v>
      </c>
      <c r="M1514" s="16">
        <f t="shared" si="141"/>
        <v>8.9217350695016755</v>
      </c>
      <c r="N1514" s="17">
        <f t="shared" si="142"/>
        <v>0.81618834080717484</v>
      </c>
      <c r="O1514" s="17">
        <f t="shared" si="143"/>
        <v>60.669999999999995</v>
      </c>
    </row>
    <row r="1515" spans="1:15">
      <c r="A1515" s="19" t="s">
        <v>476</v>
      </c>
      <c r="B1515" s="11" t="s">
        <v>1110</v>
      </c>
      <c r="C1515" s="6" t="s">
        <v>73</v>
      </c>
      <c r="D1515" s="6">
        <v>30628</v>
      </c>
      <c r="E1515" s="6">
        <v>430</v>
      </c>
      <c r="F1515" s="7">
        <f t="shared" si="138"/>
        <v>1.4039441034347656E-2</v>
      </c>
      <c r="G1515" s="6">
        <v>26</v>
      </c>
      <c r="H1515" s="6">
        <v>5</v>
      </c>
      <c r="I1515" s="8">
        <f t="shared" si="139"/>
        <v>0.19230769230769232</v>
      </c>
      <c r="J1515" s="13">
        <v>336.91</v>
      </c>
      <c r="K1515" s="13">
        <v>3033.7</v>
      </c>
      <c r="L1515" s="14">
        <f t="shared" si="140"/>
        <v>2696.79</v>
      </c>
      <c r="M1515" s="16">
        <f t="shared" si="141"/>
        <v>9.0044819091151922</v>
      </c>
      <c r="N1515" s="17">
        <f t="shared" si="142"/>
        <v>0.78351162790697682</v>
      </c>
      <c r="O1515" s="17">
        <f t="shared" si="143"/>
        <v>67.382000000000005</v>
      </c>
    </row>
    <row r="1516" spans="1:15">
      <c r="A1516" s="19" t="s">
        <v>477</v>
      </c>
      <c r="B1516" s="11" t="s">
        <v>1110</v>
      </c>
      <c r="C1516" s="6" t="s">
        <v>73</v>
      </c>
      <c r="D1516" s="6">
        <v>35917</v>
      </c>
      <c r="E1516" s="6">
        <v>750</v>
      </c>
      <c r="F1516" s="7">
        <f t="shared" si="138"/>
        <v>2.0881476738034914E-2</v>
      </c>
      <c r="G1516" s="6">
        <v>35</v>
      </c>
      <c r="H1516" s="6">
        <v>6</v>
      </c>
      <c r="I1516" s="8">
        <f t="shared" si="139"/>
        <v>0.17142857142857143</v>
      </c>
      <c r="J1516" s="13">
        <v>395.09</v>
      </c>
      <c r="K1516" s="13">
        <v>4633.1000000000004</v>
      </c>
      <c r="L1516" s="14">
        <f t="shared" si="140"/>
        <v>4238.01</v>
      </c>
      <c r="M1516" s="16">
        <f t="shared" si="141"/>
        <v>11.726695183375941</v>
      </c>
      <c r="N1516" s="17">
        <f t="shared" si="142"/>
        <v>0.52678666666666663</v>
      </c>
      <c r="O1516" s="17">
        <f t="shared" si="143"/>
        <v>65.848333333333329</v>
      </c>
    </row>
    <row r="1517" spans="1:15">
      <c r="A1517" s="19" t="s">
        <v>478</v>
      </c>
      <c r="B1517" s="11" t="s">
        <v>1110</v>
      </c>
      <c r="C1517" s="6" t="s">
        <v>73</v>
      </c>
      <c r="D1517" s="6">
        <v>22166</v>
      </c>
      <c r="E1517" s="6">
        <v>406</v>
      </c>
      <c r="F1517" s="7">
        <f t="shared" si="138"/>
        <v>1.831634034106289E-2</v>
      </c>
      <c r="G1517" s="6">
        <v>21</v>
      </c>
      <c r="H1517" s="6">
        <v>3</v>
      </c>
      <c r="I1517" s="8">
        <f t="shared" si="139"/>
        <v>0.14285714285714285</v>
      </c>
      <c r="J1517" s="13">
        <v>243.83</v>
      </c>
      <c r="K1517" s="13">
        <v>3652.4</v>
      </c>
      <c r="L1517" s="14">
        <f t="shared" si="140"/>
        <v>3408.57</v>
      </c>
      <c r="M1517" s="16">
        <f t="shared" si="141"/>
        <v>14.979288848788089</v>
      </c>
      <c r="N1517" s="17">
        <f t="shared" si="142"/>
        <v>0.60056650246305421</v>
      </c>
      <c r="O1517" s="17">
        <f t="shared" si="143"/>
        <v>81.276666666666671</v>
      </c>
    </row>
    <row r="1518" spans="1:15">
      <c r="A1518" s="19" t="s">
        <v>479</v>
      </c>
      <c r="B1518" s="11" t="s">
        <v>1110</v>
      </c>
      <c r="C1518" s="6" t="s">
        <v>73</v>
      </c>
      <c r="D1518" s="6">
        <v>22872</v>
      </c>
      <c r="E1518" s="6">
        <v>533</v>
      </c>
      <c r="F1518" s="7">
        <f t="shared" si="138"/>
        <v>2.3303602658272124E-2</v>
      </c>
      <c r="G1518" s="6">
        <v>29</v>
      </c>
      <c r="H1518" s="6">
        <v>3</v>
      </c>
      <c r="I1518" s="8">
        <f t="shared" si="139"/>
        <v>0.10344827586206896</v>
      </c>
      <c r="J1518" s="13">
        <v>251.6</v>
      </c>
      <c r="K1518" s="13">
        <v>704.1</v>
      </c>
      <c r="L1518" s="14">
        <f t="shared" si="140"/>
        <v>452.5</v>
      </c>
      <c r="M1518" s="16">
        <f t="shared" si="141"/>
        <v>2.7984896661367249</v>
      </c>
      <c r="N1518" s="17">
        <f t="shared" si="142"/>
        <v>0.47204502814258908</v>
      </c>
      <c r="O1518" s="17">
        <f t="shared" si="143"/>
        <v>83.86666666666666</v>
      </c>
    </row>
    <row r="1519" spans="1:15">
      <c r="A1519" s="19" t="s">
        <v>644</v>
      </c>
      <c r="B1519" s="11" t="s">
        <v>1111</v>
      </c>
      <c r="C1519" s="6" t="s">
        <v>127</v>
      </c>
      <c r="D1519" s="6">
        <v>16833</v>
      </c>
      <c r="E1519" s="6">
        <v>71</v>
      </c>
      <c r="F1519" s="7">
        <f t="shared" si="138"/>
        <v>4.217905305055546E-3</v>
      </c>
      <c r="G1519" s="6">
        <v>3</v>
      </c>
      <c r="H1519" s="6">
        <v>1</v>
      </c>
      <c r="I1519" s="8">
        <f t="shared" si="139"/>
        <v>0.33333333333333331</v>
      </c>
      <c r="J1519" s="13">
        <v>109.42</v>
      </c>
      <c r="K1519" s="13">
        <v>0</v>
      </c>
      <c r="L1519" s="14">
        <f t="shared" si="140"/>
        <v>-109.42</v>
      </c>
      <c r="M1519" s="16">
        <f t="shared" si="141"/>
        <v>0</v>
      </c>
      <c r="N1519" s="17">
        <f t="shared" si="142"/>
        <v>1.5411267605633803</v>
      </c>
      <c r="O1519" s="17">
        <f t="shared" si="143"/>
        <v>109.42</v>
      </c>
    </row>
    <row r="1520" spans="1:15">
      <c r="A1520" s="19" t="s">
        <v>645</v>
      </c>
      <c r="B1520" s="11" t="s">
        <v>1111</v>
      </c>
      <c r="C1520" s="6" t="s">
        <v>127</v>
      </c>
      <c r="D1520" s="6">
        <v>19589</v>
      </c>
      <c r="E1520" s="6">
        <v>145</v>
      </c>
      <c r="F1520" s="7">
        <f t="shared" si="138"/>
        <v>7.4021134310071979E-3</v>
      </c>
      <c r="G1520" s="6">
        <v>5</v>
      </c>
      <c r="H1520" s="6">
        <v>2</v>
      </c>
      <c r="I1520" s="8">
        <f t="shared" si="139"/>
        <v>0.4</v>
      </c>
      <c r="J1520" s="13">
        <v>127.33</v>
      </c>
      <c r="K1520" s="13">
        <v>0</v>
      </c>
      <c r="L1520" s="14">
        <f t="shared" si="140"/>
        <v>-127.33</v>
      </c>
      <c r="M1520" s="16">
        <f t="shared" si="141"/>
        <v>0</v>
      </c>
      <c r="N1520" s="17">
        <f t="shared" si="142"/>
        <v>0.87813793103448279</v>
      </c>
      <c r="O1520" s="17">
        <f t="shared" si="143"/>
        <v>63.664999999999999</v>
      </c>
    </row>
    <row r="1521" spans="1:15">
      <c r="A1521" s="19" t="s">
        <v>646</v>
      </c>
      <c r="B1521" s="11" t="s">
        <v>1111</v>
      </c>
      <c r="C1521" s="6" t="s">
        <v>127</v>
      </c>
      <c r="D1521" s="6">
        <v>13067</v>
      </c>
      <c r="E1521" s="6">
        <v>88</v>
      </c>
      <c r="F1521" s="7">
        <f t="shared" si="138"/>
        <v>6.734522078518405E-3</v>
      </c>
      <c r="G1521" s="6">
        <v>4</v>
      </c>
      <c r="H1521" s="6">
        <v>0</v>
      </c>
      <c r="I1521" s="8">
        <f t="shared" si="139"/>
        <v>0</v>
      </c>
      <c r="J1521" s="13">
        <v>84.94</v>
      </c>
      <c r="K1521" s="13">
        <v>0</v>
      </c>
      <c r="L1521" s="14">
        <f t="shared" si="140"/>
        <v>-84.94</v>
      </c>
      <c r="M1521" s="16">
        <f t="shared" si="141"/>
        <v>0</v>
      </c>
      <c r="N1521" s="17">
        <f t="shared" si="142"/>
        <v>0.96522727272727271</v>
      </c>
      <c r="O1521" s="17">
        <f t="shared" si="143"/>
        <v>0</v>
      </c>
    </row>
    <row r="1522" spans="1:15">
      <c r="A1522" s="19" t="s">
        <v>647</v>
      </c>
      <c r="B1522" s="11" t="s">
        <v>1111</v>
      </c>
      <c r="C1522" s="6" t="s">
        <v>127</v>
      </c>
      <c r="D1522" s="6">
        <v>12340</v>
      </c>
      <c r="E1522" s="6">
        <v>81</v>
      </c>
      <c r="F1522" s="7">
        <f t="shared" si="138"/>
        <v>6.5640194489465153E-3</v>
      </c>
      <c r="G1522" s="6">
        <v>4</v>
      </c>
      <c r="H1522" s="6">
        <v>1</v>
      </c>
      <c r="I1522" s="8">
        <f t="shared" si="139"/>
        <v>0.25</v>
      </c>
      <c r="J1522" s="13">
        <v>80.209999999999994</v>
      </c>
      <c r="K1522" s="13">
        <v>1950.33</v>
      </c>
      <c r="L1522" s="14">
        <f t="shared" si="140"/>
        <v>1870.12</v>
      </c>
      <c r="M1522" s="16">
        <f t="shared" si="141"/>
        <v>24.315297344470764</v>
      </c>
      <c r="N1522" s="17">
        <f t="shared" si="142"/>
        <v>0.99024691358024686</v>
      </c>
      <c r="O1522" s="17">
        <f t="shared" si="143"/>
        <v>80.209999999999994</v>
      </c>
    </row>
    <row r="1523" spans="1:15">
      <c r="A1523" s="19" t="s">
        <v>648</v>
      </c>
      <c r="B1523" s="11" t="s">
        <v>1111</v>
      </c>
      <c r="C1523" s="6" t="s">
        <v>127</v>
      </c>
      <c r="D1523" s="6">
        <v>17753</v>
      </c>
      <c r="E1523" s="6">
        <v>110</v>
      </c>
      <c r="F1523" s="7">
        <f t="shared" si="138"/>
        <v>6.1961358643609528E-3</v>
      </c>
      <c r="G1523" s="6">
        <v>6</v>
      </c>
      <c r="H1523" s="6">
        <v>0</v>
      </c>
      <c r="I1523" s="8">
        <f t="shared" si="139"/>
        <v>0</v>
      </c>
      <c r="J1523" s="13">
        <v>115.4</v>
      </c>
      <c r="K1523" s="13">
        <v>0</v>
      </c>
      <c r="L1523" s="14">
        <f t="shared" si="140"/>
        <v>-115.4</v>
      </c>
      <c r="M1523" s="16">
        <f t="shared" si="141"/>
        <v>0</v>
      </c>
      <c r="N1523" s="17">
        <f t="shared" si="142"/>
        <v>1.0490909090909091</v>
      </c>
      <c r="O1523" s="17">
        <f t="shared" si="143"/>
        <v>0</v>
      </c>
    </row>
    <row r="1524" spans="1:15">
      <c r="A1524" s="19" t="s">
        <v>649</v>
      </c>
      <c r="B1524" s="11" t="s">
        <v>1111</v>
      </c>
      <c r="C1524" s="6" t="s">
        <v>127</v>
      </c>
      <c r="D1524" s="6">
        <v>11007</v>
      </c>
      <c r="E1524" s="6">
        <v>47</v>
      </c>
      <c r="F1524" s="7">
        <f t="shared" si="138"/>
        <v>4.2700099936404104E-3</v>
      </c>
      <c r="G1524" s="6">
        <v>3</v>
      </c>
      <c r="H1524" s="6">
        <v>0</v>
      </c>
      <c r="I1524" s="8">
        <f t="shared" si="139"/>
        <v>0</v>
      </c>
      <c r="J1524" s="13">
        <v>71.55</v>
      </c>
      <c r="K1524" s="13">
        <v>0</v>
      </c>
      <c r="L1524" s="14">
        <f t="shared" si="140"/>
        <v>-71.55</v>
      </c>
      <c r="M1524" s="16">
        <f t="shared" si="141"/>
        <v>0</v>
      </c>
      <c r="N1524" s="17">
        <f t="shared" si="142"/>
        <v>1.5223404255319148</v>
      </c>
      <c r="O1524" s="17">
        <f t="shared" si="143"/>
        <v>0</v>
      </c>
    </row>
    <row r="1525" spans="1:15">
      <c r="A1525" s="19" t="s">
        <v>650</v>
      </c>
      <c r="B1525" s="11" t="s">
        <v>1111</v>
      </c>
      <c r="C1525" s="6" t="s">
        <v>127</v>
      </c>
      <c r="D1525" s="6">
        <v>13635</v>
      </c>
      <c r="E1525" s="6">
        <v>83</v>
      </c>
      <c r="F1525" s="7">
        <f t="shared" si="138"/>
        <v>6.0872753942060875E-3</v>
      </c>
      <c r="G1525" s="6">
        <v>5</v>
      </c>
      <c r="H1525" s="6">
        <v>2</v>
      </c>
      <c r="I1525" s="8">
        <f t="shared" si="139"/>
        <v>0.4</v>
      </c>
      <c r="J1525" s="13">
        <v>88.63</v>
      </c>
      <c r="K1525" s="13">
        <v>1421.4</v>
      </c>
      <c r="L1525" s="14">
        <f t="shared" si="140"/>
        <v>1332.77</v>
      </c>
      <c r="M1525" s="16">
        <f t="shared" si="141"/>
        <v>16.037459099627668</v>
      </c>
      <c r="N1525" s="17">
        <f t="shared" si="142"/>
        <v>1.0678313253012048</v>
      </c>
      <c r="O1525" s="17">
        <f t="shared" si="143"/>
        <v>44.314999999999998</v>
      </c>
    </row>
    <row r="1526" spans="1:15">
      <c r="A1526" s="19" t="s">
        <v>651</v>
      </c>
      <c r="B1526" s="11" t="s">
        <v>1111</v>
      </c>
      <c r="C1526" s="6" t="s">
        <v>127</v>
      </c>
      <c r="D1526" s="6">
        <v>19223</v>
      </c>
      <c r="E1526" s="6">
        <v>133</v>
      </c>
      <c r="F1526" s="7">
        <f t="shared" si="138"/>
        <v>6.9187951932580764E-3</v>
      </c>
      <c r="G1526" s="6">
        <v>9</v>
      </c>
      <c r="H1526" s="6">
        <v>1</v>
      </c>
      <c r="I1526" s="8">
        <f t="shared" si="139"/>
        <v>0.1111111111111111</v>
      </c>
      <c r="J1526" s="13">
        <v>124.95</v>
      </c>
      <c r="K1526" s="13">
        <v>0</v>
      </c>
      <c r="L1526" s="14">
        <f t="shared" si="140"/>
        <v>-124.95</v>
      </c>
      <c r="M1526" s="16">
        <f t="shared" si="141"/>
        <v>0</v>
      </c>
      <c r="N1526" s="17">
        <f t="shared" si="142"/>
        <v>0.93947368421052635</v>
      </c>
      <c r="O1526" s="17">
        <f t="shared" si="143"/>
        <v>124.95</v>
      </c>
    </row>
    <row r="1527" spans="1:15">
      <c r="A1527" s="19" t="s">
        <v>652</v>
      </c>
      <c r="B1527" s="11" t="s">
        <v>1111</v>
      </c>
      <c r="C1527" s="6" t="s">
        <v>127</v>
      </c>
      <c r="D1527" s="6">
        <v>17212</v>
      </c>
      <c r="E1527" s="6">
        <v>109</v>
      </c>
      <c r="F1527" s="7">
        <f t="shared" si="138"/>
        <v>6.3327910759934927E-3</v>
      </c>
      <c r="G1527" s="6">
        <v>4</v>
      </c>
      <c r="H1527" s="6">
        <v>0</v>
      </c>
      <c r="I1527" s="8">
        <f t="shared" si="139"/>
        <v>0</v>
      </c>
      <c r="J1527" s="13">
        <v>111.88</v>
      </c>
      <c r="K1527" s="13">
        <v>0</v>
      </c>
      <c r="L1527" s="14">
        <f t="shared" si="140"/>
        <v>-111.88</v>
      </c>
      <c r="M1527" s="16">
        <f t="shared" si="141"/>
        <v>0</v>
      </c>
      <c r="N1527" s="17">
        <f t="shared" si="142"/>
        <v>1.0264220183486239</v>
      </c>
      <c r="O1527" s="17">
        <f t="shared" si="143"/>
        <v>0</v>
      </c>
    </row>
    <row r="1528" spans="1:15">
      <c r="A1528" s="19" t="s">
        <v>653</v>
      </c>
      <c r="B1528" s="11" t="s">
        <v>1111</v>
      </c>
      <c r="C1528" s="6" t="s">
        <v>127</v>
      </c>
      <c r="D1528" s="6">
        <v>14792</v>
      </c>
      <c r="E1528" s="6">
        <v>109</v>
      </c>
      <c r="F1528" s="7">
        <f t="shared" si="138"/>
        <v>7.368848025959978E-3</v>
      </c>
      <c r="G1528" s="6">
        <v>7</v>
      </c>
      <c r="H1528" s="6">
        <v>2</v>
      </c>
      <c r="I1528" s="8">
        <f t="shared" si="139"/>
        <v>0.2857142857142857</v>
      </c>
      <c r="J1528" s="13">
        <v>96.15</v>
      </c>
      <c r="K1528" s="13">
        <v>1760.34</v>
      </c>
      <c r="L1528" s="14">
        <f t="shared" si="140"/>
        <v>1664.1899999999998</v>
      </c>
      <c r="M1528" s="16">
        <f t="shared" si="141"/>
        <v>18.308268330733227</v>
      </c>
      <c r="N1528" s="17">
        <f t="shared" si="142"/>
        <v>0.88211009174311927</v>
      </c>
      <c r="O1528" s="17">
        <f t="shared" si="143"/>
        <v>48.075000000000003</v>
      </c>
    </row>
    <row r="1529" spans="1:15">
      <c r="A1529" s="19" t="s">
        <v>654</v>
      </c>
      <c r="B1529" s="11" t="s">
        <v>1111</v>
      </c>
      <c r="C1529" s="6" t="s">
        <v>127</v>
      </c>
      <c r="D1529" s="6">
        <v>14429</v>
      </c>
      <c r="E1529" s="6">
        <v>107</v>
      </c>
      <c r="F1529" s="7">
        <f t="shared" si="138"/>
        <v>7.4156213181786682E-3</v>
      </c>
      <c r="G1529" s="6">
        <v>5</v>
      </c>
      <c r="H1529" s="6">
        <v>1</v>
      </c>
      <c r="I1529" s="8">
        <f t="shared" si="139"/>
        <v>0.2</v>
      </c>
      <c r="J1529" s="13">
        <v>93.79</v>
      </c>
      <c r="K1529" s="13">
        <v>0</v>
      </c>
      <c r="L1529" s="14">
        <f t="shared" si="140"/>
        <v>-93.79</v>
      </c>
      <c r="M1529" s="16">
        <f t="shared" si="141"/>
        <v>0</v>
      </c>
      <c r="N1529" s="17">
        <f t="shared" si="142"/>
        <v>0.87654205607476643</v>
      </c>
      <c r="O1529" s="17">
        <f t="shared" si="143"/>
        <v>93.79</v>
      </c>
    </row>
    <row r="1530" spans="1:15">
      <c r="A1530" s="19" t="s">
        <v>655</v>
      </c>
      <c r="B1530" s="11" t="s">
        <v>1111</v>
      </c>
      <c r="C1530" s="6" t="s">
        <v>127</v>
      </c>
      <c r="D1530" s="6">
        <v>20000</v>
      </c>
      <c r="E1530" s="6">
        <v>121</v>
      </c>
      <c r="F1530" s="7">
        <f t="shared" si="138"/>
        <v>6.0499999999999998E-3</v>
      </c>
      <c r="G1530" s="6">
        <v>6</v>
      </c>
      <c r="H1530" s="6">
        <v>1</v>
      </c>
      <c r="I1530" s="8">
        <f t="shared" si="139"/>
        <v>0.16666666666666666</v>
      </c>
      <c r="J1530" s="13">
        <v>130</v>
      </c>
      <c r="K1530" s="13">
        <v>0</v>
      </c>
      <c r="L1530" s="14">
        <f t="shared" si="140"/>
        <v>-130</v>
      </c>
      <c r="M1530" s="16">
        <f t="shared" si="141"/>
        <v>0</v>
      </c>
      <c r="N1530" s="17">
        <f t="shared" si="142"/>
        <v>1.0743801652892562</v>
      </c>
      <c r="O1530" s="17">
        <f t="shared" si="143"/>
        <v>130</v>
      </c>
    </row>
    <row r="1531" spans="1:15">
      <c r="A1531" s="19" t="s">
        <v>656</v>
      </c>
      <c r="B1531" s="11" t="s">
        <v>1111</v>
      </c>
      <c r="C1531" s="6" t="s">
        <v>127</v>
      </c>
      <c r="D1531" s="6">
        <v>19366</v>
      </c>
      <c r="E1531" s="6">
        <v>93</v>
      </c>
      <c r="F1531" s="7">
        <f t="shared" si="138"/>
        <v>4.8022307136218112E-3</v>
      </c>
      <c r="G1531" s="6">
        <v>5</v>
      </c>
      <c r="H1531" s="6">
        <v>1</v>
      </c>
      <c r="I1531" s="8">
        <f t="shared" si="139"/>
        <v>0.2</v>
      </c>
      <c r="J1531" s="13">
        <v>125.88</v>
      </c>
      <c r="K1531" s="13">
        <v>0</v>
      </c>
      <c r="L1531" s="14">
        <f t="shared" si="140"/>
        <v>-125.88</v>
      </c>
      <c r="M1531" s="16">
        <f t="shared" si="141"/>
        <v>0</v>
      </c>
      <c r="N1531" s="17">
        <f t="shared" si="142"/>
        <v>1.3535483870967742</v>
      </c>
      <c r="O1531" s="17">
        <f t="shared" si="143"/>
        <v>125.88</v>
      </c>
    </row>
    <row r="1532" spans="1:15">
      <c r="A1532" s="19" t="s">
        <v>657</v>
      </c>
      <c r="B1532" s="11" t="s">
        <v>1111</v>
      </c>
      <c r="C1532" s="6" t="s">
        <v>127</v>
      </c>
      <c r="D1532" s="6">
        <v>16207</v>
      </c>
      <c r="E1532" s="6">
        <v>101</v>
      </c>
      <c r="F1532" s="7">
        <f t="shared" si="138"/>
        <v>6.2318751156907508E-3</v>
      </c>
      <c r="G1532" s="6">
        <v>7</v>
      </c>
      <c r="H1532" s="6">
        <v>2</v>
      </c>
      <c r="I1532" s="8">
        <f t="shared" si="139"/>
        <v>0.2857142857142857</v>
      </c>
      <c r="J1532" s="13">
        <v>105.35</v>
      </c>
      <c r="K1532" s="13">
        <v>0</v>
      </c>
      <c r="L1532" s="14">
        <f t="shared" si="140"/>
        <v>-105.35</v>
      </c>
      <c r="M1532" s="16">
        <f t="shared" si="141"/>
        <v>0</v>
      </c>
      <c r="N1532" s="17">
        <f t="shared" si="142"/>
        <v>1.0430693069306931</v>
      </c>
      <c r="O1532" s="17">
        <f t="shared" si="143"/>
        <v>52.674999999999997</v>
      </c>
    </row>
    <row r="1533" spans="1:15">
      <c r="A1533" s="19" t="s">
        <v>658</v>
      </c>
      <c r="B1533" s="11" t="s">
        <v>1111</v>
      </c>
      <c r="C1533" s="6" t="s">
        <v>127</v>
      </c>
      <c r="D1533" s="6">
        <v>13740</v>
      </c>
      <c r="E1533" s="6">
        <v>67</v>
      </c>
      <c r="F1533" s="7">
        <f t="shared" si="138"/>
        <v>4.8762736535662302E-3</v>
      </c>
      <c r="G1533" s="6">
        <v>4</v>
      </c>
      <c r="H1533" s="6">
        <v>1</v>
      </c>
      <c r="I1533" s="8">
        <f t="shared" si="139"/>
        <v>0.25</v>
      </c>
      <c r="J1533" s="13">
        <v>89.31</v>
      </c>
      <c r="K1533" s="13">
        <v>0</v>
      </c>
      <c r="L1533" s="14">
        <f t="shared" si="140"/>
        <v>-89.31</v>
      </c>
      <c r="M1533" s="16">
        <f t="shared" si="141"/>
        <v>0</v>
      </c>
      <c r="N1533" s="17">
        <f t="shared" si="142"/>
        <v>1.3329850746268657</v>
      </c>
      <c r="O1533" s="17">
        <f t="shared" si="143"/>
        <v>89.31</v>
      </c>
    </row>
    <row r="1534" spans="1:15">
      <c r="A1534" s="19" t="s">
        <v>659</v>
      </c>
      <c r="B1534" s="11" t="s">
        <v>1111</v>
      </c>
      <c r="C1534" s="6" t="s">
        <v>127</v>
      </c>
      <c r="D1534" s="6">
        <v>14526</v>
      </c>
      <c r="E1534" s="6">
        <v>64</v>
      </c>
      <c r="F1534" s="7">
        <f t="shared" si="138"/>
        <v>4.4058928817293126E-3</v>
      </c>
      <c r="G1534" s="6">
        <v>3</v>
      </c>
      <c r="H1534" s="6">
        <v>1</v>
      </c>
      <c r="I1534" s="8">
        <f t="shared" si="139"/>
        <v>0.33333333333333331</v>
      </c>
      <c r="J1534" s="13">
        <v>94.42</v>
      </c>
      <c r="K1534" s="13">
        <v>2370.77</v>
      </c>
      <c r="L1534" s="14">
        <f t="shared" si="140"/>
        <v>2276.35</v>
      </c>
      <c r="M1534" s="16">
        <f t="shared" si="141"/>
        <v>25.108769328532091</v>
      </c>
      <c r="N1534" s="17">
        <f t="shared" si="142"/>
        <v>1.4753125</v>
      </c>
      <c r="O1534" s="17">
        <f t="shared" si="143"/>
        <v>94.42</v>
      </c>
    </row>
    <row r="1535" spans="1:15">
      <c r="A1535" s="19" t="s">
        <v>660</v>
      </c>
      <c r="B1535" s="11" t="s">
        <v>1111</v>
      </c>
      <c r="C1535" s="6" t="s">
        <v>127</v>
      </c>
      <c r="D1535" s="6">
        <v>16000</v>
      </c>
      <c r="E1535" s="6">
        <v>97</v>
      </c>
      <c r="F1535" s="7">
        <f t="shared" si="138"/>
        <v>6.0625000000000002E-3</v>
      </c>
      <c r="G1535" s="6">
        <v>6</v>
      </c>
      <c r="H1535" s="6">
        <v>0</v>
      </c>
      <c r="I1535" s="8">
        <f t="shared" si="139"/>
        <v>0</v>
      </c>
      <c r="J1535" s="13">
        <v>104</v>
      </c>
      <c r="K1535" s="13">
        <v>0</v>
      </c>
      <c r="L1535" s="14">
        <f t="shared" si="140"/>
        <v>-104</v>
      </c>
      <c r="M1535" s="16">
        <f t="shared" si="141"/>
        <v>0</v>
      </c>
      <c r="N1535" s="17">
        <f t="shared" si="142"/>
        <v>1.0721649484536082</v>
      </c>
      <c r="O1535" s="17">
        <f t="shared" si="143"/>
        <v>0</v>
      </c>
    </row>
    <row r="1536" spans="1:15">
      <c r="A1536" s="19" t="s">
        <v>661</v>
      </c>
      <c r="B1536" s="11" t="s">
        <v>1111</v>
      </c>
      <c r="C1536" s="6" t="s">
        <v>127</v>
      </c>
      <c r="D1536" s="6">
        <v>13844</v>
      </c>
      <c r="E1536" s="6">
        <v>69</v>
      </c>
      <c r="F1536" s="7">
        <f t="shared" si="138"/>
        <v>4.9841086391216411E-3</v>
      </c>
      <c r="G1536" s="6">
        <v>4</v>
      </c>
      <c r="H1536" s="6">
        <v>0</v>
      </c>
      <c r="I1536" s="8">
        <f t="shared" si="139"/>
        <v>0</v>
      </c>
      <c r="J1536" s="13">
        <v>89.99</v>
      </c>
      <c r="K1536" s="13">
        <v>0</v>
      </c>
      <c r="L1536" s="14">
        <f t="shared" si="140"/>
        <v>-89.99</v>
      </c>
      <c r="M1536" s="16">
        <f t="shared" si="141"/>
        <v>0</v>
      </c>
      <c r="N1536" s="17">
        <f t="shared" si="142"/>
        <v>1.3042028985507246</v>
      </c>
      <c r="O1536" s="17">
        <f t="shared" si="143"/>
        <v>0</v>
      </c>
    </row>
    <row r="1537" spans="1:15">
      <c r="A1537" s="19" t="s">
        <v>662</v>
      </c>
      <c r="B1537" s="11" t="s">
        <v>1111</v>
      </c>
      <c r="C1537" s="6" t="s">
        <v>127</v>
      </c>
      <c r="D1537" s="6">
        <v>16887</v>
      </c>
      <c r="E1537" s="6">
        <v>77</v>
      </c>
      <c r="F1537" s="7">
        <f t="shared" si="138"/>
        <v>4.559720495055368E-3</v>
      </c>
      <c r="G1537" s="6">
        <v>4</v>
      </c>
      <c r="H1537" s="6">
        <v>1</v>
      </c>
      <c r="I1537" s="8">
        <f t="shared" si="139"/>
        <v>0.25</v>
      </c>
      <c r="J1537" s="13">
        <v>109.77</v>
      </c>
      <c r="K1537" s="13">
        <v>0</v>
      </c>
      <c r="L1537" s="14">
        <f t="shared" si="140"/>
        <v>-109.77</v>
      </c>
      <c r="M1537" s="16">
        <f t="shared" si="141"/>
        <v>0</v>
      </c>
      <c r="N1537" s="17">
        <f t="shared" si="142"/>
        <v>1.4255844155844155</v>
      </c>
      <c r="O1537" s="17">
        <f t="shared" si="143"/>
        <v>109.77</v>
      </c>
    </row>
    <row r="1538" spans="1:15">
      <c r="A1538" s="19" t="s">
        <v>663</v>
      </c>
      <c r="B1538" s="11" t="s">
        <v>1111</v>
      </c>
      <c r="C1538" s="6" t="s">
        <v>127</v>
      </c>
      <c r="D1538" s="6">
        <v>12436</v>
      </c>
      <c r="E1538" s="6">
        <v>75</v>
      </c>
      <c r="F1538" s="7">
        <f t="shared" ref="F1538:F1601" si="144">E1538/D1538</f>
        <v>6.0308780958507561E-3</v>
      </c>
      <c r="G1538" s="6">
        <v>2</v>
      </c>
      <c r="H1538" s="6">
        <v>0</v>
      </c>
      <c r="I1538" s="8">
        <f t="shared" ref="I1538:I1601" si="145">H1538/G1538</f>
        <v>0</v>
      </c>
      <c r="J1538" s="13">
        <v>80.84</v>
      </c>
      <c r="K1538" s="13">
        <v>0</v>
      </c>
      <c r="L1538" s="14">
        <f t="shared" si="140"/>
        <v>-80.84</v>
      </c>
      <c r="M1538" s="16">
        <f t="shared" si="141"/>
        <v>0</v>
      </c>
      <c r="N1538" s="17">
        <f t="shared" si="142"/>
        <v>1.0778666666666668</v>
      </c>
      <c r="O1538" s="17">
        <f t="shared" si="143"/>
        <v>0</v>
      </c>
    </row>
    <row r="1539" spans="1:15">
      <c r="A1539" s="19" t="s">
        <v>664</v>
      </c>
      <c r="B1539" s="11" t="s">
        <v>1111</v>
      </c>
      <c r="C1539" s="6" t="s">
        <v>127</v>
      </c>
      <c r="D1539" s="6">
        <v>16172</v>
      </c>
      <c r="E1539" s="6">
        <v>124</v>
      </c>
      <c r="F1539" s="7">
        <f t="shared" si="144"/>
        <v>7.667573583972298E-3</v>
      </c>
      <c r="G1539" s="6">
        <v>5</v>
      </c>
      <c r="H1539" s="6">
        <v>3</v>
      </c>
      <c r="I1539" s="8">
        <f t="shared" si="145"/>
        <v>0.6</v>
      </c>
      <c r="J1539" s="13">
        <v>105.12</v>
      </c>
      <c r="K1539" s="13">
        <v>1192.45</v>
      </c>
      <c r="L1539" s="14">
        <f t="shared" ref="L1539:L1602" si="146">K1539-J1539</f>
        <v>1087.33</v>
      </c>
      <c r="M1539" s="16">
        <f t="shared" ref="M1539:M1602" si="147">IFERROR(K1539/J1539,0)</f>
        <v>11.343702435312025</v>
      </c>
      <c r="N1539" s="17">
        <f t="shared" ref="N1539:N1602" si="148">J1539/E1539</f>
        <v>0.847741935483871</v>
      </c>
      <c r="O1539" s="17">
        <f t="shared" ref="O1539:O1602" si="149">IFERROR(J1539/H1539,0)</f>
        <v>35.04</v>
      </c>
    </row>
    <row r="1540" spans="1:15">
      <c r="A1540" s="19" t="s">
        <v>665</v>
      </c>
      <c r="B1540" s="11" t="s">
        <v>1111</v>
      </c>
      <c r="C1540" s="6" t="s">
        <v>127</v>
      </c>
      <c r="D1540" s="6">
        <v>14164</v>
      </c>
      <c r="E1540" s="6">
        <v>74</v>
      </c>
      <c r="F1540" s="7">
        <f t="shared" si="144"/>
        <v>5.2245128494775488E-3</v>
      </c>
      <c r="G1540" s="6">
        <v>5</v>
      </c>
      <c r="H1540" s="6">
        <v>0</v>
      </c>
      <c r="I1540" s="8">
        <f t="shared" si="145"/>
        <v>0</v>
      </c>
      <c r="J1540" s="13">
        <v>92.07</v>
      </c>
      <c r="K1540" s="13">
        <v>0</v>
      </c>
      <c r="L1540" s="14">
        <f t="shared" si="146"/>
        <v>-92.07</v>
      </c>
      <c r="M1540" s="16">
        <f t="shared" si="147"/>
        <v>0</v>
      </c>
      <c r="N1540" s="17">
        <f t="shared" si="148"/>
        <v>1.2441891891891892</v>
      </c>
      <c r="O1540" s="17">
        <f t="shared" si="149"/>
        <v>0</v>
      </c>
    </row>
    <row r="1541" spans="1:15">
      <c r="A1541" s="19" t="s">
        <v>666</v>
      </c>
      <c r="B1541" s="11" t="s">
        <v>1111</v>
      </c>
      <c r="C1541" s="6" t="s">
        <v>127</v>
      </c>
      <c r="D1541" s="6">
        <v>12596</v>
      </c>
      <c r="E1541" s="6">
        <v>69</v>
      </c>
      <c r="F1541" s="7">
        <f t="shared" si="144"/>
        <v>5.4779295014290253E-3</v>
      </c>
      <c r="G1541" s="6">
        <v>3</v>
      </c>
      <c r="H1541" s="6">
        <v>0</v>
      </c>
      <c r="I1541" s="8">
        <f t="shared" si="145"/>
        <v>0</v>
      </c>
      <c r="J1541" s="13">
        <v>81.88</v>
      </c>
      <c r="K1541" s="13">
        <v>0</v>
      </c>
      <c r="L1541" s="14">
        <f t="shared" si="146"/>
        <v>-81.88</v>
      </c>
      <c r="M1541" s="16">
        <f t="shared" si="147"/>
        <v>0</v>
      </c>
      <c r="N1541" s="17">
        <f t="shared" si="148"/>
        <v>1.1866666666666665</v>
      </c>
      <c r="O1541" s="17">
        <f t="shared" si="149"/>
        <v>0</v>
      </c>
    </row>
    <row r="1542" spans="1:15">
      <c r="A1542" s="19" t="s">
        <v>667</v>
      </c>
      <c r="B1542" s="11" t="s">
        <v>1111</v>
      </c>
      <c r="C1542" s="6" t="s">
        <v>127</v>
      </c>
      <c r="D1542" s="6">
        <v>14743</v>
      </c>
      <c r="E1542" s="6">
        <v>90</v>
      </c>
      <c r="F1542" s="7">
        <f t="shared" si="144"/>
        <v>6.1045920097673474E-3</v>
      </c>
      <c r="G1542" s="6">
        <v>4</v>
      </c>
      <c r="H1542" s="6">
        <v>0</v>
      </c>
      <c r="I1542" s="8">
        <f t="shared" si="145"/>
        <v>0</v>
      </c>
      <c r="J1542" s="13">
        <v>95.83</v>
      </c>
      <c r="K1542" s="13">
        <v>0</v>
      </c>
      <c r="L1542" s="14">
        <f t="shared" si="146"/>
        <v>-95.83</v>
      </c>
      <c r="M1542" s="16">
        <f t="shared" si="147"/>
        <v>0</v>
      </c>
      <c r="N1542" s="17">
        <f t="shared" si="148"/>
        <v>1.0647777777777778</v>
      </c>
      <c r="O1542" s="17">
        <f t="shared" si="149"/>
        <v>0</v>
      </c>
    </row>
    <row r="1543" spans="1:15">
      <c r="A1543" s="19" t="s">
        <v>668</v>
      </c>
      <c r="B1543" s="11" t="s">
        <v>1111</v>
      </c>
      <c r="C1543" s="6" t="s">
        <v>127</v>
      </c>
      <c r="D1543" s="6">
        <v>13263</v>
      </c>
      <c r="E1543" s="6">
        <v>80</v>
      </c>
      <c r="F1543" s="7">
        <f t="shared" si="144"/>
        <v>6.031817839101259E-3</v>
      </c>
      <c r="G1543" s="6">
        <v>4</v>
      </c>
      <c r="H1543" s="6">
        <v>0</v>
      </c>
      <c r="I1543" s="8">
        <f t="shared" si="145"/>
        <v>0</v>
      </c>
      <c r="J1543" s="13">
        <v>86.21</v>
      </c>
      <c r="K1543" s="13">
        <v>0</v>
      </c>
      <c r="L1543" s="14">
        <f t="shared" si="146"/>
        <v>-86.21</v>
      </c>
      <c r="M1543" s="16">
        <f t="shared" si="147"/>
        <v>0</v>
      </c>
      <c r="N1543" s="17">
        <f t="shared" si="148"/>
        <v>1.0776249999999998</v>
      </c>
      <c r="O1543" s="17">
        <f t="shared" si="149"/>
        <v>0</v>
      </c>
    </row>
    <row r="1544" spans="1:15">
      <c r="A1544" s="19" t="s">
        <v>669</v>
      </c>
      <c r="B1544" s="11" t="s">
        <v>1111</v>
      </c>
      <c r="C1544" s="6" t="s">
        <v>127</v>
      </c>
      <c r="D1544" s="6">
        <v>14250</v>
      </c>
      <c r="E1544" s="6">
        <v>90</v>
      </c>
      <c r="F1544" s="7">
        <f t="shared" si="144"/>
        <v>6.3157894736842104E-3</v>
      </c>
      <c r="G1544" s="6">
        <v>4</v>
      </c>
      <c r="H1544" s="6">
        <v>0</v>
      </c>
      <c r="I1544" s="8">
        <f t="shared" si="145"/>
        <v>0</v>
      </c>
      <c r="J1544" s="13">
        <v>92.63</v>
      </c>
      <c r="K1544" s="13">
        <v>0</v>
      </c>
      <c r="L1544" s="14">
        <f t="shared" si="146"/>
        <v>-92.63</v>
      </c>
      <c r="M1544" s="16">
        <f t="shared" si="147"/>
        <v>0</v>
      </c>
      <c r="N1544" s="17">
        <f t="shared" si="148"/>
        <v>1.0292222222222223</v>
      </c>
      <c r="O1544" s="17">
        <f t="shared" si="149"/>
        <v>0</v>
      </c>
    </row>
    <row r="1545" spans="1:15">
      <c r="A1545" s="19" t="s">
        <v>670</v>
      </c>
      <c r="B1545" s="11" t="s">
        <v>1111</v>
      </c>
      <c r="C1545" s="6" t="s">
        <v>127</v>
      </c>
      <c r="D1545" s="6">
        <v>12044</v>
      </c>
      <c r="E1545" s="6">
        <v>90</v>
      </c>
      <c r="F1545" s="7">
        <f t="shared" si="144"/>
        <v>7.4726004649618063E-3</v>
      </c>
      <c r="G1545" s="6">
        <v>5</v>
      </c>
      <c r="H1545" s="6">
        <v>0</v>
      </c>
      <c r="I1545" s="8">
        <f t="shared" si="145"/>
        <v>0</v>
      </c>
      <c r="J1545" s="13">
        <v>78.290000000000006</v>
      </c>
      <c r="K1545" s="13">
        <v>0</v>
      </c>
      <c r="L1545" s="14">
        <f t="shared" si="146"/>
        <v>-78.290000000000006</v>
      </c>
      <c r="M1545" s="16">
        <f t="shared" si="147"/>
        <v>0</v>
      </c>
      <c r="N1545" s="17">
        <f t="shared" si="148"/>
        <v>0.86988888888888893</v>
      </c>
      <c r="O1545" s="17">
        <f t="shared" si="149"/>
        <v>0</v>
      </c>
    </row>
    <row r="1546" spans="1:15">
      <c r="A1546" s="19" t="s">
        <v>671</v>
      </c>
      <c r="B1546" s="11" t="s">
        <v>1111</v>
      </c>
      <c r="C1546" s="6" t="s">
        <v>127</v>
      </c>
      <c r="D1546" s="6">
        <v>17133</v>
      </c>
      <c r="E1546" s="6">
        <v>102</v>
      </c>
      <c r="F1546" s="7">
        <f t="shared" si="144"/>
        <v>5.9534232183505514E-3</v>
      </c>
      <c r="G1546" s="6">
        <v>5</v>
      </c>
      <c r="H1546" s="6">
        <v>0</v>
      </c>
      <c r="I1546" s="8">
        <f t="shared" si="145"/>
        <v>0</v>
      </c>
      <c r="J1546" s="13">
        <v>111.37</v>
      </c>
      <c r="K1546" s="13">
        <v>0</v>
      </c>
      <c r="L1546" s="14">
        <f t="shared" si="146"/>
        <v>-111.37</v>
      </c>
      <c r="M1546" s="16">
        <f t="shared" si="147"/>
        <v>0</v>
      </c>
      <c r="N1546" s="17">
        <f t="shared" si="148"/>
        <v>1.0918627450980392</v>
      </c>
      <c r="O1546" s="17">
        <f t="shared" si="149"/>
        <v>0</v>
      </c>
    </row>
    <row r="1547" spans="1:15">
      <c r="A1547" s="19" t="s">
        <v>672</v>
      </c>
      <c r="B1547" s="11" t="s">
        <v>1111</v>
      </c>
      <c r="C1547" s="6" t="s">
        <v>127</v>
      </c>
      <c r="D1547" s="6">
        <v>18307</v>
      </c>
      <c r="E1547" s="6">
        <v>77</v>
      </c>
      <c r="F1547" s="7">
        <f t="shared" si="144"/>
        <v>4.2060414049270769E-3</v>
      </c>
      <c r="G1547" s="6">
        <v>4</v>
      </c>
      <c r="H1547" s="6">
        <v>1</v>
      </c>
      <c r="I1547" s="8">
        <f t="shared" si="145"/>
        <v>0.25</v>
      </c>
      <c r="J1547" s="13">
        <v>119</v>
      </c>
      <c r="K1547" s="13">
        <v>0</v>
      </c>
      <c r="L1547" s="14">
        <f t="shared" si="146"/>
        <v>-119</v>
      </c>
      <c r="M1547" s="16">
        <f t="shared" si="147"/>
        <v>0</v>
      </c>
      <c r="N1547" s="17">
        <f t="shared" si="148"/>
        <v>1.5454545454545454</v>
      </c>
      <c r="O1547" s="17">
        <f t="shared" si="149"/>
        <v>119</v>
      </c>
    </row>
    <row r="1548" spans="1:15">
      <c r="A1548" s="19" t="s">
        <v>673</v>
      </c>
      <c r="B1548" s="11" t="s">
        <v>1111</v>
      </c>
      <c r="C1548" s="6" t="s">
        <v>127</v>
      </c>
      <c r="D1548" s="6">
        <v>11806</v>
      </c>
      <c r="E1548" s="6">
        <v>74</v>
      </c>
      <c r="F1548" s="7">
        <f t="shared" si="144"/>
        <v>6.2679993223784519E-3</v>
      </c>
      <c r="G1548" s="6">
        <v>4</v>
      </c>
      <c r="H1548" s="6">
        <v>2</v>
      </c>
      <c r="I1548" s="8">
        <f t="shared" si="145"/>
        <v>0.5</v>
      </c>
      <c r="J1548" s="13">
        <v>76.739999999999995</v>
      </c>
      <c r="K1548" s="13">
        <v>0</v>
      </c>
      <c r="L1548" s="14">
        <f t="shared" si="146"/>
        <v>-76.739999999999995</v>
      </c>
      <c r="M1548" s="16">
        <f t="shared" si="147"/>
        <v>0</v>
      </c>
      <c r="N1548" s="17">
        <f t="shared" si="148"/>
        <v>1.037027027027027</v>
      </c>
      <c r="O1548" s="17">
        <f t="shared" si="149"/>
        <v>38.369999999999997</v>
      </c>
    </row>
    <row r="1549" spans="1:15">
      <c r="A1549" s="19" t="s">
        <v>674</v>
      </c>
      <c r="B1549" s="11" t="s">
        <v>1111</v>
      </c>
      <c r="C1549" s="6" t="s">
        <v>127</v>
      </c>
      <c r="D1549" s="6">
        <v>17706</v>
      </c>
      <c r="E1549" s="6">
        <v>83</v>
      </c>
      <c r="F1549" s="7">
        <f t="shared" si="144"/>
        <v>4.6876764938438946E-3</v>
      </c>
      <c r="G1549" s="6">
        <v>6</v>
      </c>
      <c r="H1549" s="6">
        <v>0</v>
      </c>
      <c r="I1549" s="8">
        <f t="shared" si="145"/>
        <v>0</v>
      </c>
      <c r="J1549" s="13">
        <v>115.09</v>
      </c>
      <c r="K1549" s="13">
        <v>0</v>
      </c>
      <c r="L1549" s="14">
        <f t="shared" si="146"/>
        <v>-115.09</v>
      </c>
      <c r="M1549" s="16">
        <f t="shared" si="147"/>
        <v>0</v>
      </c>
      <c r="N1549" s="17">
        <f t="shared" si="148"/>
        <v>1.3866265060240963</v>
      </c>
      <c r="O1549" s="17">
        <f t="shared" si="149"/>
        <v>0</v>
      </c>
    </row>
    <row r="1550" spans="1:15">
      <c r="A1550" s="19" t="s">
        <v>675</v>
      </c>
      <c r="B1550" s="11" t="s">
        <v>1111</v>
      </c>
      <c r="C1550" s="6" t="s">
        <v>127</v>
      </c>
      <c r="D1550" s="6">
        <v>15089</v>
      </c>
      <c r="E1550" s="6">
        <v>83</v>
      </c>
      <c r="F1550" s="7">
        <f t="shared" si="144"/>
        <v>5.5006958711644243E-3</v>
      </c>
      <c r="G1550" s="6">
        <v>3</v>
      </c>
      <c r="H1550" s="6">
        <v>0</v>
      </c>
      <c r="I1550" s="8">
        <f t="shared" si="145"/>
        <v>0</v>
      </c>
      <c r="J1550" s="13">
        <v>98.08</v>
      </c>
      <c r="K1550" s="13">
        <v>0</v>
      </c>
      <c r="L1550" s="14">
        <f t="shared" si="146"/>
        <v>-98.08</v>
      </c>
      <c r="M1550" s="16">
        <f t="shared" si="147"/>
        <v>0</v>
      </c>
      <c r="N1550" s="17">
        <f t="shared" si="148"/>
        <v>1.1816867469879517</v>
      </c>
      <c r="O1550" s="17">
        <f t="shared" si="149"/>
        <v>0</v>
      </c>
    </row>
    <row r="1551" spans="1:15">
      <c r="A1551" s="19" t="s">
        <v>676</v>
      </c>
      <c r="B1551" s="11" t="s">
        <v>1111</v>
      </c>
      <c r="C1551" s="6" t="s">
        <v>127</v>
      </c>
      <c r="D1551" s="6">
        <v>20060</v>
      </c>
      <c r="E1551" s="6">
        <v>98</v>
      </c>
      <c r="F1551" s="7">
        <f t="shared" si="144"/>
        <v>4.8853439680957133E-3</v>
      </c>
      <c r="G1551" s="6">
        <v>3</v>
      </c>
      <c r="H1551" s="6">
        <v>0</v>
      </c>
      <c r="I1551" s="8">
        <f t="shared" si="145"/>
        <v>0</v>
      </c>
      <c r="J1551" s="13">
        <v>130.38999999999999</v>
      </c>
      <c r="K1551" s="13">
        <v>0</v>
      </c>
      <c r="L1551" s="14">
        <f t="shared" si="146"/>
        <v>-130.38999999999999</v>
      </c>
      <c r="M1551" s="16">
        <f t="shared" si="147"/>
        <v>0</v>
      </c>
      <c r="N1551" s="17">
        <f t="shared" si="148"/>
        <v>1.3305102040816326</v>
      </c>
      <c r="O1551" s="17">
        <f t="shared" si="149"/>
        <v>0</v>
      </c>
    </row>
    <row r="1552" spans="1:15">
      <c r="A1552" s="19" t="s">
        <v>9</v>
      </c>
      <c r="B1552" s="11" t="s">
        <v>1111</v>
      </c>
      <c r="C1552" s="6" t="s">
        <v>127</v>
      </c>
      <c r="D1552" s="6">
        <v>14396</v>
      </c>
      <c r="E1552" s="6">
        <v>105</v>
      </c>
      <c r="F1552" s="7">
        <f t="shared" si="144"/>
        <v>7.2936926924145598E-3</v>
      </c>
      <c r="G1552" s="6">
        <v>4</v>
      </c>
      <c r="H1552" s="6">
        <v>0</v>
      </c>
      <c r="I1552" s="8">
        <f t="shared" si="145"/>
        <v>0</v>
      </c>
      <c r="J1552" s="13">
        <v>93.58</v>
      </c>
      <c r="K1552" s="13">
        <v>0</v>
      </c>
      <c r="L1552" s="14">
        <f t="shared" si="146"/>
        <v>-93.58</v>
      </c>
      <c r="M1552" s="16">
        <f t="shared" si="147"/>
        <v>0</v>
      </c>
      <c r="N1552" s="17">
        <f t="shared" si="148"/>
        <v>0.89123809523809527</v>
      </c>
      <c r="O1552" s="17">
        <f t="shared" si="149"/>
        <v>0</v>
      </c>
    </row>
    <row r="1553" spans="1:15">
      <c r="A1553" s="19" t="s">
        <v>11</v>
      </c>
      <c r="B1553" s="11" t="s">
        <v>1111</v>
      </c>
      <c r="C1553" s="6" t="s">
        <v>127</v>
      </c>
      <c r="D1553" s="6">
        <v>12881</v>
      </c>
      <c r="E1553" s="6">
        <v>80</v>
      </c>
      <c r="F1553" s="7">
        <f t="shared" si="144"/>
        <v>6.2106979271795669E-3</v>
      </c>
      <c r="G1553" s="6">
        <v>5</v>
      </c>
      <c r="H1553" s="6">
        <v>1</v>
      </c>
      <c r="I1553" s="8">
        <f t="shared" si="145"/>
        <v>0.2</v>
      </c>
      <c r="J1553" s="13">
        <v>83.73</v>
      </c>
      <c r="K1553" s="13">
        <v>1576.05</v>
      </c>
      <c r="L1553" s="14">
        <f t="shared" si="146"/>
        <v>1492.32</v>
      </c>
      <c r="M1553" s="16">
        <f t="shared" si="147"/>
        <v>18.823002508061624</v>
      </c>
      <c r="N1553" s="17">
        <f t="shared" si="148"/>
        <v>1.0466250000000001</v>
      </c>
      <c r="O1553" s="17">
        <f t="shared" si="149"/>
        <v>83.73</v>
      </c>
    </row>
    <row r="1554" spans="1:15">
      <c r="A1554" s="19" t="s">
        <v>12</v>
      </c>
      <c r="B1554" s="11" t="s">
        <v>1111</v>
      </c>
      <c r="C1554" s="6" t="s">
        <v>127</v>
      </c>
      <c r="D1554" s="6">
        <v>12726</v>
      </c>
      <c r="E1554" s="6">
        <v>70</v>
      </c>
      <c r="F1554" s="7">
        <f t="shared" si="144"/>
        <v>5.5005500550055009E-3</v>
      </c>
      <c r="G1554" s="6">
        <v>3</v>
      </c>
      <c r="H1554" s="6">
        <v>0</v>
      </c>
      <c r="I1554" s="8">
        <f t="shared" si="145"/>
        <v>0</v>
      </c>
      <c r="J1554" s="13">
        <v>82.72</v>
      </c>
      <c r="K1554" s="13">
        <v>0</v>
      </c>
      <c r="L1554" s="14">
        <f t="shared" si="146"/>
        <v>-82.72</v>
      </c>
      <c r="M1554" s="16">
        <f t="shared" si="147"/>
        <v>0</v>
      </c>
      <c r="N1554" s="17">
        <f t="shared" si="148"/>
        <v>1.1817142857142857</v>
      </c>
      <c r="O1554" s="17">
        <f t="shared" si="149"/>
        <v>0</v>
      </c>
    </row>
    <row r="1555" spans="1:15">
      <c r="A1555" s="19" t="s">
        <v>13</v>
      </c>
      <c r="B1555" s="11" t="s">
        <v>1111</v>
      </c>
      <c r="C1555" s="6" t="s">
        <v>127</v>
      </c>
      <c r="D1555" s="6">
        <v>14367</v>
      </c>
      <c r="E1555" s="6">
        <v>91</v>
      </c>
      <c r="F1555" s="7">
        <f t="shared" si="144"/>
        <v>6.3339597689148746E-3</v>
      </c>
      <c r="G1555" s="6">
        <v>4</v>
      </c>
      <c r="H1555" s="6">
        <v>0</v>
      </c>
      <c r="I1555" s="8">
        <f t="shared" si="145"/>
        <v>0</v>
      </c>
      <c r="J1555" s="13">
        <v>93.39</v>
      </c>
      <c r="K1555" s="13">
        <v>0</v>
      </c>
      <c r="L1555" s="14">
        <f t="shared" si="146"/>
        <v>-93.39</v>
      </c>
      <c r="M1555" s="16">
        <f t="shared" si="147"/>
        <v>0</v>
      </c>
      <c r="N1555" s="17">
        <f t="shared" si="148"/>
        <v>1.0262637362637363</v>
      </c>
      <c r="O1555" s="17">
        <f t="shared" si="149"/>
        <v>0</v>
      </c>
    </row>
    <row r="1556" spans="1:15">
      <c r="A1556" s="19" t="s">
        <v>14</v>
      </c>
      <c r="B1556" s="11" t="s">
        <v>1111</v>
      </c>
      <c r="C1556" s="6" t="s">
        <v>127</v>
      </c>
      <c r="D1556" s="6">
        <v>17143</v>
      </c>
      <c r="E1556" s="6">
        <v>75</v>
      </c>
      <c r="F1556" s="7">
        <f t="shared" si="144"/>
        <v>4.3749635419704832E-3</v>
      </c>
      <c r="G1556" s="6">
        <v>4</v>
      </c>
      <c r="H1556" s="6">
        <v>1</v>
      </c>
      <c r="I1556" s="8">
        <f t="shared" si="145"/>
        <v>0.25</v>
      </c>
      <c r="J1556" s="13">
        <v>111.43</v>
      </c>
      <c r="K1556" s="13">
        <v>283.52</v>
      </c>
      <c r="L1556" s="14">
        <f t="shared" si="146"/>
        <v>172.08999999999997</v>
      </c>
      <c r="M1556" s="16">
        <f t="shared" si="147"/>
        <v>2.544377636184151</v>
      </c>
      <c r="N1556" s="17">
        <f t="shared" si="148"/>
        <v>1.4857333333333334</v>
      </c>
      <c r="O1556" s="17">
        <f t="shared" si="149"/>
        <v>111.43</v>
      </c>
    </row>
    <row r="1557" spans="1:15">
      <c r="A1557" s="19" t="s">
        <v>15</v>
      </c>
      <c r="B1557" s="11" t="s">
        <v>1111</v>
      </c>
      <c r="C1557" s="6" t="s">
        <v>127</v>
      </c>
      <c r="D1557" s="6">
        <v>11204</v>
      </c>
      <c r="E1557" s="6">
        <v>57</v>
      </c>
      <c r="F1557" s="7">
        <f t="shared" si="144"/>
        <v>5.08746876115673E-3</v>
      </c>
      <c r="G1557" s="6">
        <v>3</v>
      </c>
      <c r="H1557" s="6">
        <v>2</v>
      </c>
      <c r="I1557" s="8">
        <f t="shared" si="145"/>
        <v>0.66666666666666663</v>
      </c>
      <c r="J1557" s="13">
        <v>72.83</v>
      </c>
      <c r="K1557" s="13">
        <v>0</v>
      </c>
      <c r="L1557" s="14">
        <f t="shared" si="146"/>
        <v>-72.83</v>
      </c>
      <c r="M1557" s="16">
        <f t="shared" si="147"/>
        <v>0</v>
      </c>
      <c r="N1557" s="17">
        <f t="shared" si="148"/>
        <v>1.277719298245614</v>
      </c>
      <c r="O1557" s="17">
        <f t="shared" si="149"/>
        <v>36.414999999999999</v>
      </c>
    </row>
    <row r="1558" spans="1:15">
      <c r="A1558" s="19" t="s">
        <v>16</v>
      </c>
      <c r="B1558" s="11" t="s">
        <v>1111</v>
      </c>
      <c r="C1558" s="6" t="s">
        <v>127</v>
      </c>
      <c r="D1558" s="6">
        <v>11375</v>
      </c>
      <c r="E1558" s="6">
        <v>51</v>
      </c>
      <c r="F1558" s="7">
        <f t="shared" si="144"/>
        <v>4.4835164835164837E-3</v>
      </c>
      <c r="G1558" s="6">
        <v>2</v>
      </c>
      <c r="H1558" s="6">
        <v>1</v>
      </c>
      <c r="I1558" s="8">
        <f t="shared" si="145"/>
        <v>0.5</v>
      </c>
      <c r="J1558" s="13">
        <v>73.94</v>
      </c>
      <c r="K1558" s="13">
        <v>0</v>
      </c>
      <c r="L1558" s="14">
        <f t="shared" si="146"/>
        <v>-73.94</v>
      </c>
      <c r="M1558" s="16">
        <f t="shared" si="147"/>
        <v>0</v>
      </c>
      <c r="N1558" s="17">
        <f t="shared" si="148"/>
        <v>1.4498039215686274</v>
      </c>
      <c r="O1558" s="17">
        <f t="shared" si="149"/>
        <v>73.94</v>
      </c>
    </row>
    <row r="1559" spans="1:15">
      <c r="A1559" s="19" t="s">
        <v>17</v>
      </c>
      <c r="B1559" s="11" t="s">
        <v>1111</v>
      </c>
      <c r="C1559" s="6" t="s">
        <v>127</v>
      </c>
      <c r="D1559" s="6">
        <v>15135</v>
      </c>
      <c r="E1559" s="6">
        <v>101</v>
      </c>
      <c r="F1559" s="7">
        <f t="shared" si="144"/>
        <v>6.6732738685166835E-3</v>
      </c>
      <c r="G1559" s="6">
        <v>3</v>
      </c>
      <c r="H1559" s="6">
        <v>1</v>
      </c>
      <c r="I1559" s="8">
        <f t="shared" si="145"/>
        <v>0.33333333333333331</v>
      </c>
      <c r="J1559" s="13">
        <v>98.38</v>
      </c>
      <c r="K1559" s="13">
        <v>0</v>
      </c>
      <c r="L1559" s="14">
        <f t="shared" si="146"/>
        <v>-98.38</v>
      </c>
      <c r="M1559" s="16">
        <f t="shared" si="147"/>
        <v>0</v>
      </c>
      <c r="N1559" s="17">
        <f t="shared" si="148"/>
        <v>0.97405940594059404</v>
      </c>
      <c r="O1559" s="17">
        <f t="shared" si="149"/>
        <v>98.38</v>
      </c>
    </row>
    <row r="1560" spans="1:15">
      <c r="A1560" s="19" t="s">
        <v>18</v>
      </c>
      <c r="B1560" s="11" t="s">
        <v>1111</v>
      </c>
      <c r="C1560" s="6" t="s">
        <v>127</v>
      </c>
      <c r="D1560" s="6">
        <v>15423</v>
      </c>
      <c r="E1560" s="6">
        <v>114</v>
      </c>
      <c r="F1560" s="7">
        <f t="shared" si="144"/>
        <v>7.3915580626337293E-3</v>
      </c>
      <c r="G1560" s="6">
        <v>6</v>
      </c>
      <c r="H1560" s="6">
        <v>1</v>
      </c>
      <c r="I1560" s="8">
        <f t="shared" si="145"/>
        <v>0.16666666666666666</v>
      </c>
      <c r="J1560" s="13">
        <v>100.25</v>
      </c>
      <c r="K1560" s="13">
        <v>0</v>
      </c>
      <c r="L1560" s="14">
        <f t="shared" si="146"/>
        <v>-100.25</v>
      </c>
      <c r="M1560" s="16">
        <f t="shared" si="147"/>
        <v>0</v>
      </c>
      <c r="N1560" s="17">
        <f t="shared" si="148"/>
        <v>0.87938596491228072</v>
      </c>
      <c r="O1560" s="17">
        <f t="shared" si="149"/>
        <v>100.25</v>
      </c>
    </row>
    <row r="1561" spans="1:15">
      <c r="A1561" s="19" t="s">
        <v>19</v>
      </c>
      <c r="B1561" s="11" t="s">
        <v>1111</v>
      </c>
      <c r="C1561" s="6" t="s">
        <v>127</v>
      </c>
      <c r="D1561" s="6">
        <v>19203</v>
      </c>
      <c r="E1561" s="6">
        <v>98</v>
      </c>
      <c r="F1561" s="7">
        <f t="shared" si="144"/>
        <v>5.1033692652189761E-3</v>
      </c>
      <c r="G1561" s="6">
        <v>7</v>
      </c>
      <c r="H1561" s="6">
        <v>1</v>
      </c>
      <c r="I1561" s="8">
        <f t="shared" si="145"/>
        <v>0.14285714285714285</v>
      </c>
      <c r="J1561" s="13">
        <v>124.82</v>
      </c>
      <c r="K1561" s="13">
        <v>0</v>
      </c>
      <c r="L1561" s="14">
        <f t="shared" si="146"/>
        <v>-124.82</v>
      </c>
      <c r="M1561" s="16">
        <f t="shared" si="147"/>
        <v>0</v>
      </c>
      <c r="N1561" s="17">
        <f t="shared" si="148"/>
        <v>1.2736734693877549</v>
      </c>
      <c r="O1561" s="17">
        <f t="shared" si="149"/>
        <v>124.82</v>
      </c>
    </row>
    <row r="1562" spans="1:15">
      <c r="A1562" s="19" t="s">
        <v>20</v>
      </c>
      <c r="B1562" s="11" t="s">
        <v>1111</v>
      </c>
      <c r="C1562" s="6" t="s">
        <v>127</v>
      </c>
      <c r="D1562" s="6">
        <v>12298</v>
      </c>
      <c r="E1562" s="6">
        <v>61</v>
      </c>
      <c r="F1562" s="7">
        <f t="shared" si="144"/>
        <v>4.9601561229468205E-3</v>
      </c>
      <c r="G1562" s="6">
        <v>3</v>
      </c>
      <c r="H1562" s="6">
        <v>0</v>
      </c>
      <c r="I1562" s="8">
        <f t="shared" si="145"/>
        <v>0</v>
      </c>
      <c r="J1562" s="13">
        <v>79.94</v>
      </c>
      <c r="K1562" s="13">
        <v>0</v>
      </c>
      <c r="L1562" s="14">
        <f t="shared" si="146"/>
        <v>-79.94</v>
      </c>
      <c r="M1562" s="16">
        <f t="shared" si="147"/>
        <v>0</v>
      </c>
      <c r="N1562" s="17">
        <f t="shared" si="148"/>
        <v>1.3104918032786885</v>
      </c>
      <c r="O1562" s="17">
        <f t="shared" si="149"/>
        <v>0</v>
      </c>
    </row>
    <row r="1563" spans="1:15">
      <c r="A1563" s="19" t="s">
        <v>21</v>
      </c>
      <c r="B1563" s="11" t="s">
        <v>1111</v>
      </c>
      <c r="C1563" s="6" t="s">
        <v>127</v>
      </c>
      <c r="D1563" s="6">
        <v>14035</v>
      </c>
      <c r="E1563" s="6">
        <v>67</v>
      </c>
      <c r="F1563" s="7">
        <f t="shared" si="144"/>
        <v>4.7737798361239762E-3</v>
      </c>
      <c r="G1563" s="6">
        <v>4</v>
      </c>
      <c r="H1563" s="6">
        <v>0</v>
      </c>
      <c r="I1563" s="8">
        <f t="shared" si="145"/>
        <v>0</v>
      </c>
      <c r="J1563" s="13">
        <v>91.23</v>
      </c>
      <c r="K1563" s="13">
        <v>0</v>
      </c>
      <c r="L1563" s="14">
        <f t="shared" si="146"/>
        <v>-91.23</v>
      </c>
      <c r="M1563" s="16">
        <f t="shared" si="147"/>
        <v>0</v>
      </c>
      <c r="N1563" s="17">
        <f t="shared" si="148"/>
        <v>1.3616417910447762</v>
      </c>
      <c r="O1563" s="17">
        <f t="shared" si="149"/>
        <v>0</v>
      </c>
    </row>
    <row r="1564" spans="1:15">
      <c r="A1564" s="19" t="s">
        <v>22</v>
      </c>
      <c r="B1564" s="11" t="s">
        <v>1111</v>
      </c>
      <c r="C1564" s="6" t="s">
        <v>127</v>
      </c>
      <c r="D1564" s="6">
        <v>15781</v>
      </c>
      <c r="E1564" s="6">
        <v>119</v>
      </c>
      <c r="F1564" s="7">
        <f t="shared" si="144"/>
        <v>7.540713516253723E-3</v>
      </c>
      <c r="G1564" s="6">
        <v>6</v>
      </c>
      <c r="H1564" s="6">
        <v>0</v>
      </c>
      <c r="I1564" s="8">
        <f t="shared" si="145"/>
        <v>0</v>
      </c>
      <c r="J1564" s="13">
        <v>102.58</v>
      </c>
      <c r="K1564" s="13">
        <v>0</v>
      </c>
      <c r="L1564" s="14">
        <f t="shared" si="146"/>
        <v>-102.58</v>
      </c>
      <c r="M1564" s="16">
        <f t="shared" si="147"/>
        <v>0</v>
      </c>
      <c r="N1564" s="17">
        <f t="shared" si="148"/>
        <v>0.8620168067226891</v>
      </c>
      <c r="O1564" s="17">
        <f t="shared" si="149"/>
        <v>0</v>
      </c>
    </row>
    <row r="1565" spans="1:15">
      <c r="A1565" s="19" t="s">
        <v>23</v>
      </c>
      <c r="B1565" s="11" t="s">
        <v>1111</v>
      </c>
      <c r="C1565" s="6" t="s">
        <v>127</v>
      </c>
      <c r="D1565" s="6">
        <v>20206</v>
      </c>
      <c r="E1565" s="6">
        <v>116</v>
      </c>
      <c r="F1565" s="7">
        <f t="shared" si="144"/>
        <v>5.7408690487973871E-3</v>
      </c>
      <c r="G1565" s="6">
        <v>8</v>
      </c>
      <c r="H1565" s="6">
        <v>0</v>
      </c>
      <c r="I1565" s="8">
        <f t="shared" si="145"/>
        <v>0</v>
      </c>
      <c r="J1565" s="13">
        <v>131.34</v>
      </c>
      <c r="K1565" s="13">
        <v>0</v>
      </c>
      <c r="L1565" s="14">
        <f t="shared" si="146"/>
        <v>-131.34</v>
      </c>
      <c r="M1565" s="16">
        <f t="shared" si="147"/>
        <v>0</v>
      </c>
      <c r="N1565" s="17">
        <f t="shared" si="148"/>
        <v>1.132241379310345</v>
      </c>
      <c r="O1565" s="17">
        <f t="shared" si="149"/>
        <v>0</v>
      </c>
    </row>
    <row r="1566" spans="1:15">
      <c r="A1566" s="19" t="s">
        <v>24</v>
      </c>
      <c r="B1566" s="11" t="s">
        <v>1111</v>
      </c>
      <c r="C1566" s="6" t="s">
        <v>127</v>
      </c>
      <c r="D1566" s="6">
        <v>14683</v>
      </c>
      <c r="E1566" s="6">
        <v>106</v>
      </c>
      <c r="F1566" s="7">
        <f t="shared" si="144"/>
        <v>7.2192331267452153E-3</v>
      </c>
      <c r="G1566" s="6">
        <v>6</v>
      </c>
      <c r="H1566" s="6">
        <v>1</v>
      </c>
      <c r="I1566" s="8">
        <f t="shared" si="145"/>
        <v>0.16666666666666666</v>
      </c>
      <c r="J1566" s="13">
        <v>95.44</v>
      </c>
      <c r="K1566" s="13">
        <v>0</v>
      </c>
      <c r="L1566" s="14">
        <f t="shared" si="146"/>
        <v>-95.44</v>
      </c>
      <c r="M1566" s="16">
        <f t="shared" si="147"/>
        <v>0</v>
      </c>
      <c r="N1566" s="17">
        <f t="shared" si="148"/>
        <v>0.90037735849056599</v>
      </c>
      <c r="O1566" s="17">
        <f t="shared" si="149"/>
        <v>95.44</v>
      </c>
    </row>
    <row r="1567" spans="1:15">
      <c r="A1567" s="19" t="s">
        <v>25</v>
      </c>
      <c r="B1567" s="11" t="s">
        <v>1111</v>
      </c>
      <c r="C1567" s="6" t="s">
        <v>127</v>
      </c>
      <c r="D1567" s="6">
        <v>18747</v>
      </c>
      <c r="E1567" s="6">
        <v>87</v>
      </c>
      <c r="F1567" s="7">
        <f t="shared" si="144"/>
        <v>4.6407425188030082E-3</v>
      </c>
      <c r="G1567" s="6">
        <v>3</v>
      </c>
      <c r="H1567" s="6">
        <v>1</v>
      </c>
      <c r="I1567" s="8">
        <f t="shared" si="145"/>
        <v>0.33333333333333331</v>
      </c>
      <c r="J1567" s="13">
        <v>121.86</v>
      </c>
      <c r="K1567" s="13">
        <v>1148.8699999999999</v>
      </c>
      <c r="L1567" s="14">
        <f t="shared" si="146"/>
        <v>1027.01</v>
      </c>
      <c r="M1567" s="16">
        <f t="shared" si="147"/>
        <v>9.4277859839159674</v>
      </c>
      <c r="N1567" s="17">
        <f t="shared" si="148"/>
        <v>1.4006896551724137</v>
      </c>
      <c r="O1567" s="17">
        <f t="shared" si="149"/>
        <v>121.86</v>
      </c>
    </row>
    <row r="1568" spans="1:15">
      <c r="A1568" s="19" t="s">
        <v>26</v>
      </c>
      <c r="B1568" s="11" t="s">
        <v>1111</v>
      </c>
      <c r="C1568" s="6" t="s">
        <v>127</v>
      </c>
      <c r="D1568" s="6">
        <v>13230</v>
      </c>
      <c r="E1568" s="6">
        <v>81</v>
      </c>
      <c r="F1568" s="7">
        <f t="shared" si="144"/>
        <v>6.1224489795918364E-3</v>
      </c>
      <c r="G1568" s="6">
        <v>5</v>
      </c>
      <c r="H1568" s="6">
        <v>0</v>
      </c>
      <c r="I1568" s="8">
        <f t="shared" si="145"/>
        <v>0</v>
      </c>
      <c r="J1568" s="13">
        <v>86</v>
      </c>
      <c r="K1568" s="13">
        <v>0</v>
      </c>
      <c r="L1568" s="14">
        <f t="shared" si="146"/>
        <v>-86</v>
      </c>
      <c r="M1568" s="16">
        <f t="shared" si="147"/>
        <v>0</v>
      </c>
      <c r="N1568" s="17">
        <f t="shared" si="148"/>
        <v>1.0617283950617284</v>
      </c>
      <c r="O1568" s="17">
        <f t="shared" si="149"/>
        <v>0</v>
      </c>
    </row>
    <row r="1569" spans="1:15">
      <c r="A1569" s="19" t="s">
        <v>27</v>
      </c>
      <c r="B1569" s="11" t="s">
        <v>1111</v>
      </c>
      <c r="C1569" s="6" t="s">
        <v>127</v>
      </c>
      <c r="D1569" s="6">
        <v>14452</v>
      </c>
      <c r="E1569" s="6">
        <v>82</v>
      </c>
      <c r="F1569" s="7">
        <f t="shared" si="144"/>
        <v>5.6739551619153054E-3</v>
      </c>
      <c r="G1569" s="6">
        <v>3</v>
      </c>
      <c r="H1569" s="6">
        <v>1</v>
      </c>
      <c r="I1569" s="8">
        <f t="shared" si="145"/>
        <v>0.33333333333333331</v>
      </c>
      <c r="J1569" s="13">
        <v>93.94</v>
      </c>
      <c r="K1569" s="13">
        <v>1936.05</v>
      </c>
      <c r="L1569" s="14">
        <f t="shared" si="146"/>
        <v>1842.11</v>
      </c>
      <c r="M1569" s="16">
        <f t="shared" si="147"/>
        <v>20.609431552054502</v>
      </c>
      <c r="N1569" s="17">
        <f t="shared" si="148"/>
        <v>1.1456097560975609</v>
      </c>
      <c r="O1569" s="17">
        <f t="shared" si="149"/>
        <v>93.94</v>
      </c>
    </row>
    <row r="1570" spans="1:15">
      <c r="A1570" s="19" t="s">
        <v>28</v>
      </c>
      <c r="B1570" s="11" t="s">
        <v>1111</v>
      </c>
      <c r="C1570" s="6" t="s">
        <v>127</v>
      </c>
      <c r="D1570" s="6">
        <v>15829</v>
      </c>
      <c r="E1570" s="6">
        <v>118</v>
      </c>
      <c r="F1570" s="7">
        <f t="shared" si="144"/>
        <v>7.4546718049150291E-3</v>
      </c>
      <c r="G1570" s="6">
        <v>5</v>
      </c>
      <c r="H1570" s="6">
        <v>1</v>
      </c>
      <c r="I1570" s="8">
        <f t="shared" si="145"/>
        <v>0.2</v>
      </c>
      <c r="J1570" s="13">
        <v>102.89</v>
      </c>
      <c r="K1570" s="13">
        <v>0</v>
      </c>
      <c r="L1570" s="14">
        <f t="shared" si="146"/>
        <v>-102.89</v>
      </c>
      <c r="M1570" s="16">
        <f t="shared" si="147"/>
        <v>0</v>
      </c>
      <c r="N1570" s="17">
        <f t="shared" si="148"/>
        <v>0.87194915254237293</v>
      </c>
      <c r="O1570" s="17">
        <f t="shared" si="149"/>
        <v>102.89</v>
      </c>
    </row>
    <row r="1571" spans="1:15">
      <c r="A1571" s="19" t="s">
        <v>29</v>
      </c>
      <c r="B1571" s="11" t="s">
        <v>1111</v>
      </c>
      <c r="C1571" s="6" t="s">
        <v>127</v>
      </c>
      <c r="D1571" s="6">
        <v>19380</v>
      </c>
      <c r="E1571" s="6">
        <v>131</v>
      </c>
      <c r="F1571" s="7">
        <f t="shared" si="144"/>
        <v>6.759545923632611E-3</v>
      </c>
      <c r="G1571" s="6">
        <v>8</v>
      </c>
      <c r="H1571" s="6">
        <v>2</v>
      </c>
      <c r="I1571" s="8">
        <f t="shared" si="145"/>
        <v>0.25</v>
      </c>
      <c r="J1571" s="13">
        <v>125.97</v>
      </c>
      <c r="K1571" s="13">
        <v>2344.8200000000002</v>
      </c>
      <c r="L1571" s="14">
        <f t="shared" si="146"/>
        <v>2218.8500000000004</v>
      </c>
      <c r="M1571" s="16">
        <f t="shared" si="147"/>
        <v>18.614114471699612</v>
      </c>
      <c r="N1571" s="17">
        <f t="shared" si="148"/>
        <v>0.96160305343511454</v>
      </c>
      <c r="O1571" s="17">
        <f t="shared" si="149"/>
        <v>62.984999999999999</v>
      </c>
    </row>
    <row r="1572" spans="1:15">
      <c r="A1572" s="19" t="s">
        <v>30</v>
      </c>
      <c r="B1572" s="11" t="s">
        <v>1111</v>
      </c>
      <c r="C1572" s="6" t="s">
        <v>127</v>
      </c>
      <c r="D1572" s="6">
        <v>11190</v>
      </c>
      <c r="E1572" s="6">
        <v>71</v>
      </c>
      <c r="F1572" s="7">
        <f t="shared" si="144"/>
        <v>6.3449508489722964E-3</v>
      </c>
      <c r="G1572" s="6">
        <v>2</v>
      </c>
      <c r="H1572" s="6">
        <v>1</v>
      </c>
      <c r="I1572" s="8">
        <f t="shared" si="145"/>
        <v>0.5</v>
      </c>
      <c r="J1572" s="13">
        <v>72.739999999999995</v>
      </c>
      <c r="K1572" s="13">
        <v>0</v>
      </c>
      <c r="L1572" s="14">
        <f t="shared" si="146"/>
        <v>-72.739999999999995</v>
      </c>
      <c r="M1572" s="16">
        <f t="shared" si="147"/>
        <v>0</v>
      </c>
      <c r="N1572" s="17">
        <f t="shared" si="148"/>
        <v>1.024507042253521</v>
      </c>
      <c r="O1572" s="17">
        <f t="shared" si="149"/>
        <v>72.739999999999995</v>
      </c>
    </row>
    <row r="1573" spans="1:15">
      <c r="A1573" s="19" t="s">
        <v>31</v>
      </c>
      <c r="B1573" s="11" t="s">
        <v>1111</v>
      </c>
      <c r="C1573" s="6" t="s">
        <v>127</v>
      </c>
      <c r="D1573" s="6">
        <v>14155</v>
      </c>
      <c r="E1573" s="6">
        <v>107</v>
      </c>
      <c r="F1573" s="7">
        <f t="shared" si="144"/>
        <v>7.5591663723066057E-3</v>
      </c>
      <c r="G1573" s="6">
        <v>5</v>
      </c>
      <c r="H1573" s="6">
        <v>2</v>
      </c>
      <c r="I1573" s="8">
        <f t="shared" si="145"/>
        <v>0.4</v>
      </c>
      <c r="J1573" s="13">
        <v>92.01</v>
      </c>
      <c r="K1573" s="13">
        <v>0</v>
      </c>
      <c r="L1573" s="14">
        <f t="shared" si="146"/>
        <v>-92.01</v>
      </c>
      <c r="M1573" s="16">
        <f t="shared" si="147"/>
        <v>0</v>
      </c>
      <c r="N1573" s="17">
        <f t="shared" si="148"/>
        <v>0.85990654205607486</v>
      </c>
      <c r="O1573" s="17">
        <f t="shared" si="149"/>
        <v>46.005000000000003</v>
      </c>
    </row>
    <row r="1574" spans="1:15">
      <c r="A1574" s="19" t="s">
        <v>32</v>
      </c>
      <c r="B1574" s="11" t="s">
        <v>1111</v>
      </c>
      <c r="C1574" s="6" t="s">
        <v>127</v>
      </c>
      <c r="D1574" s="6">
        <v>18984</v>
      </c>
      <c r="E1574" s="6">
        <v>88</v>
      </c>
      <c r="F1574" s="7">
        <f t="shared" si="144"/>
        <v>4.6354825115887061E-3</v>
      </c>
      <c r="G1574" s="6">
        <v>3</v>
      </c>
      <c r="H1574" s="6">
        <v>1</v>
      </c>
      <c r="I1574" s="8">
        <f t="shared" si="145"/>
        <v>0.33333333333333331</v>
      </c>
      <c r="J1574" s="13">
        <v>123.4</v>
      </c>
      <c r="K1574" s="13">
        <v>118.91</v>
      </c>
      <c r="L1574" s="14">
        <f t="shared" si="146"/>
        <v>-4.4900000000000091</v>
      </c>
      <c r="M1574" s="16">
        <f t="shared" si="147"/>
        <v>0.96361426256077787</v>
      </c>
      <c r="N1574" s="17">
        <f t="shared" si="148"/>
        <v>1.4022727272727273</v>
      </c>
      <c r="O1574" s="17">
        <f t="shared" si="149"/>
        <v>123.4</v>
      </c>
    </row>
    <row r="1575" spans="1:15">
      <c r="A1575" s="19" t="s">
        <v>33</v>
      </c>
      <c r="B1575" s="11" t="s">
        <v>1111</v>
      </c>
      <c r="C1575" s="6" t="s">
        <v>127</v>
      </c>
      <c r="D1575" s="6">
        <v>16367</v>
      </c>
      <c r="E1575" s="6">
        <v>83</v>
      </c>
      <c r="F1575" s="7">
        <f t="shared" si="144"/>
        <v>5.0711798130384312E-3</v>
      </c>
      <c r="G1575" s="6">
        <v>3</v>
      </c>
      <c r="H1575" s="6">
        <v>1</v>
      </c>
      <c r="I1575" s="8">
        <f t="shared" si="145"/>
        <v>0.33333333333333331</v>
      </c>
      <c r="J1575" s="13">
        <v>106.39</v>
      </c>
      <c r="K1575" s="13">
        <v>0</v>
      </c>
      <c r="L1575" s="14">
        <f t="shared" si="146"/>
        <v>-106.39</v>
      </c>
      <c r="M1575" s="16">
        <f t="shared" si="147"/>
        <v>0</v>
      </c>
      <c r="N1575" s="17">
        <f t="shared" si="148"/>
        <v>1.2818072289156626</v>
      </c>
      <c r="O1575" s="17">
        <f t="shared" si="149"/>
        <v>106.39</v>
      </c>
    </row>
    <row r="1576" spans="1:15">
      <c r="A1576" s="19" t="s">
        <v>34</v>
      </c>
      <c r="B1576" s="11" t="s">
        <v>1111</v>
      </c>
      <c r="C1576" s="6" t="s">
        <v>127</v>
      </c>
      <c r="D1576" s="6">
        <v>16349</v>
      </c>
      <c r="E1576" s="6">
        <v>74</v>
      </c>
      <c r="F1576" s="7">
        <f t="shared" si="144"/>
        <v>4.526270719921708E-3</v>
      </c>
      <c r="G1576" s="6">
        <v>3</v>
      </c>
      <c r="H1576" s="6">
        <v>0</v>
      </c>
      <c r="I1576" s="8">
        <f t="shared" si="145"/>
        <v>0</v>
      </c>
      <c r="J1576" s="13">
        <v>106.27</v>
      </c>
      <c r="K1576" s="13">
        <v>0</v>
      </c>
      <c r="L1576" s="14">
        <f t="shared" si="146"/>
        <v>-106.27</v>
      </c>
      <c r="M1576" s="16">
        <f t="shared" si="147"/>
        <v>0</v>
      </c>
      <c r="N1576" s="17">
        <f t="shared" si="148"/>
        <v>1.4360810810810811</v>
      </c>
      <c r="O1576" s="17">
        <f t="shared" si="149"/>
        <v>0</v>
      </c>
    </row>
    <row r="1577" spans="1:15">
      <c r="A1577" s="19" t="s">
        <v>35</v>
      </c>
      <c r="B1577" s="11" t="s">
        <v>1111</v>
      </c>
      <c r="C1577" s="6" t="s">
        <v>127</v>
      </c>
      <c r="D1577" s="6">
        <v>11440</v>
      </c>
      <c r="E1577" s="6">
        <v>55</v>
      </c>
      <c r="F1577" s="7">
        <f t="shared" si="144"/>
        <v>4.807692307692308E-3</v>
      </c>
      <c r="G1577" s="6">
        <v>3</v>
      </c>
      <c r="H1577" s="6">
        <v>0</v>
      </c>
      <c r="I1577" s="8">
        <f t="shared" si="145"/>
        <v>0</v>
      </c>
      <c r="J1577" s="13">
        <v>74.36</v>
      </c>
      <c r="K1577" s="13">
        <v>0</v>
      </c>
      <c r="L1577" s="14">
        <f t="shared" si="146"/>
        <v>-74.36</v>
      </c>
      <c r="M1577" s="16">
        <f t="shared" si="147"/>
        <v>0</v>
      </c>
      <c r="N1577" s="17">
        <f t="shared" si="148"/>
        <v>1.3520000000000001</v>
      </c>
      <c r="O1577" s="17">
        <f t="shared" si="149"/>
        <v>0</v>
      </c>
    </row>
    <row r="1578" spans="1:15">
      <c r="A1578" s="19" t="s">
        <v>36</v>
      </c>
      <c r="B1578" s="11" t="s">
        <v>1111</v>
      </c>
      <c r="C1578" s="6" t="s">
        <v>127</v>
      </c>
      <c r="D1578" s="6">
        <v>13461</v>
      </c>
      <c r="E1578" s="6">
        <v>79</v>
      </c>
      <c r="F1578" s="7">
        <f t="shared" si="144"/>
        <v>5.8688061808186611E-3</v>
      </c>
      <c r="G1578" s="6">
        <v>3</v>
      </c>
      <c r="H1578" s="6">
        <v>1</v>
      </c>
      <c r="I1578" s="8">
        <f t="shared" si="145"/>
        <v>0.33333333333333331</v>
      </c>
      <c r="J1578" s="13">
        <v>87.5</v>
      </c>
      <c r="K1578" s="13">
        <v>0</v>
      </c>
      <c r="L1578" s="14">
        <f t="shared" si="146"/>
        <v>-87.5</v>
      </c>
      <c r="M1578" s="16">
        <f t="shared" si="147"/>
        <v>0</v>
      </c>
      <c r="N1578" s="17">
        <f t="shared" si="148"/>
        <v>1.1075949367088607</v>
      </c>
      <c r="O1578" s="17">
        <f t="shared" si="149"/>
        <v>87.5</v>
      </c>
    </row>
    <row r="1579" spans="1:15">
      <c r="A1579" s="19" t="s">
        <v>37</v>
      </c>
      <c r="B1579" s="11" t="s">
        <v>1111</v>
      </c>
      <c r="C1579" s="6" t="s">
        <v>127</v>
      </c>
      <c r="D1579" s="6">
        <v>17041</v>
      </c>
      <c r="E1579" s="6">
        <v>78</v>
      </c>
      <c r="F1579" s="7">
        <f t="shared" si="144"/>
        <v>4.5771961739334548E-3</v>
      </c>
      <c r="G1579" s="6">
        <v>2</v>
      </c>
      <c r="H1579" s="6">
        <v>1</v>
      </c>
      <c r="I1579" s="8">
        <f t="shared" si="145"/>
        <v>0.5</v>
      </c>
      <c r="J1579" s="13">
        <v>110.77</v>
      </c>
      <c r="K1579" s="13">
        <v>0</v>
      </c>
      <c r="L1579" s="14">
        <f t="shared" si="146"/>
        <v>-110.77</v>
      </c>
      <c r="M1579" s="16">
        <f t="shared" si="147"/>
        <v>0</v>
      </c>
      <c r="N1579" s="17">
        <f t="shared" si="148"/>
        <v>1.4201282051282051</v>
      </c>
      <c r="O1579" s="17">
        <f t="shared" si="149"/>
        <v>110.77</v>
      </c>
    </row>
    <row r="1580" spans="1:15">
      <c r="A1580" s="19" t="s">
        <v>38</v>
      </c>
      <c r="B1580" s="11" t="s">
        <v>1111</v>
      </c>
      <c r="C1580" s="6" t="s">
        <v>127</v>
      </c>
      <c r="D1580" s="6">
        <v>17929</v>
      </c>
      <c r="E1580" s="6">
        <v>88</v>
      </c>
      <c r="F1580" s="7">
        <f t="shared" si="144"/>
        <v>4.9082492051982819E-3</v>
      </c>
      <c r="G1580" s="6">
        <v>4</v>
      </c>
      <c r="H1580" s="6">
        <v>0</v>
      </c>
      <c r="I1580" s="8">
        <f t="shared" si="145"/>
        <v>0</v>
      </c>
      <c r="J1580" s="13">
        <v>116.54</v>
      </c>
      <c r="K1580" s="13">
        <v>0</v>
      </c>
      <c r="L1580" s="14">
        <f t="shared" si="146"/>
        <v>-116.54</v>
      </c>
      <c r="M1580" s="16">
        <f t="shared" si="147"/>
        <v>0</v>
      </c>
      <c r="N1580" s="17">
        <f t="shared" si="148"/>
        <v>1.3243181818181819</v>
      </c>
      <c r="O1580" s="17">
        <f t="shared" si="149"/>
        <v>0</v>
      </c>
    </row>
    <row r="1581" spans="1:15">
      <c r="A1581" s="19" t="s">
        <v>39</v>
      </c>
      <c r="B1581" s="11" t="s">
        <v>1111</v>
      </c>
      <c r="C1581" s="6" t="s">
        <v>127</v>
      </c>
      <c r="D1581" s="6">
        <v>15984</v>
      </c>
      <c r="E1581" s="6">
        <v>87</v>
      </c>
      <c r="F1581" s="7">
        <f t="shared" si="144"/>
        <v>5.4429429429429426E-3</v>
      </c>
      <c r="G1581" s="6">
        <v>6</v>
      </c>
      <c r="H1581" s="6">
        <v>1</v>
      </c>
      <c r="I1581" s="8">
        <f t="shared" si="145"/>
        <v>0.16666666666666666</v>
      </c>
      <c r="J1581" s="13">
        <v>103.9</v>
      </c>
      <c r="K1581" s="13">
        <v>0</v>
      </c>
      <c r="L1581" s="14">
        <f t="shared" si="146"/>
        <v>-103.9</v>
      </c>
      <c r="M1581" s="16">
        <f t="shared" si="147"/>
        <v>0</v>
      </c>
      <c r="N1581" s="17">
        <f t="shared" si="148"/>
        <v>1.1942528735632185</v>
      </c>
      <c r="O1581" s="17">
        <f t="shared" si="149"/>
        <v>103.9</v>
      </c>
    </row>
    <row r="1582" spans="1:15">
      <c r="A1582" s="19" t="s">
        <v>40</v>
      </c>
      <c r="B1582" s="11" t="s">
        <v>1111</v>
      </c>
      <c r="C1582" s="6" t="s">
        <v>127</v>
      </c>
      <c r="D1582" s="6">
        <v>11178</v>
      </c>
      <c r="E1582" s="6">
        <v>58</v>
      </c>
      <c r="F1582" s="7">
        <f t="shared" si="144"/>
        <v>5.188763642869923E-3</v>
      </c>
      <c r="G1582" s="6">
        <v>3</v>
      </c>
      <c r="H1582" s="6">
        <v>1</v>
      </c>
      <c r="I1582" s="8">
        <f t="shared" si="145"/>
        <v>0.33333333333333331</v>
      </c>
      <c r="J1582" s="13">
        <v>72.66</v>
      </c>
      <c r="K1582" s="13">
        <v>0</v>
      </c>
      <c r="L1582" s="14">
        <f t="shared" si="146"/>
        <v>-72.66</v>
      </c>
      <c r="M1582" s="16">
        <f t="shared" si="147"/>
        <v>0</v>
      </c>
      <c r="N1582" s="17">
        <f t="shared" si="148"/>
        <v>1.252758620689655</v>
      </c>
      <c r="O1582" s="17">
        <f t="shared" si="149"/>
        <v>72.66</v>
      </c>
    </row>
    <row r="1583" spans="1:15">
      <c r="A1583" s="19" t="s">
        <v>41</v>
      </c>
      <c r="B1583" s="11" t="s">
        <v>1111</v>
      </c>
      <c r="C1583" s="6" t="s">
        <v>127</v>
      </c>
      <c r="D1583" s="6">
        <v>13163</v>
      </c>
      <c r="E1583" s="6">
        <v>85</v>
      </c>
      <c r="F1583" s="7">
        <f t="shared" si="144"/>
        <v>6.457494492137051E-3</v>
      </c>
      <c r="G1583" s="6">
        <v>5</v>
      </c>
      <c r="H1583" s="6">
        <v>1</v>
      </c>
      <c r="I1583" s="8">
        <f t="shared" si="145"/>
        <v>0.2</v>
      </c>
      <c r="J1583" s="13">
        <v>85.56</v>
      </c>
      <c r="K1583" s="13">
        <v>0</v>
      </c>
      <c r="L1583" s="14">
        <f t="shared" si="146"/>
        <v>-85.56</v>
      </c>
      <c r="M1583" s="16">
        <f t="shared" si="147"/>
        <v>0</v>
      </c>
      <c r="N1583" s="17">
        <f t="shared" si="148"/>
        <v>1.0065882352941178</v>
      </c>
      <c r="O1583" s="17">
        <f t="shared" si="149"/>
        <v>85.56</v>
      </c>
    </row>
    <row r="1584" spans="1:15">
      <c r="A1584" s="19" t="s">
        <v>42</v>
      </c>
      <c r="B1584" s="11" t="s">
        <v>1111</v>
      </c>
      <c r="C1584" s="6" t="s">
        <v>127</v>
      </c>
      <c r="D1584" s="6">
        <v>17496</v>
      </c>
      <c r="E1584" s="6">
        <v>111</v>
      </c>
      <c r="F1584" s="7">
        <f t="shared" si="144"/>
        <v>6.3443072702331965E-3</v>
      </c>
      <c r="G1584" s="6">
        <v>4</v>
      </c>
      <c r="H1584" s="6">
        <v>0</v>
      </c>
      <c r="I1584" s="8">
        <f t="shared" si="145"/>
        <v>0</v>
      </c>
      <c r="J1584" s="13">
        <v>113.73</v>
      </c>
      <c r="K1584" s="13">
        <v>0</v>
      </c>
      <c r="L1584" s="14">
        <f t="shared" si="146"/>
        <v>-113.73</v>
      </c>
      <c r="M1584" s="16">
        <f t="shared" si="147"/>
        <v>0</v>
      </c>
      <c r="N1584" s="17">
        <f t="shared" si="148"/>
        <v>1.0245945945945947</v>
      </c>
      <c r="O1584" s="17">
        <f t="shared" si="149"/>
        <v>0</v>
      </c>
    </row>
    <row r="1585" spans="1:15">
      <c r="A1585" s="19" t="s">
        <v>43</v>
      </c>
      <c r="B1585" s="11" t="s">
        <v>1111</v>
      </c>
      <c r="C1585" s="6" t="s">
        <v>127</v>
      </c>
      <c r="D1585" s="6">
        <v>15227</v>
      </c>
      <c r="E1585" s="6">
        <v>106</v>
      </c>
      <c r="F1585" s="7">
        <f t="shared" si="144"/>
        <v>6.9613187101858539E-3</v>
      </c>
      <c r="G1585" s="6">
        <v>7</v>
      </c>
      <c r="H1585" s="6">
        <v>1</v>
      </c>
      <c r="I1585" s="8">
        <f t="shared" si="145"/>
        <v>0.14285714285714285</v>
      </c>
      <c r="J1585" s="13">
        <v>98.98</v>
      </c>
      <c r="K1585" s="13">
        <v>0</v>
      </c>
      <c r="L1585" s="14">
        <f t="shared" si="146"/>
        <v>-98.98</v>
      </c>
      <c r="M1585" s="16">
        <f t="shared" si="147"/>
        <v>0</v>
      </c>
      <c r="N1585" s="17">
        <f t="shared" si="148"/>
        <v>0.93377358490566043</v>
      </c>
      <c r="O1585" s="17">
        <f t="shared" si="149"/>
        <v>98.98</v>
      </c>
    </row>
    <row r="1586" spans="1:15">
      <c r="A1586" s="19" t="s">
        <v>44</v>
      </c>
      <c r="B1586" s="11" t="s">
        <v>1111</v>
      </c>
      <c r="C1586" s="6" t="s">
        <v>127</v>
      </c>
      <c r="D1586" s="6">
        <v>15853</v>
      </c>
      <c r="E1586" s="6">
        <v>120</v>
      </c>
      <c r="F1586" s="7">
        <f t="shared" si="144"/>
        <v>7.5695451964927774E-3</v>
      </c>
      <c r="G1586" s="6">
        <v>4</v>
      </c>
      <c r="H1586" s="6">
        <v>0</v>
      </c>
      <c r="I1586" s="8">
        <f t="shared" si="145"/>
        <v>0</v>
      </c>
      <c r="J1586" s="13">
        <v>103.05</v>
      </c>
      <c r="K1586" s="13">
        <v>0</v>
      </c>
      <c r="L1586" s="14">
        <f t="shared" si="146"/>
        <v>-103.05</v>
      </c>
      <c r="M1586" s="16">
        <f t="shared" si="147"/>
        <v>0</v>
      </c>
      <c r="N1586" s="17">
        <f t="shared" si="148"/>
        <v>0.85875000000000001</v>
      </c>
      <c r="O1586" s="17">
        <f t="shared" si="149"/>
        <v>0</v>
      </c>
    </row>
    <row r="1587" spans="1:15">
      <c r="A1587" s="19" t="s">
        <v>45</v>
      </c>
      <c r="B1587" s="11" t="s">
        <v>1111</v>
      </c>
      <c r="C1587" s="6" t="s">
        <v>127</v>
      </c>
      <c r="D1587" s="6">
        <v>12081</v>
      </c>
      <c r="E1587" s="6">
        <v>56</v>
      </c>
      <c r="F1587" s="7">
        <f t="shared" si="144"/>
        <v>4.6353778660706895E-3</v>
      </c>
      <c r="G1587" s="6">
        <v>2</v>
      </c>
      <c r="H1587" s="6">
        <v>0</v>
      </c>
      <c r="I1587" s="8">
        <f t="shared" si="145"/>
        <v>0</v>
      </c>
      <c r="J1587" s="13">
        <v>78.53</v>
      </c>
      <c r="K1587" s="13">
        <v>0</v>
      </c>
      <c r="L1587" s="14">
        <f t="shared" si="146"/>
        <v>-78.53</v>
      </c>
      <c r="M1587" s="16">
        <f t="shared" si="147"/>
        <v>0</v>
      </c>
      <c r="N1587" s="17">
        <f t="shared" si="148"/>
        <v>1.4023214285714285</v>
      </c>
      <c r="O1587" s="17">
        <f t="shared" si="149"/>
        <v>0</v>
      </c>
    </row>
    <row r="1588" spans="1:15">
      <c r="A1588" s="19" t="s">
        <v>46</v>
      </c>
      <c r="B1588" s="11" t="s">
        <v>1111</v>
      </c>
      <c r="C1588" s="6" t="s">
        <v>127</v>
      </c>
      <c r="D1588" s="6">
        <v>11352</v>
      </c>
      <c r="E1588" s="6">
        <v>64</v>
      </c>
      <c r="F1588" s="7">
        <f t="shared" si="144"/>
        <v>5.637773079633545E-3</v>
      </c>
      <c r="G1588" s="6">
        <v>3</v>
      </c>
      <c r="H1588" s="6">
        <v>0</v>
      </c>
      <c r="I1588" s="8">
        <f t="shared" si="145"/>
        <v>0</v>
      </c>
      <c r="J1588" s="13">
        <v>73.790000000000006</v>
      </c>
      <c r="K1588" s="13">
        <v>0</v>
      </c>
      <c r="L1588" s="14">
        <f t="shared" si="146"/>
        <v>-73.790000000000006</v>
      </c>
      <c r="M1588" s="16">
        <f t="shared" si="147"/>
        <v>0</v>
      </c>
      <c r="N1588" s="17">
        <f t="shared" si="148"/>
        <v>1.1529687500000001</v>
      </c>
      <c r="O1588" s="17">
        <f t="shared" si="149"/>
        <v>0</v>
      </c>
    </row>
    <row r="1589" spans="1:15">
      <c r="A1589" s="19" t="s">
        <v>47</v>
      </c>
      <c r="B1589" s="11" t="s">
        <v>1111</v>
      </c>
      <c r="C1589" s="6" t="s">
        <v>127</v>
      </c>
      <c r="D1589" s="6">
        <v>12510</v>
      </c>
      <c r="E1589" s="6">
        <v>62</v>
      </c>
      <c r="F1589" s="7">
        <f t="shared" si="144"/>
        <v>4.9560351718625096E-3</v>
      </c>
      <c r="G1589" s="6">
        <v>4</v>
      </c>
      <c r="H1589" s="6">
        <v>0</v>
      </c>
      <c r="I1589" s="8">
        <f t="shared" si="145"/>
        <v>0</v>
      </c>
      <c r="J1589" s="13">
        <v>81.319999999999993</v>
      </c>
      <c r="K1589" s="13">
        <v>0</v>
      </c>
      <c r="L1589" s="14">
        <f t="shared" si="146"/>
        <v>-81.319999999999993</v>
      </c>
      <c r="M1589" s="16">
        <f t="shared" si="147"/>
        <v>0</v>
      </c>
      <c r="N1589" s="17">
        <f t="shared" si="148"/>
        <v>1.3116129032258064</v>
      </c>
      <c r="O1589" s="17">
        <f t="shared" si="149"/>
        <v>0</v>
      </c>
    </row>
    <row r="1590" spans="1:15">
      <c r="A1590" s="19" t="s">
        <v>48</v>
      </c>
      <c r="B1590" s="11" t="s">
        <v>1111</v>
      </c>
      <c r="C1590" s="6" t="s">
        <v>127</v>
      </c>
      <c r="D1590" s="6">
        <v>15970</v>
      </c>
      <c r="E1590" s="6">
        <v>105</v>
      </c>
      <c r="F1590" s="7">
        <f t="shared" si="144"/>
        <v>6.5748278021289918E-3</v>
      </c>
      <c r="G1590" s="6">
        <v>4</v>
      </c>
      <c r="H1590" s="6">
        <v>0</v>
      </c>
      <c r="I1590" s="8">
        <f t="shared" si="145"/>
        <v>0</v>
      </c>
      <c r="J1590" s="13">
        <v>103.81</v>
      </c>
      <c r="K1590" s="13">
        <v>0</v>
      </c>
      <c r="L1590" s="14">
        <f t="shared" si="146"/>
        <v>-103.81</v>
      </c>
      <c r="M1590" s="16">
        <f t="shared" si="147"/>
        <v>0</v>
      </c>
      <c r="N1590" s="17">
        <f t="shared" si="148"/>
        <v>0.98866666666666669</v>
      </c>
      <c r="O1590" s="17">
        <f t="shared" si="149"/>
        <v>0</v>
      </c>
    </row>
    <row r="1591" spans="1:15">
      <c r="A1591" s="19" t="s">
        <v>49</v>
      </c>
      <c r="B1591" s="11" t="s">
        <v>1111</v>
      </c>
      <c r="C1591" s="6" t="s">
        <v>127</v>
      </c>
      <c r="D1591" s="6">
        <v>17295</v>
      </c>
      <c r="E1591" s="6">
        <v>132</v>
      </c>
      <c r="F1591" s="7">
        <f t="shared" si="144"/>
        <v>7.6322636600173457E-3</v>
      </c>
      <c r="G1591" s="6">
        <v>9</v>
      </c>
      <c r="H1591" s="6">
        <v>0</v>
      </c>
      <c r="I1591" s="8">
        <f t="shared" si="145"/>
        <v>0</v>
      </c>
      <c r="J1591" s="13">
        <v>112.42</v>
      </c>
      <c r="K1591" s="13">
        <v>0</v>
      </c>
      <c r="L1591" s="14">
        <f t="shared" si="146"/>
        <v>-112.42</v>
      </c>
      <c r="M1591" s="16">
        <f t="shared" si="147"/>
        <v>0</v>
      </c>
      <c r="N1591" s="17">
        <f t="shared" si="148"/>
        <v>0.85166666666666668</v>
      </c>
      <c r="O1591" s="17">
        <f t="shared" si="149"/>
        <v>0</v>
      </c>
    </row>
    <row r="1592" spans="1:15">
      <c r="A1592" s="19" t="s">
        <v>50</v>
      </c>
      <c r="B1592" s="11" t="s">
        <v>1111</v>
      </c>
      <c r="C1592" s="6" t="s">
        <v>127</v>
      </c>
      <c r="D1592" s="6">
        <v>13046</v>
      </c>
      <c r="E1592" s="6">
        <v>85</v>
      </c>
      <c r="F1592" s="7">
        <f t="shared" si="144"/>
        <v>6.5154070213092139E-3</v>
      </c>
      <c r="G1592" s="6">
        <v>5</v>
      </c>
      <c r="H1592" s="6">
        <v>0</v>
      </c>
      <c r="I1592" s="8">
        <f t="shared" si="145"/>
        <v>0</v>
      </c>
      <c r="J1592" s="13">
        <v>84.8</v>
      </c>
      <c r="K1592" s="13">
        <v>0</v>
      </c>
      <c r="L1592" s="14">
        <f t="shared" si="146"/>
        <v>-84.8</v>
      </c>
      <c r="M1592" s="16">
        <f t="shared" si="147"/>
        <v>0</v>
      </c>
      <c r="N1592" s="17">
        <f t="shared" si="148"/>
        <v>0.99764705882352933</v>
      </c>
      <c r="O1592" s="17">
        <f t="shared" si="149"/>
        <v>0</v>
      </c>
    </row>
    <row r="1593" spans="1:15">
      <c r="A1593" s="19" t="s">
        <v>51</v>
      </c>
      <c r="B1593" s="11" t="s">
        <v>1111</v>
      </c>
      <c r="C1593" s="6" t="s">
        <v>127</v>
      </c>
      <c r="D1593" s="6">
        <v>18420</v>
      </c>
      <c r="E1593" s="6">
        <v>132</v>
      </c>
      <c r="F1593" s="7">
        <f t="shared" si="144"/>
        <v>7.1661237785016286E-3</v>
      </c>
      <c r="G1593" s="6">
        <v>7</v>
      </c>
      <c r="H1593" s="6">
        <v>0</v>
      </c>
      <c r="I1593" s="8">
        <f t="shared" si="145"/>
        <v>0</v>
      </c>
      <c r="J1593" s="13">
        <v>119.73</v>
      </c>
      <c r="K1593" s="13">
        <v>0</v>
      </c>
      <c r="L1593" s="14">
        <f t="shared" si="146"/>
        <v>-119.73</v>
      </c>
      <c r="M1593" s="16">
        <f t="shared" si="147"/>
        <v>0</v>
      </c>
      <c r="N1593" s="17">
        <f t="shared" si="148"/>
        <v>0.9070454545454546</v>
      </c>
      <c r="O1593" s="17">
        <f t="shared" si="149"/>
        <v>0</v>
      </c>
    </row>
    <row r="1594" spans="1:15">
      <c r="A1594" s="19" t="s">
        <v>50</v>
      </c>
      <c r="B1594" s="11" t="s">
        <v>1112</v>
      </c>
      <c r="C1594" s="6" t="s">
        <v>218</v>
      </c>
      <c r="D1594" s="6">
        <v>19500</v>
      </c>
      <c r="E1594" s="6">
        <v>177</v>
      </c>
      <c r="F1594" s="7">
        <f t="shared" si="144"/>
        <v>9.0769230769230762E-3</v>
      </c>
      <c r="G1594" s="6">
        <v>6</v>
      </c>
      <c r="H1594" s="6">
        <v>1</v>
      </c>
      <c r="I1594" s="8">
        <f t="shared" si="145"/>
        <v>0.16666666666666666</v>
      </c>
      <c r="J1594" s="13">
        <v>292.51</v>
      </c>
      <c r="K1594" s="13">
        <v>0</v>
      </c>
      <c r="L1594" s="14">
        <f t="shared" si="146"/>
        <v>-292.51</v>
      </c>
      <c r="M1594" s="16">
        <f t="shared" si="147"/>
        <v>0</v>
      </c>
      <c r="N1594" s="17">
        <f t="shared" si="148"/>
        <v>1.6525988700564971</v>
      </c>
      <c r="O1594" s="17">
        <f t="shared" si="149"/>
        <v>292.51</v>
      </c>
    </row>
    <row r="1595" spans="1:15">
      <c r="A1595" s="19" t="s">
        <v>51</v>
      </c>
      <c r="B1595" s="11" t="s">
        <v>1112</v>
      </c>
      <c r="C1595" s="6" t="s">
        <v>218</v>
      </c>
      <c r="D1595" s="6">
        <v>29486</v>
      </c>
      <c r="E1595" s="6">
        <v>329</v>
      </c>
      <c r="F1595" s="7">
        <f t="shared" si="144"/>
        <v>1.115783761785254E-2</v>
      </c>
      <c r="G1595" s="6">
        <v>20</v>
      </c>
      <c r="H1595" s="6">
        <v>4</v>
      </c>
      <c r="I1595" s="8">
        <f t="shared" si="145"/>
        <v>0.2</v>
      </c>
      <c r="J1595" s="13">
        <v>442.3</v>
      </c>
      <c r="K1595" s="13">
        <v>3744.21</v>
      </c>
      <c r="L1595" s="14">
        <f t="shared" si="146"/>
        <v>3301.91</v>
      </c>
      <c r="M1595" s="16">
        <f t="shared" si="147"/>
        <v>8.4653176576983942</v>
      </c>
      <c r="N1595" s="17">
        <f t="shared" si="148"/>
        <v>1.3443768996960486</v>
      </c>
      <c r="O1595" s="17">
        <f t="shared" si="149"/>
        <v>110.575</v>
      </c>
    </row>
    <row r="1596" spans="1:15">
      <c r="A1596" s="19" t="s">
        <v>52</v>
      </c>
      <c r="B1596" s="11" t="s">
        <v>1112</v>
      </c>
      <c r="C1596" s="6" t="s">
        <v>218</v>
      </c>
      <c r="D1596" s="6">
        <v>19076</v>
      </c>
      <c r="E1596" s="6">
        <v>221</v>
      </c>
      <c r="F1596" s="7">
        <f t="shared" si="144"/>
        <v>1.1585237995386874E-2</v>
      </c>
      <c r="G1596" s="6">
        <v>14</v>
      </c>
      <c r="H1596" s="6">
        <v>1</v>
      </c>
      <c r="I1596" s="8">
        <f t="shared" si="145"/>
        <v>7.1428571428571425E-2</v>
      </c>
      <c r="J1596" s="13">
        <v>286.14</v>
      </c>
      <c r="K1596" s="13">
        <v>486.39</v>
      </c>
      <c r="L1596" s="14">
        <f t="shared" si="146"/>
        <v>200.25</v>
      </c>
      <c r="M1596" s="16">
        <f t="shared" si="147"/>
        <v>1.6998322499475782</v>
      </c>
      <c r="N1596" s="17">
        <f t="shared" si="148"/>
        <v>1.2947511312217195</v>
      </c>
      <c r="O1596" s="17">
        <f t="shared" si="149"/>
        <v>286.14</v>
      </c>
    </row>
    <row r="1597" spans="1:15">
      <c r="A1597" s="19" t="s">
        <v>53</v>
      </c>
      <c r="B1597" s="11" t="s">
        <v>1112</v>
      </c>
      <c r="C1597" s="6" t="s">
        <v>218</v>
      </c>
      <c r="D1597" s="6">
        <v>28208</v>
      </c>
      <c r="E1597" s="6">
        <v>190</v>
      </c>
      <c r="F1597" s="7">
        <f t="shared" si="144"/>
        <v>6.7356778218944976E-3</v>
      </c>
      <c r="G1597" s="6">
        <v>10</v>
      </c>
      <c r="H1597" s="6">
        <v>1</v>
      </c>
      <c r="I1597" s="8">
        <f t="shared" si="145"/>
        <v>0.1</v>
      </c>
      <c r="J1597" s="13">
        <v>423.12</v>
      </c>
      <c r="K1597" s="13">
        <v>0</v>
      </c>
      <c r="L1597" s="14">
        <f t="shared" si="146"/>
        <v>-423.12</v>
      </c>
      <c r="M1597" s="16">
        <f t="shared" si="147"/>
        <v>0</v>
      </c>
      <c r="N1597" s="17">
        <f t="shared" si="148"/>
        <v>2.2269473684210528</v>
      </c>
      <c r="O1597" s="17">
        <f t="shared" si="149"/>
        <v>423.12</v>
      </c>
    </row>
    <row r="1598" spans="1:15">
      <c r="A1598" s="19" t="s">
        <v>54</v>
      </c>
      <c r="B1598" s="11" t="s">
        <v>1112</v>
      </c>
      <c r="C1598" s="6" t="s">
        <v>218</v>
      </c>
      <c r="D1598" s="6">
        <v>22292</v>
      </c>
      <c r="E1598" s="6">
        <v>257</v>
      </c>
      <c r="F1598" s="7">
        <f t="shared" si="144"/>
        <v>1.1528799569352235E-2</v>
      </c>
      <c r="G1598" s="6">
        <v>10</v>
      </c>
      <c r="H1598" s="6">
        <v>2</v>
      </c>
      <c r="I1598" s="8">
        <f t="shared" si="145"/>
        <v>0.2</v>
      </c>
      <c r="J1598" s="13">
        <v>334.39</v>
      </c>
      <c r="K1598" s="13">
        <v>0</v>
      </c>
      <c r="L1598" s="14">
        <f t="shared" si="146"/>
        <v>-334.39</v>
      </c>
      <c r="M1598" s="16">
        <f t="shared" si="147"/>
        <v>0</v>
      </c>
      <c r="N1598" s="17">
        <f t="shared" si="148"/>
        <v>1.3011284046692606</v>
      </c>
      <c r="O1598" s="17">
        <f t="shared" si="149"/>
        <v>167.19499999999999</v>
      </c>
    </row>
    <row r="1599" spans="1:15">
      <c r="A1599" s="19" t="s">
        <v>55</v>
      </c>
      <c r="B1599" s="11" t="s">
        <v>1112</v>
      </c>
      <c r="C1599" s="6" t="s">
        <v>218</v>
      </c>
      <c r="D1599" s="6">
        <v>17931</v>
      </c>
      <c r="E1599" s="6">
        <v>197</v>
      </c>
      <c r="F1599" s="7">
        <f t="shared" si="144"/>
        <v>1.0986559589537672E-2</v>
      </c>
      <c r="G1599" s="6">
        <v>12</v>
      </c>
      <c r="H1599" s="6">
        <v>1</v>
      </c>
      <c r="I1599" s="8">
        <f t="shared" si="145"/>
        <v>8.3333333333333329E-2</v>
      </c>
      <c r="J1599" s="13">
        <v>268.97000000000003</v>
      </c>
      <c r="K1599" s="13">
        <v>0</v>
      </c>
      <c r="L1599" s="14">
        <f t="shared" si="146"/>
        <v>-268.97000000000003</v>
      </c>
      <c r="M1599" s="16">
        <f t="shared" si="147"/>
        <v>0</v>
      </c>
      <c r="N1599" s="17">
        <f t="shared" si="148"/>
        <v>1.3653299492385789</v>
      </c>
      <c r="O1599" s="17">
        <f t="shared" si="149"/>
        <v>268.97000000000003</v>
      </c>
    </row>
    <row r="1600" spans="1:15">
      <c r="A1600" s="19" t="s">
        <v>56</v>
      </c>
      <c r="B1600" s="11" t="s">
        <v>1112</v>
      </c>
      <c r="C1600" s="6" t="s">
        <v>218</v>
      </c>
      <c r="D1600" s="6">
        <v>20198</v>
      </c>
      <c r="E1600" s="6">
        <v>221</v>
      </c>
      <c r="F1600" s="7">
        <f t="shared" si="144"/>
        <v>1.0941677393801367E-2</v>
      </c>
      <c r="G1600" s="6">
        <v>10</v>
      </c>
      <c r="H1600" s="6">
        <v>1</v>
      </c>
      <c r="I1600" s="8">
        <f t="shared" si="145"/>
        <v>0.1</v>
      </c>
      <c r="J1600" s="13">
        <v>302.97000000000003</v>
      </c>
      <c r="K1600" s="13">
        <v>107.51</v>
      </c>
      <c r="L1600" s="14">
        <f t="shared" si="146"/>
        <v>-195.46000000000004</v>
      </c>
      <c r="M1600" s="16">
        <f t="shared" si="147"/>
        <v>0.35485361586955805</v>
      </c>
      <c r="N1600" s="17">
        <f t="shared" si="148"/>
        <v>1.3709049773755657</v>
      </c>
      <c r="O1600" s="17">
        <f t="shared" si="149"/>
        <v>302.97000000000003</v>
      </c>
    </row>
    <row r="1601" spans="1:15">
      <c r="A1601" s="19" t="s">
        <v>57</v>
      </c>
      <c r="B1601" s="11" t="s">
        <v>1112</v>
      </c>
      <c r="C1601" s="6" t="s">
        <v>218</v>
      </c>
      <c r="D1601" s="6">
        <v>24941</v>
      </c>
      <c r="E1601" s="6">
        <v>260</v>
      </c>
      <c r="F1601" s="7">
        <f t="shared" si="144"/>
        <v>1.0424602060863639E-2</v>
      </c>
      <c r="G1601" s="6">
        <v>18</v>
      </c>
      <c r="H1601" s="6">
        <v>1</v>
      </c>
      <c r="I1601" s="8">
        <f t="shared" si="145"/>
        <v>5.5555555555555552E-2</v>
      </c>
      <c r="J1601" s="13">
        <v>374.12</v>
      </c>
      <c r="K1601" s="13">
        <v>0</v>
      </c>
      <c r="L1601" s="14">
        <f t="shared" si="146"/>
        <v>-374.12</v>
      </c>
      <c r="M1601" s="16">
        <f t="shared" si="147"/>
        <v>0</v>
      </c>
      <c r="N1601" s="17">
        <f t="shared" si="148"/>
        <v>1.438923076923077</v>
      </c>
      <c r="O1601" s="17">
        <f t="shared" si="149"/>
        <v>374.12</v>
      </c>
    </row>
    <row r="1602" spans="1:15">
      <c r="A1602" s="19" t="s">
        <v>58</v>
      </c>
      <c r="B1602" s="11" t="s">
        <v>1112</v>
      </c>
      <c r="C1602" s="6" t="s">
        <v>218</v>
      </c>
      <c r="D1602" s="6">
        <v>20354</v>
      </c>
      <c r="E1602" s="6">
        <v>137</v>
      </c>
      <c r="F1602" s="7">
        <f t="shared" ref="F1602:F1665" si="150">E1602/D1602</f>
        <v>6.730863712292424E-3</v>
      </c>
      <c r="G1602" s="6">
        <v>7</v>
      </c>
      <c r="H1602" s="6">
        <v>1</v>
      </c>
      <c r="I1602" s="8">
        <f t="shared" ref="I1602:I1665" si="151">H1602/G1602</f>
        <v>0.14285714285714285</v>
      </c>
      <c r="J1602" s="13">
        <v>305.32</v>
      </c>
      <c r="K1602" s="13">
        <v>0</v>
      </c>
      <c r="L1602" s="14">
        <f t="shared" si="146"/>
        <v>-305.32</v>
      </c>
      <c r="M1602" s="16">
        <f t="shared" si="147"/>
        <v>0</v>
      </c>
      <c r="N1602" s="17">
        <f t="shared" si="148"/>
        <v>2.2286131386861312</v>
      </c>
      <c r="O1602" s="17">
        <f t="shared" si="149"/>
        <v>305.32</v>
      </c>
    </row>
    <row r="1603" spans="1:15">
      <c r="A1603" s="19" t="s">
        <v>59</v>
      </c>
      <c r="B1603" s="11" t="s">
        <v>1112</v>
      </c>
      <c r="C1603" s="6" t="s">
        <v>218</v>
      </c>
      <c r="D1603" s="6">
        <v>27743</v>
      </c>
      <c r="E1603" s="6">
        <v>293</v>
      </c>
      <c r="F1603" s="7">
        <f t="shared" si="150"/>
        <v>1.0561222650758749E-2</v>
      </c>
      <c r="G1603" s="6">
        <v>21</v>
      </c>
      <c r="H1603" s="6">
        <v>7</v>
      </c>
      <c r="I1603" s="8">
        <f t="shared" si="151"/>
        <v>0.33333333333333331</v>
      </c>
      <c r="J1603" s="13">
        <v>416.15</v>
      </c>
      <c r="K1603" s="13">
        <v>4881.16</v>
      </c>
      <c r="L1603" s="14">
        <f t="shared" ref="L1603:L1666" si="152">K1603-J1603</f>
        <v>4465.01</v>
      </c>
      <c r="M1603" s="16">
        <f t="shared" ref="M1603:M1666" si="153">IFERROR(K1603/J1603,0)</f>
        <v>11.729328367175297</v>
      </c>
      <c r="N1603" s="17">
        <f t="shared" ref="N1603:N1666" si="154">J1603/E1603</f>
        <v>1.4203071672354948</v>
      </c>
      <c r="O1603" s="17">
        <f t="shared" ref="O1603:O1666" si="155">IFERROR(J1603/H1603,0)</f>
        <v>59.449999999999996</v>
      </c>
    </row>
    <row r="1604" spans="1:15">
      <c r="A1604" s="19" t="s">
        <v>60</v>
      </c>
      <c r="B1604" s="11" t="s">
        <v>1112</v>
      </c>
      <c r="C1604" s="6" t="s">
        <v>218</v>
      </c>
      <c r="D1604" s="6">
        <v>18132</v>
      </c>
      <c r="E1604" s="6">
        <v>200</v>
      </c>
      <c r="F1604" s="7">
        <f t="shared" si="150"/>
        <v>1.1030222810500772E-2</v>
      </c>
      <c r="G1604" s="6">
        <v>10</v>
      </c>
      <c r="H1604" s="6">
        <v>3</v>
      </c>
      <c r="I1604" s="8">
        <f t="shared" si="151"/>
        <v>0.3</v>
      </c>
      <c r="J1604" s="13">
        <v>271.99</v>
      </c>
      <c r="K1604" s="13">
        <v>2827.75</v>
      </c>
      <c r="L1604" s="14">
        <f t="shared" si="152"/>
        <v>2555.7600000000002</v>
      </c>
      <c r="M1604" s="16">
        <f t="shared" si="153"/>
        <v>10.396521930953343</v>
      </c>
      <c r="N1604" s="17">
        <f t="shared" si="154"/>
        <v>1.35995</v>
      </c>
      <c r="O1604" s="17">
        <f t="shared" si="155"/>
        <v>90.663333333333341</v>
      </c>
    </row>
    <row r="1605" spans="1:15">
      <c r="A1605" s="19" t="s">
        <v>61</v>
      </c>
      <c r="B1605" s="11" t="s">
        <v>1112</v>
      </c>
      <c r="C1605" s="6" t="s">
        <v>218</v>
      </c>
      <c r="D1605" s="6">
        <v>16370</v>
      </c>
      <c r="E1605" s="6">
        <v>160</v>
      </c>
      <c r="F1605" s="7">
        <f t="shared" si="150"/>
        <v>9.7739767868051317E-3</v>
      </c>
      <c r="G1605" s="6">
        <v>10</v>
      </c>
      <c r="H1605" s="6">
        <v>1</v>
      </c>
      <c r="I1605" s="8">
        <f t="shared" si="151"/>
        <v>0.1</v>
      </c>
      <c r="J1605" s="13">
        <v>245.55</v>
      </c>
      <c r="K1605" s="13">
        <v>0</v>
      </c>
      <c r="L1605" s="14">
        <f t="shared" si="152"/>
        <v>-245.55</v>
      </c>
      <c r="M1605" s="16">
        <f t="shared" si="153"/>
        <v>0</v>
      </c>
      <c r="N1605" s="17">
        <f t="shared" si="154"/>
        <v>1.5346875</v>
      </c>
      <c r="O1605" s="17">
        <f t="shared" si="155"/>
        <v>245.55</v>
      </c>
    </row>
    <row r="1606" spans="1:15">
      <c r="A1606" s="19" t="s">
        <v>62</v>
      </c>
      <c r="B1606" s="11" t="s">
        <v>1112</v>
      </c>
      <c r="C1606" s="6" t="s">
        <v>218</v>
      </c>
      <c r="D1606" s="6">
        <v>21744</v>
      </c>
      <c r="E1606" s="6">
        <v>196</v>
      </c>
      <c r="F1606" s="7">
        <f t="shared" si="150"/>
        <v>9.0139808682855038E-3</v>
      </c>
      <c r="G1606" s="6">
        <v>7</v>
      </c>
      <c r="H1606" s="6">
        <v>1</v>
      </c>
      <c r="I1606" s="8">
        <f t="shared" si="151"/>
        <v>0.14285714285714285</v>
      </c>
      <c r="J1606" s="13">
        <v>326.16000000000003</v>
      </c>
      <c r="K1606" s="13">
        <v>0</v>
      </c>
      <c r="L1606" s="14">
        <f t="shared" si="152"/>
        <v>-326.16000000000003</v>
      </c>
      <c r="M1606" s="16">
        <f t="shared" si="153"/>
        <v>0</v>
      </c>
      <c r="N1606" s="17">
        <f t="shared" si="154"/>
        <v>1.6640816326530614</v>
      </c>
      <c r="O1606" s="17">
        <f t="shared" si="155"/>
        <v>326.16000000000003</v>
      </c>
    </row>
    <row r="1607" spans="1:15">
      <c r="A1607" s="19" t="s">
        <v>63</v>
      </c>
      <c r="B1607" s="11" t="s">
        <v>1112</v>
      </c>
      <c r="C1607" s="6" t="s">
        <v>218</v>
      </c>
      <c r="D1607" s="6">
        <v>27750</v>
      </c>
      <c r="E1607" s="6">
        <v>255</v>
      </c>
      <c r="F1607" s="7">
        <f t="shared" si="150"/>
        <v>9.189189189189189E-3</v>
      </c>
      <c r="G1607" s="6">
        <v>11</v>
      </c>
      <c r="H1607" s="6">
        <v>3</v>
      </c>
      <c r="I1607" s="8">
        <f t="shared" si="151"/>
        <v>0.27272727272727271</v>
      </c>
      <c r="J1607" s="13">
        <v>416.25</v>
      </c>
      <c r="K1607" s="13">
        <v>0</v>
      </c>
      <c r="L1607" s="14">
        <f t="shared" si="152"/>
        <v>-416.25</v>
      </c>
      <c r="M1607" s="16">
        <f t="shared" si="153"/>
        <v>0</v>
      </c>
      <c r="N1607" s="17">
        <f t="shared" si="154"/>
        <v>1.6323529411764706</v>
      </c>
      <c r="O1607" s="17">
        <f t="shared" si="155"/>
        <v>138.75</v>
      </c>
    </row>
    <row r="1608" spans="1:15">
      <c r="A1608" s="19" t="s">
        <v>64</v>
      </c>
      <c r="B1608" s="11" t="s">
        <v>1112</v>
      </c>
      <c r="C1608" s="6" t="s">
        <v>218</v>
      </c>
      <c r="D1608" s="6">
        <v>19109</v>
      </c>
      <c r="E1608" s="6">
        <v>149</v>
      </c>
      <c r="F1608" s="7">
        <f t="shared" si="150"/>
        <v>7.7973729656182949E-3</v>
      </c>
      <c r="G1608" s="6">
        <v>10</v>
      </c>
      <c r="H1608" s="6">
        <v>1</v>
      </c>
      <c r="I1608" s="8">
        <f t="shared" si="151"/>
        <v>0.1</v>
      </c>
      <c r="J1608" s="13">
        <v>286.64</v>
      </c>
      <c r="K1608" s="13">
        <v>1865.84</v>
      </c>
      <c r="L1608" s="14">
        <f t="shared" si="152"/>
        <v>1579.1999999999998</v>
      </c>
      <c r="M1608" s="16">
        <f t="shared" si="153"/>
        <v>6.5093497069494841</v>
      </c>
      <c r="N1608" s="17">
        <f t="shared" si="154"/>
        <v>1.9237583892617449</v>
      </c>
      <c r="O1608" s="17">
        <f t="shared" si="155"/>
        <v>286.64</v>
      </c>
    </row>
    <row r="1609" spans="1:15">
      <c r="A1609" s="19" t="s">
        <v>65</v>
      </c>
      <c r="B1609" s="11" t="s">
        <v>1112</v>
      </c>
      <c r="C1609" s="6" t="s">
        <v>218</v>
      </c>
      <c r="D1609" s="6">
        <v>29833</v>
      </c>
      <c r="E1609" s="6">
        <v>216</v>
      </c>
      <c r="F1609" s="7">
        <f t="shared" si="150"/>
        <v>7.24030436094258E-3</v>
      </c>
      <c r="G1609" s="6">
        <v>15</v>
      </c>
      <c r="H1609" s="6">
        <v>3</v>
      </c>
      <c r="I1609" s="8">
        <f t="shared" si="151"/>
        <v>0.2</v>
      </c>
      <c r="J1609" s="13">
        <v>447.5</v>
      </c>
      <c r="K1609" s="13">
        <v>5395.83</v>
      </c>
      <c r="L1609" s="14">
        <f t="shared" si="152"/>
        <v>4948.33</v>
      </c>
      <c r="M1609" s="16">
        <f t="shared" si="153"/>
        <v>12.057720670391062</v>
      </c>
      <c r="N1609" s="17">
        <f t="shared" si="154"/>
        <v>2.0717592592592591</v>
      </c>
      <c r="O1609" s="17">
        <f t="shared" si="155"/>
        <v>149.16666666666666</v>
      </c>
    </row>
    <row r="1610" spans="1:15">
      <c r="A1610" s="19" t="s">
        <v>66</v>
      </c>
      <c r="B1610" s="11" t="s">
        <v>1112</v>
      </c>
      <c r="C1610" s="6" t="s">
        <v>218</v>
      </c>
      <c r="D1610" s="6">
        <v>20018</v>
      </c>
      <c r="E1610" s="6">
        <v>213</v>
      </c>
      <c r="F1610" s="7">
        <f t="shared" si="150"/>
        <v>1.0640423618743131E-2</v>
      </c>
      <c r="G1610" s="6">
        <v>7</v>
      </c>
      <c r="H1610" s="6">
        <v>3</v>
      </c>
      <c r="I1610" s="8">
        <f t="shared" si="151"/>
        <v>0.42857142857142855</v>
      </c>
      <c r="J1610" s="13">
        <v>300.27999999999997</v>
      </c>
      <c r="K1610" s="13">
        <v>4283.34</v>
      </c>
      <c r="L1610" s="14">
        <f t="shared" si="152"/>
        <v>3983.0600000000004</v>
      </c>
      <c r="M1610" s="16">
        <f t="shared" si="153"/>
        <v>14.264486479286001</v>
      </c>
      <c r="N1610" s="17">
        <f t="shared" si="154"/>
        <v>1.4097652582159623</v>
      </c>
      <c r="O1610" s="17">
        <f t="shared" si="155"/>
        <v>100.09333333333332</v>
      </c>
    </row>
    <row r="1611" spans="1:15">
      <c r="A1611" s="19" t="s">
        <v>67</v>
      </c>
      <c r="B1611" s="11" t="s">
        <v>1112</v>
      </c>
      <c r="C1611" s="6" t="s">
        <v>218</v>
      </c>
      <c r="D1611" s="6">
        <v>18465</v>
      </c>
      <c r="E1611" s="6">
        <v>128</v>
      </c>
      <c r="F1611" s="7">
        <f t="shared" si="150"/>
        <v>6.9320335770376388E-3</v>
      </c>
      <c r="G1611" s="6">
        <v>8</v>
      </c>
      <c r="H1611" s="6">
        <v>1</v>
      </c>
      <c r="I1611" s="8">
        <f t="shared" si="151"/>
        <v>0.125</v>
      </c>
      <c r="J1611" s="13">
        <v>276.98</v>
      </c>
      <c r="K1611" s="13">
        <v>0</v>
      </c>
      <c r="L1611" s="14">
        <f t="shared" si="152"/>
        <v>-276.98</v>
      </c>
      <c r="M1611" s="16">
        <f t="shared" si="153"/>
        <v>0</v>
      </c>
      <c r="N1611" s="17">
        <f t="shared" si="154"/>
        <v>2.1639062500000001</v>
      </c>
      <c r="O1611" s="17">
        <f t="shared" si="155"/>
        <v>276.98</v>
      </c>
    </row>
    <row r="1612" spans="1:15">
      <c r="A1612" s="19" t="s">
        <v>68</v>
      </c>
      <c r="B1612" s="11" t="s">
        <v>1112</v>
      </c>
      <c r="C1612" s="6" t="s">
        <v>218</v>
      </c>
      <c r="D1612" s="6">
        <v>18354</v>
      </c>
      <c r="E1612" s="6">
        <v>174</v>
      </c>
      <c r="F1612" s="7">
        <f t="shared" si="150"/>
        <v>9.4802222948676042E-3</v>
      </c>
      <c r="G1612" s="6">
        <v>10</v>
      </c>
      <c r="H1612" s="6">
        <v>1</v>
      </c>
      <c r="I1612" s="8">
        <f t="shared" si="151"/>
        <v>0.1</v>
      </c>
      <c r="J1612" s="13">
        <v>275.31</v>
      </c>
      <c r="K1612" s="13">
        <v>329.99</v>
      </c>
      <c r="L1612" s="14">
        <f t="shared" si="152"/>
        <v>54.680000000000007</v>
      </c>
      <c r="M1612" s="16">
        <f t="shared" si="153"/>
        <v>1.1986124732120156</v>
      </c>
      <c r="N1612" s="17">
        <f t="shared" si="154"/>
        <v>1.5822413793103449</v>
      </c>
      <c r="O1612" s="17">
        <f t="shared" si="155"/>
        <v>275.31</v>
      </c>
    </row>
    <row r="1613" spans="1:15">
      <c r="A1613" s="19" t="s">
        <v>69</v>
      </c>
      <c r="B1613" s="11" t="s">
        <v>1112</v>
      </c>
      <c r="C1613" s="6" t="s">
        <v>218</v>
      </c>
      <c r="D1613" s="6">
        <v>28667</v>
      </c>
      <c r="E1613" s="6">
        <v>277</v>
      </c>
      <c r="F1613" s="7">
        <f t="shared" si="150"/>
        <v>9.662678340949523E-3</v>
      </c>
      <c r="G1613" s="6">
        <v>14</v>
      </c>
      <c r="H1613" s="6">
        <v>2</v>
      </c>
      <c r="I1613" s="8">
        <f t="shared" si="151"/>
        <v>0.14285714285714285</v>
      </c>
      <c r="J1613" s="13">
        <v>430.01</v>
      </c>
      <c r="K1613" s="13">
        <v>295.16000000000003</v>
      </c>
      <c r="L1613" s="14">
        <f t="shared" si="152"/>
        <v>-134.84999999999997</v>
      </c>
      <c r="M1613" s="16">
        <f t="shared" si="153"/>
        <v>0.68640264179902799</v>
      </c>
      <c r="N1613" s="17">
        <f t="shared" si="154"/>
        <v>1.5523826714801443</v>
      </c>
      <c r="O1613" s="17">
        <f t="shared" si="155"/>
        <v>215.005</v>
      </c>
    </row>
    <row r="1614" spans="1:15">
      <c r="A1614" s="19" t="s">
        <v>70</v>
      </c>
      <c r="B1614" s="11" t="s">
        <v>1112</v>
      </c>
      <c r="C1614" s="6" t="s">
        <v>218</v>
      </c>
      <c r="D1614" s="6">
        <v>17687</v>
      </c>
      <c r="E1614" s="6">
        <v>118</v>
      </c>
      <c r="F1614" s="7">
        <f t="shared" si="150"/>
        <v>6.6715666873975238E-3</v>
      </c>
      <c r="G1614" s="6">
        <v>5</v>
      </c>
      <c r="H1614" s="6">
        <v>1</v>
      </c>
      <c r="I1614" s="8">
        <f t="shared" si="151"/>
        <v>0.2</v>
      </c>
      <c r="J1614" s="13">
        <v>265.31</v>
      </c>
      <c r="K1614" s="13">
        <v>1162.23</v>
      </c>
      <c r="L1614" s="14">
        <f t="shared" si="152"/>
        <v>896.92000000000007</v>
      </c>
      <c r="M1614" s="16">
        <f t="shared" si="153"/>
        <v>4.3806490520523163</v>
      </c>
      <c r="N1614" s="17">
        <f t="shared" si="154"/>
        <v>2.2483898305084744</v>
      </c>
      <c r="O1614" s="17">
        <f t="shared" si="155"/>
        <v>265.31</v>
      </c>
    </row>
    <row r="1615" spans="1:15">
      <c r="A1615" s="19" t="s">
        <v>71</v>
      </c>
      <c r="B1615" s="11" t="s">
        <v>1112</v>
      </c>
      <c r="C1615" s="6" t="s">
        <v>218</v>
      </c>
      <c r="D1615" s="6">
        <v>26206</v>
      </c>
      <c r="E1615" s="6">
        <v>247</v>
      </c>
      <c r="F1615" s="7">
        <f t="shared" si="150"/>
        <v>9.4253224452415484E-3</v>
      </c>
      <c r="G1615" s="6">
        <v>13</v>
      </c>
      <c r="H1615" s="6">
        <v>4</v>
      </c>
      <c r="I1615" s="8">
        <f t="shared" si="151"/>
        <v>0.30769230769230771</v>
      </c>
      <c r="J1615" s="13">
        <v>393.1</v>
      </c>
      <c r="K1615" s="13">
        <v>3001.54</v>
      </c>
      <c r="L1615" s="14">
        <f t="shared" si="152"/>
        <v>2608.44</v>
      </c>
      <c r="M1615" s="16">
        <f t="shared" si="153"/>
        <v>7.6355634698549979</v>
      </c>
      <c r="N1615" s="17">
        <f t="shared" si="154"/>
        <v>1.5914979757085022</v>
      </c>
      <c r="O1615" s="17">
        <f t="shared" si="155"/>
        <v>98.275000000000006</v>
      </c>
    </row>
    <row r="1616" spans="1:15">
      <c r="A1616" s="19" t="s">
        <v>677</v>
      </c>
      <c r="B1616" s="11" t="s">
        <v>1112</v>
      </c>
      <c r="C1616" s="6" t="s">
        <v>218</v>
      </c>
      <c r="D1616" s="6">
        <v>23761</v>
      </c>
      <c r="E1616" s="6">
        <v>201</v>
      </c>
      <c r="F1616" s="7">
        <f t="shared" si="150"/>
        <v>8.4592399309793356E-3</v>
      </c>
      <c r="G1616" s="6">
        <v>9</v>
      </c>
      <c r="H1616" s="6">
        <v>1</v>
      </c>
      <c r="I1616" s="8">
        <f t="shared" si="151"/>
        <v>0.1111111111111111</v>
      </c>
      <c r="J1616" s="13">
        <v>356.42</v>
      </c>
      <c r="K1616" s="13">
        <v>1900.01</v>
      </c>
      <c r="L1616" s="14">
        <f t="shared" si="152"/>
        <v>1543.59</v>
      </c>
      <c r="M1616" s="16">
        <f t="shared" si="153"/>
        <v>5.3308175747713369</v>
      </c>
      <c r="N1616" s="17">
        <f t="shared" si="154"/>
        <v>1.7732338308457711</v>
      </c>
      <c r="O1616" s="17">
        <f t="shared" si="155"/>
        <v>356.42</v>
      </c>
    </row>
    <row r="1617" spans="1:15">
      <c r="A1617" s="19" t="s">
        <v>678</v>
      </c>
      <c r="B1617" s="11" t="s">
        <v>1112</v>
      </c>
      <c r="C1617" s="6" t="s">
        <v>218</v>
      </c>
      <c r="D1617" s="6">
        <v>24475</v>
      </c>
      <c r="E1617" s="6">
        <v>174</v>
      </c>
      <c r="F1617" s="7">
        <f t="shared" si="150"/>
        <v>7.1092951991828393E-3</v>
      </c>
      <c r="G1617" s="6">
        <v>11</v>
      </c>
      <c r="H1617" s="6">
        <v>0</v>
      </c>
      <c r="I1617" s="8">
        <f t="shared" si="151"/>
        <v>0</v>
      </c>
      <c r="J1617" s="13">
        <v>367.13</v>
      </c>
      <c r="K1617" s="13">
        <v>0</v>
      </c>
      <c r="L1617" s="14">
        <f t="shared" si="152"/>
        <v>-367.13</v>
      </c>
      <c r="M1617" s="16">
        <f t="shared" si="153"/>
        <v>0</v>
      </c>
      <c r="N1617" s="17">
        <f t="shared" si="154"/>
        <v>2.1099425287356324</v>
      </c>
      <c r="O1617" s="17">
        <f t="shared" si="155"/>
        <v>0</v>
      </c>
    </row>
    <row r="1618" spans="1:15">
      <c r="A1618" s="19" t="s">
        <v>679</v>
      </c>
      <c r="B1618" s="11" t="s">
        <v>1112</v>
      </c>
      <c r="C1618" s="6" t="s">
        <v>218</v>
      </c>
      <c r="D1618" s="6">
        <v>29832</v>
      </c>
      <c r="E1618" s="6">
        <v>225</v>
      </c>
      <c r="F1618" s="7">
        <f t="shared" si="150"/>
        <v>7.5422365245374091E-3</v>
      </c>
      <c r="G1618" s="6">
        <v>13</v>
      </c>
      <c r="H1618" s="6">
        <v>1</v>
      </c>
      <c r="I1618" s="8">
        <f t="shared" si="151"/>
        <v>7.6923076923076927E-2</v>
      </c>
      <c r="J1618" s="13">
        <v>447.49</v>
      </c>
      <c r="K1618" s="13">
        <v>0</v>
      </c>
      <c r="L1618" s="14">
        <f t="shared" si="152"/>
        <v>-447.49</v>
      </c>
      <c r="M1618" s="16">
        <f t="shared" si="153"/>
        <v>0</v>
      </c>
      <c r="N1618" s="17">
        <f t="shared" si="154"/>
        <v>1.9888444444444444</v>
      </c>
      <c r="O1618" s="17">
        <f t="shared" si="155"/>
        <v>447.49</v>
      </c>
    </row>
    <row r="1619" spans="1:15">
      <c r="A1619" s="19" t="s">
        <v>680</v>
      </c>
      <c r="B1619" s="11" t="s">
        <v>1112</v>
      </c>
      <c r="C1619" s="6" t="s">
        <v>218</v>
      </c>
      <c r="D1619" s="6">
        <v>18318</v>
      </c>
      <c r="E1619" s="6">
        <v>199</v>
      </c>
      <c r="F1619" s="7">
        <f t="shared" si="150"/>
        <v>1.0863631400807948E-2</v>
      </c>
      <c r="G1619" s="6">
        <v>11</v>
      </c>
      <c r="H1619" s="6">
        <v>1</v>
      </c>
      <c r="I1619" s="8">
        <f t="shared" si="151"/>
        <v>9.0909090909090912E-2</v>
      </c>
      <c r="J1619" s="13">
        <v>274.77999999999997</v>
      </c>
      <c r="K1619" s="13">
        <v>373.45</v>
      </c>
      <c r="L1619" s="14">
        <f t="shared" si="152"/>
        <v>98.670000000000016</v>
      </c>
      <c r="M1619" s="16">
        <f t="shared" si="153"/>
        <v>1.3590872698158527</v>
      </c>
      <c r="N1619" s="17">
        <f t="shared" si="154"/>
        <v>1.3808040201005023</v>
      </c>
      <c r="O1619" s="17">
        <f t="shared" si="155"/>
        <v>274.77999999999997</v>
      </c>
    </row>
    <row r="1620" spans="1:15">
      <c r="A1620" s="19" t="s">
        <v>681</v>
      </c>
      <c r="B1620" s="11" t="s">
        <v>1112</v>
      </c>
      <c r="C1620" s="6" t="s">
        <v>218</v>
      </c>
      <c r="D1620" s="6">
        <v>24600</v>
      </c>
      <c r="E1620" s="6">
        <v>171</v>
      </c>
      <c r="F1620" s="7">
        <f t="shared" si="150"/>
        <v>6.9512195121951221E-3</v>
      </c>
      <c r="G1620" s="6">
        <v>6</v>
      </c>
      <c r="H1620" s="6">
        <v>1</v>
      </c>
      <c r="I1620" s="8">
        <f t="shared" si="151"/>
        <v>0.16666666666666666</v>
      </c>
      <c r="J1620" s="13">
        <v>369</v>
      </c>
      <c r="K1620" s="13">
        <v>0</v>
      </c>
      <c r="L1620" s="14">
        <f t="shared" si="152"/>
        <v>-369</v>
      </c>
      <c r="M1620" s="16">
        <f t="shared" si="153"/>
        <v>0</v>
      </c>
      <c r="N1620" s="17">
        <f t="shared" si="154"/>
        <v>2.1578947368421053</v>
      </c>
      <c r="O1620" s="17">
        <f t="shared" si="155"/>
        <v>369</v>
      </c>
    </row>
    <row r="1621" spans="1:15">
      <c r="A1621" s="19" t="s">
        <v>682</v>
      </c>
      <c r="B1621" s="11" t="s">
        <v>1112</v>
      </c>
      <c r="C1621" s="6" t="s">
        <v>218</v>
      </c>
      <c r="D1621" s="6">
        <v>17567</v>
      </c>
      <c r="E1621" s="6">
        <v>140</v>
      </c>
      <c r="F1621" s="7">
        <f t="shared" si="150"/>
        <v>7.9694882450048379E-3</v>
      </c>
      <c r="G1621" s="6">
        <v>9</v>
      </c>
      <c r="H1621" s="6">
        <v>1</v>
      </c>
      <c r="I1621" s="8">
        <f t="shared" si="151"/>
        <v>0.1111111111111111</v>
      </c>
      <c r="J1621" s="13">
        <v>263.51</v>
      </c>
      <c r="K1621" s="13">
        <v>0</v>
      </c>
      <c r="L1621" s="14">
        <f t="shared" si="152"/>
        <v>-263.51</v>
      </c>
      <c r="M1621" s="16">
        <f t="shared" si="153"/>
        <v>0</v>
      </c>
      <c r="N1621" s="17">
        <f t="shared" si="154"/>
        <v>1.8822142857142856</v>
      </c>
      <c r="O1621" s="17">
        <f t="shared" si="155"/>
        <v>263.51</v>
      </c>
    </row>
    <row r="1622" spans="1:15">
      <c r="A1622" s="19" t="s">
        <v>683</v>
      </c>
      <c r="B1622" s="11" t="s">
        <v>1112</v>
      </c>
      <c r="C1622" s="6" t="s">
        <v>218</v>
      </c>
      <c r="D1622" s="6">
        <v>21954</v>
      </c>
      <c r="E1622" s="6">
        <v>152</v>
      </c>
      <c r="F1622" s="7">
        <f t="shared" si="150"/>
        <v>6.9235674592329419E-3</v>
      </c>
      <c r="G1622" s="6">
        <v>6</v>
      </c>
      <c r="H1622" s="6">
        <v>1</v>
      </c>
      <c r="I1622" s="8">
        <f t="shared" si="151"/>
        <v>0.16666666666666666</v>
      </c>
      <c r="J1622" s="13">
        <v>329.31</v>
      </c>
      <c r="K1622" s="13">
        <v>0</v>
      </c>
      <c r="L1622" s="14">
        <f t="shared" si="152"/>
        <v>-329.31</v>
      </c>
      <c r="M1622" s="16">
        <f t="shared" si="153"/>
        <v>0</v>
      </c>
      <c r="N1622" s="17">
        <f t="shared" si="154"/>
        <v>2.166513157894737</v>
      </c>
      <c r="O1622" s="17">
        <f t="shared" si="155"/>
        <v>329.31</v>
      </c>
    </row>
    <row r="1623" spans="1:15">
      <c r="A1623" s="19" t="s">
        <v>684</v>
      </c>
      <c r="B1623" s="11" t="s">
        <v>1112</v>
      </c>
      <c r="C1623" s="6" t="s">
        <v>218</v>
      </c>
      <c r="D1623" s="6">
        <v>16240</v>
      </c>
      <c r="E1623" s="6">
        <v>147</v>
      </c>
      <c r="F1623" s="7">
        <f t="shared" si="150"/>
        <v>9.0517241379310352E-3</v>
      </c>
      <c r="G1623" s="6">
        <v>9</v>
      </c>
      <c r="H1623" s="6">
        <v>1</v>
      </c>
      <c r="I1623" s="8">
        <f t="shared" si="151"/>
        <v>0.1111111111111111</v>
      </c>
      <c r="J1623" s="13">
        <v>243.61</v>
      </c>
      <c r="K1623" s="13">
        <v>2182.37</v>
      </c>
      <c r="L1623" s="14">
        <f t="shared" si="152"/>
        <v>1938.7599999999998</v>
      </c>
      <c r="M1623" s="16">
        <f t="shared" si="153"/>
        <v>8.958458191371454</v>
      </c>
      <c r="N1623" s="17">
        <f t="shared" si="154"/>
        <v>1.6572108843537416</v>
      </c>
      <c r="O1623" s="17">
        <f t="shared" si="155"/>
        <v>243.61</v>
      </c>
    </row>
    <row r="1624" spans="1:15">
      <c r="A1624" s="19" t="s">
        <v>685</v>
      </c>
      <c r="B1624" s="11" t="s">
        <v>1112</v>
      </c>
      <c r="C1624" s="6" t="s">
        <v>218</v>
      </c>
      <c r="D1624" s="6">
        <v>24404</v>
      </c>
      <c r="E1624" s="6">
        <v>241</v>
      </c>
      <c r="F1624" s="7">
        <f t="shared" si="150"/>
        <v>9.8754302573348628E-3</v>
      </c>
      <c r="G1624" s="6">
        <v>16</v>
      </c>
      <c r="H1624" s="6">
        <v>1</v>
      </c>
      <c r="I1624" s="8">
        <f t="shared" si="151"/>
        <v>6.25E-2</v>
      </c>
      <c r="J1624" s="13">
        <v>366.06</v>
      </c>
      <c r="K1624" s="13">
        <v>0</v>
      </c>
      <c r="L1624" s="14">
        <f t="shared" si="152"/>
        <v>-366.06</v>
      </c>
      <c r="M1624" s="16">
        <f t="shared" si="153"/>
        <v>0</v>
      </c>
      <c r="N1624" s="17">
        <f t="shared" si="154"/>
        <v>1.5189211618257261</v>
      </c>
      <c r="O1624" s="17">
        <f t="shared" si="155"/>
        <v>366.06</v>
      </c>
    </row>
    <row r="1625" spans="1:15">
      <c r="A1625" s="19" t="s">
        <v>686</v>
      </c>
      <c r="B1625" s="11" t="s">
        <v>1112</v>
      </c>
      <c r="C1625" s="6" t="s">
        <v>218</v>
      </c>
      <c r="D1625" s="6">
        <v>27640</v>
      </c>
      <c r="E1625" s="6">
        <v>320</v>
      </c>
      <c r="F1625" s="7">
        <f t="shared" si="150"/>
        <v>1.1577424023154847E-2</v>
      </c>
      <c r="G1625" s="6">
        <v>22</v>
      </c>
      <c r="H1625" s="6">
        <v>5</v>
      </c>
      <c r="I1625" s="8">
        <f t="shared" si="151"/>
        <v>0.22727272727272727</v>
      </c>
      <c r="J1625" s="13">
        <v>414.6</v>
      </c>
      <c r="K1625" s="13">
        <v>4154.67</v>
      </c>
      <c r="L1625" s="14">
        <f t="shared" si="152"/>
        <v>3740.07</v>
      </c>
      <c r="M1625" s="16">
        <f t="shared" si="153"/>
        <v>10.020911722141824</v>
      </c>
      <c r="N1625" s="17">
        <f t="shared" si="154"/>
        <v>1.295625</v>
      </c>
      <c r="O1625" s="17">
        <f t="shared" si="155"/>
        <v>82.92</v>
      </c>
    </row>
    <row r="1626" spans="1:15">
      <c r="A1626" s="19" t="s">
        <v>687</v>
      </c>
      <c r="B1626" s="11" t="s">
        <v>1112</v>
      </c>
      <c r="C1626" s="6" t="s">
        <v>218</v>
      </c>
      <c r="D1626" s="6">
        <v>25438</v>
      </c>
      <c r="E1626" s="6">
        <v>271</v>
      </c>
      <c r="F1626" s="7">
        <f t="shared" si="150"/>
        <v>1.0653353251041749E-2</v>
      </c>
      <c r="G1626" s="6">
        <v>17</v>
      </c>
      <c r="H1626" s="6">
        <v>2</v>
      </c>
      <c r="I1626" s="8">
        <f t="shared" si="151"/>
        <v>0.11764705882352941</v>
      </c>
      <c r="J1626" s="13">
        <v>381.57</v>
      </c>
      <c r="K1626" s="13">
        <v>1753.93</v>
      </c>
      <c r="L1626" s="14">
        <f t="shared" si="152"/>
        <v>1372.3600000000001</v>
      </c>
      <c r="M1626" s="16">
        <f t="shared" si="153"/>
        <v>4.5966139895694109</v>
      </c>
      <c r="N1626" s="17">
        <f t="shared" si="154"/>
        <v>1.4080073800738007</v>
      </c>
      <c r="O1626" s="17">
        <f t="shared" si="155"/>
        <v>190.785</v>
      </c>
    </row>
    <row r="1627" spans="1:15">
      <c r="A1627" s="19" t="s">
        <v>688</v>
      </c>
      <c r="B1627" s="11" t="s">
        <v>1112</v>
      </c>
      <c r="C1627" s="6" t="s">
        <v>218</v>
      </c>
      <c r="D1627" s="6">
        <v>24839</v>
      </c>
      <c r="E1627" s="6">
        <v>201</v>
      </c>
      <c r="F1627" s="7">
        <f t="shared" si="150"/>
        <v>8.0921132090663872E-3</v>
      </c>
      <c r="G1627" s="6">
        <v>11</v>
      </c>
      <c r="H1627" s="6">
        <v>3</v>
      </c>
      <c r="I1627" s="8">
        <f t="shared" si="151"/>
        <v>0.27272727272727271</v>
      </c>
      <c r="J1627" s="13">
        <v>372.59</v>
      </c>
      <c r="K1627" s="13">
        <v>565.12</v>
      </c>
      <c r="L1627" s="14">
        <f t="shared" si="152"/>
        <v>192.53000000000003</v>
      </c>
      <c r="M1627" s="16">
        <f t="shared" si="153"/>
        <v>1.5167342118682736</v>
      </c>
      <c r="N1627" s="17">
        <f t="shared" si="154"/>
        <v>1.8536815920398009</v>
      </c>
      <c r="O1627" s="17">
        <f t="shared" si="155"/>
        <v>124.19666666666666</v>
      </c>
    </row>
    <row r="1628" spans="1:15">
      <c r="A1628" s="19" t="s">
        <v>689</v>
      </c>
      <c r="B1628" s="11" t="s">
        <v>1112</v>
      </c>
      <c r="C1628" s="6" t="s">
        <v>218</v>
      </c>
      <c r="D1628" s="6">
        <v>30052</v>
      </c>
      <c r="E1628" s="6">
        <v>272</v>
      </c>
      <c r="F1628" s="7">
        <f t="shared" si="150"/>
        <v>9.0509783042725944E-3</v>
      </c>
      <c r="G1628" s="6">
        <v>12</v>
      </c>
      <c r="H1628" s="6">
        <v>1</v>
      </c>
      <c r="I1628" s="8">
        <f t="shared" si="151"/>
        <v>8.3333333333333329E-2</v>
      </c>
      <c r="J1628" s="13">
        <v>450.79</v>
      </c>
      <c r="K1628" s="13">
        <v>0</v>
      </c>
      <c r="L1628" s="14">
        <f t="shared" si="152"/>
        <v>-450.79</v>
      </c>
      <c r="M1628" s="16">
        <f t="shared" si="153"/>
        <v>0</v>
      </c>
      <c r="N1628" s="17">
        <f t="shared" si="154"/>
        <v>1.6573161764705884</v>
      </c>
      <c r="O1628" s="17">
        <f t="shared" si="155"/>
        <v>450.79</v>
      </c>
    </row>
    <row r="1629" spans="1:15">
      <c r="A1629" s="19" t="s">
        <v>690</v>
      </c>
      <c r="B1629" s="11" t="s">
        <v>1112</v>
      </c>
      <c r="C1629" s="6" t="s">
        <v>218</v>
      </c>
      <c r="D1629" s="6">
        <v>28806</v>
      </c>
      <c r="E1629" s="6">
        <v>206</v>
      </c>
      <c r="F1629" s="7">
        <f t="shared" si="150"/>
        <v>7.1512879261265011E-3</v>
      </c>
      <c r="G1629" s="6">
        <v>15</v>
      </c>
      <c r="H1629" s="6">
        <v>1</v>
      </c>
      <c r="I1629" s="8">
        <f t="shared" si="151"/>
        <v>6.6666666666666666E-2</v>
      </c>
      <c r="J1629" s="13">
        <v>432.09</v>
      </c>
      <c r="K1629" s="13">
        <v>0</v>
      </c>
      <c r="L1629" s="14">
        <f t="shared" si="152"/>
        <v>-432.09</v>
      </c>
      <c r="M1629" s="16">
        <f t="shared" si="153"/>
        <v>0</v>
      </c>
      <c r="N1629" s="17">
        <f t="shared" si="154"/>
        <v>2.0975242718446601</v>
      </c>
      <c r="O1629" s="17">
        <f t="shared" si="155"/>
        <v>432.09</v>
      </c>
    </row>
    <row r="1630" spans="1:15">
      <c r="A1630" s="19" t="s">
        <v>691</v>
      </c>
      <c r="B1630" s="11" t="s">
        <v>1112</v>
      </c>
      <c r="C1630" s="6" t="s">
        <v>218</v>
      </c>
      <c r="D1630" s="6">
        <v>26521</v>
      </c>
      <c r="E1630" s="6">
        <v>291</v>
      </c>
      <c r="F1630" s="7">
        <f t="shared" si="150"/>
        <v>1.097243693676709E-2</v>
      </c>
      <c r="G1630" s="6">
        <v>12</v>
      </c>
      <c r="H1630" s="6">
        <v>2</v>
      </c>
      <c r="I1630" s="8">
        <f t="shared" si="151"/>
        <v>0.16666666666666666</v>
      </c>
      <c r="J1630" s="13">
        <v>397.82</v>
      </c>
      <c r="K1630" s="13">
        <v>410.34</v>
      </c>
      <c r="L1630" s="14">
        <f t="shared" si="152"/>
        <v>12.519999999999982</v>
      </c>
      <c r="M1630" s="16">
        <f t="shared" si="153"/>
        <v>1.0314715197828164</v>
      </c>
      <c r="N1630" s="17">
        <f t="shared" si="154"/>
        <v>1.3670790378006872</v>
      </c>
      <c r="O1630" s="17">
        <f t="shared" si="155"/>
        <v>198.91</v>
      </c>
    </row>
    <row r="1631" spans="1:15">
      <c r="A1631" s="19" t="s">
        <v>692</v>
      </c>
      <c r="B1631" s="11" t="s">
        <v>1112</v>
      </c>
      <c r="C1631" s="6" t="s">
        <v>218</v>
      </c>
      <c r="D1631" s="6">
        <v>27963</v>
      </c>
      <c r="E1631" s="6">
        <v>323</v>
      </c>
      <c r="F1631" s="7">
        <f t="shared" si="150"/>
        <v>1.1550978078174731E-2</v>
      </c>
      <c r="G1631" s="6">
        <v>24</v>
      </c>
      <c r="H1631" s="6">
        <v>4</v>
      </c>
      <c r="I1631" s="8">
        <f t="shared" si="151"/>
        <v>0.16666666666666666</v>
      </c>
      <c r="J1631" s="13">
        <v>419.45</v>
      </c>
      <c r="K1631" s="13">
        <v>3576.44</v>
      </c>
      <c r="L1631" s="14">
        <f t="shared" si="152"/>
        <v>3156.9900000000002</v>
      </c>
      <c r="M1631" s="16">
        <f t="shared" si="153"/>
        <v>8.526498986768388</v>
      </c>
      <c r="N1631" s="17">
        <f t="shared" si="154"/>
        <v>1.2986068111455109</v>
      </c>
      <c r="O1631" s="17">
        <f t="shared" si="155"/>
        <v>104.8625</v>
      </c>
    </row>
    <row r="1632" spans="1:15">
      <c r="A1632" s="19" t="s">
        <v>452</v>
      </c>
      <c r="B1632" s="11" t="s">
        <v>1112</v>
      </c>
      <c r="C1632" s="6" t="s">
        <v>218</v>
      </c>
      <c r="D1632" s="6">
        <v>25546</v>
      </c>
      <c r="E1632" s="6">
        <v>212</v>
      </c>
      <c r="F1632" s="7">
        <f t="shared" si="150"/>
        <v>8.2987551867219917E-3</v>
      </c>
      <c r="G1632" s="6">
        <v>11</v>
      </c>
      <c r="H1632" s="6">
        <v>2</v>
      </c>
      <c r="I1632" s="8">
        <f t="shared" si="151"/>
        <v>0.18181818181818182</v>
      </c>
      <c r="J1632" s="13">
        <v>383.19</v>
      </c>
      <c r="K1632" s="13">
        <v>136.53</v>
      </c>
      <c r="L1632" s="14">
        <f t="shared" si="152"/>
        <v>-246.66</v>
      </c>
      <c r="M1632" s="16">
        <f t="shared" si="153"/>
        <v>0.35629844202614891</v>
      </c>
      <c r="N1632" s="17">
        <f t="shared" si="154"/>
        <v>1.8074999999999999</v>
      </c>
      <c r="O1632" s="17">
        <f t="shared" si="155"/>
        <v>191.595</v>
      </c>
    </row>
    <row r="1633" spans="1:15">
      <c r="A1633" s="19" t="s">
        <v>453</v>
      </c>
      <c r="B1633" s="11" t="s">
        <v>1112</v>
      </c>
      <c r="C1633" s="6" t="s">
        <v>218</v>
      </c>
      <c r="D1633" s="6">
        <v>29206</v>
      </c>
      <c r="E1633" s="6">
        <v>213</v>
      </c>
      <c r="F1633" s="7">
        <f t="shared" si="150"/>
        <v>7.2930219817845645E-3</v>
      </c>
      <c r="G1633" s="6">
        <v>13</v>
      </c>
      <c r="H1633" s="6">
        <v>3</v>
      </c>
      <c r="I1633" s="8">
        <f t="shared" si="151"/>
        <v>0.23076923076923078</v>
      </c>
      <c r="J1633" s="13">
        <v>438.1</v>
      </c>
      <c r="K1633" s="13">
        <v>4299.37</v>
      </c>
      <c r="L1633" s="14">
        <f t="shared" si="152"/>
        <v>3861.27</v>
      </c>
      <c r="M1633" s="16">
        <f t="shared" si="153"/>
        <v>9.8136726774708958</v>
      </c>
      <c r="N1633" s="17">
        <f t="shared" si="154"/>
        <v>2.0568075117370892</v>
      </c>
      <c r="O1633" s="17">
        <f t="shared" si="155"/>
        <v>146.03333333333333</v>
      </c>
    </row>
    <row r="1634" spans="1:15">
      <c r="A1634" s="19" t="s">
        <v>454</v>
      </c>
      <c r="B1634" s="11" t="s">
        <v>1112</v>
      </c>
      <c r="C1634" s="6" t="s">
        <v>218</v>
      </c>
      <c r="D1634" s="6">
        <v>27912</v>
      </c>
      <c r="E1634" s="6">
        <v>254</v>
      </c>
      <c r="F1634" s="7">
        <f t="shared" si="150"/>
        <v>9.1000286615075948E-3</v>
      </c>
      <c r="G1634" s="6">
        <v>10</v>
      </c>
      <c r="H1634" s="6">
        <v>2</v>
      </c>
      <c r="I1634" s="8">
        <f t="shared" si="151"/>
        <v>0.2</v>
      </c>
      <c r="J1634" s="13">
        <v>418.68</v>
      </c>
      <c r="K1634" s="13">
        <v>426.16</v>
      </c>
      <c r="L1634" s="14">
        <f t="shared" si="152"/>
        <v>7.4800000000000182</v>
      </c>
      <c r="M1634" s="16">
        <f t="shared" si="153"/>
        <v>1.0178656730677367</v>
      </c>
      <c r="N1634" s="17">
        <f t="shared" si="154"/>
        <v>1.6483464566929134</v>
      </c>
      <c r="O1634" s="17">
        <f t="shared" si="155"/>
        <v>209.34</v>
      </c>
    </row>
    <row r="1635" spans="1:15">
      <c r="A1635" s="19" t="s">
        <v>455</v>
      </c>
      <c r="B1635" s="11" t="s">
        <v>1112</v>
      </c>
      <c r="C1635" s="6" t="s">
        <v>218</v>
      </c>
      <c r="D1635" s="6">
        <v>25229</v>
      </c>
      <c r="E1635" s="6">
        <v>173</v>
      </c>
      <c r="F1635" s="7">
        <f t="shared" si="150"/>
        <v>6.8571881564865825E-3</v>
      </c>
      <c r="G1635" s="6">
        <v>8</v>
      </c>
      <c r="H1635" s="6">
        <v>2</v>
      </c>
      <c r="I1635" s="8">
        <f t="shared" si="151"/>
        <v>0.25</v>
      </c>
      <c r="J1635" s="13">
        <v>378.44</v>
      </c>
      <c r="K1635" s="13">
        <v>0</v>
      </c>
      <c r="L1635" s="14">
        <f t="shared" si="152"/>
        <v>-378.44</v>
      </c>
      <c r="M1635" s="16">
        <f t="shared" si="153"/>
        <v>0</v>
      </c>
      <c r="N1635" s="17">
        <f t="shared" si="154"/>
        <v>2.1875144508670519</v>
      </c>
      <c r="O1635" s="17">
        <f t="shared" si="155"/>
        <v>189.22</v>
      </c>
    </row>
    <row r="1636" spans="1:15">
      <c r="A1636" s="19" t="s">
        <v>456</v>
      </c>
      <c r="B1636" s="11" t="s">
        <v>1112</v>
      </c>
      <c r="C1636" s="6" t="s">
        <v>218</v>
      </c>
      <c r="D1636" s="6">
        <v>25826</v>
      </c>
      <c r="E1636" s="6">
        <v>248</v>
      </c>
      <c r="F1636" s="7">
        <f t="shared" si="150"/>
        <v>9.6027259351041585E-3</v>
      </c>
      <c r="G1636" s="6">
        <v>10</v>
      </c>
      <c r="H1636" s="6">
        <v>0</v>
      </c>
      <c r="I1636" s="8">
        <f t="shared" si="151"/>
        <v>0</v>
      </c>
      <c r="J1636" s="13">
        <v>387.39</v>
      </c>
      <c r="K1636" s="13">
        <v>0</v>
      </c>
      <c r="L1636" s="14">
        <f t="shared" si="152"/>
        <v>-387.39</v>
      </c>
      <c r="M1636" s="16">
        <f t="shared" si="153"/>
        <v>0</v>
      </c>
      <c r="N1636" s="17">
        <f t="shared" si="154"/>
        <v>1.5620564516129032</v>
      </c>
      <c r="O1636" s="17">
        <f t="shared" si="155"/>
        <v>0</v>
      </c>
    </row>
    <row r="1637" spans="1:15">
      <c r="A1637" s="19" t="s">
        <v>457</v>
      </c>
      <c r="B1637" s="11" t="s">
        <v>1112</v>
      </c>
      <c r="C1637" s="6" t="s">
        <v>218</v>
      </c>
      <c r="D1637" s="6">
        <v>20816</v>
      </c>
      <c r="E1637" s="6">
        <v>178</v>
      </c>
      <c r="F1637" s="7">
        <f t="shared" si="150"/>
        <v>8.5511145272867024E-3</v>
      </c>
      <c r="G1637" s="6">
        <v>10</v>
      </c>
      <c r="H1637" s="6">
        <v>1</v>
      </c>
      <c r="I1637" s="8">
        <f t="shared" si="151"/>
        <v>0.1</v>
      </c>
      <c r="J1637" s="13">
        <v>312.24</v>
      </c>
      <c r="K1637" s="13">
        <v>0</v>
      </c>
      <c r="L1637" s="14">
        <f t="shared" si="152"/>
        <v>-312.24</v>
      </c>
      <c r="M1637" s="16">
        <f t="shared" si="153"/>
        <v>0</v>
      </c>
      <c r="N1637" s="17">
        <f t="shared" si="154"/>
        <v>1.7541573033707865</v>
      </c>
      <c r="O1637" s="17">
        <f t="shared" si="155"/>
        <v>312.24</v>
      </c>
    </row>
    <row r="1638" spans="1:15">
      <c r="A1638" s="19" t="s">
        <v>458</v>
      </c>
      <c r="B1638" s="11" t="s">
        <v>1112</v>
      </c>
      <c r="C1638" s="6" t="s">
        <v>218</v>
      </c>
      <c r="D1638" s="6">
        <v>23278</v>
      </c>
      <c r="E1638" s="6">
        <v>197</v>
      </c>
      <c r="F1638" s="7">
        <f t="shared" si="150"/>
        <v>8.4629263682446942E-3</v>
      </c>
      <c r="G1638" s="6">
        <v>9</v>
      </c>
      <c r="H1638" s="6">
        <v>1</v>
      </c>
      <c r="I1638" s="8">
        <f t="shared" si="151"/>
        <v>0.1111111111111111</v>
      </c>
      <c r="J1638" s="13">
        <v>349.17</v>
      </c>
      <c r="K1638" s="13">
        <v>2177.8000000000002</v>
      </c>
      <c r="L1638" s="14">
        <f t="shared" si="152"/>
        <v>1828.63</v>
      </c>
      <c r="M1638" s="16">
        <f t="shared" si="153"/>
        <v>6.2370764956897791</v>
      </c>
      <c r="N1638" s="17">
        <f t="shared" si="154"/>
        <v>1.7724365482233504</v>
      </c>
      <c r="O1638" s="17">
        <f t="shared" si="155"/>
        <v>349.17</v>
      </c>
    </row>
    <row r="1639" spans="1:15">
      <c r="A1639" s="19" t="s">
        <v>459</v>
      </c>
      <c r="B1639" s="11" t="s">
        <v>1112</v>
      </c>
      <c r="C1639" s="6" t="s">
        <v>218</v>
      </c>
      <c r="D1639" s="6">
        <v>22480</v>
      </c>
      <c r="E1639" s="6">
        <v>145</v>
      </c>
      <c r="F1639" s="7">
        <f t="shared" si="150"/>
        <v>6.4501779359430605E-3</v>
      </c>
      <c r="G1639" s="6">
        <v>10</v>
      </c>
      <c r="H1639" s="6">
        <v>3</v>
      </c>
      <c r="I1639" s="8">
        <f t="shared" si="151"/>
        <v>0.3</v>
      </c>
      <c r="J1639" s="13">
        <v>337.21</v>
      </c>
      <c r="K1639" s="13">
        <v>1849.84</v>
      </c>
      <c r="L1639" s="14">
        <f t="shared" si="152"/>
        <v>1512.6299999999999</v>
      </c>
      <c r="M1639" s="16">
        <f t="shared" si="153"/>
        <v>5.4857210640253848</v>
      </c>
      <c r="N1639" s="17">
        <f t="shared" si="154"/>
        <v>2.3255862068965514</v>
      </c>
      <c r="O1639" s="17">
        <f t="shared" si="155"/>
        <v>112.40333333333332</v>
      </c>
    </row>
    <row r="1640" spans="1:15">
      <c r="A1640" s="19" t="s">
        <v>460</v>
      </c>
      <c r="B1640" s="11" t="s">
        <v>1112</v>
      </c>
      <c r="C1640" s="6" t="s">
        <v>218</v>
      </c>
      <c r="D1640" s="6">
        <v>21073</v>
      </c>
      <c r="E1640" s="6">
        <v>197</v>
      </c>
      <c r="F1640" s="7">
        <f t="shared" si="150"/>
        <v>9.3484553694300771E-3</v>
      </c>
      <c r="G1640" s="6">
        <v>12</v>
      </c>
      <c r="H1640" s="6">
        <v>2</v>
      </c>
      <c r="I1640" s="8">
        <f t="shared" si="151"/>
        <v>0.16666666666666666</v>
      </c>
      <c r="J1640" s="13">
        <v>316.10000000000002</v>
      </c>
      <c r="K1640" s="13">
        <v>1114.71</v>
      </c>
      <c r="L1640" s="14">
        <f t="shared" si="152"/>
        <v>798.61</v>
      </c>
      <c r="M1640" s="16">
        <f t="shared" si="153"/>
        <v>3.5264473267953176</v>
      </c>
      <c r="N1640" s="17">
        <f t="shared" si="154"/>
        <v>1.6045685279187818</v>
      </c>
      <c r="O1640" s="17">
        <f t="shared" si="155"/>
        <v>158.05000000000001</v>
      </c>
    </row>
    <row r="1641" spans="1:15">
      <c r="A1641" s="19" t="s">
        <v>461</v>
      </c>
      <c r="B1641" s="11" t="s">
        <v>1112</v>
      </c>
      <c r="C1641" s="6" t="s">
        <v>218</v>
      </c>
      <c r="D1641" s="6">
        <v>18712</v>
      </c>
      <c r="E1641" s="6">
        <v>130</v>
      </c>
      <c r="F1641" s="7">
        <f t="shared" si="150"/>
        <v>6.9474134245404015E-3</v>
      </c>
      <c r="G1641" s="6">
        <v>4</v>
      </c>
      <c r="H1641" s="6">
        <v>0</v>
      </c>
      <c r="I1641" s="8">
        <f t="shared" si="151"/>
        <v>0</v>
      </c>
      <c r="J1641" s="13">
        <v>280.69</v>
      </c>
      <c r="K1641" s="13">
        <v>0</v>
      </c>
      <c r="L1641" s="14">
        <f t="shared" si="152"/>
        <v>-280.69</v>
      </c>
      <c r="M1641" s="16">
        <f t="shared" si="153"/>
        <v>0</v>
      </c>
      <c r="N1641" s="17">
        <f t="shared" si="154"/>
        <v>2.159153846153846</v>
      </c>
      <c r="O1641" s="17">
        <f t="shared" si="155"/>
        <v>0</v>
      </c>
    </row>
    <row r="1642" spans="1:15">
      <c r="A1642" s="19" t="s">
        <v>462</v>
      </c>
      <c r="B1642" s="11" t="s">
        <v>1112</v>
      </c>
      <c r="C1642" s="6" t="s">
        <v>218</v>
      </c>
      <c r="D1642" s="6">
        <v>28373</v>
      </c>
      <c r="E1642" s="6">
        <v>288</v>
      </c>
      <c r="F1642" s="7">
        <f t="shared" si="150"/>
        <v>1.0150495189088218E-2</v>
      </c>
      <c r="G1642" s="6">
        <v>12</v>
      </c>
      <c r="H1642" s="6">
        <v>0</v>
      </c>
      <c r="I1642" s="8">
        <f t="shared" si="151"/>
        <v>0</v>
      </c>
      <c r="J1642" s="13">
        <v>425.6</v>
      </c>
      <c r="K1642" s="13">
        <v>0</v>
      </c>
      <c r="L1642" s="14">
        <f t="shared" si="152"/>
        <v>-425.6</v>
      </c>
      <c r="M1642" s="16">
        <f t="shared" si="153"/>
        <v>0</v>
      </c>
      <c r="N1642" s="17">
        <f t="shared" si="154"/>
        <v>1.4777777777777779</v>
      </c>
      <c r="O1642" s="17">
        <f t="shared" si="155"/>
        <v>0</v>
      </c>
    </row>
    <row r="1643" spans="1:15">
      <c r="A1643" s="19" t="s">
        <v>463</v>
      </c>
      <c r="B1643" s="11" t="s">
        <v>1112</v>
      </c>
      <c r="C1643" s="6" t="s">
        <v>218</v>
      </c>
      <c r="D1643" s="6">
        <v>17344</v>
      </c>
      <c r="E1643" s="6">
        <v>120</v>
      </c>
      <c r="F1643" s="7">
        <f t="shared" si="150"/>
        <v>6.9188191881918819E-3</v>
      </c>
      <c r="G1643" s="6">
        <v>5</v>
      </c>
      <c r="H1643" s="6">
        <v>1</v>
      </c>
      <c r="I1643" s="8">
        <f t="shared" si="151"/>
        <v>0.2</v>
      </c>
      <c r="J1643" s="13">
        <v>260.16000000000003</v>
      </c>
      <c r="K1643" s="13">
        <v>0</v>
      </c>
      <c r="L1643" s="14">
        <f t="shared" si="152"/>
        <v>-260.16000000000003</v>
      </c>
      <c r="M1643" s="16">
        <f t="shared" si="153"/>
        <v>0</v>
      </c>
      <c r="N1643" s="17">
        <f t="shared" si="154"/>
        <v>2.1680000000000001</v>
      </c>
      <c r="O1643" s="17">
        <f t="shared" si="155"/>
        <v>260.16000000000003</v>
      </c>
    </row>
    <row r="1644" spans="1:15">
      <c r="A1644" s="19" t="s">
        <v>464</v>
      </c>
      <c r="B1644" s="11" t="s">
        <v>1112</v>
      </c>
      <c r="C1644" s="6" t="s">
        <v>218</v>
      </c>
      <c r="D1644" s="6">
        <v>19824</v>
      </c>
      <c r="E1644" s="6">
        <v>203</v>
      </c>
      <c r="F1644" s="7">
        <f t="shared" si="150"/>
        <v>1.0240112994350282E-2</v>
      </c>
      <c r="G1644" s="6">
        <v>14</v>
      </c>
      <c r="H1644" s="6">
        <v>1</v>
      </c>
      <c r="I1644" s="8">
        <f t="shared" si="151"/>
        <v>7.1428571428571425E-2</v>
      </c>
      <c r="J1644" s="13">
        <v>297.36</v>
      </c>
      <c r="K1644" s="13">
        <v>298.42</v>
      </c>
      <c r="L1644" s="14">
        <f t="shared" si="152"/>
        <v>1.0600000000000023</v>
      </c>
      <c r="M1644" s="16">
        <f t="shared" si="153"/>
        <v>1.0035647027172452</v>
      </c>
      <c r="N1644" s="17">
        <f t="shared" si="154"/>
        <v>1.4648275862068967</v>
      </c>
      <c r="O1644" s="17">
        <f t="shared" si="155"/>
        <v>297.36</v>
      </c>
    </row>
    <row r="1645" spans="1:15">
      <c r="A1645" s="19" t="s">
        <v>465</v>
      </c>
      <c r="B1645" s="11" t="s">
        <v>1112</v>
      </c>
      <c r="C1645" s="6" t="s">
        <v>218</v>
      </c>
      <c r="D1645" s="6">
        <v>19714</v>
      </c>
      <c r="E1645" s="6">
        <v>162</v>
      </c>
      <c r="F1645" s="7">
        <f t="shared" si="150"/>
        <v>8.2175103987014303E-3</v>
      </c>
      <c r="G1645" s="6">
        <v>10</v>
      </c>
      <c r="H1645" s="6">
        <v>1</v>
      </c>
      <c r="I1645" s="8">
        <f t="shared" si="151"/>
        <v>0.1</v>
      </c>
      <c r="J1645" s="13">
        <v>295.72000000000003</v>
      </c>
      <c r="K1645" s="13">
        <v>469.27</v>
      </c>
      <c r="L1645" s="14">
        <f t="shared" si="152"/>
        <v>173.54999999999995</v>
      </c>
      <c r="M1645" s="16">
        <f t="shared" si="153"/>
        <v>1.5868727174354116</v>
      </c>
      <c r="N1645" s="17">
        <f t="shared" si="154"/>
        <v>1.8254320987654322</v>
      </c>
      <c r="O1645" s="17">
        <f t="shared" si="155"/>
        <v>295.72000000000003</v>
      </c>
    </row>
    <row r="1646" spans="1:15">
      <c r="A1646" s="19" t="s">
        <v>466</v>
      </c>
      <c r="B1646" s="11" t="s">
        <v>1112</v>
      </c>
      <c r="C1646" s="6" t="s">
        <v>218</v>
      </c>
      <c r="D1646" s="6">
        <v>28702</v>
      </c>
      <c r="E1646" s="6">
        <v>195</v>
      </c>
      <c r="F1646" s="7">
        <f t="shared" si="150"/>
        <v>6.793951641000627E-3</v>
      </c>
      <c r="G1646" s="6">
        <v>7</v>
      </c>
      <c r="H1646" s="6">
        <v>0</v>
      </c>
      <c r="I1646" s="8">
        <f t="shared" si="151"/>
        <v>0</v>
      </c>
      <c r="J1646" s="13">
        <v>430.54</v>
      </c>
      <c r="K1646" s="13">
        <v>0</v>
      </c>
      <c r="L1646" s="14">
        <f t="shared" si="152"/>
        <v>-430.54</v>
      </c>
      <c r="M1646" s="16">
        <f t="shared" si="153"/>
        <v>0</v>
      </c>
      <c r="N1646" s="17">
        <f t="shared" si="154"/>
        <v>2.2078974358974359</v>
      </c>
      <c r="O1646" s="17">
        <f t="shared" si="155"/>
        <v>0</v>
      </c>
    </row>
    <row r="1647" spans="1:15">
      <c r="A1647" s="19" t="s">
        <v>467</v>
      </c>
      <c r="B1647" s="11" t="s">
        <v>1112</v>
      </c>
      <c r="C1647" s="6" t="s">
        <v>218</v>
      </c>
      <c r="D1647" s="6">
        <v>19616</v>
      </c>
      <c r="E1647" s="6">
        <v>129</v>
      </c>
      <c r="F1647" s="7">
        <f t="shared" si="150"/>
        <v>6.5762642740619902E-3</v>
      </c>
      <c r="G1647" s="6">
        <v>8</v>
      </c>
      <c r="H1647" s="6">
        <v>4</v>
      </c>
      <c r="I1647" s="8">
        <f t="shared" si="151"/>
        <v>0.5</v>
      </c>
      <c r="J1647" s="13">
        <v>294.25</v>
      </c>
      <c r="K1647" s="13">
        <v>1860.64</v>
      </c>
      <c r="L1647" s="14">
        <f t="shared" si="152"/>
        <v>1566.39</v>
      </c>
      <c r="M1647" s="16">
        <f t="shared" si="153"/>
        <v>6.3233305012744268</v>
      </c>
      <c r="N1647" s="17">
        <f t="shared" si="154"/>
        <v>2.2810077519379846</v>
      </c>
      <c r="O1647" s="17">
        <f t="shared" si="155"/>
        <v>73.5625</v>
      </c>
    </row>
    <row r="1648" spans="1:15">
      <c r="A1648" s="19" t="s">
        <v>468</v>
      </c>
      <c r="B1648" s="11" t="s">
        <v>1112</v>
      </c>
      <c r="C1648" s="6" t="s">
        <v>218</v>
      </c>
      <c r="D1648" s="6">
        <v>26728</v>
      </c>
      <c r="E1648" s="6">
        <v>253</v>
      </c>
      <c r="F1648" s="7">
        <f t="shared" si="150"/>
        <v>9.4657288237054767E-3</v>
      </c>
      <c r="G1648" s="6">
        <v>15</v>
      </c>
      <c r="H1648" s="6">
        <v>1</v>
      </c>
      <c r="I1648" s="8">
        <f t="shared" si="151"/>
        <v>6.6666666666666666E-2</v>
      </c>
      <c r="J1648" s="13">
        <v>400.92</v>
      </c>
      <c r="K1648" s="13">
        <v>0</v>
      </c>
      <c r="L1648" s="14">
        <f t="shared" si="152"/>
        <v>-400.92</v>
      </c>
      <c r="M1648" s="16">
        <f t="shared" si="153"/>
        <v>0</v>
      </c>
      <c r="N1648" s="17">
        <f t="shared" si="154"/>
        <v>1.5846640316205534</v>
      </c>
      <c r="O1648" s="17">
        <f t="shared" si="155"/>
        <v>400.92</v>
      </c>
    </row>
    <row r="1649" spans="1:15">
      <c r="A1649" s="19" t="s">
        <v>469</v>
      </c>
      <c r="B1649" s="11" t="s">
        <v>1112</v>
      </c>
      <c r="C1649" s="6" t="s">
        <v>218</v>
      </c>
      <c r="D1649" s="6">
        <v>20978</v>
      </c>
      <c r="E1649" s="6">
        <v>145</v>
      </c>
      <c r="F1649" s="7">
        <f t="shared" si="150"/>
        <v>6.9120030508151393E-3</v>
      </c>
      <c r="G1649" s="6">
        <v>5</v>
      </c>
      <c r="H1649" s="6">
        <v>1</v>
      </c>
      <c r="I1649" s="8">
        <f t="shared" si="151"/>
        <v>0.2</v>
      </c>
      <c r="J1649" s="13">
        <v>314.68</v>
      </c>
      <c r="K1649" s="13">
        <v>875.19</v>
      </c>
      <c r="L1649" s="14">
        <f t="shared" si="152"/>
        <v>560.51</v>
      </c>
      <c r="M1649" s="16">
        <f t="shared" si="153"/>
        <v>2.7812063048175926</v>
      </c>
      <c r="N1649" s="17">
        <f t="shared" si="154"/>
        <v>2.1702068965517243</v>
      </c>
      <c r="O1649" s="17">
        <f t="shared" si="155"/>
        <v>314.68</v>
      </c>
    </row>
    <row r="1650" spans="1:15">
      <c r="A1650" s="19" t="s">
        <v>470</v>
      </c>
      <c r="B1650" s="11" t="s">
        <v>1112</v>
      </c>
      <c r="C1650" s="6" t="s">
        <v>218</v>
      </c>
      <c r="D1650" s="6">
        <v>18980</v>
      </c>
      <c r="E1650" s="6">
        <v>215</v>
      </c>
      <c r="F1650" s="7">
        <f t="shared" si="150"/>
        <v>1.1327713382507903E-2</v>
      </c>
      <c r="G1650" s="6">
        <v>12</v>
      </c>
      <c r="H1650" s="6">
        <v>1</v>
      </c>
      <c r="I1650" s="8">
        <f t="shared" si="151"/>
        <v>8.3333333333333329E-2</v>
      </c>
      <c r="J1650" s="13">
        <v>284.70999999999998</v>
      </c>
      <c r="K1650" s="13">
        <v>0</v>
      </c>
      <c r="L1650" s="14">
        <f t="shared" si="152"/>
        <v>-284.70999999999998</v>
      </c>
      <c r="M1650" s="16">
        <f t="shared" si="153"/>
        <v>0</v>
      </c>
      <c r="N1650" s="17">
        <f t="shared" si="154"/>
        <v>1.3242325581395349</v>
      </c>
      <c r="O1650" s="17">
        <f t="shared" si="155"/>
        <v>284.70999999999998</v>
      </c>
    </row>
    <row r="1651" spans="1:15">
      <c r="A1651" s="19" t="s">
        <v>471</v>
      </c>
      <c r="B1651" s="11" t="s">
        <v>1112</v>
      </c>
      <c r="C1651" s="6" t="s">
        <v>218</v>
      </c>
      <c r="D1651" s="6">
        <v>21499</v>
      </c>
      <c r="E1651" s="6">
        <v>227</v>
      </c>
      <c r="F1651" s="7">
        <f t="shared" si="150"/>
        <v>1.0558630633982977E-2</v>
      </c>
      <c r="G1651" s="6">
        <v>12</v>
      </c>
      <c r="H1651" s="6">
        <v>2</v>
      </c>
      <c r="I1651" s="8">
        <f t="shared" si="151"/>
        <v>0.16666666666666666</v>
      </c>
      <c r="J1651" s="13">
        <v>322.49</v>
      </c>
      <c r="K1651" s="13">
        <v>1087.05</v>
      </c>
      <c r="L1651" s="14">
        <f t="shared" si="152"/>
        <v>764.56</v>
      </c>
      <c r="M1651" s="16">
        <f t="shared" si="153"/>
        <v>3.3708021954169118</v>
      </c>
      <c r="N1651" s="17">
        <f t="shared" si="154"/>
        <v>1.4206607929515418</v>
      </c>
      <c r="O1651" s="17">
        <f t="shared" si="155"/>
        <v>161.245</v>
      </c>
    </row>
    <row r="1652" spans="1:15">
      <c r="A1652" s="19" t="s">
        <v>472</v>
      </c>
      <c r="B1652" s="11" t="s">
        <v>1112</v>
      </c>
      <c r="C1652" s="6" t="s">
        <v>218</v>
      </c>
      <c r="D1652" s="6">
        <v>24636</v>
      </c>
      <c r="E1652" s="6">
        <v>277</v>
      </c>
      <c r="F1652" s="7">
        <f t="shared" si="150"/>
        <v>1.1243708394219841E-2</v>
      </c>
      <c r="G1652" s="6">
        <v>14</v>
      </c>
      <c r="H1652" s="6">
        <v>2</v>
      </c>
      <c r="I1652" s="8">
        <f t="shared" si="151"/>
        <v>0.14285714285714285</v>
      </c>
      <c r="J1652" s="13">
        <v>369.54</v>
      </c>
      <c r="K1652" s="13">
        <v>1228.7</v>
      </c>
      <c r="L1652" s="14">
        <f t="shared" si="152"/>
        <v>859.16000000000008</v>
      </c>
      <c r="M1652" s="16">
        <f t="shared" si="153"/>
        <v>3.3249445256264543</v>
      </c>
      <c r="N1652" s="17">
        <f t="shared" si="154"/>
        <v>1.3340794223826715</v>
      </c>
      <c r="O1652" s="17">
        <f t="shared" si="155"/>
        <v>184.77</v>
      </c>
    </row>
    <row r="1653" spans="1:15">
      <c r="A1653" s="19" t="s">
        <v>473</v>
      </c>
      <c r="B1653" s="11" t="s">
        <v>1112</v>
      </c>
      <c r="C1653" s="6" t="s">
        <v>218</v>
      </c>
      <c r="D1653" s="6">
        <v>24287</v>
      </c>
      <c r="E1653" s="6">
        <v>232</v>
      </c>
      <c r="F1653" s="7">
        <f t="shared" si="150"/>
        <v>9.552435459299213E-3</v>
      </c>
      <c r="G1653" s="6">
        <v>10</v>
      </c>
      <c r="H1653" s="6">
        <v>3</v>
      </c>
      <c r="I1653" s="8">
        <f t="shared" si="151"/>
        <v>0.3</v>
      </c>
      <c r="J1653" s="13">
        <v>364.31</v>
      </c>
      <c r="K1653" s="13">
        <v>2151.5</v>
      </c>
      <c r="L1653" s="14">
        <f t="shared" si="152"/>
        <v>1787.19</v>
      </c>
      <c r="M1653" s="16">
        <f t="shared" si="153"/>
        <v>5.9056847190579447</v>
      </c>
      <c r="N1653" s="17">
        <f t="shared" si="154"/>
        <v>1.5703017241379311</v>
      </c>
      <c r="O1653" s="17">
        <f t="shared" si="155"/>
        <v>121.43666666666667</v>
      </c>
    </row>
    <row r="1654" spans="1:15">
      <c r="A1654" s="19" t="s">
        <v>474</v>
      </c>
      <c r="B1654" s="11" t="s">
        <v>1112</v>
      </c>
      <c r="C1654" s="6" t="s">
        <v>218</v>
      </c>
      <c r="D1654" s="6">
        <v>20417</v>
      </c>
      <c r="E1654" s="6">
        <v>197</v>
      </c>
      <c r="F1654" s="7">
        <f t="shared" si="150"/>
        <v>9.6488220600479992E-3</v>
      </c>
      <c r="G1654" s="6">
        <v>7</v>
      </c>
      <c r="H1654" s="6">
        <v>1</v>
      </c>
      <c r="I1654" s="8">
        <f t="shared" si="151"/>
        <v>0.14285714285714285</v>
      </c>
      <c r="J1654" s="13">
        <v>306.26</v>
      </c>
      <c r="K1654" s="13">
        <v>0</v>
      </c>
      <c r="L1654" s="14">
        <f t="shared" si="152"/>
        <v>-306.26</v>
      </c>
      <c r="M1654" s="16">
        <f t="shared" si="153"/>
        <v>0</v>
      </c>
      <c r="N1654" s="17">
        <f t="shared" si="154"/>
        <v>1.5546192893401014</v>
      </c>
      <c r="O1654" s="17">
        <f t="shared" si="155"/>
        <v>306.26</v>
      </c>
    </row>
    <row r="1655" spans="1:15">
      <c r="A1655" s="19" t="s">
        <v>475</v>
      </c>
      <c r="B1655" s="11" t="s">
        <v>1112</v>
      </c>
      <c r="C1655" s="6" t="s">
        <v>218</v>
      </c>
      <c r="D1655" s="6">
        <v>17584</v>
      </c>
      <c r="E1655" s="6">
        <v>115</v>
      </c>
      <c r="F1655" s="7">
        <f t="shared" si="150"/>
        <v>6.5400363967242948E-3</v>
      </c>
      <c r="G1655" s="6">
        <v>5</v>
      </c>
      <c r="H1655" s="6">
        <v>1</v>
      </c>
      <c r="I1655" s="8">
        <f t="shared" si="151"/>
        <v>0.2</v>
      </c>
      <c r="J1655" s="13">
        <v>263.77</v>
      </c>
      <c r="K1655" s="13">
        <v>99.13</v>
      </c>
      <c r="L1655" s="14">
        <f t="shared" si="152"/>
        <v>-164.64</v>
      </c>
      <c r="M1655" s="16">
        <f t="shared" si="153"/>
        <v>0.37581984304507715</v>
      </c>
      <c r="N1655" s="17">
        <f t="shared" si="154"/>
        <v>2.2936521739130433</v>
      </c>
      <c r="O1655" s="17">
        <f t="shared" si="155"/>
        <v>263.77</v>
      </c>
    </row>
    <row r="1656" spans="1:15">
      <c r="A1656" s="19" t="s">
        <v>564</v>
      </c>
      <c r="B1656" s="11" t="s">
        <v>1113</v>
      </c>
      <c r="C1656" s="6" t="s">
        <v>271</v>
      </c>
      <c r="D1656" s="6">
        <v>42451</v>
      </c>
      <c r="E1656" s="6">
        <v>1363</v>
      </c>
      <c r="F1656" s="7">
        <f t="shared" si="150"/>
        <v>3.2107606416809972E-2</v>
      </c>
      <c r="G1656" s="6">
        <v>35</v>
      </c>
      <c r="H1656" s="6">
        <v>5</v>
      </c>
      <c r="I1656" s="8">
        <f t="shared" si="151"/>
        <v>0.14285714285714285</v>
      </c>
      <c r="J1656" s="13">
        <v>382.06</v>
      </c>
      <c r="K1656" s="13">
        <v>0</v>
      </c>
      <c r="L1656" s="14">
        <f t="shared" si="152"/>
        <v>-382.06</v>
      </c>
      <c r="M1656" s="16">
        <f t="shared" si="153"/>
        <v>0</v>
      </c>
      <c r="N1656" s="17">
        <f t="shared" si="154"/>
        <v>0.28030814380044022</v>
      </c>
      <c r="O1656" s="17">
        <f t="shared" si="155"/>
        <v>76.412000000000006</v>
      </c>
    </row>
    <row r="1657" spans="1:15">
      <c r="A1657" s="19" t="s">
        <v>565</v>
      </c>
      <c r="B1657" s="11" t="s">
        <v>1113</v>
      </c>
      <c r="C1657" s="6" t="s">
        <v>271</v>
      </c>
      <c r="D1657" s="6">
        <v>36684</v>
      </c>
      <c r="E1657" s="6">
        <v>1102</v>
      </c>
      <c r="F1657" s="7">
        <f t="shared" si="150"/>
        <v>3.0040344564387745E-2</v>
      </c>
      <c r="G1657" s="6">
        <v>35</v>
      </c>
      <c r="H1657" s="6">
        <v>2</v>
      </c>
      <c r="I1657" s="8">
        <f t="shared" si="151"/>
        <v>5.7142857142857141E-2</v>
      </c>
      <c r="J1657" s="13">
        <v>330.16</v>
      </c>
      <c r="K1657" s="13">
        <v>2435.54</v>
      </c>
      <c r="L1657" s="14">
        <f t="shared" si="152"/>
        <v>2105.38</v>
      </c>
      <c r="M1657" s="16">
        <f t="shared" si="153"/>
        <v>7.3768475890477339</v>
      </c>
      <c r="N1657" s="17">
        <f t="shared" si="154"/>
        <v>0.29960072595281306</v>
      </c>
      <c r="O1657" s="17">
        <f t="shared" si="155"/>
        <v>165.08</v>
      </c>
    </row>
    <row r="1658" spans="1:15">
      <c r="A1658" s="19" t="s">
        <v>566</v>
      </c>
      <c r="B1658" s="11" t="s">
        <v>1113</v>
      </c>
      <c r="C1658" s="6" t="s">
        <v>271</v>
      </c>
      <c r="D1658" s="6">
        <v>50453</v>
      </c>
      <c r="E1658" s="6">
        <v>900</v>
      </c>
      <c r="F1658" s="7">
        <f t="shared" si="150"/>
        <v>1.7838384238796502E-2</v>
      </c>
      <c r="G1658" s="6">
        <v>35</v>
      </c>
      <c r="H1658" s="6">
        <v>7</v>
      </c>
      <c r="I1658" s="8">
        <f t="shared" si="151"/>
        <v>0.2</v>
      </c>
      <c r="J1658" s="13">
        <v>454.08</v>
      </c>
      <c r="K1658" s="13">
        <v>4797.8999999999996</v>
      </c>
      <c r="L1658" s="14">
        <f t="shared" si="152"/>
        <v>4343.82</v>
      </c>
      <c r="M1658" s="16">
        <f t="shared" si="153"/>
        <v>10.566199788583509</v>
      </c>
      <c r="N1658" s="17">
        <f t="shared" si="154"/>
        <v>0.50453333333333328</v>
      </c>
      <c r="O1658" s="17">
        <f t="shared" si="155"/>
        <v>64.868571428571428</v>
      </c>
    </row>
    <row r="1659" spans="1:15">
      <c r="A1659" s="19" t="s">
        <v>567</v>
      </c>
      <c r="B1659" s="11" t="s">
        <v>1113</v>
      </c>
      <c r="C1659" s="6" t="s">
        <v>271</v>
      </c>
      <c r="D1659" s="6">
        <v>38374</v>
      </c>
      <c r="E1659" s="6">
        <v>994</v>
      </c>
      <c r="F1659" s="7">
        <f t="shared" si="150"/>
        <v>2.5902955125866472E-2</v>
      </c>
      <c r="G1659" s="6">
        <v>35</v>
      </c>
      <c r="H1659" s="6">
        <v>7</v>
      </c>
      <c r="I1659" s="8">
        <f t="shared" si="151"/>
        <v>0.2</v>
      </c>
      <c r="J1659" s="13">
        <v>345.37</v>
      </c>
      <c r="K1659" s="13">
        <v>2391.09</v>
      </c>
      <c r="L1659" s="14">
        <f t="shared" si="152"/>
        <v>2045.7200000000003</v>
      </c>
      <c r="M1659" s="16">
        <f t="shared" si="153"/>
        <v>6.9232706951964564</v>
      </c>
      <c r="N1659" s="17">
        <f t="shared" si="154"/>
        <v>0.34745472837022134</v>
      </c>
      <c r="O1659" s="17">
        <f t="shared" si="155"/>
        <v>49.338571428571427</v>
      </c>
    </row>
    <row r="1660" spans="1:15">
      <c r="A1660" s="19" t="s">
        <v>568</v>
      </c>
      <c r="B1660" s="11" t="s">
        <v>1113</v>
      </c>
      <c r="C1660" s="6" t="s">
        <v>271</v>
      </c>
      <c r="D1660" s="6">
        <v>58632</v>
      </c>
      <c r="E1660" s="6">
        <v>1157</v>
      </c>
      <c r="F1660" s="7">
        <f t="shared" si="150"/>
        <v>1.9733251466775823E-2</v>
      </c>
      <c r="G1660" s="6">
        <v>35</v>
      </c>
      <c r="H1660" s="6">
        <v>2</v>
      </c>
      <c r="I1660" s="8">
        <f t="shared" si="151"/>
        <v>5.7142857142857141E-2</v>
      </c>
      <c r="J1660" s="13">
        <v>527.69000000000005</v>
      </c>
      <c r="K1660" s="13">
        <v>0</v>
      </c>
      <c r="L1660" s="14">
        <f t="shared" si="152"/>
        <v>-527.69000000000005</v>
      </c>
      <c r="M1660" s="16">
        <f t="shared" si="153"/>
        <v>0</v>
      </c>
      <c r="N1660" s="17">
        <f t="shared" si="154"/>
        <v>0.45608470181503896</v>
      </c>
      <c r="O1660" s="17">
        <f t="shared" si="155"/>
        <v>263.84500000000003</v>
      </c>
    </row>
    <row r="1661" spans="1:15">
      <c r="A1661" s="19" t="s">
        <v>569</v>
      </c>
      <c r="B1661" s="11" t="s">
        <v>1113</v>
      </c>
      <c r="C1661" s="6" t="s">
        <v>271</v>
      </c>
      <c r="D1661" s="6">
        <v>45084</v>
      </c>
      <c r="E1661" s="6">
        <v>1215</v>
      </c>
      <c r="F1661" s="7">
        <f t="shared" si="150"/>
        <v>2.6949693904711206E-2</v>
      </c>
      <c r="G1661" s="6">
        <v>35</v>
      </c>
      <c r="H1661" s="6">
        <v>4</v>
      </c>
      <c r="I1661" s="8">
        <f t="shared" si="151"/>
        <v>0.11428571428571428</v>
      </c>
      <c r="J1661" s="13">
        <v>405.76</v>
      </c>
      <c r="K1661" s="13">
        <v>3339.11</v>
      </c>
      <c r="L1661" s="14">
        <f t="shared" si="152"/>
        <v>2933.3500000000004</v>
      </c>
      <c r="M1661" s="16">
        <f t="shared" si="153"/>
        <v>8.2292734621451107</v>
      </c>
      <c r="N1661" s="17">
        <f t="shared" si="154"/>
        <v>0.33395884773662549</v>
      </c>
      <c r="O1661" s="17">
        <f t="shared" si="155"/>
        <v>101.44</v>
      </c>
    </row>
    <row r="1662" spans="1:15">
      <c r="A1662" s="19" t="s">
        <v>570</v>
      </c>
      <c r="B1662" s="11" t="s">
        <v>1113</v>
      </c>
      <c r="C1662" s="6" t="s">
        <v>271</v>
      </c>
      <c r="D1662" s="6">
        <v>55543</v>
      </c>
      <c r="E1662" s="6">
        <v>1336</v>
      </c>
      <c r="F1662" s="7">
        <f t="shared" si="150"/>
        <v>2.4053436076553299E-2</v>
      </c>
      <c r="G1662" s="6">
        <v>35</v>
      </c>
      <c r="H1662" s="6">
        <v>7</v>
      </c>
      <c r="I1662" s="8">
        <f t="shared" si="151"/>
        <v>0.2</v>
      </c>
      <c r="J1662" s="13">
        <v>499.89</v>
      </c>
      <c r="K1662" s="13">
        <v>5015.93</v>
      </c>
      <c r="L1662" s="14">
        <f t="shared" si="152"/>
        <v>4516.04</v>
      </c>
      <c r="M1662" s="16">
        <f t="shared" si="153"/>
        <v>10.034067494848868</v>
      </c>
      <c r="N1662" s="17">
        <f t="shared" si="154"/>
        <v>0.37416916167664671</v>
      </c>
      <c r="O1662" s="17">
        <f t="shared" si="155"/>
        <v>71.412857142857135</v>
      </c>
    </row>
    <row r="1663" spans="1:15">
      <c r="A1663" s="19" t="s">
        <v>571</v>
      </c>
      <c r="B1663" s="11" t="s">
        <v>1113</v>
      </c>
      <c r="C1663" s="6" t="s">
        <v>271</v>
      </c>
      <c r="D1663" s="6">
        <v>59576</v>
      </c>
      <c r="E1663" s="6">
        <v>1805</v>
      </c>
      <c r="F1663" s="7">
        <f t="shared" si="150"/>
        <v>3.0297435208808916E-2</v>
      </c>
      <c r="G1663" s="6">
        <v>35</v>
      </c>
      <c r="H1663" s="6">
        <v>4</v>
      </c>
      <c r="I1663" s="8">
        <f t="shared" si="151"/>
        <v>0.11428571428571428</v>
      </c>
      <c r="J1663" s="13">
        <v>536.19000000000005</v>
      </c>
      <c r="K1663" s="13">
        <v>1471.59</v>
      </c>
      <c r="L1663" s="14">
        <f t="shared" si="152"/>
        <v>935.39999999999986</v>
      </c>
      <c r="M1663" s="16">
        <f t="shared" si="153"/>
        <v>2.7445308565993392</v>
      </c>
      <c r="N1663" s="17">
        <f t="shared" si="154"/>
        <v>0.29705817174515237</v>
      </c>
      <c r="O1663" s="17">
        <f t="shared" si="155"/>
        <v>134.04750000000001</v>
      </c>
    </row>
    <row r="1664" spans="1:15">
      <c r="A1664" s="19" t="s">
        <v>572</v>
      </c>
      <c r="B1664" s="11" t="s">
        <v>1113</v>
      </c>
      <c r="C1664" s="6" t="s">
        <v>271</v>
      </c>
      <c r="D1664" s="6">
        <v>55845</v>
      </c>
      <c r="E1664" s="6">
        <v>1729</v>
      </c>
      <c r="F1664" s="7">
        <f t="shared" si="150"/>
        <v>3.0960694780195183E-2</v>
      </c>
      <c r="G1664" s="6">
        <v>35</v>
      </c>
      <c r="H1664" s="6">
        <v>9</v>
      </c>
      <c r="I1664" s="8">
        <f t="shared" si="151"/>
        <v>0.25714285714285712</v>
      </c>
      <c r="J1664" s="13">
        <v>502.61</v>
      </c>
      <c r="K1664" s="13">
        <v>4360.62</v>
      </c>
      <c r="L1664" s="14">
        <f t="shared" si="152"/>
        <v>3858.0099999999998</v>
      </c>
      <c r="M1664" s="16">
        <f t="shared" si="153"/>
        <v>8.6759515329977521</v>
      </c>
      <c r="N1664" s="17">
        <f t="shared" si="154"/>
        <v>0.29069404279930594</v>
      </c>
      <c r="O1664" s="17">
        <f t="shared" si="155"/>
        <v>55.845555555555556</v>
      </c>
    </row>
    <row r="1665" spans="1:15">
      <c r="A1665" s="19" t="s">
        <v>573</v>
      </c>
      <c r="B1665" s="11" t="s">
        <v>1113</v>
      </c>
      <c r="C1665" s="6" t="s">
        <v>271</v>
      </c>
      <c r="D1665" s="6">
        <v>58212</v>
      </c>
      <c r="E1665" s="6">
        <v>1426</v>
      </c>
      <c r="F1665" s="7">
        <f t="shared" si="150"/>
        <v>2.449666735381021E-2</v>
      </c>
      <c r="G1665" s="6">
        <v>35</v>
      </c>
      <c r="H1665" s="6">
        <v>2</v>
      </c>
      <c r="I1665" s="8">
        <f t="shared" si="151"/>
        <v>5.7142857142857141E-2</v>
      </c>
      <c r="J1665" s="13">
        <v>523.91</v>
      </c>
      <c r="K1665" s="13">
        <v>1329.76</v>
      </c>
      <c r="L1665" s="14">
        <f t="shared" si="152"/>
        <v>805.85</v>
      </c>
      <c r="M1665" s="16">
        <f t="shared" si="153"/>
        <v>2.5381458647477619</v>
      </c>
      <c r="N1665" s="17">
        <f t="shared" si="154"/>
        <v>0.36739831697054698</v>
      </c>
      <c r="O1665" s="17">
        <f t="shared" si="155"/>
        <v>261.95499999999998</v>
      </c>
    </row>
    <row r="1666" spans="1:15">
      <c r="A1666" s="19" t="s">
        <v>574</v>
      </c>
      <c r="B1666" s="11" t="s">
        <v>1113</v>
      </c>
      <c r="C1666" s="6" t="s">
        <v>271</v>
      </c>
      <c r="D1666" s="6">
        <v>59117</v>
      </c>
      <c r="E1666" s="6">
        <v>1437</v>
      </c>
      <c r="F1666" s="7">
        <f t="shared" ref="F1666:F1729" si="156">E1666/D1666</f>
        <v>2.4307728741309605E-2</v>
      </c>
      <c r="G1666" s="6">
        <v>35</v>
      </c>
      <c r="H1666" s="6">
        <v>9</v>
      </c>
      <c r="I1666" s="8">
        <f t="shared" ref="I1666:I1729" si="157">H1666/G1666</f>
        <v>0.25714285714285712</v>
      </c>
      <c r="J1666" s="13">
        <v>532.05999999999995</v>
      </c>
      <c r="K1666" s="13">
        <v>5885.64</v>
      </c>
      <c r="L1666" s="14">
        <f t="shared" si="152"/>
        <v>5353.58</v>
      </c>
      <c r="M1666" s="16">
        <f t="shared" si="153"/>
        <v>11.061985490358232</v>
      </c>
      <c r="N1666" s="17">
        <f t="shared" si="154"/>
        <v>0.37025748086290877</v>
      </c>
      <c r="O1666" s="17">
        <f t="shared" si="155"/>
        <v>59.117777777777775</v>
      </c>
    </row>
    <row r="1667" spans="1:15">
      <c r="A1667" s="19" t="s">
        <v>575</v>
      </c>
      <c r="B1667" s="11" t="s">
        <v>1113</v>
      </c>
      <c r="C1667" s="6" t="s">
        <v>271</v>
      </c>
      <c r="D1667" s="6">
        <v>42998</v>
      </c>
      <c r="E1667" s="6">
        <v>897</v>
      </c>
      <c r="F1667" s="7">
        <f t="shared" si="156"/>
        <v>2.0861435415600725E-2</v>
      </c>
      <c r="G1667" s="6">
        <v>35</v>
      </c>
      <c r="H1667" s="6">
        <v>3</v>
      </c>
      <c r="I1667" s="8">
        <f t="shared" si="157"/>
        <v>8.5714285714285715E-2</v>
      </c>
      <c r="J1667" s="13">
        <v>386.99</v>
      </c>
      <c r="K1667" s="13">
        <v>1146.9000000000001</v>
      </c>
      <c r="L1667" s="14">
        <f t="shared" ref="L1667:L1730" si="158">K1667-J1667</f>
        <v>759.91000000000008</v>
      </c>
      <c r="M1667" s="16">
        <f t="shared" ref="M1667:M1730" si="159">IFERROR(K1667/J1667,0)</f>
        <v>2.9636424713816898</v>
      </c>
      <c r="N1667" s="17">
        <f t="shared" ref="N1667:N1730" si="160">J1667/E1667</f>
        <v>0.43142697881828318</v>
      </c>
      <c r="O1667" s="17">
        <f t="shared" ref="O1667:O1730" si="161">IFERROR(J1667/H1667,0)</f>
        <v>128.99666666666667</v>
      </c>
    </row>
    <row r="1668" spans="1:15">
      <c r="A1668" s="19" t="s">
        <v>576</v>
      </c>
      <c r="B1668" s="11" t="s">
        <v>1113</v>
      </c>
      <c r="C1668" s="6" t="s">
        <v>271</v>
      </c>
      <c r="D1668" s="6">
        <v>48902</v>
      </c>
      <c r="E1668" s="6">
        <v>1298</v>
      </c>
      <c r="F1668" s="7">
        <f t="shared" si="156"/>
        <v>2.6542881681730808E-2</v>
      </c>
      <c r="G1668" s="6">
        <v>35</v>
      </c>
      <c r="H1668" s="6">
        <v>5</v>
      </c>
      <c r="I1668" s="8">
        <f t="shared" si="157"/>
        <v>0.14285714285714285</v>
      </c>
      <c r="J1668" s="13">
        <v>440.12</v>
      </c>
      <c r="K1668" s="13">
        <v>3593.54</v>
      </c>
      <c r="L1668" s="14">
        <f t="shared" si="158"/>
        <v>3153.42</v>
      </c>
      <c r="M1668" s="16">
        <f t="shared" si="159"/>
        <v>8.1649095701172403</v>
      </c>
      <c r="N1668" s="17">
        <f t="shared" si="160"/>
        <v>0.33907550077041604</v>
      </c>
      <c r="O1668" s="17">
        <f t="shared" si="161"/>
        <v>88.024000000000001</v>
      </c>
    </row>
    <row r="1669" spans="1:15">
      <c r="A1669" s="19" t="s">
        <v>577</v>
      </c>
      <c r="B1669" s="11" t="s">
        <v>1113</v>
      </c>
      <c r="C1669" s="6" t="s">
        <v>271</v>
      </c>
      <c r="D1669" s="6">
        <v>39884</v>
      </c>
      <c r="E1669" s="6">
        <v>1081</v>
      </c>
      <c r="F1669" s="7">
        <f t="shared" si="156"/>
        <v>2.7103600441279713E-2</v>
      </c>
      <c r="G1669" s="6">
        <v>35</v>
      </c>
      <c r="H1669" s="6">
        <v>4</v>
      </c>
      <c r="I1669" s="8">
        <f t="shared" si="157"/>
        <v>0.11428571428571428</v>
      </c>
      <c r="J1669" s="13">
        <v>358.96</v>
      </c>
      <c r="K1669" s="13">
        <v>745.84</v>
      </c>
      <c r="L1669" s="14">
        <f t="shared" si="158"/>
        <v>386.88000000000005</v>
      </c>
      <c r="M1669" s="16">
        <f t="shared" si="159"/>
        <v>2.0777802540673056</v>
      </c>
      <c r="N1669" s="17">
        <f t="shared" si="160"/>
        <v>0.33206290471785382</v>
      </c>
      <c r="O1669" s="17">
        <f t="shared" si="161"/>
        <v>89.74</v>
      </c>
    </row>
    <row r="1670" spans="1:15">
      <c r="A1670" s="19" t="s">
        <v>578</v>
      </c>
      <c r="B1670" s="11" t="s">
        <v>1113</v>
      </c>
      <c r="C1670" s="6" t="s">
        <v>271</v>
      </c>
      <c r="D1670" s="6">
        <v>50698</v>
      </c>
      <c r="E1670" s="6">
        <v>1004</v>
      </c>
      <c r="F1670" s="7">
        <f t="shared" si="156"/>
        <v>1.9803542546057044E-2</v>
      </c>
      <c r="G1670" s="6">
        <v>35</v>
      </c>
      <c r="H1670" s="6">
        <v>3</v>
      </c>
      <c r="I1670" s="8">
        <f t="shared" si="157"/>
        <v>8.5714285714285715E-2</v>
      </c>
      <c r="J1670" s="13">
        <v>456.29</v>
      </c>
      <c r="K1670" s="13">
        <v>5105.74</v>
      </c>
      <c r="L1670" s="14">
        <f t="shared" si="158"/>
        <v>4649.45</v>
      </c>
      <c r="M1670" s="16">
        <f t="shared" si="159"/>
        <v>11.189682000482149</v>
      </c>
      <c r="N1670" s="17">
        <f t="shared" si="160"/>
        <v>0.45447211155378486</v>
      </c>
      <c r="O1670" s="17">
        <f t="shared" si="161"/>
        <v>152.09666666666666</v>
      </c>
    </row>
    <row r="1671" spans="1:15">
      <c r="A1671" s="19" t="s">
        <v>579</v>
      </c>
      <c r="B1671" s="11" t="s">
        <v>1113</v>
      </c>
      <c r="C1671" s="6" t="s">
        <v>271</v>
      </c>
      <c r="D1671" s="6">
        <v>55444</v>
      </c>
      <c r="E1671" s="6">
        <v>1721</v>
      </c>
      <c r="F1671" s="7">
        <f t="shared" si="156"/>
        <v>3.1040328980593029E-2</v>
      </c>
      <c r="G1671" s="6">
        <v>35</v>
      </c>
      <c r="H1671" s="6">
        <v>4</v>
      </c>
      <c r="I1671" s="8">
        <f t="shared" si="157"/>
        <v>0.11428571428571428</v>
      </c>
      <c r="J1671" s="13">
        <v>499</v>
      </c>
      <c r="K1671" s="13">
        <v>1967.88</v>
      </c>
      <c r="L1671" s="14">
        <f t="shared" si="158"/>
        <v>1468.88</v>
      </c>
      <c r="M1671" s="16">
        <f t="shared" si="159"/>
        <v>3.9436472945891787</v>
      </c>
      <c r="N1671" s="17">
        <f t="shared" si="160"/>
        <v>0.28994770482277743</v>
      </c>
      <c r="O1671" s="17">
        <f t="shared" si="161"/>
        <v>124.75</v>
      </c>
    </row>
    <row r="1672" spans="1:15">
      <c r="A1672" s="19" t="s">
        <v>580</v>
      </c>
      <c r="B1672" s="11" t="s">
        <v>1113</v>
      </c>
      <c r="C1672" s="6" t="s">
        <v>271</v>
      </c>
      <c r="D1672" s="6">
        <v>48758</v>
      </c>
      <c r="E1672" s="6">
        <v>1536</v>
      </c>
      <c r="F1672" s="7">
        <f t="shared" si="156"/>
        <v>3.1502522662947618E-2</v>
      </c>
      <c r="G1672" s="6">
        <v>35</v>
      </c>
      <c r="H1672" s="6">
        <v>4</v>
      </c>
      <c r="I1672" s="8">
        <f t="shared" si="157"/>
        <v>0.11428571428571428</v>
      </c>
      <c r="J1672" s="13">
        <v>438.83</v>
      </c>
      <c r="K1672" s="13">
        <v>4244.6400000000003</v>
      </c>
      <c r="L1672" s="14">
        <f t="shared" si="158"/>
        <v>3805.8100000000004</v>
      </c>
      <c r="M1672" s="16">
        <f t="shared" si="159"/>
        <v>9.6726294920584284</v>
      </c>
      <c r="N1672" s="17">
        <f t="shared" si="160"/>
        <v>0.28569661458333334</v>
      </c>
      <c r="O1672" s="17">
        <f t="shared" si="161"/>
        <v>109.7075</v>
      </c>
    </row>
    <row r="1673" spans="1:15">
      <c r="A1673" s="19" t="s">
        <v>581</v>
      </c>
      <c r="B1673" s="11" t="s">
        <v>1113</v>
      </c>
      <c r="C1673" s="6" t="s">
        <v>271</v>
      </c>
      <c r="D1673" s="6">
        <v>42530</v>
      </c>
      <c r="E1673" s="6">
        <v>1243</v>
      </c>
      <c r="F1673" s="7">
        <f t="shared" si="156"/>
        <v>2.9226428403479898E-2</v>
      </c>
      <c r="G1673" s="6">
        <v>35</v>
      </c>
      <c r="H1673" s="6">
        <v>5</v>
      </c>
      <c r="I1673" s="8">
        <f t="shared" si="157"/>
        <v>0.14285714285714285</v>
      </c>
      <c r="J1673" s="13">
        <v>382.77</v>
      </c>
      <c r="K1673" s="13">
        <v>2114.52</v>
      </c>
      <c r="L1673" s="14">
        <f t="shared" si="158"/>
        <v>1731.75</v>
      </c>
      <c r="M1673" s="16">
        <f t="shared" si="159"/>
        <v>5.5242573869425504</v>
      </c>
      <c r="N1673" s="17">
        <f t="shared" si="160"/>
        <v>0.30794046661303298</v>
      </c>
      <c r="O1673" s="17">
        <f t="shared" si="161"/>
        <v>76.554000000000002</v>
      </c>
    </row>
    <row r="1674" spans="1:15">
      <c r="A1674" s="19" t="s">
        <v>582</v>
      </c>
      <c r="B1674" s="11" t="s">
        <v>1113</v>
      </c>
      <c r="C1674" s="6" t="s">
        <v>271</v>
      </c>
      <c r="D1674" s="6">
        <v>40612</v>
      </c>
      <c r="E1674" s="6">
        <v>786</v>
      </c>
      <c r="F1674" s="7">
        <f t="shared" si="156"/>
        <v>1.935388555106865E-2</v>
      </c>
      <c r="G1674" s="6">
        <v>31</v>
      </c>
      <c r="H1674" s="6">
        <v>3</v>
      </c>
      <c r="I1674" s="8">
        <f t="shared" si="157"/>
        <v>9.6774193548387094E-2</v>
      </c>
      <c r="J1674" s="13">
        <v>365.51</v>
      </c>
      <c r="K1674" s="13">
        <v>0</v>
      </c>
      <c r="L1674" s="14">
        <f t="shared" si="158"/>
        <v>-365.51</v>
      </c>
      <c r="M1674" s="16">
        <f t="shared" si="159"/>
        <v>0</v>
      </c>
      <c r="N1674" s="17">
        <f t="shared" si="160"/>
        <v>0.46502544529262085</v>
      </c>
      <c r="O1674" s="17">
        <f t="shared" si="161"/>
        <v>121.83666666666666</v>
      </c>
    </row>
    <row r="1675" spans="1:15">
      <c r="A1675" s="19" t="s">
        <v>583</v>
      </c>
      <c r="B1675" s="11" t="s">
        <v>1113</v>
      </c>
      <c r="C1675" s="6" t="s">
        <v>271</v>
      </c>
      <c r="D1675" s="6">
        <v>52155</v>
      </c>
      <c r="E1675" s="6">
        <v>1537</v>
      </c>
      <c r="F1675" s="7">
        <f t="shared" si="156"/>
        <v>2.9469849487105744E-2</v>
      </c>
      <c r="G1675" s="6">
        <v>35</v>
      </c>
      <c r="H1675" s="6">
        <v>7</v>
      </c>
      <c r="I1675" s="8">
        <f t="shared" si="157"/>
        <v>0.2</v>
      </c>
      <c r="J1675" s="13">
        <v>469.4</v>
      </c>
      <c r="K1675" s="13">
        <v>2258.0500000000002</v>
      </c>
      <c r="L1675" s="14">
        <f t="shared" si="158"/>
        <v>1788.65</v>
      </c>
      <c r="M1675" s="16">
        <f t="shared" si="159"/>
        <v>4.8105027694929703</v>
      </c>
      <c r="N1675" s="17">
        <f t="shared" si="160"/>
        <v>0.30540013012361744</v>
      </c>
      <c r="O1675" s="17">
        <f t="shared" si="161"/>
        <v>67.05714285714285</v>
      </c>
    </row>
    <row r="1676" spans="1:15">
      <c r="A1676" s="19" t="s">
        <v>584</v>
      </c>
      <c r="B1676" s="11" t="s">
        <v>1113</v>
      </c>
      <c r="C1676" s="6" t="s">
        <v>271</v>
      </c>
      <c r="D1676" s="6">
        <v>50958</v>
      </c>
      <c r="E1676" s="6">
        <v>988</v>
      </c>
      <c r="F1676" s="7">
        <f t="shared" si="156"/>
        <v>1.9388516032811335E-2</v>
      </c>
      <c r="G1676" s="6">
        <v>35</v>
      </c>
      <c r="H1676" s="6">
        <v>7</v>
      </c>
      <c r="I1676" s="8">
        <f t="shared" si="157"/>
        <v>0.2</v>
      </c>
      <c r="J1676" s="13">
        <v>458.63</v>
      </c>
      <c r="K1676" s="13">
        <v>1934.6</v>
      </c>
      <c r="L1676" s="14">
        <f t="shared" si="158"/>
        <v>1475.9699999999998</v>
      </c>
      <c r="M1676" s="16">
        <f t="shared" si="159"/>
        <v>4.2182151189411945</v>
      </c>
      <c r="N1676" s="17">
        <f t="shared" si="160"/>
        <v>0.46420040485829961</v>
      </c>
      <c r="O1676" s="17">
        <f t="shared" si="161"/>
        <v>65.518571428571434</v>
      </c>
    </row>
    <row r="1677" spans="1:15">
      <c r="A1677" s="19" t="s">
        <v>585</v>
      </c>
      <c r="B1677" s="11" t="s">
        <v>1113</v>
      </c>
      <c r="C1677" s="6" t="s">
        <v>271</v>
      </c>
      <c r="D1677" s="6">
        <v>38362</v>
      </c>
      <c r="E1677" s="6">
        <v>1238</v>
      </c>
      <c r="F1677" s="7">
        <f t="shared" si="156"/>
        <v>3.2271518690370676E-2</v>
      </c>
      <c r="G1677" s="6">
        <v>35</v>
      </c>
      <c r="H1677" s="6">
        <v>5</v>
      </c>
      <c r="I1677" s="8">
        <f t="shared" si="157"/>
        <v>0.14285714285714285</v>
      </c>
      <c r="J1677" s="13">
        <v>345.26</v>
      </c>
      <c r="K1677" s="13">
        <v>4220.12</v>
      </c>
      <c r="L1677" s="14">
        <f t="shared" si="158"/>
        <v>3874.8599999999997</v>
      </c>
      <c r="M1677" s="16">
        <f t="shared" si="159"/>
        <v>12.223020332503042</v>
      </c>
      <c r="N1677" s="17">
        <f t="shared" si="160"/>
        <v>0.27888529886914376</v>
      </c>
      <c r="O1677" s="17">
        <f t="shared" si="161"/>
        <v>69.051999999999992</v>
      </c>
    </row>
    <row r="1678" spans="1:15">
      <c r="A1678" s="19" t="s">
        <v>586</v>
      </c>
      <c r="B1678" s="11" t="s">
        <v>1113</v>
      </c>
      <c r="C1678" s="6" t="s">
        <v>271</v>
      </c>
      <c r="D1678" s="6">
        <v>61896</v>
      </c>
      <c r="E1678" s="6">
        <v>1939</v>
      </c>
      <c r="F1678" s="7">
        <f t="shared" si="156"/>
        <v>3.1326741631123173E-2</v>
      </c>
      <c r="G1678" s="6">
        <v>35</v>
      </c>
      <c r="H1678" s="6">
        <v>9</v>
      </c>
      <c r="I1678" s="8">
        <f t="shared" si="157"/>
        <v>0.25714285714285712</v>
      </c>
      <c r="J1678" s="13">
        <v>557.07000000000005</v>
      </c>
      <c r="K1678" s="13">
        <v>4394.3900000000003</v>
      </c>
      <c r="L1678" s="14">
        <f t="shared" si="158"/>
        <v>3837.32</v>
      </c>
      <c r="M1678" s="16">
        <f t="shared" si="159"/>
        <v>7.888398226434739</v>
      </c>
      <c r="N1678" s="17">
        <f t="shared" si="160"/>
        <v>0.28729757607013928</v>
      </c>
      <c r="O1678" s="17">
        <f t="shared" si="161"/>
        <v>61.896666666666675</v>
      </c>
    </row>
    <row r="1679" spans="1:15">
      <c r="A1679" s="19" t="s">
        <v>587</v>
      </c>
      <c r="B1679" s="11" t="s">
        <v>1113</v>
      </c>
      <c r="C1679" s="6" t="s">
        <v>271</v>
      </c>
      <c r="D1679" s="6">
        <v>44555</v>
      </c>
      <c r="E1679" s="6">
        <v>781</v>
      </c>
      <c r="F1679" s="7">
        <f t="shared" si="156"/>
        <v>1.7528896869038267E-2</v>
      </c>
      <c r="G1679" s="6">
        <v>35</v>
      </c>
      <c r="H1679" s="6">
        <v>3</v>
      </c>
      <c r="I1679" s="8">
        <f t="shared" si="157"/>
        <v>8.5714285714285715E-2</v>
      </c>
      <c r="J1679" s="13">
        <v>401</v>
      </c>
      <c r="K1679" s="13">
        <v>4508.25</v>
      </c>
      <c r="L1679" s="14">
        <f t="shared" si="158"/>
        <v>4107.25</v>
      </c>
      <c r="M1679" s="16">
        <f t="shared" si="159"/>
        <v>11.242518703241895</v>
      </c>
      <c r="N1679" s="17">
        <f t="shared" si="160"/>
        <v>0.51344430217669657</v>
      </c>
      <c r="O1679" s="17">
        <f t="shared" si="161"/>
        <v>133.66666666666666</v>
      </c>
    </row>
    <row r="1680" spans="1:15">
      <c r="A1680" s="19" t="s">
        <v>588</v>
      </c>
      <c r="B1680" s="11" t="s">
        <v>1113</v>
      </c>
      <c r="C1680" s="6" t="s">
        <v>271</v>
      </c>
      <c r="D1680" s="6">
        <v>34870</v>
      </c>
      <c r="E1680" s="6">
        <v>629</v>
      </c>
      <c r="F1680" s="7">
        <f t="shared" si="156"/>
        <v>1.8038428448523085E-2</v>
      </c>
      <c r="G1680" s="6">
        <v>35</v>
      </c>
      <c r="H1680" s="6">
        <v>5</v>
      </c>
      <c r="I1680" s="8">
        <f t="shared" si="157"/>
        <v>0.14285714285714285</v>
      </c>
      <c r="J1680" s="13">
        <v>313.83</v>
      </c>
      <c r="K1680" s="13">
        <v>1724.19</v>
      </c>
      <c r="L1680" s="14">
        <f t="shared" si="158"/>
        <v>1410.3600000000001</v>
      </c>
      <c r="M1680" s="16">
        <f t="shared" si="159"/>
        <v>5.4940254277793716</v>
      </c>
      <c r="N1680" s="17">
        <f t="shared" si="160"/>
        <v>0.49893481717011129</v>
      </c>
      <c r="O1680" s="17">
        <f t="shared" si="161"/>
        <v>62.765999999999998</v>
      </c>
    </row>
    <row r="1681" spans="1:15">
      <c r="A1681" s="19" t="s">
        <v>589</v>
      </c>
      <c r="B1681" s="11" t="s">
        <v>1113</v>
      </c>
      <c r="C1681" s="6" t="s">
        <v>271</v>
      </c>
      <c r="D1681" s="6">
        <v>61490</v>
      </c>
      <c r="E1681" s="6">
        <v>1303</v>
      </c>
      <c r="F1681" s="7">
        <f t="shared" si="156"/>
        <v>2.1190437469507238E-2</v>
      </c>
      <c r="G1681" s="6">
        <v>35</v>
      </c>
      <c r="H1681" s="6">
        <v>6</v>
      </c>
      <c r="I1681" s="8">
        <f t="shared" si="157"/>
        <v>0.17142857142857143</v>
      </c>
      <c r="J1681" s="13">
        <v>553.41</v>
      </c>
      <c r="K1681" s="13">
        <v>1164.5</v>
      </c>
      <c r="L1681" s="14">
        <f t="shared" si="158"/>
        <v>611.09</v>
      </c>
      <c r="M1681" s="16">
        <f t="shared" si="159"/>
        <v>2.1042265228311741</v>
      </c>
      <c r="N1681" s="17">
        <f t="shared" si="160"/>
        <v>0.42471987720644666</v>
      </c>
      <c r="O1681" s="17">
        <f t="shared" si="161"/>
        <v>92.234999999999999</v>
      </c>
    </row>
    <row r="1682" spans="1:15">
      <c r="A1682" s="19" t="s">
        <v>590</v>
      </c>
      <c r="B1682" s="11" t="s">
        <v>1113</v>
      </c>
      <c r="C1682" s="6" t="s">
        <v>271</v>
      </c>
      <c r="D1682" s="6">
        <v>42661</v>
      </c>
      <c r="E1682" s="6">
        <v>997</v>
      </c>
      <c r="F1682" s="7">
        <f t="shared" si="156"/>
        <v>2.3370291366822157E-2</v>
      </c>
      <c r="G1682" s="6">
        <v>35</v>
      </c>
      <c r="H1682" s="6">
        <v>7</v>
      </c>
      <c r="I1682" s="8">
        <f t="shared" si="157"/>
        <v>0.2</v>
      </c>
      <c r="J1682" s="13">
        <v>383.95</v>
      </c>
      <c r="K1682" s="13">
        <v>170.48</v>
      </c>
      <c r="L1682" s="14">
        <f t="shared" si="158"/>
        <v>-213.47</v>
      </c>
      <c r="M1682" s="16">
        <f t="shared" si="159"/>
        <v>0.44401614793592914</v>
      </c>
      <c r="N1682" s="17">
        <f t="shared" si="160"/>
        <v>0.38510531594784353</v>
      </c>
      <c r="O1682" s="17">
        <f t="shared" si="161"/>
        <v>54.85</v>
      </c>
    </row>
    <row r="1683" spans="1:15">
      <c r="A1683" s="19" t="s">
        <v>693</v>
      </c>
      <c r="B1683" s="11" t="s">
        <v>1113</v>
      </c>
      <c r="C1683" s="6" t="s">
        <v>271</v>
      </c>
      <c r="D1683" s="6">
        <v>43120</v>
      </c>
      <c r="E1683" s="6">
        <v>1221</v>
      </c>
      <c r="F1683" s="7">
        <f t="shared" si="156"/>
        <v>2.8316326530612244E-2</v>
      </c>
      <c r="G1683" s="6">
        <v>35</v>
      </c>
      <c r="H1683" s="6">
        <v>2</v>
      </c>
      <c r="I1683" s="8">
        <f t="shared" si="157"/>
        <v>5.7142857142857141E-2</v>
      </c>
      <c r="J1683" s="13">
        <v>388.08</v>
      </c>
      <c r="K1683" s="13">
        <v>3477.37</v>
      </c>
      <c r="L1683" s="14">
        <f t="shared" si="158"/>
        <v>3089.29</v>
      </c>
      <c r="M1683" s="16">
        <f t="shared" si="159"/>
        <v>8.9604462997320145</v>
      </c>
      <c r="N1683" s="17">
        <f t="shared" si="160"/>
        <v>0.31783783783783781</v>
      </c>
      <c r="O1683" s="17">
        <f t="shared" si="161"/>
        <v>194.04</v>
      </c>
    </row>
    <row r="1684" spans="1:15">
      <c r="A1684" s="19" t="s">
        <v>694</v>
      </c>
      <c r="B1684" s="11" t="s">
        <v>1113</v>
      </c>
      <c r="C1684" s="6" t="s">
        <v>271</v>
      </c>
      <c r="D1684" s="6">
        <v>43584</v>
      </c>
      <c r="E1684" s="6">
        <v>853</v>
      </c>
      <c r="F1684" s="7">
        <f t="shared" si="156"/>
        <v>1.9571402349486049E-2</v>
      </c>
      <c r="G1684" s="6">
        <v>35</v>
      </c>
      <c r="H1684" s="6">
        <v>7</v>
      </c>
      <c r="I1684" s="8">
        <f t="shared" si="157"/>
        <v>0.2</v>
      </c>
      <c r="J1684" s="13">
        <v>392.26</v>
      </c>
      <c r="K1684" s="13">
        <v>3772.15</v>
      </c>
      <c r="L1684" s="14">
        <f t="shared" si="158"/>
        <v>3379.8900000000003</v>
      </c>
      <c r="M1684" s="16">
        <f t="shared" si="159"/>
        <v>9.6164533727629635</v>
      </c>
      <c r="N1684" s="17">
        <f t="shared" si="160"/>
        <v>0.45985932004689328</v>
      </c>
      <c r="O1684" s="17">
        <f t="shared" si="161"/>
        <v>56.037142857142854</v>
      </c>
    </row>
    <row r="1685" spans="1:15">
      <c r="A1685" s="19" t="s">
        <v>695</v>
      </c>
      <c r="B1685" s="11" t="s">
        <v>1113</v>
      </c>
      <c r="C1685" s="6" t="s">
        <v>271</v>
      </c>
      <c r="D1685" s="6">
        <v>57702</v>
      </c>
      <c r="E1685" s="6">
        <v>1205</v>
      </c>
      <c r="F1685" s="7">
        <f t="shared" si="156"/>
        <v>2.0883158296072925E-2</v>
      </c>
      <c r="G1685" s="6">
        <v>35</v>
      </c>
      <c r="H1685" s="6">
        <v>7</v>
      </c>
      <c r="I1685" s="8">
        <f t="shared" si="157"/>
        <v>0.2</v>
      </c>
      <c r="J1685" s="13">
        <v>519.32000000000005</v>
      </c>
      <c r="K1685" s="13">
        <v>3631.62</v>
      </c>
      <c r="L1685" s="14">
        <f t="shared" si="158"/>
        <v>3112.2999999999997</v>
      </c>
      <c r="M1685" s="16">
        <f t="shared" si="159"/>
        <v>6.9930293460679342</v>
      </c>
      <c r="N1685" s="17">
        <f t="shared" si="160"/>
        <v>0.43097095435684651</v>
      </c>
      <c r="O1685" s="17">
        <f t="shared" si="161"/>
        <v>74.188571428571436</v>
      </c>
    </row>
    <row r="1686" spans="1:15">
      <c r="A1686" s="19" t="s">
        <v>696</v>
      </c>
      <c r="B1686" s="11" t="s">
        <v>1113</v>
      </c>
      <c r="C1686" s="6" t="s">
        <v>271</v>
      </c>
      <c r="D1686" s="6">
        <v>46964</v>
      </c>
      <c r="E1686" s="6">
        <v>1328</v>
      </c>
      <c r="F1686" s="7">
        <f t="shared" si="156"/>
        <v>2.8276978110893452E-2</v>
      </c>
      <c r="G1686" s="6">
        <v>35</v>
      </c>
      <c r="H1686" s="6">
        <v>2</v>
      </c>
      <c r="I1686" s="8">
        <f t="shared" si="157"/>
        <v>5.7142857142857141E-2</v>
      </c>
      <c r="J1686" s="13">
        <v>422.68</v>
      </c>
      <c r="K1686" s="13">
        <v>697.17</v>
      </c>
      <c r="L1686" s="14">
        <f t="shared" si="158"/>
        <v>274.48999999999995</v>
      </c>
      <c r="M1686" s="16">
        <f t="shared" si="159"/>
        <v>1.6494038042963943</v>
      </c>
      <c r="N1686" s="17">
        <f t="shared" si="160"/>
        <v>0.31828313253012047</v>
      </c>
      <c r="O1686" s="17">
        <f t="shared" si="161"/>
        <v>211.34</v>
      </c>
    </row>
    <row r="1687" spans="1:15">
      <c r="A1687" s="19" t="s">
        <v>697</v>
      </c>
      <c r="B1687" s="11" t="s">
        <v>1113</v>
      </c>
      <c r="C1687" s="6" t="s">
        <v>271</v>
      </c>
      <c r="D1687" s="6">
        <v>63495</v>
      </c>
      <c r="E1687" s="6">
        <v>1368</v>
      </c>
      <c r="F1687" s="7">
        <f t="shared" si="156"/>
        <v>2.154500354358611E-2</v>
      </c>
      <c r="G1687" s="6">
        <v>35</v>
      </c>
      <c r="H1687" s="6">
        <v>7</v>
      </c>
      <c r="I1687" s="8">
        <f t="shared" si="157"/>
        <v>0.2</v>
      </c>
      <c r="J1687" s="13">
        <v>571.46</v>
      </c>
      <c r="K1687" s="13">
        <v>5500.2</v>
      </c>
      <c r="L1687" s="14">
        <f t="shared" si="158"/>
        <v>4928.74</v>
      </c>
      <c r="M1687" s="16">
        <f t="shared" si="159"/>
        <v>9.6248206348650811</v>
      </c>
      <c r="N1687" s="17">
        <f t="shared" si="160"/>
        <v>0.41773391812865501</v>
      </c>
      <c r="O1687" s="17">
        <f t="shared" si="161"/>
        <v>81.637142857142862</v>
      </c>
    </row>
    <row r="1688" spans="1:15">
      <c r="A1688" s="19" t="s">
        <v>698</v>
      </c>
      <c r="B1688" s="11" t="s">
        <v>1113</v>
      </c>
      <c r="C1688" s="6" t="s">
        <v>271</v>
      </c>
      <c r="D1688" s="6">
        <v>35616</v>
      </c>
      <c r="E1688" s="6">
        <v>783</v>
      </c>
      <c r="F1688" s="7">
        <f t="shared" si="156"/>
        <v>2.1984501347708896E-2</v>
      </c>
      <c r="G1688" s="6">
        <v>32</v>
      </c>
      <c r="H1688" s="6">
        <v>3</v>
      </c>
      <c r="I1688" s="8">
        <f t="shared" si="157"/>
        <v>9.375E-2</v>
      </c>
      <c r="J1688" s="13">
        <v>320.55</v>
      </c>
      <c r="K1688" s="13">
        <v>1731.04</v>
      </c>
      <c r="L1688" s="14">
        <f t="shared" si="158"/>
        <v>1410.49</v>
      </c>
      <c r="M1688" s="16">
        <f t="shared" si="159"/>
        <v>5.4002183746685377</v>
      </c>
      <c r="N1688" s="17">
        <f t="shared" si="160"/>
        <v>0.40938697318007666</v>
      </c>
      <c r="O1688" s="17">
        <f t="shared" si="161"/>
        <v>106.85000000000001</v>
      </c>
    </row>
    <row r="1689" spans="1:15">
      <c r="A1689" s="19" t="s">
        <v>699</v>
      </c>
      <c r="B1689" s="11" t="s">
        <v>1113</v>
      </c>
      <c r="C1689" s="6" t="s">
        <v>271</v>
      </c>
      <c r="D1689" s="6">
        <v>50235</v>
      </c>
      <c r="E1689" s="6">
        <v>1297</v>
      </c>
      <c r="F1689" s="7">
        <f t="shared" si="156"/>
        <v>2.5818652334030058E-2</v>
      </c>
      <c r="G1689" s="6">
        <v>35</v>
      </c>
      <c r="H1689" s="6">
        <v>8</v>
      </c>
      <c r="I1689" s="8">
        <f t="shared" si="157"/>
        <v>0.22857142857142856</v>
      </c>
      <c r="J1689" s="13">
        <v>452.12</v>
      </c>
      <c r="K1689" s="13">
        <v>4304.99</v>
      </c>
      <c r="L1689" s="14">
        <f t="shared" si="158"/>
        <v>3852.87</v>
      </c>
      <c r="M1689" s="16">
        <f t="shared" si="159"/>
        <v>9.5217862514376712</v>
      </c>
      <c r="N1689" s="17">
        <f t="shared" si="160"/>
        <v>0.34858905165767157</v>
      </c>
      <c r="O1689" s="17">
        <f t="shared" si="161"/>
        <v>56.515000000000001</v>
      </c>
    </row>
    <row r="1690" spans="1:15">
      <c r="A1690" s="19" t="s">
        <v>700</v>
      </c>
      <c r="B1690" s="11" t="s">
        <v>1113</v>
      </c>
      <c r="C1690" s="6" t="s">
        <v>271</v>
      </c>
      <c r="D1690" s="6">
        <v>37000</v>
      </c>
      <c r="E1690" s="6">
        <v>700</v>
      </c>
      <c r="F1690" s="7">
        <f t="shared" si="156"/>
        <v>1.891891891891892E-2</v>
      </c>
      <c r="G1690" s="6">
        <v>35</v>
      </c>
      <c r="H1690" s="6">
        <v>7</v>
      </c>
      <c r="I1690" s="8">
        <f t="shared" si="157"/>
        <v>0.2</v>
      </c>
      <c r="J1690" s="13">
        <v>333</v>
      </c>
      <c r="K1690" s="13">
        <v>3283.91</v>
      </c>
      <c r="L1690" s="14">
        <f t="shared" si="158"/>
        <v>2950.91</v>
      </c>
      <c r="M1690" s="16">
        <f t="shared" si="159"/>
        <v>9.8615915915915906</v>
      </c>
      <c r="N1690" s="17">
        <f t="shared" si="160"/>
        <v>0.4757142857142857</v>
      </c>
      <c r="O1690" s="17">
        <f t="shared" si="161"/>
        <v>47.571428571428569</v>
      </c>
    </row>
    <row r="1691" spans="1:15">
      <c r="A1691" s="19" t="s">
        <v>701</v>
      </c>
      <c r="B1691" s="11" t="s">
        <v>1113</v>
      </c>
      <c r="C1691" s="6" t="s">
        <v>271</v>
      </c>
      <c r="D1691" s="6">
        <v>46502</v>
      </c>
      <c r="E1691" s="6">
        <v>1422</v>
      </c>
      <c r="F1691" s="7">
        <f t="shared" si="156"/>
        <v>3.0579329921293707E-2</v>
      </c>
      <c r="G1691" s="6">
        <v>35</v>
      </c>
      <c r="H1691" s="6">
        <v>5</v>
      </c>
      <c r="I1691" s="8">
        <f t="shared" si="157"/>
        <v>0.14285714285714285</v>
      </c>
      <c r="J1691" s="13">
        <v>418.52</v>
      </c>
      <c r="K1691" s="13">
        <v>2436.9299999999998</v>
      </c>
      <c r="L1691" s="14">
        <f t="shared" si="158"/>
        <v>2018.4099999999999</v>
      </c>
      <c r="M1691" s="16">
        <f t="shared" si="159"/>
        <v>5.822732485902705</v>
      </c>
      <c r="N1691" s="17">
        <f t="shared" si="160"/>
        <v>0.2943178621659634</v>
      </c>
      <c r="O1691" s="17">
        <f t="shared" si="161"/>
        <v>83.703999999999994</v>
      </c>
    </row>
    <row r="1692" spans="1:15">
      <c r="A1692" s="19" t="s">
        <v>702</v>
      </c>
      <c r="B1692" s="11" t="s">
        <v>1113</v>
      </c>
      <c r="C1692" s="6" t="s">
        <v>271</v>
      </c>
      <c r="D1692" s="6">
        <v>54315</v>
      </c>
      <c r="E1692" s="6">
        <v>1655</v>
      </c>
      <c r="F1692" s="7">
        <f t="shared" si="156"/>
        <v>3.0470404124090952E-2</v>
      </c>
      <c r="G1692" s="6">
        <v>35</v>
      </c>
      <c r="H1692" s="6">
        <v>2</v>
      </c>
      <c r="I1692" s="8">
        <f t="shared" si="157"/>
        <v>5.7142857142857141E-2</v>
      </c>
      <c r="J1692" s="13">
        <v>488.84</v>
      </c>
      <c r="K1692" s="13">
        <v>2961.64</v>
      </c>
      <c r="L1692" s="14">
        <f t="shared" si="158"/>
        <v>2472.7999999999997</v>
      </c>
      <c r="M1692" s="16">
        <f t="shared" si="159"/>
        <v>6.0585058505850586</v>
      </c>
      <c r="N1692" s="17">
        <f t="shared" si="160"/>
        <v>0.29537160120845918</v>
      </c>
      <c r="O1692" s="17">
        <f t="shared" si="161"/>
        <v>244.42</v>
      </c>
    </row>
    <row r="1693" spans="1:15">
      <c r="A1693" s="19" t="s">
        <v>703</v>
      </c>
      <c r="B1693" s="11" t="s">
        <v>1113</v>
      </c>
      <c r="C1693" s="6" t="s">
        <v>271</v>
      </c>
      <c r="D1693" s="6">
        <v>62757</v>
      </c>
      <c r="E1693" s="6">
        <v>1902</v>
      </c>
      <c r="F1693" s="7">
        <f t="shared" si="156"/>
        <v>3.0307376069601797E-2</v>
      </c>
      <c r="G1693" s="6">
        <v>35</v>
      </c>
      <c r="H1693" s="6">
        <v>2</v>
      </c>
      <c r="I1693" s="8">
        <f t="shared" si="157"/>
        <v>5.7142857142857141E-2</v>
      </c>
      <c r="J1693" s="13">
        <v>564.82000000000005</v>
      </c>
      <c r="K1693" s="13">
        <v>1058.3599999999999</v>
      </c>
      <c r="L1693" s="14">
        <f t="shared" si="158"/>
        <v>493.53999999999985</v>
      </c>
      <c r="M1693" s="16">
        <f t="shared" si="159"/>
        <v>1.8738005028150557</v>
      </c>
      <c r="N1693" s="17">
        <f t="shared" si="160"/>
        <v>0.29696109358569928</v>
      </c>
      <c r="O1693" s="17">
        <f t="shared" si="161"/>
        <v>282.41000000000003</v>
      </c>
    </row>
    <row r="1694" spans="1:15">
      <c r="A1694" s="19" t="s">
        <v>704</v>
      </c>
      <c r="B1694" s="11" t="s">
        <v>1113</v>
      </c>
      <c r="C1694" s="6" t="s">
        <v>271</v>
      </c>
      <c r="D1694" s="6">
        <v>53243</v>
      </c>
      <c r="E1694" s="6">
        <v>954</v>
      </c>
      <c r="F1694" s="7">
        <f t="shared" si="156"/>
        <v>1.7917848355652386E-2</v>
      </c>
      <c r="G1694" s="6">
        <v>35</v>
      </c>
      <c r="H1694" s="6">
        <v>1</v>
      </c>
      <c r="I1694" s="8">
        <f t="shared" si="157"/>
        <v>2.8571428571428571E-2</v>
      </c>
      <c r="J1694" s="13">
        <v>479.19</v>
      </c>
      <c r="K1694" s="13">
        <v>951.25</v>
      </c>
      <c r="L1694" s="14">
        <f t="shared" si="158"/>
        <v>472.06</v>
      </c>
      <c r="M1694" s="16">
        <f t="shared" si="159"/>
        <v>1.9851207245560216</v>
      </c>
      <c r="N1694" s="17">
        <f t="shared" si="160"/>
        <v>0.50229559748427677</v>
      </c>
      <c r="O1694" s="17">
        <f t="shared" si="161"/>
        <v>479.19</v>
      </c>
    </row>
    <row r="1695" spans="1:15">
      <c r="A1695" s="19" t="s">
        <v>705</v>
      </c>
      <c r="B1695" s="11" t="s">
        <v>1113</v>
      </c>
      <c r="C1695" s="6" t="s">
        <v>271</v>
      </c>
      <c r="D1695" s="6">
        <v>46206</v>
      </c>
      <c r="E1695" s="6">
        <v>1137</v>
      </c>
      <c r="F1695" s="7">
        <f t="shared" si="156"/>
        <v>2.4607193870925855E-2</v>
      </c>
      <c r="G1695" s="6">
        <v>35</v>
      </c>
      <c r="H1695" s="6">
        <v>6</v>
      </c>
      <c r="I1695" s="8">
        <f t="shared" si="157"/>
        <v>0.17142857142857143</v>
      </c>
      <c r="J1695" s="13">
        <v>415.86</v>
      </c>
      <c r="K1695" s="13">
        <v>4159.57</v>
      </c>
      <c r="L1695" s="14">
        <f t="shared" si="158"/>
        <v>3743.7099999999996</v>
      </c>
      <c r="M1695" s="16">
        <f t="shared" si="159"/>
        <v>10.002332515750492</v>
      </c>
      <c r="N1695" s="17">
        <f t="shared" si="160"/>
        <v>0.36575197889182059</v>
      </c>
      <c r="O1695" s="17">
        <f t="shared" si="161"/>
        <v>69.31</v>
      </c>
    </row>
    <row r="1696" spans="1:15">
      <c r="A1696" s="19" t="s">
        <v>706</v>
      </c>
      <c r="B1696" s="11" t="s">
        <v>1113</v>
      </c>
      <c r="C1696" s="6" t="s">
        <v>271</v>
      </c>
      <c r="D1696" s="6">
        <v>62802</v>
      </c>
      <c r="E1696" s="6">
        <v>1570</v>
      </c>
      <c r="F1696" s="7">
        <f t="shared" si="156"/>
        <v>2.499920384701124E-2</v>
      </c>
      <c r="G1696" s="6">
        <v>35</v>
      </c>
      <c r="H1696" s="6">
        <v>5</v>
      </c>
      <c r="I1696" s="8">
        <f t="shared" si="157"/>
        <v>0.14285714285714285</v>
      </c>
      <c r="J1696" s="13">
        <v>565.22</v>
      </c>
      <c r="K1696" s="13">
        <v>2263.12</v>
      </c>
      <c r="L1696" s="14">
        <f t="shared" si="158"/>
        <v>1697.8999999999999</v>
      </c>
      <c r="M1696" s="16">
        <f t="shared" si="159"/>
        <v>4.0039630586320367</v>
      </c>
      <c r="N1696" s="17">
        <f t="shared" si="160"/>
        <v>0.36001273885350321</v>
      </c>
      <c r="O1696" s="17">
        <f t="shared" si="161"/>
        <v>113.04400000000001</v>
      </c>
    </row>
    <row r="1697" spans="1:15">
      <c r="A1697" s="19" t="s">
        <v>707</v>
      </c>
      <c r="B1697" s="11" t="s">
        <v>1113</v>
      </c>
      <c r="C1697" s="6" t="s">
        <v>271</v>
      </c>
      <c r="D1697" s="6">
        <v>63498</v>
      </c>
      <c r="E1697" s="6">
        <v>1757</v>
      </c>
      <c r="F1697" s="7">
        <f t="shared" si="156"/>
        <v>2.7670162839774481E-2</v>
      </c>
      <c r="G1697" s="6">
        <v>35</v>
      </c>
      <c r="H1697" s="6">
        <v>4</v>
      </c>
      <c r="I1697" s="8">
        <f t="shared" si="157"/>
        <v>0.11428571428571428</v>
      </c>
      <c r="J1697" s="13">
        <v>571.49</v>
      </c>
      <c r="K1697" s="13">
        <v>2472.85</v>
      </c>
      <c r="L1697" s="14">
        <f t="shared" si="158"/>
        <v>1901.36</v>
      </c>
      <c r="M1697" s="16">
        <f t="shared" si="159"/>
        <v>4.3270223450979017</v>
      </c>
      <c r="N1697" s="17">
        <f t="shared" si="160"/>
        <v>0.32526465566306206</v>
      </c>
      <c r="O1697" s="17">
        <f t="shared" si="161"/>
        <v>142.8725</v>
      </c>
    </row>
    <row r="1698" spans="1:15">
      <c r="A1698" s="19" t="s">
        <v>708</v>
      </c>
      <c r="B1698" s="11" t="s">
        <v>1113</v>
      </c>
      <c r="C1698" s="6" t="s">
        <v>271</v>
      </c>
      <c r="D1698" s="6">
        <v>47114</v>
      </c>
      <c r="E1698" s="6">
        <v>1305</v>
      </c>
      <c r="F1698" s="7">
        <f t="shared" si="156"/>
        <v>2.7698773188436557E-2</v>
      </c>
      <c r="G1698" s="6">
        <v>35</v>
      </c>
      <c r="H1698" s="6">
        <v>6</v>
      </c>
      <c r="I1698" s="8">
        <f t="shared" si="157"/>
        <v>0.17142857142857143</v>
      </c>
      <c r="J1698" s="13">
        <v>424.03</v>
      </c>
      <c r="K1698" s="13">
        <v>6987.68</v>
      </c>
      <c r="L1698" s="14">
        <f t="shared" si="158"/>
        <v>6563.6500000000005</v>
      </c>
      <c r="M1698" s="16">
        <f t="shared" si="159"/>
        <v>16.479211376553547</v>
      </c>
      <c r="N1698" s="17">
        <f t="shared" si="160"/>
        <v>0.32492720306513406</v>
      </c>
      <c r="O1698" s="17">
        <f t="shared" si="161"/>
        <v>70.671666666666667</v>
      </c>
    </row>
    <row r="1699" spans="1:15">
      <c r="A1699" s="19" t="s">
        <v>709</v>
      </c>
      <c r="B1699" s="11" t="s">
        <v>1113</v>
      </c>
      <c r="C1699" s="6" t="s">
        <v>271</v>
      </c>
      <c r="D1699" s="6">
        <v>37657</v>
      </c>
      <c r="E1699" s="6">
        <v>715</v>
      </c>
      <c r="F1699" s="7">
        <f t="shared" si="156"/>
        <v>1.8987173699444991E-2</v>
      </c>
      <c r="G1699" s="6">
        <v>35</v>
      </c>
      <c r="H1699" s="6">
        <v>6</v>
      </c>
      <c r="I1699" s="8">
        <f t="shared" si="157"/>
        <v>0.17142857142857143</v>
      </c>
      <c r="J1699" s="13">
        <v>338.92</v>
      </c>
      <c r="K1699" s="13">
        <v>4462.8100000000004</v>
      </c>
      <c r="L1699" s="14">
        <f t="shared" si="158"/>
        <v>4123.8900000000003</v>
      </c>
      <c r="M1699" s="16">
        <f t="shared" si="159"/>
        <v>13.167738699398088</v>
      </c>
      <c r="N1699" s="17">
        <f t="shared" si="160"/>
        <v>0.47401398601398603</v>
      </c>
      <c r="O1699" s="17">
        <f t="shared" si="161"/>
        <v>56.486666666666672</v>
      </c>
    </row>
    <row r="1700" spans="1:15">
      <c r="A1700" s="19" t="s">
        <v>710</v>
      </c>
      <c r="B1700" s="11" t="s">
        <v>1113</v>
      </c>
      <c r="C1700" s="6" t="s">
        <v>271</v>
      </c>
      <c r="D1700" s="6">
        <v>45144</v>
      </c>
      <c r="E1700" s="6">
        <v>1166</v>
      </c>
      <c r="F1700" s="7">
        <f t="shared" si="156"/>
        <v>2.5828460038986353E-2</v>
      </c>
      <c r="G1700" s="6">
        <v>35</v>
      </c>
      <c r="H1700" s="6">
        <v>1</v>
      </c>
      <c r="I1700" s="8">
        <f t="shared" si="157"/>
        <v>2.8571428571428571E-2</v>
      </c>
      <c r="J1700" s="13">
        <v>406.3</v>
      </c>
      <c r="K1700" s="13">
        <v>0</v>
      </c>
      <c r="L1700" s="14">
        <f t="shared" si="158"/>
        <v>-406.3</v>
      </c>
      <c r="M1700" s="16">
        <f t="shared" si="159"/>
        <v>0</v>
      </c>
      <c r="N1700" s="17">
        <f t="shared" si="160"/>
        <v>0.34845626072041169</v>
      </c>
      <c r="O1700" s="17">
        <f t="shared" si="161"/>
        <v>406.3</v>
      </c>
    </row>
    <row r="1701" spans="1:15">
      <c r="A1701" s="19" t="s">
        <v>711</v>
      </c>
      <c r="B1701" s="11" t="s">
        <v>1113</v>
      </c>
      <c r="C1701" s="6" t="s">
        <v>271</v>
      </c>
      <c r="D1701" s="6">
        <v>37024</v>
      </c>
      <c r="E1701" s="6">
        <v>747</v>
      </c>
      <c r="F1701" s="7">
        <f t="shared" si="156"/>
        <v>2.017610198789974E-2</v>
      </c>
      <c r="G1701" s="6">
        <v>35</v>
      </c>
      <c r="H1701" s="6">
        <v>6</v>
      </c>
      <c r="I1701" s="8">
        <f t="shared" si="157"/>
        <v>0.17142857142857143</v>
      </c>
      <c r="J1701" s="13">
        <v>333.22</v>
      </c>
      <c r="K1701" s="13">
        <v>3817.46</v>
      </c>
      <c r="L1701" s="14">
        <f t="shared" si="158"/>
        <v>3484.24</v>
      </c>
      <c r="M1701" s="16">
        <f t="shared" si="159"/>
        <v>11.456275133545404</v>
      </c>
      <c r="N1701" s="17">
        <f t="shared" si="160"/>
        <v>0.44607764390896926</v>
      </c>
      <c r="O1701" s="17">
        <f t="shared" si="161"/>
        <v>55.536666666666669</v>
      </c>
    </row>
    <row r="1702" spans="1:15">
      <c r="A1702" s="19" t="s">
        <v>712</v>
      </c>
      <c r="B1702" s="11" t="s">
        <v>1113</v>
      </c>
      <c r="C1702" s="6" t="s">
        <v>271</v>
      </c>
      <c r="D1702" s="6">
        <v>60704</v>
      </c>
      <c r="E1702" s="6">
        <v>1458</v>
      </c>
      <c r="F1702" s="7">
        <f t="shared" si="156"/>
        <v>2.4018186610437534E-2</v>
      </c>
      <c r="G1702" s="6">
        <v>35</v>
      </c>
      <c r="H1702" s="6">
        <v>12</v>
      </c>
      <c r="I1702" s="8">
        <f t="shared" si="157"/>
        <v>0.34285714285714286</v>
      </c>
      <c r="J1702" s="13">
        <v>546.34</v>
      </c>
      <c r="K1702" s="13">
        <v>2731.52</v>
      </c>
      <c r="L1702" s="14">
        <f t="shared" si="158"/>
        <v>2185.1799999999998</v>
      </c>
      <c r="M1702" s="16">
        <f t="shared" si="159"/>
        <v>4.9996705348317896</v>
      </c>
      <c r="N1702" s="17">
        <f t="shared" si="160"/>
        <v>0.37471879286694104</v>
      </c>
      <c r="O1702" s="17">
        <f t="shared" si="161"/>
        <v>45.528333333333336</v>
      </c>
    </row>
    <row r="1703" spans="1:15">
      <c r="A1703" s="19" t="s">
        <v>713</v>
      </c>
      <c r="B1703" s="11" t="s">
        <v>1113</v>
      </c>
      <c r="C1703" s="6" t="s">
        <v>271</v>
      </c>
      <c r="D1703" s="6">
        <v>56244</v>
      </c>
      <c r="E1703" s="6">
        <v>1146</v>
      </c>
      <c r="F1703" s="7">
        <f t="shared" si="156"/>
        <v>2.0375506720716877E-2</v>
      </c>
      <c r="G1703" s="6">
        <v>35</v>
      </c>
      <c r="H1703" s="6">
        <v>5</v>
      </c>
      <c r="I1703" s="8">
        <f t="shared" si="157"/>
        <v>0.14285714285714285</v>
      </c>
      <c r="J1703" s="13">
        <v>506.2</v>
      </c>
      <c r="K1703" s="13">
        <v>8021.76</v>
      </c>
      <c r="L1703" s="14">
        <f t="shared" si="158"/>
        <v>7515.56</v>
      </c>
      <c r="M1703" s="16">
        <f t="shared" si="159"/>
        <v>15.84701698933228</v>
      </c>
      <c r="N1703" s="17">
        <f t="shared" si="160"/>
        <v>0.44171029668411865</v>
      </c>
      <c r="O1703" s="17">
        <f t="shared" si="161"/>
        <v>101.24</v>
      </c>
    </row>
    <row r="1704" spans="1:15">
      <c r="A1704" s="19" t="s">
        <v>714</v>
      </c>
      <c r="B1704" s="11" t="s">
        <v>1113</v>
      </c>
      <c r="C1704" s="6" t="s">
        <v>271</v>
      </c>
      <c r="D1704" s="6">
        <v>57003</v>
      </c>
      <c r="E1704" s="6">
        <v>1313</v>
      </c>
      <c r="F1704" s="7">
        <f t="shared" si="156"/>
        <v>2.3033875410066136E-2</v>
      </c>
      <c r="G1704" s="6">
        <v>35</v>
      </c>
      <c r="H1704" s="6">
        <v>4</v>
      </c>
      <c r="I1704" s="8">
        <f t="shared" si="157"/>
        <v>0.11428571428571428</v>
      </c>
      <c r="J1704" s="13">
        <v>513.03</v>
      </c>
      <c r="K1704" s="13">
        <v>0</v>
      </c>
      <c r="L1704" s="14">
        <f t="shared" si="158"/>
        <v>-513.03</v>
      </c>
      <c r="M1704" s="16">
        <f t="shared" si="159"/>
        <v>0</v>
      </c>
      <c r="N1704" s="17">
        <f t="shared" si="160"/>
        <v>0.39073115003808073</v>
      </c>
      <c r="O1704" s="17">
        <f t="shared" si="161"/>
        <v>128.25749999999999</v>
      </c>
    </row>
    <row r="1705" spans="1:15">
      <c r="A1705" s="19" t="s">
        <v>715</v>
      </c>
      <c r="B1705" s="11" t="s">
        <v>1113</v>
      </c>
      <c r="C1705" s="6" t="s">
        <v>271</v>
      </c>
      <c r="D1705" s="6">
        <v>55674</v>
      </c>
      <c r="E1705" s="6">
        <v>1048</v>
      </c>
      <c r="F1705" s="7">
        <f t="shared" si="156"/>
        <v>1.8823867514459174E-2</v>
      </c>
      <c r="G1705" s="6">
        <v>35</v>
      </c>
      <c r="H1705" s="6">
        <v>1</v>
      </c>
      <c r="I1705" s="8">
        <f t="shared" si="157"/>
        <v>2.8571428571428571E-2</v>
      </c>
      <c r="J1705" s="13">
        <v>501.07</v>
      </c>
      <c r="K1705" s="13">
        <v>0</v>
      </c>
      <c r="L1705" s="14">
        <f t="shared" si="158"/>
        <v>-501.07</v>
      </c>
      <c r="M1705" s="16">
        <f t="shared" si="159"/>
        <v>0</v>
      </c>
      <c r="N1705" s="17">
        <f t="shared" si="160"/>
        <v>0.47812022900763357</v>
      </c>
      <c r="O1705" s="17">
        <f t="shared" si="161"/>
        <v>501.07</v>
      </c>
    </row>
    <row r="1706" spans="1:15">
      <c r="A1706" s="19" t="s">
        <v>716</v>
      </c>
      <c r="B1706" s="11" t="s">
        <v>1113</v>
      </c>
      <c r="C1706" s="6" t="s">
        <v>271</v>
      </c>
      <c r="D1706" s="6">
        <v>38841</v>
      </c>
      <c r="E1706" s="6">
        <v>773</v>
      </c>
      <c r="F1706" s="7">
        <f t="shared" si="156"/>
        <v>1.9901650317962979E-2</v>
      </c>
      <c r="G1706" s="6">
        <v>35</v>
      </c>
      <c r="H1706" s="6">
        <v>8</v>
      </c>
      <c r="I1706" s="8">
        <f t="shared" si="157"/>
        <v>0.22857142857142856</v>
      </c>
      <c r="J1706" s="13">
        <v>349.57</v>
      </c>
      <c r="K1706" s="13">
        <v>2419.06</v>
      </c>
      <c r="L1706" s="14">
        <f t="shared" si="158"/>
        <v>2069.4899999999998</v>
      </c>
      <c r="M1706" s="16">
        <f t="shared" si="159"/>
        <v>6.9201018394026947</v>
      </c>
      <c r="N1706" s="17">
        <f t="shared" si="160"/>
        <v>0.45222509702457953</v>
      </c>
      <c r="O1706" s="17">
        <f t="shared" si="161"/>
        <v>43.696249999999999</v>
      </c>
    </row>
    <row r="1707" spans="1:15">
      <c r="A1707" s="19" t="s">
        <v>717</v>
      </c>
      <c r="B1707" s="11" t="s">
        <v>1113</v>
      </c>
      <c r="C1707" s="6" t="s">
        <v>271</v>
      </c>
      <c r="D1707" s="6">
        <v>52785</v>
      </c>
      <c r="E1707" s="6">
        <v>1632</v>
      </c>
      <c r="F1707" s="7">
        <f t="shared" si="156"/>
        <v>3.0917874396135265E-2</v>
      </c>
      <c r="G1707" s="6">
        <v>35</v>
      </c>
      <c r="H1707" s="6">
        <v>5</v>
      </c>
      <c r="I1707" s="8">
        <f t="shared" si="157"/>
        <v>0.14285714285714285</v>
      </c>
      <c r="J1707" s="13">
        <v>475.07</v>
      </c>
      <c r="K1707" s="13">
        <v>796.43</v>
      </c>
      <c r="L1707" s="14">
        <f t="shared" si="158"/>
        <v>321.35999999999996</v>
      </c>
      <c r="M1707" s="16">
        <f t="shared" si="159"/>
        <v>1.6764476813943208</v>
      </c>
      <c r="N1707" s="17">
        <f t="shared" si="160"/>
        <v>0.29109681372549018</v>
      </c>
      <c r="O1707" s="17">
        <f t="shared" si="161"/>
        <v>95.013999999999996</v>
      </c>
    </row>
    <row r="1708" spans="1:15">
      <c r="A1708" s="19" t="s">
        <v>718</v>
      </c>
      <c r="B1708" s="11" t="s">
        <v>1113</v>
      </c>
      <c r="C1708" s="6" t="s">
        <v>271</v>
      </c>
      <c r="D1708" s="6">
        <v>40786</v>
      </c>
      <c r="E1708" s="6">
        <v>1205</v>
      </c>
      <c r="F1708" s="7">
        <f t="shared" si="156"/>
        <v>2.954445152748492E-2</v>
      </c>
      <c r="G1708" s="6">
        <v>35</v>
      </c>
      <c r="H1708" s="6">
        <v>9</v>
      </c>
      <c r="I1708" s="8">
        <f t="shared" si="157"/>
        <v>0.25714285714285712</v>
      </c>
      <c r="J1708" s="13">
        <v>367.08</v>
      </c>
      <c r="K1708" s="13">
        <v>2374.77</v>
      </c>
      <c r="L1708" s="14">
        <f t="shared" si="158"/>
        <v>2007.69</v>
      </c>
      <c r="M1708" s="16">
        <f t="shared" si="159"/>
        <v>6.4693527296502129</v>
      </c>
      <c r="N1708" s="17">
        <f t="shared" si="160"/>
        <v>0.30463070539419085</v>
      </c>
      <c r="O1708" s="17">
        <f t="shared" si="161"/>
        <v>40.786666666666662</v>
      </c>
    </row>
    <row r="1709" spans="1:15">
      <c r="A1709" s="19" t="s">
        <v>719</v>
      </c>
      <c r="B1709" s="11" t="s">
        <v>1113</v>
      </c>
      <c r="C1709" s="6" t="s">
        <v>271</v>
      </c>
      <c r="D1709" s="6">
        <v>50557</v>
      </c>
      <c r="E1709" s="6">
        <v>1010</v>
      </c>
      <c r="F1709" s="7">
        <f t="shared" si="156"/>
        <v>1.9977451193702159E-2</v>
      </c>
      <c r="G1709" s="6">
        <v>35</v>
      </c>
      <c r="H1709" s="6">
        <v>3</v>
      </c>
      <c r="I1709" s="8">
        <f t="shared" si="157"/>
        <v>8.5714285714285715E-2</v>
      </c>
      <c r="J1709" s="13">
        <v>455.02</v>
      </c>
      <c r="K1709" s="13">
        <v>4038.36</v>
      </c>
      <c r="L1709" s="14">
        <f t="shared" si="158"/>
        <v>3583.34</v>
      </c>
      <c r="M1709" s="16">
        <f t="shared" si="159"/>
        <v>8.8751263680717329</v>
      </c>
      <c r="N1709" s="17">
        <f t="shared" si="160"/>
        <v>0.45051485148514847</v>
      </c>
      <c r="O1709" s="17">
        <f t="shared" si="161"/>
        <v>151.67333333333332</v>
      </c>
    </row>
    <row r="1710" spans="1:15">
      <c r="A1710" s="19" t="s">
        <v>720</v>
      </c>
      <c r="B1710" s="11" t="s">
        <v>1113</v>
      </c>
      <c r="C1710" s="6" t="s">
        <v>271</v>
      </c>
      <c r="D1710" s="6">
        <v>50425</v>
      </c>
      <c r="E1710" s="6">
        <v>1170</v>
      </c>
      <c r="F1710" s="7">
        <f t="shared" si="156"/>
        <v>2.3202776400594944E-2</v>
      </c>
      <c r="G1710" s="6">
        <v>35</v>
      </c>
      <c r="H1710" s="6">
        <v>6</v>
      </c>
      <c r="I1710" s="8">
        <f t="shared" si="157"/>
        <v>0.17142857142857143</v>
      </c>
      <c r="J1710" s="13">
        <v>453.83</v>
      </c>
      <c r="K1710" s="13">
        <v>1350.06</v>
      </c>
      <c r="L1710" s="14">
        <f t="shared" si="158"/>
        <v>896.23</v>
      </c>
      <c r="M1710" s="16">
        <f t="shared" si="159"/>
        <v>2.9748143577991759</v>
      </c>
      <c r="N1710" s="17">
        <f t="shared" si="160"/>
        <v>0.38788888888888889</v>
      </c>
      <c r="O1710" s="17">
        <f t="shared" si="161"/>
        <v>75.638333333333335</v>
      </c>
    </row>
    <row r="1711" spans="1:15">
      <c r="A1711" s="19" t="s">
        <v>721</v>
      </c>
      <c r="B1711" s="11" t="s">
        <v>1113</v>
      </c>
      <c r="C1711" s="6" t="s">
        <v>271</v>
      </c>
      <c r="D1711" s="6">
        <v>44583</v>
      </c>
      <c r="E1711" s="6">
        <v>1420</v>
      </c>
      <c r="F1711" s="7">
        <f t="shared" si="156"/>
        <v>3.1850705425834958E-2</v>
      </c>
      <c r="G1711" s="6">
        <v>35</v>
      </c>
      <c r="H1711" s="6">
        <v>6</v>
      </c>
      <c r="I1711" s="8">
        <f t="shared" si="157"/>
        <v>0.17142857142857143</v>
      </c>
      <c r="J1711" s="13">
        <v>401.25</v>
      </c>
      <c r="K1711" s="13">
        <v>2700.03</v>
      </c>
      <c r="L1711" s="14">
        <f t="shared" si="158"/>
        <v>2298.7800000000002</v>
      </c>
      <c r="M1711" s="16">
        <f t="shared" si="159"/>
        <v>6.7290467289719631</v>
      </c>
      <c r="N1711" s="17">
        <f t="shared" si="160"/>
        <v>0.28257042253521125</v>
      </c>
      <c r="O1711" s="17">
        <f t="shared" si="161"/>
        <v>66.875</v>
      </c>
    </row>
    <row r="1712" spans="1:15">
      <c r="A1712" s="19" t="s">
        <v>722</v>
      </c>
      <c r="B1712" s="11" t="s">
        <v>1113</v>
      </c>
      <c r="C1712" s="6" t="s">
        <v>271</v>
      </c>
      <c r="D1712" s="6">
        <v>43125</v>
      </c>
      <c r="E1712" s="6">
        <v>1108</v>
      </c>
      <c r="F1712" s="7">
        <f t="shared" si="156"/>
        <v>2.5692753623188406E-2</v>
      </c>
      <c r="G1712" s="6">
        <v>35</v>
      </c>
      <c r="H1712" s="6">
        <v>8</v>
      </c>
      <c r="I1712" s="8">
        <f t="shared" si="157"/>
        <v>0.22857142857142856</v>
      </c>
      <c r="J1712" s="13">
        <v>388.13</v>
      </c>
      <c r="K1712" s="13">
        <v>8283.02</v>
      </c>
      <c r="L1712" s="14">
        <f t="shared" si="158"/>
        <v>7894.89</v>
      </c>
      <c r="M1712" s="16">
        <f t="shared" si="159"/>
        <v>21.340839409476207</v>
      </c>
      <c r="N1712" s="17">
        <f t="shared" si="160"/>
        <v>0.35029783393501807</v>
      </c>
      <c r="O1712" s="17">
        <f t="shared" si="161"/>
        <v>48.516249999999999</v>
      </c>
    </row>
    <row r="1713" spans="1:15">
      <c r="A1713" s="19" t="s">
        <v>723</v>
      </c>
      <c r="B1713" s="11" t="s">
        <v>1113</v>
      </c>
      <c r="C1713" s="6" t="s">
        <v>271</v>
      </c>
      <c r="D1713" s="6">
        <v>40994</v>
      </c>
      <c r="E1713" s="6">
        <v>988</v>
      </c>
      <c r="F1713" s="7">
        <f t="shared" si="156"/>
        <v>2.4101087964092306E-2</v>
      </c>
      <c r="G1713" s="6">
        <v>35</v>
      </c>
      <c r="H1713" s="6">
        <v>5</v>
      </c>
      <c r="I1713" s="8">
        <f t="shared" si="157"/>
        <v>0.14285714285714285</v>
      </c>
      <c r="J1713" s="13">
        <v>368.95</v>
      </c>
      <c r="K1713" s="13">
        <v>0</v>
      </c>
      <c r="L1713" s="14">
        <f t="shared" si="158"/>
        <v>-368.95</v>
      </c>
      <c r="M1713" s="16">
        <f t="shared" si="159"/>
        <v>0</v>
      </c>
      <c r="N1713" s="17">
        <f t="shared" si="160"/>
        <v>0.37343117408906884</v>
      </c>
      <c r="O1713" s="17">
        <f t="shared" si="161"/>
        <v>73.789999999999992</v>
      </c>
    </row>
    <row r="1714" spans="1:15">
      <c r="A1714" s="19" t="s">
        <v>724</v>
      </c>
      <c r="B1714" s="11" t="s">
        <v>1113</v>
      </c>
      <c r="C1714" s="6" t="s">
        <v>271</v>
      </c>
      <c r="D1714" s="6">
        <v>36644</v>
      </c>
      <c r="E1714" s="6">
        <v>1087</v>
      </c>
      <c r="F1714" s="7">
        <f t="shared" si="156"/>
        <v>2.9663792162427684E-2</v>
      </c>
      <c r="G1714" s="6">
        <v>35</v>
      </c>
      <c r="H1714" s="6">
        <v>6</v>
      </c>
      <c r="I1714" s="8">
        <f t="shared" si="157"/>
        <v>0.17142857142857143</v>
      </c>
      <c r="J1714" s="13">
        <v>329.8</v>
      </c>
      <c r="K1714" s="13">
        <v>0</v>
      </c>
      <c r="L1714" s="14">
        <f t="shared" si="158"/>
        <v>-329.8</v>
      </c>
      <c r="M1714" s="16">
        <f t="shared" si="159"/>
        <v>0</v>
      </c>
      <c r="N1714" s="17">
        <f t="shared" si="160"/>
        <v>0.30340386384544621</v>
      </c>
      <c r="O1714" s="17">
        <f t="shared" si="161"/>
        <v>54.966666666666669</v>
      </c>
    </row>
    <row r="1715" spans="1:15">
      <c r="A1715" s="19" t="s">
        <v>725</v>
      </c>
      <c r="B1715" s="11" t="s">
        <v>1113</v>
      </c>
      <c r="C1715" s="6" t="s">
        <v>271</v>
      </c>
      <c r="D1715" s="6">
        <v>58801</v>
      </c>
      <c r="E1715" s="6">
        <v>1802</v>
      </c>
      <c r="F1715" s="7">
        <f t="shared" si="156"/>
        <v>3.0645737317392563E-2</v>
      </c>
      <c r="G1715" s="6">
        <v>35</v>
      </c>
      <c r="H1715" s="6">
        <v>5</v>
      </c>
      <c r="I1715" s="8">
        <f t="shared" si="157"/>
        <v>0.14285714285714285</v>
      </c>
      <c r="J1715" s="13">
        <v>529.21</v>
      </c>
      <c r="K1715" s="13">
        <v>1694.98</v>
      </c>
      <c r="L1715" s="14">
        <f t="shared" si="158"/>
        <v>1165.77</v>
      </c>
      <c r="M1715" s="16">
        <f t="shared" si="159"/>
        <v>3.2028495304321534</v>
      </c>
      <c r="N1715" s="17">
        <f t="shared" si="160"/>
        <v>0.29367924528301886</v>
      </c>
      <c r="O1715" s="17">
        <f t="shared" si="161"/>
        <v>105.84200000000001</v>
      </c>
    </row>
    <row r="1716" spans="1:15">
      <c r="A1716" s="19" t="s">
        <v>726</v>
      </c>
      <c r="B1716" s="11" t="s">
        <v>1113</v>
      </c>
      <c r="C1716" s="6" t="s">
        <v>271</v>
      </c>
      <c r="D1716" s="6">
        <v>51901</v>
      </c>
      <c r="E1716" s="6">
        <v>1320</v>
      </c>
      <c r="F1716" s="7">
        <f t="shared" si="156"/>
        <v>2.543303597233194E-2</v>
      </c>
      <c r="G1716" s="6">
        <v>35</v>
      </c>
      <c r="H1716" s="6">
        <v>8</v>
      </c>
      <c r="I1716" s="8">
        <f t="shared" si="157"/>
        <v>0.22857142857142856</v>
      </c>
      <c r="J1716" s="13">
        <v>467.11</v>
      </c>
      <c r="K1716" s="13">
        <v>0</v>
      </c>
      <c r="L1716" s="14">
        <f t="shared" si="158"/>
        <v>-467.11</v>
      </c>
      <c r="M1716" s="16">
        <f t="shared" si="159"/>
        <v>0</v>
      </c>
      <c r="N1716" s="17">
        <f t="shared" si="160"/>
        <v>0.35387121212121214</v>
      </c>
      <c r="O1716" s="17">
        <f t="shared" si="161"/>
        <v>58.388750000000002</v>
      </c>
    </row>
    <row r="1717" spans="1:15">
      <c r="A1717" s="19" t="s">
        <v>727</v>
      </c>
      <c r="B1717" s="11" t="s">
        <v>1113</v>
      </c>
      <c r="C1717" s="6" t="s">
        <v>271</v>
      </c>
      <c r="D1717" s="6">
        <v>63006</v>
      </c>
      <c r="E1717" s="6">
        <v>1793</v>
      </c>
      <c r="F1717" s="7">
        <f t="shared" si="156"/>
        <v>2.8457607212011553E-2</v>
      </c>
      <c r="G1717" s="6">
        <v>35</v>
      </c>
      <c r="H1717" s="6">
        <v>4</v>
      </c>
      <c r="I1717" s="8">
        <f t="shared" si="157"/>
        <v>0.11428571428571428</v>
      </c>
      <c r="J1717" s="13">
        <v>567.05999999999995</v>
      </c>
      <c r="K1717" s="13">
        <v>538.29999999999995</v>
      </c>
      <c r="L1717" s="14">
        <f t="shared" si="158"/>
        <v>-28.759999999999991</v>
      </c>
      <c r="M1717" s="16">
        <f t="shared" si="159"/>
        <v>0.9492822628998695</v>
      </c>
      <c r="N1717" s="17">
        <f t="shared" si="160"/>
        <v>0.31626324595649746</v>
      </c>
      <c r="O1717" s="17">
        <f t="shared" si="161"/>
        <v>141.76499999999999</v>
      </c>
    </row>
    <row r="1718" spans="1:15">
      <c r="A1718" s="19" t="s">
        <v>728</v>
      </c>
      <c r="B1718" s="11" t="s">
        <v>1113</v>
      </c>
      <c r="C1718" s="6" t="s">
        <v>271</v>
      </c>
      <c r="D1718" s="6">
        <v>63656</v>
      </c>
      <c r="E1718" s="6">
        <v>1763</v>
      </c>
      <c r="F1718" s="7">
        <f t="shared" si="156"/>
        <v>2.769573960035189E-2</v>
      </c>
      <c r="G1718" s="6">
        <v>35</v>
      </c>
      <c r="H1718" s="6">
        <v>6</v>
      </c>
      <c r="I1718" s="8">
        <f t="shared" si="157"/>
        <v>0.17142857142857143</v>
      </c>
      <c r="J1718" s="13">
        <v>572.91</v>
      </c>
      <c r="K1718" s="13">
        <v>2868.42</v>
      </c>
      <c r="L1718" s="14">
        <f t="shared" si="158"/>
        <v>2295.5100000000002</v>
      </c>
      <c r="M1718" s="16">
        <f t="shared" si="159"/>
        <v>5.0067549876944026</v>
      </c>
      <c r="N1718" s="17">
        <f t="shared" si="160"/>
        <v>0.32496313102665908</v>
      </c>
      <c r="O1718" s="17">
        <f t="shared" si="161"/>
        <v>95.484999999999999</v>
      </c>
    </row>
    <row r="1719" spans="1:15">
      <c r="A1719" s="19" t="s">
        <v>729</v>
      </c>
      <c r="B1719" s="11" t="s">
        <v>1113</v>
      </c>
      <c r="C1719" s="6" t="s">
        <v>271</v>
      </c>
      <c r="D1719" s="6">
        <v>57602</v>
      </c>
      <c r="E1719" s="6">
        <v>1541</v>
      </c>
      <c r="F1719" s="7">
        <f t="shared" si="156"/>
        <v>2.6752543314468247E-2</v>
      </c>
      <c r="G1719" s="6">
        <v>35</v>
      </c>
      <c r="H1719" s="6">
        <v>4</v>
      </c>
      <c r="I1719" s="8">
        <f t="shared" si="157"/>
        <v>0.11428571428571428</v>
      </c>
      <c r="J1719" s="13">
        <v>518.41999999999996</v>
      </c>
      <c r="K1719" s="13">
        <v>2406.62</v>
      </c>
      <c r="L1719" s="14">
        <f t="shared" si="158"/>
        <v>1888.1999999999998</v>
      </c>
      <c r="M1719" s="16">
        <f t="shared" si="159"/>
        <v>4.6422205933413068</v>
      </c>
      <c r="N1719" s="17">
        <f t="shared" si="160"/>
        <v>0.33641791044776115</v>
      </c>
      <c r="O1719" s="17">
        <f t="shared" si="161"/>
        <v>129.60499999999999</v>
      </c>
    </row>
    <row r="1720" spans="1:15">
      <c r="A1720" s="19" t="s">
        <v>730</v>
      </c>
      <c r="B1720" s="11" t="s">
        <v>1113</v>
      </c>
      <c r="C1720" s="6" t="s">
        <v>271</v>
      </c>
      <c r="D1720" s="6">
        <v>60210</v>
      </c>
      <c r="E1720" s="6">
        <v>1256</v>
      </c>
      <c r="F1720" s="7">
        <f t="shared" si="156"/>
        <v>2.0860322205613686E-2</v>
      </c>
      <c r="G1720" s="6">
        <v>35</v>
      </c>
      <c r="H1720" s="6">
        <v>10</v>
      </c>
      <c r="I1720" s="8">
        <f t="shared" si="157"/>
        <v>0.2857142857142857</v>
      </c>
      <c r="J1720" s="13">
        <v>541.89</v>
      </c>
      <c r="K1720" s="13">
        <v>3855.85</v>
      </c>
      <c r="L1720" s="14">
        <f t="shared" si="158"/>
        <v>3313.96</v>
      </c>
      <c r="M1720" s="16">
        <f t="shared" si="159"/>
        <v>7.1155585081843178</v>
      </c>
      <c r="N1720" s="17">
        <f t="shared" si="160"/>
        <v>0.43144108280254778</v>
      </c>
      <c r="O1720" s="17">
        <f t="shared" si="161"/>
        <v>54.189</v>
      </c>
    </row>
    <row r="1721" spans="1:15">
      <c r="A1721" s="19" t="s">
        <v>731</v>
      </c>
      <c r="B1721" s="11" t="s">
        <v>1113</v>
      </c>
      <c r="C1721" s="6" t="s">
        <v>271</v>
      </c>
      <c r="D1721" s="6">
        <v>37251</v>
      </c>
      <c r="E1721" s="6">
        <v>672</v>
      </c>
      <c r="F1721" s="7">
        <f t="shared" si="156"/>
        <v>1.8039784166868005E-2</v>
      </c>
      <c r="G1721" s="6">
        <v>35</v>
      </c>
      <c r="H1721" s="6">
        <v>6</v>
      </c>
      <c r="I1721" s="8">
        <f t="shared" si="157"/>
        <v>0.17142857142857143</v>
      </c>
      <c r="J1721" s="13">
        <v>335.26</v>
      </c>
      <c r="K1721" s="13">
        <v>5783.72</v>
      </c>
      <c r="L1721" s="14">
        <f t="shared" si="158"/>
        <v>5448.46</v>
      </c>
      <c r="M1721" s="16">
        <f t="shared" si="159"/>
        <v>17.251446638429876</v>
      </c>
      <c r="N1721" s="17">
        <f t="shared" si="160"/>
        <v>0.49889880952380949</v>
      </c>
      <c r="O1721" s="17">
        <f t="shared" si="161"/>
        <v>55.876666666666665</v>
      </c>
    </row>
    <row r="1722" spans="1:15">
      <c r="A1722" s="19" t="s">
        <v>732</v>
      </c>
      <c r="B1722" s="11" t="s">
        <v>1113</v>
      </c>
      <c r="C1722" s="6" t="s">
        <v>271</v>
      </c>
      <c r="D1722" s="6">
        <v>36388</v>
      </c>
      <c r="E1722" s="6">
        <v>846</v>
      </c>
      <c r="F1722" s="7">
        <f t="shared" si="156"/>
        <v>2.3249422886665934E-2</v>
      </c>
      <c r="G1722" s="6">
        <v>32</v>
      </c>
      <c r="H1722" s="6">
        <v>5</v>
      </c>
      <c r="I1722" s="8">
        <f t="shared" si="157"/>
        <v>0.15625</v>
      </c>
      <c r="J1722" s="13">
        <v>327.5</v>
      </c>
      <c r="K1722" s="13">
        <v>2404.1799999999998</v>
      </c>
      <c r="L1722" s="14">
        <f t="shared" si="158"/>
        <v>2076.6799999999998</v>
      </c>
      <c r="M1722" s="16">
        <f t="shared" si="159"/>
        <v>7.3410076335877861</v>
      </c>
      <c r="N1722" s="17">
        <f t="shared" si="160"/>
        <v>0.38711583924349879</v>
      </c>
      <c r="O1722" s="17">
        <f t="shared" si="161"/>
        <v>65.5</v>
      </c>
    </row>
    <row r="1723" spans="1:15">
      <c r="A1723" s="19" t="s">
        <v>733</v>
      </c>
      <c r="B1723" s="11" t="s">
        <v>1113</v>
      </c>
      <c r="C1723" s="6" t="s">
        <v>271</v>
      </c>
      <c r="D1723" s="6">
        <v>54977</v>
      </c>
      <c r="E1723" s="6">
        <v>1055</v>
      </c>
      <c r="F1723" s="7">
        <f t="shared" si="156"/>
        <v>1.9189843025265111E-2</v>
      </c>
      <c r="G1723" s="6">
        <v>35</v>
      </c>
      <c r="H1723" s="6">
        <v>4</v>
      </c>
      <c r="I1723" s="8">
        <f t="shared" si="157"/>
        <v>0.11428571428571428</v>
      </c>
      <c r="J1723" s="13">
        <v>494.8</v>
      </c>
      <c r="K1723" s="13">
        <v>1877.56</v>
      </c>
      <c r="L1723" s="14">
        <f t="shared" si="158"/>
        <v>1382.76</v>
      </c>
      <c r="M1723" s="16">
        <f t="shared" si="159"/>
        <v>3.7945836701697653</v>
      </c>
      <c r="N1723" s="17">
        <f t="shared" si="160"/>
        <v>0.46900473933649289</v>
      </c>
      <c r="O1723" s="17">
        <f t="shared" si="161"/>
        <v>123.7</v>
      </c>
    </row>
    <row r="1724" spans="1:15">
      <c r="A1724" s="19" t="s">
        <v>734</v>
      </c>
      <c r="B1724" s="11" t="s">
        <v>1113</v>
      </c>
      <c r="C1724" s="6" t="s">
        <v>271</v>
      </c>
      <c r="D1724" s="6">
        <v>55343</v>
      </c>
      <c r="E1724" s="6">
        <v>1498</v>
      </c>
      <c r="F1724" s="7">
        <f t="shared" si="156"/>
        <v>2.7067560486421047E-2</v>
      </c>
      <c r="G1724" s="6">
        <v>35</v>
      </c>
      <c r="H1724" s="6">
        <v>3</v>
      </c>
      <c r="I1724" s="8">
        <f t="shared" si="157"/>
        <v>8.5714285714285715E-2</v>
      </c>
      <c r="J1724" s="13">
        <v>498.09</v>
      </c>
      <c r="K1724" s="13">
        <v>1486.89</v>
      </c>
      <c r="L1724" s="14">
        <f t="shared" si="158"/>
        <v>988.80000000000018</v>
      </c>
      <c r="M1724" s="16">
        <f t="shared" si="159"/>
        <v>2.9851834005902553</v>
      </c>
      <c r="N1724" s="17">
        <f t="shared" si="160"/>
        <v>0.33250333778371161</v>
      </c>
      <c r="O1724" s="17">
        <f t="shared" si="161"/>
        <v>166.03</v>
      </c>
    </row>
    <row r="1725" spans="1:15">
      <c r="A1725" s="19" t="s">
        <v>735</v>
      </c>
      <c r="B1725" s="11" t="s">
        <v>1113</v>
      </c>
      <c r="C1725" s="6" t="s">
        <v>271</v>
      </c>
      <c r="D1725" s="6">
        <v>60240</v>
      </c>
      <c r="E1725" s="6">
        <v>1632</v>
      </c>
      <c r="F1725" s="7">
        <f t="shared" si="156"/>
        <v>2.7091633466135457E-2</v>
      </c>
      <c r="G1725" s="6">
        <v>35</v>
      </c>
      <c r="H1725" s="6">
        <v>6</v>
      </c>
      <c r="I1725" s="8">
        <f t="shared" si="157"/>
        <v>0.17142857142857143</v>
      </c>
      <c r="J1725" s="13">
        <v>542.16</v>
      </c>
      <c r="K1725" s="13">
        <v>4436.7700000000004</v>
      </c>
      <c r="L1725" s="14">
        <f t="shared" si="158"/>
        <v>3894.6100000000006</v>
      </c>
      <c r="M1725" s="16">
        <f t="shared" si="159"/>
        <v>8.1835067138852011</v>
      </c>
      <c r="N1725" s="17">
        <f t="shared" si="160"/>
        <v>0.33220588235294118</v>
      </c>
      <c r="O1725" s="17">
        <f t="shared" si="161"/>
        <v>90.36</v>
      </c>
    </row>
    <row r="1726" spans="1:15">
      <c r="A1726" s="19" t="s">
        <v>736</v>
      </c>
      <c r="B1726" s="11" t="s">
        <v>1113</v>
      </c>
      <c r="C1726" s="6" t="s">
        <v>271</v>
      </c>
      <c r="D1726" s="6">
        <v>61200</v>
      </c>
      <c r="E1726" s="6">
        <v>1913</v>
      </c>
      <c r="F1726" s="7">
        <f t="shared" si="156"/>
        <v>3.125816993464052E-2</v>
      </c>
      <c r="G1726" s="6">
        <v>35</v>
      </c>
      <c r="H1726" s="6">
        <v>4</v>
      </c>
      <c r="I1726" s="8">
        <f t="shared" si="157"/>
        <v>0.11428571428571428</v>
      </c>
      <c r="J1726" s="13">
        <v>550.79999999999995</v>
      </c>
      <c r="K1726" s="13">
        <v>1056.83</v>
      </c>
      <c r="L1726" s="14">
        <f t="shared" si="158"/>
        <v>506.03</v>
      </c>
      <c r="M1726" s="16">
        <f t="shared" si="159"/>
        <v>1.9187182280319535</v>
      </c>
      <c r="N1726" s="17">
        <f t="shared" si="160"/>
        <v>0.28792472556194454</v>
      </c>
      <c r="O1726" s="17">
        <f t="shared" si="161"/>
        <v>137.69999999999999</v>
      </c>
    </row>
    <row r="1727" spans="1:15">
      <c r="A1727" s="19" t="s">
        <v>737</v>
      </c>
      <c r="B1727" s="11" t="s">
        <v>1113</v>
      </c>
      <c r="C1727" s="6" t="s">
        <v>271</v>
      </c>
      <c r="D1727" s="6">
        <v>62122</v>
      </c>
      <c r="E1727" s="6">
        <v>1191</v>
      </c>
      <c r="F1727" s="7">
        <f t="shared" si="156"/>
        <v>1.9171951965487266E-2</v>
      </c>
      <c r="G1727" s="6">
        <v>35</v>
      </c>
      <c r="H1727" s="6">
        <v>2</v>
      </c>
      <c r="I1727" s="8">
        <f t="shared" si="157"/>
        <v>5.7142857142857141E-2</v>
      </c>
      <c r="J1727" s="13">
        <v>559.1</v>
      </c>
      <c r="K1727" s="13">
        <v>2035.76</v>
      </c>
      <c r="L1727" s="14">
        <f t="shared" si="158"/>
        <v>1476.6599999999999</v>
      </c>
      <c r="M1727" s="16">
        <f t="shared" si="159"/>
        <v>3.641137542478984</v>
      </c>
      <c r="N1727" s="17">
        <f t="shared" si="160"/>
        <v>0.46943744752308986</v>
      </c>
      <c r="O1727" s="17">
        <f t="shared" si="161"/>
        <v>279.55</v>
      </c>
    </row>
    <row r="1728" spans="1:15">
      <c r="A1728" s="19" t="s">
        <v>738</v>
      </c>
      <c r="B1728" s="11" t="s">
        <v>1113</v>
      </c>
      <c r="C1728" s="6" t="s">
        <v>271</v>
      </c>
      <c r="D1728" s="6">
        <v>41996</v>
      </c>
      <c r="E1728" s="6">
        <v>812</v>
      </c>
      <c r="F1728" s="7">
        <f t="shared" si="156"/>
        <v>1.9335174778550339E-2</v>
      </c>
      <c r="G1728" s="6">
        <v>35</v>
      </c>
      <c r="H1728" s="6">
        <v>10</v>
      </c>
      <c r="I1728" s="8">
        <f t="shared" si="157"/>
        <v>0.2857142857142857</v>
      </c>
      <c r="J1728" s="13">
        <v>377.97</v>
      </c>
      <c r="K1728" s="13">
        <v>3655.51</v>
      </c>
      <c r="L1728" s="14">
        <f t="shared" si="158"/>
        <v>3277.54</v>
      </c>
      <c r="M1728" s="16">
        <f t="shared" si="159"/>
        <v>9.6714289493875167</v>
      </c>
      <c r="N1728" s="17">
        <f t="shared" si="160"/>
        <v>0.4654802955665025</v>
      </c>
      <c r="O1728" s="17">
        <f t="shared" si="161"/>
        <v>37.797000000000004</v>
      </c>
    </row>
    <row r="1729" spans="1:15">
      <c r="A1729" s="19" t="s">
        <v>739</v>
      </c>
      <c r="B1729" s="11" t="s">
        <v>1113</v>
      </c>
      <c r="C1729" s="6" t="s">
        <v>271</v>
      </c>
      <c r="D1729" s="6">
        <v>58791</v>
      </c>
      <c r="E1729" s="6">
        <v>1879</v>
      </c>
      <c r="F1729" s="7">
        <f t="shared" si="156"/>
        <v>3.196067425286183E-2</v>
      </c>
      <c r="G1729" s="6">
        <v>35</v>
      </c>
      <c r="H1729" s="6">
        <v>6</v>
      </c>
      <c r="I1729" s="8">
        <f t="shared" si="157"/>
        <v>0.17142857142857143</v>
      </c>
      <c r="J1729" s="13">
        <v>529.12</v>
      </c>
      <c r="K1729" s="13">
        <v>621.84</v>
      </c>
      <c r="L1729" s="14">
        <f t="shared" si="158"/>
        <v>92.720000000000027</v>
      </c>
      <c r="M1729" s="16">
        <f t="shared" si="159"/>
        <v>1.1752343513758694</v>
      </c>
      <c r="N1729" s="17">
        <f t="shared" si="160"/>
        <v>0.28159659393294306</v>
      </c>
      <c r="O1729" s="17">
        <f t="shared" si="161"/>
        <v>88.186666666666667</v>
      </c>
    </row>
    <row r="1730" spans="1:15">
      <c r="A1730" s="19" t="s">
        <v>740</v>
      </c>
      <c r="B1730" s="11" t="s">
        <v>1113</v>
      </c>
      <c r="C1730" s="6" t="s">
        <v>271</v>
      </c>
      <c r="D1730" s="6">
        <v>42350</v>
      </c>
      <c r="E1730" s="6">
        <v>814</v>
      </c>
      <c r="F1730" s="7">
        <f t="shared" ref="F1730:F1793" si="162">E1730/D1730</f>
        <v>1.9220779220779222E-2</v>
      </c>
      <c r="G1730" s="6">
        <v>35</v>
      </c>
      <c r="H1730" s="6">
        <v>5</v>
      </c>
      <c r="I1730" s="8">
        <f t="shared" ref="I1730:I1793" si="163">H1730/G1730</f>
        <v>0.14285714285714285</v>
      </c>
      <c r="J1730" s="13">
        <v>381.15</v>
      </c>
      <c r="K1730" s="13">
        <v>1556.58</v>
      </c>
      <c r="L1730" s="14">
        <f t="shared" si="158"/>
        <v>1175.4299999999998</v>
      </c>
      <c r="M1730" s="16">
        <f t="shared" si="159"/>
        <v>4.0839039748130661</v>
      </c>
      <c r="N1730" s="17">
        <f t="shared" si="160"/>
        <v>0.46824324324324323</v>
      </c>
      <c r="O1730" s="17">
        <f t="shared" si="161"/>
        <v>76.22999999999999</v>
      </c>
    </row>
    <row r="1731" spans="1:15">
      <c r="A1731" s="19" t="s">
        <v>741</v>
      </c>
      <c r="B1731" s="11" t="s">
        <v>1113</v>
      </c>
      <c r="C1731" s="6" t="s">
        <v>271</v>
      </c>
      <c r="D1731" s="6">
        <v>54336</v>
      </c>
      <c r="E1731" s="6">
        <v>1163</v>
      </c>
      <c r="F1731" s="7">
        <f t="shared" si="162"/>
        <v>2.1403857479387514E-2</v>
      </c>
      <c r="G1731" s="6">
        <v>35</v>
      </c>
      <c r="H1731" s="6">
        <v>8</v>
      </c>
      <c r="I1731" s="8">
        <f t="shared" si="163"/>
        <v>0.22857142857142856</v>
      </c>
      <c r="J1731" s="13">
        <v>489.03</v>
      </c>
      <c r="K1731" s="13">
        <v>5593</v>
      </c>
      <c r="L1731" s="14">
        <f t="shared" ref="L1731:L1794" si="164">K1731-J1731</f>
        <v>5103.97</v>
      </c>
      <c r="M1731" s="16">
        <f t="shared" ref="M1731:M1794" si="165">IFERROR(K1731/J1731,0)</f>
        <v>11.436926159949287</v>
      </c>
      <c r="N1731" s="17">
        <f t="shared" ref="N1731:N1794" si="166">J1731/E1731</f>
        <v>0.42049011177987961</v>
      </c>
      <c r="O1731" s="17">
        <f t="shared" ref="O1731:O1794" si="167">IFERROR(J1731/H1731,0)</f>
        <v>61.128749999999997</v>
      </c>
    </row>
    <row r="1732" spans="1:15">
      <c r="A1732" s="19" t="s">
        <v>742</v>
      </c>
      <c r="B1732" s="11" t="s">
        <v>1113</v>
      </c>
      <c r="C1732" s="6" t="s">
        <v>271</v>
      </c>
      <c r="D1732" s="6">
        <v>53284</v>
      </c>
      <c r="E1732" s="6">
        <v>1704</v>
      </c>
      <c r="F1732" s="7">
        <f t="shared" si="162"/>
        <v>3.197958111252909E-2</v>
      </c>
      <c r="G1732" s="6">
        <v>35</v>
      </c>
      <c r="H1732" s="6">
        <v>4</v>
      </c>
      <c r="I1732" s="8">
        <f t="shared" si="163"/>
        <v>0.11428571428571428</v>
      </c>
      <c r="J1732" s="13">
        <v>479.56</v>
      </c>
      <c r="K1732" s="13">
        <v>4033.4</v>
      </c>
      <c r="L1732" s="14">
        <f t="shared" si="164"/>
        <v>3553.84</v>
      </c>
      <c r="M1732" s="16">
        <f t="shared" si="165"/>
        <v>8.4106264075402457</v>
      </c>
      <c r="N1732" s="17">
        <f t="shared" si="166"/>
        <v>0.28143192488262914</v>
      </c>
      <c r="O1732" s="17">
        <f t="shared" si="167"/>
        <v>119.89</v>
      </c>
    </row>
    <row r="1733" spans="1:15">
      <c r="A1733" s="19" t="s">
        <v>743</v>
      </c>
      <c r="B1733" s="11" t="s">
        <v>1113</v>
      </c>
      <c r="C1733" s="6" t="s">
        <v>271</v>
      </c>
      <c r="D1733" s="6">
        <v>63101</v>
      </c>
      <c r="E1733" s="6">
        <v>1862</v>
      </c>
      <c r="F1733" s="7">
        <f t="shared" si="162"/>
        <v>2.9508248680686518E-2</v>
      </c>
      <c r="G1733" s="6">
        <v>35</v>
      </c>
      <c r="H1733" s="6">
        <v>4</v>
      </c>
      <c r="I1733" s="8">
        <f t="shared" si="163"/>
        <v>0.11428571428571428</v>
      </c>
      <c r="J1733" s="13">
        <v>567.91</v>
      </c>
      <c r="K1733" s="13">
        <v>666.75</v>
      </c>
      <c r="L1733" s="14">
        <f t="shared" si="164"/>
        <v>98.840000000000032</v>
      </c>
      <c r="M1733" s="16">
        <f t="shared" si="165"/>
        <v>1.1740416615308764</v>
      </c>
      <c r="N1733" s="17">
        <f t="shared" si="166"/>
        <v>0.30499999999999999</v>
      </c>
      <c r="O1733" s="17">
        <f t="shared" si="167"/>
        <v>141.97749999999999</v>
      </c>
    </row>
    <row r="1734" spans="1:15">
      <c r="A1734" s="19" t="s">
        <v>744</v>
      </c>
      <c r="B1734" s="11" t="s">
        <v>1113</v>
      </c>
      <c r="C1734" s="6" t="s">
        <v>271</v>
      </c>
      <c r="D1734" s="6">
        <v>54077</v>
      </c>
      <c r="E1734" s="6">
        <v>1201</v>
      </c>
      <c r="F1734" s="7">
        <f t="shared" si="162"/>
        <v>2.2209072248830373E-2</v>
      </c>
      <c r="G1734" s="6">
        <v>35</v>
      </c>
      <c r="H1734" s="6">
        <v>1</v>
      </c>
      <c r="I1734" s="8">
        <f t="shared" si="163"/>
        <v>2.8571428571428571E-2</v>
      </c>
      <c r="J1734" s="13">
        <v>486.7</v>
      </c>
      <c r="K1734" s="13">
        <v>1687.99</v>
      </c>
      <c r="L1734" s="14">
        <f t="shared" si="164"/>
        <v>1201.29</v>
      </c>
      <c r="M1734" s="16">
        <f t="shared" si="165"/>
        <v>3.4682350523936716</v>
      </c>
      <c r="N1734" s="17">
        <f t="shared" si="166"/>
        <v>0.40524562864279767</v>
      </c>
      <c r="O1734" s="17">
        <f t="shared" si="167"/>
        <v>486.7</v>
      </c>
    </row>
    <row r="1735" spans="1:15">
      <c r="A1735" s="19" t="s">
        <v>745</v>
      </c>
      <c r="B1735" s="11" t="s">
        <v>1113</v>
      </c>
      <c r="C1735" s="6" t="s">
        <v>271</v>
      </c>
      <c r="D1735" s="6">
        <v>47473</v>
      </c>
      <c r="E1735" s="6">
        <v>1283</v>
      </c>
      <c r="F1735" s="7">
        <f t="shared" si="162"/>
        <v>2.7025888399721948E-2</v>
      </c>
      <c r="G1735" s="6">
        <v>35</v>
      </c>
      <c r="H1735" s="6">
        <v>10</v>
      </c>
      <c r="I1735" s="8">
        <f t="shared" si="163"/>
        <v>0.2857142857142857</v>
      </c>
      <c r="J1735" s="13">
        <v>427.26</v>
      </c>
      <c r="K1735" s="13">
        <v>4681.79</v>
      </c>
      <c r="L1735" s="14">
        <f t="shared" si="164"/>
        <v>4254.53</v>
      </c>
      <c r="M1735" s="16">
        <f t="shared" si="165"/>
        <v>10.957707250854281</v>
      </c>
      <c r="N1735" s="17">
        <f t="shared" si="166"/>
        <v>0.33301636788776307</v>
      </c>
      <c r="O1735" s="17">
        <f t="shared" si="167"/>
        <v>42.725999999999999</v>
      </c>
    </row>
    <row r="1736" spans="1:15">
      <c r="A1736" s="19" t="s">
        <v>746</v>
      </c>
      <c r="B1736" s="11" t="s">
        <v>1113</v>
      </c>
      <c r="C1736" s="6" t="s">
        <v>271</v>
      </c>
      <c r="D1736" s="6">
        <v>42864</v>
      </c>
      <c r="E1736" s="6">
        <v>842</v>
      </c>
      <c r="F1736" s="7">
        <f t="shared" si="162"/>
        <v>1.9643523702874206E-2</v>
      </c>
      <c r="G1736" s="6">
        <v>35</v>
      </c>
      <c r="H1736" s="6">
        <v>2</v>
      </c>
      <c r="I1736" s="8">
        <f t="shared" si="163"/>
        <v>5.7142857142857141E-2</v>
      </c>
      <c r="J1736" s="13">
        <v>385.78</v>
      </c>
      <c r="K1736" s="13">
        <v>742.39</v>
      </c>
      <c r="L1736" s="14">
        <f t="shared" si="164"/>
        <v>356.61</v>
      </c>
      <c r="M1736" s="16">
        <f t="shared" si="165"/>
        <v>1.9243869562963347</v>
      </c>
      <c r="N1736" s="17">
        <f t="shared" si="166"/>
        <v>0.45817102137767218</v>
      </c>
      <c r="O1736" s="17">
        <f t="shared" si="167"/>
        <v>192.89</v>
      </c>
    </row>
    <row r="1737" spans="1:15">
      <c r="A1737" s="19" t="s">
        <v>747</v>
      </c>
      <c r="B1737" s="11" t="s">
        <v>1113</v>
      </c>
      <c r="C1737" s="6" t="s">
        <v>271</v>
      </c>
      <c r="D1737" s="6">
        <v>63272</v>
      </c>
      <c r="E1737" s="6">
        <v>1775</v>
      </c>
      <c r="F1737" s="7">
        <f t="shared" si="162"/>
        <v>2.8053483373372108E-2</v>
      </c>
      <c r="G1737" s="6">
        <v>35</v>
      </c>
      <c r="H1737" s="6">
        <v>6</v>
      </c>
      <c r="I1737" s="8">
        <f t="shared" si="163"/>
        <v>0.17142857142857143</v>
      </c>
      <c r="J1737" s="13">
        <v>569.45000000000005</v>
      </c>
      <c r="K1737" s="13">
        <v>936.82</v>
      </c>
      <c r="L1737" s="14">
        <f t="shared" si="164"/>
        <v>367.37</v>
      </c>
      <c r="M1737" s="16">
        <f t="shared" si="165"/>
        <v>1.6451312670120291</v>
      </c>
      <c r="N1737" s="17">
        <f t="shared" si="166"/>
        <v>0.32081690140845071</v>
      </c>
      <c r="O1737" s="17">
        <f t="shared" si="167"/>
        <v>94.908333333333346</v>
      </c>
    </row>
    <row r="1738" spans="1:15">
      <c r="A1738" s="19" t="s">
        <v>748</v>
      </c>
      <c r="B1738" s="11" t="s">
        <v>1113</v>
      </c>
      <c r="C1738" s="6" t="s">
        <v>271</v>
      </c>
      <c r="D1738" s="6">
        <v>38224</v>
      </c>
      <c r="E1738" s="6">
        <v>1218</v>
      </c>
      <c r="F1738" s="7">
        <f t="shared" si="162"/>
        <v>3.1864796986186689E-2</v>
      </c>
      <c r="G1738" s="6">
        <v>35</v>
      </c>
      <c r="H1738" s="6">
        <v>3</v>
      </c>
      <c r="I1738" s="8">
        <f t="shared" si="163"/>
        <v>8.5714285714285715E-2</v>
      </c>
      <c r="J1738" s="13">
        <v>344.02</v>
      </c>
      <c r="K1738" s="13">
        <v>297.89</v>
      </c>
      <c r="L1738" s="14">
        <f t="shared" si="164"/>
        <v>-46.129999999999995</v>
      </c>
      <c r="M1738" s="16">
        <f t="shared" si="165"/>
        <v>0.86590895878146623</v>
      </c>
      <c r="N1738" s="17">
        <f t="shared" si="166"/>
        <v>0.28244663382594415</v>
      </c>
      <c r="O1738" s="17">
        <f t="shared" si="167"/>
        <v>114.67333333333333</v>
      </c>
    </row>
    <row r="1739" spans="1:15">
      <c r="A1739" s="19" t="s">
        <v>749</v>
      </c>
      <c r="B1739" s="11" t="s">
        <v>1113</v>
      </c>
      <c r="C1739" s="6" t="s">
        <v>271</v>
      </c>
      <c r="D1739" s="6">
        <v>49993</v>
      </c>
      <c r="E1739" s="6">
        <v>1431</v>
      </c>
      <c r="F1739" s="7">
        <f t="shared" si="162"/>
        <v>2.8624007361030546E-2</v>
      </c>
      <c r="G1739" s="6">
        <v>35</v>
      </c>
      <c r="H1739" s="6">
        <v>4</v>
      </c>
      <c r="I1739" s="8">
        <f t="shared" si="163"/>
        <v>0.11428571428571428</v>
      </c>
      <c r="J1739" s="13">
        <v>449.94</v>
      </c>
      <c r="K1739" s="13">
        <v>1665.63</v>
      </c>
      <c r="L1739" s="14">
        <f t="shared" si="164"/>
        <v>1215.69</v>
      </c>
      <c r="M1739" s="16">
        <f t="shared" si="165"/>
        <v>3.7018935858114417</v>
      </c>
      <c r="N1739" s="17">
        <f t="shared" si="166"/>
        <v>0.31442348008385745</v>
      </c>
      <c r="O1739" s="17">
        <f t="shared" si="167"/>
        <v>112.485</v>
      </c>
    </row>
    <row r="1740" spans="1:15">
      <c r="A1740" s="19" t="s">
        <v>750</v>
      </c>
      <c r="B1740" s="11" t="s">
        <v>1113</v>
      </c>
      <c r="C1740" s="6" t="s">
        <v>271</v>
      </c>
      <c r="D1740" s="6">
        <v>58156</v>
      </c>
      <c r="E1740" s="6">
        <v>1378</v>
      </c>
      <c r="F1740" s="7">
        <f t="shared" si="162"/>
        <v>2.3694889607263223E-2</v>
      </c>
      <c r="G1740" s="6">
        <v>35</v>
      </c>
      <c r="H1740" s="6">
        <v>2</v>
      </c>
      <c r="I1740" s="8">
        <f t="shared" si="163"/>
        <v>5.7142857142857141E-2</v>
      </c>
      <c r="J1740" s="13">
        <v>523.41</v>
      </c>
      <c r="K1740" s="13">
        <v>0</v>
      </c>
      <c r="L1740" s="14">
        <f t="shared" si="164"/>
        <v>-523.41</v>
      </c>
      <c r="M1740" s="16">
        <f t="shared" si="165"/>
        <v>0</v>
      </c>
      <c r="N1740" s="17">
        <f t="shared" si="166"/>
        <v>0.379833091436865</v>
      </c>
      <c r="O1740" s="17">
        <f t="shared" si="167"/>
        <v>261.70499999999998</v>
      </c>
    </row>
    <row r="1741" spans="1:15">
      <c r="A1741" s="19" t="s">
        <v>751</v>
      </c>
      <c r="B1741" s="11" t="s">
        <v>1113</v>
      </c>
      <c r="C1741" s="6" t="s">
        <v>271</v>
      </c>
      <c r="D1741" s="6">
        <v>61972</v>
      </c>
      <c r="E1741" s="6">
        <v>1949</v>
      </c>
      <c r="F1741" s="7">
        <f t="shared" si="162"/>
        <v>3.1449686955399216E-2</v>
      </c>
      <c r="G1741" s="6">
        <v>35</v>
      </c>
      <c r="H1741" s="6">
        <v>6</v>
      </c>
      <c r="I1741" s="8">
        <f t="shared" si="163"/>
        <v>0.17142857142857143</v>
      </c>
      <c r="J1741" s="13">
        <v>557.75</v>
      </c>
      <c r="K1741" s="13">
        <v>6002.31</v>
      </c>
      <c r="L1741" s="14">
        <f t="shared" si="164"/>
        <v>5444.56</v>
      </c>
      <c r="M1741" s="16">
        <f t="shared" si="165"/>
        <v>10.761649484536083</v>
      </c>
      <c r="N1741" s="17">
        <f t="shared" si="166"/>
        <v>0.28617239610056439</v>
      </c>
      <c r="O1741" s="17">
        <f t="shared" si="167"/>
        <v>92.958333333333329</v>
      </c>
    </row>
    <row r="1742" spans="1:15">
      <c r="A1742" s="19" t="s">
        <v>752</v>
      </c>
      <c r="B1742" s="11" t="s">
        <v>1113</v>
      </c>
      <c r="C1742" s="6" t="s">
        <v>271</v>
      </c>
      <c r="D1742" s="6">
        <v>57212</v>
      </c>
      <c r="E1742" s="6">
        <v>1038</v>
      </c>
      <c r="F1742" s="7">
        <f t="shared" si="162"/>
        <v>1.8143046913234987E-2</v>
      </c>
      <c r="G1742" s="6">
        <v>35</v>
      </c>
      <c r="H1742" s="6">
        <v>4</v>
      </c>
      <c r="I1742" s="8">
        <f t="shared" si="163"/>
        <v>0.11428571428571428</v>
      </c>
      <c r="J1742" s="13">
        <v>514.91</v>
      </c>
      <c r="K1742" s="13">
        <v>2938.68</v>
      </c>
      <c r="L1742" s="14">
        <f t="shared" si="164"/>
        <v>2423.77</v>
      </c>
      <c r="M1742" s="16">
        <f t="shared" si="165"/>
        <v>5.7071721271678548</v>
      </c>
      <c r="N1742" s="17">
        <f t="shared" si="166"/>
        <v>0.49605973025048167</v>
      </c>
      <c r="O1742" s="17">
        <f t="shared" si="167"/>
        <v>128.72749999999999</v>
      </c>
    </row>
    <row r="1743" spans="1:15">
      <c r="A1743" s="19" t="s">
        <v>753</v>
      </c>
      <c r="B1743" s="11" t="s">
        <v>1113</v>
      </c>
      <c r="C1743" s="6" t="s">
        <v>271</v>
      </c>
      <c r="D1743" s="6">
        <v>40533</v>
      </c>
      <c r="E1743" s="6">
        <v>777</v>
      </c>
      <c r="F1743" s="7">
        <f t="shared" si="162"/>
        <v>1.9169565539190289E-2</v>
      </c>
      <c r="G1743" s="6">
        <v>32</v>
      </c>
      <c r="H1743" s="6">
        <v>4</v>
      </c>
      <c r="I1743" s="8">
        <f t="shared" si="163"/>
        <v>0.125</v>
      </c>
      <c r="J1743" s="13">
        <v>364.8</v>
      </c>
      <c r="K1743" s="13">
        <v>0</v>
      </c>
      <c r="L1743" s="14">
        <f t="shared" si="164"/>
        <v>-364.8</v>
      </c>
      <c r="M1743" s="16">
        <f t="shared" si="165"/>
        <v>0</v>
      </c>
      <c r="N1743" s="17">
        <f t="shared" si="166"/>
        <v>0.46949806949806949</v>
      </c>
      <c r="O1743" s="17">
        <f t="shared" si="167"/>
        <v>91.2</v>
      </c>
    </row>
    <row r="1744" spans="1:15">
      <c r="A1744" s="19" t="s">
        <v>754</v>
      </c>
      <c r="B1744" s="11" t="s">
        <v>1113</v>
      </c>
      <c r="C1744" s="6" t="s">
        <v>271</v>
      </c>
      <c r="D1744" s="6">
        <v>44304</v>
      </c>
      <c r="E1744" s="6">
        <v>782</v>
      </c>
      <c r="F1744" s="7">
        <f t="shared" si="162"/>
        <v>1.7650776453593354E-2</v>
      </c>
      <c r="G1744" s="6">
        <v>33</v>
      </c>
      <c r="H1744" s="6">
        <v>2</v>
      </c>
      <c r="I1744" s="8">
        <f t="shared" si="163"/>
        <v>6.0606060606060608E-2</v>
      </c>
      <c r="J1744" s="13">
        <v>398.74</v>
      </c>
      <c r="K1744" s="13">
        <v>1469.12</v>
      </c>
      <c r="L1744" s="14">
        <f t="shared" si="164"/>
        <v>1070.3799999999999</v>
      </c>
      <c r="M1744" s="16">
        <f t="shared" si="165"/>
        <v>3.684405878517329</v>
      </c>
      <c r="N1744" s="17">
        <f t="shared" si="166"/>
        <v>0.50989769820971864</v>
      </c>
      <c r="O1744" s="17">
        <f t="shared" si="167"/>
        <v>199.37</v>
      </c>
    </row>
    <row r="1745" spans="1:15">
      <c r="A1745" s="19" t="s">
        <v>755</v>
      </c>
      <c r="B1745" s="11" t="s">
        <v>1113</v>
      </c>
      <c r="C1745" s="6" t="s">
        <v>271</v>
      </c>
      <c r="D1745" s="6">
        <v>43664</v>
      </c>
      <c r="E1745" s="6">
        <v>1211</v>
      </c>
      <c r="F1745" s="7">
        <f t="shared" si="162"/>
        <v>2.7734518138512274E-2</v>
      </c>
      <c r="G1745" s="6">
        <v>35</v>
      </c>
      <c r="H1745" s="6">
        <v>3</v>
      </c>
      <c r="I1745" s="8">
        <f t="shared" si="163"/>
        <v>8.5714285714285715E-2</v>
      </c>
      <c r="J1745" s="13">
        <v>392.98</v>
      </c>
      <c r="K1745" s="13">
        <v>2424.39</v>
      </c>
      <c r="L1745" s="14">
        <f t="shared" si="164"/>
        <v>2031.4099999999999</v>
      </c>
      <c r="M1745" s="16">
        <f t="shared" si="165"/>
        <v>6.1692452542114093</v>
      </c>
      <c r="N1745" s="17">
        <f t="shared" si="166"/>
        <v>0.32450867052023125</v>
      </c>
      <c r="O1745" s="17">
        <f t="shared" si="167"/>
        <v>130.99333333333334</v>
      </c>
    </row>
    <row r="1746" spans="1:15">
      <c r="A1746" s="19" t="s">
        <v>756</v>
      </c>
      <c r="B1746" s="11" t="s">
        <v>1113</v>
      </c>
      <c r="C1746" s="6" t="s">
        <v>271</v>
      </c>
      <c r="D1746" s="6">
        <v>43255</v>
      </c>
      <c r="E1746" s="6">
        <v>936</v>
      </c>
      <c r="F1746" s="7">
        <f t="shared" si="162"/>
        <v>2.1639116865102299E-2</v>
      </c>
      <c r="G1746" s="6">
        <v>35</v>
      </c>
      <c r="H1746" s="6">
        <v>3</v>
      </c>
      <c r="I1746" s="8">
        <f t="shared" si="163"/>
        <v>8.5714285714285715E-2</v>
      </c>
      <c r="J1746" s="13">
        <v>389.3</v>
      </c>
      <c r="K1746" s="13">
        <v>2171.31</v>
      </c>
      <c r="L1746" s="14">
        <f t="shared" si="164"/>
        <v>1782.01</v>
      </c>
      <c r="M1746" s="16">
        <f t="shared" si="165"/>
        <v>5.5774723863344464</v>
      </c>
      <c r="N1746" s="17">
        <f t="shared" si="166"/>
        <v>0.41591880341880344</v>
      </c>
      <c r="O1746" s="17">
        <f t="shared" si="167"/>
        <v>129.76666666666668</v>
      </c>
    </row>
    <row r="1747" spans="1:15">
      <c r="A1747" s="19" t="s">
        <v>757</v>
      </c>
      <c r="B1747" s="11" t="s">
        <v>1113</v>
      </c>
      <c r="C1747" s="6" t="s">
        <v>271</v>
      </c>
      <c r="D1747" s="6">
        <v>60661</v>
      </c>
      <c r="E1747" s="6">
        <v>1300</v>
      </c>
      <c r="F1747" s="7">
        <f t="shared" si="162"/>
        <v>2.1430573185407427E-2</v>
      </c>
      <c r="G1747" s="6">
        <v>35</v>
      </c>
      <c r="H1747" s="6">
        <v>5</v>
      </c>
      <c r="I1747" s="8">
        <f t="shared" si="163"/>
        <v>0.14285714285714285</v>
      </c>
      <c r="J1747" s="13">
        <v>545.95000000000005</v>
      </c>
      <c r="K1747" s="13">
        <v>3721.5</v>
      </c>
      <c r="L1747" s="14">
        <f t="shared" si="164"/>
        <v>3175.55</v>
      </c>
      <c r="M1747" s="16">
        <f t="shared" si="165"/>
        <v>6.816558292883963</v>
      </c>
      <c r="N1747" s="17">
        <f t="shared" si="166"/>
        <v>0.4199615384615385</v>
      </c>
      <c r="O1747" s="17">
        <f t="shared" si="167"/>
        <v>109.19000000000001</v>
      </c>
    </row>
    <row r="1748" spans="1:15">
      <c r="A1748" s="19" t="s">
        <v>758</v>
      </c>
      <c r="B1748" s="11" t="s">
        <v>1113</v>
      </c>
      <c r="C1748" s="6" t="s">
        <v>271</v>
      </c>
      <c r="D1748" s="6">
        <v>61492</v>
      </c>
      <c r="E1748" s="6">
        <v>1266</v>
      </c>
      <c r="F1748" s="7">
        <f t="shared" si="162"/>
        <v>2.0588043973199764E-2</v>
      </c>
      <c r="G1748" s="6">
        <v>35</v>
      </c>
      <c r="H1748" s="6">
        <v>7</v>
      </c>
      <c r="I1748" s="8">
        <f t="shared" si="163"/>
        <v>0.2</v>
      </c>
      <c r="J1748" s="13">
        <v>553.42999999999995</v>
      </c>
      <c r="K1748" s="13">
        <v>603.02</v>
      </c>
      <c r="L1748" s="14">
        <f t="shared" si="164"/>
        <v>49.590000000000032</v>
      </c>
      <c r="M1748" s="16">
        <f t="shared" si="165"/>
        <v>1.0896048280722044</v>
      </c>
      <c r="N1748" s="17">
        <f t="shared" si="166"/>
        <v>0.43714849921011056</v>
      </c>
      <c r="O1748" s="17">
        <f t="shared" si="167"/>
        <v>79.061428571428564</v>
      </c>
    </row>
    <row r="1749" spans="1:15">
      <c r="A1749" s="19" t="s">
        <v>759</v>
      </c>
      <c r="B1749" s="11" t="s">
        <v>1113</v>
      </c>
      <c r="C1749" s="6" t="s">
        <v>271</v>
      </c>
      <c r="D1749" s="6">
        <v>51463</v>
      </c>
      <c r="E1749" s="6">
        <v>1449</v>
      </c>
      <c r="F1749" s="7">
        <f t="shared" si="162"/>
        <v>2.815615102112197E-2</v>
      </c>
      <c r="G1749" s="6">
        <v>35</v>
      </c>
      <c r="H1749" s="6">
        <v>4</v>
      </c>
      <c r="I1749" s="8">
        <f t="shared" si="163"/>
        <v>0.11428571428571428</v>
      </c>
      <c r="J1749" s="13">
        <v>463.17</v>
      </c>
      <c r="K1749" s="13">
        <v>0</v>
      </c>
      <c r="L1749" s="14">
        <f t="shared" si="164"/>
        <v>-463.17</v>
      </c>
      <c r="M1749" s="16">
        <f t="shared" si="165"/>
        <v>0</v>
      </c>
      <c r="N1749" s="17">
        <f t="shared" si="166"/>
        <v>0.31964803312629403</v>
      </c>
      <c r="O1749" s="17">
        <f t="shared" si="167"/>
        <v>115.7925</v>
      </c>
    </row>
    <row r="1750" spans="1:15">
      <c r="A1750" s="19" t="s">
        <v>760</v>
      </c>
      <c r="B1750" s="11" t="s">
        <v>1113</v>
      </c>
      <c r="C1750" s="6" t="s">
        <v>271</v>
      </c>
      <c r="D1750" s="6">
        <v>55111</v>
      </c>
      <c r="E1750" s="6">
        <v>1505</v>
      </c>
      <c r="F1750" s="7">
        <f t="shared" si="162"/>
        <v>2.730852279944113E-2</v>
      </c>
      <c r="G1750" s="6">
        <v>35</v>
      </c>
      <c r="H1750" s="6">
        <v>9</v>
      </c>
      <c r="I1750" s="8">
        <f t="shared" si="163"/>
        <v>0.25714285714285712</v>
      </c>
      <c r="J1750" s="13">
        <v>496</v>
      </c>
      <c r="K1750" s="13">
        <v>3421.79</v>
      </c>
      <c r="L1750" s="14">
        <f t="shared" si="164"/>
        <v>2925.79</v>
      </c>
      <c r="M1750" s="16">
        <f t="shared" si="165"/>
        <v>6.8987701612903223</v>
      </c>
      <c r="N1750" s="17">
        <f t="shared" si="166"/>
        <v>0.32956810631229239</v>
      </c>
      <c r="O1750" s="17">
        <f t="shared" si="167"/>
        <v>55.111111111111114</v>
      </c>
    </row>
    <row r="1751" spans="1:15">
      <c r="A1751" s="19" t="s">
        <v>761</v>
      </c>
      <c r="B1751" s="11" t="s">
        <v>1113</v>
      </c>
      <c r="C1751" s="6" t="s">
        <v>271</v>
      </c>
      <c r="D1751" s="6">
        <v>61285</v>
      </c>
      <c r="E1751" s="6">
        <v>1623</v>
      </c>
      <c r="F1751" s="7">
        <f t="shared" si="162"/>
        <v>2.6482826140164804E-2</v>
      </c>
      <c r="G1751" s="6">
        <v>35</v>
      </c>
      <c r="H1751" s="6">
        <v>6</v>
      </c>
      <c r="I1751" s="8">
        <f t="shared" si="163"/>
        <v>0.17142857142857143</v>
      </c>
      <c r="J1751" s="13">
        <v>551.57000000000005</v>
      </c>
      <c r="K1751" s="13">
        <v>6636.96</v>
      </c>
      <c r="L1751" s="14">
        <f t="shared" si="164"/>
        <v>6085.39</v>
      </c>
      <c r="M1751" s="16">
        <f t="shared" si="165"/>
        <v>12.032851677937522</v>
      </c>
      <c r="N1751" s="17">
        <f t="shared" si="166"/>
        <v>0.33984596426370922</v>
      </c>
      <c r="O1751" s="17">
        <f t="shared" si="167"/>
        <v>91.928333333333342</v>
      </c>
    </row>
    <row r="1752" spans="1:15">
      <c r="A1752" s="19" t="s">
        <v>762</v>
      </c>
      <c r="B1752" s="11" t="s">
        <v>1113</v>
      </c>
      <c r="C1752" s="6" t="s">
        <v>271</v>
      </c>
      <c r="D1752" s="6">
        <v>57662</v>
      </c>
      <c r="E1752" s="6">
        <v>1098</v>
      </c>
      <c r="F1752" s="7">
        <f t="shared" si="162"/>
        <v>1.9042003399119004E-2</v>
      </c>
      <c r="G1752" s="6">
        <v>35</v>
      </c>
      <c r="H1752" s="6">
        <v>5</v>
      </c>
      <c r="I1752" s="8">
        <f t="shared" si="163"/>
        <v>0.14285714285714285</v>
      </c>
      <c r="J1752" s="13">
        <v>518.96</v>
      </c>
      <c r="K1752" s="13">
        <v>3186.18</v>
      </c>
      <c r="L1752" s="14">
        <f t="shared" si="164"/>
        <v>2667.22</v>
      </c>
      <c r="M1752" s="16">
        <f t="shared" si="165"/>
        <v>6.1395483274240785</v>
      </c>
      <c r="N1752" s="17">
        <f t="shared" si="166"/>
        <v>0.47264116575591991</v>
      </c>
      <c r="O1752" s="17">
        <f t="shared" si="167"/>
        <v>103.792</v>
      </c>
    </row>
    <row r="1753" spans="1:15">
      <c r="A1753" s="19" t="s">
        <v>763</v>
      </c>
      <c r="B1753" s="11" t="s">
        <v>1113</v>
      </c>
      <c r="C1753" s="6" t="s">
        <v>271</v>
      </c>
      <c r="D1753" s="6">
        <v>49103</v>
      </c>
      <c r="E1753" s="6">
        <v>1462</v>
      </c>
      <c r="F1753" s="7">
        <f t="shared" si="162"/>
        <v>2.9774148219049751E-2</v>
      </c>
      <c r="G1753" s="6">
        <v>35</v>
      </c>
      <c r="H1753" s="6">
        <v>5</v>
      </c>
      <c r="I1753" s="8">
        <f t="shared" si="163"/>
        <v>0.14285714285714285</v>
      </c>
      <c r="J1753" s="13">
        <v>441.93</v>
      </c>
      <c r="K1753" s="13">
        <v>4551.7</v>
      </c>
      <c r="L1753" s="14">
        <f t="shared" si="164"/>
        <v>4109.7699999999995</v>
      </c>
      <c r="M1753" s="16">
        <f t="shared" si="165"/>
        <v>10.299594958477586</v>
      </c>
      <c r="N1753" s="17">
        <f t="shared" si="166"/>
        <v>0.30227770177838575</v>
      </c>
      <c r="O1753" s="17">
        <f t="shared" si="167"/>
        <v>88.385999999999996</v>
      </c>
    </row>
    <row r="1754" spans="1:15">
      <c r="A1754" s="19" t="s">
        <v>764</v>
      </c>
      <c r="B1754" s="11" t="s">
        <v>1113</v>
      </c>
      <c r="C1754" s="6" t="s">
        <v>271</v>
      </c>
      <c r="D1754" s="6">
        <v>44152</v>
      </c>
      <c r="E1754" s="6">
        <v>1045</v>
      </c>
      <c r="F1754" s="7">
        <f t="shared" si="162"/>
        <v>2.3668236999456423E-2</v>
      </c>
      <c r="G1754" s="6">
        <v>35</v>
      </c>
      <c r="H1754" s="6">
        <v>8</v>
      </c>
      <c r="I1754" s="8">
        <f t="shared" si="163"/>
        <v>0.22857142857142856</v>
      </c>
      <c r="J1754" s="13">
        <v>397.37</v>
      </c>
      <c r="K1754" s="13">
        <v>8489.81</v>
      </c>
      <c r="L1754" s="14">
        <f t="shared" si="164"/>
        <v>8092.44</v>
      </c>
      <c r="M1754" s="16">
        <f t="shared" si="165"/>
        <v>21.364999874172685</v>
      </c>
      <c r="N1754" s="17">
        <f t="shared" si="166"/>
        <v>0.38025837320574163</v>
      </c>
      <c r="O1754" s="17">
        <f t="shared" si="167"/>
        <v>49.671250000000001</v>
      </c>
    </row>
    <row r="1755" spans="1:15">
      <c r="A1755" s="19" t="s">
        <v>765</v>
      </c>
      <c r="B1755" s="11" t="s">
        <v>1113</v>
      </c>
      <c r="C1755" s="6" t="s">
        <v>271</v>
      </c>
      <c r="D1755" s="6">
        <v>54548</v>
      </c>
      <c r="E1755" s="6">
        <v>1163</v>
      </c>
      <c r="F1755" s="7">
        <f t="shared" si="162"/>
        <v>2.1320671701987242E-2</v>
      </c>
      <c r="G1755" s="6">
        <v>35</v>
      </c>
      <c r="H1755" s="6">
        <v>3</v>
      </c>
      <c r="I1755" s="8">
        <f t="shared" si="163"/>
        <v>8.5714285714285715E-2</v>
      </c>
      <c r="J1755" s="13">
        <v>490.94</v>
      </c>
      <c r="K1755" s="13">
        <v>3005.08</v>
      </c>
      <c r="L1755" s="14">
        <f t="shared" si="164"/>
        <v>2514.14</v>
      </c>
      <c r="M1755" s="16">
        <f t="shared" si="165"/>
        <v>6.1210738583126245</v>
      </c>
      <c r="N1755" s="17">
        <f t="shared" si="166"/>
        <v>0.42213241616509029</v>
      </c>
      <c r="O1755" s="17">
        <f t="shared" si="167"/>
        <v>163.64666666666668</v>
      </c>
    </row>
    <row r="1756" spans="1:15">
      <c r="A1756" s="19" t="s">
        <v>766</v>
      </c>
      <c r="B1756" s="11" t="s">
        <v>1113</v>
      </c>
      <c r="C1756" s="6" t="s">
        <v>271</v>
      </c>
      <c r="D1756" s="6">
        <v>64164</v>
      </c>
      <c r="E1756" s="6">
        <v>1644</v>
      </c>
      <c r="F1756" s="7">
        <f t="shared" si="162"/>
        <v>2.562184402468674E-2</v>
      </c>
      <c r="G1756" s="6">
        <v>35</v>
      </c>
      <c r="H1756" s="6">
        <v>4</v>
      </c>
      <c r="I1756" s="8">
        <f t="shared" si="163"/>
        <v>0.11428571428571428</v>
      </c>
      <c r="J1756" s="13">
        <v>577.48</v>
      </c>
      <c r="K1756" s="13">
        <v>1805</v>
      </c>
      <c r="L1756" s="14">
        <f t="shared" si="164"/>
        <v>1227.52</v>
      </c>
      <c r="M1756" s="16">
        <f t="shared" si="165"/>
        <v>3.1256493731384634</v>
      </c>
      <c r="N1756" s="17">
        <f t="shared" si="166"/>
        <v>0.35126520681265205</v>
      </c>
      <c r="O1756" s="17">
        <f t="shared" si="167"/>
        <v>144.37</v>
      </c>
    </row>
    <row r="1757" spans="1:15">
      <c r="A1757" s="19" t="s">
        <v>767</v>
      </c>
      <c r="B1757" s="11" t="s">
        <v>1113</v>
      </c>
      <c r="C1757" s="6" t="s">
        <v>271</v>
      </c>
      <c r="D1757" s="6">
        <v>50138</v>
      </c>
      <c r="E1757" s="6">
        <v>1055</v>
      </c>
      <c r="F1757" s="7">
        <f t="shared" si="162"/>
        <v>2.1041924288962465E-2</v>
      </c>
      <c r="G1757" s="6">
        <v>35</v>
      </c>
      <c r="H1757" s="6">
        <v>6</v>
      </c>
      <c r="I1757" s="8">
        <f t="shared" si="163"/>
        <v>0.17142857142857143</v>
      </c>
      <c r="J1757" s="13">
        <v>451.25</v>
      </c>
      <c r="K1757" s="13">
        <v>3232.88</v>
      </c>
      <c r="L1757" s="14">
        <f t="shared" si="164"/>
        <v>2781.63</v>
      </c>
      <c r="M1757" s="16">
        <f t="shared" si="165"/>
        <v>7.1642770083102496</v>
      </c>
      <c r="N1757" s="17">
        <f t="shared" si="166"/>
        <v>0.42772511848341233</v>
      </c>
      <c r="O1757" s="17">
        <f t="shared" si="167"/>
        <v>75.208333333333329</v>
      </c>
    </row>
    <row r="1758" spans="1:15">
      <c r="A1758" s="19" t="s">
        <v>768</v>
      </c>
      <c r="B1758" s="11" t="s">
        <v>1113</v>
      </c>
      <c r="C1758" s="6" t="s">
        <v>271</v>
      </c>
      <c r="D1758" s="6">
        <v>49644</v>
      </c>
      <c r="E1758" s="6">
        <v>933</v>
      </c>
      <c r="F1758" s="7">
        <f t="shared" si="162"/>
        <v>1.8793811941020064E-2</v>
      </c>
      <c r="G1758" s="6">
        <v>35</v>
      </c>
      <c r="H1758" s="6">
        <v>5</v>
      </c>
      <c r="I1758" s="8">
        <f t="shared" si="163"/>
        <v>0.14285714285714285</v>
      </c>
      <c r="J1758" s="13">
        <v>446.8</v>
      </c>
      <c r="K1758" s="13">
        <v>250.41</v>
      </c>
      <c r="L1758" s="14">
        <f t="shared" si="164"/>
        <v>-196.39000000000001</v>
      </c>
      <c r="M1758" s="16">
        <f t="shared" si="165"/>
        <v>0.56045210384959709</v>
      </c>
      <c r="N1758" s="17">
        <f t="shared" si="166"/>
        <v>0.47888531618435154</v>
      </c>
      <c r="O1758" s="17">
        <f t="shared" si="167"/>
        <v>89.36</v>
      </c>
    </row>
    <row r="1759" spans="1:15">
      <c r="A1759" s="19" t="s">
        <v>769</v>
      </c>
      <c r="B1759" s="11" t="s">
        <v>1113</v>
      </c>
      <c r="C1759" s="6" t="s">
        <v>271</v>
      </c>
      <c r="D1759" s="6">
        <v>60347</v>
      </c>
      <c r="E1759" s="6">
        <v>1638</v>
      </c>
      <c r="F1759" s="7">
        <f t="shared" si="162"/>
        <v>2.7143022851177357E-2</v>
      </c>
      <c r="G1759" s="6">
        <v>35</v>
      </c>
      <c r="H1759" s="6">
        <v>5</v>
      </c>
      <c r="I1759" s="8">
        <f t="shared" si="163"/>
        <v>0.14285714285714285</v>
      </c>
      <c r="J1759" s="13">
        <v>543.13</v>
      </c>
      <c r="K1759" s="13">
        <v>4355.3900000000003</v>
      </c>
      <c r="L1759" s="14">
        <f t="shared" si="164"/>
        <v>3812.26</v>
      </c>
      <c r="M1759" s="16">
        <f t="shared" si="165"/>
        <v>8.0190562112201498</v>
      </c>
      <c r="N1759" s="17">
        <f t="shared" si="166"/>
        <v>0.33158119658119656</v>
      </c>
      <c r="O1759" s="17">
        <f t="shared" si="167"/>
        <v>108.626</v>
      </c>
    </row>
    <row r="1760" spans="1:15">
      <c r="A1760" s="19" t="s">
        <v>770</v>
      </c>
      <c r="B1760" s="11" t="s">
        <v>1113</v>
      </c>
      <c r="C1760" s="6" t="s">
        <v>271</v>
      </c>
      <c r="D1760" s="6">
        <v>57277</v>
      </c>
      <c r="E1760" s="6">
        <v>1793</v>
      </c>
      <c r="F1760" s="7">
        <f t="shared" si="162"/>
        <v>3.1304013827539848E-2</v>
      </c>
      <c r="G1760" s="6">
        <v>35</v>
      </c>
      <c r="H1760" s="6">
        <v>6</v>
      </c>
      <c r="I1760" s="8">
        <f t="shared" si="163"/>
        <v>0.17142857142857143</v>
      </c>
      <c r="J1760" s="13">
        <v>515.5</v>
      </c>
      <c r="K1760" s="13">
        <v>0</v>
      </c>
      <c r="L1760" s="14">
        <f t="shared" si="164"/>
        <v>-515.5</v>
      </c>
      <c r="M1760" s="16">
        <f t="shared" si="165"/>
        <v>0</v>
      </c>
      <c r="N1760" s="17">
        <f t="shared" si="166"/>
        <v>0.28750697155605132</v>
      </c>
      <c r="O1760" s="17">
        <f t="shared" si="167"/>
        <v>85.916666666666671</v>
      </c>
    </row>
    <row r="1761" spans="1:15">
      <c r="A1761" s="19" t="s">
        <v>771</v>
      </c>
      <c r="B1761" s="11" t="s">
        <v>1113</v>
      </c>
      <c r="C1761" s="6" t="s">
        <v>271</v>
      </c>
      <c r="D1761" s="6">
        <v>38167</v>
      </c>
      <c r="E1761" s="6">
        <v>1069</v>
      </c>
      <c r="F1761" s="7">
        <f t="shared" si="162"/>
        <v>2.8008489008829619E-2</v>
      </c>
      <c r="G1761" s="6">
        <v>35</v>
      </c>
      <c r="H1761" s="6">
        <v>5</v>
      </c>
      <c r="I1761" s="8">
        <f t="shared" si="163"/>
        <v>0.14285714285714285</v>
      </c>
      <c r="J1761" s="13">
        <v>343.51</v>
      </c>
      <c r="K1761" s="13">
        <v>3304.89</v>
      </c>
      <c r="L1761" s="14">
        <f t="shared" si="164"/>
        <v>2961.38</v>
      </c>
      <c r="M1761" s="16">
        <f t="shared" si="165"/>
        <v>9.6209426217577363</v>
      </c>
      <c r="N1761" s="17">
        <f t="shared" si="166"/>
        <v>0.32133769878391016</v>
      </c>
      <c r="O1761" s="17">
        <f t="shared" si="167"/>
        <v>68.701999999999998</v>
      </c>
    </row>
    <row r="1762" spans="1:15">
      <c r="A1762" s="19" t="s">
        <v>772</v>
      </c>
      <c r="B1762" s="11" t="s">
        <v>1113</v>
      </c>
      <c r="C1762" s="6" t="s">
        <v>271</v>
      </c>
      <c r="D1762" s="6">
        <v>38788</v>
      </c>
      <c r="E1762" s="6">
        <v>1180</v>
      </c>
      <c r="F1762" s="7">
        <f t="shared" si="162"/>
        <v>3.0421779931937714E-2</v>
      </c>
      <c r="G1762" s="6">
        <v>35</v>
      </c>
      <c r="H1762" s="6">
        <v>6</v>
      </c>
      <c r="I1762" s="8">
        <f t="shared" si="163"/>
        <v>0.17142857142857143</v>
      </c>
      <c r="J1762" s="13">
        <v>349.1</v>
      </c>
      <c r="K1762" s="13">
        <v>2228.69</v>
      </c>
      <c r="L1762" s="14">
        <f t="shared" si="164"/>
        <v>1879.5900000000001</v>
      </c>
      <c r="M1762" s="16">
        <f t="shared" si="165"/>
        <v>6.3841019765110278</v>
      </c>
      <c r="N1762" s="17">
        <f t="shared" si="166"/>
        <v>0.29584745762711867</v>
      </c>
      <c r="O1762" s="17">
        <f t="shared" si="167"/>
        <v>58.183333333333337</v>
      </c>
    </row>
    <row r="1763" spans="1:15">
      <c r="A1763" s="19" t="s">
        <v>773</v>
      </c>
      <c r="B1763" s="11" t="s">
        <v>1113</v>
      </c>
      <c r="C1763" s="6" t="s">
        <v>271</v>
      </c>
      <c r="D1763" s="6">
        <v>45756</v>
      </c>
      <c r="E1763" s="6">
        <v>1450</v>
      </c>
      <c r="F1763" s="7">
        <f t="shared" si="162"/>
        <v>3.1689833027362529E-2</v>
      </c>
      <c r="G1763" s="6">
        <v>35</v>
      </c>
      <c r="H1763" s="6">
        <v>7</v>
      </c>
      <c r="I1763" s="8">
        <f t="shared" si="163"/>
        <v>0.2</v>
      </c>
      <c r="J1763" s="13">
        <v>411.81</v>
      </c>
      <c r="K1763" s="13">
        <v>2469.25</v>
      </c>
      <c r="L1763" s="14">
        <f t="shared" si="164"/>
        <v>2057.44</v>
      </c>
      <c r="M1763" s="16">
        <f t="shared" si="165"/>
        <v>5.9960904300526945</v>
      </c>
      <c r="N1763" s="17">
        <f t="shared" si="166"/>
        <v>0.28400689655172412</v>
      </c>
      <c r="O1763" s="17">
        <f t="shared" si="167"/>
        <v>58.83</v>
      </c>
    </row>
    <row r="1764" spans="1:15">
      <c r="A1764" s="19" t="s">
        <v>774</v>
      </c>
      <c r="B1764" s="11" t="s">
        <v>1113</v>
      </c>
      <c r="C1764" s="6" t="s">
        <v>271</v>
      </c>
      <c r="D1764" s="6">
        <v>48828</v>
      </c>
      <c r="E1764" s="6">
        <v>1469</v>
      </c>
      <c r="F1764" s="7">
        <f t="shared" si="162"/>
        <v>3.0085197018104366E-2</v>
      </c>
      <c r="G1764" s="6">
        <v>35</v>
      </c>
      <c r="H1764" s="6">
        <v>9</v>
      </c>
      <c r="I1764" s="8">
        <f t="shared" si="163"/>
        <v>0.25714285714285712</v>
      </c>
      <c r="J1764" s="13">
        <v>439.46</v>
      </c>
      <c r="K1764" s="13">
        <v>6756.5</v>
      </c>
      <c r="L1764" s="14">
        <f t="shared" si="164"/>
        <v>6317.04</v>
      </c>
      <c r="M1764" s="16">
        <f t="shared" si="165"/>
        <v>15.374550584808629</v>
      </c>
      <c r="N1764" s="17">
        <f t="shared" si="166"/>
        <v>0.29915588835942819</v>
      </c>
      <c r="O1764" s="17">
        <f t="shared" si="167"/>
        <v>48.828888888888883</v>
      </c>
    </row>
    <row r="1765" spans="1:15">
      <c r="A1765" s="19" t="s">
        <v>775</v>
      </c>
      <c r="B1765" s="11" t="s">
        <v>1113</v>
      </c>
      <c r="C1765" s="6" t="s">
        <v>271</v>
      </c>
      <c r="D1765" s="6">
        <v>48873</v>
      </c>
      <c r="E1765" s="6">
        <v>1066</v>
      </c>
      <c r="F1765" s="7">
        <f t="shared" si="162"/>
        <v>2.1811634235672048E-2</v>
      </c>
      <c r="G1765" s="6">
        <v>35</v>
      </c>
      <c r="H1765" s="6">
        <v>9</v>
      </c>
      <c r="I1765" s="8">
        <f t="shared" si="163"/>
        <v>0.25714285714285712</v>
      </c>
      <c r="J1765" s="13">
        <v>439.86</v>
      </c>
      <c r="K1765" s="13">
        <v>3710.41</v>
      </c>
      <c r="L1765" s="14">
        <f t="shared" si="164"/>
        <v>3270.5499999999997</v>
      </c>
      <c r="M1765" s="16">
        <f t="shared" si="165"/>
        <v>8.4354340017278222</v>
      </c>
      <c r="N1765" s="17">
        <f t="shared" si="166"/>
        <v>0.41262664165103191</v>
      </c>
      <c r="O1765" s="17">
        <f t="shared" si="167"/>
        <v>48.873333333333335</v>
      </c>
    </row>
    <row r="1766" spans="1:15">
      <c r="A1766" s="19" t="s">
        <v>776</v>
      </c>
      <c r="B1766" s="11" t="s">
        <v>1113</v>
      </c>
      <c r="C1766" s="6" t="s">
        <v>271</v>
      </c>
      <c r="D1766" s="6">
        <v>55268</v>
      </c>
      <c r="E1766" s="6">
        <v>1112</v>
      </c>
      <c r="F1766" s="7">
        <f t="shared" si="162"/>
        <v>2.0120141854237533E-2</v>
      </c>
      <c r="G1766" s="6">
        <v>35</v>
      </c>
      <c r="H1766" s="6">
        <v>7</v>
      </c>
      <c r="I1766" s="8">
        <f t="shared" si="163"/>
        <v>0.2</v>
      </c>
      <c r="J1766" s="13">
        <v>497.42</v>
      </c>
      <c r="K1766" s="13">
        <v>2897.89</v>
      </c>
      <c r="L1766" s="14">
        <f t="shared" si="164"/>
        <v>2400.4699999999998</v>
      </c>
      <c r="M1766" s="16">
        <f t="shared" si="165"/>
        <v>5.8258413413212171</v>
      </c>
      <c r="N1766" s="17">
        <f t="shared" si="166"/>
        <v>0.44732014388489211</v>
      </c>
      <c r="O1766" s="17">
        <f t="shared" si="167"/>
        <v>71.06</v>
      </c>
    </row>
    <row r="1767" spans="1:15">
      <c r="A1767" s="19" t="s">
        <v>777</v>
      </c>
      <c r="B1767" s="11" t="s">
        <v>1113</v>
      </c>
      <c r="C1767" s="6" t="s">
        <v>271</v>
      </c>
      <c r="D1767" s="6">
        <v>60602</v>
      </c>
      <c r="E1767" s="6">
        <v>1218</v>
      </c>
      <c r="F1767" s="7">
        <f t="shared" si="162"/>
        <v>2.0098346589221477E-2</v>
      </c>
      <c r="G1767" s="6">
        <v>35</v>
      </c>
      <c r="H1767" s="6">
        <v>7</v>
      </c>
      <c r="I1767" s="8">
        <f t="shared" si="163"/>
        <v>0.2</v>
      </c>
      <c r="J1767" s="13">
        <v>545.41999999999996</v>
      </c>
      <c r="K1767" s="13">
        <v>2505.73</v>
      </c>
      <c r="L1767" s="14">
        <f t="shared" si="164"/>
        <v>1960.31</v>
      </c>
      <c r="M1767" s="16">
        <f t="shared" si="165"/>
        <v>4.5941292948553416</v>
      </c>
      <c r="N1767" s="17">
        <f t="shared" si="166"/>
        <v>0.44779967159277501</v>
      </c>
      <c r="O1767" s="17">
        <f t="shared" si="167"/>
        <v>77.917142857142849</v>
      </c>
    </row>
    <row r="1768" spans="1:15">
      <c r="A1768" s="19" t="s">
        <v>778</v>
      </c>
      <c r="B1768" s="11" t="s">
        <v>1113</v>
      </c>
      <c r="C1768" s="6" t="s">
        <v>271</v>
      </c>
      <c r="D1768" s="6">
        <v>60541</v>
      </c>
      <c r="E1768" s="6">
        <v>1173</v>
      </c>
      <c r="F1768" s="7">
        <f t="shared" si="162"/>
        <v>1.9375299383888604E-2</v>
      </c>
      <c r="G1768" s="6">
        <v>35</v>
      </c>
      <c r="H1768" s="6">
        <v>4</v>
      </c>
      <c r="I1768" s="8">
        <f t="shared" si="163"/>
        <v>0.11428571428571428</v>
      </c>
      <c r="J1768" s="13">
        <v>544.87</v>
      </c>
      <c r="K1768" s="13">
        <v>823.4</v>
      </c>
      <c r="L1768" s="14">
        <f t="shared" si="164"/>
        <v>278.52999999999997</v>
      </c>
      <c r="M1768" s="16">
        <f t="shared" si="165"/>
        <v>1.5111861544955676</v>
      </c>
      <c r="N1768" s="17">
        <f t="shared" si="166"/>
        <v>0.46450980392156865</v>
      </c>
      <c r="O1768" s="17">
        <f t="shared" si="167"/>
        <v>136.2175</v>
      </c>
    </row>
    <row r="1769" spans="1:15">
      <c r="A1769" s="19" t="s">
        <v>779</v>
      </c>
      <c r="B1769" s="11" t="s">
        <v>1113</v>
      </c>
      <c r="C1769" s="6" t="s">
        <v>271</v>
      </c>
      <c r="D1769" s="6">
        <v>38127</v>
      </c>
      <c r="E1769" s="6">
        <v>1067</v>
      </c>
      <c r="F1769" s="7">
        <f t="shared" si="162"/>
        <v>2.7985417158444149E-2</v>
      </c>
      <c r="G1769" s="6">
        <v>35</v>
      </c>
      <c r="H1769" s="6">
        <v>3</v>
      </c>
      <c r="I1769" s="8">
        <f t="shared" si="163"/>
        <v>8.5714285714285715E-2</v>
      </c>
      <c r="J1769" s="13">
        <v>343.15</v>
      </c>
      <c r="K1769" s="13">
        <v>1275.1400000000001</v>
      </c>
      <c r="L1769" s="14">
        <f t="shared" si="164"/>
        <v>931.99000000000012</v>
      </c>
      <c r="M1769" s="16">
        <f t="shared" si="165"/>
        <v>3.7159842634416442</v>
      </c>
      <c r="N1769" s="17">
        <f t="shared" si="166"/>
        <v>0.32160262417994373</v>
      </c>
      <c r="O1769" s="17">
        <f t="shared" si="167"/>
        <v>114.38333333333333</v>
      </c>
    </row>
    <row r="1770" spans="1:15">
      <c r="A1770" s="19" t="s">
        <v>780</v>
      </c>
      <c r="B1770" s="11" t="s">
        <v>1113</v>
      </c>
      <c r="C1770" s="6" t="s">
        <v>271</v>
      </c>
      <c r="D1770" s="6">
        <v>40173</v>
      </c>
      <c r="E1770" s="6">
        <v>1093</v>
      </c>
      <c r="F1770" s="7">
        <f t="shared" si="162"/>
        <v>2.7207328305080526E-2</v>
      </c>
      <c r="G1770" s="6">
        <v>35</v>
      </c>
      <c r="H1770" s="6">
        <v>9</v>
      </c>
      <c r="I1770" s="8">
        <f t="shared" si="163"/>
        <v>0.25714285714285712</v>
      </c>
      <c r="J1770" s="13">
        <v>361.56</v>
      </c>
      <c r="K1770" s="13">
        <v>3654.95</v>
      </c>
      <c r="L1770" s="14">
        <f t="shared" si="164"/>
        <v>3293.39</v>
      </c>
      <c r="M1770" s="16">
        <f t="shared" si="165"/>
        <v>10.108833941807722</v>
      </c>
      <c r="N1770" s="17">
        <f t="shared" si="166"/>
        <v>0.33079597438243369</v>
      </c>
      <c r="O1770" s="17">
        <f t="shared" si="167"/>
        <v>40.173333333333332</v>
      </c>
    </row>
    <row r="1771" spans="1:15">
      <c r="A1771" s="19" t="s">
        <v>781</v>
      </c>
      <c r="B1771" s="11" t="s">
        <v>1113</v>
      </c>
      <c r="C1771" s="6" t="s">
        <v>271</v>
      </c>
      <c r="D1771" s="6">
        <v>35238</v>
      </c>
      <c r="E1771" s="6">
        <v>796</v>
      </c>
      <c r="F1771" s="7">
        <f t="shared" si="162"/>
        <v>2.2589250241216868E-2</v>
      </c>
      <c r="G1771" s="6">
        <v>35</v>
      </c>
      <c r="H1771" s="6">
        <v>6</v>
      </c>
      <c r="I1771" s="8">
        <f t="shared" si="163"/>
        <v>0.17142857142857143</v>
      </c>
      <c r="J1771" s="13">
        <v>317.14999999999998</v>
      </c>
      <c r="K1771" s="13">
        <v>2138.2199999999998</v>
      </c>
      <c r="L1771" s="14">
        <f t="shared" si="164"/>
        <v>1821.0699999999997</v>
      </c>
      <c r="M1771" s="16">
        <f t="shared" si="165"/>
        <v>6.7419832886646693</v>
      </c>
      <c r="N1771" s="17">
        <f t="shared" si="166"/>
        <v>0.39842964824120602</v>
      </c>
      <c r="O1771" s="17">
        <f t="shared" si="167"/>
        <v>52.858333333333327</v>
      </c>
    </row>
    <row r="1772" spans="1:15">
      <c r="A1772" s="19" t="s">
        <v>782</v>
      </c>
      <c r="B1772" s="11" t="s">
        <v>1113</v>
      </c>
      <c r="C1772" s="6" t="s">
        <v>271</v>
      </c>
      <c r="D1772" s="6">
        <v>63544</v>
      </c>
      <c r="E1772" s="6">
        <v>1476</v>
      </c>
      <c r="F1772" s="7">
        <f t="shared" si="162"/>
        <v>2.3227999496411935E-2</v>
      </c>
      <c r="G1772" s="6">
        <v>35</v>
      </c>
      <c r="H1772" s="6">
        <v>3</v>
      </c>
      <c r="I1772" s="8">
        <f t="shared" si="163"/>
        <v>8.5714285714285715E-2</v>
      </c>
      <c r="J1772" s="13">
        <v>571.9</v>
      </c>
      <c r="K1772" s="13">
        <v>3540.63</v>
      </c>
      <c r="L1772" s="14">
        <f t="shared" si="164"/>
        <v>2968.73</v>
      </c>
      <c r="M1772" s="16">
        <f t="shared" si="165"/>
        <v>6.1909949291834243</v>
      </c>
      <c r="N1772" s="17">
        <f t="shared" si="166"/>
        <v>0.38746612466124658</v>
      </c>
      <c r="O1772" s="17">
        <f t="shared" si="167"/>
        <v>190.63333333333333</v>
      </c>
    </row>
    <row r="1773" spans="1:15">
      <c r="A1773" s="19" t="s">
        <v>783</v>
      </c>
      <c r="B1773" s="11" t="s">
        <v>1113</v>
      </c>
      <c r="C1773" s="6" t="s">
        <v>271</v>
      </c>
      <c r="D1773" s="6">
        <v>41574</v>
      </c>
      <c r="E1773" s="6">
        <v>1251</v>
      </c>
      <c r="F1773" s="7">
        <f t="shared" si="162"/>
        <v>3.0090922210997257E-2</v>
      </c>
      <c r="G1773" s="6">
        <v>35</v>
      </c>
      <c r="H1773" s="6">
        <v>5</v>
      </c>
      <c r="I1773" s="8">
        <f t="shared" si="163"/>
        <v>0.14285714285714285</v>
      </c>
      <c r="J1773" s="13">
        <v>374.17</v>
      </c>
      <c r="K1773" s="13">
        <v>999.02</v>
      </c>
      <c r="L1773" s="14">
        <f t="shared" si="164"/>
        <v>624.84999999999991</v>
      </c>
      <c r="M1773" s="16">
        <f t="shared" si="165"/>
        <v>2.6699628511104576</v>
      </c>
      <c r="N1773" s="17">
        <f t="shared" si="166"/>
        <v>0.29909672262190251</v>
      </c>
      <c r="O1773" s="17">
        <f t="shared" si="167"/>
        <v>74.834000000000003</v>
      </c>
    </row>
    <row r="1774" spans="1:15">
      <c r="A1774" s="19" t="s">
        <v>784</v>
      </c>
      <c r="B1774" s="11" t="s">
        <v>1113</v>
      </c>
      <c r="C1774" s="6" t="s">
        <v>271</v>
      </c>
      <c r="D1774" s="6">
        <v>41483</v>
      </c>
      <c r="E1774" s="6">
        <v>1235</v>
      </c>
      <c r="F1774" s="7">
        <f t="shared" si="162"/>
        <v>2.9771231588843622E-2</v>
      </c>
      <c r="G1774" s="6">
        <v>35</v>
      </c>
      <c r="H1774" s="6">
        <v>7</v>
      </c>
      <c r="I1774" s="8">
        <f t="shared" si="163"/>
        <v>0.2</v>
      </c>
      <c r="J1774" s="13">
        <v>373.35</v>
      </c>
      <c r="K1774" s="13">
        <v>1671.99</v>
      </c>
      <c r="L1774" s="14">
        <f t="shared" si="164"/>
        <v>1298.6399999999999</v>
      </c>
      <c r="M1774" s="16">
        <f t="shared" si="165"/>
        <v>4.4783447167537158</v>
      </c>
      <c r="N1774" s="17">
        <f t="shared" si="166"/>
        <v>0.30230769230769233</v>
      </c>
      <c r="O1774" s="17">
        <f t="shared" si="167"/>
        <v>53.335714285714289</v>
      </c>
    </row>
    <row r="1775" spans="1:15">
      <c r="A1775" s="19" t="s">
        <v>785</v>
      </c>
      <c r="B1775" s="11" t="s">
        <v>1113</v>
      </c>
      <c r="C1775" s="6" t="s">
        <v>271</v>
      </c>
      <c r="D1775" s="6">
        <v>45245</v>
      </c>
      <c r="E1775" s="6">
        <v>930</v>
      </c>
      <c r="F1775" s="7">
        <f t="shared" si="162"/>
        <v>2.0554757431760416E-2</v>
      </c>
      <c r="G1775" s="6">
        <v>35</v>
      </c>
      <c r="H1775" s="6">
        <v>3</v>
      </c>
      <c r="I1775" s="8">
        <f t="shared" si="163"/>
        <v>8.5714285714285715E-2</v>
      </c>
      <c r="J1775" s="13">
        <v>407.21</v>
      </c>
      <c r="K1775" s="13">
        <v>0</v>
      </c>
      <c r="L1775" s="14">
        <f t="shared" si="164"/>
        <v>-407.21</v>
      </c>
      <c r="M1775" s="16">
        <f t="shared" si="165"/>
        <v>0</v>
      </c>
      <c r="N1775" s="17">
        <f t="shared" si="166"/>
        <v>0.43786021505376344</v>
      </c>
      <c r="O1775" s="17">
        <f t="shared" si="167"/>
        <v>135.73666666666665</v>
      </c>
    </row>
    <row r="1776" spans="1:15">
      <c r="A1776" s="19" t="s">
        <v>786</v>
      </c>
      <c r="B1776" s="11" t="s">
        <v>1113</v>
      </c>
      <c r="C1776" s="6" t="s">
        <v>271</v>
      </c>
      <c r="D1776" s="6">
        <v>35235</v>
      </c>
      <c r="E1776" s="6">
        <v>851</v>
      </c>
      <c r="F1776" s="7">
        <f t="shared" si="162"/>
        <v>2.4152121470129132E-2</v>
      </c>
      <c r="G1776" s="6">
        <v>35</v>
      </c>
      <c r="H1776" s="6">
        <v>7</v>
      </c>
      <c r="I1776" s="8">
        <f t="shared" si="163"/>
        <v>0.2</v>
      </c>
      <c r="J1776" s="13">
        <v>317.12</v>
      </c>
      <c r="K1776" s="13">
        <v>5701.45</v>
      </c>
      <c r="L1776" s="14">
        <f t="shared" si="164"/>
        <v>5384.33</v>
      </c>
      <c r="M1776" s="16">
        <f t="shared" si="165"/>
        <v>17.978840817356204</v>
      </c>
      <c r="N1776" s="17">
        <f t="shared" si="166"/>
        <v>0.37264394829612224</v>
      </c>
      <c r="O1776" s="17">
        <f t="shared" si="167"/>
        <v>45.302857142857142</v>
      </c>
    </row>
    <row r="1777" spans="1:15">
      <c r="A1777" s="19" t="s">
        <v>787</v>
      </c>
      <c r="B1777" s="11" t="s">
        <v>1113</v>
      </c>
      <c r="C1777" s="6" t="s">
        <v>271</v>
      </c>
      <c r="D1777" s="6">
        <v>53240</v>
      </c>
      <c r="E1777" s="6">
        <v>1277</v>
      </c>
      <c r="F1777" s="7">
        <f t="shared" si="162"/>
        <v>2.398572501878287E-2</v>
      </c>
      <c r="G1777" s="6">
        <v>35</v>
      </c>
      <c r="H1777" s="6">
        <v>7</v>
      </c>
      <c r="I1777" s="8">
        <f t="shared" si="163"/>
        <v>0.2</v>
      </c>
      <c r="J1777" s="13">
        <v>479.16</v>
      </c>
      <c r="K1777" s="13">
        <v>2683.72</v>
      </c>
      <c r="L1777" s="14">
        <f t="shared" si="164"/>
        <v>2204.56</v>
      </c>
      <c r="M1777" s="16">
        <f t="shared" si="165"/>
        <v>5.6008848818766168</v>
      </c>
      <c r="N1777" s="17">
        <f t="shared" si="166"/>
        <v>0.37522317932654664</v>
      </c>
      <c r="O1777" s="17">
        <f t="shared" si="167"/>
        <v>68.451428571428579</v>
      </c>
    </row>
    <row r="1778" spans="1:15">
      <c r="A1778" s="19" t="s">
        <v>788</v>
      </c>
      <c r="B1778" s="11" t="s">
        <v>1113</v>
      </c>
      <c r="C1778" s="6" t="s">
        <v>271</v>
      </c>
      <c r="D1778" s="6">
        <v>53068</v>
      </c>
      <c r="E1778" s="6">
        <v>1632</v>
      </c>
      <c r="F1778" s="7">
        <f t="shared" si="162"/>
        <v>3.075299615587548E-2</v>
      </c>
      <c r="G1778" s="6">
        <v>35</v>
      </c>
      <c r="H1778" s="6">
        <v>7</v>
      </c>
      <c r="I1778" s="8">
        <f t="shared" si="163"/>
        <v>0.2</v>
      </c>
      <c r="J1778" s="13">
        <v>477.62</v>
      </c>
      <c r="K1778" s="13">
        <v>473.03</v>
      </c>
      <c r="L1778" s="14">
        <f t="shared" si="164"/>
        <v>-4.5900000000000318</v>
      </c>
      <c r="M1778" s="16">
        <f t="shared" si="165"/>
        <v>0.99038984967128674</v>
      </c>
      <c r="N1778" s="17">
        <f t="shared" si="166"/>
        <v>0.2926593137254902</v>
      </c>
      <c r="O1778" s="17">
        <f t="shared" si="167"/>
        <v>68.231428571428566</v>
      </c>
    </row>
    <row r="1779" spans="1:15">
      <c r="A1779" s="19" t="s">
        <v>789</v>
      </c>
      <c r="B1779" s="11" t="s">
        <v>1113</v>
      </c>
      <c r="C1779" s="6" t="s">
        <v>271</v>
      </c>
      <c r="D1779" s="6">
        <v>62520</v>
      </c>
      <c r="E1779" s="6">
        <v>1967</v>
      </c>
      <c r="F1779" s="7">
        <f t="shared" si="162"/>
        <v>3.1461932181701853E-2</v>
      </c>
      <c r="G1779" s="6">
        <v>35</v>
      </c>
      <c r="H1779" s="6">
        <v>1</v>
      </c>
      <c r="I1779" s="8">
        <f t="shared" si="163"/>
        <v>2.8571428571428571E-2</v>
      </c>
      <c r="J1779" s="13">
        <v>562.67999999999995</v>
      </c>
      <c r="K1779" s="13">
        <v>2241.88</v>
      </c>
      <c r="L1779" s="14">
        <f t="shared" si="164"/>
        <v>1679.2000000000003</v>
      </c>
      <c r="M1779" s="16">
        <f t="shared" si="165"/>
        <v>3.9842894718134647</v>
      </c>
      <c r="N1779" s="17">
        <f t="shared" si="166"/>
        <v>0.2860599898322318</v>
      </c>
      <c r="O1779" s="17">
        <f t="shared" si="167"/>
        <v>562.67999999999995</v>
      </c>
    </row>
    <row r="1780" spans="1:15">
      <c r="A1780" s="19" t="s">
        <v>790</v>
      </c>
      <c r="B1780" s="11" t="s">
        <v>1113</v>
      </c>
      <c r="C1780" s="6" t="s">
        <v>271</v>
      </c>
      <c r="D1780" s="6">
        <v>52235</v>
      </c>
      <c r="E1780" s="6">
        <v>1266</v>
      </c>
      <c r="F1780" s="7">
        <f t="shared" si="162"/>
        <v>2.4236622953958075E-2</v>
      </c>
      <c r="G1780" s="6">
        <v>35</v>
      </c>
      <c r="H1780" s="6">
        <v>2</v>
      </c>
      <c r="I1780" s="8">
        <f t="shared" si="163"/>
        <v>5.7142857142857141E-2</v>
      </c>
      <c r="J1780" s="13">
        <v>470.12</v>
      </c>
      <c r="K1780" s="13">
        <v>687.46</v>
      </c>
      <c r="L1780" s="14">
        <f t="shared" si="164"/>
        <v>217.34000000000003</v>
      </c>
      <c r="M1780" s="16">
        <f t="shared" si="165"/>
        <v>1.4623074959584788</v>
      </c>
      <c r="N1780" s="17">
        <f t="shared" si="166"/>
        <v>0.37134281200631913</v>
      </c>
      <c r="O1780" s="17">
        <f t="shared" si="167"/>
        <v>235.06</v>
      </c>
    </row>
    <row r="1781" spans="1:15">
      <c r="A1781" s="19" t="s">
        <v>791</v>
      </c>
      <c r="B1781" s="11" t="s">
        <v>1113</v>
      </c>
      <c r="C1781" s="6" t="s">
        <v>271</v>
      </c>
      <c r="D1781" s="6">
        <v>42108</v>
      </c>
      <c r="E1781" s="6">
        <v>1150</v>
      </c>
      <c r="F1781" s="7">
        <f t="shared" si="162"/>
        <v>2.7310724802887813E-2</v>
      </c>
      <c r="G1781" s="6">
        <v>35</v>
      </c>
      <c r="H1781" s="6">
        <v>7</v>
      </c>
      <c r="I1781" s="8">
        <f t="shared" si="163"/>
        <v>0.2</v>
      </c>
      <c r="J1781" s="13">
        <v>378.98</v>
      </c>
      <c r="K1781" s="13">
        <v>4190.01</v>
      </c>
      <c r="L1781" s="14">
        <f t="shared" si="164"/>
        <v>3811.03</v>
      </c>
      <c r="M1781" s="16">
        <f t="shared" si="165"/>
        <v>11.056018787271096</v>
      </c>
      <c r="N1781" s="17">
        <f t="shared" si="166"/>
        <v>0.32954782608695654</v>
      </c>
      <c r="O1781" s="17">
        <f t="shared" si="167"/>
        <v>54.14</v>
      </c>
    </row>
    <row r="1782" spans="1:15">
      <c r="A1782" s="19" t="s">
        <v>792</v>
      </c>
      <c r="B1782" s="11" t="s">
        <v>1113</v>
      </c>
      <c r="C1782" s="6" t="s">
        <v>271</v>
      </c>
      <c r="D1782" s="6">
        <v>38942</v>
      </c>
      <c r="E1782" s="6">
        <v>784</v>
      </c>
      <c r="F1782" s="7">
        <f t="shared" si="162"/>
        <v>2.0132504750654819E-2</v>
      </c>
      <c r="G1782" s="6">
        <v>35</v>
      </c>
      <c r="H1782" s="6">
        <v>10</v>
      </c>
      <c r="I1782" s="8">
        <f t="shared" si="163"/>
        <v>0.2857142857142857</v>
      </c>
      <c r="J1782" s="13">
        <v>350.48</v>
      </c>
      <c r="K1782" s="13">
        <v>2447.34</v>
      </c>
      <c r="L1782" s="14">
        <f t="shared" si="164"/>
        <v>2096.86</v>
      </c>
      <c r="M1782" s="16">
        <f t="shared" si="165"/>
        <v>6.9828235562656928</v>
      </c>
      <c r="N1782" s="17">
        <f t="shared" si="166"/>
        <v>0.44704081632653064</v>
      </c>
      <c r="O1782" s="17">
        <f t="shared" si="167"/>
        <v>35.048000000000002</v>
      </c>
    </row>
    <row r="1783" spans="1:15">
      <c r="A1783" s="19" t="s">
        <v>793</v>
      </c>
      <c r="B1783" s="11" t="s">
        <v>1113</v>
      </c>
      <c r="C1783" s="6" t="s">
        <v>271</v>
      </c>
      <c r="D1783" s="6">
        <v>56715</v>
      </c>
      <c r="E1783" s="6">
        <v>1416</v>
      </c>
      <c r="F1783" s="7">
        <f t="shared" si="162"/>
        <v>2.4966939962972758E-2</v>
      </c>
      <c r="G1783" s="6">
        <v>35</v>
      </c>
      <c r="H1783" s="6">
        <v>2</v>
      </c>
      <c r="I1783" s="8">
        <f t="shared" si="163"/>
        <v>5.7142857142857141E-2</v>
      </c>
      <c r="J1783" s="13">
        <v>510.44</v>
      </c>
      <c r="K1783" s="13">
        <v>456.17</v>
      </c>
      <c r="L1783" s="14">
        <f t="shared" si="164"/>
        <v>-54.269999999999982</v>
      </c>
      <c r="M1783" s="16">
        <f t="shared" si="165"/>
        <v>0.89367996238539305</v>
      </c>
      <c r="N1783" s="17">
        <f t="shared" si="166"/>
        <v>0.36048022598870055</v>
      </c>
      <c r="O1783" s="17">
        <f t="shared" si="167"/>
        <v>255.22</v>
      </c>
    </row>
    <row r="1784" spans="1:15">
      <c r="A1784" s="19" t="s">
        <v>794</v>
      </c>
      <c r="B1784" s="11" t="s">
        <v>1113</v>
      </c>
      <c r="C1784" s="6" t="s">
        <v>271</v>
      </c>
      <c r="D1784" s="6">
        <v>46817</v>
      </c>
      <c r="E1784" s="6">
        <v>1404</v>
      </c>
      <c r="F1784" s="7">
        <f t="shared" si="162"/>
        <v>2.9989106521135483E-2</v>
      </c>
      <c r="G1784" s="6">
        <v>35</v>
      </c>
      <c r="H1784" s="6">
        <v>5</v>
      </c>
      <c r="I1784" s="8">
        <f t="shared" si="163"/>
        <v>0.14285714285714285</v>
      </c>
      <c r="J1784" s="13">
        <v>421.36</v>
      </c>
      <c r="K1784" s="13">
        <v>2840.72</v>
      </c>
      <c r="L1784" s="14">
        <f t="shared" si="164"/>
        <v>2419.3599999999997</v>
      </c>
      <c r="M1784" s="16">
        <f t="shared" si="165"/>
        <v>6.7417884943990876</v>
      </c>
      <c r="N1784" s="17">
        <f t="shared" si="166"/>
        <v>0.30011396011396013</v>
      </c>
      <c r="O1784" s="17">
        <f t="shared" si="167"/>
        <v>84.272000000000006</v>
      </c>
    </row>
    <row r="1785" spans="1:15">
      <c r="A1785" s="19" t="s">
        <v>795</v>
      </c>
      <c r="B1785" s="11" t="s">
        <v>1113</v>
      </c>
      <c r="C1785" s="6" t="s">
        <v>271</v>
      </c>
      <c r="D1785" s="6">
        <v>63337</v>
      </c>
      <c r="E1785" s="6">
        <v>1188</v>
      </c>
      <c r="F1785" s="7">
        <f t="shared" si="162"/>
        <v>1.8756808816331686E-2</v>
      </c>
      <c r="G1785" s="6">
        <v>35</v>
      </c>
      <c r="H1785" s="6">
        <v>6</v>
      </c>
      <c r="I1785" s="8">
        <f t="shared" si="163"/>
        <v>0.17142857142857143</v>
      </c>
      <c r="J1785" s="13">
        <v>570.04</v>
      </c>
      <c r="K1785" s="13">
        <v>4955.88</v>
      </c>
      <c r="L1785" s="14">
        <f t="shared" si="164"/>
        <v>4385.84</v>
      </c>
      <c r="M1785" s="16">
        <f t="shared" si="165"/>
        <v>8.6939162164058672</v>
      </c>
      <c r="N1785" s="17">
        <f t="shared" si="166"/>
        <v>0.47983164983164978</v>
      </c>
      <c r="O1785" s="17">
        <f t="shared" si="167"/>
        <v>95.006666666666661</v>
      </c>
    </row>
    <row r="1786" spans="1:15">
      <c r="A1786" s="19" t="s">
        <v>796</v>
      </c>
      <c r="B1786" s="11" t="s">
        <v>1113</v>
      </c>
      <c r="C1786" s="6" t="s">
        <v>271</v>
      </c>
      <c r="D1786" s="6">
        <v>57752</v>
      </c>
      <c r="E1786" s="6">
        <v>1092</v>
      </c>
      <c r="F1786" s="7">
        <f t="shared" si="162"/>
        <v>1.8908436071478043E-2</v>
      </c>
      <c r="G1786" s="6">
        <v>35</v>
      </c>
      <c r="H1786" s="6">
        <v>6</v>
      </c>
      <c r="I1786" s="8">
        <f t="shared" si="163"/>
        <v>0.17142857142857143</v>
      </c>
      <c r="J1786" s="13">
        <v>519.77</v>
      </c>
      <c r="K1786" s="13">
        <v>5422</v>
      </c>
      <c r="L1786" s="14">
        <f t="shared" si="164"/>
        <v>4902.2299999999996</v>
      </c>
      <c r="M1786" s="16">
        <f t="shared" si="165"/>
        <v>10.431537025992267</v>
      </c>
      <c r="N1786" s="17">
        <f t="shared" si="166"/>
        <v>0.47597985347985344</v>
      </c>
      <c r="O1786" s="17">
        <f t="shared" si="167"/>
        <v>86.62833333333333</v>
      </c>
    </row>
    <row r="1787" spans="1:15">
      <c r="A1787" s="19" t="s">
        <v>797</v>
      </c>
      <c r="B1787" s="11" t="s">
        <v>1113</v>
      </c>
      <c r="C1787" s="6" t="s">
        <v>271</v>
      </c>
      <c r="D1787" s="6">
        <v>50520</v>
      </c>
      <c r="E1787" s="6">
        <v>988</v>
      </c>
      <c r="F1787" s="7">
        <f t="shared" si="162"/>
        <v>1.955661124307205E-2</v>
      </c>
      <c r="G1787" s="6">
        <v>35</v>
      </c>
      <c r="H1787" s="6">
        <v>3</v>
      </c>
      <c r="I1787" s="8">
        <f t="shared" si="163"/>
        <v>8.5714285714285715E-2</v>
      </c>
      <c r="J1787" s="13">
        <v>454.68</v>
      </c>
      <c r="K1787" s="13">
        <v>2113.83</v>
      </c>
      <c r="L1787" s="14">
        <f t="shared" si="164"/>
        <v>1659.1499999999999</v>
      </c>
      <c r="M1787" s="16">
        <f t="shared" si="165"/>
        <v>4.6490498812351539</v>
      </c>
      <c r="N1787" s="17">
        <f t="shared" si="166"/>
        <v>0.46020242914979759</v>
      </c>
      <c r="O1787" s="17">
        <f t="shared" si="167"/>
        <v>151.56</v>
      </c>
    </row>
    <row r="1788" spans="1:15">
      <c r="A1788" s="19" t="s">
        <v>798</v>
      </c>
      <c r="B1788" s="11" t="s">
        <v>1113</v>
      </c>
      <c r="C1788" s="6" t="s">
        <v>271</v>
      </c>
      <c r="D1788" s="6">
        <v>42656</v>
      </c>
      <c r="E1788" s="6">
        <v>780</v>
      </c>
      <c r="F1788" s="7">
        <f t="shared" si="162"/>
        <v>1.8285821455363841E-2</v>
      </c>
      <c r="G1788" s="6">
        <v>27</v>
      </c>
      <c r="H1788" s="6">
        <v>1</v>
      </c>
      <c r="I1788" s="8">
        <f t="shared" si="163"/>
        <v>3.7037037037037035E-2</v>
      </c>
      <c r="J1788" s="13">
        <v>383.91</v>
      </c>
      <c r="K1788" s="13">
        <v>0</v>
      </c>
      <c r="L1788" s="14">
        <f t="shared" si="164"/>
        <v>-383.91</v>
      </c>
      <c r="M1788" s="16">
        <f t="shared" si="165"/>
        <v>0</v>
      </c>
      <c r="N1788" s="17">
        <f t="shared" si="166"/>
        <v>0.49219230769230771</v>
      </c>
      <c r="O1788" s="17">
        <f t="shared" si="167"/>
        <v>383.91</v>
      </c>
    </row>
    <row r="1789" spans="1:15">
      <c r="A1789" s="19" t="s">
        <v>799</v>
      </c>
      <c r="B1789" s="11" t="s">
        <v>1114</v>
      </c>
      <c r="C1789" s="6" t="s">
        <v>10</v>
      </c>
      <c r="D1789" s="6">
        <v>22220</v>
      </c>
      <c r="E1789" s="6">
        <v>770</v>
      </c>
      <c r="F1789" s="7">
        <f t="shared" si="162"/>
        <v>3.4653465346534656E-2</v>
      </c>
      <c r="G1789" s="6">
        <v>35</v>
      </c>
      <c r="H1789" s="6">
        <v>6</v>
      </c>
      <c r="I1789" s="8">
        <f t="shared" si="163"/>
        <v>0.17142857142857143</v>
      </c>
      <c r="J1789" s="13">
        <v>399.97</v>
      </c>
      <c r="K1789" s="13">
        <v>1091.67</v>
      </c>
      <c r="L1789" s="14">
        <f t="shared" si="164"/>
        <v>691.7</v>
      </c>
      <c r="M1789" s="16">
        <f t="shared" si="165"/>
        <v>2.7293797034777607</v>
      </c>
      <c r="N1789" s="17">
        <f t="shared" si="166"/>
        <v>0.51944155844155848</v>
      </c>
      <c r="O1789" s="17">
        <f t="shared" si="167"/>
        <v>66.661666666666676</v>
      </c>
    </row>
    <row r="1790" spans="1:15">
      <c r="A1790" s="19" t="s">
        <v>800</v>
      </c>
      <c r="B1790" s="11" t="s">
        <v>1114</v>
      </c>
      <c r="C1790" s="6" t="s">
        <v>10</v>
      </c>
      <c r="D1790" s="6">
        <v>30882</v>
      </c>
      <c r="E1790" s="6">
        <v>897</v>
      </c>
      <c r="F1790" s="7">
        <f t="shared" si="162"/>
        <v>2.9046046240528464E-2</v>
      </c>
      <c r="G1790" s="6">
        <v>35</v>
      </c>
      <c r="H1790" s="6">
        <v>3</v>
      </c>
      <c r="I1790" s="8">
        <f t="shared" si="163"/>
        <v>8.5714285714285715E-2</v>
      </c>
      <c r="J1790" s="13">
        <v>555.88</v>
      </c>
      <c r="K1790" s="13">
        <v>0</v>
      </c>
      <c r="L1790" s="14">
        <f t="shared" si="164"/>
        <v>-555.88</v>
      </c>
      <c r="M1790" s="16">
        <f t="shared" si="165"/>
        <v>0</v>
      </c>
      <c r="N1790" s="17">
        <f t="shared" si="166"/>
        <v>0.61971014492753618</v>
      </c>
      <c r="O1790" s="17">
        <f t="shared" si="167"/>
        <v>185.29333333333332</v>
      </c>
    </row>
    <row r="1791" spans="1:15">
      <c r="A1791" s="19" t="s">
        <v>801</v>
      </c>
      <c r="B1791" s="11" t="s">
        <v>1114</v>
      </c>
      <c r="C1791" s="6" t="s">
        <v>10</v>
      </c>
      <c r="D1791" s="6">
        <v>35816</v>
      </c>
      <c r="E1791" s="6">
        <v>1308</v>
      </c>
      <c r="F1791" s="7">
        <f t="shared" si="162"/>
        <v>3.6519991065445609E-2</v>
      </c>
      <c r="G1791" s="6">
        <v>35</v>
      </c>
      <c r="H1791" s="6">
        <v>10</v>
      </c>
      <c r="I1791" s="8">
        <f t="shared" si="163"/>
        <v>0.2857142857142857</v>
      </c>
      <c r="J1791" s="13">
        <v>644.69000000000005</v>
      </c>
      <c r="K1791" s="13">
        <v>2872.08</v>
      </c>
      <c r="L1791" s="14">
        <f t="shared" si="164"/>
        <v>2227.39</v>
      </c>
      <c r="M1791" s="16">
        <f t="shared" si="165"/>
        <v>4.4549783616932164</v>
      </c>
      <c r="N1791" s="17">
        <f t="shared" si="166"/>
        <v>0.49288226299694193</v>
      </c>
      <c r="O1791" s="17">
        <f t="shared" si="167"/>
        <v>64.469000000000008</v>
      </c>
    </row>
    <row r="1792" spans="1:15">
      <c r="A1792" s="19" t="s">
        <v>802</v>
      </c>
      <c r="B1792" s="11" t="s">
        <v>1114</v>
      </c>
      <c r="C1792" s="6" t="s">
        <v>10</v>
      </c>
      <c r="D1792" s="6">
        <v>34183</v>
      </c>
      <c r="E1792" s="6">
        <v>1072</v>
      </c>
      <c r="F1792" s="7">
        <f t="shared" si="162"/>
        <v>3.1360617850978559E-2</v>
      </c>
      <c r="G1792" s="6">
        <v>35</v>
      </c>
      <c r="H1792" s="6">
        <v>2</v>
      </c>
      <c r="I1792" s="8">
        <f t="shared" si="163"/>
        <v>5.7142857142857141E-2</v>
      </c>
      <c r="J1792" s="13">
        <v>615.30999999999995</v>
      </c>
      <c r="K1792" s="13">
        <v>0</v>
      </c>
      <c r="L1792" s="14">
        <f t="shared" si="164"/>
        <v>-615.30999999999995</v>
      </c>
      <c r="M1792" s="16">
        <f t="shared" si="165"/>
        <v>0</v>
      </c>
      <c r="N1792" s="17">
        <f t="shared" si="166"/>
        <v>0.57398320895522381</v>
      </c>
      <c r="O1792" s="17">
        <f t="shared" si="167"/>
        <v>307.65499999999997</v>
      </c>
    </row>
    <row r="1793" spans="1:15">
      <c r="A1793" s="19" t="s">
        <v>803</v>
      </c>
      <c r="B1793" s="11" t="s">
        <v>1114</v>
      </c>
      <c r="C1793" s="6" t="s">
        <v>10</v>
      </c>
      <c r="D1793" s="6">
        <v>32817</v>
      </c>
      <c r="E1793" s="6">
        <v>1481</v>
      </c>
      <c r="F1793" s="7">
        <f t="shared" si="162"/>
        <v>4.5129048968522413E-2</v>
      </c>
      <c r="G1793" s="6">
        <v>35</v>
      </c>
      <c r="H1793" s="6">
        <v>7</v>
      </c>
      <c r="I1793" s="8">
        <f t="shared" si="163"/>
        <v>0.2</v>
      </c>
      <c r="J1793" s="13">
        <v>590.71</v>
      </c>
      <c r="K1793" s="13">
        <v>5141.43</v>
      </c>
      <c r="L1793" s="14">
        <f t="shared" si="164"/>
        <v>4550.72</v>
      </c>
      <c r="M1793" s="16">
        <f t="shared" si="165"/>
        <v>8.7038140542736713</v>
      </c>
      <c r="N1793" s="17">
        <f t="shared" si="166"/>
        <v>0.39885887913571916</v>
      </c>
      <c r="O1793" s="17">
        <f t="shared" si="167"/>
        <v>84.387142857142862</v>
      </c>
    </row>
    <row r="1794" spans="1:15">
      <c r="A1794" s="19" t="s">
        <v>804</v>
      </c>
      <c r="B1794" s="11" t="s">
        <v>1114</v>
      </c>
      <c r="C1794" s="6" t="s">
        <v>10</v>
      </c>
      <c r="D1794" s="6">
        <v>23230</v>
      </c>
      <c r="E1794" s="6">
        <v>920</v>
      </c>
      <c r="F1794" s="7">
        <f t="shared" ref="F1794:F1857" si="168">E1794/D1794</f>
        <v>3.9603960396039604E-2</v>
      </c>
      <c r="G1794" s="6">
        <v>35</v>
      </c>
      <c r="H1794" s="6">
        <v>7</v>
      </c>
      <c r="I1794" s="8">
        <f t="shared" ref="I1794:I1857" si="169">H1794/G1794</f>
        <v>0.2</v>
      </c>
      <c r="J1794" s="13">
        <v>418.14</v>
      </c>
      <c r="K1794" s="13">
        <v>6244.2</v>
      </c>
      <c r="L1794" s="14">
        <f t="shared" si="164"/>
        <v>5826.0599999999995</v>
      </c>
      <c r="M1794" s="16">
        <f t="shared" si="165"/>
        <v>14.933275936289281</v>
      </c>
      <c r="N1794" s="17">
        <f t="shared" si="166"/>
        <v>0.45449999999999996</v>
      </c>
      <c r="O1794" s="17">
        <f t="shared" si="167"/>
        <v>59.734285714285711</v>
      </c>
    </row>
    <row r="1795" spans="1:15">
      <c r="A1795" s="19" t="s">
        <v>805</v>
      </c>
      <c r="B1795" s="11" t="s">
        <v>1114</v>
      </c>
      <c r="C1795" s="6" t="s">
        <v>10</v>
      </c>
      <c r="D1795" s="6">
        <v>26691</v>
      </c>
      <c r="E1795" s="6">
        <v>791</v>
      </c>
      <c r="F1795" s="7">
        <f t="shared" si="168"/>
        <v>2.963545764489903E-2</v>
      </c>
      <c r="G1795" s="6">
        <v>35</v>
      </c>
      <c r="H1795" s="6">
        <v>6</v>
      </c>
      <c r="I1795" s="8">
        <f t="shared" si="169"/>
        <v>0.17142857142857143</v>
      </c>
      <c r="J1795" s="13">
        <v>480.45</v>
      </c>
      <c r="K1795" s="13">
        <v>2473.64</v>
      </c>
      <c r="L1795" s="14">
        <f t="shared" ref="L1795:L1858" si="170">K1795-J1795</f>
        <v>1993.1899999999998</v>
      </c>
      <c r="M1795" s="16">
        <f t="shared" ref="M1795:M1858" si="171">IFERROR(K1795/J1795,0)</f>
        <v>5.1485898636694767</v>
      </c>
      <c r="N1795" s="17">
        <f t="shared" ref="N1795:N1858" si="172">J1795/E1795</f>
        <v>0.60739570164348922</v>
      </c>
      <c r="O1795" s="17">
        <f t="shared" ref="O1795:O1858" si="173">IFERROR(J1795/H1795,0)</f>
        <v>80.075000000000003</v>
      </c>
    </row>
    <row r="1796" spans="1:15">
      <c r="A1796" s="19" t="s">
        <v>806</v>
      </c>
      <c r="B1796" s="11" t="s">
        <v>1114</v>
      </c>
      <c r="C1796" s="6" t="s">
        <v>10</v>
      </c>
      <c r="D1796" s="6">
        <v>24682</v>
      </c>
      <c r="E1796" s="6">
        <v>948</v>
      </c>
      <c r="F1796" s="7">
        <f t="shared" si="168"/>
        <v>3.8408556843043513E-2</v>
      </c>
      <c r="G1796" s="6">
        <v>35</v>
      </c>
      <c r="H1796" s="6">
        <v>8</v>
      </c>
      <c r="I1796" s="8">
        <f t="shared" si="169"/>
        <v>0.22857142857142856</v>
      </c>
      <c r="J1796" s="13">
        <v>444.28</v>
      </c>
      <c r="K1796" s="13">
        <v>7282.76</v>
      </c>
      <c r="L1796" s="14">
        <f t="shared" si="170"/>
        <v>6838.4800000000005</v>
      </c>
      <c r="M1796" s="16">
        <f t="shared" si="171"/>
        <v>16.392275141802468</v>
      </c>
      <c r="N1796" s="17">
        <f t="shared" si="172"/>
        <v>0.46864978902953586</v>
      </c>
      <c r="O1796" s="17">
        <f t="shared" si="173"/>
        <v>55.534999999999997</v>
      </c>
    </row>
    <row r="1797" spans="1:15">
      <c r="A1797" s="19" t="s">
        <v>807</v>
      </c>
      <c r="B1797" s="11" t="s">
        <v>1114</v>
      </c>
      <c r="C1797" s="6" t="s">
        <v>10</v>
      </c>
      <c r="D1797" s="6">
        <v>33343</v>
      </c>
      <c r="E1797" s="6">
        <v>1389</v>
      </c>
      <c r="F1797" s="7">
        <f t="shared" si="168"/>
        <v>4.1657919203431003E-2</v>
      </c>
      <c r="G1797" s="6">
        <v>35</v>
      </c>
      <c r="H1797" s="6">
        <v>5</v>
      </c>
      <c r="I1797" s="8">
        <f t="shared" si="169"/>
        <v>0.14285714285714285</v>
      </c>
      <c r="J1797" s="13">
        <v>600.19000000000005</v>
      </c>
      <c r="K1797" s="13">
        <v>1373.12</v>
      </c>
      <c r="L1797" s="14">
        <f t="shared" si="170"/>
        <v>772.92999999999984</v>
      </c>
      <c r="M1797" s="16">
        <f t="shared" si="171"/>
        <v>2.2878088605274991</v>
      </c>
      <c r="N1797" s="17">
        <f t="shared" si="172"/>
        <v>0.4321022318214543</v>
      </c>
      <c r="O1797" s="17">
        <f t="shared" si="173"/>
        <v>120.03800000000001</v>
      </c>
    </row>
    <row r="1798" spans="1:15">
      <c r="A1798" s="19" t="s">
        <v>808</v>
      </c>
      <c r="B1798" s="11" t="s">
        <v>1114</v>
      </c>
      <c r="C1798" s="6" t="s">
        <v>10</v>
      </c>
      <c r="D1798" s="6">
        <v>26565</v>
      </c>
      <c r="E1798" s="6">
        <v>693</v>
      </c>
      <c r="F1798" s="7">
        <f t="shared" si="168"/>
        <v>2.6086956521739129E-2</v>
      </c>
      <c r="G1798" s="6">
        <v>34</v>
      </c>
      <c r="H1798" s="6">
        <v>6</v>
      </c>
      <c r="I1798" s="8">
        <f t="shared" si="169"/>
        <v>0.17647058823529413</v>
      </c>
      <c r="J1798" s="13">
        <v>478.17</v>
      </c>
      <c r="K1798" s="13">
        <v>5559.32</v>
      </c>
      <c r="L1798" s="14">
        <f t="shared" si="170"/>
        <v>5081.1499999999996</v>
      </c>
      <c r="M1798" s="16">
        <f t="shared" si="171"/>
        <v>11.626241713198233</v>
      </c>
      <c r="N1798" s="17">
        <f t="shared" si="172"/>
        <v>0.69000000000000006</v>
      </c>
      <c r="O1798" s="17">
        <f t="shared" si="173"/>
        <v>79.695000000000007</v>
      </c>
    </row>
    <row r="1799" spans="1:15">
      <c r="A1799" s="19" t="s">
        <v>809</v>
      </c>
      <c r="B1799" s="11" t="s">
        <v>1114</v>
      </c>
      <c r="C1799" s="6" t="s">
        <v>10</v>
      </c>
      <c r="D1799" s="6">
        <v>22987</v>
      </c>
      <c r="E1799" s="6">
        <v>610</v>
      </c>
      <c r="F1799" s="7">
        <f t="shared" si="168"/>
        <v>2.653673815634924E-2</v>
      </c>
      <c r="G1799" s="6">
        <v>35</v>
      </c>
      <c r="H1799" s="6">
        <v>4</v>
      </c>
      <c r="I1799" s="8">
        <f t="shared" si="169"/>
        <v>0.11428571428571428</v>
      </c>
      <c r="J1799" s="13">
        <v>413.78</v>
      </c>
      <c r="K1799" s="13">
        <v>3927.61</v>
      </c>
      <c r="L1799" s="14">
        <f t="shared" si="170"/>
        <v>3513.83</v>
      </c>
      <c r="M1799" s="16">
        <f t="shared" si="171"/>
        <v>9.492024747450337</v>
      </c>
      <c r="N1799" s="17">
        <f t="shared" si="172"/>
        <v>0.67832786885245899</v>
      </c>
      <c r="O1799" s="17">
        <f t="shared" si="173"/>
        <v>103.44499999999999</v>
      </c>
    </row>
    <row r="1800" spans="1:15">
      <c r="A1800" s="19" t="s">
        <v>810</v>
      </c>
      <c r="B1800" s="11" t="s">
        <v>1114</v>
      </c>
      <c r="C1800" s="6" t="s">
        <v>10</v>
      </c>
      <c r="D1800" s="6">
        <v>25473</v>
      </c>
      <c r="E1800" s="6">
        <v>1125</v>
      </c>
      <c r="F1800" s="7">
        <f t="shared" si="168"/>
        <v>4.4164409374631966E-2</v>
      </c>
      <c r="G1800" s="6">
        <v>35</v>
      </c>
      <c r="H1800" s="6">
        <v>5</v>
      </c>
      <c r="I1800" s="8">
        <f t="shared" si="169"/>
        <v>0.14285714285714285</v>
      </c>
      <c r="J1800" s="13">
        <v>458.52</v>
      </c>
      <c r="K1800" s="13">
        <v>4155.18</v>
      </c>
      <c r="L1800" s="14">
        <f t="shared" si="170"/>
        <v>3696.6600000000003</v>
      </c>
      <c r="M1800" s="16">
        <f t="shared" si="171"/>
        <v>9.0621565035331066</v>
      </c>
      <c r="N1800" s="17">
        <f t="shared" si="172"/>
        <v>0.40757333333333334</v>
      </c>
      <c r="O1800" s="17">
        <f t="shared" si="173"/>
        <v>91.703999999999994</v>
      </c>
    </row>
    <row r="1801" spans="1:15">
      <c r="A1801" s="19" t="s">
        <v>811</v>
      </c>
      <c r="B1801" s="11" t="s">
        <v>1114</v>
      </c>
      <c r="C1801" s="6" t="s">
        <v>10</v>
      </c>
      <c r="D1801" s="6">
        <v>32910</v>
      </c>
      <c r="E1801" s="6">
        <v>814</v>
      </c>
      <c r="F1801" s="7">
        <f t="shared" si="168"/>
        <v>2.4734123366757826E-2</v>
      </c>
      <c r="G1801" s="6">
        <v>35</v>
      </c>
      <c r="H1801" s="6">
        <v>4</v>
      </c>
      <c r="I1801" s="8">
        <f t="shared" si="169"/>
        <v>0.11428571428571428</v>
      </c>
      <c r="J1801" s="13">
        <v>592.38</v>
      </c>
      <c r="K1801" s="13">
        <v>2465.75</v>
      </c>
      <c r="L1801" s="14">
        <f t="shared" si="170"/>
        <v>1873.37</v>
      </c>
      <c r="M1801" s="16">
        <f t="shared" si="171"/>
        <v>4.1624464026469497</v>
      </c>
      <c r="N1801" s="17">
        <f t="shared" si="172"/>
        <v>0.72773955773955779</v>
      </c>
      <c r="O1801" s="17">
        <f t="shared" si="173"/>
        <v>148.095</v>
      </c>
    </row>
    <row r="1802" spans="1:15">
      <c r="A1802" s="19" t="s">
        <v>812</v>
      </c>
      <c r="B1802" s="11" t="s">
        <v>1114</v>
      </c>
      <c r="C1802" s="6" t="s">
        <v>10</v>
      </c>
      <c r="D1802" s="6">
        <v>32048</v>
      </c>
      <c r="E1802" s="6">
        <v>1403</v>
      </c>
      <c r="F1802" s="7">
        <f t="shared" si="168"/>
        <v>4.3778082875686471E-2</v>
      </c>
      <c r="G1802" s="6">
        <v>35</v>
      </c>
      <c r="H1802" s="6">
        <v>5</v>
      </c>
      <c r="I1802" s="8">
        <f t="shared" si="169"/>
        <v>0.14285714285714285</v>
      </c>
      <c r="J1802" s="13">
        <v>576.88</v>
      </c>
      <c r="K1802" s="13">
        <v>3157.78</v>
      </c>
      <c r="L1802" s="14">
        <f t="shared" si="170"/>
        <v>2580.9</v>
      </c>
      <c r="M1802" s="16">
        <f t="shared" si="171"/>
        <v>5.4738940507557903</v>
      </c>
      <c r="N1802" s="17">
        <f t="shared" si="172"/>
        <v>0.41117605131860296</v>
      </c>
      <c r="O1802" s="17">
        <f t="shared" si="173"/>
        <v>115.376</v>
      </c>
    </row>
    <row r="1803" spans="1:15">
      <c r="A1803" s="19" t="s">
        <v>813</v>
      </c>
      <c r="B1803" s="11" t="s">
        <v>1114</v>
      </c>
      <c r="C1803" s="6" t="s">
        <v>10</v>
      </c>
      <c r="D1803" s="6">
        <v>30387</v>
      </c>
      <c r="E1803" s="6">
        <v>1115</v>
      </c>
      <c r="F1803" s="7">
        <f t="shared" si="168"/>
        <v>3.6693322802514236E-2</v>
      </c>
      <c r="G1803" s="6">
        <v>35</v>
      </c>
      <c r="H1803" s="6">
        <v>6</v>
      </c>
      <c r="I1803" s="8">
        <f t="shared" si="169"/>
        <v>0.17142857142857143</v>
      </c>
      <c r="J1803" s="13">
        <v>546.97</v>
      </c>
      <c r="K1803" s="13">
        <v>5750.07</v>
      </c>
      <c r="L1803" s="14">
        <f t="shared" si="170"/>
        <v>5203.0999999999995</v>
      </c>
      <c r="M1803" s="16">
        <f t="shared" si="171"/>
        <v>10.512587527652338</v>
      </c>
      <c r="N1803" s="17">
        <f t="shared" si="172"/>
        <v>0.49055605381165923</v>
      </c>
      <c r="O1803" s="17">
        <f t="shared" si="173"/>
        <v>91.161666666666676</v>
      </c>
    </row>
    <row r="1804" spans="1:15">
      <c r="A1804" s="19" t="s">
        <v>814</v>
      </c>
      <c r="B1804" s="11" t="s">
        <v>1114</v>
      </c>
      <c r="C1804" s="6" t="s">
        <v>10</v>
      </c>
      <c r="D1804" s="6">
        <v>27822</v>
      </c>
      <c r="E1804" s="6">
        <v>1085</v>
      </c>
      <c r="F1804" s="7">
        <f t="shared" si="168"/>
        <v>3.899791531881245E-2</v>
      </c>
      <c r="G1804" s="6">
        <v>35</v>
      </c>
      <c r="H1804" s="6">
        <v>3</v>
      </c>
      <c r="I1804" s="8">
        <f t="shared" si="169"/>
        <v>8.5714285714285715E-2</v>
      </c>
      <c r="J1804" s="13">
        <v>500.8</v>
      </c>
      <c r="K1804" s="13">
        <v>3209.15</v>
      </c>
      <c r="L1804" s="14">
        <f t="shared" si="170"/>
        <v>2708.35</v>
      </c>
      <c r="M1804" s="16">
        <f t="shared" si="171"/>
        <v>6.408047124600639</v>
      </c>
      <c r="N1804" s="17">
        <f t="shared" si="172"/>
        <v>0.4615668202764977</v>
      </c>
      <c r="O1804" s="17">
        <f t="shared" si="173"/>
        <v>166.93333333333334</v>
      </c>
    </row>
    <row r="1805" spans="1:15">
      <c r="A1805" s="19" t="s">
        <v>815</v>
      </c>
      <c r="B1805" s="11" t="s">
        <v>1114</v>
      </c>
      <c r="C1805" s="6" t="s">
        <v>10</v>
      </c>
      <c r="D1805" s="6">
        <v>21045</v>
      </c>
      <c r="E1805" s="6">
        <v>612</v>
      </c>
      <c r="F1805" s="7">
        <f t="shared" si="168"/>
        <v>2.9080541696364932E-2</v>
      </c>
      <c r="G1805" s="6">
        <v>28</v>
      </c>
      <c r="H1805" s="6">
        <v>4</v>
      </c>
      <c r="I1805" s="8">
        <f t="shared" si="169"/>
        <v>0.14285714285714285</v>
      </c>
      <c r="J1805" s="13">
        <v>378.82</v>
      </c>
      <c r="K1805" s="13">
        <v>837.73</v>
      </c>
      <c r="L1805" s="14">
        <f t="shared" si="170"/>
        <v>458.91</v>
      </c>
      <c r="M1805" s="16">
        <f t="shared" si="171"/>
        <v>2.2114196716118473</v>
      </c>
      <c r="N1805" s="17">
        <f t="shared" si="172"/>
        <v>0.61898692810457512</v>
      </c>
      <c r="O1805" s="17">
        <f t="shared" si="173"/>
        <v>94.704999999999998</v>
      </c>
    </row>
    <row r="1806" spans="1:15">
      <c r="A1806" s="19" t="s">
        <v>591</v>
      </c>
      <c r="B1806" s="11" t="s">
        <v>1114</v>
      </c>
      <c r="C1806" s="6" t="s">
        <v>10</v>
      </c>
      <c r="D1806" s="6">
        <v>19888</v>
      </c>
      <c r="E1806" s="6">
        <v>681</v>
      </c>
      <c r="F1806" s="7">
        <f t="shared" si="168"/>
        <v>3.4241753821399837E-2</v>
      </c>
      <c r="G1806" s="6">
        <v>24</v>
      </c>
      <c r="H1806" s="6">
        <v>2</v>
      </c>
      <c r="I1806" s="8">
        <f t="shared" si="169"/>
        <v>8.3333333333333329E-2</v>
      </c>
      <c r="J1806" s="13">
        <v>358</v>
      </c>
      <c r="K1806" s="13">
        <v>1779.64</v>
      </c>
      <c r="L1806" s="14">
        <f t="shared" si="170"/>
        <v>1421.64</v>
      </c>
      <c r="M1806" s="16">
        <f t="shared" si="171"/>
        <v>4.9710614525139665</v>
      </c>
      <c r="N1806" s="17">
        <f t="shared" si="172"/>
        <v>0.52569750367107193</v>
      </c>
      <c r="O1806" s="17">
        <f t="shared" si="173"/>
        <v>179</v>
      </c>
    </row>
    <row r="1807" spans="1:15">
      <c r="A1807" s="19" t="s">
        <v>592</v>
      </c>
      <c r="B1807" s="11" t="s">
        <v>1114</v>
      </c>
      <c r="C1807" s="6" t="s">
        <v>10</v>
      </c>
      <c r="D1807" s="6">
        <v>24338</v>
      </c>
      <c r="E1807" s="6">
        <v>879</v>
      </c>
      <c r="F1807" s="7">
        <f t="shared" si="168"/>
        <v>3.6116361245788479E-2</v>
      </c>
      <c r="G1807" s="6">
        <v>35</v>
      </c>
      <c r="H1807" s="6">
        <v>9</v>
      </c>
      <c r="I1807" s="8">
        <f t="shared" si="169"/>
        <v>0.25714285714285712</v>
      </c>
      <c r="J1807" s="13">
        <v>438.09</v>
      </c>
      <c r="K1807" s="13">
        <v>4392.87</v>
      </c>
      <c r="L1807" s="14">
        <f t="shared" si="170"/>
        <v>3954.7799999999997</v>
      </c>
      <c r="M1807" s="16">
        <f t="shared" si="171"/>
        <v>10.027323152776827</v>
      </c>
      <c r="N1807" s="17">
        <f t="shared" si="172"/>
        <v>0.49839590443686005</v>
      </c>
      <c r="O1807" s="17">
        <f t="shared" si="173"/>
        <v>48.676666666666662</v>
      </c>
    </row>
    <row r="1808" spans="1:15">
      <c r="A1808" s="19" t="s">
        <v>593</v>
      </c>
      <c r="B1808" s="11" t="s">
        <v>1114</v>
      </c>
      <c r="C1808" s="6" t="s">
        <v>10</v>
      </c>
      <c r="D1808" s="6">
        <v>23642</v>
      </c>
      <c r="E1808" s="6">
        <v>1009</v>
      </c>
      <c r="F1808" s="7">
        <f t="shared" si="168"/>
        <v>4.2678284409102443E-2</v>
      </c>
      <c r="G1808" s="6">
        <v>35</v>
      </c>
      <c r="H1808" s="6">
        <v>3</v>
      </c>
      <c r="I1808" s="8">
        <f t="shared" si="169"/>
        <v>8.5714285714285715E-2</v>
      </c>
      <c r="J1808" s="13">
        <v>425.56</v>
      </c>
      <c r="K1808" s="13">
        <v>276.83</v>
      </c>
      <c r="L1808" s="14">
        <f t="shared" si="170"/>
        <v>-148.73000000000002</v>
      </c>
      <c r="M1808" s="16">
        <f t="shared" si="171"/>
        <v>0.65050756650061092</v>
      </c>
      <c r="N1808" s="17">
        <f t="shared" si="172"/>
        <v>0.42176412289395443</v>
      </c>
      <c r="O1808" s="17">
        <f t="shared" si="173"/>
        <v>141.85333333333332</v>
      </c>
    </row>
    <row r="1809" spans="1:15">
      <c r="A1809" s="19" t="s">
        <v>433</v>
      </c>
      <c r="B1809" s="11" t="s">
        <v>1114</v>
      </c>
      <c r="C1809" s="6" t="s">
        <v>10</v>
      </c>
      <c r="D1809" s="6">
        <v>23002</v>
      </c>
      <c r="E1809" s="6">
        <v>914</v>
      </c>
      <c r="F1809" s="7">
        <f t="shared" si="168"/>
        <v>3.973567515868185E-2</v>
      </c>
      <c r="G1809" s="6">
        <v>35</v>
      </c>
      <c r="H1809" s="6">
        <v>5</v>
      </c>
      <c r="I1809" s="8">
        <f t="shared" si="169"/>
        <v>0.14285714285714285</v>
      </c>
      <c r="J1809" s="13">
        <v>414.05</v>
      </c>
      <c r="K1809" s="13">
        <v>4421.7</v>
      </c>
      <c r="L1809" s="14">
        <f t="shared" si="170"/>
        <v>4007.6499999999996</v>
      </c>
      <c r="M1809" s="16">
        <f t="shared" si="171"/>
        <v>10.679145030793382</v>
      </c>
      <c r="N1809" s="17">
        <f t="shared" si="172"/>
        <v>0.45300875273522978</v>
      </c>
      <c r="O1809" s="17">
        <f t="shared" si="173"/>
        <v>82.81</v>
      </c>
    </row>
    <row r="1810" spans="1:15">
      <c r="A1810" s="19" t="s">
        <v>434</v>
      </c>
      <c r="B1810" s="11" t="s">
        <v>1114</v>
      </c>
      <c r="C1810" s="6" t="s">
        <v>10</v>
      </c>
      <c r="D1810" s="6">
        <v>33282</v>
      </c>
      <c r="E1810" s="6">
        <v>1293</v>
      </c>
      <c r="F1810" s="7">
        <f t="shared" si="168"/>
        <v>3.8849828736253832E-2</v>
      </c>
      <c r="G1810" s="6">
        <v>35</v>
      </c>
      <c r="H1810" s="6">
        <v>7</v>
      </c>
      <c r="I1810" s="8">
        <f t="shared" si="169"/>
        <v>0.2</v>
      </c>
      <c r="J1810" s="13">
        <v>599.08000000000004</v>
      </c>
      <c r="K1810" s="13">
        <v>2152.0500000000002</v>
      </c>
      <c r="L1810" s="14">
        <f t="shared" si="170"/>
        <v>1552.9700000000003</v>
      </c>
      <c r="M1810" s="16">
        <f t="shared" si="171"/>
        <v>3.5922581291313347</v>
      </c>
      <c r="N1810" s="17">
        <f t="shared" si="172"/>
        <v>0.46332559938128387</v>
      </c>
      <c r="O1810" s="17">
        <f t="shared" si="173"/>
        <v>85.582857142857151</v>
      </c>
    </row>
    <row r="1811" spans="1:15">
      <c r="A1811" s="19" t="s">
        <v>435</v>
      </c>
      <c r="B1811" s="11" t="s">
        <v>1114</v>
      </c>
      <c r="C1811" s="6" t="s">
        <v>10</v>
      </c>
      <c r="D1811" s="6">
        <v>36065</v>
      </c>
      <c r="E1811" s="6">
        <v>950</v>
      </c>
      <c r="F1811" s="7">
        <f t="shared" si="168"/>
        <v>2.6341328157493415E-2</v>
      </c>
      <c r="G1811" s="6">
        <v>35</v>
      </c>
      <c r="H1811" s="6">
        <v>6</v>
      </c>
      <c r="I1811" s="8">
        <f t="shared" si="169"/>
        <v>0.17142857142857143</v>
      </c>
      <c r="J1811" s="13">
        <v>649.16999999999996</v>
      </c>
      <c r="K1811" s="13">
        <v>2577.8000000000002</v>
      </c>
      <c r="L1811" s="14">
        <f t="shared" si="170"/>
        <v>1928.63</v>
      </c>
      <c r="M1811" s="16">
        <f t="shared" si="171"/>
        <v>3.9709167090284523</v>
      </c>
      <c r="N1811" s="17">
        <f t="shared" si="172"/>
        <v>0.68333684210526313</v>
      </c>
      <c r="O1811" s="17">
        <f t="shared" si="173"/>
        <v>108.19499999999999</v>
      </c>
    </row>
    <row r="1812" spans="1:15">
      <c r="A1812" s="19" t="s">
        <v>436</v>
      </c>
      <c r="B1812" s="11" t="s">
        <v>1114</v>
      </c>
      <c r="C1812" s="6" t="s">
        <v>10</v>
      </c>
      <c r="D1812" s="6">
        <v>20692</v>
      </c>
      <c r="E1812" s="6">
        <v>855</v>
      </c>
      <c r="F1812" s="7">
        <f t="shared" si="168"/>
        <v>4.132031703073652E-2</v>
      </c>
      <c r="G1812" s="6">
        <v>35</v>
      </c>
      <c r="H1812" s="6">
        <v>7</v>
      </c>
      <c r="I1812" s="8">
        <f t="shared" si="169"/>
        <v>0.2</v>
      </c>
      <c r="J1812" s="13">
        <v>372.47</v>
      </c>
      <c r="K1812" s="13">
        <v>889.08</v>
      </c>
      <c r="L1812" s="14">
        <f t="shared" si="170"/>
        <v>516.61</v>
      </c>
      <c r="M1812" s="16">
        <f t="shared" si="171"/>
        <v>2.3869841866459045</v>
      </c>
      <c r="N1812" s="17">
        <f t="shared" si="172"/>
        <v>0.43563742690058482</v>
      </c>
      <c r="O1812" s="17">
        <f t="shared" si="173"/>
        <v>53.21</v>
      </c>
    </row>
    <row r="1813" spans="1:15">
      <c r="A1813" s="19" t="s">
        <v>437</v>
      </c>
      <c r="B1813" s="11" t="s">
        <v>1114</v>
      </c>
      <c r="C1813" s="6" t="s">
        <v>10</v>
      </c>
      <c r="D1813" s="6">
        <v>20805</v>
      </c>
      <c r="E1813" s="6">
        <v>617</v>
      </c>
      <c r="F1813" s="7">
        <f t="shared" si="168"/>
        <v>2.9656332612352801E-2</v>
      </c>
      <c r="G1813" s="6">
        <v>35</v>
      </c>
      <c r="H1813" s="6">
        <v>6</v>
      </c>
      <c r="I1813" s="8">
        <f t="shared" si="169"/>
        <v>0.17142857142857143</v>
      </c>
      <c r="J1813" s="13">
        <v>374.5</v>
      </c>
      <c r="K1813" s="13">
        <v>2819.07</v>
      </c>
      <c r="L1813" s="14">
        <f t="shared" si="170"/>
        <v>2444.5700000000002</v>
      </c>
      <c r="M1813" s="16">
        <f t="shared" si="171"/>
        <v>7.5275567423230978</v>
      </c>
      <c r="N1813" s="17">
        <f t="shared" si="172"/>
        <v>0.60696920583468394</v>
      </c>
      <c r="O1813" s="17">
        <f t="shared" si="173"/>
        <v>62.416666666666664</v>
      </c>
    </row>
    <row r="1814" spans="1:15">
      <c r="A1814" s="19" t="s">
        <v>438</v>
      </c>
      <c r="B1814" s="11" t="s">
        <v>1114</v>
      </c>
      <c r="C1814" s="6" t="s">
        <v>10</v>
      </c>
      <c r="D1814" s="6">
        <v>36042</v>
      </c>
      <c r="E1814" s="6">
        <v>1029</v>
      </c>
      <c r="F1814" s="7">
        <f t="shared" si="168"/>
        <v>2.8550024970867321E-2</v>
      </c>
      <c r="G1814" s="6">
        <v>35</v>
      </c>
      <c r="H1814" s="6">
        <v>4</v>
      </c>
      <c r="I1814" s="8">
        <f t="shared" si="169"/>
        <v>0.11428571428571428</v>
      </c>
      <c r="J1814" s="13">
        <v>648.76</v>
      </c>
      <c r="K1814" s="13">
        <v>4173.41</v>
      </c>
      <c r="L1814" s="14">
        <f t="shared" si="170"/>
        <v>3524.6499999999996</v>
      </c>
      <c r="M1814" s="16">
        <f t="shared" si="171"/>
        <v>6.4329027683580984</v>
      </c>
      <c r="N1814" s="17">
        <f t="shared" si="172"/>
        <v>0.63047619047619041</v>
      </c>
      <c r="O1814" s="17">
        <f t="shared" si="173"/>
        <v>162.19</v>
      </c>
    </row>
    <row r="1815" spans="1:15">
      <c r="A1815" s="19" t="s">
        <v>439</v>
      </c>
      <c r="B1815" s="11" t="s">
        <v>1114</v>
      </c>
      <c r="C1815" s="6" t="s">
        <v>10</v>
      </c>
      <c r="D1815" s="6">
        <v>34909</v>
      </c>
      <c r="E1815" s="6">
        <v>1013</v>
      </c>
      <c r="F1815" s="7">
        <f t="shared" si="168"/>
        <v>2.901830473516858E-2</v>
      </c>
      <c r="G1815" s="6">
        <v>35</v>
      </c>
      <c r="H1815" s="6">
        <v>4</v>
      </c>
      <c r="I1815" s="8">
        <f t="shared" si="169"/>
        <v>0.11428571428571428</v>
      </c>
      <c r="J1815" s="13">
        <v>628.37</v>
      </c>
      <c r="K1815" s="13">
        <v>2270.5300000000002</v>
      </c>
      <c r="L1815" s="14">
        <f t="shared" si="170"/>
        <v>1642.1600000000003</v>
      </c>
      <c r="M1815" s="16">
        <f t="shared" si="171"/>
        <v>3.6133647373362829</v>
      </c>
      <c r="N1815" s="17">
        <f t="shared" si="172"/>
        <v>0.62030602171767024</v>
      </c>
      <c r="O1815" s="17">
        <f t="shared" si="173"/>
        <v>157.0925</v>
      </c>
    </row>
    <row r="1816" spans="1:15">
      <c r="A1816" s="19" t="s">
        <v>440</v>
      </c>
      <c r="B1816" s="11" t="s">
        <v>1114</v>
      </c>
      <c r="C1816" s="6" t="s">
        <v>10</v>
      </c>
      <c r="D1816" s="6">
        <v>28815</v>
      </c>
      <c r="E1816" s="6">
        <v>1027</v>
      </c>
      <c r="F1816" s="7">
        <f t="shared" si="168"/>
        <v>3.5641159118514662E-2</v>
      </c>
      <c r="G1816" s="6">
        <v>35</v>
      </c>
      <c r="H1816" s="6">
        <v>6</v>
      </c>
      <c r="I1816" s="8">
        <f t="shared" si="169"/>
        <v>0.17142857142857143</v>
      </c>
      <c r="J1816" s="13">
        <v>518.66999999999996</v>
      </c>
      <c r="K1816" s="13">
        <v>7511.12</v>
      </c>
      <c r="L1816" s="14">
        <f t="shared" si="170"/>
        <v>6992.45</v>
      </c>
      <c r="M1816" s="16">
        <f t="shared" si="171"/>
        <v>14.481500761563231</v>
      </c>
      <c r="N1816" s="17">
        <f t="shared" si="172"/>
        <v>0.50503407984420634</v>
      </c>
      <c r="O1816" s="17">
        <f t="shared" si="173"/>
        <v>86.444999999999993</v>
      </c>
    </row>
    <row r="1817" spans="1:15">
      <c r="A1817" s="19" t="s">
        <v>441</v>
      </c>
      <c r="B1817" s="11" t="s">
        <v>1114</v>
      </c>
      <c r="C1817" s="6" t="s">
        <v>10</v>
      </c>
      <c r="D1817" s="6">
        <v>24405</v>
      </c>
      <c r="E1817" s="6">
        <v>842</v>
      </c>
      <c r="F1817" s="7">
        <f t="shared" si="168"/>
        <v>3.4501126818274941E-2</v>
      </c>
      <c r="G1817" s="6">
        <v>35</v>
      </c>
      <c r="H1817" s="6">
        <v>3</v>
      </c>
      <c r="I1817" s="8">
        <f t="shared" si="169"/>
        <v>8.5714285714285715E-2</v>
      </c>
      <c r="J1817" s="13">
        <v>439.3</v>
      </c>
      <c r="K1817" s="13">
        <v>3068.85</v>
      </c>
      <c r="L1817" s="14">
        <f t="shared" si="170"/>
        <v>2629.5499999999997</v>
      </c>
      <c r="M1817" s="16">
        <f t="shared" si="171"/>
        <v>6.9857728203960843</v>
      </c>
      <c r="N1817" s="17">
        <f t="shared" si="172"/>
        <v>0.52173396674584327</v>
      </c>
      <c r="O1817" s="17">
        <f t="shared" si="173"/>
        <v>146.43333333333334</v>
      </c>
    </row>
    <row r="1818" spans="1:15">
      <c r="A1818" s="19" t="s">
        <v>442</v>
      </c>
      <c r="B1818" s="11" t="s">
        <v>1114</v>
      </c>
      <c r="C1818" s="6" t="s">
        <v>10</v>
      </c>
      <c r="D1818" s="6">
        <v>19736</v>
      </c>
      <c r="E1818" s="6">
        <v>773</v>
      </c>
      <c r="F1818" s="7">
        <f t="shared" si="168"/>
        <v>3.9167004458856909E-2</v>
      </c>
      <c r="G1818" s="6">
        <v>35</v>
      </c>
      <c r="H1818" s="6">
        <v>7</v>
      </c>
      <c r="I1818" s="8">
        <f t="shared" si="169"/>
        <v>0.2</v>
      </c>
      <c r="J1818" s="13">
        <v>355.26</v>
      </c>
      <c r="K1818" s="13">
        <v>1043.8499999999999</v>
      </c>
      <c r="L1818" s="14">
        <f t="shared" si="170"/>
        <v>688.58999999999992</v>
      </c>
      <c r="M1818" s="16">
        <f t="shared" si="171"/>
        <v>2.9382705624049992</v>
      </c>
      <c r="N1818" s="17">
        <f t="shared" si="172"/>
        <v>0.45958602846054331</v>
      </c>
      <c r="O1818" s="17">
        <f t="shared" si="173"/>
        <v>50.751428571428569</v>
      </c>
    </row>
    <row r="1819" spans="1:15">
      <c r="A1819" s="19" t="s">
        <v>443</v>
      </c>
      <c r="B1819" s="11" t="s">
        <v>1114</v>
      </c>
      <c r="C1819" s="6" t="s">
        <v>10</v>
      </c>
      <c r="D1819" s="6">
        <v>33319</v>
      </c>
      <c r="E1819" s="6">
        <v>1214</v>
      </c>
      <c r="F1819" s="7">
        <f t="shared" si="168"/>
        <v>3.6435667336954893E-2</v>
      </c>
      <c r="G1819" s="6">
        <v>35</v>
      </c>
      <c r="H1819" s="6">
        <v>3</v>
      </c>
      <c r="I1819" s="8">
        <f t="shared" si="169"/>
        <v>8.5714285714285715E-2</v>
      </c>
      <c r="J1819" s="13">
        <v>599.75</v>
      </c>
      <c r="K1819" s="13">
        <v>4878.8999999999996</v>
      </c>
      <c r="L1819" s="14">
        <f t="shared" si="170"/>
        <v>4279.1499999999996</v>
      </c>
      <c r="M1819" s="16">
        <f t="shared" si="171"/>
        <v>8.1348895373072114</v>
      </c>
      <c r="N1819" s="17">
        <f t="shared" si="172"/>
        <v>0.49402800658978585</v>
      </c>
      <c r="O1819" s="17">
        <f t="shared" si="173"/>
        <v>199.91666666666666</v>
      </c>
    </row>
    <row r="1820" spans="1:15">
      <c r="A1820" s="19" t="s">
        <v>444</v>
      </c>
      <c r="B1820" s="11" t="s">
        <v>1114</v>
      </c>
      <c r="C1820" s="6" t="s">
        <v>10</v>
      </c>
      <c r="D1820" s="6">
        <v>24949</v>
      </c>
      <c r="E1820" s="6">
        <v>633</v>
      </c>
      <c r="F1820" s="7">
        <f t="shared" si="168"/>
        <v>2.5371758387109703E-2</v>
      </c>
      <c r="G1820" s="6">
        <v>29</v>
      </c>
      <c r="H1820" s="6">
        <v>6</v>
      </c>
      <c r="I1820" s="8">
        <f t="shared" si="169"/>
        <v>0.20689655172413793</v>
      </c>
      <c r="J1820" s="13">
        <v>449.09</v>
      </c>
      <c r="K1820" s="13">
        <v>0</v>
      </c>
      <c r="L1820" s="14">
        <f t="shared" si="170"/>
        <v>-449.09</v>
      </c>
      <c r="M1820" s="16">
        <f t="shared" si="171"/>
        <v>0</v>
      </c>
      <c r="N1820" s="17">
        <f t="shared" si="172"/>
        <v>0.70946287519747231</v>
      </c>
      <c r="O1820" s="17">
        <f t="shared" si="173"/>
        <v>74.848333333333329</v>
      </c>
    </row>
    <row r="1821" spans="1:15">
      <c r="A1821" s="19" t="s">
        <v>445</v>
      </c>
      <c r="B1821" s="11" t="s">
        <v>1114</v>
      </c>
      <c r="C1821" s="6" t="s">
        <v>10</v>
      </c>
      <c r="D1821" s="6">
        <v>33362</v>
      </c>
      <c r="E1821" s="6">
        <v>1259</v>
      </c>
      <c r="F1821" s="7">
        <f t="shared" si="168"/>
        <v>3.7737545710688811E-2</v>
      </c>
      <c r="G1821" s="6">
        <v>35</v>
      </c>
      <c r="H1821" s="6">
        <v>6</v>
      </c>
      <c r="I1821" s="8">
        <f t="shared" si="169"/>
        <v>0.17142857142857143</v>
      </c>
      <c r="J1821" s="13">
        <v>600.52</v>
      </c>
      <c r="K1821" s="13">
        <v>3922.15</v>
      </c>
      <c r="L1821" s="14">
        <f t="shared" si="170"/>
        <v>3321.63</v>
      </c>
      <c r="M1821" s="16">
        <f t="shared" si="171"/>
        <v>6.5312562445880245</v>
      </c>
      <c r="N1821" s="17">
        <f t="shared" si="172"/>
        <v>0.47698173153296264</v>
      </c>
      <c r="O1821" s="17">
        <f t="shared" si="173"/>
        <v>100.08666666666666</v>
      </c>
    </row>
    <row r="1822" spans="1:15">
      <c r="A1822" s="19" t="s">
        <v>446</v>
      </c>
      <c r="B1822" s="11" t="s">
        <v>1114</v>
      </c>
      <c r="C1822" s="6" t="s">
        <v>10</v>
      </c>
      <c r="D1822" s="6">
        <v>27270</v>
      </c>
      <c r="E1822" s="6">
        <v>804</v>
      </c>
      <c r="F1822" s="7">
        <f t="shared" si="168"/>
        <v>2.9482948294829482E-2</v>
      </c>
      <c r="G1822" s="6">
        <v>29</v>
      </c>
      <c r="H1822" s="6">
        <v>6</v>
      </c>
      <c r="I1822" s="8">
        <f t="shared" si="169"/>
        <v>0.20689655172413793</v>
      </c>
      <c r="J1822" s="13">
        <v>490.87</v>
      </c>
      <c r="K1822" s="13">
        <v>4847.46</v>
      </c>
      <c r="L1822" s="14">
        <f t="shared" si="170"/>
        <v>4356.59</v>
      </c>
      <c r="M1822" s="16">
        <f t="shared" si="171"/>
        <v>9.8752419174119428</v>
      </c>
      <c r="N1822" s="17">
        <f t="shared" si="172"/>
        <v>0.61053482587064678</v>
      </c>
      <c r="O1822" s="17">
        <f t="shared" si="173"/>
        <v>81.811666666666667</v>
      </c>
    </row>
    <row r="1823" spans="1:15">
      <c r="A1823" s="19" t="s">
        <v>447</v>
      </c>
      <c r="B1823" s="11" t="s">
        <v>1114</v>
      </c>
      <c r="C1823" s="6" t="s">
        <v>10</v>
      </c>
      <c r="D1823" s="6">
        <v>19925</v>
      </c>
      <c r="E1823" s="6">
        <v>782</v>
      </c>
      <c r="F1823" s="7">
        <f t="shared" si="168"/>
        <v>3.9247176913425344E-2</v>
      </c>
      <c r="G1823" s="6">
        <v>35</v>
      </c>
      <c r="H1823" s="6">
        <v>3</v>
      </c>
      <c r="I1823" s="8">
        <f t="shared" si="169"/>
        <v>8.5714285714285715E-2</v>
      </c>
      <c r="J1823" s="13">
        <v>358.66</v>
      </c>
      <c r="K1823" s="13">
        <v>0</v>
      </c>
      <c r="L1823" s="14">
        <f t="shared" si="170"/>
        <v>-358.66</v>
      </c>
      <c r="M1823" s="16">
        <f t="shared" si="171"/>
        <v>0</v>
      </c>
      <c r="N1823" s="17">
        <f t="shared" si="172"/>
        <v>0.45864450127877243</v>
      </c>
      <c r="O1823" s="17">
        <f t="shared" si="173"/>
        <v>119.55333333333334</v>
      </c>
    </row>
    <row r="1824" spans="1:15">
      <c r="A1824" s="19" t="s">
        <v>448</v>
      </c>
      <c r="B1824" s="11" t="s">
        <v>1114</v>
      </c>
      <c r="C1824" s="6" t="s">
        <v>10</v>
      </c>
      <c r="D1824" s="6">
        <v>25146</v>
      </c>
      <c r="E1824" s="6">
        <v>943</v>
      </c>
      <c r="F1824" s="7">
        <f t="shared" si="168"/>
        <v>3.750099419390758E-2</v>
      </c>
      <c r="G1824" s="6">
        <v>35</v>
      </c>
      <c r="H1824" s="6">
        <v>7</v>
      </c>
      <c r="I1824" s="8">
        <f t="shared" si="169"/>
        <v>0.2</v>
      </c>
      <c r="J1824" s="13">
        <v>452.64</v>
      </c>
      <c r="K1824" s="13">
        <v>5329.71</v>
      </c>
      <c r="L1824" s="14">
        <f t="shared" si="170"/>
        <v>4877.07</v>
      </c>
      <c r="M1824" s="16">
        <f t="shared" si="171"/>
        <v>11.774721633085896</v>
      </c>
      <c r="N1824" s="17">
        <f t="shared" si="172"/>
        <v>0.48</v>
      </c>
      <c r="O1824" s="17">
        <f t="shared" si="173"/>
        <v>64.662857142857135</v>
      </c>
    </row>
    <row r="1825" spans="1:15">
      <c r="A1825" s="19" t="s">
        <v>449</v>
      </c>
      <c r="B1825" s="11" t="s">
        <v>1114</v>
      </c>
      <c r="C1825" s="6" t="s">
        <v>10</v>
      </c>
      <c r="D1825" s="6">
        <v>30868</v>
      </c>
      <c r="E1825" s="6">
        <v>871</v>
      </c>
      <c r="F1825" s="7">
        <f t="shared" si="168"/>
        <v>2.8216923675003239E-2</v>
      </c>
      <c r="G1825" s="6">
        <v>35</v>
      </c>
      <c r="H1825" s="6">
        <v>6</v>
      </c>
      <c r="I1825" s="8">
        <f t="shared" si="169"/>
        <v>0.17142857142857143</v>
      </c>
      <c r="J1825" s="13">
        <v>555.64</v>
      </c>
      <c r="K1825" s="13">
        <v>390.46</v>
      </c>
      <c r="L1825" s="14">
        <f t="shared" si="170"/>
        <v>-165.18</v>
      </c>
      <c r="M1825" s="16">
        <f t="shared" si="171"/>
        <v>0.70272118637967029</v>
      </c>
      <c r="N1825" s="17">
        <f t="shared" si="172"/>
        <v>0.63793340987370839</v>
      </c>
      <c r="O1825" s="17">
        <f t="shared" si="173"/>
        <v>92.606666666666669</v>
      </c>
    </row>
    <row r="1826" spans="1:15">
      <c r="A1826" s="19" t="s">
        <v>450</v>
      </c>
      <c r="B1826" s="11" t="s">
        <v>1114</v>
      </c>
      <c r="C1826" s="6" t="s">
        <v>10</v>
      </c>
      <c r="D1826" s="6">
        <v>26756</v>
      </c>
      <c r="E1826" s="6">
        <v>919</v>
      </c>
      <c r="F1826" s="7">
        <f t="shared" si="168"/>
        <v>3.4347436089101513E-2</v>
      </c>
      <c r="G1826" s="6">
        <v>34</v>
      </c>
      <c r="H1826" s="6">
        <v>5</v>
      </c>
      <c r="I1826" s="8">
        <f t="shared" si="169"/>
        <v>0.14705882352941177</v>
      </c>
      <c r="J1826" s="13">
        <v>481.61</v>
      </c>
      <c r="K1826" s="13">
        <v>5172.93</v>
      </c>
      <c r="L1826" s="14">
        <f t="shared" si="170"/>
        <v>4691.3200000000006</v>
      </c>
      <c r="M1826" s="16">
        <f t="shared" si="171"/>
        <v>10.740910695375927</v>
      </c>
      <c r="N1826" s="17">
        <f t="shared" si="172"/>
        <v>0.52405875952121872</v>
      </c>
      <c r="O1826" s="17">
        <f t="shared" si="173"/>
        <v>96.322000000000003</v>
      </c>
    </row>
    <row r="1827" spans="1:15">
      <c r="A1827" s="19" t="s">
        <v>451</v>
      </c>
      <c r="B1827" s="11" t="s">
        <v>1114</v>
      </c>
      <c r="C1827" s="6" t="s">
        <v>10</v>
      </c>
      <c r="D1827" s="6">
        <v>35855</v>
      </c>
      <c r="E1827" s="6">
        <v>1253</v>
      </c>
      <c r="F1827" s="7">
        <f t="shared" si="168"/>
        <v>3.4946311532561704E-2</v>
      </c>
      <c r="G1827" s="6">
        <v>35</v>
      </c>
      <c r="H1827" s="6">
        <v>4</v>
      </c>
      <c r="I1827" s="8">
        <f t="shared" si="169"/>
        <v>0.11428571428571428</v>
      </c>
      <c r="J1827" s="13">
        <v>645.39</v>
      </c>
      <c r="K1827" s="13">
        <v>4933.51</v>
      </c>
      <c r="L1827" s="14">
        <f t="shared" si="170"/>
        <v>4288.12</v>
      </c>
      <c r="M1827" s="16">
        <f t="shared" si="171"/>
        <v>7.644230620245124</v>
      </c>
      <c r="N1827" s="17">
        <f t="shared" si="172"/>
        <v>0.51507581803671187</v>
      </c>
      <c r="O1827" s="17">
        <f t="shared" si="173"/>
        <v>161.3475</v>
      </c>
    </row>
    <row r="1828" spans="1:15">
      <c r="A1828" s="19" t="s">
        <v>319</v>
      </c>
      <c r="B1828" s="11" t="s">
        <v>1114</v>
      </c>
      <c r="C1828" s="6" t="s">
        <v>10</v>
      </c>
      <c r="D1828" s="6">
        <v>28212</v>
      </c>
      <c r="E1828" s="6">
        <v>1274</v>
      </c>
      <c r="F1828" s="7">
        <f t="shared" si="168"/>
        <v>4.5158088756557496E-2</v>
      </c>
      <c r="G1828" s="6">
        <v>35</v>
      </c>
      <c r="H1828" s="6">
        <v>5</v>
      </c>
      <c r="I1828" s="8">
        <f t="shared" si="169"/>
        <v>0.14285714285714285</v>
      </c>
      <c r="J1828" s="13">
        <v>507.82</v>
      </c>
      <c r="K1828" s="13">
        <v>2254.92</v>
      </c>
      <c r="L1828" s="14">
        <f t="shared" si="170"/>
        <v>1747.1000000000001</v>
      </c>
      <c r="M1828" s="16">
        <f t="shared" si="171"/>
        <v>4.4403922649757792</v>
      </c>
      <c r="N1828" s="17">
        <f t="shared" si="172"/>
        <v>0.3986028257456829</v>
      </c>
      <c r="O1828" s="17">
        <f t="shared" si="173"/>
        <v>101.56399999999999</v>
      </c>
    </row>
    <row r="1829" spans="1:15">
      <c r="A1829" s="19" t="s">
        <v>320</v>
      </c>
      <c r="B1829" s="11" t="s">
        <v>1114</v>
      </c>
      <c r="C1829" s="6" t="s">
        <v>10</v>
      </c>
      <c r="D1829" s="6">
        <v>21145</v>
      </c>
      <c r="E1829" s="6">
        <v>888</v>
      </c>
      <c r="F1829" s="7">
        <f t="shared" si="168"/>
        <v>4.1995743674627571E-2</v>
      </c>
      <c r="G1829" s="6">
        <v>35</v>
      </c>
      <c r="H1829" s="6">
        <v>5</v>
      </c>
      <c r="I1829" s="8">
        <f t="shared" si="169"/>
        <v>0.14285714285714285</v>
      </c>
      <c r="J1829" s="13">
        <v>380.61</v>
      </c>
      <c r="K1829" s="13">
        <v>385.36</v>
      </c>
      <c r="L1829" s="14">
        <f t="shared" si="170"/>
        <v>4.75</v>
      </c>
      <c r="M1829" s="16">
        <f t="shared" si="171"/>
        <v>1.0124799663697748</v>
      </c>
      <c r="N1829" s="17">
        <f t="shared" si="172"/>
        <v>0.42861486486486489</v>
      </c>
      <c r="O1829" s="17">
        <f t="shared" si="173"/>
        <v>76.122</v>
      </c>
    </row>
    <row r="1830" spans="1:15">
      <c r="A1830" s="19" t="s">
        <v>321</v>
      </c>
      <c r="B1830" s="11" t="s">
        <v>1114</v>
      </c>
      <c r="C1830" s="6" t="s">
        <v>10</v>
      </c>
      <c r="D1830" s="6">
        <v>32751</v>
      </c>
      <c r="E1830" s="6">
        <v>960</v>
      </c>
      <c r="F1830" s="7">
        <f t="shared" si="168"/>
        <v>2.9312082073829807E-2</v>
      </c>
      <c r="G1830" s="6">
        <v>34</v>
      </c>
      <c r="H1830" s="6">
        <v>5</v>
      </c>
      <c r="I1830" s="8">
        <f t="shared" si="169"/>
        <v>0.14705882352941177</v>
      </c>
      <c r="J1830" s="13">
        <v>589.52</v>
      </c>
      <c r="K1830" s="13">
        <v>1211.21</v>
      </c>
      <c r="L1830" s="14">
        <f t="shared" si="170"/>
        <v>621.69000000000005</v>
      </c>
      <c r="M1830" s="16">
        <f t="shared" si="171"/>
        <v>2.0545698195141813</v>
      </c>
      <c r="N1830" s="17">
        <f t="shared" si="172"/>
        <v>0.61408333333333331</v>
      </c>
      <c r="O1830" s="17">
        <f t="shared" si="173"/>
        <v>117.904</v>
      </c>
    </row>
    <row r="1831" spans="1:15">
      <c r="A1831" s="19" t="s">
        <v>322</v>
      </c>
      <c r="B1831" s="11" t="s">
        <v>1114</v>
      </c>
      <c r="C1831" s="6" t="s">
        <v>10</v>
      </c>
      <c r="D1831" s="6">
        <v>30451</v>
      </c>
      <c r="E1831" s="6">
        <v>935</v>
      </c>
      <c r="F1831" s="7">
        <f t="shared" si="168"/>
        <v>3.0705067157072018E-2</v>
      </c>
      <c r="G1831" s="6">
        <v>35</v>
      </c>
      <c r="H1831" s="6">
        <v>2</v>
      </c>
      <c r="I1831" s="8">
        <f t="shared" si="169"/>
        <v>5.7142857142857141E-2</v>
      </c>
      <c r="J1831" s="13">
        <v>548.13</v>
      </c>
      <c r="K1831" s="13">
        <v>972.11</v>
      </c>
      <c r="L1831" s="14">
        <f t="shared" si="170"/>
        <v>423.98</v>
      </c>
      <c r="M1831" s="16">
        <f t="shared" si="171"/>
        <v>1.7735026362359294</v>
      </c>
      <c r="N1831" s="17">
        <f t="shared" si="172"/>
        <v>0.58623529411764708</v>
      </c>
      <c r="O1831" s="17">
        <f t="shared" si="173"/>
        <v>274.065</v>
      </c>
    </row>
    <row r="1832" spans="1:15">
      <c r="A1832" s="19" t="s">
        <v>323</v>
      </c>
      <c r="B1832" s="11" t="s">
        <v>1114</v>
      </c>
      <c r="C1832" s="6" t="s">
        <v>10</v>
      </c>
      <c r="D1832" s="6">
        <v>20703</v>
      </c>
      <c r="E1832" s="6">
        <v>779</v>
      </c>
      <c r="F1832" s="7">
        <f t="shared" si="168"/>
        <v>3.7627396995604502E-2</v>
      </c>
      <c r="G1832" s="6">
        <v>35</v>
      </c>
      <c r="H1832" s="6">
        <v>7</v>
      </c>
      <c r="I1832" s="8">
        <f t="shared" si="169"/>
        <v>0.2</v>
      </c>
      <c r="J1832" s="13">
        <v>372.66</v>
      </c>
      <c r="K1832" s="13">
        <v>1297.07</v>
      </c>
      <c r="L1832" s="14">
        <f t="shared" si="170"/>
        <v>924.40999999999985</v>
      </c>
      <c r="M1832" s="16">
        <f t="shared" si="171"/>
        <v>3.4805721032576606</v>
      </c>
      <c r="N1832" s="17">
        <f t="shared" si="172"/>
        <v>0.4783825417201541</v>
      </c>
      <c r="O1832" s="17">
        <f t="shared" si="173"/>
        <v>53.237142857142864</v>
      </c>
    </row>
    <row r="1833" spans="1:15">
      <c r="A1833" s="19" t="s">
        <v>324</v>
      </c>
      <c r="B1833" s="11" t="s">
        <v>1114</v>
      </c>
      <c r="C1833" s="6" t="s">
        <v>10</v>
      </c>
      <c r="D1833" s="6">
        <v>23078</v>
      </c>
      <c r="E1833" s="6">
        <v>725</v>
      </c>
      <c r="F1833" s="7">
        <f t="shared" si="168"/>
        <v>3.1415200623970879E-2</v>
      </c>
      <c r="G1833" s="6">
        <v>30</v>
      </c>
      <c r="H1833" s="6">
        <v>5</v>
      </c>
      <c r="I1833" s="8">
        <f t="shared" si="169"/>
        <v>0.16666666666666666</v>
      </c>
      <c r="J1833" s="13">
        <v>415.41</v>
      </c>
      <c r="K1833" s="13">
        <v>5975.27</v>
      </c>
      <c r="L1833" s="14">
        <f t="shared" si="170"/>
        <v>5559.8600000000006</v>
      </c>
      <c r="M1833" s="16">
        <f t="shared" si="171"/>
        <v>14.38403023518933</v>
      </c>
      <c r="N1833" s="17">
        <f t="shared" si="172"/>
        <v>0.57297931034482763</v>
      </c>
      <c r="O1833" s="17">
        <f t="shared" si="173"/>
        <v>83.082000000000008</v>
      </c>
    </row>
    <row r="1834" spans="1:15">
      <c r="A1834" s="19" t="s">
        <v>325</v>
      </c>
      <c r="B1834" s="11" t="s">
        <v>1114</v>
      </c>
      <c r="C1834" s="6" t="s">
        <v>10</v>
      </c>
      <c r="D1834" s="6">
        <v>33315</v>
      </c>
      <c r="E1834" s="6">
        <v>1107</v>
      </c>
      <c r="F1834" s="7">
        <f t="shared" si="168"/>
        <v>3.3228275551553353E-2</v>
      </c>
      <c r="G1834" s="6">
        <v>35</v>
      </c>
      <c r="H1834" s="6">
        <v>4</v>
      </c>
      <c r="I1834" s="8">
        <f t="shared" si="169"/>
        <v>0.11428571428571428</v>
      </c>
      <c r="J1834" s="13">
        <v>599.66999999999996</v>
      </c>
      <c r="K1834" s="13">
        <v>3329.6</v>
      </c>
      <c r="L1834" s="14">
        <f t="shared" si="170"/>
        <v>2729.93</v>
      </c>
      <c r="M1834" s="16">
        <f t="shared" si="171"/>
        <v>5.5523871462637784</v>
      </c>
      <c r="N1834" s="17">
        <f t="shared" si="172"/>
        <v>0.54170731707317066</v>
      </c>
      <c r="O1834" s="17">
        <f t="shared" si="173"/>
        <v>149.91749999999999</v>
      </c>
    </row>
    <row r="1835" spans="1:15">
      <c r="A1835" s="19" t="s">
        <v>326</v>
      </c>
      <c r="B1835" s="11" t="s">
        <v>1114</v>
      </c>
      <c r="C1835" s="6" t="s">
        <v>10</v>
      </c>
      <c r="D1835" s="6">
        <v>35829</v>
      </c>
      <c r="E1835" s="6">
        <v>1481</v>
      </c>
      <c r="F1835" s="7">
        <f t="shared" si="168"/>
        <v>4.1335231237265901E-2</v>
      </c>
      <c r="G1835" s="6">
        <v>35</v>
      </c>
      <c r="H1835" s="6">
        <v>9</v>
      </c>
      <c r="I1835" s="8">
        <f t="shared" si="169"/>
        <v>0.25714285714285712</v>
      </c>
      <c r="J1835" s="13">
        <v>644.92999999999995</v>
      </c>
      <c r="K1835" s="13">
        <v>5319.04</v>
      </c>
      <c r="L1835" s="14">
        <f t="shared" si="170"/>
        <v>4674.1099999999997</v>
      </c>
      <c r="M1835" s="16">
        <f t="shared" si="171"/>
        <v>8.2474687175352361</v>
      </c>
      <c r="N1835" s="17">
        <f t="shared" si="172"/>
        <v>0.43546927751519238</v>
      </c>
      <c r="O1835" s="17">
        <f t="shared" si="173"/>
        <v>71.658888888888882</v>
      </c>
    </row>
    <row r="1836" spans="1:15">
      <c r="A1836" s="19" t="s">
        <v>327</v>
      </c>
      <c r="B1836" s="11" t="s">
        <v>1114</v>
      </c>
      <c r="C1836" s="6" t="s">
        <v>10</v>
      </c>
      <c r="D1836" s="6">
        <v>32158</v>
      </c>
      <c r="E1836" s="6">
        <v>1046</v>
      </c>
      <c r="F1836" s="7">
        <f t="shared" si="168"/>
        <v>3.2526898438957647E-2</v>
      </c>
      <c r="G1836" s="6">
        <v>35</v>
      </c>
      <c r="H1836" s="6">
        <v>11</v>
      </c>
      <c r="I1836" s="8">
        <f t="shared" si="169"/>
        <v>0.31428571428571428</v>
      </c>
      <c r="J1836" s="13">
        <v>578.86</v>
      </c>
      <c r="K1836" s="13">
        <v>6675.75</v>
      </c>
      <c r="L1836" s="14">
        <f t="shared" si="170"/>
        <v>6096.89</v>
      </c>
      <c r="M1836" s="16">
        <f t="shared" si="171"/>
        <v>11.532581280447776</v>
      </c>
      <c r="N1836" s="17">
        <f t="shared" si="172"/>
        <v>0.55340344168260036</v>
      </c>
      <c r="O1836" s="17">
        <f t="shared" si="173"/>
        <v>52.623636363636365</v>
      </c>
    </row>
    <row r="1837" spans="1:15">
      <c r="A1837" s="19" t="s">
        <v>328</v>
      </c>
      <c r="B1837" s="11" t="s">
        <v>1114</v>
      </c>
      <c r="C1837" s="6" t="s">
        <v>10</v>
      </c>
      <c r="D1837" s="6">
        <v>34804</v>
      </c>
      <c r="E1837" s="6">
        <v>1385</v>
      </c>
      <c r="F1837" s="7">
        <f t="shared" si="168"/>
        <v>3.979427651994024E-2</v>
      </c>
      <c r="G1837" s="6">
        <v>35</v>
      </c>
      <c r="H1837" s="6">
        <v>2</v>
      </c>
      <c r="I1837" s="8">
        <f t="shared" si="169"/>
        <v>5.7142857142857141E-2</v>
      </c>
      <c r="J1837" s="13">
        <v>626.48</v>
      </c>
      <c r="K1837" s="13">
        <v>0</v>
      </c>
      <c r="L1837" s="14">
        <f t="shared" si="170"/>
        <v>-626.48</v>
      </c>
      <c r="M1837" s="16">
        <f t="shared" si="171"/>
        <v>0</v>
      </c>
      <c r="N1837" s="17">
        <f t="shared" si="172"/>
        <v>0.45233212996389893</v>
      </c>
      <c r="O1837" s="17">
        <f t="shared" si="173"/>
        <v>313.24</v>
      </c>
    </row>
    <row r="1838" spans="1:15">
      <c r="A1838" s="19" t="s">
        <v>329</v>
      </c>
      <c r="B1838" s="11" t="s">
        <v>1114</v>
      </c>
      <c r="C1838" s="6" t="s">
        <v>10</v>
      </c>
      <c r="D1838" s="6">
        <v>22763</v>
      </c>
      <c r="E1838" s="6">
        <v>603</v>
      </c>
      <c r="F1838" s="7">
        <f t="shared" si="168"/>
        <v>2.6490357158546765E-2</v>
      </c>
      <c r="G1838" s="6">
        <v>27</v>
      </c>
      <c r="H1838" s="6">
        <v>4</v>
      </c>
      <c r="I1838" s="8">
        <f t="shared" si="169"/>
        <v>0.14814814814814814</v>
      </c>
      <c r="J1838" s="13">
        <v>409.75</v>
      </c>
      <c r="K1838" s="13">
        <v>5419.08</v>
      </c>
      <c r="L1838" s="14">
        <f t="shared" si="170"/>
        <v>5009.33</v>
      </c>
      <c r="M1838" s="16">
        <f t="shared" si="171"/>
        <v>13.225332519829164</v>
      </c>
      <c r="N1838" s="17">
        <f t="shared" si="172"/>
        <v>0.67951907131011613</v>
      </c>
      <c r="O1838" s="17">
        <f t="shared" si="173"/>
        <v>102.4375</v>
      </c>
    </row>
    <row r="1839" spans="1:15">
      <c r="A1839" s="19" t="s">
        <v>330</v>
      </c>
      <c r="B1839" s="11" t="s">
        <v>1114</v>
      </c>
      <c r="C1839" s="6" t="s">
        <v>10</v>
      </c>
      <c r="D1839" s="6">
        <v>35729</v>
      </c>
      <c r="E1839" s="6">
        <v>1157</v>
      </c>
      <c r="F1839" s="7">
        <f t="shared" si="168"/>
        <v>3.2382658344761957E-2</v>
      </c>
      <c r="G1839" s="6">
        <v>35</v>
      </c>
      <c r="H1839" s="6">
        <v>2</v>
      </c>
      <c r="I1839" s="8">
        <f t="shared" si="169"/>
        <v>5.7142857142857141E-2</v>
      </c>
      <c r="J1839" s="13">
        <v>643.13</v>
      </c>
      <c r="K1839" s="13">
        <v>0</v>
      </c>
      <c r="L1839" s="14">
        <f t="shared" si="170"/>
        <v>-643.13</v>
      </c>
      <c r="M1839" s="16">
        <f t="shared" si="171"/>
        <v>0</v>
      </c>
      <c r="N1839" s="17">
        <f t="shared" si="172"/>
        <v>0.55585998271391535</v>
      </c>
      <c r="O1839" s="17">
        <f t="shared" si="173"/>
        <v>321.565</v>
      </c>
    </row>
    <row r="1840" spans="1:15">
      <c r="A1840" s="19" t="s">
        <v>331</v>
      </c>
      <c r="B1840" s="11" t="s">
        <v>1114</v>
      </c>
      <c r="C1840" s="6" t="s">
        <v>10</v>
      </c>
      <c r="D1840" s="6">
        <v>35420</v>
      </c>
      <c r="E1840" s="6">
        <v>1347</v>
      </c>
      <c r="F1840" s="7">
        <f t="shared" si="168"/>
        <v>3.8029361942405422E-2</v>
      </c>
      <c r="G1840" s="6">
        <v>35</v>
      </c>
      <c r="H1840" s="6">
        <v>5</v>
      </c>
      <c r="I1840" s="8">
        <f t="shared" si="169"/>
        <v>0.14285714285714285</v>
      </c>
      <c r="J1840" s="13">
        <v>637.57000000000005</v>
      </c>
      <c r="K1840" s="13">
        <v>1812.07</v>
      </c>
      <c r="L1840" s="14">
        <f t="shared" si="170"/>
        <v>1174.5</v>
      </c>
      <c r="M1840" s="16">
        <f t="shared" si="171"/>
        <v>2.8421506658092444</v>
      </c>
      <c r="N1840" s="17">
        <f t="shared" si="172"/>
        <v>0.47332590942835934</v>
      </c>
      <c r="O1840" s="17">
        <f t="shared" si="173"/>
        <v>127.51400000000001</v>
      </c>
    </row>
    <row r="1841" spans="1:15">
      <c r="A1841" s="19" t="s">
        <v>332</v>
      </c>
      <c r="B1841" s="11" t="s">
        <v>1114</v>
      </c>
      <c r="C1841" s="6" t="s">
        <v>10</v>
      </c>
      <c r="D1841" s="6">
        <v>33040</v>
      </c>
      <c r="E1841" s="6">
        <v>958</v>
      </c>
      <c r="F1841" s="7">
        <f t="shared" si="168"/>
        <v>2.8995157384987893E-2</v>
      </c>
      <c r="G1841" s="6">
        <v>34</v>
      </c>
      <c r="H1841" s="6">
        <v>1</v>
      </c>
      <c r="I1841" s="8">
        <f t="shared" si="169"/>
        <v>2.9411764705882353E-2</v>
      </c>
      <c r="J1841" s="13">
        <v>594.72</v>
      </c>
      <c r="K1841" s="13">
        <v>0</v>
      </c>
      <c r="L1841" s="14">
        <f t="shared" si="170"/>
        <v>-594.72</v>
      </c>
      <c r="M1841" s="16">
        <f t="shared" si="171"/>
        <v>0</v>
      </c>
      <c r="N1841" s="17">
        <f t="shared" si="172"/>
        <v>0.62079331941544891</v>
      </c>
      <c r="O1841" s="17">
        <f t="shared" si="173"/>
        <v>594.72</v>
      </c>
    </row>
    <row r="1842" spans="1:15">
      <c r="A1842" s="19" t="s">
        <v>333</v>
      </c>
      <c r="B1842" s="11" t="s">
        <v>1114</v>
      </c>
      <c r="C1842" s="6" t="s">
        <v>10</v>
      </c>
      <c r="D1842" s="6">
        <v>33890</v>
      </c>
      <c r="E1842" s="6">
        <v>1451</v>
      </c>
      <c r="F1842" s="7">
        <f t="shared" si="168"/>
        <v>4.2814989672469758E-2</v>
      </c>
      <c r="G1842" s="6">
        <v>35</v>
      </c>
      <c r="H1842" s="6">
        <v>2</v>
      </c>
      <c r="I1842" s="8">
        <f t="shared" si="169"/>
        <v>5.7142857142857141E-2</v>
      </c>
      <c r="J1842" s="13">
        <v>610.03</v>
      </c>
      <c r="K1842" s="13">
        <v>0</v>
      </c>
      <c r="L1842" s="14">
        <f t="shared" si="170"/>
        <v>-610.03</v>
      </c>
      <c r="M1842" s="16">
        <f t="shared" si="171"/>
        <v>0</v>
      </c>
      <c r="N1842" s="17">
        <f t="shared" si="172"/>
        <v>0.42042039972432804</v>
      </c>
      <c r="O1842" s="17">
        <f t="shared" si="173"/>
        <v>305.01499999999999</v>
      </c>
    </row>
    <row r="1843" spans="1:15">
      <c r="A1843" s="19" t="s">
        <v>334</v>
      </c>
      <c r="B1843" s="11" t="s">
        <v>1114</v>
      </c>
      <c r="C1843" s="6" t="s">
        <v>10</v>
      </c>
      <c r="D1843" s="6">
        <v>33774</v>
      </c>
      <c r="E1843" s="6">
        <v>1475</v>
      </c>
      <c r="F1843" s="7">
        <f t="shared" si="168"/>
        <v>4.3672647598744598E-2</v>
      </c>
      <c r="G1843" s="6">
        <v>35</v>
      </c>
      <c r="H1843" s="6">
        <v>5</v>
      </c>
      <c r="I1843" s="8">
        <f t="shared" si="169"/>
        <v>0.14285714285714285</v>
      </c>
      <c r="J1843" s="13">
        <v>607.94000000000005</v>
      </c>
      <c r="K1843" s="13">
        <v>3131.57</v>
      </c>
      <c r="L1843" s="14">
        <f t="shared" si="170"/>
        <v>2523.63</v>
      </c>
      <c r="M1843" s="16">
        <f t="shared" si="171"/>
        <v>5.1511168865348553</v>
      </c>
      <c r="N1843" s="17">
        <f t="shared" si="172"/>
        <v>0.41216271186440684</v>
      </c>
      <c r="O1843" s="17">
        <f t="shared" si="173"/>
        <v>121.58800000000001</v>
      </c>
    </row>
    <row r="1844" spans="1:15">
      <c r="A1844" s="19" t="s">
        <v>335</v>
      </c>
      <c r="B1844" s="11" t="s">
        <v>1114</v>
      </c>
      <c r="C1844" s="6" t="s">
        <v>10</v>
      </c>
      <c r="D1844" s="6">
        <v>30591</v>
      </c>
      <c r="E1844" s="6">
        <v>835</v>
      </c>
      <c r="F1844" s="7">
        <f t="shared" si="168"/>
        <v>2.7295609819881664E-2</v>
      </c>
      <c r="G1844" s="6">
        <v>31</v>
      </c>
      <c r="H1844" s="6">
        <v>5</v>
      </c>
      <c r="I1844" s="8">
        <f t="shared" si="169"/>
        <v>0.16129032258064516</v>
      </c>
      <c r="J1844" s="13">
        <v>550.64</v>
      </c>
      <c r="K1844" s="13">
        <v>1013.76</v>
      </c>
      <c r="L1844" s="14">
        <f t="shared" si="170"/>
        <v>463.12</v>
      </c>
      <c r="M1844" s="16">
        <f t="shared" si="171"/>
        <v>1.841057678337934</v>
      </c>
      <c r="N1844" s="17">
        <f t="shared" si="172"/>
        <v>0.65944910179640714</v>
      </c>
      <c r="O1844" s="17">
        <f t="shared" si="173"/>
        <v>110.128</v>
      </c>
    </row>
    <row r="1845" spans="1:15">
      <c r="A1845" s="19" t="s">
        <v>336</v>
      </c>
      <c r="B1845" s="11" t="s">
        <v>1114</v>
      </c>
      <c r="C1845" s="6" t="s">
        <v>10</v>
      </c>
      <c r="D1845" s="6">
        <v>25469</v>
      </c>
      <c r="E1845" s="6">
        <v>822</v>
      </c>
      <c r="F1845" s="7">
        <f t="shared" si="168"/>
        <v>3.2274529820566181E-2</v>
      </c>
      <c r="G1845" s="6">
        <v>35</v>
      </c>
      <c r="H1845" s="6">
        <v>5</v>
      </c>
      <c r="I1845" s="8">
        <f t="shared" si="169"/>
        <v>0.14285714285714285</v>
      </c>
      <c r="J1845" s="13">
        <v>458.45</v>
      </c>
      <c r="K1845" s="13">
        <v>2570.2600000000002</v>
      </c>
      <c r="L1845" s="14">
        <f t="shared" si="170"/>
        <v>2111.8100000000004</v>
      </c>
      <c r="M1845" s="16">
        <f t="shared" si="171"/>
        <v>5.6064129130766718</v>
      </c>
      <c r="N1845" s="17">
        <f t="shared" si="172"/>
        <v>0.5577250608272506</v>
      </c>
      <c r="O1845" s="17">
        <f t="shared" si="173"/>
        <v>91.69</v>
      </c>
    </row>
    <row r="1846" spans="1:15">
      <c r="A1846" s="19" t="s">
        <v>337</v>
      </c>
      <c r="B1846" s="11" t="s">
        <v>1114</v>
      </c>
      <c r="C1846" s="6" t="s">
        <v>10</v>
      </c>
      <c r="D1846" s="6">
        <v>33624</v>
      </c>
      <c r="E1846" s="6">
        <v>1077</v>
      </c>
      <c r="F1846" s="7">
        <f t="shared" si="168"/>
        <v>3.2030692362598145E-2</v>
      </c>
      <c r="G1846" s="6">
        <v>35</v>
      </c>
      <c r="H1846" s="6">
        <v>5</v>
      </c>
      <c r="I1846" s="8">
        <f t="shared" si="169"/>
        <v>0.14285714285714285</v>
      </c>
      <c r="J1846" s="13">
        <v>605.24</v>
      </c>
      <c r="K1846" s="13">
        <v>4176.38</v>
      </c>
      <c r="L1846" s="14">
        <f t="shared" si="170"/>
        <v>3571.1400000000003</v>
      </c>
      <c r="M1846" s="16">
        <f t="shared" si="171"/>
        <v>6.9003701011169127</v>
      </c>
      <c r="N1846" s="17">
        <f t="shared" si="172"/>
        <v>0.5619684308263696</v>
      </c>
      <c r="O1846" s="17">
        <f t="shared" si="173"/>
        <v>121.048</v>
      </c>
    </row>
    <row r="1847" spans="1:15">
      <c r="A1847" s="19" t="s">
        <v>338</v>
      </c>
      <c r="B1847" s="11" t="s">
        <v>1114</v>
      </c>
      <c r="C1847" s="6" t="s">
        <v>10</v>
      </c>
      <c r="D1847" s="6">
        <v>35987</v>
      </c>
      <c r="E1847" s="6">
        <v>1363</v>
      </c>
      <c r="F1847" s="7">
        <f t="shared" si="168"/>
        <v>3.7874788117931477E-2</v>
      </c>
      <c r="G1847" s="6">
        <v>35</v>
      </c>
      <c r="H1847" s="6">
        <v>5</v>
      </c>
      <c r="I1847" s="8">
        <f t="shared" si="169"/>
        <v>0.14285714285714285</v>
      </c>
      <c r="J1847" s="13">
        <v>647.78</v>
      </c>
      <c r="K1847" s="13">
        <v>1570.87</v>
      </c>
      <c r="L1847" s="14">
        <f t="shared" si="170"/>
        <v>923.08999999999992</v>
      </c>
      <c r="M1847" s="16">
        <f t="shared" si="171"/>
        <v>2.4250054030689432</v>
      </c>
      <c r="N1847" s="17">
        <f t="shared" si="172"/>
        <v>0.47526045487894347</v>
      </c>
      <c r="O1847" s="17">
        <f t="shared" si="173"/>
        <v>129.55599999999998</v>
      </c>
    </row>
    <row r="1848" spans="1:15">
      <c r="A1848" s="19" t="s">
        <v>339</v>
      </c>
      <c r="B1848" s="11" t="s">
        <v>1114</v>
      </c>
      <c r="C1848" s="6" t="s">
        <v>10</v>
      </c>
      <c r="D1848" s="6">
        <v>29051</v>
      </c>
      <c r="E1848" s="6">
        <v>858</v>
      </c>
      <c r="F1848" s="7">
        <f t="shared" si="168"/>
        <v>2.9534267322983719E-2</v>
      </c>
      <c r="G1848" s="6">
        <v>35</v>
      </c>
      <c r="H1848" s="6">
        <v>6</v>
      </c>
      <c r="I1848" s="8">
        <f t="shared" si="169"/>
        <v>0.17142857142857143</v>
      </c>
      <c r="J1848" s="13">
        <v>522.92999999999995</v>
      </c>
      <c r="K1848" s="13">
        <v>3947.05</v>
      </c>
      <c r="L1848" s="14">
        <f t="shared" si="170"/>
        <v>3424.1200000000003</v>
      </c>
      <c r="M1848" s="16">
        <f t="shared" si="171"/>
        <v>7.5479509685808814</v>
      </c>
      <c r="N1848" s="17">
        <f t="shared" si="172"/>
        <v>0.60947552447552444</v>
      </c>
      <c r="O1848" s="17">
        <f t="shared" si="173"/>
        <v>87.154999999999987</v>
      </c>
    </row>
    <row r="1849" spans="1:15">
      <c r="A1849" s="19" t="s">
        <v>340</v>
      </c>
      <c r="B1849" s="11" t="s">
        <v>1114</v>
      </c>
      <c r="C1849" s="6" t="s">
        <v>10</v>
      </c>
      <c r="D1849" s="6">
        <v>28321</v>
      </c>
      <c r="E1849" s="6">
        <v>894</v>
      </c>
      <c r="F1849" s="7">
        <f t="shared" si="168"/>
        <v>3.1566681967444651E-2</v>
      </c>
      <c r="G1849" s="6">
        <v>35</v>
      </c>
      <c r="H1849" s="6">
        <v>5</v>
      </c>
      <c r="I1849" s="8">
        <f t="shared" si="169"/>
        <v>0.14285714285714285</v>
      </c>
      <c r="J1849" s="13">
        <v>509.78</v>
      </c>
      <c r="K1849" s="13">
        <v>0</v>
      </c>
      <c r="L1849" s="14">
        <f t="shared" si="170"/>
        <v>-509.78</v>
      </c>
      <c r="M1849" s="16">
        <f t="shared" si="171"/>
        <v>0</v>
      </c>
      <c r="N1849" s="17">
        <f t="shared" si="172"/>
        <v>0.57022371364653246</v>
      </c>
      <c r="O1849" s="17">
        <f t="shared" si="173"/>
        <v>101.95599999999999</v>
      </c>
    </row>
    <row r="1850" spans="1:15">
      <c r="A1850" s="19" t="s">
        <v>341</v>
      </c>
      <c r="B1850" s="11" t="s">
        <v>1114</v>
      </c>
      <c r="C1850" s="6" t="s">
        <v>10</v>
      </c>
      <c r="D1850" s="6">
        <v>31310</v>
      </c>
      <c r="E1850" s="6">
        <v>1102</v>
      </c>
      <c r="F1850" s="7">
        <f t="shared" si="168"/>
        <v>3.5196422868093262E-2</v>
      </c>
      <c r="G1850" s="6">
        <v>35</v>
      </c>
      <c r="H1850" s="6">
        <v>4</v>
      </c>
      <c r="I1850" s="8">
        <f t="shared" si="169"/>
        <v>0.11428571428571428</v>
      </c>
      <c r="J1850" s="13">
        <v>563.58000000000004</v>
      </c>
      <c r="K1850" s="13">
        <v>2511.81</v>
      </c>
      <c r="L1850" s="14">
        <f t="shared" si="170"/>
        <v>1948.23</v>
      </c>
      <c r="M1850" s="16">
        <f t="shared" si="171"/>
        <v>4.4568827850526986</v>
      </c>
      <c r="N1850" s="17">
        <f t="shared" si="172"/>
        <v>0.51141560798548102</v>
      </c>
      <c r="O1850" s="17">
        <f t="shared" si="173"/>
        <v>140.89500000000001</v>
      </c>
    </row>
    <row r="1851" spans="1:15">
      <c r="A1851" s="19" t="s">
        <v>342</v>
      </c>
      <c r="B1851" s="11" t="s">
        <v>1114</v>
      </c>
      <c r="C1851" s="6" t="s">
        <v>10</v>
      </c>
      <c r="D1851" s="6">
        <v>23712</v>
      </c>
      <c r="E1851" s="6">
        <v>628</v>
      </c>
      <c r="F1851" s="7">
        <f t="shared" si="168"/>
        <v>2.6484480431848853E-2</v>
      </c>
      <c r="G1851" s="6">
        <v>35</v>
      </c>
      <c r="H1851" s="6">
        <v>2</v>
      </c>
      <c r="I1851" s="8">
        <f t="shared" si="169"/>
        <v>5.7142857142857141E-2</v>
      </c>
      <c r="J1851" s="13">
        <v>426.82</v>
      </c>
      <c r="K1851" s="13">
        <v>0</v>
      </c>
      <c r="L1851" s="14">
        <f t="shared" si="170"/>
        <v>-426.82</v>
      </c>
      <c r="M1851" s="16">
        <f t="shared" si="171"/>
        <v>0</v>
      </c>
      <c r="N1851" s="17">
        <f t="shared" si="172"/>
        <v>0.67964968152866245</v>
      </c>
      <c r="O1851" s="17">
        <f t="shared" si="173"/>
        <v>213.41</v>
      </c>
    </row>
    <row r="1852" spans="1:15">
      <c r="A1852" s="19" t="s">
        <v>343</v>
      </c>
      <c r="B1852" s="11" t="s">
        <v>1114</v>
      </c>
      <c r="C1852" s="6" t="s">
        <v>10</v>
      </c>
      <c r="D1852" s="6">
        <v>22019</v>
      </c>
      <c r="E1852" s="6">
        <v>639</v>
      </c>
      <c r="F1852" s="7">
        <f t="shared" si="168"/>
        <v>2.9020391480085381E-2</v>
      </c>
      <c r="G1852" s="6">
        <v>27</v>
      </c>
      <c r="H1852" s="6">
        <v>2</v>
      </c>
      <c r="I1852" s="8">
        <f t="shared" si="169"/>
        <v>7.407407407407407E-2</v>
      </c>
      <c r="J1852" s="13">
        <v>396.35</v>
      </c>
      <c r="K1852" s="13">
        <v>0</v>
      </c>
      <c r="L1852" s="14">
        <f t="shared" si="170"/>
        <v>-396.35</v>
      </c>
      <c r="M1852" s="16">
        <f t="shared" si="171"/>
        <v>0</v>
      </c>
      <c r="N1852" s="17">
        <f t="shared" si="172"/>
        <v>0.62026604068857594</v>
      </c>
      <c r="O1852" s="17">
        <f t="shared" si="173"/>
        <v>198.17500000000001</v>
      </c>
    </row>
    <row r="1853" spans="1:15">
      <c r="A1853" s="19" t="s">
        <v>344</v>
      </c>
      <c r="B1853" s="11" t="s">
        <v>1114</v>
      </c>
      <c r="C1853" s="6" t="s">
        <v>10</v>
      </c>
      <c r="D1853" s="6">
        <v>28215</v>
      </c>
      <c r="E1853" s="6">
        <v>1005</v>
      </c>
      <c r="F1853" s="7">
        <f t="shared" si="168"/>
        <v>3.5619351408825092E-2</v>
      </c>
      <c r="G1853" s="6">
        <v>35</v>
      </c>
      <c r="H1853" s="6">
        <v>2</v>
      </c>
      <c r="I1853" s="8">
        <f t="shared" si="169"/>
        <v>5.7142857142857141E-2</v>
      </c>
      <c r="J1853" s="13">
        <v>507.88</v>
      </c>
      <c r="K1853" s="13">
        <v>0</v>
      </c>
      <c r="L1853" s="14">
        <f t="shared" si="170"/>
        <v>-507.88</v>
      </c>
      <c r="M1853" s="16">
        <f t="shared" si="171"/>
        <v>0</v>
      </c>
      <c r="N1853" s="17">
        <f t="shared" si="172"/>
        <v>0.50535323383084574</v>
      </c>
      <c r="O1853" s="17">
        <f t="shared" si="173"/>
        <v>253.94</v>
      </c>
    </row>
    <row r="1854" spans="1:15">
      <c r="A1854" s="19" t="s">
        <v>345</v>
      </c>
      <c r="B1854" s="11" t="s">
        <v>1114</v>
      </c>
      <c r="C1854" s="6" t="s">
        <v>10</v>
      </c>
      <c r="D1854" s="6">
        <v>30307</v>
      </c>
      <c r="E1854" s="6">
        <v>1033</v>
      </c>
      <c r="F1854" s="7">
        <f t="shared" si="168"/>
        <v>3.4084534925924705E-2</v>
      </c>
      <c r="G1854" s="6">
        <v>35</v>
      </c>
      <c r="H1854" s="6">
        <v>5</v>
      </c>
      <c r="I1854" s="8">
        <f t="shared" si="169"/>
        <v>0.14285714285714285</v>
      </c>
      <c r="J1854" s="13">
        <v>545.54</v>
      </c>
      <c r="K1854" s="13">
        <v>4991.92</v>
      </c>
      <c r="L1854" s="14">
        <f t="shared" si="170"/>
        <v>4446.38</v>
      </c>
      <c r="M1854" s="16">
        <f t="shared" si="171"/>
        <v>9.1504197675697476</v>
      </c>
      <c r="N1854" s="17">
        <f t="shared" si="172"/>
        <v>0.52811229428848017</v>
      </c>
      <c r="O1854" s="17">
        <f t="shared" si="173"/>
        <v>109.10799999999999</v>
      </c>
    </row>
    <row r="1855" spans="1:15">
      <c r="A1855" s="19" t="s">
        <v>346</v>
      </c>
      <c r="B1855" s="11" t="s">
        <v>1114</v>
      </c>
      <c r="C1855" s="6" t="s">
        <v>10</v>
      </c>
      <c r="D1855" s="6">
        <v>23912</v>
      </c>
      <c r="E1855" s="6">
        <v>824</v>
      </c>
      <c r="F1855" s="7">
        <f t="shared" si="168"/>
        <v>3.4459685513549679E-2</v>
      </c>
      <c r="G1855" s="6">
        <v>35</v>
      </c>
      <c r="H1855" s="6">
        <v>5</v>
      </c>
      <c r="I1855" s="8">
        <f t="shared" si="169"/>
        <v>0.14285714285714285</v>
      </c>
      <c r="J1855" s="13">
        <v>430.43</v>
      </c>
      <c r="K1855" s="13">
        <v>473.14</v>
      </c>
      <c r="L1855" s="14">
        <f t="shared" si="170"/>
        <v>42.70999999999998</v>
      </c>
      <c r="M1855" s="16">
        <f t="shared" si="171"/>
        <v>1.0992263550403085</v>
      </c>
      <c r="N1855" s="17">
        <f t="shared" si="172"/>
        <v>0.52236650485436897</v>
      </c>
      <c r="O1855" s="17">
        <f t="shared" si="173"/>
        <v>86.085999999999999</v>
      </c>
    </row>
    <row r="1856" spans="1:15">
      <c r="A1856" s="19" t="s">
        <v>347</v>
      </c>
      <c r="B1856" s="11" t="s">
        <v>1114</v>
      </c>
      <c r="C1856" s="6" t="s">
        <v>10</v>
      </c>
      <c r="D1856" s="6">
        <v>30122</v>
      </c>
      <c r="E1856" s="6">
        <v>798</v>
      </c>
      <c r="F1856" s="7">
        <f t="shared" si="168"/>
        <v>2.6492264789854593E-2</v>
      </c>
      <c r="G1856" s="6">
        <v>31</v>
      </c>
      <c r="H1856" s="6">
        <v>5</v>
      </c>
      <c r="I1856" s="8">
        <f t="shared" si="169"/>
        <v>0.16129032258064516</v>
      </c>
      <c r="J1856" s="13">
        <v>542.21</v>
      </c>
      <c r="K1856" s="13">
        <v>773.1</v>
      </c>
      <c r="L1856" s="14">
        <f t="shared" si="170"/>
        <v>230.89</v>
      </c>
      <c r="M1856" s="16">
        <f t="shared" si="171"/>
        <v>1.4258313199682779</v>
      </c>
      <c r="N1856" s="17">
        <f t="shared" si="172"/>
        <v>0.67946115288220554</v>
      </c>
      <c r="O1856" s="17">
        <f t="shared" si="173"/>
        <v>108.44200000000001</v>
      </c>
    </row>
    <row r="1857" spans="1:15">
      <c r="A1857" s="19" t="s">
        <v>348</v>
      </c>
      <c r="B1857" s="11" t="s">
        <v>1114</v>
      </c>
      <c r="C1857" s="6" t="s">
        <v>10</v>
      </c>
      <c r="D1857" s="6">
        <v>24683</v>
      </c>
      <c r="E1857" s="6">
        <v>980</v>
      </c>
      <c r="F1857" s="7">
        <f t="shared" si="168"/>
        <v>3.9703439614309444E-2</v>
      </c>
      <c r="G1857" s="6">
        <v>35</v>
      </c>
      <c r="H1857" s="6">
        <v>8</v>
      </c>
      <c r="I1857" s="8">
        <f t="shared" si="169"/>
        <v>0.22857142857142856</v>
      </c>
      <c r="J1857" s="13">
        <v>444.3</v>
      </c>
      <c r="K1857" s="13">
        <v>5003.2</v>
      </c>
      <c r="L1857" s="14">
        <f t="shared" si="170"/>
        <v>4558.8999999999996</v>
      </c>
      <c r="M1857" s="16">
        <f t="shared" si="171"/>
        <v>11.260859779428314</v>
      </c>
      <c r="N1857" s="17">
        <f t="shared" si="172"/>
        <v>0.45336734693877551</v>
      </c>
      <c r="O1857" s="17">
        <f t="shared" si="173"/>
        <v>55.537500000000001</v>
      </c>
    </row>
    <row r="1858" spans="1:15">
      <c r="A1858" s="19" t="s">
        <v>349</v>
      </c>
      <c r="B1858" s="11" t="s">
        <v>1114</v>
      </c>
      <c r="C1858" s="6" t="s">
        <v>10</v>
      </c>
      <c r="D1858" s="6">
        <v>22595</v>
      </c>
      <c r="E1858" s="6">
        <v>779</v>
      </c>
      <c r="F1858" s="7">
        <f t="shared" ref="F1858:F1921" si="174">E1858/D1858</f>
        <v>3.4476654127019252E-2</v>
      </c>
      <c r="G1858" s="6">
        <v>35</v>
      </c>
      <c r="H1858" s="6">
        <v>3</v>
      </c>
      <c r="I1858" s="8">
        <f t="shared" ref="I1858:I1921" si="175">H1858/G1858</f>
        <v>8.5714285714285715E-2</v>
      </c>
      <c r="J1858" s="13">
        <v>406.72</v>
      </c>
      <c r="K1858" s="13">
        <v>907.84</v>
      </c>
      <c r="L1858" s="14">
        <f t="shared" si="170"/>
        <v>501.12</v>
      </c>
      <c r="M1858" s="16">
        <f t="shared" si="171"/>
        <v>2.2321007081038551</v>
      </c>
      <c r="N1858" s="17">
        <f t="shared" si="172"/>
        <v>0.52210526315789474</v>
      </c>
      <c r="O1858" s="17">
        <f t="shared" si="173"/>
        <v>135.57333333333335</v>
      </c>
    </row>
    <row r="1859" spans="1:15">
      <c r="A1859" s="19" t="s">
        <v>350</v>
      </c>
      <c r="B1859" s="11" t="s">
        <v>1114</v>
      </c>
      <c r="C1859" s="6" t="s">
        <v>10</v>
      </c>
      <c r="D1859" s="6">
        <v>27603</v>
      </c>
      <c r="E1859" s="6">
        <v>1128</v>
      </c>
      <c r="F1859" s="7">
        <f t="shared" si="174"/>
        <v>4.086512335615694E-2</v>
      </c>
      <c r="G1859" s="6">
        <v>35</v>
      </c>
      <c r="H1859" s="6">
        <v>2</v>
      </c>
      <c r="I1859" s="8">
        <f t="shared" si="175"/>
        <v>5.7142857142857141E-2</v>
      </c>
      <c r="J1859" s="13">
        <v>496.87</v>
      </c>
      <c r="K1859" s="13">
        <v>1863.6</v>
      </c>
      <c r="L1859" s="14">
        <f t="shared" ref="L1859:L1922" si="176">K1859-J1859</f>
        <v>1366.73</v>
      </c>
      <c r="M1859" s="16">
        <f t="shared" ref="M1859:M1922" si="177">IFERROR(K1859/J1859,0)</f>
        <v>3.7506792521182599</v>
      </c>
      <c r="N1859" s="17">
        <f t="shared" ref="N1859:N1922" si="178">J1859/E1859</f>
        <v>0.44048758865248228</v>
      </c>
      <c r="O1859" s="17">
        <f t="shared" ref="O1859:O1922" si="179">IFERROR(J1859/H1859,0)</f>
        <v>248.435</v>
      </c>
    </row>
    <row r="1860" spans="1:15">
      <c r="A1860" s="19" t="s">
        <v>351</v>
      </c>
      <c r="B1860" s="11" t="s">
        <v>1114</v>
      </c>
      <c r="C1860" s="6" t="s">
        <v>10</v>
      </c>
      <c r="D1860" s="6">
        <v>28102</v>
      </c>
      <c r="E1860" s="6">
        <v>1145</v>
      </c>
      <c r="F1860" s="7">
        <f t="shared" si="174"/>
        <v>4.0744431001352215E-2</v>
      </c>
      <c r="G1860" s="6">
        <v>35</v>
      </c>
      <c r="H1860" s="6">
        <v>7</v>
      </c>
      <c r="I1860" s="8">
        <f t="shared" si="175"/>
        <v>0.2</v>
      </c>
      <c r="J1860" s="13">
        <v>505.85</v>
      </c>
      <c r="K1860" s="13">
        <v>5064.88</v>
      </c>
      <c r="L1860" s="14">
        <f t="shared" si="176"/>
        <v>4559.03</v>
      </c>
      <c r="M1860" s="16">
        <f t="shared" si="177"/>
        <v>10.012612434516161</v>
      </c>
      <c r="N1860" s="17">
        <f t="shared" si="178"/>
        <v>0.44179039301310047</v>
      </c>
      <c r="O1860" s="17">
        <f t="shared" si="179"/>
        <v>72.26428571428572</v>
      </c>
    </row>
    <row r="1861" spans="1:15">
      <c r="A1861" s="19" t="s">
        <v>352</v>
      </c>
      <c r="B1861" s="11" t="s">
        <v>1114</v>
      </c>
      <c r="C1861" s="6" t="s">
        <v>10</v>
      </c>
      <c r="D1861" s="6">
        <v>31942</v>
      </c>
      <c r="E1861" s="6">
        <v>830</v>
      </c>
      <c r="F1861" s="7">
        <f t="shared" si="174"/>
        <v>2.598459708221151E-2</v>
      </c>
      <c r="G1861" s="6">
        <v>35</v>
      </c>
      <c r="H1861" s="6">
        <v>3</v>
      </c>
      <c r="I1861" s="8">
        <f t="shared" si="175"/>
        <v>8.5714285714285715E-2</v>
      </c>
      <c r="J1861" s="13">
        <v>574.97</v>
      </c>
      <c r="K1861" s="13">
        <v>0</v>
      </c>
      <c r="L1861" s="14">
        <f t="shared" si="176"/>
        <v>-574.97</v>
      </c>
      <c r="M1861" s="16">
        <f t="shared" si="177"/>
        <v>0</v>
      </c>
      <c r="N1861" s="17">
        <f t="shared" si="178"/>
        <v>0.69273493975903622</v>
      </c>
      <c r="O1861" s="17">
        <f t="shared" si="179"/>
        <v>191.65666666666667</v>
      </c>
    </row>
    <row r="1862" spans="1:15">
      <c r="A1862" s="19" t="s">
        <v>126</v>
      </c>
      <c r="B1862" s="11" t="s">
        <v>1114</v>
      </c>
      <c r="C1862" s="6" t="s">
        <v>10</v>
      </c>
      <c r="D1862" s="6">
        <v>36288</v>
      </c>
      <c r="E1862" s="6">
        <v>1378</v>
      </c>
      <c r="F1862" s="7">
        <f t="shared" si="174"/>
        <v>3.797398589065256E-2</v>
      </c>
      <c r="G1862" s="6">
        <v>35</v>
      </c>
      <c r="H1862" s="6">
        <v>5</v>
      </c>
      <c r="I1862" s="8">
        <f t="shared" si="175"/>
        <v>0.14285714285714285</v>
      </c>
      <c r="J1862" s="13">
        <v>653.20000000000005</v>
      </c>
      <c r="K1862" s="13">
        <v>2895.54</v>
      </c>
      <c r="L1862" s="14">
        <f t="shared" si="176"/>
        <v>2242.34</v>
      </c>
      <c r="M1862" s="16">
        <f t="shared" si="177"/>
        <v>4.4328536436007342</v>
      </c>
      <c r="N1862" s="17">
        <f t="shared" si="178"/>
        <v>0.47402031930333821</v>
      </c>
      <c r="O1862" s="17">
        <f t="shared" si="179"/>
        <v>130.64000000000001</v>
      </c>
    </row>
    <row r="1863" spans="1:15">
      <c r="A1863" s="19" t="s">
        <v>128</v>
      </c>
      <c r="B1863" s="11" t="s">
        <v>1114</v>
      </c>
      <c r="C1863" s="6" t="s">
        <v>10</v>
      </c>
      <c r="D1863" s="6">
        <v>29385</v>
      </c>
      <c r="E1863" s="6">
        <v>1027</v>
      </c>
      <c r="F1863" s="7">
        <f t="shared" si="174"/>
        <v>3.494980432193296E-2</v>
      </c>
      <c r="G1863" s="6">
        <v>35</v>
      </c>
      <c r="H1863" s="6">
        <v>4</v>
      </c>
      <c r="I1863" s="8">
        <f t="shared" si="175"/>
        <v>0.11428571428571428</v>
      </c>
      <c r="J1863" s="13">
        <v>528.92999999999995</v>
      </c>
      <c r="K1863" s="13">
        <v>2826.2</v>
      </c>
      <c r="L1863" s="14">
        <f t="shared" si="176"/>
        <v>2297.27</v>
      </c>
      <c r="M1863" s="16">
        <f t="shared" si="177"/>
        <v>5.3432401262927041</v>
      </c>
      <c r="N1863" s="17">
        <f t="shared" si="178"/>
        <v>0.51502434274586173</v>
      </c>
      <c r="O1863" s="17">
        <f t="shared" si="179"/>
        <v>132.23249999999999</v>
      </c>
    </row>
    <row r="1864" spans="1:15">
      <c r="A1864" s="19" t="s">
        <v>129</v>
      </c>
      <c r="B1864" s="11" t="s">
        <v>1114</v>
      </c>
      <c r="C1864" s="6" t="s">
        <v>10</v>
      </c>
      <c r="D1864" s="6">
        <v>32217</v>
      </c>
      <c r="E1864" s="6">
        <v>1108</v>
      </c>
      <c r="F1864" s="7">
        <f t="shared" si="174"/>
        <v>3.4391780736878048E-2</v>
      </c>
      <c r="G1864" s="6">
        <v>35</v>
      </c>
      <c r="H1864" s="6">
        <v>7</v>
      </c>
      <c r="I1864" s="8">
        <f t="shared" si="175"/>
        <v>0.2</v>
      </c>
      <c r="J1864" s="13">
        <v>579.91</v>
      </c>
      <c r="K1864" s="13">
        <v>1275.99</v>
      </c>
      <c r="L1864" s="14">
        <f t="shared" si="176"/>
        <v>696.08</v>
      </c>
      <c r="M1864" s="16">
        <f t="shared" si="177"/>
        <v>2.2003241882361055</v>
      </c>
      <c r="N1864" s="17">
        <f t="shared" si="178"/>
        <v>0.52338447653429598</v>
      </c>
      <c r="O1864" s="17">
        <f t="shared" si="179"/>
        <v>82.844285714285704</v>
      </c>
    </row>
    <row r="1865" spans="1:15">
      <c r="A1865" s="19" t="s">
        <v>130</v>
      </c>
      <c r="B1865" s="11" t="s">
        <v>1114</v>
      </c>
      <c r="C1865" s="6" t="s">
        <v>10</v>
      </c>
      <c r="D1865" s="6">
        <v>30735</v>
      </c>
      <c r="E1865" s="6">
        <v>899</v>
      </c>
      <c r="F1865" s="7">
        <f t="shared" si="174"/>
        <v>2.9250040670245649E-2</v>
      </c>
      <c r="G1865" s="6">
        <v>35</v>
      </c>
      <c r="H1865" s="6">
        <v>6</v>
      </c>
      <c r="I1865" s="8">
        <f t="shared" si="175"/>
        <v>0.17142857142857143</v>
      </c>
      <c r="J1865" s="13">
        <v>553.24</v>
      </c>
      <c r="K1865" s="13">
        <v>4921.05</v>
      </c>
      <c r="L1865" s="14">
        <f t="shared" si="176"/>
        <v>4367.8100000000004</v>
      </c>
      <c r="M1865" s="16">
        <f t="shared" si="177"/>
        <v>8.894964210830743</v>
      </c>
      <c r="N1865" s="17">
        <f t="shared" si="178"/>
        <v>0.61539488320355951</v>
      </c>
      <c r="O1865" s="17">
        <f t="shared" si="179"/>
        <v>92.206666666666663</v>
      </c>
    </row>
    <row r="1866" spans="1:15">
      <c r="A1866" s="19" t="s">
        <v>131</v>
      </c>
      <c r="B1866" s="11" t="s">
        <v>1114</v>
      </c>
      <c r="C1866" s="6" t="s">
        <v>10</v>
      </c>
      <c r="D1866" s="6">
        <v>34380</v>
      </c>
      <c r="E1866" s="6">
        <v>891</v>
      </c>
      <c r="F1866" s="7">
        <f t="shared" si="174"/>
        <v>2.5916230366492148E-2</v>
      </c>
      <c r="G1866" s="6">
        <v>35</v>
      </c>
      <c r="H1866" s="6">
        <v>6</v>
      </c>
      <c r="I1866" s="8">
        <f t="shared" si="175"/>
        <v>0.17142857142857143</v>
      </c>
      <c r="J1866" s="13">
        <v>618.85</v>
      </c>
      <c r="K1866" s="13">
        <v>150.16</v>
      </c>
      <c r="L1866" s="14">
        <f t="shared" si="176"/>
        <v>-468.69000000000005</v>
      </c>
      <c r="M1866" s="16">
        <f t="shared" si="177"/>
        <v>0.24264361315342972</v>
      </c>
      <c r="N1866" s="17">
        <f t="shared" si="178"/>
        <v>0.6945566778900113</v>
      </c>
      <c r="O1866" s="17">
        <f t="shared" si="179"/>
        <v>103.14166666666667</v>
      </c>
    </row>
    <row r="1867" spans="1:15">
      <c r="A1867" s="19" t="s">
        <v>132</v>
      </c>
      <c r="B1867" s="11" t="s">
        <v>1114</v>
      </c>
      <c r="C1867" s="6" t="s">
        <v>10</v>
      </c>
      <c r="D1867" s="6">
        <v>26756</v>
      </c>
      <c r="E1867" s="6">
        <v>814</v>
      </c>
      <c r="F1867" s="7">
        <f t="shared" si="174"/>
        <v>3.0423082673045297E-2</v>
      </c>
      <c r="G1867" s="6">
        <v>35</v>
      </c>
      <c r="H1867" s="6">
        <v>3</v>
      </c>
      <c r="I1867" s="8">
        <f t="shared" si="175"/>
        <v>8.5714285714285715E-2</v>
      </c>
      <c r="J1867" s="13">
        <v>481.61</v>
      </c>
      <c r="K1867" s="13">
        <v>2934.32</v>
      </c>
      <c r="L1867" s="14">
        <f t="shared" si="176"/>
        <v>2452.71</v>
      </c>
      <c r="M1867" s="16">
        <f t="shared" si="177"/>
        <v>6.0927306326695874</v>
      </c>
      <c r="N1867" s="17">
        <f t="shared" si="178"/>
        <v>0.59165847665847671</v>
      </c>
      <c r="O1867" s="17">
        <f t="shared" si="179"/>
        <v>160.53666666666666</v>
      </c>
    </row>
    <row r="1868" spans="1:15">
      <c r="A1868" s="19" t="s">
        <v>133</v>
      </c>
      <c r="B1868" s="11" t="s">
        <v>1114</v>
      </c>
      <c r="C1868" s="6" t="s">
        <v>10</v>
      </c>
      <c r="D1868" s="6">
        <v>34259</v>
      </c>
      <c r="E1868" s="6">
        <v>991</v>
      </c>
      <c r="F1868" s="7">
        <f t="shared" si="174"/>
        <v>2.8926705391284044E-2</v>
      </c>
      <c r="G1868" s="6">
        <v>35</v>
      </c>
      <c r="H1868" s="6">
        <v>6</v>
      </c>
      <c r="I1868" s="8">
        <f t="shared" si="175"/>
        <v>0.17142857142857143</v>
      </c>
      <c r="J1868" s="13">
        <v>616.66999999999996</v>
      </c>
      <c r="K1868" s="13">
        <v>3770.56</v>
      </c>
      <c r="L1868" s="14">
        <f t="shared" si="176"/>
        <v>3153.89</v>
      </c>
      <c r="M1868" s="16">
        <f t="shared" si="177"/>
        <v>6.11438857087259</v>
      </c>
      <c r="N1868" s="17">
        <f t="shared" si="178"/>
        <v>0.62227043390514625</v>
      </c>
      <c r="O1868" s="17">
        <f t="shared" si="179"/>
        <v>102.77833333333332</v>
      </c>
    </row>
    <row r="1869" spans="1:15">
      <c r="A1869" s="19" t="s">
        <v>134</v>
      </c>
      <c r="B1869" s="11" t="s">
        <v>1114</v>
      </c>
      <c r="C1869" s="6" t="s">
        <v>10</v>
      </c>
      <c r="D1869" s="6">
        <v>29182</v>
      </c>
      <c r="E1869" s="6">
        <v>1143</v>
      </c>
      <c r="F1869" s="7">
        <f t="shared" si="174"/>
        <v>3.9167980261805221E-2</v>
      </c>
      <c r="G1869" s="6">
        <v>35</v>
      </c>
      <c r="H1869" s="6">
        <v>7</v>
      </c>
      <c r="I1869" s="8">
        <f t="shared" si="175"/>
        <v>0.2</v>
      </c>
      <c r="J1869" s="13">
        <v>525.29</v>
      </c>
      <c r="K1869" s="13">
        <v>2522.15</v>
      </c>
      <c r="L1869" s="14">
        <f t="shared" si="176"/>
        <v>1996.8600000000001</v>
      </c>
      <c r="M1869" s="16">
        <f t="shared" si="177"/>
        <v>4.8014430124312293</v>
      </c>
      <c r="N1869" s="17">
        <f t="shared" si="178"/>
        <v>0.45957130358705156</v>
      </c>
      <c r="O1869" s="17">
        <f t="shared" si="179"/>
        <v>75.041428571428568</v>
      </c>
    </row>
    <row r="1870" spans="1:15">
      <c r="A1870" s="19" t="s">
        <v>135</v>
      </c>
      <c r="B1870" s="11" t="s">
        <v>1114</v>
      </c>
      <c r="C1870" s="6" t="s">
        <v>10</v>
      </c>
      <c r="D1870" s="6">
        <v>23622</v>
      </c>
      <c r="E1870" s="6">
        <v>824</v>
      </c>
      <c r="F1870" s="7">
        <f t="shared" si="174"/>
        <v>3.488273643213953E-2</v>
      </c>
      <c r="G1870" s="6">
        <v>35</v>
      </c>
      <c r="H1870" s="6">
        <v>7</v>
      </c>
      <c r="I1870" s="8">
        <f t="shared" si="175"/>
        <v>0.2</v>
      </c>
      <c r="J1870" s="13">
        <v>425.21</v>
      </c>
      <c r="K1870" s="13">
        <v>5258.47</v>
      </c>
      <c r="L1870" s="14">
        <f t="shared" si="176"/>
        <v>4833.26</v>
      </c>
      <c r="M1870" s="16">
        <f t="shared" si="177"/>
        <v>12.366759953905131</v>
      </c>
      <c r="N1870" s="17">
        <f t="shared" si="178"/>
        <v>0.51603155339805817</v>
      </c>
      <c r="O1870" s="17">
        <f t="shared" si="179"/>
        <v>60.744285714285709</v>
      </c>
    </row>
    <row r="1871" spans="1:15">
      <c r="A1871" s="19" t="s">
        <v>136</v>
      </c>
      <c r="B1871" s="11" t="s">
        <v>1114</v>
      </c>
      <c r="C1871" s="6" t="s">
        <v>10</v>
      </c>
      <c r="D1871" s="6">
        <v>32073</v>
      </c>
      <c r="E1871" s="6">
        <v>1152</v>
      </c>
      <c r="F1871" s="7">
        <f t="shared" si="174"/>
        <v>3.5918061921242167E-2</v>
      </c>
      <c r="G1871" s="6">
        <v>35</v>
      </c>
      <c r="H1871" s="6">
        <v>4</v>
      </c>
      <c r="I1871" s="8">
        <f t="shared" si="175"/>
        <v>0.11428571428571428</v>
      </c>
      <c r="J1871" s="13">
        <v>577.33000000000004</v>
      </c>
      <c r="K1871" s="13">
        <v>0</v>
      </c>
      <c r="L1871" s="14">
        <f t="shared" si="176"/>
        <v>-577.33000000000004</v>
      </c>
      <c r="M1871" s="16">
        <f t="shared" si="177"/>
        <v>0</v>
      </c>
      <c r="N1871" s="17">
        <f t="shared" si="178"/>
        <v>0.50115451388888888</v>
      </c>
      <c r="O1871" s="17">
        <f t="shared" si="179"/>
        <v>144.33250000000001</v>
      </c>
    </row>
    <row r="1872" spans="1:15">
      <c r="A1872" s="19" t="s">
        <v>137</v>
      </c>
      <c r="B1872" s="11" t="s">
        <v>1114</v>
      </c>
      <c r="C1872" s="6" t="s">
        <v>10</v>
      </c>
      <c r="D1872" s="6">
        <v>31812</v>
      </c>
      <c r="E1872" s="6">
        <v>1333</v>
      </c>
      <c r="F1872" s="7">
        <f t="shared" si="174"/>
        <v>4.190242675719854E-2</v>
      </c>
      <c r="G1872" s="6">
        <v>35</v>
      </c>
      <c r="H1872" s="6">
        <v>4</v>
      </c>
      <c r="I1872" s="8">
        <f t="shared" si="175"/>
        <v>0.11428571428571428</v>
      </c>
      <c r="J1872" s="13">
        <v>572.62</v>
      </c>
      <c r="K1872" s="13">
        <v>1484.86</v>
      </c>
      <c r="L1872" s="14">
        <f t="shared" si="176"/>
        <v>912.2399999999999</v>
      </c>
      <c r="M1872" s="16">
        <f t="shared" si="177"/>
        <v>2.5930983898571478</v>
      </c>
      <c r="N1872" s="17">
        <f t="shared" si="178"/>
        <v>0.42957239309827455</v>
      </c>
      <c r="O1872" s="17">
        <f t="shared" si="179"/>
        <v>143.155</v>
      </c>
    </row>
    <row r="1873" spans="1:15">
      <c r="A1873" s="19" t="s">
        <v>138</v>
      </c>
      <c r="B1873" s="11" t="s">
        <v>1114</v>
      </c>
      <c r="C1873" s="6" t="s">
        <v>10</v>
      </c>
      <c r="D1873" s="6">
        <v>33413</v>
      </c>
      <c r="E1873" s="6">
        <v>1225</v>
      </c>
      <c r="F1873" s="7">
        <f t="shared" si="174"/>
        <v>3.66623769191632E-2</v>
      </c>
      <c r="G1873" s="6">
        <v>35</v>
      </c>
      <c r="H1873" s="6">
        <v>6</v>
      </c>
      <c r="I1873" s="8">
        <f t="shared" si="175"/>
        <v>0.17142857142857143</v>
      </c>
      <c r="J1873" s="13">
        <v>601.44000000000005</v>
      </c>
      <c r="K1873" s="13">
        <v>4994.53</v>
      </c>
      <c r="L1873" s="14">
        <f t="shared" si="176"/>
        <v>4393.09</v>
      </c>
      <c r="M1873" s="16">
        <f t="shared" si="177"/>
        <v>8.3042863793562098</v>
      </c>
      <c r="N1873" s="17">
        <f t="shared" si="178"/>
        <v>0.49097142857142861</v>
      </c>
      <c r="O1873" s="17">
        <f t="shared" si="179"/>
        <v>100.24000000000001</v>
      </c>
    </row>
    <row r="1874" spans="1:15">
      <c r="A1874" s="19" t="s">
        <v>139</v>
      </c>
      <c r="B1874" s="11" t="s">
        <v>1114</v>
      </c>
      <c r="C1874" s="6" t="s">
        <v>10</v>
      </c>
      <c r="D1874" s="6">
        <v>28806</v>
      </c>
      <c r="E1874" s="6">
        <v>1021</v>
      </c>
      <c r="F1874" s="7">
        <f t="shared" si="174"/>
        <v>3.5444004721238632E-2</v>
      </c>
      <c r="G1874" s="6">
        <v>35</v>
      </c>
      <c r="H1874" s="6">
        <v>6</v>
      </c>
      <c r="I1874" s="8">
        <f t="shared" si="175"/>
        <v>0.17142857142857143</v>
      </c>
      <c r="J1874" s="13">
        <v>518.51</v>
      </c>
      <c r="K1874" s="13">
        <v>6399.14</v>
      </c>
      <c r="L1874" s="14">
        <f t="shared" si="176"/>
        <v>5880.63</v>
      </c>
      <c r="M1874" s="16">
        <f t="shared" si="177"/>
        <v>12.341401323021737</v>
      </c>
      <c r="N1874" s="17">
        <f t="shared" si="178"/>
        <v>0.507845249755142</v>
      </c>
      <c r="O1874" s="17">
        <f t="shared" si="179"/>
        <v>86.418333333333337</v>
      </c>
    </row>
    <row r="1875" spans="1:15">
      <c r="A1875" s="19" t="s">
        <v>140</v>
      </c>
      <c r="B1875" s="11" t="s">
        <v>1114</v>
      </c>
      <c r="C1875" s="6" t="s">
        <v>10</v>
      </c>
      <c r="D1875" s="6">
        <v>24779</v>
      </c>
      <c r="E1875" s="6">
        <v>763</v>
      </c>
      <c r="F1875" s="7">
        <f t="shared" si="174"/>
        <v>3.0792203075184633E-2</v>
      </c>
      <c r="G1875" s="6">
        <v>35</v>
      </c>
      <c r="H1875" s="6">
        <v>6</v>
      </c>
      <c r="I1875" s="8">
        <f t="shared" si="175"/>
        <v>0.17142857142857143</v>
      </c>
      <c r="J1875" s="13">
        <v>446.03</v>
      </c>
      <c r="K1875" s="13">
        <v>4647.3500000000004</v>
      </c>
      <c r="L1875" s="14">
        <f t="shared" si="176"/>
        <v>4201.3200000000006</v>
      </c>
      <c r="M1875" s="16">
        <f t="shared" si="177"/>
        <v>10.419366410331145</v>
      </c>
      <c r="N1875" s="17">
        <f t="shared" si="178"/>
        <v>0.58457404980340755</v>
      </c>
      <c r="O1875" s="17">
        <f t="shared" si="179"/>
        <v>74.338333333333324</v>
      </c>
    </row>
    <row r="1876" spans="1:15">
      <c r="A1876" s="19" t="s">
        <v>141</v>
      </c>
      <c r="B1876" s="11" t="s">
        <v>1114</v>
      </c>
      <c r="C1876" s="6" t="s">
        <v>10</v>
      </c>
      <c r="D1876" s="6">
        <v>34677</v>
      </c>
      <c r="E1876" s="6">
        <v>1501</v>
      </c>
      <c r="F1876" s="7">
        <f t="shared" si="174"/>
        <v>4.3285174611413908E-2</v>
      </c>
      <c r="G1876" s="6">
        <v>35</v>
      </c>
      <c r="H1876" s="6">
        <v>6</v>
      </c>
      <c r="I1876" s="8">
        <f t="shared" si="175"/>
        <v>0.17142857142857143</v>
      </c>
      <c r="J1876" s="13">
        <v>624.19000000000005</v>
      </c>
      <c r="K1876" s="13">
        <v>4838.24</v>
      </c>
      <c r="L1876" s="14">
        <f t="shared" si="176"/>
        <v>4214.0499999999993</v>
      </c>
      <c r="M1876" s="16">
        <f t="shared" si="177"/>
        <v>7.7512295935532443</v>
      </c>
      <c r="N1876" s="17">
        <f t="shared" si="178"/>
        <v>0.41584943371085947</v>
      </c>
      <c r="O1876" s="17">
        <f t="shared" si="179"/>
        <v>104.03166666666668</v>
      </c>
    </row>
    <row r="1877" spans="1:15">
      <c r="A1877" s="19" t="s">
        <v>142</v>
      </c>
      <c r="B1877" s="11" t="s">
        <v>1114</v>
      </c>
      <c r="C1877" s="6" t="s">
        <v>10</v>
      </c>
      <c r="D1877" s="6">
        <v>22393</v>
      </c>
      <c r="E1877" s="6">
        <v>619</v>
      </c>
      <c r="F1877" s="7">
        <f t="shared" si="174"/>
        <v>2.7642566873576566E-2</v>
      </c>
      <c r="G1877" s="6">
        <v>32</v>
      </c>
      <c r="H1877" s="6">
        <v>2</v>
      </c>
      <c r="I1877" s="8">
        <f t="shared" si="175"/>
        <v>6.25E-2</v>
      </c>
      <c r="J1877" s="13">
        <v>403.08</v>
      </c>
      <c r="K1877" s="13">
        <v>1172.5899999999999</v>
      </c>
      <c r="L1877" s="14">
        <f t="shared" si="176"/>
        <v>769.51</v>
      </c>
      <c r="M1877" s="16">
        <f t="shared" si="177"/>
        <v>2.9090751215639576</v>
      </c>
      <c r="N1877" s="17">
        <f t="shared" si="178"/>
        <v>0.65117932148626811</v>
      </c>
      <c r="O1877" s="17">
        <f t="shared" si="179"/>
        <v>201.54</v>
      </c>
    </row>
    <row r="1878" spans="1:15">
      <c r="A1878" s="19" t="s">
        <v>143</v>
      </c>
      <c r="B1878" s="11" t="s">
        <v>1114</v>
      </c>
      <c r="C1878" s="6" t="s">
        <v>10</v>
      </c>
      <c r="D1878" s="6">
        <v>23340</v>
      </c>
      <c r="E1878" s="6">
        <v>1059</v>
      </c>
      <c r="F1878" s="7">
        <f t="shared" si="174"/>
        <v>4.5372750642673522E-2</v>
      </c>
      <c r="G1878" s="6">
        <v>35</v>
      </c>
      <c r="H1878" s="6">
        <v>5</v>
      </c>
      <c r="I1878" s="8">
        <f t="shared" si="175"/>
        <v>0.14285714285714285</v>
      </c>
      <c r="J1878" s="13">
        <v>420.12</v>
      </c>
      <c r="K1878" s="13">
        <v>2034.09</v>
      </c>
      <c r="L1878" s="14">
        <f t="shared" si="176"/>
        <v>1613.9699999999998</v>
      </c>
      <c r="M1878" s="16">
        <f t="shared" si="177"/>
        <v>4.8416880891173948</v>
      </c>
      <c r="N1878" s="17">
        <f t="shared" si="178"/>
        <v>0.39671388101983002</v>
      </c>
      <c r="O1878" s="17">
        <f t="shared" si="179"/>
        <v>84.024000000000001</v>
      </c>
    </row>
    <row r="1879" spans="1:15">
      <c r="A1879" s="19" t="s">
        <v>144</v>
      </c>
      <c r="B1879" s="11" t="s">
        <v>1114</v>
      </c>
      <c r="C1879" s="6" t="s">
        <v>10</v>
      </c>
      <c r="D1879" s="6">
        <v>31854</v>
      </c>
      <c r="E1879" s="6">
        <v>926</v>
      </c>
      <c r="F1879" s="7">
        <f t="shared" si="174"/>
        <v>2.9070132479437433E-2</v>
      </c>
      <c r="G1879" s="6">
        <v>33</v>
      </c>
      <c r="H1879" s="6">
        <v>5</v>
      </c>
      <c r="I1879" s="8">
        <f t="shared" si="175"/>
        <v>0.15151515151515152</v>
      </c>
      <c r="J1879" s="13">
        <v>573.38</v>
      </c>
      <c r="K1879" s="13">
        <v>3041.11</v>
      </c>
      <c r="L1879" s="14">
        <f t="shared" si="176"/>
        <v>2467.73</v>
      </c>
      <c r="M1879" s="16">
        <f t="shared" si="177"/>
        <v>5.3038299208203989</v>
      </c>
      <c r="N1879" s="17">
        <f t="shared" si="178"/>
        <v>0.61920086393088547</v>
      </c>
      <c r="O1879" s="17">
        <f t="shared" si="179"/>
        <v>114.676</v>
      </c>
    </row>
    <row r="1880" spans="1:15">
      <c r="A1880" s="19" t="s">
        <v>145</v>
      </c>
      <c r="B1880" s="11" t="s">
        <v>1114</v>
      </c>
      <c r="C1880" s="6" t="s">
        <v>10</v>
      </c>
      <c r="D1880" s="6">
        <v>32460</v>
      </c>
      <c r="E1880" s="6">
        <v>1101</v>
      </c>
      <c r="F1880" s="7">
        <f t="shared" si="174"/>
        <v>3.3918669131238449E-2</v>
      </c>
      <c r="G1880" s="6">
        <v>35</v>
      </c>
      <c r="H1880" s="6">
        <v>9</v>
      </c>
      <c r="I1880" s="8">
        <f t="shared" si="175"/>
        <v>0.25714285714285712</v>
      </c>
      <c r="J1880" s="13">
        <v>584.29</v>
      </c>
      <c r="K1880" s="13">
        <v>4135.97</v>
      </c>
      <c r="L1880" s="14">
        <f t="shared" si="176"/>
        <v>3551.6800000000003</v>
      </c>
      <c r="M1880" s="16">
        <f t="shared" si="177"/>
        <v>7.0786253401564299</v>
      </c>
      <c r="N1880" s="17">
        <f t="shared" si="178"/>
        <v>0.53069028156221609</v>
      </c>
      <c r="O1880" s="17">
        <f t="shared" si="179"/>
        <v>64.921111111111102</v>
      </c>
    </row>
    <row r="1881" spans="1:15">
      <c r="A1881" s="19" t="s">
        <v>146</v>
      </c>
      <c r="B1881" s="11" t="s">
        <v>1114</v>
      </c>
      <c r="C1881" s="6" t="s">
        <v>10</v>
      </c>
      <c r="D1881" s="6">
        <v>35864</v>
      </c>
      <c r="E1881" s="6">
        <v>1386</v>
      </c>
      <c r="F1881" s="7">
        <f t="shared" si="174"/>
        <v>3.8645995984831587E-2</v>
      </c>
      <c r="G1881" s="6">
        <v>35</v>
      </c>
      <c r="H1881" s="6">
        <v>4</v>
      </c>
      <c r="I1881" s="8">
        <f t="shared" si="175"/>
        <v>0.11428571428571428</v>
      </c>
      <c r="J1881" s="13">
        <v>645.55999999999995</v>
      </c>
      <c r="K1881" s="13">
        <v>2540.48</v>
      </c>
      <c r="L1881" s="14">
        <f t="shared" si="176"/>
        <v>1894.92</v>
      </c>
      <c r="M1881" s="16">
        <f t="shared" si="177"/>
        <v>3.9353119771980918</v>
      </c>
      <c r="N1881" s="17">
        <f t="shared" si="178"/>
        <v>0.46577200577200573</v>
      </c>
      <c r="O1881" s="17">
        <f t="shared" si="179"/>
        <v>161.38999999999999</v>
      </c>
    </row>
    <row r="1882" spans="1:15">
      <c r="A1882" s="19" t="s">
        <v>147</v>
      </c>
      <c r="B1882" s="11" t="s">
        <v>1114</v>
      </c>
      <c r="C1882" s="6" t="s">
        <v>10</v>
      </c>
      <c r="D1882" s="6">
        <v>28369</v>
      </c>
      <c r="E1882" s="6">
        <v>1045</v>
      </c>
      <c r="F1882" s="7">
        <f t="shared" si="174"/>
        <v>3.6835982939123692E-2</v>
      </c>
      <c r="G1882" s="6">
        <v>35</v>
      </c>
      <c r="H1882" s="6">
        <v>8</v>
      </c>
      <c r="I1882" s="8">
        <f t="shared" si="175"/>
        <v>0.22857142857142856</v>
      </c>
      <c r="J1882" s="13">
        <v>510.65</v>
      </c>
      <c r="K1882" s="13">
        <v>6091.11</v>
      </c>
      <c r="L1882" s="14">
        <f t="shared" si="176"/>
        <v>5580.46</v>
      </c>
      <c r="M1882" s="16">
        <f t="shared" si="177"/>
        <v>11.928150396553413</v>
      </c>
      <c r="N1882" s="17">
        <f t="shared" si="178"/>
        <v>0.48866028708133968</v>
      </c>
      <c r="O1882" s="17">
        <f t="shared" si="179"/>
        <v>63.831249999999997</v>
      </c>
    </row>
    <row r="1883" spans="1:15">
      <c r="A1883" s="19" t="s">
        <v>148</v>
      </c>
      <c r="B1883" s="11" t="s">
        <v>1114</v>
      </c>
      <c r="C1883" s="6" t="s">
        <v>10</v>
      </c>
      <c r="D1883" s="6">
        <v>30302</v>
      </c>
      <c r="E1883" s="6">
        <v>800</v>
      </c>
      <c r="F1883" s="7">
        <f t="shared" si="174"/>
        <v>2.6400897630519438E-2</v>
      </c>
      <c r="G1883" s="6">
        <v>35</v>
      </c>
      <c r="H1883" s="6">
        <v>3</v>
      </c>
      <c r="I1883" s="8">
        <f t="shared" si="175"/>
        <v>8.5714285714285715E-2</v>
      </c>
      <c r="J1883" s="13">
        <v>545.45000000000005</v>
      </c>
      <c r="K1883" s="13">
        <v>530.35</v>
      </c>
      <c r="L1883" s="14">
        <f t="shared" si="176"/>
        <v>-15.100000000000023</v>
      </c>
      <c r="M1883" s="16">
        <f t="shared" si="177"/>
        <v>0.97231643597029971</v>
      </c>
      <c r="N1883" s="17">
        <f t="shared" si="178"/>
        <v>0.68181250000000004</v>
      </c>
      <c r="O1883" s="17">
        <f t="shared" si="179"/>
        <v>181.81666666666669</v>
      </c>
    </row>
    <row r="1884" spans="1:15">
      <c r="A1884" s="19" t="s">
        <v>149</v>
      </c>
      <c r="B1884" s="11" t="s">
        <v>1114</v>
      </c>
      <c r="C1884" s="6" t="s">
        <v>10</v>
      </c>
      <c r="D1884" s="6">
        <v>32280</v>
      </c>
      <c r="E1884" s="6">
        <v>844</v>
      </c>
      <c r="F1884" s="7">
        <f t="shared" si="174"/>
        <v>2.6146220570012393E-2</v>
      </c>
      <c r="G1884" s="6">
        <v>35</v>
      </c>
      <c r="H1884" s="6">
        <v>2</v>
      </c>
      <c r="I1884" s="8">
        <f t="shared" si="175"/>
        <v>5.7142857142857141E-2</v>
      </c>
      <c r="J1884" s="13">
        <v>581.04999999999995</v>
      </c>
      <c r="K1884" s="13">
        <v>431.06</v>
      </c>
      <c r="L1884" s="14">
        <f t="shared" si="176"/>
        <v>-149.98999999999995</v>
      </c>
      <c r="M1884" s="16">
        <f t="shared" si="177"/>
        <v>0.74186386713707952</v>
      </c>
      <c r="N1884" s="17">
        <f t="shared" si="178"/>
        <v>0.6884478672985781</v>
      </c>
      <c r="O1884" s="17">
        <f t="shared" si="179"/>
        <v>290.52499999999998</v>
      </c>
    </row>
    <row r="1885" spans="1:15">
      <c r="A1885" s="19" t="s">
        <v>150</v>
      </c>
      <c r="B1885" s="11" t="s">
        <v>1114</v>
      </c>
      <c r="C1885" s="6" t="s">
        <v>10</v>
      </c>
      <c r="D1885" s="6">
        <v>30724</v>
      </c>
      <c r="E1885" s="6">
        <v>782</v>
      </c>
      <c r="F1885" s="7">
        <f t="shared" si="174"/>
        <v>2.5452415050123682E-2</v>
      </c>
      <c r="G1885" s="6">
        <v>35</v>
      </c>
      <c r="H1885" s="6">
        <v>3</v>
      </c>
      <c r="I1885" s="8">
        <f t="shared" si="175"/>
        <v>8.5714285714285715E-2</v>
      </c>
      <c r="J1885" s="13">
        <v>553.04</v>
      </c>
      <c r="K1885" s="13">
        <v>2316.71</v>
      </c>
      <c r="L1885" s="14">
        <f t="shared" si="176"/>
        <v>1763.67</v>
      </c>
      <c r="M1885" s="16">
        <f t="shared" si="177"/>
        <v>4.1890460002893102</v>
      </c>
      <c r="N1885" s="17">
        <f t="shared" si="178"/>
        <v>0.70721227621483373</v>
      </c>
      <c r="O1885" s="17">
        <f t="shared" si="179"/>
        <v>184.34666666666666</v>
      </c>
    </row>
    <row r="1886" spans="1:15">
      <c r="A1886" s="19" t="s">
        <v>151</v>
      </c>
      <c r="B1886" s="11" t="s">
        <v>1114</v>
      </c>
      <c r="C1886" s="6" t="s">
        <v>10</v>
      </c>
      <c r="D1886" s="6">
        <v>26373</v>
      </c>
      <c r="E1886" s="6">
        <v>999</v>
      </c>
      <c r="F1886" s="7">
        <f t="shared" si="174"/>
        <v>3.7879649641678989E-2</v>
      </c>
      <c r="G1886" s="6">
        <v>35</v>
      </c>
      <c r="H1886" s="6">
        <v>8</v>
      </c>
      <c r="I1886" s="8">
        <f t="shared" si="175"/>
        <v>0.22857142857142856</v>
      </c>
      <c r="J1886" s="13">
        <v>474.73</v>
      </c>
      <c r="K1886" s="13">
        <v>4451.09</v>
      </c>
      <c r="L1886" s="14">
        <f t="shared" si="176"/>
        <v>3976.36</v>
      </c>
      <c r="M1886" s="16">
        <f t="shared" si="177"/>
        <v>9.3760453310302694</v>
      </c>
      <c r="N1886" s="17">
        <f t="shared" si="178"/>
        <v>0.47520520520520521</v>
      </c>
      <c r="O1886" s="17">
        <f t="shared" si="179"/>
        <v>59.341250000000002</v>
      </c>
    </row>
    <row r="1887" spans="1:15">
      <c r="A1887" s="19" t="s">
        <v>152</v>
      </c>
      <c r="B1887" s="11" t="s">
        <v>1114</v>
      </c>
      <c r="C1887" s="6" t="s">
        <v>10</v>
      </c>
      <c r="D1887" s="6">
        <v>27191</v>
      </c>
      <c r="E1887" s="6">
        <v>699</v>
      </c>
      <c r="F1887" s="7">
        <f t="shared" si="174"/>
        <v>2.5707035416130338E-2</v>
      </c>
      <c r="G1887" s="6">
        <v>35</v>
      </c>
      <c r="H1887" s="6">
        <v>1</v>
      </c>
      <c r="I1887" s="8">
        <f t="shared" si="175"/>
        <v>2.8571428571428571E-2</v>
      </c>
      <c r="J1887" s="13">
        <v>489.44</v>
      </c>
      <c r="K1887" s="13">
        <v>2338.4499999999998</v>
      </c>
      <c r="L1887" s="14">
        <f t="shared" si="176"/>
        <v>1849.0099999999998</v>
      </c>
      <c r="M1887" s="16">
        <f t="shared" si="177"/>
        <v>4.7778072899640405</v>
      </c>
      <c r="N1887" s="17">
        <f t="shared" si="178"/>
        <v>0.70020028612303287</v>
      </c>
      <c r="O1887" s="17">
        <f t="shared" si="179"/>
        <v>489.44</v>
      </c>
    </row>
    <row r="1888" spans="1:15">
      <c r="A1888" s="19" t="s">
        <v>153</v>
      </c>
      <c r="B1888" s="11" t="s">
        <v>1114</v>
      </c>
      <c r="C1888" s="6" t="s">
        <v>10</v>
      </c>
      <c r="D1888" s="6">
        <v>25036</v>
      </c>
      <c r="E1888" s="6">
        <v>799</v>
      </c>
      <c r="F1888" s="7">
        <f t="shared" si="174"/>
        <v>3.1914043776961179E-2</v>
      </c>
      <c r="G1888" s="6">
        <v>35</v>
      </c>
      <c r="H1888" s="6">
        <v>7</v>
      </c>
      <c r="I1888" s="8">
        <f t="shared" si="175"/>
        <v>0.2</v>
      </c>
      <c r="J1888" s="13">
        <v>450.66</v>
      </c>
      <c r="K1888" s="13">
        <v>8467.06</v>
      </c>
      <c r="L1888" s="14">
        <f t="shared" si="176"/>
        <v>8016.4</v>
      </c>
      <c r="M1888" s="16">
        <f t="shared" si="177"/>
        <v>18.788132960546751</v>
      </c>
      <c r="N1888" s="17">
        <f t="shared" si="178"/>
        <v>0.5640300375469337</v>
      </c>
      <c r="O1888" s="17">
        <f t="shared" si="179"/>
        <v>64.38000000000001</v>
      </c>
    </row>
    <row r="1889" spans="1:15">
      <c r="A1889" s="19" t="s">
        <v>154</v>
      </c>
      <c r="B1889" s="11" t="s">
        <v>1114</v>
      </c>
      <c r="C1889" s="6" t="s">
        <v>10</v>
      </c>
      <c r="D1889" s="6">
        <v>31462</v>
      </c>
      <c r="E1889" s="6">
        <v>1018</v>
      </c>
      <c r="F1889" s="7">
        <f t="shared" si="174"/>
        <v>3.2356493547771918E-2</v>
      </c>
      <c r="G1889" s="6">
        <v>35</v>
      </c>
      <c r="H1889" s="6">
        <v>4</v>
      </c>
      <c r="I1889" s="8">
        <f t="shared" si="175"/>
        <v>0.11428571428571428</v>
      </c>
      <c r="J1889" s="13">
        <v>566.33000000000004</v>
      </c>
      <c r="K1889" s="13">
        <v>2459.92</v>
      </c>
      <c r="L1889" s="14">
        <f t="shared" si="176"/>
        <v>1893.5900000000001</v>
      </c>
      <c r="M1889" s="16">
        <f t="shared" si="177"/>
        <v>4.3436159129835961</v>
      </c>
      <c r="N1889" s="17">
        <f t="shared" si="178"/>
        <v>0.55631630648330066</v>
      </c>
      <c r="O1889" s="17">
        <f t="shared" si="179"/>
        <v>141.58250000000001</v>
      </c>
    </row>
    <row r="1890" spans="1:15">
      <c r="A1890" s="19" t="s">
        <v>155</v>
      </c>
      <c r="B1890" s="11" t="s">
        <v>1114</v>
      </c>
      <c r="C1890" s="6" t="s">
        <v>10</v>
      </c>
      <c r="D1890" s="6">
        <v>26313</v>
      </c>
      <c r="E1890" s="6">
        <v>936</v>
      </c>
      <c r="F1890" s="7">
        <f t="shared" si="174"/>
        <v>3.5571770607684412E-2</v>
      </c>
      <c r="G1890" s="6">
        <v>35</v>
      </c>
      <c r="H1890" s="6">
        <v>4</v>
      </c>
      <c r="I1890" s="8">
        <f t="shared" si="175"/>
        <v>0.11428571428571428</v>
      </c>
      <c r="J1890" s="13">
        <v>473.65</v>
      </c>
      <c r="K1890" s="13">
        <v>3443.17</v>
      </c>
      <c r="L1890" s="14">
        <f t="shared" si="176"/>
        <v>2969.52</v>
      </c>
      <c r="M1890" s="16">
        <f t="shared" si="177"/>
        <v>7.269439459516521</v>
      </c>
      <c r="N1890" s="17">
        <f t="shared" si="178"/>
        <v>0.50603632478632476</v>
      </c>
      <c r="O1890" s="17">
        <f t="shared" si="179"/>
        <v>118.41249999999999</v>
      </c>
    </row>
    <row r="1891" spans="1:15">
      <c r="A1891" s="19" t="s">
        <v>156</v>
      </c>
      <c r="B1891" s="11" t="s">
        <v>1114</v>
      </c>
      <c r="C1891" s="6" t="s">
        <v>10</v>
      </c>
      <c r="D1891" s="6">
        <v>31269</v>
      </c>
      <c r="E1891" s="6">
        <v>986</v>
      </c>
      <c r="F1891" s="7">
        <f t="shared" si="174"/>
        <v>3.1532828040551346E-2</v>
      </c>
      <c r="G1891" s="6">
        <v>35</v>
      </c>
      <c r="H1891" s="6">
        <v>5</v>
      </c>
      <c r="I1891" s="8">
        <f t="shared" si="175"/>
        <v>0.14285714285714285</v>
      </c>
      <c r="J1891" s="13">
        <v>562.85</v>
      </c>
      <c r="K1891" s="13">
        <v>6373.58</v>
      </c>
      <c r="L1891" s="14">
        <f t="shared" si="176"/>
        <v>5810.73</v>
      </c>
      <c r="M1891" s="16">
        <f t="shared" si="177"/>
        <v>11.323762991916141</v>
      </c>
      <c r="N1891" s="17">
        <f t="shared" si="178"/>
        <v>0.57084178498985805</v>
      </c>
      <c r="O1891" s="17">
        <f t="shared" si="179"/>
        <v>112.57000000000001</v>
      </c>
    </row>
    <row r="1892" spans="1:15">
      <c r="A1892" s="19" t="s">
        <v>157</v>
      </c>
      <c r="B1892" s="11" t="s">
        <v>1114</v>
      </c>
      <c r="C1892" s="6" t="s">
        <v>10</v>
      </c>
      <c r="D1892" s="6">
        <v>34418</v>
      </c>
      <c r="E1892" s="6">
        <v>1211</v>
      </c>
      <c r="F1892" s="7">
        <f t="shared" si="174"/>
        <v>3.5185077575687139E-2</v>
      </c>
      <c r="G1892" s="6">
        <v>35</v>
      </c>
      <c r="H1892" s="6">
        <v>6</v>
      </c>
      <c r="I1892" s="8">
        <f t="shared" si="175"/>
        <v>0.17142857142857143</v>
      </c>
      <c r="J1892" s="13">
        <v>619.53</v>
      </c>
      <c r="K1892" s="13">
        <v>3077.25</v>
      </c>
      <c r="L1892" s="14">
        <f t="shared" si="176"/>
        <v>2457.7200000000003</v>
      </c>
      <c r="M1892" s="16">
        <f t="shared" si="177"/>
        <v>4.9670718125030264</v>
      </c>
      <c r="N1892" s="17">
        <f t="shared" si="178"/>
        <v>0.51158546655656478</v>
      </c>
      <c r="O1892" s="17">
        <f t="shared" si="179"/>
        <v>103.255</v>
      </c>
    </row>
    <row r="1893" spans="1:15">
      <c r="A1893" s="19" t="s">
        <v>158</v>
      </c>
      <c r="B1893" s="11" t="s">
        <v>1114</v>
      </c>
      <c r="C1893" s="6" t="s">
        <v>10</v>
      </c>
      <c r="D1893" s="6">
        <v>25980</v>
      </c>
      <c r="E1893" s="6">
        <v>1044</v>
      </c>
      <c r="F1893" s="7">
        <f t="shared" si="174"/>
        <v>4.0184757505773674E-2</v>
      </c>
      <c r="G1893" s="6">
        <v>35</v>
      </c>
      <c r="H1893" s="6">
        <v>4</v>
      </c>
      <c r="I1893" s="8">
        <f t="shared" si="175"/>
        <v>0.11428571428571428</v>
      </c>
      <c r="J1893" s="13">
        <v>467.64</v>
      </c>
      <c r="K1893" s="13">
        <v>1511.43</v>
      </c>
      <c r="L1893" s="14">
        <f t="shared" si="176"/>
        <v>1043.79</v>
      </c>
      <c r="M1893" s="16">
        <f t="shared" si="177"/>
        <v>3.2320374647164489</v>
      </c>
      <c r="N1893" s="17">
        <f t="shared" si="178"/>
        <v>0.44793103448275862</v>
      </c>
      <c r="O1893" s="17">
        <f t="shared" si="179"/>
        <v>116.91</v>
      </c>
    </row>
    <row r="1894" spans="1:15">
      <c r="A1894" s="19" t="s">
        <v>159</v>
      </c>
      <c r="B1894" s="11" t="s">
        <v>1114</v>
      </c>
      <c r="C1894" s="6" t="s">
        <v>10</v>
      </c>
      <c r="D1894" s="6">
        <v>24341</v>
      </c>
      <c r="E1894" s="6">
        <v>856</v>
      </c>
      <c r="F1894" s="7">
        <f t="shared" si="174"/>
        <v>3.5167002177396163E-2</v>
      </c>
      <c r="G1894" s="6">
        <v>35</v>
      </c>
      <c r="H1894" s="6">
        <v>7</v>
      </c>
      <c r="I1894" s="8">
        <f t="shared" si="175"/>
        <v>0.2</v>
      </c>
      <c r="J1894" s="13">
        <v>438.15</v>
      </c>
      <c r="K1894" s="13">
        <v>546.72</v>
      </c>
      <c r="L1894" s="14">
        <f t="shared" si="176"/>
        <v>108.57000000000005</v>
      </c>
      <c r="M1894" s="16">
        <f t="shared" si="177"/>
        <v>1.2477918521054434</v>
      </c>
      <c r="N1894" s="17">
        <f t="shared" si="178"/>
        <v>0.51185747663551395</v>
      </c>
      <c r="O1894" s="17">
        <f t="shared" si="179"/>
        <v>62.592857142857142</v>
      </c>
    </row>
    <row r="1895" spans="1:15">
      <c r="A1895" s="19" t="s">
        <v>160</v>
      </c>
      <c r="B1895" s="11" t="s">
        <v>1114</v>
      </c>
      <c r="C1895" s="6" t="s">
        <v>10</v>
      </c>
      <c r="D1895" s="6">
        <v>24897</v>
      </c>
      <c r="E1895" s="6">
        <v>777</v>
      </c>
      <c r="F1895" s="7">
        <f t="shared" si="174"/>
        <v>3.1208579346909265E-2</v>
      </c>
      <c r="G1895" s="6">
        <v>35</v>
      </c>
      <c r="H1895" s="6">
        <v>1</v>
      </c>
      <c r="I1895" s="8">
        <f t="shared" si="175"/>
        <v>2.8571428571428571E-2</v>
      </c>
      <c r="J1895" s="13">
        <v>448.16</v>
      </c>
      <c r="K1895" s="13">
        <v>275.64999999999998</v>
      </c>
      <c r="L1895" s="14">
        <f t="shared" si="176"/>
        <v>-172.51000000000005</v>
      </c>
      <c r="M1895" s="16">
        <f t="shared" si="177"/>
        <v>0.61507051053195283</v>
      </c>
      <c r="N1895" s="17">
        <f t="shared" si="178"/>
        <v>0.57678249678249682</v>
      </c>
      <c r="O1895" s="17">
        <f t="shared" si="179"/>
        <v>448.16</v>
      </c>
    </row>
    <row r="1896" spans="1:15">
      <c r="A1896" s="19" t="s">
        <v>161</v>
      </c>
      <c r="B1896" s="11" t="s">
        <v>1114</v>
      </c>
      <c r="C1896" s="6" t="s">
        <v>10</v>
      </c>
      <c r="D1896" s="6">
        <v>33987</v>
      </c>
      <c r="E1896" s="6">
        <v>1530</v>
      </c>
      <c r="F1896" s="7">
        <f t="shared" si="174"/>
        <v>4.5017212463589022E-2</v>
      </c>
      <c r="G1896" s="6">
        <v>35</v>
      </c>
      <c r="H1896" s="6">
        <v>10</v>
      </c>
      <c r="I1896" s="8">
        <f t="shared" si="175"/>
        <v>0.2857142857142857</v>
      </c>
      <c r="J1896" s="13">
        <v>611.77</v>
      </c>
      <c r="K1896" s="13">
        <v>6435.02</v>
      </c>
      <c r="L1896" s="14">
        <f t="shared" si="176"/>
        <v>5823.25</v>
      </c>
      <c r="M1896" s="16">
        <f t="shared" si="177"/>
        <v>10.518691665168284</v>
      </c>
      <c r="N1896" s="17">
        <f t="shared" si="178"/>
        <v>0.39984967320261439</v>
      </c>
      <c r="O1896" s="17">
        <f t="shared" si="179"/>
        <v>61.177</v>
      </c>
    </row>
    <row r="1897" spans="1:15">
      <c r="A1897" s="19" t="s">
        <v>162</v>
      </c>
      <c r="B1897" s="11" t="s">
        <v>1114</v>
      </c>
      <c r="C1897" s="6" t="s">
        <v>10</v>
      </c>
      <c r="D1897" s="6">
        <v>20752</v>
      </c>
      <c r="E1897" s="6">
        <v>767</v>
      </c>
      <c r="F1897" s="7">
        <f t="shared" si="174"/>
        <v>3.696029298380879E-2</v>
      </c>
      <c r="G1897" s="6">
        <v>32</v>
      </c>
      <c r="H1897" s="6">
        <v>3</v>
      </c>
      <c r="I1897" s="8">
        <f t="shared" si="175"/>
        <v>9.375E-2</v>
      </c>
      <c r="J1897" s="13">
        <v>373.54</v>
      </c>
      <c r="K1897" s="13">
        <v>2494.84</v>
      </c>
      <c r="L1897" s="14">
        <f t="shared" si="176"/>
        <v>2121.3000000000002</v>
      </c>
      <c r="M1897" s="16">
        <f t="shared" si="177"/>
        <v>6.6789098891684962</v>
      </c>
      <c r="N1897" s="17">
        <f t="shared" si="178"/>
        <v>0.4870143415906128</v>
      </c>
      <c r="O1897" s="17">
        <f t="shared" si="179"/>
        <v>124.51333333333334</v>
      </c>
    </row>
    <row r="1898" spans="1:15">
      <c r="A1898" s="19" t="s">
        <v>163</v>
      </c>
      <c r="B1898" s="11" t="s">
        <v>1114</v>
      </c>
      <c r="C1898" s="6" t="s">
        <v>10</v>
      </c>
      <c r="D1898" s="6">
        <v>31449</v>
      </c>
      <c r="E1898" s="6">
        <v>781</v>
      </c>
      <c r="F1898" s="7">
        <f t="shared" si="174"/>
        <v>2.4833857992305003E-2</v>
      </c>
      <c r="G1898" s="6">
        <v>31</v>
      </c>
      <c r="H1898" s="6">
        <v>4</v>
      </c>
      <c r="I1898" s="8">
        <f t="shared" si="175"/>
        <v>0.12903225806451613</v>
      </c>
      <c r="J1898" s="13">
        <v>566.09</v>
      </c>
      <c r="K1898" s="13">
        <v>3008.47</v>
      </c>
      <c r="L1898" s="14">
        <f t="shared" si="176"/>
        <v>2442.3799999999997</v>
      </c>
      <c r="M1898" s="16">
        <f t="shared" si="177"/>
        <v>5.3144729636630208</v>
      </c>
      <c r="N1898" s="17">
        <f t="shared" si="178"/>
        <v>0.72482714468629961</v>
      </c>
      <c r="O1898" s="17">
        <f t="shared" si="179"/>
        <v>141.52250000000001</v>
      </c>
    </row>
    <row r="1899" spans="1:15">
      <c r="A1899" s="19" t="s">
        <v>164</v>
      </c>
      <c r="B1899" s="11" t="s">
        <v>1114</v>
      </c>
      <c r="C1899" s="6" t="s">
        <v>10</v>
      </c>
      <c r="D1899" s="6">
        <v>28293</v>
      </c>
      <c r="E1899" s="6">
        <v>884</v>
      </c>
      <c r="F1899" s="7">
        <f t="shared" si="174"/>
        <v>3.1244477432580495E-2</v>
      </c>
      <c r="G1899" s="6">
        <v>35</v>
      </c>
      <c r="H1899" s="6">
        <v>7</v>
      </c>
      <c r="I1899" s="8">
        <f t="shared" si="175"/>
        <v>0.2</v>
      </c>
      <c r="J1899" s="13">
        <v>509.29</v>
      </c>
      <c r="K1899" s="13">
        <v>2647.12</v>
      </c>
      <c r="L1899" s="14">
        <f t="shared" si="176"/>
        <v>2137.83</v>
      </c>
      <c r="M1899" s="16">
        <f t="shared" si="177"/>
        <v>5.1976673408077909</v>
      </c>
      <c r="N1899" s="17">
        <f t="shared" si="178"/>
        <v>0.57611990950226244</v>
      </c>
      <c r="O1899" s="17">
        <f t="shared" si="179"/>
        <v>72.755714285714291</v>
      </c>
    </row>
    <row r="1900" spans="1:15">
      <c r="A1900" s="19" t="s">
        <v>165</v>
      </c>
      <c r="B1900" s="11" t="s">
        <v>1114</v>
      </c>
      <c r="C1900" s="6" t="s">
        <v>10</v>
      </c>
      <c r="D1900" s="6">
        <v>32344</v>
      </c>
      <c r="E1900" s="6">
        <v>1380</v>
      </c>
      <c r="F1900" s="7">
        <f t="shared" si="174"/>
        <v>4.2666336878555526E-2</v>
      </c>
      <c r="G1900" s="6">
        <v>35</v>
      </c>
      <c r="H1900" s="6">
        <v>3</v>
      </c>
      <c r="I1900" s="8">
        <f t="shared" si="175"/>
        <v>8.5714285714285715E-2</v>
      </c>
      <c r="J1900" s="13">
        <v>582.20000000000005</v>
      </c>
      <c r="K1900" s="13">
        <v>1302.3599999999999</v>
      </c>
      <c r="L1900" s="14">
        <f t="shared" si="176"/>
        <v>720.15999999999985</v>
      </c>
      <c r="M1900" s="16">
        <f t="shared" si="177"/>
        <v>2.2369632428718651</v>
      </c>
      <c r="N1900" s="17">
        <f t="shared" si="178"/>
        <v>0.42188405797101453</v>
      </c>
      <c r="O1900" s="17">
        <f t="shared" si="179"/>
        <v>194.06666666666669</v>
      </c>
    </row>
    <row r="1901" spans="1:15">
      <c r="A1901" s="19" t="s">
        <v>166</v>
      </c>
      <c r="B1901" s="11" t="s">
        <v>1114</v>
      </c>
      <c r="C1901" s="6" t="s">
        <v>10</v>
      </c>
      <c r="D1901" s="6">
        <v>35596</v>
      </c>
      <c r="E1901" s="6">
        <v>1088</v>
      </c>
      <c r="F1901" s="7">
        <f t="shared" si="174"/>
        <v>3.0565232048544781E-2</v>
      </c>
      <c r="G1901" s="6">
        <v>35</v>
      </c>
      <c r="H1901" s="6">
        <v>6</v>
      </c>
      <c r="I1901" s="8">
        <f t="shared" si="175"/>
        <v>0.17142857142857143</v>
      </c>
      <c r="J1901" s="13">
        <v>640.74</v>
      </c>
      <c r="K1901" s="13">
        <v>5015.57</v>
      </c>
      <c r="L1901" s="14">
        <f t="shared" si="176"/>
        <v>4374.83</v>
      </c>
      <c r="M1901" s="16">
        <f t="shared" si="177"/>
        <v>7.8277772575459617</v>
      </c>
      <c r="N1901" s="17">
        <f t="shared" si="178"/>
        <v>0.58891544117647054</v>
      </c>
      <c r="O1901" s="17">
        <f t="shared" si="179"/>
        <v>106.79</v>
      </c>
    </row>
    <row r="1902" spans="1:15">
      <c r="A1902" s="19" t="s">
        <v>167</v>
      </c>
      <c r="B1902" s="11" t="s">
        <v>1114</v>
      </c>
      <c r="C1902" s="6" t="s">
        <v>10</v>
      </c>
      <c r="D1902" s="6">
        <v>29022</v>
      </c>
      <c r="E1902" s="6">
        <v>1161</v>
      </c>
      <c r="F1902" s="7">
        <f t="shared" si="174"/>
        <v>4.0004134794293982E-2</v>
      </c>
      <c r="G1902" s="6">
        <v>35</v>
      </c>
      <c r="H1902" s="6">
        <v>8</v>
      </c>
      <c r="I1902" s="8">
        <f t="shared" si="175"/>
        <v>0.22857142857142856</v>
      </c>
      <c r="J1902" s="13">
        <v>522.4</v>
      </c>
      <c r="K1902" s="13">
        <v>1980.92</v>
      </c>
      <c r="L1902" s="14">
        <f t="shared" si="176"/>
        <v>1458.52</v>
      </c>
      <c r="M1902" s="16">
        <f t="shared" si="177"/>
        <v>3.7919601837672285</v>
      </c>
      <c r="N1902" s="17">
        <f t="shared" si="178"/>
        <v>0.44995693367786388</v>
      </c>
      <c r="O1902" s="17">
        <f t="shared" si="179"/>
        <v>65.3</v>
      </c>
    </row>
    <row r="1903" spans="1:15">
      <c r="A1903" s="19" t="s">
        <v>168</v>
      </c>
      <c r="B1903" s="11" t="s">
        <v>1114</v>
      </c>
      <c r="C1903" s="6" t="s">
        <v>10</v>
      </c>
      <c r="D1903" s="6">
        <v>33605</v>
      </c>
      <c r="E1903" s="6">
        <v>1418</v>
      </c>
      <c r="F1903" s="7">
        <f t="shared" si="174"/>
        <v>4.2196101770569858E-2</v>
      </c>
      <c r="G1903" s="6">
        <v>35</v>
      </c>
      <c r="H1903" s="6">
        <v>6</v>
      </c>
      <c r="I1903" s="8">
        <f t="shared" si="175"/>
        <v>0.17142857142857143</v>
      </c>
      <c r="J1903" s="13">
        <v>604.89</v>
      </c>
      <c r="K1903" s="13">
        <v>3800.59</v>
      </c>
      <c r="L1903" s="14">
        <f t="shared" si="176"/>
        <v>3195.7000000000003</v>
      </c>
      <c r="M1903" s="16">
        <f t="shared" si="177"/>
        <v>6.2831093256625179</v>
      </c>
      <c r="N1903" s="17">
        <f t="shared" si="178"/>
        <v>0.42657968970380816</v>
      </c>
      <c r="O1903" s="17">
        <f t="shared" si="179"/>
        <v>100.815</v>
      </c>
    </row>
    <row r="1904" spans="1:15">
      <c r="A1904" s="19" t="s">
        <v>169</v>
      </c>
      <c r="B1904" s="11" t="s">
        <v>1114</v>
      </c>
      <c r="C1904" s="6" t="s">
        <v>10</v>
      </c>
      <c r="D1904" s="6">
        <v>21402</v>
      </c>
      <c r="E1904" s="6">
        <v>843</v>
      </c>
      <c r="F1904" s="7">
        <f t="shared" si="174"/>
        <v>3.9388842164283712E-2</v>
      </c>
      <c r="G1904" s="6">
        <v>35</v>
      </c>
      <c r="H1904" s="6">
        <v>7</v>
      </c>
      <c r="I1904" s="8">
        <f t="shared" si="175"/>
        <v>0.2</v>
      </c>
      <c r="J1904" s="13">
        <v>385.24</v>
      </c>
      <c r="K1904" s="13">
        <v>5244.48</v>
      </c>
      <c r="L1904" s="14">
        <f t="shared" si="176"/>
        <v>4859.24</v>
      </c>
      <c r="M1904" s="16">
        <f t="shared" si="177"/>
        <v>13.613539611670646</v>
      </c>
      <c r="N1904" s="17">
        <f t="shared" si="178"/>
        <v>0.45698695136417555</v>
      </c>
      <c r="O1904" s="17">
        <f t="shared" si="179"/>
        <v>55.034285714285716</v>
      </c>
    </row>
    <row r="1905" spans="1:15">
      <c r="A1905" s="19" t="s">
        <v>170</v>
      </c>
      <c r="B1905" s="11" t="s">
        <v>1114</v>
      </c>
      <c r="C1905" s="6" t="s">
        <v>10</v>
      </c>
      <c r="D1905" s="6">
        <v>27647</v>
      </c>
      <c r="E1905" s="6">
        <v>721</v>
      </c>
      <c r="F1905" s="7">
        <f t="shared" si="174"/>
        <v>2.6078778891018919E-2</v>
      </c>
      <c r="G1905" s="6">
        <v>35</v>
      </c>
      <c r="H1905" s="6">
        <v>5</v>
      </c>
      <c r="I1905" s="8">
        <f t="shared" si="175"/>
        <v>0.14285714285714285</v>
      </c>
      <c r="J1905" s="13">
        <v>497.65</v>
      </c>
      <c r="K1905" s="13">
        <v>3839.94</v>
      </c>
      <c r="L1905" s="14">
        <f t="shared" si="176"/>
        <v>3342.29</v>
      </c>
      <c r="M1905" s="16">
        <f t="shared" si="177"/>
        <v>7.7161458856626144</v>
      </c>
      <c r="N1905" s="17">
        <f t="shared" si="178"/>
        <v>0.69022191400832178</v>
      </c>
      <c r="O1905" s="17">
        <f t="shared" si="179"/>
        <v>99.53</v>
      </c>
    </row>
    <row r="1906" spans="1:15">
      <c r="A1906" s="19" t="s">
        <v>171</v>
      </c>
      <c r="B1906" s="11" t="s">
        <v>1114</v>
      </c>
      <c r="C1906" s="6" t="s">
        <v>10</v>
      </c>
      <c r="D1906" s="6">
        <v>27233</v>
      </c>
      <c r="E1906" s="6">
        <v>1202</v>
      </c>
      <c r="F1906" s="7">
        <f t="shared" si="174"/>
        <v>4.4137627143539089E-2</v>
      </c>
      <c r="G1906" s="6">
        <v>35</v>
      </c>
      <c r="H1906" s="6">
        <v>4</v>
      </c>
      <c r="I1906" s="8">
        <f t="shared" si="175"/>
        <v>0.11428571428571428</v>
      </c>
      <c r="J1906" s="13">
        <v>490.21</v>
      </c>
      <c r="K1906" s="13">
        <v>1242.23</v>
      </c>
      <c r="L1906" s="14">
        <f t="shared" si="176"/>
        <v>752.02</v>
      </c>
      <c r="M1906" s="16">
        <f t="shared" si="177"/>
        <v>2.5340772322066054</v>
      </c>
      <c r="N1906" s="17">
        <f t="shared" si="178"/>
        <v>0.40782861896838601</v>
      </c>
      <c r="O1906" s="17">
        <f t="shared" si="179"/>
        <v>122.55249999999999</v>
      </c>
    </row>
    <row r="1907" spans="1:15">
      <c r="A1907" s="19" t="s">
        <v>172</v>
      </c>
      <c r="B1907" s="11" t="s">
        <v>1114</v>
      </c>
      <c r="C1907" s="6" t="s">
        <v>10</v>
      </c>
      <c r="D1907" s="6">
        <v>34992</v>
      </c>
      <c r="E1907" s="6">
        <v>967</v>
      </c>
      <c r="F1907" s="7">
        <f t="shared" si="174"/>
        <v>2.7634887974394146E-2</v>
      </c>
      <c r="G1907" s="6">
        <v>35</v>
      </c>
      <c r="H1907" s="6">
        <v>7</v>
      </c>
      <c r="I1907" s="8">
        <f t="shared" si="175"/>
        <v>0.2</v>
      </c>
      <c r="J1907" s="13">
        <v>629.87</v>
      </c>
      <c r="K1907" s="13">
        <v>3320.64</v>
      </c>
      <c r="L1907" s="14">
        <f t="shared" si="176"/>
        <v>2690.77</v>
      </c>
      <c r="M1907" s="16">
        <f t="shared" si="177"/>
        <v>5.2719450045247429</v>
      </c>
      <c r="N1907" s="17">
        <f t="shared" si="178"/>
        <v>0.65136504653567739</v>
      </c>
      <c r="O1907" s="17">
        <f t="shared" si="179"/>
        <v>89.981428571428566</v>
      </c>
    </row>
    <row r="1908" spans="1:15">
      <c r="A1908" s="19" t="s">
        <v>173</v>
      </c>
      <c r="B1908" s="11" t="s">
        <v>1114</v>
      </c>
      <c r="C1908" s="6" t="s">
        <v>10</v>
      </c>
      <c r="D1908" s="6">
        <v>21859</v>
      </c>
      <c r="E1908" s="6">
        <v>777</v>
      </c>
      <c r="F1908" s="7">
        <f t="shared" si="174"/>
        <v>3.5545999359531545E-2</v>
      </c>
      <c r="G1908" s="6">
        <v>31</v>
      </c>
      <c r="H1908" s="6">
        <v>1</v>
      </c>
      <c r="I1908" s="8">
        <f t="shared" si="175"/>
        <v>3.2258064516129031E-2</v>
      </c>
      <c r="J1908" s="13">
        <v>393.47</v>
      </c>
      <c r="K1908" s="13">
        <v>2392.65</v>
      </c>
      <c r="L1908" s="14">
        <f t="shared" si="176"/>
        <v>1999.18</v>
      </c>
      <c r="M1908" s="16">
        <f t="shared" si="177"/>
        <v>6.0808956210130374</v>
      </c>
      <c r="N1908" s="17">
        <f t="shared" si="178"/>
        <v>0.50639639639639644</v>
      </c>
      <c r="O1908" s="17">
        <f t="shared" si="179"/>
        <v>393.47</v>
      </c>
    </row>
    <row r="1909" spans="1:15">
      <c r="A1909" s="19" t="s">
        <v>174</v>
      </c>
      <c r="B1909" s="11" t="s">
        <v>1114</v>
      </c>
      <c r="C1909" s="6" t="s">
        <v>10</v>
      </c>
      <c r="D1909" s="6">
        <v>20000</v>
      </c>
      <c r="E1909" s="6">
        <v>693</v>
      </c>
      <c r="F1909" s="7">
        <f t="shared" si="174"/>
        <v>3.465E-2</v>
      </c>
      <c r="G1909" s="6">
        <v>28</v>
      </c>
      <c r="H1909" s="6">
        <v>5</v>
      </c>
      <c r="I1909" s="8">
        <f t="shared" si="175"/>
        <v>0.17857142857142858</v>
      </c>
      <c r="J1909" s="13">
        <v>360</v>
      </c>
      <c r="K1909" s="13">
        <v>3059.55</v>
      </c>
      <c r="L1909" s="14">
        <f t="shared" si="176"/>
        <v>2699.55</v>
      </c>
      <c r="M1909" s="16">
        <f t="shared" si="177"/>
        <v>8.4987500000000011</v>
      </c>
      <c r="N1909" s="17">
        <f t="shared" si="178"/>
        <v>0.51948051948051943</v>
      </c>
      <c r="O1909" s="17">
        <f t="shared" si="179"/>
        <v>72</v>
      </c>
    </row>
    <row r="1910" spans="1:15">
      <c r="A1910" s="19" t="s">
        <v>175</v>
      </c>
      <c r="B1910" s="11" t="s">
        <v>1114</v>
      </c>
      <c r="C1910" s="6" t="s">
        <v>10</v>
      </c>
      <c r="D1910" s="6">
        <v>36444</v>
      </c>
      <c r="E1910" s="6">
        <v>1521</v>
      </c>
      <c r="F1910" s="7">
        <f t="shared" si="174"/>
        <v>4.1735265064208098E-2</v>
      </c>
      <c r="G1910" s="6">
        <v>35</v>
      </c>
      <c r="H1910" s="6">
        <v>7</v>
      </c>
      <c r="I1910" s="8">
        <f t="shared" si="175"/>
        <v>0.2</v>
      </c>
      <c r="J1910" s="13">
        <v>656</v>
      </c>
      <c r="K1910" s="13">
        <v>2443.5700000000002</v>
      </c>
      <c r="L1910" s="14">
        <f t="shared" si="176"/>
        <v>1787.5700000000002</v>
      </c>
      <c r="M1910" s="16">
        <f t="shared" si="177"/>
        <v>3.7249542682926831</v>
      </c>
      <c r="N1910" s="17">
        <f t="shared" si="178"/>
        <v>0.43129520052596976</v>
      </c>
      <c r="O1910" s="17">
        <f t="shared" si="179"/>
        <v>93.714285714285708</v>
      </c>
    </row>
    <row r="1911" spans="1:15">
      <c r="A1911" s="19" t="s">
        <v>176</v>
      </c>
      <c r="B1911" s="11" t="s">
        <v>1114</v>
      </c>
      <c r="C1911" s="6" t="s">
        <v>10</v>
      </c>
      <c r="D1911" s="6">
        <v>20260</v>
      </c>
      <c r="E1911" s="6">
        <v>903</v>
      </c>
      <c r="F1911" s="7">
        <f t="shared" si="174"/>
        <v>4.4570582428430407E-2</v>
      </c>
      <c r="G1911" s="6">
        <v>35</v>
      </c>
      <c r="H1911" s="6">
        <v>5</v>
      </c>
      <c r="I1911" s="8">
        <f t="shared" si="175"/>
        <v>0.14285714285714285</v>
      </c>
      <c r="J1911" s="13">
        <v>364.69</v>
      </c>
      <c r="K1911" s="13">
        <v>0</v>
      </c>
      <c r="L1911" s="14">
        <f t="shared" si="176"/>
        <v>-364.69</v>
      </c>
      <c r="M1911" s="16">
        <f t="shared" si="177"/>
        <v>0</v>
      </c>
      <c r="N1911" s="17">
        <f t="shared" si="178"/>
        <v>0.40386489479512733</v>
      </c>
      <c r="O1911" s="17">
        <f t="shared" si="179"/>
        <v>72.938000000000002</v>
      </c>
    </row>
    <row r="1912" spans="1:15">
      <c r="A1912" s="19" t="s">
        <v>177</v>
      </c>
      <c r="B1912" s="11" t="s">
        <v>1114</v>
      </c>
      <c r="C1912" s="6" t="s">
        <v>10</v>
      </c>
      <c r="D1912" s="6">
        <v>24592</v>
      </c>
      <c r="E1912" s="6">
        <v>736</v>
      </c>
      <c r="F1912" s="7">
        <f t="shared" si="174"/>
        <v>2.992843201040989E-2</v>
      </c>
      <c r="G1912" s="6">
        <v>34</v>
      </c>
      <c r="H1912" s="6">
        <v>6</v>
      </c>
      <c r="I1912" s="8">
        <f t="shared" si="175"/>
        <v>0.17647058823529413</v>
      </c>
      <c r="J1912" s="13">
        <v>442.67</v>
      </c>
      <c r="K1912" s="13">
        <v>2000.66</v>
      </c>
      <c r="L1912" s="14">
        <f t="shared" si="176"/>
        <v>1557.99</v>
      </c>
      <c r="M1912" s="16">
        <f t="shared" si="177"/>
        <v>4.5195292204124966</v>
      </c>
      <c r="N1912" s="17">
        <f t="shared" si="178"/>
        <v>0.60145380434782614</v>
      </c>
      <c r="O1912" s="17">
        <f t="shared" si="179"/>
        <v>73.778333333333336</v>
      </c>
    </row>
    <row r="1913" spans="1:15">
      <c r="A1913" s="19" t="s">
        <v>178</v>
      </c>
      <c r="B1913" s="11" t="s">
        <v>1114</v>
      </c>
      <c r="C1913" s="6" t="s">
        <v>10</v>
      </c>
      <c r="D1913" s="6">
        <v>22142</v>
      </c>
      <c r="E1913" s="6">
        <v>716</v>
      </c>
      <c r="F1913" s="7">
        <f t="shared" si="174"/>
        <v>3.2336735615572217E-2</v>
      </c>
      <c r="G1913" s="6">
        <v>29</v>
      </c>
      <c r="H1913" s="6">
        <v>3</v>
      </c>
      <c r="I1913" s="8">
        <f t="shared" si="175"/>
        <v>0.10344827586206896</v>
      </c>
      <c r="J1913" s="13">
        <v>398.57</v>
      </c>
      <c r="K1913" s="13">
        <v>143.18</v>
      </c>
      <c r="L1913" s="14">
        <f t="shared" si="176"/>
        <v>-255.39</v>
      </c>
      <c r="M1913" s="16">
        <f t="shared" si="177"/>
        <v>0.35923426248839602</v>
      </c>
      <c r="N1913" s="17">
        <f t="shared" si="178"/>
        <v>0.55666201117318437</v>
      </c>
      <c r="O1913" s="17">
        <f t="shared" si="179"/>
        <v>132.85666666666665</v>
      </c>
    </row>
    <row r="1914" spans="1:15">
      <c r="A1914" s="19" t="s">
        <v>179</v>
      </c>
      <c r="B1914" s="11" t="s">
        <v>1114</v>
      </c>
      <c r="C1914" s="6" t="s">
        <v>10</v>
      </c>
      <c r="D1914" s="6">
        <v>33297</v>
      </c>
      <c r="E1914" s="6">
        <v>1228</v>
      </c>
      <c r="F1914" s="7">
        <f t="shared" si="174"/>
        <v>3.688019941736493E-2</v>
      </c>
      <c r="G1914" s="6">
        <v>35</v>
      </c>
      <c r="H1914" s="6">
        <v>1</v>
      </c>
      <c r="I1914" s="8">
        <f t="shared" si="175"/>
        <v>2.8571428571428571E-2</v>
      </c>
      <c r="J1914" s="13">
        <v>599.36</v>
      </c>
      <c r="K1914" s="13">
        <v>0</v>
      </c>
      <c r="L1914" s="14">
        <f t="shared" si="176"/>
        <v>-599.36</v>
      </c>
      <c r="M1914" s="16">
        <f t="shared" si="177"/>
        <v>0</v>
      </c>
      <c r="N1914" s="17">
        <f t="shared" si="178"/>
        <v>0.48807817589576546</v>
      </c>
      <c r="O1914" s="17">
        <f t="shared" si="179"/>
        <v>599.36</v>
      </c>
    </row>
    <row r="1915" spans="1:15">
      <c r="A1915" s="19" t="s">
        <v>180</v>
      </c>
      <c r="B1915" s="11" t="s">
        <v>1114</v>
      </c>
      <c r="C1915" s="6" t="s">
        <v>10</v>
      </c>
      <c r="D1915" s="6">
        <v>24177</v>
      </c>
      <c r="E1915" s="6">
        <v>623</v>
      </c>
      <c r="F1915" s="7">
        <f t="shared" si="174"/>
        <v>2.5768292178516772E-2</v>
      </c>
      <c r="G1915" s="6">
        <v>35</v>
      </c>
      <c r="H1915" s="6">
        <v>8</v>
      </c>
      <c r="I1915" s="8">
        <f t="shared" si="175"/>
        <v>0.22857142857142856</v>
      </c>
      <c r="J1915" s="13">
        <v>435.2</v>
      </c>
      <c r="K1915" s="13">
        <v>3225.09</v>
      </c>
      <c r="L1915" s="14">
        <f t="shared" si="176"/>
        <v>2789.8900000000003</v>
      </c>
      <c r="M1915" s="16">
        <f t="shared" si="177"/>
        <v>7.4105928308823534</v>
      </c>
      <c r="N1915" s="17">
        <f t="shared" si="178"/>
        <v>0.69855537720706262</v>
      </c>
      <c r="O1915" s="17">
        <f t="shared" si="179"/>
        <v>54.4</v>
      </c>
    </row>
    <row r="1916" spans="1:15">
      <c r="A1916" s="19" t="s">
        <v>181</v>
      </c>
      <c r="B1916" s="11" t="s">
        <v>1114</v>
      </c>
      <c r="C1916" s="6" t="s">
        <v>10</v>
      </c>
      <c r="D1916" s="6">
        <v>31687</v>
      </c>
      <c r="E1916" s="6">
        <v>1220</v>
      </c>
      <c r="F1916" s="7">
        <f t="shared" si="174"/>
        <v>3.8501593713510272E-2</v>
      </c>
      <c r="G1916" s="6">
        <v>35</v>
      </c>
      <c r="H1916" s="6">
        <v>8</v>
      </c>
      <c r="I1916" s="8">
        <f t="shared" si="175"/>
        <v>0.22857142857142856</v>
      </c>
      <c r="J1916" s="13">
        <v>570.38</v>
      </c>
      <c r="K1916" s="13">
        <v>7326.58</v>
      </c>
      <c r="L1916" s="14">
        <f t="shared" si="176"/>
        <v>6756.2</v>
      </c>
      <c r="M1916" s="16">
        <f t="shared" si="177"/>
        <v>12.845085732318806</v>
      </c>
      <c r="N1916" s="17">
        <f t="shared" si="178"/>
        <v>0.46752459016393444</v>
      </c>
      <c r="O1916" s="17">
        <f t="shared" si="179"/>
        <v>71.297499999999999</v>
      </c>
    </row>
    <row r="1917" spans="1:15">
      <c r="A1917" s="19" t="s">
        <v>182</v>
      </c>
      <c r="B1917" s="11" t="s">
        <v>1114</v>
      </c>
      <c r="C1917" s="6" t="s">
        <v>10</v>
      </c>
      <c r="D1917" s="6">
        <v>29931</v>
      </c>
      <c r="E1917" s="6">
        <v>920</v>
      </c>
      <c r="F1917" s="7">
        <f t="shared" si="174"/>
        <v>3.0737362600648157E-2</v>
      </c>
      <c r="G1917" s="6">
        <v>35</v>
      </c>
      <c r="H1917" s="6">
        <v>5</v>
      </c>
      <c r="I1917" s="8">
        <f t="shared" si="175"/>
        <v>0.14285714285714285</v>
      </c>
      <c r="J1917" s="13">
        <v>538.76</v>
      </c>
      <c r="K1917" s="13">
        <v>2681.38</v>
      </c>
      <c r="L1917" s="14">
        <f t="shared" si="176"/>
        <v>2142.62</v>
      </c>
      <c r="M1917" s="16">
        <f t="shared" si="177"/>
        <v>4.9769470636275894</v>
      </c>
      <c r="N1917" s="17">
        <f t="shared" si="178"/>
        <v>0.58560869565217388</v>
      </c>
      <c r="O1917" s="17">
        <f t="shared" si="179"/>
        <v>107.752</v>
      </c>
    </row>
    <row r="1918" spans="1:15">
      <c r="A1918" s="19" t="s">
        <v>183</v>
      </c>
      <c r="B1918" s="11" t="s">
        <v>1114</v>
      </c>
      <c r="C1918" s="6" t="s">
        <v>10</v>
      </c>
      <c r="D1918" s="6">
        <v>26817</v>
      </c>
      <c r="E1918" s="6">
        <v>853</v>
      </c>
      <c r="F1918" s="7">
        <f t="shared" si="174"/>
        <v>3.180818137748443E-2</v>
      </c>
      <c r="G1918" s="6">
        <v>31</v>
      </c>
      <c r="H1918" s="6">
        <v>5</v>
      </c>
      <c r="I1918" s="8">
        <f t="shared" si="175"/>
        <v>0.16129032258064516</v>
      </c>
      <c r="J1918" s="13">
        <v>482.72</v>
      </c>
      <c r="K1918" s="13">
        <v>146.77000000000001</v>
      </c>
      <c r="L1918" s="14">
        <f t="shared" si="176"/>
        <v>-335.95000000000005</v>
      </c>
      <c r="M1918" s="16">
        <f t="shared" si="177"/>
        <v>0.30404789526019227</v>
      </c>
      <c r="N1918" s="17">
        <f t="shared" si="178"/>
        <v>0.56590855803048068</v>
      </c>
      <c r="O1918" s="17">
        <f t="shared" si="179"/>
        <v>96.544000000000011</v>
      </c>
    </row>
    <row r="1919" spans="1:15">
      <c r="A1919" s="19" t="s">
        <v>184</v>
      </c>
      <c r="B1919" s="11" t="s">
        <v>1114</v>
      </c>
      <c r="C1919" s="6" t="s">
        <v>10</v>
      </c>
      <c r="D1919" s="6">
        <v>22237</v>
      </c>
      <c r="E1919" s="6">
        <v>947</v>
      </c>
      <c r="F1919" s="7">
        <f t="shared" si="174"/>
        <v>4.2586679857894501E-2</v>
      </c>
      <c r="G1919" s="6">
        <v>35</v>
      </c>
      <c r="H1919" s="6">
        <v>4</v>
      </c>
      <c r="I1919" s="8">
        <f t="shared" si="175"/>
        <v>0.11428571428571428</v>
      </c>
      <c r="J1919" s="13">
        <v>400.28</v>
      </c>
      <c r="K1919" s="13">
        <v>0</v>
      </c>
      <c r="L1919" s="14">
        <f t="shared" si="176"/>
        <v>-400.28</v>
      </c>
      <c r="M1919" s="16">
        <f t="shared" si="177"/>
        <v>0</v>
      </c>
      <c r="N1919" s="17">
        <f t="shared" si="178"/>
        <v>0.42268215417106647</v>
      </c>
      <c r="O1919" s="17">
        <f t="shared" si="179"/>
        <v>100.07</v>
      </c>
    </row>
    <row r="1920" spans="1:15">
      <c r="A1920" s="19" t="s">
        <v>185</v>
      </c>
      <c r="B1920" s="11" t="s">
        <v>1114</v>
      </c>
      <c r="C1920" s="6" t="s">
        <v>10</v>
      </c>
      <c r="D1920" s="6">
        <v>19851</v>
      </c>
      <c r="E1920" s="6">
        <v>850</v>
      </c>
      <c r="F1920" s="7">
        <f t="shared" si="174"/>
        <v>4.2819001561634172E-2</v>
      </c>
      <c r="G1920" s="6">
        <v>35</v>
      </c>
      <c r="H1920" s="6">
        <v>7</v>
      </c>
      <c r="I1920" s="8">
        <f t="shared" si="175"/>
        <v>0.2</v>
      </c>
      <c r="J1920" s="13">
        <v>357.32</v>
      </c>
      <c r="K1920" s="13">
        <v>3970.27</v>
      </c>
      <c r="L1920" s="14">
        <f t="shared" si="176"/>
        <v>3612.95</v>
      </c>
      <c r="M1920" s="16">
        <f t="shared" si="177"/>
        <v>11.111244822568006</v>
      </c>
      <c r="N1920" s="17">
        <f t="shared" si="178"/>
        <v>0.4203764705882353</v>
      </c>
      <c r="O1920" s="17">
        <f t="shared" si="179"/>
        <v>51.045714285714283</v>
      </c>
    </row>
    <row r="1921" spans="1:15">
      <c r="A1921" s="19" t="s">
        <v>186</v>
      </c>
      <c r="B1921" s="11" t="s">
        <v>1114</v>
      </c>
      <c r="C1921" s="6" t="s">
        <v>10</v>
      </c>
      <c r="D1921" s="6">
        <v>23850</v>
      </c>
      <c r="E1921" s="6">
        <v>950</v>
      </c>
      <c r="F1921" s="7">
        <f t="shared" si="174"/>
        <v>3.9832285115303984E-2</v>
      </c>
      <c r="G1921" s="6">
        <v>35</v>
      </c>
      <c r="H1921" s="6">
        <v>3</v>
      </c>
      <c r="I1921" s="8">
        <f t="shared" si="175"/>
        <v>8.5714285714285715E-2</v>
      </c>
      <c r="J1921" s="13">
        <v>429.3</v>
      </c>
      <c r="K1921" s="13">
        <v>226.51</v>
      </c>
      <c r="L1921" s="14">
        <f t="shared" si="176"/>
        <v>-202.79000000000002</v>
      </c>
      <c r="M1921" s="16">
        <f t="shared" si="177"/>
        <v>0.52762636850687161</v>
      </c>
      <c r="N1921" s="17">
        <f t="shared" si="178"/>
        <v>0.45189473684210529</v>
      </c>
      <c r="O1921" s="17">
        <f t="shared" si="179"/>
        <v>143.1</v>
      </c>
    </row>
    <row r="1922" spans="1:15">
      <c r="A1922" s="19" t="s">
        <v>187</v>
      </c>
      <c r="B1922" s="11" t="s">
        <v>1114</v>
      </c>
      <c r="C1922" s="6" t="s">
        <v>10</v>
      </c>
      <c r="D1922" s="6">
        <v>19933</v>
      </c>
      <c r="E1922" s="6">
        <v>799</v>
      </c>
      <c r="F1922" s="7">
        <f t="shared" ref="F1922:F1985" si="180">E1922/D1922</f>
        <v>4.0084282345858625E-2</v>
      </c>
      <c r="G1922" s="6">
        <v>29</v>
      </c>
      <c r="H1922" s="6">
        <v>5</v>
      </c>
      <c r="I1922" s="8">
        <f t="shared" ref="I1922:I1985" si="181">H1922/G1922</f>
        <v>0.17241379310344829</v>
      </c>
      <c r="J1922" s="13">
        <v>358.8</v>
      </c>
      <c r="K1922" s="13">
        <v>2453.6999999999998</v>
      </c>
      <c r="L1922" s="14">
        <f t="shared" si="176"/>
        <v>2094.8999999999996</v>
      </c>
      <c r="M1922" s="16">
        <f t="shared" si="177"/>
        <v>6.8386287625418056</v>
      </c>
      <c r="N1922" s="17">
        <f t="shared" si="178"/>
        <v>0.44906132665832293</v>
      </c>
      <c r="O1922" s="17">
        <f t="shared" si="179"/>
        <v>71.760000000000005</v>
      </c>
    </row>
    <row r="1923" spans="1:15">
      <c r="A1923" s="19" t="s">
        <v>188</v>
      </c>
      <c r="B1923" s="11" t="s">
        <v>1114</v>
      </c>
      <c r="C1923" s="6" t="s">
        <v>10</v>
      </c>
      <c r="D1923" s="6">
        <v>36462</v>
      </c>
      <c r="E1923" s="6">
        <v>1439</v>
      </c>
      <c r="F1923" s="7">
        <f t="shared" si="180"/>
        <v>3.9465745159343972E-2</v>
      </c>
      <c r="G1923" s="6">
        <v>35</v>
      </c>
      <c r="H1923" s="6">
        <v>2</v>
      </c>
      <c r="I1923" s="8">
        <f t="shared" si="181"/>
        <v>5.7142857142857141E-2</v>
      </c>
      <c r="J1923" s="13">
        <v>656.33</v>
      </c>
      <c r="K1923" s="13">
        <v>0</v>
      </c>
      <c r="L1923" s="14">
        <f t="shared" ref="L1923:L1986" si="182">K1923-J1923</f>
        <v>-656.33</v>
      </c>
      <c r="M1923" s="16">
        <f t="shared" ref="M1923:M1986" si="183">IFERROR(K1923/J1923,0)</f>
        <v>0</v>
      </c>
      <c r="N1923" s="17">
        <f t="shared" ref="N1923:N1986" si="184">J1923/E1923</f>
        <v>0.4561014593467686</v>
      </c>
      <c r="O1923" s="17">
        <f t="shared" ref="O1923:O1986" si="185">IFERROR(J1923/H1923,0)</f>
        <v>328.16500000000002</v>
      </c>
    </row>
    <row r="1924" spans="1:15">
      <c r="A1924" s="19" t="s">
        <v>189</v>
      </c>
      <c r="B1924" s="11" t="s">
        <v>1114</v>
      </c>
      <c r="C1924" s="6" t="s">
        <v>10</v>
      </c>
      <c r="D1924" s="6">
        <v>34027</v>
      </c>
      <c r="E1924" s="6">
        <v>1212</v>
      </c>
      <c r="F1924" s="7">
        <f t="shared" si="180"/>
        <v>3.5618773327063799E-2</v>
      </c>
      <c r="G1924" s="6">
        <v>35</v>
      </c>
      <c r="H1924" s="6">
        <v>5</v>
      </c>
      <c r="I1924" s="8">
        <f t="shared" si="181"/>
        <v>0.14285714285714285</v>
      </c>
      <c r="J1924" s="13">
        <v>612.49</v>
      </c>
      <c r="K1924" s="13">
        <v>5169.62</v>
      </c>
      <c r="L1924" s="14">
        <f t="shared" si="182"/>
        <v>4557.13</v>
      </c>
      <c r="M1924" s="16">
        <f t="shared" si="183"/>
        <v>8.4403337197342001</v>
      </c>
      <c r="N1924" s="17">
        <f t="shared" si="184"/>
        <v>0.50535478547854784</v>
      </c>
      <c r="O1924" s="17">
        <f t="shared" si="185"/>
        <v>122.498</v>
      </c>
    </row>
    <row r="1925" spans="1:15">
      <c r="A1925" s="19" t="s">
        <v>190</v>
      </c>
      <c r="B1925" s="11" t="s">
        <v>1114</v>
      </c>
      <c r="C1925" s="6" t="s">
        <v>10</v>
      </c>
      <c r="D1925" s="6">
        <v>35031</v>
      </c>
      <c r="E1925" s="6">
        <v>1482</v>
      </c>
      <c r="F1925" s="7">
        <f t="shared" si="180"/>
        <v>4.2305386657531897E-2</v>
      </c>
      <c r="G1925" s="6">
        <v>35</v>
      </c>
      <c r="H1925" s="6">
        <v>5</v>
      </c>
      <c r="I1925" s="8">
        <f t="shared" si="181"/>
        <v>0.14285714285714285</v>
      </c>
      <c r="J1925" s="13">
        <v>630.55999999999995</v>
      </c>
      <c r="K1925" s="13">
        <v>2741.04</v>
      </c>
      <c r="L1925" s="14">
        <f t="shared" si="182"/>
        <v>2110.48</v>
      </c>
      <c r="M1925" s="16">
        <f t="shared" si="183"/>
        <v>4.346993148946968</v>
      </c>
      <c r="N1925" s="17">
        <f t="shared" si="184"/>
        <v>0.42547908232118753</v>
      </c>
      <c r="O1925" s="17">
        <f t="shared" si="185"/>
        <v>126.11199999999999</v>
      </c>
    </row>
    <row r="1926" spans="1:15">
      <c r="A1926" s="19" t="s">
        <v>191</v>
      </c>
      <c r="B1926" s="11" t="s">
        <v>1114</v>
      </c>
      <c r="C1926" s="6" t="s">
        <v>10</v>
      </c>
      <c r="D1926" s="6">
        <v>36164</v>
      </c>
      <c r="E1926" s="6">
        <v>1206</v>
      </c>
      <c r="F1926" s="7">
        <f t="shared" si="180"/>
        <v>3.3348080964495076E-2</v>
      </c>
      <c r="G1926" s="6">
        <v>35</v>
      </c>
      <c r="H1926" s="6">
        <v>6</v>
      </c>
      <c r="I1926" s="8">
        <f t="shared" si="181"/>
        <v>0.17142857142857143</v>
      </c>
      <c r="J1926" s="13">
        <v>650.96</v>
      </c>
      <c r="K1926" s="13">
        <v>3379.52</v>
      </c>
      <c r="L1926" s="14">
        <f t="shared" si="182"/>
        <v>2728.56</v>
      </c>
      <c r="M1926" s="16">
        <f t="shared" si="183"/>
        <v>5.1915939535455324</v>
      </c>
      <c r="N1926" s="17">
        <f t="shared" si="184"/>
        <v>0.53976782752902164</v>
      </c>
      <c r="O1926" s="17">
        <f t="shared" si="185"/>
        <v>108.49333333333334</v>
      </c>
    </row>
    <row r="1927" spans="1:15">
      <c r="A1927" s="19" t="s">
        <v>187</v>
      </c>
      <c r="B1927" s="11" t="s">
        <v>1115</v>
      </c>
      <c r="C1927" s="6" t="s">
        <v>73</v>
      </c>
      <c r="D1927" s="6">
        <v>63663</v>
      </c>
      <c r="E1927" s="6">
        <v>826</v>
      </c>
      <c r="F1927" s="7">
        <f t="shared" si="180"/>
        <v>1.2974569216028149E-2</v>
      </c>
      <c r="G1927" s="6">
        <v>35</v>
      </c>
      <c r="H1927" s="6">
        <v>6</v>
      </c>
      <c r="I1927" s="8">
        <f t="shared" si="181"/>
        <v>0.17142857142857143</v>
      </c>
      <c r="J1927" s="13">
        <v>700.3</v>
      </c>
      <c r="K1927" s="13">
        <v>3364.94</v>
      </c>
      <c r="L1927" s="14">
        <f t="shared" si="182"/>
        <v>2664.6400000000003</v>
      </c>
      <c r="M1927" s="16">
        <f t="shared" si="183"/>
        <v>4.8049978580608315</v>
      </c>
      <c r="N1927" s="17">
        <f t="shared" si="184"/>
        <v>0.84782082324455199</v>
      </c>
      <c r="O1927" s="17">
        <f t="shared" si="185"/>
        <v>116.71666666666665</v>
      </c>
    </row>
    <row r="1928" spans="1:15">
      <c r="A1928" s="19" t="s">
        <v>188</v>
      </c>
      <c r="B1928" s="11" t="s">
        <v>1115</v>
      </c>
      <c r="C1928" s="6" t="s">
        <v>73</v>
      </c>
      <c r="D1928" s="6">
        <v>52647</v>
      </c>
      <c r="E1928" s="6">
        <v>1148</v>
      </c>
      <c r="F1928" s="7">
        <f t="shared" si="180"/>
        <v>2.1805610955989894E-2</v>
      </c>
      <c r="G1928" s="6">
        <v>35</v>
      </c>
      <c r="H1928" s="6">
        <v>6</v>
      </c>
      <c r="I1928" s="8">
        <f t="shared" si="181"/>
        <v>0.17142857142857143</v>
      </c>
      <c r="J1928" s="13">
        <v>579.12</v>
      </c>
      <c r="K1928" s="13">
        <v>354.58</v>
      </c>
      <c r="L1928" s="14">
        <f t="shared" si="182"/>
        <v>-224.54000000000002</v>
      </c>
      <c r="M1928" s="16">
        <f t="shared" si="183"/>
        <v>0.61227379472302801</v>
      </c>
      <c r="N1928" s="17">
        <f t="shared" si="184"/>
        <v>0.50445993031358882</v>
      </c>
      <c r="O1928" s="17">
        <f t="shared" si="185"/>
        <v>96.52</v>
      </c>
    </row>
    <row r="1929" spans="1:15">
      <c r="A1929" s="19" t="s">
        <v>189</v>
      </c>
      <c r="B1929" s="11" t="s">
        <v>1115</v>
      </c>
      <c r="C1929" s="6" t="s">
        <v>73</v>
      </c>
      <c r="D1929" s="6">
        <v>46326</v>
      </c>
      <c r="E1929" s="6">
        <v>658</v>
      </c>
      <c r="F1929" s="7">
        <f t="shared" si="180"/>
        <v>1.4203686914475672E-2</v>
      </c>
      <c r="G1929" s="6">
        <v>27</v>
      </c>
      <c r="H1929" s="6">
        <v>6</v>
      </c>
      <c r="I1929" s="8">
        <f t="shared" si="181"/>
        <v>0.22222222222222221</v>
      </c>
      <c r="J1929" s="13">
        <v>509.59</v>
      </c>
      <c r="K1929" s="13">
        <v>2556.79</v>
      </c>
      <c r="L1929" s="14">
        <f t="shared" si="182"/>
        <v>2047.2</v>
      </c>
      <c r="M1929" s="16">
        <f t="shared" si="183"/>
        <v>5.0173472791852278</v>
      </c>
      <c r="N1929" s="17">
        <f t="shared" si="184"/>
        <v>0.77445288753799391</v>
      </c>
      <c r="O1929" s="17">
        <f t="shared" si="185"/>
        <v>84.931666666666658</v>
      </c>
    </row>
    <row r="1930" spans="1:15">
      <c r="A1930" s="19" t="s">
        <v>190</v>
      </c>
      <c r="B1930" s="11" t="s">
        <v>1115</v>
      </c>
      <c r="C1930" s="6" t="s">
        <v>73</v>
      </c>
      <c r="D1930" s="6">
        <v>47413</v>
      </c>
      <c r="E1930" s="6">
        <v>946</v>
      </c>
      <c r="F1930" s="7">
        <f t="shared" si="180"/>
        <v>1.9952333748128149E-2</v>
      </c>
      <c r="G1930" s="6">
        <v>35</v>
      </c>
      <c r="H1930" s="6">
        <v>2</v>
      </c>
      <c r="I1930" s="8">
        <f t="shared" si="181"/>
        <v>5.7142857142857141E-2</v>
      </c>
      <c r="J1930" s="13">
        <v>521.54999999999995</v>
      </c>
      <c r="K1930" s="13">
        <v>1099.8499999999999</v>
      </c>
      <c r="L1930" s="14">
        <f t="shared" si="182"/>
        <v>578.29999999999995</v>
      </c>
      <c r="M1930" s="16">
        <f t="shared" si="183"/>
        <v>2.1088102770587671</v>
      </c>
      <c r="N1930" s="17">
        <f t="shared" si="184"/>
        <v>0.55132135306553909</v>
      </c>
      <c r="O1930" s="17">
        <f t="shared" si="185"/>
        <v>260.77499999999998</v>
      </c>
    </row>
    <row r="1931" spans="1:15">
      <c r="A1931" s="19" t="s">
        <v>191</v>
      </c>
      <c r="B1931" s="11" t="s">
        <v>1115</v>
      </c>
      <c r="C1931" s="6" t="s">
        <v>73</v>
      </c>
      <c r="D1931" s="6">
        <v>58632</v>
      </c>
      <c r="E1931" s="6">
        <v>799</v>
      </c>
      <c r="F1931" s="7">
        <f t="shared" si="180"/>
        <v>1.3627370719061263E-2</v>
      </c>
      <c r="G1931" s="6">
        <v>35</v>
      </c>
      <c r="H1931" s="6">
        <v>5</v>
      </c>
      <c r="I1931" s="8">
        <f t="shared" si="181"/>
        <v>0.14285714285714285</v>
      </c>
      <c r="J1931" s="13">
        <v>644.96</v>
      </c>
      <c r="K1931" s="13">
        <v>3130.34</v>
      </c>
      <c r="L1931" s="14">
        <f t="shared" si="182"/>
        <v>2485.38</v>
      </c>
      <c r="M1931" s="16">
        <f t="shared" si="183"/>
        <v>4.8535413048871243</v>
      </c>
      <c r="N1931" s="17">
        <f t="shared" si="184"/>
        <v>0.80720901126408018</v>
      </c>
      <c r="O1931" s="17">
        <f t="shared" si="185"/>
        <v>128.99200000000002</v>
      </c>
    </row>
    <row r="1932" spans="1:15">
      <c r="A1932" s="19" t="s">
        <v>192</v>
      </c>
      <c r="B1932" s="11" t="s">
        <v>1115</v>
      </c>
      <c r="C1932" s="6" t="s">
        <v>73</v>
      </c>
      <c r="D1932" s="6">
        <v>41683</v>
      </c>
      <c r="E1932" s="6">
        <v>688</v>
      </c>
      <c r="F1932" s="7">
        <f t="shared" si="180"/>
        <v>1.6505529832305736E-2</v>
      </c>
      <c r="G1932" s="6">
        <v>32</v>
      </c>
      <c r="H1932" s="6">
        <v>5</v>
      </c>
      <c r="I1932" s="8">
        <f t="shared" si="181"/>
        <v>0.15625</v>
      </c>
      <c r="J1932" s="13">
        <v>458.52</v>
      </c>
      <c r="K1932" s="13">
        <v>2066.35</v>
      </c>
      <c r="L1932" s="14">
        <f t="shared" si="182"/>
        <v>1607.83</v>
      </c>
      <c r="M1932" s="16">
        <f t="shared" si="183"/>
        <v>4.5065645991450758</v>
      </c>
      <c r="N1932" s="17">
        <f t="shared" si="184"/>
        <v>0.66645348837209295</v>
      </c>
      <c r="O1932" s="17">
        <f t="shared" si="185"/>
        <v>91.703999999999994</v>
      </c>
    </row>
    <row r="1933" spans="1:15">
      <c r="A1933" s="19" t="s">
        <v>193</v>
      </c>
      <c r="B1933" s="11" t="s">
        <v>1115</v>
      </c>
      <c r="C1933" s="6" t="s">
        <v>73</v>
      </c>
      <c r="D1933" s="6">
        <v>67995</v>
      </c>
      <c r="E1933" s="6">
        <v>1526</v>
      </c>
      <c r="F1933" s="7">
        <f t="shared" si="180"/>
        <v>2.2442826678432237E-2</v>
      </c>
      <c r="G1933" s="6">
        <v>35</v>
      </c>
      <c r="H1933" s="6">
        <v>3</v>
      </c>
      <c r="I1933" s="8">
        <f t="shared" si="181"/>
        <v>8.5714285714285715E-2</v>
      </c>
      <c r="J1933" s="13">
        <v>747.95</v>
      </c>
      <c r="K1933" s="13">
        <v>205.2</v>
      </c>
      <c r="L1933" s="14">
        <f t="shared" si="182"/>
        <v>-542.75</v>
      </c>
      <c r="M1933" s="16">
        <f t="shared" si="183"/>
        <v>0.27434988969850921</v>
      </c>
      <c r="N1933" s="17">
        <f t="shared" si="184"/>
        <v>0.4901376146788991</v>
      </c>
      <c r="O1933" s="17">
        <f t="shared" si="185"/>
        <v>249.31666666666669</v>
      </c>
    </row>
    <row r="1934" spans="1:15">
      <c r="A1934" s="19" t="s">
        <v>194</v>
      </c>
      <c r="B1934" s="11" t="s">
        <v>1115</v>
      </c>
      <c r="C1934" s="6" t="s">
        <v>73</v>
      </c>
      <c r="D1934" s="6">
        <v>46509</v>
      </c>
      <c r="E1934" s="6">
        <v>1056</v>
      </c>
      <c r="F1934" s="7">
        <f t="shared" si="180"/>
        <v>2.2705282848480939E-2</v>
      </c>
      <c r="G1934" s="6">
        <v>35</v>
      </c>
      <c r="H1934" s="6">
        <v>6</v>
      </c>
      <c r="I1934" s="8">
        <f t="shared" si="181"/>
        <v>0.17142857142857143</v>
      </c>
      <c r="J1934" s="13">
        <v>511.6</v>
      </c>
      <c r="K1934" s="13">
        <v>1925.73</v>
      </c>
      <c r="L1934" s="14">
        <f t="shared" si="182"/>
        <v>1414.13</v>
      </c>
      <c r="M1934" s="16">
        <f t="shared" si="183"/>
        <v>3.7641321344800622</v>
      </c>
      <c r="N1934" s="17">
        <f t="shared" si="184"/>
        <v>0.48446969696969699</v>
      </c>
      <c r="O1934" s="17">
        <f t="shared" si="185"/>
        <v>85.266666666666666</v>
      </c>
    </row>
    <row r="1935" spans="1:15">
      <c r="A1935" s="19" t="s">
        <v>195</v>
      </c>
      <c r="B1935" s="11" t="s">
        <v>1115</v>
      </c>
      <c r="C1935" s="6" t="s">
        <v>73</v>
      </c>
      <c r="D1935" s="6">
        <v>49682</v>
      </c>
      <c r="E1935" s="6">
        <v>1088</v>
      </c>
      <c r="F1935" s="7">
        <f t="shared" si="180"/>
        <v>2.1899279417092708E-2</v>
      </c>
      <c r="G1935" s="6">
        <v>35</v>
      </c>
      <c r="H1935" s="6">
        <v>6</v>
      </c>
      <c r="I1935" s="8">
        <f t="shared" si="181"/>
        <v>0.17142857142857143</v>
      </c>
      <c r="J1935" s="13">
        <v>546.51</v>
      </c>
      <c r="K1935" s="13">
        <v>2414.7800000000002</v>
      </c>
      <c r="L1935" s="14">
        <f t="shared" si="182"/>
        <v>1868.2700000000002</v>
      </c>
      <c r="M1935" s="16">
        <f t="shared" si="183"/>
        <v>4.4185467786499792</v>
      </c>
      <c r="N1935" s="17">
        <f t="shared" si="184"/>
        <v>0.50230698529411766</v>
      </c>
      <c r="O1935" s="17">
        <f t="shared" si="185"/>
        <v>91.084999999999994</v>
      </c>
    </row>
    <row r="1936" spans="1:15">
      <c r="A1936" s="19" t="s">
        <v>196</v>
      </c>
      <c r="B1936" s="11" t="s">
        <v>1115</v>
      </c>
      <c r="C1936" s="6" t="s">
        <v>73</v>
      </c>
      <c r="D1936" s="6">
        <v>43683</v>
      </c>
      <c r="E1936" s="6">
        <v>922</v>
      </c>
      <c r="F1936" s="7">
        <f t="shared" si="180"/>
        <v>2.1106608978321086E-2</v>
      </c>
      <c r="G1936" s="6">
        <v>35</v>
      </c>
      <c r="H1936" s="6">
        <v>3</v>
      </c>
      <c r="I1936" s="8">
        <f t="shared" si="181"/>
        <v>8.5714285714285715E-2</v>
      </c>
      <c r="J1936" s="13">
        <v>480.52</v>
      </c>
      <c r="K1936" s="13">
        <v>2034.25</v>
      </c>
      <c r="L1936" s="14">
        <f t="shared" si="182"/>
        <v>1553.73</v>
      </c>
      <c r="M1936" s="16">
        <f t="shared" si="183"/>
        <v>4.2334346125031219</v>
      </c>
      <c r="N1936" s="17">
        <f t="shared" si="184"/>
        <v>0.52117136659436003</v>
      </c>
      <c r="O1936" s="17">
        <f t="shared" si="185"/>
        <v>160.17333333333332</v>
      </c>
    </row>
    <row r="1937" spans="1:15">
      <c r="A1937" s="19" t="s">
        <v>197</v>
      </c>
      <c r="B1937" s="11" t="s">
        <v>1115</v>
      </c>
      <c r="C1937" s="6" t="s">
        <v>73</v>
      </c>
      <c r="D1937" s="6">
        <v>66928</v>
      </c>
      <c r="E1937" s="6">
        <v>1321</v>
      </c>
      <c r="F1937" s="7">
        <f t="shared" si="180"/>
        <v>1.9737628496294526E-2</v>
      </c>
      <c r="G1937" s="6">
        <v>35</v>
      </c>
      <c r="H1937" s="6">
        <v>6</v>
      </c>
      <c r="I1937" s="8">
        <f t="shared" si="181"/>
        <v>0.17142857142857143</v>
      </c>
      <c r="J1937" s="13">
        <v>736.21</v>
      </c>
      <c r="K1937" s="13">
        <v>1202.23</v>
      </c>
      <c r="L1937" s="14">
        <f t="shared" si="182"/>
        <v>466.02</v>
      </c>
      <c r="M1937" s="16">
        <f t="shared" si="183"/>
        <v>1.6329987367734748</v>
      </c>
      <c r="N1937" s="17">
        <f t="shared" si="184"/>
        <v>0.55731264193792585</v>
      </c>
      <c r="O1937" s="17">
        <f t="shared" si="185"/>
        <v>122.70166666666667</v>
      </c>
    </row>
    <row r="1938" spans="1:15">
      <c r="A1938" s="19" t="s">
        <v>198</v>
      </c>
      <c r="B1938" s="11" t="s">
        <v>1115</v>
      </c>
      <c r="C1938" s="6" t="s">
        <v>73</v>
      </c>
      <c r="D1938" s="6">
        <v>42517</v>
      </c>
      <c r="E1938" s="6">
        <v>953</v>
      </c>
      <c r="F1938" s="7">
        <f t="shared" si="180"/>
        <v>2.2414563586330174E-2</v>
      </c>
      <c r="G1938" s="6">
        <v>35</v>
      </c>
      <c r="H1938" s="6">
        <v>5</v>
      </c>
      <c r="I1938" s="8">
        <f t="shared" si="181"/>
        <v>0.14285714285714285</v>
      </c>
      <c r="J1938" s="13">
        <v>467.69</v>
      </c>
      <c r="K1938" s="13">
        <v>6035.76</v>
      </c>
      <c r="L1938" s="14">
        <f t="shared" si="182"/>
        <v>5568.0700000000006</v>
      </c>
      <c r="M1938" s="16">
        <f t="shared" si="183"/>
        <v>12.905471573050525</v>
      </c>
      <c r="N1938" s="17">
        <f t="shared" si="184"/>
        <v>0.4907555089192025</v>
      </c>
      <c r="O1938" s="17">
        <f t="shared" si="185"/>
        <v>93.537999999999997</v>
      </c>
    </row>
    <row r="1939" spans="1:15">
      <c r="A1939" s="19" t="s">
        <v>199</v>
      </c>
      <c r="B1939" s="11" t="s">
        <v>1115</v>
      </c>
      <c r="C1939" s="6" t="s">
        <v>73</v>
      </c>
      <c r="D1939" s="6">
        <v>49040</v>
      </c>
      <c r="E1939" s="6">
        <v>1025</v>
      </c>
      <c r="F1939" s="7">
        <f t="shared" si="180"/>
        <v>2.0901305057096246E-2</v>
      </c>
      <c r="G1939" s="6">
        <v>35</v>
      </c>
      <c r="H1939" s="6">
        <v>2</v>
      </c>
      <c r="I1939" s="8">
        <f t="shared" si="181"/>
        <v>5.7142857142857141E-2</v>
      </c>
      <c r="J1939" s="13">
        <v>539.44000000000005</v>
      </c>
      <c r="K1939" s="13">
        <v>2083.31</v>
      </c>
      <c r="L1939" s="14">
        <f t="shared" si="182"/>
        <v>1543.87</v>
      </c>
      <c r="M1939" s="16">
        <f t="shared" si="183"/>
        <v>3.8619865045232089</v>
      </c>
      <c r="N1939" s="17">
        <f t="shared" si="184"/>
        <v>0.52628292682926836</v>
      </c>
      <c r="O1939" s="17">
        <f t="shared" si="185"/>
        <v>269.72000000000003</v>
      </c>
    </row>
    <row r="1940" spans="1:15">
      <c r="A1940" s="19" t="s">
        <v>200</v>
      </c>
      <c r="B1940" s="11" t="s">
        <v>1115</v>
      </c>
      <c r="C1940" s="6" t="s">
        <v>73</v>
      </c>
      <c r="D1940" s="6">
        <v>43939</v>
      </c>
      <c r="E1940" s="6">
        <v>819</v>
      </c>
      <c r="F1940" s="7">
        <f t="shared" si="180"/>
        <v>1.8639477457384101E-2</v>
      </c>
      <c r="G1940" s="6">
        <v>35</v>
      </c>
      <c r="H1940" s="6">
        <v>7</v>
      </c>
      <c r="I1940" s="8">
        <f t="shared" si="181"/>
        <v>0.2</v>
      </c>
      <c r="J1940" s="13">
        <v>483.33</v>
      </c>
      <c r="K1940" s="13">
        <v>6289.32</v>
      </c>
      <c r="L1940" s="14">
        <f t="shared" si="182"/>
        <v>5805.99</v>
      </c>
      <c r="M1940" s="16">
        <f t="shared" si="183"/>
        <v>13.012475948109987</v>
      </c>
      <c r="N1940" s="17">
        <f t="shared" si="184"/>
        <v>0.59014652014652014</v>
      </c>
      <c r="O1940" s="17">
        <f t="shared" si="185"/>
        <v>69.047142857142859</v>
      </c>
    </row>
    <row r="1941" spans="1:15">
      <c r="A1941" s="19" t="s">
        <v>201</v>
      </c>
      <c r="B1941" s="11" t="s">
        <v>1115</v>
      </c>
      <c r="C1941" s="6" t="s">
        <v>73</v>
      </c>
      <c r="D1941" s="6">
        <v>48200</v>
      </c>
      <c r="E1941" s="6">
        <v>932</v>
      </c>
      <c r="F1941" s="7">
        <f t="shared" si="180"/>
        <v>1.9336099585062241E-2</v>
      </c>
      <c r="G1941" s="6">
        <v>34</v>
      </c>
      <c r="H1941" s="6">
        <v>7</v>
      </c>
      <c r="I1941" s="8">
        <f t="shared" si="181"/>
        <v>0.20588235294117646</v>
      </c>
      <c r="J1941" s="13">
        <v>530.20000000000005</v>
      </c>
      <c r="K1941" s="13">
        <v>2397.5100000000002</v>
      </c>
      <c r="L1941" s="14">
        <f t="shared" si="182"/>
        <v>1867.3100000000002</v>
      </c>
      <c r="M1941" s="16">
        <f t="shared" si="183"/>
        <v>4.5218973972086003</v>
      </c>
      <c r="N1941" s="17">
        <f t="shared" si="184"/>
        <v>0.56888412017167389</v>
      </c>
      <c r="O1941" s="17">
        <f t="shared" si="185"/>
        <v>75.742857142857147</v>
      </c>
    </row>
    <row r="1942" spans="1:15">
      <c r="A1942" s="19" t="s">
        <v>202</v>
      </c>
      <c r="B1942" s="11" t="s">
        <v>1115</v>
      </c>
      <c r="C1942" s="6" t="s">
        <v>73</v>
      </c>
      <c r="D1942" s="6">
        <v>46382</v>
      </c>
      <c r="E1942" s="6">
        <v>607</v>
      </c>
      <c r="F1942" s="7">
        <f t="shared" si="180"/>
        <v>1.308697339485145E-2</v>
      </c>
      <c r="G1942" s="6">
        <v>35</v>
      </c>
      <c r="H1942" s="6">
        <v>4</v>
      </c>
      <c r="I1942" s="8">
        <f t="shared" si="181"/>
        <v>0.11428571428571428</v>
      </c>
      <c r="J1942" s="13">
        <v>510.21</v>
      </c>
      <c r="K1942" s="13">
        <v>0</v>
      </c>
      <c r="L1942" s="14">
        <f t="shared" si="182"/>
        <v>-510.21</v>
      </c>
      <c r="M1942" s="16">
        <f t="shared" si="183"/>
        <v>0</v>
      </c>
      <c r="N1942" s="17">
        <f t="shared" si="184"/>
        <v>0.84054365733113667</v>
      </c>
      <c r="O1942" s="17">
        <f t="shared" si="185"/>
        <v>127.55249999999999</v>
      </c>
    </row>
    <row r="1943" spans="1:15">
      <c r="A1943" s="19" t="s">
        <v>203</v>
      </c>
      <c r="B1943" s="11" t="s">
        <v>1115</v>
      </c>
      <c r="C1943" s="6" t="s">
        <v>73</v>
      </c>
      <c r="D1943" s="6">
        <v>62425</v>
      </c>
      <c r="E1943" s="6">
        <v>1055</v>
      </c>
      <c r="F1943" s="7">
        <f t="shared" si="180"/>
        <v>1.6900280336403683E-2</v>
      </c>
      <c r="G1943" s="6">
        <v>35</v>
      </c>
      <c r="H1943" s="6">
        <v>11</v>
      </c>
      <c r="I1943" s="8">
        <f t="shared" si="181"/>
        <v>0.31428571428571428</v>
      </c>
      <c r="J1943" s="13">
        <v>686.68</v>
      </c>
      <c r="K1943" s="13">
        <v>3487.63</v>
      </c>
      <c r="L1943" s="14">
        <f t="shared" si="182"/>
        <v>2800.9500000000003</v>
      </c>
      <c r="M1943" s="16">
        <f t="shared" si="183"/>
        <v>5.0789741946758324</v>
      </c>
      <c r="N1943" s="17">
        <f t="shared" si="184"/>
        <v>0.65088151658767768</v>
      </c>
      <c r="O1943" s="17">
        <f t="shared" si="185"/>
        <v>62.425454545454542</v>
      </c>
    </row>
    <row r="1944" spans="1:15">
      <c r="A1944" s="19" t="s">
        <v>204</v>
      </c>
      <c r="B1944" s="11" t="s">
        <v>1115</v>
      </c>
      <c r="C1944" s="6" t="s">
        <v>73</v>
      </c>
      <c r="D1944" s="6">
        <v>70010</v>
      </c>
      <c r="E1944" s="6">
        <v>1220</v>
      </c>
      <c r="F1944" s="7">
        <f t="shared" si="180"/>
        <v>1.7426081988287389E-2</v>
      </c>
      <c r="G1944" s="6">
        <v>35</v>
      </c>
      <c r="H1944" s="6">
        <v>1</v>
      </c>
      <c r="I1944" s="8">
        <f t="shared" si="181"/>
        <v>2.8571428571428571E-2</v>
      </c>
      <c r="J1944" s="13">
        <v>770.12</v>
      </c>
      <c r="K1944" s="13">
        <v>1177</v>
      </c>
      <c r="L1944" s="14">
        <f t="shared" si="182"/>
        <v>406.88</v>
      </c>
      <c r="M1944" s="16">
        <f t="shared" si="183"/>
        <v>1.5283332467667377</v>
      </c>
      <c r="N1944" s="17">
        <f t="shared" si="184"/>
        <v>0.63124590163934424</v>
      </c>
      <c r="O1944" s="17">
        <f t="shared" si="185"/>
        <v>770.12</v>
      </c>
    </row>
    <row r="1945" spans="1:15">
      <c r="A1945" s="19" t="s">
        <v>205</v>
      </c>
      <c r="B1945" s="11" t="s">
        <v>1115</v>
      </c>
      <c r="C1945" s="6" t="s">
        <v>73</v>
      </c>
      <c r="D1945" s="6">
        <v>64498</v>
      </c>
      <c r="E1945" s="6">
        <v>1053</v>
      </c>
      <c r="F1945" s="7">
        <f t="shared" si="180"/>
        <v>1.6326087630624205E-2</v>
      </c>
      <c r="G1945" s="6">
        <v>35</v>
      </c>
      <c r="H1945" s="6">
        <v>6</v>
      </c>
      <c r="I1945" s="8">
        <f t="shared" si="181"/>
        <v>0.17142857142857143</v>
      </c>
      <c r="J1945" s="13">
        <v>709.48</v>
      </c>
      <c r="K1945" s="13">
        <v>4981.87</v>
      </c>
      <c r="L1945" s="14">
        <f t="shared" si="182"/>
        <v>4272.3899999999994</v>
      </c>
      <c r="M1945" s="16">
        <f t="shared" si="183"/>
        <v>7.0218610813553584</v>
      </c>
      <c r="N1945" s="17">
        <f t="shared" si="184"/>
        <v>0.67377018043684711</v>
      </c>
      <c r="O1945" s="17">
        <f t="shared" si="185"/>
        <v>118.24666666666667</v>
      </c>
    </row>
    <row r="1946" spans="1:15">
      <c r="A1946" s="19" t="s">
        <v>206</v>
      </c>
      <c r="B1946" s="11" t="s">
        <v>1115</v>
      </c>
      <c r="C1946" s="6" t="s">
        <v>73</v>
      </c>
      <c r="D1946" s="6">
        <v>55791</v>
      </c>
      <c r="E1946" s="6">
        <v>980</v>
      </c>
      <c r="F1946" s="7">
        <f t="shared" si="180"/>
        <v>1.7565557168718968E-2</v>
      </c>
      <c r="G1946" s="6">
        <v>35</v>
      </c>
      <c r="H1946" s="6">
        <v>7</v>
      </c>
      <c r="I1946" s="8">
        <f t="shared" si="181"/>
        <v>0.2</v>
      </c>
      <c r="J1946" s="13">
        <v>613.71</v>
      </c>
      <c r="K1946" s="13">
        <v>4493.7299999999996</v>
      </c>
      <c r="L1946" s="14">
        <f t="shared" si="182"/>
        <v>3880.0199999999995</v>
      </c>
      <c r="M1946" s="16">
        <f t="shared" si="183"/>
        <v>7.3222368871290993</v>
      </c>
      <c r="N1946" s="17">
        <f t="shared" si="184"/>
        <v>0.62623469387755104</v>
      </c>
      <c r="O1946" s="17">
        <f t="shared" si="185"/>
        <v>87.672857142857154</v>
      </c>
    </row>
    <row r="1947" spans="1:15">
      <c r="A1947" s="19" t="s">
        <v>207</v>
      </c>
      <c r="B1947" s="11" t="s">
        <v>1115</v>
      </c>
      <c r="C1947" s="6" t="s">
        <v>73</v>
      </c>
      <c r="D1947" s="6">
        <v>56403</v>
      </c>
      <c r="E1947" s="6">
        <v>1205</v>
      </c>
      <c r="F1947" s="7">
        <f t="shared" si="180"/>
        <v>2.1364111838022799E-2</v>
      </c>
      <c r="G1947" s="6">
        <v>35</v>
      </c>
      <c r="H1947" s="6">
        <v>10</v>
      </c>
      <c r="I1947" s="8">
        <f t="shared" si="181"/>
        <v>0.2857142857142857</v>
      </c>
      <c r="J1947" s="13">
        <v>620.44000000000005</v>
      </c>
      <c r="K1947" s="13">
        <v>7246.88</v>
      </c>
      <c r="L1947" s="14">
        <f t="shared" si="182"/>
        <v>6626.4400000000005</v>
      </c>
      <c r="M1947" s="16">
        <f t="shared" si="183"/>
        <v>11.680226935723034</v>
      </c>
      <c r="N1947" s="17">
        <f t="shared" si="184"/>
        <v>0.51488796680497928</v>
      </c>
      <c r="O1947" s="17">
        <f t="shared" si="185"/>
        <v>62.044000000000004</v>
      </c>
    </row>
    <row r="1948" spans="1:15">
      <c r="A1948" s="19" t="s">
        <v>208</v>
      </c>
      <c r="B1948" s="11" t="s">
        <v>1115</v>
      </c>
      <c r="C1948" s="6" t="s">
        <v>73</v>
      </c>
      <c r="D1948" s="6">
        <v>51951</v>
      </c>
      <c r="E1948" s="6">
        <v>1080</v>
      </c>
      <c r="F1948" s="7">
        <f t="shared" si="180"/>
        <v>2.0788820234451694E-2</v>
      </c>
      <c r="G1948" s="6">
        <v>35</v>
      </c>
      <c r="H1948" s="6">
        <v>5</v>
      </c>
      <c r="I1948" s="8">
        <f t="shared" si="181"/>
        <v>0.14285714285714285</v>
      </c>
      <c r="J1948" s="13">
        <v>571.47</v>
      </c>
      <c r="K1948" s="13">
        <v>2260.0300000000002</v>
      </c>
      <c r="L1948" s="14">
        <f t="shared" si="182"/>
        <v>1688.5600000000002</v>
      </c>
      <c r="M1948" s="16">
        <f t="shared" si="183"/>
        <v>3.9547657794809878</v>
      </c>
      <c r="N1948" s="17">
        <f t="shared" si="184"/>
        <v>0.52913888888888894</v>
      </c>
      <c r="O1948" s="17">
        <f t="shared" si="185"/>
        <v>114.29400000000001</v>
      </c>
    </row>
    <row r="1949" spans="1:15">
      <c r="A1949" s="19" t="s">
        <v>209</v>
      </c>
      <c r="B1949" s="11" t="s">
        <v>1115</v>
      </c>
      <c r="C1949" s="6" t="s">
        <v>73</v>
      </c>
      <c r="D1949" s="6">
        <v>50732</v>
      </c>
      <c r="E1949" s="6">
        <v>691</v>
      </c>
      <c r="F1949" s="7">
        <f t="shared" si="180"/>
        <v>1.3620594496570212E-2</v>
      </c>
      <c r="G1949" s="6">
        <v>27</v>
      </c>
      <c r="H1949" s="6">
        <v>3</v>
      </c>
      <c r="I1949" s="8">
        <f t="shared" si="181"/>
        <v>0.1111111111111111</v>
      </c>
      <c r="J1949" s="13">
        <v>558.05999999999995</v>
      </c>
      <c r="K1949" s="13">
        <v>0</v>
      </c>
      <c r="L1949" s="14">
        <f t="shared" si="182"/>
        <v>-558.05999999999995</v>
      </c>
      <c r="M1949" s="16">
        <f t="shared" si="183"/>
        <v>0</v>
      </c>
      <c r="N1949" s="17">
        <f t="shared" si="184"/>
        <v>0.8076121562952242</v>
      </c>
      <c r="O1949" s="17">
        <f t="shared" si="185"/>
        <v>186.01999999999998</v>
      </c>
    </row>
    <row r="1950" spans="1:15">
      <c r="A1950" s="19" t="s">
        <v>210</v>
      </c>
      <c r="B1950" s="11" t="s">
        <v>1115</v>
      </c>
      <c r="C1950" s="6" t="s">
        <v>73</v>
      </c>
      <c r="D1950" s="6">
        <v>49252</v>
      </c>
      <c r="E1950" s="6">
        <v>1113</v>
      </c>
      <c r="F1950" s="7">
        <f t="shared" si="180"/>
        <v>2.2598067083570209E-2</v>
      </c>
      <c r="G1950" s="6">
        <v>35</v>
      </c>
      <c r="H1950" s="6">
        <v>2</v>
      </c>
      <c r="I1950" s="8">
        <f t="shared" si="181"/>
        <v>5.7142857142857141E-2</v>
      </c>
      <c r="J1950" s="13">
        <v>541.78</v>
      </c>
      <c r="K1950" s="13">
        <v>1350.62</v>
      </c>
      <c r="L1950" s="14">
        <f t="shared" si="182"/>
        <v>808.83999999999992</v>
      </c>
      <c r="M1950" s="16">
        <f t="shared" si="183"/>
        <v>2.49293070988224</v>
      </c>
      <c r="N1950" s="17">
        <f t="shared" si="184"/>
        <v>0.48677448337825696</v>
      </c>
      <c r="O1950" s="17">
        <f t="shared" si="185"/>
        <v>270.89</v>
      </c>
    </row>
    <row r="1951" spans="1:15">
      <c r="A1951" s="19" t="s">
        <v>211</v>
      </c>
      <c r="B1951" s="11" t="s">
        <v>1115</v>
      </c>
      <c r="C1951" s="6" t="s">
        <v>73</v>
      </c>
      <c r="D1951" s="6">
        <v>68896</v>
      </c>
      <c r="E1951" s="6">
        <v>1263</v>
      </c>
      <c r="F1951" s="7">
        <f t="shared" si="180"/>
        <v>1.833197863446354E-2</v>
      </c>
      <c r="G1951" s="6">
        <v>35</v>
      </c>
      <c r="H1951" s="6">
        <v>7</v>
      </c>
      <c r="I1951" s="8">
        <f t="shared" si="181"/>
        <v>0.2</v>
      </c>
      <c r="J1951" s="13">
        <v>757.86</v>
      </c>
      <c r="K1951" s="13">
        <v>2366.9499999999998</v>
      </c>
      <c r="L1951" s="14">
        <f t="shared" si="182"/>
        <v>1609.0899999999997</v>
      </c>
      <c r="M1951" s="16">
        <f t="shared" si="183"/>
        <v>3.1232021745441108</v>
      </c>
      <c r="N1951" s="17">
        <f t="shared" si="184"/>
        <v>0.6000475059382423</v>
      </c>
      <c r="O1951" s="17">
        <f t="shared" si="185"/>
        <v>108.26571428571428</v>
      </c>
    </row>
    <row r="1952" spans="1:15">
      <c r="A1952" s="19" t="s">
        <v>212</v>
      </c>
      <c r="B1952" s="11" t="s">
        <v>1115</v>
      </c>
      <c r="C1952" s="6" t="s">
        <v>73</v>
      </c>
      <c r="D1952" s="6">
        <v>63412</v>
      </c>
      <c r="E1952" s="6">
        <v>1342</v>
      </c>
      <c r="F1952" s="7">
        <f t="shared" si="180"/>
        <v>2.1163186778527722E-2</v>
      </c>
      <c r="G1952" s="6">
        <v>35</v>
      </c>
      <c r="H1952" s="6">
        <v>3</v>
      </c>
      <c r="I1952" s="8">
        <f t="shared" si="181"/>
        <v>8.5714285714285715E-2</v>
      </c>
      <c r="J1952" s="13">
        <v>697.54</v>
      </c>
      <c r="K1952" s="13">
        <v>2051.62</v>
      </c>
      <c r="L1952" s="14">
        <f t="shared" si="182"/>
        <v>1354.08</v>
      </c>
      <c r="M1952" s="16">
        <f t="shared" si="183"/>
        <v>2.9412220087736904</v>
      </c>
      <c r="N1952" s="17">
        <f t="shared" si="184"/>
        <v>0.51977645305514153</v>
      </c>
      <c r="O1952" s="17">
        <f t="shared" si="185"/>
        <v>232.51333333333332</v>
      </c>
    </row>
    <row r="1953" spans="1:15">
      <c r="A1953" s="19" t="s">
        <v>213</v>
      </c>
      <c r="B1953" s="11" t="s">
        <v>1115</v>
      </c>
      <c r="C1953" s="6" t="s">
        <v>73</v>
      </c>
      <c r="D1953" s="6">
        <v>52309</v>
      </c>
      <c r="E1953" s="6">
        <v>866</v>
      </c>
      <c r="F1953" s="7">
        <f t="shared" si="180"/>
        <v>1.6555468466229521E-2</v>
      </c>
      <c r="G1953" s="6">
        <v>35</v>
      </c>
      <c r="H1953" s="6">
        <v>6</v>
      </c>
      <c r="I1953" s="8">
        <f t="shared" si="181"/>
        <v>0.17142857142857143</v>
      </c>
      <c r="J1953" s="13">
        <v>575.4</v>
      </c>
      <c r="K1953" s="13">
        <v>1685.91</v>
      </c>
      <c r="L1953" s="14">
        <f t="shared" si="182"/>
        <v>1110.5100000000002</v>
      </c>
      <c r="M1953" s="16">
        <f t="shared" si="183"/>
        <v>2.9299791449426489</v>
      </c>
      <c r="N1953" s="17">
        <f t="shared" si="184"/>
        <v>0.66443418013856814</v>
      </c>
      <c r="O1953" s="17">
        <f t="shared" si="185"/>
        <v>95.899999999999991</v>
      </c>
    </row>
    <row r="1954" spans="1:15">
      <c r="A1954" s="19" t="s">
        <v>214</v>
      </c>
      <c r="B1954" s="11" t="s">
        <v>1115</v>
      </c>
      <c r="C1954" s="6" t="s">
        <v>73</v>
      </c>
      <c r="D1954" s="6">
        <v>59917</v>
      </c>
      <c r="E1954" s="6">
        <v>1095</v>
      </c>
      <c r="F1954" s="7">
        <f t="shared" si="180"/>
        <v>1.8275280805113741E-2</v>
      </c>
      <c r="G1954" s="6">
        <v>35</v>
      </c>
      <c r="H1954" s="6">
        <v>5</v>
      </c>
      <c r="I1954" s="8">
        <f t="shared" si="181"/>
        <v>0.14285714285714285</v>
      </c>
      <c r="J1954" s="13">
        <v>659.09</v>
      </c>
      <c r="K1954" s="13">
        <v>3301.96</v>
      </c>
      <c r="L1954" s="14">
        <f t="shared" si="182"/>
        <v>2642.87</v>
      </c>
      <c r="M1954" s="16">
        <f t="shared" si="183"/>
        <v>5.0098772550031105</v>
      </c>
      <c r="N1954" s="17">
        <f t="shared" si="184"/>
        <v>0.6019086757990868</v>
      </c>
      <c r="O1954" s="17">
        <f t="shared" si="185"/>
        <v>131.81800000000001</v>
      </c>
    </row>
    <row r="1955" spans="1:15">
      <c r="A1955" s="19" t="s">
        <v>215</v>
      </c>
      <c r="B1955" s="11" t="s">
        <v>1115</v>
      </c>
      <c r="C1955" s="6" t="s">
        <v>73</v>
      </c>
      <c r="D1955" s="6">
        <v>64909</v>
      </c>
      <c r="E1955" s="6">
        <v>1058</v>
      </c>
      <c r="F1955" s="7">
        <f t="shared" si="180"/>
        <v>1.6299742716726493E-2</v>
      </c>
      <c r="G1955" s="6">
        <v>35</v>
      </c>
      <c r="H1955" s="6">
        <v>8</v>
      </c>
      <c r="I1955" s="8">
        <f t="shared" si="181"/>
        <v>0.22857142857142856</v>
      </c>
      <c r="J1955" s="13">
        <v>714</v>
      </c>
      <c r="K1955" s="13">
        <v>4418.7700000000004</v>
      </c>
      <c r="L1955" s="14">
        <f t="shared" si="182"/>
        <v>3704.7700000000004</v>
      </c>
      <c r="M1955" s="16">
        <f t="shared" si="183"/>
        <v>6.1887535014005612</v>
      </c>
      <c r="N1955" s="17">
        <f t="shared" si="184"/>
        <v>0.67485822306238186</v>
      </c>
      <c r="O1955" s="17">
        <f t="shared" si="185"/>
        <v>89.25</v>
      </c>
    </row>
    <row r="1956" spans="1:15">
      <c r="A1956" s="19" t="s">
        <v>216</v>
      </c>
      <c r="B1956" s="11" t="s">
        <v>1115</v>
      </c>
      <c r="C1956" s="6" t="s">
        <v>73</v>
      </c>
      <c r="D1956" s="6">
        <v>59964</v>
      </c>
      <c r="E1956" s="6">
        <v>994</v>
      </c>
      <c r="F1956" s="7">
        <f t="shared" si="180"/>
        <v>1.6576612634247215E-2</v>
      </c>
      <c r="G1956" s="6">
        <v>35</v>
      </c>
      <c r="H1956" s="6">
        <v>7</v>
      </c>
      <c r="I1956" s="8">
        <f t="shared" si="181"/>
        <v>0.2</v>
      </c>
      <c r="J1956" s="13">
        <v>659.61</v>
      </c>
      <c r="K1956" s="13">
        <v>8825.65</v>
      </c>
      <c r="L1956" s="14">
        <f t="shared" si="182"/>
        <v>8166.04</v>
      </c>
      <c r="M1956" s="16">
        <f t="shared" si="183"/>
        <v>13.380103394430041</v>
      </c>
      <c r="N1956" s="17">
        <f t="shared" si="184"/>
        <v>0.66359154929577469</v>
      </c>
      <c r="O1956" s="17">
        <f t="shared" si="185"/>
        <v>94.23</v>
      </c>
    </row>
    <row r="1957" spans="1:15">
      <c r="A1957" s="19" t="s">
        <v>217</v>
      </c>
      <c r="B1957" s="11" t="s">
        <v>1115</v>
      </c>
      <c r="C1957" s="6" t="s">
        <v>73</v>
      </c>
      <c r="D1957" s="6">
        <v>47855</v>
      </c>
      <c r="E1957" s="6">
        <v>771</v>
      </c>
      <c r="F1957" s="7">
        <f t="shared" si="180"/>
        <v>1.6111169156827917E-2</v>
      </c>
      <c r="G1957" s="6">
        <v>35</v>
      </c>
      <c r="H1957" s="6">
        <v>6</v>
      </c>
      <c r="I1957" s="8">
        <f t="shared" si="181"/>
        <v>0.17142857142857143</v>
      </c>
      <c r="J1957" s="13">
        <v>526.41</v>
      </c>
      <c r="K1957" s="13">
        <v>877.11</v>
      </c>
      <c r="L1957" s="14">
        <f t="shared" si="182"/>
        <v>350.70000000000005</v>
      </c>
      <c r="M1957" s="16">
        <f t="shared" si="183"/>
        <v>1.6662107482760586</v>
      </c>
      <c r="N1957" s="17">
        <f t="shared" si="184"/>
        <v>0.68276264591439684</v>
      </c>
      <c r="O1957" s="17">
        <f t="shared" si="185"/>
        <v>87.734999999999999</v>
      </c>
    </row>
    <row r="1958" spans="1:15">
      <c r="A1958" s="19" t="s">
        <v>219</v>
      </c>
      <c r="B1958" s="11" t="s">
        <v>1115</v>
      </c>
      <c r="C1958" s="6" t="s">
        <v>73</v>
      </c>
      <c r="D1958" s="6">
        <v>55631</v>
      </c>
      <c r="E1958" s="6">
        <v>994</v>
      </c>
      <c r="F1958" s="7">
        <f t="shared" si="180"/>
        <v>1.7867735615034783E-2</v>
      </c>
      <c r="G1958" s="6">
        <v>35</v>
      </c>
      <c r="H1958" s="6">
        <v>3</v>
      </c>
      <c r="I1958" s="8">
        <f t="shared" si="181"/>
        <v>8.5714285714285715E-2</v>
      </c>
      <c r="J1958" s="13">
        <v>611.95000000000005</v>
      </c>
      <c r="K1958" s="13">
        <v>4580.41</v>
      </c>
      <c r="L1958" s="14">
        <f t="shared" si="182"/>
        <v>3968.46</v>
      </c>
      <c r="M1958" s="16">
        <f t="shared" si="183"/>
        <v>7.4849415801944597</v>
      </c>
      <c r="N1958" s="17">
        <f t="shared" si="184"/>
        <v>0.61564386317907449</v>
      </c>
      <c r="O1958" s="17">
        <f t="shared" si="185"/>
        <v>203.98333333333335</v>
      </c>
    </row>
    <row r="1959" spans="1:15">
      <c r="A1959" s="19" t="s">
        <v>220</v>
      </c>
      <c r="B1959" s="11" t="s">
        <v>1115</v>
      </c>
      <c r="C1959" s="6" t="s">
        <v>73</v>
      </c>
      <c r="D1959" s="6">
        <v>46515</v>
      </c>
      <c r="E1959" s="6">
        <v>973</v>
      </c>
      <c r="F1959" s="7">
        <f t="shared" si="180"/>
        <v>2.0917983446200151E-2</v>
      </c>
      <c r="G1959" s="6">
        <v>35</v>
      </c>
      <c r="H1959" s="6">
        <v>10</v>
      </c>
      <c r="I1959" s="8">
        <f t="shared" si="181"/>
        <v>0.2857142857142857</v>
      </c>
      <c r="J1959" s="13">
        <v>511.67</v>
      </c>
      <c r="K1959" s="13">
        <v>3572.49</v>
      </c>
      <c r="L1959" s="14">
        <f t="shared" si="182"/>
        <v>3060.8199999999997</v>
      </c>
      <c r="M1959" s="16">
        <f t="shared" si="183"/>
        <v>6.9820196611096987</v>
      </c>
      <c r="N1959" s="17">
        <f t="shared" si="184"/>
        <v>0.52586844809866395</v>
      </c>
      <c r="O1959" s="17">
        <f t="shared" si="185"/>
        <v>51.167000000000002</v>
      </c>
    </row>
    <row r="1960" spans="1:15">
      <c r="A1960" s="19" t="s">
        <v>221</v>
      </c>
      <c r="B1960" s="11" t="s">
        <v>1115</v>
      </c>
      <c r="C1960" s="6" t="s">
        <v>73</v>
      </c>
      <c r="D1960" s="6">
        <v>41103</v>
      </c>
      <c r="E1960" s="6">
        <v>791</v>
      </c>
      <c r="F1960" s="7">
        <f t="shared" si="180"/>
        <v>1.9244337396297106E-2</v>
      </c>
      <c r="G1960" s="6">
        <v>35</v>
      </c>
      <c r="H1960" s="6">
        <v>7</v>
      </c>
      <c r="I1960" s="8">
        <f t="shared" si="181"/>
        <v>0.2</v>
      </c>
      <c r="J1960" s="13">
        <v>452.14</v>
      </c>
      <c r="K1960" s="13">
        <v>3057.66</v>
      </c>
      <c r="L1960" s="14">
        <f t="shared" si="182"/>
        <v>2605.52</v>
      </c>
      <c r="M1960" s="16">
        <f t="shared" si="183"/>
        <v>6.7626398902994644</v>
      </c>
      <c r="N1960" s="17">
        <f t="shared" si="184"/>
        <v>0.57160556257901385</v>
      </c>
      <c r="O1960" s="17">
        <f t="shared" si="185"/>
        <v>64.591428571428565</v>
      </c>
    </row>
    <row r="1961" spans="1:15">
      <c r="A1961" s="19" t="s">
        <v>222</v>
      </c>
      <c r="B1961" s="11" t="s">
        <v>1115</v>
      </c>
      <c r="C1961" s="6" t="s">
        <v>73</v>
      </c>
      <c r="D1961" s="6">
        <v>51600</v>
      </c>
      <c r="E1961" s="6">
        <v>789</v>
      </c>
      <c r="F1961" s="7">
        <f t="shared" si="180"/>
        <v>1.5290697674418605E-2</v>
      </c>
      <c r="G1961" s="6">
        <v>35</v>
      </c>
      <c r="H1961" s="6">
        <v>4</v>
      </c>
      <c r="I1961" s="8">
        <f t="shared" si="181"/>
        <v>0.11428571428571428</v>
      </c>
      <c r="J1961" s="13">
        <v>567.61</v>
      </c>
      <c r="K1961" s="13">
        <v>3341.35</v>
      </c>
      <c r="L1961" s="14">
        <f t="shared" si="182"/>
        <v>2773.74</v>
      </c>
      <c r="M1961" s="16">
        <f t="shared" si="183"/>
        <v>5.886700375257659</v>
      </c>
      <c r="N1961" s="17">
        <f t="shared" si="184"/>
        <v>0.71940430925221799</v>
      </c>
      <c r="O1961" s="17">
        <f t="shared" si="185"/>
        <v>141.9025</v>
      </c>
    </row>
    <row r="1962" spans="1:15">
      <c r="A1962" s="19" t="s">
        <v>223</v>
      </c>
      <c r="B1962" s="11" t="s">
        <v>1115</v>
      </c>
      <c r="C1962" s="6" t="s">
        <v>73</v>
      </c>
      <c r="D1962" s="6">
        <v>65634</v>
      </c>
      <c r="E1962" s="6">
        <v>1133</v>
      </c>
      <c r="F1962" s="7">
        <f t="shared" si="180"/>
        <v>1.7262394490660329E-2</v>
      </c>
      <c r="G1962" s="6">
        <v>35</v>
      </c>
      <c r="H1962" s="6">
        <v>3</v>
      </c>
      <c r="I1962" s="8">
        <f t="shared" si="181"/>
        <v>8.5714285714285715E-2</v>
      </c>
      <c r="J1962" s="13">
        <v>721.98</v>
      </c>
      <c r="K1962" s="13">
        <v>1255.5</v>
      </c>
      <c r="L1962" s="14">
        <f t="shared" si="182"/>
        <v>533.52</v>
      </c>
      <c r="M1962" s="16">
        <f t="shared" si="183"/>
        <v>1.7389678384442782</v>
      </c>
      <c r="N1962" s="17">
        <f t="shared" si="184"/>
        <v>0.63722859664607234</v>
      </c>
      <c r="O1962" s="17">
        <f t="shared" si="185"/>
        <v>240.66</v>
      </c>
    </row>
    <row r="1963" spans="1:15">
      <c r="A1963" s="19" t="s">
        <v>224</v>
      </c>
      <c r="B1963" s="11" t="s">
        <v>1115</v>
      </c>
      <c r="C1963" s="6" t="s">
        <v>73</v>
      </c>
      <c r="D1963" s="6">
        <v>46145</v>
      </c>
      <c r="E1963" s="6">
        <v>980</v>
      </c>
      <c r="F1963" s="7">
        <f t="shared" si="180"/>
        <v>2.1237403835735181E-2</v>
      </c>
      <c r="G1963" s="6">
        <v>35</v>
      </c>
      <c r="H1963" s="6">
        <v>9</v>
      </c>
      <c r="I1963" s="8">
        <f t="shared" si="181"/>
        <v>0.25714285714285712</v>
      </c>
      <c r="J1963" s="13">
        <v>507.6</v>
      </c>
      <c r="K1963" s="13">
        <v>4217.78</v>
      </c>
      <c r="L1963" s="14">
        <f t="shared" si="182"/>
        <v>3710.18</v>
      </c>
      <c r="M1963" s="16">
        <f t="shared" si="183"/>
        <v>8.3092592592592585</v>
      </c>
      <c r="N1963" s="17">
        <f t="shared" si="184"/>
        <v>0.51795918367346938</v>
      </c>
      <c r="O1963" s="17">
        <f t="shared" si="185"/>
        <v>56.400000000000006</v>
      </c>
    </row>
    <row r="1964" spans="1:15">
      <c r="A1964" s="19" t="s">
        <v>225</v>
      </c>
      <c r="B1964" s="11" t="s">
        <v>1115</v>
      </c>
      <c r="C1964" s="6" t="s">
        <v>73</v>
      </c>
      <c r="D1964" s="6">
        <v>55199</v>
      </c>
      <c r="E1964" s="6">
        <v>805</v>
      </c>
      <c r="F1964" s="7">
        <f t="shared" si="180"/>
        <v>1.4583597528940742E-2</v>
      </c>
      <c r="G1964" s="6">
        <v>33</v>
      </c>
      <c r="H1964" s="6">
        <v>2</v>
      </c>
      <c r="I1964" s="8">
        <f t="shared" si="181"/>
        <v>6.0606060606060608E-2</v>
      </c>
      <c r="J1964" s="13">
        <v>607.19000000000005</v>
      </c>
      <c r="K1964" s="13">
        <v>2354.79</v>
      </c>
      <c r="L1964" s="14">
        <f t="shared" si="182"/>
        <v>1747.6</v>
      </c>
      <c r="M1964" s="16">
        <f t="shared" si="183"/>
        <v>3.8781765180585972</v>
      </c>
      <c r="N1964" s="17">
        <f t="shared" si="184"/>
        <v>0.75427329192546588</v>
      </c>
      <c r="O1964" s="17">
        <f t="shared" si="185"/>
        <v>303.59500000000003</v>
      </c>
    </row>
    <row r="1965" spans="1:15">
      <c r="A1965" s="19" t="s">
        <v>226</v>
      </c>
      <c r="B1965" s="11" t="s">
        <v>1115</v>
      </c>
      <c r="C1965" s="6" t="s">
        <v>73</v>
      </c>
      <c r="D1965" s="6">
        <v>57039</v>
      </c>
      <c r="E1965" s="6">
        <v>1244</v>
      </c>
      <c r="F1965" s="7">
        <f t="shared" si="180"/>
        <v>2.1809639018916881E-2</v>
      </c>
      <c r="G1965" s="6">
        <v>35</v>
      </c>
      <c r="H1965" s="6">
        <v>10</v>
      </c>
      <c r="I1965" s="8">
        <f t="shared" si="181"/>
        <v>0.2857142857142857</v>
      </c>
      <c r="J1965" s="13">
        <v>627.42999999999995</v>
      </c>
      <c r="K1965" s="13">
        <v>4913.5</v>
      </c>
      <c r="L1965" s="14">
        <f t="shared" si="182"/>
        <v>4286.07</v>
      </c>
      <c r="M1965" s="16">
        <f t="shared" si="183"/>
        <v>7.8311524791610223</v>
      </c>
      <c r="N1965" s="17">
        <f t="shared" si="184"/>
        <v>0.50436495176848872</v>
      </c>
      <c r="O1965" s="17">
        <f t="shared" si="185"/>
        <v>62.742999999999995</v>
      </c>
    </row>
    <row r="1966" spans="1:15">
      <c r="A1966" s="19" t="s">
        <v>227</v>
      </c>
      <c r="B1966" s="11" t="s">
        <v>1115</v>
      </c>
      <c r="C1966" s="6" t="s">
        <v>73</v>
      </c>
      <c r="D1966" s="6">
        <v>53682</v>
      </c>
      <c r="E1966" s="6">
        <v>760</v>
      </c>
      <c r="F1966" s="7">
        <f t="shared" si="180"/>
        <v>1.4157445698744458E-2</v>
      </c>
      <c r="G1966" s="6">
        <v>35</v>
      </c>
      <c r="H1966" s="6">
        <v>4</v>
      </c>
      <c r="I1966" s="8">
        <f t="shared" si="181"/>
        <v>0.11428571428571428</v>
      </c>
      <c r="J1966" s="13">
        <v>590.51</v>
      </c>
      <c r="K1966" s="13">
        <v>1450.23</v>
      </c>
      <c r="L1966" s="14">
        <f t="shared" si="182"/>
        <v>859.72</v>
      </c>
      <c r="M1966" s="16">
        <f t="shared" si="183"/>
        <v>2.4558940576789556</v>
      </c>
      <c r="N1966" s="17">
        <f t="shared" si="184"/>
        <v>0.77698684210526314</v>
      </c>
      <c r="O1966" s="17">
        <f t="shared" si="185"/>
        <v>147.6275</v>
      </c>
    </row>
    <row r="1967" spans="1:15">
      <c r="A1967" s="19" t="s">
        <v>228</v>
      </c>
      <c r="B1967" s="11" t="s">
        <v>1115</v>
      </c>
      <c r="C1967" s="6" t="s">
        <v>73</v>
      </c>
      <c r="D1967" s="6">
        <v>54998</v>
      </c>
      <c r="E1967" s="6">
        <v>773</v>
      </c>
      <c r="F1967" s="7">
        <f t="shared" si="180"/>
        <v>1.4055056547510818E-2</v>
      </c>
      <c r="G1967" s="6">
        <v>35</v>
      </c>
      <c r="H1967" s="6">
        <v>5</v>
      </c>
      <c r="I1967" s="8">
        <f t="shared" si="181"/>
        <v>0.14285714285714285</v>
      </c>
      <c r="J1967" s="13">
        <v>604.98</v>
      </c>
      <c r="K1967" s="13">
        <v>5109.47</v>
      </c>
      <c r="L1967" s="14">
        <f t="shared" si="182"/>
        <v>4504.49</v>
      </c>
      <c r="M1967" s="16">
        <f t="shared" si="183"/>
        <v>8.4456841548480952</v>
      </c>
      <c r="N1967" s="17">
        <f t="shared" si="184"/>
        <v>0.7826390685640362</v>
      </c>
      <c r="O1967" s="17">
        <f t="shared" si="185"/>
        <v>120.99600000000001</v>
      </c>
    </row>
    <row r="1968" spans="1:15">
      <c r="A1968" s="19" t="s">
        <v>229</v>
      </c>
      <c r="B1968" s="11" t="s">
        <v>1115</v>
      </c>
      <c r="C1968" s="6" t="s">
        <v>73</v>
      </c>
      <c r="D1968" s="6">
        <v>60601</v>
      </c>
      <c r="E1968" s="6">
        <v>788</v>
      </c>
      <c r="F1968" s="7">
        <f t="shared" si="180"/>
        <v>1.3003085757660765E-2</v>
      </c>
      <c r="G1968" s="6">
        <v>32</v>
      </c>
      <c r="H1968" s="6">
        <v>8</v>
      </c>
      <c r="I1968" s="8">
        <f t="shared" si="181"/>
        <v>0.25</v>
      </c>
      <c r="J1968" s="13">
        <v>666.62</v>
      </c>
      <c r="K1968" s="13">
        <v>5638.22</v>
      </c>
      <c r="L1968" s="14">
        <f t="shared" si="182"/>
        <v>4971.6000000000004</v>
      </c>
      <c r="M1968" s="16">
        <f t="shared" si="183"/>
        <v>8.4579220545438183</v>
      </c>
      <c r="N1968" s="17">
        <f t="shared" si="184"/>
        <v>0.8459644670050761</v>
      </c>
      <c r="O1968" s="17">
        <f t="shared" si="185"/>
        <v>83.327500000000001</v>
      </c>
    </row>
    <row r="1969" spans="1:15">
      <c r="A1969" s="19" t="s">
        <v>230</v>
      </c>
      <c r="B1969" s="11" t="s">
        <v>1115</v>
      </c>
      <c r="C1969" s="6" t="s">
        <v>73</v>
      </c>
      <c r="D1969" s="6">
        <v>49397</v>
      </c>
      <c r="E1969" s="6">
        <v>962</v>
      </c>
      <c r="F1969" s="7">
        <f t="shared" si="180"/>
        <v>1.9474866894750694E-2</v>
      </c>
      <c r="G1969" s="6">
        <v>35</v>
      </c>
      <c r="H1969" s="6">
        <v>5</v>
      </c>
      <c r="I1969" s="8">
        <f t="shared" si="181"/>
        <v>0.14285714285714285</v>
      </c>
      <c r="J1969" s="13">
        <v>543.37</v>
      </c>
      <c r="K1969" s="13">
        <v>4624.71</v>
      </c>
      <c r="L1969" s="14">
        <f t="shared" si="182"/>
        <v>4081.34</v>
      </c>
      <c r="M1969" s="16">
        <f t="shared" si="183"/>
        <v>8.5111618234352289</v>
      </c>
      <c r="N1969" s="17">
        <f t="shared" si="184"/>
        <v>0.56483367983367982</v>
      </c>
      <c r="O1969" s="17">
        <f t="shared" si="185"/>
        <v>108.67400000000001</v>
      </c>
    </row>
    <row r="1970" spans="1:15">
      <c r="A1970" s="19" t="s">
        <v>231</v>
      </c>
      <c r="B1970" s="11" t="s">
        <v>1115</v>
      </c>
      <c r="C1970" s="6" t="s">
        <v>73</v>
      </c>
      <c r="D1970" s="6">
        <v>48938</v>
      </c>
      <c r="E1970" s="6">
        <v>644</v>
      </c>
      <c r="F1970" s="7">
        <f t="shared" si="180"/>
        <v>1.3159507948833218E-2</v>
      </c>
      <c r="G1970" s="6">
        <v>35</v>
      </c>
      <c r="H1970" s="6">
        <v>5</v>
      </c>
      <c r="I1970" s="8">
        <f t="shared" si="181"/>
        <v>0.14285714285714285</v>
      </c>
      <c r="J1970" s="13">
        <v>538.32000000000005</v>
      </c>
      <c r="K1970" s="13">
        <v>765.16</v>
      </c>
      <c r="L1970" s="14">
        <f t="shared" si="182"/>
        <v>226.83999999999992</v>
      </c>
      <c r="M1970" s="16">
        <f t="shared" si="183"/>
        <v>1.4213850497845146</v>
      </c>
      <c r="N1970" s="17">
        <f t="shared" si="184"/>
        <v>0.83590062111801255</v>
      </c>
      <c r="O1970" s="17">
        <f t="shared" si="185"/>
        <v>107.66400000000002</v>
      </c>
    </row>
    <row r="1971" spans="1:15">
      <c r="A1971" s="19" t="s">
        <v>232</v>
      </c>
      <c r="B1971" s="11" t="s">
        <v>1115</v>
      </c>
      <c r="C1971" s="6" t="s">
        <v>73</v>
      </c>
      <c r="D1971" s="6">
        <v>68355</v>
      </c>
      <c r="E1971" s="6">
        <v>1164</v>
      </c>
      <c r="F1971" s="7">
        <f t="shared" si="180"/>
        <v>1.7028746982664034E-2</v>
      </c>
      <c r="G1971" s="6">
        <v>35</v>
      </c>
      <c r="H1971" s="6">
        <v>8</v>
      </c>
      <c r="I1971" s="8">
        <f t="shared" si="181"/>
        <v>0.22857142857142856</v>
      </c>
      <c r="J1971" s="13">
        <v>751.91</v>
      </c>
      <c r="K1971" s="13">
        <v>5565.86</v>
      </c>
      <c r="L1971" s="14">
        <f t="shared" si="182"/>
        <v>4813.95</v>
      </c>
      <c r="M1971" s="16">
        <f t="shared" si="183"/>
        <v>7.4022954874918536</v>
      </c>
      <c r="N1971" s="17">
        <f t="shared" si="184"/>
        <v>0.64597079037800686</v>
      </c>
      <c r="O1971" s="17">
        <f t="shared" si="185"/>
        <v>93.988749999999996</v>
      </c>
    </row>
    <row r="1972" spans="1:15">
      <c r="A1972" s="19" t="s">
        <v>233</v>
      </c>
      <c r="B1972" s="11" t="s">
        <v>1115</v>
      </c>
      <c r="C1972" s="6" t="s">
        <v>73</v>
      </c>
      <c r="D1972" s="6">
        <v>60144</v>
      </c>
      <c r="E1972" s="6">
        <v>821</v>
      </c>
      <c r="F1972" s="7">
        <f t="shared" si="180"/>
        <v>1.3650571960627826E-2</v>
      </c>
      <c r="G1972" s="6">
        <v>35</v>
      </c>
      <c r="H1972" s="6">
        <v>4</v>
      </c>
      <c r="I1972" s="8">
        <f t="shared" si="181"/>
        <v>0.11428571428571428</v>
      </c>
      <c r="J1972" s="13">
        <v>661.59</v>
      </c>
      <c r="K1972" s="13">
        <v>1640.92</v>
      </c>
      <c r="L1972" s="14">
        <f t="shared" si="182"/>
        <v>979.33</v>
      </c>
      <c r="M1972" s="16">
        <f t="shared" si="183"/>
        <v>2.480267234994483</v>
      </c>
      <c r="N1972" s="17">
        <f t="shared" si="184"/>
        <v>0.80583434835566381</v>
      </c>
      <c r="O1972" s="17">
        <f t="shared" si="185"/>
        <v>165.39750000000001</v>
      </c>
    </row>
    <row r="1973" spans="1:15">
      <c r="A1973" s="19" t="s">
        <v>234</v>
      </c>
      <c r="B1973" s="11" t="s">
        <v>1115</v>
      </c>
      <c r="C1973" s="6" t="s">
        <v>73</v>
      </c>
      <c r="D1973" s="6">
        <v>50521</v>
      </c>
      <c r="E1973" s="6">
        <v>739</v>
      </c>
      <c r="F1973" s="7">
        <f t="shared" si="180"/>
        <v>1.4627580610043349E-2</v>
      </c>
      <c r="G1973" s="6">
        <v>29</v>
      </c>
      <c r="H1973" s="6">
        <v>5</v>
      </c>
      <c r="I1973" s="8">
        <f t="shared" si="181"/>
        <v>0.17241379310344829</v>
      </c>
      <c r="J1973" s="13">
        <v>555.74</v>
      </c>
      <c r="K1973" s="13">
        <v>4545.83</v>
      </c>
      <c r="L1973" s="14">
        <f t="shared" si="182"/>
        <v>3990.09</v>
      </c>
      <c r="M1973" s="16">
        <f t="shared" si="183"/>
        <v>8.1797783135998845</v>
      </c>
      <c r="N1973" s="17">
        <f t="shared" si="184"/>
        <v>0.75201623815967522</v>
      </c>
      <c r="O1973" s="17">
        <f t="shared" si="185"/>
        <v>111.148</v>
      </c>
    </row>
    <row r="1974" spans="1:15">
      <c r="A1974" s="19" t="s">
        <v>235</v>
      </c>
      <c r="B1974" s="11" t="s">
        <v>1115</v>
      </c>
      <c r="C1974" s="6" t="s">
        <v>73</v>
      </c>
      <c r="D1974" s="6">
        <v>59768</v>
      </c>
      <c r="E1974" s="6">
        <v>1075</v>
      </c>
      <c r="F1974" s="7">
        <f t="shared" si="180"/>
        <v>1.7986213358318834E-2</v>
      </c>
      <c r="G1974" s="6">
        <v>35</v>
      </c>
      <c r="H1974" s="6">
        <v>7</v>
      </c>
      <c r="I1974" s="8">
        <f t="shared" si="181"/>
        <v>0.2</v>
      </c>
      <c r="J1974" s="13">
        <v>657.45</v>
      </c>
      <c r="K1974" s="13">
        <v>8215.0300000000007</v>
      </c>
      <c r="L1974" s="14">
        <f t="shared" si="182"/>
        <v>7557.5800000000008</v>
      </c>
      <c r="M1974" s="16">
        <f t="shared" si="183"/>
        <v>12.495292417674348</v>
      </c>
      <c r="N1974" s="17">
        <f t="shared" si="184"/>
        <v>0.61158139534883726</v>
      </c>
      <c r="O1974" s="17">
        <f t="shared" si="185"/>
        <v>93.921428571428578</v>
      </c>
    </row>
    <row r="1975" spans="1:15">
      <c r="A1975" s="19" t="s">
        <v>371</v>
      </c>
      <c r="B1975" s="11" t="s">
        <v>1116</v>
      </c>
      <c r="C1975" s="6" t="s">
        <v>127</v>
      </c>
      <c r="D1975" s="6">
        <v>35456</v>
      </c>
      <c r="E1975" s="6">
        <v>166</v>
      </c>
      <c r="F1975" s="7">
        <f t="shared" si="180"/>
        <v>4.681859205776173E-3</v>
      </c>
      <c r="G1975" s="6">
        <v>9</v>
      </c>
      <c r="H1975" s="6">
        <v>0</v>
      </c>
      <c r="I1975" s="8">
        <f t="shared" si="181"/>
        <v>0</v>
      </c>
      <c r="J1975" s="13">
        <v>230.47</v>
      </c>
      <c r="K1975" s="13">
        <v>0</v>
      </c>
      <c r="L1975" s="14">
        <f t="shared" si="182"/>
        <v>-230.47</v>
      </c>
      <c r="M1975" s="16">
        <f t="shared" si="183"/>
        <v>0</v>
      </c>
      <c r="N1975" s="17">
        <f t="shared" si="184"/>
        <v>1.3883734939759036</v>
      </c>
      <c r="O1975" s="17">
        <f t="shared" si="185"/>
        <v>0</v>
      </c>
    </row>
    <row r="1976" spans="1:15">
      <c r="A1976" s="19" t="s">
        <v>372</v>
      </c>
      <c r="B1976" s="11" t="s">
        <v>1116</v>
      </c>
      <c r="C1976" s="6" t="s">
        <v>127</v>
      </c>
      <c r="D1976" s="6">
        <v>34393</v>
      </c>
      <c r="E1976" s="6">
        <v>221</v>
      </c>
      <c r="F1976" s="7">
        <f t="shared" si="180"/>
        <v>6.4257261652080361E-3</v>
      </c>
      <c r="G1976" s="6">
        <v>10</v>
      </c>
      <c r="H1976" s="6">
        <v>1</v>
      </c>
      <c r="I1976" s="8">
        <f t="shared" si="181"/>
        <v>0.1</v>
      </c>
      <c r="J1976" s="13">
        <v>223.56</v>
      </c>
      <c r="K1976" s="13">
        <v>1110.28</v>
      </c>
      <c r="L1976" s="14">
        <f t="shared" si="182"/>
        <v>886.72</v>
      </c>
      <c r="M1976" s="16">
        <f t="shared" si="183"/>
        <v>4.9663624977634635</v>
      </c>
      <c r="N1976" s="17">
        <f t="shared" si="184"/>
        <v>1.0115837104072398</v>
      </c>
      <c r="O1976" s="17">
        <f t="shared" si="185"/>
        <v>223.56</v>
      </c>
    </row>
    <row r="1977" spans="1:15">
      <c r="A1977" s="19" t="s">
        <v>373</v>
      </c>
      <c r="B1977" s="11" t="s">
        <v>1116</v>
      </c>
      <c r="C1977" s="6" t="s">
        <v>127</v>
      </c>
      <c r="D1977" s="6">
        <v>30383</v>
      </c>
      <c r="E1977" s="6">
        <v>219</v>
      </c>
      <c r="F1977" s="7">
        <f t="shared" si="180"/>
        <v>7.2079781456735673E-3</v>
      </c>
      <c r="G1977" s="6">
        <v>10</v>
      </c>
      <c r="H1977" s="6">
        <v>1</v>
      </c>
      <c r="I1977" s="8">
        <f t="shared" si="181"/>
        <v>0.1</v>
      </c>
      <c r="J1977" s="13">
        <v>197.49</v>
      </c>
      <c r="K1977" s="13">
        <v>0</v>
      </c>
      <c r="L1977" s="14">
        <f t="shared" si="182"/>
        <v>-197.49</v>
      </c>
      <c r="M1977" s="16">
        <f t="shared" si="183"/>
        <v>0</v>
      </c>
      <c r="N1977" s="17">
        <f t="shared" si="184"/>
        <v>0.90178082191780828</v>
      </c>
      <c r="O1977" s="17">
        <f t="shared" si="185"/>
        <v>197.49</v>
      </c>
    </row>
    <row r="1978" spans="1:15">
      <c r="A1978" s="19" t="s">
        <v>374</v>
      </c>
      <c r="B1978" s="11" t="s">
        <v>1116</v>
      </c>
      <c r="C1978" s="6" t="s">
        <v>127</v>
      </c>
      <c r="D1978" s="6">
        <v>37233</v>
      </c>
      <c r="E1978" s="6">
        <v>176</v>
      </c>
      <c r="F1978" s="7">
        <f t="shared" si="180"/>
        <v>4.7269894985631023E-3</v>
      </c>
      <c r="G1978" s="6">
        <v>10</v>
      </c>
      <c r="H1978" s="6">
        <v>2</v>
      </c>
      <c r="I1978" s="8">
        <f t="shared" si="181"/>
        <v>0.2</v>
      </c>
      <c r="J1978" s="13">
        <v>242.02</v>
      </c>
      <c r="K1978" s="13">
        <v>969.49</v>
      </c>
      <c r="L1978" s="14">
        <f t="shared" si="182"/>
        <v>727.47</v>
      </c>
      <c r="M1978" s="16">
        <f t="shared" si="183"/>
        <v>4.0058259647962977</v>
      </c>
      <c r="N1978" s="17">
        <f t="shared" si="184"/>
        <v>1.3751136363636365</v>
      </c>
      <c r="O1978" s="17">
        <f t="shared" si="185"/>
        <v>121.01</v>
      </c>
    </row>
    <row r="1979" spans="1:15">
      <c r="A1979" s="19" t="s">
        <v>375</v>
      </c>
      <c r="B1979" s="11" t="s">
        <v>1116</v>
      </c>
      <c r="C1979" s="6" t="s">
        <v>127</v>
      </c>
      <c r="D1979" s="6">
        <v>36933</v>
      </c>
      <c r="E1979" s="6">
        <v>192</v>
      </c>
      <c r="F1979" s="7">
        <f t="shared" si="180"/>
        <v>5.1986028754772151E-3</v>
      </c>
      <c r="G1979" s="6">
        <v>9</v>
      </c>
      <c r="H1979" s="6">
        <v>0</v>
      </c>
      <c r="I1979" s="8">
        <f t="shared" si="181"/>
        <v>0</v>
      </c>
      <c r="J1979" s="13">
        <v>240.07</v>
      </c>
      <c r="K1979" s="13">
        <v>0</v>
      </c>
      <c r="L1979" s="14">
        <f t="shared" si="182"/>
        <v>-240.07</v>
      </c>
      <c r="M1979" s="16">
        <f t="shared" si="183"/>
        <v>0</v>
      </c>
      <c r="N1979" s="17">
        <f t="shared" si="184"/>
        <v>1.2503645833333332</v>
      </c>
      <c r="O1979" s="17">
        <f t="shared" si="185"/>
        <v>0</v>
      </c>
    </row>
    <row r="1980" spans="1:15">
      <c r="A1980" s="19" t="s">
        <v>376</v>
      </c>
      <c r="B1980" s="11" t="s">
        <v>1116</v>
      </c>
      <c r="C1980" s="6" t="s">
        <v>127</v>
      </c>
      <c r="D1980" s="6">
        <v>35909</v>
      </c>
      <c r="E1980" s="6">
        <v>182</v>
      </c>
      <c r="F1980" s="7">
        <f t="shared" si="180"/>
        <v>5.0683672616892699E-3</v>
      </c>
      <c r="G1980" s="6">
        <v>9</v>
      </c>
      <c r="H1980" s="6">
        <v>2</v>
      </c>
      <c r="I1980" s="8">
        <f t="shared" si="181"/>
        <v>0.22222222222222221</v>
      </c>
      <c r="J1980" s="13">
        <v>233.41</v>
      </c>
      <c r="K1980" s="13">
        <v>1827.19</v>
      </c>
      <c r="L1980" s="14">
        <f t="shared" si="182"/>
        <v>1593.78</v>
      </c>
      <c r="M1980" s="16">
        <f t="shared" si="183"/>
        <v>7.828242149008183</v>
      </c>
      <c r="N1980" s="17">
        <f t="shared" si="184"/>
        <v>1.2824725274725275</v>
      </c>
      <c r="O1980" s="17">
        <f t="shared" si="185"/>
        <v>116.705</v>
      </c>
    </row>
    <row r="1981" spans="1:15">
      <c r="A1981" s="19" t="s">
        <v>377</v>
      </c>
      <c r="B1981" s="11" t="s">
        <v>1116</v>
      </c>
      <c r="C1981" s="6" t="s">
        <v>127</v>
      </c>
      <c r="D1981" s="6">
        <v>30407</v>
      </c>
      <c r="E1981" s="6">
        <v>152</v>
      </c>
      <c r="F1981" s="7">
        <f t="shared" si="180"/>
        <v>4.9988489492551061E-3</v>
      </c>
      <c r="G1981" s="6">
        <v>5</v>
      </c>
      <c r="H1981" s="6">
        <v>0</v>
      </c>
      <c r="I1981" s="8">
        <f t="shared" si="181"/>
        <v>0</v>
      </c>
      <c r="J1981" s="13">
        <v>197.65</v>
      </c>
      <c r="K1981" s="13">
        <v>0</v>
      </c>
      <c r="L1981" s="14">
        <f t="shared" si="182"/>
        <v>-197.65</v>
      </c>
      <c r="M1981" s="16">
        <f t="shared" si="183"/>
        <v>0</v>
      </c>
      <c r="N1981" s="17">
        <f t="shared" si="184"/>
        <v>1.3003289473684212</v>
      </c>
      <c r="O1981" s="17">
        <f t="shared" si="185"/>
        <v>0</v>
      </c>
    </row>
    <row r="1982" spans="1:15">
      <c r="A1982" s="19" t="s">
        <v>378</v>
      </c>
      <c r="B1982" s="11" t="s">
        <v>1116</v>
      </c>
      <c r="C1982" s="6" t="s">
        <v>127</v>
      </c>
      <c r="D1982" s="6">
        <v>39961</v>
      </c>
      <c r="E1982" s="6">
        <v>204</v>
      </c>
      <c r="F1982" s="7">
        <f t="shared" si="180"/>
        <v>5.104977352919096E-3</v>
      </c>
      <c r="G1982" s="6">
        <v>11</v>
      </c>
      <c r="H1982" s="6">
        <v>0</v>
      </c>
      <c r="I1982" s="8">
        <f t="shared" si="181"/>
        <v>0</v>
      </c>
      <c r="J1982" s="13">
        <v>259.75</v>
      </c>
      <c r="K1982" s="13">
        <v>0</v>
      </c>
      <c r="L1982" s="14">
        <f t="shared" si="182"/>
        <v>-259.75</v>
      </c>
      <c r="M1982" s="16">
        <f t="shared" si="183"/>
        <v>0</v>
      </c>
      <c r="N1982" s="17">
        <f t="shared" si="184"/>
        <v>1.2732843137254901</v>
      </c>
      <c r="O1982" s="17">
        <f t="shared" si="185"/>
        <v>0</v>
      </c>
    </row>
    <row r="1983" spans="1:15">
      <c r="A1983" s="19" t="s">
        <v>379</v>
      </c>
      <c r="B1983" s="11" t="s">
        <v>1116</v>
      </c>
      <c r="C1983" s="6" t="s">
        <v>127</v>
      </c>
      <c r="D1983" s="6">
        <v>21812</v>
      </c>
      <c r="E1983" s="6">
        <v>142</v>
      </c>
      <c r="F1983" s="7">
        <f t="shared" si="180"/>
        <v>6.5101778837337249E-3</v>
      </c>
      <c r="G1983" s="6">
        <v>9</v>
      </c>
      <c r="H1983" s="6">
        <v>1</v>
      </c>
      <c r="I1983" s="8">
        <f t="shared" si="181"/>
        <v>0.1111111111111111</v>
      </c>
      <c r="J1983" s="13">
        <v>141.78</v>
      </c>
      <c r="K1983" s="13">
        <v>0</v>
      </c>
      <c r="L1983" s="14">
        <f t="shared" si="182"/>
        <v>-141.78</v>
      </c>
      <c r="M1983" s="16">
        <f t="shared" si="183"/>
        <v>0</v>
      </c>
      <c r="N1983" s="17">
        <f t="shared" si="184"/>
        <v>0.99845070422535209</v>
      </c>
      <c r="O1983" s="17">
        <f t="shared" si="185"/>
        <v>141.78</v>
      </c>
    </row>
    <row r="1984" spans="1:15">
      <c r="A1984" s="19" t="s">
        <v>380</v>
      </c>
      <c r="B1984" s="11" t="s">
        <v>1116</v>
      </c>
      <c r="C1984" s="6" t="s">
        <v>127</v>
      </c>
      <c r="D1984" s="6">
        <v>27592</v>
      </c>
      <c r="E1984" s="6">
        <v>135</v>
      </c>
      <c r="F1984" s="7">
        <f t="shared" si="180"/>
        <v>4.8927225282690634E-3</v>
      </c>
      <c r="G1984" s="6">
        <v>6</v>
      </c>
      <c r="H1984" s="6">
        <v>0</v>
      </c>
      <c r="I1984" s="8">
        <f t="shared" si="181"/>
        <v>0</v>
      </c>
      <c r="J1984" s="13">
        <v>179.35</v>
      </c>
      <c r="K1984" s="13">
        <v>0</v>
      </c>
      <c r="L1984" s="14">
        <f t="shared" si="182"/>
        <v>-179.35</v>
      </c>
      <c r="M1984" s="16">
        <f t="shared" si="183"/>
        <v>0</v>
      </c>
      <c r="N1984" s="17">
        <f t="shared" si="184"/>
        <v>1.3285185185185184</v>
      </c>
      <c r="O1984" s="17">
        <f t="shared" si="185"/>
        <v>0</v>
      </c>
    </row>
    <row r="1985" spans="1:15">
      <c r="A1985" s="19" t="s">
        <v>381</v>
      </c>
      <c r="B1985" s="11" t="s">
        <v>1116</v>
      </c>
      <c r="C1985" s="6" t="s">
        <v>127</v>
      </c>
      <c r="D1985" s="6">
        <v>24952</v>
      </c>
      <c r="E1985" s="6">
        <v>176</v>
      </c>
      <c r="F1985" s="7">
        <f t="shared" si="180"/>
        <v>7.0535428021801863E-3</v>
      </c>
      <c r="G1985" s="6">
        <v>8</v>
      </c>
      <c r="H1985" s="6">
        <v>0</v>
      </c>
      <c r="I1985" s="8">
        <f t="shared" si="181"/>
        <v>0</v>
      </c>
      <c r="J1985" s="13">
        <v>162.19</v>
      </c>
      <c r="K1985" s="13">
        <v>0</v>
      </c>
      <c r="L1985" s="14">
        <f t="shared" si="182"/>
        <v>-162.19</v>
      </c>
      <c r="M1985" s="16">
        <f t="shared" si="183"/>
        <v>0</v>
      </c>
      <c r="N1985" s="17">
        <f t="shared" si="184"/>
        <v>0.92153409090909089</v>
      </c>
      <c r="O1985" s="17">
        <f t="shared" si="185"/>
        <v>0</v>
      </c>
    </row>
    <row r="1986" spans="1:15">
      <c r="A1986" s="19" t="s">
        <v>382</v>
      </c>
      <c r="B1986" s="11" t="s">
        <v>1116</v>
      </c>
      <c r="C1986" s="6" t="s">
        <v>127</v>
      </c>
      <c r="D1986" s="6">
        <v>29367</v>
      </c>
      <c r="E1986" s="6">
        <v>136</v>
      </c>
      <c r="F1986" s="7">
        <f t="shared" ref="F1986:F2049" si="186">E1986/D1986</f>
        <v>4.6310484557496511E-3</v>
      </c>
      <c r="G1986" s="6">
        <v>7</v>
      </c>
      <c r="H1986" s="6">
        <v>1</v>
      </c>
      <c r="I1986" s="8">
        <f t="shared" ref="I1986:I2049" si="187">H1986/G1986</f>
        <v>0.14285714285714285</v>
      </c>
      <c r="J1986" s="13">
        <v>190.89</v>
      </c>
      <c r="K1986" s="13">
        <v>2237.08</v>
      </c>
      <c r="L1986" s="14">
        <f t="shared" si="182"/>
        <v>2046.19</v>
      </c>
      <c r="M1986" s="16">
        <f t="shared" si="183"/>
        <v>11.719210016239719</v>
      </c>
      <c r="N1986" s="17">
        <f t="shared" si="184"/>
        <v>1.4036029411764706</v>
      </c>
      <c r="O1986" s="17">
        <f t="shared" si="185"/>
        <v>190.89</v>
      </c>
    </row>
    <row r="1987" spans="1:15">
      <c r="A1987" s="19" t="s">
        <v>383</v>
      </c>
      <c r="B1987" s="11" t="s">
        <v>1116</v>
      </c>
      <c r="C1987" s="6" t="s">
        <v>127</v>
      </c>
      <c r="D1987" s="6">
        <v>34604</v>
      </c>
      <c r="E1987" s="6">
        <v>163</v>
      </c>
      <c r="F1987" s="7">
        <f t="shared" si="186"/>
        <v>4.7104380996416603E-3</v>
      </c>
      <c r="G1987" s="6">
        <v>7</v>
      </c>
      <c r="H1987" s="6">
        <v>1</v>
      </c>
      <c r="I1987" s="8">
        <f t="shared" si="187"/>
        <v>0.14285714285714285</v>
      </c>
      <c r="J1987" s="13">
        <v>224.93</v>
      </c>
      <c r="K1987" s="13">
        <v>0</v>
      </c>
      <c r="L1987" s="14">
        <f t="shared" ref="L1987:L2050" si="188">K1987-J1987</f>
        <v>-224.93</v>
      </c>
      <c r="M1987" s="16">
        <f t="shared" ref="M1987:M2050" si="189">IFERROR(K1987/J1987,0)</f>
        <v>0</v>
      </c>
      <c r="N1987" s="17">
        <f t="shared" ref="N1987:N2050" si="190">J1987/E1987</f>
        <v>1.3799386503067486</v>
      </c>
      <c r="O1987" s="17">
        <f t="shared" ref="O1987:O2050" si="191">IFERROR(J1987/H1987,0)</f>
        <v>224.93</v>
      </c>
    </row>
    <row r="1988" spans="1:15">
      <c r="A1988" s="19" t="s">
        <v>384</v>
      </c>
      <c r="B1988" s="11" t="s">
        <v>1116</v>
      </c>
      <c r="C1988" s="6" t="s">
        <v>127</v>
      </c>
      <c r="D1988" s="6">
        <v>34820</v>
      </c>
      <c r="E1988" s="6">
        <v>147</v>
      </c>
      <c r="F1988" s="7">
        <f t="shared" si="186"/>
        <v>4.2217116599655375E-3</v>
      </c>
      <c r="G1988" s="6">
        <v>10</v>
      </c>
      <c r="H1988" s="6">
        <v>0</v>
      </c>
      <c r="I1988" s="8">
        <f t="shared" si="187"/>
        <v>0</v>
      </c>
      <c r="J1988" s="13">
        <v>226.33</v>
      </c>
      <c r="K1988" s="13">
        <v>0</v>
      </c>
      <c r="L1988" s="14">
        <f t="shared" si="188"/>
        <v>-226.33</v>
      </c>
      <c r="M1988" s="16">
        <f t="shared" si="189"/>
        <v>0</v>
      </c>
      <c r="N1988" s="17">
        <f t="shared" si="190"/>
        <v>1.5396598639455783</v>
      </c>
      <c r="O1988" s="17">
        <f t="shared" si="191"/>
        <v>0</v>
      </c>
    </row>
    <row r="1989" spans="1:15">
      <c r="A1989" s="19" t="s">
        <v>385</v>
      </c>
      <c r="B1989" s="11" t="s">
        <v>1116</v>
      </c>
      <c r="C1989" s="6" t="s">
        <v>127</v>
      </c>
      <c r="D1989" s="6">
        <v>24963</v>
      </c>
      <c r="E1989" s="6">
        <v>177</v>
      </c>
      <c r="F1989" s="7">
        <f t="shared" si="186"/>
        <v>7.0904939310179067E-3</v>
      </c>
      <c r="G1989" s="6">
        <v>8</v>
      </c>
      <c r="H1989" s="6">
        <v>0</v>
      </c>
      <c r="I1989" s="8">
        <f t="shared" si="187"/>
        <v>0</v>
      </c>
      <c r="J1989" s="13">
        <v>162.26</v>
      </c>
      <c r="K1989" s="13">
        <v>0</v>
      </c>
      <c r="L1989" s="14">
        <f t="shared" si="188"/>
        <v>-162.26</v>
      </c>
      <c r="M1989" s="16">
        <f t="shared" si="189"/>
        <v>0</v>
      </c>
      <c r="N1989" s="17">
        <f t="shared" si="190"/>
        <v>0.91672316384180785</v>
      </c>
      <c r="O1989" s="17">
        <f t="shared" si="191"/>
        <v>0</v>
      </c>
    </row>
    <row r="1990" spans="1:15">
      <c r="A1990" s="19" t="s">
        <v>386</v>
      </c>
      <c r="B1990" s="11" t="s">
        <v>1116</v>
      </c>
      <c r="C1990" s="6" t="s">
        <v>127</v>
      </c>
      <c r="D1990" s="6">
        <v>36869</v>
      </c>
      <c r="E1990" s="6">
        <v>248</v>
      </c>
      <c r="F1990" s="7">
        <f t="shared" si="186"/>
        <v>6.7265182131329843E-3</v>
      </c>
      <c r="G1990" s="6">
        <v>10</v>
      </c>
      <c r="H1990" s="6">
        <v>0</v>
      </c>
      <c r="I1990" s="8">
        <f t="shared" si="187"/>
        <v>0</v>
      </c>
      <c r="J1990" s="13">
        <v>239.65</v>
      </c>
      <c r="K1990" s="13">
        <v>0</v>
      </c>
      <c r="L1990" s="14">
        <f t="shared" si="188"/>
        <v>-239.65</v>
      </c>
      <c r="M1990" s="16">
        <f t="shared" si="189"/>
        <v>0</v>
      </c>
      <c r="N1990" s="17">
        <f t="shared" si="190"/>
        <v>0.9663306451612903</v>
      </c>
      <c r="O1990" s="17">
        <f t="shared" si="191"/>
        <v>0</v>
      </c>
    </row>
    <row r="1991" spans="1:15">
      <c r="A1991" s="19" t="s">
        <v>387</v>
      </c>
      <c r="B1991" s="11" t="s">
        <v>1116</v>
      </c>
      <c r="C1991" s="6" t="s">
        <v>127</v>
      </c>
      <c r="D1991" s="6">
        <v>29601</v>
      </c>
      <c r="E1991" s="6">
        <v>138</v>
      </c>
      <c r="F1991" s="7">
        <f t="shared" si="186"/>
        <v>4.662004662004662E-3</v>
      </c>
      <c r="G1991" s="6">
        <v>5</v>
      </c>
      <c r="H1991" s="6">
        <v>0</v>
      </c>
      <c r="I1991" s="8">
        <f t="shared" si="187"/>
        <v>0</v>
      </c>
      <c r="J1991" s="13">
        <v>192.41</v>
      </c>
      <c r="K1991" s="13">
        <v>0</v>
      </c>
      <c r="L1991" s="14">
        <f t="shared" si="188"/>
        <v>-192.41</v>
      </c>
      <c r="M1991" s="16">
        <f t="shared" si="189"/>
        <v>0</v>
      </c>
      <c r="N1991" s="17">
        <f t="shared" si="190"/>
        <v>1.3942753623188406</v>
      </c>
      <c r="O1991" s="17">
        <f t="shared" si="191"/>
        <v>0</v>
      </c>
    </row>
    <row r="1992" spans="1:15">
      <c r="A1992" s="19" t="s">
        <v>388</v>
      </c>
      <c r="B1992" s="11" t="s">
        <v>1116</v>
      </c>
      <c r="C1992" s="6" t="s">
        <v>127</v>
      </c>
      <c r="D1992" s="6">
        <v>35103</v>
      </c>
      <c r="E1992" s="6">
        <v>165</v>
      </c>
      <c r="F1992" s="7">
        <f t="shared" si="186"/>
        <v>4.700452952739082E-3</v>
      </c>
      <c r="G1992" s="6">
        <v>9</v>
      </c>
      <c r="H1992" s="6">
        <v>2</v>
      </c>
      <c r="I1992" s="8">
        <f t="shared" si="187"/>
        <v>0.22222222222222221</v>
      </c>
      <c r="J1992" s="13">
        <v>228.17</v>
      </c>
      <c r="K1992" s="13">
        <v>1070.1300000000001</v>
      </c>
      <c r="L1992" s="14">
        <f t="shared" si="188"/>
        <v>841.96000000000015</v>
      </c>
      <c r="M1992" s="16">
        <f t="shared" si="189"/>
        <v>4.6900556602533205</v>
      </c>
      <c r="N1992" s="17">
        <f t="shared" si="190"/>
        <v>1.3828484848484848</v>
      </c>
      <c r="O1992" s="17">
        <f t="shared" si="191"/>
        <v>114.08499999999999</v>
      </c>
    </row>
    <row r="1993" spans="1:15">
      <c r="A1993" s="19" t="s">
        <v>389</v>
      </c>
      <c r="B1993" s="11" t="s">
        <v>1116</v>
      </c>
      <c r="C1993" s="6" t="s">
        <v>127</v>
      </c>
      <c r="D1993" s="6">
        <v>22724</v>
      </c>
      <c r="E1993" s="6">
        <v>122</v>
      </c>
      <c r="F1993" s="7">
        <f t="shared" si="186"/>
        <v>5.3687731033268795E-3</v>
      </c>
      <c r="G1993" s="6">
        <v>6</v>
      </c>
      <c r="H1993" s="6">
        <v>0</v>
      </c>
      <c r="I1993" s="8">
        <f t="shared" si="187"/>
        <v>0</v>
      </c>
      <c r="J1993" s="13">
        <v>147.71</v>
      </c>
      <c r="K1993" s="13">
        <v>0</v>
      </c>
      <c r="L1993" s="14">
        <f t="shared" si="188"/>
        <v>-147.71</v>
      </c>
      <c r="M1993" s="16">
        <f t="shared" si="189"/>
        <v>0</v>
      </c>
      <c r="N1993" s="17">
        <f t="shared" si="190"/>
        <v>1.2107377049180328</v>
      </c>
      <c r="O1993" s="17">
        <f t="shared" si="191"/>
        <v>0</v>
      </c>
    </row>
    <row r="1994" spans="1:15">
      <c r="A1994" s="19" t="s">
        <v>390</v>
      </c>
      <c r="B1994" s="11" t="s">
        <v>1116</v>
      </c>
      <c r="C1994" s="6" t="s">
        <v>127</v>
      </c>
      <c r="D1994" s="6">
        <v>32116</v>
      </c>
      <c r="E1994" s="6">
        <v>209</v>
      </c>
      <c r="F1994" s="7">
        <f t="shared" si="186"/>
        <v>6.5076597334661852E-3</v>
      </c>
      <c r="G1994" s="6">
        <v>11</v>
      </c>
      <c r="H1994" s="6">
        <v>0</v>
      </c>
      <c r="I1994" s="8">
        <f t="shared" si="187"/>
        <v>0</v>
      </c>
      <c r="J1994" s="13">
        <v>208.76</v>
      </c>
      <c r="K1994" s="13">
        <v>0</v>
      </c>
      <c r="L1994" s="14">
        <f t="shared" si="188"/>
        <v>-208.76</v>
      </c>
      <c r="M1994" s="16">
        <f t="shared" si="189"/>
        <v>0</v>
      </c>
      <c r="N1994" s="17">
        <f t="shared" si="190"/>
        <v>0.99885167464114832</v>
      </c>
      <c r="O1994" s="17">
        <f t="shared" si="191"/>
        <v>0</v>
      </c>
    </row>
    <row r="1995" spans="1:15">
      <c r="A1995" s="19" t="s">
        <v>391</v>
      </c>
      <c r="B1995" s="11" t="s">
        <v>1116</v>
      </c>
      <c r="C1995" s="6" t="s">
        <v>127</v>
      </c>
      <c r="D1995" s="6">
        <v>30078</v>
      </c>
      <c r="E1995" s="6">
        <v>132</v>
      </c>
      <c r="F1995" s="7">
        <f t="shared" si="186"/>
        <v>4.3885896668661483E-3</v>
      </c>
      <c r="G1995" s="6">
        <v>9</v>
      </c>
      <c r="H1995" s="6">
        <v>0</v>
      </c>
      <c r="I1995" s="8">
        <f t="shared" si="187"/>
        <v>0</v>
      </c>
      <c r="J1995" s="13">
        <v>195.51</v>
      </c>
      <c r="K1995" s="13">
        <v>0</v>
      </c>
      <c r="L1995" s="14">
        <f t="shared" si="188"/>
        <v>-195.51</v>
      </c>
      <c r="M1995" s="16">
        <f t="shared" si="189"/>
        <v>0</v>
      </c>
      <c r="N1995" s="17">
        <f t="shared" si="190"/>
        <v>1.4811363636363635</v>
      </c>
      <c r="O1995" s="17">
        <f t="shared" si="191"/>
        <v>0</v>
      </c>
    </row>
    <row r="1996" spans="1:15">
      <c r="A1996" s="19" t="s">
        <v>392</v>
      </c>
      <c r="B1996" s="11" t="s">
        <v>1116</v>
      </c>
      <c r="C1996" s="6" t="s">
        <v>127</v>
      </c>
      <c r="D1996" s="6">
        <v>28461</v>
      </c>
      <c r="E1996" s="6">
        <v>154</v>
      </c>
      <c r="F1996" s="7">
        <f t="shared" si="186"/>
        <v>5.4109131794385298E-3</v>
      </c>
      <c r="G1996" s="6">
        <v>7</v>
      </c>
      <c r="H1996" s="6">
        <v>0</v>
      </c>
      <c r="I1996" s="8">
        <f t="shared" si="187"/>
        <v>0</v>
      </c>
      <c r="J1996" s="13">
        <v>185</v>
      </c>
      <c r="K1996" s="13">
        <v>0</v>
      </c>
      <c r="L1996" s="14">
        <f t="shared" si="188"/>
        <v>-185</v>
      </c>
      <c r="M1996" s="16">
        <f t="shared" si="189"/>
        <v>0</v>
      </c>
      <c r="N1996" s="17">
        <f t="shared" si="190"/>
        <v>1.2012987012987013</v>
      </c>
      <c r="O1996" s="17">
        <f t="shared" si="191"/>
        <v>0</v>
      </c>
    </row>
    <row r="1997" spans="1:15">
      <c r="A1997" s="19" t="s">
        <v>393</v>
      </c>
      <c r="B1997" s="11" t="s">
        <v>1116</v>
      </c>
      <c r="C1997" s="6" t="s">
        <v>127</v>
      </c>
      <c r="D1997" s="6">
        <v>23649</v>
      </c>
      <c r="E1997" s="6">
        <v>123</v>
      </c>
      <c r="F1997" s="7">
        <f t="shared" si="186"/>
        <v>5.201065584168464E-3</v>
      </c>
      <c r="G1997" s="6">
        <v>6</v>
      </c>
      <c r="H1997" s="6">
        <v>1</v>
      </c>
      <c r="I1997" s="8">
        <f t="shared" si="187"/>
        <v>0.16666666666666666</v>
      </c>
      <c r="J1997" s="13">
        <v>153.72</v>
      </c>
      <c r="K1997" s="13">
        <v>0</v>
      </c>
      <c r="L1997" s="14">
        <f t="shared" si="188"/>
        <v>-153.72</v>
      </c>
      <c r="M1997" s="16">
        <f t="shared" si="189"/>
        <v>0</v>
      </c>
      <c r="N1997" s="17">
        <f t="shared" si="190"/>
        <v>1.2497560975609756</v>
      </c>
      <c r="O1997" s="17">
        <f t="shared" si="191"/>
        <v>153.72</v>
      </c>
    </row>
    <row r="1998" spans="1:15">
      <c r="A1998" s="19" t="s">
        <v>394</v>
      </c>
      <c r="B1998" s="11" t="s">
        <v>1116</v>
      </c>
      <c r="C1998" s="6" t="s">
        <v>127</v>
      </c>
      <c r="D1998" s="6">
        <v>29509</v>
      </c>
      <c r="E1998" s="6">
        <v>175</v>
      </c>
      <c r="F1998" s="7">
        <f t="shared" si="186"/>
        <v>5.9303941170490357E-3</v>
      </c>
      <c r="G1998" s="6">
        <v>9</v>
      </c>
      <c r="H1998" s="6">
        <v>2</v>
      </c>
      <c r="I1998" s="8">
        <f t="shared" si="187"/>
        <v>0.22222222222222221</v>
      </c>
      <c r="J1998" s="13">
        <v>191.81</v>
      </c>
      <c r="K1998" s="13">
        <v>0</v>
      </c>
      <c r="L1998" s="14">
        <f t="shared" si="188"/>
        <v>-191.81</v>
      </c>
      <c r="M1998" s="16">
        <f t="shared" si="189"/>
        <v>0</v>
      </c>
      <c r="N1998" s="17">
        <f t="shared" si="190"/>
        <v>1.0960571428571428</v>
      </c>
      <c r="O1998" s="17">
        <f t="shared" si="191"/>
        <v>95.905000000000001</v>
      </c>
    </row>
    <row r="1999" spans="1:15">
      <c r="A1999" s="19" t="s">
        <v>395</v>
      </c>
      <c r="B1999" s="11" t="s">
        <v>1116</v>
      </c>
      <c r="C1999" s="6" t="s">
        <v>127</v>
      </c>
      <c r="D1999" s="6">
        <v>29750</v>
      </c>
      <c r="E1999" s="6">
        <v>227</v>
      </c>
      <c r="F1999" s="7">
        <f t="shared" si="186"/>
        <v>7.6302521008403358E-3</v>
      </c>
      <c r="G1999" s="6">
        <v>13</v>
      </c>
      <c r="H1999" s="6">
        <v>3</v>
      </c>
      <c r="I1999" s="8">
        <f t="shared" si="187"/>
        <v>0.23076923076923078</v>
      </c>
      <c r="J1999" s="13">
        <v>193.38</v>
      </c>
      <c r="K1999" s="13">
        <v>980.73</v>
      </c>
      <c r="L1999" s="14">
        <f t="shared" si="188"/>
        <v>787.35</v>
      </c>
      <c r="M1999" s="16">
        <f t="shared" si="189"/>
        <v>5.0715172199813843</v>
      </c>
      <c r="N1999" s="17">
        <f t="shared" si="190"/>
        <v>0.85189427312775323</v>
      </c>
      <c r="O1999" s="17">
        <f t="shared" si="191"/>
        <v>64.459999999999994</v>
      </c>
    </row>
    <row r="2000" spans="1:15">
      <c r="A2000" s="19" t="s">
        <v>396</v>
      </c>
      <c r="B2000" s="11" t="s">
        <v>1116</v>
      </c>
      <c r="C2000" s="6" t="s">
        <v>127</v>
      </c>
      <c r="D2000" s="6">
        <v>28903</v>
      </c>
      <c r="E2000" s="6">
        <v>124</v>
      </c>
      <c r="F2000" s="7">
        <f t="shared" si="186"/>
        <v>4.2902120887105145E-3</v>
      </c>
      <c r="G2000" s="6">
        <v>5</v>
      </c>
      <c r="H2000" s="6">
        <v>1</v>
      </c>
      <c r="I2000" s="8">
        <f t="shared" si="187"/>
        <v>0.2</v>
      </c>
      <c r="J2000" s="13">
        <v>187.87</v>
      </c>
      <c r="K2000" s="13">
        <v>0</v>
      </c>
      <c r="L2000" s="14">
        <f t="shared" si="188"/>
        <v>-187.87</v>
      </c>
      <c r="M2000" s="16">
        <f t="shared" si="189"/>
        <v>0</v>
      </c>
      <c r="N2000" s="17">
        <f t="shared" si="190"/>
        <v>1.5150806451612904</v>
      </c>
      <c r="O2000" s="17">
        <f t="shared" si="191"/>
        <v>187.87</v>
      </c>
    </row>
    <row r="2001" spans="1:15">
      <c r="A2001" s="19" t="s">
        <v>397</v>
      </c>
      <c r="B2001" s="11" t="s">
        <v>1116</v>
      </c>
      <c r="C2001" s="6" t="s">
        <v>127</v>
      </c>
      <c r="D2001" s="6">
        <v>30481</v>
      </c>
      <c r="E2001" s="6">
        <v>183</v>
      </c>
      <c r="F2001" s="7">
        <f t="shared" si="186"/>
        <v>6.0037400347757617E-3</v>
      </c>
      <c r="G2001" s="6">
        <v>7</v>
      </c>
      <c r="H2001" s="6">
        <v>1</v>
      </c>
      <c r="I2001" s="8">
        <f t="shared" si="187"/>
        <v>0.14285714285714285</v>
      </c>
      <c r="J2001" s="13">
        <v>198.13</v>
      </c>
      <c r="K2001" s="13">
        <v>0</v>
      </c>
      <c r="L2001" s="14">
        <f t="shared" si="188"/>
        <v>-198.13</v>
      </c>
      <c r="M2001" s="16">
        <f t="shared" si="189"/>
        <v>0</v>
      </c>
      <c r="N2001" s="17">
        <f t="shared" si="190"/>
        <v>1.0826775956284154</v>
      </c>
      <c r="O2001" s="17">
        <f t="shared" si="191"/>
        <v>198.13</v>
      </c>
    </row>
    <row r="2002" spans="1:15">
      <c r="A2002" s="19" t="s">
        <v>398</v>
      </c>
      <c r="B2002" s="11" t="s">
        <v>1116</v>
      </c>
      <c r="C2002" s="6" t="s">
        <v>127</v>
      </c>
      <c r="D2002" s="6">
        <v>36424</v>
      </c>
      <c r="E2002" s="6">
        <v>154</v>
      </c>
      <c r="F2002" s="7">
        <f t="shared" si="186"/>
        <v>4.2279815506259611E-3</v>
      </c>
      <c r="G2002" s="6">
        <v>11</v>
      </c>
      <c r="H2002" s="6">
        <v>0</v>
      </c>
      <c r="I2002" s="8">
        <f t="shared" si="187"/>
        <v>0</v>
      </c>
      <c r="J2002" s="13">
        <v>236.76</v>
      </c>
      <c r="K2002" s="13">
        <v>0</v>
      </c>
      <c r="L2002" s="14">
        <f t="shared" si="188"/>
        <v>-236.76</v>
      </c>
      <c r="M2002" s="16">
        <f t="shared" si="189"/>
        <v>0</v>
      </c>
      <c r="N2002" s="17">
        <f t="shared" si="190"/>
        <v>1.5374025974025973</v>
      </c>
      <c r="O2002" s="17">
        <f t="shared" si="191"/>
        <v>0</v>
      </c>
    </row>
    <row r="2003" spans="1:15">
      <c r="A2003" s="19" t="s">
        <v>399</v>
      </c>
      <c r="B2003" s="11" t="s">
        <v>1116</v>
      </c>
      <c r="C2003" s="6" t="s">
        <v>127</v>
      </c>
      <c r="D2003" s="6">
        <v>34235</v>
      </c>
      <c r="E2003" s="6">
        <v>219</v>
      </c>
      <c r="F2003" s="7">
        <f t="shared" si="186"/>
        <v>6.3969621732145468E-3</v>
      </c>
      <c r="G2003" s="6">
        <v>12</v>
      </c>
      <c r="H2003" s="6">
        <v>2</v>
      </c>
      <c r="I2003" s="8">
        <f t="shared" si="187"/>
        <v>0.16666666666666666</v>
      </c>
      <c r="J2003" s="13">
        <v>222.53</v>
      </c>
      <c r="K2003" s="13">
        <v>0</v>
      </c>
      <c r="L2003" s="14">
        <f t="shared" si="188"/>
        <v>-222.53</v>
      </c>
      <c r="M2003" s="16">
        <f t="shared" si="189"/>
        <v>0</v>
      </c>
      <c r="N2003" s="17">
        <f t="shared" si="190"/>
        <v>1.0161187214611873</v>
      </c>
      <c r="O2003" s="17">
        <f t="shared" si="191"/>
        <v>111.265</v>
      </c>
    </row>
    <row r="2004" spans="1:15">
      <c r="A2004" s="19" t="s">
        <v>400</v>
      </c>
      <c r="B2004" s="11" t="s">
        <v>1116</v>
      </c>
      <c r="C2004" s="6" t="s">
        <v>127</v>
      </c>
      <c r="D2004" s="6">
        <v>31587</v>
      </c>
      <c r="E2004" s="6">
        <v>223</v>
      </c>
      <c r="F2004" s="7">
        <f t="shared" si="186"/>
        <v>7.0598664007344792E-3</v>
      </c>
      <c r="G2004" s="6">
        <v>14</v>
      </c>
      <c r="H2004" s="6">
        <v>1</v>
      </c>
      <c r="I2004" s="8">
        <f t="shared" si="187"/>
        <v>7.1428571428571425E-2</v>
      </c>
      <c r="J2004" s="13">
        <v>205.32</v>
      </c>
      <c r="K2004" s="13">
        <v>0</v>
      </c>
      <c r="L2004" s="14">
        <f t="shared" si="188"/>
        <v>-205.32</v>
      </c>
      <c r="M2004" s="16">
        <f t="shared" si="189"/>
        <v>0</v>
      </c>
      <c r="N2004" s="17">
        <f t="shared" si="190"/>
        <v>0.92071748878923765</v>
      </c>
      <c r="O2004" s="17">
        <f t="shared" si="191"/>
        <v>205.32</v>
      </c>
    </row>
    <row r="2005" spans="1:15">
      <c r="A2005" s="19" t="s">
        <v>401</v>
      </c>
      <c r="B2005" s="11" t="s">
        <v>1116</v>
      </c>
      <c r="C2005" s="6" t="s">
        <v>127</v>
      </c>
      <c r="D2005" s="6">
        <v>22210</v>
      </c>
      <c r="E2005" s="6">
        <v>150</v>
      </c>
      <c r="F2005" s="7">
        <f t="shared" si="186"/>
        <v>6.7537145429986496E-3</v>
      </c>
      <c r="G2005" s="6">
        <v>9</v>
      </c>
      <c r="H2005" s="6">
        <v>3</v>
      </c>
      <c r="I2005" s="8">
        <f t="shared" si="187"/>
        <v>0.33333333333333331</v>
      </c>
      <c r="J2005" s="13">
        <v>144.37</v>
      </c>
      <c r="K2005" s="13">
        <v>344.8</v>
      </c>
      <c r="L2005" s="14">
        <f t="shared" si="188"/>
        <v>200.43</v>
      </c>
      <c r="M2005" s="16">
        <f t="shared" si="189"/>
        <v>2.3883078201842487</v>
      </c>
      <c r="N2005" s="17">
        <f t="shared" si="190"/>
        <v>0.96246666666666669</v>
      </c>
      <c r="O2005" s="17">
        <f t="shared" si="191"/>
        <v>48.123333333333335</v>
      </c>
    </row>
    <row r="2006" spans="1:15">
      <c r="A2006" s="19" t="s">
        <v>402</v>
      </c>
      <c r="B2006" s="11" t="s">
        <v>1116</v>
      </c>
      <c r="C2006" s="6" t="s">
        <v>127</v>
      </c>
      <c r="D2006" s="6">
        <v>39020</v>
      </c>
      <c r="E2006" s="6">
        <v>293</v>
      </c>
      <c r="F2006" s="7">
        <f t="shared" si="186"/>
        <v>7.5089697590978981E-3</v>
      </c>
      <c r="G2006" s="6">
        <v>17</v>
      </c>
      <c r="H2006" s="6">
        <v>4</v>
      </c>
      <c r="I2006" s="8">
        <f t="shared" si="187"/>
        <v>0.23529411764705882</v>
      </c>
      <c r="J2006" s="13">
        <v>253.63</v>
      </c>
      <c r="K2006" s="13">
        <v>399.8</v>
      </c>
      <c r="L2006" s="14">
        <f t="shared" si="188"/>
        <v>146.17000000000002</v>
      </c>
      <c r="M2006" s="16">
        <f t="shared" si="189"/>
        <v>1.5763119504790444</v>
      </c>
      <c r="N2006" s="17">
        <f t="shared" si="190"/>
        <v>0.86563139931740618</v>
      </c>
      <c r="O2006" s="17">
        <f t="shared" si="191"/>
        <v>63.407499999999999</v>
      </c>
    </row>
    <row r="2007" spans="1:15">
      <c r="A2007" s="19" t="s">
        <v>403</v>
      </c>
      <c r="B2007" s="11" t="s">
        <v>1116</v>
      </c>
      <c r="C2007" s="6" t="s">
        <v>127</v>
      </c>
      <c r="D2007" s="6">
        <v>39458</v>
      </c>
      <c r="E2007" s="6">
        <v>181</v>
      </c>
      <c r="F2007" s="7">
        <f t="shared" si="186"/>
        <v>4.5871559633027525E-3</v>
      </c>
      <c r="G2007" s="6">
        <v>6</v>
      </c>
      <c r="H2007" s="6">
        <v>0</v>
      </c>
      <c r="I2007" s="8">
        <f t="shared" si="187"/>
        <v>0</v>
      </c>
      <c r="J2007" s="13">
        <v>256.48</v>
      </c>
      <c r="K2007" s="13">
        <v>0</v>
      </c>
      <c r="L2007" s="14">
        <f t="shared" si="188"/>
        <v>-256.48</v>
      </c>
      <c r="M2007" s="16">
        <f t="shared" si="189"/>
        <v>0</v>
      </c>
      <c r="N2007" s="17">
        <f t="shared" si="190"/>
        <v>1.4170165745856356</v>
      </c>
      <c r="O2007" s="17">
        <f t="shared" si="191"/>
        <v>0</v>
      </c>
    </row>
    <row r="2008" spans="1:15">
      <c r="A2008" s="19" t="s">
        <v>404</v>
      </c>
      <c r="B2008" s="11" t="s">
        <v>1116</v>
      </c>
      <c r="C2008" s="6" t="s">
        <v>127</v>
      </c>
      <c r="D2008" s="6">
        <v>25501</v>
      </c>
      <c r="E2008" s="6">
        <v>181</v>
      </c>
      <c r="F2008" s="7">
        <f t="shared" si="186"/>
        <v>7.0977608721226621E-3</v>
      </c>
      <c r="G2008" s="6">
        <v>9</v>
      </c>
      <c r="H2008" s="6">
        <v>0</v>
      </c>
      <c r="I2008" s="8">
        <f t="shared" si="187"/>
        <v>0</v>
      </c>
      <c r="J2008" s="13">
        <v>165.76</v>
      </c>
      <c r="K2008" s="13">
        <v>0</v>
      </c>
      <c r="L2008" s="14">
        <f t="shared" si="188"/>
        <v>-165.76</v>
      </c>
      <c r="M2008" s="16">
        <f t="shared" si="189"/>
        <v>0</v>
      </c>
      <c r="N2008" s="17">
        <f t="shared" si="190"/>
        <v>0.91580110497237566</v>
      </c>
      <c r="O2008" s="17">
        <f t="shared" si="191"/>
        <v>0</v>
      </c>
    </row>
    <row r="2009" spans="1:15">
      <c r="A2009" s="19" t="s">
        <v>405</v>
      </c>
      <c r="B2009" s="11" t="s">
        <v>1116</v>
      </c>
      <c r="C2009" s="6" t="s">
        <v>127</v>
      </c>
      <c r="D2009" s="6">
        <v>32215</v>
      </c>
      <c r="E2009" s="6">
        <v>145</v>
      </c>
      <c r="F2009" s="7">
        <f t="shared" si="186"/>
        <v>4.5010088468104923E-3</v>
      </c>
      <c r="G2009" s="6">
        <v>6</v>
      </c>
      <c r="H2009" s="6">
        <v>1</v>
      </c>
      <c r="I2009" s="8">
        <f t="shared" si="187"/>
        <v>0.16666666666666666</v>
      </c>
      <c r="J2009" s="13">
        <v>209.4</v>
      </c>
      <c r="K2009" s="13">
        <v>0</v>
      </c>
      <c r="L2009" s="14">
        <f t="shared" si="188"/>
        <v>-209.4</v>
      </c>
      <c r="M2009" s="16">
        <f t="shared" si="189"/>
        <v>0</v>
      </c>
      <c r="N2009" s="17">
        <f t="shared" si="190"/>
        <v>1.4441379310344828</v>
      </c>
      <c r="O2009" s="17">
        <f t="shared" si="191"/>
        <v>209.4</v>
      </c>
    </row>
    <row r="2010" spans="1:15">
      <c r="A2010" s="19" t="s">
        <v>406</v>
      </c>
      <c r="B2010" s="11" t="s">
        <v>1116</v>
      </c>
      <c r="C2010" s="6" t="s">
        <v>127</v>
      </c>
      <c r="D2010" s="6">
        <v>37598</v>
      </c>
      <c r="E2010" s="6">
        <v>172</v>
      </c>
      <c r="F2010" s="7">
        <f t="shared" si="186"/>
        <v>4.5747114208202566E-3</v>
      </c>
      <c r="G2010" s="6">
        <v>6</v>
      </c>
      <c r="H2010" s="6">
        <v>1</v>
      </c>
      <c r="I2010" s="8">
        <f t="shared" si="187"/>
        <v>0.16666666666666666</v>
      </c>
      <c r="J2010" s="13">
        <v>244.39</v>
      </c>
      <c r="K2010" s="13">
        <v>0</v>
      </c>
      <c r="L2010" s="14">
        <f t="shared" si="188"/>
        <v>-244.39</v>
      </c>
      <c r="M2010" s="16">
        <f t="shared" si="189"/>
        <v>0</v>
      </c>
      <c r="N2010" s="17">
        <f t="shared" si="190"/>
        <v>1.4208720930232557</v>
      </c>
      <c r="O2010" s="17">
        <f t="shared" si="191"/>
        <v>244.39</v>
      </c>
    </row>
    <row r="2011" spans="1:15">
      <c r="A2011" s="19" t="s">
        <v>407</v>
      </c>
      <c r="B2011" s="11" t="s">
        <v>1116</v>
      </c>
      <c r="C2011" s="6" t="s">
        <v>127</v>
      </c>
      <c r="D2011" s="6">
        <v>22036</v>
      </c>
      <c r="E2011" s="6">
        <v>160</v>
      </c>
      <c r="F2011" s="7">
        <f t="shared" si="186"/>
        <v>7.2608458885460156E-3</v>
      </c>
      <c r="G2011" s="6">
        <v>9</v>
      </c>
      <c r="H2011" s="6">
        <v>1</v>
      </c>
      <c r="I2011" s="8">
        <f t="shared" si="187"/>
        <v>0.1111111111111111</v>
      </c>
      <c r="J2011" s="13">
        <v>143.24</v>
      </c>
      <c r="K2011" s="13">
        <v>0</v>
      </c>
      <c r="L2011" s="14">
        <f t="shared" si="188"/>
        <v>-143.24</v>
      </c>
      <c r="M2011" s="16">
        <f t="shared" si="189"/>
        <v>0</v>
      </c>
      <c r="N2011" s="17">
        <f t="shared" si="190"/>
        <v>0.8952500000000001</v>
      </c>
      <c r="O2011" s="17">
        <f t="shared" si="191"/>
        <v>143.24</v>
      </c>
    </row>
    <row r="2012" spans="1:15">
      <c r="A2012" s="19" t="s">
        <v>408</v>
      </c>
      <c r="B2012" s="11" t="s">
        <v>1116</v>
      </c>
      <c r="C2012" s="6" t="s">
        <v>127</v>
      </c>
      <c r="D2012" s="6">
        <v>33561</v>
      </c>
      <c r="E2012" s="6">
        <v>244</v>
      </c>
      <c r="F2012" s="7">
        <f t="shared" si="186"/>
        <v>7.2703435535293945E-3</v>
      </c>
      <c r="G2012" s="6">
        <v>18</v>
      </c>
      <c r="H2012" s="6">
        <v>3</v>
      </c>
      <c r="I2012" s="8">
        <f t="shared" si="187"/>
        <v>0.16666666666666666</v>
      </c>
      <c r="J2012" s="13">
        <v>218.15</v>
      </c>
      <c r="K2012" s="13">
        <v>1727</v>
      </c>
      <c r="L2012" s="14">
        <f t="shared" si="188"/>
        <v>1508.85</v>
      </c>
      <c r="M2012" s="16">
        <f t="shared" si="189"/>
        <v>7.9165711666284668</v>
      </c>
      <c r="N2012" s="17">
        <f t="shared" si="190"/>
        <v>0.89405737704918031</v>
      </c>
      <c r="O2012" s="17">
        <f t="shared" si="191"/>
        <v>72.716666666666669</v>
      </c>
    </row>
    <row r="2013" spans="1:15">
      <c r="A2013" s="19" t="s">
        <v>409</v>
      </c>
      <c r="B2013" s="11" t="s">
        <v>1116</v>
      </c>
      <c r="C2013" s="6" t="s">
        <v>127</v>
      </c>
      <c r="D2013" s="6">
        <v>26036</v>
      </c>
      <c r="E2013" s="6">
        <v>115</v>
      </c>
      <c r="F2013" s="7">
        <f t="shared" si="186"/>
        <v>4.4169611307420496E-3</v>
      </c>
      <c r="G2013" s="6">
        <v>5</v>
      </c>
      <c r="H2013" s="6">
        <v>1</v>
      </c>
      <c r="I2013" s="8">
        <f t="shared" si="187"/>
        <v>0.2</v>
      </c>
      <c r="J2013" s="13">
        <v>169.24</v>
      </c>
      <c r="K2013" s="13">
        <v>0</v>
      </c>
      <c r="L2013" s="14">
        <f t="shared" si="188"/>
        <v>-169.24</v>
      </c>
      <c r="M2013" s="16">
        <f t="shared" si="189"/>
        <v>0</v>
      </c>
      <c r="N2013" s="17">
        <f t="shared" si="190"/>
        <v>1.4716521739130435</v>
      </c>
      <c r="O2013" s="17">
        <f t="shared" si="191"/>
        <v>169.24</v>
      </c>
    </row>
    <row r="2014" spans="1:15">
      <c r="A2014" s="19" t="s">
        <v>410</v>
      </c>
      <c r="B2014" s="11" t="s">
        <v>1116</v>
      </c>
      <c r="C2014" s="6" t="s">
        <v>127</v>
      </c>
      <c r="D2014" s="6">
        <v>29606</v>
      </c>
      <c r="E2014" s="6">
        <v>194</v>
      </c>
      <c r="F2014" s="7">
        <f t="shared" si="186"/>
        <v>6.5527257988245626E-3</v>
      </c>
      <c r="G2014" s="6">
        <v>12</v>
      </c>
      <c r="H2014" s="6">
        <v>0</v>
      </c>
      <c r="I2014" s="8">
        <f t="shared" si="187"/>
        <v>0</v>
      </c>
      <c r="J2014" s="13">
        <v>192.44</v>
      </c>
      <c r="K2014" s="13">
        <v>0</v>
      </c>
      <c r="L2014" s="14">
        <f t="shared" si="188"/>
        <v>-192.44</v>
      </c>
      <c r="M2014" s="16">
        <f t="shared" si="189"/>
        <v>0</v>
      </c>
      <c r="N2014" s="17">
        <f t="shared" si="190"/>
        <v>0.9919587628865979</v>
      </c>
      <c r="O2014" s="17">
        <f t="shared" si="191"/>
        <v>0</v>
      </c>
    </row>
    <row r="2015" spans="1:15">
      <c r="A2015" s="19" t="s">
        <v>411</v>
      </c>
      <c r="B2015" s="11" t="s">
        <v>1116</v>
      </c>
      <c r="C2015" s="6" t="s">
        <v>127</v>
      </c>
      <c r="D2015" s="6">
        <v>25113</v>
      </c>
      <c r="E2015" s="6">
        <v>108</v>
      </c>
      <c r="F2015" s="7">
        <f t="shared" si="186"/>
        <v>4.3005614621908972E-3</v>
      </c>
      <c r="G2015" s="6">
        <v>6</v>
      </c>
      <c r="H2015" s="6">
        <v>1</v>
      </c>
      <c r="I2015" s="8">
        <f t="shared" si="187"/>
        <v>0.16666666666666666</v>
      </c>
      <c r="J2015" s="13">
        <v>163.24</v>
      </c>
      <c r="K2015" s="13">
        <v>765.39</v>
      </c>
      <c r="L2015" s="14">
        <f t="shared" si="188"/>
        <v>602.15</v>
      </c>
      <c r="M2015" s="16">
        <f t="shared" si="189"/>
        <v>4.6887405047782407</v>
      </c>
      <c r="N2015" s="17">
        <f t="shared" si="190"/>
        <v>1.5114814814814816</v>
      </c>
      <c r="O2015" s="17">
        <f t="shared" si="191"/>
        <v>163.24</v>
      </c>
    </row>
    <row r="2016" spans="1:15">
      <c r="A2016" s="19" t="s">
        <v>412</v>
      </c>
      <c r="B2016" s="11" t="s">
        <v>1116</v>
      </c>
      <c r="C2016" s="6" t="s">
        <v>127</v>
      </c>
      <c r="D2016" s="6">
        <v>33640</v>
      </c>
      <c r="E2016" s="6">
        <v>257</v>
      </c>
      <c r="F2016" s="7">
        <f t="shared" si="186"/>
        <v>7.6397146254458979E-3</v>
      </c>
      <c r="G2016" s="6">
        <v>13</v>
      </c>
      <c r="H2016" s="6">
        <v>1</v>
      </c>
      <c r="I2016" s="8">
        <f t="shared" si="187"/>
        <v>7.6923076923076927E-2</v>
      </c>
      <c r="J2016" s="13">
        <v>218.66</v>
      </c>
      <c r="K2016" s="13">
        <v>2447.1</v>
      </c>
      <c r="L2016" s="14">
        <f t="shared" si="188"/>
        <v>2228.44</v>
      </c>
      <c r="M2016" s="16">
        <f t="shared" si="189"/>
        <v>11.191347297173694</v>
      </c>
      <c r="N2016" s="17">
        <f t="shared" si="190"/>
        <v>0.85081712062256809</v>
      </c>
      <c r="O2016" s="17">
        <f t="shared" si="191"/>
        <v>218.66</v>
      </c>
    </row>
    <row r="2017" spans="1:15">
      <c r="A2017" s="19" t="s">
        <v>413</v>
      </c>
      <c r="B2017" s="11" t="s">
        <v>1116</v>
      </c>
      <c r="C2017" s="6" t="s">
        <v>127</v>
      </c>
      <c r="D2017" s="6">
        <v>27984</v>
      </c>
      <c r="E2017" s="6">
        <v>158</v>
      </c>
      <c r="F2017" s="7">
        <f t="shared" si="186"/>
        <v>5.6460834762721559E-3</v>
      </c>
      <c r="G2017" s="6">
        <v>8</v>
      </c>
      <c r="H2017" s="6">
        <v>0</v>
      </c>
      <c r="I2017" s="8">
        <f t="shared" si="187"/>
        <v>0</v>
      </c>
      <c r="J2017" s="13">
        <v>181.9</v>
      </c>
      <c r="K2017" s="13">
        <v>0</v>
      </c>
      <c r="L2017" s="14">
        <f t="shared" si="188"/>
        <v>-181.9</v>
      </c>
      <c r="M2017" s="16">
        <f t="shared" si="189"/>
        <v>0</v>
      </c>
      <c r="N2017" s="17">
        <f t="shared" si="190"/>
        <v>1.1512658227848103</v>
      </c>
      <c r="O2017" s="17">
        <f t="shared" si="191"/>
        <v>0</v>
      </c>
    </row>
    <row r="2018" spans="1:15">
      <c r="A2018" s="19" t="s">
        <v>414</v>
      </c>
      <c r="B2018" s="11" t="s">
        <v>1116</v>
      </c>
      <c r="C2018" s="6" t="s">
        <v>127</v>
      </c>
      <c r="D2018" s="6">
        <v>37558</v>
      </c>
      <c r="E2018" s="6">
        <v>252</v>
      </c>
      <c r="F2018" s="7">
        <f t="shared" si="186"/>
        <v>6.7096224506097233E-3</v>
      </c>
      <c r="G2018" s="6">
        <v>13</v>
      </c>
      <c r="H2018" s="6">
        <v>2</v>
      </c>
      <c r="I2018" s="8">
        <f t="shared" si="187"/>
        <v>0.15384615384615385</v>
      </c>
      <c r="J2018" s="13">
        <v>244.13</v>
      </c>
      <c r="K2018" s="13">
        <v>1210.71</v>
      </c>
      <c r="L2018" s="14">
        <f t="shared" si="188"/>
        <v>966.58</v>
      </c>
      <c r="M2018" s="16">
        <f t="shared" si="189"/>
        <v>4.9592839880391599</v>
      </c>
      <c r="N2018" s="17">
        <f t="shared" si="190"/>
        <v>0.96876984126984123</v>
      </c>
      <c r="O2018" s="17">
        <f t="shared" si="191"/>
        <v>122.065</v>
      </c>
    </row>
    <row r="2019" spans="1:15">
      <c r="A2019" s="19" t="s">
        <v>415</v>
      </c>
      <c r="B2019" s="11" t="s">
        <v>1116</v>
      </c>
      <c r="C2019" s="6" t="s">
        <v>127</v>
      </c>
      <c r="D2019" s="6">
        <v>27470</v>
      </c>
      <c r="E2019" s="6">
        <v>150</v>
      </c>
      <c r="F2019" s="7">
        <f t="shared" si="186"/>
        <v>5.4605023662176923E-3</v>
      </c>
      <c r="G2019" s="6">
        <v>9</v>
      </c>
      <c r="H2019" s="6">
        <v>2</v>
      </c>
      <c r="I2019" s="8">
        <f t="shared" si="187"/>
        <v>0.22222222222222221</v>
      </c>
      <c r="J2019" s="13">
        <v>178.56</v>
      </c>
      <c r="K2019" s="13">
        <v>453.3</v>
      </c>
      <c r="L2019" s="14">
        <f t="shared" si="188"/>
        <v>274.74</v>
      </c>
      <c r="M2019" s="16">
        <f t="shared" si="189"/>
        <v>2.5386424731182795</v>
      </c>
      <c r="N2019" s="17">
        <f t="shared" si="190"/>
        <v>1.1904000000000001</v>
      </c>
      <c r="O2019" s="17">
        <f t="shared" si="191"/>
        <v>89.28</v>
      </c>
    </row>
    <row r="2020" spans="1:15">
      <c r="A2020" s="19" t="s">
        <v>416</v>
      </c>
      <c r="B2020" s="11" t="s">
        <v>1116</v>
      </c>
      <c r="C2020" s="6" t="s">
        <v>127</v>
      </c>
      <c r="D2020" s="6">
        <v>25873</v>
      </c>
      <c r="E2020" s="6">
        <v>150</v>
      </c>
      <c r="F2020" s="7">
        <f t="shared" si="186"/>
        <v>5.7975495690488149E-3</v>
      </c>
      <c r="G2020" s="6">
        <v>10</v>
      </c>
      <c r="H2020" s="6">
        <v>2</v>
      </c>
      <c r="I2020" s="8">
        <f t="shared" si="187"/>
        <v>0.2</v>
      </c>
      <c r="J2020" s="13">
        <v>168.18</v>
      </c>
      <c r="K2020" s="13">
        <v>2367.9499999999998</v>
      </c>
      <c r="L2020" s="14">
        <f t="shared" si="188"/>
        <v>2199.77</v>
      </c>
      <c r="M2020" s="16">
        <f t="shared" si="189"/>
        <v>14.079854917350456</v>
      </c>
      <c r="N2020" s="17">
        <f t="shared" si="190"/>
        <v>1.1212</v>
      </c>
      <c r="O2020" s="17">
        <f t="shared" si="191"/>
        <v>84.09</v>
      </c>
    </row>
    <row r="2021" spans="1:15">
      <c r="A2021" s="19" t="s">
        <v>417</v>
      </c>
      <c r="B2021" s="11" t="s">
        <v>1116</v>
      </c>
      <c r="C2021" s="6" t="s">
        <v>127</v>
      </c>
      <c r="D2021" s="6">
        <v>38806</v>
      </c>
      <c r="E2021" s="6">
        <v>295</v>
      </c>
      <c r="F2021" s="7">
        <f t="shared" si="186"/>
        <v>7.601917229294439E-3</v>
      </c>
      <c r="G2021" s="6">
        <v>16</v>
      </c>
      <c r="H2021" s="6">
        <v>6</v>
      </c>
      <c r="I2021" s="8">
        <f t="shared" si="187"/>
        <v>0.375</v>
      </c>
      <c r="J2021" s="13">
        <v>252.24</v>
      </c>
      <c r="K2021" s="13">
        <v>5559.69</v>
      </c>
      <c r="L2021" s="14">
        <f t="shared" si="188"/>
        <v>5307.45</v>
      </c>
      <c r="M2021" s="16">
        <f t="shared" si="189"/>
        <v>22.041270218839198</v>
      </c>
      <c r="N2021" s="17">
        <f t="shared" si="190"/>
        <v>0.85505084745762716</v>
      </c>
      <c r="O2021" s="17">
        <f t="shared" si="191"/>
        <v>42.04</v>
      </c>
    </row>
    <row r="2022" spans="1:15">
      <c r="A2022" s="19" t="s">
        <v>418</v>
      </c>
      <c r="B2022" s="11" t="s">
        <v>1116</v>
      </c>
      <c r="C2022" s="6" t="s">
        <v>127</v>
      </c>
      <c r="D2022" s="6">
        <v>29956</v>
      </c>
      <c r="E2022" s="6">
        <v>163</v>
      </c>
      <c r="F2022" s="7">
        <f t="shared" si="186"/>
        <v>5.4413139270930696E-3</v>
      </c>
      <c r="G2022" s="6">
        <v>11</v>
      </c>
      <c r="H2022" s="6">
        <v>0</v>
      </c>
      <c r="I2022" s="8">
        <f t="shared" si="187"/>
        <v>0</v>
      </c>
      <c r="J2022" s="13">
        <v>194.72</v>
      </c>
      <c r="K2022" s="13">
        <v>0</v>
      </c>
      <c r="L2022" s="14">
        <f t="shared" si="188"/>
        <v>-194.72</v>
      </c>
      <c r="M2022" s="16">
        <f t="shared" si="189"/>
        <v>0</v>
      </c>
      <c r="N2022" s="17">
        <f t="shared" si="190"/>
        <v>1.1946012269938651</v>
      </c>
      <c r="O2022" s="17">
        <f t="shared" si="191"/>
        <v>0</v>
      </c>
    </row>
    <row r="2023" spans="1:15">
      <c r="A2023" s="19" t="s">
        <v>419</v>
      </c>
      <c r="B2023" s="11" t="s">
        <v>1116</v>
      </c>
      <c r="C2023" s="6" t="s">
        <v>127</v>
      </c>
      <c r="D2023" s="6">
        <v>35656</v>
      </c>
      <c r="E2023" s="6">
        <v>200</v>
      </c>
      <c r="F2023" s="7">
        <f t="shared" si="186"/>
        <v>5.6091541395557548E-3</v>
      </c>
      <c r="G2023" s="6">
        <v>14</v>
      </c>
      <c r="H2023" s="6">
        <v>2</v>
      </c>
      <c r="I2023" s="8">
        <f t="shared" si="187"/>
        <v>0.14285714285714285</v>
      </c>
      <c r="J2023" s="13">
        <v>231.77</v>
      </c>
      <c r="K2023" s="13">
        <v>530.26</v>
      </c>
      <c r="L2023" s="14">
        <f t="shared" si="188"/>
        <v>298.49</v>
      </c>
      <c r="M2023" s="16">
        <f t="shared" si="189"/>
        <v>2.2878715968416965</v>
      </c>
      <c r="N2023" s="17">
        <f t="shared" si="190"/>
        <v>1.1588500000000002</v>
      </c>
      <c r="O2023" s="17">
        <f t="shared" si="191"/>
        <v>115.88500000000001</v>
      </c>
    </row>
    <row r="2024" spans="1:15">
      <c r="A2024" s="19" t="s">
        <v>420</v>
      </c>
      <c r="B2024" s="11" t="s">
        <v>1116</v>
      </c>
      <c r="C2024" s="6" t="s">
        <v>127</v>
      </c>
      <c r="D2024" s="6">
        <v>28341</v>
      </c>
      <c r="E2024" s="6">
        <v>130</v>
      </c>
      <c r="F2024" s="7">
        <f t="shared" si="186"/>
        <v>4.5869941074768005E-3</v>
      </c>
      <c r="G2024" s="6">
        <v>4</v>
      </c>
      <c r="H2024" s="6">
        <v>1</v>
      </c>
      <c r="I2024" s="8">
        <f t="shared" si="187"/>
        <v>0.25</v>
      </c>
      <c r="J2024" s="13">
        <v>184.22</v>
      </c>
      <c r="K2024" s="13">
        <v>0</v>
      </c>
      <c r="L2024" s="14">
        <f t="shared" si="188"/>
        <v>-184.22</v>
      </c>
      <c r="M2024" s="16">
        <f t="shared" si="189"/>
        <v>0</v>
      </c>
      <c r="N2024" s="17">
        <f t="shared" si="190"/>
        <v>1.4170769230769231</v>
      </c>
      <c r="O2024" s="17">
        <f t="shared" si="191"/>
        <v>184.22</v>
      </c>
    </row>
    <row r="2025" spans="1:15">
      <c r="A2025" s="19" t="s">
        <v>421</v>
      </c>
      <c r="B2025" s="11" t="s">
        <v>1116</v>
      </c>
      <c r="C2025" s="6" t="s">
        <v>127</v>
      </c>
      <c r="D2025" s="6">
        <v>36847</v>
      </c>
      <c r="E2025" s="6">
        <v>193</v>
      </c>
      <c r="F2025" s="7">
        <f t="shared" si="186"/>
        <v>5.2378755393926238E-3</v>
      </c>
      <c r="G2025" s="6">
        <v>10</v>
      </c>
      <c r="H2025" s="6">
        <v>1</v>
      </c>
      <c r="I2025" s="8">
        <f t="shared" si="187"/>
        <v>0.1</v>
      </c>
      <c r="J2025" s="13">
        <v>239.51</v>
      </c>
      <c r="K2025" s="13">
        <v>0</v>
      </c>
      <c r="L2025" s="14">
        <f t="shared" si="188"/>
        <v>-239.51</v>
      </c>
      <c r="M2025" s="16">
        <f t="shared" si="189"/>
        <v>0</v>
      </c>
      <c r="N2025" s="17">
        <f t="shared" si="190"/>
        <v>1.2409844559585492</v>
      </c>
      <c r="O2025" s="17">
        <f t="shared" si="191"/>
        <v>239.51</v>
      </c>
    </row>
    <row r="2026" spans="1:15">
      <c r="A2026" s="19" t="s">
        <v>422</v>
      </c>
      <c r="B2026" s="11" t="s">
        <v>1116</v>
      </c>
      <c r="C2026" s="6" t="s">
        <v>127</v>
      </c>
      <c r="D2026" s="6">
        <v>36032</v>
      </c>
      <c r="E2026" s="6">
        <v>163</v>
      </c>
      <c r="F2026" s="7">
        <f t="shared" si="186"/>
        <v>4.5237566607460034E-3</v>
      </c>
      <c r="G2026" s="6">
        <v>12</v>
      </c>
      <c r="H2026" s="6">
        <v>2</v>
      </c>
      <c r="I2026" s="8">
        <f t="shared" si="187"/>
        <v>0.16666666666666666</v>
      </c>
      <c r="J2026" s="13">
        <v>234.21</v>
      </c>
      <c r="K2026" s="13">
        <v>238.05</v>
      </c>
      <c r="L2026" s="14">
        <f t="shared" si="188"/>
        <v>3.8400000000000034</v>
      </c>
      <c r="M2026" s="16">
        <f t="shared" si="189"/>
        <v>1.0163955424618931</v>
      </c>
      <c r="N2026" s="17">
        <f t="shared" si="190"/>
        <v>1.4368711656441717</v>
      </c>
      <c r="O2026" s="17">
        <f t="shared" si="191"/>
        <v>117.105</v>
      </c>
    </row>
    <row r="2027" spans="1:15">
      <c r="A2027" s="19" t="s">
        <v>423</v>
      </c>
      <c r="B2027" s="11" t="s">
        <v>1116</v>
      </c>
      <c r="C2027" s="6" t="s">
        <v>127</v>
      </c>
      <c r="D2027" s="6">
        <v>38500</v>
      </c>
      <c r="E2027" s="6">
        <v>229</v>
      </c>
      <c r="F2027" s="7">
        <f t="shared" si="186"/>
        <v>5.9480519480519479E-3</v>
      </c>
      <c r="G2027" s="6">
        <v>16</v>
      </c>
      <c r="H2027" s="6">
        <v>0</v>
      </c>
      <c r="I2027" s="8">
        <f t="shared" si="187"/>
        <v>0</v>
      </c>
      <c r="J2027" s="13">
        <v>250.25</v>
      </c>
      <c r="K2027" s="13">
        <v>0</v>
      </c>
      <c r="L2027" s="14">
        <f t="shared" si="188"/>
        <v>-250.25</v>
      </c>
      <c r="M2027" s="16">
        <f t="shared" si="189"/>
        <v>0</v>
      </c>
      <c r="N2027" s="17">
        <f t="shared" si="190"/>
        <v>1.0927947598253276</v>
      </c>
      <c r="O2027" s="17">
        <f t="shared" si="191"/>
        <v>0</v>
      </c>
    </row>
    <row r="2028" spans="1:15">
      <c r="A2028" s="19" t="s">
        <v>424</v>
      </c>
      <c r="B2028" s="11" t="s">
        <v>1116</v>
      </c>
      <c r="C2028" s="6" t="s">
        <v>127</v>
      </c>
      <c r="D2028" s="6">
        <v>21735</v>
      </c>
      <c r="E2028" s="6">
        <v>122</v>
      </c>
      <c r="F2028" s="7">
        <f t="shared" si="186"/>
        <v>5.6130664826317001E-3</v>
      </c>
      <c r="G2028" s="6">
        <v>6</v>
      </c>
      <c r="H2028" s="6">
        <v>0</v>
      </c>
      <c r="I2028" s="8">
        <f t="shared" si="187"/>
        <v>0</v>
      </c>
      <c r="J2028" s="13">
        <v>141.28</v>
      </c>
      <c r="K2028" s="13">
        <v>0</v>
      </c>
      <c r="L2028" s="14">
        <f t="shared" si="188"/>
        <v>-141.28</v>
      </c>
      <c r="M2028" s="16">
        <f t="shared" si="189"/>
        <v>0</v>
      </c>
      <c r="N2028" s="17">
        <f t="shared" si="190"/>
        <v>1.1580327868852458</v>
      </c>
      <c r="O2028" s="17">
        <f t="shared" si="191"/>
        <v>0</v>
      </c>
    </row>
    <row r="2029" spans="1:15">
      <c r="A2029" s="19" t="s">
        <v>425</v>
      </c>
      <c r="B2029" s="11" t="s">
        <v>1116</v>
      </c>
      <c r="C2029" s="6" t="s">
        <v>127</v>
      </c>
      <c r="D2029" s="6">
        <v>32120</v>
      </c>
      <c r="E2029" s="6">
        <v>174</v>
      </c>
      <c r="F2029" s="7">
        <f t="shared" si="186"/>
        <v>5.4171855541718557E-3</v>
      </c>
      <c r="G2029" s="6">
        <v>6</v>
      </c>
      <c r="H2029" s="6">
        <v>1</v>
      </c>
      <c r="I2029" s="8">
        <f t="shared" si="187"/>
        <v>0.16666666666666666</v>
      </c>
      <c r="J2029" s="13">
        <v>208.78</v>
      </c>
      <c r="K2029" s="13">
        <v>607.12</v>
      </c>
      <c r="L2029" s="14">
        <f t="shared" si="188"/>
        <v>398.34000000000003</v>
      </c>
      <c r="M2029" s="16">
        <f t="shared" si="189"/>
        <v>2.9079413736947983</v>
      </c>
      <c r="N2029" s="17">
        <f t="shared" si="190"/>
        <v>1.1998850574712643</v>
      </c>
      <c r="O2029" s="17">
        <f t="shared" si="191"/>
        <v>208.78</v>
      </c>
    </row>
    <row r="2030" spans="1:15">
      <c r="A2030" s="19" t="s">
        <v>426</v>
      </c>
      <c r="B2030" s="11" t="s">
        <v>1116</v>
      </c>
      <c r="C2030" s="6" t="s">
        <v>127</v>
      </c>
      <c r="D2030" s="6">
        <v>28367</v>
      </c>
      <c r="E2030" s="6">
        <v>163</v>
      </c>
      <c r="F2030" s="7">
        <f t="shared" si="186"/>
        <v>5.7461134416751857E-3</v>
      </c>
      <c r="G2030" s="6">
        <v>8</v>
      </c>
      <c r="H2030" s="6">
        <v>0</v>
      </c>
      <c r="I2030" s="8">
        <f t="shared" si="187"/>
        <v>0</v>
      </c>
      <c r="J2030" s="13">
        <v>184.39</v>
      </c>
      <c r="K2030" s="13">
        <v>0</v>
      </c>
      <c r="L2030" s="14">
        <f t="shared" si="188"/>
        <v>-184.39</v>
      </c>
      <c r="M2030" s="16">
        <f t="shared" si="189"/>
        <v>0</v>
      </c>
      <c r="N2030" s="17">
        <f t="shared" si="190"/>
        <v>1.1312269938650306</v>
      </c>
      <c r="O2030" s="17">
        <f t="shared" si="191"/>
        <v>0</v>
      </c>
    </row>
    <row r="2031" spans="1:15">
      <c r="A2031" s="19" t="s">
        <v>427</v>
      </c>
      <c r="B2031" s="11" t="s">
        <v>1116</v>
      </c>
      <c r="C2031" s="6" t="s">
        <v>127</v>
      </c>
      <c r="D2031" s="6">
        <v>37821</v>
      </c>
      <c r="E2031" s="6">
        <v>252</v>
      </c>
      <c r="F2031" s="7">
        <f t="shared" si="186"/>
        <v>6.6629650194336481E-3</v>
      </c>
      <c r="G2031" s="6">
        <v>9</v>
      </c>
      <c r="H2031" s="6">
        <v>4</v>
      </c>
      <c r="I2031" s="8">
        <f t="shared" si="187"/>
        <v>0.44444444444444442</v>
      </c>
      <c r="J2031" s="13">
        <v>245.84</v>
      </c>
      <c r="K2031" s="13">
        <v>1313.69</v>
      </c>
      <c r="L2031" s="14">
        <f t="shared" si="188"/>
        <v>1067.8500000000001</v>
      </c>
      <c r="M2031" s="16">
        <f t="shared" si="189"/>
        <v>5.3436788154897492</v>
      </c>
      <c r="N2031" s="17">
        <f t="shared" si="190"/>
        <v>0.97555555555555562</v>
      </c>
      <c r="O2031" s="17">
        <f t="shared" si="191"/>
        <v>61.46</v>
      </c>
    </row>
    <row r="2032" spans="1:15">
      <c r="A2032" s="19" t="s">
        <v>428</v>
      </c>
      <c r="B2032" s="11" t="s">
        <v>1116</v>
      </c>
      <c r="C2032" s="6" t="s">
        <v>127</v>
      </c>
      <c r="D2032" s="6">
        <v>37075</v>
      </c>
      <c r="E2032" s="6">
        <v>266</v>
      </c>
      <c r="F2032" s="7">
        <f t="shared" si="186"/>
        <v>7.1746459878624406E-3</v>
      </c>
      <c r="G2032" s="6">
        <v>11</v>
      </c>
      <c r="H2032" s="6">
        <v>1</v>
      </c>
      <c r="I2032" s="8">
        <f t="shared" si="187"/>
        <v>9.0909090909090912E-2</v>
      </c>
      <c r="J2032" s="13">
        <v>240.99</v>
      </c>
      <c r="K2032" s="13">
        <v>1567.64</v>
      </c>
      <c r="L2032" s="14">
        <f t="shared" si="188"/>
        <v>1326.65</v>
      </c>
      <c r="M2032" s="16">
        <f t="shared" si="189"/>
        <v>6.5050002074774893</v>
      </c>
      <c r="N2032" s="17">
        <f t="shared" si="190"/>
        <v>0.90597744360902255</v>
      </c>
      <c r="O2032" s="17">
        <f t="shared" si="191"/>
        <v>240.99</v>
      </c>
    </row>
    <row r="2033" spans="1:15">
      <c r="A2033" s="19" t="s">
        <v>429</v>
      </c>
      <c r="B2033" s="11" t="s">
        <v>1116</v>
      </c>
      <c r="C2033" s="6" t="s">
        <v>127</v>
      </c>
      <c r="D2033" s="6">
        <v>26775</v>
      </c>
      <c r="E2033" s="6">
        <v>151</v>
      </c>
      <c r="F2033" s="7">
        <f t="shared" si="186"/>
        <v>5.6395891690009334E-3</v>
      </c>
      <c r="G2033" s="6">
        <v>10</v>
      </c>
      <c r="H2033" s="6">
        <v>2</v>
      </c>
      <c r="I2033" s="8">
        <f t="shared" si="187"/>
        <v>0.2</v>
      </c>
      <c r="J2033" s="13">
        <v>174.04</v>
      </c>
      <c r="K2033" s="13">
        <v>104.27</v>
      </c>
      <c r="L2033" s="14">
        <f t="shared" si="188"/>
        <v>-69.77</v>
      </c>
      <c r="M2033" s="16">
        <f t="shared" si="189"/>
        <v>0.59911514594346127</v>
      </c>
      <c r="N2033" s="17">
        <f t="shared" si="190"/>
        <v>1.1525827814569536</v>
      </c>
      <c r="O2033" s="17">
        <f t="shared" si="191"/>
        <v>87.02</v>
      </c>
    </row>
    <row r="2034" spans="1:15">
      <c r="A2034" s="19" t="s">
        <v>430</v>
      </c>
      <c r="B2034" s="11" t="s">
        <v>1116</v>
      </c>
      <c r="C2034" s="6" t="s">
        <v>127</v>
      </c>
      <c r="D2034" s="6">
        <v>23653</v>
      </c>
      <c r="E2034" s="6">
        <v>153</v>
      </c>
      <c r="F2034" s="7">
        <f t="shared" si="186"/>
        <v>6.4685240772840652E-3</v>
      </c>
      <c r="G2034" s="6">
        <v>10</v>
      </c>
      <c r="H2034" s="6">
        <v>0</v>
      </c>
      <c r="I2034" s="8">
        <f t="shared" si="187"/>
        <v>0</v>
      </c>
      <c r="J2034" s="13">
        <v>153.75</v>
      </c>
      <c r="K2034" s="13">
        <v>0</v>
      </c>
      <c r="L2034" s="14">
        <f t="shared" si="188"/>
        <v>-153.75</v>
      </c>
      <c r="M2034" s="16">
        <f t="shared" si="189"/>
        <v>0</v>
      </c>
      <c r="N2034" s="17">
        <f t="shared" si="190"/>
        <v>1.0049019607843137</v>
      </c>
      <c r="O2034" s="17">
        <f t="shared" si="191"/>
        <v>0</v>
      </c>
    </row>
    <row r="2035" spans="1:15">
      <c r="A2035" s="19" t="s">
        <v>431</v>
      </c>
      <c r="B2035" s="11" t="s">
        <v>1116</v>
      </c>
      <c r="C2035" s="6" t="s">
        <v>127</v>
      </c>
      <c r="D2035" s="6">
        <v>32761</v>
      </c>
      <c r="E2035" s="6">
        <v>172</v>
      </c>
      <c r="F2035" s="7">
        <f t="shared" si="186"/>
        <v>5.2501449894691863E-3</v>
      </c>
      <c r="G2035" s="6">
        <v>8</v>
      </c>
      <c r="H2035" s="6">
        <v>1</v>
      </c>
      <c r="I2035" s="8">
        <f t="shared" si="187"/>
        <v>0.125</v>
      </c>
      <c r="J2035" s="13">
        <v>212.95</v>
      </c>
      <c r="K2035" s="13">
        <v>544.82000000000005</v>
      </c>
      <c r="L2035" s="14">
        <f t="shared" si="188"/>
        <v>331.87000000000006</v>
      </c>
      <c r="M2035" s="16">
        <f t="shared" si="189"/>
        <v>2.558440948579479</v>
      </c>
      <c r="N2035" s="17">
        <f t="shared" si="190"/>
        <v>1.2380813953488372</v>
      </c>
      <c r="O2035" s="17">
        <f t="shared" si="191"/>
        <v>212.95</v>
      </c>
    </row>
    <row r="2036" spans="1:15">
      <c r="A2036" s="19" t="s">
        <v>432</v>
      </c>
      <c r="B2036" s="11" t="s">
        <v>1116</v>
      </c>
      <c r="C2036" s="6" t="s">
        <v>127</v>
      </c>
      <c r="D2036" s="6">
        <v>28253</v>
      </c>
      <c r="E2036" s="6">
        <v>139</v>
      </c>
      <c r="F2036" s="7">
        <f t="shared" si="186"/>
        <v>4.9198315223162141E-3</v>
      </c>
      <c r="G2036" s="6">
        <v>7</v>
      </c>
      <c r="H2036" s="6">
        <v>3</v>
      </c>
      <c r="I2036" s="8">
        <f t="shared" si="187"/>
        <v>0.42857142857142855</v>
      </c>
      <c r="J2036" s="13">
        <v>183.65</v>
      </c>
      <c r="K2036" s="13">
        <v>0</v>
      </c>
      <c r="L2036" s="14">
        <f t="shared" si="188"/>
        <v>-183.65</v>
      </c>
      <c r="M2036" s="16">
        <f t="shared" si="189"/>
        <v>0</v>
      </c>
      <c r="N2036" s="17">
        <f t="shared" si="190"/>
        <v>1.3212230215827339</v>
      </c>
      <c r="O2036" s="17">
        <f t="shared" si="191"/>
        <v>61.216666666666669</v>
      </c>
    </row>
    <row r="2037" spans="1:15">
      <c r="A2037" s="19" t="s">
        <v>527</v>
      </c>
      <c r="B2037" s="11" t="s">
        <v>1116</v>
      </c>
      <c r="C2037" s="6" t="s">
        <v>127</v>
      </c>
      <c r="D2037" s="6">
        <v>27130</v>
      </c>
      <c r="E2037" s="6">
        <v>129</v>
      </c>
      <c r="F2037" s="7">
        <f t="shared" si="186"/>
        <v>4.7548838923700699E-3</v>
      </c>
      <c r="G2037" s="6">
        <v>6</v>
      </c>
      <c r="H2037" s="6">
        <v>3</v>
      </c>
      <c r="I2037" s="8">
        <f t="shared" si="187"/>
        <v>0.5</v>
      </c>
      <c r="J2037" s="13">
        <v>176.35</v>
      </c>
      <c r="K2037" s="13">
        <v>1474.92</v>
      </c>
      <c r="L2037" s="14">
        <f t="shared" si="188"/>
        <v>1298.5700000000002</v>
      </c>
      <c r="M2037" s="16">
        <f t="shared" si="189"/>
        <v>8.3635951233342798</v>
      </c>
      <c r="N2037" s="17">
        <f t="shared" si="190"/>
        <v>1.3670542635658913</v>
      </c>
      <c r="O2037" s="17">
        <f t="shared" si="191"/>
        <v>58.783333333333331</v>
      </c>
    </row>
    <row r="2038" spans="1:15">
      <c r="A2038" s="19" t="s">
        <v>528</v>
      </c>
      <c r="B2038" s="11" t="s">
        <v>1116</v>
      </c>
      <c r="C2038" s="6" t="s">
        <v>127</v>
      </c>
      <c r="D2038" s="6">
        <v>34032</v>
      </c>
      <c r="E2038" s="6">
        <v>227</v>
      </c>
      <c r="F2038" s="7">
        <f t="shared" si="186"/>
        <v>6.6701927597555243E-3</v>
      </c>
      <c r="G2038" s="6">
        <v>11</v>
      </c>
      <c r="H2038" s="6">
        <v>2</v>
      </c>
      <c r="I2038" s="8">
        <f t="shared" si="187"/>
        <v>0.18181818181818182</v>
      </c>
      <c r="J2038" s="13">
        <v>221.21</v>
      </c>
      <c r="K2038" s="13">
        <v>1477.38</v>
      </c>
      <c r="L2038" s="14">
        <f t="shared" si="188"/>
        <v>1256.17</v>
      </c>
      <c r="M2038" s="16">
        <f t="shared" si="189"/>
        <v>6.6786311649563768</v>
      </c>
      <c r="N2038" s="17">
        <f t="shared" si="190"/>
        <v>0.97449339207048458</v>
      </c>
      <c r="O2038" s="17">
        <f t="shared" si="191"/>
        <v>110.605</v>
      </c>
    </row>
    <row r="2039" spans="1:15">
      <c r="A2039" s="19" t="s">
        <v>529</v>
      </c>
      <c r="B2039" s="11" t="s">
        <v>1116</v>
      </c>
      <c r="C2039" s="6" t="s">
        <v>127</v>
      </c>
      <c r="D2039" s="6">
        <v>33210</v>
      </c>
      <c r="E2039" s="6">
        <v>208</v>
      </c>
      <c r="F2039" s="7">
        <f t="shared" si="186"/>
        <v>6.26317374284854E-3</v>
      </c>
      <c r="G2039" s="6">
        <v>7</v>
      </c>
      <c r="H2039" s="6">
        <v>0</v>
      </c>
      <c r="I2039" s="8">
        <f t="shared" si="187"/>
        <v>0</v>
      </c>
      <c r="J2039" s="13">
        <v>215.87</v>
      </c>
      <c r="K2039" s="13">
        <v>0</v>
      </c>
      <c r="L2039" s="14">
        <f t="shared" si="188"/>
        <v>-215.87</v>
      </c>
      <c r="M2039" s="16">
        <f t="shared" si="189"/>
        <v>0</v>
      </c>
      <c r="N2039" s="17">
        <f t="shared" si="190"/>
        <v>1.0378365384615384</v>
      </c>
      <c r="O2039" s="17">
        <f t="shared" si="191"/>
        <v>0</v>
      </c>
    </row>
    <row r="2040" spans="1:15">
      <c r="A2040" s="19" t="s">
        <v>530</v>
      </c>
      <c r="B2040" s="11" t="s">
        <v>1116</v>
      </c>
      <c r="C2040" s="6" t="s">
        <v>127</v>
      </c>
      <c r="D2040" s="6">
        <v>28330</v>
      </c>
      <c r="E2040" s="6">
        <v>173</v>
      </c>
      <c r="F2040" s="7">
        <f t="shared" si="186"/>
        <v>6.1066007765619486E-3</v>
      </c>
      <c r="G2040" s="6">
        <v>12</v>
      </c>
      <c r="H2040" s="6">
        <v>5</v>
      </c>
      <c r="I2040" s="8">
        <f t="shared" si="187"/>
        <v>0.41666666666666669</v>
      </c>
      <c r="J2040" s="13">
        <v>184.15</v>
      </c>
      <c r="K2040" s="13">
        <v>5307.86</v>
      </c>
      <c r="L2040" s="14">
        <f t="shared" si="188"/>
        <v>5123.71</v>
      </c>
      <c r="M2040" s="16">
        <f t="shared" si="189"/>
        <v>28.82356774368721</v>
      </c>
      <c r="N2040" s="17">
        <f t="shared" si="190"/>
        <v>1.0644508670520232</v>
      </c>
      <c r="O2040" s="17">
        <f t="shared" si="191"/>
        <v>36.83</v>
      </c>
    </row>
    <row r="2041" spans="1:15">
      <c r="A2041" s="19" t="s">
        <v>531</v>
      </c>
      <c r="B2041" s="11" t="s">
        <v>1116</v>
      </c>
      <c r="C2041" s="6" t="s">
        <v>127</v>
      </c>
      <c r="D2041" s="6">
        <v>30260</v>
      </c>
      <c r="E2041" s="6">
        <v>136</v>
      </c>
      <c r="F2041" s="7">
        <f t="shared" si="186"/>
        <v>4.4943820224719105E-3</v>
      </c>
      <c r="G2041" s="6">
        <v>9</v>
      </c>
      <c r="H2041" s="6">
        <v>1</v>
      </c>
      <c r="I2041" s="8">
        <f t="shared" si="187"/>
        <v>0.1111111111111111</v>
      </c>
      <c r="J2041" s="13">
        <v>196.69</v>
      </c>
      <c r="K2041" s="13">
        <v>0</v>
      </c>
      <c r="L2041" s="14">
        <f t="shared" si="188"/>
        <v>-196.69</v>
      </c>
      <c r="M2041" s="16">
        <f t="shared" si="189"/>
        <v>0</v>
      </c>
      <c r="N2041" s="17">
        <f t="shared" si="190"/>
        <v>1.44625</v>
      </c>
      <c r="O2041" s="17">
        <f t="shared" si="191"/>
        <v>196.69</v>
      </c>
    </row>
    <row r="2042" spans="1:15">
      <c r="A2042" s="19" t="s">
        <v>532</v>
      </c>
      <c r="B2042" s="11" t="s">
        <v>1116</v>
      </c>
      <c r="C2042" s="6" t="s">
        <v>127</v>
      </c>
      <c r="D2042" s="6">
        <v>33700</v>
      </c>
      <c r="E2042" s="6">
        <v>262</v>
      </c>
      <c r="F2042" s="7">
        <f t="shared" si="186"/>
        <v>7.7744807121661718E-3</v>
      </c>
      <c r="G2042" s="6">
        <v>9</v>
      </c>
      <c r="H2042" s="6">
        <v>3</v>
      </c>
      <c r="I2042" s="8">
        <f t="shared" si="187"/>
        <v>0.33333333333333331</v>
      </c>
      <c r="J2042" s="13">
        <v>219.05</v>
      </c>
      <c r="K2042" s="13">
        <v>363.07</v>
      </c>
      <c r="L2042" s="14">
        <f t="shared" si="188"/>
        <v>144.01999999999998</v>
      </c>
      <c r="M2042" s="16">
        <f t="shared" si="189"/>
        <v>1.6574754622232366</v>
      </c>
      <c r="N2042" s="17">
        <f t="shared" si="190"/>
        <v>0.83606870229007635</v>
      </c>
      <c r="O2042" s="17">
        <f t="shared" si="191"/>
        <v>73.016666666666666</v>
      </c>
    </row>
    <row r="2043" spans="1:15">
      <c r="A2043" s="19" t="s">
        <v>533</v>
      </c>
      <c r="B2043" s="11" t="s">
        <v>1116</v>
      </c>
      <c r="C2043" s="6" t="s">
        <v>127</v>
      </c>
      <c r="D2043" s="6">
        <v>34498</v>
      </c>
      <c r="E2043" s="6">
        <v>265</v>
      </c>
      <c r="F2043" s="7">
        <f t="shared" si="186"/>
        <v>7.681604730709027E-3</v>
      </c>
      <c r="G2043" s="6">
        <v>12</v>
      </c>
      <c r="H2043" s="6">
        <v>2</v>
      </c>
      <c r="I2043" s="8">
        <f t="shared" si="187"/>
        <v>0.16666666666666666</v>
      </c>
      <c r="J2043" s="13">
        <v>224.24</v>
      </c>
      <c r="K2043" s="13">
        <v>813.46</v>
      </c>
      <c r="L2043" s="14">
        <f t="shared" si="188"/>
        <v>589.22</v>
      </c>
      <c r="M2043" s="16">
        <f t="shared" si="189"/>
        <v>3.6276311095255083</v>
      </c>
      <c r="N2043" s="17">
        <f t="shared" si="190"/>
        <v>0.84618867924528307</v>
      </c>
      <c r="O2043" s="17">
        <f t="shared" si="191"/>
        <v>112.12</v>
      </c>
    </row>
    <row r="2044" spans="1:15">
      <c r="A2044" s="19" t="s">
        <v>534</v>
      </c>
      <c r="B2044" s="11" t="s">
        <v>1116</v>
      </c>
      <c r="C2044" s="6" t="s">
        <v>127</v>
      </c>
      <c r="D2044" s="6">
        <v>37140</v>
      </c>
      <c r="E2044" s="6">
        <v>259</v>
      </c>
      <c r="F2044" s="7">
        <f t="shared" si="186"/>
        <v>6.9736133548734518E-3</v>
      </c>
      <c r="G2044" s="6">
        <v>11</v>
      </c>
      <c r="H2044" s="6">
        <v>3</v>
      </c>
      <c r="I2044" s="8">
        <f t="shared" si="187"/>
        <v>0.27272727272727271</v>
      </c>
      <c r="J2044" s="13">
        <v>241.41</v>
      </c>
      <c r="K2044" s="13">
        <v>2167.84</v>
      </c>
      <c r="L2044" s="14">
        <f t="shared" si="188"/>
        <v>1926.43</v>
      </c>
      <c r="M2044" s="16">
        <f t="shared" si="189"/>
        <v>8.9799096971956427</v>
      </c>
      <c r="N2044" s="17">
        <f t="shared" si="190"/>
        <v>0.93208494208494208</v>
      </c>
      <c r="O2044" s="17">
        <f t="shared" si="191"/>
        <v>80.47</v>
      </c>
    </row>
    <row r="2045" spans="1:15">
      <c r="A2045" s="19" t="s">
        <v>535</v>
      </c>
      <c r="B2045" s="11" t="s">
        <v>1116</v>
      </c>
      <c r="C2045" s="6" t="s">
        <v>127</v>
      </c>
      <c r="D2045" s="6">
        <v>25090</v>
      </c>
      <c r="E2045" s="6">
        <v>121</v>
      </c>
      <c r="F2045" s="7">
        <f t="shared" si="186"/>
        <v>4.8226385013949782E-3</v>
      </c>
      <c r="G2045" s="6">
        <v>4</v>
      </c>
      <c r="H2045" s="6">
        <v>1</v>
      </c>
      <c r="I2045" s="8">
        <f t="shared" si="187"/>
        <v>0.25</v>
      </c>
      <c r="J2045" s="13">
        <v>163.09</v>
      </c>
      <c r="K2045" s="13">
        <v>2408.85</v>
      </c>
      <c r="L2045" s="14">
        <f t="shared" si="188"/>
        <v>2245.7599999999998</v>
      </c>
      <c r="M2045" s="16">
        <f t="shared" si="189"/>
        <v>14.770065607946531</v>
      </c>
      <c r="N2045" s="17">
        <f t="shared" si="190"/>
        <v>1.3478512396694216</v>
      </c>
      <c r="O2045" s="17">
        <f t="shared" si="191"/>
        <v>163.09</v>
      </c>
    </row>
    <row r="2046" spans="1:15">
      <c r="A2046" s="19" t="s">
        <v>536</v>
      </c>
      <c r="B2046" s="11" t="s">
        <v>1116</v>
      </c>
      <c r="C2046" s="6" t="s">
        <v>127</v>
      </c>
      <c r="D2046" s="6">
        <v>22858</v>
      </c>
      <c r="E2046" s="6">
        <v>172</v>
      </c>
      <c r="F2046" s="7">
        <f t="shared" si="186"/>
        <v>7.5247178230816343E-3</v>
      </c>
      <c r="G2046" s="6">
        <v>9</v>
      </c>
      <c r="H2046" s="6">
        <v>1</v>
      </c>
      <c r="I2046" s="8">
        <f t="shared" si="187"/>
        <v>0.1111111111111111</v>
      </c>
      <c r="J2046" s="13">
        <v>148.58000000000001</v>
      </c>
      <c r="K2046" s="13">
        <v>306.70999999999998</v>
      </c>
      <c r="L2046" s="14">
        <f t="shared" si="188"/>
        <v>158.12999999999997</v>
      </c>
      <c r="M2046" s="16">
        <f t="shared" si="189"/>
        <v>2.064275137972809</v>
      </c>
      <c r="N2046" s="17">
        <f t="shared" si="190"/>
        <v>0.86383720930232566</v>
      </c>
      <c r="O2046" s="17">
        <f t="shared" si="191"/>
        <v>148.58000000000001</v>
      </c>
    </row>
    <row r="2047" spans="1:15">
      <c r="A2047" s="19" t="s">
        <v>537</v>
      </c>
      <c r="B2047" s="11" t="s">
        <v>1116</v>
      </c>
      <c r="C2047" s="6" t="s">
        <v>127</v>
      </c>
      <c r="D2047" s="6">
        <v>35612</v>
      </c>
      <c r="E2047" s="6">
        <v>180</v>
      </c>
      <c r="F2047" s="7">
        <f t="shared" si="186"/>
        <v>5.0544760193193304E-3</v>
      </c>
      <c r="G2047" s="6">
        <v>13</v>
      </c>
      <c r="H2047" s="6">
        <v>3</v>
      </c>
      <c r="I2047" s="8">
        <f t="shared" si="187"/>
        <v>0.23076923076923078</v>
      </c>
      <c r="J2047" s="13">
        <v>231.48</v>
      </c>
      <c r="K2047" s="13">
        <v>533.61</v>
      </c>
      <c r="L2047" s="14">
        <f t="shared" si="188"/>
        <v>302.13</v>
      </c>
      <c r="M2047" s="16">
        <f t="shared" si="189"/>
        <v>2.3052099533437014</v>
      </c>
      <c r="N2047" s="17">
        <f t="shared" si="190"/>
        <v>1.286</v>
      </c>
      <c r="O2047" s="17">
        <f t="shared" si="191"/>
        <v>77.16</v>
      </c>
    </row>
    <row r="2048" spans="1:15">
      <c r="A2048" s="19" t="s">
        <v>538</v>
      </c>
      <c r="B2048" s="11" t="s">
        <v>1116</v>
      </c>
      <c r="C2048" s="6" t="s">
        <v>127</v>
      </c>
      <c r="D2048" s="6">
        <v>36078</v>
      </c>
      <c r="E2048" s="6">
        <v>273</v>
      </c>
      <c r="F2048" s="7">
        <f t="shared" si="186"/>
        <v>7.5669383003492434E-3</v>
      </c>
      <c r="G2048" s="6">
        <v>18</v>
      </c>
      <c r="H2048" s="6">
        <v>3</v>
      </c>
      <c r="I2048" s="8">
        <f t="shared" si="187"/>
        <v>0.16666666666666666</v>
      </c>
      <c r="J2048" s="13">
        <v>234.51</v>
      </c>
      <c r="K2048" s="13">
        <v>1949.13</v>
      </c>
      <c r="L2048" s="14">
        <f t="shared" si="188"/>
        <v>1714.6200000000001</v>
      </c>
      <c r="M2048" s="16">
        <f t="shared" si="189"/>
        <v>8.3115005756684166</v>
      </c>
      <c r="N2048" s="17">
        <f t="shared" si="190"/>
        <v>0.85901098901098893</v>
      </c>
      <c r="O2048" s="17">
        <f t="shared" si="191"/>
        <v>78.17</v>
      </c>
    </row>
    <row r="2049" spans="1:15">
      <c r="A2049" s="19" t="s">
        <v>539</v>
      </c>
      <c r="B2049" s="11" t="s">
        <v>1116</v>
      </c>
      <c r="C2049" s="6" t="s">
        <v>127</v>
      </c>
      <c r="D2049" s="6">
        <v>25161</v>
      </c>
      <c r="E2049" s="6">
        <v>147</v>
      </c>
      <c r="F2049" s="7">
        <f t="shared" si="186"/>
        <v>5.8423751043281272E-3</v>
      </c>
      <c r="G2049" s="6">
        <v>10</v>
      </c>
      <c r="H2049" s="6">
        <v>2</v>
      </c>
      <c r="I2049" s="8">
        <f t="shared" si="187"/>
        <v>0.2</v>
      </c>
      <c r="J2049" s="13">
        <v>163.55000000000001</v>
      </c>
      <c r="K2049" s="13">
        <v>3553.79</v>
      </c>
      <c r="L2049" s="14">
        <f t="shared" si="188"/>
        <v>3390.24</v>
      </c>
      <c r="M2049" s="16">
        <f t="shared" si="189"/>
        <v>21.72907367777438</v>
      </c>
      <c r="N2049" s="17">
        <f t="shared" si="190"/>
        <v>1.1125850340136054</v>
      </c>
      <c r="O2049" s="17">
        <f t="shared" si="191"/>
        <v>81.775000000000006</v>
      </c>
    </row>
    <row r="2050" spans="1:15">
      <c r="A2050" s="19" t="s">
        <v>540</v>
      </c>
      <c r="B2050" s="11" t="s">
        <v>1116</v>
      </c>
      <c r="C2050" s="6" t="s">
        <v>127</v>
      </c>
      <c r="D2050" s="6">
        <v>25766</v>
      </c>
      <c r="E2050" s="6">
        <v>115</v>
      </c>
      <c r="F2050" s="7">
        <f t="shared" ref="F2050:F2113" si="192">E2050/D2050</f>
        <v>4.4632461383218199E-3</v>
      </c>
      <c r="G2050" s="6">
        <v>6</v>
      </c>
      <c r="H2050" s="6">
        <v>2</v>
      </c>
      <c r="I2050" s="8">
        <f t="shared" ref="I2050:I2113" si="193">H2050/G2050</f>
        <v>0.33333333333333331</v>
      </c>
      <c r="J2050" s="13">
        <v>167.48</v>
      </c>
      <c r="K2050" s="13">
        <v>1465.52</v>
      </c>
      <c r="L2050" s="14">
        <f t="shared" si="188"/>
        <v>1298.04</v>
      </c>
      <c r="M2050" s="16">
        <f t="shared" si="189"/>
        <v>8.7504179603534755</v>
      </c>
      <c r="N2050" s="17">
        <f t="shared" si="190"/>
        <v>1.4563478260869565</v>
      </c>
      <c r="O2050" s="17">
        <f t="shared" si="191"/>
        <v>83.74</v>
      </c>
    </row>
    <row r="2051" spans="1:15">
      <c r="A2051" s="19" t="s">
        <v>541</v>
      </c>
      <c r="B2051" s="11" t="s">
        <v>1116</v>
      </c>
      <c r="C2051" s="6" t="s">
        <v>127</v>
      </c>
      <c r="D2051" s="6">
        <v>36495</v>
      </c>
      <c r="E2051" s="6">
        <v>199</v>
      </c>
      <c r="F2051" s="7">
        <f t="shared" si="192"/>
        <v>5.4528017536648859E-3</v>
      </c>
      <c r="G2051" s="6">
        <v>10</v>
      </c>
      <c r="H2051" s="6">
        <v>1</v>
      </c>
      <c r="I2051" s="8">
        <f t="shared" si="193"/>
        <v>0.1</v>
      </c>
      <c r="J2051" s="13">
        <v>237.22</v>
      </c>
      <c r="K2051" s="13">
        <v>793.74</v>
      </c>
      <c r="L2051" s="14">
        <f t="shared" ref="L2051:L2114" si="194">K2051-J2051</f>
        <v>556.52</v>
      </c>
      <c r="M2051" s="16">
        <f t="shared" ref="M2051:M2114" si="195">IFERROR(K2051/J2051,0)</f>
        <v>3.3460079251327883</v>
      </c>
      <c r="N2051" s="17">
        <f t="shared" ref="N2051:N2114" si="196">J2051/E2051</f>
        <v>1.1920603015075377</v>
      </c>
      <c r="O2051" s="17">
        <f t="shared" ref="O2051:O2114" si="197">IFERROR(J2051/H2051,0)</f>
        <v>237.22</v>
      </c>
    </row>
    <row r="2052" spans="1:15">
      <c r="A2052" s="19" t="s">
        <v>542</v>
      </c>
      <c r="B2052" s="11" t="s">
        <v>1116</v>
      </c>
      <c r="C2052" s="6" t="s">
        <v>127</v>
      </c>
      <c r="D2052" s="6">
        <v>39844</v>
      </c>
      <c r="E2052" s="6">
        <v>252</v>
      </c>
      <c r="F2052" s="7">
        <f t="shared" si="192"/>
        <v>6.3246661981728744E-3</v>
      </c>
      <c r="G2052" s="6">
        <v>18</v>
      </c>
      <c r="H2052" s="6">
        <v>6</v>
      </c>
      <c r="I2052" s="8">
        <f t="shared" si="193"/>
        <v>0.33333333333333331</v>
      </c>
      <c r="J2052" s="13">
        <v>258.99</v>
      </c>
      <c r="K2052" s="13">
        <v>3014.83</v>
      </c>
      <c r="L2052" s="14">
        <f t="shared" si="194"/>
        <v>2755.84</v>
      </c>
      <c r="M2052" s="16">
        <f t="shared" si="195"/>
        <v>11.640719718908064</v>
      </c>
      <c r="N2052" s="17">
        <f t="shared" si="196"/>
        <v>1.0277380952380952</v>
      </c>
      <c r="O2052" s="17">
        <f t="shared" si="197"/>
        <v>43.164999999999999</v>
      </c>
    </row>
    <row r="2053" spans="1:15">
      <c r="A2053" s="19" t="s">
        <v>543</v>
      </c>
      <c r="B2053" s="11" t="s">
        <v>1116</v>
      </c>
      <c r="C2053" s="6" t="s">
        <v>127</v>
      </c>
      <c r="D2053" s="6">
        <v>36223</v>
      </c>
      <c r="E2053" s="6">
        <v>218</v>
      </c>
      <c r="F2053" s="7">
        <f t="shared" si="192"/>
        <v>6.0182756811970294E-3</v>
      </c>
      <c r="G2053" s="6">
        <v>15</v>
      </c>
      <c r="H2053" s="6">
        <v>4</v>
      </c>
      <c r="I2053" s="8">
        <f t="shared" si="193"/>
        <v>0.26666666666666666</v>
      </c>
      <c r="J2053" s="13">
        <v>235.45</v>
      </c>
      <c r="K2053" s="13">
        <v>2028.48</v>
      </c>
      <c r="L2053" s="14">
        <f t="shared" si="194"/>
        <v>1793.03</v>
      </c>
      <c r="M2053" s="16">
        <f t="shared" si="195"/>
        <v>8.615332342323212</v>
      </c>
      <c r="N2053" s="17">
        <f t="shared" si="196"/>
        <v>1.0800458715596331</v>
      </c>
      <c r="O2053" s="17">
        <f t="shared" si="197"/>
        <v>58.862499999999997</v>
      </c>
    </row>
    <row r="2054" spans="1:15">
      <c r="A2054" s="19" t="s">
        <v>544</v>
      </c>
      <c r="B2054" s="11" t="s">
        <v>1116</v>
      </c>
      <c r="C2054" s="6" t="s">
        <v>127</v>
      </c>
      <c r="D2054" s="6">
        <v>29623</v>
      </c>
      <c r="E2054" s="6">
        <v>207</v>
      </c>
      <c r="F2054" s="7">
        <f t="shared" si="192"/>
        <v>6.9878135232758331E-3</v>
      </c>
      <c r="G2054" s="6">
        <v>10</v>
      </c>
      <c r="H2054" s="6">
        <v>1</v>
      </c>
      <c r="I2054" s="8">
        <f t="shared" si="193"/>
        <v>0.1</v>
      </c>
      <c r="J2054" s="13">
        <v>192.55</v>
      </c>
      <c r="K2054" s="13">
        <v>523.74</v>
      </c>
      <c r="L2054" s="14">
        <f t="shared" si="194"/>
        <v>331.19</v>
      </c>
      <c r="M2054" s="16">
        <f t="shared" si="195"/>
        <v>2.7200207738249804</v>
      </c>
      <c r="N2054" s="17">
        <f t="shared" si="196"/>
        <v>0.93019323671497589</v>
      </c>
      <c r="O2054" s="17">
        <f t="shared" si="197"/>
        <v>192.55</v>
      </c>
    </row>
    <row r="2055" spans="1:15">
      <c r="A2055" s="19" t="s">
        <v>545</v>
      </c>
      <c r="B2055" s="11" t="s">
        <v>1116</v>
      </c>
      <c r="C2055" s="6" t="s">
        <v>127</v>
      </c>
      <c r="D2055" s="6">
        <v>36695</v>
      </c>
      <c r="E2055" s="6">
        <v>192</v>
      </c>
      <c r="F2055" s="7">
        <f t="shared" si="192"/>
        <v>5.2323204796293774E-3</v>
      </c>
      <c r="G2055" s="6">
        <v>10</v>
      </c>
      <c r="H2055" s="6">
        <v>1</v>
      </c>
      <c r="I2055" s="8">
        <f t="shared" si="193"/>
        <v>0.1</v>
      </c>
      <c r="J2055" s="13">
        <v>238.52</v>
      </c>
      <c r="K2055" s="13">
        <v>0</v>
      </c>
      <c r="L2055" s="14">
        <f t="shared" si="194"/>
        <v>-238.52</v>
      </c>
      <c r="M2055" s="16">
        <f t="shared" si="195"/>
        <v>0</v>
      </c>
      <c r="N2055" s="17">
        <f t="shared" si="196"/>
        <v>1.2422916666666668</v>
      </c>
      <c r="O2055" s="17">
        <f t="shared" si="197"/>
        <v>238.52</v>
      </c>
    </row>
    <row r="2056" spans="1:15">
      <c r="A2056" s="19" t="s">
        <v>546</v>
      </c>
      <c r="B2056" s="11" t="s">
        <v>1116</v>
      </c>
      <c r="C2056" s="6" t="s">
        <v>127</v>
      </c>
      <c r="D2056" s="6">
        <v>22863</v>
      </c>
      <c r="E2056" s="6">
        <v>176</v>
      </c>
      <c r="F2056" s="7">
        <f t="shared" si="192"/>
        <v>7.6980273804837509E-3</v>
      </c>
      <c r="G2056" s="6">
        <v>11</v>
      </c>
      <c r="H2056" s="6">
        <v>3</v>
      </c>
      <c r="I2056" s="8">
        <f t="shared" si="193"/>
        <v>0.27272727272727271</v>
      </c>
      <c r="J2056" s="13">
        <v>148.61000000000001</v>
      </c>
      <c r="K2056" s="13">
        <v>1553.77</v>
      </c>
      <c r="L2056" s="14">
        <f t="shared" si="194"/>
        <v>1405.1599999999999</v>
      </c>
      <c r="M2056" s="16">
        <f t="shared" si="195"/>
        <v>10.455352937218221</v>
      </c>
      <c r="N2056" s="17">
        <f t="shared" si="196"/>
        <v>0.8443750000000001</v>
      </c>
      <c r="O2056" s="17">
        <f t="shared" si="197"/>
        <v>49.536666666666669</v>
      </c>
    </row>
    <row r="2057" spans="1:15">
      <c r="A2057" s="19" t="s">
        <v>547</v>
      </c>
      <c r="B2057" s="11" t="s">
        <v>1116</v>
      </c>
      <c r="C2057" s="6" t="s">
        <v>127</v>
      </c>
      <c r="D2057" s="6">
        <v>27853</v>
      </c>
      <c r="E2057" s="6">
        <v>158</v>
      </c>
      <c r="F2057" s="7">
        <f t="shared" si="192"/>
        <v>5.6726384949556605E-3</v>
      </c>
      <c r="G2057" s="6">
        <v>7</v>
      </c>
      <c r="H2057" s="6">
        <v>4</v>
      </c>
      <c r="I2057" s="8">
        <f t="shared" si="193"/>
        <v>0.5714285714285714</v>
      </c>
      <c r="J2057" s="13">
        <v>181.05</v>
      </c>
      <c r="K2057" s="13">
        <v>1068.42</v>
      </c>
      <c r="L2057" s="14">
        <f t="shared" si="194"/>
        <v>887.37000000000012</v>
      </c>
      <c r="M2057" s="16">
        <f t="shared" si="195"/>
        <v>5.9012427506213756</v>
      </c>
      <c r="N2057" s="17">
        <f t="shared" si="196"/>
        <v>1.1458860759493672</v>
      </c>
      <c r="O2057" s="17">
        <f t="shared" si="197"/>
        <v>45.262500000000003</v>
      </c>
    </row>
    <row r="2058" spans="1:15">
      <c r="A2058" s="19" t="s">
        <v>548</v>
      </c>
      <c r="B2058" s="11" t="s">
        <v>1116</v>
      </c>
      <c r="C2058" s="6" t="s">
        <v>127</v>
      </c>
      <c r="D2058" s="6">
        <v>33750</v>
      </c>
      <c r="E2058" s="6">
        <v>241</v>
      </c>
      <c r="F2058" s="7">
        <f t="shared" si="192"/>
        <v>7.1407407407407409E-3</v>
      </c>
      <c r="G2058" s="6">
        <v>13</v>
      </c>
      <c r="H2058" s="6">
        <v>0</v>
      </c>
      <c r="I2058" s="8">
        <f t="shared" si="193"/>
        <v>0</v>
      </c>
      <c r="J2058" s="13">
        <v>219.38</v>
      </c>
      <c r="K2058" s="13">
        <v>0</v>
      </c>
      <c r="L2058" s="14">
        <f t="shared" si="194"/>
        <v>-219.38</v>
      </c>
      <c r="M2058" s="16">
        <f t="shared" si="195"/>
        <v>0</v>
      </c>
      <c r="N2058" s="17">
        <f t="shared" si="196"/>
        <v>0.91029045643153528</v>
      </c>
      <c r="O2058" s="17">
        <f t="shared" si="197"/>
        <v>0</v>
      </c>
    </row>
    <row r="2059" spans="1:15">
      <c r="A2059" s="19" t="s">
        <v>549</v>
      </c>
      <c r="B2059" s="11" t="s">
        <v>1116</v>
      </c>
      <c r="C2059" s="6" t="s">
        <v>127</v>
      </c>
      <c r="D2059" s="6">
        <v>38309</v>
      </c>
      <c r="E2059" s="6">
        <v>228</v>
      </c>
      <c r="F2059" s="7">
        <f t="shared" si="192"/>
        <v>5.9516040617087372E-3</v>
      </c>
      <c r="G2059" s="6">
        <v>16</v>
      </c>
      <c r="H2059" s="6">
        <v>4</v>
      </c>
      <c r="I2059" s="8">
        <f t="shared" si="193"/>
        <v>0.25</v>
      </c>
      <c r="J2059" s="13">
        <v>249.01</v>
      </c>
      <c r="K2059" s="13">
        <v>3931.17</v>
      </c>
      <c r="L2059" s="14">
        <f t="shared" si="194"/>
        <v>3682.16</v>
      </c>
      <c r="M2059" s="16">
        <f t="shared" si="195"/>
        <v>15.787197301313201</v>
      </c>
      <c r="N2059" s="17">
        <f t="shared" si="196"/>
        <v>1.0921491228070175</v>
      </c>
      <c r="O2059" s="17">
        <f t="shared" si="197"/>
        <v>62.252499999999998</v>
      </c>
    </row>
    <row r="2060" spans="1:15">
      <c r="A2060" s="19" t="s">
        <v>550</v>
      </c>
      <c r="B2060" s="11" t="s">
        <v>1116</v>
      </c>
      <c r="C2060" s="6" t="s">
        <v>127</v>
      </c>
      <c r="D2060" s="6">
        <v>27401</v>
      </c>
      <c r="E2060" s="6">
        <v>150</v>
      </c>
      <c r="F2060" s="7">
        <f t="shared" si="192"/>
        <v>5.4742527644976464E-3</v>
      </c>
      <c r="G2060" s="6">
        <v>7</v>
      </c>
      <c r="H2060" s="6">
        <v>2</v>
      </c>
      <c r="I2060" s="8">
        <f t="shared" si="193"/>
        <v>0.2857142857142857</v>
      </c>
      <c r="J2060" s="13">
        <v>178.11</v>
      </c>
      <c r="K2060" s="13">
        <v>2270.65</v>
      </c>
      <c r="L2060" s="14">
        <f t="shared" si="194"/>
        <v>2092.54</v>
      </c>
      <c r="M2060" s="16">
        <f t="shared" si="195"/>
        <v>12.748582336758183</v>
      </c>
      <c r="N2060" s="17">
        <f t="shared" si="196"/>
        <v>1.1874</v>
      </c>
      <c r="O2060" s="17">
        <f t="shared" si="197"/>
        <v>89.055000000000007</v>
      </c>
    </row>
    <row r="2061" spans="1:15">
      <c r="A2061" s="19" t="s">
        <v>816</v>
      </c>
      <c r="B2061" s="11" t="s">
        <v>1116</v>
      </c>
      <c r="C2061" s="6" t="s">
        <v>127</v>
      </c>
      <c r="D2061" s="6">
        <v>39243</v>
      </c>
      <c r="E2061" s="6">
        <v>258</v>
      </c>
      <c r="F2061" s="7">
        <f t="shared" si="192"/>
        <v>6.5744209158321229E-3</v>
      </c>
      <c r="G2061" s="6">
        <v>10</v>
      </c>
      <c r="H2061" s="6">
        <v>2</v>
      </c>
      <c r="I2061" s="8">
        <f t="shared" si="193"/>
        <v>0.2</v>
      </c>
      <c r="J2061" s="13">
        <v>255.08</v>
      </c>
      <c r="K2061" s="13">
        <v>769.24</v>
      </c>
      <c r="L2061" s="14">
        <f t="shared" si="194"/>
        <v>514.16</v>
      </c>
      <c r="M2061" s="16">
        <f t="shared" si="195"/>
        <v>3.0156813548690606</v>
      </c>
      <c r="N2061" s="17">
        <f t="shared" si="196"/>
        <v>0.98868217054263574</v>
      </c>
      <c r="O2061" s="17">
        <f t="shared" si="197"/>
        <v>127.54</v>
      </c>
    </row>
    <row r="2062" spans="1:15">
      <c r="A2062" s="19" t="s">
        <v>817</v>
      </c>
      <c r="B2062" s="11" t="s">
        <v>1116</v>
      </c>
      <c r="C2062" s="6" t="s">
        <v>127</v>
      </c>
      <c r="D2062" s="6">
        <v>28253</v>
      </c>
      <c r="E2062" s="6">
        <v>211</v>
      </c>
      <c r="F2062" s="7">
        <f t="shared" si="192"/>
        <v>7.4682334619332463E-3</v>
      </c>
      <c r="G2062" s="6">
        <v>13</v>
      </c>
      <c r="H2062" s="6">
        <v>2</v>
      </c>
      <c r="I2062" s="8">
        <f t="shared" si="193"/>
        <v>0.15384615384615385</v>
      </c>
      <c r="J2062" s="13">
        <v>183.65</v>
      </c>
      <c r="K2062" s="13">
        <v>233.74</v>
      </c>
      <c r="L2062" s="14">
        <f t="shared" si="194"/>
        <v>50.09</v>
      </c>
      <c r="M2062" s="16">
        <f t="shared" si="195"/>
        <v>1.2727470732371358</v>
      </c>
      <c r="N2062" s="17">
        <f t="shared" si="196"/>
        <v>0.8703791469194313</v>
      </c>
      <c r="O2062" s="17">
        <f t="shared" si="197"/>
        <v>91.825000000000003</v>
      </c>
    </row>
    <row r="2063" spans="1:15">
      <c r="A2063" s="19" t="s">
        <v>818</v>
      </c>
      <c r="B2063" s="11" t="s">
        <v>1116</v>
      </c>
      <c r="C2063" s="6" t="s">
        <v>127</v>
      </c>
      <c r="D2063" s="6">
        <v>26221</v>
      </c>
      <c r="E2063" s="6">
        <v>123</v>
      </c>
      <c r="F2063" s="7">
        <f t="shared" si="192"/>
        <v>4.6908966095877353E-3</v>
      </c>
      <c r="G2063" s="6">
        <v>4</v>
      </c>
      <c r="H2063" s="6">
        <v>1</v>
      </c>
      <c r="I2063" s="8">
        <f t="shared" si="193"/>
        <v>0.25</v>
      </c>
      <c r="J2063" s="13">
        <v>170.44</v>
      </c>
      <c r="K2063" s="13">
        <v>0</v>
      </c>
      <c r="L2063" s="14">
        <f t="shared" si="194"/>
        <v>-170.44</v>
      </c>
      <c r="M2063" s="16">
        <f t="shared" si="195"/>
        <v>0</v>
      </c>
      <c r="N2063" s="17">
        <f t="shared" si="196"/>
        <v>1.3856910569105692</v>
      </c>
      <c r="O2063" s="17">
        <f t="shared" si="197"/>
        <v>170.44</v>
      </c>
    </row>
    <row r="2064" spans="1:15">
      <c r="A2064" s="19" t="s">
        <v>819</v>
      </c>
      <c r="B2064" s="11" t="s">
        <v>1116</v>
      </c>
      <c r="C2064" s="6" t="s">
        <v>127</v>
      </c>
      <c r="D2064" s="6">
        <v>24649</v>
      </c>
      <c r="E2064" s="6">
        <v>127</v>
      </c>
      <c r="F2064" s="7">
        <f t="shared" si="192"/>
        <v>5.1523388372753456E-3</v>
      </c>
      <c r="G2064" s="6">
        <v>7</v>
      </c>
      <c r="H2064" s="6">
        <v>0</v>
      </c>
      <c r="I2064" s="8">
        <f t="shared" si="193"/>
        <v>0</v>
      </c>
      <c r="J2064" s="13">
        <v>160.22</v>
      </c>
      <c r="K2064" s="13">
        <v>0</v>
      </c>
      <c r="L2064" s="14">
        <f t="shared" si="194"/>
        <v>-160.22</v>
      </c>
      <c r="M2064" s="16">
        <f t="shared" si="195"/>
        <v>0</v>
      </c>
      <c r="N2064" s="17">
        <f t="shared" si="196"/>
        <v>1.2615748031496063</v>
      </c>
      <c r="O2064" s="17">
        <f t="shared" si="197"/>
        <v>0</v>
      </c>
    </row>
    <row r="2065" spans="1:15">
      <c r="A2065" s="19" t="s">
        <v>594</v>
      </c>
      <c r="B2065" s="11" t="s">
        <v>1116</v>
      </c>
      <c r="C2065" s="6" t="s">
        <v>127</v>
      </c>
      <c r="D2065" s="6">
        <v>29853</v>
      </c>
      <c r="E2065" s="6">
        <v>146</v>
      </c>
      <c r="F2065" s="7">
        <f t="shared" si="192"/>
        <v>4.8906307573778176E-3</v>
      </c>
      <c r="G2065" s="6">
        <v>7</v>
      </c>
      <c r="H2065" s="6">
        <v>1</v>
      </c>
      <c r="I2065" s="8">
        <f t="shared" si="193"/>
        <v>0.14285714285714285</v>
      </c>
      <c r="J2065" s="13">
        <v>194.05</v>
      </c>
      <c r="K2065" s="13">
        <v>0</v>
      </c>
      <c r="L2065" s="14">
        <f t="shared" si="194"/>
        <v>-194.05</v>
      </c>
      <c r="M2065" s="16">
        <f t="shared" si="195"/>
        <v>0</v>
      </c>
      <c r="N2065" s="17">
        <f t="shared" si="196"/>
        <v>1.329109589041096</v>
      </c>
      <c r="O2065" s="17">
        <f t="shared" si="197"/>
        <v>194.05</v>
      </c>
    </row>
    <row r="2066" spans="1:15">
      <c r="A2066" s="19" t="s">
        <v>595</v>
      </c>
      <c r="B2066" s="11" t="s">
        <v>1116</v>
      </c>
      <c r="C2066" s="6" t="s">
        <v>127</v>
      </c>
      <c r="D2066" s="6">
        <v>30404</v>
      </c>
      <c r="E2066" s="6">
        <v>138</v>
      </c>
      <c r="F2066" s="7">
        <f t="shared" si="192"/>
        <v>4.5388764636232074E-3</v>
      </c>
      <c r="G2066" s="6">
        <v>9</v>
      </c>
      <c r="H2066" s="6">
        <v>1</v>
      </c>
      <c r="I2066" s="8">
        <f t="shared" si="193"/>
        <v>0.1111111111111111</v>
      </c>
      <c r="J2066" s="13">
        <v>197.63</v>
      </c>
      <c r="K2066" s="13">
        <v>0</v>
      </c>
      <c r="L2066" s="14">
        <f t="shared" si="194"/>
        <v>-197.63</v>
      </c>
      <c r="M2066" s="16">
        <f t="shared" si="195"/>
        <v>0</v>
      </c>
      <c r="N2066" s="17">
        <f t="shared" si="196"/>
        <v>1.4321014492753623</v>
      </c>
      <c r="O2066" s="17">
        <f t="shared" si="197"/>
        <v>197.63</v>
      </c>
    </row>
    <row r="2067" spans="1:15">
      <c r="A2067" s="19" t="s">
        <v>596</v>
      </c>
      <c r="B2067" s="11" t="s">
        <v>1116</v>
      </c>
      <c r="C2067" s="6" t="s">
        <v>127</v>
      </c>
      <c r="D2067" s="6">
        <v>31993</v>
      </c>
      <c r="E2067" s="6">
        <v>161</v>
      </c>
      <c r="F2067" s="7">
        <f t="shared" si="192"/>
        <v>5.0323508267433505E-3</v>
      </c>
      <c r="G2067" s="6">
        <v>7</v>
      </c>
      <c r="H2067" s="6">
        <v>0</v>
      </c>
      <c r="I2067" s="8">
        <f t="shared" si="193"/>
        <v>0</v>
      </c>
      <c r="J2067" s="13">
        <v>207.96</v>
      </c>
      <c r="K2067" s="13">
        <v>0</v>
      </c>
      <c r="L2067" s="14">
        <f t="shared" si="194"/>
        <v>-207.96</v>
      </c>
      <c r="M2067" s="16">
        <f t="shared" si="195"/>
        <v>0</v>
      </c>
      <c r="N2067" s="17">
        <f t="shared" si="196"/>
        <v>1.2916770186335405</v>
      </c>
      <c r="O2067" s="17">
        <f t="shared" si="197"/>
        <v>0</v>
      </c>
    </row>
    <row r="2068" spans="1:15">
      <c r="A2068" s="19" t="s">
        <v>597</v>
      </c>
      <c r="B2068" s="11" t="s">
        <v>1116</v>
      </c>
      <c r="C2068" s="6" t="s">
        <v>127</v>
      </c>
      <c r="D2068" s="6">
        <v>24387</v>
      </c>
      <c r="E2068" s="6">
        <v>167</v>
      </c>
      <c r="F2068" s="7">
        <f t="shared" si="192"/>
        <v>6.8479107721326933E-3</v>
      </c>
      <c r="G2068" s="6">
        <v>11</v>
      </c>
      <c r="H2068" s="6">
        <v>1</v>
      </c>
      <c r="I2068" s="8">
        <f t="shared" si="193"/>
        <v>9.0909090909090912E-2</v>
      </c>
      <c r="J2068" s="13">
        <v>158.52000000000001</v>
      </c>
      <c r="K2068" s="13">
        <v>648.36</v>
      </c>
      <c r="L2068" s="14">
        <f t="shared" si="194"/>
        <v>489.84000000000003</v>
      </c>
      <c r="M2068" s="16">
        <f t="shared" si="195"/>
        <v>4.0900832702498109</v>
      </c>
      <c r="N2068" s="17">
        <f t="shared" si="196"/>
        <v>0.94922155688622756</v>
      </c>
      <c r="O2068" s="17">
        <f t="shared" si="197"/>
        <v>158.52000000000001</v>
      </c>
    </row>
    <row r="2069" spans="1:15">
      <c r="A2069" s="19" t="s">
        <v>598</v>
      </c>
      <c r="B2069" s="11" t="s">
        <v>1116</v>
      </c>
      <c r="C2069" s="6" t="s">
        <v>127</v>
      </c>
      <c r="D2069" s="6">
        <v>35986</v>
      </c>
      <c r="E2069" s="6">
        <v>234</v>
      </c>
      <c r="F2069" s="7">
        <f t="shared" si="192"/>
        <v>6.5025287611849055E-3</v>
      </c>
      <c r="G2069" s="6">
        <v>14</v>
      </c>
      <c r="H2069" s="6">
        <v>2</v>
      </c>
      <c r="I2069" s="8">
        <f t="shared" si="193"/>
        <v>0.14285714285714285</v>
      </c>
      <c r="J2069" s="13">
        <v>233.91</v>
      </c>
      <c r="K2069" s="13">
        <v>0</v>
      </c>
      <c r="L2069" s="14">
        <f t="shared" si="194"/>
        <v>-233.91</v>
      </c>
      <c r="M2069" s="16">
        <f t="shared" si="195"/>
        <v>0</v>
      </c>
      <c r="N2069" s="17">
        <f t="shared" si="196"/>
        <v>0.99961538461538457</v>
      </c>
      <c r="O2069" s="17">
        <f t="shared" si="197"/>
        <v>116.955</v>
      </c>
    </row>
    <row r="2070" spans="1:15">
      <c r="A2070" s="19" t="s">
        <v>599</v>
      </c>
      <c r="B2070" s="11" t="s">
        <v>1116</v>
      </c>
      <c r="C2070" s="6" t="s">
        <v>127</v>
      </c>
      <c r="D2070" s="6">
        <v>25586</v>
      </c>
      <c r="E2070" s="6">
        <v>156</v>
      </c>
      <c r="F2070" s="7">
        <f t="shared" si="192"/>
        <v>6.097084343000078E-3</v>
      </c>
      <c r="G2070" s="6">
        <v>6</v>
      </c>
      <c r="H2070" s="6">
        <v>1</v>
      </c>
      <c r="I2070" s="8">
        <f t="shared" si="193"/>
        <v>0.16666666666666666</v>
      </c>
      <c r="J2070" s="13">
        <v>166.31</v>
      </c>
      <c r="K2070" s="13">
        <v>2489.15</v>
      </c>
      <c r="L2070" s="14">
        <f t="shared" si="194"/>
        <v>2322.84</v>
      </c>
      <c r="M2070" s="16">
        <f t="shared" si="195"/>
        <v>14.966929228549095</v>
      </c>
      <c r="N2070" s="17">
        <f t="shared" si="196"/>
        <v>1.0660897435897436</v>
      </c>
      <c r="O2070" s="17">
        <f t="shared" si="197"/>
        <v>166.31</v>
      </c>
    </row>
    <row r="2071" spans="1:15">
      <c r="A2071" s="19" t="s">
        <v>600</v>
      </c>
      <c r="B2071" s="11" t="s">
        <v>1116</v>
      </c>
      <c r="C2071" s="6" t="s">
        <v>127</v>
      </c>
      <c r="D2071" s="6">
        <v>29453</v>
      </c>
      <c r="E2071" s="6">
        <v>221</v>
      </c>
      <c r="F2071" s="7">
        <f t="shared" si="192"/>
        <v>7.5034801208705391E-3</v>
      </c>
      <c r="G2071" s="6">
        <v>14</v>
      </c>
      <c r="H2071" s="6">
        <v>5</v>
      </c>
      <c r="I2071" s="8">
        <f t="shared" si="193"/>
        <v>0.35714285714285715</v>
      </c>
      <c r="J2071" s="13">
        <v>191.45</v>
      </c>
      <c r="K2071" s="13">
        <v>5794.55</v>
      </c>
      <c r="L2071" s="14">
        <f t="shared" si="194"/>
        <v>5603.1</v>
      </c>
      <c r="M2071" s="16">
        <f t="shared" si="195"/>
        <v>30.266649255680338</v>
      </c>
      <c r="N2071" s="17">
        <f t="shared" si="196"/>
        <v>0.86628959276018092</v>
      </c>
      <c r="O2071" s="17">
        <f t="shared" si="197"/>
        <v>38.29</v>
      </c>
    </row>
    <row r="2072" spans="1:15">
      <c r="A2072" s="19" t="s">
        <v>611</v>
      </c>
      <c r="B2072" s="11" t="s">
        <v>1117</v>
      </c>
      <c r="C2072" s="6" t="s">
        <v>218</v>
      </c>
      <c r="D2072" s="6">
        <v>28168</v>
      </c>
      <c r="E2072" s="6">
        <v>219</v>
      </c>
      <c r="F2072" s="7">
        <f t="shared" si="192"/>
        <v>7.7747798920761151E-3</v>
      </c>
      <c r="G2072" s="6">
        <v>13</v>
      </c>
      <c r="H2072" s="6">
        <v>2</v>
      </c>
      <c r="I2072" s="8">
        <f t="shared" si="193"/>
        <v>0.15384615384615385</v>
      </c>
      <c r="J2072" s="13">
        <v>422.52</v>
      </c>
      <c r="K2072" s="13">
        <v>462.69</v>
      </c>
      <c r="L2072" s="14">
        <f t="shared" si="194"/>
        <v>40.170000000000016</v>
      </c>
      <c r="M2072" s="16">
        <f t="shared" si="195"/>
        <v>1.0950724226072139</v>
      </c>
      <c r="N2072" s="17">
        <f t="shared" si="196"/>
        <v>1.9293150684931506</v>
      </c>
      <c r="O2072" s="17">
        <f t="shared" si="197"/>
        <v>211.26</v>
      </c>
    </row>
    <row r="2073" spans="1:15">
      <c r="A2073" s="19" t="s">
        <v>612</v>
      </c>
      <c r="B2073" s="11" t="s">
        <v>1117</v>
      </c>
      <c r="C2073" s="6" t="s">
        <v>218</v>
      </c>
      <c r="D2073" s="6">
        <v>23630</v>
      </c>
      <c r="E2073" s="6">
        <v>226</v>
      </c>
      <c r="F2073" s="7">
        <f t="shared" si="192"/>
        <v>9.5641134151502327E-3</v>
      </c>
      <c r="G2073" s="6">
        <v>15</v>
      </c>
      <c r="H2073" s="6">
        <v>2</v>
      </c>
      <c r="I2073" s="8">
        <f t="shared" si="193"/>
        <v>0.13333333333333333</v>
      </c>
      <c r="J2073" s="13">
        <v>354.45</v>
      </c>
      <c r="K2073" s="13">
        <v>281.8</v>
      </c>
      <c r="L2073" s="14">
        <f t="shared" si="194"/>
        <v>-72.649999999999977</v>
      </c>
      <c r="M2073" s="16">
        <f t="shared" si="195"/>
        <v>0.79503456058682476</v>
      </c>
      <c r="N2073" s="17">
        <f t="shared" si="196"/>
        <v>1.5683628318584071</v>
      </c>
      <c r="O2073" s="17">
        <f t="shared" si="197"/>
        <v>177.22499999999999</v>
      </c>
    </row>
    <row r="2074" spans="1:15">
      <c r="A2074" s="19" t="s">
        <v>613</v>
      </c>
      <c r="B2074" s="11" t="s">
        <v>1117</v>
      </c>
      <c r="C2074" s="6" t="s">
        <v>218</v>
      </c>
      <c r="D2074" s="6">
        <v>25276</v>
      </c>
      <c r="E2074" s="6">
        <v>283</v>
      </c>
      <c r="F2074" s="7">
        <f t="shared" si="192"/>
        <v>1.1196391834150974E-2</v>
      </c>
      <c r="G2074" s="6">
        <v>13</v>
      </c>
      <c r="H2074" s="6">
        <v>3</v>
      </c>
      <c r="I2074" s="8">
        <f t="shared" si="193"/>
        <v>0.23076923076923078</v>
      </c>
      <c r="J2074" s="13">
        <v>379.15</v>
      </c>
      <c r="K2074" s="13">
        <v>3441.11</v>
      </c>
      <c r="L2074" s="14">
        <f t="shared" si="194"/>
        <v>3061.96</v>
      </c>
      <c r="M2074" s="16">
        <f t="shared" si="195"/>
        <v>9.0758538836871967</v>
      </c>
      <c r="N2074" s="17">
        <f t="shared" si="196"/>
        <v>1.3397526501766783</v>
      </c>
      <c r="O2074" s="17">
        <f t="shared" si="197"/>
        <v>126.38333333333333</v>
      </c>
    </row>
    <row r="2075" spans="1:15">
      <c r="A2075" s="19" t="s">
        <v>614</v>
      </c>
      <c r="B2075" s="11" t="s">
        <v>1117</v>
      </c>
      <c r="C2075" s="6" t="s">
        <v>218</v>
      </c>
      <c r="D2075" s="6">
        <v>34316</v>
      </c>
      <c r="E2075" s="6">
        <v>239</v>
      </c>
      <c r="F2075" s="7">
        <f t="shared" si="192"/>
        <v>6.9646811982748569E-3</v>
      </c>
      <c r="G2075" s="6">
        <v>11</v>
      </c>
      <c r="H2075" s="6">
        <v>1</v>
      </c>
      <c r="I2075" s="8">
        <f t="shared" si="193"/>
        <v>9.0909090909090912E-2</v>
      </c>
      <c r="J2075" s="13">
        <v>514.74</v>
      </c>
      <c r="K2075" s="13">
        <v>0</v>
      </c>
      <c r="L2075" s="14">
        <f t="shared" si="194"/>
        <v>-514.74</v>
      </c>
      <c r="M2075" s="16">
        <f t="shared" si="195"/>
        <v>0</v>
      </c>
      <c r="N2075" s="17">
        <f t="shared" si="196"/>
        <v>2.1537238493723851</v>
      </c>
      <c r="O2075" s="17">
        <f t="shared" si="197"/>
        <v>514.74</v>
      </c>
    </row>
    <row r="2076" spans="1:15">
      <c r="A2076" s="19" t="s">
        <v>615</v>
      </c>
      <c r="B2076" s="11" t="s">
        <v>1117</v>
      </c>
      <c r="C2076" s="6" t="s">
        <v>218</v>
      </c>
      <c r="D2076" s="6">
        <v>30815</v>
      </c>
      <c r="E2076" s="6">
        <v>341</v>
      </c>
      <c r="F2076" s="7">
        <f t="shared" si="192"/>
        <v>1.1066039266590945E-2</v>
      </c>
      <c r="G2076" s="6">
        <v>12</v>
      </c>
      <c r="H2076" s="6">
        <v>3</v>
      </c>
      <c r="I2076" s="8">
        <f t="shared" si="193"/>
        <v>0.25</v>
      </c>
      <c r="J2076" s="13">
        <v>462.23</v>
      </c>
      <c r="K2076" s="13">
        <v>1546.77</v>
      </c>
      <c r="L2076" s="14">
        <f t="shared" si="194"/>
        <v>1084.54</v>
      </c>
      <c r="M2076" s="16">
        <f t="shared" si="195"/>
        <v>3.3463210955584879</v>
      </c>
      <c r="N2076" s="17">
        <f t="shared" si="196"/>
        <v>1.3555131964809384</v>
      </c>
      <c r="O2076" s="17">
        <f t="shared" si="197"/>
        <v>154.07666666666668</v>
      </c>
    </row>
    <row r="2077" spans="1:15">
      <c r="A2077" s="19" t="s">
        <v>616</v>
      </c>
      <c r="B2077" s="11" t="s">
        <v>1117</v>
      </c>
      <c r="C2077" s="6" t="s">
        <v>218</v>
      </c>
      <c r="D2077" s="6">
        <v>25338</v>
      </c>
      <c r="E2077" s="6">
        <v>246</v>
      </c>
      <c r="F2077" s="7">
        <f t="shared" si="192"/>
        <v>9.7087378640776691E-3</v>
      </c>
      <c r="G2077" s="6">
        <v>15</v>
      </c>
      <c r="H2077" s="6">
        <v>3</v>
      </c>
      <c r="I2077" s="8">
        <f t="shared" si="193"/>
        <v>0.2</v>
      </c>
      <c r="J2077" s="13">
        <v>380.07</v>
      </c>
      <c r="K2077" s="13">
        <v>4381.38</v>
      </c>
      <c r="L2077" s="14">
        <f t="shared" si="194"/>
        <v>4001.31</v>
      </c>
      <c r="M2077" s="16">
        <f t="shared" si="195"/>
        <v>11.527823821927541</v>
      </c>
      <c r="N2077" s="17">
        <f t="shared" si="196"/>
        <v>1.5449999999999999</v>
      </c>
      <c r="O2077" s="17">
        <f t="shared" si="197"/>
        <v>126.69</v>
      </c>
    </row>
    <row r="2078" spans="1:15">
      <c r="A2078" s="19" t="s">
        <v>617</v>
      </c>
      <c r="B2078" s="11" t="s">
        <v>1117</v>
      </c>
      <c r="C2078" s="6" t="s">
        <v>218</v>
      </c>
      <c r="D2078" s="6">
        <v>32041</v>
      </c>
      <c r="E2078" s="6">
        <v>284</v>
      </c>
      <c r="F2078" s="7">
        <f t="shared" si="192"/>
        <v>8.8636434568209483E-3</v>
      </c>
      <c r="G2078" s="6">
        <v>16</v>
      </c>
      <c r="H2078" s="6">
        <v>2</v>
      </c>
      <c r="I2078" s="8">
        <f t="shared" si="193"/>
        <v>0.125</v>
      </c>
      <c r="J2078" s="13">
        <v>480.62</v>
      </c>
      <c r="K2078" s="13">
        <v>3034.82</v>
      </c>
      <c r="L2078" s="14">
        <f t="shared" si="194"/>
        <v>2554.2000000000003</v>
      </c>
      <c r="M2078" s="16">
        <f t="shared" si="195"/>
        <v>6.314385585285673</v>
      </c>
      <c r="N2078" s="17">
        <f t="shared" si="196"/>
        <v>1.6923239436619719</v>
      </c>
      <c r="O2078" s="17">
        <f t="shared" si="197"/>
        <v>240.31</v>
      </c>
    </row>
    <row r="2079" spans="1:15">
      <c r="A2079" s="19" t="s">
        <v>618</v>
      </c>
      <c r="B2079" s="11" t="s">
        <v>1117</v>
      </c>
      <c r="C2079" s="6" t="s">
        <v>218</v>
      </c>
      <c r="D2079" s="6">
        <v>24498</v>
      </c>
      <c r="E2079" s="6">
        <v>283</v>
      </c>
      <c r="F2079" s="7">
        <f t="shared" si="192"/>
        <v>1.1551963425585761E-2</v>
      </c>
      <c r="G2079" s="6">
        <v>19</v>
      </c>
      <c r="H2079" s="6">
        <v>0</v>
      </c>
      <c r="I2079" s="8">
        <f t="shared" si="193"/>
        <v>0</v>
      </c>
      <c r="J2079" s="13">
        <v>367.47</v>
      </c>
      <c r="K2079" s="13">
        <v>0</v>
      </c>
      <c r="L2079" s="14">
        <f t="shared" si="194"/>
        <v>-367.47</v>
      </c>
      <c r="M2079" s="16">
        <f t="shared" si="195"/>
        <v>0</v>
      </c>
      <c r="N2079" s="17">
        <f t="shared" si="196"/>
        <v>1.2984805653710247</v>
      </c>
      <c r="O2079" s="17">
        <f t="shared" si="197"/>
        <v>0</v>
      </c>
    </row>
    <row r="2080" spans="1:15">
      <c r="A2080" s="19" t="s">
        <v>619</v>
      </c>
      <c r="B2080" s="11" t="s">
        <v>1117</v>
      </c>
      <c r="C2080" s="6" t="s">
        <v>218</v>
      </c>
      <c r="D2080" s="6">
        <v>37578</v>
      </c>
      <c r="E2080" s="6">
        <v>429</v>
      </c>
      <c r="F2080" s="7">
        <f t="shared" si="192"/>
        <v>1.1416254191282133E-2</v>
      </c>
      <c r="G2080" s="6">
        <v>23</v>
      </c>
      <c r="H2080" s="6">
        <v>5</v>
      </c>
      <c r="I2080" s="8">
        <f t="shared" si="193"/>
        <v>0.21739130434782608</v>
      </c>
      <c r="J2080" s="13">
        <v>563.66999999999996</v>
      </c>
      <c r="K2080" s="13">
        <v>2000.51</v>
      </c>
      <c r="L2080" s="14">
        <f t="shared" si="194"/>
        <v>1436.8400000000001</v>
      </c>
      <c r="M2080" s="16">
        <f t="shared" si="195"/>
        <v>3.5490801355402986</v>
      </c>
      <c r="N2080" s="17">
        <f t="shared" si="196"/>
        <v>1.3139160839160837</v>
      </c>
      <c r="O2080" s="17">
        <f t="shared" si="197"/>
        <v>112.73399999999999</v>
      </c>
    </row>
    <row r="2081" spans="1:15">
      <c r="A2081" s="19" t="s">
        <v>620</v>
      </c>
      <c r="B2081" s="11" t="s">
        <v>1117</v>
      </c>
      <c r="C2081" s="6" t="s">
        <v>218</v>
      </c>
      <c r="D2081" s="6">
        <v>22526</v>
      </c>
      <c r="E2081" s="6">
        <v>157</v>
      </c>
      <c r="F2081" s="7">
        <f t="shared" si="192"/>
        <v>6.9697238746337566E-3</v>
      </c>
      <c r="G2081" s="6">
        <v>9</v>
      </c>
      <c r="H2081" s="6">
        <v>1</v>
      </c>
      <c r="I2081" s="8">
        <f t="shared" si="193"/>
        <v>0.1111111111111111</v>
      </c>
      <c r="J2081" s="13">
        <v>337.89</v>
      </c>
      <c r="K2081" s="13">
        <v>0</v>
      </c>
      <c r="L2081" s="14">
        <f t="shared" si="194"/>
        <v>-337.89</v>
      </c>
      <c r="M2081" s="16">
        <f t="shared" si="195"/>
        <v>0</v>
      </c>
      <c r="N2081" s="17">
        <f t="shared" si="196"/>
        <v>2.1521656050955413</v>
      </c>
      <c r="O2081" s="17">
        <f t="shared" si="197"/>
        <v>337.89</v>
      </c>
    </row>
    <row r="2082" spans="1:15">
      <c r="A2082" s="19" t="s">
        <v>621</v>
      </c>
      <c r="B2082" s="11" t="s">
        <v>1117</v>
      </c>
      <c r="C2082" s="6" t="s">
        <v>218</v>
      </c>
      <c r="D2082" s="6">
        <v>32782</v>
      </c>
      <c r="E2082" s="6">
        <v>223</v>
      </c>
      <c r="F2082" s="7">
        <f t="shared" si="192"/>
        <v>6.8025135745226036E-3</v>
      </c>
      <c r="G2082" s="6">
        <v>14</v>
      </c>
      <c r="H2082" s="6">
        <v>2</v>
      </c>
      <c r="I2082" s="8">
        <f t="shared" si="193"/>
        <v>0.14285714285714285</v>
      </c>
      <c r="J2082" s="13">
        <v>491.73</v>
      </c>
      <c r="K2082" s="13">
        <v>3370.79</v>
      </c>
      <c r="L2082" s="14">
        <f t="shared" si="194"/>
        <v>2879.06</v>
      </c>
      <c r="M2082" s="16">
        <f t="shared" si="195"/>
        <v>6.8549610558639902</v>
      </c>
      <c r="N2082" s="17">
        <f t="shared" si="196"/>
        <v>2.2050672645739913</v>
      </c>
      <c r="O2082" s="17">
        <f t="shared" si="197"/>
        <v>245.86500000000001</v>
      </c>
    </row>
    <row r="2083" spans="1:15">
      <c r="A2083" s="19" t="s">
        <v>622</v>
      </c>
      <c r="B2083" s="11" t="s">
        <v>1117</v>
      </c>
      <c r="C2083" s="6" t="s">
        <v>218</v>
      </c>
      <c r="D2083" s="6">
        <v>37376</v>
      </c>
      <c r="E2083" s="6">
        <v>416</v>
      </c>
      <c r="F2083" s="7">
        <f t="shared" si="192"/>
        <v>1.1130136986301369E-2</v>
      </c>
      <c r="G2083" s="6">
        <v>25</v>
      </c>
      <c r="H2083" s="6">
        <v>3</v>
      </c>
      <c r="I2083" s="8">
        <f t="shared" si="193"/>
        <v>0.12</v>
      </c>
      <c r="J2083" s="13">
        <v>560.65</v>
      </c>
      <c r="K2083" s="13">
        <v>1657.86</v>
      </c>
      <c r="L2083" s="14">
        <f t="shared" si="194"/>
        <v>1097.21</v>
      </c>
      <c r="M2083" s="16">
        <f t="shared" si="195"/>
        <v>2.9570320164095247</v>
      </c>
      <c r="N2083" s="17">
        <f t="shared" si="196"/>
        <v>1.3477163461538462</v>
      </c>
      <c r="O2083" s="17">
        <f t="shared" si="197"/>
        <v>186.88333333333333</v>
      </c>
    </row>
    <row r="2084" spans="1:15">
      <c r="A2084" s="19" t="s">
        <v>623</v>
      </c>
      <c r="B2084" s="11" t="s">
        <v>1117</v>
      </c>
      <c r="C2084" s="6" t="s">
        <v>218</v>
      </c>
      <c r="D2084" s="6">
        <v>34194</v>
      </c>
      <c r="E2084" s="6">
        <v>276</v>
      </c>
      <c r="F2084" s="7">
        <f t="shared" si="192"/>
        <v>8.0715915072819798E-3</v>
      </c>
      <c r="G2084" s="6">
        <v>16</v>
      </c>
      <c r="H2084" s="6">
        <v>1</v>
      </c>
      <c r="I2084" s="8">
        <f t="shared" si="193"/>
        <v>6.25E-2</v>
      </c>
      <c r="J2084" s="13">
        <v>512.91999999999996</v>
      </c>
      <c r="K2084" s="13">
        <v>461.55</v>
      </c>
      <c r="L2084" s="14">
        <f t="shared" si="194"/>
        <v>-51.369999999999948</v>
      </c>
      <c r="M2084" s="16">
        <f t="shared" si="195"/>
        <v>0.8998479295016768</v>
      </c>
      <c r="N2084" s="17">
        <f t="shared" si="196"/>
        <v>1.8584057971014492</v>
      </c>
      <c r="O2084" s="17">
        <f t="shared" si="197"/>
        <v>512.91999999999996</v>
      </c>
    </row>
    <row r="2085" spans="1:15">
      <c r="A2085" s="19" t="s">
        <v>624</v>
      </c>
      <c r="B2085" s="11" t="s">
        <v>1117</v>
      </c>
      <c r="C2085" s="6" t="s">
        <v>218</v>
      </c>
      <c r="D2085" s="6">
        <v>36438</v>
      </c>
      <c r="E2085" s="6">
        <v>336</v>
      </c>
      <c r="F2085" s="7">
        <f t="shared" si="192"/>
        <v>9.2211427630495644E-3</v>
      </c>
      <c r="G2085" s="6">
        <v>21</v>
      </c>
      <c r="H2085" s="6">
        <v>6</v>
      </c>
      <c r="I2085" s="8">
        <f t="shared" si="193"/>
        <v>0.2857142857142857</v>
      </c>
      <c r="J2085" s="13">
        <v>546.58000000000004</v>
      </c>
      <c r="K2085" s="13">
        <v>3776.03</v>
      </c>
      <c r="L2085" s="14">
        <f t="shared" si="194"/>
        <v>3229.4500000000003</v>
      </c>
      <c r="M2085" s="16">
        <f t="shared" si="195"/>
        <v>6.908467196018881</v>
      </c>
      <c r="N2085" s="17">
        <f t="shared" si="196"/>
        <v>1.6267261904761905</v>
      </c>
      <c r="O2085" s="17">
        <f t="shared" si="197"/>
        <v>91.096666666666678</v>
      </c>
    </row>
    <row r="2086" spans="1:15">
      <c r="A2086" s="19" t="s">
        <v>625</v>
      </c>
      <c r="B2086" s="11" t="s">
        <v>1117</v>
      </c>
      <c r="C2086" s="6" t="s">
        <v>218</v>
      </c>
      <c r="D2086" s="6">
        <v>22612</v>
      </c>
      <c r="E2086" s="6">
        <v>155</v>
      </c>
      <c r="F2086" s="7">
        <f t="shared" si="192"/>
        <v>6.8547673801521315E-3</v>
      </c>
      <c r="G2086" s="6">
        <v>6</v>
      </c>
      <c r="H2086" s="6">
        <v>0</v>
      </c>
      <c r="I2086" s="8">
        <f t="shared" si="193"/>
        <v>0</v>
      </c>
      <c r="J2086" s="13">
        <v>339.19</v>
      </c>
      <c r="K2086" s="13">
        <v>0</v>
      </c>
      <c r="L2086" s="14">
        <f t="shared" si="194"/>
        <v>-339.19</v>
      </c>
      <c r="M2086" s="16">
        <f t="shared" si="195"/>
        <v>0</v>
      </c>
      <c r="N2086" s="17">
        <f t="shared" si="196"/>
        <v>2.1883225806451612</v>
      </c>
      <c r="O2086" s="17">
        <f t="shared" si="197"/>
        <v>0</v>
      </c>
    </row>
    <row r="2087" spans="1:15">
      <c r="A2087" s="19" t="s">
        <v>626</v>
      </c>
      <c r="B2087" s="11" t="s">
        <v>1117</v>
      </c>
      <c r="C2087" s="6" t="s">
        <v>218</v>
      </c>
      <c r="D2087" s="6">
        <v>35797</v>
      </c>
      <c r="E2087" s="6">
        <v>357</v>
      </c>
      <c r="F2087" s="7">
        <f t="shared" si="192"/>
        <v>9.9729027572142918E-3</v>
      </c>
      <c r="G2087" s="6">
        <v>22</v>
      </c>
      <c r="H2087" s="6">
        <v>2</v>
      </c>
      <c r="I2087" s="8">
        <f t="shared" si="193"/>
        <v>9.0909090909090912E-2</v>
      </c>
      <c r="J2087" s="13">
        <v>536.96</v>
      </c>
      <c r="K2087" s="13">
        <v>1279.5899999999999</v>
      </c>
      <c r="L2087" s="14">
        <f t="shared" si="194"/>
        <v>742.62999999999988</v>
      </c>
      <c r="M2087" s="16">
        <f t="shared" si="195"/>
        <v>2.3830266686531583</v>
      </c>
      <c r="N2087" s="17">
        <f t="shared" si="196"/>
        <v>1.5040896358543419</v>
      </c>
      <c r="O2087" s="17">
        <f t="shared" si="197"/>
        <v>268.48</v>
      </c>
    </row>
    <row r="2088" spans="1:15">
      <c r="A2088" s="19" t="s">
        <v>627</v>
      </c>
      <c r="B2088" s="11" t="s">
        <v>1117</v>
      </c>
      <c r="C2088" s="6" t="s">
        <v>218</v>
      </c>
      <c r="D2088" s="6">
        <v>24111</v>
      </c>
      <c r="E2088" s="6">
        <v>240</v>
      </c>
      <c r="F2088" s="7">
        <f t="shared" si="192"/>
        <v>9.9539629214881169E-3</v>
      </c>
      <c r="G2088" s="6">
        <v>11</v>
      </c>
      <c r="H2088" s="6">
        <v>1</v>
      </c>
      <c r="I2088" s="8">
        <f t="shared" si="193"/>
        <v>9.0909090909090912E-2</v>
      </c>
      <c r="J2088" s="13">
        <v>361.67</v>
      </c>
      <c r="K2088" s="13">
        <v>0</v>
      </c>
      <c r="L2088" s="14">
        <f t="shared" si="194"/>
        <v>-361.67</v>
      </c>
      <c r="M2088" s="16">
        <f t="shared" si="195"/>
        <v>0</v>
      </c>
      <c r="N2088" s="17">
        <f t="shared" si="196"/>
        <v>1.5069583333333334</v>
      </c>
      <c r="O2088" s="17">
        <f t="shared" si="197"/>
        <v>361.67</v>
      </c>
    </row>
    <row r="2089" spans="1:15">
      <c r="A2089" s="19" t="s">
        <v>628</v>
      </c>
      <c r="B2089" s="11" t="s">
        <v>1117</v>
      </c>
      <c r="C2089" s="6" t="s">
        <v>218</v>
      </c>
      <c r="D2089" s="6">
        <v>25438</v>
      </c>
      <c r="E2089" s="6">
        <v>204</v>
      </c>
      <c r="F2089" s="7">
        <f t="shared" si="192"/>
        <v>8.0194983882380683E-3</v>
      </c>
      <c r="G2089" s="6">
        <v>13</v>
      </c>
      <c r="H2089" s="6">
        <v>1</v>
      </c>
      <c r="I2089" s="8">
        <f t="shared" si="193"/>
        <v>7.6923076923076927E-2</v>
      </c>
      <c r="J2089" s="13">
        <v>381.58</v>
      </c>
      <c r="K2089" s="13">
        <v>612.85</v>
      </c>
      <c r="L2089" s="14">
        <f t="shared" si="194"/>
        <v>231.27000000000004</v>
      </c>
      <c r="M2089" s="16">
        <f t="shared" si="195"/>
        <v>1.6060852245924839</v>
      </c>
      <c r="N2089" s="17">
        <f t="shared" si="196"/>
        <v>1.8704901960784313</v>
      </c>
      <c r="O2089" s="17">
        <f t="shared" si="197"/>
        <v>381.58</v>
      </c>
    </row>
    <row r="2090" spans="1:15">
      <c r="A2090" s="19" t="s">
        <v>629</v>
      </c>
      <c r="B2090" s="11" t="s">
        <v>1117</v>
      </c>
      <c r="C2090" s="6" t="s">
        <v>218</v>
      </c>
      <c r="D2090" s="6">
        <v>33028</v>
      </c>
      <c r="E2090" s="6">
        <v>214</v>
      </c>
      <c r="F2090" s="7">
        <f t="shared" si="192"/>
        <v>6.4793508538210001E-3</v>
      </c>
      <c r="G2090" s="6">
        <v>10</v>
      </c>
      <c r="H2090" s="6">
        <v>1</v>
      </c>
      <c r="I2090" s="8">
        <f t="shared" si="193"/>
        <v>0.1</v>
      </c>
      <c r="J2090" s="13">
        <v>495.42</v>
      </c>
      <c r="K2090" s="13">
        <v>240.81</v>
      </c>
      <c r="L2090" s="14">
        <f t="shared" si="194"/>
        <v>-254.61</v>
      </c>
      <c r="M2090" s="16">
        <f t="shared" si="195"/>
        <v>0.48607242339832868</v>
      </c>
      <c r="N2090" s="17">
        <f t="shared" si="196"/>
        <v>2.3150467289719625</v>
      </c>
      <c r="O2090" s="17">
        <f t="shared" si="197"/>
        <v>495.42</v>
      </c>
    </row>
    <row r="2091" spans="1:15">
      <c r="A2091" s="19" t="s">
        <v>630</v>
      </c>
      <c r="B2091" s="11" t="s">
        <v>1117</v>
      </c>
      <c r="C2091" s="6" t="s">
        <v>218</v>
      </c>
      <c r="D2091" s="6">
        <v>35518</v>
      </c>
      <c r="E2091" s="6">
        <v>293</v>
      </c>
      <c r="F2091" s="7">
        <f t="shared" si="192"/>
        <v>8.2493383636466026E-3</v>
      </c>
      <c r="G2091" s="6">
        <v>20</v>
      </c>
      <c r="H2091" s="6">
        <v>7</v>
      </c>
      <c r="I2091" s="8">
        <f t="shared" si="193"/>
        <v>0.35</v>
      </c>
      <c r="J2091" s="13">
        <v>532.77</v>
      </c>
      <c r="K2091" s="13">
        <v>5237.17</v>
      </c>
      <c r="L2091" s="14">
        <f t="shared" si="194"/>
        <v>4704.3999999999996</v>
      </c>
      <c r="M2091" s="16">
        <f t="shared" si="195"/>
        <v>9.8300767685868209</v>
      </c>
      <c r="N2091" s="17">
        <f t="shared" si="196"/>
        <v>1.8183276450511945</v>
      </c>
      <c r="O2091" s="17">
        <f t="shared" si="197"/>
        <v>76.11</v>
      </c>
    </row>
    <row r="2092" spans="1:15">
      <c r="A2092" s="19" t="s">
        <v>631</v>
      </c>
      <c r="B2092" s="11" t="s">
        <v>1117</v>
      </c>
      <c r="C2092" s="6" t="s">
        <v>218</v>
      </c>
      <c r="D2092" s="6">
        <v>26897</v>
      </c>
      <c r="E2092" s="6">
        <v>243</v>
      </c>
      <c r="F2092" s="7">
        <f t="shared" si="192"/>
        <v>9.034464810201882E-3</v>
      </c>
      <c r="G2092" s="6">
        <v>13</v>
      </c>
      <c r="H2092" s="6">
        <v>1</v>
      </c>
      <c r="I2092" s="8">
        <f t="shared" si="193"/>
        <v>7.6923076923076927E-2</v>
      </c>
      <c r="J2092" s="13">
        <v>403.46</v>
      </c>
      <c r="K2092" s="13">
        <v>2374.27</v>
      </c>
      <c r="L2092" s="14">
        <f t="shared" si="194"/>
        <v>1970.81</v>
      </c>
      <c r="M2092" s="16">
        <f t="shared" si="195"/>
        <v>5.8847717245823628</v>
      </c>
      <c r="N2092" s="17">
        <f t="shared" si="196"/>
        <v>1.6603292181069957</v>
      </c>
      <c r="O2092" s="17">
        <f t="shared" si="197"/>
        <v>403.46</v>
      </c>
    </row>
    <row r="2093" spans="1:15">
      <c r="A2093" s="19" t="s">
        <v>632</v>
      </c>
      <c r="B2093" s="11" t="s">
        <v>1117</v>
      </c>
      <c r="C2093" s="6" t="s">
        <v>218</v>
      </c>
      <c r="D2093" s="6">
        <v>33786</v>
      </c>
      <c r="E2093" s="6">
        <v>387</v>
      </c>
      <c r="F2093" s="7">
        <f t="shared" si="192"/>
        <v>1.1454448588172616E-2</v>
      </c>
      <c r="G2093" s="6">
        <v>17</v>
      </c>
      <c r="H2093" s="6">
        <v>0</v>
      </c>
      <c r="I2093" s="8">
        <f t="shared" si="193"/>
        <v>0</v>
      </c>
      <c r="J2093" s="13">
        <v>506.79</v>
      </c>
      <c r="K2093" s="13">
        <v>0</v>
      </c>
      <c r="L2093" s="14">
        <f t="shared" si="194"/>
        <v>-506.79</v>
      </c>
      <c r="M2093" s="16">
        <f t="shared" si="195"/>
        <v>0</v>
      </c>
      <c r="N2093" s="17">
        <f t="shared" si="196"/>
        <v>1.3095348837209302</v>
      </c>
      <c r="O2093" s="17">
        <f t="shared" si="197"/>
        <v>0</v>
      </c>
    </row>
    <row r="2094" spans="1:15">
      <c r="A2094" s="19" t="s">
        <v>633</v>
      </c>
      <c r="B2094" s="11" t="s">
        <v>1117</v>
      </c>
      <c r="C2094" s="6" t="s">
        <v>218</v>
      </c>
      <c r="D2094" s="6">
        <v>26545</v>
      </c>
      <c r="E2094" s="6">
        <v>180</v>
      </c>
      <c r="F2094" s="7">
        <f t="shared" si="192"/>
        <v>6.7809380297607835E-3</v>
      </c>
      <c r="G2094" s="6">
        <v>8</v>
      </c>
      <c r="H2094" s="6">
        <v>0</v>
      </c>
      <c r="I2094" s="8">
        <f t="shared" si="193"/>
        <v>0</v>
      </c>
      <c r="J2094" s="13">
        <v>398.18</v>
      </c>
      <c r="K2094" s="13">
        <v>0</v>
      </c>
      <c r="L2094" s="14">
        <f t="shared" si="194"/>
        <v>-398.18</v>
      </c>
      <c r="M2094" s="16">
        <f t="shared" si="195"/>
        <v>0</v>
      </c>
      <c r="N2094" s="17">
        <f t="shared" si="196"/>
        <v>2.2121111111111111</v>
      </c>
      <c r="O2094" s="17">
        <f t="shared" si="197"/>
        <v>0</v>
      </c>
    </row>
    <row r="2095" spans="1:15">
      <c r="A2095" s="19" t="s">
        <v>634</v>
      </c>
      <c r="B2095" s="11" t="s">
        <v>1117</v>
      </c>
      <c r="C2095" s="6" t="s">
        <v>218</v>
      </c>
      <c r="D2095" s="6">
        <v>38594</v>
      </c>
      <c r="E2095" s="6">
        <v>439</v>
      </c>
      <c r="F2095" s="7">
        <f t="shared" si="192"/>
        <v>1.1374825102347516E-2</v>
      </c>
      <c r="G2095" s="6">
        <v>27</v>
      </c>
      <c r="H2095" s="6">
        <v>6</v>
      </c>
      <c r="I2095" s="8">
        <f t="shared" si="193"/>
        <v>0.22222222222222221</v>
      </c>
      <c r="J2095" s="13">
        <v>578.91</v>
      </c>
      <c r="K2095" s="13">
        <v>6400.84</v>
      </c>
      <c r="L2095" s="14">
        <f t="shared" si="194"/>
        <v>5821.93</v>
      </c>
      <c r="M2095" s="16">
        <f t="shared" si="195"/>
        <v>11.056710024010641</v>
      </c>
      <c r="N2095" s="17">
        <f t="shared" si="196"/>
        <v>1.3187015945330296</v>
      </c>
      <c r="O2095" s="17">
        <f t="shared" si="197"/>
        <v>96.484999999999999</v>
      </c>
    </row>
    <row r="2096" spans="1:15">
      <c r="A2096" s="19" t="s">
        <v>635</v>
      </c>
      <c r="B2096" s="11" t="s">
        <v>1117</v>
      </c>
      <c r="C2096" s="6" t="s">
        <v>218</v>
      </c>
      <c r="D2096" s="6">
        <v>34203</v>
      </c>
      <c r="E2096" s="6">
        <v>327</v>
      </c>
      <c r="F2096" s="7">
        <f t="shared" si="192"/>
        <v>9.5605648627313401E-3</v>
      </c>
      <c r="G2096" s="6">
        <v>21</v>
      </c>
      <c r="H2096" s="6">
        <v>5</v>
      </c>
      <c r="I2096" s="8">
        <f t="shared" si="193"/>
        <v>0.23809523809523808</v>
      </c>
      <c r="J2096" s="13">
        <v>513.04999999999995</v>
      </c>
      <c r="K2096" s="13">
        <v>4500.8999999999996</v>
      </c>
      <c r="L2096" s="14">
        <f t="shared" si="194"/>
        <v>3987.8499999999995</v>
      </c>
      <c r="M2096" s="16">
        <f t="shared" si="195"/>
        <v>8.7728291589513692</v>
      </c>
      <c r="N2096" s="17">
        <f t="shared" si="196"/>
        <v>1.568960244648318</v>
      </c>
      <c r="O2096" s="17">
        <f t="shared" si="197"/>
        <v>102.60999999999999</v>
      </c>
    </row>
    <row r="2097" spans="1:15">
      <c r="A2097" s="19" t="s">
        <v>636</v>
      </c>
      <c r="B2097" s="11" t="s">
        <v>1117</v>
      </c>
      <c r="C2097" s="6" t="s">
        <v>218</v>
      </c>
      <c r="D2097" s="6">
        <v>27051</v>
      </c>
      <c r="E2097" s="6">
        <v>237</v>
      </c>
      <c r="F2097" s="7">
        <f t="shared" si="192"/>
        <v>8.7612287900632139E-3</v>
      </c>
      <c r="G2097" s="6">
        <v>12</v>
      </c>
      <c r="H2097" s="6">
        <v>0</v>
      </c>
      <c r="I2097" s="8">
        <f t="shared" si="193"/>
        <v>0</v>
      </c>
      <c r="J2097" s="13">
        <v>405.77</v>
      </c>
      <c r="K2097" s="13">
        <v>0</v>
      </c>
      <c r="L2097" s="14">
        <f t="shared" si="194"/>
        <v>-405.77</v>
      </c>
      <c r="M2097" s="16">
        <f t="shared" si="195"/>
        <v>0</v>
      </c>
      <c r="N2097" s="17">
        <f t="shared" si="196"/>
        <v>1.71210970464135</v>
      </c>
      <c r="O2097" s="17">
        <f t="shared" si="197"/>
        <v>0</v>
      </c>
    </row>
    <row r="2098" spans="1:15">
      <c r="A2098" s="19" t="s">
        <v>637</v>
      </c>
      <c r="B2098" s="11" t="s">
        <v>1117</v>
      </c>
      <c r="C2098" s="6" t="s">
        <v>218</v>
      </c>
      <c r="D2098" s="6">
        <v>24744</v>
      </c>
      <c r="E2098" s="6">
        <v>185</v>
      </c>
      <c r="F2098" s="7">
        <f t="shared" si="192"/>
        <v>7.4765599741351439E-3</v>
      </c>
      <c r="G2098" s="6">
        <v>6</v>
      </c>
      <c r="H2098" s="6">
        <v>1</v>
      </c>
      <c r="I2098" s="8">
        <f t="shared" si="193"/>
        <v>0.16666666666666666</v>
      </c>
      <c r="J2098" s="13">
        <v>371.16</v>
      </c>
      <c r="K2098" s="13">
        <v>0</v>
      </c>
      <c r="L2098" s="14">
        <f t="shared" si="194"/>
        <v>-371.16</v>
      </c>
      <c r="M2098" s="16">
        <f t="shared" si="195"/>
        <v>0</v>
      </c>
      <c r="N2098" s="17">
        <f t="shared" si="196"/>
        <v>2.0062702702702704</v>
      </c>
      <c r="O2098" s="17">
        <f t="shared" si="197"/>
        <v>371.16</v>
      </c>
    </row>
    <row r="2099" spans="1:15">
      <c r="A2099" s="19" t="s">
        <v>638</v>
      </c>
      <c r="B2099" s="11" t="s">
        <v>1117</v>
      </c>
      <c r="C2099" s="6" t="s">
        <v>218</v>
      </c>
      <c r="D2099" s="6">
        <v>38647</v>
      </c>
      <c r="E2099" s="6">
        <v>358</v>
      </c>
      <c r="F2099" s="7">
        <f t="shared" si="192"/>
        <v>9.2633322120733823E-3</v>
      </c>
      <c r="G2099" s="6">
        <v>19</v>
      </c>
      <c r="H2099" s="6">
        <v>4</v>
      </c>
      <c r="I2099" s="8">
        <f t="shared" si="193"/>
        <v>0.21052631578947367</v>
      </c>
      <c r="J2099" s="13">
        <v>579.71</v>
      </c>
      <c r="K2099" s="13">
        <v>658.35</v>
      </c>
      <c r="L2099" s="14">
        <f t="shared" si="194"/>
        <v>78.639999999999986</v>
      </c>
      <c r="M2099" s="16">
        <f t="shared" si="195"/>
        <v>1.1356540339135084</v>
      </c>
      <c r="N2099" s="17">
        <f t="shared" si="196"/>
        <v>1.6193016759776537</v>
      </c>
      <c r="O2099" s="17">
        <f t="shared" si="197"/>
        <v>144.92750000000001</v>
      </c>
    </row>
    <row r="2100" spans="1:15">
      <c r="A2100" s="19" t="s">
        <v>639</v>
      </c>
      <c r="B2100" s="11" t="s">
        <v>1117</v>
      </c>
      <c r="C2100" s="6" t="s">
        <v>218</v>
      </c>
      <c r="D2100" s="6">
        <v>22326</v>
      </c>
      <c r="E2100" s="6">
        <v>218</v>
      </c>
      <c r="F2100" s="7">
        <f t="shared" si="192"/>
        <v>9.7644002508286299E-3</v>
      </c>
      <c r="G2100" s="6">
        <v>7</v>
      </c>
      <c r="H2100" s="6">
        <v>3</v>
      </c>
      <c r="I2100" s="8">
        <f t="shared" si="193"/>
        <v>0.42857142857142855</v>
      </c>
      <c r="J2100" s="13">
        <v>334.89</v>
      </c>
      <c r="K2100" s="13">
        <v>1529.25</v>
      </c>
      <c r="L2100" s="14">
        <f t="shared" si="194"/>
        <v>1194.3600000000001</v>
      </c>
      <c r="M2100" s="16">
        <f t="shared" si="195"/>
        <v>4.5664247962017379</v>
      </c>
      <c r="N2100" s="17">
        <f t="shared" si="196"/>
        <v>1.5361926605504586</v>
      </c>
      <c r="O2100" s="17">
        <f t="shared" si="197"/>
        <v>111.63</v>
      </c>
    </row>
    <row r="2101" spans="1:15">
      <c r="A2101" s="19" t="s">
        <v>640</v>
      </c>
      <c r="B2101" s="11" t="s">
        <v>1117</v>
      </c>
      <c r="C2101" s="6" t="s">
        <v>218</v>
      </c>
      <c r="D2101" s="6">
        <v>22871</v>
      </c>
      <c r="E2101" s="6">
        <v>165</v>
      </c>
      <c r="F2101" s="7">
        <f t="shared" si="192"/>
        <v>7.2143762843775959E-3</v>
      </c>
      <c r="G2101" s="6">
        <v>8</v>
      </c>
      <c r="H2101" s="6">
        <v>3</v>
      </c>
      <c r="I2101" s="8">
        <f t="shared" si="193"/>
        <v>0.375</v>
      </c>
      <c r="J2101" s="13">
        <v>343.07</v>
      </c>
      <c r="K2101" s="13">
        <v>2815.12</v>
      </c>
      <c r="L2101" s="14">
        <f t="shared" si="194"/>
        <v>2472.0499999999997</v>
      </c>
      <c r="M2101" s="16">
        <f t="shared" si="195"/>
        <v>8.2056723117731067</v>
      </c>
      <c r="N2101" s="17">
        <f t="shared" si="196"/>
        <v>2.0792121212121213</v>
      </c>
      <c r="O2101" s="17">
        <f t="shared" si="197"/>
        <v>114.35666666666667</v>
      </c>
    </row>
    <row r="2102" spans="1:15">
      <c r="A2102" s="19" t="s">
        <v>641</v>
      </c>
      <c r="B2102" s="11" t="s">
        <v>1117</v>
      </c>
      <c r="C2102" s="6" t="s">
        <v>218</v>
      </c>
      <c r="D2102" s="6">
        <v>36041</v>
      </c>
      <c r="E2102" s="6">
        <v>252</v>
      </c>
      <c r="F2102" s="7">
        <f t="shared" si="192"/>
        <v>6.9920368469243363E-3</v>
      </c>
      <c r="G2102" s="6">
        <v>10</v>
      </c>
      <c r="H2102" s="6">
        <v>2</v>
      </c>
      <c r="I2102" s="8">
        <f t="shared" si="193"/>
        <v>0.2</v>
      </c>
      <c r="J2102" s="13">
        <v>540.62</v>
      </c>
      <c r="K2102" s="13">
        <v>1015.09</v>
      </c>
      <c r="L2102" s="14">
        <f t="shared" si="194"/>
        <v>474.47</v>
      </c>
      <c r="M2102" s="16">
        <f t="shared" si="195"/>
        <v>1.8776404868484333</v>
      </c>
      <c r="N2102" s="17">
        <f t="shared" si="196"/>
        <v>2.1453174603174605</v>
      </c>
      <c r="O2102" s="17">
        <f t="shared" si="197"/>
        <v>270.31</v>
      </c>
    </row>
    <row r="2103" spans="1:15">
      <c r="A2103" s="19" t="s">
        <v>642</v>
      </c>
      <c r="B2103" s="11" t="s">
        <v>1117</v>
      </c>
      <c r="C2103" s="6" t="s">
        <v>218</v>
      </c>
      <c r="D2103" s="6">
        <v>22696</v>
      </c>
      <c r="E2103" s="6">
        <v>188</v>
      </c>
      <c r="F2103" s="7">
        <f t="shared" si="192"/>
        <v>8.283397955586887E-3</v>
      </c>
      <c r="G2103" s="6">
        <v>13</v>
      </c>
      <c r="H2103" s="6">
        <v>0</v>
      </c>
      <c r="I2103" s="8">
        <f t="shared" si="193"/>
        <v>0</v>
      </c>
      <c r="J2103" s="13">
        <v>340.45</v>
      </c>
      <c r="K2103" s="13">
        <v>0</v>
      </c>
      <c r="L2103" s="14">
        <f t="shared" si="194"/>
        <v>-340.45</v>
      </c>
      <c r="M2103" s="16">
        <f t="shared" si="195"/>
        <v>0</v>
      </c>
      <c r="N2103" s="17">
        <f t="shared" si="196"/>
        <v>1.8109042553191488</v>
      </c>
      <c r="O2103" s="17">
        <f t="shared" si="197"/>
        <v>0</v>
      </c>
    </row>
    <row r="2104" spans="1:15">
      <c r="A2104" s="19" t="s">
        <v>643</v>
      </c>
      <c r="B2104" s="11" t="s">
        <v>1117</v>
      </c>
      <c r="C2104" s="6" t="s">
        <v>218</v>
      </c>
      <c r="D2104" s="6">
        <v>26978</v>
      </c>
      <c r="E2104" s="6">
        <v>184</v>
      </c>
      <c r="F2104" s="7">
        <f t="shared" si="192"/>
        <v>6.8203721550893319E-3</v>
      </c>
      <c r="G2104" s="6">
        <v>9</v>
      </c>
      <c r="H2104" s="6">
        <v>0</v>
      </c>
      <c r="I2104" s="8">
        <f t="shared" si="193"/>
        <v>0</v>
      </c>
      <c r="J2104" s="13">
        <v>404.68</v>
      </c>
      <c r="K2104" s="13">
        <v>0</v>
      </c>
      <c r="L2104" s="14">
        <f t="shared" si="194"/>
        <v>-404.68</v>
      </c>
      <c r="M2104" s="16">
        <f t="shared" si="195"/>
        <v>0</v>
      </c>
      <c r="N2104" s="17">
        <f t="shared" si="196"/>
        <v>2.1993478260869566</v>
      </c>
      <c r="O2104" s="17">
        <f t="shared" si="197"/>
        <v>0</v>
      </c>
    </row>
    <row r="2105" spans="1:15">
      <c r="A2105" s="19" t="s">
        <v>476</v>
      </c>
      <c r="B2105" s="11" t="s">
        <v>1117</v>
      </c>
      <c r="C2105" s="6" t="s">
        <v>218</v>
      </c>
      <c r="D2105" s="6">
        <v>35584</v>
      </c>
      <c r="E2105" s="6">
        <v>387</v>
      </c>
      <c r="F2105" s="7">
        <f t="shared" si="192"/>
        <v>1.0875674460431655E-2</v>
      </c>
      <c r="G2105" s="6">
        <v>21</v>
      </c>
      <c r="H2105" s="6">
        <v>1</v>
      </c>
      <c r="I2105" s="8">
        <f t="shared" si="193"/>
        <v>4.7619047619047616E-2</v>
      </c>
      <c r="J2105" s="13">
        <v>533.76</v>
      </c>
      <c r="K2105" s="13">
        <v>0</v>
      </c>
      <c r="L2105" s="14">
        <f t="shared" si="194"/>
        <v>-533.76</v>
      </c>
      <c r="M2105" s="16">
        <f t="shared" si="195"/>
        <v>0</v>
      </c>
      <c r="N2105" s="17">
        <f t="shared" si="196"/>
        <v>1.3792248062015504</v>
      </c>
      <c r="O2105" s="17">
        <f t="shared" si="197"/>
        <v>533.76</v>
      </c>
    </row>
    <row r="2106" spans="1:15">
      <c r="A2106" s="19" t="s">
        <v>477</v>
      </c>
      <c r="B2106" s="11" t="s">
        <v>1117</v>
      </c>
      <c r="C2106" s="6" t="s">
        <v>218</v>
      </c>
      <c r="D2106" s="6">
        <v>39098</v>
      </c>
      <c r="E2106" s="6">
        <v>411</v>
      </c>
      <c r="F2106" s="7">
        <f t="shared" si="192"/>
        <v>1.0512046652002661E-2</v>
      </c>
      <c r="G2106" s="6">
        <v>19</v>
      </c>
      <c r="H2106" s="6">
        <v>3</v>
      </c>
      <c r="I2106" s="8">
        <f t="shared" si="193"/>
        <v>0.15789473684210525</v>
      </c>
      <c r="J2106" s="13">
        <v>586.47</v>
      </c>
      <c r="K2106" s="13">
        <v>0</v>
      </c>
      <c r="L2106" s="14">
        <f t="shared" si="194"/>
        <v>-586.47</v>
      </c>
      <c r="M2106" s="16">
        <f t="shared" si="195"/>
        <v>0</v>
      </c>
      <c r="N2106" s="17">
        <f t="shared" si="196"/>
        <v>1.4269343065693432</v>
      </c>
      <c r="O2106" s="17">
        <f t="shared" si="197"/>
        <v>195.49</v>
      </c>
    </row>
    <row r="2107" spans="1:15">
      <c r="A2107" s="19" t="s">
        <v>478</v>
      </c>
      <c r="B2107" s="11" t="s">
        <v>1117</v>
      </c>
      <c r="C2107" s="6" t="s">
        <v>218</v>
      </c>
      <c r="D2107" s="6">
        <v>21308</v>
      </c>
      <c r="E2107" s="6">
        <v>151</v>
      </c>
      <c r="F2107" s="7">
        <f t="shared" si="192"/>
        <v>7.086540266566548E-3</v>
      </c>
      <c r="G2107" s="6">
        <v>10</v>
      </c>
      <c r="H2107" s="6">
        <v>2</v>
      </c>
      <c r="I2107" s="8">
        <f t="shared" si="193"/>
        <v>0.2</v>
      </c>
      <c r="J2107" s="13">
        <v>319.63</v>
      </c>
      <c r="K2107" s="13">
        <v>3496.69</v>
      </c>
      <c r="L2107" s="14">
        <f t="shared" si="194"/>
        <v>3177.06</v>
      </c>
      <c r="M2107" s="16">
        <f t="shared" si="195"/>
        <v>10.939805399993743</v>
      </c>
      <c r="N2107" s="17">
        <f t="shared" si="196"/>
        <v>2.116754966887417</v>
      </c>
      <c r="O2107" s="17">
        <f t="shared" si="197"/>
        <v>159.815</v>
      </c>
    </row>
    <row r="2108" spans="1:15">
      <c r="A2108" s="19" t="s">
        <v>479</v>
      </c>
      <c r="B2108" s="11" t="s">
        <v>1117</v>
      </c>
      <c r="C2108" s="6" t="s">
        <v>218</v>
      </c>
      <c r="D2108" s="6">
        <v>35202</v>
      </c>
      <c r="E2108" s="6">
        <v>341</v>
      </c>
      <c r="F2108" s="7">
        <f t="shared" si="192"/>
        <v>9.6869496051360717E-3</v>
      </c>
      <c r="G2108" s="6">
        <v>18</v>
      </c>
      <c r="H2108" s="6">
        <v>7</v>
      </c>
      <c r="I2108" s="8">
        <f t="shared" si="193"/>
        <v>0.3888888888888889</v>
      </c>
      <c r="J2108" s="13">
        <v>528.03</v>
      </c>
      <c r="K2108" s="13">
        <v>1124.82</v>
      </c>
      <c r="L2108" s="14">
        <f t="shared" si="194"/>
        <v>596.79</v>
      </c>
      <c r="M2108" s="16">
        <f t="shared" si="195"/>
        <v>2.1302198738708027</v>
      </c>
      <c r="N2108" s="17">
        <f t="shared" si="196"/>
        <v>1.5484750733137829</v>
      </c>
      <c r="O2108" s="17">
        <f t="shared" si="197"/>
        <v>75.432857142857145</v>
      </c>
    </row>
    <row r="2109" spans="1:15">
      <c r="A2109" s="19" t="s">
        <v>480</v>
      </c>
      <c r="B2109" s="11" t="s">
        <v>1117</v>
      </c>
      <c r="C2109" s="6" t="s">
        <v>218</v>
      </c>
      <c r="D2109" s="6">
        <v>25805</v>
      </c>
      <c r="E2109" s="6">
        <v>194</v>
      </c>
      <c r="F2109" s="7">
        <f t="shared" si="192"/>
        <v>7.5179228831621777E-3</v>
      </c>
      <c r="G2109" s="6">
        <v>11</v>
      </c>
      <c r="H2109" s="6">
        <v>1</v>
      </c>
      <c r="I2109" s="8">
        <f t="shared" si="193"/>
        <v>9.0909090909090912E-2</v>
      </c>
      <c r="J2109" s="13">
        <v>387.08</v>
      </c>
      <c r="K2109" s="13">
        <v>521.73</v>
      </c>
      <c r="L2109" s="14">
        <f t="shared" si="194"/>
        <v>134.65000000000003</v>
      </c>
      <c r="M2109" s="16">
        <f t="shared" si="195"/>
        <v>1.3478609073059833</v>
      </c>
      <c r="N2109" s="17">
        <f t="shared" si="196"/>
        <v>1.9952577319587628</v>
      </c>
      <c r="O2109" s="17">
        <f t="shared" si="197"/>
        <v>387.08</v>
      </c>
    </row>
    <row r="2110" spans="1:15">
      <c r="A2110" s="19" t="s">
        <v>481</v>
      </c>
      <c r="B2110" s="11" t="s">
        <v>1117</v>
      </c>
      <c r="C2110" s="6" t="s">
        <v>218</v>
      </c>
      <c r="D2110" s="6">
        <v>36185</v>
      </c>
      <c r="E2110" s="6">
        <v>385</v>
      </c>
      <c r="F2110" s="7">
        <f t="shared" si="192"/>
        <v>1.0639767859610336E-2</v>
      </c>
      <c r="G2110" s="6">
        <v>27</v>
      </c>
      <c r="H2110" s="6">
        <v>6</v>
      </c>
      <c r="I2110" s="8">
        <f t="shared" si="193"/>
        <v>0.22222222222222221</v>
      </c>
      <c r="J2110" s="13">
        <v>542.78</v>
      </c>
      <c r="K2110" s="13">
        <v>1978.2</v>
      </c>
      <c r="L2110" s="14">
        <f t="shared" si="194"/>
        <v>1435.42</v>
      </c>
      <c r="M2110" s="16">
        <f t="shared" si="195"/>
        <v>3.6445705442352336</v>
      </c>
      <c r="N2110" s="17">
        <f t="shared" si="196"/>
        <v>1.4098181818181816</v>
      </c>
      <c r="O2110" s="17">
        <f t="shared" si="197"/>
        <v>90.463333333333324</v>
      </c>
    </row>
    <row r="2111" spans="1:15">
      <c r="A2111" s="19" t="s">
        <v>482</v>
      </c>
      <c r="B2111" s="11" t="s">
        <v>1117</v>
      </c>
      <c r="C2111" s="6" t="s">
        <v>218</v>
      </c>
      <c r="D2111" s="6">
        <v>30733</v>
      </c>
      <c r="E2111" s="6">
        <v>342</v>
      </c>
      <c r="F2111" s="7">
        <f t="shared" si="192"/>
        <v>1.1128103341684834E-2</v>
      </c>
      <c r="G2111" s="6">
        <v>20</v>
      </c>
      <c r="H2111" s="6">
        <v>5</v>
      </c>
      <c r="I2111" s="8">
        <f t="shared" si="193"/>
        <v>0.25</v>
      </c>
      <c r="J2111" s="13">
        <v>461</v>
      </c>
      <c r="K2111" s="13">
        <v>1954.68</v>
      </c>
      <c r="L2111" s="14">
        <f t="shared" si="194"/>
        <v>1493.68</v>
      </c>
      <c r="M2111" s="16">
        <f t="shared" si="195"/>
        <v>4.2400867678958782</v>
      </c>
      <c r="N2111" s="17">
        <f t="shared" si="196"/>
        <v>1.3479532163742689</v>
      </c>
      <c r="O2111" s="17">
        <f t="shared" si="197"/>
        <v>92.2</v>
      </c>
    </row>
    <row r="2112" spans="1:15">
      <c r="A2112" s="19" t="s">
        <v>483</v>
      </c>
      <c r="B2112" s="11" t="s">
        <v>1117</v>
      </c>
      <c r="C2112" s="6" t="s">
        <v>218</v>
      </c>
      <c r="D2112" s="6">
        <v>37379</v>
      </c>
      <c r="E2112" s="6">
        <v>369</v>
      </c>
      <c r="F2112" s="7">
        <f t="shared" si="192"/>
        <v>9.8718531795928197E-3</v>
      </c>
      <c r="G2112" s="6">
        <v>20</v>
      </c>
      <c r="H2112" s="6">
        <v>1</v>
      </c>
      <c r="I2112" s="8">
        <f t="shared" si="193"/>
        <v>0.05</v>
      </c>
      <c r="J2112" s="13">
        <v>560.69000000000005</v>
      </c>
      <c r="K2112" s="13">
        <v>0</v>
      </c>
      <c r="L2112" s="14">
        <f t="shared" si="194"/>
        <v>-560.69000000000005</v>
      </c>
      <c r="M2112" s="16">
        <f t="shared" si="195"/>
        <v>0</v>
      </c>
      <c r="N2112" s="17">
        <f t="shared" si="196"/>
        <v>1.5194850948509486</v>
      </c>
      <c r="O2112" s="17">
        <f t="shared" si="197"/>
        <v>560.69000000000005</v>
      </c>
    </row>
    <row r="2113" spans="1:15">
      <c r="A2113" s="19" t="s">
        <v>484</v>
      </c>
      <c r="B2113" s="11" t="s">
        <v>1117</v>
      </c>
      <c r="C2113" s="6" t="s">
        <v>218</v>
      </c>
      <c r="D2113" s="6">
        <v>32136</v>
      </c>
      <c r="E2113" s="6">
        <v>240</v>
      </c>
      <c r="F2113" s="7">
        <f t="shared" si="192"/>
        <v>7.4682598954443615E-3</v>
      </c>
      <c r="G2113" s="6">
        <v>10</v>
      </c>
      <c r="H2113" s="6">
        <v>1</v>
      </c>
      <c r="I2113" s="8">
        <f t="shared" si="193"/>
        <v>0.1</v>
      </c>
      <c r="J2113" s="13">
        <v>482.04</v>
      </c>
      <c r="K2113" s="13">
        <v>0</v>
      </c>
      <c r="L2113" s="14">
        <f t="shared" si="194"/>
        <v>-482.04</v>
      </c>
      <c r="M2113" s="16">
        <f t="shared" si="195"/>
        <v>0</v>
      </c>
      <c r="N2113" s="17">
        <f t="shared" si="196"/>
        <v>2.0085000000000002</v>
      </c>
      <c r="O2113" s="17">
        <f t="shared" si="197"/>
        <v>482.04</v>
      </c>
    </row>
    <row r="2114" spans="1:15">
      <c r="A2114" s="19" t="s">
        <v>485</v>
      </c>
      <c r="B2114" s="11" t="s">
        <v>1117</v>
      </c>
      <c r="C2114" s="6" t="s">
        <v>218</v>
      </c>
      <c r="D2114" s="6">
        <v>38774</v>
      </c>
      <c r="E2114" s="6">
        <v>389</v>
      </c>
      <c r="F2114" s="7">
        <f t="shared" ref="F2114:F2177" si="198">E2114/D2114</f>
        <v>1.0032496002475886E-2</v>
      </c>
      <c r="G2114" s="6">
        <v>15</v>
      </c>
      <c r="H2114" s="6">
        <v>0</v>
      </c>
      <c r="I2114" s="8">
        <f t="shared" ref="I2114:I2177" si="199">H2114/G2114</f>
        <v>0</v>
      </c>
      <c r="J2114" s="13">
        <v>581.61</v>
      </c>
      <c r="K2114" s="13">
        <v>0</v>
      </c>
      <c r="L2114" s="14">
        <f t="shared" si="194"/>
        <v>-581.61</v>
      </c>
      <c r="M2114" s="16">
        <f t="shared" si="195"/>
        <v>0</v>
      </c>
      <c r="N2114" s="17">
        <f t="shared" si="196"/>
        <v>1.4951413881748072</v>
      </c>
      <c r="O2114" s="17">
        <f t="shared" si="197"/>
        <v>0</v>
      </c>
    </row>
    <row r="2115" spans="1:15">
      <c r="A2115" s="19" t="s">
        <v>486</v>
      </c>
      <c r="B2115" s="11" t="s">
        <v>1117</v>
      </c>
      <c r="C2115" s="6" t="s">
        <v>218</v>
      </c>
      <c r="D2115" s="6">
        <v>37648</v>
      </c>
      <c r="E2115" s="6">
        <v>277</v>
      </c>
      <c r="F2115" s="7">
        <f t="shared" si="198"/>
        <v>7.3576285592860183E-3</v>
      </c>
      <c r="G2115" s="6">
        <v>17</v>
      </c>
      <c r="H2115" s="6">
        <v>3</v>
      </c>
      <c r="I2115" s="8">
        <f t="shared" si="199"/>
        <v>0.17647058823529413</v>
      </c>
      <c r="J2115" s="13">
        <v>564.73</v>
      </c>
      <c r="K2115" s="13">
        <v>985.78</v>
      </c>
      <c r="L2115" s="14">
        <f t="shared" ref="L2115:L2178" si="200">K2115-J2115</f>
        <v>421.04999999999995</v>
      </c>
      <c r="M2115" s="16">
        <f t="shared" ref="M2115:M2178" si="201">IFERROR(K2115/J2115,0)</f>
        <v>1.7455775326262106</v>
      </c>
      <c r="N2115" s="17">
        <f t="shared" ref="N2115:N2178" si="202">J2115/E2115</f>
        <v>2.0387364620938628</v>
      </c>
      <c r="O2115" s="17">
        <f t="shared" ref="O2115:O2178" si="203">IFERROR(J2115/H2115,0)</f>
        <v>188.24333333333334</v>
      </c>
    </row>
    <row r="2116" spans="1:15">
      <c r="A2116" s="19" t="s">
        <v>487</v>
      </c>
      <c r="B2116" s="11" t="s">
        <v>1117</v>
      </c>
      <c r="C2116" s="6" t="s">
        <v>218</v>
      </c>
      <c r="D2116" s="6">
        <v>33605</v>
      </c>
      <c r="E2116" s="6">
        <v>217</v>
      </c>
      <c r="F2116" s="7">
        <f t="shared" si="198"/>
        <v>6.4573724148192235E-3</v>
      </c>
      <c r="G2116" s="6">
        <v>9</v>
      </c>
      <c r="H2116" s="6">
        <v>1</v>
      </c>
      <c r="I2116" s="8">
        <f t="shared" si="199"/>
        <v>0.1111111111111111</v>
      </c>
      <c r="J2116" s="13">
        <v>504.08</v>
      </c>
      <c r="K2116" s="13">
        <v>0</v>
      </c>
      <c r="L2116" s="14">
        <f t="shared" si="200"/>
        <v>-504.08</v>
      </c>
      <c r="M2116" s="16">
        <f t="shared" si="201"/>
        <v>0</v>
      </c>
      <c r="N2116" s="17">
        <f t="shared" si="202"/>
        <v>2.3229493087557604</v>
      </c>
      <c r="O2116" s="17">
        <f t="shared" si="203"/>
        <v>504.08</v>
      </c>
    </row>
    <row r="2117" spans="1:15">
      <c r="A2117" s="19" t="s">
        <v>488</v>
      </c>
      <c r="B2117" s="11" t="s">
        <v>1117</v>
      </c>
      <c r="C2117" s="6" t="s">
        <v>218</v>
      </c>
      <c r="D2117" s="6">
        <v>35623</v>
      </c>
      <c r="E2117" s="6">
        <v>379</v>
      </c>
      <c r="F2117" s="7">
        <f t="shared" si="198"/>
        <v>1.063919377929989E-2</v>
      </c>
      <c r="G2117" s="6">
        <v>16</v>
      </c>
      <c r="H2117" s="6">
        <v>1</v>
      </c>
      <c r="I2117" s="8">
        <f t="shared" si="199"/>
        <v>6.25E-2</v>
      </c>
      <c r="J2117" s="13">
        <v>534.35</v>
      </c>
      <c r="K2117" s="13">
        <v>1177.32</v>
      </c>
      <c r="L2117" s="14">
        <f t="shared" si="200"/>
        <v>642.96999999999991</v>
      </c>
      <c r="M2117" s="16">
        <f t="shared" si="201"/>
        <v>2.2032750070178722</v>
      </c>
      <c r="N2117" s="17">
        <f t="shared" si="202"/>
        <v>1.4098944591029023</v>
      </c>
      <c r="O2117" s="17">
        <f t="shared" si="203"/>
        <v>534.35</v>
      </c>
    </row>
    <row r="2118" spans="1:15">
      <c r="A2118" s="19" t="s">
        <v>489</v>
      </c>
      <c r="B2118" s="11" t="s">
        <v>1117</v>
      </c>
      <c r="C2118" s="6" t="s">
        <v>218</v>
      </c>
      <c r="D2118" s="6">
        <v>36304</v>
      </c>
      <c r="E2118" s="6">
        <v>281</v>
      </c>
      <c r="F2118" s="7">
        <f t="shared" si="198"/>
        <v>7.7401939180255621E-3</v>
      </c>
      <c r="G2118" s="6">
        <v>19</v>
      </c>
      <c r="H2118" s="6">
        <v>6</v>
      </c>
      <c r="I2118" s="8">
        <f t="shared" si="199"/>
        <v>0.31578947368421051</v>
      </c>
      <c r="J2118" s="13">
        <v>544.57000000000005</v>
      </c>
      <c r="K2118" s="13">
        <v>2986.9</v>
      </c>
      <c r="L2118" s="14">
        <f t="shared" si="200"/>
        <v>2442.33</v>
      </c>
      <c r="M2118" s="16">
        <f t="shared" si="201"/>
        <v>5.4848779771195622</v>
      </c>
      <c r="N2118" s="17">
        <f t="shared" si="202"/>
        <v>1.9379715302491105</v>
      </c>
      <c r="O2118" s="17">
        <f t="shared" si="203"/>
        <v>90.76166666666667</v>
      </c>
    </row>
    <row r="2119" spans="1:15">
      <c r="A2119" s="19" t="s">
        <v>490</v>
      </c>
      <c r="B2119" s="11" t="s">
        <v>1117</v>
      </c>
      <c r="C2119" s="6" t="s">
        <v>218</v>
      </c>
      <c r="D2119" s="6">
        <v>33254</v>
      </c>
      <c r="E2119" s="6">
        <v>234</v>
      </c>
      <c r="F2119" s="7">
        <f t="shared" si="198"/>
        <v>7.0367474589523062E-3</v>
      </c>
      <c r="G2119" s="6">
        <v>11</v>
      </c>
      <c r="H2119" s="6">
        <v>4</v>
      </c>
      <c r="I2119" s="8">
        <f t="shared" si="199"/>
        <v>0.36363636363636365</v>
      </c>
      <c r="J2119" s="13">
        <v>498.82</v>
      </c>
      <c r="K2119" s="13">
        <v>1012.86</v>
      </c>
      <c r="L2119" s="14">
        <f t="shared" si="200"/>
        <v>514.04</v>
      </c>
      <c r="M2119" s="16">
        <f t="shared" si="201"/>
        <v>2.0305120083396817</v>
      </c>
      <c r="N2119" s="17">
        <f t="shared" si="202"/>
        <v>2.1317094017094016</v>
      </c>
      <c r="O2119" s="17">
        <f t="shared" si="203"/>
        <v>124.705</v>
      </c>
    </row>
    <row r="2120" spans="1:15">
      <c r="A2120" s="19" t="s">
        <v>491</v>
      </c>
      <c r="B2120" s="11" t="s">
        <v>1117</v>
      </c>
      <c r="C2120" s="6" t="s">
        <v>218</v>
      </c>
      <c r="D2120" s="6">
        <v>29729</v>
      </c>
      <c r="E2120" s="6">
        <v>297</v>
      </c>
      <c r="F2120" s="7">
        <f t="shared" si="198"/>
        <v>9.9902452151098258E-3</v>
      </c>
      <c r="G2120" s="6">
        <v>11</v>
      </c>
      <c r="H2120" s="6">
        <v>3</v>
      </c>
      <c r="I2120" s="8">
        <f t="shared" si="199"/>
        <v>0.27272727272727271</v>
      </c>
      <c r="J2120" s="13">
        <v>445.94</v>
      </c>
      <c r="K2120" s="13">
        <v>1043.43</v>
      </c>
      <c r="L2120" s="14">
        <f t="shared" si="200"/>
        <v>597.49</v>
      </c>
      <c r="M2120" s="16">
        <f t="shared" si="201"/>
        <v>2.33984392519173</v>
      </c>
      <c r="N2120" s="17">
        <f t="shared" si="202"/>
        <v>1.5014814814814814</v>
      </c>
      <c r="O2120" s="17">
        <f t="shared" si="203"/>
        <v>148.64666666666668</v>
      </c>
    </row>
    <row r="2121" spans="1:15">
      <c r="A2121" s="19" t="s">
        <v>492</v>
      </c>
      <c r="B2121" s="11" t="s">
        <v>1117</v>
      </c>
      <c r="C2121" s="6" t="s">
        <v>218</v>
      </c>
      <c r="D2121" s="6">
        <v>23380</v>
      </c>
      <c r="E2121" s="6">
        <v>222</v>
      </c>
      <c r="F2121" s="7">
        <f t="shared" si="198"/>
        <v>9.4952951240376386E-3</v>
      </c>
      <c r="G2121" s="6">
        <v>13</v>
      </c>
      <c r="H2121" s="6">
        <v>2</v>
      </c>
      <c r="I2121" s="8">
        <f t="shared" si="199"/>
        <v>0.15384615384615385</v>
      </c>
      <c r="J2121" s="13">
        <v>350.7</v>
      </c>
      <c r="K2121" s="13">
        <v>1290.76</v>
      </c>
      <c r="L2121" s="14">
        <f t="shared" si="200"/>
        <v>940.06</v>
      </c>
      <c r="M2121" s="16">
        <f t="shared" si="201"/>
        <v>3.680524664955803</v>
      </c>
      <c r="N2121" s="17">
        <f t="shared" si="202"/>
        <v>1.5797297297297297</v>
      </c>
      <c r="O2121" s="17">
        <f t="shared" si="203"/>
        <v>175.35</v>
      </c>
    </row>
    <row r="2122" spans="1:15">
      <c r="A2122" s="19" t="s">
        <v>493</v>
      </c>
      <c r="B2122" s="11" t="s">
        <v>1117</v>
      </c>
      <c r="C2122" s="6" t="s">
        <v>218</v>
      </c>
      <c r="D2122" s="6">
        <v>38424</v>
      </c>
      <c r="E2122" s="6">
        <v>418</v>
      </c>
      <c r="F2122" s="7">
        <f t="shared" si="198"/>
        <v>1.0878617530709973E-2</v>
      </c>
      <c r="G2122" s="6">
        <v>18</v>
      </c>
      <c r="H2122" s="6">
        <v>0</v>
      </c>
      <c r="I2122" s="8">
        <f t="shared" si="199"/>
        <v>0</v>
      </c>
      <c r="J2122" s="13">
        <v>576.36</v>
      </c>
      <c r="K2122" s="13">
        <v>0</v>
      </c>
      <c r="L2122" s="14">
        <f t="shared" si="200"/>
        <v>-576.36</v>
      </c>
      <c r="M2122" s="16">
        <f t="shared" si="201"/>
        <v>0</v>
      </c>
      <c r="N2122" s="17">
        <f t="shared" si="202"/>
        <v>1.3788516746411483</v>
      </c>
      <c r="O2122" s="17">
        <f t="shared" si="203"/>
        <v>0</v>
      </c>
    </row>
    <row r="2123" spans="1:15">
      <c r="A2123" s="19" t="s">
        <v>494</v>
      </c>
      <c r="B2123" s="11" t="s">
        <v>1117</v>
      </c>
      <c r="C2123" s="6" t="s">
        <v>218</v>
      </c>
      <c r="D2123" s="6">
        <v>27344</v>
      </c>
      <c r="E2123" s="6">
        <v>277</v>
      </c>
      <c r="F2123" s="7">
        <f t="shared" si="198"/>
        <v>1.0130193095377413E-2</v>
      </c>
      <c r="G2123" s="6">
        <v>13</v>
      </c>
      <c r="H2123" s="6">
        <v>1</v>
      </c>
      <c r="I2123" s="8">
        <f t="shared" si="199"/>
        <v>7.6923076923076927E-2</v>
      </c>
      <c r="J2123" s="13">
        <v>410.16</v>
      </c>
      <c r="K2123" s="13">
        <v>2075.35</v>
      </c>
      <c r="L2123" s="14">
        <f t="shared" si="200"/>
        <v>1665.1899999999998</v>
      </c>
      <c r="M2123" s="16">
        <f t="shared" si="201"/>
        <v>5.0598546908523501</v>
      </c>
      <c r="N2123" s="17">
        <f t="shared" si="202"/>
        <v>1.4807220216606498</v>
      </c>
      <c r="O2123" s="17">
        <f t="shared" si="203"/>
        <v>410.16</v>
      </c>
    </row>
    <row r="2124" spans="1:15">
      <c r="A2124" s="19" t="s">
        <v>495</v>
      </c>
      <c r="B2124" s="11" t="s">
        <v>1117</v>
      </c>
      <c r="C2124" s="6" t="s">
        <v>218</v>
      </c>
      <c r="D2124" s="6">
        <v>34321</v>
      </c>
      <c r="E2124" s="6">
        <v>386</v>
      </c>
      <c r="F2124" s="7">
        <f t="shared" si="198"/>
        <v>1.1246758544331459E-2</v>
      </c>
      <c r="G2124" s="6">
        <v>15</v>
      </c>
      <c r="H2124" s="6">
        <v>0</v>
      </c>
      <c r="I2124" s="8">
        <f t="shared" si="199"/>
        <v>0</v>
      </c>
      <c r="J2124" s="13">
        <v>514.82000000000005</v>
      </c>
      <c r="K2124" s="13">
        <v>0</v>
      </c>
      <c r="L2124" s="14">
        <f t="shared" si="200"/>
        <v>-514.82000000000005</v>
      </c>
      <c r="M2124" s="16">
        <f t="shared" si="201"/>
        <v>0</v>
      </c>
      <c r="N2124" s="17">
        <f t="shared" si="202"/>
        <v>1.3337305699481867</v>
      </c>
      <c r="O2124" s="17">
        <f t="shared" si="203"/>
        <v>0</v>
      </c>
    </row>
    <row r="2125" spans="1:15">
      <c r="A2125" s="19" t="s">
        <v>496</v>
      </c>
      <c r="B2125" s="11" t="s">
        <v>1117</v>
      </c>
      <c r="C2125" s="6" t="s">
        <v>218</v>
      </c>
      <c r="D2125" s="6">
        <v>24082</v>
      </c>
      <c r="E2125" s="6">
        <v>169</v>
      </c>
      <c r="F2125" s="7">
        <f t="shared" si="198"/>
        <v>7.0176895606677185E-3</v>
      </c>
      <c r="G2125" s="6">
        <v>9</v>
      </c>
      <c r="H2125" s="6">
        <v>2</v>
      </c>
      <c r="I2125" s="8">
        <f t="shared" si="199"/>
        <v>0.22222222222222221</v>
      </c>
      <c r="J2125" s="13">
        <v>361.23</v>
      </c>
      <c r="K2125" s="13">
        <v>1435.39</v>
      </c>
      <c r="L2125" s="14">
        <f t="shared" si="200"/>
        <v>1074.1600000000001</v>
      </c>
      <c r="M2125" s="16">
        <f t="shared" si="201"/>
        <v>3.9736179165628549</v>
      </c>
      <c r="N2125" s="17">
        <f t="shared" si="202"/>
        <v>2.1374556213017755</v>
      </c>
      <c r="O2125" s="17">
        <f t="shared" si="203"/>
        <v>180.61500000000001</v>
      </c>
    </row>
    <row r="2126" spans="1:15">
      <c r="A2126" s="19" t="s">
        <v>497</v>
      </c>
      <c r="B2126" s="11" t="s">
        <v>1117</v>
      </c>
      <c r="C2126" s="6" t="s">
        <v>218</v>
      </c>
      <c r="D2126" s="6">
        <v>23318</v>
      </c>
      <c r="E2126" s="6">
        <v>187</v>
      </c>
      <c r="F2126" s="7">
        <f t="shared" si="198"/>
        <v>8.0195557080367103E-3</v>
      </c>
      <c r="G2126" s="6">
        <v>12</v>
      </c>
      <c r="H2126" s="6">
        <v>0</v>
      </c>
      <c r="I2126" s="8">
        <f t="shared" si="199"/>
        <v>0</v>
      </c>
      <c r="J2126" s="13">
        <v>349.77</v>
      </c>
      <c r="K2126" s="13">
        <v>0</v>
      </c>
      <c r="L2126" s="14">
        <f t="shared" si="200"/>
        <v>-349.77</v>
      </c>
      <c r="M2126" s="16">
        <f t="shared" si="201"/>
        <v>0</v>
      </c>
      <c r="N2126" s="17">
        <f t="shared" si="202"/>
        <v>1.870427807486631</v>
      </c>
      <c r="O2126" s="17">
        <f t="shared" si="203"/>
        <v>0</v>
      </c>
    </row>
    <row r="2127" spans="1:15">
      <c r="A2127" s="19" t="s">
        <v>498</v>
      </c>
      <c r="B2127" s="11" t="s">
        <v>1117</v>
      </c>
      <c r="C2127" s="6" t="s">
        <v>218</v>
      </c>
      <c r="D2127" s="6">
        <v>22930</v>
      </c>
      <c r="E2127" s="6">
        <v>183</v>
      </c>
      <c r="F2127" s="7">
        <f t="shared" si="198"/>
        <v>7.9808111644134316E-3</v>
      </c>
      <c r="G2127" s="6">
        <v>10</v>
      </c>
      <c r="H2127" s="6">
        <v>1</v>
      </c>
      <c r="I2127" s="8">
        <f t="shared" si="199"/>
        <v>0.1</v>
      </c>
      <c r="J2127" s="13">
        <v>343.96</v>
      </c>
      <c r="K2127" s="13">
        <v>123.67</v>
      </c>
      <c r="L2127" s="14">
        <f t="shared" si="200"/>
        <v>-220.28999999999996</v>
      </c>
      <c r="M2127" s="16">
        <f t="shared" si="201"/>
        <v>0.3595476218164903</v>
      </c>
      <c r="N2127" s="17">
        <f t="shared" si="202"/>
        <v>1.8795628415300545</v>
      </c>
      <c r="O2127" s="17">
        <f t="shared" si="203"/>
        <v>343.96</v>
      </c>
    </row>
    <row r="2128" spans="1:15">
      <c r="A2128" s="19" t="s">
        <v>499</v>
      </c>
      <c r="B2128" s="11" t="s">
        <v>1117</v>
      </c>
      <c r="C2128" s="6" t="s">
        <v>218</v>
      </c>
      <c r="D2128" s="6">
        <v>27960</v>
      </c>
      <c r="E2128" s="6">
        <v>222</v>
      </c>
      <c r="F2128" s="7">
        <f t="shared" si="198"/>
        <v>7.9399141630901292E-3</v>
      </c>
      <c r="G2128" s="6">
        <v>15</v>
      </c>
      <c r="H2128" s="6">
        <v>3</v>
      </c>
      <c r="I2128" s="8">
        <f t="shared" si="199"/>
        <v>0.2</v>
      </c>
      <c r="J2128" s="13">
        <v>419.41</v>
      </c>
      <c r="K2128" s="13">
        <v>650.59</v>
      </c>
      <c r="L2128" s="14">
        <f t="shared" si="200"/>
        <v>231.18</v>
      </c>
      <c r="M2128" s="16">
        <f t="shared" si="201"/>
        <v>1.5512028802365228</v>
      </c>
      <c r="N2128" s="17">
        <f t="shared" si="202"/>
        <v>1.8892342342342343</v>
      </c>
      <c r="O2128" s="17">
        <f t="shared" si="203"/>
        <v>139.80333333333334</v>
      </c>
    </row>
    <row r="2129" spans="1:15">
      <c r="A2129" s="19" t="s">
        <v>500</v>
      </c>
      <c r="B2129" s="11" t="s">
        <v>1117</v>
      </c>
      <c r="C2129" s="6" t="s">
        <v>218</v>
      </c>
      <c r="D2129" s="6">
        <v>36677</v>
      </c>
      <c r="E2129" s="6">
        <v>306</v>
      </c>
      <c r="F2129" s="7">
        <f t="shared" si="198"/>
        <v>8.3431033072497753E-3</v>
      </c>
      <c r="G2129" s="6">
        <v>15</v>
      </c>
      <c r="H2129" s="6">
        <v>3</v>
      </c>
      <c r="I2129" s="8">
        <f t="shared" si="199"/>
        <v>0.2</v>
      </c>
      <c r="J2129" s="13">
        <v>550.16</v>
      </c>
      <c r="K2129" s="13">
        <v>3287.39</v>
      </c>
      <c r="L2129" s="14">
        <f t="shared" si="200"/>
        <v>2737.23</v>
      </c>
      <c r="M2129" s="16">
        <f t="shared" si="201"/>
        <v>5.9753344481605355</v>
      </c>
      <c r="N2129" s="17">
        <f t="shared" si="202"/>
        <v>1.797908496732026</v>
      </c>
      <c r="O2129" s="17">
        <f t="shared" si="203"/>
        <v>183.38666666666666</v>
      </c>
    </row>
    <row r="2130" spans="1:15">
      <c r="A2130" s="19" t="s">
        <v>501</v>
      </c>
      <c r="B2130" s="11" t="s">
        <v>1117</v>
      </c>
      <c r="C2130" s="6" t="s">
        <v>218</v>
      </c>
      <c r="D2130" s="6">
        <v>28184</v>
      </c>
      <c r="E2130" s="6">
        <v>306</v>
      </c>
      <c r="F2130" s="7">
        <f t="shared" si="198"/>
        <v>1.0857223956854954E-2</v>
      </c>
      <c r="G2130" s="6">
        <v>12</v>
      </c>
      <c r="H2130" s="6">
        <v>0</v>
      </c>
      <c r="I2130" s="8">
        <f t="shared" si="199"/>
        <v>0</v>
      </c>
      <c r="J2130" s="13">
        <v>422.76</v>
      </c>
      <c r="K2130" s="13">
        <v>0</v>
      </c>
      <c r="L2130" s="14">
        <f t="shared" si="200"/>
        <v>-422.76</v>
      </c>
      <c r="M2130" s="16">
        <f t="shared" si="201"/>
        <v>0</v>
      </c>
      <c r="N2130" s="17">
        <f t="shared" si="202"/>
        <v>1.3815686274509804</v>
      </c>
      <c r="O2130" s="17">
        <f t="shared" si="203"/>
        <v>0</v>
      </c>
    </row>
    <row r="2131" spans="1:15">
      <c r="A2131" s="19" t="s">
        <v>502</v>
      </c>
      <c r="B2131" s="11" t="s">
        <v>1117</v>
      </c>
      <c r="C2131" s="6" t="s">
        <v>218</v>
      </c>
      <c r="D2131" s="6">
        <v>29655</v>
      </c>
      <c r="E2131" s="6">
        <v>242</v>
      </c>
      <c r="F2131" s="7">
        <f t="shared" si="198"/>
        <v>8.1605125611195414E-3</v>
      </c>
      <c r="G2131" s="6">
        <v>17</v>
      </c>
      <c r="H2131" s="6">
        <v>1</v>
      </c>
      <c r="I2131" s="8">
        <f t="shared" si="199"/>
        <v>5.8823529411764705E-2</v>
      </c>
      <c r="J2131" s="13">
        <v>444.83</v>
      </c>
      <c r="K2131" s="13">
        <v>0</v>
      </c>
      <c r="L2131" s="14">
        <f t="shared" si="200"/>
        <v>-444.83</v>
      </c>
      <c r="M2131" s="16">
        <f t="shared" si="201"/>
        <v>0</v>
      </c>
      <c r="N2131" s="17">
        <f t="shared" si="202"/>
        <v>1.8381404958677685</v>
      </c>
      <c r="O2131" s="17">
        <f t="shared" si="203"/>
        <v>444.83</v>
      </c>
    </row>
    <row r="2132" spans="1:15">
      <c r="A2132" s="19" t="s">
        <v>503</v>
      </c>
      <c r="B2132" s="11" t="s">
        <v>1117</v>
      </c>
      <c r="C2132" s="6" t="s">
        <v>218</v>
      </c>
      <c r="D2132" s="6">
        <v>31728</v>
      </c>
      <c r="E2132" s="6">
        <v>219</v>
      </c>
      <c r="F2132" s="7">
        <f t="shared" si="198"/>
        <v>6.9024205748865353E-3</v>
      </c>
      <c r="G2132" s="6">
        <v>9</v>
      </c>
      <c r="H2132" s="6">
        <v>1</v>
      </c>
      <c r="I2132" s="8">
        <f t="shared" si="199"/>
        <v>0.1111111111111111</v>
      </c>
      <c r="J2132" s="13">
        <v>475.92</v>
      </c>
      <c r="K2132" s="13">
        <v>0</v>
      </c>
      <c r="L2132" s="14">
        <f t="shared" si="200"/>
        <v>-475.92</v>
      </c>
      <c r="M2132" s="16">
        <f t="shared" si="201"/>
        <v>0</v>
      </c>
      <c r="N2132" s="17">
        <f t="shared" si="202"/>
        <v>2.1731506849315068</v>
      </c>
      <c r="O2132" s="17">
        <f t="shared" si="203"/>
        <v>475.92</v>
      </c>
    </row>
    <row r="2133" spans="1:15">
      <c r="A2133" s="19" t="s">
        <v>504</v>
      </c>
      <c r="B2133" s="11" t="s">
        <v>1117</v>
      </c>
      <c r="C2133" s="6" t="s">
        <v>218</v>
      </c>
      <c r="D2133" s="6">
        <v>26178</v>
      </c>
      <c r="E2133" s="6">
        <v>165</v>
      </c>
      <c r="F2133" s="7">
        <f t="shared" si="198"/>
        <v>6.3030025212010088E-3</v>
      </c>
      <c r="G2133" s="6">
        <v>7</v>
      </c>
      <c r="H2133" s="6">
        <v>1</v>
      </c>
      <c r="I2133" s="8">
        <f t="shared" si="199"/>
        <v>0.14285714285714285</v>
      </c>
      <c r="J2133" s="13">
        <v>392.67</v>
      </c>
      <c r="K2133" s="13">
        <v>393.01</v>
      </c>
      <c r="L2133" s="14">
        <f t="shared" si="200"/>
        <v>0.33999999999997499</v>
      </c>
      <c r="M2133" s="16">
        <f t="shared" si="201"/>
        <v>1.0008658670130135</v>
      </c>
      <c r="N2133" s="17">
        <f t="shared" si="202"/>
        <v>2.3798181818181821</v>
      </c>
      <c r="O2133" s="17">
        <f t="shared" si="203"/>
        <v>392.67</v>
      </c>
    </row>
    <row r="2134" spans="1:15">
      <c r="A2134" s="19" t="s">
        <v>505</v>
      </c>
      <c r="B2134" s="11" t="s">
        <v>1117</v>
      </c>
      <c r="C2134" s="6" t="s">
        <v>218</v>
      </c>
      <c r="D2134" s="6">
        <v>26679</v>
      </c>
      <c r="E2134" s="6">
        <v>188</v>
      </c>
      <c r="F2134" s="7">
        <f t="shared" si="198"/>
        <v>7.0467408823419167E-3</v>
      </c>
      <c r="G2134" s="6">
        <v>10</v>
      </c>
      <c r="H2134" s="6">
        <v>0</v>
      </c>
      <c r="I2134" s="8">
        <f t="shared" si="199"/>
        <v>0</v>
      </c>
      <c r="J2134" s="13">
        <v>400.19</v>
      </c>
      <c r="K2134" s="13">
        <v>0</v>
      </c>
      <c r="L2134" s="14">
        <f t="shared" si="200"/>
        <v>-400.19</v>
      </c>
      <c r="M2134" s="16">
        <f t="shared" si="201"/>
        <v>0</v>
      </c>
      <c r="N2134" s="17">
        <f t="shared" si="202"/>
        <v>2.1286702127659574</v>
      </c>
      <c r="O2134" s="17">
        <f t="shared" si="203"/>
        <v>0</v>
      </c>
    </row>
    <row r="2135" spans="1:15">
      <c r="A2135" s="19" t="s">
        <v>506</v>
      </c>
      <c r="B2135" s="11" t="s">
        <v>1117</v>
      </c>
      <c r="C2135" s="6" t="s">
        <v>218</v>
      </c>
      <c r="D2135" s="6">
        <v>26777</v>
      </c>
      <c r="E2135" s="6">
        <v>309</v>
      </c>
      <c r="F2135" s="7">
        <f t="shared" si="198"/>
        <v>1.1539754266721439E-2</v>
      </c>
      <c r="G2135" s="6">
        <v>15</v>
      </c>
      <c r="H2135" s="6">
        <v>2</v>
      </c>
      <c r="I2135" s="8">
        <f t="shared" si="199"/>
        <v>0.13333333333333333</v>
      </c>
      <c r="J2135" s="13">
        <v>401.66</v>
      </c>
      <c r="K2135" s="13">
        <v>2018.84</v>
      </c>
      <c r="L2135" s="14">
        <f t="shared" si="200"/>
        <v>1617.1799999999998</v>
      </c>
      <c r="M2135" s="16">
        <f t="shared" si="201"/>
        <v>5.0262410994373345</v>
      </c>
      <c r="N2135" s="17">
        <f t="shared" si="202"/>
        <v>1.2998705501618124</v>
      </c>
      <c r="O2135" s="17">
        <f t="shared" si="203"/>
        <v>200.83</v>
      </c>
    </row>
    <row r="2136" spans="1:15">
      <c r="A2136" s="19" t="s">
        <v>507</v>
      </c>
      <c r="B2136" s="11" t="s">
        <v>1117</v>
      </c>
      <c r="C2136" s="6" t="s">
        <v>218</v>
      </c>
      <c r="D2136" s="6">
        <v>30079</v>
      </c>
      <c r="E2136" s="6">
        <v>271</v>
      </c>
      <c r="F2136" s="7">
        <f t="shared" si="198"/>
        <v>9.0096080321819209E-3</v>
      </c>
      <c r="G2136" s="6">
        <v>17</v>
      </c>
      <c r="H2136" s="6">
        <v>5</v>
      </c>
      <c r="I2136" s="8">
        <f t="shared" si="199"/>
        <v>0.29411764705882354</v>
      </c>
      <c r="J2136" s="13">
        <v>451.19</v>
      </c>
      <c r="K2136" s="13">
        <v>2630.11</v>
      </c>
      <c r="L2136" s="14">
        <f t="shared" si="200"/>
        <v>2178.92</v>
      </c>
      <c r="M2136" s="16">
        <f t="shared" si="201"/>
        <v>5.8292736984418987</v>
      </c>
      <c r="N2136" s="17">
        <f t="shared" si="202"/>
        <v>1.6649077490774908</v>
      </c>
      <c r="O2136" s="17">
        <f t="shared" si="203"/>
        <v>90.238</v>
      </c>
    </row>
    <row r="2137" spans="1:15">
      <c r="A2137" s="19" t="s">
        <v>508</v>
      </c>
      <c r="B2137" s="11" t="s">
        <v>1117</v>
      </c>
      <c r="C2137" s="6" t="s">
        <v>218</v>
      </c>
      <c r="D2137" s="6">
        <v>37513</v>
      </c>
      <c r="E2137" s="6">
        <v>338</v>
      </c>
      <c r="F2137" s="7">
        <f t="shared" si="198"/>
        <v>9.010209793938101E-3</v>
      </c>
      <c r="G2137" s="6">
        <v>20</v>
      </c>
      <c r="H2137" s="6">
        <v>4</v>
      </c>
      <c r="I2137" s="8">
        <f t="shared" si="199"/>
        <v>0.2</v>
      </c>
      <c r="J2137" s="13">
        <v>562.70000000000005</v>
      </c>
      <c r="K2137" s="13">
        <v>1980.68</v>
      </c>
      <c r="L2137" s="14">
        <f t="shared" si="200"/>
        <v>1417.98</v>
      </c>
      <c r="M2137" s="16">
        <f t="shared" si="201"/>
        <v>3.5199573484983113</v>
      </c>
      <c r="N2137" s="17">
        <f t="shared" si="202"/>
        <v>1.6647928994082841</v>
      </c>
      <c r="O2137" s="17">
        <f t="shared" si="203"/>
        <v>140.67500000000001</v>
      </c>
    </row>
    <row r="2138" spans="1:15">
      <c r="A2138" s="19" t="s">
        <v>509</v>
      </c>
      <c r="B2138" s="11" t="s">
        <v>1117</v>
      </c>
      <c r="C2138" s="6" t="s">
        <v>218</v>
      </c>
      <c r="D2138" s="6">
        <v>32677</v>
      </c>
      <c r="E2138" s="6">
        <v>365</v>
      </c>
      <c r="F2138" s="7">
        <f t="shared" si="198"/>
        <v>1.1169936040640205E-2</v>
      </c>
      <c r="G2138" s="6">
        <v>25</v>
      </c>
      <c r="H2138" s="6">
        <v>2</v>
      </c>
      <c r="I2138" s="8">
        <f t="shared" si="199"/>
        <v>0.08</v>
      </c>
      <c r="J2138" s="13">
        <v>490.16</v>
      </c>
      <c r="K2138" s="13">
        <v>1599.02</v>
      </c>
      <c r="L2138" s="14">
        <f t="shared" si="200"/>
        <v>1108.8599999999999</v>
      </c>
      <c r="M2138" s="16">
        <f t="shared" si="201"/>
        <v>3.2622409009303084</v>
      </c>
      <c r="N2138" s="17">
        <f t="shared" si="202"/>
        <v>1.3429041095890413</v>
      </c>
      <c r="O2138" s="17">
        <f t="shared" si="203"/>
        <v>245.08</v>
      </c>
    </row>
    <row r="2139" spans="1:15">
      <c r="A2139" s="19" t="s">
        <v>510</v>
      </c>
      <c r="B2139" s="11" t="s">
        <v>1117</v>
      </c>
      <c r="C2139" s="6" t="s">
        <v>218</v>
      </c>
      <c r="D2139" s="6">
        <v>33279</v>
      </c>
      <c r="E2139" s="6">
        <v>315</v>
      </c>
      <c r="F2139" s="7">
        <f t="shared" si="198"/>
        <v>9.4654286486973768E-3</v>
      </c>
      <c r="G2139" s="6">
        <v>12</v>
      </c>
      <c r="H2139" s="6">
        <v>2</v>
      </c>
      <c r="I2139" s="8">
        <f t="shared" si="199"/>
        <v>0.16666666666666666</v>
      </c>
      <c r="J2139" s="13">
        <v>499.19</v>
      </c>
      <c r="K2139" s="13">
        <v>0</v>
      </c>
      <c r="L2139" s="14">
        <f t="shared" si="200"/>
        <v>-499.19</v>
      </c>
      <c r="M2139" s="16">
        <f t="shared" si="201"/>
        <v>0</v>
      </c>
      <c r="N2139" s="17">
        <f t="shared" si="202"/>
        <v>1.5847301587301588</v>
      </c>
      <c r="O2139" s="17">
        <f t="shared" si="203"/>
        <v>249.595</v>
      </c>
    </row>
    <row r="2140" spans="1:15">
      <c r="A2140" s="19" t="s">
        <v>511</v>
      </c>
      <c r="B2140" s="11" t="s">
        <v>1117</v>
      </c>
      <c r="C2140" s="6" t="s">
        <v>218</v>
      </c>
      <c r="D2140" s="6">
        <v>29076</v>
      </c>
      <c r="E2140" s="6">
        <v>212</v>
      </c>
      <c r="F2140" s="7">
        <f t="shared" si="198"/>
        <v>7.2912367588389053E-3</v>
      </c>
      <c r="G2140" s="6">
        <v>15</v>
      </c>
      <c r="H2140" s="6">
        <v>2</v>
      </c>
      <c r="I2140" s="8">
        <f t="shared" si="199"/>
        <v>0.13333333333333333</v>
      </c>
      <c r="J2140" s="13">
        <v>436.15</v>
      </c>
      <c r="K2140" s="13">
        <v>524.83000000000004</v>
      </c>
      <c r="L2140" s="14">
        <f t="shared" si="200"/>
        <v>88.680000000000064</v>
      </c>
      <c r="M2140" s="16">
        <f t="shared" si="201"/>
        <v>1.2033245443081511</v>
      </c>
      <c r="N2140" s="17">
        <f t="shared" si="202"/>
        <v>2.0573113207547169</v>
      </c>
      <c r="O2140" s="17">
        <f t="shared" si="203"/>
        <v>218.07499999999999</v>
      </c>
    </row>
    <row r="2141" spans="1:15">
      <c r="A2141" s="19" t="s">
        <v>512</v>
      </c>
      <c r="B2141" s="11" t="s">
        <v>1117</v>
      </c>
      <c r="C2141" s="6" t="s">
        <v>218</v>
      </c>
      <c r="D2141" s="6">
        <v>30046</v>
      </c>
      <c r="E2141" s="6">
        <v>306</v>
      </c>
      <c r="F2141" s="7">
        <f t="shared" si="198"/>
        <v>1.0184383944618252E-2</v>
      </c>
      <c r="G2141" s="6">
        <v>16</v>
      </c>
      <c r="H2141" s="6">
        <v>4</v>
      </c>
      <c r="I2141" s="8">
        <f t="shared" si="199"/>
        <v>0.25</v>
      </c>
      <c r="J2141" s="13">
        <v>450.7</v>
      </c>
      <c r="K2141" s="13">
        <v>1826.72</v>
      </c>
      <c r="L2141" s="14">
        <f t="shared" si="200"/>
        <v>1376.02</v>
      </c>
      <c r="M2141" s="16">
        <f t="shared" si="201"/>
        <v>4.0530729975593527</v>
      </c>
      <c r="N2141" s="17">
        <f t="shared" si="202"/>
        <v>1.4728758169934639</v>
      </c>
      <c r="O2141" s="17">
        <f t="shared" si="203"/>
        <v>112.675</v>
      </c>
    </row>
    <row r="2142" spans="1:15">
      <c r="A2142" s="19" t="s">
        <v>513</v>
      </c>
      <c r="B2142" s="11" t="s">
        <v>1117</v>
      </c>
      <c r="C2142" s="6" t="s">
        <v>218</v>
      </c>
      <c r="D2142" s="6">
        <v>27516</v>
      </c>
      <c r="E2142" s="6">
        <v>242</v>
      </c>
      <c r="F2142" s="7">
        <f t="shared" si="198"/>
        <v>8.7948829771769144E-3</v>
      </c>
      <c r="G2142" s="6">
        <v>14</v>
      </c>
      <c r="H2142" s="6">
        <v>1</v>
      </c>
      <c r="I2142" s="8">
        <f t="shared" si="199"/>
        <v>7.1428571428571425E-2</v>
      </c>
      <c r="J2142" s="13">
        <v>412.75</v>
      </c>
      <c r="K2142" s="13">
        <v>760.11</v>
      </c>
      <c r="L2142" s="14">
        <f t="shared" si="200"/>
        <v>347.36</v>
      </c>
      <c r="M2142" s="16">
        <f t="shared" si="201"/>
        <v>1.8415748031496064</v>
      </c>
      <c r="N2142" s="17">
        <f t="shared" si="202"/>
        <v>1.7055785123966942</v>
      </c>
      <c r="O2142" s="17">
        <f t="shared" si="203"/>
        <v>412.75</v>
      </c>
    </row>
    <row r="2143" spans="1:15">
      <c r="A2143" s="19" t="s">
        <v>514</v>
      </c>
      <c r="B2143" s="11" t="s">
        <v>1117</v>
      </c>
      <c r="C2143" s="6" t="s">
        <v>218</v>
      </c>
      <c r="D2143" s="6">
        <v>25891</v>
      </c>
      <c r="E2143" s="6">
        <v>230</v>
      </c>
      <c r="F2143" s="7">
        <f t="shared" si="198"/>
        <v>8.8833957745934888E-3</v>
      </c>
      <c r="G2143" s="6">
        <v>11</v>
      </c>
      <c r="H2143" s="6">
        <v>1</v>
      </c>
      <c r="I2143" s="8">
        <f t="shared" si="199"/>
        <v>9.0909090909090912E-2</v>
      </c>
      <c r="J2143" s="13">
        <v>388.37</v>
      </c>
      <c r="K2143" s="13">
        <v>403.84</v>
      </c>
      <c r="L2143" s="14">
        <f t="shared" si="200"/>
        <v>15.46999999999997</v>
      </c>
      <c r="M2143" s="16">
        <f t="shared" si="201"/>
        <v>1.0398331488014005</v>
      </c>
      <c r="N2143" s="17">
        <f t="shared" si="202"/>
        <v>1.6885652173913044</v>
      </c>
      <c r="O2143" s="17">
        <f t="shared" si="203"/>
        <v>388.37</v>
      </c>
    </row>
    <row r="2144" spans="1:15">
      <c r="A2144" s="19" t="s">
        <v>515</v>
      </c>
      <c r="B2144" s="11" t="s">
        <v>1117</v>
      </c>
      <c r="C2144" s="6" t="s">
        <v>218</v>
      </c>
      <c r="D2144" s="6">
        <v>36259</v>
      </c>
      <c r="E2144" s="6">
        <v>372</v>
      </c>
      <c r="F2144" s="7">
        <f t="shared" si="198"/>
        <v>1.025952177390441E-2</v>
      </c>
      <c r="G2144" s="6">
        <v>24</v>
      </c>
      <c r="H2144" s="6">
        <v>5</v>
      </c>
      <c r="I2144" s="8">
        <f t="shared" si="199"/>
        <v>0.20833333333333334</v>
      </c>
      <c r="J2144" s="13">
        <v>543.89</v>
      </c>
      <c r="K2144" s="13">
        <v>4314.51</v>
      </c>
      <c r="L2144" s="14">
        <f t="shared" si="200"/>
        <v>3770.6200000000003</v>
      </c>
      <c r="M2144" s="16">
        <f t="shared" si="201"/>
        <v>7.9326885951203376</v>
      </c>
      <c r="N2144" s="17">
        <f t="shared" si="202"/>
        <v>1.4620698924731181</v>
      </c>
      <c r="O2144" s="17">
        <f t="shared" si="203"/>
        <v>108.77799999999999</v>
      </c>
    </row>
    <row r="2145" spans="1:15">
      <c r="A2145" s="19" t="s">
        <v>516</v>
      </c>
      <c r="B2145" s="11" t="s">
        <v>1117</v>
      </c>
      <c r="C2145" s="6" t="s">
        <v>218</v>
      </c>
      <c r="D2145" s="6">
        <v>32022</v>
      </c>
      <c r="E2145" s="6">
        <v>295</v>
      </c>
      <c r="F2145" s="7">
        <f t="shared" si="198"/>
        <v>9.2124164636812195E-3</v>
      </c>
      <c r="G2145" s="6">
        <v>12</v>
      </c>
      <c r="H2145" s="6">
        <v>1</v>
      </c>
      <c r="I2145" s="8">
        <f t="shared" si="199"/>
        <v>8.3333333333333329E-2</v>
      </c>
      <c r="J2145" s="13">
        <v>480.33</v>
      </c>
      <c r="K2145" s="13">
        <v>666.24</v>
      </c>
      <c r="L2145" s="14">
        <f t="shared" si="200"/>
        <v>185.91000000000003</v>
      </c>
      <c r="M2145" s="16">
        <f t="shared" si="201"/>
        <v>1.3870464055961527</v>
      </c>
      <c r="N2145" s="17">
        <f t="shared" si="202"/>
        <v>1.6282372881355931</v>
      </c>
      <c r="O2145" s="17">
        <f t="shared" si="203"/>
        <v>480.33</v>
      </c>
    </row>
    <row r="2146" spans="1:15">
      <c r="A2146" s="19" t="s">
        <v>517</v>
      </c>
      <c r="B2146" s="11" t="s">
        <v>1117</v>
      </c>
      <c r="C2146" s="6" t="s">
        <v>218</v>
      </c>
      <c r="D2146" s="6">
        <v>33157</v>
      </c>
      <c r="E2146" s="6">
        <v>251</v>
      </c>
      <c r="F2146" s="7">
        <f t="shared" si="198"/>
        <v>7.5700455409114216E-3</v>
      </c>
      <c r="G2146" s="6">
        <v>9</v>
      </c>
      <c r="H2146" s="6">
        <v>2</v>
      </c>
      <c r="I2146" s="8">
        <f t="shared" si="199"/>
        <v>0.22222222222222221</v>
      </c>
      <c r="J2146" s="13">
        <v>497.36</v>
      </c>
      <c r="K2146" s="13">
        <v>0</v>
      </c>
      <c r="L2146" s="14">
        <f t="shared" si="200"/>
        <v>-497.36</v>
      </c>
      <c r="M2146" s="16">
        <f t="shared" si="201"/>
        <v>0</v>
      </c>
      <c r="N2146" s="17">
        <f t="shared" si="202"/>
        <v>1.9815139442231076</v>
      </c>
      <c r="O2146" s="17">
        <f t="shared" si="203"/>
        <v>248.68</v>
      </c>
    </row>
    <row r="2147" spans="1:15">
      <c r="A2147" s="19" t="s">
        <v>518</v>
      </c>
      <c r="B2147" s="11" t="s">
        <v>1117</v>
      </c>
      <c r="C2147" s="6" t="s">
        <v>218</v>
      </c>
      <c r="D2147" s="6">
        <v>34725</v>
      </c>
      <c r="E2147" s="6">
        <v>340</v>
      </c>
      <c r="F2147" s="7">
        <f t="shared" si="198"/>
        <v>9.7912167026637867E-3</v>
      </c>
      <c r="G2147" s="6">
        <v>14</v>
      </c>
      <c r="H2147" s="6">
        <v>3</v>
      </c>
      <c r="I2147" s="8">
        <f t="shared" si="199"/>
        <v>0.21428571428571427</v>
      </c>
      <c r="J2147" s="13">
        <v>520.88</v>
      </c>
      <c r="K2147" s="13">
        <v>1992.4</v>
      </c>
      <c r="L2147" s="14">
        <f t="shared" si="200"/>
        <v>1471.52</v>
      </c>
      <c r="M2147" s="16">
        <f t="shared" si="201"/>
        <v>3.8250652741514362</v>
      </c>
      <c r="N2147" s="17">
        <f t="shared" si="202"/>
        <v>1.532</v>
      </c>
      <c r="O2147" s="17">
        <f t="shared" si="203"/>
        <v>173.62666666666667</v>
      </c>
    </row>
    <row r="2148" spans="1:15">
      <c r="A2148" s="19" t="s">
        <v>519</v>
      </c>
      <c r="B2148" s="11" t="s">
        <v>1117</v>
      </c>
      <c r="C2148" s="6" t="s">
        <v>218</v>
      </c>
      <c r="D2148" s="6">
        <v>28901</v>
      </c>
      <c r="E2148" s="6">
        <v>230</v>
      </c>
      <c r="F2148" s="7">
        <f t="shared" si="198"/>
        <v>7.9582021383343138E-3</v>
      </c>
      <c r="G2148" s="6">
        <v>12</v>
      </c>
      <c r="H2148" s="6">
        <v>0</v>
      </c>
      <c r="I2148" s="8">
        <f t="shared" si="199"/>
        <v>0</v>
      </c>
      <c r="J2148" s="13">
        <v>433.52</v>
      </c>
      <c r="K2148" s="13">
        <v>0</v>
      </c>
      <c r="L2148" s="14">
        <f t="shared" si="200"/>
        <v>-433.52</v>
      </c>
      <c r="M2148" s="16">
        <f t="shared" si="201"/>
        <v>0</v>
      </c>
      <c r="N2148" s="17">
        <f t="shared" si="202"/>
        <v>1.8848695652173912</v>
      </c>
      <c r="O2148" s="17">
        <f t="shared" si="203"/>
        <v>0</v>
      </c>
    </row>
    <row r="2149" spans="1:15">
      <c r="A2149" s="19" t="s">
        <v>520</v>
      </c>
      <c r="B2149" s="11" t="s">
        <v>1117</v>
      </c>
      <c r="C2149" s="6" t="s">
        <v>218</v>
      </c>
      <c r="D2149" s="6">
        <v>26060</v>
      </c>
      <c r="E2149" s="6">
        <v>284</v>
      </c>
      <c r="F2149" s="7">
        <f t="shared" si="198"/>
        <v>1.0897927858787414E-2</v>
      </c>
      <c r="G2149" s="6">
        <v>11</v>
      </c>
      <c r="H2149" s="6">
        <v>1</v>
      </c>
      <c r="I2149" s="8">
        <f t="shared" si="199"/>
        <v>9.0909090909090912E-2</v>
      </c>
      <c r="J2149" s="13">
        <v>390.91</v>
      </c>
      <c r="K2149" s="13">
        <v>0</v>
      </c>
      <c r="L2149" s="14">
        <f t="shared" si="200"/>
        <v>-390.91</v>
      </c>
      <c r="M2149" s="16">
        <f t="shared" si="201"/>
        <v>0</v>
      </c>
      <c r="N2149" s="17">
        <f t="shared" si="202"/>
        <v>1.376443661971831</v>
      </c>
      <c r="O2149" s="17">
        <f t="shared" si="203"/>
        <v>390.91</v>
      </c>
    </row>
    <row r="2150" spans="1:15">
      <c r="A2150" s="19" t="s">
        <v>521</v>
      </c>
      <c r="B2150" s="11" t="s">
        <v>1117</v>
      </c>
      <c r="C2150" s="6" t="s">
        <v>218</v>
      </c>
      <c r="D2150" s="6">
        <v>38352</v>
      </c>
      <c r="E2150" s="6">
        <v>267</v>
      </c>
      <c r="F2150" s="7">
        <f t="shared" si="198"/>
        <v>6.9618272841051312E-3</v>
      </c>
      <c r="G2150" s="6">
        <v>19</v>
      </c>
      <c r="H2150" s="6">
        <v>4</v>
      </c>
      <c r="I2150" s="8">
        <f t="shared" si="199"/>
        <v>0.21052631578947367</v>
      </c>
      <c r="J2150" s="13">
        <v>575.28</v>
      </c>
      <c r="K2150" s="13">
        <v>1532.17</v>
      </c>
      <c r="L2150" s="14">
        <f t="shared" si="200"/>
        <v>956.8900000000001</v>
      </c>
      <c r="M2150" s="16">
        <f t="shared" si="201"/>
        <v>2.6633465442914757</v>
      </c>
      <c r="N2150" s="17">
        <f t="shared" si="202"/>
        <v>2.1546067415730334</v>
      </c>
      <c r="O2150" s="17">
        <f t="shared" si="203"/>
        <v>143.82</v>
      </c>
    </row>
    <row r="2151" spans="1:15">
      <c r="A2151" s="19" t="s">
        <v>522</v>
      </c>
      <c r="B2151" s="11" t="s">
        <v>1117</v>
      </c>
      <c r="C2151" s="6" t="s">
        <v>218</v>
      </c>
      <c r="D2151" s="6">
        <v>26241</v>
      </c>
      <c r="E2151" s="6">
        <v>306</v>
      </c>
      <c r="F2151" s="7">
        <f t="shared" si="198"/>
        <v>1.1661140962615753E-2</v>
      </c>
      <c r="G2151" s="6">
        <v>14</v>
      </c>
      <c r="H2151" s="6">
        <v>4</v>
      </c>
      <c r="I2151" s="8">
        <f t="shared" si="199"/>
        <v>0.2857142857142857</v>
      </c>
      <c r="J2151" s="13">
        <v>393.62</v>
      </c>
      <c r="K2151" s="13">
        <v>3522.93</v>
      </c>
      <c r="L2151" s="14">
        <f t="shared" si="200"/>
        <v>3129.31</v>
      </c>
      <c r="M2151" s="16">
        <f t="shared" si="201"/>
        <v>8.9500787561607638</v>
      </c>
      <c r="N2151" s="17">
        <f t="shared" si="202"/>
        <v>1.2863398692810457</v>
      </c>
      <c r="O2151" s="17">
        <f t="shared" si="203"/>
        <v>98.405000000000001</v>
      </c>
    </row>
    <row r="2152" spans="1:15">
      <c r="A2152" s="19" t="s">
        <v>523</v>
      </c>
      <c r="B2152" s="11" t="s">
        <v>1117</v>
      </c>
      <c r="C2152" s="6" t="s">
        <v>218</v>
      </c>
      <c r="D2152" s="6">
        <v>25734</v>
      </c>
      <c r="E2152" s="6">
        <v>209</v>
      </c>
      <c r="F2152" s="7">
        <f t="shared" si="198"/>
        <v>8.1215512551488303E-3</v>
      </c>
      <c r="G2152" s="6">
        <v>12</v>
      </c>
      <c r="H2152" s="6">
        <v>3</v>
      </c>
      <c r="I2152" s="8">
        <f t="shared" si="199"/>
        <v>0.25</v>
      </c>
      <c r="J2152" s="13">
        <v>386.01</v>
      </c>
      <c r="K2152" s="13">
        <v>3066.56</v>
      </c>
      <c r="L2152" s="14">
        <f t="shared" si="200"/>
        <v>2680.55</v>
      </c>
      <c r="M2152" s="16">
        <f t="shared" si="201"/>
        <v>7.9442501489598714</v>
      </c>
      <c r="N2152" s="17">
        <f t="shared" si="202"/>
        <v>1.8469377990430622</v>
      </c>
      <c r="O2152" s="17">
        <f t="shared" si="203"/>
        <v>128.66999999999999</v>
      </c>
    </row>
    <row r="2153" spans="1:15">
      <c r="A2153" s="19" t="s">
        <v>524</v>
      </c>
      <c r="B2153" s="11" t="s">
        <v>1117</v>
      </c>
      <c r="C2153" s="6" t="s">
        <v>218</v>
      </c>
      <c r="D2153" s="6">
        <v>25035</v>
      </c>
      <c r="E2153" s="6">
        <v>193</v>
      </c>
      <c r="F2153" s="7">
        <f t="shared" si="198"/>
        <v>7.7092071100459359E-3</v>
      </c>
      <c r="G2153" s="6">
        <v>8</v>
      </c>
      <c r="H2153" s="6">
        <v>1</v>
      </c>
      <c r="I2153" s="8">
        <f t="shared" si="199"/>
        <v>0.125</v>
      </c>
      <c r="J2153" s="13">
        <v>375.53</v>
      </c>
      <c r="K2153" s="13">
        <v>2165.9899999999998</v>
      </c>
      <c r="L2153" s="14">
        <f t="shared" si="200"/>
        <v>1790.4599999999998</v>
      </c>
      <c r="M2153" s="16">
        <f t="shared" si="201"/>
        <v>5.76782147897638</v>
      </c>
      <c r="N2153" s="17">
        <f t="shared" si="202"/>
        <v>1.9457512953367875</v>
      </c>
      <c r="O2153" s="17">
        <f t="shared" si="203"/>
        <v>375.53</v>
      </c>
    </row>
    <row r="2154" spans="1:15">
      <c r="A2154" s="19" t="s">
        <v>525</v>
      </c>
      <c r="B2154" s="11" t="s">
        <v>1117</v>
      </c>
      <c r="C2154" s="6" t="s">
        <v>218</v>
      </c>
      <c r="D2154" s="6">
        <v>38293</v>
      </c>
      <c r="E2154" s="6">
        <v>302</v>
      </c>
      <c r="F2154" s="7">
        <f t="shared" si="198"/>
        <v>7.8865589011046407E-3</v>
      </c>
      <c r="G2154" s="6">
        <v>22</v>
      </c>
      <c r="H2154" s="6">
        <v>3</v>
      </c>
      <c r="I2154" s="8">
        <f t="shared" si="199"/>
        <v>0.13636363636363635</v>
      </c>
      <c r="J2154" s="13">
        <v>574.4</v>
      </c>
      <c r="K2154" s="13">
        <v>563.08000000000004</v>
      </c>
      <c r="L2154" s="14">
        <f t="shared" si="200"/>
        <v>-11.319999999999936</v>
      </c>
      <c r="M2154" s="16">
        <f t="shared" si="201"/>
        <v>0.98029247910863526</v>
      </c>
      <c r="N2154" s="17">
        <f t="shared" si="202"/>
        <v>1.9019867549668874</v>
      </c>
      <c r="O2154" s="17">
        <f t="shared" si="203"/>
        <v>191.46666666666667</v>
      </c>
    </row>
    <row r="2155" spans="1:15">
      <c r="A2155" s="19" t="s">
        <v>526</v>
      </c>
      <c r="B2155" s="11" t="s">
        <v>1117</v>
      </c>
      <c r="C2155" s="6" t="s">
        <v>218</v>
      </c>
      <c r="D2155" s="6">
        <v>36968</v>
      </c>
      <c r="E2155" s="6">
        <v>269</v>
      </c>
      <c r="F2155" s="7">
        <f t="shared" si="198"/>
        <v>7.2765635143908249E-3</v>
      </c>
      <c r="G2155" s="6">
        <v>18</v>
      </c>
      <c r="H2155" s="6">
        <v>5</v>
      </c>
      <c r="I2155" s="8">
        <f t="shared" si="199"/>
        <v>0.27777777777777779</v>
      </c>
      <c r="J2155" s="13">
        <v>554.52</v>
      </c>
      <c r="K2155" s="13">
        <v>904.31</v>
      </c>
      <c r="L2155" s="14">
        <f t="shared" si="200"/>
        <v>349.78999999999996</v>
      </c>
      <c r="M2155" s="16">
        <f t="shared" si="201"/>
        <v>1.6307978071124576</v>
      </c>
      <c r="N2155" s="17">
        <f t="shared" si="202"/>
        <v>2.0614126394052046</v>
      </c>
      <c r="O2155" s="17">
        <f t="shared" si="203"/>
        <v>110.904</v>
      </c>
    </row>
    <row r="2156" spans="1:15">
      <c r="A2156" s="19" t="s">
        <v>820</v>
      </c>
      <c r="B2156" s="11" t="s">
        <v>1117</v>
      </c>
      <c r="C2156" s="6" t="s">
        <v>218</v>
      </c>
      <c r="D2156" s="6">
        <v>32878</v>
      </c>
      <c r="E2156" s="6">
        <v>379</v>
      </c>
      <c r="F2156" s="7">
        <f t="shared" si="198"/>
        <v>1.1527465174280674E-2</v>
      </c>
      <c r="G2156" s="6">
        <v>26</v>
      </c>
      <c r="H2156" s="6">
        <v>1</v>
      </c>
      <c r="I2156" s="8">
        <f t="shared" si="199"/>
        <v>3.8461538461538464E-2</v>
      </c>
      <c r="J2156" s="13">
        <v>493.18</v>
      </c>
      <c r="K2156" s="13">
        <v>1555.22</v>
      </c>
      <c r="L2156" s="14">
        <f t="shared" si="200"/>
        <v>1062.04</v>
      </c>
      <c r="M2156" s="16">
        <f t="shared" si="201"/>
        <v>3.1534531002879271</v>
      </c>
      <c r="N2156" s="17">
        <f t="shared" si="202"/>
        <v>1.3012664907651714</v>
      </c>
      <c r="O2156" s="17">
        <f t="shared" si="203"/>
        <v>493.18</v>
      </c>
    </row>
    <row r="2157" spans="1:15">
      <c r="A2157" s="19" t="s">
        <v>821</v>
      </c>
      <c r="B2157" s="11" t="s">
        <v>1117</v>
      </c>
      <c r="C2157" s="6" t="s">
        <v>218</v>
      </c>
      <c r="D2157" s="6">
        <v>21748</v>
      </c>
      <c r="E2157" s="6">
        <v>147</v>
      </c>
      <c r="F2157" s="7">
        <f t="shared" si="198"/>
        <v>6.7592422291704981E-3</v>
      </c>
      <c r="G2157" s="6">
        <v>7</v>
      </c>
      <c r="H2157" s="6">
        <v>1</v>
      </c>
      <c r="I2157" s="8">
        <f t="shared" si="199"/>
        <v>0.14285714285714285</v>
      </c>
      <c r="J2157" s="13">
        <v>326.23</v>
      </c>
      <c r="K2157" s="13">
        <v>0</v>
      </c>
      <c r="L2157" s="14">
        <f t="shared" si="200"/>
        <v>-326.23</v>
      </c>
      <c r="M2157" s="16">
        <f t="shared" si="201"/>
        <v>0</v>
      </c>
      <c r="N2157" s="17">
        <f t="shared" si="202"/>
        <v>2.2192517006802723</v>
      </c>
      <c r="O2157" s="17">
        <f t="shared" si="203"/>
        <v>326.23</v>
      </c>
    </row>
    <row r="2158" spans="1:15">
      <c r="A2158" s="19" t="s">
        <v>822</v>
      </c>
      <c r="B2158" s="11" t="s">
        <v>1117</v>
      </c>
      <c r="C2158" s="6" t="s">
        <v>218</v>
      </c>
      <c r="D2158" s="6">
        <v>28874</v>
      </c>
      <c r="E2158" s="6">
        <v>220</v>
      </c>
      <c r="F2158" s="7">
        <f t="shared" si="198"/>
        <v>7.6193114913070585E-3</v>
      </c>
      <c r="G2158" s="6">
        <v>13</v>
      </c>
      <c r="H2158" s="6">
        <v>1</v>
      </c>
      <c r="I2158" s="8">
        <f t="shared" si="199"/>
        <v>7.6923076923076927E-2</v>
      </c>
      <c r="J2158" s="13">
        <v>433.11</v>
      </c>
      <c r="K2158" s="13">
        <v>278.06</v>
      </c>
      <c r="L2158" s="14">
        <f t="shared" si="200"/>
        <v>-155.05000000000001</v>
      </c>
      <c r="M2158" s="16">
        <f t="shared" si="201"/>
        <v>0.64200780402207291</v>
      </c>
      <c r="N2158" s="17">
        <f t="shared" si="202"/>
        <v>1.9686818181818182</v>
      </c>
      <c r="O2158" s="17">
        <f t="shared" si="203"/>
        <v>433.11</v>
      </c>
    </row>
    <row r="2159" spans="1:15">
      <c r="A2159" s="19" t="s">
        <v>823</v>
      </c>
      <c r="B2159" s="11" t="s">
        <v>1117</v>
      </c>
      <c r="C2159" s="6" t="s">
        <v>218</v>
      </c>
      <c r="D2159" s="6">
        <v>29454</v>
      </c>
      <c r="E2159" s="6">
        <v>274</v>
      </c>
      <c r="F2159" s="7">
        <f t="shared" si="198"/>
        <v>9.3026414069396351E-3</v>
      </c>
      <c r="G2159" s="6">
        <v>17</v>
      </c>
      <c r="H2159" s="6">
        <v>2</v>
      </c>
      <c r="I2159" s="8">
        <f t="shared" si="199"/>
        <v>0.11764705882352941</v>
      </c>
      <c r="J2159" s="13">
        <v>441.81</v>
      </c>
      <c r="K2159" s="13">
        <v>2315.64</v>
      </c>
      <c r="L2159" s="14">
        <f t="shared" si="200"/>
        <v>1873.83</v>
      </c>
      <c r="M2159" s="16">
        <f t="shared" si="201"/>
        <v>5.241257554152237</v>
      </c>
      <c r="N2159" s="17">
        <f t="shared" si="202"/>
        <v>1.6124452554744526</v>
      </c>
      <c r="O2159" s="17">
        <f t="shared" si="203"/>
        <v>220.905</v>
      </c>
    </row>
    <row r="2160" spans="1:15">
      <c r="A2160" s="19" t="s">
        <v>824</v>
      </c>
      <c r="B2160" s="11" t="s">
        <v>1117</v>
      </c>
      <c r="C2160" s="6" t="s">
        <v>218</v>
      </c>
      <c r="D2160" s="6">
        <v>28033</v>
      </c>
      <c r="E2160" s="6">
        <v>193</v>
      </c>
      <c r="F2160" s="7">
        <f t="shared" si="198"/>
        <v>6.884742981486106E-3</v>
      </c>
      <c r="G2160" s="6">
        <v>10</v>
      </c>
      <c r="H2160" s="6">
        <v>3</v>
      </c>
      <c r="I2160" s="8">
        <f t="shared" si="199"/>
        <v>0.3</v>
      </c>
      <c r="J2160" s="13">
        <v>420.5</v>
      </c>
      <c r="K2160" s="13">
        <v>1894.39</v>
      </c>
      <c r="L2160" s="14">
        <f t="shared" si="200"/>
        <v>1473.89</v>
      </c>
      <c r="M2160" s="16">
        <f t="shared" si="201"/>
        <v>4.5050891795481576</v>
      </c>
      <c r="N2160" s="17">
        <f t="shared" si="202"/>
        <v>2.178756476683938</v>
      </c>
      <c r="O2160" s="17">
        <f t="shared" si="203"/>
        <v>140.16666666666666</v>
      </c>
    </row>
    <row r="2161" spans="1:15">
      <c r="A2161" s="19" t="s">
        <v>825</v>
      </c>
      <c r="B2161" s="11" t="s">
        <v>1117</v>
      </c>
      <c r="C2161" s="6" t="s">
        <v>218</v>
      </c>
      <c r="D2161" s="6">
        <v>25397</v>
      </c>
      <c r="E2161" s="6">
        <v>238</v>
      </c>
      <c r="F2161" s="7">
        <f t="shared" si="198"/>
        <v>9.3711855730991851E-3</v>
      </c>
      <c r="G2161" s="6">
        <v>16</v>
      </c>
      <c r="H2161" s="6">
        <v>3</v>
      </c>
      <c r="I2161" s="8">
        <f t="shared" si="199"/>
        <v>0.1875</v>
      </c>
      <c r="J2161" s="13">
        <v>380.96</v>
      </c>
      <c r="K2161" s="13">
        <v>598.70000000000005</v>
      </c>
      <c r="L2161" s="14">
        <f t="shared" si="200"/>
        <v>217.74000000000007</v>
      </c>
      <c r="M2161" s="16">
        <f t="shared" si="201"/>
        <v>1.5715560688786225</v>
      </c>
      <c r="N2161" s="17">
        <f t="shared" si="202"/>
        <v>1.600672268907563</v>
      </c>
      <c r="O2161" s="17">
        <f t="shared" si="203"/>
        <v>126.98666666666666</v>
      </c>
    </row>
    <row r="2162" spans="1:15">
      <c r="A2162" s="19" t="s">
        <v>826</v>
      </c>
      <c r="B2162" s="11" t="s">
        <v>1117</v>
      </c>
      <c r="C2162" s="6" t="s">
        <v>218</v>
      </c>
      <c r="D2162" s="6">
        <v>27774</v>
      </c>
      <c r="E2162" s="6">
        <v>270</v>
      </c>
      <c r="F2162" s="7">
        <f t="shared" si="198"/>
        <v>9.7213220998055728E-3</v>
      </c>
      <c r="G2162" s="6">
        <v>14</v>
      </c>
      <c r="H2162" s="6">
        <v>2</v>
      </c>
      <c r="I2162" s="8">
        <f t="shared" si="199"/>
        <v>0.14285714285714285</v>
      </c>
      <c r="J2162" s="13">
        <v>416.62</v>
      </c>
      <c r="K2162" s="13">
        <v>1682.66</v>
      </c>
      <c r="L2162" s="14">
        <f t="shared" si="200"/>
        <v>1266.04</v>
      </c>
      <c r="M2162" s="16">
        <f t="shared" si="201"/>
        <v>4.038836349671163</v>
      </c>
      <c r="N2162" s="17">
        <f t="shared" si="202"/>
        <v>1.543037037037037</v>
      </c>
      <c r="O2162" s="17">
        <f t="shared" si="203"/>
        <v>208.31</v>
      </c>
    </row>
    <row r="2163" spans="1:15">
      <c r="A2163" s="19" t="s">
        <v>827</v>
      </c>
      <c r="B2163" s="11" t="s">
        <v>1117</v>
      </c>
      <c r="C2163" s="6" t="s">
        <v>218</v>
      </c>
      <c r="D2163" s="6">
        <v>25033</v>
      </c>
      <c r="E2163" s="6">
        <v>238</v>
      </c>
      <c r="F2163" s="7">
        <f t="shared" si="198"/>
        <v>9.5074501657811689E-3</v>
      </c>
      <c r="G2163" s="6">
        <v>16</v>
      </c>
      <c r="H2163" s="6">
        <v>3</v>
      </c>
      <c r="I2163" s="8">
        <f t="shared" si="199"/>
        <v>0.1875</v>
      </c>
      <c r="J2163" s="13">
        <v>375.5</v>
      </c>
      <c r="K2163" s="13">
        <v>138.37</v>
      </c>
      <c r="L2163" s="14">
        <f t="shared" si="200"/>
        <v>-237.13</v>
      </c>
      <c r="M2163" s="16">
        <f t="shared" si="201"/>
        <v>0.36849533954727032</v>
      </c>
      <c r="N2163" s="17">
        <f t="shared" si="202"/>
        <v>1.5777310924369747</v>
      </c>
      <c r="O2163" s="17">
        <f t="shared" si="203"/>
        <v>125.16666666666667</v>
      </c>
    </row>
    <row r="2164" spans="1:15">
      <c r="A2164" s="19" t="s">
        <v>828</v>
      </c>
      <c r="B2164" s="11" t="s">
        <v>1117</v>
      </c>
      <c r="C2164" s="6" t="s">
        <v>218</v>
      </c>
      <c r="D2164" s="6">
        <v>35330</v>
      </c>
      <c r="E2164" s="6">
        <v>289</v>
      </c>
      <c r="F2164" s="7">
        <f t="shared" si="198"/>
        <v>8.1800169827342204E-3</v>
      </c>
      <c r="G2164" s="6">
        <v>15</v>
      </c>
      <c r="H2164" s="6">
        <v>2</v>
      </c>
      <c r="I2164" s="8">
        <f t="shared" si="199"/>
        <v>0.13333333333333333</v>
      </c>
      <c r="J2164" s="13">
        <v>529.95000000000005</v>
      </c>
      <c r="K2164" s="13">
        <v>0</v>
      </c>
      <c r="L2164" s="14">
        <f t="shared" si="200"/>
        <v>-529.95000000000005</v>
      </c>
      <c r="M2164" s="16">
        <f t="shared" si="201"/>
        <v>0</v>
      </c>
      <c r="N2164" s="17">
        <f t="shared" si="202"/>
        <v>1.8337370242214535</v>
      </c>
      <c r="O2164" s="17">
        <f t="shared" si="203"/>
        <v>264.97500000000002</v>
      </c>
    </row>
    <row r="2165" spans="1:15">
      <c r="A2165" s="19" t="s">
        <v>829</v>
      </c>
      <c r="B2165" s="11" t="s">
        <v>1117</v>
      </c>
      <c r="C2165" s="6" t="s">
        <v>218</v>
      </c>
      <c r="D2165" s="6">
        <v>37745</v>
      </c>
      <c r="E2165" s="6">
        <v>252</v>
      </c>
      <c r="F2165" s="7">
        <f t="shared" si="198"/>
        <v>6.676380977612929E-3</v>
      </c>
      <c r="G2165" s="6">
        <v>16</v>
      </c>
      <c r="H2165" s="6">
        <v>1</v>
      </c>
      <c r="I2165" s="8">
        <f t="shared" si="199"/>
        <v>6.25E-2</v>
      </c>
      <c r="J2165" s="13">
        <v>566.17999999999995</v>
      </c>
      <c r="K2165" s="13">
        <v>1639.33</v>
      </c>
      <c r="L2165" s="14">
        <f t="shared" si="200"/>
        <v>1073.1500000000001</v>
      </c>
      <c r="M2165" s="16">
        <f t="shared" si="201"/>
        <v>2.8954219506164121</v>
      </c>
      <c r="N2165" s="17">
        <f t="shared" si="202"/>
        <v>2.2467460317460315</v>
      </c>
      <c r="O2165" s="17">
        <f t="shared" si="203"/>
        <v>566.17999999999995</v>
      </c>
    </row>
    <row r="2166" spans="1:15">
      <c r="A2166" s="19" t="s">
        <v>830</v>
      </c>
      <c r="B2166" s="11" t="s">
        <v>1117</v>
      </c>
      <c r="C2166" s="6" t="s">
        <v>218</v>
      </c>
      <c r="D2166" s="6">
        <v>38741</v>
      </c>
      <c r="E2166" s="6">
        <v>296</v>
      </c>
      <c r="F2166" s="7">
        <f t="shared" si="198"/>
        <v>7.6404842415012516E-3</v>
      </c>
      <c r="G2166" s="6">
        <v>21</v>
      </c>
      <c r="H2166" s="6">
        <v>3</v>
      </c>
      <c r="I2166" s="8">
        <f t="shared" si="199"/>
        <v>0.14285714285714285</v>
      </c>
      <c r="J2166" s="13">
        <v>581.12</v>
      </c>
      <c r="K2166" s="13">
        <v>0</v>
      </c>
      <c r="L2166" s="14">
        <f t="shared" si="200"/>
        <v>-581.12</v>
      </c>
      <c r="M2166" s="16">
        <f t="shared" si="201"/>
        <v>0</v>
      </c>
      <c r="N2166" s="17">
        <f t="shared" si="202"/>
        <v>1.9632432432432432</v>
      </c>
      <c r="O2166" s="17">
        <f t="shared" si="203"/>
        <v>193.70666666666668</v>
      </c>
    </row>
    <row r="2167" spans="1:15">
      <c r="A2167" s="19" t="s">
        <v>831</v>
      </c>
      <c r="B2167" s="11" t="s">
        <v>1117</v>
      </c>
      <c r="C2167" s="6" t="s">
        <v>218</v>
      </c>
      <c r="D2167" s="6">
        <v>39290</v>
      </c>
      <c r="E2167" s="6">
        <v>346</v>
      </c>
      <c r="F2167" s="7">
        <f t="shared" si="198"/>
        <v>8.8063120386866894E-3</v>
      </c>
      <c r="G2167" s="6">
        <v>17</v>
      </c>
      <c r="H2167" s="6">
        <v>2</v>
      </c>
      <c r="I2167" s="8">
        <f t="shared" si="199"/>
        <v>0.11764705882352941</v>
      </c>
      <c r="J2167" s="13">
        <v>589.35</v>
      </c>
      <c r="K2167" s="13">
        <v>419.74</v>
      </c>
      <c r="L2167" s="14">
        <f t="shared" si="200"/>
        <v>-169.61</v>
      </c>
      <c r="M2167" s="16">
        <f t="shared" si="201"/>
        <v>0.71220836514804442</v>
      </c>
      <c r="N2167" s="17">
        <f t="shared" si="202"/>
        <v>1.7033236994219654</v>
      </c>
      <c r="O2167" s="17">
        <f t="shared" si="203"/>
        <v>294.67500000000001</v>
      </c>
    </row>
    <row r="2168" spans="1:15">
      <c r="A2168" s="19" t="s">
        <v>832</v>
      </c>
      <c r="B2168" s="11" t="s">
        <v>1117</v>
      </c>
      <c r="C2168" s="6" t="s">
        <v>218</v>
      </c>
      <c r="D2168" s="6">
        <v>23952</v>
      </c>
      <c r="E2168" s="6">
        <v>210</v>
      </c>
      <c r="F2168" s="7">
        <f t="shared" si="198"/>
        <v>8.7675350701402806E-3</v>
      </c>
      <c r="G2168" s="6">
        <v>8</v>
      </c>
      <c r="H2168" s="6">
        <v>2</v>
      </c>
      <c r="I2168" s="8">
        <f t="shared" si="199"/>
        <v>0.25</v>
      </c>
      <c r="J2168" s="13">
        <v>359.28</v>
      </c>
      <c r="K2168" s="13">
        <v>1328.88</v>
      </c>
      <c r="L2168" s="14">
        <f t="shared" si="200"/>
        <v>969.60000000000014</v>
      </c>
      <c r="M2168" s="16">
        <f t="shared" si="201"/>
        <v>3.6987307949231805</v>
      </c>
      <c r="N2168" s="17">
        <f t="shared" si="202"/>
        <v>1.7108571428571426</v>
      </c>
      <c r="O2168" s="17">
        <f t="shared" si="203"/>
        <v>179.64</v>
      </c>
    </row>
    <row r="2169" spans="1:15">
      <c r="A2169" s="19" t="s">
        <v>833</v>
      </c>
      <c r="B2169" s="11" t="s">
        <v>1117</v>
      </c>
      <c r="C2169" s="6" t="s">
        <v>218</v>
      </c>
      <c r="D2169" s="6">
        <v>38611</v>
      </c>
      <c r="E2169" s="6">
        <v>434</v>
      </c>
      <c r="F2169" s="7">
        <f t="shared" si="198"/>
        <v>1.1240320116029111E-2</v>
      </c>
      <c r="G2169" s="6">
        <v>32</v>
      </c>
      <c r="H2169" s="6">
        <v>6</v>
      </c>
      <c r="I2169" s="8">
        <f t="shared" si="199"/>
        <v>0.1875</v>
      </c>
      <c r="J2169" s="13">
        <v>579.16999999999996</v>
      </c>
      <c r="K2169" s="13">
        <v>7805.22</v>
      </c>
      <c r="L2169" s="14">
        <f t="shared" si="200"/>
        <v>7226.05</v>
      </c>
      <c r="M2169" s="16">
        <f t="shared" si="201"/>
        <v>13.476561285978212</v>
      </c>
      <c r="N2169" s="17">
        <f t="shared" si="202"/>
        <v>1.3344930875576035</v>
      </c>
      <c r="O2169" s="17">
        <f t="shared" si="203"/>
        <v>96.528333333333322</v>
      </c>
    </row>
    <row r="2170" spans="1:15">
      <c r="A2170" s="19" t="s">
        <v>834</v>
      </c>
      <c r="B2170" s="11" t="s">
        <v>1117</v>
      </c>
      <c r="C2170" s="6" t="s">
        <v>218</v>
      </c>
      <c r="D2170" s="6">
        <v>25202</v>
      </c>
      <c r="E2170" s="6">
        <v>170</v>
      </c>
      <c r="F2170" s="7">
        <f t="shared" si="198"/>
        <v>6.745496389175462E-3</v>
      </c>
      <c r="G2170" s="6">
        <v>11</v>
      </c>
      <c r="H2170" s="6">
        <v>1</v>
      </c>
      <c r="I2170" s="8">
        <f t="shared" si="199"/>
        <v>9.0909090909090912E-2</v>
      </c>
      <c r="J2170" s="13">
        <v>378.04</v>
      </c>
      <c r="K2170" s="13">
        <v>1246.19</v>
      </c>
      <c r="L2170" s="14">
        <f t="shared" si="200"/>
        <v>868.15000000000009</v>
      </c>
      <c r="M2170" s="16">
        <f t="shared" si="201"/>
        <v>3.2964501110993547</v>
      </c>
      <c r="N2170" s="17">
        <f t="shared" si="202"/>
        <v>2.2237647058823531</v>
      </c>
      <c r="O2170" s="17">
        <f t="shared" si="203"/>
        <v>378.04</v>
      </c>
    </row>
    <row r="2171" spans="1:15">
      <c r="A2171" s="19" t="s">
        <v>835</v>
      </c>
      <c r="B2171" s="11" t="s">
        <v>1117</v>
      </c>
      <c r="C2171" s="6" t="s">
        <v>218</v>
      </c>
      <c r="D2171" s="6">
        <v>38334</v>
      </c>
      <c r="E2171" s="6">
        <v>257</v>
      </c>
      <c r="F2171" s="7">
        <f t="shared" si="198"/>
        <v>6.7042312307612041E-3</v>
      </c>
      <c r="G2171" s="6">
        <v>11</v>
      </c>
      <c r="H2171" s="6">
        <v>1</v>
      </c>
      <c r="I2171" s="8">
        <f t="shared" si="199"/>
        <v>9.0909090909090912E-2</v>
      </c>
      <c r="J2171" s="13">
        <v>575.01</v>
      </c>
      <c r="K2171" s="13">
        <v>874.34</v>
      </c>
      <c r="L2171" s="14">
        <f t="shared" si="200"/>
        <v>299.33000000000004</v>
      </c>
      <c r="M2171" s="16">
        <f t="shared" si="201"/>
        <v>1.5205648597415697</v>
      </c>
      <c r="N2171" s="17">
        <f t="shared" si="202"/>
        <v>2.2373929961089494</v>
      </c>
      <c r="O2171" s="17">
        <f t="shared" si="203"/>
        <v>575.01</v>
      </c>
    </row>
    <row r="2172" spans="1:15">
      <c r="A2172" s="19" t="s">
        <v>836</v>
      </c>
      <c r="B2172" s="11" t="s">
        <v>1117</v>
      </c>
      <c r="C2172" s="6" t="s">
        <v>218</v>
      </c>
      <c r="D2172" s="6">
        <v>37256</v>
      </c>
      <c r="E2172" s="6">
        <v>288</v>
      </c>
      <c r="F2172" s="7">
        <f t="shared" si="198"/>
        <v>7.7302984754133563E-3</v>
      </c>
      <c r="G2172" s="6">
        <v>14</v>
      </c>
      <c r="H2172" s="6">
        <v>3</v>
      </c>
      <c r="I2172" s="8">
        <f t="shared" si="199"/>
        <v>0.21428571428571427</v>
      </c>
      <c r="J2172" s="13">
        <v>558.85</v>
      </c>
      <c r="K2172" s="13">
        <v>753.3</v>
      </c>
      <c r="L2172" s="14">
        <f t="shared" si="200"/>
        <v>194.44999999999993</v>
      </c>
      <c r="M2172" s="16">
        <f t="shared" si="201"/>
        <v>1.347946676210074</v>
      </c>
      <c r="N2172" s="17">
        <f t="shared" si="202"/>
        <v>1.940451388888889</v>
      </c>
      <c r="O2172" s="17">
        <f t="shared" si="203"/>
        <v>186.28333333333333</v>
      </c>
    </row>
    <row r="2173" spans="1:15">
      <c r="A2173" s="19" t="s">
        <v>837</v>
      </c>
      <c r="B2173" s="11" t="s">
        <v>1117</v>
      </c>
      <c r="C2173" s="6" t="s">
        <v>218</v>
      </c>
      <c r="D2173" s="6">
        <v>32170</v>
      </c>
      <c r="E2173" s="6">
        <v>320</v>
      </c>
      <c r="F2173" s="7">
        <f t="shared" si="198"/>
        <v>9.9471557351569779E-3</v>
      </c>
      <c r="G2173" s="6">
        <v>22</v>
      </c>
      <c r="H2173" s="6">
        <v>2</v>
      </c>
      <c r="I2173" s="8">
        <f t="shared" si="199"/>
        <v>9.0909090909090912E-2</v>
      </c>
      <c r="J2173" s="13">
        <v>482.56</v>
      </c>
      <c r="K2173" s="13">
        <v>2318.73</v>
      </c>
      <c r="L2173" s="14">
        <f t="shared" si="200"/>
        <v>1836.17</v>
      </c>
      <c r="M2173" s="16">
        <f t="shared" si="201"/>
        <v>4.8050605106100797</v>
      </c>
      <c r="N2173" s="17">
        <f t="shared" si="202"/>
        <v>1.508</v>
      </c>
      <c r="O2173" s="17">
        <f t="shared" si="203"/>
        <v>241.28</v>
      </c>
    </row>
    <row r="2174" spans="1:15">
      <c r="A2174" s="19" t="s">
        <v>838</v>
      </c>
      <c r="B2174" s="11" t="s">
        <v>1117</v>
      </c>
      <c r="C2174" s="6" t="s">
        <v>218</v>
      </c>
      <c r="D2174" s="6">
        <v>37354</v>
      </c>
      <c r="E2174" s="6">
        <v>385</v>
      </c>
      <c r="F2174" s="7">
        <f t="shared" si="198"/>
        <v>1.0306794453070622E-2</v>
      </c>
      <c r="G2174" s="6">
        <v>26</v>
      </c>
      <c r="H2174" s="6">
        <v>5</v>
      </c>
      <c r="I2174" s="8">
        <f t="shared" si="199"/>
        <v>0.19230769230769232</v>
      </c>
      <c r="J2174" s="13">
        <v>560.30999999999995</v>
      </c>
      <c r="K2174" s="13">
        <v>1586.53</v>
      </c>
      <c r="L2174" s="14">
        <f t="shared" si="200"/>
        <v>1026.22</v>
      </c>
      <c r="M2174" s="16">
        <f t="shared" si="201"/>
        <v>2.8315218361264303</v>
      </c>
      <c r="N2174" s="17">
        <f t="shared" si="202"/>
        <v>1.4553506493506492</v>
      </c>
      <c r="O2174" s="17">
        <f t="shared" si="203"/>
        <v>112.06199999999998</v>
      </c>
    </row>
    <row r="2175" spans="1:15">
      <c r="A2175" s="19" t="s">
        <v>839</v>
      </c>
      <c r="B2175" s="11" t="s">
        <v>1117</v>
      </c>
      <c r="C2175" s="6" t="s">
        <v>218</v>
      </c>
      <c r="D2175" s="6">
        <v>24156</v>
      </c>
      <c r="E2175" s="6">
        <v>225</v>
      </c>
      <c r="F2175" s="7">
        <f t="shared" si="198"/>
        <v>9.314456035767511E-3</v>
      </c>
      <c r="G2175" s="6">
        <v>12</v>
      </c>
      <c r="H2175" s="6">
        <v>2</v>
      </c>
      <c r="I2175" s="8">
        <f t="shared" si="199"/>
        <v>0.16666666666666666</v>
      </c>
      <c r="J2175" s="13">
        <v>362.35</v>
      </c>
      <c r="K2175" s="13">
        <v>2853.56</v>
      </c>
      <c r="L2175" s="14">
        <f t="shared" si="200"/>
        <v>2491.21</v>
      </c>
      <c r="M2175" s="16">
        <f t="shared" si="201"/>
        <v>7.8751483372429965</v>
      </c>
      <c r="N2175" s="17">
        <f t="shared" si="202"/>
        <v>1.6104444444444446</v>
      </c>
      <c r="O2175" s="17">
        <f t="shared" si="203"/>
        <v>181.17500000000001</v>
      </c>
    </row>
    <row r="2176" spans="1:15">
      <c r="A2176" s="19" t="s">
        <v>840</v>
      </c>
      <c r="B2176" s="11" t="s">
        <v>1117</v>
      </c>
      <c r="C2176" s="6" t="s">
        <v>218</v>
      </c>
      <c r="D2176" s="6">
        <v>36768</v>
      </c>
      <c r="E2176" s="6">
        <v>331</v>
      </c>
      <c r="F2176" s="7">
        <f t="shared" si="198"/>
        <v>9.0023933855526549E-3</v>
      </c>
      <c r="G2176" s="6">
        <v>14</v>
      </c>
      <c r="H2176" s="6">
        <v>2</v>
      </c>
      <c r="I2176" s="8">
        <f t="shared" si="199"/>
        <v>0.14285714285714285</v>
      </c>
      <c r="J2176" s="13">
        <v>551.53</v>
      </c>
      <c r="K2176" s="13">
        <v>1534.34</v>
      </c>
      <c r="L2176" s="14">
        <f t="shared" si="200"/>
        <v>982.81</v>
      </c>
      <c r="M2176" s="16">
        <f t="shared" si="201"/>
        <v>2.7819701557485539</v>
      </c>
      <c r="N2176" s="17">
        <f t="shared" si="202"/>
        <v>1.6662537764350451</v>
      </c>
      <c r="O2176" s="17">
        <f t="shared" si="203"/>
        <v>275.76499999999999</v>
      </c>
    </row>
    <row r="2177" spans="1:15">
      <c r="A2177" s="19" t="s">
        <v>841</v>
      </c>
      <c r="B2177" s="11" t="s">
        <v>1117</v>
      </c>
      <c r="C2177" s="6" t="s">
        <v>218</v>
      </c>
      <c r="D2177" s="6">
        <v>33878</v>
      </c>
      <c r="E2177" s="6">
        <v>389</v>
      </c>
      <c r="F2177" s="7">
        <f t="shared" si="198"/>
        <v>1.1482377944388689E-2</v>
      </c>
      <c r="G2177" s="6">
        <v>27</v>
      </c>
      <c r="H2177" s="6">
        <v>3</v>
      </c>
      <c r="I2177" s="8">
        <f t="shared" si="199"/>
        <v>0.1111111111111111</v>
      </c>
      <c r="J2177" s="13">
        <v>508.17</v>
      </c>
      <c r="K2177" s="13">
        <v>764.77</v>
      </c>
      <c r="L2177" s="14">
        <f t="shared" si="200"/>
        <v>256.59999999999997</v>
      </c>
      <c r="M2177" s="16">
        <f t="shared" si="201"/>
        <v>1.5049491311962531</v>
      </c>
      <c r="N2177" s="17">
        <f t="shared" si="202"/>
        <v>1.306349614395887</v>
      </c>
      <c r="O2177" s="17">
        <f t="shared" si="203"/>
        <v>169.39000000000001</v>
      </c>
    </row>
    <row r="2178" spans="1:15">
      <c r="A2178" s="19" t="s">
        <v>842</v>
      </c>
      <c r="B2178" s="11" t="s">
        <v>1117</v>
      </c>
      <c r="C2178" s="6" t="s">
        <v>218</v>
      </c>
      <c r="D2178" s="6">
        <v>36850</v>
      </c>
      <c r="E2178" s="6">
        <v>331</v>
      </c>
      <c r="F2178" s="7">
        <f t="shared" ref="F2178:F2241" si="204">E2178/D2178</f>
        <v>8.9823609226594298E-3</v>
      </c>
      <c r="G2178" s="6">
        <v>16</v>
      </c>
      <c r="H2178" s="6">
        <v>2</v>
      </c>
      <c r="I2178" s="8">
        <f t="shared" ref="I2178:I2241" si="205">H2178/G2178</f>
        <v>0.125</v>
      </c>
      <c r="J2178" s="13">
        <v>552.76</v>
      </c>
      <c r="K2178" s="13">
        <v>384.31</v>
      </c>
      <c r="L2178" s="14">
        <f t="shared" si="200"/>
        <v>-168.45</v>
      </c>
      <c r="M2178" s="16">
        <f t="shared" si="201"/>
        <v>0.69525653086330419</v>
      </c>
      <c r="N2178" s="17">
        <f t="shared" si="202"/>
        <v>1.6699697885196374</v>
      </c>
      <c r="O2178" s="17">
        <f t="shared" si="203"/>
        <v>276.38</v>
      </c>
    </row>
    <row r="2179" spans="1:15">
      <c r="A2179" s="19" t="s">
        <v>843</v>
      </c>
      <c r="B2179" s="11" t="s">
        <v>1117</v>
      </c>
      <c r="C2179" s="6" t="s">
        <v>218</v>
      </c>
      <c r="D2179" s="6">
        <v>39116</v>
      </c>
      <c r="E2179" s="6">
        <v>405</v>
      </c>
      <c r="F2179" s="7">
        <f t="shared" si="204"/>
        <v>1.0353819408937519E-2</v>
      </c>
      <c r="G2179" s="6">
        <v>22</v>
      </c>
      <c r="H2179" s="6">
        <v>5</v>
      </c>
      <c r="I2179" s="8">
        <f t="shared" si="205"/>
        <v>0.22727272727272727</v>
      </c>
      <c r="J2179" s="13">
        <v>586.75</v>
      </c>
      <c r="K2179" s="13">
        <v>2456.81</v>
      </c>
      <c r="L2179" s="14">
        <f t="shared" ref="L2179:L2242" si="206">K2179-J2179</f>
        <v>1870.06</v>
      </c>
      <c r="M2179" s="16">
        <f t="shared" ref="M2179:M2242" si="207">IFERROR(K2179/J2179,0)</f>
        <v>4.1871495526203661</v>
      </c>
      <c r="N2179" s="17">
        <f t="shared" ref="N2179:N2242" si="208">J2179/E2179</f>
        <v>1.4487654320987655</v>
      </c>
      <c r="O2179" s="17">
        <f t="shared" ref="O2179:O2242" si="209">IFERROR(J2179/H2179,0)</f>
        <v>117.35</v>
      </c>
    </row>
    <row r="2180" spans="1:15">
      <c r="A2180" s="19" t="s">
        <v>844</v>
      </c>
      <c r="B2180" s="11" t="s">
        <v>1117</v>
      </c>
      <c r="C2180" s="6" t="s">
        <v>218</v>
      </c>
      <c r="D2180" s="6">
        <v>33013</v>
      </c>
      <c r="E2180" s="6">
        <v>243</v>
      </c>
      <c r="F2180" s="7">
        <f t="shared" si="204"/>
        <v>7.360736679489898E-3</v>
      </c>
      <c r="G2180" s="6">
        <v>9</v>
      </c>
      <c r="H2180" s="6">
        <v>3</v>
      </c>
      <c r="I2180" s="8">
        <f t="shared" si="205"/>
        <v>0.33333333333333331</v>
      </c>
      <c r="J2180" s="13">
        <v>495.2</v>
      </c>
      <c r="K2180" s="13">
        <v>3803.5</v>
      </c>
      <c r="L2180" s="14">
        <f t="shared" si="206"/>
        <v>3308.3</v>
      </c>
      <c r="M2180" s="16">
        <f t="shared" si="207"/>
        <v>7.6807350565428107</v>
      </c>
      <c r="N2180" s="17">
        <f t="shared" si="208"/>
        <v>2.0378600823045265</v>
      </c>
      <c r="O2180" s="17">
        <f t="shared" si="209"/>
        <v>165.06666666666666</v>
      </c>
    </row>
    <row r="2181" spans="1:15">
      <c r="A2181" s="19" t="s">
        <v>845</v>
      </c>
      <c r="B2181" s="11" t="s">
        <v>1117</v>
      </c>
      <c r="C2181" s="6" t="s">
        <v>218</v>
      </c>
      <c r="D2181" s="6">
        <v>31394</v>
      </c>
      <c r="E2181" s="6">
        <v>244</v>
      </c>
      <c r="F2181" s="7">
        <f t="shared" si="204"/>
        <v>7.7721857679811431E-3</v>
      </c>
      <c r="G2181" s="6">
        <v>8</v>
      </c>
      <c r="H2181" s="6">
        <v>2</v>
      </c>
      <c r="I2181" s="8">
        <f t="shared" si="205"/>
        <v>0.25</v>
      </c>
      <c r="J2181" s="13">
        <v>470.91</v>
      </c>
      <c r="K2181" s="13">
        <v>572.95000000000005</v>
      </c>
      <c r="L2181" s="14">
        <f t="shared" si="206"/>
        <v>102.04000000000002</v>
      </c>
      <c r="M2181" s="16">
        <f t="shared" si="207"/>
        <v>1.216686840372895</v>
      </c>
      <c r="N2181" s="17">
        <f t="shared" si="208"/>
        <v>1.9299590163934428</v>
      </c>
      <c r="O2181" s="17">
        <f t="shared" si="209"/>
        <v>235.45500000000001</v>
      </c>
    </row>
    <row r="2182" spans="1:15">
      <c r="A2182" s="19" t="s">
        <v>846</v>
      </c>
      <c r="B2182" s="11" t="s">
        <v>1117</v>
      </c>
      <c r="C2182" s="6" t="s">
        <v>218</v>
      </c>
      <c r="D2182" s="6">
        <v>36954</v>
      </c>
      <c r="E2182" s="6">
        <v>372</v>
      </c>
      <c r="F2182" s="7">
        <f t="shared" si="204"/>
        <v>1.0066569248254586E-2</v>
      </c>
      <c r="G2182" s="6">
        <v>13</v>
      </c>
      <c r="H2182" s="6">
        <v>3</v>
      </c>
      <c r="I2182" s="8">
        <f t="shared" si="205"/>
        <v>0.23076923076923078</v>
      </c>
      <c r="J2182" s="13">
        <v>554.32000000000005</v>
      </c>
      <c r="K2182" s="13">
        <v>1264.06</v>
      </c>
      <c r="L2182" s="14">
        <f t="shared" si="206"/>
        <v>709.7399999999999</v>
      </c>
      <c r="M2182" s="16">
        <f t="shared" si="207"/>
        <v>2.280379564150671</v>
      </c>
      <c r="N2182" s="17">
        <f t="shared" si="208"/>
        <v>1.4901075268817205</v>
      </c>
      <c r="O2182" s="17">
        <f t="shared" si="209"/>
        <v>184.77333333333334</v>
      </c>
    </row>
    <row r="2183" spans="1:15">
      <c r="A2183" s="19" t="s">
        <v>847</v>
      </c>
      <c r="B2183" s="11" t="s">
        <v>1117</v>
      </c>
      <c r="C2183" s="6" t="s">
        <v>218</v>
      </c>
      <c r="D2183" s="6">
        <v>34465</v>
      </c>
      <c r="E2183" s="6">
        <v>304</v>
      </c>
      <c r="F2183" s="7">
        <f t="shared" si="204"/>
        <v>8.8205425794284052E-3</v>
      </c>
      <c r="G2183" s="6">
        <v>11</v>
      </c>
      <c r="H2183" s="6">
        <v>0</v>
      </c>
      <c r="I2183" s="8">
        <f t="shared" si="205"/>
        <v>0</v>
      </c>
      <c r="J2183" s="13">
        <v>516.98</v>
      </c>
      <c r="K2183" s="13">
        <v>0</v>
      </c>
      <c r="L2183" s="14">
        <f t="shared" si="206"/>
        <v>-516.98</v>
      </c>
      <c r="M2183" s="16">
        <f t="shared" si="207"/>
        <v>0</v>
      </c>
      <c r="N2183" s="17">
        <f t="shared" si="208"/>
        <v>1.7005921052631578</v>
      </c>
      <c r="O2183" s="17">
        <f t="shared" si="209"/>
        <v>0</v>
      </c>
    </row>
    <row r="2184" spans="1:15">
      <c r="A2184" s="19" t="s">
        <v>848</v>
      </c>
      <c r="B2184" s="11" t="s">
        <v>1117</v>
      </c>
      <c r="C2184" s="6" t="s">
        <v>218</v>
      </c>
      <c r="D2184" s="6">
        <v>29785</v>
      </c>
      <c r="E2184" s="6">
        <v>263</v>
      </c>
      <c r="F2184" s="7">
        <f t="shared" si="204"/>
        <v>8.8299479603827433E-3</v>
      </c>
      <c r="G2184" s="6">
        <v>16</v>
      </c>
      <c r="H2184" s="6">
        <v>2</v>
      </c>
      <c r="I2184" s="8">
        <f t="shared" si="205"/>
        <v>0.125</v>
      </c>
      <c r="J2184" s="13">
        <v>446.78</v>
      </c>
      <c r="K2184" s="13">
        <v>0</v>
      </c>
      <c r="L2184" s="14">
        <f t="shared" si="206"/>
        <v>-446.78</v>
      </c>
      <c r="M2184" s="16">
        <f t="shared" si="207"/>
        <v>0</v>
      </c>
      <c r="N2184" s="17">
        <f t="shared" si="208"/>
        <v>1.6987832699619771</v>
      </c>
      <c r="O2184" s="17">
        <f t="shared" si="209"/>
        <v>223.39</v>
      </c>
    </row>
    <row r="2185" spans="1:15">
      <c r="A2185" s="19" t="s">
        <v>849</v>
      </c>
      <c r="B2185" s="11" t="s">
        <v>1117</v>
      </c>
      <c r="C2185" s="6" t="s">
        <v>218</v>
      </c>
      <c r="D2185" s="6">
        <v>37284</v>
      </c>
      <c r="E2185" s="6">
        <v>274</v>
      </c>
      <c r="F2185" s="7">
        <f t="shared" si="204"/>
        <v>7.3489968887458425E-3</v>
      </c>
      <c r="G2185" s="6">
        <v>10</v>
      </c>
      <c r="H2185" s="6">
        <v>2</v>
      </c>
      <c r="I2185" s="8">
        <f t="shared" si="205"/>
        <v>0.2</v>
      </c>
      <c r="J2185" s="13">
        <v>559.26</v>
      </c>
      <c r="K2185" s="13">
        <v>1971.95</v>
      </c>
      <c r="L2185" s="14">
        <f t="shared" si="206"/>
        <v>1412.69</v>
      </c>
      <c r="M2185" s="16">
        <f t="shared" si="207"/>
        <v>3.5259986410614026</v>
      </c>
      <c r="N2185" s="17">
        <f t="shared" si="208"/>
        <v>2.0410948905109487</v>
      </c>
      <c r="O2185" s="17">
        <f t="shared" si="209"/>
        <v>279.63</v>
      </c>
    </row>
    <row r="2186" spans="1:15">
      <c r="A2186" s="19" t="s">
        <v>850</v>
      </c>
      <c r="B2186" s="11" t="s">
        <v>1117</v>
      </c>
      <c r="C2186" s="6" t="s">
        <v>218</v>
      </c>
      <c r="D2186" s="6">
        <v>37501</v>
      </c>
      <c r="E2186" s="6">
        <v>353</v>
      </c>
      <c r="F2186" s="7">
        <f t="shared" si="204"/>
        <v>9.4130823178048585E-3</v>
      </c>
      <c r="G2186" s="6">
        <v>23</v>
      </c>
      <c r="H2186" s="6">
        <v>4</v>
      </c>
      <c r="I2186" s="8">
        <f t="shared" si="205"/>
        <v>0.17391304347826086</v>
      </c>
      <c r="J2186" s="13">
        <v>562.52</v>
      </c>
      <c r="K2186" s="13">
        <v>3455.85</v>
      </c>
      <c r="L2186" s="14">
        <f t="shared" si="206"/>
        <v>2893.33</v>
      </c>
      <c r="M2186" s="16">
        <f t="shared" si="207"/>
        <v>6.1435148972480977</v>
      </c>
      <c r="N2186" s="17">
        <f t="shared" si="208"/>
        <v>1.5935410764872522</v>
      </c>
      <c r="O2186" s="17">
        <f t="shared" si="209"/>
        <v>140.63</v>
      </c>
    </row>
    <row r="2187" spans="1:15">
      <c r="A2187" s="19" t="s">
        <v>799</v>
      </c>
      <c r="B2187" s="11" t="s">
        <v>1117</v>
      </c>
      <c r="C2187" s="6" t="s">
        <v>218</v>
      </c>
      <c r="D2187" s="6">
        <v>30302</v>
      </c>
      <c r="E2187" s="6">
        <v>265</v>
      </c>
      <c r="F2187" s="7">
        <f t="shared" si="204"/>
        <v>8.7452973401095629E-3</v>
      </c>
      <c r="G2187" s="6">
        <v>12</v>
      </c>
      <c r="H2187" s="6">
        <v>3</v>
      </c>
      <c r="I2187" s="8">
        <f t="shared" si="205"/>
        <v>0.25</v>
      </c>
      <c r="J2187" s="13">
        <v>454.53</v>
      </c>
      <c r="K2187" s="13">
        <v>1291.43</v>
      </c>
      <c r="L2187" s="14">
        <f t="shared" si="206"/>
        <v>836.90000000000009</v>
      </c>
      <c r="M2187" s="16">
        <f t="shared" si="207"/>
        <v>2.8412426022484767</v>
      </c>
      <c r="N2187" s="17">
        <f t="shared" si="208"/>
        <v>1.7152075471698112</v>
      </c>
      <c r="O2187" s="17">
        <f t="shared" si="209"/>
        <v>151.51</v>
      </c>
    </row>
    <row r="2188" spans="1:15">
      <c r="A2188" s="19" t="s">
        <v>800</v>
      </c>
      <c r="B2188" s="11" t="s">
        <v>1117</v>
      </c>
      <c r="C2188" s="6" t="s">
        <v>218</v>
      </c>
      <c r="D2188" s="6">
        <v>27982</v>
      </c>
      <c r="E2188" s="6">
        <v>318</v>
      </c>
      <c r="F2188" s="7">
        <f t="shared" si="204"/>
        <v>1.1364448574083339E-2</v>
      </c>
      <c r="G2188" s="6">
        <v>11</v>
      </c>
      <c r="H2188" s="6">
        <v>1</v>
      </c>
      <c r="I2188" s="8">
        <f t="shared" si="205"/>
        <v>9.0909090909090912E-2</v>
      </c>
      <c r="J2188" s="13">
        <v>419.74</v>
      </c>
      <c r="K2188" s="13">
        <v>0</v>
      </c>
      <c r="L2188" s="14">
        <f t="shared" si="206"/>
        <v>-419.74</v>
      </c>
      <c r="M2188" s="16">
        <f t="shared" si="207"/>
        <v>0</v>
      </c>
      <c r="N2188" s="17">
        <f t="shared" si="208"/>
        <v>1.3199371069182391</v>
      </c>
      <c r="O2188" s="17">
        <f t="shared" si="209"/>
        <v>419.74</v>
      </c>
    </row>
    <row r="2189" spans="1:15">
      <c r="A2189" s="19" t="s">
        <v>801</v>
      </c>
      <c r="B2189" s="11" t="s">
        <v>1117</v>
      </c>
      <c r="C2189" s="6" t="s">
        <v>218</v>
      </c>
      <c r="D2189" s="6">
        <v>22542</v>
      </c>
      <c r="E2189" s="6">
        <v>150</v>
      </c>
      <c r="F2189" s="7">
        <f t="shared" si="204"/>
        <v>6.6542454085706682E-3</v>
      </c>
      <c r="G2189" s="6">
        <v>10</v>
      </c>
      <c r="H2189" s="6">
        <v>2</v>
      </c>
      <c r="I2189" s="8">
        <f t="shared" si="205"/>
        <v>0.2</v>
      </c>
      <c r="J2189" s="13">
        <v>338.14</v>
      </c>
      <c r="K2189" s="13">
        <v>1201.3599999999999</v>
      </c>
      <c r="L2189" s="14">
        <f t="shared" si="206"/>
        <v>863.21999999999991</v>
      </c>
      <c r="M2189" s="16">
        <f t="shared" si="207"/>
        <v>3.5528479328088958</v>
      </c>
      <c r="N2189" s="17">
        <f t="shared" si="208"/>
        <v>2.2542666666666666</v>
      </c>
      <c r="O2189" s="17">
        <f t="shared" si="209"/>
        <v>169.07</v>
      </c>
    </row>
    <row r="2190" spans="1:15">
      <c r="A2190" s="19" t="s">
        <v>802</v>
      </c>
      <c r="B2190" s="11" t="s">
        <v>1117</v>
      </c>
      <c r="C2190" s="6" t="s">
        <v>218</v>
      </c>
      <c r="D2190" s="6">
        <v>21908</v>
      </c>
      <c r="E2190" s="6">
        <v>196</v>
      </c>
      <c r="F2190" s="7">
        <f t="shared" si="204"/>
        <v>8.9465035603432542E-3</v>
      </c>
      <c r="G2190" s="6">
        <v>10</v>
      </c>
      <c r="H2190" s="6">
        <v>3</v>
      </c>
      <c r="I2190" s="8">
        <f t="shared" si="205"/>
        <v>0.3</v>
      </c>
      <c r="J2190" s="13">
        <v>328.63</v>
      </c>
      <c r="K2190" s="13">
        <v>0</v>
      </c>
      <c r="L2190" s="14">
        <f t="shared" si="206"/>
        <v>-328.63</v>
      </c>
      <c r="M2190" s="16">
        <f t="shared" si="207"/>
        <v>0</v>
      </c>
      <c r="N2190" s="17">
        <f t="shared" si="208"/>
        <v>1.6766836734693877</v>
      </c>
      <c r="O2190" s="17">
        <f t="shared" si="209"/>
        <v>109.54333333333334</v>
      </c>
    </row>
    <row r="2191" spans="1:15">
      <c r="A2191" s="19" t="s">
        <v>803</v>
      </c>
      <c r="B2191" s="11" t="s">
        <v>1117</v>
      </c>
      <c r="C2191" s="6" t="s">
        <v>218</v>
      </c>
      <c r="D2191" s="6">
        <v>38141</v>
      </c>
      <c r="E2191" s="6">
        <v>296</v>
      </c>
      <c r="F2191" s="7">
        <f t="shared" si="204"/>
        <v>7.7606774861697387E-3</v>
      </c>
      <c r="G2191" s="6">
        <v>15</v>
      </c>
      <c r="H2191" s="6">
        <v>1</v>
      </c>
      <c r="I2191" s="8">
        <f t="shared" si="205"/>
        <v>6.6666666666666666E-2</v>
      </c>
      <c r="J2191" s="13">
        <v>572.12</v>
      </c>
      <c r="K2191" s="13">
        <v>0</v>
      </c>
      <c r="L2191" s="14">
        <f t="shared" si="206"/>
        <v>-572.12</v>
      </c>
      <c r="M2191" s="16">
        <f t="shared" si="207"/>
        <v>0</v>
      </c>
      <c r="N2191" s="17">
        <f t="shared" si="208"/>
        <v>1.9328378378378379</v>
      </c>
      <c r="O2191" s="17">
        <f t="shared" si="209"/>
        <v>572.12</v>
      </c>
    </row>
    <row r="2192" spans="1:15">
      <c r="A2192" s="19" t="s">
        <v>804</v>
      </c>
      <c r="B2192" s="11" t="s">
        <v>1117</v>
      </c>
      <c r="C2192" s="6" t="s">
        <v>218</v>
      </c>
      <c r="D2192" s="6">
        <v>35980</v>
      </c>
      <c r="E2192" s="6">
        <v>376</v>
      </c>
      <c r="F2192" s="7">
        <f t="shared" si="204"/>
        <v>1.0450250138966092E-2</v>
      </c>
      <c r="G2192" s="6">
        <v>20</v>
      </c>
      <c r="H2192" s="6">
        <v>3</v>
      </c>
      <c r="I2192" s="8">
        <f t="shared" si="205"/>
        <v>0.15</v>
      </c>
      <c r="J2192" s="13">
        <v>539.70000000000005</v>
      </c>
      <c r="K2192" s="13">
        <v>0</v>
      </c>
      <c r="L2192" s="14">
        <f t="shared" si="206"/>
        <v>-539.70000000000005</v>
      </c>
      <c r="M2192" s="16">
        <f t="shared" si="207"/>
        <v>0</v>
      </c>
      <c r="N2192" s="17">
        <f t="shared" si="208"/>
        <v>1.4353723404255321</v>
      </c>
      <c r="O2192" s="17">
        <f t="shared" si="209"/>
        <v>179.9</v>
      </c>
    </row>
    <row r="2193" spans="1:15">
      <c r="A2193" s="19" t="s">
        <v>805</v>
      </c>
      <c r="B2193" s="11" t="s">
        <v>1117</v>
      </c>
      <c r="C2193" s="6" t="s">
        <v>218</v>
      </c>
      <c r="D2193" s="6">
        <v>22896</v>
      </c>
      <c r="E2193" s="6">
        <v>259</v>
      </c>
      <c r="F2193" s="7">
        <f t="shared" si="204"/>
        <v>1.1312019566736548E-2</v>
      </c>
      <c r="G2193" s="6">
        <v>13</v>
      </c>
      <c r="H2193" s="6">
        <v>1</v>
      </c>
      <c r="I2193" s="8">
        <f t="shared" si="205"/>
        <v>7.6923076923076927E-2</v>
      </c>
      <c r="J2193" s="13">
        <v>343.45</v>
      </c>
      <c r="K2193" s="13">
        <v>0</v>
      </c>
      <c r="L2193" s="14">
        <f t="shared" si="206"/>
        <v>-343.45</v>
      </c>
      <c r="M2193" s="16">
        <f t="shared" si="207"/>
        <v>0</v>
      </c>
      <c r="N2193" s="17">
        <f t="shared" si="208"/>
        <v>1.3260617760617761</v>
      </c>
      <c r="O2193" s="17">
        <f t="shared" si="209"/>
        <v>343.45</v>
      </c>
    </row>
    <row r="2194" spans="1:15">
      <c r="A2194" s="19" t="s">
        <v>806</v>
      </c>
      <c r="B2194" s="11" t="s">
        <v>1117</v>
      </c>
      <c r="C2194" s="6" t="s">
        <v>218</v>
      </c>
      <c r="D2194" s="6">
        <v>31278</v>
      </c>
      <c r="E2194" s="6">
        <v>223</v>
      </c>
      <c r="F2194" s="7">
        <f t="shared" si="204"/>
        <v>7.1296118677664812E-3</v>
      </c>
      <c r="G2194" s="6">
        <v>12</v>
      </c>
      <c r="H2194" s="6">
        <v>3</v>
      </c>
      <c r="I2194" s="8">
        <f t="shared" si="205"/>
        <v>0.25</v>
      </c>
      <c r="J2194" s="13">
        <v>469.17</v>
      </c>
      <c r="K2194" s="13">
        <v>753.85</v>
      </c>
      <c r="L2194" s="14">
        <f t="shared" si="206"/>
        <v>284.68</v>
      </c>
      <c r="M2194" s="16">
        <f t="shared" si="207"/>
        <v>1.6067736641302726</v>
      </c>
      <c r="N2194" s="17">
        <f t="shared" si="208"/>
        <v>2.1039013452914799</v>
      </c>
      <c r="O2194" s="17">
        <f t="shared" si="209"/>
        <v>156.39000000000001</v>
      </c>
    </row>
    <row r="2195" spans="1:15">
      <c r="A2195" s="19" t="s">
        <v>807</v>
      </c>
      <c r="B2195" s="11" t="s">
        <v>1117</v>
      </c>
      <c r="C2195" s="6" t="s">
        <v>218</v>
      </c>
      <c r="D2195" s="6">
        <v>27544</v>
      </c>
      <c r="E2195" s="6">
        <v>251</v>
      </c>
      <c r="F2195" s="7">
        <f t="shared" si="204"/>
        <v>9.1126924194016839E-3</v>
      </c>
      <c r="G2195" s="6">
        <v>17</v>
      </c>
      <c r="H2195" s="6">
        <v>0</v>
      </c>
      <c r="I2195" s="8">
        <f t="shared" si="205"/>
        <v>0</v>
      </c>
      <c r="J2195" s="13">
        <v>413.17</v>
      </c>
      <c r="K2195" s="13">
        <v>0</v>
      </c>
      <c r="L2195" s="14">
        <f t="shared" si="206"/>
        <v>-413.17</v>
      </c>
      <c r="M2195" s="16">
        <f t="shared" si="207"/>
        <v>0</v>
      </c>
      <c r="N2195" s="17">
        <f t="shared" si="208"/>
        <v>1.6460956175298807</v>
      </c>
      <c r="O2195" s="17">
        <f t="shared" si="209"/>
        <v>0</v>
      </c>
    </row>
    <row r="2196" spans="1:15">
      <c r="A2196" s="19" t="s">
        <v>808</v>
      </c>
      <c r="B2196" s="11" t="s">
        <v>1117</v>
      </c>
      <c r="C2196" s="6" t="s">
        <v>218</v>
      </c>
      <c r="D2196" s="6">
        <v>37218</v>
      </c>
      <c r="E2196" s="6">
        <v>299</v>
      </c>
      <c r="F2196" s="7">
        <f t="shared" si="204"/>
        <v>8.0337471116126609E-3</v>
      </c>
      <c r="G2196" s="6">
        <v>15</v>
      </c>
      <c r="H2196" s="6">
        <v>3</v>
      </c>
      <c r="I2196" s="8">
        <f t="shared" si="205"/>
        <v>0.2</v>
      </c>
      <c r="J2196" s="13">
        <v>558.28</v>
      </c>
      <c r="K2196" s="13">
        <v>1912.81</v>
      </c>
      <c r="L2196" s="14">
        <f t="shared" si="206"/>
        <v>1354.53</v>
      </c>
      <c r="M2196" s="16">
        <f t="shared" si="207"/>
        <v>3.4262556423300139</v>
      </c>
      <c r="N2196" s="17">
        <f t="shared" si="208"/>
        <v>1.8671571906354514</v>
      </c>
      <c r="O2196" s="17">
        <f t="shared" si="209"/>
        <v>186.09333333333333</v>
      </c>
    </row>
    <row r="2197" spans="1:15">
      <c r="A2197" s="19" t="s">
        <v>809</v>
      </c>
      <c r="B2197" s="11" t="s">
        <v>1117</v>
      </c>
      <c r="C2197" s="6" t="s">
        <v>218</v>
      </c>
      <c r="D2197" s="6">
        <v>37382</v>
      </c>
      <c r="E2197" s="6">
        <v>299</v>
      </c>
      <c r="F2197" s="7">
        <f t="shared" si="204"/>
        <v>7.9985019528115136E-3</v>
      </c>
      <c r="G2197" s="6">
        <v>17</v>
      </c>
      <c r="H2197" s="6">
        <v>1</v>
      </c>
      <c r="I2197" s="8">
        <f t="shared" si="205"/>
        <v>5.8823529411764705E-2</v>
      </c>
      <c r="J2197" s="13">
        <v>560.74</v>
      </c>
      <c r="K2197" s="13">
        <v>0</v>
      </c>
      <c r="L2197" s="14">
        <f t="shared" si="206"/>
        <v>-560.74</v>
      </c>
      <c r="M2197" s="16">
        <f t="shared" si="207"/>
        <v>0</v>
      </c>
      <c r="N2197" s="17">
        <f t="shared" si="208"/>
        <v>1.8753846153846154</v>
      </c>
      <c r="O2197" s="17">
        <f t="shared" si="209"/>
        <v>560.74</v>
      </c>
    </row>
    <row r="2198" spans="1:15">
      <c r="A2198" s="19" t="s">
        <v>810</v>
      </c>
      <c r="B2198" s="11" t="s">
        <v>1117</v>
      </c>
      <c r="C2198" s="6" t="s">
        <v>218</v>
      </c>
      <c r="D2198" s="6">
        <v>22784</v>
      </c>
      <c r="E2198" s="6">
        <v>254</v>
      </c>
      <c r="F2198" s="7">
        <f t="shared" si="204"/>
        <v>1.114817415730337E-2</v>
      </c>
      <c r="G2198" s="6">
        <v>13</v>
      </c>
      <c r="H2198" s="6">
        <v>2</v>
      </c>
      <c r="I2198" s="8">
        <f t="shared" si="205"/>
        <v>0.15384615384615385</v>
      </c>
      <c r="J2198" s="13">
        <v>341.77</v>
      </c>
      <c r="K2198" s="13">
        <v>916.05</v>
      </c>
      <c r="L2198" s="14">
        <f t="shared" si="206"/>
        <v>574.28</v>
      </c>
      <c r="M2198" s="16">
        <f t="shared" si="207"/>
        <v>2.6803113204786846</v>
      </c>
      <c r="N2198" s="17">
        <f t="shared" si="208"/>
        <v>1.3455511811023622</v>
      </c>
      <c r="O2198" s="17">
        <f t="shared" si="209"/>
        <v>170.88499999999999</v>
      </c>
    </row>
    <row r="2199" spans="1:15">
      <c r="A2199" s="19" t="s">
        <v>811</v>
      </c>
      <c r="B2199" s="11" t="s">
        <v>1117</v>
      </c>
      <c r="C2199" s="6" t="s">
        <v>218</v>
      </c>
      <c r="D2199" s="6">
        <v>22670</v>
      </c>
      <c r="E2199" s="6">
        <v>206</v>
      </c>
      <c r="F2199" s="7">
        <f t="shared" si="204"/>
        <v>9.0868989854433167E-3</v>
      </c>
      <c r="G2199" s="6">
        <v>9</v>
      </c>
      <c r="H2199" s="6">
        <v>2</v>
      </c>
      <c r="I2199" s="8">
        <f t="shared" si="205"/>
        <v>0.22222222222222221</v>
      </c>
      <c r="J2199" s="13">
        <v>340.06</v>
      </c>
      <c r="K2199" s="13">
        <v>2155.42</v>
      </c>
      <c r="L2199" s="14">
        <f t="shared" si="206"/>
        <v>1815.3600000000001</v>
      </c>
      <c r="M2199" s="16">
        <f t="shared" si="207"/>
        <v>6.3383520555196142</v>
      </c>
      <c r="N2199" s="17">
        <f t="shared" si="208"/>
        <v>1.6507766990291262</v>
      </c>
      <c r="O2199" s="17">
        <f t="shared" si="209"/>
        <v>170.03</v>
      </c>
    </row>
    <row r="2200" spans="1:15">
      <c r="A2200" s="19" t="s">
        <v>812</v>
      </c>
      <c r="B2200" s="11" t="s">
        <v>1117</v>
      </c>
      <c r="C2200" s="6" t="s">
        <v>218</v>
      </c>
      <c r="D2200" s="6">
        <v>34863</v>
      </c>
      <c r="E2200" s="6">
        <v>336</v>
      </c>
      <c r="F2200" s="7">
        <f t="shared" si="204"/>
        <v>9.6377248085362712E-3</v>
      </c>
      <c r="G2200" s="6">
        <v>19</v>
      </c>
      <c r="H2200" s="6">
        <v>2</v>
      </c>
      <c r="I2200" s="8">
        <f t="shared" si="205"/>
        <v>0.10526315789473684</v>
      </c>
      <c r="J2200" s="13">
        <v>522.95000000000005</v>
      </c>
      <c r="K2200" s="13">
        <v>4662.58</v>
      </c>
      <c r="L2200" s="14">
        <f t="shared" si="206"/>
        <v>4139.63</v>
      </c>
      <c r="M2200" s="16">
        <f t="shared" si="207"/>
        <v>8.9159193039487512</v>
      </c>
      <c r="N2200" s="17">
        <f t="shared" si="208"/>
        <v>1.5563988095238097</v>
      </c>
      <c r="O2200" s="17">
        <f t="shared" si="209"/>
        <v>261.47500000000002</v>
      </c>
    </row>
    <row r="2201" spans="1:15">
      <c r="A2201" s="19" t="s">
        <v>813</v>
      </c>
      <c r="B2201" s="11" t="s">
        <v>1117</v>
      </c>
      <c r="C2201" s="6" t="s">
        <v>218</v>
      </c>
      <c r="D2201" s="6">
        <v>26588</v>
      </c>
      <c r="E2201" s="6">
        <v>245</v>
      </c>
      <c r="F2201" s="7">
        <f t="shared" si="204"/>
        <v>9.214683315781555E-3</v>
      </c>
      <c r="G2201" s="6">
        <v>11</v>
      </c>
      <c r="H2201" s="6">
        <v>2</v>
      </c>
      <c r="I2201" s="8">
        <f t="shared" si="205"/>
        <v>0.18181818181818182</v>
      </c>
      <c r="J2201" s="13">
        <v>398.83</v>
      </c>
      <c r="K2201" s="13">
        <v>0</v>
      </c>
      <c r="L2201" s="14">
        <f t="shared" si="206"/>
        <v>-398.83</v>
      </c>
      <c r="M2201" s="16">
        <f t="shared" si="207"/>
        <v>0</v>
      </c>
      <c r="N2201" s="17">
        <f t="shared" si="208"/>
        <v>1.6278775510204082</v>
      </c>
      <c r="O2201" s="17">
        <f t="shared" si="209"/>
        <v>199.41499999999999</v>
      </c>
    </row>
    <row r="2202" spans="1:15">
      <c r="A2202" s="19" t="s">
        <v>814</v>
      </c>
      <c r="B2202" s="11" t="s">
        <v>1117</v>
      </c>
      <c r="C2202" s="6" t="s">
        <v>218</v>
      </c>
      <c r="D2202" s="6">
        <v>24728</v>
      </c>
      <c r="E2202" s="6">
        <v>276</v>
      </c>
      <c r="F2202" s="7">
        <f t="shared" si="204"/>
        <v>1.1161436428340343E-2</v>
      </c>
      <c r="G2202" s="6">
        <v>11</v>
      </c>
      <c r="H2202" s="6">
        <v>2</v>
      </c>
      <c r="I2202" s="8">
        <f t="shared" si="205"/>
        <v>0.18181818181818182</v>
      </c>
      <c r="J2202" s="13">
        <v>370.93</v>
      </c>
      <c r="K2202" s="13">
        <v>0</v>
      </c>
      <c r="L2202" s="14">
        <f t="shared" si="206"/>
        <v>-370.93</v>
      </c>
      <c r="M2202" s="16">
        <f t="shared" si="207"/>
        <v>0</v>
      </c>
      <c r="N2202" s="17">
        <f t="shared" si="208"/>
        <v>1.3439492753623188</v>
      </c>
      <c r="O2202" s="17">
        <f t="shared" si="209"/>
        <v>185.465</v>
      </c>
    </row>
    <row r="2203" spans="1:15">
      <c r="A2203" s="19" t="s">
        <v>815</v>
      </c>
      <c r="B2203" s="11" t="s">
        <v>1117</v>
      </c>
      <c r="C2203" s="6" t="s">
        <v>218</v>
      </c>
      <c r="D2203" s="6">
        <v>35489</v>
      </c>
      <c r="E2203" s="6">
        <v>380</v>
      </c>
      <c r="F2203" s="7">
        <f t="shared" si="204"/>
        <v>1.0707543182394546E-2</v>
      </c>
      <c r="G2203" s="6">
        <v>27</v>
      </c>
      <c r="H2203" s="6">
        <v>5</v>
      </c>
      <c r="I2203" s="8">
        <f t="shared" si="205"/>
        <v>0.18518518518518517</v>
      </c>
      <c r="J2203" s="13">
        <v>532.34</v>
      </c>
      <c r="K2203" s="13">
        <v>833.41</v>
      </c>
      <c r="L2203" s="14">
        <f t="shared" si="206"/>
        <v>301.06999999999994</v>
      </c>
      <c r="M2203" s="16">
        <f t="shared" si="207"/>
        <v>1.5655596047638725</v>
      </c>
      <c r="N2203" s="17">
        <f t="shared" si="208"/>
        <v>1.4008947368421054</v>
      </c>
      <c r="O2203" s="17">
        <f t="shared" si="209"/>
        <v>106.468</v>
      </c>
    </row>
    <row r="2204" spans="1:15">
      <c r="A2204" s="19" t="s">
        <v>591</v>
      </c>
      <c r="B2204" s="11" t="s">
        <v>1117</v>
      </c>
      <c r="C2204" s="6" t="s">
        <v>218</v>
      </c>
      <c r="D2204" s="6">
        <v>38077</v>
      </c>
      <c r="E2204" s="6">
        <v>293</v>
      </c>
      <c r="F2204" s="7">
        <f t="shared" si="204"/>
        <v>7.6949339496283848E-3</v>
      </c>
      <c r="G2204" s="6">
        <v>20</v>
      </c>
      <c r="H2204" s="6">
        <v>3</v>
      </c>
      <c r="I2204" s="8">
        <f t="shared" si="205"/>
        <v>0.15</v>
      </c>
      <c r="J2204" s="13">
        <v>571.16</v>
      </c>
      <c r="K2204" s="13">
        <v>0</v>
      </c>
      <c r="L2204" s="14">
        <f t="shared" si="206"/>
        <v>-571.16</v>
      </c>
      <c r="M2204" s="16">
        <f t="shared" si="207"/>
        <v>0</v>
      </c>
      <c r="N2204" s="17">
        <f t="shared" si="208"/>
        <v>1.9493515358361773</v>
      </c>
      <c r="O2204" s="17">
        <f t="shared" si="209"/>
        <v>190.38666666666666</v>
      </c>
    </row>
    <row r="2205" spans="1:15">
      <c r="A2205" s="19" t="s">
        <v>592</v>
      </c>
      <c r="B2205" s="11" t="s">
        <v>1117</v>
      </c>
      <c r="C2205" s="6" t="s">
        <v>218</v>
      </c>
      <c r="D2205" s="6">
        <v>29178</v>
      </c>
      <c r="E2205" s="6">
        <v>216</v>
      </c>
      <c r="F2205" s="7">
        <f t="shared" si="204"/>
        <v>7.4028377544725476E-3</v>
      </c>
      <c r="G2205" s="6">
        <v>15</v>
      </c>
      <c r="H2205" s="6">
        <v>3</v>
      </c>
      <c r="I2205" s="8">
        <f t="shared" si="205"/>
        <v>0.2</v>
      </c>
      <c r="J2205" s="13">
        <v>437.67</v>
      </c>
      <c r="K2205" s="13">
        <v>4088.62</v>
      </c>
      <c r="L2205" s="14">
        <f t="shared" si="206"/>
        <v>3650.95</v>
      </c>
      <c r="M2205" s="16">
        <f t="shared" si="207"/>
        <v>9.3417871912628225</v>
      </c>
      <c r="N2205" s="17">
        <f t="shared" si="208"/>
        <v>2.0262500000000001</v>
      </c>
      <c r="O2205" s="17">
        <f t="shared" si="209"/>
        <v>145.89000000000001</v>
      </c>
    </row>
    <row r="2206" spans="1:15">
      <c r="A2206" s="19" t="s">
        <v>593</v>
      </c>
      <c r="B2206" s="11" t="s">
        <v>1117</v>
      </c>
      <c r="C2206" s="6" t="s">
        <v>218</v>
      </c>
      <c r="D2206" s="6">
        <v>30848</v>
      </c>
      <c r="E2206" s="6">
        <v>281</v>
      </c>
      <c r="F2206" s="7">
        <f t="shared" si="204"/>
        <v>9.1091804979253118E-3</v>
      </c>
      <c r="G2206" s="6">
        <v>14</v>
      </c>
      <c r="H2206" s="6">
        <v>1</v>
      </c>
      <c r="I2206" s="8">
        <f t="shared" si="205"/>
        <v>7.1428571428571425E-2</v>
      </c>
      <c r="J2206" s="13">
        <v>462.72</v>
      </c>
      <c r="K2206" s="13">
        <v>1179.98</v>
      </c>
      <c r="L2206" s="14">
        <f t="shared" si="206"/>
        <v>717.26</v>
      </c>
      <c r="M2206" s="16">
        <f t="shared" si="207"/>
        <v>2.5500950899031811</v>
      </c>
      <c r="N2206" s="17">
        <f t="shared" si="208"/>
        <v>1.6466903914590749</v>
      </c>
      <c r="O2206" s="17">
        <f t="shared" si="209"/>
        <v>462.72</v>
      </c>
    </row>
    <row r="2207" spans="1:15">
      <c r="A2207" s="19" t="s">
        <v>433</v>
      </c>
      <c r="B2207" s="11" t="s">
        <v>1117</v>
      </c>
      <c r="C2207" s="6" t="s">
        <v>218</v>
      </c>
      <c r="D2207" s="6">
        <v>36382</v>
      </c>
      <c r="E2207" s="6">
        <v>411</v>
      </c>
      <c r="F2207" s="7">
        <f t="shared" si="204"/>
        <v>1.1296795118465175E-2</v>
      </c>
      <c r="G2207" s="6">
        <v>24</v>
      </c>
      <c r="H2207" s="6">
        <v>6</v>
      </c>
      <c r="I2207" s="8">
        <f t="shared" si="205"/>
        <v>0.25</v>
      </c>
      <c r="J2207" s="13">
        <v>545.74</v>
      </c>
      <c r="K2207" s="13">
        <v>2496.88</v>
      </c>
      <c r="L2207" s="14">
        <f t="shared" si="206"/>
        <v>1951.14</v>
      </c>
      <c r="M2207" s="16">
        <f t="shared" si="207"/>
        <v>4.5752189687396934</v>
      </c>
      <c r="N2207" s="17">
        <f t="shared" si="208"/>
        <v>1.3278345498783455</v>
      </c>
      <c r="O2207" s="17">
        <f t="shared" si="209"/>
        <v>90.956666666666663</v>
      </c>
    </row>
    <row r="2208" spans="1:15">
      <c r="A2208" s="19" t="s">
        <v>434</v>
      </c>
      <c r="B2208" s="11" t="s">
        <v>1117</v>
      </c>
      <c r="C2208" s="6" t="s">
        <v>218</v>
      </c>
      <c r="D2208" s="6">
        <v>21596</v>
      </c>
      <c r="E2208" s="6">
        <v>196</v>
      </c>
      <c r="F2208" s="7">
        <f t="shared" si="204"/>
        <v>9.0757547694017403E-3</v>
      </c>
      <c r="G2208" s="6">
        <v>11</v>
      </c>
      <c r="H2208" s="6">
        <v>1</v>
      </c>
      <c r="I2208" s="8">
        <f t="shared" si="205"/>
        <v>9.0909090909090912E-2</v>
      </c>
      <c r="J2208" s="13">
        <v>323.94</v>
      </c>
      <c r="K2208" s="13">
        <v>2189.09</v>
      </c>
      <c r="L2208" s="14">
        <f t="shared" si="206"/>
        <v>1865.15</v>
      </c>
      <c r="M2208" s="16">
        <f t="shared" si="207"/>
        <v>6.7577020435883197</v>
      </c>
      <c r="N2208" s="17">
        <f t="shared" si="208"/>
        <v>1.6527551020408162</v>
      </c>
      <c r="O2208" s="17">
        <f t="shared" si="209"/>
        <v>323.94</v>
      </c>
    </row>
    <row r="2209" spans="1:15">
      <c r="A2209" s="19" t="s">
        <v>435</v>
      </c>
      <c r="B2209" s="11" t="s">
        <v>1117</v>
      </c>
      <c r="C2209" s="6" t="s">
        <v>218</v>
      </c>
      <c r="D2209" s="6">
        <v>34972</v>
      </c>
      <c r="E2209" s="6">
        <v>379</v>
      </c>
      <c r="F2209" s="7">
        <f t="shared" si="204"/>
        <v>1.0837241221548667E-2</v>
      </c>
      <c r="G2209" s="6">
        <v>15</v>
      </c>
      <c r="H2209" s="6">
        <v>0</v>
      </c>
      <c r="I2209" s="8">
        <f t="shared" si="205"/>
        <v>0</v>
      </c>
      <c r="J2209" s="13">
        <v>524.59</v>
      </c>
      <c r="K2209" s="13">
        <v>0</v>
      </c>
      <c r="L2209" s="14">
        <f t="shared" si="206"/>
        <v>-524.59</v>
      </c>
      <c r="M2209" s="16">
        <f t="shared" si="207"/>
        <v>0</v>
      </c>
      <c r="N2209" s="17">
        <f t="shared" si="208"/>
        <v>1.3841424802110818</v>
      </c>
      <c r="O2209" s="17">
        <f t="shared" si="209"/>
        <v>0</v>
      </c>
    </row>
    <row r="2210" spans="1:15">
      <c r="A2210" s="19" t="s">
        <v>436</v>
      </c>
      <c r="B2210" s="11" t="s">
        <v>1117</v>
      </c>
      <c r="C2210" s="6" t="s">
        <v>218</v>
      </c>
      <c r="D2210" s="6">
        <v>24988</v>
      </c>
      <c r="E2210" s="6">
        <v>191</v>
      </c>
      <c r="F2210" s="7">
        <f t="shared" si="204"/>
        <v>7.6436689611013289E-3</v>
      </c>
      <c r="G2210" s="6">
        <v>8</v>
      </c>
      <c r="H2210" s="6">
        <v>3</v>
      </c>
      <c r="I2210" s="8">
        <f t="shared" si="205"/>
        <v>0.375</v>
      </c>
      <c r="J2210" s="13">
        <v>374.82</v>
      </c>
      <c r="K2210" s="13">
        <v>0</v>
      </c>
      <c r="L2210" s="14">
        <f t="shared" si="206"/>
        <v>-374.82</v>
      </c>
      <c r="M2210" s="16">
        <f t="shared" si="207"/>
        <v>0</v>
      </c>
      <c r="N2210" s="17">
        <f t="shared" si="208"/>
        <v>1.9624083769633507</v>
      </c>
      <c r="O2210" s="17">
        <f t="shared" si="209"/>
        <v>124.94</v>
      </c>
    </row>
    <row r="2211" spans="1:15">
      <c r="A2211" s="19" t="s">
        <v>437</v>
      </c>
      <c r="B2211" s="11" t="s">
        <v>1117</v>
      </c>
      <c r="C2211" s="6" t="s">
        <v>218</v>
      </c>
      <c r="D2211" s="6">
        <v>31962</v>
      </c>
      <c r="E2211" s="6">
        <v>256</v>
      </c>
      <c r="F2211" s="7">
        <f t="shared" si="204"/>
        <v>8.0095112946624112E-3</v>
      </c>
      <c r="G2211" s="6">
        <v>9</v>
      </c>
      <c r="H2211" s="6">
        <v>2</v>
      </c>
      <c r="I2211" s="8">
        <f t="shared" si="205"/>
        <v>0.22222222222222221</v>
      </c>
      <c r="J2211" s="13">
        <v>479.44</v>
      </c>
      <c r="K2211" s="13">
        <v>0</v>
      </c>
      <c r="L2211" s="14">
        <f t="shared" si="206"/>
        <v>-479.44</v>
      </c>
      <c r="M2211" s="16">
        <f t="shared" si="207"/>
        <v>0</v>
      </c>
      <c r="N2211" s="17">
        <f t="shared" si="208"/>
        <v>1.8728125</v>
      </c>
      <c r="O2211" s="17">
        <f t="shared" si="209"/>
        <v>239.72</v>
      </c>
    </row>
    <row r="2212" spans="1:15">
      <c r="A2212" s="19" t="s">
        <v>438</v>
      </c>
      <c r="B2212" s="11" t="s">
        <v>1117</v>
      </c>
      <c r="C2212" s="6" t="s">
        <v>218</v>
      </c>
      <c r="D2212" s="6">
        <v>22354</v>
      </c>
      <c r="E2212" s="6">
        <v>204</v>
      </c>
      <c r="F2212" s="7">
        <f t="shared" si="204"/>
        <v>9.125883510781068E-3</v>
      </c>
      <c r="G2212" s="6">
        <v>9</v>
      </c>
      <c r="H2212" s="6">
        <v>0</v>
      </c>
      <c r="I2212" s="8">
        <f t="shared" si="205"/>
        <v>0</v>
      </c>
      <c r="J2212" s="13">
        <v>335.32</v>
      </c>
      <c r="K2212" s="13">
        <v>0</v>
      </c>
      <c r="L2212" s="14">
        <f t="shared" si="206"/>
        <v>-335.32</v>
      </c>
      <c r="M2212" s="16">
        <f t="shared" si="207"/>
        <v>0</v>
      </c>
      <c r="N2212" s="17">
        <f t="shared" si="208"/>
        <v>1.6437254901960785</v>
      </c>
      <c r="O2212" s="17">
        <f t="shared" si="209"/>
        <v>0</v>
      </c>
    </row>
    <row r="2213" spans="1:15">
      <c r="A2213" s="19" t="s">
        <v>439</v>
      </c>
      <c r="B2213" s="11" t="s">
        <v>1117</v>
      </c>
      <c r="C2213" s="6" t="s">
        <v>218</v>
      </c>
      <c r="D2213" s="6">
        <v>37473</v>
      </c>
      <c r="E2213" s="6">
        <v>263</v>
      </c>
      <c r="F2213" s="7">
        <f t="shared" si="204"/>
        <v>7.0183865716649321E-3</v>
      </c>
      <c r="G2213" s="6">
        <v>13</v>
      </c>
      <c r="H2213" s="6">
        <v>3</v>
      </c>
      <c r="I2213" s="8">
        <f t="shared" si="205"/>
        <v>0.23076923076923078</v>
      </c>
      <c r="J2213" s="13">
        <v>562.1</v>
      </c>
      <c r="K2213" s="13">
        <v>2912.49</v>
      </c>
      <c r="L2213" s="14">
        <f t="shared" si="206"/>
        <v>2350.39</v>
      </c>
      <c r="M2213" s="16">
        <f t="shared" si="207"/>
        <v>5.1814445828144455</v>
      </c>
      <c r="N2213" s="17">
        <f t="shared" si="208"/>
        <v>2.1372623574144489</v>
      </c>
      <c r="O2213" s="17">
        <f t="shared" si="209"/>
        <v>187.36666666666667</v>
      </c>
    </row>
    <row r="2214" spans="1:15">
      <c r="A2214" s="19" t="s">
        <v>440</v>
      </c>
      <c r="B2214" s="11" t="s">
        <v>1117</v>
      </c>
      <c r="C2214" s="6" t="s">
        <v>218</v>
      </c>
      <c r="D2214" s="6">
        <v>35746</v>
      </c>
      <c r="E2214" s="6">
        <v>343</v>
      </c>
      <c r="F2214" s="7">
        <f t="shared" si="204"/>
        <v>9.5954792144575616E-3</v>
      </c>
      <c r="G2214" s="6">
        <v>15</v>
      </c>
      <c r="H2214" s="6">
        <v>1</v>
      </c>
      <c r="I2214" s="8">
        <f t="shared" si="205"/>
        <v>6.6666666666666666E-2</v>
      </c>
      <c r="J2214" s="13">
        <v>536.20000000000005</v>
      </c>
      <c r="K2214" s="13">
        <v>385.33</v>
      </c>
      <c r="L2214" s="14">
        <f t="shared" si="206"/>
        <v>-150.87000000000006</v>
      </c>
      <c r="M2214" s="16">
        <f t="shared" si="207"/>
        <v>0.71863110779559858</v>
      </c>
      <c r="N2214" s="17">
        <f t="shared" si="208"/>
        <v>1.5632653061224491</v>
      </c>
      <c r="O2214" s="17">
        <f t="shared" si="209"/>
        <v>536.20000000000005</v>
      </c>
    </row>
    <row r="2215" spans="1:15">
      <c r="A2215" s="19" t="s">
        <v>193</v>
      </c>
      <c r="B2215" s="11" t="s">
        <v>1118</v>
      </c>
      <c r="C2215" s="6" t="s">
        <v>271</v>
      </c>
      <c r="D2215" s="6">
        <v>105950</v>
      </c>
      <c r="E2215" s="6">
        <v>2447</v>
      </c>
      <c r="F2215" s="7">
        <f t="shared" si="204"/>
        <v>2.3095799905615857E-2</v>
      </c>
      <c r="G2215" s="6">
        <v>35</v>
      </c>
      <c r="H2215" s="6">
        <v>10</v>
      </c>
      <c r="I2215" s="8">
        <f t="shared" si="205"/>
        <v>0.2857142857142857</v>
      </c>
      <c r="J2215" s="13">
        <v>953.55</v>
      </c>
      <c r="K2215" s="13">
        <v>1090.3399999999999</v>
      </c>
      <c r="L2215" s="14">
        <f t="shared" si="206"/>
        <v>136.78999999999996</v>
      </c>
      <c r="M2215" s="16">
        <f t="shared" si="207"/>
        <v>1.1434534109380734</v>
      </c>
      <c r="N2215" s="17">
        <f t="shared" si="208"/>
        <v>0.38968124233755619</v>
      </c>
      <c r="O2215" s="17">
        <f t="shared" si="209"/>
        <v>95.35499999999999</v>
      </c>
    </row>
    <row r="2216" spans="1:15">
      <c r="A2216" s="19" t="s">
        <v>194</v>
      </c>
      <c r="B2216" s="11" t="s">
        <v>1118</v>
      </c>
      <c r="C2216" s="6" t="s">
        <v>271</v>
      </c>
      <c r="D2216" s="6">
        <v>81596</v>
      </c>
      <c r="E2216" s="6">
        <v>1666</v>
      </c>
      <c r="F2216" s="7">
        <f t="shared" si="204"/>
        <v>2.0417667532722193E-2</v>
      </c>
      <c r="G2216" s="6">
        <v>35</v>
      </c>
      <c r="H2216" s="6">
        <v>1</v>
      </c>
      <c r="I2216" s="8">
        <f t="shared" si="205"/>
        <v>2.8571428571428571E-2</v>
      </c>
      <c r="J2216" s="13">
        <v>734.37</v>
      </c>
      <c r="K2216" s="13">
        <v>106.29</v>
      </c>
      <c r="L2216" s="14">
        <f t="shared" si="206"/>
        <v>-628.08000000000004</v>
      </c>
      <c r="M2216" s="16">
        <f t="shared" si="207"/>
        <v>0.14473630458760572</v>
      </c>
      <c r="N2216" s="17">
        <f t="shared" si="208"/>
        <v>0.44079831932773111</v>
      </c>
      <c r="O2216" s="17">
        <f t="shared" si="209"/>
        <v>734.37</v>
      </c>
    </row>
    <row r="2217" spans="1:15">
      <c r="A2217" s="19" t="s">
        <v>195</v>
      </c>
      <c r="B2217" s="11" t="s">
        <v>1118</v>
      </c>
      <c r="C2217" s="6" t="s">
        <v>271</v>
      </c>
      <c r="D2217" s="6">
        <v>90525</v>
      </c>
      <c r="E2217" s="6">
        <v>2461</v>
      </c>
      <c r="F2217" s="7">
        <f t="shared" si="204"/>
        <v>2.7185860259596798E-2</v>
      </c>
      <c r="G2217" s="6">
        <v>35</v>
      </c>
      <c r="H2217" s="6">
        <v>4</v>
      </c>
      <c r="I2217" s="8">
        <f t="shared" si="205"/>
        <v>0.11428571428571428</v>
      </c>
      <c r="J2217" s="13">
        <v>814.73</v>
      </c>
      <c r="K2217" s="13">
        <v>391.43</v>
      </c>
      <c r="L2217" s="14">
        <f t="shared" si="206"/>
        <v>-423.3</v>
      </c>
      <c r="M2217" s="16">
        <f t="shared" si="207"/>
        <v>0.48044137321566655</v>
      </c>
      <c r="N2217" s="17">
        <f t="shared" si="208"/>
        <v>0.33105648110524177</v>
      </c>
      <c r="O2217" s="17">
        <f t="shared" si="209"/>
        <v>203.6825</v>
      </c>
    </row>
    <row r="2218" spans="1:15">
      <c r="A2218" s="19" t="s">
        <v>196</v>
      </c>
      <c r="B2218" s="11" t="s">
        <v>1118</v>
      </c>
      <c r="C2218" s="6" t="s">
        <v>271</v>
      </c>
      <c r="D2218" s="6">
        <v>74345</v>
      </c>
      <c r="E2218" s="6">
        <v>1949</v>
      </c>
      <c r="F2218" s="7">
        <f t="shared" si="204"/>
        <v>2.6215616383078889E-2</v>
      </c>
      <c r="G2218" s="6">
        <v>35</v>
      </c>
      <c r="H2218" s="6">
        <v>3</v>
      </c>
      <c r="I2218" s="8">
        <f t="shared" si="205"/>
        <v>8.5714285714285715E-2</v>
      </c>
      <c r="J2218" s="13">
        <v>669.11</v>
      </c>
      <c r="K2218" s="13">
        <v>2472.2199999999998</v>
      </c>
      <c r="L2218" s="14">
        <f t="shared" si="206"/>
        <v>1803.1099999999997</v>
      </c>
      <c r="M2218" s="16">
        <f t="shared" si="207"/>
        <v>3.6947885997817993</v>
      </c>
      <c r="N2218" s="17">
        <f t="shared" si="208"/>
        <v>0.34330938943047717</v>
      </c>
      <c r="O2218" s="17">
        <f t="shared" si="209"/>
        <v>223.03666666666666</v>
      </c>
    </row>
    <row r="2219" spans="1:15">
      <c r="A2219" s="19" t="s">
        <v>197</v>
      </c>
      <c r="B2219" s="11" t="s">
        <v>1118</v>
      </c>
      <c r="C2219" s="6" t="s">
        <v>271</v>
      </c>
      <c r="D2219" s="6">
        <v>74046</v>
      </c>
      <c r="E2219" s="6">
        <v>2358</v>
      </c>
      <c r="F2219" s="7">
        <f t="shared" si="204"/>
        <v>3.1845069281257597E-2</v>
      </c>
      <c r="G2219" s="6">
        <v>35</v>
      </c>
      <c r="H2219" s="6">
        <v>3</v>
      </c>
      <c r="I2219" s="8">
        <f t="shared" si="205"/>
        <v>8.5714285714285715E-2</v>
      </c>
      <c r="J2219" s="13">
        <v>666.42</v>
      </c>
      <c r="K2219" s="13">
        <v>3905.36</v>
      </c>
      <c r="L2219" s="14">
        <f t="shared" si="206"/>
        <v>3238.94</v>
      </c>
      <c r="M2219" s="16">
        <f t="shared" si="207"/>
        <v>5.8602082770625135</v>
      </c>
      <c r="N2219" s="17">
        <f t="shared" si="208"/>
        <v>0.28262086513994911</v>
      </c>
      <c r="O2219" s="17">
        <f t="shared" si="209"/>
        <v>222.14</v>
      </c>
    </row>
    <row r="2220" spans="1:15">
      <c r="A2220" s="19" t="s">
        <v>198</v>
      </c>
      <c r="B2220" s="11" t="s">
        <v>1118</v>
      </c>
      <c r="C2220" s="6" t="s">
        <v>271</v>
      </c>
      <c r="D2220" s="6">
        <v>93033</v>
      </c>
      <c r="E2220" s="6">
        <v>2592</v>
      </c>
      <c r="F2220" s="7">
        <f t="shared" si="204"/>
        <v>2.786108155170746E-2</v>
      </c>
      <c r="G2220" s="6">
        <v>35</v>
      </c>
      <c r="H2220" s="6">
        <v>7</v>
      </c>
      <c r="I2220" s="8">
        <f t="shared" si="205"/>
        <v>0.2</v>
      </c>
      <c r="J2220" s="13">
        <v>837.3</v>
      </c>
      <c r="K2220" s="13">
        <v>5485.34</v>
      </c>
      <c r="L2220" s="14">
        <f t="shared" si="206"/>
        <v>4648.04</v>
      </c>
      <c r="M2220" s="16">
        <f t="shared" si="207"/>
        <v>6.5512241729368217</v>
      </c>
      <c r="N2220" s="17">
        <f t="shared" si="208"/>
        <v>0.32303240740740741</v>
      </c>
      <c r="O2220" s="17">
        <f t="shared" si="209"/>
        <v>119.61428571428571</v>
      </c>
    </row>
    <row r="2221" spans="1:15">
      <c r="A2221" s="19" t="s">
        <v>199</v>
      </c>
      <c r="B2221" s="11" t="s">
        <v>1118</v>
      </c>
      <c r="C2221" s="6" t="s">
        <v>271</v>
      </c>
      <c r="D2221" s="6">
        <v>62654</v>
      </c>
      <c r="E2221" s="6">
        <v>1681</v>
      </c>
      <c r="F2221" s="7">
        <f t="shared" si="204"/>
        <v>2.682989114821081E-2</v>
      </c>
      <c r="G2221" s="6">
        <v>35</v>
      </c>
      <c r="H2221" s="6">
        <v>6</v>
      </c>
      <c r="I2221" s="8">
        <f t="shared" si="205"/>
        <v>0.17142857142857143</v>
      </c>
      <c r="J2221" s="13">
        <v>563.89</v>
      </c>
      <c r="K2221" s="13">
        <v>5371.63</v>
      </c>
      <c r="L2221" s="14">
        <f t="shared" si="206"/>
        <v>4807.74</v>
      </c>
      <c r="M2221" s="16">
        <f t="shared" si="207"/>
        <v>9.5260245792619127</v>
      </c>
      <c r="N2221" s="17">
        <f t="shared" si="208"/>
        <v>0.33544913741820342</v>
      </c>
      <c r="O2221" s="17">
        <f t="shared" si="209"/>
        <v>93.981666666666669</v>
      </c>
    </row>
    <row r="2222" spans="1:15">
      <c r="A2222" s="19" t="s">
        <v>200</v>
      </c>
      <c r="B2222" s="11" t="s">
        <v>1118</v>
      </c>
      <c r="C2222" s="6" t="s">
        <v>271</v>
      </c>
      <c r="D2222" s="6">
        <v>93823</v>
      </c>
      <c r="E2222" s="6">
        <v>2827</v>
      </c>
      <c r="F2222" s="7">
        <f t="shared" si="204"/>
        <v>3.0131204502094368E-2</v>
      </c>
      <c r="G2222" s="6">
        <v>35</v>
      </c>
      <c r="H2222" s="6">
        <v>4</v>
      </c>
      <c r="I2222" s="8">
        <f t="shared" si="205"/>
        <v>0.11428571428571428</v>
      </c>
      <c r="J2222" s="13">
        <v>844.41</v>
      </c>
      <c r="K2222" s="13">
        <v>1185.33</v>
      </c>
      <c r="L2222" s="14">
        <f t="shared" si="206"/>
        <v>340.91999999999996</v>
      </c>
      <c r="M2222" s="16">
        <f t="shared" si="207"/>
        <v>1.403737520872562</v>
      </c>
      <c r="N2222" s="17">
        <f t="shared" si="208"/>
        <v>0.29869472939511849</v>
      </c>
      <c r="O2222" s="17">
        <f t="shared" si="209"/>
        <v>211.10249999999999</v>
      </c>
    </row>
    <row r="2223" spans="1:15">
      <c r="A2223" s="19" t="s">
        <v>201</v>
      </c>
      <c r="B2223" s="11" t="s">
        <v>1118</v>
      </c>
      <c r="C2223" s="6" t="s">
        <v>271</v>
      </c>
      <c r="D2223" s="6">
        <v>97134</v>
      </c>
      <c r="E2223" s="6">
        <v>2640</v>
      </c>
      <c r="F2223" s="7">
        <f t="shared" si="204"/>
        <v>2.7178948668849217E-2</v>
      </c>
      <c r="G2223" s="6">
        <v>35</v>
      </c>
      <c r="H2223" s="6">
        <v>5</v>
      </c>
      <c r="I2223" s="8">
        <f t="shared" si="205"/>
        <v>0.14285714285714285</v>
      </c>
      <c r="J2223" s="13">
        <v>874.21</v>
      </c>
      <c r="K2223" s="13">
        <v>1385.24</v>
      </c>
      <c r="L2223" s="14">
        <f t="shared" si="206"/>
        <v>511.03</v>
      </c>
      <c r="M2223" s="16">
        <f t="shared" si="207"/>
        <v>1.5845620617471774</v>
      </c>
      <c r="N2223" s="17">
        <f t="shared" si="208"/>
        <v>0.33114015151515153</v>
      </c>
      <c r="O2223" s="17">
        <f t="shared" si="209"/>
        <v>174.84200000000001</v>
      </c>
    </row>
    <row r="2224" spans="1:15">
      <c r="A2224" s="19" t="s">
        <v>202</v>
      </c>
      <c r="B2224" s="11" t="s">
        <v>1118</v>
      </c>
      <c r="C2224" s="6" t="s">
        <v>271</v>
      </c>
      <c r="D2224" s="6">
        <v>72740</v>
      </c>
      <c r="E2224" s="6">
        <v>1899</v>
      </c>
      <c r="F2224" s="7">
        <f t="shared" si="204"/>
        <v>2.6106681330767115E-2</v>
      </c>
      <c r="G2224" s="6">
        <v>35</v>
      </c>
      <c r="H2224" s="6">
        <v>7</v>
      </c>
      <c r="I2224" s="8">
        <f t="shared" si="205"/>
        <v>0.2</v>
      </c>
      <c r="J2224" s="13">
        <v>654.66</v>
      </c>
      <c r="K2224" s="13">
        <v>6566.5</v>
      </c>
      <c r="L2224" s="14">
        <f t="shared" si="206"/>
        <v>5911.84</v>
      </c>
      <c r="M2224" s="16">
        <f t="shared" si="207"/>
        <v>10.030397458222589</v>
      </c>
      <c r="N2224" s="17">
        <f t="shared" si="208"/>
        <v>0.34473933649289096</v>
      </c>
      <c r="O2224" s="17">
        <f t="shared" si="209"/>
        <v>93.522857142857134</v>
      </c>
    </row>
    <row r="2225" spans="1:15">
      <c r="A2225" s="19" t="s">
        <v>203</v>
      </c>
      <c r="B2225" s="11" t="s">
        <v>1118</v>
      </c>
      <c r="C2225" s="6" t="s">
        <v>271</v>
      </c>
      <c r="D2225" s="6">
        <v>66891</v>
      </c>
      <c r="E2225" s="6">
        <v>1800</v>
      </c>
      <c r="F2225" s="7">
        <f t="shared" si="204"/>
        <v>2.6909449701753598E-2</v>
      </c>
      <c r="G2225" s="6">
        <v>35</v>
      </c>
      <c r="H2225" s="6">
        <v>4</v>
      </c>
      <c r="I2225" s="8">
        <f t="shared" si="205"/>
        <v>0.11428571428571428</v>
      </c>
      <c r="J2225" s="13">
        <v>602.02</v>
      </c>
      <c r="K2225" s="13">
        <v>0</v>
      </c>
      <c r="L2225" s="14">
        <f t="shared" si="206"/>
        <v>-602.02</v>
      </c>
      <c r="M2225" s="16">
        <f t="shared" si="207"/>
        <v>0</v>
      </c>
      <c r="N2225" s="17">
        <f t="shared" si="208"/>
        <v>0.33445555555555556</v>
      </c>
      <c r="O2225" s="17">
        <f t="shared" si="209"/>
        <v>150.505</v>
      </c>
    </row>
    <row r="2226" spans="1:15">
      <c r="A2226" s="19" t="s">
        <v>204</v>
      </c>
      <c r="B2226" s="11" t="s">
        <v>1118</v>
      </c>
      <c r="C2226" s="6" t="s">
        <v>271</v>
      </c>
      <c r="D2226" s="6">
        <v>84516</v>
      </c>
      <c r="E2226" s="6">
        <v>1888</v>
      </c>
      <c r="F2226" s="7">
        <f t="shared" si="204"/>
        <v>2.2338965403000614E-2</v>
      </c>
      <c r="G2226" s="6">
        <v>35</v>
      </c>
      <c r="H2226" s="6">
        <v>4</v>
      </c>
      <c r="I2226" s="8">
        <f t="shared" si="205"/>
        <v>0.11428571428571428</v>
      </c>
      <c r="J2226" s="13">
        <v>760.65</v>
      </c>
      <c r="K2226" s="13">
        <v>1161.51</v>
      </c>
      <c r="L2226" s="14">
        <f t="shared" si="206"/>
        <v>400.86</v>
      </c>
      <c r="M2226" s="16">
        <f t="shared" si="207"/>
        <v>1.5269966476040229</v>
      </c>
      <c r="N2226" s="17">
        <f t="shared" si="208"/>
        <v>0.40288665254237288</v>
      </c>
      <c r="O2226" s="17">
        <f t="shared" si="209"/>
        <v>190.16249999999999</v>
      </c>
    </row>
    <row r="2227" spans="1:15">
      <c r="A2227" s="19" t="s">
        <v>205</v>
      </c>
      <c r="B2227" s="11" t="s">
        <v>1118</v>
      </c>
      <c r="C2227" s="6" t="s">
        <v>271</v>
      </c>
      <c r="D2227" s="6">
        <v>82218</v>
      </c>
      <c r="E2227" s="6">
        <v>1816</v>
      </c>
      <c r="F2227" s="7">
        <f t="shared" si="204"/>
        <v>2.2087620715658372E-2</v>
      </c>
      <c r="G2227" s="6">
        <v>35</v>
      </c>
      <c r="H2227" s="6">
        <v>7</v>
      </c>
      <c r="I2227" s="8">
        <f t="shared" si="205"/>
        <v>0.2</v>
      </c>
      <c r="J2227" s="13">
        <v>739.97</v>
      </c>
      <c r="K2227" s="13">
        <v>3056.75</v>
      </c>
      <c r="L2227" s="14">
        <f t="shared" si="206"/>
        <v>2316.7799999999997</v>
      </c>
      <c r="M2227" s="16">
        <f t="shared" si="207"/>
        <v>4.1309107125964566</v>
      </c>
      <c r="N2227" s="17">
        <f t="shared" si="208"/>
        <v>0.40747246696035244</v>
      </c>
      <c r="O2227" s="17">
        <f t="shared" si="209"/>
        <v>105.71000000000001</v>
      </c>
    </row>
    <row r="2228" spans="1:15">
      <c r="A2228" s="19" t="s">
        <v>206</v>
      </c>
      <c r="B2228" s="11" t="s">
        <v>1118</v>
      </c>
      <c r="C2228" s="6" t="s">
        <v>271</v>
      </c>
      <c r="D2228" s="6">
        <v>110103</v>
      </c>
      <c r="E2228" s="6">
        <v>3116</v>
      </c>
      <c r="F2228" s="7">
        <f t="shared" si="204"/>
        <v>2.830077291263635E-2</v>
      </c>
      <c r="G2228" s="6">
        <v>35</v>
      </c>
      <c r="H2228" s="6">
        <v>8</v>
      </c>
      <c r="I2228" s="8">
        <f t="shared" si="205"/>
        <v>0.22857142857142856</v>
      </c>
      <c r="J2228" s="13">
        <v>990.93</v>
      </c>
      <c r="K2228" s="13">
        <v>4707.83</v>
      </c>
      <c r="L2228" s="14">
        <f t="shared" si="206"/>
        <v>3716.9</v>
      </c>
      <c r="M2228" s="16">
        <f t="shared" si="207"/>
        <v>4.7509208521288082</v>
      </c>
      <c r="N2228" s="17">
        <f t="shared" si="208"/>
        <v>0.31801347881899872</v>
      </c>
      <c r="O2228" s="17">
        <f t="shared" si="209"/>
        <v>123.86624999999999</v>
      </c>
    </row>
    <row r="2229" spans="1:15">
      <c r="A2229" s="19" t="s">
        <v>207</v>
      </c>
      <c r="B2229" s="11" t="s">
        <v>1118</v>
      </c>
      <c r="C2229" s="6" t="s">
        <v>271</v>
      </c>
      <c r="D2229" s="6">
        <v>66428</v>
      </c>
      <c r="E2229" s="6">
        <v>1758</v>
      </c>
      <c r="F2229" s="7">
        <f t="shared" si="204"/>
        <v>2.6464743782742217E-2</v>
      </c>
      <c r="G2229" s="6">
        <v>35</v>
      </c>
      <c r="H2229" s="6">
        <v>7</v>
      </c>
      <c r="I2229" s="8">
        <f t="shared" si="205"/>
        <v>0.2</v>
      </c>
      <c r="J2229" s="13">
        <v>597.86</v>
      </c>
      <c r="K2229" s="13">
        <v>1765.45</v>
      </c>
      <c r="L2229" s="14">
        <f t="shared" si="206"/>
        <v>1167.5900000000001</v>
      </c>
      <c r="M2229" s="16">
        <f t="shared" si="207"/>
        <v>2.9529488509015489</v>
      </c>
      <c r="N2229" s="17">
        <f t="shared" si="208"/>
        <v>0.34007963594994312</v>
      </c>
      <c r="O2229" s="17">
        <f t="shared" si="209"/>
        <v>85.408571428571435</v>
      </c>
    </row>
    <row r="2230" spans="1:15">
      <c r="A2230" s="19" t="s">
        <v>208</v>
      </c>
      <c r="B2230" s="11" t="s">
        <v>1118</v>
      </c>
      <c r="C2230" s="6" t="s">
        <v>271</v>
      </c>
      <c r="D2230" s="6">
        <v>81201</v>
      </c>
      <c r="E2230" s="6">
        <v>2053</v>
      </c>
      <c r="F2230" s="7">
        <f t="shared" si="204"/>
        <v>2.5282939865272594E-2</v>
      </c>
      <c r="G2230" s="6">
        <v>35</v>
      </c>
      <c r="H2230" s="6">
        <v>3</v>
      </c>
      <c r="I2230" s="8">
        <f t="shared" si="205"/>
        <v>8.5714285714285715E-2</v>
      </c>
      <c r="J2230" s="13">
        <v>730.81</v>
      </c>
      <c r="K2230" s="13">
        <v>3271.59</v>
      </c>
      <c r="L2230" s="14">
        <f t="shared" si="206"/>
        <v>2540.7800000000002</v>
      </c>
      <c r="M2230" s="16">
        <f t="shared" si="207"/>
        <v>4.4766628809129605</v>
      </c>
      <c r="N2230" s="17">
        <f t="shared" si="208"/>
        <v>0.3559717486604968</v>
      </c>
      <c r="O2230" s="17">
        <f t="shared" si="209"/>
        <v>243.60333333333332</v>
      </c>
    </row>
    <row r="2231" spans="1:15">
      <c r="A2231" s="19" t="s">
        <v>209</v>
      </c>
      <c r="B2231" s="11" t="s">
        <v>1118</v>
      </c>
      <c r="C2231" s="6" t="s">
        <v>271</v>
      </c>
      <c r="D2231" s="6">
        <v>79121</v>
      </c>
      <c r="E2231" s="6">
        <v>2367</v>
      </c>
      <c r="F2231" s="7">
        <f t="shared" si="204"/>
        <v>2.9916204294687884E-2</v>
      </c>
      <c r="G2231" s="6">
        <v>35</v>
      </c>
      <c r="H2231" s="6">
        <v>6</v>
      </c>
      <c r="I2231" s="8">
        <f t="shared" si="205"/>
        <v>0.17142857142857143</v>
      </c>
      <c r="J2231" s="13">
        <v>712.09</v>
      </c>
      <c r="K2231" s="13">
        <v>1761.3</v>
      </c>
      <c r="L2231" s="14">
        <f t="shared" si="206"/>
        <v>1049.21</v>
      </c>
      <c r="M2231" s="16">
        <f t="shared" si="207"/>
        <v>2.4734233032341417</v>
      </c>
      <c r="N2231" s="17">
        <f t="shared" si="208"/>
        <v>0.30084072665821715</v>
      </c>
      <c r="O2231" s="17">
        <f t="shared" si="209"/>
        <v>118.68166666666667</v>
      </c>
    </row>
    <row r="2232" spans="1:15">
      <c r="A2232" s="19" t="s">
        <v>210</v>
      </c>
      <c r="B2232" s="11" t="s">
        <v>1118</v>
      </c>
      <c r="C2232" s="6" t="s">
        <v>271</v>
      </c>
      <c r="D2232" s="6">
        <v>109968</v>
      </c>
      <c r="E2232" s="6">
        <v>2728</v>
      </c>
      <c r="F2232" s="7">
        <f t="shared" si="204"/>
        <v>2.4807216644842135E-2</v>
      </c>
      <c r="G2232" s="6">
        <v>35</v>
      </c>
      <c r="H2232" s="6">
        <v>6</v>
      </c>
      <c r="I2232" s="8">
        <f t="shared" si="205"/>
        <v>0.17142857142857143</v>
      </c>
      <c r="J2232" s="13">
        <v>989.72</v>
      </c>
      <c r="K2232" s="13">
        <v>921.78</v>
      </c>
      <c r="L2232" s="14">
        <f t="shared" si="206"/>
        <v>-67.940000000000055</v>
      </c>
      <c r="M2232" s="16">
        <f t="shared" si="207"/>
        <v>0.9313543224346279</v>
      </c>
      <c r="N2232" s="17">
        <f t="shared" si="208"/>
        <v>0.36280058651026392</v>
      </c>
      <c r="O2232" s="17">
        <f t="shared" si="209"/>
        <v>164.95333333333335</v>
      </c>
    </row>
    <row r="2233" spans="1:15">
      <c r="A2233" s="19" t="s">
        <v>211</v>
      </c>
      <c r="B2233" s="11" t="s">
        <v>1118</v>
      </c>
      <c r="C2233" s="6" t="s">
        <v>271</v>
      </c>
      <c r="D2233" s="6">
        <v>75206</v>
      </c>
      <c r="E2233" s="6">
        <v>1533</v>
      </c>
      <c r="F2233" s="7">
        <f t="shared" si="204"/>
        <v>2.0384011913943036E-2</v>
      </c>
      <c r="G2233" s="6">
        <v>35</v>
      </c>
      <c r="H2233" s="6">
        <v>6</v>
      </c>
      <c r="I2233" s="8">
        <f t="shared" si="205"/>
        <v>0.17142857142857143</v>
      </c>
      <c r="J2233" s="13">
        <v>676.86</v>
      </c>
      <c r="K2233" s="13">
        <v>1663.18</v>
      </c>
      <c r="L2233" s="14">
        <f t="shared" si="206"/>
        <v>986.32</v>
      </c>
      <c r="M2233" s="16">
        <f t="shared" si="207"/>
        <v>2.4571994208551251</v>
      </c>
      <c r="N2233" s="17">
        <f t="shared" si="208"/>
        <v>0.44152641878669274</v>
      </c>
      <c r="O2233" s="17">
        <f t="shared" si="209"/>
        <v>112.81</v>
      </c>
    </row>
    <row r="2234" spans="1:15">
      <c r="A2234" s="19" t="s">
        <v>212</v>
      </c>
      <c r="B2234" s="11" t="s">
        <v>1118</v>
      </c>
      <c r="C2234" s="6" t="s">
        <v>271</v>
      </c>
      <c r="D2234" s="6">
        <v>88395</v>
      </c>
      <c r="E2234" s="6">
        <v>1824</v>
      </c>
      <c r="F2234" s="7">
        <f t="shared" si="204"/>
        <v>2.0634651281181061E-2</v>
      </c>
      <c r="G2234" s="6">
        <v>35</v>
      </c>
      <c r="H2234" s="6">
        <v>8</v>
      </c>
      <c r="I2234" s="8">
        <f t="shared" si="205"/>
        <v>0.22857142857142856</v>
      </c>
      <c r="J2234" s="13">
        <v>795.56</v>
      </c>
      <c r="K2234" s="13">
        <v>1802.5</v>
      </c>
      <c r="L2234" s="14">
        <f t="shared" si="206"/>
        <v>1006.94</v>
      </c>
      <c r="M2234" s="16">
        <f t="shared" si="207"/>
        <v>2.2656996329629444</v>
      </c>
      <c r="N2234" s="17">
        <f t="shared" si="208"/>
        <v>0.43616228070175433</v>
      </c>
      <c r="O2234" s="17">
        <f t="shared" si="209"/>
        <v>99.444999999999993</v>
      </c>
    </row>
    <row r="2235" spans="1:15">
      <c r="A2235" s="19" t="s">
        <v>213</v>
      </c>
      <c r="B2235" s="11" t="s">
        <v>1118</v>
      </c>
      <c r="C2235" s="6" t="s">
        <v>271</v>
      </c>
      <c r="D2235" s="6">
        <v>97286</v>
      </c>
      <c r="E2235" s="6">
        <v>3094</v>
      </c>
      <c r="F2235" s="7">
        <f t="shared" si="204"/>
        <v>3.1803137142034824E-2</v>
      </c>
      <c r="G2235" s="6">
        <v>35</v>
      </c>
      <c r="H2235" s="6">
        <v>6</v>
      </c>
      <c r="I2235" s="8">
        <f t="shared" si="205"/>
        <v>0.17142857142857143</v>
      </c>
      <c r="J2235" s="13">
        <v>875.58</v>
      </c>
      <c r="K2235" s="13">
        <v>5053.21</v>
      </c>
      <c r="L2235" s="14">
        <f t="shared" si="206"/>
        <v>4177.63</v>
      </c>
      <c r="M2235" s="16">
        <f t="shared" si="207"/>
        <v>5.7712716142442719</v>
      </c>
      <c r="N2235" s="17">
        <f t="shared" si="208"/>
        <v>0.28299288946347773</v>
      </c>
      <c r="O2235" s="17">
        <f t="shared" si="209"/>
        <v>145.93</v>
      </c>
    </row>
    <row r="2236" spans="1:15">
      <c r="A2236" s="19" t="s">
        <v>214</v>
      </c>
      <c r="B2236" s="11" t="s">
        <v>1118</v>
      </c>
      <c r="C2236" s="6" t="s">
        <v>271</v>
      </c>
      <c r="D2236" s="6">
        <v>78324</v>
      </c>
      <c r="E2236" s="6">
        <v>1634</v>
      </c>
      <c r="F2236" s="7">
        <f t="shared" si="204"/>
        <v>2.0862060160359533E-2</v>
      </c>
      <c r="G2236" s="6">
        <v>35</v>
      </c>
      <c r="H2236" s="6">
        <v>7</v>
      </c>
      <c r="I2236" s="8">
        <f t="shared" si="205"/>
        <v>0.2</v>
      </c>
      <c r="J2236" s="13">
        <v>704.92</v>
      </c>
      <c r="K2236" s="13">
        <v>4573</v>
      </c>
      <c r="L2236" s="14">
        <f t="shared" si="206"/>
        <v>3868.08</v>
      </c>
      <c r="M2236" s="16">
        <f t="shared" si="207"/>
        <v>6.487260965783352</v>
      </c>
      <c r="N2236" s="17">
        <f t="shared" si="208"/>
        <v>0.43140758873929008</v>
      </c>
      <c r="O2236" s="17">
        <f t="shared" si="209"/>
        <v>100.70285714285714</v>
      </c>
    </row>
    <row r="2237" spans="1:15">
      <c r="A2237" s="19" t="s">
        <v>215</v>
      </c>
      <c r="B2237" s="11" t="s">
        <v>1118</v>
      </c>
      <c r="C2237" s="6" t="s">
        <v>271</v>
      </c>
      <c r="D2237" s="6">
        <v>78733</v>
      </c>
      <c r="E2237" s="6">
        <v>1410</v>
      </c>
      <c r="F2237" s="7">
        <f t="shared" si="204"/>
        <v>1.7908627894275591E-2</v>
      </c>
      <c r="G2237" s="6">
        <v>35</v>
      </c>
      <c r="H2237" s="6">
        <v>2</v>
      </c>
      <c r="I2237" s="8">
        <f t="shared" si="205"/>
        <v>5.7142857142857141E-2</v>
      </c>
      <c r="J2237" s="13">
        <v>708.6</v>
      </c>
      <c r="K2237" s="13">
        <v>2913.8</v>
      </c>
      <c r="L2237" s="14">
        <f t="shared" si="206"/>
        <v>2205.2000000000003</v>
      </c>
      <c r="M2237" s="16">
        <f t="shared" si="207"/>
        <v>4.1120519333897825</v>
      </c>
      <c r="N2237" s="17">
        <f t="shared" si="208"/>
        <v>0.50255319148936173</v>
      </c>
      <c r="O2237" s="17">
        <f t="shared" si="209"/>
        <v>354.3</v>
      </c>
    </row>
    <row r="2238" spans="1:15">
      <c r="A2238" s="19" t="s">
        <v>216</v>
      </c>
      <c r="B2238" s="11" t="s">
        <v>1118</v>
      </c>
      <c r="C2238" s="6" t="s">
        <v>271</v>
      </c>
      <c r="D2238" s="6">
        <v>89311</v>
      </c>
      <c r="E2238" s="6">
        <v>2892</v>
      </c>
      <c r="F2238" s="7">
        <f t="shared" si="204"/>
        <v>3.2381229635767152E-2</v>
      </c>
      <c r="G2238" s="6">
        <v>35</v>
      </c>
      <c r="H2238" s="6">
        <v>3</v>
      </c>
      <c r="I2238" s="8">
        <f t="shared" si="205"/>
        <v>8.5714285714285715E-2</v>
      </c>
      <c r="J2238" s="13">
        <v>803.8</v>
      </c>
      <c r="K2238" s="13">
        <v>177.24</v>
      </c>
      <c r="L2238" s="14">
        <f t="shared" si="206"/>
        <v>-626.55999999999995</v>
      </c>
      <c r="M2238" s="16">
        <f t="shared" si="207"/>
        <v>0.2205026125901966</v>
      </c>
      <c r="N2238" s="17">
        <f t="shared" si="208"/>
        <v>0.27793914246196405</v>
      </c>
      <c r="O2238" s="17">
        <f t="shared" si="209"/>
        <v>267.93333333333334</v>
      </c>
    </row>
    <row r="2239" spans="1:15">
      <c r="A2239" s="19" t="s">
        <v>217</v>
      </c>
      <c r="B2239" s="11" t="s">
        <v>1118</v>
      </c>
      <c r="C2239" s="6" t="s">
        <v>271</v>
      </c>
      <c r="D2239" s="6">
        <v>60418</v>
      </c>
      <c r="E2239" s="6">
        <v>1294</v>
      </c>
      <c r="F2239" s="7">
        <f t="shared" si="204"/>
        <v>2.1417458373332452E-2</v>
      </c>
      <c r="G2239" s="6">
        <v>35</v>
      </c>
      <c r="H2239" s="6">
        <v>4</v>
      </c>
      <c r="I2239" s="8">
        <f t="shared" si="205"/>
        <v>0.11428571428571428</v>
      </c>
      <c r="J2239" s="13">
        <v>543.77</v>
      </c>
      <c r="K2239" s="13">
        <v>1922.08</v>
      </c>
      <c r="L2239" s="14">
        <f t="shared" si="206"/>
        <v>1378.31</v>
      </c>
      <c r="M2239" s="16">
        <f t="shared" si="207"/>
        <v>3.5347297570664069</v>
      </c>
      <c r="N2239" s="17">
        <f t="shared" si="208"/>
        <v>0.42022411128284387</v>
      </c>
      <c r="O2239" s="17">
        <f t="shared" si="209"/>
        <v>135.9425</v>
      </c>
    </row>
    <row r="2240" spans="1:15">
      <c r="A2240" s="19" t="s">
        <v>219</v>
      </c>
      <c r="B2240" s="11" t="s">
        <v>1118</v>
      </c>
      <c r="C2240" s="6" t="s">
        <v>271</v>
      </c>
      <c r="D2240" s="6">
        <v>88846</v>
      </c>
      <c r="E2240" s="6">
        <v>2135</v>
      </c>
      <c r="F2240" s="7">
        <f t="shared" si="204"/>
        <v>2.4030344641289423E-2</v>
      </c>
      <c r="G2240" s="6">
        <v>35</v>
      </c>
      <c r="H2240" s="6">
        <v>6</v>
      </c>
      <c r="I2240" s="8">
        <f t="shared" si="205"/>
        <v>0.17142857142857143</v>
      </c>
      <c r="J2240" s="13">
        <v>799.62</v>
      </c>
      <c r="K2240" s="13">
        <v>1245.7</v>
      </c>
      <c r="L2240" s="14">
        <f t="shared" si="206"/>
        <v>446.08000000000004</v>
      </c>
      <c r="M2240" s="16">
        <f t="shared" si="207"/>
        <v>1.5578649858682876</v>
      </c>
      <c r="N2240" s="17">
        <f t="shared" si="208"/>
        <v>0.37452927400468383</v>
      </c>
      <c r="O2240" s="17">
        <f t="shared" si="209"/>
        <v>133.27000000000001</v>
      </c>
    </row>
    <row r="2241" spans="1:15">
      <c r="A2241" s="19" t="s">
        <v>220</v>
      </c>
      <c r="B2241" s="11" t="s">
        <v>1118</v>
      </c>
      <c r="C2241" s="6" t="s">
        <v>271</v>
      </c>
      <c r="D2241" s="6">
        <v>94527</v>
      </c>
      <c r="E2241" s="6">
        <v>2788</v>
      </c>
      <c r="F2241" s="7">
        <f t="shared" si="204"/>
        <v>2.9494218583050347E-2</v>
      </c>
      <c r="G2241" s="6">
        <v>35</v>
      </c>
      <c r="H2241" s="6">
        <v>3</v>
      </c>
      <c r="I2241" s="8">
        <f t="shared" si="205"/>
        <v>8.5714285714285715E-2</v>
      </c>
      <c r="J2241" s="13">
        <v>850.75</v>
      </c>
      <c r="K2241" s="13">
        <v>1409.09</v>
      </c>
      <c r="L2241" s="14">
        <f t="shared" si="206"/>
        <v>558.33999999999992</v>
      </c>
      <c r="M2241" s="16">
        <f t="shared" si="207"/>
        <v>1.6562915074933882</v>
      </c>
      <c r="N2241" s="17">
        <f t="shared" si="208"/>
        <v>0.30514705882352944</v>
      </c>
      <c r="O2241" s="17">
        <f t="shared" si="209"/>
        <v>283.58333333333331</v>
      </c>
    </row>
    <row r="2242" spans="1:15">
      <c r="A2242" s="19" t="s">
        <v>221</v>
      </c>
      <c r="B2242" s="11" t="s">
        <v>1118</v>
      </c>
      <c r="C2242" s="6" t="s">
        <v>271</v>
      </c>
      <c r="D2242" s="6">
        <v>111387</v>
      </c>
      <c r="E2242" s="6">
        <v>2531</v>
      </c>
      <c r="F2242" s="7">
        <f t="shared" ref="F2242:F2305" si="210">E2242/D2242</f>
        <v>2.2722579834271502E-2</v>
      </c>
      <c r="G2242" s="6">
        <v>35</v>
      </c>
      <c r="H2242" s="6">
        <v>4</v>
      </c>
      <c r="I2242" s="8">
        <f t="shared" ref="I2242:I2305" si="211">H2242/G2242</f>
        <v>0.11428571428571428</v>
      </c>
      <c r="J2242" s="13">
        <v>1002.49</v>
      </c>
      <c r="K2242" s="13">
        <v>4205.28</v>
      </c>
      <c r="L2242" s="14">
        <f t="shared" si="206"/>
        <v>3202.79</v>
      </c>
      <c r="M2242" s="16">
        <f t="shared" si="207"/>
        <v>4.1948348611956225</v>
      </c>
      <c r="N2242" s="17">
        <f t="shared" si="208"/>
        <v>0.39608455156064798</v>
      </c>
      <c r="O2242" s="17">
        <f t="shared" si="209"/>
        <v>250.6225</v>
      </c>
    </row>
    <row r="2243" spans="1:15">
      <c r="A2243" s="19" t="s">
        <v>222</v>
      </c>
      <c r="B2243" s="11" t="s">
        <v>1118</v>
      </c>
      <c r="C2243" s="6" t="s">
        <v>271</v>
      </c>
      <c r="D2243" s="6">
        <v>66897</v>
      </c>
      <c r="E2243" s="6">
        <v>1273</v>
      </c>
      <c r="F2243" s="7">
        <f t="shared" si="210"/>
        <v>1.9029253927679866E-2</v>
      </c>
      <c r="G2243" s="6">
        <v>35</v>
      </c>
      <c r="H2243" s="6">
        <v>4</v>
      </c>
      <c r="I2243" s="8">
        <f t="shared" si="211"/>
        <v>0.11428571428571428</v>
      </c>
      <c r="J2243" s="13">
        <v>602.08000000000004</v>
      </c>
      <c r="K2243" s="13">
        <v>0</v>
      </c>
      <c r="L2243" s="14">
        <f t="shared" ref="L2243:L2306" si="212">K2243-J2243</f>
        <v>-602.08000000000004</v>
      </c>
      <c r="M2243" s="16">
        <f t="shared" ref="M2243:M2306" si="213">IFERROR(K2243/J2243,0)</f>
        <v>0</v>
      </c>
      <c r="N2243" s="17">
        <f t="shared" ref="N2243:N2306" si="214">J2243/E2243</f>
        <v>0.47296150824823258</v>
      </c>
      <c r="O2243" s="17">
        <f t="shared" ref="O2243:O2306" si="215">IFERROR(J2243/H2243,0)</f>
        <v>150.52000000000001</v>
      </c>
    </row>
    <row r="2244" spans="1:15">
      <c r="A2244" s="19" t="s">
        <v>223</v>
      </c>
      <c r="B2244" s="11" t="s">
        <v>1118</v>
      </c>
      <c r="C2244" s="6" t="s">
        <v>271</v>
      </c>
      <c r="D2244" s="6">
        <v>75845</v>
      </c>
      <c r="E2244" s="6">
        <v>2375</v>
      </c>
      <c r="F2244" s="7">
        <f t="shared" si="210"/>
        <v>3.1313863801173444E-2</v>
      </c>
      <c r="G2244" s="6">
        <v>35</v>
      </c>
      <c r="H2244" s="6">
        <v>3</v>
      </c>
      <c r="I2244" s="8">
        <f t="shared" si="211"/>
        <v>8.5714285714285715E-2</v>
      </c>
      <c r="J2244" s="13">
        <v>682.61</v>
      </c>
      <c r="K2244" s="13">
        <v>500.62</v>
      </c>
      <c r="L2244" s="14">
        <f t="shared" si="212"/>
        <v>-181.99</v>
      </c>
      <c r="M2244" s="16">
        <f t="shared" si="213"/>
        <v>0.73339095530390708</v>
      </c>
      <c r="N2244" s="17">
        <f t="shared" si="214"/>
        <v>0.28741473684210528</v>
      </c>
      <c r="O2244" s="17">
        <f t="shared" si="215"/>
        <v>227.53666666666666</v>
      </c>
    </row>
    <row r="2245" spans="1:15">
      <c r="A2245" s="19" t="s">
        <v>224</v>
      </c>
      <c r="B2245" s="11" t="s">
        <v>1118</v>
      </c>
      <c r="C2245" s="6" t="s">
        <v>271</v>
      </c>
      <c r="D2245" s="6">
        <v>81836</v>
      </c>
      <c r="E2245" s="6">
        <v>2524</v>
      </c>
      <c r="F2245" s="7">
        <f t="shared" si="210"/>
        <v>3.0842172149176401E-2</v>
      </c>
      <c r="G2245" s="6">
        <v>35</v>
      </c>
      <c r="H2245" s="6">
        <v>7</v>
      </c>
      <c r="I2245" s="8">
        <f t="shared" si="211"/>
        <v>0.2</v>
      </c>
      <c r="J2245" s="13">
        <v>736.53</v>
      </c>
      <c r="K2245" s="13">
        <v>6214.79</v>
      </c>
      <c r="L2245" s="14">
        <f t="shared" si="212"/>
        <v>5478.26</v>
      </c>
      <c r="M2245" s="16">
        <f t="shared" si="213"/>
        <v>8.437931924022104</v>
      </c>
      <c r="N2245" s="17">
        <f t="shared" si="214"/>
        <v>0.291810618066561</v>
      </c>
      <c r="O2245" s="17">
        <f t="shared" si="215"/>
        <v>105.21857142857142</v>
      </c>
    </row>
    <row r="2246" spans="1:15">
      <c r="A2246" s="19" t="s">
        <v>225</v>
      </c>
      <c r="B2246" s="11" t="s">
        <v>1118</v>
      </c>
      <c r="C2246" s="6" t="s">
        <v>271</v>
      </c>
      <c r="D2246" s="6">
        <v>105288</v>
      </c>
      <c r="E2246" s="6">
        <v>3258</v>
      </c>
      <c r="F2246" s="7">
        <f t="shared" si="210"/>
        <v>3.0943697287440165E-2</v>
      </c>
      <c r="G2246" s="6">
        <v>35</v>
      </c>
      <c r="H2246" s="6">
        <v>2</v>
      </c>
      <c r="I2246" s="8">
        <f t="shared" si="211"/>
        <v>5.7142857142857141E-2</v>
      </c>
      <c r="J2246" s="13">
        <v>947.6</v>
      </c>
      <c r="K2246" s="13">
        <v>0</v>
      </c>
      <c r="L2246" s="14">
        <f t="shared" si="212"/>
        <v>-947.6</v>
      </c>
      <c r="M2246" s="16">
        <f t="shared" si="213"/>
        <v>0</v>
      </c>
      <c r="N2246" s="17">
        <f t="shared" si="214"/>
        <v>0.29085328422344997</v>
      </c>
      <c r="O2246" s="17">
        <f t="shared" si="215"/>
        <v>473.8</v>
      </c>
    </row>
    <row r="2247" spans="1:15">
      <c r="A2247" s="19" t="s">
        <v>226</v>
      </c>
      <c r="B2247" s="11" t="s">
        <v>1118</v>
      </c>
      <c r="C2247" s="6" t="s">
        <v>271</v>
      </c>
      <c r="D2247" s="6">
        <v>88704</v>
      </c>
      <c r="E2247" s="6">
        <v>1993</v>
      </c>
      <c r="F2247" s="7">
        <f t="shared" si="210"/>
        <v>2.2467983405483404E-2</v>
      </c>
      <c r="G2247" s="6">
        <v>35</v>
      </c>
      <c r="H2247" s="6">
        <v>8</v>
      </c>
      <c r="I2247" s="8">
        <f t="shared" si="211"/>
        <v>0.22857142857142856</v>
      </c>
      <c r="J2247" s="13">
        <v>798.34</v>
      </c>
      <c r="K2247" s="13">
        <v>2010.94</v>
      </c>
      <c r="L2247" s="14">
        <f t="shared" si="212"/>
        <v>1212.5999999999999</v>
      </c>
      <c r="M2247" s="16">
        <f t="shared" si="213"/>
        <v>2.5189017210712228</v>
      </c>
      <c r="N2247" s="17">
        <f t="shared" si="214"/>
        <v>0.40057200200702459</v>
      </c>
      <c r="O2247" s="17">
        <f t="shared" si="215"/>
        <v>99.792500000000004</v>
      </c>
    </row>
    <row r="2248" spans="1:15">
      <c r="A2248" s="19" t="s">
        <v>227</v>
      </c>
      <c r="B2248" s="11" t="s">
        <v>1118</v>
      </c>
      <c r="C2248" s="6" t="s">
        <v>271</v>
      </c>
      <c r="D2248" s="6">
        <v>83440</v>
      </c>
      <c r="E2248" s="6">
        <v>2223</v>
      </c>
      <c r="F2248" s="7">
        <f t="shared" si="210"/>
        <v>2.6641898370086289E-2</v>
      </c>
      <c r="G2248" s="6">
        <v>35</v>
      </c>
      <c r="H2248" s="6">
        <v>4</v>
      </c>
      <c r="I2248" s="8">
        <f t="shared" si="211"/>
        <v>0.11428571428571428</v>
      </c>
      <c r="J2248" s="13">
        <v>750.96</v>
      </c>
      <c r="K2248" s="13">
        <v>2084.14</v>
      </c>
      <c r="L2248" s="14">
        <f t="shared" si="212"/>
        <v>1333.1799999999998</v>
      </c>
      <c r="M2248" s="16">
        <f t="shared" si="213"/>
        <v>2.7753009481197397</v>
      </c>
      <c r="N2248" s="17">
        <f t="shared" si="214"/>
        <v>0.33781376518218625</v>
      </c>
      <c r="O2248" s="17">
        <f t="shared" si="215"/>
        <v>187.74</v>
      </c>
    </row>
    <row r="2249" spans="1:15">
      <c r="A2249" s="19" t="s">
        <v>228</v>
      </c>
      <c r="B2249" s="11" t="s">
        <v>1118</v>
      </c>
      <c r="C2249" s="6" t="s">
        <v>271</v>
      </c>
      <c r="D2249" s="6">
        <v>82678</v>
      </c>
      <c r="E2249" s="6">
        <v>2256</v>
      </c>
      <c r="F2249" s="7">
        <f t="shared" si="210"/>
        <v>2.7286581678318295E-2</v>
      </c>
      <c r="G2249" s="6">
        <v>35</v>
      </c>
      <c r="H2249" s="6">
        <v>3</v>
      </c>
      <c r="I2249" s="8">
        <f t="shared" si="211"/>
        <v>8.5714285714285715E-2</v>
      </c>
      <c r="J2249" s="13">
        <v>744.11</v>
      </c>
      <c r="K2249" s="13">
        <v>2460.83</v>
      </c>
      <c r="L2249" s="14">
        <f t="shared" si="212"/>
        <v>1716.7199999999998</v>
      </c>
      <c r="M2249" s="16">
        <f t="shared" si="213"/>
        <v>3.3070782545591375</v>
      </c>
      <c r="N2249" s="17">
        <f t="shared" si="214"/>
        <v>0.32983599290780141</v>
      </c>
      <c r="O2249" s="17">
        <f t="shared" si="215"/>
        <v>248.03666666666666</v>
      </c>
    </row>
    <row r="2250" spans="1:15">
      <c r="A2250" s="19" t="s">
        <v>229</v>
      </c>
      <c r="B2250" s="11" t="s">
        <v>1118</v>
      </c>
      <c r="C2250" s="6" t="s">
        <v>271</v>
      </c>
      <c r="D2250" s="6">
        <v>99742</v>
      </c>
      <c r="E2250" s="6">
        <v>2085</v>
      </c>
      <c r="F2250" s="7">
        <f t="shared" si="210"/>
        <v>2.090393214493393E-2</v>
      </c>
      <c r="G2250" s="6">
        <v>35</v>
      </c>
      <c r="H2250" s="6">
        <v>7</v>
      </c>
      <c r="I2250" s="8">
        <f t="shared" si="211"/>
        <v>0.2</v>
      </c>
      <c r="J2250" s="13">
        <v>897.68</v>
      </c>
      <c r="K2250" s="13">
        <v>5554.44</v>
      </c>
      <c r="L2250" s="14">
        <f t="shared" si="212"/>
        <v>4656.7599999999993</v>
      </c>
      <c r="M2250" s="16">
        <f t="shared" si="213"/>
        <v>6.1875501292219948</v>
      </c>
      <c r="N2250" s="17">
        <f t="shared" si="214"/>
        <v>0.43054196642685849</v>
      </c>
      <c r="O2250" s="17">
        <f t="shared" si="215"/>
        <v>128.23999999999998</v>
      </c>
    </row>
    <row r="2251" spans="1:15">
      <c r="A2251" s="19" t="s">
        <v>230</v>
      </c>
      <c r="B2251" s="11" t="s">
        <v>1118</v>
      </c>
      <c r="C2251" s="6" t="s">
        <v>271</v>
      </c>
      <c r="D2251" s="6">
        <v>77720</v>
      </c>
      <c r="E2251" s="6">
        <v>1583</v>
      </c>
      <c r="F2251" s="7">
        <f t="shared" si="210"/>
        <v>2.0367987647967063E-2</v>
      </c>
      <c r="G2251" s="6">
        <v>35</v>
      </c>
      <c r="H2251" s="6">
        <v>6</v>
      </c>
      <c r="I2251" s="8">
        <f t="shared" si="211"/>
        <v>0.17142857142857143</v>
      </c>
      <c r="J2251" s="13">
        <v>699.48</v>
      </c>
      <c r="K2251" s="13">
        <v>3098.84</v>
      </c>
      <c r="L2251" s="14">
        <f t="shared" si="212"/>
        <v>2399.36</v>
      </c>
      <c r="M2251" s="16">
        <f t="shared" si="213"/>
        <v>4.4302052953622688</v>
      </c>
      <c r="N2251" s="17">
        <f t="shared" si="214"/>
        <v>0.44186986734049277</v>
      </c>
      <c r="O2251" s="17">
        <f t="shared" si="215"/>
        <v>116.58</v>
      </c>
    </row>
    <row r="2252" spans="1:15">
      <c r="A2252" s="19" t="s">
        <v>231</v>
      </c>
      <c r="B2252" s="11" t="s">
        <v>1118</v>
      </c>
      <c r="C2252" s="6" t="s">
        <v>271</v>
      </c>
      <c r="D2252" s="6">
        <v>67522</v>
      </c>
      <c r="E2252" s="6">
        <v>1944</v>
      </c>
      <c r="F2252" s="7">
        <f t="shared" si="210"/>
        <v>2.879061639169456E-2</v>
      </c>
      <c r="G2252" s="6">
        <v>35</v>
      </c>
      <c r="H2252" s="6">
        <v>6</v>
      </c>
      <c r="I2252" s="8">
        <f t="shared" si="211"/>
        <v>0.17142857142857143</v>
      </c>
      <c r="J2252" s="13">
        <v>607.70000000000005</v>
      </c>
      <c r="K2252" s="13">
        <v>1926.55</v>
      </c>
      <c r="L2252" s="14">
        <f t="shared" si="212"/>
        <v>1318.85</v>
      </c>
      <c r="M2252" s="16">
        <f t="shared" si="213"/>
        <v>3.1702320223794631</v>
      </c>
      <c r="N2252" s="17">
        <f t="shared" si="214"/>
        <v>0.31260288065843622</v>
      </c>
      <c r="O2252" s="17">
        <f t="shared" si="215"/>
        <v>101.28333333333335</v>
      </c>
    </row>
    <row r="2253" spans="1:15">
      <c r="A2253" s="19" t="s">
        <v>232</v>
      </c>
      <c r="B2253" s="11" t="s">
        <v>1118</v>
      </c>
      <c r="C2253" s="6" t="s">
        <v>271</v>
      </c>
      <c r="D2253" s="6">
        <v>69186</v>
      </c>
      <c r="E2253" s="6">
        <v>1443</v>
      </c>
      <c r="F2253" s="7">
        <f t="shared" si="210"/>
        <v>2.0856820744081173E-2</v>
      </c>
      <c r="G2253" s="6">
        <v>35</v>
      </c>
      <c r="H2253" s="6">
        <v>5</v>
      </c>
      <c r="I2253" s="8">
        <f t="shared" si="211"/>
        <v>0.14285714285714285</v>
      </c>
      <c r="J2253" s="13">
        <v>622.67999999999995</v>
      </c>
      <c r="K2253" s="13">
        <v>1264.75</v>
      </c>
      <c r="L2253" s="14">
        <f t="shared" si="212"/>
        <v>642.07000000000005</v>
      </c>
      <c r="M2253" s="16">
        <f t="shared" si="213"/>
        <v>2.0311395901586691</v>
      </c>
      <c r="N2253" s="17">
        <f t="shared" si="214"/>
        <v>0.43151767151767151</v>
      </c>
      <c r="O2253" s="17">
        <f t="shared" si="215"/>
        <v>124.53599999999999</v>
      </c>
    </row>
    <row r="2254" spans="1:15">
      <c r="A2254" s="19" t="s">
        <v>233</v>
      </c>
      <c r="B2254" s="11" t="s">
        <v>1118</v>
      </c>
      <c r="C2254" s="6" t="s">
        <v>271</v>
      </c>
      <c r="D2254" s="6">
        <v>85902</v>
      </c>
      <c r="E2254" s="6">
        <v>1523</v>
      </c>
      <c r="F2254" s="7">
        <f t="shared" si="210"/>
        <v>1.7729505715815698E-2</v>
      </c>
      <c r="G2254" s="6">
        <v>35</v>
      </c>
      <c r="H2254" s="6">
        <v>3</v>
      </c>
      <c r="I2254" s="8">
        <f t="shared" si="211"/>
        <v>8.5714285714285715E-2</v>
      </c>
      <c r="J2254" s="13">
        <v>773.12</v>
      </c>
      <c r="K2254" s="13">
        <v>150.19</v>
      </c>
      <c r="L2254" s="14">
        <f t="shared" si="212"/>
        <v>-622.93000000000006</v>
      </c>
      <c r="M2254" s="16">
        <f t="shared" si="213"/>
        <v>0.19426479718543047</v>
      </c>
      <c r="N2254" s="17">
        <f t="shared" si="214"/>
        <v>0.50762967826657912</v>
      </c>
      <c r="O2254" s="17">
        <f t="shared" si="215"/>
        <v>257.70666666666665</v>
      </c>
    </row>
    <row r="2255" spans="1:15">
      <c r="A2255" s="19" t="s">
        <v>234</v>
      </c>
      <c r="B2255" s="11" t="s">
        <v>1118</v>
      </c>
      <c r="C2255" s="6" t="s">
        <v>271</v>
      </c>
      <c r="D2255" s="6">
        <v>79252</v>
      </c>
      <c r="E2255" s="6">
        <v>1787</v>
      </c>
      <c r="F2255" s="7">
        <f t="shared" si="210"/>
        <v>2.2548326856104577E-2</v>
      </c>
      <c r="G2255" s="6">
        <v>35</v>
      </c>
      <c r="H2255" s="6">
        <v>4</v>
      </c>
      <c r="I2255" s="8">
        <f t="shared" si="211"/>
        <v>0.11428571428571428</v>
      </c>
      <c r="J2255" s="13">
        <v>713.27</v>
      </c>
      <c r="K2255" s="13">
        <v>2148.9899999999998</v>
      </c>
      <c r="L2255" s="14">
        <f t="shared" si="212"/>
        <v>1435.7199999999998</v>
      </c>
      <c r="M2255" s="16">
        <f t="shared" si="213"/>
        <v>3.0128703015688307</v>
      </c>
      <c r="N2255" s="17">
        <f t="shared" si="214"/>
        <v>0.39914381645215447</v>
      </c>
      <c r="O2255" s="17">
        <f t="shared" si="215"/>
        <v>178.3175</v>
      </c>
    </row>
    <row r="2256" spans="1:15">
      <c r="A2256" s="19" t="s">
        <v>235</v>
      </c>
      <c r="B2256" s="11" t="s">
        <v>1118</v>
      </c>
      <c r="C2256" s="6" t="s">
        <v>271</v>
      </c>
      <c r="D2256" s="6">
        <v>90598</v>
      </c>
      <c r="E2256" s="6">
        <v>2433</v>
      </c>
      <c r="F2256" s="7">
        <f t="shared" si="210"/>
        <v>2.6854897459105059E-2</v>
      </c>
      <c r="G2256" s="6">
        <v>35</v>
      </c>
      <c r="H2256" s="6">
        <v>6</v>
      </c>
      <c r="I2256" s="8">
        <f t="shared" si="211"/>
        <v>0.17142857142857143</v>
      </c>
      <c r="J2256" s="13">
        <v>815.39</v>
      </c>
      <c r="K2256" s="13">
        <v>3433.8</v>
      </c>
      <c r="L2256" s="14">
        <f t="shared" si="212"/>
        <v>2618.4100000000003</v>
      </c>
      <c r="M2256" s="16">
        <f t="shared" si="213"/>
        <v>4.2112363408920883</v>
      </c>
      <c r="N2256" s="17">
        <f t="shared" si="214"/>
        <v>0.33513769009453348</v>
      </c>
      <c r="O2256" s="17">
        <f t="shared" si="215"/>
        <v>135.89833333333334</v>
      </c>
    </row>
    <row r="2257" spans="1:15">
      <c r="A2257" s="19" t="s">
        <v>236</v>
      </c>
      <c r="B2257" s="11" t="s">
        <v>1118</v>
      </c>
      <c r="C2257" s="6" t="s">
        <v>271</v>
      </c>
      <c r="D2257" s="6">
        <v>69071</v>
      </c>
      <c r="E2257" s="6">
        <v>1563</v>
      </c>
      <c r="F2257" s="7">
        <f t="shared" si="210"/>
        <v>2.2628889114099986E-2</v>
      </c>
      <c r="G2257" s="6">
        <v>35</v>
      </c>
      <c r="H2257" s="6">
        <v>5</v>
      </c>
      <c r="I2257" s="8">
        <f t="shared" si="211"/>
        <v>0.14285714285714285</v>
      </c>
      <c r="J2257" s="13">
        <v>621.64</v>
      </c>
      <c r="K2257" s="13">
        <v>1083.78</v>
      </c>
      <c r="L2257" s="14">
        <f t="shared" si="212"/>
        <v>462.14</v>
      </c>
      <c r="M2257" s="16">
        <f t="shared" si="213"/>
        <v>1.7434206293031336</v>
      </c>
      <c r="N2257" s="17">
        <f t="shared" si="214"/>
        <v>0.39772232885476649</v>
      </c>
      <c r="O2257" s="17">
        <f t="shared" si="215"/>
        <v>124.328</v>
      </c>
    </row>
    <row r="2258" spans="1:15">
      <c r="A2258" s="19" t="s">
        <v>237</v>
      </c>
      <c r="B2258" s="11" t="s">
        <v>1118</v>
      </c>
      <c r="C2258" s="6" t="s">
        <v>271</v>
      </c>
      <c r="D2258" s="6">
        <v>98723</v>
      </c>
      <c r="E2258" s="6">
        <v>2026</v>
      </c>
      <c r="F2258" s="7">
        <f t="shared" si="210"/>
        <v>2.0522066792945919E-2</v>
      </c>
      <c r="G2258" s="6">
        <v>35</v>
      </c>
      <c r="H2258" s="6">
        <v>8</v>
      </c>
      <c r="I2258" s="8">
        <f t="shared" si="211"/>
        <v>0.22857142857142856</v>
      </c>
      <c r="J2258" s="13">
        <v>888.51</v>
      </c>
      <c r="K2258" s="13">
        <v>9662.26</v>
      </c>
      <c r="L2258" s="14">
        <f t="shared" si="212"/>
        <v>8773.75</v>
      </c>
      <c r="M2258" s="16">
        <f t="shared" si="213"/>
        <v>10.874677831425645</v>
      </c>
      <c r="N2258" s="17">
        <f t="shared" si="214"/>
        <v>0.43855380059230009</v>
      </c>
      <c r="O2258" s="17">
        <f t="shared" si="215"/>
        <v>111.06375</v>
      </c>
    </row>
    <row r="2259" spans="1:15">
      <c r="A2259" s="19" t="s">
        <v>238</v>
      </c>
      <c r="B2259" s="11" t="s">
        <v>1118</v>
      </c>
      <c r="C2259" s="6" t="s">
        <v>271</v>
      </c>
      <c r="D2259" s="6">
        <v>110758</v>
      </c>
      <c r="E2259" s="6">
        <v>1976</v>
      </c>
      <c r="F2259" s="7">
        <f t="shared" si="210"/>
        <v>1.7840697737409487E-2</v>
      </c>
      <c r="G2259" s="6">
        <v>35</v>
      </c>
      <c r="H2259" s="6">
        <v>5</v>
      </c>
      <c r="I2259" s="8">
        <f t="shared" si="211"/>
        <v>0.14285714285714285</v>
      </c>
      <c r="J2259" s="13">
        <v>996.83</v>
      </c>
      <c r="K2259" s="13">
        <v>3323.77</v>
      </c>
      <c r="L2259" s="14">
        <f t="shared" si="212"/>
        <v>2326.94</v>
      </c>
      <c r="M2259" s="16">
        <f t="shared" si="213"/>
        <v>3.3343398573477923</v>
      </c>
      <c r="N2259" s="17">
        <f t="shared" si="214"/>
        <v>0.50446862348178134</v>
      </c>
      <c r="O2259" s="17">
        <f t="shared" si="215"/>
        <v>199.36600000000001</v>
      </c>
    </row>
    <row r="2260" spans="1:15">
      <c r="A2260" s="19" t="s">
        <v>239</v>
      </c>
      <c r="B2260" s="11" t="s">
        <v>1118</v>
      </c>
      <c r="C2260" s="6" t="s">
        <v>271</v>
      </c>
      <c r="D2260" s="6">
        <v>78891</v>
      </c>
      <c r="E2260" s="6">
        <v>1925</v>
      </c>
      <c r="F2260" s="7">
        <f t="shared" si="210"/>
        <v>2.440075547274087E-2</v>
      </c>
      <c r="G2260" s="6">
        <v>35</v>
      </c>
      <c r="H2260" s="6">
        <v>3</v>
      </c>
      <c r="I2260" s="8">
        <f t="shared" si="211"/>
        <v>8.5714285714285715E-2</v>
      </c>
      <c r="J2260" s="13">
        <v>710.02</v>
      </c>
      <c r="K2260" s="13">
        <v>0</v>
      </c>
      <c r="L2260" s="14">
        <f t="shared" si="212"/>
        <v>-710.02</v>
      </c>
      <c r="M2260" s="16">
        <f t="shared" si="213"/>
        <v>0</v>
      </c>
      <c r="N2260" s="17">
        <f t="shared" si="214"/>
        <v>0.36884155844155841</v>
      </c>
      <c r="O2260" s="17">
        <f t="shared" si="215"/>
        <v>236.67333333333332</v>
      </c>
    </row>
    <row r="2261" spans="1:15">
      <c r="A2261" s="19" t="s">
        <v>240</v>
      </c>
      <c r="B2261" s="11" t="s">
        <v>1118</v>
      </c>
      <c r="C2261" s="6" t="s">
        <v>271</v>
      </c>
      <c r="D2261" s="6">
        <v>71956</v>
      </c>
      <c r="E2261" s="6">
        <v>1973</v>
      </c>
      <c r="F2261" s="7">
        <f t="shared" si="210"/>
        <v>2.7419534159764301E-2</v>
      </c>
      <c r="G2261" s="6">
        <v>35</v>
      </c>
      <c r="H2261" s="6">
        <v>6</v>
      </c>
      <c r="I2261" s="8">
        <f t="shared" si="211"/>
        <v>0.17142857142857143</v>
      </c>
      <c r="J2261" s="13">
        <v>647.61</v>
      </c>
      <c r="K2261" s="13">
        <v>989.21</v>
      </c>
      <c r="L2261" s="14">
        <f t="shared" si="212"/>
        <v>341.6</v>
      </c>
      <c r="M2261" s="16">
        <f t="shared" si="213"/>
        <v>1.5274779574126403</v>
      </c>
      <c r="N2261" s="17">
        <f t="shared" si="214"/>
        <v>0.32823618854536241</v>
      </c>
      <c r="O2261" s="17">
        <f t="shared" si="215"/>
        <v>107.935</v>
      </c>
    </row>
    <row r="2262" spans="1:15">
      <c r="A2262" s="19" t="s">
        <v>241</v>
      </c>
      <c r="B2262" s="11" t="s">
        <v>1118</v>
      </c>
      <c r="C2262" s="6" t="s">
        <v>271</v>
      </c>
      <c r="D2262" s="6">
        <v>93348</v>
      </c>
      <c r="E2262" s="6">
        <v>2914</v>
      </c>
      <c r="F2262" s="7">
        <f t="shared" si="210"/>
        <v>3.1216523117795776E-2</v>
      </c>
      <c r="G2262" s="6">
        <v>35</v>
      </c>
      <c r="H2262" s="6">
        <v>5</v>
      </c>
      <c r="I2262" s="8">
        <f t="shared" si="211"/>
        <v>0.14285714285714285</v>
      </c>
      <c r="J2262" s="13">
        <v>840.14</v>
      </c>
      <c r="K2262" s="13">
        <v>1437.06</v>
      </c>
      <c r="L2262" s="14">
        <f t="shared" si="212"/>
        <v>596.91999999999996</v>
      </c>
      <c r="M2262" s="16">
        <f t="shared" si="213"/>
        <v>1.7105006308472397</v>
      </c>
      <c r="N2262" s="17">
        <f t="shared" si="214"/>
        <v>0.28831159917638982</v>
      </c>
      <c r="O2262" s="17">
        <f t="shared" si="215"/>
        <v>168.02799999999999</v>
      </c>
    </row>
    <row r="2263" spans="1:15">
      <c r="A2263" s="19" t="s">
        <v>242</v>
      </c>
      <c r="B2263" s="11" t="s">
        <v>1118</v>
      </c>
      <c r="C2263" s="6" t="s">
        <v>271</v>
      </c>
      <c r="D2263" s="6">
        <v>85814</v>
      </c>
      <c r="E2263" s="6">
        <v>1637</v>
      </c>
      <c r="F2263" s="7">
        <f t="shared" si="210"/>
        <v>1.907614142214557E-2</v>
      </c>
      <c r="G2263" s="6">
        <v>35</v>
      </c>
      <c r="H2263" s="6">
        <v>5</v>
      </c>
      <c r="I2263" s="8">
        <f t="shared" si="211"/>
        <v>0.14285714285714285</v>
      </c>
      <c r="J2263" s="13">
        <v>772.33</v>
      </c>
      <c r="K2263" s="13">
        <v>5565.82</v>
      </c>
      <c r="L2263" s="14">
        <f t="shared" si="212"/>
        <v>4793.49</v>
      </c>
      <c r="M2263" s="16">
        <f t="shared" si="213"/>
        <v>7.2065308870560507</v>
      </c>
      <c r="N2263" s="17">
        <f t="shared" si="214"/>
        <v>0.47179596823457548</v>
      </c>
      <c r="O2263" s="17">
        <f t="shared" si="215"/>
        <v>154.46600000000001</v>
      </c>
    </row>
    <row r="2264" spans="1:15">
      <c r="A2264" s="19" t="s">
        <v>243</v>
      </c>
      <c r="B2264" s="11" t="s">
        <v>1118</v>
      </c>
      <c r="C2264" s="6" t="s">
        <v>271</v>
      </c>
      <c r="D2264" s="6">
        <v>64457</v>
      </c>
      <c r="E2264" s="6">
        <v>1968</v>
      </c>
      <c r="F2264" s="7">
        <f t="shared" si="210"/>
        <v>3.0531982562018091E-2</v>
      </c>
      <c r="G2264" s="6">
        <v>35</v>
      </c>
      <c r="H2264" s="6">
        <v>4</v>
      </c>
      <c r="I2264" s="8">
        <f t="shared" si="211"/>
        <v>0.11428571428571428</v>
      </c>
      <c r="J2264" s="13">
        <v>580.12</v>
      </c>
      <c r="K2264" s="13">
        <v>889.71</v>
      </c>
      <c r="L2264" s="14">
        <f t="shared" si="212"/>
        <v>309.59000000000003</v>
      </c>
      <c r="M2264" s="16">
        <f t="shared" si="213"/>
        <v>1.5336654485278909</v>
      </c>
      <c r="N2264" s="17">
        <f t="shared" si="214"/>
        <v>0.29477642276422766</v>
      </c>
      <c r="O2264" s="17">
        <f t="shared" si="215"/>
        <v>145.03</v>
      </c>
    </row>
    <row r="2265" spans="1:15">
      <c r="A2265" s="19" t="s">
        <v>244</v>
      </c>
      <c r="B2265" s="11" t="s">
        <v>1118</v>
      </c>
      <c r="C2265" s="6" t="s">
        <v>271</v>
      </c>
      <c r="D2265" s="6">
        <v>83373</v>
      </c>
      <c r="E2265" s="6">
        <v>1511</v>
      </c>
      <c r="F2265" s="7">
        <f t="shared" si="210"/>
        <v>1.8123373274321421E-2</v>
      </c>
      <c r="G2265" s="6">
        <v>35</v>
      </c>
      <c r="H2265" s="6">
        <v>3</v>
      </c>
      <c r="I2265" s="8">
        <f t="shared" si="211"/>
        <v>8.5714285714285715E-2</v>
      </c>
      <c r="J2265" s="13">
        <v>750.36</v>
      </c>
      <c r="K2265" s="13">
        <v>981.93</v>
      </c>
      <c r="L2265" s="14">
        <f t="shared" si="212"/>
        <v>231.56999999999994</v>
      </c>
      <c r="M2265" s="16">
        <f t="shared" si="213"/>
        <v>1.3086118663041739</v>
      </c>
      <c r="N2265" s="17">
        <f t="shared" si="214"/>
        <v>0.49659827928524158</v>
      </c>
      <c r="O2265" s="17">
        <f t="shared" si="215"/>
        <v>250.12</v>
      </c>
    </row>
    <row r="2266" spans="1:15">
      <c r="A2266" s="19" t="s">
        <v>245</v>
      </c>
      <c r="B2266" s="11" t="s">
        <v>1118</v>
      </c>
      <c r="C2266" s="6" t="s">
        <v>271</v>
      </c>
      <c r="D2266" s="6">
        <v>97561</v>
      </c>
      <c r="E2266" s="6">
        <v>2622</v>
      </c>
      <c r="F2266" s="7">
        <f t="shared" si="210"/>
        <v>2.6875493281126681E-2</v>
      </c>
      <c r="G2266" s="6">
        <v>35</v>
      </c>
      <c r="H2266" s="6">
        <v>6</v>
      </c>
      <c r="I2266" s="8">
        <f t="shared" si="211"/>
        <v>0.17142857142857143</v>
      </c>
      <c r="J2266" s="13">
        <v>878.05</v>
      </c>
      <c r="K2266" s="13">
        <v>5398.09</v>
      </c>
      <c r="L2266" s="14">
        <f t="shared" si="212"/>
        <v>4520.04</v>
      </c>
      <c r="M2266" s="16">
        <f t="shared" si="213"/>
        <v>6.1478161835886347</v>
      </c>
      <c r="N2266" s="17">
        <f t="shared" si="214"/>
        <v>0.33487795575896262</v>
      </c>
      <c r="O2266" s="17">
        <f t="shared" si="215"/>
        <v>146.34166666666667</v>
      </c>
    </row>
    <row r="2267" spans="1:15">
      <c r="A2267" s="19" t="s">
        <v>246</v>
      </c>
      <c r="B2267" s="11" t="s">
        <v>1118</v>
      </c>
      <c r="C2267" s="6" t="s">
        <v>271</v>
      </c>
      <c r="D2267" s="6">
        <v>83410</v>
      </c>
      <c r="E2267" s="6">
        <v>2412</v>
      </c>
      <c r="F2267" s="7">
        <f t="shared" si="210"/>
        <v>2.8917395995683971E-2</v>
      </c>
      <c r="G2267" s="6">
        <v>35</v>
      </c>
      <c r="H2267" s="6">
        <v>8</v>
      </c>
      <c r="I2267" s="8">
        <f t="shared" si="211"/>
        <v>0.22857142857142856</v>
      </c>
      <c r="J2267" s="13">
        <v>750.69</v>
      </c>
      <c r="K2267" s="13">
        <v>3779.45</v>
      </c>
      <c r="L2267" s="14">
        <f t="shared" si="212"/>
        <v>3028.7599999999998</v>
      </c>
      <c r="M2267" s="16">
        <f t="shared" si="213"/>
        <v>5.0346348026482293</v>
      </c>
      <c r="N2267" s="17">
        <f t="shared" si="214"/>
        <v>0.3112313432835821</v>
      </c>
      <c r="O2267" s="17">
        <f t="shared" si="215"/>
        <v>93.836250000000007</v>
      </c>
    </row>
    <row r="2268" spans="1:15">
      <c r="A2268" s="19" t="s">
        <v>247</v>
      </c>
      <c r="B2268" s="11" t="s">
        <v>1118</v>
      </c>
      <c r="C2268" s="6" t="s">
        <v>271</v>
      </c>
      <c r="D2268" s="6">
        <v>60854</v>
      </c>
      <c r="E2268" s="6">
        <v>1503</v>
      </c>
      <c r="F2268" s="7">
        <f t="shared" si="210"/>
        <v>2.4698458605843493E-2</v>
      </c>
      <c r="G2268" s="6">
        <v>35</v>
      </c>
      <c r="H2268" s="6">
        <v>4</v>
      </c>
      <c r="I2268" s="8">
        <f t="shared" si="211"/>
        <v>0.11428571428571428</v>
      </c>
      <c r="J2268" s="13">
        <v>547.69000000000005</v>
      </c>
      <c r="K2268" s="13">
        <v>2619.38</v>
      </c>
      <c r="L2268" s="14">
        <f t="shared" si="212"/>
        <v>2071.69</v>
      </c>
      <c r="M2268" s="16">
        <f t="shared" si="213"/>
        <v>4.7825959940842449</v>
      </c>
      <c r="N2268" s="17">
        <f t="shared" si="214"/>
        <v>0.36439787092481707</v>
      </c>
      <c r="O2268" s="17">
        <f t="shared" si="215"/>
        <v>136.92250000000001</v>
      </c>
    </row>
    <row r="2269" spans="1:15">
      <c r="A2269" s="19" t="s">
        <v>248</v>
      </c>
      <c r="B2269" s="11" t="s">
        <v>1118</v>
      </c>
      <c r="C2269" s="6" t="s">
        <v>271</v>
      </c>
      <c r="D2269" s="6">
        <v>71772</v>
      </c>
      <c r="E2269" s="6">
        <v>2309</v>
      </c>
      <c r="F2269" s="7">
        <f t="shared" si="210"/>
        <v>3.2171320292035892E-2</v>
      </c>
      <c r="G2269" s="6">
        <v>35</v>
      </c>
      <c r="H2269" s="6">
        <v>9</v>
      </c>
      <c r="I2269" s="8">
        <f t="shared" si="211"/>
        <v>0.25714285714285712</v>
      </c>
      <c r="J2269" s="13">
        <v>645.95000000000005</v>
      </c>
      <c r="K2269" s="13">
        <v>4824.93</v>
      </c>
      <c r="L2269" s="14">
        <f t="shared" si="212"/>
        <v>4178.9800000000005</v>
      </c>
      <c r="M2269" s="16">
        <f t="shared" si="213"/>
        <v>7.4695100239956655</v>
      </c>
      <c r="N2269" s="17">
        <f t="shared" si="214"/>
        <v>0.27975313988739714</v>
      </c>
      <c r="O2269" s="17">
        <f t="shared" si="215"/>
        <v>71.772222222222226</v>
      </c>
    </row>
    <row r="2270" spans="1:15">
      <c r="A2270" s="19" t="s">
        <v>249</v>
      </c>
      <c r="B2270" s="11" t="s">
        <v>1118</v>
      </c>
      <c r="C2270" s="6" t="s">
        <v>271</v>
      </c>
      <c r="D2270" s="6">
        <v>91734</v>
      </c>
      <c r="E2270" s="6">
        <v>2700</v>
      </c>
      <c r="F2270" s="7">
        <f t="shared" si="210"/>
        <v>2.9432925632807902E-2</v>
      </c>
      <c r="G2270" s="6">
        <v>35</v>
      </c>
      <c r="H2270" s="6">
        <v>7</v>
      </c>
      <c r="I2270" s="8">
        <f t="shared" si="211"/>
        <v>0.2</v>
      </c>
      <c r="J2270" s="13">
        <v>825.61</v>
      </c>
      <c r="K2270" s="13">
        <v>7141.56</v>
      </c>
      <c r="L2270" s="14">
        <f t="shared" si="212"/>
        <v>6315.9500000000007</v>
      </c>
      <c r="M2270" s="16">
        <f t="shared" si="213"/>
        <v>8.650040576058915</v>
      </c>
      <c r="N2270" s="17">
        <f t="shared" si="214"/>
        <v>0.30578148148148149</v>
      </c>
      <c r="O2270" s="17">
        <f t="shared" si="215"/>
        <v>117.94428571428571</v>
      </c>
    </row>
    <row r="2271" spans="1:15">
      <c r="A2271" s="19" t="s">
        <v>250</v>
      </c>
      <c r="B2271" s="11" t="s">
        <v>1118</v>
      </c>
      <c r="C2271" s="6" t="s">
        <v>271</v>
      </c>
      <c r="D2271" s="6">
        <v>87177</v>
      </c>
      <c r="E2271" s="6">
        <v>2341</v>
      </c>
      <c r="F2271" s="7">
        <f t="shared" si="210"/>
        <v>2.6853413170905172E-2</v>
      </c>
      <c r="G2271" s="6">
        <v>35</v>
      </c>
      <c r="H2271" s="6">
        <v>5</v>
      </c>
      <c r="I2271" s="8">
        <f t="shared" si="211"/>
        <v>0.14285714285714285</v>
      </c>
      <c r="J2271" s="13">
        <v>784.6</v>
      </c>
      <c r="K2271" s="13">
        <v>2303.08</v>
      </c>
      <c r="L2271" s="14">
        <f t="shared" si="212"/>
        <v>1518.48</v>
      </c>
      <c r="M2271" s="16">
        <f t="shared" si="213"/>
        <v>2.9353555952077488</v>
      </c>
      <c r="N2271" s="17">
        <f t="shared" si="214"/>
        <v>0.33515591627509611</v>
      </c>
      <c r="O2271" s="17">
        <f t="shared" si="215"/>
        <v>156.92000000000002</v>
      </c>
    </row>
    <row r="2272" spans="1:15">
      <c r="A2272" s="19" t="s">
        <v>251</v>
      </c>
      <c r="B2272" s="11" t="s">
        <v>1118</v>
      </c>
      <c r="C2272" s="6" t="s">
        <v>271</v>
      </c>
      <c r="D2272" s="6">
        <v>93930</v>
      </c>
      <c r="E2272" s="6">
        <v>2159</v>
      </c>
      <c r="F2272" s="7">
        <f t="shared" si="210"/>
        <v>2.2985201745981048E-2</v>
      </c>
      <c r="G2272" s="6">
        <v>35</v>
      </c>
      <c r="H2272" s="6">
        <v>4</v>
      </c>
      <c r="I2272" s="8">
        <f t="shared" si="211"/>
        <v>0.11428571428571428</v>
      </c>
      <c r="J2272" s="13">
        <v>845.37</v>
      </c>
      <c r="K2272" s="13">
        <v>3721.47</v>
      </c>
      <c r="L2272" s="14">
        <f t="shared" si="212"/>
        <v>2876.1</v>
      </c>
      <c r="M2272" s="16">
        <f t="shared" si="213"/>
        <v>4.4021789275701764</v>
      </c>
      <c r="N2272" s="17">
        <f t="shared" si="214"/>
        <v>0.39155627605372856</v>
      </c>
      <c r="O2272" s="17">
        <f t="shared" si="215"/>
        <v>211.3425</v>
      </c>
    </row>
    <row r="2273" spans="1:15">
      <c r="A2273" s="19" t="s">
        <v>252</v>
      </c>
      <c r="B2273" s="11" t="s">
        <v>1118</v>
      </c>
      <c r="C2273" s="6" t="s">
        <v>271</v>
      </c>
      <c r="D2273" s="6">
        <v>62516</v>
      </c>
      <c r="E2273" s="6">
        <v>1886</v>
      </c>
      <c r="F2273" s="7">
        <f t="shared" si="210"/>
        <v>3.0168276921108197E-2</v>
      </c>
      <c r="G2273" s="6">
        <v>35</v>
      </c>
      <c r="H2273" s="6">
        <v>6</v>
      </c>
      <c r="I2273" s="8">
        <f t="shared" si="211"/>
        <v>0.17142857142857143</v>
      </c>
      <c r="J2273" s="13">
        <v>562.65</v>
      </c>
      <c r="K2273" s="13">
        <v>4836.17</v>
      </c>
      <c r="L2273" s="14">
        <f t="shared" si="212"/>
        <v>4273.5200000000004</v>
      </c>
      <c r="M2273" s="16">
        <f t="shared" si="213"/>
        <v>8.5953434639651647</v>
      </c>
      <c r="N2273" s="17">
        <f t="shared" si="214"/>
        <v>0.29832979851537644</v>
      </c>
      <c r="O2273" s="17">
        <f t="shared" si="215"/>
        <v>93.774999999999991</v>
      </c>
    </row>
    <row r="2274" spans="1:15">
      <c r="A2274" s="19" t="s">
        <v>253</v>
      </c>
      <c r="B2274" s="11" t="s">
        <v>1118</v>
      </c>
      <c r="C2274" s="6" t="s">
        <v>271</v>
      </c>
      <c r="D2274" s="6">
        <v>63700</v>
      </c>
      <c r="E2274" s="6">
        <v>2054</v>
      </c>
      <c r="F2274" s="7">
        <f t="shared" si="210"/>
        <v>3.2244897959183672E-2</v>
      </c>
      <c r="G2274" s="6">
        <v>35</v>
      </c>
      <c r="H2274" s="6">
        <v>5</v>
      </c>
      <c r="I2274" s="8">
        <f t="shared" si="211"/>
        <v>0.14285714285714285</v>
      </c>
      <c r="J2274" s="13">
        <v>573.29999999999995</v>
      </c>
      <c r="K2274" s="13">
        <v>3382.9</v>
      </c>
      <c r="L2274" s="14">
        <f t="shared" si="212"/>
        <v>2809.6000000000004</v>
      </c>
      <c r="M2274" s="16">
        <f t="shared" si="213"/>
        <v>5.9007500436071867</v>
      </c>
      <c r="N2274" s="17">
        <f t="shared" si="214"/>
        <v>0.2791139240506329</v>
      </c>
      <c r="O2274" s="17">
        <f t="shared" si="215"/>
        <v>114.66</v>
      </c>
    </row>
    <row r="2275" spans="1:15">
      <c r="A2275" s="19" t="s">
        <v>254</v>
      </c>
      <c r="B2275" s="11" t="s">
        <v>1118</v>
      </c>
      <c r="C2275" s="6" t="s">
        <v>271</v>
      </c>
      <c r="D2275" s="6">
        <v>94056</v>
      </c>
      <c r="E2275" s="6">
        <v>2882</v>
      </c>
      <c r="F2275" s="7">
        <f t="shared" si="210"/>
        <v>3.064132006464234E-2</v>
      </c>
      <c r="G2275" s="6">
        <v>35</v>
      </c>
      <c r="H2275" s="6">
        <v>6</v>
      </c>
      <c r="I2275" s="8">
        <f t="shared" si="211"/>
        <v>0.17142857142857143</v>
      </c>
      <c r="J2275" s="13">
        <v>846.51</v>
      </c>
      <c r="K2275" s="13">
        <v>2793.72</v>
      </c>
      <c r="L2275" s="14">
        <f t="shared" si="212"/>
        <v>1947.2099999999998</v>
      </c>
      <c r="M2275" s="16">
        <f t="shared" si="213"/>
        <v>3.3002799730658823</v>
      </c>
      <c r="N2275" s="17">
        <f t="shared" si="214"/>
        <v>0.29372310895211656</v>
      </c>
      <c r="O2275" s="17">
        <f t="shared" si="215"/>
        <v>141.08500000000001</v>
      </c>
    </row>
    <row r="2276" spans="1:15">
      <c r="A2276" s="19" t="s">
        <v>255</v>
      </c>
      <c r="B2276" s="11" t="s">
        <v>1118</v>
      </c>
      <c r="C2276" s="6" t="s">
        <v>271</v>
      </c>
      <c r="D2276" s="6">
        <v>72028</v>
      </c>
      <c r="E2276" s="6">
        <v>1530</v>
      </c>
      <c r="F2276" s="7">
        <f t="shared" si="210"/>
        <v>2.1241739323596378E-2</v>
      </c>
      <c r="G2276" s="6">
        <v>35</v>
      </c>
      <c r="H2276" s="6">
        <v>1</v>
      </c>
      <c r="I2276" s="8">
        <f t="shared" si="211"/>
        <v>2.8571428571428571E-2</v>
      </c>
      <c r="J2276" s="13">
        <v>648.26</v>
      </c>
      <c r="K2276" s="13">
        <v>620.94000000000005</v>
      </c>
      <c r="L2276" s="14">
        <f t="shared" si="212"/>
        <v>-27.319999999999936</v>
      </c>
      <c r="M2276" s="16">
        <f t="shared" si="213"/>
        <v>0.95785641563570179</v>
      </c>
      <c r="N2276" s="17">
        <f t="shared" si="214"/>
        <v>0.42369934640522877</v>
      </c>
      <c r="O2276" s="17">
        <f t="shared" si="215"/>
        <v>648.26</v>
      </c>
    </row>
    <row r="2277" spans="1:15">
      <c r="A2277" s="19" t="s">
        <v>256</v>
      </c>
      <c r="B2277" s="11" t="s">
        <v>1118</v>
      </c>
      <c r="C2277" s="6" t="s">
        <v>271</v>
      </c>
      <c r="D2277" s="6">
        <v>108218</v>
      </c>
      <c r="E2277" s="6">
        <v>2656</v>
      </c>
      <c r="F2277" s="7">
        <f t="shared" si="210"/>
        <v>2.4543051987654548E-2</v>
      </c>
      <c r="G2277" s="6">
        <v>35</v>
      </c>
      <c r="H2277" s="6">
        <v>1</v>
      </c>
      <c r="I2277" s="8">
        <f t="shared" si="211"/>
        <v>2.8571428571428571E-2</v>
      </c>
      <c r="J2277" s="13">
        <v>973.97</v>
      </c>
      <c r="K2277" s="13">
        <v>0</v>
      </c>
      <c r="L2277" s="14">
        <f t="shared" si="212"/>
        <v>-973.97</v>
      </c>
      <c r="M2277" s="16">
        <f t="shared" si="213"/>
        <v>0</v>
      </c>
      <c r="N2277" s="17">
        <f t="shared" si="214"/>
        <v>0.36670557228915662</v>
      </c>
      <c r="O2277" s="17">
        <f t="shared" si="215"/>
        <v>973.97</v>
      </c>
    </row>
    <row r="2278" spans="1:15">
      <c r="A2278" s="19" t="s">
        <v>257</v>
      </c>
      <c r="B2278" s="11" t="s">
        <v>1118</v>
      </c>
      <c r="C2278" s="6" t="s">
        <v>271</v>
      </c>
      <c r="D2278" s="6">
        <v>102522</v>
      </c>
      <c r="E2278" s="6">
        <v>3064</v>
      </c>
      <c r="F2278" s="7">
        <f t="shared" si="210"/>
        <v>2.9886268313142544E-2</v>
      </c>
      <c r="G2278" s="6">
        <v>35</v>
      </c>
      <c r="H2278" s="6">
        <v>4</v>
      </c>
      <c r="I2278" s="8">
        <f t="shared" si="211"/>
        <v>0.11428571428571428</v>
      </c>
      <c r="J2278" s="13">
        <v>922.7</v>
      </c>
      <c r="K2278" s="13">
        <v>138.34</v>
      </c>
      <c r="L2278" s="14">
        <f t="shared" si="212"/>
        <v>-784.36</v>
      </c>
      <c r="M2278" s="16">
        <f t="shared" si="213"/>
        <v>0.1499295545681153</v>
      </c>
      <c r="N2278" s="17">
        <f t="shared" si="214"/>
        <v>0.30114229765013056</v>
      </c>
      <c r="O2278" s="17">
        <f t="shared" si="215"/>
        <v>230.67500000000001</v>
      </c>
    </row>
    <row r="2279" spans="1:15">
      <c r="A2279" s="19" t="s">
        <v>258</v>
      </c>
      <c r="B2279" s="11" t="s">
        <v>1118</v>
      </c>
      <c r="C2279" s="6" t="s">
        <v>271</v>
      </c>
      <c r="D2279" s="6">
        <v>78725</v>
      </c>
      <c r="E2279" s="6">
        <v>1425</v>
      </c>
      <c r="F2279" s="7">
        <f t="shared" si="210"/>
        <v>1.8100984439504603E-2</v>
      </c>
      <c r="G2279" s="6">
        <v>35</v>
      </c>
      <c r="H2279" s="6">
        <v>3</v>
      </c>
      <c r="I2279" s="8">
        <f t="shared" si="211"/>
        <v>8.5714285714285715E-2</v>
      </c>
      <c r="J2279" s="13">
        <v>708.53</v>
      </c>
      <c r="K2279" s="13">
        <v>1197.55</v>
      </c>
      <c r="L2279" s="14">
        <f t="shared" si="212"/>
        <v>489.02</v>
      </c>
      <c r="M2279" s="16">
        <f t="shared" si="213"/>
        <v>1.6901895473727295</v>
      </c>
      <c r="N2279" s="17">
        <f t="shared" si="214"/>
        <v>0.49721403508771927</v>
      </c>
      <c r="O2279" s="17">
        <f t="shared" si="215"/>
        <v>236.17666666666665</v>
      </c>
    </row>
    <row r="2280" spans="1:15">
      <c r="A2280" s="19" t="s">
        <v>259</v>
      </c>
      <c r="B2280" s="11" t="s">
        <v>1118</v>
      </c>
      <c r="C2280" s="6" t="s">
        <v>271</v>
      </c>
      <c r="D2280" s="6">
        <v>63536</v>
      </c>
      <c r="E2280" s="6">
        <v>1165</v>
      </c>
      <c r="F2280" s="7">
        <f t="shared" si="210"/>
        <v>1.8336061445479727E-2</v>
      </c>
      <c r="G2280" s="6">
        <v>35</v>
      </c>
      <c r="H2280" s="6">
        <v>6</v>
      </c>
      <c r="I2280" s="8">
        <f t="shared" si="211"/>
        <v>0.17142857142857143</v>
      </c>
      <c r="J2280" s="13">
        <v>571.83000000000004</v>
      </c>
      <c r="K2280" s="13">
        <v>4659.8500000000004</v>
      </c>
      <c r="L2280" s="14">
        <f t="shared" si="212"/>
        <v>4088.0200000000004</v>
      </c>
      <c r="M2280" s="16">
        <f t="shared" si="213"/>
        <v>8.1490128184950077</v>
      </c>
      <c r="N2280" s="17">
        <f t="shared" si="214"/>
        <v>0.49084120171673823</v>
      </c>
      <c r="O2280" s="17">
        <f t="shared" si="215"/>
        <v>95.305000000000007</v>
      </c>
    </row>
    <row r="2281" spans="1:15">
      <c r="A2281" s="19" t="s">
        <v>260</v>
      </c>
      <c r="B2281" s="11" t="s">
        <v>1118</v>
      </c>
      <c r="C2281" s="6" t="s">
        <v>271</v>
      </c>
      <c r="D2281" s="6">
        <v>86367</v>
      </c>
      <c r="E2281" s="6">
        <v>2040</v>
      </c>
      <c r="F2281" s="7">
        <f t="shared" si="210"/>
        <v>2.3620132689568932E-2</v>
      </c>
      <c r="G2281" s="6">
        <v>35</v>
      </c>
      <c r="H2281" s="6">
        <v>9</v>
      </c>
      <c r="I2281" s="8">
        <f t="shared" si="211"/>
        <v>0.25714285714285712</v>
      </c>
      <c r="J2281" s="13">
        <v>777.31</v>
      </c>
      <c r="K2281" s="13">
        <v>6871.94</v>
      </c>
      <c r="L2281" s="14">
        <f t="shared" si="212"/>
        <v>6094.6299999999992</v>
      </c>
      <c r="M2281" s="16">
        <f t="shared" si="213"/>
        <v>8.8406684591733029</v>
      </c>
      <c r="N2281" s="17">
        <f t="shared" si="214"/>
        <v>0.38103431372549018</v>
      </c>
      <c r="O2281" s="17">
        <f t="shared" si="215"/>
        <v>86.367777777777775</v>
      </c>
    </row>
    <row r="2282" spans="1:15">
      <c r="A2282" s="19" t="s">
        <v>261</v>
      </c>
      <c r="B2282" s="11" t="s">
        <v>1118</v>
      </c>
      <c r="C2282" s="6" t="s">
        <v>271</v>
      </c>
      <c r="D2282" s="6">
        <v>87803</v>
      </c>
      <c r="E2282" s="6">
        <v>2186</v>
      </c>
      <c r="F2282" s="7">
        <f t="shared" si="210"/>
        <v>2.4896643622655264E-2</v>
      </c>
      <c r="G2282" s="6">
        <v>35</v>
      </c>
      <c r="H2282" s="6">
        <v>8</v>
      </c>
      <c r="I2282" s="8">
        <f t="shared" si="211"/>
        <v>0.22857142857142856</v>
      </c>
      <c r="J2282" s="13">
        <v>790.23</v>
      </c>
      <c r="K2282" s="13">
        <v>6978.73</v>
      </c>
      <c r="L2282" s="14">
        <f t="shared" si="212"/>
        <v>6188.5</v>
      </c>
      <c r="M2282" s="16">
        <f t="shared" si="213"/>
        <v>8.8312643154524633</v>
      </c>
      <c r="N2282" s="17">
        <f t="shared" si="214"/>
        <v>0.36149588289112533</v>
      </c>
      <c r="O2282" s="17">
        <f t="shared" si="215"/>
        <v>98.778750000000002</v>
      </c>
    </row>
    <row r="2283" spans="1:15">
      <c r="A2283" s="19" t="s">
        <v>262</v>
      </c>
      <c r="B2283" s="11" t="s">
        <v>1118</v>
      </c>
      <c r="C2283" s="6" t="s">
        <v>271</v>
      </c>
      <c r="D2283" s="6">
        <v>69281</v>
      </c>
      <c r="E2283" s="6">
        <v>1318</v>
      </c>
      <c r="F2283" s="7">
        <f t="shared" si="210"/>
        <v>1.9023974827153189E-2</v>
      </c>
      <c r="G2283" s="6">
        <v>35</v>
      </c>
      <c r="H2283" s="6">
        <v>9</v>
      </c>
      <c r="I2283" s="8">
        <f t="shared" si="211"/>
        <v>0.25714285714285712</v>
      </c>
      <c r="J2283" s="13">
        <v>623.53</v>
      </c>
      <c r="K2283" s="13">
        <v>2996.38</v>
      </c>
      <c r="L2283" s="14">
        <f t="shared" si="212"/>
        <v>2372.8500000000004</v>
      </c>
      <c r="M2283" s="16">
        <f t="shared" si="213"/>
        <v>4.8055105608390942</v>
      </c>
      <c r="N2283" s="17">
        <f t="shared" si="214"/>
        <v>0.47308801213960544</v>
      </c>
      <c r="O2283" s="17">
        <f t="shared" si="215"/>
        <v>69.281111111111102</v>
      </c>
    </row>
    <row r="2284" spans="1:15">
      <c r="A2284" s="19" t="s">
        <v>263</v>
      </c>
      <c r="B2284" s="11" t="s">
        <v>1118</v>
      </c>
      <c r="C2284" s="6" t="s">
        <v>271</v>
      </c>
      <c r="D2284" s="6">
        <v>103890</v>
      </c>
      <c r="E2284" s="6">
        <v>2127</v>
      </c>
      <c r="F2284" s="7">
        <f t="shared" si="210"/>
        <v>2.0473577822697084E-2</v>
      </c>
      <c r="G2284" s="6">
        <v>35</v>
      </c>
      <c r="H2284" s="6">
        <v>3</v>
      </c>
      <c r="I2284" s="8">
        <f t="shared" si="211"/>
        <v>8.5714285714285715E-2</v>
      </c>
      <c r="J2284" s="13">
        <v>935.01</v>
      </c>
      <c r="K2284" s="13">
        <v>3759.9</v>
      </c>
      <c r="L2284" s="14">
        <f t="shared" si="212"/>
        <v>2824.8900000000003</v>
      </c>
      <c r="M2284" s="16">
        <f t="shared" si="213"/>
        <v>4.0212404145410208</v>
      </c>
      <c r="N2284" s="17">
        <f t="shared" si="214"/>
        <v>0.43959097320169255</v>
      </c>
      <c r="O2284" s="17">
        <f t="shared" si="215"/>
        <v>311.67</v>
      </c>
    </row>
    <row r="2285" spans="1:15">
      <c r="A2285" s="19" t="s">
        <v>264</v>
      </c>
      <c r="B2285" s="11" t="s">
        <v>1118</v>
      </c>
      <c r="C2285" s="6" t="s">
        <v>271</v>
      </c>
      <c r="D2285" s="6">
        <v>63397</v>
      </c>
      <c r="E2285" s="6">
        <v>1400</v>
      </c>
      <c r="F2285" s="7">
        <f t="shared" si="210"/>
        <v>2.2083063867375428E-2</v>
      </c>
      <c r="G2285" s="6">
        <v>35</v>
      </c>
      <c r="H2285" s="6">
        <v>5</v>
      </c>
      <c r="I2285" s="8">
        <f t="shared" si="211"/>
        <v>0.14285714285714285</v>
      </c>
      <c r="J2285" s="13">
        <v>570.58000000000004</v>
      </c>
      <c r="K2285" s="13">
        <v>0</v>
      </c>
      <c r="L2285" s="14">
        <f t="shared" si="212"/>
        <v>-570.58000000000004</v>
      </c>
      <c r="M2285" s="16">
        <f t="shared" si="213"/>
        <v>0</v>
      </c>
      <c r="N2285" s="17">
        <f t="shared" si="214"/>
        <v>0.4075571428571429</v>
      </c>
      <c r="O2285" s="17">
        <f t="shared" si="215"/>
        <v>114.11600000000001</v>
      </c>
    </row>
    <row r="2286" spans="1:15">
      <c r="A2286" s="19" t="s">
        <v>265</v>
      </c>
      <c r="B2286" s="11" t="s">
        <v>1118</v>
      </c>
      <c r="C2286" s="6" t="s">
        <v>271</v>
      </c>
      <c r="D2286" s="6">
        <v>83703</v>
      </c>
      <c r="E2286" s="6">
        <v>2483</v>
      </c>
      <c r="F2286" s="7">
        <f t="shared" si="210"/>
        <v>2.9664408683081848E-2</v>
      </c>
      <c r="G2286" s="6">
        <v>35</v>
      </c>
      <c r="H2286" s="6">
        <v>5</v>
      </c>
      <c r="I2286" s="8">
        <f t="shared" si="211"/>
        <v>0.14285714285714285</v>
      </c>
      <c r="J2286" s="13">
        <v>753.33</v>
      </c>
      <c r="K2286" s="13">
        <v>1771.26</v>
      </c>
      <c r="L2286" s="14">
        <f t="shared" si="212"/>
        <v>1017.93</v>
      </c>
      <c r="M2286" s="16">
        <f t="shared" si="213"/>
        <v>2.3512404922145671</v>
      </c>
      <c r="N2286" s="17">
        <f t="shared" si="214"/>
        <v>0.30339508658880388</v>
      </c>
      <c r="O2286" s="17">
        <f t="shared" si="215"/>
        <v>150.666</v>
      </c>
    </row>
    <row r="2287" spans="1:15">
      <c r="A2287" s="19" t="s">
        <v>266</v>
      </c>
      <c r="B2287" s="11" t="s">
        <v>1118</v>
      </c>
      <c r="C2287" s="6" t="s">
        <v>271</v>
      </c>
      <c r="D2287" s="6">
        <v>96091</v>
      </c>
      <c r="E2287" s="6">
        <v>2453</v>
      </c>
      <c r="F2287" s="7">
        <f t="shared" si="210"/>
        <v>2.5527885025652768E-2</v>
      </c>
      <c r="G2287" s="6">
        <v>35</v>
      </c>
      <c r="H2287" s="6">
        <v>4</v>
      </c>
      <c r="I2287" s="8">
        <f t="shared" si="211"/>
        <v>0.11428571428571428</v>
      </c>
      <c r="J2287" s="13">
        <v>864.82</v>
      </c>
      <c r="K2287" s="13">
        <v>2171.37</v>
      </c>
      <c r="L2287" s="14">
        <f t="shared" si="212"/>
        <v>1306.5499999999997</v>
      </c>
      <c r="M2287" s="16">
        <f t="shared" si="213"/>
        <v>2.5107768090469689</v>
      </c>
      <c r="N2287" s="17">
        <f t="shared" si="214"/>
        <v>0.35255605381165922</v>
      </c>
      <c r="O2287" s="17">
        <f t="shared" si="215"/>
        <v>216.20500000000001</v>
      </c>
    </row>
    <row r="2288" spans="1:15">
      <c r="A2288" s="19" t="s">
        <v>267</v>
      </c>
      <c r="B2288" s="11" t="s">
        <v>1118</v>
      </c>
      <c r="C2288" s="6" t="s">
        <v>271</v>
      </c>
      <c r="D2288" s="6">
        <v>108306</v>
      </c>
      <c r="E2288" s="6">
        <v>2342</v>
      </c>
      <c r="F2288" s="7">
        <f t="shared" si="210"/>
        <v>2.162391741916422E-2</v>
      </c>
      <c r="G2288" s="6">
        <v>35</v>
      </c>
      <c r="H2288" s="6">
        <v>4</v>
      </c>
      <c r="I2288" s="8">
        <f t="shared" si="211"/>
        <v>0.11428571428571428</v>
      </c>
      <c r="J2288" s="13">
        <v>974.76</v>
      </c>
      <c r="K2288" s="13">
        <v>2769.16</v>
      </c>
      <c r="L2288" s="14">
        <f t="shared" si="212"/>
        <v>1794.3999999999999</v>
      </c>
      <c r="M2288" s="16">
        <f t="shared" si="213"/>
        <v>2.8408633920144446</v>
      </c>
      <c r="N2288" s="17">
        <f t="shared" si="214"/>
        <v>0.41620836891545687</v>
      </c>
      <c r="O2288" s="17">
        <f t="shared" si="215"/>
        <v>243.69</v>
      </c>
    </row>
    <row r="2289" spans="1:15">
      <c r="A2289" s="19" t="s">
        <v>268</v>
      </c>
      <c r="B2289" s="11" t="s">
        <v>1118</v>
      </c>
      <c r="C2289" s="6" t="s">
        <v>271</v>
      </c>
      <c r="D2289" s="6">
        <v>90388</v>
      </c>
      <c r="E2289" s="6">
        <v>2632</v>
      </c>
      <c r="F2289" s="7">
        <f t="shared" si="210"/>
        <v>2.9118909589768552E-2</v>
      </c>
      <c r="G2289" s="6">
        <v>35</v>
      </c>
      <c r="H2289" s="6">
        <v>4</v>
      </c>
      <c r="I2289" s="8">
        <f t="shared" si="211"/>
        <v>0.11428571428571428</v>
      </c>
      <c r="J2289" s="13">
        <v>813.5</v>
      </c>
      <c r="K2289" s="13">
        <v>7626.28</v>
      </c>
      <c r="L2289" s="14">
        <f t="shared" si="212"/>
        <v>6812.78</v>
      </c>
      <c r="M2289" s="16">
        <f t="shared" si="213"/>
        <v>9.3746527350952675</v>
      </c>
      <c r="N2289" s="17">
        <f t="shared" si="214"/>
        <v>0.30908054711246202</v>
      </c>
      <c r="O2289" s="17">
        <f t="shared" si="215"/>
        <v>203.375</v>
      </c>
    </row>
    <row r="2290" spans="1:15">
      <c r="A2290" s="19" t="s">
        <v>269</v>
      </c>
      <c r="B2290" s="11" t="s">
        <v>1118</v>
      </c>
      <c r="C2290" s="6" t="s">
        <v>271</v>
      </c>
      <c r="D2290" s="6">
        <v>66436</v>
      </c>
      <c r="E2290" s="6">
        <v>1735</v>
      </c>
      <c r="F2290" s="7">
        <f t="shared" si="210"/>
        <v>2.611535914263351E-2</v>
      </c>
      <c r="G2290" s="6">
        <v>35</v>
      </c>
      <c r="H2290" s="6">
        <v>3</v>
      </c>
      <c r="I2290" s="8">
        <f t="shared" si="211"/>
        <v>8.5714285714285715E-2</v>
      </c>
      <c r="J2290" s="13">
        <v>597.92999999999995</v>
      </c>
      <c r="K2290" s="13">
        <v>327.63</v>
      </c>
      <c r="L2290" s="14">
        <f t="shared" si="212"/>
        <v>-270.29999999999995</v>
      </c>
      <c r="M2290" s="16">
        <f t="shared" si="213"/>
        <v>0.54794039436054387</v>
      </c>
      <c r="N2290" s="17">
        <f t="shared" si="214"/>
        <v>0.34462824207492793</v>
      </c>
      <c r="O2290" s="17">
        <f t="shared" si="215"/>
        <v>199.30999999999997</v>
      </c>
    </row>
    <row r="2291" spans="1:15">
      <c r="A2291" s="19" t="s">
        <v>270</v>
      </c>
      <c r="B2291" s="11" t="s">
        <v>1118</v>
      </c>
      <c r="C2291" s="6" t="s">
        <v>271</v>
      </c>
      <c r="D2291" s="6">
        <v>88590</v>
      </c>
      <c r="E2291" s="6">
        <v>2747</v>
      </c>
      <c r="F2291" s="7">
        <f t="shared" si="210"/>
        <v>3.1008014448583362E-2</v>
      </c>
      <c r="G2291" s="6">
        <v>35</v>
      </c>
      <c r="H2291" s="6">
        <v>4</v>
      </c>
      <c r="I2291" s="8">
        <f t="shared" si="211"/>
        <v>0.11428571428571428</v>
      </c>
      <c r="J2291" s="13">
        <v>797.31</v>
      </c>
      <c r="K2291" s="13">
        <v>704.58</v>
      </c>
      <c r="L2291" s="14">
        <f t="shared" si="212"/>
        <v>-92.729999999999905</v>
      </c>
      <c r="M2291" s="16">
        <f t="shared" si="213"/>
        <v>0.88369642924333081</v>
      </c>
      <c r="N2291" s="17">
        <f t="shared" si="214"/>
        <v>0.29024754277393516</v>
      </c>
      <c r="O2291" s="17">
        <f t="shared" si="215"/>
        <v>199.32749999999999</v>
      </c>
    </row>
    <row r="2292" spans="1:15">
      <c r="A2292" s="19" t="s">
        <v>562</v>
      </c>
      <c r="B2292" s="11" t="s">
        <v>1090</v>
      </c>
      <c r="C2292" s="6" t="s">
        <v>10</v>
      </c>
      <c r="D2292" s="6">
        <v>20893</v>
      </c>
      <c r="E2292" s="6">
        <v>685</v>
      </c>
      <c r="F2292" s="7">
        <f t="shared" si="210"/>
        <v>3.2786100607859095E-2</v>
      </c>
      <c r="G2292" s="6">
        <v>35</v>
      </c>
      <c r="H2292" s="6">
        <v>7</v>
      </c>
      <c r="I2292" s="8">
        <f t="shared" si="211"/>
        <v>0.2</v>
      </c>
      <c r="J2292" s="13">
        <v>376.09</v>
      </c>
      <c r="K2292" s="13">
        <v>5598.98</v>
      </c>
      <c r="L2292" s="14">
        <f t="shared" si="212"/>
        <v>5222.8899999999994</v>
      </c>
      <c r="M2292" s="16">
        <f t="shared" si="213"/>
        <v>14.887340796086043</v>
      </c>
      <c r="N2292" s="17">
        <f t="shared" si="214"/>
        <v>0.54903649635036489</v>
      </c>
      <c r="O2292" s="17">
        <f t="shared" si="215"/>
        <v>53.727142857142852</v>
      </c>
    </row>
    <row r="2293" spans="1:15">
      <c r="A2293" s="19" t="s">
        <v>563</v>
      </c>
      <c r="B2293" s="11" t="s">
        <v>1090</v>
      </c>
      <c r="C2293" s="6" t="s">
        <v>10</v>
      </c>
      <c r="D2293" s="6">
        <v>17861</v>
      </c>
      <c r="E2293" s="6">
        <v>626</v>
      </c>
      <c r="F2293" s="7">
        <f t="shared" si="210"/>
        <v>3.5048429539219529E-2</v>
      </c>
      <c r="G2293" s="6">
        <v>28</v>
      </c>
      <c r="H2293" s="6">
        <v>11</v>
      </c>
      <c r="I2293" s="8">
        <f t="shared" si="211"/>
        <v>0.39285714285714285</v>
      </c>
      <c r="J2293" s="13">
        <v>321.5</v>
      </c>
      <c r="K2293" s="13">
        <v>5858.82</v>
      </c>
      <c r="L2293" s="14">
        <f t="shared" si="212"/>
        <v>5537.32</v>
      </c>
      <c r="M2293" s="16">
        <f t="shared" si="213"/>
        <v>18.223390357698289</v>
      </c>
      <c r="N2293" s="17">
        <f t="shared" si="214"/>
        <v>0.51357827476038342</v>
      </c>
      <c r="O2293" s="17">
        <f t="shared" si="215"/>
        <v>29.227272727272727</v>
      </c>
    </row>
    <row r="2294" spans="1:15">
      <c r="A2294" s="19" t="s">
        <v>564</v>
      </c>
      <c r="B2294" s="11" t="s">
        <v>1090</v>
      </c>
      <c r="C2294" s="6" t="s">
        <v>10</v>
      </c>
      <c r="D2294" s="6">
        <v>22747</v>
      </c>
      <c r="E2294" s="6">
        <v>663</v>
      </c>
      <c r="F2294" s="7">
        <f t="shared" si="210"/>
        <v>2.9146700663823803E-2</v>
      </c>
      <c r="G2294" s="6">
        <v>25</v>
      </c>
      <c r="H2294" s="6">
        <v>7</v>
      </c>
      <c r="I2294" s="8">
        <f t="shared" si="211"/>
        <v>0.28000000000000003</v>
      </c>
      <c r="J2294" s="13">
        <v>409.45</v>
      </c>
      <c r="K2294" s="13">
        <v>5900.99</v>
      </c>
      <c r="L2294" s="14">
        <f t="shared" si="212"/>
        <v>5491.54</v>
      </c>
      <c r="M2294" s="16">
        <f t="shared" si="213"/>
        <v>14.411991696177799</v>
      </c>
      <c r="N2294" s="17">
        <f t="shared" si="214"/>
        <v>0.6175716440422323</v>
      </c>
      <c r="O2294" s="17">
        <f t="shared" si="215"/>
        <v>58.49285714285714</v>
      </c>
    </row>
    <row r="2295" spans="1:15">
      <c r="A2295" s="19" t="s">
        <v>565</v>
      </c>
      <c r="B2295" s="11" t="s">
        <v>1090</v>
      </c>
      <c r="C2295" s="6" t="s">
        <v>10</v>
      </c>
      <c r="D2295" s="6">
        <v>17469</v>
      </c>
      <c r="E2295" s="6">
        <v>605</v>
      </c>
      <c r="F2295" s="7">
        <f t="shared" si="210"/>
        <v>3.4632778063999087E-2</v>
      </c>
      <c r="G2295" s="6">
        <v>34</v>
      </c>
      <c r="H2295" s="6">
        <v>5</v>
      </c>
      <c r="I2295" s="8">
        <f t="shared" si="211"/>
        <v>0.14705882352941177</v>
      </c>
      <c r="J2295" s="13">
        <v>314.45</v>
      </c>
      <c r="K2295" s="13">
        <v>5905.86</v>
      </c>
      <c r="L2295" s="14">
        <f t="shared" si="212"/>
        <v>5591.41</v>
      </c>
      <c r="M2295" s="16">
        <f t="shared" si="213"/>
        <v>18.781555096199714</v>
      </c>
      <c r="N2295" s="17">
        <f t="shared" si="214"/>
        <v>0.51975206611570246</v>
      </c>
      <c r="O2295" s="17">
        <f t="shared" si="215"/>
        <v>62.89</v>
      </c>
    </row>
    <row r="2296" spans="1:15">
      <c r="A2296" s="19" t="s">
        <v>566</v>
      </c>
      <c r="B2296" s="11" t="s">
        <v>1090</v>
      </c>
      <c r="C2296" s="6" t="s">
        <v>10</v>
      </c>
      <c r="D2296" s="6">
        <v>15998</v>
      </c>
      <c r="E2296" s="6">
        <v>679</v>
      </c>
      <c r="F2296" s="7">
        <f t="shared" si="210"/>
        <v>4.2442805350668834E-2</v>
      </c>
      <c r="G2296" s="6">
        <v>35</v>
      </c>
      <c r="H2296" s="6">
        <v>7</v>
      </c>
      <c r="I2296" s="8">
        <f t="shared" si="211"/>
        <v>0.2</v>
      </c>
      <c r="J2296" s="13">
        <v>287.98</v>
      </c>
      <c r="K2296" s="13">
        <v>1670.59</v>
      </c>
      <c r="L2296" s="14">
        <f t="shared" si="212"/>
        <v>1382.61</v>
      </c>
      <c r="M2296" s="16">
        <f t="shared" si="213"/>
        <v>5.8010625737898458</v>
      </c>
      <c r="N2296" s="17">
        <f t="shared" si="214"/>
        <v>0.42412371134020621</v>
      </c>
      <c r="O2296" s="17">
        <f t="shared" si="215"/>
        <v>41.14</v>
      </c>
    </row>
    <row r="2297" spans="1:15">
      <c r="A2297" s="19" t="s">
        <v>567</v>
      </c>
      <c r="B2297" s="11" t="s">
        <v>1090</v>
      </c>
      <c r="C2297" s="6" t="s">
        <v>10</v>
      </c>
      <c r="D2297" s="6">
        <v>20832</v>
      </c>
      <c r="E2297" s="6">
        <v>682</v>
      </c>
      <c r="F2297" s="7">
        <f t="shared" si="210"/>
        <v>3.273809523809524E-2</v>
      </c>
      <c r="G2297" s="6">
        <v>35</v>
      </c>
      <c r="H2297" s="6">
        <v>5</v>
      </c>
      <c r="I2297" s="8">
        <f t="shared" si="211"/>
        <v>0.14285714285714285</v>
      </c>
      <c r="J2297" s="13">
        <v>374.99</v>
      </c>
      <c r="K2297" s="13">
        <v>1726.88</v>
      </c>
      <c r="L2297" s="14">
        <f t="shared" si="212"/>
        <v>1351.89</v>
      </c>
      <c r="M2297" s="16">
        <f t="shared" si="213"/>
        <v>4.6051361369636528</v>
      </c>
      <c r="N2297" s="17">
        <f t="shared" si="214"/>
        <v>0.54983870967741932</v>
      </c>
      <c r="O2297" s="17">
        <f t="shared" si="215"/>
        <v>74.998000000000005</v>
      </c>
    </row>
    <row r="2298" spans="1:15">
      <c r="A2298" s="19" t="s">
        <v>568</v>
      </c>
      <c r="B2298" s="11" t="s">
        <v>1090</v>
      </c>
      <c r="C2298" s="6" t="s">
        <v>10</v>
      </c>
      <c r="D2298" s="6">
        <v>17063</v>
      </c>
      <c r="E2298" s="6">
        <v>556</v>
      </c>
      <c r="F2298" s="7">
        <f t="shared" si="210"/>
        <v>3.2585125710601889E-2</v>
      </c>
      <c r="G2298" s="6">
        <v>35</v>
      </c>
      <c r="H2298" s="6">
        <v>6</v>
      </c>
      <c r="I2298" s="8">
        <f t="shared" si="211"/>
        <v>0.17142857142857143</v>
      </c>
      <c r="J2298" s="13">
        <v>307.14</v>
      </c>
      <c r="K2298" s="13">
        <v>3993.51</v>
      </c>
      <c r="L2298" s="14">
        <f t="shared" si="212"/>
        <v>3686.3700000000003</v>
      </c>
      <c r="M2298" s="16">
        <f t="shared" si="213"/>
        <v>13.002246532525886</v>
      </c>
      <c r="N2298" s="17">
        <f t="shared" si="214"/>
        <v>0.55241007194244607</v>
      </c>
      <c r="O2298" s="17">
        <f t="shared" si="215"/>
        <v>51.19</v>
      </c>
    </row>
    <row r="2299" spans="1:15">
      <c r="A2299" s="19" t="s">
        <v>569</v>
      </c>
      <c r="B2299" s="11" t="s">
        <v>1090</v>
      </c>
      <c r="C2299" s="6" t="s">
        <v>10</v>
      </c>
      <c r="D2299" s="6">
        <v>25646</v>
      </c>
      <c r="E2299" s="6">
        <v>1083</v>
      </c>
      <c r="F2299" s="7">
        <f t="shared" si="210"/>
        <v>4.2228807611323402E-2</v>
      </c>
      <c r="G2299" s="6">
        <v>35</v>
      </c>
      <c r="H2299" s="6">
        <v>7</v>
      </c>
      <c r="I2299" s="8">
        <f t="shared" si="211"/>
        <v>0.2</v>
      </c>
      <c r="J2299" s="13">
        <v>461.64</v>
      </c>
      <c r="K2299" s="13">
        <v>1701.73</v>
      </c>
      <c r="L2299" s="14">
        <f t="shared" si="212"/>
        <v>1240.0900000000001</v>
      </c>
      <c r="M2299" s="16">
        <f t="shared" si="213"/>
        <v>3.6862706871155013</v>
      </c>
      <c r="N2299" s="17">
        <f t="shared" si="214"/>
        <v>0.42626038781163433</v>
      </c>
      <c r="O2299" s="17">
        <f t="shared" si="215"/>
        <v>65.948571428571427</v>
      </c>
    </row>
    <row r="2300" spans="1:15">
      <c r="A2300" s="19" t="s">
        <v>570</v>
      </c>
      <c r="B2300" s="11" t="s">
        <v>1090</v>
      </c>
      <c r="C2300" s="6" t="s">
        <v>10</v>
      </c>
      <c r="D2300" s="6">
        <v>21647</v>
      </c>
      <c r="E2300" s="6">
        <v>984</v>
      </c>
      <c r="F2300" s="7">
        <f t="shared" si="210"/>
        <v>4.5456645262622997E-2</v>
      </c>
      <c r="G2300" s="6">
        <v>35</v>
      </c>
      <c r="H2300" s="6">
        <v>8</v>
      </c>
      <c r="I2300" s="8">
        <f t="shared" si="211"/>
        <v>0.22857142857142856</v>
      </c>
      <c r="J2300" s="13">
        <v>389.66</v>
      </c>
      <c r="K2300" s="13">
        <v>3881.68</v>
      </c>
      <c r="L2300" s="14">
        <f t="shared" si="212"/>
        <v>3492.02</v>
      </c>
      <c r="M2300" s="16">
        <f t="shared" si="213"/>
        <v>9.9617102089000653</v>
      </c>
      <c r="N2300" s="17">
        <f t="shared" si="214"/>
        <v>0.39599593495934959</v>
      </c>
      <c r="O2300" s="17">
        <f t="shared" si="215"/>
        <v>48.707500000000003</v>
      </c>
    </row>
    <row r="2301" spans="1:15">
      <c r="A2301" s="19" t="s">
        <v>571</v>
      </c>
      <c r="B2301" s="11" t="s">
        <v>1090</v>
      </c>
      <c r="C2301" s="6" t="s">
        <v>10</v>
      </c>
      <c r="D2301" s="6">
        <v>18221</v>
      </c>
      <c r="E2301" s="6">
        <v>791</v>
      </c>
      <c r="F2301" s="7">
        <f t="shared" si="210"/>
        <v>4.3411448328851326E-2</v>
      </c>
      <c r="G2301" s="6">
        <v>35</v>
      </c>
      <c r="H2301" s="6">
        <v>5</v>
      </c>
      <c r="I2301" s="8">
        <f t="shared" si="211"/>
        <v>0.14285714285714285</v>
      </c>
      <c r="J2301" s="13">
        <v>327.99</v>
      </c>
      <c r="K2301" s="13">
        <v>2330.33</v>
      </c>
      <c r="L2301" s="14">
        <f t="shared" si="212"/>
        <v>2002.34</v>
      </c>
      <c r="M2301" s="16">
        <f t="shared" si="213"/>
        <v>7.1048812463794624</v>
      </c>
      <c r="N2301" s="17">
        <f t="shared" si="214"/>
        <v>0.41465233881163088</v>
      </c>
      <c r="O2301" s="17">
        <f t="shared" si="215"/>
        <v>65.597999999999999</v>
      </c>
    </row>
    <row r="2302" spans="1:15">
      <c r="A2302" s="19" t="s">
        <v>572</v>
      </c>
      <c r="B2302" s="11" t="s">
        <v>1090</v>
      </c>
      <c r="C2302" s="6" t="s">
        <v>10</v>
      </c>
      <c r="D2302" s="6">
        <v>14692</v>
      </c>
      <c r="E2302" s="6">
        <v>571</v>
      </c>
      <c r="F2302" s="7">
        <f t="shared" si="210"/>
        <v>3.8864688265722841E-2</v>
      </c>
      <c r="G2302" s="6">
        <v>30</v>
      </c>
      <c r="H2302" s="6">
        <v>10</v>
      </c>
      <c r="I2302" s="8">
        <f t="shared" si="211"/>
        <v>0.33333333333333331</v>
      </c>
      <c r="J2302" s="13">
        <v>264.47000000000003</v>
      </c>
      <c r="K2302" s="13">
        <v>2263.38</v>
      </c>
      <c r="L2302" s="14">
        <f t="shared" si="212"/>
        <v>1998.91</v>
      </c>
      <c r="M2302" s="16">
        <f t="shared" si="213"/>
        <v>8.5581729496729295</v>
      </c>
      <c r="N2302" s="17">
        <f t="shared" si="214"/>
        <v>0.4631698774080561</v>
      </c>
      <c r="O2302" s="17">
        <f t="shared" si="215"/>
        <v>26.447000000000003</v>
      </c>
    </row>
    <row r="2303" spans="1:15">
      <c r="A2303" s="19" t="s">
        <v>573</v>
      </c>
      <c r="B2303" s="11" t="s">
        <v>1090</v>
      </c>
      <c r="C2303" s="6" t="s">
        <v>10</v>
      </c>
      <c r="D2303" s="6">
        <v>24805</v>
      </c>
      <c r="E2303" s="6">
        <v>967</v>
      </c>
      <c r="F2303" s="7">
        <f t="shared" si="210"/>
        <v>3.8984075791171136E-2</v>
      </c>
      <c r="G2303" s="6">
        <v>35</v>
      </c>
      <c r="H2303" s="6">
        <v>4</v>
      </c>
      <c r="I2303" s="8">
        <f t="shared" si="211"/>
        <v>0.11428571428571428</v>
      </c>
      <c r="J2303" s="13">
        <v>446.5</v>
      </c>
      <c r="K2303" s="13">
        <v>241.3</v>
      </c>
      <c r="L2303" s="14">
        <f t="shared" si="212"/>
        <v>-205.2</v>
      </c>
      <c r="M2303" s="16">
        <f t="shared" si="213"/>
        <v>0.54042553191489362</v>
      </c>
      <c r="N2303" s="17">
        <f t="shared" si="214"/>
        <v>0.46173733195449845</v>
      </c>
      <c r="O2303" s="17">
        <f t="shared" si="215"/>
        <v>111.625</v>
      </c>
    </row>
    <row r="2304" spans="1:15">
      <c r="A2304" s="19" t="s">
        <v>574</v>
      </c>
      <c r="B2304" s="11" t="s">
        <v>1090</v>
      </c>
      <c r="C2304" s="6" t="s">
        <v>10</v>
      </c>
      <c r="D2304" s="6">
        <v>14988</v>
      </c>
      <c r="E2304" s="6">
        <v>610</v>
      </c>
      <c r="F2304" s="7">
        <f t="shared" si="210"/>
        <v>4.0699226047504672E-2</v>
      </c>
      <c r="G2304" s="6">
        <v>22</v>
      </c>
      <c r="H2304" s="6">
        <v>4</v>
      </c>
      <c r="I2304" s="8">
        <f t="shared" si="211"/>
        <v>0.18181818181818182</v>
      </c>
      <c r="J2304" s="13">
        <v>269.79000000000002</v>
      </c>
      <c r="K2304" s="13">
        <v>963.9</v>
      </c>
      <c r="L2304" s="14">
        <f t="shared" si="212"/>
        <v>694.1099999999999</v>
      </c>
      <c r="M2304" s="16">
        <f t="shared" si="213"/>
        <v>3.5727788279773152</v>
      </c>
      <c r="N2304" s="17">
        <f t="shared" si="214"/>
        <v>0.44227868852459018</v>
      </c>
      <c r="O2304" s="17">
        <f t="shared" si="215"/>
        <v>67.447500000000005</v>
      </c>
    </row>
    <row r="2305" spans="1:15">
      <c r="A2305" s="19" t="s">
        <v>575</v>
      </c>
      <c r="B2305" s="11" t="s">
        <v>1090</v>
      </c>
      <c r="C2305" s="6" t="s">
        <v>10</v>
      </c>
      <c r="D2305" s="6">
        <v>18641</v>
      </c>
      <c r="E2305" s="6">
        <v>831</v>
      </c>
      <c r="F2305" s="7">
        <f t="shared" si="210"/>
        <v>4.4579153478890618E-2</v>
      </c>
      <c r="G2305" s="6">
        <v>35</v>
      </c>
      <c r="H2305" s="6">
        <v>6</v>
      </c>
      <c r="I2305" s="8">
        <f t="shared" si="211"/>
        <v>0.17142857142857143</v>
      </c>
      <c r="J2305" s="13">
        <v>335.54</v>
      </c>
      <c r="K2305" s="13">
        <v>3017.73</v>
      </c>
      <c r="L2305" s="14">
        <f t="shared" si="212"/>
        <v>2682.19</v>
      </c>
      <c r="M2305" s="16">
        <f t="shared" si="213"/>
        <v>8.9936520236037421</v>
      </c>
      <c r="N2305" s="17">
        <f t="shared" si="214"/>
        <v>0.40377858002406741</v>
      </c>
      <c r="O2305" s="17">
        <f t="shared" si="215"/>
        <v>55.923333333333339</v>
      </c>
    </row>
    <row r="2306" spans="1:15">
      <c r="A2306" s="19" t="s">
        <v>576</v>
      </c>
      <c r="B2306" s="11" t="s">
        <v>1090</v>
      </c>
      <c r="C2306" s="6" t="s">
        <v>10</v>
      </c>
      <c r="D2306" s="6">
        <v>18563</v>
      </c>
      <c r="E2306" s="6">
        <v>714</v>
      </c>
      <c r="F2306" s="7">
        <f t="shared" ref="F2306:F2369" si="216">E2306/D2306</f>
        <v>3.8463610407800462E-2</v>
      </c>
      <c r="G2306" s="6">
        <v>35</v>
      </c>
      <c r="H2306" s="6">
        <v>7</v>
      </c>
      <c r="I2306" s="8">
        <f t="shared" ref="I2306:I2369" si="217">H2306/G2306</f>
        <v>0.2</v>
      </c>
      <c r="J2306" s="13">
        <v>334.14</v>
      </c>
      <c r="K2306" s="13">
        <v>4636.47</v>
      </c>
      <c r="L2306" s="14">
        <f t="shared" si="212"/>
        <v>4302.33</v>
      </c>
      <c r="M2306" s="16">
        <f t="shared" si="213"/>
        <v>13.875830490213684</v>
      </c>
      <c r="N2306" s="17">
        <f t="shared" si="214"/>
        <v>0.46798319327731092</v>
      </c>
      <c r="O2306" s="17">
        <f t="shared" si="215"/>
        <v>47.734285714285711</v>
      </c>
    </row>
    <row r="2307" spans="1:15">
      <c r="A2307" s="19" t="s">
        <v>577</v>
      </c>
      <c r="B2307" s="11" t="s">
        <v>1090</v>
      </c>
      <c r="C2307" s="6" t="s">
        <v>10</v>
      </c>
      <c r="D2307" s="6">
        <v>22308</v>
      </c>
      <c r="E2307" s="6">
        <v>739</v>
      </c>
      <c r="F2307" s="7">
        <f t="shared" si="216"/>
        <v>3.3127129280975436E-2</v>
      </c>
      <c r="G2307" s="6">
        <v>35</v>
      </c>
      <c r="H2307" s="6">
        <v>7</v>
      </c>
      <c r="I2307" s="8">
        <f t="shared" si="217"/>
        <v>0.2</v>
      </c>
      <c r="J2307" s="13">
        <v>401.55</v>
      </c>
      <c r="K2307" s="13">
        <v>3177.02</v>
      </c>
      <c r="L2307" s="14">
        <f t="shared" ref="L2307:L2370" si="218">K2307-J2307</f>
        <v>2775.47</v>
      </c>
      <c r="M2307" s="16">
        <f t="shared" ref="M2307:M2370" si="219">IFERROR(K2307/J2307,0)</f>
        <v>7.911891420744614</v>
      </c>
      <c r="N2307" s="17">
        <f t="shared" ref="N2307:N2370" si="220">J2307/E2307</f>
        <v>0.54336941813261164</v>
      </c>
      <c r="O2307" s="17">
        <f t="shared" ref="O2307:O2370" si="221">IFERROR(J2307/H2307,0)</f>
        <v>57.364285714285714</v>
      </c>
    </row>
    <row r="2308" spans="1:15">
      <c r="A2308" s="19" t="s">
        <v>578</v>
      </c>
      <c r="B2308" s="11" t="s">
        <v>1090</v>
      </c>
      <c r="C2308" s="6" t="s">
        <v>10</v>
      </c>
      <c r="D2308" s="6">
        <v>19512</v>
      </c>
      <c r="E2308" s="6">
        <v>758</v>
      </c>
      <c r="F2308" s="7">
        <f t="shared" si="216"/>
        <v>3.884788847888479E-2</v>
      </c>
      <c r="G2308" s="6">
        <v>35</v>
      </c>
      <c r="H2308" s="6">
        <v>5</v>
      </c>
      <c r="I2308" s="8">
        <f t="shared" si="217"/>
        <v>0.14285714285714285</v>
      </c>
      <c r="J2308" s="13">
        <v>351.23</v>
      </c>
      <c r="K2308" s="13">
        <v>1353.99</v>
      </c>
      <c r="L2308" s="14">
        <f t="shared" si="218"/>
        <v>1002.76</v>
      </c>
      <c r="M2308" s="16">
        <f t="shared" si="219"/>
        <v>3.8549953022236139</v>
      </c>
      <c r="N2308" s="17">
        <f t="shared" si="220"/>
        <v>0.46336411609498684</v>
      </c>
      <c r="O2308" s="17">
        <f t="shared" si="221"/>
        <v>70.246000000000009</v>
      </c>
    </row>
    <row r="2309" spans="1:15">
      <c r="A2309" s="19" t="s">
        <v>579</v>
      </c>
      <c r="B2309" s="11" t="s">
        <v>1090</v>
      </c>
      <c r="C2309" s="6" t="s">
        <v>10</v>
      </c>
      <c r="D2309" s="6">
        <v>21220</v>
      </c>
      <c r="E2309" s="6">
        <v>815</v>
      </c>
      <c r="F2309" s="7">
        <f t="shared" si="216"/>
        <v>3.8407163053722902E-2</v>
      </c>
      <c r="G2309" s="6">
        <v>35</v>
      </c>
      <c r="H2309" s="6">
        <v>3</v>
      </c>
      <c r="I2309" s="8">
        <f t="shared" si="217"/>
        <v>8.5714285714285715E-2</v>
      </c>
      <c r="J2309" s="13">
        <v>381.97</v>
      </c>
      <c r="K2309" s="13">
        <v>3863.53</v>
      </c>
      <c r="L2309" s="14">
        <f t="shared" si="218"/>
        <v>3481.5600000000004</v>
      </c>
      <c r="M2309" s="16">
        <f t="shared" si="219"/>
        <v>10.114747231457967</v>
      </c>
      <c r="N2309" s="17">
        <f t="shared" si="220"/>
        <v>0.46867484662576692</v>
      </c>
      <c r="O2309" s="17">
        <f t="shared" si="221"/>
        <v>127.32333333333334</v>
      </c>
    </row>
    <row r="2310" spans="1:15">
      <c r="A2310" s="19" t="s">
        <v>580</v>
      </c>
      <c r="B2310" s="11" t="s">
        <v>1090</v>
      </c>
      <c r="C2310" s="6" t="s">
        <v>10</v>
      </c>
      <c r="D2310" s="6">
        <v>18531</v>
      </c>
      <c r="E2310" s="6">
        <v>783</v>
      </c>
      <c r="F2310" s="7">
        <f t="shared" si="216"/>
        <v>4.2253521126760563E-2</v>
      </c>
      <c r="G2310" s="6">
        <v>35</v>
      </c>
      <c r="H2310" s="6">
        <v>8</v>
      </c>
      <c r="I2310" s="8">
        <f t="shared" si="217"/>
        <v>0.22857142857142856</v>
      </c>
      <c r="J2310" s="13">
        <v>333.57</v>
      </c>
      <c r="K2310" s="13">
        <v>610.87</v>
      </c>
      <c r="L2310" s="14">
        <f t="shared" si="218"/>
        <v>277.3</v>
      </c>
      <c r="M2310" s="16">
        <f t="shared" si="219"/>
        <v>1.8313097700632552</v>
      </c>
      <c r="N2310" s="17">
        <f t="shared" si="220"/>
        <v>0.4260153256704981</v>
      </c>
      <c r="O2310" s="17">
        <f t="shared" si="221"/>
        <v>41.696249999999999</v>
      </c>
    </row>
    <row r="2311" spans="1:15">
      <c r="A2311" s="19" t="s">
        <v>581</v>
      </c>
      <c r="B2311" s="11" t="s">
        <v>1090</v>
      </c>
      <c r="C2311" s="6" t="s">
        <v>10</v>
      </c>
      <c r="D2311" s="6">
        <v>15226</v>
      </c>
      <c r="E2311" s="6">
        <v>420</v>
      </c>
      <c r="F2311" s="7">
        <f t="shared" si="216"/>
        <v>2.7584395113621436E-2</v>
      </c>
      <c r="G2311" s="6">
        <v>16</v>
      </c>
      <c r="H2311" s="6">
        <v>2</v>
      </c>
      <c r="I2311" s="8">
        <f t="shared" si="217"/>
        <v>0.125</v>
      </c>
      <c r="J2311" s="13">
        <v>274.07</v>
      </c>
      <c r="K2311" s="13">
        <v>2554.9299999999998</v>
      </c>
      <c r="L2311" s="14">
        <f t="shared" si="218"/>
        <v>2280.8599999999997</v>
      </c>
      <c r="M2311" s="16">
        <f t="shared" si="219"/>
        <v>9.322180464844747</v>
      </c>
      <c r="N2311" s="17">
        <f t="shared" si="220"/>
        <v>0.65254761904761904</v>
      </c>
      <c r="O2311" s="17">
        <f t="shared" si="221"/>
        <v>137.035</v>
      </c>
    </row>
    <row r="2312" spans="1:15">
      <c r="A2312" s="19" t="s">
        <v>582</v>
      </c>
      <c r="B2312" s="11" t="s">
        <v>1090</v>
      </c>
      <c r="C2312" s="6" t="s">
        <v>10</v>
      </c>
      <c r="D2312" s="6">
        <v>19555</v>
      </c>
      <c r="E2312" s="6">
        <v>698</v>
      </c>
      <c r="F2312" s="7">
        <f t="shared" si="216"/>
        <v>3.5694195857836869E-2</v>
      </c>
      <c r="G2312" s="6">
        <v>34</v>
      </c>
      <c r="H2312" s="6">
        <v>3</v>
      </c>
      <c r="I2312" s="8">
        <f t="shared" si="217"/>
        <v>8.8235294117647065E-2</v>
      </c>
      <c r="J2312" s="13">
        <v>352</v>
      </c>
      <c r="K2312" s="13">
        <v>5513.18</v>
      </c>
      <c r="L2312" s="14">
        <f t="shared" si="218"/>
        <v>5161.18</v>
      </c>
      <c r="M2312" s="16">
        <f t="shared" si="219"/>
        <v>15.662443181818183</v>
      </c>
      <c r="N2312" s="17">
        <f t="shared" si="220"/>
        <v>0.50429799426934097</v>
      </c>
      <c r="O2312" s="17">
        <f t="shared" si="221"/>
        <v>117.33333333333333</v>
      </c>
    </row>
    <row r="2313" spans="1:15">
      <c r="A2313" s="19" t="s">
        <v>583</v>
      </c>
      <c r="B2313" s="11" t="s">
        <v>1090</v>
      </c>
      <c r="C2313" s="6" t="s">
        <v>10</v>
      </c>
      <c r="D2313" s="6">
        <v>24923</v>
      </c>
      <c r="E2313" s="6">
        <v>766</v>
      </c>
      <c r="F2313" s="7">
        <f t="shared" si="216"/>
        <v>3.0734662761304817E-2</v>
      </c>
      <c r="G2313" s="6">
        <v>33</v>
      </c>
      <c r="H2313" s="6">
        <v>5</v>
      </c>
      <c r="I2313" s="8">
        <f t="shared" si="217"/>
        <v>0.15151515151515152</v>
      </c>
      <c r="J2313" s="13">
        <v>448.62</v>
      </c>
      <c r="K2313" s="13">
        <v>3116.13</v>
      </c>
      <c r="L2313" s="14">
        <f t="shared" si="218"/>
        <v>2667.51</v>
      </c>
      <c r="M2313" s="16">
        <f t="shared" si="219"/>
        <v>6.9460345058178419</v>
      </c>
      <c r="N2313" s="17">
        <f t="shared" si="220"/>
        <v>0.58566579634464755</v>
      </c>
      <c r="O2313" s="17">
        <f t="shared" si="221"/>
        <v>89.724000000000004</v>
      </c>
    </row>
    <row r="2314" spans="1:15">
      <c r="A2314" s="19" t="s">
        <v>584</v>
      </c>
      <c r="B2314" s="11" t="s">
        <v>1090</v>
      </c>
      <c r="C2314" s="6" t="s">
        <v>10</v>
      </c>
      <c r="D2314" s="6">
        <v>19766</v>
      </c>
      <c r="E2314" s="6">
        <v>891</v>
      </c>
      <c r="F2314" s="7">
        <f t="shared" si="216"/>
        <v>4.5077405646058888E-2</v>
      </c>
      <c r="G2314" s="6">
        <v>35</v>
      </c>
      <c r="H2314" s="6">
        <v>5</v>
      </c>
      <c r="I2314" s="8">
        <f t="shared" si="217"/>
        <v>0.14285714285714285</v>
      </c>
      <c r="J2314" s="13">
        <v>355.79</v>
      </c>
      <c r="K2314" s="13">
        <v>4161.5600000000004</v>
      </c>
      <c r="L2314" s="14">
        <f t="shared" si="218"/>
        <v>3805.7700000000004</v>
      </c>
      <c r="M2314" s="16">
        <f t="shared" si="219"/>
        <v>11.696675004918632</v>
      </c>
      <c r="N2314" s="17">
        <f t="shared" si="220"/>
        <v>0.3993153759820427</v>
      </c>
      <c r="O2314" s="17">
        <f t="shared" si="221"/>
        <v>71.158000000000001</v>
      </c>
    </row>
    <row r="2315" spans="1:15">
      <c r="A2315" s="19" t="s">
        <v>585</v>
      </c>
      <c r="B2315" s="11" t="s">
        <v>1090</v>
      </c>
      <c r="C2315" s="6" t="s">
        <v>10</v>
      </c>
      <c r="D2315" s="6">
        <v>22667</v>
      </c>
      <c r="E2315" s="6">
        <v>905</v>
      </c>
      <c r="F2315" s="7">
        <f t="shared" si="216"/>
        <v>3.9925883442890546E-2</v>
      </c>
      <c r="G2315" s="6">
        <v>35</v>
      </c>
      <c r="H2315" s="6">
        <v>10</v>
      </c>
      <c r="I2315" s="8">
        <f t="shared" si="217"/>
        <v>0.2857142857142857</v>
      </c>
      <c r="J2315" s="13">
        <v>408.02</v>
      </c>
      <c r="K2315" s="13">
        <v>11075.39</v>
      </c>
      <c r="L2315" s="14">
        <f t="shared" si="218"/>
        <v>10667.369999999999</v>
      </c>
      <c r="M2315" s="16">
        <f t="shared" si="219"/>
        <v>27.144233125827164</v>
      </c>
      <c r="N2315" s="17">
        <f t="shared" si="220"/>
        <v>0.45085082872928173</v>
      </c>
      <c r="O2315" s="17">
        <f t="shared" si="221"/>
        <v>40.802</v>
      </c>
    </row>
    <row r="2316" spans="1:15">
      <c r="A2316" s="19" t="s">
        <v>586</v>
      </c>
      <c r="B2316" s="11" t="s">
        <v>1090</v>
      </c>
      <c r="C2316" s="6" t="s">
        <v>10</v>
      </c>
      <c r="D2316" s="6">
        <v>17740</v>
      </c>
      <c r="E2316" s="6">
        <v>546</v>
      </c>
      <c r="F2316" s="7">
        <f t="shared" si="216"/>
        <v>3.0777903043968432E-2</v>
      </c>
      <c r="G2316" s="6">
        <v>35</v>
      </c>
      <c r="H2316" s="6">
        <v>1</v>
      </c>
      <c r="I2316" s="8">
        <f t="shared" si="217"/>
        <v>2.8571428571428571E-2</v>
      </c>
      <c r="J2316" s="13">
        <v>319.33</v>
      </c>
      <c r="K2316" s="13">
        <v>1882.37</v>
      </c>
      <c r="L2316" s="14">
        <f t="shared" si="218"/>
        <v>1563.04</v>
      </c>
      <c r="M2316" s="16">
        <f t="shared" si="219"/>
        <v>5.8947483794194095</v>
      </c>
      <c r="N2316" s="17">
        <f t="shared" si="220"/>
        <v>0.5848534798534798</v>
      </c>
      <c r="O2316" s="17">
        <f t="shared" si="221"/>
        <v>319.33</v>
      </c>
    </row>
    <row r="2317" spans="1:15">
      <c r="A2317" s="19" t="s">
        <v>587</v>
      </c>
      <c r="B2317" s="11" t="s">
        <v>1090</v>
      </c>
      <c r="C2317" s="6" t="s">
        <v>10</v>
      </c>
      <c r="D2317" s="6">
        <v>19847</v>
      </c>
      <c r="E2317" s="6">
        <v>555</v>
      </c>
      <c r="F2317" s="7">
        <f t="shared" si="216"/>
        <v>2.7963924018743386E-2</v>
      </c>
      <c r="G2317" s="6">
        <v>32</v>
      </c>
      <c r="H2317" s="6">
        <v>5</v>
      </c>
      <c r="I2317" s="8">
        <f t="shared" si="217"/>
        <v>0.15625</v>
      </c>
      <c r="J2317" s="13">
        <v>357.25</v>
      </c>
      <c r="K2317" s="13">
        <v>0</v>
      </c>
      <c r="L2317" s="14">
        <f t="shared" si="218"/>
        <v>-357.25</v>
      </c>
      <c r="M2317" s="16">
        <f t="shared" si="219"/>
        <v>0</v>
      </c>
      <c r="N2317" s="17">
        <f t="shared" si="220"/>
        <v>0.64369369369369367</v>
      </c>
      <c r="O2317" s="17">
        <f t="shared" si="221"/>
        <v>71.45</v>
      </c>
    </row>
    <row r="2318" spans="1:15">
      <c r="A2318" s="19" t="s">
        <v>588</v>
      </c>
      <c r="B2318" s="11" t="s">
        <v>1090</v>
      </c>
      <c r="C2318" s="6" t="s">
        <v>10</v>
      </c>
      <c r="D2318" s="6">
        <v>24866</v>
      </c>
      <c r="E2318" s="6">
        <v>1077</v>
      </c>
      <c r="F2318" s="7">
        <f t="shared" si="216"/>
        <v>4.3312153140834878E-2</v>
      </c>
      <c r="G2318" s="6">
        <v>35</v>
      </c>
      <c r="H2318" s="6">
        <v>8</v>
      </c>
      <c r="I2318" s="8">
        <f t="shared" si="217"/>
        <v>0.22857142857142856</v>
      </c>
      <c r="J2318" s="13">
        <v>447.59</v>
      </c>
      <c r="K2318" s="13">
        <v>5024.6499999999996</v>
      </c>
      <c r="L2318" s="14">
        <f t="shared" si="218"/>
        <v>4577.0599999999995</v>
      </c>
      <c r="M2318" s="16">
        <f t="shared" si="219"/>
        <v>11.226010411313926</v>
      </c>
      <c r="N2318" s="17">
        <f t="shared" si="220"/>
        <v>0.41558960074280404</v>
      </c>
      <c r="O2318" s="17">
        <f t="shared" si="221"/>
        <v>55.948749999999997</v>
      </c>
    </row>
    <row r="2319" spans="1:15">
      <c r="A2319" s="19" t="s">
        <v>589</v>
      </c>
      <c r="B2319" s="11" t="s">
        <v>1090</v>
      </c>
      <c r="C2319" s="6" t="s">
        <v>10</v>
      </c>
      <c r="D2319" s="6">
        <v>22971</v>
      </c>
      <c r="E2319" s="6">
        <v>973</v>
      </c>
      <c r="F2319" s="7">
        <f t="shared" si="216"/>
        <v>4.2357755430760521E-2</v>
      </c>
      <c r="G2319" s="6">
        <v>35</v>
      </c>
      <c r="H2319" s="6">
        <v>4</v>
      </c>
      <c r="I2319" s="8">
        <f t="shared" si="217"/>
        <v>0.11428571428571428</v>
      </c>
      <c r="J2319" s="13">
        <v>413.48</v>
      </c>
      <c r="K2319" s="13">
        <v>2626.98</v>
      </c>
      <c r="L2319" s="14">
        <f t="shared" si="218"/>
        <v>2213.5</v>
      </c>
      <c r="M2319" s="16">
        <f t="shared" si="219"/>
        <v>6.35334236238754</v>
      </c>
      <c r="N2319" s="17">
        <f t="shared" si="220"/>
        <v>0.42495375128468654</v>
      </c>
      <c r="O2319" s="17">
        <f t="shared" si="221"/>
        <v>103.37</v>
      </c>
    </row>
    <row r="2320" spans="1:15">
      <c r="A2320" s="19" t="s">
        <v>590</v>
      </c>
      <c r="B2320" s="11" t="s">
        <v>1090</v>
      </c>
      <c r="C2320" s="6" t="s">
        <v>10</v>
      </c>
      <c r="D2320" s="6">
        <v>19079</v>
      </c>
      <c r="E2320" s="6">
        <v>771</v>
      </c>
      <c r="F2320" s="7">
        <f t="shared" si="216"/>
        <v>4.0410923004350334E-2</v>
      </c>
      <c r="G2320" s="6">
        <v>35</v>
      </c>
      <c r="H2320" s="6">
        <v>7</v>
      </c>
      <c r="I2320" s="8">
        <f t="shared" si="217"/>
        <v>0.2</v>
      </c>
      <c r="J2320" s="13">
        <v>343.43</v>
      </c>
      <c r="K2320" s="13">
        <v>3306.35</v>
      </c>
      <c r="L2320" s="14">
        <f t="shared" si="218"/>
        <v>2962.92</v>
      </c>
      <c r="M2320" s="16">
        <f t="shared" si="219"/>
        <v>9.627434994030807</v>
      </c>
      <c r="N2320" s="17">
        <f t="shared" si="220"/>
        <v>0.44543450064850842</v>
      </c>
      <c r="O2320" s="17">
        <f t="shared" si="221"/>
        <v>49.061428571428571</v>
      </c>
    </row>
    <row r="2321" spans="1:15">
      <c r="A2321" s="19" t="s">
        <v>693</v>
      </c>
      <c r="B2321" s="11" t="s">
        <v>1090</v>
      </c>
      <c r="C2321" s="6" t="s">
        <v>10</v>
      </c>
      <c r="D2321" s="6">
        <v>17186</v>
      </c>
      <c r="E2321" s="6">
        <v>589</v>
      </c>
      <c r="F2321" s="7">
        <f t="shared" si="216"/>
        <v>3.4272081927150005E-2</v>
      </c>
      <c r="G2321" s="6">
        <v>35</v>
      </c>
      <c r="H2321" s="6">
        <v>6</v>
      </c>
      <c r="I2321" s="8">
        <f t="shared" si="217"/>
        <v>0.17142857142857143</v>
      </c>
      <c r="J2321" s="13">
        <v>309.35000000000002</v>
      </c>
      <c r="K2321" s="13">
        <v>1272.8699999999999</v>
      </c>
      <c r="L2321" s="14">
        <f t="shared" si="218"/>
        <v>963.51999999999987</v>
      </c>
      <c r="M2321" s="16">
        <f t="shared" si="219"/>
        <v>4.1146597704865036</v>
      </c>
      <c r="N2321" s="17">
        <f t="shared" si="220"/>
        <v>0.52521222410865875</v>
      </c>
      <c r="O2321" s="17">
        <f t="shared" si="221"/>
        <v>51.558333333333337</v>
      </c>
    </row>
    <row r="2322" spans="1:15">
      <c r="A2322" s="19" t="s">
        <v>694</v>
      </c>
      <c r="B2322" s="11" t="s">
        <v>1090</v>
      </c>
      <c r="C2322" s="6" t="s">
        <v>10</v>
      </c>
      <c r="D2322" s="6">
        <v>24758</v>
      </c>
      <c r="E2322" s="6">
        <v>1054</v>
      </c>
      <c r="F2322" s="7">
        <f t="shared" si="216"/>
        <v>4.2572097907746992E-2</v>
      </c>
      <c r="G2322" s="6">
        <v>35</v>
      </c>
      <c r="H2322" s="6">
        <v>7</v>
      </c>
      <c r="I2322" s="8">
        <f t="shared" si="217"/>
        <v>0.2</v>
      </c>
      <c r="J2322" s="13">
        <v>445.66</v>
      </c>
      <c r="K2322" s="13">
        <v>705.55</v>
      </c>
      <c r="L2322" s="14">
        <f t="shared" si="218"/>
        <v>259.88999999999993</v>
      </c>
      <c r="M2322" s="16">
        <f t="shared" si="219"/>
        <v>1.5831575640622895</v>
      </c>
      <c r="N2322" s="17">
        <f t="shared" si="220"/>
        <v>0.42282732447817839</v>
      </c>
      <c r="O2322" s="17">
        <f t="shared" si="221"/>
        <v>63.665714285714287</v>
      </c>
    </row>
    <row r="2323" spans="1:15">
      <c r="A2323" s="19" t="s">
        <v>695</v>
      </c>
      <c r="B2323" s="11" t="s">
        <v>1090</v>
      </c>
      <c r="C2323" s="6" t="s">
        <v>10</v>
      </c>
      <c r="D2323" s="6">
        <v>25667</v>
      </c>
      <c r="E2323" s="6">
        <v>1087</v>
      </c>
      <c r="F2323" s="7">
        <f t="shared" si="216"/>
        <v>4.2350099349359099E-2</v>
      </c>
      <c r="G2323" s="6">
        <v>35</v>
      </c>
      <c r="H2323" s="6">
        <v>4</v>
      </c>
      <c r="I2323" s="8">
        <f t="shared" si="217"/>
        <v>0.11428571428571428</v>
      </c>
      <c r="J2323" s="13">
        <v>462.01</v>
      </c>
      <c r="K2323" s="13">
        <v>2886.38</v>
      </c>
      <c r="L2323" s="14">
        <f t="shared" si="218"/>
        <v>2424.37</v>
      </c>
      <c r="M2323" s="16">
        <f t="shared" si="219"/>
        <v>6.2474405315902253</v>
      </c>
      <c r="N2323" s="17">
        <f t="shared" si="220"/>
        <v>0.4250321987120515</v>
      </c>
      <c r="O2323" s="17">
        <f t="shared" si="221"/>
        <v>115.5025</v>
      </c>
    </row>
    <row r="2324" spans="1:15">
      <c r="A2324" s="19" t="s">
        <v>696</v>
      </c>
      <c r="B2324" s="11" t="s">
        <v>1090</v>
      </c>
      <c r="C2324" s="6" t="s">
        <v>10</v>
      </c>
      <c r="D2324" s="6">
        <v>25512</v>
      </c>
      <c r="E2324" s="6">
        <v>705</v>
      </c>
      <c r="F2324" s="7">
        <f t="shared" si="216"/>
        <v>2.7634054562558796E-2</v>
      </c>
      <c r="G2324" s="6">
        <v>35</v>
      </c>
      <c r="H2324" s="6">
        <v>4</v>
      </c>
      <c r="I2324" s="8">
        <f t="shared" si="217"/>
        <v>0.11428571428571428</v>
      </c>
      <c r="J2324" s="13">
        <v>459.22</v>
      </c>
      <c r="K2324" s="13">
        <v>1259.19</v>
      </c>
      <c r="L2324" s="14">
        <f t="shared" si="218"/>
        <v>799.97</v>
      </c>
      <c r="M2324" s="16">
        <f t="shared" si="219"/>
        <v>2.7420190758242238</v>
      </c>
      <c r="N2324" s="17">
        <f t="shared" si="220"/>
        <v>0.6513758865248227</v>
      </c>
      <c r="O2324" s="17">
        <f t="shared" si="221"/>
        <v>114.80500000000001</v>
      </c>
    </row>
    <row r="2325" spans="1:15">
      <c r="A2325" s="19" t="s">
        <v>697</v>
      </c>
      <c r="B2325" s="11" t="s">
        <v>1090</v>
      </c>
      <c r="C2325" s="6" t="s">
        <v>10</v>
      </c>
      <c r="D2325" s="6">
        <v>17941</v>
      </c>
      <c r="E2325" s="6">
        <v>686</v>
      </c>
      <c r="F2325" s="7">
        <f t="shared" si="216"/>
        <v>3.8236441669918061E-2</v>
      </c>
      <c r="G2325" s="6">
        <v>28</v>
      </c>
      <c r="H2325" s="6">
        <v>4</v>
      </c>
      <c r="I2325" s="8">
        <f t="shared" si="217"/>
        <v>0.14285714285714285</v>
      </c>
      <c r="J2325" s="13">
        <v>322.95</v>
      </c>
      <c r="K2325" s="13">
        <v>1602.77</v>
      </c>
      <c r="L2325" s="14">
        <f t="shared" si="218"/>
        <v>1279.82</v>
      </c>
      <c r="M2325" s="16">
        <f t="shared" si="219"/>
        <v>4.9629044743768382</v>
      </c>
      <c r="N2325" s="17">
        <f t="shared" si="220"/>
        <v>0.47077259475218658</v>
      </c>
      <c r="O2325" s="17">
        <f t="shared" si="221"/>
        <v>80.737499999999997</v>
      </c>
    </row>
    <row r="2326" spans="1:15">
      <c r="A2326" s="19" t="s">
        <v>698</v>
      </c>
      <c r="B2326" s="11" t="s">
        <v>1090</v>
      </c>
      <c r="C2326" s="6" t="s">
        <v>10</v>
      </c>
      <c r="D2326" s="6">
        <v>14899</v>
      </c>
      <c r="E2326" s="6">
        <v>671</v>
      </c>
      <c r="F2326" s="7">
        <f t="shared" si="216"/>
        <v>4.5036579636217197E-2</v>
      </c>
      <c r="G2326" s="6">
        <v>26</v>
      </c>
      <c r="H2326" s="6">
        <v>6</v>
      </c>
      <c r="I2326" s="8">
        <f t="shared" si="217"/>
        <v>0.23076923076923078</v>
      </c>
      <c r="J2326" s="13">
        <v>268.19</v>
      </c>
      <c r="K2326" s="13">
        <v>0</v>
      </c>
      <c r="L2326" s="14">
        <f t="shared" si="218"/>
        <v>-268.19</v>
      </c>
      <c r="M2326" s="16">
        <f t="shared" si="219"/>
        <v>0</v>
      </c>
      <c r="N2326" s="17">
        <f t="shared" si="220"/>
        <v>0.39968703427719821</v>
      </c>
      <c r="O2326" s="17">
        <f t="shared" si="221"/>
        <v>44.698333333333331</v>
      </c>
    </row>
    <row r="2327" spans="1:15">
      <c r="A2327" s="19" t="s">
        <v>699</v>
      </c>
      <c r="B2327" s="11" t="s">
        <v>1090</v>
      </c>
      <c r="C2327" s="6" t="s">
        <v>10</v>
      </c>
      <c r="D2327" s="6">
        <v>23771</v>
      </c>
      <c r="E2327" s="6">
        <v>988</v>
      </c>
      <c r="F2327" s="7">
        <f t="shared" si="216"/>
        <v>4.1563249337427957E-2</v>
      </c>
      <c r="G2327" s="6">
        <v>35</v>
      </c>
      <c r="H2327" s="6">
        <v>7</v>
      </c>
      <c r="I2327" s="8">
        <f t="shared" si="217"/>
        <v>0.2</v>
      </c>
      <c r="J2327" s="13">
        <v>427.89</v>
      </c>
      <c r="K2327" s="13">
        <v>2145.94</v>
      </c>
      <c r="L2327" s="14">
        <f t="shared" si="218"/>
        <v>1718.0500000000002</v>
      </c>
      <c r="M2327" s="16">
        <f t="shared" si="219"/>
        <v>5.0151674495781631</v>
      </c>
      <c r="N2327" s="17">
        <f t="shared" si="220"/>
        <v>0.43308704453441293</v>
      </c>
      <c r="O2327" s="17">
        <f t="shared" si="221"/>
        <v>61.127142857142857</v>
      </c>
    </row>
    <row r="2328" spans="1:15">
      <c r="A2328" s="19" t="s">
        <v>700</v>
      </c>
      <c r="B2328" s="11" t="s">
        <v>1090</v>
      </c>
      <c r="C2328" s="6" t="s">
        <v>10</v>
      </c>
      <c r="D2328" s="6">
        <v>18135</v>
      </c>
      <c r="E2328" s="6">
        <v>586</v>
      </c>
      <c r="F2328" s="7">
        <f t="shared" si="216"/>
        <v>3.2313206506754892E-2</v>
      </c>
      <c r="G2328" s="6">
        <v>22</v>
      </c>
      <c r="H2328" s="6">
        <v>3</v>
      </c>
      <c r="I2328" s="8">
        <f t="shared" si="217"/>
        <v>0.13636363636363635</v>
      </c>
      <c r="J2328" s="13">
        <v>326.44</v>
      </c>
      <c r="K2328" s="13">
        <v>875.01</v>
      </c>
      <c r="L2328" s="14">
        <f t="shared" si="218"/>
        <v>548.56999999999994</v>
      </c>
      <c r="M2328" s="16">
        <f t="shared" si="219"/>
        <v>2.6804619531920109</v>
      </c>
      <c r="N2328" s="17">
        <f t="shared" si="220"/>
        <v>0.55706484641638221</v>
      </c>
      <c r="O2328" s="17">
        <f t="shared" si="221"/>
        <v>108.81333333333333</v>
      </c>
    </row>
    <row r="2329" spans="1:15">
      <c r="A2329" s="19" t="s">
        <v>701</v>
      </c>
      <c r="B2329" s="11" t="s">
        <v>1090</v>
      </c>
      <c r="C2329" s="6" t="s">
        <v>10</v>
      </c>
      <c r="D2329" s="6">
        <v>18053</v>
      </c>
      <c r="E2329" s="6">
        <v>726</v>
      </c>
      <c r="F2329" s="7">
        <f t="shared" si="216"/>
        <v>4.0214922727524513E-2</v>
      </c>
      <c r="G2329" s="6">
        <v>35</v>
      </c>
      <c r="H2329" s="6">
        <v>8</v>
      </c>
      <c r="I2329" s="8">
        <f t="shared" si="217"/>
        <v>0.22857142857142856</v>
      </c>
      <c r="J2329" s="13">
        <v>324.97000000000003</v>
      </c>
      <c r="K2329" s="13">
        <v>856.64</v>
      </c>
      <c r="L2329" s="14">
        <f t="shared" si="218"/>
        <v>531.66999999999996</v>
      </c>
      <c r="M2329" s="16">
        <f t="shared" si="219"/>
        <v>2.6360587131119795</v>
      </c>
      <c r="N2329" s="17">
        <f t="shared" si="220"/>
        <v>0.4476170798898072</v>
      </c>
      <c r="O2329" s="17">
        <f t="shared" si="221"/>
        <v>40.621250000000003</v>
      </c>
    </row>
    <row r="2330" spans="1:15">
      <c r="A2330" s="19" t="s">
        <v>702</v>
      </c>
      <c r="B2330" s="11" t="s">
        <v>1090</v>
      </c>
      <c r="C2330" s="6" t="s">
        <v>10</v>
      </c>
      <c r="D2330" s="6">
        <v>18967</v>
      </c>
      <c r="E2330" s="6">
        <v>851</v>
      </c>
      <c r="F2330" s="7">
        <f t="shared" si="216"/>
        <v>4.4867401275900248E-2</v>
      </c>
      <c r="G2330" s="6">
        <v>35</v>
      </c>
      <c r="H2330" s="6">
        <v>7</v>
      </c>
      <c r="I2330" s="8">
        <f t="shared" si="217"/>
        <v>0.2</v>
      </c>
      <c r="J2330" s="13">
        <v>341.42</v>
      </c>
      <c r="K2330" s="13">
        <v>1895.68</v>
      </c>
      <c r="L2330" s="14">
        <f t="shared" si="218"/>
        <v>1554.26</v>
      </c>
      <c r="M2330" s="16">
        <f t="shared" si="219"/>
        <v>5.5523402261144632</v>
      </c>
      <c r="N2330" s="17">
        <f t="shared" si="220"/>
        <v>0.40119858989424206</v>
      </c>
      <c r="O2330" s="17">
        <f t="shared" si="221"/>
        <v>48.774285714285718</v>
      </c>
    </row>
    <row r="2331" spans="1:15">
      <c r="A2331" s="19" t="s">
        <v>703</v>
      </c>
      <c r="B2331" s="11" t="s">
        <v>1090</v>
      </c>
      <c r="C2331" s="6" t="s">
        <v>10</v>
      </c>
      <c r="D2331" s="6">
        <v>16782</v>
      </c>
      <c r="E2331" s="6">
        <v>753</v>
      </c>
      <c r="F2331" s="7">
        <f t="shared" si="216"/>
        <v>4.4869503038970325E-2</v>
      </c>
      <c r="G2331" s="6">
        <v>35</v>
      </c>
      <c r="H2331" s="6">
        <v>7</v>
      </c>
      <c r="I2331" s="8">
        <f t="shared" si="217"/>
        <v>0.2</v>
      </c>
      <c r="J2331" s="13">
        <v>302.08</v>
      </c>
      <c r="K2331" s="13">
        <v>5067.1099999999997</v>
      </c>
      <c r="L2331" s="14">
        <f t="shared" si="218"/>
        <v>4765.03</v>
      </c>
      <c r="M2331" s="16">
        <f t="shared" si="219"/>
        <v>16.774066472457626</v>
      </c>
      <c r="N2331" s="17">
        <f t="shared" si="220"/>
        <v>0.40116865869853918</v>
      </c>
      <c r="O2331" s="17">
        <f t="shared" si="221"/>
        <v>43.154285714285713</v>
      </c>
    </row>
    <row r="2332" spans="1:15">
      <c r="A2332" s="19" t="s">
        <v>704</v>
      </c>
      <c r="B2332" s="11" t="s">
        <v>1090</v>
      </c>
      <c r="C2332" s="6" t="s">
        <v>10</v>
      </c>
      <c r="D2332" s="6">
        <v>19747</v>
      </c>
      <c r="E2332" s="6">
        <v>817</v>
      </c>
      <c r="F2332" s="7">
        <f t="shared" si="216"/>
        <v>4.1373373170608192E-2</v>
      </c>
      <c r="G2332" s="6">
        <v>30</v>
      </c>
      <c r="H2332" s="6">
        <v>0</v>
      </c>
      <c r="I2332" s="8">
        <f t="shared" si="217"/>
        <v>0</v>
      </c>
      <c r="J2332" s="13">
        <v>355.46</v>
      </c>
      <c r="K2332" s="13">
        <v>0</v>
      </c>
      <c r="L2332" s="14">
        <f t="shared" si="218"/>
        <v>-355.46</v>
      </c>
      <c r="M2332" s="16">
        <f t="shared" si="219"/>
        <v>0</v>
      </c>
      <c r="N2332" s="17">
        <f t="shared" si="220"/>
        <v>0.43507955936352505</v>
      </c>
      <c r="O2332" s="17">
        <f t="shared" si="221"/>
        <v>0</v>
      </c>
    </row>
    <row r="2333" spans="1:15">
      <c r="A2333" s="19" t="s">
        <v>705</v>
      </c>
      <c r="B2333" s="11" t="s">
        <v>1090</v>
      </c>
      <c r="C2333" s="6" t="s">
        <v>10</v>
      </c>
      <c r="D2333" s="6">
        <v>16968</v>
      </c>
      <c r="E2333" s="6">
        <v>751</v>
      </c>
      <c r="F2333" s="7">
        <f t="shared" si="216"/>
        <v>4.4259783121169259E-2</v>
      </c>
      <c r="G2333" s="6">
        <v>32</v>
      </c>
      <c r="H2333" s="6">
        <v>5</v>
      </c>
      <c r="I2333" s="8">
        <f t="shared" si="217"/>
        <v>0.15625</v>
      </c>
      <c r="J2333" s="13">
        <v>305.43</v>
      </c>
      <c r="K2333" s="13">
        <v>2541.65</v>
      </c>
      <c r="L2333" s="14">
        <f t="shared" si="218"/>
        <v>2236.2200000000003</v>
      </c>
      <c r="M2333" s="16">
        <f t="shared" si="219"/>
        <v>8.3215466719051836</v>
      </c>
      <c r="N2333" s="17">
        <f t="shared" si="220"/>
        <v>0.40669773635153128</v>
      </c>
      <c r="O2333" s="17">
        <f t="shared" si="221"/>
        <v>61.085999999999999</v>
      </c>
    </row>
    <row r="2334" spans="1:15">
      <c r="A2334" s="19" t="s">
        <v>706</v>
      </c>
      <c r="B2334" s="11" t="s">
        <v>1090</v>
      </c>
      <c r="C2334" s="6" t="s">
        <v>10</v>
      </c>
      <c r="D2334" s="6">
        <v>14125</v>
      </c>
      <c r="E2334" s="6">
        <v>563</v>
      </c>
      <c r="F2334" s="7">
        <f t="shared" si="216"/>
        <v>3.9858407079646017E-2</v>
      </c>
      <c r="G2334" s="6">
        <v>35</v>
      </c>
      <c r="H2334" s="6">
        <v>4</v>
      </c>
      <c r="I2334" s="8">
        <f t="shared" si="217"/>
        <v>0.11428571428571428</v>
      </c>
      <c r="J2334" s="13">
        <v>254.25</v>
      </c>
      <c r="K2334" s="13">
        <v>2740.3</v>
      </c>
      <c r="L2334" s="14">
        <f t="shared" si="218"/>
        <v>2486.0500000000002</v>
      </c>
      <c r="M2334" s="16">
        <f t="shared" si="219"/>
        <v>10.777974434611604</v>
      </c>
      <c r="N2334" s="17">
        <f t="shared" si="220"/>
        <v>0.4515985790408526</v>
      </c>
      <c r="O2334" s="17">
        <f t="shared" si="221"/>
        <v>63.5625</v>
      </c>
    </row>
    <row r="2335" spans="1:15">
      <c r="A2335" s="19" t="s">
        <v>707</v>
      </c>
      <c r="B2335" s="11" t="s">
        <v>1090</v>
      </c>
      <c r="C2335" s="6" t="s">
        <v>10</v>
      </c>
      <c r="D2335" s="6">
        <v>20778</v>
      </c>
      <c r="E2335" s="6">
        <v>606</v>
      </c>
      <c r="F2335" s="7">
        <f t="shared" si="216"/>
        <v>2.9165463470978922E-2</v>
      </c>
      <c r="G2335" s="6">
        <v>25</v>
      </c>
      <c r="H2335" s="6">
        <v>3</v>
      </c>
      <c r="I2335" s="8">
        <f t="shared" si="217"/>
        <v>0.12</v>
      </c>
      <c r="J2335" s="13">
        <v>374.02</v>
      </c>
      <c r="K2335" s="13">
        <v>1034.26</v>
      </c>
      <c r="L2335" s="14">
        <f t="shared" si="218"/>
        <v>660.24</v>
      </c>
      <c r="M2335" s="16">
        <f t="shared" si="219"/>
        <v>2.7652531950163093</v>
      </c>
      <c r="N2335" s="17">
        <f t="shared" si="220"/>
        <v>0.61719471947194715</v>
      </c>
      <c r="O2335" s="17">
        <f t="shared" si="221"/>
        <v>124.67333333333333</v>
      </c>
    </row>
    <row r="2336" spans="1:15">
      <c r="A2336" s="19" t="s">
        <v>708</v>
      </c>
      <c r="B2336" s="11" t="s">
        <v>1090</v>
      </c>
      <c r="C2336" s="6" t="s">
        <v>10</v>
      </c>
      <c r="D2336" s="6">
        <v>21150</v>
      </c>
      <c r="E2336" s="6">
        <v>763</v>
      </c>
      <c r="F2336" s="7">
        <f t="shared" si="216"/>
        <v>3.6075650118203309E-2</v>
      </c>
      <c r="G2336" s="6">
        <v>35</v>
      </c>
      <c r="H2336" s="6">
        <v>4</v>
      </c>
      <c r="I2336" s="8">
        <f t="shared" si="217"/>
        <v>0.11428571428571428</v>
      </c>
      <c r="J2336" s="13">
        <v>380.7</v>
      </c>
      <c r="K2336" s="13">
        <v>2128.02</v>
      </c>
      <c r="L2336" s="14">
        <f t="shared" si="218"/>
        <v>1747.32</v>
      </c>
      <c r="M2336" s="16">
        <f t="shared" si="219"/>
        <v>5.5897557131599687</v>
      </c>
      <c r="N2336" s="17">
        <f t="shared" si="220"/>
        <v>0.49895150720838793</v>
      </c>
      <c r="O2336" s="17">
        <f t="shared" si="221"/>
        <v>95.174999999999997</v>
      </c>
    </row>
    <row r="2337" spans="1:15">
      <c r="A2337" s="19" t="s">
        <v>709</v>
      </c>
      <c r="B2337" s="11" t="s">
        <v>1090</v>
      </c>
      <c r="C2337" s="6" t="s">
        <v>10</v>
      </c>
      <c r="D2337" s="6">
        <v>19146</v>
      </c>
      <c r="E2337" s="6">
        <v>479</v>
      </c>
      <c r="F2337" s="7">
        <f t="shared" si="216"/>
        <v>2.5018280580800169E-2</v>
      </c>
      <c r="G2337" s="6">
        <v>24</v>
      </c>
      <c r="H2337" s="6">
        <v>5</v>
      </c>
      <c r="I2337" s="8">
        <f t="shared" si="217"/>
        <v>0.20833333333333334</v>
      </c>
      <c r="J2337" s="13">
        <v>344.63</v>
      </c>
      <c r="K2337" s="13">
        <v>3254.05</v>
      </c>
      <c r="L2337" s="14">
        <f t="shared" si="218"/>
        <v>2909.42</v>
      </c>
      <c r="M2337" s="16">
        <f t="shared" si="219"/>
        <v>9.4421553550184267</v>
      </c>
      <c r="N2337" s="17">
        <f t="shared" si="220"/>
        <v>0.71947807933194152</v>
      </c>
      <c r="O2337" s="17">
        <f t="shared" si="221"/>
        <v>68.926000000000002</v>
      </c>
    </row>
    <row r="2338" spans="1:15">
      <c r="A2338" s="19" t="s">
        <v>710</v>
      </c>
      <c r="B2338" s="11" t="s">
        <v>1090</v>
      </c>
      <c r="C2338" s="6" t="s">
        <v>10</v>
      </c>
      <c r="D2338" s="6">
        <v>20139</v>
      </c>
      <c r="E2338" s="6">
        <v>574</v>
      </c>
      <c r="F2338" s="7">
        <f t="shared" si="216"/>
        <v>2.8501911713590546E-2</v>
      </c>
      <c r="G2338" s="6">
        <v>30</v>
      </c>
      <c r="H2338" s="6">
        <v>4</v>
      </c>
      <c r="I2338" s="8">
        <f t="shared" si="217"/>
        <v>0.13333333333333333</v>
      </c>
      <c r="J2338" s="13">
        <v>362.51</v>
      </c>
      <c r="K2338" s="13">
        <v>1992.25</v>
      </c>
      <c r="L2338" s="14">
        <f t="shared" si="218"/>
        <v>1629.74</v>
      </c>
      <c r="M2338" s="16">
        <f t="shared" si="219"/>
        <v>5.4957104631596367</v>
      </c>
      <c r="N2338" s="17">
        <f t="shared" si="220"/>
        <v>0.63155052264808365</v>
      </c>
      <c r="O2338" s="17">
        <f t="shared" si="221"/>
        <v>90.627499999999998</v>
      </c>
    </row>
    <row r="2339" spans="1:15">
      <c r="A2339" s="19" t="s">
        <v>711</v>
      </c>
      <c r="B2339" s="11" t="s">
        <v>1090</v>
      </c>
      <c r="C2339" s="6" t="s">
        <v>10</v>
      </c>
      <c r="D2339" s="6">
        <v>18152</v>
      </c>
      <c r="E2339" s="6">
        <v>505</v>
      </c>
      <c r="F2339" s="7">
        <f t="shared" si="216"/>
        <v>2.7820625826355222E-2</v>
      </c>
      <c r="G2339" s="6">
        <v>31</v>
      </c>
      <c r="H2339" s="6">
        <v>2</v>
      </c>
      <c r="I2339" s="8">
        <f t="shared" si="217"/>
        <v>6.4516129032258063E-2</v>
      </c>
      <c r="J2339" s="13">
        <v>326.74</v>
      </c>
      <c r="K2339" s="13">
        <v>1640.67</v>
      </c>
      <c r="L2339" s="14">
        <f t="shared" si="218"/>
        <v>1313.93</v>
      </c>
      <c r="M2339" s="16">
        <f t="shared" si="219"/>
        <v>5.0213319458896981</v>
      </c>
      <c r="N2339" s="17">
        <f t="shared" si="220"/>
        <v>0.64700990099009903</v>
      </c>
      <c r="O2339" s="17">
        <f t="shared" si="221"/>
        <v>163.37</v>
      </c>
    </row>
    <row r="2340" spans="1:15">
      <c r="A2340" s="19" t="s">
        <v>712</v>
      </c>
      <c r="B2340" s="11" t="s">
        <v>1090</v>
      </c>
      <c r="C2340" s="6" t="s">
        <v>10</v>
      </c>
      <c r="D2340" s="6">
        <v>18941</v>
      </c>
      <c r="E2340" s="6">
        <v>543</v>
      </c>
      <c r="F2340" s="7">
        <f t="shared" si="216"/>
        <v>2.8667968956232512E-2</v>
      </c>
      <c r="G2340" s="6">
        <v>31</v>
      </c>
      <c r="H2340" s="6">
        <v>3</v>
      </c>
      <c r="I2340" s="8">
        <f t="shared" si="217"/>
        <v>9.6774193548387094E-2</v>
      </c>
      <c r="J2340" s="13">
        <v>340.94</v>
      </c>
      <c r="K2340" s="13">
        <v>2574.2800000000002</v>
      </c>
      <c r="L2340" s="14">
        <f t="shared" si="218"/>
        <v>2233.34</v>
      </c>
      <c r="M2340" s="16">
        <f t="shared" si="219"/>
        <v>7.5505367513345467</v>
      </c>
      <c r="N2340" s="17">
        <f t="shared" si="220"/>
        <v>0.62788213627992628</v>
      </c>
      <c r="O2340" s="17">
        <f t="shared" si="221"/>
        <v>113.64666666666666</v>
      </c>
    </row>
    <row r="2341" spans="1:15">
      <c r="A2341" s="19" t="s">
        <v>713</v>
      </c>
      <c r="B2341" s="11" t="s">
        <v>1090</v>
      </c>
      <c r="C2341" s="6" t="s">
        <v>10</v>
      </c>
      <c r="D2341" s="6">
        <v>21423</v>
      </c>
      <c r="E2341" s="6">
        <v>672</v>
      </c>
      <c r="F2341" s="7">
        <f t="shared" si="216"/>
        <v>3.1368155720487324E-2</v>
      </c>
      <c r="G2341" s="6">
        <v>35</v>
      </c>
      <c r="H2341" s="6">
        <v>4</v>
      </c>
      <c r="I2341" s="8">
        <f t="shared" si="217"/>
        <v>0.11428571428571428</v>
      </c>
      <c r="J2341" s="13">
        <v>385.63</v>
      </c>
      <c r="K2341" s="13">
        <v>837.85</v>
      </c>
      <c r="L2341" s="14">
        <f t="shared" si="218"/>
        <v>452.22</v>
      </c>
      <c r="M2341" s="16">
        <f t="shared" si="219"/>
        <v>2.1726784741851</v>
      </c>
      <c r="N2341" s="17">
        <f t="shared" si="220"/>
        <v>0.57385416666666667</v>
      </c>
      <c r="O2341" s="17">
        <f t="shared" si="221"/>
        <v>96.407499999999999</v>
      </c>
    </row>
    <row r="2342" spans="1:15">
      <c r="A2342" s="19" t="s">
        <v>714</v>
      </c>
      <c r="B2342" s="11" t="s">
        <v>1090</v>
      </c>
      <c r="C2342" s="6" t="s">
        <v>10</v>
      </c>
      <c r="D2342" s="6">
        <v>21465</v>
      </c>
      <c r="E2342" s="6">
        <v>802</v>
      </c>
      <c r="F2342" s="7">
        <f t="shared" si="216"/>
        <v>3.7363149312834847E-2</v>
      </c>
      <c r="G2342" s="6">
        <v>35</v>
      </c>
      <c r="H2342" s="6">
        <v>9</v>
      </c>
      <c r="I2342" s="8">
        <f t="shared" si="217"/>
        <v>0.25714285714285712</v>
      </c>
      <c r="J2342" s="13">
        <v>386.37</v>
      </c>
      <c r="K2342" s="13">
        <v>2351.59</v>
      </c>
      <c r="L2342" s="14">
        <f t="shared" si="218"/>
        <v>1965.2200000000003</v>
      </c>
      <c r="M2342" s="16">
        <f t="shared" si="219"/>
        <v>6.0863679892331186</v>
      </c>
      <c r="N2342" s="17">
        <f t="shared" si="220"/>
        <v>0.48175810473815461</v>
      </c>
      <c r="O2342" s="17">
        <f t="shared" si="221"/>
        <v>42.93</v>
      </c>
    </row>
    <row r="2343" spans="1:15">
      <c r="A2343" s="19" t="s">
        <v>715</v>
      </c>
      <c r="B2343" s="11" t="s">
        <v>1090</v>
      </c>
      <c r="C2343" s="6" t="s">
        <v>10</v>
      </c>
      <c r="D2343" s="6">
        <v>17273</v>
      </c>
      <c r="E2343" s="6">
        <v>603</v>
      </c>
      <c r="F2343" s="7">
        <f t="shared" si="216"/>
        <v>3.490997510565623E-2</v>
      </c>
      <c r="G2343" s="6">
        <v>26</v>
      </c>
      <c r="H2343" s="6">
        <v>5</v>
      </c>
      <c r="I2343" s="8">
        <f t="shared" si="217"/>
        <v>0.19230769230769232</v>
      </c>
      <c r="J2343" s="13">
        <v>310.93</v>
      </c>
      <c r="K2343" s="13">
        <v>2926.44</v>
      </c>
      <c r="L2343" s="14">
        <f t="shared" si="218"/>
        <v>2615.5100000000002</v>
      </c>
      <c r="M2343" s="16">
        <f t="shared" si="219"/>
        <v>9.4118933522014601</v>
      </c>
      <c r="N2343" s="17">
        <f t="shared" si="220"/>
        <v>0.51563847429519072</v>
      </c>
      <c r="O2343" s="17">
        <f t="shared" si="221"/>
        <v>62.186</v>
      </c>
    </row>
    <row r="2344" spans="1:15">
      <c r="A2344" s="19" t="s">
        <v>716</v>
      </c>
      <c r="B2344" s="11" t="s">
        <v>1090</v>
      </c>
      <c r="C2344" s="6" t="s">
        <v>10</v>
      </c>
      <c r="D2344" s="6">
        <v>17513</v>
      </c>
      <c r="E2344" s="6">
        <v>429</v>
      </c>
      <c r="F2344" s="7">
        <f t="shared" si="216"/>
        <v>2.4496088619882374E-2</v>
      </c>
      <c r="G2344" s="6">
        <v>21</v>
      </c>
      <c r="H2344" s="6">
        <v>2</v>
      </c>
      <c r="I2344" s="8">
        <f t="shared" si="217"/>
        <v>9.5238095238095233E-2</v>
      </c>
      <c r="J2344" s="13">
        <v>315.25</v>
      </c>
      <c r="K2344" s="13">
        <v>0</v>
      </c>
      <c r="L2344" s="14">
        <f t="shared" si="218"/>
        <v>-315.25</v>
      </c>
      <c r="M2344" s="16">
        <f t="shared" si="219"/>
        <v>0</v>
      </c>
      <c r="N2344" s="17">
        <f t="shared" si="220"/>
        <v>0.73484848484848486</v>
      </c>
      <c r="O2344" s="17">
        <f t="shared" si="221"/>
        <v>157.625</v>
      </c>
    </row>
    <row r="2345" spans="1:15">
      <c r="A2345" s="19" t="s">
        <v>717</v>
      </c>
      <c r="B2345" s="11" t="s">
        <v>1090</v>
      </c>
      <c r="C2345" s="6" t="s">
        <v>10</v>
      </c>
      <c r="D2345" s="6">
        <v>14611</v>
      </c>
      <c r="E2345" s="6">
        <v>412</v>
      </c>
      <c r="F2345" s="7">
        <f t="shared" si="216"/>
        <v>2.8197933064129765E-2</v>
      </c>
      <c r="G2345" s="6">
        <v>28</v>
      </c>
      <c r="H2345" s="6">
        <v>5</v>
      </c>
      <c r="I2345" s="8">
        <f t="shared" si="217"/>
        <v>0.17857142857142858</v>
      </c>
      <c r="J2345" s="13">
        <v>263</v>
      </c>
      <c r="K2345" s="13">
        <v>1230.43</v>
      </c>
      <c r="L2345" s="14">
        <f t="shared" si="218"/>
        <v>967.43000000000006</v>
      </c>
      <c r="M2345" s="16">
        <f t="shared" si="219"/>
        <v>4.6784410646387835</v>
      </c>
      <c r="N2345" s="17">
        <f t="shared" si="220"/>
        <v>0.63834951456310685</v>
      </c>
      <c r="O2345" s="17">
        <f t="shared" si="221"/>
        <v>52.6</v>
      </c>
    </row>
    <row r="2346" spans="1:15">
      <c r="A2346" s="19" t="s">
        <v>718</v>
      </c>
      <c r="B2346" s="11" t="s">
        <v>1090</v>
      </c>
      <c r="C2346" s="6" t="s">
        <v>10</v>
      </c>
      <c r="D2346" s="6">
        <v>15251</v>
      </c>
      <c r="E2346" s="6">
        <v>662</v>
      </c>
      <c r="F2346" s="7">
        <f t="shared" si="216"/>
        <v>4.3406989705593077E-2</v>
      </c>
      <c r="G2346" s="6">
        <v>27</v>
      </c>
      <c r="H2346" s="6">
        <v>5</v>
      </c>
      <c r="I2346" s="8">
        <f t="shared" si="217"/>
        <v>0.18518518518518517</v>
      </c>
      <c r="J2346" s="13">
        <v>274.52999999999997</v>
      </c>
      <c r="K2346" s="13">
        <v>3833.27</v>
      </c>
      <c r="L2346" s="14">
        <f t="shared" si="218"/>
        <v>3558.74</v>
      </c>
      <c r="M2346" s="16">
        <f t="shared" si="219"/>
        <v>13.963027720103451</v>
      </c>
      <c r="N2346" s="17">
        <f t="shared" si="220"/>
        <v>0.41469788519637457</v>
      </c>
      <c r="O2346" s="17">
        <f t="shared" si="221"/>
        <v>54.905999999999992</v>
      </c>
    </row>
    <row r="2347" spans="1:15">
      <c r="A2347" s="19" t="s">
        <v>719</v>
      </c>
      <c r="B2347" s="11" t="s">
        <v>1090</v>
      </c>
      <c r="C2347" s="6" t="s">
        <v>10</v>
      </c>
      <c r="D2347" s="6">
        <v>20309</v>
      </c>
      <c r="E2347" s="6">
        <v>526</v>
      </c>
      <c r="F2347" s="7">
        <f t="shared" si="216"/>
        <v>2.5899847358314049E-2</v>
      </c>
      <c r="G2347" s="6">
        <v>19</v>
      </c>
      <c r="H2347" s="6">
        <v>1</v>
      </c>
      <c r="I2347" s="8">
        <f t="shared" si="217"/>
        <v>5.2631578947368418E-2</v>
      </c>
      <c r="J2347" s="13">
        <v>365.57</v>
      </c>
      <c r="K2347" s="13">
        <v>0</v>
      </c>
      <c r="L2347" s="14">
        <f t="shared" si="218"/>
        <v>-365.57</v>
      </c>
      <c r="M2347" s="16">
        <f t="shared" si="219"/>
        <v>0</v>
      </c>
      <c r="N2347" s="17">
        <f t="shared" si="220"/>
        <v>0.69499999999999995</v>
      </c>
      <c r="O2347" s="17">
        <f t="shared" si="221"/>
        <v>365.57</v>
      </c>
    </row>
    <row r="2348" spans="1:15">
      <c r="A2348" s="19" t="s">
        <v>720</v>
      </c>
      <c r="B2348" s="11" t="s">
        <v>1090</v>
      </c>
      <c r="C2348" s="6" t="s">
        <v>10</v>
      </c>
      <c r="D2348" s="6">
        <v>14278</v>
      </c>
      <c r="E2348" s="6">
        <v>449</v>
      </c>
      <c r="F2348" s="7">
        <f t="shared" si="216"/>
        <v>3.1446981369939765E-2</v>
      </c>
      <c r="G2348" s="6">
        <v>26</v>
      </c>
      <c r="H2348" s="6">
        <v>5</v>
      </c>
      <c r="I2348" s="8">
        <f t="shared" si="217"/>
        <v>0.19230769230769232</v>
      </c>
      <c r="J2348" s="13">
        <v>257.01</v>
      </c>
      <c r="K2348" s="13">
        <v>2235.2800000000002</v>
      </c>
      <c r="L2348" s="14">
        <f t="shared" si="218"/>
        <v>1978.2700000000002</v>
      </c>
      <c r="M2348" s="16">
        <f t="shared" si="219"/>
        <v>8.6972491342749318</v>
      </c>
      <c r="N2348" s="17">
        <f t="shared" si="220"/>
        <v>0.57240534521158126</v>
      </c>
      <c r="O2348" s="17">
        <f t="shared" si="221"/>
        <v>51.402000000000001</v>
      </c>
    </row>
    <row r="2349" spans="1:15">
      <c r="A2349" s="19" t="s">
        <v>721</v>
      </c>
      <c r="B2349" s="11" t="s">
        <v>1090</v>
      </c>
      <c r="C2349" s="6" t="s">
        <v>10</v>
      </c>
      <c r="D2349" s="6">
        <v>21607</v>
      </c>
      <c r="E2349" s="6">
        <v>874</v>
      </c>
      <c r="F2349" s="7">
        <f t="shared" si="216"/>
        <v>4.0449854213912159E-2</v>
      </c>
      <c r="G2349" s="6">
        <v>35</v>
      </c>
      <c r="H2349" s="6">
        <v>7</v>
      </c>
      <c r="I2349" s="8">
        <f t="shared" si="217"/>
        <v>0.2</v>
      </c>
      <c r="J2349" s="13">
        <v>388.93</v>
      </c>
      <c r="K2349" s="13">
        <v>3238.32</v>
      </c>
      <c r="L2349" s="14">
        <f t="shared" si="218"/>
        <v>2849.3900000000003</v>
      </c>
      <c r="M2349" s="16">
        <f t="shared" si="219"/>
        <v>8.3262283701437276</v>
      </c>
      <c r="N2349" s="17">
        <f t="shared" si="220"/>
        <v>0.44500000000000001</v>
      </c>
      <c r="O2349" s="17">
        <f t="shared" si="221"/>
        <v>55.561428571428571</v>
      </c>
    </row>
    <row r="2350" spans="1:15">
      <c r="A2350" s="19" t="s">
        <v>722</v>
      </c>
      <c r="B2350" s="11" t="s">
        <v>1090</v>
      </c>
      <c r="C2350" s="6" t="s">
        <v>10</v>
      </c>
      <c r="D2350" s="6">
        <v>16298</v>
      </c>
      <c r="E2350" s="6">
        <v>447</v>
      </c>
      <c r="F2350" s="7">
        <f t="shared" si="216"/>
        <v>2.7426678120014727E-2</v>
      </c>
      <c r="G2350" s="6">
        <v>26</v>
      </c>
      <c r="H2350" s="6">
        <v>7</v>
      </c>
      <c r="I2350" s="8">
        <f t="shared" si="217"/>
        <v>0.26923076923076922</v>
      </c>
      <c r="J2350" s="13">
        <v>293.37</v>
      </c>
      <c r="K2350" s="13">
        <v>2066.8200000000002</v>
      </c>
      <c r="L2350" s="14">
        <f t="shared" si="218"/>
        <v>1773.4500000000003</v>
      </c>
      <c r="M2350" s="16">
        <f t="shared" si="219"/>
        <v>7.0450966356478171</v>
      </c>
      <c r="N2350" s="17">
        <f t="shared" si="220"/>
        <v>0.65630872483221481</v>
      </c>
      <c r="O2350" s="17">
        <f t="shared" si="221"/>
        <v>41.910000000000004</v>
      </c>
    </row>
    <row r="2351" spans="1:15">
      <c r="A2351" s="19" t="s">
        <v>723</v>
      </c>
      <c r="B2351" s="11" t="s">
        <v>1090</v>
      </c>
      <c r="C2351" s="6" t="s">
        <v>10</v>
      </c>
      <c r="D2351" s="6">
        <v>20337</v>
      </c>
      <c r="E2351" s="6">
        <v>509</v>
      </c>
      <c r="F2351" s="7">
        <f t="shared" si="216"/>
        <v>2.5028273590008358E-2</v>
      </c>
      <c r="G2351" s="6">
        <v>20</v>
      </c>
      <c r="H2351" s="6">
        <v>4</v>
      </c>
      <c r="I2351" s="8">
        <f t="shared" si="217"/>
        <v>0.2</v>
      </c>
      <c r="J2351" s="13">
        <v>366.07</v>
      </c>
      <c r="K2351" s="13">
        <v>1440.82</v>
      </c>
      <c r="L2351" s="14">
        <f t="shared" si="218"/>
        <v>1074.75</v>
      </c>
      <c r="M2351" s="16">
        <f t="shared" si="219"/>
        <v>3.935913896249351</v>
      </c>
      <c r="N2351" s="17">
        <f t="shared" si="220"/>
        <v>0.71919449901768173</v>
      </c>
      <c r="O2351" s="17">
        <f t="shared" si="221"/>
        <v>91.517499999999998</v>
      </c>
    </row>
    <row r="2352" spans="1:15">
      <c r="A2352" s="19" t="s">
        <v>724</v>
      </c>
      <c r="B2352" s="11" t="s">
        <v>1090</v>
      </c>
      <c r="C2352" s="6" t="s">
        <v>10</v>
      </c>
      <c r="D2352" s="6">
        <v>25415</v>
      </c>
      <c r="E2352" s="6">
        <v>984</v>
      </c>
      <c r="F2352" s="7">
        <f t="shared" si="216"/>
        <v>3.8717292937241785E-2</v>
      </c>
      <c r="G2352" s="6">
        <v>35</v>
      </c>
      <c r="H2352" s="6">
        <v>5</v>
      </c>
      <c r="I2352" s="8">
        <f t="shared" si="217"/>
        <v>0.14285714285714285</v>
      </c>
      <c r="J2352" s="13">
        <v>457.48</v>
      </c>
      <c r="K2352" s="13">
        <v>0</v>
      </c>
      <c r="L2352" s="14">
        <f t="shared" si="218"/>
        <v>-457.48</v>
      </c>
      <c r="M2352" s="16">
        <f t="shared" si="219"/>
        <v>0</v>
      </c>
      <c r="N2352" s="17">
        <f t="shared" si="220"/>
        <v>0.46491869918699191</v>
      </c>
      <c r="O2352" s="17">
        <f t="shared" si="221"/>
        <v>91.496000000000009</v>
      </c>
    </row>
    <row r="2353" spans="1:15">
      <c r="A2353" s="19" t="s">
        <v>725</v>
      </c>
      <c r="B2353" s="11" t="s">
        <v>1090</v>
      </c>
      <c r="C2353" s="6" t="s">
        <v>10</v>
      </c>
      <c r="D2353" s="6">
        <v>14365</v>
      </c>
      <c r="E2353" s="6">
        <v>497</v>
      </c>
      <c r="F2353" s="7">
        <f t="shared" si="216"/>
        <v>3.4597981204316043E-2</v>
      </c>
      <c r="G2353" s="6">
        <v>26</v>
      </c>
      <c r="H2353" s="6">
        <v>2</v>
      </c>
      <c r="I2353" s="8">
        <f t="shared" si="217"/>
        <v>7.6923076923076927E-2</v>
      </c>
      <c r="J2353" s="13">
        <v>258.57</v>
      </c>
      <c r="K2353" s="13">
        <v>1652.81</v>
      </c>
      <c r="L2353" s="14">
        <f t="shared" si="218"/>
        <v>1394.24</v>
      </c>
      <c r="M2353" s="16">
        <f t="shared" si="219"/>
        <v>6.3921181884982792</v>
      </c>
      <c r="N2353" s="17">
        <f t="shared" si="220"/>
        <v>0.52026156941649893</v>
      </c>
      <c r="O2353" s="17">
        <f t="shared" si="221"/>
        <v>129.285</v>
      </c>
    </row>
    <row r="2354" spans="1:15">
      <c r="A2354" s="19" t="s">
        <v>726</v>
      </c>
      <c r="B2354" s="11" t="s">
        <v>1090</v>
      </c>
      <c r="C2354" s="6" t="s">
        <v>10</v>
      </c>
      <c r="D2354" s="6">
        <v>20147</v>
      </c>
      <c r="E2354" s="6">
        <v>755</v>
      </c>
      <c r="F2354" s="7">
        <f t="shared" si="216"/>
        <v>3.7474561969523999E-2</v>
      </c>
      <c r="G2354" s="6">
        <v>35</v>
      </c>
      <c r="H2354" s="6">
        <v>6</v>
      </c>
      <c r="I2354" s="8">
        <f t="shared" si="217"/>
        <v>0.17142857142857143</v>
      </c>
      <c r="J2354" s="13">
        <v>362.66</v>
      </c>
      <c r="K2354" s="13">
        <v>5019.49</v>
      </c>
      <c r="L2354" s="14">
        <f t="shared" si="218"/>
        <v>4656.83</v>
      </c>
      <c r="M2354" s="16">
        <f t="shared" si="219"/>
        <v>13.84075994044008</v>
      </c>
      <c r="N2354" s="17">
        <f t="shared" si="220"/>
        <v>0.48034437086092718</v>
      </c>
      <c r="O2354" s="17">
        <f t="shared" si="221"/>
        <v>60.443333333333335</v>
      </c>
    </row>
    <row r="2355" spans="1:15">
      <c r="A2355" s="19" t="s">
        <v>727</v>
      </c>
      <c r="B2355" s="11" t="s">
        <v>1090</v>
      </c>
      <c r="C2355" s="6" t="s">
        <v>10</v>
      </c>
      <c r="D2355" s="6">
        <v>25700</v>
      </c>
      <c r="E2355" s="6">
        <v>749</v>
      </c>
      <c r="F2355" s="7">
        <f t="shared" si="216"/>
        <v>2.914396887159533E-2</v>
      </c>
      <c r="G2355" s="6">
        <v>35</v>
      </c>
      <c r="H2355" s="6">
        <v>7</v>
      </c>
      <c r="I2355" s="8">
        <f t="shared" si="217"/>
        <v>0.2</v>
      </c>
      <c r="J2355" s="13">
        <v>462.6</v>
      </c>
      <c r="K2355" s="13">
        <v>5493.75</v>
      </c>
      <c r="L2355" s="14">
        <f t="shared" si="218"/>
        <v>5031.1499999999996</v>
      </c>
      <c r="M2355" s="16">
        <f t="shared" si="219"/>
        <v>11.875810635538262</v>
      </c>
      <c r="N2355" s="17">
        <f t="shared" si="220"/>
        <v>0.61762349799732985</v>
      </c>
      <c r="O2355" s="17">
        <f t="shared" si="221"/>
        <v>66.085714285714289</v>
      </c>
    </row>
    <row r="2356" spans="1:15">
      <c r="A2356" s="19" t="s">
        <v>728</v>
      </c>
      <c r="B2356" s="11" t="s">
        <v>1090</v>
      </c>
      <c r="C2356" s="6" t="s">
        <v>10</v>
      </c>
      <c r="D2356" s="6">
        <v>16963</v>
      </c>
      <c r="E2356" s="6">
        <v>523</v>
      </c>
      <c r="F2356" s="7">
        <f t="shared" si="216"/>
        <v>3.0831810410894299E-2</v>
      </c>
      <c r="G2356" s="6">
        <v>21</v>
      </c>
      <c r="H2356" s="6">
        <v>3</v>
      </c>
      <c r="I2356" s="8">
        <f t="shared" si="217"/>
        <v>0.14285714285714285</v>
      </c>
      <c r="J2356" s="13">
        <v>305.35000000000002</v>
      </c>
      <c r="K2356" s="13">
        <v>3031.79</v>
      </c>
      <c r="L2356" s="14">
        <f t="shared" si="218"/>
        <v>2726.44</v>
      </c>
      <c r="M2356" s="16">
        <f t="shared" si="219"/>
        <v>9.9289012608482068</v>
      </c>
      <c r="N2356" s="17">
        <f t="shared" si="220"/>
        <v>0.58384321223709368</v>
      </c>
      <c r="O2356" s="17">
        <f t="shared" si="221"/>
        <v>101.78333333333335</v>
      </c>
    </row>
    <row r="2357" spans="1:15">
      <c r="A2357" s="19" t="s">
        <v>729</v>
      </c>
      <c r="B2357" s="11" t="s">
        <v>1090</v>
      </c>
      <c r="C2357" s="6" t="s">
        <v>10</v>
      </c>
      <c r="D2357" s="6">
        <v>20488</v>
      </c>
      <c r="E2357" s="6">
        <v>610</v>
      </c>
      <c r="F2357" s="7">
        <f t="shared" si="216"/>
        <v>2.9773525966419367E-2</v>
      </c>
      <c r="G2357" s="6">
        <v>24</v>
      </c>
      <c r="H2357" s="6">
        <v>5</v>
      </c>
      <c r="I2357" s="8">
        <f t="shared" si="217"/>
        <v>0.20833333333333334</v>
      </c>
      <c r="J2357" s="13">
        <v>368.8</v>
      </c>
      <c r="K2357" s="13">
        <v>4837.46</v>
      </c>
      <c r="L2357" s="14">
        <f t="shared" si="218"/>
        <v>4468.66</v>
      </c>
      <c r="M2357" s="16">
        <f t="shared" si="219"/>
        <v>13.11675704989154</v>
      </c>
      <c r="N2357" s="17">
        <f t="shared" si="220"/>
        <v>0.60459016393442622</v>
      </c>
      <c r="O2357" s="17">
        <f t="shared" si="221"/>
        <v>73.760000000000005</v>
      </c>
    </row>
    <row r="2358" spans="1:15">
      <c r="A2358" s="19" t="s">
        <v>730</v>
      </c>
      <c r="B2358" s="11" t="s">
        <v>1090</v>
      </c>
      <c r="C2358" s="6" t="s">
        <v>10</v>
      </c>
      <c r="D2358" s="6">
        <v>14767</v>
      </c>
      <c r="E2358" s="6">
        <v>586</v>
      </c>
      <c r="F2358" s="7">
        <f t="shared" si="216"/>
        <v>3.968307713144173E-2</v>
      </c>
      <c r="G2358" s="6">
        <v>27</v>
      </c>
      <c r="H2358" s="6">
        <v>2</v>
      </c>
      <c r="I2358" s="8">
        <f t="shared" si="217"/>
        <v>7.407407407407407E-2</v>
      </c>
      <c r="J2358" s="13">
        <v>265.81</v>
      </c>
      <c r="K2358" s="13">
        <v>0</v>
      </c>
      <c r="L2358" s="14">
        <f t="shared" si="218"/>
        <v>-265.81</v>
      </c>
      <c r="M2358" s="16">
        <f t="shared" si="219"/>
        <v>0</v>
      </c>
      <c r="N2358" s="17">
        <f t="shared" si="220"/>
        <v>0.45360068259385666</v>
      </c>
      <c r="O2358" s="17">
        <f t="shared" si="221"/>
        <v>132.905</v>
      </c>
    </row>
    <row r="2359" spans="1:15">
      <c r="A2359" s="19" t="s">
        <v>731</v>
      </c>
      <c r="B2359" s="11" t="s">
        <v>1090</v>
      </c>
      <c r="C2359" s="6" t="s">
        <v>10</v>
      </c>
      <c r="D2359" s="6">
        <v>18301</v>
      </c>
      <c r="E2359" s="6">
        <v>648</v>
      </c>
      <c r="F2359" s="7">
        <f t="shared" si="216"/>
        <v>3.5407901207584282E-2</v>
      </c>
      <c r="G2359" s="6">
        <v>35</v>
      </c>
      <c r="H2359" s="6">
        <v>6</v>
      </c>
      <c r="I2359" s="8">
        <f t="shared" si="217"/>
        <v>0.17142857142857143</v>
      </c>
      <c r="J2359" s="13">
        <v>329.43</v>
      </c>
      <c r="K2359" s="13">
        <v>1351.66</v>
      </c>
      <c r="L2359" s="14">
        <f t="shared" si="218"/>
        <v>1022.23</v>
      </c>
      <c r="M2359" s="16">
        <f t="shared" si="219"/>
        <v>4.1030264396078078</v>
      </c>
      <c r="N2359" s="17">
        <f t="shared" si="220"/>
        <v>0.50837962962962968</v>
      </c>
      <c r="O2359" s="17">
        <f t="shared" si="221"/>
        <v>54.905000000000001</v>
      </c>
    </row>
    <row r="2360" spans="1:15">
      <c r="A2360" s="19" t="s">
        <v>732</v>
      </c>
      <c r="B2360" s="11" t="s">
        <v>1090</v>
      </c>
      <c r="C2360" s="6" t="s">
        <v>10</v>
      </c>
      <c r="D2360" s="6">
        <v>17654</v>
      </c>
      <c r="E2360" s="6">
        <v>461</v>
      </c>
      <c r="F2360" s="7">
        <f t="shared" si="216"/>
        <v>2.6113062195536423E-2</v>
      </c>
      <c r="G2360" s="6">
        <v>33</v>
      </c>
      <c r="H2360" s="6">
        <v>7</v>
      </c>
      <c r="I2360" s="8">
        <f t="shared" si="217"/>
        <v>0.21212121212121213</v>
      </c>
      <c r="J2360" s="13">
        <v>317.77999999999997</v>
      </c>
      <c r="K2360" s="13">
        <v>5127.09</v>
      </c>
      <c r="L2360" s="14">
        <f t="shared" si="218"/>
        <v>4809.3100000000004</v>
      </c>
      <c r="M2360" s="16">
        <f t="shared" si="219"/>
        <v>16.134086474919759</v>
      </c>
      <c r="N2360" s="17">
        <f t="shared" si="220"/>
        <v>0.68932754880694136</v>
      </c>
      <c r="O2360" s="17">
        <f t="shared" si="221"/>
        <v>45.397142857142853</v>
      </c>
    </row>
    <row r="2361" spans="1:15">
      <c r="A2361" s="19" t="s">
        <v>733</v>
      </c>
      <c r="B2361" s="11" t="s">
        <v>1090</v>
      </c>
      <c r="C2361" s="6" t="s">
        <v>10</v>
      </c>
      <c r="D2361" s="6">
        <v>25002</v>
      </c>
      <c r="E2361" s="6">
        <v>913</v>
      </c>
      <c r="F2361" s="7">
        <f t="shared" si="216"/>
        <v>3.6517078633709302E-2</v>
      </c>
      <c r="G2361" s="6">
        <v>35</v>
      </c>
      <c r="H2361" s="6">
        <v>6</v>
      </c>
      <c r="I2361" s="8">
        <f t="shared" si="217"/>
        <v>0.17142857142857143</v>
      </c>
      <c r="J2361" s="13">
        <v>450.05</v>
      </c>
      <c r="K2361" s="13">
        <v>0</v>
      </c>
      <c r="L2361" s="14">
        <f t="shared" si="218"/>
        <v>-450.05</v>
      </c>
      <c r="M2361" s="16">
        <f t="shared" si="219"/>
        <v>0</v>
      </c>
      <c r="N2361" s="17">
        <f t="shared" si="220"/>
        <v>0.49293537787513692</v>
      </c>
      <c r="O2361" s="17">
        <f t="shared" si="221"/>
        <v>75.00833333333334</v>
      </c>
    </row>
    <row r="2362" spans="1:15">
      <c r="A2362" s="19" t="s">
        <v>734</v>
      </c>
      <c r="B2362" s="11" t="s">
        <v>1090</v>
      </c>
      <c r="C2362" s="6" t="s">
        <v>10</v>
      </c>
      <c r="D2362" s="6">
        <v>16983</v>
      </c>
      <c r="E2362" s="6">
        <v>703</v>
      </c>
      <c r="F2362" s="7">
        <f t="shared" si="216"/>
        <v>4.1394335511982572E-2</v>
      </c>
      <c r="G2362" s="6">
        <v>34</v>
      </c>
      <c r="H2362" s="6">
        <v>8</v>
      </c>
      <c r="I2362" s="8">
        <f t="shared" si="217"/>
        <v>0.23529411764705882</v>
      </c>
      <c r="J2362" s="13">
        <v>305.7</v>
      </c>
      <c r="K2362" s="13">
        <v>4806.66</v>
      </c>
      <c r="L2362" s="14">
        <f t="shared" si="218"/>
        <v>4500.96</v>
      </c>
      <c r="M2362" s="16">
        <f t="shared" si="219"/>
        <v>15.723454367026497</v>
      </c>
      <c r="N2362" s="17">
        <f t="shared" si="220"/>
        <v>0.43485064011379798</v>
      </c>
      <c r="O2362" s="17">
        <f t="shared" si="221"/>
        <v>38.212499999999999</v>
      </c>
    </row>
    <row r="2363" spans="1:15">
      <c r="A2363" s="19" t="s">
        <v>735</v>
      </c>
      <c r="B2363" s="11" t="s">
        <v>1090</v>
      </c>
      <c r="C2363" s="6" t="s">
        <v>10</v>
      </c>
      <c r="D2363" s="6">
        <v>15935</v>
      </c>
      <c r="E2363" s="6">
        <v>414</v>
      </c>
      <c r="F2363" s="7">
        <f t="shared" si="216"/>
        <v>2.598054596799498E-2</v>
      </c>
      <c r="G2363" s="6">
        <v>25</v>
      </c>
      <c r="H2363" s="6">
        <v>4</v>
      </c>
      <c r="I2363" s="8">
        <f t="shared" si="217"/>
        <v>0.16</v>
      </c>
      <c r="J2363" s="13">
        <v>286.83</v>
      </c>
      <c r="K2363" s="13">
        <v>1639.9</v>
      </c>
      <c r="L2363" s="14">
        <f t="shared" si="218"/>
        <v>1353.0700000000002</v>
      </c>
      <c r="M2363" s="16">
        <f t="shared" si="219"/>
        <v>5.7173238503643278</v>
      </c>
      <c r="N2363" s="17">
        <f t="shared" si="220"/>
        <v>0.6928260869565217</v>
      </c>
      <c r="O2363" s="17">
        <f t="shared" si="221"/>
        <v>71.707499999999996</v>
      </c>
    </row>
    <row r="2364" spans="1:15">
      <c r="A2364" s="19" t="s">
        <v>736</v>
      </c>
      <c r="B2364" s="11" t="s">
        <v>1090</v>
      </c>
      <c r="C2364" s="6" t="s">
        <v>10</v>
      </c>
      <c r="D2364" s="6">
        <v>17507</v>
      </c>
      <c r="E2364" s="6">
        <v>686</v>
      </c>
      <c r="F2364" s="7">
        <f t="shared" si="216"/>
        <v>3.9184326269492205E-2</v>
      </c>
      <c r="G2364" s="6">
        <v>28</v>
      </c>
      <c r="H2364" s="6">
        <v>7</v>
      </c>
      <c r="I2364" s="8">
        <f t="shared" si="217"/>
        <v>0.25</v>
      </c>
      <c r="J2364" s="13">
        <v>315.13</v>
      </c>
      <c r="K2364" s="13">
        <v>6040.62</v>
      </c>
      <c r="L2364" s="14">
        <f t="shared" si="218"/>
        <v>5725.49</v>
      </c>
      <c r="M2364" s="16">
        <f t="shared" si="219"/>
        <v>19.168660552787738</v>
      </c>
      <c r="N2364" s="17">
        <f t="shared" si="220"/>
        <v>0.45937317784256559</v>
      </c>
      <c r="O2364" s="17">
        <f t="shared" si="221"/>
        <v>45.018571428571427</v>
      </c>
    </row>
    <row r="2365" spans="1:15">
      <c r="A2365" s="19" t="s">
        <v>737</v>
      </c>
      <c r="B2365" s="11" t="s">
        <v>1090</v>
      </c>
      <c r="C2365" s="6" t="s">
        <v>10</v>
      </c>
      <c r="D2365" s="6">
        <v>24136</v>
      </c>
      <c r="E2365" s="6">
        <v>887</v>
      </c>
      <c r="F2365" s="7">
        <f t="shared" si="216"/>
        <v>3.675008286377196E-2</v>
      </c>
      <c r="G2365" s="6">
        <v>35</v>
      </c>
      <c r="H2365" s="6">
        <v>3</v>
      </c>
      <c r="I2365" s="8">
        <f t="shared" si="217"/>
        <v>8.5714285714285715E-2</v>
      </c>
      <c r="J2365" s="13">
        <v>434.46</v>
      </c>
      <c r="K2365" s="13">
        <v>2496.96</v>
      </c>
      <c r="L2365" s="14">
        <f t="shared" si="218"/>
        <v>2062.5</v>
      </c>
      <c r="M2365" s="16">
        <f t="shared" si="219"/>
        <v>5.747272476177324</v>
      </c>
      <c r="N2365" s="17">
        <f t="shared" si="220"/>
        <v>0.4898083427282976</v>
      </c>
      <c r="O2365" s="17">
        <f t="shared" si="221"/>
        <v>144.82</v>
      </c>
    </row>
    <row r="2366" spans="1:15">
      <c r="A2366" s="19" t="s">
        <v>738</v>
      </c>
      <c r="B2366" s="11" t="s">
        <v>1090</v>
      </c>
      <c r="C2366" s="6" t="s">
        <v>10</v>
      </c>
      <c r="D2366" s="6">
        <v>20114</v>
      </c>
      <c r="E2366" s="6">
        <v>840</v>
      </c>
      <c r="F2366" s="7">
        <f t="shared" si="216"/>
        <v>4.1761956845977923E-2</v>
      </c>
      <c r="G2366" s="6">
        <v>35</v>
      </c>
      <c r="H2366" s="6">
        <v>6</v>
      </c>
      <c r="I2366" s="8">
        <f t="shared" si="217"/>
        <v>0.17142857142857143</v>
      </c>
      <c r="J2366" s="13">
        <v>362.06</v>
      </c>
      <c r="K2366" s="13">
        <v>5803.67</v>
      </c>
      <c r="L2366" s="14">
        <f t="shared" si="218"/>
        <v>5441.61</v>
      </c>
      <c r="M2366" s="16">
        <f t="shared" si="219"/>
        <v>16.029580732475281</v>
      </c>
      <c r="N2366" s="17">
        <f t="shared" si="220"/>
        <v>0.43102380952380953</v>
      </c>
      <c r="O2366" s="17">
        <f t="shared" si="221"/>
        <v>60.343333333333334</v>
      </c>
    </row>
    <row r="2367" spans="1:15">
      <c r="A2367" s="19" t="s">
        <v>739</v>
      </c>
      <c r="B2367" s="11" t="s">
        <v>1090</v>
      </c>
      <c r="C2367" s="6" t="s">
        <v>10</v>
      </c>
      <c r="D2367" s="6">
        <v>15626</v>
      </c>
      <c r="E2367" s="6">
        <v>411</v>
      </c>
      <c r="F2367" s="7">
        <f t="shared" si="216"/>
        <v>2.6302316651734291E-2</v>
      </c>
      <c r="G2367" s="6">
        <v>25</v>
      </c>
      <c r="H2367" s="6">
        <v>1</v>
      </c>
      <c r="I2367" s="8">
        <f t="shared" si="217"/>
        <v>0.04</v>
      </c>
      <c r="J2367" s="13">
        <v>281.27</v>
      </c>
      <c r="K2367" s="13">
        <v>1485.16</v>
      </c>
      <c r="L2367" s="14">
        <f t="shared" si="218"/>
        <v>1203.8900000000001</v>
      </c>
      <c r="M2367" s="16">
        <f t="shared" si="219"/>
        <v>5.2801934084687314</v>
      </c>
      <c r="N2367" s="17">
        <f t="shared" si="220"/>
        <v>0.68435523114355223</v>
      </c>
      <c r="O2367" s="17">
        <f t="shared" si="221"/>
        <v>281.27</v>
      </c>
    </row>
    <row r="2368" spans="1:15">
      <c r="A2368" s="19" t="s">
        <v>740</v>
      </c>
      <c r="B2368" s="11" t="s">
        <v>1090</v>
      </c>
      <c r="C2368" s="6" t="s">
        <v>10</v>
      </c>
      <c r="D2368" s="6">
        <v>21609</v>
      </c>
      <c r="E2368" s="6">
        <v>819</v>
      </c>
      <c r="F2368" s="7">
        <f t="shared" si="216"/>
        <v>3.7900874635568516E-2</v>
      </c>
      <c r="G2368" s="6">
        <v>35</v>
      </c>
      <c r="H2368" s="6">
        <v>5</v>
      </c>
      <c r="I2368" s="8">
        <f t="shared" si="217"/>
        <v>0.14285714285714285</v>
      </c>
      <c r="J2368" s="13">
        <v>388.97</v>
      </c>
      <c r="K2368" s="13">
        <v>408.59</v>
      </c>
      <c r="L2368" s="14">
        <f t="shared" si="218"/>
        <v>19.619999999999948</v>
      </c>
      <c r="M2368" s="16">
        <f t="shared" si="219"/>
        <v>1.0504409080391803</v>
      </c>
      <c r="N2368" s="17">
        <f t="shared" si="220"/>
        <v>0.47493284493284499</v>
      </c>
      <c r="O2368" s="17">
        <f t="shared" si="221"/>
        <v>77.794000000000011</v>
      </c>
    </row>
    <row r="2369" spans="1:15">
      <c r="A2369" s="19" t="s">
        <v>741</v>
      </c>
      <c r="B2369" s="11" t="s">
        <v>1090</v>
      </c>
      <c r="C2369" s="6" t="s">
        <v>10</v>
      </c>
      <c r="D2369" s="6">
        <v>24188</v>
      </c>
      <c r="E2369" s="6">
        <v>689</v>
      </c>
      <c r="F2369" s="7">
        <f t="shared" si="216"/>
        <v>2.8485199272366462E-2</v>
      </c>
      <c r="G2369" s="6">
        <v>35</v>
      </c>
      <c r="H2369" s="6">
        <v>4</v>
      </c>
      <c r="I2369" s="8">
        <f t="shared" si="217"/>
        <v>0.11428571428571428</v>
      </c>
      <c r="J2369" s="13">
        <v>435.4</v>
      </c>
      <c r="K2369" s="13">
        <v>4488.75</v>
      </c>
      <c r="L2369" s="14">
        <f t="shared" si="218"/>
        <v>4053.35</v>
      </c>
      <c r="M2369" s="16">
        <f t="shared" si="219"/>
        <v>10.309485530546624</v>
      </c>
      <c r="N2369" s="17">
        <f t="shared" si="220"/>
        <v>0.63193033381712627</v>
      </c>
      <c r="O2369" s="17">
        <f t="shared" si="221"/>
        <v>108.85</v>
      </c>
    </row>
    <row r="2370" spans="1:15">
      <c r="A2370" s="19" t="s">
        <v>742</v>
      </c>
      <c r="B2370" s="11" t="s">
        <v>1090</v>
      </c>
      <c r="C2370" s="6" t="s">
        <v>10</v>
      </c>
      <c r="D2370" s="6">
        <v>21513</v>
      </c>
      <c r="E2370" s="6">
        <v>801</v>
      </c>
      <c r="F2370" s="7">
        <f t="shared" ref="F2370:F2433" si="222">E2370/D2370</f>
        <v>3.7233300794868217E-2</v>
      </c>
      <c r="G2370" s="6">
        <v>28</v>
      </c>
      <c r="H2370" s="6">
        <v>5</v>
      </c>
      <c r="I2370" s="8">
        <f t="shared" ref="I2370:I2433" si="223">H2370/G2370</f>
        <v>0.17857142857142858</v>
      </c>
      <c r="J2370" s="13">
        <v>387.25</v>
      </c>
      <c r="K2370" s="13">
        <v>2100.42</v>
      </c>
      <c r="L2370" s="14">
        <f t="shared" si="218"/>
        <v>1713.17</v>
      </c>
      <c r="M2370" s="16">
        <f t="shared" si="219"/>
        <v>5.4239380245319566</v>
      </c>
      <c r="N2370" s="17">
        <f t="shared" si="220"/>
        <v>0.48345817727840201</v>
      </c>
      <c r="O2370" s="17">
        <f t="shared" si="221"/>
        <v>77.45</v>
      </c>
    </row>
    <row r="2371" spans="1:15">
      <c r="A2371" s="19" t="s">
        <v>743</v>
      </c>
      <c r="B2371" s="11" t="s">
        <v>1090</v>
      </c>
      <c r="C2371" s="6" t="s">
        <v>10</v>
      </c>
      <c r="D2371" s="6">
        <v>15550</v>
      </c>
      <c r="E2371" s="6">
        <v>650</v>
      </c>
      <c r="F2371" s="7">
        <f t="shared" si="222"/>
        <v>4.1800643086816719E-2</v>
      </c>
      <c r="G2371" s="6">
        <v>29</v>
      </c>
      <c r="H2371" s="6">
        <v>5</v>
      </c>
      <c r="I2371" s="8">
        <f t="shared" si="223"/>
        <v>0.17241379310344829</v>
      </c>
      <c r="J2371" s="13">
        <v>279.91000000000003</v>
      </c>
      <c r="K2371" s="13">
        <v>1274.57</v>
      </c>
      <c r="L2371" s="14">
        <f t="shared" ref="L2371:L2434" si="224">K2371-J2371</f>
        <v>994.65999999999985</v>
      </c>
      <c r="M2371" s="16">
        <f t="shared" ref="M2371:M2434" si="225">IFERROR(K2371/J2371,0)</f>
        <v>4.553499339073273</v>
      </c>
      <c r="N2371" s="17">
        <f t="shared" ref="N2371:N2434" si="226">J2371/E2371</f>
        <v>0.43063076923076926</v>
      </c>
      <c r="O2371" s="17">
        <f t="shared" ref="O2371:O2434" si="227">IFERROR(J2371/H2371,0)</f>
        <v>55.982000000000006</v>
      </c>
    </row>
    <row r="2372" spans="1:15">
      <c r="A2372" s="19" t="s">
        <v>744</v>
      </c>
      <c r="B2372" s="11" t="s">
        <v>1090</v>
      </c>
      <c r="C2372" s="6" t="s">
        <v>10</v>
      </c>
      <c r="D2372" s="6">
        <v>14257</v>
      </c>
      <c r="E2372" s="6">
        <v>611</v>
      </c>
      <c r="F2372" s="7">
        <f t="shared" si="222"/>
        <v>4.2856140843094623E-2</v>
      </c>
      <c r="G2372" s="6">
        <v>35</v>
      </c>
      <c r="H2372" s="6">
        <v>8</v>
      </c>
      <c r="I2372" s="8">
        <f t="shared" si="223"/>
        <v>0.22857142857142856</v>
      </c>
      <c r="J2372" s="13">
        <v>256.64</v>
      </c>
      <c r="K2372" s="13">
        <v>1699.43</v>
      </c>
      <c r="L2372" s="14">
        <f t="shared" si="224"/>
        <v>1442.79</v>
      </c>
      <c r="M2372" s="16">
        <f t="shared" si="225"/>
        <v>6.6218438279301752</v>
      </c>
      <c r="N2372" s="17">
        <f t="shared" si="226"/>
        <v>0.42003273322422258</v>
      </c>
      <c r="O2372" s="17">
        <f t="shared" si="227"/>
        <v>32.08</v>
      </c>
    </row>
    <row r="2373" spans="1:15">
      <c r="A2373" s="19" t="s">
        <v>745</v>
      </c>
      <c r="B2373" s="11" t="s">
        <v>1090</v>
      </c>
      <c r="C2373" s="6" t="s">
        <v>10</v>
      </c>
      <c r="D2373" s="6">
        <v>24223</v>
      </c>
      <c r="E2373" s="6">
        <v>608</v>
      </c>
      <c r="F2373" s="7">
        <f t="shared" si="222"/>
        <v>2.5100111464310779E-2</v>
      </c>
      <c r="G2373" s="6">
        <v>25</v>
      </c>
      <c r="H2373" s="6">
        <v>1</v>
      </c>
      <c r="I2373" s="8">
        <f t="shared" si="223"/>
        <v>0.04</v>
      </c>
      <c r="J2373" s="13">
        <v>436.02</v>
      </c>
      <c r="K2373" s="13">
        <v>0</v>
      </c>
      <c r="L2373" s="14">
        <f t="shared" si="224"/>
        <v>-436.02</v>
      </c>
      <c r="M2373" s="16">
        <f t="shared" si="225"/>
        <v>0</v>
      </c>
      <c r="N2373" s="17">
        <f t="shared" si="226"/>
        <v>0.71713815789473678</v>
      </c>
      <c r="O2373" s="17">
        <f t="shared" si="227"/>
        <v>436.02</v>
      </c>
    </row>
    <row r="2374" spans="1:15">
      <c r="A2374" s="19" t="s">
        <v>746</v>
      </c>
      <c r="B2374" s="11" t="s">
        <v>1090</v>
      </c>
      <c r="C2374" s="6" t="s">
        <v>10</v>
      </c>
      <c r="D2374" s="6">
        <v>24674</v>
      </c>
      <c r="E2374" s="6">
        <v>1056</v>
      </c>
      <c r="F2374" s="7">
        <f t="shared" si="222"/>
        <v>4.2798087055199809E-2</v>
      </c>
      <c r="G2374" s="6">
        <v>35</v>
      </c>
      <c r="H2374" s="6">
        <v>4</v>
      </c>
      <c r="I2374" s="8">
        <f t="shared" si="223"/>
        <v>0.11428571428571428</v>
      </c>
      <c r="J2374" s="13">
        <v>444.14</v>
      </c>
      <c r="K2374" s="13">
        <v>3537.59</v>
      </c>
      <c r="L2374" s="14">
        <f t="shared" si="224"/>
        <v>3093.4500000000003</v>
      </c>
      <c r="M2374" s="16">
        <f t="shared" si="225"/>
        <v>7.9650335479803669</v>
      </c>
      <c r="N2374" s="17">
        <f t="shared" si="226"/>
        <v>0.42058712121212122</v>
      </c>
      <c r="O2374" s="17">
        <f t="shared" si="227"/>
        <v>111.035</v>
      </c>
    </row>
    <row r="2375" spans="1:15">
      <c r="A2375" s="19" t="s">
        <v>747</v>
      </c>
      <c r="B2375" s="11" t="s">
        <v>1090</v>
      </c>
      <c r="C2375" s="6" t="s">
        <v>10</v>
      </c>
      <c r="D2375" s="6">
        <v>25397</v>
      </c>
      <c r="E2375" s="6">
        <v>1008</v>
      </c>
      <c r="F2375" s="7">
        <f t="shared" si="222"/>
        <v>3.9689727133125963E-2</v>
      </c>
      <c r="G2375" s="6">
        <v>35</v>
      </c>
      <c r="H2375" s="6">
        <v>5</v>
      </c>
      <c r="I2375" s="8">
        <f t="shared" si="223"/>
        <v>0.14285714285714285</v>
      </c>
      <c r="J2375" s="13">
        <v>457.16</v>
      </c>
      <c r="K2375" s="13">
        <v>1194.5999999999999</v>
      </c>
      <c r="L2375" s="14">
        <f t="shared" si="224"/>
        <v>737.43999999999983</v>
      </c>
      <c r="M2375" s="16">
        <f t="shared" si="225"/>
        <v>2.613089509143407</v>
      </c>
      <c r="N2375" s="17">
        <f t="shared" si="226"/>
        <v>0.45353174603174606</v>
      </c>
      <c r="O2375" s="17">
        <f t="shared" si="227"/>
        <v>91.432000000000002</v>
      </c>
    </row>
    <row r="2376" spans="1:15">
      <c r="A2376" s="19" t="s">
        <v>748</v>
      </c>
      <c r="B2376" s="11" t="s">
        <v>1090</v>
      </c>
      <c r="C2376" s="6" t="s">
        <v>10</v>
      </c>
      <c r="D2376" s="6">
        <v>19870</v>
      </c>
      <c r="E2376" s="6">
        <v>662</v>
      </c>
      <c r="F2376" s="7">
        <f t="shared" si="222"/>
        <v>3.3316557624559637E-2</v>
      </c>
      <c r="G2376" s="6">
        <v>35</v>
      </c>
      <c r="H2376" s="6">
        <v>8</v>
      </c>
      <c r="I2376" s="8">
        <f t="shared" si="223"/>
        <v>0.22857142857142856</v>
      </c>
      <c r="J2376" s="13">
        <v>357.66</v>
      </c>
      <c r="K2376" s="13">
        <v>2957.38</v>
      </c>
      <c r="L2376" s="14">
        <f t="shared" si="224"/>
        <v>2599.7200000000003</v>
      </c>
      <c r="M2376" s="16">
        <f t="shared" si="225"/>
        <v>8.2686909355253597</v>
      </c>
      <c r="N2376" s="17">
        <f t="shared" si="226"/>
        <v>0.54027190332326291</v>
      </c>
      <c r="O2376" s="17">
        <f t="shared" si="227"/>
        <v>44.707500000000003</v>
      </c>
    </row>
    <row r="2377" spans="1:15">
      <c r="A2377" s="19" t="s">
        <v>749</v>
      </c>
      <c r="B2377" s="11" t="s">
        <v>1090</v>
      </c>
      <c r="C2377" s="6" t="s">
        <v>10</v>
      </c>
      <c r="D2377" s="6">
        <v>24195</v>
      </c>
      <c r="E2377" s="6">
        <v>908</v>
      </c>
      <c r="F2377" s="7">
        <f t="shared" si="222"/>
        <v>3.7528414961768959E-2</v>
      </c>
      <c r="G2377" s="6">
        <v>35</v>
      </c>
      <c r="H2377" s="6">
        <v>2</v>
      </c>
      <c r="I2377" s="8">
        <f t="shared" si="223"/>
        <v>5.7142857142857141E-2</v>
      </c>
      <c r="J2377" s="13">
        <v>435.51</v>
      </c>
      <c r="K2377" s="13">
        <v>0</v>
      </c>
      <c r="L2377" s="14">
        <f t="shared" si="224"/>
        <v>-435.51</v>
      </c>
      <c r="M2377" s="16">
        <f t="shared" si="225"/>
        <v>0</v>
      </c>
      <c r="N2377" s="17">
        <f t="shared" si="226"/>
        <v>0.47963656387665199</v>
      </c>
      <c r="O2377" s="17">
        <f t="shared" si="227"/>
        <v>217.755</v>
      </c>
    </row>
    <row r="2378" spans="1:15">
      <c r="A2378" s="19" t="s">
        <v>750</v>
      </c>
      <c r="B2378" s="11" t="s">
        <v>1090</v>
      </c>
      <c r="C2378" s="6" t="s">
        <v>10</v>
      </c>
      <c r="D2378" s="6">
        <v>17596</v>
      </c>
      <c r="E2378" s="6">
        <v>665</v>
      </c>
      <c r="F2378" s="7">
        <f t="shared" si="222"/>
        <v>3.7792680154580587E-2</v>
      </c>
      <c r="G2378" s="6">
        <v>35</v>
      </c>
      <c r="H2378" s="6">
        <v>5</v>
      </c>
      <c r="I2378" s="8">
        <f t="shared" si="223"/>
        <v>0.14285714285714285</v>
      </c>
      <c r="J2378" s="13">
        <v>316.74</v>
      </c>
      <c r="K2378" s="13">
        <v>2372.35</v>
      </c>
      <c r="L2378" s="14">
        <f t="shared" si="224"/>
        <v>2055.6099999999997</v>
      </c>
      <c r="M2378" s="16">
        <f t="shared" si="225"/>
        <v>7.4898970764665016</v>
      </c>
      <c r="N2378" s="17">
        <f t="shared" si="226"/>
        <v>0.47630075187969928</v>
      </c>
      <c r="O2378" s="17">
        <f t="shared" si="227"/>
        <v>63.347999999999999</v>
      </c>
    </row>
    <row r="2379" spans="1:15">
      <c r="A2379" s="19" t="s">
        <v>751</v>
      </c>
      <c r="B2379" s="11" t="s">
        <v>1090</v>
      </c>
      <c r="C2379" s="6" t="s">
        <v>10</v>
      </c>
      <c r="D2379" s="6">
        <v>15270</v>
      </c>
      <c r="E2379" s="6">
        <v>648</v>
      </c>
      <c r="F2379" s="7">
        <f t="shared" si="222"/>
        <v>4.2436149312377207E-2</v>
      </c>
      <c r="G2379" s="6">
        <v>32</v>
      </c>
      <c r="H2379" s="6">
        <v>4</v>
      </c>
      <c r="I2379" s="8">
        <f t="shared" si="223"/>
        <v>0.125</v>
      </c>
      <c r="J2379" s="13">
        <v>274.86</v>
      </c>
      <c r="K2379" s="13">
        <v>4555.59</v>
      </c>
      <c r="L2379" s="14">
        <f t="shared" si="224"/>
        <v>4280.7300000000005</v>
      </c>
      <c r="M2379" s="16">
        <f t="shared" si="225"/>
        <v>16.574219602706833</v>
      </c>
      <c r="N2379" s="17">
        <f t="shared" si="226"/>
        <v>0.42416666666666669</v>
      </c>
      <c r="O2379" s="17">
        <f t="shared" si="227"/>
        <v>68.715000000000003</v>
      </c>
    </row>
    <row r="2380" spans="1:15">
      <c r="A2380" s="19" t="s">
        <v>752</v>
      </c>
      <c r="B2380" s="11" t="s">
        <v>1090</v>
      </c>
      <c r="C2380" s="6" t="s">
        <v>10</v>
      </c>
      <c r="D2380" s="6">
        <v>22382</v>
      </c>
      <c r="E2380" s="6">
        <v>581</v>
      </c>
      <c r="F2380" s="7">
        <f t="shared" si="222"/>
        <v>2.5958359395943167E-2</v>
      </c>
      <c r="G2380" s="6">
        <v>35</v>
      </c>
      <c r="H2380" s="6">
        <v>2</v>
      </c>
      <c r="I2380" s="8">
        <f t="shared" si="223"/>
        <v>5.7142857142857141E-2</v>
      </c>
      <c r="J2380" s="13">
        <v>402.88</v>
      </c>
      <c r="K2380" s="13">
        <v>2850.94</v>
      </c>
      <c r="L2380" s="14">
        <f t="shared" si="224"/>
        <v>2448.06</v>
      </c>
      <c r="M2380" s="16">
        <f t="shared" si="225"/>
        <v>7.0763999205718831</v>
      </c>
      <c r="N2380" s="17">
        <f t="shared" si="226"/>
        <v>0.69342512908777965</v>
      </c>
      <c r="O2380" s="17">
        <f t="shared" si="227"/>
        <v>201.44</v>
      </c>
    </row>
    <row r="2381" spans="1:15">
      <c r="A2381" s="19" t="s">
        <v>753</v>
      </c>
      <c r="B2381" s="11" t="s">
        <v>1090</v>
      </c>
      <c r="C2381" s="6" t="s">
        <v>10</v>
      </c>
      <c r="D2381" s="6">
        <v>20870</v>
      </c>
      <c r="E2381" s="6">
        <v>783</v>
      </c>
      <c r="F2381" s="7">
        <f t="shared" si="222"/>
        <v>3.7517968375658843E-2</v>
      </c>
      <c r="G2381" s="6">
        <v>35</v>
      </c>
      <c r="H2381" s="6">
        <v>8</v>
      </c>
      <c r="I2381" s="8">
        <f t="shared" si="223"/>
        <v>0.22857142857142856</v>
      </c>
      <c r="J2381" s="13">
        <v>375.66</v>
      </c>
      <c r="K2381" s="13">
        <v>8152.13</v>
      </c>
      <c r="L2381" s="14">
        <f t="shared" si="224"/>
        <v>7776.47</v>
      </c>
      <c r="M2381" s="16">
        <f t="shared" si="225"/>
        <v>21.700819890326358</v>
      </c>
      <c r="N2381" s="17">
        <f t="shared" si="226"/>
        <v>0.47977011494252875</v>
      </c>
      <c r="O2381" s="17">
        <f t="shared" si="227"/>
        <v>46.957500000000003</v>
      </c>
    </row>
    <row r="2382" spans="1:15">
      <c r="A2382" s="19" t="s">
        <v>754</v>
      </c>
      <c r="B2382" s="11" t="s">
        <v>1090</v>
      </c>
      <c r="C2382" s="6" t="s">
        <v>10</v>
      </c>
      <c r="D2382" s="6">
        <v>25408</v>
      </c>
      <c r="E2382" s="6">
        <v>1045</v>
      </c>
      <c r="F2382" s="7">
        <f t="shared" si="222"/>
        <v>4.1128778337531487E-2</v>
      </c>
      <c r="G2382" s="6">
        <v>35</v>
      </c>
      <c r="H2382" s="6">
        <v>2</v>
      </c>
      <c r="I2382" s="8">
        <f t="shared" si="223"/>
        <v>5.7142857142857141E-2</v>
      </c>
      <c r="J2382" s="13">
        <v>457.36</v>
      </c>
      <c r="K2382" s="13">
        <v>1218.78</v>
      </c>
      <c r="L2382" s="14">
        <f t="shared" si="224"/>
        <v>761.42</v>
      </c>
      <c r="M2382" s="16">
        <f t="shared" si="225"/>
        <v>2.6648154626552385</v>
      </c>
      <c r="N2382" s="17">
        <f t="shared" si="226"/>
        <v>0.43766507177033492</v>
      </c>
      <c r="O2382" s="17">
        <f t="shared" si="227"/>
        <v>228.68</v>
      </c>
    </row>
    <row r="2383" spans="1:15">
      <c r="A2383" s="19" t="s">
        <v>755</v>
      </c>
      <c r="B2383" s="11" t="s">
        <v>1090</v>
      </c>
      <c r="C2383" s="6" t="s">
        <v>10</v>
      </c>
      <c r="D2383" s="6">
        <v>14425</v>
      </c>
      <c r="E2383" s="6">
        <v>529</v>
      </c>
      <c r="F2383" s="7">
        <f t="shared" si="222"/>
        <v>3.6672443674176776E-2</v>
      </c>
      <c r="G2383" s="6">
        <v>25</v>
      </c>
      <c r="H2383" s="6">
        <v>5</v>
      </c>
      <c r="I2383" s="8">
        <f t="shared" si="223"/>
        <v>0.2</v>
      </c>
      <c r="J2383" s="13">
        <v>259.66000000000003</v>
      </c>
      <c r="K2383" s="13">
        <v>2011.26</v>
      </c>
      <c r="L2383" s="14">
        <f t="shared" si="224"/>
        <v>1751.6</v>
      </c>
      <c r="M2383" s="16">
        <f t="shared" si="225"/>
        <v>7.7457444350304234</v>
      </c>
      <c r="N2383" s="17">
        <f t="shared" si="226"/>
        <v>0.49085066162570895</v>
      </c>
      <c r="O2383" s="17">
        <f t="shared" si="227"/>
        <v>51.932000000000002</v>
      </c>
    </row>
    <row r="2384" spans="1:15">
      <c r="A2384" s="19" t="s">
        <v>756</v>
      </c>
      <c r="B2384" s="11" t="s">
        <v>1090</v>
      </c>
      <c r="C2384" s="6" t="s">
        <v>10</v>
      </c>
      <c r="D2384" s="6">
        <v>23722</v>
      </c>
      <c r="E2384" s="6">
        <v>634</v>
      </c>
      <c r="F2384" s="7">
        <f t="shared" si="222"/>
        <v>2.6726245679116432E-2</v>
      </c>
      <c r="G2384" s="6">
        <v>35</v>
      </c>
      <c r="H2384" s="6">
        <v>2</v>
      </c>
      <c r="I2384" s="8">
        <f t="shared" si="223"/>
        <v>5.7142857142857141E-2</v>
      </c>
      <c r="J2384" s="13">
        <v>427</v>
      </c>
      <c r="K2384" s="13">
        <v>0</v>
      </c>
      <c r="L2384" s="14">
        <f t="shared" si="224"/>
        <v>-427</v>
      </c>
      <c r="M2384" s="16">
        <f t="shared" si="225"/>
        <v>0</v>
      </c>
      <c r="N2384" s="17">
        <f t="shared" si="226"/>
        <v>0.67350157728706628</v>
      </c>
      <c r="O2384" s="17">
        <f t="shared" si="227"/>
        <v>213.5</v>
      </c>
    </row>
    <row r="2385" spans="1:15">
      <c r="A2385" s="19" t="s">
        <v>757</v>
      </c>
      <c r="B2385" s="11" t="s">
        <v>1090</v>
      </c>
      <c r="C2385" s="6" t="s">
        <v>10</v>
      </c>
      <c r="D2385" s="6">
        <v>17323</v>
      </c>
      <c r="E2385" s="6">
        <v>780</v>
      </c>
      <c r="F2385" s="7">
        <f t="shared" si="222"/>
        <v>4.5026842925590255E-2</v>
      </c>
      <c r="G2385" s="6">
        <v>35</v>
      </c>
      <c r="H2385" s="6">
        <v>5</v>
      </c>
      <c r="I2385" s="8">
        <f t="shared" si="223"/>
        <v>0.14285714285714285</v>
      </c>
      <c r="J2385" s="13">
        <v>311.82</v>
      </c>
      <c r="K2385" s="13">
        <v>3424.32</v>
      </c>
      <c r="L2385" s="14">
        <f t="shared" si="224"/>
        <v>3112.5</v>
      </c>
      <c r="M2385" s="16">
        <f t="shared" si="225"/>
        <v>10.981720223205697</v>
      </c>
      <c r="N2385" s="17">
        <f t="shared" si="226"/>
        <v>0.39976923076923077</v>
      </c>
      <c r="O2385" s="17">
        <f t="shared" si="227"/>
        <v>62.363999999999997</v>
      </c>
    </row>
    <row r="2386" spans="1:15">
      <c r="A2386" s="19" t="s">
        <v>758</v>
      </c>
      <c r="B2386" s="11" t="s">
        <v>1090</v>
      </c>
      <c r="C2386" s="6" t="s">
        <v>10</v>
      </c>
      <c r="D2386" s="6">
        <v>17126</v>
      </c>
      <c r="E2386" s="6">
        <v>602</v>
      </c>
      <c r="F2386" s="7">
        <f t="shared" si="222"/>
        <v>3.5151232044844098E-2</v>
      </c>
      <c r="G2386" s="6">
        <v>32</v>
      </c>
      <c r="H2386" s="6">
        <v>2</v>
      </c>
      <c r="I2386" s="8">
        <f t="shared" si="223"/>
        <v>6.25E-2</v>
      </c>
      <c r="J2386" s="13">
        <v>308.27999999999997</v>
      </c>
      <c r="K2386" s="13">
        <v>2585.5100000000002</v>
      </c>
      <c r="L2386" s="14">
        <f t="shared" si="224"/>
        <v>2277.2300000000005</v>
      </c>
      <c r="M2386" s="16">
        <f t="shared" si="225"/>
        <v>8.3868885428830939</v>
      </c>
      <c r="N2386" s="17">
        <f t="shared" si="226"/>
        <v>0.51209302325581396</v>
      </c>
      <c r="O2386" s="17">
        <f t="shared" si="227"/>
        <v>154.13999999999999</v>
      </c>
    </row>
    <row r="2387" spans="1:15">
      <c r="A2387" s="19" t="s">
        <v>759</v>
      </c>
      <c r="B2387" s="11" t="s">
        <v>1090</v>
      </c>
      <c r="C2387" s="6" t="s">
        <v>10</v>
      </c>
      <c r="D2387" s="6">
        <v>16581</v>
      </c>
      <c r="E2387" s="6">
        <v>414</v>
      </c>
      <c r="F2387" s="7">
        <f t="shared" si="222"/>
        <v>2.4968337253482902E-2</v>
      </c>
      <c r="G2387" s="6">
        <v>23</v>
      </c>
      <c r="H2387" s="6">
        <v>5</v>
      </c>
      <c r="I2387" s="8">
        <f t="shared" si="223"/>
        <v>0.21739130434782608</v>
      </c>
      <c r="J2387" s="13">
        <v>298.45999999999998</v>
      </c>
      <c r="K2387" s="13">
        <v>4539.21</v>
      </c>
      <c r="L2387" s="14">
        <f t="shared" si="224"/>
        <v>4240.75</v>
      </c>
      <c r="M2387" s="16">
        <f t="shared" si="225"/>
        <v>15.208771694699458</v>
      </c>
      <c r="N2387" s="17">
        <f t="shared" si="226"/>
        <v>0.72091787439613519</v>
      </c>
      <c r="O2387" s="17">
        <f t="shared" si="227"/>
        <v>59.691999999999993</v>
      </c>
    </row>
    <row r="2388" spans="1:15">
      <c r="A2388" s="19" t="s">
        <v>760</v>
      </c>
      <c r="B2388" s="11" t="s">
        <v>1090</v>
      </c>
      <c r="C2388" s="6" t="s">
        <v>10</v>
      </c>
      <c r="D2388" s="6">
        <v>17824</v>
      </c>
      <c r="E2388" s="6">
        <v>679</v>
      </c>
      <c r="F2388" s="7">
        <f t="shared" si="222"/>
        <v>3.809470377019749E-2</v>
      </c>
      <c r="G2388" s="6">
        <v>35</v>
      </c>
      <c r="H2388" s="6">
        <v>5</v>
      </c>
      <c r="I2388" s="8">
        <f t="shared" si="223"/>
        <v>0.14285714285714285</v>
      </c>
      <c r="J2388" s="13">
        <v>320.83999999999997</v>
      </c>
      <c r="K2388" s="13">
        <v>2313.36</v>
      </c>
      <c r="L2388" s="14">
        <f t="shared" si="224"/>
        <v>1992.5200000000002</v>
      </c>
      <c r="M2388" s="16">
        <f t="shared" si="225"/>
        <v>7.2103229023812503</v>
      </c>
      <c r="N2388" s="17">
        <f t="shared" si="226"/>
        <v>0.4725184094256259</v>
      </c>
      <c r="O2388" s="17">
        <f t="shared" si="227"/>
        <v>64.167999999999992</v>
      </c>
    </row>
    <row r="2389" spans="1:15">
      <c r="A2389" s="19" t="s">
        <v>761</v>
      </c>
      <c r="B2389" s="11" t="s">
        <v>1090</v>
      </c>
      <c r="C2389" s="6" t="s">
        <v>10</v>
      </c>
      <c r="D2389" s="6">
        <v>21958</v>
      </c>
      <c r="E2389" s="6">
        <v>783</v>
      </c>
      <c r="F2389" s="7">
        <f t="shared" si="222"/>
        <v>3.5658985335640769E-2</v>
      </c>
      <c r="G2389" s="6">
        <v>35</v>
      </c>
      <c r="H2389" s="6">
        <v>4</v>
      </c>
      <c r="I2389" s="8">
        <f t="shared" si="223"/>
        <v>0.11428571428571428</v>
      </c>
      <c r="J2389" s="13">
        <v>395.26</v>
      </c>
      <c r="K2389" s="13">
        <v>0</v>
      </c>
      <c r="L2389" s="14">
        <f t="shared" si="224"/>
        <v>-395.26</v>
      </c>
      <c r="M2389" s="16">
        <f t="shared" si="225"/>
        <v>0</v>
      </c>
      <c r="N2389" s="17">
        <f t="shared" si="226"/>
        <v>0.50480204342273305</v>
      </c>
      <c r="O2389" s="17">
        <f t="shared" si="227"/>
        <v>98.814999999999998</v>
      </c>
    </row>
    <row r="2390" spans="1:15">
      <c r="A2390" s="19" t="s">
        <v>762</v>
      </c>
      <c r="B2390" s="11" t="s">
        <v>1090</v>
      </c>
      <c r="C2390" s="6" t="s">
        <v>10</v>
      </c>
      <c r="D2390" s="6">
        <v>18547</v>
      </c>
      <c r="E2390" s="6">
        <v>603</v>
      </c>
      <c r="F2390" s="7">
        <f t="shared" si="222"/>
        <v>3.2511996549307164E-2</v>
      </c>
      <c r="G2390" s="6">
        <v>35</v>
      </c>
      <c r="H2390" s="6">
        <v>7</v>
      </c>
      <c r="I2390" s="8">
        <f t="shared" si="223"/>
        <v>0.2</v>
      </c>
      <c r="J2390" s="13">
        <v>333.85</v>
      </c>
      <c r="K2390" s="13">
        <v>5300.08</v>
      </c>
      <c r="L2390" s="14">
        <f t="shared" si="224"/>
        <v>4966.2299999999996</v>
      </c>
      <c r="M2390" s="16">
        <f t="shared" si="225"/>
        <v>15.875632769207726</v>
      </c>
      <c r="N2390" s="17">
        <f t="shared" si="226"/>
        <v>0.55364842454394692</v>
      </c>
      <c r="O2390" s="17">
        <f t="shared" si="227"/>
        <v>47.692857142857143</v>
      </c>
    </row>
    <row r="2391" spans="1:15">
      <c r="A2391" s="19" t="s">
        <v>763</v>
      </c>
      <c r="B2391" s="11" t="s">
        <v>1090</v>
      </c>
      <c r="C2391" s="6" t="s">
        <v>10</v>
      </c>
      <c r="D2391" s="6">
        <v>14782</v>
      </c>
      <c r="E2391" s="6">
        <v>516</v>
      </c>
      <c r="F2391" s="7">
        <f t="shared" si="222"/>
        <v>3.4907319713164658E-2</v>
      </c>
      <c r="G2391" s="6">
        <v>26</v>
      </c>
      <c r="H2391" s="6">
        <v>6</v>
      </c>
      <c r="I2391" s="8">
        <f t="shared" si="223"/>
        <v>0.23076923076923078</v>
      </c>
      <c r="J2391" s="13">
        <v>266.08</v>
      </c>
      <c r="K2391" s="13">
        <v>1954.44</v>
      </c>
      <c r="L2391" s="14">
        <f t="shared" si="224"/>
        <v>1688.3600000000001</v>
      </c>
      <c r="M2391" s="16">
        <f t="shared" si="225"/>
        <v>7.3453096812988585</v>
      </c>
      <c r="N2391" s="17">
        <f t="shared" si="226"/>
        <v>0.51565891472868219</v>
      </c>
      <c r="O2391" s="17">
        <f t="shared" si="227"/>
        <v>44.346666666666664</v>
      </c>
    </row>
    <row r="2392" spans="1:15">
      <c r="A2392" s="19" t="s">
        <v>764</v>
      </c>
      <c r="B2392" s="11" t="s">
        <v>1090</v>
      </c>
      <c r="C2392" s="6" t="s">
        <v>10</v>
      </c>
      <c r="D2392" s="6">
        <v>22642</v>
      </c>
      <c r="E2392" s="6">
        <v>866</v>
      </c>
      <c r="F2392" s="7">
        <f t="shared" si="222"/>
        <v>3.8247504637399524E-2</v>
      </c>
      <c r="G2392" s="6">
        <v>32</v>
      </c>
      <c r="H2392" s="6">
        <v>4</v>
      </c>
      <c r="I2392" s="8">
        <f t="shared" si="223"/>
        <v>0.125</v>
      </c>
      <c r="J2392" s="13">
        <v>407.57</v>
      </c>
      <c r="K2392" s="13">
        <v>1298.8399999999999</v>
      </c>
      <c r="L2392" s="14">
        <f t="shared" si="224"/>
        <v>891.27</v>
      </c>
      <c r="M2392" s="16">
        <f t="shared" si="225"/>
        <v>3.1867899992639299</v>
      </c>
      <c r="N2392" s="17">
        <f t="shared" si="226"/>
        <v>0.47063510392609698</v>
      </c>
      <c r="O2392" s="17">
        <f t="shared" si="227"/>
        <v>101.8925</v>
      </c>
    </row>
    <row r="2393" spans="1:15">
      <c r="A2393" s="19" t="s">
        <v>765</v>
      </c>
      <c r="B2393" s="11" t="s">
        <v>1090</v>
      </c>
      <c r="C2393" s="6" t="s">
        <v>10</v>
      </c>
      <c r="D2393" s="6">
        <v>21825</v>
      </c>
      <c r="E2393" s="6">
        <v>785</v>
      </c>
      <c r="F2393" s="7">
        <f t="shared" si="222"/>
        <v>3.5967926689576171E-2</v>
      </c>
      <c r="G2393" s="6">
        <v>35</v>
      </c>
      <c r="H2393" s="6">
        <v>5</v>
      </c>
      <c r="I2393" s="8">
        <f t="shared" si="223"/>
        <v>0.14285714285714285</v>
      </c>
      <c r="J2393" s="13">
        <v>392.86</v>
      </c>
      <c r="K2393" s="13">
        <v>1658.62</v>
      </c>
      <c r="L2393" s="14">
        <f t="shared" si="224"/>
        <v>1265.7599999999998</v>
      </c>
      <c r="M2393" s="16">
        <f t="shared" si="225"/>
        <v>4.2219111133737206</v>
      </c>
      <c r="N2393" s="17">
        <f t="shared" si="226"/>
        <v>0.50045859872611465</v>
      </c>
      <c r="O2393" s="17">
        <f t="shared" si="227"/>
        <v>78.572000000000003</v>
      </c>
    </row>
    <row r="2394" spans="1:15">
      <c r="A2394" s="19" t="s">
        <v>766</v>
      </c>
      <c r="B2394" s="11" t="s">
        <v>1090</v>
      </c>
      <c r="C2394" s="6" t="s">
        <v>10</v>
      </c>
      <c r="D2394" s="6">
        <v>21449</v>
      </c>
      <c r="E2394" s="6">
        <v>564</v>
      </c>
      <c r="F2394" s="7">
        <f t="shared" si="222"/>
        <v>2.6294932164669681E-2</v>
      </c>
      <c r="G2394" s="6">
        <v>30</v>
      </c>
      <c r="H2394" s="6">
        <v>5</v>
      </c>
      <c r="I2394" s="8">
        <f t="shared" si="223"/>
        <v>0.16666666666666666</v>
      </c>
      <c r="J2394" s="13">
        <v>386.09</v>
      </c>
      <c r="K2394" s="13">
        <v>3844.83</v>
      </c>
      <c r="L2394" s="14">
        <f t="shared" si="224"/>
        <v>3458.74</v>
      </c>
      <c r="M2394" s="16">
        <f t="shared" si="225"/>
        <v>9.9583775803569115</v>
      </c>
      <c r="N2394" s="17">
        <f t="shared" si="226"/>
        <v>0.68455673758865243</v>
      </c>
      <c r="O2394" s="17">
        <f t="shared" si="227"/>
        <v>77.217999999999989</v>
      </c>
    </row>
    <row r="2395" spans="1:15">
      <c r="A2395" s="19" t="s">
        <v>767</v>
      </c>
      <c r="B2395" s="11" t="s">
        <v>1090</v>
      </c>
      <c r="C2395" s="6" t="s">
        <v>10</v>
      </c>
      <c r="D2395" s="6">
        <v>23687</v>
      </c>
      <c r="E2395" s="6">
        <v>619</v>
      </c>
      <c r="F2395" s="7">
        <f t="shared" si="222"/>
        <v>2.613247773040064E-2</v>
      </c>
      <c r="G2395" s="6">
        <v>35</v>
      </c>
      <c r="H2395" s="6">
        <v>6</v>
      </c>
      <c r="I2395" s="8">
        <f t="shared" si="223"/>
        <v>0.17142857142857143</v>
      </c>
      <c r="J2395" s="13">
        <v>426.38</v>
      </c>
      <c r="K2395" s="13">
        <v>362.01</v>
      </c>
      <c r="L2395" s="14">
        <f t="shared" si="224"/>
        <v>-64.37</v>
      </c>
      <c r="M2395" s="16">
        <f t="shared" si="225"/>
        <v>0.84903138045874571</v>
      </c>
      <c r="N2395" s="17">
        <f t="shared" si="226"/>
        <v>0.68882067851373185</v>
      </c>
      <c r="O2395" s="17">
        <f t="shared" si="227"/>
        <v>71.063333333333333</v>
      </c>
    </row>
    <row r="2396" spans="1:15">
      <c r="A2396" s="19" t="s">
        <v>768</v>
      </c>
      <c r="B2396" s="11" t="s">
        <v>1090</v>
      </c>
      <c r="C2396" s="6" t="s">
        <v>10</v>
      </c>
      <c r="D2396" s="6">
        <v>25532</v>
      </c>
      <c r="E2396" s="6">
        <v>856</v>
      </c>
      <c r="F2396" s="7">
        <f t="shared" si="222"/>
        <v>3.3526554911483632E-2</v>
      </c>
      <c r="G2396" s="6">
        <v>35</v>
      </c>
      <c r="H2396" s="6">
        <v>8</v>
      </c>
      <c r="I2396" s="8">
        <f t="shared" si="223"/>
        <v>0.22857142857142856</v>
      </c>
      <c r="J2396" s="13">
        <v>459.58</v>
      </c>
      <c r="K2396" s="13">
        <v>2399.65</v>
      </c>
      <c r="L2396" s="14">
        <f t="shared" si="224"/>
        <v>1940.0700000000002</v>
      </c>
      <c r="M2396" s="16">
        <f t="shared" si="225"/>
        <v>5.2213977979894688</v>
      </c>
      <c r="N2396" s="17">
        <f t="shared" si="226"/>
        <v>0.53689252336448601</v>
      </c>
      <c r="O2396" s="17">
        <f t="shared" si="227"/>
        <v>57.447499999999998</v>
      </c>
    </row>
    <row r="2397" spans="1:15">
      <c r="A2397" s="19" t="s">
        <v>769</v>
      </c>
      <c r="B2397" s="11" t="s">
        <v>1090</v>
      </c>
      <c r="C2397" s="6" t="s">
        <v>10</v>
      </c>
      <c r="D2397" s="6">
        <v>21600</v>
      </c>
      <c r="E2397" s="6">
        <v>638</v>
      </c>
      <c r="F2397" s="7">
        <f t="shared" si="222"/>
        <v>2.9537037037037039E-2</v>
      </c>
      <c r="G2397" s="6">
        <v>35</v>
      </c>
      <c r="H2397" s="6">
        <v>8</v>
      </c>
      <c r="I2397" s="8">
        <f t="shared" si="223"/>
        <v>0.22857142857142856</v>
      </c>
      <c r="J2397" s="13">
        <v>388.8</v>
      </c>
      <c r="K2397" s="13">
        <v>5972.08</v>
      </c>
      <c r="L2397" s="14">
        <f t="shared" si="224"/>
        <v>5583.28</v>
      </c>
      <c r="M2397" s="16">
        <f t="shared" si="225"/>
        <v>15.360288065843621</v>
      </c>
      <c r="N2397" s="17">
        <f t="shared" si="226"/>
        <v>0.60940438871473357</v>
      </c>
      <c r="O2397" s="17">
        <f t="shared" si="227"/>
        <v>48.6</v>
      </c>
    </row>
    <row r="2398" spans="1:15">
      <c r="A2398" s="19" t="s">
        <v>770</v>
      </c>
      <c r="B2398" s="11" t="s">
        <v>1090</v>
      </c>
      <c r="C2398" s="6" t="s">
        <v>10</v>
      </c>
      <c r="D2398" s="6">
        <v>14429</v>
      </c>
      <c r="E2398" s="6">
        <v>487</v>
      </c>
      <c r="F2398" s="7">
        <f t="shared" si="222"/>
        <v>3.3751472728532815E-2</v>
      </c>
      <c r="G2398" s="6">
        <v>21</v>
      </c>
      <c r="H2398" s="6">
        <v>2</v>
      </c>
      <c r="I2398" s="8">
        <f t="shared" si="223"/>
        <v>9.5238095238095233E-2</v>
      </c>
      <c r="J2398" s="13">
        <v>259.73</v>
      </c>
      <c r="K2398" s="13">
        <v>0</v>
      </c>
      <c r="L2398" s="14">
        <f t="shared" si="224"/>
        <v>-259.73</v>
      </c>
      <c r="M2398" s="16">
        <f t="shared" si="225"/>
        <v>0</v>
      </c>
      <c r="N2398" s="17">
        <f t="shared" si="226"/>
        <v>0.53332648870636556</v>
      </c>
      <c r="O2398" s="17">
        <f t="shared" si="227"/>
        <v>129.86500000000001</v>
      </c>
    </row>
    <row r="2399" spans="1:15">
      <c r="A2399" s="19" t="s">
        <v>771</v>
      </c>
      <c r="B2399" s="11" t="s">
        <v>1090</v>
      </c>
      <c r="C2399" s="6" t="s">
        <v>10</v>
      </c>
      <c r="D2399" s="6">
        <v>16081</v>
      </c>
      <c r="E2399" s="6">
        <v>408</v>
      </c>
      <c r="F2399" s="7">
        <f t="shared" si="222"/>
        <v>2.5371556495242833E-2</v>
      </c>
      <c r="G2399" s="6">
        <v>29</v>
      </c>
      <c r="H2399" s="6">
        <v>5</v>
      </c>
      <c r="I2399" s="8">
        <f t="shared" si="223"/>
        <v>0.17241379310344829</v>
      </c>
      <c r="J2399" s="13">
        <v>289.45999999999998</v>
      </c>
      <c r="K2399" s="13">
        <v>1242.42</v>
      </c>
      <c r="L2399" s="14">
        <f t="shared" si="224"/>
        <v>952.96</v>
      </c>
      <c r="M2399" s="16">
        <f t="shared" si="225"/>
        <v>4.2921992676017418</v>
      </c>
      <c r="N2399" s="17">
        <f t="shared" si="226"/>
        <v>0.70946078431372539</v>
      </c>
      <c r="O2399" s="17">
        <f t="shared" si="227"/>
        <v>57.891999999999996</v>
      </c>
    </row>
    <row r="2400" spans="1:15">
      <c r="A2400" s="19" t="s">
        <v>772</v>
      </c>
      <c r="B2400" s="11" t="s">
        <v>1090</v>
      </c>
      <c r="C2400" s="6" t="s">
        <v>10</v>
      </c>
      <c r="D2400" s="6">
        <v>21282</v>
      </c>
      <c r="E2400" s="6">
        <v>621</v>
      </c>
      <c r="F2400" s="7">
        <f t="shared" si="222"/>
        <v>2.9179588384550325E-2</v>
      </c>
      <c r="G2400" s="6">
        <v>25</v>
      </c>
      <c r="H2400" s="6">
        <v>2</v>
      </c>
      <c r="I2400" s="8">
        <f t="shared" si="223"/>
        <v>0.08</v>
      </c>
      <c r="J2400" s="13">
        <v>383.09</v>
      </c>
      <c r="K2400" s="13">
        <v>1415.62</v>
      </c>
      <c r="L2400" s="14">
        <f t="shared" si="224"/>
        <v>1032.53</v>
      </c>
      <c r="M2400" s="16">
        <f t="shared" si="225"/>
        <v>3.6952674306298778</v>
      </c>
      <c r="N2400" s="17">
        <f t="shared" si="226"/>
        <v>0.61689210950080509</v>
      </c>
      <c r="O2400" s="17">
        <f t="shared" si="227"/>
        <v>191.54499999999999</v>
      </c>
    </row>
    <row r="2401" spans="1:15">
      <c r="A2401" s="19" t="s">
        <v>773</v>
      </c>
      <c r="B2401" s="11" t="s">
        <v>1090</v>
      </c>
      <c r="C2401" s="6" t="s">
        <v>10</v>
      </c>
      <c r="D2401" s="6">
        <v>18176</v>
      </c>
      <c r="E2401" s="6">
        <v>712</v>
      </c>
      <c r="F2401" s="7">
        <f t="shared" si="222"/>
        <v>3.9172535211267609E-2</v>
      </c>
      <c r="G2401" s="6">
        <v>31</v>
      </c>
      <c r="H2401" s="6">
        <v>5</v>
      </c>
      <c r="I2401" s="8">
        <f t="shared" si="223"/>
        <v>0.16129032258064516</v>
      </c>
      <c r="J2401" s="13">
        <v>327.17</v>
      </c>
      <c r="K2401" s="13">
        <v>1794.67</v>
      </c>
      <c r="L2401" s="14">
        <f t="shared" si="224"/>
        <v>1467.5</v>
      </c>
      <c r="M2401" s="16">
        <f t="shared" si="225"/>
        <v>5.4854357062077819</v>
      </c>
      <c r="N2401" s="17">
        <f t="shared" si="226"/>
        <v>0.45950842696629218</v>
      </c>
      <c r="O2401" s="17">
        <f t="shared" si="227"/>
        <v>65.433999999999997</v>
      </c>
    </row>
    <row r="2402" spans="1:15">
      <c r="A2402" s="19" t="s">
        <v>774</v>
      </c>
      <c r="B2402" s="11" t="s">
        <v>1090</v>
      </c>
      <c r="C2402" s="6" t="s">
        <v>10</v>
      </c>
      <c r="D2402" s="6">
        <v>18248</v>
      </c>
      <c r="E2402" s="6">
        <v>449</v>
      </c>
      <c r="F2402" s="7">
        <f t="shared" si="222"/>
        <v>2.4605436212187637E-2</v>
      </c>
      <c r="G2402" s="6">
        <v>31</v>
      </c>
      <c r="H2402" s="6">
        <v>6</v>
      </c>
      <c r="I2402" s="8">
        <f t="shared" si="223"/>
        <v>0.19354838709677419</v>
      </c>
      <c r="J2402" s="13">
        <v>328.48</v>
      </c>
      <c r="K2402" s="13">
        <v>1891.45</v>
      </c>
      <c r="L2402" s="14">
        <f t="shared" si="224"/>
        <v>1562.97</v>
      </c>
      <c r="M2402" s="16">
        <f t="shared" si="225"/>
        <v>5.7581892352654647</v>
      </c>
      <c r="N2402" s="17">
        <f t="shared" si="226"/>
        <v>0.73158129175946551</v>
      </c>
      <c r="O2402" s="17">
        <f t="shared" si="227"/>
        <v>54.74666666666667</v>
      </c>
    </row>
    <row r="2403" spans="1:15">
      <c r="A2403" s="19" t="s">
        <v>775</v>
      </c>
      <c r="B2403" s="11" t="s">
        <v>1090</v>
      </c>
      <c r="C2403" s="6" t="s">
        <v>10</v>
      </c>
      <c r="D2403" s="6">
        <v>19833</v>
      </c>
      <c r="E2403" s="6">
        <v>861</v>
      </c>
      <c r="F2403" s="7">
        <f t="shared" si="222"/>
        <v>4.3412494327635762E-2</v>
      </c>
      <c r="G2403" s="6">
        <v>35</v>
      </c>
      <c r="H2403" s="6">
        <v>4</v>
      </c>
      <c r="I2403" s="8">
        <f t="shared" si="223"/>
        <v>0.11428571428571428</v>
      </c>
      <c r="J2403" s="13">
        <v>357.01</v>
      </c>
      <c r="K2403" s="13">
        <v>1595.35</v>
      </c>
      <c r="L2403" s="14">
        <f t="shared" si="224"/>
        <v>1238.3399999999999</v>
      </c>
      <c r="M2403" s="16">
        <f t="shared" si="225"/>
        <v>4.4686423349486004</v>
      </c>
      <c r="N2403" s="17">
        <f t="shared" si="226"/>
        <v>0.41464576074332171</v>
      </c>
      <c r="O2403" s="17">
        <f t="shared" si="227"/>
        <v>89.252499999999998</v>
      </c>
    </row>
    <row r="2404" spans="1:15">
      <c r="A2404" s="19" t="s">
        <v>776</v>
      </c>
      <c r="B2404" s="11" t="s">
        <v>1090</v>
      </c>
      <c r="C2404" s="6" t="s">
        <v>10</v>
      </c>
      <c r="D2404" s="6">
        <v>19507</v>
      </c>
      <c r="E2404" s="6">
        <v>534</v>
      </c>
      <c r="F2404" s="7">
        <f t="shared" si="222"/>
        <v>2.7374788537448097E-2</v>
      </c>
      <c r="G2404" s="6">
        <v>25</v>
      </c>
      <c r="H2404" s="6">
        <v>5</v>
      </c>
      <c r="I2404" s="8">
        <f t="shared" si="223"/>
        <v>0.2</v>
      </c>
      <c r="J2404" s="13">
        <v>351.13</v>
      </c>
      <c r="K2404" s="13">
        <v>4445.5</v>
      </c>
      <c r="L2404" s="14">
        <f t="shared" si="224"/>
        <v>4094.37</v>
      </c>
      <c r="M2404" s="16">
        <f t="shared" si="225"/>
        <v>12.660553071511975</v>
      </c>
      <c r="N2404" s="17">
        <f t="shared" si="226"/>
        <v>0.65754681647940072</v>
      </c>
      <c r="O2404" s="17">
        <f t="shared" si="227"/>
        <v>70.225999999999999</v>
      </c>
    </row>
    <row r="2405" spans="1:15">
      <c r="A2405" s="19" t="s">
        <v>777</v>
      </c>
      <c r="B2405" s="11" t="s">
        <v>1090</v>
      </c>
      <c r="C2405" s="6" t="s">
        <v>10</v>
      </c>
      <c r="D2405" s="6">
        <v>19545</v>
      </c>
      <c r="E2405" s="6">
        <v>745</v>
      </c>
      <c r="F2405" s="7">
        <f t="shared" si="222"/>
        <v>3.8117165515477107E-2</v>
      </c>
      <c r="G2405" s="6">
        <v>35</v>
      </c>
      <c r="H2405" s="6">
        <v>8</v>
      </c>
      <c r="I2405" s="8">
        <f t="shared" si="223"/>
        <v>0.22857142857142856</v>
      </c>
      <c r="J2405" s="13">
        <v>351.81</v>
      </c>
      <c r="K2405" s="13">
        <v>1567.67</v>
      </c>
      <c r="L2405" s="14">
        <f t="shared" si="224"/>
        <v>1215.8600000000001</v>
      </c>
      <c r="M2405" s="16">
        <f t="shared" si="225"/>
        <v>4.4560131889372103</v>
      </c>
      <c r="N2405" s="17">
        <f t="shared" si="226"/>
        <v>0.47222818791946308</v>
      </c>
      <c r="O2405" s="17">
        <f t="shared" si="227"/>
        <v>43.97625</v>
      </c>
    </row>
    <row r="2406" spans="1:15">
      <c r="A2406" s="19" t="s">
        <v>778</v>
      </c>
      <c r="B2406" s="11" t="s">
        <v>1090</v>
      </c>
      <c r="C2406" s="6" t="s">
        <v>10</v>
      </c>
      <c r="D2406" s="6">
        <v>21191</v>
      </c>
      <c r="E2406" s="6">
        <v>823</v>
      </c>
      <c r="F2406" s="7">
        <f t="shared" si="222"/>
        <v>3.8837242225473079E-2</v>
      </c>
      <c r="G2406" s="6">
        <v>35</v>
      </c>
      <c r="H2406" s="6">
        <v>5</v>
      </c>
      <c r="I2406" s="8">
        <f t="shared" si="223"/>
        <v>0.14285714285714285</v>
      </c>
      <c r="J2406" s="13">
        <v>381.44</v>
      </c>
      <c r="K2406" s="13">
        <v>3424.68</v>
      </c>
      <c r="L2406" s="14">
        <f t="shared" si="224"/>
        <v>3043.24</v>
      </c>
      <c r="M2406" s="16">
        <f t="shared" si="225"/>
        <v>8.978292785234899</v>
      </c>
      <c r="N2406" s="17">
        <f t="shared" si="226"/>
        <v>0.46347509113001217</v>
      </c>
      <c r="O2406" s="17">
        <f t="shared" si="227"/>
        <v>76.287999999999997</v>
      </c>
    </row>
    <row r="2407" spans="1:15">
      <c r="A2407" s="19" t="s">
        <v>779</v>
      </c>
      <c r="B2407" s="11" t="s">
        <v>1090</v>
      </c>
      <c r="C2407" s="6" t="s">
        <v>10</v>
      </c>
      <c r="D2407" s="6">
        <v>22673</v>
      </c>
      <c r="E2407" s="6">
        <v>822</v>
      </c>
      <c r="F2407" s="7">
        <f t="shared" si="222"/>
        <v>3.6254575927314424E-2</v>
      </c>
      <c r="G2407" s="6">
        <v>35</v>
      </c>
      <c r="H2407" s="6">
        <v>6</v>
      </c>
      <c r="I2407" s="8">
        <f t="shared" si="223"/>
        <v>0.17142857142857143</v>
      </c>
      <c r="J2407" s="13">
        <v>408.13</v>
      </c>
      <c r="K2407" s="13">
        <v>4367.66</v>
      </c>
      <c r="L2407" s="14">
        <f t="shared" si="224"/>
        <v>3959.5299999999997</v>
      </c>
      <c r="M2407" s="16">
        <f t="shared" si="225"/>
        <v>10.701639183593462</v>
      </c>
      <c r="N2407" s="17">
        <f t="shared" si="226"/>
        <v>0.49650851581508515</v>
      </c>
      <c r="O2407" s="17">
        <f t="shared" si="227"/>
        <v>68.021666666666661</v>
      </c>
    </row>
    <row r="2408" spans="1:15">
      <c r="A2408" s="19" t="s">
        <v>851</v>
      </c>
      <c r="B2408" s="11" t="s">
        <v>1119</v>
      </c>
      <c r="C2408" s="6" t="s">
        <v>73</v>
      </c>
      <c r="D2408" s="6">
        <v>14524</v>
      </c>
      <c r="E2408" s="6">
        <v>300</v>
      </c>
      <c r="F2408" s="7">
        <f t="shared" si="222"/>
        <v>2.0655466813549985E-2</v>
      </c>
      <c r="G2408" s="6">
        <v>22</v>
      </c>
      <c r="H2408" s="6">
        <v>5</v>
      </c>
      <c r="I2408" s="8">
        <f t="shared" si="223"/>
        <v>0.22727272727272727</v>
      </c>
      <c r="J2408" s="13">
        <v>159.77000000000001</v>
      </c>
      <c r="K2408" s="13">
        <v>1812.09</v>
      </c>
      <c r="L2408" s="14">
        <f t="shared" si="224"/>
        <v>1652.32</v>
      </c>
      <c r="M2408" s="16">
        <f t="shared" si="225"/>
        <v>11.341866432997433</v>
      </c>
      <c r="N2408" s="17">
        <f t="shared" si="226"/>
        <v>0.53256666666666674</v>
      </c>
      <c r="O2408" s="17">
        <f t="shared" si="227"/>
        <v>31.954000000000001</v>
      </c>
    </row>
    <row r="2409" spans="1:15">
      <c r="A2409" s="19" t="s">
        <v>852</v>
      </c>
      <c r="B2409" s="11" t="s">
        <v>1119</v>
      </c>
      <c r="C2409" s="6" t="s">
        <v>73</v>
      </c>
      <c r="D2409" s="6">
        <v>10729</v>
      </c>
      <c r="E2409" s="6">
        <v>233</v>
      </c>
      <c r="F2409" s="7">
        <f t="shared" si="222"/>
        <v>2.1716842203374033E-2</v>
      </c>
      <c r="G2409" s="6">
        <v>11</v>
      </c>
      <c r="H2409" s="6">
        <v>2</v>
      </c>
      <c r="I2409" s="8">
        <f t="shared" si="223"/>
        <v>0.18181818181818182</v>
      </c>
      <c r="J2409" s="13">
        <v>118.02</v>
      </c>
      <c r="K2409" s="13">
        <v>3283.07</v>
      </c>
      <c r="L2409" s="14">
        <f t="shared" si="224"/>
        <v>3165.05</v>
      </c>
      <c r="M2409" s="16">
        <f t="shared" si="225"/>
        <v>27.817912218268091</v>
      </c>
      <c r="N2409" s="17">
        <f t="shared" si="226"/>
        <v>0.50652360515021455</v>
      </c>
      <c r="O2409" s="17">
        <f t="shared" si="227"/>
        <v>59.01</v>
      </c>
    </row>
    <row r="2410" spans="1:15">
      <c r="A2410" s="19" t="s">
        <v>853</v>
      </c>
      <c r="B2410" s="11" t="s">
        <v>1119</v>
      </c>
      <c r="C2410" s="6" t="s">
        <v>73</v>
      </c>
      <c r="D2410" s="6">
        <v>15357</v>
      </c>
      <c r="E2410" s="6">
        <v>256</v>
      </c>
      <c r="F2410" s="7">
        <f t="shared" si="222"/>
        <v>1.6669922510907077E-2</v>
      </c>
      <c r="G2410" s="6">
        <v>12</v>
      </c>
      <c r="H2410" s="6">
        <v>2</v>
      </c>
      <c r="I2410" s="8">
        <f t="shared" si="223"/>
        <v>0.16666666666666666</v>
      </c>
      <c r="J2410" s="13">
        <v>168.93</v>
      </c>
      <c r="K2410" s="13">
        <v>519.88</v>
      </c>
      <c r="L2410" s="14">
        <f t="shared" si="224"/>
        <v>350.95</v>
      </c>
      <c r="M2410" s="16">
        <f t="shared" si="225"/>
        <v>3.0774877168057775</v>
      </c>
      <c r="N2410" s="17">
        <f t="shared" si="226"/>
        <v>0.65988281250000003</v>
      </c>
      <c r="O2410" s="17">
        <f t="shared" si="227"/>
        <v>84.465000000000003</v>
      </c>
    </row>
    <row r="2411" spans="1:15">
      <c r="A2411" s="19" t="s">
        <v>854</v>
      </c>
      <c r="B2411" s="11" t="s">
        <v>1119</v>
      </c>
      <c r="C2411" s="6" t="s">
        <v>73</v>
      </c>
      <c r="D2411" s="6">
        <v>11104</v>
      </c>
      <c r="E2411" s="6">
        <v>224</v>
      </c>
      <c r="F2411" s="7">
        <f t="shared" si="222"/>
        <v>2.0172910662824207E-2</v>
      </c>
      <c r="G2411" s="6">
        <v>11</v>
      </c>
      <c r="H2411" s="6">
        <v>1</v>
      </c>
      <c r="I2411" s="8">
        <f t="shared" si="223"/>
        <v>9.0909090909090912E-2</v>
      </c>
      <c r="J2411" s="13">
        <v>122.15</v>
      </c>
      <c r="K2411" s="13">
        <v>0</v>
      </c>
      <c r="L2411" s="14">
        <f t="shared" si="224"/>
        <v>-122.15</v>
      </c>
      <c r="M2411" s="16">
        <f t="shared" si="225"/>
        <v>0</v>
      </c>
      <c r="N2411" s="17">
        <f t="shared" si="226"/>
        <v>0.54531249999999998</v>
      </c>
      <c r="O2411" s="17">
        <f t="shared" si="227"/>
        <v>122.15</v>
      </c>
    </row>
    <row r="2412" spans="1:15">
      <c r="A2412" s="19" t="s">
        <v>855</v>
      </c>
      <c r="B2412" s="11" t="s">
        <v>1119</v>
      </c>
      <c r="C2412" s="6" t="s">
        <v>73</v>
      </c>
      <c r="D2412" s="6">
        <v>12383</v>
      </c>
      <c r="E2412" s="6">
        <v>253</v>
      </c>
      <c r="F2412" s="7">
        <f t="shared" si="222"/>
        <v>2.0431236372446097E-2</v>
      </c>
      <c r="G2412" s="6">
        <v>14</v>
      </c>
      <c r="H2412" s="6">
        <v>4</v>
      </c>
      <c r="I2412" s="8">
        <f t="shared" si="223"/>
        <v>0.2857142857142857</v>
      </c>
      <c r="J2412" s="13">
        <v>136.22</v>
      </c>
      <c r="K2412" s="13">
        <v>1168.55</v>
      </c>
      <c r="L2412" s="14">
        <f t="shared" si="224"/>
        <v>1032.33</v>
      </c>
      <c r="M2412" s="16">
        <f t="shared" si="225"/>
        <v>8.5784025840552047</v>
      </c>
      <c r="N2412" s="17">
        <f t="shared" si="226"/>
        <v>0.53841897233201585</v>
      </c>
      <c r="O2412" s="17">
        <f t="shared" si="227"/>
        <v>34.055</v>
      </c>
    </row>
    <row r="2413" spans="1:15">
      <c r="A2413" s="19" t="s">
        <v>856</v>
      </c>
      <c r="B2413" s="11" t="s">
        <v>1119</v>
      </c>
      <c r="C2413" s="6" t="s">
        <v>73</v>
      </c>
      <c r="D2413" s="6">
        <v>12650</v>
      </c>
      <c r="E2413" s="6">
        <v>195</v>
      </c>
      <c r="F2413" s="7">
        <f t="shared" si="222"/>
        <v>1.5415019762845849E-2</v>
      </c>
      <c r="G2413" s="6">
        <v>10</v>
      </c>
      <c r="H2413" s="6">
        <v>1</v>
      </c>
      <c r="I2413" s="8">
        <f t="shared" si="223"/>
        <v>0.1</v>
      </c>
      <c r="J2413" s="13">
        <v>139.15</v>
      </c>
      <c r="K2413" s="13">
        <v>1225.8699999999999</v>
      </c>
      <c r="L2413" s="14">
        <f t="shared" si="224"/>
        <v>1086.7199999999998</v>
      </c>
      <c r="M2413" s="16">
        <f t="shared" si="225"/>
        <v>8.8097017606899026</v>
      </c>
      <c r="N2413" s="17">
        <f t="shared" si="226"/>
        <v>0.71358974358974359</v>
      </c>
      <c r="O2413" s="17">
        <f t="shared" si="227"/>
        <v>139.15</v>
      </c>
    </row>
    <row r="2414" spans="1:15">
      <c r="A2414" s="19" t="s">
        <v>857</v>
      </c>
      <c r="B2414" s="11" t="s">
        <v>1119</v>
      </c>
      <c r="C2414" s="6" t="s">
        <v>73</v>
      </c>
      <c r="D2414" s="6">
        <v>9836</v>
      </c>
      <c r="E2414" s="6">
        <v>203</v>
      </c>
      <c r="F2414" s="7">
        <f t="shared" si="222"/>
        <v>2.0638470923139488E-2</v>
      </c>
      <c r="G2414" s="6">
        <v>8</v>
      </c>
      <c r="H2414" s="6">
        <v>1</v>
      </c>
      <c r="I2414" s="8">
        <f t="shared" si="223"/>
        <v>0.125</v>
      </c>
      <c r="J2414" s="13">
        <v>108.2</v>
      </c>
      <c r="K2414" s="13">
        <v>604.64</v>
      </c>
      <c r="L2414" s="14">
        <f t="shared" si="224"/>
        <v>496.44</v>
      </c>
      <c r="M2414" s="16">
        <f t="shared" si="225"/>
        <v>5.5881700554528644</v>
      </c>
      <c r="N2414" s="17">
        <f t="shared" si="226"/>
        <v>0.53300492610837436</v>
      </c>
      <c r="O2414" s="17">
        <f t="shared" si="227"/>
        <v>108.2</v>
      </c>
    </row>
    <row r="2415" spans="1:15">
      <c r="A2415" s="19" t="s">
        <v>858</v>
      </c>
      <c r="B2415" s="11" t="s">
        <v>1119</v>
      </c>
      <c r="C2415" s="6" t="s">
        <v>73</v>
      </c>
      <c r="D2415" s="6">
        <v>10157</v>
      </c>
      <c r="E2415" s="6">
        <v>176</v>
      </c>
      <c r="F2415" s="7">
        <f t="shared" si="222"/>
        <v>1.7327951166683075E-2</v>
      </c>
      <c r="G2415" s="6">
        <v>12</v>
      </c>
      <c r="H2415" s="6">
        <v>2</v>
      </c>
      <c r="I2415" s="8">
        <f t="shared" si="223"/>
        <v>0.16666666666666666</v>
      </c>
      <c r="J2415" s="13">
        <v>111.73</v>
      </c>
      <c r="K2415" s="13">
        <v>0</v>
      </c>
      <c r="L2415" s="14">
        <f t="shared" si="224"/>
        <v>-111.73</v>
      </c>
      <c r="M2415" s="16">
        <f t="shared" si="225"/>
        <v>0</v>
      </c>
      <c r="N2415" s="17">
        <f t="shared" si="226"/>
        <v>0.63482954545454551</v>
      </c>
      <c r="O2415" s="17">
        <f t="shared" si="227"/>
        <v>55.865000000000002</v>
      </c>
    </row>
    <row r="2416" spans="1:15">
      <c r="A2416" s="19" t="s">
        <v>859</v>
      </c>
      <c r="B2416" s="11" t="s">
        <v>1119</v>
      </c>
      <c r="C2416" s="6" t="s">
        <v>73</v>
      </c>
      <c r="D2416" s="6">
        <v>9765</v>
      </c>
      <c r="E2416" s="6">
        <v>124</v>
      </c>
      <c r="F2416" s="7">
        <f t="shared" si="222"/>
        <v>1.2698412698412698E-2</v>
      </c>
      <c r="G2416" s="6">
        <v>5</v>
      </c>
      <c r="H2416" s="6">
        <v>1</v>
      </c>
      <c r="I2416" s="8">
        <f t="shared" si="223"/>
        <v>0.2</v>
      </c>
      <c r="J2416" s="13">
        <v>107.42</v>
      </c>
      <c r="K2416" s="13">
        <v>0</v>
      </c>
      <c r="L2416" s="14">
        <f t="shared" si="224"/>
        <v>-107.42</v>
      </c>
      <c r="M2416" s="16">
        <f t="shared" si="225"/>
        <v>0</v>
      </c>
      <c r="N2416" s="17">
        <f t="shared" si="226"/>
        <v>0.8662903225806452</v>
      </c>
      <c r="O2416" s="17">
        <f t="shared" si="227"/>
        <v>107.42</v>
      </c>
    </row>
    <row r="2417" spans="1:15">
      <c r="A2417" s="19" t="s">
        <v>860</v>
      </c>
      <c r="B2417" s="11" t="s">
        <v>1119</v>
      </c>
      <c r="C2417" s="6" t="s">
        <v>73</v>
      </c>
      <c r="D2417" s="6">
        <v>12749</v>
      </c>
      <c r="E2417" s="6">
        <v>225</v>
      </c>
      <c r="F2417" s="7">
        <f t="shared" si="222"/>
        <v>1.7648443015138442E-2</v>
      </c>
      <c r="G2417" s="6">
        <v>13</v>
      </c>
      <c r="H2417" s="6">
        <v>1</v>
      </c>
      <c r="I2417" s="8">
        <f t="shared" si="223"/>
        <v>7.6923076923076927E-2</v>
      </c>
      <c r="J2417" s="13">
        <v>140.24</v>
      </c>
      <c r="K2417" s="13">
        <v>0</v>
      </c>
      <c r="L2417" s="14">
        <f t="shared" si="224"/>
        <v>-140.24</v>
      </c>
      <c r="M2417" s="16">
        <f t="shared" si="225"/>
        <v>0</v>
      </c>
      <c r="N2417" s="17">
        <f t="shared" si="226"/>
        <v>0.62328888888888889</v>
      </c>
      <c r="O2417" s="17">
        <f t="shared" si="227"/>
        <v>140.24</v>
      </c>
    </row>
    <row r="2418" spans="1:15">
      <c r="A2418" s="19" t="s">
        <v>861</v>
      </c>
      <c r="B2418" s="11" t="s">
        <v>1119</v>
      </c>
      <c r="C2418" s="6" t="s">
        <v>73</v>
      </c>
      <c r="D2418" s="6">
        <v>12674</v>
      </c>
      <c r="E2418" s="6">
        <v>239</v>
      </c>
      <c r="F2418" s="7">
        <f t="shared" si="222"/>
        <v>1.8857503550575982E-2</v>
      </c>
      <c r="G2418" s="6">
        <v>15</v>
      </c>
      <c r="H2418" s="6">
        <v>3</v>
      </c>
      <c r="I2418" s="8">
        <f t="shared" si="223"/>
        <v>0.2</v>
      </c>
      <c r="J2418" s="13">
        <v>139.41999999999999</v>
      </c>
      <c r="K2418" s="13">
        <v>1308.44</v>
      </c>
      <c r="L2418" s="14">
        <f t="shared" si="224"/>
        <v>1169.02</v>
      </c>
      <c r="M2418" s="16">
        <f t="shared" si="225"/>
        <v>9.3848802180461934</v>
      </c>
      <c r="N2418" s="17">
        <f t="shared" si="226"/>
        <v>0.58334728033472794</v>
      </c>
      <c r="O2418" s="17">
        <f t="shared" si="227"/>
        <v>46.473333333333329</v>
      </c>
    </row>
    <row r="2419" spans="1:15">
      <c r="A2419" s="19" t="s">
        <v>862</v>
      </c>
      <c r="B2419" s="11" t="s">
        <v>1119</v>
      </c>
      <c r="C2419" s="6" t="s">
        <v>73</v>
      </c>
      <c r="D2419" s="6">
        <v>10336</v>
      </c>
      <c r="E2419" s="6">
        <v>209</v>
      </c>
      <c r="F2419" s="7">
        <f t="shared" si="222"/>
        <v>2.0220588235294119E-2</v>
      </c>
      <c r="G2419" s="6">
        <v>10</v>
      </c>
      <c r="H2419" s="6">
        <v>0</v>
      </c>
      <c r="I2419" s="8">
        <f t="shared" si="223"/>
        <v>0</v>
      </c>
      <c r="J2419" s="13">
        <v>113.7</v>
      </c>
      <c r="K2419" s="13">
        <v>0</v>
      </c>
      <c r="L2419" s="14">
        <f t="shared" si="224"/>
        <v>-113.7</v>
      </c>
      <c r="M2419" s="16">
        <f t="shared" si="225"/>
        <v>0</v>
      </c>
      <c r="N2419" s="17">
        <f t="shared" si="226"/>
        <v>0.54401913875598085</v>
      </c>
      <c r="O2419" s="17">
        <f t="shared" si="227"/>
        <v>0</v>
      </c>
    </row>
    <row r="2420" spans="1:15">
      <c r="A2420" s="19" t="s">
        <v>863</v>
      </c>
      <c r="B2420" s="11" t="s">
        <v>1119</v>
      </c>
      <c r="C2420" s="6" t="s">
        <v>73</v>
      </c>
      <c r="D2420" s="6">
        <v>8893</v>
      </c>
      <c r="E2420" s="6">
        <v>145</v>
      </c>
      <c r="F2420" s="7">
        <f t="shared" si="222"/>
        <v>1.6304958956482627E-2</v>
      </c>
      <c r="G2420" s="6">
        <v>6</v>
      </c>
      <c r="H2420" s="6">
        <v>1</v>
      </c>
      <c r="I2420" s="8">
        <f t="shared" si="223"/>
        <v>0.16666666666666666</v>
      </c>
      <c r="J2420" s="13">
        <v>97.83</v>
      </c>
      <c r="K2420" s="13">
        <v>1699.5</v>
      </c>
      <c r="L2420" s="14">
        <f t="shared" si="224"/>
        <v>1601.67</v>
      </c>
      <c r="M2420" s="16">
        <f t="shared" si="225"/>
        <v>17.371971787795154</v>
      </c>
      <c r="N2420" s="17">
        <f t="shared" si="226"/>
        <v>0.67468965517241375</v>
      </c>
      <c r="O2420" s="17">
        <f t="shared" si="227"/>
        <v>97.83</v>
      </c>
    </row>
    <row r="2421" spans="1:15">
      <c r="A2421" s="19" t="s">
        <v>864</v>
      </c>
      <c r="B2421" s="11" t="s">
        <v>1119</v>
      </c>
      <c r="C2421" s="6" t="s">
        <v>73</v>
      </c>
      <c r="D2421" s="6">
        <v>14796</v>
      </c>
      <c r="E2421" s="6">
        <v>218</v>
      </c>
      <c r="F2421" s="7">
        <f t="shared" si="222"/>
        <v>1.4733711814003785E-2</v>
      </c>
      <c r="G2421" s="6">
        <v>10</v>
      </c>
      <c r="H2421" s="6">
        <v>2</v>
      </c>
      <c r="I2421" s="8">
        <f t="shared" si="223"/>
        <v>0.2</v>
      </c>
      <c r="J2421" s="13">
        <v>162.76</v>
      </c>
      <c r="K2421" s="13">
        <v>895.18</v>
      </c>
      <c r="L2421" s="14">
        <f t="shared" si="224"/>
        <v>732.42</v>
      </c>
      <c r="M2421" s="16">
        <f t="shared" si="225"/>
        <v>5.5</v>
      </c>
      <c r="N2421" s="17">
        <f t="shared" si="226"/>
        <v>0.74660550458715591</v>
      </c>
      <c r="O2421" s="17">
        <f t="shared" si="227"/>
        <v>81.38</v>
      </c>
    </row>
    <row r="2422" spans="1:15">
      <c r="A2422" s="19" t="s">
        <v>865</v>
      </c>
      <c r="B2422" s="11" t="s">
        <v>1119</v>
      </c>
      <c r="C2422" s="6" t="s">
        <v>73</v>
      </c>
      <c r="D2422" s="6">
        <v>15177</v>
      </c>
      <c r="E2422" s="6">
        <v>202</v>
      </c>
      <c r="F2422" s="7">
        <f t="shared" si="222"/>
        <v>1.3309613230546221E-2</v>
      </c>
      <c r="G2422" s="6">
        <v>12</v>
      </c>
      <c r="H2422" s="6">
        <v>0</v>
      </c>
      <c r="I2422" s="8">
        <f t="shared" si="223"/>
        <v>0</v>
      </c>
      <c r="J2422" s="13">
        <v>166.95</v>
      </c>
      <c r="K2422" s="13">
        <v>0</v>
      </c>
      <c r="L2422" s="14">
        <f t="shared" si="224"/>
        <v>-166.95</v>
      </c>
      <c r="M2422" s="16">
        <f t="shared" si="225"/>
        <v>0</v>
      </c>
      <c r="N2422" s="17">
        <f t="shared" si="226"/>
        <v>0.82648514851485144</v>
      </c>
      <c r="O2422" s="17">
        <f t="shared" si="227"/>
        <v>0</v>
      </c>
    </row>
    <row r="2423" spans="1:15">
      <c r="A2423" s="19" t="s">
        <v>866</v>
      </c>
      <c r="B2423" s="11" t="s">
        <v>1119</v>
      </c>
      <c r="C2423" s="6" t="s">
        <v>73</v>
      </c>
      <c r="D2423" s="6">
        <v>11275</v>
      </c>
      <c r="E2423" s="6">
        <v>143</v>
      </c>
      <c r="F2423" s="7">
        <f t="shared" si="222"/>
        <v>1.2682926829268294E-2</v>
      </c>
      <c r="G2423" s="6">
        <v>5</v>
      </c>
      <c r="H2423" s="6">
        <v>2</v>
      </c>
      <c r="I2423" s="8">
        <f t="shared" si="223"/>
        <v>0.4</v>
      </c>
      <c r="J2423" s="13">
        <v>124.03</v>
      </c>
      <c r="K2423" s="13">
        <v>0</v>
      </c>
      <c r="L2423" s="14">
        <f t="shared" si="224"/>
        <v>-124.03</v>
      </c>
      <c r="M2423" s="16">
        <f t="shared" si="225"/>
        <v>0</v>
      </c>
      <c r="N2423" s="17">
        <f t="shared" si="226"/>
        <v>0.86734265734265736</v>
      </c>
      <c r="O2423" s="17">
        <f t="shared" si="227"/>
        <v>62.015000000000001</v>
      </c>
    </row>
    <row r="2424" spans="1:15">
      <c r="A2424" s="19" t="s">
        <v>867</v>
      </c>
      <c r="B2424" s="11" t="s">
        <v>1119</v>
      </c>
      <c r="C2424" s="6" t="s">
        <v>73</v>
      </c>
      <c r="D2424" s="6">
        <v>9343</v>
      </c>
      <c r="E2424" s="6">
        <v>216</v>
      </c>
      <c r="F2424" s="7">
        <f t="shared" si="222"/>
        <v>2.3118912554853901E-2</v>
      </c>
      <c r="G2424" s="6">
        <v>11</v>
      </c>
      <c r="H2424" s="6">
        <v>1</v>
      </c>
      <c r="I2424" s="8">
        <f t="shared" si="223"/>
        <v>9.0909090909090912E-2</v>
      </c>
      <c r="J2424" s="13">
        <v>102.78</v>
      </c>
      <c r="K2424" s="13">
        <v>0</v>
      </c>
      <c r="L2424" s="14">
        <f t="shared" si="224"/>
        <v>-102.78</v>
      </c>
      <c r="M2424" s="16">
        <f t="shared" si="225"/>
        <v>0</v>
      </c>
      <c r="N2424" s="17">
        <f t="shared" si="226"/>
        <v>0.47583333333333333</v>
      </c>
      <c r="O2424" s="17">
        <f t="shared" si="227"/>
        <v>102.78</v>
      </c>
    </row>
    <row r="2425" spans="1:15">
      <c r="A2425" s="19" t="s">
        <v>868</v>
      </c>
      <c r="B2425" s="11" t="s">
        <v>1119</v>
      </c>
      <c r="C2425" s="6" t="s">
        <v>73</v>
      </c>
      <c r="D2425" s="6">
        <v>10440</v>
      </c>
      <c r="E2425" s="6">
        <v>222</v>
      </c>
      <c r="F2425" s="7">
        <f t="shared" si="222"/>
        <v>2.1264367816091954E-2</v>
      </c>
      <c r="G2425" s="6">
        <v>10</v>
      </c>
      <c r="H2425" s="6">
        <v>3</v>
      </c>
      <c r="I2425" s="8">
        <f t="shared" si="223"/>
        <v>0.3</v>
      </c>
      <c r="J2425" s="13">
        <v>114.85</v>
      </c>
      <c r="K2425" s="13">
        <v>2643.79</v>
      </c>
      <c r="L2425" s="14">
        <f t="shared" si="224"/>
        <v>2528.94</v>
      </c>
      <c r="M2425" s="16">
        <f t="shared" si="225"/>
        <v>23.019503700478886</v>
      </c>
      <c r="N2425" s="17">
        <f t="shared" si="226"/>
        <v>0.51734234234234233</v>
      </c>
      <c r="O2425" s="17">
        <f t="shared" si="227"/>
        <v>38.283333333333331</v>
      </c>
    </row>
    <row r="2426" spans="1:15">
      <c r="A2426" s="19" t="s">
        <v>869</v>
      </c>
      <c r="B2426" s="11" t="s">
        <v>1119</v>
      </c>
      <c r="C2426" s="6" t="s">
        <v>73</v>
      </c>
      <c r="D2426" s="6">
        <v>13853</v>
      </c>
      <c r="E2426" s="6">
        <v>200</v>
      </c>
      <c r="F2426" s="7">
        <f t="shared" si="222"/>
        <v>1.4437305998700642E-2</v>
      </c>
      <c r="G2426" s="6">
        <v>14</v>
      </c>
      <c r="H2426" s="6">
        <v>4</v>
      </c>
      <c r="I2426" s="8">
        <f t="shared" si="223"/>
        <v>0.2857142857142857</v>
      </c>
      <c r="J2426" s="13">
        <v>152.38999999999999</v>
      </c>
      <c r="K2426" s="13">
        <v>3160.45</v>
      </c>
      <c r="L2426" s="14">
        <f t="shared" si="224"/>
        <v>3008.06</v>
      </c>
      <c r="M2426" s="16">
        <f t="shared" si="225"/>
        <v>20.739221733709563</v>
      </c>
      <c r="N2426" s="17">
        <f t="shared" si="226"/>
        <v>0.76194999999999991</v>
      </c>
      <c r="O2426" s="17">
        <f t="shared" si="227"/>
        <v>38.097499999999997</v>
      </c>
    </row>
    <row r="2427" spans="1:15">
      <c r="A2427" s="19" t="s">
        <v>870</v>
      </c>
      <c r="B2427" s="11" t="s">
        <v>1119</v>
      </c>
      <c r="C2427" s="6" t="s">
        <v>73</v>
      </c>
      <c r="D2427" s="6">
        <v>15198</v>
      </c>
      <c r="E2427" s="6">
        <v>286</v>
      </c>
      <c r="F2427" s="7">
        <f t="shared" si="222"/>
        <v>1.8818265561258062E-2</v>
      </c>
      <c r="G2427" s="6">
        <v>15</v>
      </c>
      <c r="H2427" s="6">
        <v>2</v>
      </c>
      <c r="I2427" s="8">
        <f t="shared" si="223"/>
        <v>0.13333333333333333</v>
      </c>
      <c r="J2427" s="13">
        <v>167.18</v>
      </c>
      <c r="K2427" s="13">
        <v>356.58</v>
      </c>
      <c r="L2427" s="14">
        <f t="shared" si="224"/>
        <v>189.39999999999998</v>
      </c>
      <c r="M2427" s="16">
        <f t="shared" si="225"/>
        <v>2.1329106352434501</v>
      </c>
      <c r="N2427" s="17">
        <f t="shared" si="226"/>
        <v>0.58454545454545459</v>
      </c>
      <c r="O2427" s="17">
        <f t="shared" si="227"/>
        <v>83.59</v>
      </c>
    </row>
    <row r="2428" spans="1:15">
      <c r="A2428" s="19" t="s">
        <v>871</v>
      </c>
      <c r="B2428" s="11" t="s">
        <v>1119</v>
      </c>
      <c r="C2428" s="6" t="s">
        <v>73</v>
      </c>
      <c r="D2428" s="6">
        <v>9108</v>
      </c>
      <c r="E2428" s="6">
        <v>183</v>
      </c>
      <c r="F2428" s="7">
        <f t="shared" si="222"/>
        <v>2.0092226613965744E-2</v>
      </c>
      <c r="G2428" s="6">
        <v>8</v>
      </c>
      <c r="H2428" s="6">
        <v>0</v>
      </c>
      <c r="I2428" s="8">
        <f t="shared" si="223"/>
        <v>0</v>
      </c>
      <c r="J2428" s="13">
        <v>100.19</v>
      </c>
      <c r="K2428" s="13">
        <v>0</v>
      </c>
      <c r="L2428" s="14">
        <f t="shared" si="224"/>
        <v>-100.19</v>
      </c>
      <c r="M2428" s="16">
        <f t="shared" si="225"/>
        <v>0</v>
      </c>
      <c r="N2428" s="17">
        <f t="shared" si="226"/>
        <v>0.54748633879781416</v>
      </c>
      <c r="O2428" s="17">
        <f t="shared" si="227"/>
        <v>0</v>
      </c>
    </row>
    <row r="2429" spans="1:15">
      <c r="A2429" s="19" t="s">
        <v>872</v>
      </c>
      <c r="B2429" s="11" t="s">
        <v>1119</v>
      </c>
      <c r="C2429" s="6" t="s">
        <v>73</v>
      </c>
      <c r="D2429" s="6">
        <v>14578</v>
      </c>
      <c r="E2429" s="6">
        <v>322</v>
      </c>
      <c r="F2429" s="7">
        <f t="shared" si="222"/>
        <v>2.2088077925641377E-2</v>
      </c>
      <c r="G2429" s="6">
        <v>16</v>
      </c>
      <c r="H2429" s="6">
        <v>4</v>
      </c>
      <c r="I2429" s="8">
        <f t="shared" si="223"/>
        <v>0.25</v>
      </c>
      <c r="J2429" s="13">
        <v>160.36000000000001</v>
      </c>
      <c r="K2429" s="13">
        <v>1220.08</v>
      </c>
      <c r="L2429" s="14">
        <f t="shared" si="224"/>
        <v>1059.7199999999998</v>
      </c>
      <c r="M2429" s="16">
        <f t="shared" si="225"/>
        <v>7.6083811424295327</v>
      </c>
      <c r="N2429" s="17">
        <f t="shared" si="226"/>
        <v>0.49801242236024851</v>
      </c>
      <c r="O2429" s="17">
        <f t="shared" si="227"/>
        <v>40.090000000000003</v>
      </c>
    </row>
    <row r="2430" spans="1:15">
      <c r="A2430" s="19" t="s">
        <v>873</v>
      </c>
      <c r="B2430" s="11" t="s">
        <v>1119</v>
      </c>
      <c r="C2430" s="6" t="s">
        <v>73</v>
      </c>
      <c r="D2430" s="6">
        <v>12034</v>
      </c>
      <c r="E2430" s="6">
        <v>241</v>
      </c>
      <c r="F2430" s="7">
        <f t="shared" si="222"/>
        <v>2.0026591324580355E-2</v>
      </c>
      <c r="G2430" s="6">
        <v>10</v>
      </c>
      <c r="H2430" s="6">
        <v>3</v>
      </c>
      <c r="I2430" s="8">
        <f t="shared" si="223"/>
        <v>0.3</v>
      </c>
      <c r="J2430" s="13">
        <v>132.38</v>
      </c>
      <c r="K2430" s="13">
        <v>842.97</v>
      </c>
      <c r="L2430" s="14">
        <f t="shared" si="224"/>
        <v>710.59</v>
      </c>
      <c r="M2430" s="16">
        <f t="shared" si="225"/>
        <v>6.3678048043511106</v>
      </c>
      <c r="N2430" s="17">
        <f t="shared" si="226"/>
        <v>0.54929460580912859</v>
      </c>
      <c r="O2430" s="17">
        <f t="shared" si="227"/>
        <v>44.126666666666665</v>
      </c>
    </row>
    <row r="2431" spans="1:15">
      <c r="A2431" s="19" t="s">
        <v>874</v>
      </c>
      <c r="B2431" s="11" t="s">
        <v>1119</v>
      </c>
      <c r="C2431" s="6" t="s">
        <v>73</v>
      </c>
      <c r="D2431" s="6">
        <v>9365</v>
      </c>
      <c r="E2431" s="6">
        <v>144</v>
      </c>
      <c r="F2431" s="7">
        <f t="shared" si="222"/>
        <v>1.5376401494927923E-2</v>
      </c>
      <c r="G2431" s="6">
        <v>6</v>
      </c>
      <c r="H2431" s="6">
        <v>0</v>
      </c>
      <c r="I2431" s="8">
        <f t="shared" si="223"/>
        <v>0</v>
      </c>
      <c r="J2431" s="13">
        <v>103.02</v>
      </c>
      <c r="K2431" s="13">
        <v>0</v>
      </c>
      <c r="L2431" s="14">
        <f t="shared" si="224"/>
        <v>-103.02</v>
      </c>
      <c r="M2431" s="16">
        <f t="shared" si="225"/>
        <v>0</v>
      </c>
      <c r="N2431" s="17">
        <f t="shared" si="226"/>
        <v>0.71541666666666659</v>
      </c>
      <c r="O2431" s="17">
        <f t="shared" si="227"/>
        <v>0</v>
      </c>
    </row>
    <row r="2432" spans="1:15">
      <c r="A2432" s="19" t="s">
        <v>875</v>
      </c>
      <c r="B2432" s="11" t="s">
        <v>1119</v>
      </c>
      <c r="C2432" s="6" t="s">
        <v>73</v>
      </c>
      <c r="D2432" s="6">
        <v>13750</v>
      </c>
      <c r="E2432" s="6">
        <v>220</v>
      </c>
      <c r="F2432" s="7">
        <f t="shared" si="222"/>
        <v>1.6E-2</v>
      </c>
      <c r="G2432" s="6">
        <v>8</v>
      </c>
      <c r="H2432" s="6">
        <v>0</v>
      </c>
      <c r="I2432" s="8">
        <f t="shared" si="223"/>
        <v>0</v>
      </c>
      <c r="J2432" s="13">
        <v>151.25</v>
      </c>
      <c r="K2432" s="13">
        <v>0</v>
      </c>
      <c r="L2432" s="14">
        <f t="shared" si="224"/>
        <v>-151.25</v>
      </c>
      <c r="M2432" s="16">
        <f t="shared" si="225"/>
        <v>0</v>
      </c>
      <c r="N2432" s="17">
        <f t="shared" si="226"/>
        <v>0.6875</v>
      </c>
      <c r="O2432" s="17">
        <f t="shared" si="227"/>
        <v>0</v>
      </c>
    </row>
    <row r="2433" spans="1:15">
      <c r="A2433" s="19" t="s">
        <v>876</v>
      </c>
      <c r="B2433" s="11" t="s">
        <v>1119</v>
      </c>
      <c r="C2433" s="6" t="s">
        <v>73</v>
      </c>
      <c r="D2433" s="6">
        <v>10641</v>
      </c>
      <c r="E2433" s="6">
        <v>165</v>
      </c>
      <c r="F2433" s="7">
        <f t="shared" si="222"/>
        <v>1.5506061460389062E-2</v>
      </c>
      <c r="G2433" s="6">
        <v>6</v>
      </c>
      <c r="H2433" s="6">
        <v>0</v>
      </c>
      <c r="I2433" s="8">
        <f t="shared" si="223"/>
        <v>0</v>
      </c>
      <c r="J2433" s="13">
        <v>117.06</v>
      </c>
      <c r="K2433" s="13">
        <v>0</v>
      </c>
      <c r="L2433" s="14">
        <f t="shared" si="224"/>
        <v>-117.06</v>
      </c>
      <c r="M2433" s="16">
        <f t="shared" si="225"/>
        <v>0</v>
      </c>
      <c r="N2433" s="17">
        <f t="shared" si="226"/>
        <v>0.70945454545454545</v>
      </c>
      <c r="O2433" s="17">
        <f t="shared" si="227"/>
        <v>0</v>
      </c>
    </row>
    <row r="2434" spans="1:15">
      <c r="A2434" s="19" t="s">
        <v>877</v>
      </c>
      <c r="B2434" s="11" t="s">
        <v>1119</v>
      </c>
      <c r="C2434" s="6" t="s">
        <v>73</v>
      </c>
      <c r="D2434" s="6">
        <v>12272</v>
      </c>
      <c r="E2434" s="6">
        <v>281</v>
      </c>
      <c r="F2434" s="7">
        <f t="shared" ref="F2434:F2497" si="228">E2434/D2434</f>
        <v>2.2897653194263363E-2</v>
      </c>
      <c r="G2434" s="6">
        <v>20</v>
      </c>
      <c r="H2434" s="6">
        <v>5</v>
      </c>
      <c r="I2434" s="8">
        <f t="shared" ref="I2434:I2497" si="229">H2434/G2434</f>
        <v>0.25</v>
      </c>
      <c r="J2434" s="13">
        <v>135</v>
      </c>
      <c r="K2434" s="13">
        <v>2291.06</v>
      </c>
      <c r="L2434" s="14">
        <f t="shared" si="224"/>
        <v>2156.06</v>
      </c>
      <c r="M2434" s="16">
        <f t="shared" si="225"/>
        <v>16.970814814814815</v>
      </c>
      <c r="N2434" s="17">
        <f t="shared" si="226"/>
        <v>0.4804270462633452</v>
      </c>
      <c r="O2434" s="17">
        <f t="shared" si="227"/>
        <v>27</v>
      </c>
    </row>
    <row r="2435" spans="1:15">
      <c r="A2435" s="19" t="s">
        <v>878</v>
      </c>
      <c r="B2435" s="11" t="s">
        <v>1119</v>
      </c>
      <c r="C2435" s="6" t="s">
        <v>73</v>
      </c>
      <c r="D2435" s="6">
        <v>13132</v>
      </c>
      <c r="E2435" s="6">
        <v>295</v>
      </c>
      <c r="F2435" s="7">
        <f t="shared" si="228"/>
        <v>2.2464209564422785E-2</v>
      </c>
      <c r="G2435" s="6">
        <v>20</v>
      </c>
      <c r="H2435" s="6">
        <v>3</v>
      </c>
      <c r="I2435" s="8">
        <f t="shared" si="229"/>
        <v>0.15</v>
      </c>
      <c r="J2435" s="13">
        <v>144.46</v>
      </c>
      <c r="K2435" s="13">
        <v>2231.59</v>
      </c>
      <c r="L2435" s="14">
        <f t="shared" ref="L2435:L2498" si="230">K2435-J2435</f>
        <v>2087.13</v>
      </c>
      <c r="M2435" s="16">
        <f t="shared" ref="M2435:M2498" si="231">IFERROR(K2435/J2435,0)</f>
        <v>15.44780562093313</v>
      </c>
      <c r="N2435" s="17">
        <f t="shared" ref="N2435:N2498" si="232">J2435/E2435</f>
        <v>0.48969491525423731</v>
      </c>
      <c r="O2435" s="17">
        <f t="shared" ref="O2435:O2498" si="233">IFERROR(J2435/H2435,0)</f>
        <v>48.153333333333336</v>
      </c>
    </row>
    <row r="2436" spans="1:15">
      <c r="A2436" s="19" t="s">
        <v>879</v>
      </c>
      <c r="B2436" s="11" t="s">
        <v>1119</v>
      </c>
      <c r="C2436" s="6" t="s">
        <v>73</v>
      </c>
      <c r="D2436" s="6">
        <v>11812</v>
      </c>
      <c r="E2436" s="6">
        <v>149</v>
      </c>
      <c r="F2436" s="7">
        <f t="shared" si="228"/>
        <v>1.2614290551981036E-2</v>
      </c>
      <c r="G2436" s="6">
        <v>8</v>
      </c>
      <c r="H2436" s="6">
        <v>1</v>
      </c>
      <c r="I2436" s="8">
        <f t="shared" si="229"/>
        <v>0.125</v>
      </c>
      <c r="J2436" s="13">
        <v>129.94</v>
      </c>
      <c r="K2436" s="13">
        <v>2071.52</v>
      </c>
      <c r="L2436" s="14">
        <f t="shared" si="230"/>
        <v>1941.58</v>
      </c>
      <c r="M2436" s="16">
        <f t="shared" si="231"/>
        <v>15.942127135601046</v>
      </c>
      <c r="N2436" s="17">
        <f t="shared" si="232"/>
        <v>0.87208053691275167</v>
      </c>
      <c r="O2436" s="17">
        <f t="shared" si="233"/>
        <v>129.94</v>
      </c>
    </row>
    <row r="2437" spans="1:15">
      <c r="A2437" s="19" t="s">
        <v>880</v>
      </c>
      <c r="B2437" s="11" t="s">
        <v>1119</v>
      </c>
      <c r="C2437" s="6" t="s">
        <v>73</v>
      </c>
      <c r="D2437" s="6">
        <v>11386</v>
      </c>
      <c r="E2437" s="6">
        <v>159</v>
      </c>
      <c r="F2437" s="7">
        <f t="shared" si="228"/>
        <v>1.39645178289127E-2</v>
      </c>
      <c r="G2437" s="6">
        <v>9</v>
      </c>
      <c r="H2437" s="6">
        <v>3</v>
      </c>
      <c r="I2437" s="8">
        <f t="shared" si="229"/>
        <v>0.33333333333333331</v>
      </c>
      <c r="J2437" s="13">
        <v>125.25</v>
      </c>
      <c r="K2437" s="13">
        <v>2792.4</v>
      </c>
      <c r="L2437" s="14">
        <f t="shared" si="230"/>
        <v>2667.15</v>
      </c>
      <c r="M2437" s="16">
        <f t="shared" si="231"/>
        <v>22.294610778443115</v>
      </c>
      <c r="N2437" s="17">
        <f t="shared" si="232"/>
        <v>0.78773584905660377</v>
      </c>
      <c r="O2437" s="17">
        <f t="shared" si="233"/>
        <v>41.75</v>
      </c>
    </row>
    <row r="2438" spans="1:15">
      <c r="A2438" s="19" t="s">
        <v>881</v>
      </c>
      <c r="B2438" s="11" t="s">
        <v>1119</v>
      </c>
      <c r="C2438" s="6" t="s">
        <v>73</v>
      </c>
      <c r="D2438" s="6">
        <v>8449</v>
      </c>
      <c r="E2438" s="6">
        <v>115</v>
      </c>
      <c r="F2438" s="7">
        <f t="shared" si="228"/>
        <v>1.3611078234110546E-2</v>
      </c>
      <c r="G2438" s="6">
        <v>5</v>
      </c>
      <c r="H2438" s="6">
        <v>1</v>
      </c>
      <c r="I2438" s="8">
        <f t="shared" si="229"/>
        <v>0.2</v>
      </c>
      <c r="J2438" s="13">
        <v>92.94</v>
      </c>
      <c r="K2438" s="13">
        <v>800.9</v>
      </c>
      <c r="L2438" s="14">
        <f t="shared" si="230"/>
        <v>707.96</v>
      </c>
      <c r="M2438" s="16">
        <f t="shared" si="231"/>
        <v>8.6173875618678721</v>
      </c>
      <c r="N2438" s="17">
        <f t="shared" si="232"/>
        <v>0.80817391304347819</v>
      </c>
      <c r="O2438" s="17">
        <f t="shared" si="233"/>
        <v>92.94</v>
      </c>
    </row>
    <row r="2439" spans="1:15">
      <c r="A2439" s="19" t="s">
        <v>882</v>
      </c>
      <c r="B2439" s="11" t="s">
        <v>1119</v>
      </c>
      <c r="C2439" s="6" t="s">
        <v>73</v>
      </c>
      <c r="D2439" s="6">
        <v>8720</v>
      </c>
      <c r="E2439" s="6">
        <v>185</v>
      </c>
      <c r="F2439" s="7">
        <f t="shared" si="228"/>
        <v>2.1215596330275231E-2</v>
      </c>
      <c r="G2439" s="6">
        <v>7</v>
      </c>
      <c r="H2439" s="6">
        <v>1</v>
      </c>
      <c r="I2439" s="8">
        <f t="shared" si="229"/>
        <v>0.14285714285714285</v>
      </c>
      <c r="J2439" s="13">
        <v>95.92</v>
      </c>
      <c r="K2439" s="13">
        <v>2334.15</v>
      </c>
      <c r="L2439" s="14">
        <f t="shared" si="230"/>
        <v>2238.23</v>
      </c>
      <c r="M2439" s="16">
        <f t="shared" si="231"/>
        <v>24.334341117597997</v>
      </c>
      <c r="N2439" s="17">
        <f t="shared" si="232"/>
        <v>0.51848648648648654</v>
      </c>
      <c r="O2439" s="17">
        <f t="shared" si="233"/>
        <v>95.92</v>
      </c>
    </row>
    <row r="2440" spans="1:15">
      <c r="A2440" s="19" t="s">
        <v>883</v>
      </c>
      <c r="B2440" s="11" t="s">
        <v>1119</v>
      </c>
      <c r="C2440" s="6" t="s">
        <v>73</v>
      </c>
      <c r="D2440" s="6">
        <v>8487</v>
      </c>
      <c r="E2440" s="6">
        <v>110</v>
      </c>
      <c r="F2440" s="7">
        <f t="shared" si="228"/>
        <v>1.2960999175209143E-2</v>
      </c>
      <c r="G2440" s="6">
        <v>7</v>
      </c>
      <c r="H2440" s="6">
        <v>2</v>
      </c>
      <c r="I2440" s="8">
        <f t="shared" si="229"/>
        <v>0.2857142857142857</v>
      </c>
      <c r="J2440" s="13">
        <v>93.36</v>
      </c>
      <c r="K2440" s="13">
        <v>939.86</v>
      </c>
      <c r="L2440" s="14">
        <f t="shared" si="230"/>
        <v>846.5</v>
      </c>
      <c r="M2440" s="16">
        <f t="shared" si="231"/>
        <v>10.067052270779778</v>
      </c>
      <c r="N2440" s="17">
        <f t="shared" si="232"/>
        <v>0.84872727272727277</v>
      </c>
      <c r="O2440" s="17">
        <f t="shared" si="233"/>
        <v>46.68</v>
      </c>
    </row>
    <row r="2441" spans="1:15">
      <c r="A2441" s="19" t="s">
        <v>884</v>
      </c>
      <c r="B2441" s="11" t="s">
        <v>1119</v>
      </c>
      <c r="C2441" s="6" t="s">
        <v>73</v>
      </c>
      <c r="D2441" s="6">
        <v>15071</v>
      </c>
      <c r="E2441" s="6">
        <v>242</v>
      </c>
      <c r="F2441" s="7">
        <f t="shared" si="228"/>
        <v>1.6057328644416429E-2</v>
      </c>
      <c r="G2441" s="6">
        <v>8</v>
      </c>
      <c r="H2441" s="6">
        <v>0</v>
      </c>
      <c r="I2441" s="8">
        <f t="shared" si="229"/>
        <v>0</v>
      </c>
      <c r="J2441" s="13">
        <v>165.79</v>
      </c>
      <c r="K2441" s="13">
        <v>0</v>
      </c>
      <c r="L2441" s="14">
        <f t="shared" si="230"/>
        <v>-165.79</v>
      </c>
      <c r="M2441" s="16">
        <f t="shared" si="231"/>
        <v>0</v>
      </c>
      <c r="N2441" s="17">
        <f t="shared" si="232"/>
        <v>0.68508264462809909</v>
      </c>
      <c r="O2441" s="17">
        <f t="shared" si="233"/>
        <v>0</v>
      </c>
    </row>
    <row r="2442" spans="1:15">
      <c r="A2442" s="19" t="s">
        <v>885</v>
      </c>
      <c r="B2442" s="11" t="s">
        <v>1119</v>
      </c>
      <c r="C2442" s="6" t="s">
        <v>73</v>
      </c>
      <c r="D2442" s="6">
        <v>11646</v>
      </c>
      <c r="E2442" s="6">
        <v>204</v>
      </c>
      <c r="F2442" s="7">
        <f t="shared" si="228"/>
        <v>1.7516743946419371E-2</v>
      </c>
      <c r="G2442" s="6">
        <v>9</v>
      </c>
      <c r="H2442" s="6">
        <v>0</v>
      </c>
      <c r="I2442" s="8">
        <f t="shared" si="229"/>
        <v>0</v>
      </c>
      <c r="J2442" s="13">
        <v>128.11000000000001</v>
      </c>
      <c r="K2442" s="13">
        <v>0</v>
      </c>
      <c r="L2442" s="14">
        <f t="shared" si="230"/>
        <v>-128.11000000000001</v>
      </c>
      <c r="M2442" s="16">
        <f t="shared" si="231"/>
        <v>0</v>
      </c>
      <c r="N2442" s="17">
        <f t="shared" si="232"/>
        <v>0.62799019607843143</v>
      </c>
      <c r="O2442" s="17">
        <f t="shared" si="233"/>
        <v>0</v>
      </c>
    </row>
    <row r="2443" spans="1:15">
      <c r="A2443" s="19" t="s">
        <v>886</v>
      </c>
      <c r="B2443" s="11" t="s">
        <v>1119</v>
      </c>
      <c r="C2443" s="6" t="s">
        <v>73</v>
      </c>
      <c r="D2443" s="6">
        <v>12640</v>
      </c>
      <c r="E2443" s="6">
        <v>228</v>
      </c>
      <c r="F2443" s="7">
        <f t="shared" si="228"/>
        <v>1.8037974683544303E-2</v>
      </c>
      <c r="G2443" s="6">
        <v>14</v>
      </c>
      <c r="H2443" s="6">
        <v>2</v>
      </c>
      <c r="I2443" s="8">
        <f t="shared" si="229"/>
        <v>0.14285714285714285</v>
      </c>
      <c r="J2443" s="13">
        <v>139.04</v>
      </c>
      <c r="K2443" s="13">
        <v>1927.13</v>
      </c>
      <c r="L2443" s="14">
        <f t="shared" si="230"/>
        <v>1788.0900000000001</v>
      </c>
      <c r="M2443" s="16">
        <f t="shared" si="231"/>
        <v>13.860256041426929</v>
      </c>
      <c r="N2443" s="17">
        <f t="shared" si="232"/>
        <v>0.60982456140350871</v>
      </c>
      <c r="O2443" s="17">
        <f t="shared" si="233"/>
        <v>69.52</v>
      </c>
    </row>
    <row r="2444" spans="1:15">
      <c r="A2444" s="19" t="s">
        <v>887</v>
      </c>
      <c r="B2444" s="11" t="s">
        <v>1119</v>
      </c>
      <c r="C2444" s="6" t="s">
        <v>73</v>
      </c>
      <c r="D2444" s="6">
        <v>15026</v>
      </c>
      <c r="E2444" s="6">
        <v>320</v>
      </c>
      <c r="F2444" s="7">
        <f t="shared" si="228"/>
        <v>2.1296419539464928E-2</v>
      </c>
      <c r="G2444" s="6">
        <v>16</v>
      </c>
      <c r="H2444" s="6">
        <v>2</v>
      </c>
      <c r="I2444" s="8">
        <f t="shared" si="229"/>
        <v>0.125</v>
      </c>
      <c r="J2444" s="13">
        <v>165.29</v>
      </c>
      <c r="K2444" s="13">
        <v>0</v>
      </c>
      <c r="L2444" s="14">
        <f t="shared" si="230"/>
        <v>-165.29</v>
      </c>
      <c r="M2444" s="16">
        <f t="shared" si="231"/>
        <v>0</v>
      </c>
      <c r="N2444" s="17">
        <f t="shared" si="232"/>
        <v>0.51653125</v>
      </c>
      <c r="O2444" s="17">
        <f t="shared" si="233"/>
        <v>82.644999999999996</v>
      </c>
    </row>
    <row r="2445" spans="1:15">
      <c r="A2445" s="19" t="s">
        <v>888</v>
      </c>
      <c r="B2445" s="11" t="s">
        <v>1119</v>
      </c>
      <c r="C2445" s="6" t="s">
        <v>73</v>
      </c>
      <c r="D2445" s="6">
        <v>12121</v>
      </c>
      <c r="E2445" s="6">
        <v>154</v>
      </c>
      <c r="F2445" s="7">
        <f t="shared" si="228"/>
        <v>1.2705222341390975E-2</v>
      </c>
      <c r="G2445" s="6">
        <v>8</v>
      </c>
      <c r="H2445" s="6">
        <v>1</v>
      </c>
      <c r="I2445" s="8">
        <f t="shared" si="229"/>
        <v>0.125</v>
      </c>
      <c r="J2445" s="13">
        <v>133.34</v>
      </c>
      <c r="K2445" s="13">
        <v>0</v>
      </c>
      <c r="L2445" s="14">
        <f t="shared" si="230"/>
        <v>-133.34</v>
      </c>
      <c r="M2445" s="16">
        <f t="shared" si="231"/>
        <v>0</v>
      </c>
      <c r="N2445" s="17">
        <f t="shared" si="232"/>
        <v>0.86584415584415586</v>
      </c>
      <c r="O2445" s="17">
        <f t="shared" si="233"/>
        <v>133.34</v>
      </c>
    </row>
    <row r="2446" spans="1:15">
      <c r="A2446" s="19" t="s">
        <v>889</v>
      </c>
      <c r="B2446" s="11" t="s">
        <v>1119</v>
      </c>
      <c r="C2446" s="6" t="s">
        <v>73</v>
      </c>
      <c r="D2446" s="6">
        <v>10626</v>
      </c>
      <c r="E2446" s="6">
        <v>209</v>
      </c>
      <c r="F2446" s="7">
        <f t="shared" si="228"/>
        <v>1.9668737060041408E-2</v>
      </c>
      <c r="G2446" s="6">
        <v>7</v>
      </c>
      <c r="H2446" s="6">
        <v>2</v>
      </c>
      <c r="I2446" s="8">
        <f t="shared" si="229"/>
        <v>0.2857142857142857</v>
      </c>
      <c r="J2446" s="13">
        <v>116.89</v>
      </c>
      <c r="K2446" s="13">
        <v>1017.65</v>
      </c>
      <c r="L2446" s="14">
        <f t="shared" si="230"/>
        <v>900.76</v>
      </c>
      <c r="M2446" s="16">
        <f t="shared" si="231"/>
        <v>8.7060484215929499</v>
      </c>
      <c r="N2446" s="17">
        <f t="shared" si="232"/>
        <v>0.55928229665071771</v>
      </c>
      <c r="O2446" s="17">
        <f t="shared" si="233"/>
        <v>58.445</v>
      </c>
    </row>
    <row r="2447" spans="1:15">
      <c r="A2447" s="19" t="s">
        <v>890</v>
      </c>
      <c r="B2447" s="11" t="s">
        <v>1119</v>
      </c>
      <c r="C2447" s="6" t="s">
        <v>73</v>
      </c>
      <c r="D2447" s="6">
        <v>11388</v>
      </c>
      <c r="E2447" s="6">
        <v>193</v>
      </c>
      <c r="F2447" s="7">
        <f t="shared" si="228"/>
        <v>1.6947664207938182E-2</v>
      </c>
      <c r="G2447" s="6">
        <v>11</v>
      </c>
      <c r="H2447" s="6">
        <v>0</v>
      </c>
      <c r="I2447" s="8">
        <f t="shared" si="229"/>
        <v>0</v>
      </c>
      <c r="J2447" s="13">
        <v>125.27</v>
      </c>
      <c r="K2447" s="13">
        <v>0</v>
      </c>
      <c r="L2447" s="14">
        <f t="shared" si="230"/>
        <v>-125.27</v>
      </c>
      <c r="M2447" s="16">
        <f t="shared" si="231"/>
        <v>0</v>
      </c>
      <c r="N2447" s="17">
        <f t="shared" si="232"/>
        <v>0.6490673575129533</v>
      </c>
      <c r="O2447" s="17">
        <f t="shared" si="233"/>
        <v>0</v>
      </c>
    </row>
    <row r="2448" spans="1:15">
      <c r="A2448" s="19" t="s">
        <v>891</v>
      </c>
      <c r="B2448" s="11" t="s">
        <v>1119</v>
      </c>
      <c r="C2448" s="6" t="s">
        <v>73</v>
      </c>
      <c r="D2448" s="6">
        <v>11574</v>
      </c>
      <c r="E2448" s="6">
        <v>189</v>
      </c>
      <c r="F2448" s="7">
        <f t="shared" si="228"/>
        <v>1.6329704510108865E-2</v>
      </c>
      <c r="G2448" s="6">
        <v>10</v>
      </c>
      <c r="H2448" s="6">
        <v>5</v>
      </c>
      <c r="I2448" s="8">
        <f t="shared" si="229"/>
        <v>0.5</v>
      </c>
      <c r="J2448" s="13">
        <v>127.32</v>
      </c>
      <c r="K2448" s="13">
        <v>1750.79</v>
      </c>
      <c r="L2448" s="14">
        <f t="shared" si="230"/>
        <v>1623.47</v>
      </c>
      <c r="M2448" s="16">
        <f t="shared" si="231"/>
        <v>13.751099591580271</v>
      </c>
      <c r="N2448" s="17">
        <f t="shared" si="232"/>
        <v>0.67365079365079361</v>
      </c>
      <c r="O2448" s="17">
        <f t="shared" si="233"/>
        <v>25.463999999999999</v>
      </c>
    </row>
    <row r="2449" spans="1:15">
      <c r="A2449" s="19" t="s">
        <v>892</v>
      </c>
      <c r="B2449" s="11" t="s">
        <v>1119</v>
      </c>
      <c r="C2449" s="6" t="s">
        <v>73</v>
      </c>
      <c r="D2449" s="6">
        <v>11328</v>
      </c>
      <c r="E2449" s="6">
        <v>255</v>
      </c>
      <c r="F2449" s="7">
        <f t="shared" si="228"/>
        <v>2.2510593220338982E-2</v>
      </c>
      <c r="G2449" s="6">
        <v>10</v>
      </c>
      <c r="H2449" s="6">
        <v>1</v>
      </c>
      <c r="I2449" s="8">
        <f t="shared" si="229"/>
        <v>0.1</v>
      </c>
      <c r="J2449" s="13">
        <v>124.61</v>
      </c>
      <c r="K2449" s="13">
        <v>0</v>
      </c>
      <c r="L2449" s="14">
        <f t="shared" si="230"/>
        <v>-124.61</v>
      </c>
      <c r="M2449" s="16">
        <f t="shared" si="231"/>
        <v>0</v>
      </c>
      <c r="N2449" s="17">
        <f t="shared" si="232"/>
        <v>0.48866666666666664</v>
      </c>
      <c r="O2449" s="17">
        <f t="shared" si="233"/>
        <v>124.61</v>
      </c>
    </row>
    <row r="2450" spans="1:15">
      <c r="A2450" s="19" t="s">
        <v>893</v>
      </c>
      <c r="B2450" s="11" t="s">
        <v>1119</v>
      </c>
      <c r="C2450" s="6" t="s">
        <v>73</v>
      </c>
      <c r="D2450" s="6">
        <v>8814</v>
      </c>
      <c r="E2450" s="6">
        <v>181</v>
      </c>
      <c r="F2450" s="7">
        <f t="shared" si="228"/>
        <v>2.0535511685954164E-2</v>
      </c>
      <c r="G2450" s="6">
        <v>13</v>
      </c>
      <c r="H2450" s="6">
        <v>1</v>
      </c>
      <c r="I2450" s="8">
        <f t="shared" si="229"/>
        <v>7.6923076923076927E-2</v>
      </c>
      <c r="J2450" s="13">
        <v>96.96</v>
      </c>
      <c r="K2450" s="13">
        <v>1418.67</v>
      </c>
      <c r="L2450" s="14">
        <f t="shared" si="230"/>
        <v>1321.71</v>
      </c>
      <c r="M2450" s="16">
        <f t="shared" si="231"/>
        <v>14.631497524752477</v>
      </c>
      <c r="N2450" s="17">
        <f t="shared" si="232"/>
        <v>0.53569060773480659</v>
      </c>
      <c r="O2450" s="17">
        <f t="shared" si="233"/>
        <v>96.96</v>
      </c>
    </row>
    <row r="2451" spans="1:15">
      <c r="A2451" s="19" t="s">
        <v>894</v>
      </c>
      <c r="B2451" s="11" t="s">
        <v>1119</v>
      </c>
      <c r="C2451" s="6" t="s">
        <v>73</v>
      </c>
      <c r="D2451" s="6">
        <v>12340</v>
      </c>
      <c r="E2451" s="6">
        <v>241</v>
      </c>
      <c r="F2451" s="7">
        <f t="shared" si="228"/>
        <v>1.9529983792544569E-2</v>
      </c>
      <c r="G2451" s="6">
        <v>9</v>
      </c>
      <c r="H2451" s="6">
        <v>2</v>
      </c>
      <c r="I2451" s="8">
        <f t="shared" si="229"/>
        <v>0.22222222222222221</v>
      </c>
      <c r="J2451" s="13">
        <v>135.74</v>
      </c>
      <c r="K2451" s="13">
        <v>0</v>
      </c>
      <c r="L2451" s="14">
        <f t="shared" si="230"/>
        <v>-135.74</v>
      </c>
      <c r="M2451" s="16">
        <f t="shared" si="231"/>
        <v>0</v>
      </c>
      <c r="N2451" s="17">
        <f t="shared" si="232"/>
        <v>0.56323651452282164</v>
      </c>
      <c r="O2451" s="17">
        <f t="shared" si="233"/>
        <v>67.87</v>
      </c>
    </row>
    <row r="2452" spans="1:15">
      <c r="A2452" s="19" t="s">
        <v>895</v>
      </c>
      <c r="B2452" s="11" t="s">
        <v>1119</v>
      </c>
      <c r="C2452" s="6" t="s">
        <v>73</v>
      </c>
      <c r="D2452" s="6">
        <v>9610</v>
      </c>
      <c r="E2452" s="6">
        <v>155</v>
      </c>
      <c r="F2452" s="7">
        <f t="shared" si="228"/>
        <v>1.6129032258064516E-2</v>
      </c>
      <c r="G2452" s="6">
        <v>7</v>
      </c>
      <c r="H2452" s="6">
        <v>3</v>
      </c>
      <c r="I2452" s="8">
        <f t="shared" si="229"/>
        <v>0.42857142857142855</v>
      </c>
      <c r="J2452" s="13">
        <v>105.71</v>
      </c>
      <c r="K2452" s="13">
        <v>343.07</v>
      </c>
      <c r="L2452" s="14">
        <f t="shared" si="230"/>
        <v>237.36</v>
      </c>
      <c r="M2452" s="16">
        <f t="shared" si="231"/>
        <v>3.2453883265537793</v>
      </c>
      <c r="N2452" s="17">
        <f t="shared" si="232"/>
        <v>0.68199999999999994</v>
      </c>
      <c r="O2452" s="17">
        <f t="shared" si="233"/>
        <v>35.236666666666665</v>
      </c>
    </row>
    <row r="2453" spans="1:15">
      <c r="A2453" s="19" t="s">
        <v>896</v>
      </c>
      <c r="B2453" s="11" t="s">
        <v>1119</v>
      </c>
      <c r="C2453" s="6" t="s">
        <v>73</v>
      </c>
      <c r="D2453" s="6">
        <v>12705</v>
      </c>
      <c r="E2453" s="6">
        <v>230</v>
      </c>
      <c r="F2453" s="7">
        <f t="shared" si="228"/>
        <v>1.8103109012199921E-2</v>
      </c>
      <c r="G2453" s="6">
        <v>9</v>
      </c>
      <c r="H2453" s="6">
        <v>1</v>
      </c>
      <c r="I2453" s="8">
        <f t="shared" si="229"/>
        <v>0.1111111111111111</v>
      </c>
      <c r="J2453" s="13">
        <v>139.76</v>
      </c>
      <c r="K2453" s="13">
        <v>0</v>
      </c>
      <c r="L2453" s="14">
        <f t="shared" si="230"/>
        <v>-139.76</v>
      </c>
      <c r="M2453" s="16">
        <f t="shared" si="231"/>
        <v>0</v>
      </c>
      <c r="N2453" s="17">
        <f t="shared" si="232"/>
        <v>0.60765217391304349</v>
      </c>
      <c r="O2453" s="17">
        <f t="shared" si="233"/>
        <v>139.76</v>
      </c>
    </row>
    <row r="2454" spans="1:15">
      <c r="A2454" s="19" t="s">
        <v>897</v>
      </c>
      <c r="B2454" s="11" t="s">
        <v>1119</v>
      </c>
      <c r="C2454" s="6" t="s">
        <v>73</v>
      </c>
      <c r="D2454" s="6">
        <v>11331</v>
      </c>
      <c r="E2454" s="6">
        <v>239</v>
      </c>
      <c r="F2454" s="7">
        <f t="shared" si="228"/>
        <v>2.1092577883681934E-2</v>
      </c>
      <c r="G2454" s="6">
        <v>11</v>
      </c>
      <c r="H2454" s="6">
        <v>0</v>
      </c>
      <c r="I2454" s="8">
        <f t="shared" si="229"/>
        <v>0</v>
      </c>
      <c r="J2454" s="13">
        <v>124.65</v>
      </c>
      <c r="K2454" s="13">
        <v>0</v>
      </c>
      <c r="L2454" s="14">
        <f t="shared" si="230"/>
        <v>-124.65</v>
      </c>
      <c r="M2454" s="16">
        <f t="shared" si="231"/>
        <v>0</v>
      </c>
      <c r="N2454" s="17">
        <f t="shared" si="232"/>
        <v>0.52154811715481175</v>
      </c>
      <c r="O2454" s="17">
        <f t="shared" si="233"/>
        <v>0</v>
      </c>
    </row>
    <row r="2455" spans="1:15">
      <c r="A2455" s="19" t="s">
        <v>898</v>
      </c>
      <c r="B2455" s="11" t="s">
        <v>1119</v>
      </c>
      <c r="C2455" s="6" t="s">
        <v>73</v>
      </c>
      <c r="D2455" s="6">
        <v>9893</v>
      </c>
      <c r="E2455" s="6">
        <v>189</v>
      </c>
      <c r="F2455" s="7">
        <f t="shared" si="228"/>
        <v>1.9104417264732641E-2</v>
      </c>
      <c r="G2455" s="6">
        <v>12</v>
      </c>
      <c r="H2455" s="6">
        <v>0</v>
      </c>
      <c r="I2455" s="8">
        <f t="shared" si="229"/>
        <v>0</v>
      </c>
      <c r="J2455" s="13">
        <v>108.83</v>
      </c>
      <c r="K2455" s="13">
        <v>0</v>
      </c>
      <c r="L2455" s="14">
        <f t="shared" si="230"/>
        <v>-108.83</v>
      </c>
      <c r="M2455" s="16">
        <f t="shared" si="231"/>
        <v>0</v>
      </c>
      <c r="N2455" s="17">
        <f t="shared" si="232"/>
        <v>0.57582010582010579</v>
      </c>
      <c r="O2455" s="17">
        <f t="shared" si="233"/>
        <v>0</v>
      </c>
    </row>
    <row r="2456" spans="1:15">
      <c r="A2456" s="19" t="s">
        <v>899</v>
      </c>
      <c r="B2456" s="11" t="s">
        <v>1119</v>
      </c>
      <c r="C2456" s="6" t="s">
        <v>73</v>
      </c>
      <c r="D2456" s="6">
        <v>11432</v>
      </c>
      <c r="E2456" s="6">
        <v>190</v>
      </c>
      <c r="F2456" s="7">
        <f t="shared" si="228"/>
        <v>1.662001399580126E-2</v>
      </c>
      <c r="G2456" s="6">
        <v>10</v>
      </c>
      <c r="H2456" s="6">
        <v>1</v>
      </c>
      <c r="I2456" s="8">
        <f t="shared" si="229"/>
        <v>0.1</v>
      </c>
      <c r="J2456" s="13">
        <v>125.76</v>
      </c>
      <c r="K2456" s="13">
        <v>0</v>
      </c>
      <c r="L2456" s="14">
        <f t="shared" si="230"/>
        <v>-125.76</v>
      </c>
      <c r="M2456" s="16">
        <f t="shared" si="231"/>
        <v>0</v>
      </c>
      <c r="N2456" s="17">
        <f t="shared" si="232"/>
        <v>0.66189473684210531</v>
      </c>
      <c r="O2456" s="17">
        <f t="shared" si="233"/>
        <v>125.76</v>
      </c>
    </row>
    <row r="2457" spans="1:15">
      <c r="A2457" s="19" t="s">
        <v>900</v>
      </c>
      <c r="B2457" s="11" t="s">
        <v>1119</v>
      </c>
      <c r="C2457" s="6" t="s">
        <v>73</v>
      </c>
      <c r="D2457" s="6">
        <v>15511</v>
      </c>
      <c r="E2457" s="6">
        <v>214</v>
      </c>
      <c r="F2457" s="7">
        <f t="shared" si="228"/>
        <v>1.3796660434530334E-2</v>
      </c>
      <c r="G2457" s="6">
        <v>8</v>
      </c>
      <c r="H2457" s="6">
        <v>1</v>
      </c>
      <c r="I2457" s="8">
        <f t="shared" si="229"/>
        <v>0.125</v>
      </c>
      <c r="J2457" s="13">
        <v>170.63</v>
      </c>
      <c r="K2457" s="13">
        <v>706.84</v>
      </c>
      <c r="L2457" s="14">
        <f t="shared" si="230"/>
        <v>536.21</v>
      </c>
      <c r="M2457" s="16">
        <f t="shared" si="231"/>
        <v>4.1425306218132807</v>
      </c>
      <c r="N2457" s="17">
        <f t="shared" si="232"/>
        <v>0.7973364485981308</v>
      </c>
      <c r="O2457" s="17">
        <f t="shared" si="233"/>
        <v>170.63</v>
      </c>
    </row>
    <row r="2458" spans="1:15">
      <c r="A2458" s="19" t="s">
        <v>901</v>
      </c>
      <c r="B2458" s="11" t="s">
        <v>1119</v>
      </c>
      <c r="C2458" s="6" t="s">
        <v>73</v>
      </c>
      <c r="D2458" s="6">
        <v>10121</v>
      </c>
      <c r="E2458" s="6">
        <v>178</v>
      </c>
      <c r="F2458" s="7">
        <f t="shared" si="228"/>
        <v>1.7587194941211342E-2</v>
      </c>
      <c r="G2458" s="6">
        <v>10</v>
      </c>
      <c r="H2458" s="6">
        <v>2</v>
      </c>
      <c r="I2458" s="8">
        <f t="shared" si="229"/>
        <v>0.2</v>
      </c>
      <c r="J2458" s="13">
        <v>111.34</v>
      </c>
      <c r="K2458" s="13">
        <v>898.45</v>
      </c>
      <c r="L2458" s="14">
        <f t="shared" si="230"/>
        <v>787.11</v>
      </c>
      <c r="M2458" s="16">
        <f t="shared" si="231"/>
        <v>8.0694269804203351</v>
      </c>
      <c r="N2458" s="17">
        <f t="shared" si="232"/>
        <v>0.62550561797752813</v>
      </c>
      <c r="O2458" s="17">
        <f t="shared" si="233"/>
        <v>55.67</v>
      </c>
    </row>
    <row r="2459" spans="1:15">
      <c r="A2459" s="19" t="s">
        <v>902</v>
      </c>
      <c r="B2459" s="11" t="s">
        <v>1119</v>
      </c>
      <c r="C2459" s="6" t="s">
        <v>73</v>
      </c>
      <c r="D2459" s="6">
        <v>15198</v>
      </c>
      <c r="E2459" s="6">
        <v>295</v>
      </c>
      <c r="F2459" s="7">
        <f t="shared" si="228"/>
        <v>1.941044874325569E-2</v>
      </c>
      <c r="G2459" s="6">
        <v>10</v>
      </c>
      <c r="H2459" s="6">
        <v>0</v>
      </c>
      <c r="I2459" s="8">
        <f t="shared" si="229"/>
        <v>0</v>
      </c>
      <c r="J2459" s="13">
        <v>167.18</v>
      </c>
      <c r="K2459" s="13">
        <v>0</v>
      </c>
      <c r="L2459" s="14">
        <f t="shared" si="230"/>
        <v>-167.18</v>
      </c>
      <c r="M2459" s="16">
        <f t="shared" si="231"/>
        <v>0</v>
      </c>
      <c r="N2459" s="17">
        <f t="shared" si="232"/>
        <v>0.56671186440677968</v>
      </c>
      <c r="O2459" s="17">
        <f t="shared" si="233"/>
        <v>0</v>
      </c>
    </row>
    <row r="2460" spans="1:15">
      <c r="A2460" s="19" t="s">
        <v>903</v>
      </c>
      <c r="B2460" s="11" t="s">
        <v>1119</v>
      </c>
      <c r="C2460" s="6" t="s">
        <v>73</v>
      </c>
      <c r="D2460" s="6">
        <v>12233</v>
      </c>
      <c r="E2460" s="6">
        <v>232</v>
      </c>
      <c r="F2460" s="7">
        <f t="shared" si="228"/>
        <v>1.8965094416741601E-2</v>
      </c>
      <c r="G2460" s="6">
        <v>13</v>
      </c>
      <c r="H2460" s="6">
        <v>1</v>
      </c>
      <c r="I2460" s="8">
        <f t="shared" si="229"/>
        <v>7.6923076923076927E-2</v>
      </c>
      <c r="J2460" s="13">
        <v>134.57</v>
      </c>
      <c r="K2460" s="13">
        <v>0</v>
      </c>
      <c r="L2460" s="14">
        <f t="shared" si="230"/>
        <v>-134.57</v>
      </c>
      <c r="M2460" s="16">
        <f t="shared" si="231"/>
        <v>0</v>
      </c>
      <c r="N2460" s="17">
        <f t="shared" si="232"/>
        <v>0.58004310344827581</v>
      </c>
      <c r="O2460" s="17">
        <f t="shared" si="233"/>
        <v>134.57</v>
      </c>
    </row>
    <row r="2461" spans="1:15">
      <c r="A2461" s="19" t="s">
        <v>904</v>
      </c>
      <c r="B2461" s="11" t="s">
        <v>1119</v>
      </c>
      <c r="C2461" s="6" t="s">
        <v>73</v>
      </c>
      <c r="D2461" s="6">
        <v>14158</v>
      </c>
      <c r="E2461" s="6">
        <v>199</v>
      </c>
      <c r="F2461" s="7">
        <f t="shared" si="228"/>
        <v>1.4055657578754061E-2</v>
      </c>
      <c r="G2461" s="6">
        <v>14</v>
      </c>
      <c r="H2461" s="6">
        <v>4</v>
      </c>
      <c r="I2461" s="8">
        <f t="shared" si="229"/>
        <v>0.2857142857142857</v>
      </c>
      <c r="J2461" s="13">
        <v>155.74</v>
      </c>
      <c r="K2461" s="13">
        <v>4293.21</v>
      </c>
      <c r="L2461" s="14">
        <f t="shared" si="230"/>
        <v>4137.47</v>
      </c>
      <c r="M2461" s="16">
        <f t="shared" si="231"/>
        <v>27.566521124951841</v>
      </c>
      <c r="N2461" s="17">
        <f t="shared" si="232"/>
        <v>0.78261306532663322</v>
      </c>
      <c r="O2461" s="17">
        <f t="shared" si="233"/>
        <v>38.935000000000002</v>
      </c>
    </row>
    <row r="2462" spans="1:15">
      <c r="A2462" s="19" t="s">
        <v>905</v>
      </c>
      <c r="B2462" s="11" t="s">
        <v>1119</v>
      </c>
      <c r="C2462" s="6" t="s">
        <v>73</v>
      </c>
      <c r="D2462" s="6">
        <v>11338</v>
      </c>
      <c r="E2462" s="6">
        <v>179</v>
      </c>
      <c r="F2462" s="7">
        <f t="shared" si="228"/>
        <v>1.5787616863644383E-2</v>
      </c>
      <c r="G2462" s="6">
        <v>7</v>
      </c>
      <c r="H2462" s="6">
        <v>2</v>
      </c>
      <c r="I2462" s="8">
        <f t="shared" si="229"/>
        <v>0.2857142857142857</v>
      </c>
      <c r="J2462" s="13">
        <v>124.72</v>
      </c>
      <c r="K2462" s="13">
        <v>2291.5500000000002</v>
      </c>
      <c r="L2462" s="14">
        <f t="shared" si="230"/>
        <v>2166.8300000000004</v>
      </c>
      <c r="M2462" s="16">
        <f t="shared" si="231"/>
        <v>18.373556767158437</v>
      </c>
      <c r="N2462" s="17">
        <f t="shared" si="232"/>
        <v>0.69675977653631282</v>
      </c>
      <c r="O2462" s="17">
        <f t="shared" si="233"/>
        <v>62.36</v>
      </c>
    </row>
    <row r="2463" spans="1:15">
      <c r="A2463" s="19" t="s">
        <v>906</v>
      </c>
      <c r="B2463" s="11" t="s">
        <v>1119</v>
      </c>
      <c r="C2463" s="6" t="s">
        <v>73</v>
      </c>
      <c r="D2463" s="6">
        <v>14803</v>
      </c>
      <c r="E2463" s="6">
        <v>272</v>
      </c>
      <c r="F2463" s="7">
        <f t="shared" si="228"/>
        <v>1.8374653786394649E-2</v>
      </c>
      <c r="G2463" s="6">
        <v>16</v>
      </c>
      <c r="H2463" s="6">
        <v>4</v>
      </c>
      <c r="I2463" s="8">
        <f t="shared" si="229"/>
        <v>0.25</v>
      </c>
      <c r="J2463" s="13">
        <v>162.84</v>
      </c>
      <c r="K2463" s="13">
        <v>1410.15</v>
      </c>
      <c r="L2463" s="14">
        <f t="shared" si="230"/>
        <v>1247.3100000000002</v>
      </c>
      <c r="M2463" s="16">
        <f t="shared" si="231"/>
        <v>8.6597273397199714</v>
      </c>
      <c r="N2463" s="17">
        <f t="shared" si="232"/>
        <v>0.59867647058823525</v>
      </c>
      <c r="O2463" s="17">
        <f t="shared" si="233"/>
        <v>40.71</v>
      </c>
    </row>
    <row r="2464" spans="1:15">
      <c r="A2464" s="19" t="s">
        <v>907</v>
      </c>
      <c r="B2464" s="11" t="s">
        <v>1119</v>
      </c>
      <c r="C2464" s="6" t="s">
        <v>73</v>
      </c>
      <c r="D2464" s="6">
        <v>10647</v>
      </c>
      <c r="E2464" s="6">
        <v>209</v>
      </c>
      <c r="F2464" s="7">
        <f t="shared" si="228"/>
        <v>1.9629942706865782E-2</v>
      </c>
      <c r="G2464" s="6">
        <v>9</v>
      </c>
      <c r="H2464" s="6">
        <v>1</v>
      </c>
      <c r="I2464" s="8">
        <f t="shared" si="229"/>
        <v>0.1111111111111111</v>
      </c>
      <c r="J2464" s="13">
        <v>117.12</v>
      </c>
      <c r="K2464" s="13">
        <v>0</v>
      </c>
      <c r="L2464" s="14">
        <f t="shared" si="230"/>
        <v>-117.12</v>
      </c>
      <c r="M2464" s="16">
        <f t="shared" si="231"/>
        <v>0</v>
      </c>
      <c r="N2464" s="17">
        <f t="shared" si="232"/>
        <v>0.5603827751196172</v>
      </c>
      <c r="O2464" s="17">
        <f t="shared" si="233"/>
        <v>117.12</v>
      </c>
    </row>
    <row r="2465" spans="1:15">
      <c r="A2465" s="19" t="s">
        <v>908</v>
      </c>
      <c r="B2465" s="11" t="s">
        <v>1119</v>
      </c>
      <c r="C2465" s="6" t="s">
        <v>73</v>
      </c>
      <c r="D2465" s="6">
        <v>14355</v>
      </c>
      <c r="E2465" s="6">
        <v>252</v>
      </c>
      <c r="F2465" s="7">
        <f t="shared" si="228"/>
        <v>1.755485893416928E-2</v>
      </c>
      <c r="G2465" s="6">
        <v>17</v>
      </c>
      <c r="H2465" s="6">
        <v>3</v>
      </c>
      <c r="I2465" s="8">
        <f t="shared" si="229"/>
        <v>0.17647058823529413</v>
      </c>
      <c r="J2465" s="13">
        <v>157.91</v>
      </c>
      <c r="K2465" s="13">
        <v>2224.13</v>
      </c>
      <c r="L2465" s="14">
        <f t="shared" si="230"/>
        <v>2066.2200000000003</v>
      </c>
      <c r="M2465" s="16">
        <f t="shared" si="231"/>
        <v>14.084795136470142</v>
      </c>
      <c r="N2465" s="17">
        <f t="shared" si="232"/>
        <v>0.62662698412698414</v>
      </c>
      <c r="O2465" s="17">
        <f t="shared" si="233"/>
        <v>52.636666666666663</v>
      </c>
    </row>
    <row r="2466" spans="1:15">
      <c r="A2466" s="19" t="s">
        <v>909</v>
      </c>
      <c r="B2466" s="11" t="s">
        <v>1119</v>
      </c>
      <c r="C2466" s="6" t="s">
        <v>73</v>
      </c>
      <c r="D2466" s="6">
        <v>10287</v>
      </c>
      <c r="E2466" s="6">
        <v>214</v>
      </c>
      <c r="F2466" s="7">
        <f t="shared" si="228"/>
        <v>2.0802955186157285E-2</v>
      </c>
      <c r="G2466" s="6">
        <v>14</v>
      </c>
      <c r="H2466" s="6">
        <v>1</v>
      </c>
      <c r="I2466" s="8">
        <f t="shared" si="229"/>
        <v>7.1428571428571425E-2</v>
      </c>
      <c r="J2466" s="13">
        <v>113.16</v>
      </c>
      <c r="K2466" s="13">
        <v>138.34</v>
      </c>
      <c r="L2466" s="14">
        <f t="shared" si="230"/>
        <v>25.180000000000007</v>
      </c>
      <c r="M2466" s="16">
        <f t="shared" si="231"/>
        <v>1.2225167903852951</v>
      </c>
      <c r="N2466" s="17">
        <f t="shared" si="232"/>
        <v>0.52878504672897197</v>
      </c>
      <c r="O2466" s="17">
        <f t="shared" si="233"/>
        <v>113.16</v>
      </c>
    </row>
    <row r="2467" spans="1:15">
      <c r="A2467" s="19" t="s">
        <v>910</v>
      </c>
      <c r="B2467" s="11" t="s">
        <v>1119</v>
      </c>
      <c r="C2467" s="6" t="s">
        <v>73</v>
      </c>
      <c r="D2467" s="6">
        <v>9730</v>
      </c>
      <c r="E2467" s="6">
        <v>156</v>
      </c>
      <c r="F2467" s="7">
        <f t="shared" si="228"/>
        <v>1.6032887975334018E-2</v>
      </c>
      <c r="G2467" s="6">
        <v>8</v>
      </c>
      <c r="H2467" s="6">
        <v>1</v>
      </c>
      <c r="I2467" s="8">
        <f t="shared" si="229"/>
        <v>0.125</v>
      </c>
      <c r="J2467" s="13">
        <v>107.03</v>
      </c>
      <c r="K2467" s="13">
        <v>0</v>
      </c>
      <c r="L2467" s="14">
        <f t="shared" si="230"/>
        <v>-107.03</v>
      </c>
      <c r="M2467" s="16">
        <f t="shared" si="231"/>
        <v>0</v>
      </c>
      <c r="N2467" s="17">
        <f t="shared" si="232"/>
        <v>0.68608974358974362</v>
      </c>
      <c r="O2467" s="17">
        <f t="shared" si="233"/>
        <v>107.03</v>
      </c>
    </row>
    <row r="2468" spans="1:15">
      <c r="A2468" s="19" t="s">
        <v>911</v>
      </c>
      <c r="B2468" s="11" t="s">
        <v>1119</v>
      </c>
      <c r="C2468" s="6" t="s">
        <v>73</v>
      </c>
      <c r="D2468" s="6">
        <v>12265</v>
      </c>
      <c r="E2468" s="6">
        <v>184</v>
      </c>
      <c r="F2468" s="7">
        <f t="shared" si="228"/>
        <v>1.5002038320423971E-2</v>
      </c>
      <c r="G2468" s="6">
        <v>13</v>
      </c>
      <c r="H2468" s="6">
        <v>0</v>
      </c>
      <c r="I2468" s="8">
        <f t="shared" si="229"/>
        <v>0</v>
      </c>
      <c r="J2468" s="13">
        <v>134.91999999999999</v>
      </c>
      <c r="K2468" s="13">
        <v>0</v>
      </c>
      <c r="L2468" s="14">
        <f t="shared" si="230"/>
        <v>-134.91999999999999</v>
      </c>
      <c r="M2468" s="16">
        <f t="shared" si="231"/>
        <v>0</v>
      </c>
      <c r="N2468" s="17">
        <f t="shared" si="232"/>
        <v>0.7332608695652173</v>
      </c>
      <c r="O2468" s="17">
        <f t="shared" si="233"/>
        <v>0</v>
      </c>
    </row>
    <row r="2469" spans="1:15">
      <c r="A2469" s="19" t="s">
        <v>912</v>
      </c>
      <c r="B2469" s="11" t="s">
        <v>1119</v>
      </c>
      <c r="C2469" s="6" t="s">
        <v>73</v>
      </c>
      <c r="D2469" s="6">
        <v>13524</v>
      </c>
      <c r="E2469" s="6">
        <v>275</v>
      </c>
      <c r="F2469" s="7">
        <f t="shared" si="228"/>
        <v>2.033422064477965E-2</v>
      </c>
      <c r="G2469" s="6">
        <v>12</v>
      </c>
      <c r="H2469" s="6">
        <v>1</v>
      </c>
      <c r="I2469" s="8">
        <f t="shared" si="229"/>
        <v>8.3333333333333329E-2</v>
      </c>
      <c r="J2469" s="13">
        <v>148.77000000000001</v>
      </c>
      <c r="K2469" s="13">
        <v>0</v>
      </c>
      <c r="L2469" s="14">
        <f t="shared" si="230"/>
        <v>-148.77000000000001</v>
      </c>
      <c r="M2469" s="16">
        <f t="shared" si="231"/>
        <v>0</v>
      </c>
      <c r="N2469" s="17">
        <f t="shared" si="232"/>
        <v>0.54098181818181823</v>
      </c>
      <c r="O2469" s="17">
        <f t="shared" si="233"/>
        <v>148.77000000000001</v>
      </c>
    </row>
    <row r="2470" spans="1:15">
      <c r="A2470" s="19" t="s">
        <v>913</v>
      </c>
      <c r="B2470" s="11" t="s">
        <v>1119</v>
      </c>
      <c r="C2470" s="6" t="s">
        <v>73</v>
      </c>
      <c r="D2470" s="6">
        <v>12308</v>
      </c>
      <c r="E2470" s="6">
        <v>194</v>
      </c>
      <c r="F2470" s="7">
        <f t="shared" si="228"/>
        <v>1.5762105947351317E-2</v>
      </c>
      <c r="G2470" s="6">
        <v>12</v>
      </c>
      <c r="H2470" s="6">
        <v>2</v>
      </c>
      <c r="I2470" s="8">
        <f t="shared" si="229"/>
        <v>0.16666666666666666</v>
      </c>
      <c r="J2470" s="13">
        <v>135.38999999999999</v>
      </c>
      <c r="K2470" s="13">
        <v>181.07</v>
      </c>
      <c r="L2470" s="14">
        <f t="shared" si="230"/>
        <v>45.680000000000007</v>
      </c>
      <c r="M2470" s="16">
        <f t="shared" si="231"/>
        <v>1.3373956717630551</v>
      </c>
      <c r="N2470" s="17">
        <f t="shared" si="232"/>
        <v>0.69788659793814423</v>
      </c>
      <c r="O2470" s="17">
        <f t="shared" si="233"/>
        <v>67.694999999999993</v>
      </c>
    </row>
    <row r="2471" spans="1:15">
      <c r="A2471" s="19" t="s">
        <v>914</v>
      </c>
      <c r="B2471" s="11" t="s">
        <v>1119</v>
      </c>
      <c r="C2471" s="6" t="s">
        <v>73</v>
      </c>
      <c r="D2471" s="6">
        <v>12543</v>
      </c>
      <c r="E2471" s="6">
        <v>168</v>
      </c>
      <c r="F2471" s="7">
        <f t="shared" si="228"/>
        <v>1.3393924898349677E-2</v>
      </c>
      <c r="G2471" s="6">
        <v>7</v>
      </c>
      <c r="H2471" s="6">
        <v>0</v>
      </c>
      <c r="I2471" s="8">
        <f t="shared" si="229"/>
        <v>0</v>
      </c>
      <c r="J2471" s="13">
        <v>137.97999999999999</v>
      </c>
      <c r="K2471" s="13">
        <v>0</v>
      </c>
      <c r="L2471" s="14">
        <f t="shared" si="230"/>
        <v>-137.97999999999999</v>
      </c>
      <c r="M2471" s="16">
        <f t="shared" si="231"/>
        <v>0</v>
      </c>
      <c r="N2471" s="17">
        <f t="shared" si="232"/>
        <v>0.82130952380952371</v>
      </c>
      <c r="O2471" s="17">
        <f t="shared" si="233"/>
        <v>0</v>
      </c>
    </row>
    <row r="2472" spans="1:15">
      <c r="A2472" s="19" t="s">
        <v>915</v>
      </c>
      <c r="B2472" s="11" t="s">
        <v>1119</v>
      </c>
      <c r="C2472" s="6" t="s">
        <v>73</v>
      </c>
      <c r="D2472" s="6">
        <v>10444</v>
      </c>
      <c r="E2472" s="6">
        <v>200</v>
      </c>
      <c r="F2472" s="7">
        <f t="shared" si="228"/>
        <v>1.9149751053236307E-2</v>
      </c>
      <c r="G2472" s="6">
        <v>13</v>
      </c>
      <c r="H2472" s="6">
        <v>0</v>
      </c>
      <c r="I2472" s="8">
        <f t="shared" si="229"/>
        <v>0</v>
      </c>
      <c r="J2472" s="13">
        <v>114.89</v>
      </c>
      <c r="K2472" s="13">
        <v>0</v>
      </c>
      <c r="L2472" s="14">
        <f t="shared" si="230"/>
        <v>-114.89</v>
      </c>
      <c r="M2472" s="16">
        <f t="shared" si="231"/>
        <v>0</v>
      </c>
      <c r="N2472" s="17">
        <f t="shared" si="232"/>
        <v>0.57445000000000002</v>
      </c>
      <c r="O2472" s="17">
        <f t="shared" si="233"/>
        <v>0</v>
      </c>
    </row>
    <row r="2473" spans="1:15">
      <c r="A2473" s="19" t="s">
        <v>916</v>
      </c>
      <c r="B2473" s="11" t="s">
        <v>1119</v>
      </c>
      <c r="C2473" s="6" t="s">
        <v>73</v>
      </c>
      <c r="D2473" s="6">
        <v>9236</v>
      </c>
      <c r="E2473" s="6">
        <v>182</v>
      </c>
      <c r="F2473" s="7">
        <f t="shared" si="228"/>
        <v>1.9705500216543957E-2</v>
      </c>
      <c r="G2473" s="6">
        <v>10</v>
      </c>
      <c r="H2473" s="6">
        <v>0</v>
      </c>
      <c r="I2473" s="8">
        <f t="shared" si="229"/>
        <v>0</v>
      </c>
      <c r="J2473" s="13">
        <v>101.6</v>
      </c>
      <c r="K2473" s="13">
        <v>0</v>
      </c>
      <c r="L2473" s="14">
        <f t="shared" si="230"/>
        <v>-101.6</v>
      </c>
      <c r="M2473" s="16">
        <f t="shared" si="231"/>
        <v>0</v>
      </c>
      <c r="N2473" s="17">
        <f t="shared" si="232"/>
        <v>0.55824175824175826</v>
      </c>
      <c r="O2473" s="17">
        <f t="shared" si="233"/>
        <v>0</v>
      </c>
    </row>
    <row r="2474" spans="1:15">
      <c r="A2474" s="19" t="s">
        <v>917</v>
      </c>
      <c r="B2474" s="11" t="s">
        <v>1119</v>
      </c>
      <c r="C2474" s="6" t="s">
        <v>73</v>
      </c>
      <c r="D2474" s="6">
        <v>12021</v>
      </c>
      <c r="E2474" s="6">
        <v>247</v>
      </c>
      <c r="F2474" s="7">
        <f t="shared" si="228"/>
        <v>2.0547375426337243E-2</v>
      </c>
      <c r="G2474" s="6">
        <v>17</v>
      </c>
      <c r="H2474" s="6">
        <v>4</v>
      </c>
      <c r="I2474" s="8">
        <f t="shared" si="229"/>
        <v>0.23529411764705882</v>
      </c>
      <c r="J2474" s="13">
        <v>132.24</v>
      </c>
      <c r="K2474" s="13">
        <v>2437.52</v>
      </c>
      <c r="L2474" s="14">
        <f t="shared" si="230"/>
        <v>2305.2799999999997</v>
      </c>
      <c r="M2474" s="16">
        <f t="shared" si="231"/>
        <v>18.43254688445251</v>
      </c>
      <c r="N2474" s="17">
        <f t="shared" si="232"/>
        <v>0.53538461538461546</v>
      </c>
      <c r="O2474" s="17">
        <f t="shared" si="233"/>
        <v>33.06</v>
      </c>
    </row>
    <row r="2475" spans="1:15">
      <c r="A2475" s="19" t="s">
        <v>918</v>
      </c>
      <c r="B2475" s="11" t="s">
        <v>1119</v>
      </c>
      <c r="C2475" s="6" t="s">
        <v>73</v>
      </c>
      <c r="D2475" s="6">
        <v>11205</v>
      </c>
      <c r="E2475" s="6">
        <v>172</v>
      </c>
      <c r="F2475" s="7">
        <f t="shared" si="228"/>
        <v>1.535029004908523E-2</v>
      </c>
      <c r="G2475" s="6">
        <v>8</v>
      </c>
      <c r="H2475" s="6">
        <v>3</v>
      </c>
      <c r="I2475" s="8">
        <f t="shared" si="229"/>
        <v>0.375</v>
      </c>
      <c r="J2475" s="13">
        <v>123.26</v>
      </c>
      <c r="K2475" s="13">
        <v>0</v>
      </c>
      <c r="L2475" s="14">
        <f t="shared" si="230"/>
        <v>-123.26</v>
      </c>
      <c r="M2475" s="16">
        <f t="shared" si="231"/>
        <v>0</v>
      </c>
      <c r="N2475" s="17">
        <f t="shared" si="232"/>
        <v>0.71662790697674417</v>
      </c>
      <c r="O2475" s="17">
        <f t="shared" si="233"/>
        <v>41.086666666666666</v>
      </c>
    </row>
    <row r="2476" spans="1:15">
      <c r="A2476" s="19" t="s">
        <v>919</v>
      </c>
      <c r="B2476" s="11" t="s">
        <v>1119</v>
      </c>
      <c r="C2476" s="6" t="s">
        <v>73</v>
      </c>
      <c r="D2476" s="6">
        <v>10421</v>
      </c>
      <c r="E2476" s="6">
        <v>155</v>
      </c>
      <c r="F2476" s="7">
        <f t="shared" si="228"/>
        <v>1.4873812494002495E-2</v>
      </c>
      <c r="G2476" s="6">
        <v>6</v>
      </c>
      <c r="H2476" s="6">
        <v>0</v>
      </c>
      <c r="I2476" s="8">
        <f t="shared" si="229"/>
        <v>0</v>
      </c>
      <c r="J2476" s="13">
        <v>114.64</v>
      </c>
      <c r="K2476" s="13">
        <v>0</v>
      </c>
      <c r="L2476" s="14">
        <f t="shared" si="230"/>
        <v>-114.64</v>
      </c>
      <c r="M2476" s="16">
        <f t="shared" si="231"/>
        <v>0</v>
      </c>
      <c r="N2476" s="17">
        <f t="shared" si="232"/>
        <v>0.73961290322580642</v>
      </c>
      <c r="O2476" s="17">
        <f t="shared" si="233"/>
        <v>0</v>
      </c>
    </row>
    <row r="2477" spans="1:15">
      <c r="A2477" s="19" t="s">
        <v>920</v>
      </c>
      <c r="B2477" s="11" t="s">
        <v>1119</v>
      </c>
      <c r="C2477" s="6" t="s">
        <v>73</v>
      </c>
      <c r="D2477" s="6">
        <v>14703</v>
      </c>
      <c r="E2477" s="6">
        <v>221</v>
      </c>
      <c r="F2477" s="7">
        <f t="shared" si="228"/>
        <v>1.5030946065428824E-2</v>
      </c>
      <c r="G2477" s="6">
        <v>8</v>
      </c>
      <c r="H2477" s="6">
        <v>0</v>
      </c>
      <c r="I2477" s="8">
        <f t="shared" si="229"/>
        <v>0</v>
      </c>
      <c r="J2477" s="13">
        <v>161.74</v>
      </c>
      <c r="K2477" s="13">
        <v>0</v>
      </c>
      <c r="L2477" s="14">
        <f t="shared" si="230"/>
        <v>-161.74</v>
      </c>
      <c r="M2477" s="16">
        <f t="shared" si="231"/>
        <v>0</v>
      </c>
      <c r="N2477" s="17">
        <f t="shared" si="232"/>
        <v>0.73185520361990952</v>
      </c>
      <c r="O2477" s="17">
        <f t="shared" si="233"/>
        <v>0</v>
      </c>
    </row>
    <row r="2478" spans="1:15">
      <c r="A2478" s="19" t="s">
        <v>921</v>
      </c>
      <c r="B2478" s="11" t="s">
        <v>1119</v>
      </c>
      <c r="C2478" s="6" t="s">
        <v>73</v>
      </c>
      <c r="D2478" s="6">
        <v>10756</v>
      </c>
      <c r="E2478" s="6">
        <v>222</v>
      </c>
      <c r="F2478" s="7">
        <f t="shared" si="228"/>
        <v>2.0639642989959094E-2</v>
      </c>
      <c r="G2478" s="6">
        <v>12</v>
      </c>
      <c r="H2478" s="6">
        <v>1</v>
      </c>
      <c r="I2478" s="8">
        <f t="shared" si="229"/>
        <v>8.3333333333333329E-2</v>
      </c>
      <c r="J2478" s="13">
        <v>118.32</v>
      </c>
      <c r="K2478" s="13">
        <v>1658.06</v>
      </c>
      <c r="L2478" s="14">
        <f t="shared" si="230"/>
        <v>1539.74</v>
      </c>
      <c r="M2478" s="16">
        <f t="shared" si="231"/>
        <v>14.013353617308994</v>
      </c>
      <c r="N2478" s="17">
        <f t="shared" si="232"/>
        <v>0.53297297297297297</v>
      </c>
      <c r="O2478" s="17">
        <f t="shared" si="233"/>
        <v>118.32</v>
      </c>
    </row>
    <row r="2479" spans="1:15">
      <c r="A2479" s="19" t="s">
        <v>922</v>
      </c>
      <c r="B2479" s="11" t="s">
        <v>1119</v>
      </c>
      <c r="C2479" s="6" t="s">
        <v>73</v>
      </c>
      <c r="D2479" s="6">
        <v>9342</v>
      </c>
      <c r="E2479" s="6">
        <v>129</v>
      </c>
      <c r="F2479" s="7">
        <f t="shared" si="228"/>
        <v>1.3808606294155427E-2</v>
      </c>
      <c r="G2479" s="6">
        <v>6</v>
      </c>
      <c r="H2479" s="6">
        <v>0</v>
      </c>
      <c r="I2479" s="8">
        <f t="shared" si="229"/>
        <v>0</v>
      </c>
      <c r="J2479" s="13">
        <v>102.77</v>
      </c>
      <c r="K2479" s="13">
        <v>0</v>
      </c>
      <c r="L2479" s="14">
        <f t="shared" si="230"/>
        <v>-102.77</v>
      </c>
      <c r="M2479" s="16">
        <f t="shared" si="231"/>
        <v>0</v>
      </c>
      <c r="N2479" s="17">
        <f t="shared" si="232"/>
        <v>0.79666666666666663</v>
      </c>
      <c r="O2479" s="17">
        <f t="shared" si="233"/>
        <v>0</v>
      </c>
    </row>
    <row r="2480" spans="1:15">
      <c r="A2480" s="19" t="s">
        <v>923</v>
      </c>
      <c r="B2480" s="11" t="s">
        <v>1119</v>
      </c>
      <c r="C2480" s="6" t="s">
        <v>73</v>
      </c>
      <c r="D2480" s="6">
        <v>11585</v>
      </c>
      <c r="E2480" s="6">
        <v>180</v>
      </c>
      <c r="F2480" s="7">
        <f t="shared" si="228"/>
        <v>1.5537332757876565E-2</v>
      </c>
      <c r="G2480" s="6">
        <v>7</v>
      </c>
      <c r="H2480" s="6">
        <v>1</v>
      </c>
      <c r="I2480" s="8">
        <f t="shared" si="229"/>
        <v>0.14285714285714285</v>
      </c>
      <c r="J2480" s="13">
        <v>127.44</v>
      </c>
      <c r="K2480" s="13">
        <v>0</v>
      </c>
      <c r="L2480" s="14">
        <f t="shared" si="230"/>
        <v>-127.44</v>
      </c>
      <c r="M2480" s="16">
        <f t="shared" si="231"/>
        <v>0</v>
      </c>
      <c r="N2480" s="17">
        <f t="shared" si="232"/>
        <v>0.70799999999999996</v>
      </c>
      <c r="O2480" s="17">
        <f t="shared" si="233"/>
        <v>127.44</v>
      </c>
    </row>
    <row r="2481" spans="1:15">
      <c r="A2481" s="19" t="s">
        <v>924</v>
      </c>
      <c r="B2481" s="11" t="s">
        <v>1119</v>
      </c>
      <c r="C2481" s="6" t="s">
        <v>73</v>
      </c>
      <c r="D2481" s="6">
        <v>8917</v>
      </c>
      <c r="E2481" s="6">
        <v>119</v>
      </c>
      <c r="F2481" s="7">
        <f t="shared" si="228"/>
        <v>1.3345295502971852E-2</v>
      </c>
      <c r="G2481" s="6">
        <v>5</v>
      </c>
      <c r="H2481" s="6">
        <v>2</v>
      </c>
      <c r="I2481" s="8">
        <f t="shared" si="229"/>
        <v>0.4</v>
      </c>
      <c r="J2481" s="13">
        <v>98.09</v>
      </c>
      <c r="K2481" s="13">
        <v>0</v>
      </c>
      <c r="L2481" s="14">
        <f t="shared" si="230"/>
        <v>-98.09</v>
      </c>
      <c r="M2481" s="16">
        <f t="shared" si="231"/>
        <v>0</v>
      </c>
      <c r="N2481" s="17">
        <f t="shared" si="232"/>
        <v>0.82428571428571429</v>
      </c>
      <c r="O2481" s="17">
        <f t="shared" si="233"/>
        <v>49.045000000000002</v>
      </c>
    </row>
    <row r="2482" spans="1:15">
      <c r="A2482" s="19" t="s">
        <v>925</v>
      </c>
      <c r="B2482" s="11" t="s">
        <v>1119</v>
      </c>
      <c r="C2482" s="6" t="s">
        <v>73</v>
      </c>
      <c r="D2482" s="6">
        <v>15489</v>
      </c>
      <c r="E2482" s="6">
        <v>235</v>
      </c>
      <c r="F2482" s="7">
        <f t="shared" si="228"/>
        <v>1.5172057589256892E-2</v>
      </c>
      <c r="G2482" s="6">
        <v>14</v>
      </c>
      <c r="H2482" s="6">
        <v>3</v>
      </c>
      <c r="I2482" s="8">
        <f t="shared" si="229"/>
        <v>0.21428571428571427</v>
      </c>
      <c r="J2482" s="13">
        <v>170.38</v>
      </c>
      <c r="K2482" s="13">
        <v>296.41000000000003</v>
      </c>
      <c r="L2482" s="14">
        <f t="shared" si="230"/>
        <v>126.03000000000003</v>
      </c>
      <c r="M2482" s="16">
        <f t="shared" si="231"/>
        <v>1.739699495245921</v>
      </c>
      <c r="N2482" s="17">
        <f t="shared" si="232"/>
        <v>0.72502127659574467</v>
      </c>
      <c r="O2482" s="17">
        <f t="shared" si="233"/>
        <v>56.793333333333329</v>
      </c>
    </row>
    <row r="2483" spans="1:15">
      <c r="A2483" s="19" t="s">
        <v>926</v>
      </c>
      <c r="B2483" s="11" t="s">
        <v>1119</v>
      </c>
      <c r="C2483" s="6" t="s">
        <v>73</v>
      </c>
      <c r="D2483" s="6">
        <v>14374</v>
      </c>
      <c r="E2483" s="6">
        <v>256</v>
      </c>
      <c r="F2483" s="7">
        <f t="shared" si="228"/>
        <v>1.7809934604146375E-2</v>
      </c>
      <c r="G2483" s="6">
        <v>15</v>
      </c>
      <c r="H2483" s="6">
        <v>1</v>
      </c>
      <c r="I2483" s="8">
        <f t="shared" si="229"/>
        <v>6.6666666666666666E-2</v>
      </c>
      <c r="J2483" s="13">
        <v>158.12</v>
      </c>
      <c r="K2483" s="13">
        <v>173.3</v>
      </c>
      <c r="L2483" s="14">
        <f t="shared" si="230"/>
        <v>15.180000000000007</v>
      </c>
      <c r="M2483" s="16">
        <f t="shared" si="231"/>
        <v>1.0960030356691122</v>
      </c>
      <c r="N2483" s="17">
        <f t="shared" si="232"/>
        <v>0.61765625000000002</v>
      </c>
      <c r="O2483" s="17">
        <f t="shared" si="233"/>
        <v>158.12</v>
      </c>
    </row>
    <row r="2484" spans="1:15">
      <c r="A2484" s="19" t="s">
        <v>927</v>
      </c>
      <c r="B2484" s="11" t="s">
        <v>1119</v>
      </c>
      <c r="C2484" s="6" t="s">
        <v>73</v>
      </c>
      <c r="D2484" s="6">
        <v>9620</v>
      </c>
      <c r="E2484" s="6">
        <v>190</v>
      </c>
      <c r="F2484" s="7">
        <f t="shared" si="228"/>
        <v>1.9750519750519752E-2</v>
      </c>
      <c r="G2484" s="6">
        <v>8</v>
      </c>
      <c r="H2484" s="6">
        <v>0</v>
      </c>
      <c r="I2484" s="8">
        <f t="shared" si="229"/>
        <v>0</v>
      </c>
      <c r="J2484" s="13">
        <v>105.83</v>
      </c>
      <c r="K2484" s="13">
        <v>0</v>
      </c>
      <c r="L2484" s="14">
        <f t="shared" si="230"/>
        <v>-105.83</v>
      </c>
      <c r="M2484" s="16">
        <f t="shared" si="231"/>
        <v>0</v>
      </c>
      <c r="N2484" s="17">
        <f t="shared" si="232"/>
        <v>0.55699999999999994</v>
      </c>
      <c r="O2484" s="17">
        <f t="shared" si="233"/>
        <v>0</v>
      </c>
    </row>
    <row r="2485" spans="1:15">
      <c r="A2485" s="19" t="s">
        <v>928</v>
      </c>
      <c r="B2485" s="11" t="s">
        <v>1119</v>
      </c>
      <c r="C2485" s="6" t="s">
        <v>73</v>
      </c>
      <c r="D2485" s="6">
        <v>13286</v>
      </c>
      <c r="E2485" s="6">
        <v>230</v>
      </c>
      <c r="F2485" s="7">
        <f t="shared" si="228"/>
        <v>1.7311455667620053E-2</v>
      </c>
      <c r="G2485" s="6">
        <v>15</v>
      </c>
      <c r="H2485" s="6">
        <v>3</v>
      </c>
      <c r="I2485" s="8">
        <f t="shared" si="229"/>
        <v>0.2</v>
      </c>
      <c r="J2485" s="13">
        <v>146.15</v>
      </c>
      <c r="K2485" s="13">
        <v>1594.2</v>
      </c>
      <c r="L2485" s="14">
        <f t="shared" si="230"/>
        <v>1448.05</v>
      </c>
      <c r="M2485" s="16">
        <f t="shared" si="231"/>
        <v>10.907971262401642</v>
      </c>
      <c r="N2485" s="17">
        <f t="shared" si="232"/>
        <v>0.63543478260869568</v>
      </c>
      <c r="O2485" s="17">
        <f t="shared" si="233"/>
        <v>48.716666666666669</v>
      </c>
    </row>
    <row r="2486" spans="1:15">
      <c r="A2486" s="19" t="s">
        <v>929</v>
      </c>
      <c r="B2486" s="11" t="s">
        <v>1120</v>
      </c>
      <c r="C2486" s="6" t="s">
        <v>127</v>
      </c>
      <c r="D2486" s="6">
        <v>8920</v>
      </c>
      <c r="E2486" s="6">
        <v>57</v>
      </c>
      <c r="F2486" s="7">
        <f t="shared" si="228"/>
        <v>6.3901345291479819E-3</v>
      </c>
      <c r="G2486" s="6">
        <v>3</v>
      </c>
      <c r="H2486" s="6">
        <v>0</v>
      </c>
      <c r="I2486" s="8">
        <f t="shared" si="229"/>
        <v>0</v>
      </c>
      <c r="J2486" s="13">
        <v>57.98</v>
      </c>
      <c r="K2486" s="13">
        <v>0</v>
      </c>
      <c r="L2486" s="14">
        <f t="shared" si="230"/>
        <v>-57.98</v>
      </c>
      <c r="M2486" s="16">
        <f t="shared" si="231"/>
        <v>0</v>
      </c>
      <c r="N2486" s="17">
        <f t="shared" si="232"/>
        <v>1.0171929824561403</v>
      </c>
      <c r="O2486" s="17">
        <f t="shared" si="233"/>
        <v>0</v>
      </c>
    </row>
    <row r="2487" spans="1:15">
      <c r="A2487" s="19" t="s">
        <v>930</v>
      </c>
      <c r="B2487" s="11" t="s">
        <v>1120</v>
      </c>
      <c r="C2487" s="6" t="s">
        <v>127</v>
      </c>
      <c r="D2487" s="6">
        <v>10053</v>
      </c>
      <c r="E2487" s="6">
        <v>51</v>
      </c>
      <c r="F2487" s="7">
        <f t="shared" si="228"/>
        <v>5.0731125037302297E-3</v>
      </c>
      <c r="G2487" s="6">
        <v>2</v>
      </c>
      <c r="H2487" s="6">
        <v>1</v>
      </c>
      <c r="I2487" s="8">
        <f t="shared" si="229"/>
        <v>0.5</v>
      </c>
      <c r="J2487" s="13">
        <v>65.349999999999994</v>
      </c>
      <c r="K2487" s="13">
        <v>2422.96</v>
      </c>
      <c r="L2487" s="14">
        <f t="shared" si="230"/>
        <v>2357.61</v>
      </c>
      <c r="M2487" s="16">
        <f t="shared" si="231"/>
        <v>37.076664116296868</v>
      </c>
      <c r="N2487" s="17">
        <f t="shared" si="232"/>
        <v>1.2813725490196077</v>
      </c>
      <c r="O2487" s="17">
        <f t="shared" si="233"/>
        <v>65.349999999999994</v>
      </c>
    </row>
    <row r="2488" spans="1:15">
      <c r="A2488" s="19" t="s">
        <v>931</v>
      </c>
      <c r="B2488" s="11" t="s">
        <v>1120</v>
      </c>
      <c r="C2488" s="6" t="s">
        <v>127</v>
      </c>
      <c r="D2488" s="6">
        <v>5949</v>
      </c>
      <c r="E2488" s="6">
        <v>34</v>
      </c>
      <c r="F2488" s="7">
        <f t="shared" si="228"/>
        <v>5.7152462598756091E-3</v>
      </c>
      <c r="G2488" s="6">
        <v>2</v>
      </c>
      <c r="H2488" s="6">
        <v>0</v>
      </c>
      <c r="I2488" s="8">
        <f t="shared" si="229"/>
        <v>0</v>
      </c>
      <c r="J2488" s="13">
        <v>38.67</v>
      </c>
      <c r="K2488" s="13">
        <v>0</v>
      </c>
      <c r="L2488" s="14">
        <f t="shared" si="230"/>
        <v>-38.67</v>
      </c>
      <c r="M2488" s="16">
        <f t="shared" si="231"/>
        <v>0</v>
      </c>
      <c r="N2488" s="17">
        <f t="shared" si="232"/>
        <v>1.1373529411764707</v>
      </c>
      <c r="O2488" s="17">
        <f t="shared" si="233"/>
        <v>0</v>
      </c>
    </row>
    <row r="2489" spans="1:15">
      <c r="A2489" s="19" t="s">
        <v>932</v>
      </c>
      <c r="B2489" s="11" t="s">
        <v>1120</v>
      </c>
      <c r="C2489" s="6" t="s">
        <v>127</v>
      </c>
      <c r="D2489" s="6">
        <v>8066</v>
      </c>
      <c r="E2489" s="6">
        <v>47</v>
      </c>
      <c r="F2489" s="7">
        <f t="shared" si="228"/>
        <v>5.8269278452764695E-3</v>
      </c>
      <c r="G2489" s="6">
        <v>3</v>
      </c>
      <c r="H2489" s="6">
        <v>2</v>
      </c>
      <c r="I2489" s="8">
        <f t="shared" si="229"/>
        <v>0.66666666666666663</v>
      </c>
      <c r="J2489" s="13">
        <v>52.43</v>
      </c>
      <c r="K2489" s="13">
        <v>0</v>
      </c>
      <c r="L2489" s="14">
        <f t="shared" si="230"/>
        <v>-52.43</v>
      </c>
      <c r="M2489" s="16">
        <f t="shared" si="231"/>
        <v>0</v>
      </c>
      <c r="N2489" s="17">
        <f t="shared" si="232"/>
        <v>1.1155319148936169</v>
      </c>
      <c r="O2489" s="17">
        <f t="shared" si="233"/>
        <v>26.215</v>
      </c>
    </row>
    <row r="2490" spans="1:15">
      <c r="A2490" s="19" t="s">
        <v>933</v>
      </c>
      <c r="B2490" s="11" t="s">
        <v>1120</v>
      </c>
      <c r="C2490" s="6" t="s">
        <v>127</v>
      </c>
      <c r="D2490" s="6">
        <v>6506</v>
      </c>
      <c r="E2490" s="6">
        <v>48</v>
      </c>
      <c r="F2490" s="7">
        <f t="shared" si="228"/>
        <v>7.3778051029818629E-3</v>
      </c>
      <c r="G2490" s="6">
        <v>2</v>
      </c>
      <c r="H2490" s="6">
        <v>0</v>
      </c>
      <c r="I2490" s="8">
        <f t="shared" si="229"/>
        <v>0</v>
      </c>
      <c r="J2490" s="13">
        <v>42.29</v>
      </c>
      <c r="K2490" s="13">
        <v>0</v>
      </c>
      <c r="L2490" s="14">
        <f t="shared" si="230"/>
        <v>-42.29</v>
      </c>
      <c r="M2490" s="16">
        <f t="shared" si="231"/>
        <v>0</v>
      </c>
      <c r="N2490" s="17">
        <f t="shared" si="232"/>
        <v>0.88104166666666661</v>
      </c>
      <c r="O2490" s="17">
        <f t="shared" si="233"/>
        <v>0</v>
      </c>
    </row>
    <row r="2491" spans="1:15">
      <c r="A2491" s="19" t="s">
        <v>934</v>
      </c>
      <c r="B2491" s="11" t="s">
        <v>1120</v>
      </c>
      <c r="C2491" s="6" t="s">
        <v>127</v>
      </c>
      <c r="D2491" s="6">
        <v>6384</v>
      </c>
      <c r="E2491" s="6">
        <v>30</v>
      </c>
      <c r="F2491" s="7">
        <f t="shared" si="228"/>
        <v>4.6992481203007516E-3</v>
      </c>
      <c r="G2491" s="6">
        <v>1</v>
      </c>
      <c r="H2491" s="6">
        <v>0</v>
      </c>
      <c r="I2491" s="8">
        <f t="shared" si="229"/>
        <v>0</v>
      </c>
      <c r="J2491" s="13">
        <v>41.5</v>
      </c>
      <c r="K2491" s="13">
        <v>0</v>
      </c>
      <c r="L2491" s="14">
        <f t="shared" si="230"/>
        <v>-41.5</v>
      </c>
      <c r="M2491" s="16">
        <f t="shared" si="231"/>
        <v>0</v>
      </c>
      <c r="N2491" s="17">
        <f t="shared" si="232"/>
        <v>1.3833333333333333</v>
      </c>
      <c r="O2491" s="17">
        <f t="shared" si="233"/>
        <v>0</v>
      </c>
    </row>
    <row r="2492" spans="1:15">
      <c r="A2492" s="19" t="s">
        <v>644</v>
      </c>
      <c r="B2492" s="11" t="s">
        <v>1120</v>
      </c>
      <c r="C2492" s="6" t="s">
        <v>127</v>
      </c>
      <c r="D2492" s="6">
        <v>9181</v>
      </c>
      <c r="E2492" s="6">
        <v>53</v>
      </c>
      <c r="F2492" s="7">
        <f t="shared" si="228"/>
        <v>5.7727916348981594E-3</v>
      </c>
      <c r="G2492" s="6">
        <v>2</v>
      </c>
      <c r="H2492" s="6">
        <v>0</v>
      </c>
      <c r="I2492" s="8">
        <f t="shared" si="229"/>
        <v>0</v>
      </c>
      <c r="J2492" s="13">
        <v>59.68</v>
      </c>
      <c r="K2492" s="13">
        <v>0</v>
      </c>
      <c r="L2492" s="14">
        <f t="shared" si="230"/>
        <v>-59.68</v>
      </c>
      <c r="M2492" s="16">
        <f t="shared" si="231"/>
        <v>0</v>
      </c>
      <c r="N2492" s="17">
        <f t="shared" si="232"/>
        <v>1.1260377358490565</v>
      </c>
      <c r="O2492" s="17">
        <f t="shared" si="233"/>
        <v>0</v>
      </c>
    </row>
    <row r="2493" spans="1:15">
      <c r="A2493" s="19" t="s">
        <v>645</v>
      </c>
      <c r="B2493" s="11" t="s">
        <v>1120</v>
      </c>
      <c r="C2493" s="6" t="s">
        <v>127</v>
      </c>
      <c r="D2493" s="6">
        <v>7166</v>
      </c>
      <c r="E2493" s="6">
        <v>50</v>
      </c>
      <c r="F2493" s="7">
        <f t="shared" si="228"/>
        <v>6.9773932458833381E-3</v>
      </c>
      <c r="G2493" s="6">
        <v>2</v>
      </c>
      <c r="H2493" s="6">
        <v>1</v>
      </c>
      <c r="I2493" s="8">
        <f t="shared" si="229"/>
        <v>0.5</v>
      </c>
      <c r="J2493" s="13">
        <v>46.58</v>
      </c>
      <c r="K2493" s="13">
        <v>2484.62</v>
      </c>
      <c r="L2493" s="14">
        <f t="shared" si="230"/>
        <v>2438.04</v>
      </c>
      <c r="M2493" s="16">
        <f t="shared" si="231"/>
        <v>53.34091884929154</v>
      </c>
      <c r="N2493" s="17">
        <f t="shared" si="232"/>
        <v>0.93159999999999998</v>
      </c>
      <c r="O2493" s="17">
        <f t="shared" si="233"/>
        <v>46.58</v>
      </c>
    </row>
    <row r="2494" spans="1:15">
      <c r="A2494" s="19" t="s">
        <v>646</v>
      </c>
      <c r="B2494" s="11" t="s">
        <v>1120</v>
      </c>
      <c r="C2494" s="6" t="s">
        <v>127</v>
      </c>
      <c r="D2494" s="6">
        <v>9510</v>
      </c>
      <c r="E2494" s="6">
        <v>39</v>
      </c>
      <c r="F2494" s="7">
        <f t="shared" si="228"/>
        <v>4.100946372239748E-3</v>
      </c>
      <c r="G2494" s="6">
        <v>2</v>
      </c>
      <c r="H2494" s="6">
        <v>0</v>
      </c>
      <c r="I2494" s="8">
        <f t="shared" si="229"/>
        <v>0</v>
      </c>
      <c r="J2494" s="13">
        <v>61.82</v>
      </c>
      <c r="K2494" s="13">
        <v>0</v>
      </c>
      <c r="L2494" s="14">
        <f t="shared" si="230"/>
        <v>-61.82</v>
      </c>
      <c r="M2494" s="16">
        <f t="shared" si="231"/>
        <v>0</v>
      </c>
      <c r="N2494" s="17">
        <f t="shared" si="232"/>
        <v>1.5851282051282052</v>
      </c>
      <c r="O2494" s="17">
        <f t="shared" si="233"/>
        <v>0</v>
      </c>
    </row>
    <row r="2495" spans="1:15">
      <c r="A2495" s="19" t="s">
        <v>647</v>
      </c>
      <c r="B2495" s="11" t="s">
        <v>1120</v>
      </c>
      <c r="C2495" s="6" t="s">
        <v>127</v>
      </c>
      <c r="D2495" s="6">
        <v>7689</v>
      </c>
      <c r="E2495" s="6">
        <v>39</v>
      </c>
      <c r="F2495" s="7">
        <f t="shared" si="228"/>
        <v>5.0721810378462741E-3</v>
      </c>
      <c r="G2495" s="6">
        <v>2</v>
      </c>
      <c r="H2495" s="6">
        <v>0</v>
      </c>
      <c r="I2495" s="8">
        <f t="shared" si="229"/>
        <v>0</v>
      </c>
      <c r="J2495" s="13">
        <v>49.98</v>
      </c>
      <c r="K2495" s="13">
        <v>0</v>
      </c>
      <c r="L2495" s="14">
        <f t="shared" si="230"/>
        <v>-49.98</v>
      </c>
      <c r="M2495" s="16">
        <f t="shared" si="231"/>
        <v>0</v>
      </c>
      <c r="N2495" s="17">
        <f t="shared" si="232"/>
        <v>1.2815384615384615</v>
      </c>
      <c r="O2495" s="17">
        <f t="shared" si="233"/>
        <v>0</v>
      </c>
    </row>
    <row r="2496" spans="1:15">
      <c r="A2496" s="19" t="s">
        <v>648</v>
      </c>
      <c r="B2496" s="11" t="s">
        <v>1120</v>
      </c>
      <c r="C2496" s="6" t="s">
        <v>127</v>
      </c>
      <c r="D2496" s="6">
        <v>6715</v>
      </c>
      <c r="E2496" s="6">
        <v>30</v>
      </c>
      <c r="F2496" s="7">
        <f t="shared" si="228"/>
        <v>4.4676098287416231E-3</v>
      </c>
      <c r="G2496" s="6">
        <v>1</v>
      </c>
      <c r="H2496" s="6">
        <v>0</v>
      </c>
      <c r="I2496" s="8">
        <f t="shared" si="229"/>
        <v>0</v>
      </c>
      <c r="J2496" s="13">
        <v>43.65</v>
      </c>
      <c r="K2496" s="13">
        <v>0</v>
      </c>
      <c r="L2496" s="14">
        <f t="shared" si="230"/>
        <v>-43.65</v>
      </c>
      <c r="M2496" s="16">
        <f t="shared" si="231"/>
        <v>0</v>
      </c>
      <c r="N2496" s="17">
        <f t="shared" si="232"/>
        <v>1.4549999999999998</v>
      </c>
      <c r="O2496" s="17">
        <f t="shared" si="233"/>
        <v>0</v>
      </c>
    </row>
    <row r="2497" spans="1:15">
      <c r="A2497" s="19" t="s">
        <v>649</v>
      </c>
      <c r="B2497" s="11" t="s">
        <v>1120</v>
      </c>
      <c r="C2497" s="6" t="s">
        <v>127</v>
      </c>
      <c r="D2497" s="6">
        <v>7336</v>
      </c>
      <c r="E2497" s="6">
        <v>55</v>
      </c>
      <c r="F2497" s="7">
        <f t="shared" si="228"/>
        <v>7.4972737186477642E-3</v>
      </c>
      <c r="G2497" s="6">
        <v>3</v>
      </c>
      <c r="H2497" s="6">
        <v>0</v>
      </c>
      <c r="I2497" s="8">
        <f t="shared" si="229"/>
        <v>0</v>
      </c>
      <c r="J2497" s="13">
        <v>47.69</v>
      </c>
      <c r="K2497" s="13">
        <v>0</v>
      </c>
      <c r="L2497" s="14">
        <f t="shared" si="230"/>
        <v>-47.69</v>
      </c>
      <c r="M2497" s="16">
        <f t="shared" si="231"/>
        <v>0</v>
      </c>
      <c r="N2497" s="17">
        <f t="shared" si="232"/>
        <v>0.86709090909090902</v>
      </c>
      <c r="O2497" s="17">
        <f t="shared" si="233"/>
        <v>0</v>
      </c>
    </row>
    <row r="2498" spans="1:15">
      <c r="A2498" s="19" t="s">
        <v>650</v>
      </c>
      <c r="B2498" s="11" t="s">
        <v>1120</v>
      </c>
      <c r="C2498" s="6" t="s">
        <v>127</v>
      </c>
      <c r="D2498" s="6">
        <v>10333</v>
      </c>
      <c r="E2498" s="6">
        <v>49</v>
      </c>
      <c r="F2498" s="7">
        <f t="shared" ref="F2498:F2561" si="234">E2498/D2498</f>
        <v>4.742088454466273E-3</v>
      </c>
      <c r="G2498" s="6">
        <v>3</v>
      </c>
      <c r="H2498" s="6">
        <v>1</v>
      </c>
      <c r="I2498" s="8">
        <f t="shared" ref="I2498:I2561" si="235">H2498/G2498</f>
        <v>0.33333333333333331</v>
      </c>
      <c r="J2498" s="13">
        <v>67.17</v>
      </c>
      <c r="K2498" s="13">
        <v>0</v>
      </c>
      <c r="L2498" s="14">
        <f t="shared" si="230"/>
        <v>-67.17</v>
      </c>
      <c r="M2498" s="16">
        <f t="shared" si="231"/>
        <v>0</v>
      </c>
      <c r="N2498" s="17">
        <f t="shared" si="232"/>
        <v>1.3708163265306124</v>
      </c>
      <c r="O2498" s="17">
        <f t="shared" si="233"/>
        <v>67.17</v>
      </c>
    </row>
    <row r="2499" spans="1:15">
      <c r="A2499" s="19" t="s">
        <v>651</v>
      </c>
      <c r="B2499" s="11" t="s">
        <v>1120</v>
      </c>
      <c r="C2499" s="6" t="s">
        <v>127</v>
      </c>
      <c r="D2499" s="6">
        <v>7358</v>
      </c>
      <c r="E2499" s="6">
        <v>50</v>
      </c>
      <c r="F2499" s="7">
        <f t="shared" si="234"/>
        <v>6.7953248165262296E-3</v>
      </c>
      <c r="G2499" s="6">
        <v>2</v>
      </c>
      <c r="H2499" s="6">
        <v>0</v>
      </c>
      <c r="I2499" s="8">
        <f t="shared" si="235"/>
        <v>0</v>
      </c>
      <c r="J2499" s="13">
        <v>47.83</v>
      </c>
      <c r="K2499" s="13">
        <v>0</v>
      </c>
      <c r="L2499" s="14">
        <f t="shared" ref="L2499:L2562" si="236">K2499-J2499</f>
        <v>-47.83</v>
      </c>
      <c r="M2499" s="16">
        <f t="shared" ref="M2499:M2562" si="237">IFERROR(K2499/J2499,0)</f>
        <v>0</v>
      </c>
      <c r="N2499" s="17">
        <f t="shared" ref="N2499:N2562" si="238">J2499/E2499</f>
        <v>0.95660000000000001</v>
      </c>
      <c r="O2499" s="17">
        <f t="shared" ref="O2499:O2562" si="239">IFERROR(J2499/H2499,0)</f>
        <v>0</v>
      </c>
    </row>
    <row r="2500" spans="1:15">
      <c r="A2500" s="19" t="s">
        <v>652</v>
      </c>
      <c r="B2500" s="11" t="s">
        <v>1120</v>
      </c>
      <c r="C2500" s="6" t="s">
        <v>127</v>
      </c>
      <c r="D2500" s="6">
        <v>9589</v>
      </c>
      <c r="E2500" s="6">
        <v>46</v>
      </c>
      <c r="F2500" s="7">
        <f t="shared" si="234"/>
        <v>4.7971634164146416E-3</v>
      </c>
      <c r="G2500" s="6">
        <v>2</v>
      </c>
      <c r="H2500" s="6">
        <v>0</v>
      </c>
      <c r="I2500" s="8">
        <f t="shared" si="235"/>
        <v>0</v>
      </c>
      <c r="J2500" s="13">
        <v>62.33</v>
      </c>
      <c r="K2500" s="13">
        <v>0</v>
      </c>
      <c r="L2500" s="14">
        <f t="shared" si="236"/>
        <v>-62.33</v>
      </c>
      <c r="M2500" s="16">
        <f t="shared" si="237"/>
        <v>0</v>
      </c>
      <c r="N2500" s="17">
        <f t="shared" si="238"/>
        <v>1.355</v>
      </c>
      <c r="O2500" s="17">
        <f t="shared" si="239"/>
        <v>0</v>
      </c>
    </row>
    <row r="2501" spans="1:15">
      <c r="A2501" s="19" t="s">
        <v>653</v>
      </c>
      <c r="B2501" s="11" t="s">
        <v>1120</v>
      </c>
      <c r="C2501" s="6" t="s">
        <v>127</v>
      </c>
      <c r="D2501" s="6">
        <v>6049</v>
      </c>
      <c r="E2501" s="6">
        <v>28</v>
      </c>
      <c r="F2501" s="7">
        <f t="shared" si="234"/>
        <v>4.6288642750867909E-3</v>
      </c>
      <c r="G2501" s="6">
        <v>1</v>
      </c>
      <c r="H2501" s="6">
        <v>0</v>
      </c>
      <c r="I2501" s="8">
        <f t="shared" si="235"/>
        <v>0</v>
      </c>
      <c r="J2501" s="13">
        <v>39.32</v>
      </c>
      <c r="K2501" s="13">
        <v>0</v>
      </c>
      <c r="L2501" s="14">
        <f t="shared" si="236"/>
        <v>-39.32</v>
      </c>
      <c r="M2501" s="16">
        <f t="shared" si="237"/>
        <v>0</v>
      </c>
      <c r="N2501" s="17">
        <f t="shared" si="238"/>
        <v>1.4042857142857144</v>
      </c>
      <c r="O2501" s="17">
        <f t="shared" si="239"/>
        <v>0</v>
      </c>
    </row>
    <row r="2502" spans="1:15">
      <c r="A2502" s="19" t="s">
        <v>654</v>
      </c>
      <c r="B2502" s="11" t="s">
        <v>1120</v>
      </c>
      <c r="C2502" s="6" t="s">
        <v>127</v>
      </c>
      <c r="D2502" s="6">
        <v>9769</v>
      </c>
      <c r="E2502" s="6">
        <v>57</v>
      </c>
      <c r="F2502" s="7">
        <f t="shared" si="234"/>
        <v>5.8347834988228065E-3</v>
      </c>
      <c r="G2502" s="6">
        <v>3</v>
      </c>
      <c r="H2502" s="6">
        <v>0</v>
      </c>
      <c r="I2502" s="8">
        <f t="shared" si="235"/>
        <v>0</v>
      </c>
      <c r="J2502" s="13">
        <v>63.5</v>
      </c>
      <c r="K2502" s="13">
        <v>0</v>
      </c>
      <c r="L2502" s="14">
        <f t="shared" si="236"/>
        <v>-63.5</v>
      </c>
      <c r="M2502" s="16">
        <f t="shared" si="237"/>
        <v>0</v>
      </c>
      <c r="N2502" s="17">
        <f t="shared" si="238"/>
        <v>1.1140350877192982</v>
      </c>
      <c r="O2502" s="17">
        <f t="shared" si="239"/>
        <v>0</v>
      </c>
    </row>
    <row r="2503" spans="1:15">
      <c r="A2503" s="19" t="s">
        <v>655</v>
      </c>
      <c r="B2503" s="11" t="s">
        <v>1120</v>
      </c>
      <c r="C2503" s="6" t="s">
        <v>127</v>
      </c>
      <c r="D2503" s="6">
        <v>7809</v>
      </c>
      <c r="E2503" s="6">
        <v>47</v>
      </c>
      <c r="F2503" s="7">
        <f t="shared" si="234"/>
        <v>6.0186963759764371E-3</v>
      </c>
      <c r="G2503" s="6">
        <v>2</v>
      </c>
      <c r="H2503" s="6">
        <v>0</v>
      </c>
      <c r="I2503" s="8">
        <f t="shared" si="235"/>
        <v>0</v>
      </c>
      <c r="J2503" s="13">
        <v>50.76</v>
      </c>
      <c r="K2503" s="13">
        <v>0</v>
      </c>
      <c r="L2503" s="14">
        <f t="shared" si="236"/>
        <v>-50.76</v>
      </c>
      <c r="M2503" s="16">
        <f t="shared" si="237"/>
        <v>0</v>
      </c>
      <c r="N2503" s="17">
        <f t="shared" si="238"/>
        <v>1.0799999999999998</v>
      </c>
      <c r="O2503" s="17">
        <f t="shared" si="239"/>
        <v>0</v>
      </c>
    </row>
    <row r="2504" spans="1:15">
      <c r="A2504" s="19" t="s">
        <v>656</v>
      </c>
      <c r="B2504" s="11" t="s">
        <v>1120</v>
      </c>
      <c r="C2504" s="6" t="s">
        <v>127</v>
      </c>
      <c r="D2504" s="6">
        <v>7140</v>
      </c>
      <c r="E2504" s="6">
        <v>46</v>
      </c>
      <c r="F2504" s="7">
        <f t="shared" si="234"/>
        <v>6.4425770308123246E-3</v>
      </c>
      <c r="G2504" s="6">
        <v>3</v>
      </c>
      <c r="H2504" s="6">
        <v>0</v>
      </c>
      <c r="I2504" s="8">
        <f t="shared" si="235"/>
        <v>0</v>
      </c>
      <c r="J2504" s="13">
        <v>46.41</v>
      </c>
      <c r="K2504" s="13">
        <v>0</v>
      </c>
      <c r="L2504" s="14">
        <f t="shared" si="236"/>
        <v>-46.41</v>
      </c>
      <c r="M2504" s="16">
        <f t="shared" si="237"/>
        <v>0</v>
      </c>
      <c r="N2504" s="17">
        <f t="shared" si="238"/>
        <v>1.0089130434782607</v>
      </c>
      <c r="O2504" s="17">
        <f t="shared" si="239"/>
        <v>0</v>
      </c>
    </row>
    <row r="2505" spans="1:15">
      <c r="A2505" s="19" t="s">
        <v>657</v>
      </c>
      <c r="B2505" s="11" t="s">
        <v>1120</v>
      </c>
      <c r="C2505" s="6" t="s">
        <v>127</v>
      </c>
      <c r="D2505" s="6">
        <v>9815</v>
      </c>
      <c r="E2505" s="6">
        <v>69</v>
      </c>
      <c r="F2505" s="7">
        <f t="shared" si="234"/>
        <v>7.0300560366785532E-3</v>
      </c>
      <c r="G2505" s="6">
        <v>2</v>
      </c>
      <c r="H2505" s="6">
        <v>0</v>
      </c>
      <c r="I2505" s="8">
        <f t="shared" si="235"/>
        <v>0</v>
      </c>
      <c r="J2505" s="13">
        <v>63.8</v>
      </c>
      <c r="K2505" s="13">
        <v>0</v>
      </c>
      <c r="L2505" s="14">
        <f t="shared" si="236"/>
        <v>-63.8</v>
      </c>
      <c r="M2505" s="16">
        <f t="shared" si="237"/>
        <v>0</v>
      </c>
      <c r="N2505" s="17">
        <f t="shared" si="238"/>
        <v>0.92463768115942024</v>
      </c>
      <c r="O2505" s="17">
        <f t="shared" si="239"/>
        <v>0</v>
      </c>
    </row>
    <row r="2506" spans="1:15">
      <c r="A2506" s="19" t="s">
        <v>658</v>
      </c>
      <c r="B2506" s="11" t="s">
        <v>1120</v>
      </c>
      <c r="C2506" s="6" t="s">
        <v>127</v>
      </c>
      <c r="D2506" s="6">
        <v>6513</v>
      </c>
      <c r="E2506" s="6">
        <v>29</v>
      </c>
      <c r="F2506" s="7">
        <f t="shared" si="234"/>
        <v>4.4526331951481651E-3</v>
      </c>
      <c r="G2506" s="6">
        <v>1</v>
      </c>
      <c r="H2506" s="6">
        <v>0</v>
      </c>
      <c r="I2506" s="8">
        <f t="shared" si="235"/>
        <v>0</v>
      </c>
      <c r="J2506" s="13">
        <v>42.34</v>
      </c>
      <c r="K2506" s="13">
        <v>0</v>
      </c>
      <c r="L2506" s="14">
        <f t="shared" si="236"/>
        <v>-42.34</v>
      </c>
      <c r="M2506" s="16">
        <f t="shared" si="237"/>
        <v>0</v>
      </c>
      <c r="N2506" s="17">
        <f t="shared" si="238"/>
        <v>1.4600000000000002</v>
      </c>
      <c r="O2506" s="17">
        <f t="shared" si="239"/>
        <v>0</v>
      </c>
    </row>
    <row r="2507" spans="1:15">
      <c r="A2507" s="19" t="s">
        <v>659</v>
      </c>
      <c r="B2507" s="11" t="s">
        <v>1120</v>
      </c>
      <c r="C2507" s="6" t="s">
        <v>127</v>
      </c>
      <c r="D2507" s="6">
        <v>10478</v>
      </c>
      <c r="E2507" s="6">
        <v>71</v>
      </c>
      <c r="F2507" s="7">
        <f t="shared" si="234"/>
        <v>6.7761023096010687E-3</v>
      </c>
      <c r="G2507" s="6">
        <v>4</v>
      </c>
      <c r="H2507" s="6">
        <v>1</v>
      </c>
      <c r="I2507" s="8">
        <f t="shared" si="235"/>
        <v>0.25</v>
      </c>
      <c r="J2507" s="13">
        <v>68.11</v>
      </c>
      <c r="K2507" s="13">
        <v>101.64</v>
      </c>
      <c r="L2507" s="14">
        <f t="shared" si="236"/>
        <v>33.53</v>
      </c>
      <c r="M2507" s="16">
        <f t="shared" si="237"/>
        <v>1.4922918807810894</v>
      </c>
      <c r="N2507" s="17">
        <f t="shared" si="238"/>
        <v>0.95929577464788729</v>
      </c>
      <c r="O2507" s="17">
        <f t="shared" si="239"/>
        <v>68.11</v>
      </c>
    </row>
    <row r="2508" spans="1:15">
      <c r="A2508" s="19" t="s">
        <v>660</v>
      </c>
      <c r="B2508" s="11" t="s">
        <v>1120</v>
      </c>
      <c r="C2508" s="6" t="s">
        <v>127</v>
      </c>
      <c r="D2508" s="6">
        <v>5784</v>
      </c>
      <c r="E2508" s="6">
        <v>28</v>
      </c>
      <c r="F2508" s="7">
        <f t="shared" si="234"/>
        <v>4.8409405255878286E-3</v>
      </c>
      <c r="G2508" s="6">
        <v>1</v>
      </c>
      <c r="H2508" s="6">
        <v>0</v>
      </c>
      <c r="I2508" s="8">
        <f t="shared" si="235"/>
        <v>0</v>
      </c>
      <c r="J2508" s="13">
        <v>37.6</v>
      </c>
      <c r="K2508" s="13">
        <v>0</v>
      </c>
      <c r="L2508" s="14">
        <f t="shared" si="236"/>
        <v>-37.6</v>
      </c>
      <c r="M2508" s="16">
        <f t="shared" si="237"/>
        <v>0</v>
      </c>
      <c r="N2508" s="17">
        <f t="shared" si="238"/>
        <v>1.342857142857143</v>
      </c>
      <c r="O2508" s="17">
        <f t="shared" si="239"/>
        <v>0</v>
      </c>
    </row>
    <row r="2509" spans="1:15">
      <c r="A2509" s="19" t="s">
        <v>661</v>
      </c>
      <c r="B2509" s="11" t="s">
        <v>1120</v>
      </c>
      <c r="C2509" s="6" t="s">
        <v>127</v>
      </c>
      <c r="D2509" s="6">
        <v>7841</v>
      </c>
      <c r="E2509" s="6">
        <v>57</v>
      </c>
      <c r="F2509" s="7">
        <f t="shared" si="234"/>
        <v>7.2694809335543936E-3</v>
      </c>
      <c r="G2509" s="6">
        <v>2</v>
      </c>
      <c r="H2509" s="6">
        <v>2</v>
      </c>
      <c r="I2509" s="8">
        <f t="shared" si="235"/>
        <v>1</v>
      </c>
      <c r="J2509" s="13">
        <v>50.97</v>
      </c>
      <c r="K2509" s="13">
        <v>2333.09</v>
      </c>
      <c r="L2509" s="14">
        <f t="shared" si="236"/>
        <v>2282.1200000000003</v>
      </c>
      <c r="M2509" s="16">
        <f t="shared" si="237"/>
        <v>45.773788503041011</v>
      </c>
      <c r="N2509" s="17">
        <f t="shared" si="238"/>
        <v>0.89421052631578946</v>
      </c>
      <c r="O2509" s="17">
        <f t="shared" si="239"/>
        <v>25.484999999999999</v>
      </c>
    </row>
    <row r="2510" spans="1:15">
      <c r="A2510" s="19" t="s">
        <v>662</v>
      </c>
      <c r="B2510" s="11" t="s">
        <v>1120</v>
      </c>
      <c r="C2510" s="6" t="s">
        <v>127</v>
      </c>
      <c r="D2510" s="6">
        <v>6409</v>
      </c>
      <c r="E2510" s="6">
        <v>36</v>
      </c>
      <c r="F2510" s="7">
        <f t="shared" si="234"/>
        <v>5.6171009517865505E-3</v>
      </c>
      <c r="G2510" s="6">
        <v>1</v>
      </c>
      <c r="H2510" s="6">
        <v>1</v>
      </c>
      <c r="I2510" s="8">
        <f t="shared" si="235"/>
        <v>1</v>
      </c>
      <c r="J2510" s="13">
        <v>41.66</v>
      </c>
      <c r="K2510" s="13">
        <v>1414.49</v>
      </c>
      <c r="L2510" s="14">
        <f t="shared" si="236"/>
        <v>1372.83</v>
      </c>
      <c r="M2510" s="16">
        <f t="shared" si="237"/>
        <v>33.953192510801735</v>
      </c>
      <c r="N2510" s="17">
        <f t="shared" si="238"/>
        <v>1.1572222222222222</v>
      </c>
      <c r="O2510" s="17">
        <f t="shared" si="239"/>
        <v>41.66</v>
      </c>
    </row>
    <row r="2511" spans="1:15">
      <c r="A2511" s="19" t="s">
        <v>663</v>
      </c>
      <c r="B2511" s="11" t="s">
        <v>1120</v>
      </c>
      <c r="C2511" s="6" t="s">
        <v>127</v>
      </c>
      <c r="D2511" s="6">
        <v>8210</v>
      </c>
      <c r="E2511" s="6">
        <v>49</v>
      </c>
      <c r="F2511" s="7">
        <f t="shared" si="234"/>
        <v>5.9683313032886723E-3</v>
      </c>
      <c r="G2511" s="6">
        <v>2</v>
      </c>
      <c r="H2511" s="6">
        <v>1</v>
      </c>
      <c r="I2511" s="8">
        <f t="shared" si="235"/>
        <v>0.5</v>
      </c>
      <c r="J2511" s="13">
        <v>53.37</v>
      </c>
      <c r="K2511" s="13">
        <v>1601.42</v>
      </c>
      <c r="L2511" s="14">
        <f t="shared" si="236"/>
        <v>1548.0500000000002</v>
      </c>
      <c r="M2511" s="16">
        <f t="shared" si="237"/>
        <v>30.005995877833993</v>
      </c>
      <c r="N2511" s="17">
        <f t="shared" si="238"/>
        <v>1.0891836734693876</v>
      </c>
      <c r="O2511" s="17">
        <f t="shared" si="239"/>
        <v>53.37</v>
      </c>
    </row>
    <row r="2512" spans="1:15">
      <c r="A2512" s="19" t="s">
        <v>664</v>
      </c>
      <c r="B2512" s="11" t="s">
        <v>1120</v>
      </c>
      <c r="C2512" s="6" t="s">
        <v>127</v>
      </c>
      <c r="D2512" s="6">
        <v>6780</v>
      </c>
      <c r="E2512" s="6">
        <v>50</v>
      </c>
      <c r="F2512" s="7">
        <f t="shared" si="234"/>
        <v>7.3746312684365781E-3</v>
      </c>
      <c r="G2512" s="6">
        <v>2</v>
      </c>
      <c r="H2512" s="6">
        <v>0</v>
      </c>
      <c r="I2512" s="8">
        <f t="shared" si="235"/>
        <v>0</v>
      </c>
      <c r="J2512" s="13">
        <v>44.07</v>
      </c>
      <c r="K2512" s="13">
        <v>0</v>
      </c>
      <c r="L2512" s="14">
        <f t="shared" si="236"/>
        <v>-44.07</v>
      </c>
      <c r="M2512" s="16">
        <f t="shared" si="237"/>
        <v>0</v>
      </c>
      <c r="N2512" s="17">
        <f t="shared" si="238"/>
        <v>0.88139999999999996</v>
      </c>
      <c r="O2512" s="17">
        <f t="shared" si="239"/>
        <v>0</v>
      </c>
    </row>
    <row r="2513" spans="1:15">
      <c r="A2513" s="19" t="s">
        <v>665</v>
      </c>
      <c r="B2513" s="11" t="s">
        <v>1120</v>
      </c>
      <c r="C2513" s="6" t="s">
        <v>127</v>
      </c>
      <c r="D2513" s="6">
        <v>7076</v>
      </c>
      <c r="E2513" s="6">
        <v>46</v>
      </c>
      <c r="F2513" s="7">
        <f t="shared" si="234"/>
        <v>6.500847936687394E-3</v>
      </c>
      <c r="G2513" s="6">
        <v>2</v>
      </c>
      <c r="H2513" s="6">
        <v>1</v>
      </c>
      <c r="I2513" s="8">
        <f t="shared" si="235"/>
        <v>0.5</v>
      </c>
      <c r="J2513" s="13">
        <v>46</v>
      </c>
      <c r="K2513" s="13">
        <v>1938.83</v>
      </c>
      <c r="L2513" s="14">
        <f t="shared" si="236"/>
        <v>1892.83</v>
      </c>
      <c r="M2513" s="16">
        <f t="shared" si="237"/>
        <v>42.148478260869567</v>
      </c>
      <c r="N2513" s="17">
        <f t="shared" si="238"/>
        <v>1</v>
      </c>
      <c r="O2513" s="17">
        <f t="shared" si="239"/>
        <v>46</v>
      </c>
    </row>
    <row r="2514" spans="1:15">
      <c r="A2514" s="19" t="s">
        <v>666</v>
      </c>
      <c r="B2514" s="11" t="s">
        <v>1120</v>
      </c>
      <c r="C2514" s="6" t="s">
        <v>127</v>
      </c>
      <c r="D2514" s="6">
        <v>10235</v>
      </c>
      <c r="E2514" s="6">
        <v>56</v>
      </c>
      <c r="F2514" s="7">
        <f t="shared" si="234"/>
        <v>5.4714215925744996E-3</v>
      </c>
      <c r="G2514" s="6">
        <v>2</v>
      </c>
      <c r="H2514" s="6">
        <v>0</v>
      </c>
      <c r="I2514" s="8">
        <f t="shared" si="235"/>
        <v>0</v>
      </c>
      <c r="J2514" s="13">
        <v>66.53</v>
      </c>
      <c r="K2514" s="13">
        <v>0</v>
      </c>
      <c r="L2514" s="14">
        <f t="shared" si="236"/>
        <v>-66.53</v>
      </c>
      <c r="M2514" s="16">
        <f t="shared" si="237"/>
        <v>0</v>
      </c>
      <c r="N2514" s="17">
        <f t="shared" si="238"/>
        <v>1.1880357142857143</v>
      </c>
      <c r="O2514" s="17">
        <f t="shared" si="239"/>
        <v>0</v>
      </c>
    </row>
    <row r="2515" spans="1:15">
      <c r="A2515" s="19" t="s">
        <v>667</v>
      </c>
      <c r="B2515" s="11" t="s">
        <v>1120</v>
      </c>
      <c r="C2515" s="6" t="s">
        <v>127</v>
      </c>
      <c r="D2515" s="6">
        <v>9920</v>
      </c>
      <c r="E2515" s="6">
        <v>62</v>
      </c>
      <c r="F2515" s="7">
        <f t="shared" si="234"/>
        <v>6.2500000000000003E-3</v>
      </c>
      <c r="G2515" s="6">
        <v>3</v>
      </c>
      <c r="H2515" s="6">
        <v>0</v>
      </c>
      <c r="I2515" s="8">
        <f t="shared" si="235"/>
        <v>0</v>
      </c>
      <c r="J2515" s="13">
        <v>64.48</v>
      </c>
      <c r="K2515" s="13">
        <v>0</v>
      </c>
      <c r="L2515" s="14">
        <f t="shared" si="236"/>
        <v>-64.48</v>
      </c>
      <c r="M2515" s="16">
        <f t="shared" si="237"/>
        <v>0</v>
      </c>
      <c r="N2515" s="17">
        <f t="shared" si="238"/>
        <v>1.04</v>
      </c>
      <c r="O2515" s="17">
        <f t="shared" si="239"/>
        <v>0</v>
      </c>
    </row>
    <row r="2516" spans="1:15">
      <c r="A2516" s="19" t="s">
        <v>668</v>
      </c>
      <c r="B2516" s="11" t="s">
        <v>1120</v>
      </c>
      <c r="C2516" s="6" t="s">
        <v>127</v>
      </c>
      <c r="D2516" s="6">
        <v>10515</v>
      </c>
      <c r="E2516" s="6">
        <v>72</v>
      </c>
      <c r="F2516" s="7">
        <f t="shared" si="234"/>
        <v>6.8473609129814554E-3</v>
      </c>
      <c r="G2516" s="6">
        <v>3</v>
      </c>
      <c r="H2516" s="6">
        <v>1</v>
      </c>
      <c r="I2516" s="8">
        <f t="shared" si="235"/>
        <v>0.33333333333333331</v>
      </c>
      <c r="J2516" s="13">
        <v>68.349999999999994</v>
      </c>
      <c r="K2516" s="13">
        <v>697.85</v>
      </c>
      <c r="L2516" s="14">
        <f t="shared" si="236"/>
        <v>629.5</v>
      </c>
      <c r="M2516" s="16">
        <f t="shared" si="237"/>
        <v>10.209948792977324</v>
      </c>
      <c r="N2516" s="17">
        <f t="shared" si="238"/>
        <v>0.94930555555555551</v>
      </c>
      <c r="O2516" s="17">
        <f t="shared" si="239"/>
        <v>68.349999999999994</v>
      </c>
    </row>
    <row r="2517" spans="1:15">
      <c r="A2517" s="19" t="s">
        <v>669</v>
      </c>
      <c r="B2517" s="11" t="s">
        <v>1120</v>
      </c>
      <c r="C2517" s="6" t="s">
        <v>127</v>
      </c>
      <c r="D2517" s="6">
        <v>10444</v>
      </c>
      <c r="E2517" s="6">
        <v>57</v>
      </c>
      <c r="F2517" s="7">
        <f t="shared" si="234"/>
        <v>5.457679050172348E-3</v>
      </c>
      <c r="G2517" s="6">
        <v>3</v>
      </c>
      <c r="H2517" s="6">
        <v>0</v>
      </c>
      <c r="I2517" s="8">
        <f t="shared" si="235"/>
        <v>0</v>
      </c>
      <c r="J2517" s="13">
        <v>67.89</v>
      </c>
      <c r="K2517" s="13">
        <v>0</v>
      </c>
      <c r="L2517" s="14">
        <f t="shared" si="236"/>
        <v>-67.89</v>
      </c>
      <c r="M2517" s="16">
        <f t="shared" si="237"/>
        <v>0</v>
      </c>
      <c r="N2517" s="17">
        <f t="shared" si="238"/>
        <v>1.1910526315789474</v>
      </c>
      <c r="O2517" s="17">
        <f t="shared" si="239"/>
        <v>0</v>
      </c>
    </row>
    <row r="2518" spans="1:15">
      <c r="A2518" s="19" t="s">
        <v>670</v>
      </c>
      <c r="B2518" s="11" t="s">
        <v>1120</v>
      </c>
      <c r="C2518" s="6" t="s">
        <v>127</v>
      </c>
      <c r="D2518" s="6">
        <v>7489</v>
      </c>
      <c r="E2518" s="6">
        <v>55</v>
      </c>
      <c r="F2518" s="7">
        <f t="shared" si="234"/>
        <v>7.3441046868740817E-3</v>
      </c>
      <c r="G2518" s="6">
        <v>3</v>
      </c>
      <c r="H2518" s="6">
        <v>1</v>
      </c>
      <c r="I2518" s="8">
        <f t="shared" si="235"/>
        <v>0.33333333333333331</v>
      </c>
      <c r="J2518" s="13">
        <v>48.68</v>
      </c>
      <c r="K2518" s="13">
        <v>1255.7</v>
      </c>
      <c r="L2518" s="14">
        <f t="shared" si="236"/>
        <v>1207.02</v>
      </c>
      <c r="M2518" s="16">
        <f t="shared" si="237"/>
        <v>25.794987674609697</v>
      </c>
      <c r="N2518" s="17">
        <f t="shared" si="238"/>
        <v>0.88509090909090904</v>
      </c>
      <c r="O2518" s="17">
        <f t="shared" si="239"/>
        <v>48.68</v>
      </c>
    </row>
    <row r="2519" spans="1:15">
      <c r="A2519" s="19" t="s">
        <v>671</v>
      </c>
      <c r="B2519" s="11" t="s">
        <v>1120</v>
      </c>
      <c r="C2519" s="6" t="s">
        <v>127</v>
      </c>
      <c r="D2519" s="6">
        <v>9596</v>
      </c>
      <c r="E2519" s="6">
        <v>44</v>
      </c>
      <c r="F2519" s="7">
        <f t="shared" si="234"/>
        <v>4.5852438516048354E-3</v>
      </c>
      <c r="G2519" s="6">
        <v>2</v>
      </c>
      <c r="H2519" s="6">
        <v>0</v>
      </c>
      <c r="I2519" s="8">
        <f t="shared" si="235"/>
        <v>0</v>
      </c>
      <c r="J2519" s="13">
        <v>62.38</v>
      </c>
      <c r="K2519" s="13">
        <v>0</v>
      </c>
      <c r="L2519" s="14">
        <f t="shared" si="236"/>
        <v>-62.38</v>
      </c>
      <c r="M2519" s="16">
        <f t="shared" si="237"/>
        <v>0</v>
      </c>
      <c r="N2519" s="17">
        <f t="shared" si="238"/>
        <v>1.4177272727272727</v>
      </c>
      <c r="O2519" s="17">
        <f t="shared" si="239"/>
        <v>0</v>
      </c>
    </row>
    <row r="2520" spans="1:15">
      <c r="A2520" s="19" t="s">
        <v>672</v>
      </c>
      <c r="B2520" s="11" t="s">
        <v>1120</v>
      </c>
      <c r="C2520" s="6" t="s">
        <v>127</v>
      </c>
      <c r="D2520" s="6">
        <v>6760</v>
      </c>
      <c r="E2520" s="6">
        <v>35</v>
      </c>
      <c r="F2520" s="7">
        <f t="shared" si="234"/>
        <v>5.1775147928994087E-3</v>
      </c>
      <c r="G2520" s="6">
        <v>2</v>
      </c>
      <c r="H2520" s="6">
        <v>0</v>
      </c>
      <c r="I2520" s="8">
        <f t="shared" si="235"/>
        <v>0</v>
      </c>
      <c r="J2520" s="13">
        <v>43.94</v>
      </c>
      <c r="K2520" s="13">
        <v>0</v>
      </c>
      <c r="L2520" s="14">
        <f t="shared" si="236"/>
        <v>-43.94</v>
      </c>
      <c r="M2520" s="16">
        <f t="shared" si="237"/>
        <v>0</v>
      </c>
      <c r="N2520" s="17">
        <f t="shared" si="238"/>
        <v>1.2554285714285713</v>
      </c>
      <c r="O2520" s="17">
        <f t="shared" si="239"/>
        <v>0</v>
      </c>
    </row>
    <row r="2521" spans="1:15">
      <c r="A2521" s="19" t="s">
        <v>673</v>
      </c>
      <c r="B2521" s="11" t="s">
        <v>1120</v>
      </c>
      <c r="C2521" s="6" t="s">
        <v>127</v>
      </c>
      <c r="D2521" s="6">
        <v>7978</v>
      </c>
      <c r="E2521" s="6">
        <v>58</v>
      </c>
      <c r="F2521" s="7">
        <f t="shared" si="234"/>
        <v>7.2699924793181245E-3</v>
      </c>
      <c r="G2521" s="6">
        <v>3</v>
      </c>
      <c r="H2521" s="6">
        <v>0</v>
      </c>
      <c r="I2521" s="8">
        <f t="shared" si="235"/>
        <v>0</v>
      </c>
      <c r="J2521" s="13">
        <v>51.86</v>
      </c>
      <c r="K2521" s="13">
        <v>0</v>
      </c>
      <c r="L2521" s="14">
        <f t="shared" si="236"/>
        <v>-51.86</v>
      </c>
      <c r="M2521" s="16">
        <f t="shared" si="237"/>
        <v>0</v>
      </c>
      <c r="N2521" s="17">
        <f t="shared" si="238"/>
        <v>0.8941379310344828</v>
      </c>
      <c r="O2521" s="17">
        <f t="shared" si="239"/>
        <v>0</v>
      </c>
    </row>
    <row r="2522" spans="1:15">
      <c r="A2522" s="19" t="s">
        <v>674</v>
      </c>
      <c r="B2522" s="11" t="s">
        <v>1120</v>
      </c>
      <c r="C2522" s="6" t="s">
        <v>127</v>
      </c>
      <c r="D2522" s="6">
        <v>7569</v>
      </c>
      <c r="E2522" s="6">
        <v>49</v>
      </c>
      <c r="F2522" s="7">
        <f t="shared" si="234"/>
        <v>6.4737746069493986E-3</v>
      </c>
      <c r="G2522" s="6">
        <v>2</v>
      </c>
      <c r="H2522" s="6">
        <v>1</v>
      </c>
      <c r="I2522" s="8">
        <f t="shared" si="235"/>
        <v>0.5</v>
      </c>
      <c r="J2522" s="13">
        <v>49.2</v>
      </c>
      <c r="K2522" s="13">
        <v>0</v>
      </c>
      <c r="L2522" s="14">
        <f t="shared" si="236"/>
        <v>-49.2</v>
      </c>
      <c r="M2522" s="16">
        <f t="shared" si="237"/>
        <v>0</v>
      </c>
      <c r="N2522" s="17">
        <f t="shared" si="238"/>
        <v>1.0040816326530613</v>
      </c>
      <c r="O2522" s="17">
        <f t="shared" si="239"/>
        <v>49.2</v>
      </c>
    </row>
    <row r="2523" spans="1:15">
      <c r="A2523" s="19" t="s">
        <v>675</v>
      </c>
      <c r="B2523" s="11" t="s">
        <v>1120</v>
      </c>
      <c r="C2523" s="6" t="s">
        <v>127</v>
      </c>
      <c r="D2523" s="6">
        <v>9633</v>
      </c>
      <c r="E2523" s="6">
        <v>60</v>
      </c>
      <c r="F2523" s="7">
        <f t="shared" si="234"/>
        <v>6.2285892245406418E-3</v>
      </c>
      <c r="G2523" s="6">
        <v>3</v>
      </c>
      <c r="H2523" s="6">
        <v>1</v>
      </c>
      <c r="I2523" s="8">
        <f t="shared" si="235"/>
        <v>0.33333333333333331</v>
      </c>
      <c r="J2523" s="13">
        <v>62.62</v>
      </c>
      <c r="K2523" s="13">
        <v>1555.12</v>
      </c>
      <c r="L2523" s="14">
        <f t="shared" si="236"/>
        <v>1492.5</v>
      </c>
      <c r="M2523" s="16">
        <f t="shared" si="237"/>
        <v>24.83423826253593</v>
      </c>
      <c r="N2523" s="17">
        <f t="shared" si="238"/>
        <v>1.0436666666666665</v>
      </c>
      <c r="O2523" s="17">
        <f t="shared" si="239"/>
        <v>62.62</v>
      </c>
    </row>
    <row r="2524" spans="1:15">
      <c r="A2524" s="19" t="s">
        <v>676</v>
      </c>
      <c r="B2524" s="11" t="s">
        <v>1120</v>
      </c>
      <c r="C2524" s="6" t="s">
        <v>127</v>
      </c>
      <c r="D2524" s="6">
        <v>9216</v>
      </c>
      <c r="E2524" s="6">
        <v>48</v>
      </c>
      <c r="F2524" s="7">
        <f t="shared" si="234"/>
        <v>5.208333333333333E-3</v>
      </c>
      <c r="G2524" s="6">
        <v>2</v>
      </c>
      <c r="H2524" s="6">
        <v>0</v>
      </c>
      <c r="I2524" s="8">
        <f t="shared" si="235"/>
        <v>0</v>
      </c>
      <c r="J2524" s="13">
        <v>59.91</v>
      </c>
      <c r="K2524" s="13">
        <v>0</v>
      </c>
      <c r="L2524" s="14">
        <f t="shared" si="236"/>
        <v>-59.91</v>
      </c>
      <c r="M2524" s="16">
        <f t="shared" si="237"/>
        <v>0</v>
      </c>
      <c r="N2524" s="17">
        <f t="shared" si="238"/>
        <v>1.2481249999999999</v>
      </c>
      <c r="O2524" s="17">
        <f t="shared" si="239"/>
        <v>0</v>
      </c>
    </row>
    <row r="2525" spans="1:15">
      <c r="A2525" s="19" t="s">
        <v>9</v>
      </c>
      <c r="B2525" s="11" t="s">
        <v>1120</v>
      </c>
      <c r="C2525" s="6" t="s">
        <v>127</v>
      </c>
      <c r="D2525" s="6">
        <v>9032</v>
      </c>
      <c r="E2525" s="6">
        <v>44</v>
      </c>
      <c r="F2525" s="7">
        <f t="shared" si="234"/>
        <v>4.8715677590788304E-3</v>
      </c>
      <c r="G2525" s="6">
        <v>2</v>
      </c>
      <c r="H2525" s="6">
        <v>0</v>
      </c>
      <c r="I2525" s="8">
        <f t="shared" si="235"/>
        <v>0</v>
      </c>
      <c r="J2525" s="13">
        <v>58.71</v>
      </c>
      <c r="K2525" s="13">
        <v>0</v>
      </c>
      <c r="L2525" s="14">
        <f t="shared" si="236"/>
        <v>-58.71</v>
      </c>
      <c r="M2525" s="16">
        <f t="shared" si="237"/>
        <v>0</v>
      </c>
      <c r="N2525" s="17">
        <f t="shared" si="238"/>
        <v>1.3343181818181817</v>
      </c>
      <c r="O2525" s="17">
        <f t="shared" si="239"/>
        <v>0</v>
      </c>
    </row>
    <row r="2526" spans="1:15">
      <c r="A2526" s="19" t="s">
        <v>11</v>
      </c>
      <c r="B2526" s="11" t="s">
        <v>1120</v>
      </c>
      <c r="C2526" s="6" t="s">
        <v>127</v>
      </c>
      <c r="D2526" s="6">
        <v>6827</v>
      </c>
      <c r="E2526" s="6">
        <v>46</v>
      </c>
      <c r="F2526" s="7">
        <f t="shared" si="234"/>
        <v>6.7379522484253699E-3</v>
      </c>
      <c r="G2526" s="6">
        <v>2</v>
      </c>
      <c r="H2526" s="6">
        <v>0</v>
      </c>
      <c r="I2526" s="8">
        <f t="shared" si="235"/>
        <v>0</v>
      </c>
      <c r="J2526" s="13">
        <v>44.38</v>
      </c>
      <c r="K2526" s="13">
        <v>0</v>
      </c>
      <c r="L2526" s="14">
        <f t="shared" si="236"/>
        <v>-44.38</v>
      </c>
      <c r="M2526" s="16">
        <f t="shared" si="237"/>
        <v>0</v>
      </c>
      <c r="N2526" s="17">
        <f t="shared" si="238"/>
        <v>0.96478260869565224</v>
      </c>
      <c r="O2526" s="17">
        <f t="shared" si="239"/>
        <v>0</v>
      </c>
    </row>
    <row r="2527" spans="1:15">
      <c r="A2527" s="19" t="s">
        <v>12</v>
      </c>
      <c r="B2527" s="11" t="s">
        <v>1120</v>
      </c>
      <c r="C2527" s="6" t="s">
        <v>127</v>
      </c>
      <c r="D2527" s="6">
        <v>6507</v>
      </c>
      <c r="E2527" s="6">
        <v>38</v>
      </c>
      <c r="F2527" s="7">
        <f t="shared" si="234"/>
        <v>5.8398647610265865E-3</v>
      </c>
      <c r="G2527" s="6">
        <v>2</v>
      </c>
      <c r="H2527" s="6">
        <v>1</v>
      </c>
      <c r="I2527" s="8">
        <f t="shared" si="235"/>
        <v>0.5</v>
      </c>
      <c r="J2527" s="13">
        <v>42.3</v>
      </c>
      <c r="K2527" s="13">
        <v>0</v>
      </c>
      <c r="L2527" s="14">
        <f t="shared" si="236"/>
        <v>-42.3</v>
      </c>
      <c r="M2527" s="16">
        <f t="shared" si="237"/>
        <v>0</v>
      </c>
      <c r="N2527" s="17">
        <f t="shared" si="238"/>
        <v>1.1131578947368421</v>
      </c>
      <c r="O2527" s="17">
        <f t="shared" si="239"/>
        <v>42.3</v>
      </c>
    </row>
    <row r="2528" spans="1:15">
      <c r="A2528" s="19" t="s">
        <v>13</v>
      </c>
      <c r="B2528" s="11" t="s">
        <v>1120</v>
      </c>
      <c r="C2528" s="6" t="s">
        <v>127</v>
      </c>
      <c r="D2528" s="6">
        <v>8367</v>
      </c>
      <c r="E2528" s="6">
        <v>62</v>
      </c>
      <c r="F2528" s="7">
        <f t="shared" si="234"/>
        <v>7.410063344089877E-3</v>
      </c>
      <c r="G2528" s="6">
        <v>2</v>
      </c>
      <c r="H2528" s="6">
        <v>0</v>
      </c>
      <c r="I2528" s="8">
        <f t="shared" si="235"/>
        <v>0</v>
      </c>
      <c r="J2528" s="13">
        <v>54.39</v>
      </c>
      <c r="K2528" s="13">
        <v>0</v>
      </c>
      <c r="L2528" s="14">
        <f t="shared" si="236"/>
        <v>-54.39</v>
      </c>
      <c r="M2528" s="16">
        <f t="shared" si="237"/>
        <v>0</v>
      </c>
      <c r="N2528" s="17">
        <f t="shared" si="238"/>
        <v>0.87725806451612909</v>
      </c>
      <c r="O2528" s="17">
        <f t="shared" si="239"/>
        <v>0</v>
      </c>
    </row>
    <row r="2529" spans="1:15">
      <c r="A2529" s="19" t="s">
        <v>14</v>
      </c>
      <c r="B2529" s="11" t="s">
        <v>1120</v>
      </c>
      <c r="C2529" s="6" t="s">
        <v>127</v>
      </c>
      <c r="D2529" s="6">
        <v>7253</v>
      </c>
      <c r="E2529" s="6">
        <v>41</v>
      </c>
      <c r="F2529" s="7">
        <f t="shared" si="234"/>
        <v>5.6528333103543363E-3</v>
      </c>
      <c r="G2529" s="6">
        <v>2</v>
      </c>
      <c r="H2529" s="6">
        <v>0</v>
      </c>
      <c r="I2529" s="8">
        <f t="shared" si="235"/>
        <v>0</v>
      </c>
      <c r="J2529" s="13">
        <v>47.15</v>
      </c>
      <c r="K2529" s="13">
        <v>0</v>
      </c>
      <c r="L2529" s="14">
        <f t="shared" si="236"/>
        <v>-47.15</v>
      </c>
      <c r="M2529" s="16">
        <f t="shared" si="237"/>
        <v>0</v>
      </c>
      <c r="N2529" s="17">
        <f t="shared" si="238"/>
        <v>1.1499999999999999</v>
      </c>
      <c r="O2529" s="17">
        <f t="shared" si="239"/>
        <v>0</v>
      </c>
    </row>
    <row r="2530" spans="1:15">
      <c r="A2530" s="19" t="s">
        <v>15</v>
      </c>
      <c r="B2530" s="11" t="s">
        <v>1120</v>
      </c>
      <c r="C2530" s="6" t="s">
        <v>127</v>
      </c>
      <c r="D2530" s="6">
        <v>7504</v>
      </c>
      <c r="E2530" s="6">
        <v>33</v>
      </c>
      <c r="F2530" s="7">
        <f t="shared" si="234"/>
        <v>4.3976545842217482E-3</v>
      </c>
      <c r="G2530" s="6">
        <v>1</v>
      </c>
      <c r="H2530" s="6">
        <v>0</v>
      </c>
      <c r="I2530" s="8">
        <f t="shared" si="235"/>
        <v>0</v>
      </c>
      <c r="J2530" s="13">
        <v>48.78</v>
      </c>
      <c r="K2530" s="13">
        <v>0</v>
      </c>
      <c r="L2530" s="14">
        <f t="shared" si="236"/>
        <v>-48.78</v>
      </c>
      <c r="M2530" s="16">
        <f t="shared" si="237"/>
        <v>0</v>
      </c>
      <c r="N2530" s="17">
        <f t="shared" si="238"/>
        <v>1.4781818181818183</v>
      </c>
      <c r="O2530" s="17">
        <f t="shared" si="239"/>
        <v>0</v>
      </c>
    </row>
    <row r="2531" spans="1:15">
      <c r="A2531" s="19" t="s">
        <v>16</v>
      </c>
      <c r="B2531" s="11" t="s">
        <v>1120</v>
      </c>
      <c r="C2531" s="6" t="s">
        <v>127</v>
      </c>
      <c r="D2531" s="6">
        <v>5713</v>
      </c>
      <c r="E2531" s="6">
        <v>41</v>
      </c>
      <c r="F2531" s="7">
        <f t="shared" si="234"/>
        <v>7.1766147383161213E-3</v>
      </c>
      <c r="G2531" s="6">
        <v>1</v>
      </c>
      <c r="H2531" s="6">
        <v>0</v>
      </c>
      <c r="I2531" s="8">
        <f t="shared" si="235"/>
        <v>0</v>
      </c>
      <c r="J2531" s="13">
        <v>37.14</v>
      </c>
      <c r="K2531" s="13">
        <v>0</v>
      </c>
      <c r="L2531" s="14">
        <f t="shared" si="236"/>
        <v>-37.14</v>
      </c>
      <c r="M2531" s="16">
        <f t="shared" si="237"/>
        <v>0</v>
      </c>
      <c r="N2531" s="17">
        <f t="shared" si="238"/>
        <v>0.90585365853658539</v>
      </c>
      <c r="O2531" s="17">
        <f t="shared" si="239"/>
        <v>0</v>
      </c>
    </row>
    <row r="2532" spans="1:15">
      <c r="A2532" s="19" t="s">
        <v>17</v>
      </c>
      <c r="B2532" s="11" t="s">
        <v>1120</v>
      </c>
      <c r="C2532" s="6" t="s">
        <v>127</v>
      </c>
      <c r="D2532" s="6">
        <v>7367</v>
      </c>
      <c r="E2532" s="6">
        <v>35</v>
      </c>
      <c r="F2532" s="7">
        <f t="shared" si="234"/>
        <v>4.7509162481335684E-3</v>
      </c>
      <c r="G2532" s="6">
        <v>2</v>
      </c>
      <c r="H2532" s="6">
        <v>0</v>
      </c>
      <c r="I2532" s="8">
        <f t="shared" si="235"/>
        <v>0</v>
      </c>
      <c r="J2532" s="13">
        <v>47.89</v>
      </c>
      <c r="K2532" s="13">
        <v>0</v>
      </c>
      <c r="L2532" s="14">
        <f t="shared" si="236"/>
        <v>-47.89</v>
      </c>
      <c r="M2532" s="16">
        <f t="shared" si="237"/>
        <v>0</v>
      </c>
      <c r="N2532" s="17">
        <f t="shared" si="238"/>
        <v>1.3682857142857143</v>
      </c>
      <c r="O2532" s="17">
        <f t="shared" si="239"/>
        <v>0</v>
      </c>
    </row>
    <row r="2533" spans="1:15">
      <c r="A2533" s="19" t="s">
        <v>18</v>
      </c>
      <c r="B2533" s="11" t="s">
        <v>1120</v>
      </c>
      <c r="C2533" s="6" t="s">
        <v>127</v>
      </c>
      <c r="D2533" s="6">
        <v>9735</v>
      </c>
      <c r="E2533" s="6">
        <v>73</v>
      </c>
      <c r="F2533" s="7">
        <f t="shared" si="234"/>
        <v>7.4987159732922441E-3</v>
      </c>
      <c r="G2533" s="6">
        <v>4</v>
      </c>
      <c r="H2533" s="6">
        <v>0</v>
      </c>
      <c r="I2533" s="8">
        <f t="shared" si="235"/>
        <v>0</v>
      </c>
      <c r="J2533" s="13">
        <v>63.28</v>
      </c>
      <c r="K2533" s="13">
        <v>0</v>
      </c>
      <c r="L2533" s="14">
        <f t="shared" si="236"/>
        <v>-63.28</v>
      </c>
      <c r="M2533" s="16">
        <f t="shared" si="237"/>
        <v>0</v>
      </c>
      <c r="N2533" s="17">
        <f t="shared" si="238"/>
        <v>0.86684931506849316</v>
      </c>
      <c r="O2533" s="17">
        <f t="shared" si="239"/>
        <v>0</v>
      </c>
    </row>
    <row r="2534" spans="1:15">
      <c r="A2534" s="19" t="s">
        <v>19</v>
      </c>
      <c r="B2534" s="11" t="s">
        <v>1120</v>
      </c>
      <c r="C2534" s="6" t="s">
        <v>127</v>
      </c>
      <c r="D2534" s="6">
        <v>7903</v>
      </c>
      <c r="E2534" s="6">
        <v>48</v>
      </c>
      <c r="F2534" s="7">
        <f t="shared" si="234"/>
        <v>6.0736429204099711E-3</v>
      </c>
      <c r="G2534" s="6">
        <v>2</v>
      </c>
      <c r="H2534" s="6">
        <v>1</v>
      </c>
      <c r="I2534" s="8">
        <f t="shared" si="235"/>
        <v>0.5</v>
      </c>
      <c r="J2534" s="13">
        <v>51.37</v>
      </c>
      <c r="K2534" s="13">
        <v>0</v>
      </c>
      <c r="L2534" s="14">
        <f t="shared" si="236"/>
        <v>-51.37</v>
      </c>
      <c r="M2534" s="16">
        <f t="shared" si="237"/>
        <v>0</v>
      </c>
      <c r="N2534" s="17">
        <f t="shared" si="238"/>
        <v>1.0702083333333332</v>
      </c>
      <c r="O2534" s="17">
        <f t="shared" si="239"/>
        <v>51.37</v>
      </c>
    </row>
    <row r="2535" spans="1:15">
      <c r="A2535" s="19" t="s">
        <v>20</v>
      </c>
      <c r="B2535" s="11" t="s">
        <v>1120</v>
      </c>
      <c r="C2535" s="6" t="s">
        <v>127</v>
      </c>
      <c r="D2535" s="6">
        <v>6624</v>
      </c>
      <c r="E2535" s="6">
        <v>30</v>
      </c>
      <c r="F2535" s="7">
        <f t="shared" si="234"/>
        <v>4.528985507246377E-3</v>
      </c>
      <c r="G2535" s="6">
        <v>1</v>
      </c>
      <c r="H2535" s="6">
        <v>1</v>
      </c>
      <c r="I2535" s="8">
        <f t="shared" si="235"/>
        <v>1</v>
      </c>
      <c r="J2535" s="13">
        <v>43.06</v>
      </c>
      <c r="K2535" s="13">
        <v>395.76</v>
      </c>
      <c r="L2535" s="14">
        <f t="shared" si="236"/>
        <v>352.7</v>
      </c>
      <c r="M2535" s="16">
        <f t="shared" si="237"/>
        <v>9.1908964235949835</v>
      </c>
      <c r="N2535" s="17">
        <f t="shared" si="238"/>
        <v>1.4353333333333333</v>
      </c>
      <c r="O2535" s="17">
        <f t="shared" si="239"/>
        <v>43.06</v>
      </c>
    </row>
    <row r="2536" spans="1:15">
      <c r="A2536" s="19" t="s">
        <v>21</v>
      </c>
      <c r="B2536" s="11" t="s">
        <v>1120</v>
      </c>
      <c r="C2536" s="6" t="s">
        <v>127</v>
      </c>
      <c r="D2536" s="6">
        <v>8904</v>
      </c>
      <c r="E2536" s="6">
        <v>52</v>
      </c>
      <c r="F2536" s="7">
        <f t="shared" si="234"/>
        <v>5.8400718778077272E-3</v>
      </c>
      <c r="G2536" s="6">
        <v>2</v>
      </c>
      <c r="H2536" s="6">
        <v>0</v>
      </c>
      <c r="I2536" s="8">
        <f t="shared" si="235"/>
        <v>0</v>
      </c>
      <c r="J2536" s="13">
        <v>57.88</v>
      </c>
      <c r="K2536" s="13">
        <v>0</v>
      </c>
      <c r="L2536" s="14">
        <f t="shared" si="236"/>
        <v>-57.88</v>
      </c>
      <c r="M2536" s="16">
        <f t="shared" si="237"/>
        <v>0</v>
      </c>
      <c r="N2536" s="17">
        <f t="shared" si="238"/>
        <v>1.1130769230769231</v>
      </c>
      <c r="O2536" s="17">
        <f t="shared" si="239"/>
        <v>0</v>
      </c>
    </row>
    <row r="2537" spans="1:15">
      <c r="A2537" s="19" t="s">
        <v>22</v>
      </c>
      <c r="B2537" s="11" t="s">
        <v>1120</v>
      </c>
      <c r="C2537" s="6" t="s">
        <v>127</v>
      </c>
      <c r="D2537" s="6">
        <v>6529</v>
      </c>
      <c r="E2537" s="6">
        <v>41</v>
      </c>
      <c r="F2537" s="7">
        <f t="shared" si="234"/>
        <v>6.2796752948384134E-3</v>
      </c>
      <c r="G2537" s="6">
        <v>2</v>
      </c>
      <c r="H2537" s="6">
        <v>0</v>
      </c>
      <c r="I2537" s="8">
        <f t="shared" si="235"/>
        <v>0</v>
      </c>
      <c r="J2537" s="13">
        <v>42.44</v>
      </c>
      <c r="K2537" s="13">
        <v>0</v>
      </c>
      <c r="L2537" s="14">
        <f t="shared" si="236"/>
        <v>-42.44</v>
      </c>
      <c r="M2537" s="16">
        <f t="shared" si="237"/>
        <v>0</v>
      </c>
      <c r="N2537" s="17">
        <f t="shared" si="238"/>
        <v>1.0351219512195122</v>
      </c>
      <c r="O2537" s="17">
        <f t="shared" si="239"/>
        <v>0</v>
      </c>
    </row>
    <row r="2538" spans="1:15">
      <c r="A2538" s="19" t="s">
        <v>23</v>
      </c>
      <c r="B2538" s="11" t="s">
        <v>1120</v>
      </c>
      <c r="C2538" s="6" t="s">
        <v>127</v>
      </c>
      <c r="D2538" s="6">
        <v>6844</v>
      </c>
      <c r="E2538" s="6">
        <v>48</v>
      </c>
      <c r="F2538" s="7">
        <f t="shared" si="234"/>
        <v>7.0134424313267095E-3</v>
      </c>
      <c r="G2538" s="6">
        <v>1</v>
      </c>
      <c r="H2538" s="6">
        <v>0</v>
      </c>
      <c r="I2538" s="8">
        <f t="shared" si="235"/>
        <v>0</v>
      </c>
      <c r="J2538" s="13">
        <v>44.49</v>
      </c>
      <c r="K2538" s="13">
        <v>0</v>
      </c>
      <c r="L2538" s="14">
        <f t="shared" si="236"/>
        <v>-44.49</v>
      </c>
      <c r="M2538" s="16">
        <f t="shared" si="237"/>
        <v>0</v>
      </c>
      <c r="N2538" s="17">
        <f t="shared" si="238"/>
        <v>0.926875</v>
      </c>
      <c r="O2538" s="17">
        <f t="shared" si="239"/>
        <v>0</v>
      </c>
    </row>
    <row r="2539" spans="1:15">
      <c r="A2539" s="19" t="s">
        <v>24</v>
      </c>
      <c r="B2539" s="11" t="s">
        <v>1120</v>
      </c>
      <c r="C2539" s="6" t="s">
        <v>127</v>
      </c>
      <c r="D2539" s="6">
        <v>5936</v>
      </c>
      <c r="E2539" s="6">
        <v>38</v>
      </c>
      <c r="F2539" s="7">
        <f t="shared" si="234"/>
        <v>6.4016172506738541E-3</v>
      </c>
      <c r="G2539" s="6">
        <v>2</v>
      </c>
      <c r="H2539" s="6">
        <v>0</v>
      </c>
      <c r="I2539" s="8">
        <f t="shared" si="235"/>
        <v>0</v>
      </c>
      <c r="J2539" s="13">
        <v>38.590000000000003</v>
      </c>
      <c r="K2539" s="13">
        <v>0</v>
      </c>
      <c r="L2539" s="14">
        <f t="shared" si="236"/>
        <v>-38.590000000000003</v>
      </c>
      <c r="M2539" s="16">
        <f t="shared" si="237"/>
        <v>0</v>
      </c>
      <c r="N2539" s="17">
        <f t="shared" si="238"/>
        <v>1.0155263157894738</v>
      </c>
      <c r="O2539" s="17">
        <f t="shared" si="239"/>
        <v>0</v>
      </c>
    </row>
    <row r="2540" spans="1:15">
      <c r="A2540" s="19" t="s">
        <v>25</v>
      </c>
      <c r="B2540" s="11" t="s">
        <v>1120</v>
      </c>
      <c r="C2540" s="6" t="s">
        <v>127</v>
      </c>
      <c r="D2540" s="6">
        <v>9424</v>
      </c>
      <c r="E2540" s="6">
        <v>42</v>
      </c>
      <c r="F2540" s="7">
        <f t="shared" si="234"/>
        <v>4.4567062818336167E-3</v>
      </c>
      <c r="G2540" s="6">
        <v>1</v>
      </c>
      <c r="H2540" s="6">
        <v>1</v>
      </c>
      <c r="I2540" s="8">
        <f t="shared" si="235"/>
        <v>1</v>
      </c>
      <c r="J2540" s="13">
        <v>61.26</v>
      </c>
      <c r="K2540" s="13">
        <v>2097.4899999999998</v>
      </c>
      <c r="L2540" s="14">
        <f t="shared" si="236"/>
        <v>2036.2299999999998</v>
      </c>
      <c r="M2540" s="16">
        <f t="shared" si="237"/>
        <v>34.239144629448248</v>
      </c>
      <c r="N2540" s="17">
        <f t="shared" si="238"/>
        <v>1.4585714285714286</v>
      </c>
      <c r="O2540" s="17">
        <f t="shared" si="239"/>
        <v>61.26</v>
      </c>
    </row>
    <row r="2541" spans="1:15">
      <c r="A2541" s="19" t="s">
        <v>26</v>
      </c>
      <c r="B2541" s="11" t="s">
        <v>1120</v>
      </c>
      <c r="C2541" s="6" t="s">
        <v>127</v>
      </c>
      <c r="D2541" s="6">
        <v>10478</v>
      </c>
      <c r="E2541" s="6">
        <v>78</v>
      </c>
      <c r="F2541" s="7">
        <f t="shared" si="234"/>
        <v>7.4441687344913151E-3</v>
      </c>
      <c r="G2541" s="6">
        <v>4</v>
      </c>
      <c r="H2541" s="6">
        <v>0</v>
      </c>
      <c r="I2541" s="8">
        <f t="shared" si="235"/>
        <v>0</v>
      </c>
      <c r="J2541" s="13">
        <v>68.11</v>
      </c>
      <c r="K2541" s="13">
        <v>0</v>
      </c>
      <c r="L2541" s="14">
        <f t="shared" si="236"/>
        <v>-68.11</v>
      </c>
      <c r="M2541" s="16">
        <f t="shared" si="237"/>
        <v>0</v>
      </c>
      <c r="N2541" s="17">
        <f t="shared" si="238"/>
        <v>0.87320512820512819</v>
      </c>
      <c r="O2541" s="17">
        <f t="shared" si="239"/>
        <v>0</v>
      </c>
    </row>
    <row r="2542" spans="1:15">
      <c r="A2542" s="19" t="s">
        <v>27</v>
      </c>
      <c r="B2542" s="11" t="s">
        <v>1120</v>
      </c>
      <c r="C2542" s="6" t="s">
        <v>127</v>
      </c>
      <c r="D2542" s="6">
        <v>7055</v>
      </c>
      <c r="E2542" s="6">
        <v>34</v>
      </c>
      <c r="F2542" s="7">
        <f t="shared" si="234"/>
        <v>4.8192771084337354E-3</v>
      </c>
      <c r="G2542" s="6">
        <v>1</v>
      </c>
      <c r="H2542" s="6">
        <v>0</v>
      </c>
      <c r="I2542" s="8">
        <f t="shared" si="235"/>
        <v>0</v>
      </c>
      <c r="J2542" s="13">
        <v>45.86</v>
      </c>
      <c r="K2542" s="13">
        <v>0</v>
      </c>
      <c r="L2542" s="14">
        <f t="shared" si="236"/>
        <v>-45.86</v>
      </c>
      <c r="M2542" s="16">
        <f t="shared" si="237"/>
        <v>0</v>
      </c>
      <c r="N2542" s="17">
        <f t="shared" si="238"/>
        <v>1.3488235294117648</v>
      </c>
      <c r="O2542" s="17">
        <f t="shared" si="239"/>
        <v>0</v>
      </c>
    </row>
    <row r="2543" spans="1:15">
      <c r="A2543" s="19" t="s">
        <v>28</v>
      </c>
      <c r="B2543" s="11" t="s">
        <v>1120</v>
      </c>
      <c r="C2543" s="6" t="s">
        <v>127</v>
      </c>
      <c r="D2543" s="6">
        <v>7933</v>
      </c>
      <c r="E2543" s="6">
        <v>56</v>
      </c>
      <c r="F2543" s="7">
        <f t="shared" si="234"/>
        <v>7.0591201310979453E-3</v>
      </c>
      <c r="G2543" s="6">
        <v>2</v>
      </c>
      <c r="H2543" s="6">
        <v>0</v>
      </c>
      <c r="I2543" s="8">
        <f t="shared" si="235"/>
        <v>0</v>
      </c>
      <c r="J2543" s="13">
        <v>51.57</v>
      </c>
      <c r="K2543" s="13">
        <v>0</v>
      </c>
      <c r="L2543" s="14">
        <f t="shared" si="236"/>
        <v>-51.57</v>
      </c>
      <c r="M2543" s="16">
        <f t="shared" si="237"/>
        <v>0</v>
      </c>
      <c r="N2543" s="17">
        <f t="shared" si="238"/>
        <v>0.92089285714285718</v>
      </c>
      <c r="O2543" s="17">
        <f t="shared" si="239"/>
        <v>0</v>
      </c>
    </row>
    <row r="2544" spans="1:15">
      <c r="A2544" s="19" t="s">
        <v>29</v>
      </c>
      <c r="B2544" s="11" t="s">
        <v>1120</v>
      </c>
      <c r="C2544" s="6" t="s">
        <v>127</v>
      </c>
      <c r="D2544" s="6">
        <v>6260</v>
      </c>
      <c r="E2544" s="6">
        <v>37</v>
      </c>
      <c r="F2544" s="7">
        <f t="shared" si="234"/>
        <v>5.9105431309904154E-3</v>
      </c>
      <c r="G2544" s="6">
        <v>2</v>
      </c>
      <c r="H2544" s="6">
        <v>0</v>
      </c>
      <c r="I2544" s="8">
        <f t="shared" si="235"/>
        <v>0</v>
      </c>
      <c r="J2544" s="13">
        <v>40.69</v>
      </c>
      <c r="K2544" s="13">
        <v>0</v>
      </c>
      <c r="L2544" s="14">
        <f t="shared" si="236"/>
        <v>-40.69</v>
      </c>
      <c r="M2544" s="16">
        <f t="shared" si="237"/>
        <v>0</v>
      </c>
      <c r="N2544" s="17">
        <f t="shared" si="238"/>
        <v>1.0997297297297297</v>
      </c>
      <c r="O2544" s="17">
        <f t="shared" si="239"/>
        <v>0</v>
      </c>
    </row>
    <row r="2545" spans="1:15">
      <c r="A2545" s="19" t="s">
        <v>30</v>
      </c>
      <c r="B2545" s="11" t="s">
        <v>1120</v>
      </c>
      <c r="C2545" s="6" t="s">
        <v>127</v>
      </c>
      <c r="D2545" s="6">
        <v>9407</v>
      </c>
      <c r="E2545" s="6">
        <v>42</v>
      </c>
      <c r="F2545" s="7">
        <f t="shared" si="234"/>
        <v>4.4647602848942279E-3</v>
      </c>
      <c r="G2545" s="6">
        <v>1</v>
      </c>
      <c r="H2545" s="6">
        <v>0</v>
      </c>
      <c r="I2545" s="8">
        <f t="shared" si="235"/>
        <v>0</v>
      </c>
      <c r="J2545" s="13">
        <v>61.15</v>
      </c>
      <c r="K2545" s="13">
        <v>0</v>
      </c>
      <c r="L2545" s="14">
        <f t="shared" si="236"/>
        <v>-61.15</v>
      </c>
      <c r="M2545" s="16">
        <f t="shared" si="237"/>
        <v>0</v>
      </c>
      <c r="N2545" s="17">
        <f t="shared" si="238"/>
        <v>1.4559523809523809</v>
      </c>
      <c r="O2545" s="17">
        <f t="shared" si="239"/>
        <v>0</v>
      </c>
    </row>
    <row r="2546" spans="1:15">
      <c r="A2546" s="19" t="s">
        <v>31</v>
      </c>
      <c r="B2546" s="11" t="s">
        <v>1120</v>
      </c>
      <c r="C2546" s="6" t="s">
        <v>127</v>
      </c>
      <c r="D2546" s="6">
        <v>10433</v>
      </c>
      <c r="E2546" s="6">
        <v>65</v>
      </c>
      <c r="F2546" s="7">
        <f t="shared" si="234"/>
        <v>6.2302309977954563E-3</v>
      </c>
      <c r="G2546" s="6">
        <v>2</v>
      </c>
      <c r="H2546" s="6">
        <v>0</v>
      </c>
      <c r="I2546" s="8">
        <f t="shared" si="235"/>
        <v>0</v>
      </c>
      <c r="J2546" s="13">
        <v>67.819999999999993</v>
      </c>
      <c r="K2546" s="13">
        <v>0</v>
      </c>
      <c r="L2546" s="14">
        <f t="shared" si="236"/>
        <v>-67.819999999999993</v>
      </c>
      <c r="M2546" s="16">
        <f t="shared" si="237"/>
        <v>0</v>
      </c>
      <c r="N2546" s="17">
        <f t="shared" si="238"/>
        <v>1.0433846153846154</v>
      </c>
      <c r="O2546" s="17">
        <f t="shared" si="239"/>
        <v>0</v>
      </c>
    </row>
    <row r="2547" spans="1:15">
      <c r="A2547" s="19" t="s">
        <v>32</v>
      </c>
      <c r="B2547" s="11" t="s">
        <v>1120</v>
      </c>
      <c r="C2547" s="6" t="s">
        <v>127</v>
      </c>
      <c r="D2547" s="6">
        <v>6438</v>
      </c>
      <c r="E2547" s="6">
        <v>27</v>
      </c>
      <c r="F2547" s="7">
        <f t="shared" si="234"/>
        <v>4.1938490214352281E-3</v>
      </c>
      <c r="G2547" s="6">
        <v>1</v>
      </c>
      <c r="H2547" s="6">
        <v>0</v>
      </c>
      <c r="I2547" s="8">
        <f t="shared" si="235"/>
        <v>0</v>
      </c>
      <c r="J2547" s="13">
        <v>41.85</v>
      </c>
      <c r="K2547" s="13">
        <v>0</v>
      </c>
      <c r="L2547" s="14">
        <f t="shared" si="236"/>
        <v>-41.85</v>
      </c>
      <c r="M2547" s="16">
        <f t="shared" si="237"/>
        <v>0</v>
      </c>
      <c r="N2547" s="17">
        <f t="shared" si="238"/>
        <v>1.55</v>
      </c>
      <c r="O2547" s="17">
        <f t="shared" si="239"/>
        <v>0</v>
      </c>
    </row>
    <row r="2548" spans="1:15">
      <c r="A2548" s="19" t="s">
        <v>33</v>
      </c>
      <c r="B2548" s="11" t="s">
        <v>1120</v>
      </c>
      <c r="C2548" s="6" t="s">
        <v>127</v>
      </c>
      <c r="D2548" s="6">
        <v>9907</v>
      </c>
      <c r="E2548" s="6">
        <v>43</v>
      </c>
      <c r="F2548" s="7">
        <f t="shared" si="234"/>
        <v>4.3403653982032903E-3</v>
      </c>
      <c r="G2548" s="6">
        <v>2</v>
      </c>
      <c r="H2548" s="6">
        <v>1</v>
      </c>
      <c r="I2548" s="8">
        <f t="shared" si="235"/>
        <v>0.5</v>
      </c>
      <c r="J2548" s="13">
        <v>64.400000000000006</v>
      </c>
      <c r="K2548" s="13">
        <v>0</v>
      </c>
      <c r="L2548" s="14">
        <f t="shared" si="236"/>
        <v>-64.400000000000006</v>
      </c>
      <c r="M2548" s="16">
        <f t="shared" si="237"/>
        <v>0</v>
      </c>
      <c r="N2548" s="17">
        <f t="shared" si="238"/>
        <v>1.4976744186046513</v>
      </c>
      <c r="O2548" s="17">
        <f t="shared" si="239"/>
        <v>64.400000000000006</v>
      </c>
    </row>
    <row r="2549" spans="1:15">
      <c r="A2549" s="19" t="s">
        <v>34</v>
      </c>
      <c r="B2549" s="11" t="s">
        <v>1120</v>
      </c>
      <c r="C2549" s="6" t="s">
        <v>127</v>
      </c>
      <c r="D2549" s="6">
        <v>6563</v>
      </c>
      <c r="E2549" s="6">
        <v>50</v>
      </c>
      <c r="F2549" s="7">
        <f t="shared" si="234"/>
        <v>7.6184671644065217E-3</v>
      </c>
      <c r="G2549" s="6">
        <v>2</v>
      </c>
      <c r="H2549" s="6">
        <v>0</v>
      </c>
      <c r="I2549" s="8">
        <f t="shared" si="235"/>
        <v>0</v>
      </c>
      <c r="J2549" s="13">
        <v>42.66</v>
      </c>
      <c r="K2549" s="13">
        <v>0</v>
      </c>
      <c r="L2549" s="14">
        <f t="shared" si="236"/>
        <v>-42.66</v>
      </c>
      <c r="M2549" s="16">
        <f t="shared" si="237"/>
        <v>0</v>
      </c>
      <c r="N2549" s="17">
        <f t="shared" si="238"/>
        <v>0.85319999999999996</v>
      </c>
      <c r="O2549" s="17">
        <f t="shared" si="239"/>
        <v>0</v>
      </c>
    </row>
    <row r="2550" spans="1:15">
      <c r="A2550" s="19" t="s">
        <v>35</v>
      </c>
      <c r="B2550" s="11" t="s">
        <v>1120</v>
      </c>
      <c r="C2550" s="6" t="s">
        <v>127</v>
      </c>
      <c r="D2550" s="6">
        <v>8775</v>
      </c>
      <c r="E2550" s="6">
        <v>51</v>
      </c>
      <c r="F2550" s="7">
        <f t="shared" si="234"/>
        <v>5.811965811965812E-3</v>
      </c>
      <c r="G2550" s="6">
        <v>3</v>
      </c>
      <c r="H2550" s="6">
        <v>0</v>
      </c>
      <c r="I2550" s="8">
        <f t="shared" si="235"/>
        <v>0</v>
      </c>
      <c r="J2550" s="13">
        <v>57.04</v>
      </c>
      <c r="K2550" s="13">
        <v>0</v>
      </c>
      <c r="L2550" s="14">
        <f t="shared" si="236"/>
        <v>-57.04</v>
      </c>
      <c r="M2550" s="16">
        <f t="shared" si="237"/>
        <v>0</v>
      </c>
      <c r="N2550" s="17">
        <f t="shared" si="238"/>
        <v>1.1184313725490196</v>
      </c>
      <c r="O2550" s="17">
        <f t="shared" si="239"/>
        <v>0</v>
      </c>
    </row>
    <row r="2551" spans="1:15">
      <c r="A2551" s="19" t="s">
        <v>36</v>
      </c>
      <c r="B2551" s="11" t="s">
        <v>1120</v>
      </c>
      <c r="C2551" s="6" t="s">
        <v>127</v>
      </c>
      <c r="D2551" s="6">
        <v>8453</v>
      </c>
      <c r="E2551" s="6">
        <v>39</v>
      </c>
      <c r="F2551" s="7">
        <f t="shared" si="234"/>
        <v>4.6137465988406482E-3</v>
      </c>
      <c r="G2551" s="6">
        <v>2</v>
      </c>
      <c r="H2551" s="6">
        <v>2</v>
      </c>
      <c r="I2551" s="8">
        <f t="shared" si="235"/>
        <v>1</v>
      </c>
      <c r="J2551" s="13">
        <v>54.95</v>
      </c>
      <c r="K2551" s="13">
        <v>2056.4</v>
      </c>
      <c r="L2551" s="14">
        <f t="shared" si="236"/>
        <v>2001.45</v>
      </c>
      <c r="M2551" s="16">
        <f t="shared" si="237"/>
        <v>37.423111919927209</v>
      </c>
      <c r="N2551" s="17">
        <f t="shared" si="238"/>
        <v>1.4089743589743591</v>
      </c>
      <c r="O2551" s="17">
        <f t="shared" si="239"/>
        <v>27.475000000000001</v>
      </c>
    </row>
    <row r="2552" spans="1:15">
      <c r="A2552" s="19" t="s">
        <v>37</v>
      </c>
      <c r="B2552" s="11" t="s">
        <v>1120</v>
      </c>
      <c r="C2552" s="6" t="s">
        <v>127</v>
      </c>
      <c r="D2552" s="6">
        <v>7441</v>
      </c>
      <c r="E2552" s="6">
        <v>49</v>
      </c>
      <c r="F2552" s="7">
        <f t="shared" si="234"/>
        <v>6.58513640639699E-3</v>
      </c>
      <c r="G2552" s="6">
        <v>3</v>
      </c>
      <c r="H2552" s="6">
        <v>1</v>
      </c>
      <c r="I2552" s="8">
        <f t="shared" si="235"/>
        <v>0.33333333333333331</v>
      </c>
      <c r="J2552" s="13">
        <v>48.37</v>
      </c>
      <c r="K2552" s="13">
        <v>204.97</v>
      </c>
      <c r="L2552" s="14">
        <f t="shared" si="236"/>
        <v>156.6</v>
      </c>
      <c r="M2552" s="16">
        <f t="shared" si="237"/>
        <v>4.2375439321893742</v>
      </c>
      <c r="N2552" s="17">
        <f t="shared" si="238"/>
        <v>0.9871428571428571</v>
      </c>
      <c r="O2552" s="17">
        <f t="shared" si="239"/>
        <v>48.37</v>
      </c>
    </row>
    <row r="2553" spans="1:15">
      <c r="A2553" s="19" t="s">
        <v>38</v>
      </c>
      <c r="B2553" s="11" t="s">
        <v>1120</v>
      </c>
      <c r="C2553" s="6" t="s">
        <v>127</v>
      </c>
      <c r="D2553" s="6">
        <v>10552</v>
      </c>
      <c r="E2553" s="6">
        <v>70</v>
      </c>
      <c r="F2553" s="7">
        <f t="shared" si="234"/>
        <v>6.6338134950720239E-3</v>
      </c>
      <c r="G2553" s="6">
        <v>4</v>
      </c>
      <c r="H2553" s="6">
        <v>0</v>
      </c>
      <c r="I2553" s="8">
        <f t="shared" si="235"/>
        <v>0</v>
      </c>
      <c r="J2553" s="13">
        <v>68.59</v>
      </c>
      <c r="K2553" s="13">
        <v>0</v>
      </c>
      <c r="L2553" s="14">
        <f t="shared" si="236"/>
        <v>-68.59</v>
      </c>
      <c r="M2553" s="16">
        <f t="shared" si="237"/>
        <v>0</v>
      </c>
      <c r="N2553" s="17">
        <f t="shared" si="238"/>
        <v>0.97985714285714287</v>
      </c>
      <c r="O2553" s="17">
        <f t="shared" si="239"/>
        <v>0</v>
      </c>
    </row>
    <row r="2554" spans="1:15">
      <c r="A2554" s="19" t="s">
        <v>39</v>
      </c>
      <c r="B2554" s="11" t="s">
        <v>1120</v>
      </c>
      <c r="C2554" s="6" t="s">
        <v>127</v>
      </c>
      <c r="D2554" s="6">
        <v>10109</v>
      </c>
      <c r="E2554" s="6">
        <v>57</v>
      </c>
      <c r="F2554" s="7">
        <f t="shared" si="234"/>
        <v>5.6385399149272925E-3</v>
      </c>
      <c r="G2554" s="6">
        <v>3</v>
      </c>
      <c r="H2554" s="6">
        <v>2</v>
      </c>
      <c r="I2554" s="8">
        <f t="shared" si="235"/>
        <v>0.66666666666666663</v>
      </c>
      <c r="J2554" s="13">
        <v>65.709999999999994</v>
      </c>
      <c r="K2554" s="13">
        <v>1059.3499999999999</v>
      </c>
      <c r="L2554" s="14">
        <f t="shared" si="236"/>
        <v>993.63999999999987</v>
      </c>
      <c r="M2554" s="16">
        <f t="shared" si="237"/>
        <v>16.12159488662304</v>
      </c>
      <c r="N2554" s="17">
        <f t="shared" si="238"/>
        <v>1.1528070175438596</v>
      </c>
      <c r="O2554" s="17">
        <f t="shared" si="239"/>
        <v>32.854999999999997</v>
      </c>
    </row>
    <row r="2555" spans="1:15">
      <c r="A2555" s="19" t="s">
        <v>40</v>
      </c>
      <c r="B2555" s="11" t="s">
        <v>1120</v>
      </c>
      <c r="C2555" s="6" t="s">
        <v>127</v>
      </c>
      <c r="D2555" s="6">
        <v>7844</v>
      </c>
      <c r="E2555" s="6">
        <v>42</v>
      </c>
      <c r="F2555" s="7">
        <f t="shared" si="234"/>
        <v>5.3544110147883735E-3</v>
      </c>
      <c r="G2555" s="6">
        <v>1</v>
      </c>
      <c r="H2555" s="6">
        <v>0</v>
      </c>
      <c r="I2555" s="8">
        <f t="shared" si="235"/>
        <v>0</v>
      </c>
      <c r="J2555" s="13">
        <v>50.99</v>
      </c>
      <c r="K2555" s="13">
        <v>0</v>
      </c>
      <c r="L2555" s="14">
        <f t="shared" si="236"/>
        <v>-50.99</v>
      </c>
      <c r="M2555" s="16">
        <f t="shared" si="237"/>
        <v>0</v>
      </c>
      <c r="N2555" s="17">
        <f t="shared" si="238"/>
        <v>1.214047619047619</v>
      </c>
      <c r="O2555" s="17">
        <f t="shared" si="239"/>
        <v>0</v>
      </c>
    </row>
    <row r="2556" spans="1:15">
      <c r="A2556" s="19" t="s">
        <v>41</v>
      </c>
      <c r="B2556" s="11" t="s">
        <v>1120</v>
      </c>
      <c r="C2556" s="6" t="s">
        <v>127</v>
      </c>
      <c r="D2556" s="6">
        <v>10530</v>
      </c>
      <c r="E2556" s="6">
        <v>64</v>
      </c>
      <c r="F2556" s="7">
        <f t="shared" si="234"/>
        <v>6.0778727445394108E-3</v>
      </c>
      <c r="G2556" s="6">
        <v>2</v>
      </c>
      <c r="H2556" s="6">
        <v>0</v>
      </c>
      <c r="I2556" s="8">
        <f t="shared" si="235"/>
        <v>0</v>
      </c>
      <c r="J2556" s="13">
        <v>68.45</v>
      </c>
      <c r="K2556" s="13">
        <v>0</v>
      </c>
      <c r="L2556" s="14">
        <f t="shared" si="236"/>
        <v>-68.45</v>
      </c>
      <c r="M2556" s="16">
        <f t="shared" si="237"/>
        <v>0</v>
      </c>
      <c r="N2556" s="17">
        <f t="shared" si="238"/>
        <v>1.06953125</v>
      </c>
      <c r="O2556" s="17">
        <f t="shared" si="239"/>
        <v>0</v>
      </c>
    </row>
    <row r="2557" spans="1:15">
      <c r="A2557" s="19" t="s">
        <v>42</v>
      </c>
      <c r="B2557" s="11" t="s">
        <v>1120</v>
      </c>
      <c r="C2557" s="6" t="s">
        <v>127</v>
      </c>
      <c r="D2557" s="6">
        <v>7878</v>
      </c>
      <c r="E2557" s="6">
        <v>40</v>
      </c>
      <c r="F2557" s="7">
        <f t="shared" si="234"/>
        <v>5.0774308200050777E-3</v>
      </c>
      <c r="G2557" s="6">
        <v>2</v>
      </c>
      <c r="H2557" s="6">
        <v>0</v>
      </c>
      <c r="I2557" s="8">
        <f t="shared" si="235"/>
        <v>0</v>
      </c>
      <c r="J2557" s="13">
        <v>51.21</v>
      </c>
      <c r="K2557" s="13">
        <v>0</v>
      </c>
      <c r="L2557" s="14">
        <f t="shared" si="236"/>
        <v>-51.21</v>
      </c>
      <c r="M2557" s="16">
        <f t="shared" si="237"/>
        <v>0</v>
      </c>
      <c r="N2557" s="17">
        <f t="shared" si="238"/>
        <v>1.2802500000000001</v>
      </c>
      <c r="O2557" s="17">
        <f t="shared" si="239"/>
        <v>0</v>
      </c>
    </row>
    <row r="2558" spans="1:15">
      <c r="A2558" s="19" t="s">
        <v>43</v>
      </c>
      <c r="B2558" s="11" t="s">
        <v>1120</v>
      </c>
      <c r="C2558" s="6" t="s">
        <v>127</v>
      </c>
      <c r="D2558" s="6">
        <v>7023</v>
      </c>
      <c r="E2558" s="6">
        <v>46</v>
      </c>
      <c r="F2558" s="7">
        <f t="shared" si="234"/>
        <v>6.5499074469599888E-3</v>
      </c>
      <c r="G2558" s="6">
        <v>1</v>
      </c>
      <c r="H2558" s="6">
        <v>0</v>
      </c>
      <c r="I2558" s="8">
        <f t="shared" si="235"/>
        <v>0</v>
      </c>
      <c r="J2558" s="13">
        <v>45.65</v>
      </c>
      <c r="K2558" s="13">
        <v>0</v>
      </c>
      <c r="L2558" s="14">
        <f t="shared" si="236"/>
        <v>-45.65</v>
      </c>
      <c r="M2558" s="16">
        <f t="shared" si="237"/>
        <v>0</v>
      </c>
      <c r="N2558" s="17">
        <f t="shared" si="238"/>
        <v>0.99239130434782608</v>
      </c>
      <c r="O2558" s="17">
        <f t="shared" si="239"/>
        <v>0</v>
      </c>
    </row>
    <row r="2559" spans="1:15">
      <c r="A2559" s="19" t="s">
        <v>44</v>
      </c>
      <c r="B2559" s="11" t="s">
        <v>1120</v>
      </c>
      <c r="C2559" s="6" t="s">
        <v>127</v>
      </c>
      <c r="D2559" s="6">
        <v>7106</v>
      </c>
      <c r="E2559" s="6">
        <v>44</v>
      </c>
      <c r="F2559" s="7">
        <f t="shared" si="234"/>
        <v>6.1919504643962852E-3</v>
      </c>
      <c r="G2559" s="6">
        <v>2</v>
      </c>
      <c r="H2559" s="6">
        <v>1</v>
      </c>
      <c r="I2559" s="8">
        <f t="shared" si="235"/>
        <v>0.5</v>
      </c>
      <c r="J2559" s="13">
        <v>46.19</v>
      </c>
      <c r="K2559" s="13">
        <v>306.11</v>
      </c>
      <c r="L2559" s="14">
        <f t="shared" si="236"/>
        <v>259.92</v>
      </c>
      <c r="M2559" s="16">
        <f t="shared" si="237"/>
        <v>6.6271920329075567</v>
      </c>
      <c r="N2559" s="17">
        <f t="shared" si="238"/>
        <v>1.0497727272727273</v>
      </c>
      <c r="O2559" s="17">
        <f t="shared" si="239"/>
        <v>46.19</v>
      </c>
    </row>
    <row r="2560" spans="1:15">
      <c r="A2560" s="19" t="s">
        <v>45</v>
      </c>
      <c r="B2560" s="11" t="s">
        <v>1120</v>
      </c>
      <c r="C2560" s="6" t="s">
        <v>127</v>
      </c>
      <c r="D2560" s="6">
        <v>7920</v>
      </c>
      <c r="E2560" s="6">
        <v>58</v>
      </c>
      <c r="F2560" s="7">
        <f t="shared" si="234"/>
        <v>7.3232323232323236E-3</v>
      </c>
      <c r="G2560" s="6">
        <v>3</v>
      </c>
      <c r="H2560" s="6">
        <v>0</v>
      </c>
      <c r="I2560" s="8">
        <f t="shared" si="235"/>
        <v>0</v>
      </c>
      <c r="J2560" s="13">
        <v>51.48</v>
      </c>
      <c r="K2560" s="13">
        <v>0</v>
      </c>
      <c r="L2560" s="14">
        <f t="shared" si="236"/>
        <v>-51.48</v>
      </c>
      <c r="M2560" s="16">
        <f t="shared" si="237"/>
        <v>0</v>
      </c>
      <c r="N2560" s="17">
        <f t="shared" si="238"/>
        <v>0.88758620689655165</v>
      </c>
      <c r="O2560" s="17">
        <f t="shared" si="239"/>
        <v>0</v>
      </c>
    </row>
    <row r="2561" spans="1:15">
      <c r="A2561" s="19" t="s">
        <v>46</v>
      </c>
      <c r="B2561" s="11" t="s">
        <v>1120</v>
      </c>
      <c r="C2561" s="6" t="s">
        <v>127</v>
      </c>
      <c r="D2561" s="6">
        <v>8326</v>
      </c>
      <c r="E2561" s="6">
        <v>63</v>
      </c>
      <c r="F2561" s="7">
        <f t="shared" si="234"/>
        <v>7.5666586596204663E-3</v>
      </c>
      <c r="G2561" s="6">
        <v>3</v>
      </c>
      <c r="H2561" s="6">
        <v>1</v>
      </c>
      <c r="I2561" s="8">
        <f t="shared" si="235"/>
        <v>0.33333333333333331</v>
      </c>
      <c r="J2561" s="13">
        <v>54.12</v>
      </c>
      <c r="K2561" s="13">
        <v>1924.6</v>
      </c>
      <c r="L2561" s="14">
        <f t="shared" si="236"/>
        <v>1870.48</v>
      </c>
      <c r="M2561" s="16">
        <f t="shared" si="237"/>
        <v>35.561714708056172</v>
      </c>
      <c r="N2561" s="17">
        <f t="shared" si="238"/>
        <v>0.85904761904761906</v>
      </c>
      <c r="O2561" s="17">
        <f t="shared" si="239"/>
        <v>54.12</v>
      </c>
    </row>
    <row r="2562" spans="1:15">
      <c r="A2562" s="19" t="s">
        <v>47</v>
      </c>
      <c r="B2562" s="11" t="s">
        <v>1120</v>
      </c>
      <c r="C2562" s="6" t="s">
        <v>127</v>
      </c>
      <c r="D2562" s="6">
        <v>9180</v>
      </c>
      <c r="E2562" s="6">
        <v>51</v>
      </c>
      <c r="F2562" s="7">
        <f t="shared" ref="F2562:F2625" si="240">E2562/D2562</f>
        <v>5.5555555555555558E-3</v>
      </c>
      <c r="G2562" s="6">
        <v>3</v>
      </c>
      <c r="H2562" s="6">
        <v>0</v>
      </c>
      <c r="I2562" s="8">
        <f t="shared" ref="I2562:I2625" si="241">H2562/G2562</f>
        <v>0</v>
      </c>
      <c r="J2562" s="13">
        <v>59.67</v>
      </c>
      <c r="K2562" s="13">
        <v>0</v>
      </c>
      <c r="L2562" s="14">
        <f t="shared" si="236"/>
        <v>-59.67</v>
      </c>
      <c r="M2562" s="16">
        <f t="shared" si="237"/>
        <v>0</v>
      </c>
      <c r="N2562" s="17">
        <f t="shared" si="238"/>
        <v>1.17</v>
      </c>
      <c r="O2562" s="17">
        <f t="shared" si="239"/>
        <v>0</v>
      </c>
    </row>
    <row r="2563" spans="1:15">
      <c r="A2563" s="19" t="s">
        <v>48</v>
      </c>
      <c r="B2563" s="11" t="s">
        <v>1120</v>
      </c>
      <c r="C2563" s="6" t="s">
        <v>127</v>
      </c>
      <c r="D2563" s="6">
        <v>9366</v>
      </c>
      <c r="E2563" s="6">
        <v>53</v>
      </c>
      <c r="F2563" s="7">
        <f t="shared" si="240"/>
        <v>5.658765748451847E-3</v>
      </c>
      <c r="G2563" s="6">
        <v>2</v>
      </c>
      <c r="H2563" s="6">
        <v>0</v>
      </c>
      <c r="I2563" s="8">
        <f t="shared" si="241"/>
        <v>0</v>
      </c>
      <c r="J2563" s="13">
        <v>60.88</v>
      </c>
      <c r="K2563" s="13">
        <v>0</v>
      </c>
      <c r="L2563" s="14">
        <f t="shared" ref="L2563:L2626" si="242">K2563-J2563</f>
        <v>-60.88</v>
      </c>
      <c r="M2563" s="16">
        <f t="shared" ref="M2563:M2626" si="243">IFERROR(K2563/J2563,0)</f>
        <v>0</v>
      </c>
      <c r="N2563" s="17">
        <f t="shared" ref="N2563:N2626" si="244">J2563/E2563</f>
        <v>1.148679245283019</v>
      </c>
      <c r="O2563" s="17">
        <f t="shared" ref="O2563:O2626" si="245">IFERROR(J2563/H2563,0)</f>
        <v>0</v>
      </c>
    </row>
    <row r="2564" spans="1:15">
      <c r="A2564" s="19" t="s">
        <v>49</v>
      </c>
      <c r="B2564" s="11" t="s">
        <v>1120</v>
      </c>
      <c r="C2564" s="6" t="s">
        <v>127</v>
      </c>
      <c r="D2564" s="6">
        <v>7413</v>
      </c>
      <c r="E2564" s="6">
        <v>35</v>
      </c>
      <c r="F2564" s="7">
        <f t="shared" si="240"/>
        <v>4.721435316336166E-3</v>
      </c>
      <c r="G2564" s="6">
        <v>1</v>
      </c>
      <c r="H2564" s="6">
        <v>0</v>
      </c>
      <c r="I2564" s="8">
        <f t="shared" si="241"/>
        <v>0</v>
      </c>
      <c r="J2564" s="13">
        <v>48.19</v>
      </c>
      <c r="K2564" s="13">
        <v>0</v>
      </c>
      <c r="L2564" s="14">
        <f t="shared" si="242"/>
        <v>-48.19</v>
      </c>
      <c r="M2564" s="16">
        <f t="shared" si="243"/>
        <v>0</v>
      </c>
      <c r="N2564" s="17">
        <f t="shared" si="244"/>
        <v>1.3768571428571428</v>
      </c>
      <c r="O2564" s="17">
        <f t="shared" si="245"/>
        <v>0</v>
      </c>
    </row>
    <row r="2565" spans="1:15">
      <c r="A2565" s="19" t="s">
        <v>50</v>
      </c>
      <c r="B2565" s="11" t="s">
        <v>1120</v>
      </c>
      <c r="C2565" s="6" t="s">
        <v>127</v>
      </c>
      <c r="D2565" s="6">
        <v>8369</v>
      </c>
      <c r="E2565" s="6">
        <v>52</v>
      </c>
      <c r="F2565" s="7">
        <f t="shared" si="240"/>
        <v>6.2134066196678217E-3</v>
      </c>
      <c r="G2565" s="6">
        <v>1</v>
      </c>
      <c r="H2565" s="6">
        <v>0</v>
      </c>
      <c r="I2565" s="8">
        <f t="shared" si="241"/>
        <v>0</v>
      </c>
      <c r="J2565" s="13">
        <v>54.4</v>
      </c>
      <c r="K2565" s="13">
        <v>0</v>
      </c>
      <c r="L2565" s="14">
        <f t="shared" si="242"/>
        <v>-54.4</v>
      </c>
      <c r="M2565" s="16">
        <f t="shared" si="243"/>
        <v>0</v>
      </c>
      <c r="N2565" s="17">
        <f t="shared" si="244"/>
        <v>1.0461538461538462</v>
      </c>
      <c r="O2565" s="17">
        <f t="shared" si="245"/>
        <v>0</v>
      </c>
    </row>
    <row r="2566" spans="1:15">
      <c r="A2566" s="19" t="s">
        <v>51</v>
      </c>
      <c r="B2566" s="11" t="s">
        <v>1120</v>
      </c>
      <c r="C2566" s="6" t="s">
        <v>127</v>
      </c>
      <c r="D2566" s="6">
        <v>10101</v>
      </c>
      <c r="E2566" s="6">
        <v>63</v>
      </c>
      <c r="F2566" s="7">
        <f t="shared" si="240"/>
        <v>6.2370062370062374E-3</v>
      </c>
      <c r="G2566" s="6">
        <v>3</v>
      </c>
      <c r="H2566" s="6">
        <v>0</v>
      </c>
      <c r="I2566" s="8">
        <f t="shared" si="241"/>
        <v>0</v>
      </c>
      <c r="J2566" s="13">
        <v>65.66</v>
      </c>
      <c r="K2566" s="13">
        <v>0</v>
      </c>
      <c r="L2566" s="14">
        <f t="shared" si="242"/>
        <v>-65.66</v>
      </c>
      <c r="M2566" s="16">
        <f t="shared" si="243"/>
        <v>0</v>
      </c>
      <c r="N2566" s="17">
        <f t="shared" si="244"/>
        <v>1.0422222222222222</v>
      </c>
      <c r="O2566" s="17">
        <f t="shared" si="245"/>
        <v>0</v>
      </c>
    </row>
    <row r="2567" spans="1:15">
      <c r="A2567" s="19" t="s">
        <v>52</v>
      </c>
      <c r="B2567" s="11" t="s">
        <v>1120</v>
      </c>
      <c r="C2567" s="6" t="s">
        <v>127</v>
      </c>
      <c r="D2567" s="6">
        <v>10443</v>
      </c>
      <c r="E2567" s="6">
        <v>64</v>
      </c>
      <c r="F2567" s="7">
        <f t="shared" si="240"/>
        <v>6.1285071339653354E-3</v>
      </c>
      <c r="G2567" s="6">
        <v>3</v>
      </c>
      <c r="H2567" s="6">
        <v>0</v>
      </c>
      <c r="I2567" s="8">
        <f t="shared" si="241"/>
        <v>0</v>
      </c>
      <c r="J2567" s="13">
        <v>67.88</v>
      </c>
      <c r="K2567" s="13">
        <v>0</v>
      </c>
      <c r="L2567" s="14">
        <f t="shared" si="242"/>
        <v>-67.88</v>
      </c>
      <c r="M2567" s="16">
        <f t="shared" si="243"/>
        <v>0</v>
      </c>
      <c r="N2567" s="17">
        <f t="shared" si="244"/>
        <v>1.0606249999999999</v>
      </c>
      <c r="O2567" s="17">
        <f t="shared" si="245"/>
        <v>0</v>
      </c>
    </row>
    <row r="2568" spans="1:15">
      <c r="A2568" s="19" t="s">
        <v>53</v>
      </c>
      <c r="B2568" s="11" t="s">
        <v>1120</v>
      </c>
      <c r="C2568" s="6" t="s">
        <v>127</v>
      </c>
      <c r="D2568" s="6">
        <v>8829</v>
      </c>
      <c r="E2568" s="6">
        <v>42</v>
      </c>
      <c r="F2568" s="7">
        <f t="shared" si="240"/>
        <v>4.7570506286102616E-3</v>
      </c>
      <c r="G2568" s="6">
        <v>2</v>
      </c>
      <c r="H2568" s="6">
        <v>0</v>
      </c>
      <c r="I2568" s="8">
        <f t="shared" si="241"/>
        <v>0</v>
      </c>
      <c r="J2568" s="13">
        <v>57.39</v>
      </c>
      <c r="K2568" s="13">
        <v>0</v>
      </c>
      <c r="L2568" s="14">
        <f t="shared" si="242"/>
        <v>-57.39</v>
      </c>
      <c r="M2568" s="16">
        <f t="shared" si="243"/>
        <v>0</v>
      </c>
      <c r="N2568" s="17">
        <f t="shared" si="244"/>
        <v>1.3664285714285715</v>
      </c>
      <c r="O2568" s="17">
        <f t="shared" si="245"/>
        <v>0</v>
      </c>
    </row>
    <row r="2569" spans="1:15">
      <c r="A2569" s="19" t="s">
        <v>54</v>
      </c>
      <c r="B2569" s="11" t="s">
        <v>1120</v>
      </c>
      <c r="C2569" s="6" t="s">
        <v>127</v>
      </c>
      <c r="D2569" s="6">
        <v>8266</v>
      </c>
      <c r="E2569" s="6">
        <v>35</v>
      </c>
      <c r="F2569" s="7">
        <f t="shared" si="240"/>
        <v>4.2342124364868131E-3</v>
      </c>
      <c r="G2569" s="6">
        <v>1</v>
      </c>
      <c r="H2569" s="6">
        <v>1</v>
      </c>
      <c r="I2569" s="8">
        <f t="shared" si="241"/>
        <v>1</v>
      </c>
      <c r="J2569" s="13">
        <v>53.73</v>
      </c>
      <c r="K2569" s="13">
        <v>0</v>
      </c>
      <c r="L2569" s="14">
        <f t="shared" si="242"/>
        <v>-53.73</v>
      </c>
      <c r="M2569" s="16">
        <f t="shared" si="243"/>
        <v>0</v>
      </c>
      <c r="N2569" s="17">
        <f t="shared" si="244"/>
        <v>1.5351428571428571</v>
      </c>
      <c r="O2569" s="17">
        <f t="shared" si="245"/>
        <v>53.73</v>
      </c>
    </row>
    <row r="2570" spans="1:15">
      <c r="A2570" s="19" t="s">
        <v>55</v>
      </c>
      <c r="B2570" s="11" t="s">
        <v>1120</v>
      </c>
      <c r="C2570" s="6" t="s">
        <v>127</v>
      </c>
      <c r="D2570" s="6">
        <v>8278</v>
      </c>
      <c r="E2570" s="6">
        <v>46</v>
      </c>
      <c r="F2570" s="7">
        <f t="shared" si="240"/>
        <v>5.5568978014013046E-3</v>
      </c>
      <c r="G2570" s="6">
        <v>3</v>
      </c>
      <c r="H2570" s="6">
        <v>0</v>
      </c>
      <c r="I2570" s="8">
        <f t="shared" si="241"/>
        <v>0</v>
      </c>
      <c r="J2570" s="13">
        <v>53.81</v>
      </c>
      <c r="K2570" s="13">
        <v>0</v>
      </c>
      <c r="L2570" s="14">
        <f t="shared" si="242"/>
        <v>-53.81</v>
      </c>
      <c r="M2570" s="16">
        <f t="shared" si="243"/>
        <v>0</v>
      </c>
      <c r="N2570" s="17">
        <f t="shared" si="244"/>
        <v>1.1697826086956522</v>
      </c>
      <c r="O2570" s="17">
        <f t="shared" si="245"/>
        <v>0</v>
      </c>
    </row>
    <row r="2571" spans="1:15">
      <c r="A2571" s="19" t="s">
        <v>56</v>
      </c>
      <c r="B2571" s="11" t="s">
        <v>1120</v>
      </c>
      <c r="C2571" s="6" t="s">
        <v>127</v>
      </c>
      <c r="D2571" s="6">
        <v>10424</v>
      </c>
      <c r="E2571" s="6">
        <v>78</v>
      </c>
      <c r="F2571" s="7">
        <f t="shared" si="240"/>
        <v>7.4827321565617807E-3</v>
      </c>
      <c r="G2571" s="6">
        <v>3</v>
      </c>
      <c r="H2571" s="6">
        <v>1</v>
      </c>
      <c r="I2571" s="8">
        <f t="shared" si="241"/>
        <v>0.33333333333333331</v>
      </c>
      <c r="J2571" s="13">
        <v>67.760000000000005</v>
      </c>
      <c r="K2571" s="13">
        <v>0</v>
      </c>
      <c r="L2571" s="14">
        <f t="shared" si="242"/>
        <v>-67.760000000000005</v>
      </c>
      <c r="M2571" s="16">
        <f t="shared" si="243"/>
        <v>0</v>
      </c>
      <c r="N2571" s="17">
        <f t="shared" si="244"/>
        <v>0.86871794871794883</v>
      </c>
      <c r="O2571" s="17">
        <f t="shared" si="245"/>
        <v>67.760000000000005</v>
      </c>
    </row>
    <row r="2572" spans="1:15">
      <c r="A2572" s="19" t="s">
        <v>57</v>
      </c>
      <c r="B2572" s="11" t="s">
        <v>1120</v>
      </c>
      <c r="C2572" s="6" t="s">
        <v>127</v>
      </c>
      <c r="D2572" s="6">
        <v>7333</v>
      </c>
      <c r="E2572" s="6">
        <v>54</v>
      </c>
      <c r="F2572" s="7">
        <f t="shared" si="240"/>
        <v>7.363971089594982E-3</v>
      </c>
      <c r="G2572" s="6">
        <v>2</v>
      </c>
      <c r="H2572" s="6">
        <v>0</v>
      </c>
      <c r="I2572" s="8">
        <f t="shared" si="241"/>
        <v>0</v>
      </c>
      <c r="J2572" s="13">
        <v>47.67</v>
      </c>
      <c r="K2572" s="13">
        <v>0</v>
      </c>
      <c r="L2572" s="14">
        <f t="shared" si="242"/>
        <v>-47.67</v>
      </c>
      <c r="M2572" s="16">
        <f t="shared" si="243"/>
        <v>0</v>
      </c>
      <c r="N2572" s="17">
        <f t="shared" si="244"/>
        <v>0.88277777777777777</v>
      </c>
      <c r="O2572" s="17">
        <f t="shared" si="245"/>
        <v>0</v>
      </c>
    </row>
    <row r="2573" spans="1:15">
      <c r="A2573" s="19" t="s">
        <v>58</v>
      </c>
      <c r="B2573" s="11" t="s">
        <v>1120</v>
      </c>
      <c r="C2573" s="6" t="s">
        <v>127</v>
      </c>
      <c r="D2573" s="6">
        <v>7530</v>
      </c>
      <c r="E2573" s="6">
        <v>35</v>
      </c>
      <c r="F2573" s="7">
        <f t="shared" si="240"/>
        <v>4.6480743691899072E-3</v>
      </c>
      <c r="G2573" s="6">
        <v>2</v>
      </c>
      <c r="H2573" s="6">
        <v>1</v>
      </c>
      <c r="I2573" s="8">
        <f t="shared" si="241"/>
        <v>0.5</v>
      </c>
      <c r="J2573" s="13">
        <v>48.95</v>
      </c>
      <c r="K2573" s="13">
        <v>0</v>
      </c>
      <c r="L2573" s="14">
        <f t="shared" si="242"/>
        <v>-48.95</v>
      </c>
      <c r="M2573" s="16">
        <f t="shared" si="243"/>
        <v>0</v>
      </c>
      <c r="N2573" s="17">
        <f t="shared" si="244"/>
        <v>1.3985714285714286</v>
      </c>
      <c r="O2573" s="17">
        <f t="shared" si="245"/>
        <v>48.95</v>
      </c>
    </row>
    <row r="2574" spans="1:15">
      <c r="A2574" s="19" t="s">
        <v>59</v>
      </c>
      <c r="B2574" s="11" t="s">
        <v>1120</v>
      </c>
      <c r="C2574" s="6" t="s">
        <v>127</v>
      </c>
      <c r="D2574" s="6">
        <v>6052</v>
      </c>
      <c r="E2574" s="6">
        <v>44</v>
      </c>
      <c r="F2574" s="7">
        <f t="shared" si="240"/>
        <v>7.2703238598810314E-3</v>
      </c>
      <c r="G2574" s="6">
        <v>1</v>
      </c>
      <c r="H2574" s="6">
        <v>0</v>
      </c>
      <c r="I2574" s="8">
        <f t="shared" si="241"/>
        <v>0</v>
      </c>
      <c r="J2574" s="13">
        <v>39.340000000000003</v>
      </c>
      <c r="K2574" s="13">
        <v>0</v>
      </c>
      <c r="L2574" s="14">
        <f t="shared" si="242"/>
        <v>-39.340000000000003</v>
      </c>
      <c r="M2574" s="16">
        <f t="shared" si="243"/>
        <v>0</v>
      </c>
      <c r="N2574" s="17">
        <f t="shared" si="244"/>
        <v>0.89409090909090916</v>
      </c>
      <c r="O2574" s="17">
        <f t="shared" si="245"/>
        <v>0</v>
      </c>
    </row>
    <row r="2575" spans="1:15">
      <c r="A2575" s="19" t="s">
        <v>60</v>
      </c>
      <c r="B2575" s="11" t="s">
        <v>1120</v>
      </c>
      <c r="C2575" s="6" t="s">
        <v>127</v>
      </c>
      <c r="D2575" s="6">
        <v>7160</v>
      </c>
      <c r="E2575" s="6">
        <v>33</v>
      </c>
      <c r="F2575" s="7">
        <f t="shared" si="240"/>
        <v>4.6089385474860339E-3</v>
      </c>
      <c r="G2575" s="6">
        <v>2</v>
      </c>
      <c r="H2575" s="6">
        <v>0</v>
      </c>
      <c r="I2575" s="8">
        <f t="shared" si="241"/>
        <v>0</v>
      </c>
      <c r="J2575" s="13">
        <v>46.54</v>
      </c>
      <c r="K2575" s="13">
        <v>0</v>
      </c>
      <c r="L2575" s="14">
        <f t="shared" si="242"/>
        <v>-46.54</v>
      </c>
      <c r="M2575" s="16">
        <f t="shared" si="243"/>
        <v>0</v>
      </c>
      <c r="N2575" s="17">
        <f t="shared" si="244"/>
        <v>1.4103030303030302</v>
      </c>
      <c r="O2575" s="17">
        <f t="shared" si="245"/>
        <v>0</v>
      </c>
    </row>
    <row r="2576" spans="1:15">
      <c r="A2576" s="19" t="s">
        <v>61</v>
      </c>
      <c r="B2576" s="11" t="s">
        <v>1120</v>
      </c>
      <c r="C2576" s="6" t="s">
        <v>127</v>
      </c>
      <c r="D2576" s="6">
        <v>10349</v>
      </c>
      <c r="E2576" s="6">
        <v>45</v>
      </c>
      <c r="F2576" s="7">
        <f t="shared" si="240"/>
        <v>4.3482462073630304E-3</v>
      </c>
      <c r="G2576" s="6">
        <v>1</v>
      </c>
      <c r="H2576" s="6">
        <v>0</v>
      </c>
      <c r="I2576" s="8">
        <f t="shared" si="241"/>
        <v>0</v>
      </c>
      <c r="J2576" s="13">
        <v>67.27</v>
      </c>
      <c r="K2576" s="13">
        <v>0</v>
      </c>
      <c r="L2576" s="14">
        <f t="shared" si="242"/>
        <v>-67.27</v>
      </c>
      <c r="M2576" s="16">
        <f t="shared" si="243"/>
        <v>0</v>
      </c>
      <c r="N2576" s="17">
        <f t="shared" si="244"/>
        <v>1.4948888888888887</v>
      </c>
      <c r="O2576" s="17">
        <f t="shared" si="245"/>
        <v>0</v>
      </c>
    </row>
    <row r="2577" spans="1:15">
      <c r="A2577" s="19" t="s">
        <v>62</v>
      </c>
      <c r="B2577" s="11" t="s">
        <v>1120</v>
      </c>
      <c r="C2577" s="6" t="s">
        <v>127</v>
      </c>
      <c r="D2577" s="6">
        <v>6726</v>
      </c>
      <c r="E2577" s="6">
        <v>37</v>
      </c>
      <c r="F2577" s="7">
        <f t="shared" si="240"/>
        <v>5.5010407374368126E-3</v>
      </c>
      <c r="G2577" s="6">
        <v>2</v>
      </c>
      <c r="H2577" s="6">
        <v>0</v>
      </c>
      <c r="I2577" s="8">
        <f t="shared" si="241"/>
        <v>0</v>
      </c>
      <c r="J2577" s="13">
        <v>43.72</v>
      </c>
      <c r="K2577" s="13">
        <v>0</v>
      </c>
      <c r="L2577" s="14">
        <f t="shared" si="242"/>
        <v>-43.72</v>
      </c>
      <c r="M2577" s="16">
        <f t="shared" si="243"/>
        <v>0</v>
      </c>
      <c r="N2577" s="17">
        <f t="shared" si="244"/>
        <v>1.1816216216216215</v>
      </c>
      <c r="O2577" s="17">
        <f t="shared" si="245"/>
        <v>0</v>
      </c>
    </row>
    <row r="2578" spans="1:15">
      <c r="A2578" s="19" t="s">
        <v>63</v>
      </c>
      <c r="B2578" s="11" t="s">
        <v>1120</v>
      </c>
      <c r="C2578" s="6" t="s">
        <v>127</v>
      </c>
      <c r="D2578" s="6">
        <v>7295</v>
      </c>
      <c r="E2578" s="6">
        <v>51</v>
      </c>
      <c r="F2578" s="7">
        <f t="shared" si="240"/>
        <v>6.9910897875257024E-3</v>
      </c>
      <c r="G2578" s="6">
        <v>3</v>
      </c>
      <c r="H2578" s="6">
        <v>0</v>
      </c>
      <c r="I2578" s="8">
        <f t="shared" si="241"/>
        <v>0</v>
      </c>
      <c r="J2578" s="13">
        <v>47.42</v>
      </c>
      <c r="K2578" s="13">
        <v>0</v>
      </c>
      <c r="L2578" s="14">
        <f t="shared" si="242"/>
        <v>-47.42</v>
      </c>
      <c r="M2578" s="16">
        <f t="shared" si="243"/>
        <v>0</v>
      </c>
      <c r="N2578" s="17">
        <f t="shared" si="244"/>
        <v>0.92980392156862746</v>
      </c>
      <c r="O2578" s="17">
        <f t="shared" si="245"/>
        <v>0</v>
      </c>
    </row>
    <row r="2579" spans="1:15">
      <c r="A2579" s="19" t="s">
        <v>64</v>
      </c>
      <c r="B2579" s="11" t="s">
        <v>1120</v>
      </c>
      <c r="C2579" s="6" t="s">
        <v>127</v>
      </c>
      <c r="D2579" s="6">
        <v>8670</v>
      </c>
      <c r="E2579" s="6">
        <v>46</v>
      </c>
      <c r="F2579" s="7">
        <f t="shared" si="240"/>
        <v>5.3056516724336797E-3</v>
      </c>
      <c r="G2579" s="6">
        <v>2</v>
      </c>
      <c r="H2579" s="6">
        <v>0</v>
      </c>
      <c r="I2579" s="8">
        <f t="shared" si="241"/>
        <v>0</v>
      </c>
      <c r="J2579" s="13">
        <v>56.36</v>
      </c>
      <c r="K2579" s="13">
        <v>0</v>
      </c>
      <c r="L2579" s="14">
        <f t="shared" si="242"/>
        <v>-56.36</v>
      </c>
      <c r="M2579" s="16">
        <f t="shared" si="243"/>
        <v>0</v>
      </c>
      <c r="N2579" s="17">
        <f t="shared" si="244"/>
        <v>1.2252173913043478</v>
      </c>
      <c r="O2579" s="17">
        <f t="shared" si="245"/>
        <v>0</v>
      </c>
    </row>
    <row r="2580" spans="1:15">
      <c r="A2580" s="19" t="s">
        <v>65</v>
      </c>
      <c r="B2580" s="11" t="s">
        <v>1120</v>
      </c>
      <c r="C2580" s="6" t="s">
        <v>127</v>
      </c>
      <c r="D2580" s="6">
        <v>10280</v>
      </c>
      <c r="E2580" s="6">
        <v>67</v>
      </c>
      <c r="F2580" s="7">
        <f t="shared" si="240"/>
        <v>6.5175097276264594E-3</v>
      </c>
      <c r="G2580" s="6">
        <v>3</v>
      </c>
      <c r="H2580" s="6">
        <v>0</v>
      </c>
      <c r="I2580" s="8">
        <f t="shared" si="241"/>
        <v>0</v>
      </c>
      <c r="J2580" s="13">
        <v>66.819999999999993</v>
      </c>
      <c r="K2580" s="13">
        <v>0</v>
      </c>
      <c r="L2580" s="14">
        <f t="shared" si="242"/>
        <v>-66.819999999999993</v>
      </c>
      <c r="M2580" s="16">
        <f t="shared" si="243"/>
        <v>0</v>
      </c>
      <c r="N2580" s="17">
        <f t="shared" si="244"/>
        <v>0.99731343283582075</v>
      </c>
      <c r="O2580" s="17">
        <f t="shared" si="245"/>
        <v>0</v>
      </c>
    </row>
    <row r="2581" spans="1:15">
      <c r="A2581" s="19" t="s">
        <v>66</v>
      </c>
      <c r="B2581" s="11" t="s">
        <v>1120</v>
      </c>
      <c r="C2581" s="6" t="s">
        <v>127</v>
      </c>
      <c r="D2581" s="6">
        <v>7740</v>
      </c>
      <c r="E2581" s="6">
        <v>33</v>
      </c>
      <c r="F2581" s="7">
        <f t="shared" si="240"/>
        <v>4.2635658914728682E-3</v>
      </c>
      <c r="G2581" s="6">
        <v>1</v>
      </c>
      <c r="H2581" s="6">
        <v>0</v>
      </c>
      <c r="I2581" s="8">
        <f t="shared" si="241"/>
        <v>0</v>
      </c>
      <c r="J2581" s="13">
        <v>50.31</v>
      </c>
      <c r="K2581" s="13">
        <v>0</v>
      </c>
      <c r="L2581" s="14">
        <f t="shared" si="242"/>
        <v>-50.31</v>
      </c>
      <c r="M2581" s="16">
        <f t="shared" si="243"/>
        <v>0</v>
      </c>
      <c r="N2581" s="17">
        <f t="shared" si="244"/>
        <v>1.5245454545454546</v>
      </c>
      <c r="O2581" s="17">
        <f t="shared" si="245"/>
        <v>0</v>
      </c>
    </row>
    <row r="2582" spans="1:15">
      <c r="A2582" s="19" t="s">
        <v>67</v>
      </c>
      <c r="B2582" s="11" t="s">
        <v>1120</v>
      </c>
      <c r="C2582" s="6" t="s">
        <v>127</v>
      </c>
      <c r="D2582" s="6">
        <v>7535</v>
      </c>
      <c r="E2582" s="6">
        <v>39</v>
      </c>
      <c r="F2582" s="7">
        <f t="shared" si="240"/>
        <v>5.1758460517584608E-3</v>
      </c>
      <c r="G2582" s="6">
        <v>2</v>
      </c>
      <c r="H2582" s="6">
        <v>0</v>
      </c>
      <c r="I2582" s="8">
        <f t="shared" si="241"/>
        <v>0</v>
      </c>
      <c r="J2582" s="13">
        <v>48.98</v>
      </c>
      <c r="K2582" s="13">
        <v>0</v>
      </c>
      <c r="L2582" s="14">
        <f t="shared" si="242"/>
        <v>-48.98</v>
      </c>
      <c r="M2582" s="16">
        <f t="shared" si="243"/>
        <v>0</v>
      </c>
      <c r="N2582" s="17">
        <f t="shared" si="244"/>
        <v>1.2558974358974357</v>
      </c>
      <c r="O2582" s="17">
        <f t="shared" si="245"/>
        <v>0</v>
      </c>
    </row>
    <row r="2583" spans="1:15">
      <c r="A2583" s="19" t="s">
        <v>68</v>
      </c>
      <c r="B2583" s="11" t="s">
        <v>1120</v>
      </c>
      <c r="C2583" s="6" t="s">
        <v>127</v>
      </c>
      <c r="D2583" s="6">
        <v>6740</v>
      </c>
      <c r="E2583" s="6">
        <v>28</v>
      </c>
      <c r="F2583" s="7">
        <f t="shared" si="240"/>
        <v>4.154302670623145E-3</v>
      </c>
      <c r="G2583" s="6">
        <v>1</v>
      </c>
      <c r="H2583" s="6">
        <v>0</v>
      </c>
      <c r="I2583" s="8">
        <f t="shared" si="241"/>
        <v>0</v>
      </c>
      <c r="J2583" s="13">
        <v>43.81</v>
      </c>
      <c r="K2583" s="13">
        <v>0</v>
      </c>
      <c r="L2583" s="14">
        <f t="shared" si="242"/>
        <v>-43.81</v>
      </c>
      <c r="M2583" s="16">
        <f t="shared" si="243"/>
        <v>0</v>
      </c>
      <c r="N2583" s="17">
        <f t="shared" si="244"/>
        <v>1.5646428571428572</v>
      </c>
      <c r="O2583" s="17">
        <f t="shared" si="245"/>
        <v>0</v>
      </c>
    </row>
    <row r="2584" spans="1:15">
      <c r="A2584" s="19" t="s">
        <v>69</v>
      </c>
      <c r="B2584" s="11" t="s">
        <v>1120</v>
      </c>
      <c r="C2584" s="6" t="s">
        <v>127</v>
      </c>
      <c r="D2584" s="6">
        <v>6253</v>
      </c>
      <c r="E2584" s="6">
        <v>39</v>
      </c>
      <c r="F2584" s="7">
        <f t="shared" si="240"/>
        <v>6.2370062370062374E-3</v>
      </c>
      <c r="G2584" s="6">
        <v>1</v>
      </c>
      <c r="H2584" s="6">
        <v>0</v>
      </c>
      <c r="I2584" s="8">
        <f t="shared" si="241"/>
        <v>0</v>
      </c>
      <c r="J2584" s="13">
        <v>40.65</v>
      </c>
      <c r="K2584" s="13">
        <v>0</v>
      </c>
      <c r="L2584" s="14">
        <f t="shared" si="242"/>
        <v>-40.65</v>
      </c>
      <c r="M2584" s="16">
        <f t="shared" si="243"/>
        <v>0</v>
      </c>
      <c r="N2584" s="17">
        <f t="shared" si="244"/>
        <v>1.0423076923076924</v>
      </c>
      <c r="O2584" s="17">
        <f t="shared" si="245"/>
        <v>0</v>
      </c>
    </row>
    <row r="2585" spans="1:15">
      <c r="A2585" s="19" t="s">
        <v>70</v>
      </c>
      <c r="B2585" s="11" t="s">
        <v>1120</v>
      </c>
      <c r="C2585" s="6" t="s">
        <v>127</v>
      </c>
      <c r="D2585" s="6">
        <v>10393</v>
      </c>
      <c r="E2585" s="6">
        <v>76</v>
      </c>
      <c r="F2585" s="7">
        <f t="shared" si="240"/>
        <v>7.3126142595978062E-3</v>
      </c>
      <c r="G2585" s="6">
        <v>3</v>
      </c>
      <c r="H2585" s="6">
        <v>0</v>
      </c>
      <c r="I2585" s="8">
        <f t="shared" si="241"/>
        <v>0</v>
      </c>
      <c r="J2585" s="13">
        <v>67.56</v>
      </c>
      <c r="K2585" s="13">
        <v>0</v>
      </c>
      <c r="L2585" s="14">
        <f t="shared" si="242"/>
        <v>-67.56</v>
      </c>
      <c r="M2585" s="16">
        <f t="shared" si="243"/>
        <v>0</v>
      </c>
      <c r="N2585" s="17">
        <f t="shared" si="244"/>
        <v>0.88894736842105271</v>
      </c>
      <c r="O2585" s="17">
        <f t="shared" si="245"/>
        <v>0</v>
      </c>
    </row>
    <row r="2586" spans="1:15">
      <c r="A2586" s="19" t="s">
        <v>71</v>
      </c>
      <c r="B2586" s="11" t="s">
        <v>1120</v>
      </c>
      <c r="C2586" s="6" t="s">
        <v>127</v>
      </c>
      <c r="D2586" s="6">
        <v>6646</v>
      </c>
      <c r="E2586" s="6">
        <v>34</v>
      </c>
      <c r="F2586" s="7">
        <f t="shared" si="240"/>
        <v>5.1158591634065604E-3</v>
      </c>
      <c r="G2586" s="6">
        <v>1</v>
      </c>
      <c r="H2586" s="6">
        <v>0</v>
      </c>
      <c r="I2586" s="8">
        <f t="shared" si="241"/>
        <v>0</v>
      </c>
      <c r="J2586" s="13">
        <v>43.2</v>
      </c>
      <c r="K2586" s="13">
        <v>0</v>
      </c>
      <c r="L2586" s="14">
        <f t="shared" si="242"/>
        <v>-43.2</v>
      </c>
      <c r="M2586" s="16">
        <f t="shared" si="243"/>
        <v>0</v>
      </c>
      <c r="N2586" s="17">
        <f t="shared" si="244"/>
        <v>1.2705882352941178</v>
      </c>
      <c r="O2586" s="17">
        <f t="shared" si="245"/>
        <v>0</v>
      </c>
    </row>
    <row r="2587" spans="1:15">
      <c r="A2587" s="19" t="s">
        <v>677</v>
      </c>
      <c r="B2587" s="11" t="s">
        <v>1120</v>
      </c>
      <c r="C2587" s="6" t="s">
        <v>127</v>
      </c>
      <c r="D2587" s="6">
        <v>10367</v>
      </c>
      <c r="E2587" s="6">
        <v>64</v>
      </c>
      <c r="F2587" s="7">
        <f t="shared" si="240"/>
        <v>6.1734349377833512E-3</v>
      </c>
      <c r="G2587" s="6">
        <v>3</v>
      </c>
      <c r="H2587" s="6">
        <v>1</v>
      </c>
      <c r="I2587" s="8">
        <f t="shared" si="241"/>
        <v>0.33333333333333331</v>
      </c>
      <c r="J2587" s="13">
        <v>67.39</v>
      </c>
      <c r="K2587" s="13">
        <v>2173.31</v>
      </c>
      <c r="L2587" s="14">
        <f t="shared" si="242"/>
        <v>2105.92</v>
      </c>
      <c r="M2587" s="16">
        <f t="shared" si="243"/>
        <v>32.249740317554533</v>
      </c>
      <c r="N2587" s="17">
        <f t="shared" si="244"/>
        <v>1.05296875</v>
      </c>
      <c r="O2587" s="17">
        <f t="shared" si="245"/>
        <v>67.39</v>
      </c>
    </row>
    <row r="2588" spans="1:15">
      <c r="A2588" s="19" t="s">
        <v>678</v>
      </c>
      <c r="B2588" s="11" t="s">
        <v>1120</v>
      </c>
      <c r="C2588" s="6" t="s">
        <v>127</v>
      </c>
      <c r="D2588" s="6">
        <v>10349</v>
      </c>
      <c r="E2588" s="6">
        <v>63</v>
      </c>
      <c r="F2588" s="7">
        <f t="shared" si="240"/>
        <v>6.0875446903082423E-3</v>
      </c>
      <c r="G2588" s="6">
        <v>4</v>
      </c>
      <c r="H2588" s="6">
        <v>1</v>
      </c>
      <c r="I2588" s="8">
        <f t="shared" si="241"/>
        <v>0.25</v>
      </c>
      <c r="J2588" s="13">
        <v>67.27</v>
      </c>
      <c r="K2588" s="13">
        <v>0</v>
      </c>
      <c r="L2588" s="14">
        <f t="shared" si="242"/>
        <v>-67.27</v>
      </c>
      <c r="M2588" s="16">
        <f t="shared" si="243"/>
        <v>0</v>
      </c>
      <c r="N2588" s="17">
        <f t="shared" si="244"/>
        <v>1.0677777777777777</v>
      </c>
      <c r="O2588" s="17">
        <f t="shared" si="245"/>
        <v>67.27</v>
      </c>
    </row>
    <row r="2589" spans="1:15">
      <c r="A2589" s="19" t="s">
        <v>679</v>
      </c>
      <c r="B2589" s="11" t="s">
        <v>1120</v>
      </c>
      <c r="C2589" s="6" t="s">
        <v>127</v>
      </c>
      <c r="D2589" s="6">
        <v>5889</v>
      </c>
      <c r="E2589" s="6">
        <v>42</v>
      </c>
      <c r="F2589" s="7">
        <f t="shared" si="240"/>
        <v>7.1319409067753439E-3</v>
      </c>
      <c r="G2589" s="6">
        <v>1</v>
      </c>
      <c r="H2589" s="6">
        <v>0</v>
      </c>
      <c r="I2589" s="8">
        <f t="shared" si="241"/>
        <v>0</v>
      </c>
      <c r="J2589" s="13">
        <v>38.28</v>
      </c>
      <c r="K2589" s="13">
        <v>0</v>
      </c>
      <c r="L2589" s="14">
        <f t="shared" si="242"/>
        <v>-38.28</v>
      </c>
      <c r="M2589" s="16">
        <f t="shared" si="243"/>
        <v>0</v>
      </c>
      <c r="N2589" s="17">
        <f t="shared" si="244"/>
        <v>0.91142857142857148</v>
      </c>
      <c r="O2589" s="17">
        <f t="shared" si="245"/>
        <v>0</v>
      </c>
    </row>
    <row r="2590" spans="1:15">
      <c r="A2590" s="19" t="s">
        <v>680</v>
      </c>
      <c r="B2590" s="11" t="s">
        <v>1120</v>
      </c>
      <c r="C2590" s="6" t="s">
        <v>127</v>
      </c>
      <c r="D2590" s="6">
        <v>8612</v>
      </c>
      <c r="E2590" s="6">
        <v>49</v>
      </c>
      <c r="F2590" s="7">
        <f t="shared" si="240"/>
        <v>5.68973525313516E-3</v>
      </c>
      <c r="G2590" s="6">
        <v>3</v>
      </c>
      <c r="H2590" s="6">
        <v>1</v>
      </c>
      <c r="I2590" s="8">
        <f t="shared" si="241"/>
        <v>0.33333333333333331</v>
      </c>
      <c r="J2590" s="13">
        <v>55.98</v>
      </c>
      <c r="K2590" s="13">
        <v>0</v>
      </c>
      <c r="L2590" s="14">
        <f t="shared" si="242"/>
        <v>-55.98</v>
      </c>
      <c r="M2590" s="16">
        <f t="shared" si="243"/>
        <v>0</v>
      </c>
      <c r="N2590" s="17">
        <f t="shared" si="244"/>
        <v>1.1424489795918367</v>
      </c>
      <c r="O2590" s="17">
        <f t="shared" si="245"/>
        <v>55.98</v>
      </c>
    </row>
    <row r="2591" spans="1:15">
      <c r="A2591" s="19" t="s">
        <v>681</v>
      </c>
      <c r="B2591" s="11" t="s">
        <v>1120</v>
      </c>
      <c r="C2591" s="6" t="s">
        <v>127</v>
      </c>
      <c r="D2591" s="6">
        <v>7056</v>
      </c>
      <c r="E2591" s="6">
        <v>33</v>
      </c>
      <c r="F2591" s="7">
        <f t="shared" si="240"/>
        <v>4.6768707482993197E-3</v>
      </c>
      <c r="G2591" s="6">
        <v>1</v>
      </c>
      <c r="H2591" s="6">
        <v>0</v>
      </c>
      <c r="I2591" s="8">
        <f t="shared" si="241"/>
        <v>0</v>
      </c>
      <c r="J2591" s="13">
        <v>45.87</v>
      </c>
      <c r="K2591" s="13">
        <v>0</v>
      </c>
      <c r="L2591" s="14">
        <f t="shared" si="242"/>
        <v>-45.87</v>
      </c>
      <c r="M2591" s="16">
        <f t="shared" si="243"/>
        <v>0</v>
      </c>
      <c r="N2591" s="17">
        <f t="shared" si="244"/>
        <v>1.39</v>
      </c>
      <c r="O2591" s="17">
        <f t="shared" si="245"/>
        <v>0</v>
      </c>
    </row>
    <row r="2592" spans="1:15">
      <c r="A2592" s="19" t="s">
        <v>682</v>
      </c>
      <c r="B2592" s="11" t="s">
        <v>1120</v>
      </c>
      <c r="C2592" s="6" t="s">
        <v>127</v>
      </c>
      <c r="D2592" s="6">
        <v>6683</v>
      </c>
      <c r="E2592" s="6">
        <v>47</v>
      </c>
      <c r="F2592" s="7">
        <f t="shared" si="240"/>
        <v>7.0327697142002097E-3</v>
      </c>
      <c r="G2592" s="6">
        <v>2</v>
      </c>
      <c r="H2592" s="6">
        <v>0</v>
      </c>
      <c r="I2592" s="8">
        <f t="shared" si="241"/>
        <v>0</v>
      </c>
      <c r="J2592" s="13">
        <v>43.44</v>
      </c>
      <c r="K2592" s="13">
        <v>0</v>
      </c>
      <c r="L2592" s="14">
        <f t="shared" si="242"/>
        <v>-43.44</v>
      </c>
      <c r="M2592" s="16">
        <f t="shared" si="243"/>
        <v>0</v>
      </c>
      <c r="N2592" s="17">
        <f t="shared" si="244"/>
        <v>0.92425531914893611</v>
      </c>
      <c r="O2592" s="17">
        <f t="shared" si="245"/>
        <v>0</v>
      </c>
    </row>
    <row r="2593" spans="1:15">
      <c r="A2593" s="19" t="s">
        <v>683</v>
      </c>
      <c r="B2593" s="11" t="s">
        <v>1120</v>
      </c>
      <c r="C2593" s="6" t="s">
        <v>127</v>
      </c>
      <c r="D2593" s="6">
        <v>6795</v>
      </c>
      <c r="E2593" s="6">
        <v>39</v>
      </c>
      <c r="F2593" s="7">
        <f t="shared" si="240"/>
        <v>5.739514348785872E-3</v>
      </c>
      <c r="G2593" s="6">
        <v>2</v>
      </c>
      <c r="H2593" s="6">
        <v>1</v>
      </c>
      <c r="I2593" s="8">
        <f t="shared" si="241"/>
        <v>0.5</v>
      </c>
      <c r="J2593" s="13">
        <v>44.17</v>
      </c>
      <c r="K2593" s="13">
        <v>1807.14</v>
      </c>
      <c r="L2593" s="14">
        <f t="shared" si="242"/>
        <v>1762.97</v>
      </c>
      <c r="M2593" s="16">
        <f t="shared" si="243"/>
        <v>40.913289563051848</v>
      </c>
      <c r="N2593" s="17">
        <f t="shared" si="244"/>
        <v>1.1325641025641027</v>
      </c>
      <c r="O2593" s="17">
        <f t="shared" si="245"/>
        <v>44.17</v>
      </c>
    </row>
    <row r="2594" spans="1:15">
      <c r="A2594" s="19" t="s">
        <v>684</v>
      </c>
      <c r="B2594" s="11" t="s">
        <v>1120</v>
      </c>
      <c r="C2594" s="6" t="s">
        <v>127</v>
      </c>
      <c r="D2594" s="6">
        <v>6918</v>
      </c>
      <c r="E2594" s="6">
        <v>53</v>
      </c>
      <c r="F2594" s="7">
        <f t="shared" si="240"/>
        <v>7.661173749638624E-3</v>
      </c>
      <c r="G2594" s="6">
        <v>3</v>
      </c>
      <c r="H2594" s="6">
        <v>1</v>
      </c>
      <c r="I2594" s="8">
        <f t="shared" si="241"/>
        <v>0.33333333333333331</v>
      </c>
      <c r="J2594" s="13">
        <v>44.97</v>
      </c>
      <c r="K2594" s="13">
        <v>0</v>
      </c>
      <c r="L2594" s="14">
        <f t="shared" si="242"/>
        <v>-44.97</v>
      </c>
      <c r="M2594" s="16">
        <f t="shared" si="243"/>
        <v>0</v>
      </c>
      <c r="N2594" s="17">
        <f t="shared" si="244"/>
        <v>0.84849056603773587</v>
      </c>
      <c r="O2594" s="17">
        <f t="shared" si="245"/>
        <v>44.97</v>
      </c>
    </row>
    <row r="2595" spans="1:15">
      <c r="A2595" s="19" t="s">
        <v>685</v>
      </c>
      <c r="B2595" s="11" t="s">
        <v>1120</v>
      </c>
      <c r="C2595" s="6" t="s">
        <v>127</v>
      </c>
      <c r="D2595" s="6">
        <v>6686</v>
      </c>
      <c r="E2595" s="6">
        <v>28</v>
      </c>
      <c r="F2595" s="7">
        <f t="shared" si="240"/>
        <v>4.187855219862399E-3</v>
      </c>
      <c r="G2595" s="6">
        <v>1</v>
      </c>
      <c r="H2595" s="6">
        <v>1</v>
      </c>
      <c r="I2595" s="8">
        <f t="shared" si="241"/>
        <v>1</v>
      </c>
      <c r="J2595" s="13">
        <v>43.46</v>
      </c>
      <c r="K2595" s="13">
        <v>0</v>
      </c>
      <c r="L2595" s="14">
        <f t="shared" si="242"/>
        <v>-43.46</v>
      </c>
      <c r="M2595" s="16">
        <f t="shared" si="243"/>
        <v>0</v>
      </c>
      <c r="N2595" s="17">
        <f t="shared" si="244"/>
        <v>1.5521428571428573</v>
      </c>
      <c r="O2595" s="17">
        <f t="shared" si="245"/>
        <v>43.46</v>
      </c>
    </row>
    <row r="2596" spans="1:15">
      <c r="A2596" s="19" t="s">
        <v>686</v>
      </c>
      <c r="B2596" s="11" t="s">
        <v>1120</v>
      </c>
      <c r="C2596" s="6" t="s">
        <v>127</v>
      </c>
      <c r="D2596" s="6">
        <v>6493</v>
      </c>
      <c r="E2596" s="6">
        <v>47</v>
      </c>
      <c r="F2596" s="7">
        <f t="shared" si="240"/>
        <v>7.2385646080394273E-3</v>
      </c>
      <c r="G2596" s="6">
        <v>2</v>
      </c>
      <c r="H2596" s="6">
        <v>0</v>
      </c>
      <c r="I2596" s="8">
        <f t="shared" si="241"/>
        <v>0</v>
      </c>
      <c r="J2596" s="13">
        <v>42.21</v>
      </c>
      <c r="K2596" s="13">
        <v>0</v>
      </c>
      <c r="L2596" s="14">
        <f t="shared" si="242"/>
        <v>-42.21</v>
      </c>
      <c r="M2596" s="16">
        <f t="shared" si="243"/>
        <v>0</v>
      </c>
      <c r="N2596" s="17">
        <f t="shared" si="244"/>
        <v>0.89808510638297878</v>
      </c>
      <c r="O2596" s="17">
        <f t="shared" si="245"/>
        <v>0</v>
      </c>
    </row>
    <row r="2597" spans="1:15">
      <c r="A2597" s="19" t="s">
        <v>687</v>
      </c>
      <c r="B2597" s="11" t="s">
        <v>1120</v>
      </c>
      <c r="C2597" s="6" t="s">
        <v>127</v>
      </c>
      <c r="D2597" s="6">
        <v>8664</v>
      </c>
      <c r="E2597" s="6">
        <v>67</v>
      </c>
      <c r="F2597" s="7">
        <f t="shared" si="240"/>
        <v>7.7331486611265004E-3</v>
      </c>
      <c r="G2597" s="6">
        <v>3</v>
      </c>
      <c r="H2597" s="6">
        <v>1</v>
      </c>
      <c r="I2597" s="8">
        <f t="shared" si="241"/>
        <v>0.33333333333333331</v>
      </c>
      <c r="J2597" s="13">
        <v>56.32</v>
      </c>
      <c r="K2597" s="13">
        <v>0</v>
      </c>
      <c r="L2597" s="14">
        <f t="shared" si="242"/>
        <v>-56.32</v>
      </c>
      <c r="M2597" s="16">
        <f t="shared" si="243"/>
        <v>0</v>
      </c>
      <c r="N2597" s="17">
        <f t="shared" si="244"/>
        <v>0.84059701492537309</v>
      </c>
      <c r="O2597" s="17">
        <f t="shared" si="245"/>
        <v>56.32</v>
      </c>
    </row>
    <row r="2598" spans="1:15">
      <c r="A2598" s="19" t="s">
        <v>688</v>
      </c>
      <c r="B2598" s="11" t="s">
        <v>1120</v>
      </c>
      <c r="C2598" s="6" t="s">
        <v>127</v>
      </c>
      <c r="D2598" s="6">
        <v>6664</v>
      </c>
      <c r="E2598" s="6">
        <v>41</v>
      </c>
      <c r="F2598" s="7">
        <f t="shared" si="240"/>
        <v>6.1524609843937577E-3</v>
      </c>
      <c r="G2598" s="6">
        <v>2</v>
      </c>
      <c r="H2598" s="6">
        <v>0</v>
      </c>
      <c r="I2598" s="8">
        <f t="shared" si="241"/>
        <v>0</v>
      </c>
      <c r="J2598" s="13">
        <v>43.32</v>
      </c>
      <c r="K2598" s="13">
        <v>0</v>
      </c>
      <c r="L2598" s="14">
        <f t="shared" si="242"/>
        <v>-43.32</v>
      </c>
      <c r="M2598" s="16">
        <f t="shared" si="243"/>
        <v>0</v>
      </c>
      <c r="N2598" s="17">
        <f t="shared" si="244"/>
        <v>1.0565853658536586</v>
      </c>
      <c r="O2598" s="17">
        <f t="shared" si="245"/>
        <v>0</v>
      </c>
    </row>
    <row r="2599" spans="1:15">
      <c r="A2599" s="19" t="s">
        <v>689</v>
      </c>
      <c r="B2599" s="11" t="s">
        <v>1120</v>
      </c>
      <c r="C2599" s="6" t="s">
        <v>127</v>
      </c>
      <c r="D2599" s="6">
        <v>7960</v>
      </c>
      <c r="E2599" s="6">
        <v>33</v>
      </c>
      <c r="F2599" s="7">
        <f t="shared" si="240"/>
        <v>4.1457286432160807E-3</v>
      </c>
      <c r="G2599" s="6">
        <v>1</v>
      </c>
      <c r="H2599" s="6">
        <v>0</v>
      </c>
      <c r="I2599" s="8">
        <f t="shared" si="241"/>
        <v>0</v>
      </c>
      <c r="J2599" s="13">
        <v>51.74</v>
      </c>
      <c r="K2599" s="13">
        <v>0</v>
      </c>
      <c r="L2599" s="14">
        <f t="shared" si="242"/>
        <v>-51.74</v>
      </c>
      <c r="M2599" s="16">
        <f t="shared" si="243"/>
        <v>0</v>
      </c>
      <c r="N2599" s="17">
        <f t="shared" si="244"/>
        <v>1.5678787878787879</v>
      </c>
      <c r="O2599" s="17">
        <f t="shared" si="245"/>
        <v>0</v>
      </c>
    </row>
    <row r="2600" spans="1:15">
      <c r="A2600" s="19" t="s">
        <v>690</v>
      </c>
      <c r="B2600" s="11" t="s">
        <v>1120</v>
      </c>
      <c r="C2600" s="6" t="s">
        <v>127</v>
      </c>
      <c r="D2600" s="6">
        <v>10390</v>
      </c>
      <c r="E2600" s="6">
        <v>64</v>
      </c>
      <c r="F2600" s="7">
        <f t="shared" si="240"/>
        <v>6.159769008662175E-3</v>
      </c>
      <c r="G2600" s="6">
        <v>2</v>
      </c>
      <c r="H2600" s="6">
        <v>0</v>
      </c>
      <c r="I2600" s="8">
        <f t="shared" si="241"/>
        <v>0</v>
      </c>
      <c r="J2600" s="13">
        <v>67.540000000000006</v>
      </c>
      <c r="K2600" s="13">
        <v>0</v>
      </c>
      <c r="L2600" s="14">
        <f t="shared" si="242"/>
        <v>-67.540000000000006</v>
      </c>
      <c r="M2600" s="16">
        <f t="shared" si="243"/>
        <v>0</v>
      </c>
      <c r="N2600" s="17">
        <f t="shared" si="244"/>
        <v>1.0553125000000001</v>
      </c>
      <c r="O2600" s="17">
        <f t="shared" si="245"/>
        <v>0</v>
      </c>
    </row>
    <row r="2601" spans="1:15">
      <c r="A2601" s="19" t="s">
        <v>691</v>
      </c>
      <c r="B2601" s="11" t="s">
        <v>1120</v>
      </c>
      <c r="C2601" s="6" t="s">
        <v>127</v>
      </c>
      <c r="D2601" s="6">
        <v>10383</v>
      </c>
      <c r="E2601" s="6">
        <v>77</v>
      </c>
      <c r="F2601" s="7">
        <f t="shared" si="240"/>
        <v>7.4159684099007993E-3</v>
      </c>
      <c r="G2601" s="6">
        <v>5</v>
      </c>
      <c r="H2601" s="6">
        <v>2</v>
      </c>
      <c r="I2601" s="8">
        <f t="shared" si="241"/>
        <v>0.4</v>
      </c>
      <c r="J2601" s="13">
        <v>67.489999999999995</v>
      </c>
      <c r="K2601" s="13">
        <v>1791.36</v>
      </c>
      <c r="L2601" s="14">
        <f t="shared" si="242"/>
        <v>1723.87</v>
      </c>
      <c r="M2601" s="16">
        <f t="shared" si="243"/>
        <v>26.542598903541265</v>
      </c>
      <c r="N2601" s="17">
        <f t="shared" si="244"/>
        <v>0.87649350649350644</v>
      </c>
      <c r="O2601" s="17">
        <f t="shared" si="245"/>
        <v>33.744999999999997</v>
      </c>
    </row>
    <row r="2602" spans="1:15">
      <c r="A2602" s="19" t="s">
        <v>692</v>
      </c>
      <c r="B2602" s="11" t="s">
        <v>1120</v>
      </c>
      <c r="C2602" s="6" t="s">
        <v>127</v>
      </c>
      <c r="D2602" s="6">
        <v>10298</v>
      </c>
      <c r="E2602" s="6">
        <v>47</v>
      </c>
      <c r="F2602" s="7">
        <f t="shared" si="240"/>
        <v>4.5639930083511363E-3</v>
      </c>
      <c r="G2602" s="6">
        <v>2</v>
      </c>
      <c r="H2602" s="6">
        <v>0</v>
      </c>
      <c r="I2602" s="8">
        <f t="shared" si="241"/>
        <v>0</v>
      </c>
      <c r="J2602" s="13">
        <v>66.94</v>
      </c>
      <c r="K2602" s="13">
        <v>0</v>
      </c>
      <c r="L2602" s="14">
        <f t="shared" si="242"/>
        <v>-66.94</v>
      </c>
      <c r="M2602" s="16">
        <f t="shared" si="243"/>
        <v>0</v>
      </c>
      <c r="N2602" s="17">
        <f t="shared" si="244"/>
        <v>1.4242553191489362</v>
      </c>
      <c r="O2602" s="17">
        <f t="shared" si="245"/>
        <v>0</v>
      </c>
    </row>
    <row r="2603" spans="1:15">
      <c r="A2603" s="19" t="s">
        <v>452</v>
      </c>
      <c r="B2603" s="11" t="s">
        <v>1120</v>
      </c>
      <c r="C2603" s="6" t="s">
        <v>127</v>
      </c>
      <c r="D2603" s="6">
        <v>7340</v>
      </c>
      <c r="E2603" s="6">
        <v>43</v>
      </c>
      <c r="F2603" s="7">
        <f t="shared" si="240"/>
        <v>5.858310626702997E-3</v>
      </c>
      <c r="G2603" s="6">
        <v>3</v>
      </c>
      <c r="H2603" s="6">
        <v>0</v>
      </c>
      <c r="I2603" s="8">
        <f t="shared" si="241"/>
        <v>0</v>
      </c>
      <c r="J2603" s="13">
        <v>47.71</v>
      </c>
      <c r="K2603" s="13">
        <v>0</v>
      </c>
      <c r="L2603" s="14">
        <f t="shared" si="242"/>
        <v>-47.71</v>
      </c>
      <c r="M2603" s="16">
        <f t="shared" si="243"/>
        <v>0</v>
      </c>
      <c r="N2603" s="17">
        <f t="shared" si="244"/>
        <v>1.1095348837209302</v>
      </c>
      <c r="O2603" s="17">
        <f t="shared" si="245"/>
        <v>0</v>
      </c>
    </row>
    <row r="2604" spans="1:15">
      <c r="A2604" s="19" t="s">
        <v>453</v>
      </c>
      <c r="B2604" s="11" t="s">
        <v>1120</v>
      </c>
      <c r="C2604" s="6" t="s">
        <v>127</v>
      </c>
      <c r="D2604" s="6">
        <v>8576</v>
      </c>
      <c r="E2604" s="6">
        <v>57</v>
      </c>
      <c r="F2604" s="7">
        <f t="shared" si="240"/>
        <v>6.6464552238805971E-3</v>
      </c>
      <c r="G2604" s="6">
        <v>3</v>
      </c>
      <c r="H2604" s="6">
        <v>2</v>
      </c>
      <c r="I2604" s="8">
        <f t="shared" si="241"/>
        <v>0.66666666666666663</v>
      </c>
      <c r="J2604" s="13">
        <v>55.75</v>
      </c>
      <c r="K2604" s="13">
        <v>0</v>
      </c>
      <c r="L2604" s="14">
        <f t="shared" si="242"/>
        <v>-55.75</v>
      </c>
      <c r="M2604" s="16">
        <f t="shared" si="243"/>
        <v>0</v>
      </c>
      <c r="N2604" s="17">
        <f t="shared" si="244"/>
        <v>0.97807017543859653</v>
      </c>
      <c r="O2604" s="17">
        <f t="shared" si="245"/>
        <v>27.875</v>
      </c>
    </row>
    <row r="2605" spans="1:15">
      <c r="A2605" s="19" t="s">
        <v>454</v>
      </c>
      <c r="B2605" s="11" t="s">
        <v>1120</v>
      </c>
      <c r="C2605" s="6" t="s">
        <v>127</v>
      </c>
      <c r="D2605" s="6">
        <v>7498</v>
      </c>
      <c r="E2605" s="6">
        <v>53</v>
      </c>
      <c r="F2605" s="7">
        <f t="shared" si="240"/>
        <v>7.0685516137636703E-3</v>
      </c>
      <c r="G2605" s="6">
        <v>3</v>
      </c>
      <c r="H2605" s="6">
        <v>0</v>
      </c>
      <c r="I2605" s="8">
        <f t="shared" si="241"/>
        <v>0</v>
      </c>
      <c r="J2605" s="13">
        <v>48.74</v>
      </c>
      <c r="K2605" s="13">
        <v>0</v>
      </c>
      <c r="L2605" s="14">
        <f t="shared" si="242"/>
        <v>-48.74</v>
      </c>
      <c r="M2605" s="16">
        <f t="shared" si="243"/>
        <v>0</v>
      </c>
      <c r="N2605" s="17">
        <f t="shared" si="244"/>
        <v>0.91962264150943396</v>
      </c>
      <c r="O2605" s="17">
        <f t="shared" si="245"/>
        <v>0</v>
      </c>
    </row>
    <row r="2606" spans="1:15">
      <c r="A2606" s="19" t="s">
        <v>455</v>
      </c>
      <c r="B2606" s="11" t="s">
        <v>1120</v>
      </c>
      <c r="C2606" s="6" t="s">
        <v>127</v>
      </c>
      <c r="D2606" s="6">
        <v>6563</v>
      </c>
      <c r="E2606" s="6">
        <v>39</v>
      </c>
      <c r="F2606" s="7">
        <f t="shared" si="240"/>
        <v>5.9424043882370867E-3</v>
      </c>
      <c r="G2606" s="6">
        <v>2</v>
      </c>
      <c r="H2606" s="6">
        <v>1</v>
      </c>
      <c r="I2606" s="8">
        <f t="shared" si="241"/>
        <v>0.5</v>
      </c>
      <c r="J2606" s="13">
        <v>42.66</v>
      </c>
      <c r="K2606" s="13">
        <v>0</v>
      </c>
      <c r="L2606" s="14">
        <f t="shared" si="242"/>
        <v>-42.66</v>
      </c>
      <c r="M2606" s="16">
        <f t="shared" si="243"/>
        <v>0</v>
      </c>
      <c r="N2606" s="17">
        <f t="shared" si="244"/>
        <v>1.0938461538461537</v>
      </c>
      <c r="O2606" s="17">
        <f t="shared" si="245"/>
        <v>42.66</v>
      </c>
    </row>
    <row r="2607" spans="1:15">
      <c r="A2607" s="19" t="s">
        <v>456</v>
      </c>
      <c r="B2607" s="11" t="s">
        <v>1120</v>
      </c>
      <c r="C2607" s="6" t="s">
        <v>127</v>
      </c>
      <c r="D2607" s="6">
        <v>8141</v>
      </c>
      <c r="E2607" s="6">
        <v>43</v>
      </c>
      <c r="F2607" s="7">
        <f t="shared" si="240"/>
        <v>5.2819063997051963E-3</v>
      </c>
      <c r="G2607" s="6">
        <v>3</v>
      </c>
      <c r="H2607" s="6">
        <v>1</v>
      </c>
      <c r="I2607" s="8">
        <f t="shared" si="241"/>
        <v>0.33333333333333331</v>
      </c>
      <c r="J2607" s="13">
        <v>52.92</v>
      </c>
      <c r="K2607" s="13">
        <v>1304.08</v>
      </c>
      <c r="L2607" s="14">
        <f t="shared" si="242"/>
        <v>1251.1599999999999</v>
      </c>
      <c r="M2607" s="16">
        <f t="shared" si="243"/>
        <v>24.642479213907784</v>
      </c>
      <c r="N2607" s="17">
        <f t="shared" si="244"/>
        <v>1.2306976744186047</v>
      </c>
      <c r="O2607" s="17">
        <f t="shared" si="245"/>
        <v>52.92</v>
      </c>
    </row>
    <row r="2608" spans="1:15">
      <c r="A2608" s="19" t="s">
        <v>457</v>
      </c>
      <c r="B2608" s="11" t="s">
        <v>1120</v>
      </c>
      <c r="C2608" s="6" t="s">
        <v>127</v>
      </c>
      <c r="D2608" s="6">
        <v>9415</v>
      </c>
      <c r="E2608" s="6">
        <v>57</v>
      </c>
      <c r="F2608" s="7">
        <f t="shared" si="240"/>
        <v>6.0541688794476895E-3</v>
      </c>
      <c r="G2608" s="6">
        <v>2</v>
      </c>
      <c r="H2608" s="6">
        <v>0</v>
      </c>
      <c r="I2608" s="8">
        <f t="shared" si="241"/>
        <v>0</v>
      </c>
      <c r="J2608" s="13">
        <v>61.2</v>
      </c>
      <c r="K2608" s="13">
        <v>0</v>
      </c>
      <c r="L2608" s="14">
        <f t="shared" si="242"/>
        <v>-61.2</v>
      </c>
      <c r="M2608" s="16">
        <f t="shared" si="243"/>
        <v>0</v>
      </c>
      <c r="N2608" s="17">
        <f t="shared" si="244"/>
        <v>1.0736842105263158</v>
      </c>
      <c r="O2608" s="17">
        <f t="shared" si="245"/>
        <v>0</v>
      </c>
    </row>
    <row r="2609" spans="1:15">
      <c r="A2609" s="19" t="s">
        <v>458</v>
      </c>
      <c r="B2609" s="11" t="s">
        <v>1120</v>
      </c>
      <c r="C2609" s="6" t="s">
        <v>127</v>
      </c>
      <c r="D2609" s="6">
        <v>10164</v>
      </c>
      <c r="E2609" s="6">
        <v>58</v>
      </c>
      <c r="F2609" s="7">
        <f t="shared" si="240"/>
        <v>5.7064147973238883E-3</v>
      </c>
      <c r="G2609" s="6">
        <v>3</v>
      </c>
      <c r="H2609" s="6">
        <v>1</v>
      </c>
      <c r="I2609" s="8">
        <f t="shared" si="241"/>
        <v>0.33333333333333331</v>
      </c>
      <c r="J2609" s="13">
        <v>66.069999999999993</v>
      </c>
      <c r="K2609" s="13">
        <v>1648.33</v>
      </c>
      <c r="L2609" s="14">
        <f t="shared" si="242"/>
        <v>1582.26</v>
      </c>
      <c r="M2609" s="16">
        <f t="shared" si="243"/>
        <v>24.948236718631755</v>
      </c>
      <c r="N2609" s="17">
        <f t="shared" si="244"/>
        <v>1.1391379310344827</v>
      </c>
      <c r="O2609" s="17">
        <f t="shared" si="245"/>
        <v>66.069999999999993</v>
      </c>
    </row>
    <row r="2610" spans="1:15">
      <c r="A2610" s="19" t="s">
        <v>459</v>
      </c>
      <c r="B2610" s="11" t="s">
        <v>1120</v>
      </c>
      <c r="C2610" s="6" t="s">
        <v>127</v>
      </c>
      <c r="D2610" s="6">
        <v>9952</v>
      </c>
      <c r="E2610" s="6">
        <v>71</v>
      </c>
      <c r="F2610" s="7">
        <f t="shared" si="240"/>
        <v>7.1342443729903535E-3</v>
      </c>
      <c r="G2610" s="6">
        <v>4</v>
      </c>
      <c r="H2610" s="6">
        <v>0</v>
      </c>
      <c r="I2610" s="8">
        <f t="shared" si="241"/>
        <v>0</v>
      </c>
      <c r="J2610" s="13">
        <v>64.69</v>
      </c>
      <c r="K2610" s="13">
        <v>0</v>
      </c>
      <c r="L2610" s="14">
        <f t="shared" si="242"/>
        <v>-64.69</v>
      </c>
      <c r="M2610" s="16">
        <f t="shared" si="243"/>
        <v>0</v>
      </c>
      <c r="N2610" s="17">
        <f t="shared" si="244"/>
        <v>0.91112676056338027</v>
      </c>
      <c r="O2610" s="17">
        <f t="shared" si="245"/>
        <v>0</v>
      </c>
    </row>
    <row r="2611" spans="1:15">
      <c r="A2611" s="19" t="s">
        <v>460</v>
      </c>
      <c r="B2611" s="11" t="s">
        <v>1120</v>
      </c>
      <c r="C2611" s="6" t="s">
        <v>127</v>
      </c>
      <c r="D2611" s="6">
        <v>9032</v>
      </c>
      <c r="E2611" s="6">
        <v>66</v>
      </c>
      <c r="F2611" s="7">
        <f t="shared" si="240"/>
        <v>7.3073516386182461E-3</v>
      </c>
      <c r="G2611" s="6">
        <v>2</v>
      </c>
      <c r="H2611" s="6">
        <v>0</v>
      </c>
      <c r="I2611" s="8">
        <f t="shared" si="241"/>
        <v>0</v>
      </c>
      <c r="J2611" s="13">
        <v>58.71</v>
      </c>
      <c r="K2611" s="13">
        <v>0</v>
      </c>
      <c r="L2611" s="14">
        <f t="shared" si="242"/>
        <v>-58.71</v>
      </c>
      <c r="M2611" s="16">
        <f t="shared" si="243"/>
        <v>0</v>
      </c>
      <c r="N2611" s="17">
        <f t="shared" si="244"/>
        <v>0.88954545454545453</v>
      </c>
      <c r="O2611" s="17">
        <f t="shared" si="245"/>
        <v>0</v>
      </c>
    </row>
    <row r="2612" spans="1:15">
      <c r="A2612" s="19" t="s">
        <v>598</v>
      </c>
      <c r="B2612" s="11" t="s">
        <v>1121</v>
      </c>
      <c r="C2612" s="6" t="s">
        <v>218</v>
      </c>
      <c r="D2612" s="6">
        <v>27657</v>
      </c>
      <c r="E2612" s="6">
        <v>182</v>
      </c>
      <c r="F2612" s="7">
        <f t="shared" si="240"/>
        <v>6.5806125031637559E-3</v>
      </c>
      <c r="G2612" s="6">
        <v>9</v>
      </c>
      <c r="H2612" s="6">
        <v>2</v>
      </c>
      <c r="I2612" s="8">
        <f t="shared" si="241"/>
        <v>0.22222222222222221</v>
      </c>
      <c r="J2612" s="13">
        <v>414.86</v>
      </c>
      <c r="K2612" s="13">
        <v>0</v>
      </c>
      <c r="L2612" s="14">
        <f t="shared" si="242"/>
        <v>-414.86</v>
      </c>
      <c r="M2612" s="16">
        <f t="shared" si="243"/>
        <v>0</v>
      </c>
      <c r="N2612" s="17">
        <f t="shared" si="244"/>
        <v>2.2794505494505497</v>
      </c>
      <c r="O2612" s="17">
        <f t="shared" si="245"/>
        <v>207.43</v>
      </c>
    </row>
    <row r="2613" spans="1:15">
      <c r="A2613" s="19" t="s">
        <v>599</v>
      </c>
      <c r="B2613" s="11" t="s">
        <v>1121</v>
      </c>
      <c r="C2613" s="6" t="s">
        <v>218</v>
      </c>
      <c r="D2613" s="6">
        <v>29588</v>
      </c>
      <c r="E2613" s="6">
        <v>264</v>
      </c>
      <c r="F2613" s="7">
        <f t="shared" si="240"/>
        <v>8.9225361633094493E-3</v>
      </c>
      <c r="G2613" s="6">
        <v>16</v>
      </c>
      <c r="H2613" s="6">
        <v>1</v>
      </c>
      <c r="I2613" s="8">
        <f t="shared" si="241"/>
        <v>6.25E-2</v>
      </c>
      <c r="J2613" s="13">
        <v>443.83</v>
      </c>
      <c r="K2613" s="13">
        <v>0</v>
      </c>
      <c r="L2613" s="14">
        <f t="shared" si="242"/>
        <v>-443.83</v>
      </c>
      <c r="M2613" s="16">
        <f t="shared" si="243"/>
        <v>0</v>
      </c>
      <c r="N2613" s="17">
        <f t="shared" si="244"/>
        <v>1.6811742424242424</v>
      </c>
      <c r="O2613" s="17">
        <f t="shared" si="245"/>
        <v>443.83</v>
      </c>
    </row>
    <row r="2614" spans="1:15">
      <c r="A2614" s="19" t="s">
        <v>600</v>
      </c>
      <c r="B2614" s="11" t="s">
        <v>1121</v>
      </c>
      <c r="C2614" s="6" t="s">
        <v>218</v>
      </c>
      <c r="D2614" s="6">
        <v>19262</v>
      </c>
      <c r="E2614" s="6">
        <v>225</v>
      </c>
      <c r="F2614" s="7">
        <f t="shared" si="240"/>
        <v>1.1681030007268197E-2</v>
      </c>
      <c r="G2614" s="6">
        <v>9</v>
      </c>
      <c r="H2614" s="6">
        <v>2</v>
      </c>
      <c r="I2614" s="8">
        <f t="shared" si="241"/>
        <v>0.22222222222222221</v>
      </c>
      <c r="J2614" s="13">
        <v>288.93</v>
      </c>
      <c r="K2614" s="13">
        <v>1321.56</v>
      </c>
      <c r="L2614" s="14">
        <f t="shared" si="242"/>
        <v>1032.6299999999999</v>
      </c>
      <c r="M2614" s="16">
        <f t="shared" si="243"/>
        <v>4.5739798567126986</v>
      </c>
      <c r="N2614" s="17">
        <f t="shared" si="244"/>
        <v>1.2841333333333333</v>
      </c>
      <c r="O2614" s="17">
        <f t="shared" si="245"/>
        <v>144.465</v>
      </c>
    </row>
    <row r="2615" spans="1:15">
      <c r="A2615" s="19" t="s">
        <v>601</v>
      </c>
      <c r="B2615" s="11" t="s">
        <v>1121</v>
      </c>
      <c r="C2615" s="6" t="s">
        <v>218</v>
      </c>
      <c r="D2615" s="6">
        <v>17625</v>
      </c>
      <c r="E2615" s="6">
        <v>155</v>
      </c>
      <c r="F2615" s="7">
        <f t="shared" si="240"/>
        <v>8.7943262411347509E-3</v>
      </c>
      <c r="G2615" s="6">
        <v>6</v>
      </c>
      <c r="H2615" s="6">
        <v>0</v>
      </c>
      <c r="I2615" s="8">
        <f t="shared" si="241"/>
        <v>0</v>
      </c>
      <c r="J2615" s="13">
        <v>264.38</v>
      </c>
      <c r="K2615" s="13">
        <v>0</v>
      </c>
      <c r="L2615" s="14">
        <f t="shared" si="242"/>
        <v>-264.38</v>
      </c>
      <c r="M2615" s="16">
        <f t="shared" si="243"/>
        <v>0</v>
      </c>
      <c r="N2615" s="17">
        <f t="shared" si="244"/>
        <v>1.7056774193548387</v>
      </c>
      <c r="O2615" s="17">
        <f t="shared" si="245"/>
        <v>0</v>
      </c>
    </row>
    <row r="2616" spans="1:15">
      <c r="A2616" s="19" t="s">
        <v>602</v>
      </c>
      <c r="B2616" s="11" t="s">
        <v>1121</v>
      </c>
      <c r="C2616" s="6" t="s">
        <v>218</v>
      </c>
      <c r="D2616" s="6">
        <v>29171</v>
      </c>
      <c r="E2616" s="6">
        <v>262</v>
      </c>
      <c r="F2616" s="7">
        <f t="shared" si="240"/>
        <v>8.9815227451921428E-3</v>
      </c>
      <c r="G2616" s="6">
        <v>17</v>
      </c>
      <c r="H2616" s="6">
        <v>1</v>
      </c>
      <c r="I2616" s="8">
        <f t="shared" si="241"/>
        <v>5.8823529411764705E-2</v>
      </c>
      <c r="J2616" s="13">
        <v>437.57</v>
      </c>
      <c r="K2616" s="13">
        <v>0</v>
      </c>
      <c r="L2616" s="14">
        <f t="shared" si="242"/>
        <v>-437.57</v>
      </c>
      <c r="M2616" s="16">
        <f t="shared" si="243"/>
        <v>0</v>
      </c>
      <c r="N2616" s="17">
        <f t="shared" si="244"/>
        <v>1.6701145038167939</v>
      </c>
      <c r="O2616" s="17">
        <f t="shared" si="245"/>
        <v>437.57</v>
      </c>
    </row>
    <row r="2617" spans="1:15">
      <c r="A2617" s="19" t="s">
        <v>603</v>
      </c>
      <c r="B2617" s="11" t="s">
        <v>1121</v>
      </c>
      <c r="C2617" s="6" t="s">
        <v>218</v>
      </c>
      <c r="D2617" s="6">
        <v>29261</v>
      </c>
      <c r="E2617" s="6">
        <v>213</v>
      </c>
      <c r="F2617" s="7">
        <f t="shared" si="240"/>
        <v>7.2793137623457845E-3</v>
      </c>
      <c r="G2617" s="6">
        <v>13</v>
      </c>
      <c r="H2617" s="6">
        <v>3</v>
      </c>
      <c r="I2617" s="8">
        <f t="shared" si="241"/>
        <v>0.23076923076923078</v>
      </c>
      <c r="J2617" s="13">
        <v>438.92</v>
      </c>
      <c r="K2617" s="13">
        <v>1920.4</v>
      </c>
      <c r="L2617" s="14">
        <f t="shared" si="242"/>
        <v>1481.48</v>
      </c>
      <c r="M2617" s="16">
        <f t="shared" si="243"/>
        <v>4.3752847899389407</v>
      </c>
      <c r="N2617" s="17">
        <f t="shared" si="244"/>
        <v>2.0606572769953053</v>
      </c>
      <c r="O2617" s="17">
        <f t="shared" si="245"/>
        <v>146.30666666666667</v>
      </c>
    </row>
    <row r="2618" spans="1:15">
      <c r="A2618" s="19" t="s">
        <v>604</v>
      </c>
      <c r="B2618" s="11" t="s">
        <v>1121</v>
      </c>
      <c r="C2618" s="6" t="s">
        <v>218</v>
      </c>
      <c r="D2618" s="6">
        <v>25210</v>
      </c>
      <c r="E2618" s="6">
        <v>168</v>
      </c>
      <c r="F2618" s="7">
        <f t="shared" si="240"/>
        <v>6.6640222134073781E-3</v>
      </c>
      <c r="G2618" s="6">
        <v>9</v>
      </c>
      <c r="H2618" s="6">
        <v>2</v>
      </c>
      <c r="I2618" s="8">
        <f t="shared" si="241"/>
        <v>0.22222222222222221</v>
      </c>
      <c r="J2618" s="13">
        <v>378.15</v>
      </c>
      <c r="K2618" s="13">
        <v>0</v>
      </c>
      <c r="L2618" s="14">
        <f t="shared" si="242"/>
        <v>-378.15</v>
      </c>
      <c r="M2618" s="16">
        <f t="shared" si="243"/>
        <v>0</v>
      </c>
      <c r="N2618" s="17">
        <f t="shared" si="244"/>
        <v>2.250892857142857</v>
      </c>
      <c r="O2618" s="17">
        <f t="shared" si="245"/>
        <v>189.07499999999999</v>
      </c>
    </row>
    <row r="2619" spans="1:15">
      <c r="A2619" s="19" t="s">
        <v>605</v>
      </c>
      <c r="B2619" s="11" t="s">
        <v>1121</v>
      </c>
      <c r="C2619" s="6" t="s">
        <v>218</v>
      </c>
      <c r="D2619" s="6">
        <v>22394</v>
      </c>
      <c r="E2619" s="6">
        <v>233</v>
      </c>
      <c r="F2619" s="7">
        <f t="shared" si="240"/>
        <v>1.04045726533893E-2</v>
      </c>
      <c r="G2619" s="6">
        <v>8</v>
      </c>
      <c r="H2619" s="6">
        <v>2</v>
      </c>
      <c r="I2619" s="8">
        <f t="shared" si="241"/>
        <v>0.25</v>
      </c>
      <c r="J2619" s="13">
        <v>335.92</v>
      </c>
      <c r="K2619" s="13">
        <v>174.83</v>
      </c>
      <c r="L2619" s="14">
        <f t="shared" si="242"/>
        <v>-161.09</v>
      </c>
      <c r="M2619" s="16">
        <f t="shared" si="243"/>
        <v>0.52045129792807809</v>
      </c>
      <c r="N2619" s="17">
        <f t="shared" si="244"/>
        <v>1.441716738197425</v>
      </c>
      <c r="O2619" s="17">
        <f t="shared" si="245"/>
        <v>167.96</v>
      </c>
    </row>
    <row r="2620" spans="1:15">
      <c r="A2620" s="19" t="s">
        <v>606</v>
      </c>
      <c r="B2620" s="11" t="s">
        <v>1121</v>
      </c>
      <c r="C2620" s="6" t="s">
        <v>218</v>
      </c>
      <c r="D2620" s="6">
        <v>28996</v>
      </c>
      <c r="E2620" s="6">
        <v>207</v>
      </c>
      <c r="F2620" s="7">
        <f t="shared" si="240"/>
        <v>7.1389157125120711E-3</v>
      </c>
      <c r="G2620" s="6">
        <v>12</v>
      </c>
      <c r="H2620" s="6">
        <v>2</v>
      </c>
      <c r="I2620" s="8">
        <f t="shared" si="241"/>
        <v>0.16666666666666666</v>
      </c>
      <c r="J2620" s="13">
        <v>434.94</v>
      </c>
      <c r="K2620" s="13">
        <v>0</v>
      </c>
      <c r="L2620" s="14">
        <f t="shared" si="242"/>
        <v>-434.94</v>
      </c>
      <c r="M2620" s="16">
        <f t="shared" si="243"/>
        <v>0</v>
      </c>
      <c r="N2620" s="17">
        <f t="shared" si="244"/>
        <v>2.1011594202898549</v>
      </c>
      <c r="O2620" s="17">
        <f t="shared" si="245"/>
        <v>217.47</v>
      </c>
    </row>
    <row r="2621" spans="1:15">
      <c r="A2621" s="19" t="s">
        <v>607</v>
      </c>
      <c r="B2621" s="11" t="s">
        <v>1121</v>
      </c>
      <c r="C2621" s="6" t="s">
        <v>218</v>
      </c>
      <c r="D2621" s="6">
        <v>18197</v>
      </c>
      <c r="E2621" s="6">
        <v>116</v>
      </c>
      <c r="F2621" s="7">
        <f t="shared" si="240"/>
        <v>6.3746771445842721E-3</v>
      </c>
      <c r="G2621" s="6">
        <v>4</v>
      </c>
      <c r="H2621" s="6">
        <v>2</v>
      </c>
      <c r="I2621" s="8">
        <f t="shared" si="241"/>
        <v>0.5</v>
      </c>
      <c r="J2621" s="13">
        <v>272.95999999999998</v>
      </c>
      <c r="K2621" s="13">
        <v>0</v>
      </c>
      <c r="L2621" s="14">
        <f t="shared" si="242"/>
        <v>-272.95999999999998</v>
      </c>
      <c r="M2621" s="16">
        <f t="shared" si="243"/>
        <v>0</v>
      </c>
      <c r="N2621" s="17">
        <f t="shared" si="244"/>
        <v>2.3531034482758617</v>
      </c>
      <c r="O2621" s="17">
        <f t="shared" si="245"/>
        <v>136.47999999999999</v>
      </c>
    </row>
    <row r="2622" spans="1:15">
      <c r="A2622" s="19" t="s">
        <v>608</v>
      </c>
      <c r="B2622" s="11" t="s">
        <v>1121</v>
      </c>
      <c r="C2622" s="6" t="s">
        <v>218</v>
      </c>
      <c r="D2622" s="6">
        <v>19574</v>
      </c>
      <c r="E2622" s="6">
        <v>148</v>
      </c>
      <c r="F2622" s="7">
        <f t="shared" si="240"/>
        <v>7.5610503729437008E-3</v>
      </c>
      <c r="G2622" s="6">
        <v>7</v>
      </c>
      <c r="H2622" s="6">
        <v>2</v>
      </c>
      <c r="I2622" s="8">
        <f t="shared" si="241"/>
        <v>0.2857142857142857</v>
      </c>
      <c r="J2622" s="13">
        <v>293.62</v>
      </c>
      <c r="K2622" s="13">
        <v>0</v>
      </c>
      <c r="L2622" s="14">
        <f t="shared" si="242"/>
        <v>-293.62</v>
      </c>
      <c r="M2622" s="16">
        <f t="shared" si="243"/>
        <v>0</v>
      </c>
      <c r="N2622" s="17">
        <f t="shared" si="244"/>
        <v>1.983918918918919</v>
      </c>
      <c r="O2622" s="17">
        <f t="shared" si="245"/>
        <v>146.81</v>
      </c>
    </row>
    <row r="2623" spans="1:15">
      <c r="A2623" s="19" t="s">
        <v>609</v>
      </c>
      <c r="B2623" s="11" t="s">
        <v>1121</v>
      </c>
      <c r="C2623" s="6" t="s">
        <v>218</v>
      </c>
      <c r="D2623" s="6">
        <v>16878</v>
      </c>
      <c r="E2623" s="6">
        <v>162</v>
      </c>
      <c r="F2623" s="7">
        <f t="shared" si="240"/>
        <v>9.5982936366868117E-3</v>
      </c>
      <c r="G2623" s="6">
        <v>9</v>
      </c>
      <c r="H2623" s="6">
        <v>0</v>
      </c>
      <c r="I2623" s="8">
        <f t="shared" si="241"/>
        <v>0</v>
      </c>
      <c r="J2623" s="13">
        <v>253.18</v>
      </c>
      <c r="K2623" s="13">
        <v>0</v>
      </c>
      <c r="L2623" s="14">
        <f t="shared" si="242"/>
        <v>-253.18</v>
      </c>
      <c r="M2623" s="16">
        <f t="shared" si="243"/>
        <v>0</v>
      </c>
      <c r="N2623" s="17">
        <f t="shared" si="244"/>
        <v>1.5628395061728395</v>
      </c>
      <c r="O2623" s="17">
        <f t="shared" si="245"/>
        <v>0</v>
      </c>
    </row>
    <row r="2624" spans="1:15">
      <c r="A2624" s="19" t="s">
        <v>610</v>
      </c>
      <c r="B2624" s="11" t="s">
        <v>1121</v>
      </c>
      <c r="C2624" s="6" t="s">
        <v>218</v>
      </c>
      <c r="D2624" s="6">
        <v>25905</v>
      </c>
      <c r="E2624" s="6">
        <v>220</v>
      </c>
      <c r="F2624" s="7">
        <f t="shared" si="240"/>
        <v>8.4925690021231421E-3</v>
      </c>
      <c r="G2624" s="6">
        <v>11</v>
      </c>
      <c r="H2624" s="6">
        <v>3</v>
      </c>
      <c r="I2624" s="8">
        <f t="shared" si="241"/>
        <v>0.27272727272727271</v>
      </c>
      <c r="J2624" s="13">
        <v>388.58</v>
      </c>
      <c r="K2624" s="13">
        <v>1263.8699999999999</v>
      </c>
      <c r="L2624" s="14">
        <f t="shared" si="242"/>
        <v>875.29</v>
      </c>
      <c r="M2624" s="16">
        <f t="shared" si="243"/>
        <v>3.2525348705543258</v>
      </c>
      <c r="N2624" s="17">
        <f t="shared" si="244"/>
        <v>1.7662727272727272</v>
      </c>
      <c r="O2624" s="17">
        <f t="shared" si="245"/>
        <v>129.52666666666667</v>
      </c>
    </row>
    <row r="2625" spans="1:15">
      <c r="A2625" s="19" t="s">
        <v>611</v>
      </c>
      <c r="B2625" s="11" t="s">
        <v>1121</v>
      </c>
      <c r="C2625" s="6" t="s">
        <v>218</v>
      </c>
      <c r="D2625" s="6">
        <v>22685</v>
      </c>
      <c r="E2625" s="6">
        <v>208</v>
      </c>
      <c r="F2625" s="7">
        <f t="shared" si="240"/>
        <v>9.1690544412607444E-3</v>
      </c>
      <c r="G2625" s="6">
        <v>8</v>
      </c>
      <c r="H2625" s="6">
        <v>2</v>
      </c>
      <c r="I2625" s="8">
        <f t="shared" si="241"/>
        <v>0.25</v>
      </c>
      <c r="J2625" s="13">
        <v>340.28</v>
      </c>
      <c r="K2625" s="13">
        <v>1202.8599999999999</v>
      </c>
      <c r="L2625" s="14">
        <f t="shared" si="242"/>
        <v>862.57999999999993</v>
      </c>
      <c r="M2625" s="16">
        <f t="shared" si="243"/>
        <v>3.5349124250617137</v>
      </c>
      <c r="N2625" s="17">
        <f t="shared" si="244"/>
        <v>1.6359615384615382</v>
      </c>
      <c r="O2625" s="17">
        <f t="shared" si="245"/>
        <v>170.14</v>
      </c>
    </row>
    <row r="2626" spans="1:15">
      <c r="A2626" s="19" t="s">
        <v>612</v>
      </c>
      <c r="B2626" s="11" t="s">
        <v>1121</v>
      </c>
      <c r="C2626" s="6" t="s">
        <v>218</v>
      </c>
      <c r="D2626" s="6">
        <v>29204</v>
      </c>
      <c r="E2626" s="6">
        <v>250</v>
      </c>
      <c r="F2626" s="7">
        <f t="shared" ref="F2626:F2689" si="246">E2626/D2626</f>
        <v>8.5604711683331045E-3</v>
      </c>
      <c r="G2626" s="6">
        <v>13</v>
      </c>
      <c r="H2626" s="6">
        <v>2</v>
      </c>
      <c r="I2626" s="8">
        <f t="shared" ref="I2626:I2689" si="247">H2626/G2626</f>
        <v>0.15384615384615385</v>
      </c>
      <c r="J2626" s="13">
        <v>438.06</v>
      </c>
      <c r="K2626" s="13">
        <v>559.48</v>
      </c>
      <c r="L2626" s="14">
        <f t="shared" si="242"/>
        <v>121.42000000000002</v>
      </c>
      <c r="M2626" s="16">
        <f t="shared" si="243"/>
        <v>1.2771766424690683</v>
      </c>
      <c r="N2626" s="17">
        <f t="shared" si="244"/>
        <v>1.75224</v>
      </c>
      <c r="O2626" s="17">
        <f t="shared" si="245"/>
        <v>219.03</v>
      </c>
    </row>
    <row r="2627" spans="1:15">
      <c r="A2627" s="19" t="s">
        <v>613</v>
      </c>
      <c r="B2627" s="11" t="s">
        <v>1121</v>
      </c>
      <c r="C2627" s="6" t="s">
        <v>218</v>
      </c>
      <c r="D2627" s="6">
        <v>17582</v>
      </c>
      <c r="E2627" s="6">
        <v>191</v>
      </c>
      <c r="F2627" s="7">
        <f t="shared" si="246"/>
        <v>1.0863383005346377E-2</v>
      </c>
      <c r="G2627" s="6">
        <v>11</v>
      </c>
      <c r="H2627" s="6">
        <v>2</v>
      </c>
      <c r="I2627" s="8">
        <f t="shared" si="247"/>
        <v>0.18181818181818182</v>
      </c>
      <c r="J2627" s="13">
        <v>263.74</v>
      </c>
      <c r="K2627" s="13">
        <v>1222.03</v>
      </c>
      <c r="L2627" s="14">
        <f t="shared" ref="L2627:L2690" si="248">K2627-J2627</f>
        <v>958.29</v>
      </c>
      <c r="M2627" s="16">
        <f t="shared" ref="M2627:M2690" si="249">IFERROR(K2627/J2627,0)</f>
        <v>4.633464775915674</v>
      </c>
      <c r="N2627" s="17">
        <f t="shared" ref="N2627:N2690" si="250">J2627/E2627</f>
        <v>1.3808376963350786</v>
      </c>
      <c r="O2627" s="17">
        <f t="shared" ref="O2627:O2690" si="251">IFERROR(J2627/H2627,0)</f>
        <v>131.87</v>
      </c>
    </row>
    <row r="2628" spans="1:15">
      <c r="A2628" s="19" t="s">
        <v>614</v>
      </c>
      <c r="B2628" s="11" t="s">
        <v>1121</v>
      </c>
      <c r="C2628" s="6" t="s">
        <v>218</v>
      </c>
      <c r="D2628" s="6">
        <v>23652</v>
      </c>
      <c r="E2628" s="6">
        <v>246</v>
      </c>
      <c r="F2628" s="7">
        <f t="shared" si="246"/>
        <v>1.0400811770674784E-2</v>
      </c>
      <c r="G2628" s="6">
        <v>13</v>
      </c>
      <c r="H2628" s="6">
        <v>0</v>
      </c>
      <c r="I2628" s="8">
        <f t="shared" si="247"/>
        <v>0</v>
      </c>
      <c r="J2628" s="13">
        <v>354.78</v>
      </c>
      <c r="K2628" s="13">
        <v>0</v>
      </c>
      <c r="L2628" s="14">
        <f t="shared" si="248"/>
        <v>-354.78</v>
      </c>
      <c r="M2628" s="16">
        <f t="shared" si="249"/>
        <v>0</v>
      </c>
      <c r="N2628" s="17">
        <f t="shared" si="250"/>
        <v>1.4421951219512195</v>
      </c>
      <c r="O2628" s="17">
        <f t="shared" si="251"/>
        <v>0</v>
      </c>
    </row>
    <row r="2629" spans="1:15">
      <c r="A2629" s="19" t="s">
        <v>615</v>
      </c>
      <c r="B2629" s="11" t="s">
        <v>1121</v>
      </c>
      <c r="C2629" s="6" t="s">
        <v>218</v>
      </c>
      <c r="D2629" s="6">
        <v>22630</v>
      </c>
      <c r="E2629" s="6">
        <v>166</v>
      </c>
      <c r="F2629" s="7">
        <f t="shared" si="246"/>
        <v>7.3353954927087937E-3</v>
      </c>
      <c r="G2629" s="6">
        <v>8</v>
      </c>
      <c r="H2629" s="6">
        <v>0</v>
      </c>
      <c r="I2629" s="8">
        <f t="shared" si="247"/>
        <v>0</v>
      </c>
      <c r="J2629" s="13">
        <v>339.45</v>
      </c>
      <c r="K2629" s="13">
        <v>0</v>
      </c>
      <c r="L2629" s="14">
        <f t="shared" si="248"/>
        <v>-339.45</v>
      </c>
      <c r="M2629" s="16">
        <f t="shared" si="249"/>
        <v>0</v>
      </c>
      <c r="N2629" s="17">
        <f t="shared" si="250"/>
        <v>2.044879518072289</v>
      </c>
      <c r="O2629" s="17">
        <f t="shared" si="251"/>
        <v>0</v>
      </c>
    </row>
    <row r="2630" spans="1:15">
      <c r="A2630" s="19" t="s">
        <v>616</v>
      </c>
      <c r="B2630" s="11" t="s">
        <v>1121</v>
      </c>
      <c r="C2630" s="6" t="s">
        <v>218</v>
      </c>
      <c r="D2630" s="6">
        <v>21788</v>
      </c>
      <c r="E2630" s="6">
        <v>178</v>
      </c>
      <c r="F2630" s="7">
        <f t="shared" si="246"/>
        <v>8.1696346612814396E-3</v>
      </c>
      <c r="G2630" s="6">
        <v>8</v>
      </c>
      <c r="H2630" s="6">
        <v>2</v>
      </c>
      <c r="I2630" s="8">
        <f t="shared" si="247"/>
        <v>0.25</v>
      </c>
      <c r="J2630" s="13">
        <v>326.82</v>
      </c>
      <c r="K2630" s="13">
        <v>0</v>
      </c>
      <c r="L2630" s="14">
        <f t="shared" si="248"/>
        <v>-326.82</v>
      </c>
      <c r="M2630" s="16">
        <f t="shared" si="249"/>
        <v>0</v>
      </c>
      <c r="N2630" s="17">
        <f t="shared" si="250"/>
        <v>1.8360674157303369</v>
      </c>
      <c r="O2630" s="17">
        <f t="shared" si="251"/>
        <v>163.41</v>
      </c>
    </row>
    <row r="2631" spans="1:15">
      <c r="A2631" s="19" t="s">
        <v>617</v>
      </c>
      <c r="B2631" s="11" t="s">
        <v>1121</v>
      </c>
      <c r="C2631" s="6" t="s">
        <v>218</v>
      </c>
      <c r="D2631" s="6">
        <v>20246</v>
      </c>
      <c r="E2631" s="6">
        <v>209</v>
      </c>
      <c r="F2631" s="7">
        <f t="shared" si="246"/>
        <v>1.0323026770720143E-2</v>
      </c>
      <c r="G2631" s="6">
        <v>14</v>
      </c>
      <c r="H2631" s="6">
        <v>1</v>
      </c>
      <c r="I2631" s="8">
        <f t="shared" si="247"/>
        <v>7.1428571428571425E-2</v>
      </c>
      <c r="J2631" s="13">
        <v>303.7</v>
      </c>
      <c r="K2631" s="13">
        <v>2198.8200000000002</v>
      </c>
      <c r="L2631" s="14">
        <f t="shared" si="248"/>
        <v>1895.1200000000001</v>
      </c>
      <c r="M2631" s="16">
        <f t="shared" si="249"/>
        <v>7.2401053671386242</v>
      </c>
      <c r="N2631" s="17">
        <f t="shared" si="250"/>
        <v>1.4531100478468899</v>
      </c>
      <c r="O2631" s="17">
        <f t="shared" si="251"/>
        <v>303.7</v>
      </c>
    </row>
    <row r="2632" spans="1:15">
      <c r="A2632" s="19" t="s">
        <v>618</v>
      </c>
      <c r="B2632" s="11" t="s">
        <v>1121</v>
      </c>
      <c r="C2632" s="6" t="s">
        <v>218</v>
      </c>
      <c r="D2632" s="6">
        <v>28458</v>
      </c>
      <c r="E2632" s="6">
        <v>323</v>
      </c>
      <c r="F2632" s="7">
        <f t="shared" si="246"/>
        <v>1.1350059737156512E-2</v>
      </c>
      <c r="G2632" s="6">
        <v>11</v>
      </c>
      <c r="H2632" s="6">
        <v>1</v>
      </c>
      <c r="I2632" s="8">
        <f t="shared" si="247"/>
        <v>9.0909090909090912E-2</v>
      </c>
      <c r="J2632" s="13">
        <v>426.88</v>
      </c>
      <c r="K2632" s="13">
        <v>0</v>
      </c>
      <c r="L2632" s="14">
        <f t="shared" si="248"/>
        <v>-426.88</v>
      </c>
      <c r="M2632" s="16">
        <f t="shared" si="249"/>
        <v>0</v>
      </c>
      <c r="N2632" s="17">
        <f t="shared" si="250"/>
        <v>1.321609907120743</v>
      </c>
      <c r="O2632" s="17">
        <f t="shared" si="251"/>
        <v>426.88</v>
      </c>
    </row>
    <row r="2633" spans="1:15">
      <c r="A2633" s="19" t="s">
        <v>619</v>
      </c>
      <c r="B2633" s="11" t="s">
        <v>1121</v>
      </c>
      <c r="C2633" s="6" t="s">
        <v>218</v>
      </c>
      <c r="D2633" s="6">
        <v>24298</v>
      </c>
      <c r="E2633" s="6">
        <v>221</v>
      </c>
      <c r="F2633" s="7">
        <f t="shared" si="246"/>
        <v>9.0953987982549996E-3</v>
      </c>
      <c r="G2633" s="6">
        <v>9</v>
      </c>
      <c r="H2633" s="6">
        <v>3</v>
      </c>
      <c r="I2633" s="8">
        <f t="shared" si="247"/>
        <v>0.33333333333333331</v>
      </c>
      <c r="J2633" s="13">
        <v>364.48</v>
      </c>
      <c r="K2633" s="13">
        <v>1862.77</v>
      </c>
      <c r="L2633" s="14">
        <f t="shared" si="248"/>
        <v>1498.29</v>
      </c>
      <c r="M2633" s="16">
        <f t="shared" si="249"/>
        <v>5.1107605355575059</v>
      </c>
      <c r="N2633" s="17">
        <f t="shared" si="250"/>
        <v>1.6492307692307693</v>
      </c>
      <c r="O2633" s="17">
        <f t="shared" si="251"/>
        <v>121.49333333333334</v>
      </c>
    </row>
    <row r="2634" spans="1:15">
      <c r="A2634" s="19" t="s">
        <v>620</v>
      </c>
      <c r="B2634" s="11" t="s">
        <v>1121</v>
      </c>
      <c r="C2634" s="6" t="s">
        <v>218</v>
      </c>
      <c r="D2634" s="6">
        <v>22408</v>
      </c>
      <c r="E2634" s="6">
        <v>227</v>
      </c>
      <c r="F2634" s="7">
        <f t="shared" si="246"/>
        <v>1.0130310603355945E-2</v>
      </c>
      <c r="G2634" s="6">
        <v>10</v>
      </c>
      <c r="H2634" s="6">
        <v>1</v>
      </c>
      <c r="I2634" s="8">
        <f t="shared" si="247"/>
        <v>0.1</v>
      </c>
      <c r="J2634" s="13">
        <v>336.12</v>
      </c>
      <c r="K2634" s="13">
        <v>0</v>
      </c>
      <c r="L2634" s="14">
        <f t="shared" si="248"/>
        <v>-336.12</v>
      </c>
      <c r="M2634" s="16">
        <f t="shared" si="249"/>
        <v>0</v>
      </c>
      <c r="N2634" s="17">
        <f t="shared" si="250"/>
        <v>1.4807048458149781</v>
      </c>
      <c r="O2634" s="17">
        <f t="shared" si="251"/>
        <v>336.12</v>
      </c>
    </row>
    <row r="2635" spans="1:15">
      <c r="A2635" s="19" t="s">
        <v>621</v>
      </c>
      <c r="B2635" s="11" t="s">
        <v>1121</v>
      </c>
      <c r="C2635" s="6" t="s">
        <v>218</v>
      </c>
      <c r="D2635" s="6">
        <v>26806</v>
      </c>
      <c r="E2635" s="6">
        <v>307</v>
      </c>
      <c r="F2635" s="7">
        <f t="shared" si="246"/>
        <v>1.145265985227188E-2</v>
      </c>
      <c r="G2635" s="6">
        <v>18</v>
      </c>
      <c r="H2635" s="6">
        <v>3</v>
      </c>
      <c r="I2635" s="8">
        <f t="shared" si="247"/>
        <v>0.16666666666666666</v>
      </c>
      <c r="J2635" s="13">
        <v>402.09</v>
      </c>
      <c r="K2635" s="13">
        <v>0</v>
      </c>
      <c r="L2635" s="14">
        <f t="shared" si="248"/>
        <v>-402.09</v>
      </c>
      <c r="M2635" s="16">
        <f t="shared" si="249"/>
        <v>0</v>
      </c>
      <c r="N2635" s="17">
        <f t="shared" si="250"/>
        <v>1.3097394136807816</v>
      </c>
      <c r="O2635" s="17">
        <f t="shared" si="251"/>
        <v>134.03</v>
      </c>
    </row>
    <row r="2636" spans="1:15">
      <c r="A2636" s="19" t="s">
        <v>622</v>
      </c>
      <c r="B2636" s="11" t="s">
        <v>1121</v>
      </c>
      <c r="C2636" s="6" t="s">
        <v>218</v>
      </c>
      <c r="D2636" s="6">
        <v>25348</v>
      </c>
      <c r="E2636" s="6">
        <v>265</v>
      </c>
      <c r="F2636" s="7">
        <f t="shared" si="246"/>
        <v>1.0454473725737731E-2</v>
      </c>
      <c r="G2636" s="6">
        <v>10</v>
      </c>
      <c r="H2636" s="6">
        <v>4</v>
      </c>
      <c r="I2636" s="8">
        <f t="shared" si="247"/>
        <v>0.4</v>
      </c>
      <c r="J2636" s="13">
        <v>380.22</v>
      </c>
      <c r="K2636" s="13">
        <v>0</v>
      </c>
      <c r="L2636" s="14">
        <f t="shared" si="248"/>
        <v>-380.22</v>
      </c>
      <c r="M2636" s="16">
        <f t="shared" si="249"/>
        <v>0</v>
      </c>
      <c r="N2636" s="17">
        <f t="shared" si="250"/>
        <v>1.4347924528301887</v>
      </c>
      <c r="O2636" s="17">
        <f t="shared" si="251"/>
        <v>95.055000000000007</v>
      </c>
    </row>
    <row r="2637" spans="1:15">
      <c r="A2637" s="19" t="s">
        <v>623</v>
      </c>
      <c r="B2637" s="11" t="s">
        <v>1121</v>
      </c>
      <c r="C2637" s="6" t="s">
        <v>218</v>
      </c>
      <c r="D2637" s="6">
        <v>28560</v>
      </c>
      <c r="E2637" s="6">
        <v>196</v>
      </c>
      <c r="F2637" s="7">
        <f t="shared" si="246"/>
        <v>6.8627450980392156E-3</v>
      </c>
      <c r="G2637" s="6">
        <v>9</v>
      </c>
      <c r="H2637" s="6">
        <v>1</v>
      </c>
      <c r="I2637" s="8">
        <f t="shared" si="247"/>
        <v>0.1111111111111111</v>
      </c>
      <c r="J2637" s="13">
        <v>428.41</v>
      </c>
      <c r="K2637" s="13">
        <v>0</v>
      </c>
      <c r="L2637" s="14">
        <f t="shared" si="248"/>
        <v>-428.41</v>
      </c>
      <c r="M2637" s="16">
        <f t="shared" si="249"/>
        <v>0</v>
      </c>
      <c r="N2637" s="17">
        <f t="shared" si="250"/>
        <v>2.1857653061224491</v>
      </c>
      <c r="O2637" s="17">
        <f t="shared" si="251"/>
        <v>428.41</v>
      </c>
    </row>
    <row r="2638" spans="1:15">
      <c r="A2638" s="19" t="s">
        <v>624</v>
      </c>
      <c r="B2638" s="11" t="s">
        <v>1121</v>
      </c>
      <c r="C2638" s="6" t="s">
        <v>218</v>
      </c>
      <c r="D2638" s="6">
        <v>19288</v>
      </c>
      <c r="E2638" s="6">
        <v>225</v>
      </c>
      <c r="F2638" s="7">
        <f t="shared" si="246"/>
        <v>1.1665284114475321E-2</v>
      </c>
      <c r="G2638" s="6">
        <v>9</v>
      </c>
      <c r="H2638" s="6">
        <v>4</v>
      </c>
      <c r="I2638" s="8">
        <f t="shared" si="247"/>
        <v>0.44444444444444442</v>
      </c>
      <c r="J2638" s="13">
        <v>289.32</v>
      </c>
      <c r="K2638" s="13">
        <v>1373.74</v>
      </c>
      <c r="L2638" s="14">
        <f t="shared" si="248"/>
        <v>1084.42</v>
      </c>
      <c r="M2638" s="16">
        <f t="shared" si="249"/>
        <v>4.7481681183464675</v>
      </c>
      <c r="N2638" s="17">
        <f t="shared" si="250"/>
        <v>1.2858666666666667</v>
      </c>
      <c r="O2638" s="17">
        <f t="shared" si="251"/>
        <v>72.33</v>
      </c>
    </row>
    <row r="2639" spans="1:15">
      <c r="A2639" s="19" t="s">
        <v>625</v>
      </c>
      <c r="B2639" s="11" t="s">
        <v>1121</v>
      </c>
      <c r="C2639" s="6" t="s">
        <v>218</v>
      </c>
      <c r="D2639" s="6">
        <v>19642</v>
      </c>
      <c r="E2639" s="6">
        <v>219</v>
      </c>
      <c r="F2639" s="7">
        <f t="shared" si="246"/>
        <v>1.1149577436106303E-2</v>
      </c>
      <c r="G2639" s="6">
        <v>8</v>
      </c>
      <c r="H2639" s="6">
        <v>3</v>
      </c>
      <c r="I2639" s="8">
        <f t="shared" si="247"/>
        <v>0.375</v>
      </c>
      <c r="J2639" s="13">
        <v>294.63</v>
      </c>
      <c r="K2639" s="13">
        <v>2230.7600000000002</v>
      </c>
      <c r="L2639" s="14">
        <f t="shared" si="248"/>
        <v>1936.13</v>
      </c>
      <c r="M2639" s="16">
        <f t="shared" si="249"/>
        <v>7.5713946305535762</v>
      </c>
      <c r="N2639" s="17">
        <f t="shared" si="250"/>
        <v>1.3453424657534245</v>
      </c>
      <c r="O2639" s="17">
        <f t="shared" si="251"/>
        <v>98.21</v>
      </c>
    </row>
    <row r="2640" spans="1:15">
      <c r="A2640" s="19" t="s">
        <v>626</v>
      </c>
      <c r="B2640" s="11" t="s">
        <v>1121</v>
      </c>
      <c r="C2640" s="6" t="s">
        <v>218</v>
      </c>
      <c r="D2640" s="6">
        <v>26888</v>
      </c>
      <c r="E2640" s="6">
        <v>220</v>
      </c>
      <c r="F2640" s="7">
        <f t="shared" si="246"/>
        <v>8.1820886640880698E-3</v>
      </c>
      <c r="G2640" s="6">
        <v>13</v>
      </c>
      <c r="H2640" s="6">
        <v>4</v>
      </c>
      <c r="I2640" s="8">
        <f t="shared" si="247"/>
        <v>0.30769230769230771</v>
      </c>
      <c r="J2640" s="13">
        <v>403.32</v>
      </c>
      <c r="K2640" s="13">
        <v>4389.07</v>
      </c>
      <c r="L2640" s="14">
        <f t="shared" si="248"/>
        <v>3985.7499999999995</v>
      </c>
      <c r="M2640" s="16">
        <f t="shared" si="249"/>
        <v>10.882351482693641</v>
      </c>
      <c r="N2640" s="17">
        <f t="shared" si="250"/>
        <v>1.8332727272727272</v>
      </c>
      <c r="O2640" s="17">
        <f t="shared" si="251"/>
        <v>100.83</v>
      </c>
    </row>
    <row r="2641" spans="1:15">
      <c r="A2641" s="19" t="s">
        <v>627</v>
      </c>
      <c r="B2641" s="11" t="s">
        <v>1121</v>
      </c>
      <c r="C2641" s="6" t="s">
        <v>218</v>
      </c>
      <c r="D2641" s="6">
        <v>26564</v>
      </c>
      <c r="E2641" s="6">
        <v>299</v>
      </c>
      <c r="F2641" s="7">
        <f t="shared" si="246"/>
        <v>1.1255834964613763E-2</v>
      </c>
      <c r="G2641" s="6">
        <v>13</v>
      </c>
      <c r="H2641" s="6">
        <v>2</v>
      </c>
      <c r="I2641" s="8">
        <f t="shared" si="247"/>
        <v>0.15384615384615385</v>
      </c>
      <c r="J2641" s="13">
        <v>398.47</v>
      </c>
      <c r="K2641" s="13">
        <v>0</v>
      </c>
      <c r="L2641" s="14">
        <f t="shared" si="248"/>
        <v>-398.47</v>
      </c>
      <c r="M2641" s="16">
        <f t="shared" si="249"/>
        <v>0</v>
      </c>
      <c r="N2641" s="17">
        <f t="shared" si="250"/>
        <v>1.3326755852842811</v>
      </c>
      <c r="O2641" s="17">
        <f t="shared" si="251"/>
        <v>199.23500000000001</v>
      </c>
    </row>
    <row r="2642" spans="1:15">
      <c r="A2642" s="19" t="s">
        <v>628</v>
      </c>
      <c r="B2642" s="11" t="s">
        <v>1121</v>
      </c>
      <c r="C2642" s="6" t="s">
        <v>218</v>
      </c>
      <c r="D2642" s="6">
        <v>27662</v>
      </c>
      <c r="E2642" s="6">
        <v>197</v>
      </c>
      <c r="F2642" s="7">
        <f t="shared" si="246"/>
        <v>7.1216831754753818E-3</v>
      </c>
      <c r="G2642" s="6">
        <v>8</v>
      </c>
      <c r="H2642" s="6">
        <v>3</v>
      </c>
      <c r="I2642" s="8">
        <f t="shared" si="247"/>
        <v>0.375</v>
      </c>
      <c r="J2642" s="13">
        <v>414.94</v>
      </c>
      <c r="K2642" s="13">
        <v>2237.48</v>
      </c>
      <c r="L2642" s="14">
        <f t="shared" si="248"/>
        <v>1822.54</v>
      </c>
      <c r="M2642" s="16">
        <f t="shared" si="249"/>
        <v>5.3922976815925194</v>
      </c>
      <c r="N2642" s="17">
        <f t="shared" si="250"/>
        <v>2.1062944162436548</v>
      </c>
      <c r="O2642" s="17">
        <f t="shared" si="251"/>
        <v>138.31333333333333</v>
      </c>
    </row>
    <row r="2643" spans="1:15">
      <c r="A2643" s="19" t="s">
        <v>629</v>
      </c>
      <c r="B2643" s="11" t="s">
        <v>1121</v>
      </c>
      <c r="C2643" s="6" t="s">
        <v>218</v>
      </c>
      <c r="D2643" s="6">
        <v>21090</v>
      </c>
      <c r="E2643" s="6">
        <v>173</v>
      </c>
      <c r="F2643" s="7">
        <f t="shared" si="246"/>
        <v>8.2029397818871499E-3</v>
      </c>
      <c r="G2643" s="6">
        <v>6</v>
      </c>
      <c r="H2643" s="6">
        <v>1</v>
      </c>
      <c r="I2643" s="8">
        <f t="shared" si="247"/>
        <v>0.16666666666666666</v>
      </c>
      <c r="J2643" s="13">
        <v>316.35000000000002</v>
      </c>
      <c r="K2643" s="13">
        <v>1203.5</v>
      </c>
      <c r="L2643" s="14">
        <f t="shared" si="248"/>
        <v>887.15</v>
      </c>
      <c r="M2643" s="16">
        <f t="shared" si="249"/>
        <v>3.8043306464359095</v>
      </c>
      <c r="N2643" s="17">
        <f t="shared" si="250"/>
        <v>1.828612716763006</v>
      </c>
      <c r="O2643" s="17">
        <f t="shared" si="251"/>
        <v>316.35000000000002</v>
      </c>
    </row>
    <row r="2644" spans="1:15">
      <c r="A2644" s="19" t="s">
        <v>630</v>
      </c>
      <c r="B2644" s="11" t="s">
        <v>1121</v>
      </c>
      <c r="C2644" s="6" t="s">
        <v>218</v>
      </c>
      <c r="D2644" s="6">
        <v>22888</v>
      </c>
      <c r="E2644" s="6">
        <v>252</v>
      </c>
      <c r="F2644" s="7">
        <f t="shared" si="246"/>
        <v>1.1010136315973435E-2</v>
      </c>
      <c r="G2644" s="6">
        <v>16</v>
      </c>
      <c r="H2644" s="6">
        <v>6</v>
      </c>
      <c r="I2644" s="8">
        <f t="shared" si="247"/>
        <v>0.375</v>
      </c>
      <c r="J2644" s="13">
        <v>343.33</v>
      </c>
      <c r="K2644" s="13">
        <v>7704.29</v>
      </c>
      <c r="L2644" s="14">
        <f t="shared" si="248"/>
        <v>7360.96</v>
      </c>
      <c r="M2644" s="16">
        <f t="shared" si="249"/>
        <v>22.439897474732767</v>
      </c>
      <c r="N2644" s="17">
        <f t="shared" si="250"/>
        <v>1.3624206349206349</v>
      </c>
      <c r="O2644" s="17">
        <f t="shared" si="251"/>
        <v>57.221666666666664</v>
      </c>
    </row>
    <row r="2645" spans="1:15">
      <c r="A2645" s="19" t="s">
        <v>631</v>
      </c>
      <c r="B2645" s="11" t="s">
        <v>1121</v>
      </c>
      <c r="C2645" s="6" t="s">
        <v>218</v>
      </c>
      <c r="D2645" s="6">
        <v>16383</v>
      </c>
      <c r="E2645" s="6">
        <v>156</v>
      </c>
      <c r="F2645" s="7">
        <f t="shared" si="246"/>
        <v>9.5220655557590184E-3</v>
      </c>
      <c r="G2645" s="6">
        <v>10</v>
      </c>
      <c r="H2645" s="6">
        <v>2</v>
      </c>
      <c r="I2645" s="8">
        <f t="shared" si="247"/>
        <v>0.2</v>
      </c>
      <c r="J2645" s="13">
        <v>245.75</v>
      </c>
      <c r="K2645" s="13">
        <v>1145.3499999999999</v>
      </c>
      <c r="L2645" s="14">
        <f t="shared" si="248"/>
        <v>899.59999999999991</v>
      </c>
      <c r="M2645" s="16">
        <f t="shared" si="249"/>
        <v>4.6606307222787384</v>
      </c>
      <c r="N2645" s="17">
        <f t="shared" si="250"/>
        <v>1.5753205128205128</v>
      </c>
      <c r="O2645" s="17">
        <f t="shared" si="251"/>
        <v>122.875</v>
      </c>
    </row>
    <row r="2646" spans="1:15">
      <c r="A2646" s="19" t="s">
        <v>632</v>
      </c>
      <c r="B2646" s="11" t="s">
        <v>1121</v>
      </c>
      <c r="C2646" s="6" t="s">
        <v>218</v>
      </c>
      <c r="D2646" s="6">
        <v>18380</v>
      </c>
      <c r="E2646" s="6">
        <v>184</v>
      </c>
      <c r="F2646" s="7">
        <f t="shared" si="246"/>
        <v>1.0010881392818281E-2</v>
      </c>
      <c r="G2646" s="6">
        <v>13</v>
      </c>
      <c r="H2646" s="6">
        <v>2</v>
      </c>
      <c r="I2646" s="8">
        <f t="shared" si="247"/>
        <v>0.15384615384615385</v>
      </c>
      <c r="J2646" s="13">
        <v>275.70999999999998</v>
      </c>
      <c r="K2646" s="13">
        <v>235.96</v>
      </c>
      <c r="L2646" s="14">
        <f t="shared" si="248"/>
        <v>-39.749999999999972</v>
      </c>
      <c r="M2646" s="16">
        <f t="shared" si="249"/>
        <v>0.85582677450944844</v>
      </c>
      <c r="N2646" s="17">
        <f t="shared" si="250"/>
        <v>1.4984239130434782</v>
      </c>
      <c r="O2646" s="17">
        <f t="shared" si="251"/>
        <v>137.85499999999999</v>
      </c>
    </row>
    <row r="2647" spans="1:15">
      <c r="A2647" s="19" t="s">
        <v>633</v>
      </c>
      <c r="B2647" s="11" t="s">
        <v>1121</v>
      </c>
      <c r="C2647" s="6" t="s">
        <v>218</v>
      </c>
      <c r="D2647" s="6">
        <v>16478</v>
      </c>
      <c r="E2647" s="6">
        <v>122</v>
      </c>
      <c r="F2647" s="7">
        <f t="shared" si="246"/>
        <v>7.4038111421288995E-3</v>
      </c>
      <c r="G2647" s="6">
        <v>4</v>
      </c>
      <c r="H2647" s="6">
        <v>0</v>
      </c>
      <c r="I2647" s="8">
        <f t="shared" si="247"/>
        <v>0</v>
      </c>
      <c r="J2647" s="13">
        <v>247.18</v>
      </c>
      <c r="K2647" s="13">
        <v>0</v>
      </c>
      <c r="L2647" s="14">
        <f t="shared" si="248"/>
        <v>-247.18</v>
      </c>
      <c r="M2647" s="16">
        <f t="shared" si="249"/>
        <v>0</v>
      </c>
      <c r="N2647" s="17">
        <f t="shared" si="250"/>
        <v>2.026065573770492</v>
      </c>
      <c r="O2647" s="17">
        <f t="shared" si="251"/>
        <v>0</v>
      </c>
    </row>
    <row r="2648" spans="1:15">
      <c r="A2648" s="19" t="s">
        <v>634</v>
      </c>
      <c r="B2648" s="11" t="s">
        <v>1121</v>
      </c>
      <c r="C2648" s="6" t="s">
        <v>218</v>
      </c>
      <c r="D2648" s="6">
        <v>18152</v>
      </c>
      <c r="E2648" s="6">
        <v>195</v>
      </c>
      <c r="F2648" s="7">
        <f t="shared" si="246"/>
        <v>1.0742617893345087E-2</v>
      </c>
      <c r="G2648" s="6">
        <v>11</v>
      </c>
      <c r="H2648" s="6">
        <v>2</v>
      </c>
      <c r="I2648" s="8">
        <f t="shared" si="247"/>
        <v>0.18181818181818182</v>
      </c>
      <c r="J2648" s="13">
        <v>272.27999999999997</v>
      </c>
      <c r="K2648" s="13">
        <v>1023.37</v>
      </c>
      <c r="L2648" s="14">
        <f t="shared" si="248"/>
        <v>751.09</v>
      </c>
      <c r="M2648" s="16">
        <f t="shared" si="249"/>
        <v>3.7585206405171152</v>
      </c>
      <c r="N2648" s="17">
        <f t="shared" si="250"/>
        <v>1.3963076923076922</v>
      </c>
      <c r="O2648" s="17">
        <f t="shared" si="251"/>
        <v>136.13999999999999</v>
      </c>
    </row>
    <row r="2649" spans="1:15">
      <c r="A2649" s="19" t="s">
        <v>635</v>
      </c>
      <c r="B2649" s="11" t="s">
        <v>1121</v>
      </c>
      <c r="C2649" s="6" t="s">
        <v>218</v>
      </c>
      <c r="D2649" s="6">
        <v>27093</v>
      </c>
      <c r="E2649" s="6">
        <v>232</v>
      </c>
      <c r="F2649" s="7">
        <f t="shared" si="246"/>
        <v>8.5630974790536305E-3</v>
      </c>
      <c r="G2649" s="6">
        <v>16</v>
      </c>
      <c r="H2649" s="6">
        <v>2</v>
      </c>
      <c r="I2649" s="8">
        <f t="shared" si="247"/>
        <v>0.125</v>
      </c>
      <c r="J2649" s="13">
        <v>406.4</v>
      </c>
      <c r="K2649" s="13">
        <v>0</v>
      </c>
      <c r="L2649" s="14">
        <f t="shared" si="248"/>
        <v>-406.4</v>
      </c>
      <c r="M2649" s="16">
        <f t="shared" si="249"/>
        <v>0</v>
      </c>
      <c r="N2649" s="17">
        <f t="shared" si="250"/>
        <v>1.7517241379310344</v>
      </c>
      <c r="O2649" s="17">
        <f t="shared" si="251"/>
        <v>203.2</v>
      </c>
    </row>
    <row r="2650" spans="1:15">
      <c r="A2650" s="19" t="s">
        <v>636</v>
      </c>
      <c r="B2650" s="11" t="s">
        <v>1121</v>
      </c>
      <c r="C2650" s="6" t="s">
        <v>218</v>
      </c>
      <c r="D2650" s="6">
        <v>30064</v>
      </c>
      <c r="E2650" s="6">
        <v>265</v>
      </c>
      <c r="F2650" s="7">
        <f t="shared" si="246"/>
        <v>8.8145290047897812E-3</v>
      </c>
      <c r="G2650" s="6">
        <v>18</v>
      </c>
      <c r="H2650" s="6">
        <v>4</v>
      </c>
      <c r="I2650" s="8">
        <f t="shared" si="247"/>
        <v>0.22222222222222221</v>
      </c>
      <c r="J2650" s="13">
        <v>450.97</v>
      </c>
      <c r="K2650" s="13">
        <v>3249.41</v>
      </c>
      <c r="L2650" s="14">
        <f t="shared" si="248"/>
        <v>2798.4399999999996</v>
      </c>
      <c r="M2650" s="16">
        <f t="shared" si="249"/>
        <v>7.2053795152670901</v>
      </c>
      <c r="N2650" s="17">
        <f t="shared" si="250"/>
        <v>1.7017735849056606</v>
      </c>
      <c r="O2650" s="17">
        <f t="shared" si="251"/>
        <v>112.74250000000001</v>
      </c>
    </row>
    <row r="2651" spans="1:15">
      <c r="A2651" s="19" t="s">
        <v>637</v>
      </c>
      <c r="B2651" s="11" t="s">
        <v>1121</v>
      </c>
      <c r="C2651" s="6" t="s">
        <v>218</v>
      </c>
      <c r="D2651" s="6">
        <v>29179</v>
      </c>
      <c r="E2651" s="6">
        <v>193</v>
      </c>
      <c r="F2651" s="7">
        <f t="shared" si="246"/>
        <v>6.6143459337194557E-3</v>
      </c>
      <c r="G2651" s="6">
        <v>13</v>
      </c>
      <c r="H2651" s="6">
        <v>5</v>
      </c>
      <c r="I2651" s="8">
        <f t="shared" si="247"/>
        <v>0.38461538461538464</v>
      </c>
      <c r="J2651" s="13">
        <v>437.69</v>
      </c>
      <c r="K2651" s="13">
        <v>2172.1799999999998</v>
      </c>
      <c r="L2651" s="14">
        <f t="shared" si="248"/>
        <v>1734.4899999999998</v>
      </c>
      <c r="M2651" s="16">
        <f t="shared" si="249"/>
        <v>4.962827572025863</v>
      </c>
      <c r="N2651" s="17">
        <f t="shared" si="250"/>
        <v>2.267823834196891</v>
      </c>
      <c r="O2651" s="17">
        <f t="shared" si="251"/>
        <v>87.537999999999997</v>
      </c>
    </row>
    <row r="2652" spans="1:15">
      <c r="A2652" s="19" t="s">
        <v>638</v>
      </c>
      <c r="B2652" s="11" t="s">
        <v>1121</v>
      </c>
      <c r="C2652" s="6" t="s">
        <v>218</v>
      </c>
      <c r="D2652" s="6">
        <v>26093</v>
      </c>
      <c r="E2652" s="6">
        <v>280</v>
      </c>
      <c r="F2652" s="7">
        <f t="shared" si="246"/>
        <v>1.0730847353696393E-2</v>
      </c>
      <c r="G2652" s="6">
        <v>19</v>
      </c>
      <c r="H2652" s="6">
        <v>4</v>
      </c>
      <c r="I2652" s="8">
        <f t="shared" si="247"/>
        <v>0.21052631578947367</v>
      </c>
      <c r="J2652" s="13">
        <v>391.4</v>
      </c>
      <c r="K2652" s="13">
        <v>1465.64</v>
      </c>
      <c r="L2652" s="14">
        <f t="shared" si="248"/>
        <v>1074.2400000000002</v>
      </c>
      <c r="M2652" s="16">
        <f t="shared" si="249"/>
        <v>3.7446090955544205</v>
      </c>
      <c r="N2652" s="17">
        <f t="shared" si="250"/>
        <v>1.3978571428571427</v>
      </c>
      <c r="O2652" s="17">
        <f t="shared" si="251"/>
        <v>97.85</v>
      </c>
    </row>
    <row r="2653" spans="1:15">
      <c r="A2653" s="19" t="s">
        <v>639</v>
      </c>
      <c r="B2653" s="11" t="s">
        <v>1121</v>
      </c>
      <c r="C2653" s="6" t="s">
        <v>218</v>
      </c>
      <c r="D2653" s="6">
        <v>22741</v>
      </c>
      <c r="E2653" s="6">
        <v>162</v>
      </c>
      <c r="F2653" s="7">
        <f t="shared" si="246"/>
        <v>7.1236972868387498E-3</v>
      </c>
      <c r="G2653" s="6">
        <v>10</v>
      </c>
      <c r="H2653" s="6">
        <v>2</v>
      </c>
      <c r="I2653" s="8">
        <f t="shared" si="247"/>
        <v>0.2</v>
      </c>
      <c r="J2653" s="13">
        <v>341.12</v>
      </c>
      <c r="K2653" s="13">
        <v>0</v>
      </c>
      <c r="L2653" s="14">
        <f t="shared" si="248"/>
        <v>-341.12</v>
      </c>
      <c r="M2653" s="16">
        <f t="shared" si="249"/>
        <v>0</v>
      </c>
      <c r="N2653" s="17">
        <f t="shared" si="250"/>
        <v>2.105679012345679</v>
      </c>
      <c r="O2653" s="17">
        <f t="shared" si="251"/>
        <v>170.56</v>
      </c>
    </row>
    <row r="2654" spans="1:15">
      <c r="A2654" s="19" t="s">
        <v>640</v>
      </c>
      <c r="B2654" s="11" t="s">
        <v>1121</v>
      </c>
      <c r="C2654" s="6" t="s">
        <v>218</v>
      </c>
      <c r="D2654" s="6">
        <v>27889</v>
      </c>
      <c r="E2654" s="6">
        <v>184</v>
      </c>
      <c r="F2654" s="7">
        <f t="shared" si="246"/>
        <v>6.5975832765606509E-3</v>
      </c>
      <c r="G2654" s="6">
        <v>13</v>
      </c>
      <c r="H2654" s="6">
        <v>0</v>
      </c>
      <c r="I2654" s="8">
        <f t="shared" si="247"/>
        <v>0</v>
      </c>
      <c r="J2654" s="13">
        <v>418.34</v>
      </c>
      <c r="K2654" s="13">
        <v>0</v>
      </c>
      <c r="L2654" s="14">
        <f t="shared" si="248"/>
        <v>-418.34</v>
      </c>
      <c r="M2654" s="16">
        <f t="shared" si="249"/>
        <v>0</v>
      </c>
      <c r="N2654" s="17">
        <f t="shared" si="250"/>
        <v>2.273586956521739</v>
      </c>
      <c r="O2654" s="17">
        <f t="shared" si="251"/>
        <v>0</v>
      </c>
    </row>
    <row r="2655" spans="1:15">
      <c r="A2655" s="19" t="s">
        <v>641</v>
      </c>
      <c r="B2655" s="11" t="s">
        <v>1121</v>
      </c>
      <c r="C2655" s="6" t="s">
        <v>218</v>
      </c>
      <c r="D2655" s="6">
        <v>23299</v>
      </c>
      <c r="E2655" s="6">
        <v>165</v>
      </c>
      <c r="F2655" s="7">
        <f t="shared" si="246"/>
        <v>7.0818490063951243E-3</v>
      </c>
      <c r="G2655" s="6">
        <v>6</v>
      </c>
      <c r="H2655" s="6">
        <v>0</v>
      </c>
      <c r="I2655" s="8">
        <f t="shared" si="247"/>
        <v>0</v>
      </c>
      <c r="J2655" s="13">
        <v>349.49</v>
      </c>
      <c r="K2655" s="13">
        <v>0</v>
      </c>
      <c r="L2655" s="14">
        <f t="shared" si="248"/>
        <v>-349.49</v>
      </c>
      <c r="M2655" s="16">
        <f t="shared" si="249"/>
        <v>0</v>
      </c>
      <c r="N2655" s="17">
        <f t="shared" si="250"/>
        <v>2.1181212121212121</v>
      </c>
      <c r="O2655" s="17">
        <f t="shared" si="251"/>
        <v>0</v>
      </c>
    </row>
    <row r="2656" spans="1:15">
      <c r="A2656" s="19" t="s">
        <v>642</v>
      </c>
      <c r="B2656" s="11" t="s">
        <v>1121</v>
      </c>
      <c r="C2656" s="6" t="s">
        <v>218</v>
      </c>
      <c r="D2656" s="6">
        <v>24470</v>
      </c>
      <c r="E2656" s="6">
        <v>241</v>
      </c>
      <c r="F2656" s="7">
        <f t="shared" si="246"/>
        <v>9.84879444217409E-3</v>
      </c>
      <c r="G2656" s="6">
        <v>9</v>
      </c>
      <c r="H2656" s="6">
        <v>3</v>
      </c>
      <c r="I2656" s="8">
        <f t="shared" si="247"/>
        <v>0.33333333333333331</v>
      </c>
      <c r="J2656" s="13">
        <v>367.05</v>
      </c>
      <c r="K2656" s="13">
        <v>2019.5</v>
      </c>
      <c r="L2656" s="14">
        <f t="shared" si="248"/>
        <v>1652.45</v>
      </c>
      <c r="M2656" s="16">
        <f t="shared" si="249"/>
        <v>5.5019752077373649</v>
      </c>
      <c r="N2656" s="17">
        <f t="shared" si="250"/>
        <v>1.5230290456431537</v>
      </c>
      <c r="O2656" s="17">
        <f t="shared" si="251"/>
        <v>122.35000000000001</v>
      </c>
    </row>
    <row r="2657" spans="1:15">
      <c r="A2657" s="19" t="s">
        <v>643</v>
      </c>
      <c r="B2657" s="11" t="s">
        <v>1121</v>
      </c>
      <c r="C2657" s="6" t="s">
        <v>218</v>
      </c>
      <c r="D2657" s="6">
        <v>19712</v>
      </c>
      <c r="E2657" s="6">
        <v>155</v>
      </c>
      <c r="F2657" s="7">
        <f t="shared" si="246"/>
        <v>7.8632305194805199E-3</v>
      </c>
      <c r="G2657" s="6">
        <v>6</v>
      </c>
      <c r="H2657" s="6">
        <v>2</v>
      </c>
      <c r="I2657" s="8">
        <f t="shared" si="247"/>
        <v>0.33333333333333331</v>
      </c>
      <c r="J2657" s="13">
        <v>295.68</v>
      </c>
      <c r="K2657" s="13">
        <v>0</v>
      </c>
      <c r="L2657" s="14">
        <f t="shared" si="248"/>
        <v>-295.68</v>
      </c>
      <c r="M2657" s="16">
        <f t="shared" si="249"/>
        <v>0</v>
      </c>
      <c r="N2657" s="17">
        <f t="shared" si="250"/>
        <v>1.9076129032258065</v>
      </c>
      <c r="O2657" s="17">
        <f t="shared" si="251"/>
        <v>147.84</v>
      </c>
    </row>
    <row r="2658" spans="1:15">
      <c r="A2658" s="19" t="s">
        <v>476</v>
      </c>
      <c r="B2658" s="11" t="s">
        <v>1121</v>
      </c>
      <c r="C2658" s="6" t="s">
        <v>218</v>
      </c>
      <c r="D2658" s="6">
        <v>23830</v>
      </c>
      <c r="E2658" s="6">
        <v>207</v>
      </c>
      <c r="F2658" s="7">
        <f t="shared" si="246"/>
        <v>8.6865295845572812E-3</v>
      </c>
      <c r="G2658" s="6">
        <v>13</v>
      </c>
      <c r="H2658" s="6">
        <v>4</v>
      </c>
      <c r="I2658" s="8">
        <f t="shared" si="247"/>
        <v>0.30769230769230771</v>
      </c>
      <c r="J2658" s="13">
        <v>357.45</v>
      </c>
      <c r="K2658" s="13">
        <v>3682.22</v>
      </c>
      <c r="L2658" s="14">
        <f t="shared" si="248"/>
        <v>3324.77</v>
      </c>
      <c r="M2658" s="16">
        <f t="shared" si="249"/>
        <v>10.301356833123513</v>
      </c>
      <c r="N2658" s="17">
        <f t="shared" si="250"/>
        <v>1.7268115942028985</v>
      </c>
      <c r="O2658" s="17">
        <f t="shared" si="251"/>
        <v>89.362499999999997</v>
      </c>
    </row>
    <row r="2659" spans="1:15">
      <c r="A2659" s="19" t="s">
        <v>477</v>
      </c>
      <c r="B2659" s="11" t="s">
        <v>1121</v>
      </c>
      <c r="C2659" s="6" t="s">
        <v>218</v>
      </c>
      <c r="D2659" s="6">
        <v>26039</v>
      </c>
      <c r="E2659" s="6">
        <v>179</v>
      </c>
      <c r="F2659" s="7">
        <f t="shared" si="246"/>
        <v>6.8743039287223013E-3</v>
      </c>
      <c r="G2659" s="6">
        <v>10</v>
      </c>
      <c r="H2659" s="6">
        <v>1</v>
      </c>
      <c r="I2659" s="8">
        <f t="shared" si="247"/>
        <v>0.1</v>
      </c>
      <c r="J2659" s="13">
        <v>390.59</v>
      </c>
      <c r="K2659" s="13">
        <v>0</v>
      </c>
      <c r="L2659" s="14">
        <f t="shared" si="248"/>
        <v>-390.59</v>
      </c>
      <c r="M2659" s="16">
        <f t="shared" si="249"/>
        <v>0</v>
      </c>
      <c r="N2659" s="17">
        <f t="shared" si="250"/>
        <v>2.182067039106145</v>
      </c>
      <c r="O2659" s="17">
        <f t="shared" si="251"/>
        <v>390.59</v>
      </c>
    </row>
    <row r="2660" spans="1:15">
      <c r="A2660" s="19" t="s">
        <v>478</v>
      </c>
      <c r="B2660" s="11" t="s">
        <v>1121</v>
      </c>
      <c r="C2660" s="6" t="s">
        <v>218</v>
      </c>
      <c r="D2660" s="6">
        <v>24458</v>
      </c>
      <c r="E2660" s="6">
        <v>229</v>
      </c>
      <c r="F2660" s="7">
        <f t="shared" si="246"/>
        <v>9.3629896148499474E-3</v>
      </c>
      <c r="G2660" s="6">
        <v>13</v>
      </c>
      <c r="H2660" s="6">
        <v>2</v>
      </c>
      <c r="I2660" s="8">
        <f t="shared" si="247"/>
        <v>0.15384615384615385</v>
      </c>
      <c r="J2660" s="13">
        <v>366.87</v>
      </c>
      <c r="K2660" s="13">
        <v>0</v>
      </c>
      <c r="L2660" s="14">
        <f t="shared" si="248"/>
        <v>-366.87</v>
      </c>
      <c r="M2660" s="16">
        <f t="shared" si="249"/>
        <v>0</v>
      </c>
      <c r="N2660" s="17">
        <f t="shared" si="250"/>
        <v>1.6020524017467248</v>
      </c>
      <c r="O2660" s="17">
        <f t="shared" si="251"/>
        <v>183.435</v>
      </c>
    </row>
    <row r="2661" spans="1:15">
      <c r="A2661" s="19" t="s">
        <v>479</v>
      </c>
      <c r="B2661" s="11" t="s">
        <v>1121</v>
      </c>
      <c r="C2661" s="6" t="s">
        <v>218</v>
      </c>
      <c r="D2661" s="6">
        <v>21956</v>
      </c>
      <c r="E2661" s="6">
        <v>204</v>
      </c>
      <c r="F2661" s="7">
        <f t="shared" si="246"/>
        <v>9.2913098925122978E-3</v>
      </c>
      <c r="G2661" s="6">
        <v>14</v>
      </c>
      <c r="H2661" s="6">
        <v>1</v>
      </c>
      <c r="I2661" s="8">
        <f t="shared" si="247"/>
        <v>7.1428571428571425E-2</v>
      </c>
      <c r="J2661" s="13">
        <v>329.35</v>
      </c>
      <c r="K2661" s="13">
        <v>0</v>
      </c>
      <c r="L2661" s="14">
        <f t="shared" si="248"/>
        <v>-329.35</v>
      </c>
      <c r="M2661" s="16">
        <f t="shared" si="249"/>
        <v>0</v>
      </c>
      <c r="N2661" s="17">
        <f t="shared" si="250"/>
        <v>1.6144607843137255</v>
      </c>
      <c r="O2661" s="17">
        <f t="shared" si="251"/>
        <v>329.35</v>
      </c>
    </row>
    <row r="2662" spans="1:15">
      <c r="A2662" s="19" t="s">
        <v>480</v>
      </c>
      <c r="B2662" s="11" t="s">
        <v>1121</v>
      </c>
      <c r="C2662" s="6" t="s">
        <v>218</v>
      </c>
      <c r="D2662" s="6">
        <v>17026</v>
      </c>
      <c r="E2662" s="6">
        <v>188</v>
      </c>
      <c r="F2662" s="7">
        <f t="shared" si="246"/>
        <v>1.1041935862798074E-2</v>
      </c>
      <c r="G2662" s="6">
        <v>10</v>
      </c>
      <c r="H2662" s="6">
        <v>0</v>
      </c>
      <c r="I2662" s="8">
        <f t="shared" si="247"/>
        <v>0</v>
      </c>
      <c r="J2662" s="13">
        <v>255.39</v>
      </c>
      <c r="K2662" s="13">
        <v>0</v>
      </c>
      <c r="L2662" s="14">
        <f t="shared" si="248"/>
        <v>-255.39</v>
      </c>
      <c r="M2662" s="16">
        <f t="shared" si="249"/>
        <v>0</v>
      </c>
      <c r="N2662" s="17">
        <f t="shared" si="250"/>
        <v>1.3584574468085107</v>
      </c>
      <c r="O2662" s="17">
        <f t="shared" si="251"/>
        <v>0</v>
      </c>
    </row>
    <row r="2663" spans="1:15">
      <c r="A2663" s="19" t="s">
        <v>481</v>
      </c>
      <c r="B2663" s="11" t="s">
        <v>1121</v>
      </c>
      <c r="C2663" s="6" t="s">
        <v>218</v>
      </c>
      <c r="D2663" s="6">
        <v>24780</v>
      </c>
      <c r="E2663" s="6">
        <v>218</v>
      </c>
      <c r="F2663" s="7">
        <f t="shared" si="246"/>
        <v>8.7974172719935424E-3</v>
      </c>
      <c r="G2663" s="6">
        <v>15</v>
      </c>
      <c r="H2663" s="6">
        <v>4</v>
      </c>
      <c r="I2663" s="8">
        <f t="shared" si="247"/>
        <v>0.26666666666666666</v>
      </c>
      <c r="J2663" s="13">
        <v>371.71</v>
      </c>
      <c r="K2663" s="13">
        <v>3196.01</v>
      </c>
      <c r="L2663" s="14">
        <f t="shared" si="248"/>
        <v>2824.3</v>
      </c>
      <c r="M2663" s="16">
        <f t="shared" si="249"/>
        <v>8.5981275725700161</v>
      </c>
      <c r="N2663" s="17">
        <f t="shared" si="250"/>
        <v>1.705091743119266</v>
      </c>
      <c r="O2663" s="17">
        <f t="shared" si="251"/>
        <v>92.927499999999995</v>
      </c>
    </row>
    <row r="2664" spans="1:15">
      <c r="A2664" s="19" t="s">
        <v>482</v>
      </c>
      <c r="B2664" s="11" t="s">
        <v>1121</v>
      </c>
      <c r="C2664" s="6" t="s">
        <v>218</v>
      </c>
      <c r="D2664" s="6">
        <v>22094</v>
      </c>
      <c r="E2664" s="6">
        <v>198</v>
      </c>
      <c r="F2664" s="7">
        <f t="shared" si="246"/>
        <v>8.9617090612836067E-3</v>
      </c>
      <c r="G2664" s="6">
        <v>14</v>
      </c>
      <c r="H2664" s="6">
        <v>2</v>
      </c>
      <c r="I2664" s="8">
        <f t="shared" si="247"/>
        <v>0.14285714285714285</v>
      </c>
      <c r="J2664" s="13">
        <v>331.41</v>
      </c>
      <c r="K2664" s="13">
        <v>2220.1999999999998</v>
      </c>
      <c r="L2664" s="14">
        <f t="shared" si="248"/>
        <v>1888.7899999999997</v>
      </c>
      <c r="M2664" s="16">
        <f t="shared" si="249"/>
        <v>6.6992546996167874</v>
      </c>
      <c r="N2664" s="17">
        <f t="shared" si="250"/>
        <v>1.6737878787878788</v>
      </c>
      <c r="O2664" s="17">
        <f t="shared" si="251"/>
        <v>165.70500000000001</v>
      </c>
    </row>
    <row r="2665" spans="1:15">
      <c r="A2665" s="19" t="s">
        <v>483</v>
      </c>
      <c r="B2665" s="11" t="s">
        <v>1121</v>
      </c>
      <c r="C2665" s="6" t="s">
        <v>218</v>
      </c>
      <c r="D2665" s="6">
        <v>27325</v>
      </c>
      <c r="E2665" s="6">
        <v>291</v>
      </c>
      <c r="F2665" s="7">
        <f t="shared" si="246"/>
        <v>1.0649588289112534E-2</v>
      </c>
      <c r="G2665" s="6">
        <v>20</v>
      </c>
      <c r="H2665" s="6">
        <v>4</v>
      </c>
      <c r="I2665" s="8">
        <f t="shared" si="247"/>
        <v>0.2</v>
      </c>
      <c r="J2665" s="13">
        <v>409.88</v>
      </c>
      <c r="K2665" s="13">
        <v>6128.59</v>
      </c>
      <c r="L2665" s="14">
        <f t="shared" si="248"/>
        <v>5718.71</v>
      </c>
      <c r="M2665" s="16">
        <f t="shared" si="249"/>
        <v>14.952156728798673</v>
      </c>
      <c r="N2665" s="17">
        <f t="shared" si="250"/>
        <v>1.4085223367697595</v>
      </c>
      <c r="O2665" s="17">
        <f t="shared" si="251"/>
        <v>102.47</v>
      </c>
    </row>
    <row r="2666" spans="1:15">
      <c r="A2666" s="19" t="s">
        <v>484</v>
      </c>
      <c r="B2666" s="11" t="s">
        <v>1121</v>
      </c>
      <c r="C2666" s="6" t="s">
        <v>218</v>
      </c>
      <c r="D2666" s="6">
        <v>21273</v>
      </c>
      <c r="E2666" s="6">
        <v>167</v>
      </c>
      <c r="F2666" s="7">
        <f t="shared" si="246"/>
        <v>7.8503267052131807E-3</v>
      </c>
      <c r="G2666" s="6">
        <v>11</v>
      </c>
      <c r="H2666" s="6">
        <v>2</v>
      </c>
      <c r="I2666" s="8">
        <f t="shared" si="247"/>
        <v>0.18181818181818182</v>
      </c>
      <c r="J2666" s="13">
        <v>319.10000000000002</v>
      </c>
      <c r="K2666" s="13">
        <v>2819.09</v>
      </c>
      <c r="L2666" s="14">
        <f t="shared" si="248"/>
        <v>2499.9900000000002</v>
      </c>
      <c r="M2666" s="16">
        <f t="shared" si="249"/>
        <v>8.8345032905045446</v>
      </c>
      <c r="N2666" s="17">
        <f t="shared" si="250"/>
        <v>1.9107784431137727</v>
      </c>
      <c r="O2666" s="17">
        <f t="shared" si="251"/>
        <v>159.55000000000001</v>
      </c>
    </row>
    <row r="2667" spans="1:15">
      <c r="A2667" s="19" t="s">
        <v>485</v>
      </c>
      <c r="B2667" s="11" t="s">
        <v>1121</v>
      </c>
      <c r="C2667" s="6" t="s">
        <v>218</v>
      </c>
      <c r="D2667" s="6">
        <v>27989</v>
      </c>
      <c r="E2667" s="6">
        <v>188</v>
      </c>
      <c r="F2667" s="7">
        <f t="shared" si="246"/>
        <v>6.7169245060559506E-3</v>
      </c>
      <c r="G2667" s="6">
        <v>7</v>
      </c>
      <c r="H2667" s="6">
        <v>2</v>
      </c>
      <c r="I2667" s="8">
        <f t="shared" si="247"/>
        <v>0.2857142857142857</v>
      </c>
      <c r="J2667" s="13">
        <v>419.84</v>
      </c>
      <c r="K2667" s="13">
        <v>1127.3</v>
      </c>
      <c r="L2667" s="14">
        <f t="shared" si="248"/>
        <v>707.46</v>
      </c>
      <c r="M2667" s="16">
        <f t="shared" si="249"/>
        <v>2.6850705030487805</v>
      </c>
      <c r="N2667" s="17">
        <f t="shared" si="250"/>
        <v>2.233191489361702</v>
      </c>
      <c r="O2667" s="17">
        <f t="shared" si="251"/>
        <v>209.92</v>
      </c>
    </row>
    <row r="2668" spans="1:15">
      <c r="A2668" s="19" t="s">
        <v>486</v>
      </c>
      <c r="B2668" s="11" t="s">
        <v>1121</v>
      </c>
      <c r="C2668" s="6" t="s">
        <v>218</v>
      </c>
      <c r="D2668" s="6">
        <v>23444</v>
      </c>
      <c r="E2668" s="6">
        <v>264</v>
      </c>
      <c r="F2668" s="7">
        <f t="shared" si="246"/>
        <v>1.1260876983449923E-2</v>
      </c>
      <c r="G2668" s="6">
        <v>18</v>
      </c>
      <c r="H2668" s="6">
        <v>2</v>
      </c>
      <c r="I2668" s="8">
        <f t="shared" si="247"/>
        <v>0.1111111111111111</v>
      </c>
      <c r="J2668" s="13">
        <v>351.67</v>
      </c>
      <c r="K2668" s="13">
        <v>580.34</v>
      </c>
      <c r="L2668" s="14">
        <f t="shared" si="248"/>
        <v>228.67000000000002</v>
      </c>
      <c r="M2668" s="16">
        <f t="shared" si="249"/>
        <v>1.6502402820826343</v>
      </c>
      <c r="N2668" s="17">
        <f t="shared" si="250"/>
        <v>1.3320833333333333</v>
      </c>
      <c r="O2668" s="17">
        <f t="shared" si="251"/>
        <v>175.83500000000001</v>
      </c>
    </row>
    <row r="2669" spans="1:15">
      <c r="A2669" s="19" t="s">
        <v>487</v>
      </c>
      <c r="B2669" s="11" t="s">
        <v>1121</v>
      </c>
      <c r="C2669" s="6" t="s">
        <v>218</v>
      </c>
      <c r="D2669" s="6">
        <v>27937</v>
      </c>
      <c r="E2669" s="6">
        <v>195</v>
      </c>
      <c r="F2669" s="7">
        <f t="shared" si="246"/>
        <v>6.9799906933457421E-3</v>
      </c>
      <c r="G2669" s="6">
        <v>13</v>
      </c>
      <c r="H2669" s="6">
        <v>1</v>
      </c>
      <c r="I2669" s="8">
        <f t="shared" si="247"/>
        <v>7.6923076923076927E-2</v>
      </c>
      <c r="J2669" s="13">
        <v>419.06</v>
      </c>
      <c r="K2669" s="13">
        <v>0</v>
      </c>
      <c r="L2669" s="14">
        <f t="shared" si="248"/>
        <v>-419.06</v>
      </c>
      <c r="M2669" s="16">
        <f t="shared" si="249"/>
        <v>0</v>
      </c>
      <c r="N2669" s="17">
        <f t="shared" si="250"/>
        <v>2.149025641025641</v>
      </c>
      <c r="O2669" s="17">
        <f t="shared" si="251"/>
        <v>419.06</v>
      </c>
    </row>
    <row r="2670" spans="1:15">
      <c r="A2670" s="19" t="s">
        <v>488</v>
      </c>
      <c r="B2670" s="11" t="s">
        <v>1121</v>
      </c>
      <c r="C2670" s="6" t="s">
        <v>218</v>
      </c>
      <c r="D2670" s="6">
        <v>21714</v>
      </c>
      <c r="E2670" s="6">
        <v>218</v>
      </c>
      <c r="F2670" s="7">
        <f t="shared" si="246"/>
        <v>1.0039605784286636E-2</v>
      </c>
      <c r="G2670" s="6">
        <v>13</v>
      </c>
      <c r="H2670" s="6">
        <v>1</v>
      </c>
      <c r="I2670" s="8">
        <f t="shared" si="247"/>
        <v>7.6923076923076927E-2</v>
      </c>
      <c r="J2670" s="13">
        <v>325.70999999999998</v>
      </c>
      <c r="K2670" s="13">
        <v>0</v>
      </c>
      <c r="L2670" s="14">
        <f t="shared" si="248"/>
        <v>-325.70999999999998</v>
      </c>
      <c r="M2670" s="16">
        <f t="shared" si="249"/>
        <v>0</v>
      </c>
      <c r="N2670" s="17">
        <f t="shared" si="250"/>
        <v>1.4940825688073394</v>
      </c>
      <c r="O2670" s="17">
        <f t="shared" si="251"/>
        <v>325.70999999999998</v>
      </c>
    </row>
    <row r="2671" spans="1:15">
      <c r="A2671" s="19" t="s">
        <v>489</v>
      </c>
      <c r="B2671" s="11" t="s">
        <v>1121</v>
      </c>
      <c r="C2671" s="6" t="s">
        <v>218</v>
      </c>
      <c r="D2671" s="6">
        <v>30187</v>
      </c>
      <c r="E2671" s="6">
        <v>347</v>
      </c>
      <c r="F2671" s="7">
        <f t="shared" si="246"/>
        <v>1.1495014410176566E-2</v>
      </c>
      <c r="G2671" s="6">
        <v>20</v>
      </c>
      <c r="H2671" s="6">
        <v>4</v>
      </c>
      <c r="I2671" s="8">
        <f t="shared" si="247"/>
        <v>0.2</v>
      </c>
      <c r="J2671" s="13">
        <v>452.81</v>
      </c>
      <c r="K2671" s="13">
        <v>0</v>
      </c>
      <c r="L2671" s="14">
        <f t="shared" si="248"/>
        <v>-452.81</v>
      </c>
      <c r="M2671" s="16">
        <f t="shared" si="249"/>
        <v>0</v>
      </c>
      <c r="N2671" s="17">
        <f t="shared" si="250"/>
        <v>1.3049279538904899</v>
      </c>
      <c r="O2671" s="17">
        <f t="shared" si="251"/>
        <v>113.2025</v>
      </c>
    </row>
    <row r="2672" spans="1:15">
      <c r="A2672" s="19" t="s">
        <v>490</v>
      </c>
      <c r="B2672" s="11" t="s">
        <v>1121</v>
      </c>
      <c r="C2672" s="6" t="s">
        <v>218</v>
      </c>
      <c r="D2672" s="6">
        <v>16780</v>
      </c>
      <c r="E2672" s="6">
        <v>153</v>
      </c>
      <c r="F2672" s="7">
        <f t="shared" si="246"/>
        <v>9.1179976162097734E-3</v>
      </c>
      <c r="G2672" s="6">
        <v>10</v>
      </c>
      <c r="H2672" s="6">
        <v>3</v>
      </c>
      <c r="I2672" s="8">
        <f t="shared" si="247"/>
        <v>0.3</v>
      </c>
      <c r="J2672" s="13">
        <v>251.71</v>
      </c>
      <c r="K2672" s="13">
        <v>1376.37</v>
      </c>
      <c r="L2672" s="14">
        <f t="shared" si="248"/>
        <v>1124.6599999999999</v>
      </c>
      <c r="M2672" s="16">
        <f t="shared" si="249"/>
        <v>5.4680783441261767</v>
      </c>
      <c r="N2672" s="17">
        <f t="shared" si="250"/>
        <v>1.6451633986928105</v>
      </c>
      <c r="O2672" s="17">
        <f t="shared" si="251"/>
        <v>83.903333333333336</v>
      </c>
    </row>
    <row r="2673" spans="1:15">
      <c r="A2673" s="19" t="s">
        <v>491</v>
      </c>
      <c r="B2673" s="11" t="s">
        <v>1121</v>
      </c>
      <c r="C2673" s="6" t="s">
        <v>218</v>
      </c>
      <c r="D2673" s="6">
        <v>25384</v>
      </c>
      <c r="E2673" s="6">
        <v>230</v>
      </c>
      <c r="F2673" s="7">
        <f t="shared" si="246"/>
        <v>9.0608257169870789E-3</v>
      </c>
      <c r="G2673" s="6">
        <v>14</v>
      </c>
      <c r="H2673" s="6">
        <v>6</v>
      </c>
      <c r="I2673" s="8">
        <f t="shared" si="247"/>
        <v>0.42857142857142855</v>
      </c>
      <c r="J2673" s="13">
        <v>380.76</v>
      </c>
      <c r="K2673" s="13">
        <v>2945.03</v>
      </c>
      <c r="L2673" s="14">
        <f t="shared" si="248"/>
        <v>2564.2700000000004</v>
      </c>
      <c r="M2673" s="16">
        <f t="shared" si="249"/>
        <v>7.7346097279125967</v>
      </c>
      <c r="N2673" s="17">
        <f t="shared" si="250"/>
        <v>1.6554782608695653</v>
      </c>
      <c r="O2673" s="17">
        <f t="shared" si="251"/>
        <v>63.46</v>
      </c>
    </row>
    <row r="2674" spans="1:15">
      <c r="A2674" s="19" t="s">
        <v>492</v>
      </c>
      <c r="B2674" s="11" t="s">
        <v>1121</v>
      </c>
      <c r="C2674" s="6" t="s">
        <v>218</v>
      </c>
      <c r="D2674" s="6">
        <v>25966</v>
      </c>
      <c r="E2674" s="6">
        <v>272</v>
      </c>
      <c r="F2674" s="7">
        <f t="shared" si="246"/>
        <v>1.047523684818609E-2</v>
      </c>
      <c r="G2674" s="6">
        <v>16</v>
      </c>
      <c r="H2674" s="6">
        <v>4</v>
      </c>
      <c r="I2674" s="8">
        <f t="shared" si="247"/>
        <v>0.25</v>
      </c>
      <c r="J2674" s="13">
        <v>389.5</v>
      </c>
      <c r="K2674" s="13">
        <v>2469.71</v>
      </c>
      <c r="L2674" s="14">
        <f t="shared" si="248"/>
        <v>2080.21</v>
      </c>
      <c r="M2674" s="16">
        <f t="shared" si="249"/>
        <v>6.3407188703465982</v>
      </c>
      <c r="N2674" s="17">
        <f t="shared" si="250"/>
        <v>1.431985294117647</v>
      </c>
      <c r="O2674" s="17">
        <f t="shared" si="251"/>
        <v>97.375</v>
      </c>
    </row>
    <row r="2675" spans="1:15">
      <c r="A2675" s="19" t="s">
        <v>493</v>
      </c>
      <c r="B2675" s="11" t="s">
        <v>1121</v>
      </c>
      <c r="C2675" s="6" t="s">
        <v>218</v>
      </c>
      <c r="D2675" s="6">
        <v>23736</v>
      </c>
      <c r="E2675" s="6">
        <v>164</v>
      </c>
      <c r="F2675" s="7">
        <f t="shared" si="246"/>
        <v>6.9093360296595885E-3</v>
      </c>
      <c r="G2675" s="6">
        <v>10</v>
      </c>
      <c r="H2675" s="6">
        <v>2</v>
      </c>
      <c r="I2675" s="8">
        <f t="shared" si="247"/>
        <v>0.2</v>
      </c>
      <c r="J2675" s="13">
        <v>356.04</v>
      </c>
      <c r="K2675" s="13">
        <v>246.14</v>
      </c>
      <c r="L2675" s="14">
        <f t="shared" si="248"/>
        <v>-109.90000000000003</v>
      </c>
      <c r="M2675" s="16">
        <f t="shared" si="249"/>
        <v>0.6913268172115492</v>
      </c>
      <c r="N2675" s="17">
        <f t="shared" si="250"/>
        <v>2.1709756097560975</v>
      </c>
      <c r="O2675" s="17">
        <f t="shared" si="251"/>
        <v>178.02</v>
      </c>
    </row>
    <row r="2676" spans="1:15">
      <c r="A2676" s="19" t="s">
        <v>494</v>
      </c>
      <c r="B2676" s="11" t="s">
        <v>1121</v>
      </c>
      <c r="C2676" s="6" t="s">
        <v>218</v>
      </c>
      <c r="D2676" s="6">
        <v>27558</v>
      </c>
      <c r="E2676" s="6">
        <v>190</v>
      </c>
      <c r="F2676" s="7">
        <f t="shared" si="246"/>
        <v>6.8945496770447786E-3</v>
      </c>
      <c r="G2676" s="6">
        <v>10</v>
      </c>
      <c r="H2676" s="6">
        <v>1</v>
      </c>
      <c r="I2676" s="8">
        <f t="shared" si="247"/>
        <v>0.1</v>
      </c>
      <c r="J2676" s="13">
        <v>413.37</v>
      </c>
      <c r="K2676" s="13">
        <v>726.63</v>
      </c>
      <c r="L2676" s="14">
        <f t="shared" si="248"/>
        <v>313.26</v>
      </c>
      <c r="M2676" s="16">
        <f t="shared" si="249"/>
        <v>1.7578198708179114</v>
      </c>
      <c r="N2676" s="17">
        <f t="shared" si="250"/>
        <v>2.1756315789473684</v>
      </c>
      <c r="O2676" s="17">
        <f t="shared" si="251"/>
        <v>413.37</v>
      </c>
    </row>
    <row r="2677" spans="1:15">
      <c r="A2677" s="19" t="s">
        <v>495</v>
      </c>
      <c r="B2677" s="11" t="s">
        <v>1121</v>
      </c>
      <c r="C2677" s="6" t="s">
        <v>218</v>
      </c>
      <c r="D2677" s="6">
        <v>29258</v>
      </c>
      <c r="E2677" s="6">
        <v>194</v>
      </c>
      <c r="F2677" s="7">
        <f t="shared" si="246"/>
        <v>6.6306651172328935E-3</v>
      </c>
      <c r="G2677" s="6">
        <v>13</v>
      </c>
      <c r="H2677" s="6">
        <v>2</v>
      </c>
      <c r="I2677" s="8">
        <f t="shared" si="247"/>
        <v>0.15384615384615385</v>
      </c>
      <c r="J2677" s="13">
        <v>438.88</v>
      </c>
      <c r="K2677" s="13">
        <v>772.06</v>
      </c>
      <c r="L2677" s="14">
        <f t="shared" si="248"/>
        <v>333.17999999999995</v>
      </c>
      <c r="M2677" s="16">
        <f t="shared" si="249"/>
        <v>1.7591596791833757</v>
      </c>
      <c r="N2677" s="17">
        <f t="shared" si="250"/>
        <v>2.2622680412371134</v>
      </c>
      <c r="O2677" s="17">
        <f t="shared" si="251"/>
        <v>219.44</v>
      </c>
    </row>
    <row r="2678" spans="1:15">
      <c r="A2678" s="19" t="s">
        <v>496</v>
      </c>
      <c r="B2678" s="11" t="s">
        <v>1121</v>
      </c>
      <c r="C2678" s="6" t="s">
        <v>218</v>
      </c>
      <c r="D2678" s="6">
        <v>18607</v>
      </c>
      <c r="E2678" s="6">
        <v>153</v>
      </c>
      <c r="F2678" s="7">
        <f t="shared" si="246"/>
        <v>8.2227118826248193E-3</v>
      </c>
      <c r="G2678" s="6">
        <v>8</v>
      </c>
      <c r="H2678" s="6">
        <v>2</v>
      </c>
      <c r="I2678" s="8">
        <f t="shared" si="247"/>
        <v>0.25</v>
      </c>
      <c r="J2678" s="13">
        <v>279.11</v>
      </c>
      <c r="K2678" s="13">
        <v>0</v>
      </c>
      <c r="L2678" s="14">
        <f t="shared" si="248"/>
        <v>-279.11</v>
      </c>
      <c r="M2678" s="16">
        <f t="shared" si="249"/>
        <v>0</v>
      </c>
      <c r="N2678" s="17">
        <f t="shared" si="250"/>
        <v>1.8242483660130719</v>
      </c>
      <c r="O2678" s="17">
        <f t="shared" si="251"/>
        <v>139.55500000000001</v>
      </c>
    </row>
    <row r="2679" spans="1:15">
      <c r="A2679" s="19" t="s">
        <v>497</v>
      </c>
      <c r="B2679" s="11" t="s">
        <v>1121</v>
      </c>
      <c r="C2679" s="6" t="s">
        <v>218</v>
      </c>
      <c r="D2679" s="6">
        <v>26844</v>
      </c>
      <c r="E2679" s="6">
        <v>196</v>
      </c>
      <c r="F2679" s="7">
        <f t="shared" si="246"/>
        <v>7.3014453881686779E-3</v>
      </c>
      <c r="G2679" s="6">
        <v>9</v>
      </c>
      <c r="H2679" s="6">
        <v>2</v>
      </c>
      <c r="I2679" s="8">
        <f t="shared" si="247"/>
        <v>0.22222222222222221</v>
      </c>
      <c r="J2679" s="13">
        <v>402.66</v>
      </c>
      <c r="K2679" s="13">
        <v>0</v>
      </c>
      <c r="L2679" s="14">
        <f t="shared" si="248"/>
        <v>-402.66</v>
      </c>
      <c r="M2679" s="16">
        <f t="shared" si="249"/>
        <v>0</v>
      </c>
      <c r="N2679" s="17">
        <f t="shared" si="250"/>
        <v>2.0543877551020411</v>
      </c>
      <c r="O2679" s="17">
        <f t="shared" si="251"/>
        <v>201.33</v>
      </c>
    </row>
    <row r="2680" spans="1:15">
      <c r="A2680" s="19" t="s">
        <v>498</v>
      </c>
      <c r="B2680" s="11" t="s">
        <v>1121</v>
      </c>
      <c r="C2680" s="6" t="s">
        <v>218</v>
      </c>
      <c r="D2680" s="6">
        <v>25972</v>
      </c>
      <c r="E2680" s="6">
        <v>218</v>
      </c>
      <c r="F2680" s="7">
        <f t="shared" si="246"/>
        <v>8.3936547050669948E-3</v>
      </c>
      <c r="G2680" s="6">
        <v>12</v>
      </c>
      <c r="H2680" s="6">
        <v>1</v>
      </c>
      <c r="I2680" s="8">
        <f t="shared" si="247"/>
        <v>8.3333333333333329E-2</v>
      </c>
      <c r="J2680" s="13">
        <v>389.59</v>
      </c>
      <c r="K2680" s="13">
        <v>1129.52</v>
      </c>
      <c r="L2680" s="14">
        <f t="shared" si="248"/>
        <v>739.93000000000006</v>
      </c>
      <c r="M2680" s="16">
        <f t="shared" si="249"/>
        <v>2.8992530609101879</v>
      </c>
      <c r="N2680" s="17">
        <f t="shared" si="250"/>
        <v>1.7871100917431191</v>
      </c>
      <c r="O2680" s="17">
        <f t="shared" si="251"/>
        <v>389.59</v>
      </c>
    </row>
    <row r="2681" spans="1:15">
      <c r="A2681" s="19" t="s">
        <v>499</v>
      </c>
      <c r="B2681" s="11" t="s">
        <v>1121</v>
      </c>
      <c r="C2681" s="6" t="s">
        <v>218</v>
      </c>
      <c r="D2681" s="6">
        <v>24376</v>
      </c>
      <c r="E2681" s="6">
        <v>243</v>
      </c>
      <c r="F2681" s="7">
        <f t="shared" si="246"/>
        <v>9.9688217919264854E-3</v>
      </c>
      <c r="G2681" s="6">
        <v>15</v>
      </c>
      <c r="H2681" s="6">
        <v>2</v>
      </c>
      <c r="I2681" s="8">
        <f t="shared" si="247"/>
        <v>0.13333333333333333</v>
      </c>
      <c r="J2681" s="13">
        <v>365.64</v>
      </c>
      <c r="K2681" s="13">
        <v>675.47</v>
      </c>
      <c r="L2681" s="14">
        <f t="shared" si="248"/>
        <v>309.83000000000004</v>
      </c>
      <c r="M2681" s="16">
        <f t="shared" si="249"/>
        <v>1.8473635269664153</v>
      </c>
      <c r="N2681" s="17">
        <f t="shared" si="250"/>
        <v>1.5046913580246912</v>
      </c>
      <c r="O2681" s="17">
        <f t="shared" si="251"/>
        <v>182.82</v>
      </c>
    </row>
    <row r="2682" spans="1:15">
      <c r="A2682" s="19" t="s">
        <v>500</v>
      </c>
      <c r="B2682" s="11" t="s">
        <v>1121</v>
      </c>
      <c r="C2682" s="6" t="s">
        <v>218</v>
      </c>
      <c r="D2682" s="6">
        <v>18072</v>
      </c>
      <c r="E2682" s="6">
        <v>124</v>
      </c>
      <c r="F2682" s="7">
        <f t="shared" si="246"/>
        <v>6.8614431164231958E-3</v>
      </c>
      <c r="G2682" s="6">
        <v>4</v>
      </c>
      <c r="H2682" s="6">
        <v>1</v>
      </c>
      <c r="I2682" s="8">
        <f t="shared" si="247"/>
        <v>0.25</v>
      </c>
      <c r="J2682" s="13">
        <v>271.08</v>
      </c>
      <c r="K2682" s="13">
        <v>0</v>
      </c>
      <c r="L2682" s="14">
        <f t="shared" si="248"/>
        <v>-271.08</v>
      </c>
      <c r="M2682" s="16">
        <f t="shared" si="249"/>
        <v>0</v>
      </c>
      <c r="N2682" s="17">
        <f t="shared" si="250"/>
        <v>2.1861290322580644</v>
      </c>
      <c r="O2682" s="17">
        <f t="shared" si="251"/>
        <v>271.08</v>
      </c>
    </row>
    <row r="2683" spans="1:15">
      <c r="A2683" s="19" t="s">
        <v>501</v>
      </c>
      <c r="B2683" s="11" t="s">
        <v>1121</v>
      </c>
      <c r="C2683" s="6" t="s">
        <v>218</v>
      </c>
      <c r="D2683" s="6">
        <v>29304</v>
      </c>
      <c r="E2683" s="6">
        <v>280</v>
      </c>
      <c r="F2683" s="7">
        <f t="shared" si="246"/>
        <v>9.5550095550095554E-3</v>
      </c>
      <c r="G2683" s="6">
        <v>18</v>
      </c>
      <c r="H2683" s="6">
        <v>1</v>
      </c>
      <c r="I2683" s="8">
        <f t="shared" si="247"/>
        <v>5.5555555555555552E-2</v>
      </c>
      <c r="J2683" s="13">
        <v>439.56</v>
      </c>
      <c r="K2683" s="13">
        <v>1603.48</v>
      </c>
      <c r="L2683" s="14">
        <f t="shared" si="248"/>
        <v>1163.92</v>
      </c>
      <c r="M2683" s="16">
        <f t="shared" si="249"/>
        <v>3.6479206479206479</v>
      </c>
      <c r="N2683" s="17">
        <f t="shared" si="250"/>
        <v>1.5698571428571428</v>
      </c>
      <c r="O2683" s="17">
        <f t="shared" si="251"/>
        <v>439.56</v>
      </c>
    </row>
    <row r="2684" spans="1:15">
      <c r="A2684" s="19" t="s">
        <v>502</v>
      </c>
      <c r="B2684" s="11" t="s">
        <v>1121</v>
      </c>
      <c r="C2684" s="6" t="s">
        <v>218</v>
      </c>
      <c r="D2684" s="6">
        <v>18762</v>
      </c>
      <c r="E2684" s="6">
        <v>199</v>
      </c>
      <c r="F2684" s="7">
        <f t="shared" si="246"/>
        <v>1.0606545144440892E-2</v>
      </c>
      <c r="G2684" s="6">
        <v>12</v>
      </c>
      <c r="H2684" s="6">
        <v>3</v>
      </c>
      <c r="I2684" s="8">
        <f t="shared" si="247"/>
        <v>0.25</v>
      </c>
      <c r="J2684" s="13">
        <v>281.43</v>
      </c>
      <c r="K2684" s="13">
        <v>0</v>
      </c>
      <c r="L2684" s="14">
        <f t="shared" si="248"/>
        <v>-281.43</v>
      </c>
      <c r="M2684" s="16">
        <f t="shared" si="249"/>
        <v>0</v>
      </c>
      <c r="N2684" s="17">
        <f t="shared" si="250"/>
        <v>1.4142211055276381</v>
      </c>
      <c r="O2684" s="17">
        <f t="shared" si="251"/>
        <v>93.81</v>
      </c>
    </row>
    <row r="2685" spans="1:15">
      <c r="A2685" s="19" t="s">
        <v>503</v>
      </c>
      <c r="B2685" s="11" t="s">
        <v>1121</v>
      </c>
      <c r="C2685" s="6" t="s">
        <v>218</v>
      </c>
      <c r="D2685" s="6">
        <v>23825</v>
      </c>
      <c r="E2685" s="6">
        <v>265</v>
      </c>
      <c r="F2685" s="7">
        <f t="shared" si="246"/>
        <v>1.112277019937041E-2</v>
      </c>
      <c r="G2685" s="6">
        <v>18</v>
      </c>
      <c r="H2685" s="6">
        <v>3</v>
      </c>
      <c r="I2685" s="8">
        <f t="shared" si="247"/>
        <v>0.16666666666666666</v>
      </c>
      <c r="J2685" s="13">
        <v>357.38</v>
      </c>
      <c r="K2685" s="13">
        <v>3547.75</v>
      </c>
      <c r="L2685" s="14">
        <f t="shared" si="248"/>
        <v>3190.37</v>
      </c>
      <c r="M2685" s="16">
        <f t="shared" si="249"/>
        <v>9.9271084000223855</v>
      </c>
      <c r="N2685" s="17">
        <f t="shared" si="250"/>
        <v>1.3486037735849057</v>
      </c>
      <c r="O2685" s="17">
        <f t="shared" si="251"/>
        <v>119.12666666666667</v>
      </c>
    </row>
    <row r="2686" spans="1:15">
      <c r="A2686" s="19" t="s">
        <v>504</v>
      </c>
      <c r="B2686" s="11" t="s">
        <v>1121</v>
      </c>
      <c r="C2686" s="6" t="s">
        <v>218</v>
      </c>
      <c r="D2686" s="6">
        <v>20994</v>
      </c>
      <c r="E2686" s="6">
        <v>187</v>
      </c>
      <c r="F2686" s="7">
        <f t="shared" si="246"/>
        <v>8.9073068495760695E-3</v>
      </c>
      <c r="G2686" s="6">
        <v>8</v>
      </c>
      <c r="H2686" s="6">
        <v>0</v>
      </c>
      <c r="I2686" s="8">
        <f t="shared" si="247"/>
        <v>0</v>
      </c>
      <c r="J2686" s="13">
        <v>314.92</v>
      </c>
      <c r="K2686" s="13">
        <v>0</v>
      </c>
      <c r="L2686" s="14">
        <f t="shared" si="248"/>
        <v>-314.92</v>
      </c>
      <c r="M2686" s="16">
        <f t="shared" si="249"/>
        <v>0</v>
      </c>
      <c r="N2686" s="17">
        <f t="shared" si="250"/>
        <v>1.6840641711229947</v>
      </c>
      <c r="O2686" s="17">
        <f t="shared" si="251"/>
        <v>0</v>
      </c>
    </row>
    <row r="2687" spans="1:15">
      <c r="A2687" s="19" t="s">
        <v>505</v>
      </c>
      <c r="B2687" s="11" t="s">
        <v>1121</v>
      </c>
      <c r="C2687" s="6" t="s">
        <v>218</v>
      </c>
      <c r="D2687" s="6">
        <v>27826</v>
      </c>
      <c r="E2687" s="6">
        <v>307</v>
      </c>
      <c r="F2687" s="7">
        <f t="shared" si="246"/>
        <v>1.1032846977646804E-2</v>
      </c>
      <c r="G2687" s="6">
        <v>12</v>
      </c>
      <c r="H2687" s="6">
        <v>1</v>
      </c>
      <c r="I2687" s="8">
        <f t="shared" si="247"/>
        <v>8.3333333333333329E-2</v>
      </c>
      <c r="J2687" s="13">
        <v>417.4</v>
      </c>
      <c r="K2687" s="13">
        <v>0</v>
      </c>
      <c r="L2687" s="14">
        <f t="shared" si="248"/>
        <v>-417.4</v>
      </c>
      <c r="M2687" s="16">
        <f t="shared" si="249"/>
        <v>0</v>
      </c>
      <c r="N2687" s="17">
        <f t="shared" si="250"/>
        <v>1.3596091205211727</v>
      </c>
      <c r="O2687" s="17">
        <f t="shared" si="251"/>
        <v>417.4</v>
      </c>
    </row>
    <row r="2688" spans="1:15">
      <c r="A2688" s="19" t="s">
        <v>506</v>
      </c>
      <c r="B2688" s="11" t="s">
        <v>1121</v>
      </c>
      <c r="C2688" s="6" t="s">
        <v>218</v>
      </c>
      <c r="D2688" s="6">
        <v>27165</v>
      </c>
      <c r="E2688" s="6">
        <v>293</v>
      </c>
      <c r="F2688" s="7">
        <f t="shared" si="246"/>
        <v>1.0785937787594331E-2</v>
      </c>
      <c r="G2688" s="6">
        <v>13</v>
      </c>
      <c r="H2688" s="6">
        <v>1</v>
      </c>
      <c r="I2688" s="8">
        <f t="shared" si="247"/>
        <v>7.6923076923076927E-2</v>
      </c>
      <c r="J2688" s="13">
        <v>407.48</v>
      </c>
      <c r="K2688" s="13">
        <v>0</v>
      </c>
      <c r="L2688" s="14">
        <f t="shared" si="248"/>
        <v>-407.48</v>
      </c>
      <c r="M2688" s="16">
        <f t="shared" si="249"/>
        <v>0</v>
      </c>
      <c r="N2688" s="17">
        <f t="shared" si="250"/>
        <v>1.3907167235494882</v>
      </c>
      <c r="O2688" s="17">
        <f t="shared" si="251"/>
        <v>407.48</v>
      </c>
    </row>
    <row r="2689" spans="1:15">
      <c r="A2689" s="19" t="s">
        <v>507</v>
      </c>
      <c r="B2689" s="11" t="s">
        <v>1121</v>
      </c>
      <c r="C2689" s="6" t="s">
        <v>218</v>
      </c>
      <c r="D2689" s="6">
        <v>19146</v>
      </c>
      <c r="E2689" s="6">
        <v>211</v>
      </c>
      <c r="F2689" s="7">
        <f t="shared" si="246"/>
        <v>1.1020578710957903E-2</v>
      </c>
      <c r="G2689" s="6">
        <v>13</v>
      </c>
      <c r="H2689" s="6">
        <v>3</v>
      </c>
      <c r="I2689" s="8">
        <f t="shared" si="247"/>
        <v>0.23076923076923078</v>
      </c>
      <c r="J2689" s="13">
        <v>287.19</v>
      </c>
      <c r="K2689" s="13">
        <v>3938.49</v>
      </c>
      <c r="L2689" s="14">
        <f t="shared" si="248"/>
        <v>3651.2999999999997</v>
      </c>
      <c r="M2689" s="16">
        <f t="shared" si="249"/>
        <v>13.713882795361954</v>
      </c>
      <c r="N2689" s="17">
        <f t="shared" si="250"/>
        <v>1.3610900473933649</v>
      </c>
      <c r="O2689" s="17">
        <f t="shared" si="251"/>
        <v>95.73</v>
      </c>
    </row>
    <row r="2690" spans="1:15">
      <c r="A2690" s="19" t="s">
        <v>508</v>
      </c>
      <c r="B2690" s="11" t="s">
        <v>1121</v>
      </c>
      <c r="C2690" s="6" t="s">
        <v>218</v>
      </c>
      <c r="D2690" s="6">
        <v>18919</v>
      </c>
      <c r="E2690" s="6">
        <v>169</v>
      </c>
      <c r="F2690" s="7">
        <f t="shared" ref="F2690:F2753" si="252">E2690/D2690</f>
        <v>8.9328188593477461E-3</v>
      </c>
      <c r="G2690" s="6">
        <v>7</v>
      </c>
      <c r="H2690" s="6">
        <v>1</v>
      </c>
      <c r="I2690" s="8">
        <f t="shared" ref="I2690:I2753" si="253">H2690/G2690</f>
        <v>0.14285714285714285</v>
      </c>
      <c r="J2690" s="13">
        <v>283.79000000000002</v>
      </c>
      <c r="K2690" s="13">
        <v>2210.33</v>
      </c>
      <c r="L2690" s="14">
        <f t="shared" si="248"/>
        <v>1926.54</v>
      </c>
      <c r="M2690" s="16">
        <f t="shared" si="249"/>
        <v>7.7886112970858727</v>
      </c>
      <c r="N2690" s="17">
        <f t="shared" si="250"/>
        <v>1.6792307692307693</v>
      </c>
      <c r="O2690" s="17">
        <f t="shared" si="251"/>
        <v>283.79000000000002</v>
      </c>
    </row>
    <row r="2691" spans="1:15">
      <c r="A2691" s="19" t="s">
        <v>509</v>
      </c>
      <c r="B2691" s="11" t="s">
        <v>1121</v>
      </c>
      <c r="C2691" s="6" t="s">
        <v>218</v>
      </c>
      <c r="D2691" s="6">
        <v>28964</v>
      </c>
      <c r="E2691" s="6">
        <v>250</v>
      </c>
      <c r="F2691" s="7">
        <f t="shared" si="252"/>
        <v>8.6314045021405883E-3</v>
      </c>
      <c r="G2691" s="6">
        <v>16</v>
      </c>
      <c r="H2691" s="6">
        <v>3</v>
      </c>
      <c r="I2691" s="8">
        <f t="shared" si="253"/>
        <v>0.1875</v>
      </c>
      <c r="J2691" s="13">
        <v>434.46</v>
      </c>
      <c r="K2691" s="13">
        <v>3908.81</v>
      </c>
      <c r="L2691" s="14">
        <f t="shared" ref="L2691:L2754" si="254">K2691-J2691</f>
        <v>3474.35</v>
      </c>
      <c r="M2691" s="16">
        <f t="shared" ref="M2691:M2754" si="255">IFERROR(K2691/J2691,0)</f>
        <v>8.9969387285365752</v>
      </c>
      <c r="N2691" s="17">
        <f t="shared" ref="N2691:N2754" si="256">J2691/E2691</f>
        <v>1.7378399999999998</v>
      </c>
      <c r="O2691" s="17">
        <f t="shared" ref="O2691:O2754" si="257">IFERROR(J2691/H2691,0)</f>
        <v>144.82</v>
      </c>
    </row>
    <row r="2692" spans="1:15">
      <c r="A2692" s="19" t="s">
        <v>510</v>
      </c>
      <c r="B2692" s="11" t="s">
        <v>1121</v>
      </c>
      <c r="C2692" s="6" t="s">
        <v>218</v>
      </c>
      <c r="D2692" s="6">
        <v>27738</v>
      </c>
      <c r="E2692" s="6">
        <v>178</v>
      </c>
      <c r="F2692" s="7">
        <f t="shared" si="252"/>
        <v>6.4171894152426278E-3</v>
      </c>
      <c r="G2692" s="6">
        <v>9</v>
      </c>
      <c r="H2692" s="6">
        <v>2</v>
      </c>
      <c r="I2692" s="8">
        <f t="shared" si="253"/>
        <v>0.22222222222222221</v>
      </c>
      <c r="J2692" s="13">
        <v>416.08</v>
      </c>
      <c r="K2692" s="13">
        <v>1850.71</v>
      </c>
      <c r="L2692" s="14">
        <f t="shared" si="254"/>
        <v>1434.63</v>
      </c>
      <c r="M2692" s="16">
        <f t="shared" si="255"/>
        <v>4.4479667371659302</v>
      </c>
      <c r="N2692" s="17">
        <f t="shared" si="256"/>
        <v>2.3375280898876403</v>
      </c>
      <c r="O2692" s="17">
        <f t="shared" si="257"/>
        <v>208.04</v>
      </c>
    </row>
    <row r="2693" spans="1:15">
      <c r="A2693" s="19" t="s">
        <v>511</v>
      </c>
      <c r="B2693" s="11" t="s">
        <v>1121</v>
      </c>
      <c r="C2693" s="6" t="s">
        <v>218</v>
      </c>
      <c r="D2693" s="6">
        <v>27340</v>
      </c>
      <c r="E2693" s="6">
        <v>234</v>
      </c>
      <c r="F2693" s="7">
        <f t="shared" si="252"/>
        <v>8.5588880760790048E-3</v>
      </c>
      <c r="G2693" s="6">
        <v>10</v>
      </c>
      <c r="H2693" s="6">
        <v>2</v>
      </c>
      <c r="I2693" s="8">
        <f t="shared" si="253"/>
        <v>0.2</v>
      </c>
      <c r="J2693" s="13">
        <v>410.11</v>
      </c>
      <c r="K2693" s="13">
        <v>0</v>
      </c>
      <c r="L2693" s="14">
        <f t="shared" si="254"/>
        <v>-410.11</v>
      </c>
      <c r="M2693" s="16">
        <f t="shared" si="255"/>
        <v>0</v>
      </c>
      <c r="N2693" s="17">
        <f t="shared" si="256"/>
        <v>1.7526068376068378</v>
      </c>
      <c r="O2693" s="17">
        <f t="shared" si="257"/>
        <v>205.05500000000001</v>
      </c>
    </row>
    <row r="2694" spans="1:15">
      <c r="A2694" s="19" t="s">
        <v>512</v>
      </c>
      <c r="B2694" s="11" t="s">
        <v>1121</v>
      </c>
      <c r="C2694" s="6" t="s">
        <v>218</v>
      </c>
      <c r="D2694" s="6">
        <v>18861</v>
      </c>
      <c r="E2694" s="6">
        <v>191</v>
      </c>
      <c r="F2694" s="7">
        <f t="shared" si="252"/>
        <v>1.012671650495732E-2</v>
      </c>
      <c r="G2694" s="6">
        <v>7</v>
      </c>
      <c r="H2694" s="6">
        <v>0</v>
      </c>
      <c r="I2694" s="8">
        <f t="shared" si="253"/>
        <v>0</v>
      </c>
      <c r="J2694" s="13">
        <v>282.92</v>
      </c>
      <c r="K2694" s="13">
        <v>0</v>
      </c>
      <c r="L2694" s="14">
        <f t="shared" si="254"/>
        <v>-282.92</v>
      </c>
      <c r="M2694" s="16">
        <f t="shared" si="255"/>
        <v>0</v>
      </c>
      <c r="N2694" s="17">
        <f t="shared" si="256"/>
        <v>1.4812565445026178</v>
      </c>
      <c r="O2694" s="17">
        <f t="shared" si="257"/>
        <v>0</v>
      </c>
    </row>
    <row r="2695" spans="1:15">
      <c r="A2695" s="19" t="s">
        <v>513</v>
      </c>
      <c r="B2695" s="11" t="s">
        <v>1121</v>
      </c>
      <c r="C2695" s="6" t="s">
        <v>218</v>
      </c>
      <c r="D2695" s="6">
        <v>26572</v>
      </c>
      <c r="E2695" s="6">
        <v>246</v>
      </c>
      <c r="F2695" s="7">
        <f t="shared" si="252"/>
        <v>9.2578654222489846E-3</v>
      </c>
      <c r="G2695" s="6">
        <v>14</v>
      </c>
      <c r="H2695" s="6">
        <v>3</v>
      </c>
      <c r="I2695" s="8">
        <f t="shared" si="253"/>
        <v>0.21428571428571427</v>
      </c>
      <c r="J2695" s="13">
        <v>398.59</v>
      </c>
      <c r="K2695" s="13">
        <v>2447.4</v>
      </c>
      <c r="L2695" s="14">
        <f t="shared" si="254"/>
        <v>2048.81</v>
      </c>
      <c r="M2695" s="16">
        <f t="shared" si="255"/>
        <v>6.1401440076268852</v>
      </c>
      <c r="N2695" s="17">
        <f t="shared" si="256"/>
        <v>1.6202845528455283</v>
      </c>
      <c r="O2695" s="17">
        <f t="shared" si="257"/>
        <v>132.86333333333332</v>
      </c>
    </row>
    <row r="2696" spans="1:15">
      <c r="A2696" s="19" t="s">
        <v>514</v>
      </c>
      <c r="B2696" s="11" t="s">
        <v>1121</v>
      </c>
      <c r="C2696" s="6" t="s">
        <v>218</v>
      </c>
      <c r="D2696" s="6">
        <v>29478</v>
      </c>
      <c r="E2696" s="6">
        <v>242</v>
      </c>
      <c r="F2696" s="7">
        <f t="shared" si="252"/>
        <v>8.2095121785738523E-3</v>
      </c>
      <c r="G2696" s="6">
        <v>11</v>
      </c>
      <c r="H2696" s="6">
        <v>1</v>
      </c>
      <c r="I2696" s="8">
        <f t="shared" si="253"/>
        <v>9.0909090909090912E-2</v>
      </c>
      <c r="J2696" s="13">
        <v>442.18</v>
      </c>
      <c r="K2696" s="13">
        <v>0</v>
      </c>
      <c r="L2696" s="14">
        <f t="shared" si="254"/>
        <v>-442.18</v>
      </c>
      <c r="M2696" s="16">
        <f t="shared" si="255"/>
        <v>0</v>
      </c>
      <c r="N2696" s="17">
        <f t="shared" si="256"/>
        <v>1.8271900826446281</v>
      </c>
      <c r="O2696" s="17">
        <f t="shared" si="257"/>
        <v>442.18</v>
      </c>
    </row>
    <row r="2697" spans="1:15">
      <c r="A2697" s="19" t="s">
        <v>515</v>
      </c>
      <c r="B2697" s="11" t="s">
        <v>1121</v>
      </c>
      <c r="C2697" s="6" t="s">
        <v>218</v>
      </c>
      <c r="D2697" s="6">
        <v>17659</v>
      </c>
      <c r="E2697" s="6">
        <v>153</v>
      </c>
      <c r="F2697" s="7">
        <f t="shared" si="252"/>
        <v>8.6641372671159185E-3</v>
      </c>
      <c r="G2697" s="6">
        <v>5</v>
      </c>
      <c r="H2697" s="6">
        <v>0</v>
      </c>
      <c r="I2697" s="8">
        <f t="shared" si="253"/>
        <v>0</v>
      </c>
      <c r="J2697" s="13">
        <v>264.89</v>
      </c>
      <c r="K2697" s="13">
        <v>0</v>
      </c>
      <c r="L2697" s="14">
        <f t="shared" si="254"/>
        <v>-264.89</v>
      </c>
      <c r="M2697" s="16">
        <f t="shared" si="255"/>
        <v>0</v>
      </c>
      <c r="N2697" s="17">
        <f t="shared" si="256"/>
        <v>1.7313071895424836</v>
      </c>
      <c r="O2697" s="17">
        <f t="shared" si="257"/>
        <v>0</v>
      </c>
    </row>
    <row r="2698" spans="1:15">
      <c r="A2698" s="19" t="s">
        <v>516</v>
      </c>
      <c r="B2698" s="11" t="s">
        <v>1121</v>
      </c>
      <c r="C2698" s="6" t="s">
        <v>218</v>
      </c>
      <c r="D2698" s="6">
        <v>30237</v>
      </c>
      <c r="E2698" s="6">
        <v>240</v>
      </c>
      <c r="F2698" s="7">
        <f t="shared" si="252"/>
        <v>7.9372953666038294E-3</v>
      </c>
      <c r="G2698" s="6">
        <v>16</v>
      </c>
      <c r="H2698" s="6">
        <v>3</v>
      </c>
      <c r="I2698" s="8">
        <f t="shared" si="253"/>
        <v>0.1875</v>
      </c>
      <c r="J2698" s="13">
        <v>453.56</v>
      </c>
      <c r="K2698" s="13">
        <v>1899.8</v>
      </c>
      <c r="L2698" s="14">
        <f t="shared" si="254"/>
        <v>1446.24</v>
      </c>
      <c r="M2698" s="16">
        <f t="shared" si="255"/>
        <v>4.1886409736308314</v>
      </c>
      <c r="N2698" s="17">
        <f t="shared" si="256"/>
        <v>1.8898333333333333</v>
      </c>
      <c r="O2698" s="17">
        <f t="shared" si="257"/>
        <v>151.18666666666667</v>
      </c>
    </row>
    <row r="2699" spans="1:15">
      <c r="A2699" s="19" t="s">
        <v>517</v>
      </c>
      <c r="B2699" s="11" t="s">
        <v>1121</v>
      </c>
      <c r="C2699" s="6" t="s">
        <v>218</v>
      </c>
      <c r="D2699" s="6">
        <v>25870</v>
      </c>
      <c r="E2699" s="6">
        <v>224</v>
      </c>
      <c r="F2699" s="7">
        <f t="shared" si="252"/>
        <v>8.6586780054116741E-3</v>
      </c>
      <c r="G2699" s="6">
        <v>15</v>
      </c>
      <c r="H2699" s="6">
        <v>1</v>
      </c>
      <c r="I2699" s="8">
        <f t="shared" si="253"/>
        <v>6.6666666666666666E-2</v>
      </c>
      <c r="J2699" s="13">
        <v>388.05</v>
      </c>
      <c r="K2699" s="13">
        <v>0</v>
      </c>
      <c r="L2699" s="14">
        <f t="shared" si="254"/>
        <v>-388.05</v>
      </c>
      <c r="M2699" s="16">
        <f t="shared" si="255"/>
        <v>0</v>
      </c>
      <c r="N2699" s="17">
        <f t="shared" si="256"/>
        <v>1.7323660714285716</v>
      </c>
      <c r="O2699" s="17">
        <f t="shared" si="257"/>
        <v>388.05</v>
      </c>
    </row>
    <row r="2700" spans="1:15">
      <c r="A2700" s="19" t="s">
        <v>518</v>
      </c>
      <c r="B2700" s="11" t="s">
        <v>1121</v>
      </c>
      <c r="C2700" s="6" t="s">
        <v>218</v>
      </c>
      <c r="D2700" s="6">
        <v>26544</v>
      </c>
      <c r="E2700" s="6">
        <v>272</v>
      </c>
      <c r="F2700" s="7">
        <f t="shared" si="252"/>
        <v>1.0247136829415311E-2</v>
      </c>
      <c r="G2700" s="6">
        <v>11</v>
      </c>
      <c r="H2700" s="6">
        <v>3</v>
      </c>
      <c r="I2700" s="8">
        <f t="shared" si="253"/>
        <v>0.27272727272727271</v>
      </c>
      <c r="J2700" s="13">
        <v>398.17</v>
      </c>
      <c r="K2700" s="13">
        <v>4215.43</v>
      </c>
      <c r="L2700" s="14">
        <f t="shared" si="254"/>
        <v>3817.26</v>
      </c>
      <c r="M2700" s="16">
        <f t="shared" si="255"/>
        <v>10.587010573373183</v>
      </c>
      <c r="N2700" s="17">
        <f t="shared" si="256"/>
        <v>1.4638602941176471</v>
      </c>
      <c r="O2700" s="17">
        <f t="shared" si="257"/>
        <v>132.72333333333333</v>
      </c>
    </row>
    <row r="2701" spans="1:15">
      <c r="A2701" s="19" t="s">
        <v>519</v>
      </c>
      <c r="B2701" s="11" t="s">
        <v>1121</v>
      </c>
      <c r="C2701" s="6" t="s">
        <v>218</v>
      </c>
      <c r="D2701" s="6">
        <v>18110</v>
      </c>
      <c r="E2701" s="6">
        <v>161</v>
      </c>
      <c r="F2701" s="7">
        <f t="shared" si="252"/>
        <v>8.8901159580342358E-3</v>
      </c>
      <c r="G2701" s="6">
        <v>7</v>
      </c>
      <c r="H2701" s="6">
        <v>0</v>
      </c>
      <c r="I2701" s="8">
        <f t="shared" si="253"/>
        <v>0</v>
      </c>
      <c r="J2701" s="13">
        <v>271.66000000000003</v>
      </c>
      <c r="K2701" s="13">
        <v>0</v>
      </c>
      <c r="L2701" s="14">
        <f t="shared" si="254"/>
        <v>-271.66000000000003</v>
      </c>
      <c r="M2701" s="16">
        <f t="shared" si="255"/>
        <v>0</v>
      </c>
      <c r="N2701" s="17">
        <f t="shared" si="256"/>
        <v>1.6873291925465841</v>
      </c>
      <c r="O2701" s="17">
        <f t="shared" si="257"/>
        <v>0</v>
      </c>
    </row>
    <row r="2702" spans="1:15">
      <c r="A2702" s="19" t="s">
        <v>520</v>
      </c>
      <c r="B2702" s="11" t="s">
        <v>1121</v>
      </c>
      <c r="C2702" s="6" t="s">
        <v>218</v>
      </c>
      <c r="D2702" s="6">
        <v>21238</v>
      </c>
      <c r="E2702" s="6">
        <v>172</v>
      </c>
      <c r="F2702" s="7">
        <f t="shared" si="252"/>
        <v>8.0986910255202941E-3</v>
      </c>
      <c r="G2702" s="6">
        <v>11</v>
      </c>
      <c r="H2702" s="6">
        <v>1</v>
      </c>
      <c r="I2702" s="8">
        <f t="shared" si="253"/>
        <v>9.0909090909090912E-2</v>
      </c>
      <c r="J2702" s="13">
        <v>318.58</v>
      </c>
      <c r="K2702" s="13">
        <v>0</v>
      </c>
      <c r="L2702" s="14">
        <f t="shared" si="254"/>
        <v>-318.58</v>
      </c>
      <c r="M2702" s="16">
        <f t="shared" si="255"/>
        <v>0</v>
      </c>
      <c r="N2702" s="17">
        <f t="shared" si="256"/>
        <v>1.8522093023255812</v>
      </c>
      <c r="O2702" s="17">
        <f t="shared" si="257"/>
        <v>318.58</v>
      </c>
    </row>
    <row r="2703" spans="1:15">
      <c r="A2703" s="19" t="s">
        <v>521</v>
      </c>
      <c r="B2703" s="11" t="s">
        <v>1121</v>
      </c>
      <c r="C2703" s="6" t="s">
        <v>218</v>
      </c>
      <c r="D2703" s="6">
        <v>24880</v>
      </c>
      <c r="E2703" s="6">
        <v>215</v>
      </c>
      <c r="F2703" s="7">
        <f t="shared" si="252"/>
        <v>8.641479099678457E-3</v>
      </c>
      <c r="G2703" s="6">
        <v>11</v>
      </c>
      <c r="H2703" s="6">
        <v>3</v>
      </c>
      <c r="I2703" s="8">
        <f t="shared" si="253"/>
        <v>0.27272727272727271</v>
      </c>
      <c r="J2703" s="13">
        <v>373.2</v>
      </c>
      <c r="K2703" s="13">
        <v>0</v>
      </c>
      <c r="L2703" s="14">
        <f t="shared" si="254"/>
        <v>-373.2</v>
      </c>
      <c r="M2703" s="16">
        <f t="shared" si="255"/>
        <v>0</v>
      </c>
      <c r="N2703" s="17">
        <f t="shared" si="256"/>
        <v>1.7358139534883721</v>
      </c>
      <c r="O2703" s="17">
        <f t="shared" si="257"/>
        <v>124.39999999999999</v>
      </c>
    </row>
    <row r="2704" spans="1:15">
      <c r="A2704" s="19" t="s">
        <v>522</v>
      </c>
      <c r="B2704" s="11" t="s">
        <v>1121</v>
      </c>
      <c r="C2704" s="6" t="s">
        <v>218</v>
      </c>
      <c r="D2704" s="6">
        <v>26864</v>
      </c>
      <c r="E2704" s="6">
        <v>285</v>
      </c>
      <c r="F2704" s="7">
        <f t="shared" si="252"/>
        <v>1.0608993448481239E-2</v>
      </c>
      <c r="G2704" s="6">
        <v>16</v>
      </c>
      <c r="H2704" s="6">
        <v>3</v>
      </c>
      <c r="I2704" s="8">
        <f t="shared" si="253"/>
        <v>0.1875</v>
      </c>
      <c r="J2704" s="13">
        <v>402.97</v>
      </c>
      <c r="K2704" s="13">
        <v>3554.11</v>
      </c>
      <c r="L2704" s="14">
        <f t="shared" si="254"/>
        <v>3151.1400000000003</v>
      </c>
      <c r="M2704" s="16">
        <f t="shared" si="255"/>
        <v>8.8197880735538625</v>
      </c>
      <c r="N2704" s="17">
        <f t="shared" si="256"/>
        <v>1.4139298245614036</v>
      </c>
      <c r="O2704" s="17">
        <f t="shared" si="257"/>
        <v>134.32333333333335</v>
      </c>
    </row>
    <row r="2705" spans="1:15">
      <c r="A2705" s="19" t="s">
        <v>523</v>
      </c>
      <c r="B2705" s="11" t="s">
        <v>1121</v>
      </c>
      <c r="C2705" s="6" t="s">
        <v>218</v>
      </c>
      <c r="D2705" s="6">
        <v>26532</v>
      </c>
      <c r="E2705" s="6">
        <v>301</v>
      </c>
      <c r="F2705" s="7">
        <f t="shared" si="252"/>
        <v>1.1344791195537465E-2</v>
      </c>
      <c r="G2705" s="6">
        <v>12</v>
      </c>
      <c r="H2705" s="6">
        <v>2</v>
      </c>
      <c r="I2705" s="8">
        <f t="shared" si="253"/>
        <v>0.16666666666666666</v>
      </c>
      <c r="J2705" s="13">
        <v>397.99</v>
      </c>
      <c r="K2705" s="13">
        <v>707.71</v>
      </c>
      <c r="L2705" s="14">
        <f t="shared" si="254"/>
        <v>309.72000000000003</v>
      </c>
      <c r="M2705" s="16">
        <f t="shared" si="255"/>
        <v>1.7782105078017036</v>
      </c>
      <c r="N2705" s="17">
        <f t="shared" si="256"/>
        <v>1.3222259136212624</v>
      </c>
      <c r="O2705" s="17">
        <f t="shared" si="257"/>
        <v>198.995</v>
      </c>
    </row>
    <row r="2706" spans="1:15">
      <c r="A2706" s="19" t="s">
        <v>524</v>
      </c>
      <c r="B2706" s="11" t="s">
        <v>1121</v>
      </c>
      <c r="C2706" s="6" t="s">
        <v>218</v>
      </c>
      <c r="D2706" s="6">
        <v>17809</v>
      </c>
      <c r="E2706" s="6">
        <v>179</v>
      </c>
      <c r="F2706" s="7">
        <f t="shared" si="252"/>
        <v>1.0051097759559773E-2</v>
      </c>
      <c r="G2706" s="6">
        <v>12</v>
      </c>
      <c r="H2706" s="6">
        <v>1</v>
      </c>
      <c r="I2706" s="8">
        <f t="shared" si="253"/>
        <v>8.3333333333333329E-2</v>
      </c>
      <c r="J2706" s="13">
        <v>267.14</v>
      </c>
      <c r="K2706" s="13">
        <v>0</v>
      </c>
      <c r="L2706" s="14">
        <f t="shared" si="254"/>
        <v>-267.14</v>
      </c>
      <c r="M2706" s="16">
        <f t="shared" si="255"/>
        <v>0</v>
      </c>
      <c r="N2706" s="17">
        <f t="shared" si="256"/>
        <v>1.4924022346368715</v>
      </c>
      <c r="O2706" s="17">
        <f t="shared" si="257"/>
        <v>267.14</v>
      </c>
    </row>
    <row r="2707" spans="1:15">
      <c r="A2707" s="19" t="s">
        <v>525</v>
      </c>
      <c r="B2707" s="11" t="s">
        <v>1121</v>
      </c>
      <c r="C2707" s="6" t="s">
        <v>218</v>
      </c>
      <c r="D2707" s="6">
        <v>29069</v>
      </c>
      <c r="E2707" s="6">
        <v>183</v>
      </c>
      <c r="F2707" s="7">
        <f t="shared" si="252"/>
        <v>6.2953661976676185E-3</v>
      </c>
      <c r="G2707" s="6">
        <v>7</v>
      </c>
      <c r="H2707" s="6">
        <v>1</v>
      </c>
      <c r="I2707" s="8">
        <f t="shared" si="253"/>
        <v>0.14285714285714285</v>
      </c>
      <c r="J2707" s="13">
        <v>436.04</v>
      </c>
      <c r="K2707" s="13">
        <v>0</v>
      </c>
      <c r="L2707" s="14">
        <f t="shared" si="254"/>
        <v>-436.04</v>
      </c>
      <c r="M2707" s="16">
        <f t="shared" si="255"/>
        <v>0</v>
      </c>
      <c r="N2707" s="17">
        <f t="shared" si="256"/>
        <v>2.3827322404371585</v>
      </c>
      <c r="O2707" s="17">
        <f t="shared" si="257"/>
        <v>436.04</v>
      </c>
    </row>
    <row r="2708" spans="1:15">
      <c r="A2708" s="19" t="s">
        <v>526</v>
      </c>
      <c r="B2708" s="11" t="s">
        <v>1121</v>
      </c>
      <c r="C2708" s="6" t="s">
        <v>218</v>
      </c>
      <c r="D2708" s="6">
        <v>26314</v>
      </c>
      <c r="E2708" s="6">
        <v>175</v>
      </c>
      <c r="F2708" s="7">
        <f t="shared" si="252"/>
        <v>6.6504522307516915E-3</v>
      </c>
      <c r="G2708" s="6">
        <v>6</v>
      </c>
      <c r="H2708" s="6">
        <v>1</v>
      </c>
      <c r="I2708" s="8">
        <f t="shared" si="253"/>
        <v>0.16666666666666666</v>
      </c>
      <c r="J2708" s="13">
        <v>394.72</v>
      </c>
      <c r="K2708" s="13">
        <v>0</v>
      </c>
      <c r="L2708" s="14">
        <f t="shared" si="254"/>
        <v>-394.72</v>
      </c>
      <c r="M2708" s="16">
        <f t="shared" si="255"/>
        <v>0</v>
      </c>
      <c r="N2708" s="17">
        <f t="shared" si="256"/>
        <v>2.2555428571428573</v>
      </c>
      <c r="O2708" s="17">
        <f t="shared" si="257"/>
        <v>394.72</v>
      </c>
    </row>
    <row r="2709" spans="1:15">
      <c r="A2709" s="19" t="s">
        <v>820</v>
      </c>
      <c r="B2709" s="11" t="s">
        <v>1121</v>
      </c>
      <c r="C2709" s="6" t="s">
        <v>218</v>
      </c>
      <c r="D2709" s="6">
        <v>21017</v>
      </c>
      <c r="E2709" s="6">
        <v>185</v>
      </c>
      <c r="F2709" s="7">
        <f t="shared" si="252"/>
        <v>8.8023980587143748E-3</v>
      </c>
      <c r="G2709" s="6">
        <v>10</v>
      </c>
      <c r="H2709" s="6">
        <v>2</v>
      </c>
      <c r="I2709" s="8">
        <f t="shared" si="253"/>
        <v>0.2</v>
      </c>
      <c r="J2709" s="13">
        <v>315.26</v>
      </c>
      <c r="K2709" s="13">
        <v>0</v>
      </c>
      <c r="L2709" s="14">
        <f t="shared" si="254"/>
        <v>-315.26</v>
      </c>
      <c r="M2709" s="16">
        <f t="shared" si="255"/>
        <v>0</v>
      </c>
      <c r="N2709" s="17">
        <f t="shared" si="256"/>
        <v>1.704108108108108</v>
      </c>
      <c r="O2709" s="17">
        <f t="shared" si="257"/>
        <v>157.63</v>
      </c>
    </row>
    <row r="2710" spans="1:15">
      <c r="A2710" s="19" t="s">
        <v>821</v>
      </c>
      <c r="B2710" s="11" t="s">
        <v>1121</v>
      </c>
      <c r="C2710" s="6" t="s">
        <v>218</v>
      </c>
      <c r="D2710" s="6">
        <v>26793</v>
      </c>
      <c r="E2710" s="6">
        <v>225</v>
      </c>
      <c r="F2710" s="7">
        <f t="shared" si="252"/>
        <v>8.3977158212966072E-3</v>
      </c>
      <c r="G2710" s="6">
        <v>13</v>
      </c>
      <c r="H2710" s="6">
        <v>3</v>
      </c>
      <c r="I2710" s="8">
        <f t="shared" si="253"/>
        <v>0.23076923076923078</v>
      </c>
      <c r="J2710" s="13">
        <v>401.9</v>
      </c>
      <c r="K2710" s="13">
        <v>538.27</v>
      </c>
      <c r="L2710" s="14">
        <f t="shared" si="254"/>
        <v>136.37</v>
      </c>
      <c r="M2710" s="16">
        <f t="shared" si="255"/>
        <v>1.339313262005474</v>
      </c>
      <c r="N2710" s="17">
        <f t="shared" si="256"/>
        <v>1.7862222222222222</v>
      </c>
      <c r="O2710" s="17">
        <f t="shared" si="257"/>
        <v>133.96666666666667</v>
      </c>
    </row>
    <row r="2711" spans="1:15">
      <c r="A2711" s="19" t="s">
        <v>822</v>
      </c>
      <c r="B2711" s="11" t="s">
        <v>1121</v>
      </c>
      <c r="C2711" s="6" t="s">
        <v>218</v>
      </c>
      <c r="D2711" s="6">
        <v>29289</v>
      </c>
      <c r="E2711" s="6">
        <v>265</v>
      </c>
      <c r="F2711" s="7">
        <f t="shared" si="252"/>
        <v>9.0477653726655054E-3</v>
      </c>
      <c r="G2711" s="6">
        <v>17</v>
      </c>
      <c r="H2711" s="6">
        <v>2</v>
      </c>
      <c r="I2711" s="8">
        <f t="shared" si="253"/>
        <v>0.11764705882352941</v>
      </c>
      <c r="J2711" s="13">
        <v>439.34</v>
      </c>
      <c r="K2711" s="13">
        <v>0</v>
      </c>
      <c r="L2711" s="14">
        <f t="shared" si="254"/>
        <v>-439.34</v>
      </c>
      <c r="M2711" s="16">
        <f t="shared" si="255"/>
        <v>0</v>
      </c>
      <c r="N2711" s="17">
        <f t="shared" si="256"/>
        <v>1.65788679245283</v>
      </c>
      <c r="O2711" s="17">
        <f t="shared" si="257"/>
        <v>219.67</v>
      </c>
    </row>
    <row r="2712" spans="1:15">
      <c r="A2712" s="19" t="s">
        <v>321</v>
      </c>
      <c r="B2712" s="11" t="s">
        <v>1122</v>
      </c>
      <c r="C2712" s="6" t="s">
        <v>271</v>
      </c>
      <c r="D2712" s="6">
        <v>70592</v>
      </c>
      <c r="E2712" s="6">
        <v>2235</v>
      </c>
      <c r="F2712" s="7">
        <f t="shared" si="252"/>
        <v>3.166081142339075E-2</v>
      </c>
      <c r="G2712" s="6">
        <v>35</v>
      </c>
      <c r="H2712" s="6">
        <v>3</v>
      </c>
      <c r="I2712" s="8">
        <f t="shared" si="253"/>
        <v>8.5714285714285715E-2</v>
      </c>
      <c r="J2712" s="13">
        <v>635.33000000000004</v>
      </c>
      <c r="K2712" s="13">
        <v>1114.56</v>
      </c>
      <c r="L2712" s="14">
        <f t="shared" si="254"/>
        <v>479.2299999999999</v>
      </c>
      <c r="M2712" s="16">
        <f t="shared" si="255"/>
        <v>1.7543009144853854</v>
      </c>
      <c r="N2712" s="17">
        <f t="shared" si="256"/>
        <v>0.28426398210290832</v>
      </c>
      <c r="O2712" s="17">
        <f t="shared" si="257"/>
        <v>211.77666666666667</v>
      </c>
    </row>
    <row r="2713" spans="1:15">
      <c r="A2713" s="19" t="s">
        <v>322</v>
      </c>
      <c r="B2713" s="11" t="s">
        <v>1122</v>
      </c>
      <c r="C2713" s="6" t="s">
        <v>271</v>
      </c>
      <c r="D2713" s="6">
        <v>69818</v>
      </c>
      <c r="E2713" s="6">
        <v>1877</v>
      </c>
      <c r="F2713" s="7">
        <f t="shared" si="252"/>
        <v>2.6884184594230715E-2</v>
      </c>
      <c r="G2713" s="6">
        <v>35</v>
      </c>
      <c r="H2713" s="6">
        <v>5</v>
      </c>
      <c r="I2713" s="8">
        <f t="shared" si="253"/>
        <v>0.14285714285714285</v>
      </c>
      <c r="J2713" s="13">
        <v>628.37</v>
      </c>
      <c r="K2713" s="13">
        <v>2364.4</v>
      </c>
      <c r="L2713" s="14">
        <f t="shared" si="254"/>
        <v>1736.0300000000002</v>
      </c>
      <c r="M2713" s="16">
        <f t="shared" si="255"/>
        <v>3.762751245285421</v>
      </c>
      <c r="N2713" s="17">
        <f t="shared" si="256"/>
        <v>0.33477357485348963</v>
      </c>
      <c r="O2713" s="17">
        <f t="shared" si="257"/>
        <v>125.67400000000001</v>
      </c>
    </row>
    <row r="2714" spans="1:15">
      <c r="A2714" s="19" t="s">
        <v>323</v>
      </c>
      <c r="B2714" s="11" t="s">
        <v>1122</v>
      </c>
      <c r="C2714" s="6" t="s">
        <v>271</v>
      </c>
      <c r="D2714" s="6">
        <v>65036</v>
      </c>
      <c r="E2714" s="6">
        <v>2010</v>
      </c>
      <c r="F2714" s="7">
        <f t="shared" si="252"/>
        <v>3.0905959776123992E-2</v>
      </c>
      <c r="G2714" s="6">
        <v>35</v>
      </c>
      <c r="H2714" s="6">
        <v>6</v>
      </c>
      <c r="I2714" s="8">
        <f t="shared" si="253"/>
        <v>0.17142857142857143</v>
      </c>
      <c r="J2714" s="13">
        <v>585.33000000000004</v>
      </c>
      <c r="K2714" s="13">
        <v>4043.34</v>
      </c>
      <c r="L2714" s="14">
        <f t="shared" si="254"/>
        <v>3458.01</v>
      </c>
      <c r="M2714" s="16">
        <f t="shared" si="255"/>
        <v>6.9077956024806513</v>
      </c>
      <c r="N2714" s="17">
        <f t="shared" si="256"/>
        <v>0.29120895522388063</v>
      </c>
      <c r="O2714" s="17">
        <f t="shared" si="257"/>
        <v>97.555000000000007</v>
      </c>
    </row>
    <row r="2715" spans="1:15">
      <c r="A2715" s="19" t="s">
        <v>324</v>
      </c>
      <c r="B2715" s="11" t="s">
        <v>1122</v>
      </c>
      <c r="C2715" s="6" t="s">
        <v>271</v>
      </c>
      <c r="D2715" s="6">
        <v>91851</v>
      </c>
      <c r="E2715" s="6">
        <v>2314</v>
      </c>
      <c r="F2715" s="7">
        <f t="shared" si="252"/>
        <v>2.5192975580015459E-2</v>
      </c>
      <c r="G2715" s="6">
        <v>35</v>
      </c>
      <c r="H2715" s="6">
        <v>4</v>
      </c>
      <c r="I2715" s="8">
        <f t="shared" si="253"/>
        <v>0.11428571428571428</v>
      </c>
      <c r="J2715" s="13">
        <v>826.66</v>
      </c>
      <c r="K2715" s="13">
        <v>2966.75</v>
      </c>
      <c r="L2715" s="14">
        <f t="shared" si="254"/>
        <v>2140.09</v>
      </c>
      <c r="M2715" s="16">
        <f t="shared" si="255"/>
        <v>3.5888394261244043</v>
      </c>
      <c r="N2715" s="17">
        <f t="shared" si="256"/>
        <v>0.35724286949006051</v>
      </c>
      <c r="O2715" s="17">
        <f t="shared" si="257"/>
        <v>206.66499999999999</v>
      </c>
    </row>
    <row r="2716" spans="1:15">
      <c r="A2716" s="19" t="s">
        <v>325</v>
      </c>
      <c r="B2716" s="11" t="s">
        <v>1122</v>
      </c>
      <c r="C2716" s="6" t="s">
        <v>271</v>
      </c>
      <c r="D2716" s="6">
        <v>100717</v>
      </c>
      <c r="E2716" s="6">
        <v>1984</v>
      </c>
      <c r="F2716" s="7">
        <f t="shared" si="252"/>
        <v>1.9698759891577391E-2</v>
      </c>
      <c r="G2716" s="6">
        <v>35</v>
      </c>
      <c r="H2716" s="6">
        <v>5</v>
      </c>
      <c r="I2716" s="8">
        <f t="shared" si="253"/>
        <v>0.14285714285714285</v>
      </c>
      <c r="J2716" s="13">
        <v>906.46</v>
      </c>
      <c r="K2716" s="13">
        <v>673.74</v>
      </c>
      <c r="L2716" s="14">
        <f t="shared" si="254"/>
        <v>-232.72000000000003</v>
      </c>
      <c r="M2716" s="16">
        <f t="shared" si="255"/>
        <v>0.74326500893586034</v>
      </c>
      <c r="N2716" s="17">
        <f t="shared" si="256"/>
        <v>0.45688508064516131</v>
      </c>
      <c r="O2716" s="17">
        <f t="shared" si="257"/>
        <v>181.292</v>
      </c>
    </row>
    <row r="2717" spans="1:15">
      <c r="A2717" s="19" t="s">
        <v>326</v>
      </c>
      <c r="B2717" s="11" t="s">
        <v>1122</v>
      </c>
      <c r="C2717" s="6" t="s">
        <v>271</v>
      </c>
      <c r="D2717" s="6">
        <v>83313</v>
      </c>
      <c r="E2717" s="6">
        <v>2348</v>
      </c>
      <c r="F2717" s="7">
        <f t="shared" si="252"/>
        <v>2.8182876621895742E-2</v>
      </c>
      <c r="G2717" s="6">
        <v>35</v>
      </c>
      <c r="H2717" s="6">
        <v>6</v>
      </c>
      <c r="I2717" s="8">
        <f t="shared" si="253"/>
        <v>0.17142857142857143</v>
      </c>
      <c r="J2717" s="13">
        <v>749.82</v>
      </c>
      <c r="K2717" s="13">
        <v>1231.6199999999999</v>
      </c>
      <c r="L2717" s="14">
        <f t="shared" si="254"/>
        <v>481.79999999999984</v>
      </c>
      <c r="M2717" s="16">
        <f t="shared" si="255"/>
        <v>1.6425542130111224</v>
      </c>
      <c r="N2717" s="17">
        <f t="shared" si="256"/>
        <v>0.31934412265758094</v>
      </c>
      <c r="O2717" s="17">
        <f t="shared" si="257"/>
        <v>124.97000000000001</v>
      </c>
    </row>
    <row r="2718" spans="1:15">
      <c r="A2718" s="19" t="s">
        <v>327</v>
      </c>
      <c r="B2718" s="11" t="s">
        <v>1122</v>
      </c>
      <c r="C2718" s="6" t="s">
        <v>271</v>
      </c>
      <c r="D2718" s="6">
        <v>102460</v>
      </c>
      <c r="E2718" s="6">
        <v>2636</v>
      </c>
      <c r="F2718" s="7">
        <f t="shared" si="252"/>
        <v>2.572711301971501E-2</v>
      </c>
      <c r="G2718" s="6">
        <v>35</v>
      </c>
      <c r="H2718" s="6">
        <v>7</v>
      </c>
      <c r="I2718" s="8">
        <f t="shared" si="253"/>
        <v>0.2</v>
      </c>
      <c r="J2718" s="13">
        <v>922.14</v>
      </c>
      <c r="K2718" s="13">
        <v>6936.63</v>
      </c>
      <c r="L2718" s="14">
        <f t="shared" si="254"/>
        <v>6014.49</v>
      </c>
      <c r="M2718" s="16">
        <f t="shared" si="255"/>
        <v>7.522317652417204</v>
      </c>
      <c r="N2718" s="17">
        <f t="shared" si="256"/>
        <v>0.34982549317147194</v>
      </c>
      <c r="O2718" s="17">
        <f t="shared" si="257"/>
        <v>131.7342857142857</v>
      </c>
    </row>
    <row r="2719" spans="1:15">
      <c r="A2719" s="19" t="s">
        <v>328</v>
      </c>
      <c r="B2719" s="11" t="s">
        <v>1122</v>
      </c>
      <c r="C2719" s="6" t="s">
        <v>271</v>
      </c>
      <c r="D2719" s="6">
        <v>77431</v>
      </c>
      <c r="E2719" s="6">
        <v>1544</v>
      </c>
      <c r="F2719" s="7">
        <f t="shared" si="252"/>
        <v>1.9940333974764628E-2</v>
      </c>
      <c r="G2719" s="6">
        <v>35</v>
      </c>
      <c r="H2719" s="6">
        <v>8</v>
      </c>
      <c r="I2719" s="8">
        <f t="shared" si="253"/>
        <v>0.22857142857142856</v>
      </c>
      <c r="J2719" s="13">
        <v>696.88</v>
      </c>
      <c r="K2719" s="13">
        <v>6591.19</v>
      </c>
      <c r="L2719" s="14">
        <f t="shared" si="254"/>
        <v>5894.3099999999995</v>
      </c>
      <c r="M2719" s="16">
        <f t="shared" si="255"/>
        <v>9.4581420043622995</v>
      </c>
      <c r="N2719" s="17">
        <f t="shared" si="256"/>
        <v>0.45134715025906735</v>
      </c>
      <c r="O2719" s="17">
        <f t="shared" si="257"/>
        <v>87.11</v>
      </c>
    </row>
    <row r="2720" spans="1:15">
      <c r="A2720" s="19" t="s">
        <v>329</v>
      </c>
      <c r="B2720" s="11" t="s">
        <v>1122</v>
      </c>
      <c r="C2720" s="6" t="s">
        <v>271</v>
      </c>
      <c r="D2720" s="6">
        <v>98292</v>
      </c>
      <c r="E2720" s="6">
        <v>2583</v>
      </c>
      <c r="F2720" s="7">
        <f t="shared" si="252"/>
        <v>2.6278842632157247E-2</v>
      </c>
      <c r="G2720" s="6">
        <v>35</v>
      </c>
      <c r="H2720" s="6">
        <v>7</v>
      </c>
      <c r="I2720" s="8">
        <f t="shared" si="253"/>
        <v>0.2</v>
      </c>
      <c r="J2720" s="13">
        <v>884.63</v>
      </c>
      <c r="K2720" s="13">
        <v>437.93</v>
      </c>
      <c r="L2720" s="14">
        <f t="shared" si="254"/>
        <v>-446.7</v>
      </c>
      <c r="M2720" s="16">
        <f t="shared" si="255"/>
        <v>0.49504312537445033</v>
      </c>
      <c r="N2720" s="17">
        <f t="shared" si="256"/>
        <v>0.342481610530391</v>
      </c>
      <c r="O2720" s="17">
        <f t="shared" si="257"/>
        <v>126.37571428571428</v>
      </c>
    </row>
    <row r="2721" spans="1:15">
      <c r="A2721" s="19" t="s">
        <v>330</v>
      </c>
      <c r="B2721" s="11" t="s">
        <v>1122</v>
      </c>
      <c r="C2721" s="6" t="s">
        <v>271</v>
      </c>
      <c r="D2721" s="6">
        <v>78706</v>
      </c>
      <c r="E2721" s="6">
        <v>2053</v>
      </c>
      <c r="F2721" s="7">
        <f t="shared" si="252"/>
        <v>2.6084415419408941E-2</v>
      </c>
      <c r="G2721" s="6">
        <v>35</v>
      </c>
      <c r="H2721" s="6">
        <v>8</v>
      </c>
      <c r="I2721" s="8">
        <f t="shared" si="253"/>
        <v>0.22857142857142856</v>
      </c>
      <c r="J2721" s="13">
        <v>708.36</v>
      </c>
      <c r="K2721" s="13">
        <v>5680.5</v>
      </c>
      <c r="L2721" s="14">
        <f t="shared" si="254"/>
        <v>4972.1400000000003</v>
      </c>
      <c r="M2721" s="16">
        <f t="shared" si="255"/>
        <v>8.0192275114348632</v>
      </c>
      <c r="N2721" s="17">
        <f t="shared" si="256"/>
        <v>0.34503653190452999</v>
      </c>
      <c r="O2721" s="17">
        <f t="shared" si="257"/>
        <v>88.545000000000002</v>
      </c>
    </row>
    <row r="2722" spans="1:15">
      <c r="A2722" s="19" t="s">
        <v>331</v>
      </c>
      <c r="B2722" s="11" t="s">
        <v>1122</v>
      </c>
      <c r="C2722" s="6" t="s">
        <v>271</v>
      </c>
      <c r="D2722" s="6">
        <v>75876</v>
      </c>
      <c r="E2722" s="6">
        <v>2260</v>
      </c>
      <c r="F2722" s="7">
        <f t="shared" si="252"/>
        <v>2.9785439401128155E-2</v>
      </c>
      <c r="G2722" s="6">
        <v>35</v>
      </c>
      <c r="H2722" s="6">
        <v>4</v>
      </c>
      <c r="I2722" s="8">
        <f t="shared" si="253"/>
        <v>0.11428571428571428</v>
      </c>
      <c r="J2722" s="13">
        <v>682.89</v>
      </c>
      <c r="K2722" s="13">
        <v>2232.73</v>
      </c>
      <c r="L2722" s="14">
        <f t="shared" si="254"/>
        <v>1549.8400000000001</v>
      </c>
      <c r="M2722" s="16">
        <f t="shared" si="255"/>
        <v>3.2695309639912726</v>
      </c>
      <c r="N2722" s="17">
        <f t="shared" si="256"/>
        <v>0.30216371681415927</v>
      </c>
      <c r="O2722" s="17">
        <f t="shared" si="257"/>
        <v>170.7225</v>
      </c>
    </row>
    <row r="2723" spans="1:15">
      <c r="A2723" s="19" t="s">
        <v>332</v>
      </c>
      <c r="B2723" s="11" t="s">
        <v>1122</v>
      </c>
      <c r="C2723" s="6" t="s">
        <v>271</v>
      </c>
      <c r="D2723" s="6">
        <v>109260</v>
      </c>
      <c r="E2723" s="6">
        <v>2660</v>
      </c>
      <c r="F2723" s="7">
        <f t="shared" si="252"/>
        <v>2.4345597656965038E-2</v>
      </c>
      <c r="G2723" s="6">
        <v>35</v>
      </c>
      <c r="H2723" s="6">
        <v>6</v>
      </c>
      <c r="I2723" s="8">
        <f t="shared" si="253"/>
        <v>0.17142857142857143</v>
      </c>
      <c r="J2723" s="13">
        <v>983.34</v>
      </c>
      <c r="K2723" s="13">
        <v>2165.09</v>
      </c>
      <c r="L2723" s="14">
        <f t="shared" si="254"/>
        <v>1181.75</v>
      </c>
      <c r="M2723" s="16">
        <f t="shared" si="255"/>
        <v>2.2017715134134686</v>
      </c>
      <c r="N2723" s="17">
        <f t="shared" si="256"/>
        <v>0.36967669172932333</v>
      </c>
      <c r="O2723" s="17">
        <f t="shared" si="257"/>
        <v>163.89000000000001</v>
      </c>
    </row>
    <row r="2724" spans="1:15">
      <c r="A2724" s="19" t="s">
        <v>333</v>
      </c>
      <c r="B2724" s="11" t="s">
        <v>1122</v>
      </c>
      <c r="C2724" s="6" t="s">
        <v>271</v>
      </c>
      <c r="D2724" s="6">
        <v>75027</v>
      </c>
      <c r="E2724" s="6">
        <v>1457</v>
      </c>
      <c r="F2724" s="7">
        <f t="shared" si="252"/>
        <v>1.9419675583456621E-2</v>
      </c>
      <c r="G2724" s="6">
        <v>35</v>
      </c>
      <c r="H2724" s="6">
        <v>7</v>
      </c>
      <c r="I2724" s="8">
        <f t="shared" si="253"/>
        <v>0.2</v>
      </c>
      <c r="J2724" s="13">
        <v>675.25</v>
      </c>
      <c r="K2724" s="13">
        <v>5434.33</v>
      </c>
      <c r="L2724" s="14">
        <f t="shared" si="254"/>
        <v>4759.08</v>
      </c>
      <c r="M2724" s="16">
        <f t="shared" si="255"/>
        <v>8.0478785634950025</v>
      </c>
      <c r="N2724" s="17">
        <f t="shared" si="256"/>
        <v>0.46345229924502401</v>
      </c>
      <c r="O2724" s="17">
        <f t="shared" si="257"/>
        <v>96.464285714285708</v>
      </c>
    </row>
    <row r="2725" spans="1:15">
      <c r="A2725" s="19" t="s">
        <v>334</v>
      </c>
      <c r="B2725" s="11" t="s">
        <v>1122</v>
      </c>
      <c r="C2725" s="6" t="s">
        <v>271</v>
      </c>
      <c r="D2725" s="6">
        <v>81154</v>
      </c>
      <c r="E2725" s="6">
        <v>2516</v>
      </c>
      <c r="F2725" s="7">
        <f t="shared" si="252"/>
        <v>3.1002784828843926E-2</v>
      </c>
      <c r="G2725" s="6">
        <v>35</v>
      </c>
      <c r="H2725" s="6">
        <v>4</v>
      </c>
      <c r="I2725" s="8">
        <f t="shared" si="253"/>
        <v>0.11428571428571428</v>
      </c>
      <c r="J2725" s="13">
        <v>730.39</v>
      </c>
      <c r="K2725" s="13">
        <v>2307.73</v>
      </c>
      <c r="L2725" s="14">
        <f t="shared" si="254"/>
        <v>1577.3400000000001</v>
      </c>
      <c r="M2725" s="16">
        <f t="shared" si="255"/>
        <v>3.1595859746163009</v>
      </c>
      <c r="N2725" s="17">
        <f t="shared" si="256"/>
        <v>0.29029809220985692</v>
      </c>
      <c r="O2725" s="17">
        <f t="shared" si="257"/>
        <v>182.5975</v>
      </c>
    </row>
    <row r="2726" spans="1:15">
      <c r="A2726" s="19" t="s">
        <v>335</v>
      </c>
      <c r="B2726" s="11" t="s">
        <v>1122</v>
      </c>
      <c r="C2726" s="6" t="s">
        <v>271</v>
      </c>
      <c r="D2726" s="6">
        <v>99377</v>
      </c>
      <c r="E2726" s="6">
        <v>2195</v>
      </c>
      <c r="F2726" s="7">
        <f t="shared" si="252"/>
        <v>2.2087605784034535E-2</v>
      </c>
      <c r="G2726" s="6">
        <v>35</v>
      </c>
      <c r="H2726" s="6">
        <v>5</v>
      </c>
      <c r="I2726" s="8">
        <f t="shared" si="253"/>
        <v>0.14285714285714285</v>
      </c>
      <c r="J2726" s="13">
        <v>894.4</v>
      </c>
      <c r="K2726" s="13">
        <v>2284.23</v>
      </c>
      <c r="L2726" s="14">
        <f t="shared" si="254"/>
        <v>1389.83</v>
      </c>
      <c r="M2726" s="16">
        <f t="shared" si="255"/>
        <v>2.5539244186046512</v>
      </c>
      <c r="N2726" s="17">
        <f t="shared" si="256"/>
        <v>0.40747152619589977</v>
      </c>
      <c r="O2726" s="17">
        <f t="shared" si="257"/>
        <v>178.88</v>
      </c>
    </row>
    <row r="2727" spans="1:15">
      <c r="A2727" s="19" t="s">
        <v>336</v>
      </c>
      <c r="B2727" s="11" t="s">
        <v>1122</v>
      </c>
      <c r="C2727" s="6" t="s">
        <v>271</v>
      </c>
      <c r="D2727" s="6">
        <v>95291</v>
      </c>
      <c r="E2727" s="6">
        <v>2249</v>
      </c>
      <c r="F2727" s="7">
        <f t="shared" si="252"/>
        <v>2.3601389428172651E-2</v>
      </c>
      <c r="G2727" s="6">
        <v>35</v>
      </c>
      <c r="H2727" s="6">
        <v>5</v>
      </c>
      <c r="I2727" s="8">
        <f t="shared" si="253"/>
        <v>0.14285714285714285</v>
      </c>
      <c r="J2727" s="13">
        <v>857.62</v>
      </c>
      <c r="K2727" s="13">
        <v>3180.86</v>
      </c>
      <c r="L2727" s="14">
        <f t="shared" si="254"/>
        <v>2323.2400000000002</v>
      </c>
      <c r="M2727" s="16">
        <f t="shared" si="255"/>
        <v>3.7089386907954571</v>
      </c>
      <c r="N2727" s="17">
        <f t="shared" si="256"/>
        <v>0.38133392618941753</v>
      </c>
      <c r="O2727" s="17">
        <f t="shared" si="257"/>
        <v>171.524</v>
      </c>
    </row>
    <row r="2728" spans="1:15">
      <c r="A2728" s="19" t="s">
        <v>337</v>
      </c>
      <c r="B2728" s="11" t="s">
        <v>1122</v>
      </c>
      <c r="C2728" s="6" t="s">
        <v>271</v>
      </c>
      <c r="D2728" s="6">
        <v>117758</v>
      </c>
      <c r="E2728" s="6">
        <v>3608</v>
      </c>
      <c r="F2728" s="7">
        <f t="shared" si="252"/>
        <v>3.0639107321795547E-2</v>
      </c>
      <c r="G2728" s="6">
        <v>35</v>
      </c>
      <c r="H2728" s="6">
        <v>8</v>
      </c>
      <c r="I2728" s="8">
        <f t="shared" si="253"/>
        <v>0.22857142857142856</v>
      </c>
      <c r="J2728" s="13">
        <v>1059.83</v>
      </c>
      <c r="K2728" s="13">
        <v>514.94000000000005</v>
      </c>
      <c r="L2728" s="14">
        <f t="shared" si="254"/>
        <v>-544.88999999999987</v>
      </c>
      <c r="M2728" s="16">
        <f t="shared" si="255"/>
        <v>0.48587037543757028</v>
      </c>
      <c r="N2728" s="17">
        <f t="shared" si="256"/>
        <v>0.29374445676274941</v>
      </c>
      <c r="O2728" s="17">
        <f t="shared" si="257"/>
        <v>132.47874999999999</v>
      </c>
    </row>
    <row r="2729" spans="1:15">
      <c r="A2729" s="19" t="s">
        <v>338</v>
      </c>
      <c r="B2729" s="11" t="s">
        <v>1122</v>
      </c>
      <c r="C2729" s="6" t="s">
        <v>271</v>
      </c>
      <c r="D2729" s="6">
        <v>114688</v>
      </c>
      <c r="E2729" s="6">
        <v>2843</v>
      </c>
      <c r="F2729" s="7">
        <f t="shared" si="252"/>
        <v>2.4788992745535716E-2</v>
      </c>
      <c r="G2729" s="6">
        <v>35</v>
      </c>
      <c r="H2729" s="6">
        <v>6</v>
      </c>
      <c r="I2729" s="8">
        <f t="shared" si="253"/>
        <v>0.17142857142857143</v>
      </c>
      <c r="J2729" s="13">
        <v>1032.2</v>
      </c>
      <c r="K2729" s="13">
        <v>6272.49</v>
      </c>
      <c r="L2729" s="14">
        <f t="shared" si="254"/>
        <v>5240.29</v>
      </c>
      <c r="M2729" s="16">
        <f t="shared" si="255"/>
        <v>6.0768165084285988</v>
      </c>
      <c r="N2729" s="17">
        <f t="shared" si="256"/>
        <v>0.36306718255364051</v>
      </c>
      <c r="O2729" s="17">
        <f t="shared" si="257"/>
        <v>172.03333333333333</v>
      </c>
    </row>
    <row r="2730" spans="1:15">
      <c r="A2730" s="19" t="s">
        <v>339</v>
      </c>
      <c r="B2730" s="11" t="s">
        <v>1122</v>
      </c>
      <c r="C2730" s="6" t="s">
        <v>271</v>
      </c>
      <c r="D2730" s="6">
        <v>80268</v>
      </c>
      <c r="E2730" s="6">
        <v>2542</v>
      </c>
      <c r="F2730" s="7">
        <f t="shared" si="252"/>
        <v>3.1668909154332986E-2</v>
      </c>
      <c r="G2730" s="6">
        <v>35</v>
      </c>
      <c r="H2730" s="6">
        <v>1</v>
      </c>
      <c r="I2730" s="8">
        <f t="shared" si="253"/>
        <v>2.8571428571428571E-2</v>
      </c>
      <c r="J2730" s="13">
        <v>722.42</v>
      </c>
      <c r="K2730" s="13">
        <v>0</v>
      </c>
      <c r="L2730" s="14">
        <f t="shared" si="254"/>
        <v>-722.42</v>
      </c>
      <c r="M2730" s="16">
        <f t="shared" si="255"/>
        <v>0</v>
      </c>
      <c r="N2730" s="17">
        <f t="shared" si="256"/>
        <v>0.28419354838709676</v>
      </c>
      <c r="O2730" s="17">
        <f t="shared" si="257"/>
        <v>722.42</v>
      </c>
    </row>
    <row r="2731" spans="1:15">
      <c r="A2731" s="19" t="s">
        <v>340</v>
      </c>
      <c r="B2731" s="11" t="s">
        <v>1122</v>
      </c>
      <c r="C2731" s="6" t="s">
        <v>271</v>
      </c>
      <c r="D2731" s="6">
        <v>88790</v>
      </c>
      <c r="E2731" s="6">
        <v>2574</v>
      </c>
      <c r="F2731" s="7">
        <f t="shared" si="252"/>
        <v>2.8989751098096633E-2</v>
      </c>
      <c r="G2731" s="6">
        <v>35</v>
      </c>
      <c r="H2731" s="6">
        <v>6</v>
      </c>
      <c r="I2731" s="8">
        <f t="shared" si="253"/>
        <v>0.17142857142857143</v>
      </c>
      <c r="J2731" s="13">
        <v>799.11</v>
      </c>
      <c r="K2731" s="13">
        <v>7285.21</v>
      </c>
      <c r="L2731" s="14">
        <f t="shared" si="254"/>
        <v>6486.1</v>
      </c>
      <c r="M2731" s="16">
        <f t="shared" si="255"/>
        <v>9.1166547784410152</v>
      </c>
      <c r="N2731" s="17">
        <f t="shared" si="256"/>
        <v>0.31045454545454548</v>
      </c>
      <c r="O2731" s="17">
        <f t="shared" si="257"/>
        <v>133.185</v>
      </c>
    </row>
    <row r="2732" spans="1:15">
      <c r="A2732" s="19" t="s">
        <v>341</v>
      </c>
      <c r="B2732" s="11" t="s">
        <v>1122</v>
      </c>
      <c r="C2732" s="6" t="s">
        <v>271</v>
      </c>
      <c r="D2732" s="6">
        <v>98817</v>
      </c>
      <c r="E2732" s="6">
        <v>3052</v>
      </c>
      <c r="F2732" s="7">
        <f t="shared" si="252"/>
        <v>3.0885373974113766E-2</v>
      </c>
      <c r="G2732" s="6">
        <v>35</v>
      </c>
      <c r="H2732" s="6">
        <v>9</v>
      </c>
      <c r="I2732" s="8">
        <f t="shared" si="253"/>
        <v>0.25714285714285712</v>
      </c>
      <c r="J2732" s="13">
        <v>889.36</v>
      </c>
      <c r="K2732" s="13">
        <v>2340.1999999999998</v>
      </c>
      <c r="L2732" s="14">
        <f t="shared" si="254"/>
        <v>1450.8399999999997</v>
      </c>
      <c r="M2732" s="16">
        <f t="shared" si="255"/>
        <v>2.6313303948907079</v>
      </c>
      <c r="N2732" s="17">
        <f t="shared" si="256"/>
        <v>0.29140235910878115</v>
      </c>
      <c r="O2732" s="17">
        <f t="shared" si="257"/>
        <v>98.817777777777778</v>
      </c>
    </row>
    <row r="2733" spans="1:15">
      <c r="A2733" s="19" t="s">
        <v>342</v>
      </c>
      <c r="B2733" s="11" t="s">
        <v>1122</v>
      </c>
      <c r="C2733" s="6" t="s">
        <v>271</v>
      </c>
      <c r="D2733" s="6">
        <v>82691</v>
      </c>
      <c r="E2733" s="6">
        <v>1568</v>
      </c>
      <c r="F2733" s="7">
        <f t="shared" si="252"/>
        <v>1.8962160331837806E-2</v>
      </c>
      <c r="G2733" s="6">
        <v>35</v>
      </c>
      <c r="H2733" s="6">
        <v>6</v>
      </c>
      <c r="I2733" s="8">
        <f t="shared" si="253"/>
        <v>0.17142857142857143</v>
      </c>
      <c r="J2733" s="13">
        <v>744.22</v>
      </c>
      <c r="K2733" s="13">
        <v>934.55</v>
      </c>
      <c r="L2733" s="14">
        <f t="shared" si="254"/>
        <v>190.32999999999993</v>
      </c>
      <c r="M2733" s="16">
        <f t="shared" si="255"/>
        <v>1.2557442691677192</v>
      </c>
      <c r="N2733" s="17">
        <f t="shared" si="256"/>
        <v>0.47463010204081635</v>
      </c>
      <c r="O2733" s="17">
        <f t="shared" si="257"/>
        <v>124.03666666666668</v>
      </c>
    </row>
    <row r="2734" spans="1:15">
      <c r="A2734" s="19" t="s">
        <v>343</v>
      </c>
      <c r="B2734" s="11" t="s">
        <v>1122</v>
      </c>
      <c r="C2734" s="6" t="s">
        <v>271</v>
      </c>
      <c r="D2734" s="6">
        <v>109903</v>
      </c>
      <c r="E2734" s="6">
        <v>3008</v>
      </c>
      <c r="F2734" s="7">
        <f t="shared" si="252"/>
        <v>2.736958954714612E-2</v>
      </c>
      <c r="G2734" s="6">
        <v>35</v>
      </c>
      <c r="H2734" s="6">
        <v>8</v>
      </c>
      <c r="I2734" s="8">
        <f t="shared" si="253"/>
        <v>0.22857142857142856</v>
      </c>
      <c r="J2734" s="13">
        <v>989.13</v>
      </c>
      <c r="K2734" s="13">
        <v>4498.03</v>
      </c>
      <c r="L2734" s="14">
        <f t="shared" si="254"/>
        <v>3508.8999999999996</v>
      </c>
      <c r="M2734" s="16">
        <f t="shared" si="255"/>
        <v>4.5474608999828128</v>
      </c>
      <c r="N2734" s="17">
        <f t="shared" si="256"/>
        <v>0.32883311170212765</v>
      </c>
      <c r="O2734" s="17">
        <f t="shared" si="257"/>
        <v>123.64125</v>
      </c>
    </row>
    <row r="2735" spans="1:15">
      <c r="A2735" s="19" t="s">
        <v>344</v>
      </c>
      <c r="B2735" s="11" t="s">
        <v>1122</v>
      </c>
      <c r="C2735" s="6" t="s">
        <v>271</v>
      </c>
      <c r="D2735" s="6">
        <v>84492</v>
      </c>
      <c r="E2735" s="6">
        <v>1810</v>
      </c>
      <c r="F2735" s="7">
        <f t="shared" si="252"/>
        <v>2.1422146475405957E-2</v>
      </c>
      <c r="G2735" s="6">
        <v>35</v>
      </c>
      <c r="H2735" s="6">
        <v>6</v>
      </c>
      <c r="I2735" s="8">
        <f t="shared" si="253"/>
        <v>0.17142857142857143</v>
      </c>
      <c r="J2735" s="13">
        <v>760.43</v>
      </c>
      <c r="K2735" s="13">
        <v>1187.3</v>
      </c>
      <c r="L2735" s="14">
        <f t="shared" si="254"/>
        <v>426.87</v>
      </c>
      <c r="M2735" s="16">
        <f t="shared" si="255"/>
        <v>1.5613534447615165</v>
      </c>
      <c r="N2735" s="17">
        <f t="shared" si="256"/>
        <v>0.42012707182320441</v>
      </c>
      <c r="O2735" s="17">
        <f t="shared" si="257"/>
        <v>126.73833333333333</v>
      </c>
    </row>
    <row r="2736" spans="1:15">
      <c r="A2736" s="19" t="s">
        <v>345</v>
      </c>
      <c r="B2736" s="11" t="s">
        <v>1122</v>
      </c>
      <c r="C2736" s="6" t="s">
        <v>271</v>
      </c>
      <c r="D2736" s="6">
        <v>117847</v>
      </c>
      <c r="E2736" s="6">
        <v>2558</v>
      </c>
      <c r="F2736" s="7">
        <f t="shared" si="252"/>
        <v>2.1706110465264283E-2</v>
      </c>
      <c r="G2736" s="6">
        <v>35</v>
      </c>
      <c r="H2736" s="6">
        <v>9</v>
      </c>
      <c r="I2736" s="8">
        <f t="shared" si="253"/>
        <v>0.25714285714285712</v>
      </c>
      <c r="J2736" s="13">
        <v>1060.6300000000001</v>
      </c>
      <c r="K2736" s="13">
        <v>3496.21</v>
      </c>
      <c r="L2736" s="14">
        <f t="shared" si="254"/>
        <v>2435.58</v>
      </c>
      <c r="M2736" s="16">
        <f t="shared" si="255"/>
        <v>3.2963521680510639</v>
      </c>
      <c r="N2736" s="17">
        <f t="shared" si="256"/>
        <v>0.41463252541047696</v>
      </c>
      <c r="O2736" s="17">
        <f t="shared" si="257"/>
        <v>117.84777777777779</v>
      </c>
    </row>
    <row r="2737" spans="1:15">
      <c r="A2737" s="19" t="s">
        <v>346</v>
      </c>
      <c r="B2737" s="11" t="s">
        <v>1122</v>
      </c>
      <c r="C2737" s="6" t="s">
        <v>271</v>
      </c>
      <c r="D2737" s="6">
        <v>90400</v>
      </c>
      <c r="E2737" s="6">
        <v>2071</v>
      </c>
      <c r="F2737" s="7">
        <f t="shared" si="252"/>
        <v>2.2909292035398231E-2</v>
      </c>
      <c r="G2737" s="6">
        <v>35</v>
      </c>
      <c r="H2737" s="6">
        <v>12</v>
      </c>
      <c r="I2737" s="8">
        <f t="shared" si="253"/>
        <v>0.34285714285714286</v>
      </c>
      <c r="J2737" s="13">
        <v>813.6</v>
      </c>
      <c r="K2737" s="13">
        <v>6691</v>
      </c>
      <c r="L2737" s="14">
        <f t="shared" si="254"/>
        <v>5877.4</v>
      </c>
      <c r="M2737" s="16">
        <f t="shared" si="255"/>
        <v>8.2239429695181911</v>
      </c>
      <c r="N2737" s="17">
        <f t="shared" si="256"/>
        <v>0.39285369386769675</v>
      </c>
      <c r="O2737" s="17">
        <f t="shared" si="257"/>
        <v>67.8</v>
      </c>
    </row>
    <row r="2738" spans="1:15">
      <c r="A2738" s="19" t="s">
        <v>347</v>
      </c>
      <c r="B2738" s="11" t="s">
        <v>1122</v>
      </c>
      <c r="C2738" s="6" t="s">
        <v>271</v>
      </c>
      <c r="D2738" s="6">
        <v>116186</v>
      </c>
      <c r="E2738" s="6">
        <v>3510</v>
      </c>
      <c r="F2738" s="7">
        <f t="shared" si="252"/>
        <v>3.0210180228254696E-2</v>
      </c>
      <c r="G2738" s="6">
        <v>35</v>
      </c>
      <c r="H2738" s="6">
        <v>7</v>
      </c>
      <c r="I2738" s="8">
        <f t="shared" si="253"/>
        <v>0.2</v>
      </c>
      <c r="J2738" s="13">
        <v>1045.68</v>
      </c>
      <c r="K2738" s="13">
        <v>2611.56</v>
      </c>
      <c r="L2738" s="14">
        <f t="shared" si="254"/>
        <v>1565.8799999999999</v>
      </c>
      <c r="M2738" s="16">
        <f t="shared" si="255"/>
        <v>2.4974753270599033</v>
      </c>
      <c r="N2738" s="17">
        <f t="shared" si="256"/>
        <v>0.29791452991452994</v>
      </c>
      <c r="O2738" s="17">
        <f t="shared" si="257"/>
        <v>149.38285714285715</v>
      </c>
    </row>
    <row r="2739" spans="1:15">
      <c r="A2739" s="19" t="s">
        <v>348</v>
      </c>
      <c r="B2739" s="11" t="s">
        <v>1122</v>
      </c>
      <c r="C2739" s="6" t="s">
        <v>271</v>
      </c>
      <c r="D2739" s="6">
        <v>85643</v>
      </c>
      <c r="E2739" s="6">
        <v>2372</v>
      </c>
      <c r="F2739" s="7">
        <f t="shared" si="252"/>
        <v>2.7696367478953328E-2</v>
      </c>
      <c r="G2739" s="6">
        <v>35</v>
      </c>
      <c r="H2739" s="6">
        <v>5</v>
      </c>
      <c r="I2739" s="8">
        <f t="shared" si="253"/>
        <v>0.14285714285714285</v>
      </c>
      <c r="J2739" s="13">
        <v>770.79</v>
      </c>
      <c r="K2739" s="13">
        <v>0</v>
      </c>
      <c r="L2739" s="14">
        <f t="shared" si="254"/>
        <v>-770.79</v>
      </c>
      <c r="M2739" s="16">
        <f t="shared" si="255"/>
        <v>0</v>
      </c>
      <c r="N2739" s="17">
        <f t="shared" si="256"/>
        <v>0.32495362563237773</v>
      </c>
      <c r="O2739" s="17">
        <f t="shared" si="257"/>
        <v>154.15799999999999</v>
      </c>
    </row>
    <row r="2740" spans="1:15">
      <c r="A2740" s="19" t="s">
        <v>349</v>
      </c>
      <c r="B2740" s="11" t="s">
        <v>1122</v>
      </c>
      <c r="C2740" s="6" t="s">
        <v>271</v>
      </c>
      <c r="D2740" s="6">
        <v>85032</v>
      </c>
      <c r="E2740" s="6">
        <v>2102</v>
      </c>
      <c r="F2740" s="7">
        <f t="shared" si="252"/>
        <v>2.4720105372095211E-2</v>
      </c>
      <c r="G2740" s="6">
        <v>35</v>
      </c>
      <c r="H2740" s="6">
        <v>11</v>
      </c>
      <c r="I2740" s="8">
        <f t="shared" si="253"/>
        <v>0.31428571428571428</v>
      </c>
      <c r="J2740" s="13">
        <v>765.29</v>
      </c>
      <c r="K2740" s="13">
        <v>6515.64</v>
      </c>
      <c r="L2740" s="14">
        <f t="shared" si="254"/>
        <v>5750.35</v>
      </c>
      <c r="M2740" s="16">
        <f t="shared" si="255"/>
        <v>8.51394896052477</v>
      </c>
      <c r="N2740" s="17">
        <f t="shared" si="256"/>
        <v>0.36407706945765933</v>
      </c>
      <c r="O2740" s="17">
        <f t="shared" si="257"/>
        <v>69.571818181818173</v>
      </c>
    </row>
    <row r="2741" spans="1:15">
      <c r="A2741" s="19" t="s">
        <v>350</v>
      </c>
      <c r="B2741" s="11" t="s">
        <v>1122</v>
      </c>
      <c r="C2741" s="6" t="s">
        <v>271</v>
      </c>
      <c r="D2741" s="6">
        <v>111491</v>
      </c>
      <c r="E2741" s="6">
        <v>3168</v>
      </c>
      <c r="F2741" s="7">
        <f t="shared" si="252"/>
        <v>2.8414849629118045E-2</v>
      </c>
      <c r="G2741" s="6">
        <v>35</v>
      </c>
      <c r="H2741" s="6">
        <v>8</v>
      </c>
      <c r="I2741" s="8">
        <f t="shared" si="253"/>
        <v>0.22857142857142856</v>
      </c>
      <c r="J2741" s="13">
        <v>1003.42</v>
      </c>
      <c r="K2741" s="13">
        <v>2755.11</v>
      </c>
      <c r="L2741" s="14">
        <f t="shared" si="254"/>
        <v>1751.69</v>
      </c>
      <c r="M2741" s="16">
        <f t="shared" si="255"/>
        <v>2.7457196388351841</v>
      </c>
      <c r="N2741" s="17">
        <f t="shared" si="256"/>
        <v>0.31673611111111111</v>
      </c>
      <c r="O2741" s="17">
        <f t="shared" si="257"/>
        <v>125.42749999999999</v>
      </c>
    </row>
    <row r="2742" spans="1:15">
      <c r="A2742" s="19" t="s">
        <v>351</v>
      </c>
      <c r="B2742" s="11" t="s">
        <v>1122</v>
      </c>
      <c r="C2742" s="6" t="s">
        <v>271</v>
      </c>
      <c r="D2742" s="6">
        <v>83544</v>
      </c>
      <c r="E2742" s="6">
        <v>1917</v>
      </c>
      <c r="F2742" s="7">
        <f t="shared" si="252"/>
        <v>2.2945992530881931E-2</v>
      </c>
      <c r="G2742" s="6">
        <v>35</v>
      </c>
      <c r="H2742" s="6">
        <v>5</v>
      </c>
      <c r="I2742" s="8">
        <f t="shared" si="253"/>
        <v>0.14285714285714285</v>
      </c>
      <c r="J2742" s="13">
        <v>751.9</v>
      </c>
      <c r="K2742" s="13">
        <v>7618.51</v>
      </c>
      <c r="L2742" s="14">
        <f t="shared" si="254"/>
        <v>6866.6100000000006</v>
      </c>
      <c r="M2742" s="16">
        <f t="shared" si="255"/>
        <v>10.132344726692381</v>
      </c>
      <c r="N2742" s="17">
        <f t="shared" si="256"/>
        <v>0.39222743870631194</v>
      </c>
      <c r="O2742" s="17">
        <f t="shared" si="257"/>
        <v>150.38</v>
      </c>
    </row>
    <row r="2743" spans="1:15">
      <c r="A2743" s="19" t="s">
        <v>352</v>
      </c>
      <c r="B2743" s="11" t="s">
        <v>1122</v>
      </c>
      <c r="C2743" s="6" t="s">
        <v>271</v>
      </c>
      <c r="D2743" s="6">
        <v>70712</v>
      </c>
      <c r="E2743" s="6">
        <v>2233</v>
      </c>
      <c r="F2743" s="7">
        <f t="shared" si="252"/>
        <v>3.1578798506618398E-2</v>
      </c>
      <c r="G2743" s="6">
        <v>35</v>
      </c>
      <c r="H2743" s="6">
        <v>4</v>
      </c>
      <c r="I2743" s="8">
        <f t="shared" si="253"/>
        <v>0.11428571428571428</v>
      </c>
      <c r="J2743" s="13">
        <v>636.41</v>
      </c>
      <c r="K2743" s="13">
        <v>614.05999999999995</v>
      </c>
      <c r="L2743" s="14">
        <f t="shared" si="254"/>
        <v>-22.350000000000023</v>
      </c>
      <c r="M2743" s="16">
        <f t="shared" si="255"/>
        <v>0.96488113008909349</v>
      </c>
      <c r="N2743" s="17">
        <f t="shared" si="256"/>
        <v>0.28500223914017014</v>
      </c>
      <c r="O2743" s="17">
        <f t="shared" si="257"/>
        <v>159.10249999999999</v>
      </c>
    </row>
    <row r="2744" spans="1:15">
      <c r="A2744" s="19" t="s">
        <v>126</v>
      </c>
      <c r="B2744" s="11" t="s">
        <v>1122</v>
      </c>
      <c r="C2744" s="6" t="s">
        <v>271</v>
      </c>
      <c r="D2744" s="6">
        <v>99804</v>
      </c>
      <c r="E2744" s="6">
        <v>1935</v>
      </c>
      <c r="F2744" s="7">
        <f t="shared" si="252"/>
        <v>1.9388000480942649E-2</v>
      </c>
      <c r="G2744" s="6">
        <v>35</v>
      </c>
      <c r="H2744" s="6">
        <v>3</v>
      </c>
      <c r="I2744" s="8">
        <f t="shared" si="253"/>
        <v>8.5714285714285715E-2</v>
      </c>
      <c r="J2744" s="13">
        <v>898.24</v>
      </c>
      <c r="K2744" s="13">
        <v>0</v>
      </c>
      <c r="L2744" s="14">
        <f t="shared" si="254"/>
        <v>-898.24</v>
      </c>
      <c r="M2744" s="16">
        <f t="shared" si="255"/>
        <v>0</v>
      </c>
      <c r="N2744" s="17">
        <f t="shared" si="256"/>
        <v>0.46420671834625321</v>
      </c>
      <c r="O2744" s="17">
        <f t="shared" si="257"/>
        <v>299.41333333333336</v>
      </c>
    </row>
    <row r="2745" spans="1:15">
      <c r="A2745" s="19" t="s">
        <v>128</v>
      </c>
      <c r="B2745" s="11" t="s">
        <v>1122</v>
      </c>
      <c r="C2745" s="6" t="s">
        <v>271</v>
      </c>
      <c r="D2745" s="6">
        <v>92045</v>
      </c>
      <c r="E2745" s="6">
        <v>2418</v>
      </c>
      <c r="F2745" s="7">
        <f t="shared" si="252"/>
        <v>2.6269759356836331E-2</v>
      </c>
      <c r="G2745" s="6">
        <v>35</v>
      </c>
      <c r="H2745" s="6">
        <v>7</v>
      </c>
      <c r="I2745" s="8">
        <f t="shared" si="253"/>
        <v>0.2</v>
      </c>
      <c r="J2745" s="13">
        <v>828.41</v>
      </c>
      <c r="K2745" s="13">
        <v>1929.86</v>
      </c>
      <c r="L2745" s="14">
        <f t="shared" si="254"/>
        <v>1101.4499999999998</v>
      </c>
      <c r="M2745" s="16">
        <f t="shared" si="255"/>
        <v>2.3295952487294938</v>
      </c>
      <c r="N2745" s="17">
        <f t="shared" si="256"/>
        <v>0.34260132340777499</v>
      </c>
      <c r="O2745" s="17">
        <f t="shared" si="257"/>
        <v>118.3442857142857</v>
      </c>
    </row>
    <row r="2746" spans="1:15">
      <c r="A2746" s="19" t="s">
        <v>129</v>
      </c>
      <c r="B2746" s="11" t="s">
        <v>1122</v>
      </c>
      <c r="C2746" s="6" t="s">
        <v>271</v>
      </c>
      <c r="D2746" s="6">
        <v>90926</v>
      </c>
      <c r="E2746" s="6">
        <v>2039</v>
      </c>
      <c r="F2746" s="7">
        <f t="shared" si="252"/>
        <v>2.2424828981809385E-2</v>
      </c>
      <c r="G2746" s="6">
        <v>35</v>
      </c>
      <c r="H2746" s="6">
        <v>5</v>
      </c>
      <c r="I2746" s="8">
        <f t="shared" si="253"/>
        <v>0.14285714285714285</v>
      </c>
      <c r="J2746" s="13">
        <v>818.34</v>
      </c>
      <c r="K2746" s="13">
        <v>5587.01</v>
      </c>
      <c r="L2746" s="14">
        <f t="shared" si="254"/>
        <v>4768.67</v>
      </c>
      <c r="M2746" s="16">
        <f t="shared" si="255"/>
        <v>6.8272478431947601</v>
      </c>
      <c r="N2746" s="17">
        <f t="shared" si="256"/>
        <v>0.40134379597842079</v>
      </c>
      <c r="O2746" s="17">
        <f t="shared" si="257"/>
        <v>163.66800000000001</v>
      </c>
    </row>
    <row r="2747" spans="1:15">
      <c r="A2747" s="19" t="s">
        <v>130</v>
      </c>
      <c r="B2747" s="11" t="s">
        <v>1122</v>
      </c>
      <c r="C2747" s="6" t="s">
        <v>271</v>
      </c>
      <c r="D2747" s="6">
        <v>105708</v>
      </c>
      <c r="E2747" s="6">
        <v>2127</v>
      </c>
      <c r="F2747" s="7">
        <f t="shared" si="252"/>
        <v>2.0121466681802702E-2</v>
      </c>
      <c r="G2747" s="6">
        <v>35</v>
      </c>
      <c r="H2747" s="6">
        <v>3</v>
      </c>
      <c r="I2747" s="8">
        <f t="shared" si="253"/>
        <v>8.5714285714285715E-2</v>
      </c>
      <c r="J2747" s="13">
        <v>951.38</v>
      </c>
      <c r="K2747" s="13">
        <v>351.63</v>
      </c>
      <c r="L2747" s="14">
        <f t="shared" si="254"/>
        <v>-599.75</v>
      </c>
      <c r="M2747" s="16">
        <f t="shared" si="255"/>
        <v>0.36959994954697389</v>
      </c>
      <c r="N2747" s="17">
        <f t="shared" si="256"/>
        <v>0.44728725905030559</v>
      </c>
      <c r="O2747" s="17">
        <f t="shared" si="257"/>
        <v>317.12666666666667</v>
      </c>
    </row>
    <row r="2748" spans="1:15">
      <c r="A2748" s="19" t="s">
        <v>131</v>
      </c>
      <c r="B2748" s="11" t="s">
        <v>1122</v>
      </c>
      <c r="C2748" s="6" t="s">
        <v>271</v>
      </c>
      <c r="D2748" s="6">
        <v>113148</v>
      </c>
      <c r="E2748" s="6">
        <v>2553</v>
      </c>
      <c r="F2748" s="7">
        <f t="shared" si="252"/>
        <v>2.2563368331742495E-2</v>
      </c>
      <c r="G2748" s="6">
        <v>35</v>
      </c>
      <c r="H2748" s="6">
        <v>9</v>
      </c>
      <c r="I2748" s="8">
        <f t="shared" si="253"/>
        <v>0.25714285714285712</v>
      </c>
      <c r="J2748" s="13">
        <v>1018.34</v>
      </c>
      <c r="K2748" s="13">
        <v>3963.63</v>
      </c>
      <c r="L2748" s="14">
        <f t="shared" si="254"/>
        <v>2945.29</v>
      </c>
      <c r="M2748" s="16">
        <f t="shared" si="255"/>
        <v>3.8922462046074986</v>
      </c>
      <c r="N2748" s="17">
        <f t="shared" si="256"/>
        <v>0.39887974931453196</v>
      </c>
      <c r="O2748" s="17">
        <f t="shared" si="257"/>
        <v>113.14888888888889</v>
      </c>
    </row>
    <row r="2749" spans="1:15">
      <c r="A2749" s="19" t="s">
        <v>132</v>
      </c>
      <c r="B2749" s="11" t="s">
        <v>1122</v>
      </c>
      <c r="C2749" s="6" t="s">
        <v>271</v>
      </c>
      <c r="D2749" s="6">
        <v>115007</v>
      </c>
      <c r="E2749" s="6">
        <v>3257</v>
      </c>
      <c r="F2749" s="7">
        <f t="shared" si="252"/>
        <v>2.8320015303416313E-2</v>
      </c>
      <c r="G2749" s="6">
        <v>35</v>
      </c>
      <c r="H2749" s="6">
        <v>4</v>
      </c>
      <c r="I2749" s="8">
        <f t="shared" si="253"/>
        <v>0.11428571428571428</v>
      </c>
      <c r="J2749" s="13">
        <v>1035.07</v>
      </c>
      <c r="K2749" s="13">
        <v>1898.52</v>
      </c>
      <c r="L2749" s="14">
        <f t="shared" si="254"/>
        <v>863.45</v>
      </c>
      <c r="M2749" s="16">
        <f t="shared" si="255"/>
        <v>1.8341947887582484</v>
      </c>
      <c r="N2749" s="17">
        <f t="shared" si="256"/>
        <v>0.31779858765735336</v>
      </c>
      <c r="O2749" s="17">
        <f t="shared" si="257"/>
        <v>258.76749999999998</v>
      </c>
    </row>
    <row r="2750" spans="1:15">
      <c r="A2750" s="19" t="s">
        <v>133</v>
      </c>
      <c r="B2750" s="11" t="s">
        <v>1122</v>
      </c>
      <c r="C2750" s="6" t="s">
        <v>271</v>
      </c>
      <c r="D2750" s="6">
        <v>65856</v>
      </c>
      <c r="E2750" s="6">
        <v>1759</v>
      </c>
      <c r="F2750" s="7">
        <f t="shared" si="252"/>
        <v>2.6709791059280855E-2</v>
      </c>
      <c r="G2750" s="6">
        <v>35</v>
      </c>
      <c r="H2750" s="6">
        <v>7</v>
      </c>
      <c r="I2750" s="8">
        <f t="shared" si="253"/>
        <v>0.2</v>
      </c>
      <c r="J2750" s="13">
        <v>592.71</v>
      </c>
      <c r="K2750" s="13">
        <v>4186.82</v>
      </c>
      <c r="L2750" s="14">
        <f t="shared" si="254"/>
        <v>3594.1099999999997</v>
      </c>
      <c r="M2750" s="16">
        <f t="shared" si="255"/>
        <v>7.0638592228914634</v>
      </c>
      <c r="N2750" s="17">
        <f t="shared" si="256"/>
        <v>0.3369584991472428</v>
      </c>
      <c r="O2750" s="17">
        <f t="shared" si="257"/>
        <v>84.672857142857154</v>
      </c>
    </row>
    <row r="2751" spans="1:15">
      <c r="A2751" s="19" t="s">
        <v>134</v>
      </c>
      <c r="B2751" s="11" t="s">
        <v>1122</v>
      </c>
      <c r="C2751" s="6" t="s">
        <v>271</v>
      </c>
      <c r="D2751" s="6">
        <v>85713</v>
      </c>
      <c r="E2751" s="6">
        <v>2311</v>
      </c>
      <c r="F2751" s="7">
        <f t="shared" si="252"/>
        <v>2.6962071097733131E-2</v>
      </c>
      <c r="G2751" s="6">
        <v>35</v>
      </c>
      <c r="H2751" s="6">
        <v>6</v>
      </c>
      <c r="I2751" s="8">
        <f t="shared" si="253"/>
        <v>0.17142857142857143</v>
      </c>
      <c r="J2751" s="13">
        <v>771.42</v>
      </c>
      <c r="K2751" s="13">
        <v>4264.3599999999997</v>
      </c>
      <c r="L2751" s="14">
        <f t="shared" si="254"/>
        <v>3492.9399999999996</v>
      </c>
      <c r="M2751" s="16">
        <f t="shared" si="255"/>
        <v>5.5279354955795803</v>
      </c>
      <c r="N2751" s="17">
        <f t="shared" si="256"/>
        <v>0.33380354824751191</v>
      </c>
      <c r="O2751" s="17">
        <f t="shared" si="257"/>
        <v>128.57</v>
      </c>
    </row>
    <row r="2752" spans="1:15">
      <c r="A2752" s="19" t="s">
        <v>135</v>
      </c>
      <c r="B2752" s="11" t="s">
        <v>1122</v>
      </c>
      <c r="C2752" s="6" t="s">
        <v>271</v>
      </c>
      <c r="D2752" s="6">
        <v>106271</v>
      </c>
      <c r="E2752" s="6">
        <v>3227</v>
      </c>
      <c r="F2752" s="7">
        <f t="shared" si="252"/>
        <v>3.0365763002136049E-2</v>
      </c>
      <c r="G2752" s="6">
        <v>35</v>
      </c>
      <c r="H2752" s="6">
        <v>3</v>
      </c>
      <c r="I2752" s="8">
        <f t="shared" si="253"/>
        <v>8.5714285714285715E-2</v>
      </c>
      <c r="J2752" s="13">
        <v>956.44</v>
      </c>
      <c r="K2752" s="13">
        <v>822.98</v>
      </c>
      <c r="L2752" s="14">
        <f t="shared" si="254"/>
        <v>-133.46000000000004</v>
      </c>
      <c r="M2752" s="16">
        <f t="shared" si="255"/>
        <v>0.86046171218267742</v>
      </c>
      <c r="N2752" s="17">
        <f t="shared" si="256"/>
        <v>0.29638673690734429</v>
      </c>
      <c r="O2752" s="17">
        <f t="shared" si="257"/>
        <v>318.81333333333333</v>
      </c>
    </row>
    <row r="2753" spans="1:15">
      <c r="A2753" s="19" t="s">
        <v>136</v>
      </c>
      <c r="B2753" s="11" t="s">
        <v>1122</v>
      </c>
      <c r="C2753" s="6" t="s">
        <v>271</v>
      </c>
      <c r="D2753" s="6">
        <v>74437</v>
      </c>
      <c r="E2753" s="6">
        <v>1603</v>
      </c>
      <c r="F2753" s="7">
        <f t="shared" si="252"/>
        <v>2.1534989319827506E-2</v>
      </c>
      <c r="G2753" s="6">
        <v>35</v>
      </c>
      <c r="H2753" s="6">
        <v>9</v>
      </c>
      <c r="I2753" s="8">
        <f t="shared" si="253"/>
        <v>0.25714285714285712</v>
      </c>
      <c r="J2753" s="13">
        <v>669.94</v>
      </c>
      <c r="K2753" s="13">
        <v>1443.86</v>
      </c>
      <c r="L2753" s="14">
        <f t="shared" si="254"/>
        <v>773.91999999999985</v>
      </c>
      <c r="M2753" s="16">
        <f t="shared" si="255"/>
        <v>2.1552079290682746</v>
      </c>
      <c r="N2753" s="17">
        <f t="shared" si="256"/>
        <v>0.41792888334373052</v>
      </c>
      <c r="O2753" s="17">
        <f t="shared" si="257"/>
        <v>74.437777777777782</v>
      </c>
    </row>
    <row r="2754" spans="1:15">
      <c r="A2754" s="19" t="s">
        <v>137</v>
      </c>
      <c r="B2754" s="11" t="s">
        <v>1122</v>
      </c>
      <c r="C2754" s="6" t="s">
        <v>271</v>
      </c>
      <c r="D2754" s="6">
        <v>95080</v>
      </c>
      <c r="E2754" s="6">
        <v>2054</v>
      </c>
      <c r="F2754" s="7">
        <f t="shared" ref="F2754:F2817" si="258">E2754/D2754</f>
        <v>2.1602860748843079E-2</v>
      </c>
      <c r="G2754" s="6">
        <v>35</v>
      </c>
      <c r="H2754" s="6">
        <v>4</v>
      </c>
      <c r="I2754" s="8">
        <f t="shared" ref="I2754:I2817" si="259">H2754/G2754</f>
        <v>0.11428571428571428</v>
      </c>
      <c r="J2754" s="13">
        <v>855.72</v>
      </c>
      <c r="K2754" s="13">
        <v>0</v>
      </c>
      <c r="L2754" s="14">
        <f t="shared" si="254"/>
        <v>-855.72</v>
      </c>
      <c r="M2754" s="16">
        <f t="shared" si="255"/>
        <v>0</v>
      </c>
      <c r="N2754" s="17">
        <f t="shared" si="256"/>
        <v>0.41661148977604673</v>
      </c>
      <c r="O2754" s="17">
        <f t="shared" si="257"/>
        <v>213.93</v>
      </c>
    </row>
    <row r="2755" spans="1:15">
      <c r="A2755" s="19" t="s">
        <v>138</v>
      </c>
      <c r="B2755" s="11" t="s">
        <v>1122</v>
      </c>
      <c r="C2755" s="6" t="s">
        <v>271</v>
      </c>
      <c r="D2755" s="6">
        <v>90341</v>
      </c>
      <c r="E2755" s="6">
        <v>2297</v>
      </c>
      <c r="F2755" s="7">
        <f t="shared" si="258"/>
        <v>2.5425886363887935E-2</v>
      </c>
      <c r="G2755" s="6">
        <v>35</v>
      </c>
      <c r="H2755" s="6">
        <v>4</v>
      </c>
      <c r="I2755" s="8">
        <f t="shared" si="259"/>
        <v>0.11428571428571428</v>
      </c>
      <c r="J2755" s="13">
        <v>813.07</v>
      </c>
      <c r="K2755" s="13">
        <v>817.89</v>
      </c>
      <c r="L2755" s="14">
        <f t="shared" ref="L2755:L2818" si="260">K2755-J2755</f>
        <v>4.8199999999999363</v>
      </c>
      <c r="M2755" s="16">
        <f t="shared" ref="M2755:M2818" si="261">IFERROR(K2755/J2755,0)</f>
        <v>1.0059281488678711</v>
      </c>
      <c r="N2755" s="17">
        <f t="shared" ref="N2755:N2818" si="262">J2755/E2755</f>
        <v>0.35397039616891601</v>
      </c>
      <c r="O2755" s="17">
        <f t="shared" ref="O2755:O2818" si="263">IFERROR(J2755/H2755,0)</f>
        <v>203.26750000000001</v>
      </c>
    </row>
    <row r="2756" spans="1:15">
      <c r="A2756" s="19" t="s">
        <v>139</v>
      </c>
      <c r="B2756" s="11" t="s">
        <v>1122</v>
      </c>
      <c r="C2756" s="6" t="s">
        <v>271</v>
      </c>
      <c r="D2756" s="6">
        <v>117253</v>
      </c>
      <c r="E2756" s="6">
        <v>3789</v>
      </c>
      <c r="F2756" s="7">
        <f t="shared" si="258"/>
        <v>3.2314738215653331E-2</v>
      </c>
      <c r="G2756" s="6">
        <v>35</v>
      </c>
      <c r="H2756" s="6">
        <v>5</v>
      </c>
      <c r="I2756" s="8">
        <f t="shared" si="259"/>
        <v>0.14285714285714285</v>
      </c>
      <c r="J2756" s="13">
        <v>1055.28</v>
      </c>
      <c r="K2756" s="13">
        <v>924.38</v>
      </c>
      <c r="L2756" s="14">
        <f t="shared" si="260"/>
        <v>-130.89999999999998</v>
      </c>
      <c r="M2756" s="16">
        <f t="shared" si="261"/>
        <v>0.87595709195663707</v>
      </c>
      <c r="N2756" s="17">
        <f t="shared" si="262"/>
        <v>0.27851148060174186</v>
      </c>
      <c r="O2756" s="17">
        <f t="shared" si="263"/>
        <v>211.05599999999998</v>
      </c>
    </row>
    <row r="2757" spans="1:15">
      <c r="A2757" s="19" t="s">
        <v>140</v>
      </c>
      <c r="B2757" s="11" t="s">
        <v>1122</v>
      </c>
      <c r="C2757" s="6" t="s">
        <v>271</v>
      </c>
      <c r="D2757" s="6">
        <v>110331</v>
      </c>
      <c r="E2757" s="6">
        <v>2444</v>
      </c>
      <c r="F2757" s="7">
        <f t="shared" si="258"/>
        <v>2.2151525863084717E-2</v>
      </c>
      <c r="G2757" s="6">
        <v>35</v>
      </c>
      <c r="H2757" s="6">
        <v>6</v>
      </c>
      <c r="I2757" s="8">
        <f t="shared" si="259"/>
        <v>0.17142857142857143</v>
      </c>
      <c r="J2757" s="13">
        <v>992.98</v>
      </c>
      <c r="K2757" s="13">
        <v>2724.45</v>
      </c>
      <c r="L2757" s="14">
        <f t="shared" si="260"/>
        <v>1731.4699999999998</v>
      </c>
      <c r="M2757" s="16">
        <f t="shared" si="261"/>
        <v>2.7437108501681804</v>
      </c>
      <c r="N2757" s="17">
        <f t="shared" si="262"/>
        <v>0.40629296235679213</v>
      </c>
      <c r="O2757" s="17">
        <f t="shared" si="263"/>
        <v>165.49666666666667</v>
      </c>
    </row>
    <row r="2758" spans="1:15">
      <c r="A2758" s="19" t="s">
        <v>141</v>
      </c>
      <c r="B2758" s="11" t="s">
        <v>1122</v>
      </c>
      <c r="C2758" s="6" t="s">
        <v>271</v>
      </c>
      <c r="D2758" s="6">
        <v>66250</v>
      </c>
      <c r="E2758" s="6">
        <v>1558</v>
      </c>
      <c r="F2758" s="7">
        <f t="shared" si="258"/>
        <v>2.3516981132075471E-2</v>
      </c>
      <c r="G2758" s="6">
        <v>35</v>
      </c>
      <c r="H2758" s="6">
        <v>8</v>
      </c>
      <c r="I2758" s="8">
        <f t="shared" si="259"/>
        <v>0.22857142857142856</v>
      </c>
      <c r="J2758" s="13">
        <v>596.25</v>
      </c>
      <c r="K2758" s="13">
        <v>3036.06</v>
      </c>
      <c r="L2758" s="14">
        <f t="shared" si="260"/>
        <v>2439.81</v>
      </c>
      <c r="M2758" s="16">
        <f t="shared" si="261"/>
        <v>5.0919245283018864</v>
      </c>
      <c r="N2758" s="17">
        <f t="shared" si="262"/>
        <v>0.38270218228498076</v>
      </c>
      <c r="O2758" s="17">
        <f t="shared" si="263"/>
        <v>74.53125</v>
      </c>
    </row>
    <row r="2759" spans="1:15">
      <c r="A2759" s="19" t="s">
        <v>142</v>
      </c>
      <c r="B2759" s="11" t="s">
        <v>1122</v>
      </c>
      <c r="C2759" s="6" t="s">
        <v>271</v>
      </c>
      <c r="D2759" s="6">
        <v>92013</v>
      </c>
      <c r="E2759" s="6">
        <v>2836</v>
      </c>
      <c r="F2759" s="7">
        <f t="shared" si="258"/>
        <v>3.0821731711823331E-2</v>
      </c>
      <c r="G2759" s="6">
        <v>35</v>
      </c>
      <c r="H2759" s="6">
        <v>5</v>
      </c>
      <c r="I2759" s="8">
        <f t="shared" si="259"/>
        <v>0.14285714285714285</v>
      </c>
      <c r="J2759" s="13">
        <v>828.12</v>
      </c>
      <c r="K2759" s="13">
        <v>2385.11</v>
      </c>
      <c r="L2759" s="14">
        <f t="shared" si="260"/>
        <v>1556.9900000000002</v>
      </c>
      <c r="M2759" s="16">
        <f t="shared" si="261"/>
        <v>2.880150219774912</v>
      </c>
      <c r="N2759" s="17">
        <f t="shared" si="262"/>
        <v>0.2920028208744711</v>
      </c>
      <c r="O2759" s="17">
        <f t="shared" si="263"/>
        <v>165.624</v>
      </c>
    </row>
    <row r="2760" spans="1:15">
      <c r="A2760" s="19" t="s">
        <v>143</v>
      </c>
      <c r="B2760" s="11" t="s">
        <v>1122</v>
      </c>
      <c r="C2760" s="6" t="s">
        <v>271</v>
      </c>
      <c r="D2760" s="6">
        <v>100107</v>
      </c>
      <c r="E2760" s="6">
        <v>1812</v>
      </c>
      <c r="F2760" s="7">
        <f t="shared" si="258"/>
        <v>1.8100632323413947E-2</v>
      </c>
      <c r="G2760" s="6">
        <v>35</v>
      </c>
      <c r="H2760" s="6">
        <v>5</v>
      </c>
      <c r="I2760" s="8">
        <f t="shared" si="259"/>
        <v>0.14285714285714285</v>
      </c>
      <c r="J2760" s="13">
        <v>900.97</v>
      </c>
      <c r="K2760" s="13">
        <v>1868.69</v>
      </c>
      <c r="L2760" s="14">
        <f t="shared" si="260"/>
        <v>967.72</v>
      </c>
      <c r="M2760" s="16">
        <f t="shared" si="261"/>
        <v>2.0740868175410947</v>
      </c>
      <c r="N2760" s="17">
        <f t="shared" si="262"/>
        <v>0.49722406181015455</v>
      </c>
      <c r="O2760" s="17">
        <f t="shared" si="263"/>
        <v>180.19400000000002</v>
      </c>
    </row>
    <row r="2761" spans="1:15">
      <c r="A2761" s="19" t="s">
        <v>144</v>
      </c>
      <c r="B2761" s="11" t="s">
        <v>1122</v>
      </c>
      <c r="C2761" s="6" t="s">
        <v>271</v>
      </c>
      <c r="D2761" s="6">
        <v>77776</v>
      </c>
      <c r="E2761" s="6">
        <v>1439</v>
      </c>
      <c r="F2761" s="7">
        <f t="shared" si="258"/>
        <v>1.8501851470890764E-2</v>
      </c>
      <c r="G2761" s="6">
        <v>35</v>
      </c>
      <c r="H2761" s="6">
        <v>6</v>
      </c>
      <c r="I2761" s="8">
        <f t="shared" si="259"/>
        <v>0.17142857142857143</v>
      </c>
      <c r="J2761" s="13">
        <v>699.99</v>
      </c>
      <c r="K2761" s="13">
        <v>2204.88</v>
      </c>
      <c r="L2761" s="14">
        <f t="shared" si="260"/>
        <v>1504.89</v>
      </c>
      <c r="M2761" s="16">
        <f t="shared" si="261"/>
        <v>3.1498735696224234</v>
      </c>
      <c r="N2761" s="17">
        <f t="shared" si="262"/>
        <v>0.48644197359277275</v>
      </c>
      <c r="O2761" s="17">
        <f t="shared" si="263"/>
        <v>116.66500000000001</v>
      </c>
    </row>
    <row r="2762" spans="1:15">
      <c r="A2762" s="19" t="s">
        <v>145</v>
      </c>
      <c r="B2762" s="11" t="s">
        <v>1122</v>
      </c>
      <c r="C2762" s="6" t="s">
        <v>271</v>
      </c>
      <c r="D2762" s="6">
        <v>99831</v>
      </c>
      <c r="E2762" s="6">
        <v>2305</v>
      </c>
      <c r="F2762" s="7">
        <f t="shared" si="258"/>
        <v>2.3089020444551293E-2</v>
      </c>
      <c r="G2762" s="6">
        <v>35</v>
      </c>
      <c r="H2762" s="6">
        <v>2</v>
      </c>
      <c r="I2762" s="8">
        <f t="shared" si="259"/>
        <v>5.7142857142857141E-2</v>
      </c>
      <c r="J2762" s="13">
        <v>898.48</v>
      </c>
      <c r="K2762" s="13">
        <v>838.61</v>
      </c>
      <c r="L2762" s="14">
        <f t="shared" si="260"/>
        <v>-59.870000000000005</v>
      </c>
      <c r="M2762" s="16">
        <f t="shared" si="261"/>
        <v>0.93336523907043001</v>
      </c>
      <c r="N2762" s="17">
        <f t="shared" si="262"/>
        <v>0.38979609544468546</v>
      </c>
      <c r="O2762" s="17">
        <f t="shared" si="263"/>
        <v>449.24</v>
      </c>
    </row>
    <row r="2763" spans="1:15">
      <c r="A2763" s="19" t="s">
        <v>146</v>
      </c>
      <c r="B2763" s="11" t="s">
        <v>1122</v>
      </c>
      <c r="C2763" s="6" t="s">
        <v>271</v>
      </c>
      <c r="D2763" s="6">
        <v>87555</v>
      </c>
      <c r="E2763" s="6">
        <v>2309</v>
      </c>
      <c r="F2763" s="7">
        <f t="shared" si="258"/>
        <v>2.6371994746159557E-2</v>
      </c>
      <c r="G2763" s="6">
        <v>35</v>
      </c>
      <c r="H2763" s="6">
        <v>8</v>
      </c>
      <c r="I2763" s="8">
        <f t="shared" si="259"/>
        <v>0.22857142857142856</v>
      </c>
      <c r="J2763" s="13">
        <v>788</v>
      </c>
      <c r="K2763" s="13">
        <v>3522.23</v>
      </c>
      <c r="L2763" s="14">
        <f t="shared" si="260"/>
        <v>2734.23</v>
      </c>
      <c r="M2763" s="16">
        <f t="shared" si="261"/>
        <v>4.4698350253807106</v>
      </c>
      <c r="N2763" s="17">
        <f t="shared" si="262"/>
        <v>0.34127327847553052</v>
      </c>
      <c r="O2763" s="17">
        <f t="shared" si="263"/>
        <v>98.5</v>
      </c>
    </row>
    <row r="2764" spans="1:15">
      <c r="A2764" s="19" t="s">
        <v>147</v>
      </c>
      <c r="B2764" s="11" t="s">
        <v>1122</v>
      </c>
      <c r="C2764" s="6" t="s">
        <v>271</v>
      </c>
      <c r="D2764" s="6">
        <v>64777</v>
      </c>
      <c r="E2764" s="6">
        <v>2088</v>
      </c>
      <c r="F2764" s="7">
        <f t="shared" si="258"/>
        <v>3.2233663182919862E-2</v>
      </c>
      <c r="G2764" s="6">
        <v>35</v>
      </c>
      <c r="H2764" s="6">
        <v>2</v>
      </c>
      <c r="I2764" s="8">
        <f t="shared" si="259"/>
        <v>5.7142857142857141E-2</v>
      </c>
      <c r="J2764" s="13">
        <v>583</v>
      </c>
      <c r="K2764" s="13">
        <v>397.07</v>
      </c>
      <c r="L2764" s="14">
        <f t="shared" si="260"/>
        <v>-185.93</v>
      </c>
      <c r="M2764" s="16">
        <f t="shared" si="261"/>
        <v>0.6810806174957118</v>
      </c>
      <c r="N2764" s="17">
        <f t="shared" si="262"/>
        <v>0.2792145593869732</v>
      </c>
      <c r="O2764" s="17">
        <f t="shared" si="263"/>
        <v>291.5</v>
      </c>
    </row>
    <row r="2765" spans="1:15">
      <c r="A2765" s="19" t="s">
        <v>148</v>
      </c>
      <c r="B2765" s="11" t="s">
        <v>1122</v>
      </c>
      <c r="C2765" s="6" t="s">
        <v>271</v>
      </c>
      <c r="D2765" s="6">
        <v>105232</v>
      </c>
      <c r="E2765" s="6">
        <v>2511</v>
      </c>
      <c r="F2765" s="7">
        <f t="shared" si="258"/>
        <v>2.3861563022654707E-2</v>
      </c>
      <c r="G2765" s="6">
        <v>35</v>
      </c>
      <c r="H2765" s="6">
        <v>5</v>
      </c>
      <c r="I2765" s="8">
        <f t="shared" si="259"/>
        <v>0.14285714285714285</v>
      </c>
      <c r="J2765" s="13">
        <v>947.09</v>
      </c>
      <c r="K2765" s="13">
        <v>3313.98</v>
      </c>
      <c r="L2765" s="14">
        <f t="shared" si="260"/>
        <v>2366.89</v>
      </c>
      <c r="M2765" s="16">
        <f t="shared" si="261"/>
        <v>3.4991183520045612</v>
      </c>
      <c r="N2765" s="17">
        <f t="shared" si="262"/>
        <v>0.37717642373556354</v>
      </c>
      <c r="O2765" s="17">
        <f t="shared" si="263"/>
        <v>189.41800000000001</v>
      </c>
    </row>
    <row r="2766" spans="1:15">
      <c r="A2766" s="19" t="s">
        <v>149</v>
      </c>
      <c r="B2766" s="11" t="s">
        <v>1122</v>
      </c>
      <c r="C2766" s="6" t="s">
        <v>271</v>
      </c>
      <c r="D2766" s="6">
        <v>66174</v>
      </c>
      <c r="E2766" s="6">
        <v>2146</v>
      </c>
      <c r="F2766" s="7">
        <f t="shared" si="258"/>
        <v>3.2429655151570105E-2</v>
      </c>
      <c r="G2766" s="6">
        <v>35</v>
      </c>
      <c r="H2766" s="6">
        <v>6</v>
      </c>
      <c r="I2766" s="8">
        <f t="shared" si="259"/>
        <v>0.17142857142857143</v>
      </c>
      <c r="J2766" s="13">
        <v>595.57000000000005</v>
      </c>
      <c r="K2766" s="13">
        <v>4437.57</v>
      </c>
      <c r="L2766" s="14">
        <f t="shared" si="260"/>
        <v>3841.9999999999995</v>
      </c>
      <c r="M2766" s="16">
        <f t="shared" si="261"/>
        <v>7.4509629430629474</v>
      </c>
      <c r="N2766" s="17">
        <f t="shared" si="262"/>
        <v>0.27752562907735323</v>
      </c>
      <c r="O2766" s="17">
        <f t="shared" si="263"/>
        <v>99.26166666666667</v>
      </c>
    </row>
    <row r="2767" spans="1:15">
      <c r="A2767" s="19" t="s">
        <v>150</v>
      </c>
      <c r="B2767" s="11" t="s">
        <v>1122</v>
      </c>
      <c r="C2767" s="6" t="s">
        <v>271</v>
      </c>
      <c r="D2767" s="6">
        <v>73123</v>
      </c>
      <c r="E2767" s="6">
        <v>2055</v>
      </c>
      <c r="F2767" s="7">
        <f t="shared" si="258"/>
        <v>2.8103332740724532E-2</v>
      </c>
      <c r="G2767" s="6">
        <v>35</v>
      </c>
      <c r="H2767" s="6">
        <v>4</v>
      </c>
      <c r="I2767" s="8">
        <f t="shared" si="259"/>
        <v>0.11428571428571428</v>
      </c>
      <c r="J2767" s="13">
        <v>658.11</v>
      </c>
      <c r="K2767" s="13">
        <v>129.63</v>
      </c>
      <c r="L2767" s="14">
        <f t="shared" si="260"/>
        <v>-528.48</v>
      </c>
      <c r="M2767" s="16">
        <f t="shared" si="261"/>
        <v>0.19697315038519395</v>
      </c>
      <c r="N2767" s="17">
        <f t="shared" si="262"/>
        <v>0.32024817518248178</v>
      </c>
      <c r="O2767" s="17">
        <f t="shared" si="263"/>
        <v>164.5275</v>
      </c>
    </row>
    <row r="2768" spans="1:15">
      <c r="A2768" s="19" t="s">
        <v>151</v>
      </c>
      <c r="B2768" s="11" t="s">
        <v>1122</v>
      </c>
      <c r="C2768" s="6" t="s">
        <v>271</v>
      </c>
      <c r="D2768" s="6">
        <v>113255</v>
      </c>
      <c r="E2768" s="6">
        <v>2971</v>
      </c>
      <c r="F2768" s="7">
        <f t="shared" si="258"/>
        <v>2.6232837402322195E-2</v>
      </c>
      <c r="G2768" s="6">
        <v>35</v>
      </c>
      <c r="H2768" s="6">
        <v>4</v>
      </c>
      <c r="I2768" s="8">
        <f t="shared" si="259"/>
        <v>0.11428571428571428</v>
      </c>
      <c r="J2768" s="13">
        <v>1019.3</v>
      </c>
      <c r="K2768" s="13">
        <v>2255.0500000000002</v>
      </c>
      <c r="L2768" s="14">
        <f t="shared" si="260"/>
        <v>1235.7500000000002</v>
      </c>
      <c r="M2768" s="16">
        <f t="shared" si="261"/>
        <v>2.2123516138526442</v>
      </c>
      <c r="N2768" s="17">
        <f t="shared" si="262"/>
        <v>0.34308313699091214</v>
      </c>
      <c r="O2768" s="17">
        <f t="shared" si="263"/>
        <v>254.82499999999999</v>
      </c>
    </row>
    <row r="2769" spans="1:15">
      <c r="A2769" s="19" t="s">
        <v>152</v>
      </c>
      <c r="B2769" s="11" t="s">
        <v>1122</v>
      </c>
      <c r="C2769" s="6" t="s">
        <v>271</v>
      </c>
      <c r="D2769" s="6">
        <v>70511</v>
      </c>
      <c r="E2769" s="6">
        <v>1927</v>
      </c>
      <c r="F2769" s="7">
        <f t="shared" si="258"/>
        <v>2.7329069223241763E-2</v>
      </c>
      <c r="G2769" s="6">
        <v>35</v>
      </c>
      <c r="H2769" s="6">
        <v>3</v>
      </c>
      <c r="I2769" s="8">
        <f t="shared" si="259"/>
        <v>8.5714285714285715E-2</v>
      </c>
      <c r="J2769" s="13">
        <v>634.6</v>
      </c>
      <c r="K2769" s="13">
        <v>0</v>
      </c>
      <c r="L2769" s="14">
        <f t="shared" si="260"/>
        <v>-634.6</v>
      </c>
      <c r="M2769" s="16">
        <f t="shared" si="261"/>
        <v>0</v>
      </c>
      <c r="N2769" s="17">
        <f t="shared" si="262"/>
        <v>0.32932018681888947</v>
      </c>
      <c r="O2769" s="17">
        <f t="shared" si="263"/>
        <v>211.53333333333333</v>
      </c>
    </row>
    <row r="2770" spans="1:15">
      <c r="A2770" s="19" t="s">
        <v>153</v>
      </c>
      <c r="B2770" s="11" t="s">
        <v>1122</v>
      </c>
      <c r="C2770" s="6" t="s">
        <v>271</v>
      </c>
      <c r="D2770" s="6">
        <v>71803</v>
      </c>
      <c r="E2770" s="6">
        <v>1732</v>
      </c>
      <c r="F2770" s="7">
        <f t="shared" si="258"/>
        <v>2.4121554809687619E-2</v>
      </c>
      <c r="G2770" s="6">
        <v>35</v>
      </c>
      <c r="H2770" s="6">
        <v>6</v>
      </c>
      <c r="I2770" s="8">
        <f t="shared" si="259"/>
        <v>0.17142857142857143</v>
      </c>
      <c r="J2770" s="13">
        <v>646.23</v>
      </c>
      <c r="K2770" s="13">
        <v>1869.3</v>
      </c>
      <c r="L2770" s="14">
        <f t="shared" si="260"/>
        <v>1223.07</v>
      </c>
      <c r="M2770" s="16">
        <f t="shared" si="261"/>
        <v>2.8926233693886076</v>
      </c>
      <c r="N2770" s="17">
        <f t="shared" si="262"/>
        <v>0.3731120092378753</v>
      </c>
      <c r="O2770" s="17">
        <f t="shared" si="263"/>
        <v>107.705</v>
      </c>
    </row>
    <row r="2771" spans="1:15">
      <c r="A2771" s="19" t="s">
        <v>154</v>
      </c>
      <c r="B2771" s="11" t="s">
        <v>1122</v>
      </c>
      <c r="C2771" s="6" t="s">
        <v>271</v>
      </c>
      <c r="D2771" s="6">
        <v>102238</v>
      </c>
      <c r="E2771" s="6">
        <v>2351</v>
      </c>
      <c r="F2771" s="7">
        <f t="shared" si="258"/>
        <v>2.299536375907197E-2</v>
      </c>
      <c r="G2771" s="6">
        <v>35</v>
      </c>
      <c r="H2771" s="6">
        <v>7</v>
      </c>
      <c r="I2771" s="8">
        <f t="shared" si="259"/>
        <v>0.2</v>
      </c>
      <c r="J2771" s="13">
        <v>920.15</v>
      </c>
      <c r="K2771" s="13">
        <v>4992.8500000000004</v>
      </c>
      <c r="L2771" s="14">
        <f t="shared" si="260"/>
        <v>4072.7000000000003</v>
      </c>
      <c r="M2771" s="16">
        <f t="shared" si="261"/>
        <v>5.4261261750801504</v>
      </c>
      <c r="N2771" s="17">
        <f t="shared" si="262"/>
        <v>0.39138664398128453</v>
      </c>
      <c r="O2771" s="17">
        <f t="shared" si="263"/>
        <v>131.44999999999999</v>
      </c>
    </row>
    <row r="2772" spans="1:15">
      <c r="A2772" s="19" t="s">
        <v>155</v>
      </c>
      <c r="B2772" s="11" t="s">
        <v>1122</v>
      </c>
      <c r="C2772" s="6" t="s">
        <v>271</v>
      </c>
      <c r="D2772" s="6">
        <v>73970</v>
      </c>
      <c r="E2772" s="6">
        <v>1460</v>
      </c>
      <c r="F2772" s="7">
        <f t="shared" si="258"/>
        <v>1.9737731512775449E-2</v>
      </c>
      <c r="G2772" s="6">
        <v>35</v>
      </c>
      <c r="H2772" s="6">
        <v>6</v>
      </c>
      <c r="I2772" s="8">
        <f t="shared" si="259"/>
        <v>0.17142857142857143</v>
      </c>
      <c r="J2772" s="13">
        <v>665.73</v>
      </c>
      <c r="K2772" s="13">
        <v>206.33</v>
      </c>
      <c r="L2772" s="14">
        <f t="shared" si="260"/>
        <v>-459.4</v>
      </c>
      <c r="M2772" s="16">
        <f t="shared" si="261"/>
        <v>0.30993045228546107</v>
      </c>
      <c r="N2772" s="17">
        <f t="shared" si="262"/>
        <v>0.45597945205479451</v>
      </c>
      <c r="O2772" s="17">
        <f t="shared" si="263"/>
        <v>110.955</v>
      </c>
    </row>
    <row r="2773" spans="1:15">
      <c r="A2773" s="19" t="s">
        <v>156</v>
      </c>
      <c r="B2773" s="11" t="s">
        <v>1122</v>
      </c>
      <c r="C2773" s="6" t="s">
        <v>271</v>
      </c>
      <c r="D2773" s="6">
        <v>67541</v>
      </c>
      <c r="E2773" s="6">
        <v>1487</v>
      </c>
      <c r="F2773" s="7">
        <f t="shared" si="258"/>
        <v>2.2016256792170681E-2</v>
      </c>
      <c r="G2773" s="6">
        <v>35</v>
      </c>
      <c r="H2773" s="6">
        <v>9</v>
      </c>
      <c r="I2773" s="8">
        <f t="shared" si="259"/>
        <v>0.25714285714285712</v>
      </c>
      <c r="J2773" s="13">
        <v>607.87</v>
      </c>
      <c r="K2773" s="13">
        <v>2228.3000000000002</v>
      </c>
      <c r="L2773" s="14">
        <f t="shared" si="260"/>
        <v>1620.4300000000003</v>
      </c>
      <c r="M2773" s="16">
        <f t="shared" si="261"/>
        <v>3.6657509006860023</v>
      </c>
      <c r="N2773" s="17">
        <f t="shared" si="262"/>
        <v>0.40878950907868189</v>
      </c>
      <c r="O2773" s="17">
        <f t="shared" si="263"/>
        <v>67.541111111111107</v>
      </c>
    </row>
    <row r="2774" spans="1:15">
      <c r="A2774" s="19" t="s">
        <v>157</v>
      </c>
      <c r="B2774" s="11" t="s">
        <v>1122</v>
      </c>
      <c r="C2774" s="6" t="s">
        <v>271</v>
      </c>
      <c r="D2774" s="6">
        <v>114831</v>
      </c>
      <c r="E2774" s="6">
        <v>2693</v>
      </c>
      <c r="F2774" s="7">
        <f t="shared" si="258"/>
        <v>2.3451855335231777E-2</v>
      </c>
      <c r="G2774" s="6">
        <v>35</v>
      </c>
      <c r="H2774" s="6">
        <v>4</v>
      </c>
      <c r="I2774" s="8">
        <f t="shared" si="259"/>
        <v>0.11428571428571428</v>
      </c>
      <c r="J2774" s="13">
        <v>1033.48</v>
      </c>
      <c r="K2774" s="13">
        <v>3163.59</v>
      </c>
      <c r="L2774" s="14">
        <f t="shared" si="260"/>
        <v>2130.11</v>
      </c>
      <c r="M2774" s="16">
        <f t="shared" si="261"/>
        <v>3.0611042303673028</v>
      </c>
      <c r="N2774" s="17">
        <f t="shared" si="262"/>
        <v>0.38376531748978837</v>
      </c>
      <c r="O2774" s="17">
        <f t="shared" si="263"/>
        <v>258.37</v>
      </c>
    </row>
    <row r="2775" spans="1:15">
      <c r="A2775" s="19" t="s">
        <v>805</v>
      </c>
      <c r="B2775" s="11" t="s">
        <v>1123</v>
      </c>
      <c r="C2775" s="6" t="s">
        <v>10</v>
      </c>
      <c r="D2775" s="6">
        <v>14882</v>
      </c>
      <c r="E2775" s="6">
        <v>641</v>
      </c>
      <c r="F2775" s="7">
        <f t="shared" si="258"/>
        <v>4.3072167719392554E-2</v>
      </c>
      <c r="G2775" s="6">
        <v>31</v>
      </c>
      <c r="H2775" s="6">
        <v>1</v>
      </c>
      <c r="I2775" s="8">
        <f t="shared" si="259"/>
        <v>3.2258064516129031E-2</v>
      </c>
      <c r="J2775" s="13">
        <v>267.89</v>
      </c>
      <c r="K2775" s="13">
        <v>0</v>
      </c>
      <c r="L2775" s="14">
        <f t="shared" si="260"/>
        <v>-267.89</v>
      </c>
      <c r="M2775" s="16">
        <f t="shared" si="261"/>
        <v>0</v>
      </c>
      <c r="N2775" s="17">
        <f t="shared" si="262"/>
        <v>0.41792511700468016</v>
      </c>
      <c r="O2775" s="17">
        <f t="shared" si="263"/>
        <v>267.89</v>
      </c>
    </row>
    <row r="2776" spans="1:15">
      <c r="A2776" s="19" t="s">
        <v>806</v>
      </c>
      <c r="B2776" s="11" t="s">
        <v>1123</v>
      </c>
      <c r="C2776" s="6" t="s">
        <v>10</v>
      </c>
      <c r="D2776" s="6">
        <v>16561</v>
      </c>
      <c r="E2776" s="6">
        <v>554</v>
      </c>
      <c r="F2776" s="7">
        <f t="shared" si="258"/>
        <v>3.3452086226677134E-2</v>
      </c>
      <c r="G2776" s="6">
        <v>24</v>
      </c>
      <c r="H2776" s="6">
        <v>4</v>
      </c>
      <c r="I2776" s="8">
        <f t="shared" si="259"/>
        <v>0.16666666666666666</v>
      </c>
      <c r="J2776" s="13">
        <v>298.10000000000002</v>
      </c>
      <c r="K2776" s="13">
        <v>0</v>
      </c>
      <c r="L2776" s="14">
        <f t="shared" si="260"/>
        <v>-298.10000000000002</v>
      </c>
      <c r="M2776" s="16">
        <f t="shared" si="261"/>
        <v>0</v>
      </c>
      <c r="N2776" s="17">
        <f t="shared" si="262"/>
        <v>0.53808664259927796</v>
      </c>
      <c r="O2776" s="17">
        <f t="shared" si="263"/>
        <v>74.525000000000006</v>
      </c>
    </row>
    <row r="2777" spans="1:15">
      <c r="A2777" s="19" t="s">
        <v>807</v>
      </c>
      <c r="B2777" s="11" t="s">
        <v>1123</v>
      </c>
      <c r="C2777" s="6" t="s">
        <v>10</v>
      </c>
      <c r="D2777" s="6">
        <v>16295</v>
      </c>
      <c r="E2777" s="6">
        <v>556</v>
      </c>
      <c r="F2777" s="7">
        <f t="shared" si="258"/>
        <v>3.4120895980362075E-2</v>
      </c>
      <c r="G2777" s="6">
        <v>26</v>
      </c>
      <c r="H2777" s="6">
        <v>5</v>
      </c>
      <c r="I2777" s="8">
        <f t="shared" si="259"/>
        <v>0.19230769230769232</v>
      </c>
      <c r="J2777" s="13">
        <v>293.32</v>
      </c>
      <c r="K2777" s="13">
        <v>2633.11</v>
      </c>
      <c r="L2777" s="14">
        <f t="shared" si="260"/>
        <v>2339.79</v>
      </c>
      <c r="M2777" s="16">
        <f t="shared" si="261"/>
        <v>8.9769194054275196</v>
      </c>
      <c r="N2777" s="17">
        <f t="shared" si="262"/>
        <v>0.52755395683453232</v>
      </c>
      <c r="O2777" s="17">
        <f t="shared" si="263"/>
        <v>58.664000000000001</v>
      </c>
    </row>
    <row r="2778" spans="1:15">
      <c r="A2778" s="19" t="s">
        <v>808</v>
      </c>
      <c r="B2778" s="11" t="s">
        <v>1123</v>
      </c>
      <c r="C2778" s="6" t="s">
        <v>10</v>
      </c>
      <c r="D2778" s="6">
        <v>11963</v>
      </c>
      <c r="E2778" s="6">
        <v>385</v>
      </c>
      <c r="F2778" s="7">
        <f t="shared" si="258"/>
        <v>3.2182562902282039E-2</v>
      </c>
      <c r="G2778" s="6">
        <v>15</v>
      </c>
      <c r="H2778" s="6">
        <v>2</v>
      </c>
      <c r="I2778" s="8">
        <f t="shared" si="259"/>
        <v>0.13333333333333333</v>
      </c>
      <c r="J2778" s="13">
        <v>215.34</v>
      </c>
      <c r="K2778" s="13">
        <v>0</v>
      </c>
      <c r="L2778" s="14">
        <f t="shared" si="260"/>
        <v>-215.34</v>
      </c>
      <c r="M2778" s="16">
        <f t="shared" si="261"/>
        <v>0</v>
      </c>
      <c r="N2778" s="17">
        <f t="shared" si="262"/>
        <v>0.55932467532467534</v>
      </c>
      <c r="O2778" s="17">
        <f t="shared" si="263"/>
        <v>107.67</v>
      </c>
    </row>
    <row r="2779" spans="1:15">
      <c r="A2779" s="19" t="s">
        <v>809</v>
      </c>
      <c r="B2779" s="11" t="s">
        <v>1123</v>
      </c>
      <c r="C2779" s="6" t="s">
        <v>10</v>
      </c>
      <c r="D2779" s="6">
        <v>15211</v>
      </c>
      <c r="E2779" s="6">
        <v>458</v>
      </c>
      <c r="F2779" s="7">
        <f t="shared" si="258"/>
        <v>3.0109788968509632E-2</v>
      </c>
      <c r="G2779" s="6">
        <v>16</v>
      </c>
      <c r="H2779" s="6">
        <v>1</v>
      </c>
      <c r="I2779" s="8">
        <f t="shared" si="259"/>
        <v>6.25E-2</v>
      </c>
      <c r="J2779" s="13">
        <v>273.81</v>
      </c>
      <c r="K2779" s="13">
        <v>1770.48</v>
      </c>
      <c r="L2779" s="14">
        <f t="shared" si="260"/>
        <v>1496.67</v>
      </c>
      <c r="M2779" s="16">
        <f t="shared" si="261"/>
        <v>6.4660896241919579</v>
      </c>
      <c r="N2779" s="17">
        <f t="shared" si="262"/>
        <v>0.59783842794759823</v>
      </c>
      <c r="O2779" s="17">
        <f t="shared" si="263"/>
        <v>273.81</v>
      </c>
    </row>
    <row r="2780" spans="1:15">
      <c r="A2780" s="19" t="s">
        <v>810</v>
      </c>
      <c r="B2780" s="11" t="s">
        <v>1123</v>
      </c>
      <c r="C2780" s="6" t="s">
        <v>10</v>
      </c>
      <c r="D2780" s="6">
        <v>16767</v>
      </c>
      <c r="E2780" s="6">
        <v>462</v>
      </c>
      <c r="F2780" s="7">
        <f t="shared" si="258"/>
        <v>2.755412417248166E-2</v>
      </c>
      <c r="G2780" s="6">
        <v>22</v>
      </c>
      <c r="H2780" s="6">
        <v>4</v>
      </c>
      <c r="I2780" s="8">
        <f t="shared" si="259"/>
        <v>0.18181818181818182</v>
      </c>
      <c r="J2780" s="13">
        <v>301.82</v>
      </c>
      <c r="K2780" s="13">
        <v>0</v>
      </c>
      <c r="L2780" s="14">
        <f t="shared" si="260"/>
        <v>-301.82</v>
      </c>
      <c r="M2780" s="16">
        <f t="shared" si="261"/>
        <v>0</v>
      </c>
      <c r="N2780" s="17">
        <f t="shared" si="262"/>
        <v>0.65329004329004325</v>
      </c>
      <c r="O2780" s="17">
        <f t="shared" si="263"/>
        <v>75.454999999999998</v>
      </c>
    </row>
    <row r="2781" spans="1:15">
      <c r="A2781" s="19" t="s">
        <v>811</v>
      </c>
      <c r="B2781" s="11" t="s">
        <v>1123</v>
      </c>
      <c r="C2781" s="6" t="s">
        <v>10</v>
      </c>
      <c r="D2781" s="6">
        <v>11038</v>
      </c>
      <c r="E2781" s="6">
        <v>484</v>
      </c>
      <c r="F2781" s="7">
        <f t="shared" si="258"/>
        <v>4.3848523283203482E-2</v>
      </c>
      <c r="G2781" s="6">
        <v>20</v>
      </c>
      <c r="H2781" s="6">
        <v>5</v>
      </c>
      <c r="I2781" s="8">
        <f t="shared" si="259"/>
        <v>0.25</v>
      </c>
      <c r="J2781" s="13">
        <v>198.7</v>
      </c>
      <c r="K2781" s="13">
        <v>2812.82</v>
      </c>
      <c r="L2781" s="14">
        <f t="shared" si="260"/>
        <v>2614.1200000000003</v>
      </c>
      <c r="M2781" s="16">
        <f t="shared" si="261"/>
        <v>14.156114745848013</v>
      </c>
      <c r="N2781" s="17">
        <f t="shared" si="262"/>
        <v>0.41053719008264461</v>
      </c>
      <c r="O2781" s="17">
        <f t="shared" si="263"/>
        <v>39.739999999999995</v>
      </c>
    </row>
    <row r="2782" spans="1:15">
      <c r="A2782" s="19" t="s">
        <v>812</v>
      </c>
      <c r="B2782" s="11" t="s">
        <v>1123</v>
      </c>
      <c r="C2782" s="6" t="s">
        <v>10</v>
      </c>
      <c r="D2782" s="6">
        <v>16747</v>
      </c>
      <c r="E2782" s="6">
        <v>681</v>
      </c>
      <c r="F2782" s="7">
        <f t="shared" si="258"/>
        <v>4.0663999522302499E-2</v>
      </c>
      <c r="G2782" s="6">
        <v>30</v>
      </c>
      <c r="H2782" s="6">
        <v>7</v>
      </c>
      <c r="I2782" s="8">
        <f t="shared" si="259"/>
        <v>0.23333333333333334</v>
      </c>
      <c r="J2782" s="13">
        <v>301.45</v>
      </c>
      <c r="K2782" s="13">
        <v>5305.23</v>
      </c>
      <c r="L2782" s="14">
        <f t="shared" si="260"/>
        <v>5003.78</v>
      </c>
      <c r="M2782" s="16">
        <f t="shared" si="261"/>
        <v>17.599037983081772</v>
      </c>
      <c r="N2782" s="17">
        <f t="shared" si="262"/>
        <v>0.44265785609397945</v>
      </c>
      <c r="O2782" s="17">
        <f t="shared" si="263"/>
        <v>43.06428571428571</v>
      </c>
    </row>
    <row r="2783" spans="1:15">
      <c r="A2783" s="19" t="s">
        <v>813</v>
      </c>
      <c r="B2783" s="11" t="s">
        <v>1123</v>
      </c>
      <c r="C2783" s="6" t="s">
        <v>10</v>
      </c>
      <c r="D2783" s="6">
        <v>9867</v>
      </c>
      <c r="E2783" s="6">
        <v>392</v>
      </c>
      <c r="F2783" s="7">
        <f t="shared" si="258"/>
        <v>3.9728387554474512E-2</v>
      </c>
      <c r="G2783" s="6">
        <v>14</v>
      </c>
      <c r="H2783" s="6">
        <v>1</v>
      </c>
      <c r="I2783" s="8">
        <f t="shared" si="259"/>
        <v>7.1428571428571425E-2</v>
      </c>
      <c r="J2783" s="13">
        <v>177.61</v>
      </c>
      <c r="K2783" s="13">
        <v>917.16</v>
      </c>
      <c r="L2783" s="14">
        <f t="shared" si="260"/>
        <v>739.55</v>
      </c>
      <c r="M2783" s="16">
        <f t="shared" si="261"/>
        <v>5.1638984291425025</v>
      </c>
      <c r="N2783" s="17">
        <f t="shared" si="262"/>
        <v>0.45308673469387761</v>
      </c>
      <c r="O2783" s="17">
        <f t="shared" si="263"/>
        <v>177.61</v>
      </c>
    </row>
    <row r="2784" spans="1:15">
      <c r="A2784" s="19" t="s">
        <v>814</v>
      </c>
      <c r="B2784" s="11" t="s">
        <v>1123</v>
      </c>
      <c r="C2784" s="6" t="s">
        <v>10</v>
      </c>
      <c r="D2784" s="6">
        <v>10025</v>
      </c>
      <c r="E2784" s="6">
        <v>330</v>
      </c>
      <c r="F2784" s="7">
        <f t="shared" si="258"/>
        <v>3.291770573566085E-2</v>
      </c>
      <c r="G2784" s="6">
        <v>23</v>
      </c>
      <c r="H2784" s="6">
        <v>2</v>
      </c>
      <c r="I2784" s="8">
        <f t="shared" si="259"/>
        <v>8.6956521739130432E-2</v>
      </c>
      <c r="J2784" s="13">
        <v>180.46</v>
      </c>
      <c r="K2784" s="13">
        <v>0</v>
      </c>
      <c r="L2784" s="14">
        <f t="shared" si="260"/>
        <v>-180.46</v>
      </c>
      <c r="M2784" s="16">
        <f t="shared" si="261"/>
        <v>0</v>
      </c>
      <c r="N2784" s="17">
        <f t="shared" si="262"/>
        <v>0.54684848484848492</v>
      </c>
      <c r="O2784" s="17">
        <f t="shared" si="263"/>
        <v>90.23</v>
      </c>
    </row>
    <row r="2785" spans="1:15">
      <c r="A2785" s="19" t="s">
        <v>815</v>
      </c>
      <c r="B2785" s="11" t="s">
        <v>1123</v>
      </c>
      <c r="C2785" s="6" t="s">
        <v>10</v>
      </c>
      <c r="D2785" s="6">
        <v>12483</v>
      </c>
      <c r="E2785" s="6">
        <v>483</v>
      </c>
      <c r="F2785" s="7">
        <f t="shared" si="258"/>
        <v>3.8692621965873586E-2</v>
      </c>
      <c r="G2785" s="6">
        <v>33</v>
      </c>
      <c r="H2785" s="6">
        <v>4</v>
      </c>
      <c r="I2785" s="8">
        <f t="shared" si="259"/>
        <v>0.12121212121212122</v>
      </c>
      <c r="J2785" s="13">
        <v>224.71</v>
      </c>
      <c r="K2785" s="13">
        <v>0</v>
      </c>
      <c r="L2785" s="14">
        <f t="shared" si="260"/>
        <v>-224.71</v>
      </c>
      <c r="M2785" s="16">
        <f t="shared" si="261"/>
        <v>0</v>
      </c>
      <c r="N2785" s="17">
        <f t="shared" si="262"/>
        <v>0.46523809523809523</v>
      </c>
      <c r="O2785" s="17">
        <f t="shared" si="263"/>
        <v>56.177500000000002</v>
      </c>
    </row>
    <row r="2786" spans="1:15">
      <c r="A2786" s="19" t="s">
        <v>591</v>
      </c>
      <c r="B2786" s="11" t="s">
        <v>1123</v>
      </c>
      <c r="C2786" s="6" t="s">
        <v>10</v>
      </c>
      <c r="D2786" s="6">
        <v>13060</v>
      </c>
      <c r="E2786" s="6">
        <v>588</v>
      </c>
      <c r="F2786" s="7">
        <f t="shared" si="258"/>
        <v>4.5022970903522204E-2</v>
      </c>
      <c r="G2786" s="6">
        <v>32</v>
      </c>
      <c r="H2786" s="6">
        <v>8</v>
      </c>
      <c r="I2786" s="8">
        <f t="shared" si="259"/>
        <v>0.25</v>
      </c>
      <c r="J2786" s="13">
        <v>235.08</v>
      </c>
      <c r="K2786" s="13">
        <v>3623.1</v>
      </c>
      <c r="L2786" s="14">
        <f t="shared" si="260"/>
        <v>3388.02</v>
      </c>
      <c r="M2786" s="16">
        <f t="shared" si="261"/>
        <v>15.412200102092903</v>
      </c>
      <c r="N2786" s="17">
        <f t="shared" si="262"/>
        <v>0.39979591836734696</v>
      </c>
      <c r="O2786" s="17">
        <f t="shared" si="263"/>
        <v>29.385000000000002</v>
      </c>
    </row>
    <row r="2787" spans="1:15">
      <c r="A2787" s="19" t="s">
        <v>592</v>
      </c>
      <c r="B2787" s="11" t="s">
        <v>1123</v>
      </c>
      <c r="C2787" s="6" t="s">
        <v>10</v>
      </c>
      <c r="D2787" s="6">
        <v>10601</v>
      </c>
      <c r="E2787" s="6">
        <v>260</v>
      </c>
      <c r="F2787" s="7">
        <f t="shared" si="258"/>
        <v>2.4525988114328837E-2</v>
      </c>
      <c r="G2787" s="6">
        <v>18</v>
      </c>
      <c r="H2787" s="6">
        <v>2</v>
      </c>
      <c r="I2787" s="8">
        <f t="shared" si="259"/>
        <v>0.1111111111111111</v>
      </c>
      <c r="J2787" s="13">
        <v>190.83</v>
      </c>
      <c r="K2787" s="13">
        <v>948.59</v>
      </c>
      <c r="L2787" s="14">
        <f t="shared" si="260"/>
        <v>757.76</v>
      </c>
      <c r="M2787" s="16">
        <f t="shared" si="261"/>
        <v>4.9708641198972909</v>
      </c>
      <c r="N2787" s="17">
        <f t="shared" si="262"/>
        <v>0.73396153846153855</v>
      </c>
      <c r="O2787" s="17">
        <f t="shared" si="263"/>
        <v>95.415000000000006</v>
      </c>
    </row>
    <row r="2788" spans="1:15">
      <c r="A2788" s="19" t="s">
        <v>593</v>
      </c>
      <c r="B2788" s="11" t="s">
        <v>1123</v>
      </c>
      <c r="C2788" s="6" t="s">
        <v>10</v>
      </c>
      <c r="D2788" s="6">
        <v>14475</v>
      </c>
      <c r="E2788" s="6">
        <v>416</v>
      </c>
      <c r="F2788" s="7">
        <f t="shared" si="258"/>
        <v>2.8739205526770294E-2</v>
      </c>
      <c r="G2788" s="6">
        <v>30</v>
      </c>
      <c r="H2788" s="6">
        <v>3</v>
      </c>
      <c r="I2788" s="8">
        <f t="shared" si="259"/>
        <v>0.1</v>
      </c>
      <c r="J2788" s="13">
        <v>260.56</v>
      </c>
      <c r="K2788" s="13">
        <v>922.61</v>
      </c>
      <c r="L2788" s="14">
        <f t="shared" si="260"/>
        <v>662.05</v>
      </c>
      <c r="M2788" s="16">
        <f t="shared" si="261"/>
        <v>3.5408735032238257</v>
      </c>
      <c r="N2788" s="17">
        <f t="shared" si="262"/>
        <v>0.62634615384615389</v>
      </c>
      <c r="O2788" s="17">
        <f t="shared" si="263"/>
        <v>86.853333333333339</v>
      </c>
    </row>
    <row r="2789" spans="1:15">
      <c r="A2789" s="19" t="s">
        <v>433</v>
      </c>
      <c r="B2789" s="11" t="s">
        <v>1123</v>
      </c>
      <c r="C2789" s="6" t="s">
        <v>10</v>
      </c>
      <c r="D2789" s="6">
        <v>11097</v>
      </c>
      <c r="E2789" s="6">
        <v>487</v>
      </c>
      <c r="F2789" s="7">
        <f t="shared" si="258"/>
        <v>4.3885734883301795E-2</v>
      </c>
      <c r="G2789" s="6">
        <v>20</v>
      </c>
      <c r="H2789" s="6">
        <v>0</v>
      </c>
      <c r="I2789" s="8">
        <f t="shared" si="259"/>
        <v>0</v>
      </c>
      <c r="J2789" s="13">
        <v>199.76</v>
      </c>
      <c r="K2789" s="13">
        <v>0</v>
      </c>
      <c r="L2789" s="14">
        <f t="shared" si="260"/>
        <v>-199.76</v>
      </c>
      <c r="M2789" s="16">
        <f t="shared" si="261"/>
        <v>0</v>
      </c>
      <c r="N2789" s="17">
        <f t="shared" si="262"/>
        <v>0.41018480492813142</v>
      </c>
      <c r="O2789" s="17">
        <f t="shared" si="263"/>
        <v>0</v>
      </c>
    </row>
    <row r="2790" spans="1:15">
      <c r="A2790" s="19" t="s">
        <v>434</v>
      </c>
      <c r="B2790" s="11" t="s">
        <v>1123</v>
      </c>
      <c r="C2790" s="6" t="s">
        <v>10</v>
      </c>
      <c r="D2790" s="6">
        <v>9959</v>
      </c>
      <c r="E2790" s="6">
        <v>388</v>
      </c>
      <c r="F2790" s="7">
        <f t="shared" si="258"/>
        <v>3.895973491314389E-2</v>
      </c>
      <c r="G2790" s="6">
        <v>28</v>
      </c>
      <c r="H2790" s="6">
        <v>2</v>
      </c>
      <c r="I2790" s="8">
        <f t="shared" si="259"/>
        <v>7.1428571428571425E-2</v>
      </c>
      <c r="J2790" s="13">
        <v>179.27</v>
      </c>
      <c r="K2790" s="13">
        <v>2899.68</v>
      </c>
      <c r="L2790" s="14">
        <f t="shared" si="260"/>
        <v>2720.41</v>
      </c>
      <c r="M2790" s="16">
        <f t="shared" si="261"/>
        <v>16.174931667317452</v>
      </c>
      <c r="N2790" s="17">
        <f t="shared" si="262"/>
        <v>0.46203608247422684</v>
      </c>
      <c r="O2790" s="17">
        <f t="shared" si="263"/>
        <v>89.635000000000005</v>
      </c>
    </row>
    <row r="2791" spans="1:15">
      <c r="A2791" s="19" t="s">
        <v>435</v>
      </c>
      <c r="B2791" s="11" t="s">
        <v>1123</v>
      </c>
      <c r="C2791" s="6" t="s">
        <v>10</v>
      </c>
      <c r="D2791" s="6">
        <v>11923</v>
      </c>
      <c r="E2791" s="6">
        <v>295</v>
      </c>
      <c r="F2791" s="7">
        <f t="shared" si="258"/>
        <v>2.4742095110291035E-2</v>
      </c>
      <c r="G2791" s="6">
        <v>13</v>
      </c>
      <c r="H2791" s="6">
        <v>3</v>
      </c>
      <c r="I2791" s="8">
        <f t="shared" si="259"/>
        <v>0.23076923076923078</v>
      </c>
      <c r="J2791" s="13">
        <v>214.63</v>
      </c>
      <c r="K2791" s="13">
        <v>3804.41</v>
      </c>
      <c r="L2791" s="14">
        <f t="shared" si="260"/>
        <v>3589.7799999999997</v>
      </c>
      <c r="M2791" s="16">
        <f t="shared" si="261"/>
        <v>17.725434468620417</v>
      </c>
      <c r="N2791" s="17">
        <f t="shared" si="262"/>
        <v>0.72755932203389828</v>
      </c>
      <c r="O2791" s="17">
        <f t="shared" si="263"/>
        <v>71.543333333333337</v>
      </c>
    </row>
    <row r="2792" spans="1:15">
      <c r="A2792" s="19" t="s">
        <v>436</v>
      </c>
      <c r="B2792" s="11" t="s">
        <v>1123</v>
      </c>
      <c r="C2792" s="6" t="s">
        <v>10</v>
      </c>
      <c r="D2792" s="6">
        <v>11541</v>
      </c>
      <c r="E2792" s="6">
        <v>460</v>
      </c>
      <c r="F2792" s="7">
        <f t="shared" si="258"/>
        <v>3.9857897929122262E-2</v>
      </c>
      <c r="G2792" s="6">
        <v>30</v>
      </c>
      <c r="H2792" s="6">
        <v>4</v>
      </c>
      <c r="I2792" s="8">
        <f t="shared" si="259"/>
        <v>0.13333333333333333</v>
      </c>
      <c r="J2792" s="13">
        <v>207.74</v>
      </c>
      <c r="K2792" s="13">
        <v>3280.53</v>
      </c>
      <c r="L2792" s="14">
        <f t="shared" si="260"/>
        <v>3072.79</v>
      </c>
      <c r="M2792" s="16">
        <f t="shared" si="261"/>
        <v>15.791518243958794</v>
      </c>
      <c r="N2792" s="17">
        <f t="shared" si="262"/>
        <v>0.45160869565217393</v>
      </c>
      <c r="O2792" s="17">
        <f t="shared" si="263"/>
        <v>51.935000000000002</v>
      </c>
    </row>
    <row r="2793" spans="1:15">
      <c r="A2793" s="19" t="s">
        <v>437</v>
      </c>
      <c r="B2793" s="11" t="s">
        <v>1123</v>
      </c>
      <c r="C2793" s="6" t="s">
        <v>10</v>
      </c>
      <c r="D2793" s="6">
        <v>11808</v>
      </c>
      <c r="E2793" s="6">
        <v>459</v>
      </c>
      <c r="F2793" s="7">
        <f t="shared" si="258"/>
        <v>3.8871951219512195E-2</v>
      </c>
      <c r="G2793" s="6">
        <v>17</v>
      </c>
      <c r="H2793" s="6">
        <v>3</v>
      </c>
      <c r="I2793" s="8">
        <f t="shared" si="259"/>
        <v>0.17647058823529413</v>
      </c>
      <c r="J2793" s="13">
        <v>212.56</v>
      </c>
      <c r="K2793" s="13">
        <v>919.33</v>
      </c>
      <c r="L2793" s="14">
        <f t="shared" si="260"/>
        <v>706.77</v>
      </c>
      <c r="M2793" s="16">
        <f t="shared" si="261"/>
        <v>4.3250376364320662</v>
      </c>
      <c r="N2793" s="17">
        <f t="shared" si="262"/>
        <v>0.46309368191721134</v>
      </c>
      <c r="O2793" s="17">
        <f t="shared" si="263"/>
        <v>70.853333333333339</v>
      </c>
    </row>
    <row r="2794" spans="1:15">
      <c r="A2794" s="19" t="s">
        <v>438</v>
      </c>
      <c r="B2794" s="11" t="s">
        <v>1123</v>
      </c>
      <c r="C2794" s="6" t="s">
        <v>10</v>
      </c>
      <c r="D2794" s="6">
        <v>15210</v>
      </c>
      <c r="E2794" s="6">
        <v>429</v>
      </c>
      <c r="F2794" s="7">
        <f t="shared" si="258"/>
        <v>2.8205128205128206E-2</v>
      </c>
      <c r="G2794" s="6">
        <v>28</v>
      </c>
      <c r="H2794" s="6">
        <v>6</v>
      </c>
      <c r="I2794" s="8">
        <f t="shared" si="259"/>
        <v>0.21428571428571427</v>
      </c>
      <c r="J2794" s="13">
        <v>273.79000000000002</v>
      </c>
      <c r="K2794" s="13">
        <v>3432.14</v>
      </c>
      <c r="L2794" s="14">
        <f t="shared" si="260"/>
        <v>3158.35</v>
      </c>
      <c r="M2794" s="16">
        <f t="shared" si="261"/>
        <v>12.535666021403264</v>
      </c>
      <c r="N2794" s="17">
        <f t="shared" si="262"/>
        <v>0.6382051282051282</v>
      </c>
      <c r="O2794" s="17">
        <f t="shared" si="263"/>
        <v>45.631666666666668</v>
      </c>
    </row>
    <row r="2795" spans="1:15">
      <c r="A2795" s="19" t="s">
        <v>439</v>
      </c>
      <c r="B2795" s="11" t="s">
        <v>1123</v>
      </c>
      <c r="C2795" s="6" t="s">
        <v>10</v>
      </c>
      <c r="D2795" s="6">
        <v>17380</v>
      </c>
      <c r="E2795" s="6">
        <v>724</v>
      </c>
      <c r="F2795" s="7">
        <f t="shared" si="258"/>
        <v>4.1657077100115077E-2</v>
      </c>
      <c r="G2795" s="6">
        <v>33</v>
      </c>
      <c r="H2795" s="6">
        <v>3</v>
      </c>
      <c r="I2795" s="8">
        <f t="shared" si="259"/>
        <v>9.0909090909090912E-2</v>
      </c>
      <c r="J2795" s="13">
        <v>312.83999999999997</v>
      </c>
      <c r="K2795" s="13">
        <v>0</v>
      </c>
      <c r="L2795" s="14">
        <f t="shared" si="260"/>
        <v>-312.83999999999997</v>
      </c>
      <c r="M2795" s="16">
        <f t="shared" si="261"/>
        <v>0</v>
      </c>
      <c r="N2795" s="17">
        <f t="shared" si="262"/>
        <v>0.43209944751381213</v>
      </c>
      <c r="O2795" s="17">
        <f t="shared" si="263"/>
        <v>104.27999999999999</v>
      </c>
    </row>
    <row r="2796" spans="1:15">
      <c r="A2796" s="19" t="s">
        <v>440</v>
      </c>
      <c r="B2796" s="11" t="s">
        <v>1123</v>
      </c>
      <c r="C2796" s="6" t="s">
        <v>10</v>
      </c>
      <c r="D2796" s="6">
        <v>16797</v>
      </c>
      <c r="E2796" s="6">
        <v>674</v>
      </c>
      <c r="F2796" s="7">
        <f t="shared" si="258"/>
        <v>4.012621301422873E-2</v>
      </c>
      <c r="G2796" s="6">
        <v>35</v>
      </c>
      <c r="H2796" s="6">
        <v>8</v>
      </c>
      <c r="I2796" s="8">
        <f t="shared" si="259"/>
        <v>0.22857142857142856</v>
      </c>
      <c r="J2796" s="13">
        <v>302.36</v>
      </c>
      <c r="K2796" s="13">
        <v>2815.32</v>
      </c>
      <c r="L2796" s="14">
        <f t="shared" si="260"/>
        <v>2512.96</v>
      </c>
      <c r="M2796" s="16">
        <f t="shared" si="261"/>
        <v>9.3111522688186277</v>
      </c>
      <c r="N2796" s="17">
        <f t="shared" si="262"/>
        <v>0.44860534124629081</v>
      </c>
      <c r="O2796" s="17">
        <f t="shared" si="263"/>
        <v>37.795000000000002</v>
      </c>
    </row>
    <row r="2797" spans="1:15">
      <c r="A2797" s="19" t="s">
        <v>441</v>
      </c>
      <c r="B2797" s="11" t="s">
        <v>1123</v>
      </c>
      <c r="C2797" s="6" t="s">
        <v>10</v>
      </c>
      <c r="D2797" s="6">
        <v>15778</v>
      </c>
      <c r="E2797" s="6">
        <v>583</v>
      </c>
      <c r="F2797" s="7">
        <f t="shared" si="258"/>
        <v>3.6950183800228166E-2</v>
      </c>
      <c r="G2797" s="6">
        <v>20</v>
      </c>
      <c r="H2797" s="6">
        <v>2</v>
      </c>
      <c r="I2797" s="8">
        <f t="shared" si="259"/>
        <v>0.1</v>
      </c>
      <c r="J2797" s="13">
        <v>284.01</v>
      </c>
      <c r="K2797" s="13">
        <v>1534.97</v>
      </c>
      <c r="L2797" s="14">
        <f t="shared" si="260"/>
        <v>1250.96</v>
      </c>
      <c r="M2797" s="16">
        <f t="shared" si="261"/>
        <v>5.4046336396605756</v>
      </c>
      <c r="N2797" s="17">
        <f t="shared" si="262"/>
        <v>0.48715265866209262</v>
      </c>
      <c r="O2797" s="17">
        <f t="shared" si="263"/>
        <v>142.005</v>
      </c>
    </row>
    <row r="2798" spans="1:15">
      <c r="A2798" s="19" t="s">
        <v>442</v>
      </c>
      <c r="B2798" s="11" t="s">
        <v>1123</v>
      </c>
      <c r="C2798" s="6" t="s">
        <v>10</v>
      </c>
      <c r="D2798" s="6">
        <v>9908</v>
      </c>
      <c r="E2798" s="6">
        <v>244</v>
      </c>
      <c r="F2798" s="7">
        <f t="shared" si="258"/>
        <v>2.4626564392410174E-2</v>
      </c>
      <c r="G2798" s="6">
        <v>13</v>
      </c>
      <c r="H2798" s="6">
        <v>2</v>
      </c>
      <c r="I2798" s="8">
        <f t="shared" si="259"/>
        <v>0.15384615384615385</v>
      </c>
      <c r="J2798" s="13">
        <v>178.36</v>
      </c>
      <c r="K2798" s="13">
        <v>300.32</v>
      </c>
      <c r="L2798" s="14">
        <f t="shared" si="260"/>
        <v>121.95999999999998</v>
      </c>
      <c r="M2798" s="16">
        <f t="shared" si="261"/>
        <v>1.6837856021529489</v>
      </c>
      <c r="N2798" s="17">
        <f t="shared" si="262"/>
        <v>0.73098360655737715</v>
      </c>
      <c r="O2798" s="17">
        <f t="shared" si="263"/>
        <v>89.18</v>
      </c>
    </row>
    <row r="2799" spans="1:15">
      <c r="A2799" s="19" t="s">
        <v>443</v>
      </c>
      <c r="B2799" s="11" t="s">
        <v>1123</v>
      </c>
      <c r="C2799" s="6" t="s">
        <v>10</v>
      </c>
      <c r="D2799" s="6">
        <v>9838</v>
      </c>
      <c r="E2799" s="6">
        <v>330</v>
      </c>
      <c r="F2799" s="7">
        <f t="shared" si="258"/>
        <v>3.3543403130717624E-2</v>
      </c>
      <c r="G2799" s="6">
        <v>18</v>
      </c>
      <c r="H2799" s="6">
        <v>4</v>
      </c>
      <c r="I2799" s="8">
        <f t="shared" si="259"/>
        <v>0.22222222222222221</v>
      </c>
      <c r="J2799" s="13">
        <v>177.1</v>
      </c>
      <c r="K2799" s="13">
        <v>2134.71</v>
      </c>
      <c r="L2799" s="14">
        <f t="shared" si="260"/>
        <v>1957.6100000000001</v>
      </c>
      <c r="M2799" s="16">
        <f t="shared" si="261"/>
        <v>12.053698475437606</v>
      </c>
      <c r="N2799" s="17">
        <f t="shared" si="262"/>
        <v>0.53666666666666663</v>
      </c>
      <c r="O2799" s="17">
        <f t="shared" si="263"/>
        <v>44.274999999999999</v>
      </c>
    </row>
    <row r="2800" spans="1:15">
      <c r="A2800" s="19" t="s">
        <v>444</v>
      </c>
      <c r="B2800" s="11" t="s">
        <v>1123</v>
      </c>
      <c r="C2800" s="6" t="s">
        <v>10</v>
      </c>
      <c r="D2800" s="6">
        <v>16325</v>
      </c>
      <c r="E2800" s="6">
        <v>415</v>
      </c>
      <c r="F2800" s="7">
        <f t="shared" si="258"/>
        <v>2.5421133231240428E-2</v>
      </c>
      <c r="G2800" s="6">
        <v>24</v>
      </c>
      <c r="H2800" s="6">
        <v>5</v>
      </c>
      <c r="I2800" s="8">
        <f t="shared" si="259"/>
        <v>0.20833333333333334</v>
      </c>
      <c r="J2800" s="13">
        <v>293.85000000000002</v>
      </c>
      <c r="K2800" s="13">
        <v>2907.86</v>
      </c>
      <c r="L2800" s="14">
        <f t="shared" si="260"/>
        <v>2614.0100000000002</v>
      </c>
      <c r="M2800" s="16">
        <f t="shared" si="261"/>
        <v>9.8957291134932781</v>
      </c>
      <c r="N2800" s="17">
        <f t="shared" si="262"/>
        <v>0.70807228915662657</v>
      </c>
      <c r="O2800" s="17">
        <f t="shared" si="263"/>
        <v>58.77</v>
      </c>
    </row>
    <row r="2801" spans="1:15">
      <c r="A2801" s="19" t="s">
        <v>445</v>
      </c>
      <c r="B2801" s="11" t="s">
        <v>1123</v>
      </c>
      <c r="C2801" s="6" t="s">
        <v>10</v>
      </c>
      <c r="D2801" s="6">
        <v>10962</v>
      </c>
      <c r="E2801" s="6">
        <v>450</v>
      </c>
      <c r="F2801" s="7">
        <f t="shared" si="258"/>
        <v>4.1050903119868636E-2</v>
      </c>
      <c r="G2801" s="6">
        <v>19</v>
      </c>
      <c r="H2801" s="6">
        <v>4</v>
      </c>
      <c r="I2801" s="8">
        <f t="shared" si="259"/>
        <v>0.21052631578947367</v>
      </c>
      <c r="J2801" s="13">
        <v>197.32</v>
      </c>
      <c r="K2801" s="13">
        <v>120.52</v>
      </c>
      <c r="L2801" s="14">
        <f t="shared" si="260"/>
        <v>-76.8</v>
      </c>
      <c r="M2801" s="16">
        <f t="shared" si="261"/>
        <v>0.61078451246705856</v>
      </c>
      <c r="N2801" s="17">
        <f t="shared" si="262"/>
        <v>0.43848888888888887</v>
      </c>
      <c r="O2801" s="17">
        <f t="shared" si="263"/>
        <v>49.33</v>
      </c>
    </row>
    <row r="2802" spans="1:15">
      <c r="A2802" s="19" t="s">
        <v>446</v>
      </c>
      <c r="B2802" s="11" t="s">
        <v>1123</v>
      </c>
      <c r="C2802" s="6" t="s">
        <v>10</v>
      </c>
      <c r="D2802" s="6">
        <v>10225</v>
      </c>
      <c r="E2802" s="6">
        <v>354</v>
      </c>
      <c r="F2802" s="7">
        <f t="shared" si="258"/>
        <v>3.4621026894865528E-2</v>
      </c>
      <c r="G2802" s="6">
        <v>16</v>
      </c>
      <c r="H2802" s="6">
        <v>2</v>
      </c>
      <c r="I2802" s="8">
        <f t="shared" si="259"/>
        <v>0.125</v>
      </c>
      <c r="J2802" s="13">
        <v>184.06</v>
      </c>
      <c r="K2802" s="13">
        <v>2711.47</v>
      </c>
      <c r="L2802" s="14">
        <f t="shared" si="260"/>
        <v>2527.41</v>
      </c>
      <c r="M2802" s="16">
        <f t="shared" si="261"/>
        <v>14.731446267521459</v>
      </c>
      <c r="N2802" s="17">
        <f t="shared" si="262"/>
        <v>0.51994350282485879</v>
      </c>
      <c r="O2802" s="17">
        <f t="shared" si="263"/>
        <v>92.03</v>
      </c>
    </row>
    <row r="2803" spans="1:15">
      <c r="A2803" s="19" t="s">
        <v>447</v>
      </c>
      <c r="B2803" s="11" t="s">
        <v>1123</v>
      </c>
      <c r="C2803" s="6" t="s">
        <v>10</v>
      </c>
      <c r="D2803" s="6">
        <v>15356</v>
      </c>
      <c r="E2803" s="6">
        <v>435</v>
      </c>
      <c r="F2803" s="7">
        <f t="shared" si="258"/>
        <v>2.8327689502474603E-2</v>
      </c>
      <c r="G2803" s="6">
        <v>16</v>
      </c>
      <c r="H2803" s="6">
        <v>4</v>
      </c>
      <c r="I2803" s="8">
        <f t="shared" si="259"/>
        <v>0.25</v>
      </c>
      <c r="J2803" s="13">
        <v>276.42</v>
      </c>
      <c r="K2803" s="13">
        <v>2719.59</v>
      </c>
      <c r="L2803" s="14">
        <f t="shared" si="260"/>
        <v>2443.17</v>
      </c>
      <c r="M2803" s="16">
        <f t="shared" si="261"/>
        <v>9.8386151508573914</v>
      </c>
      <c r="N2803" s="17">
        <f t="shared" si="262"/>
        <v>0.63544827586206898</v>
      </c>
      <c r="O2803" s="17">
        <f t="shared" si="263"/>
        <v>69.105000000000004</v>
      </c>
    </row>
    <row r="2804" spans="1:15">
      <c r="A2804" s="19" t="s">
        <v>448</v>
      </c>
      <c r="B2804" s="11" t="s">
        <v>1123</v>
      </c>
      <c r="C2804" s="6" t="s">
        <v>10</v>
      </c>
      <c r="D2804" s="6">
        <v>12089</v>
      </c>
      <c r="E2804" s="6">
        <v>317</v>
      </c>
      <c r="F2804" s="7">
        <f t="shared" si="258"/>
        <v>2.6222185457854246E-2</v>
      </c>
      <c r="G2804" s="6">
        <v>18</v>
      </c>
      <c r="H2804" s="6">
        <v>3</v>
      </c>
      <c r="I2804" s="8">
        <f t="shared" si="259"/>
        <v>0.16666666666666666</v>
      </c>
      <c r="J2804" s="13">
        <v>217.61</v>
      </c>
      <c r="K2804" s="13">
        <v>3541.54</v>
      </c>
      <c r="L2804" s="14">
        <f t="shared" si="260"/>
        <v>3323.93</v>
      </c>
      <c r="M2804" s="16">
        <f t="shared" si="261"/>
        <v>16.274711640090068</v>
      </c>
      <c r="N2804" s="17">
        <f t="shared" si="262"/>
        <v>0.68646687697160891</v>
      </c>
      <c r="O2804" s="17">
        <f t="shared" si="263"/>
        <v>72.536666666666676</v>
      </c>
    </row>
    <row r="2805" spans="1:15">
      <c r="A2805" s="19" t="s">
        <v>449</v>
      </c>
      <c r="B2805" s="11" t="s">
        <v>1123</v>
      </c>
      <c r="C2805" s="6" t="s">
        <v>10</v>
      </c>
      <c r="D2805" s="6">
        <v>9710</v>
      </c>
      <c r="E2805" s="6">
        <v>430</v>
      </c>
      <c r="F2805" s="7">
        <f t="shared" si="258"/>
        <v>4.4284243048403706E-2</v>
      </c>
      <c r="G2805" s="6">
        <v>24</v>
      </c>
      <c r="H2805" s="6">
        <v>1</v>
      </c>
      <c r="I2805" s="8">
        <f t="shared" si="259"/>
        <v>4.1666666666666664E-2</v>
      </c>
      <c r="J2805" s="13">
        <v>174.78</v>
      </c>
      <c r="K2805" s="13">
        <v>0</v>
      </c>
      <c r="L2805" s="14">
        <f t="shared" si="260"/>
        <v>-174.78</v>
      </c>
      <c r="M2805" s="16">
        <f t="shared" si="261"/>
        <v>0</v>
      </c>
      <c r="N2805" s="17">
        <f t="shared" si="262"/>
        <v>0.40646511627906978</v>
      </c>
      <c r="O2805" s="17">
        <f t="shared" si="263"/>
        <v>174.78</v>
      </c>
    </row>
    <row r="2806" spans="1:15">
      <c r="A2806" s="19" t="s">
        <v>450</v>
      </c>
      <c r="B2806" s="11" t="s">
        <v>1123</v>
      </c>
      <c r="C2806" s="6" t="s">
        <v>10</v>
      </c>
      <c r="D2806" s="6">
        <v>17716</v>
      </c>
      <c r="E2806" s="6">
        <v>717</v>
      </c>
      <c r="F2806" s="7">
        <f t="shared" si="258"/>
        <v>4.047188981711447E-2</v>
      </c>
      <c r="G2806" s="6">
        <v>35</v>
      </c>
      <c r="H2806" s="6">
        <v>5</v>
      </c>
      <c r="I2806" s="8">
        <f t="shared" si="259"/>
        <v>0.14285714285714285</v>
      </c>
      <c r="J2806" s="13">
        <v>318.89</v>
      </c>
      <c r="K2806" s="13">
        <v>2568.88</v>
      </c>
      <c r="L2806" s="14">
        <f t="shared" si="260"/>
        <v>2249.9900000000002</v>
      </c>
      <c r="M2806" s="16">
        <f t="shared" si="261"/>
        <v>8.0556931857380292</v>
      </c>
      <c r="N2806" s="17">
        <f t="shared" si="262"/>
        <v>0.44475592747559273</v>
      </c>
      <c r="O2806" s="17">
        <f t="shared" si="263"/>
        <v>63.777999999999999</v>
      </c>
    </row>
    <row r="2807" spans="1:15">
      <c r="A2807" s="19" t="s">
        <v>451</v>
      </c>
      <c r="B2807" s="11" t="s">
        <v>1123</v>
      </c>
      <c r="C2807" s="6" t="s">
        <v>10</v>
      </c>
      <c r="D2807" s="6">
        <v>13488</v>
      </c>
      <c r="E2807" s="6">
        <v>584</v>
      </c>
      <c r="F2807" s="7">
        <f t="shared" si="258"/>
        <v>4.3297746144721233E-2</v>
      </c>
      <c r="G2807" s="6">
        <v>35</v>
      </c>
      <c r="H2807" s="6">
        <v>4</v>
      </c>
      <c r="I2807" s="8">
        <f t="shared" si="259"/>
        <v>0.11428571428571428</v>
      </c>
      <c r="J2807" s="13">
        <v>242.8</v>
      </c>
      <c r="K2807" s="13">
        <v>2126.0500000000002</v>
      </c>
      <c r="L2807" s="14">
        <f t="shared" si="260"/>
        <v>1883.2500000000002</v>
      </c>
      <c r="M2807" s="16">
        <f t="shared" si="261"/>
        <v>8.7563838550247119</v>
      </c>
      <c r="N2807" s="17">
        <f t="shared" si="262"/>
        <v>0.41575342465753429</v>
      </c>
      <c r="O2807" s="17">
        <f t="shared" si="263"/>
        <v>60.7</v>
      </c>
    </row>
    <row r="2808" spans="1:15">
      <c r="A2808" s="19" t="s">
        <v>319</v>
      </c>
      <c r="B2808" s="11" t="s">
        <v>1123</v>
      </c>
      <c r="C2808" s="6" t="s">
        <v>10</v>
      </c>
      <c r="D2808" s="6">
        <v>17784</v>
      </c>
      <c r="E2808" s="6">
        <v>454</v>
      </c>
      <c r="F2808" s="7">
        <f t="shared" si="258"/>
        <v>2.5528565002249214E-2</v>
      </c>
      <c r="G2808" s="6">
        <v>28</v>
      </c>
      <c r="H2808" s="6">
        <v>6</v>
      </c>
      <c r="I2808" s="8">
        <f t="shared" si="259"/>
        <v>0.21428571428571427</v>
      </c>
      <c r="J2808" s="13">
        <v>320.12</v>
      </c>
      <c r="K2808" s="13">
        <v>1456.92</v>
      </c>
      <c r="L2808" s="14">
        <f t="shared" si="260"/>
        <v>1136.8000000000002</v>
      </c>
      <c r="M2808" s="16">
        <f t="shared" si="261"/>
        <v>4.5511683118830444</v>
      </c>
      <c r="N2808" s="17">
        <f t="shared" si="262"/>
        <v>0.70511013215859031</v>
      </c>
      <c r="O2808" s="17">
        <f t="shared" si="263"/>
        <v>53.353333333333332</v>
      </c>
    </row>
    <row r="2809" spans="1:15">
      <c r="A2809" s="19" t="s">
        <v>320</v>
      </c>
      <c r="B2809" s="11" t="s">
        <v>1123</v>
      </c>
      <c r="C2809" s="6" t="s">
        <v>10</v>
      </c>
      <c r="D2809" s="6">
        <v>11113</v>
      </c>
      <c r="E2809" s="6">
        <v>321</v>
      </c>
      <c r="F2809" s="7">
        <f t="shared" si="258"/>
        <v>2.8885089534779088E-2</v>
      </c>
      <c r="G2809" s="6">
        <v>17</v>
      </c>
      <c r="H2809" s="6">
        <v>2</v>
      </c>
      <c r="I2809" s="8">
        <f t="shared" si="259"/>
        <v>0.11764705882352941</v>
      </c>
      <c r="J2809" s="13">
        <v>200.04</v>
      </c>
      <c r="K2809" s="13">
        <v>1444.6</v>
      </c>
      <c r="L2809" s="14">
        <f t="shared" si="260"/>
        <v>1244.56</v>
      </c>
      <c r="M2809" s="16">
        <f t="shared" si="261"/>
        <v>7.2215556888622272</v>
      </c>
      <c r="N2809" s="17">
        <f t="shared" si="262"/>
        <v>0.62317757009345787</v>
      </c>
      <c r="O2809" s="17">
        <f t="shared" si="263"/>
        <v>100.02</v>
      </c>
    </row>
    <row r="2810" spans="1:15">
      <c r="A2810" s="19" t="s">
        <v>321</v>
      </c>
      <c r="B2810" s="11" t="s">
        <v>1123</v>
      </c>
      <c r="C2810" s="6" t="s">
        <v>10</v>
      </c>
      <c r="D2810" s="6">
        <v>14426</v>
      </c>
      <c r="E2810" s="6">
        <v>597</v>
      </c>
      <c r="F2810" s="7">
        <f t="shared" si="258"/>
        <v>4.1383612921114657E-2</v>
      </c>
      <c r="G2810" s="6">
        <v>35</v>
      </c>
      <c r="H2810" s="6">
        <v>4</v>
      </c>
      <c r="I2810" s="8">
        <f t="shared" si="259"/>
        <v>0.11428571428571428</v>
      </c>
      <c r="J2810" s="13">
        <v>259.68</v>
      </c>
      <c r="K2810" s="13">
        <v>2439.33</v>
      </c>
      <c r="L2810" s="14">
        <f t="shared" si="260"/>
        <v>2179.65</v>
      </c>
      <c r="M2810" s="16">
        <f t="shared" si="261"/>
        <v>9.3935998151571152</v>
      </c>
      <c r="N2810" s="17">
        <f t="shared" si="262"/>
        <v>0.43497487437185933</v>
      </c>
      <c r="O2810" s="17">
        <f t="shared" si="263"/>
        <v>64.92</v>
      </c>
    </row>
    <row r="2811" spans="1:15">
      <c r="A2811" s="19" t="s">
        <v>322</v>
      </c>
      <c r="B2811" s="11" t="s">
        <v>1123</v>
      </c>
      <c r="C2811" s="6" t="s">
        <v>10</v>
      </c>
      <c r="D2811" s="6">
        <v>16228</v>
      </c>
      <c r="E2811" s="6">
        <v>547</v>
      </c>
      <c r="F2811" s="7">
        <f t="shared" si="258"/>
        <v>3.3707172787774214E-2</v>
      </c>
      <c r="G2811" s="6">
        <v>32</v>
      </c>
      <c r="H2811" s="6">
        <v>5</v>
      </c>
      <c r="I2811" s="8">
        <f t="shared" si="259"/>
        <v>0.15625</v>
      </c>
      <c r="J2811" s="13">
        <v>292.11</v>
      </c>
      <c r="K2811" s="13">
        <v>3123.78</v>
      </c>
      <c r="L2811" s="14">
        <f t="shared" si="260"/>
        <v>2831.67</v>
      </c>
      <c r="M2811" s="16">
        <f t="shared" si="261"/>
        <v>10.6938482078669</v>
      </c>
      <c r="N2811" s="17">
        <f t="shared" si="262"/>
        <v>0.53402193784277885</v>
      </c>
      <c r="O2811" s="17">
        <f t="shared" si="263"/>
        <v>58.422000000000004</v>
      </c>
    </row>
    <row r="2812" spans="1:15">
      <c r="A2812" s="19" t="s">
        <v>323</v>
      </c>
      <c r="B2812" s="11" t="s">
        <v>1123</v>
      </c>
      <c r="C2812" s="6" t="s">
        <v>10</v>
      </c>
      <c r="D2812" s="6">
        <v>12332</v>
      </c>
      <c r="E2812" s="6">
        <v>379</v>
      </c>
      <c r="F2812" s="7">
        <f t="shared" si="258"/>
        <v>3.0733052221861824E-2</v>
      </c>
      <c r="G2812" s="6">
        <v>28</v>
      </c>
      <c r="H2812" s="6">
        <v>7</v>
      </c>
      <c r="I2812" s="8">
        <f t="shared" si="259"/>
        <v>0.25</v>
      </c>
      <c r="J2812" s="13">
        <v>221.99</v>
      </c>
      <c r="K2812" s="13">
        <v>1856.86</v>
      </c>
      <c r="L2812" s="14">
        <f t="shared" si="260"/>
        <v>1634.87</v>
      </c>
      <c r="M2812" s="16">
        <f t="shared" si="261"/>
        <v>8.3646110185143474</v>
      </c>
      <c r="N2812" s="17">
        <f t="shared" si="262"/>
        <v>0.58572559366754617</v>
      </c>
      <c r="O2812" s="17">
        <f t="shared" si="263"/>
        <v>31.712857142857143</v>
      </c>
    </row>
    <row r="2813" spans="1:15">
      <c r="A2813" s="19" t="s">
        <v>324</v>
      </c>
      <c r="B2813" s="11" t="s">
        <v>1123</v>
      </c>
      <c r="C2813" s="6" t="s">
        <v>10</v>
      </c>
      <c r="D2813" s="6">
        <v>17288</v>
      </c>
      <c r="E2813" s="6">
        <v>697</v>
      </c>
      <c r="F2813" s="7">
        <f t="shared" si="258"/>
        <v>4.0316982878297082E-2</v>
      </c>
      <c r="G2813" s="6">
        <v>35</v>
      </c>
      <c r="H2813" s="6">
        <v>3</v>
      </c>
      <c r="I2813" s="8">
        <f t="shared" si="259"/>
        <v>8.5714285714285715E-2</v>
      </c>
      <c r="J2813" s="13">
        <v>311.19</v>
      </c>
      <c r="K2813" s="13">
        <v>1709</v>
      </c>
      <c r="L2813" s="14">
        <f t="shared" si="260"/>
        <v>1397.81</v>
      </c>
      <c r="M2813" s="16">
        <f t="shared" si="261"/>
        <v>5.4918217166361387</v>
      </c>
      <c r="N2813" s="17">
        <f t="shared" si="262"/>
        <v>0.44647058823529412</v>
      </c>
      <c r="O2813" s="17">
        <f t="shared" si="263"/>
        <v>103.73</v>
      </c>
    </row>
    <row r="2814" spans="1:15">
      <c r="A2814" s="19" t="s">
        <v>325</v>
      </c>
      <c r="B2814" s="11" t="s">
        <v>1123</v>
      </c>
      <c r="C2814" s="6" t="s">
        <v>10</v>
      </c>
      <c r="D2814" s="6">
        <v>15420</v>
      </c>
      <c r="E2814" s="6">
        <v>501</v>
      </c>
      <c r="F2814" s="7">
        <f t="shared" si="258"/>
        <v>3.2490272373540859E-2</v>
      </c>
      <c r="G2814" s="6">
        <v>35</v>
      </c>
      <c r="H2814" s="6">
        <v>10</v>
      </c>
      <c r="I2814" s="8">
        <f t="shared" si="259"/>
        <v>0.2857142857142857</v>
      </c>
      <c r="J2814" s="13">
        <v>277.56</v>
      </c>
      <c r="K2814" s="13">
        <v>2780.61</v>
      </c>
      <c r="L2814" s="14">
        <f t="shared" si="260"/>
        <v>2503.0500000000002</v>
      </c>
      <c r="M2814" s="16">
        <f t="shared" si="261"/>
        <v>10.018050151318635</v>
      </c>
      <c r="N2814" s="17">
        <f t="shared" si="262"/>
        <v>0.5540119760479042</v>
      </c>
      <c r="O2814" s="17">
        <f t="shared" si="263"/>
        <v>27.756</v>
      </c>
    </row>
    <row r="2815" spans="1:15">
      <c r="A2815" s="19" t="s">
        <v>326</v>
      </c>
      <c r="B2815" s="11" t="s">
        <v>1123</v>
      </c>
      <c r="C2815" s="6" t="s">
        <v>10</v>
      </c>
      <c r="D2815" s="6">
        <v>13023</v>
      </c>
      <c r="E2815" s="6">
        <v>373</v>
      </c>
      <c r="F2815" s="7">
        <f t="shared" si="258"/>
        <v>2.864163403209706E-2</v>
      </c>
      <c r="G2815" s="6">
        <v>23</v>
      </c>
      <c r="H2815" s="6">
        <v>2</v>
      </c>
      <c r="I2815" s="8">
        <f t="shared" si="259"/>
        <v>8.6956521739130432E-2</v>
      </c>
      <c r="J2815" s="13">
        <v>234.42</v>
      </c>
      <c r="K2815" s="13">
        <v>0</v>
      </c>
      <c r="L2815" s="14">
        <f t="shared" si="260"/>
        <v>-234.42</v>
      </c>
      <c r="M2815" s="16">
        <f t="shared" si="261"/>
        <v>0</v>
      </c>
      <c r="N2815" s="17">
        <f t="shared" si="262"/>
        <v>0.62847184986595173</v>
      </c>
      <c r="O2815" s="17">
        <f t="shared" si="263"/>
        <v>117.21</v>
      </c>
    </row>
    <row r="2816" spans="1:15">
      <c r="A2816" s="19" t="s">
        <v>327</v>
      </c>
      <c r="B2816" s="11" t="s">
        <v>1123</v>
      </c>
      <c r="C2816" s="6" t="s">
        <v>10</v>
      </c>
      <c r="D2816" s="6">
        <v>17543</v>
      </c>
      <c r="E2816" s="6">
        <v>606</v>
      </c>
      <c r="F2816" s="7">
        <f t="shared" si="258"/>
        <v>3.4543692640939407E-2</v>
      </c>
      <c r="G2816" s="6">
        <v>34</v>
      </c>
      <c r="H2816" s="6">
        <v>1</v>
      </c>
      <c r="I2816" s="8">
        <f t="shared" si="259"/>
        <v>2.9411764705882353E-2</v>
      </c>
      <c r="J2816" s="13">
        <v>315.79000000000002</v>
      </c>
      <c r="K2816" s="13">
        <v>0</v>
      </c>
      <c r="L2816" s="14">
        <f t="shared" si="260"/>
        <v>-315.79000000000002</v>
      </c>
      <c r="M2816" s="16">
        <f t="shared" si="261"/>
        <v>0</v>
      </c>
      <c r="N2816" s="17">
        <f t="shared" si="262"/>
        <v>0.52110561056105609</v>
      </c>
      <c r="O2816" s="17">
        <f t="shared" si="263"/>
        <v>315.79000000000002</v>
      </c>
    </row>
    <row r="2817" spans="1:15">
      <c r="A2817" s="19" t="s">
        <v>328</v>
      </c>
      <c r="B2817" s="11" t="s">
        <v>1123</v>
      </c>
      <c r="C2817" s="6" t="s">
        <v>10</v>
      </c>
      <c r="D2817" s="6">
        <v>15776</v>
      </c>
      <c r="E2817" s="6">
        <v>682</v>
      </c>
      <c r="F2817" s="7">
        <f t="shared" si="258"/>
        <v>4.3230223123732252E-2</v>
      </c>
      <c r="G2817" s="6">
        <v>26</v>
      </c>
      <c r="H2817" s="6">
        <v>6</v>
      </c>
      <c r="I2817" s="8">
        <f t="shared" si="259"/>
        <v>0.23076923076923078</v>
      </c>
      <c r="J2817" s="13">
        <v>283.97000000000003</v>
      </c>
      <c r="K2817" s="13">
        <v>5883.57</v>
      </c>
      <c r="L2817" s="14">
        <f t="shared" si="260"/>
        <v>5599.5999999999995</v>
      </c>
      <c r="M2817" s="16">
        <f t="shared" si="261"/>
        <v>20.718984399760537</v>
      </c>
      <c r="N2817" s="17">
        <f t="shared" si="262"/>
        <v>0.41637829912023466</v>
      </c>
      <c r="O2817" s="17">
        <f t="shared" si="263"/>
        <v>47.32833333333334</v>
      </c>
    </row>
    <row r="2818" spans="1:15">
      <c r="A2818" s="19" t="s">
        <v>329</v>
      </c>
      <c r="B2818" s="11" t="s">
        <v>1123</v>
      </c>
      <c r="C2818" s="6" t="s">
        <v>10</v>
      </c>
      <c r="D2818" s="6">
        <v>14780</v>
      </c>
      <c r="E2818" s="6">
        <v>411</v>
      </c>
      <c r="F2818" s="7">
        <f t="shared" ref="F2818:F2881" si="264">E2818/D2818</f>
        <v>2.7807848443843031E-2</v>
      </c>
      <c r="G2818" s="6">
        <v>18</v>
      </c>
      <c r="H2818" s="6">
        <v>3</v>
      </c>
      <c r="I2818" s="8">
        <f t="shared" ref="I2818:I2881" si="265">H2818/G2818</f>
        <v>0.16666666666666666</v>
      </c>
      <c r="J2818" s="13">
        <v>266.05</v>
      </c>
      <c r="K2818" s="13">
        <v>0</v>
      </c>
      <c r="L2818" s="14">
        <f t="shared" si="260"/>
        <v>-266.05</v>
      </c>
      <c r="M2818" s="16">
        <f t="shared" si="261"/>
        <v>0</v>
      </c>
      <c r="N2818" s="17">
        <f t="shared" si="262"/>
        <v>0.64732360097323605</v>
      </c>
      <c r="O2818" s="17">
        <f t="shared" si="263"/>
        <v>88.683333333333337</v>
      </c>
    </row>
    <row r="2819" spans="1:15">
      <c r="A2819" s="19" t="s">
        <v>330</v>
      </c>
      <c r="B2819" s="11" t="s">
        <v>1123</v>
      </c>
      <c r="C2819" s="6" t="s">
        <v>10</v>
      </c>
      <c r="D2819" s="6">
        <v>16888</v>
      </c>
      <c r="E2819" s="6">
        <v>681</v>
      </c>
      <c r="F2819" s="7">
        <f t="shared" si="264"/>
        <v>4.0324490762671722E-2</v>
      </c>
      <c r="G2819" s="6">
        <v>25</v>
      </c>
      <c r="H2819" s="6">
        <v>2</v>
      </c>
      <c r="I2819" s="8">
        <f t="shared" si="265"/>
        <v>0.08</v>
      </c>
      <c r="J2819" s="13">
        <v>303.99</v>
      </c>
      <c r="K2819" s="13">
        <v>1011.27</v>
      </c>
      <c r="L2819" s="14">
        <f t="shared" ref="L2819:L2882" si="266">K2819-J2819</f>
        <v>707.28</v>
      </c>
      <c r="M2819" s="16">
        <f t="shared" ref="M2819:M2882" si="267">IFERROR(K2819/J2819,0)</f>
        <v>3.3266554820882264</v>
      </c>
      <c r="N2819" s="17">
        <f t="shared" ref="N2819:N2882" si="268">J2819/E2819</f>
        <v>0.44638766519823792</v>
      </c>
      <c r="O2819" s="17">
        <f t="shared" ref="O2819:O2882" si="269">IFERROR(J2819/H2819,0)</f>
        <v>151.995</v>
      </c>
    </row>
    <row r="2820" spans="1:15">
      <c r="A2820" s="19" t="s">
        <v>331</v>
      </c>
      <c r="B2820" s="11" t="s">
        <v>1123</v>
      </c>
      <c r="C2820" s="6" t="s">
        <v>10</v>
      </c>
      <c r="D2820" s="6">
        <v>16356</v>
      </c>
      <c r="E2820" s="6">
        <v>428</v>
      </c>
      <c r="F2820" s="7">
        <f t="shared" si="264"/>
        <v>2.6167767180239668E-2</v>
      </c>
      <c r="G2820" s="6">
        <v>19</v>
      </c>
      <c r="H2820" s="6">
        <v>4</v>
      </c>
      <c r="I2820" s="8">
        <f t="shared" si="265"/>
        <v>0.21052631578947367</v>
      </c>
      <c r="J2820" s="13">
        <v>294.41000000000003</v>
      </c>
      <c r="K2820" s="13">
        <v>0</v>
      </c>
      <c r="L2820" s="14">
        <f t="shared" si="266"/>
        <v>-294.41000000000003</v>
      </c>
      <c r="M2820" s="16">
        <f t="shared" si="267"/>
        <v>0</v>
      </c>
      <c r="N2820" s="17">
        <f t="shared" si="268"/>
        <v>0.68787383177570094</v>
      </c>
      <c r="O2820" s="17">
        <f t="shared" si="269"/>
        <v>73.602500000000006</v>
      </c>
    </row>
    <row r="2821" spans="1:15">
      <c r="A2821" s="19" t="s">
        <v>332</v>
      </c>
      <c r="B2821" s="11" t="s">
        <v>1123</v>
      </c>
      <c r="C2821" s="6" t="s">
        <v>10</v>
      </c>
      <c r="D2821" s="6">
        <v>16646</v>
      </c>
      <c r="E2821" s="6">
        <v>716</v>
      </c>
      <c r="F2821" s="7">
        <f t="shared" si="264"/>
        <v>4.3013336537306261E-2</v>
      </c>
      <c r="G2821" s="6">
        <v>35</v>
      </c>
      <c r="H2821" s="6">
        <v>5</v>
      </c>
      <c r="I2821" s="8">
        <f t="shared" si="265"/>
        <v>0.14285714285714285</v>
      </c>
      <c r="J2821" s="13">
        <v>299.64</v>
      </c>
      <c r="K2821" s="13">
        <v>3720.44</v>
      </c>
      <c r="L2821" s="14">
        <f t="shared" si="266"/>
        <v>3420.8</v>
      </c>
      <c r="M2821" s="16">
        <f t="shared" si="267"/>
        <v>12.416366306234149</v>
      </c>
      <c r="N2821" s="17">
        <f t="shared" si="268"/>
        <v>0.4184916201117318</v>
      </c>
      <c r="O2821" s="17">
        <f t="shared" si="269"/>
        <v>59.927999999999997</v>
      </c>
    </row>
    <row r="2822" spans="1:15">
      <c r="A2822" s="19" t="s">
        <v>333</v>
      </c>
      <c r="B2822" s="11" t="s">
        <v>1123</v>
      </c>
      <c r="C2822" s="6" t="s">
        <v>10</v>
      </c>
      <c r="D2822" s="6">
        <v>17581</v>
      </c>
      <c r="E2822" s="6">
        <v>598</v>
      </c>
      <c r="F2822" s="7">
        <f t="shared" si="264"/>
        <v>3.4013992378135488E-2</v>
      </c>
      <c r="G2822" s="6">
        <v>35</v>
      </c>
      <c r="H2822" s="6">
        <v>6</v>
      </c>
      <c r="I2822" s="8">
        <f t="shared" si="265"/>
        <v>0.17142857142857143</v>
      </c>
      <c r="J2822" s="13">
        <v>316.47000000000003</v>
      </c>
      <c r="K2822" s="13">
        <v>1967.5</v>
      </c>
      <c r="L2822" s="14">
        <f t="shared" si="266"/>
        <v>1651.03</v>
      </c>
      <c r="M2822" s="16">
        <f t="shared" si="267"/>
        <v>6.217018990741618</v>
      </c>
      <c r="N2822" s="17">
        <f t="shared" si="268"/>
        <v>0.52921404682274253</v>
      </c>
      <c r="O2822" s="17">
        <f t="shared" si="269"/>
        <v>52.745000000000005</v>
      </c>
    </row>
    <row r="2823" spans="1:15">
      <c r="A2823" s="19" t="s">
        <v>334</v>
      </c>
      <c r="B2823" s="11" t="s">
        <v>1123</v>
      </c>
      <c r="C2823" s="6" t="s">
        <v>10</v>
      </c>
      <c r="D2823" s="6">
        <v>17267</v>
      </c>
      <c r="E2823" s="6">
        <v>563</v>
      </c>
      <c r="F2823" s="7">
        <f t="shared" si="264"/>
        <v>3.2605548155441012E-2</v>
      </c>
      <c r="G2823" s="6">
        <v>35</v>
      </c>
      <c r="H2823" s="6">
        <v>6</v>
      </c>
      <c r="I2823" s="8">
        <f t="shared" si="265"/>
        <v>0.17142857142857143</v>
      </c>
      <c r="J2823" s="13">
        <v>310.81</v>
      </c>
      <c r="K2823" s="13">
        <v>943.39</v>
      </c>
      <c r="L2823" s="14">
        <f t="shared" si="266"/>
        <v>632.57999999999993</v>
      </c>
      <c r="M2823" s="16">
        <f t="shared" si="267"/>
        <v>3.0352627006853061</v>
      </c>
      <c r="N2823" s="17">
        <f t="shared" si="268"/>
        <v>0.55206039076376556</v>
      </c>
      <c r="O2823" s="17">
        <f t="shared" si="269"/>
        <v>51.801666666666669</v>
      </c>
    </row>
    <row r="2824" spans="1:15">
      <c r="A2824" s="19" t="s">
        <v>335</v>
      </c>
      <c r="B2824" s="11" t="s">
        <v>1123</v>
      </c>
      <c r="C2824" s="6" t="s">
        <v>10</v>
      </c>
      <c r="D2824" s="6">
        <v>10621</v>
      </c>
      <c r="E2824" s="6">
        <v>261</v>
      </c>
      <c r="F2824" s="7">
        <f t="shared" si="264"/>
        <v>2.457395725449581E-2</v>
      </c>
      <c r="G2824" s="6">
        <v>13</v>
      </c>
      <c r="H2824" s="6">
        <v>2</v>
      </c>
      <c r="I2824" s="8">
        <f t="shared" si="265"/>
        <v>0.15384615384615385</v>
      </c>
      <c r="J2824" s="13">
        <v>191.19</v>
      </c>
      <c r="K2824" s="13">
        <v>0</v>
      </c>
      <c r="L2824" s="14">
        <f t="shared" si="266"/>
        <v>-191.19</v>
      </c>
      <c r="M2824" s="16">
        <f t="shared" si="267"/>
        <v>0</v>
      </c>
      <c r="N2824" s="17">
        <f t="shared" si="268"/>
        <v>0.7325287356321839</v>
      </c>
      <c r="O2824" s="17">
        <f t="shared" si="269"/>
        <v>95.594999999999999</v>
      </c>
    </row>
    <row r="2825" spans="1:15">
      <c r="A2825" s="19" t="s">
        <v>336</v>
      </c>
      <c r="B2825" s="11" t="s">
        <v>1123</v>
      </c>
      <c r="C2825" s="6" t="s">
        <v>10</v>
      </c>
      <c r="D2825" s="6">
        <v>14510</v>
      </c>
      <c r="E2825" s="6">
        <v>400</v>
      </c>
      <c r="F2825" s="7">
        <f t="shared" si="264"/>
        <v>2.7567195037904894E-2</v>
      </c>
      <c r="G2825" s="6">
        <v>17</v>
      </c>
      <c r="H2825" s="6">
        <v>3</v>
      </c>
      <c r="I2825" s="8">
        <f t="shared" si="265"/>
        <v>0.17647058823529413</v>
      </c>
      <c r="J2825" s="13">
        <v>261.18</v>
      </c>
      <c r="K2825" s="13">
        <v>0</v>
      </c>
      <c r="L2825" s="14">
        <f t="shared" si="266"/>
        <v>-261.18</v>
      </c>
      <c r="M2825" s="16">
        <f t="shared" si="267"/>
        <v>0</v>
      </c>
      <c r="N2825" s="17">
        <f t="shared" si="268"/>
        <v>0.65295000000000003</v>
      </c>
      <c r="O2825" s="17">
        <f t="shared" si="269"/>
        <v>87.06</v>
      </c>
    </row>
    <row r="2826" spans="1:15">
      <c r="A2826" s="19" t="s">
        <v>337</v>
      </c>
      <c r="B2826" s="11" t="s">
        <v>1123</v>
      </c>
      <c r="C2826" s="6" t="s">
        <v>10</v>
      </c>
      <c r="D2826" s="6">
        <v>11146</v>
      </c>
      <c r="E2826" s="6">
        <v>495</v>
      </c>
      <c r="F2826" s="7">
        <f t="shared" si="264"/>
        <v>4.4410550870267358E-2</v>
      </c>
      <c r="G2826" s="6">
        <v>23</v>
      </c>
      <c r="H2826" s="6">
        <v>1</v>
      </c>
      <c r="I2826" s="8">
        <f t="shared" si="265"/>
        <v>4.3478260869565216E-2</v>
      </c>
      <c r="J2826" s="13">
        <v>200.63</v>
      </c>
      <c r="K2826" s="13">
        <v>0</v>
      </c>
      <c r="L2826" s="14">
        <f t="shared" si="266"/>
        <v>-200.63</v>
      </c>
      <c r="M2826" s="16">
        <f t="shared" si="267"/>
        <v>0</v>
      </c>
      <c r="N2826" s="17">
        <f t="shared" si="268"/>
        <v>0.40531313131313129</v>
      </c>
      <c r="O2826" s="17">
        <f t="shared" si="269"/>
        <v>200.63</v>
      </c>
    </row>
    <row r="2827" spans="1:15">
      <c r="A2827" s="19" t="s">
        <v>338</v>
      </c>
      <c r="B2827" s="11" t="s">
        <v>1123</v>
      </c>
      <c r="C2827" s="6" t="s">
        <v>10</v>
      </c>
      <c r="D2827" s="6">
        <v>17463</v>
      </c>
      <c r="E2827" s="6">
        <v>705</v>
      </c>
      <c r="F2827" s="7">
        <f t="shared" si="264"/>
        <v>4.0371070262841438E-2</v>
      </c>
      <c r="G2827" s="6">
        <v>35</v>
      </c>
      <c r="H2827" s="6">
        <v>3</v>
      </c>
      <c r="I2827" s="8">
        <f t="shared" si="265"/>
        <v>8.5714285714285715E-2</v>
      </c>
      <c r="J2827" s="13">
        <v>314.33999999999997</v>
      </c>
      <c r="K2827" s="13">
        <v>3571.18</v>
      </c>
      <c r="L2827" s="14">
        <f t="shared" si="266"/>
        <v>3256.8399999999997</v>
      </c>
      <c r="M2827" s="16">
        <f t="shared" si="267"/>
        <v>11.360883120188332</v>
      </c>
      <c r="N2827" s="17">
        <f t="shared" si="268"/>
        <v>0.44587234042553187</v>
      </c>
      <c r="O2827" s="17">
        <f t="shared" si="269"/>
        <v>104.77999999999999</v>
      </c>
    </row>
    <row r="2828" spans="1:15">
      <c r="A2828" s="19" t="s">
        <v>339</v>
      </c>
      <c r="B2828" s="11" t="s">
        <v>1123</v>
      </c>
      <c r="C2828" s="6" t="s">
        <v>10</v>
      </c>
      <c r="D2828" s="6">
        <v>16086</v>
      </c>
      <c r="E2828" s="6">
        <v>571</v>
      </c>
      <c r="F2828" s="7">
        <f t="shared" si="264"/>
        <v>3.5496705209498942E-2</v>
      </c>
      <c r="G2828" s="6">
        <v>35</v>
      </c>
      <c r="H2828" s="6">
        <v>2</v>
      </c>
      <c r="I2828" s="8">
        <f t="shared" si="265"/>
        <v>5.7142857142857141E-2</v>
      </c>
      <c r="J2828" s="13">
        <v>289.55</v>
      </c>
      <c r="K2828" s="13">
        <v>0</v>
      </c>
      <c r="L2828" s="14">
        <f t="shared" si="266"/>
        <v>-289.55</v>
      </c>
      <c r="M2828" s="16">
        <f t="shared" si="267"/>
        <v>0</v>
      </c>
      <c r="N2828" s="17">
        <f t="shared" si="268"/>
        <v>0.50709281961471109</v>
      </c>
      <c r="O2828" s="17">
        <f t="shared" si="269"/>
        <v>144.77500000000001</v>
      </c>
    </row>
    <row r="2829" spans="1:15">
      <c r="A2829" s="19" t="s">
        <v>340</v>
      </c>
      <c r="B2829" s="11" t="s">
        <v>1123</v>
      </c>
      <c r="C2829" s="6" t="s">
        <v>10</v>
      </c>
      <c r="D2829" s="6">
        <v>13978</v>
      </c>
      <c r="E2829" s="6">
        <v>585</v>
      </c>
      <c r="F2829" s="7">
        <f t="shared" si="264"/>
        <v>4.1851480898554873E-2</v>
      </c>
      <c r="G2829" s="6">
        <v>26</v>
      </c>
      <c r="H2829" s="6">
        <v>5</v>
      </c>
      <c r="I2829" s="8">
        <f t="shared" si="265"/>
        <v>0.19230769230769232</v>
      </c>
      <c r="J2829" s="13">
        <v>251.61</v>
      </c>
      <c r="K2829" s="13">
        <v>1528.11</v>
      </c>
      <c r="L2829" s="14">
        <f t="shared" si="266"/>
        <v>1276.5</v>
      </c>
      <c r="M2829" s="16">
        <f t="shared" si="267"/>
        <v>6.0733277691665668</v>
      </c>
      <c r="N2829" s="17">
        <f t="shared" si="268"/>
        <v>0.43010256410256414</v>
      </c>
      <c r="O2829" s="17">
        <f t="shared" si="269"/>
        <v>50.322000000000003</v>
      </c>
    </row>
    <row r="2830" spans="1:15">
      <c r="A2830" s="19" t="s">
        <v>341</v>
      </c>
      <c r="B2830" s="11" t="s">
        <v>1123</v>
      </c>
      <c r="C2830" s="6" t="s">
        <v>10</v>
      </c>
      <c r="D2830" s="6">
        <v>13873</v>
      </c>
      <c r="E2830" s="6">
        <v>373</v>
      </c>
      <c r="F2830" s="7">
        <f t="shared" si="264"/>
        <v>2.688675845166871E-2</v>
      </c>
      <c r="G2830" s="6">
        <v>26</v>
      </c>
      <c r="H2830" s="6">
        <v>4</v>
      </c>
      <c r="I2830" s="8">
        <f t="shared" si="265"/>
        <v>0.15384615384615385</v>
      </c>
      <c r="J2830" s="13">
        <v>249.73</v>
      </c>
      <c r="K2830" s="13">
        <v>2731.05</v>
      </c>
      <c r="L2830" s="14">
        <f t="shared" si="266"/>
        <v>2481.3200000000002</v>
      </c>
      <c r="M2830" s="16">
        <f t="shared" si="267"/>
        <v>10.936010891763106</v>
      </c>
      <c r="N2830" s="17">
        <f t="shared" si="268"/>
        <v>0.66951742627345845</v>
      </c>
      <c r="O2830" s="17">
        <f t="shared" si="269"/>
        <v>62.432499999999997</v>
      </c>
    </row>
    <row r="2831" spans="1:15">
      <c r="A2831" s="19" t="s">
        <v>342</v>
      </c>
      <c r="B2831" s="11" t="s">
        <v>1123</v>
      </c>
      <c r="C2831" s="6" t="s">
        <v>10</v>
      </c>
      <c r="D2831" s="6">
        <v>11715</v>
      </c>
      <c r="E2831" s="6">
        <v>465</v>
      </c>
      <c r="F2831" s="7">
        <f t="shared" si="264"/>
        <v>3.9692701664532648E-2</v>
      </c>
      <c r="G2831" s="6">
        <v>33</v>
      </c>
      <c r="H2831" s="6">
        <v>6</v>
      </c>
      <c r="I2831" s="8">
        <f t="shared" si="265"/>
        <v>0.18181818181818182</v>
      </c>
      <c r="J2831" s="13">
        <v>210.88</v>
      </c>
      <c r="K2831" s="13">
        <v>5251.42</v>
      </c>
      <c r="L2831" s="14">
        <f t="shared" si="266"/>
        <v>5040.54</v>
      </c>
      <c r="M2831" s="16">
        <f t="shared" si="267"/>
        <v>24.902408952959028</v>
      </c>
      <c r="N2831" s="17">
        <f t="shared" si="268"/>
        <v>0.453505376344086</v>
      </c>
      <c r="O2831" s="17">
        <f t="shared" si="269"/>
        <v>35.146666666666668</v>
      </c>
    </row>
    <row r="2832" spans="1:15">
      <c r="A2832" s="19" t="s">
        <v>343</v>
      </c>
      <c r="B2832" s="11" t="s">
        <v>1123</v>
      </c>
      <c r="C2832" s="6" t="s">
        <v>10</v>
      </c>
      <c r="D2832" s="6">
        <v>11089</v>
      </c>
      <c r="E2832" s="6">
        <v>468</v>
      </c>
      <c r="F2832" s="7">
        <f t="shared" si="264"/>
        <v>4.2203985932004688E-2</v>
      </c>
      <c r="G2832" s="6">
        <v>16</v>
      </c>
      <c r="H2832" s="6">
        <v>4</v>
      </c>
      <c r="I2832" s="8">
        <f t="shared" si="265"/>
        <v>0.25</v>
      </c>
      <c r="J2832" s="13">
        <v>199.61</v>
      </c>
      <c r="K2832" s="13">
        <v>3705.78</v>
      </c>
      <c r="L2832" s="14">
        <f t="shared" si="266"/>
        <v>3506.17</v>
      </c>
      <c r="M2832" s="16">
        <f t="shared" si="267"/>
        <v>18.565101948800159</v>
      </c>
      <c r="N2832" s="17">
        <f t="shared" si="268"/>
        <v>0.42651709401709403</v>
      </c>
      <c r="O2832" s="17">
        <f t="shared" si="269"/>
        <v>49.902500000000003</v>
      </c>
    </row>
    <row r="2833" spans="1:15">
      <c r="A2833" s="19" t="s">
        <v>344</v>
      </c>
      <c r="B2833" s="11" t="s">
        <v>1123</v>
      </c>
      <c r="C2833" s="6" t="s">
        <v>10</v>
      </c>
      <c r="D2833" s="6">
        <v>12553</v>
      </c>
      <c r="E2833" s="6">
        <v>505</v>
      </c>
      <c r="F2833" s="7">
        <f t="shared" si="264"/>
        <v>4.0229427228550947E-2</v>
      </c>
      <c r="G2833" s="6">
        <v>21</v>
      </c>
      <c r="H2833" s="6">
        <v>1</v>
      </c>
      <c r="I2833" s="8">
        <f t="shared" si="265"/>
        <v>4.7619047619047616E-2</v>
      </c>
      <c r="J2833" s="13">
        <v>225.96</v>
      </c>
      <c r="K2833" s="13">
        <v>0</v>
      </c>
      <c r="L2833" s="14">
        <f t="shared" si="266"/>
        <v>-225.96</v>
      </c>
      <c r="M2833" s="16">
        <f t="shared" si="267"/>
        <v>0</v>
      </c>
      <c r="N2833" s="17">
        <f t="shared" si="268"/>
        <v>0.44744554455445545</v>
      </c>
      <c r="O2833" s="17">
        <f t="shared" si="269"/>
        <v>225.96</v>
      </c>
    </row>
    <row r="2834" spans="1:15">
      <c r="A2834" s="19" t="s">
        <v>345</v>
      </c>
      <c r="B2834" s="11" t="s">
        <v>1123</v>
      </c>
      <c r="C2834" s="6" t="s">
        <v>10</v>
      </c>
      <c r="D2834" s="6">
        <v>10931</v>
      </c>
      <c r="E2834" s="6">
        <v>468</v>
      </c>
      <c r="F2834" s="7">
        <f t="shared" si="264"/>
        <v>4.281401518616778E-2</v>
      </c>
      <c r="G2834" s="6">
        <v>17</v>
      </c>
      <c r="H2834" s="6">
        <v>4</v>
      </c>
      <c r="I2834" s="8">
        <f t="shared" si="265"/>
        <v>0.23529411764705882</v>
      </c>
      <c r="J2834" s="13">
        <v>196.77</v>
      </c>
      <c r="K2834" s="13">
        <v>4105.59</v>
      </c>
      <c r="L2834" s="14">
        <f t="shared" si="266"/>
        <v>3908.82</v>
      </c>
      <c r="M2834" s="16">
        <f t="shared" si="267"/>
        <v>20.864918432687908</v>
      </c>
      <c r="N2834" s="17">
        <f t="shared" si="268"/>
        <v>0.42044871794871796</v>
      </c>
      <c r="O2834" s="17">
        <f t="shared" si="269"/>
        <v>49.192500000000003</v>
      </c>
    </row>
    <row r="2835" spans="1:15">
      <c r="A2835" s="19" t="s">
        <v>346</v>
      </c>
      <c r="B2835" s="11" t="s">
        <v>1123</v>
      </c>
      <c r="C2835" s="6" t="s">
        <v>10</v>
      </c>
      <c r="D2835" s="6">
        <v>16870</v>
      </c>
      <c r="E2835" s="6">
        <v>681</v>
      </c>
      <c r="F2835" s="7">
        <f t="shared" si="264"/>
        <v>4.0367516301126262E-2</v>
      </c>
      <c r="G2835" s="6">
        <v>29</v>
      </c>
      <c r="H2835" s="6">
        <v>5</v>
      </c>
      <c r="I2835" s="8">
        <f t="shared" si="265"/>
        <v>0.17241379310344829</v>
      </c>
      <c r="J2835" s="13">
        <v>303.66000000000003</v>
      </c>
      <c r="K2835" s="13">
        <v>476.35</v>
      </c>
      <c r="L2835" s="14">
        <f t="shared" si="266"/>
        <v>172.69</v>
      </c>
      <c r="M2835" s="16">
        <f t="shared" si="267"/>
        <v>1.5686952512678654</v>
      </c>
      <c r="N2835" s="17">
        <f t="shared" si="268"/>
        <v>0.44590308370044057</v>
      </c>
      <c r="O2835" s="17">
        <f t="shared" si="269"/>
        <v>60.732000000000006</v>
      </c>
    </row>
    <row r="2836" spans="1:15">
      <c r="A2836" s="19" t="s">
        <v>347</v>
      </c>
      <c r="B2836" s="11" t="s">
        <v>1123</v>
      </c>
      <c r="C2836" s="6" t="s">
        <v>10</v>
      </c>
      <c r="D2836" s="6">
        <v>12456</v>
      </c>
      <c r="E2836" s="6">
        <v>311</v>
      </c>
      <c r="F2836" s="7">
        <f t="shared" si="264"/>
        <v>2.4967886962106615E-2</v>
      </c>
      <c r="G2836" s="6">
        <v>22</v>
      </c>
      <c r="H2836" s="6">
        <v>5</v>
      </c>
      <c r="I2836" s="8">
        <f t="shared" si="265"/>
        <v>0.22727272727272727</v>
      </c>
      <c r="J2836" s="13">
        <v>224.21</v>
      </c>
      <c r="K2836" s="13">
        <v>2392.35</v>
      </c>
      <c r="L2836" s="14">
        <f t="shared" si="266"/>
        <v>2168.14</v>
      </c>
      <c r="M2836" s="16">
        <f t="shared" si="267"/>
        <v>10.670130681057936</v>
      </c>
      <c r="N2836" s="17">
        <f t="shared" si="268"/>
        <v>0.72093247588424436</v>
      </c>
      <c r="O2836" s="17">
        <f t="shared" si="269"/>
        <v>44.841999999999999</v>
      </c>
    </row>
    <row r="2837" spans="1:15">
      <c r="A2837" s="19" t="s">
        <v>348</v>
      </c>
      <c r="B2837" s="11" t="s">
        <v>1123</v>
      </c>
      <c r="C2837" s="6" t="s">
        <v>10</v>
      </c>
      <c r="D2837" s="6">
        <v>11530</v>
      </c>
      <c r="E2837" s="6">
        <v>286</v>
      </c>
      <c r="F2837" s="7">
        <f t="shared" si="264"/>
        <v>2.4804856895056376E-2</v>
      </c>
      <c r="G2837" s="6">
        <v>21</v>
      </c>
      <c r="H2837" s="6">
        <v>2</v>
      </c>
      <c r="I2837" s="8">
        <f t="shared" si="265"/>
        <v>9.5238095238095233E-2</v>
      </c>
      <c r="J2837" s="13">
        <v>207.54</v>
      </c>
      <c r="K2837" s="13">
        <v>0</v>
      </c>
      <c r="L2837" s="14">
        <f t="shared" si="266"/>
        <v>-207.54</v>
      </c>
      <c r="M2837" s="16">
        <f t="shared" si="267"/>
        <v>0</v>
      </c>
      <c r="N2837" s="17">
        <f t="shared" si="268"/>
        <v>0.72566433566433564</v>
      </c>
      <c r="O2837" s="17">
        <f t="shared" si="269"/>
        <v>103.77</v>
      </c>
    </row>
    <row r="2838" spans="1:15">
      <c r="A2838" s="19" t="s">
        <v>349</v>
      </c>
      <c r="B2838" s="11" t="s">
        <v>1123</v>
      </c>
      <c r="C2838" s="6" t="s">
        <v>10</v>
      </c>
      <c r="D2838" s="6">
        <v>12577</v>
      </c>
      <c r="E2838" s="6">
        <v>496</v>
      </c>
      <c r="F2838" s="7">
        <f t="shared" si="264"/>
        <v>3.9437067663194721E-2</v>
      </c>
      <c r="G2838" s="6">
        <v>27</v>
      </c>
      <c r="H2838" s="6">
        <v>5</v>
      </c>
      <c r="I2838" s="8">
        <f t="shared" si="265"/>
        <v>0.18518518518518517</v>
      </c>
      <c r="J2838" s="13">
        <v>226.39</v>
      </c>
      <c r="K2838" s="13">
        <v>2143.1</v>
      </c>
      <c r="L2838" s="14">
        <f t="shared" si="266"/>
        <v>1916.71</v>
      </c>
      <c r="M2838" s="16">
        <f t="shared" si="267"/>
        <v>9.4664075268342245</v>
      </c>
      <c r="N2838" s="17">
        <f t="shared" si="268"/>
        <v>0.45643145161290322</v>
      </c>
      <c r="O2838" s="17">
        <f t="shared" si="269"/>
        <v>45.277999999999999</v>
      </c>
    </row>
    <row r="2839" spans="1:15">
      <c r="A2839" s="19" t="s">
        <v>350</v>
      </c>
      <c r="B2839" s="11" t="s">
        <v>1123</v>
      </c>
      <c r="C2839" s="6" t="s">
        <v>10</v>
      </c>
      <c r="D2839" s="6">
        <v>15610</v>
      </c>
      <c r="E2839" s="6">
        <v>615</v>
      </c>
      <c r="F2839" s="7">
        <f t="shared" si="264"/>
        <v>3.9397821909032668E-2</v>
      </c>
      <c r="G2839" s="6">
        <v>21</v>
      </c>
      <c r="H2839" s="6">
        <v>2</v>
      </c>
      <c r="I2839" s="8">
        <f t="shared" si="265"/>
        <v>9.5238095238095233E-2</v>
      </c>
      <c r="J2839" s="13">
        <v>280.98</v>
      </c>
      <c r="K2839" s="13">
        <v>0</v>
      </c>
      <c r="L2839" s="14">
        <f t="shared" si="266"/>
        <v>-280.98</v>
      </c>
      <c r="M2839" s="16">
        <f t="shared" si="267"/>
        <v>0</v>
      </c>
      <c r="N2839" s="17">
        <f t="shared" si="268"/>
        <v>0.45687804878048782</v>
      </c>
      <c r="O2839" s="17">
        <f t="shared" si="269"/>
        <v>140.49</v>
      </c>
    </row>
    <row r="2840" spans="1:15">
      <c r="A2840" s="19" t="s">
        <v>351</v>
      </c>
      <c r="B2840" s="11" t="s">
        <v>1123</v>
      </c>
      <c r="C2840" s="6" t="s">
        <v>10</v>
      </c>
      <c r="D2840" s="6">
        <v>13777</v>
      </c>
      <c r="E2840" s="6">
        <v>394</v>
      </c>
      <c r="F2840" s="7">
        <f t="shared" si="264"/>
        <v>2.8598388618712348E-2</v>
      </c>
      <c r="G2840" s="6">
        <v>22</v>
      </c>
      <c r="H2840" s="6">
        <v>4</v>
      </c>
      <c r="I2840" s="8">
        <f t="shared" si="265"/>
        <v>0.18181818181818182</v>
      </c>
      <c r="J2840" s="13">
        <v>247.99</v>
      </c>
      <c r="K2840" s="13">
        <v>0</v>
      </c>
      <c r="L2840" s="14">
        <f t="shared" si="266"/>
        <v>-247.99</v>
      </c>
      <c r="M2840" s="16">
        <f t="shared" si="267"/>
        <v>0</v>
      </c>
      <c r="N2840" s="17">
        <f t="shared" si="268"/>
        <v>0.6294162436548224</v>
      </c>
      <c r="O2840" s="17">
        <f t="shared" si="269"/>
        <v>61.997500000000002</v>
      </c>
    </row>
    <row r="2841" spans="1:15">
      <c r="A2841" s="19" t="s">
        <v>352</v>
      </c>
      <c r="B2841" s="11" t="s">
        <v>1123</v>
      </c>
      <c r="C2841" s="6" t="s">
        <v>10</v>
      </c>
      <c r="D2841" s="6">
        <v>14888</v>
      </c>
      <c r="E2841" s="6">
        <v>521</v>
      </c>
      <c r="F2841" s="7">
        <f t="shared" si="264"/>
        <v>3.4994626544868353E-2</v>
      </c>
      <c r="G2841" s="6">
        <v>33</v>
      </c>
      <c r="H2841" s="6">
        <v>5</v>
      </c>
      <c r="I2841" s="8">
        <f t="shared" si="265"/>
        <v>0.15151515151515152</v>
      </c>
      <c r="J2841" s="13">
        <v>268</v>
      </c>
      <c r="K2841" s="13">
        <v>5844.89</v>
      </c>
      <c r="L2841" s="14">
        <f t="shared" si="266"/>
        <v>5576.89</v>
      </c>
      <c r="M2841" s="16">
        <f t="shared" si="267"/>
        <v>21.809291044776121</v>
      </c>
      <c r="N2841" s="17">
        <f t="shared" si="268"/>
        <v>0.51439539347408825</v>
      </c>
      <c r="O2841" s="17">
        <f t="shared" si="269"/>
        <v>53.6</v>
      </c>
    </row>
    <row r="2842" spans="1:15">
      <c r="A2842" s="19" t="s">
        <v>126</v>
      </c>
      <c r="B2842" s="11" t="s">
        <v>1123</v>
      </c>
      <c r="C2842" s="6" t="s">
        <v>10</v>
      </c>
      <c r="D2842" s="6">
        <v>14787</v>
      </c>
      <c r="E2842" s="6">
        <v>576</v>
      </c>
      <c r="F2842" s="7">
        <f t="shared" si="264"/>
        <v>3.8953134510042606E-2</v>
      </c>
      <c r="G2842" s="6">
        <v>31</v>
      </c>
      <c r="H2842" s="6">
        <v>7</v>
      </c>
      <c r="I2842" s="8">
        <f t="shared" si="265"/>
        <v>0.22580645161290322</v>
      </c>
      <c r="J2842" s="13">
        <v>266.17</v>
      </c>
      <c r="K2842" s="13">
        <v>2938.85</v>
      </c>
      <c r="L2842" s="14">
        <f t="shared" si="266"/>
        <v>2672.68</v>
      </c>
      <c r="M2842" s="16">
        <f t="shared" si="267"/>
        <v>11.041251831536234</v>
      </c>
      <c r="N2842" s="17">
        <f t="shared" si="268"/>
        <v>0.46210069444444446</v>
      </c>
      <c r="O2842" s="17">
        <f t="shared" si="269"/>
        <v>38.024285714285718</v>
      </c>
    </row>
    <row r="2843" spans="1:15">
      <c r="A2843" s="19" t="s">
        <v>128</v>
      </c>
      <c r="B2843" s="11" t="s">
        <v>1123</v>
      </c>
      <c r="C2843" s="6" t="s">
        <v>10</v>
      </c>
      <c r="D2843" s="6">
        <v>13597</v>
      </c>
      <c r="E2843" s="6">
        <v>393</v>
      </c>
      <c r="F2843" s="7">
        <f t="shared" si="264"/>
        <v>2.8903434581157607E-2</v>
      </c>
      <c r="G2843" s="6">
        <v>20</v>
      </c>
      <c r="H2843" s="6">
        <v>0</v>
      </c>
      <c r="I2843" s="8">
        <f t="shared" si="265"/>
        <v>0</v>
      </c>
      <c r="J2843" s="13">
        <v>244.76</v>
      </c>
      <c r="K2843" s="13">
        <v>0</v>
      </c>
      <c r="L2843" s="14">
        <f t="shared" si="266"/>
        <v>-244.76</v>
      </c>
      <c r="M2843" s="16">
        <f t="shared" si="267"/>
        <v>0</v>
      </c>
      <c r="N2843" s="17">
        <f t="shared" si="268"/>
        <v>0.6227989821882951</v>
      </c>
      <c r="O2843" s="17">
        <f t="shared" si="269"/>
        <v>0</v>
      </c>
    </row>
    <row r="2844" spans="1:15">
      <c r="A2844" s="19" t="s">
        <v>129</v>
      </c>
      <c r="B2844" s="11" t="s">
        <v>1123</v>
      </c>
      <c r="C2844" s="6" t="s">
        <v>10</v>
      </c>
      <c r="D2844" s="6">
        <v>12734</v>
      </c>
      <c r="E2844" s="6">
        <v>567</v>
      </c>
      <c r="F2844" s="7">
        <f t="shared" si="264"/>
        <v>4.4526464583006124E-2</v>
      </c>
      <c r="G2844" s="6">
        <v>34</v>
      </c>
      <c r="H2844" s="6">
        <v>5</v>
      </c>
      <c r="I2844" s="8">
        <f t="shared" si="265"/>
        <v>0.14705882352941177</v>
      </c>
      <c r="J2844" s="13">
        <v>229.22</v>
      </c>
      <c r="K2844" s="13">
        <v>3028.31</v>
      </c>
      <c r="L2844" s="14">
        <f t="shared" si="266"/>
        <v>2799.09</v>
      </c>
      <c r="M2844" s="16">
        <f t="shared" si="267"/>
        <v>13.211368990489486</v>
      </c>
      <c r="N2844" s="17">
        <f t="shared" si="268"/>
        <v>0.40426807760141092</v>
      </c>
      <c r="O2844" s="17">
        <f t="shared" si="269"/>
        <v>45.844000000000001</v>
      </c>
    </row>
    <row r="2845" spans="1:15">
      <c r="A2845" s="19" t="s">
        <v>130</v>
      </c>
      <c r="B2845" s="11" t="s">
        <v>1123</v>
      </c>
      <c r="C2845" s="6" t="s">
        <v>10</v>
      </c>
      <c r="D2845" s="6">
        <v>12961</v>
      </c>
      <c r="E2845" s="6">
        <v>522</v>
      </c>
      <c r="F2845" s="7">
        <f t="shared" si="264"/>
        <v>4.0274670164339173E-2</v>
      </c>
      <c r="G2845" s="6">
        <v>34</v>
      </c>
      <c r="H2845" s="6">
        <v>2</v>
      </c>
      <c r="I2845" s="8">
        <f t="shared" si="265"/>
        <v>5.8823529411764705E-2</v>
      </c>
      <c r="J2845" s="13">
        <v>233.3</v>
      </c>
      <c r="K2845" s="13">
        <v>1256.1300000000001</v>
      </c>
      <c r="L2845" s="14">
        <f t="shared" si="266"/>
        <v>1022.8300000000002</v>
      </c>
      <c r="M2845" s="16">
        <f t="shared" si="267"/>
        <v>5.3841834547792544</v>
      </c>
      <c r="N2845" s="17">
        <f t="shared" si="268"/>
        <v>0.44693486590038317</v>
      </c>
      <c r="O2845" s="17">
        <f t="shared" si="269"/>
        <v>116.65</v>
      </c>
    </row>
    <row r="2846" spans="1:15">
      <c r="A2846" s="19" t="s">
        <v>131</v>
      </c>
      <c r="B2846" s="11" t="s">
        <v>1123</v>
      </c>
      <c r="C2846" s="6" t="s">
        <v>10</v>
      </c>
      <c r="D2846" s="6">
        <v>14326</v>
      </c>
      <c r="E2846" s="6">
        <v>399</v>
      </c>
      <c r="F2846" s="7">
        <f t="shared" si="264"/>
        <v>2.7851458885941646E-2</v>
      </c>
      <c r="G2846" s="6">
        <v>17</v>
      </c>
      <c r="H2846" s="6">
        <v>1</v>
      </c>
      <c r="I2846" s="8">
        <f t="shared" si="265"/>
        <v>5.8823529411764705E-2</v>
      </c>
      <c r="J2846" s="13">
        <v>257.87</v>
      </c>
      <c r="K2846" s="13">
        <v>1867.83</v>
      </c>
      <c r="L2846" s="14">
        <f t="shared" si="266"/>
        <v>1609.96</v>
      </c>
      <c r="M2846" s="16">
        <f t="shared" si="267"/>
        <v>7.243300888044363</v>
      </c>
      <c r="N2846" s="17">
        <f t="shared" si="268"/>
        <v>0.64629072681704258</v>
      </c>
      <c r="O2846" s="17">
        <f t="shared" si="269"/>
        <v>257.87</v>
      </c>
    </row>
    <row r="2847" spans="1:15">
      <c r="A2847" s="19" t="s">
        <v>132</v>
      </c>
      <c r="B2847" s="11" t="s">
        <v>1123</v>
      </c>
      <c r="C2847" s="6" t="s">
        <v>10</v>
      </c>
      <c r="D2847" s="6">
        <v>11208</v>
      </c>
      <c r="E2847" s="6">
        <v>370</v>
      </c>
      <c r="F2847" s="7">
        <f t="shared" si="264"/>
        <v>3.301213418986438E-2</v>
      </c>
      <c r="G2847" s="6">
        <v>13</v>
      </c>
      <c r="H2847" s="6">
        <v>2</v>
      </c>
      <c r="I2847" s="8">
        <f t="shared" si="265"/>
        <v>0.15384615384615385</v>
      </c>
      <c r="J2847" s="13">
        <v>201.76</v>
      </c>
      <c r="K2847" s="13">
        <v>2221.31</v>
      </c>
      <c r="L2847" s="14">
        <f t="shared" si="266"/>
        <v>2019.55</v>
      </c>
      <c r="M2847" s="16">
        <f t="shared" si="267"/>
        <v>11.009664948453608</v>
      </c>
      <c r="N2847" s="17">
        <f t="shared" si="268"/>
        <v>0.54529729729729726</v>
      </c>
      <c r="O2847" s="17">
        <f t="shared" si="269"/>
        <v>100.88</v>
      </c>
    </row>
    <row r="2848" spans="1:15">
      <c r="A2848" s="19" t="s">
        <v>133</v>
      </c>
      <c r="B2848" s="11" t="s">
        <v>1123</v>
      </c>
      <c r="C2848" s="6" t="s">
        <v>10</v>
      </c>
      <c r="D2848" s="6">
        <v>14653</v>
      </c>
      <c r="E2848" s="6">
        <v>553</v>
      </c>
      <c r="F2848" s="7">
        <f t="shared" si="264"/>
        <v>3.7739712004367709E-2</v>
      </c>
      <c r="G2848" s="6">
        <v>35</v>
      </c>
      <c r="H2848" s="6">
        <v>4</v>
      </c>
      <c r="I2848" s="8">
        <f t="shared" si="265"/>
        <v>0.11428571428571428</v>
      </c>
      <c r="J2848" s="13">
        <v>263.77</v>
      </c>
      <c r="K2848" s="13">
        <v>3129.02</v>
      </c>
      <c r="L2848" s="14">
        <f t="shared" si="266"/>
        <v>2865.25</v>
      </c>
      <c r="M2848" s="16">
        <f t="shared" si="267"/>
        <v>11.862683398415287</v>
      </c>
      <c r="N2848" s="17">
        <f t="shared" si="268"/>
        <v>0.47698010849909583</v>
      </c>
      <c r="O2848" s="17">
        <f t="shared" si="269"/>
        <v>65.942499999999995</v>
      </c>
    </row>
    <row r="2849" spans="1:15">
      <c r="A2849" s="19" t="s">
        <v>134</v>
      </c>
      <c r="B2849" s="11" t="s">
        <v>1123</v>
      </c>
      <c r="C2849" s="6" t="s">
        <v>10</v>
      </c>
      <c r="D2849" s="6">
        <v>11400</v>
      </c>
      <c r="E2849" s="6">
        <v>316</v>
      </c>
      <c r="F2849" s="7">
        <f t="shared" si="264"/>
        <v>2.7719298245614036E-2</v>
      </c>
      <c r="G2849" s="6">
        <v>19</v>
      </c>
      <c r="H2849" s="6">
        <v>4</v>
      </c>
      <c r="I2849" s="8">
        <f t="shared" si="265"/>
        <v>0.21052631578947367</v>
      </c>
      <c r="J2849" s="13">
        <v>205.21</v>
      </c>
      <c r="K2849" s="13">
        <v>2563.5</v>
      </c>
      <c r="L2849" s="14">
        <f t="shared" si="266"/>
        <v>2358.29</v>
      </c>
      <c r="M2849" s="16">
        <f t="shared" si="267"/>
        <v>12.492081282588567</v>
      </c>
      <c r="N2849" s="17">
        <f t="shared" si="268"/>
        <v>0.64939873417721516</v>
      </c>
      <c r="O2849" s="17">
        <f t="shared" si="269"/>
        <v>51.302500000000002</v>
      </c>
    </row>
    <row r="2850" spans="1:15">
      <c r="A2850" s="19" t="s">
        <v>135</v>
      </c>
      <c r="B2850" s="11" t="s">
        <v>1123</v>
      </c>
      <c r="C2850" s="6" t="s">
        <v>10</v>
      </c>
      <c r="D2850" s="6">
        <v>11166</v>
      </c>
      <c r="E2850" s="6">
        <v>418</v>
      </c>
      <c r="F2850" s="7">
        <f t="shared" si="264"/>
        <v>3.7435070750492565E-2</v>
      </c>
      <c r="G2850" s="6">
        <v>24</v>
      </c>
      <c r="H2850" s="6">
        <v>3</v>
      </c>
      <c r="I2850" s="8">
        <f t="shared" si="265"/>
        <v>0.125</v>
      </c>
      <c r="J2850" s="13">
        <v>200.99</v>
      </c>
      <c r="K2850" s="13">
        <v>1852.31</v>
      </c>
      <c r="L2850" s="14">
        <f t="shared" si="266"/>
        <v>1651.32</v>
      </c>
      <c r="M2850" s="16">
        <f t="shared" si="267"/>
        <v>9.2159311408527778</v>
      </c>
      <c r="N2850" s="17">
        <f t="shared" si="268"/>
        <v>0.48083732057416267</v>
      </c>
      <c r="O2850" s="17">
        <f t="shared" si="269"/>
        <v>66.99666666666667</v>
      </c>
    </row>
    <row r="2851" spans="1:15">
      <c r="A2851" s="19" t="s">
        <v>136</v>
      </c>
      <c r="B2851" s="11" t="s">
        <v>1123</v>
      </c>
      <c r="C2851" s="6" t="s">
        <v>10</v>
      </c>
      <c r="D2851" s="6">
        <v>9955</v>
      </c>
      <c r="E2851" s="6">
        <v>321</v>
      </c>
      <c r="F2851" s="7">
        <f t="shared" si="264"/>
        <v>3.2245102963335007E-2</v>
      </c>
      <c r="G2851" s="6">
        <v>22</v>
      </c>
      <c r="H2851" s="6">
        <v>1</v>
      </c>
      <c r="I2851" s="8">
        <f t="shared" si="265"/>
        <v>4.5454545454545456E-2</v>
      </c>
      <c r="J2851" s="13">
        <v>179.2</v>
      </c>
      <c r="K2851" s="13">
        <v>0</v>
      </c>
      <c r="L2851" s="14">
        <f t="shared" si="266"/>
        <v>-179.2</v>
      </c>
      <c r="M2851" s="16">
        <f t="shared" si="267"/>
        <v>0</v>
      </c>
      <c r="N2851" s="17">
        <f t="shared" si="268"/>
        <v>0.55825545171339563</v>
      </c>
      <c r="O2851" s="17">
        <f t="shared" si="269"/>
        <v>179.2</v>
      </c>
    </row>
    <row r="2852" spans="1:15">
      <c r="A2852" s="19" t="s">
        <v>137</v>
      </c>
      <c r="B2852" s="11" t="s">
        <v>1123</v>
      </c>
      <c r="C2852" s="6" t="s">
        <v>10</v>
      </c>
      <c r="D2852" s="6">
        <v>10873</v>
      </c>
      <c r="E2852" s="6">
        <v>405</v>
      </c>
      <c r="F2852" s="7">
        <f t="shared" si="264"/>
        <v>3.7248229559459209E-2</v>
      </c>
      <c r="G2852" s="6">
        <v>15</v>
      </c>
      <c r="H2852" s="6">
        <v>2</v>
      </c>
      <c r="I2852" s="8">
        <f t="shared" si="265"/>
        <v>0.13333333333333333</v>
      </c>
      <c r="J2852" s="13">
        <v>195.73</v>
      </c>
      <c r="K2852" s="13">
        <v>2409.56</v>
      </c>
      <c r="L2852" s="14">
        <f t="shared" si="266"/>
        <v>2213.83</v>
      </c>
      <c r="M2852" s="16">
        <f t="shared" si="267"/>
        <v>12.310631993051652</v>
      </c>
      <c r="N2852" s="17">
        <f t="shared" si="268"/>
        <v>0.48328395061728391</v>
      </c>
      <c r="O2852" s="17">
        <f t="shared" si="269"/>
        <v>97.864999999999995</v>
      </c>
    </row>
    <row r="2853" spans="1:15">
      <c r="A2853" s="19" t="s">
        <v>138</v>
      </c>
      <c r="B2853" s="11" t="s">
        <v>1123</v>
      </c>
      <c r="C2853" s="6" t="s">
        <v>10</v>
      </c>
      <c r="D2853" s="6">
        <v>12707</v>
      </c>
      <c r="E2853" s="6">
        <v>447</v>
      </c>
      <c r="F2853" s="7">
        <f t="shared" si="264"/>
        <v>3.5177461241835212E-2</v>
      </c>
      <c r="G2853" s="6">
        <v>16</v>
      </c>
      <c r="H2853" s="6">
        <v>2</v>
      </c>
      <c r="I2853" s="8">
        <f t="shared" si="265"/>
        <v>0.125</v>
      </c>
      <c r="J2853" s="13">
        <v>228.74</v>
      </c>
      <c r="K2853" s="13">
        <v>663.65</v>
      </c>
      <c r="L2853" s="14">
        <f t="shared" si="266"/>
        <v>434.90999999999997</v>
      </c>
      <c r="M2853" s="16">
        <f t="shared" si="267"/>
        <v>2.9013290198478621</v>
      </c>
      <c r="N2853" s="17">
        <f t="shared" si="268"/>
        <v>0.51172259507829976</v>
      </c>
      <c r="O2853" s="17">
        <f t="shared" si="269"/>
        <v>114.37</v>
      </c>
    </row>
    <row r="2854" spans="1:15">
      <c r="A2854" s="19" t="s">
        <v>139</v>
      </c>
      <c r="B2854" s="11" t="s">
        <v>1123</v>
      </c>
      <c r="C2854" s="6" t="s">
        <v>10</v>
      </c>
      <c r="D2854" s="6">
        <v>10488</v>
      </c>
      <c r="E2854" s="6">
        <v>278</v>
      </c>
      <c r="F2854" s="7">
        <f t="shared" si="264"/>
        <v>2.6506483600305112E-2</v>
      </c>
      <c r="G2854" s="6">
        <v>15</v>
      </c>
      <c r="H2854" s="6">
        <v>1</v>
      </c>
      <c r="I2854" s="8">
        <f t="shared" si="265"/>
        <v>6.6666666666666666E-2</v>
      </c>
      <c r="J2854" s="13">
        <v>188.79</v>
      </c>
      <c r="K2854" s="13">
        <v>687.85</v>
      </c>
      <c r="L2854" s="14">
        <f t="shared" si="266"/>
        <v>499.06000000000006</v>
      </c>
      <c r="M2854" s="16">
        <f t="shared" si="267"/>
        <v>3.6434662852905348</v>
      </c>
      <c r="N2854" s="17">
        <f t="shared" si="268"/>
        <v>0.67910071942446038</v>
      </c>
      <c r="O2854" s="17">
        <f t="shared" si="269"/>
        <v>188.79</v>
      </c>
    </row>
    <row r="2855" spans="1:15">
      <c r="A2855" s="19" t="s">
        <v>140</v>
      </c>
      <c r="B2855" s="11" t="s">
        <v>1123</v>
      </c>
      <c r="C2855" s="6" t="s">
        <v>10</v>
      </c>
      <c r="D2855" s="6">
        <v>15674</v>
      </c>
      <c r="E2855" s="6">
        <v>590</v>
      </c>
      <c r="F2855" s="7">
        <f t="shared" si="264"/>
        <v>3.7641954829654205E-2</v>
      </c>
      <c r="G2855" s="6">
        <v>35</v>
      </c>
      <c r="H2855" s="6">
        <v>5</v>
      </c>
      <c r="I2855" s="8">
        <f t="shared" si="265"/>
        <v>0.14285714285714285</v>
      </c>
      <c r="J2855" s="13">
        <v>282.14</v>
      </c>
      <c r="K2855" s="13">
        <v>1109.04</v>
      </c>
      <c r="L2855" s="14">
        <f t="shared" si="266"/>
        <v>826.9</v>
      </c>
      <c r="M2855" s="16">
        <f t="shared" si="267"/>
        <v>3.9308144892606509</v>
      </c>
      <c r="N2855" s="17">
        <f t="shared" si="268"/>
        <v>0.47820338983050847</v>
      </c>
      <c r="O2855" s="17">
        <f t="shared" si="269"/>
        <v>56.427999999999997</v>
      </c>
    </row>
    <row r="2856" spans="1:15">
      <c r="A2856" s="19" t="s">
        <v>141</v>
      </c>
      <c r="B2856" s="11" t="s">
        <v>1123</v>
      </c>
      <c r="C2856" s="6" t="s">
        <v>10</v>
      </c>
      <c r="D2856" s="6">
        <v>10232</v>
      </c>
      <c r="E2856" s="6">
        <v>324</v>
      </c>
      <c r="F2856" s="7">
        <f t="shared" si="264"/>
        <v>3.1665363565285376E-2</v>
      </c>
      <c r="G2856" s="6">
        <v>23</v>
      </c>
      <c r="H2856" s="6">
        <v>3</v>
      </c>
      <c r="I2856" s="8">
        <f t="shared" si="265"/>
        <v>0.13043478260869565</v>
      </c>
      <c r="J2856" s="13">
        <v>184.18</v>
      </c>
      <c r="K2856" s="13">
        <v>3124.92</v>
      </c>
      <c r="L2856" s="14">
        <f t="shared" si="266"/>
        <v>2940.7400000000002</v>
      </c>
      <c r="M2856" s="16">
        <f t="shared" si="267"/>
        <v>16.966663047019221</v>
      </c>
      <c r="N2856" s="17">
        <f t="shared" si="268"/>
        <v>0.56845679012345685</v>
      </c>
      <c r="O2856" s="17">
        <f t="shared" si="269"/>
        <v>61.393333333333338</v>
      </c>
    </row>
    <row r="2857" spans="1:15">
      <c r="A2857" s="19" t="s">
        <v>142</v>
      </c>
      <c r="B2857" s="11" t="s">
        <v>1123</v>
      </c>
      <c r="C2857" s="6" t="s">
        <v>10</v>
      </c>
      <c r="D2857" s="6">
        <v>13684</v>
      </c>
      <c r="E2857" s="6">
        <v>382</v>
      </c>
      <c r="F2857" s="7">
        <f t="shared" si="264"/>
        <v>2.791581408944753E-2</v>
      </c>
      <c r="G2857" s="6">
        <v>15</v>
      </c>
      <c r="H2857" s="6">
        <v>2</v>
      </c>
      <c r="I2857" s="8">
        <f t="shared" si="265"/>
        <v>0.13333333333333333</v>
      </c>
      <c r="J2857" s="13">
        <v>246.32</v>
      </c>
      <c r="K2857" s="13">
        <v>2813.83</v>
      </c>
      <c r="L2857" s="14">
        <f t="shared" si="266"/>
        <v>2567.5099999999998</v>
      </c>
      <c r="M2857" s="16">
        <f t="shared" si="267"/>
        <v>11.423473530367001</v>
      </c>
      <c r="N2857" s="17">
        <f t="shared" si="268"/>
        <v>0.64481675392670157</v>
      </c>
      <c r="O2857" s="17">
        <f t="shared" si="269"/>
        <v>123.16</v>
      </c>
    </row>
    <row r="2858" spans="1:15">
      <c r="A2858" s="19" t="s">
        <v>143</v>
      </c>
      <c r="B2858" s="11" t="s">
        <v>1123</v>
      </c>
      <c r="C2858" s="6" t="s">
        <v>10</v>
      </c>
      <c r="D2858" s="6">
        <v>17657</v>
      </c>
      <c r="E2858" s="6">
        <v>662</v>
      </c>
      <c r="F2858" s="7">
        <f t="shared" si="264"/>
        <v>3.7492212720167638E-2</v>
      </c>
      <c r="G2858" s="6">
        <v>35</v>
      </c>
      <c r="H2858" s="6">
        <v>11</v>
      </c>
      <c r="I2858" s="8">
        <f t="shared" si="265"/>
        <v>0.31428571428571428</v>
      </c>
      <c r="J2858" s="13">
        <v>317.83999999999997</v>
      </c>
      <c r="K2858" s="13">
        <v>5584.5</v>
      </c>
      <c r="L2858" s="14">
        <f t="shared" si="266"/>
        <v>5266.66</v>
      </c>
      <c r="M2858" s="16">
        <f t="shared" si="267"/>
        <v>17.570161087339542</v>
      </c>
      <c r="N2858" s="17">
        <f t="shared" si="268"/>
        <v>0.4801208459214501</v>
      </c>
      <c r="O2858" s="17">
        <f t="shared" si="269"/>
        <v>28.894545454545451</v>
      </c>
    </row>
    <row r="2859" spans="1:15">
      <c r="A2859" s="19" t="s">
        <v>144</v>
      </c>
      <c r="B2859" s="11" t="s">
        <v>1123</v>
      </c>
      <c r="C2859" s="6" t="s">
        <v>10</v>
      </c>
      <c r="D2859" s="6">
        <v>14963</v>
      </c>
      <c r="E2859" s="6">
        <v>511</v>
      </c>
      <c r="F2859" s="7">
        <f t="shared" si="264"/>
        <v>3.4150905567065425E-2</v>
      </c>
      <c r="G2859" s="6">
        <v>35</v>
      </c>
      <c r="H2859" s="6">
        <v>4</v>
      </c>
      <c r="I2859" s="8">
        <f t="shared" si="265"/>
        <v>0.11428571428571428</v>
      </c>
      <c r="J2859" s="13">
        <v>269.35000000000002</v>
      </c>
      <c r="K2859" s="13">
        <v>0</v>
      </c>
      <c r="L2859" s="14">
        <f t="shared" si="266"/>
        <v>-269.35000000000002</v>
      </c>
      <c r="M2859" s="16">
        <f t="shared" si="267"/>
        <v>0</v>
      </c>
      <c r="N2859" s="17">
        <f t="shared" si="268"/>
        <v>0.52710371819960866</v>
      </c>
      <c r="O2859" s="17">
        <f t="shared" si="269"/>
        <v>67.337500000000006</v>
      </c>
    </row>
    <row r="2860" spans="1:15">
      <c r="A2860" s="19" t="s">
        <v>145</v>
      </c>
      <c r="B2860" s="11" t="s">
        <v>1123</v>
      </c>
      <c r="C2860" s="6" t="s">
        <v>10</v>
      </c>
      <c r="D2860" s="6">
        <v>17143</v>
      </c>
      <c r="E2860" s="6">
        <v>755</v>
      </c>
      <c r="F2860" s="7">
        <f t="shared" si="264"/>
        <v>4.4041299655836204E-2</v>
      </c>
      <c r="G2860" s="6">
        <v>35</v>
      </c>
      <c r="H2860" s="6">
        <v>3</v>
      </c>
      <c r="I2860" s="8">
        <f t="shared" si="265"/>
        <v>8.5714285714285715E-2</v>
      </c>
      <c r="J2860" s="13">
        <v>308.58999999999997</v>
      </c>
      <c r="K2860" s="13">
        <v>2199.46</v>
      </c>
      <c r="L2860" s="14">
        <f t="shared" si="266"/>
        <v>1890.8700000000001</v>
      </c>
      <c r="M2860" s="16">
        <f t="shared" si="267"/>
        <v>7.1274506626915981</v>
      </c>
      <c r="N2860" s="17">
        <f t="shared" si="268"/>
        <v>0.40872847682119201</v>
      </c>
      <c r="O2860" s="17">
        <f t="shared" si="269"/>
        <v>102.86333333333333</v>
      </c>
    </row>
    <row r="2861" spans="1:15">
      <c r="A2861" s="19" t="s">
        <v>146</v>
      </c>
      <c r="B2861" s="11" t="s">
        <v>1123</v>
      </c>
      <c r="C2861" s="6" t="s">
        <v>10</v>
      </c>
      <c r="D2861" s="6">
        <v>11387</v>
      </c>
      <c r="E2861" s="6">
        <v>502</v>
      </c>
      <c r="F2861" s="7">
        <f t="shared" si="264"/>
        <v>4.4085360498814438E-2</v>
      </c>
      <c r="G2861" s="6">
        <v>28</v>
      </c>
      <c r="H2861" s="6">
        <v>5</v>
      </c>
      <c r="I2861" s="8">
        <f t="shared" si="265"/>
        <v>0.17857142857142858</v>
      </c>
      <c r="J2861" s="13">
        <v>204.97</v>
      </c>
      <c r="K2861" s="13">
        <v>2476.8200000000002</v>
      </c>
      <c r="L2861" s="14">
        <f t="shared" si="266"/>
        <v>2271.8500000000004</v>
      </c>
      <c r="M2861" s="16">
        <f t="shared" si="267"/>
        <v>12.08381714397229</v>
      </c>
      <c r="N2861" s="17">
        <f t="shared" si="268"/>
        <v>0.40830677290836653</v>
      </c>
      <c r="O2861" s="17">
        <f t="shared" si="269"/>
        <v>40.994</v>
      </c>
    </row>
    <row r="2862" spans="1:15">
      <c r="A2862" s="19" t="s">
        <v>147</v>
      </c>
      <c r="B2862" s="11" t="s">
        <v>1123</v>
      </c>
      <c r="C2862" s="6" t="s">
        <v>10</v>
      </c>
      <c r="D2862" s="6">
        <v>10777</v>
      </c>
      <c r="E2862" s="6">
        <v>489</v>
      </c>
      <c r="F2862" s="7">
        <f t="shared" si="264"/>
        <v>4.5374408462466362E-2</v>
      </c>
      <c r="G2862" s="6">
        <v>30</v>
      </c>
      <c r="H2862" s="6">
        <v>5</v>
      </c>
      <c r="I2862" s="8">
        <f t="shared" si="265"/>
        <v>0.16666666666666666</v>
      </c>
      <c r="J2862" s="13">
        <v>193.99</v>
      </c>
      <c r="K2862" s="13">
        <v>5758.05</v>
      </c>
      <c r="L2862" s="14">
        <f t="shared" si="266"/>
        <v>5564.06</v>
      </c>
      <c r="M2862" s="16">
        <f t="shared" si="267"/>
        <v>29.682200113407909</v>
      </c>
      <c r="N2862" s="17">
        <f t="shared" si="268"/>
        <v>0.3967075664621677</v>
      </c>
      <c r="O2862" s="17">
        <f t="shared" si="269"/>
        <v>38.798000000000002</v>
      </c>
    </row>
    <row r="2863" spans="1:15">
      <c r="A2863" s="19" t="s">
        <v>148</v>
      </c>
      <c r="B2863" s="11" t="s">
        <v>1123</v>
      </c>
      <c r="C2863" s="6" t="s">
        <v>10</v>
      </c>
      <c r="D2863" s="6">
        <v>16724</v>
      </c>
      <c r="E2863" s="6">
        <v>540</v>
      </c>
      <c r="F2863" s="7">
        <f t="shared" si="264"/>
        <v>3.228892609423583E-2</v>
      </c>
      <c r="G2863" s="6">
        <v>35</v>
      </c>
      <c r="H2863" s="6">
        <v>7</v>
      </c>
      <c r="I2863" s="8">
        <f t="shared" si="265"/>
        <v>0.2</v>
      </c>
      <c r="J2863" s="13">
        <v>301.04000000000002</v>
      </c>
      <c r="K2863" s="13">
        <v>1980.32</v>
      </c>
      <c r="L2863" s="14">
        <f t="shared" si="266"/>
        <v>1679.28</v>
      </c>
      <c r="M2863" s="16">
        <f t="shared" si="267"/>
        <v>6.5782620249800683</v>
      </c>
      <c r="N2863" s="17">
        <f t="shared" si="268"/>
        <v>0.55748148148148147</v>
      </c>
      <c r="O2863" s="17">
        <f t="shared" si="269"/>
        <v>43.005714285714291</v>
      </c>
    </row>
    <row r="2864" spans="1:15">
      <c r="A2864" s="19" t="s">
        <v>149</v>
      </c>
      <c r="B2864" s="11" t="s">
        <v>1123</v>
      </c>
      <c r="C2864" s="6" t="s">
        <v>10</v>
      </c>
      <c r="D2864" s="6">
        <v>13994</v>
      </c>
      <c r="E2864" s="6">
        <v>562</v>
      </c>
      <c r="F2864" s="7">
        <f t="shared" si="264"/>
        <v>4.0160068600828928E-2</v>
      </c>
      <c r="G2864" s="6">
        <v>35</v>
      </c>
      <c r="H2864" s="6">
        <v>11</v>
      </c>
      <c r="I2864" s="8">
        <f t="shared" si="265"/>
        <v>0.31428571428571428</v>
      </c>
      <c r="J2864" s="13">
        <v>251.9</v>
      </c>
      <c r="K2864" s="13">
        <v>4076.56</v>
      </c>
      <c r="L2864" s="14">
        <f t="shared" si="266"/>
        <v>3824.66</v>
      </c>
      <c r="M2864" s="16">
        <f t="shared" si="267"/>
        <v>16.183247320365222</v>
      </c>
      <c r="N2864" s="17">
        <f t="shared" si="268"/>
        <v>0.44822064056939503</v>
      </c>
      <c r="O2864" s="17">
        <f t="shared" si="269"/>
        <v>22.900000000000002</v>
      </c>
    </row>
    <row r="2865" spans="1:15">
      <c r="A2865" s="19" t="s">
        <v>150</v>
      </c>
      <c r="B2865" s="11" t="s">
        <v>1123</v>
      </c>
      <c r="C2865" s="6" t="s">
        <v>10</v>
      </c>
      <c r="D2865" s="6">
        <v>12975</v>
      </c>
      <c r="E2865" s="6">
        <v>343</v>
      </c>
      <c r="F2865" s="7">
        <f t="shared" si="264"/>
        <v>2.6435452793834295E-2</v>
      </c>
      <c r="G2865" s="6">
        <v>21</v>
      </c>
      <c r="H2865" s="6">
        <v>2</v>
      </c>
      <c r="I2865" s="8">
        <f t="shared" si="265"/>
        <v>9.5238095238095233E-2</v>
      </c>
      <c r="J2865" s="13">
        <v>233.55</v>
      </c>
      <c r="K2865" s="13">
        <v>0</v>
      </c>
      <c r="L2865" s="14">
        <f t="shared" si="266"/>
        <v>-233.55</v>
      </c>
      <c r="M2865" s="16">
        <f t="shared" si="267"/>
        <v>0</v>
      </c>
      <c r="N2865" s="17">
        <f t="shared" si="268"/>
        <v>0.6809037900874636</v>
      </c>
      <c r="O2865" s="17">
        <f t="shared" si="269"/>
        <v>116.77500000000001</v>
      </c>
    </row>
    <row r="2866" spans="1:15">
      <c r="A2866" s="19" t="s">
        <v>151</v>
      </c>
      <c r="B2866" s="11" t="s">
        <v>1123</v>
      </c>
      <c r="C2866" s="6" t="s">
        <v>10</v>
      </c>
      <c r="D2866" s="6">
        <v>16936</v>
      </c>
      <c r="E2866" s="6">
        <v>477</v>
      </c>
      <c r="F2866" s="7">
        <f t="shared" si="264"/>
        <v>2.8164855928200283E-2</v>
      </c>
      <c r="G2866" s="6">
        <v>32</v>
      </c>
      <c r="H2866" s="6">
        <v>2</v>
      </c>
      <c r="I2866" s="8">
        <f t="shared" si="265"/>
        <v>6.25E-2</v>
      </c>
      <c r="J2866" s="13">
        <v>304.86</v>
      </c>
      <c r="K2866" s="13">
        <v>1227.58</v>
      </c>
      <c r="L2866" s="14">
        <f t="shared" si="266"/>
        <v>922.71999999999991</v>
      </c>
      <c r="M2866" s="16">
        <f t="shared" si="267"/>
        <v>4.0267007806862161</v>
      </c>
      <c r="N2866" s="17">
        <f t="shared" si="268"/>
        <v>0.63911949685534597</v>
      </c>
      <c r="O2866" s="17">
        <f t="shared" si="269"/>
        <v>152.43</v>
      </c>
    </row>
    <row r="2867" spans="1:15">
      <c r="A2867" s="19" t="s">
        <v>152</v>
      </c>
      <c r="B2867" s="11" t="s">
        <v>1123</v>
      </c>
      <c r="C2867" s="6" t="s">
        <v>10</v>
      </c>
      <c r="D2867" s="6">
        <v>12056</v>
      </c>
      <c r="E2867" s="6">
        <v>329</v>
      </c>
      <c r="F2867" s="7">
        <f t="shared" si="264"/>
        <v>2.7289316522893164E-2</v>
      </c>
      <c r="G2867" s="6">
        <v>21</v>
      </c>
      <c r="H2867" s="6">
        <v>1</v>
      </c>
      <c r="I2867" s="8">
        <f t="shared" si="265"/>
        <v>4.7619047619047616E-2</v>
      </c>
      <c r="J2867" s="13">
        <v>217.02</v>
      </c>
      <c r="K2867" s="13">
        <v>0</v>
      </c>
      <c r="L2867" s="14">
        <f t="shared" si="266"/>
        <v>-217.02</v>
      </c>
      <c r="M2867" s="16">
        <f t="shared" si="267"/>
        <v>0</v>
      </c>
      <c r="N2867" s="17">
        <f t="shared" si="268"/>
        <v>0.65963525835866266</v>
      </c>
      <c r="O2867" s="17">
        <f t="shared" si="269"/>
        <v>217.02</v>
      </c>
    </row>
    <row r="2868" spans="1:15">
      <c r="A2868" s="19" t="s">
        <v>153</v>
      </c>
      <c r="B2868" s="11" t="s">
        <v>1123</v>
      </c>
      <c r="C2868" s="6" t="s">
        <v>10</v>
      </c>
      <c r="D2868" s="6">
        <v>17248</v>
      </c>
      <c r="E2868" s="6">
        <v>519</v>
      </c>
      <c r="F2868" s="7">
        <f t="shared" si="264"/>
        <v>3.0090445269016698E-2</v>
      </c>
      <c r="G2868" s="6">
        <v>22</v>
      </c>
      <c r="H2868" s="6">
        <v>1</v>
      </c>
      <c r="I2868" s="8">
        <f t="shared" si="265"/>
        <v>4.5454545454545456E-2</v>
      </c>
      <c r="J2868" s="13">
        <v>310.48</v>
      </c>
      <c r="K2868" s="13">
        <v>0</v>
      </c>
      <c r="L2868" s="14">
        <f t="shared" si="266"/>
        <v>-310.48</v>
      </c>
      <c r="M2868" s="16">
        <f t="shared" si="267"/>
        <v>0</v>
      </c>
      <c r="N2868" s="17">
        <f t="shared" si="268"/>
        <v>0.59822736030828516</v>
      </c>
      <c r="O2868" s="17">
        <f t="shared" si="269"/>
        <v>310.48</v>
      </c>
    </row>
    <row r="2869" spans="1:15">
      <c r="A2869" s="19" t="s">
        <v>154</v>
      </c>
      <c r="B2869" s="11" t="s">
        <v>1123</v>
      </c>
      <c r="C2869" s="6" t="s">
        <v>10</v>
      </c>
      <c r="D2869" s="6">
        <v>13067</v>
      </c>
      <c r="E2869" s="6">
        <v>386</v>
      </c>
      <c r="F2869" s="7">
        <f t="shared" si="264"/>
        <v>2.9540062753501187E-2</v>
      </c>
      <c r="G2869" s="6">
        <v>16</v>
      </c>
      <c r="H2869" s="6">
        <v>2</v>
      </c>
      <c r="I2869" s="8">
        <f t="shared" si="265"/>
        <v>0.125</v>
      </c>
      <c r="J2869" s="13">
        <v>235.21</v>
      </c>
      <c r="K2869" s="13">
        <v>3383.14</v>
      </c>
      <c r="L2869" s="14">
        <f t="shared" si="266"/>
        <v>3147.93</v>
      </c>
      <c r="M2869" s="16">
        <f t="shared" si="267"/>
        <v>14.383487096637047</v>
      </c>
      <c r="N2869" s="17">
        <f t="shared" si="268"/>
        <v>0.6093523316062176</v>
      </c>
      <c r="O2869" s="17">
        <f t="shared" si="269"/>
        <v>117.605</v>
      </c>
    </row>
    <row r="2870" spans="1:15">
      <c r="A2870" s="19" t="s">
        <v>155</v>
      </c>
      <c r="B2870" s="11" t="s">
        <v>1123</v>
      </c>
      <c r="C2870" s="6" t="s">
        <v>10</v>
      </c>
      <c r="D2870" s="6">
        <v>12183</v>
      </c>
      <c r="E2870" s="6">
        <v>535</v>
      </c>
      <c r="F2870" s="7">
        <f t="shared" si="264"/>
        <v>4.391365016826726E-2</v>
      </c>
      <c r="G2870" s="6">
        <v>29</v>
      </c>
      <c r="H2870" s="6">
        <v>1</v>
      </c>
      <c r="I2870" s="8">
        <f t="shared" si="265"/>
        <v>3.4482758620689655E-2</v>
      </c>
      <c r="J2870" s="13">
        <v>219.31</v>
      </c>
      <c r="K2870" s="13">
        <v>637.74</v>
      </c>
      <c r="L2870" s="14">
        <f t="shared" si="266"/>
        <v>418.43</v>
      </c>
      <c r="M2870" s="16">
        <f t="shared" si="267"/>
        <v>2.907938534494551</v>
      </c>
      <c r="N2870" s="17">
        <f t="shared" si="268"/>
        <v>0.40992523364485983</v>
      </c>
      <c r="O2870" s="17">
        <f t="shared" si="269"/>
        <v>219.31</v>
      </c>
    </row>
    <row r="2871" spans="1:15">
      <c r="A2871" s="19" t="s">
        <v>156</v>
      </c>
      <c r="B2871" s="11" t="s">
        <v>1123</v>
      </c>
      <c r="C2871" s="6" t="s">
        <v>10</v>
      </c>
      <c r="D2871" s="6">
        <v>14609</v>
      </c>
      <c r="E2871" s="6">
        <v>508</v>
      </c>
      <c r="F2871" s="7">
        <f t="shared" si="264"/>
        <v>3.4773085084536928E-2</v>
      </c>
      <c r="G2871" s="6">
        <v>23</v>
      </c>
      <c r="H2871" s="6">
        <v>6</v>
      </c>
      <c r="I2871" s="8">
        <f t="shared" si="265"/>
        <v>0.2608695652173913</v>
      </c>
      <c r="J2871" s="13">
        <v>262.97000000000003</v>
      </c>
      <c r="K2871" s="13">
        <v>2224.9699999999998</v>
      </c>
      <c r="L2871" s="14">
        <f t="shared" si="266"/>
        <v>1961.9999999999998</v>
      </c>
      <c r="M2871" s="16">
        <f t="shared" si="267"/>
        <v>8.4609271019507908</v>
      </c>
      <c r="N2871" s="17">
        <f t="shared" si="268"/>
        <v>0.51765748031496073</v>
      </c>
      <c r="O2871" s="17">
        <f t="shared" si="269"/>
        <v>43.82833333333334</v>
      </c>
    </row>
    <row r="2872" spans="1:15">
      <c r="A2872" s="19" t="s">
        <v>157</v>
      </c>
      <c r="B2872" s="11" t="s">
        <v>1123</v>
      </c>
      <c r="C2872" s="6" t="s">
        <v>10</v>
      </c>
      <c r="D2872" s="6">
        <v>11313</v>
      </c>
      <c r="E2872" s="6">
        <v>500</v>
      </c>
      <c r="F2872" s="7">
        <f t="shared" si="264"/>
        <v>4.4196941571643243E-2</v>
      </c>
      <c r="G2872" s="6">
        <v>19</v>
      </c>
      <c r="H2872" s="6">
        <v>4</v>
      </c>
      <c r="I2872" s="8">
        <f t="shared" si="265"/>
        <v>0.21052631578947367</v>
      </c>
      <c r="J2872" s="13">
        <v>203.64</v>
      </c>
      <c r="K2872" s="13">
        <v>1381.71</v>
      </c>
      <c r="L2872" s="14">
        <f t="shared" si="266"/>
        <v>1178.0700000000002</v>
      </c>
      <c r="M2872" s="16">
        <f t="shared" si="267"/>
        <v>6.7850618738951098</v>
      </c>
      <c r="N2872" s="17">
        <f t="shared" si="268"/>
        <v>0.40727999999999998</v>
      </c>
      <c r="O2872" s="17">
        <f t="shared" si="269"/>
        <v>50.91</v>
      </c>
    </row>
    <row r="2873" spans="1:15">
      <c r="A2873" s="19" t="s">
        <v>158</v>
      </c>
      <c r="B2873" s="11" t="s">
        <v>1123</v>
      </c>
      <c r="C2873" s="6" t="s">
        <v>10</v>
      </c>
      <c r="D2873" s="6">
        <v>10800</v>
      </c>
      <c r="E2873" s="6">
        <v>442</v>
      </c>
      <c r="F2873" s="7">
        <f t="shared" si="264"/>
        <v>4.0925925925925928E-2</v>
      </c>
      <c r="G2873" s="6">
        <v>28</v>
      </c>
      <c r="H2873" s="6">
        <v>3</v>
      </c>
      <c r="I2873" s="8">
        <f t="shared" si="265"/>
        <v>0.10714285714285714</v>
      </c>
      <c r="J2873" s="13">
        <v>194.41</v>
      </c>
      <c r="K2873" s="13">
        <v>5042.26</v>
      </c>
      <c r="L2873" s="14">
        <f t="shared" si="266"/>
        <v>4847.8500000000004</v>
      </c>
      <c r="M2873" s="16">
        <f t="shared" si="267"/>
        <v>25.936217272774037</v>
      </c>
      <c r="N2873" s="17">
        <f t="shared" si="268"/>
        <v>0.43984162895927603</v>
      </c>
      <c r="O2873" s="17">
        <f t="shared" si="269"/>
        <v>64.803333333333327</v>
      </c>
    </row>
    <row r="2874" spans="1:15">
      <c r="A2874" s="19" t="s">
        <v>159</v>
      </c>
      <c r="B2874" s="11" t="s">
        <v>1123</v>
      </c>
      <c r="C2874" s="6" t="s">
        <v>10</v>
      </c>
      <c r="D2874" s="6">
        <v>9688</v>
      </c>
      <c r="E2874" s="6">
        <v>427</v>
      </c>
      <c r="F2874" s="7">
        <f t="shared" si="264"/>
        <v>4.4075144508670519E-2</v>
      </c>
      <c r="G2874" s="6">
        <v>30</v>
      </c>
      <c r="H2874" s="6">
        <v>4</v>
      </c>
      <c r="I2874" s="8">
        <f t="shared" si="265"/>
        <v>0.13333333333333333</v>
      </c>
      <c r="J2874" s="13">
        <v>174.39</v>
      </c>
      <c r="K2874" s="13">
        <v>1557.09</v>
      </c>
      <c r="L2874" s="14">
        <f t="shared" si="266"/>
        <v>1382.6999999999998</v>
      </c>
      <c r="M2874" s="16">
        <f t="shared" si="267"/>
        <v>8.9287803199724749</v>
      </c>
      <c r="N2874" s="17">
        <f t="shared" si="268"/>
        <v>0.40840749414519906</v>
      </c>
      <c r="O2874" s="17">
        <f t="shared" si="269"/>
        <v>43.597499999999997</v>
      </c>
    </row>
    <row r="2875" spans="1:15">
      <c r="A2875" s="19" t="s">
        <v>160</v>
      </c>
      <c r="B2875" s="11" t="s">
        <v>1123</v>
      </c>
      <c r="C2875" s="6" t="s">
        <v>10</v>
      </c>
      <c r="D2875" s="6">
        <v>11605</v>
      </c>
      <c r="E2875" s="6">
        <v>450</v>
      </c>
      <c r="F2875" s="7">
        <f t="shared" si="264"/>
        <v>3.877638948728996E-2</v>
      </c>
      <c r="G2875" s="6">
        <v>23</v>
      </c>
      <c r="H2875" s="6">
        <v>6</v>
      </c>
      <c r="I2875" s="8">
        <f t="shared" si="265"/>
        <v>0.2608695652173913</v>
      </c>
      <c r="J2875" s="13">
        <v>208.89</v>
      </c>
      <c r="K2875" s="13">
        <v>0</v>
      </c>
      <c r="L2875" s="14">
        <f t="shared" si="266"/>
        <v>-208.89</v>
      </c>
      <c r="M2875" s="16">
        <f t="shared" si="267"/>
        <v>0</v>
      </c>
      <c r="N2875" s="17">
        <f t="shared" si="268"/>
        <v>0.46419999999999995</v>
      </c>
      <c r="O2875" s="17">
        <f t="shared" si="269"/>
        <v>34.814999999999998</v>
      </c>
    </row>
    <row r="2876" spans="1:15">
      <c r="A2876" s="19" t="s">
        <v>161</v>
      </c>
      <c r="B2876" s="11" t="s">
        <v>1123</v>
      </c>
      <c r="C2876" s="6" t="s">
        <v>10</v>
      </c>
      <c r="D2876" s="6">
        <v>12462</v>
      </c>
      <c r="E2876" s="6">
        <v>557</v>
      </c>
      <c r="F2876" s="7">
        <f t="shared" si="264"/>
        <v>4.4695875461402662E-2</v>
      </c>
      <c r="G2876" s="6">
        <v>27</v>
      </c>
      <c r="H2876" s="6">
        <v>5</v>
      </c>
      <c r="I2876" s="8">
        <f t="shared" si="265"/>
        <v>0.18518518518518517</v>
      </c>
      <c r="J2876" s="13">
        <v>224.33</v>
      </c>
      <c r="K2876" s="13">
        <v>6097.32</v>
      </c>
      <c r="L2876" s="14">
        <f t="shared" si="266"/>
        <v>5872.99</v>
      </c>
      <c r="M2876" s="16">
        <f t="shared" si="267"/>
        <v>27.180136406187309</v>
      </c>
      <c r="N2876" s="17">
        <f t="shared" si="268"/>
        <v>0.40274685816876127</v>
      </c>
      <c r="O2876" s="17">
        <f t="shared" si="269"/>
        <v>44.866</v>
      </c>
    </row>
    <row r="2877" spans="1:15">
      <c r="A2877" s="19" t="s">
        <v>162</v>
      </c>
      <c r="B2877" s="11" t="s">
        <v>1123</v>
      </c>
      <c r="C2877" s="6" t="s">
        <v>10</v>
      </c>
      <c r="D2877" s="6">
        <v>17774</v>
      </c>
      <c r="E2877" s="6">
        <v>729</v>
      </c>
      <c r="F2877" s="7">
        <f t="shared" si="264"/>
        <v>4.1014965680207044E-2</v>
      </c>
      <c r="G2877" s="6">
        <v>35</v>
      </c>
      <c r="H2877" s="6">
        <v>2</v>
      </c>
      <c r="I2877" s="8">
        <f t="shared" si="265"/>
        <v>5.7142857142857141E-2</v>
      </c>
      <c r="J2877" s="13">
        <v>319.94</v>
      </c>
      <c r="K2877" s="13">
        <v>1909.84</v>
      </c>
      <c r="L2877" s="14">
        <f t="shared" si="266"/>
        <v>1589.8999999999999</v>
      </c>
      <c r="M2877" s="16">
        <f t="shared" si="267"/>
        <v>5.9693692567356376</v>
      </c>
      <c r="N2877" s="17">
        <f t="shared" si="268"/>
        <v>0.43887517146776406</v>
      </c>
      <c r="O2877" s="17">
        <f t="shared" si="269"/>
        <v>159.97</v>
      </c>
    </row>
    <row r="2878" spans="1:15">
      <c r="A2878" s="19" t="s">
        <v>163</v>
      </c>
      <c r="B2878" s="11" t="s">
        <v>1123</v>
      </c>
      <c r="C2878" s="6" t="s">
        <v>10</v>
      </c>
      <c r="D2878" s="6">
        <v>11633</v>
      </c>
      <c r="E2878" s="6">
        <v>528</v>
      </c>
      <c r="F2878" s="7">
        <f t="shared" si="264"/>
        <v>4.5388120003438497E-2</v>
      </c>
      <c r="G2878" s="6">
        <v>23</v>
      </c>
      <c r="H2878" s="6">
        <v>0</v>
      </c>
      <c r="I2878" s="8">
        <f t="shared" si="265"/>
        <v>0</v>
      </c>
      <c r="J2878" s="13">
        <v>209.4</v>
      </c>
      <c r="K2878" s="13">
        <v>0</v>
      </c>
      <c r="L2878" s="14">
        <f t="shared" si="266"/>
        <v>-209.4</v>
      </c>
      <c r="M2878" s="16">
        <f t="shared" si="267"/>
        <v>0</v>
      </c>
      <c r="N2878" s="17">
        <f t="shared" si="268"/>
        <v>0.39659090909090911</v>
      </c>
      <c r="O2878" s="17">
        <f t="shared" si="269"/>
        <v>0</v>
      </c>
    </row>
    <row r="2879" spans="1:15">
      <c r="A2879" s="19" t="s">
        <v>164</v>
      </c>
      <c r="B2879" s="11" t="s">
        <v>1123</v>
      </c>
      <c r="C2879" s="6" t="s">
        <v>10</v>
      </c>
      <c r="D2879" s="6">
        <v>17192</v>
      </c>
      <c r="E2879" s="6">
        <v>662</v>
      </c>
      <c r="F2879" s="7">
        <f t="shared" si="264"/>
        <v>3.8506281991624008E-2</v>
      </c>
      <c r="G2879" s="6">
        <v>35</v>
      </c>
      <c r="H2879" s="6">
        <v>5</v>
      </c>
      <c r="I2879" s="8">
        <f t="shared" si="265"/>
        <v>0.14285714285714285</v>
      </c>
      <c r="J2879" s="13">
        <v>309.47000000000003</v>
      </c>
      <c r="K2879" s="13">
        <v>4170.8100000000004</v>
      </c>
      <c r="L2879" s="14">
        <f t="shared" si="266"/>
        <v>3861.34</v>
      </c>
      <c r="M2879" s="16">
        <f t="shared" si="267"/>
        <v>13.477267586518888</v>
      </c>
      <c r="N2879" s="17">
        <f t="shared" si="268"/>
        <v>0.46747734138972813</v>
      </c>
      <c r="O2879" s="17">
        <f t="shared" si="269"/>
        <v>61.894000000000005</v>
      </c>
    </row>
    <row r="2880" spans="1:15">
      <c r="A2880" s="19" t="s">
        <v>165</v>
      </c>
      <c r="B2880" s="11" t="s">
        <v>1123</v>
      </c>
      <c r="C2880" s="6" t="s">
        <v>10</v>
      </c>
      <c r="D2880" s="6">
        <v>10873</v>
      </c>
      <c r="E2880" s="6">
        <v>336</v>
      </c>
      <c r="F2880" s="7">
        <f t="shared" si="264"/>
        <v>3.0902234893773566E-2</v>
      </c>
      <c r="G2880" s="6">
        <v>22</v>
      </c>
      <c r="H2880" s="6">
        <v>3</v>
      </c>
      <c r="I2880" s="8">
        <f t="shared" si="265"/>
        <v>0.13636363636363635</v>
      </c>
      <c r="J2880" s="13">
        <v>195.73</v>
      </c>
      <c r="K2880" s="13">
        <v>1774.6</v>
      </c>
      <c r="L2880" s="14">
        <f t="shared" si="266"/>
        <v>1578.87</v>
      </c>
      <c r="M2880" s="16">
        <f t="shared" si="267"/>
        <v>9.0665712971951162</v>
      </c>
      <c r="N2880" s="17">
        <f t="shared" si="268"/>
        <v>0.58252976190476191</v>
      </c>
      <c r="O2880" s="17">
        <f t="shared" si="269"/>
        <v>65.243333333333325</v>
      </c>
    </row>
    <row r="2881" spans="1:15">
      <c r="A2881" s="19" t="s">
        <v>166</v>
      </c>
      <c r="B2881" s="11" t="s">
        <v>1123</v>
      </c>
      <c r="C2881" s="6" t="s">
        <v>10</v>
      </c>
      <c r="D2881" s="6">
        <v>11538</v>
      </c>
      <c r="E2881" s="6">
        <v>467</v>
      </c>
      <c r="F2881" s="7">
        <f t="shared" si="264"/>
        <v>4.0474952331426589E-2</v>
      </c>
      <c r="G2881" s="6">
        <v>30</v>
      </c>
      <c r="H2881" s="6">
        <v>3</v>
      </c>
      <c r="I2881" s="8">
        <f t="shared" si="265"/>
        <v>0.1</v>
      </c>
      <c r="J2881" s="13">
        <v>207.7</v>
      </c>
      <c r="K2881" s="13">
        <v>1325.54</v>
      </c>
      <c r="L2881" s="14">
        <f t="shared" si="266"/>
        <v>1117.8399999999999</v>
      </c>
      <c r="M2881" s="16">
        <f t="shared" si="267"/>
        <v>6.3819932595089073</v>
      </c>
      <c r="N2881" s="17">
        <f t="shared" si="268"/>
        <v>0.44475374732334044</v>
      </c>
      <c r="O2881" s="17">
        <f t="shared" si="269"/>
        <v>69.233333333333334</v>
      </c>
    </row>
    <row r="2882" spans="1:15">
      <c r="A2882" s="19" t="s">
        <v>167</v>
      </c>
      <c r="B2882" s="11" t="s">
        <v>1123</v>
      </c>
      <c r="C2882" s="6" t="s">
        <v>10</v>
      </c>
      <c r="D2882" s="6">
        <v>12540</v>
      </c>
      <c r="E2882" s="6">
        <v>375</v>
      </c>
      <c r="F2882" s="7">
        <f t="shared" ref="F2882:F2945" si="270">E2882/D2882</f>
        <v>2.9904306220095694E-2</v>
      </c>
      <c r="G2882" s="6">
        <v>20</v>
      </c>
      <c r="H2882" s="6">
        <v>3</v>
      </c>
      <c r="I2882" s="8">
        <f t="shared" ref="I2882:I2945" si="271">H2882/G2882</f>
        <v>0.15</v>
      </c>
      <c r="J2882" s="13">
        <v>225.72</v>
      </c>
      <c r="K2882" s="13">
        <v>2142.33</v>
      </c>
      <c r="L2882" s="14">
        <f t="shared" si="266"/>
        <v>1916.61</v>
      </c>
      <c r="M2882" s="16">
        <f t="shared" si="267"/>
        <v>9.4910951621477935</v>
      </c>
      <c r="N2882" s="17">
        <f t="shared" si="268"/>
        <v>0.60192000000000001</v>
      </c>
      <c r="O2882" s="17">
        <f t="shared" si="269"/>
        <v>75.239999999999995</v>
      </c>
    </row>
    <row r="2883" spans="1:15">
      <c r="A2883" s="19" t="s">
        <v>168</v>
      </c>
      <c r="B2883" s="11" t="s">
        <v>1123</v>
      </c>
      <c r="C2883" s="6" t="s">
        <v>10</v>
      </c>
      <c r="D2883" s="6">
        <v>13786</v>
      </c>
      <c r="E2883" s="6">
        <v>391</v>
      </c>
      <c r="F2883" s="7">
        <f t="shared" si="270"/>
        <v>2.8362106484839691E-2</v>
      </c>
      <c r="G2883" s="6">
        <v>16</v>
      </c>
      <c r="H2883" s="6">
        <v>4</v>
      </c>
      <c r="I2883" s="8">
        <f t="shared" si="271"/>
        <v>0.25</v>
      </c>
      <c r="J2883" s="13">
        <v>248.16</v>
      </c>
      <c r="K2883" s="13">
        <v>2435.46</v>
      </c>
      <c r="L2883" s="14">
        <f t="shared" ref="L2883:L2946" si="272">K2883-J2883</f>
        <v>2187.3000000000002</v>
      </c>
      <c r="M2883" s="16">
        <f t="shared" ref="M2883:M2946" si="273">IFERROR(K2883/J2883,0)</f>
        <v>9.8140715667311422</v>
      </c>
      <c r="N2883" s="17">
        <f t="shared" ref="N2883:N2946" si="274">J2883/E2883</f>
        <v>0.63468030690537081</v>
      </c>
      <c r="O2883" s="17">
        <f t="shared" ref="O2883:O2946" si="275">IFERROR(J2883/H2883,0)</f>
        <v>62.04</v>
      </c>
    </row>
    <row r="2884" spans="1:15">
      <c r="A2884" s="19" t="s">
        <v>169</v>
      </c>
      <c r="B2884" s="11" t="s">
        <v>1123</v>
      </c>
      <c r="C2884" s="6" t="s">
        <v>10</v>
      </c>
      <c r="D2884" s="6">
        <v>16817</v>
      </c>
      <c r="E2884" s="6">
        <v>575</v>
      </c>
      <c r="F2884" s="7">
        <f t="shared" si="270"/>
        <v>3.4191591841588868E-2</v>
      </c>
      <c r="G2884" s="6">
        <v>35</v>
      </c>
      <c r="H2884" s="6">
        <v>5</v>
      </c>
      <c r="I2884" s="8">
        <f t="shared" si="271"/>
        <v>0.14285714285714285</v>
      </c>
      <c r="J2884" s="13">
        <v>302.72000000000003</v>
      </c>
      <c r="K2884" s="13">
        <v>2794.67</v>
      </c>
      <c r="L2884" s="14">
        <f t="shared" si="272"/>
        <v>2491.9499999999998</v>
      </c>
      <c r="M2884" s="16">
        <f t="shared" si="273"/>
        <v>9.2318644291754755</v>
      </c>
      <c r="N2884" s="17">
        <f t="shared" si="274"/>
        <v>0.5264695652173913</v>
      </c>
      <c r="O2884" s="17">
        <f t="shared" si="275"/>
        <v>60.544000000000004</v>
      </c>
    </row>
    <row r="2885" spans="1:15">
      <c r="A2885" s="19" t="s">
        <v>170</v>
      </c>
      <c r="B2885" s="11" t="s">
        <v>1123</v>
      </c>
      <c r="C2885" s="6" t="s">
        <v>10</v>
      </c>
      <c r="D2885" s="6">
        <v>12811</v>
      </c>
      <c r="E2885" s="6">
        <v>483</v>
      </c>
      <c r="F2885" s="7">
        <f t="shared" si="270"/>
        <v>3.7701974865350089E-2</v>
      </c>
      <c r="G2885" s="6">
        <v>28</v>
      </c>
      <c r="H2885" s="6">
        <v>5</v>
      </c>
      <c r="I2885" s="8">
        <f t="shared" si="271"/>
        <v>0.17857142857142858</v>
      </c>
      <c r="J2885" s="13">
        <v>230.6</v>
      </c>
      <c r="K2885" s="13">
        <v>3183.2</v>
      </c>
      <c r="L2885" s="14">
        <f t="shared" si="272"/>
        <v>2952.6</v>
      </c>
      <c r="M2885" s="16">
        <f t="shared" si="273"/>
        <v>13.803989592367737</v>
      </c>
      <c r="N2885" s="17">
        <f t="shared" si="274"/>
        <v>0.47743271221532091</v>
      </c>
      <c r="O2885" s="17">
        <f t="shared" si="275"/>
        <v>46.12</v>
      </c>
    </row>
    <row r="2886" spans="1:15">
      <c r="A2886" s="19" t="s">
        <v>171</v>
      </c>
      <c r="B2886" s="11" t="s">
        <v>1123</v>
      </c>
      <c r="C2886" s="6" t="s">
        <v>10</v>
      </c>
      <c r="D2886" s="6">
        <v>15267</v>
      </c>
      <c r="E2886" s="6">
        <v>389</v>
      </c>
      <c r="F2886" s="7">
        <f t="shared" si="270"/>
        <v>2.5479793017619701E-2</v>
      </c>
      <c r="G2886" s="6">
        <v>20</v>
      </c>
      <c r="H2886" s="6">
        <v>5</v>
      </c>
      <c r="I2886" s="8">
        <f t="shared" si="271"/>
        <v>0.25</v>
      </c>
      <c r="J2886" s="13">
        <v>274.82</v>
      </c>
      <c r="K2886" s="13">
        <v>1740.69</v>
      </c>
      <c r="L2886" s="14">
        <f t="shared" si="272"/>
        <v>1465.8700000000001</v>
      </c>
      <c r="M2886" s="16">
        <f t="shared" si="273"/>
        <v>6.3339276617422318</v>
      </c>
      <c r="N2886" s="17">
        <f t="shared" si="274"/>
        <v>0.70647814910025708</v>
      </c>
      <c r="O2886" s="17">
        <f t="shared" si="275"/>
        <v>54.963999999999999</v>
      </c>
    </row>
    <row r="2887" spans="1:15">
      <c r="A2887" s="19" t="s">
        <v>172</v>
      </c>
      <c r="B2887" s="11" t="s">
        <v>1123</v>
      </c>
      <c r="C2887" s="6" t="s">
        <v>10</v>
      </c>
      <c r="D2887" s="6">
        <v>15556</v>
      </c>
      <c r="E2887" s="6">
        <v>593</v>
      </c>
      <c r="F2887" s="7">
        <f t="shared" si="270"/>
        <v>3.8120339418873744E-2</v>
      </c>
      <c r="G2887" s="6">
        <v>24</v>
      </c>
      <c r="H2887" s="6">
        <v>2</v>
      </c>
      <c r="I2887" s="8">
        <f t="shared" si="271"/>
        <v>8.3333333333333329E-2</v>
      </c>
      <c r="J2887" s="13">
        <v>280.02</v>
      </c>
      <c r="K2887" s="13">
        <v>1623.83</v>
      </c>
      <c r="L2887" s="14">
        <f t="shared" si="272"/>
        <v>1343.81</v>
      </c>
      <c r="M2887" s="16">
        <f t="shared" si="273"/>
        <v>5.7989786443825446</v>
      </c>
      <c r="N2887" s="17">
        <f t="shared" si="274"/>
        <v>0.47220910623946033</v>
      </c>
      <c r="O2887" s="17">
        <f t="shared" si="275"/>
        <v>140.01</v>
      </c>
    </row>
    <row r="2888" spans="1:15">
      <c r="A2888" s="19" t="s">
        <v>173</v>
      </c>
      <c r="B2888" s="11" t="s">
        <v>1123</v>
      </c>
      <c r="C2888" s="6" t="s">
        <v>10</v>
      </c>
      <c r="D2888" s="6">
        <v>12985</v>
      </c>
      <c r="E2888" s="6">
        <v>534</v>
      </c>
      <c r="F2888" s="7">
        <f t="shared" si="270"/>
        <v>4.112437427801309E-2</v>
      </c>
      <c r="G2888" s="6">
        <v>25</v>
      </c>
      <c r="H2888" s="6">
        <v>2</v>
      </c>
      <c r="I2888" s="8">
        <f t="shared" si="271"/>
        <v>0.08</v>
      </c>
      <c r="J2888" s="13">
        <v>233.74</v>
      </c>
      <c r="K2888" s="13">
        <v>823.53</v>
      </c>
      <c r="L2888" s="14">
        <f t="shared" si="272"/>
        <v>589.79</v>
      </c>
      <c r="M2888" s="16">
        <f t="shared" si="273"/>
        <v>3.5232737229400186</v>
      </c>
      <c r="N2888" s="17">
        <f t="shared" si="274"/>
        <v>0.43771535580524346</v>
      </c>
      <c r="O2888" s="17">
        <f t="shared" si="275"/>
        <v>116.87</v>
      </c>
    </row>
    <row r="2889" spans="1:15">
      <c r="A2889" s="19" t="s">
        <v>174</v>
      </c>
      <c r="B2889" s="11" t="s">
        <v>1123</v>
      </c>
      <c r="C2889" s="6" t="s">
        <v>10</v>
      </c>
      <c r="D2889" s="6">
        <v>9688</v>
      </c>
      <c r="E2889" s="6">
        <v>434</v>
      </c>
      <c r="F2889" s="7">
        <f t="shared" si="270"/>
        <v>4.4797687861271675E-2</v>
      </c>
      <c r="G2889" s="6">
        <v>16</v>
      </c>
      <c r="H2889" s="6">
        <v>3</v>
      </c>
      <c r="I2889" s="8">
        <f t="shared" si="271"/>
        <v>0.1875</v>
      </c>
      <c r="J2889" s="13">
        <v>174.39</v>
      </c>
      <c r="K2889" s="13">
        <v>0</v>
      </c>
      <c r="L2889" s="14">
        <f t="shared" si="272"/>
        <v>-174.39</v>
      </c>
      <c r="M2889" s="16">
        <f t="shared" si="273"/>
        <v>0</v>
      </c>
      <c r="N2889" s="17">
        <f t="shared" si="274"/>
        <v>0.40182027649769581</v>
      </c>
      <c r="O2889" s="17">
        <f t="shared" si="275"/>
        <v>58.129999999999995</v>
      </c>
    </row>
    <row r="2890" spans="1:15">
      <c r="A2890" s="19" t="s">
        <v>545</v>
      </c>
      <c r="B2890" s="11" t="s">
        <v>1124</v>
      </c>
      <c r="C2890" s="6" t="s">
        <v>73</v>
      </c>
      <c r="D2890" s="6">
        <v>64700</v>
      </c>
      <c r="E2890" s="6">
        <v>1424</v>
      </c>
      <c r="F2890" s="7">
        <f t="shared" si="270"/>
        <v>2.2009273570324575E-2</v>
      </c>
      <c r="G2890" s="6">
        <v>35</v>
      </c>
      <c r="H2890" s="6">
        <v>3</v>
      </c>
      <c r="I2890" s="8">
        <f t="shared" si="271"/>
        <v>8.5714285714285715E-2</v>
      </c>
      <c r="J2890" s="13">
        <v>711.71</v>
      </c>
      <c r="K2890" s="13">
        <v>2549.29</v>
      </c>
      <c r="L2890" s="14">
        <f t="shared" si="272"/>
        <v>1837.58</v>
      </c>
      <c r="M2890" s="16">
        <f t="shared" si="273"/>
        <v>3.5819224122184594</v>
      </c>
      <c r="N2890" s="17">
        <f t="shared" si="274"/>
        <v>0.49979634831460679</v>
      </c>
      <c r="O2890" s="17">
        <f t="shared" si="275"/>
        <v>237.23666666666668</v>
      </c>
    </row>
    <row r="2891" spans="1:15">
      <c r="A2891" s="19" t="s">
        <v>546</v>
      </c>
      <c r="B2891" s="11" t="s">
        <v>1124</v>
      </c>
      <c r="C2891" s="6" t="s">
        <v>73</v>
      </c>
      <c r="D2891" s="6">
        <v>63000</v>
      </c>
      <c r="E2891" s="6">
        <v>1082</v>
      </c>
      <c r="F2891" s="7">
        <f t="shared" si="270"/>
        <v>1.7174603174603176E-2</v>
      </c>
      <c r="G2891" s="6">
        <v>35</v>
      </c>
      <c r="H2891" s="6">
        <v>2</v>
      </c>
      <c r="I2891" s="8">
        <f t="shared" si="271"/>
        <v>5.7142857142857141E-2</v>
      </c>
      <c r="J2891" s="13">
        <v>693</v>
      </c>
      <c r="K2891" s="13">
        <v>0</v>
      </c>
      <c r="L2891" s="14">
        <f t="shared" si="272"/>
        <v>-693</v>
      </c>
      <c r="M2891" s="16">
        <f t="shared" si="273"/>
        <v>0</v>
      </c>
      <c r="N2891" s="17">
        <f t="shared" si="274"/>
        <v>0.64048059149722736</v>
      </c>
      <c r="O2891" s="17">
        <f t="shared" si="275"/>
        <v>346.5</v>
      </c>
    </row>
    <row r="2892" spans="1:15">
      <c r="A2892" s="19" t="s">
        <v>547</v>
      </c>
      <c r="B2892" s="11" t="s">
        <v>1124</v>
      </c>
      <c r="C2892" s="6" t="s">
        <v>73</v>
      </c>
      <c r="D2892" s="6">
        <v>72096</v>
      </c>
      <c r="E2892" s="6">
        <v>1213</v>
      </c>
      <c r="F2892" s="7">
        <f t="shared" si="270"/>
        <v>1.6824789169995562E-2</v>
      </c>
      <c r="G2892" s="6">
        <v>35</v>
      </c>
      <c r="H2892" s="6">
        <v>5</v>
      </c>
      <c r="I2892" s="8">
        <f t="shared" si="271"/>
        <v>0.14285714285714285</v>
      </c>
      <c r="J2892" s="13">
        <v>793.06</v>
      </c>
      <c r="K2892" s="13">
        <v>2468.41</v>
      </c>
      <c r="L2892" s="14">
        <f t="shared" si="272"/>
        <v>1675.35</v>
      </c>
      <c r="M2892" s="16">
        <f t="shared" si="273"/>
        <v>3.1125135550904095</v>
      </c>
      <c r="N2892" s="17">
        <f t="shared" si="274"/>
        <v>0.6538004946413849</v>
      </c>
      <c r="O2892" s="17">
        <f t="shared" si="275"/>
        <v>158.61199999999999</v>
      </c>
    </row>
    <row r="2893" spans="1:15">
      <c r="A2893" s="19" t="s">
        <v>548</v>
      </c>
      <c r="B2893" s="11" t="s">
        <v>1124</v>
      </c>
      <c r="C2893" s="6" t="s">
        <v>73</v>
      </c>
      <c r="D2893" s="6">
        <v>55649</v>
      </c>
      <c r="E2893" s="6">
        <v>1286</v>
      </c>
      <c r="F2893" s="7">
        <f t="shared" si="270"/>
        <v>2.3109130442595556E-2</v>
      </c>
      <c r="G2893" s="6">
        <v>35</v>
      </c>
      <c r="H2893" s="6">
        <v>10</v>
      </c>
      <c r="I2893" s="8">
        <f t="shared" si="271"/>
        <v>0.2857142857142857</v>
      </c>
      <c r="J2893" s="13">
        <v>612.14</v>
      </c>
      <c r="K2893" s="13">
        <v>6092.99</v>
      </c>
      <c r="L2893" s="14">
        <f t="shared" si="272"/>
        <v>5480.8499999999995</v>
      </c>
      <c r="M2893" s="16">
        <f t="shared" si="273"/>
        <v>9.9535890482569354</v>
      </c>
      <c r="N2893" s="17">
        <f t="shared" si="274"/>
        <v>0.47600311041990667</v>
      </c>
      <c r="O2893" s="17">
        <f t="shared" si="275"/>
        <v>61.213999999999999</v>
      </c>
    </row>
    <row r="2894" spans="1:15">
      <c r="A2894" s="19" t="s">
        <v>549</v>
      </c>
      <c r="B2894" s="11" t="s">
        <v>1124</v>
      </c>
      <c r="C2894" s="6" t="s">
        <v>73</v>
      </c>
      <c r="D2894" s="6">
        <v>70027</v>
      </c>
      <c r="E2894" s="6">
        <v>947</v>
      </c>
      <c r="F2894" s="7">
        <f t="shared" si="270"/>
        <v>1.3523355277250203E-2</v>
      </c>
      <c r="G2894" s="6">
        <v>35</v>
      </c>
      <c r="H2894" s="6">
        <v>6</v>
      </c>
      <c r="I2894" s="8">
        <f t="shared" si="271"/>
        <v>0.17142857142857143</v>
      </c>
      <c r="J2894" s="13">
        <v>770.3</v>
      </c>
      <c r="K2894" s="13">
        <v>2345.6</v>
      </c>
      <c r="L2894" s="14">
        <f t="shared" si="272"/>
        <v>1575.3</v>
      </c>
      <c r="M2894" s="16">
        <f t="shared" si="273"/>
        <v>3.0450473841360508</v>
      </c>
      <c r="N2894" s="17">
        <f t="shared" si="274"/>
        <v>0.81341077085533253</v>
      </c>
      <c r="O2894" s="17">
        <f t="shared" si="275"/>
        <v>128.38333333333333</v>
      </c>
    </row>
    <row r="2895" spans="1:15">
      <c r="A2895" s="19" t="s">
        <v>550</v>
      </c>
      <c r="B2895" s="11" t="s">
        <v>1124</v>
      </c>
      <c r="C2895" s="6" t="s">
        <v>73</v>
      </c>
      <c r="D2895" s="6">
        <v>53334</v>
      </c>
      <c r="E2895" s="6">
        <v>964</v>
      </c>
      <c r="F2895" s="7">
        <f t="shared" si="270"/>
        <v>1.8074774065324182E-2</v>
      </c>
      <c r="G2895" s="6">
        <v>35</v>
      </c>
      <c r="H2895" s="6">
        <v>5</v>
      </c>
      <c r="I2895" s="8">
        <f t="shared" si="271"/>
        <v>0.14285714285714285</v>
      </c>
      <c r="J2895" s="13">
        <v>586.67999999999995</v>
      </c>
      <c r="K2895" s="13">
        <v>3155.8</v>
      </c>
      <c r="L2895" s="14">
        <f t="shared" si="272"/>
        <v>2569.1200000000003</v>
      </c>
      <c r="M2895" s="16">
        <f t="shared" si="273"/>
        <v>5.3790822935842373</v>
      </c>
      <c r="N2895" s="17">
        <f t="shared" si="274"/>
        <v>0.60858921161825719</v>
      </c>
      <c r="O2895" s="17">
        <f t="shared" si="275"/>
        <v>117.33599999999998</v>
      </c>
    </row>
    <row r="2896" spans="1:15">
      <c r="A2896" s="19" t="s">
        <v>816</v>
      </c>
      <c r="B2896" s="11" t="s">
        <v>1124</v>
      </c>
      <c r="C2896" s="6" t="s">
        <v>73</v>
      </c>
      <c r="D2896" s="6">
        <v>46093</v>
      </c>
      <c r="E2896" s="6">
        <v>805</v>
      </c>
      <c r="F2896" s="7">
        <f t="shared" si="270"/>
        <v>1.7464690950903607E-2</v>
      </c>
      <c r="G2896" s="6">
        <v>30</v>
      </c>
      <c r="H2896" s="6">
        <v>6</v>
      </c>
      <c r="I2896" s="8">
        <f t="shared" si="271"/>
        <v>0.2</v>
      </c>
      <c r="J2896" s="13">
        <v>507.03</v>
      </c>
      <c r="K2896" s="13">
        <v>1013.08</v>
      </c>
      <c r="L2896" s="14">
        <f t="shared" si="272"/>
        <v>506.05000000000007</v>
      </c>
      <c r="M2896" s="16">
        <f t="shared" si="273"/>
        <v>1.9980671755122974</v>
      </c>
      <c r="N2896" s="17">
        <f t="shared" si="274"/>
        <v>0.62985093167701856</v>
      </c>
      <c r="O2896" s="17">
        <f t="shared" si="275"/>
        <v>84.504999999999995</v>
      </c>
    </row>
    <row r="2897" spans="1:15">
      <c r="A2897" s="19" t="s">
        <v>817</v>
      </c>
      <c r="B2897" s="11" t="s">
        <v>1124</v>
      </c>
      <c r="C2897" s="6" t="s">
        <v>73</v>
      </c>
      <c r="D2897" s="6">
        <v>73475</v>
      </c>
      <c r="E2897" s="6">
        <v>1192</v>
      </c>
      <c r="F2897" s="7">
        <f t="shared" si="270"/>
        <v>1.6223205171827151E-2</v>
      </c>
      <c r="G2897" s="6">
        <v>35</v>
      </c>
      <c r="H2897" s="6">
        <v>6</v>
      </c>
      <c r="I2897" s="8">
        <f t="shared" si="271"/>
        <v>0.17142857142857143</v>
      </c>
      <c r="J2897" s="13">
        <v>808.23</v>
      </c>
      <c r="K2897" s="13">
        <v>1969.64</v>
      </c>
      <c r="L2897" s="14">
        <f t="shared" si="272"/>
        <v>1161.4100000000001</v>
      </c>
      <c r="M2897" s="16">
        <f t="shared" si="273"/>
        <v>2.4369795726464001</v>
      </c>
      <c r="N2897" s="17">
        <f t="shared" si="274"/>
        <v>0.67804530201342283</v>
      </c>
      <c r="O2897" s="17">
        <f t="shared" si="275"/>
        <v>134.70500000000001</v>
      </c>
    </row>
    <row r="2898" spans="1:15">
      <c r="A2898" s="19" t="s">
        <v>818</v>
      </c>
      <c r="B2898" s="11" t="s">
        <v>1124</v>
      </c>
      <c r="C2898" s="6" t="s">
        <v>73</v>
      </c>
      <c r="D2898" s="6">
        <v>72768</v>
      </c>
      <c r="E2898" s="6">
        <v>1085</v>
      </c>
      <c r="F2898" s="7">
        <f t="shared" si="270"/>
        <v>1.4910400175901495E-2</v>
      </c>
      <c r="G2898" s="6">
        <v>35</v>
      </c>
      <c r="H2898" s="6">
        <v>1</v>
      </c>
      <c r="I2898" s="8">
        <f t="shared" si="271"/>
        <v>2.8571428571428571E-2</v>
      </c>
      <c r="J2898" s="13">
        <v>800.45</v>
      </c>
      <c r="K2898" s="13">
        <v>868.52</v>
      </c>
      <c r="L2898" s="14">
        <f t="shared" si="272"/>
        <v>68.069999999999936</v>
      </c>
      <c r="M2898" s="16">
        <f t="shared" si="273"/>
        <v>1.0850396651883314</v>
      </c>
      <c r="N2898" s="17">
        <f t="shared" si="274"/>
        <v>0.73774193548387101</v>
      </c>
      <c r="O2898" s="17">
        <f t="shared" si="275"/>
        <v>800.45</v>
      </c>
    </row>
    <row r="2899" spans="1:15">
      <c r="A2899" s="19" t="s">
        <v>819</v>
      </c>
      <c r="B2899" s="11" t="s">
        <v>1124</v>
      </c>
      <c r="C2899" s="6" t="s">
        <v>73</v>
      </c>
      <c r="D2899" s="6">
        <v>65961</v>
      </c>
      <c r="E2899" s="6">
        <v>1212</v>
      </c>
      <c r="F2899" s="7">
        <f t="shared" si="270"/>
        <v>1.8374494019193159E-2</v>
      </c>
      <c r="G2899" s="6">
        <v>35</v>
      </c>
      <c r="H2899" s="6">
        <v>8</v>
      </c>
      <c r="I2899" s="8">
        <f t="shared" si="271"/>
        <v>0.22857142857142856</v>
      </c>
      <c r="J2899" s="13">
        <v>725.58</v>
      </c>
      <c r="K2899" s="13">
        <v>6645.52</v>
      </c>
      <c r="L2899" s="14">
        <f t="shared" si="272"/>
        <v>5919.9400000000005</v>
      </c>
      <c r="M2899" s="16">
        <f t="shared" si="273"/>
        <v>9.1589073568731223</v>
      </c>
      <c r="N2899" s="17">
        <f t="shared" si="274"/>
        <v>0.59866336633663375</v>
      </c>
      <c r="O2899" s="17">
        <f t="shared" si="275"/>
        <v>90.697500000000005</v>
      </c>
    </row>
    <row r="2900" spans="1:15">
      <c r="A2900" s="19" t="s">
        <v>594</v>
      </c>
      <c r="B2900" s="11" t="s">
        <v>1124</v>
      </c>
      <c r="C2900" s="6" t="s">
        <v>73</v>
      </c>
      <c r="D2900" s="6">
        <v>72352</v>
      </c>
      <c r="E2900" s="6">
        <v>1529</v>
      </c>
      <c r="F2900" s="7">
        <f t="shared" si="270"/>
        <v>2.1132795223352499E-2</v>
      </c>
      <c r="G2900" s="6">
        <v>35</v>
      </c>
      <c r="H2900" s="6">
        <v>4</v>
      </c>
      <c r="I2900" s="8">
        <f t="shared" si="271"/>
        <v>0.11428571428571428</v>
      </c>
      <c r="J2900" s="13">
        <v>795.88</v>
      </c>
      <c r="K2900" s="13">
        <v>1122.3</v>
      </c>
      <c r="L2900" s="14">
        <f t="shared" si="272"/>
        <v>326.41999999999996</v>
      </c>
      <c r="M2900" s="16">
        <f t="shared" si="273"/>
        <v>1.4101372066140623</v>
      </c>
      <c r="N2900" s="17">
        <f t="shared" si="274"/>
        <v>0.5205232177894048</v>
      </c>
      <c r="O2900" s="17">
        <f t="shared" si="275"/>
        <v>198.97</v>
      </c>
    </row>
    <row r="2901" spans="1:15">
      <c r="A2901" s="19" t="s">
        <v>595</v>
      </c>
      <c r="B2901" s="11" t="s">
        <v>1124</v>
      </c>
      <c r="C2901" s="6" t="s">
        <v>73</v>
      </c>
      <c r="D2901" s="6">
        <v>43990</v>
      </c>
      <c r="E2901" s="6">
        <v>791</v>
      </c>
      <c r="F2901" s="7">
        <f t="shared" si="270"/>
        <v>1.7981359399863606E-2</v>
      </c>
      <c r="G2901" s="6">
        <v>35</v>
      </c>
      <c r="H2901" s="6">
        <v>8</v>
      </c>
      <c r="I2901" s="8">
        <f t="shared" si="271"/>
        <v>0.22857142857142856</v>
      </c>
      <c r="J2901" s="13">
        <v>483.89</v>
      </c>
      <c r="K2901" s="13">
        <v>3568.02</v>
      </c>
      <c r="L2901" s="14">
        <f t="shared" si="272"/>
        <v>3084.13</v>
      </c>
      <c r="M2901" s="16">
        <f t="shared" si="273"/>
        <v>7.3736179710264729</v>
      </c>
      <c r="N2901" s="17">
        <f t="shared" si="274"/>
        <v>0.6117446270543615</v>
      </c>
      <c r="O2901" s="17">
        <f t="shared" si="275"/>
        <v>60.486249999999998</v>
      </c>
    </row>
    <row r="2902" spans="1:15">
      <c r="A2902" s="19" t="s">
        <v>596</v>
      </c>
      <c r="B2902" s="11" t="s">
        <v>1124</v>
      </c>
      <c r="C2902" s="6" t="s">
        <v>73</v>
      </c>
      <c r="D2902" s="6">
        <v>48245</v>
      </c>
      <c r="E2902" s="6">
        <v>1000</v>
      </c>
      <c r="F2902" s="7">
        <f t="shared" si="270"/>
        <v>2.0727536532283139E-2</v>
      </c>
      <c r="G2902" s="6">
        <v>35</v>
      </c>
      <c r="H2902" s="6">
        <v>0</v>
      </c>
      <c r="I2902" s="8">
        <f t="shared" si="271"/>
        <v>0</v>
      </c>
      <c r="J2902" s="13">
        <v>530.70000000000005</v>
      </c>
      <c r="K2902" s="13">
        <v>0</v>
      </c>
      <c r="L2902" s="14">
        <f t="shared" si="272"/>
        <v>-530.70000000000005</v>
      </c>
      <c r="M2902" s="16">
        <f t="shared" si="273"/>
        <v>0</v>
      </c>
      <c r="N2902" s="17">
        <f t="shared" si="274"/>
        <v>0.53070000000000006</v>
      </c>
      <c r="O2902" s="17">
        <f t="shared" si="275"/>
        <v>0</v>
      </c>
    </row>
    <row r="2903" spans="1:15">
      <c r="A2903" s="19" t="s">
        <v>597</v>
      </c>
      <c r="B2903" s="11" t="s">
        <v>1124</v>
      </c>
      <c r="C2903" s="6" t="s">
        <v>73</v>
      </c>
      <c r="D2903" s="6">
        <v>52848</v>
      </c>
      <c r="E2903" s="6">
        <v>751</v>
      </c>
      <c r="F2903" s="7">
        <f t="shared" si="270"/>
        <v>1.4210566151983045E-2</v>
      </c>
      <c r="G2903" s="6">
        <v>35</v>
      </c>
      <c r="H2903" s="6">
        <v>6</v>
      </c>
      <c r="I2903" s="8">
        <f t="shared" si="271"/>
        <v>0.17142857142857143</v>
      </c>
      <c r="J2903" s="13">
        <v>581.33000000000004</v>
      </c>
      <c r="K2903" s="13">
        <v>3564.26</v>
      </c>
      <c r="L2903" s="14">
        <f t="shared" si="272"/>
        <v>2982.9300000000003</v>
      </c>
      <c r="M2903" s="16">
        <f t="shared" si="273"/>
        <v>6.1312163487175955</v>
      </c>
      <c r="N2903" s="17">
        <f t="shared" si="274"/>
        <v>0.77407456724367518</v>
      </c>
      <c r="O2903" s="17">
        <f t="shared" si="275"/>
        <v>96.888333333333335</v>
      </c>
    </row>
    <row r="2904" spans="1:15">
      <c r="A2904" s="19" t="s">
        <v>598</v>
      </c>
      <c r="B2904" s="11" t="s">
        <v>1124</v>
      </c>
      <c r="C2904" s="6" t="s">
        <v>73</v>
      </c>
      <c r="D2904" s="6">
        <v>54713</v>
      </c>
      <c r="E2904" s="6">
        <v>910</v>
      </c>
      <c r="F2904" s="7">
        <f t="shared" si="270"/>
        <v>1.6632244621936285E-2</v>
      </c>
      <c r="G2904" s="6">
        <v>35</v>
      </c>
      <c r="H2904" s="6">
        <v>6</v>
      </c>
      <c r="I2904" s="8">
        <f t="shared" si="271"/>
        <v>0.17142857142857143</v>
      </c>
      <c r="J2904" s="13">
        <v>601.85</v>
      </c>
      <c r="K2904" s="13">
        <v>3052.82</v>
      </c>
      <c r="L2904" s="14">
        <f t="shared" si="272"/>
        <v>2450.9700000000003</v>
      </c>
      <c r="M2904" s="16">
        <f t="shared" si="273"/>
        <v>5.0723934535183188</v>
      </c>
      <c r="N2904" s="17">
        <f t="shared" si="274"/>
        <v>0.6613736263736264</v>
      </c>
      <c r="O2904" s="17">
        <f t="shared" si="275"/>
        <v>100.30833333333334</v>
      </c>
    </row>
    <row r="2905" spans="1:15">
      <c r="A2905" s="19" t="s">
        <v>599</v>
      </c>
      <c r="B2905" s="11" t="s">
        <v>1124</v>
      </c>
      <c r="C2905" s="6" t="s">
        <v>73</v>
      </c>
      <c r="D2905" s="6">
        <v>53129</v>
      </c>
      <c r="E2905" s="6">
        <v>1157</v>
      </c>
      <c r="F2905" s="7">
        <f t="shared" si="270"/>
        <v>2.1777183835570028E-2</v>
      </c>
      <c r="G2905" s="6">
        <v>35</v>
      </c>
      <c r="H2905" s="6">
        <v>4</v>
      </c>
      <c r="I2905" s="8">
        <f t="shared" si="271"/>
        <v>0.11428571428571428</v>
      </c>
      <c r="J2905" s="13">
        <v>584.41999999999996</v>
      </c>
      <c r="K2905" s="13">
        <v>1382.51</v>
      </c>
      <c r="L2905" s="14">
        <f t="shared" si="272"/>
        <v>798.09</v>
      </c>
      <c r="M2905" s="16">
        <f t="shared" si="273"/>
        <v>2.3656103487218099</v>
      </c>
      <c r="N2905" s="17">
        <f t="shared" si="274"/>
        <v>0.50511668107173724</v>
      </c>
      <c r="O2905" s="17">
        <f t="shared" si="275"/>
        <v>146.10499999999999</v>
      </c>
    </row>
    <row r="2906" spans="1:15">
      <c r="A2906" s="19" t="s">
        <v>600</v>
      </c>
      <c r="B2906" s="11" t="s">
        <v>1124</v>
      </c>
      <c r="C2906" s="6" t="s">
        <v>73</v>
      </c>
      <c r="D2906" s="6">
        <v>43167</v>
      </c>
      <c r="E2906" s="6">
        <v>934</v>
      </c>
      <c r="F2906" s="7">
        <f t="shared" si="270"/>
        <v>2.1636898556767901E-2</v>
      </c>
      <c r="G2906" s="6">
        <v>35</v>
      </c>
      <c r="H2906" s="6">
        <v>9</v>
      </c>
      <c r="I2906" s="8">
        <f t="shared" si="271"/>
        <v>0.25714285714285712</v>
      </c>
      <c r="J2906" s="13">
        <v>474.84</v>
      </c>
      <c r="K2906" s="13">
        <v>3919.3</v>
      </c>
      <c r="L2906" s="14">
        <f t="shared" si="272"/>
        <v>3444.46</v>
      </c>
      <c r="M2906" s="16">
        <f t="shared" si="273"/>
        <v>8.2539381686462825</v>
      </c>
      <c r="N2906" s="17">
        <f t="shared" si="274"/>
        <v>0.50839400428265524</v>
      </c>
      <c r="O2906" s="17">
        <f t="shared" si="275"/>
        <v>52.76</v>
      </c>
    </row>
    <row r="2907" spans="1:15">
      <c r="A2907" s="19" t="s">
        <v>601</v>
      </c>
      <c r="B2907" s="11" t="s">
        <v>1124</v>
      </c>
      <c r="C2907" s="6" t="s">
        <v>73</v>
      </c>
      <c r="D2907" s="6">
        <v>49859</v>
      </c>
      <c r="E2907" s="6">
        <v>1129</v>
      </c>
      <c r="F2907" s="7">
        <f t="shared" si="270"/>
        <v>2.2643855672997853E-2</v>
      </c>
      <c r="G2907" s="6">
        <v>35</v>
      </c>
      <c r="H2907" s="6">
        <v>3</v>
      </c>
      <c r="I2907" s="8">
        <f t="shared" si="271"/>
        <v>8.5714285714285715E-2</v>
      </c>
      <c r="J2907" s="13">
        <v>548.45000000000005</v>
      </c>
      <c r="K2907" s="13">
        <v>413.15</v>
      </c>
      <c r="L2907" s="14">
        <f t="shared" si="272"/>
        <v>-135.30000000000007</v>
      </c>
      <c r="M2907" s="16">
        <f t="shared" si="273"/>
        <v>0.75330476798249602</v>
      </c>
      <c r="N2907" s="17">
        <f t="shared" si="274"/>
        <v>0.48578387953941543</v>
      </c>
      <c r="O2907" s="17">
        <f t="shared" si="275"/>
        <v>182.81666666666669</v>
      </c>
    </row>
    <row r="2908" spans="1:15">
      <c r="A2908" s="19" t="s">
        <v>602</v>
      </c>
      <c r="B2908" s="11" t="s">
        <v>1124</v>
      </c>
      <c r="C2908" s="6" t="s">
        <v>73</v>
      </c>
      <c r="D2908" s="6">
        <v>61765</v>
      </c>
      <c r="E2908" s="6">
        <v>905</v>
      </c>
      <c r="F2908" s="7">
        <f t="shared" si="270"/>
        <v>1.4652311179470573E-2</v>
      </c>
      <c r="G2908" s="6">
        <v>35</v>
      </c>
      <c r="H2908" s="6">
        <v>8</v>
      </c>
      <c r="I2908" s="8">
        <f t="shared" si="271"/>
        <v>0.22857142857142856</v>
      </c>
      <c r="J2908" s="13">
        <v>679.42</v>
      </c>
      <c r="K2908" s="13">
        <v>1300.6600000000001</v>
      </c>
      <c r="L2908" s="14">
        <f t="shared" si="272"/>
        <v>621.24000000000012</v>
      </c>
      <c r="M2908" s="16">
        <f t="shared" si="273"/>
        <v>1.9143681375290691</v>
      </c>
      <c r="N2908" s="17">
        <f t="shared" si="274"/>
        <v>0.75074033149171271</v>
      </c>
      <c r="O2908" s="17">
        <f t="shared" si="275"/>
        <v>84.927499999999995</v>
      </c>
    </row>
    <row r="2909" spans="1:15">
      <c r="A2909" s="19" t="s">
        <v>603</v>
      </c>
      <c r="B2909" s="11" t="s">
        <v>1124</v>
      </c>
      <c r="C2909" s="6" t="s">
        <v>73</v>
      </c>
      <c r="D2909" s="6">
        <v>44335</v>
      </c>
      <c r="E2909" s="6">
        <v>656</v>
      </c>
      <c r="F2909" s="7">
        <f t="shared" si="270"/>
        <v>1.4796436224202097E-2</v>
      </c>
      <c r="G2909" s="6">
        <v>28</v>
      </c>
      <c r="H2909" s="6">
        <v>3</v>
      </c>
      <c r="I2909" s="8">
        <f t="shared" si="271"/>
        <v>0.10714285714285714</v>
      </c>
      <c r="J2909" s="13">
        <v>487.69</v>
      </c>
      <c r="K2909" s="13">
        <v>2000.23</v>
      </c>
      <c r="L2909" s="14">
        <f t="shared" si="272"/>
        <v>1512.54</v>
      </c>
      <c r="M2909" s="16">
        <f t="shared" si="273"/>
        <v>4.1014373885049933</v>
      </c>
      <c r="N2909" s="17">
        <f t="shared" si="274"/>
        <v>0.74342987804878047</v>
      </c>
      <c r="O2909" s="17">
        <f t="shared" si="275"/>
        <v>162.56333333333333</v>
      </c>
    </row>
    <row r="2910" spans="1:15">
      <c r="A2910" s="19" t="s">
        <v>604</v>
      </c>
      <c r="B2910" s="11" t="s">
        <v>1124</v>
      </c>
      <c r="C2910" s="6" t="s">
        <v>73</v>
      </c>
      <c r="D2910" s="6">
        <v>67440</v>
      </c>
      <c r="E2910" s="6">
        <v>1000</v>
      </c>
      <c r="F2910" s="7">
        <f t="shared" si="270"/>
        <v>1.4827995255041519E-2</v>
      </c>
      <c r="G2910" s="6">
        <v>35</v>
      </c>
      <c r="H2910" s="6">
        <v>2</v>
      </c>
      <c r="I2910" s="8">
        <f t="shared" si="271"/>
        <v>5.7142857142857141E-2</v>
      </c>
      <c r="J2910" s="13">
        <v>741.84</v>
      </c>
      <c r="K2910" s="13">
        <v>0</v>
      </c>
      <c r="L2910" s="14">
        <f t="shared" si="272"/>
        <v>-741.84</v>
      </c>
      <c r="M2910" s="16">
        <f t="shared" si="273"/>
        <v>0</v>
      </c>
      <c r="N2910" s="17">
        <f t="shared" si="274"/>
        <v>0.74184000000000005</v>
      </c>
      <c r="O2910" s="17">
        <f t="shared" si="275"/>
        <v>370.92</v>
      </c>
    </row>
    <row r="2911" spans="1:15">
      <c r="A2911" s="19" t="s">
        <v>605</v>
      </c>
      <c r="B2911" s="11" t="s">
        <v>1124</v>
      </c>
      <c r="C2911" s="6" t="s">
        <v>73</v>
      </c>
      <c r="D2911" s="6">
        <v>45587</v>
      </c>
      <c r="E2911" s="6">
        <v>1026</v>
      </c>
      <c r="F2911" s="7">
        <f t="shared" si="270"/>
        <v>2.2506416302893368E-2</v>
      </c>
      <c r="G2911" s="6">
        <v>35</v>
      </c>
      <c r="H2911" s="6">
        <v>2</v>
      </c>
      <c r="I2911" s="8">
        <f t="shared" si="271"/>
        <v>5.7142857142857141E-2</v>
      </c>
      <c r="J2911" s="13">
        <v>501.46</v>
      </c>
      <c r="K2911" s="13">
        <v>1751.01</v>
      </c>
      <c r="L2911" s="14">
        <f t="shared" si="272"/>
        <v>1249.55</v>
      </c>
      <c r="M2911" s="16">
        <f t="shared" si="273"/>
        <v>3.491823874287082</v>
      </c>
      <c r="N2911" s="17">
        <f t="shared" si="274"/>
        <v>0.48875243664717349</v>
      </c>
      <c r="O2911" s="17">
        <f t="shared" si="275"/>
        <v>250.73</v>
      </c>
    </row>
    <row r="2912" spans="1:15">
      <c r="A2912" s="19" t="s">
        <v>606</v>
      </c>
      <c r="B2912" s="11" t="s">
        <v>1124</v>
      </c>
      <c r="C2912" s="6" t="s">
        <v>73</v>
      </c>
      <c r="D2912" s="6">
        <v>65190</v>
      </c>
      <c r="E2912" s="6">
        <v>923</v>
      </c>
      <c r="F2912" s="7">
        <f t="shared" si="270"/>
        <v>1.4158613284246051E-2</v>
      </c>
      <c r="G2912" s="6">
        <v>35</v>
      </c>
      <c r="H2912" s="6">
        <v>4</v>
      </c>
      <c r="I2912" s="8">
        <f t="shared" si="271"/>
        <v>0.11428571428571428</v>
      </c>
      <c r="J2912" s="13">
        <v>717.1</v>
      </c>
      <c r="K2912" s="13">
        <v>3271.26</v>
      </c>
      <c r="L2912" s="14">
        <f t="shared" si="272"/>
        <v>2554.1600000000003</v>
      </c>
      <c r="M2912" s="16">
        <f t="shared" si="273"/>
        <v>4.561790545251708</v>
      </c>
      <c r="N2912" s="17">
        <f t="shared" si="274"/>
        <v>0.77692307692307694</v>
      </c>
      <c r="O2912" s="17">
        <f t="shared" si="275"/>
        <v>179.27500000000001</v>
      </c>
    </row>
    <row r="2913" spans="1:15">
      <c r="A2913" s="19" t="s">
        <v>607</v>
      </c>
      <c r="B2913" s="11" t="s">
        <v>1124</v>
      </c>
      <c r="C2913" s="6" t="s">
        <v>73</v>
      </c>
      <c r="D2913" s="6">
        <v>53605</v>
      </c>
      <c r="E2913" s="6">
        <v>928</v>
      </c>
      <c r="F2913" s="7">
        <f t="shared" si="270"/>
        <v>1.7311817927432142E-2</v>
      </c>
      <c r="G2913" s="6">
        <v>35</v>
      </c>
      <c r="H2913" s="6">
        <v>3</v>
      </c>
      <c r="I2913" s="8">
        <f t="shared" si="271"/>
        <v>8.5714285714285715E-2</v>
      </c>
      <c r="J2913" s="13">
        <v>589.66</v>
      </c>
      <c r="K2913" s="13">
        <v>1353.48</v>
      </c>
      <c r="L2913" s="14">
        <f t="shared" si="272"/>
        <v>763.82</v>
      </c>
      <c r="M2913" s="16">
        <f t="shared" si="273"/>
        <v>2.2953566462028969</v>
      </c>
      <c r="N2913" s="17">
        <f t="shared" si="274"/>
        <v>0.63540948275862064</v>
      </c>
      <c r="O2913" s="17">
        <f t="shared" si="275"/>
        <v>196.55333333333331</v>
      </c>
    </row>
    <row r="2914" spans="1:15">
      <c r="A2914" s="19" t="s">
        <v>608</v>
      </c>
      <c r="B2914" s="11" t="s">
        <v>1124</v>
      </c>
      <c r="C2914" s="6" t="s">
        <v>73</v>
      </c>
      <c r="D2914" s="6">
        <v>47270</v>
      </c>
      <c r="E2914" s="6">
        <v>743</v>
      </c>
      <c r="F2914" s="7">
        <f t="shared" si="270"/>
        <v>1.5718214512375712E-2</v>
      </c>
      <c r="G2914" s="6">
        <v>35</v>
      </c>
      <c r="H2914" s="6">
        <v>3</v>
      </c>
      <c r="I2914" s="8">
        <f t="shared" si="271"/>
        <v>8.5714285714285715E-2</v>
      </c>
      <c r="J2914" s="13">
        <v>519.97</v>
      </c>
      <c r="K2914" s="13">
        <v>3444.93</v>
      </c>
      <c r="L2914" s="14">
        <f t="shared" si="272"/>
        <v>2924.96</v>
      </c>
      <c r="M2914" s="16">
        <f t="shared" si="273"/>
        <v>6.6252476104390627</v>
      </c>
      <c r="N2914" s="17">
        <f t="shared" si="274"/>
        <v>0.69982503364737558</v>
      </c>
      <c r="O2914" s="17">
        <f t="shared" si="275"/>
        <v>173.32333333333335</v>
      </c>
    </row>
    <row r="2915" spans="1:15">
      <c r="A2915" s="19" t="s">
        <v>609</v>
      </c>
      <c r="B2915" s="11" t="s">
        <v>1124</v>
      </c>
      <c r="C2915" s="6" t="s">
        <v>73</v>
      </c>
      <c r="D2915" s="6">
        <v>57611</v>
      </c>
      <c r="E2915" s="6">
        <v>859</v>
      </c>
      <c r="F2915" s="7">
        <f t="shared" si="270"/>
        <v>1.4910346982347122E-2</v>
      </c>
      <c r="G2915" s="6">
        <v>35</v>
      </c>
      <c r="H2915" s="6">
        <v>9</v>
      </c>
      <c r="I2915" s="8">
        <f t="shared" si="271"/>
        <v>0.25714285714285712</v>
      </c>
      <c r="J2915" s="13">
        <v>633.73</v>
      </c>
      <c r="K2915" s="13">
        <v>2536.98</v>
      </c>
      <c r="L2915" s="14">
        <f t="shared" si="272"/>
        <v>1903.25</v>
      </c>
      <c r="M2915" s="16">
        <f t="shared" si="273"/>
        <v>4.0032505956795479</v>
      </c>
      <c r="N2915" s="17">
        <f t="shared" si="274"/>
        <v>0.7377532013969732</v>
      </c>
      <c r="O2915" s="17">
        <f t="shared" si="275"/>
        <v>70.414444444444442</v>
      </c>
    </row>
    <row r="2916" spans="1:15">
      <c r="A2916" s="19" t="s">
        <v>610</v>
      </c>
      <c r="B2916" s="11" t="s">
        <v>1124</v>
      </c>
      <c r="C2916" s="6" t="s">
        <v>73</v>
      </c>
      <c r="D2916" s="6">
        <v>45381</v>
      </c>
      <c r="E2916" s="6">
        <v>600</v>
      </c>
      <c r="F2916" s="7">
        <f t="shared" si="270"/>
        <v>1.3221392212599986E-2</v>
      </c>
      <c r="G2916" s="6">
        <v>29</v>
      </c>
      <c r="H2916" s="6">
        <v>3</v>
      </c>
      <c r="I2916" s="8">
        <f t="shared" si="271"/>
        <v>0.10344827586206896</v>
      </c>
      <c r="J2916" s="13">
        <v>499.2</v>
      </c>
      <c r="K2916" s="13">
        <v>728.89</v>
      </c>
      <c r="L2916" s="14">
        <f t="shared" si="272"/>
        <v>229.69</v>
      </c>
      <c r="M2916" s="16">
        <f t="shared" si="273"/>
        <v>1.4601161858974359</v>
      </c>
      <c r="N2916" s="17">
        <f t="shared" si="274"/>
        <v>0.83199999999999996</v>
      </c>
      <c r="O2916" s="17">
        <f t="shared" si="275"/>
        <v>166.4</v>
      </c>
    </row>
    <row r="2917" spans="1:15">
      <c r="A2917" s="19" t="s">
        <v>611</v>
      </c>
      <c r="B2917" s="11" t="s">
        <v>1124</v>
      </c>
      <c r="C2917" s="6" t="s">
        <v>73</v>
      </c>
      <c r="D2917" s="6">
        <v>73647</v>
      </c>
      <c r="E2917" s="6">
        <v>1254</v>
      </c>
      <c r="F2917" s="7">
        <f t="shared" si="270"/>
        <v>1.7027170149496923E-2</v>
      </c>
      <c r="G2917" s="6">
        <v>35</v>
      </c>
      <c r="H2917" s="6">
        <v>7</v>
      </c>
      <c r="I2917" s="8">
        <f t="shared" si="271"/>
        <v>0.2</v>
      </c>
      <c r="J2917" s="13">
        <v>810.12</v>
      </c>
      <c r="K2917" s="13">
        <v>5729.68</v>
      </c>
      <c r="L2917" s="14">
        <f t="shared" si="272"/>
        <v>4919.5600000000004</v>
      </c>
      <c r="M2917" s="16">
        <f t="shared" si="273"/>
        <v>7.0726312151286228</v>
      </c>
      <c r="N2917" s="17">
        <f t="shared" si="274"/>
        <v>0.64602870813397129</v>
      </c>
      <c r="O2917" s="17">
        <f t="shared" si="275"/>
        <v>115.73142857142857</v>
      </c>
    </row>
    <row r="2918" spans="1:15">
      <c r="A2918" s="19" t="s">
        <v>612</v>
      </c>
      <c r="B2918" s="11" t="s">
        <v>1124</v>
      </c>
      <c r="C2918" s="6" t="s">
        <v>73</v>
      </c>
      <c r="D2918" s="6">
        <v>64922</v>
      </c>
      <c r="E2918" s="6">
        <v>918</v>
      </c>
      <c r="F2918" s="7">
        <f t="shared" si="270"/>
        <v>1.4140044977049382E-2</v>
      </c>
      <c r="G2918" s="6">
        <v>35</v>
      </c>
      <c r="H2918" s="6">
        <v>5</v>
      </c>
      <c r="I2918" s="8">
        <f t="shared" si="271"/>
        <v>0.14285714285714285</v>
      </c>
      <c r="J2918" s="13">
        <v>714.15</v>
      </c>
      <c r="K2918" s="13">
        <v>2891.97</v>
      </c>
      <c r="L2918" s="14">
        <f t="shared" si="272"/>
        <v>2177.8199999999997</v>
      </c>
      <c r="M2918" s="16">
        <f t="shared" si="273"/>
        <v>4.049527410207939</v>
      </c>
      <c r="N2918" s="17">
        <f t="shared" si="274"/>
        <v>0.77794117647058825</v>
      </c>
      <c r="O2918" s="17">
        <f t="shared" si="275"/>
        <v>142.82999999999998</v>
      </c>
    </row>
    <row r="2919" spans="1:15">
      <c r="A2919" s="19" t="s">
        <v>613</v>
      </c>
      <c r="B2919" s="11" t="s">
        <v>1124</v>
      </c>
      <c r="C2919" s="6" t="s">
        <v>73</v>
      </c>
      <c r="D2919" s="6">
        <v>43182</v>
      </c>
      <c r="E2919" s="6">
        <v>573</v>
      </c>
      <c r="F2919" s="7">
        <f t="shared" si="270"/>
        <v>1.326941781297763E-2</v>
      </c>
      <c r="G2919" s="6">
        <v>25</v>
      </c>
      <c r="H2919" s="6">
        <v>3</v>
      </c>
      <c r="I2919" s="8">
        <f t="shared" si="271"/>
        <v>0.12</v>
      </c>
      <c r="J2919" s="13">
        <v>475.01</v>
      </c>
      <c r="K2919" s="13">
        <v>1549.85</v>
      </c>
      <c r="L2919" s="14">
        <f t="shared" si="272"/>
        <v>1074.8399999999999</v>
      </c>
      <c r="M2919" s="16">
        <f t="shared" si="273"/>
        <v>3.26277341529652</v>
      </c>
      <c r="N2919" s="17">
        <f t="shared" si="274"/>
        <v>0.82898778359511338</v>
      </c>
      <c r="O2919" s="17">
        <f t="shared" si="275"/>
        <v>158.33666666666667</v>
      </c>
    </row>
    <row r="2920" spans="1:15">
      <c r="A2920" s="19" t="s">
        <v>614</v>
      </c>
      <c r="B2920" s="11" t="s">
        <v>1124</v>
      </c>
      <c r="C2920" s="6" t="s">
        <v>73</v>
      </c>
      <c r="D2920" s="6">
        <v>46312</v>
      </c>
      <c r="E2920" s="6">
        <v>821</v>
      </c>
      <c r="F2920" s="7">
        <f t="shared" si="270"/>
        <v>1.7727586802556573E-2</v>
      </c>
      <c r="G2920" s="6">
        <v>35</v>
      </c>
      <c r="H2920" s="6">
        <v>5</v>
      </c>
      <c r="I2920" s="8">
        <f t="shared" si="271"/>
        <v>0.14285714285714285</v>
      </c>
      <c r="J2920" s="13">
        <v>509.44</v>
      </c>
      <c r="K2920" s="13">
        <v>3370.46</v>
      </c>
      <c r="L2920" s="14">
        <f t="shared" si="272"/>
        <v>2861.02</v>
      </c>
      <c r="M2920" s="16">
        <f t="shared" si="273"/>
        <v>6.6160097361809047</v>
      </c>
      <c r="N2920" s="17">
        <f t="shared" si="274"/>
        <v>0.62051157125456757</v>
      </c>
      <c r="O2920" s="17">
        <f t="shared" si="275"/>
        <v>101.88800000000001</v>
      </c>
    </row>
    <row r="2921" spans="1:15">
      <c r="A2921" s="19" t="s">
        <v>615</v>
      </c>
      <c r="B2921" s="11" t="s">
        <v>1124</v>
      </c>
      <c r="C2921" s="6" t="s">
        <v>73</v>
      </c>
      <c r="D2921" s="6">
        <v>50946</v>
      </c>
      <c r="E2921" s="6">
        <v>1107</v>
      </c>
      <c r="F2921" s="7">
        <f t="shared" si="270"/>
        <v>2.1728889412318927E-2</v>
      </c>
      <c r="G2921" s="6">
        <v>35</v>
      </c>
      <c r="H2921" s="6">
        <v>6</v>
      </c>
      <c r="I2921" s="8">
        <f t="shared" si="271"/>
        <v>0.17142857142857143</v>
      </c>
      <c r="J2921" s="13">
        <v>560.41</v>
      </c>
      <c r="K2921" s="13">
        <v>2032.7</v>
      </c>
      <c r="L2921" s="14">
        <f t="shared" si="272"/>
        <v>1472.29</v>
      </c>
      <c r="M2921" s="16">
        <f t="shared" si="273"/>
        <v>3.6271658250209673</v>
      </c>
      <c r="N2921" s="17">
        <f t="shared" si="274"/>
        <v>0.5062420957542908</v>
      </c>
      <c r="O2921" s="17">
        <f t="shared" si="275"/>
        <v>93.401666666666657</v>
      </c>
    </row>
    <row r="2922" spans="1:15">
      <c r="A2922" s="19" t="s">
        <v>616</v>
      </c>
      <c r="B2922" s="11" t="s">
        <v>1124</v>
      </c>
      <c r="C2922" s="6" t="s">
        <v>73</v>
      </c>
      <c r="D2922" s="6">
        <v>59106</v>
      </c>
      <c r="E2922" s="6">
        <v>923</v>
      </c>
      <c r="F2922" s="7">
        <f t="shared" si="270"/>
        <v>1.5616011910804318E-2</v>
      </c>
      <c r="G2922" s="6">
        <v>35</v>
      </c>
      <c r="H2922" s="6">
        <v>2</v>
      </c>
      <c r="I2922" s="8">
        <f t="shared" si="271"/>
        <v>5.7142857142857141E-2</v>
      </c>
      <c r="J2922" s="13">
        <v>650.16999999999996</v>
      </c>
      <c r="K2922" s="13">
        <v>282.19</v>
      </c>
      <c r="L2922" s="14">
        <f t="shared" si="272"/>
        <v>-367.97999999999996</v>
      </c>
      <c r="M2922" s="16">
        <f t="shared" si="273"/>
        <v>0.43402494732146979</v>
      </c>
      <c r="N2922" s="17">
        <f t="shared" si="274"/>
        <v>0.70440953412784391</v>
      </c>
      <c r="O2922" s="17">
        <f t="shared" si="275"/>
        <v>325.08499999999998</v>
      </c>
    </row>
    <row r="2923" spans="1:15">
      <c r="A2923" s="19" t="s">
        <v>617</v>
      </c>
      <c r="B2923" s="11" t="s">
        <v>1124</v>
      </c>
      <c r="C2923" s="6" t="s">
        <v>73</v>
      </c>
      <c r="D2923" s="6">
        <v>62984</v>
      </c>
      <c r="E2923" s="6">
        <v>912</v>
      </c>
      <c r="F2923" s="7">
        <f t="shared" si="270"/>
        <v>1.4479867902959482E-2</v>
      </c>
      <c r="G2923" s="6">
        <v>35</v>
      </c>
      <c r="H2923" s="6">
        <v>9</v>
      </c>
      <c r="I2923" s="8">
        <f t="shared" si="271"/>
        <v>0.25714285714285712</v>
      </c>
      <c r="J2923" s="13">
        <v>692.83</v>
      </c>
      <c r="K2923" s="13">
        <v>10021.299999999999</v>
      </c>
      <c r="L2923" s="14">
        <f t="shared" si="272"/>
        <v>9328.4699999999993</v>
      </c>
      <c r="M2923" s="16">
        <f t="shared" si="273"/>
        <v>14.464298601388506</v>
      </c>
      <c r="N2923" s="17">
        <f t="shared" si="274"/>
        <v>0.75968201754385967</v>
      </c>
      <c r="O2923" s="17">
        <f t="shared" si="275"/>
        <v>76.981111111111119</v>
      </c>
    </row>
    <row r="2924" spans="1:15">
      <c r="A2924" s="19" t="s">
        <v>618</v>
      </c>
      <c r="B2924" s="11" t="s">
        <v>1124</v>
      </c>
      <c r="C2924" s="6" t="s">
        <v>73</v>
      </c>
      <c r="D2924" s="6">
        <v>49763</v>
      </c>
      <c r="E2924" s="6">
        <v>1071</v>
      </c>
      <c r="F2924" s="7">
        <f t="shared" si="270"/>
        <v>2.1522014348009565E-2</v>
      </c>
      <c r="G2924" s="6">
        <v>35</v>
      </c>
      <c r="H2924" s="6">
        <v>7</v>
      </c>
      <c r="I2924" s="8">
        <f t="shared" si="271"/>
        <v>0.2</v>
      </c>
      <c r="J2924" s="13">
        <v>547.4</v>
      </c>
      <c r="K2924" s="13">
        <v>4598.4799999999996</v>
      </c>
      <c r="L2924" s="14">
        <f t="shared" si="272"/>
        <v>4051.0799999999995</v>
      </c>
      <c r="M2924" s="16">
        <f t="shared" si="273"/>
        <v>8.4005845816587499</v>
      </c>
      <c r="N2924" s="17">
        <f t="shared" si="274"/>
        <v>0.51111111111111107</v>
      </c>
      <c r="O2924" s="17">
        <f t="shared" si="275"/>
        <v>78.2</v>
      </c>
    </row>
    <row r="2925" spans="1:15">
      <c r="A2925" s="19" t="s">
        <v>619</v>
      </c>
      <c r="B2925" s="11" t="s">
        <v>1124</v>
      </c>
      <c r="C2925" s="6" t="s">
        <v>73</v>
      </c>
      <c r="D2925" s="6">
        <v>68641</v>
      </c>
      <c r="E2925" s="6">
        <v>1324</v>
      </c>
      <c r="F2925" s="7">
        <f t="shared" si="270"/>
        <v>1.9288763275593306E-2</v>
      </c>
      <c r="G2925" s="6">
        <v>35</v>
      </c>
      <c r="H2925" s="6">
        <v>6</v>
      </c>
      <c r="I2925" s="8">
        <f t="shared" si="271"/>
        <v>0.17142857142857143</v>
      </c>
      <c r="J2925" s="13">
        <v>755.06</v>
      </c>
      <c r="K2925" s="13">
        <v>2672.61</v>
      </c>
      <c r="L2925" s="14">
        <f t="shared" si="272"/>
        <v>1917.5500000000002</v>
      </c>
      <c r="M2925" s="16">
        <f t="shared" si="273"/>
        <v>3.5395995020263293</v>
      </c>
      <c r="N2925" s="17">
        <f t="shared" si="274"/>
        <v>0.57028700906344409</v>
      </c>
      <c r="O2925" s="17">
        <f t="shared" si="275"/>
        <v>125.84333333333332</v>
      </c>
    </row>
    <row r="2926" spans="1:15">
      <c r="A2926" s="19" t="s">
        <v>620</v>
      </c>
      <c r="B2926" s="11" t="s">
        <v>1124</v>
      </c>
      <c r="C2926" s="6" t="s">
        <v>73</v>
      </c>
      <c r="D2926" s="6">
        <v>56438</v>
      </c>
      <c r="E2926" s="6">
        <v>1302</v>
      </c>
      <c r="F2926" s="7">
        <f t="shared" si="270"/>
        <v>2.3069563060349411E-2</v>
      </c>
      <c r="G2926" s="6">
        <v>35</v>
      </c>
      <c r="H2926" s="6">
        <v>8</v>
      </c>
      <c r="I2926" s="8">
        <f t="shared" si="271"/>
        <v>0.22857142857142856</v>
      </c>
      <c r="J2926" s="13">
        <v>620.82000000000005</v>
      </c>
      <c r="K2926" s="13">
        <v>6954.3</v>
      </c>
      <c r="L2926" s="14">
        <f t="shared" si="272"/>
        <v>6333.4800000000005</v>
      </c>
      <c r="M2926" s="16">
        <f t="shared" si="273"/>
        <v>11.201797622499274</v>
      </c>
      <c r="N2926" s="17">
        <f t="shared" si="274"/>
        <v>0.47682027649769587</v>
      </c>
      <c r="O2926" s="17">
        <f t="shared" si="275"/>
        <v>77.602500000000006</v>
      </c>
    </row>
    <row r="2927" spans="1:15">
      <c r="A2927" s="19" t="s">
        <v>621</v>
      </c>
      <c r="B2927" s="11" t="s">
        <v>1124</v>
      </c>
      <c r="C2927" s="6" t="s">
        <v>73</v>
      </c>
      <c r="D2927" s="6">
        <v>49536</v>
      </c>
      <c r="E2927" s="6">
        <v>660</v>
      </c>
      <c r="F2927" s="7">
        <f t="shared" si="270"/>
        <v>1.3323643410852713E-2</v>
      </c>
      <c r="G2927" s="6">
        <v>30</v>
      </c>
      <c r="H2927" s="6">
        <v>9</v>
      </c>
      <c r="I2927" s="8">
        <f t="shared" si="271"/>
        <v>0.3</v>
      </c>
      <c r="J2927" s="13">
        <v>544.9</v>
      </c>
      <c r="K2927" s="13">
        <v>8406.7000000000007</v>
      </c>
      <c r="L2927" s="14">
        <f t="shared" si="272"/>
        <v>7861.8000000000011</v>
      </c>
      <c r="M2927" s="16">
        <f t="shared" si="273"/>
        <v>15.427968434575153</v>
      </c>
      <c r="N2927" s="17">
        <f t="shared" si="274"/>
        <v>0.82560606060606057</v>
      </c>
      <c r="O2927" s="17">
        <f t="shared" si="275"/>
        <v>60.544444444444444</v>
      </c>
    </row>
    <row r="2928" spans="1:15">
      <c r="A2928" s="19" t="s">
        <v>622</v>
      </c>
      <c r="B2928" s="11" t="s">
        <v>1124</v>
      </c>
      <c r="C2928" s="6" t="s">
        <v>73</v>
      </c>
      <c r="D2928" s="6">
        <v>73049</v>
      </c>
      <c r="E2928" s="6">
        <v>994</v>
      </c>
      <c r="F2928" s="7">
        <f t="shared" si="270"/>
        <v>1.3607304685895768E-2</v>
      </c>
      <c r="G2928" s="6">
        <v>35</v>
      </c>
      <c r="H2928" s="6">
        <v>2</v>
      </c>
      <c r="I2928" s="8">
        <f t="shared" si="271"/>
        <v>5.7142857142857141E-2</v>
      </c>
      <c r="J2928" s="13">
        <v>803.54</v>
      </c>
      <c r="K2928" s="13">
        <v>0</v>
      </c>
      <c r="L2928" s="14">
        <f t="shared" si="272"/>
        <v>-803.54</v>
      </c>
      <c r="M2928" s="16">
        <f t="shared" si="273"/>
        <v>0</v>
      </c>
      <c r="N2928" s="17">
        <f t="shared" si="274"/>
        <v>0.80839034205231386</v>
      </c>
      <c r="O2928" s="17">
        <f t="shared" si="275"/>
        <v>401.77</v>
      </c>
    </row>
    <row r="2929" spans="1:15">
      <c r="A2929" s="19" t="s">
        <v>623</v>
      </c>
      <c r="B2929" s="11" t="s">
        <v>1124</v>
      </c>
      <c r="C2929" s="6" t="s">
        <v>73</v>
      </c>
      <c r="D2929" s="6">
        <v>74588</v>
      </c>
      <c r="E2929" s="6">
        <v>1315</v>
      </c>
      <c r="F2929" s="7">
        <f t="shared" si="270"/>
        <v>1.7630181798680752E-2</v>
      </c>
      <c r="G2929" s="6">
        <v>35</v>
      </c>
      <c r="H2929" s="6">
        <v>4</v>
      </c>
      <c r="I2929" s="8">
        <f t="shared" si="271"/>
        <v>0.11428571428571428</v>
      </c>
      <c r="J2929" s="13">
        <v>820.47</v>
      </c>
      <c r="K2929" s="13">
        <v>3443.1</v>
      </c>
      <c r="L2929" s="14">
        <f t="shared" si="272"/>
        <v>2622.63</v>
      </c>
      <c r="M2929" s="16">
        <f t="shared" si="273"/>
        <v>4.1964971296939559</v>
      </c>
      <c r="N2929" s="17">
        <f t="shared" si="274"/>
        <v>0.62393155893536123</v>
      </c>
      <c r="O2929" s="17">
        <f t="shared" si="275"/>
        <v>205.11750000000001</v>
      </c>
    </row>
    <row r="2930" spans="1:15">
      <c r="A2930" s="19" t="s">
        <v>624</v>
      </c>
      <c r="B2930" s="11" t="s">
        <v>1124</v>
      </c>
      <c r="C2930" s="6" t="s">
        <v>73</v>
      </c>
      <c r="D2930" s="6">
        <v>47364</v>
      </c>
      <c r="E2930" s="6">
        <v>891</v>
      </c>
      <c r="F2930" s="7">
        <f t="shared" si="270"/>
        <v>1.8811755763871296E-2</v>
      </c>
      <c r="G2930" s="6">
        <v>32</v>
      </c>
      <c r="H2930" s="6">
        <v>2</v>
      </c>
      <c r="I2930" s="8">
        <f t="shared" si="271"/>
        <v>6.25E-2</v>
      </c>
      <c r="J2930" s="13">
        <v>521.01</v>
      </c>
      <c r="K2930" s="13">
        <v>0</v>
      </c>
      <c r="L2930" s="14">
        <f t="shared" si="272"/>
        <v>-521.01</v>
      </c>
      <c r="M2930" s="16">
        <f t="shared" si="273"/>
        <v>0</v>
      </c>
      <c r="N2930" s="17">
        <f t="shared" si="274"/>
        <v>0.58474747474747468</v>
      </c>
      <c r="O2930" s="17">
        <f t="shared" si="275"/>
        <v>260.505</v>
      </c>
    </row>
    <row r="2931" spans="1:15">
      <c r="A2931" s="19" t="s">
        <v>625</v>
      </c>
      <c r="B2931" s="11" t="s">
        <v>1124</v>
      </c>
      <c r="C2931" s="6" t="s">
        <v>73</v>
      </c>
      <c r="D2931" s="6">
        <v>47382</v>
      </c>
      <c r="E2931" s="6">
        <v>1077</v>
      </c>
      <c r="F2931" s="7">
        <f t="shared" si="270"/>
        <v>2.2730150690135495E-2</v>
      </c>
      <c r="G2931" s="6">
        <v>35</v>
      </c>
      <c r="H2931" s="6">
        <v>6</v>
      </c>
      <c r="I2931" s="8">
        <f t="shared" si="271"/>
        <v>0.17142857142857143</v>
      </c>
      <c r="J2931" s="13">
        <v>521.21</v>
      </c>
      <c r="K2931" s="13">
        <v>1803.14</v>
      </c>
      <c r="L2931" s="14">
        <f t="shared" si="272"/>
        <v>1281.93</v>
      </c>
      <c r="M2931" s="16">
        <f t="shared" si="273"/>
        <v>3.4595268701674948</v>
      </c>
      <c r="N2931" s="17">
        <f t="shared" si="274"/>
        <v>0.48394614670380692</v>
      </c>
      <c r="O2931" s="17">
        <f t="shared" si="275"/>
        <v>86.868333333333339</v>
      </c>
    </row>
    <row r="2932" spans="1:15">
      <c r="A2932" s="19" t="s">
        <v>626</v>
      </c>
      <c r="B2932" s="11" t="s">
        <v>1124</v>
      </c>
      <c r="C2932" s="6" t="s">
        <v>73</v>
      </c>
      <c r="D2932" s="6">
        <v>47912</v>
      </c>
      <c r="E2932" s="6">
        <v>969</v>
      </c>
      <c r="F2932" s="7">
        <f t="shared" si="270"/>
        <v>2.0224578393721823E-2</v>
      </c>
      <c r="G2932" s="6">
        <v>35</v>
      </c>
      <c r="H2932" s="6">
        <v>5</v>
      </c>
      <c r="I2932" s="8">
        <f t="shared" si="271"/>
        <v>0.14285714285714285</v>
      </c>
      <c r="J2932" s="13">
        <v>527.04</v>
      </c>
      <c r="K2932" s="13">
        <v>682.83</v>
      </c>
      <c r="L2932" s="14">
        <f t="shared" si="272"/>
        <v>155.79000000000008</v>
      </c>
      <c r="M2932" s="16">
        <f t="shared" si="273"/>
        <v>1.2955942622950822</v>
      </c>
      <c r="N2932" s="17">
        <f t="shared" si="274"/>
        <v>0.54390092879256957</v>
      </c>
      <c r="O2932" s="17">
        <f t="shared" si="275"/>
        <v>105.40799999999999</v>
      </c>
    </row>
    <row r="2933" spans="1:15">
      <c r="A2933" s="19" t="s">
        <v>627</v>
      </c>
      <c r="B2933" s="11" t="s">
        <v>1124</v>
      </c>
      <c r="C2933" s="6" t="s">
        <v>73</v>
      </c>
      <c r="D2933" s="6">
        <v>70069</v>
      </c>
      <c r="E2933" s="6">
        <v>1493</v>
      </c>
      <c r="F2933" s="7">
        <f t="shared" si="270"/>
        <v>2.1307568254149482E-2</v>
      </c>
      <c r="G2933" s="6">
        <v>35</v>
      </c>
      <c r="H2933" s="6">
        <v>5</v>
      </c>
      <c r="I2933" s="8">
        <f t="shared" si="271"/>
        <v>0.14285714285714285</v>
      </c>
      <c r="J2933" s="13">
        <v>770.76</v>
      </c>
      <c r="K2933" s="13">
        <v>5648.3</v>
      </c>
      <c r="L2933" s="14">
        <f t="shared" si="272"/>
        <v>4877.54</v>
      </c>
      <c r="M2933" s="16">
        <f t="shared" si="273"/>
        <v>7.3282214956666154</v>
      </c>
      <c r="N2933" s="17">
        <f t="shared" si="274"/>
        <v>0.51624916275954458</v>
      </c>
      <c r="O2933" s="17">
        <f t="shared" si="275"/>
        <v>154.15199999999999</v>
      </c>
    </row>
    <row r="2934" spans="1:15">
      <c r="A2934" s="19" t="s">
        <v>628</v>
      </c>
      <c r="B2934" s="11" t="s">
        <v>1124</v>
      </c>
      <c r="C2934" s="6" t="s">
        <v>73</v>
      </c>
      <c r="D2934" s="6">
        <v>73972</v>
      </c>
      <c r="E2934" s="6">
        <v>1126</v>
      </c>
      <c r="F2934" s="7">
        <f t="shared" si="270"/>
        <v>1.5221975882766452E-2</v>
      </c>
      <c r="G2934" s="6">
        <v>35</v>
      </c>
      <c r="H2934" s="6">
        <v>2</v>
      </c>
      <c r="I2934" s="8">
        <f t="shared" si="271"/>
        <v>5.7142857142857141E-2</v>
      </c>
      <c r="J2934" s="13">
        <v>813.7</v>
      </c>
      <c r="K2934" s="13">
        <v>2059.35</v>
      </c>
      <c r="L2934" s="14">
        <f t="shared" si="272"/>
        <v>1245.6499999999999</v>
      </c>
      <c r="M2934" s="16">
        <f t="shared" si="273"/>
        <v>2.5308467494162463</v>
      </c>
      <c r="N2934" s="17">
        <f t="shared" si="274"/>
        <v>0.72264653641207821</v>
      </c>
      <c r="O2934" s="17">
        <f t="shared" si="275"/>
        <v>406.85</v>
      </c>
    </row>
    <row r="2935" spans="1:15">
      <c r="A2935" s="19" t="s">
        <v>629</v>
      </c>
      <c r="B2935" s="11" t="s">
        <v>1124</v>
      </c>
      <c r="C2935" s="6" t="s">
        <v>73</v>
      </c>
      <c r="D2935" s="6">
        <v>49176</v>
      </c>
      <c r="E2935" s="6">
        <v>838</v>
      </c>
      <c r="F2935" s="7">
        <f t="shared" si="270"/>
        <v>1.7040832926630878E-2</v>
      </c>
      <c r="G2935" s="6">
        <v>35</v>
      </c>
      <c r="H2935" s="6">
        <v>3</v>
      </c>
      <c r="I2935" s="8">
        <f t="shared" si="271"/>
        <v>8.5714285714285715E-2</v>
      </c>
      <c r="J2935" s="13">
        <v>540.94000000000005</v>
      </c>
      <c r="K2935" s="13">
        <v>1641.15</v>
      </c>
      <c r="L2935" s="14">
        <f t="shared" si="272"/>
        <v>1100.21</v>
      </c>
      <c r="M2935" s="16">
        <f t="shared" si="273"/>
        <v>3.0338854586460604</v>
      </c>
      <c r="N2935" s="17">
        <f t="shared" si="274"/>
        <v>0.64551312649164683</v>
      </c>
      <c r="O2935" s="17">
        <f t="shared" si="275"/>
        <v>180.31333333333336</v>
      </c>
    </row>
    <row r="2936" spans="1:15">
      <c r="A2936" s="19" t="s">
        <v>630</v>
      </c>
      <c r="B2936" s="11" t="s">
        <v>1124</v>
      </c>
      <c r="C2936" s="6" t="s">
        <v>73</v>
      </c>
      <c r="D2936" s="6">
        <v>54162</v>
      </c>
      <c r="E2936" s="6">
        <v>753</v>
      </c>
      <c r="F2936" s="7">
        <f t="shared" si="270"/>
        <v>1.3902736235737232E-2</v>
      </c>
      <c r="G2936" s="6">
        <v>26</v>
      </c>
      <c r="H2936" s="6">
        <v>5</v>
      </c>
      <c r="I2936" s="8">
        <f t="shared" si="271"/>
        <v>0.19230769230769232</v>
      </c>
      <c r="J2936" s="13">
        <v>595.79</v>
      </c>
      <c r="K2936" s="13">
        <v>450.04</v>
      </c>
      <c r="L2936" s="14">
        <f t="shared" si="272"/>
        <v>-145.74999999999994</v>
      </c>
      <c r="M2936" s="16">
        <f t="shared" si="273"/>
        <v>0.75536682388089771</v>
      </c>
      <c r="N2936" s="17">
        <f t="shared" si="274"/>
        <v>0.79122177954847273</v>
      </c>
      <c r="O2936" s="17">
        <f t="shared" si="275"/>
        <v>119.15799999999999</v>
      </c>
    </row>
    <row r="2937" spans="1:15">
      <c r="A2937" s="19" t="s">
        <v>631</v>
      </c>
      <c r="B2937" s="11" t="s">
        <v>1124</v>
      </c>
      <c r="C2937" s="6" t="s">
        <v>73</v>
      </c>
      <c r="D2937" s="6">
        <v>66102</v>
      </c>
      <c r="E2937" s="6">
        <v>1046</v>
      </c>
      <c r="F2937" s="7">
        <f t="shared" si="270"/>
        <v>1.5824029530120118E-2</v>
      </c>
      <c r="G2937" s="6">
        <v>35</v>
      </c>
      <c r="H2937" s="6">
        <v>5</v>
      </c>
      <c r="I2937" s="8">
        <f t="shared" si="271"/>
        <v>0.14285714285714285</v>
      </c>
      <c r="J2937" s="13">
        <v>727.13</v>
      </c>
      <c r="K2937" s="13">
        <v>3277.88</v>
      </c>
      <c r="L2937" s="14">
        <f t="shared" si="272"/>
        <v>2550.75</v>
      </c>
      <c r="M2937" s="16">
        <f t="shared" si="273"/>
        <v>4.5079696890514764</v>
      </c>
      <c r="N2937" s="17">
        <f t="shared" si="274"/>
        <v>0.69515296367112811</v>
      </c>
      <c r="O2937" s="17">
        <f t="shared" si="275"/>
        <v>145.42599999999999</v>
      </c>
    </row>
    <row r="2938" spans="1:15">
      <c r="A2938" s="19" t="s">
        <v>632</v>
      </c>
      <c r="B2938" s="11" t="s">
        <v>1124</v>
      </c>
      <c r="C2938" s="6" t="s">
        <v>73</v>
      </c>
      <c r="D2938" s="6">
        <v>73505</v>
      </c>
      <c r="E2938" s="6">
        <v>966</v>
      </c>
      <c r="F2938" s="7">
        <f t="shared" si="270"/>
        <v>1.3141963131759745E-2</v>
      </c>
      <c r="G2938" s="6">
        <v>35</v>
      </c>
      <c r="H2938" s="6">
        <v>7</v>
      </c>
      <c r="I2938" s="8">
        <f t="shared" si="271"/>
        <v>0.2</v>
      </c>
      <c r="J2938" s="13">
        <v>808.56</v>
      </c>
      <c r="K2938" s="13">
        <v>4976.83</v>
      </c>
      <c r="L2938" s="14">
        <f t="shared" si="272"/>
        <v>4168.2700000000004</v>
      </c>
      <c r="M2938" s="16">
        <f t="shared" si="273"/>
        <v>6.1551771049767492</v>
      </c>
      <c r="N2938" s="17">
        <f t="shared" si="274"/>
        <v>0.83701863354037265</v>
      </c>
      <c r="O2938" s="17">
        <f t="shared" si="275"/>
        <v>115.50857142857141</v>
      </c>
    </row>
    <row r="2939" spans="1:15">
      <c r="A2939" s="19" t="s">
        <v>633</v>
      </c>
      <c r="B2939" s="11" t="s">
        <v>1124</v>
      </c>
      <c r="C2939" s="6" t="s">
        <v>73</v>
      </c>
      <c r="D2939" s="6">
        <v>71942</v>
      </c>
      <c r="E2939" s="6">
        <v>1451</v>
      </c>
      <c r="F2939" s="7">
        <f t="shared" si="270"/>
        <v>2.0169025047955296E-2</v>
      </c>
      <c r="G2939" s="6">
        <v>35</v>
      </c>
      <c r="H2939" s="6">
        <v>4</v>
      </c>
      <c r="I2939" s="8">
        <f t="shared" si="271"/>
        <v>0.11428571428571428</v>
      </c>
      <c r="J2939" s="13">
        <v>791.37</v>
      </c>
      <c r="K2939" s="13">
        <v>2393.13</v>
      </c>
      <c r="L2939" s="14">
        <f t="shared" si="272"/>
        <v>1601.7600000000002</v>
      </c>
      <c r="M2939" s="16">
        <f t="shared" si="273"/>
        <v>3.0240342696842188</v>
      </c>
      <c r="N2939" s="17">
        <f t="shared" si="274"/>
        <v>0.54539627842866989</v>
      </c>
      <c r="O2939" s="17">
        <f t="shared" si="275"/>
        <v>197.8425</v>
      </c>
    </row>
    <row r="2940" spans="1:15">
      <c r="A2940" s="19" t="s">
        <v>634</v>
      </c>
      <c r="B2940" s="11" t="s">
        <v>1124</v>
      </c>
      <c r="C2940" s="6" t="s">
        <v>73</v>
      </c>
      <c r="D2940" s="6">
        <v>56769</v>
      </c>
      <c r="E2940" s="6">
        <v>1088</v>
      </c>
      <c r="F2940" s="7">
        <f t="shared" si="270"/>
        <v>1.9165389561204178E-2</v>
      </c>
      <c r="G2940" s="6">
        <v>35</v>
      </c>
      <c r="H2940" s="6">
        <v>5</v>
      </c>
      <c r="I2940" s="8">
        <f t="shared" si="271"/>
        <v>0.14285714285714285</v>
      </c>
      <c r="J2940" s="13">
        <v>624.46</v>
      </c>
      <c r="K2940" s="13">
        <v>5661.14</v>
      </c>
      <c r="L2940" s="14">
        <f t="shared" si="272"/>
        <v>5036.68</v>
      </c>
      <c r="M2940" s="16">
        <f t="shared" si="273"/>
        <v>9.0656567274124846</v>
      </c>
      <c r="N2940" s="17">
        <f t="shared" si="274"/>
        <v>0.57395220588235296</v>
      </c>
      <c r="O2940" s="17">
        <f t="shared" si="275"/>
        <v>124.89200000000001</v>
      </c>
    </row>
    <row r="2941" spans="1:15">
      <c r="A2941" s="19" t="s">
        <v>635</v>
      </c>
      <c r="B2941" s="11" t="s">
        <v>1124</v>
      </c>
      <c r="C2941" s="6" t="s">
        <v>73</v>
      </c>
      <c r="D2941" s="6">
        <v>68298</v>
      </c>
      <c r="E2941" s="6">
        <v>970</v>
      </c>
      <c r="F2941" s="7">
        <f t="shared" si="270"/>
        <v>1.4202465665173211E-2</v>
      </c>
      <c r="G2941" s="6">
        <v>35</v>
      </c>
      <c r="H2941" s="6">
        <v>2</v>
      </c>
      <c r="I2941" s="8">
        <f t="shared" si="271"/>
        <v>5.7142857142857141E-2</v>
      </c>
      <c r="J2941" s="13">
        <v>751.28</v>
      </c>
      <c r="K2941" s="13">
        <v>0</v>
      </c>
      <c r="L2941" s="14">
        <f t="shared" si="272"/>
        <v>-751.28</v>
      </c>
      <c r="M2941" s="16">
        <f t="shared" si="273"/>
        <v>0</v>
      </c>
      <c r="N2941" s="17">
        <f t="shared" si="274"/>
        <v>0.77451546391752579</v>
      </c>
      <c r="O2941" s="17">
        <f t="shared" si="275"/>
        <v>375.64</v>
      </c>
    </row>
    <row r="2942" spans="1:15">
      <c r="A2942" s="19" t="s">
        <v>636</v>
      </c>
      <c r="B2942" s="11" t="s">
        <v>1124</v>
      </c>
      <c r="C2942" s="6" t="s">
        <v>73</v>
      </c>
      <c r="D2942" s="6">
        <v>45572</v>
      </c>
      <c r="E2942" s="6">
        <v>970</v>
      </c>
      <c r="F2942" s="7">
        <f t="shared" si="270"/>
        <v>2.128499956113403E-2</v>
      </c>
      <c r="G2942" s="6">
        <v>35</v>
      </c>
      <c r="H2942" s="6">
        <v>8</v>
      </c>
      <c r="I2942" s="8">
        <f t="shared" si="271"/>
        <v>0.22857142857142856</v>
      </c>
      <c r="J2942" s="13">
        <v>501.3</v>
      </c>
      <c r="K2942" s="13">
        <v>683.43</v>
      </c>
      <c r="L2942" s="14">
        <f t="shared" si="272"/>
        <v>182.12999999999994</v>
      </c>
      <c r="M2942" s="16">
        <f t="shared" si="273"/>
        <v>1.3633153800119688</v>
      </c>
      <c r="N2942" s="17">
        <f t="shared" si="274"/>
        <v>0.51680412371134021</v>
      </c>
      <c r="O2942" s="17">
        <f t="shared" si="275"/>
        <v>62.662500000000001</v>
      </c>
    </row>
    <row r="2943" spans="1:15">
      <c r="A2943" s="19" t="s">
        <v>637</v>
      </c>
      <c r="B2943" s="11" t="s">
        <v>1124</v>
      </c>
      <c r="C2943" s="6" t="s">
        <v>73</v>
      </c>
      <c r="D2943" s="6">
        <v>64872</v>
      </c>
      <c r="E2943" s="6">
        <v>1469</v>
      </c>
      <c r="F2943" s="7">
        <f t="shared" si="270"/>
        <v>2.2644592428166237E-2</v>
      </c>
      <c r="G2943" s="6">
        <v>35</v>
      </c>
      <c r="H2943" s="6">
        <v>5</v>
      </c>
      <c r="I2943" s="8">
        <f t="shared" si="271"/>
        <v>0.14285714285714285</v>
      </c>
      <c r="J2943" s="13">
        <v>713.6</v>
      </c>
      <c r="K2943" s="13">
        <v>5354.69</v>
      </c>
      <c r="L2943" s="14">
        <f t="shared" si="272"/>
        <v>4641.0899999999992</v>
      </c>
      <c r="M2943" s="16">
        <f t="shared" si="273"/>
        <v>7.5037696188340801</v>
      </c>
      <c r="N2943" s="17">
        <f t="shared" si="274"/>
        <v>0.48577263444520086</v>
      </c>
      <c r="O2943" s="17">
        <f t="shared" si="275"/>
        <v>142.72</v>
      </c>
    </row>
    <row r="2944" spans="1:15">
      <c r="A2944" s="19" t="s">
        <v>638</v>
      </c>
      <c r="B2944" s="11" t="s">
        <v>1124</v>
      </c>
      <c r="C2944" s="6" t="s">
        <v>73</v>
      </c>
      <c r="D2944" s="6">
        <v>44954</v>
      </c>
      <c r="E2944" s="6">
        <v>734</v>
      </c>
      <c r="F2944" s="7">
        <f t="shared" si="270"/>
        <v>1.6327801752902969E-2</v>
      </c>
      <c r="G2944" s="6">
        <v>35</v>
      </c>
      <c r="H2944" s="6">
        <v>5</v>
      </c>
      <c r="I2944" s="8">
        <f t="shared" si="271"/>
        <v>0.14285714285714285</v>
      </c>
      <c r="J2944" s="13">
        <v>494.5</v>
      </c>
      <c r="K2944" s="13">
        <v>1635.61</v>
      </c>
      <c r="L2944" s="14">
        <f t="shared" si="272"/>
        <v>1141.1099999999999</v>
      </c>
      <c r="M2944" s="16">
        <f t="shared" si="273"/>
        <v>3.3076036400404445</v>
      </c>
      <c r="N2944" s="17">
        <f t="shared" si="274"/>
        <v>0.67370572207084467</v>
      </c>
      <c r="O2944" s="17">
        <f t="shared" si="275"/>
        <v>98.9</v>
      </c>
    </row>
    <row r="2945" spans="1:15">
      <c r="A2945" s="19" t="s">
        <v>639</v>
      </c>
      <c r="B2945" s="11" t="s">
        <v>1124</v>
      </c>
      <c r="C2945" s="6" t="s">
        <v>73</v>
      </c>
      <c r="D2945" s="6">
        <v>75559</v>
      </c>
      <c r="E2945" s="6">
        <v>1571</v>
      </c>
      <c r="F2945" s="7">
        <f t="shared" si="270"/>
        <v>2.0791699201948146E-2</v>
      </c>
      <c r="G2945" s="6">
        <v>35</v>
      </c>
      <c r="H2945" s="6">
        <v>4</v>
      </c>
      <c r="I2945" s="8">
        <f t="shared" si="271"/>
        <v>0.11428571428571428</v>
      </c>
      <c r="J2945" s="13">
        <v>831.15</v>
      </c>
      <c r="K2945" s="13">
        <v>831.04</v>
      </c>
      <c r="L2945" s="14">
        <f t="shared" si="272"/>
        <v>-0.11000000000001364</v>
      </c>
      <c r="M2945" s="16">
        <f t="shared" si="273"/>
        <v>0.99986765325151894</v>
      </c>
      <c r="N2945" s="17">
        <f t="shared" si="274"/>
        <v>0.52905792488860592</v>
      </c>
      <c r="O2945" s="17">
        <f t="shared" si="275"/>
        <v>207.78749999999999</v>
      </c>
    </row>
    <row r="2946" spans="1:15">
      <c r="A2946" s="19" t="s">
        <v>640</v>
      </c>
      <c r="B2946" s="11" t="s">
        <v>1124</v>
      </c>
      <c r="C2946" s="6" t="s">
        <v>73</v>
      </c>
      <c r="D2946" s="6">
        <v>48419</v>
      </c>
      <c r="E2946" s="6">
        <v>1046</v>
      </c>
      <c r="F2946" s="7">
        <f t="shared" ref="F2946:F3009" si="276">E2946/D2946</f>
        <v>2.1603089696193643E-2</v>
      </c>
      <c r="G2946" s="6">
        <v>35</v>
      </c>
      <c r="H2946" s="6">
        <v>2</v>
      </c>
      <c r="I2946" s="8">
        <f t="shared" ref="I2946:I3009" si="277">H2946/G2946</f>
        <v>5.7142857142857141E-2</v>
      </c>
      <c r="J2946" s="13">
        <v>532.61</v>
      </c>
      <c r="K2946" s="13">
        <v>1731.71</v>
      </c>
      <c r="L2946" s="14">
        <f t="shared" si="272"/>
        <v>1199.0999999999999</v>
      </c>
      <c r="M2946" s="16">
        <f t="shared" si="273"/>
        <v>3.2513659150222489</v>
      </c>
      <c r="N2946" s="17">
        <f t="shared" si="274"/>
        <v>0.50918738049713197</v>
      </c>
      <c r="O2946" s="17">
        <f t="shared" si="275"/>
        <v>266.30500000000001</v>
      </c>
    </row>
    <row r="2947" spans="1:15">
      <c r="A2947" s="19" t="s">
        <v>641</v>
      </c>
      <c r="B2947" s="11" t="s">
        <v>1124</v>
      </c>
      <c r="C2947" s="6" t="s">
        <v>73</v>
      </c>
      <c r="D2947" s="6">
        <v>49986</v>
      </c>
      <c r="E2947" s="6">
        <v>868</v>
      </c>
      <c r="F2947" s="7">
        <f t="shared" si="276"/>
        <v>1.7364862161405193E-2</v>
      </c>
      <c r="G2947" s="6">
        <v>35</v>
      </c>
      <c r="H2947" s="6">
        <v>4</v>
      </c>
      <c r="I2947" s="8">
        <f t="shared" si="277"/>
        <v>0.11428571428571428</v>
      </c>
      <c r="J2947" s="13">
        <v>549.85</v>
      </c>
      <c r="K2947" s="13">
        <v>1370.95</v>
      </c>
      <c r="L2947" s="14">
        <f t="shared" ref="L2947:L3010" si="278">K2947-J2947</f>
        <v>821.1</v>
      </c>
      <c r="M2947" s="16">
        <f t="shared" ref="M2947:M3010" si="279">IFERROR(K2947/J2947,0)</f>
        <v>2.493316359007002</v>
      </c>
      <c r="N2947" s="17">
        <f t="shared" ref="N2947:N3010" si="280">J2947/E2947</f>
        <v>0.63346774193548394</v>
      </c>
      <c r="O2947" s="17">
        <f t="shared" ref="O2947:O3010" si="281">IFERROR(J2947/H2947,0)</f>
        <v>137.46250000000001</v>
      </c>
    </row>
    <row r="2948" spans="1:15">
      <c r="A2948" s="19" t="s">
        <v>642</v>
      </c>
      <c r="B2948" s="11" t="s">
        <v>1124</v>
      </c>
      <c r="C2948" s="6" t="s">
        <v>73</v>
      </c>
      <c r="D2948" s="6">
        <v>63347</v>
      </c>
      <c r="E2948" s="6">
        <v>1092</v>
      </c>
      <c r="F2948" s="7">
        <f t="shared" si="276"/>
        <v>1.7238385401045039E-2</v>
      </c>
      <c r="G2948" s="6">
        <v>35</v>
      </c>
      <c r="H2948" s="6">
        <v>4</v>
      </c>
      <c r="I2948" s="8">
        <f t="shared" si="277"/>
        <v>0.11428571428571428</v>
      </c>
      <c r="J2948" s="13">
        <v>696.82</v>
      </c>
      <c r="K2948" s="13">
        <v>2370.7399999999998</v>
      </c>
      <c r="L2948" s="14">
        <f t="shared" si="278"/>
        <v>1673.9199999999996</v>
      </c>
      <c r="M2948" s="16">
        <f t="shared" si="279"/>
        <v>3.4022272609856197</v>
      </c>
      <c r="N2948" s="17">
        <f t="shared" si="280"/>
        <v>0.63811355311355311</v>
      </c>
      <c r="O2948" s="17">
        <f t="shared" si="281"/>
        <v>174.20500000000001</v>
      </c>
    </row>
    <row r="2949" spans="1:15">
      <c r="A2949" s="19" t="s">
        <v>643</v>
      </c>
      <c r="B2949" s="11" t="s">
        <v>1124</v>
      </c>
      <c r="C2949" s="6" t="s">
        <v>73</v>
      </c>
      <c r="D2949" s="6">
        <v>75766</v>
      </c>
      <c r="E2949" s="6">
        <v>1094</v>
      </c>
      <c r="F2949" s="7">
        <f t="shared" si="276"/>
        <v>1.4439194361586992E-2</v>
      </c>
      <c r="G2949" s="6">
        <v>35</v>
      </c>
      <c r="H2949" s="6">
        <v>4</v>
      </c>
      <c r="I2949" s="8">
        <f t="shared" si="277"/>
        <v>0.11428571428571428</v>
      </c>
      <c r="J2949" s="13">
        <v>833.43</v>
      </c>
      <c r="K2949" s="13">
        <v>2471.33</v>
      </c>
      <c r="L2949" s="14">
        <f t="shared" si="278"/>
        <v>1637.9</v>
      </c>
      <c r="M2949" s="16">
        <f t="shared" si="279"/>
        <v>2.9652520307644314</v>
      </c>
      <c r="N2949" s="17">
        <f t="shared" si="280"/>
        <v>0.76181901279707487</v>
      </c>
      <c r="O2949" s="17">
        <f t="shared" si="281"/>
        <v>208.35749999999999</v>
      </c>
    </row>
    <row r="2950" spans="1:15">
      <c r="A2950" s="19" t="s">
        <v>476</v>
      </c>
      <c r="B2950" s="11" t="s">
        <v>1124</v>
      </c>
      <c r="C2950" s="6" t="s">
        <v>73</v>
      </c>
      <c r="D2950" s="6">
        <v>64460</v>
      </c>
      <c r="E2950" s="6">
        <v>861</v>
      </c>
      <c r="F2950" s="7">
        <f t="shared" si="276"/>
        <v>1.3357120695004655E-2</v>
      </c>
      <c r="G2950" s="6">
        <v>35</v>
      </c>
      <c r="H2950" s="6">
        <v>4</v>
      </c>
      <c r="I2950" s="8">
        <f t="shared" si="277"/>
        <v>0.11428571428571428</v>
      </c>
      <c r="J2950" s="13">
        <v>709.06</v>
      </c>
      <c r="K2950" s="13">
        <v>1159.43</v>
      </c>
      <c r="L2950" s="14">
        <f t="shared" si="278"/>
        <v>450.37000000000012</v>
      </c>
      <c r="M2950" s="16">
        <f t="shared" si="279"/>
        <v>1.6351648661608329</v>
      </c>
      <c r="N2950" s="17">
        <f t="shared" si="280"/>
        <v>0.82353077816492448</v>
      </c>
      <c r="O2950" s="17">
        <f t="shared" si="281"/>
        <v>177.26499999999999</v>
      </c>
    </row>
    <row r="2951" spans="1:15">
      <c r="A2951" s="19" t="s">
        <v>477</v>
      </c>
      <c r="B2951" s="11" t="s">
        <v>1124</v>
      </c>
      <c r="C2951" s="6" t="s">
        <v>73</v>
      </c>
      <c r="D2951" s="6">
        <v>79540</v>
      </c>
      <c r="E2951" s="6">
        <v>1138</v>
      </c>
      <c r="F2951" s="7">
        <f t="shared" si="276"/>
        <v>1.4307266784008047E-2</v>
      </c>
      <c r="G2951" s="6">
        <v>35</v>
      </c>
      <c r="H2951" s="6">
        <v>2</v>
      </c>
      <c r="I2951" s="8">
        <f t="shared" si="277"/>
        <v>5.7142857142857141E-2</v>
      </c>
      <c r="J2951" s="13">
        <v>874.95</v>
      </c>
      <c r="K2951" s="13">
        <v>1378.22</v>
      </c>
      <c r="L2951" s="14">
        <f t="shared" si="278"/>
        <v>503.27</v>
      </c>
      <c r="M2951" s="16">
        <f t="shared" si="279"/>
        <v>1.5751985827761585</v>
      </c>
      <c r="N2951" s="17">
        <f t="shared" si="280"/>
        <v>0.76884885764499122</v>
      </c>
      <c r="O2951" s="17">
        <f t="shared" si="281"/>
        <v>437.47500000000002</v>
      </c>
    </row>
    <row r="2952" spans="1:15">
      <c r="A2952" s="19" t="s">
        <v>478</v>
      </c>
      <c r="B2952" s="11" t="s">
        <v>1124</v>
      </c>
      <c r="C2952" s="6" t="s">
        <v>73</v>
      </c>
      <c r="D2952" s="6">
        <v>78265</v>
      </c>
      <c r="E2952" s="6">
        <v>1138</v>
      </c>
      <c r="F2952" s="7">
        <f t="shared" si="276"/>
        <v>1.4540343704082285E-2</v>
      </c>
      <c r="G2952" s="6">
        <v>35</v>
      </c>
      <c r="H2952" s="6">
        <v>8</v>
      </c>
      <c r="I2952" s="8">
        <f t="shared" si="277"/>
        <v>0.22857142857142856</v>
      </c>
      <c r="J2952" s="13">
        <v>860.92</v>
      </c>
      <c r="K2952" s="13">
        <v>2401.16</v>
      </c>
      <c r="L2952" s="14">
        <f t="shared" si="278"/>
        <v>1540.2399999999998</v>
      </c>
      <c r="M2952" s="16">
        <f t="shared" si="279"/>
        <v>2.7890628629837848</v>
      </c>
      <c r="N2952" s="17">
        <f t="shared" si="280"/>
        <v>0.75652021089630928</v>
      </c>
      <c r="O2952" s="17">
        <f t="shared" si="281"/>
        <v>107.61499999999999</v>
      </c>
    </row>
    <row r="2953" spans="1:15">
      <c r="A2953" s="19" t="s">
        <v>479</v>
      </c>
      <c r="B2953" s="11" t="s">
        <v>1124</v>
      </c>
      <c r="C2953" s="6" t="s">
        <v>73</v>
      </c>
      <c r="D2953" s="6">
        <v>62249</v>
      </c>
      <c r="E2953" s="6">
        <v>1251</v>
      </c>
      <c r="F2953" s="7">
        <f t="shared" si="276"/>
        <v>2.0096708380857524E-2</v>
      </c>
      <c r="G2953" s="6">
        <v>35</v>
      </c>
      <c r="H2953" s="6">
        <v>5</v>
      </c>
      <c r="I2953" s="8">
        <f t="shared" si="277"/>
        <v>0.14285714285714285</v>
      </c>
      <c r="J2953" s="13">
        <v>684.74</v>
      </c>
      <c r="K2953" s="13">
        <v>1267.06</v>
      </c>
      <c r="L2953" s="14">
        <f t="shared" si="278"/>
        <v>582.31999999999994</v>
      </c>
      <c r="M2953" s="16">
        <f t="shared" si="279"/>
        <v>1.8504249788240792</v>
      </c>
      <c r="N2953" s="17">
        <f t="shared" si="280"/>
        <v>0.5473541167066347</v>
      </c>
      <c r="O2953" s="17">
        <f t="shared" si="281"/>
        <v>136.94800000000001</v>
      </c>
    </row>
    <row r="2954" spans="1:15">
      <c r="A2954" s="19" t="s">
        <v>480</v>
      </c>
      <c r="B2954" s="11" t="s">
        <v>1124</v>
      </c>
      <c r="C2954" s="6" t="s">
        <v>73</v>
      </c>
      <c r="D2954" s="6">
        <v>75377</v>
      </c>
      <c r="E2954" s="6">
        <v>1267</v>
      </c>
      <c r="F2954" s="7">
        <f t="shared" si="276"/>
        <v>1.6808840893110629E-2</v>
      </c>
      <c r="G2954" s="6">
        <v>35</v>
      </c>
      <c r="H2954" s="6">
        <v>6</v>
      </c>
      <c r="I2954" s="8">
        <f t="shared" si="277"/>
        <v>0.17142857142857143</v>
      </c>
      <c r="J2954" s="13">
        <v>829.15</v>
      </c>
      <c r="K2954" s="13">
        <v>2023.35</v>
      </c>
      <c r="L2954" s="14">
        <f t="shared" si="278"/>
        <v>1194.1999999999998</v>
      </c>
      <c r="M2954" s="16">
        <f t="shared" si="279"/>
        <v>2.4402701561840439</v>
      </c>
      <c r="N2954" s="17">
        <f t="shared" si="280"/>
        <v>0.65441988950276242</v>
      </c>
      <c r="O2954" s="17">
        <f t="shared" si="281"/>
        <v>138.19166666666666</v>
      </c>
    </row>
    <row r="2955" spans="1:15">
      <c r="A2955" s="19" t="s">
        <v>481</v>
      </c>
      <c r="B2955" s="11" t="s">
        <v>1124</v>
      </c>
      <c r="C2955" s="6" t="s">
        <v>73</v>
      </c>
      <c r="D2955" s="6">
        <v>48473</v>
      </c>
      <c r="E2955" s="6">
        <v>734</v>
      </c>
      <c r="F2955" s="7">
        <f t="shared" si="276"/>
        <v>1.5142450436325377E-2</v>
      </c>
      <c r="G2955" s="6">
        <v>35</v>
      </c>
      <c r="H2955" s="6">
        <v>4</v>
      </c>
      <c r="I2955" s="8">
        <f t="shared" si="277"/>
        <v>0.11428571428571428</v>
      </c>
      <c r="J2955" s="13">
        <v>533.21</v>
      </c>
      <c r="K2955" s="13">
        <v>5604.2</v>
      </c>
      <c r="L2955" s="14">
        <f t="shared" si="278"/>
        <v>5070.99</v>
      </c>
      <c r="M2955" s="16">
        <f t="shared" si="279"/>
        <v>10.510305508148758</v>
      </c>
      <c r="N2955" s="17">
        <f t="shared" si="280"/>
        <v>0.72644414168937332</v>
      </c>
      <c r="O2955" s="17">
        <f t="shared" si="281"/>
        <v>133.30250000000001</v>
      </c>
    </row>
    <row r="2956" spans="1:15">
      <c r="A2956" s="19" t="s">
        <v>482</v>
      </c>
      <c r="B2956" s="11" t="s">
        <v>1124</v>
      </c>
      <c r="C2956" s="6" t="s">
        <v>73</v>
      </c>
      <c r="D2956" s="6">
        <v>71519</v>
      </c>
      <c r="E2956" s="6">
        <v>1431</v>
      </c>
      <c r="F2956" s="7">
        <f t="shared" si="276"/>
        <v>2.0008669025014331E-2</v>
      </c>
      <c r="G2956" s="6">
        <v>35</v>
      </c>
      <c r="H2956" s="6">
        <v>5</v>
      </c>
      <c r="I2956" s="8">
        <f t="shared" si="277"/>
        <v>0.14285714285714285</v>
      </c>
      <c r="J2956" s="13">
        <v>786.71</v>
      </c>
      <c r="K2956" s="13">
        <v>6627.43</v>
      </c>
      <c r="L2956" s="14">
        <f t="shared" si="278"/>
        <v>5840.72</v>
      </c>
      <c r="M2956" s="16">
        <f t="shared" si="279"/>
        <v>8.4242351056933309</v>
      </c>
      <c r="N2956" s="17">
        <f t="shared" si="280"/>
        <v>0.5497624039133473</v>
      </c>
      <c r="O2956" s="17">
        <f t="shared" si="281"/>
        <v>157.34200000000001</v>
      </c>
    </row>
    <row r="2957" spans="1:15">
      <c r="A2957" s="19" t="s">
        <v>935</v>
      </c>
      <c r="B2957" s="11" t="s">
        <v>1125</v>
      </c>
      <c r="C2957" s="6" t="s">
        <v>127</v>
      </c>
      <c r="D2957" s="6">
        <v>104927</v>
      </c>
      <c r="E2957" s="6">
        <v>475</v>
      </c>
      <c r="F2957" s="7">
        <f t="shared" si="276"/>
        <v>4.5269568366578666E-3</v>
      </c>
      <c r="G2957" s="6">
        <v>29</v>
      </c>
      <c r="H2957" s="6">
        <v>3</v>
      </c>
      <c r="I2957" s="8">
        <f t="shared" si="277"/>
        <v>0.10344827586206896</v>
      </c>
      <c r="J2957" s="13">
        <v>682.03</v>
      </c>
      <c r="K2957" s="13">
        <v>2974.63</v>
      </c>
      <c r="L2957" s="14">
        <f t="shared" si="278"/>
        <v>2292.6000000000004</v>
      </c>
      <c r="M2957" s="16">
        <f t="shared" si="279"/>
        <v>4.3614357139715265</v>
      </c>
      <c r="N2957" s="17">
        <f t="shared" si="280"/>
        <v>1.4358526315789473</v>
      </c>
      <c r="O2957" s="17">
        <f t="shared" si="281"/>
        <v>227.34333333333333</v>
      </c>
    </row>
    <row r="2958" spans="1:15">
      <c r="A2958" s="19" t="s">
        <v>936</v>
      </c>
      <c r="B2958" s="11" t="s">
        <v>1125</v>
      </c>
      <c r="C2958" s="6" t="s">
        <v>127</v>
      </c>
      <c r="D2958" s="6">
        <v>84610</v>
      </c>
      <c r="E2958" s="6">
        <v>649</v>
      </c>
      <c r="F2958" s="7">
        <f t="shared" si="276"/>
        <v>7.6704881219713979E-3</v>
      </c>
      <c r="G2958" s="6">
        <v>27</v>
      </c>
      <c r="H2958" s="6">
        <v>2</v>
      </c>
      <c r="I2958" s="8">
        <f t="shared" si="277"/>
        <v>7.407407407407407E-2</v>
      </c>
      <c r="J2958" s="13">
        <v>549.97</v>
      </c>
      <c r="K2958" s="13">
        <v>0</v>
      </c>
      <c r="L2958" s="14">
        <f t="shared" si="278"/>
        <v>-549.97</v>
      </c>
      <c r="M2958" s="16">
        <f t="shared" si="279"/>
        <v>0</v>
      </c>
      <c r="N2958" s="17">
        <f t="shared" si="280"/>
        <v>0.84741140215716493</v>
      </c>
      <c r="O2958" s="17">
        <f t="shared" si="281"/>
        <v>274.98500000000001</v>
      </c>
    </row>
    <row r="2959" spans="1:15">
      <c r="A2959" s="19" t="s">
        <v>937</v>
      </c>
      <c r="B2959" s="11" t="s">
        <v>1125</v>
      </c>
      <c r="C2959" s="6" t="s">
        <v>127</v>
      </c>
      <c r="D2959" s="6">
        <v>72298</v>
      </c>
      <c r="E2959" s="6">
        <v>528</v>
      </c>
      <c r="F2959" s="7">
        <f t="shared" si="276"/>
        <v>7.3031065866275696E-3</v>
      </c>
      <c r="G2959" s="6">
        <v>33</v>
      </c>
      <c r="H2959" s="6">
        <v>7</v>
      </c>
      <c r="I2959" s="8">
        <f t="shared" si="277"/>
        <v>0.21212121212121213</v>
      </c>
      <c r="J2959" s="13">
        <v>469.94</v>
      </c>
      <c r="K2959" s="13">
        <v>2382.29</v>
      </c>
      <c r="L2959" s="14">
        <f t="shared" si="278"/>
        <v>1912.35</v>
      </c>
      <c r="M2959" s="16">
        <f t="shared" si="279"/>
        <v>5.0693492786313143</v>
      </c>
      <c r="N2959" s="17">
        <f t="shared" si="280"/>
        <v>0.89003787878787877</v>
      </c>
      <c r="O2959" s="17">
        <f t="shared" si="281"/>
        <v>67.13428571428571</v>
      </c>
    </row>
    <row r="2960" spans="1:15">
      <c r="A2960" s="19" t="s">
        <v>851</v>
      </c>
      <c r="B2960" s="11" t="s">
        <v>1125</v>
      </c>
      <c r="C2960" s="6" t="s">
        <v>127</v>
      </c>
      <c r="D2960" s="6">
        <v>85169</v>
      </c>
      <c r="E2960" s="6">
        <v>526</v>
      </c>
      <c r="F2960" s="7">
        <f t="shared" si="276"/>
        <v>6.175956040343317E-3</v>
      </c>
      <c r="G2960" s="6">
        <v>34</v>
      </c>
      <c r="H2960" s="6">
        <v>5</v>
      </c>
      <c r="I2960" s="8">
        <f t="shared" si="277"/>
        <v>0.14705882352941177</v>
      </c>
      <c r="J2960" s="13">
        <v>553.6</v>
      </c>
      <c r="K2960" s="13">
        <v>5862.51</v>
      </c>
      <c r="L2960" s="14">
        <f t="shared" si="278"/>
        <v>5308.91</v>
      </c>
      <c r="M2960" s="16">
        <f t="shared" si="279"/>
        <v>10.589794075144509</v>
      </c>
      <c r="N2960" s="17">
        <f t="shared" si="280"/>
        <v>1.0524714828897339</v>
      </c>
      <c r="O2960" s="17">
        <f t="shared" si="281"/>
        <v>110.72</v>
      </c>
    </row>
    <row r="2961" spans="1:15">
      <c r="A2961" s="19" t="s">
        <v>852</v>
      </c>
      <c r="B2961" s="11" t="s">
        <v>1125</v>
      </c>
      <c r="C2961" s="6" t="s">
        <v>127</v>
      </c>
      <c r="D2961" s="6">
        <v>75116</v>
      </c>
      <c r="E2961" s="6">
        <v>361</v>
      </c>
      <c r="F2961" s="7">
        <f t="shared" si="276"/>
        <v>4.8059002076787901E-3</v>
      </c>
      <c r="G2961" s="6">
        <v>21</v>
      </c>
      <c r="H2961" s="6">
        <v>6</v>
      </c>
      <c r="I2961" s="8">
        <f t="shared" si="277"/>
        <v>0.2857142857142857</v>
      </c>
      <c r="J2961" s="13">
        <v>488.26</v>
      </c>
      <c r="K2961" s="13">
        <v>3917.55</v>
      </c>
      <c r="L2961" s="14">
        <f t="shared" si="278"/>
        <v>3429.29</v>
      </c>
      <c r="M2961" s="16">
        <f t="shared" si="279"/>
        <v>8.0234915823536639</v>
      </c>
      <c r="N2961" s="17">
        <f t="shared" si="280"/>
        <v>1.3525207756232687</v>
      </c>
      <c r="O2961" s="17">
        <f t="shared" si="281"/>
        <v>81.376666666666665</v>
      </c>
    </row>
    <row r="2962" spans="1:15">
      <c r="A2962" s="19" t="s">
        <v>853</v>
      </c>
      <c r="B2962" s="11" t="s">
        <v>1125</v>
      </c>
      <c r="C2962" s="6" t="s">
        <v>127</v>
      </c>
      <c r="D2962" s="6">
        <v>72896</v>
      </c>
      <c r="E2962" s="6">
        <v>482</v>
      </c>
      <c r="F2962" s="7">
        <f t="shared" si="276"/>
        <v>6.6121597892888498E-3</v>
      </c>
      <c r="G2962" s="6">
        <v>34</v>
      </c>
      <c r="H2962" s="6">
        <v>3</v>
      </c>
      <c r="I2962" s="8">
        <f t="shared" si="277"/>
        <v>8.8235294117647065E-2</v>
      </c>
      <c r="J2962" s="13">
        <v>473.83</v>
      </c>
      <c r="K2962" s="13">
        <v>1224.47</v>
      </c>
      <c r="L2962" s="14">
        <f t="shared" si="278"/>
        <v>750.6400000000001</v>
      </c>
      <c r="M2962" s="16">
        <f t="shared" si="279"/>
        <v>2.5841968638541251</v>
      </c>
      <c r="N2962" s="17">
        <f t="shared" si="280"/>
        <v>0.98304979253112035</v>
      </c>
      <c r="O2962" s="17">
        <f t="shared" si="281"/>
        <v>157.94333333333333</v>
      </c>
    </row>
    <row r="2963" spans="1:15">
      <c r="A2963" s="19" t="s">
        <v>854</v>
      </c>
      <c r="B2963" s="11" t="s">
        <v>1125</v>
      </c>
      <c r="C2963" s="6" t="s">
        <v>127</v>
      </c>
      <c r="D2963" s="6">
        <v>127901</v>
      </c>
      <c r="E2963" s="6">
        <v>778</v>
      </c>
      <c r="F2963" s="7">
        <f t="shared" si="276"/>
        <v>6.0828296885872667E-3</v>
      </c>
      <c r="G2963" s="6">
        <v>35</v>
      </c>
      <c r="H2963" s="6">
        <v>4</v>
      </c>
      <c r="I2963" s="8">
        <f t="shared" si="277"/>
        <v>0.11428571428571428</v>
      </c>
      <c r="J2963" s="13">
        <v>831.36</v>
      </c>
      <c r="K2963" s="13">
        <v>3990.88</v>
      </c>
      <c r="L2963" s="14">
        <f t="shared" si="278"/>
        <v>3159.52</v>
      </c>
      <c r="M2963" s="16">
        <f t="shared" si="279"/>
        <v>4.8004234026173984</v>
      </c>
      <c r="N2963" s="17">
        <f t="shared" si="280"/>
        <v>1.0685861182519281</v>
      </c>
      <c r="O2963" s="17">
        <f t="shared" si="281"/>
        <v>207.84</v>
      </c>
    </row>
    <row r="2964" spans="1:15">
      <c r="A2964" s="19" t="s">
        <v>855</v>
      </c>
      <c r="B2964" s="11" t="s">
        <v>1125</v>
      </c>
      <c r="C2964" s="6" t="s">
        <v>127</v>
      </c>
      <c r="D2964" s="6">
        <v>113264</v>
      </c>
      <c r="E2964" s="6">
        <v>802</v>
      </c>
      <c r="F2964" s="7">
        <f t="shared" si="276"/>
        <v>7.0808023732165564E-3</v>
      </c>
      <c r="G2964" s="6">
        <v>35</v>
      </c>
      <c r="H2964" s="6">
        <v>5</v>
      </c>
      <c r="I2964" s="8">
        <f t="shared" si="277"/>
        <v>0.14285714285714285</v>
      </c>
      <c r="J2964" s="13">
        <v>736.22</v>
      </c>
      <c r="K2964" s="13">
        <v>2805.26</v>
      </c>
      <c r="L2964" s="14">
        <f t="shared" si="278"/>
        <v>2069.04</v>
      </c>
      <c r="M2964" s="16">
        <f t="shared" si="279"/>
        <v>3.8103556002281929</v>
      </c>
      <c r="N2964" s="17">
        <f t="shared" si="280"/>
        <v>0.91798004987531179</v>
      </c>
      <c r="O2964" s="17">
        <f t="shared" si="281"/>
        <v>147.244</v>
      </c>
    </row>
    <row r="2965" spans="1:15">
      <c r="A2965" s="19" t="s">
        <v>856</v>
      </c>
      <c r="B2965" s="11" t="s">
        <v>1125</v>
      </c>
      <c r="C2965" s="6" t="s">
        <v>127</v>
      </c>
      <c r="D2965" s="6">
        <v>73564</v>
      </c>
      <c r="E2965" s="6">
        <v>408</v>
      </c>
      <c r="F2965" s="7">
        <f t="shared" si="276"/>
        <v>5.5461910717198633E-3</v>
      </c>
      <c r="G2965" s="6">
        <v>15</v>
      </c>
      <c r="H2965" s="6">
        <v>4</v>
      </c>
      <c r="I2965" s="8">
        <f t="shared" si="277"/>
        <v>0.26666666666666666</v>
      </c>
      <c r="J2965" s="13">
        <v>478.17</v>
      </c>
      <c r="K2965" s="13">
        <v>2249.9699999999998</v>
      </c>
      <c r="L2965" s="14">
        <f t="shared" si="278"/>
        <v>1771.7999999999997</v>
      </c>
      <c r="M2965" s="16">
        <f t="shared" si="279"/>
        <v>4.7053767488550093</v>
      </c>
      <c r="N2965" s="17">
        <f t="shared" si="280"/>
        <v>1.1719852941176472</v>
      </c>
      <c r="O2965" s="17">
        <f t="shared" si="281"/>
        <v>119.5425</v>
      </c>
    </row>
    <row r="2966" spans="1:15">
      <c r="A2966" s="19" t="s">
        <v>857</v>
      </c>
      <c r="B2966" s="11" t="s">
        <v>1125</v>
      </c>
      <c r="C2966" s="6" t="s">
        <v>127</v>
      </c>
      <c r="D2966" s="6">
        <v>86281</v>
      </c>
      <c r="E2966" s="6">
        <v>621</v>
      </c>
      <c r="F2966" s="7">
        <f t="shared" si="276"/>
        <v>7.1974131036960627E-3</v>
      </c>
      <c r="G2966" s="6">
        <v>25</v>
      </c>
      <c r="H2966" s="6">
        <v>0</v>
      </c>
      <c r="I2966" s="8">
        <f t="shared" si="277"/>
        <v>0</v>
      </c>
      <c r="J2966" s="13">
        <v>560.83000000000004</v>
      </c>
      <c r="K2966" s="13">
        <v>0</v>
      </c>
      <c r="L2966" s="14">
        <f t="shared" si="278"/>
        <v>-560.83000000000004</v>
      </c>
      <c r="M2966" s="16">
        <f t="shared" si="279"/>
        <v>0</v>
      </c>
      <c r="N2966" s="17">
        <f t="shared" si="280"/>
        <v>0.90310789049919493</v>
      </c>
      <c r="O2966" s="17">
        <f t="shared" si="281"/>
        <v>0</v>
      </c>
    </row>
    <row r="2967" spans="1:15">
      <c r="A2967" s="19" t="s">
        <v>858</v>
      </c>
      <c r="B2967" s="11" t="s">
        <v>1125</v>
      </c>
      <c r="C2967" s="6" t="s">
        <v>127</v>
      </c>
      <c r="D2967" s="6">
        <v>103233</v>
      </c>
      <c r="E2967" s="6">
        <v>726</v>
      </c>
      <c r="F2967" s="7">
        <f t="shared" si="276"/>
        <v>7.0326349132544827E-3</v>
      </c>
      <c r="G2967" s="6">
        <v>25</v>
      </c>
      <c r="H2967" s="6">
        <v>1</v>
      </c>
      <c r="I2967" s="8">
        <f t="shared" si="277"/>
        <v>0.04</v>
      </c>
      <c r="J2967" s="13">
        <v>671.02</v>
      </c>
      <c r="K2967" s="13">
        <v>0</v>
      </c>
      <c r="L2967" s="14">
        <f t="shared" si="278"/>
        <v>-671.02</v>
      </c>
      <c r="M2967" s="16">
        <f t="shared" si="279"/>
        <v>0</v>
      </c>
      <c r="N2967" s="17">
        <f t="shared" si="280"/>
        <v>0.92426997245179066</v>
      </c>
      <c r="O2967" s="17">
        <f t="shared" si="281"/>
        <v>671.02</v>
      </c>
    </row>
    <row r="2968" spans="1:15">
      <c r="A2968" s="19" t="s">
        <v>859</v>
      </c>
      <c r="B2968" s="11" t="s">
        <v>1125</v>
      </c>
      <c r="C2968" s="6" t="s">
        <v>127</v>
      </c>
      <c r="D2968" s="6">
        <v>122287</v>
      </c>
      <c r="E2968" s="6">
        <v>767</v>
      </c>
      <c r="F2968" s="7">
        <f t="shared" si="276"/>
        <v>6.2721303163868602E-3</v>
      </c>
      <c r="G2968" s="6">
        <v>28</v>
      </c>
      <c r="H2968" s="6">
        <v>4</v>
      </c>
      <c r="I2968" s="8">
        <f t="shared" si="277"/>
        <v>0.14285714285714285</v>
      </c>
      <c r="J2968" s="13">
        <v>794.87</v>
      </c>
      <c r="K2968" s="13">
        <v>1567.35</v>
      </c>
      <c r="L2968" s="14">
        <f t="shared" si="278"/>
        <v>772.4799999999999</v>
      </c>
      <c r="M2968" s="16">
        <f t="shared" si="279"/>
        <v>1.9718318718784202</v>
      </c>
      <c r="N2968" s="17">
        <f t="shared" si="280"/>
        <v>1.0363363754889179</v>
      </c>
      <c r="O2968" s="17">
        <f t="shared" si="281"/>
        <v>198.7175</v>
      </c>
    </row>
    <row r="2969" spans="1:15">
      <c r="A2969" s="19" t="s">
        <v>860</v>
      </c>
      <c r="B2969" s="11" t="s">
        <v>1125</v>
      </c>
      <c r="C2969" s="6" t="s">
        <v>127</v>
      </c>
      <c r="D2969" s="6">
        <v>85098</v>
      </c>
      <c r="E2969" s="6">
        <v>656</v>
      </c>
      <c r="F2969" s="7">
        <f t="shared" si="276"/>
        <v>7.7087593127923102E-3</v>
      </c>
      <c r="G2969" s="6">
        <v>35</v>
      </c>
      <c r="H2969" s="6">
        <v>6</v>
      </c>
      <c r="I2969" s="8">
        <f t="shared" si="277"/>
        <v>0.17142857142857143</v>
      </c>
      <c r="J2969" s="13">
        <v>553.14</v>
      </c>
      <c r="K2969" s="13">
        <v>0</v>
      </c>
      <c r="L2969" s="14">
        <f t="shared" si="278"/>
        <v>-553.14</v>
      </c>
      <c r="M2969" s="16">
        <f t="shared" si="279"/>
        <v>0</v>
      </c>
      <c r="N2969" s="17">
        <f t="shared" si="280"/>
        <v>0.84320121951219507</v>
      </c>
      <c r="O2969" s="17">
        <f t="shared" si="281"/>
        <v>92.19</v>
      </c>
    </row>
    <row r="2970" spans="1:15">
      <c r="A2970" s="19" t="s">
        <v>861</v>
      </c>
      <c r="B2970" s="11" t="s">
        <v>1125</v>
      </c>
      <c r="C2970" s="6" t="s">
        <v>127</v>
      </c>
      <c r="D2970" s="6">
        <v>117224</v>
      </c>
      <c r="E2970" s="6">
        <v>877</v>
      </c>
      <c r="F2970" s="7">
        <f t="shared" si="276"/>
        <v>7.4814031256398008E-3</v>
      </c>
      <c r="G2970" s="6">
        <v>35</v>
      </c>
      <c r="H2970" s="6">
        <v>6</v>
      </c>
      <c r="I2970" s="8">
        <f t="shared" si="277"/>
        <v>0.17142857142857143</v>
      </c>
      <c r="J2970" s="13">
        <v>761.96</v>
      </c>
      <c r="K2970" s="13">
        <v>4450.84</v>
      </c>
      <c r="L2970" s="14">
        <f t="shared" si="278"/>
        <v>3688.88</v>
      </c>
      <c r="M2970" s="16">
        <f t="shared" si="279"/>
        <v>5.8413040054596044</v>
      </c>
      <c r="N2970" s="17">
        <f t="shared" si="280"/>
        <v>0.86882554161915626</v>
      </c>
      <c r="O2970" s="17">
        <f t="shared" si="281"/>
        <v>126.99333333333334</v>
      </c>
    </row>
    <row r="2971" spans="1:15">
      <c r="A2971" s="19" t="s">
        <v>862</v>
      </c>
      <c r="B2971" s="11" t="s">
        <v>1125</v>
      </c>
      <c r="C2971" s="6" t="s">
        <v>127</v>
      </c>
      <c r="D2971" s="6">
        <v>110967</v>
      </c>
      <c r="E2971" s="6">
        <v>608</v>
      </c>
      <c r="F2971" s="7">
        <f t="shared" si="276"/>
        <v>5.4791064010020997E-3</v>
      </c>
      <c r="G2971" s="6">
        <v>35</v>
      </c>
      <c r="H2971" s="6">
        <v>6</v>
      </c>
      <c r="I2971" s="8">
        <f t="shared" si="277"/>
        <v>0.17142857142857143</v>
      </c>
      <c r="J2971" s="13">
        <v>721.29</v>
      </c>
      <c r="K2971" s="13">
        <v>2321.4299999999998</v>
      </c>
      <c r="L2971" s="14">
        <f t="shared" si="278"/>
        <v>1600.1399999999999</v>
      </c>
      <c r="M2971" s="16">
        <f t="shared" si="279"/>
        <v>3.2184419581582997</v>
      </c>
      <c r="N2971" s="17">
        <f t="shared" si="280"/>
        <v>1.1863322368421052</v>
      </c>
      <c r="O2971" s="17">
        <f t="shared" si="281"/>
        <v>120.21499999999999</v>
      </c>
    </row>
    <row r="2972" spans="1:15">
      <c r="A2972" s="19" t="s">
        <v>863</v>
      </c>
      <c r="B2972" s="11" t="s">
        <v>1125</v>
      </c>
      <c r="C2972" s="6" t="s">
        <v>127</v>
      </c>
      <c r="D2972" s="6">
        <v>105740</v>
      </c>
      <c r="E2972" s="6">
        <v>556</v>
      </c>
      <c r="F2972" s="7">
        <f t="shared" si="276"/>
        <v>5.2581804425950443E-3</v>
      </c>
      <c r="G2972" s="6">
        <v>30</v>
      </c>
      <c r="H2972" s="6">
        <v>7</v>
      </c>
      <c r="I2972" s="8">
        <f t="shared" si="277"/>
        <v>0.23333333333333334</v>
      </c>
      <c r="J2972" s="13">
        <v>687.31</v>
      </c>
      <c r="K2972" s="13">
        <v>1846.67</v>
      </c>
      <c r="L2972" s="14">
        <f t="shared" si="278"/>
        <v>1159.3600000000001</v>
      </c>
      <c r="M2972" s="16">
        <f t="shared" si="279"/>
        <v>2.6868079905719404</v>
      </c>
      <c r="N2972" s="17">
        <f t="shared" si="280"/>
        <v>1.2361690647482013</v>
      </c>
      <c r="O2972" s="17">
        <f t="shared" si="281"/>
        <v>98.187142857142845</v>
      </c>
    </row>
    <row r="2973" spans="1:15">
      <c r="A2973" s="19" t="s">
        <v>864</v>
      </c>
      <c r="B2973" s="11" t="s">
        <v>1125</v>
      </c>
      <c r="C2973" s="6" t="s">
        <v>127</v>
      </c>
      <c r="D2973" s="6">
        <v>112453</v>
      </c>
      <c r="E2973" s="6">
        <v>752</v>
      </c>
      <c r="F2973" s="7">
        <f t="shared" si="276"/>
        <v>6.6872382239691252E-3</v>
      </c>
      <c r="G2973" s="6">
        <v>35</v>
      </c>
      <c r="H2973" s="6">
        <v>8</v>
      </c>
      <c r="I2973" s="8">
        <f t="shared" si="277"/>
        <v>0.22857142857142856</v>
      </c>
      <c r="J2973" s="13">
        <v>730.95</v>
      </c>
      <c r="K2973" s="13">
        <v>4010.89</v>
      </c>
      <c r="L2973" s="14">
        <f t="shared" si="278"/>
        <v>3279.9399999999996</v>
      </c>
      <c r="M2973" s="16">
        <f t="shared" si="279"/>
        <v>5.4872289486284966</v>
      </c>
      <c r="N2973" s="17">
        <f t="shared" si="280"/>
        <v>0.97200797872340428</v>
      </c>
      <c r="O2973" s="17">
        <f t="shared" si="281"/>
        <v>91.368750000000006</v>
      </c>
    </row>
    <row r="2974" spans="1:15">
      <c r="A2974" s="19" t="s">
        <v>865</v>
      </c>
      <c r="B2974" s="11" t="s">
        <v>1125</v>
      </c>
      <c r="C2974" s="6" t="s">
        <v>127</v>
      </c>
      <c r="D2974" s="6">
        <v>87173</v>
      </c>
      <c r="E2974" s="6">
        <v>522</v>
      </c>
      <c r="F2974" s="7">
        <f t="shared" si="276"/>
        <v>5.9880926433643449E-3</v>
      </c>
      <c r="G2974" s="6">
        <v>20</v>
      </c>
      <c r="H2974" s="6">
        <v>3</v>
      </c>
      <c r="I2974" s="8">
        <f t="shared" si="277"/>
        <v>0.15</v>
      </c>
      <c r="J2974" s="13">
        <v>566.63</v>
      </c>
      <c r="K2974" s="13">
        <v>0</v>
      </c>
      <c r="L2974" s="14">
        <f t="shared" si="278"/>
        <v>-566.63</v>
      </c>
      <c r="M2974" s="16">
        <f t="shared" si="279"/>
        <v>0</v>
      </c>
      <c r="N2974" s="17">
        <f t="shared" si="280"/>
        <v>1.0854980842911877</v>
      </c>
      <c r="O2974" s="17">
        <f t="shared" si="281"/>
        <v>188.87666666666667</v>
      </c>
    </row>
    <row r="2975" spans="1:15">
      <c r="A2975" s="19" t="s">
        <v>866</v>
      </c>
      <c r="B2975" s="11" t="s">
        <v>1125</v>
      </c>
      <c r="C2975" s="6" t="s">
        <v>127</v>
      </c>
      <c r="D2975" s="6">
        <v>110706</v>
      </c>
      <c r="E2975" s="6">
        <v>596</v>
      </c>
      <c r="F2975" s="7">
        <f t="shared" si="276"/>
        <v>5.3836287102776723E-3</v>
      </c>
      <c r="G2975" s="6">
        <v>31</v>
      </c>
      <c r="H2975" s="6">
        <v>6</v>
      </c>
      <c r="I2975" s="8">
        <f t="shared" si="277"/>
        <v>0.19354838709677419</v>
      </c>
      <c r="J2975" s="13">
        <v>719.59</v>
      </c>
      <c r="K2975" s="13">
        <v>3077.47</v>
      </c>
      <c r="L2975" s="14">
        <f t="shared" si="278"/>
        <v>2357.8799999999997</v>
      </c>
      <c r="M2975" s="16">
        <f t="shared" si="279"/>
        <v>4.2766992315068295</v>
      </c>
      <c r="N2975" s="17">
        <f t="shared" si="280"/>
        <v>1.2073657718120805</v>
      </c>
      <c r="O2975" s="17">
        <f t="shared" si="281"/>
        <v>119.93166666666667</v>
      </c>
    </row>
    <row r="2976" spans="1:15">
      <c r="A2976" s="19" t="s">
        <v>867</v>
      </c>
      <c r="B2976" s="11" t="s">
        <v>1125</v>
      </c>
      <c r="C2976" s="6" t="s">
        <v>127</v>
      </c>
      <c r="D2976" s="6">
        <v>125552</v>
      </c>
      <c r="E2976" s="6">
        <v>899</v>
      </c>
      <c r="F2976" s="7">
        <f t="shared" si="276"/>
        <v>7.160379762966739E-3</v>
      </c>
      <c r="G2976" s="6">
        <v>35</v>
      </c>
      <c r="H2976" s="6">
        <v>5</v>
      </c>
      <c r="I2976" s="8">
        <f t="shared" si="277"/>
        <v>0.14285714285714285</v>
      </c>
      <c r="J2976" s="13">
        <v>816.09</v>
      </c>
      <c r="K2976" s="13">
        <v>5694.28</v>
      </c>
      <c r="L2976" s="14">
        <f t="shared" si="278"/>
        <v>4878.1899999999996</v>
      </c>
      <c r="M2976" s="16">
        <f t="shared" si="279"/>
        <v>6.9775147348944353</v>
      </c>
      <c r="N2976" s="17">
        <f t="shared" si="280"/>
        <v>0.90777530589543942</v>
      </c>
      <c r="O2976" s="17">
        <f t="shared" si="281"/>
        <v>163.21800000000002</v>
      </c>
    </row>
    <row r="2977" spans="1:15">
      <c r="A2977" s="19" t="s">
        <v>868</v>
      </c>
      <c r="B2977" s="11" t="s">
        <v>1125</v>
      </c>
      <c r="C2977" s="6" t="s">
        <v>127</v>
      </c>
      <c r="D2977" s="6">
        <v>112866</v>
      </c>
      <c r="E2977" s="6">
        <v>729</v>
      </c>
      <c r="F2977" s="7">
        <f t="shared" si="276"/>
        <v>6.4589867630641647E-3</v>
      </c>
      <c r="G2977" s="6">
        <v>35</v>
      </c>
      <c r="H2977" s="6">
        <v>5</v>
      </c>
      <c r="I2977" s="8">
        <f t="shared" si="277"/>
        <v>0.14285714285714285</v>
      </c>
      <c r="J2977" s="13">
        <v>733.63</v>
      </c>
      <c r="K2977" s="13">
        <v>2163.61</v>
      </c>
      <c r="L2977" s="14">
        <f t="shared" si="278"/>
        <v>1429.98</v>
      </c>
      <c r="M2977" s="16">
        <f t="shared" si="279"/>
        <v>2.9491841936671075</v>
      </c>
      <c r="N2977" s="17">
        <f t="shared" si="280"/>
        <v>1.0063511659807955</v>
      </c>
      <c r="O2977" s="17">
        <f t="shared" si="281"/>
        <v>146.726</v>
      </c>
    </row>
    <row r="2978" spans="1:15">
      <c r="A2978" s="19" t="s">
        <v>869</v>
      </c>
      <c r="B2978" s="11" t="s">
        <v>1125</v>
      </c>
      <c r="C2978" s="6" t="s">
        <v>127</v>
      </c>
      <c r="D2978" s="6">
        <v>103801</v>
      </c>
      <c r="E2978" s="6">
        <v>514</v>
      </c>
      <c r="F2978" s="7">
        <f t="shared" si="276"/>
        <v>4.9517827381239101E-3</v>
      </c>
      <c r="G2978" s="6">
        <v>27</v>
      </c>
      <c r="H2978" s="6">
        <v>3</v>
      </c>
      <c r="I2978" s="8">
        <f t="shared" si="277"/>
        <v>0.1111111111111111</v>
      </c>
      <c r="J2978" s="13">
        <v>674.71</v>
      </c>
      <c r="K2978" s="13">
        <v>554.97</v>
      </c>
      <c r="L2978" s="14">
        <f t="shared" si="278"/>
        <v>-119.74000000000001</v>
      </c>
      <c r="M2978" s="16">
        <f t="shared" si="279"/>
        <v>0.82253116153606731</v>
      </c>
      <c r="N2978" s="17">
        <f t="shared" si="280"/>
        <v>1.3126653696498056</v>
      </c>
      <c r="O2978" s="17">
        <f t="shared" si="281"/>
        <v>224.90333333333334</v>
      </c>
    </row>
    <row r="2979" spans="1:15">
      <c r="A2979" s="19" t="s">
        <v>870</v>
      </c>
      <c r="B2979" s="11" t="s">
        <v>1125</v>
      </c>
      <c r="C2979" s="6" t="s">
        <v>127</v>
      </c>
      <c r="D2979" s="6">
        <v>105615</v>
      </c>
      <c r="E2979" s="6">
        <v>487</v>
      </c>
      <c r="F2979" s="7">
        <f t="shared" si="276"/>
        <v>4.6110874402310277E-3</v>
      </c>
      <c r="G2979" s="6">
        <v>35</v>
      </c>
      <c r="H2979" s="6">
        <v>10</v>
      </c>
      <c r="I2979" s="8">
        <f t="shared" si="277"/>
        <v>0.2857142857142857</v>
      </c>
      <c r="J2979" s="13">
        <v>686.5</v>
      </c>
      <c r="K2979" s="13">
        <v>5290.89</v>
      </c>
      <c r="L2979" s="14">
        <f t="shared" si="278"/>
        <v>4604.3900000000003</v>
      </c>
      <c r="M2979" s="16">
        <f t="shared" si="279"/>
        <v>7.7070502549162425</v>
      </c>
      <c r="N2979" s="17">
        <f t="shared" si="280"/>
        <v>1.4096509240246407</v>
      </c>
      <c r="O2979" s="17">
        <f t="shared" si="281"/>
        <v>68.650000000000006</v>
      </c>
    </row>
    <row r="2980" spans="1:15">
      <c r="A2980" s="19" t="s">
        <v>871</v>
      </c>
      <c r="B2980" s="11" t="s">
        <v>1125</v>
      </c>
      <c r="C2980" s="6" t="s">
        <v>127</v>
      </c>
      <c r="D2980" s="6">
        <v>90844</v>
      </c>
      <c r="E2980" s="6">
        <v>416</v>
      </c>
      <c r="F2980" s="7">
        <f t="shared" si="276"/>
        <v>4.5792787635947334E-3</v>
      </c>
      <c r="G2980" s="6">
        <v>19</v>
      </c>
      <c r="H2980" s="6">
        <v>4</v>
      </c>
      <c r="I2980" s="8">
        <f t="shared" si="277"/>
        <v>0.21052631578947367</v>
      </c>
      <c r="J2980" s="13">
        <v>590.49</v>
      </c>
      <c r="K2980" s="13">
        <v>1500.26</v>
      </c>
      <c r="L2980" s="14">
        <f t="shared" si="278"/>
        <v>909.77</v>
      </c>
      <c r="M2980" s="16">
        <f t="shared" si="279"/>
        <v>2.5407034835475621</v>
      </c>
      <c r="N2980" s="17">
        <f t="shared" si="280"/>
        <v>1.4194471153846153</v>
      </c>
      <c r="O2980" s="17">
        <f t="shared" si="281"/>
        <v>147.6225</v>
      </c>
    </row>
    <row r="2981" spans="1:15">
      <c r="A2981" s="19" t="s">
        <v>872</v>
      </c>
      <c r="B2981" s="11" t="s">
        <v>1125</v>
      </c>
      <c r="C2981" s="6" t="s">
        <v>127</v>
      </c>
      <c r="D2981" s="6">
        <v>120384</v>
      </c>
      <c r="E2981" s="6">
        <v>855</v>
      </c>
      <c r="F2981" s="7">
        <f t="shared" si="276"/>
        <v>7.102272727272727E-3</v>
      </c>
      <c r="G2981" s="6">
        <v>35</v>
      </c>
      <c r="H2981" s="6">
        <v>4</v>
      </c>
      <c r="I2981" s="8">
        <f t="shared" si="277"/>
        <v>0.11428571428571428</v>
      </c>
      <c r="J2981" s="13">
        <v>782.5</v>
      </c>
      <c r="K2981" s="13">
        <v>0</v>
      </c>
      <c r="L2981" s="14">
        <f t="shared" si="278"/>
        <v>-782.5</v>
      </c>
      <c r="M2981" s="16">
        <f t="shared" si="279"/>
        <v>0</v>
      </c>
      <c r="N2981" s="17">
        <f t="shared" si="280"/>
        <v>0.91520467836257313</v>
      </c>
      <c r="O2981" s="17">
        <f t="shared" si="281"/>
        <v>195.625</v>
      </c>
    </row>
    <row r="2982" spans="1:15">
      <c r="A2982" s="19" t="s">
        <v>873</v>
      </c>
      <c r="B2982" s="11" t="s">
        <v>1125</v>
      </c>
      <c r="C2982" s="6" t="s">
        <v>127</v>
      </c>
      <c r="D2982" s="6">
        <v>120456</v>
      </c>
      <c r="E2982" s="6">
        <v>567</v>
      </c>
      <c r="F2982" s="7">
        <f t="shared" si="276"/>
        <v>4.7071129707112972E-3</v>
      </c>
      <c r="G2982" s="6">
        <v>35</v>
      </c>
      <c r="H2982" s="6">
        <v>8</v>
      </c>
      <c r="I2982" s="8">
        <f t="shared" si="277"/>
        <v>0.22857142857142856</v>
      </c>
      <c r="J2982" s="13">
        <v>782.97</v>
      </c>
      <c r="K2982" s="13">
        <v>4726.9799999999996</v>
      </c>
      <c r="L2982" s="14">
        <f t="shared" si="278"/>
        <v>3944.0099999999993</v>
      </c>
      <c r="M2982" s="16">
        <f t="shared" si="279"/>
        <v>6.0372428062377859</v>
      </c>
      <c r="N2982" s="17">
        <f t="shared" si="280"/>
        <v>1.3808994708994708</v>
      </c>
      <c r="O2982" s="17">
        <f t="shared" si="281"/>
        <v>97.871250000000003</v>
      </c>
    </row>
    <row r="2983" spans="1:15">
      <c r="A2983" s="19" t="s">
        <v>874</v>
      </c>
      <c r="B2983" s="11" t="s">
        <v>1125</v>
      </c>
      <c r="C2983" s="6" t="s">
        <v>127</v>
      </c>
      <c r="D2983" s="6">
        <v>112847</v>
      </c>
      <c r="E2983" s="6">
        <v>502</v>
      </c>
      <c r="F2983" s="7">
        <f t="shared" si="276"/>
        <v>4.4485010678174874E-3</v>
      </c>
      <c r="G2983" s="6">
        <v>20</v>
      </c>
      <c r="H2983" s="6">
        <v>1</v>
      </c>
      <c r="I2983" s="8">
        <f t="shared" si="277"/>
        <v>0.05</v>
      </c>
      <c r="J2983" s="13">
        <v>733.51</v>
      </c>
      <c r="K2983" s="13">
        <v>0</v>
      </c>
      <c r="L2983" s="14">
        <f t="shared" si="278"/>
        <v>-733.51</v>
      </c>
      <c r="M2983" s="16">
        <f t="shared" si="279"/>
        <v>0</v>
      </c>
      <c r="N2983" s="17">
        <f t="shared" si="280"/>
        <v>1.4611752988047808</v>
      </c>
      <c r="O2983" s="17">
        <f t="shared" si="281"/>
        <v>733.51</v>
      </c>
    </row>
    <row r="2984" spans="1:15">
      <c r="A2984" s="19" t="s">
        <v>875</v>
      </c>
      <c r="B2984" s="11" t="s">
        <v>1125</v>
      </c>
      <c r="C2984" s="6" t="s">
        <v>127</v>
      </c>
      <c r="D2984" s="6">
        <v>80683</v>
      </c>
      <c r="E2984" s="6">
        <v>394</v>
      </c>
      <c r="F2984" s="7">
        <f t="shared" si="276"/>
        <v>4.8833087515337799E-3</v>
      </c>
      <c r="G2984" s="6">
        <v>22</v>
      </c>
      <c r="H2984" s="6">
        <v>0</v>
      </c>
      <c r="I2984" s="8">
        <f t="shared" si="277"/>
        <v>0</v>
      </c>
      <c r="J2984" s="13">
        <v>524.44000000000005</v>
      </c>
      <c r="K2984" s="13">
        <v>0</v>
      </c>
      <c r="L2984" s="14">
        <f t="shared" si="278"/>
        <v>-524.44000000000005</v>
      </c>
      <c r="M2984" s="16">
        <f t="shared" si="279"/>
        <v>0</v>
      </c>
      <c r="N2984" s="17">
        <f t="shared" si="280"/>
        <v>1.331065989847716</v>
      </c>
      <c r="O2984" s="17">
        <f t="shared" si="281"/>
        <v>0</v>
      </c>
    </row>
    <row r="2985" spans="1:15">
      <c r="A2985" s="19" t="s">
        <v>876</v>
      </c>
      <c r="B2985" s="11" t="s">
        <v>1125</v>
      </c>
      <c r="C2985" s="6" t="s">
        <v>127</v>
      </c>
      <c r="D2985" s="6">
        <v>108590</v>
      </c>
      <c r="E2985" s="6">
        <v>464</v>
      </c>
      <c r="F2985" s="7">
        <f t="shared" si="276"/>
        <v>4.2729533106179206E-3</v>
      </c>
      <c r="G2985" s="6">
        <v>27</v>
      </c>
      <c r="H2985" s="6">
        <v>7</v>
      </c>
      <c r="I2985" s="8">
        <f t="shared" si="277"/>
        <v>0.25925925925925924</v>
      </c>
      <c r="J2985" s="13">
        <v>705.84</v>
      </c>
      <c r="K2985" s="13">
        <v>1968.59</v>
      </c>
      <c r="L2985" s="14">
        <f t="shared" si="278"/>
        <v>1262.75</v>
      </c>
      <c r="M2985" s="16">
        <f t="shared" si="279"/>
        <v>2.7890031735237444</v>
      </c>
      <c r="N2985" s="17">
        <f t="shared" si="280"/>
        <v>1.5212068965517243</v>
      </c>
      <c r="O2985" s="17">
        <f t="shared" si="281"/>
        <v>100.83428571428571</v>
      </c>
    </row>
    <row r="2986" spans="1:15">
      <c r="A2986" s="19" t="s">
        <v>877</v>
      </c>
      <c r="B2986" s="11" t="s">
        <v>1125</v>
      </c>
      <c r="C2986" s="6" t="s">
        <v>127</v>
      </c>
      <c r="D2986" s="6">
        <v>99276</v>
      </c>
      <c r="E2986" s="6">
        <v>584</v>
      </c>
      <c r="F2986" s="7">
        <f t="shared" si="276"/>
        <v>5.8825899512470288E-3</v>
      </c>
      <c r="G2986" s="6">
        <v>20</v>
      </c>
      <c r="H2986" s="6">
        <v>4</v>
      </c>
      <c r="I2986" s="8">
        <f t="shared" si="277"/>
        <v>0.2</v>
      </c>
      <c r="J2986" s="13">
        <v>645.29999999999995</v>
      </c>
      <c r="K2986" s="13">
        <v>1842.81</v>
      </c>
      <c r="L2986" s="14">
        <f t="shared" si="278"/>
        <v>1197.51</v>
      </c>
      <c r="M2986" s="16">
        <f t="shared" si="279"/>
        <v>2.8557415155741515</v>
      </c>
      <c r="N2986" s="17">
        <f t="shared" si="280"/>
        <v>1.1049657534246575</v>
      </c>
      <c r="O2986" s="17">
        <f t="shared" si="281"/>
        <v>161.32499999999999</v>
      </c>
    </row>
    <row r="2987" spans="1:15">
      <c r="A2987" s="19" t="s">
        <v>878</v>
      </c>
      <c r="B2987" s="11" t="s">
        <v>1125</v>
      </c>
      <c r="C2987" s="6" t="s">
        <v>127</v>
      </c>
      <c r="D2987" s="6">
        <v>108180</v>
      </c>
      <c r="E2987" s="6">
        <v>828</v>
      </c>
      <c r="F2987" s="7">
        <f t="shared" si="276"/>
        <v>7.6539101497504159E-3</v>
      </c>
      <c r="G2987" s="6">
        <v>35</v>
      </c>
      <c r="H2987" s="6">
        <v>4</v>
      </c>
      <c r="I2987" s="8">
        <f t="shared" si="277"/>
        <v>0.11428571428571428</v>
      </c>
      <c r="J2987" s="13">
        <v>703.17</v>
      </c>
      <c r="K2987" s="13">
        <v>2548.98</v>
      </c>
      <c r="L2987" s="14">
        <f t="shared" si="278"/>
        <v>1845.81</v>
      </c>
      <c r="M2987" s="16">
        <f t="shared" si="279"/>
        <v>3.6249840010239347</v>
      </c>
      <c r="N2987" s="17">
        <f t="shared" si="280"/>
        <v>0.84923913043478261</v>
      </c>
      <c r="O2987" s="17">
        <f t="shared" si="281"/>
        <v>175.79249999999999</v>
      </c>
    </row>
    <row r="2988" spans="1:15">
      <c r="A2988" s="19" t="s">
        <v>879</v>
      </c>
      <c r="B2988" s="11" t="s">
        <v>1125</v>
      </c>
      <c r="C2988" s="6" t="s">
        <v>127</v>
      </c>
      <c r="D2988" s="6">
        <v>82898</v>
      </c>
      <c r="E2988" s="6">
        <v>479</v>
      </c>
      <c r="F2988" s="7">
        <f t="shared" si="276"/>
        <v>5.7781852396921515E-3</v>
      </c>
      <c r="G2988" s="6">
        <v>25</v>
      </c>
      <c r="H2988" s="6">
        <v>5</v>
      </c>
      <c r="I2988" s="8">
        <f t="shared" si="277"/>
        <v>0.2</v>
      </c>
      <c r="J2988" s="13">
        <v>538.84</v>
      </c>
      <c r="K2988" s="13">
        <v>6809.05</v>
      </c>
      <c r="L2988" s="14">
        <f t="shared" si="278"/>
        <v>6270.21</v>
      </c>
      <c r="M2988" s="16">
        <f t="shared" si="279"/>
        <v>12.636496919308144</v>
      </c>
      <c r="N2988" s="17">
        <f t="shared" si="280"/>
        <v>1.1249269311064718</v>
      </c>
      <c r="O2988" s="17">
        <f t="shared" si="281"/>
        <v>107.768</v>
      </c>
    </row>
    <row r="2989" spans="1:15">
      <c r="A2989" s="19" t="s">
        <v>880</v>
      </c>
      <c r="B2989" s="11" t="s">
        <v>1125</v>
      </c>
      <c r="C2989" s="6" t="s">
        <v>127</v>
      </c>
      <c r="D2989" s="6">
        <v>121112</v>
      </c>
      <c r="E2989" s="6">
        <v>908</v>
      </c>
      <c r="F2989" s="7">
        <f t="shared" si="276"/>
        <v>7.4971926811546333E-3</v>
      </c>
      <c r="G2989" s="6">
        <v>35</v>
      </c>
      <c r="H2989" s="6">
        <v>6</v>
      </c>
      <c r="I2989" s="8">
        <f t="shared" si="277"/>
        <v>0.17142857142857143</v>
      </c>
      <c r="J2989" s="13">
        <v>787.23</v>
      </c>
      <c r="K2989" s="13">
        <v>4075.83</v>
      </c>
      <c r="L2989" s="14">
        <f t="shared" si="278"/>
        <v>3288.6</v>
      </c>
      <c r="M2989" s="16">
        <f t="shared" si="279"/>
        <v>5.1774322624899964</v>
      </c>
      <c r="N2989" s="17">
        <f t="shared" si="280"/>
        <v>0.86699339207048465</v>
      </c>
      <c r="O2989" s="17">
        <f t="shared" si="281"/>
        <v>131.20500000000001</v>
      </c>
    </row>
    <row r="2990" spans="1:15">
      <c r="A2990" s="19" t="s">
        <v>881</v>
      </c>
      <c r="B2990" s="11" t="s">
        <v>1125</v>
      </c>
      <c r="C2990" s="6" t="s">
        <v>127</v>
      </c>
      <c r="D2990" s="6">
        <v>95126</v>
      </c>
      <c r="E2990" s="6">
        <v>638</v>
      </c>
      <c r="F2990" s="7">
        <f t="shared" si="276"/>
        <v>6.7068940142547776E-3</v>
      </c>
      <c r="G2990" s="6">
        <v>27</v>
      </c>
      <c r="H2990" s="6">
        <v>4</v>
      </c>
      <c r="I2990" s="8">
        <f t="shared" si="277"/>
        <v>0.14814814814814814</v>
      </c>
      <c r="J2990" s="13">
        <v>618.32000000000005</v>
      </c>
      <c r="K2990" s="13">
        <v>0</v>
      </c>
      <c r="L2990" s="14">
        <f t="shared" si="278"/>
        <v>-618.32000000000005</v>
      </c>
      <c r="M2990" s="16">
        <f t="shared" si="279"/>
        <v>0</v>
      </c>
      <c r="N2990" s="17">
        <f t="shared" si="280"/>
        <v>0.96915360501567405</v>
      </c>
      <c r="O2990" s="17">
        <f t="shared" si="281"/>
        <v>154.58000000000001</v>
      </c>
    </row>
    <row r="2991" spans="1:15">
      <c r="A2991" s="19" t="s">
        <v>882</v>
      </c>
      <c r="B2991" s="11" t="s">
        <v>1125</v>
      </c>
      <c r="C2991" s="6" t="s">
        <v>127</v>
      </c>
      <c r="D2991" s="6">
        <v>101110</v>
      </c>
      <c r="E2991" s="6">
        <v>447</v>
      </c>
      <c r="F2991" s="7">
        <f t="shared" si="276"/>
        <v>4.4209277025022255E-3</v>
      </c>
      <c r="G2991" s="6">
        <v>23</v>
      </c>
      <c r="H2991" s="6">
        <v>3</v>
      </c>
      <c r="I2991" s="8">
        <f t="shared" si="277"/>
        <v>0.13043478260869565</v>
      </c>
      <c r="J2991" s="13">
        <v>657.22</v>
      </c>
      <c r="K2991" s="13">
        <v>3791.61</v>
      </c>
      <c r="L2991" s="14">
        <f t="shared" si="278"/>
        <v>3134.3900000000003</v>
      </c>
      <c r="M2991" s="16">
        <f t="shared" si="279"/>
        <v>5.7691640546544534</v>
      </c>
      <c r="N2991" s="17">
        <f t="shared" si="280"/>
        <v>1.4702908277404922</v>
      </c>
      <c r="O2991" s="17">
        <f t="shared" si="281"/>
        <v>219.07333333333335</v>
      </c>
    </row>
    <row r="2992" spans="1:15">
      <c r="A2992" s="19" t="s">
        <v>883</v>
      </c>
      <c r="B2992" s="11" t="s">
        <v>1125</v>
      </c>
      <c r="C2992" s="6" t="s">
        <v>127</v>
      </c>
      <c r="D2992" s="6">
        <v>103166</v>
      </c>
      <c r="E2992" s="6">
        <v>444</v>
      </c>
      <c r="F2992" s="7">
        <f t="shared" si="276"/>
        <v>4.3037434813795244E-3</v>
      </c>
      <c r="G2992" s="6">
        <v>31</v>
      </c>
      <c r="H2992" s="6">
        <v>2</v>
      </c>
      <c r="I2992" s="8">
        <f t="shared" si="277"/>
        <v>6.4516129032258063E-2</v>
      </c>
      <c r="J2992" s="13">
        <v>670.58</v>
      </c>
      <c r="K2992" s="13">
        <v>1577.47</v>
      </c>
      <c r="L2992" s="14">
        <f t="shared" si="278"/>
        <v>906.89</v>
      </c>
      <c r="M2992" s="16">
        <f t="shared" si="279"/>
        <v>2.35239643293865</v>
      </c>
      <c r="N2992" s="17">
        <f t="shared" si="280"/>
        <v>1.5103153153153155</v>
      </c>
      <c r="O2992" s="17">
        <f t="shared" si="281"/>
        <v>335.29</v>
      </c>
    </row>
    <row r="2993" spans="1:15">
      <c r="A2993" s="19" t="s">
        <v>884</v>
      </c>
      <c r="B2993" s="11" t="s">
        <v>1125</v>
      </c>
      <c r="C2993" s="6" t="s">
        <v>127</v>
      </c>
      <c r="D2993" s="6">
        <v>96176</v>
      </c>
      <c r="E2993" s="6">
        <v>608</v>
      </c>
      <c r="F2993" s="7">
        <f t="shared" si="276"/>
        <v>6.3217434703044416E-3</v>
      </c>
      <c r="G2993" s="6">
        <v>35</v>
      </c>
      <c r="H2993" s="6">
        <v>2</v>
      </c>
      <c r="I2993" s="8">
        <f t="shared" si="277"/>
        <v>5.7142857142857141E-2</v>
      </c>
      <c r="J2993" s="13">
        <v>625.15</v>
      </c>
      <c r="K2993" s="13">
        <v>1227.69</v>
      </c>
      <c r="L2993" s="14">
        <f t="shared" si="278"/>
        <v>602.54000000000008</v>
      </c>
      <c r="M2993" s="16">
        <f t="shared" si="279"/>
        <v>1.9638326801567625</v>
      </c>
      <c r="N2993" s="17">
        <f t="shared" si="280"/>
        <v>1.0282072368421051</v>
      </c>
      <c r="O2993" s="17">
        <f t="shared" si="281"/>
        <v>312.57499999999999</v>
      </c>
    </row>
    <row r="2994" spans="1:15">
      <c r="A2994" s="19" t="s">
        <v>885</v>
      </c>
      <c r="B2994" s="11" t="s">
        <v>1125</v>
      </c>
      <c r="C2994" s="6" t="s">
        <v>127</v>
      </c>
      <c r="D2994" s="6">
        <v>127321</v>
      </c>
      <c r="E2994" s="6">
        <v>581</v>
      </c>
      <c r="F2994" s="7">
        <f t="shared" si="276"/>
        <v>4.5632692171754859E-3</v>
      </c>
      <c r="G2994" s="6">
        <v>30</v>
      </c>
      <c r="H2994" s="6">
        <v>3</v>
      </c>
      <c r="I2994" s="8">
        <f t="shared" si="277"/>
        <v>0.1</v>
      </c>
      <c r="J2994" s="13">
        <v>827.59</v>
      </c>
      <c r="K2994" s="13">
        <v>2364.38</v>
      </c>
      <c r="L2994" s="14">
        <f t="shared" si="278"/>
        <v>1536.79</v>
      </c>
      <c r="M2994" s="16">
        <f t="shared" si="279"/>
        <v>2.8569460723305018</v>
      </c>
      <c r="N2994" s="17">
        <f t="shared" si="280"/>
        <v>1.4244234079173839</v>
      </c>
      <c r="O2994" s="17">
        <f t="shared" si="281"/>
        <v>275.86333333333334</v>
      </c>
    </row>
    <row r="2995" spans="1:15">
      <c r="A2995" s="19" t="s">
        <v>886</v>
      </c>
      <c r="B2995" s="11" t="s">
        <v>1125</v>
      </c>
      <c r="C2995" s="6" t="s">
        <v>127</v>
      </c>
      <c r="D2995" s="6">
        <v>93436</v>
      </c>
      <c r="E2995" s="6">
        <v>456</v>
      </c>
      <c r="F2995" s="7">
        <f t="shared" si="276"/>
        <v>4.8803459052185454E-3</v>
      </c>
      <c r="G2995" s="6">
        <v>17</v>
      </c>
      <c r="H2995" s="6">
        <v>1</v>
      </c>
      <c r="I2995" s="8">
        <f t="shared" si="277"/>
        <v>5.8823529411764705E-2</v>
      </c>
      <c r="J2995" s="13">
        <v>607.34</v>
      </c>
      <c r="K2995" s="13">
        <v>0</v>
      </c>
      <c r="L2995" s="14">
        <f t="shared" si="278"/>
        <v>-607.34</v>
      </c>
      <c r="M2995" s="16">
        <f t="shared" si="279"/>
        <v>0</v>
      </c>
      <c r="N2995" s="17">
        <f t="shared" si="280"/>
        <v>1.3318859649122807</v>
      </c>
      <c r="O2995" s="17">
        <f t="shared" si="281"/>
        <v>607.34</v>
      </c>
    </row>
    <row r="2996" spans="1:15">
      <c r="A2996" s="19" t="s">
        <v>887</v>
      </c>
      <c r="B2996" s="11" t="s">
        <v>1125</v>
      </c>
      <c r="C2996" s="6" t="s">
        <v>127</v>
      </c>
      <c r="D2996" s="6">
        <v>122007</v>
      </c>
      <c r="E2996" s="6">
        <v>712</v>
      </c>
      <c r="F2996" s="7">
        <f t="shared" si="276"/>
        <v>5.8357307367610054E-3</v>
      </c>
      <c r="G2996" s="6">
        <v>25</v>
      </c>
      <c r="H2996" s="6">
        <v>0</v>
      </c>
      <c r="I2996" s="8">
        <f t="shared" si="277"/>
        <v>0</v>
      </c>
      <c r="J2996" s="13">
        <v>793.05</v>
      </c>
      <c r="K2996" s="13">
        <v>0</v>
      </c>
      <c r="L2996" s="14">
        <f t="shared" si="278"/>
        <v>-793.05</v>
      </c>
      <c r="M2996" s="16">
        <f t="shared" si="279"/>
        <v>0</v>
      </c>
      <c r="N2996" s="17">
        <f t="shared" si="280"/>
        <v>1.1138342696629213</v>
      </c>
      <c r="O2996" s="17">
        <f t="shared" si="281"/>
        <v>0</v>
      </c>
    </row>
    <row r="2997" spans="1:15">
      <c r="A2997" s="19" t="s">
        <v>888</v>
      </c>
      <c r="B2997" s="11" t="s">
        <v>1125</v>
      </c>
      <c r="C2997" s="6" t="s">
        <v>127</v>
      </c>
      <c r="D2997" s="6">
        <v>85132</v>
      </c>
      <c r="E2997" s="6">
        <v>428</v>
      </c>
      <c r="F2997" s="7">
        <f t="shared" si="276"/>
        <v>5.0274867264953251E-3</v>
      </c>
      <c r="G2997" s="6">
        <v>23</v>
      </c>
      <c r="H2997" s="6">
        <v>1</v>
      </c>
      <c r="I2997" s="8">
        <f t="shared" si="277"/>
        <v>4.3478260869565216E-2</v>
      </c>
      <c r="J2997" s="13">
        <v>553.36</v>
      </c>
      <c r="K2997" s="13">
        <v>444.28</v>
      </c>
      <c r="L2997" s="14">
        <f t="shared" si="278"/>
        <v>-109.08000000000004</v>
      </c>
      <c r="M2997" s="16">
        <f t="shared" si="279"/>
        <v>0.80287696978458867</v>
      </c>
      <c r="N2997" s="17">
        <f t="shared" si="280"/>
        <v>1.2928971962616822</v>
      </c>
      <c r="O2997" s="17">
        <f t="shared" si="281"/>
        <v>553.36</v>
      </c>
    </row>
    <row r="2998" spans="1:15">
      <c r="A2998" s="19" t="s">
        <v>889</v>
      </c>
      <c r="B2998" s="11" t="s">
        <v>1125</v>
      </c>
      <c r="C2998" s="6" t="s">
        <v>127</v>
      </c>
      <c r="D2998" s="6">
        <v>91852</v>
      </c>
      <c r="E2998" s="6">
        <v>429</v>
      </c>
      <c r="F2998" s="7">
        <f t="shared" si="276"/>
        <v>4.670556982972608E-3</v>
      </c>
      <c r="G2998" s="6">
        <v>24</v>
      </c>
      <c r="H2998" s="6">
        <v>5</v>
      </c>
      <c r="I2998" s="8">
        <f t="shared" si="277"/>
        <v>0.20833333333333334</v>
      </c>
      <c r="J2998" s="13">
        <v>597.04</v>
      </c>
      <c r="K2998" s="13">
        <v>0</v>
      </c>
      <c r="L2998" s="14">
        <f t="shared" si="278"/>
        <v>-597.04</v>
      </c>
      <c r="M2998" s="16">
        <f t="shared" si="279"/>
        <v>0</v>
      </c>
      <c r="N2998" s="17">
        <f t="shared" si="280"/>
        <v>1.3917016317016315</v>
      </c>
      <c r="O2998" s="17">
        <f t="shared" si="281"/>
        <v>119.40799999999999</v>
      </c>
    </row>
    <row r="2999" spans="1:15">
      <c r="A2999" s="19" t="s">
        <v>890</v>
      </c>
      <c r="B2999" s="11" t="s">
        <v>1125</v>
      </c>
      <c r="C2999" s="6" t="s">
        <v>127</v>
      </c>
      <c r="D2999" s="6">
        <v>86458</v>
      </c>
      <c r="E2999" s="6">
        <v>440</v>
      </c>
      <c r="F2999" s="7">
        <f t="shared" si="276"/>
        <v>5.0891762474264959E-3</v>
      </c>
      <c r="G2999" s="6">
        <v>30</v>
      </c>
      <c r="H2999" s="6">
        <v>5</v>
      </c>
      <c r="I2999" s="8">
        <f t="shared" si="277"/>
        <v>0.16666666666666666</v>
      </c>
      <c r="J2999" s="13">
        <v>561.98</v>
      </c>
      <c r="K2999" s="13">
        <v>2325.08</v>
      </c>
      <c r="L2999" s="14">
        <f t="shared" si="278"/>
        <v>1763.1</v>
      </c>
      <c r="M2999" s="16">
        <f t="shared" si="279"/>
        <v>4.1373002597957216</v>
      </c>
      <c r="N2999" s="17">
        <f t="shared" si="280"/>
        <v>1.2772272727272729</v>
      </c>
      <c r="O2999" s="17">
        <f t="shared" si="281"/>
        <v>112.396</v>
      </c>
    </row>
    <row r="3000" spans="1:15">
      <c r="A3000" s="19" t="s">
        <v>891</v>
      </c>
      <c r="B3000" s="11" t="s">
        <v>1125</v>
      </c>
      <c r="C3000" s="6" t="s">
        <v>127</v>
      </c>
      <c r="D3000" s="6">
        <v>89647</v>
      </c>
      <c r="E3000" s="6">
        <v>683</v>
      </c>
      <c r="F3000" s="7">
        <f t="shared" si="276"/>
        <v>7.6187714033933091E-3</v>
      </c>
      <c r="G3000" s="6">
        <v>35</v>
      </c>
      <c r="H3000" s="6">
        <v>6</v>
      </c>
      <c r="I3000" s="8">
        <f t="shared" si="277"/>
        <v>0.17142857142857143</v>
      </c>
      <c r="J3000" s="13">
        <v>582.71</v>
      </c>
      <c r="K3000" s="13">
        <v>759.56</v>
      </c>
      <c r="L3000" s="14">
        <f t="shared" si="278"/>
        <v>176.84999999999991</v>
      </c>
      <c r="M3000" s="16">
        <f t="shared" si="279"/>
        <v>1.3034957354430161</v>
      </c>
      <c r="N3000" s="17">
        <f t="shared" si="280"/>
        <v>0.85316251830161061</v>
      </c>
      <c r="O3000" s="17">
        <f t="shared" si="281"/>
        <v>97.118333333333339</v>
      </c>
    </row>
    <row r="3001" spans="1:15">
      <c r="A3001" s="19" t="s">
        <v>892</v>
      </c>
      <c r="B3001" s="11" t="s">
        <v>1125</v>
      </c>
      <c r="C3001" s="6" t="s">
        <v>127</v>
      </c>
      <c r="D3001" s="6">
        <v>91409</v>
      </c>
      <c r="E3001" s="6">
        <v>584</v>
      </c>
      <c r="F3001" s="7">
        <f t="shared" si="276"/>
        <v>6.3888676169742585E-3</v>
      </c>
      <c r="G3001" s="6">
        <v>33</v>
      </c>
      <c r="H3001" s="6">
        <v>5</v>
      </c>
      <c r="I3001" s="8">
        <f t="shared" si="277"/>
        <v>0.15151515151515152</v>
      </c>
      <c r="J3001" s="13">
        <v>594.16</v>
      </c>
      <c r="K3001" s="13">
        <v>2568.19</v>
      </c>
      <c r="L3001" s="14">
        <f t="shared" si="278"/>
        <v>1974.0300000000002</v>
      </c>
      <c r="M3001" s="16">
        <f t="shared" si="279"/>
        <v>4.3223879089807467</v>
      </c>
      <c r="N3001" s="17">
        <f t="shared" si="280"/>
        <v>1.0173972602739725</v>
      </c>
      <c r="O3001" s="17">
        <f t="shared" si="281"/>
        <v>118.83199999999999</v>
      </c>
    </row>
    <row r="3002" spans="1:15">
      <c r="A3002" s="19" t="s">
        <v>893</v>
      </c>
      <c r="B3002" s="11" t="s">
        <v>1125</v>
      </c>
      <c r="C3002" s="6" t="s">
        <v>127</v>
      </c>
      <c r="D3002" s="6">
        <v>91818</v>
      </c>
      <c r="E3002" s="6">
        <v>410</v>
      </c>
      <c r="F3002" s="7">
        <f t="shared" si="276"/>
        <v>4.4653553769413408E-3</v>
      </c>
      <c r="G3002" s="6">
        <v>18</v>
      </c>
      <c r="H3002" s="6">
        <v>3</v>
      </c>
      <c r="I3002" s="8">
        <f t="shared" si="277"/>
        <v>0.16666666666666666</v>
      </c>
      <c r="J3002" s="13">
        <v>596.82000000000005</v>
      </c>
      <c r="K3002" s="13">
        <v>3240.27</v>
      </c>
      <c r="L3002" s="14">
        <f t="shared" si="278"/>
        <v>2643.45</v>
      </c>
      <c r="M3002" s="16">
        <f t="shared" si="279"/>
        <v>5.4292248919272135</v>
      </c>
      <c r="N3002" s="17">
        <f t="shared" si="280"/>
        <v>1.455658536585366</v>
      </c>
      <c r="O3002" s="17">
        <f t="shared" si="281"/>
        <v>198.94000000000003</v>
      </c>
    </row>
    <row r="3003" spans="1:15">
      <c r="A3003" s="19" t="s">
        <v>894</v>
      </c>
      <c r="B3003" s="11" t="s">
        <v>1125</v>
      </c>
      <c r="C3003" s="6" t="s">
        <v>127</v>
      </c>
      <c r="D3003" s="6">
        <v>108807</v>
      </c>
      <c r="E3003" s="6">
        <v>471</v>
      </c>
      <c r="F3003" s="7">
        <f t="shared" si="276"/>
        <v>4.3287656125065481E-3</v>
      </c>
      <c r="G3003" s="6">
        <v>34</v>
      </c>
      <c r="H3003" s="6">
        <v>8</v>
      </c>
      <c r="I3003" s="8">
        <f t="shared" si="277"/>
        <v>0.23529411764705882</v>
      </c>
      <c r="J3003" s="13">
        <v>707.25</v>
      </c>
      <c r="K3003" s="13">
        <v>4649.2299999999996</v>
      </c>
      <c r="L3003" s="14">
        <f t="shared" si="278"/>
        <v>3941.9799999999996</v>
      </c>
      <c r="M3003" s="16">
        <f t="shared" si="279"/>
        <v>6.5736726758571926</v>
      </c>
      <c r="N3003" s="17">
        <f t="shared" si="280"/>
        <v>1.5015923566878981</v>
      </c>
      <c r="O3003" s="17">
        <f t="shared" si="281"/>
        <v>88.40625</v>
      </c>
    </row>
    <row r="3004" spans="1:15">
      <c r="A3004" s="19" t="s">
        <v>895</v>
      </c>
      <c r="B3004" s="11" t="s">
        <v>1125</v>
      </c>
      <c r="C3004" s="6" t="s">
        <v>127</v>
      </c>
      <c r="D3004" s="6">
        <v>116133</v>
      </c>
      <c r="E3004" s="6">
        <v>763</v>
      </c>
      <c r="F3004" s="7">
        <f t="shared" si="276"/>
        <v>6.5700533009566617E-3</v>
      </c>
      <c r="G3004" s="6">
        <v>35</v>
      </c>
      <c r="H3004" s="6">
        <v>2</v>
      </c>
      <c r="I3004" s="8">
        <f t="shared" si="277"/>
        <v>5.7142857142857141E-2</v>
      </c>
      <c r="J3004" s="13">
        <v>754.87</v>
      </c>
      <c r="K3004" s="13">
        <v>0</v>
      </c>
      <c r="L3004" s="14">
        <f t="shared" si="278"/>
        <v>-754.87</v>
      </c>
      <c r="M3004" s="16">
        <f t="shared" si="279"/>
        <v>0</v>
      </c>
      <c r="N3004" s="17">
        <f t="shared" si="280"/>
        <v>0.98934469200524244</v>
      </c>
      <c r="O3004" s="17">
        <f t="shared" si="281"/>
        <v>377.435</v>
      </c>
    </row>
    <row r="3005" spans="1:15">
      <c r="A3005" s="19" t="s">
        <v>896</v>
      </c>
      <c r="B3005" s="11" t="s">
        <v>1125</v>
      </c>
      <c r="C3005" s="6" t="s">
        <v>127</v>
      </c>
      <c r="D3005" s="6">
        <v>106252</v>
      </c>
      <c r="E3005" s="6">
        <v>718</v>
      </c>
      <c r="F3005" s="7">
        <f t="shared" si="276"/>
        <v>6.7575198584497237E-3</v>
      </c>
      <c r="G3005" s="6">
        <v>35</v>
      </c>
      <c r="H3005" s="6">
        <v>4</v>
      </c>
      <c r="I3005" s="8">
        <f t="shared" si="277"/>
        <v>0.11428571428571428</v>
      </c>
      <c r="J3005" s="13">
        <v>690.64</v>
      </c>
      <c r="K3005" s="13">
        <v>115.02</v>
      </c>
      <c r="L3005" s="14">
        <f t="shared" si="278"/>
        <v>-575.62</v>
      </c>
      <c r="M3005" s="16">
        <f t="shared" si="279"/>
        <v>0.16654117919610795</v>
      </c>
      <c r="N3005" s="17">
        <f t="shared" si="280"/>
        <v>0.96189415041782733</v>
      </c>
      <c r="O3005" s="17">
        <f t="shared" si="281"/>
        <v>172.66</v>
      </c>
    </row>
    <row r="3006" spans="1:15">
      <c r="A3006" s="19" t="s">
        <v>897</v>
      </c>
      <c r="B3006" s="11" t="s">
        <v>1125</v>
      </c>
      <c r="C3006" s="6" t="s">
        <v>127</v>
      </c>
      <c r="D3006" s="6">
        <v>79787</v>
      </c>
      <c r="E3006" s="6">
        <v>467</v>
      </c>
      <c r="F3006" s="7">
        <f t="shared" si="276"/>
        <v>5.8530838357125844E-3</v>
      </c>
      <c r="G3006" s="6">
        <v>22</v>
      </c>
      <c r="H3006" s="6">
        <v>1</v>
      </c>
      <c r="I3006" s="8">
        <f t="shared" si="277"/>
        <v>4.5454545454545456E-2</v>
      </c>
      <c r="J3006" s="13">
        <v>518.62</v>
      </c>
      <c r="K3006" s="13">
        <v>0</v>
      </c>
      <c r="L3006" s="14">
        <f t="shared" si="278"/>
        <v>-518.62</v>
      </c>
      <c r="M3006" s="16">
        <f t="shared" si="279"/>
        <v>0</v>
      </c>
      <c r="N3006" s="17">
        <f t="shared" si="280"/>
        <v>1.1105353319057816</v>
      </c>
      <c r="O3006" s="17">
        <f t="shared" si="281"/>
        <v>518.62</v>
      </c>
    </row>
    <row r="3007" spans="1:15">
      <c r="A3007" s="19" t="s">
        <v>898</v>
      </c>
      <c r="B3007" s="11" t="s">
        <v>1125</v>
      </c>
      <c r="C3007" s="6" t="s">
        <v>127</v>
      </c>
      <c r="D3007" s="6">
        <v>76789</v>
      </c>
      <c r="E3007" s="6">
        <v>451</v>
      </c>
      <c r="F3007" s="7">
        <f t="shared" si="276"/>
        <v>5.8732370521819531E-3</v>
      </c>
      <c r="G3007" s="6">
        <v>31</v>
      </c>
      <c r="H3007" s="6">
        <v>6</v>
      </c>
      <c r="I3007" s="8">
        <f t="shared" si="277"/>
        <v>0.19354838709677419</v>
      </c>
      <c r="J3007" s="13">
        <v>499.13</v>
      </c>
      <c r="K3007" s="13">
        <v>4100.6899999999996</v>
      </c>
      <c r="L3007" s="14">
        <f t="shared" si="278"/>
        <v>3601.5599999999995</v>
      </c>
      <c r="M3007" s="16">
        <f t="shared" si="279"/>
        <v>8.2156752749784623</v>
      </c>
      <c r="N3007" s="17">
        <f t="shared" si="280"/>
        <v>1.1067184035476718</v>
      </c>
      <c r="O3007" s="17">
        <f t="shared" si="281"/>
        <v>83.188333333333333</v>
      </c>
    </row>
    <row r="3008" spans="1:15">
      <c r="A3008" s="19" t="s">
        <v>899</v>
      </c>
      <c r="B3008" s="11" t="s">
        <v>1125</v>
      </c>
      <c r="C3008" s="6" t="s">
        <v>127</v>
      </c>
      <c r="D3008" s="6">
        <v>107732</v>
      </c>
      <c r="E3008" s="6">
        <v>582</v>
      </c>
      <c r="F3008" s="7">
        <f t="shared" si="276"/>
        <v>5.4022945828537481E-3</v>
      </c>
      <c r="G3008" s="6">
        <v>20</v>
      </c>
      <c r="H3008" s="6">
        <v>2</v>
      </c>
      <c r="I3008" s="8">
        <f t="shared" si="277"/>
        <v>0.1</v>
      </c>
      <c r="J3008" s="13">
        <v>700.26</v>
      </c>
      <c r="K3008" s="13">
        <v>725.57</v>
      </c>
      <c r="L3008" s="14">
        <f t="shared" si="278"/>
        <v>25.310000000000059</v>
      </c>
      <c r="M3008" s="16">
        <f t="shared" si="279"/>
        <v>1.0361437180475823</v>
      </c>
      <c r="N3008" s="17">
        <f t="shared" si="280"/>
        <v>1.2031958762886599</v>
      </c>
      <c r="O3008" s="17">
        <f t="shared" si="281"/>
        <v>350.13</v>
      </c>
    </row>
    <row r="3009" spans="1:15">
      <c r="A3009" s="19" t="s">
        <v>900</v>
      </c>
      <c r="B3009" s="11" t="s">
        <v>1125</v>
      </c>
      <c r="C3009" s="6" t="s">
        <v>127</v>
      </c>
      <c r="D3009" s="6">
        <v>91061</v>
      </c>
      <c r="E3009" s="6">
        <v>553</v>
      </c>
      <c r="F3009" s="7">
        <f t="shared" si="276"/>
        <v>6.0728522638670785E-3</v>
      </c>
      <c r="G3009" s="6">
        <v>35</v>
      </c>
      <c r="H3009" s="6">
        <v>8</v>
      </c>
      <c r="I3009" s="8">
        <f t="shared" si="277"/>
        <v>0.22857142857142856</v>
      </c>
      <c r="J3009" s="13">
        <v>591.9</v>
      </c>
      <c r="K3009" s="13">
        <v>5750.96</v>
      </c>
      <c r="L3009" s="14">
        <f t="shared" si="278"/>
        <v>5159.0600000000004</v>
      </c>
      <c r="M3009" s="16">
        <f t="shared" si="279"/>
        <v>9.7161006926845754</v>
      </c>
      <c r="N3009" s="17">
        <f t="shared" si="280"/>
        <v>1.0703435804701626</v>
      </c>
      <c r="O3009" s="17">
        <f t="shared" si="281"/>
        <v>73.987499999999997</v>
      </c>
    </row>
    <row r="3010" spans="1:15">
      <c r="A3010" s="19" t="s">
        <v>901</v>
      </c>
      <c r="B3010" s="11" t="s">
        <v>1125</v>
      </c>
      <c r="C3010" s="6" t="s">
        <v>127</v>
      </c>
      <c r="D3010" s="6">
        <v>91840</v>
      </c>
      <c r="E3010" s="6">
        <v>516</v>
      </c>
      <c r="F3010" s="7">
        <f t="shared" ref="F3010:F3073" si="282">E3010/D3010</f>
        <v>5.618466898954704E-3</v>
      </c>
      <c r="G3010" s="6">
        <v>22</v>
      </c>
      <c r="H3010" s="6">
        <v>5</v>
      </c>
      <c r="I3010" s="8">
        <f t="shared" ref="I3010:I3073" si="283">H3010/G3010</f>
        <v>0.22727272727272727</v>
      </c>
      <c r="J3010" s="13">
        <v>596.96</v>
      </c>
      <c r="K3010" s="13">
        <v>3448.29</v>
      </c>
      <c r="L3010" s="14">
        <f t="shared" si="278"/>
        <v>2851.33</v>
      </c>
      <c r="M3010" s="16">
        <f t="shared" si="279"/>
        <v>5.7764171803805944</v>
      </c>
      <c r="N3010" s="17">
        <f t="shared" si="280"/>
        <v>1.1568992248062016</v>
      </c>
      <c r="O3010" s="17">
        <f t="shared" si="281"/>
        <v>119.39200000000001</v>
      </c>
    </row>
    <row r="3011" spans="1:15">
      <c r="A3011" s="19" t="s">
        <v>902</v>
      </c>
      <c r="B3011" s="11" t="s">
        <v>1125</v>
      </c>
      <c r="C3011" s="6" t="s">
        <v>127</v>
      </c>
      <c r="D3011" s="6">
        <v>90550</v>
      </c>
      <c r="E3011" s="6">
        <v>676</v>
      </c>
      <c r="F3011" s="7">
        <f t="shared" si="282"/>
        <v>7.4654886802871341E-3</v>
      </c>
      <c r="G3011" s="6">
        <v>30</v>
      </c>
      <c r="H3011" s="6">
        <v>5</v>
      </c>
      <c r="I3011" s="8">
        <f t="shared" si="283"/>
        <v>0.16666666666666666</v>
      </c>
      <c r="J3011" s="13">
        <v>588.58000000000004</v>
      </c>
      <c r="K3011" s="13">
        <v>0</v>
      </c>
      <c r="L3011" s="14">
        <f t="shared" ref="L3011:L3074" si="284">K3011-J3011</f>
        <v>-588.58000000000004</v>
      </c>
      <c r="M3011" s="16">
        <f t="shared" ref="M3011:M3074" si="285">IFERROR(K3011/J3011,0)</f>
        <v>0</v>
      </c>
      <c r="N3011" s="17">
        <f t="shared" ref="N3011:N3074" si="286">J3011/E3011</f>
        <v>0.87068047337278109</v>
      </c>
      <c r="O3011" s="17">
        <f t="shared" ref="O3011:O3074" si="287">IFERROR(J3011/H3011,0)</f>
        <v>117.71600000000001</v>
      </c>
    </row>
    <row r="3012" spans="1:15">
      <c r="A3012" s="19" t="s">
        <v>903</v>
      </c>
      <c r="B3012" s="11" t="s">
        <v>1125</v>
      </c>
      <c r="C3012" s="6" t="s">
        <v>127</v>
      </c>
      <c r="D3012" s="6">
        <v>101476</v>
      </c>
      <c r="E3012" s="6">
        <v>695</v>
      </c>
      <c r="F3012" s="7">
        <f t="shared" si="282"/>
        <v>6.8489100871141949E-3</v>
      </c>
      <c r="G3012" s="6">
        <v>35</v>
      </c>
      <c r="H3012" s="6">
        <v>3</v>
      </c>
      <c r="I3012" s="8">
        <f t="shared" si="283"/>
        <v>8.5714285714285715E-2</v>
      </c>
      <c r="J3012" s="13">
        <v>659.6</v>
      </c>
      <c r="K3012" s="13">
        <v>1817.82</v>
      </c>
      <c r="L3012" s="14">
        <f t="shared" si="284"/>
        <v>1158.2199999999998</v>
      </c>
      <c r="M3012" s="16">
        <f t="shared" si="285"/>
        <v>2.755942995755003</v>
      </c>
      <c r="N3012" s="17">
        <f t="shared" si="286"/>
        <v>0.94906474820143893</v>
      </c>
      <c r="O3012" s="17">
        <f t="shared" si="287"/>
        <v>219.86666666666667</v>
      </c>
    </row>
    <row r="3013" spans="1:15">
      <c r="A3013" s="19" t="s">
        <v>904</v>
      </c>
      <c r="B3013" s="11" t="s">
        <v>1125</v>
      </c>
      <c r="C3013" s="6" t="s">
        <v>127</v>
      </c>
      <c r="D3013" s="6">
        <v>72813</v>
      </c>
      <c r="E3013" s="6">
        <v>337</v>
      </c>
      <c r="F3013" s="7">
        <f t="shared" si="282"/>
        <v>4.6282943979783827E-3</v>
      </c>
      <c r="G3013" s="6">
        <v>13</v>
      </c>
      <c r="H3013" s="6">
        <v>1</v>
      </c>
      <c r="I3013" s="8">
        <f t="shared" si="283"/>
        <v>7.6923076923076927E-2</v>
      </c>
      <c r="J3013" s="13">
        <v>473.29</v>
      </c>
      <c r="K3013" s="13">
        <v>0</v>
      </c>
      <c r="L3013" s="14">
        <f t="shared" si="284"/>
        <v>-473.29</v>
      </c>
      <c r="M3013" s="16">
        <f t="shared" si="285"/>
        <v>0</v>
      </c>
      <c r="N3013" s="17">
        <f t="shared" si="286"/>
        <v>1.4044213649851633</v>
      </c>
      <c r="O3013" s="17">
        <f t="shared" si="287"/>
        <v>473.29</v>
      </c>
    </row>
    <row r="3014" spans="1:15">
      <c r="A3014" s="19" t="s">
        <v>905</v>
      </c>
      <c r="B3014" s="11" t="s">
        <v>1125</v>
      </c>
      <c r="C3014" s="6" t="s">
        <v>127</v>
      </c>
      <c r="D3014" s="6">
        <v>96744</v>
      </c>
      <c r="E3014" s="6">
        <v>450</v>
      </c>
      <c r="F3014" s="7">
        <f t="shared" si="282"/>
        <v>4.6514512527908707E-3</v>
      </c>
      <c r="G3014" s="6">
        <v>23</v>
      </c>
      <c r="H3014" s="6">
        <v>4</v>
      </c>
      <c r="I3014" s="8">
        <f t="shared" si="283"/>
        <v>0.17391304347826086</v>
      </c>
      <c r="J3014" s="13">
        <v>628.84</v>
      </c>
      <c r="K3014" s="13">
        <v>1955.7</v>
      </c>
      <c r="L3014" s="14">
        <f t="shared" si="284"/>
        <v>1326.8600000000001</v>
      </c>
      <c r="M3014" s="16">
        <f t="shared" si="285"/>
        <v>3.1100120857451814</v>
      </c>
      <c r="N3014" s="17">
        <f t="shared" si="286"/>
        <v>1.3974222222222223</v>
      </c>
      <c r="O3014" s="17">
        <f t="shared" si="287"/>
        <v>157.21</v>
      </c>
    </row>
    <row r="3015" spans="1:15">
      <c r="A3015" s="19" t="s">
        <v>906</v>
      </c>
      <c r="B3015" s="11" t="s">
        <v>1125</v>
      </c>
      <c r="C3015" s="6" t="s">
        <v>127</v>
      </c>
      <c r="D3015" s="6">
        <v>69576</v>
      </c>
      <c r="E3015" s="6">
        <v>456</v>
      </c>
      <c r="F3015" s="7">
        <f t="shared" si="282"/>
        <v>6.5539841324594684E-3</v>
      </c>
      <c r="G3015" s="6">
        <v>29</v>
      </c>
      <c r="H3015" s="6">
        <v>7</v>
      </c>
      <c r="I3015" s="8">
        <f t="shared" si="283"/>
        <v>0.2413793103448276</v>
      </c>
      <c r="J3015" s="13">
        <v>452.25</v>
      </c>
      <c r="K3015" s="13">
        <v>6097</v>
      </c>
      <c r="L3015" s="14">
        <f t="shared" si="284"/>
        <v>5644.75</v>
      </c>
      <c r="M3015" s="16">
        <f t="shared" si="285"/>
        <v>13.481481481481481</v>
      </c>
      <c r="N3015" s="17">
        <f t="shared" si="286"/>
        <v>0.99177631578947367</v>
      </c>
      <c r="O3015" s="17">
        <f t="shared" si="287"/>
        <v>64.607142857142861</v>
      </c>
    </row>
    <row r="3016" spans="1:15">
      <c r="A3016" s="19" t="s">
        <v>907</v>
      </c>
      <c r="B3016" s="11" t="s">
        <v>1125</v>
      </c>
      <c r="C3016" s="6" t="s">
        <v>127</v>
      </c>
      <c r="D3016" s="6">
        <v>87249</v>
      </c>
      <c r="E3016" s="6">
        <v>547</v>
      </c>
      <c r="F3016" s="7">
        <f t="shared" si="282"/>
        <v>6.2694128299464746E-3</v>
      </c>
      <c r="G3016" s="6">
        <v>35</v>
      </c>
      <c r="H3016" s="6">
        <v>8</v>
      </c>
      <c r="I3016" s="8">
        <f t="shared" si="283"/>
        <v>0.22857142857142856</v>
      </c>
      <c r="J3016" s="13">
        <v>567.12</v>
      </c>
      <c r="K3016" s="13">
        <v>9125.6200000000008</v>
      </c>
      <c r="L3016" s="14">
        <f t="shared" si="284"/>
        <v>8558.5</v>
      </c>
      <c r="M3016" s="16">
        <f t="shared" si="285"/>
        <v>16.091162364226268</v>
      </c>
      <c r="N3016" s="17">
        <f t="shared" si="286"/>
        <v>1.0367824497257769</v>
      </c>
      <c r="O3016" s="17">
        <f t="shared" si="287"/>
        <v>70.89</v>
      </c>
    </row>
    <row r="3017" spans="1:15">
      <c r="A3017" s="19" t="s">
        <v>908</v>
      </c>
      <c r="B3017" s="11" t="s">
        <v>1125</v>
      </c>
      <c r="C3017" s="6" t="s">
        <v>127</v>
      </c>
      <c r="D3017" s="6">
        <v>107930</v>
      </c>
      <c r="E3017" s="6">
        <v>655</v>
      </c>
      <c r="F3017" s="7">
        <f t="shared" si="282"/>
        <v>6.0687482627629023E-3</v>
      </c>
      <c r="G3017" s="6">
        <v>35</v>
      </c>
      <c r="H3017" s="6">
        <v>3</v>
      </c>
      <c r="I3017" s="8">
        <f t="shared" si="283"/>
        <v>8.5714285714285715E-2</v>
      </c>
      <c r="J3017" s="13">
        <v>701.55</v>
      </c>
      <c r="K3017" s="13">
        <v>312.48</v>
      </c>
      <c r="L3017" s="14">
        <f t="shared" si="284"/>
        <v>-389.06999999999994</v>
      </c>
      <c r="M3017" s="16">
        <f t="shared" si="285"/>
        <v>0.44541372674791541</v>
      </c>
      <c r="N3017" s="17">
        <f t="shared" si="286"/>
        <v>1.0710687022900762</v>
      </c>
      <c r="O3017" s="17">
        <f t="shared" si="287"/>
        <v>233.85</v>
      </c>
    </row>
    <row r="3018" spans="1:15">
      <c r="A3018" s="19" t="s">
        <v>909</v>
      </c>
      <c r="B3018" s="11" t="s">
        <v>1125</v>
      </c>
      <c r="C3018" s="6" t="s">
        <v>127</v>
      </c>
      <c r="D3018" s="6">
        <v>125047</v>
      </c>
      <c r="E3018" s="6">
        <v>868</v>
      </c>
      <c r="F3018" s="7">
        <f t="shared" si="282"/>
        <v>6.9413900373459583E-3</v>
      </c>
      <c r="G3018" s="6">
        <v>35</v>
      </c>
      <c r="H3018" s="6">
        <v>5</v>
      </c>
      <c r="I3018" s="8">
        <f t="shared" si="283"/>
        <v>0.14285714285714285</v>
      </c>
      <c r="J3018" s="13">
        <v>812.81</v>
      </c>
      <c r="K3018" s="13">
        <v>1173.8</v>
      </c>
      <c r="L3018" s="14">
        <f t="shared" si="284"/>
        <v>360.99</v>
      </c>
      <c r="M3018" s="16">
        <f t="shared" si="285"/>
        <v>1.4441259334899916</v>
      </c>
      <c r="N3018" s="17">
        <f t="shared" si="286"/>
        <v>0.93641705069124415</v>
      </c>
      <c r="O3018" s="17">
        <f t="shared" si="287"/>
        <v>162.56199999999998</v>
      </c>
    </row>
    <row r="3019" spans="1:15">
      <c r="A3019" s="19" t="s">
        <v>910</v>
      </c>
      <c r="B3019" s="11" t="s">
        <v>1125</v>
      </c>
      <c r="C3019" s="6" t="s">
        <v>127</v>
      </c>
      <c r="D3019" s="6">
        <v>95801</v>
      </c>
      <c r="E3019" s="6">
        <v>571</v>
      </c>
      <c r="F3019" s="7">
        <f t="shared" si="282"/>
        <v>5.9602718134466239E-3</v>
      </c>
      <c r="G3019" s="6">
        <v>35</v>
      </c>
      <c r="H3019" s="6">
        <v>5</v>
      </c>
      <c r="I3019" s="8">
        <f t="shared" si="283"/>
        <v>0.14285714285714285</v>
      </c>
      <c r="J3019" s="13">
        <v>622.71</v>
      </c>
      <c r="K3019" s="13">
        <v>2228.5700000000002</v>
      </c>
      <c r="L3019" s="14">
        <f t="shared" si="284"/>
        <v>1605.8600000000001</v>
      </c>
      <c r="M3019" s="16">
        <f t="shared" si="285"/>
        <v>3.5788248141189318</v>
      </c>
      <c r="N3019" s="17">
        <f t="shared" si="286"/>
        <v>1.0905604203152366</v>
      </c>
      <c r="O3019" s="17">
        <f t="shared" si="287"/>
        <v>124.542</v>
      </c>
    </row>
    <row r="3020" spans="1:15">
      <c r="A3020" s="19" t="s">
        <v>911</v>
      </c>
      <c r="B3020" s="11" t="s">
        <v>1125</v>
      </c>
      <c r="C3020" s="6" t="s">
        <v>127</v>
      </c>
      <c r="D3020" s="6">
        <v>81295</v>
      </c>
      <c r="E3020" s="6">
        <v>589</v>
      </c>
      <c r="F3020" s="7">
        <f t="shared" si="282"/>
        <v>7.2452180330893658E-3</v>
      </c>
      <c r="G3020" s="6">
        <v>33</v>
      </c>
      <c r="H3020" s="6">
        <v>4</v>
      </c>
      <c r="I3020" s="8">
        <f t="shared" si="283"/>
        <v>0.12121212121212122</v>
      </c>
      <c r="J3020" s="13">
        <v>528.41999999999996</v>
      </c>
      <c r="K3020" s="13">
        <v>842.89</v>
      </c>
      <c r="L3020" s="14">
        <f t="shared" si="284"/>
        <v>314.47000000000003</v>
      </c>
      <c r="M3020" s="16">
        <f t="shared" si="285"/>
        <v>1.5951137352863254</v>
      </c>
      <c r="N3020" s="17">
        <f t="shared" si="286"/>
        <v>0.8971477079796264</v>
      </c>
      <c r="O3020" s="17">
        <f t="shared" si="287"/>
        <v>132.10499999999999</v>
      </c>
    </row>
    <row r="3021" spans="1:15">
      <c r="A3021" s="19" t="s">
        <v>912</v>
      </c>
      <c r="B3021" s="11" t="s">
        <v>1125</v>
      </c>
      <c r="C3021" s="6" t="s">
        <v>127</v>
      </c>
      <c r="D3021" s="6">
        <v>122489</v>
      </c>
      <c r="E3021" s="6">
        <v>666</v>
      </c>
      <c r="F3021" s="7">
        <f t="shared" si="282"/>
        <v>5.4372229343043052E-3</v>
      </c>
      <c r="G3021" s="6">
        <v>35</v>
      </c>
      <c r="H3021" s="6">
        <v>3</v>
      </c>
      <c r="I3021" s="8">
        <f t="shared" si="283"/>
        <v>8.5714285714285715E-2</v>
      </c>
      <c r="J3021" s="13">
        <v>796.18</v>
      </c>
      <c r="K3021" s="13">
        <v>3258.1</v>
      </c>
      <c r="L3021" s="14">
        <f t="shared" si="284"/>
        <v>2461.92</v>
      </c>
      <c r="M3021" s="16">
        <f t="shared" si="285"/>
        <v>4.0921650882966167</v>
      </c>
      <c r="N3021" s="17">
        <f t="shared" si="286"/>
        <v>1.1954654654654653</v>
      </c>
      <c r="O3021" s="17">
        <f t="shared" si="287"/>
        <v>265.39333333333332</v>
      </c>
    </row>
    <row r="3022" spans="1:15">
      <c r="A3022" s="19" t="s">
        <v>913</v>
      </c>
      <c r="B3022" s="11" t="s">
        <v>1125</v>
      </c>
      <c r="C3022" s="6" t="s">
        <v>127</v>
      </c>
      <c r="D3022" s="6">
        <v>122655</v>
      </c>
      <c r="E3022" s="6">
        <v>656</v>
      </c>
      <c r="F3022" s="7">
        <f t="shared" si="282"/>
        <v>5.3483347600994657E-3</v>
      </c>
      <c r="G3022" s="6">
        <v>35</v>
      </c>
      <c r="H3022" s="6">
        <v>5</v>
      </c>
      <c r="I3022" s="8">
        <f t="shared" si="283"/>
        <v>0.14285714285714285</v>
      </c>
      <c r="J3022" s="13">
        <v>797.26</v>
      </c>
      <c r="K3022" s="13">
        <v>1769.93</v>
      </c>
      <c r="L3022" s="14">
        <f t="shared" si="284"/>
        <v>972.67000000000007</v>
      </c>
      <c r="M3022" s="16">
        <f t="shared" si="285"/>
        <v>2.220016054988335</v>
      </c>
      <c r="N3022" s="17">
        <f t="shared" si="286"/>
        <v>1.2153353658536585</v>
      </c>
      <c r="O3022" s="17">
        <f t="shared" si="287"/>
        <v>159.452</v>
      </c>
    </row>
    <row r="3023" spans="1:15">
      <c r="A3023" s="19" t="s">
        <v>914</v>
      </c>
      <c r="B3023" s="11" t="s">
        <v>1125</v>
      </c>
      <c r="C3023" s="6" t="s">
        <v>127</v>
      </c>
      <c r="D3023" s="6">
        <v>73283</v>
      </c>
      <c r="E3023" s="6">
        <v>538</v>
      </c>
      <c r="F3023" s="7">
        <f t="shared" si="282"/>
        <v>7.3414025080850952E-3</v>
      </c>
      <c r="G3023" s="6">
        <v>32</v>
      </c>
      <c r="H3023" s="6">
        <v>6</v>
      </c>
      <c r="I3023" s="8">
        <f t="shared" si="283"/>
        <v>0.1875</v>
      </c>
      <c r="J3023" s="13">
        <v>476.34</v>
      </c>
      <c r="K3023" s="13">
        <v>256.11</v>
      </c>
      <c r="L3023" s="14">
        <f t="shared" si="284"/>
        <v>-220.22999999999996</v>
      </c>
      <c r="M3023" s="16">
        <f t="shared" si="285"/>
        <v>0.53766217407733974</v>
      </c>
      <c r="N3023" s="17">
        <f t="shared" si="286"/>
        <v>0.88539033457249061</v>
      </c>
      <c r="O3023" s="17">
        <f t="shared" si="287"/>
        <v>79.39</v>
      </c>
    </row>
    <row r="3024" spans="1:15">
      <c r="A3024" s="19" t="s">
        <v>915</v>
      </c>
      <c r="B3024" s="11" t="s">
        <v>1125</v>
      </c>
      <c r="C3024" s="6" t="s">
        <v>127</v>
      </c>
      <c r="D3024" s="6">
        <v>121486</v>
      </c>
      <c r="E3024" s="6">
        <v>568</v>
      </c>
      <c r="F3024" s="7">
        <f t="shared" si="282"/>
        <v>4.6754358526908454E-3</v>
      </c>
      <c r="G3024" s="6">
        <v>35</v>
      </c>
      <c r="H3024" s="6">
        <v>3</v>
      </c>
      <c r="I3024" s="8">
        <f t="shared" si="283"/>
        <v>8.5714285714285715E-2</v>
      </c>
      <c r="J3024" s="13">
        <v>789.66</v>
      </c>
      <c r="K3024" s="13">
        <v>0</v>
      </c>
      <c r="L3024" s="14">
        <f t="shared" si="284"/>
        <v>-789.66</v>
      </c>
      <c r="M3024" s="16">
        <f t="shared" si="285"/>
        <v>0</v>
      </c>
      <c r="N3024" s="17">
        <f t="shared" si="286"/>
        <v>1.3902464788732394</v>
      </c>
      <c r="O3024" s="17">
        <f t="shared" si="287"/>
        <v>263.21999999999997</v>
      </c>
    </row>
    <row r="3025" spans="1:15">
      <c r="A3025" s="19" t="s">
        <v>916</v>
      </c>
      <c r="B3025" s="11" t="s">
        <v>1125</v>
      </c>
      <c r="C3025" s="6" t="s">
        <v>127</v>
      </c>
      <c r="D3025" s="6">
        <v>116390</v>
      </c>
      <c r="E3025" s="6">
        <v>593</v>
      </c>
      <c r="F3025" s="7">
        <f t="shared" si="282"/>
        <v>5.0949394277858924E-3</v>
      </c>
      <c r="G3025" s="6">
        <v>20</v>
      </c>
      <c r="H3025" s="6">
        <v>1</v>
      </c>
      <c r="I3025" s="8">
        <f t="shared" si="283"/>
        <v>0.05</v>
      </c>
      <c r="J3025" s="13">
        <v>756.54</v>
      </c>
      <c r="K3025" s="13">
        <v>0</v>
      </c>
      <c r="L3025" s="14">
        <f t="shared" si="284"/>
        <v>-756.54</v>
      </c>
      <c r="M3025" s="16">
        <f t="shared" si="285"/>
        <v>0</v>
      </c>
      <c r="N3025" s="17">
        <f t="shared" si="286"/>
        <v>1.2757841483979764</v>
      </c>
      <c r="O3025" s="17">
        <f t="shared" si="287"/>
        <v>756.54</v>
      </c>
    </row>
    <row r="3026" spans="1:15">
      <c r="A3026" s="19" t="s">
        <v>917</v>
      </c>
      <c r="B3026" s="11" t="s">
        <v>1125</v>
      </c>
      <c r="C3026" s="6" t="s">
        <v>127</v>
      </c>
      <c r="D3026" s="6">
        <v>78069</v>
      </c>
      <c r="E3026" s="6">
        <v>496</v>
      </c>
      <c r="F3026" s="7">
        <f t="shared" si="282"/>
        <v>6.3533540842075596E-3</v>
      </c>
      <c r="G3026" s="6">
        <v>23</v>
      </c>
      <c r="H3026" s="6">
        <v>2</v>
      </c>
      <c r="I3026" s="8">
        <f t="shared" si="283"/>
        <v>8.6956521739130432E-2</v>
      </c>
      <c r="J3026" s="13">
        <v>507.45</v>
      </c>
      <c r="K3026" s="13">
        <v>1550.57</v>
      </c>
      <c r="L3026" s="14">
        <f t="shared" si="284"/>
        <v>1043.1199999999999</v>
      </c>
      <c r="M3026" s="16">
        <f t="shared" si="285"/>
        <v>3.0556113902847573</v>
      </c>
      <c r="N3026" s="17">
        <f t="shared" si="286"/>
        <v>1.0230846774193547</v>
      </c>
      <c r="O3026" s="17">
        <f t="shared" si="287"/>
        <v>253.72499999999999</v>
      </c>
    </row>
    <row r="3027" spans="1:15">
      <c r="A3027" s="19" t="s">
        <v>617</v>
      </c>
      <c r="B3027" s="11" t="s">
        <v>1126</v>
      </c>
      <c r="C3027" s="6" t="s">
        <v>218</v>
      </c>
      <c r="D3027" s="6">
        <v>19713</v>
      </c>
      <c r="E3027" s="6">
        <v>133</v>
      </c>
      <c r="F3027" s="7">
        <f t="shared" si="282"/>
        <v>6.7468168213869022E-3</v>
      </c>
      <c r="G3027" s="6">
        <v>6</v>
      </c>
      <c r="H3027" s="6">
        <v>1</v>
      </c>
      <c r="I3027" s="8">
        <f t="shared" si="283"/>
        <v>0.16666666666666666</v>
      </c>
      <c r="J3027" s="13">
        <v>295.7</v>
      </c>
      <c r="K3027" s="13">
        <v>1873.48</v>
      </c>
      <c r="L3027" s="14">
        <f t="shared" si="284"/>
        <v>1577.78</v>
      </c>
      <c r="M3027" s="16">
        <f t="shared" si="285"/>
        <v>6.3357456881974974</v>
      </c>
      <c r="N3027" s="17">
        <f t="shared" si="286"/>
        <v>2.2233082706766916</v>
      </c>
      <c r="O3027" s="17">
        <f t="shared" si="287"/>
        <v>295.7</v>
      </c>
    </row>
    <row r="3028" spans="1:15">
      <c r="A3028" s="19" t="s">
        <v>618</v>
      </c>
      <c r="B3028" s="11" t="s">
        <v>1126</v>
      </c>
      <c r="C3028" s="6" t="s">
        <v>218</v>
      </c>
      <c r="D3028" s="6">
        <v>19405</v>
      </c>
      <c r="E3028" s="6">
        <v>122</v>
      </c>
      <c r="F3028" s="7">
        <f t="shared" si="282"/>
        <v>6.2870394228291679E-3</v>
      </c>
      <c r="G3028" s="6">
        <v>4</v>
      </c>
      <c r="H3028" s="6">
        <v>1</v>
      </c>
      <c r="I3028" s="8">
        <f t="shared" si="283"/>
        <v>0.25</v>
      </c>
      <c r="J3028" s="13">
        <v>291.08</v>
      </c>
      <c r="K3028" s="13">
        <v>0</v>
      </c>
      <c r="L3028" s="14">
        <f t="shared" si="284"/>
        <v>-291.08</v>
      </c>
      <c r="M3028" s="16">
        <f t="shared" si="285"/>
        <v>0</v>
      </c>
      <c r="N3028" s="17">
        <f t="shared" si="286"/>
        <v>2.385901639344262</v>
      </c>
      <c r="O3028" s="17">
        <f t="shared" si="287"/>
        <v>291.08</v>
      </c>
    </row>
    <row r="3029" spans="1:15">
      <c r="A3029" s="19" t="s">
        <v>619</v>
      </c>
      <c r="B3029" s="11" t="s">
        <v>1126</v>
      </c>
      <c r="C3029" s="6" t="s">
        <v>218</v>
      </c>
      <c r="D3029" s="6">
        <v>15361</v>
      </c>
      <c r="E3029" s="6">
        <v>153</v>
      </c>
      <c r="F3029" s="7">
        <f t="shared" si="282"/>
        <v>9.9602890436820517E-3</v>
      </c>
      <c r="G3029" s="6">
        <v>11</v>
      </c>
      <c r="H3029" s="6">
        <v>2</v>
      </c>
      <c r="I3029" s="8">
        <f t="shared" si="283"/>
        <v>0.18181818181818182</v>
      </c>
      <c r="J3029" s="13">
        <v>230.42</v>
      </c>
      <c r="K3029" s="13">
        <v>0</v>
      </c>
      <c r="L3029" s="14">
        <f t="shared" si="284"/>
        <v>-230.42</v>
      </c>
      <c r="M3029" s="16">
        <f t="shared" si="285"/>
        <v>0</v>
      </c>
      <c r="N3029" s="17">
        <f t="shared" si="286"/>
        <v>1.5060130718954248</v>
      </c>
      <c r="O3029" s="17">
        <f t="shared" si="287"/>
        <v>115.21</v>
      </c>
    </row>
    <row r="3030" spans="1:15">
      <c r="A3030" s="19" t="s">
        <v>620</v>
      </c>
      <c r="B3030" s="11" t="s">
        <v>1126</v>
      </c>
      <c r="C3030" s="6" t="s">
        <v>218</v>
      </c>
      <c r="D3030" s="6">
        <v>13362</v>
      </c>
      <c r="E3030" s="6">
        <v>96</v>
      </c>
      <c r="F3030" s="7">
        <f t="shared" si="282"/>
        <v>7.1845532105972157E-3</v>
      </c>
      <c r="G3030" s="6">
        <v>5</v>
      </c>
      <c r="H3030" s="6">
        <v>1</v>
      </c>
      <c r="I3030" s="8">
        <f t="shared" si="283"/>
        <v>0.2</v>
      </c>
      <c r="J3030" s="13">
        <v>200.43</v>
      </c>
      <c r="K3030" s="13">
        <v>0</v>
      </c>
      <c r="L3030" s="14">
        <f t="shared" si="284"/>
        <v>-200.43</v>
      </c>
      <c r="M3030" s="16">
        <f t="shared" si="285"/>
        <v>0</v>
      </c>
      <c r="N3030" s="17">
        <f t="shared" si="286"/>
        <v>2.0878125000000001</v>
      </c>
      <c r="O3030" s="17">
        <f t="shared" si="287"/>
        <v>200.43</v>
      </c>
    </row>
    <row r="3031" spans="1:15">
      <c r="A3031" s="19" t="s">
        <v>621</v>
      </c>
      <c r="B3031" s="11" t="s">
        <v>1126</v>
      </c>
      <c r="C3031" s="6" t="s">
        <v>218</v>
      </c>
      <c r="D3031" s="6">
        <v>18541</v>
      </c>
      <c r="E3031" s="6">
        <v>184</v>
      </c>
      <c r="F3031" s="7">
        <f t="shared" si="282"/>
        <v>9.9239523218812367E-3</v>
      </c>
      <c r="G3031" s="6">
        <v>7</v>
      </c>
      <c r="H3031" s="6">
        <v>0</v>
      </c>
      <c r="I3031" s="8">
        <f t="shared" si="283"/>
        <v>0</v>
      </c>
      <c r="J3031" s="13">
        <v>278.12</v>
      </c>
      <c r="K3031" s="13">
        <v>0</v>
      </c>
      <c r="L3031" s="14">
        <f t="shared" si="284"/>
        <v>-278.12</v>
      </c>
      <c r="M3031" s="16">
        <f t="shared" si="285"/>
        <v>0</v>
      </c>
      <c r="N3031" s="17">
        <f t="shared" si="286"/>
        <v>1.5115217391304347</v>
      </c>
      <c r="O3031" s="17">
        <f t="shared" si="287"/>
        <v>0</v>
      </c>
    </row>
    <row r="3032" spans="1:15">
      <c r="A3032" s="19" t="s">
        <v>622</v>
      </c>
      <c r="B3032" s="11" t="s">
        <v>1126</v>
      </c>
      <c r="C3032" s="6" t="s">
        <v>218</v>
      </c>
      <c r="D3032" s="6">
        <v>21231</v>
      </c>
      <c r="E3032" s="6">
        <v>134</v>
      </c>
      <c r="F3032" s="7">
        <f t="shared" si="282"/>
        <v>6.3115255993594277E-3</v>
      </c>
      <c r="G3032" s="6">
        <v>6</v>
      </c>
      <c r="H3032" s="6">
        <v>0</v>
      </c>
      <c r="I3032" s="8">
        <f t="shared" si="283"/>
        <v>0</v>
      </c>
      <c r="J3032" s="13">
        <v>318.47000000000003</v>
      </c>
      <c r="K3032" s="13">
        <v>0</v>
      </c>
      <c r="L3032" s="14">
        <f t="shared" si="284"/>
        <v>-318.47000000000003</v>
      </c>
      <c r="M3032" s="16">
        <f t="shared" si="285"/>
        <v>0</v>
      </c>
      <c r="N3032" s="17">
        <f t="shared" si="286"/>
        <v>2.3766417910447761</v>
      </c>
      <c r="O3032" s="17">
        <f t="shared" si="287"/>
        <v>0</v>
      </c>
    </row>
    <row r="3033" spans="1:15">
      <c r="A3033" s="19" t="s">
        <v>623</v>
      </c>
      <c r="B3033" s="11" t="s">
        <v>1126</v>
      </c>
      <c r="C3033" s="6" t="s">
        <v>218</v>
      </c>
      <c r="D3033" s="6">
        <v>20242</v>
      </c>
      <c r="E3033" s="6">
        <v>198</v>
      </c>
      <c r="F3033" s="7">
        <f t="shared" si="282"/>
        <v>9.7816421302242863E-3</v>
      </c>
      <c r="G3033" s="6">
        <v>14</v>
      </c>
      <c r="H3033" s="6">
        <v>3</v>
      </c>
      <c r="I3033" s="8">
        <f t="shared" si="283"/>
        <v>0.21428571428571427</v>
      </c>
      <c r="J3033" s="13">
        <v>303.64</v>
      </c>
      <c r="K3033" s="13">
        <v>4042.96</v>
      </c>
      <c r="L3033" s="14">
        <f t="shared" si="284"/>
        <v>3739.32</v>
      </c>
      <c r="M3033" s="16">
        <f t="shared" si="285"/>
        <v>13.314978263733369</v>
      </c>
      <c r="N3033" s="17">
        <f t="shared" si="286"/>
        <v>1.5335353535353535</v>
      </c>
      <c r="O3033" s="17">
        <f t="shared" si="287"/>
        <v>101.21333333333332</v>
      </c>
    </row>
    <row r="3034" spans="1:15">
      <c r="A3034" s="19" t="s">
        <v>624</v>
      </c>
      <c r="B3034" s="11" t="s">
        <v>1126</v>
      </c>
      <c r="C3034" s="6" t="s">
        <v>218</v>
      </c>
      <c r="D3034" s="6">
        <v>19649</v>
      </c>
      <c r="E3034" s="6">
        <v>206</v>
      </c>
      <c r="F3034" s="7">
        <f t="shared" si="282"/>
        <v>1.0483994096391674E-2</v>
      </c>
      <c r="G3034" s="6">
        <v>7</v>
      </c>
      <c r="H3034" s="6">
        <v>0</v>
      </c>
      <c r="I3034" s="8">
        <f t="shared" si="283"/>
        <v>0</v>
      </c>
      <c r="J3034" s="13">
        <v>294.74</v>
      </c>
      <c r="K3034" s="13">
        <v>0</v>
      </c>
      <c r="L3034" s="14">
        <f t="shared" si="284"/>
        <v>-294.74</v>
      </c>
      <c r="M3034" s="16">
        <f t="shared" si="285"/>
        <v>0</v>
      </c>
      <c r="N3034" s="17">
        <f t="shared" si="286"/>
        <v>1.4307766990291262</v>
      </c>
      <c r="O3034" s="17">
        <f t="shared" si="287"/>
        <v>0</v>
      </c>
    </row>
    <row r="3035" spans="1:15">
      <c r="A3035" s="19" t="s">
        <v>625</v>
      </c>
      <c r="B3035" s="11" t="s">
        <v>1126</v>
      </c>
      <c r="C3035" s="6" t="s">
        <v>218</v>
      </c>
      <c r="D3035" s="6">
        <v>14321</v>
      </c>
      <c r="E3035" s="6">
        <v>128</v>
      </c>
      <c r="F3035" s="7">
        <f t="shared" si="282"/>
        <v>8.9379233293764397E-3</v>
      </c>
      <c r="G3035" s="6">
        <v>6</v>
      </c>
      <c r="H3035" s="6">
        <v>1</v>
      </c>
      <c r="I3035" s="8">
        <f t="shared" si="283"/>
        <v>0.16666666666666666</v>
      </c>
      <c r="J3035" s="13">
        <v>214.82</v>
      </c>
      <c r="K3035" s="13">
        <v>1704.74</v>
      </c>
      <c r="L3035" s="14">
        <f t="shared" si="284"/>
        <v>1489.92</v>
      </c>
      <c r="M3035" s="16">
        <f t="shared" si="285"/>
        <v>7.9356670701052048</v>
      </c>
      <c r="N3035" s="17">
        <f t="shared" si="286"/>
        <v>1.6782812499999999</v>
      </c>
      <c r="O3035" s="17">
        <f t="shared" si="287"/>
        <v>214.82</v>
      </c>
    </row>
    <row r="3036" spans="1:15">
      <c r="A3036" s="19" t="s">
        <v>626</v>
      </c>
      <c r="B3036" s="11" t="s">
        <v>1126</v>
      </c>
      <c r="C3036" s="6" t="s">
        <v>218</v>
      </c>
      <c r="D3036" s="6">
        <v>23548</v>
      </c>
      <c r="E3036" s="6">
        <v>230</v>
      </c>
      <c r="F3036" s="7">
        <f t="shared" si="282"/>
        <v>9.7672838457618476E-3</v>
      </c>
      <c r="G3036" s="6">
        <v>9</v>
      </c>
      <c r="H3036" s="6">
        <v>2</v>
      </c>
      <c r="I3036" s="8">
        <f t="shared" si="283"/>
        <v>0.22222222222222221</v>
      </c>
      <c r="J3036" s="13">
        <v>353.22</v>
      </c>
      <c r="K3036" s="13">
        <v>3407.01</v>
      </c>
      <c r="L3036" s="14">
        <f t="shared" si="284"/>
        <v>3053.79</v>
      </c>
      <c r="M3036" s="16">
        <f t="shared" si="285"/>
        <v>9.6455749957533552</v>
      </c>
      <c r="N3036" s="17">
        <f t="shared" si="286"/>
        <v>1.5357391304347827</v>
      </c>
      <c r="O3036" s="17">
        <f t="shared" si="287"/>
        <v>176.61</v>
      </c>
    </row>
    <row r="3037" spans="1:15">
      <c r="A3037" s="19" t="s">
        <v>627</v>
      </c>
      <c r="B3037" s="11" t="s">
        <v>1126</v>
      </c>
      <c r="C3037" s="6" t="s">
        <v>218</v>
      </c>
      <c r="D3037" s="6">
        <v>22778</v>
      </c>
      <c r="E3037" s="6">
        <v>178</v>
      </c>
      <c r="F3037" s="7">
        <f t="shared" si="282"/>
        <v>7.8145579067521297E-3</v>
      </c>
      <c r="G3037" s="6">
        <v>10</v>
      </c>
      <c r="H3037" s="6">
        <v>2</v>
      </c>
      <c r="I3037" s="8">
        <f t="shared" si="283"/>
        <v>0.2</v>
      </c>
      <c r="J3037" s="13">
        <v>341.67</v>
      </c>
      <c r="K3037" s="13">
        <v>737.15</v>
      </c>
      <c r="L3037" s="14">
        <f t="shared" si="284"/>
        <v>395.47999999999996</v>
      </c>
      <c r="M3037" s="16">
        <f t="shared" si="285"/>
        <v>2.1574911464278395</v>
      </c>
      <c r="N3037" s="17">
        <f t="shared" si="286"/>
        <v>1.9194943820224719</v>
      </c>
      <c r="O3037" s="17">
        <f t="shared" si="287"/>
        <v>170.83500000000001</v>
      </c>
    </row>
    <row r="3038" spans="1:15">
      <c r="A3038" s="19" t="s">
        <v>628</v>
      </c>
      <c r="B3038" s="11" t="s">
        <v>1126</v>
      </c>
      <c r="C3038" s="6" t="s">
        <v>218</v>
      </c>
      <c r="D3038" s="6">
        <v>17515</v>
      </c>
      <c r="E3038" s="6">
        <v>124</v>
      </c>
      <c r="F3038" s="7">
        <f t="shared" si="282"/>
        <v>7.0796460176991149E-3</v>
      </c>
      <c r="G3038" s="6">
        <v>7</v>
      </c>
      <c r="H3038" s="6">
        <v>1</v>
      </c>
      <c r="I3038" s="8">
        <f t="shared" si="283"/>
        <v>0.14285714285714285</v>
      </c>
      <c r="J3038" s="13">
        <v>262.73</v>
      </c>
      <c r="K3038" s="13">
        <v>0</v>
      </c>
      <c r="L3038" s="14">
        <f t="shared" si="284"/>
        <v>-262.73</v>
      </c>
      <c r="M3038" s="16">
        <f t="shared" si="285"/>
        <v>0</v>
      </c>
      <c r="N3038" s="17">
        <f t="shared" si="286"/>
        <v>2.1187903225806455</v>
      </c>
      <c r="O3038" s="17">
        <f t="shared" si="287"/>
        <v>262.73</v>
      </c>
    </row>
    <row r="3039" spans="1:15">
      <c r="A3039" s="19" t="s">
        <v>629</v>
      </c>
      <c r="B3039" s="11" t="s">
        <v>1126</v>
      </c>
      <c r="C3039" s="6" t="s">
        <v>218</v>
      </c>
      <c r="D3039" s="6">
        <v>20239</v>
      </c>
      <c r="E3039" s="6">
        <v>226</v>
      </c>
      <c r="F3039" s="7">
        <f t="shared" si="282"/>
        <v>1.1166559612629082E-2</v>
      </c>
      <c r="G3039" s="6">
        <v>16</v>
      </c>
      <c r="H3039" s="6">
        <v>2</v>
      </c>
      <c r="I3039" s="8">
        <f t="shared" si="283"/>
        <v>0.125</v>
      </c>
      <c r="J3039" s="13">
        <v>303.58999999999997</v>
      </c>
      <c r="K3039" s="13">
        <v>115.83</v>
      </c>
      <c r="L3039" s="14">
        <f t="shared" si="284"/>
        <v>-187.76</v>
      </c>
      <c r="M3039" s="16">
        <f t="shared" si="285"/>
        <v>0.3815343061365658</v>
      </c>
      <c r="N3039" s="17">
        <f t="shared" si="286"/>
        <v>1.3433185840707964</v>
      </c>
      <c r="O3039" s="17">
        <f t="shared" si="287"/>
        <v>151.79499999999999</v>
      </c>
    </row>
    <row r="3040" spans="1:15">
      <c r="A3040" s="19" t="s">
        <v>630</v>
      </c>
      <c r="B3040" s="11" t="s">
        <v>1126</v>
      </c>
      <c r="C3040" s="6" t="s">
        <v>218</v>
      </c>
      <c r="D3040" s="6">
        <v>22295</v>
      </c>
      <c r="E3040" s="6">
        <v>196</v>
      </c>
      <c r="F3040" s="7">
        <f t="shared" si="282"/>
        <v>8.7912087912087912E-3</v>
      </c>
      <c r="G3040" s="6">
        <v>7</v>
      </c>
      <c r="H3040" s="6">
        <v>1</v>
      </c>
      <c r="I3040" s="8">
        <f t="shared" si="283"/>
        <v>0.14285714285714285</v>
      </c>
      <c r="J3040" s="13">
        <v>334.43</v>
      </c>
      <c r="K3040" s="13">
        <v>0</v>
      </c>
      <c r="L3040" s="14">
        <f t="shared" si="284"/>
        <v>-334.43</v>
      </c>
      <c r="M3040" s="16">
        <f t="shared" si="285"/>
        <v>0</v>
      </c>
      <c r="N3040" s="17">
        <f t="shared" si="286"/>
        <v>1.7062755102040816</v>
      </c>
      <c r="O3040" s="17">
        <f t="shared" si="287"/>
        <v>334.43</v>
      </c>
    </row>
    <row r="3041" spans="1:15">
      <c r="A3041" s="19" t="s">
        <v>631</v>
      </c>
      <c r="B3041" s="11" t="s">
        <v>1126</v>
      </c>
      <c r="C3041" s="6" t="s">
        <v>218</v>
      </c>
      <c r="D3041" s="6">
        <v>23626</v>
      </c>
      <c r="E3041" s="6">
        <v>257</v>
      </c>
      <c r="F3041" s="7">
        <f t="shared" si="282"/>
        <v>1.0877846440362313E-2</v>
      </c>
      <c r="G3041" s="6">
        <v>11</v>
      </c>
      <c r="H3041" s="6">
        <v>3</v>
      </c>
      <c r="I3041" s="8">
        <f t="shared" si="283"/>
        <v>0.27272727272727271</v>
      </c>
      <c r="J3041" s="13">
        <v>354.39</v>
      </c>
      <c r="K3041" s="13">
        <v>0</v>
      </c>
      <c r="L3041" s="14">
        <f t="shared" si="284"/>
        <v>-354.39</v>
      </c>
      <c r="M3041" s="16">
        <f t="shared" si="285"/>
        <v>0</v>
      </c>
      <c r="N3041" s="17">
        <f t="shared" si="286"/>
        <v>1.3789494163424123</v>
      </c>
      <c r="O3041" s="17">
        <f t="shared" si="287"/>
        <v>118.13</v>
      </c>
    </row>
    <row r="3042" spans="1:15">
      <c r="A3042" s="19" t="s">
        <v>632</v>
      </c>
      <c r="B3042" s="11" t="s">
        <v>1126</v>
      </c>
      <c r="C3042" s="6" t="s">
        <v>218</v>
      </c>
      <c r="D3042" s="6">
        <v>16394</v>
      </c>
      <c r="E3042" s="6">
        <v>140</v>
      </c>
      <c r="F3042" s="7">
        <f t="shared" si="282"/>
        <v>8.539709649871904E-3</v>
      </c>
      <c r="G3042" s="6">
        <v>7</v>
      </c>
      <c r="H3042" s="6">
        <v>1</v>
      </c>
      <c r="I3042" s="8">
        <f t="shared" si="283"/>
        <v>0.14285714285714285</v>
      </c>
      <c r="J3042" s="13">
        <v>245.92</v>
      </c>
      <c r="K3042" s="13">
        <v>0</v>
      </c>
      <c r="L3042" s="14">
        <f t="shared" si="284"/>
        <v>-245.92</v>
      </c>
      <c r="M3042" s="16">
        <f t="shared" si="285"/>
        <v>0</v>
      </c>
      <c r="N3042" s="17">
        <f t="shared" si="286"/>
        <v>1.7565714285714285</v>
      </c>
      <c r="O3042" s="17">
        <f t="shared" si="287"/>
        <v>245.92</v>
      </c>
    </row>
    <row r="3043" spans="1:15">
      <c r="A3043" s="19" t="s">
        <v>633</v>
      </c>
      <c r="B3043" s="11" t="s">
        <v>1126</v>
      </c>
      <c r="C3043" s="6" t="s">
        <v>218</v>
      </c>
      <c r="D3043" s="6">
        <v>20735</v>
      </c>
      <c r="E3043" s="6">
        <v>180</v>
      </c>
      <c r="F3043" s="7">
        <f t="shared" si="282"/>
        <v>8.6809741982155769E-3</v>
      </c>
      <c r="G3043" s="6">
        <v>7</v>
      </c>
      <c r="H3043" s="6">
        <v>0</v>
      </c>
      <c r="I3043" s="8">
        <f t="shared" si="283"/>
        <v>0</v>
      </c>
      <c r="J3043" s="13">
        <v>311.02999999999997</v>
      </c>
      <c r="K3043" s="13">
        <v>0</v>
      </c>
      <c r="L3043" s="14">
        <f t="shared" si="284"/>
        <v>-311.02999999999997</v>
      </c>
      <c r="M3043" s="16">
        <f t="shared" si="285"/>
        <v>0</v>
      </c>
      <c r="N3043" s="17">
        <f t="shared" si="286"/>
        <v>1.7279444444444443</v>
      </c>
      <c r="O3043" s="17">
        <f t="shared" si="287"/>
        <v>0</v>
      </c>
    </row>
    <row r="3044" spans="1:15">
      <c r="A3044" s="19" t="s">
        <v>634</v>
      </c>
      <c r="B3044" s="11" t="s">
        <v>1126</v>
      </c>
      <c r="C3044" s="6" t="s">
        <v>218</v>
      </c>
      <c r="D3044" s="6">
        <v>23958</v>
      </c>
      <c r="E3044" s="6">
        <v>225</v>
      </c>
      <c r="F3044" s="7">
        <f t="shared" si="282"/>
        <v>9.3914350112697213E-3</v>
      </c>
      <c r="G3044" s="6">
        <v>9</v>
      </c>
      <c r="H3044" s="6">
        <v>2</v>
      </c>
      <c r="I3044" s="8">
        <f t="shared" si="283"/>
        <v>0.22222222222222221</v>
      </c>
      <c r="J3044" s="13">
        <v>359.37</v>
      </c>
      <c r="K3044" s="13">
        <v>1007.48</v>
      </c>
      <c r="L3044" s="14">
        <f t="shared" si="284"/>
        <v>648.11</v>
      </c>
      <c r="M3044" s="16">
        <f t="shared" si="285"/>
        <v>2.8034616133789689</v>
      </c>
      <c r="N3044" s="17">
        <f t="shared" si="286"/>
        <v>1.5972</v>
      </c>
      <c r="O3044" s="17">
        <f t="shared" si="287"/>
        <v>179.685</v>
      </c>
    </row>
    <row r="3045" spans="1:15">
      <c r="A3045" s="19" t="s">
        <v>635</v>
      </c>
      <c r="B3045" s="11" t="s">
        <v>1126</v>
      </c>
      <c r="C3045" s="6" t="s">
        <v>218</v>
      </c>
      <c r="D3045" s="6">
        <v>14618</v>
      </c>
      <c r="E3045" s="6">
        <v>130</v>
      </c>
      <c r="F3045" s="7">
        <f t="shared" si="282"/>
        <v>8.8931454371323024E-3</v>
      </c>
      <c r="G3045" s="6">
        <v>5</v>
      </c>
      <c r="H3045" s="6">
        <v>2</v>
      </c>
      <c r="I3045" s="8">
        <f t="shared" si="283"/>
        <v>0.4</v>
      </c>
      <c r="J3045" s="13">
        <v>219.28</v>
      </c>
      <c r="K3045" s="13">
        <v>0</v>
      </c>
      <c r="L3045" s="14">
        <f t="shared" si="284"/>
        <v>-219.28</v>
      </c>
      <c r="M3045" s="16">
        <f t="shared" si="285"/>
        <v>0</v>
      </c>
      <c r="N3045" s="17">
        <f t="shared" si="286"/>
        <v>1.6867692307692308</v>
      </c>
      <c r="O3045" s="17">
        <f t="shared" si="287"/>
        <v>109.64</v>
      </c>
    </row>
    <row r="3046" spans="1:15">
      <c r="A3046" s="19" t="s">
        <v>636</v>
      </c>
      <c r="B3046" s="11" t="s">
        <v>1126</v>
      </c>
      <c r="C3046" s="6" t="s">
        <v>218</v>
      </c>
      <c r="D3046" s="6">
        <v>22490</v>
      </c>
      <c r="E3046" s="6">
        <v>178</v>
      </c>
      <c r="F3046" s="7">
        <f t="shared" si="282"/>
        <v>7.9146287238772792E-3</v>
      </c>
      <c r="G3046" s="6">
        <v>7</v>
      </c>
      <c r="H3046" s="6">
        <v>1</v>
      </c>
      <c r="I3046" s="8">
        <f t="shared" si="283"/>
        <v>0.14285714285714285</v>
      </c>
      <c r="J3046" s="13">
        <v>337.36</v>
      </c>
      <c r="K3046" s="13">
        <v>228.47</v>
      </c>
      <c r="L3046" s="14">
        <f t="shared" si="284"/>
        <v>-108.89000000000001</v>
      </c>
      <c r="M3046" s="16">
        <f t="shared" si="285"/>
        <v>0.6772290728005691</v>
      </c>
      <c r="N3046" s="17">
        <f t="shared" si="286"/>
        <v>1.8952808988764045</v>
      </c>
      <c r="O3046" s="17">
        <f t="shared" si="287"/>
        <v>337.36</v>
      </c>
    </row>
    <row r="3047" spans="1:15">
      <c r="A3047" s="19" t="s">
        <v>637</v>
      </c>
      <c r="B3047" s="11" t="s">
        <v>1126</v>
      </c>
      <c r="C3047" s="6" t="s">
        <v>218</v>
      </c>
      <c r="D3047" s="6">
        <v>18119</v>
      </c>
      <c r="E3047" s="6">
        <v>173</v>
      </c>
      <c r="F3047" s="7">
        <f t="shared" si="282"/>
        <v>9.5479882995750318E-3</v>
      </c>
      <c r="G3047" s="6">
        <v>12</v>
      </c>
      <c r="H3047" s="6">
        <v>0</v>
      </c>
      <c r="I3047" s="8">
        <f t="shared" si="283"/>
        <v>0</v>
      </c>
      <c r="J3047" s="13">
        <v>271.79000000000002</v>
      </c>
      <c r="K3047" s="13">
        <v>0</v>
      </c>
      <c r="L3047" s="14">
        <f t="shared" si="284"/>
        <v>-271.79000000000002</v>
      </c>
      <c r="M3047" s="16">
        <f t="shared" si="285"/>
        <v>0</v>
      </c>
      <c r="N3047" s="17">
        <f t="shared" si="286"/>
        <v>1.5710404624277459</v>
      </c>
      <c r="O3047" s="17">
        <f t="shared" si="287"/>
        <v>0</v>
      </c>
    </row>
    <row r="3048" spans="1:15">
      <c r="A3048" s="19" t="s">
        <v>638</v>
      </c>
      <c r="B3048" s="11" t="s">
        <v>1126</v>
      </c>
      <c r="C3048" s="6" t="s">
        <v>218</v>
      </c>
      <c r="D3048" s="6">
        <v>14253</v>
      </c>
      <c r="E3048" s="6">
        <v>139</v>
      </c>
      <c r="F3048" s="7">
        <f t="shared" si="282"/>
        <v>9.7523328422086577E-3</v>
      </c>
      <c r="G3048" s="6">
        <v>4</v>
      </c>
      <c r="H3048" s="6">
        <v>0</v>
      </c>
      <c r="I3048" s="8">
        <f t="shared" si="283"/>
        <v>0</v>
      </c>
      <c r="J3048" s="13">
        <v>213.8</v>
      </c>
      <c r="K3048" s="13">
        <v>0</v>
      </c>
      <c r="L3048" s="14">
        <f t="shared" si="284"/>
        <v>-213.8</v>
      </c>
      <c r="M3048" s="16">
        <f t="shared" si="285"/>
        <v>0</v>
      </c>
      <c r="N3048" s="17">
        <f t="shared" si="286"/>
        <v>1.5381294964028778</v>
      </c>
      <c r="O3048" s="17">
        <f t="shared" si="287"/>
        <v>0</v>
      </c>
    </row>
    <row r="3049" spans="1:15">
      <c r="A3049" s="19" t="s">
        <v>639</v>
      </c>
      <c r="B3049" s="11" t="s">
        <v>1126</v>
      </c>
      <c r="C3049" s="6" t="s">
        <v>218</v>
      </c>
      <c r="D3049" s="6">
        <v>14289</v>
      </c>
      <c r="E3049" s="6">
        <v>127</v>
      </c>
      <c r="F3049" s="7">
        <f t="shared" si="282"/>
        <v>8.8879557701728607E-3</v>
      </c>
      <c r="G3049" s="6">
        <v>8</v>
      </c>
      <c r="H3049" s="6">
        <v>1</v>
      </c>
      <c r="I3049" s="8">
        <f t="shared" si="283"/>
        <v>0.125</v>
      </c>
      <c r="J3049" s="13">
        <v>214.34</v>
      </c>
      <c r="K3049" s="13">
        <v>142.34</v>
      </c>
      <c r="L3049" s="14">
        <f t="shared" si="284"/>
        <v>-72</v>
      </c>
      <c r="M3049" s="16">
        <f t="shared" si="285"/>
        <v>0.66408509844172814</v>
      </c>
      <c r="N3049" s="17">
        <f t="shared" si="286"/>
        <v>1.687716535433071</v>
      </c>
      <c r="O3049" s="17">
        <f t="shared" si="287"/>
        <v>214.34</v>
      </c>
    </row>
    <row r="3050" spans="1:15">
      <c r="A3050" s="19" t="s">
        <v>640</v>
      </c>
      <c r="B3050" s="11" t="s">
        <v>1126</v>
      </c>
      <c r="C3050" s="6" t="s">
        <v>218</v>
      </c>
      <c r="D3050" s="6">
        <v>17898</v>
      </c>
      <c r="E3050" s="6">
        <v>186</v>
      </c>
      <c r="F3050" s="7">
        <f t="shared" si="282"/>
        <v>1.0392222594703319E-2</v>
      </c>
      <c r="G3050" s="6">
        <v>8</v>
      </c>
      <c r="H3050" s="6">
        <v>2</v>
      </c>
      <c r="I3050" s="8">
        <f t="shared" si="283"/>
        <v>0.25</v>
      </c>
      <c r="J3050" s="13">
        <v>268.48</v>
      </c>
      <c r="K3050" s="13">
        <v>0</v>
      </c>
      <c r="L3050" s="14">
        <f t="shared" si="284"/>
        <v>-268.48</v>
      </c>
      <c r="M3050" s="16">
        <f t="shared" si="285"/>
        <v>0</v>
      </c>
      <c r="N3050" s="17">
        <f t="shared" si="286"/>
        <v>1.4434408602150539</v>
      </c>
      <c r="O3050" s="17">
        <f t="shared" si="287"/>
        <v>134.24</v>
      </c>
    </row>
    <row r="3051" spans="1:15">
      <c r="A3051" s="19" t="s">
        <v>641</v>
      </c>
      <c r="B3051" s="11" t="s">
        <v>1126</v>
      </c>
      <c r="C3051" s="6" t="s">
        <v>218</v>
      </c>
      <c r="D3051" s="6">
        <v>21709</v>
      </c>
      <c r="E3051" s="6">
        <v>203</v>
      </c>
      <c r="F3051" s="7">
        <f t="shared" si="282"/>
        <v>9.3509604311575838E-3</v>
      </c>
      <c r="G3051" s="6">
        <v>9</v>
      </c>
      <c r="H3051" s="6">
        <v>0</v>
      </c>
      <c r="I3051" s="8">
        <f t="shared" si="283"/>
        <v>0</v>
      </c>
      <c r="J3051" s="13">
        <v>325.64</v>
      </c>
      <c r="K3051" s="13">
        <v>0</v>
      </c>
      <c r="L3051" s="14">
        <f t="shared" si="284"/>
        <v>-325.64</v>
      </c>
      <c r="M3051" s="16">
        <f t="shared" si="285"/>
        <v>0</v>
      </c>
      <c r="N3051" s="17">
        <f t="shared" si="286"/>
        <v>1.6041379310344828</v>
      </c>
      <c r="O3051" s="17">
        <f t="shared" si="287"/>
        <v>0</v>
      </c>
    </row>
    <row r="3052" spans="1:15">
      <c r="A3052" s="19" t="s">
        <v>642</v>
      </c>
      <c r="B3052" s="11" t="s">
        <v>1126</v>
      </c>
      <c r="C3052" s="6" t="s">
        <v>218</v>
      </c>
      <c r="D3052" s="6">
        <v>21318</v>
      </c>
      <c r="E3052" s="6">
        <v>138</v>
      </c>
      <c r="F3052" s="7">
        <f t="shared" si="282"/>
        <v>6.4734027582324799E-3</v>
      </c>
      <c r="G3052" s="6">
        <v>5</v>
      </c>
      <c r="H3052" s="6">
        <v>1</v>
      </c>
      <c r="I3052" s="8">
        <f t="shared" si="283"/>
        <v>0.2</v>
      </c>
      <c r="J3052" s="13">
        <v>319.77</v>
      </c>
      <c r="K3052" s="13">
        <v>0</v>
      </c>
      <c r="L3052" s="14">
        <f t="shared" si="284"/>
        <v>-319.77</v>
      </c>
      <c r="M3052" s="16">
        <f t="shared" si="285"/>
        <v>0</v>
      </c>
      <c r="N3052" s="17">
        <f t="shared" si="286"/>
        <v>2.3171739130434781</v>
      </c>
      <c r="O3052" s="17">
        <f t="shared" si="287"/>
        <v>319.77</v>
      </c>
    </row>
    <row r="3053" spans="1:15">
      <c r="A3053" s="19" t="s">
        <v>643</v>
      </c>
      <c r="B3053" s="11" t="s">
        <v>1126</v>
      </c>
      <c r="C3053" s="6" t="s">
        <v>218</v>
      </c>
      <c r="D3053" s="6">
        <v>22570</v>
      </c>
      <c r="E3053" s="6">
        <v>196</v>
      </c>
      <c r="F3053" s="7">
        <f t="shared" si="282"/>
        <v>8.6840939299955688E-3</v>
      </c>
      <c r="G3053" s="6">
        <v>7</v>
      </c>
      <c r="H3053" s="6">
        <v>0</v>
      </c>
      <c r="I3053" s="8">
        <f t="shared" si="283"/>
        <v>0</v>
      </c>
      <c r="J3053" s="13">
        <v>338.55</v>
      </c>
      <c r="K3053" s="13">
        <v>0</v>
      </c>
      <c r="L3053" s="14">
        <f t="shared" si="284"/>
        <v>-338.55</v>
      </c>
      <c r="M3053" s="16">
        <f t="shared" si="285"/>
        <v>0</v>
      </c>
      <c r="N3053" s="17">
        <f t="shared" si="286"/>
        <v>1.7272959183673471</v>
      </c>
      <c r="O3053" s="17">
        <f t="shared" si="287"/>
        <v>0</v>
      </c>
    </row>
    <row r="3054" spans="1:15">
      <c r="A3054" s="19" t="s">
        <v>476</v>
      </c>
      <c r="B3054" s="11" t="s">
        <v>1126</v>
      </c>
      <c r="C3054" s="6" t="s">
        <v>218</v>
      </c>
      <c r="D3054" s="6">
        <v>15451</v>
      </c>
      <c r="E3054" s="6">
        <v>128</v>
      </c>
      <c r="F3054" s="7">
        <f t="shared" si="282"/>
        <v>8.2842534463788749E-3</v>
      </c>
      <c r="G3054" s="6">
        <v>7</v>
      </c>
      <c r="H3054" s="6">
        <v>1</v>
      </c>
      <c r="I3054" s="8">
        <f t="shared" si="283"/>
        <v>0.14285714285714285</v>
      </c>
      <c r="J3054" s="13">
        <v>231.77</v>
      </c>
      <c r="K3054" s="13">
        <v>0</v>
      </c>
      <c r="L3054" s="14">
        <f t="shared" si="284"/>
        <v>-231.77</v>
      </c>
      <c r="M3054" s="16">
        <f t="shared" si="285"/>
        <v>0</v>
      </c>
      <c r="N3054" s="17">
        <f t="shared" si="286"/>
        <v>1.8107031250000001</v>
      </c>
      <c r="O3054" s="17">
        <f t="shared" si="287"/>
        <v>231.77</v>
      </c>
    </row>
    <row r="3055" spans="1:15">
      <c r="A3055" s="19" t="s">
        <v>477</v>
      </c>
      <c r="B3055" s="11" t="s">
        <v>1126</v>
      </c>
      <c r="C3055" s="6" t="s">
        <v>218</v>
      </c>
      <c r="D3055" s="6">
        <v>20046</v>
      </c>
      <c r="E3055" s="6">
        <v>213</v>
      </c>
      <c r="F3055" s="7">
        <f t="shared" si="282"/>
        <v>1.0625561209218797E-2</v>
      </c>
      <c r="G3055" s="6">
        <v>9</v>
      </c>
      <c r="H3055" s="6">
        <v>1</v>
      </c>
      <c r="I3055" s="8">
        <f t="shared" si="283"/>
        <v>0.1111111111111111</v>
      </c>
      <c r="J3055" s="13">
        <v>300.7</v>
      </c>
      <c r="K3055" s="13">
        <v>0</v>
      </c>
      <c r="L3055" s="14">
        <f t="shared" si="284"/>
        <v>-300.7</v>
      </c>
      <c r="M3055" s="16">
        <f t="shared" si="285"/>
        <v>0</v>
      </c>
      <c r="N3055" s="17">
        <f t="shared" si="286"/>
        <v>1.4117370892018779</v>
      </c>
      <c r="O3055" s="17">
        <f t="shared" si="287"/>
        <v>300.7</v>
      </c>
    </row>
    <row r="3056" spans="1:15">
      <c r="A3056" s="19" t="s">
        <v>478</v>
      </c>
      <c r="B3056" s="11" t="s">
        <v>1126</v>
      </c>
      <c r="C3056" s="6" t="s">
        <v>218</v>
      </c>
      <c r="D3056" s="6">
        <v>21292</v>
      </c>
      <c r="E3056" s="6">
        <v>233</v>
      </c>
      <c r="F3056" s="7">
        <f t="shared" si="282"/>
        <v>1.094307721209844E-2</v>
      </c>
      <c r="G3056" s="6">
        <v>11</v>
      </c>
      <c r="H3056" s="6">
        <v>3</v>
      </c>
      <c r="I3056" s="8">
        <f t="shared" si="283"/>
        <v>0.27272727272727271</v>
      </c>
      <c r="J3056" s="13">
        <v>319.38</v>
      </c>
      <c r="K3056" s="13">
        <v>0</v>
      </c>
      <c r="L3056" s="14">
        <f t="shared" si="284"/>
        <v>-319.38</v>
      </c>
      <c r="M3056" s="16">
        <f t="shared" si="285"/>
        <v>0</v>
      </c>
      <c r="N3056" s="17">
        <f t="shared" si="286"/>
        <v>1.3707296137339056</v>
      </c>
      <c r="O3056" s="17">
        <f t="shared" si="287"/>
        <v>106.46</v>
      </c>
    </row>
    <row r="3057" spans="1:15">
      <c r="A3057" s="19" t="s">
        <v>479</v>
      </c>
      <c r="B3057" s="11" t="s">
        <v>1126</v>
      </c>
      <c r="C3057" s="6" t="s">
        <v>218</v>
      </c>
      <c r="D3057" s="6">
        <v>21994</v>
      </c>
      <c r="E3057" s="6">
        <v>174</v>
      </c>
      <c r="F3057" s="7">
        <f t="shared" si="282"/>
        <v>7.9112485223242698E-3</v>
      </c>
      <c r="G3057" s="6">
        <v>9</v>
      </c>
      <c r="H3057" s="6">
        <v>4</v>
      </c>
      <c r="I3057" s="8">
        <f t="shared" si="283"/>
        <v>0.44444444444444442</v>
      </c>
      <c r="J3057" s="13">
        <v>329.92</v>
      </c>
      <c r="K3057" s="13">
        <v>1086.74</v>
      </c>
      <c r="L3057" s="14">
        <f t="shared" si="284"/>
        <v>756.81999999999994</v>
      </c>
      <c r="M3057" s="16">
        <f t="shared" si="285"/>
        <v>3.2939500484966051</v>
      </c>
      <c r="N3057" s="17">
        <f t="shared" si="286"/>
        <v>1.8960919540229886</v>
      </c>
      <c r="O3057" s="17">
        <f t="shared" si="287"/>
        <v>82.48</v>
      </c>
    </row>
    <row r="3058" spans="1:15">
      <c r="A3058" s="19" t="s">
        <v>480</v>
      </c>
      <c r="B3058" s="11" t="s">
        <v>1126</v>
      </c>
      <c r="C3058" s="6" t="s">
        <v>218</v>
      </c>
      <c r="D3058" s="6">
        <v>13366</v>
      </c>
      <c r="E3058" s="6">
        <v>125</v>
      </c>
      <c r="F3058" s="7">
        <f t="shared" si="282"/>
        <v>9.3520873859045343E-3</v>
      </c>
      <c r="G3058" s="6">
        <v>6</v>
      </c>
      <c r="H3058" s="6">
        <v>1</v>
      </c>
      <c r="I3058" s="8">
        <f t="shared" si="283"/>
        <v>0.16666666666666666</v>
      </c>
      <c r="J3058" s="13">
        <v>200.49</v>
      </c>
      <c r="K3058" s="13">
        <v>1136.3499999999999</v>
      </c>
      <c r="L3058" s="14">
        <f t="shared" si="284"/>
        <v>935.8599999999999</v>
      </c>
      <c r="M3058" s="16">
        <f t="shared" si="285"/>
        <v>5.6678637338520614</v>
      </c>
      <c r="N3058" s="17">
        <f t="shared" si="286"/>
        <v>1.60392</v>
      </c>
      <c r="O3058" s="17">
        <f t="shared" si="287"/>
        <v>200.49</v>
      </c>
    </row>
    <row r="3059" spans="1:15">
      <c r="A3059" s="19" t="s">
        <v>481</v>
      </c>
      <c r="B3059" s="11" t="s">
        <v>1126</v>
      </c>
      <c r="C3059" s="6" t="s">
        <v>218</v>
      </c>
      <c r="D3059" s="6">
        <v>17218</v>
      </c>
      <c r="E3059" s="6">
        <v>142</v>
      </c>
      <c r="F3059" s="7">
        <f t="shared" si="282"/>
        <v>8.2471831803926123E-3</v>
      </c>
      <c r="G3059" s="6">
        <v>7</v>
      </c>
      <c r="H3059" s="6">
        <v>2</v>
      </c>
      <c r="I3059" s="8">
        <f t="shared" si="283"/>
        <v>0.2857142857142857</v>
      </c>
      <c r="J3059" s="13">
        <v>258.27</v>
      </c>
      <c r="K3059" s="13">
        <v>2143.34</v>
      </c>
      <c r="L3059" s="14">
        <f t="shared" si="284"/>
        <v>1885.0700000000002</v>
      </c>
      <c r="M3059" s="16">
        <f t="shared" si="285"/>
        <v>8.2988345529871843</v>
      </c>
      <c r="N3059" s="17">
        <f t="shared" si="286"/>
        <v>1.8188028169014083</v>
      </c>
      <c r="O3059" s="17">
        <f t="shared" si="287"/>
        <v>129.13499999999999</v>
      </c>
    </row>
    <row r="3060" spans="1:15">
      <c r="A3060" s="19" t="s">
        <v>482</v>
      </c>
      <c r="B3060" s="11" t="s">
        <v>1126</v>
      </c>
      <c r="C3060" s="6" t="s">
        <v>218</v>
      </c>
      <c r="D3060" s="6">
        <v>22132</v>
      </c>
      <c r="E3060" s="6">
        <v>175</v>
      </c>
      <c r="F3060" s="7">
        <f t="shared" si="282"/>
        <v>7.9071028375203318E-3</v>
      </c>
      <c r="G3060" s="6">
        <v>11</v>
      </c>
      <c r="H3060" s="6">
        <v>0</v>
      </c>
      <c r="I3060" s="8">
        <f t="shared" si="283"/>
        <v>0</v>
      </c>
      <c r="J3060" s="13">
        <v>331.99</v>
      </c>
      <c r="K3060" s="13">
        <v>0</v>
      </c>
      <c r="L3060" s="14">
        <f t="shared" si="284"/>
        <v>-331.99</v>
      </c>
      <c r="M3060" s="16">
        <f t="shared" si="285"/>
        <v>0</v>
      </c>
      <c r="N3060" s="17">
        <f t="shared" si="286"/>
        <v>1.8970857142857143</v>
      </c>
      <c r="O3060" s="17">
        <f t="shared" si="287"/>
        <v>0</v>
      </c>
    </row>
    <row r="3061" spans="1:15">
      <c r="A3061" s="19" t="s">
        <v>483</v>
      </c>
      <c r="B3061" s="11" t="s">
        <v>1126</v>
      </c>
      <c r="C3061" s="6" t="s">
        <v>218</v>
      </c>
      <c r="D3061" s="6">
        <v>14204</v>
      </c>
      <c r="E3061" s="6">
        <v>103</v>
      </c>
      <c r="F3061" s="7">
        <f t="shared" si="282"/>
        <v>7.2514784567727399E-3</v>
      </c>
      <c r="G3061" s="6">
        <v>5</v>
      </c>
      <c r="H3061" s="6">
        <v>1</v>
      </c>
      <c r="I3061" s="8">
        <f t="shared" si="283"/>
        <v>0.2</v>
      </c>
      <c r="J3061" s="13">
        <v>213.07</v>
      </c>
      <c r="K3061" s="13">
        <v>0</v>
      </c>
      <c r="L3061" s="14">
        <f t="shared" si="284"/>
        <v>-213.07</v>
      </c>
      <c r="M3061" s="16">
        <f t="shared" si="285"/>
        <v>0</v>
      </c>
      <c r="N3061" s="17">
        <f t="shared" si="286"/>
        <v>2.0686407766990289</v>
      </c>
      <c r="O3061" s="17">
        <f t="shared" si="287"/>
        <v>213.07</v>
      </c>
    </row>
    <row r="3062" spans="1:15">
      <c r="A3062" s="19" t="s">
        <v>484</v>
      </c>
      <c r="B3062" s="11" t="s">
        <v>1126</v>
      </c>
      <c r="C3062" s="6" t="s">
        <v>218</v>
      </c>
      <c r="D3062" s="6">
        <v>23974</v>
      </c>
      <c r="E3062" s="6">
        <v>208</v>
      </c>
      <c r="F3062" s="7">
        <f t="shared" si="282"/>
        <v>8.6760657378827065E-3</v>
      </c>
      <c r="G3062" s="6">
        <v>11</v>
      </c>
      <c r="H3062" s="6">
        <v>1</v>
      </c>
      <c r="I3062" s="8">
        <f t="shared" si="283"/>
        <v>9.0909090909090912E-2</v>
      </c>
      <c r="J3062" s="13">
        <v>359.61</v>
      </c>
      <c r="K3062" s="13">
        <v>1173.99</v>
      </c>
      <c r="L3062" s="14">
        <f t="shared" si="284"/>
        <v>814.38</v>
      </c>
      <c r="M3062" s="16">
        <f t="shared" si="285"/>
        <v>3.2646200050054226</v>
      </c>
      <c r="N3062" s="17">
        <f t="shared" si="286"/>
        <v>1.7288942307692308</v>
      </c>
      <c r="O3062" s="17">
        <f t="shared" si="287"/>
        <v>359.61</v>
      </c>
    </row>
    <row r="3063" spans="1:15">
      <c r="A3063" s="19" t="s">
        <v>485</v>
      </c>
      <c r="B3063" s="11" t="s">
        <v>1126</v>
      </c>
      <c r="C3063" s="6" t="s">
        <v>218</v>
      </c>
      <c r="D3063" s="6">
        <v>24336</v>
      </c>
      <c r="E3063" s="6">
        <v>223</v>
      </c>
      <c r="F3063" s="7">
        <f t="shared" si="282"/>
        <v>9.1633793556870485E-3</v>
      </c>
      <c r="G3063" s="6">
        <v>14</v>
      </c>
      <c r="H3063" s="6">
        <v>2</v>
      </c>
      <c r="I3063" s="8">
        <f t="shared" si="283"/>
        <v>0.14285714285714285</v>
      </c>
      <c r="J3063" s="13">
        <v>365.05</v>
      </c>
      <c r="K3063" s="13">
        <v>0</v>
      </c>
      <c r="L3063" s="14">
        <f t="shared" si="284"/>
        <v>-365.05</v>
      </c>
      <c r="M3063" s="16">
        <f t="shared" si="285"/>
        <v>0</v>
      </c>
      <c r="N3063" s="17">
        <f t="shared" si="286"/>
        <v>1.6369955156950673</v>
      </c>
      <c r="O3063" s="17">
        <f t="shared" si="287"/>
        <v>182.52500000000001</v>
      </c>
    </row>
    <row r="3064" spans="1:15">
      <c r="A3064" s="19" t="s">
        <v>486</v>
      </c>
      <c r="B3064" s="11" t="s">
        <v>1126</v>
      </c>
      <c r="C3064" s="6" t="s">
        <v>218</v>
      </c>
      <c r="D3064" s="6">
        <v>17618</v>
      </c>
      <c r="E3064" s="6">
        <v>179</v>
      </c>
      <c r="F3064" s="7">
        <f t="shared" si="282"/>
        <v>1.0160063571347485E-2</v>
      </c>
      <c r="G3064" s="6">
        <v>8</v>
      </c>
      <c r="H3064" s="6">
        <v>4</v>
      </c>
      <c r="I3064" s="8">
        <f t="shared" si="283"/>
        <v>0.5</v>
      </c>
      <c r="J3064" s="13">
        <v>264.27</v>
      </c>
      <c r="K3064" s="13">
        <v>0</v>
      </c>
      <c r="L3064" s="14">
        <f t="shared" si="284"/>
        <v>-264.27</v>
      </c>
      <c r="M3064" s="16">
        <f t="shared" si="285"/>
        <v>0</v>
      </c>
      <c r="N3064" s="17">
        <f t="shared" si="286"/>
        <v>1.4763687150837987</v>
      </c>
      <c r="O3064" s="17">
        <f t="shared" si="287"/>
        <v>66.067499999999995</v>
      </c>
    </row>
    <row r="3065" spans="1:15">
      <c r="A3065" s="19" t="s">
        <v>487</v>
      </c>
      <c r="B3065" s="11" t="s">
        <v>1126</v>
      </c>
      <c r="C3065" s="6" t="s">
        <v>218</v>
      </c>
      <c r="D3065" s="6">
        <v>22960</v>
      </c>
      <c r="E3065" s="6">
        <v>218</v>
      </c>
      <c r="F3065" s="7">
        <f t="shared" si="282"/>
        <v>9.4947735191637638E-3</v>
      </c>
      <c r="G3065" s="6">
        <v>8</v>
      </c>
      <c r="H3065" s="6">
        <v>1</v>
      </c>
      <c r="I3065" s="8">
        <f t="shared" si="283"/>
        <v>0.125</v>
      </c>
      <c r="J3065" s="13">
        <v>344.41</v>
      </c>
      <c r="K3065" s="13">
        <v>1779.38</v>
      </c>
      <c r="L3065" s="14">
        <f t="shared" si="284"/>
        <v>1434.97</v>
      </c>
      <c r="M3065" s="16">
        <f t="shared" si="285"/>
        <v>5.1664585813420052</v>
      </c>
      <c r="N3065" s="17">
        <f t="shared" si="286"/>
        <v>1.5798623853211011</v>
      </c>
      <c r="O3065" s="17">
        <f t="shared" si="287"/>
        <v>344.41</v>
      </c>
    </row>
    <row r="3066" spans="1:15">
      <c r="A3066" s="19" t="s">
        <v>488</v>
      </c>
      <c r="B3066" s="11" t="s">
        <v>1126</v>
      </c>
      <c r="C3066" s="6" t="s">
        <v>218</v>
      </c>
      <c r="D3066" s="6">
        <v>15769</v>
      </c>
      <c r="E3066" s="6">
        <v>164</v>
      </c>
      <c r="F3066" s="7">
        <f t="shared" si="282"/>
        <v>1.040015219734923E-2</v>
      </c>
      <c r="G3066" s="6">
        <v>7</v>
      </c>
      <c r="H3066" s="6">
        <v>0</v>
      </c>
      <c r="I3066" s="8">
        <f t="shared" si="283"/>
        <v>0</v>
      </c>
      <c r="J3066" s="13">
        <v>236.54</v>
      </c>
      <c r="K3066" s="13">
        <v>0</v>
      </c>
      <c r="L3066" s="14">
        <f t="shared" si="284"/>
        <v>-236.54</v>
      </c>
      <c r="M3066" s="16">
        <f t="shared" si="285"/>
        <v>0</v>
      </c>
      <c r="N3066" s="17">
        <f t="shared" si="286"/>
        <v>1.4423170731707318</v>
      </c>
      <c r="O3066" s="17">
        <f t="shared" si="287"/>
        <v>0</v>
      </c>
    </row>
    <row r="3067" spans="1:15">
      <c r="A3067" s="19" t="s">
        <v>489</v>
      </c>
      <c r="B3067" s="11" t="s">
        <v>1126</v>
      </c>
      <c r="C3067" s="6" t="s">
        <v>218</v>
      </c>
      <c r="D3067" s="6">
        <v>13446</v>
      </c>
      <c r="E3067" s="6">
        <v>138</v>
      </c>
      <c r="F3067" s="7">
        <f t="shared" si="282"/>
        <v>1.0263275323516287E-2</v>
      </c>
      <c r="G3067" s="6">
        <v>7</v>
      </c>
      <c r="H3067" s="6">
        <v>0</v>
      </c>
      <c r="I3067" s="8">
        <f t="shared" si="283"/>
        <v>0</v>
      </c>
      <c r="J3067" s="13">
        <v>201.69</v>
      </c>
      <c r="K3067" s="13">
        <v>0</v>
      </c>
      <c r="L3067" s="14">
        <f t="shared" si="284"/>
        <v>-201.69</v>
      </c>
      <c r="M3067" s="16">
        <f t="shared" si="285"/>
        <v>0</v>
      </c>
      <c r="N3067" s="17">
        <f t="shared" si="286"/>
        <v>1.4615217391304347</v>
      </c>
      <c r="O3067" s="17">
        <f t="shared" si="287"/>
        <v>0</v>
      </c>
    </row>
    <row r="3068" spans="1:15">
      <c r="A3068" s="19" t="s">
        <v>490</v>
      </c>
      <c r="B3068" s="11" t="s">
        <v>1126</v>
      </c>
      <c r="C3068" s="6" t="s">
        <v>218</v>
      </c>
      <c r="D3068" s="6">
        <v>15729</v>
      </c>
      <c r="E3068" s="6">
        <v>181</v>
      </c>
      <c r="F3068" s="7">
        <f t="shared" si="282"/>
        <v>1.1507406700998157E-2</v>
      </c>
      <c r="G3068" s="6">
        <v>12</v>
      </c>
      <c r="H3068" s="6">
        <v>2</v>
      </c>
      <c r="I3068" s="8">
        <f t="shared" si="283"/>
        <v>0.16666666666666666</v>
      </c>
      <c r="J3068" s="13">
        <v>235.94</v>
      </c>
      <c r="K3068" s="13">
        <v>0</v>
      </c>
      <c r="L3068" s="14">
        <f t="shared" si="284"/>
        <v>-235.94</v>
      </c>
      <c r="M3068" s="16">
        <f t="shared" si="285"/>
        <v>0</v>
      </c>
      <c r="N3068" s="17">
        <f t="shared" si="286"/>
        <v>1.3035359116022098</v>
      </c>
      <c r="O3068" s="17">
        <f t="shared" si="287"/>
        <v>117.97</v>
      </c>
    </row>
    <row r="3069" spans="1:15">
      <c r="A3069" s="19" t="s">
        <v>491</v>
      </c>
      <c r="B3069" s="11" t="s">
        <v>1126</v>
      </c>
      <c r="C3069" s="6" t="s">
        <v>218</v>
      </c>
      <c r="D3069" s="6">
        <v>13930</v>
      </c>
      <c r="E3069" s="6">
        <v>96</v>
      </c>
      <c r="F3069" s="7">
        <f t="shared" si="282"/>
        <v>6.8916008614501078E-3</v>
      </c>
      <c r="G3069" s="6">
        <v>6</v>
      </c>
      <c r="H3069" s="6">
        <v>2</v>
      </c>
      <c r="I3069" s="8">
        <f t="shared" si="283"/>
        <v>0.33333333333333331</v>
      </c>
      <c r="J3069" s="13">
        <v>208.96</v>
      </c>
      <c r="K3069" s="13">
        <v>1619.85</v>
      </c>
      <c r="L3069" s="14">
        <f t="shared" si="284"/>
        <v>1410.8899999999999</v>
      </c>
      <c r="M3069" s="16">
        <f t="shared" si="285"/>
        <v>7.7519620980091872</v>
      </c>
      <c r="N3069" s="17">
        <f t="shared" si="286"/>
        <v>2.1766666666666667</v>
      </c>
      <c r="O3069" s="17">
        <f t="shared" si="287"/>
        <v>104.48</v>
      </c>
    </row>
    <row r="3070" spans="1:15">
      <c r="A3070" s="19" t="s">
        <v>492</v>
      </c>
      <c r="B3070" s="11" t="s">
        <v>1126</v>
      </c>
      <c r="C3070" s="6" t="s">
        <v>218</v>
      </c>
      <c r="D3070" s="6">
        <v>21666</v>
      </c>
      <c r="E3070" s="6">
        <v>211</v>
      </c>
      <c r="F3070" s="7">
        <f t="shared" si="282"/>
        <v>9.7387611926520821E-3</v>
      </c>
      <c r="G3070" s="6">
        <v>14</v>
      </c>
      <c r="H3070" s="6">
        <v>3</v>
      </c>
      <c r="I3070" s="8">
        <f t="shared" si="283"/>
        <v>0.21428571428571427</v>
      </c>
      <c r="J3070" s="13">
        <v>324.99</v>
      </c>
      <c r="K3070" s="13">
        <v>162.88</v>
      </c>
      <c r="L3070" s="14">
        <f t="shared" si="284"/>
        <v>-162.11000000000001</v>
      </c>
      <c r="M3070" s="16">
        <f t="shared" si="285"/>
        <v>0.50118465183544103</v>
      </c>
      <c r="N3070" s="17">
        <f t="shared" si="286"/>
        <v>1.5402369668246445</v>
      </c>
      <c r="O3070" s="17">
        <f t="shared" si="287"/>
        <v>108.33</v>
      </c>
    </row>
    <row r="3071" spans="1:15">
      <c r="A3071" s="19" t="s">
        <v>493</v>
      </c>
      <c r="B3071" s="11" t="s">
        <v>1126</v>
      </c>
      <c r="C3071" s="6" t="s">
        <v>218</v>
      </c>
      <c r="D3071" s="6">
        <v>15724</v>
      </c>
      <c r="E3071" s="6">
        <v>119</v>
      </c>
      <c r="F3071" s="7">
        <f t="shared" si="282"/>
        <v>7.5680488425337068E-3</v>
      </c>
      <c r="G3071" s="6">
        <v>7</v>
      </c>
      <c r="H3071" s="6">
        <v>2</v>
      </c>
      <c r="I3071" s="8">
        <f t="shared" si="283"/>
        <v>0.2857142857142857</v>
      </c>
      <c r="J3071" s="13">
        <v>235.87</v>
      </c>
      <c r="K3071" s="13">
        <v>702.36</v>
      </c>
      <c r="L3071" s="14">
        <f t="shared" si="284"/>
        <v>466.49</v>
      </c>
      <c r="M3071" s="16">
        <f t="shared" si="285"/>
        <v>2.9777419765124855</v>
      </c>
      <c r="N3071" s="17">
        <f t="shared" si="286"/>
        <v>1.9821008403361344</v>
      </c>
      <c r="O3071" s="17">
        <f t="shared" si="287"/>
        <v>117.935</v>
      </c>
    </row>
    <row r="3072" spans="1:15">
      <c r="A3072" s="19" t="s">
        <v>494</v>
      </c>
      <c r="B3072" s="11" t="s">
        <v>1126</v>
      </c>
      <c r="C3072" s="6" t="s">
        <v>218</v>
      </c>
      <c r="D3072" s="6">
        <v>14688</v>
      </c>
      <c r="E3072" s="6">
        <v>153</v>
      </c>
      <c r="F3072" s="7">
        <f t="shared" si="282"/>
        <v>1.0416666666666666E-2</v>
      </c>
      <c r="G3072" s="6">
        <v>10</v>
      </c>
      <c r="H3072" s="6">
        <v>1</v>
      </c>
      <c r="I3072" s="8">
        <f t="shared" si="283"/>
        <v>0.1</v>
      </c>
      <c r="J3072" s="13">
        <v>220.32</v>
      </c>
      <c r="K3072" s="13">
        <v>0</v>
      </c>
      <c r="L3072" s="14">
        <f t="shared" si="284"/>
        <v>-220.32</v>
      </c>
      <c r="M3072" s="16">
        <f t="shared" si="285"/>
        <v>0</v>
      </c>
      <c r="N3072" s="17">
        <f t="shared" si="286"/>
        <v>1.44</v>
      </c>
      <c r="O3072" s="17">
        <f t="shared" si="287"/>
        <v>220.32</v>
      </c>
    </row>
    <row r="3073" spans="1:15">
      <c r="A3073" s="19" t="s">
        <v>495</v>
      </c>
      <c r="B3073" s="11" t="s">
        <v>1126</v>
      </c>
      <c r="C3073" s="6" t="s">
        <v>218</v>
      </c>
      <c r="D3073" s="6">
        <v>21812</v>
      </c>
      <c r="E3073" s="6">
        <v>218</v>
      </c>
      <c r="F3073" s="7">
        <f t="shared" si="282"/>
        <v>9.9944984412250141E-3</v>
      </c>
      <c r="G3073" s="6">
        <v>11</v>
      </c>
      <c r="H3073" s="6">
        <v>0</v>
      </c>
      <c r="I3073" s="8">
        <f t="shared" si="283"/>
        <v>0</v>
      </c>
      <c r="J3073" s="13">
        <v>327.19</v>
      </c>
      <c r="K3073" s="13">
        <v>0</v>
      </c>
      <c r="L3073" s="14">
        <f t="shared" si="284"/>
        <v>-327.19</v>
      </c>
      <c r="M3073" s="16">
        <f t="shared" si="285"/>
        <v>0</v>
      </c>
      <c r="N3073" s="17">
        <f t="shared" si="286"/>
        <v>1.5008715596330275</v>
      </c>
      <c r="O3073" s="17">
        <f t="shared" si="287"/>
        <v>0</v>
      </c>
    </row>
    <row r="3074" spans="1:15">
      <c r="A3074" s="19" t="s">
        <v>496</v>
      </c>
      <c r="B3074" s="11" t="s">
        <v>1126</v>
      </c>
      <c r="C3074" s="6" t="s">
        <v>218</v>
      </c>
      <c r="D3074" s="6">
        <v>23446</v>
      </c>
      <c r="E3074" s="6">
        <v>149</v>
      </c>
      <c r="F3074" s="7">
        <f t="shared" ref="F3074:F3137" si="288">E3074/D3074</f>
        <v>6.3550285763029945E-3</v>
      </c>
      <c r="G3074" s="6">
        <v>7</v>
      </c>
      <c r="H3074" s="6">
        <v>1</v>
      </c>
      <c r="I3074" s="8">
        <f t="shared" ref="I3074:I3137" si="289">H3074/G3074</f>
        <v>0.14285714285714285</v>
      </c>
      <c r="J3074" s="13">
        <v>351.69</v>
      </c>
      <c r="K3074" s="13">
        <v>0</v>
      </c>
      <c r="L3074" s="14">
        <f t="shared" si="284"/>
        <v>-351.69</v>
      </c>
      <c r="M3074" s="16">
        <f t="shared" si="285"/>
        <v>0</v>
      </c>
      <c r="N3074" s="17">
        <f t="shared" si="286"/>
        <v>2.3603355704697986</v>
      </c>
      <c r="O3074" s="17">
        <f t="shared" si="287"/>
        <v>351.69</v>
      </c>
    </row>
    <row r="3075" spans="1:15">
      <c r="A3075" s="19" t="s">
        <v>497</v>
      </c>
      <c r="B3075" s="11" t="s">
        <v>1126</v>
      </c>
      <c r="C3075" s="6" t="s">
        <v>218</v>
      </c>
      <c r="D3075" s="6">
        <v>15730</v>
      </c>
      <c r="E3075" s="6">
        <v>106</v>
      </c>
      <c r="F3075" s="7">
        <f t="shared" si="288"/>
        <v>6.7387158296249201E-3</v>
      </c>
      <c r="G3075" s="6">
        <v>7</v>
      </c>
      <c r="H3075" s="6">
        <v>1</v>
      </c>
      <c r="I3075" s="8">
        <f t="shared" si="289"/>
        <v>0.14285714285714285</v>
      </c>
      <c r="J3075" s="13">
        <v>235.96</v>
      </c>
      <c r="K3075" s="13">
        <v>0</v>
      </c>
      <c r="L3075" s="14">
        <f t="shared" ref="L3075:L3138" si="290">K3075-J3075</f>
        <v>-235.96</v>
      </c>
      <c r="M3075" s="16">
        <f t="shared" ref="M3075:M3138" si="291">IFERROR(K3075/J3075,0)</f>
        <v>0</v>
      </c>
      <c r="N3075" s="17">
        <f t="shared" ref="N3075:N3138" si="292">J3075/E3075</f>
        <v>2.2260377358490566</v>
      </c>
      <c r="O3075" s="17">
        <f t="shared" ref="O3075:O3138" si="293">IFERROR(J3075/H3075,0)</f>
        <v>235.96</v>
      </c>
    </row>
    <row r="3076" spans="1:15">
      <c r="A3076" s="19" t="s">
        <v>498</v>
      </c>
      <c r="B3076" s="11" t="s">
        <v>1126</v>
      </c>
      <c r="C3076" s="6" t="s">
        <v>218</v>
      </c>
      <c r="D3076" s="6">
        <v>18472</v>
      </c>
      <c r="E3076" s="6">
        <v>146</v>
      </c>
      <c r="F3076" s="7">
        <f t="shared" si="288"/>
        <v>7.9038544824599401E-3</v>
      </c>
      <c r="G3076" s="6">
        <v>8</v>
      </c>
      <c r="H3076" s="6">
        <v>1</v>
      </c>
      <c r="I3076" s="8">
        <f t="shared" si="289"/>
        <v>0.125</v>
      </c>
      <c r="J3076" s="13">
        <v>277.08999999999997</v>
      </c>
      <c r="K3076" s="13">
        <v>399.95</v>
      </c>
      <c r="L3076" s="14">
        <f t="shared" si="290"/>
        <v>122.86000000000001</v>
      </c>
      <c r="M3076" s="16">
        <f t="shared" si="291"/>
        <v>1.4433938431556534</v>
      </c>
      <c r="N3076" s="17">
        <f t="shared" si="292"/>
        <v>1.897876712328767</v>
      </c>
      <c r="O3076" s="17">
        <f t="shared" si="293"/>
        <v>277.08999999999997</v>
      </c>
    </row>
    <row r="3077" spans="1:15">
      <c r="A3077" s="19" t="s">
        <v>499</v>
      </c>
      <c r="B3077" s="11" t="s">
        <v>1126</v>
      </c>
      <c r="C3077" s="6" t="s">
        <v>218</v>
      </c>
      <c r="D3077" s="6">
        <v>24103</v>
      </c>
      <c r="E3077" s="6">
        <v>277</v>
      </c>
      <c r="F3077" s="7">
        <f t="shared" si="288"/>
        <v>1.1492345351201095E-2</v>
      </c>
      <c r="G3077" s="6">
        <v>16</v>
      </c>
      <c r="H3077" s="6">
        <v>1</v>
      </c>
      <c r="I3077" s="8">
        <f t="shared" si="289"/>
        <v>6.25E-2</v>
      </c>
      <c r="J3077" s="13">
        <v>361.55</v>
      </c>
      <c r="K3077" s="13">
        <v>0</v>
      </c>
      <c r="L3077" s="14">
        <f t="shared" si="290"/>
        <v>-361.55</v>
      </c>
      <c r="M3077" s="16">
        <f t="shared" si="291"/>
        <v>0</v>
      </c>
      <c r="N3077" s="17">
        <f t="shared" si="292"/>
        <v>1.3052346570397113</v>
      </c>
      <c r="O3077" s="17">
        <f t="shared" si="293"/>
        <v>361.55</v>
      </c>
    </row>
    <row r="3078" spans="1:15">
      <c r="A3078" s="19" t="s">
        <v>500</v>
      </c>
      <c r="B3078" s="11" t="s">
        <v>1126</v>
      </c>
      <c r="C3078" s="6" t="s">
        <v>218</v>
      </c>
      <c r="D3078" s="6">
        <v>24637</v>
      </c>
      <c r="E3078" s="6">
        <v>279</v>
      </c>
      <c r="F3078" s="7">
        <f t="shared" si="288"/>
        <v>1.1324430734261476E-2</v>
      </c>
      <c r="G3078" s="6">
        <v>18</v>
      </c>
      <c r="H3078" s="6">
        <v>4</v>
      </c>
      <c r="I3078" s="8">
        <f t="shared" si="289"/>
        <v>0.22222222222222221</v>
      </c>
      <c r="J3078" s="13">
        <v>369.56</v>
      </c>
      <c r="K3078" s="13">
        <v>1561.19</v>
      </c>
      <c r="L3078" s="14">
        <f t="shared" si="290"/>
        <v>1191.6300000000001</v>
      </c>
      <c r="M3078" s="16">
        <f t="shared" si="291"/>
        <v>4.2244561099686111</v>
      </c>
      <c r="N3078" s="17">
        <f t="shared" si="292"/>
        <v>1.3245878136200717</v>
      </c>
      <c r="O3078" s="17">
        <f t="shared" si="293"/>
        <v>92.39</v>
      </c>
    </row>
    <row r="3079" spans="1:15">
      <c r="A3079" s="19" t="s">
        <v>501</v>
      </c>
      <c r="B3079" s="11" t="s">
        <v>1126</v>
      </c>
      <c r="C3079" s="6" t="s">
        <v>218</v>
      </c>
      <c r="D3079" s="6">
        <v>16350</v>
      </c>
      <c r="E3079" s="6">
        <v>140</v>
      </c>
      <c r="F3079" s="7">
        <f t="shared" si="288"/>
        <v>8.5626911314984708E-3</v>
      </c>
      <c r="G3079" s="6">
        <v>6</v>
      </c>
      <c r="H3079" s="6">
        <v>0</v>
      </c>
      <c r="I3079" s="8">
        <f t="shared" si="289"/>
        <v>0</v>
      </c>
      <c r="J3079" s="13">
        <v>245.25</v>
      </c>
      <c r="K3079" s="13">
        <v>0</v>
      </c>
      <c r="L3079" s="14">
        <f t="shared" si="290"/>
        <v>-245.25</v>
      </c>
      <c r="M3079" s="16">
        <f t="shared" si="291"/>
        <v>0</v>
      </c>
      <c r="N3079" s="17">
        <f t="shared" si="292"/>
        <v>1.7517857142857143</v>
      </c>
      <c r="O3079" s="17">
        <f t="shared" si="293"/>
        <v>0</v>
      </c>
    </row>
    <row r="3080" spans="1:15">
      <c r="A3080" s="19" t="s">
        <v>502</v>
      </c>
      <c r="B3080" s="11" t="s">
        <v>1126</v>
      </c>
      <c r="C3080" s="6" t="s">
        <v>218</v>
      </c>
      <c r="D3080" s="6">
        <v>17506</v>
      </c>
      <c r="E3080" s="6">
        <v>145</v>
      </c>
      <c r="F3080" s="7">
        <f t="shared" si="288"/>
        <v>8.2828744430480973E-3</v>
      </c>
      <c r="G3080" s="6">
        <v>7</v>
      </c>
      <c r="H3080" s="6">
        <v>1</v>
      </c>
      <c r="I3080" s="8">
        <f t="shared" si="289"/>
        <v>0.14285714285714285</v>
      </c>
      <c r="J3080" s="13">
        <v>262.58999999999997</v>
      </c>
      <c r="K3080" s="13">
        <v>343.24</v>
      </c>
      <c r="L3080" s="14">
        <f t="shared" si="290"/>
        <v>80.650000000000034</v>
      </c>
      <c r="M3080" s="16">
        <f t="shared" si="291"/>
        <v>1.3071327925663583</v>
      </c>
      <c r="N3080" s="17">
        <f t="shared" si="292"/>
        <v>1.8109655172413792</v>
      </c>
      <c r="O3080" s="17">
        <f t="shared" si="293"/>
        <v>262.58999999999997</v>
      </c>
    </row>
    <row r="3081" spans="1:15">
      <c r="A3081" s="19" t="s">
        <v>503</v>
      </c>
      <c r="B3081" s="11" t="s">
        <v>1126</v>
      </c>
      <c r="C3081" s="6" t="s">
        <v>218</v>
      </c>
      <c r="D3081" s="6">
        <v>24115</v>
      </c>
      <c r="E3081" s="6">
        <v>249</v>
      </c>
      <c r="F3081" s="7">
        <f t="shared" si="288"/>
        <v>1.0325523533070704E-2</v>
      </c>
      <c r="G3081" s="6">
        <v>11</v>
      </c>
      <c r="H3081" s="6">
        <v>2</v>
      </c>
      <c r="I3081" s="8">
        <f t="shared" si="289"/>
        <v>0.18181818181818182</v>
      </c>
      <c r="J3081" s="13">
        <v>361.73</v>
      </c>
      <c r="K3081" s="13">
        <v>1968.69</v>
      </c>
      <c r="L3081" s="14">
        <f t="shared" si="290"/>
        <v>1606.96</v>
      </c>
      <c r="M3081" s="16">
        <f t="shared" si="291"/>
        <v>5.4424294363199071</v>
      </c>
      <c r="N3081" s="17">
        <f t="shared" si="292"/>
        <v>1.4527309236947792</v>
      </c>
      <c r="O3081" s="17">
        <f t="shared" si="293"/>
        <v>180.86500000000001</v>
      </c>
    </row>
    <row r="3082" spans="1:15">
      <c r="A3082" s="19" t="s">
        <v>504</v>
      </c>
      <c r="B3082" s="11" t="s">
        <v>1126</v>
      </c>
      <c r="C3082" s="6" t="s">
        <v>218</v>
      </c>
      <c r="D3082" s="6">
        <v>23883</v>
      </c>
      <c r="E3082" s="6">
        <v>257</v>
      </c>
      <c r="F3082" s="7">
        <f t="shared" si="288"/>
        <v>1.0760792195285349E-2</v>
      </c>
      <c r="G3082" s="6">
        <v>9</v>
      </c>
      <c r="H3082" s="6">
        <v>2</v>
      </c>
      <c r="I3082" s="8">
        <f t="shared" si="289"/>
        <v>0.22222222222222221</v>
      </c>
      <c r="J3082" s="13">
        <v>358.25</v>
      </c>
      <c r="K3082" s="13">
        <v>650.16</v>
      </c>
      <c r="L3082" s="14">
        <f t="shared" si="290"/>
        <v>291.90999999999997</v>
      </c>
      <c r="M3082" s="16">
        <f t="shared" si="291"/>
        <v>1.8148220516399163</v>
      </c>
      <c r="N3082" s="17">
        <f t="shared" si="292"/>
        <v>1.3939688715953307</v>
      </c>
      <c r="O3082" s="17">
        <f t="shared" si="293"/>
        <v>179.125</v>
      </c>
    </row>
    <row r="3083" spans="1:15">
      <c r="A3083" s="19" t="s">
        <v>505</v>
      </c>
      <c r="B3083" s="11" t="s">
        <v>1126</v>
      </c>
      <c r="C3083" s="6" t="s">
        <v>218</v>
      </c>
      <c r="D3083" s="6">
        <v>23525</v>
      </c>
      <c r="E3083" s="6">
        <v>225</v>
      </c>
      <c r="F3083" s="7">
        <f t="shared" si="288"/>
        <v>9.5642933049946872E-3</v>
      </c>
      <c r="G3083" s="6">
        <v>10</v>
      </c>
      <c r="H3083" s="6">
        <v>2</v>
      </c>
      <c r="I3083" s="8">
        <f t="shared" si="289"/>
        <v>0.2</v>
      </c>
      <c r="J3083" s="13">
        <v>352.88</v>
      </c>
      <c r="K3083" s="13">
        <v>2485.9899999999998</v>
      </c>
      <c r="L3083" s="14">
        <f t="shared" si="290"/>
        <v>2133.1099999999997</v>
      </c>
      <c r="M3083" s="16">
        <f t="shared" si="291"/>
        <v>7.0448594423033324</v>
      </c>
      <c r="N3083" s="17">
        <f t="shared" si="292"/>
        <v>1.5683555555555555</v>
      </c>
      <c r="O3083" s="17">
        <f t="shared" si="293"/>
        <v>176.44</v>
      </c>
    </row>
    <row r="3084" spans="1:15">
      <c r="A3084" s="19" t="s">
        <v>506</v>
      </c>
      <c r="B3084" s="11" t="s">
        <v>1126</v>
      </c>
      <c r="C3084" s="6" t="s">
        <v>218</v>
      </c>
      <c r="D3084" s="6">
        <v>19988</v>
      </c>
      <c r="E3084" s="6">
        <v>130</v>
      </c>
      <c r="F3084" s="7">
        <f t="shared" si="288"/>
        <v>6.5039023414048425E-3</v>
      </c>
      <c r="G3084" s="6">
        <v>6</v>
      </c>
      <c r="H3084" s="6">
        <v>1</v>
      </c>
      <c r="I3084" s="8">
        <f t="shared" si="289"/>
        <v>0.16666666666666666</v>
      </c>
      <c r="J3084" s="13">
        <v>299.83</v>
      </c>
      <c r="K3084" s="13">
        <v>2472.5</v>
      </c>
      <c r="L3084" s="14">
        <f t="shared" si="290"/>
        <v>2172.67</v>
      </c>
      <c r="M3084" s="16">
        <f t="shared" si="291"/>
        <v>8.2463395924357137</v>
      </c>
      <c r="N3084" s="17">
        <f t="shared" si="292"/>
        <v>2.3063846153846153</v>
      </c>
      <c r="O3084" s="17">
        <f t="shared" si="293"/>
        <v>299.83</v>
      </c>
    </row>
    <row r="3085" spans="1:15">
      <c r="A3085" s="19" t="s">
        <v>507</v>
      </c>
      <c r="B3085" s="11" t="s">
        <v>1126</v>
      </c>
      <c r="C3085" s="6" t="s">
        <v>218</v>
      </c>
      <c r="D3085" s="6">
        <v>23161</v>
      </c>
      <c r="E3085" s="6">
        <v>154</v>
      </c>
      <c r="F3085" s="7">
        <f t="shared" si="288"/>
        <v>6.649108415007988E-3</v>
      </c>
      <c r="G3085" s="6">
        <v>5</v>
      </c>
      <c r="H3085" s="6">
        <v>2</v>
      </c>
      <c r="I3085" s="8">
        <f t="shared" si="289"/>
        <v>0.4</v>
      </c>
      <c r="J3085" s="13">
        <v>347.42</v>
      </c>
      <c r="K3085" s="13">
        <v>2465.6999999999998</v>
      </c>
      <c r="L3085" s="14">
        <f t="shared" si="290"/>
        <v>2118.2799999999997</v>
      </c>
      <c r="M3085" s="16">
        <f t="shared" si="291"/>
        <v>7.0971734500028774</v>
      </c>
      <c r="N3085" s="17">
        <f t="shared" si="292"/>
        <v>2.2559740259740262</v>
      </c>
      <c r="O3085" s="17">
        <f t="shared" si="293"/>
        <v>173.71</v>
      </c>
    </row>
    <row r="3086" spans="1:15">
      <c r="A3086" s="19" t="s">
        <v>508</v>
      </c>
      <c r="B3086" s="11" t="s">
        <v>1126</v>
      </c>
      <c r="C3086" s="6" t="s">
        <v>218</v>
      </c>
      <c r="D3086" s="6">
        <v>15044</v>
      </c>
      <c r="E3086" s="6">
        <v>173</v>
      </c>
      <c r="F3086" s="7">
        <f t="shared" si="288"/>
        <v>1.1499601169901622E-2</v>
      </c>
      <c r="G3086" s="6">
        <v>6</v>
      </c>
      <c r="H3086" s="6">
        <v>2</v>
      </c>
      <c r="I3086" s="8">
        <f t="shared" si="289"/>
        <v>0.33333333333333331</v>
      </c>
      <c r="J3086" s="13">
        <v>225.67</v>
      </c>
      <c r="K3086" s="13">
        <v>784.03</v>
      </c>
      <c r="L3086" s="14">
        <f t="shared" si="290"/>
        <v>558.36</v>
      </c>
      <c r="M3086" s="16">
        <f t="shared" si="291"/>
        <v>3.4742322860814463</v>
      </c>
      <c r="N3086" s="17">
        <f t="shared" si="292"/>
        <v>1.304450867052023</v>
      </c>
      <c r="O3086" s="17">
        <f t="shared" si="293"/>
        <v>112.83499999999999</v>
      </c>
    </row>
    <row r="3087" spans="1:15">
      <c r="A3087" s="19" t="s">
        <v>509</v>
      </c>
      <c r="B3087" s="11" t="s">
        <v>1126</v>
      </c>
      <c r="C3087" s="6" t="s">
        <v>218</v>
      </c>
      <c r="D3087" s="6">
        <v>14957</v>
      </c>
      <c r="E3087" s="6">
        <v>127</v>
      </c>
      <c r="F3087" s="7">
        <f t="shared" si="288"/>
        <v>8.4910075549909734E-3</v>
      </c>
      <c r="G3087" s="6">
        <v>5</v>
      </c>
      <c r="H3087" s="6">
        <v>1</v>
      </c>
      <c r="I3087" s="8">
        <f t="shared" si="289"/>
        <v>0.2</v>
      </c>
      <c r="J3087" s="13">
        <v>224.36</v>
      </c>
      <c r="K3087" s="13">
        <v>0</v>
      </c>
      <c r="L3087" s="14">
        <f t="shared" si="290"/>
        <v>-224.36</v>
      </c>
      <c r="M3087" s="16">
        <f t="shared" si="291"/>
        <v>0</v>
      </c>
      <c r="N3087" s="17">
        <f t="shared" si="292"/>
        <v>1.7666141732283465</v>
      </c>
      <c r="O3087" s="17">
        <f t="shared" si="293"/>
        <v>224.36</v>
      </c>
    </row>
    <row r="3088" spans="1:15">
      <c r="A3088" s="19" t="s">
        <v>510</v>
      </c>
      <c r="B3088" s="11" t="s">
        <v>1126</v>
      </c>
      <c r="C3088" s="6" t="s">
        <v>218</v>
      </c>
      <c r="D3088" s="6">
        <v>15719</v>
      </c>
      <c r="E3088" s="6">
        <v>172</v>
      </c>
      <c r="F3088" s="7">
        <f t="shared" si="288"/>
        <v>1.094217189388638E-2</v>
      </c>
      <c r="G3088" s="6">
        <v>8</v>
      </c>
      <c r="H3088" s="6">
        <v>0</v>
      </c>
      <c r="I3088" s="8">
        <f t="shared" si="289"/>
        <v>0</v>
      </c>
      <c r="J3088" s="13">
        <v>235.79</v>
      </c>
      <c r="K3088" s="13">
        <v>0</v>
      </c>
      <c r="L3088" s="14">
        <f t="shared" si="290"/>
        <v>-235.79</v>
      </c>
      <c r="M3088" s="16">
        <f t="shared" si="291"/>
        <v>0</v>
      </c>
      <c r="N3088" s="17">
        <f t="shared" si="292"/>
        <v>1.3708720930232559</v>
      </c>
      <c r="O3088" s="17">
        <f t="shared" si="293"/>
        <v>0</v>
      </c>
    </row>
    <row r="3089" spans="1:15">
      <c r="A3089" s="19" t="s">
        <v>511</v>
      </c>
      <c r="B3089" s="11" t="s">
        <v>1126</v>
      </c>
      <c r="C3089" s="6" t="s">
        <v>218</v>
      </c>
      <c r="D3089" s="6">
        <v>15920</v>
      </c>
      <c r="E3089" s="6">
        <v>173</v>
      </c>
      <c r="F3089" s="7">
        <f t="shared" si="288"/>
        <v>1.0866834170854271E-2</v>
      </c>
      <c r="G3089" s="6">
        <v>11</v>
      </c>
      <c r="H3089" s="6">
        <v>0</v>
      </c>
      <c r="I3089" s="8">
        <f t="shared" si="289"/>
        <v>0</v>
      </c>
      <c r="J3089" s="13">
        <v>238.81</v>
      </c>
      <c r="K3089" s="13">
        <v>0</v>
      </c>
      <c r="L3089" s="14">
        <f t="shared" si="290"/>
        <v>-238.81</v>
      </c>
      <c r="M3089" s="16">
        <f t="shared" si="291"/>
        <v>0</v>
      </c>
      <c r="N3089" s="17">
        <f t="shared" si="292"/>
        <v>1.3804046242774566</v>
      </c>
      <c r="O3089" s="17">
        <f t="shared" si="293"/>
        <v>0</v>
      </c>
    </row>
    <row r="3090" spans="1:15">
      <c r="A3090" s="19" t="s">
        <v>512</v>
      </c>
      <c r="B3090" s="11" t="s">
        <v>1126</v>
      </c>
      <c r="C3090" s="6" t="s">
        <v>218</v>
      </c>
      <c r="D3090" s="6">
        <v>19216</v>
      </c>
      <c r="E3090" s="6">
        <v>203</v>
      </c>
      <c r="F3090" s="7">
        <f t="shared" si="288"/>
        <v>1.0564113238967526E-2</v>
      </c>
      <c r="G3090" s="6">
        <v>11</v>
      </c>
      <c r="H3090" s="6">
        <v>1</v>
      </c>
      <c r="I3090" s="8">
        <f t="shared" si="289"/>
        <v>9.0909090909090912E-2</v>
      </c>
      <c r="J3090" s="13">
        <v>288.24</v>
      </c>
      <c r="K3090" s="13">
        <v>0</v>
      </c>
      <c r="L3090" s="14">
        <f t="shared" si="290"/>
        <v>-288.24</v>
      </c>
      <c r="M3090" s="16">
        <f t="shared" si="291"/>
        <v>0</v>
      </c>
      <c r="N3090" s="17">
        <f t="shared" si="292"/>
        <v>1.4199014778325123</v>
      </c>
      <c r="O3090" s="17">
        <f t="shared" si="293"/>
        <v>288.24</v>
      </c>
    </row>
    <row r="3091" spans="1:15">
      <c r="A3091" s="19" t="s">
        <v>513</v>
      </c>
      <c r="B3091" s="11" t="s">
        <v>1126</v>
      </c>
      <c r="C3091" s="6" t="s">
        <v>218</v>
      </c>
      <c r="D3091" s="6">
        <v>15248</v>
      </c>
      <c r="E3091" s="6">
        <v>141</v>
      </c>
      <c r="F3091" s="7">
        <f t="shared" si="288"/>
        <v>9.2471143756558231E-3</v>
      </c>
      <c r="G3091" s="6">
        <v>7</v>
      </c>
      <c r="H3091" s="6">
        <v>0</v>
      </c>
      <c r="I3091" s="8">
        <f t="shared" si="289"/>
        <v>0</v>
      </c>
      <c r="J3091" s="13">
        <v>228.73</v>
      </c>
      <c r="K3091" s="13">
        <v>0</v>
      </c>
      <c r="L3091" s="14">
        <f t="shared" si="290"/>
        <v>-228.73</v>
      </c>
      <c r="M3091" s="16">
        <f t="shared" si="291"/>
        <v>0</v>
      </c>
      <c r="N3091" s="17">
        <f t="shared" si="292"/>
        <v>1.6221985815602835</v>
      </c>
      <c r="O3091" s="17">
        <f t="shared" si="293"/>
        <v>0</v>
      </c>
    </row>
    <row r="3092" spans="1:15">
      <c r="A3092" s="19" t="s">
        <v>514</v>
      </c>
      <c r="B3092" s="11" t="s">
        <v>1126</v>
      </c>
      <c r="C3092" s="6" t="s">
        <v>218</v>
      </c>
      <c r="D3092" s="6">
        <v>21217</v>
      </c>
      <c r="E3092" s="6">
        <v>176</v>
      </c>
      <c r="F3092" s="7">
        <f t="shared" si="288"/>
        <v>8.2952349531036432E-3</v>
      </c>
      <c r="G3092" s="6">
        <v>6</v>
      </c>
      <c r="H3092" s="6">
        <v>1</v>
      </c>
      <c r="I3092" s="8">
        <f t="shared" si="289"/>
        <v>0.16666666666666666</v>
      </c>
      <c r="J3092" s="13">
        <v>318.26</v>
      </c>
      <c r="K3092" s="13">
        <v>0</v>
      </c>
      <c r="L3092" s="14">
        <f t="shared" si="290"/>
        <v>-318.26</v>
      </c>
      <c r="M3092" s="16">
        <f t="shared" si="291"/>
        <v>0</v>
      </c>
      <c r="N3092" s="17">
        <f t="shared" si="292"/>
        <v>1.8082954545454546</v>
      </c>
      <c r="O3092" s="17">
        <f t="shared" si="293"/>
        <v>318.26</v>
      </c>
    </row>
    <row r="3093" spans="1:15">
      <c r="A3093" s="19" t="s">
        <v>515</v>
      </c>
      <c r="B3093" s="11" t="s">
        <v>1126</v>
      </c>
      <c r="C3093" s="6" t="s">
        <v>218</v>
      </c>
      <c r="D3093" s="6">
        <v>19606</v>
      </c>
      <c r="E3093" s="6">
        <v>186</v>
      </c>
      <c r="F3093" s="7">
        <f t="shared" si="288"/>
        <v>9.4868917678261749E-3</v>
      </c>
      <c r="G3093" s="6">
        <v>9</v>
      </c>
      <c r="H3093" s="6">
        <v>0</v>
      </c>
      <c r="I3093" s="8">
        <f t="shared" si="289"/>
        <v>0</v>
      </c>
      <c r="J3093" s="13">
        <v>294.10000000000002</v>
      </c>
      <c r="K3093" s="13">
        <v>0</v>
      </c>
      <c r="L3093" s="14">
        <f t="shared" si="290"/>
        <v>-294.10000000000002</v>
      </c>
      <c r="M3093" s="16">
        <f t="shared" si="291"/>
        <v>0</v>
      </c>
      <c r="N3093" s="17">
        <f t="shared" si="292"/>
        <v>1.5811827956989248</v>
      </c>
      <c r="O3093" s="17">
        <f t="shared" si="293"/>
        <v>0</v>
      </c>
    </row>
    <row r="3094" spans="1:15">
      <c r="A3094" s="19" t="s">
        <v>516</v>
      </c>
      <c r="B3094" s="11" t="s">
        <v>1126</v>
      </c>
      <c r="C3094" s="6" t="s">
        <v>218</v>
      </c>
      <c r="D3094" s="6">
        <v>18798</v>
      </c>
      <c r="E3094" s="6">
        <v>130</v>
      </c>
      <c r="F3094" s="7">
        <f t="shared" si="288"/>
        <v>6.9156293222683261E-3</v>
      </c>
      <c r="G3094" s="6">
        <v>7</v>
      </c>
      <c r="H3094" s="6">
        <v>1</v>
      </c>
      <c r="I3094" s="8">
        <f t="shared" si="289"/>
        <v>0.14285714285714285</v>
      </c>
      <c r="J3094" s="13">
        <v>281.97000000000003</v>
      </c>
      <c r="K3094" s="13">
        <v>1011.24</v>
      </c>
      <c r="L3094" s="14">
        <f t="shared" si="290"/>
        <v>729.27</v>
      </c>
      <c r="M3094" s="16">
        <f t="shared" si="291"/>
        <v>3.5863389722310881</v>
      </c>
      <c r="N3094" s="17">
        <f t="shared" si="292"/>
        <v>2.169</v>
      </c>
      <c r="O3094" s="17">
        <f t="shared" si="293"/>
        <v>281.97000000000003</v>
      </c>
    </row>
    <row r="3095" spans="1:15">
      <c r="A3095" s="19" t="s">
        <v>517</v>
      </c>
      <c r="B3095" s="11" t="s">
        <v>1126</v>
      </c>
      <c r="C3095" s="6" t="s">
        <v>218</v>
      </c>
      <c r="D3095" s="6">
        <v>14068</v>
      </c>
      <c r="E3095" s="6">
        <v>155</v>
      </c>
      <c r="F3095" s="7">
        <f t="shared" si="288"/>
        <v>1.1017912994029003E-2</v>
      </c>
      <c r="G3095" s="6">
        <v>8</v>
      </c>
      <c r="H3095" s="6">
        <v>2</v>
      </c>
      <c r="I3095" s="8">
        <f t="shared" si="289"/>
        <v>0.25</v>
      </c>
      <c r="J3095" s="13">
        <v>211.03</v>
      </c>
      <c r="K3095" s="13">
        <v>0</v>
      </c>
      <c r="L3095" s="14">
        <f t="shared" si="290"/>
        <v>-211.03</v>
      </c>
      <c r="M3095" s="16">
        <f t="shared" si="291"/>
        <v>0</v>
      </c>
      <c r="N3095" s="17">
        <f t="shared" si="292"/>
        <v>1.3614838709677419</v>
      </c>
      <c r="O3095" s="17">
        <f t="shared" si="293"/>
        <v>105.515</v>
      </c>
    </row>
    <row r="3096" spans="1:15">
      <c r="A3096" s="19" t="s">
        <v>518</v>
      </c>
      <c r="B3096" s="11" t="s">
        <v>1126</v>
      </c>
      <c r="C3096" s="6" t="s">
        <v>218</v>
      </c>
      <c r="D3096" s="6">
        <v>18759</v>
      </c>
      <c r="E3096" s="6">
        <v>185</v>
      </c>
      <c r="F3096" s="7">
        <f t="shared" si="288"/>
        <v>9.8619329388560158E-3</v>
      </c>
      <c r="G3096" s="6">
        <v>7</v>
      </c>
      <c r="H3096" s="6">
        <v>0</v>
      </c>
      <c r="I3096" s="8">
        <f t="shared" si="289"/>
        <v>0</v>
      </c>
      <c r="J3096" s="13">
        <v>281.39</v>
      </c>
      <c r="K3096" s="13">
        <v>0</v>
      </c>
      <c r="L3096" s="14">
        <f t="shared" si="290"/>
        <v>-281.39</v>
      </c>
      <c r="M3096" s="16">
        <f t="shared" si="291"/>
        <v>0</v>
      </c>
      <c r="N3096" s="17">
        <f t="shared" si="292"/>
        <v>1.521027027027027</v>
      </c>
      <c r="O3096" s="17">
        <f t="shared" si="293"/>
        <v>0</v>
      </c>
    </row>
    <row r="3097" spans="1:15">
      <c r="A3097" s="19" t="s">
        <v>519</v>
      </c>
      <c r="B3097" s="11" t="s">
        <v>1126</v>
      </c>
      <c r="C3097" s="6" t="s">
        <v>218</v>
      </c>
      <c r="D3097" s="6">
        <v>23257</v>
      </c>
      <c r="E3097" s="6">
        <v>157</v>
      </c>
      <c r="F3097" s="7">
        <f t="shared" si="288"/>
        <v>6.7506557165584553E-3</v>
      </c>
      <c r="G3097" s="6">
        <v>10</v>
      </c>
      <c r="H3097" s="6">
        <v>2</v>
      </c>
      <c r="I3097" s="8">
        <f t="shared" si="289"/>
        <v>0.2</v>
      </c>
      <c r="J3097" s="13">
        <v>348.86</v>
      </c>
      <c r="K3097" s="13">
        <v>3002.04</v>
      </c>
      <c r="L3097" s="14">
        <f t="shared" si="290"/>
        <v>2653.18</v>
      </c>
      <c r="M3097" s="16">
        <f t="shared" si="291"/>
        <v>8.6052857879951841</v>
      </c>
      <c r="N3097" s="17">
        <f t="shared" si="292"/>
        <v>2.2220382165605095</v>
      </c>
      <c r="O3097" s="17">
        <f t="shared" si="293"/>
        <v>174.43</v>
      </c>
    </row>
    <row r="3098" spans="1:15">
      <c r="A3098" s="19" t="s">
        <v>520</v>
      </c>
      <c r="B3098" s="11" t="s">
        <v>1126</v>
      </c>
      <c r="C3098" s="6" t="s">
        <v>218</v>
      </c>
      <c r="D3098" s="6">
        <v>23413</v>
      </c>
      <c r="E3098" s="6">
        <v>160</v>
      </c>
      <c r="F3098" s="7">
        <f t="shared" si="288"/>
        <v>6.8338102763422027E-3</v>
      </c>
      <c r="G3098" s="6">
        <v>10</v>
      </c>
      <c r="H3098" s="6">
        <v>1</v>
      </c>
      <c r="I3098" s="8">
        <f t="shared" si="289"/>
        <v>0.1</v>
      </c>
      <c r="J3098" s="13">
        <v>351.2</v>
      </c>
      <c r="K3098" s="13">
        <v>0</v>
      </c>
      <c r="L3098" s="14">
        <f t="shared" si="290"/>
        <v>-351.2</v>
      </c>
      <c r="M3098" s="16">
        <f t="shared" si="291"/>
        <v>0</v>
      </c>
      <c r="N3098" s="17">
        <f t="shared" si="292"/>
        <v>2.1949999999999998</v>
      </c>
      <c r="O3098" s="17">
        <f t="shared" si="293"/>
        <v>351.2</v>
      </c>
    </row>
    <row r="3099" spans="1:15">
      <c r="A3099" s="19" t="s">
        <v>521</v>
      </c>
      <c r="B3099" s="11" t="s">
        <v>1126</v>
      </c>
      <c r="C3099" s="6" t="s">
        <v>218</v>
      </c>
      <c r="D3099" s="6">
        <v>15326</v>
      </c>
      <c r="E3099" s="6">
        <v>157</v>
      </c>
      <c r="F3099" s="7">
        <f t="shared" si="288"/>
        <v>1.0244029753360303E-2</v>
      </c>
      <c r="G3099" s="6">
        <v>11</v>
      </c>
      <c r="H3099" s="6">
        <v>2</v>
      </c>
      <c r="I3099" s="8">
        <f t="shared" si="289"/>
        <v>0.18181818181818182</v>
      </c>
      <c r="J3099" s="13">
        <v>229.9</v>
      </c>
      <c r="K3099" s="13">
        <v>1493.01</v>
      </c>
      <c r="L3099" s="14">
        <f t="shared" si="290"/>
        <v>1263.1099999999999</v>
      </c>
      <c r="M3099" s="16">
        <f t="shared" si="291"/>
        <v>6.4941713788603739</v>
      </c>
      <c r="N3099" s="17">
        <f t="shared" si="292"/>
        <v>1.4643312101910828</v>
      </c>
      <c r="O3099" s="17">
        <f t="shared" si="293"/>
        <v>114.95</v>
      </c>
    </row>
    <row r="3100" spans="1:15">
      <c r="A3100" s="19" t="s">
        <v>522</v>
      </c>
      <c r="B3100" s="11" t="s">
        <v>1126</v>
      </c>
      <c r="C3100" s="6" t="s">
        <v>218</v>
      </c>
      <c r="D3100" s="6">
        <v>19204</v>
      </c>
      <c r="E3100" s="6">
        <v>195</v>
      </c>
      <c r="F3100" s="7">
        <f t="shared" si="288"/>
        <v>1.0154134555300979E-2</v>
      </c>
      <c r="G3100" s="6">
        <v>8</v>
      </c>
      <c r="H3100" s="6">
        <v>0</v>
      </c>
      <c r="I3100" s="8">
        <f t="shared" si="289"/>
        <v>0</v>
      </c>
      <c r="J3100" s="13">
        <v>288.07</v>
      </c>
      <c r="K3100" s="13">
        <v>0</v>
      </c>
      <c r="L3100" s="14">
        <f t="shared" si="290"/>
        <v>-288.07</v>
      </c>
      <c r="M3100" s="16">
        <f t="shared" si="291"/>
        <v>0</v>
      </c>
      <c r="N3100" s="17">
        <f t="shared" si="292"/>
        <v>1.4772820512820513</v>
      </c>
      <c r="O3100" s="17">
        <f t="shared" si="293"/>
        <v>0</v>
      </c>
    </row>
    <row r="3101" spans="1:15">
      <c r="A3101" s="19" t="s">
        <v>523</v>
      </c>
      <c r="B3101" s="11" t="s">
        <v>1126</v>
      </c>
      <c r="C3101" s="6" t="s">
        <v>218</v>
      </c>
      <c r="D3101" s="6">
        <v>16916</v>
      </c>
      <c r="E3101" s="6">
        <v>115</v>
      </c>
      <c r="F3101" s="7">
        <f t="shared" si="288"/>
        <v>6.7982974698510288E-3</v>
      </c>
      <c r="G3101" s="6">
        <v>4</v>
      </c>
      <c r="H3101" s="6">
        <v>0</v>
      </c>
      <c r="I3101" s="8">
        <f t="shared" si="289"/>
        <v>0</v>
      </c>
      <c r="J3101" s="13">
        <v>253.74</v>
      </c>
      <c r="K3101" s="13">
        <v>0</v>
      </c>
      <c r="L3101" s="14">
        <f t="shared" si="290"/>
        <v>-253.74</v>
      </c>
      <c r="M3101" s="16">
        <f t="shared" si="291"/>
        <v>0</v>
      </c>
      <c r="N3101" s="17">
        <f t="shared" si="292"/>
        <v>2.2064347826086959</v>
      </c>
      <c r="O3101" s="17">
        <f t="shared" si="293"/>
        <v>0</v>
      </c>
    </row>
    <row r="3102" spans="1:15">
      <c r="A3102" s="19" t="s">
        <v>524</v>
      </c>
      <c r="B3102" s="11" t="s">
        <v>1126</v>
      </c>
      <c r="C3102" s="6" t="s">
        <v>218</v>
      </c>
      <c r="D3102" s="6">
        <v>22285</v>
      </c>
      <c r="E3102" s="6">
        <v>174</v>
      </c>
      <c r="F3102" s="7">
        <f t="shared" si="288"/>
        <v>7.8079425622616105E-3</v>
      </c>
      <c r="G3102" s="6">
        <v>8</v>
      </c>
      <c r="H3102" s="6">
        <v>0</v>
      </c>
      <c r="I3102" s="8">
        <f t="shared" si="289"/>
        <v>0</v>
      </c>
      <c r="J3102" s="13">
        <v>334.28</v>
      </c>
      <c r="K3102" s="13">
        <v>0</v>
      </c>
      <c r="L3102" s="14">
        <f t="shared" si="290"/>
        <v>-334.28</v>
      </c>
      <c r="M3102" s="16">
        <f t="shared" si="291"/>
        <v>0</v>
      </c>
      <c r="N3102" s="17">
        <f t="shared" si="292"/>
        <v>1.9211494252873562</v>
      </c>
      <c r="O3102" s="17">
        <f t="shared" si="293"/>
        <v>0</v>
      </c>
    </row>
    <row r="3103" spans="1:15">
      <c r="A3103" s="19" t="s">
        <v>525</v>
      </c>
      <c r="B3103" s="11" t="s">
        <v>1126</v>
      </c>
      <c r="C3103" s="6" t="s">
        <v>218</v>
      </c>
      <c r="D3103" s="6">
        <v>21076</v>
      </c>
      <c r="E3103" s="6">
        <v>215</v>
      </c>
      <c r="F3103" s="7">
        <f t="shared" si="288"/>
        <v>1.0201176693869805E-2</v>
      </c>
      <c r="G3103" s="6">
        <v>10</v>
      </c>
      <c r="H3103" s="6">
        <v>0</v>
      </c>
      <c r="I3103" s="8">
        <f t="shared" si="289"/>
        <v>0</v>
      </c>
      <c r="J3103" s="13">
        <v>316.14</v>
      </c>
      <c r="K3103" s="13">
        <v>0</v>
      </c>
      <c r="L3103" s="14">
        <f t="shared" si="290"/>
        <v>-316.14</v>
      </c>
      <c r="M3103" s="16">
        <f t="shared" si="291"/>
        <v>0</v>
      </c>
      <c r="N3103" s="17">
        <f t="shared" si="292"/>
        <v>1.4704186046511627</v>
      </c>
      <c r="O3103" s="17">
        <f t="shared" si="293"/>
        <v>0</v>
      </c>
    </row>
    <row r="3104" spans="1:15">
      <c r="A3104" s="19" t="s">
        <v>526</v>
      </c>
      <c r="B3104" s="11" t="s">
        <v>1126</v>
      </c>
      <c r="C3104" s="6" t="s">
        <v>218</v>
      </c>
      <c r="D3104" s="6">
        <v>16458</v>
      </c>
      <c r="E3104" s="6">
        <v>145</v>
      </c>
      <c r="F3104" s="7">
        <f t="shared" si="288"/>
        <v>8.8103050188358244E-3</v>
      </c>
      <c r="G3104" s="6">
        <v>8</v>
      </c>
      <c r="H3104" s="6">
        <v>1</v>
      </c>
      <c r="I3104" s="8">
        <f t="shared" si="289"/>
        <v>0.125</v>
      </c>
      <c r="J3104" s="13">
        <v>246.88</v>
      </c>
      <c r="K3104" s="13">
        <v>0</v>
      </c>
      <c r="L3104" s="14">
        <f t="shared" si="290"/>
        <v>-246.88</v>
      </c>
      <c r="M3104" s="16">
        <f t="shared" si="291"/>
        <v>0</v>
      </c>
      <c r="N3104" s="17">
        <f t="shared" si="292"/>
        <v>1.7026206896551723</v>
      </c>
      <c r="O3104" s="17">
        <f t="shared" si="293"/>
        <v>246.88</v>
      </c>
    </row>
    <row r="3105" spans="1:15">
      <c r="A3105" s="19" t="s">
        <v>820</v>
      </c>
      <c r="B3105" s="11" t="s">
        <v>1126</v>
      </c>
      <c r="C3105" s="6" t="s">
        <v>218</v>
      </c>
      <c r="D3105" s="6">
        <v>16194</v>
      </c>
      <c r="E3105" s="6">
        <v>170</v>
      </c>
      <c r="F3105" s="7">
        <f t="shared" si="288"/>
        <v>1.0497715203161664E-2</v>
      </c>
      <c r="G3105" s="6">
        <v>12</v>
      </c>
      <c r="H3105" s="6">
        <v>2</v>
      </c>
      <c r="I3105" s="8">
        <f t="shared" si="289"/>
        <v>0.16666666666666666</v>
      </c>
      <c r="J3105" s="13">
        <v>242.92</v>
      </c>
      <c r="K3105" s="13">
        <v>1489.59</v>
      </c>
      <c r="L3105" s="14">
        <f t="shared" si="290"/>
        <v>1246.6699999999998</v>
      </c>
      <c r="M3105" s="16">
        <f t="shared" si="291"/>
        <v>6.1320187716120529</v>
      </c>
      <c r="N3105" s="17">
        <f t="shared" si="292"/>
        <v>1.4289411764705882</v>
      </c>
      <c r="O3105" s="17">
        <f t="shared" si="293"/>
        <v>121.46</v>
      </c>
    </row>
    <row r="3106" spans="1:15">
      <c r="A3106" s="19" t="s">
        <v>821</v>
      </c>
      <c r="B3106" s="11" t="s">
        <v>1126</v>
      </c>
      <c r="C3106" s="6" t="s">
        <v>218</v>
      </c>
      <c r="D3106" s="6">
        <v>21297</v>
      </c>
      <c r="E3106" s="6">
        <v>203</v>
      </c>
      <c r="F3106" s="7">
        <f t="shared" si="288"/>
        <v>9.531858947269569E-3</v>
      </c>
      <c r="G3106" s="6">
        <v>12</v>
      </c>
      <c r="H3106" s="6">
        <v>4</v>
      </c>
      <c r="I3106" s="8">
        <f t="shared" si="289"/>
        <v>0.33333333333333331</v>
      </c>
      <c r="J3106" s="13">
        <v>319.45999999999998</v>
      </c>
      <c r="K3106" s="13">
        <v>4030.34</v>
      </c>
      <c r="L3106" s="14">
        <f t="shared" si="290"/>
        <v>3710.88</v>
      </c>
      <c r="M3106" s="16">
        <f t="shared" si="291"/>
        <v>12.616102172415953</v>
      </c>
      <c r="N3106" s="17">
        <f t="shared" si="292"/>
        <v>1.5736945812807881</v>
      </c>
      <c r="O3106" s="17">
        <f t="shared" si="293"/>
        <v>79.864999999999995</v>
      </c>
    </row>
    <row r="3107" spans="1:15">
      <c r="A3107" s="19" t="s">
        <v>822</v>
      </c>
      <c r="B3107" s="11" t="s">
        <v>1126</v>
      </c>
      <c r="C3107" s="6" t="s">
        <v>218</v>
      </c>
      <c r="D3107" s="6">
        <v>17794</v>
      </c>
      <c r="E3107" s="6">
        <v>122</v>
      </c>
      <c r="F3107" s="7">
        <f t="shared" si="288"/>
        <v>6.8562436776441497E-3</v>
      </c>
      <c r="G3107" s="6">
        <v>7</v>
      </c>
      <c r="H3107" s="6">
        <v>1</v>
      </c>
      <c r="I3107" s="8">
        <f t="shared" si="289"/>
        <v>0.14285714285714285</v>
      </c>
      <c r="J3107" s="13">
        <v>266.91000000000003</v>
      </c>
      <c r="K3107" s="13">
        <v>1000.85</v>
      </c>
      <c r="L3107" s="14">
        <f t="shared" si="290"/>
        <v>733.94</v>
      </c>
      <c r="M3107" s="16">
        <f t="shared" si="291"/>
        <v>3.7497658386722112</v>
      </c>
      <c r="N3107" s="17">
        <f t="shared" si="292"/>
        <v>2.1877868852459019</v>
      </c>
      <c r="O3107" s="17">
        <f t="shared" si="293"/>
        <v>266.91000000000003</v>
      </c>
    </row>
    <row r="3108" spans="1:15">
      <c r="A3108" s="19" t="s">
        <v>823</v>
      </c>
      <c r="B3108" s="11" t="s">
        <v>1126</v>
      </c>
      <c r="C3108" s="6" t="s">
        <v>218</v>
      </c>
      <c r="D3108" s="6">
        <v>14602</v>
      </c>
      <c r="E3108" s="6">
        <v>125</v>
      </c>
      <c r="F3108" s="7">
        <f t="shared" si="288"/>
        <v>8.5604711683331045E-3</v>
      </c>
      <c r="G3108" s="6">
        <v>6</v>
      </c>
      <c r="H3108" s="6">
        <v>2</v>
      </c>
      <c r="I3108" s="8">
        <f t="shared" si="289"/>
        <v>0.33333333333333331</v>
      </c>
      <c r="J3108" s="13">
        <v>219.04</v>
      </c>
      <c r="K3108" s="13">
        <v>0</v>
      </c>
      <c r="L3108" s="14">
        <f t="shared" si="290"/>
        <v>-219.04</v>
      </c>
      <c r="M3108" s="16">
        <f t="shared" si="291"/>
        <v>0</v>
      </c>
      <c r="N3108" s="17">
        <f t="shared" si="292"/>
        <v>1.7523199999999999</v>
      </c>
      <c r="O3108" s="17">
        <f t="shared" si="293"/>
        <v>109.52</v>
      </c>
    </row>
    <row r="3109" spans="1:15">
      <c r="A3109" s="19" t="s">
        <v>824</v>
      </c>
      <c r="B3109" s="11" t="s">
        <v>1126</v>
      </c>
      <c r="C3109" s="6" t="s">
        <v>218</v>
      </c>
      <c r="D3109" s="6">
        <v>23310</v>
      </c>
      <c r="E3109" s="6">
        <v>160</v>
      </c>
      <c r="F3109" s="7">
        <f t="shared" si="288"/>
        <v>6.8640068640068641E-3</v>
      </c>
      <c r="G3109" s="6">
        <v>9</v>
      </c>
      <c r="H3109" s="6">
        <v>0</v>
      </c>
      <c r="I3109" s="8">
        <f t="shared" si="289"/>
        <v>0</v>
      </c>
      <c r="J3109" s="13">
        <v>349.65</v>
      </c>
      <c r="K3109" s="13">
        <v>0</v>
      </c>
      <c r="L3109" s="14">
        <f t="shared" si="290"/>
        <v>-349.65</v>
      </c>
      <c r="M3109" s="16">
        <f t="shared" si="291"/>
        <v>0</v>
      </c>
      <c r="N3109" s="17">
        <f t="shared" si="292"/>
        <v>2.1853124999999998</v>
      </c>
      <c r="O3109" s="17">
        <f t="shared" si="293"/>
        <v>0</v>
      </c>
    </row>
    <row r="3110" spans="1:15">
      <c r="A3110" s="19" t="s">
        <v>825</v>
      </c>
      <c r="B3110" s="11" t="s">
        <v>1126</v>
      </c>
      <c r="C3110" s="6" t="s">
        <v>218</v>
      </c>
      <c r="D3110" s="6">
        <v>18552</v>
      </c>
      <c r="E3110" s="6">
        <v>154</v>
      </c>
      <c r="F3110" s="7">
        <f t="shared" si="288"/>
        <v>8.3009918068132817E-3</v>
      </c>
      <c r="G3110" s="6">
        <v>11</v>
      </c>
      <c r="H3110" s="6">
        <v>0</v>
      </c>
      <c r="I3110" s="8">
        <f t="shared" si="289"/>
        <v>0</v>
      </c>
      <c r="J3110" s="13">
        <v>278.29000000000002</v>
      </c>
      <c r="K3110" s="13">
        <v>0</v>
      </c>
      <c r="L3110" s="14">
        <f t="shared" si="290"/>
        <v>-278.29000000000002</v>
      </c>
      <c r="M3110" s="16">
        <f t="shared" si="291"/>
        <v>0</v>
      </c>
      <c r="N3110" s="17">
        <f t="shared" si="292"/>
        <v>1.8070779220779223</v>
      </c>
      <c r="O3110" s="17">
        <f t="shared" si="293"/>
        <v>0</v>
      </c>
    </row>
    <row r="3111" spans="1:15">
      <c r="A3111" s="19" t="s">
        <v>826</v>
      </c>
      <c r="B3111" s="11" t="s">
        <v>1126</v>
      </c>
      <c r="C3111" s="6" t="s">
        <v>218</v>
      </c>
      <c r="D3111" s="6">
        <v>19107</v>
      </c>
      <c r="E3111" s="6">
        <v>199</v>
      </c>
      <c r="F3111" s="7">
        <f t="shared" si="288"/>
        <v>1.0415031140419742E-2</v>
      </c>
      <c r="G3111" s="6">
        <v>7</v>
      </c>
      <c r="H3111" s="6">
        <v>2</v>
      </c>
      <c r="I3111" s="8">
        <f t="shared" si="289"/>
        <v>0.2857142857142857</v>
      </c>
      <c r="J3111" s="13">
        <v>286.61</v>
      </c>
      <c r="K3111" s="13">
        <v>1897.83</v>
      </c>
      <c r="L3111" s="14">
        <f t="shared" si="290"/>
        <v>1611.2199999999998</v>
      </c>
      <c r="M3111" s="16">
        <f t="shared" si="291"/>
        <v>6.6216461393531274</v>
      </c>
      <c r="N3111" s="17">
        <f t="shared" si="292"/>
        <v>1.4402512562814072</v>
      </c>
      <c r="O3111" s="17">
        <f t="shared" si="293"/>
        <v>143.30500000000001</v>
      </c>
    </row>
    <row r="3112" spans="1:15">
      <c r="A3112" s="19" t="s">
        <v>827</v>
      </c>
      <c r="B3112" s="11" t="s">
        <v>1126</v>
      </c>
      <c r="C3112" s="6" t="s">
        <v>218</v>
      </c>
      <c r="D3112" s="6">
        <v>23665</v>
      </c>
      <c r="E3112" s="6">
        <v>214</v>
      </c>
      <c r="F3112" s="7">
        <f t="shared" si="288"/>
        <v>9.0428903443904498E-3</v>
      </c>
      <c r="G3112" s="6">
        <v>9</v>
      </c>
      <c r="H3112" s="6">
        <v>1</v>
      </c>
      <c r="I3112" s="8">
        <f t="shared" si="289"/>
        <v>0.1111111111111111</v>
      </c>
      <c r="J3112" s="13">
        <v>354.98</v>
      </c>
      <c r="K3112" s="13">
        <v>551.70000000000005</v>
      </c>
      <c r="L3112" s="14">
        <f t="shared" si="290"/>
        <v>196.72000000000003</v>
      </c>
      <c r="M3112" s="16">
        <f t="shared" si="291"/>
        <v>1.5541720660318892</v>
      </c>
      <c r="N3112" s="17">
        <f t="shared" si="292"/>
        <v>1.658785046728972</v>
      </c>
      <c r="O3112" s="17">
        <f t="shared" si="293"/>
        <v>354.98</v>
      </c>
    </row>
    <row r="3113" spans="1:15">
      <c r="A3113" s="19" t="s">
        <v>828</v>
      </c>
      <c r="B3113" s="11" t="s">
        <v>1126</v>
      </c>
      <c r="C3113" s="6" t="s">
        <v>218</v>
      </c>
      <c r="D3113" s="6">
        <v>19512</v>
      </c>
      <c r="E3113" s="6">
        <v>202</v>
      </c>
      <c r="F3113" s="7">
        <f t="shared" si="288"/>
        <v>1.0352603526035261E-2</v>
      </c>
      <c r="G3113" s="6">
        <v>13</v>
      </c>
      <c r="H3113" s="6">
        <v>1</v>
      </c>
      <c r="I3113" s="8">
        <f t="shared" si="289"/>
        <v>7.6923076923076927E-2</v>
      </c>
      <c r="J3113" s="13">
        <v>292.68</v>
      </c>
      <c r="K3113" s="13">
        <v>0</v>
      </c>
      <c r="L3113" s="14">
        <f t="shared" si="290"/>
        <v>-292.68</v>
      </c>
      <c r="M3113" s="16">
        <f t="shared" si="291"/>
        <v>0</v>
      </c>
      <c r="N3113" s="17">
        <f t="shared" si="292"/>
        <v>1.4489108910891089</v>
      </c>
      <c r="O3113" s="17">
        <f t="shared" si="293"/>
        <v>292.68</v>
      </c>
    </row>
    <row r="3114" spans="1:15">
      <c r="A3114" s="19" t="s">
        <v>829</v>
      </c>
      <c r="B3114" s="11" t="s">
        <v>1126</v>
      </c>
      <c r="C3114" s="6" t="s">
        <v>218</v>
      </c>
      <c r="D3114" s="6">
        <v>19100</v>
      </c>
      <c r="E3114" s="6">
        <v>182</v>
      </c>
      <c r="F3114" s="7">
        <f t="shared" si="288"/>
        <v>9.5287958115183244E-3</v>
      </c>
      <c r="G3114" s="6">
        <v>10</v>
      </c>
      <c r="H3114" s="6">
        <v>0</v>
      </c>
      <c r="I3114" s="8">
        <f t="shared" si="289"/>
        <v>0</v>
      </c>
      <c r="J3114" s="13">
        <v>286.51</v>
      </c>
      <c r="K3114" s="13">
        <v>0</v>
      </c>
      <c r="L3114" s="14">
        <f t="shared" si="290"/>
        <v>-286.51</v>
      </c>
      <c r="M3114" s="16">
        <f t="shared" si="291"/>
        <v>0</v>
      </c>
      <c r="N3114" s="17">
        <f t="shared" si="292"/>
        <v>1.5742307692307691</v>
      </c>
      <c r="O3114" s="17">
        <f t="shared" si="293"/>
        <v>0</v>
      </c>
    </row>
    <row r="3115" spans="1:15">
      <c r="A3115" s="19" t="s">
        <v>830</v>
      </c>
      <c r="B3115" s="11" t="s">
        <v>1126</v>
      </c>
      <c r="C3115" s="6" t="s">
        <v>218</v>
      </c>
      <c r="D3115" s="6">
        <v>20382</v>
      </c>
      <c r="E3115" s="6">
        <v>160</v>
      </c>
      <c r="F3115" s="7">
        <f t="shared" si="288"/>
        <v>7.8500637817682274E-3</v>
      </c>
      <c r="G3115" s="6">
        <v>11</v>
      </c>
      <c r="H3115" s="6">
        <v>2</v>
      </c>
      <c r="I3115" s="8">
        <f t="shared" si="289"/>
        <v>0.18181818181818182</v>
      </c>
      <c r="J3115" s="13">
        <v>305.74</v>
      </c>
      <c r="K3115" s="13">
        <v>2008.34</v>
      </c>
      <c r="L3115" s="14">
        <f t="shared" si="290"/>
        <v>1702.6</v>
      </c>
      <c r="M3115" s="16">
        <f t="shared" si="291"/>
        <v>6.5687839340616208</v>
      </c>
      <c r="N3115" s="17">
        <f t="shared" si="292"/>
        <v>1.9108750000000001</v>
      </c>
      <c r="O3115" s="17">
        <f t="shared" si="293"/>
        <v>152.87</v>
      </c>
    </row>
    <row r="3116" spans="1:15">
      <c r="A3116" s="19" t="s">
        <v>831</v>
      </c>
      <c r="B3116" s="11" t="s">
        <v>1126</v>
      </c>
      <c r="C3116" s="6" t="s">
        <v>218</v>
      </c>
      <c r="D3116" s="6">
        <v>14706</v>
      </c>
      <c r="E3116" s="6">
        <v>159</v>
      </c>
      <c r="F3116" s="7">
        <f t="shared" si="288"/>
        <v>1.0811913504691963E-2</v>
      </c>
      <c r="G3116" s="6">
        <v>9</v>
      </c>
      <c r="H3116" s="6">
        <v>1</v>
      </c>
      <c r="I3116" s="8">
        <f t="shared" si="289"/>
        <v>0.1111111111111111</v>
      </c>
      <c r="J3116" s="13">
        <v>220.59</v>
      </c>
      <c r="K3116" s="13">
        <v>0</v>
      </c>
      <c r="L3116" s="14">
        <f t="shared" si="290"/>
        <v>-220.59</v>
      </c>
      <c r="M3116" s="16">
        <f t="shared" si="291"/>
        <v>0</v>
      </c>
      <c r="N3116" s="17">
        <f t="shared" si="292"/>
        <v>1.3873584905660377</v>
      </c>
      <c r="O3116" s="17">
        <f t="shared" si="293"/>
        <v>220.59</v>
      </c>
    </row>
    <row r="3117" spans="1:15">
      <c r="A3117" s="19" t="s">
        <v>832</v>
      </c>
      <c r="B3117" s="11" t="s">
        <v>1126</v>
      </c>
      <c r="C3117" s="6" t="s">
        <v>218</v>
      </c>
      <c r="D3117" s="6">
        <v>19626</v>
      </c>
      <c r="E3117" s="6">
        <v>217</v>
      </c>
      <c r="F3117" s="7">
        <f t="shared" si="288"/>
        <v>1.1056761438907572E-2</v>
      </c>
      <c r="G3117" s="6">
        <v>12</v>
      </c>
      <c r="H3117" s="6">
        <v>1</v>
      </c>
      <c r="I3117" s="8">
        <f t="shared" si="289"/>
        <v>8.3333333333333329E-2</v>
      </c>
      <c r="J3117" s="13">
        <v>294.39</v>
      </c>
      <c r="K3117" s="13">
        <v>0</v>
      </c>
      <c r="L3117" s="14">
        <f t="shared" si="290"/>
        <v>-294.39</v>
      </c>
      <c r="M3117" s="16">
        <f t="shared" si="291"/>
        <v>0</v>
      </c>
      <c r="N3117" s="17">
        <f t="shared" si="292"/>
        <v>1.3566359447004608</v>
      </c>
      <c r="O3117" s="17">
        <f t="shared" si="293"/>
        <v>294.39</v>
      </c>
    </row>
    <row r="3118" spans="1:15">
      <c r="A3118" s="19" t="s">
        <v>833</v>
      </c>
      <c r="B3118" s="11" t="s">
        <v>1126</v>
      </c>
      <c r="C3118" s="6" t="s">
        <v>218</v>
      </c>
      <c r="D3118" s="6">
        <v>15259</v>
      </c>
      <c r="E3118" s="6">
        <v>166</v>
      </c>
      <c r="F3118" s="7">
        <f t="shared" si="288"/>
        <v>1.0878825611114753E-2</v>
      </c>
      <c r="G3118" s="6">
        <v>11</v>
      </c>
      <c r="H3118" s="6">
        <v>1</v>
      </c>
      <c r="I3118" s="8">
        <f t="shared" si="289"/>
        <v>9.0909090909090912E-2</v>
      </c>
      <c r="J3118" s="13">
        <v>228.89</v>
      </c>
      <c r="K3118" s="13">
        <v>704.82</v>
      </c>
      <c r="L3118" s="14">
        <f t="shared" si="290"/>
        <v>475.93000000000006</v>
      </c>
      <c r="M3118" s="16">
        <f t="shared" si="291"/>
        <v>3.0792957315741192</v>
      </c>
      <c r="N3118" s="17">
        <f t="shared" si="292"/>
        <v>1.3788554216867468</v>
      </c>
      <c r="O3118" s="17">
        <f t="shared" si="293"/>
        <v>228.89</v>
      </c>
    </row>
    <row r="3119" spans="1:15">
      <c r="A3119" s="19" t="s">
        <v>834</v>
      </c>
      <c r="B3119" s="11" t="s">
        <v>1126</v>
      </c>
      <c r="C3119" s="6" t="s">
        <v>218</v>
      </c>
      <c r="D3119" s="6">
        <v>19566</v>
      </c>
      <c r="E3119" s="6">
        <v>183</v>
      </c>
      <c r="F3119" s="7">
        <f t="shared" si="288"/>
        <v>9.3529592149647345E-3</v>
      </c>
      <c r="G3119" s="6">
        <v>7</v>
      </c>
      <c r="H3119" s="6">
        <v>1</v>
      </c>
      <c r="I3119" s="8">
        <f t="shared" si="289"/>
        <v>0.14285714285714285</v>
      </c>
      <c r="J3119" s="13">
        <v>293.49</v>
      </c>
      <c r="K3119" s="13">
        <v>0</v>
      </c>
      <c r="L3119" s="14">
        <f t="shared" si="290"/>
        <v>-293.49</v>
      </c>
      <c r="M3119" s="16">
        <f t="shared" si="291"/>
        <v>0</v>
      </c>
      <c r="N3119" s="17">
        <f t="shared" si="292"/>
        <v>1.6037704918032787</v>
      </c>
      <c r="O3119" s="17">
        <f t="shared" si="293"/>
        <v>293.49</v>
      </c>
    </row>
    <row r="3120" spans="1:15">
      <c r="A3120" s="19" t="s">
        <v>835</v>
      </c>
      <c r="B3120" s="11" t="s">
        <v>1126</v>
      </c>
      <c r="C3120" s="6" t="s">
        <v>218</v>
      </c>
      <c r="D3120" s="6">
        <v>22124</v>
      </c>
      <c r="E3120" s="6">
        <v>177</v>
      </c>
      <c r="F3120" s="7">
        <f t="shared" si="288"/>
        <v>8.0003615982643279E-3</v>
      </c>
      <c r="G3120" s="6">
        <v>12</v>
      </c>
      <c r="H3120" s="6">
        <v>1</v>
      </c>
      <c r="I3120" s="8">
        <f t="shared" si="289"/>
        <v>8.3333333333333329E-2</v>
      </c>
      <c r="J3120" s="13">
        <v>331.87</v>
      </c>
      <c r="K3120" s="13">
        <v>412.15</v>
      </c>
      <c r="L3120" s="14">
        <f t="shared" si="290"/>
        <v>80.279999999999973</v>
      </c>
      <c r="M3120" s="16">
        <f t="shared" si="291"/>
        <v>1.2419019495585619</v>
      </c>
      <c r="N3120" s="17">
        <f t="shared" si="292"/>
        <v>1.8749717514124293</v>
      </c>
      <c r="O3120" s="17">
        <f t="shared" si="293"/>
        <v>331.87</v>
      </c>
    </row>
    <row r="3121" spans="1:15">
      <c r="A3121" s="19" t="s">
        <v>836</v>
      </c>
      <c r="B3121" s="11" t="s">
        <v>1126</v>
      </c>
      <c r="C3121" s="6" t="s">
        <v>218</v>
      </c>
      <c r="D3121" s="6">
        <v>23529</v>
      </c>
      <c r="E3121" s="6">
        <v>270</v>
      </c>
      <c r="F3121" s="7">
        <f t="shared" si="288"/>
        <v>1.147520081601428E-2</v>
      </c>
      <c r="G3121" s="6">
        <v>18</v>
      </c>
      <c r="H3121" s="6">
        <v>2</v>
      </c>
      <c r="I3121" s="8">
        <f t="shared" si="289"/>
        <v>0.1111111111111111</v>
      </c>
      <c r="J3121" s="13">
        <v>352.94</v>
      </c>
      <c r="K3121" s="13">
        <v>440.58</v>
      </c>
      <c r="L3121" s="14">
        <f t="shared" si="290"/>
        <v>87.639999999999986</v>
      </c>
      <c r="M3121" s="16">
        <f t="shared" si="291"/>
        <v>1.2483141610472035</v>
      </c>
      <c r="N3121" s="17">
        <f t="shared" si="292"/>
        <v>1.3071851851851852</v>
      </c>
      <c r="O3121" s="17">
        <f t="shared" si="293"/>
        <v>176.47</v>
      </c>
    </row>
    <row r="3122" spans="1:15">
      <c r="A3122" s="19" t="s">
        <v>837</v>
      </c>
      <c r="B3122" s="11" t="s">
        <v>1126</v>
      </c>
      <c r="C3122" s="6" t="s">
        <v>218</v>
      </c>
      <c r="D3122" s="6">
        <v>23566</v>
      </c>
      <c r="E3122" s="6">
        <v>167</v>
      </c>
      <c r="F3122" s="7">
        <f t="shared" si="288"/>
        <v>7.0864805227870663E-3</v>
      </c>
      <c r="G3122" s="6">
        <v>8</v>
      </c>
      <c r="H3122" s="6">
        <v>0</v>
      </c>
      <c r="I3122" s="8">
        <f t="shared" si="289"/>
        <v>0</v>
      </c>
      <c r="J3122" s="13">
        <v>353.49</v>
      </c>
      <c r="K3122" s="13">
        <v>0</v>
      </c>
      <c r="L3122" s="14">
        <f t="shared" si="290"/>
        <v>-353.49</v>
      </c>
      <c r="M3122" s="16">
        <f t="shared" si="291"/>
        <v>0</v>
      </c>
      <c r="N3122" s="17">
        <f t="shared" si="292"/>
        <v>2.1167065868263473</v>
      </c>
      <c r="O3122" s="17">
        <f t="shared" si="293"/>
        <v>0</v>
      </c>
    </row>
    <row r="3123" spans="1:15">
      <c r="A3123" s="19" t="s">
        <v>838</v>
      </c>
      <c r="B3123" s="11" t="s">
        <v>1126</v>
      </c>
      <c r="C3123" s="6" t="s">
        <v>218</v>
      </c>
      <c r="D3123" s="6">
        <v>16404</v>
      </c>
      <c r="E3123" s="6">
        <v>155</v>
      </c>
      <c r="F3123" s="7">
        <f t="shared" si="288"/>
        <v>9.4489148988051701E-3</v>
      </c>
      <c r="G3123" s="6">
        <v>7</v>
      </c>
      <c r="H3123" s="6">
        <v>1</v>
      </c>
      <c r="I3123" s="8">
        <f t="shared" si="289"/>
        <v>0.14285714285714285</v>
      </c>
      <c r="J3123" s="13">
        <v>246.07</v>
      </c>
      <c r="K3123" s="13">
        <v>685.7</v>
      </c>
      <c r="L3123" s="14">
        <f t="shared" si="290"/>
        <v>439.63000000000005</v>
      </c>
      <c r="M3123" s="16">
        <f t="shared" si="291"/>
        <v>2.786605437477141</v>
      </c>
      <c r="N3123" s="17">
        <f t="shared" si="292"/>
        <v>1.5875483870967741</v>
      </c>
      <c r="O3123" s="17">
        <f t="shared" si="293"/>
        <v>246.07</v>
      </c>
    </row>
    <row r="3124" spans="1:15">
      <c r="A3124" s="19" t="s">
        <v>839</v>
      </c>
      <c r="B3124" s="11" t="s">
        <v>1126</v>
      </c>
      <c r="C3124" s="6" t="s">
        <v>218</v>
      </c>
      <c r="D3124" s="6">
        <v>16540</v>
      </c>
      <c r="E3124" s="6">
        <v>154</v>
      </c>
      <c r="F3124" s="7">
        <f t="shared" si="288"/>
        <v>9.3107617896009669E-3</v>
      </c>
      <c r="G3124" s="6">
        <v>9</v>
      </c>
      <c r="H3124" s="6">
        <v>1</v>
      </c>
      <c r="I3124" s="8">
        <f t="shared" si="289"/>
        <v>0.1111111111111111</v>
      </c>
      <c r="J3124" s="13">
        <v>248.11</v>
      </c>
      <c r="K3124" s="13">
        <v>1652.46</v>
      </c>
      <c r="L3124" s="14">
        <f t="shared" si="290"/>
        <v>1404.35</v>
      </c>
      <c r="M3124" s="16">
        <f t="shared" si="291"/>
        <v>6.6601910442948693</v>
      </c>
      <c r="N3124" s="17">
        <f t="shared" si="292"/>
        <v>1.6111038961038961</v>
      </c>
      <c r="O3124" s="17">
        <f t="shared" si="293"/>
        <v>248.11</v>
      </c>
    </row>
    <row r="3125" spans="1:15">
      <c r="A3125" s="19" t="s">
        <v>840</v>
      </c>
      <c r="B3125" s="11" t="s">
        <v>1126</v>
      </c>
      <c r="C3125" s="6" t="s">
        <v>218</v>
      </c>
      <c r="D3125" s="6">
        <v>16642</v>
      </c>
      <c r="E3125" s="6">
        <v>107</v>
      </c>
      <c r="F3125" s="7">
        <f t="shared" si="288"/>
        <v>6.4295156832111528E-3</v>
      </c>
      <c r="G3125" s="6">
        <v>7</v>
      </c>
      <c r="H3125" s="6">
        <v>1</v>
      </c>
      <c r="I3125" s="8">
        <f t="shared" si="289"/>
        <v>0.14285714285714285</v>
      </c>
      <c r="J3125" s="13">
        <v>249.64</v>
      </c>
      <c r="K3125" s="13">
        <v>0</v>
      </c>
      <c r="L3125" s="14">
        <f t="shared" si="290"/>
        <v>-249.64</v>
      </c>
      <c r="M3125" s="16">
        <f t="shared" si="291"/>
        <v>0</v>
      </c>
      <c r="N3125" s="17">
        <f t="shared" si="292"/>
        <v>2.3330841121495327</v>
      </c>
      <c r="O3125" s="17">
        <f t="shared" si="293"/>
        <v>249.64</v>
      </c>
    </row>
    <row r="3126" spans="1:15">
      <c r="A3126" s="19" t="s">
        <v>841</v>
      </c>
      <c r="B3126" s="11" t="s">
        <v>1126</v>
      </c>
      <c r="C3126" s="6" t="s">
        <v>218</v>
      </c>
      <c r="D3126" s="6">
        <v>13906</v>
      </c>
      <c r="E3126" s="6">
        <v>119</v>
      </c>
      <c r="F3126" s="7">
        <f t="shared" si="288"/>
        <v>8.557457212713936E-3</v>
      </c>
      <c r="G3126" s="6">
        <v>8</v>
      </c>
      <c r="H3126" s="6">
        <v>1</v>
      </c>
      <c r="I3126" s="8">
        <f t="shared" si="289"/>
        <v>0.125</v>
      </c>
      <c r="J3126" s="13">
        <v>208.59</v>
      </c>
      <c r="K3126" s="13">
        <v>0</v>
      </c>
      <c r="L3126" s="14">
        <f t="shared" si="290"/>
        <v>-208.59</v>
      </c>
      <c r="M3126" s="16">
        <f t="shared" si="291"/>
        <v>0</v>
      </c>
      <c r="N3126" s="17">
        <f t="shared" si="292"/>
        <v>1.7528571428571429</v>
      </c>
      <c r="O3126" s="17">
        <f t="shared" si="293"/>
        <v>208.59</v>
      </c>
    </row>
    <row r="3127" spans="1:15">
      <c r="A3127" s="19" t="s">
        <v>842</v>
      </c>
      <c r="B3127" s="11" t="s">
        <v>1126</v>
      </c>
      <c r="C3127" s="6" t="s">
        <v>218</v>
      </c>
      <c r="D3127" s="6">
        <v>20273</v>
      </c>
      <c r="E3127" s="6">
        <v>182</v>
      </c>
      <c r="F3127" s="7">
        <f t="shared" si="288"/>
        <v>8.977457702362749E-3</v>
      </c>
      <c r="G3127" s="6">
        <v>9</v>
      </c>
      <c r="H3127" s="6">
        <v>0</v>
      </c>
      <c r="I3127" s="8">
        <f t="shared" si="289"/>
        <v>0</v>
      </c>
      <c r="J3127" s="13">
        <v>304.10000000000002</v>
      </c>
      <c r="K3127" s="13">
        <v>0</v>
      </c>
      <c r="L3127" s="14">
        <f t="shared" si="290"/>
        <v>-304.10000000000002</v>
      </c>
      <c r="M3127" s="16">
        <f t="shared" si="291"/>
        <v>0</v>
      </c>
      <c r="N3127" s="17">
        <f t="shared" si="292"/>
        <v>1.6708791208791209</v>
      </c>
      <c r="O3127" s="17">
        <f t="shared" si="293"/>
        <v>0</v>
      </c>
    </row>
    <row r="3128" spans="1:15">
      <c r="A3128" s="19" t="s">
        <v>843</v>
      </c>
      <c r="B3128" s="11" t="s">
        <v>1126</v>
      </c>
      <c r="C3128" s="6" t="s">
        <v>218</v>
      </c>
      <c r="D3128" s="6">
        <v>23758</v>
      </c>
      <c r="E3128" s="6">
        <v>156</v>
      </c>
      <c r="F3128" s="7">
        <f t="shared" si="288"/>
        <v>6.5662092768751582E-3</v>
      </c>
      <c r="G3128" s="6">
        <v>7</v>
      </c>
      <c r="H3128" s="6">
        <v>1</v>
      </c>
      <c r="I3128" s="8">
        <f t="shared" si="289"/>
        <v>0.14285714285714285</v>
      </c>
      <c r="J3128" s="13">
        <v>356.38</v>
      </c>
      <c r="K3128" s="13">
        <v>0</v>
      </c>
      <c r="L3128" s="14">
        <f t="shared" si="290"/>
        <v>-356.38</v>
      </c>
      <c r="M3128" s="16">
        <f t="shared" si="291"/>
        <v>0</v>
      </c>
      <c r="N3128" s="17">
        <f t="shared" si="292"/>
        <v>2.2844871794871793</v>
      </c>
      <c r="O3128" s="17">
        <f t="shared" si="293"/>
        <v>356.38</v>
      </c>
    </row>
    <row r="3129" spans="1:15">
      <c r="A3129" s="19" t="s">
        <v>844</v>
      </c>
      <c r="B3129" s="11" t="s">
        <v>1126</v>
      </c>
      <c r="C3129" s="6" t="s">
        <v>218</v>
      </c>
      <c r="D3129" s="6">
        <v>17302</v>
      </c>
      <c r="E3129" s="6">
        <v>144</v>
      </c>
      <c r="F3129" s="7">
        <f t="shared" si="288"/>
        <v>8.3227372558085776E-3</v>
      </c>
      <c r="G3129" s="6">
        <v>8</v>
      </c>
      <c r="H3129" s="6">
        <v>2</v>
      </c>
      <c r="I3129" s="8">
        <f t="shared" si="289"/>
        <v>0.25</v>
      </c>
      <c r="J3129" s="13">
        <v>259.52999999999997</v>
      </c>
      <c r="K3129" s="13">
        <v>3990.44</v>
      </c>
      <c r="L3129" s="14">
        <f t="shared" si="290"/>
        <v>3730.91</v>
      </c>
      <c r="M3129" s="16">
        <f t="shared" si="291"/>
        <v>15.375640581050362</v>
      </c>
      <c r="N3129" s="17">
        <f t="shared" si="292"/>
        <v>1.8022916666666664</v>
      </c>
      <c r="O3129" s="17">
        <f t="shared" si="293"/>
        <v>129.76499999999999</v>
      </c>
    </row>
    <row r="3130" spans="1:15">
      <c r="A3130" s="19" t="s">
        <v>845</v>
      </c>
      <c r="B3130" s="11" t="s">
        <v>1126</v>
      </c>
      <c r="C3130" s="6" t="s">
        <v>218</v>
      </c>
      <c r="D3130" s="6">
        <v>21707</v>
      </c>
      <c r="E3130" s="6">
        <v>159</v>
      </c>
      <c r="F3130" s="7">
        <f t="shared" si="288"/>
        <v>7.3248260929654032E-3</v>
      </c>
      <c r="G3130" s="6">
        <v>6</v>
      </c>
      <c r="H3130" s="6">
        <v>0</v>
      </c>
      <c r="I3130" s="8">
        <f t="shared" si="289"/>
        <v>0</v>
      </c>
      <c r="J3130" s="13">
        <v>325.61</v>
      </c>
      <c r="K3130" s="13">
        <v>0</v>
      </c>
      <c r="L3130" s="14">
        <f t="shared" si="290"/>
        <v>-325.61</v>
      </c>
      <c r="M3130" s="16">
        <f t="shared" si="291"/>
        <v>0</v>
      </c>
      <c r="N3130" s="17">
        <f t="shared" si="292"/>
        <v>2.047861635220126</v>
      </c>
      <c r="O3130" s="17">
        <f t="shared" si="293"/>
        <v>0</v>
      </c>
    </row>
    <row r="3131" spans="1:15">
      <c r="A3131" s="19" t="s">
        <v>846</v>
      </c>
      <c r="B3131" s="11" t="s">
        <v>1126</v>
      </c>
      <c r="C3131" s="6" t="s">
        <v>218</v>
      </c>
      <c r="D3131" s="6">
        <v>16204</v>
      </c>
      <c r="E3131" s="6">
        <v>182</v>
      </c>
      <c r="F3131" s="7">
        <f t="shared" si="288"/>
        <v>1.1231794618612689E-2</v>
      </c>
      <c r="G3131" s="6">
        <v>9</v>
      </c>
      <c r="H3131" s="6">
        <v>0</v>
      </c>
      <c r="I3131" s="8">
        <f t="shared" si="289"/>
        <v>0</v>
      </c>
      <c r="J3131" s="13">
        <v>243.06</v>
      </c>
      <c r="K3131" s="13">
        <v>0</v>
      </c>
      <c r="L3131" s="14">
        <f t="shared" si="290"/>
        <v>-243.06</v>
      </c>
      <c r="M3131" s="16">
        <f t="shared" si="291"/>
        <v>0</v>
      </c>
      <c r="N3131" s="17">
        <f t="shared" si="292"/>
        <v>1.3354945054945055</v>
      </c>
      <c r="O3131" s="17">
        <f t="shared" si="293"/>
        <v>0</v>
      </c>
    </row>
    <row r="3132" spans="1:15">
      <c r="A3132" s="19" t="s">
        <v>847</v>
      </c>
      <c r="B3132" s="11" t="s">
        <v>1126</v>
      </c>
      <c r="C3132" s="6" t="s">
        <v>218</v>
      </c>
      <c r="D3132" s="6">
        <v>14218</v>
      </c>
      <c r="E3132" s="6">
        <v>146</v>
      </c>
      <c r="F3132" s="7">
        <f t="shared" si="288"/>
        <v>1.0268673512449008E-2</v>
      </c>
      <c r="G3132" s="6">
        <v>8</v>
      </c>
      <c r="H3132" s="6">
        <v>1</v>
      </c>
      <c r="I3132" s="8">
        <f t="shared" si="289"/>
        <v>0.125</v>
      </c>
      <c r="J3132" s="13">
        <v>213.28</v>
      </c>
      <c r="K3132" s="13">
        <v>128.22999999999999</v>
      </c>
      <c r="L3132" s="14">
        <f t="shared" si="290"/>
        <v>-85.050000000000011</v>
      </c>
      <c r="M3132" s="16">
        <f t="shared" si="291"/>
        <v>0.60122843210802701</v>
      </c>
      <c r="N3132" s="17">
        <f t="shared" si="292"/>
        <v>1.4608219178082191</v>
      </c>
      <c r="O3132" s="17">
        <f t="shared" si="293"/>
        <v>213.28</v>
      </c>
    </row>
    <row r="3133" spans="1:15">
      <c r="A3133" s="19" t="s">
        <v>848</v>
      </c>
      <c r="B3133" s="11" t="s">
        <v>1126</v>
      </c>
      <c r="C3133" s="6" t="s">
        <v>218</v>
      </c>
      <c r="D3133" s="6">
        <v>23968</v>
      </c>
      <c r="E3133" s="6">
        <v>230</v>
      </c>
      <c r="F3133" s="7">
        <f t="shared" si="288"/>
        <v>9.5961281708945266E-3</v>
      </c>
      <c r="G3133" s="6">
        <v>12</v>
      </c>
      <c r="H3133" s="6">
        <v>0</v>
      </c>
      <c r="I3133" s="8">
        <f t="shared" si="289"/>
        <v>0</v>
      </c>
      <c r="J3133" s="13">
        <v>359.53</v>
      </c>
      <c r="K3133" s="13">
        <v>0</v>
      </c>
      <c r="L3133" s="14">
        <f t="shared" si="290"/>
        <v>-359.53</v>
      </c>
      <c r="M3133" s="16">
        <f t="shared" si="291"/>
        <v>0</v>
      </c>
      <c r="N3133" s="17">
        <f t="shared" si="292"/>
        <v>1.5631739130434781</v>
      </c>
      <c r="O3133" s="17">
        <f t="shared" si="293"/>
        <v>0</v>
      </c>
    </row>
    <row r="3134" spans="1:15">
      <c r="A3134" s="19" t="s">
        <v>849</v>
      </c>
      <c r="B3134" s="11" t="s">
        <v>1126</v>
      </c>
      <c r="C3134" s="6" t="s">
        <v>218</v>
      </c>
      <c r="D3134" s="6">
        <v>23471</v>
      </c>
      <c r="E3134" s="6">
        <v>256</v>
      </c>
      <c r="F3134" s="7">
        <f t="shared" si="288"/>
        <v>1.0907076818201184E-2</v>
      </c>
      <c r="G3134" s="6">
        <v>14</v>
      </c>
      <c r="H3134" s="6">
        <v>2</v>
      </c>
      <c r="I3134" s="8">
        <f t="shared" si="289"/>
        <v>0.14285714285714285</v>
      </c>
      <c r="J3134" s="13">
        <v>352.07</v>
      </c>
      <c r="K3134" s="13">
        <v>652.71</v>
      </c>
      <c r="L3134" s="14">
        <f t="shared" si="290"/>
        <v>300.64000000000004</v>
      </c>
      <c r="M3134" s="16">
        <f t="shared" si="291"/>
        <v>1.8539210952367429</v>
      </c>
      <c r="N3134" s="17">
        <f t="shared" si="292"/>
        <v>1.3752734375</v>
      </c>
      <c r="O3134" s="17">
        <f t="shared" si="293"/>
        <v>176.035</v>
      </c>
    </row>
    <row r="3135" spans="1:15">
      <c r="A3135" s="19" t="s">
        <v>850</v>
      </c>
      <c r="B3135" s="11" t="s">
        <v>1126</v>
      </c>
      <c r="C3135" s="6" t="s">
        <v>218</v>
      </c>
      <c r="D3135" s="6">
        <v>17669</v>
      </c>
      <c r="E3135" s="6">
        <v>150</v>
      </c>
      <c r="F3135" s="7">
        <f t="shared" si="288"/>
        <v>8.4894447903107132E-3</v>
      </c>
      <c r="G3135" s="6">
        <v>8</v>
      </c>
      <c r="H3135" s="6">
        <v>1</v>
      </c>
      <c r="I3135" s="8">
        <f t="shared" si="289"/>
        <v>0.125</v>
      </c>
      <c r="J3135" s="13">
        <v>265.04000000000002</v>
      </c>
      <c r="K3135" s="13">
        <v>0</v>
      </c>
      <c r="L3135" s="14">
        <f t="shared" si="290"/>
        <v>-265.04000000000002</v>
      </c>
      <c r="M3135" s="16">
        <f t="shared" si="291"/>
        <v>0</v>
      </c>
      <c r="N3135" s="17">
        <f t="shared" si="292"/>
        <v>1.7669333333333335</v>
      </c>
      <c r="O3135" s="17">
        <f t="shared" si="293"/>
        <v>265.04000000000002</v>
      </c>
    </row>
    <row r="3136" spans="1:15">
      <c r="A3136" s="19" t="s">
        <v>799</v>
      </c>
      <c r="B3136" s="11" t="s">
        <v>1126</v>
      </c>
      <c r="C3136" s="6" t="s">
        <v>218</v>
      </c>
      <c r="D3136" s="6">
        <v>16172</v>
      </c>
      <c r="E3136" s="6">
        <v>115</v>
      </c>
      <c r="F3136" s="7">
        <f t="shared" si="288"/>
        <v>7.111056146425921E-3</v>
      </c>
      <c r="G3136" s="6">
        <v>7</v>
      </c>
      <c r="H3136" s="6">
        <v>1</v>
      </c>
      <c r="I3136" s="8">
        <f t="shared" si="289"/>
        <v>0.14285714285714285</v>
      </c>
      <c r="J3136" s="13">
        <v>242.58</v>
      </c>
      <c r="K3136" s="13">
        <v>0</v>
      </c>
      <c r="L3136" s="14">
        <f t="shared" si="290"/>
        <v>-242.58</v>
      </c>
      <c r="M3136" s="16">
        <f t="shared" si="291"/>
        <v>0</v>
      </c>
      <c r="N3136" s="17">
        <f t="shared" si="292"/>
        <v>2.1093913043478261</v>
      </c>
      <c r="O3136" s="17">
        <f t="shared" si="293"/>
        <v>242.58</v>
      </c>
    </row>
    <row r="3137" spans="1:15">
      <c r="A3137" s="19" t="s">
        <v>800</v>
      </c>
      <c r="B3137" s="11" t="s">
        <v>1126</v>
      </c>
      <c r="C3137" s="6" t="s">
        <v>218</v>
      </c>
      <c r="D3137" s="6">
        <v>18018</v>
      </c>
      <c r="E3137" s="6">
        <v>192</v>
      </c>
      <c r="F3137" s="7">
        <f t="shared" si="288"/>
        <v>1.0656010656010656E-2</v>
      </c>
      <c r="G3137" s="6">
        <v>8</v>
      </c>
      <c r="H3137" s="6">
        <v>1</v>
      </c>
      <c r="I3137" s="8">
        <f t="shared" si="289"/>
        <v>0.125</v>
      </c>
      <c r="J3137" s="13">
        <v>270.27999999999997</v>
      </c>
      <c r="K3137" s="13">
        <v>0</v>
      </c>
      <c r="L3137" s="14">
        <f t="shared" si="290"/>
        <v>-270.27999999999997</v>
      </c>
      <c r="M3137" s="16">
        <f t="shared" si="291"/>
        <v>0</v>
      </c>
      <c r="N3137" s="17">
        <f t="shared" si="292"/>
        <v>1.4077083333333331</v>
      </c>
      <c r="O3137" s="17">
        <f t="shared" si="293"/>
        <v>270.27999999999997</v>
      </c>
    </row>
    <row r="3138" spans="1:15">
      <c r="A3138" s="19" t="s">
        <v>801</v>
      </c>
      <c r="B3138" s="11" t="s">
        <v>1126</v>
      </c>
      <c r="C3138" s="6" t="s">
        <v>218</v>
      </c>
      <c r="D3138" s="6">
        <v>14459</v>
      </c>
      <c r="E3138" s="6">
        <v>132</v>
      </c>
      <c r="F3138" s="7">
        <f t="shared" ref="F3138:F3201" si="294">E3138/D3138</f>
        <v>9.1292620513175188E-3</v>
      </c>
      <c r="G3138" s="6">
        <v>6</v>
      </c>
      <c r="H3138" s="6">
        <v>0</v>
      </c>
      <c r="I3138" s="8">
        <f t="shared" ref="I3138:I3201" si="295">H3138/G3138</f>
        <v>0</v>
      </c>
      <c r="J3138" s="13">
        <v>216.89</v>
      </c>
      <c r="K3138" s="13">
        <v>0</v>
      </c>
      <c r="L3138" s="14">
        <f t="shared" si="290"/>
        <v>-216.89</v>
      </c>
      <c r="M3138" s="16">
        <f t="shared" si="291"/>
        <v>0</v>
      </c>
      <c r="N3138" s="17">
        <f t="shared" si="292"/>
        <v>1.6431060606060606</v>
      </c>
      <c r="O3138" s="17">
        <f t="shared" si="293"/>
        <v>0</v>
      </c>
    </row>
    <row r="3139" spans="1:15">
      <c r="A3139" s="19" t="s">
        <v>802</v>
      </c>
      <c r="B3139" s="11" t="s">
        <v>1126</v>
      </c>
      <c r="C3139" s="6" t="s">
        <v>218</v>
      </c>
      <c r="D3139" s="6">
        <v>18599</v>
      </c>
      <c r="E3139" s="6">
        <v>202</v>
      </c>
      <c r="F3139" s="7">
        <f t="shared" si="294"/>
        <v>1.0860798967686434E-2</v>
      </c>
      <c r="G3139" s="6">
        <v>13</v>
      </c>
      <c r="H3139" s="6">
        <v>3</v>
      </c>
      <c r="I3139" s="8">
        <f t="shared" si="295"/>
        <v>0.23076923076923078</v>
      </c>
      <c r="J3139" s="13">
        <v>278.99</v>
      </c>
      <c r="K3139" s="13">
        <v>2674.86</v>
      </c>
      <c r="L3139" s="14">
        <f t="shared" ref="L3139:L3202" si="296">K3139-J3139</f>
        <v>2395.87</v>
      </c>
      <c r="M3139" s="16">
        <f t="shared" ref="M3139:M3202" si="297">IFERROR(K3139/J3139,0)</f>
        <v>9.587655471522277</v>
      </c>
      <c r="N3139" s="17">
        <f t="shared" ref="N3139:N3202" si="298">J3139/E3139</f>
        <v>1.3811386138613861</v>
      </c>
      <c r="O3139" s="17">
        <f t="shared" ref="O3139:O3202" si="299">IFERROR(J3139/H3139,0)</f>
        <v>92.99666666666667</v>
      </c>
    </row>
    <row r="3140" spans="1:15">
      <c r="A3140" s="19" t="s">
        <v>803</v>
      </c>
      <c r="B3140" s="11" t="s">
        <v>1126</v>
      </c>
      <c r="C3140" s="6" t="s">
        <v>218</v>
      </c>
      <c r="D3140" s="6">
        <v>24652</v>
      </c>
      <c r="E3140" s="6">
        <v>157</v>
      </c>
      <c r="F3140" s="7">
        <f t="shared" si="294"/>
        <v>6.3686516306993351E-3</v>
      </c>
      <c r="G3140" s="6">
        <v>9</v>
      </c>
      <c r="H3140" s="6">
        <v>1</v>
      </c>
      <c r="I3140" s="8">
        <f t="shared" si="295"/>
        <v>0.1111111111111111</v>
      </c>
      <c r="J3140" s="13">
        <v>369.79</v>
      </c>
      <c r="K3140" s="13">
        <v>791.81</v>
      </c>
      <c r="L3140" s="14">
        <f t="shared" si="296"/>
        <v>422.01999999999992</v>
      </c>
      <c r="M3140" s="16">
        <f t="shared" si="297"/>
        <v>2.1412423267259793</v>
      </c>
      <c r="N3140" s="17">
        <f t="shared" si="298"/>
        <v>2.3553503184713378</v>
      </c>
      <c r="O3140" s="17">
        <f t="shared" si="299"/>
        <v>369.79</v>
      </c>
    </row>
    <row r="3141" spans="1:15">
      <c r="A3141" s="19" t="s">
        <v>804</v>
      </c>
      <c r="B3141" s="11" t="s">
        <v>1126</v>
      </c>
      <c r="C3141" s="6" t="s">
        <v>218</v>
      </c>
      <c r="D3141" s="6">
        <v>17926</v>
      </c>
      <c r="E3141" s="6">
        <v>136</v>
      </c>
      <c r="F3141" s="7">
        <f t="shared" si="294"/>
        <v>7.5867455093160769E-3</v>
      </c>
      <c r="G3141" s="6">
        <v>6</v>
      </c>
      <c r="H3141" s="6">
        <v>1</v>
      </c>
      <c r="I3141" s="8">
        <f t="shared" si="295"/>
        <v>0.16666666666666666</v>
      </c>
      <c r="J3141" s="13">
        <v>268.89999999999998</v>
      </c>
      <c r="K3141" s="13">
        <v>0</v>
      </c>
      <c r="L3141" s="14">
        <f t="shared" si="296"/>
        <v>-268.89999999999998</v>
      </c>
      <c r="M3141" s="16">
        <f t="shared" si="297"/>
        <v>0</v>
      </c>
      <c r="N3141" s="17">
        <f t="shared" si="298"/>
        <v>1.977205882352941</v>
      </c>
      <c r="O3141" s="17">
        <f t="shared" si="299"/>
        <v>268.89999999999998</v>
      </c>
    </row>
    <row r="3142" spans="1:15">
      <c r="A3142" s="19" t="s">
        <v>805</v>
      </c>
      <c r="B3142" s="11" t="s">
        <v>1126</v>
      </c>
      <c r="C3142" s="6" t="s">
        <v>218</v>
      </c>
      <c r="D3142" s="6">
        <v>17122</v>
      </c>
      <c r="E3142" s="6">
        <v>109</v>
      </c>
      <c r="F3142" s="7">
        <f t="shared" si="294"/>
        <v>6.3660787291204297E-3</v>
      </c>
      <c r="G3142" s="6">
        <v>7</v>
      </c>
      <c r="H3142" s="6">
        <v>2</v>
      </c>
      <c r="I3142" s="8">
        <f t="shared" si="295"/>
        <v>0.2857142857142857</v>
      </c>
      <c r="J3142" s="13">
        <v>256.83</v>
      </c>
      <c r="K3142" s="13">
        <v>1474.79</v>
      </c>
      <c r="L3142" s="14">
        <f t="shared" si="296"/>
        <v>1217.96</v>
      </c>
      <c r="M3142" s="16">
        <f t="shared" si="297"/>
        <v>5.7422808861893087</v>
      </c>
      <c r="N3142" s="17">
        <f t="shared" si="298"/>
        <v>2.3562385321100914</v>
      </c>
      <c r="O3142" s="17">
        <f t="shared" si="299"/>
        <v>128.41499999999999</v>
      </c>
    </row>
    <row r="3143" spans="1:15">
      <c r="A3143" s="19" t="s">
        <v>806</v>
      </c>
      <c r="B3143" s="11" t="s">
        <v>1126</v>
      </c>
      <c r="C3143" s="6" t="s">
        <v>218</v>
      </c>
      <c r="D3143" s="6">
        <v>24335</v>
      </c>
      <c r="E3143" s="6">
        <v>230</v>
      </c>
      <c r="F3143" s="7">
        <f t="shared" si="294"/>
        <v>9.4514074378467226E-3</v>
      </c>
      <c r="G3143" s="6">
        <v>10</v>
      </c>
      <c r="H3143" s="6">
        <v>2</v>
      </c>
      <c r="I3143" s="8">
        <f t="shared" si="295"/>
        <v>0.2</v>
      </c>
      <c r="J3143" s="13">
        <v>365.03</v>
      </c>
      <c r="K3143" s="13">
        <v>1329.96</v>
      </c>
      <c r="L3143" s="14">
        <f t="shared" si="296"/>
        <v>964.93000000000006</v>
      </c>
      <c r="M3143" s="16">
        <f t="shared" si="297"/>
        <v>3.6434265676793691</v>
      </c>
      <c r="N3143" s="17">
        <f t="shared" si="298"/>
        <v>1.5870869565217389</v>
      </c>
      <c r="O3143" s="17">
        <f t="shared" si="299"/>
        <v>182.51499999999999</v>
      </c>
    </row>
    <row r="3144" spans="1:15">
      <c r="A3144" s="19" t="s">
        <v>807</v>
      </c>
      <c r="B3144" s="11" t="s">
        <v>1126</v>
      </c>
      <c r="C3144" s="6" t="s">
        <v>218</v>
      </c>
      <c r="D3144" s="6">
        <v>23406</v>
      </c>
      <c r="E3144" s="6">
        <v>213</v>
      </c>
      <c r="F3144" s="7">
        <f t="shared" si="294"/>
        <v>9.1002307100743404E-3</v>
      </c>
      <c r="G3144" s="6">
        <v>9</v>
      </c>
      <c r="H3144" s="6">
        <v>2</v>
      </c>
      <c r="I3144" s="8">
        <f t="shared" si="295"/>
        <v>0.22222222222222221</v>
      </c>
      <c r="J3144" s="13">
        <v>351.09</v>
      </c>
      <c r="K3144" s="13">
        <v>0</v>
      </c>
      <c r="L3144" s="14">
        <f t="shared" si="296"/>
        <v>-351.09</v>
      </c>
      <c r="M3144" s="16">
        <f t="shared" si="297"/>
        <v>0</v>
      </c>
      <c r="N3144" s="17">
        <f t="shared" si="298"/>
        <v>1.6483098591549294</v>
      </c>
      <c r="O3144" s="17">
        <f t="shared" si="299"/>
        <v>175.54499999999999</v>
      </c>
    </row>
    <row r="3145" spans="1:15">
      <c r="A3145" s="19" t="s">
        <v>808</v>
      </c>
      <c r="B3145" s="11" t="s">
        <v>1126</v>
      </c>
      <c r="C3145" s="6" t="s">
        <v>218</v>
      </c>
      <c r="D3145" s="6">
        <v>21050</v>
      </c>
      <c r="E3145" s="6">
        <v>240</v>
      </c>
      <c r="F3145" s="7">
        <f t="shared" si="294"/>
        <v>1.1401425178147269E-2</v>
      </c>
      <c r="G3145" s="6">
        <v>15</v>
      </c>
      <c r="H3145" s="6">
        <v>1</v>
      </c>
      <c r="I3145" s="8">
        <f t="shared" si="295"/>
        <v>6.6666666666666666E-2</v>
      </c>
      <c r="J3145" s="13">
        <v>315.75</v>
      </c>
      <c r="K3145" s="13">
        <v>0</v>
      </c>
      <c r="L3145" s="14">
        <f t="shared" si="296"/>
        <v>-315.75</v>
      </c>
      <c r="M3145" s="16">
        <f t="shared" si="297"/>
        <v>0</v>
      </c>
      <c r="N3145" s="17">
        <f t="shared" si="298"/>
        <v>1.315625</v>
      </c>
      <c r="O3145" s="17">
        <f t="shared" si="299"/>
        <v>315.75</v>
      </c>
    </row>
    <row r="3146" spans="1:15">
      <c r="A3146" s="19" t="s">
        <v>285</v>
      </c>
      <c r="B3146" s="11" t="s">
        <v>1127</v>
      </c>
      <c r="C3146" s="6" t="s">
        <v>271</v>
      </c>
      <c r="D3146" s="6">
        <v>17426</v>
      </c>
      <c r="E3146" s="6">
        <v>441</v>
      </c>
      <c r="F3146" s="7">
        <f t="shared" si="294"/>
        <v>2.5307012510042467E-2</v>
      </c>
      <c r="G3146" s="6">
        <v>31</v>
      </c>
      <c r="H3146" s="6">
        <v>6</v>
      </c>
      <c r="I3146" s="8">
        <f t="shared" si="295"/>
        <v>0.19354838709677419</v>
      </c>
      <c r="J3146" s="13">
        <v>156.84</v>
      </c>
      <c r="K3146" s="13">
        <v>4956.24</v>
      </c>
      <c r="L3146" s="14">
        <f t="shared" si="296"/>
        <v>4799.3999999999996</v>
      </c>
      <c r="M3146" s="16">
        <f t="shared" si="297"/>
        <v>31.600612088752868</v>
      </c>
      <c r="N3146" s="17">
        <f t="shared" si="298"/>
        <v>0.35564625850340137</v>
      </c>
      <c r="O3146" s="17">
        <f t="shared" si="299"/>
        <v>26.14</v>
      </c>
    </row>
    <row r="3147" spans="1:15">
      <c r="A3147" s="19" t="s">
        <v>286</v>
      </c>
      <c r="B3147" s="11" t="s">
        <v>1127</v>
      </c>
      <c r="C3147" s="6" t="s">
        <v>271</v>
      </c>
      <c r="D3147" s="6">
        <v>20148</v>
      </c>
      <c r="E3147" s="6">
        <v>474</v>
      </c>
      <c r="F3147" s="7">
        <f t="shared" si="294"/>
        <v>2.3525908278737344E-2</v>
      </c>
      <c r="G3147" s="6">
        <v>16</v>
      </c>
      <c r="H3147" s="6">
        <v>4</v>
      </c>
      <c r="I3147" s="8">
        <f t="shared" si="295"/>
        <v>0.25</v>
      </c>
      <c r="J3147" s="13">
        <v>181.34</v>
      </c>
      <c r="K3147" s="13">
        <v>1441.38</v>
      </c>
      <c r="L3147" s="14">
        <f t="shared" si="296"/>
        <v>1260.0400000000002</v>
      </c>
      <c r="M3147" s="16">
        <f t="shared" si="297"/>
        <v>7.9484945406418888</v>
      </c>
      <c r="N3147" s="17">
        <f t="shared" si="298"/>
        <v>0.38257383966244729</v>
      </c>
      <c r="O3147" s="17">
        <f t="shared" si="299"/>
        <v>45.335000000000001</v>
      </c>
    </row>
    <row r="3148" spans="1:15">
      <c r="A3148" s="19" t="s">
        <v>287</v>
      </c>
      <c r="B3148" s="11" t="s">
        <v>1127</v>
      </c>
      <c r="C3148" s="6" t="s">
        <v>271</v>
      </c>
      <c r="D3148" s="6">
        <v>18177</v>
      </c>
      <c r="E3148" s="6">
        <v>377</v>
      </c>
      <c r="F3148" s="7">
        <f t="shared" si="294"/>
        <v>2.0740496231501346E-2</v>
      </c>
      <c r="G3148" s="6">
        <v>18</v>
      </c>
      <c r="H3148" s="6">
        <v>2</v>
      </c>
      <c r="I3148" s="8">
        <f t="shared" si="295"/>
        <v>0.1111111111111111</v>
      </c>
      <c r="J3148" s="13">
        <v>163.6</v>
      </c>
      <c r="K3148" s="13">
        <v>634.58000000000004</v>
      </c>
      <c r="L3148" s="14">
        <f t="shared" si="296"/>
        <v>470.98</v>
      </c>
      <c r="M3148" s="16">
        <f t="shared" si="297"/>
        <v>3.8788508557457217</v>
      </c>
      <c r="N3148" s="17">
        <f t="shared" si="298"/>
        <v>0.43395225464190978</v>
      </c>
      <c r="O3148" s="17">
        <f t="shared" si="299"/>
        <v>81.8</v>
      </c>
    </row>
    <row r="3149" spans="1:15">
      <c r="A3149" s="19" t="s">
        <v>288</v>
      </c>
      <c r="B3149" s="11" t="s">
        <v>1127</v>
      </c>
      <c r="C3149" s="6" t="s">
        <v>271</v>
      </c>
      <c r="D3149" s="6">
        <v>22110</v>
      </c>
      <c r="E3149" s="6">
        <v>468</v>
      </c>
      <c r="F3149" s="7">
        <f t="shared" si="294"/>
        <v>2.1166892808683852E-2</v>
      </c>
      <c r="G3149" s="6">
        <v>32</v>
      </c>
      <c r="H3149" s="6">
        <v>6</v>
      </c>
      <c r="I3149" s="8">
        <f t="shared" si="295"/>
        <v>0.1875</v>
      </c>
      <c r="J3149" s="13">
        <v>198.99</v>
      </c>
      <c r="K3149" s="13">
        <v>5484.31</v>
      </c>
      <c r="L3149" s="14">
        <f t="shared" si="296"/>
        <v>5285.3200000000006</v>
      </c>
      <c r="M3149" s="16">
        <f t="shared" si="297"/>
        <v>27.560731695060053</v>
      </c>
      <c r="N3149" s="17">
        <f t="shared" si="298"/>
        <v>0.4251923076923077</v>
      </c>
      <c r="O3149" s="17">
        <f t="shared" si="299"/>
        <v>33.164999999999999</v>
      </c>
    </row>
    <row r="3150" spans="1:15">
      <c r="A3150" s="19" t="s">
        <v>289</v>
      </c>
      <c r="B3150" s="11" t="s">
        <v>1127</v>
      </c>
      <c r="C3150" s="6" t="s">
        <v>271</v>
      </c>
      <c r="D3150" s="6">
        <v>15874</v>
      </c>
      <c r="E3150" s="6">
        <v>311</v>
      </c>
      <c r="F3150" s="7">
        <f t="shared" si="294"/>
        <v>1.9591785309310824E-2</v>
      </c>
      <c r="G3150" s="6">
        <v>20</v>
      </c>
      <c r="H3150" s="6">
        <v>2</v>
      </c>
      <c r="I3150" s="8">
        <f t="shared" si="295"/>
        <v>0.1</v>
      </c>
      <c r="J3150" s="13">
        <v>142.87</v>
      </c>
      <c r="K3150" s="13">
        <v>3910.11</v>
      </c>
      <c r="L3150" s="14">
        <f t="shared" si="296"/>
        <v>3767.2400000000002</v>
      </c>
      <c r="M3150" s="16">
        <f t="shared" si="297"/>
        <v>27.368306852383284</v>
      </c>
      <c r="N3150" s="17">
        <f t="shared" si="298"/>
        <v>0.45938906752411579</v>
      </c>
      <c r="O3150" s="17">
        <f t="shared" si="299"/>
        <v>71.435000000000002</v>
      </c>
    </row>
    <row r="3151" spans="1:15">
      <c r="A3151" s="19" t="s">
        <v>290</v>
      </c>
      <c r="B3151" s="11" t="s">
        <v>1127</v>
      </c>
      <c r="C3151" s="6" t="s">
        <v>271</v>
      </c>
      <c r="D3151" s="6">
        <v>23435</v>
      </c>
      <c r="E3151" s="6">
        <v>476</v>
      </c>
      <c r="F3151" s="7">
        <f t="shared" si="294"/>
        <v>2.0311499893321955E-2</v>
      </c>
      <c r="G3151" s="6">
        <v>28</v>
      </c>
      <c r="H3151" s="6">
        <v>5</v>
      </c>
      <c r="I3151" s="8">
        <f t="shared" si="295"/>
        <v>0.17857142857142858</v>
      </c>
      <c r="J3151" s="13">
        <v>210.92</v>
      </c>
      <c r="K3151" s="13">
        <v>3063.24</v>
      </c>
      <c r="L3151" s="14">
        <f t="shared" si="296"/>
        <v>2852.3199999999997</v>
      </c>
      <c r="M3151" s="16">
        <f t="shared" si="297"/>
        <v>14.523231556988431</v>
      </c>
      <c r="N3151" s="17">
        <f t="shared" si="298"/>
        <v>0.44310924369747895</v>
      </c>
      <c r="O3151" s="17">
        <f t="shared" si="299"/>
        <v>42.183999999999997</v>
      </c>
    </row>
    <row r="3152" spans="1:15">
      <c r="A3152" s="19" t="s">
        <v>291</v>
      </c>
      <c r="B3152" s="11" t="s">
        <v>1127</v>
      </c>
      <c r="C3152" s="6" t="s">
        <v>271</v>
      </c>
      <c r="D3152" s="6">
        <v>24524</v>
      </c>
      <c r="E3152" s="6">
        <v>728</v>
      </c>
      <c r="F3152" s="7">
        <f t="shared" si="294"/>
        <v>2.9685206328494536E-2</v>
      </c>
      <c r="G3152" s="6">
        <v>35</v>
      </c>
      <c r="H3152" s="6">
        <v>6</v>
      </c>
      <c r="I3152" s="8">
        <f t="shared" si="295"/>
        <v>0.17142857142857143</v>
      </c>
      <c r="J3152" s="13">
        <v>220.72</v>
      </c>
      <c r="K3152" s="13">
        <v>6054.51</v>
      </c>
      <c r="L3152" s="14">
        <f t="shared" si="296"/>
        <v>5833.79</v>
      </c>
      <c r="M3152" s="16">
        <f t="shared" si="297"/>
        <v>27.430726712577023</v>
      </c>
      <c r="N3152" s="17">
        <f t="shared" si="298"/>
        <v>0.30318681318681318</v>
      </c>
      <c r="O3152" s="17">
        <f t="shared" si="299"/>
        <v>36.786666666666669</v>
      </c>
    </row>
    <row r="3153" spans="1:15">
      <c r="A3153" s="19" t="s">
        <v>292</v>
      </c>
      <c r="B3153" s="11" t="s">
        <v>1127</v>
      </c>
      <c r="C3153" s="6" t="s">
        <v>271</v>
      </c>
      <c r="D3153" s="6">
        <v>19420</v>
      </c>
      <c r="E3153" s="6">
        <v>539</v>
      </c>
      <c r="F3153" s="7">
        <f t="shared" si="294"/>
        <v>2.7754891864057673E-2</v>
      </c>
      <c r="G3153" s="6">
        <v>23</v>
      </c>
      <c r="H3153" s="6">
        <v>2</v>
      </c>
      <c r="I3153" s="8">
        <f t="shared" si="295"/>
        <v>8.6956521739130432E-2</v>
      </c>
      <c r="J3153" s="13">
        <v>174.78</v>
      </c>
      <c r="K3153" s="13">
        <v>1335.94</v>
      </c>
      <c r="L3153" s="14">
        <f t="shared" si="296"/>
        <v>1161.1600000000001</v>
      </c>
      <c r="M3153" s="16">
        <f t="shared" si="297"/>
        <v>7.6435518938093603</v>
      </c>
      <c r="N3153" s="17">
        <f t="shared" si="298"/>
        <v>0.32426716141001855</v>
      </c>
      <c r="O3153" s="17">
        <f t="shared" si="299"/>
        <v>87.39</v>
      </c>
    </row>
    <row r="3154" spans="1:15">
      <c r="A3154" s="19" t="s">
        <v>293</v>
      </c>
      <c r="B3154" s="11" t="s">
        <v>1127</v>
      </c>
      <c r="C3154" s="6" t="s">
        <v>271</v>
      </c>
      <c r="D3154" s="6">
        <v>26698</v>
      </c>
      <c r="E3154" s="6">
        <v>749</v>
      </c>
      <c r="F3154" s="7">
        <f t="shared" si="294"/>
        <v>2.8054535920293656E-2</v>
      </c>
      <c r="G3154" s="6">
        <v>34</v>
      </c>
      <c r="H3154" s="6">
        <v>3</v>
      </c>
      <c r="I3154" s="8">
        <f t="shared" si="295"/>
        <v>8.8235294117647065E-2</v>
      </c>
      <c r="J3154" s="13">
        <v>240.29</v>
      </c>
      <c r="K3154" s="13">
        <v>0</v>
      </c>
      <c r="L3154" s="14">
        <f t="shared" si="296"/>
        <v>-240.29</v>
      </c>
      <c r="M3154" s="16">
        <f t="shared" si="297"/>
        <v>0</v>
      </c>
      <c r="N3154" s="17">
        <f t="shared" si="298"/>
        <v>0.3208144192256342</v>
      </c>
      <c r="O3154" s="17">
        <f t="shared" si="299"/>
        <v>80.096666666666664</v>
      </c>
    </row>
    <row r="3155" spans="1:15">
      <c r="A3155" s="19" t="s">
        <v>294</v>
      </c>
      <c r="B3155" s="11" t="s">
        <v>1127</v>
      </c>
      <c r="C3155" s="6" t="s">
        <v>271</v>
      </c>
      <c r="D3155" s="6">
        <v>16863</v>
      </c>
      <c r="E3155" s="6">
        <v>540</v>
      </c>
      <c r="F3155" s="7">
        <f t="shared" si="294"/>
        <v>3.2022771748799146E-2</v>
      </c>
      <c r="G3155" s="6">
        <v>24</v>
      </c>
      <c r="H3155" s="6">
        <v>4</v>
      </c>
      <c r="I3155" s="8">
        <f t="shared" si="295"/>
        <v>0.16666666666666666</v>
      </c>
      <c r="J3155" s="13">
        <v>151.77000000000001</v>
      </c>
      <c r="K3155" s="13">
        <v>921.99</v>
      </c>
      <c r="L3155" s="14">
        <f t="shared" si="296"/>
        <v>770.22</v>
      </c>
      <c r="M3155" s="16">
        <f t="shared" si="297"/>
        <v>6.0749159913026283</v>
      </c>
      <c r="N3155" s="17">
        <f t="shared" si="298"/>
        <v>0.28105555555555556</v>
      </c>
      <c r="O3155" s="17">
        <f t="shared" si="299"/>
        <v>37.942500000000003</v>
      </c>
    </row>
    <row r="3156" spans="1:15">
      <c r="A3156" s="19" t="s">
        <v>295</v>
      </c>
      <c r="B3156" s="11" t="s">
        <v>1127</v>
      </c>
      <c r="C3156" s="6" t="s">
        <v>271</v>
      </c>
      <c r="D3156" s="6">
        <v>17706</v>
      </c>
      <c r="E3156" s="6">
        <v>366</v>
      </c>
      <c r="F3156" s="7">
        <f t="shared" si="294"/>
        <v>2.0670958996950185E-2</v>
      </c>
      <c r="G3156" s="6">
        <v>20</v>
      </c>
      <c r="H3156" s="6">
        <v>5</v>
      </c>
      <c r="I3156" s="8">
        <f t="shared" si="295"/>
        <v>0.25</v>
      </c>
      <c r="J3156" s="13">
        <v>159.36000000000001</v>
      </c>
      <c r="K3156" s="13">
        <v>1700.97</v>
      </c>
      <c r="L3156" s="14">
        <f t="shared" si="296"/>
        <v>1541.6100000000001</v>
      </c>
      <c r="M3156" s="16">
        <f t="shared" si="297"/>
        <v>10.673757530120481</v>
      </c>
      <c r="N3156" s="17">
        <f t="shared" si="298"/>
        <v>0.43540983606557382</v>
      </c>
      <c r="O3156" s="17">
        <f t="shared" si="299"/>
        <v>31.872000000000003</v>
      </c>
    </row>
    <row r="3157" spans="1:15">
      <c r="A3157" s="19" t="s">
        <v>296</v>
      </c>
      <c r="B3157" s="11" t="s">
        <v>1127</v>
      </c>
      <c r="C3157" s="6" t="s">
        <v>271</v>
      </c>
      <c r="D3157" s="6">
        <v>17220</v>
      </c>
      <c r="E3157" s="6">
        <v>415</v>
      </c>
      <c r="F3157" s="7">
        <f t="shared" si="294"/>
        <v>2.4099883855981417E-2</v>
      </c>
      <c r="G3157" s="6">
        <v>18</v>
      </c>
      <c r="H3157" s="6">
        <v>2</v>
      </c>
      <c r="I3157" s="8">
        <f t="shared" si="295"/>
        <v>0.1111111111111111</v>
      </c>
      <c r="J3157" s="13">
        <v>154.97999999999999</v>
      </c>
      <c r="K3157" s="13">
        <v>4171.5200000000004</v>
      </c>
      <c r="L3157" s="14">
        <f t="shared" si="296"/>
        <v>4016.5400000000004</v>
      </c>
      <c r="M3157" s="16">
        <f t="shared" si="297"/>
        <v>26.91650535552975</v>
      </c>
      <c r="N3157" s="17">
        <f t="shared" si="298"/>
        <v>0.37344578313253007</v>
      </c>
      <c r="O3157" s="17">
        <f t="shared" si="299"/>
        <v>77.489999999999995</v>
      </c>
    </row>
    <row r="3158" spans="1:15">
      <c r="A3158" s="19" t="s">
        <v>297</v>
      </c>
      <c r="B3158" s="11" t="s">
        <v>1127</v>
      </c>
      <c r="C3158" s="6" t="s">
        <v>271</v>
      </c>
      <c r="D3158" s="6">
        <v>23378</v>
      </c>
      <c r="E3158" s="6">
        <v>626</v>
      </c>
      <c r="F3158" s="7">
        <f t="shared" si="294"/>
        <v>2.6777312002737617E-2</v>
      </c>
      <c r="G3158" s="6">
        <v>22</v>
      </c>
      <c r="H3158" s="6">
        <v>2</v>
      </c>
      <c r="I3158" s="8">
        <f t="shared" si="295"/>
        <v>9.0909090909090912E-2</v>
      </c>
      <c r="J3158" s="13">
        <v>210.41</v>
      </c>
      <c r="K3158" s="13">
        <v>0</v>
      </c>
      <c r="L3158" s="14">
        <f t="shared" si="296"/>
        <v>-210.41</v>
      </c>
      <c r="M3158" s="16">
        <f t="shared" si="297"/>
        <v>0</v>
      </c>
      <c r="N3158" s="17">
        <f t="shared" si="298"/>
        <v>0.33611821086261978</v>
      </c>
      <c r="O3158" s="17">
        <f t="shared" si="299"/>
        <v>105.205</v>
      </c>
    </row>
    <row r="3159" spans="1:15">
      <c r="A3159" s="19" t="s">
        <v>298</v>
      </c>
      <c r="B3159" s="11" t="s">
        <v>1127</v>
      </c>
      <c r="C3159" s="6" t="s">
        <v>271</v>
      </c>
      <c r="D3159" s="6">
        <v>27606</v>
      </c>
      <c r="E3159" s="6">
        <v>864</v>
      </c>
      <c r="F3159" s="7">
        <f t="shared" si="294"/>
        <v>3.1297544012171268E-2</v>
      </c>
      <c r="G3159" s="6">
        <v>35</v>
      </c>
      <c r="H3159" s="6">
        <v>6</v>
      </c>
      <c r="I3159" s="8">
        <f t="shared" si="295"/>
        <v>0.17142857142857143</v>
      </c>
      <c r="J3159" s="13">
        <v>248.46</v>
      </c>
      <c r="K3159" s="13">
        <v>5283.86</v>
      </c>
      <c r="L3159" s="14">
        <f t="shared" si="296"/>
        <v>5035.3999999999996</v>
      </c>
      <c r="M3159" s="16">
        <f t="shared" si="297"/>
        <v>21.266441278274169</v>
      </c>
      <c r="N3159" s="17">
        <f t="shared" si="298"/>
        <v>0.28756944444444443</v>
      </c>
      <c r="O3159" s="17">
        <f t="shared" si="299"/>
        <v>41.410000000000004</v>
      </c>
    </row>
    <row r="3160" spans="1:15">
      <c r="A3160" s="19" t="s">
        <v>299</v>
      </c>
      <c r="B3160" s="11" t="s">
        <v>1127</v>
      </c>
      <c r="C3160" s="6" t="s">
        <v>271</v>
      </c>
      <c r="D3160" s="6">
        <v>15472</v>
      </c>
      <c r="E3160" s="6">
        <v>385</v>
      </c>
      <c r="F3160" s="7">
        <f t="shared" si="294"/>
        <v>2.4883660806618406E-2</v>
      </c>
      <c r="G3160" s="6">
        <v>14</v>
      </c>
      <c r="H3160" s="6">
        <v>0</v>
      </c>
      <c r="I3160" s="8">
        <f t="shared" si="295"/>
        <v>0</v>
      </c>
      <c r="J3160" s="13">
        <v>139.25</v>
      </c>
      <c r="K3160" s="13">
        <v>0</v>
      </c>
      <c r="L3160" s="14">
        <f t="shared" si="296"/>
        <v>-139.25</v>
      </c>
      <c r="M3160" s="16">
        <f t="shared" si="297"/>
        <v>0</v>
      </c>
      <c r="N3160" s="17">
        <f t="shared" si="298"/>
        <v>0.36168831168831167</v>
      </c>
      <c r="O3160" s="17">
        <f t="shared" si="299"/>
        <v>0</v>
      </c>
    </row>
    <row r="3161" spans="1:15">
      <c r="A3161" s="19" t="s">
        <v>300</v>
      </c>
      <c r="B3161" s="11" t="s">
        <v>1127</v>
      </c>
      <c r="C3161" s="6" t="s">
        <v>271</v>
      </c>
      <c r="D3161" s="6">
        <v>27248</v>
      </c>
      <c r="E3161" s="6">
        <v>575</v>
      </c>
      <c r="F3161" s="7">
        <f t="shared" si="294"/>
        <v>2.1102466236054024E-2</v>
      </c>
      <c r="G3161" s="6">
        <v>35</v>
      </c>
      <c r="H3161" s="6">
        <v>9</v>
      </c>
      <c r="I3161" s="8">
        <f t="shared" si="295"/>
        <v>0.25714285714285712</v>
      </c>
      <c r="J3161" s="13">
        <v>245.24</v>
      </c>
      <c r="K3161" s="13">
        <v>3510.02</v>
      </c>
      <c r="L3161" s="14">
        <f t="shared" si="296"/>
        <v>3264.7799999999997</v>
      </c>
      <c r="M3161" s="16">
        <f t="shared" si="297"/>
        <v>14.312591746860218</v>
      </c>
      <c r="N3161" s="17">
        <f t="shared" si="298"/>
        <v>0.42650434782608698</v>
      </c>
      <c r="O3161" s="17">
        <f t="shared" si="299"/>
        <v>27.248888888888889</v>
      </c>
    </row>
    <row r="3162" spans="1:15">
      <c r="A3162" s="19" t="s">
        <v>301</v>
      </c>
      <c r="B3162" s="11" t="s">
        <v>1127</v>
      </c>
      <c r="C3162" s="6" t="s">
        <v>271</v>
      </c>
      <c r="D3162" s="6">
        <v>24933</v>
      </c>
      <c r="E3162" s="6">
        <v>684</v>
      </c>
      <c r="F3162" s="7">
        <f t="shared" si="294"/>
        <v>2.7433521838527253E-2</v>
      </c>
      <c r="G3162" s="6">
        <v>35</v>
      </c>
      <c r="H3162" s="6">
        <v>8</v>
      </c>
      <c r="I3162" s="8">
        <f t="shared" si="295"/>
        <v>0.22857142857142856</v>
      </c>
      <c r="J3162" s="13">
        <v>224.4</v>
      </c>
      <c r="K3162" s="13">
        <v>4725.96</v>
      </c>
      <c r="L3162" s="14">
        <f t="shared" si="296"/>
        <v>4501.5600000000004</v>
      </c>
      <c r="M3162" s="16">
        <f t="shared" si="297"/>
        <v>21.060427807486629</v>
      </c>
      <c r="N3162" s="17">
        <f t="shared" si="298"/>
        <v>0.32807017543859651</v>
      </c>
      <c r="O3162" s="17">
        <f t="shared" si="299"/>
        <v>28.05</v>
      </c>
    </row>
    <row r="3163" spans="1:15">
      <c r="A3163" s="19" t="s">
        <v>302</v>
      </c>
      <c r="B3163" s="11" t="s">
        <v>1127</v>
      </c>
      <c r="C3163" s="6" t="s">
        <v>271</v>
      </c>
      <c r="D3163" s="6">
        <v>22898</v>
      </c>
      <c r="E3163" s="6">
        <v>478</v>
      </c>
      <c r="F3163" s="7">
        <f t="shared" si="294"/>
        <v>2.0875185605729759E-2</v>
      </c>
      <c r="G3163" s="6">
        <v>17</v>
      </c>
      <c r="H3163" s="6">
        <v>2</v>
      </c>
      <c r="I3163" s="8">
        <f t="shared" si="295"/>
        <v>0.11764705882352941</v>
      </c>
      <c r="J3163" s="13">
        <v>206.09</v>
      </c>
      <c r="K3163" s="13">
        <v>685.48</v>
      </c>
      <c r="L3163" s="14">
        <f t="shared" si="296"/>
        <v>479.39</v>
      </c>
      <c r="M3163" s="16">
        <f t="shared" si="297"/>
        <v>3.3261196564607696</v>
      </c>
      <c r="N3163" s="17">
        <f t="shared" si="298"/>
        <v>0.43115062761506279</v>
      </c>
      <c r="O3163" s="17">
        <f t="shared" si="299"/>
        <v>103.045</v>
      </c>
    </row>
    <row r="3164" spans="1:15">
      <c r="A3164" s="19" t="s">
        <v>303</v>
      </c>
      <c r="B3164" s="11" t="s">
        <v>1127</v>
      </c>
      <c r="C3164" s="6" t="s">
        <v>271</v>
      </c>
      <c r="D3164" s="6">
        <v>23704</v>
      </c>
      <c r="E3164" s="6">
        <v>770</v>
      </c>
      <c r="F3164" s="7">
        <f t="shared" si="294"/>
        <v>3.2483968950388117E-2</v>
      </c>
      <c r="G3164" s="6">
        <v>35</v>
      </c>
      <c r="H3164" s="6">
        <v>3</v>
      </c>
      <c r="I3164" s="8">
        <f t="shared" si="295"/>
        <v>8.5714285714285715E-2</v>
      </c>
      <c r="J3164" s="13">
        <v>213.34</v>
      </c>
      <c r="K3164" s="13">
        <v>3418.79</v>
      </c>
      <c r="L3164" s="14">
        <f t="shared" si="296"/>
        <v>3205.45</v>
      </c>
      <c r="M3164" s="16">
        <f t="shared" si="297"/>
        <v>16.025077341333084</v>
      </c>
      <c r="N3164" s="17">
        <f t="shared" si="298"/>
        <v>0.27706493506493507</v>
      </c>
      <c r="O3164" s="17">
        <f t="shared" si="299"/>
        <v>71.11333333333333</v>
      </c>
    </row>
    <row r="3165" spans="1:15">
      <c r="A3165" s="19" t="s">
        <v>304</v>
      </c>
      <c r="B3165" s="11" t="s">
        <v>1127</v>
      </c>
      <c r="C3165" s="6" t="s">
        <v>271</v>
      </c>
      <c r="D3165" s="6">
        <v>18455</v>
      </c>
      <c r="E3165" s="6">
        <v>444</v>
      </c>
      <c r="F3165" s="7">
        <f t="shared" si="294"/>
        <v>2.405852072609049E-2</v>
      </c>
      <c r="G3165" s="6">
        <v>26</v>
      </c>
      <c r="H3165" s="6">
        <v>7</v>
      </c>
      <c r="I3165" s="8">
        <f t="shared" si="295"/>
        <v>0.26923076923076922</v>
      </c>
      <c r="J3165" s="13">
        <v>166.1</v>
      </c>
      <c r="K3165" s="13">
        <v>3894.5</v>
      </c>
      <c r="L3165" s="14">
        <f t="shared" si="296"/>
        <v>3728.4</v>
      </c>
      <c r="M3165" s="16">
        <f t="shared" si="297"/>
        <v>23.446718844069839</v>
      </c>
      <c r="N3165" s="17">
        <f t="shared" si="298"/>
        <v>0.37409909909909911</v>
      </c>
      <c r="O3165" s="17">
        <f t="shared" si="299"/>
        <v>23.728571428571428</v>
      </c>
    </row>
    <row r="3166" spans="1:15">
      <c r="A3166" s="19" t="s">
        <v>305</v>
      </c>
      <c r="B3166" s="11" t="s">
        <v>1127</v>
      </c>
      <c r="C3166" s="6" t="s">
        <v>271</v>
      </c>
      <c r="D3166" s="6">
        <v>20056</v>
      </c>
      <c r="E3166" s="6">
        <v>582</v>
      </c>
      <c r="F3166" s="7">
        <f t="shared" si="294"/>
        <v>2.9018747506980455E-2</v>
      </c>
      <c r="G3166" s="6">
        <v>35</v>
      </c>
      <c r="H3166" s="6">
        <v>3</v>
      </c>
      <c r="I3166" s="8">
        <f t="shared" si="295"/>
        <v>8.5714285714285715E-2</v>
      </c>
      <c r="J3166" s="13">
        <v>180.51</v>
      </c>
      <c r="K3166" s="13">
        <v>2365.59</v>
      </c>
      <c r="L3166" s="14">
        <f t="shared" si="296"/>
        <v>2185.08</v>
      </c>
      <c r="M3166" s="16">
        <f t="shared" si="297"/>
        <v>13.105035732092407</v>
      </c>
      <c r="N3166" s="17">
        <f t="shared" si="298"/>
        <v>0.31015463917525771</v>
      </c>
      <c r="O3166" s="17">
        <f t="shared" si="299"/>
        <v>60.169999999999995</v>
      </c>
    </row>
    <row r="3167" spans="1:15">
      <c r="A3167" s="19" t="s">
        <v>306</v>
      </c>
      <c r="B3167" s="11" t="s">
        <v>1127</v>
      </c>
      <c r="C3167" s="6" t="s">
        <v>271</v>
      </c>
      <c r="D3167" s="6">
        <v>28298</v>
      </c>
      <c r="E3167" s="6">
        <v>866</v>
      </c>
      <c r="F3167" s="7">
        <f t="shared" si="294"/>
        <v>3.0602869460739274E-2</v>
      </c>
      <c r="G3167" s="6">
        <v>31</v>
      </c>
      <c r="H3167" s="6">
        <v>2</v>
      </c>
      <c r="I3167" s="8">
        <f t="shared" si="295"/>
        <v>6.4516129032258063E-2</v>
      </c>
      <c r="J3167" s="13">
        <v>254.69</v>
      </c>
      <c r="K3167" s="13">
        <v>2318.79</v>
      </c>
      <c r="L3167" s="14">
        <f t="shared" si="296"/>
        <v>2064.1</v>
      </c>
      <c r="M3167" s="16">
        <f t="shared" si="297"/>
        <v>9.1043621657701514</v>
      </c>
      <c r="N3167" s="17">
        <f t="shared" si="298"/>
        <v>0.29409930715935334</v>
      </c>
      <c r="O3167" s="17">
        <f t="shared" si="299"/>
        <v>127.345</v>
      </c>
    </row>
    <row r="3168" spans="1:15">
      <c r="A3168" s="19" t="s">
        <v>307</v>
      </c>
      <c r="B3168" s="11" t="s">
        <v>1127</v>
      </c>
      <c r="C3168" s="6" t="s">
        <v>271</v>
      </c>
      <c r="D3168" s="6">
        <v>25597</v>
      </c>
      <c r="E3168" s="6">
        <v>482</v>
      </c>
      <c r="F3168" s="7">
        <f t="shared" si="294"/>
        <v>1.8830331679493689E-2</v>
      </c>
      <c r="G3168" s="6">
        <v>25</v>
      </c>
      <c r="H3168" s="6">
        <v>3</v>
      </c>
      <c r="I3168" s="8">
        <f t="shared" si="295"/>
        <v>0.12</v>
      </c>
      <c r="J3168" s="13">
        <v>230.38</v>
      </c>
      <c r="K3168" s="13">
        <v>0</v>
      </c>
      <c r="L3168" s="14">
        <f t="shared" si="296"/>
        <v>-230.38</v>
      </c>
      <c r="M3168" s="16">
        <f t="shared" si="297"/>
        <v>0</v>
      </c>
      <c r="N3168" s="17">
        <f t="shared" si="298"/>
        <v>0.47796680497925309</v>
      </c>
      <c r="O3168" s="17">
        <f t="shared" si="299"/>
        <v>76.793333333333337</v>
      </c>
    </row>
    <row r="3169" spans="1:15">
      <c r="A3169" s="19" t="s">
        <v>308</v>
      </c>
      <c r="B3169" s="11" t="s">
        <v>1127</v>
      </c>
      <c r="C3169" s="6" t="s">
        <v>271</v>
      </c>
      <c r="D3169" s="6">
        <v>27754</v>
      </c>
      <c r="E3169" s="6">
        <v>771</v>
      </c>
      <c r="F3169" s="7">
        <f t="shared" si="294"/>
        <v>2.7779779491244504E-2</v>
      </c>
      <c r="G3169" s="6">
        <v>30</v>
      </c>
      <c r="H3169" s="6">
        <v>6</v>
      </c>
      <c r="I3169" s="8">
        <f t="shared" si="295"/>
        <v>0.2</v>
      </c>
      <c r="J3169" s="13">
        <v>249.79</v>
      </c>
      <c r="K3169" s="13">
        <v>2821.19</v>
      </c>
      <c r="L3169" s="14">
        <f t="shared" si="296"/>
        <v>2571.4</v>
      </c>
      <c r="M3169" s="16">
        <f t="shared" si="297"/>
        <v>11.294247167620801</v>
      </c>
      <c r="N3169" s="17">
        <f t="shared" si="298"/>
        <v>0.3239818417639429</v>
      </c>
      <c r="O3169" s="17">
        <f t="shared" si="299"/>
        <v>41.631666666666668</v>
      </c>
    </row>
    <row r="3170" spans="1:15">
      <c r="A3170" s="19" t="s">
        <v>309</v>
      </c>
      <c r="B3170" s="11" t="s">
        <v>1127</v>
      </c>
      <c r="C3170" s="6" t="s">
        <v>271</v>
      </c>
      <c r="D3170" s="6">
        <v>25006</v>
      </c>
      <c r="E3170" s="6">
        <v>531</v>
      </c>
      <c r="F3170" s="7">
        <f t="shared" si="294"/>
        <v>2.1234903623130449E-2</v>
      </c>
      <c r="G3170" s="6">
        <v>30</v>
      </c>
      <c r="H3170" s="6">
        <v>7</v>
      </c>
      <c r="I3170" s="8">
        <f t="shared" si="295"/>
        <v>0.23333333333333334</v>
      </c>
      <c r="J3170" s="13">
        <v>225.06</v>
      </c>
      <c r="K3170" s="13">
        <v>1421.92</v>
      </c>
      <c r="L3170" s="14">
        <f t="shared" si="296"/>
        <v>1196.8600000000001</v>
      </c>
      <c r="M3170" s="16">
        <f t="shared" si="297"/>
        <v>6.3179596552030572</v>
      </c>
      <c r="N3170" s="17">
        <f t="shared" si="298"/>
        <v>0.42384180790960452</v>
      </c>
      <c r="O3170" s="17">
        <f t="shared" si="299"/>
        <v>32.151428571428575</v>
      </c>
    </row>
    <row r="3171" spans="1:15">
      <c r="A3171" s="19" t="s">
        <v>310</v>
      </c>
      <c r="B3171" s="11" t="s">
        <v>1127</v>
      </c>
      <c r="C3171" s="6" t="s">
        <v>271</v>
      </c>
      <c r="D3171" s="6">
        <v>23280</v>
      </c>
      <c r="E3171" s="6">
        <v>529</v>
      </c>
      <c r="F3171" s="7">
        <f t="shared" si="294"/>
        <v>2.2723367697594501E-2</v>
      </c>
      <c r="G3171" s="6">
        <v>32</v>
      </c>
      <c r="H3171" s="6">
        <v>7</v>
      </c>
      <c r="I3171" s="8">
        <f t="shared" si="295"/>
        <v>0.21875</v>
      </c>
      <c r="J3171" s="13">
        <v>209.52</v>
      </c>
      <c r="K3171" s="13">
        <v>6275.97</v>
      </c>
      <c r="L3171" s="14">
        <f t="shared" si="296"/>
        <v>6066.45</v>
      </c>
      <c r="M3171" s="16">
        <f t="shared" si="297"/>
        <v>29.954037800687285</v>
      </c>
      <c r="N3171" s="17">
        <f t="shared" si="298"/>
        <v>0.39606805293005676</v>
      </c>
      <c r="O3171" s="17">
        <f t="shared" si="299"/>
        <v>29.931428571428572</v>
      </c>
    </row>
    <row r="3172" spans="1:15">
      <c r="A3172" s="19" t="s">
        <v>311</v>
      </c>
      <c r="B3172" s="11" t="s">
        <v>1127</v>
      </c>
      <c r="C3172" s="6" t="s">
        <v>271</v>
      </c>
      <c r="D3172" s="6">
        <v>25868</v>
      </c>
      <c r="E3172" s="6">
        <v>545</v>
      </c>
      <c r="F3172" s="7">
        <f t="shared" si="294"/>
        <v>2.1068501623627649E-2</v>
      </c>
      <c r="G3172" s="6">
        <v>35</v>
      </c>
      <c r="H3172" s="6">
        <v>8</v>
      </c>
      <c r="I3172" s="8">
        <f t="shared" si="295"/>
        <v>0.22857142857142856</v>
      </c>
      <c r="J3172" s="13">
        <v>232.82</v>
      </c>
      <c r="K3172" s="13">
        <v>5362.07</v>
      </c>
      <c r="L3172" s="14">
        <f t="shared" si="296"/>
        <v>5129.25</v>
      </c>
      <c r="M3172" s="16">
        <f t="shared" si="297"/>
        <v>23.03096812988575</v>
      </c>
      <c r="N3172" s="17">
        <f t="shared" si="298"/>
        <v>0.42719266055045868</v>
      </c>
      <c r="O3172" s="17">
        <f t="shared" si="299"/>
        <v>29.102499999999999</v>
      </c>
    </row>
    <row r="3173" spans="1:15">
      <c r="A3173" s="19" t="s">
        <v>312</v>
      </c>
      <c r="B3173" s="11" t="s">
        <v>1127</v>
      </c>
      <c r="C3173" s="6" t="s">
        <v>271</v>
      </c>
      <c r="D3173" s="6">
        <v>26125</v>
      </c>
      <c r="E3173" s="6">
        <v>489</v>
      </c>
      <c r="F3173" s="7">
        <f t="shared" si="294"/>
        <v>1.8717703349282296E-2</v>
      </c>
      <c r="G3173" s="6">
        <v>30</v>
      </c>
      <c r="H3173" s="6">
        <v>2</v>
      </c>
      <c r="I3173" s="8">
        <f t="shared" si="295"/>
        <v>6.6666666666666666E-2</v>
      </c>
      <c r="J3173" s="13">
        <v>235.13</v>
      </c>
      <c r="K3173" s="13">
        <v>0</v>
      </c>
      <c r="L3173" s="14">
        <f t="shared" si="296"/>
        <v>-235.13</v>
      </c>
      <c r="M3173" s="16">
        <f t="shared" si="297"/>
        <v>0</v>
      </c>
      <c r="N3173" s="17">
        <f t="shared" si="298"/>
        <v>0.48083844580777096</v>
      </c>
      <c r="O3173" s="17">
        <f t="shared" si="299"/>
        <v>117.565</v>
      </c>
    </row>
    <row r="3174" spans="1:15">
      <c r="A3174" s="19" t="s">
        <v>313</v>
      </c>
      <c r="B3174" s="11" t="s">
        <v>1127</v>
      </c>
      <c r="C3174" s="6" t="s">
        <v>271</v>
      </c>
      <c r="D3174" s="6">
        <v>16538</v>
      </c>
      <c r="E3174" s="6">
        <v>388</v>
      </c>
      <c r="F3174" s="7">
        <f t="shared" si="294"/>
        <v>2.3461119845204981E-2</v>
      </c>
      <c r="G3174" s="6">
        <v>22</v>
      </c>
      <c r="H3174" s="6">
        <v>6</v>
      </c>
      <c r="I3174" s="8">
        <f t="shared" si="295"/>
        <v>0.27272727272727271</v>
      </c>
      <c r="J3174" s="13">
        <v>148.85</v>
      </c>
      <c r="K3174" s="13">
        <v>6499.87</v>
      </c>
      <c r="L3174" s="14">
        <f t="shared" si="296"/>
        <v>6351.0199999999995</v>
      </c>
      <c r="M3174" s="16">
        <f t="shared" si="297"/>
        <v>43.667248908296941</v>
      </c>
      <c r="N3174" s="17">
        <f t="shared" si="298"/>
        <v>0.38363402061855667</v>
      </c>
      <c r="O3174" s="17">
        <f t="shared" si="299"/>
        <v>24.808333333333334</v>
      </c>
    </row>
    <row r="3175" spans="1:15">
      <c r="A3175" s="19" t="s">
        <v>314</v>
      </c>
      <c r="B3175" s="11" t="s">
        <v>1127</v>
      </c>
      <c r="C3175" s="6" t="s">
        <v>271</v>
      </c>
      <c r="D3175" s="6">
        <v>26948</v>
      </c>
      <c r="E3175" s="6">
        <v>769</v>
      </c>
      <c r="F3175" s="7">
        <f t="shared" si="294"/>
        <v>2.8536440552174559E-2</v>
      </c>
      <c r="G3175" s="6">
        <v>35</v>
      </c>
      <c r="H3175" s="6">
        <v>5</v>
      </c>
      <c r="I3175" s="8">
        <f t="shared" si="295"/>
        <v>0.14285714285714285</v>
      </c>
      <c r="J3175" s="13">
        <v>242.54</v>
      </c>
      <c r="K3175" s="13">
        <v>4573.9799999999996</v>
      </c>
      <c r="L3175" s="14">
        <f t="shared" si="296"/>
        <v>4331.4399999999996</v>
      </c>
      <c r="M3175" s="16">
        <f t="shared" si="297"/>
        <v>18.858662488661661</v>
      </c>
      <c r="N3175" s="17">
        <f t="shared" si="298"/>
        <v>0.31539661898569571</v>
      </c>
      <c r="O3175" s="17">
        <f t="shared" si="299"/>
        <v>48.507999999999996</v>
      </c>
    </row>
    <row r="3176" spans="1:15">
      <c r="A3176" s="19" t="s">
        <v>315</v>
      </c>
      <c r="B3176" s="11" t="s">
        <v>1127</v>
      </c>
      <c r="C3176" s="6" t="s">
        <v>271</v>
      </c>
      <c r="D3176" s="6">
        <v>27291</v>
      </c>
      <c r="E3176" s="6">
        <v>653</v>
      </c>
      <c r="F3176" s="7">
        <f t="shared" si="294"/>
        <v>2.3927302040965888E-2</v>
      </c>
      <c r="G3176" s="6">
        <v>35</v>
      </c>
      <c r="H3176" s="6">
        <v>6</v>
      </c>
      <c r="I3176" s="8">
        <f t="shared" si="295"/>
        <v>0.17142857142857143</v>
      </c>
      <c r="J3176" s="13">
        <v>245.62</v>
      </c>
      <c r="K3176" s="13">
        <v>3329.37</v>
      </c>
      <c r="L3176" s="14">
        <f t="shared" si="296"/>
        <v>3083.75</v>
      </c>
      <c r="M3176" s="16">
        <f t="shared" si="297"/>
        <v>13.554962950899764</v>
      </c>
      <c r="N3176" s="17">
        <f t="shared" si="298"/>
        <v>0.37614088820826952</v>
      </c>
      <c r="O3176" s="17">
        <f t="shared" si="299"/>
        <v>40.936666666666667</v>
      </c>
    </row>
    <row r="3177" spans="1:15">
      <c r="A3177" s="19" t="s">
        <v>316</v>
      </c>
      <c r="B3177" s="11" t="s">
        <v>1127</v>
      </c>
      <c r="C3177" s="6" t="s">
        <v>271</v>
      </c>
      <c r="D3177" s="6">
        <v>22794</v>
      </c>
      <c r="E3177" s="6">
        <v>543</v>
      </c>
      <c r="F3177" s="7">
        <f t="shared" si="294"/>
        <v>2.3822058436430638E-2</v>
      </c>
      <c r="G3177" s="6">
        <v>25</v>
      </c>
      <c r="H3177" s="6">
        <v>5</v>
      </c>
      <c r="I3177" s="8">
        <f t="shared" si="295"/>
        <v>0.2</v>
      </c>
      <c r="J3177" s="13">
        <v>205.15</v>
      </c>
      <c r="K3177" s="13">
        <v>2112.98</v>
      </c>
      <c r="L3177" s="14">
        <f t="shared" si="296"/>
        <v>1907.83</v>
      </c>
      <c r="M3177" s="16">
        <f t="shared" si="297"/>
        <v>10.299683158664392</v>
      </c>
      <c r="N3177" s="17">
        <f t="shared" si="298"/>
        <v>0.37780847145488028</v>
      </c>
      <c r="O3177" s="17">
        <f t="shared" si="299"/>
        <v>41.03</v>
      </c>
    </row>
    <row r="3178" spans="1:15">
      <c r="A3178" s="19" t="s">
        <v>317</v>
      </c>
      <c r="B3178" s="11" t="s">
        <v>1127</v>
      </c>
      <c r="C3178" s="6" t="s">
        <v>271</v>
      </c>
      <c r="D3178" s="6">
        <v>23784</v>
      </c>
      <c r="E3178" s="6">
        <v>484</v>
      </c>
      <c r="F3178" s="7">
        <f t="shared" si="294"/>
        <v>2.0349815001681804E-2</v>
      </c>
      <c r="G3178" s="6">
        <v>35</v>
      </c>
      <c r="H3178" s="6">
        <v>2</v>
      </c>
      <c r="I3178" s="8">
        <f t="shared" si="295"/>
        <v>5.7142857142857141E-2</v>
      </c>
      <c r="J3178" s="13">
        <v>214.06</v>
      </c>
      <c r="K3178" s="13">
        <v>612.94000000000005</v>
      </c>
      <c r="L3178" s="14">
        <f t="shared" si="296"/>
        <v>398.88000000000005</v>
      </c>
      <c r="M3178" s="16">
        <f t="shared" si="297"/>
        <v>2.8634027842660936</v>
      </c>
      <c r="N3178" s="17">
        <f t="shared" si="298"/>
        <v>0.44227272727272726</v>
      </c>
      <c r="O3178" s="17">
        <f t="shared" si="299"/>
        <v>107.03</v>
      </c>
    </row>
    <row r="3179" spans="1:15">
      <c r="A3179" s="19" t="s">
        <v>318</v>
      </c>
      <c r="B3179" s="11" t="s">
        <v>1127</v>
      </c>
      <c r="C3179" s="6" t="s">
        <v>271</v>
      </c>
      <c r="D3179" s="6">
        <v>24690</v>
      </c>
      <c r="E3179" s="6">
        <v>567</v>
      </c>
      <c r="F3179" s="7">
        <f t="shared" si="294"/>
        <v>2.2964763061968409E-2</v>
      </c>
      <c r="G3179" s="6">
        <v>35</v>
      </c>
      <c r="H3179" s="6">
        <v>3</v>
      </c>
      <c r="I3179" s="8">
        <f t="shared" si="295"/>
        <v>8.5714285714285715E-2</v>
      </c>
      <c r="J3179" s="13">
        <v>222.21</v>
      </c>
      <c r="K3179" s="13">
        <v>3902.58</v>
      </c>
      <c r="L3179" s="14">
        <f t="shared" si="296"/>
        <v>3680.37</v>
      </c>
      <c r="M3179" s="16">
        <f t="shared" si="297"/>
        <v>17.562575941676791</v>
      </c>
      <c r="N3179" s="17">
        <f t="shared" si="298"/>
        <v>0.39190476190476192</v>
      </c>
      <c r="O3179" s="17">
        <f t="shared" si="299"/>
        <v>74.070000000000007</v>
      </c>
    </row>
    <row r="3180" spans="1:15">
      <c r="A3180" s="19" t="s">
        <v>551</v>
      </c>
      <c r="B3180" s="11" t="s">
        <v>1127</v>
      </c>
      <c r="C3180" s="6" t="s">
        <v>271</v>
      </c>
      <c r="D3180" s="6">
        <v>19607</v>
      </c>
      <c r="E3180" s="6">
        <v>434</v>
      </c>
      <c r="F3180" s="7">
        <f t="shared" si="294"/>
        <v>2.2134951802927526E-2</v>
      </c>
      <c r="G3180" s="6">
        <v>17</v>
      </c>
      <c r="H3180" s="6">
        <v>2</v>
      </c>
      <c r="I3180" s="8">
        <f t="shared" si="295"/>
        <v>0.11764705882352941</v>
      </c>
      <c r="J3180" s="13">
        <v>176.47</v>
      </c>
      <c r="K3180" s="13">
        <v>0</v>
      </c>
      <c r="L3180" s="14">
        <f t="shared" si="296"/>
        <v>-176.47</v>
      </c>
      <c r="M3180" s="16">
        <f t="shared" si="297"/>
        <v>0</v>
      </c>
      <c r="N3180" s="17">
        <f t="shared" si="298"/>
        <v>0.40661290322580645</v>
      </c>
      <c r="O3180" s="17">
        <f t="shared" si="299"/>
        <v>88.234999999999999</v>
      </c>
    </row>
    <row r="3181" spans="1:15">
      <c r="A3181" s="19" t="s">
        <v>552</v>
      </c>
      <c r="B3181" s="11" t="s">
        <v>1127</v>
      </c>
      <c r="C3181" s="6" t="s">
        <v>271</v>
      </c>
      <c r="D3181" s="6">
        <v>20213</v>
      </c>
      <c r="E3181" s="6">
        <v>623</v>
      </c>
      <c r="F3181" s="7">
        <f t="shared" si="294"/>
        <v>3.0821748379755601E-2</v>
      </c>
      <c r="G3181" s="6">
        <v>35</v>
      </c>
      <c r="H3181" s="6">
        <v>13</v>
      </c>
      <c r="I3181" s="8">
        <f t="shared" si="295"/>
        <v>0.37142857142857144</v>
      </c>
      <c r="J3181" s="13">
        <v>181.92</v>
      </c>
      <c r="K3181" s="13">
        <v>4888.41</v>
      </c>
      <c r="L3181" s="14">
        <f t="shared" si="296"/>
        <v>4706.49</v>
      </c>
      <c r="M3181" s="16">
        <f t="shared" si="297"/>
        <v>26.871207124010557</v>
      </c>
      <c r="N3181" s="17">
        <f t="shared" si="298"/>
        <v>0.29200642054574638</v>
      </c>
      <c r="O3181" s="17">
        <f t="shared" si="299"/>
        <v>13.993846153846153</v>
      </c>
    </row>
    <row r="3182" spans="1:15">
      <c r="A3182" s="19" t="s">
        <v>553</v>
      </c>
      <c r="B3182" s="11" t="s">
        <v>1127</v>
      </c>
      <c r="C3182" s="6" t="s">
        <v>271</v>
      </c>
      <c r="D3182" s="6">
        <v>15952</v>
      </c>
      <c r="E3182" s="6">
        <v>458</v>
      </c>
      <c r="F3182" s="7">
        <f t="shared" si="294"/>
        <v>2.8711133400200602E-2</v>
      </c>
      <c r="G3182" s="6">
        <v>30</v>
      </c>
      <c r="H3182" s="6">
        <v>4</v>
      </c>
      <c r="I3182" s="8">
        <f t="shared" si="295"/>
        <v>0.13333333333333333</v>
      </c>
      <c r="J3182" s="13">
        <v>143.57</v>
      </c>
      <c r="K3182" s="13">
        <v>1374.91</v>
      </c>
      <c r="L3182" s="14">
        <f t="shared" si="296"/>
        <v>1231.3400000000001</v>
      </c>
      <c r="M3182" s="16">
        <f t="shared" si="297"/>
        <v>9.576582851570663</v>
      </c>
      <c r="N3182" s="17">
        <f t="shared" si="298"/>
        <v>0.31347161572052401</v>
      </c>
      <c r="O3182" s="17">
        <f t="shared" si="299"/>
        <v>35.892499999999998</v>
      </c>
    </row>
    <row r="3183" spans="1:15">
      <c r="A3183" s="19" t="s">
        <v>554</v>
      </c>
      <c r="B3183" s="11" t="s">
        <v>1127</v>
      </c>
      <c r="C3183" s="6" t="s">
        <v>271</v>
      </c>
      <c r="D3183" s="6">
        <v>23664</v>
      </c>
      <c r="E3183" s="6">
        <v>767</v>
      </c>
      <c r="F3183" s="7">
        <f t="shared" si="294"/>
        <v>3.2412102772143341E-2</v>
      </c>
      <c r="G3183" s="6">
        <v>35</v>
      </c>
      <c r="H3183" s="6">
        <v>6</v>
      </c>
      <c r="I3183" s="8">
        <f t="shared" si="295"/>
        <v>0.17142857142857143</v>
      </c>
      <c r="J3183" s="13">
        <v>212.98</v>
      </c>
      <c r="K3183" s="13">
        <v>4830.53</v>
      </c>
      <c r="L3183" s="14">
        <f t="shared" si="296"/>
        <v>4617.55</v>
      </c>
      <c r="M3183" s="16">
        <f t="shared" si="297"/>
        <v>22.680674241712836</v>
      </c>
      <c r="N3183" s="17">
        <f t="shared" si="298"/>
        <v>0.27767926988265967</v>
      </c>
      <c r="O3183" s="17">
        <f t="shared" si="299"/>
        <v>35.496666666666663</v>
      </c>
    </row>
    <row r="3184" spans="1:15">
      <c r="A3184" s="19" t="s">
        <v>555</v>
      </c>
      <c r="B3184" s="11" t="s">
        <v>1127</v>
      </c>
      <c r="C3184" s="6" t="s">
        <v>271</v>
      </c>
      <c r="D3184" s="6">
        <v>18630</v>
      </c>
      <c r="E3184" s="6">
        <v>538</v>
      </c>
      <c r="F3184" s="7">
        <f t="shared" si="294"/>
        <v>2.8878153515834674E-2</v>
      </c>
      <c r="G3184" s="6">
        <v>18</v>
      </c>
      <c r="H3184" s="6">
        <v>3</v>
      </c>
      <c r="I3184" s="8">
        <f t="shared" si="295"/>
        <v>0.16666666666666666</v>
      </c>
      <c r="J3184" s="13">
        <v>167.67</v>
      </c>
      <c r="K3184" s="13">
        <v>3275.95</v>
      </c>
      <c r="L3184" s="14">
        <f t="shared" si="296"/>
        <v>3108.2799999999997</v>
      </c>
      <c r="M3184" s="16">
        <f t="shared" si="297"/>
        <v>19.538080753861752</v>
      </c>
      <c r="N3184" s="17">
        <f t="shared" si="298"/>
        <v>0.31165427509293681</v>
      </c>
      <c r="O3184" s="17">
        <f t="shared" si="299"/>
        <v>55.889999999999993</v>
      </c>
    </row>
    <row r="3185" spans="1:15">
      <c r="A3185" s="19" t="s">
        <v>556</v>
      </c>
      <c r="B3185" s="11" t="s">
        <v>1127</v>
      </c>
      <c r="C3185" s="6" t="s">
        <v>271</v>
      </c>
      <c r="D3185" s="6">
        <v>17893</v>
      </c>
      <c r="E3185" s="6">
        <v>352</v>
      </c>
      <c r="F3185" s="7">
        <f t="shared" si="294"/>
        <v>1.9672497624769462E-2</v>
      </c>
      <c r="G3185" s="6">
        <v>18</v>
      </c>
      <c r="H3185" s="6">
        <v>1</v>
      </c>
      <c r="I3185" s="8">
        <f t="shared" si="295"/>
        <v>5.5555555555555552E-2</v>
      </c>
      <c r="J3185" s="13">
        <v>161.04</v>
      </c>
      <c r="K3185" s="13">
        <v>0</v>
      </c>
      <c r="L3185" s="14">
        <f t="shared" si="296"/>
        <v>-161.04</v>
      </c>
      <c r="M3185" s="16">
        <f t="shared" si="297"/>
        <v>0</v>
      </c>
      <c r="N3185" s="17">
        <f t="shared" si="298"/>
        <v>0.45749999999999996</v>
      </c>
      <c r="O3185" s="17">
        <f t="shared" si="299"/>
        <v>161.04</v>
      </c>
    </row>
    <row r="3186" spans="1:15">
      <c r="A3186" s="19" t="s">
        <v>557</v>
      </c>
      <c r="B3186" s="11" t="s">
        <v>1127</v>
      </c>
      <c r="C3186" s="6" t="s">
        <v>271</v>
      </c>
      <c r="D3186" s="6">
        <v>21941</v>
      </c>
      <c r="E3186" s="6">
        <v>442</v>
      </c>
      <c r="F3186" s="7">
        <f t="shared" si="294"/>
        <v>2.014493414156146E-2</v>
      </c>
      <c r="G3186" s="6">
        <v>21</v>
      </c>
      <c r="H3186" s="6">
        <v>1</v>
      </c>
      <c r="I3186" s="8">
        <f t="shared" si="295"/>
        <v>4.7619047619047616E-2</v>
      </c>
      <c r="J3186" s="13">
        <v>197.47</v>
      </c>
      <c r="K3186" s="13">
        <v>0</v>
      </c>
      <c r="L3186" s="14">
        <f t="shared" si="296"/>
        <v>-197.47</v>
      </c>
      <c r="M3186" s="16">
        <f t="shared" si="297"/>
        <v>0</v>
      </c>
      <c r="N3186" s="17">
        <f t="shared" si="298"/>
        <v>0.44676470588235295</v>
      </c>
      <c r="O3186" s="17">
        <f t="shared" si="299"/>
        <v>197.47</v>
      </c>
    </row>
    <row r="3187" spans="1:15">
      <c r="A3187" s="19" t="s">
        <v>558</v>
      </c>
      <c r="B3187" s="11" t="s">
        <v>1127</v>
      </c>
      <c r="C3187" s="6" t="s">
        <v>271</v>
      </c>
      <c r="D3187" s="6">
        <v>15417</v>
      </c>
      <c r="E3187" s="6">
        <v>437</v>
      </c>
      <c r="F3187" s="7">
        <f t="shared" si="294"/>
        <v>2.8345333073879483E-2</v>
      </c>
      <c r="G3187" s="6">
        <v>27</v>
      </c>
      <c r="H3187" s="6">
        <v>3</v>
      </c>
      <c r="I3187" s="8">
        <f t="shared" si="295"/>
        <v>0.1111111111111111</v>
      </c>
      <c r="J3187" s="13">
        <v>138.76</v>
      </c>
      <c r="K3187" s="13">
        <v>0</v>
      </c>
      <c r="L3187" s="14">
        <f t="shared" si="296"/>
        <v>-138.76</v>
      </c>
      <c r="M3187" s="16">
        <f t="shared" si="297"/>
        <v>0</v>
      </c>
      <c r="N3187" s="17">
        <f t="shared" si="298"/>
        <v>0.31752860411899314</v>
      </c>
      <c r="O3187" s="17">
        <f t="shared" si="299"/>
        <v>46.25333333333333</v>
      </c>
    </row>
    <row r="3188" spans="1:15">
      <c r="A3188" s="19" t="s">
        <v>559</v>
      </c>
      <c r="B3188" s="11" t="s">
        <v>1127</v>
      </c>
      <c r="C3188" s="6" t="s">
        <v>271</v>
      </c>
      <c r="D3188" s="6">
        <v>16647</v>
      </c>
      <c r="E3188" s="6">
        <v>350</v>
      </c>
      <c r="F3188" s="7">
        <f t="shared" si="294"/>
        <v>2.1024809274944434E-2</v>
      </c>
      <c r="G3188" s="6">
        <v>15</v>
      </c>
      <c r="H3188" s="6">
        <v>3</v>
      </c>
      <c r="I3188" s="8">
        <f t="shared" si="295"/>
        <v>0.2</v>
      </c>
      <c r="J3188" s="13">
        <v>149.83000000000001</v>
      </c>
      <c r="K3188" s="13">
        <v>647.27</v>
      </c>
      <c r="L3188" s="14">
        <f t="shared" si="296"/>
        <v>497.43999999999994</v>
      </c>
      <c r="M3188" s="16">
        <f t="shared" si="297"/>
        <v>4.320029366615497</v>
      </c>
      <c r="N3188" s="17">
        <f t="shared" si="298"/>
        <v>0.42808571428571435</v>
      </c>
      <c r="O3188" s="17">
        <f t="shared" si="299"/>
        <v>49.943333333333335</v>
      </c>
    </row>
    <row r="3189" spans="1:15">
      <c r="A3189" s="19" t="s">
        <v>560</v>
      </c>
      <c r="B3189" s="11" t="s">
        <v>1127</v>
      </c>
      <c r="C3189" s="6" t="s">
        <v>271</v>
      </c>
      <c r="D3189" s="6">
        <v>24912</v>
      </c>
      <c r="E3189" s="6">
        <v>786</v>
      </c>
      <c r="F3189" s="7">
        <f t="shared" si="294"/>
        <v>3.1551059730250484E-2</v>
      </c>
      <c r="G3189" s="6">
        <v>35</v>
      </c>
      <c r="H3189" s="6">
        <v>8</v>
      </c>
      <c r="I3189" s="8">
        <f t="shared" si="295"/>
        <v>0.22857142857142856</v>
      </c>
      <c r="J3189" s="13">
        <v>224.21</v>
      </c>
      <c r="K3189" s="13">
        <v>4434.7</v>
      </c>
      <c r="L3189" s="14">
        <f t="shared" si="296"/>
        <v>4210.49</v>
      </c>
      <c r="M3189" s="16">
        <f t="shared" si="297"/>
        <v>19.779224833861111</v>
      </c>
      <c r="N3189" s="17">
        <f t="shared" si="298"/>
        <v>0.28525445292620866</v>
      </c>
      <c r="O3189" s="17">
        <f t="shared" si="299"/>
        <v>28.026250000000001</v>
      </c>
    </row>
    <row r="3190" spans="1:15">
      <c r="A3190" s="19" t="s">
        <v>561</v>
      </c>
      <c r="B3190" s="11" t="s">
        <v>1127</v>
      </c>
      <c r="C3190" s="6" t="s">
        <v>271</v>
      </c>
      <c r="D3190" s="6">
        <v>20625</v>
      </c>
      <c r="E3190" s="6">
        <v>593</v>
      </c>
      <c r="F3190" s="7">
        <f t="shared" si="294"/>
        <v>2.8751515151515153E-2</v>
      </c>
      <c r="G3190" s="6">
        <v>23</v>
      </c>
      <c r="H3190" s="6">
        <v>2</v>
      </c>
      <c r="I3190" s="8">
        <f t="shared" si="295"/>
        <v>8.6956521739130432E-2</v>
      </c>
      <c r="J3190" s="13">
        <v>185.63</v>
      </c>
      <c r="K3190" s="13">
        <v>190.91</v>
      </c>
      <c r="L3190" s="14">
        <f t="shared" si="296"/>
        <v>5.2800000000000011</v>
      </c>
      <c r="M3190" s="16">
        <f t="shared" si="297"/>
        <v>1.0284436782847599</v>
      </c>
      <c r="N3190" s="17">
        <f t="shared" si="298"/>
        <v>0.31303541315345701</v>
      </c>
      <c r="O3190" s="17">
        <f t="shared" si="299"/>
        <v>92.814999999999998</v>
      </c>
    </row>
    <row r="3191" spans="1:15">
      <c r="A3191" s="19" t="s">
        <v>562</v>
      </c>
      <c r="B3191" s="11" t="s">
        <v>1127</v>
      </c>
      <c r="C3191" s="6" t="s">
        <v>271</v>
      </c>
      <c r="D3191" s="6">
        <v>19025</v>
      </c>
      <c r="E3191" s="6">
        <v>334</v>
      </c>
      <c r="F3191" s="7">
        <f t="shared" si="294"/>
        <v>1.7555847568988172E-2</v>
      </c>
      <c r="G3191" s="6">
        <v>20</v>
      </c>
      <c r="H3191" s="6">
        <v>1</v>
      </c>
      <c r="I3191" s="8">
        <f t="shared" si="295"/>
        <v>0.05</v>
      </c>
      <c r="J3191" s="13">
        <v>171.23</v>
      </c>
      <c r="K3191" s="13">
        <v>0</v>
      </c>
      <c r="L3191" s="14">
        <f t="shared" si="296"/>
        <v>-171.23</v>
      </c>
      <c r="M3191" s="16">
        <f t="shared" si="297"/>
        <v>0</v>
      </c>
      <c r="N3191" s="17">
        <f t="shared" si="298"/>
        <v>0.5126646706586826</v>
      </c>
      <c r="O3191" s="17">
        <f t="shared" si="299"/>
        <v>171.23</v>
      </c>
    </row>
    <row r="3192" spans="1:15">
      <c r="A3192" s="19" t="s">
        <v>563</v>
      </c>
      <c r="B3192" s="11" t="s">
        <v>1127</v>
      </c>
      <c r="C3192" s="6" t="s">
        <v>271</v>
      </c>
      <c r="D3192" s="6">
        <v>15590</v>
      </c>
      <c r="E3192" s="6">
        <v>367</v>
      </c>
      <c r="F3192" s="7">
        <f t="shared" si="294"/>
        <v>2.354073123797306E-2</v>
      </c>
      <c r="G3192" s="6">
        <v>13</v>
      </c>
      <c r="H3192" s="6">
        <v>1</v>
      </c>
      <c r="I3192" s="8">
        <f t="shared" si="295"/>
        <v>7.6923076923076927E-2</v>
      </c>
      <c r="J3192" s="13">
        <v>140.31</v>
      </c>
      <c r="K3192" s="13">
        <v>0</v>
      </c>
      <c r="L3192" s="14">
        <f t="shared" si="296"/>
        <v>-140.31</v>
      </c>
      <c r="M3192" s="16">
        <f t="shared" si="297"/>
        <v>0</v>
      </c>
      <c r="N3192" s="17">
        <f t="shared" si="298"/>
        <v>0.38231607629427794</v>
      </c>
      <c r="O3192" s="17">
        <f t="shared" si="299"/>
        <v>140.31</v>
      </c>
    </row>
    <row r="3193" spans="1:15">
      <c r="A3193" s="19" t="s">
        <v>564</v>
      </c>
      <c r="B3193" s="11" t="s">
        <v>1127</v>
      </c>
      <c r="C3193" s="6" t="s">
        <v>271</v>
      </c>
      <c r="D3193" s="6">
        <v>21935</v>
      </c>
      <c r="E3193" s="6">
        <v>477</v>
      </c>
      <c r="F3193" s="7">
        <f t="shared" si="294"/>
        <v>2.1746067927968998E-2</v>
      </c>
      <c r="G3193" s="6">
        <v>35</v>
      </c>
      <c r="H3193" s="6">
        <v>6</v>
      </c>
      <c r="I3193" s="8">
        <f t="shared" si="295"/>
        <v>0.17142857142857143</v>
      </c>
      <c r="J3193" s="13">
        <v>197.42</v>
      </c>
      <c r="K3193" s="13">
        <v>2468.0300000000002</v>
      </c>
      <c r="L3193" s="14">
        <f t="shared" si="296"/>
        <v>2270.61</v>
      </c>
      <c r="M3193" s="16">
        <f t="shared" si="297"/>
        <v>12.501418296018642</v>
      </c>
      <c r="N3193" s="17">
        <f t="shared" si="298"/>
        <v>0.41387840670859538</v>
      </c>
      <c r="O3193" s="17">
        <f t="shared" si="299"/>
        <v>32.903333333333329</v>
      </c>
    </row>
    <row r="3194" spans="1:15">
      <c r="A3194" s="19" t="s">
        <v>565</v>
      </c>
      <c r="B3194" s="11" t="s">
        <v>1127</v>
      </c>
      <c r="C3194" s="6" t="s">
        <v>271</v>
      </c>
      <c r="D3194" s="6">
        <v>21055</v>
      </c>
      <c r="E3194" s="6">
        <v>513</v>
      </c>
      <c r="F3194" s="7">
        <f t="shared" si="294"/>
        <v>2.4364758964616481E-2</v>
      </c>
      <c r="G3194" s="6">
        <v>28</v>
      </c>
      <c r="H3194" s="6">
        <v>2</v>
      </c>
      <c r="I3194" s="8">
        <f t="shared" si="295"/>
        <v>7.1428571428571425E-2</v>
      </c>
      <c r="J3194" s="13">
        <v>189.5</v>
      </c>
      <c r="K3194" s="13">
        <v>0</v>
      </c>
      <c r="L3194" s="14">
        <f t="shared" si="296"/>
        <v>-189.5</v>
      </c>
      <c r="M3194" s="16">
        <f t="shared" si="297"/>
        <v>0</v>
      </c>
      <c r="N3194" s="17">
        <f t="shared" si="298"/>
        <v>0.36939571150097467</v>
      </c>
      <c r="O3194" s="17">
        <f t="shared" si="299"/>
        <v>94.75</v>
      </c>
    </row>
    <row r="3195" spans="1:15">
      <c r="A3195" s="19" t="s">
        <v>566</v>
      </c>
      <c r="B3195" s="11" t="s">
        <v>1127</v>
      </c>
      <c r="C3195" s="6" t="s">
        <v>271</v>
      </c>
      <c r="D3195" s="6">
        <v>20117</v>
      </c>
      <c r="E3195" s="6">
        <v>625</v>
      </c>
      <c r="F3195" s="7">
        <f t="shared" si="294"/>
        <v>3.1068250733210716E-2</v>
      </c>
      <c r="G3195" s="6">
        <v>26</v>
      </c>
      <c r="H3195" s="6">
        <v>2</v>
      </c>
      <c r="I3195" s="8">
        <f t="shared" si="295"/>
        <v>7.6923076923076927E-2</v>
      </c>
      <c r="J3195" s="13">
        <v>181.06</v>
      </c>
      <c r="K3195" s="13">
        <v>2470.0500000000002</v>
      </c>
      <c r="L3195" s="14">
        <f t="shared" si="296"/>
        <v>2288.9900000000002</v>
      </c>
      <c r="M3195" s="16">
        <f t="shared" si="297"/>
        <v>13.642162818955043</v>
      </c>
      <c r="N3195" s="17">
        <f t="shared" si="298"/>
        <v>0.28969600000000001</v>
      </c>
      <c r="O3195" s="17">
        <f t="shared" si="299"/>
        <v>90.53</v>
      </c>
    </row>
    <row r="3196" spans="1:15">
      <c r="A3196" s="19" t="s">
        <v>567</v>
      </c>
      <c r="B3196" s="11" t="s">
        <v>1127</v>
      </c>
      <c r="C3196" s="6" t="s">
        <v>271</v>
      </c>
      <c r="D3196" s="6">
        <v>27566</v>
      </c>
      <c r="E3196" s="6">
        <v>609</v>
      </c>
      <c r="F3196" s="7">
        <f t="shared" si="294"/>
        <v>2.2092432706957845E-2</v>
      </c>
      <c r="G3196" s="6">
        <v>24</v>
      </c>
      <c r="H3196" s="6">
        <v>4</v>
      </c>
      <c r="I3196" s="8">
        <f t="shared" si="295"/>
        <v>0.16666666666666666</v>
      </c>
      <c r="J3196" s="13">
        <v>248.1</v>
      </c>
      <c r="K3196" s="13">
        <v>1187.25</v>
      </c>
      <c r="L3196" s="14">
        <f t="shared" si="296"/>
        <v>939.15</v>
      </c>
      <c r="M3196" s="16">
        <f t="shared" si="297"/>
        <v>4.785368802902056</v>
      </c>
      <c r="N3196" s="17">
        <f t="shared" si="298"/>
        <v>0.40738916256157637</v>
      </c>
      <c r="O3196" s="17">
        <f t="shared" si="299"/>
        <v>62.024999999999999</v>
      </c>
    </row>
    <row r="3197" spans="1:15">
      <c r="A3197" s="19" t="s">
        <v>568</v>
      </c>
      <c r="B3197" s="11" t="s">
        <v>1127</v>
      </c>
      <c r="C3197" s="6" t="s">
        <v>271</v>
      </c>
      <c r="D3197" s="6">
        <v>25946</v>
      </c>
      <c r="E3197" s="6">
        <v>704</v>
      </c>
      <c r="F3197" s="7">
        <f t="shared" si="294"/>
        <v>2.7133276805673321E-2</v>
      </c>
      <c r="G3197" s="6">
        <v>35</v>
      </c>
      <c r="H3197" s="6">
        <v>6</v>
      </c>
      <c r="I3197" s="8">
        <f t="shared" si="295"/>
        <v>0.17142857142857143</v>
      </c>
      <c r="J3197" s="13">
        <v>233.52</v>
      </c>
      <c r="K3197" s="13">
        <v>504.86</v>
      </c>
      <c r="L3197" s="14">
        <f t="shared" si="296"/>
        <v>271.34000000000003</v>
      </c>
      <c r="M3197" s="16">
        <f t="shared" si="297"/>
        <v>2.1619561493662212</v>
      </c>
      <c r="N3197" s="17">
        <f t="shared" si="298"/>
        <v>0.33170454545454547</v>
      </c>
      <c r="O3197" s="17">
        <f t="shared" si="299"/>
        <v>38.92</v>
      </c>
    </row>
    <row r="3198" spans="1:15">
      <c r="A3198" s="19" t="s">
        <v>569</v>
      </c>
      <c r="B3198" s="11" t="s">
        <v>1127</v>
      </c>
      <c r="C3198" s="6" t="s">
        <v>271</v>
      </c>
      <c r="D3198" s="6">
        <v>23293</v>
      </c>
      <c r="E3198" s="6">
        <v>503</v>
      </c>
      <c r="F3198" s="7">
        <f t="shared" si="294"/>
        <v>2.159447044176362E-2</v>
      </c>
      <c r="G3198" s="6">
        <v>28</v>
      </c>
      <c r="H3198" s="6">
        <v>6</v>
      </c>
      <c r="I3198" s="8">
        <f t="shared" si="295"/>
        <v>0.21428571428571427</v>
      </c>
      <c r="J3198" s="13">
        <v>209.64</v>
      </c>
      <c r="K3198" s="13">
        <v>981.15</v>
      </c>
      <c r="L3198" s="14">
        <f t="shared" si="296"/>
        <v>771.51</v>
      </c>
      <c r="M3198" s="16">
        <f t="shared" si="297"/>
        <v>4.6801659988551805</v>
      </c>
      <c r="N3198" s="17">
        <f t="shared" si="298"/>
        <v>0.41677932405566598</v>
      </c>
      <c r="O3198" s="17">
        <f t="shared" si="299"/>
        <v>34.94</v>
      </c>
    </row>
    <row r="3199" spans="1:15">
      <c r="A3199" s="19" t="s">
        <v>570</v>
      </c>
      <c r="B3199" s="11" t="s">
        <v>1127</v>
      </c>
      <c r="C3199" s="6" t="s">
        <v>271</v>
      </c>
      <c r="D3199" s="6">
        <v>27925</v>
      </c>
      <c r="E3199" s="6">
        <v>546</v>
      </c>
      <c r="F3199" s="7">
        <f t="shared" si="294"/>
        <v>1.955237242614145E-2</v>
      </c>
      <c r="G3199" s="6">
        <v>29</v>
      </c>
      <c r="H3199" s="6">
        <v>4</v>
      </c>
      <c r="I3199" s="8">
        <f t="shared" si="295"/>
        <v>0.13793103448275862</v>
      </c>
      <c r="J3199" s="13">
        <v>251.33</v>
      </c>
      <c r="K3199" s="13">
        <v>1101.54</v>
      </c>
      <c r="L3199" s="14">
        <f t="shared" si="296"/>
        <v>850.20999999999992</v>
      </c>
      <c r="M3199" s="16">
        <f t="shared" si="297"/>
        <v>4.3828432737834717</v>
      </c>
      <c r="N3199" s="17">
        <f t="shared" si="298"/>
        <v>0.46031135531135531</v>
      </c>
      <c r="O3199" s="17">
        <f t="shared" si="299"/>
        <v>62.832500000000003</v>
      </c>
    </row>
    <row r="3200" spans="1:15">
      <c r="A3200" s="19" t="s">
        <v>571</v>
      </c>
      <c r="B3200" s="11" t="s">
        <v>1127</v>
      </c>
      <c r="C3200" s="6" t="s">
        <v>271</v>
      </c>
      <c r="D3200" s="6">
        <v>21860</v>
      </c>
      <c r="E3200" s="6">
        <v>564</v>
      </c>
      <c r="F3200" s="7">
        <f t="shared" si="294"/>
        <v>2.5800548947849954E-2</v>
      </c>
      <c r="G3200" s="6">
        <v>33</v>
      </c>
      <c r="H3200" s="6">
        <v>7</v>
      </c>
      <c r="I3200" s="8">
        <f t="shared" si="295"/>
        <v>0.21212121212121213</v>
      </c>
      <c r="J3200" s="13">
        <v>196.74</v>
      </c>
      <c r="K3200" s="13">
        <v>3541.75</v>
      </c>
      <c r="L3200" s="14">
        <f t="shared" si="296"/>
        <v>3345.01</v>
      </c>
      <c r="M3200" s="16">
        <f t="shared" si="297"/>
        <v>18.002185625698893</v>
      </c>
      <c r="N3200" s="17">
        <f t="shared" si="298"/>
        <v>0.34882978723404257</v>
      </c>
      <c r="O3200" s="17">
        <f t="shared" si="299"/>
        <v>28.105714285714289</v>
      </c>
    </row>
    <row r="3201" spans="1:15">
      <c r="A3201" s="19" t="s">
        <v>572</v>
      </c>
      <c r="B3201" s="11" t="s">
        <v>1127</v>
      </c>
      <c r="C3201" s="6" t="s">
        <v>271</v>
      </c>
      <c r="D3201" s="6">
        <v>17273</v>
      </c>
      <c r="E3201" s="6">
        <v>396</v>
      </c>
      <c r="F3201" s="7">
        <f t="shared" si="294"/>
        <v>2.2925953800729461E-2</v>
      </c>
      <c r="G3201" s="6">
        <v>26</v>
      </c>
      <c r="H3201" s="6">
        <v>2</v>
      </c>
      <c r="I3201" s="8">
        <f t="shared" si="295"/>
        <v>7.6923076923076927E-2</v>
      </c>
      <c r="J3201" s="13">
        <v>155.46</v>
      </c>
      <c r="K3201" s="13">
        <v>0</v>
      </c>
      <c r="L3201" s="14">
        <f t="shared" si="296"/>
        <v>-155.46</v>
      </c>
      <c r="M3201" s="16">
        <f t="shared" si="297"/>
        <v>0</v>
      </c>
      <c r="N3201" s="17">
        <f t="shared" si="298"/>
        <v>0.39257575757575758</v>
      </c>
      <c r="O3201" s="17">
        <f t="shared" si="299"/>
        <v>77.73</v>
      </c>
    </row>
    <row r="3202" spans="1:15">
      <c r="A3202" s="19" t="s">
        <v>573</v>
      </c>
      <c r="B3202" s="11" t="s">
        <v>1127</v>
      </c>
      <c r="C3202" s="6" t="s">
        <v>271</v>
      </c>
      <c r="D3202" s="6">
        <v>20574</v>
      </c>
      <c r="E3202" s="6">
        <v>404</v>
      </c>
      <c r="F3202" s="7">
        <f t="shared" ref="F3202:F3265" si="300">E3202/D3202</f>
        <v>1.9636434334597063E-2</v>
      </c>
      <c r="G3202" s="6">
        <v>18</v>
      </c>
      <c r="H3202" s="6">
        <v>3</v>
      </c>
      <c r="I3202" s="8">
        <f t="shared" ref="I3202:I3265" si="301">H3202/G3202</f>
        <v>0.16666666666666666</v>
      </c>
      <c r="J3202" s="13">
        <v>185.17</v>
      </c>
      <c r="K3202" s="13">
        <v>2781.98</v>
      </c>
      <c r="L3202" s="14">
        <f t="shared" si="296"/>
        <v>2596.81</v>
      </c>
      <c r="M3202" s="16">
        <f t="shared" si="297"/>
        <v>15.023923961764865</v>
      </c>
      <c r="N3202" s="17">
        <f t="shared" si="298"/>
        <v>0.4583415841584158</v>
      </c>
      <c r="O3202" s="17">
        <f t="shared" si="299"/>
        <v>61.723333333333329</v>
      </c>
    </row>
    <row r="3203" spans="1:15">
      <c r="A3203" s="19" t="s">
        <v>574</v>
      </c>
      <c r="B3203" s="11" t="s">
        <v>1127</v>
      </c>
      <c r="C3203" s="6" t="s">
        <v>271</v>
      </c>
      <c r="D3203" s="6">
        <v>19557</v>
      </c>
      <c r="E3203" s="6">
        <v>444</v>
      </c>
      <c r="F3203" s="7">
        <f t="shared" si="300"/>
        <v>2.2702868538119342E-2</v>
      </c>
      <c r="G3203" s="6">
        <v>17</v>
      </c>
      <c r="H3203" s="6">
        <v>0</v>
      </c>
      <c r="I3203" s="8">
        <f t="shared" si="301"/>
        <v>0</v>
      </c>
      <c r="J3203" s="13">
        <v>176.02</v>
      </c>
      <c r="K3203" s="13">
        <v>0</v>
      </c>
      <c r="L3203" s="14">
        <f t="shared" ref="L3203:L3266" si="302">K3203-J3203</f>
        <v>-176.02</v>
      </c>
      <c r="M3203" s="16">
        <f t="shared" ref="M3203:M3266" si="303">IFERROR(K3203/J3203,0)</f>
        <v>0</v>
      </c>
      <c r="N3203" s="17">
        <f t="shared" ref="N3203:N3266" si="304">J3203/E3203</f>
        <v>0.39644144144144144</v>
      </c>
      <c r="O3203" s="17">
        <f t="shared" ref="O3203:O3266" si="305">IFERROR(J3203/H3203,0)</f>
        <v>0</v>
      </c>
    </row>
    <row r="3204" spans="1:15">
      <c r="A3204" s="19" t="s">
        <v>575</v>
      </c>
      <c r="B3204" s="11" t="s">
        <v>1127</v>
      </c>
      <c r="C3204" s="6" t="s">
        <v>271</v>
      </c>
      <c r="D3204" s="6">
        <v>19230</v>
      </c>
      <c r="E3204" s="6">
        <v>383</v>
      </c>
      <c r="F3204" s="7">
        <f t="shared" si="300"/>
        <v>1.9916796671866875E-2</v>
      </c>
      <c r="G3204" s="6">
        <v>27</v>
      </c>
      <c r="H3204" s="6">
        <v>4</v>
      </c>
      <c r="I3204" s="8">
        <f t="shared" si="301"/>
        <v>0.14814814814814814</v>
      </c>
      <c r="J3204" s="13">
        <v>173.07</v>
      </c>
      <c r="K3204" s="13">
        <v>1344.39</v>
      </c>
      <c r="L3204" s="14">
        <f t="shared" si="302"/>
        <v>1171.3200000000002</v>
      </c>
      <c r="M3204" s="16">
        <f t="shared" si="303"/>
        <v>7.7678973825619702</v>
      </c>
      <c r="N3204" s="17">
        <f t="shared" si="304"/>
        <v>0.45187989556135766</v>
      </c>
      <c r="O3204" s="17">
        <f t="shared" si="305"/>
        <v>43.267499999999998</v>
      </c>
    </row>
    <row r="3205" spans="1:15">
      <c r="A3205" s="19" t="s">
        <v>576</v>
      </c>
      <c r="B3205" s="11" t="s">
        <v>1127</v>
      </c>
      <c r="C3205" s="6" t="s">
        <v>271</v>
      </c>
      <c r="D3205" s="6">
        <v>22978</v>
      </c>
      <c r="E3205" s="6">
        <v>587</v>
      </c>
      <c r="F3205" s="7">
        <f t="shared" si="300"/>
        <v>2.554617460179302E-2</v>
      </c>
      <c r="G3205" s="6">
        <v>23</v>
      </c>
      <c r="H3205" s="6">
        <v>4</v>
      </c>
      <c r="I3205" s="8">
        <f t="shared" si="301"/>
        <v>0.17391304347826086</v>
      </c>
      <c r="J3205" s="13">
        <v>206.81</v>
      </c>
      <c r="K3205" s="13">
        <v>1902.16</v>
      </c>
      <c r="L3205" s="14">
        <f t="shared" si="302"/>
        <v>1695.3500000000001</v>
      </c>
      <c r="M3205" s="16">
        <f t="shared" si="303"/>
        <v>9.1976210047870026</v>
      </c>
      <c r="N3205" s="17">
        <f t="shared" si="304"/>
        <v>0.3523168654173765</v>
      </c>
      <c r="O3205" s="17">
        <f t="shared" si="305"/>
        <v>51.702500000000001</v>
      </c>
    </row>
    <row r="3206" spans="1:15">
      <c r="A3206" s="19" t="s">
        <v>577</v>
      </c>
      <c r="B3206" s="11" t="s">
        <v>1127</v>
      </c>
      <c r="C3206" s="6" t="s">
        <v>271</v>
      </c>
      <c r="D3206" s="6">
        <v>16222</v>
      </c>
      <c r="E3206" s="6">
        <v>429</v>
      </c>
      <c r="F3206" s="7">
        <f t="shared" si="300"/>
        <v>2.6445567747503389E-2</v>
      </c>
      <c r="G3206" s="6">
        <v>23</v>
      </c>
      <c r="H3206" s="6">
        <v>2</v>
      </c>
      <c r="I3206" s="8">
        <f t="shared" si="301"/>
        <v>8.6956521739130432E-2</v>
      </c>
      <c r="J3206" s="13">
        <v>146</v>
      </c>
      <c r="K3206" s="13">
        <v>2122.73</v>
      </c>
      <c r="L3206" s="14">
        <f t="shared" si="302"/>
        <v>1976.73</v>
      </c>
      <c r="M3206" s="16">
        <f t="shared" si="303"/>
        <v>14.539246575342466</v>
      </c>
      <c r="N3206" s="17">
        <f t="shared" si="304"/>
        <v>0.34032634032634035</v>
      </c>
      <c r="O3206" s="17">
        <f t="shared" si="305"/>
        <v>73</v>
      </c>
    </row>
    <row r="3207" spans="1:15">
      <c r="A3207" s="19" t="s">
        <v>578</v>
      </c>
      <c r="B3207" s="11" t="s">
        <v>1127</v>
      </c>
      <c r="C3207" s="6" t="s">
        <v>271</v>
      </c>
      <c r="D3207" s="6">
        <v>25085</v>
      </c>
      <c r="E3207" s="6">
        <v>744</v>
      </c>
      <c r="F3207" s="7">
        <f t="shared" si="300"/>
        <v>2.9659158859876422E-2</v>
      </c>
      <c r="G3207" s="6">
        <v>35</v>
      </c>
      <c r="H3207" s="6">
        <v>5</v>
      </c>
      <c r="I3207" s="8">
        <f t="shared" si="301"/>
        <v>0.14285714285714285</v>
      </c>
      <c r="J3207" s="13">
        <v>225.77</v>
      </c>
      <c r="K3207" s="13">
        <v>2942.37</v>
      </c>
      <c r="L3207" s="14">
        <f t="shared" si="302"/>
        <v>2716.6</v>
      </c>
      <c r="M3207" s="16">
        <f t="shared" si="303"/>
        <v>13.032599548212781</v>
      </c>
      <c r="N3207" s="17">
        <f t="shared" si="304"/>
        <v>0.30345430107526883</v>
      </c>
      <c r="O3207" s="17">
        <f t="shared" si="305"/>
        <v>45.154000000000003</v>
      </c>
    </row>
    <row r="3208" spans="1:15">
      <c r="A3208" s="19" t="s">
        <v>579</v>
      </c>
      <c r="B3208" s="11" t="s">
        <v>1127</v>
      </c>
      <c r="C3208" s="6" t="s">
        <v>271</v>
      </c>
      <c r="D3208" s="6">
        <v>18767</v>
      </c>
      <c r="E3208" s="6">
        <v>373</v>
      </c>
      <c r="F3208" s="7">
        <f t="shared" si="300"/>
        <v>1.9875313049501787E-2</v>
      </c>
      <c r="G3208" s="6">
        <v>22</v>
      </c>
      <c r="H3208" s="6">
        <v>4</v>
      </c>
      <c r="I3208" s="8">
        <f t="shared" si="301"/>
        <v>0.18181818181818182</v>
      </c>
      <c r="J3208" s="13">
        <v>168.91</v>
      </c>
      <c r="K3208" s="13">
        <v>0</v>
      </c>
      <c r="L3208" s="14">
        <f t="shared" si="302"/>
        <v>-168.91</v>
      </c>
      <c r="M3208" s="16">
        <f t="shared" si="303"/>
        <v>0</v>
      </c>
      <c r="N3208" s="17">
        <f t="shared" si="304"/>
        <v>0.45284182305630027</v>
      </c>
      <c r="O3208" s="17">
        <f t="shared" si="305"/>
        <v>42.227499999999999</v>
      </c>
    </row>
    <row r="3209" spans="1:15">
      <c r="A3209" s="19" t="s">
        <v>580</v>
      </c>
      <c r="B3209" s="11" t="s">
        <v>1127</v>
      </c>
      <c r="C3209" s="6" t="s">
        <v>271</v>
      </c>
      <c r="D3209" s="6">
        <v>24995</v>
      </c>
      <c r="E3209" s="6">
        <v>539</v>
      </c>
      <c r="F3209" s="7">
        <f t="shared" si="300"/>
        <v>2.1564312862572516E-2</v>
      </c>
      <c r="G3209" s="6">
        <v>31</v>
      </c>
      <c r="H3209" s="6">
        <v>5</v>
      </c>
      <c r="I3209" s="8">
        <f t="shared" si="301"/>
        <v>0.16129032258064516</v>
      </c>
      <c r="J3209" s="13">
        <v>224.96</v>
      </c>
      <c r="K3209" s="13">
        <v>3422.02</v>
      </c>
      <c r="L3209" s="14">
        <f t="shared" si="302"/>
        <v>3197.06</v>
      </c>
      <c r="M3209" s="16">
        <f t="shared" si="303"/>
        <v>15.211682076813656</v>
      </c>
      <c r="N3209" s="17">
        <f t="shared" si="304"/>
        <v>0.41736549165120596</v>
      </c>
      <c r="O3209" s="17">
        <f t="shared" si="305"/>
        <v>44.992000000000004</v>
      </c>
    </row>
    <row r="3210" spans="1:15">
      <c r="A3210" s="19" t="s">
        <v>581</v>
      </c>
      <c r="B3210" s="11" t="s">
        <v>1127</v>
      </c>
      <c r="C3210" s="6" t="s">
        <v>271</v>
      </c>
      <c r="D3210" s="6">
        <v>25812</v>
      </c>
      <c r="E3210" s="6">
        <v>574</v>
      </c>
      <c r="F3210" s="7">
        <f t="shared" si="300"/>
        <v>2.2237718890438556E-2</v>
      </c>
      <c r="G3210" s="6">
        <v>30</v>
      </c>
      <c r="H3210" s="6">
        <v>3</v>
      </c>
      <c r="I3210" s="8">
        <f t="shared" si="301"/>
        <v>0.1</v>
      </c>
      <c r="J3210" s="13">
        <v>232.31</v>
      </c>
      <c r="K3210" s="13">
        <v>5262.38</v>
      </c>
      <c r="L3210" s="14">
        <f t="shared" si="302"/>
        <v>5030.07</v>
      </c>
      <c r="M3210" s="16">
        <f t="shared" si="303"/>
        <v>22.652404115190908</v>
      </c>
      <c r="N3210" s="17">
        <f t="shared" si="304"/>
        <v>0.40472125435540068</v>
      </c>
      <c r="O3210" s="17">
        <f t="shared" si="305"/>
        <v>77.436666666666667</v>
      </c>
    </row>
    <row r="3211" spans="1:15">
      <c r="A3211" s="19" t="s">
        <v>582</v>
      </c>
      <c r="B3211" s="11" t="s">
        <v>1127</v>
      </c>
      <c r="C3211" s="6" t="s">
        <v>271</v>
      </c>
      <c r="D3211" s="6">
        <v>25444</v>
      </c>
      <c r="E3211" s="6">
        <v>592</v>
      </c>
      <c r="F3211" s="7">
        <f t="shared" si="300"/>
        <v>2.3266781952523189E-2</v>
      </c>
      <c r="G3211" s="6">
        <v>35</v>
      </c>
      <c r="H3211" s="6">
        <v>4</v>
      </c>
      <c r="I3211" s="8">
        <f t="shared" si="301"/>
        <v>0.11428571428571428</v>
      </c>
      <c r="J3211" s="13">
        <v>229</v>
      </c>
      <c r="K3211" s="13">
        <v>2627.66</v>
      </c>
      <c r="L3211" s="14">
        <f t="shared" si="302"/>
        <v>2398.66</v>
      </c>
      <c r="M3211" s="16">
        <f t="shared" si="303"/>
        <v>11.474497816593885</v>
      </c>
      <c r="N3211" s="17">
        <f t="shared" si="304"/>
        <v>0.38682432432432434</v>
      </c>
      <c r="O3211" s="17">
        <f t="shared" si="305"/>
        <v>57.25</v>
      </c>
    </row>
    <row r="3212" spans="1:15">
      <c r="A3212" s="19" t="s">
        <v>583</v>
      </c>
      <c r="B3212" s="11" t="s">
        <v>1127</v>
      </c>
      <c r="C3212" s="6" t="s">
        <v>271</v>
      </c>
      <c r="D3212" s="6">
        <v>16598</v>
      </c>
      <c r="E3212" s="6">
        <v>429</v>
      </c>
      <c r="F3212" s="7">
        <f t="shared" si="300"/>
        <v>2.5846487528617904E-2</v>
      </c>
      <c r="G3212" s="6">
        <v>27</v>
      </c>
      <c r="H3212" s="6">
        <v>2</v>
      </c>
      <c r="I3212" s="8">
        <f t="shared" si="301"/>
        <v>7.407407407407407E-2</v>
      </c>
      <c r="J3212" s="13">
        <v>149.38999999999999</v>
      </c>
      <c r="K3212" s="13">
        <v>183.99</v>
      </c>
      <c r="L3212" s="14">
        <f t="shared" si="302"/>
        <v>34.600000000000023</v>
      </c>
      <c r="M3212" s="16">
        <f t="shared" si="303"/>
        <v>1.2316085414017004</v>
      </c>
      <c r="N3212" s="17">
        <f t="shared" si="304"/>
        <v>0.34822843822843819</v>
      </c>
      <c r="O3212" s="17">
        <f t="shared" si="305"/>
        <v>74.694999999999993</v>
      </c>
    </row>
    <row r="3213" spans="1:15">
      <c r="A3213" s="19" t="s">
        <v>584</v>
      </c>
      <c r="B3213" s="11" t="s">
        <v>1127</v>
      </c>
      <c r="C3213" s="6" t="s">
        <v>271</v>
      </c>
      <c r="D3213" s="6">
        <v>18433</v>
      </c>
      <c r="E3213" s="6">
        <v>578</v>
      </c>
      <c r="F3213" s="7">
        <f t="shared" si="300"/>
        <v>3.1356805728855859E-2</v>
      </c>
      <c r="G3213" s="6">
        <v>35</v>
      </c>
      <c r="H3213" s="6">
        <v>10</v>
      </c>
      <c r="I3213" s="8">
        <f t="shared" si="301"/>
        <v>0.2857142857142857</v>
      </c>
      <c r="J3213" s="13">
        <v>165.9</v>
      </c>
      <c r="K3213" s="13">
        <v>9789.81</v>
      </c>
      <c r="L3213" s="14">
        <f t="shared" si="302"/>
        <v>9623.91</v>
      </c>
      <c r="M3213" s="16">
        <f t="shared" si="303"/>
        <v>59.010307414104879</v>
      </c>
      <c r="N3213" s="17">
        <f t="shared" si="304"/>
        <v>0.28702422145328721</v>
      </c>
      <c r="O3213" s="17">
        <f t="shared" si="305"/>
        <v>16.59</v>
      </c>
    </row>
    <row r="3214" spans="1:15">
      <c r="A3214" s="19" t="s">
        <v>585</v>
      </c>
      <c r="B3214" s="11" t="s">
        <v>1127</v>
      </c>
      <c r="C3214" s="6" t="s">
        <v>271</v>
      </c>
      <c r="D3214" s="6">
        <v>23050</v>
      </c>
      <c r="E3214" s="6">
        <v>578</v>
      </c>
      <c r="F3214" s="7">
        <f t="shared" si="300"/>
        <v>2.5075921908893708E-2</v>
      </c>
      <c r="G3214" s="6">
        <v>28</v>
      </c>
      <c r="H3214" s="6">
        <v>7</v>
      </c>
      <c r="I3214" s="8">
        <f t="shared" si="301"/>
        <v>0.25</v>
      </c>
      <c r="J3214" s="13">
        <v>207.45</v>
      </c>
      <c r="K3214" s="13">
        <v>1756.41</v>
      </c>
      <c r="L3214" s="14">
        <f t="shared" si="302"/>
        <v>1548.96</v>
      </c>
      <c r="M3214" s="16">
        <f t="shared" si="303"/>
        <v>8.4666666666666668</v>
      </c>
      <c r="N3214" s="17">
        <f t="shared" si="304"/>
        <v>0.3589100346020761</v>
      </c>
      <c r="O3214" s="17">
        <f t="shared" si="305"/>
        <v>29.635714285714283</v>
      </c>
    </row>
    <row r="3215" spans="1:15">
      <c r="A3215" s="19" t="s">
        <v>586</v>
      </c>
      <c r="B3215" s="11" t="s">
        <v>1127</v>
      </c>
      <c r="C3215" s="6" t="s">
        <v>271</v>
      </c>
      <c r="D3215" s="6">
        <v>15564</v>
      </c>
      <c r="E3215" s="6">
        <v>397</v>
      </c>
      <c r="F3215" s="7">
        <f t="shared" si="300"/>
        <v>2.5507581598560782E-2</v>
      </c>
      <c r="G3215" s="6">
        <v>22</v>
      </c>
      <c r="H3215" s="6">
        <v>4</v>
      </c>
      <c r="I3215" s="8">
        <f t="shared" si="301"/>
        <v>0.18181818181818182</v>
      </c>
      <c r="J3215" s="13">
        <v>140.08000000000001</v>
      </c>
      <c r="K3215" s="13">
        <v>3303.37</v>
      </c>
      <c r="L3215" s="14">
        <f t="shared" si="302"/>
        <v>3163.29</v>
      </c>
      <c r="M3215" s="16">
        <f t="shared" si="303"/>
        <v>23.582024557395769</v>
      </c>
      <c r="N3215" s="17">
        <f t="shared" si="304"/>
        <v>0.35284634760705291</v>
      </c>
      <c r="O3215" s="17">
        <f t="shared" si="305"/>
        <v>35.020000000000003</v>
      </c>
    </row>
    <row r="3216" spans="1:15">
      <c r="A3216" s="19" t="s">
        <v>587</v>
      </c>
      <c r="B3216" s="11" t="s">
        <v>1127</v>
      </c>
      <c r="C3216" s="6" t="s">
        <v>271</v>
      </c>
      <c r="D3216" s="6">
        <v>21117</v>
      </c>
      <c r="E3216" s="6">
        <v>630</v>
      </c>
      <c r="F3216" s="7">
        <f t="shared" si="300"/>
        <v>2.9833783207842024E-2</v>
      </c>
      <c r="G3216" s="6">
        <v>31</v>
      </c>
      <c r="H3216" s="6">
        <v>8</v>
      </c>
      <c r="I3216" s="8">
        <f t="shared" si="301"/>
        <v>0.25806451612903225</v>
      </c>
      <c r="J3216" s="13">
        <v>190.06</v>
      </c>
      <c r="K3216" s="13">
        <v>4445.84</v>
      </c>
      <c r="L3216" s="14">
        <f t="shared" si="302"/>
        <v>4255.78</v>
      </c>
      <c r="M3216" s="16">
        <f t="shared" si="303"/>
        <v>23.391771019677996</v>
      </c>
      <c r="N3216" s="17">
        <f t="shared" si="304"/>
        <v>0.30168253968253966</v>
      </c>
      <c r="O3216" s="17">
        <f t="shared" si="305"/>
        <v>23.7575</v>
      </c>
    </row>
    <row r="3217" spans="1:15">
      <c r="A3217" s="19" t="s">
        <v>588</v>
      </c>
      <c r="B3217" s="11" t="s">
        <v>1127</v>
      </c>
      <c r="C3217" s="6" t="s">
        <v>271</v>
      </c>
      <c r="D3217" s="6">
        <v>17466</v>
      </c>
      <c r="E3217" s="6">
        <v>508</v>
      </c>
      <c r="F3217" s="7">
        <f t="shared" si="300"/>
        <v>2.9085079583190197E-2</v>
      </c>
      <c r="G3217" s="6">
        <v>21</v>
      </c>
      <c r="H3217" s="6">
        <v>4</v>
      </c>
      <c r="I3217" s="8">
        <f t="shared" si="301"/>
        <v>0.19047619047619047</v>
      </c>
      <c r="J3217" s="13">
        <v>157.19999999999999</v>
      </c>
      <c r="K3217" s="13">
        <v>4193.76</v>
      </c>
      <c r="L3217" s="14">
        <f t="shared" si="302"/>
        <v>4036.5600000000004</v>
      </c>
      <c r="M3217" s="16">
        <f t="shared" si="303"/>
        <v>26.67786259541985</v>
      </c>
      <c r="N3217" s="17">
        <f t="shared" si="304"/>
        <v>0.30944881889763776</v>
      </c>
      <c r="O3217" s="17">
        <f t="shared" si="305"/>
        <v>39.299999999999997</v>
      </c>
    </row>
    <row r="3218" spans="1:15">
      <c r="A3218" s="19" t="s">
        <v>589</v>
      </c>
      <c r="B3218" s="11" t="s">
        <v>1127</v>
      </c>
      <c r="C3218" s="6" t="s">
        <v>271</v>
      </c>
      <c r="D3218" s="6">
        <v>18891</v>
      </c>
      <c r="E3218" s="6">
        <v>444</v>
      </c>
      <c r="F3218" s="7">
        <f t="shared" si="300"/>
        <v>2.3503255518500875E-2</v>
      </c>
      <c r="G3218" s="6">
        <v>27</v>
      </c>
      <c r="H3218" s="6">
        <v>3</v>
      </c>
      <c r="I3218" s="8">
        <f t="shared" si="301"/>
        <v>0.1111111111111111</v>
      </c>
      <c r="J3218" s="13">
        <v>170.02</v>
      </c>
      <c r="K3218" s="13">
        <v>1091.1400000000001</v>
      </c>
      <c r="L3218" s="14">
        <f t="shared" si="302"/>
        <v>921.12000000000012</v>
      </c>
      <c r="M3218" s="16">
        <f t="shared" si="303"/>
        <v>6.4177155628749558</v>
      </c>
      <c r="N3218" s="17">
        <f t="shared" si="304"/>
        <v>0.38292792792792796</v>
      </c>
      <c r="O3218" s="17">
        <f t="shared" si="305"/>
        <v>56.673333333333339</v>
      </c>
    </row>
    <row r="3219" spans="1:15">
      <c r="A3219" s="19" t="s">
        <v>590</v>
      </c>
      <c r="B3219" s="11" t="s">
        <v>1127</v>
      </c>
      <c r="C3219" s="6" t="s">
        <v>271</v>
      </c>
      <c r="D3219" s="6">
        <v>19232</v>
      </c>
      <c r="E3219" s="6">
        <v>516</v>
      </c>
      <c r="F3219" s="7">
        <f t="shared" si="300"/>
        <v>2.6830282861896839E-2</v>
      </c>
      <c r="G3219" s="6">
        <v>28</v>
      </c>
      <c r="H3219" s="6">
        <v>4</v>
      </c>
      <c r="I3219" s="8">
        <f t="shared" si="301"/>
        <v>0.14285714285714285</v>
      </c>
      <c r="J3219" s="13">
        <v>173.09</v>
      </c>
      <c r="K3219" s="13">
        <v>529.52</v>
      </c>
      <c r="L3219" s="14">
        <f t="shared" si="302"/>
        <v>356.42999999999995</v>
      </c>
      <c r="M3219" s="16">
        <f t="shared" si="303"/>
        <v>3.0592177479923737</v>
      </c>
      <c r="N3219" s="17">
        <f t="shared" si="304"/>
        <v>0.33544573643410852</v>
      </c>
      <c r="O3219" s="17">
        <f t="shared" si="305"/>
        <v>43.272500000000001</v>
      </c>
    </row>
    <row r="3220" spans="1:15">
      <c r="A3220" s="19" t="s">
        <v>693</v>
      </c>
      <c r="B3220" s="11" t="s">
        <v>1127</v>
      </c>
      <c r="C3220" s="6" t="s">
        <v>271</v>
      </c>
      <c r="D3220" s="6">
        <v>20956</v>
      </c>
      <c r="E3220" s="6">
        <v>617</v>
      </c>
      <c r="F3220" s="7">
        <f t="shared" si="300"/>
        <v>2.9442641725520139E-2</v>
      </c>
      <c r="G3220" s="6">
        <v>35</v>
      </c>
      <c r="H3220" s="6">
        <v>7</v>
      </c>
      <c r="I3220" s="8">
        <f t="shared" si="301"/>
        <v>0.2</v>
      </c>
      <c r="J3220" s="13">
        <v>188.61</v>
      </c>
      <c r="K3220" s="13">
        <v>1714.86</v>
      </c>
      <c r="L3220" s="14">
        <f t="shared" si="302"/>
        <v>1526.25</v>
      </c>
      <c r="M3220" s="16">
        <f t="shared" si="303"/>
        <v>9.0920947987911553</v>
      </c>
      <c r="N3220" s="17">
        <f t="shared" si="304"/>
        <v>0.30568881685575366</v>
      </c>
      <c r="O3220" s="17">
        <f t="shared" si="305"/>
        <v>26.944285714285716</v>
      </c>
    </row>
    <row r="3221" spans="1:15">
      <c r="A3221" s="19" t="s">
        <v>694</v>
      </c>
      <c r="B3221" s="11" t="s">
        <v>1127</v>
      </c>
      <c r="C3221" s="6" t="s">
        <v>271</v>
      </c>
      <c r="D3221" s="6">
        <v>25541</v>
      </c>
      <c r="E3221" s="6">
        <v>802</v>
      </c>
      <c r="F3221" s="7">
        <f t="shared" si="300"/>
        <v>3.1400493324458711E-2</v>
      </c>
      <c r="G3221" s="6">
        <v>35</v>
      </c>
      <c r="H3221" s="6">
        <v>5</v>
      </c>
      <c r="I3221" s="8">
        <f t="shared" si="301"/>
        <v>0.14285714285714285</v>
      </c>
      <c r="J3221" s="13">
        <v>229.87</v>
      </c>
      <c r="K3221" s="13">
        <v>3146.43</v>
      </c>
      <c r="L3221" s="14">
        <f t="shared" si="302"/>
        <v>2916.56</v>
      </c>
      <c r="M3221" s="16">
        <f t="shared" si="303"/>
        <v>13.68786705529212</v>
      </c>
      <c r="N3221" s="17">
        <f t="shared" si="304"/>
        <v>0.28662094763092272</v>
      </c>
      <c r="O3221" s="17">
        <f t="shared" si="305"/>
        <v>45.974000000000004</v>
      </c>
    </row>
    <row r="3222" spans="1:15">
      <c r="A3222" s="19" t="s">
        <v>695</v>
      </c>
      <c r="B3222" s="11" t="s">
        <v>1127</v>
      </c>
      <c r="C3222" s="6" t="s">
        <v>271</v>
      </c>
      <c r="D3222" s="6">
        <v>16620</v>
      </c>
      <c r="E3222" s="6">
        <v>339</v>
      </c>
      <c r="F3222" s="7">
        <f t="shared" si="300"/>
        <v>2.0397111913357399E-2</v>
      </c>
      <c r="G3222" s="6">
        <v>14</v>
      </c>
      <c r="H3222" s="6">
        <v>3</v>
      </c>
      <c r="I3222" s="8">
        <f t="shared" si="301"/>
        <v>0.21428571428571427</v>
      </c>
      <c r="J3222" s="13">
        <v>149.58000000000001</v>
      </c>
      <c r="K3222" s="13">
        <v>935.1</v>
      </c>
      <c r="L3222" s="14">
        <f t="shared" si="302"/>
        <v>785.52</v>
      </c>
      <c r="M3222" s="16">
        <f t="shared" si="303"/>
        <v>6.2515042117930202</v>
      </c>
      <c r="N3222" s="17">
        <f t="shared" si="304"/>
        <v>0.44123893805309738</v>
      </c>
      <c r="O3222" s="17">
        <f t="shared" si="305"/>
        <v>49.860000000000007</v>
      </c>
    </row>
    <row r="3223" spans="1:15">
      <c r="A3223" s="19" t="s">
        <v>696</v>
      </c>
      <c r="B3223" s="11" t="s">
        <v>1127</v>
      </c>
      <c r="C3223" s="6" t="s">
        <v>271</v>
      </c>
      <c r="D3223" s="6">
        <v>21726</v>
      </c>
      <c r="E3223" s="6">
        <v>649</v>
      </c>
      <c r="F3223" s="7">
        <f t="shared" si="300"/>
        <v>2.9872042713799136E-2</v>
      </c>
      <c r="G3223" s="6">
        <v>35</v>
      </c>
      <c r="H3223" s="6">
        <v>2</v>
      </c>
      <c r="I3223" s="8">
        <f t="shared" si="301"/>
        <v>5.7142857142857141E-2</v>
      </c>
      <c r="J3223" s="13">
        <v>195.54</v>
      </c>
      <c r="K3223" s="13">
        <v>0</v>
      </c>
      <c r="L3223" s="14">
        <f t="shared" si="302"/>
        <v>-195.54</v>
      </c>
      <c r="M3223" s="16">
        <f t="shared" si="303"/>
        <v>0</v>
      </c>
      <c r="N3223" s="17">
        <f t="shared" si="304"/>
        <v>0.30129429892141757</v>
      </c>
      <c r="O3223" s="17">
        <f t="shared" si="305"/>
        <v>97.77</v>
      </c>
    </row>
    <row r="3224" spans="1:15">
      <c r="A3224" s="19" t="s">
        <v>697</v>
      </c>
      <c r="B3224" s="11" t="s">
        <v>1127</v>
      </c>
      <c r="C3224" s="6" t="s">
        <v>271</v>
      </c>
      <c r="D3224" s="6">
        <v>21880</v>
      </c>
      <c r="E3224" s="6">
        <v>566</v>
      </c>
      <c r="F3224" s="7">
        <f t="shared" si="300"/>
        <v>2.586837294332724E-2</v>
      </c>
      <c r="G3224" s="6">
        <v>20</v>
      </c>
      <c r="H3224" s="6">
        <v>5</v>
      </c>
      <c r="I3224" s="8">
        <f t="shared" si="301"/>
        <v>0.25</v>
      </c>
      <c r="J3224" s="13">
        <v>196.92</v>
      </c>
      <c r="K3224" s="13">
        <v>1394.21</v>
      </c>
      <c r="L3224" s="14">
        <f t="shared" si="302"/>
        <v>1197.29</v>
      </c>
      <c r="M3224" s="16">
        <f t="shared" si="303"/>
        <v>7.0800832825512909</v>
      </c>
      <c r="N3224" s="17">
        <f t="shared" si="304"/>
        <v>0.34791519434628976</v>
      </c>
      <c r="O3224" s="17">
        <f t="shared" si="305"/>
        <v>39.384</v>
      </c>
    </row>
    <row r="3225" spans="1:15">
      <c r="A3225" s="19" t="s">
        <v>698</v>
      </c>
      <c r="B3225" s="11" t="s">
        <v>1127</v>
      </c>
      <c r="C3225" s="6" t="s">
        <v>271</v>
      </c>
      <c r="D3225" s="6">
        <v>25816</v>
      </c>
      <c r="E3225" s="6">
        <v>656</v>
      </c>
      <c r="F3225" s="7">
        <f t="shared" si="300"/>
        <v>2.5410598078710878E-2</v>
      </c>
      <c r="G3225" s="6">
        <v>30</v>
      </c>
      <c r="H3225" s="6">
        <v>2</v>
      </c>
      <c r="I3225" s="8">
        <f t="shared" si="301"/>
        <v>6.6666666666666666E-2</v>
      </c>
      <c r="J3225" s="13">
        <v>232.35</v>
      </c>
      <c r="K3225" s="13">
        <v>3504.14</v>
      </c>
      <c r="L3225" s="14">
        <f t="shared" si="302"/>
        <v>3271.79</v>
      </c>
      <c r="M3225" s="16">
        <f t="shared" si="303"/>
        <v>15.081299763288143</v>
      </c>
      <c r="N3225" s="17">
        <f t="shared" si="304"/>
        <v>0.3541920731707317</v>
      </c>
      <c r="O3225" s="17">
        <f t="shared" si="305"/>
        <v>116.175</v>
      </c>
    </row>
    <row r="3226" spans="1:15">
      <c r="A3226" s="19" t="s">
        <v>699</v>
      </c>
      <c r="B3226" s="11" t="s">
        <v>1127</v>
      </c>
      <c r="C3226" s="6" t="s">
        <v>271</v>
      </c>
      <c r="D3226" s="6">
        <v>16348</v>
      </c>
      <c r="E3226" s="6">
        <v>324</v>
      </c>
      <c r="F3226" s="7">
        <f t="shared" si="300"/>
        <v>1.981893809640323E-2</v>
      </c>
      <c r="G3226" s="6">
        <v>24</v>
      </c>
      <c r="H3226" s="6">
        <v>3</v>
      </c>
      <c r="I3226" s="8">
        <f t="shared" si="301"/>
        <v>0.125</v>
      </c>
      <c r="J3226" s="13">
        <v>147.13999999999999</v>
      </c>
      <c r="K3226" s="13">
        <v>594.84</v>
      </c>
      <c r="L3226" s="14">
        <f t="shared" si="302"/>
        <v>447.70000000000005</v>
      </c>
      <c r="M3226" s="16">
        <f t="shared" si="303"/>
        <v>4.0426804403969019</v>
      </c>
      <c r="N3226" s="17">
        <f t="shared" si="304"/>
        <v>0.45413580246913576</v>
      </c>
      <c r="O3226" s="17">
        <f t="shared" si="305"/>
        <v>49.04666666666666</v>
      </c>
    </row>
    <row r="3227" spans="1:15">
      <c r="A3227" s="19" t="s">
        <v>700</v>
      </c>
      <c r="B3227" s="11" t="s">
        <v>1127</v>
      </c>
      <c r="C3227" s="6" t="s">
        <v>271</v>
      </c>
      <c r="D3227" s="6">
        <v>25798</v>
      </c>
      <c r="E3227" s="6">
        <v>558</v>
      </c>
      <c r="F3227" s="7">
        <f t="shared" si="300"/>
        <v>2.1629583688658034E-2</v>
      </c>
      <c r="G3227" s="6">
        <v>21</v>
      </c>
      <c r="H3227" s="6">
        <v>2</v>
      </c>
      <c r="I3227" s="8">
        <f t="shared" si="301"/>
        <v>9.5238095238095233E-2</v>
      </c>
      <c r="J3227" s="13">
        <v>232.19</v>
      </c>
      <c r="K3227" s="13">
        <v>3406.71</v>
      </c>
      <c r="L3227" s="14">
        <f t="shared" si="302"/>
        <v>3174.52</v>
      </c>
      <c r="M3227" s="16">
        <f t="shared" si="303"/>
        <v>14.672078900900125</v>
      </c>
      <c r="N3227" s="17">
        <f t="shared" si="304"/>
        <v>0.4161111111111111</v>
      </c>
      <c r="O3227" s="17">
        <f t="shared" si="305"/>
        <v>116.095</v>
      </c>
    </row>
    <row r="3228" spans="1:15">
      <c r="A3228" s="19" t="s">
        <v>815</v>
      </c>
      <c r="B3228" s="11" t="s">
        <v>1128</v>
      </c>
      <c r="C3228" s="6" t="s">
        <v>10</v>
      </c>
      <c r="D3228" s="6">
        <v>24506</v>
      </c>
      <c r="E3228" s="6">
        <v>780</v>
      </c>
      <c r="F3228" s="7">
        <f t="shared" si="300"/>
        <v>3.1828939851464948E-2</v>
      </c>
      <c r="G3228" s="6">
        <v>35</v>
      </c>
      <c r="H3228" s="6">
        <v>4</v>
      </c>
      <c r="I3228" s="8">
        <f t="shared" si="301"/>
        <v>0.11428571428571428</v>
      </c>
      <c r="J3228" s="13">
        <v>441.12</v>
      </c>
      <c r="K3228" s="13">
        <v>1840.19</v>
      </c>
      <c r="L3228" s="14">
        <f t="shared" si="302"/>
        <v>1399.0700000000002</v>
      </c>
      <c r="M3228" s="16">
        <f t="shared" si="303"/>
        <v>4.1716313021400078</v>
      </c>
      <c r="N3228" s="17">
        <f t="shared" si="304"/>
        <v>0.56553846153846155</v>
      </c>
      <c r="O3228" s="17">
        <f t="shared" si="305"/>
        <v>110.28</v>
      </c>
    </row>
    <row r="3229" spans="1:15">
      <c r="A3229" s="19" t="s">
        <v>591</v>
      </c>
      <c r="B3229" s="11" t="s">
        <v>1128</v>
      </c>
      <c r="C3229" s="6" t="s">
        <v>10</v>
      </c>
      <c r="D3229" s="6">
        <v>19679</v>
      </c>
      <c r="E3229" s="6">
        <v>798</v>
      </c>
      <c r="F3229" s="7">
        <f t="shared" si="300"/>
        <v>4.0550840998018194E-2</v>
      </c>
      <c r="G3229" s="6">
        <v>35</v>
      </c>
      <c r="H3229" s="6">
        <v>8</v>
      </c>
      <c r="I3229" s="8">
        <f t="shared" si="301"/>
        <v>0.22857142857142856</v>
      </c>
      <c r="J3229" s="13">
        <v>354.23</v>
      </c>
      <c r="K3229" s="13">
        <v>1611.04</v>
      </c>
      <c r="L3229" s="14">
        <f t="shared" si="302"/>
        <v>1256.81</v>
      </c>
      <c r="M3229" s="16">
        <f t="shared" si="303"/>
        <v>4.548005533128193</v>
      </c>
      <c r="N3229" s="17">
        <f t="shared" si="304"/>
        <v>0.44389724310776946</v>
      </c>
      <c r="O3229" s="17">
        <f t="shared" si="305"/>
        <v>44.278750000000002</v>
      </c>
    </row>
    <row r="3230" spans="1:15">
      <c r="A3230" s="19" t="s">
        <v>592</v>
      </c>
      <c r="B3230" s="11" t="s">
        <v>1128</v>
      </c>
      <c r="C3230" s="6" t="s">
        <v>10</v>
      </c>
      <c r="D3230" s="6">
        <v>26968</v>
      </c>
      <c r="E3230" s="6">
        <v>1212</v>
      </c>
      <c r="F3230" s="7">
        <f t="shared" si="300"/>
        <v>4.4942153663601304E-2</v>
      </c>
      <c r="G3230" s="6">
        <v>35</v>
      </c>
      <c r="H3230" s="6">
        <v>4</v>
      </c>
      <c r="I3230" s="8">
        <f t="shared" si="301"/>
        <v>0.11428571428571428</v>
      </c>
      <c r="J3230" s="13">
        <v>485.43</v>
      </c>
      <c r="K3230" s="13">
        <v>2383.1799999999998</v>
      </c>
      <c r="L3230" s="14">
        <f t="shared" si="302"/>
        <v>1897.7499999999998</v>
      </c>
      <c r="M3230" s="16">
        <f t="shared" si="303"/>
        <v>4.9094205137712947</v>
      </c>
      <c r="N3230" s="17">
        <f t="shared" si="304"/>
        <v>0.40051980198019804</v>
      </c>
      <c r="O3230" s="17">
        <f t="shared" si="305"/>
        <v>121.3575</v>
      </c>
    </row>
    <row r="3231" spans="1:15">
      <c r="A3231" s="19" t="s">
        <v>593</v>
      </c>
      <c r="B3231" s="11" t="s">
        <v>1128</v>
      </c>
      <c r="C3231" s="6" t="s">
        <v>10</v>
      </c>
      <c r="D3231" s="6">
        <v>27103</v>
      </c>
      <c r="E3231" s="6">
        <v>1120</v>
      </c>
      <c r="F3231" s="7">
        <f t="shared" si="300"/>
        <v>4.1323838689443976E-2</v>
      </c>
      <c r="G3231" s="6">
        <v>35</v>
      </c>
      <c r="H3231" s="6">
        <v>9</v>
      </c>
      <c r="I3231" s="8">
        <f t="shared" si="301"/>
        <v>0.25714285714285712</v>
      </c>
      <c r="J3231" s="13">
        <v>487.86</v>
      </c>
      <c r="K3231" s="13">
        <v>5572.32</v>
      </c>
      <c r="L3231" s="14">
        <f t="shared" si="302"/>
        <v>5084.46</v>
      </c>
      <c r="M3231" s="16">
        <f t="shared" si="303"/>
        <v>11.421965317919074</v>
      </c>
      <c r="N3231" s="17">
        <f t="shared" si="304"/>
        <v>0.43558928571428573</v>
      </c>
      <c r="O3231" s="17">
        <f t="shared" si="305"/>
        <v>54.206666666666671</v>
      </c>
    </row>
    <row r="3232" spans="1:15">
      <c r="A3232" s="19" t="s">
        <v>433</v>
      </c>
      <c r="B3232" s="11" t="s">
        <v>1128</v>
      </c>
      <c r="C3232" s="6" t="s">
        <v>10</v>
      </c>
      <c r="D3232" s="6">
        <v>28419</v>
      </c>
      <c r="E3232" s="6">
        <v>1070</v>
      </c>
      <c r="F3232" s="7">
        <f t="shared" si="300"/>
        <v>3.7650867377458742E-2</v>
      </c>
      <c r="G3232" s="6">
        <v>35</v>
      </c>
      <c r="H3232" s="6">
        <v>4</v>
      </c>
      <c r="I3232" s="8">
        <f t="shared" si="301"/>
        <v>0.11428571428571428</v>
      </c>
      <c r="J3232" s="13">
        <v>511.55</v>
      </c>
      <c r="K3232" s="13">
        <v>3517.2</v>
      </c>
      <c r="L3232" s="14">
        <f t="shared" si="302"/>
        <v>3005.6499999999996</v>
      </c>
      <c r="M3232" s="16">
        <f t="shared" si="303"/>
        <v>6.875574235167627</v>
      </c>
      <c r="N3232" s="17">
        <f t="shared" si="304"/>
        <v>0.47808411214953273</v>
      </c>
      <c r="O3232" s="17">
        <f t="shared" si="305"/>
        <v>127.8875</v>
      </c>
    </row>
    <row r="3233" spans="1:15">
      <c r="A3233" s="19" t="s">
        <v>434</v>
      </c>
      <c r="B3233" s="11" t="s">
        <v>1128</v>
      </c>
      <c r="C3233" s="6" t="s">
        <v>10</v>
      </c>
      <c r="D3233" s="6">
        <v>21353</v>
      </c>
      <c r="E3233" s="6">
        <v>788</v>
      </c>
      <c r="F3233" s="7">
        <f t="shared" si="300"/>
        <v>3.690347960473938E-2</v>
      </c>
      <c r="G3233" s="6">
        <v>35</v>
      </c>
      <c r="H3233" s="6">
        <v>4</v>
      </c>
      <c r="I3233" s="8">
        <f t="shared" si="301"/>
        <v>0.11428571428571428</v>
      </c>
      <c r="J3233" s="13">
        <v>384.37</v>
      </c>
      <c r="K3233" s="13">
        <v>0</v>
      </c>
      <c r="L3233" s="14">
        <f t="shared" si="302"/>
        <v>-384.37</v>
      </c>
      <c r="M3233" s="16">
        <f t="shared" si="303"/>
        <v>0</v>
      </c>
      <c r="N3233" s="17">
        <f t="shared" si="304"/>
        <v>0.48777918781725887</v>
      </c>
      <c r="O3233" s="17">
        <f t="shared" si="305"/>
        <v>96.092500000000001</v>
      </c>
    </row>
    <row r="3234" spans="1:15">
      <c r="A3234" s="19" t="s">
        <v>435</v>
      </c>
      <c r="B3234" s="11" t="s">
        <v>1128</v>
      </c>
      <c r="C3234" s="6" t="s">
        <v>10</v>
      </c>
      <c r="D3234" s="6">
        <v>28796</v>
      </c>
      <c r="E3234" s="6">
        <v>1246</v>
      </c>
      <c r="F3234" s="7">
        <f t="shared" si="300"/>
        <v>4.3269898597027366E-2</v>
      </c>
      <c r="G3234" s="6">
        <v>35</v>
      </c>
      <c r="H3234" s="6">
        <v>5</v>
      </c>
      <c r="I3234" s="8">
        <f t="shared" si="301"/>
        <v>0.14285714285714285</v>
      </c>
      <c r="J3234" s="13">
        <v>518.33000000000004</v>
      </c>
      <c r="K3234" s="13">
        <v>2040.19</v>
      </c>
      <c r="L3234" s="14">
        <f t="shared" si="302"/>
        <v>1521.8600000000001</v>
      </c>
      <c r="M3234" s="16">
        <f t="shared" si="303"/>
        <v>3.9360831902455962</v>
      </c>
      <c r="N3234" s="17">
        <f t="shared" si="304"/>
        <v>0.41599518459069024</v>
      </c>
      <c r="O3234" s="17">
        <f t="shared" si="305"/>
        <v>103.66600000000001</v>
      </c>
    </row>
    <row r="3235" spans="1:15">
      <c r="A3235" s="19" t="s">
        <v>436</v>
      </c>
      <c r="B3235" s="11" t="s">
        <v>1128</v>
      </c>
      <c r="C3235" s="6" t="s">
        <v>10</v>
      </c>
      <c r="D3235" s="6">
        <v>35401</v>
      </c>
      <c r="E3235" s="6">
        <v>1580</v>
      </c>
      <c r="F3235" s="7">
        <f t="shared" si="300"/>
        <v>4.4631507584531507E-2</v>
      </c>
      <c r="G3235" s="6">
        <v>35</v>
      </c>
      <c r="H3235" s="6">
        <v>3</v>
      </c>
      <c r="I3235" s="8">
        <f t="shared" si="301"/>
        <v>8.5714285714285715E-2</v>
      </c>
      <c r="J3235" s="13">
        <v>637.23</v>
      </c>
      <c r="K3235" s="13">
        <v>3054.5</v>
      </c>
      <c r="L3235" s="14">
        <f t="shared" si="302"/>
        <v>2417.27</v>
      </c>
      <c r="M3235" s="16">
        <f t="shared" si="303"/>
        <v>4.7934026960438141</v>
      </c>
      <c r="N3235" s="17">
        <f t="shared" si="304"/>
        <v>0.40331012658227849</v>
      </c>
      <c r="O3235" s="17">
        <f t="shared" si="305"/>
        <v>212.41</v>
      </c>
    </row>
    <row r="3236" spans="1:15">
      <c r="A3236" s="19" t="s">
        <v>437</v>
      </c>
      <c r="B3236" s="11" t="s">
        <v>1128</v>
      </c>
      <c r="C3236" s="6" t="s">
        <v>10</v>
      </c>
      <c r="D3236" s="6">
        <v>21435</v>
      </c>
      <c r="E3236" s="6">
        <v>641</v>
      </c>
      <c r="F3236" s="7">
        <f t="shared" si="300"/>
        <v>2.9904362024725916E-2</v>
      </c>
      <c r="G3236" s="6">
        <v>29</v>
      </c>
      <c r="H3236" s="6">
        <v>2</v>
      </c>
      <c r="I3236" s="8">
        <f t="shared" si="301"/>
        <v>6.8965517241379309E-2</v>
      </c>
      <c r="J3236" s="13">
        <v>385.83</v>
      </c>
      <c r="K3236" s="13">
        <v>2019.93</v>
      </c>
      <c r="L3236" s="14">
        <f t="shared" si="302"/>
        <v>1634.1000000000001</v>
      </c>
      <c r="M3236" s="16">
        <f t="shared" si="303"/>
        <v>5.2352849700645363</v>
      </c>
      <c r="N3236" s="17">
        <f t="shared" si="304"/>
        <v>0.60191887675507016</v>
      </c>
      <c r="O3236" s="17">
        <f t="shared" si="305"/>
        <v>192.91499999999999</v>
      </c>
    </row>
    <row r="3237" spans="1:15">
      <c r="A3237" s="19" t="s">
        <v>438</v>
      </c>
      <c r="B3237" s="11" t="s">
        <v>1128</v>
      </c>
      <c r="C3237" s="6" t="s">
        <v>10</v>
      </c>
      <c r="D3237" s="6">
        <v>25791</v>
      </c>
      <c r="E3237" s="6">
        <v>1003</v>
      </c>
      <c r="F3237" s="7">
        <f t="shared" si="300"/>
        <v>3.8889535109146604E-2</v>
      </c>
      <c r="G3237" s="6">
        <v>35</v>
      </c>
      <c r="H3237" s="6">
        <v>6</v>
      </c>
      <c r="I3237" s="8">
        <f t="shared" si="301"/>
        <v>0.17142857142857143</v>
      </c>
      <c r="J3237" s="13">
        <v>464.24</v>
      </c>
      <c r="K3237" s="13">
        <v>247.26</v>
      </c>
      <c r="L3237" s="14">
        <f t="shared" si="302"/>
        <v>-216.98000000000002</v>
      </c>
      <c r="M3237" s="16">
        <f t="shared" si="303"/>
        <v>0.53261244184042733</v>
      </c>
      <c r="N3237" s="17">
        <f t="shared" si="304"/>
        <v>0.46285144566301095</v>
      </c>
      <c r="O3237" s="17">
        <f t="shared" si="305"/>
        <v>77.373333333333335</v>
      </c>
    </row>
    <row r="3238" spans="1:15">
      <c r="A3238" s="19" t="s">
        <v>439</v>
      </c>
      <c r="B3238" s="11" t="s">
        <v>1128</v>
      </c>
      <c r="C3238" s="6" t="s">
        <v>10</v>
      </c>
      <c r="D3238" s="6">
        <v>36032</v>
      </c>
      <c r="E3238" s="6">
        <v>1338</v>
      </c>
      <c r="F3238" s="7">
        <f t="shared" si="300"/>
        <v>3.7133658969804618E-2</v>
      </c>
      <c r="G3238" s="6">
        <v>35</v>
      </c>
      <c r="H3238" s="6">
        <v>5</v>
      </c>
      <c r="I3238" s="8">
        <f t="shared" si="301"/>
        <v>0.14285714285714285</v>
      </c>
      <c r="J3238" s="13">
        <v>648.58000000000004</v>
      </c>
      <c r="K3238" s="13">
        <v>1809.98</v>
      </c>
      <c r="L3238" s="14">
        <f t="shared" si="302"/>
        <v>1161.4000000000001</v>
      </c>
      <c r="M3238" s="16">
        <f t="shared" si="303"/>
        <v>2.7906811804249281</v>
      </c>
      <c r="N3238" s="17">
        <f t="shared" si="304"/>
        <v>0.48473841554559044</v>
      </c>
      <c r="O3238" s="17">
        <f t="shared" si="305"/>
        <v>129.71600000000001</v>
      </c>
    </row>
    <row r="3239" spans="1:15">
      <c r="A3239" s="19" t="s">
        <v>440</v>
      </c>
      <c r="B3239" s="11" t="s">
        <v>1128</v>
      </c>
      <c r="C3239" s="6" t="s">
        <v>10</v>
      </c>
      <c r="D3239" s="6">
        <v>25202</v>
      </c>
      <c r="E3239" s="6">
        <v>944</v>
      </c>
      <c r="F3239" s="7">
        <f t="shared" si="300"/>
        <v>3.7457344655186096E-2</v>
      </c>
      <c r="G3239" s="6">
        <v>35</v>
      </c>
      <c r="H3239" s="6">
        <v>7</v>
      </c>
      <c r="I3239" s="8">
        <f t="shared" si="301"/>
        <v>0.2</v>
      </c>
      <c r="J3239" s="13">
        <v>453.65</v>
      </c>
      <c r="K3239" s="13">
        <v>5930.12</v>
      </c>
      <c r="L3239" s="14">
        <f t="shared" si="302"/>
        <v>5476.47</v>
      </c>
      <c r="M3239" s="16">
        <f t="shared" si="303"/>
        <v>13.072015871266395</v>
      </c>
      <c r="N3239" s="17">
        <f t="shared" si="304"/>
        <v>0.48056144067796608</v>
      </c>
      <c r="O3239" s="17">
        <f t="shared" si="305"/>
        <v>64.80714285714285</v>
      </c>
    </row>
    <row r="3240" spans="1:15">
      <c r="A3240" s="19" t="s">
        <v>441</v>
      </c>
      <c r="B3240" s="11" t="s">
        <v>1128</v>
      </c>
      <c r="C3240" s="6" t="s">
        <v>10</v>
      </c>
      <c r="D3240" s="6">
        <v>35522</v>
      </c>
      <c r="E3240" s="6">
        <v>1533</v>
      </c>
      <c r="F3240" s="7">
        <f t="shared" si="300"/>
        <v>4.3156353808907158E-2</v>
      </c>
      <c r="G3240" s="6">
        <v>35</v>
      </c>
      <c r="H3240" s="6">
        <v>8</v>
      </c>
      <c r="I3240" s="8">
        <f t="shared" si="301"/>
        <v>0.22857142857142856</v>
      </c>
      <c r="J3240" s="13">
        <v>639.4</v>
      </c>
      <c r="K3240" s="13">
        <v>4527.6099999999997</v>
      </c>
      <c r="L3240" s="14">
        <f t="shared" si="302"/>
        <v>3888.2099999999996</v>
      </c>
      <c r="M3240" s="16">
        <f t="shared" si="303"/>
        <v>7.0810290897716603</v>
      </c>
      <c r="N3240" s="17">
        <f t="shared" si="304"/>
        <v>0.41709067188519244</v>
      </c>
      <c r="O3240" s="17">
        <f t="shared" si="305"/>
        <v>79.924999999999997</v>
      </c>
    </row>
    <row r="3241" spans="1:15">
      <c r="A3241" s="19" t="s">
        <v>442</v>
      </c>
      <c r="B3241" s="11" t="s">
        <v>1128</v>
      </c>
      <c r="C3241" s="6" t="s">
        <v>10</v>
      </c>
      <c r="D3241" s="6">
        <v>23397</v>
      </c>
      <c r="E3241" s="6">
        <v>711</v>
      </c>
      <c r="F3241" s="7">
        <f t="shared" si="300"/>
        <v>3.0388511347608668E-2</v>
      </c>
      <c r="G3241" s="6">
        <v>35</v>
      </c>
      <c r="H3241" s="6">
        <v>4</v>
      </c>
      <c r="I3241" s="8">
        <f t="shared" si="301"/>
        <v>0.11428571428571428</v>
      </c>
      <c r="J3241" s="13">
        <v>421.16</v>
      </c>
      <c r="K3241" s="13">
        <v>1052.69</v>
      </c>
      <c r="L3241" s="14">
        <f t="shared" si="302"/>
        <v>631.53</v>
      </c>
      <c r="M3241" s="16">
        <f t="shared" si="303"/>
        <v>2.4995013771488268</v>
      </c>
      <c r="N3241" s="17">
        <f t="shared" si="304"/>
        <v>0.59234880450070326</v>
      </c>
      <c r="O3241" s="17">
        <f t="shared" si="305"/>
        <v>105.29</v>
      </c>
    </row>
    <row r="3242" spans="1:15">
      <c r="A3242" s="19" t="s">
        <v>443</v>
      </c>
      <c r="B3242" s="11" t="s">
        <v>1128</v>
      </c>
      <c r="C3242" s="6" t="s">
        <v>10</v>
      </c>
      <c r="D3242" s="6">
        <v>21156</v>
      </c>
      <c r="E3242" s="6">
        <v>602</v>
      </c>
      <c r="F3242" s="7">
        <f t="shared" si="300"/>
        <v>2.8455284552845527E-2</v>
      </c>
      <c r="G3242" s="6">
        <v>35</v>
      </c>
      <c r="H3242" s="6">
        <v>7</v>
      </c>
      <c r="I3242" s="8">
        <f t="shared" si="301"/>
        <v>0.2</v>
      </c>
      <c r="J3242" s="13">
        <v>380.82</v>
      </c>
      <c r="K3242" s="13">
        <v>2765.43</v>
      </c>
      <c r="L3242" s="14">
        <f t="shared" si="302"/>
        <v>2384.6099999999997</v>
      </c>
      <c r="M3242" s="16">
        <f t="shared" si="303"/>
        <v>7.2617772175831101</v>
      </c>
      <c r="N3242" s="17">
        <f t="shared" si="304"/>
        <v>0.63259136212624578</v>
      </c>
      <c r="O3242" s="17">
        <f t="shared" si="305"/>
        <v>54.402857142857144</v>
      </c>
    </row>
    <row r="3243" spans="1:15">
      <c r="A3243" s="19" t="s">
        <v>444</v>
      </c>
      <c r="B3243" s="11" t="s">
        <v>1128</v>
      </c>
      <c r="C3243" s="6" t="s">
        <v>10</v>
      </c>
      <c r="D3243" s="6">
        <v>29561</v>
      </c>
      <c r="E3243" s="6">
        <v>1211</v>
      </c>
      <c r="F3243" s="7">
        <f t="shared" si="300"/>
        <v>4.0966137816717971E-2</v>
      </c>
      <c r="G3243" s="6">
        <v>35</v>
      </c>
      <c r="H3243" s="6">
        <v>8</v>
      </c>
      <c r="I3243" s="8">
        <f t="shared" si="301"/>
        <v>0.22857142857142856</v>
      </c>
      <c r="J3243" s="13">
        <v>532.11</v>
      </c>
      <c r="K3243" s="13">
        <v>4227.1000000000004</v>
      </c>
      <c r="L3243" s="14">
        <f t="shared" si="302"/>
        <v>3694.9900000000002</v>
      </c>
      <c r="M3243" s="16">
        <f t="shared" si="303"/>
        <v>7.9440341282817464</v>
      </c>
      <c r="N3243" s="17">
        <f t="shared" si="304"/>
        <v>0.43939719240297276</v>
      </c>
      <c r="O3243" s="17">
        <f t="shared" si="305"/>
        <v>66.513750000000002</v>
      </c>
    </row>
    <row r="3244" spans="1:15">
      <c r="A3244" s="19" t="s">
        <v>445</v>
      </c>
      <c r="B3244" s="11" t="s">
        <v>1128</v>
      </c>
      <c r="C3244" s="6" t="s">
        <v>10</v>
      </c>
      <c r="D3244" s="6">
        <v>26468</v>
      </c>
      <c r="E3244" s="6">
        <v>941</v>
      </c>
      <c r="F3244" s="7">
        <f t="shared" si="300"/>
        <v>3.5552365120145084E-2</v>
      </c>
      <c r="G3244" s="6">
        <v>35</v>
      </c>
      <c r="H3244" s="6">
        <v>4</v>
      </c>
      <c r="I3244" s="8">
        <f t="shared" si="301"/>
        <v>0.11428571428571428</v>
      </c>
      <c r="J3244" s="13">
        <v>476.43</v>
      </c>
      <c r="K3244" s="13">
        <v>1672.07</v>
      </c>
      <c r="L3244" s="14">
        <f t="shared" si="302"/>
        <v>1195.6399999999999</v>
      </c>
      <c r="M3244" s="16">
        <f t="shared" si="303"/>
        <v>3.509581680414751</v>
      </c>
      <c r="N3244" s="17">
        <f t="shared" si="304"/>
        <v>0.50630180658873536</v>
      </c>
      <c r="O3244" s="17">
        <f t="shared" si="305"/>
        <v>119.1075</v>
      </c>
    </row>
    <row r="3245" spans="1:15">
      <c r="A3245" s="19" t="s">
        <v>446</v>
      </c>
      <c r="B3245" s="11" t="s">
        <v>1128</v>
      </c>
      <c r="C3245" s="6" t="s">
        <v>10</v>
      </c>
      <c r="D3245" s="6">
        <v>24124</v>
      </c>
      <c r="E3245" s="6">
        <v>954</v>
      </c>
      <c r="F3245" s="7">
        <f t="shared" si="300"/>
        <v>3.9545680649975129E-2</v>
      </c>
      <c r="G3245" s="6">
        <v>35</v>
      </c>
      <c r="H3245" s="6">
        <v>6</v>
      </c>
      <c r="I3245" s="8">
        <f t="shared" si="301"/>
        <v>0.17142857142857143</v>
      </c>
      <c r="J3245" s="13">
        <v>434.24</v>
      </c>
      <c r="K3245" s="13">
        <v>477.39</v>
      </c>
      <c r="L3245" s="14">
        <f t="shared" si="302"/>
        <v>43.149999999999977</v>
      </c>
      <c r="M3245" s="16">
        <f t="shared" si="303"/>
        <v>1.0993690125276345</v>
      </c>
      <c r="N3245" s="17">
        <f t="shared" si="304"/>
        <v>0.45517819706498952</v>
      </c>
      <c r="O3245" s="17">
        <f t="shared" si="305"/>
        <v>72.373333333333335</v>
      </c>
    </row>
    <row r="3246" spans="1:15">
      <c r="A3246" s="19" t="s">
        <v>447</v>
      </c>
      <c r="B3246" s="11" t="s">
        <v>1128</v>
      </c>
      <c r="C3246" s="6" t="s">
        <v>10</v>
      </c>
      <c r="D3246" s="6">
        <v>29367</v>
      </c>
      <c r="E3246" s="6">
        <v>1249</v>
      </c>
      <c r="F3246" s="7">
        <f t="shared" si="300"/>
        <v>4.2530731773759663E-2</v>
      </c>
      <c r="G3246" s="6">
        <v>35</v>
      </c>
      <c r="H3246" s="6">
        <v>5</v>
      </c>
      <c r="I3246" s="8">
        <f t="shared" si="301"/>
        <v>0.14285714285714285</v>
      </c>
      <c r="J3246" s="13">
        <v>528.62</v>
      </c>
      <c r="K3246" s="13">
        <v>3492.28</v>
      </c>
      <c r="L3246" s="14">
        <f t="shared" si="302"/>
        <v>2963.6600000000003</v>
      </c>
      <c r="M3246" s="16">
        <f t="shared" si="303"/>
        <v>6.6064091407816585</v>
      </c>
      <c r="N3246" s="17">
        <f t="shared" si="304"/>
        <v>0.42323458767013611</v>
      </c>
      <c r="O3246" s="17">
        <f t="shared" si="305"/>
        <v>105.724</v>
      </c>
    </row>
    <row r="3247" spans="1:15">
      <c r="A3247" s="19" t="s">
        <v>448</v>
      </c>
      <c r="B3247" s="11" t="s">
        <v>1128</v>
      </c>
      <c r="C3247" s="6" t="s">
        <v>10</v>
      </c>
      <c r="D3247" s="6">
        <v>28555</v>
      </c>
      <c r="E3247" s="6">
        <v>999</v>
      </c>
      <c r="F3247" s="7">
        <f t="shared" si="300"/>
        <v>3.4985116441954123E-2</v>
      </c>
      <c r="G3247" s="6">
        <v>35</v>
      </c>
      <c r="H3247" s="6">
        <v>5</v>
      </c>
      <c r="I3247" s="8">
        <f t="shared" si="301"/>
        <v>0.14285714285714285</v>
      </c>
      <c r="J3247" s="13">
        <v>514</v>
      </c>
      <c r="K3247" s="13">
        <v>649.54</v>
      </c>
      <c r="L3247" s="14">
        <f t="shared" si="302"/>
        <v>135.53999999999996</v>
      </c>
      <c r="M3247" s="16">
        <f t="shared" si="303"/>
        <v>1.2636964980544747</v>
      </c>
      <c r="N3247" s="17">
        <f t="shared" si="304"/>
        <v>0.51451451451451446</v>
      </c>
      <c r="O3247" s="17">
        <f t="shared" si="305"/>
        <v>102.8</v>
      </c>
    </row>
    <row r="3248" spans="1:15">
      <c r="A3248" s="19" t="s">
        <v>449</v>
      </c>
      <c r="B3248" s="11" t="s">
        <v>1128</v>
      </c>
      <c r="C3248" s="6" t="s">
        <v>10</v>
      </c>
      <c r="D3248" s="6">
        <v>31728</v>
      </c>
      <c r="E3248" s="6">
        <v>1378</v>
      </c>
      <c r="F3248" s="7">
        <f t="shared" si="300"/>
        <v>4.3431669188098841E-2</v>
      </c>
      <c r="G3248" s="6">
        <v>35</v>
      </c>
      <c r="H3248" s="6">
        <v>5</v>
      </c>
      <c r="I3248" s="8">
        <f t="shared" si="301"/>
        <v>0.14285714285714285</v>
      </c>
      <c r="J3248" s="13">
        <v>571.11</v>
      </c>
      <c r="K3248" s="13">
        <v>0</v>
      </c>
      <c r="L3248" s="14">
        <f t="shared" si="302"/>
        <v>-571.11</v>
      </c>
      <c r="M3248" s="16">
        <f t="shared" si="303"/>
        <v>0</v>
      </c>
      <c r="N3248" s="17">
        <f t="shared" si="304"/>
        <v>0.41444847605224966</v>
      </c>
      <c r="O3248" s="17">
        <f t="shared" si="305"/>
        <v>114.22200000000001</v>
      </c>
    </row>
    <row r="3249" spans="1:15">
      <c r="A3249" s="19" t="s">
        <v>450</v>
      </c>
      <c r="B3249" s="11" t="s">
        <v>1128</v>
      </c>
      <c r="C3249" s="6" t="s">
        <v>10</v>
      </c>
      <c r="D3249" s="6">
        <v>23078</v>
      </c>
      <c r="E3249" s="6">
        <v>619</v>
      </c>
      <c r="F3249" s="7">
        <f t="shared" si="300"/>
        <v>2.682208163619031E-2</v>
      </c>
      <c r="G3249" s="6">
        <v>35</v>
      </c>
      <c r="H3249" s="6">
        <v>4</v>
      </c>
      <c r="I3249" s="8">
        <f t="shared" si="301"/>
        <v>0.11428571428571428</v>
      </c>
      <c r="J3249" s="13">
        <v>415.41</v>
      </c>
      <c r="K3249" s="13">
        <v>8912.8700000000008</v>
      </c>
      <c r="L3249" s="14">
        <f t="shared" si="302"/>
        <v>8497.4600000000009</v>
      </c>
      <c r="M3249" s="16">
        <f t="shared" si="303"/>
        <v>21.455598083820803</v>
      </c>
      <c r="N3249" s="17">
        <f t="shared" si="304"/>
        <v>0.67109854604200325</v>
      </c>
      <c r="O3249" s="17">
        <f t="shared" si="305"/>
        <v>103.85250000000001</v>
      </c>
    </row>
    <row r="3250" spans="1:15">
      <c r="A3250" s="19" t="s">
        <v>451</v>
      </c>
      <c r="B3250" s="11" t="s">
        <v>1128</v>
      </c>
      <c r="C3250" s="6" t="s">
        <v>10</v>
      </c>
      <c r="D3250" s="6">
        <v>20371</v>
      </c>
      <c r="E3250" s="6">
        <v>558</v>
      </c>
      <c r="F3250" s="7">
        <f t="shared" si="300"/>
        <v>2.7391880614599184E-2</v>
      </c>
      <c r="G3250" s="6">
        <v>35</v>
      </c>
      <c r="H3250" s="6">
        <v>3</v>
      </c>
      <c r="I3250" s="8">
        <f t="shared" si="301"/>
        <v>8.5714285714285715E-2</v>
      </c>
      <c r="J3250" s="13">
        <v>366.68</v>
      </c>
      <c r="K3250" s="13">
        <v>1441.16</v>
      </c>
      <c r="L3250" s="14">
        <f t="shared" si="302"/>
        <v>1074.48</v>
      </c>
      <c r="M3250" s="16">
        <f t="shared" si="303"/>
        <v>3.9302934438747683</v>
      </c>
      <c r="N3250" s="17">
        <f t="shared" si="304"/>
        <v>0.65713261648745525</v>
      </c>
      <c r="O3250" s="17">
        <f t="shared" si="305"/>
        <v>122.22666666666667</v>
      </c>
    </row>
    <row r="3251" spans="1:15">
      <c r="A3251" s="19" t="s">
        <v>319</v>
      </c>
      <c r="B3251" s="11" t="s">
        <v>1128</v>
      </c>
      <c r="C3251" s="6" t="s">
        <v>10</v>
      </c>
      <c r="D3251" s="6">
        <v>34857</v>
      </c>
      <c r="E3251" s="6">
        <v>1081</v>
      </c>
      <c r="F3251" s="7">
        <f t="shared" si="300"/>
        <v>3.1012422182058123E-2</v>
      </c>
      <c r="G3251" s="6">
        <v>35</v>
      </c>
      <c r="H3251" s="6">
        <v>7</v>
      </c>
      <c r="I3251" s="8">
        <f t="shared" si="301"/>
        <v>0.2</v>
      </c>
      <c r="J3251" s="13">
        <v>627.44000000000005</v>
      </c>
      <c r="K3251" s="13">
        <v>4603.79</v>
      </c>
      <c r="L3251" s="14">
        <f t="shared" si="302"/>
        <v>3976.35</v>
      </c>
      <c r="M3251" s="16">
        <f t="shared" si="303"/>
        <v>7.3374187173275525</v>
      </c>
      <c r="N3251" s="17">
        <f t="shared" si="304"/>
        <v>0.58042553191489366</v>
      </c>
      <c r="O3251" s="17">
        <f t="shared" si="305"/>
        <v>89.634285714285724</v>
      </c>
    </row>
    <row r="3252" spans="1:15">
      <c r="A3252" s="19" t="s">
        <v>320</v>
      </c>
      <c r="B3252" s="11" t="s">
        <v>1128</v>
      </c>
      <c r="C3252" s="6" t="s">
        <v>10</v>
      </c>
      <c r="D3252" s="6">
        <v>35435</v>
      </c>
      <c r="E3252" s="6">
        <v>1319</v>
      </c>
      <c r="F3252" s="7">
        <f t="shared" si="300"/>
        <v>3.722308452095386E-2</v>
      </c>
      <c r="G3252" s="6">
        <v>35</v>
      </c>
      <c r="H3252" s="6">
        <v>6</v>
      </c>
      <c r="I3252" s="8">
        <f t="shared" si="301"/>
        <v>0.17142857142857143</v>
      </c>
      <c r="J3252" s="13">
        <v>637.84</v>
      </c>
      <c r="K3252" s="13">
        <v>2015.14</v>
      </c>
      <c r="L3252" s="14">
        <f t="shared" si="302"/>
        <v>1377.3000000000002</v>
      </c>
      <c r="M3252" s="16">
        <f t="shared" si="303"/>
        <v>3.1593189514611817</v>
      </c>
      <c r="N3252" s="17">
        <f t="shared" si="304"/>
        <v>0.48357846853677028</v>
      </c>
      <c r="O3252" s="17">
        <f t="shared" si="305"/>
        <v>106.30666666666667</v>
      </c>
    </row>
    <row r="3253" spans="1:15">
      <c r="A3253" s="19" t="s">
        <v>321</v>
      </c>
      <c r="B3253" s="11" t="s">
        <v>1128</v>
      </c>
      <c r="C3253" s="6" t="s">
        <v>10</v>
      </c>
      <c r="D3253" s="6">
        <v>35812</v>
      </c>
      <c r="E3253" s="6">
        <v>1313</v>
      </c>
      <c r="F3253" s="7">
        <f t="shared" si="300"/>
        <v>3.6663688149223723E-2</v>
      </c>
      <c r="G3253" s="6">
        <v>35</v>
      </c>
      <c r="H3253" s="6">
        <v>3</v>
      </c>
      <c r="I3253" s="8">
        <f t="shared" si="301"/>
        <v>8.5714285714285715E-2</v>
      </c>
      <c r="J3253" s="13">
        <v>644.63</v>
      </c>
      <c r="K3253" s="13">
        <v>493.64</v>
      </c>
      <c r="L3253" s="14">
        <f t="shared" si="302"/>
        <v>-150.99</v>
      </c>
      <c r="M3253" s="16">
        <f t="shared" si="303"/>
        <v>0.765772613747421</v>
      </c>
      <c r="N3253" s="17">
        <f t="shared" si="304"/>
        <v>0.49095963442498097</v>
      </c>
      <c r="O3253" s="17">
        <f t="shared" si="305"/>
        <v>214.87666666666667</v>
      </c>
    </row>
    <row r="3254" spans="1:15">
      <c r="A3254" s="19" t="s">
        <v>322</v>
      </c>
      <c r="B3254" s="11" t="s">
        <v>1128</v>
      </c>
      <c r="C3254" s="6" t="s">
        <v>10</v>
      </c>
      <c r="D3254" s="6">
        <v>25286</v>
      </c>
      <c r="E3254" s="6">
        <v>932</v>
      </c>
      <c r="F3254" s="7">
        <f t="shared" si="300"/>
        <v>3.685834058372222E-2</v>
      </c>
      <c r="G3254" s="6">
        <v>35</v>
      </c>
      <c r="H3254" s="6">
        <v>7</v>
      </c>
      <c r="I3254" s="8">
        <f t="shared" si="301"/>
        <v>0.2</v>
      </c>
      <c r="J3254" s="13">
        <v>455.15</v>
      </c>
      <c r="K3254" s="13">
        <v>8058.59</v>
      </c>
      <c r="L3254" s="14">
        <f t="shared" si="302"/>
        <v>7603.4400000000005</v>
      </c>
      <c r="M3254" s="16">
        <f t="shared" si="303"/>
        <v>17.705349884653412</v>
      </c>
      <c r="N3254" s="17">
        <f t="shared" si="304"/>
        <v>0.48835836909871244</v>
      </c>
      <c r="O3254" s="17">
        <f t="shared" si="305"/>
        <v>65.021428571428572</v>
      </c>
    </row>
    <row r="3255" spans="1:15">
      <c r="A3255" s="19" t="s">
        <v>323</v>
      </c>
      <c r="B3255" s="11" t="s">
        <v>1128</v>
      </c>
      <c r="C3255" s="6" t="s">
        <v>10</v>
      </c>
      <c r="D3255" s="6">
        <v>31402</v>
      </c>
      <c r="E3255" s="6">
        <v>879</v>
      </c>
      <c r="F3255" s="7">
        <f t="shared" si="300"/>
        <v>2.7991847653015732E-2</v>
      </c>
      <c r="G3255" s="6">
        <v>35</v>
      </c>
      <c r="H3255" s="6">
        <v>7</v>
      </c>
      <c r="I3255" s="8">
        <f t="shared" si="301"/>
        <v>0.2</v>
      </c>
      <c r="J3255" s="13">
        <v>565.24</v>
      </c>
      <c r="K3255" s="13">
        <v>1710.61</v>
      </c>
      <c r="L3255" s="14">
        <f t="shared" si="302"/>
        <v>1145.3699999999999</v>
      </c>
      <c r="M3255" s="16">
        <f t="shared" si="303"/>
        <v>3.0263427924421484</v>
      </c>
      <c r="N3255" s="17">
        <f t="shared" si="304"/>
        <v>0.64304891922639362</v>
      </c>
      <c r="O3255" s="17">
        <f t="shared" si="305"/>
        <v>80.748571428571424</v>
      </c>
    </row>
    <row r="3256" spans="1:15">
      <c r="A3256" s="19" t="s">
        <v>324</v>
      </c>
      <c r="B3256" s="11" t="s">
        <v>1128</v>
      </c>
      <c r="C3256" s="6" t="s">
        <v>10</v>
      </c>
      <c r="D3256" s="6">
        <v>27598</v>
      </c>
      <c r="E3256" s="6">
        <v>1108</v>
      </c>
      <c r="F3256" s="7">
        <f t="shared" si="300"/>
        <v>4.0147836799768098E-2</v>
      </c>
      <c r="G3256" s="6">
        <v>35</v>
      </c>
      <c r="H3256" s="6">
        <v>2</v>
      </c>
      <c r="I3256" s="8">
        <f t="shared" si="301"/>
        <v>5.7142857142857141E-2</v>
      </c>
      <c r="J3256" s="13">
        <v>496.78</v>
      </c>
      <c r="K3256" s="13">
        <v>2944.34</v>
      </c>
      <c r="L3256" s="14">
        <f t="shared" si="302"/>
        <v>2447.5600000000004</v>
      </c>
      <c r="M3256" s="16">
        <f t="shared" si="303"/>
        <v>5.9268489069608288</v>
      </c>
      <c r="N3256" s="17">
        <f t="shared" si="304"/>
        <v>0.44835740072202163</v>
      </c>
      <c r="O3256" s="17">
        <f t="shared" si="305"/>
        <v>248.39</v>
      </c>
    </row>
    <row r="3257" spans="1:15">
      <c r="A3257" s="19" t="s">
        <v>325</v>
      </c>
      <c r="B3257" s="11" t="s">
        <v>1128</v>
      </c>
      <c r="C3257" s="6" t="s">
        <v>10</v>
      </c>
      <c r="D3257" s="6">
        <v>31736</v>
      </c>
      <c r="E3257" s="6">
        <v>1347</v>
      </c>
      <c r="F3257" s="7">
        <f t="shared" si="300"/>
        <v>4.2443912276279305E-2</v>
      </c>
      <c r="G3257" s="6">
        <v>35</v>
      </c>
      <c r="H3257" s="6">
        <v>4</v>
      </c>
      <c r="I3257" s="8">
        <f t="shared" si="301"/>
        <v>0.11428571428571428</v>
      </c>
      <c r="J3257" s="13">
        <v>571.26</v>
      </c>
      <c r="K3257" s="13">
        <v>1956.01</v>
      </c>
      <c r="L3257" s="14">
        <f t="shared" si="302"/>
        <v>1384.75</v>
      </c>
      <c r="M3257" s="16">
        <f t="shared" si="303"/>
        <v>3.4240275881385007</v>
      </c>
      <c r="N3257" s="17">
        <f t="shared" si="304"/>
        <v>0.42409799554565702</v>
      </c>
      <c r="O3257" s="17">
        <f t="shared" si="305"/>
        <v>142.815</v>
      </c>
    </row>
    <row r="3258" spans="1:15">
      <c r="A3258" s="19" t="s">
        <v>326</v>
      </c>
      <c r="B3258" s="11" t="s">
        <v>1128</v>
      </c>
      <c r="C3258" s="6" t="s">
        <v>10</v>
      </c>
      <c r="D3258" s="6">
        <v>30177</v>
      </c>
      <c r="E3258" s="6">
        <v>1056</v>
      </c>
      <c r="F3258" s="7">
        <f t="shared" si="300"/>
        <v>3.4993538125062132E-2</v>
      </c>
      <c r="G3258" s="6">
        <v>35</v>
      </c>
      <c r="H3258" s="6">
        <v>3</v>
      </c>
      <c r="I3258" s="8">
        <f t="shared" si="301"/>
        <v>8.5714285714285715E-2</v>
      </c>
      <c r="J3258" s="13">
        <v>543.19000000000005</v>
      </c>
      <c r="K3258" s="13">
        <v>1488.76</v>
      </c>
      <c r="L3258" s="14">
        <f t="shared" si="302"/>
        <v>945.56999999999994</v>
      </c>
      <c r="M3258" s="16">
        <f t="shared" si="303"/>
        <v>2.74077210552477</v>
      </c>
      <c r="N3258" s="17">
        <f t="shared" si="304"/>
        <v>0.51438446969696972</v>
      </c>
      <c r="O3258" s="17">
        <f t="shared" si="305"/>
        <v>181.06333333333336</v>
      </c>
    </row>
    <row r="3259" spans="1:15">
      <c r="A3259" s="19" t="s">
        <v>327</v>
      </c>
      <c r="B3259" s="11" t="s">
        <v>1128</v>
      </c>
      <c r="C3259" s="6" t="s">
        <v>10</v>
      </c>
      <c r="D3259" s="6">
        <v>21895</v>
      </c>
      <c r="E3259" s="6">
        <v>577</v>
      </c>
      <c r="F3259" s="7">
        <f t="shared" si="300"/>
        <v>2.6353048641242292E-2</v>
      </c>
      <c r="G3259" s="6">
        <v>35</v>
      </c>
      <c r="H3259" s="6">
        <v>2</v>
      </c>
      <c r="I3259" s="8">
        <f t="shared" si="301"/>
        <v>5.7142857142857141E-2</v>
      </c>
      <c r="J3259" s="13">
        <v>394.12</v>
      </c>
      <c r="K3259" s="13">
        <v>0</v>
      </c>
      <c r="L3259" s="14">
        <f t="shared" si="302"/>
        <v>-394.12</v>
      </c>
      <c r="M3259" s="16">
        <f t="shared" si="303"/>
        <v>0</v>
      </c>
      <c r="N3259" s="17">
        <f t="shared" si="304"/>
        <v>0.68305025996533797</v>
      </c>
      <c r="O3259" s="17">
        <f t="shared" si="305"/>
        <v>197.06</v>
      </c>
    </row>
    <row r="3260" spans="1:15">
      <c r="A3260" s="19" t="s">
        <v>328</v>
      </c>
      <c r="B3260" s="11" t="s">
        <v>1128</v>
      </c>
      <c r="C3260" s="6" t="s">
        <v>10</v>
      </c>
      <c r="D3260" s="6">
        <v>24647</v>
      </c>
      <c r="E3260" s="6">
        <v>999</v>
      </c>
      <c r="F3260" s="7">
        <f t="shared" si="300"/>
        <v>4.0532316306244168E-2</v>
      </c>
      <c r="G3260" s="6">
        <v>35</v>
      </c>
      <c r="H3260" s="6">
        <v>7</v>
      </c>
      <c r="I3260" s="8">
        <f t="shared" si="301"/>
        <v>0.2</v>
      </c>
      <c r="J3260" s="13">
        <v>443.66</v>
      </c>
      <c r="K3260" s="13">
        <v>2863.81</v>
      </c>
      <c r="L3260" s="14">
        <f t="shared" si="302"/>
        <v>2420.15</v>
      </c>
      <c r="M3260" s="16">
        <f t="shared" si="303"/>
        <v>6.4549655141324429</v>
      </c>
      <c r="N3260" s="17">
        <f t="shared" si="304"/>
        <v>0.44410410410410411</v>
      </c>
      <c r="O3260" s="17">
        <f t="shared" si="305"/>
        <v>63.38</v>
      </c>
    </row>
    <row r="3261" spans="1:15">
      <c r="A3261" s="19" t="s">
        <v>329</v>
      </c>
      <c r="B3261" s="11" t="s">
        <v>1128</v>
      </c>
      <c r="C3261" s="6" t="s">
        <v>10</v>
      </c>
      <c r="D3261" s="6">
        <v>32169</v>
      </c>
      <c r="E3261" s="6">
        <v>862</v>
      </c>
      <c r="F3261" s="7">
        <f t="shared" si="300"/>
        <v>2.6795983711026143E-2</v>
      </c>
      <c r="G3261" s="6">
        <v>35</v>
      </c>
      <c r="H3261" s="6">
        <v>5</v>
      </c>
      <c r="I3261" s="8">
        <f t="shared" si="301"/>
        <v>0.14285714285714285</v>
      </c>
      <c r="J3261" s="13">
        <v>579.04999999999995</v>
      </c>
      <c r="K3261" s="13">
        <v>143.15</v>
      </c>
      <c r="L3261" s="14">
        <f t="shared" si="302"/>
        <v>-435.9</v>
      </c>
      <c r="M3261" s="16">
        <f t="shared" si="303"/>
        <v>0.24721526638459548</v>
      </c>
      <c r="N3261" s="17">
        <f t="shared" si="304"/>
        <v>0.67175174013921113</v>
      </c>
      <c r="O3261" s="17">
        <f t="shared" si="305"/>
        <v>115.80999999999999</v>
      </c>
    </row>
    <row r="3262" spans="1:15">
      <c r="A3262" s="19" t="s">
        <v>330</v>
      </c>
      <c r="B3262" s="11" t="s">
        <v>1128</v>
      </c>
      <c r="C3262" s="6" t="s">
        <v>10</v>
      </c>
      <c r="D3262" s="6">
        <v>27560</v>
      </c>
      <c r="E3262" s="6">
        <v>684</v>
      </c>
      <c r="F3262" s="7">
        <f t="shared" si="300"/>
        <v>2.4818577648766327E-2</v>
      </c>
      <c r="G3262" s="6">
        <v>35</v>
      </c>
      <c r="H3262" s="6">
        <v>4</v>
      </c>
      <c r="I3262" s="8">
        <f t="shared" si="301"/>
        <v>0.11428571428571428</v>
      </c>
      <c r="J3262" s="13">
        <v>496.08</v>
      </c>
      <c r="K3262" s="13">
        <v>2981.44</v>
      </c>
      <c r="L3262" s="14">
        <f t="shared" si="302"/>
        <v>2485.36</v>
      </c>
      <c r="M3262" s="16">
        <f t="shared" si="303"/>
        <v>6.0099983873568785</v>
      </c>
      <c r="N3262" s="17">
        <f t="shared" si="304"/>
        <v>0.72526315789473683</v>
      </c>
      <c r="O3262" s="17">
        <f t="shared" si="305"/>
        <v>124.02</v>
      </c>
    </row>
    <row r="3263" spans="1:15">
      <c r="A3263" s="19" t="s">
        <v>331</v>
      </c>
      <c r="B3263" s="11" t="s">
        <v>1128</v>
      </c>
      <c r="C3263" s="6" t="s">
        <v>10</v>
      </c>
      <c r="D3263" s="6">
        <v>30515</v>
      </c>
      <c r="E3263" s="6">
        <v>1328</v>
      </c>
      <c r="F3263" s="7">
        <f t="shared" si="300"/>
        <v>4.3519580534163528E-2</v>
      </c>
      <c r="G3263" s="6">
        <v>35</v>
      </c>
      <c r="H3263" s="6">
        <v>5</v>
      </c>
      <c r="I3263" s="8">
        <f t="shared" si="301"/>
        <v>0.14285714285714285</v>
      </c>
      <c r="J3263" s="13">
        <v>549.28</v>
      </c>
      <c r="K3263" s="13">
        <v>501.47</v>
      </c>
      <c r="L3263" s="14">
        <f t="shared" si="302"/>
        <v>-47.809999999999945</v>
      </c>
      <c r="M3263" s="16">
        <f t="shared" si="303"/>
        <v>0.91295878240605899</v>
      </c>
      <c r="N3263" s="17">
        <f t="shared" si="304"/>
        <v>0.41361445783132528</v>
      </c>
      <c r="O3263" s="17">
        <f t="shared" si="305"/>
        <v>109.85599999999999</v>
      </c>
    </row>
    <row r="3264" spans="1:15">
      <c r="A3264" s="19" t="s">
        <v>332</v>
      </c>
      <c r="B3264" s="11" t="s">
        <v>1128</v>
      </c>
      <c r="C3264" s="6" t="s">
        <v>10</v>
      </c>
      <c r="D3264" s="6">
        <v>22851</v>
      </c>
      <c r="E3264" s="6">
        <v>862</v>
      </c>
      <c r="F3264" s="7">
        <f t="shared" si="300"/>
        <v>3.772263795895147E-2</v>
      </c>
      <c r="G3264" s="6">
        <v>35</v>
      </c>
      <c r="H3264" s="6">
        <v>6</v>
      </c>
      <c r="I3264" s="8">
        <f t="shared" si="301"/>
        <v>0.17142857142857143</v>
      </c>
      <c r="J3264" s="13">
        <v>411.32</v>
      </c>
      <c r="K3264" s="13">
        <v>3984.66</v>
      </c>
      <c r="L3264" s="14">
        <f t="shared" si="302"/>
        <v>3573.3399999999997</v>
      </c>
      <c r="M3264" s="16">
        <f t="shared" si="303"/>
        <v>9.6874939220071958</v>
      </c>
      <c r="N3264" s="17">
        <f t="shared" si="304"/>
        <v>0.47716937354988398</v>
      </c>
      <c r="O3264" s="17">
        <f t="shared" si="305"/>
        <v>68.553333333333327</v>
      </c>
    </row>
    <row r="3265" spans="1:15">
      <c r="A3265" s="19" t="s">
        <v>333</v>
      </c>
      <c r="B3265" s="11" t="s">
        <v>1128</v>
      </c>
      <c r="C3265" s="6" t="s">
        <v>10</v>
      </c>
      <c r="D3265" s="6">
        <v>19930</v>
      </c>
      <c r="E3265" s="6">
        <v>638</v>
      </c>
      <c r="F3265" s="7">
        <f t="shared" si="300"/>
        <v>3.2012042147516309E-2</v>
      </c>
      <c r="G3265" s="6">
        <v>31</v>
      </c>
      <c r="H3265" s="6">
        <v>0</v>
      </c>
      <c r="I3265" s="8">
        <f t="shared" si="301"/>
        <v>0</v>
      </c>
      <c r="J3265" s="13">
        <v>358.75</v>
      </c>
      <c r="K3265" s="13">
        <v>0</v>
      </c>
      <c r="L3265" s="14">
        <f t="shared" si="302"/>
        <v>-358.75</v>
      </c>
      <c r="M3265" s="16">
        <f t="shared" si="303"/>
        <v>0</v>
      </c>
      <c r="N3265" s="17">
        <f t="shared" si="304"/>
        <v>0.56230407523510972</v>
      </c>
      <c r="O3265" s="17">
        <f t="shared" si="305"/>
        <v>0</v>
      </c>
    </row>
    <row r="3266" spans="1:15">
      <c r="A3266" s="19" t="s">
        <v>334</v>
      </c>
      <c r="B3266" s="11" t="s">
        <v>1128</v>
      </c>
      <c r="C3266" s="6" t="s">
        <v>10</v>
      </c>
      <c r="D3266" s="6">
        <v>20566</v>
      </c>
      <c r="E3266" s="6">
        <v>820</v>
      </c>
      <c r="F3266" s="7">
        <f t="shared" ref="F3266:F3329" si="306">E3266/D3266</f>
        <v>3.9871632791986772E-2</v>
      </c>
      <c r="G3266" s="6">
        <v>35</v>
      </c>
      <c r="H3266" s="6">
        <v>2</v>
      </c>
      <c r="I3266" s="8">
        <f t="shared" ref="I3266:I3329" si="307">H3266/G3266</f>
        <v>5.7142857142857141E-2</v>
      </c>
      <c r="J3266" s="13">
        <v>370.19</v>
      </c>
      <c r="K3266" s="13">
        <v>543.29999999999995</v>
      </c>
      <c r="L3266" s="14">
        <f t="shared" si="302"/>
        <v>173.10999999999996</v>
      </c>
      <c r="M3266" s="16">
        <f t="shared" si="303"/>
        <v>1.4676247332450902</v>
      </c>
      <c r="N3266" s="17">
        <f t="shared" si="304"/>
        <v>0.45145121951219513</v>
      </c>
      <c r="O3266" s="17">
        <f t="shared" si="305"/>
        <v>185.095</v>
      </c>
    </row>
    <row r="3267" spans="1:15">
      <c r="A3267" s="19" t="s">
        <v>335</v>
      </c>
      <c r="B3267" s="11" t="s">
        <v>1128</v>
      </c>
      <c r="C3267" s="6" t="s">
        <v>10</v>
      </c>
      <c r="D3267" s="6">
        <v>32808</v>
      </c>
      <c r="E3267" s="6">
        <v>851</v>
      </c>
      <c r="F3267" s="7">
        <f t="shared" si="306"/>
        <v>2.5938795415752256E-2</v>
      </c>
      <c r="G3267" s="6">
        <v>35</v>
      </c>
      <c r="H3267" s="6">
        <v>6</v>
      </c>
      <c r="I3267" s="8">
        <f t="shared" si="307"/>
        <v>0.17142857142857143</v>
      </c>
      <c r="J3267" s="13">
        <v>590.55999999999995</v>
      </c>
      <c r="K3267" s="13">
        <v>1992.49</v>
      </c>
      <c r="L3267" s="14">
        <f t="shared" ref="L3267:L3330" si="308">K3267-J3267</f>
        <v>1401.93</v>
      </c>
      <c r="M3267" s="16">
        <f t="shared" ref="M3267:M3330" si="309">IFERROR(K3267/J3267,0)</f>
        <v>3.3738993497697103</v>
      </c>
      <c r="N3267" s="17">
        <f t="shared" ref="N3267:N3330" si="310">J3267/E3267</f>
        <v>0.6939600470035252</v>
      </c>
      <c r="O3267" s="17">
        <f t="shared" ref="O3267:O3330" si="311">IFERROR(J3267/H3267,0)</f>
        <v>98.426666666666662</v>
      </c>
    </row>
    <row r="3268" spans="1:15">
      <c r="A3268" s="19" t="s">
        <v>336</v>
      </c>
      <c r="B3268" s="11" t="s">
        <v>1128</v>
      </c>
      <c r="C3268" s="6" t="s">
        <v>10</v>
      </c>
      <c r="D3268" s="6">
        <v>33433</v>
      </c>
      <c r="E3268" s="6">
        <v>1409</v>
      </c>
      <c r="F3268" s="7">
        <f t="shared" si="306"/>
        <v>4.2143989471480271E-2</v>
      </c>
      <c r="G3268" s="6">
        <v>35</v>
      </c>
      <c r="H3268" s="6">
        <v>2</v>
      </c>
      <c r="I3268" s="8">
        <f t="shared" si="307"/>
        <v>5.7142857142857141E-2</v>
      </c>
      <c r="J3268" s="13">
        <v>601.80999999999995</v>
      </c>
      <c r="K3268" s="13">
        <v>240.62</v>
      </c>
      <c r="L3268" s="14">
        <f t="shared" si="308"/>
        <v>-361.18999999999994</v>
      </c>
      <c r="M3268" s="16">
        <f t="shared" si="309"/>
        <v>0.39982718798291822</v>
      </c>
      <c r="N3268" s="17">
        <f t="shared" si="310"/>
        <v>0.42711852377572745</v>
      </c>
      <c r="O3268" s="17">
        <f t="shared" si="311"/>
        <v>300.90499999999997</v>
      </c>
    </row>
    <row r="3269" spans="1:15">
      <c r="A3269" s="19" t="s">
        <v>337</v>
      </c>
      <c r="B3269" s="11" t="s">
        <v>1128</v>
      </c>
      <c r="C3269" s="6" t="s">
        <v>10</v>
      </c>
      <c r="D3269" s="6">
        <v>31881</v>
      </c>
      <c r="E3269" s="6">
        <v>1430</v>
      </c>
      <c r="F3269" s="7">
        <f t="shared" si="306"/>
        <v>4.4854301935321979E-2</v>
      </c>
      <c r="G3269" s="6">
        <v>35</v>
      </c>
      <c r="H3269" s="6">
        <v>10</v>
      </c>
      <c r="I3269" s="8">
        <f t="shared" si="307"/>
        <v>0.2857142857142857</v>
      </c>
      <c r="J3269" s="13">
        <v>573.87</v>
      </c>
      <c r="K3269" s="13">
        <v>6880.61</v>
      </c>
      <c r="L3269" s="14">
        <f t="shared" si="308"/>
        <v>6306.74</v>
      </c>
      <c r="M3269" s="16">
        <f t="shared" si="309"/>
        <v>11.989840904734521</v>
      </c>
      <c r="N3269" s="17">
        <f t="shared" si="310"/>
        <v>0.40130769230769231</v>
      </c>
      <c r="O3269" s="17">
        <f t="shared" si="311"/>
        <v>57.387</v>
      </c>
    </row>
    <row r="3270" spans="1:15">
      <c r="A3270" s="19" t="s">
        <v>338</v>
      </c>
      <c r="B3270" s="11" t="s">
        <v>1128</v>
      </c>
      <c r="C3270" s="6" t="s">
        <v>10</v>
      </c>
      <c r="D3270" s="6">
        <v>21016</v>
      </c>
      <c r="E3270" s="6">
        <v>819</v>
      </c>
      <c r="F3270" s="7">
        <f t="shared" si="306"/>
        <v>3.897030833650552E-2</v>
      </c>
      <c r="G3270" s="6">
        <v>35</v>
      </c>
      <c r="H3270" s="6">
        <v>10</v>
      </c>
      <c r="I3270" s="8">
        <f t="shared" si="307"/>
        <v>0.2857142857142857</v>
      </c>
      <c r="J3270" s="13">
        <v>378.29</v>
      </c>
      <c r="K3270" s="13">
        <v>3447.39</v>
      </c>
      <c r="L3270" s="14">
        <f t="shared" si="308"/>
        <v>3069.1</v>
      </c>
      <c r="M3270" s="16">
        <f t="shared" si="309"/>
        <v>9.1130878426603914</v>
      </c>
      <c r="N3270" s="17">
        <f t="shared" si="310"/>
        <v>0.46189255189255191</v>
      </c>
      <c r="O3270" s="17">
        <f t="shared" si="311"/>
        <v>37.829000000000001</v>
      </c>
    </row>
    <row r="3271" spans="1:15">
      <c r="A3271" s="19" t="s">
        <v>339</v>
      </c>
      <c r="B3271" s="11" t="s">
        <v>1128</v>
      </c>
      <c r="C3271" s="6" t="s">
        <v>10</v>
      </c>
      <c r="D3271" s="6">
        <v>32041</v>
      </c>
      <c r="E3271" s="6">
        <v>1451</v>
      </c>
      <c r="F3271" s="7">
        <f t="shared" si="306"/>
        <v>4.5285727661433788E-2</v>
      </c>
      <c r="G3271" s="6">
        <v>35</v>
      </c>
      <c r="H3271" s="6">
        <v>6</v>
      </c>
      <c r="I3271" s="8">
        <f t="shared" si="307"/>
        <v>0.17142857142857143</v>
      </c>
      <c r="J3271" s="13">
        <v>576.75</v>
      </c>
      <c r="K3271" s="13">
        <v>385.33</v>
      </c>
      <c r="L3271" s="14">
        <f t="shared" si="308"/>
        <v>-191.42000000000002</v>
      </c>
      <c r="M3271" s="16">
        <f t="shared" si="309"/>
        <v>0.66810576506285213</v>
      </c>
      <c r="N3271" s="17">
        <f t="shared" si="310"/>
        <v>0.39748449345279119</v>
      </c>
      <c r="O3271" s="17">
        <f t="shared" si="311"/>
        <v>96.125</v>
      </c>
    </row>
    <row r="3272" spans="1:15">
      <c r="A3272" s="19" t="s">
        <v>340</v>
      </c>
      <c r="B3272" s="11" t="s">
        <v>1128</v>
      </c>
      <c r="C3272" s="6" t="s">
        <v>10</v>
      </c>
      <c r="D3272" s="6">
        <v>30586</v>
      </c>
      <c r="E3272" s="6">
        <v>1256</v>
      </c>
      <c r="F3272" s="7">
        <f t="shared" si="306"/>
        <v>4.1064539331720398E-2</v>
      </c>
      <c r="G3272" s="6">
        <v>35</v>
      </c>
      <c r="H3272" s="6">
        <v>2</v>
      </c>
      <c r="I3272" s="8">
        <f t="shared" si="307"/>
        <v>5.7142857142857141E-2</v>
      </c>
      <c r="J3272" s="13">
        <v>550.54999999999995</v>
      </c>
      <c r="K3272" s="13">
        <v>0</v>
      </c>
      <c r="L3272" s="14">
        <f t="shared" si="308"/>
        <v>-550.54999999999995</v>
      </c>
      <c r="M3272" s="16">
        <f t="shared" si="309"/>
        <v>0</v>
      </c>
      <c r="N3272" s="17">
        <f t="shared" si="310"/>
        <v>0.43833598726114648</v>
      </c>
      <c r="O3272" s="17">
        <f t="shared" si="311"/>
        <v>275.27499999999998</v>
      </c>
    </row>
    <row r="3273" spans="1:15">
      <c r="A3273" s="19" t="s">
        <v>341</v>
      </c>
      <c r="B3273" s="11" t="s">
        <v>1128</v>
      </c>
      <c r="C3273" s="6" t="s">
        <v>10</v>
      </c>
      <c r="D3273" s="6">
        <v>22085</v>
      </c>
      <c r="E3273" s="6">
        <v>816</v>
      </c>
      <c r="F3273" s="7">
        <f t="shared" si="306"/>
        <v>3.6948154856237266E-2</v>
      </c>
      <c r="G3273" s="6">
        <v>35</v>
      </c>
      <c r="H3273" s="6">
        <v>5</v>
      </c>
      <c r="I3273" s="8">
        <f t="shared" si="307"/>
        <v>0.14285714285714285</v>
      </c>
      <c r="J3273" s="13">
        <v>397.53</v>
      </c>
      <c r="K3273" s="13">
        <v>1644.32</v>
      </c>
      <c r="L3273" s="14">
        <f t="shared" si="308"/>
        <v>1246.79</v>
      </c>
      <c r="M3273" s="16">
        <f t="shared" si="309"/>
        <v>4.1363419113022921</v>
      </c>
      <c r="N3273" s="17">
        <f t="shared" si="310"/>
        <v>0.48716911764705878</v>
      </c>
      <c r="O3273" s="17">
        <f t="shared" si="311"/>
        <v>79.506</v>
      </c>
    </row>
    <row r="3274" spans="1:15">
      <c r="A3274" s="19" t="s">
        <v>342</v>
      </c>
      <c r="B3274" s="11" t="s">
        <v>1128</v>
      </c>
      <c r="C3274" s="6" t="s">
        <v>10</v>
      </c>
      <c r="D3274" s="6">
        <v>32780</v>
      </c>
      <c r="E3274" s="6">
        <v>1259</v>
      </c>
      <c r="F3274" s="7">
        <f t="shared" si="306"/>
        <v>3.8407565588773646E-2</v>
      </c>
      <c r="G3274" s="6">
        <v>35</v>
      </c>
      <c r="H3274" s="6">
        <v>6</v>
      </c>
      <c r="I3274" s="8">
        <f t="shared" si="307"/>
        <v>0.17142857142857143</v>
      </c>
      <c r="J3274" s="13">
        <v>590.04</v>
      </c>
      <c r="K3274" s="13">
        <v>4127.9399999999996</v>
      </c>
      <c r="L3274" s="14">
        <f t="shared" si="308"/>
        <v>3537.8999999999996</v>
      </c>
      <c r="M3274" s="16">
        <f t="shared" si="309"/>
        <v>6.9960341671751065</v>
      </c>
      <c r="N3274" s="17">
        <f t="shared" si="310"/>
        <v>0.46865766481334392</v>
      </c>
      <c r="O3274" s="17">
        <f t="shared" si="311"/>
        <v>98.339999999999989</v>
      </c>
    </row>
    <row r="3275" spans="1:15">
      <c r="A3275" s="19" t="s">
        <v>343</v>
      </c>
      <c r="B3275" s="11" t="s">
        <v>1128</v>
      </c>
      <c r="C3275" s="6" t="s">
        <v>10</v>
      </c>
      <c r="D3275" s="6">
        <v>24317</v>
      </c>
      <c r="E3275" s="6">
        <v>828</v>
      </c>
      <c r="F3275" s="7">
        <f t="shared" si="306"/>
        <v>3.405025290948719E-2</v>
      </c>
      <c r="G3275" s="6">
        <v>34</v>
      </c>
      <c r="H3275" s="6">
        <v>3</v>
      </c>
      <c r="I3275" s="8">
        <f t="shared" si="307"/>
        <v>8.8235294117647065E-2</v>
      </c>
      <c r="J3275" s="13">
        <v>437.72</v>
      </c>
      <c r="K3275" s="13">
        <v>2245.59</v>
      </c>
      <c r="L3275" s="14">
        <f t="shared" si="308"/>
        <v>1807.8700000000001</v>
      </c>
      <c r="M3275" s="16">
        <f t="shared" si="309"/>
        <v>5.1301973864570956</v>
      </c>
      <c r="N3275" s="17">
        <f t="shared" si="310"/>
        <v>0.52864734299516913</v>
      </c>
      <c r="O3275" s="17">
        <f t="shared" si="311"/>
        <v>145.90666666666667</v>
      </c>
    </row>
    <row r="3276" spans="1:15">
      <c r="A3276" s="19" t="s">
        <v>344</v>
      </c>
      <c r="B3276" s="11" t="s">
        <v>1128</v>
      </c>
      <c r="C3276" s="6" t="s">
        <v>10</v>
      </c>
      <c r="D3276" s="6">
        <v>21285</v>
      </c>
      <c r="E3276" s="6">
        <v>831</v>
      </c>
      <c r="F3276" s="7">
        <f t="shared" si="306"/>
        <v>3.9041578576462295E-2</v>
      </c>
      <c r="G3276" s="6">
        <v>35</v>
      </c>
      <c r="H3276" s="6">
        <v>11</v>
      </c>
      <c r="I3276" s="8">
        <f t="shared" si="307"/>
        <v>0.31428571428571428</v>
      </c>
      <c r="J3276" s="13">
        <v>383.13</v>
      </c>
      <c r="K3276" s="13">
        <v>6675.84</v>
      </c>
      <c r="L3276" s="14">
        <f t="shared" si="308"/>
        <v>6292.71</v>
      </c>
      <c r="M3276" s="16">
        <f t="shared" si="309"/>
        <v>17.424477331454078</v>
      </c>
      <c r="N3276" s="17">
        <f t="shared" si="310"/>
        <v>0.46104693140794223</v>
      </c>
      <c r="O3276" s="17">
        <f t="shared" si="311"/>
        <v>34.83</v>
      </c>
    </row>
    <row r="3277" spans="1:15">
      <c r="A3277" s="19" t="s">
        <v>345</v>
      </c>
      <c r="B3277" s="11" t="s">
        <v>1128</v>
      </c>
      <c r="C3277" s="6" t="s">
        <v>10</v>
      </c>
      <c r="D3277" s="6">
        <v>29586</v>
      </c>
      <c r="E3277" s="6">
        <v>1184</v>
      </c>
      <c r="F3277" s="7">
        <f t="shared" si="306"/>
        <v>4.0018927871290473E-2</v>
      </c>
      <c r="G3277" s="6">
        <v>35</v>
      </c>
      <c r="H3277" s="6">
        <v>5</v>
      </c>
      <c r="I3277" s="8">
        <f t="shared" si="307"/>
        <v>0.14285714285714285</v>
      </c>
      <c r="J3277" s="13">
        <v>532.55999999999995</v>
      </c>
      <c r="K3277" s="13">
        <v>2115.62</v>
      </c>
      <c r="L3277" s="14">
        <f t="shared" si="308"/>
        <v>1583.06</v>
      </c>
      <c r="M3277" s="16">
        <f t="shared" si="309"/>
        <v>3.972547694156527</v>
      </c>
      <c r="N3277" s="17">
        <f t="shared" si="310"/>
        <v>0.44979729729729723</v>
      </c>
      <c r="O3277" s="17">
        <f t="shared" si="311"/>
        <v>106.51199999999999</v>
      </c>
    </row>
    <row r="3278" spans="1:15">
      <c r="A3278" s="19" t="s">
        <v>346</v>
      </c>
      <c r="B3278" s="11" t="s">
        <v>1128</v>
      </c>
      <c r="C3278" s="6" t="s">
        <v>10</v>
      </c>
      <c r="D3278" s="6">
        <v>31618</v>
      </c>
      <c r="E3278" s="6">
        <v>1237</v>
      </c>
      <c r="F3278" s="7">
        <f t="shared" si="306"/>
        <v>3.9123284205199567E-2</v>
      </c>
      <c r="G3278" s="6">
        <v>35</v>
      </c>
      <c r="H3278" s="6">
        <v>6</v>
      </c>
      <c r="I3278" s="8">
        <f t="shared" si="307"/>
        <v>0.17142857142857143</v>
      </c>
      <c r="J3278" s="13">
        <v>569.14</v>
      </c>
      <c r="K3278" s="13">
        <v>3236.88</v>
      </c>
      <c r="L3278" s="14">
        <f t="shared" si="308"/>
        <v>2667.7400000000002</v>
      </c>
      <c r="M3278" s="16">
        <f t="shared" si="309"/>
        <v>5.6873177074182104</v>
      </c>
      <c r="N3278" s="17">
        <f t="shared" si="310"/>
        <v>0.46009700889248178</v>
      </c>
      <c r="O3278" s="17">
        <f t="shared" si="311"/>
        <v>94.856666666666669</v>
      </c>
    </row>
    <row r="3279" spans="1:15">
      <c r="A3279" s="19" t="s">
        <v>347</v>
      </c>
      <c r="B3279" s="11" t="s">
        <v>1128</v>
      </c>
      <c r="C3279" s="6" t="s">
        <v>10</v>
      </c>
      <c r="D3279" s="6">
        <v>28708</v>
      </c>
      <c r="E3279" s="6">
        <v>762</v>
      </c>
      <c r="F3279" s="7">
        <f t="shared" si="306"/>
        <v>2.6543123867911383E-2</v>
      </c>
      <c r="G3279" s="6">
        <v>35</v>
      </c>
      <c r="H3279" s="6">
        <v>10</v>
      </c>
      <c r="I3279" s="8">
        <f t="shared" si="307"/>
        <v>0.2857142857142857</v>
      </c>
      <c r="J3279" s="13">
        <v>516.75</v>
      </c>
      <c r="K3279" s="13">
        <v>8410.51</v>
      </c>
      <c r="L3279" s="14">
        <f t="shared" si="308"/>
        <v>7893.76</v>
      </c>
      <c r="M3279" s="16">
        <f t="shared" si="309"/>
        <v>16.275781325592646</v>
      </c>
      <c r="N3279" s="17">
        <f t="shared" si="310"/>
        <v>0.67814960629921262</v>
      </c>
      <c r="O3279" s="17">
        <f t="shared" si="311"/>
        <v>51.674999999999997</v>
      </c>
    </row>
    <row r="3280" spans="1:15">
      <c r="A3280" s="19" t="s">
        <v>348</v>
      </c>
      <c r="B3280" s="11" t="s">
        <v>1128</v>
      </c>
      <c r="C3280" s="6" t="s">
        <v>10</v>
      </c>
      <c r="D3280" s="6">
        <v>29861</v>
      </c>
      <c r="E3280" s="6">
        <v>737</v>
      </c>
      <c r="F3280" s="7">
        <f t="shared" si="306"/>
        <v>2.4681022068919325E-2</v>
      </c>
      <c r="G3280" s="6">
        <v>35</v>
      </c>
      <c r="H3280" s="6">
        <v>6</v>
      </c>
      <c r="I3280" s="8">
        <f t="shared" si="307"/>
        <v>0.17142857142857143</v>
      </c>
      <c r="J3280" s="13">
        <v>537.5</v>
      </c>
      <c r="K3280" s="13">
        <v>1062.97</v>
      </c>
      <c r="L3280" s="14">
        <f t="shared" si="308"/>
        <v>525.47</v>
      </c>
      <c r="M3280" s="16">
        <f t="shared" si="309"/>
        <v>1.9776186046511628</v>
      </c>
      <c r="N3280" s="17">
        <f t="shared" si="310"/>
        <v>0.72930800542740837</v>
      </c>
      <c r="O3280" s="17">
        <f t="shared" si="311"/>
        <v>89.583333333333329</v>
      </c>
    </row>
    <row r="3281" spans="1:15">
      <c r="A3281" s="19" t="s">
        <v>349</v>
      </c>
      <c r="B3281" s="11" t="s">
        <v>1128</v>
      </c>
      <c r="C3281" s="6" t="s">
        <v>10</v>
      </c>
      <c r="D3281" s="6">
        <v>20996</v>
      </c>
      <c r="E3281" s="6">
        <v>612</v>
      </c>
      <c r="F3281" s="7">
        <f t="shared" si="306"/>
        <v>2.9148409220803962E-2</v>
      </c>
      <c r="G3281" s="6">
        <v>35</v>
      </c>
      <c r="H3281" s="6">
        <v>4</v>
      </c>
      <c r="I3281" s="8">
        <f t="shared" si="307"/>
        <v>0.11428571428571428</v>
      </c>
      <c r="J3281" s="13">
        <v>377.93</v>
      </c>
      <c r="K3281" s="13">
        <v>2811.35</v>
      </c>
      <c r="L3281" s="14">
        <f t="shared" si="308"/>
        <v>2433.42</v>
      </c>
      <c r="M3281" s="16">
        <f t="shared" si="309"/>
        <v>7.4388114201042521</v>
      </c>
      <c r="N3281" s="17">
        <f t="shared" si="310"/>
        <v>0.61753267973856207</v>
      </c>
      <c r="O3281" s="17">
        <f t="shared" si="311"/>
        <v>94.482500000000002</v>
      </c>
    </row>
    <row r="3282" spans="1:15">
      <c r="A3282" s="19" t="s">
        <v>350</v>
      </c>
      <c r="B3282" s="11" t="s">
        <v>1128</v>
      </c>
      <c r="C3282" s="6" t="s">
        <v>10</v>
      </c>
      <c r="D3282" s="6">
        <v>19706</v>
      </c>
      <c r="E3282" s="6">
        <v>820</v>
      </c>
      <c r="F3282" s="7">
        <f t="shared" si="306"/>
        <v>4.1611691870496292E-2</v>
      </c>
      <c r="G3282" s="6">
        <v>35</v>
      </c>
      <c r="H3282" s="6">
        <v>4</v>
      </c>
      <c r="I3282" s="8">
        <f t="shared" si="307"/>
        <v>0.11428571428571428</v>
      </c>
      <c r="J3282" s="13">
        <v>354.72</v>
      </c>
      <c r="K3282" s="13">
        <v>2141.2199999999998</v>
      </c>
      <c r="L3282" s="14">
        <f t="shared" si="308"/>
        <v>1786.4999999999998</v>
      </c>
      <c r="M3282" s="16">
        <f t="shared" si="309"/>
        <v>6.0363667117726649</v>
      </c>
      <c r="N3282" s="17">
        <f t="shared" si="310"/>
        <v>0.43258536585365859</v>
      </c>
      <c r="O3282" s="17">
        <f t="shared" si="311"/>
        <v>88.68</v>
      </c>
    </row>
    <row r="3283" spans="1:15">
      <c r="A3283" s="19" t="s">
        <v>351</v>
      </c>
      <c r="B3283" s="11" t="s">
        <v>1128</v>
      </c>
      <c r="C3283" s="6" t="s">
        <v>10</v>
      </c>
      <c r="D3283" s="6">
        <v>34012</v>
      </c>
      <c r="E3283" s="6">
        <v>952</v>
      </c>
      <c r="F3283" s="7">
        <f t="shared" si="306"/>
        <v>2.7990121133717513E-2</v>
      </c>
      <c r="G3283" s="6">
        <v>35</v>
      </c>
      <c r="H3283" s="6">
        <v>5</v>
      </c>
      <c r="I3283" s="8">
        <f t="shared" si="307"/>
        <v>0.14285714285714285</v>
      </c>
      <c r="J3283" s="13">
        <v>612.23</v>
      </c>
      <c r="K3283" s="13">
        <v>472.78</v>
      </c>
      <c r="L3283" s="14">
        <f t="shared" si="308"/>
        <v>-139.45000000000005</v>
      </c>
      <c r="M3283" s="16">
        <f t="shared" si="309"/>
        <v>0.77222612416902137</v>
      </c>
      <c r="N3283" s="17">
        <f t="shared" si="310"/>
        <v>0.64309873949579832</v>
      </c>
      <c r="O3283" s="17">
        <f t="shared" si="311"/>
        <v>122.446</v>
      </c>
    </row>
    <row r="3284" spans="1:15">
      <c r="A3284" s="19" t="s">
        <v>352</v>
      </c>
      <c r="B3284" s="11" t="s">
        <v>1128</v>
      </c>
      <c r="C3284" s="6" t="s">
        <v>10</v>
      </c>
      <c r="D3284" s="6">
        <v>25813</v>
      </c>
      <c r="E3284" s="6">
        <v>1140</v>
      </c>
      <c r="F3284" s="7">
        <f t="shared" si="306"/>
        <v>4.4163793437415257E-2</v>
      </c>
      <c r="G3284" s="6">
        <v>35</v>
      </c>
      <c r="H3284" s="6">
        <v>3</v>
      </c>
      <c r="I3284" s="8">
        <f t="shared" si="307"/>
        <v>8.5714285714285715E-2</v>
      </c>
      <c r="J3284" s="13">
        <v>464.65</v>
      </c>
      <c r="K3284" s="13">
        <v>1884.24</v>
      </c>
      <c r="L3284" s="14">
        <f t="shared" si="308"/>
        <v>1419.5900000000001</v>
      </c>
      <c r="M3284" s="16">
        <f t="shared" si="309"/>
        <v>4.0551813192725712</v>
      </c>
      <c r="N3284" s="17">
        <f t="shared" si="310"/>
        <v>0.40758771929824561</v>
      </c>
      <c r="O3284" s="17">
        <f t="shared" si="311"/>
        <v>154.88333333333333</v>
      </c>
    </row>
    <row r="3285" spans="1:15">
      <c r="A3285" s="19" t="s">
        <v>126</v>
      </c>
      <c r="B3285" s="11" t="s">
        <v>1128</v>
      </c>
      <c r="C3285" s="6" t="s">
        <v>10</v>
      </c>
      <c r="D3285" s="6">
        <v>32140</v>
      </c>
      <c r="E3285" s="6">
        <v>1120</v>
      </c>
      <c r="F3285" s="7">
        <f t="shared" si="306"/>
        <v>3.4847542003733668E-2</v>
      </c>
      <c r="G3285" s="6">
        <v>35</v>
      </c>
      <c r="H3285" s="6">
        <v>4</v>
      </c>
      <c r="I3285" s="8">
        <f t="shared" si="307"/>
        <v>0.11428571428571428</v>
      </c>
      <c r="J3285" s="13">
        <v>578.53</v>
      </c>
      <c r="K3285" s="13">
        <v>1857.91</v>
      </c>
      <c r="L3285" s="14">
        <f t="shared" si="308"/>
        <v>1279.3800000000001</v>
      </c>
      <c r="M3285" s="16">
        <f t="shared" si="309"/>
        <v>3.2114324235562548</v>
      </c>
      <c r="N3285" s="17">
        <f t="shared" si="310"/>
        <v>0.51654464285714285</v>
      </c>
      <c r="O3285" s="17">
        <f t="shared" si="311"/>
        <v>144.63249999999999</v>
      </c>
    </row>
    <row r="3286" spans="1:15">
      <c r="A3286" s="19" t="s">
        <v>128</v>
      </c>
      <c r="B3286" s="11" t="s">
        <v>1128</v>
      </c>
      <c r="C3286" s="6" t="s">
        <v>10</v>
      </c>
      <c r="D3286" s="6">
        <v>29744</v>
      </c>
      <c r="E3286" s="6">
        <v>1048</v>
      </c>
      <c r="F3286" s="7">
        <f t="shared" si="306"/>
        <v>3.5233996772458309E-2</v>
      </c>
      <c r="G3286" s="6">
        <v>35</v>
      </c>
      <c r="H3286" s="6">
        <v>1</v>
      </c>
      <c r="I3286" s="8">
        <f t="shared" si="307"/>
        <v>2.8571428571428571E-2</v>
      </c>
      <c r="J3286" s="13">
        <v>535.4</v>
      </c>
      <c r="K3286" s="13">
        <v>0</v>
      </c>
      <c r="L3286" s="14">
        <f t="shared" si="308"/>
        <v>-535.4</v>
      </c>
      <c r="M3286" s="16">
        <f t="shared" si="309"/>
        <v>0</v>
      </c>
      <c r="N3286" s="17">
        <f t="shared" si="310"/>
        <v>0.51087786259541978</v>
      </c>
      <c r="O3286" s="17">
        <f t="shared" si="311"/>
        <v>535.4</v>
      </c>
    </row>
    <row r="3287" spans="1:15">
      <c r="A3287" s="19" t="s">
        <v>129</v>
      </c>
      <c r="B3287" s="11" t="s">
        <v>1128</v>
      </c>
      <c r="C3287" s="6" t="s">
        <v>10</v>
      </c>
      <c r="D3287" s="6">
        <v>30772</v>
      </c>
      <c r="E3287" s="6">
        <v>755</v>
      </c>
      <c r="F3287" s="7">
        <f t="shared" si="306"/>
        <v>2.4535291823735865E-2</v>
      </c>
      <c r="G3287" s="6">
        <v>35</v>
      </c>
      <c r="H3287" s="6">
        <v>4</v>
      </c>
      <c r="I3287" s="8">
        <f t="shared" si="307"/>
        <v>0.11428571428571428</v>
      </c>
      <c r="J3287" s="13">
        <v>553.9</v>
      </c>
      <c r="K3287" s="13">
        <v>3273.47</v>
      </c>
      <c r="L3287" s="14">
        <f t="shared" si="308"/>
        <v>2719.5699999999997</v>
      </c>
      <c r="M3287" s="16">
        <f t="shared" si="309"/>
        <v>5.9098573749774328</v>
      </c>
      <c r="N3287" s="17">
        <f t="shared" si="310"/>
        <v>0.73364238410596028</v>
      </c>
      <c r="O3287" s="17">
        <f t="shared" si="311"/>
        <v>138.47499999999999</v>
      </c>
    </row>
    <row r="3288" spans="1:15">
      <c r="A3288" s="19" t="s">
        <v>130</v>
      </c>
      <c r="B3288" s="11" t="s">
        <v>1128</v>
      </c>
      <c r="C3288" s="6" t="s">
        <v>10</v>
      </c>
      <c r="D3288" s="6">
        <v>26850</v>
      </c>
      <c r="E3288" s="6">
        <v>786</v>
      </c>
      <c r="F3288" s="7">
        <f t="shared" si="306"/>
        <v>2.9273743016759775E-2</v>
      </c>
      <c r="G3288" s="6">
        <v>35</v>
      </c>
      <c r="H3288" s="6">
        <v>6</v>
      </c>
      <c r="I3288" s="8">
        <f t="shared" si="307"/>
        <v>0.17142857142857143</v>
      </c>
      <c r="J3288" s="13">
        <v>483.3</v>
      </c>
      <c r="K3288" s="13">
        <v>1212.18</v>
      </c>
      <c r="L3288" s="14">
        <f t="shared" si="308"/>
        <v>728.88000000000011</v>
      </c>
      <c r="M3288" s="16">
        <f t="shared" si="309"/>
        <v>2.5081315952824332</v>
      </c>
      <c r="N3288" s="17">
        <f t="shared" si="310"/>
        <v>0.61488549618320609</v>
      </c>
      <c r="O3288" s="17">
        <f t="shared" si="311"/>
        <v>80.55</v>
      </c>
    </row>
    <row r="3289" spans="1:15">
      <c r="A3289" s="19" t="s">
        <v>131</v>
      </c>
      <c r="B3289" s="11" t="s">
        <v>1128</v>
      </c>
      <c r="C3289" s="6" t="s">
        <v>10</v>
      </c>
      <c r="D3289" s="6">
        <v>27494</v>
      </c>
      <c r="E3289" s="6">
        <v>757</v>
      </c>
      <c r="F3289" s="7">
        <f t="shared" si="306"/>
        <v>2.7533279988361099E-2</v>
      </c>
      <c r="G3289" s="6">
        <v>35</v>
      </c>
      <c r="H3289" s="6">
        <v>8</v>
      </c>
      <c r="I3289" s="8">
        <f t="shared" si="307"/>
        <v>0.22857142857142856</v>
      </c>
      <c r="J3289" s="13">
        <v>494.9</v>
      </c>
      <c r="K3289" s="13">
        <v>3058.87</v>
      </c>
      <c r="L3289" s="14">
        <f t="shared" si="308"/>
        <v>2563.9699999999998</v>
      </c>
      <c r="M3289" s="16">
        <f t="shared" si="309"/>
        <v>6.1807839967670235</v>
      </c>
      <c r="N3289" s="17">
        <f t="shared" si="310"/>
        <v>0.65376486129458389</v>
      </c>
      <c r="O3289" s="17">
        <f t="shared" si="311"/>
        <v>61.862499999999997</v>
      </c>
    </row>
    <row r="3290" spans="1:15">
      <c r="A3290" s="19" t="s">
        <v>132</v>
      </c>
      <c r="B3290" s="11" t="s">
        <v>1128</v>
      </c>
      <c r="C3290" s="6" t="s">
        <v>10</v>
      </c>
      <c r="D3290" s="6">
        <v>21456</v>
      </c>
      <c r="E3290" s="6">
        <v>876</v>
      </c>
      <c r="F3290" s="7">
        <f t="shared" si="306"/>
        <v>4.0827740492170021E-2</v>
      </c>
      <c r="G3290" s="6">
        <v>35</v>
      </c>
      <c r="H3290" s="6">
        <v>9</v>
      </c>
      <c r="I3290" s="8">
        <f t="shared" si="307"/>
        <v>0.25714285714285712</v>
      </c>
      <c r="J3290" s="13">
        <v>386.22</v>
      </c>
      <c r="K3290" s="13">
        <v>6689.28</v>
      </c>
      <c r="L3290" s="14">
        <f t="shared" si="308"/>
        <v>6303.0599999999995</v>
      </c>
      <c r="M3290" s="16">
        <f t="shared" si="309"/>
        <v>17.319869504427526</v>
      </c>
      <c r="N3290" s="17">
        <f t="shared" si="310"/>
        <v>0.44089041095890413</v>
      </c>
      <c r="O3290" s="17">
        <f t="shared" si="311"/>
        <v>42.913333333333334</v>
      </c>
    </row>
    <row r="3291" spans="1:15">
      <c r="A3291" s="19" t="s">
        <v>133</v>
      </c>
      <c r="B3291" s="11" t="s">
        <v>1128</v>
      </c>
      <c r="C3291" s="6" t="s">
        <v>10</v>
      </c>
      <c r="D3291" s="6">
        <v>32407</v>
      </c>
      <c r="E3291" s="6">
        <v>1425</v>
      </c>
      <c r="F3291" s="7">
        <f t="shared" si="306"/>
        <v>4.397198136205141E-2</v>
      </c>
      <c r="G3291" s="6">
        <v>35</v>
      </c>
      <c r="H3291" s="6">
        <v>6</v>
      </c>
      <c r="I3291" s="8">
        <f t="shared" si="307"/>
        <v>0.17142857142857143</v>
      </c>
      <c r="J3291" s="13">
        <v>583.33000000000004</v>
      </c>
      <c r="K3291" s="13">
        <v>1971.64</v>
      </c>
      <c r="L3291" s="14">
        <f t="shared" si="308"/>
        <v>1388.31</v>
      </c>
      <c r="M3291" s="16">
        <f t="shared" si="309"/>
        <v>3.379973599849142</v>
      </c>
      <c r="N3291" s="17">
        <f t="shared" si="310"/>
        <v>0.4093543859649123</v>
      </c>
      <c r="O3291" s="17">
        <f t="shared" si="311"/>
        <v>97.221666666666678</v>
      </c>
    </row>
    <row r="3292" spans="1:15">
      <c r="A3292" s="19" t="s">
        <v>134</v>
      </c>
      <c r="B3292" s="11" t="s">
        <v>1128</v>
      </c>
      <c r="C3292" s="6" t="s">
        <v>10</v>
      </c>
      <c r="D3292" s="6">
        <v>22843</v>
      </c>
      <c r="E3292" s="6">
        <v>757</v>
      </c>
      <c r="F3292" s="7">
        <f t="shared" si="306"/>
        <v>3.3139254913978025E-2</v>
      </c>
      <c r="G3292" s="6">
        <v>35</v>
      </c>
      <c r="H3292" s="6">
        <v>9</v>
      </c>
      <c r="I3292" s="8">
        <f t="shared" si="307"/>
        <v>0.25714285714285712</v>
      </c>
      <c r="J3292" s="13">
        <v>411.19</v>
      </c>
      <c r="K3292" s="13">
        <v>4527.78</v>
      </c>
      <c r="L3292" s="14">
        <f t="shared" si="308"/>
        <v>4116.59</v>
      </c>
      <c r="M3292" s="16">
        <f t="shared" si="309"/>
        <v>11.011405919404654</v>
      </c>
      <c r="N3292" s="17">
        <f t="shared" si="310"/>
        <v>0.5431836195508587</v>
      </c>
      <c r="O3292" s="17">
        <f t="shared" si="311"/>
        <v>45.687777777777775</v>
      </c>
    </row>
    <row r="3293" spans="1:15">
      <c r="A3293" s="19" t="s">
        <v>135</v>
      </c>
      <c r="B3293" s="11" t="s">
        <v>1128</v>
      </c>
      <c r="C3293" s="6" t="s">
        <v>10</v>
      </c>
      <c r="D3293" s="6">
        <v>23645</v>
      </c>
      <c r="E3293" s="6">
        <v>655</v>
      </c>
      <c r="F3293" s="7">
        <f t="shared" si="306"/>
        <v>2.7701416790019032E-2</v>
      </c>
      <c r="G3293" s="6">
        <v>33</v>
      </c>
      <c r="H3293" s="6">
        <v>5</v>
      </c>
      <c r="I3293" s="8">
        <f t="shared" si="307"/>
        <v>0.15151515151515152</v>
      </c>
      <c r="J3293" s="13">
        <v>425.62</v>
      </c>
      <c r="K3293" s="13">
        <v>2887</v>
      </c>
      <c r="L3293" s="14">
        <f t="shared" si="308"/>
        <v>2461.38</v>
      </c>
      <c r="M3293" s="16">
        <f t="shared" si="309"/>
        <v>6.7830459094967344</v>
      </c>
      <c r="N3293" s="17">
        <f t="shared" si="310"/>
        <v>0.64980152671755731</v>
      </c>
      <c r="O3293" s="17">
        <f t="shared" si="311"/>
        <v>85.123999999999995</v>
      </c>
    </row>
    <row r="3294" spans="1:15">
      <c r="A3294" s="19" t="s">
        <v>136</v>
      </c>
      <c r="B3294" s="11" t="s">
        <v>1128</v>
      </c>
      <c r="C3294" s="6" t="s">
        <v>10</v>
      </c>
      <c r="D3294" s="6">
        <v>23227</v>
      </c>
      <c r="E3294" s="6">
        <v>895</v>
      </c>
      <c r="F3294" s="7">
        <f t="shared" si="306"/>
        <v>3.8532742067421535E-2</v>
      </c>
      <c r="G3294" s="6">
        <v>34</v>
      </c>
      <c r="H3294" s="6">
        <v>4</v>
      </c>
      <c r="I3294" s="8">
        <f t="shared" si="307"/>
        <v>0.11764705882352941</v>
      </c>
      <c r="J3294" s="13">
        <v>418.1</v>
      </c>
      <c r="K3294" s="13">
        <v>4078.25</v>
      </c>
      <c r="L3294" s="14">
        <f t="shared" si="308"/>
        <v>3660.15</v>
      </c>
      <c r="M3294" s="16">
        <f t="shared" si="309"/>
        <v>9.754245395838316</v>
      </c>
      <c r="N3294" s="17">
        <f t="shared" si="310"/>
        <v>0.46715083798882684</v>
      </c>
      <c r="O3294" s="17">
        <f t="shared" si="311"/>
        <v>104.52500000000001</v>
      </c>
    </row>
    <row r="3295" spans="1:15">
      <c r="A3295" s="19" t="s">
        <v>137</v>
      </c>
      <c r="B3295" s="11" t="s">
        <v>1128</v>
      </c>
      <c r="C3295" s="6" t="s">
        <v>10</v>
      </c>
      <c r="D3295" s="6">
        <v>30089</v>
      </c>
      <c r="E3295" s="6">
        <v>1165</v>
      </c>
      <c r="F3295" s="7">
        <f t="shared" si="306"/>
        <v>3.8718468543321477E-2</v>
      </c>
      <c r="G3295" s="6">
        <v>35</v>
      </c>
      <c r="H3295" s="6">
        <v>9</v>
      </c>
      <c r="I3295" s="8">
        <f t="shared" si="307"/>
        <v>0.25714285714285712</v>
      </c>
      <c r="J3295" s="13">
        <v>541.61</v>
      </c>
      <c r="K3295" s="13">
        <v>6058.03</v>
      </c>
      <c r="L3295" s="14">
        <f t="shared" si="308"/>
        <v>5516.42</v>
      </c>
      <c r="M3295" s="16">
        <f t="shared" si="309"/>
        <v>11.185225531286349</v>
      </c>
      <c r="N3295" s="17">
        <f t="shared" si="310"/>
        <v>0.46490128755364807</v>
      </c>
      <c r="O3295" s="17">
        <f t="shared" si="311"/>
        <v>60.178888888888892</v>
      </c>
    </row>
    <row r="3296" spans="1:15">
      <c r="A3296" s="19" t="s">
        <v>138</v>
      </c>
      <c r="B3296" s="11" t="s">
        <v>1128</v>
      </c>
      <c r="C3296" s="6" t="s">
        <v>10</v>
      </c>
      <c r="D3296" s="6">
        <v>31256</v>
      </c>
      <c r="E3296" s="6">
        <v>1269</v>
      </c>
      <c r="F3296" s="7">
        <f t="shared" si="306"/>
        <v>4.0600204760685946E-2</v>
      </c>
      <c r="G3296" s="6">
        <v>35</v>
      </c>
      <c r="H3296" s="6">
        <v>1</v>
      </c>
      <c r="I3296" s="8">
        <f t="shared" si="307"/>
        <v>2.8571428571428571E-2</v>
      </c>
      <c r="J3296" s="13">
        <v>562.61</v>
      </c>
      <c r="K3296" s="13">
        <v>1118.92</v>
      </c>
      <c r="L3296" s="14">
        <f t="shared" si="308"/>
        <v>556.31000000000006</v>
      </c>
      <c r="M3296" s="16">
        <f t="shared" si="309"/>
        <v>1.9888021897939958</v>
      </c>
      <c r="N3296" s="17">
        <f t="shared" si="310"/>
        <v>0.44334909377462572</v>
      </c>
      <c r="O3296" s="17">
        <f t="shared" si="311"/>
        <v>562.61</v>
      </c>
    </row>
    <row r="3297" spans="1:15">
      <c r="A3297" s="19" t="s">
        <v>139</v>
      </c>
      <c r="B3297" s="11" t="s">
        <v>1128</v>
      </c>
      <c r="C3297" s="6" t="s">
        <v>10</v>
      </c>
      <c r="D3297" s="6">
        <v>23352</v>
      </c>
      <c r="E3297" s="6">
        <v>756</v>
      </c>
      <c r="F3297" s="7">
        <f t="shared" si="306"/>
        <v>3.237410071942446E-2</v>
      </c>
      <c r="G3297" s="6">
        <v>35</v>
      </c>
      <c r="H3297" s="6">
        <v>4</v>
      </c>
      <c r="I3297" s="8">
        <f t="shared" si="307"/>
        <v>0.11428571428571428</v>
      </c>
      <c r="J3297" s="13">
        <v>420.35</v>
      </c>
      <c r="K3297" s="13">
        <v>1587.34</v>
      </c>
      <c r="L3297" s="14">
        <f t="shared" si="308"/>
        <v>1166.9899999999998</v>
      </c>
      <c r="M3297" s="16">
        <f t="shared" si="309"/>
        <v>3.776234090638753</v>
      </c>
      <c r="N3297" s="17">
        <f t="shared" si="310"/>
        <v>0.55601851851851858</v>
      </c>
      <c r="O3297" s="17">
        <f t="shared" si="311"/>
        <v>105.08750000000001</v>
      </c>
    </row>
    <row r="3298" spans="1:15">
      <c r="A3298" s="19" t="s">
        <v>140</v>
      </c>
      <c r="B3298" s="11" t="s">
        <v>1128</v>
      </c>
      <c r="C3298" s="6" t="s">
        <v>10</v>
      </c>
      <c r="D3298" s="6">
        <v>36135</v>
      </c>
      <c r="E3298" s="6">
        <v>1288</v>
      </c>
      <c r="F3298" s="7">
        <f t="shared" si="306"/>
        <v>3.5644112356441125E-2</v>
      </c>
      <c r="G3298" s="6">
        <v>35</v>
      </c>
      <c r="H3298" s="6">
        <v>6</v>
      </c>
      <c r="I3298" s="8">
        <f t="shared" si="307"/>
        <v>0.17142857142857143</v>
      </c>
      <c r="J3298" s="13">
        <v>650.42999999999995</v>
      </c>
      <c r="K3298" s="13">
        <v>4825.63</v>
      </c>
      <c r="L3298" s="14">
        <f t="shared" si="308"/>
        <v>4175.2</v>
      </c>
      <c r="M3298" s="16">
        <f t="shared" si="309"/>
        <v>7.4191381086358259</v>
      </c>
      <c r="N3298" s="17">
        <f t="shared" si="310"/>
        <v>0.50499223602484467</v>
      </c>
      <c r="O3298" s="17">
        <f t="shared" si="311"/>
        <v>108.40499999999999</v>
      </c>
    </row>
    <row r="3299" spans="1:15">
      <c r="A3299" s="19" t="s">
        <v>141</v>
      </c>
      <c r="B3299" s="11" t="s">
        <v>1128</v>
      </c>
      <c r="C3299" s="6" t="s">
        <v>10</v>
      </c>
      <c r="D3299" s="6">
        <v>19732</v>
      </c>
      <c r="E3299" s="6">
        <v>866</v>
      </c>
      <c r="F3299" s="7">
        <f t="shared" si="306"/>
        <v>4.3888100547334281E-2</v>
      </c>
      <c r="G3299" s="6">
        <v>35</v>
      </c>
      <c r="H3299" s="6">
        <v>3</v>
      </c>
      <c r="I3299" s="8">
        <f t="shared" si="307"/>
        <v>8.5714285714285715E-2</v>
      </c>
      <c r="J3299" s="13">
        <v>355.18</v>
      </c>
      <c r="K3299" s="13">
        <v>1742.68</v>
      </c>
      <c r="L3299" s="14">
        <f t="shared" si="308"/>
        <v>1387.5</v>
      </c>
      <c r="M3299" s="16">
        <f t="shared" si="309"/>
        <v>4.9064699588940819</v>
      </c>
      <c r="N3299" s="17">
        <f t="shared" si="310"/>
        <v>0.41013856812933025</v>
      </c>
      <c r="O3299" s="17">
        <f t="shared" si="311"/>
        <v>118.39333333333333</v>
      </c>
    </row>
    <row r="3300" spans="1:15">
      <c r="A3300" s="19" t="s">
        <v>142</v>
      </c>
      <c r="B3300" s="11" t="s">
        <v>1128</v>
      </c>
      <c r="C3300" s="6" t="s">
        <v>10</v>
      </c>
      <c r="D3300" s="6">
        <v>35436</v>
      </c>
      <c r="E3300" s="6">
        <v>968</v>
      </c>
      <c r="F3300" s="7">
        <f t="shared" si="306"/>
        <v>2.7316852917936563E-2</v>
      </c>
      <c r="G3300" s="6">
        <v>35</v>
      </c>
      <c r="H3300" s="6">
        <v>13</v>
      </c>
      <c r="I3300" s="8">
        <f t="shared" si="307"/>
        <v>0.37142857142857144</v>
      </c>
      <c r="J3300" s="13">
        <v>637.86</v>
      </c>
      <c r="K3300" s="13">
        <v>3557.59</v>
      </c>
      <c r="L3300" s="14">
        <f t="shared" si="308"/>
        <v>2919.73</v>
      </c>
      <c r="M3300" s="16">
        <f t="shared" si="309"/>
        <v>5.5773837519204843</v>
      </c>
      <c r="N3300" s="17">
        <f t="shared" si="310"/>
        <v>0.65894628099173558</v>
      </c>
      <c r="O3300" s="17">
        <f t="shared" si="311"/>
        <v>49.066153846153846</v>
      </c>
    </row>
    <row r="3301" spans="1:15">
      <c r="A3301" s="19" t="s">
        <v>143</v>
      </c>
      <c r="B3301" s="11" t="s">
        <v>1128</v>
      </c>
      <c r="C3301" s="6" t="s">
        <v>10</v>
      </c>
      <c r="D3301" s="6">
        <v>19919</v>
      </c>
      <c r="E3301" s="6">
        <v>682</v>
      </c>
      <c r="F3301" s="7">
        <f t="shared" si="306"/>
        <v>3.4238666599728899E-2</v>
      </c>
      <c r="G3301" s="6">
        <v>35</v>
      </c>
      <c r="H3301" s="6">
        <v>6</v>
      </c>
      <c r="I3301" s="8">
        <f t="shared" si="307"/>
        <v>0.17142857142857143</v>
      </c>
      <c r="J3301" s="13">
        <v>358.55</v>
      </c>
      <c r="K3301" s="13">
        <v>4320.1499999999996</v>
      </c>
      <c r="L3301" s="14">
        <f t="shared" si="308"/>
        <v>3961.5999999999995</v>
      </c>
      <c r="M3301" s="16">
        <f t="shared" si="309"/>
        <v>12.04894714823595</v>
      </c>
      <c r="N3301" s="17">
        <f t="shared" si="310"/>
        <v>0.52573313782991205</v>
      </c>
      <c r="O3301" s="17">
        <f t="shared" si="311"/>
        <v>59.758333333333333</v>
      </c>
    </row>
    <row r="3302" spans="1:15">
      <c r="A3302" s="19" t="s">
        <v>144</v>
      </c>
      <c r="B3302" s="11" t="s">
        <v>1128</v>
      </c>
      <c r="C3302" s="6" t="s">
        <v>10</v>
      </c>
      <c r="D3302" s="6">
        <v>34061</v>
      </c>
      <c r="E3302" s="6">
        <v>1387</v>
      </c>
      <c r="F3302" s="7">
        <f t="shared" si="306"/>
        <v>4.0721059276004813E-2</v>
      </c>
      <c r="G3302" s="6">
        <v>35</v>
      </c>
      <c r="H3302" s="6">
        <v>10</v>
      </c>
      <c r="I3302" s="8">
        <f t="shared" si="307"/>
        <v>0.2857142857142857</v>
      </c>
      <c r="J3302" s="13">
        <v>613.11</v>
      </c>
      <c r="K3302" s="13">
        <v>3161.23</v>
      </c>
      <c r="L3302" s="14">
        <f t="shared" si="308"/>
        <v>2548.12</v>
      </c>
      <c r="M3302" s="16">
        <f t="shared" si="309"/>
        <v>5.1560568250395526</v>
      </c>
      <c r="N3302" s="17">
        <f t="shared" si="310"/>
        <v>0.44204037490987746</v>
      </c>
      <c r="O3302" s="17">
        <f t="shared" si="311"/>
        <v>61.311</v>
      </c>
    </row>
    <row r="3303" spans="1:15">
      <c r="A3303" s="19" t="s">
        <v>145</v>
      </c>
      <c r="B3303" s="11" t="s">
        <v>1128</v>
      </c>
      <c r="C3303" s="6" t="s">
        <v>10</v>
      </c>
      <c r="D3303" s="6">
        <v>25992</v>
      </c>
      <c r="E3303" s="6">
        <v>1023</v>
      </c>
      <c r="F3303" s="7">
        <f t="shared" si="306"/>
        <v>3.935826408125577E-2</v>
      </c>
      <c r="G3303" s="6">
        <v>35</v>
      </c>
      <c r="H3303" s="6">
        <v>6</v>
      </c>
      <c r="I3303" s="8">
        <f t="shared" si="307"/>
        <v>0.17142857142857143</v>
      </c>
      <c r="J3303" s="13">
        <v>467.87</v>
      </c>
      <c r="K3303" s="13">
        <v>3821.63</v>
      </c>
      <c r="L3303" s="14">
        <f t="shared" si="308"/>
        <v>3353.76</v>
      </c>
      <c r="M3303" s="16">
        <f t="shared" si="309"/>
        <v>8.1681449975420524</v>
      </c>
      <c r="N3303" s="17">
        <f t="shared" si="310"/>
        <v>0.45735092864125121</v>
      </c>
      <c r="O3303" s="17">
        <f t="shared" si="311"/>
        <v>77.978333333333339</v>
      </c>
    </row>
    <row r="3304" spans="1:15">
      <c r="A3304" s="19" t="s">
        <v>146</v>
      </c>
      <c r="B3304" s="11" t="s">
        <v>1128</v>
      </c>
      <c r="C3304" s="6" t="s">
        <v>10</v>
      </c>
      <c r="D3304" s="6">
        <v>24628</v>
      </c>
      <c r="E3304" s="6">
        <v>726</v>
      </c>
      <c r="F3304" s="7">
        <f t="shared" si="306"/>
        <v>2.9478642195874614E-2</v>
      </c>
      <c r="G3304" s="6">
        <v>34</v>
      </c>
      <c r="H3304" s="6">
        <v>3</v>
      </c>
      <c r="I3304" s="8">
        <f t="shared" si="307"/>
        <v>8.8235294117647065E-2</v>
      </c>
      <c r="J3304" s="13">
        <v>443.32</v>
      </c>
      <c r="K3304" s="13">
        <v>1850.27</v>
      </c>
      <c r="L3304" s="14">
        <f t="shared" si="308"/>
        <v>1406.95</v>
      </c>
      <c r="M3304" s="16">
        <f t="shared" si="309"/>
        <v>4.173666877199314</v>
      </c>
      <c r="N3304" s="17">
        <f t="shared" si="310"/>
        <v>0.61063360881542694</v>
      </c>
      <c r="O3304" s="17">
        <f t="shared" si="311"/>
        <v>147.77333333333334</v>
      </c>
    </row>
    <row r="3305" spans="1:15">
      <c r="A3305" s="19" t="s">
        <v>147</v>
      </c>
      <c r="B3305" s="11" t="s">
        <v>1128</v>
      </c>
      <c r="C3305" s="6" t="s">
        <v>10</v>
      </c>
      <c r="D3305" s="6">
        <v>31974</v>
      </c>
      <c r="E3305" s="6">
        <v>1226</v>
      </c>
      <c r="F3305" s="7">
        <f t="shared" si="306"/>
        <v>3.8343654219052982E-2</v>
      </c>
      <c r="G3305" s="6">
        <v>35</v>
      </c>
      <c r="H3305" s="6">
        <v>5</v>
      </c>
      <c r="I3305" s="8">
        <f t="shared" si="307"/>
        <v>0.14285714285714285</v>
      </c>
      <c r="J3305" s="13">
        <v>575.54</v>
      </c>
      <c r="K3305" s="13">
        <v>1038.8499999999999</v>
      </c>
      <c r="L3305" s="14">
        <f t="shared" si="308"/>
        <v>463.30999999999995</v>
      </c>
      <c r="M3305" s="16">
        <f t="shared" si="309"/>
        <v>1.805000521249609</v>
      </c>
      <c r="N3305" s="17">
        <f t="shared" si="310"/>
        <v>0.4694453507340946</v>
      </c>
      <c r="O3305" s="17">
        <f t="shared" si="311"/>
        <v>115.10799999999999</v>
      </c>
    </row>
    <row r="3306" spans="1:15">
      <c r="A3306" s="19" t="s">
        <v>148</v>
      </c>
      <c r="B3306" s="11" t="s">
        <v>1128</v>
      </c>
      <c r="C3306" s="6" t="s">
        <v>10</v>
      </c>
      <c r="D3306" s="6">
        <v>35305</v>
      </c>
      <c r="E3306" s="6">
        <v>954</v>
      </c>
      <c r="F3306" s="7">
        <f t="shared" si="306"/>
        <v>2.7021668318934995E-2</v>
      </c>
      <c r="G3306" s="6">
        <v>35</v>
      </c>
      <c r="H3306" s="6">
        <v>6</v>
      </c>
      <c r="I3306" s="8">
        <f t="shared" si="307"/>
        <v>0.17142857142857143</v>
      </c>
      <c r="J3306" s="13">
        <v>635.49</v>
      </c>
      <c r="K3306" s="13">
        <v>1591.32</v>
      </c>
      <c r="L3306" s="14">
        <f t="shared" si="308"/>
        <v>955.82999999999993</v>
      </c>
      <c r="M3306" s="16">
        <f t="shared" si="309"/>
        <v>2.5040834631544162</v>
      </c>
      <c r="N3306" s="17">
        <f t="shared" si="310"/>
        <v>0.66613207547169817</v>
      </c>
      <c r="O3306" s="17">
        <f t="shared" si="311"/>
        <v>105.91500000000001</v>
      </c>
    </row>
    <row r="3307" spans="1:15">
      <c r="A3307" s="19" t="s">
        <v>149</v>
      </c>
      <c r="B3307" s="11" t="s">
        <v>1128</v>
      </c>
      <c r="C3307" s="6" t="s">
        <v>10</v>
      </c>
      <c r="D3307" s="6">
        <v>33534</v>
      </c>
      <c r="E3307" s="6">
        <v>831</v>
      </c>
      <c r="F3307" s="7">
        <f t="shared" si="306"/>
        <v>2.4780819466809805E-2</v>
      </c>
      <c r="G3307" s="6">
        <v>30</v>
      </c>
      <c r="H3307" s="6">
        <v>8</v>
      </c>
      <c r="I3307" s="8">
        <f t="shared" si="307"/>
        <v>0.26666666666666666</v>
      </c>
      <c r="J3307" s="13">
        <v>603.62</v>
      </c>
      <c r="K3307" s="13">
        <v>2522.98</v>
      </c>
      <c r="L3307" s="14">
        <f t="shared" si="308"/>
        <v>1919.3600000000001</v>
      </c>
      <c r="M3307" s="16">
        <f t="shared" si="309"/>
        <v>4.1797488486133663</v>
      </c>
      <c r="N3307" s="17">
        <f t="shared" si="310"/>
        <v>0.72637785800240673</v>
      </c>
      <c r="O3307" s="17">
        <f t="shared" si="311"/>
        <v>75.452500000000001</v>
      </c>
    </row>
    <row r="3308" spans="1:15">
      <c r="A3308" s="19" t="s">
        <v>150</v>
      </c>
      <c r="B3308" s="11" t="s">
        <v>1128</v>
      </c>
      <c r="C3308" s="6" t="s">
        <v>10</v>
      </c>
      <c r="D3308" s="6">
        <v>20103</v>
      </c>
      <c r="E3308" s="6">
        <v>513</v>
      </c>
      <c r="F3308" s="7">
        <f t="shared" si="306"/>
        <v>2.5518579316519921E-2</v>
      </c>
      <c r="G3308" s="6">
        <v>29</v>
      </c>
      <c r="H3308" s="6">
        <v>3</v>
      </c>
      <c r="I3308" s="8">
        <f t="shared" si="307"/>
        <v>0.10344827586206896</v>
      </c>
      <c r="J3308" s="13">
        <v>361.87</v>
      </c>
      <c r="K3308" s="13">
        <v>392.17</v>
      </c>
      <c r="L3308" s="14">
        <f t="shared" si="308"/>
        <v>30.300000000000011</v>
      </c>
      <c r="M3308" s="16">
        <f t="shared" si="309"/>
        <v>1.0837317268632383</v>
      </c>
      <c r="N3308" s="17">
        <f t="shared" si="310"/>
        <v>0.70539961013645225</v>
      </c>
      <c r="O3308" s="17">
        <f t="shared" si="311"/>
        <v>120.62333333333333</v>
      </c>
    </row>
    <row r="3309" spans="1:15">
      <c r="A3309" s="19" t="s">
        <v>151</v>
      </c>
      <c r="B3309" s="11" t="s">
        <v>1128</v>
      </c>
      <c r="C3309" s="6" t="s">
        <v>10</v>
      </c>
      <c r="D3309" s="6">
        <v>27348</v>
      </c>
      <c r="E3309" s="6">
        <v>860</v>
      </c>
      <c r="F3309" s="7">
        <f t="shared" si="306"/>
        <v>3.1446540880503145E-2</v>
      </c>
      <c r="G3309" s="6">
        <v>35</v>
      </c>
      <c r="H3309" s="6">
        <v>4</v>
      </c>
      <c r="I3309" s="8">
        <f t="shared" si="307"/>
        <v>0.11428571428571428</v>
      </c>
      <c r="J3309" s="13">
        <v>492.28</v>
      </c>
      <c r="K3309" s="13">
        <v>3432.65</v>
      </c>
      <c r="L3309" s="14">
        <f t="shared" si="308"/>
        <v>2940.37</v>
      </c>
      <c r="M3309" s="16">
        <f t="shared" si="309"/>
        <v>6.9729625416429677</v>
      </c>
      <c r="N3309" s="17">
        <f t="shared" si="310"/>
        <v>0.57241860465116279</v>
      </c>
      <c r="O3309" s="17">
        <f t="shared" si="311"/>
        <v>123.07</v>
      </c>
    </row>
    <row r="3310" spans="1:15">
      <c r="A3310" s="19" t="s">
        <v>152</v>
      </c>
      <c r="B3310" s="11" t="s">
        <v>1128</v>
      </c>
      <c r="C3310" s="6" t="s">
        <v>10</v>
      </c>
      <c r="D3310" s="6">
        <v>32241</v>
      </c>
      <c r="E3310" s="6">
        <v>842</v>
      </c>
      <c r="F3310" s="7">
        <f t="shared" si="306"/>
        <v>2.611581526627586E-2</v>
      </c>
      <c r="G3310" s="6">
        <v>35</v>
      </c>
      <c r="H3310" s="6">
        <v>7</v>
      </c>
      <c r="I3310" s="8">
        <f t="shared" si="307"/>
        <v>0.2</v>
      </c>
      <c r="J3310" s="13">
        <v>580.35</v>
      </c>
      <c r="K3310" s="13">
        <v>2567.1799999999998</v>
      </c>
      <c r="L3310" s="14">
        <f t="shared" si="308"/>
        <v>1986.83</v>
      </c>
      <c r="M3310" s="16">
        <f t="shared" si="309"/>
        <v>4.4235030584991808</v>
      </c>
      <c r="N3310" s="17">
        <f t="shared" si="310"/>
        <v>0.68925178147268407</v>
      </c>
      <c r="O3310" s="17">
        <f t="shared" si="311"/>
        <v>82.907142857142858</v>
      </c>
    </row>
    <row r="3311" spans="1:15">
      <c r="A3311" s="19" t="s">
        <v>798</v>
      </c>
      <c r="B3311" s="11" t="s">
        <v>1129</v>
      </c>
      <c r="C3311" s="6" t="s">
        <v>73</v>
      </c>
      <c r="D3311" s="6">
        <v>37426</v>
      </c>
      <c r="E3311" s="6">
        <v>865</v>
      </c>
      <c r="F3311" s="7">
        <f t="shared" si="306"/>
        <v>2.311227488911452E-2</v>
      </c>
      <c r="G3311" s="6">
        <v>35</v>
      </c>
      <c r="H3311" s="6">
        <v>1</v>
      </c>
      <c r="I3311" s="8">
        <f t="shared" si="307"/>
        <v>2.8571428571428571E-2</v>
      </c>
      <c r="J3311" s="13">
        <v>411.69</v>
      </c>
      <c r="K3311" s="13">
        <v>516.54999999999995</v>
      </c>
      <c r="L3311" s="14">
        <f t="shared" si="308"/>
        <v>104.85999999999996</v>
      </c>
      <c r="M3311" s="16">
        <f t="shared" si="309"/>
        <v>1.2547062109839926</v>
      </c>
      <c r="N3311" s="17">
        <f t="shared" si="310"/>
        <v>0.47594219653179193</v>
      </c>
      <c r="O3311" s="17">
        <f t="shared" si="311"/>
        <v>411.69</v>
      </c>
    </row>
    <row r="3312" spans="1:15">
      <c r="A3312" s="19" t="s">
        <v>938</v>
      </c>
      <c r="B3312" s="11" t="s">
        <v>1129</v>
      </c>
      <c r="C3312" s="6" t="s">
        <v>73</v>
      </c>
      <c r="D3312" s="6">
        <v>40045</v>
      </c>
      <c r="E3312" s="6">
        <v>530</v>
      </c>
      <c r="F3312" s="7">
        <f t="shared" si="306"/>
        <v>1.3235110500686728E-2</v>
      </c>
      <c r="G3312" s="6">
        <v>23</v>
      </c>
      <c r="H3312" s="6">
        <v>5</v>
      </c>
      <c r="I3312" s="8">
        <f t="shared" si="307"/>
        <v>0.21739130434782608</v>
      </c>
      <c r="J3312" s="13">
        <v>440.5</v>
      </c>
      <c r="K3312" s="13">
        <v>3393.8</v>
      </c>
      <c r="L3312" s="14">
        <f t="shared" si="308"/>
        <v>2953.3</v>
      </c>
      <c r="M3312" s="16">
        <f t="shared" si="309"/>
        <v>7.7044267877412036</v>
      </c>
      <c r="N3312" s="17">
        <f t="shared" si="310"/>
        <v>0.8311320754716981</v>
      </c>
      <c r="O3312" s="17">
        <f t="shared" si="311"/>
        <v>88.1</v>
      </c>
    </row>
    <row r="3313" spans="1:15">
      <c r="A3313" s="19" t="s">
        <v>939</v>
      </c>
      <c r="B3313" s="11" t="s">
        <v>1129</v>
      </c>
      <c r="C3313" s="6" t="s">
        <v>73</v>
      </c>
      <c r="D3313" s="6">
        <v>29556</v>
      </c>
      <c r="E3313" s="6">
        <v>624</v>
      </c>
      <c r="F3313" s="7">
        <f t="shared" si="306"/>
        <v>2.1112464474218433E-2</v>
      </c>
      <c r="G3313" s="6">
        <v>35</v>
      </c>
      <c r="H3313" s="6">
        <v>7</v>
      </c>
      <c r="I3313" s="8">
        <f t="shared" si="307"/>
        <v>0.2</v>
      </c>
      <c r="J3313" s="13">
        <v>325.12</v>
      </c>
      <c r="K3313" s="13">
        <v>7331.86</v>
      </c>
      <c r="L3313" s="14">
        <f t="shared" si="308"/>
        <v>7006.74</v>
      </c>
      <c r="M3313" s="16">
        <f t="shared" si="309"/>
        <v>22.551242618110233</v>
      </c>
      <c r="N3313" s="17">
        <f t="shared" si="310"/>
        <v>0.52102564102564108</v>
      </c>
      <c r="O3313" s="17">
        <f t="shared" si="311"/>
        <v>46.445714285714288</v>
      </c>
    </row>
    <row r="3314" spans="1:15">
      <c r="A3314" s="19" t="s">
        <v>940</v>
      </c>
      <c r="B3314" s="11" t="s">
        <v>1129</v>
      </c>
      <c r="C3314" s="6" t="s">
        <v>73</v>
      </c>
      <c r="D3314" s="6">
        <v>28410</v>
      </c>
      <c r="E3314" s="6">
        <v>661</v>
      </c>
      <c r="F3314" s="7">
        <f t="shared" si="306"/>
        <v>2.326645547342485E-2</v>
      </c>
      <c r="G3314" s="6">
        <v>29</v>
      </c>
      <c r="H3314" s="6">
        <v>4</v>
      </c>
      <c r="I3314" s="8">
        <f t="shared" si="307"/>
        <v>0.13793103448275862</v>
      </c>
      <c r="J3314" s="13">
        <v>312.52</v>
      </c>
      <c r="K3314" s="13">
        <v>3292.75</v>
      </c>
      <c r="L3314" s="14">
        <f t="shared" si="308"/>
        <v>2980.23</v>
      </c>
      <c r="M3314" s="16">
        <f t="shared" si="309"/>
        <v>10.536125687955971</v>
      </c>
      <c r="N3314" s="17">
        <f t="shared" si="310"/>
        <v>0.47279878971255668</v>
      </c>
      <c r="O3314" s="17">
        <f t="shared" si="311"/>
        <v>78.13</v>
      </c>
    </row>
    <row r="3315" spans="1:15">
      <c r="A3315" s="19" t="s">
        <v>941</v>
      </c>
      <c r="B3315" s="11" t="s">
        <v>1129</v>
      </c>
      <c r="C3315" s="6" t="s">
        <v>73</v>
      </c>
      <c r="D3315" s="6">
        <v>33455</v>
      </c>
      <c r="E3315" s="6">
        <v>640</v>
      </c>
      <c r="F3315" s="7">
        <f t="shared" si="306"/>
        <v>1.9130174861754595E-2</v>
      </c>
      <c r="G3315" s="6">
        <v>30</v>
      </c>
      <c r="H3315" s="6">
        <v>6</v>
      </c>
      <c r="I3315" s="8">
        <f t="shared" si="307"/>
        <v>0.2</v>
      </c>
      <c r="J3315" s="13">
        <v>368.01</v>
      </c>
      <c r="K3315" s="13">
        <v>2889.97</v>
      </c>
      <c r="L3315" s="14">
        <f t="shared" si="308"/>
        <v>2521.96</v>
      </c>
      <c r="M3315" s="16">
        <f t="shared" si="309"/>
        <v>7.8529659520121733</v>
      </c>
      <c r="N3315" s="17">
        <f t="shared" si="310"/>
        <v>0.57501562500000003</v>
      </c>
      <c r="O3315" s="17">
        <f t="shared" si="311"/>
        <v>61.335000000000001</v>
      </c>
    </row>
    <row r="3316" spans="1:15">
      <c r="A3316" s="19" t="s">
        <v>942</v>
      </c>
      <c r="B3316" s="11" t="s">
        <v>1129</v>
      </c>
      <c r="C3316" s="6" t="s">
        <v>73</v>
      </c>
      <c r="D3316" s="6">
        <v>40769</v>
      </c>
      <c r="E3316" s="6">
        <v>562</v>
      </c>
      <c r="F3316" s="7">
        <f t="shared" si="306"/>
        <v>1.3784983688586917E-2</v>
      </c>
      <c r="G3316" s="6">
        <v>20</v>
      </c>
      <c r="H3316" s="6">
        <v>2</v>
      </c>
      <c r="I3316" s="8">
        <f t="shared" si="307"/>
        <v>0.1</v>
      </c>
      <c r="J3316" s="13">
        <v>448.46</v>
      </c>
      <c r="K3316" s="13">
        <v>0</v>
      </c>
      <c r="L3316" s="14">
        <f t="shared" si="308"/>
        <v>-448.46</v>
      </c>
      <c r="M3316" s="16">
        <f t="shared" si="309"/>
        <v>0</v>
      </c>
      <c r="N3316" s="17">
        <f t="shared" si="310"/>
        <v>0.79797153024911027</v>
      </c>
      <c r="O3316" s="17">
        <f t="shared" si="311"/>
        <v>224.23</v>
      </c>
    </row>
    <row r="3317" spans="1:15">
      <c r="A3317" s="19" t="s">
        <v>943</v>
      </c>
      <c r="B3317" s="11" t="s">
        <v>1129</v>
      </c>
      <c r="C3317" s="6" t="s">
        <v>73</v>
      </c>
      <c r="D3317" s="6">
        <v>33875</v>
      </c>
      <c r="E3317" s="6">
        <v>679</v>
      </c>
      <c r="F3317" s="7">
        <f t="shared" si="306"/>
        <v>2.004428044280443E-2</v>
      </c>
      <c r="G3317" s="6">
        <v>35</v>
      </c>
      <c r="H3317" s="6">
        <v>5</v>
      </c>
      <c r="I3317" s="8">
        <f t="shared" si="307"/>
        <v>0.14285714285714285</v>
      </c>
      <c r="J3317" s="13">
        <v>372.63</v>
      </c>
      <c r="K3317" s="13">
        <v>3506.68</v>
      </c>
      <c r="L3317" s="14">
        <f t="shared" si="308"/>
        <v>3134.0499999999997</v>
      </c>
      <c r="M3317" s="16">
        <f t="shared" si="309"/>
        <v>9.4106217964200418</v>
      </c>
      <c r="N3317" s="17">
        <f t="shared" si="310"/>
        <v>0.54879234167893964</v>
      </c>
      <c r="O3317" s="17">
        <f t="shared" si="311"/>
        <v>74.525999999999996</v>
      </c>
    </row>
    <row r="3318" spans="1:15">
      <c r="A3318" s="19" t="s">
        <v>944</v>
      </c>
      <c r="B3318" s="11" t="s">
        <v>1129</v>
      </c>
      <c r="C3318" s="6" t="s">
        <v>73</v>
      </c>
      <c r="D3318" s="6">
        <v>43428</v>
      </c>
      <c r="E3318" s="6">
        <v>848</v>
      </c>
      <c r="F3318" s="7">
        <f t="shared" si="306"/>
        <v>1.9526572718062081E-2</v>
      </c>
      <c r="G3318" s="6">
        <v>35</v>
      </c>
      <c r="H3318" s="6">
        <v>4</v>
      </c>
      <c r="I3318" s="8">
        <f t="shared" si="307"/>
        <v>0.11428571428571428</v>
      </c>
      <c r="J3318" s="13">
        <v>477.71</v>
      </c>
      <c r="K3318" s="13">
        <v>3674.49</v>
      </c>
      <c r="L3318" s="14">
        <f t="shared" si="308"/>
        <v>3196.7799999999997</v>
      </c>
      <c r="M3318" s="16">
        <f t="shared" si="309"/>
        <v>7.6918841975256953</v>
      </c>
      <c r="N3318" s="17">
        <f t="shared" si="310"/>
        <v>0.56333726415094332</v>
      </c>
      <c r="O3318" s="17">
        <f t="shared" si="311"/>
        <v>119.42749999999999</v>
      </c>
    </row>
    <row r="3319" spans="1:15">
      <c r="A3319" s="19" t="s">
        <v>945</v>
      </c>
      <c r="B3319" s="11" t="s">
        <v>1129</v>
      </c>
      <c r="C3319" s="6" t="s">
        <v>73</v>
      </c>
      <c r="D3319" s="6">
        <v>41109</v>
      </c>
      <c r="E3319" s="6">
        <v>547</v>
      </c>
      <c r="F3319" s="7">
        <f t="shared" si="306"/>
        <v>1.3306088691040892E-2</v>
      </c>
      <c r="G3319" s="6">
        <v>25</v>
      </c>
      <c r="H3319" s="6">
        <v>6</v>
      </c>
      <c r="I3319" s="8">
        <f t="shared" si="307"/>
        <v>0.24</v>
      </c>
      <c r="J3319" s="13">
        <v>452.2</v>
      </c>
      <c r="K3319" s="13">
        <v>2193.2600000000002</v>
      </c>
      <c r="L3319" s="14">
        <f t="shared" si="308"/>
        <v>1741.0600000000002</v>
      </c>
      <c r="M3319" s="16">
        <f t="shared" si="309"/>
        <v>4.8501990269792135</v>
      </c>
      <c r="N3319" s="17">
        <f t="shared" si="310"/>
        <v>0.82669104204753197</v>
      </c>
      <c r="O3319" s="17">
        <f t="shared" si="311"/>
        <v>75.36666666666666</v>
      </c>
    </row>
    <row r="3320" spans="1:15">
      <c r="A3320" s="19" t="s">
        <v>946</v>
      </c>
      <c r="B3320" s="11" t="s">
        <v>1129</v>
      </c>
      <c r="C3320" s="6" t="s">
        <v>73</v>
      </c>
      <c r="D3320" s="6">
        <v>49218</v>
      </c>
      <c r="E3320" s="6">
        <v>1145</v>
      </c>
      <c r="F3320" s="7">
        <f t="shared" si="306"/>
        <v>2.3263846560201553E-2</v>
      </c>
      <c r="G3320" s="6">
        <v>35</v>
      </c>
      <c r="H3320" s="6">
        <v>7</v>
      </c>
      <c r="I3320" s="8">
        <f t="shared" si="307"/>
        <v>0.2</v>
      </c>
      <c r="J3320" s="13">
        <v>541.4</v>
      </c>
      <c r="K3320" s="13">
        <v>4485.46</v>
      </c>
      <c r="L3320" s="14">
        <f t="shared" si="308"/>
        <v>3944.06</v>
      </c>
      <c r="M3320" s="16">
        <f t="shared" si="309"/>
        <v>8.2849279645363882</v>
      </c>
      <c r="N3320" s="17">
        <f t="shared" si="310"/>
        <v>0.47283842794759823</v>
      </c>
      <c r="O3320" s="17">
        <f t="shared" si="311"/>
        <v>77.342857142857142</v>
      </c>
    </row>
    <row r="3321" spans="1:15">
      <c r="A3321" s="19" t="s">
        <v>947</v>
      </c>
      <c r="B3321" s="11" t="s">
        <v>1129</v>
      </c>
      <c r="C3321" s="6" t="s">
        <v>73</v>
      </c>
      <c r="D3321" s="6">
        <v>35860</v>
      </c>
      <c r="E3321" s="6">
        <v>761</v>
      </c>
      <c r="F3321" s="7">
        <f t="shared" si="306"/>
        <v>2.1221416620189625E-2</v>
      </c>
      <c r="G3321" s="6">
        <v>35</v>
      </c>
      <c r="H3321" s="6">
        <v>4</v>
      </c>
      <c r="I3321" s="8">
        <f t="shared" si="307"/>
        <v>0.11428571428571428</v>
      </c>
      <c r="J3321" s="13">
        <v>394.46</v>
      </c>
      <c r="K3321" s="13">
        <v>883.94</v>
      </c>
      <c r="L3321" s="14">
        <f t="shared" si="308"/>
        <v>489.48000000000008</v>
      </c>
      <c r="M3321" s="16">
        <f t="shared" si="309"/>
        <v>2.2408862749074685</v>
      </c>
      <c r="N3321" s="17">
        <f t="shared" si="310"/>
        <v>0.51834428383705644</v>
      </c>
      <c r="O3321" s="17">
        <f t="shared" si="311"/>
        <v>98.614999999999995</v>
      </c>
    </row>
    <row r="3322" spans="1:15">
      <c r="A3322" s="19" t="s">
        <v>948</v>
      </c>
      <c r="B3322" s="11" t="s">
        <v>1129</v>
      </c>
      <c r="C3322" s="6" t="s">
        <v>73</v>
      </c>
      <c r="D3322" s="6">
        <v>36630</v>
      </c>
      <c r="E3322" s="6">
        <v>593</v>
      </c>
      <c r="F3322" s="7">
        <f t="shared" si="306"/>
        <v>1.6188916188916189E-2</v>
      </c>
      <c r="G3322" s="6">
        <v>20</v>
      </c>
      <c r="H3322" s="6">
        <v>2</v>
      </c>
      <c r="I3322" s="8">
        <f t="shared" si="307"/>
        <v>0.1</v>
      </c>
      <c r="J3322" s="13">
        <v>402.94</v>
      </c>
      <c r="K3322" s="13">
        <v>2155.75</v>
      </c>
      <c r="L3322" s="14">
        <f t="shared" si="308"/>
        <v>1752.81</v>
      </c>
      <c r="M3322" s="16">
        <f t="shared" si="309"/>
        <v>5.3500521169404873</v>
      </c>
      <c r="N3322" s="17">
        <f t="shared" si="310"/>
        <v>0.67949409780775716</v>
      </c>
      <c r="O3322" s="17">
        <f t="shared" si="311"/>
        <v>201.47</v>
      </c>
    </row>
    <row r="3323" spans="1:15">
      <c r="A3323" s="19" t="s">
        <v>949</v>
      </c>
      <c r="B3323" s="11" t="s">
        <v>1129</v>
      </c>
      <c r="C3323" s="6" t="s">
        <v>73</v>
      </c>
      <c r="D3323" s="6">
        <v>45638</v>
      </c>
      <c r="E3323" s="6">
        <v>802</v>
      </c>
      <c r="F3323" s="7">
        <f t="shared" si="306"/>
        <v>1.7573075069021428E-2</v>
      </c>
      <c r="G3323" s="6">
        <v>35</v>
      </c>
      <c r="H3323" s="6">
        <v>4</v>
      </c>
      <c r="I3323" s="8">
        <f t="shared" si="307"/>
        <v>0.11428571428571428</v>
      </c>
      <c r="J3323" s="13">
        <v>502.02</v>
      </c>
      <c r="K3323" s="13">
        <v>265.20999999999998</v>
      </c>
      <c r="L3323" s="14">
        <f t="shared" si="308"/>
        <v>-236.81</v>
      </c>
      <c r="M3323" s="16">
        <f t="shared" si="309"/>
        <v>0.52828572566830001</v>
      </c>
      <c r="N3323" s="17">
        <f t="shared" si="310"/>
        <v>0.62596009975062339</v>
      </c>
      <c r="O3323" s="17">
        <f t="shared" si="311"/>
        <v>125.505</v>
      </c>
    </row>
    <row r="3324" spans="1:15">
      <c r="A3324" s="19" t="s">
        <v>950</v>
      </c>
      <c r="B3324" s="11" t="s">
        <v>1129</v>
      </c>
      <c r="C3324" s="6" t="s">
        <v>73</v>
      </c>
      <c r="D3324" s="6">
        <v>40862</v>
      </c>
      <c r="E3324" s="6">
        <v>531</v>
      </c>
      <c r="F3324" s="7">
        <f t="shared" si="306"/>
        <v>1.2994958641280406E-2</v>
      </c>
      <c r="G3324" s="6">
        <v>35</v>
      </c>
      <c r="H3324" s="6">
        <v>2</v>
      </c>
      <c r="I3324" s="8">
        <f t="shared" si="307"/>
        <v>5.7142857142857141E-2</v>
      </c>
      <c r="J3324" s="13">
        <v>449.49</v>
      </c>
      <c r="K3324" s="13">
        <v>2409.3200000000002</v>
      </c>
      <c r="L3324" s="14">
        <f t="shared" si="308"/>
        <v>1959.8300000000002</v>
      </c>
      <c r="M3324" s="16">
        <f t="shared" si="309"/>
        <v>5.3601192462568692</v>
      </c>
      <c r="N3324" s="17">
        <f t="shared" si="310"/>
        <v>0.84649717514124301</v>
      </c>
      <c r="O3324" s="17">
        <f t="shared" si="311"/>
        <v>224.745</v>
      </c>
    </row>
    <row r="3325" spans="1:15">
      <c r="A3325" s="19" t="s">
        <v>951</v>
      </c>
      <c r="B3325" s="11" t="s">
        <v>1129</v>
      </c>
      <c r="C3325" s="6" t="s">
        <v>73</v>
      </c>
      <c r="D3325" s="6">
        <v>44600</v>
      </c>
      <c r="E3325" s="6">
        <v>611</v>
      </c>
      <c r="F3325" s="7">
        <f t="shared" si="306"/>
        <v>1.3699551569506727E-2</v>
      </c>
      <c r="G3325" s="6">
        <v>35</v>
      </c>
      <c r="H3325" s="6">
        <v>4</v>
      </c>
      <c r="I3325" s="8">
        <f t="shared" si="307"/>
        <v>0.11428571428571428</v>
      </c>
      <c r="J3325" s="13">
        <v>490.6</v>
      </c>
      <c r="K3325" s="13">
        <v>3872.13</v>
      </c>
      <c r="L3325" s="14">
        <f t="shared" si="308"/>
        <v>3381.53</v>
      </c>
      <c r="M3325" s="16">
        <f t="shared" si="309"/>
        <v>7.8926416632694663</v>
      </c>
      <c r="N3325" s="17">
        <f t="shared" si="310"/>
        <v>0.80294599018003276</v>
      </c>
      <c r="O3325" s="17">
        <f t="shared" si="311"/>
        <v>122.65</v>
      </c>
    </row>
    <row r="3326" spans="1:15">
      <c r="A3326" s="19" t="s">
        <v>952</v>
      </c>
      <c r="B3326" s="11" t="s">
        <v>1129</v>
      </c>
      <c r="C3326" s="6" t="s">
        <v>73</v>
      </c>
      <c r="D3326" s="6">
        <v>48271</v>
      </c>
      <c r="E3326" s="6">
        <v>966</v>
      </c>
      <c r="F3326" s="7">
        <f t="shared" si="306"/>
        <v>2.0012015495846368E-2</v>
      </c>
      <c r="G3326" s="6">
        <v>35</v>
      </c>
      <c r="H3326" s="6">
        <v>8</v>
      </c>
      <c r="I3326" s="8">
        <f t="shared" si="307"/>
        <v>0.22857142857142856</v>
      </c>
      <c r="J3326" s="13">
        <v>530.99</v>
      </c>
      <c r="K3326" s="13">
        <v>3413.52</v>
      </c>
      <c r="L3326" s="14">
        <f t="shared" si="308"/>
        <v>2882.5299999999997</v>
      </c>
      <c r="M3326" s="16">
        <f t="shared" si="309"/>
        <v>6.4285956421024872</v>
      </c>
      <c r="N3326" s="17">
        <f t="shared" si="310"/>
        <v>0.54967908902691509</v>
      </c>
      <c r="O3326" s="17">
        <f t="shared" si="311"/>
        <v>66.373750000000001</v>
      </c>
    </row>
    <row r="3327" spans="1:15">
      <c r="A3327" s="19" t="s">
        <v>953</v>
      </c>
      <c r="B3327" s="11" t="s">
        <v>1129</v>
      </c>
      <c r="C3327" s="6" t="s">
        <v>73</v>
      </c>
      <c r="D3327" s="6">
        <v>42619</v>
      </c>
      <c r="E3327" s="6">
        <v>668</v>
      </c>
      <c r="F3327" s="7">
        <f t="shared" si="306"/>
        <v>1.5673760529341375E-2</v>
      </c>
      <c r="G3327" s="6">
        <v>27</v>
      </c>
      <c r="H3327" s="6">
        <v>3</v>
      </c>
      <c r="I3327" s="8">
        <f t="shared" si="307"/>
        <v>0.1111111111111111</v>
      </c>
      <c r="J3327" s="13">
        <v>468.81</v>
      </c>
      <c r="K3327" s="13">
        <v>2489.5</v>
      </c>
      <c r="L3327" s="14">
        <f t="shared" si="308"/>
        <v>2020.69</v>
      </c>
      <c r="M3327" s="16">
        <f t="shared" si="309"/>
        <v>5.3102536208698616</v>
      </c>
      <c r="N3327" s="17">
        <f t="shared" si="310"/>
        <v>0.70181137724550902</v>
      </c>
      <c r="O3327" s="17">
        <f t="shared" si="311"/>
        <v>156.27000000000001</v>
      </c>
    </row>
    <row r="3328" spans="1:15">
      <c r="A3328" s="19" t="s">
        <v>954</v>
      </c>
      <c r="B3328" s="11" t="s">
        <v>1129</v>
      </c>
      <c r="C3328" s="6" t="s">
        <v>73</v>
      </c>
      <c r="D3328" s="6">
        <v>43928</v>
      </c>
      <c r="E3328" s="6">
        <v>584</v>
      </c>
      <c r="F3328" s="7">
        <f t="shared" si="306"/>
        <v>1.3294481879439083E-2</v>
      </c>
      <c r="G3328" s="6">
        <v>21</v>
      </c>
      <c r="H3328" s="6">
        <v>0</v>
      </c>
      <c r="I3328" s="8">
        <f t="shared" si="307"/>
        <v>0</v>
      </c>
      <c r="J3328" s="13">
        <v>483.21</v>
      </c>
      <c r="K3328" s="13">
        <v>0</v>
      </c>
      <c r="L3328" s="14">
        <f t="shared" si="308"/>
        <v>-483.21</v>
      </c>
      <c r="M3328" s="16">
        <f t="shared" si="309"/>
        <v>0</v>
      </c>
      <c r="N3328" s="17">
        <f t="shared" si="310"/>
        <v>0.82741438356164376</v>
      </c>
      <c r="O3328" s="17">
        <f t="shared" si="311"/>
        <v>0</v>
      </c>
    </row>
    <row r="3329" spans="1:15">
      <c r="A3329" s="19" t="s">
        <v>955</v>
      </c>
      <c r="B3329" s="11" t="s">
        <v>1129</v>
      </c>
      <c r="C3329" s="6" t="s">
        <v>73</v>
      </c>
      <c r="D3329" s="6">
        <v>35282</v>
      </c>
      <c r="E3329" s="6">
        <v>493</v>
      </c>
      <c r="F3329" s="7">
        <f t="shared" si="306"/>
        <v>1.3973130774899383E-2</v>
      </c>
      <c r="G3329" s="6">
        <v>27</v>
      </c>
      <c r="H3329" s="6">
        <v>2</v>
      </c>
      <c r="I3329" s="8">
        <f t="shared" si="307"/>
        <v>7.407407407407407E-2</v>
      </c>
      <c r="J3329" s="13">
        <v>388.11</v>
      </c>
      <c r="K3329" s="13">
        <v>1975.76</v>
      </c>
      <c r="L3329" s="14">
        <f t="shared" si="308"/>
        <v>1587.65</v>
      </c>
      <c r="M3329" s="16">
        <f t="shared" si="309"/>
        <v>5.0907217026100842</v>
      </c>
      <c r="N3329" s="17">
        <f t="shared" si="310"/>
        <v>0.78724137931034488</v>
      </c>
      <c r="O3329" s="17">
        <f t="shared" si="311"/>
        <v>194.05500000000001</v>
      </c>
    </row>
    <row r="3330" spans="1:15">
      <c r="A3330" s="19" t="s">
        <v>956</v>
      </c>
      <c r="B3330" s="11" t="s">
        <v>1129</v>
      </c>
      <c r="C3330" s="6" t="s">
        <v>73</v>
      </c>
      <c r="D3330" s="6">
        <v>35574</v>
      </c>
      <c r="E3330" s="6">
        <v>703</v>
      </c>
      <c r="F3330" s="7">
        <f t="shared" ref="F3330:F3393" si="312">E3330/D3330</f>
        <v>1.9761623657727555E-2</v>
      </c>
      <c r="G3330" s="6">
        <v>31</v>
      </c>
      <c r="H3330" s="6">
        <v>3</v>
      </c>
      <c r="I3330" s="8">
        <f t="shared" ref="I3330:I3393" si="313">H3330/G3330</f>
        <v>9.6774193548387094E-2</v>
      </c>
      <c r="J3330" s="13">
        <v>391.32</v>
      </c>
      <c r="K3330" s="13">
        <v>0</v>
      </c>
      <c r="L3330" s="14">
        <f t="shared" si="308"/>
        <v>-391.32</v>
      </c>
      <c r="M3330" s="16">
        <f t="shared" si="309"/>
        <v>0</v>
      </c>
      <c r="N3330" s="17">
        <f t="shared" si="310"/>
        <v>0.55664295874822189</v>
      </c>
      <c r="O3330" s="17">
        <f t="shared" si="311"/>
        <v>130.44</v>
      </c>
    </row>
    <row r="3331" spans="1:15">
      <c r="A3331" s="19" t="s">
        <v>957</v>
      </c>
      <c r="B3331" s="11" t="s">
        <v>1129</v>
      </c>
      <c r="C3331" s="6" t="s">
        <v>73</v>
      </c>
      <c r="D3331" s="6">
        <v>41146</v>
      </c>
      <c r="E3331" s="6">
        <v>624</v>
      </c>
      <c r="F3331" s="7">
        <f t="shared" si="312"/>
        <v>1.5165508190346571E-2</v>
      </c>
      <c r="G3331" s="6">
        <v>27</v>
      </c>
      <c r="H3331" s="6">
        <v>3</v>
      </c>
      <c r="I3331" s="8">
        <f t="shared" si="313"/>
        <v>0.1111111111111111</v>
      </c>
      <c r="J3331" s="13">
        <v>452.61</v>
      </c>
      <c r="K3331" s="13">
        <v>266.67</v>
      </c>
      <c r="L3331" s="14">
        <f t="shared" ref="L3331:L3394" si="314">K3331-J3331</f>
        <v>-185.94</v>
      </c>
      <c r="M3331" s="16">
        <f t="shared" ref="M3331:M3394" si="315">IFERROR(K3331/J3331,0)</f>
        <v>0.58918274010737726</v>
      </c>
      <c r="N3331" s="17">
        <f t="shared" ref="N3331:N3394" si="316">J3331/E3331</f>
        <v>0.72533653846153845</v>
      </c>
      <c r="O3331" s="17">
        <f t="shared" ref="O3331:O3394" si="317">IFERROR(J3331/H3331,0)</f>
        <v>150.87</v>
      </c>
    </row>
    <row r="3332" spans="1:15">
      <c r="A3332" s="19" t="s">
        <v>958</v>
      </c>
      <c r="B3332" s="11" t="s">
        <v>1129</v>
      </c>
      <c r="C3332" s="6" t="s">
        <v>73</v>
      </c>
      <c r="D3332" s="6">
        <v>31621</v>
      </c>
      <c r="E3332" s="6">
        <v>521</v>
      </c>
      <c r="F3332" s="7">
        <f t="shared" si="312"/>
        <v>1.6476392270959171E-2</v>
      </c>
      <c r="G3332" s="6">
        <v>28</v>
      </c>
      <c r="H3332" s="6">
        <v>1</v>
      </c>
      <c r="I3332" s="8">
        <f t="shared" si="313"/>
        <v>3.5714285714285712E-2</v>
      </c>
      <c r="J3332" s="13">
        <v>347.84</v>
      </c>
      <c r="K3332" s="13">
        <v>272.25</v>
      </c>
      <c r="L3332" s="14">
        <f t="shared" si="314"/>
        <v>-75.589999999999975</v>
      </c>
      <c r="M3332" s="16">
        <f t="shared" si="315"/>
        <v>0.78268744250229993</v>
      </c>
      <c r="N3332" s="17">
        <f t="shared" si="316"/>
        <v>0.66763915547024943</v>
      </c>
      <c r="O3332" s="17">
        <f t="shared" si="317"/>
        <v>347.84</v>
      </c>
    </row>
    <row r="3333" spans="1:15">
      <c r="A3333" s="19" t="s">
        <v>959</v>
      </c>
      <c r="B3333" s="11" t="s">
        <v>1129</v>
      </c>
      <c r="C3333" s="6" t="s">
        <v>73</v>
      </c>
      <c r="D3333" s="6">
        <v>39680</v>
      </c>
      <c r="E3333" s="6">
        <v>907</v>
      </c>
      <c r="F3333" s="7">
        <f t="shared" si="312"/>
        <v>2.2857862903225806E-2</v>
      </c>
      <c r="G3333" s="6">
        <v>35</v>
      </c>
      <c r="H3333" s="6">
        <v>3</v>
      </c>
      <c r="I3333" s="8">
        <f t="shared" si="313"/>
        <v>8.5714285714285715E-2</v>
      </c>
      <c r="J3333" s="13">
        <v>436.48</v>
      </c>
      <c r="K3333" s="13">
        <v>103.37</v>
      </c>
      <c r="L3333" s="14">
        <f t="shared" si="314"/>
        <v>-333.11</v>
      </c>
      <c r="M3333" s="16">
        <f t="shared" si="315"/>
        <v>0.23682642961876832</v>
      </c>
      <c r="N3333" s="17">
        <f t="shared" si="316"/>
        <v>0.48123484013230433</v>
      </c>
      <c r="O3333" s="17">
        <f t="shared" si="317"/>
        <v>145.49333333333334</v>
      </c>
    </row>
    <row r="3334" spans="1:15">
      <c r="A3334" s="19" t="s">
        <v>960</v>
      </c>
      <c r="B3334" s="11" t="s">
        <v>1129</v>
      </c>
      <c r="C3334" s="6" t="s">
        <v>73</v>
      </c>
      <c r="D3334" s="6">
        <v>29649</v>
      </c>
      <c r="E3334" s="6">
        <v>452</v>
      </c>
      <c r="F3334" s="7">
        <f t="shared" si="312"/>
        <v>1.5245033559310601E-2</v>
      </c>
      <c r="G3334" s="6">
        <v>30</v>
      </c>
      <c r="H3334" s="6">
        <v>5</v>
      </c>
      <c r="I3334" s="8">
        <f t="shared" si="313"/>
        <v>0.16666666666666666</v>
      </c>
      <c r="J3334" s="13">
        <v>326.14</v>
      </c>
      <c r="K3334" s="13">
        <v>3428.24</v>
      </c>
      <c r="L3334" s="14">
        <f t="shared" si="314"/>
        <v>3102.1</v>
      </c>
      <c r="M3334" s="16">
        <f t="shared" si="315"/>
        <v>10.511559452995646</v>
      </c>
      <c r="N3334" s="17">
        <f t="shared" si="316"/>
        <v>0.72154867256637167</v>
      </c>
      <c r="O3334" s="17">
        <f t="shared" si="317"/>
        <v>65.227999999999994</v>
      </c>
    </row>
    <row r="3335" spans="1:15">
      <c r="A3335" s="19" t="s">
        <v>961</v>
      </c>
      <c r="B3335" s="11" t="s">
        <v>1129</v>
      </c>
      <c r="C3335" s="6" t="s">
        <v>73</v>
      </c>
      <c r="D3335" s="6">
        <v>46322</v>
      </c>
      <c r="E3335" s="6">
        <v>983</v>
      </c>
      <c r="F3335" s="7">
        <f t="shared" si="312"/>
        <v>2.1221018090756012E-2</v>
      </c>
      <c r="G3335" s="6">
        <v>35</v>
      </c>
      <c r="H3335" s="6">
        <v>4</v>
      </c>
      <c r="I3335" s="8">
        <f t="shared" si="313"/>
        <v>0.11428571428571428</v>
      </c>
      <c r="J3335" s="13">
        <v>509.55</v>
      </c>
      <c r="K3335" s="13">
        <v>0</v>
      </c>
      <c r="L3335" s="14">
        <f t="shared" si="314"/>
        <v>-509.55</v>
      </c>
      <c r="M3335" s="16">
        <f t="shared" si="315"/>
        <v>0</v>
      </c>
      <c r="N3335" s="17">
        <f t="shared" si="316"/>
        <v>0.51836215666327567</v>
      </c>
      <c r="O3335" s="17">
        <f t="shared" si="317"/>
        <v>127.3875</v>
      </c>
    </row>
    <row r="3336" spans="1:15">
      <c r="A3336" s="19" t="s">
        <v>962</v>
      </c>
      <c r="B3336" s="11" t="s">
        <v>1129</v>
      </c>
      <c r="C3336" s="6" t="s">
        <v>73</v>
      </c>
      <c r="D3336" s="6">
        <v>34896</v>
      </c>
      <c r="E3336" s="6">
        <v>459</v>
      </c>
      <c r="F3336" s="7">
        <f t="shared" si="312"/>
        <v>1.3153370013755158E-2</v>
      </c>
      <c r="G3336" s="6">
        <v>25</v>
      </c>
      <c r="H3336" s="6">
        <v>5</v>
      </c>
      <c r="I3336" s="8">
        <f t="shared" si="313"/>
        <v>0.2</v>
      </c>
      <c r="J3336" s="13">
        <v>383.86</v>
      </c>
      <c r="K3336" s="13">
        <v>4097.1000000000004</v>
      </c>
      <c r="L3336" s="14">
        <f t="shared" si="314"/>
        <v>3713.2400000000002</v>
      </c>
      <c r="M3336" s="16">
        <f t="shared" si="315"/>
        <v>10.673422601990309</v>
      </c>
      <c r="N3336" s="17">
        <f t="shared" si="316"/>
        <v>0.83629629629629632</v>
      </c>
      <c r="O3336" s="17">
        <f t="shared" si="317"/>
        <v>76.772000000000006</v>
      </c>
    </row>
    <row r="3337" spans="1:15">
      <c r="A3337" s="19" t="s">
        <v>963</v>
      </c>
      <c r="B3337" s="11" t="s">
        <v>1129</v>
      </c>
      <c r="C3337" s="6" t="s">
        <v>73</v>
      </c>
      <c r="D3337" s="6">
        <v>35722</v>
      </c>
      <c r="E3337" s="6">
        <v>464</v>
      </c>
      <c r="F3337" s="7">
        <f t="shared" si="312"/>
        <v>1.2989194334023851E-2</v>
      </c>
      <c r="G3337" s="6">
        <v>27</v>
      </c>
      <c r="H3337" s="6">
        <v>4</v>
      </c>
      <c r="I3337" s="8">
        <f t="shared" si="313"/>
        <v>0.14814814814814814</v>
      </c>
      <c r="J3337" s="13">
        <v>392.95</v>
      </c>
      <c r="K3337" s="13">
        <v>0</v>
      </c>
      <c r="L3337" s="14">
        <f t="shared" si="314"/>
        <v>-392.95</v>
      </c>
      <c r="M3337" s="16">
        <f t="shared" si="315"/>
        <v>0</v>
      </c>
      <c r="N3337" s="17">
        <f t="shared" si="316"/>
        <v>0.84687499999999993</v>
      </c>
      <c r="O3337" s="17">
        <f t="shared" si="317"/>
        <v>98.237499999999997</v>
      </c>
    </row>
    <row r="3338" spans="1:15">
      <c r="A3338" s="19" t="s">
        <v>964</v>
      </c>
      <c r="B3338" s="11" t="s">
        <v>1129</v>
      </c>
      <c r="C3338" s="6" t="s">
        <v>73</v>
      </c>
      <c r="D3338" s="6">
        <v>42914</v>
      </c>
      <c r="E3338" s="6">
        <v>914</v>
      </c>
      <c r="F3338" s="7">
        <f t="shared" si="312"/>
        <v>2.129841077503845E-2</v>
      </c>
      <c r="G3338" s="6">
        <v>35</v>
      </c>
      <c r="H3338" s="6">
        <v>6</v>
      </c>
      <c r="I3338" s="8">
        <f t="shared" si="313"/>
        <v>0.17142857142857143</v>
      </c>
      <c r="J3338" s="13">
        <v>472.06</v>
      </c>
      <c r="K3338" s="13">
        <v>3372.46</v>
      </c>
      <c r="L3338" s="14">
        <f t="shared" si="314"/>
        <v>2900.4</v>
      </c>
      <c r="M3338" s="16">
        <f t="shared" si="315"/>
        <v>7.1441342202262428</v>
      </c>
      <c r="N3338" s="17">
        <f t="shared" si="316"/>
        <v>0.51647702407002194</v>
      </c>
      <c r="O3338" s="17">
        <f t="shared" si="317"/>
        <v>78.676666666666662</v>
      </c>
    </row>
    <row r="3339" spans="1:15">
      <c r="A3339" s="19" t="s">
        <v>965</v>
      </c>
      <c r="B3339" s="11" t="s">
        <v>1129</v>
      </c>
      <c r="C3339" s="6" t="s">
        <v>73</v>
      </c>
      <c r="D3339" s="6">
        <v>26716</v>
      </c>
      <c r="E3339" s="6">
        <v>438</v>
      </c>
      <c r="F3339" s="7">
        <f t="shared" si="312"/>
        <v>1.6394669860757598E-2</v>
      </c>
      <c r="G3339" s="6">
        <v>20</v>
      </c>
      <c r="H3339" s="6">
        <v>2</v>
      </c>
      <c r="I3339" s="8">
        <f t="shared" si="313"/>
        <v>0.1</v>
      </c>
      <c r="J3339" s="13">
        <v>293.88</v>
      </c>
      <c r="K3339" s="13">
        <v>0</v>
      </c>
      <c r="L3339" s="14">
        <f t="shared" si="314"/>
        <v>-293.88</v>
      </c>
      <c r="M3339" s="16">
        <f t="shared" si="315"/>
        <v>0</v>
      </c>
      <c r="N3339" s="17">
        <f t="shared" si="316"/>
        <v>0.67095890410958903</v>
      </c>
      <c r="O3339" s="17">
        <f t="shared" si="317"/>
        <v>146.94</v>
      </c>
    </row>
    <row r="3340" spans="1:15">
      <c r="A3340" s="19" t="s">
        <v>966</v>
      </c>
      <c r="B3340" s="11" t="s">
        <v>1129</v>
      </c>
      <c r="C3340" s="6" t="s">
        <v>73</v>
      </c>
      <c r="D3340" s="6">
        <v>41240</v>
      </c>
      <c r="E3340" s="6">
        <v>654</v>
      </c>
      <c r="F3340" s="7">
        <f t="shared" si="312"/>
        <v>1.5858389912706109E-2</v>
      </c>
      <c r="G3340" s="6">
        <v>35</v>
      </c>
      <c r="H3340" s="6">
        <v>5</v>
      </c>
      <c r="I3340" s="8">
        <f t="shared" si="313"/>
        <v>0.14285714285714285</v>
      </c>
      <c r="J3340" s="13">
        <v>453.65</v>
      </c>
      <c r="K3340" s="13">
        <v>1661.53</v>
      </c>
      <c r="L3340" s="14">
        <f t="shared" si="314"/>
        <v>1207.8800000000001</v>
      </c>
      <c r="M3340" s="16">
        <f t="shared" si="315"/>
        <v>3.6625812851317097</v>
      </c>
      <c r="N3340" s="17">
        <f t="shared" si="316"/>
        <v>0.69365443425076445</v>
      </c>
      <c r="O3340" s="17">
        <f t="shared" si="317"/>
        <v>90.72999999999999</v>
      </c>
    </row>
    <row r="3341" spans="1:15">
      <c r="A3341" s="19" t="s">
        <v>967</v>
      </c>
      <c r="B3341" s="11" t="s">
        <v>1129</v>
      </c>
      <c r="C3341" s="6" t="s">
        <v>73</v>
      </c>
      <c r="D3341" s="6">
        <v>43632</v>
      </c>
      <c r="E3341" s="6">
        <v>783</v>
      </c>
      <c r="F3341" s="7">
        <f t="shared" si="312"/>
        <v>1.7945544554455444E-2</v>
      </c>
      <c r="G3341" s="6">
        <v>34</v>
      </c>
      <c r="H3341" s="6">
        <v>3</v>
      </c>
      <c r="I3341" s="8">
        <f t="shared" si="313"/>
        <v>8.8235294117647065E-2</v>
      </c>
      <c r="J3341" s="13">
        <v>479.96</v>
      </c>
      <c r="K3341" s="13">
        <v>0</v>
      </c>
      <c r="L3341" s="14">
        <f t="shared" si="314"/>
        <v>-479.96</v>
      </c>
      <c r="M3341" s="16">
        <f t="shared" si="315"/>
        <v>0</v>
      </c>
      <c r="N3341" s="17">
        <f t="shared" si="316"/>
        <v>0.61297573435504471</v>
      </c>
      <c r="O3341" s="17">
        <f t="shared" si="317"/>
        <v>159.98666666666665</v>
      </c>
    </row>
    <row r="3342" spans="1:15">
      <c r="A3342" s="19" t="s">
        <v>968</v>
      </c>
      <c r="B3342" s="11" t="s">
        <v>1129</v>
      </c>
      <c r="C3342" s="6" t="s">
        <v>73</v>
      </c>
      <c r="D3342" s="6">
        <v>45527</v>
      </c>
      <c r="E3342" s="6">
        <v>699</v>
      </c>
      <c r="F3342" s="7">
        <f t="shared" si="312"/>
        <v>1.5353526478792805E-2</v>
      </c>
      <c r="G3342" s="6">
        <v>29</v>
      </c>
      <c r="H3342" s="6">
        <v>4</v>
      </c>
      <c r="I3342" s="8">
        <f t="shared" si="313"/>
        <v>0.13793103448275862</v>
      </c>
      <c r="J3342" s="13">
        <v>500.8</v>
      </c>
      <c r="K3342" s="13">
        <v>474.78</v>
      </c>
      <c r="L3342" s="14">
        <f t="shared" si="314"/>
        <v>-26.020000000000039</v>
      </c>
      <c r="M3342" s="16">
        <f t="shared" si="315"/>
        <v>0.94804313099041526</v>
      </c>
      <c r="N3342" s="17">
        <f t="shared" si="316"/>
        <v>0.71645207439198855</v>
      </c>
      <c r="O3342" s="17">
        <f t="shared" si="317"/>
        <v>125.2</v>
      </c>
    </row>
    <row r="3343" spans="1:15">
      <c r="A3343" s="19" t="s">
        <v>969</v>
      </c>
      <c r="B3343" s="11" t="s">
        <v>1129</v>
      </c>
      <c r="C3343" s="6" t="s">
        <v>73</v>
      </c>
      <c r="D3343" s="6">
        <v>27829</v>
      </c>
      <c r="E3343" s="6">
        <v>375</v>
      </c>
      <c r="F3343" s="7">
        <f t="shared" si="312"/>
        <v>1.347515182004384E-2</v>
      </c>
      <c r="G3343" s="6">
        <v>27</v>
      </c>
      <c r="H3343" s="6">
        <v>4</v>
      </c>
      <c r="I3343" s="8">
        <f t="shared" si="313"/>
        <v>0.14814814814814814</v>
      </c>
      <c r="J3343" s="13">
        <v>306.12</v>
      </c>
      <c r="K3343" s="13">
        <v>3124.86</v>
      </c>
      <c r="L3343" s="14">
        <f t="shared" si="314"/>
        <v>2818.7400000000002</v>
      </c>
      <c r="M3343" s="16">
        <f t="shared" si="315"/>
        <v>10.207957663661309</v>
      </c>
      <c r="N3343" s="17">
        <f t="shared" si="316"/>
        <v>0.81632000000000005</v>
      </c>
      <c r="O3343" s="17">
        <f t="shared" si="317"/>
        <v>76.53</v>
      </c>
    </row>
    <row r="3344" spans="1:15">
      <c r="A3344" s="19" t="s">
        <v>970</v>
      </c>
      <c r="B3344" s="11" t="s">
        <v>1129</v>
      </c>
      <c r="C3344" s="6" t="s">
        <v>73</v>
      </c>
      <c r="D3344" s="6">
        <v>33549</v>
      </c>
      <c r="E3344" s="6">
        <v>577</v>
      </c>
      <c r="F3344" s="7">
        <f t="shared" si="312"/>
        <v>1.7198724254076127E-2</v>
      </c>
      <c r="G3344" s="6">
        <v>35</v>
      </c>
      <c r="H3344" s="6">
        <v>6</v>
      </c>
      <c r="I3344" s="8">
        <f t="shared" si="313"/>
        <v>0.17142857142857143</v>
      </c>
      <c r="J3344" s="13">
        <v>369.04</v>
      </c>
      <c r="K3344" s="13">
        <v>1266.83</v>
      </c>
      <c r="L3344" s="14">
        <f t="shared" si="314"/>
        <v>897.79</v>
      </c>
      <c r="M3344" s="16">
        <f t="shared" si="315"/>
        <v>3.4327715152828957</v>
      </c>
      <c r="N3344" s="17">
        <f t="shared" si="316"/>
        <v>0.63958405545927211</v>
      </c>
      <c r="O3344" s="17">
        <f t="shared" si="317"/>
        <v>61.506666666666668</v>
      </c>
    </row>
    <row r="3345" spans="1:15">
      <c r="A3345" s="19" t="s">
        <v>971</v>
      </c>
      <c r="B3345" s="11" t="s">
        <v>1129</v>
      </c>
      <c r="C3345" s="6" t="s">
        <v>73</v>
      </c>
      <c r="D3345" s="6">
        <v>34307</v>
      </c>
      <c r="E3345" s="6">
        <v>786</v>
      </c>
      <c r="F3345" s="7">
        <f t="shared" si="312"/>
        <v>2.2910776226426094E-2</v>
      </c>
      <c r="G3345" s="6">
        <v>32</v>
      </c>
      <c r="H3345" s="6">
        <v>3</v>
      </c>
      <c r="I3345" s="8">
        <f t="shared" si="313"/>
        <v>9.375E-2</v>
      </c>
      <c r="J3345" s="13">
        <v>377.38</v>
      </c>
      <c r="K3345" s="13">
        <v>345.4</v>
      </c>
      <c r="L3345" s="14">
        <f t="shared" si="314"/>
        <v>-31.980000000000018</v>
      </c>
      <c r="M3345" s="16">
        <f t="shared" si="315"/>
        <v>0.91525783030367269</v>
      </c>
      <c r="N3345" s="17">
        <f t="shared" si="316"/>
        <v>0.4801272264631043</v>
      </c>
      <c r="O3345" s="17">
        <f t="shared" si="317"/>
        <v>125.79333333333334</v>
      </c>
    </row>
    <row r="3346" spans="1:15">
      <c r="A3346" s="19" t="s">
        <v>972</v>
      </c>
      <c r="B3346" s="11" t="s">
        <v>1129</v>
      </c>
      <c r="C3346" s="6" t="s">
        <v>73</v>
      </c>
      <c r="D3346" s="6">
        <v>26743</v>
      </c>
      <c r="E3346" s="6">
        <v>476</v>
      </c>
      <c r="F3346" s="7">
        <f t="shared" si="312"/>
        <v>1.7799050218748832E-2</v>
      </c>
      <c r="G3346" s="6">
        <v>22</v>
      </c>
      <c r="H3346" s="6">
        <v>5</v>
      </c>
      <c r="I3346" s="8">
        <f t="shared" si="313"/>
        <v>0.22727272727272727</v>
      </c>
      <c r="J3346" s="13">
        <v>294.18</v>
      </c>
      <c r="K3346" s="13">
        <v>3011.87</v>
      </c>
      <c r="L3346" s="14">
        <f t="shared" si="314"/>
        <v>2717.69</v>
      </c>
      <c r="M3346" s="16">
        <f t="shared" si="315"/>
        <v>10.238187504249099</v>
      </c>
      <c r="N3346" s="17">
        <f t="shared" si="316"/>
        <v>0.61802521008403366</v>
      </c>
      <c r="O3346" s="17">
        <f t="shared" si="317"/>
        <v>58.835999999999999</v>
      </c>
    </row>
    <row r="3347" spans="1:15">
      <c r="A3347" s="19" t="s">
        <v>973</v>
      </c>
      <c r="B3347" s="11" t="s">
        <v>1129</v>
      </c>
      <c r="C3347" s="6" t="s">
        <v>73</v>
      </c>
      <c r="D3347" s="6">
        <v>41612</v>
      </c>
      <c r="E3347" s="6">
        <v>581</v>
      </c>
      <c r="F3347" s="7">
        <f t="shared" si="312"/>
        <v>1.3962318561953282E-2</v>
      </c>
      <c r="G3347" s="6">
        <v>35</v>
      </c>
      <c r="H3347" s="6">
        <v>2</v>
      </c>
      <c r="I3347" s="8">
        <f t="shared" si="313"/>
        <v>5.7142857142857141E-2</v>
      </c>
      <c r="J3347" s="13">
        <v>457.74</v>
      </c>
      <c r="K3347" s="13">
        <v>0</v>
      </c>
      <c r="L3347" s="14">
        <f t="shared" si="314"/>
        <v>-457.74</v>
      </c>
      <c r="M3347" s="16">
        <f t="shared" si="315"/>
        <v>0</v>
      </c>
      <c r="N3347" s="17">
        <f t="shared" si="316"/>
        <v>0.78784853700516355</v>
      </c>
      <c r="O3347" s="17">
        <f t="shared" si="317"/>
        <v>228.87</v>
      </c>
    </row>
    <row r="3348" spans="1:15">
      <c r="A3348" s="19" t="s">
        <v>974</v>
      </c>
      <c r="B3348" s="11" t="s">
        <v>1129</v>
      </c>
      <c r="C3348" s="6" t="s">
        <v>73</v>
      </c>
      <c r="D3348" s="6">
        <v>38588</v>
      </c>
      <c r="E3348" s="6">
        <v>698</v>
      </c>
      <c r="F3348" s="7">
        <f t="shared" si="312"/>
        <v>1.8088524930030062E-2</v>
      </c>
      <c r="G3348" s="6">
        <v>35</v>
      </c>
      <c r="H3348" s="6">
        <v>9</v>
      </c>
      <c r="I3348" s="8">
        <f t="shared" si="313"/>
        <v>0.25714285714285712</v>
      </c>
      <c r="J3348" s="13">
        <v>424.47</v>
      </c>
      <c r="K3348" s="13">
        <v>4838.57</v>
      </c>
      <c r="L3348" s="14">
        <f t="shared" si="314"/>
        <v>4414.0999999999995</v>
      </c>
      <c r="M3348" s="16">
        <f t="shared" si="315"/>
        <v>11.399085918910639</v>
      </c>
      <c r="N3348" s="17">
        <f t="shared" si="316"/>
        <v>0.60812320916905449</v>
      </c>
      <c r="O3348" s="17">
        <f t="shared" si="317"/>
        <v>47.163333333333334</v>
      </c>
    </row>
    <row r="3349" spans="1:15">
      <c r="A3349" s="19" t="s">
        <v>975</v>
      </c>
      <c r="B3349" s="11" t="s">
        <v>1129</v>
      </c>
      <c r="C3349" s="6" t="s">
        <v>73</v>
      </c>
      <c r="D3349" s="6">
        <v>43817</v>
      </c>
      <c r="E3349" s="6">
        <v>576</v>
      </c>
      <c r="F3349" s="7">
        <f t="shared" si="312"/>
        <v>1.3145582764680376E-2</v>
      </c>
      <c r="G3349" s="6">
        <v>35</v>
      </c>
      <c r="H3349" s="6">
        <v>9</v>
      </c>
      <c r="I3349" s="8">
        <f t="shared" si="313"/>
        <v>0.25714285714285712</v>
      </c>
      <c r="J3349" s="13">
        <v>481.99</v>
      </c>
      <c r="K3349" s="13">
        <v>1443.12</v>
      </c>
      <c r="L3349" s="14">
        <f t="shared" si="314"/>
        <v>961.12999999999988</v>
      </c>
      <c r="M3349" s="16">
        <f t="shared" si="315"/>
        <v>2.9940870142534073</v>
      </c>
      <c r="N3349" s="17">
        <f t="shared" si="316"/>
        <v>0.83678819444444441</v>
      </c>
      <c r="O3349" s="17">
        <f t="shared" si="317"/>
        <v>53.554444444444442</v>
      </c>
    </row>
    <row r="3350" spans="1:15">
      <c r="A3350" s="19" t="s">
        <v>976</v>
      </c>
      <c r="B3350" s="11" t="s">
        <v>1129</v>
      </c>
      <c r="C3350" s="6" t="s">
        <v>73</v>
      </c>
      <c r="D3350" s="6">
        <v>43621</v>
      </c>
      <c r="E3350" s="6">
        <v>690</v>
      </c>
      <c r="F3350" s="7">
        <f t="shared" si="312"/>
        <v>1.5818069278558493E-2</v>
      </c>
      <c r="G3350" s="6">
        <v>35</v>
      </c>
      <c r="H3350" s="6">
        <v>6</v>
      </c>
      <c r="I3350" s="8">
        <f t="shared" si="313"/>
        <v>0.17142857142857143</v>
      </c>
      <c r="J3350" s="13">
        <v>479.84</v>
      </c>
      <c r="K3350" s="13">
        <v>3113.69</v>
      </c>
      <c r="L3350" s="14">
        <f t="shared" si="314"/>
        <v>2633.85</v>
      </c>
      <c r="M3350" s="16">
        <f t="shared" si="315"/>
        <v>6.4890171723907972</v>
      </c>
      <c r="N3350" s="17">
        <f t="shared" si="316"/>
        <v>0.69542028985507243</v>
      </c>
      <c r="O3350" s="17">
        <f t="shared" si="317"/>
        <v>79.973333333333329</v>
      </c>
    </row>
    <row r="3351" spans="1:15">
      <c r="A3351" s="19" t="s">
        <v>977</v>
      </c>
      <c r="B3351" s="11" t="s">
        <v>1129</v>
      </c>
      <c r="C3351" s="6" t="s">
        <v>73</v>
      </c>
      <c r="D3351" s="6">
        <v>29860</v>
      </c>
      <c r="E3351" s="6">
        <v>377</v>
      </c>
      <c r="F3351" s="7">
        <f t="shared" si="312"/>
        <v>1.262558606831882E-2</v>
      </c>
      <c r="G3351" s="6">
        <v>16</v>
      </c>
      <c r="H3351" s="6">
        <v>1</v>
      </c>
      <c r="I3351" s="8">
        <f t="shared" si="313"/>
        <v>6.25E-2</v>
      </c>
      <c r="J3351" s="13">
        <v>328.46</v>
      </c>
      <c r="K3351" s="13">
        <v>933.88</v>
      </c>
      <c r="L3351" s="14">
        <f t="shared" si="314"/>
        <v>605.42000000000007</v>
      </c>
      <c r="M3351" s="16">
        <f t="shared" si="315"/>
        <v>2.843207696523169</v>
      </c>
      <c r="N3351" s="17">
        <f t="shared" si="316"/>
        <v>0.87124668435013253</v>
      </c>
      <c r="O3351" s="17">
        <f t="shared" si="317"/>
        <v>328.46</v>
      </c>
    </row>
    <row r="3352" spans="1:15">
      <c r="A3352" s="19" t="s">
        <v>978</v>
      </c>
      <c r="B3352" s="11" t="s">
        <v>1129</v>
      </c>
      <c r="C3352" s="6" t="s">
        <v>73</v>
      </c>
      <c r="D3352" s="6">
        <v>47620</v>
      </c>
      <c r="E3352" s="6">
        <v>909</v>
      </c>
      <c r="F3352" s="7">
        <f t="shared" si="312"/>
        <v>1.9088618227635447E-2</v>
      </c>
      <c r="G3352" s="6">
        <v>35</v>
      </c>
      <c r="H3352" s="6">
        <v>5</v>
      </c>
      <c r="I3352" s="8">
        <f t="shared" si="313"/>
        <v>0.14285714285714285</v>
      </c>
      <c r="J3352" s="13">
        <v>523.83000000000004</v>
      </c>
      <c r="K3352" s="13">
        <v>5279.96</v>
      </c>
      <c r="L3352" s="14">
        <f t="shared" si="314"/>
        <v>4756.13</v>
      </c>
      <c r="M3352" s="16">
        <f t="shared" si="315"/>
        <v>10.079529618387644</v>
      </c>
      <c r="N3352" s="17">
        <f t="shared" si="316"/>
        <v>0.57627062706270626</v>
      </c>
      <c r="O3352" s="17">
        <f t="shared" si="317"/>
        <v>104.76600000000001</v>
      </c>
    </row>
    <row r="3353" spans="1:15">
      <c r="A3353" s="19" t="s">
        <v>979</v>
      </c>
      <c r="B3353" s="11" t="s">
        <v>1129</v>
      </c>
      <c r="C3353" s="6" t="s">
        <v>73</v>
      </c>
      <c r="D3353" s="6">
        <v>36690</v>
      </c>
      <c r="E3353" s="6">
        <v>577</v>
      </c>
      <c r="F3353" s="7">
        <f t="shared" si="312"/>
        <v>1.5726355955301172E-2</v>
      </c>
      <c r="G3353" s="6">
        <v>21</v>
      </c>
      <c r="H3353" s="6">
        <v>6</v>
      </c>
      <c r="I3353" s="8">
        <f t="shared" si="313"/>
        <v>0.2857142857142857</v>
      </c>
      <c r="J3353" s="13">
        <v>403.59</v>
      </c>
      <c r="K3353" s="13">
        <v>2430.8200000000002</v>
      </c>
      <c r="L3353" s="14">
        <f t="shared" si="314"/>
        <v>2027.2300000000002</v>
      </c>
      <c r="M3353" s="16">
        <f t="shared" si="315"/>
        <v>6.0229936321514419</v>
      </c>
      <c r="N3353" s="17">
        <f t="shared" si="316"/>
        <v>0.69946273830155969</v>
      </c>
      <c r="O3353" s="17">
        <f t="shared" si="317"/>
        <v>67.265000000000001</v>
      </c>
    </row>
    <row r="3354" spans="1:15">
      <c r="A3354" s="19" t="s">
        <v>980</v>
      </c>
      <c r="B3354" s="11" t="s">
        <v>1129</v>
      </c>
      <c r="C3354" s="6" t="s">
        <v>73</v>
      </c>
      <c r="D3354" s="6">
        <v>43101</v>
      </c>
      <c r="E3354" s="6">
        <v>885</v>
      </c>
      <c r="F3354" s="7">
        <f t="shared" si="312"/>
        <v>2.0533166283844922E-2</v>
      </c>
      <c r="G3354" s="6">
        <v>35</v>
      </c>
      <c r="H3354" s="6">
        <v>8</v>
      </c>
      <c r="I3354" s="8">
        <f t="shared" si="313"/>
        <v>0.22857142857142856</v>
      </c>
      <c r="J3354" s="13">
        <v>474.12</v>
      </c>
      <c r="K3354" s="13">
        <v>3477.35</v>
      </c>
      <c r="L3354" s="14">
        <f t="shared" si="314"/>
        <v>3003.23</v>
      </c>
      <c r="M3354" s="16">
        <f t="shared" si="315"/>
        <v>7.3343246435501559</v>
      </c>
      <c r="N3354" s="17">
        <f t="shared" si="316"/>
        <v>0.535728813559322</v>
      </c>
      <c r="O3354" s="17">
        <f t="shared" si="317"/>
        <v>59.265000000000001</v>
      </c>
    </row>
    <row r="3355" spans="1:15">
      <c r="A3355" s="19" t="s">
        <v>981</v>
      </c>
      <c r="B3355" s="11" t="s">
        <v>1129</v>
      </c>
      <c r="C3355" s="6" t="s">
        <v>73</v>
      </c>
      <c r="D3355" s="6">
        <v>45375</v>
      </c>
      <c r="E3355" s="6">
        <v>665</v>
      </c>
      <c r="F3355" s="7">
        <f t="shared" si="312"/>
        <v>1.465564738292011E-2</v>
      </c>
      <c r="G3355" s="6">
        <v>23</v>
      </c>
      <c r="H3355" s="6">
        <v>2</v>
      </c>
      <c r="I3355" s="8">
        <f t="shared" si="313"/>
        <v>8.6956521739130432E-2</v>
      </c>
      <c r="J3355" s="13">
        <v>499.13</v>
      </c>
      <c r="K3355" s="13">
        <v>1658.68</v>
      </c>
      <c r="L3355" s="14">
        <f t="shared" si="314"/>
        <v>1159.5500000000002</v>
      </c>
      <c r="M3355" s="16">
        <f t="shared" si="315"/>
        <v>3.3231422675455295</v>
      </c>
      <c r="N3355" s="17">
        <f t="shared" si="316"/>
        <v>0.75057142857142856</v>
      </c>
      <c r="O3355" s="17">
        <f t="shared" si="317"/>
        <v>249.565</v>
      </c>
    </row>
    <row r="3356" spans="1:15">
      <c r="A3356" s="19" t="s">
        <v>982</v>
      </c>
      <c r="B3356" s="11" t="s">
        <v>1129</v>
      </c>
      <c r="C3356" s="6" t="s">
        <v>73</v>
      </c>
      <c r="D3356" s="6">
        <v>31787</v>
      </c>
      <c r="E3356" s="6">
        <v>468</v>
      </c>
      <c r="F3356" s="7">
        <f t="shared" si="312"/>
        <v>1.4722999968540599E-2</v>
      </c>
      <c r="G3356" s="6">
        <v>29</v>
      </c>
      <c r="H3356" s="6">
        <v>7</v>
      </c>
      <c r="I3356" s="8">
        <f t="shared" si="313"/>
        <v>0.2413793103448276</v>
      </c>
      <c r="J3356" s="13">
        <v>349.66</v>
      </c>
      <c r="K3356" s="13">
        <v>4387.76</v>
      </c>
      <c r="L3356" s="14">
        <f t="shared" si="314"/>
        <v>4038.1000000000004</v>
      </c>
      <c r="M3356" s="16">
        <f t="shared" si="315"/>
        <v>12.548647257335697</v>
      </c>
      <c r="N3356" s="17">
        <f t="shared" si="316"/>
        <v>0.74713675213675224</v>
      </c>
      <c r="O3356" s="17">
        <f t="shared" si="317"/>
        <v>49.951428571428572</v>
      </c>
    </row>
    <row r="3357" spans="1:15">
      <c r="A3357" s="19" t="s">
        <v>983</v>
      </c>
      <c r="B3357" s="11" t="s">
        <v>1129</v>
      </c>
      <c r="C3357" s="6" t="s">
        <v>73</v>
      </c>
      <c r="D3357" s="6">
        <v>46274</v>
      </c>
      <c r="E3357" s="6">
        <v>912</v>
      </c>
      <c r="F3357" s="7">
        <f t="shared" si="312"/>
        <v>1.9708691705925575E-2</v>
      </c>
      <c r="G3357" s="6">
        <v>35</v>
      </c>
      <c r="H3357" s="6">
        <v>9</v>
      </c>
      <c r="I3357" s="8">
        <f t="shared" si="313"/>
        <v>0.25714285714285712</v>
      </c>
      <c r="J3357" s="13">
        <v>509.02</v>
      </c>
      <c r="K3357" s="13">
        <v>4766.57</v>
      </c>
      <c r="L3357" s="14">
        <f t="shared" si="314"/>
        <v>4257.5499999999993</v>
      </c>
      <c r="M3357" s="16">
        <f t="shared" si="315"/>
        <v>9.3642096577737615</v>
      </c>
      <c r="N3357" s="17">
        <f t="shared" si="316"/>
        <v>0.55813596491228068</v>
      </c>
      <c r="O3357" s="17">
        <f t="shared" si="317"/>
        <v>56.557777777777773</v>
      </c>
    </row>
    <row r="3358" spans="1:15">
      <c r="A3358" s="19" t="s">
        <v>984</v>
      </c>
      <c r="B3358" s="11" t="s">
        <v>1129</v>
      </c>
      <c r="C3358" s="6" t="s">
        <v>73</v>
      </c>
      <c r="D3358" s="6">
        <v>29912</v>
      </c>
      <c r="E3358" s="6">
        <v>458</v>
      </c>
      <c r="F3358" s="7">
        <f t="shared" si="312"/>
        <v>1.5311580636533833E-2</v>
      </c>
      <c r="G3358" s="6">
        <v>24</v>
      </c>
      <c r="H3358" s="6">
        <v>1</v>
      </c>
      <c r="I3358" s="8">
        <f t="shared" si="313"/>
        <v>4.1666666666666664E-2</v>
      </c>
      <c r="J3358" s="13">
        <v>329.04</v>
      </c>
      <c r="K3358" s="13">
        <v>0</v>
      </c>
      <c r="L3358" s="14">
        <f t="shared" si="314"/>
        <v>-329.04</v>
      </c>
      <c r="M3358" s="16">
        <f t="shared" si="315"/>
        <v>0</v>
      </c>
      <c r="N3358" s="17">
        <f t="shared" si="316"/>
        <v>0.71842794759825335</v>
      </c>
      <c r="O3358" s="17">
        <f t="shared" si="317"/>
        <v>329.04</v>
      </c>
    </row>
    <row r="3359" spans="1:15">
      <c r="A3359" s="19" t="s">
        <v>985</v>
      </c>
      <c r="B3359" s="11" t="s">
        <v>1129</v>
      </c>
      <c r="C3359" s="6" t="s">
        <v>73</v>
      </c>
      <c r="D3359" s="6">
        <v>34450</v>
      </c>
      <c r="E3359" s="6">
        <v>792</v>
      </c>
      <c r="F3359" s="7">
        <f t="shared" si="312"/>
        <v>2.2989840348330914E-2</v>
      </c>
      <c r="G3359" s="6">
        <v>35</v>
      </c>
      <c r="H3359" s="6">
        <v>5</v>
      </c>
      <c r="I3359" s="8">
        <f t="shared" si="313"/>
        <v>0.14285714285714285</v>
      </c>
      <c r="J3359" s="13">
        <v>378.95</v>
      </c>
      <c r="K3359" s="13">
        <v>3949.09</v>
      </c>
      <c r="L3359" s="14">
        <f t="shared" si="314"/>
        <v>3570.1400000000003</v>
      </c>
      <c r="M3359" s="16">
        <f t="shared" si="315"/>
        <v>10.421137353212826</v>
      </c>
      <c r="N3359" s="17">
        <f t="shared" si="316"/>
        <v>0.47847222222222219</v>
      </c>
      <c r="O3359" s="17">
        <f t="shared" si="317"/>
        <v>75.789999999999992</v>
      </c>
    </row>
    <row r="3360" spans="1:15">
      <c r="A3360" s="19" t="s">
        <v>986</v>
      </c>
      <c r="B3360" s="11" t="s">
        <v>1129</v>
      </c>
      <c r="C3360" s="6" t="s">
        <v>73</v>
      </c>
      <c r="D3360" s="6">
        <v>35036</v>
      </c>
      <c r="E3360" s="6">
        <v>551</v>
      </c>
      <c r="F3360" s="7">
        <f t="shared" si="312"/>
        <v>1.5726681127982648E-2</v>
      </c>
      <c r="G3360" s="6">
        <v>34</v>
      </c>
      <c r="H3360" s="6">
        <v>5</v>
      </c>
      <c r="I3360" s="8">
        <f t="shared" si="313"/>
        <v>0.14705882352941177</v>
      </c>
      <c r="J3360" s="13">
        <v>385.4</v>
      </c>
      <c r="K3360" s="13">
        <v>601.38</v>
      </c>
      <c r="L3360" s="14">
        <f t="shared" si="314"/>
        <v>215.98000000000002</v>
      </c>
      <c r="M3360" s="16">
        <f t="shared" si="315"/>
        <v>1.5604047742605087</v>
      </c>
      <c r="N3360" s="17">
        <f t="shared" si="316"/>
        <v>0.69945553539019956</v>
      </c>
      <c r="O3360" s="17">
        <f t="shared" si="317"/>
        <v>77.08</v>
      </c>
    </row>
    <row r="3361" spans="1:15">
      <c r="A3361" s="19" t="s">
        <v>987</v>
      </c>
      <c r="B3361" s="11" t="s">
        <v>1129</v>
      </c>
      <c r="C3361" s="6" t="s">
        <v>73</v>
      </c>
      <c r="D3361" s="6">
        <v>34045</v>
      </c>
      <c r="E3361" s="6">
        <v>718</v>
      </c>
      <c r="F3361" s="7">
        <f t="shared" si="312"/>
        <v>2.1089734175356145E-2</v>
      </c>
      <c r="G3361" s="6">
        <v>35</v>
      </c>
      <c r="H3361" s="6">
        <v>6</v>
      </c>
      <c r="I3361" s="8">
        <f t="shared" si="313"/>
        <v>0.17142857142857143</v>
      </c>
      <c r="J3361" s="13">
        <v>374.5</v>
      </c>
      <c r="K3361" s="13">
        <v>295.14</v>
      </c>
      <c r="L3361" s="14">
        <f t="shared" si="314"/>
        <v>-79.360000000000014</v>
      </c>
      <c r="M3361" s="16">
        <f t="shared" si="315"/>
        <v>0.78809078771695595</v>
      </c>
      <c r="N3361" s="17">
        <f t="shared" si="316"/>
        <v>0.52158774373259054</v>
      </c>
      <c r="O3361" s="17">
        <f t="shared" si="317"/>
        <v>62.416666666666664</v>
      </c>
    </row>
    <row r="3362" spans="1:15">
      <c r="A3362" s="19" t="s">
        <v>988</v>
      </c>
      <c r="B3362" s="11" t="s">
        <v>1129</v>
      </c>
      <c r="C3362" s="6" t="s">
        <v>73</v>
      </c>
      <c r="D3362" s="6">
        <v>31926</v>
      </c>
      <c r="E3362" s="6">
        <v>656</v>
      </c>
      <c r="F3362" s="7">
        <f t="shared" si="312"/>
        <v>2.0547516131053059E-2</v>
      </c>
      <c r="G3362" s="6">
        <v>35</v>
      </c>
      <c r="H3362" s="6">
        <v>5</v>
      </c>
      <c r="I3362" s="8">
        <f t="shared" si="313"/>
        <v>0.14285714285714285</v>
      </c>
      <c r="J3362" s="13">
        <v>351.19</v>
      </c>
      <c r="K3362" s="13">
        <v>0</v>
      </c>
      <c r="L3362" s="14">
        <f t="shared" si="314"/>
        <v>-351.19</v>
      </c>
      <c r="M3362" s="16">
        <f t="shared" si="315"/>
        <v>0</v>
      </c>
      <c r="N3362" s="17">
        <f t="shared" si="316"/>
        <v>0.53535060975609761</v>
      </c>
      <c r="O3362" s="17">
        <f t="shared" si="317"/>
        <v>70.238</v>
      </c>
    </row>
    <row r="3363" spans="1:15">
      <c r="A3363" s="19" t="s">
        <v>989</v>
      </c>
      <c r="B3363" s="11" t="s">
        <v>1129</v>
      </c>
      <c r="C3363" s="6" t="s">
        <v>73</v>
      </c>
      <c r="D3363" s="6">
        <v>32071</v>
      </c>
      <c r="E3363" s="6">
        <v>475</v>
      </c>
      <c r="F3363" s="7">
        <f t="shared" si="312"/>
        <v>1.4810888341492313E-2</v>
      </c>
      <c r="G3363" s="6">
        <v>35</v>
      </c>
      <c r="H3363" s="6">
        <v>5</v>
      </c>
      <c r="I3363" s="8">
        <f t="shared" si="313"/>
        <v>0.14285714285714285</v>
      </c>
      <c r="J3363" s="13">
        <v>352.79</v>
      </c>
      <c r="K3363" s="13">
        <v>956.24</v>
      </c>
      <c r="L3363" s="14">
        <f t="shared" si="314"/>
        <v>603.45000000000005</v>
      </c>
      <c r="M3363" s="16">
        <f t="shared" si="315"/>
        <v>2.7105076674508912</v>
      </c>
      <c r="N3363" s="17">
        <f t="shared" si="316"/>
        <v>0.74271578947368422</v>
      </c>
      <c r="O3363" s="17">
        <f t="shared" si="317"/>
        <v>70.558000000000007</v>
      </c>
    </row>
    <row r="3364" spans="1:15">
      <c r="A3364" s="19" t="s">
        <v>990</v>
      </c>
      <c r="B3364" s="11" t="s">
        <v>1129</v>
      </c>
      <c r="C3364" s="6" t="s">
        <v>73</v>
      </c>
      <c r="D3364" s="6">
        <v>45470</v>
      </c>
      <c r="E3364" s="6">
        <v>958</v>
      </c>
      <c r="F3364" s="7">
        <f t="shared" si="312"/>
        <v>2.106883659555751E-2</v>
      </c>
      <c r="G3364" s="6">
        <v>35</v>
      </c>
      <c r="H3364" s="6">
        <v>4</v>
      </c>
      <c r="I3364" s="8">
        <f t="shared" si="313"/>
        <v>0.11428571428571428</v>
      </c>
      <c r="J3364" s="13">
        <v>500.18</v>
      </c>
      <c r="K3364" s="13">
        <v>1497.93</v>
      </c>
      <c r="L3364" s="14">
        <f t="shared" si="314"/>
        <v>997.75</v>
      </c>
      <c r="M3364" s="16">
        <f t="shared" si="315"/>
        <v>2.9947818785237317</v>
      </c>
      <c r="N3364" s="17">
        <f t="shared" si="316"/>
        <v>0.52210855949895618</v>
      </c>
      <c r="O3364" s="17">
        <f t="shared" si="317"/>
        <v>125.045</v>
      </c>
    </row>
    <row r="3365" spans="1:15">
      <c r="A3365" s="19" t="s">
        <v>991</v>
      </c>
      <c r="B3365" s="11" t="s">
        <v>1129</v>
      </c>
      <c r="C3365" s="6" t="s">
        <v>73</v>
      </c>
      <c r="D3365" s="6">
        <v>36810</v>
      </c>
      <c r="E3365" s="6">
        <v>782</v>
      </c>
      <c r="F3365" s="7">
        <f t="shared" si="312"/>
        <v>2.1244227112197773E-2</v>
      </c>
      <c r="G3365" s="6">
        <v>34</v>
      </c>
      <c r="H3365" s="6">
        <v>8</v>
      </c>
      <c r="I3365" s="8">
        <f t="shared" si="313"/>
        <v>0.23529411764705882</v>
      </c>
      <c r="J3365" s="13">
        <v>404.91</v>
      </c>
      <c r="K3365" s="13">
        <v>4548.2299999999996</v>
      </c>
      <c r="L3365" s="14">
        <f t="shared" si="314"/>
        <v>4143.32</v>
      </c>
      <c r="M3365" s="16">
        <f t="shared" si="315"/>
        <v>11.232693685016422</v>
      </c>
      <c r="N3365" s="17">
        <f t="shared" si="316"/>
        <v>0.51778772378516624</v>
      </c>
      <c r="O3365" s="17">
        <f t="shared" si="317"/>
        <v>50.613750000000003</v>
      </c>
    </row>
    <row r="3366" spans="1:15">
      <c r="A3366" s="19" t="s">
        <v>992</v>
      </c>
      <c r="B3366" s="11" t="s">
        <v>1129</v>
      </c>
      <c r="C3366" s="6" t="s">
        <v>73</v>
      </c>
      <c r="D3366" s="6">
        <v>28984</v>
      </c>
      <c r="E3366" s="6">
        <v>492</v>
      </c>
      <c r="F3366" s="7">
        <f t="shared" si="312"/>
        <v>1.6974882693900083E-2</v>
      </c>
      <c r="G3366" s="6">
        <v>25</v>
      </c>
      <c r="H3366" s="6">
        <v>6</v>
      </c>
      <c r="I3366" s="8">
        <f t="shared" si="313"/>
        <v>0.24</v>
      </c>
      <c r="J3366" s="13">
        <v>318.83</v>
      </c>
      <c r="K3366" s="13">
        <v>3060.48</v>
      </c>
      <c r="L3366" s="14">
        <f t="shared" si="314"/>
        <v>2741.65</v>
      </c>
      <c r="M3366" s="16">
        <f t="shared" si="315"/>
        <v>9.5990966972995011</v>
      </c>
      <c r="N3366" s="17">
        <f t="shared" si="316"/>
        <v>0.64802845528455277</v>
      </c>
      <c r="O3366" s="17">
        <f t="shared" si="317"/>
        <v>53.138333333333328</v>
      </c>
    </row>
    <row r="3367" spans="1:15">
      <c r="A3367" s="19" t="s">
        <v>993</v>
      </c>
      <c r="B3367" s="11" t="s">
        <v>1129</v>
      </c>
      <c r="C3367" s="6" t="s">
        <v>73</v>
      </c>
      <c r="D3367" s="6">
        <v>32995</v>
      </c>
      <c r="E3367" s="6">
        <v>753</v>
      </c>
      <c r="F3367" s="7">
        <f t="shared" si="312"/>
        <v>2.2821639642370058E-2</v>
      </c>
      <c r="G3367" s="6">
        <v>35</v>
      </c>
      <c r="H3367" s="6">
        <v>4</v>
      </c>
      <c r="I3367" s="8">
        <f t="shared" si="313"/>
        <v>0.11428571428571428</v>
      </c>
      <c r="J3367" s="13">
        <v>362.95</v>
      </c>
      <c r="K3367" s="13">
        <v>4344.1899999999996</v>
      </c>
      <c r="L3367" s="14">
        <f t="shared" si="314"/>
        <v>3981.24</v>
      </c>
      <c r="M3367" s="16">
        <f t="shared" si="315"/>
        <v>11.969114203058272</v>
      </c>
      <c r="N3367" s="17">
        <f t="shared" si="316"/>
        <v>0.48200531208499336</v>
      </c>
      <c r="O3367" s="17">
        <f t="shared" si="317"/>
        <v>90.737499999999997</v>
      </c>
    </row>
    <row r="3368" spans="1:15">
      <c r="A3368" s="19" t="s">
        <v>994</v>
      </c>
      <c r="B3368" s="11" t="s">
        <v>1129</v>
      </c>
      <c r="C3368" s="6" t="s">
        <v>73</v>
      </c>
      <c r="D3368" s="6">
        <v>35450</v>
      </c>
      <c r="E3368" s="6">
        <v>517</v>
      </c>
      <c r="F3368" s="7">
        <f t="shared" si="312"/>
        <v>1.458392101551481E-2</v>
      </c>
      <c r="G3368" s="6">
        <v>20</v>
      </c>
      <c r="H3368" s="6">
        <v>4</v>
      </c>
      <c r="I3368" s="8">
        <f t="shared" si="313"/>
        <v>0.2</v>
      </c>
      <c r="J3368" s="13">
        <v>389.95</v>
      </c>
      <c r="K3368" s="13">
        <v>2538.5500000000002</v>
      </c>
      <c r="L3368" s="14">
        <f t="shared" si="314"/>
        <v>2148.6000000000004</v>
      </c>
      <c r="M3368" s="16">
        <f t="shared" si="315"/>
        <v>6.5099371714322354</v>
      </c>
      <c r="N3368" s="17">
        <f t="shared" si="316"/>
        <v>0.75425531914893618</v>
      </c>
      <c r="O3368" s="17">
        <f t="shared" si="317"/>
        <v>97.487499999999997</v>
      </c>
    </row>
    <row r="3369" spans="1:15">
      <c r="A3369" s="19" t="s">
        <v>995</v>
      </c>
      <c r="B3369" s="11" t="s">
        <v>1129</v>
      </c>
      <c r="C3369" s="6" t="s">
        <v>73</v>
      </c>
      <c r="D3369" s="6">
        <v>31330</v>
      </c>
      <c r="E3369" s="6">
        <v>700</v>
      </c>
      <c r="F3369" s="7">
        <f t="shared" si="312"/>
        <v>2.2342802425789978E-2</v>
      </c>
      <c r="G3369" s="6">
        <v>35</v>
      </c>
      <c r="H3369" s="6">
        <v>4</v>
      </c>
      <c r="I3369" s="8">
        <f t="shared" si="313"/>
        <v>0.11428571428571428</v>
      </c>
      <c r="J3369" s="13">
        <v>344.63</v>
      </c>
      <c r="K3369" s="13">
        <v>695.41</v>
      </c>
      <c r="L3369" s="14">
        <f t="shared" si="314"/>
        <v>350.78</v>
      </c>
      <c r="M3369" s="16">
        <f t="shared" si="315"/>
        <v>2.017845225314105</v>
      </c>
      <c r="N3369" s="17">
        <f t="shared" si="316"/>
        <v>0.49232857142857145</v>
      </c>
      <c r="O3369" s="17">
        <f t="shared" si="317"/>
        <v>86.157499999999999</v>
      </c>
    </row>
    <row r="3370" spans="1:15">
      <c r="A3370" s="19" t="s">
        <v>996</v>
      </c>
      <c r="B3370" s="11" t="s">
        <v>1129</v>
      </c>
      <c r="C3370" s="6" t="s">
        <v>73</v>
      </c>
      <c r="D3370" s="6">
        <v>39158</v>
      </c>
      <c r="E3370" s="6">
        <v>687</v>
      </c>
      <c r="F3370" s="7">
        <f t="shared" si="312"/>
        <v>1.7544307676592267E-2</v>
      </c>
      <c r="G3370" s="6">
        <v>33</v>
      </c>
      <c r="H3370" s="6">
        <v>5</v>
      </c>
      <c r="I3370" s="8">
        <f t="shared" si="313"/>
        <v>0.15151515151515152</v>
      </c>
      <c r="J3370" s="13">
        <v>430.74</v>
      </c>
      <c r="K3370" s="13">
        <v>5864.97</v>
      </c>
      <c r="L3370" s="14">
        <f t="shared" si="314"/>
        <v>5434.2300000000005</v>
      </c>
      <c r="M3370" s="16">
        <f t="shared" si="315"/>
        <v>13.616032873659284</v>
      </c>
      <c r="N3370" s="17">
        <f t="shared" si="316"/>
        <v>0.62698689956331877</v>
      </c>
      <c r="O3370" s="17">
        <f t="shared" si="317"/>
        <v>86.147999999999996</v>
      </c>
    </row>
    <row r="3371" spans="1:15">
      <c r="A3371" s="19" t="s">
        <v>997</v>
      </c>
      <c r="B3371" s="11" t="s">
        <v>1129</v>
      </c>
      <c r="C3371" s="6" t="s">
        <v>73</v>
      </c>
      <c r="D3371" s="6">
        <v>43670</v>
      </c>
      <c r="E3371" s="6">
        <v>721</v>
      </c>
      <c r="F3371" s="7">
        <f t="shared" si="312"/>
        <v>1.6510190061827343E-2</v>
      </c>
      <c r="G3371" s="6">
        <v>26</v>
      </c>
      <c r="H3371" s="6">
        <v>2</v>
      </c>
      <c r="I3371" s="8">
        <f t="shared" si="313"/>
        <v>7.6923076923076927E-2</v>
      </c>
      <c r="J3371" s="13">
        <v>480.37</v>
      </c>
      <c r="K3371" s="13">
        <v>0</v>
      </c>
      <c r="L3371" s="14">
        <f t="shared" si="314"/>
        <v>-480.37</v>
      </c>
      <c r="M3371" s="16">
        <f t="shared" si="315"/>
        <v>0</v>
      </c>
      <c r="N3371" s="17">
        <f t="shared" si="316"/>
        <v>0.66625520110957004</v>
      </c>
      <c r="O3371" s="17">
        <f t="shared" si="317"/>
        <v>240.185</v>
      </c>
    </row>
    <row r="3372" spans="1:15">
      <c r="A3372" s="19" t="s">
        <v>998</v>
      </c>
      <c r="B3372" s="11" t="s">
        <v>1129</v>
      </c>
      <c r="C3372" s="6" t="s">
        <v>73</v>
      </c>
      <c r="D3372" s="6">
        <v>28923</v>
      </c>
      <c r="E3372" s="6">
        <v>542</v>
      </c>
      <c r="F3372" s="7">
        <f t="shared" si="312"/>
        <v>1.8739411540988141E-2</v>
      </c>
      <c r="G3372" s="6">
        <v>23</v>
      </c>
      <c r="H3372" s="6">
        <v>2</v>
      </c>
      <c r="I3372" s="8">
        <f t="shared" si="313"/>
        <v>8.6956521739130432E-2</v>
      </c>
      <c r="J3372" s="13">
        <v>318.16000000000003</v>
      </c>
      <c r="K3372" s="13">
        <v>858.48</v>
      </c>
      <c r="L3372" s="14">
        <f t="shared" si="314"/>
        <v>540.31999999999994</v>
      </c>
      <c r="M3372" s="16">
        <f t="shared" si="315"/>
        <v>2.6982650238873522</v>
      </c>
      <c r="N3372" s="17">
        <f t="shared" si="316"/>
        <v>0.58701107011070119</v>
      </c>
      <c r="O3372" s="17">
        <f t="shared" si="317"/>
        <v>159.08000000000001</v>
      </c>
    </row>
    <row r="3373" spans="1:15">
      <c r="A3373" s="19" t="s">
        <v>999</v>
      </c>
      <c r="B3373" s="11" t="s">
        <v>1129</v>
      </c>
      <c r="C3373" s="6" t="s">
        <v>73</v>
      </c>
      <c r="D3373" s="6">
        <v>45462</v>
      </c>
      <c r="E3373" s="6">
        <v>953</v>
      </c>
      <c r="F3373" s="7">
        <f t="shared" si="312"/>
        <v>2.0962562139809071E-2</v>
      </c>
      <c r="G3373" s="6">
        <v>35</v>
      </c>
      <c r="H3373" s="6">
        <v>6</v>
      </c>
      <c r="I3373" s="8">
        <f t="shared" si="313"/>
        <v>0.17142857142857143</v>
      </c>
      <c r="J3373" s="13">
        <v>500.09</v>
      </c>
      <c r="K3373" s="13">
        <v>2888.23</v>
      </c>
      <c r="L3373" s="14">
        <f t="shared" si="314"/>
        <v>2388.14</v>
      </c>
      <c r="M3373" s="16">
        <f t="shared" si="315"/>
        <v>5.775420424323622</v>
      </c>
      <c r="N3373" s="17">
        <f t="shared" si="316"/>
        <v>0.52475341028331579</v>
      </c>
      <c r="O3373" s="17">
        <f t="shared" si="317"/>
        <v>83.348333333333329</v>
      </c>
    </row>
    <row r="3374" spans="1:15">
      <c r="A3374" s="19" t="s">
        <v>1000</v>
      </c>
      <c r="B3374" s="11" t="s">
        <v>1129</v>
      </c>
      <c r="C3374" s="6" t="s">
        <v>73</v>
      </c>
      <c r="D3374" s="6">
        <v>45129</v>
      </c>
      <c r="E3374" s="6">
        <v>887</v>
      </c>
      <c r="F3374" s="7">
        <f t="shared" si="312"/>
        <v>1.9654767444437057E-2</v>
      </c>
      <c r="G3374" s="6">
        <v>35</v>
      </c>
      <c r="H3374" s="6">
        <v>5</v>
      </c>
      <c r="I3374" s="8">
        <f t="shared" si="313"/>
        <v>0.14285714285714285</v>
      </c>
      <c r="J3374" s="13">
        <v>496.42</v>
      </c>
      <c r="K3374" s="13">
        <v>3563.38</v>
      </c>
      <c r="L3374" s="14">
        <f t="shared" si="314"/>
        <v>3066.96</v>
      </c>
      <c r="M3374" s="16">
        <f t="shared" si="315"/>
        <v>7.1781555940534227</v>
      </c>
      <c r="N3374" s="17">
        <f t="shared" si="316"/>
        <v>0.55966178128523114</v>
      </c>
      <c r="O3374" s="17">
        <f t="shared" si="317"/>
        <v>99.284000000000006</v>
      </c>
    </row>
    <row r="3375" spans="1:15">
      <c r="A3375" s="19" t="s">
        <v>1001</v>
      </c>
      <c r="B3375" s="11" t="s">
        <v>1129</v>
      </c>
      <c r="C3375" s="6" t="s">
        <v>73</v>
      </c>
      <c r="D3375" s="6">
        <v>47974</v>
      </c>
      <c r="E3375" s="6">
        <v>1030</v>
      </c>
      <c r="F3375" s="7">
        <f t="shared" si="312"/>
        <v>2.1469962896568974E-2</v>
      </c>
      <c r="G3375" s="6">
        <v>35</v>
      </c>
      <c r="H3375" s="6">
        <v>3</v>
      </c>
      <c r="I3375" s="8">
        <f t="shared" si="313"/>
        <v>8.5714285714285715E-2</v>
      </c>
      <c r="J3375" s="13">
        <v>527.72</v>
      </c>
      <c r="K3375" s="13">
        <v>0</v>
      </c>
      <c r="L3375" s="14">
        <f t="shared" si="314"/>
        <v>-527.72</v>
      </c>
      <c r="M3375" s="16">
        <f t="shared" si="315"/>
        <v>0</v>
      </c>
      <c r="N3375" s="17">
        <f t="shared" si="316"/>
        <v>0.51234951456310684</v>
      </c>
      <c r="O3375" s="17">
        <f t="shared" si="317"/>
        <v>175.90666666666667</v>
      </c>
    </row>
    <row r="3376" spans="1:15">
      <c r="A3376" s="19" t="s">
        <v>1002</v>
      </c>
      <c r="B3376" s="11" t="s">
        <v>1129</v>
      </c>
      <c r="C3376" s="6" t="s">
        <v>73</v>
      </c>
      <c r="D3376" s="6">
        <v>43294</v>
      </c>
      <c r="E3376" s="6">
        <v>798</v>
      </c>
      <c r="F3376" s="7">
        <f t="shared" si="312"/>
        <v>1.8432115304661153E-2</v>
      </c>
      <c r="G3376" s="6">
        <v>35</v>
      </c>
      <c r="H3376" s="6">
        <v>8</v>
      </c>
      <c r="I3376" s="8">
        <f t="shared" si="313"/>
        <v>0.22857142857142856</v>
      </c>
      <c r="J3376" s="13">
        <v>476.24</v>
      </c>
      <c r="K3376" s="13">
        <v>2845.61</v>
      </c>
      <c r="L3376" s="14">
        <f t="shared" si="314"/>
        <v>2369.37</v>
      </c>
      <c r="M3376" s="16">
        <f t="shared" si="315"/>
        <v>5.9751595834033262</v>
      </c>
      <c r="N3376" s="17">
        <f t="shared" si="316"/>
        <v>0.59679197994987465</v>
      </c>
      <c r="O3376" s="17">
        <f t="shared" si="317"/>
        <v>59.53</v>
      </c>
    </row>
    <row r="3377" spans="1:15">
      <c r="A3377" s="19" t="s">
        <v>1003</v>
      </c>
      <c r="B3377" s="11" t="s">
        <v>1129</v>
      </c>
      <c r="C3377" s="6" t="s">
        <v>73</v>
      </c>
      <c r="D3377" s="6">
        <v>43544</v>
      </c>
      <c r="E3377" s="6">
        <v>1015</v>
      </c>
      <c r="F3377" s="7">
        <f t="shared" si="312"/>
        <v>2.330975564945802E-2</v>
      </c>
      <c r="G3377" s="6">
        <v>35</v>
      </c>
      <c r="H3377" s="6">
        <v>4</v>
      </c>
      <c r="I3377" s="8">
        <f t="shared" si="313"/>
        <v>0.11428571428571428</v>
      </c>
      <c r="J3377" s="13">
        <v>478.99</v>
      </c>
      <c r="K3377" s="13">
        <v>3529.67</v>
      </c>
      <c r="L3377" s="14">
        <f t="shared" si="314"/>
        <v>3050.6800000000003</v>
      </c>
      <c r="M3377" s="16">
        <f t="shared" si="315"/>
        <v>7.3689847387210587</v>
      </c>
      <c r="N3377" s="17">
        <f t="shared" si="316"/>
        <v>0.47191133004926111</v>
      </c>
      <c r="O3377" s="17">
        <f t="shared" si="317"/>
        <v>119.7475</v>
      </c>
    </row>
    <row r="3378" spans="1:15">
      <c r="A3378" s="19" t="s">
        <v>1004</v>
      </c>
      <c r="B3378" s="11" t="s">
        <v>1129</v>
      </c>
      <c r="C3378" s="6" t="s">
        <v>73</v>
      </c>
      <c r="D3378" s="6">
        <v>28432</v>
      </c>
      <c r="E3378" s="6">
        <v>428</v>
      </c>
      <c r="F3378" s="7">
        <f t="shared" si="312"/>
        <v>1.5053460889138998E-2</v>
      </c>
      <c r="G3378" s="6">
        <v>16</v>
      </c>
      <c r="H3378" s="6">
        <v>2</v>
      </c>
      <c r="I3378" s="8">
        <f t="shared" si="313"/>
        <v>0.125</v>
      </c>
      <c r="J3378" s="13">
        <v>312.76</v>
      </c>
      <c r="K3378" s="13">
        <v>1339.78</v>
      </c>
      <c r="L3378" s="14">
        <f t="shared" si="314"/>
        <v>1027.02</v>
      </c>
      <c r="M3378" s="16">
        <f t="shared" si="315"/>
        <v>4.2837319350300547</v>
      </c>
      <c r="N3378" s="17">
        <f t="shared" si="316"/>
        <v>0.73074766355140186</v>
      </c>
      <c r="O3378" s="17">
        <f t="shared" si="317"/>
        <v>156.38</v>
      </c>
    </row>
    <row r="3379" spans="1:15">
      <c r="A3379" s="19" t="s">
        <v>1005</v>
      </c>
      <c r="B3379" s="11" t="s">
        <v>1129</v>
      </c>
      <c r="C3379" s="6" t="s">
        <v>73</v>
      </c>
      <c r="D3379" s="6">
        <v>26753</v>
      </c>
      <c r="E3379" s="6">
        <v>376</v>
      </c>
      <c r="F3379" s="7">
        <f t="shared" si="312"/>
        <v>1.4054498560909057E-2</v>
      </c>
      <c r="G3379" s="6">
        <v>15</v>
      </c>
      <c r="H3379" s="6">
        <v>1</v>
      </c>
      <c r="I3379" s="8">
        <f t="shared" si="313"/>
        <v>6.6666666666666666E-2</v>
      </c>
      <c r="J3379" s="13">
        <v>294.29000000000002</v>
      </c>
      <c r="K3379" s="13">
        <v>0</v>
      </c>
      <c r="L3379" s="14">
        <f t="shared" si="314"/>
        <v>-294.29000000000002</v>
      </c>
      <c r="M3379" s="16">
        <f t="shared" si="315"/>
        <v>0</v>
      </c>
      <c r="N3379" s="17">
        <f t="shared" si="316"/>
        <v>0.78268617021276599</v>
      </c>
      <c r="O3379" s="17">
        <f t="shared" si="317"/>
        <v>294.29000000000002</v>
      </c>
    </row>
    <row r="3380" spans="1:15">
      <c r="A3380" s="19" t="s">
        <v>1006</v>
      </c>
      <c r="B3380" s="11" t="s">
        <v>1129</v>
      </c>
      <c r="C3380" s="6" t="s">
        <v>73</v>
      </c>
      <c r="D3380" s="6">
        <v>32651</v>
      </c>
      <c r="E3380" s="6">
        <v>455</v>
      </c>
      <c r="F3380" s="7">
        <f t="shared" si="312"/>
        <v>1.3935254662950598E-2</v>
      </c>
      <c r="G3380" s="6">
        <v>30</v>
      </c>
      <c r="H3380" s="6">
        <v>2</v>
      </c>
      <c r="I3380" s="8">
        <f t="shared" si="313"/>
        <v>6.6666666666666666E-2</v>
      </c>
      <c r="J3380" s="13">
        <v>359.17</v>
      </c>
      <c r="K3380" s="13">
        <v>0</v>
      </c>
      <c r="L3380" s="14">
        <f t="shared" si="314"/>
        <v>-359.17</v>
      </c>
      <c r="M3380" s="16">
        <f t="shared" si="315"/>
        <v>0</v>
      </c>
      <c r="N3380" s="17">
        <f t="shared" si="316"/>
        <v>0.78938461538461546</v>
      </c>
      <c r="O3380" s="17">
        <f t="shared" si="317"/>
        <v>179.58500000000001</v>
      </c>
    </row>
    <row r="3381" spans="1:15">
      <c r="A3381" s="19" t="s">
        <v>1007</v>
      </c>
      <c r="B3381" s="11" t="s">
        <v>1129</v>
      </c>
      <c r="C3381" s="6" t="s">
        <v>73</v>
      </c>
      <c r="D3381" s="6">
        <v>41350</v>
      </c>
      <c r="E3381" s="6">
        <v>859</v>
      </c>
      <c r="F3381" s="7">
        <f t="shared" si="312"/>
        <v>2.0773881499395404E-2</v>
      </c>
      <c r="G3381" s="6">
        <v>35</v>
      </c>
      <c r="H3381" s="6">
        <v>5</v>
      </c>
      <c r="I3381" s="8">
        <f t="shared" si="313"/>
        <v>0.14285714285714285</v>
      </c>
      <c r="J3381" s="13">
        <v>454.86</v>
      </c>
      <c r="K3381" s="13">
        <v>3526.85</v>
      </c>
      <c r="L3381" s="14">
        <f t="shared" si="314"/>
        <v>3071.99</v>
      </c>
      <c r="M3381" s="16">
        <f t="shared" si="315"/>
        <v>7.7537044365299206</v>
      </c>
      <c r="N3381" s="17">
        <f t="shared" si="316"/>
        <v>0.52952270081490105</v>
      </c>
      <c r="O3381" s="17">
        <f t="shared" si="317"/>
        <v>90.972000000000008</v>
      </c>
    </row>
    <row r="3382" spans="1:15">
      <c r="A3382" s="19" t="s">
        <v>1008</v>
      </c>
      <c r="B3382" s="11" t="s">
        <v>1129</v>
      </c>
      <c r="C3382" s="6" t="s">
        <v>73</v>
      </c>
      <c r="D3382" s="6">
        <v>46117</v>
      </c>
      <c r="E3382" s="6">
        <v>716</v>
      </c>
      <c r="F3382" s="7">
        <f t="shared" si="312"/>
        <v>1.5525728039551575E-2</v>
      </c>
      <c r="G3382" s="6">
        <v>27</v>
      </c>
      <c r="H3382" s="6">
        <v>7</v>
      </c>
      <c r="I3382" s="8">
        <f t="shared" si="313"/>
        <v>0.25925925925925924</v>
      </c>
      <c r="J3382" s="13">
        <v>507.29</v>
      </c>
      <c r="K3382" s="13">
        <v>3035.04</v>
      </c>
      <c r="L3382" s="14">
        <f t="shared" si="314"/>
        <v>2527.75</v>
      </c>
      <c r="M3382" s="16">
        <f t="shared" si="315"/>
        <v>5.9828500463245868</v>
      </c>
      <c r="N3382" s="17">
        <f t="shared" si="316"/>
        <v>0.70850558659217877</v>
      </c>
      <c r="O3382" s="17">
        <f t="shared" si="317"/>
        <v>72.47</v>
      </c>
    </row>
    <row r="3383" spans="1:15">
      <c r="A3383" s="19" t="s">
        <v>1009</v>
      </c>
      <c r="B3383" s="11" t="s">
        <v>1129</v>
      </c>
      <c r="C3383" s="6" t="s">
        <v>73</v>
      </c>
      <c r="D3383" s="6">
        <v>46931</v>
      </c>
      <c r="E3383" s="6">
        <v>1004</v>
      </c>
      <c r="F3383" s="7">
        <f t="shared" si="312"/>
        <v>2.1393109032409281E-2</v>
      </c>
      <c r="G3383" s="6">
        <v>35</v>
      </c>
      <c r="H3383" s="6">
        <v>7</v>
      </c>
      <c r="I3383" s="8">
        <f t="shared" si="313"/>
        <v>0.2</v>
      </c>
      <c r="J3383" s="13">
        <v>516.25</v>
      </c>
      <c r="K3383" s="13">
        <v>2957.26</v>
      </c>
      <c r="L3383" s="14">
        <f t="shared" si="314"/>
        <v>2441.0100000000002</v>
      </c>
      <c r="M3383" s="16">
        <f t="shared" si="315"/>
        <v>5.728348668280872</v>
      </c>
      <c r="N3383" s="17">
        <f t="shared" si="316"/>
        <v>0.51419322709163351</v>
      </c>
      <c r="O3383" s="17">
        <f t="shared" si="317"/>
        <v>73.75</v>
      </c>
    </row>
    <row r="3384" spans="1:15">
      <c r="A3384" s="19" t="s">
        <v>1010</v>
      </c>
      <c r="B3384" s="11" t="s">
        <v>1129</v>
      </c>
      <c r="C3384" s="6" t="s">
        <v>73</v>
      </c>
      <c r="D3384" s="6">
        <v>32140</v>
      </c>
      <c r="E3384" s="6">
        <v>609</v>
      </c>
      <c r="F3384" s="7">
        <f t="shared" si="312"/>
        <v>1.8948350964530181E-2</v>
      </c>
      <c r="G3384" s="6">
        <v>27</v>
      </c>
      <c r="H3384" s="6">
        <v>5</v>
      </c>
      <c r="I3384" s="8">
        <f t="shared" si="313"/>
        <v>0.18518518518518517</v>
      </c>
      <c r="J3384" s="13">
        <v>353.54</v>
      </c>
      <c r="K3384" s="13">
        <v>0</v>
      </c>
      <c r="L3384" s="14">
        <f t="shared" si="314"/>
        <v>-353.54</v>
      </c>
      <c r="M3384" s="16">
        <f t="shared" si="315"/>
        <v>0</v>
      </c>
      <c r="N3384" s="17">
        <f t="shared" si="316"/>
        <v>0.5805254515599344</v>
      </c>
      <c r="O3384" s="17">
        <f t="shared" si="317"/>
        <v>70.707999999999998</v>
      </c>
    </row>
    <row r="3385" spans="1:15">
      <c r="A3385" s="19" t="s">
        <v>1011</v>
      </c>
      <c r="B3385" s="11" t="s">
        <v>1129</v>
      </c>
      <c r="C3385" s="6" t="s">
        <v>73</v>
      </c>
      <c r="D3385" s="6">
        <v>33758</v>
      </c>
      <c r="E3385" s="6">
        <v>599</v>
      </c>
      <c r="F3385" s="7">
        <f t="shared" si="312"/>
        <v>1.7743942176669233E-2</v>
      </c>
      <c r="G3385" s="6">
        <v>25</v>
      </c>
      <c r="H3385" s="6">
        <v>5</v>
      </c>
      <c r="I3385" s="8">
        <f t="shared" si="313"/>
        <v>0.2</v>
      </c>
      <c r="J3385" s="13">
        <v>371.34</v>
      </c>
      <c r="K3385" s="13">
        <v>4478.45</v>
      </c>
      <c r="L3385" s="14">
        <f t="shared" si="314"/>
        <v>4107.1099999999997</v>
      </c>
      <c r="M3385" s="16">
        <f t="shared" si="315"/>
        <v>12.060241288307212</v>
      </c>
      <c r="N3385" s="17">
        <f t="shared" si="316"/>
        <v>0.61993322203672785</v>
      </c>
      <c r="O3385" s="17">
        <f t="shared" si="317"/>
        <v>74.268000000000001</v>
      </c>
    </row>
    <row r="3386" spans="1:15">
      <c r="A3386" s="19" t="s">
        <v>1012</v>
      </c>
      <c r="B3386" s="11" t="s">
        <v>1129</v>
      </c>
      <c r="C3386" s="6" t="s">
        <v>73</v>
      </c>
      <c r="D3386" s="6">
        <v>30383</v>
      </c>
      <c r="E3386" s="6">
        <v>498</v>
      </c>
      <c r="F3386" s="7">
        <f t="shared" si="312"/>
        <v>1.6390744824408388E-2</v>
      </c>
      <c r="G3386" s="6">
        <v>18</v>
      </c>
      <c r="H3386" s="6">
        <v>3</v>
      </c>
      <c r="I3386" s="8">
        <f t="shared" si="313"/>
        <v>0.16666666666666666</v>
      </c>
      <c r="J3386" s="13">
        <v>334.22</v>
      </c>
      <c r="K3386" s="13">
        <v>2153.84</v>
      </c>
      <c r="L3386" s="14">
        <f t="shared" si="314"/>
        <v>1819.6200000000001</v>
      </c>
      <c r="M3386" s="16">
        <f t="shared" si="315"/>
        <v>6.4443779546406557</v>
      </c>
      <c r="N3386" s="17">
        <f t="shared" si="316"/>
        <v>0.67112449799196794</v>
      </c>
      <c r="O3386" s="17">
        <f t="shared" si="317"/>
        <v>111.40666666666668</v>
      </c>
    </row>
    <row r="3387" spans="1:15">
      <c r="A3387" s="19" t="s">
        <v>1013</v>
      </c>
      <c r="B3387" s="11" t="s">
        <v>1129</v>
      </c>
      <c r="C3387" s="6" t="s">
        <v>73</v>
      </c>
      <c r="D3387" s="6">
        <v>29547</v>
      </c>
      <c r="E3387" s="6">
        <v>602</v>
      </c>
      <c r="F3387" s="7">
        <f t="shared" si="312"/>
        <v>2.0374318881781567E-2</v>
      </c>
      <c r="G3387" s="6">
        <v>21</v>
      </c>
      <c r="H3387" s="6">
        <v>3</v>
      </c>
      <c r="I3387" s="8">
        <f t="shared" si="313"/>
        <v>0.14285714285714285</v>
      </c>
      <c r="J3387" s="13">
        <v>325.02</v>
      </c>
      <c r="K3387" s="13">
        <v>1189.72</v>
      </c>
      <c r="L3387" s="14">
        <f t="shared" si="314"/>
        <v>864.7</v>
      </c>
      <c r="M3387" s="16">
        <f t="shared" si="315"/>
        <v>3.6604516645129532</v>
      </c>
      <c r="N3387" s="17">
        <f t="shared" si="316"/>
        <v>0.5399003322259136</v>
      </c>
      <c r="O3387" s="17">
        <f t="shared" si="317"/>
        <v>108.33999999999999</v>
      </c>
    </row>
    <row r="3388" spans="1:15">
      <c r="A3388" s="19" t="s">
        <v>1014</v>
      </c>
      <c r="B3388" s="11" t="s">
        <v>1129</v>
      </c>
      <c r="C3388" s="6" t="s">
        <v>73</v>
      </c>
      <c r="D3388" s="6">
        <v>33069</v>
      </c>
      <c r="E3388" s="6">
        <v>546</v>
      </c>
      <c r="F3388" s="7">
        <f t="shared" si="312"/>
        <v>1.6510931688288124E-2</v>
      </c>
      <c r="G3388" s="6">
        <v>33</v>
      </c>
      <c r="H3388" s="6">
        <v>9</v>
      </c>
      <c r="I3388" s="8">
        <f t="shared" si="313"/>
        <v>0.27272727272727271</v>
      </c>
      <c r="J3388" s="13">
        <v>363.76</v>
      </c>
      <c r="K3388" s="13">
        <v>8429.89</v>
      </c>
      <c r="L3388" s="14">
        <f t="shared" si="314"/>
        <v>8066.1299999999992</v>
      </c>
      <c r="M3388" s="16">
        <f t="shared" si="315"/>
        <v>23.174318231801188</v>
      </c>
      <c r="N3388" s="17">
        <f t="shared" si="316"/>
        <v>0.66622710622710624</v>
      </c>
      <c r="O3388" s="17">
        <f t="shared" si="317"/>
        <v>40.417777777777779</v>
      </c>
    </row>
    <row r="3389" spans="1:15">
      <c r="A3389" s="19" t="s">
        <v>1015</v>
      </c>
      <c r="B3389" s="11" t="s">
        <v>1129</v>
      </c>
      <c r="C3389" s="6" t="s">
        <v>73</v>
      </c>
      <c r="D3389" s="6">
        <v>42526</v>
      </c>
      <c r="E3389" s="6">
        <v>993</v>
      </c>
      <c r="F3389" s="7">
        <f t="shared" si="312"/>
        <v>2.3350420918967218E-2</v>
      </c>
      <c r="G3389" s="6">
        <v>35</v>
      </c>
      <c r="H3389" s="6">
        <v>7</v>
      </c>
      <c r="I3389" s="8">
        <f t="shared" si="313"/>
        <v>0.2</v>
      </c>
      <c r="J3389" s="13">
        <v>467.79</v>
      </c>
      <c r="K3389" s="13">
        <v>7197.47</v>
      </c>
      <c r="L3389" s="14">
        <f t="shared" si="314"/>
        <v>6729.68</v>
      </c>
      <c r="M3389" s="16">
        <f t="shared" si="315"/>
        <v>15.386113426965091</v>
      </c>
      <c r="N3389" s="17">
        <f t="shared" si="316"/>
        <v>0.47108761329305138</v>
      </c>
      <c r="O3389" s="17">
        <f t="shared" si="317"/>
        <v>66.82714285714286</v>
      </c>
    </row>
    <row r="3390" spans="1:15">
      <c r="A3390" s="19" t="s">
        <v>1016</v>
      </c>
      <c r="B3390" s="11" t="s">
        <v>1129</v>
      </c>
      <c r="C3390" s="6" t="s">
        <v>73</v>
      </c>
      <c r="D3390" s="6">
        <v>33442</v>
      </c>
      <c r="E3390" s="6">
        <v>428</v>
      </c>
      <c r="F3390" s="7">
        <f t="shared" si="312"/>
        <v>1.279827761497518E-2</v>
      </c>
      <c r="G3390" s="6">
        <v>17</v>
      </c>
      <c r="H3390" s="6">
        <v>3</v>
      </c>
      <c r="I3390" s="8">
        <f t="shared" si="313"/>
        <v>0.17647058823529413</v>
      </c>
      <c r="J3390" s="13">
        <v>367.87</v>
      </c>
      <c r="K3390" s="13">
        <v>0</v>
      </c>
      <c r="L3390" s="14">
        <f t="shared" si="314"/>
        <v>-367.87</v>
      </c>
      <c r="M3390" s="16">
        <f t="shared" si="315"/>
        <v>0</v>
      </c>
      <c r="N3390" s="17">
        <f t="shared" si="316"/>
        <v>0.85950934579439253</v>
      </c>
      <c r="O3390" s="17">
        <f t="shared" si="317"/>
        <v>122.62333333333333</v>
      </c>
    </row>
    <row r="3391" spans="1:15">
      <c r="A3391" s="19" t="s">
        <v>1017</v>
      </c>
      <c r="B3391" s="11" t="s">
        <v>1129</v>
      </c>
      <c r="C3391" s="6" t="s">
        <v>73</v>
      </c>
      <c r="D3391" s="6">
        <v>36400</v>
      </c>
      <c r="E3391" s="6">
        <v>734</v>
      </c>
      <c r="F3391" s="7">
        <f t="shared" si="312"/>
        <v>2.0164835164835165E-2</v>
      </c>
      <c r="G3391" s="6">
        <v>35</v>
      </c>
      <c r="H3391" s="6">
        <v>4</v>
      </c>
      <c r="I3391" s="8">
        <f t="shared" si="313"/>
        <v>0.11428571428571428</v>
      </c>
      <c r="J3391" s="13">
        <v>400.4</v>
      </c>
      <c r="K3391" s="13">
        <v>2837.01</v>
      </c>
      <c r="L3391" s="14">
        <f t="shared" si="314"/>
        <v>2436.61</v>
      </c>
      <c r="M3391" s="16">
        <f t="shared" si="315"/>
        <v>7.0854395604395615</v>
      </c>
      <c r="N3391" s="17">
        <f t="shared" si="316"/>
        <v>0.54550408719346044</v>
      </c>
      <c r="O3391" s="17">
        <f t="shared" si="317"/>
        <v>100.1</v>
      </c>
    </row>
    <row r="3392" spans="1:15">
      <c r="A3392" s="19" t="s">
        <v>1018</v>
      </c>
      <c r="B3392" s="11" t="s">
        <v>1129</v>
      </c>
      <c r="C3392" s="6" t="s">
        <v>73</v>
      </c>
      <c r="D3392" s="6">
        <v>35890</v>
      </c>
      <c r="E3392" s="6">
        <v>484</v>
      </c>
      <c r="F3392" s="7">
        <f t="shared" si="312"/>
        <v>1.3485650599052662E-2</v>
      </c>
      <c r="G3392" s="6">
        <v>20</v>
      </c>
      <c r="H3392" s="6">
        <v>4</v>
      </c>
      <c r="I3392" s="8">
        <f t="shared" si="313"/>
        <v>0.2</v>
      </c>
      <c r="J3392" s="13">
        <v>394.8</v>
      </c>
      <c r="K3392" s="13">
        <v>5490.78</v>
      </c>
      <c r="L3392" s="14">
        <f t="shared" si="314"/>
        <v>5095.9799999999996</v>
      </c>
      <c r="M3392" s="16">
        <f t="shared" si="315"/>
        <v>13.907750759878418</v>
      </c>
      <c r="N3392" s="17">
        <f t="shared" si="316"/>
        <v>0.81570247933884299</v>
      </c>
      <c r="O3392" s="17">
        <f t="shared" si="317"/>
        <v>98.7</v>
      </c>
    </row>
    <row r="3393" spans="1:15">
      <c r="A3393" s="19" t="s">
        <v>1019</v>
      </c>
      <c r="B3393" s="11" t="s">
        <v>1129</v>
      </c>
      <c r="C3393" s="6" t="s">
        <v>73</v>
      </c>
      <c r="D3393" s="6">
        <v>36481</v>
      </c>
      <c r="E3393" s="6">
        <v>528</v>
      </c>
      <c r="F3393" s="7">
        <f t="shared" si="312"/>
        <v>1.4473287464707656E-2</v>
      </c>
      <c r="G3393" s="6">
        <v>35</v>
      </c>
      <c r="H3393" s="6">
        <v>5</v>
      </c>
      <c r="I3393" s="8">
        <f t="shared" si="313"/>
        <v>0.14285714285714285</v>
      </c>
      <c r="J3393" s="13">
        <v>401.3</v>
      </c>
      <c r="K3393" s="13">
        <v>567.02</v>
      </c>
      <c r="L3393" s="14">
        <f t="shared" si="314"/>
        <v>165.71999999999997</v>
      </c>
      <c r="M3393" s="16">
        <f t="shared" si="315"/>
        <v>1.41295788686768</v>
      </c>
      <c r="N3393" s="17">
        <f t="shared" si="316"/>
        <v>0.76003787878787876</v>
      </c>
      <c r="O3393" s="17">
        <f t="shared" si="317"/>
        <v>80.260000000000005</v>
      </c>
    </row>
    <row r="3394" spans="1:15">
      <c r="A3394" s="19" t="s">
        <v>1020</v>
      </c>
      <c r="B3394" s="11" t="s">
        <v>1129</v>
      </c>
      <c r="C3394" s="6" t="s">
        <v>73</v>
      </c>
      <c r="D3394" s="6">
        <v>28050</v>
      </c>
      <c r="E3394" s="6">
        <v>570</v>
      </c>
      <c r="F3394" s="7">
        <f t="shared" ref="F3394:F3457" si="318">E3394/D3394</f>
        <v>2.0320855614973262E-2</v>
      </c>
      <c r="G3394" s="6">
        <v>35</v>
      </c>
      <c r="H3394" s="6">
        <v>7</v>
      </c>
      <c r="I3394" s="8">
        <f t="shared" ref="I3394:I3457" si="319">H3394/G3394</f>
        <v>0.2</v>
      </c>
      <c r="J3394" s="13">
        <v>308.56</v>
      </c>
      <c r="K3394" s="13">
        <v>7218.05</v>
      </c>
      <c r="L3394" s="14">
        <f t="shared" si="314"/>
        <v>6909.49</v>
      </c>
      <c r="M3394" s="16">
        <f t="shared" si="315"/>
        <v>23.392695099818511</v>
      </c>
      <c r="N3394" s="17">
        <f t="shared" si="316"/>
        <v>0.54133333333333333</v>
      </c>
      <c r="O3394" s="17">
        <f t="shared" si="317"/>
        <v>44.08</v>
      </c>
    </row>
    <row r="3395" spans="1:15">
      <c r="A3395" s="19" t="s">
        <v>1021</v>
      </c>
      <c r="B3395" s="11" t="s">
        <v>1129</v>
      </c>
      <c r="C3395" s="6" t="s">
        <v>73</v>
      </c>
      <c r="D3395" s="6">
        <v>35708</v>
      </c>
      <c r="E3395" s="6">
        <v>577</v>
      </c>
      <c r="F3395" s="7">
        <f t="shared" si="318"/>
        <v>1.6158843956536349E-2</v>
      </c>
      <c r="G3395" s="6">
        <v>34</v>
      </c>
      <c r="H3395" s="6">
        <v>4</v>
      </c>
      <c r="I3395" s="8">
        <f t="shared" si="319"/>
        <v>0.11764705882352941</v>
      </c>
      <c r="J3395" s="13">
        <v>392.79</v>
      </c>
      <c r="K3395" s="13">
        <v>2944.03</v>
      </c>
      <c r="L3395" s="14">
        <f t="shared" ref="L3395:L3458" si="320">K3395-J3395</f>
        <v>2551.2400000000002</v>
      </c>
      <c r="M3395" s="16">
        <f t="shared" ref="M3395:M3458" si="321">IFERROR(K3395/J3395,0)</f>
        <v>7.495175539092136</v>
      </c>
      <c r="N3395" s="17">
        <f t="shared" ref="N3395:N3458" si="322">J3395/E3395</f>
        <v>0.68074523396880415</v>
      </c>
      <c r="O3395" s="17">
        <f t="shared" ref="O3395:O3458" si="323">IFERROR(J3395/H3395,0)</f>
        <v>98.197500000000005</v>
      </c>
    </row>
    <row r="3396" spans="1:15">
      <c r="A3396" s="19" t="s">
        <v>1022</v>
      </c>
      <c r="B3396" s="11" t="s">
        <v>1129</v>
      </c>
      <c r="C3396" s="6" t="s">
        <v>73</v>
      </c>
      <c r="D3396" s="6">
        <v>49043</v>
      </c>
      <c r="E3396" s="6">
        <v>1065</v>
      </c>
      <c r="F3396" s="7">
        <f t="shared" si="318"/>
        <v>2.1715637297881452E-2</v>
      </c>
      <c r="G3396" s="6">
        <v>35</v>
      </c>
      <c r="H3396" s="6">
        <v>3</v>
      </c>
      <c r="I3396" s="8">
        <f t="shared" si="319"/>
        <v>8.5714285714285715E-2</v>
      </c>
      <c r="J3396" s="13">
        <v>539.48</v>
      </c>
      <c r="K3396" s="13">
        <v>4275.83</v>
      </c>
      <c r="L3396" s="14">
        <f t="shared" si="320"/>
        <v>3736.35</v>
      </c>
      <c r="M3396" s="16">
        <f t="shared" si="321"/>
        <v>7.9258359902127973</v>
      </c>
      <c r="N3396" s="17">
        <f t="shared" si="322"/>
        <v>0.50655399061032869</v>
      </c>
      <c r="O3396" s="17">
        <f t="shared" si="323"/>
        <v>179.82666666666668</v>
      </c>
    </row>
    <row r="3397" spans="1:15">
      <c r="A3397" s="19" t="s">
        <v>1023</v>
      </c>
      <c r="B3397" s="11" t="s">
        <v>1129</v>
      </c>
      <c r="C3397" s="6" t="s">
        <v>73</v>
      </c>
      <c r="D3397" s="6">
        <v>47430</v>
      </c>
      <c r="E3397" s="6">
        <v>953</v>
      </c>
      <c r="F3397" s="7">
        <f t="shared" si="318"/>
        <v>2.0092768290111744E-2</v>
      </c>
      <c r="G3397" s="6">
        <v>35</v>
      </c>
      <c r="H3397" s="6">
        <v>6</v>
      </c>
      <c r="I3397" s="8">
        <f t="shared" si="319"/>
        <v>0.17142857142857143</v>
      </c>
      <c r="J3397" s="13">
        <v>521.74</v>
      </c>
      <c r="K3397" s="13">
        <v>2561.94</v>
      </c>
      <c r="L3397" s="14">
        <f t="shared" si="320"/>
        <v>2040.2</v>
      </c>
      <c r="M3397" s="16">
        <f t="shared" si="321"/>
        <v>4.9103768160386396</v>
      </c>
      <c r="N3397" s="17">
        <f t="shared" si="322"/>
        <v>0.54747114375655825</v>
      </c>
      <c r="O3397" s="17">
        <f t="shared" si="323"/>
        <v>86.956666666666663</v>
      </c>
    </row>
    <row r="3398" spans="1:15">
      <c r="A3398" s="19" t="s">
        <v>1024</v>
      </c>
      <c r="B3398" s="11" t="s">
        <v>1129</v>
      </c>
      <c r="C3398" s="6" t="s">
        <v>73</v>
      </c>
      <c r="D3398" s="6">
        <v>27987</v>
      </c>
      <c r="E3398" s="6">
        <v>417</v>
      </c>
      <c r="F3398" s="7">
        <f t="shared" si="318"/>
        <v>1.4899774895487191E-2</v>
      </c>
      <c r="G3398" s="6">
        <v>21</v>
      </c>
      <c r="H3398" s="6">
        <v>2</v>
      </c>
      <c r="I3398" s="8">
        <f t="shared" si="319"/>
        <v>9.5238095238095233E-2</v>
      </c>
      <c r="J3398" s="13">
        <v>307.86</v>
      </c>
      <c r="K3398" s="13">
        <v>0</v>
      </c>
      <c r="L3398" s="14">
        <f t="shared" si="320"/>
        <v>-307.86</v>
      </c>
      <c r="M3398" s="16">
        <f t="shared" si="321"/>
        <v>0</v>
      </c>
      <c r="N3398" s="17">
        <f t="shared" si="322"/>
        <v>0.73827338129496412</v>
      </c>
      <c r="O3398" s="17">
        <f t="shared" si="323"/>
        <v>153.93</v>
      </c>
    </row>
    <row r="3399" spans="1:15">
      <c r="A3399" s="19" t="s">
        <v>1025</v>
      </c>
      <c r="B3399" s="11" t="s">
        <v>1129</v>
      </c>
      <c r="C3399" s="6" t="s">
        <v>73</v>
      </c>
      <c r="D3399" s="6">
        <v>46551</v>
      </c>
      <c r="E3399" s="6">
        <v>608</v>
      </c>
      <c r="F3399" s="7">
        <f t="shared" si="318"/>
        <v>1.3060943910979356E-2</v>
      </c>
      <c r="G3399" s="6">
        <v>35</v>
      </c>
      <c r="H3399" s="6">
        <v>5</v>
      </c>
      <c r="I3399" s="8">
        <f t="shared" si="319"/>
        <v>0.14285714285714285</v>
      </c>
      <c r="J3399" s="13">
        <v>512.07000000000005</v>
      </c>
      <c r="K3399" s="13">
        <v>2760.8</v>
      </c>
      <c r="L3399" s="14">
        <f t="shared" si="320"/>
        <v>2248.73</v>
      </c>
      <c r="M3399" s="16">
        <f t="shared" si="321"/>
        <v>5.3914503876423145</v>
      </c>
      <c r="N3399" s="17">
        <f t="shared" si="322"/>
        <v>0.84222039473684218</v>
      </c>
      <c r="O3399" s="17">
        <f t="shared" si="323"/>
        <v>102.41400000000002</v>
      </c>
    </row>
    <row r="3400" spans="1:15">
      <c r="A3400" s="19" t="s">
        <v>1026</v>
      </c>
      <c r="B3400" s="11" t="s">
        <v>1129</v>
      </c>
      <c r="C3400" s="6" t="s">
        <v>73</v>
      </c>
      <c r="D3400" s="6">
        <v>43328</v>
      </c>
      <c r="E3400" s="6">
        <v>783</v>
      </c>
      <c r="F3400" s="7">
        <f t="shared" si="318"/>
        <v>1.8071454948301331E-2</v>
      </c>
      <c r="G3400" s="6">
        <v>35</v>
      </c>
      <c r="H3400" s="6">
        <v>8</v>
      </c>
      <c r="I3400" s="8">
        <f t="shared" si="319"/>
        <v>0.22857142857142856</v>
      </c>
      <c r="J3400" s="13">
        <v>476.61</v>
      </c>
      <c r="K3400" s="13">
        <v>4246.8500000000004</v>
      </c>
      <c r="L3400" s="14">
        <f t="shared" si="320"/>
        <v>3770.2400000000002</v>
      </c>
      <c r="M3400" s="16">
        <f t="shared" si="321"/>
        <v>8.9105348188246154</v>
      </c>
      <c r="N3400" s="17">
        <f t="shared" si="322"/>
        <v>0.6086973180076628</v>
      </c>
      <c r="O3400" s="17">
        <f t="shared" si="323"/>
        <v>59.576250000000002</v>
      </c>
    </row>
    <row r="3401" spans="1:15">
      <c r="A3401" s="19" t="s">
        <v>1027</v>
      </c>
      <c r="B3401" s="11" t="s">
        <v>1129</v>
      </c>
      <c r="C3401" s="6" t="s">
        <v>73</v>
      </c>
      <c r="D3401" s="6">
        <v>38504</v>
      </c>
      <c r="E3401" s="6">
        <v>850</v>
      </c>
      <c r="F3401" s="7">
        <f t="shared" si="318"/>
        <v>2.2075628506129232E-2</v>
      </c>
      <c r="G3401" s="6">
        <v>35</v>
      </c>
      <c r="H3401" s="6">
        <v>4</v>
      </c>
      <c r="I3401" s="8">
        <f t="shared" si="319"/>
        <v>0.11428571428571428</v>
      </c>
      <c r="J3401" s="13">
        <v>423.55</v>
      </c>
      <c r="K3401" s="13">
        <v>0</v>
      </c>
      <c r="L3401" s="14">
        <f t="shared" si="320"/>
        <v>-423.55</v>
      </c>
      <c r="M3401" s="16">
        <f t="shared" si="321"/>
        <v>0</v>
      </c>
      <c r="N3401" s="17">
        <f t="shared" si="322"/>
        <v>0.49829411764705883</v>
      </c>
      <c r="O3401" s="17">
        <f t="shared" si="323"/>
        <v>105.8875</v>
      </c>
    </row>
    <row r="3402" spans="1:15">
      <c r="A3402" s="19" t="s">
        <v>1028</v>
      </c>
      <c r="B3402" s="11" t="s">
        <v>1129</v>
      </c>
      <c r="C3402" s="6" t="s">
        <v>73</v>
      </c>
      <c r="D3402" s="6">
        <v>29340</v>
      </c>
      <c r="E3402" s="6">
        <v>496</v>
      </c>
      <c r="F3402" s="7">
        <f t="shared" si="318"/>
        <v>1.6905248807089299E-2</v>
      </c>
      <c r="G3402" s="6">
        <v>35</v>
      </c>
      <c r="H3402" s="6">
        <v>7</v>
      </c>
      <c r="I3402" s="8">
        <f t="shared" si="319"/>
        <v>0.2</v>
      </c>
      <c r="J3402" s="13">
        <v>322.74</v>
      </c>
      <c r="K3402" s="13">
        <v>2734.97</v>
      </c>
      <c r="L3402" s="14">
        <f t="shared" si="320"/>
        <v>2412.2299999999996</v>
      </c>
      <c r="M3402" s="16">
        <f t="shared" si="321"/>
        <v>8.4742207349569298</v>
      </c>
      <c r="N3402" s="17">
        <f t="shared" si="322"/>
        <v>0.65068548387096781</v>
      </c>
      <c r="O3402" s="17">
        <f t="shared" si="323"/>
        <v>46.105714285714285</v>
      </c>
    </row>
    <row r="3403" spans="1:15">
      <c r="A3403" s="19" t="s">
        <v>1029</v>
      </c>
      <c r="B3403" s="11" t="s">
        <v>1129</v>
      </c>
      <c r="C3403" s="6" t="s">
        <v>73</v>
      </c>
      <c r="D3403" s="6">
        <v>48472</v>
      </c>
      <c r="E3403" s="6">
        <v>677</v>
      </c>
      <c r="F3403" s="7">
        <f t="shared" si="318"/>
        <v>1.3966826208945371E-2</v>
      </c>
      <c r="G3403" s="6">
        <v>35</v>
      </c>
      <c r="H3403" s="6">
        <v>4</v>
      </c>
      <c r="I3403" s="8">
        <f t="shared" si="319"/>
        <v>0.11428571428571428</v>
      </c>
      <c r="J3403" s="13">
        <v>533.20000000000005</v>
      </c>
      <c r="K3403" s="13">
        <v>1399.75</v>
      </c>
      <c r="L3403" s="14">
        <f t="shared" si="320"/>
        <v>866.55</v>
      </c>
      <c r="M3403" s="16">
        <f t="shared" si="321"/>
        <v>2.6251875468867216</v>
      </c>
      <c r="N3403" s="17">
        <f t="shared" si="322"/>
        <v>0.78759231905465299</v>
      </c>
      <c r="O3403" s="17">
        <f t="shared" si="323"/>
        <v>133.30000000000001</v>
      </c>
    </row>
    <row r="3404" spans="1:15">
      <c r="A3404" s="19" t="s">
        <v>1030</v>
      </c>
      <c r="B3404" s="11" t="s">
        <v>1129</v>
      </c>
      <c r="C3404" s="6" t="s">
        <v>73</v>
      </c>
      <c r="D3404" s="6">
        <v>47556</v>
      </c>
      <c r="E3404" s="6">
        <v>844</v>
      </c>
      <c r="F3404" s="7">
        <f t="shared" si="318"/>
        <v>1.7747497686937504E-2</v>
      </c>
      <c r="G3404" s="6">
        <v>35</v>
      </c>
      <c r="H3404" s="6">
        <v>5</v>
      </c>
      <c r="I3404" s="8">
        <f t="shared" si="319"/>
        <v>0.14285714285714285</v>
      </c>
      <c r="J3404" s="13">
        <v>523.12</v>
      </c>
      <c r="K3404" s="13">
        <v>2577.63</v>
      </c>
      <c r="L3404" s="14">
        <f t="shared" si="320"/>
        <v>2054.5100000000002</v>
      </c>
      <c r="M3404" s="16">
        <f t="shared" si="321"/>
        <v>4.927416271601162</v>
      </c>
      <c r="N3404" s="17">
        <f t="shared" si="322"/>
        <v>0.6198104265402844</v>
      </c>
      <c r="O3404" s="17">
        <f t="shared" si="323"/>
        <v>104.624</v>
      </c>
    </row>
    <row r="3405" spans="1:15">
      <c r="A3405" s="19" t="s">
        <v>1031</v>
      </c>
      <c r="B3405" s="11" t="s">
        <v>1129</v>
      </c>
      <c r="C3405" s="6" t="s">
        <v>73</v>
      </c>
      <c r="D3405" s="6">
        <v>41406</v>
      </c>
      <c r="E3405" s="6">
        <v>656</v>
      </c>
      <c r="F3405" s="7">
        <f t="shared" si="318"/>
        <v>1.5843114524465053E-2</v>
      </c>
      <c r="G3405" s="6">
        <v>35</v>
      </c>
      <c r="H3405" s="6">
        <v>5</v>
      </c>
      <c r="I3405" s="8">
        <f t="shared" si="319"/>
        <v>0.14285714285714285</v>
      </c>
      <c r="J3405" s="13">
        <v>455.47</v>
      </c>
      <c r="K3405" s="13">
        <v>2665</v>
      </c>
      <c r="L3405" s="14">
        <f t="shared" si="320"/>
        <v>2209.5299999999997</v>
      </c>
      <c r="M3405" s="16">
        <f t="shared" si="321"/>
        <v>5.8510988649087752</v>
      </c>
      <c r="N3405" s="17">
        <f t="shared" si="322"/>
        <v>0.69431402439024392</v>
      </c>
      <c r="O3405" s="17">
        <f t="shared" si="323"/>
        <v>91.094000000000008</v>
      </c>
    </row>
    <row r="3406" spans="1:15">
      <c r="A3406" s="19" t="s">
        <v>1032</v>
      </c>
      <c r="B3406" s="11" t="s">
        <v>1129</v>
      </c>
      <c r="C3406" s="6" t="s">
        <v>73</v>
      </c>
      <c r="D3406" s="6">
        <v>34322</v>
      </c>
      <c r="E3406" s="6">
        <v>601</v>
      </c>
      <c r="F3406" s="7">
        <f t="shared" si="318"/>
        <v>1.7510634578404523E-2</v>
      </c>
      <c r="G3406" s="6">
        <v>30</v>
      </c>
      <c r="H3406" s="6">
        <v>4</v>
      </c>
      <c r="I3406" s="8">
        <f t="shared" si="319"/>
        <v>0.13333333333333333</v>
      </c>
      <c r="J3406" s="13">
        <v>377.55</v>
      </c>
      <c r="K3406" s="13">
        <v>4143.33</v>
      </c>
      <c r="L3406" s="14">
        <f t="shared" si="320"/>
        <v>3765.7799999999997</v>
      </c>
      <c r="M3406" s="16">
        <f t="shared" si="321"/>
        <v>10.97425506555423</v>
      </c>
      <c r="N3406" s="17">
        <f t="shared" si="322"/>
        <v>0.62820299500831944</v>
      </c>
      <c r="O3406" s="17">
        <f t="shared" si="323"/>
        <v>94.387500000000003</v>
      </c>
    </row>
    <row r="3407" spans="1:15">
      <c r="A3407" s="19" t="s">
        <v>1033</v>
      </c>
      <c r="B3407" s="11" t="s">
        <v>1129</v>
      </c>
      <c r="C3407" s="6" t="s">
        <v>73</v>
      </c>
      <c r="D3407" s="6">
        <v>39044</v>
      </c>
      <c r="E3407" s="6">
        <v>637</v>
      </c>
      <c r="F3407" s="7">
        <f t="shared" si="318"/>
        <v>1.6314926749308473E-2</v>
      </c>
      <c r="G3407" s="6">
        <v>35</v>
      </c>
      <c r="H3407" s="6">
        <v>7</v>
      </c>
      <c r="I3407" s="8">
        <f t="shared" si="319"/>
        <v>0.2</v>
      </c>
      <c r="J3407" s="13">
        <v>429.49</v>
      </c>
      <c r="K3407" s="13">
        <v>0</v>
      </c>
      <c r="L3407" s="14">
        <f t="shared" si="320"/>
        <v>-429.49</v>
      </c>
      <c r="M3407" s="16">
        <f t="shared" si="321"/>
        <v>0</v>
      </c>
      <c r="N3407" s="17">
        <f t="shared" si="322"/>
        <v>0.67423861852433287</v>
      </c>
      <c r="O3407" s="17">
        <f t="shared" si="323"/>
        <v>61.355714285714285</v>
      </c>
    </row>
    <row r="3408" spans="1:15">
      <c r="A3408" s="19" t="s">
        <v>1034</v>
      </c>
      <c r="B3408" s="11" t="s">
        <v>1130</v>
      </c>
      <c r="C3408" s="6" t="s">
        <v>127</v>
      </c>
      <c r="D3408" s="6">
        <v>69432</v>
      </c>
      <c r="E3408" s="6">
        <v>345</v>
      </c>
      <c r="F3408" s="7">
        <f t="shared" si="318"/>
        <v>4.9688904251641896E-3</v>
      </c>
      <c r="G3408" s="6">
        <v>20</v>
      </c>
      <c r="H3408" s="6">
        <v>4</v>
      </c>
      <c r="I3408" s="8">
        <f t="shared" si="319"/>
        <v>0.2</v>
      </c>
      <c r="J3408" s="13">
        <v>451.31</v>
      </c>
      <c r="K3408" s="13">
        <v>0</v>
      </c>
      <c r="L3408" s="14">
        <f t="shared" si="320"/>
        <v>-451.31</v>
      </c>
      <c r="M3408" s="16">
        <f t="shared" si="321"/>
        <v>0</v>
      </c>
      <c r="N3408" s="17">
        <f t="shared" si="322"/>
        <v>1.3081449275362318</v>
      </c>
      <c r="O3408" s="17">
        <f t="shared" si="323"/>
        <v>112.8275</v>
      </c>
    </row>
    <row r="3409" spans="1:15">
      <c r="A3409" s="19" t="s">
        <v>1035</v>
      </c>
      <c r="B3409" s="11" t="s">
        <v>1130</v>
      </c>
      <c r="C3409" s="6" t="s">
        <v>127</v>
      </c>
      <c r="D3409" s="6">
        <v>64040</v>
      </c>
      <c r="E3409" s="6">
        <v>494</v>
      </c>
      <c r="F3409" s="7">
        <f t="shared" si="318"/>
        <v>7.7139287945034354E-3</v>
      </c>
      <c r="G3409" s="6">
        <v>22</v>
      </c>
      <c r="H3409" s="6">
        <v>4</v>
      </c>
      <c r="I3409" s="8">
        <f t="shared" si="319"/>
        <v>0.18181818181818182</v>
      </c>
      <c r="J3409" s="13">
        <v>416.26</v>
      </c>
      <c r="K3409" s="13">
        <v>1428.13</v>
      </c>
      <c r="L3409" s="14">
        <f t="shared" si="320"/>
        <v>1011.8700000000001</v>
      </c>
      <c r="M3409" s="16">
        <f t="shared" si="321"/>
        <v>3.4308605198673909</v>
      </c>
      <c r="N3409" s="17">
        <f t="shared" si="322"/>
        <v>0.8426315789473684</v>
      </c>
      <c r="O3409" s="17">
        <f t="shared" si="323"/>
        <v>104.065</v>
      </c>
    </row>
    <row r="3410" spans="1:15">
      <c r="A3410" s="19" t="s">
        <v>1036</v>
      </c>
      <c r="B3410" s="11" t="s">
        <v>1130</v>
      </c>
      <c r="C3410" s="6" t="s">
        <v>127</v>
      </c>
      <c r="D3410" s="6">
        <v>76010</v>
      </c>
      <c r="E3410" s="6">
        <v>468</v>
      </c>
      <c r="F3410" s="7">
        <f t="shared" si="318"/>
        <v>6.1570845941323511E-3</v>
      </c>
      <c r="G3410" s="6">
        <v>33</v>
      </c>
      <c r="H3410" s="6">
        <v>6</v>
      </c>
      <c r="I3410" s="8">
        <f t="shared" si="319"/>
        <v>0.18181818181818182</v>
      </c>
      <c r="J3410" s="13">
        <v>494.07</v>
      </c>
      <c r="K3410" s="13">
        <v>1128.04</v>
      </c>
      <c r="L3410" s="14">
        <f t="shared" si="320"/>
        <v>633.97</v>
      </c>
      <c r="M3410" s="16">
        <f t="shared" si="321"/>
        <v>2.2831582569271562</v>
      </c>
      <c r="N3410" s="17">
        <f t="shared" si="322"/>
        <v>1.0557051282051282</v>
      </c>
      <c r="O3410" s="17">
        <f t="shared" si="323"/>
        <v>82.344999999999999</v>
      </c>
    </row>
    <row r="3411" spans="1:15">
      <c r="A3411" s="19" t="s">
        <v>1037</v>
      </c>
      <c r="B3411" s="11" t="s">
        <v>1130</v>
      </c>
      <c r="C3411" s="6" t="s">
        <v>127</v>
      </c>
      <c r="D3411" s="6">
        <v>55083</v>
      </c>
      <c r="E3411" s="6">
        <v>248</v>
      </c>
      <c r="F3411" s="7">
        <f t="shared" si="318"/>
        <v>4.5022965343209341E-3</v>
      </c>
      <c r="G3411" s="6">
        <v>16</v>
      </c>
      <c r="H3411" s="6">
        <v>3</v>
      </c>
      <c r="I3411" s="8">
        <f t="shared" si="319"/>
        <v>0.1875</v>
      </c>
      <c r="J3411" s="13">
        <v>358.04</v>
      </c>
      <c r="K3411" s="13">
        <v>3580.97</v>
      </c>
      <c r="L3411" s="14">
        <f t="shared" si="320"/>
        <v>3222.93</v>
      </c>
      <c r="M3411" s="16">
        <f t="shared" si="321"/>
        <v>10.001592000893753</v>
      </c>
      <c r="N3411" s="17">
        <f t="shared" si="322"/>
        <v>1.443709677419355</v>
      </c>
      <c r="O3411" s="17">
        <f t="shared" si="323"/>
        <v>119.34666666666668</v>
      </c>
    </row>
    <row r="3412" spans="1:15">
      <c r="A3412" s="19" t="s">
        <v>1038</v>
      </c>
      <c r="B3412" s="11" t="s">
        <v>1130</v>
      </c>
      <c r="C3412" s="6" t="s">
        <v>127</v>
      </c>
      <c r="D3412" s="6">
        <v>63152</v>
      </c>
      <c r="E3412" s="6">
        <v>358</v>
      </c>
      <c r="F3412" s="7">
        <f t="shared" si="318"/>
        <v>5.6688624271598684E-3</v>
      </c>
      <c r="G3412" s="6">
        <v>22</v>
      </c>
      <c r="H3412" s="6">
        <v>2</v>
      </c>
      <c r="I3412" s="8">
        <f t="shared" si="319"/>
        <v>9.0909090909090912E-2</v>
      </c>
      <c r="J3412" s="13">
        <v>410.49</v>
      </c>
      <c r="K3412" s="13">
        <v>0</v>
      </c>
      <c r="L3412" s="14">
        <f t="shared" si="320"/>
        <v>-410.49</v>
      </c>
      <c r="M3412" s="16">
        <f t="shared" si="321"/>
        <v>0</v>
      </c>
      <c r="N3412" s="17">
        <f t="shared" si="322"/>
        <v>1.1466201117318435</v>
      </c>
      <c r="O3412" s="17">
        <f t="shared" si="323"/>
        <v>205.245</v>
      </c>
    </row>
    <row r="3413" spans="1:15">
      <c r="A3413" s="19" t="s">
        <v>1039</v>
      </c>
      <c r="B3413" s="11" t="s">
        <v>1130</v>
      </c>
      <c r="C3413" s="6" t="s">
        <v>127</v>
      </c>
      <c r="D3413" s="6">
        <v>87326</v>
      </c>
      <c r="E3413" s="6">
        <v>577</v>
      </c>
      <c r="F3413" s="7">
        <f t="shared" si="318"/>
        <v>6.6074250509584771E-3</v>
      </c>
      <c r="G3413" s="6">
        <v>26</v>
      </c>
      <c r="H3413" s="6">
        <v>3</v>
      </c>
      <c r="I3413" s="8">
        <f t="shared" si="319"/>
        <v>0.11538461538461539</v>
      </c>
      <c r="J3413" s="13">
        <v>567.62</v>
      </c>
      <c r="K3413" s="13">
        <v>3632.01</v>
      </c>
      <c r="L3413" s="14">
        <f t="shared" si="320"/>
        <v>3064.3900000000003</v>
      </c>
      <c r="M3413" s="16">
        <f t="shared" si="321"/>
        <v>6.3986645995560414</v>
      </c>
      <c r="N3413" s="17">
        <f t="shared" si="322"/>
        <v>0.98374350086655116</v>
      </c>
      <c r="O3413" s="17">
        <f t="shared" si="323"/>
        <v>189.20666666666668</v>
      </c>
    </row>
    <row r="3414" spans="1:15">
      <c r="A3414" s="19" t="s">
        <v>1040</v>
      </c>
      <c r="B3414" s="11" t="s">
        <v>1130</v>
      </c>
      <c r="C3414" s="6" t="s">
        <v>127</v>
      </c>
      <c r="D3414" s="6">
        <v>72080</v>
      </c>
      <c r="E3414" s="6">
        <v>346</v>
      </c>
      <c r="F3414" s="7">
        <f t="shared" si="318"/>
        <v>4.8002219755826862E-3</v>
      </c>
      <c r="G3414" s="6">
        <v>15</v>
      </c>
      <c r="H3414" s="6">
        <v>2</v>
      </c>
      <c r="I3414" s="8">
        <f t="shared" si="319"/>
        <v>0.13333333333333333</v>
      </c>
      <c r="J3414" s="13">
        <v>468.52</v>
      </c>
      <c r="K3414" s="13">
        <v>1059.8499999999999</v>
      </c>
      <c r="L3414" s="14">
        <f t="shared" si="320"/>
        <v>591.32999999999993</v>
      </c>
      <c r="M3414" s="16">
        <f t="shared" si="321"/>
        <v>2.2621232818236146</v>
      </c>
      <c r="N3414" s="17">
        <f t="shared" si="322"/>
        <v>1.3541040462427745</v>
      </c>
      <c r="O3414" s="17">
        <f t="shared" si="323"/>
        <v>234.26</v>
      </c>
    </row>
    <row r="3415" spans="1:15">
      <c r="A3415" s="19" t="s">
        <v>1041</v>
      </c>
      <c r="B3415" s="11" t="s">
        <v>1130</v>
      </c>
      <c r="C3415" s="6" t="s">
        <v>127</v>
      </c>
      <c r="D3415" s="6">
        <v>85600</v>
      </c>
      <c r="E3415" s="6">
        <v>470</v>
      </c>
      <c r="F3415" s="7">
        <f t="shared" si="318"/>
        <v>5.4906542056074766E-3</v>
      </c>
      <c r="G3415" s="6">
        <v>31</v>
      </c>
      <c r="H3415" s="6">
        <v>5</v>
      </c>
      <c r="I3415" s="8">
        <f t="shared" si="319"/>
        <v>0.16129032258064516</v>
      </c>
      <c r="J3415" s="13">
        <v>556.4</v>
      </c>
      <c r="K3415" s="13">
        <v>156.69</v>
      </c>
      <c r="L3415" s="14">
        <f t="shared" si="320"/>
        <v>-399.71</v>
      </c>
      <c r="M3415" s="16">
        <f t="shared" si="321"/>
        <v>0.28161394680086271</v>
      </c>
      <c r="N3415" s="17">
        <f t="shared" si="322"/>
        <v>1.1838297872340424</v>
      </c>
      <c r="O3415" s="17">
        <f t="shared" si="323"/>
        <v>111.28</v>
      </c>
    </row>
    <row r="3416" spans="1:15">
      <c r="A3416" s="19" t="s">
        <v>1042</v>
      </c>
      <c r="B3416" s="11" t="s">
        <v>1130</v>
      </c>
      <c r="C3416" s="6" t="s">
        <v>127</v>
      </c>
      <c r="D3416" s="6">
        <v>63541</v>
      </c>
      <c r="E3416" s="6">
        <v>430</v>
      </c>
      <c r="F3416" s="7">
        <f t="shared" si="318"/>
        <v>6.7672841157677723E-3</v>
      </c>
      <c r="G3416" s="6">
        <v>27</v>
      </c>
      <c r="H3416" s="6">
        <v>2</v>
      </c>
      <c r="I3416" s="8">
        <f t="shared" si="319"/>
        <v>7.407407407407407E-2</v>
      </c>
      <c r="J3416" s="13">
        <v>413.02</v>
      </c>
      <c r="K3416" s="13">
        <v>577.39</v>
      </c>
      <c r="L3416" s="14">
        <f t="shared" si="320"/>
        <v>164.37</v>
      </c>
      <c r="M3416" s="16">
        <f t="shared" si="321"/>
        <v>1.3979710425645246</v>
      </c>
      <c r="N3416" s="17">
        <f t="shared" si="322"/>
        <v>0.96051162790697675</v>
      </c>
      <c r="O3416" s="17">
        <f t="shared" si="323"/>
        <v>206.51</v>
      </c>
    </row>
    <row r="3417" spans="1:15">
      <c r="A3417" s="19" t="s">
        <v>1043</v>
      </c>
      <c r="B3417" s="11" t="s">
        <v>1130</v>
      </c>
      <c r="C3417" s="6" t="s">
        <v>127</v>
      </c>
      <c r="D3417" s="6">
        <v>66609</v>
      </c>
      <c r="E3417" s="6">
        <v>516</v>
      </c>
      <c r="F3417" s="7">
        <f t="shared" si="318"/>
        <v>7.7467008962752784E-3</v>
      </c>
      <c r="G3417" s="6">
        <v>21</v>
      </c>
      <c r="H3417" s="6">
        <v>3</v>
      </c>
      <c r="I3417" s="8">
        <f t="shared" si="319"/>
        <v>0.14285714285714285</v>
      </c>
      <c r="J3417" s="13">
        <v>432.96</v>
      </c>
      <c r="K3417" s="13">
        <v>2303.6999999999998</v>
      </c>
      <c r="L3417" s="14">
        <f t="shared" si="320"/>
        <v>1870.7399999999998</v>
      </c>
      <c r="M3417" s="16">
        <f t="shared" si="321"/>
        <v>5.320814855875831</v>
      </c>
      <c r="N3417" s="17">
        <f t="shared" si="322"/>
        <v>0.83906976744186046</v>
      </c>
      <c r="O3417" s="17">
        <f t="shared" si="323"/>
        <v>144.32</v>
      </c>
    </row>
    <row r="3418" spans="1:15">
      <c r="A3418" s="19" t="s">
        <v>1044</v>
      </c>
      <c r="B3418" s="11" t="s">
        <v>1130</v>
      </c>
      <c r="C3418" s="6" t="s">
        <v>127</v>
      </c>
      <c r="D3418" s="6">
        <v>91273</v>
      </c>
      <c r="E3418" s="6">
        <v>539</v>
      </c>
      <c r="F3418" s="7">
        <f t="shared" si="318"/>
        <v>5.9053608405552575E-3</v>
      </c>
      <c r="G3418" s="6">
        <v>35</v>
      </c>
      <c r="H3418" s="6">
        <v>3</v>
      </c>
      <c r="I3418" s="8">
        <f t="shared" si="319"/>
        <v>8.5714285714285715E-2</v>
      </c>
      <c r="J3418" s="13">
        <v>593.28</v>
      </c>
      <c r="K3418" s="13">
        <v>0</v>
      </c>
      <c r="L3418" s="14">
        <f t="shared" si="320"/>
        <v>-593.28</v>
      </c>
      <c r="M3418" s="16">
        <f t="shared" si="321"/>
        <v>0</v>
      </c>
      <c r="N3418" s="17">
        <f t="shared" si="322"/>
        <v>1.1007050092764379</v>
      </c>
      <c r="O3418" s="17">
        <f t="shared" si="323"/>
        <v>197.76</v>
      </c>
    </row>
    <row r="3419" spans="1:15">
      <c r="A3419" s="19" t="s">
        <v>929</v>
      </c>
      <c r="B3419" s="11" t="s">
        <v>1130</v>
      </c>
      <c r="C3419" s="6" t="s">
        <v>127</v>
      </c>
      <c r="D3419" s="6">
        <v>84966</v>
      </c>
      <c r="E3419" s="6">
        <v>447</v>
      </c>
      <c r="F3419" s="7">
        <f t="shared" si="318"/>
        <v>5.2609279005719932E-3</v>
      </c>
      <c r="G3419" s="6">
        <v>28</v>
      </c>
      <c r="H3419" s="6">
        <v>4</v>
      </c>
      <c r="I3419" s="8">
        <f t="shared" si="319"/>
        <v>0.14285714285714285</v>
      </c>
      <c r="J3419" s="13">
        <v>552.28</v>
      </c>
      <c r="K3419" s="13">
        <v>4244.17</v>
      </c>
      <c r="L3419" s="14">
        <f t="shared" si="320"/>
        <v>3691.8900000000003</v>
      </c>
      <c r="M3419" s="16">
        <f t="shared" si="321"/>
        <v>7.6848156732092425</v>
      </c>
      <c r="N3419" s="17">
        <f t="shared" si="322"/>
        <v>1.2355257270693512</v>
      </c>
      <c r="O3419" s="17">
        <f t="shared" si="323"/>
        <v>138.07</v>
      </c>
    </row>
    <row r="3420" spans="1:15">
      <c r="A3420" s="19" t="s">
        <v>930</v>
      </c>
      <c r="B3420" s="11" t="s">
        <v>1130</v>
      </c>
      <c r="C3420" s="6" t="s">
        <v>127</v>
      </c>
      <c r="D3420" s="6">
        <v>74798</v>
      </c>
      <c r="E3420" s="6">
        <v>533</v>
      </c>
      <c r="F3420" s="7">
        <f t="shared" si="318"/>
        <v>7.1258589801866364E-3</v>
      </c>
      <c r="G3420" s="6">
        <v>33</v>
      </c>
      <c r="H3420" s="6">
        <v>3</v>
      </c>
      <c r="I3420" s="8">
        <f t="shared" si="319"/>
        <v>9.0909090909090912E-2</v>
      </c>
      <c r="J3420" s="13">
        <v>486.19</v>
      </c>
      <c r="K3420" s="13">
        <v>3023.19</v>
      </c>
      <c r="L3420" s="14">
        <f t="shared" si="320"/>
        <v>2537</v>
      </c>
      <c r="M3420" s="16">
        <f t="shared" si="321"/>
        <v>6.2181246014932432</v>
      </c>
      <c r="N3420" s="17">
        <f t="shared" si="322"/>
        <v>0.9121763602251407</v>
      </c>
      <c r="O3420" s="17">
        <f t="shared" si="323"/>
        <v>162.06333333333333</v>
      </c>
    </row>
    <row r="3421" spans="1:15">
      <c r="A3421" s="19" t="s">
        <v>931</v>
      </c>
      <c r="B3421" s="11" t="s">
        <v>1130</v>
      </c>
      <c r="C3421" s="6" t="s">
        <v>127</v>
      </c>
      <c r="D3421" s="6">
        <v>55881</v>
      </c>
      <c r="E3421" s="6">
        <v>323</v>
      </c>
      <c r="F3421" s="7">
        <f t="shared" si="318"/>
        <v>5.7801399402301317E-3</v>
      </c>
      <c r="G3421" s="6">
        <v>17</v>
      </c>
      <c r="H3421" s="6">
        <v>3</v>
      </c>
      <c r="I3421" s="8">
        <f t="shared" si="319"/>
        <v>0.17647058823529413</v>
      </c>
      <c r="J3421" s="13">
        <v>363.23</v>
      </c>
      <c r="K3421" s="13">
        <v>2313.94</v>
      </c>
      <c r="L3421" s="14">
        <f t="shared" si="320"/>
        <v>1950.71</v>
      </c>
      <c r="M3421" s="16">
        <f t="shared" si="321"/>
        <v>6.3704539823252482</v>
      </c>
      <c r="N3421" s="17">
        <f t="shared" si="322"/>
        <v>1.1245510835913313</v>
      </c>
      <c r="O3421" s="17">
        <f t="shared" si="323"/>
        <v>121.07666666666667</v>
      </c>
    </row>
    <row r="3422" spans="1:15">
      <c r="A3422" s="19" t="s">
        <v>932</v>
      </c>
      <c r="B3422" s="11" t="s">
        <v>1130</v>
      </c>
      <c r="C3422" s="6" t="s">
        <v>127</v>
      </c>
      <c r="D3422" s="6">
        <v>52606</v>
      </c>
      <c r="E3422" s="6">
        <v>350</v>
      </c>
      <c r="F3422" s="7">
        <f t="shared" si="318"/>
        <v>6.6532334714671333E-3</v>
      </c>
      <c r="G3422" s="6">
        <v>12</v>
      </c>
      <c r="H3422" s="6">
        <v>0</v>
      </c>
      <c r="I3422" s="8">
        <f t="shared" si="319"/>
        <v>0</v>
      </c>
      <c r="J3422" s="13">
        <v>341.94</v>
      </c>
      <c r="K3422" s="13">
        <v>0</v>
      </c>
      <c r="L3422" s="14">
        <f t="shared" si="320"/>
        <v>-341.94</v>
      </c>
      <c r="M3422" s="16">
        <f t="shared" si="321"/>
        <v>0</v>
      </c>
      <c r="N3422" s="17">
        <f t="shared" si="322"/>
        <v>0.9769714285714286</v>
      </c>
      <c r="O3422" s="17">
        <f t="shared" si="323"/>
        <v>0</v>
      </c>
    </row>
    <row r="3423" spans="1:15">
      <c r="A3423" s="19" t="s">
        <v>933</v>
      </c>
      <c r="B3423" s="11" t="s">
        <v>1130</v>
      </c>
      <c r="C3423" s="6" t="s">
        <v>127</v>
      </c>
      <c r="D3423" s="6">
        <v>86216</v>
      </c>
      <c r="E3423" s="6">
        <v>566</v>
      </c>
      <c r="F3423" s="7">
        <f t="shared" si="318"/>
        <v>6.5649067458476386E-3</v>
      </c>
      <c r="G3423" s="6">
        <v>30</v>
      </c>
      <c r="H3423" s="6">
        <v>6</v>
      </c>
      <c r="I3423" s="8">
        <f t="shared" si="319"/>
        <v>0.2</v>
      </c>
      <c r="J3423" s="13">
        <v>560.41</v>
      </c>
      <c r="K3423" s="13">
        <v>3340.77</v>
      </c>
      <c r="L3423" s="14">
        <f t="shared" si="320"/>
        <v>2780.36</v>
      </c>
      <c r="M3423" s="16">
        <f t="shared" si="321"/>
        <v>5.9612961938580682</v>
      </c>
      <c r="N3423" s="17">
        <f t="shared" si="322"/>
        <v>0.99012367491166076</v>
      </c>
      <c r="O3423" s="17">
        <f t="shared" si="323"/>
        <v>93.401666666666657</v>
      </c>
    </row>
    <row r="3424" spans="1:15">
      <c r="A3424" s="19" t="s">
        <v>934</v>
      </c>
      <c r="B3424" s="11" t="s">
        <v>1130</v>
      </c>
      <c r="C3424" s="6" t="s">
        <v>127</v>
      </c>
      <c r="D3424" s="6">
        <v>59783</v>
      </c>
      <c r="E3424" s="6">
        <v>461</v>
      </c>
      <c r="F3424" s="7">
        <f t="shared" si="318"/>
        <v>7.7112222538179747E-3</v>
      </c>
      <c r="G3424" s="6">
        <v>25</v>
      </c>
      <c r="H3424" s="6">
        <v>3</v>
      </c>
      <c r="I3424" s="8">
        <f t="shared" si="319"/>
        <v>0.12</v>
      </c>
      <c r="J3424" s="13">
        <v>388.59</v>
      </c>
      <c r="K3424" s="13">
        <v>1571.81</v>
      </c>
      <c r="L3424" s="14">
        <f t="shared" si="320"/>
        <v>1183.22</v>
      </c>
      <c r="M3424" s="16">
        <f t="shared" si="321"/>
        <v>4.0449059419954194</v>
      </c>
      <c r="N3424" s="17">
        <f t="shared" si="322"/>
        <v>0.84292841648590011</v>
      </c>
      <c r="O3424" s="17">
        <f t="shared" si="323"/>
        <v>129.53</v>
      </c>
    </row>
    <row r="3425" spans="1:15">
      <c r="A3425" s="19" t="s">
        <v>644</v>
      </c>
      <c r="B3425" s="11" t="s">
        <v>1130</v>
      </c>
      <c r="C3425" s="6" t="s">
        <v>127</v>
      </c>
      <c r="D3425" s="6">
        <v>90587</v>
      </c>
      <c r="E3425" s="6">
        <v>454</v>
      </c>
      <c r="F3425" s="7">
        <f t="shared" si="318"/>
        <v>5.0117566538244998E-3</v>
      </c>
      <c r="G3425" s="6">
        <v>31</v>
      </c>
      <c r="H3425" s="6">
        <v>3</v>
      </c>
      <c r="I3425" s="8">
        <f t="shared" si="319"/>
        <v>9.6774193548387094E-2</v>
      </c>
      <c r="J3425" s="13">
        <v>588.82000000000005</v>
      </c>
      <c r="K3425" s="13">
        <v>1630.36</v>
      </c>
      <c r="L3425" s="14">
        <f t="shared" si="320"/>
        <v>1041.54</v>
      </c>
      <c r="M3425" s="16">
        <f t="shared" si="321"/>
        <v>2.7688597534051147</v>
      </c>
      <c r="N3425" s="17">
        <f t="shared" si="322"/>
        <v>1.2969603524229076</v>
      </c>
      <c r="O3425" s="17">
        <f t="shared" si="323"/>
        <v>196.27333333333334</v>
      </c>
    </row>
    <row r="3426" spans="1:15">
      <c r="A3426" s="19" t="s">
        <v>645</v>
      </c>
      <c r="B3426" s="11" t="s">
        <v>1130</v>
      </c>
      <c r="C3426" s="6" t="s">
        <v>127</v>
      </c>
      <c r="D3426" s="6">
        <v>62676</v>
      </c>
      <c r="E3426" s="6">
        <v>295</v>
      </c>
      <c r="F3426" s="7">
        <f t="shared" si="318"/>
        <v>4.7067458038164527E-3</v>
      </c>
      <c r="G3426" s="6">
        <v>14</v>
      </c>
      <c r="H3426" s="6">
        <v>1</v>
      </c>
      <c r="I3426" s="8">
        <f t="shared" si="319"/>
        <v>7.1428571428571425E-2</v>
      </c>
      <c r="J3426" s="13">
        <v>407.4</v>
      </c>
      <c r="K3426" s="13">
        <v>0</v>
      </c>
      <c r="L3426" s="14">
        <f t="shared" si="320"/>
        <v>-407.4</v>
      </c>
      <c r="M3426" s="16">
        <f t="shared" si="321"/>
        <v>0</v>
      </c>
      <c r="N3426" s="17">
        <f t="shared" si="322"/>
        <v>1.3810169491525424</v>
      </c>
      <c r="O3426" s="17">
        <f t="shared" si="323"/>
        <v>407.4</v>
      </c>
    </row>
    <row r="3427" spans="1:15">
      <c r="A3427" s="19" t="s">
        <v>646</v>
      </c>
      <c r="B3427" s="11" t="s">
        <v>1130</v>
      </c>
      <c r="C3427" s="6" t="s">
        <v>127</v>
      </c>
      <c r="D3427" s="6">
        <v>82306</v>
      </c>
      <c r="E3427" s="6">
        <v>493</v>
      </c>
      <c r="F3427" s="7">
        <f t="shared" si="318"/>
        <v>5.9898427818142058E-3</v>
      </c>
      <c r="G3427" s="6">
        <v>25</v>
      </c>
      <c r="H3427" s="6">
        <v>4</v>
      </c>
      <c r="I3427" s="8">
        <f t="shared" si="319"/>
        <v>0.16</v>
      </c>
      <c r="J3427" s="13">
        <v>534.99</v>
      </c>
      <c r="K3427" s="13">
        <v>1707.04</v>
      </c>
      <c r="L3427" s="14">
        <f t="shared" si="320"/>
        <v>1172.05</v>
      </c>
      <c r="M3427" s="16">
        <f t="shared" si="321"/>
        <v>3.1907886128712684</v>
      </c>
      <c r="N3427" s="17">
        <f t="shared" si="322"/>
        <v>1.0851724137931034</v>
      </c>
      <c r="O3427" s="17">
        <f t="shared" si="323"/>
        <v>133.7475</v>
      </c>
    </row>
    <row r="3428" spans="1:15">
      <c r="A3428" s="19" t="s">
        <v>647</v>
      </c>
      <c r="B3428" s="11" t="s">
        <v>1130</v>
      </c>
      <c r="C3428" s="6" t="s">
        <v>127</v>
      </c>
      <c r="D3428" s="6">
        <v>55147</v>
      </c>
      <c r="E3428" s="6">
        <v>412</v>
      </c>
      <c r="F3428" s="7">
        <f t="shared" si="318"/>
        <v>7.4709413023373895E-3</v>
      </c>
      <c r="G3428" s="6">
        <v>20</v>
      </c>
      <c r="H3428" s="6">
        <v>3</v>
      </c>
      <c r="I3428" s="8">
        <f t="shared" si="319"/>
        <v>0.15</v>
      </c>
      <c r="J3428" s="13">
        <v>358.46</v>
      </c>
      <c r="K3428" s="13">
        <v>1925.24</v>
      </c>
      <c r="L3428" s="14">
        <f t="shared" si="320"/>
        <v>1566.78</v>
      </c>
      <c r="M3428" s="16">
        <f t="shared" si="321"/>
        <v>5.3708642526362773</v>
      </c>
      <c r="N3428" s="17">
        <f t="shared" si="322"/>
        <v>0.87004854368932039</v>
      </c>
      <c r="O3428" s="17">
        <f t="shared" si="323"/>
        <v>119.48666666666666</v>
      </c>
    </row>
    <row r="3429" spans="1:15">
      <c r="A3429" s="19" t="s">
        <v>648</v>
      </c>
      <c r="B3429" s="11" t="s">
        <v>1130</v>
      </c>
      <c r="C3429" s="6" t="s">
        <v>127</v>
      </c>
      <c r="D3429" s="6">
        <v>60750</v>
      </c>
      <c r="E3429" s="6">
        <v>398</v>
      </c>
      <c r="F3429" s="7">
        <f t="shared" si="318"/>
        <v>6.5514403292181072E-3</v>
      </c>
      <c r="G3429" s="6">
        <v>28</v>
      </c>
      <c r="H3429" s="6">
        <v>5</v>
      </c>
      <c r="I3429" s="8">
        <f t="shared" si="319"/>
        <v>0.17857142857142858</v>
      </c>
      <c r="J3429" s="13">
        <v>394.88</v>
      </c>
      <c r="K3429" s="13">
        <v>3996.12</v>
      </c>
      <c r="L3429" s="14">
        <f t="shared" si="320"/>
        <v>3601.24</v>
      </c>
      <c r="M3429" s="16">
        <f t="shared" si="321"/>
        <v>10.119833873581847</v>
      </c>
      <c r="N3429" s="17">
        <f t="shared" si="322"/>
        <v>0.99216080402010054</v>
      </c>
      <c r="O3429" s="17">
        <f t="shared" si="323"/>
        <v>78.975999999999999</v>
      </c>
    </row>
    <row r="3430" spans="1:15">
      <c r="A3430" s="19" t="s">
        <v>649</v>
      </c>
      <c r="B3430" s="11" t="s">
        <v>1130</v>
      </c>
      <c r="C3430" s="6" t="s">
        <v>127</v>
      </c>
      <c r="D3430" s="6">
        <v>76364</v>
      </c>
      <c r="E3430" s="6">
        <v>436</v>
      </c>
      <c r="F3430" s="7">
        <f t="shared" si="318"/>
        <v>5.7094966214446602E-3</v>
      </c>
      <c r="G3430" s="6">
        <v>29</v>
      </c>
      <c r="H3430" s="6">
        <v>5</v>
      </c>
      <c r="I3430" s="8">
        <f t="shared" si="319"/>
        <v>0.17241379310344829</v>
      </c>
      <c r="J3430" s="13">
        <v>496.37</v>
      </c>
      <c r="K3430" s="13">
        <v>4449.67</v>
      </c>
      <c r="L3430" s="14">
        <f t="shared" si="320"/>
        <v>3953.3</v>
      </c>
      <c r="M3430" s="16">
        <f t="shared" si="321"/>
        <v>8.9644217015532774</v>
      </c>
      <c r="N3430" s="17">
        <f t="shared" si="322"/>
        <v>1.1384633027522937</v>
      </c>
      <c r="O3430" s="17">
        <f t="shared" si="323"/>
        <v>99.274000000000001</v>
      </c>
    </row>
    <row r="3431" spans="1:15">
      <c r="A3431" s="19" t="s">
        <v>650</v>
      </c>
      <c r="B3431" s="11" t="s">
        <v>1130</v>
      </c>
      <c r="C3431" s="6" t="s">
        <v>127</v>
      </c>
      <c r="D3431" s="6">
        <v>82229</v>
      </c>
      <c r="E3431" s="6">
        <v>452</v>
      </c>
      <c r="F3431" s="7">
        <f t="shared" si="318"/>
        <v>5.4968441790609153E-3</v>
      </c>
      <c r="G3431" s="6">
        <v>30</v>
      </c>
      <c r="H3431" s="6">
        <v>6</v>
      </c>
      <c r="I3431" s="8">
        <f t="shared" si="319"/>
        <v>0.2</v>
      </c>
      <c r="J3431" s="13">
        <v>534.49</v>
      </c>
      <c r="K3431" s="13">
        <v>3367.53</v>
      </c>
      <c r="L3431" s="14">
        <f t="shared" si="320"/>
        <v>2833.04</v>
      </c>
      <c r="M3431" s="16">
        <f t="shared" si="321"/>
        <v>6.3004546390016651</v>
      </c>
      <c r="N3431" s="17">
        <f t="shared" si="322"/>
        <v>1.1825000000000001</v>
      </c>
      <c r="O3431" s="17">
        <f t="shared" si="323"/>
        <v>89.081666666666663</v>
      </c>
    </row>
    <row r="3432" spans="1:15">
      <c r="A3432" s="19" t="s">
        <v>651</v>
      </c>
      <c r="B3432" s="11" t="s">
        <v>1130</v>
      </c>
      <c r="C3432" s="6" t="s">
        <v>127</v>
      </c>
      <c r="D3432" s="6">
        <v>74852</v>
      </c>
      <c r="E3432" s="6">
        <v>422</v>
      </c>
      <c r="F3432" s="7">
        <f t="shared" si="318"/>
        <v>5.6377919093678194E-3</v>
      </c>
      <c r="G3432" s="6">
        <v>22</v>
      </c>
      <c r="H3432" s="6">
        <v>3</v>
      </c>
      <c r="I3432" s="8">
        <f t="shared" si="319"/>
        <v>0.13636363636363635</v>
      </c>
      <c r="J3432" s="13">
        <v>486.54</v>
      </c>
      <c r="K3432" s="13">
        <v>1328.33</v>
      </c>
      <c r="L3432" s="14">
        <f t="shared" si="320"/>
        <v>841.79</v>
      </c>
      <c r="M3432" s="16">
        <f t="shared" si="321"/>
        <v>2.7301557939737737</v>
      </c>
      <c r="N3432" s="17">
        <f t="shared" si="322"/>
        <v>1.1529383886255924</v>
      </c>
      <c r="O3432" s="17">
        <f t="shared" si="323"/>
        <v>162.18</v>
      </c>
    </row>
    <row r="3433" spans="1:15">
      <c r="A3433" s="19" t="s">
        <v>652</v>
      </c>
      <c r="B3433" s="11" t="s">
        <v>1130</v>
      </c>
      <c r="C3433" s="6" t="s">
        <v>127</v>
      </c>
      <c r="D3433" s="6">
        <v>89878</v>
      </c>
      <c r="E3433" s="6">
        <v>521</v>
      </c>
      <c r="F3433" s="7">
        <f t="shared" si="318"/>
        <v>5.7967467010836913E-3</v>
      </c>
      <c r="G3433" s="6">
        <v>31</v>
      </c>
      <c r="H3433" s="6">
        <v>4</v>
      </c>
      <c r="I3433" s="8">
        <f t="shared" si="319"/>
        <v>0.12903225806451613</v>
      </c>
      <c r="J3433" s="13">
        <v>584.21</v>
      </c>
      <c r="K3433" s="13">
        <v>965.4</v>
      </c>
      <c r="L3433" s="14">
        <f t="shared" si="320"/>
        <v>381.18999999999994</v>
      </c>
      <c r="M3433" s="16">
        <f t="shared" si="321"/>
        <v>1.6524879752143919</v>
      </c>
      <c r="N3433" s="17">
        <f t="shared" si="322"/>
        <v>1.1213243761996161</v>
      </c>
      <c r="O3433" s="17">
        <f t="shared" si="323"/>
        <v>146.05250000000001</v>
      </c>
    </row>
    <row r="3434" spans="1:15">
      <c r="A3434" s="19" t="s">
        <v>653</v>
      </c>
      <c r="B3434" s="11" t="s">
        <v>1130</v>
      </c>
      <c r="C3434" s="6" t="s">
        <v>127</v>
      </c>
      <c r="D3434" s="6">
        <v>58473</v>
      </c>
      <c r="E3434" s="6">
        <v>298</v>
      </c>
      <c r="F3434" s="7">
        <f t="shared" si="318"/>
        <v>5.0963692644468385E-3</v>
      </c>
      <c r="G3434" s="6">
        <v>16</v>
      </c>
      <c r="H3434" s="6">
        <v>2</v>
      </c>
      <c r="I3434" s="8">
        <f t="shared" si="319"/>
        <v>0.125</v>
      </c>
      <c r="J3434" s="13">
        <v>380.08</v>
      </c>
      <c r="K3434" s="13">
        <v>2144.16</v>
      </c>
      <c r="L3434" s="14">
        <f t="shared" si="320"/>
        <v>1764.08</v>
      </c>
      <c r="M3434" s="16">
        <f t="shared" si="321"/>
        <v>5.6413386655440956</v>
      </c>
      <c r="N3434" s="17">
        <f t="shared" si="322"/>
        <v>1.2754362416107381</v>
      </c>
      <c r="O3434" s="17">
        <f t="shared" si="323"/>
        <v>190.04</v>
      </c>
    </row>
    <row r="3435" spans="1:15">
      <c r="A3435" s="19" t="s">
        <v>654</v>
      </c>
      <c r="B3435" s="11" t="s">
        <v>1130</v>
      </c>
      <c r="C3435" s="6" t="s">
        <v>127</v>
      </c>
      <c r="D3435" s="6">
        <v>68838</v>
      </c>
      <c r="E3435" s="6">
        <v>446</v>
      </c>
      <c r="F3435" s="7">
        <f t="shared" si="318"/>
        <v>6.4789796333420491E-3</v>
      </c>
      <c r="G3435" s="6">
        <v>24</v>
      </c>
      <c r="H3435" s="6">
        <v>2</v>
      </c>
      <c r="I3435" s="8">
        <f t="shared" si="319"/>
        <v>8.3333333333333329E-2</v>
      </c>
      <c r="J3435" s="13">
        <v>447.45</v>
      </c>
      <c r="K3435" s="13">
        <v>0</v>
      </c>
      <c r="L3435" s="14">
        <f t="shared" si="320"/>
        <v>-447.45</v>
      </c>
      <c r="M3435" s="16">
        <f t="shared" si="321"/>
        <v>0</v>
      </c>
      <c r="N3435" s="17">
        <f t="shared" si="322"/>
        <v>1.0032511210762332</v>
      </c>
      <c r="O3435" s="17">
        <f t="shared" si="323"/>
        <v>223.72499999999999</v>
      </c>
    </row>
    <row r="3436" spans="1:15">
      <c r="A3436" s="19" t="s">
        <v>655</v>
      </c>
      <c r="B3436" s="11" t="s">
        <v>1130</v>
      </c>
      <c r="C3436" s="6" t="s">
        <v>127</v>
      </c>
      <c r="D3436" s="6">
        <v>62426</v>
      </c>
      <c r="E3436" s="6">
        <v>467</v>
      </c>
      <c r="F3436" s="7">
        <f t="shared" si="318"/>
        <v>7.4808573350847399E-3</v>
      </c>
      <c r="G3436" s="6">
        <v>24</v>
      </c>
      <c r="H3436" s="6">
        <v>5</v>
      </c>
      <c r="I3436" s="8">
        <f t="shared" si="319"/>
        <v>0.20833333333333334</v>
      </c>
      <c r="J3436" s="13">
        <v>405.77</v>
      </c>
      <c r="K3436" s="13">
        <v>2914.51</v>
      </c>
      <c r="L3436" s="14">
        <f t="shared" si="320"/>
        <v>2508.7400000000002</v>
      </c>
      <c r="M3436" s="16">
        <f t="shared" si="321"/>
        <v>7.1826650565591352</v>
      </c>
      <c r="N3436" s="17">
        <f t="shared" si="322"/>
        <v>0.86888650963597425</v>
      </c>
      <c r="O3436" s="17">
        <f t="shared" si="323"/>
        <v>81.153999999999996</v>
      </c>
    </row>
    <row r="3437" spans="1:15">
      <c r="A3437" s="19" t="s">
        <v>656</v>
      </c>
      <c r="B3437" s="11" t="s">
        <v>1130</v>
      </c>
      <c r="C3437" s="6" t="s">
        <v>127</v>
      </c>
      <c r="D3437" s="6">
        <v>56384</v>
      </c>
      <c r="E3437" s="6">
        <v>243</v>
      </c>
      <c r="F3437" s="7">
        <f t="shared" si="318"/>
        <v>4.3097332576617483E-3</v>
      </c>
      <c r="G3437" s="6">
        <v>9</v>
      </c>
      <c r="H3437" s="6">
        <v>1</v>
      </c>
      <c r="I3437" s="8">
        <f t="shared" si="319"/>
        <v>0.1111111111111111</v>
      </c>
      <c r="J3437" s="13">
        <v>366.5</v>
      </c>
      <c r="K3437" s="13">
        <v>314.12</v>
      </c>
      <c r="L3437" s="14">
        <f t="shared" si="320"/>
        <v>-52.379999999999995</v>
      </c>
      <c r="M3437" s="16">
        <f t="shared" si="321"/>
        <v>0.85708049113233287</v>
      </c>
      <c r="N3437" s="17">
        <f t="shared" si="322"/>
        <v>1.5082304526748971</v>
      </c>
      <c r="O3437" s="17">
        <f t="shared" si="323"/>
        <v>366.5</v>
      </c>
    </row>
    <row r="3438" spans="1:15">
      <c r="A3438" s="19" t="s">
        <v>657</v>
      </c>
      <c r="B3438" s="11" t="s">
        <v>1130</v>
      </c>
      <c r="C3438" s="6" t="s">
        <v>127</v>
      </c>
      <c r="D3438" s="6">
        <v>66880</v>
      </c>
      <c r="E3438" s="6">
        <v>466</v>
      </c>
      <c r="F3438" s="7">
        <f t="shared" si="318"/>
        <v>6.9677033492822962E-3</v>
      </c>
      <c r="G3438" s="6">
        <v>25</v>
      </c>
      <c r="H3438" s="6">
        <v>5</v>
      </c>
      <c r="I3438" s="8">
        <f t="shared" si="319"/>
        <v>0.2</v>
      </c>
      <c r="J3438" s="13">
        <v>434.72</v>
      </c>
      <c r="K3438" s="13">
        <v>2278.62</v>
      </c>
      <c r="L3438" s="14">
        <f t="shared" si="320"/>
        <v>1843.8999999999999</v>
      </c>
      <c r="M3438" s="16">
        <f t="shared" si="321"/>
        <v>5.2415807876334188</v>
      </c>
      <c r="N3438" s="17">
        <f t="shared" si="322"/>
        <v>0.93287553648068677</v>
      </c>
      <c r="O3438" s="17">
        <f t="shared" si="323"/>
        <v>86.944000000000003</v>
      </c>
    </row>
    <row r="3439" spans="1:15">
      <c r="A3439" s="19" t="s">
        <v>658</v>
      </c>
      <c r="B3439" s="11" t="s">
        <v>1130</v>
      </c>
      <c r="C3439" s="6" t="s">
        <v>127</v>
      </c>
      <c r="D3439" s="6">
        <v>86509</v>
      </c>
      <c r="E3439" s="6">
        <v>582</v>
      </c>
      <c r="F3439" s="7">
        <f t="shared" si="318"/>
        <v>6.7276237154515715E-3</v>
      </c>
      <c r="G3439" s="6">
        <v>32</v>
      </c>
      <c r="H3439" s="6">
        <v>4</v>
      </c>
      <c r="I3439" s="8">
        <f t="shared" si="319"/>
        <v>0.125</v>
      </c>
      <c r="J3439" s="13">
        <v>562.30999999999995</v>
      </c>
      <c r="K3439" s="13">
        <v>220.99</v>
      </c>
      <c r="L3439" s="14">
        <f t="shared" si="320"/>
        <v>-341.31999999999994</v>
      </c>
      <c r="M3439" s="16">
        <f t="shared" si="321"/>
        <v>0.39300385908128971</v>
      </c>
      <c r="N3439" s="17">
        <f t="shared" si="322"/>
        <v>0.96616838487972501</v>
      </c>
      <c r="O3439" s="17">
        <f t="shared" si="323"/>
        <v>140.57749999999999</v>
      </c>
    </row>
    <row r="3440" spans="1:15">
      <c r="A3440" s="19" t="s">
        <v>659</v>
      </c>
      <c r="B3440" s="11" t="s">
        <v>1130</v>
      </c>
      <c r="C3440" s="6" t="s">
        <v>127</v>
      </c>
      <c r="D3440" s="6">
        <v>57230</v>
      </c>
      <c r="E3440" s="6">
        <v>327</v>
      </c>
      <c r="F3440" s="7">
        <f t="shared" si="318"/>
        <v>5.7137864756246727E-3</v>
      </c>
      <c r="G3440" s="6">
        <v>19</v>
      </c>
      <c r="H3440" s="6">
        <v>2</v>
      </c>
      <c r="I3440" s="8">
        <f t="shared" si="319"/>
        <v>0.10526315789473684</v>
      </c>
      <c r="J3440" s="13">
        <v>372</v>
      </c>
      <c r="K3440" s="13">
        <v>1811.87</v>
      </c>
      <c r="L3440" s="14">
        <f t="shared" si="320"/>
        <v>1439.87</v>
      </c>
      <c r="M3440" s="16">
        <f t="shared" si="321"/>
        <v>4.870618279569892</v>
      </c>
      <c r="N3440" s="17">
        <f t="shared" si="322"/>
        <v>1.1376146788990826</v>
      </c>
      <c r="O3440" s="17">
        <f t="shared" si="323"/>
        <v>186</v>
      </c>
    </row>
    <row r="3441" spans="1:15">
      <c r="A3441" s="19" t="s">
        <v>660</v>
      </c>
      <c r="B3441" s="11" t="s">
        <v>1130</v>
      </c>
      <c r="C3441" s="6" t="s">
        <v>127</v>
      </c>
      <c r="D3441" s="6">
        <v>57644</v>
      </c>
      <c r="E3441" s="6">
        <v>333</v>
      </c>
      <c r="F3441" s="7">
        <f t="shared" si="318"/>
        <v>5.7768371382971341E-3</v>
      </c>
      <c r="G3441" s="6">
        <v>23</v>
      </c>
      <c r="H3441" s="6">
        <v>1</v>
      </c>
      <c r="I3441" s="8">
        <f t="shared" si="319"/>
        <v>4.3478260869565216E-2</v>
      </c>
      <c r="J3441" s="13">
        <v>374.69</v>
      </c>
      <c r="K3441" s="13">
        <v>1507.24</v>
      </c>
      <c r="L3441" s="14">
        <f t="shared" si="320"/>
        <v>1132.55</v>
      </c>
      <c r="M3441" s="16">
        <f t="shared" si="321"/>
        <v>4.022632042488457</v>
      </c>
      <c r="N3441" s="17">
        <f t="shared" si="322"/>
        <v>1.1251951951951953</v>
      </c>
      <c r="O3441" s="17">
        <f t="shared" si="323"/>
        <v>374.69</v>
      </c>
    </row>
    <row r="3442" spans="1:15">
      <c r="A3442" s="19" t="s">
        <v>661</v>
      </c>
      <c r="B3442" s="11" t="s">
        <v>1130</v>
      </c>
      <c r="C3442" s="6" t="s">
        <v>127</v>
      </c>
      <c r="D3442" s="6">
        <v>72701</v>
      </c>
      <c r="E3442" s="6">
        <v>416</v>
      </c>
      <c r="F3442" s="7">
        <f t="shared" si="318"/>
        <v>5.7220670967386969E-3</v>
      </c>
      <c r="G3442" s="6">
        <v>26</v>
      </c>
      <c r="H3442" s="6">
        <v>3</v>
      </c>
      <c r="I3442" s="8">
        <f t="shared" si="319"/>
        <v>0.11538461538461539</v>
      </c>
      <c r="J3442" s="13">
        <v>472.56</v>
      </c>
      <c r="K3442" s="13">
        <v>602.75</v>
      </c>
      <c r="L3442" s="14">
        <f t="shared" si="320"/>
        <v>130.19</v>
      </c>
      <c r="M3442" s="16">
        <f t="shared" si="321"/>
        <v>1.2754994074826478</v>
      </c>
      <c r="N3442" s="17">
        <f t="shared" si="322"/>
        <v>1.1359615384615385</v>
      </c>
      <c r="O3442" s="17">
        <f t="shared" si="323"/>
        <v>157.52000000000001</v>
      </c>
    </row>
    <row r="3443" spans="1:15">
      <c r="A3443" s="19" t="s">
        <v>662</v>
      </c>
      <c r="B3443" s="11" t="s">
        <v>1130</v>
      </c>
      <c r="C3443" s="6" t="s">
        <v>127</v>
      </c>
      <c r="D3443" s="6">
        <v>90126</v>
      </c>
      <c r="E3443" s="6">
        <v>649</v>
      </c>
      <c r="F3443" s="7">
        <f t="shared" si="318"/>
        <v>7.2010296695737075E-3</v>
      </c>
      <c r="G3443" s="6">
        <v>22</v>
      </c>
      <c r="H3443" s="6">
        <v>6</v>
      </c>
      <c r="I3443" s="8">
        <f t="shared" si="319"/>
        <v>0.27272727272727271</v>
      </c>
      <c r="J3443" s="13">
        <v>585.82000000000005</v>
      </c>
      <c r="K3443" s="13">
        <v>832.15</v>
      </c>
      <c r="L3443" s="14">
        <f t="shared" si="320"/>
        <v>246.32999999999993</v>
      </c>
      <c r="M3443" s="16">
        <f t="shared" si="321"/>
        <v>1.4204875217643642</v>
      </c>
      <c r="N3443" s="17">
        <f t="shared" si="322"/>
        <v>0.90265023112480747</v>
      </c>
      <c r="O3443" s="17">
        <f t="shared" si="323"/>
        <v>97.63666666666667</v>
      </c>
    </row>
    <row r="3444" spans="1:15">
      <c r="A3444" s="19" t="s">
        <v>663</v>
      </c>
      <c r="B3444" s="11" t="s">
        <v>1130</v>
      </c>
      <c r="C3444" s="6" t="s">
        <v>127</v>
      </c>
      <c r="D3444" s="6">
        <v>59513</v>
      </c>
      <c r="E3444" s="6">
        <v>400</v>
      </c>
      <c r="F3444" s="7">
        <f t="shared" si="318"/>
        <v>6.7212205736561764E-3</v>
      </c>
      <c r="G3444" s="6">
        <v>29</v>
      </c>
      <c r="H3444" s="6">
        <v>4</v>
      </c>
      <c r="I3444" s="8">
        <f t="shared" si="319"/>
        <v>0.13793103448275862</v>
      </c>
      <c r="J3444" s="13">
        <v>386.84</v>
      </c>
      <c r="K3444" s="13">
        <v>4346.2</v>
      </c>
      <c r="L3444" s="14">
        <f t="shared" si="320"/>
        <v>3959.3599999999997</v>
      </c>
      <c r="M3444" s="16">
        <f t="shared" si="321"/>
        <v>11.235135973529108</v>
      </c>
      <c r="N3444" s="17">
        <f t="shared" si="322"/>
        <v>0.96709999999999996</v>
      </c>
      <c r="O3444" s="17">
        <f t="shared" si="323"/>
        <v>96.71</v>
      </c>
    </row>
    <row r="3445" spans="1:15">
      <c r="A3445" s="19" t="s">
        <v>664</v>
      </c>
      <c r="B3445" s="11" t="s">
        <v>1130</v>
      </c>
      <c r="C3445" s="6" t="s">
        <v>127</v>
      </c>
      <c r="D3445" s="6">
        <v>57781</v>
      </c>
      <c r="E3445" s="6">
        <v>376</v>
      </c>
      <c r="F3445" s="7">
        <f t="shared" si="318"/>
        <v>6.5073293989373667E-3</v>
      </c>
      <c r="G3445" s="6">
        <v>21</v>
      </c>
      <c r="H3445" s="6">
        <v>4</v>
      </c>
      <c r="I3445" s="8">
        <f t="shared" si="319"/>
        <v>0.19047619047619047</v>
      </c>
      <c r="J3445" s="13">
        <v>375.58</v>
      </c>
      <c r="K3445" s="13">
        <v>5019.01</v>
      </c>
      <c r="L3445" s="14">
        <f t="shared" si="320"/>
        <v>4643.43</v>
      </c>
      <c r="M3445" s="16">
        <f t="shared" si="321"/>
        <v>13.363358006283615</v>
      </c>
      <c r="N3445" s="17">
        <f t="shared" si="322"/>
        <v>0.99888297872340426</v>
      </c>
      <c r="O3445" s="17">
        <f t="shared" si="323"/>
        <v>93.894999999999996</v>
      </c>
    </row>
    <row r="3446" spans="1:15">
      <c r="A3446" s="19" t="s">
        <v>665</v>
      </c>
      <c r="B3446" s="11" t="s">
        <v>1130</v>
      </c>
      <c r="C3446" s="6" t="s">
        <v>127</v>
      </c>
      <c r="D3446" s="6">
        <v>88849</v>
      </c>
      <c r="E3446" s="6">
        <v>463</v>
      </c>
      <c r="F3446" s="7">
        <f t="shared" si="318"/>
        <v>5.2110884759535838E-3</v>
      </c>
      <c r="G3446" s="6">
        <v>26</v>
      </c>
      <c r="H3446" s="6">
        <v>6</v>
      </c>
      <c r="I3446" s="8">
        <f t="shared" si="319"/>
        <v>0.23076923076923078</v>
      </c>
      <c r="J3446" s="13">
        <v>577.52</v>
      </c>
      <c r="K3446" s="13">
        <v>6337.83</v>
      </c>
      <c r="L3446" s="14">
        <f t="shared" si="320"/>
        <v>5760.3099999999995</v>
      </c>
      <c r="M3446" s="16">
        <f t="shared" si="321"/>
        <v>10.974217343122316</v>
      </c>
      <c r="N3446" s="17">
        <f t="shared" si="322"/>
        <v>1.2473434125269978</v>
      </c>
      <c r="O3446" s="17">
        <f t="shared" si="323"/>
        <v>96.25333333333333</v>
      </c>
    </row>
    <row r="3447" spans="1:15">
      <c r="A3447" s="19" t="s">
        <v>666</v>
      </c>
      <c r="B3447" s="11" t="s">
        <v>1130</v>
      </c>
      <c r="C3447" s="6" t="s">
        <v>127</v>
      </c>
      <c r="D3447" s="6">
        <v>80940</v>
      </c>
      <c r="E3447" s="6">
        <v>387</v>
      </c>
      <c r="F3447" s="7">
        <f t="shared" si="318"/>
        <v>4.7813194959229061E-3</v>
      </c>
      <c r="G3447" s="6">
        <v>22</v>
      </c>
      <c r="H3447" s="6">
        <v>4</v>
      </c>
      <c r="I3447" s="8">
        <f t="shared" si="319"/>
        <v>0.18181818181818182</v>
      </c>
      <c r="J3447" s="13">
        <v>526.11</v>
      </c>
      <c r="K3447" s="13">
        <v>584.55999999999995</v>
      </c>
      <c r="L3447" s="14">
        <f t="shared" si="320"/>
        <v>58.449999999999932</v>
      </c>
      <c r="M3447" s="16">
        <f t="shared" si="321"/>
        <v>1.1110984394898404</v>
      </c>
      <c r="N3447" s="17">
        <f t="shared" si="322"/>
        <v>1.3594573643410852</v>
      </c>
      <c r="O3447" s="17">
        <f t="shared" si="323"/>
        <v>131.5275</v>
      </c>
    </row>
    <row r="3448" spans="1:15">
      <c r="A3448" s="19" t="s">
        <v>667</v>
      </c>
      <c r="B3448" s="11" t="s">
        <v>1130</v>
      </c>
      <c r="C3448" s="6" t="s">
        <v>127</v>
      </c>
      <c r="D3448" s="6">
        <v>62752</v>
      </c>
      <c r="E3448" s="6">
        <v>295</v>
      </c>
      <c r="F3448" s="7">
        <f t="shared" si="318"/>
        <v>4.7010453850076491E-3</v>
      </c>
      <c r="G3448" s="6">
        <v>15</v>
      </c>
      <c r="H3448" s="6">
        <v>2</v>
      </c>
      <c r="I3448" s="8">
        <f t="shared" si="319"/>
        <v>0.13333333333333333</v>
      </c>
      <c r="J3448" s="13">
        <v>407.89</v>
      </c>
      <c r="K3448" s="13">
        <v>1249.97</v>
      </c>
      <c r="L3448" s="14">
        <f t="shared" si="320"/>
        <v>842.08</v>
      </c>
      <c r="M3448" s="16">
        <f t="shared" si="321"/>
        <v>3.0644781681335655</v>
      </c>
      <c r="N3448" s="17">
        <f t="shared" si="322"/>
        <v>1.3826779661016948</v>
      </c>
      <c r="O3448" s="17">
        <f t="shared" si="323"/>
        <v>203.94499999999999</v>
      </c>
    </row>
    <row r="3449" spans="1:15">
      <c r="A3449" s="19" t="s">
        <v>668</v>
      </c>
      <c r="B3449" s="11" t="s">
        <v>1130</v>
      </c>
      <c r="C3449" s="6" t="s">
        <v>127</v>
      </c>
      <c r="D3449" s="6">
        <v>53100</v>
      </c>
      <c r="E3449" s="6">
        <v>314</v>
      </c>
      <c r="F3449" s="7">
        <f t="shared" si="318"/>
        <v>5.9133709981167605E-3</v>
      </c>
      <c r="G3449" s="6">
        <v>20</v>
      </c>
      <c r="H3449" s="6">
        <v>3</v>
      </c>
      <c r="I3449" s="8">
        <f t="shared" si="319"/>
        <v>0.15</v>
      </c>
      <c r="J3449" s="13">
        <v>345.15</v>
      </c>
      <c r="K3449" s="13">
        <v>4933.91</v>
      </c>
      <c r="L3449" s="14">
        <f t="shared" si="320"/>
        <v>4588.76</v>
      </c>
      <c r="M3449" s="16">
        <f t="shared" si="321"/>
        <v>14.294973200057946</v>
      </c>
      <c r="N3449" s="17">
        <f t="shared" si="322"/>
        <v>1.0992038216560509</v>
      </c>
      <c r="O3449" s="17">
        <f t="shared" si="323"/>
        <v>115.05</v>
      </c>
    </row>
    <row r="3450" spans="1:15">
      <c r="A3450" s="19" t="s">
        <v>669</v>
      </c>
      <c r="B3450" s="11" t="s">
        <v>1130</v>
      </c>
      <c r="C3450" s="6" t="s">
        <v>127</v>
      </c>
      <c r="D3450" s="6">
        <v>69801</v>
      </c>
      <c r="E3450" s="6">
        <v>494</v>
      </c>
      <c r="F3450" s="7">
        <f t="shared" si="318"/>
        <v>7.0772625034025297E-3</v>
      </c>
      <c r="G3450" s="6">
        <v>17</v>
      </c>
      <c r="H3450" s="6">
        <v>2</v>
      </c>
      <c r="I3450" s="8">
        <f t="shared" si="319"/>
        <v>0.11764705882352941</v>
      </c>
      <c r="J3450" s="13">
        <v>453.71</v>
      </c>
      <c r="K3450" s="13">
        <v>0</v>
      </c>
      <c r="L3450" s="14">
        <f t="shared" si="320"/>
        <v>-453.71</v>
      </c>
      <c r="M3450" s="16">
        <f t="shared" si="321"/>
        <v>0</v>
      </c>
      <c r="N3450" s="17">
        <f t="shared" si="322"/>
        <v>0.91844129554655862</v>
      </c>
      <c r="O3450" s="17">
        <f t="shared" si="323"/>
        <v>226.85499999999999</v>
      </c>
    </row>
    <row r="3451" spans="1:15">
      <c r="A3451" s="19" t="s">
        <v>670</v>
      </c>
      <c r="B3451" s="11" t="s">
        <v>1130</v>
      </c>
      <c r="C3451" s="6" t="s">
        <v>127</v>
      </c>
      <c r="D3451" s="6">
        <v>71175</v>
      </c>
      <c r="E3451" s="6">
        <v>528</v>
      </c>
      <c r="F3451" s="7">
        <f t="shared" si="318"/>
        <v>7.4183350895679666E-3</v>
      </c>
      <c r="G3451" s="6">
        <v>21</v>
      </c>
      <c r="H3451" s="6">
        <v>7</v>
      </c>
      <c r="I3451" s="8">
        <f t="shared" si="319"/>
        <v>0.33333333333333331</v>
      </c>
      <c r="J3451" s="13">
        <v>462.64</v>
      </c>
      <c r="K3451" s="13">
        <v>6396.83</v>
      </c>
      <c r="L3451" s="14">
        <f t="shared" si="320"/>
        <v>5934.19</v>
      </c>
      <c r="M3451" s="16">
        <f t="shared" si="321"/>
        <v>13.826798374546083</v>
      </c>
      <c r="N3451" s="17">
        <f t="shared" si="322"/>
        <v>0.87621212121212122</v>
      </c>
      <c r="O3451" s="17">
        <f t="shared" si="323"/>
        <v>66.091428571428565</v>
      </c>
    </row>
    <row r="3452" spans="1:15">
      <c r="A3452" s="19" t="s">
        <v>671</v>
      </c>
      <c r="B3452" s="11" t="s">
        <v>1130</v>
      </c>
      <c r="C3452" s="6" t="s">
        <v>127</v>
      </c>
      <c r="D3452" s="6">
        <v>51883</v>
      </c>
      <c r="E3452" s="6">
        <v>395</v>
      </c>
      <c r="F3452" s="7">
        <f t="shared" si="318"/>
        <v>7.6132837345565989E-3</v>
      </c>
      <c r="G3452" s="6">
        <v>25</v>
      </c>
      <c r="H3452" s="6">
        <v>3</v>
      </c>
      <c r="I3452" s="8">
        <f t="shared" si="319"/>
        <v>0.12</v>
      </c>
      <c r="J3452" s="13">
        <v>337.24</v>
      </c>
      <c r="K3452" s="13">
        <v>3477.69</v>
      </c>
      <c r="L3452" s="14">
        <f t="shared" si="320"/>
        <v>3140.45</v>
      </c>
      <c r="M3452" s="16">
        <f t="shared" si="321"/>
        <v>10.312210888388092</v>
      </c>
      <c r="N3452" s="17">
        <f t="shared" si="322"/>
        <v>0.85377215189873423</v>
      </c>
      <c r="O3452" s="17">
        <f t="shared" si="323"/>
        <v>112.41333333333334</v>
      </c>
    </row>
    <row r="3453" spans="1:15">
      <c r="A3453" s="19" t="s">
        <v>672</v>
      </c>
      <c r="B3453" s="11" t="s">
        <v>1130</v>
      </c>
      <c r="C3453" s="6" t="s">
        <v>127</v>
      </c>
      <c r="D3453" s="6">
        <v>59387</v>
      </c>
      <c r="E3453" s="6">
        <v>339</v>
      </c>
      <c r="F3453" s="7">
        <f t="shared" si="318"/>
        <v>5.7083200026941923E-3</v>
      </c>
      <c r="G3453" s="6">
        <v>13</v>
      </c>
      <c r="H3453" s="6">
        <v>1</v>
      </c>
      <c r="I3453" s="8">
        <f t="shared" si="319"/>
        <v>7.6923076923076927E-2</v>
      </c>
      <c r="J3453" s="13">
        <v>386.02</v>
      </c>
      <c r="K3453" s="13">
        <v>0</v>
      </c>
      <c r="L3453" s="14">
        <f t="shared" si="320"/>
        <v>-386.02</v>
      </c>
      <c r="M3453" s="16">
        <f t="shared" si="321"/>
        <v>0</v>
      </c>
      <c r="N3453" s="17">
        <f t="shared" si="322"/>
        <v>1.1387020648967552</v>
      </c>
      <c r="O3453" s="17">
        <f t="shared" si="323"/>
        <v>386.02</v>
      </c>
    </row>
    <row r="3454" spans="1:15">
      <c r="A3454" s="19" t="s">
        <v>673</v>
      </c>
      <c r="B3454" s="11" t="s">
        <v>1130</v>
      </c>
      <c r="C3454" s="6" t="s">
        <v>127</v>
      </c>
      <c r="D3454" s="6">
        <v>71363</v>
      </c>
      <c r="E3454" s="6">
        <v>518</v>
      </c>
      <c r="F3454" s="7">
        <f t="shared" si="318"/>
        <v>7.2586634530498999E-3</v>
      </c>
      <c r="G3454" s="6">
        <v>26</v>
      </c>
      <c r="H3454" s="6">
        <v>5</v>
      </c>
      <c r="I3454" s="8">
        <f t="shared" si="319"/>
        <v>0.19230769230769232</v>
      </c>
      <c r="J3454" s="13">
        <v>463.86</v>
      </c>
      <c r="K3454" s="13">
        <v>6689.18</v>
      </c>
      <c r="L3454" s="14">
        <f t="shared" si="320"/>
        <v>6225.3200000000006</v>
      </c>
      <c r="M3454" s="16">
        <f t="shared" si="321"/>
        <v>14.420687276333377</v>
      </c>
      <c r="N3454" s="17">
        <f t="shared" si="322"/>
        <v>0.89548262548262547</v>
      </c>
      <c r="O3454" s="17">
        <f t="shared" si="323"/>
        <v>92.772000000000006</v>
      </c>
    </row>
    <row r="3455" spans="1:15">
      <c r="A3455" s="19" t="s">
        <v>674</v>
      </c>
      <c r="B3455" s="11" t="s">
        <v>1130</v>
      </c>
      <c r="C3455" s="6" t="s">
        <v>127</v>
      </c>
      <c r="D3455" s="6">
        <v>65310</v>
      </c>
      <c r="E3455" s="6">
        <v>354</v>
      </c>
      <c r="F3455" s="7">
        <f t="shared" si="318"/>
        <v>5.4203031694993109E-3</v>
      </c>
      <c r="G3455" s="6">
        <v>17</v>
      </c>
      <c r="H3455" s="6">
        <v>3</v>
      </c>
      <c r="I3455" s="8">
        <f t="shared" si="319"/>
        <v>0.17647058823529413</v>
      </c>
      <c r="J3455" s="13">
        <v>424.52</v>
      </c>
      <c r="K3455" s="13">
        <v>1024.78</v>
      </c>
      <c r="L3455" s="14">
        <f t="shared" si="320"/>
        <v>600.26</v>
      </c>
      <c r="M3455" s="16">
        <f t="shared" si="321"/>
        <v>2.4139734288137191</v>
      </c>
      <c r="N3455" s="17">
        <f t="shared" si="322"/>
        <v>1.1992090395480226</v>
      </c>
      <c r="O3455" s="17">
        <f t="shared" si="323"/>
        <v>141.50666666666666</v>
      </c>
    </row>
    <row r="3456" spans="1:15">
      <c r="A3456" s="19" t="s">
        <v>675</v>
      </c>
      <c r="B3456" s="11" t="s">
        <v>1130</v>
      </c>
      <c r="C3456" s="6" t="s">
        <v>127</v>
      </c>
      <c r="D3456" s="6">
        <v>52496</v>
      </c>
      <c r="E3456" s="6">
        <v>225</v>
      </c>
      <c r="F3456" s="7">
        <f t="shared" si="318"/>
        <v>4.2860408412069492E-3</v>
      </c>
      <c r="G3456" s="6">
        <v>9</v>
      </c>
      <c r="H3456" s="6">
        <v>1</v>
      </c>
      <c r="I3456" s="8">
        <f t="shared" si="319"/>
        <v>0.1111111111111111</v>
      </c>
      <c r="J3456" s="13">
        <v>341.23</v>
      </c>
      <c r="K3456" s="13">
        <v>314.70999999999998</v>
      </c>
      <c r="L3456" s="14">
        <f t="shared" si="320"/>
        <v>-26.520000000000039</v>
      </c>
      <c r="M3456" s="16">
        <f t="shared" si="321"/>
        <v>0.9222811593353456</v>
      </c>
      <c r="N3456" s="17">
        <f t="shared" si="322"/>
        <v>1.5165777777777778</v>
      </c>
      <c r="O3456" s="17">
        <f t="shared" si="323"/>
        <v>341.23</v>
      </c>
    </row>
    <row r="3457" spans="1:15">
      <c r="A3457" s="19" t="s">
        <v>676</v>
      </c>
      <c r="B3457" s="11" t="s">
        <v>1130</v>
      </c>
      <c r="C3457" s="6" t="s">
        <v>127</v>
      </c>
      <c r="D3457" s="6">
        <v>74272</v>
      </c>
      <c r="E3457" s="6">
        <v>470</v>
      </c>
      <c r="F3457" s="7">
        <f t="shared" si="318"/>
        <v>6.3280913399396815E-3</v>
      </c>
      <c r="G3457" s="6">
        <v>24</v>
      </c>
      <c r="H3457" s="6">
        <v>5</v>
      </c>
      <c r="I3457" s="8">
        <f t="shared" si="319"/>
        <v>0.20833333333333334</v>
      </c>
      <c r="J3457" s="13">
        <v>482.77</v>
      </c>
      <c r="K3457" s="13">
        <v>1878.51</v>
      </c>
      <c r="L3457" s="14">
        <f t="shared" si="320"/>
        <v>1395.74</v>
      </c>
      <c r="M3457" s="16">
        <f t="shared" si="321"/>
        <v>3.8911075667502124</v>
      </c>
      <c r="N3457" s="17">
        <f t="shared" si="322"/>
        <v>1.0271702127659574</v>
      </c>
      <c r="O3457" s="17">
        <f t="shared" si="323"/>
        <v>96.554000000000002</v>
      </c>
    </row>
    <row r="3458" spans="1:15">
      <c r="A3458" s="19" t="s">
        <v>9</v>
      </c>
      <c r="B3458" s="11" t="s">
        <v>1130</v>
      </c>
      <c r="C3458" s="6" t="s">
        <v>127</v>
      </c>
      <c r="D3458" s="6">
        <v>56360</v>
      </c>
      <c r="E3458" s="6">
        <v>307</v>
      </c>
      <c r="F3458" s="7">
        <f t="shared" ref="F3458:F3521" si="324">E3458/D3458</f>
        <v>5.4471256210078074E-3</v>
      </c>
      <c r="G3458" s="6">
        <v>20</v>
      </c>
      <c r="H3458" s="6">
        <v>5</v>
      </c>
      <c r="I3458" s="8">
        <f t="shared" ref="I3458:I3521" si="325">H3458/G3458</f>
        <v>0.25</v>
      </c>
      <c r="J3458" s="13">
        <v>366.34</v>
      </c>
      <c r="K3458" s="13">
        <v>1725.77</v>
      </c>
      <c r="L3458" s="14">
        <f t="shared" si="320"/>
        <v>1359.43</v>
      </c>
      <c r="M3458" s="16">
        <f t="shared" si="321"/>
        <v>4.7108423868537423</v>
      </c>
      <c r="N3458" s="17">
        <f t="shared" si="322"/>
        <v>1.1932899022801302</v>
      </c>
      <c r="O3458" s="17">
        <f t="shared" si="323"/>
        <v>73.268000000000001</v>
      </c>
    </row>
    <row r="3459" spans="1:15">
      <c r="A3459" s="19" t="s">
        <v>11</v>
      </c>
      <c r="B3459" s="11" t="s">
        <v>1130</v>
      </c>
      <c r="C3459" s="6" t="s">
        <v>127</v>
      </c>
      <c r="D3459" s="6">
        <v>74543</v>
      </c>
      <c r="E3459" s="6">
        <v>446</v>
      </c>
      <c r="F3459" s="7">
        <f t="shared" si="324"/>
        <v>5.9831238345652848E-3</v>
      </c>
      <c r="G3459" s="6">
        <v>21</v>
      </c>
      <c r="H3459" s="6">
        <v>1</v>
      </c>
      <c r="I3459" s="8">
        <f t="shared" si="325"/>
        <v>4.7619047619047616E-2</v>
      </c>
      <c r="J3459" s="13">
        <v>484.53</v>
      </c>
      <c r="K3459" s="13">
        <v>0</v>
      </c>
      <c r="L3459" s="14">
        <f t="shared" ref="L3459:L3522" si="326">K3459-J3459</f>
        <v>-484.53</v>
      </c>
      <c r="M3459" s="16">
        <f t="shared" ref="M3459:M3522" si="327">IFERROR(K3459/J3459,0)</f>
        <v>0</v>
      </c>
      <c r="N3459" s="17">
        <f t="shared" ref="N3459:N3522" si="328">J3459/E3459</f>
        <v>1.086390134529148</v>
      </c>
      <c r="O3459" s="17">
        <f t="shared" ref="O3459:O3522" si="329">IFERROR(J3459/H3459,0)</f>
        <v>484.53</v>
      </c>
    </row>
    <row r="3460" spans="1:15">
      <c r="A3460" s="19" t="s">
        <v>12</v>
      </c>
      <c r="B3460" s="11" t="s">
        <v>1130</v>
      </c>
      <c r="C3460" s="6" t="s">
        <v>127</v>
      </c>
      <c r="D3460" s="6">
        <v>89632</v>
      </c>
      <c r="E3460" s="6">
        <v>380</v>
      </c>
      <c r="F3460" s="7">
        <f t="shared" si="324"/>
        <v>4.2395573009639418E-3</v>
      </c>
      <c r="G3460" s="6">
        <v>16</v>
      </c>
      <c r="H3460" s="6">
        <v>1</v>
      </c>
      <c r="I3460" s="8">
        <f t="shared" si="325"/>
        <v>6.25E-2</v>
      </c>
      <c r="J3460" s="13">
        <v>582.61</v>
      </c>
      <c r="K3460" s="13">
        <v>2272.16</v>
      </c>
      <c r="L3460" s="14">
        <f t="shared" si="326"/>
        <v>1689.5499999999997</v>
      </c>
      <c r="M3460" s="16">
        <f t="shared" si="327"/>
        <v>3.8999673881327128</v>
      </c>
      <c r="N3460" s="17">
        <f t="shared" si="328"/>
        <v>1.5331842105263158</v>
      </c>
      <c r="O3460" s="17">
        <f t="shared" si="329"/>
        <v>582.61</v>
      </c>
    </row>
    <row r="3461" spans="1:15">
      <c r="A3461" s="19" t="s">
        <v>13</v>
      </c>
      <c r="B3461" s="11" t="s">
        <v>1130</v>
      </c>
      <c r="C3461" s="6" t="s">
        <v>127</v>
      </c>
      <c r="D3461" s="6">
        <v>69852</v>
      </c>
      <c r="E3461" s="6">
        <v>527</v>
      </c>
      <c r="F3461" s="7">
        <f t="shared" si="324"/>
        <v>7.5445227051480273E-3</v>
      </c>
      <c r="G3461" s="6">
        <v>35</v>
      </c>
      <c r="H3461" s="6">
        <v>3</v>
      </c>
      <c r="I3461" s="8">
        <f t="shared" si="325"/>
        <v>8.5714285714285715E-2</v>
      </c>
      <c r="J3461" s="13">
        <v>454.04</v>
      </c>
      <c r="K3461" s="13">
        <v>2052.2800000000002</v>
      </c>
      <c r="L3461" s="14">
        <f t="shared" si="326"/>
        <v>1598.2400000000002</v>
      </c>
      <c r="M3461" s="16">
        <f t="shared" si="327"/>
        <v>4.5200422870231698</v>
      </c>
      <c r="N3461" s="17">
        <f t="shared" si="328"/>
        <v>0.86155597722960153</v>
      </c>
      <c r="O3461" s="17">
        <f t="shared" si="329"/>
        <v>151.34666666666666</v>
      </c>
    </row>
    <row r="3462" spans="1:15">
      <c r="A3462" s="19" t="s">
        <v>14</v>
      </c>
      <c r="B3462" s="11" t="s">
        <v>1130</v>
      </c>
      <c r="C3462" s="6" t="s">
        <v>127</v>
      </c>
      <c r="D3462" s="6">
        <v>61569</v>
      </c>
      <c r="E3462" s="6">
        <v>311</v>
      </c>
      <c r="F3462" s="7">
        <f t="shared" si="324"/>
        <v>5.0512433205022007E-3</v>
      </c>
      <c r="G3462" s="6">
        <v>15</v>
      </c>
      <c r="H3462" s="6">
        <v>2</v>
      </c>
      <c r="I3462" s="8">
        <f t="shared" si="325"/>
        <v>0.13333333333333333</v>
      </c>
      <c r="J3462" s="13">
        <v>400.2</v>
      </c>
      <c r="K3462" s="13">
        <v>0</v>
      </c>
      <c r="L3462" s="14">
        <f t="shared" si="326"/>
        <v>-400.2</v>
      </c>
      <c r="M3462" s="16">
        <f t="shared" si="327"/>
        <v>0</v>
      </c>
      <c r="N3462" s="17">
        <f t="shared" si="328"/>
        <v>1.2868167202572347</v>
      </c>
      <c r="O3462" s="17">
        <f t="shared" si="329"/>
        <v>200.1</v>
      </c>
    </row>
    <row r="3463" spans="1:15">
      <c r="A3463" s="19" t="s">
        <v>15</v>
      </c>
      <c r="B3463" s="11" t="s">
        <v>1130</v>
      </c>
      <c r="C3463" s="6" t="s">
        <v>127</v>
      </c>
      <c r="D3463" s="6">
        <v>87320</v>
      </c>
      <c r="E3463" s="6">
        <v>440</v>
      </c>
      <c r="F3463" s="7">
        <f t="shared" si="324"/>
        <v>5.0389372423270727E-3</v>
      </c>
      <c r="G3463" s="6">
        <v>28</v>
      </c>
      <c r="H3463" s="6">
        <v>7</v>
      </c>
      <c r="I3463" s="8">
        <f t="shared" si="325"/>
        <v>0.25</v>
      </c>
      <c r="J3463" s="13">
        <v>567.58000000000004</v>
      </c>
      <c r="K3463" s="13">
        <v>2321.84</v>
      </c>
      <c r="L3463" s="14">
        <f t="shared" si="326"/>
        <v>1754.2600000000002</v>
      </c>
      <c r="M3463" s="16">
        <f t="shared" si="327"/>
        <v>4.0907713450086334</v>
      </c>
      <c r="N3463" s="17">
        <f t="shared" si="328"/>
        <v>1.2899545454545456</v>
      </c>
      <c r="O3463" s="17">
        <f t="shared" si="329"/>
        <v>81.082857142857151</v>
      </c>
    </row>
    <row r="3464" spans="1:15">
      <c r="A3464" s="19" t="s">
        <v>16</v>
      </c>
      <c r="B3464" s="11" t="s">
        <v>1130</v>
      </c>
      <c r="C3464" s="6" t="s">
        <v>127</v>
      </c>
      <c r="D3464" s="6">
        <v>58973</v>
      </c>
      <c r="E3464" s="6">
        <v>407</v>
      </c>
      <c r="F3464" s="7">
        <f t="shared" si="324"/>
        <v>6.9014633815474881E-3</v>
      </c>
      <c r="G3464" s="6">
        <v>26</v>
      </c>
      <c r="H3464" s="6">
        <v>4</v>
      </c>
      <c r="I3464" s="8">
        <f t="shared" si="325"/>
        <v>0.15384615384615385</v>
      </c>
      <c r="J3464" s="13">
        <v>383.33</v>
      </c>
      <c r="K3464" s="13">
        <v>2301.7399999999998</v>
      </c>
      <c r="L3464" s="14">
        <f t="shared" si="326"/>
        <v>1918.4099999999999</v>
      </c>
      <c r="M3464" s="16">
        <f t="shared" si="327"/>
        <v>6.0045913442725585</v>
      </c>
      <c r="N3464" s="17">
        <f t="shared" si="328"/>
        <v>0.94184275184275179</v>
      </c>
      <c r="O3464" s="17">
        <f t="shared" si="329"/>
        <v>95.832499999999996</v>
      </c>
    </row>
    <row r="3465" spans="1:15">
      <c r="A3465" s="19" t="s">
        <v>17</v>
      </c>
      <c r="B3465" s="11" t="s">
        <v>1130</v>
      </c>
      <c r="C3465" s="6" t="s">
        <v>127</v>
      </c>
      <c r="D3465" s="6">
        <v>88349</v>
      </c>
      <c r="E3465" s="6">
        <v>556</v>
      </c>
      <c r="F3465" s="7">
        <f t="shared" si="324"/>
        <v>6.2932234660267802E-3</v>
      </c>
      <c r="G3465" s="6">
        <v>33</v>
      </c>
      <c r="H3465" s="6">
        <v>7</v>
      </c>
      <c r="I3465" s="8">
        <f t="shared" si="325"/>
        <v>0.21212121212121213</v>
      </c>
      <c r="J3465" s="13">
        <v>574.27</v>
      </c>
      <c r="K3465" s="13">
        <v>4764.45</v>
      </c>
      <c r="L3465" s="14">
        <f t="shared" si="326"/>
        <v>4190.18</v>
      </c>
      <c r="M3465" s="16">
        <f t="shared" si="327"/>
        <v>8.2965329897086733</v>
      </c>
      <c r="N3465" s="17">
        <f t="shared" si="328"/>
        <v>1.0328597122302159</v>
      </c>
      <c r="O3465" s="17">
        <f t="shared" si="329"/>
        <v>82.03857142857143</v>
      </c>
    </row>
    <row r="3466" spans="1:15">
      <c r="A3466" s="19" t="s">
        <v>18</v>
      </c>
      <c r="B3466" s="11" t="s">
        <v>1130</v>
      </c>
      <c r="C3466" s="6" t="s">
        <v>127</v>
      </c>
      <c r="D3466" s="6">
        <v>59400</v>
      </c>
      <c r="E3466" s="6">
        <v>261</v>
      </c>
      <c r="F3466" s="7">
        <f t="shared" si="324"/>
        <v>4.3939393939393936E-3</v>
      </c>
      <c r="G3466" s="6">
        <v>9</v>
      </c>
      <c r="H3466" s="6">
        <v>0</v>
      </c>
      <c r="I3466" s="8">
        <f t="shared" si="325"/>
        <v>0</v>
      </c>
      <c r="J3466" s="13">
        <v>386.1</v>
      </c>
      <c r="K3466" s="13">
        <v>0</v>
      </c>
      <c r="L3466" s="14">
        <f t="shared" si="326"/>
        <v>-386.1</v>
      </c>
      <c r="M3466" s="16">
        <f t="shared" si="327"/>
        <v>0</v>
      </c>
      <c r="N3466" s="17">
        <f t="shared" si="328"/>
        <v>1.4793103448275864</v>
      </c>
      <c r="O3466" s="17">
        <f t="shared" si="329"/>
        <v>0</v>
      </c>
    </row>
    <row r="3467" spans="1:15">
      <c r="A3467" s="19" t="s">
        <v>19</v>
      </c>
      <c r="B3467" s="11" t="s">
        <v>1130</v>
      </c>
      <c r="C3467" s="6" t="s">
        <v>127</v>
      </c>
      <c r="D3467" s="6">
        <v>64478</v>
      </c>
      <c r="E3467" s="6">
        <v>457</v>
      </c>
      <c r="F3467" s="7">
        <f t="shared" si="324"/>
        <v>7.0876888240950404E-3</v>
      </c>
      <c r="G3467" s="6">
        <v>22</v>
      </c>
      <c r="H3467" s="6">
        <v>3</v>
      </c>
      <c r="I3467" s="8">
        <f t="shared" si="325"/>
        <v>0.13636363636363635</v>
      </c>
      <c r="J3467" s="13">
        <v>419.11</v>
      </c>
      <c r="K3467" s="13">
        <v>2254.17</v>
      </c>
      <c r="L3467" s="14">
        <f t="shared" si="326"/>
        <v>1835.06</v>
      </c>
      <c r="M3467" s="16">
        <f t="shared" si="327"/>
        <v>5.3784686597790552</v>
      </c>
      <c r="N3467" s="17">
        <f t="shared" si="328"/>
        <v>0.91708971553610508</v>
      </c>
      <c r="O3467" s="17">
        <f t="shared" si="329"/>
        <v>139.70333333333335</v>
      </c>
    </row>
    <row r="3468" spans="1:15">
      <c r="A3468" s="19" t="s">
        <v>20</v>
      </c>
      <c r="B3468" s="11" t="s">
        <v>1130</v>
      </c>
      <c r="C3468" s="6" t="s">
        <v>127</v>
      </c>
      <c r="D3468" s="6">
        <v>54489</v>
      </c>
      <c r="E3468" s="6">
        <v>347</v>
      </c>
      <c r="F3468" s="7">
        <f t="shared" si="324"/>
        <v>6.3682578135036434E-3</v>
      </c>
      <c r="G3468" s="6">
        <v>15</v>
      </c>
      <c r="H3468" s="6">
        <v>4</v>
      </c>
      <c r="I3468" s="8">
        <f t="shared" si="325"/>
        <v>0.26666666666666666</v>
      </c>
      <c r="J3468" s="13">
        <v>354.18</v>
      </c>
      <c r="K3468" s="13">
        <v>2754.06</v>
      </c>
      <c r="L3468" s="14">
        <f t="shared" si="326"/>
        <v>2399.88</v>
      </c>
      <c r="M3468" s="16">
        <f t="shared" si="327"/>
        <v>7.7758766728781969</v>
      </c>
      <c r="N3468" s="17">
        <f t="shared" si="328"/>
        <v>1.0206916426512969</v>
      </c>
      <c r="O3468" s="17">
        <f t="shared" si="329"/>
        <v>88.545000000000002</v>
      </c>
    </row>
    <row r="3469" spans="1:15">
      <c r="A3469" s="19" t="s">
        <v>21</v>
      </c>
      <c r="B3469" s="11" t="s">
        <v>1130</v>
      </c>
      <c r="C3469" s="6" t="s">
        <v>127</v>
      </c>
      <c r="D3469" s="6">
        <v>65070</v>
      </c>
      <c r="E3469" s="6">
        <v>505</v>
      </c>
      <c r="F3469" s="7">
        <f t="shared" si="324"/>
        <v>7.7608729061011215E-3</v>
      </c>
      <c r="G3469" s="6">
        <v>18</v>
      </c>
      <c r="H3469" s="6">
        <v>1</v>
      </c>
      <c r="I3469" s="8">
        <f t="shared" si="325"/>
        <v>5.5555555555555552E-2</v>
      </c>
      <c r="J3469" s="13">
        <v>422.96</v>
      </c>
      <c r="K3469" s="13">
        <v>0</v>
      </c>
      <c r="L3469" s="14">
        <f t="shared" si="326"/>
        <v>-422.96</v>
      </c>
      <c r="M3469" s="16">
        <f t="shared" si="327"/>
        <v>0</v>
      </c>
      <c r="N3469" s="17">
        <f t="shared" si="328"/>
        <v>0.83754455445544551</v>
      </c>
      <c r="O3469" s="17">
        <f t="shared" si="329"/>
        <v>422.96</v>
      </c>
    </row>
    <row r="3470" spans="1:15">
      <c r="A3470" s="19" t="s">
        <v>22</v>
      </c>
      <c r="B3470" s="11" t="s">
        <v>1130</v>
      </c>
      <c r="C3470" s="6" t="s">
        <v>127</v>
      </c>
      <c r="D3470" s="6">
        <v>71889</v>
      </c>
      <c r="E3470" s="6">
        <v>548</v>
      </c>
      <c r="F3470" s="7">
        <f t="shared" si="324"/>
        <v>7.6228630249412285E-3</v>
      </c>
      <c r="G3470" s="6">
        <v>30</v>
      </c>
      <c r="H3470" s="6">
        <v>4</v>
      </c>
      <c r="I3470" s="8">
        <f t="shared" si="325"/>
        <v>0.13333333333333333</v>
      </c>
      <c r="J3470" s="13">
        <v>467.28</v>
      </c>
      <c r="K3470" s="13">
        <v>3782.94</v>
      </c>
      <c r="L3470" s="14">
        <f t="shared" si="326"/>
        <v>3315.66</v>
      </c>
      <c r="M3470" s="16">
        <f t="shared" si="327"/>
        <v>8.0956599897277872</v>
      </c>
      <c r="N3470" s="17">
        <f t="shared" si="328"/>
        <v>0.85270072992700729</v>
      </c>
      <c r="O3470" s="17">
        <f t="shared" si="329"/>
        <v>116.82</v>
      </c>
    </row>
    <row r="3471" spans="1:15">
      <c r="A3471" s="19" t="s">
        <v>23</v>
      </c>
      <c r="B3471" s="11" t="s">
        <v>1130</v>
      </c>
      <c r="C3471" s="6" t="s">
        <v>127</v>
      </c>
      <c r="D3471" s="6">
        <v>78780</v>
      </c>
      <c r="E3471" s="6">
        <v>478</v>
      </c>
      <c r="F3471" s="7">
        <f t="shared" si="324"/>
        <v>6.0675298299060678E-3</v>
      </c>
      <c r="G3471" s="6">
        <v>26</v>
      </c>
      <c r="H3471" s="6">
        <v>4</v>
      </c>
      <c r="I3471" s="8">
        <f t="shared" si="325"/>
        <v>0.15384615384615385</v>
      </c>
      <c r="J3471" s="13">
        <v>512.07000000000005</v>
      </c>
      <c r="K3471" s="13">
        <v>1272.3</v>
      </c>
      <c r="L3471" s="14">
        <f t="shared" si="326"/>
        <v>760.2299999999999</v>
      </c>
      <c r="M3471" s="16">
        <f t="shared" si="327"/>
        <v>2.4846212431894075</v>
      </c>
      <c r="N3471" s="17">
        <f t="shared" si="328"/>
        <v>1.0712761506276152</v>
      </c>
      <c r="O3471" s="17">
        <f t="shared" si="329"/>
        <v>128.01750000000001</v>
      </c>
    </row>
    <row r="3472" spans="1:15">
      <c r="A3472" s="19" t="s">
        <v>24</v>
      </c>
      <c r="B3472" s="11" t="s">
        <v>1130</v>
      </c>
      <c r="C3472" s="6" t="s">
        <v>127</v>
      </c>
      <c r="D3472" s="6">
        <v>55936</v>
      </c>
      <c r="E3472" s="6">
        <v>307</v>
      </c>
      <c r="F3472" s="7">
        <f t="shared" si="324"/>
        <v>5.48841533180778E-3</v>
      </c>
      <c r="G3472" s="6">
        <v>14</v>
      </c>
      <c r="H3472" s="6">
        <v>2</v>
      </c>
      <c r="I3472" s="8">
        <f t="shared" si="325"/>
        <v>0.14285714285714285</v>
      </c>
      <c r="J3472" s="13">
        <v>363.59</v>
      </c>
      <c r="K3472" s="13">
        <v>1975.57</v>
      </c>
      <c r="L3472" s="14">
        <f t="shared" si="326"/>
        <v>1611.98</v>
      </c>
      <c r="M3472" s="16">
        <f t="shared" si="327"/>
        <v>5.4335102725597517</v>
      </c>
      <c r="N3472" s="17">
        <f t="shared" si="328"/>
        <v>1.1843322475570033</v>
      </c>
      <c r="O3472" s="17">
        <f t="shared" si="329"/>
        <v>181.79499999999999</v>
      </c>
    </row>
    <row r="3473" spans="1:15">
      <c r="A3473" s="19" t="s">
        <v>25</v>
      </c>
      <c r="B3473" s="11" t="s">
        <v>1130</v>
      </c>
      <c r="C3473" s="6" t="s">
        <v>127</v>
      </c>
      <c r="D3473" s="6">
        <v>66055</v>
      </c>
      <c r="E3473" s="6">
        <v>417</v>
      </c>
      <c r="F3473" s="7">
        <f t="shared" si="324"/>
        <v>6.3129210506396184E-3</v>
      </c>
      <c r="G3473" s="6">
        <v>28</v>
      </c>
      <c r="H3473" s="6">
        <v>3</v>
      </c>
      <c r="I3473" s="8">
        <f t="shared" si="325"/>
        <v>0.10714285714285714</v>
      </c>
      <c r="J3473" s="13">
        <v>429.36</v>
      </c>
      <c r="K3473" s="13">
        <v>876.14</v>
      </c>
      <c r="L3473" s="14">
        <f t="shared" si="326"/>
        <v>446.78</v>
      </c>
      <c r="M3473" s="16">
        <f t="shared" si="327"/>
        <v>2.040572014160611</v>
      </c>
      <c r="N3473" s="17">
        <f t="shared" si="328"/>
        <v>1.0296402877697841</v>
      </c>
      <c r="O3473" s="17">
        <f t="shared" si="329"/>
        <v>143.12</v>
      </c>
    </row>
    <row r="3474" spans="1:15">
      <c r="A3474" s="19" t="s">
        <v>26</v>
      </c>
      <c r="B3474" s="11" t="s">
        <v>1130</v>
      </c>
      <c r="C3474" s="6" t="s">
        <v>127</v>
      </c>
      <c r="D3474" s="6">
        <v>56218</v>
      </c>
      <c r="E3474" s="6">
        <v>379</v>
      </c>
      <c r="F3474" s="7">
        <f t="shared" si="324"/>
        <v>6.74161300651037E-3</v>
      </c>
      <c r="G3474" s="6">
        <v>22</v>
      </c>
      <c r="H3474" s="6">
        <v>5</v>
      </c>
      <c r="I3474" s="8">
        <f t="shared" si="325"/>
        <v>0.22727272727272727</v>
      </c>
      <c r="J3474" s="13">
        <v>365.42</v>
      </c>
      <c r="K3474" s="13">
        <v>2993.02</v>
      </c>
      <c r="L3474" s="14">
        <f t="shared" si="326"/>
        <v>2627.6</v>
      </c>
      <c r="M3474" s="16">
        <f t="shared" si="327"/>
        <v>8.1906299600459747</v>
      </c>
      <c r="N3474" s="17">
        <f t="shared" si="328"/>
        <v>0.96416886543535629</v>
      </c>
      <c r="O3474" s="17">
        <f t="shared" si="329"/>
        <v>73.084000000000003</v>
      </c>
    </row>
    <row r="3475" spans="1:15">
      <c r="A3475" s="19" t="s">
        <v>27</v>
      </c>
      <c r="B3475" s="11" t="s">
        <v>1130</v>
      </c>
      <c r="C3475" s="6" t="s">
        <v>127</v>
      </c>
      <c r="D3475" s="6">
        <v>72607</v>
      </c>
      <c r="E3475" s="6">
        <v>378</v>
      </c>
      <c r="F3475" s="7">
        <f t="shared" si="324"/>
        <v>5.2061096037572131E-3</v>
      </c>
      <c r="G3475" s="6">
        <v>21</v>
      </c>
      <c r="H3475" s="6">
        <v>2</v>
      </c>
      <c r="I3475" s="8">
        <f t="shared" si="325"/>
        <v>9.5238095238095233E-2</v>
      </c>
      <c r="J3475" s="13">
        <v>471.95</v>
      </c>
      <c r="K3475" s="13">
        <v>0</v>
      </c>
      <c r="L3475" s="14">
        <f t="shared" si="326"/>
        <v>-471.95</v>
      </c>
      <c r="M3475" s="16">
        <f t="shared" si="327"/>
        <v>0</v>
      </c>
      <c r="N3475" s="17">
        <f t="shared" si="328"/>
        <v>1.2485449735449736</v>
      </c>
      <c r="O3475" s="17">
        <f t="shared" si="329"/>
        <v>235.97499999999999</v>
      </c>
    </row>
    <row r="3476" spans="1:15">
      <c r="A3476" s="19" t="s">
        <v>28</v>
      </c>
      <c r="B3476" s="11" t="s">
        <v>1130</v>
      </c>
      <c r="C3476" s="6" t="s">
        <v>127</v>
      </c>
      <c r="D3476" s="6">
        <v>90046</v>
      </c>
      <c r="E3476" s="6">
        <v>458</v>
      </c>
      <c r="F3476" s="7">
        <f t="shared" si="324"/>
        <v>5.0862892299491369E-3</v>
      </c>
      <c r="G3476" s="6">
        <v>19</v>
      </c>
      <c r="H3476" s="6">
        <v>1</v>
      </c>
      <c r="I3476" s="8">
        <f t="shared" si="325"/>
        <v>5.2631578947368418E-2</v>
      </c>
      <c r="J3476" s="13">
        <v>585.29999999999995</v>
      </c>
      <c r="K3476" s="13">
        <v>117.96</v>
      </c>
      <c r="L3476" s="14">
        <f t="shared" si="326"/>
        <v>-467.34</v>
      </c>
      <c r="M3476" s="16">
        <f t="shared" si="327"/>
        <v>0.20153767298821118</v>
      </c>
      <c r="N3476" s="17">
        <f t="shared" si="328"/>
        <v>1.2779475982532751</v>
      </c>
      <c r="O3476" s="17">
        <f t="shared" si="329"/>
        <v>585.29999999999995</v>
      </c>
    </row>
    <row r="3477" spans="1:15">
      <c r="A3477" s="19" t="s">
        <v>29</v>
      </c>
      <c r="B3477" s="11" t="s">
        <v>1130</v>
      </c>
      <c r="C3477" s="6" t="s">
        <v>127</v>
      </c>
      <c r="D3477" s="6">
        <v>91503</v>
      </c>
      <c r="E3477" s="6">
        <v>413</v>
      </c>
      <c r="F3477" s="7">
        <f t="shared" si="324"/>
        <v>4.5135132181458532E-3</v>
      </c>
      <c r="G3477" s="6">
        <v>16</v>
      </c>
      <c r="H3477" s="6">
        <v>3</v>
      </c>
      <c r="I3477" s="8">
        <f t="shared" si="325"/>
        <v>0.1875</v>
      </c>
      <c r="J3477" s="13">
        <v>594.77</v>
      </c>
      <c r="K3477" s="13">
        <v>1481.37</v>
      </c>
      <c r="L3477" s="14">
        <f t="shared" si="326"/>
        <v>886.59999999999991</v>
      </c>
      <c r="M3477" s="16">
        <f t="shared" si="327"/>
        <v>2.4906602552247086</v>
      </c>
      <c r="N3477" s="17">
        <f t="shared" si="328"/>
        <v>1.4401210653753027</v>
      </c>
      <c r="O3477" s="17">
        <f t="shared" si="329"/>
        <v>198.25666666666666</v>
      </c>
    </row>
    <row r="3478" spans="1:15">
      <c r="A3478" s="19" t="s">
        <v>30</v>
      </c>
      <c r="B3478" s="11" t="s">
        <v>1130</v>
      </c>
      <c r="C3478" s="6" t="s">
        <v>127</v>
      </c>
      <c r="D3478" s="6">
        <v>80789</v>
      </c>
      <c r="E3478" s="6">
        <v>545</v>
      </c>
      <c r="F3478" s="7">
        <f t="shared" si="324"/>
        <v>6.7459678916684199E-3</v>
      </c>
      <c r="G3478" s="6">
        <v>25</v>
      </c>
      <c r="H3478" s="6">
        <v>5</v>
      </c>
      <c r="I3478" s="8">
        <f t="shared" si="325"/>
        <v>0.2</v>
      </c>
      <c r="J3478" s="13">
        <v>525.13</v>
      </c>
      <c r="K3478" s="13">
        <v>2803.18</v>
      </c>
      <c r="L3478" s="14">
        <f t="shared" si="326"/>
        <v>2278.0499999999997</v>
      </c>
      <c r="M3478" s="16">
        <f t="shared" si="327"/>
        <v>5.3380686687106049</v>
      </c>
      <c r="N3478" s="17">
        <f t="shared" si="328"/>
        <v>0.96354128440366971</v>
      </c>
      <c r="O3478" s="17">
        <f t="shared" si="329"/>
        <v>105.026</v>
      </c>
    </row>
    <row r="3479" spans="1:15">
      <c r="A3479" s="19" t="s">
        <v>31</v>
      </c>
      <c r="B3479" s="11" t="s">
        <v>1130</v>
      </c>
      <c r="C3479" s="6" t="s">
        <v>127</v>
      </c>
      <c r="D3479" s="6">
        <v>85096</v>
      </c>
      <c r="E3479" s="6">
        <v>604</v>
      </c>
      <c r="F3479" s="7">
        <f t="shared" si="324"/>
        <v>7.0978659396446365E-3</v>
      </c>
      <c r="G3479" s="6">
        <v>35</v>
      </c>
      <c r="H3479" s="6">
        <v>6</v>
      </c>
      <c r="I3479" s="8">
        <f t="shared" si="325"/>
        <v>0.17142857142857143</v>
      </c>
      <c r="J3479" s="13">
        <v>553.13</v>
      </c>
      <c r="K3479" s="13">
        <v>1139.73</v>
      </c>
      <c r="L3479" s="14">
        <f t="shared" si="326"/>
        <v>586.6</v>
      </c>
      <c r="M3479" s="16">
        <f t="shared" si="327"/>
        <v>2.0605101874785312</v>
      </c>
      <c r="N3479" s="17">
        <f t="shared" si="328"/>
        <v>0.9157781456953642</v>
      </c>
      <c r="O3479" s="17">
        <f t="shared" si="329"/>
        <v>92.188333333333333</v>
      </c>
    </row>
    <row r="3480" spans="1:15">
      <c r="A3480" s="19" t="s">
        <v>32</v>
      </c>
      <c r="B3480" s="11" t="s">
        <v>1130</v>
      </c>
      <c r="C3480" s="6" t="s">
        <v>127</v>
      </c>
      <c r="D3480" s="6">
        <v>56103</v>
      </c>
      <c r="E3480" s="6">
        <v>334</v>
      </c>
      <c r="F3480" s="7">
        <f t="shared" si="324"/>
        <v>5.9533358287435613E-3</v>
      </c>
      <c r="G3480" s="6">
        <v>13</v>
      </c>
      <c r="H3480" s="6">
        <v>0</v>
      </c>
      <c r="I3480" s="8">
        <f t="shared" si="325"/>
        <v>0</v>
      </c>
      <c r="J3480" s="13">
        <v>364.67</v>
      </c>
      <c r="K3480" s="13">
        <v>0</v>
      </c>
      <c r="L3480" s="14">
        <f t="shared" si="326"/>
        <v>-364.67</v>
      </c>
      <c r="M3480" s="16">
        <f t="shared" si="327"/>
        <v>0</v>
      </c>
      <c r="N3480" s="17">
        <f t="shared" si="328"/>
        <v>1.0918263473053893</v>
      </c>
      <c r="O3480" s="17">
        <f t="shared" si="329"/>
        <v>0</v>
      </c>
    </row>
    <row r="3481" spans="1:15">
      <c r="A3481" s="19" t="s">
        <v>33</v>
      </c>
      <c r="B3481" s="11" t="s">
        <v>1130</v>
      </c>
      <c r="C3481" s="6" t="s">
        <v>127</v>
      </c>
      <c r="D3481" s="6">
        <v>83006</v>
      </c>
      <c r="E3481" s="6">
        <v>395</v>
      </c>
      <c r="F3481" s="7">
        <f t="shared" si="324"/>
        <v>4.7586921427366698E-3</v>
      </c>
      <c r="G3481" s="6">
        <v>28</v>
      </c>
      <c r="H3481" s="6">
        <v>4</v>
      </c>
      <c r="I3481" s="8">
        <f t="shared" si="325"/>
        <v>0.14285714285714285</v>
      </c>
      <c r="J3481" s="13">
        <v>539.54</v>
      </c>
      <c r="K3481" s="13">
        <v>927.34</v>
      </c>
      <c r="L3481" s="14">
        <f t="shared" si="326"/>
        <v>387.80000000000007</v>
      </c>
      <c r="M3481" s="16">
        <f t="shared" si="327"/>
        <v>1.7187604255476889</v>
      </c>
      <c r="N3481" s="17">
        <f t="shared" si="328"/>
        <v>1.3659240506329113</v>
      </c>
      <c r="O3481" s="17">
        <f t="shared" si="329"/>
        <v>134.88499999999999</v>
      </c>
    </row>
    <row r="3482" spans="1:15">
      <c r="A3482" s="19" t="s">
        <v>34</v>
      </c>
      <c r="B3482" s="11" t="s">
        <v>1130</v>
      </c>
      <c r="C3482" s="6" t="s">
        <v>127</v>
      </c>
      <c r="D3482" s="6">
        <v>70398</v>
      </c>
      <c r="E3482" s="6">
        <v>375</v>
      </c>
      <c r="F3482" s="7">
        <f t="shared" si="324"/>
        <v>5.3268558765874026E-3</v>
      </c>
      <c r="G3482" s="6">
        <v>18</v>
      </c>
      <c r="H3482" s="6">
        <v>8</v>
      </c>
      <c r="I3482" s="8">
        <f t="shared" si="325"/>
        <v>0.44444444444444442</v>
      </c>
      <c r="J3482" s="13">
        <v>457.59</v>
      </c>
      <c r="K3482" s="13">
        <v>4044.59</v>
      </c>
      <c r="L3482" s="14">
        <f t="shared" si="326"/>
        <v>3587</v>
      </c>
      <c r="M3482" s="16">
        <f t="shared" si="327"/>
        <v>8.8388950807491433</v>
      </c>
      <c r="N3482" s="17">
        <f t="shared" si="328"/>
        <v>1.22024</v>
      </c>
      <c r="O3482" s="17">
        <f t="shared" si="329"/>
        <v>57.198749999999997</v>
      </c>
    </row>
    <row r="3483" spans="1:15">
      <c r="A3483" s="19" t="s">
        <v>35</v>
      </c>
      <c r="B3483" s="11" t="s">
        <v>1130</v>
      </c>
      <c r="C3483" s="6" t="s">
        <v>127</v>
      </c>
      <c r="D3483" s="6">
        <v>58429</v>
      </c>
      <c r="E3483" s="6">
        <v>421</v>
      </c>
      <c r="F3483" s="7">
        <f t="shared" si="324"/>
        <v>7.2053261223022818E-3</v>
      </c>
      <c r="G3483" s="6">
        <v>25</v>
      </c>
      <c r="H3483" s="6">
        <v>4</v>
      </c>
      <c r="I3483" s="8">
        <f t="shared" si="325"/>
        <v>0.16</v>
      </c>
      <c r="J3483" s="13">
        <v>379.79</v>
      </c>
      <c r="K3483" s="13">
        <v>2781.99</v>
      </c>
      <c r="L3483" s="14">
        <f t="shared" si="326"/>
        <v>2402.1999999999998</v>
      </c>
      <c r="M3483" s="16">
        <f t="shared" si="327"/>
        <v>7.3250743832117742</v>
      </c>
      <c r="N3483" s="17">
        <f t="shared" si="328"/>
        <v>0.9021140142517815</v>
      </c>
      <c r="O3483" s="17">
        <f t="shared" si="329"/>
        <v>94.947500000000005</v>
      </c>
    </row>
    <row r="3484" spans="1:15">
      <c r="A3484" s="19" t="s">
        <v>36</v>
      </c>
      <c r="B3484" s="11" t="s">
        <v>1130</v>
      </c>
      <c r="C3484" s="6" t="s">
        <v>127</v>
      </c>
      <c r="D3484" s="6">
        <v>62100</v>
      </c>
      <c r="E3484" s="6">
        <v>306</v>
      </c>
      <c r="F3484" s="7">
        <f t="shared" si="324"/>
        <v>4.9275362318840577E-3</v>
      </c>
      <c r="G3484" s="6">
        <v>17</v>
      </c>
      <c r="H3484" s="6">
        <v>3</v>
      </c>
      <c r="I3484" s="8">
        <f t="shared" si="325"/>
        <v>0.17647058823529413</v>
      </c>
      <c r="J3484" s="13">
        <v>403.65</v>
      </c>
      <c r="K3484" s="13">
        <v>0</v>
      </c>
      <c r="L3484" s="14">
        <f t="shared" si="326"/>
        <v>-403.65</v>
      </c>
      <c r="M3484" s="16">
        <f t="shared" si="327"/>
        <v>0</v>
      </c>
      <c r="N3484" s="17">
        <f t="shared" si="328"/>
        <v>1.3191176470588235</v>
      </c>
      <c r="O3484" s="17">
        <f t="shared" si="329"/>
        <v>134.54999999999998</v>
      </c>
    </row>
    <row r="3485" spans="1:15">
      <c r="A3485" s="19" t="s">
        <v>37</v>
      </c>
      <c r="B3485" s="11" t="s">
        <v>1130</v>
      </c>
      <c r="C3485" s="6" t="s">
        <v>127</v>
      </c>
      <c r="D3485" s="6">
        <v>88864</v>
      </c>
      <c r="E3485" s="6">
        <v>586</v>
      </c>
      <c r="F3485" s="7">
        <f t="shared" si="324"/>
        <v>6.5943464169967592E-3</v>
      </c>
      <c r="G3485" s="6">
        <v>33</v>
      </c>
      <c r="H3485" s="6">
        <v>2</v>
      </c>
      <c r="I3485" s="8">
        <f t="shared" si="325"/>
        <v>6.0606060606060608E-2</v>
      </c>
      <c r="J3485" s="13">
        <v>577.62</v>
      </c>
      <c r="K3485" s="13">
        <v>0</v>
      </c>
      <c r="L3485" s="14">
        <f t="shared" si="326"/>
        <v>-577.62</v>
      </c>
      <c r="M3485" s="16">
        <f t="shared" si="327"/>
        <v>0</v>
      </c>
      <c r="N3485" s="17">
        <f t="shared" si="328"/>
        <v>0.98569965870307164</v>
      </c>
      <c r="O3485" s="17">
        <f t="shared" si="329"/>
        <v>288.81</v>
      </c>
    </row>
    <row r="3486" spans="1:15">
      <c r="A3486" s="19" t="s">
        <v>38</v>
      </c>
      <c r="B3486" s="11" t="s">
        <v>1130</v>
      </c>
      <c r="C3486" s="6" t="s">
        <v>127</v>
      </c>
      <c r="D3486" s="6">
        <v>84887</v>
      </c>
      <c r="E3486" s="6">
        <v>431</v>
      </c>
      <c r="F3486" s="7">
        <f t="shared" si="324"/>
        <v>5.0773381083086926E-3</v>
      </c>
      <c r="G3486" s="6">
        <v>21</v>
      </c>
      <c r="H3486" s="6">
        <v>5</v>
      </c>
      <c r="I3486" s="8">
        <f t="shared" si="325"/>
        <v>0.23809523809523808</v>
      </c>
      <c r="J3486" s="13">
        <v>551.77</v>
      </c>
      <c r="K3486" s="13">
        <v>6177.52</v>
      </c>
      <c r="L3486" s="14">
        <f t="shared" si="326"/>
        <v>5625.75</v>
      </c>
      <c r="M3486" s="16">
        <f t="shared" si="327"/>
        <v>11.195824347101148</v>
      </c>
      <c r="N3486" s="17">
        <f t="shared" si="328"/>
        <v>1.2802088167053365</v>
      </c>
      <c r="O3486" s="17">
        <f t="shared" si="329"/>
        <v>110.354</v>
      </c>
    </row>
    <row r="3487" spans="1:15">
      <c r="A3487" s="19" t="s">
        <v>239</v>
      </c>
      <c r="B3487" s="11" t="s">
        <v>1131</v>
      </c>
      <c r="C3487" s="6" t="s">
        <v>218</v>
      </c>
      <c r="D3487" s="6">
        <v>8634</v>
      </c>
      <c r="E3487" s="6">
        <v>82</v>
      </c>
      <c r="F3487" s="7">
        <f t="shared" si="324"/>
        <v>9.4973361130414637E-3</v>
      </c>
      <c r="G3487" s="6">
        <v>4</v>
      </c>
      <c r="H3487" s="6">
        <v>0</v>
      </c>
      <c r="I3487" s="8">
        <f t="shared" si="325"/>
        <v>0</v>
      </c>
      <c r="J3487" s="13">
        <v>129.51</v>
      </c>
      <c r="K3487" s="13">
        <v>0</v>
      </c>
      <c r="L3487" s="14">
        <f t="shared" si="326"/>
        <v>-129.51</v>
      </c>
      <c r="M3487" s="16">
        <f t="shared" si="327"/>
        <v>0</v>
      </c>
      <c r="N3487" s="17">
        <f t="shared" si="328"/>
        <v>1.579390243902439</v>
      </c>
      <c r="O3487" s="17">
        <f t="shared" si="329"/>
        <v>0</v>
      </c>
    </row>
    <row r="3488" spans="1:15">
      <c r="A3488" s="19" t="s">
        <v>240</v>
      </c>
      <c r="B3488" s="11" t="s">
        <v>1131</v>
      </c>
      <c r="C3488" s="6" t="s">
        <v>218</v>
      </c>
      <c r="D3488" s="6">
        <v>10692</v>
      </c>
      <c r="E3488" s="6">
        <v>119</v>
      </c>
      <c r="F3488" s="7">
        <f t="shared" si="324"/>
        <v>1.1129816685372241E-2</v>
      </c>
      <c r="G3488" s="6">
        <v>5</v>
      </c>
      <c r="H3488" s="6">
        <v>1</v>
      </c>
      <c r="I3488" s="8">
        <f t="shared" si="325"/>
        <v>0.2</v>
      </c>
      <c r="J3488" s="13">
        <v>160.38999999999999</v>
      </c>
      <c r="K3488" s="13">
        <v>586.20000000000005</v>
      </c>
      <c r="L3488" s="14">
        <f t="shared" si="326"/>
        <v>425.81000000000006</v>
      </c>
      <c r="M3488" s="16">
        <f t="shared" si="327"/>
        <v>3.6548413242720872</v>
      </c>
      <c r="N3488" s="17">
        <f t="shared" si="328"/>
        <v>1.3478151260504201</v>
      </c>
      <c r="O3488" s="17">
        <f t="shared" si="329"/>
        <v>160.38999999999999</v>
      </c>
    </row>
    <row r="3489" spans="1:15">
      <c r="A3489" s="19" t="s">
        <v>241</v>
      </c>
      <c r="B3489" s="11" t="s">
        <v>1131</v>
      </c>
      <c r="C3489" s="6" t="s">
        <v>218</v>
      </c>
      <c r="D3489" s="6">
        <v>11173</v>
      </c>
      <c r="E3489" s="6">
        <v>86</v>
      </c>
      <c r="F3489" s="7">
        <f t="shared" si="324"/>
        <v>7.6971270025955425E-3</v>
      </c>
      <c r="G3489" s="6">
        <v>6</v>
      </c>
      <c r="H3489" s="6">
        <v>0</v>
      </c>
      <c r="I3489" s="8">
        <f t="shared" si="325"/>
        <v>0</v>
      </c>
      <c r="J3489" s="13">
        <v>167.6</v>
      </c>
      <c r="K3489" s="13">
        <v>0</v>
      </c>
      <c r="L3489" s="14">
        <f t="shared" si="326"/>
        <v>-167.6</v>
      </c>
      <c r="M3489" s="16">
        <f t="shared" si="327"/>
        <v>0</v>
      </c>
      <c r="N3489" s="17">
        <f t="shared" si="328"/>
        <v>1.9488372093023256</v>
      </c>
      <c r="O3489" s="17">
        <f t="shared" si="329"/>
        <v>0</v>
      </c>
    </row>
    <row r="3490" spans="1:15">
      <c r="A3490" s="19" t="s">
        <v>242</v>
      </c>
      <c r="B3490" s="11" t="s">
        <v>1131</v>
      </c>
      <c r="C3490" s="6" t="s">
        <v>218</v>
      </c>
      <c r="D3490" s="6">
        <v>13362</v>
      </c>
      <c r="E3490" s="6">
        <v>103</v>
      </c>
      <c r="F3490" s="7">
        <f t="shared" si="324"/>
        <v>7.7084268822032627E-3</v>
      </c>
      <c r="G3490" s="6">
        <v>5</v>
      </c>
      <c r="H3490" s="6">
        <v>0</v>
      </c>
      <c r="I3490" s="8">
        <f t="shared" si="325"/>
        <v>0</v>
      </c>
      <c r="J3490" s="13">
        <v>200.44</v>
      </c>
      <c r="K3490" s="13">
        <v>0</v>
      </c>
      <c r="L3490" s="14">
        <f t="shared" si="326"/>
        <v>-200.44</v>
      </c>
      <c r="M3490" s="16">
        <f t="shared" si="327"/>
        <v>0</v>
      </c>
      <c r="N3490" s="17">
        <f t="shared" si="328"/>
        <v>1.9460194174757282</v>
      </c>
      <c r="O3490" s="17">
        <f t="shared" si="329"/>
        <v>0</v>
      </c>
    </row>
    <row r="3491" spans="1:15">
      <c r="A3491" s="19" t="s">
        <v>243</v>
      </c>
      <c r="B3491" s="11" t="s">
        <v>1131</v>
      </c>
      <c r="C3491" s="6" t="s">
        <v>218</v>
      </c>
      <c r="D3491" s="6">
        <v>12014</v>
      </c>
      <c r="E3491" s="6">
        <v>120</v>
      </c>
      <c r="F3491" s="7">
        <f t="shared" si="324"/>
        <v>9.98834692858332E-3</v>
      </c>
      <c r="G3491" s="6">
        <v>7</v>
      </c>
      <c r="H3491" s="6">
        <v>0</v>
      </c>
      <c r="I3491" s="8">
        <f t="shared" si="325"/>
        <v>0</v>
      </c>
      <c r="J3491" s="13">
        <v>180.21</v>
      </c>
      <c r="K3491" s="13">
        <v>0</v>
      </c>
      <c r="L3491" s="14">
        <f t="shared" si="326"/>
        <v>-180.21</v>
      </c>
      <c r="M3491" s="16">
        <f t="shared" si="327"/>
        <v>0</v>
      </c>
      <c r="N3491" s="17">
        <f t="shared" si="328"/>
        <v>1.5017500000000001</v>
      </c>
      <c r="O3491" s="17">
        <f t="shared" si="329"/>
        <v>0</v>
      </c>
    </row>
    <row r="3492" spans="1:15">
      <c r="A3492" s="19" t="s">
        <v>244</v>
      </c>
      <c r="B3492" s="11" t="s">
        <v>1131</v>
      </c>
      <c r="C3492" s="6" t="s">
        <v>218</v>
      </c>
      <c r="D3492" s="6">
        <v>10520</v>
      </c>
      <c r="E3492" s="6">
        <v>118</v>
      </c>
      <c r="F3492" s="7">
        <f t="shared" si="324"/>
        <v>1.1216730038022813E-2</v>
      </c>
      <c r="G3492" s="6">
        <v>8</v>
      </c>
      <c r="H3492" s="6">
        <v>2</v>
      </c>
      <c r="I3492" s="8">
        <f t="shared" si="325"/>
        <v>0.25</v>
      </c>
      <c r="J3492" s="13">
        <v>157.81</v>
      </c>
      <c r="K3492" s="13">
        <v>1460.38</v>
      </c>
      <c r="L3492" s="14">
        <f t="shared" si="326"/>
        <v>1302.5700000000002</v>
      </c>
      <c r="M3492" s="16">
        <f t="shared" si="327"/>
        <v>9.2540396679551371</v>
      </c>
      <c r="N3492" s="17">
        <f t="shared" si="328"/>
        <v>1.3373728813559322</v>
      </c>
      <c r="O3492" s="17">
        <f t="shared" si="329"/>
        <v>78.905000000000001</v>
      </c>
    </row>
    <row r="3493" spans="1:15">
      <c r="A3493" s="19" t="s">
        <v>245</v>
      </c>
      <c r="B3493" s="11" t="s">
        <v>1131</v>
      </c>
      <c r="C3493" s="6" t="s">
        <v>218</v>
      </c>
      <c r="D3493" s="6">
        <v>9057</v>
      </c>
      <c r="E3493" s="6">
        <v>61</v>
      </c>
      <c r="F3493" s="7">
        <f t="shared" si="324"/>
        <v>6.7351220050789447E-3</v>
      </c>
      <c r="G3493" s="6">
        <v>3</v>
      </c>
      <c r="H3493" s="6">
        <v>0</v>
      </c>
      <c r="I3493" s="8">
        <f t="shared" si="325"/>
        <v>0</v>
      </c>
      <c r="J3493" s="13">
        <v>135.86000000000001</v>
      </c>
      <c r="K3493" s="13">
        <v>0</v>
      </c>
      <c r="L3493" s="14">
        <f t="shared" si="326"/>
        <v>-135.86000000000001</v>
      </c>
      <c r="M3493" s="16">
        <f t="shared" si="327"/>
        <v>0</v>
      </c>
      <c r="N3493" s="17">
        <f t="shared" si="328"/>
        <v>2.2272131147540986</v>
      </c>
      <c r="O3493" s="17">
        <f t="shared" si="329"/>
        <v>0</v>
      </c>
    </row>
    <row r="3494" spans="1:15">
      <c r="A3494" s="19" t="s">
        <v>246</v>
      </c>
      <c r="B3494" s="11" t="s">
        <v>1131</v>
      </c>
      <c r="C3494" s="6" t="s">
        <v>218</v>
      </c>
      <c r="D3494" s="6">
        <v>7919</v>
      </c>
      <c r="E3494" s="6">
        <v>56</v>
      </c>
      <c r="F3494" s="7">
        <f t="shared" si="324"/>
        <v>7.0715999494885716E-3</v>
      </c>
      <c r="G3494" s="6">
        <v>4</v>
      </c>
      <c r="H3494" s="6">
        <v>0</v>
      </c>
      <c r="I3494" s="8">
        <f t="shared" si="325"/>
        <v>0</v>
      </c>
      <c r="J3494" s="13">
        <v>118.79</v>
      </c>
      <c r="K3494" s="13">
        <v>0</v>
      </c>
      <c r="L3494" s="14">
        <f t="shared" si="326"/>
        <v>-118.79</v>
      </c>
      <c r="M3494" s="16">
        <f t="shared" si="327"/>
        <v>0</v>
      </c>
      <c r="N3494" s="17">
        <f t="shared" si="328"/>
        <v>2.1212500000000003</v>
      </c>
      <c r="O3494" s="17">
        <f t="shared" si="329"/>
        <v>0</v>
      </c>
    </row>
    <row r="3495" spans="1:15">
      <c r="A3495" s="19" t="s">
        <v>247</v>
      </c>
      <c r="B3495" s="11" t="s">
        <v>1131</v>
      </c>
      <c r="C3495" s="6" t="s">
        <v>218</v>
      </c>
      <c r="D3495" s="6">
        <v>10475</v>
      </c>
      <c r="E3495" s="6">
        <v>116</v>
      </c>
      <c r="F3495" s="7">
        <f t="shared" si="324"/>
        <v>1.1073985680190931E-2</v>
      </c>
      <c r="G3495" s="6">
        <v>5</v>
      </c>
      <c r="H3495" s="6">
        <v>0</v>
      </c>
      <c r="I3495" s="8">
        <f t="shared" si="325"/>
        <v>0</v>
      </c>
      <c r="J3495" s="13">
        <v>157.13</v>
      </c>
      <c r="K3495" s="13">
        <v>0</v>
      </c>
      <c r="L3495" s="14">
        <f t="shared" si="326"/>
        <v>-157.13</v>
      </c>
      <c r="M3495" s="16">
        <f t="shared" si="327"/>
        <v>0</v>
      </c>
      <c r="N3495" s="17">
        <f t="shared" si="328"/>
        <v>1.3545689655172413</v>
      </c>
      <c r="O3495" s="17">
        <f t="shared" si="329"/>
        <v>0</v>
      </c>
    </row>
    <row r="3496" spans="1:15">
      <c r="A3496" s="19" t="s">
        <v>248</v>
      </c>
      <c r="B3496" s="11" t="s">
        <v>1131</v>
      </c>
      <c r="C3496" s="6" t="s">
        <v>218</v>
      </c>
      <c r="D3496" s="6">
        <v>10030</v>
      </c>
      <c r="E3496" s="6">
        <v>64</v>
      </c>
      <c r="F3496" s="7">
        <f t="shared" si="324"/>
        <v>6.3808574277168491E-3</v>
      </c>
      <c r="G3496" s="6">
        <v>2</v>
      </c>
      <c r="H3496" s="6">
        <v>0</v>
      </c>
      <c r="I3496" s="8">
        <f t="shared" si="325"/>
        <v>0</v>
      </c>
      <c r="J3496" s="13">
        <v>150.44999999999999</v>
      </c>
      <c r="K3496" s="13">
        <v>0</v>
      </c>
      <c r="L3496" s="14">
        <f t="shared" si="326"/>
        <v>-150.44999999999999</v>
      </c>
      <c r="M3496" s="16">
        <f t="shared" si="327"/>
        <v>0</v>
      </c>
      <c r="N3496" s="17">
        <f t="shared" si="328"/>
        <v>2.3507812499999998</v>
      </c>
      <c r="O3496" s="17">
        <f t="shared" si="329"/>
        <v>0</v>
      </c>
    </row>
    <row r="3497" spans="1:15">
      <c r="A3497" s="19" t="s">
        <v>249</v>
      </c>
      <c r="B3497" s="11" t="s">
        <v>1131</v>
      </c>
      <c r="C3497" s="6" t="s">
        <v>218</v>
      </c>
      <c r="D3497" s="6">
        <v>9990</v>
      </c>
      <c r="E3497" s="6">
        <v>83</v>
      </c>
      <c r="F3497" s="7">
        <f t="shared" si="324"/>
        <v>8.3083083083083081E-3</v>
      </c>
      <c r="G3497" s="6">
        <v>4</v>
      </c>
      <c r="H3497" s="6">
        <v>1</v>
      </c>
      <c r="I3497" s="8">
        <f t="shared" si="325"/>
        <v>0.25</v>
      </c>
      <c r="J3497" s="13">
        <v>149.85</v>
      </c>
      <c r="K3497" s="13">
        <v>0</v>
      </c>
      <c r="L3497" s="14">
        <f t="shared" si="326"/>
        <v>-149.85</v>
      </c>
      <c r="M3497" s="16">
        <f t="shared" si="327"/>
        <v>0</v>
      </c>
      <c r="N3497" s="17">
        <f t="shared" si="328"/>
        <v>1.8054216867469879</v>
      </c>
      <c r="O3497" s="17">
        <f t="shared" si="329"/>
        <v>149.85</v>
      </c>
    </row>
    <row r="3498" spans="1:15">
      <c r="A3498" s="19" t="s">
        <v>250</v>
      </c>
      <c r="B3498" s="11" t="s">
        <v>1131</v>
      </c>
      <c r="C3498" s="6" t="s">
        <v>218</v>
      </c>
      <c r="D3498" s="6">
        <v>10924</v>
      </c>
      <c r="E3498" s="6">
        <v>76</v>
      </c>
      <c r="F3498" s="7">
        <f t="shared" si="324"/>
        <v>6.9571585499816919E-3</v>
      </c>
      <c r="G3498" s="6">
        <v>2</v>
      </c>
      <c r="H3498" s="6">
        <v>0</v>
      </c>
      <c r="I3498" s="8">
        <f t="shared" si="325"/>
        <v>0</v>
      </c>
      <c r="J3498" s="13">
        <v>163.86</v>
      </c>
      <c r="K3498" s="13">
        <v>0</v>
      </c>
      <c r="L3498" s="14">
        <f t="shared" si="326"/>
        <v>-163.86</v>
      </c>
      <c r="M3498" s="16">
        <f t="shared" si="327"/>
        <v>0</v>
      </c>
      <c r="N3498" s="17">
        <f t="shared" si="328"/>
        <v>2.1560526315789477</v>
      </c>
      <c r="O3498" s="17">
        <f t="shared" si="329"/>
        <v>0</v>
      </c>
    </row>
    <row r="3499" spans="1:15">
      <c r="A3499" s="19" t="s">
        <v>251</v>
      </c>
      <c r="B3499" s="11" t="s">
        <v>1131</v>
      </c>
      <c r="C3499" s="6" t="s">
        <v>218</v>
      </c>
      <c r="D3499" s="6">
        <v>11118</v>
      </c>
      <c r="E3499" s="6">
        <v>91</v>
      </c>
      <c r="F3499" s="7">
        <f t="shared" si="324"/>
        <v>8.1849253462853034E-3</v>
      </c>
      <c r="G3499" s="6">
        <v>6</v>
      </c>
      <c r="H3499" s="6">
        <v>0</v>
      </c>
      <c r="I3499" s="8">
        <f t="shared" si="325"/>
        <v>0</v>
      </c>
      <c r="J3499" s="13">
        <v>166.77</v>
      </c>
      <c r="K3499" s="13">
        <v>0</v>
      </c>
      <c r="L3499" s="14">
        <f t="shared" si="326"/>
        <v>-166.77</v>
      </c>
      <c r="M3499" s="16">
        <f t="shared" si="327"/>
        <v>0</v>
      </c>
      <c r="N3499" s="17">
        <f t="shared" si="328"/>
        <v>1.8326373626373627</v>
      </c>
      <c r="O3499" s="17">
        <f t="shared" si="329"/>
        <v>0</v>
      </c>
    </row>
    <row r="3500" spans="1:15">
      <c r="A3500" s="19" t="s">
        <v>252</v>
      </c>
      <c r="B3500" s="11" t="s">
        <v>1131</v>
      </c>
      <c r="C3500" s="6" t="s">
        <v>218</v>
      </c>
      <c r="D3500" s="6">
        <v>11713</v>
      </c>
      <c r="E3500" s="6">
        <v>95</v>
      </c>
      <c r="F3500" s="7">
        <f t="shared" si="324"/>
        <v>8.1106462904465132E-3</v>
      </c>
      <c r="G3500" s="6">
        <v>5</v>
      </c>
      <c r="H3500" s="6">
        <v>0</v>
      </c>
      <c r="I3500" s="8">
        <f t="shared" si="325"/>
        <v>0</v>
      </c>
      <c r="J3500" s="13">
        <v>175.7</v>
      </c>
      <c r="K3500" s="13">
        <v>0</v>
      </c>
      <c r="L3500" s="14">
        <f t="shared" si="326"/>
        <v>-175.7</v>
      </c>
      <c r="M3500" s="16">
        <f t="shared" si="327"/>
        <v>0</v>
      </c>
      <c r="N3500" s="17">
        <f t="shared" si="328"/>
        <v>1.8494736842105262</v>
      </c>
      <c r="O3500" s="17">
        <f t="shared" si="329"/>
        <v>0</v>
      </c>
    </row>
    <row r="3501" spans="1:15">
      <c r="A3501" s="19" t="s">
        <v>253</v>
      </c>
      <c r="B3501" s="11" t="s">
        <v>1131</v>
      </c>
      <c r="C3501" s="6" t="s">
        <v>218</v>
      </c>
      <c r="D3501" s="6">
        <v>10706</v>
      </c>
      <c r="E3501" s="6">
        <v>109</v>
      </c>
      <c r="F3501" s="7">
        <f t="shared" si="324"/>
        <v>1.0181206799925275E-2</v>
      </c>
      <c r="G3501" s="6">
        <v>7</v>
      </c>
      <c r="H3501" s="6">
        <v>2</v>
      </c>
      <c r="I3501" s="8">
        <f t="shared" si="325"/>
        <v>0.2857142857142857</v>
      </c>
      <c r="J3501" s="13">
        <v>160.6</v>
      </c>
      <c r="K3501" s="13">
        <v>3188.56</v>
      </c>
      <c r="L3501" s="14">
        <f t="shared" si="326"/>
        <v>3027.96</v>
      </c>
      <c r="M3501" s="16">
        <f t="shared" si="327"/>
        <v>19.854047322540474</v>
      </c>
      <c r="N3501" s="17">
        <f t="shared" si="328"/>
        <v>1.473394495412844</v>
      </c>
      <c r="O3501" s="17">
        <f t="shared" si="329"/>
        <v>80.3</v>
      </c>
    </row>
    <row r="3502" spans="1:15">
      <c r="A3502" s="19" t="s">
        <v>254</v>
      </c>
      <c r="B3502" s="11" t="s">
        <v>1131</v>
      </c>
      <c r="C3502" s="6" t="s">
        <v>218</v>
      </c>
      <c r="D3502" s="6">
        <v>13108</v>
      </c>
      <c r="E3502" s="6">
        <v>142</v>
      </c>
      <c r="F3502" s="7">
        <f t="shared" si="324"/>
        <v>1.0833079035703387E-2</v>
      </c>
      <c r="G3502" s="6">
        <v>6</v>
      </c>
      <c r="H3502" s="6">
        <v>1</v>
      </c>
      <c r="I3502" s="8">
        <f t="shared" si="325"/>
        <v>0.16666666666666666</v>
      </c>
      <c r="J3502" s="13">
        <v>196.62</v>
      </c>
      <c r="K3502" s="13">
        <v>2037.91</v>
      </c>
      <c r="L3502" s="14">
        <f t="shared" si="326"/>
        <v>1841.29</v>
      </c>
      <c r="M3502" s="16">
        <f t="shared" si="327"/>
        <v>10.364713660868681</v>
      </c>
      <c r="N3502" s="17">
        <f t="shared" si="328"/>
        <v>1.3846478873239436</v>
      </c>
      <c r="O3502" s="17">
        <f t="shared" si="329"/>
        <v>196.62</v>
      </c>
    </row>
    <row r="3503" spans="1:15">
      <c r="A3503" s="19" t="s">
        <v>255</v>
      </c>
      <c r="B3503" s="11" t="s">
        <v>1131</v>
      </c>
      <c r="C3503" s="6" t="s">
        <v>218</v>
      </c>
      <c r="D3503" s="6">
        <v>12124</v>
      </c>
      <c r="E3503" s="6">
        <v>140</v>
      </c>
      <c r="F3503" s="7">
        <f t="shared" si="324"/>
        <v>1.1547344110854504E-2</v>
      </c>
      <c r="G3503" s="6">
        <v>6</v>
      </c>
      <c r="H3503" s="6">
        <v>3</v>
      </c>
      <c r="I3503" s="8">
        <f t="shared" si="325"/>
        <v>0.5</v>
      </c>
      <c r="J3503" s="13">
        <v>181.87</v>
      </c>
      <c r="K3503" s="13">
        <v>1293</v>
      </c>
      <c r="L3503" s="14">
        <f t="shared" si="326"/>
        <v>1111.1300000000001</v>
      </c>
      <c r="M3503" s="16">
        <f t="shared" si="327"/>
        <v>7.1094737999670095</v>
      </c>
      <c r="N3503" s="17">
        <f t="shared" si="328"/>
        <v>1.2990714285714287</v>
      </c>
      <c r="O3503" s="17">
        <f t="shared" si="329"/>
        <v>60.623333333333335</v>
      </c>
    </row>
    <row r="3504" spans="1:15">
      <c r="A3504" s="19" t="s">
        <v>256</v>
      </c>
      <c r="B3504" s="11" t="s">
        <v>1131</v>
      </c>
      <c r="C3504" s="6" t="s">
        <v>218</v>
      </c>
      <c r="D3504" s="6">
        <v>10204</v>
      </c>
      <c r="E3504" s="6">
        <v>69</v>
      </c>
      <c r="F3504" s="7">
        <f t="shared" si="324"/>
        <v>6.7620540964327715E-3</v>
      </c>
      <c r="G3504" s="6">
        <v>3</v>
      </c>
      <c r="H3504" s="6">
        <v>0</v>
      </c>
      <c r="I3504" s="8">
        <f t="shared" si="325"/>
        <v>0</v>
      </c>
      <c r="J3504" s="13">
        <v>153.07</v>
      </c>
      <c r="K3504" s="13">
        <v>0</v>
      </c>
      <c r="L3504" s="14">
        <f t="shared" si="326"/>
        <v>-153.07</v>
      </c>
      <c r="M3504" s="16">
        <f t="shared" si="327"/>
        <v>0</v>
      </c>
      <c r="N3504" s="17">
        <f t="shared" si="328"/>
        <v>2.218405797101449</v>
      </c>
      <c r="O3504" s="17">
        <f t="shared" si="329"/>
        <v>0</v>
      </c>
    </row>
    <row r="3505" spans="1:15">
      <c r="A3505" s="19" t="s">
        <v>257</v>
      </c>
      <c r="B3505" s="11" t="s">
        <v>1131</v>
      </c>
      <c r="C3505" s="6" t="s">
        <v>218</v>
      </c>
      <c r="D3505" s="6">
        <v>8750</v>
      </c>
      <c r="E3505" s="6">
        <v>64</v>
      </c>
      <c r="F3505" s="7">
        <f t="shared" si="324"/>
        <v>7.3142857142857141E-3</v>
      </c>
      <c r="G3505" s="6">
        <v>4</v>
      </c>
      <c r="H3505" s="6">
        <v>1</v>
      </c>
      <c r="I3505" s="8">
        <f t="shared" si="325"/>
        <v>0.25</v>
      </c>
      <c r="J3505" s="13">
        <v>131.25</v>
      </c>
      <c r="K3505" s="13">
        <v>140.24</v>
      </c>
      <c r="L3505" s="14">
        <f t="shared" si="326"/>
        <v>8.9900000000000091</v>
      </c>
      <c r="M3505" s="16">
        <f t="shared" si="327"/>
        <v>1.0684952380952382</v>
      </c>
      <c r="N3505" s="17">
        <f t="shared" si="328"/>
        <v>2.05078125</v>
      </c>
      <c r="O3505" s="17">
        <f t="shared" si="329"/>
        <v>131.25</v>
      </c>
    </row>
    <row r="3506" spans="1:15">
      <c r="A3506" s="19" t="s">
        <v>258</v>
      </c>
      <c r="B3506" s="11" t="s">
        <v>1131</v>
      </c>
      <c r="C3506" s="6" t="s">
        <v>218</v>
      </c>
      <c r="D3506" s="6">
        <v>9949</v>
      </c>
      <c r="E3506" s="6">
        <v>99</v>
      </c>
      <c r="F3506" s="7">
        <f t="shared" si="324"/>
        <v>9.9507488189767811E-3</v>
      </c>
      <c r="G3506" s="6">
        <v>7</v>
      </c>
      <c r="H3506" s="6">
        <v>2</v>
      </c>
      <c r="I3506" s="8">
        <f t="shared" si="325"/>
        <v>0.2857142857142857</v>
      </c>
      <c r="J3506" s="13">
        <v>149.24</v>
      </c>
      <c r="K3506" s="13">
        <v>327.52999999999997</v>
      </c>
      <c r="L3506" s="14">
        <f t="shared" si="326"/>
        <v>178.28999999999996</v>
      </c>
      <c r="M3506" s="16">
        <f t="shared" si="327"/>
        <v>2.1946529080675421</v>
      </c>
      <c r="N3506" s="17">
        <f t="shared" si="328"/>
        <v>1.5074747474747476</v>
      </c>
      <c r="O3506" s="17">
        <f t="shared" si="329"/>
        <v>74.62</v>
      </c>
    </row>
    <row r="3507" spans="1:15">
      <c r="A3507" s="19" t="s">
        <v>259</v>
      </c>
      <c r="B3507" s="11" t="s">
        <v>1131</v>
      </c>
      <c r="C3507" s="6" t="s">
        <v>218</v>
      </c>
      <c r="D3507" s="6">
        <v>12486</v>
      </c>
      <c r="E3507" s="6">
        <v>133</v>
      </c>
      <c r="F3507" s="7">
        <f t="shared" si="324"/>
        <v>1.0651930161781195E-2</v>
      </c>
      <c r="G3507" s="6">
        <v>8</v>
      </c>
      <c r="H3507" s="6">
        <v>1</v>
      </c>
      <c r="I3507" s="8">
        <f t="shared" si="325"/>
        <v>0.125</v>
      </c>
      <c r="J3507" s="13">
        <v>187.3</v>
      </c>
      <c r="K3507" s="13">
        <v>0</v>
      </c>
      <c r="L3507" s="14">
        <f t="shared" si="326"/>
        <v>-187.3</v>
      </c>
      <c r="M3507" s="16">
        <f t="shared" si="327"/>
        <v>0</v>
      </c>
      <c r="N3507" s="17">
        <f t="shared" si="328"/>
        <v>1.4082706766917295</v>
      </c>
      <c r="O3507" s="17">
        <f t="shared" si="329"/>
        <v>187.3</v>
      </c>
    </row>
    <row r="3508" spans="1:15">
      <c r="A3508" s="19" t="s">
        <v>260</v>
      </c>
      <c r="B3508" s="11" t="s">
        <v>1131</v>
      </c>
      <c r="C3508" s="6" t="s">
        <v>218</v>
      </c>
      <c r="D3508" s="6">
        <v>12918</v>
      </c>
      <c r="E3508" s="6">
        <v>130</v>
      </c>
      <c r="F3508" s="7">
        <f t="shared" si="324"/>
        <v>1.0063477318470352E-2</v>
      </c>
      <c r="G3508" s="6">
        <v>6</v>
      </c>
      <c r="H3508" s="6">
        <v>0</v>
      </c>
      <c r="I3508" s="8">
        <f t="shared" si="325"/>
        <v>0</v>
      </c>
      <c r="J3508" s="13">
        <v>193.77</v>
      </c>
      <c r="K3508" s="13">
        <v>0</v>
      </c>
      <c r="L3508" s="14">
        <f t="shared" si="326"/>
        <v>-193.77</v>
      </c>
      <c r="M3508" s="16">
        <f t="shared" si="327"/>
        <v>0</v>
      </c>
      <c r="N3508" s="17">
        <f t="shared" si="328"/>
        <v>1.4905384615384616</v>
      </c>
      <c r="O3508" s="17">
        <f t="shared" si="329"/>
        <v>0</v>
      </c>
    </row>
    <row r="3509" spans="1:15">
      <c r="A3509" s="19" t="s">
        <v>261</v>
      </c>
      <c r="B3509" s="11" t="s">
        <v>1131</v>
      </c>
      <c r="C3509" s="6" t="s">
        <v>218</v>
      </c>
      <c r="D3509" s="6">
        <v>12404</v>
      </c>
      <c r="E3509" s="6">
        <v>96</v>
      </c>
      <c r="F3509" s="7">
        <f t="shared" si="324"/>
        <v>7.7394388906804256E-3</v>
      </c>
      <c r="G3509" s="6">
        <v>5</v>
      </c>
      <c r="H3509" s="6">
        <v>1</v>
      </c>
      <c r="I3509" s="8">
        <f t="shared" si="325"/>
        <v>0.2</v>
      </c>
      <c r="J3509" s="13">
        <v>186.06</v>
      </c>
      <c r="K3509" s="13">
        <v>0</v>
      </c>
      <c r="L3509" s="14">
        <f t="shared" si="326"/>
        <v>-186.06</v>
      </c>
      <c r="M3509" s="16">
        <f t="shared" si="327"/>
        <v>0</v>
      </c>
      <c r="N3509" s="17">
        <f t="shared" si="328"/>
        <v>1.9381250000000001</v>
      </c>
      <c r="O3509" s="17">
        <f t="shared" si="329"/>
        <v>186.06</v>
      </c>
    </row>
    <row r="3510" spans="1:15">
      <c r="A3510" s="19" t="s">
        <v>262</v>
      </c>
      <c r="B3510" s="11" t="s">
        <v>1131</v>
      </c>
      <c r="C3510" s="6" t="s">
        <v>218</v>
      </c>
      <c r="D3510" s="6">
        <v>8900</v>
      </c>
      <c r="E3510" s="6">
        <v>79</v>
      </c>
      <c r="F3510" s="7">
        <f t="shared" si="324"/>
        <v>8.8764044943820224E-3</v>
      </c>
      <c r="G3510" s="6">
        <v>3</v>
      </c>
      <c r="H3510" s="6">
        <v>0</v>
      </c>
      <c r="I3510" s="8">
        <f t="shared" si="325"/>
        <v>0</v>
      </c>
      <c r="J3510" s="13">
        <v>133.51</v>
      </c>
      <c r="K3510" s="13">
        <v>0</v>
      </c>
      <c r="L3510" s="14">
        <f t="shared" si="326"/>
        <v>-133.51</v>
      </c>
      <c r="M3510" s="16">
        <f t="shared" si="327"/>
        <v>0</v>
      </c>
      <c r="N3510" s="17">
        <f t="shared" si="328"/>
        <v>1.69</v>
      </c>
      <c r="O3510" s="17">
        <f t="shared" si="329"/>
        <v>0</v>
      </c>
    </row>
    <row r="3511" spans="1:15">
      <c r="A3511" s="19" t="s">
        <v>263</v>
      </c>
      <c r="B3511" s="11" t="s">
        <v>1131</v>
      </c>
      <c r="C3511" s="6" t="s">
        <v>218</v>
      </c>
      <c r="D3511" s="6">
        <v>13686</v>
      </c>
      <c r="E3511" s="6">
        <v>103</v>
      </c>
      <c r="F3511" s="7">
        <f t="shared" si="324"/>
        <v>7.5259389156802576E-3</v>
      </c>
      <c r="G3511" s="6">
        <v>4</v>
      </c>
      <c r="H3511" s="6">
        <v>0</v>
      </c>
      <c r="I3511" s="8">
        <f t="shared" si="325"/>
        <v>0</v>
      </c>
      <c r="J3511" s="13">
        <v>205.3</v>
      </c>
      <c r="K3511" s="13">
        <v>0</v>
      </c>
      <c r="L3511" s="14">
        <f t="shared" si="326"/>
        <v>-205.3</v>
      </c>
      <c r="M3511" s="16">
        <f t="shared" si="327"/>
        <v>0</v>
      </c>
      <c r="N3511" s="17">
        <f t="shared" si="328"/>
        <v>1.9932038834951458</v>
      </c>
      <c r="O3511" s="17">
        <f t="shared" si="329"/>
        <v>0</v>
      </c>
    </row>
    <row r="3512" spans="1:15">
      <c r="A3512" s="19" t="s">
        <v>264</v>
      </c>
      <c r="B3512" s="11" t="s">
        <v>1131</v>
      </c>
      <c r="C3512" s="6" t="s">
        <v>218</v>
      </c>
      <c r="D3512" s="6">
        <v>12883</v>
      </c>
      <c r="E3512" s="6">
        <v>114</v>
      </c>
      <c r="F3512" s="7">
        <f t="shared" si="324"/>
        <v>8.848870604672824E-3</v>
      </c>
      <c r="G3512" s="6">
        <v>7</v>
      </c>
      <c r="H3512" s="6">
        <v>1</v>
      </c>
      <c r="I3512" s="8">
        <f t="shared" si="325"/>
        <v>0.14285714285714285</v>
      </c>
      <c r="J3512" s="13">
        <v>193.25</v>
      </c>
      <c r="K3512" s="13">
        <v>0</v>
      </c>
      <c r="L3512" s="14">
        <f t="shared" si="326"/>
        <v>-193.25</v>
      </c>
      <c r="M3512" s="16">
        <f t="shared" si="327"/>
        <v>0</v>
      </c>
      <c r="N3512" s="17">
        <f t="shared" si="328"/>
        <v>1.6951754385964912</v>
      </c>
      <c r="O3512" s="17">
        <f t="shared" si="329"/>
        <v>193.25</v>
      </c>
    </row>
    <row r="3513" spans="1:15">
      <c r="A3513" s="19" t="s">
        <v>265</v>
      </c>
      <c r="B3513" s="11" t="s">
        <v>1131</v>
      </c>
      <c r="C3513" s="6" t="s">
        <v>218</v>
      </c>
      <c r="D3513" s="6">
        <v>11625</v>
      </c>
      <c r="E3513" s="6">
        <v>76</v>
      </c>
      <c r="F3513" s="7">
        <f t="shared" si="324"/>
        <v>6.5376344086021509E-3</v>
      </c>
      <c r="G3513" s="6">
        <v>4</v>
      </c>
      <c r="H3513" s="6">
        <v>1</v>
      </c>
      <c r="I3513" s="8">
        <f t="shared" si="325"/>
        <v>0.25</v>
      </c>
      <c r="J3513" s="13">
        <v>174.38</v>
      </c>
      <c r="K3513" s="13">
        <v>0</v>
      </c>
      <c r="L3513" s="14">
        <f t="shared" si="326"/>
        <v>-174.38</v>
      </c>
      <c r="M3513" s="16">
        <f t="shared" si="327"/>
        <v>0</v>
      </c>
      <c r="N3513" s="17">
        <f t="shared" si="328"/>
        <v>2.2944736842105264</v>
      </c>
      <c r="O3513" s="17">
        <f t="shared" si="329"/>
        <v>174.38</v>
      </c>
    </row>
    <row r="3514" spans="1:15">
      <c r="A3514" s="19" t="s">
        <v>266</v>
      </c>
      <c r="B3514" s="11" t="s">
        <v>1131</v>
      </c>
      <c r="C3514" s="6" t="s">
        <v>218</v>
      </c>
      <c r="D3514" s="6">
        <v>13409</v>
      </c>
      <c r="E3514" s="6">
        <v>119</v>
      </c>
      <c r="F3514" s="7">
        <f t="shared" si="324"/>
        <v>8.8746364382131411E-3</v>
      </c>
      <c r="G3514" s="6">
        <v>8</v>
      </c>
      <c r="H3514" s="6">
        <v>1</v>
      </c>
      <c r="I3514" s="8">
        <f t="shared" si="325"/>
        <v>0.125</v>
      </c>
      <c r="J3514" s="13">
        <v>201.14</v>
      </c>
      <c r="K3514" s="13">
        <v>1381.84</v>
      </c>
      <c r="L3514" s="14">
        <f t="shared" si="326"/>
        <v>1180.6999999999998</v>
      </c>
      <c r="M3514" s="16">
        <f t="shared" si="327"/>
        <v>6.8700407676245403</v>
      </c>
      <c r="N3514" s="17">
        <f t="shared" si="328"/>
        <v>1.6902521008403359</v>
      </c>
      <c r="O3514" s="17">
        <f t="shared" si="329"/>
        <v>201.14</v>
      </c>
    </row>
    <row r="3515" spans="1:15">
      <c r="A3515" s="19" t="s">
        <v>267</v>
      </c>
      <c r="B3515" s="11" t="s">
        <v>1131</v>
      </c>
      <c r="C3515" s="6" t="s">
        <v>218</v>
      </c>
      <c r="D3515" s="6">
        <v>10126</v>
      </c>
      <c r="E3515" s="6">
        <v>91</v>
      </c>
      <c r="F3515" s="7">
        <f t="shared" si="324"/>
        <v>8.986766739087498E-3</v>
      </c>
      <c r="G3515" s="6">
        <v>3</v>
      </c>
      <c r="H3515" s="6">
        <v>0</v>
      </c>
      <c r="I3515" s="8">
        <f t="shared" si="325"/>
        <v>0</v>
      </c>
      <c r="J3515" s="13">
        <v>151.9</v>
      </c>
      <c r="K3515" s="13">
        <v>0</v>
      </c>
      <c r="L3515" s="14">
        <f t="shared" si="326"/>
        <v>-151.9</v>
      </c>
      <c r="M3515" s="16">
        <f t="shared" si="327"/>
        <v>0</v>
      </c>
      <c r="N3515" s="17">
        <f t="shared" si="328"/>
        <v>1.6692307692307693</v>
      </c>
      <c r="O3515" s="17">
        <f t="shared" si="329"/>
        <v>0</v>
      </c>
    </row>
    <row r="3516" spans="1:15">
      <c r="A3516" s="19" t="s">
        <v>268</v>
      </c>
      <c r="B3516" s="11" t="s">
        <v>1131</v>
      </c>
      <c r="C3516" s="6" t="s">
        <v>218</v>
      </c>
      <c r="D3516" s="6">
        <v>10704</v>
      </c>
      <c r="E3516" s="6">
        <v>68</v>
      </c>
      <c r="F3516" s="7">
        <f t="shared" si="324"/>
        <v>6.3527653213751867E-3</v>
      </c>
      <c r="G3516" s="6">
        <v>3</v>
      </c>
      <c r="H3516" s="6">
        <v>1</v>
      </c>
      <c r="I3516" s="8">
        <f t="shared" si="325"/>
        <v>0.33333333333333331</v>
      </c>
      <c r="J3516" s="13">
        <v>160.56</v>
      </c>
      <c r="K3516" s="13">
        <v>0</v>
      </c>
      <c r="L3516" s="14">
        <f t="shared" si="326"/>
        <v>-160.56</v>
      </c>
      <c r="M3516" s="16">
        <f t="shared" si="327"/>
        <v>0</v>
      </c>
      <c r="N3516" s="17">
        <f t="shared" si="328"/>
        <v>2.3611764705882354</v>
      </c>
      <c r="O3516" s="17">
        <f t="shared" si="329"/>
        <v>160.56</v>
      </c>
    </row>
    <row r="3517" spans="1:15">
      <c r="A3517" s="19" t="s">
        <v>269</v>
      </c>
      <c r="B3517" s="11" t="s">
        <v>1131</v>
      </c>
      <c r="C3517" s="6" t="s">
        <v>218</v>
      </c>
      <c r="D3517" s="6">
        <v>8214</v>
      </c>
      <c r="E3517" s="6">
        <v>77</v>
      </c>
      <c r="F3517" s="7">
        <f t="shared" si="324"/>
        <v>9.374239103968833E-3</v>
      </c>
      <c r="G3517" s="6">
        <v>5</v>
      </c>
      <c r="H3517" s="6">
        <v>1</v>
      </c>
      <c r="I3517" s="8">
        <f t="shared" si="325"/>
        <v>0.2</v>
      </c>
      <c r="J3517" s="13">
        <v>123.22</v>
      </c>
      <c r="K3517" s="13">
        <v>0</v>
      </c>
      <c r="L3517" s="14">
        <f t="shared" si="326"/>
        <v>-123.22</v>
      </c>
      <c r="M3517" s="16">
        <f t="shared" si="327"/>
        <v>0</v>
      </c>
      <c r="N3517" s="17">
        <f t="shared" si="328"/>
        <v>1.6002597402597403</v>
      </c>
      <c r="O3517" s="17">
        <f t="shared" si="329"/>
        <v>123.22</v>
      </c>
    </row>
    <row r="3518" spans="1:15">
      <c r="A3518" s="19" t="s">
        <v>270</v>
      </c>
      <c r="B3518" s="11" t="s">
        <v>1131</v>
      </c>
      <c r="C3518" s="6" t="s">
        <v>218</v>
      </c>
      <c r="D3518" s="6">
        <v>7708</v>
      </c>
      <c r="E3518" s="6">
        <v>72</v>
      </c>
      <c r="F3518" s="7">
        <f t="shared" si="324"/>
        <v>9.3409444732745206E-3</v>
      </c>
      <c r="G3518" s="6">
        <v>3</v>
      </c>
      <c r="H3518" s="6">
        <v>1</v>
      </c>
      <c r="I3518" s="8">
        <f t="shared" si="325"/>
        <v>0.33333333333333331</v>
      </c>
      <c r="J3518" s="13">
        <v>115.62</v>
      </c>
      <c r="K3518" s="13">
        <v>1219.0899999999999</v>
      </c>
      <c r="L3518" s="14">
        <f t="shared" si="326"/>
        <v>1103.4699999999998</v>
      </c>
      <c r="M3518" s="16">
        <f t="shared" si="327"/>
        <v>10.543937035115031</v>
      </c>
      <c r="N3518" s="17">
        <f t="shared" si="328"/>
        <v>1.6058333333333334</v>
      </c>
      <c r="O3518" s="17">
        <f t="shared" si="329"/>
        <v>115.62</v>
      </c>
    </row>
    <row r="3519" spans="1:15">
      <c r="A3519" s="19" t="s">
        <v>272</v>
      </c>
      <c r="B3519" s="11" t="s">
        <v>1131</v>
      </c>
      <c r="C3519" s="6" t="s">
        <v>218</v>
      </c>
      <c r="D3519" s="6">
        <v>7998</v>
      </c>
      <c r="E3519" s="6">
        <v>59</v>
      </c>
      <c r="F3519" s="7">
        <f t="shared" si="324"/>
        <v>7.3768442110527634E-3</v>
      </c>
      <c r="G3519" s="6">
        <v>2</v>
      </c>
      <c r="H3519" s="6">
        <v>0</v>
      </c>
      <c r="I3519" s="8">
        <f t="shared" si="325"/>
        <v>0</v>
      </c>
      <c r="J3519" s="13">
        <v>119.98</v>
      </c>
      <c r="K3519" s="13">
        <v>0</v>
      </c>
      <c r="L3519" s="14">
        <f t="shared" si="326"/>
        <v>-119.98</v>
      </c>
      <c r="M3519" s="16">
        <f t="shared" si="327"/>
        <v>0</v>
      </c>
      <c r="N3519" s="17">
        <f t="shared" si="328"/>
        <v>2.0335593220338986</v>
      </c>
      <c r="O3519" s="17">
        <f t="shared" si="329"/>
        <v>0</v>
      </c>
    </row>
    <row r="3520" spans="1:15">
      <c r="A3520" s="19" t="s">
        <v>273</v>
      </c>
      <c r="B3520" s="11" t="s">
        <v>1131</v>
      </c>
      <c r="C3520" s="6" t="s">
        <v>218</v>
      </c>
      <c r="D3520" s="6">
        <v>12789</v>
      </c>
      <c r="E3520" s="6">
        <v>83</v>
      </c>
      <c r="F3520" s="7">
        <f t="shared" si="324"/>
        <v>6.4899523027601843E-3</v>
      </c>
      <c r="G3520" s="6">
        <v>5</v>
      </c>
      <c r="H3520" s="6">
        <v>0</v>
      </c>
      <c r="I3520" s="8">
        <f t="shared" si="325"/>
        <v>0</v>
      </c>
      <c r="J3520" s="13">
        <v>191.84</v>
      </c>
      <c r="K3520" s="13">
        <v>0</v>
      </c>
      <c r="L3520" s="14">
        <f t="shared" si="326"/>
        <v>-191.84</v>
      </c>
      <c r="M3520" s="16">
        <f t="shared" si="327"/>
        <v>0</v>
      </c>
      <c r="N3520" s="17">
        <f t="shared" si="328"/>
        <v>2.3113253012048194</v>
      </c>
      <c r="O3520" s="17">
        <f t="shared" si="329"/>
        <v>0</v>
      </c>
    </row>
    <row r="3521" spans="1:15">
      <c r="A3521" s="19" t="s">
        <v>274</v>
      </c>
      <c r="B3521" s="11" t="s">
        <v>1131</v>
      </c>
      <c r="C3521" s="6" t="s">
        <v>218</v>
      </c>
      <c r="D3521" s="6">
        <v>11129</v>
      </c>
      <c r="E3521" s="6">
        <v>70</v>
      </c>
      <c r="F3521" s="7">
        <f t="shared" si="324"/>
        <v>6.2898733039805912E-3</v>
      </c>
      <c r="G3521" s="6">
        <v>2</v>
      </c>
      <c r="H3521" s="6">
        <v>0</v>
      </c>
      <c r="I3521" s="8">
        <f t="shared" si="325"/>
        <v>0</v>
      </c>
      <c r="J3521" s="13">
        <v>166.94</v>
      </c>
      <c r="K3521" s="13">
        <v>0</v>
      </c>
      <c r="L3521" s="14">
        <f t="shared" si="326"/>
        <v>-166.94</v>
      </c>
      <c r="M3521" s="16">
        <f t="shared" si="327"/>
        <v>0</v>
      </c>
      <c r="N3521" s="17">
        <f t="shared" si="328"/>
        <v>2.3848571428571428</v>
      </c>
      <c r="O3521" s="17">
        <f t="shared" si="329"/>
        <v>0</v>
      </c>
    </row>
    <row r="3522" spans="1:15">
      <c r="A3522" s="19" t="s">
        <v>275</v>
      </c>
      <c r="B3522" s="11" t="s">
        <v>1131</v>
      </c>
      <c r="C3522" s="6" t="s">
        <v>218</v>
      </c>
      <c r="D3522" s="6">
        <v>8577</v>
      </c>
      <c r="E3522" s="6">
        <v>87</v>
      </c>
      <c r="F3522" s="7">
        <f t="shared" ref="F3522:F3585" si="330">E3522/D3522</f>
        <v>1.0143406785589367E-2</v>
      </c>
      <c r="G3522" s="6">
        <v>4</v>
      </c>
      <c r="H3522" s="6">
        <v>1</v>
      </c>
      <c r="I3522" s="8">
        <f t="shared" ref="I3522:I3585" si="331">H3522/G3522</f>
        <v>0.25</v>
      </c>
      <c r="J3522" s="13">
        <v>128.66</v>
      </c>
      <c r="K3522" s="13">
        <v>0</v>
      </c>
      <c r="L3522" s="14">
        <f t="shared" si="326"/>
        <v>-128.66</v>
      </c>
      <c r="M3522" s="16">
        <f t="shared" si="327"/>
        <v>0</v>
      </c>
      <c r="N3522" s="17">
        <f t="shared" si="328"/>
        <v>1.4788505747126437</v>
      </c>
      <c r="O3522" s="17">
        <f t="shared" si="329"/>
        <v>128.66</v>
      </c>
    </row>
    <row r="3523" spans="1:15">
      <c r="A3523" s="19" t="s">
        <v>276</v>
      </c>
      <c r="B3523" s="11" t="s">
        <v>1131</v>
      </c>
      <c r="C3523" s="6" t="s">
        <v>218</v>
      </c>
      <c r="D3523" s="6">
        <v>12732</v>
      </c>
      <c r="E3523" s="6">
        <v>106</v>
      </c>
      <c r="F3523" s="7">
        <f t="shared" si="330"/>
        <v>8.3254791077599748E-3</v>
      </c>
      <c r="G3523" s="6">
        <v>6</v>
      </c>
      <c r="H3523" s="6">
        <v>2</v>
      </c>
      <c r="I3523" s="8">
        <f t="shared" si="331"/>
        <v>0.33333333333333331</v>
      </c>
      <c r="J3523" s="13">
        <v>190.98</v>
      </c>
      <c r="K3523" s="13">
        <v>1812.18</v>
      </c>
      <c r="L3523" s="14">
        <f t="shared" ref="L3523:L3586" si="332">K3523-J3523</f>
        <v>1621.2</v>
      </c>
      <c r="M3523" s="16">
        <f t="shared" ref="M3523:M3586" si="333">IFERROR(K3523/J3523,0)</f>
        <v>9.4888469996858316</v>
      </c>
      <c r="N3523" s="17">
        <f t="shared" ref="N3523:N3586" si="334">J3523/E3523</f>
        <v>1.8016981132075471</v>
      </c>
      <c r="O3523" s="17">
        <f t="shared" ref="O3523:O3586" si="335">IFERROR(J3523/H3523,0)</f>
        <v>95.49</v>
      </c>
    </row>
    <row r="3524" spans="1:15">
      <c r="A3524" s="19" t="s">
        <v>277</v>
      </c>
      <c r="B3524" s="11" t="s">
        <v>1131</v>
      </c>
      <c r="C3524" s="6" t="s">
        <v>218</v>
      </c>
      <c r="D3524" s="6">
        <v>10928</v>
      </c>
      <c r="E3524" s="6">
        <v>81</v>
      </c>
      <c r="F3524" s="7">
        <f t="shared" si="330"/>
        <v>7.4121522693997074E-3</v>
      </c>
      <c r="G3524" s="6">
        <v>3</v>
      </c>
      <c r="H3524" s="6">
        <v>1</v>
      </c>
      <c r="I3524" s="8">
        <f t="shared" si="331"/>
        <v>0.33333333333333331</v>
      </c>
      <c r="J3524" s="13">
        <v>163.92</v>
      </c>
      <c r="K3524" s="13">
        <v>0</v>
      </c>
      <c r="L3524" s="14">
        <f t="shared" si="332"/>
        <v>-163.92</v>
      </c>
      <c r="M3524" s="16">
        <f t="shared" si="333"/>
        <v>0</v>
      </c>
      <c r="N3524" s="17">
        <f t="shared" si="334"/>
        <v>2.0237037037037036</v>
      </c>
      <c r="O3524" s="17">
        <f t="shared" si="335"/>
        <v>163.92</v>
      </c>
    </row>
    <row r="3525" spans="1:15">
      <c r="A3525" s="19" t="s">
        <v>278</v>
      </c>
      <c r="B3525" s="11" t="s">
        <v>1131</v>
      </c>
      <c r="C3525" s="6" t="s">
        <v>218</v>
      </c>
      <c r="D3525" s="6">
        <v>11622</v>
      </c>
      <c r="E3525" s="6">
        <v>105</v>
      </c>
      <c r="F3525" s="7">
        <f t="shared" si="330"/>
        <v>9.0345895715023238E-3</v>
      </c>
      <c r="G3525" s="6">
        <v>6</v>
      </c>
      <c r="H3525" s="6">
        <v>0</v>
      </c>
      <c r="I3525" s="8">
        <f t="shared" si="331"/>
        <v>0</v>
      </c>
      <c r="J3525" s="13">
        <v>174.34</v>
      </c>
      <c r="K3525" s="13">
        <v>0</v>
      </c>
      <c r="L3525" s="14">
        <f t="shared" si="332"/>
        <v>-174.34</v>
      </c>
      <c r="M3525" s="16">
        <f t="shared" si="333"/>
        <v>0</v>
      </c>
      <c r="N3525" s="17">
        <f t="shared" si="334"/>
        <v>1.6603809523809525</v>
      </c>
      <c r="O3525" s="17">
        <f t="shared" si="335"/>
        <v>0</v>
      </c>
    </row>
    <row r="3526" spans="1:15">
      <c r="A3526" s="19" t="s">
        <v>279</v>
      </c>
      <c r="B3526" s="11" t="s">
        <v>1131</v>
      </c>
      <c r="C3526" s="6" t="s">
        <v>218</v>
      </c>
      <c r="D3526" s="6">
        <v>12686</v>
      </c>
      <c r="E3526" s="6">
        <v>81</v>
      </c>
      <c r="F3526" s="7">
        <f t="shared" si="330"/>
        <v>6.3849913290241209E-3</v>
      </c>
      <c r="G3526" s="6">
        <v>3</v>
      </c>
      <c r="H3526" s="6">
        <v>0</v>
      </c>
      <c r="I3526" s="8">
        <f t="shared" si="331"/>
        <v>0</v>
      </c>
      <c r="J3526" s="13">
        <v>190.29</v>
      </c>
      <c r="K3526" s="13">
        <v>0</v>
      </c>
      <c r="L3526" s="14">
        <f t="shared" si="332"/>
        <v>-190.29</v>
      </c>
      <c r="M3526" s="16">
        <f t="shared" si="333"/>
        <v>0</v>
      </c>
      <c r="N3526" s="17">
        <f t="shared" si="334"/>
        <v>2.3492592592592594</v>
      </c>
      <c r="O3526" s="17">
        <f t="shared" si="335"/>
        <v>0</v>
      </c>
    </row>
    <row r="3527" spans="1:15">
      <c r="A3527" s="19" t="s">
        <v>280</v>
      </c>
      <c r="B3527" s="11" t="s">
        <v>1131</v>
      </c>
      <c r="C3527" s="6" t="s">
        <v>218</v>
      </c>
      <c r="D3527" s="6">
        <v>7633</v>
      </c>
      <c r="E3527" s="6">
        <v>65</v>
      </c>
      <c r="F3527" s="7">
        <f t="shared" si="330"/>
        <v>8.5156557054893219E-3</v>
      </c>
      <c r="G3527" s="6">
        <v>2</v>
      </c>
      <c r="H3527" s="6">
        <v>0</v>
      </c>
      <c r="I3527" s="8">
        <f t="shared" si="331"/>
        <v>0</v>
      </c>
      <c r="J3527" s="13">
        <v>114.5</v>
      </c>
      <c r="K3527" s="13">
        <v>0</v>
      </c>
      <c r="L3527" s="14">
        <f t="shared" si="332"/>
        <v>-114.5</v>
      </c>
      <c r="M3527" s="16">
        <f t="shared" si="333"/>
        <v>0</v>
      </c>
      <c r="N3527" s="17">
        <f t="shared" si="334"/>
        <v>1.7615384615384615</v>
      </c>
      <c r="O3527" s="17">
        <f t="shared" si="335"/>
        <v>0</v>
      </c>
    </row>
    <row r="3528" spans="1:15">
      <c r="A3528" s="19" t="s">
        <v>281</v>
      </c>
      <c r="B3528" s="11" t="s">
        <v>1131</v>
      </c>
      <c r="C3528" s="6" t="s">
        <v>218</v>
      </c>
      <c r="D3528" s="6">
        <v>9686</v>
      </c>
      <c r="E3528" s="6">
        <v>110</v>
      </c>
      <c r="F3528" s="7">
        <f t="shared" si="330"/>
        <v>1.1356597150526533E-2</v>
      </c>
      <c r="G3528" s="6">
        <v>5</v>
      </c>
      <c r="H3528" s="6">
        <v>1</v>
      </c>
      <c r="I3528" s="8">
        <f t="shared" si="331"/>
        <v>0.2</v>
      </c>
      <c r="J3528" s="13">
        <v>145.29</v>
      </c>
      <c r="K3528" s="13">
        <v>0</v>
      </c>
      <c r="L3528" s="14">
        <f t="shared" si="332"/>
        <v>-145.29</v>
      </c>
      <c r="M3528" s="16">
        <f t="shared" si="333"/>
        <v>0</v>
      </c>
      <c r="N3528" s="17">
        <f t="shared" si="334"/>
        <v>1.3208181818181817</v>
      </c>
      <c r="O3528" s="17">
        <f t="shared" si="335"/>
        <v>145.29</v>
      </c>
    </row>
    <row r="3529" spans="1:15">
      <c r="A3529" s="19" t="s">
        <v>282</v>
      </c>
      <c r="B3529" s="11" t="s">
        <v>1131</v>
      </c>
      <c r="C3529" s="6" t="s">
        <v>218</v>
      </c>
      <c r="D3529" s="6">
        <v>9685</v>
      </c>
      <c r="E3529" s="6">
        <v>86</v>
      </c>
      <c r="F3529" s="7">
        <f t="shared" si="330"/>
        <v>8.8797108931337118E-3</v>
      </c>
      <c r="G3529" s="6">
        <v>4</v>
      </c>
      <c r="H3529" s="6">
        <v>0</v>
      </c>
      <c r="I3529" s="8">
        <f t="shared" si="331"/>
        <v>0</v>
      </c>
      <c r="J3529" s="13">
        <v>145.28</v>
      </c>
      <c r="K3529" s="13">
        <v>0</v>
      </c>
      <c r="L3529" s="14">
        <f t="shared" si="332"/>
        <v>-145.28</v>
      </c>
      <c r="M3529" s="16">
        <f t="shared" si="333"/>
        <v>0</v>
      </c>
      <c r="N3529" s="17">
        <f t="shared" si="334"/>
        <v>1.6893023255813953</v>
      </c>
      <c r="O3529" s="17">
        <f t="shared" si="335"/>
        <v>0</v>
      </c>
    </row>
    <row r="3530" spans="1:15">
      <c r="A3530" s="19" t="s">
        <v>283</v>
      </c>
      <c r="B3530" s="11" t="s">
        <v>1131</v>
      </c>
      <c r="C3530" s="6" t="s">
        <v>218</v>
      </c>
      <c r="D3530" s="6">
        <v>11974</v>
      </c>
      <c r="E3530" s="6">
        <v>98</v>
      </c>
      <c r="F3530" s="7">
        <f t="shared" si="330"/>
        <v>8.1843995323200268E-3</v>
      </c>
      <c r="G3530" s="6">
        <v>3</v>
      </c>
      <c r="H3530" s="6">
        <v>2</v>
      </c>
      <c r="I3530" s="8">
        <f t="shared" si="331"/>
        <v>0.66666666666666663</v>
      </c>
      <c r="J3530" s="13">
        <v>179.62</v>
      </c>
      <c r="K3530" s="13">
        <v>0</v>
      </c>
      <c r="L3530" s="14">
        <f t="shared" si="332"/>
        <v>-179.62</v>
      </c>
      <c r="M3530" s="16">
        <f t="shared" si="333"/>
        <v>0</v>
      </c>
      <c r="N3530" s="17">
        <f t="shared" si="334"/>
        <v>1.832857142857143</v>
      </c>
      <c r="O3530" s="17">
        <f t="shared" si="335"/>
        <v>89.81</v>
      </c>
    </row>
    <row r="3531" spans="1:15">
      <c r="A3531" s="19" t="s">
        <v>284</v>
      </c>
      <c r="B3531" s="11" t="s">
        <v>1131</v>
      </c>
      <c r="C3531" s="6" t="s">
        <v>218</v>
      </c>
      <c r="D3531" s="6">
        <v>13020</v>
      </c>
      <c r="E3531" s="6">
        <v>139</v>
      </c>
      <c r="F3531" s="7">
        <f t="shared" si="330"/>
        <v>1.0675883256528417E-2</v>
      </c>
      <c r="G3531" s="6">
        <v>6</v>
      </c>
      <c r="H3531" s="6">
        <v>0</v>
      </c>
      <c r="I3531" s="8">
        <f t="shared" si="331"/>
        <v>0</v>
      </c>
      <c r="J3531" s="13">
        <v>195.3</v>
      </c>
      <c r="K3531" s="13">
        <v>0</v>
      </c>
      <c r="L3531" s="14">
        <f t="shared" si="332"/>
        <v>-195.3</v>
      </c>
      <c r="M3531" s="16">
        <f t="shared" si="333"/>
        <v>0</v>
      </c>
      <c r="N3531" s="17">
        <f t="shared" si="334"/>
        <v>1.4050359712230216</v>
      </c>
      <c r="O3531" s="17">
        <f t="shared" si="335"/>
        <v>0</v>
      </c>
    </row>
    <row r="3532" spans="1:15">
      <c r="A3532" s="19" t="s">
        <v>285</v>
      </c>
      <c r="B3532" s="11" t="s">
        <v>1131</v>
      </c>
      <c r="C3532" s="6" t="s">
        <v>218</v>
      </c>
      <c r="D3532" s="6">
        <v>10798</v>
      </c>
      <c r="E3532" s="6">
        <v>122</v>
      </c>
      <c r="F3532" s="7">
        <f t="shared" si="330"/>
        <v>1.1298388590479718E-2</v>
      </c>
      <c r="G3532" s="6">
        <v>5</v>
      </c>
      <c r="H3532" s="6">
        <v>0</v>
      </c>
      <c r="I3532" s="8">
        <f t="shared" si="331"/>
        <v>0</v>
      </c>
      <c r="J3532" s="13">
        <v>161.97999999999999</v>
      </c>
      <c r="K3532" s="13">
        <v>0</v>
      </c>
      <c r="L3532" s="14">
        <f t="shared" si="332"/>
        <v>-161.97999999999999</v>
      </c>
      <c r="M3532" s="16">
        <f t="shared" si="333"/>
        <v>0</v>
      </c>
      <c r="N3532" s="17">
        <f t="shared" si="334"/>
        <v>1.3277049180327869</v>
      </c>
      <c r="O3532" s="17">
        <f t="shared" si="335"/>
        <v>0</v>
      </c>
    </row>
    <row r="3533" spans="1:15">
      <c r="A3533" s="19" t="s">
        <v>286</v>
      </c>
      <c r="B3533" s="11" t="s">
        <v>1131</v>
      </c>
      <c r="C3533" s="6" t="s">
        <v>218</v>
      </c>
      <c r="D3533" s="6">
        <v>10814</v>
      </c>
      <c r="E3533" s="6">
        <v>102</v>
      </c>
      <c r="F3533" s="7">
        <f t="shared" si="330"/>
        <v>9.4322174958387274E-3</v>
      </c>
      <c r="G3533" s="6">
        <v>5</v>
      </c>
      <c r="H3533" s="6">
        <v>0</v>
      </c>
      <c r="I3533" s="8">
        <f t="shared" si="331"/>
        <v>0</v>
      </c>
      <c r="J3533" s="13">
        <v>162.21</v>
      </c>
      <c r="K3533" s="13">
        <v>0</v>
      </c>
      <c r="L3533" s="14">
        <f t="shared" si="332"/>
        <v>-162.21</v>
      </c>
      <c r="M3533" s="16">
        <f t="shared" si="333"/>
        <v>0</v>
      </c>
      <c r="N3533" s="17">
        <f t="shared" si="334"/>
        <v>1.5902941176470589</v>
      </c>
      <c r="O3533" s="17">
        <f t="shared" si="335"/>
        <v>0</v>
      </c>
    </row>
    <row r="3534" spans="1:15">
      <c r="A3534" s="19" t="s">
        <v>287</v>
      </c>
      <c r="B3534" s="11" t="s">
        <v>1131</v>
      </c>
      <c r="C3534" s="6" t="s">
        <v>218</v>
      </c>
      <c r="D3534" s="6">
        <v>13587</v>
      </c>
      <c r="E3534" s="6">
        <v>131</v>
      </c>
      <c r="F3534" s="7">
        <f t="shared" si="330"/>
        <v>9.6415691469787304E-3</v>
      </c>
      <c r="G3534" s="6">
        <v>6</v>
      </c>
      <c r="H3534" s="6">
        <v>0</v>
      </c>
      <c r="I3534" s="8">
        <f t="shared" si="331"/>
        <v>0</v>
      </c>
      <c r="J3534" s="13">
        <v>203.81</v>
      </c>
      <c r="K3534" s="13">
        <v>0</v>
      </c>
      <c r="L3534" s="14">
        <f t="shared" si="332"/>
        <v>-203.81</v>
      </c>
      <c r="M3534" s="16">
        <f t="shared" si="333"/>
        <v>0</v>
      </c>
      <c r="N3534" s="17">
        <f t="shared" si="334"/>
        <v>1.5558015267175573</v>
      </c>
      <c r="O3534" s="17">
        <f t="shared" si="335"/>
        <v>0</v>
      </c>
    </row>
    <row r="3535" spans="1:15">
      <c r="A3535" s="19" t="s">
        <v>288</v>
      </c>
      <c r="B3535" s="11" t="s">
        <v>1131</v>
      </c>
      <c r="C3535" s="6" t="s">
        <v>218</v>
      </c>
      <c r="D3535" s="6">
        <v>8026</v>
      </c>
      <c r="E3535" s="6">
        <v>87</v>
      </c>
      <c r="F3535" s="7">
        <f t="shared" si="330"/>
        <v>1.0839770745078496E-2</v>
      </c>
      <c r="G3535" s="6">
        <v>4</v>
      </c>
      <c r="H3535" s="6">
        <v>0</v>
      </c>
      <c r="I3535" s="8">
        <f t="shared" si="331"/>
        <v>0</v>
      </c>
      <c r="J3535" s="13">
        <v>120.39</v>
      </c>
      <c r="K3535" s="13">
        <v>0</v>
      </c>
      <c r="L3535" s="14">
        <f t="shared" si="332"/>
        <v>-120.39</v>
      </c>
      <c r="M3535" s="16">
        <f t="shared" si="333"/>
        <v>0</v>
      </c>
      <c r="N3535" s="17">
        <f t="shared" si="334"/>
        <v>1.3837931034482758</v>
      </c>
      <c r="O3535" s="17">
        <f t="shared" si="335"/>
        <v>0</v>
      </c>
    </row>
    <row r="3536" spans="1:15">
      <c r="A3536" s="19" t="s">
        <v>289</v>
      </c>
      <c r="B3536" s="11" t="s">
        <v>1131</v>
      </c>
      <c r="C3536" s="6" t="s">
        <v>218</v>
      </c>
      <c r="D3536" s="6">
        <v>10203</v>
      </c>
      <c r="E3536" s="6">
        <v>78</v>
      </c>
      <c r="F3536" s="7">
        <f t="shared" si="330"/>
        <v>7.6448103498970889E-3</v>
      </c>
      <c r="G3536" s="6">
        <v>3</v>
      </c>
      <c r="H3536" s="6">
        <v>1</v>
      </c>
      <c r="I3536" s="8">
        <f t="shared" si="331"/>
        <v>0.33333333333333331</v>
      </c>
      <c r="J3536" s="13">
        <v>153.05000000000001</v>
      </c>
      <c r="K3536" s="13">
        <v>1423.8</v>
      </c>
      <c r="L3536" s="14">
        <f t="shared" si="332"/>
        <v>1270.75</v>
      </c>
      <c r="M3536" s="16">
        <f t="shared" si="333"/>
        <v>9.3028422084286166</v>
      </c>
      <c r="N3536" s="17">
        <f t="shared" si="334"/>
        <v>1.9621794871794873</v>
      </c>
      <c r="O3536" s="17">
        <f t="shared" si="335"/>
        <v>153.05000000000001</v>
      </c>
    </row>
    <row r="3537" spans="1:15">
      <c r="A3537" s="19" t="s">
        <v>290</v>
      </c>
      <c r="B3537" s="11" t="s">
        <v>1131</v>
      </c>
      <c r="C3537" s="6" t="s">
        <v>218</v>
      </c>
      <c r="D3537" s="6">
        <v>10152</v>
      </c>
      <c r="E3537" s="6">
        <v>104</v>
      </c>
      <c r="F3537" s="7">
        <f t="shared" si="330"/>
        <v>1.024428684003152E-2</v>
      </c>
      <c r="G3537" s="6">
        <v>6</v>
      </c>
      <c r="H3537" s="6">
        <v>0</v>
      </c>
      <c r="I3537" s="8">
        <f t="shared" si="331"/>
        <v>0</v>
      </c>
      <c r="J3537" s="13">
        <v>152.28</v>
      </c>
      <c r="K3537" s="13">
        <v>0</v>
      </c>
      <c r="L3537" s="14">
        <f t="shared" si="332"/>
        <v>-152.28</v>
      </c>
      <c r="M3537" s="16">
        <f t="shared" si="333"/>
        <v>0</v>
      </c>
      <c r="N3537" s="17">
        <f t="shared" si="334"/>
        <v>1.4642307692307692</v>
      </c>
      <c r="O3537" s="17">
        <f t="shared" si="335"/>
        <v>0</v>
      </c>
    </row>
    <row r="3538" spans="1:15">
      <c r="A3538" s="19" t="s">
        <v>291</v>
      </c>
      <c r="B3538" s="11" t="s">
        <v>1131</v>
      </c>
      <c r="C3538" s="6" t="s">
        <v>218</v>
      </c>
      <c r="D3538" s="6">
        <v>9056</v>
      </c>
      <c r="E3538" s="6">
        <v>89</v>
      </c>
      <c r="F3538" s="7">
        <f t="shared" si="330"/>
        <v>9.8277385159010605E-3</v>
      </c>
      <c r="G3538" s="6">
        <v>6</v>
      </c>
      <c r="H3538" s="6">
        <v>3</v>
      </c>
      <c r="I3538" s="8">
        <f t="shared" si="331"/>
        <v>0.5</v>
      </c>
      <c r="J3538" s="13">
        <v>135.84</v>
      </c>
      <c r="K3538" s="13">
        <v>1926.81</v>
      </c>
      <c r="L3538" s="14">
        <f t="shared" si="332"/>
        <v>1790.97</v>
      </c>
      <c r="M3538" s="16">
        <f t="shared" si="333"/>
        <v>14.18440812720848</v>
      </c>
      <c r="N3538" s="17">
        <f t="shared" si="334"/>
        <v>1.5262921348314606</v>
      </c>
      <c r="O3538" s="17">
        <f t="shared" si="335"/>
        <v>45.28</v>
      </c>
    </row>
    <row r="3539" spans="1:15">
      <c r="A3539" s="19" t="s">
        <v>292</v>
      </c>
      <c r="B3539" s="11" t="s">
        <v>1131</v>
      </c>
      <c r="C3539" s="6" t="s">
        <v>218</v>
      </c>
      <c r="D3539" s="6">
        <v>11590</v>
      </c>
      <c r="E3539" s="6">
        <v>112</v>
      </c>
      <c r="F3539" s="7">
        <f t="shared" si="330"/>
        <v>9.663503019844694E-3</v>
      </c>
      <c r="G3539" s="6">
        <v>5</v>
      </c>
      <c r="H3539" s="6">
        <v>1</v>
      </c>
      <c r="I3539" s="8">
        <f t="shared" si="331"/>
        <v>0.2</v>
      </c>
      <c r="J3539" s="13">
        <v>173.85</v>
      </c>
      <c r="K3539" s="13">
        <v>0</v>
      </c>
      <c r="L3539" s="14">
        <f t="shared" si="332"/>
        <v>-173.85</v>
      </c>
      <c r="M3539" s="16">
        <f t="shared" si="333"/>
        <v>0</v>
      </c>
      <c r="N3539" s="17">
        <f t="shared" si="334"/>
        <v>1.5522321428571428</v>
      </c>
      <c r="O3539" s="17">
        <f t="shared" si="335"/>
        <v>173.85</v>
      </c>
    </row>
    <row r="3540" spans="1:15">
      <c r="A3540" s="19" t="s">
        <v>293</v>
      </c>
      <c r="B3540" s="11" t="s">
        <v>1131</v>
      </c>
      <c r="C3540" s="6" t="s">
        <v>218</v>
      </c>
      <c r="D3540" s="6">
        <v>11782</v>
      </c>
      <c r="E3540" s="6">
        <v>128</v>
      </c>
      <c r="F3540" s="7">
        <f t="shared" si="330"/>
        <v>1.0864029876082159E-2</v>
      </c>
      <c r="G3540" s="6">
        <v>7</v>
      </c>
      <c r="H3540" s="6">
        <v>0</v>
      </c>
      <c r="I3540" s="8">
        <f t="shared" si="331"/>
        <v>0</v>
      </c>
      <c r="J3540" s="13">
        <v>176.74</v>
      </c>
      <c r="K3540" s="13">
        <v>0</v>
      </c>
      <c r="L3540" s="14">
        <f t="shared" si="332"/>
        <v>-176.74</v>
      </c>
      <c r="M3540" s="16">
        <f t="shared" si="333"/>
        <v>0</v>
      </c>
      <c r="N3540" s="17">
        <f t="shared" si="334"/>
        <v>1.3807812500000001</v>
      </c>
      <c r="O3540" s="17">
        <f t="shared" si="335"/>
        <v>0</v>
      </c>
    </row>
    <row r="3541" spans="1:15">
      <c r="A3541" s="19" t="s">
        <v>294</v>
      </c>
      <c r="B3541" s="11" t="s">
        <v>1131</v>
      </c>
      <c r="C3541" s="6" t="s">
        <v>218</v>
      </c>
      <c r="D3541" s="6">
        <v>11318</v>
      </c>
      <c r="E3541" s="6">
        <v>127</v>
      </c>
      <c r="F3541" s="7">
        <f t="shared" si="330"/>
        <v>1.1221063792189432E-2</v>
      </c>
      <c r="G3541" s="6">
        <v>6</v>
      </c>
      <c r="H3541" s="6">
        <v>2</v>
      </c>
      <c r="I3541" s="8">
        <f t="shared" si="331"/>
        <v>0.33333333333333331</v>
      </c>
      <c r="J3541" s="13">
        <v>169.77</v>
      </c>
      <c r="K3541" s="13">
        <v>0</v>
      </c>
      <c r="L3541" s="14">
        <f t="shared" si="332"/>
        <v>-169.77</v>
      </c>
      <c r="M3541" s="16">
        <f t="shared" si="333"/>
        <v>0</v>
      </c>
      <c r="N3541" s="17">
        <f t="shared" si="334"/>
        <v>1.3367716535433072</v>
      </c>
      <c r="O3541" s="17">
        <f t="shared" si="335"/>
        <v>84.885000000000005</v>
      </c>
    </row>
    <row r="3542" spans="1:15">
      <c r="A3542" s="19" t="s">
        <v>295</v>
      </c>
      <c r="B3542" s="11" t="s">
        <v>1131</v>
      </c>
      <c r="C3542" s="6" t="s">
        <v>218</v>
      </c>
      <c r="D3542" s="6">
        <v>11046</v>
      </c>
      <c r="E3542" s="6">
        <v>75</v>
      </c>
      <c r="F3542" s="7">
        <f t="shared" si="330"/>
        <v>6.7897881586094517E-3</v>
      </c>
      <c r="G3542" s="6">
        <v>5</v>
      </c>
      <c r="H3542" s="6">
        <v>3</v>
      </c>
      <c r="I3542" s="8">
        <f t="shared" si="331"/>
        <v>0.6</v>
      </c>
      <c r="J3542" s="13">
        <v>165.69</v>
      </c>
      <c r="K3542" s="13">
        <v>2110.16</v>
      </c>
      <c r="L3542" s="14">
        <f t="shared" si="332"/>
        <v>1944.4699999999998</v>
      </c>
      <c r="M3542" s="16">
        <f t="shared" si="333"/>
        <v>12.735590560685617</v>
      </c>
      <c r="N3542" s="17">
        <f t="shared" si="334"/>
        <v>2.2092000000000001</v>
      </c>
      <c r="O3542" s="17">
        <f t="shared" si="335"/>
        <v>55.23</v>
      </c>
    </row>
    <row r="3543" spans="1:15">
      <c r="A3543" s="19" t="s">
        <v>296</v>
      </c>
      <c r="B3543" s="11" t="s">
        <v>1131</v>
      </c>
      <c r="C3543" s="6" t="s">
        <v>218</v>
      </c>
      <c r="D3543" s="6">
        <v>11042</v>
      </c>
      <c r="E3543" s="6">
        <v>124</v>
      </c>
      <c r="F3543" s="7">
        <f t="shared" si="330"/>
        <v>1.1229849664915775E-2</v>
      </c>
      <c r="G3543" s="6">
        <v>5</v>
      </c>
      <c r="H3543" s="6">
        <v>1</v>
      </c>
      <c r="I3543" s="8">
        <f t="shared" si="331"/>
        <v>0.2</v>
      </c>
      <c r="J3543" s="13">
        <v>165.63</v>
      </c>
      <c r="K3543" s="13">
        <v>839.12</v>
      </c>
      <c r="L3543" s="14">
        <f t="shared" si="332"/>
        <v>673.49</v>
      </c>
      <c r="M3543" s="16">
        <f t="shared" si="333"/>
        <v>5.0662319628086703</v>
      </c>
      <c r="N3543" s="17">
        <f t="shared" si="334"/>
        <v>1.3357258064516129</v>
      </c>
      <c r="O3543" s="17">
        <f t="shared" si="335"/>
        <v>165.63</v>
      </c>
    </row>
    <row r="3544" spans="1:15">
      <c r="A3544" s="19" t="s">
        <v>297</v>
      </c>
      <c r="B3544" s="11" t="s">
        <v>1131</v>
      </c>
      <c r="C3544" s="6" t="s">
        <v>218</v>
      </c>
      <c r="D3544" s="6">
        <v>13365</v>
      </c>
      <c r="E3544" s="6">
        <v>90</v>
      </c>
      <c r="F3544" s="7">
        <f t="shared" si="330"/>
        <v>6.7340067340067337E-3</v>
      </c>
      <c r="G3544" s="6">
        <v>3</v>
      </c>
      <c r="H3544" s="6">
        <v>0</v>
      </c>
      <c r="I3544" s="8">
        <f t="shared" si="331"/>
        <v>0</v>
      </c>
      <c r="J3544" s="13">
        <v>200.48</v>
      </c>
      <c r="K3544" s="13">
        <v>0</v>
      </c>
      <c r="L3544" s="14">
        <f t="shared" si="332"/>
        <v>-200.48</v>
      </c>
      <c r="M3544" s="16">
        <f t="shared" si="333"/>
        <v>0</v>
      </c>
      <c r="N3544" s="17">
        <f t="shared" si="334"/>
        <v>2.2275555555555555</v>
      </c>
      <c r="O3544" s="17">
        <f t="shared" si="335"/>
        <v>0</v>
      </c>
    </row>
    <row r="3545" spans="1:15">
      <c r="A3545" s="19" t="s">
        <v>298</v>
      </c>
      <c r="B3545" s="11" t="s">
        <v>1131</v>
      </c>
      <c r="C3545" s="6" t="s">
        <v>218</v>
      </c>
      <c r="D3545" s="6">
        <v>8122</v>
      </c>
      <c r="E3545" s="6">
        <v>85</v>
      </c>
      <c r="F3545" s="7">
        <f t="shared" si="330"/>
        <v>1.0465402610194534E-2</v>
      </c>
      <c r="G3545" s="6">
        <v>3</v>
      </c>
      <c r="H3545" s="6">
        <v>1</v>
      </c>
      <c r="I3545" s="8">
        <f t="shared" si="331"/>
        <v>0.33333333333333331</v>
      </c>
      <c r="J3545" s="13">
        <v>121.84</v>
      </c>
      <c r="K3545" s="13">
        <v>0</v>
      </c>
      <c r="L3545" s="14">
        <f t="shared" si="332"/>
        <v>-121.84</v>
      </c>
      <c r="M3545" s="16">
        <f t="shared" si="333"/>
        <v>0</v>
      </c>
      <c r="N3545" s="17">
        <f t="shared" si="334"/>
        <v>1.4334117647058824</v>
      </c>
      <c r="O3545" s="17">
        <f t="shared" si="335"/>
        <v>121.84</v>
      </c>
    </row>
    <row r="3546" spans="1:15">
      <c r="A3546" s="19" t="s">
        <v>299</v>
      </c>
      <c r="B3546" s="11" t="s">
        <v>1131</v>
      </c>
      <c r="C3546" s="6" t="s">
        <v>218</v>
      </c>
      <c r="D3546" s="6">
        <v>9611</v>
      </c>
      <c r="E3546" s="6">
        <v>91</v>
      </c>
      <c r="F3546" s="7">
        <f t="shared" si="330"/>
        <v>9.468317552804079E-3</v>
      </c>
      <c r="G3546" s="6">
        <v>5</v>
      </c>
      <c r="H3546" s="6">
        <v>1</v>
      </c>
      <c r="I3546" s="8">
        <f t="shared" si="331"/>
        <v>0.2</v>
      </c>
      <c r="J3546" s="13">
        <v>144.16999999999999</v>
      </c>
      <c r="K3546" s="13">
        <v>0</v>
      </c>
      <c r="L3546" s="14">
        <f t="shared" si="332"/>
        <v>-144.16999999999999</v>
      </c>
      <c r="M3546" s="16">
        <f t="shared" si="333"/>
        <v>0</v>
      </c>
      <c r="N3546" s="17">
        <f t="shared" si="334"/>
        <v>1.5842857142857141</v>
      </c>
      <c r="O3546" s="17">
        <f t="shared" si="335"/>
        <v>144.16999999999999</v>
      </c>
    </row>
    <row r="3547" spans="1:15">
      <c r="A3547" s="19" t="s">
        <v>300</v>
      </c>
      <c r="B3547" s="11" t="s">
        <v>1131</v>
      </c>
      <c r="C3547" s="6" t="s">
        <v>218</v>
      </c>
      <c r="D3547" s="6">
        <v>13539</v>
      </c>
      <c r="E3547" s="6">
        <v>141</v>
      </c>
      <c r="F3547" s="7">
        <f t="shared" si="330"/>
        <v>1.0414358519831598E-2</v>
      </c>
      <c r="G3547" s="6">
        <v>7</v>
      </c>
      <c r="H3547" s="6">
        <v>2</v>
      </c>
      <c r="I3547" s="8">
        <f t="shared" si="331"/>
        <v>0.2857142857142857</v>
      </c>
      <c r="J3547" s="13">
        <v>203.09</v>
      </c>
      <c r="K3547" s="13">
        <v>1311.48</v>
      </c>
      <c r="L3547" s="14">
        <f t="shared" si="332"/>
        <v>1108.3900000000001</v>
      </c>
      <c r="M3547" s="16">
        <f t="shared" si="333"/>
        <v>6.4576296223349257</v>
      </c>
      <c r="N3547" s="17">
        <f t="shared" si="334"/>
        <v>1.440354609929078</v>
      </c>
      <c r="O3547" s="17">
        <f t="shared" si="335"/>
        <v>101.545</v>
      </c>
    </row>
    <row r="3548" spans="1:15">
      <c r="A3548" s="19" t="s">
        <v>301</v>
      </c>
      <c r="B3548" s="11" t="s">
        <v>1131</v>
      </c>
      <c r="C3548" s="6" t="s">
        <v>218</v>
      </c>
      <c r="D3548" s="6">
        <v>12632</v>
      </c>
      <c r="E3548" s="6">
        <v>93</v>
      </c>
      <c r="F3548" s="7">
        <f t="shared" si="330"/>
        <v>7.3622545915136162E-3</v>
      </c>
      <c r="G3548" s="6">
        <v>4</v>
      </c>
      <c r="H3548" s="6">
        <v>1</v>
      </c>
      <c r="I3548" s="8">
        <f t="shared" si="331"/>
        <v>0.25</v>
      </c>
      <c r="J3548" s="13">
        <v>189.48</v>
      </c>
      <c r="K3548" s="13">
        <v>0</v>
      </c>
      <c r="L3548" s="14">
        <f t="shared" si="332"/>
        <v>-189.48</v>
      </c>
      <c r="M3548" s="16">
        <f t="shared" si="333"/>
        <v>0</v>
      </c>
      <c r="N3548" s="17">
        <f t="shared" si="334"/>
        <v>2.0374193548387094</v>
      </c>
      <c r="O3548" s="17">
        <f t="shared" si="335"/>
        <v>189.48</v>
      </c>
    </row>
    <row r="3549" spans="1:15">
      <c r="A3549" s="19" t="s">
        <v>302</v>
      </c>
      <c r="B3549" s="11" t="s">
        <v>1131</v>
      </c>
      <c r="C3549" s="6" t="s">
        <v>218</v>
      </c>
      <c r="D3549" s="6">
        <v>12914</v>
      </c>
      <c r="E3549" s="6">
        <v>140</v>
      </c>
      <c r="F3549" s="7">
        <f t="shared" si="330"/>
        <v>1.0840947808579835E-2</v>
      </c>
      <c r="G3549" s="6">
        <v>6</v>
      </c>
      <c r="H3549" s="6">
        <v>1</v>
      </c>
      <c r="I3549" s="8">
        <f t="shared" si="331"/>
        <v>0.16666666666666666</v>
      </c>
      <c r="J3549" s="13">
        <v>193.72</v>
      </c>
      <c r="K3549" s="13">
        <v>0</v>
      </c>
      <c r="L3549" s="14">
        <f t="shared" si="332"/>
        <v>-193.72</v>
      </c>
      <c r="M3549" s="16">
        <f t="shared" si="333"/>
        <v>0</v>
      </c>
      <c r="N3549" s="17">
        <f t="shared" si="334"/>
        <v>1.3837142857142857</v>
      </c>
      <c r="O3549" s="17">
        <f t="shared" si="335"/>
        <v>193.72</v>
      </c>
    </row>
    <row r="3550" spans="1:15">
      <c r="A3550" s="19" t="s">
        <v>303</v>
      </c>
      <c r="B3550" s="11" t="s">
        <v>1131</v>
      </c>
      <c r="C3550" s="6" t="s">
        <v>218</v>
      </c>
      <c r="D3550" s="6">
        <v>12698</v>
      </c>
      <c r="E3550" s="6">
        <v>126</v>
      </c>
      <c r="F3550" s="7">
        <f t="shared" si="330"/>
        <v>9.9228224917309819E-3</v>
      </c>
      <c r="G3550" s="6">
        <v>8</v>
      </c>
      <c r="H3550" s="6">
        <v>1</v>
      </c>
      <c r="I3550" s="8">
        <f t="shared" si="331"/>
        <v>0.125</v>
      </c>
      <c r="J3550" s="13">
        <v>190.47</v>
      </c>
      <c r="K3550" s="13">
        <v>1183.9000000000001</v>
      </c>
      <c r="L3550" s="14">
        <f t="shared" si="332"/>
        <v>993.43000000000006</v>
      </c>
      <c r="M3550" s="16">
        <f t="shared" si="333"/>
        <v>6.2156770095028095</v>
      </c>
      <c r="N3550" s="17">
        <f t="shared" si="334"/>
        <v>1.5116666666666667</v>
      </c>
      <c r="O3550" s="17">
        <f t="shared" si="335"/>
        <v>190.47</v>
      </c>
    </row>
    <row r="3551" spans="1:15">
      <c r="A3551" s="19" t="s">
        <v>304</v>
      </c>
      <c r="B3551" s="11" t="s">
        <v>1131</v>
      </c>
      <c r="C3551" s="6" t="s">
        <v>218</v>
      </c>
      <c r="D3551" s="6">
        <v>13294</v>
      </c>
      <c r="E3551" s="6">
        <v>151</v>
      </c>
      <c r="F3551" s="7">
        <f t="shared" si="330"/>
        <v>1.1358507597412366E-2</v>
      </c>
      <c r="G3551" s="6">
        <v>9</v>
      </c>
      <c r="H3551" s="6">
        <v>2</v>
      </c>
      <c r="I3551" s="8">
        <f t="shared" si="331"/>
        <v>0.22222222222222221</v>
      </c>
      <c r="J3551" s="13">
        <v>199.42</v>
      </c>
      <c r="K3551" s="13">
        <v>0</v>
      </c>
      <c r="L3551" s="14">
        <f t="shared" si="332"/>
        <v>-199.42</v>
      </c>
      <c r="M3551" s="16">
        <f t="shared" si="333"/>
        <v>0</v>
      </c>
      <c r="N3551" s="17">
        <f t="shared" si="334"/>
        <v>1.320662251655629</v>
      </c>
      <c r="O3551" s="17">
        <f t="shared" si="335"/>
        <v>99.71</v>
      </c>
    </row>
    <row r="3552" spans="1:15">
      <c r="A3552" s="19" t="s">
        <v>305</v>
      </c>
      <c r="B3552" s="11" t="s">
        <v>1131</v>
      </c>
      <c r="C3552" s="6" t="s">
        <v>218</v>
      </c>
      <c r="D3552" s="6">
        <v>7936</v>
      </c>
      <c r="E3552" s="6">
        <v>90</v>
      </c>
      <c r="F3552" s="7">
        <f t="shared" si="330"/>
        <v>1.1340725806451613E-2</v>
      </c>
      <c r="G3552" s="6">
        <v>5</v>
      </c>
      <c r="H3552" s="6">
        <v>1</v>
      </c>
      <c r="I3552" s="8">
        <f t="shared" si="331"/>
        <v>0.2</v>
      </c>
      <c r="J3552" s="13">
        <v>119.04</v>
      </c>
      <c r="K3552" s="13">
        <v>0</v>
      </c>
      <c r="L3552" s="14">
        <f t="shared" si="332"/>
        <v>-119.04</v>
      </c>
      <c r="M3552" s="16">
        <f t="shared" si="333"/>
        <v>0</v>
      </c>
      <c r="N3552" s="17">
        <f t="shared" si="334"/>
        <v>1.3226666666666667</v>
      </c>
      <c r="O3552" s="17">
        <f t="shared" si="335"/>
        <v>119.04</v>
      </c>
    </row>
    <row r="3553" spans="1:15">
      <c r="A3553" s="19" t="s">
        <v>306</v>
      </c>
      <c r="B3553" s="11" t="s">
        <v>1131</v>
      </c>
      <c r="C3553" s="6" t="s">
        <v>218</v>
      </c>
      <c r="D3553" s="6">
        <v>7568</v>
      </c>
      <c r="E3553" s="6">
        <v>85</v>
      </c>
      <c r="F3553" s="7">
        <f t="shared" si="330"/>
        <v>1.1231501057082453E-2</v>
      </c>
      <c r="G3553" s="6">
        <v>3</v>
      </c>
      <c r="H3553" s="6">
        <v>1</v>
      </c>
      <c r="I3553" s="8">
        <f t="shared" si="331"/>
        <v>0.33333333333333331</v>
      </c>
      <c r="J3553" s="13">
        <v>113.53</v>
      </c>
      <c r="K3553" s="13">
        <v>0</v>
      </c>
      <c r="L3553" s="14">
        <f t="shared" si="332"/>
        <v>-113.53</v>
      </c>
      <c r="M3553" s="16">
        <f t="shared" si="333"/>
        <v>0</v>
      </c>
      <c r="N3553" s="17">
        <f t="shared" si="334"/>
        <v>1.3356470588235294</v>
      </c>
      <c r="O3553" s="17">
        <f t="shared" si="335"/>
        <v>113.53</v>
      </c>
    </row>
    <row r="3554" spans="1:15">
      <c r="A3554" s="19" t="s">
        <v>307</v>
      </c>
      <c r="B3554" s="11" t="s">
        <v>1131</v>
      </c>
      <c r="C3554" s="6" t="s">
        <v>218</v>
      </c>
      <c r="D3554" s="6">
        <v>9625</v>
      </c>
      <c r="E3554" s="6">
        <v>84</v>
      </c>
      <c r="F3554" s="7">
        <f t="shared" si="330"/>
        <v>8.7272727272727276E-3</v>
      </c>
      <c r="G3554" s="6">
        <v>4</v>
      </c>
      <c r="H3554" s="6">
        <v>0</v>
      </c>
      <c r="I3554" s="8">
        <f t="shared" si="331"/>
        <v>0</v>
      </c>
      <c r="J3554" s="13">
        <v>144.38</v>
      </c>
      <c r="K3554" s="13">
        <v>0</v>
      </c>
      <c r="L3554" s="14">
        <f t="shared" si="332"/>
        <v>-144.38</v>
      </c>
      <c r="M3554" s="16">
        <f t="shared" si="333"/>
        <v>0</v>
      </c>
      <c r="N3554" s="17">
        <f t="shared" si="334"/>
        <v>1.7188095238095238</v>
      </c>
      <c r="O3554" s="17">
        <f t="shared" si="335"/>
        <v>0</v>
      </c>
    </row>
    <row r="3555" spans="1:15">
      <c r="A3555" s="19" t="s">
        <v>308</v>
      </c>
      <c r="B3555" s="11" t="s">
        <v>1131</v>
      </c>
      <c r="C3555" s="6" t="s">
        <v>218</v>
      </c>
      <c r="D3555" s="6">
        <v>8311</v>
      </c>
      <c r="E3555" s="6">
        <v>82</v>
      </c>
      <c r="F3555" s="7">
        <f t="shared" si="330"/>
        <v>9.8664420647334855E-3</v>
      </c>
      <c r="G3555" s="6">
        <v>5</v>
      </c>
      <c r="H3555" s="6">
        <v>0</v>
      </c>
      <c r="I3555" s="8">
        <f t="shared" si="331"/>
        <v>0</v>
      </c>
      <c r="J3555" s="13">
        <v>124.67</v>
      </c>
      <c r="K3555" s="13">
        <v>0</v>
      </c>
      <c r="L3555" s="14">
        <f t="shared" si="332"/>
        <v>-124.67</v>
      </c>
      <c r="M3555" s="16">
        <f t="shared" si="333"/>
        <v>0</v>
      </c>
      <c r="N3555" s="17">
        <f t="shared" si="334"/>
        <v>1.5203658536585367</v>
      </c>
      <c r="O3555" s="17">
        <f t="shared" si="335"/>
        <v>0</v>
      </c>
    </row>
    <row r="3556" spans="1:15">
      <c r="A3556" s="19" t="s">
        <v>309</v>
      </c>
      <c r="B3556" s="11" t="s">
        <v>1131</v>
      </c>
      <c r="C3556" s="6" t="s">
        <v>218</v>
      </c>
      <c r="D3556" s="6">
        <v>11660</v>
      </c>
      <c r="E3556" s="6">
        <v>122</v>
      </c>
      <c r="F3556" s="7">
        <f t="shared" si="330"/>
        <v>1.0463121783876501E-2</v>
      </c>
      <c r="G3556" s="6">
        <v>8</v>
      </c>
      <c r="H3556" s="6">
        <v>0</v>
      </c>
      <c r="I3556" s="8">
        <f t="shared" si="331"/>
        <v>0</v>
      </c>
      <c r="J3556" s="13">
        <v>174.9</v>
      </c>
      <c r="K3556" s="13">
        <v>0</v>
      </c>
      <c r="L3556" s="14">
        <f t="shared" si="332"/>
        <v>-174.9</v>
      </c>
      <c r="M3556" s="16">
        <f t="shared" si="333"/>
        <v>0</v>
      </c>
      <c r="N3556" s="17">
        <f t="shared" si="334"/>
        <v>1.4336065573770491</v>
      </c>
      <c r="O3556" s="17">
        <f t="shared" si="335"/>
        <v>0</v>
      </c>
    </row>
    <row r="3557" spans="1:15">
      <c r="A3557" s="19" t="s">
        <v>310</v>
      </c>
      <c r="B3557" s="11" t="s">
        <v>1131</v>
      </c>
      <c r="C3557" s="6" t="s">
        <v>218</v>
      </c>
      <c r="D3557" s="6">
        <v>8920</v>
      </c>
      <c r="E3557" s="6">
        <v>95</v>
      </c>
      <c r="F3557" s="7">
        <f t="shared" si="330"/>
        <v>1.0650224215246636E-2</v>
      </c>
      <c r="G3557" s="6">
        <v>6</v>
      </c>
      <c r="H3557" s="6">
        <v>1</v>
      </c>
      <c r="I3557" s="8">
        <f t="shared" si="331"/>
        <v>0.16666666666666666</v>
      </c>
      <c r="J3557" s="13">
        <v>133.81</v>
      </c>
      <c r="K3557" s="13">
        <v>644.51</v>
      </c>
      <c r="L3557" s="14">
        <f t="shared" si="332"/>
        <v>510.7</v>
      </c>
      <c r="M3557" s="16">
        <f t="shared" si="333"/>
        <v>4.8166056348553914</v>
      </c>
      <c r="N3557" s="17">
        <f t="shared" si="334"/>
        <v>1.4085263157894736</v>
      </c>
      <c r="O3557" s="17">
        <f t="shared" si="335"/>
        <v>133.81</v>
      </c>
    </row>
    <row r="3558" spans="1:15">
      <c r="A3558" s="19" t="s">
        <v>311</v>
      </c>
      <c r="B3558" s="11" t="s">
        <v>1131</v>
      </c>
      <c r="C3558" s="6" t="s">
        <v>218</v>
      </c>
      <c r="D3558" s="6">
        <v>13128</v>
      </c>
      <c r="E3558" s="6">
        <v>98</v>
      </c>
      <c r="F3558" s="7">
        <f t="shared" si="330"/>
        <v>7.4649603900060939E-3</v>
      </c>
      <c r="G3558" s="6">
        <v>5</v>
      </c>
      <c r="H3558" s="6">
        <v>1</v>
      </c>
      <c r="I3558" s="8">
        <f t="shared" si="331"/>
        <v>0.2</v>
      </c>
      <c r="J3558" s="13">
        <v>196.93</v>
      </c>
      <c r="K3558" s="13">
        <v>0</v>
      </c>
      <c r="L3558" s="14">
        <f t="shared" si="332"/>
        <v>-196.93</v>
      </c>
      <c r="M3558" s="16">
        <f t="shared" si="333"/>
        <v>0</v>
      </c>
      <c r="N3558" s="17">
        <f t="shared" si="334"/>
        <v>2.0094897959183675</v>
      </c>
      <c r="O3558" s="17">
        <f t="shared" si="335"/>
        <v>196.93</v>
      </c>
    </row>
    <row r="3559" spans="1:15">
      <c r="A3559" s="19" t="s">
        <v>312</v>
      </c>
      <c r="B3559" s="11" t="s">
        <v>1131</v>
      </c>
      <c r="C3559" s="6" t="s">
        <v>218</v>
      </c>
      <c r="D3559" s="6">
        <v>13200</v>
      </c>
      <c r="E3559" s="6">
        <v>101</v>
      </c>
      <c r="F3559" s="7">
        <f t="shared" si="330"/>
        <v>7.6515151515151513E-3</v>
      </c>
      <c r="G3559" s="6">
        <v>6</v>
      </c>
      <c r="H3559" s="6">
        <v>2</v>
      </c>
      <c r="I3559" s="8">
        <f t="shared" si="331"/>
        <v>0.33333333333333331</v>
      </c>
      <c r="J3559" s="13">
        <v>198</v>
      </c>
      <c r="K3559" s="13">
        <v>1561.67</v>
      </c>
      <c r="L3559" s="14">
        <f t="shared" si="332"/>
        <v>1363.67</v>
      </c>
      <c r="M3559" s="16">
        <f t="shared" si="333"/>
        <v>7.8872222222222224</v>
      </c>
      <c r="N3559" s="17">
        <f t="shared" si="334"/>
        <v>1.9603960396039604</v>
      </c>
      <c r="O3559" s="17">
        <f t="shared" si="335"/>
        <v>99</v>
      </c>
    </row>
    <row r="3560" spans="1:15">
      <c r="A3560" s="19" t="s">
        <v>313</v>
      </c>
      <c r="B3560" s="11" t="s">
        <v>1131</v>
      </c>
      <c r="C3560" s="6" t="s">
        <v>218</v>
      </c>
      <c r="D3560" s="6">
        <v>10960</v>
      </c>
      <c r="E3560" s="6">
        <v>112</v>
      </c>
      <c r="F3560" s="7">
        <f t="shared" si="330"/>
        <v>1.0218978102189781E-2</v>
      </c>
      <c r="G3560" s="6">
        <v>5</v>
      </c>
      <c r="H3560" s="6">
        <v>0</v>
      </c>
      <c r="I3560" s="8">
        <f t="shared" si="331"/>
        <v>0</v>
      </c>
      <c r="J3560" s="13">
        <v>164.4</v>
      </c>
      <c r="K3560" s="13">
        <v>0</v>
      </c>
      <c r="L3560" s="14">
        <f t="shared" si="332"/>
        <v>-164.4</v>
      </c>
      <c r="M3560" s="16">
        <f t="shared" si="333"/>
        <v>0</v>
      </c>
      <c r="N3560" s="17">
        <f t="shared" si="334"/>
        <v>1.467857142857143</v>
      </c>
      <c r="O3560" s="17">
        <f t="shared" si="335"/>
        <v>0</v>
      </c>
    </row>
    <row r="3561" spans="1:15">
      <c r="A3561" s="19" t="s">
        <v>314</v>
      </c>
      <c r="B3561" s="11" t="s">
        <v>1131</v>
      </c>
      <c r="C3561" s="6" t="s">
        <v>218</v>
      </c>
      <c r="D3561" s="6">
        <v>11970</v>
      </c>
      <c r="E3561" s="6">
        <v>83</v>
      </c>
      <c r="F3561" s="7">
        <f t="shared" si="330"/>
        <v>6.9340016708437759E-3</v>
      </c>
      <c r="G3561" s="6">
        <v>3</v>
      </c>
      <c r="H3561" s="6">
        <v>1</v>
      </c>
      <c r="I3561" s="8">
        <f t="shared" si="331"/>
        <v>0.33333333333333331</v>
      </c>
      <c r="J3561" s="13">
        <v>179.56</v>
      </c>
      <c r="K3561" s="13">
        <v>0</v>
      </c>
      <c r="L3561" s="14">
        <f t="shared" si="332"/>
        <v>-179.56</v>
      </c>
      <c r="M3561" s="16">
        <f t="shared" si="333"/>
        <v>0</v>
      </c>
      <c r="N3561" s="17">
        <f t="shared" si="334"/>
        <v>2.1633734939759037</v>
      </c>
      <c r="O3561" s="17">
        <f t="shared" si="335"/>
        <v>179.56</v>
      </c>
    </row>
    <row r="3562" spans="1:15">
      <c r="A3562" s="19" t="s">
        <v>315</v>
      </c>
      <c r="B3562" s="11" t="s">
        <v>1131</v>
      </c>
      <c r="C3562" s="6" t="s">
        <v>218</v>
      </c>
      <c r="D3562" s="6">
        <v>9488</v>
      </c>
      <c r="E3562" s="6">
        <v>91</v>
      </c>
      <c r="F3562" s="7">
        <f t="shared" si="330"/>
        <v>9.59106239460371E-3</v>
      </c>
      <c r="G3562" s="6">
        <v>6</v>
      </c>
      <c r="H3562" s="6">
        <v>2</v>
      </c>
      <c r="I3562" s="8">
        <f t="shared" si="331"/>
        <v>0.33333333333333331</v>
      </c>
      <c r="J3562" s="13">
        <v>142.32</v>
      </c>
      <c r="K3562" s="13">
        <v>0</v>
      </c>
      <c r="L3562" s="14">
        <f t="shared" si="332"/>
        <v>-142.32</v>
      </c>
      <c r="M3562" s="16">
        <f t="shared" si="333"/>
        <v>0</v>
      </c>
      <c r="N3562" s="17">
        <f t="shared" si="334"/>
        <v>1.5639560439560438</v>
      </c>
      <c r="O3562" s="17">
        <f t="shared" si="335"/>
        <v>71.16</v>
      </c>
    </row>
    <row r="3563" spans="1:15">
      <c r="A3563" s="19" t="s">
        <v>316</v>
      </c>
      <c r="B3563" s="11" t="s">
        <v>1131</v>
      </c>
      <c r="C3563" s="6" t="s">
        <v>218</v>
      </c>
      <c r="D3563" s="6">
        <v>10236</v>
      </c>
      <c r="E3563" s="6">
        <v>87</v>
      </c>
      <c r="F3563" s="7">
        <f t="shared" si="330"/>
        <v>8.4994138335287225E-3</v>
      </c>
      <c r="G3563" s="6">
        <v>5</v>
      </c>
      <c r="H3563" s="6">
        <v>1</v>
      </c>
      <c r="I3563" s="8">
        <f t="shared" si="331"/>
        <v>0.2</v>
      </c>
      <c r="J3563" s="13">
        <v>153.54</v>
      </c>
      <c r="K3563" s="13">
        <v>0</v>
      </c>
      <c r="L3563" s="14">
        <f t="shared" si="332"/>
        <v>-153.54</v>
      </c>
      <c r="M3563" s="16">
        <f t="shared" si="333"/>
        <v>0</v>
      </c>
      <c r="N3563" s="17">
        <f t="shared" si="334"/>
        <v>1.7648275862068965</v>
      </c>
      <c r="O3563" s="17">
        <f t="shared" si="335"/>
        <v>153.54</v>
      </c>
    </row>
    <row r="3564" spans="1:15">
      <c r="A3564" s="19" t="s">
        <v>317</v>
      </c>
      <c r="B3564" s="11" t="s">
        <v>1131</v>
      </c>
      <c r="C3564" s="6" t="s">
        <v>218</v>
      </c>
      <c r="D3564" s="6">
        <v>9064</v>
      </c>
      <c r="E3564" s="6">
        <v>62</v>
      </c>
      <c r="F3564" s="7">
        <f t="shared" si="330"/>
        <v>6.8402471315092677E-3</v>
      </c>
      <c r="G3564" s="6">
        <v>2</v>
      </c>
      <c r="H3564" s="6">
        <v>0</v>
      </c>
      <c r="I3564" s="8">
        <f t="shared" si="331"/>
        <v>0</v>
      </c>
      <c r="J3564" s="13">
        <v>135.97</v>
      </c>
      <c r="K3564" s="13">
        <v>0</v>
      </c>
      <c r="L3564" s="14">
        <f t="shared" si="332"/>
        <v>-135.97</v>
      </c>
      <c r="M3564" s="16">
        <f t="shared" si="333"/>
        <v>0</v>
      </c>
      <c r="N3564" s="17">
        <f t="shared" si="334"/>
        <v>2.1930645161290321</v>
      </c>
      <c r="O3564" s="17">
        <f t="shared" si="335"/>
        <v>0</v>
      </c>
    </row>
    <row r="3565" spans="1:15">
      <c r="A3565" s="19" t="s">
        <v>318</v>
      </c>
      <c r="B3565" s="11" t="s">
        <v>1131</v>
      </c>
      <c r="C3565" s="6" t="s">
        <v>218</v>
      </c>
      <c r="D3565" s="6">
        <v>10556</v>
      </c>
      <c r="E3565" s="6">
        <v>109</v>
      </c>
      <c r="F3565" s="7">
        <f t="shared" si="330"/>
        <v>1.0325881015536187E-2</v>
      </c>
      <c r="G3565" s="6">
        <v>7</v>
      </c>
      <c r="H3565" s="6">
        <v>1</v>
      </c>
      <c r="I3565" s="8">
        <f t="shared" si="331"/>
        <v>0.14285714285714285</v>
      </c>
      <c r="J3565" s="13">
        <v>158.35</v>
      </c>
      <c r="K3565" s="13">
        <v>1307.55</v>
      </c>
      <c r="L3565" s="14">
        <f t="shared" si="332"/>
        <v>1149.2</v>
      </c>
      <c r="M3565" s="16">
        <f t="shared" si="333"/>
        <v>8.2573413324913165</v>
      </c>
      <c r="N3565" s="17">
        <f t="shared" si="334"/>
        <v>1.4527522935779815</v>
      </c>
      <c r="O3565" s="17">
        <f t="shared" si="335"/>
        <v>158.35</v>
      </c>
    </row>
    <row r="3566" spans="1:15">
      <c r="A3566" s="19" t="s">
        <v>551</v>
      </c>
      <c r="B3566" s="11" t="s">
        <v>1131</v>
      </c>
      <c r="C3566" s="6" t="s">
        <v>218</v>
      </c>
      <c r="D3566" s="6">
        <v>8184</v>
      </c>
      <c r="E3566" s="6">
        <v>92</v>
      </c>
      <c r="F3566" s="7">
        <f t="shared" si="330"/>
        <v>1.1241446725317693E-2</v>
      </c>
      <c r="G3566" s="6">
        <v>4</v>
      </c>
      <c r="H3566" s="6">
        <v>2</v>
      </c>
      <c r="I3566" s="8">
        <f t="shared" si="331"/>
        <v>0.5</v>
      </c>
      <c r="J3566" s="13">
        <v>122.77</v>
      </c>
      <c r="K3566" s="13">
        <v>0</v>
      </c>
      <c r="L3566" s="14">
        <f t="shared" si="332"/>
        <v>-122.77</v>
      </c>
      <c r="M3566" s="16">
        <f t="shared" si="333"/>
        <v>0</v>
      </c>
      <c r="N3566" s="17">
        <f t="shared" si="334"/>
        <v>1.3344565217391304</v>
      </c>
      <c r="O3566" s="17">
        <f t="shared" si="335"/>
        <v>61.384999999999998</v>
      </c>
    </row>
    <row r="3567" spans="1:15">
      <c r="A3567" s="19" t="s">
        <v>552</v>
      </c>
      <c r="B3567" s="11" t="s">
        <v>1131</v>
      </c>
      <c r="C3567" s="6" t="s">
        <v>218</v>
      </c>
      <c r="D3567" s="6">
        <v>8530</v>
      </c>
      <c r="E3567" s="6">
        <v>78</v>
      </c>
      <c r="F3567" s="7">
        <f t="shared" si="330"/>
        <v>9.1441969519343493E-3</v>
      </c>
      <c r="G3567" s="6">
        <v>5</v>
      </c>
      <c r="H3567" s="6">
        <v>1</v>
      </c>
      <c r="I3567" s="8">
        <f t="shared" si="331"/>
        <v>0.2</v>
      </c>
      <c r="J3567" s="13">
        <v>127.96</v>
      </c>
      <c r="K3567" s="13">
        <v>0</v>
      </c>
      <c r="L3567" s="14">
        <f t="shared" si="332"/>
        <v>-127.96</v>
      </c>
      <c r="M3567" s="16">
        <f t="shared" si="333"/>
        <v>0</v>
      </c>
      <c r="N3567" s="17">
        <f t="shared" si="334"/>
        <v>1.6405128205128203</v>
      </c>
      <c r="O3567" s="17">
        <f t="shared" si="335"/>
        <v>127.96</v>
      </c>
    </row>
    <row r="3568" spans="1:15">
      <c r="A3568" s="19" t="s">
        <v>553</v>
      </c>
      <c r="B3568" s="11" t="s">
        <v>1131</v>
      </c>
      <c r="C3568" s="6" t="s">
        <v>218</v>
      </c>
      <c r="D3568" s="6">
        <v>10972</v>
      </c>
      <c r="E3568" s="6">
        <v>120</v>
      </c>
      <c r="F3568" s="7">
        <f t="shared" si="330"/>
        <v>1.0936930368209989E-2</v>
      </c>
      <c r="G3568" s="6">
        <v>6</v>
      </c>
      <c r="H3568" s="6">
        <v>2</v>
      </c>
      <c r="I3568" s="8">
        <f t="shared" si="331"/>
        <v>0.33333333333333331</v>
      </c>
      <c r="J3568" s="13">
        <v>164.58</v>
      </c>
      <c r="K3568" s="13">
        <v>1898.08</v>
      </c>
      <c r="L3568" s="14">
        <f t="shared" si="332"/>
        <v>1733.5</v>
      </c>
      <c r="M3568" s="16">
        <f t="shared" si="333"/>
        <v>11.532871551828897</v>
      </c>
      <c r="N3568" s="17">
        <f t="shared" si="334"/>
        <v>1.3715000000000002</v>
      </c>
      <c r="O3568" s="17">
        <f t="shared" si="335"/>
        <v>82.29</v>
      </c>
    </row>
    <row r="3569" spans="1:15">
      <c r="A3569" s="19" t="s">
        <v>554</v>
      </c>
      <c r="B3569" s="11" t="s">
        <v>1131</v>
      </c>
      <c r="C3569" s="6" t="s">
        <v>218</v>
      </c>
      <c r="D3569" s="6">
        <v>9696</v>
      </c>
      <c r="E3569" s="6">
        <v>77</v>
      </c>
      <c r="F3569" s="7">
        <f t="shared" si="330"/>
        <v>7.9414191419141921E-3</v>
      </c>
      <c r="G3569" s="6">
        <v>3</v>
      </c>
      <c r="H3569" s="6">
        <v>0</v>
      </c>
      <c r="I3569" s="8">
        <f t="shared" si="331"/>
        <v>0</v>
      </c>
      <c r="J3569" s="13">
        <v>145.44999999999999</v>
      </c>
      <c r="K3569" s="13">
        <v>0</v>
      </c>
      <c r="L3569" s="14">
        <f t="shared" si="332"/>
        <v>-145.44999999999999</v>
      </c>
      <c r="M3569" s="16">
        <f t="shared" si="333"/>
        <v>0</v>
      </c>
      <c r="N3569" s="17">
        <f t="shared" si="334"/>
        <v>1.8889610389610387</v>
      </c>
      <c r="O3569" s="17">
        <f t="shared" si="335"/>
        <v>0</v>
      </c>
    </row>
    <row r="3570" spans="1:15">
      <c r="A3570" s="19" t="s">
        <v>555</v>
      </c>
      <c r="B3570" s="11" t="s">
        <v>1131</v>
      </c>
      <c r="C3570" s="6" t="s">
        <v>218</v>
      </c>
      <c r="D3570" s="6">
        <v>12670</v>
      </c>
      <c r="E3570" s="6">
        <v>138</v>
      </c>
      <c r="F3570" s="7">
        <f t="shared" si="330"/>
        <v>1.0891870560378847E-2</v>
      </c>
      <c r="G3570" s="6">
        <v>8</v>
      </c>
      <c r="H3570" s="6">
        <v>3</v>
      </c>
      <c r="I3570" s="8">
        <f t="shared" si="331"/>
        <v>0.375</v>
      </c>
      <c r="J3570" s="13">
        <v>190.06</v>
      </c>
      <c r="K3570" s="13">
        <v>0</v>
      </c>
      <c r="L3570" s="14">
        <f t="shared" si="332"/>
        <v>-190.06</v>
      </c>
      <c r="M3570" s="16">
        <f t="shared" si="333"/>
        <v>0</v>
      </c>
      <c r="N3570" s="17">
        <f t="shared" si="334"/>
        <v>1.3772463768115941</v>
      </c>
      <c r="O3570" s="17">
        <f t="shared" si="335"/>
        <v>63.353333333333332</v>
      </c>
    </row>
    <row r="3571" spans="1:15">
      <c r="A3571" s="19" t="s">
        <v>556</v>
      </c>
      <c r="B3571" s="11" t="s">
        <v>1131</v>
      </c>
      <c r="C3571" s="6" t="s">
        <v>218</v>
      </c>
      <c r="D3571" s="6">
        <v>11526</v>
      </c>
      <c r="E3571" s="6">
        <v>107</v>
      </c>
      <c r="F3571" s="7">
        <f t="shared" si="330"/>
        <v>9.2833593614436924E-3</v>
      </c>
      <c r="G3571" s="6">
        <v>5</v>
      </c>
      <c r="H3571" s="6">
        <v>1</v>
      </c>
      <c r="I3571" s="8">
        <f t="shared" si="331"/>
        <v>0.2</v>
      </c>
      <c r="J3571" s="13">
        <v>172.9</v>
      </c>
      <c r="K3571" s="13">
        <v>0</v>
      </c>
      <c r="L3571" s="14">
        <f t="shared" si="332"/>
        <v>-172.9</v>
      </c>
      <c r="M3571" s="16">
        <f t="shared" si="333"/>
        <v>0</v>
      </c>
      <c r="N3571" s="17">
        <f t="shared" si="334"/>
        <v>1.6158878504672898</v>
      </c>
      <c r="O3571" s="17">
        <f t="shared" si="335"/>
        <v>172.9</v>
      </c>
    </row>
    <row r="3572" spans="1:15">
      <c r="A3572" s="19" t="s">
        <v>557</v>
      </c>
      <c r="B3572" s="11" t="s">
        <v>1131</v>
      </c>
      <c r="C3572" s="6" t="s">
        <v>218</v>
      </c>
      <c r="D3572" s="6">
        <v>13106</v>
      </c>
      <c r="E3572" s="6">
        <v>151</v>
      </c>
      <c r="F3572" s="7">
        <f t="shared" si="330"/>
        <v>1.1521440561574852E-2</v>
      </c>
      <c r="G3572" s="6">
        <v>10</v>
      </c>
      <c r="H3572" s="6">
        <v>1</v>
      </c>
      <c r="I3572" s="8">
        <f t="shared" si="331"/>
        <v>0.1</v>
      </c>
      <c r="J3572" s="13">
        <v>196.6</v>
      </c>
      <c r="K3572" s="13">
        <v>0</v>
      </c>
      <c r="L3572" s="14">
        <f t="shared" si="332"/>
        <v>-196.6</v>
      </c>
      <c r="M3572" s="16">
        <f t="shared" si="333"/>
        <v>0</v>
      </c>
      <c r="N3572" s="17">
        <f t="shared" si="334"/>
        <v>1.3019867549668873</v>
      </c>
      <c r="O3572" s="17">
        <f t="shared" si="335"/>
        <v>196.6</v>
      </c>
    </row>
    <row r="3573" spans="1:15">
      <c r="A3573" s="19" t="s">
        <v>558</v>
      </c>
      <c r="B3573" s="11" t="s">
        <v>1131</v>
      </c>
      <c r="C3573" s="6" t="s">
        <v>218</v>
      </c>
      <c r="D3573" s="6">
        <v>12237</v>
      </c>
      <c r="E3573" s="6">
        <v>92</v>
      </c>
      <c r="F3573" s="7">
        <f t="shared" si="330"/>
        <v>7.518182561085233E-3</v>
      </c>
      <c r="G3573" s="6">
        <v>5</v>
      </c>
      <c r="H3573" s="6">
        <v>0</v>
      </c>
      <c r="I3573" s="8">
        <f t="shared" si="331"/>
        <v>0</v>
      </c>
      <c r="J3573" s="13">
        <v>183.56</v>
      </c>
      <c r="K3573" s="13">
        <v>0</v>
      </c>
      <c r="L3573" s="14">
        <f t="shared" si="332"/>
        <v>-183.56</v>
      </c>
      <c r="M3573" s="16">
        <f t="shared" si="333"/>
        <v>0</v>
      </c>
      <c r="N3573" s="17">
        <f t="shared" si="334"/>
        <v>1.9952173913043478</v>
      </c>
      <c r="O3573" s="17">
        <f t="shared" si="335"/>
        <v>0</v>
      </c>
    </row>
    <row r="3574" spans="1:15">
      <c r="A3574" s="19" t="s">
        <v>559</v>
      </c>
      <c r="B3574" s="11" t="s">
        <v>1131</v>
      </c>
      <c r="C3574" s="6" t="s">
        <v>218</v>
      </c>
      <c r="D3574" s="6">
        <v>9079</v>
      </c>
      <c r="E3574" s="6">
        <v>60</v>
      </c>
      <c r="F3574" s="7">
        <f t="shared" si="330"/>
        <v>6.6086573411168635E-3</v>
      </c>
      <c r="G3574" s="6">
        <v>2</v>
      </c>
      <c r="H3574" s="6">
        <v>0</v>
      </c>
      <c r="I3574" s="8">
        <f t="shared" si="331"/>
        <v>0</v>
      </c>
      <c r="J3574" s="13">
        <v>136.19</v>
      </c>
      <c r="K3574" s="13">
        <v>0</v>
      </c>
      <c r="L3574" s="14">
        <f t="shared" si="332"/>
        <v>-136.19</v>
      </c>
      <c r="M3574" s="16">
        <f t="shared" si="333"/>
        <v>0</v>
      </c>
      <c r="N3574" s="17">
        <f t="shared" si="334"/>
        <v>2.2698333333333331</v>
      </c>
      <c r="O3574" s="17">
        <f t="shared" si="335"/>
        <v>0</v>
      </c>
    </row>
    <row r="3575" spans="1:15">
      <c r="A3575" s="19" t="s">
        <v>560</v>
      </c>
      <c r="B3575" s="11" t="s">
        <v>1131</v>
      </c>
      <c r="C3575" s="6" t="s">
        <v>218</v>
      </c>
      <c r="D3575" s="6">
        <v>11641</v>
      </c>
      <c r="E3575" s="6">
        <v>126</v>
      </c>
      <c r="F3575" s="7">
        <f t="shared" si="330"/>
        <v>1.0823812387251955E-2</v>
      </c>
      <c r="G3575" s="6">
        <v>8</v>
      </c>
      <c r="H3575" s="6">
        <v>1</v>
      </c>
      <c r="I3575" s="8">
        <f t="shared" si="331"/>
        <v>0.125</v>
      </c>
      <c r="J3575" s="13">
        <v>174.62</v>
      </c>
      <c r="K3575" s="13">
        <v>0</v>
      </c>
      <c r="L3575" s="14">
        <f t="shared" si="332"/>
        <v>-174.62</v>
      </c>
      <c r="M3575" s="16">
        <f t="shared" si="333"/>
        <v>0</v>
      </c>
      <c r="N3575" s="17">
        <f t="shared" si="334"/>
        <v>1.3858730158730159</v>
      </c>
      <c r="O3575" s="17">
        <f t="shared" si="335"/>
        <v>174.62</v>
      </c>
    </row>
    <row r="3576" spans="1:15">
      <c r="A3576" s="19" t="s">
        <v>561</v>
      </c>
      <c r="B3576" s="11" t="s">
        <v>1131</v>
      </c>
      <c r="C3576" s="6" t="s">
        <v>218</v>
      </c>
      <c r="D3576" s="6">
        <v>9682</v>
      </c>
      <c r="E3576" s="6">
        <v>88</v>
      </c>
      <c r="F3576" s="7">
        <f t="shared" si="330"/>
        <v>9.0890311919025E-3</v>
      </c>
      <c r="G3576" s="6">
        <v>6</v>
      </c>
      <c r="H3576" s="6">
        <v>1</v>
      </c>
      <c r="I3576" s="8">
        <f t="shared" si="331"/>
        <v>0.16666666666666666</v>
      </c>
      <c r="J3576" s="13">
        <v>145.22999999999999</v>
      </c>
      <c r="K3576" s="13">
        <v>0</v>
      </c>
      <c r="L3576" s="14">
        <f t="shared" si="332"/>
        <v>-145.22999999999999</v>
      </c>
      <c r="M3576" s="16">
        <f t="shared" si="333"/>
        <v>0</v>
      </c>
      <c r="N3576" s="17">
        <f t="shared" si="334"/>
        <v>1.6503409090909089</v>
      </c>
      <c r="O3576" s="17">
        <f t="shared" si="335"/>
        <v>145.22999999999999</v>
      </c>
    </row>
    <row r="3577" spans="1:15">
      <c r="A3577" s="19" t="s">
        <v>562</v>
      </c>
      <c r="B3577" s="11" t="s">
        <v>1131</v>
      </c>
      <c r="C3577" s="6" t="s">
        <v>218</v>
      </c>
      <c r="D3577" s="6">
        <v>12738</v>
      </c>
      <c r="E3577" s="6">
        <v>92</v>
      </c>
      <c r="F3577" s="7">
        <f t="shared" si="330"/>
        <v>7.2224839064217302E-3</v>
      </c>
      <c r="G3577" s="6">
        <v>6</v>
      </c>
      <c r="H3577" s="6">
        <v>0</v>
      </c>
      <c r="I3577" s="8">
        <f t="shared" si="331"/>
        <v>0</v>
      </c>
      <c r="J3577" s="13">
        <v>191.07</v>
      </c>
      <c r="K3577" s="13">
        <v>0</v>
      </c>
      <c r="L3577" s="14">
        <f t="shared" si="332"/>
        <v>-191.07</v>
      </c>
      <c r="M3577" s="16">
        <f t="shared" si="333"/>
        <v>0</v>
      </c>
      <c r="N3577" s="17">
        <f t="shared" si="334"/>
        <v>2.0768478260869565</v>
      </c>
      <c r="O3577" s="17">
        <f t="shared" si="335"/>
        <v>0</v>
      </c>
    </row>
    <row r="3578" spans="1:15">
      <c r="A3578" s="19" t="s">
        <v>563</v>
      </c>
      <c r="B3578" s="11" t="s">
        <v>1131</v>
      </c>
      <c r="C3578" s="6" t="s">
        <v>218</v>
      </c>
      <c r="D3578" s="6">
        <v>10130</v>
      </c>
      <c r="E3578" s="6">
        <v>79</v>
      </c>
      <c r="F3578" s="7">
        <f t="shared" si="330"/>
        <v>7.7986179664363275E-3</v>
      </c>
      <c r="G3578" s="6">
        <v>3</v>
      </c>
      <c r="H3578" s="6">
        <v>0</v>
      </c>
      <c r="I3578" s="8">
        <f t="shared" si="331"/>
        <v>0</v>
      </c>
      <c r="J3578" s="13">
        <v>151.96</v>
      </c>
      <c r="K3578" s="13">
        <v>0</v>
      </c>
      <c r="L3578" s="14">
        <f t="shared" si="332"/>
        <v>-151.96</v>
      </c>
      <c r="M3578" s="16">
        <f t="shared" si="333"/>
        <v>0</v>
      </c>
      <c r="N3578" s="17">
        <f t="shared" si="334"/>
        <v>1.9235443037974684</v>
      </c>
      <c r="O3578" s="17">
        <f t="shared" si="335"/>
        <v>0</v>
      </c>
    </row>
    <row r="3579" spans="1:15">
      <c r="A3579" s="19" t="s">
        <v>564</v>
      </c>
      <c r="B3579" s="11" t="s">
        <v>1131</v>
      </c>
      <c r="C3579" s="6" t="s">
        <v>218</v>
      </c>
      <c r="D3579" s="6">
        <v>10322</v>
      </c>
      <c r="E3579" s="6">
        <v>71</v>
      </c>
      <c r="F3579" s="7">
        <f t="shared" si="330"/>
        <v>6.8785119162952917E-3</v>
      </c>
      <c r="G3579" s="6">
        <v>3</v>
      </c>
      <c r="H3579" s="6">
        <v>0</v>
      </c>
      <c r="I3579" s="8">
        <f t="shared" si="331"/>
        <v>0</v>
      </c>
      <c r="J3579" s="13">
        <v>154.84</v>
      </c>
      <c r="K3579" s="13">
        <v>0</v>
      </c>
      <c r="L3579" s="14">
        <f t="shared" si="332"/>
        <v>-154.84</v>
      </c>
      <c r="M3579" s="16">
        <f t="shared" si="333"/>
        <v>0</v>
      </c>
      <c r="N3579" s="17">
        <f t="shared" si="334"/>
        <v>2.1808450704225351</v>
      </c>
      <c r="O3579" s="17">
        <f t="shared" si="335"/>
        <v>0</v>
      </c>
    </row>
    <row r="3580" spans="1:15">
      <c r="A3580" s="19" t="s">
        <v>565</v>
      </c>
      <c r="B3580" s="11" t="s">
        <v>1131</v>
      </c>
      <c r="C3580" s="6" t="s">
        <v>218</v>
      </c>
      <c r="D3580" s="6">
        <v>12262</v>
      </c>
      <c r="E3580" s="6">
        <v>104</v>
      </c>
      <c r="F3580" s="7">
        <f t="shared" si="330"/>
        <v>8.4814875224270107E-3</v>
      </c>
      <c r="G3580" s="6">
        <v>6</v>
      </c>
      <c r="H3580" s="6">
        <v>1</v>
      </c>
      <c r="I3580" s="8">
        <f t="shared" si="331"/>
        <v>0.16666666666666666</v>
      </c>
      <c r="J3580" s="13">
        <v>183.93</v>
      </c>
      <c r="K3580" s="13">
        <v>0</v>
      </c>
      <c r="L3580" s="14">
        <f t="shared" si="332"/>
        <v>-183.93</v>
      </c>
      <c r="M3580" s="16">
        <f t="shared" si="333"/>
        <v>0</v>
      </c>
      <c r="N3580" s="17">
        <f t="shared" si="334"/>
        <v>1.7685576923076924</v>
      </c>
      <c r="O3580" s="17">
        <f t="shared" si="335"/>
        <v>183.93</v>
      </c>
    </row>
    <row r="3581" spans="1:15">
      <c r="A3581" s="19" t="s">
        <v>566</v>
      </c>
      <c r="B3581" s="11" t="s">
        <v>1131</v>
      </c>
      <c r="C3581" s="6" t="s">
        <v>218</v>
      </c>
      <c r="D3581" s="6">
        <v>10602</v>
      </c>
      <c r="E3581" s="6">
        <v>67</v>
      </c>
      <c r="F3581" s="7">
        <f t="shared" si="330"/>
        <v>6.3195623467270324E-3</v>
      </c>
      <c r="G3581" s="6">
        <v>3</v>
      </c>
      <c r="H3581" s="6">
        <v>1</v>
      </c>
      <c r="I3581" s="8">
        <f t="shared" si="331"/>
        <v>0.33333333333333331</v>
      </c>
      <c r="J3581" s="13">
        <v>159.04</v>
      </c>
      <c r="K3581" s="13">
        <v>1814.33</v>
      </c>
      <c r="L3581" s="14">
        <f t="shared" si="332"/>
        <v>1655.29</v>
      </c>
      <c r="M3581" s="16">
        <f t="shared" si="333"/>
        <v>11.408010563380282</v>
      </c>
      <c r="N3581" s="17">
        <f t="shared" si="334"/>
        <v>2.3737313432835818</v>
      </c>
      <c r="O3581" s="17">
        <f t="shared" si="335"/>
        <v>159.04</v>
      </c>
    </row>
    <row r="3582" spans="1:15">
      <c r="A3582" s="19" t="s">
        <v>567</v>
      </c>
      <c r="B3582" s="11" t="s">
        <v>1131</v>
      </c>
      <c r="C3582" s="6" t="s">
        <v>218</v>
      </c>
      <c r="D3582" s="6">
        <v>9260</v>
      </c>
      <c r="E3582" s="6">
        <v>59</v>
      </c>
      <c r="F3582" s="7">
        <f t="shared" si="330"/>
        <v>6.371490280777538E-3</v>
      </c>
      <c r="G3582" s="6">
        <v>2</v>
      </c>
      <c r="H3582" s="6">
        <v>0</v>
      </c>
      <c r="I3582" s="8">
        <f t="shared" si="331"/>
        <v>0</v>
      </c>
      <c r="J3582" s="13">
        <v>138.91</v>
      </c>
      <c r="K3582" s="13">
        <v>0</v>
      </c>
      <c r="L3582" s="14">
        <f t="shared" si="332"/>
        <v>-138.91</v>
      </c>
      <c r="M3582" s="16">
        <f t="shared" si="333"/>
        <v>0</v>
      </c>
      <c r="N3582" s="17">
        <f t="shared" si="334"/>
        <v>2.3544067796610171</v>
      </c>
      <c r="O3582" s="17">
        <f t="shared" si="335"/>
        <v>0</v>
      </c>
    </row>
    <row r="3583" spans="1:15">
      <c r="A3583" s="19" t="s">
        <v>568</v>
      </c>
      <c r="B3583" s="11" t="s">
        <v>1131</v>
      </c>
      <c r="C3583" s="6" t="s">
        <v>218</v>
      </c>
      <c r="D3583" s="6">
        <v>12280</v>
      </c>
      <c r="E3583" s="6">
        <v>140</v>
      </c>
      <c r="F3583" s="7">
        <f t="shared" si="330"/>
        <v>1.1400651465798045E-2</v>
      </c>
      <c r="G3583" s="6">
        <v>7</v>
      </c>
      <c r="H3583" s="6">
        <v>1</v>
      </c>
      <c r="I3583" s="8">
        <f t="shared" si="331"/>
        <v>0.14285714285714285</v>
      </c>
      <c r="J3583" s="13">
        <v>184.21</v>
      </c>
      <c r="K3583" s="13">
        <v>0</v>
      </c>
      <c r="L3583" s="14">
        <f t="shared" si="332"/>
        <v>-184.21</v>
      </c>
      <c r="M3583" s="16">
        <f t="shared" si="333"/>
        <v>0</v>
      </c>
      <c r="N3583" s="17">
        <f t="shared" si="334"/>
        <v>1.3157857142857143</v>
      </c>
      <c r="O3583" s="17">
        <f t="shared" si="335"/>
        <v>184.21</v>
      </c>
    </row>
    <row r="3584" spans="1:15">
      <c r="A3584" s="19" t="s">
        <v>569</v>
      </c>
      <c r="B3584" s="11" t="s">
        <v>1131</v>
      </c>
      <c r="C3584" s="6" t="s">
        <v>218</v>
      </c>
      <c r="D3584" s="6">
        <v>9956</v>
      </c>
      <c r="E3584" s="6">
        <v>66</v>
      </c>
      <c r="F3584" s="7">
        <f t="shared" si="330"/>
        <v>6.6291683406990761E-3</v>
      </c>
      <c r="G3584" s="6">
        <v>3</v>
      </c>
      <c r="H3584" s="6">
        <v>0</v>
      </c>
      <c r="I3584" s="8">
        <f t="shared" si="331"/>
        <v>0</v>
      </c>
      <c r="J3584" s="13">
        <v>149.35</v>
      </c>
      <c r="K3584" s="13">
        <v>0</v>
      </c>
      <c r="L3584" s="14">
        <f t="shared" si="332"/>
        <v>-149.35</v>
      </c>
      <c r="M3584" s="16">
        <f t="shared" si="333"/>
        <v>0</v>
      </c>
      <c r="N3584" s="17">
        <f t="shared" si="334"/>
        <v>2.2628787878787877</v>
      </c>
      <c r="O3584" s="17">
        <f t="shared" si="335"/>
        <v>0</v>
      </c>
    </row>
    <row r="3585" spans="1:15">
      <c r="A3585" s="19" t="s">
        <v>570</v>
      </c>
      <c r="B3585" s="11" t="s">
        <v>1131</v>
      </c>
      <c r="C3585" s="6" t="s">
        <v>218</v>
      </c>
      <c r="D3585" s="6">
        <v>13914</v>
      </c>
      <c r="E3585" s="6">
        <v>108</v>
      </c>
      <c r="F3585" s="7">
        <f t="shared" si="330"/>
        <v>7.7619663648124193E-3</v>
      </c>
      <c r="G3585" s="6">
        <v>7</v>
      </c>
      <c r="H3585" s="6">
        <v>0</v>
      </c>
      <c r="I3585" s="8">
        <f t="shared" si="331"/>
        <v>0</v>
      </c>
      <c r="J3585" s="13">
        <v>208.72</v>
      </c>
      <c r="K3585" s="13">
        <v>0</v>
      </c>
      <c r="L3585" s="14">
        <f t="shared" si="332"/>
        <v>-208.72</v>
      </c>
      <c r="M3585" s="16">
        <f t="shared" si="333"/>
        <v>0</v>
      </c>
      <c r="N3585" s="17">
        <f t="shared" si="334"/>
        <v>1.9325925925925926</v>
      </c>
      <c r="O3585" s="17">
        <f t="shared" si="335"/>
        <v>0</v>
      </c>
    </row>
    <row r="3586" spans="1:15">
      <c r="A3586" s="19" t="s">
        <v>571</v>
      </c>
      <c r="B3586" s="11" t="s">
        <v>1131</v>
      </c>
      <c r="C3586" s="6" t="s">
        <v>218</v>
      </c>
      <c r="D3586" s="6">
        <v>10734</v>
      </c>
      <c r="E3586" s="6">
        <v>99</v>
      </c>
      <c r="F3586" s="7">
        <f t="shared" ref="F3586:F3649" si="336">E3586/D3586</f>
        <v>9.2230296254891004E-3</v>
      </c>
      <c r="G3586" s="6">
        <v>6</v>
      </c>
      <c r="H3586" s="6">
        <v>0</v>
      </c>
      <c r="I3586" s="8">
        <f t="shared" ref="I3586:I3649" si="337">H3586/G3586</f>
        <v>0</v>
      </c>
      <c r="J3586" s="13">
        <v>161.02000000000001</v>
      </c>
      <c r="K3586" s="13">
        <v>0</v>
      </c>
      <c r="L3586" s="14">
        <f t="shared" si="332"/>
        <v>-161.02000000000001</v>
      </c>
      <c r="M3586" s="16">
        <f t="shared" si="333"/>
        <v>0</v>
      </c>
      <c r="N3586" s="17">
        <f t="shared" si="334"/>
        <v>1.6264646464646466</v>
      </c>
      <c r="O3586" s="17">
        <f t="shared" si="335"/>
        <v>0</v>
      </c>
    </row>
    <row r="3587" spans="1:15">
      <c r="A3587" s="19" t="s">
        <v>572</v>
      </c>
      <c r="B3587" s="11" t="s">
        <v>1131</v>
      </c>
      <c r="C3587" s="6" t="s">
        <v>218</v>
      </c>
      <c r="D3587" s="6">
        <v>10987</v>
      </c>
      <c r="E3587" s="6">
        <v>114</v>
      </c>
      <c r="F3587" s="7">
        <f t="shared" si="336"/>
        <v>1.0375898789478475E-2</v>
      </c>
      <c r="G3587" s="6">
        <v>4</v>
      </c>
      <c r="H3587" s="6">
        <v>1</v>
      </c>
      <c r="I3587" s="8">
        <f t="shared" si="337"/>
        <v>0.25</v>
      </c>
      <c r="J3587" s="13">
        <v>164.81</v>
      </c>
      <c r="K3587" s="13">
        <v>0</v>
      </c>
      <c r="L3587" s="14">
        <f t="shared" ref="L3587:L3650" si="338">K3587-J3587</f>
        <v>-164.81</v>
      </c>
      <c r="M3587" s="16">
        <f t="shared" ref="M3587:M3650" si="339">IFERROR(K3587/J3587,0)</f>
        <v>0</v>
      </c>
      <c r="N3587" s="17">
        <f t="shared" ref="N3587:N3650" si="340">J3587/E3587</f>
        <v>1.4457017543859649</v>
      </c>
      <c r="O3587" s="17">
        <f t="shared" ref="O3587:O3650" si="341">IFERROR(J3587/H3587,0)</f>
        <v>164.81</v>
      </c>
    </row>
    <row r="3588" spans="1:15">
      <c r="A3588" s="19" t="s">
        <v>573</v>
      </c>
      <c r="B3588" s="11" t="s">
        <v>1131</v>
      </c>
      <c r="C3588" s="6" t="s">
        <v>218</v>
      </c>
      <c r="D3588" s="6">
        <v>8083</v>
      </c>
      <c r="E3588" s="6">
        <v>84</v>
      </c>
      <c r="F3588" s="7">
        <f t="shared" si="336"/>
        <v>1.0392181120870965E-2</v>
      </c>
      <c r="G3588" s="6">
        <v>4</v>
      </c>
      <c r="H3588" s="6">
        <v>1</v>
      </c>
      <c r="I3588" s="8">
        <f t="shared" si="337"/>
        <v>0.25</v>
      </c>
      <c r="J3588" s="13">
        <v>121.25</v>
      </c>
      <c r="K3588" s="13">
        <v>0</v>
      </c>
      <c r="L3588" s="14">
        <f t="shared" si="338"/>
        <v>-121.25</v>
      </c>
      <c r="M3588" s="16">
        <f t="shared" si="339"/>
        <v>0</v>
      </c>
      <c r="N3588" s="17">
        <f t="shared" si="340"/>
        <v>1.4434523809523809</v>
      </c>
      <c r="O3588" s="17">
        <f t="shared" si="341"/>
        <v>121.25</v>
      </c>
    </row>
    <row r="3589" spans="1:15">
      <c r="A3589" s="19" t="s">
        <v>574</v>
      </c>
      <c r="B3589" s="11" t="s">
        <v>1131</v>
      </c>
      <c r="C3589" s="6" t="s">
        <v>218</v>
      </c>
      <c r="D3589" s="6">
        <v>9670</v>
      </c>
      <c r="E3589" s="6">
        <v>66</v>
      </c>
      <c r="F3589" s="7">
        <f t="shared" si="336"/>
        <v>6.8252326783867631E-3</v>
      </c>
      <c r="G3589" s="6">
        <v>3</v>
      </c>
      <c r="H3589" s="6">
        <v>0</v>
      </c>
      <c r="I3589" s="8">
        <f t="shared" si="337"/>
        <v>0</v>
      </c>
      <c r="J3589" s="13">
        <v>145.06</v>
      </c>
      <c r="K3589" s="13">
        <v>0</v>
      </c>
      <c r="L3589" s="14">
        <f t="shared" si="338"/>
        <v>-145.06</v>
      </c>
      <c r="M3589" s="16">
        <f t="shared" si="339"/>
        <v>0</v>
      </c>
      <c r="N3589" s="17">
        <f t="shared" si="340"/>
        <v>2.1978787878787878</v>
      </c>
      <c r="O3589" s="17">
        <f t="shared" si="341"/>
        <v>0</v>
      </c>
    </row>
    <row r="3590" spans="1:15">
      <c r="A3590" s="19" t="s">
        <v>575</v>
      </c>
      <c r="B3590" s="11" t="s">
        <v>1131</v>
      </c>
      <c r="C3590" s="6" t="s">
        <v>218</v>
      </c>
      <c r="D3590" s="6">
        <v>7888</v>
      </c>
      <c r="E3590" s="6">
        <v>66</v>
      </c>
      <c r="F3590" s="7">
        <f t="shared" si="336"/>
        <v>8.3671399594320486E-3</v>
      </c>
      <c r="G3590" s="6">
        <v>2</v>
      </c>
      <c r="H3590" s="6">
        <v>1</v>
      </c>
      <c r="I3590" s="8">
        <f t="shared" si="337"/>
        <v>0.5</v>
      </c>
      <c r="J3590" s="13">
        <v>118.33</v>
      </c>
      <c r="K3590" s="13">
        <v>0</v>
      </c>
      <c r="L3590" s="14">
        <f t="shared" si="338"/>
        <v>-118.33</v>
      </c>
      <c r="M3590" s="16">
        <f t="shared" si="339"/>
        <v>0</v>
      </c>
      <c r="N3590" s="17">
        <f t="shared" si="340"/>
        <v>1.792878787878788</v>
      </c>
      <c r="O3590" s="17">
        <f t="shared" si="341"/>
        <v>118.33</v>
      </c>
    </row>
    <row r="3591" spans="1:15">
      <c r="A3591" s="19" t="s">
        <v>576</v>
      </c>
      <c r="B3591" s="11" t="s">
        <v>1131</v>
      </c>
      <c r="C3591" s="6" t="s">
        <v>218</v>
      </c>
      <c r="D3591" s="6">
        <v>10169</v>
      </c>
      <c r="E3591" s="6">
        <v>79</v>
      </c>
      <c r="F3591" s="7">
        <f t="shared" si="336"/>
        <v>7.7687088209263452E-3</v>
      </c>
      <c r="G3591" s="6">
        <v>5</v>
      </c>
      <c r="H3591" s="6">
        <v>1</v>
      </c>
      <c r="I3591" s="8">
        <f t="shared" si="337"/>
        <v>0.2</v>
      </c>
      <c r="J3591" s="13">
        <v>152.54</v>
      </c>
      <c r="K3591" s="13">
        <v>2392.65</v>
      </c>
      <c r="L3591" s="14">
        <f t="shared" si="338"/>
        <v>2240.11</v>
      </c>
      <c r="M3591" s="16">
        <f t="shared" si="339"/>
        <v>15.685393995017701</v>
      </c>
      <c r="N3591" s="17">
        <f t="shared" si="340"/>
        <v>1.9308860759493669</v>
      </c>
      <c r="O3591" s="17">
        <f t="shared" si="341"/>
        <v>152.54</v>
      </c>
    </row>
    <row r="3592" spans="1:15">
      <c r="A3592" s="19" t="s">
        <v>577</v>
      </c>
      <c r="B3592" s="11" t="s">
        <v>1131</v>
      </c>
      <c r="C3592" s="6" t="s">
        <v>218</v>
      </c>
      <c r="D3592" s="6">
        <v>12449</v>
      </c>
      <c r="E3592" s="6">
        <v>132</v>
      </c>
      <c r="F3592" s="7">
        <f t="shared" si="336"/>
        <v>1.0603261306129007E-2</v>
      </c>
      <c r="G3592" s="6">
        <v>7</v>
      </c>
      <c r="H3592" s="6">
        <v>0</v>
      </c>
      <c r="I3592" s="8">
        <f t="shared" si="337"/>
        <v>0</v>
      </c>
      <c r="J3592" s="13">
        <v>186.74</v>
      </c>
      <c r="K3592" s="13">
        <v>0</v>
      </c>
      <c r="L3592" s="14">
        <f t="shared" si="338"/>
        <v>-186.74</v>
      </c>
      <c r="M3592" s="16">
        <f t="shared" si="339"/>
        <v>0</v>
      </c>
      <c r="N3592" s="17">
        <f t="shared" si="340"/>
        <v>1.4146969696969698</v>
      </c>
      <c r="O3592" s="17">
        <f t="shared" si="341"/>
        <v>0</v>
      </c>
    </row>
    <row r="3593" spans="1:15">
      <c r="A3593" s="19" t="s">
        <v>578</v>
      </c>
      <c r="B3593" s="11" t="s">
        <v>1131</v>
      </c>
      <c r="C3593" s="6" t="s">
        <v>218</v>
      </c>
      <c r="D3593" s="6">
        <v>13960</v>
      </c>
      <c r="E3593" s="6">
        <v>132</v>
      </c>
      <c r="F3593" s="7">
        <f t="shared" si="336"/>
        <v>9.4555873925501431E-3</v>
      </c>
      <c r="G3593" s="6">
        <v>5</v>
      </c>
      <c r="H3593" s="6">
        <v>1</v>
      </c>
      <c r="I3593" s="8">
        <f t="shared" si="337"/>
        <v>0.2</v>
      </c>
      <c r="J3593" s="13">
        <v>209.4</v>
      </c>
      <c r="K3593" s="13">
        <v>1619.99</v>
      </c>
      <c r="L3593" s="14">
        <f t="shared" si="338"/>
        <v>1410.59</v>
      </c>
      <c r="M3593" s="16">
        <f t="shared" si="339"/>
        <v>7.7363419293218723</v>
      </c>
      <c r="N3593" s="17">
        <f t="shared" si="340"/>
        <v>1.5863636363636364</v>
      </c>
      <c r="O3593" s="17">
        <f t="shared" si="341"/>
        <v>209.4</v>
      </c>
    </row>
    <row r="3594" spans="1:15">
      <c r="A3594" s="19" t="s">
        <v>579</v>
      </c>
      <c r="B3594" s="11" t="s">
        <v>1131</v>
      </c>
      <c r="C3594" s="6" t="s">
        <v>218</v>
      </c>
      <c r="D3594" s="6">
        <v>9983</v>
      </c>
      <c r="E3594" s="6">
        <v>108</v>
      </c>
      <c r="F3594" s="7">
        <f t="shared" si="336"/>
        <v>1.0818391265150756E-2</v>
      </c>
      <c r="G3594" s="6">
        <v>6</v>
      </c>
      <c r="H3594" s="6">
        <v>1</v>
      </c>
      <c r="I3594" s="8">
        <f t="shared" si="337"/>
        <v>0.16666666666666666</v>
      </c>
      <c r="J3594" s="13">
        <v>149.75</v>
      </c>
      <c r="K3594" s="13">
        <v>0</v>
      </c>
      <c r="L3594" s="14">
        <f t="shared" si="338"/>
        <v>-149.75</v>
      </c>
      <c r="M3594" s="16">
        <f t="shared" si="339"/>
        <v>0</v>
      </c>
      <c r="N3594" s="17">
        <f t="shared" si="340"/>
        <v>1.3865740740740742</v>
      </c>
      <c r="O3594" s="17">
        <f t="shared" si="341"/>
        <v>149.75</v>
      </c>
    </row>
    <row r="3595" spans="1:15">
      <c r="A3595" s="19" t="s">
        <v>580</v>
      </c>
      <c r="B3595" s="11" t="s">
        <v>1131</v>
      </c>
      <c r="C3595" s="6" t="s">
        <v>218</v>
      </c>
      <c r="D3595" s="6">
        <v>7708</v>
      </c>
      <c r="E3595" s="6">
        <v>50</v>
      </c>
      <c r="F3595" s="7">
        <f t="shared" si="336"/>
        <v>6.4867669953295277E-3</v>
      </c>
      <c r="G3595" s="6">
        <v>2</v>
      </c>
      <c r="H3595" s="6">
        <v>0</v>
      </c>
      <c r="I3595" s="8">
        <f t="shared" si="337"/>
        <v>0</v>
      </c>
      <c r="J3595" s="13">
        <v>115.62</v>
      </c>
      <c r="K3595" s="13">
        <v>0</v>
      </c>
      <c r="L3595" s="14">
        <f t="shared" si="338"/>
        <v>-115.62</v>
      </c>
      <c r="M3595" s="16">
        <f t="shared" si="339"/>
        <v>0</v>
      </c>
      <c r="N3595" s="17">
        <f t="shared" si="340"/>
        <v>2.3124000000000002</v>
      </c>
      <c r="O3595" s="17">
        <f t="shared" si="341"/>
        <v>0</v>
      </c>
    </row>
    <row r="3596" spans="1:15">
      <c r="A3596" s="19" t="s">
        <v>581</v>
      </c>
      <c r="B3596" s="11" t="s">
        <v>1131</v>
      </c>
      <c r="C3596" s="6" t="s">
        <v>218</v>
      </c>
      <c r="D3596" s="6">
        <v>11329</v>
      </c>
      <c r="E3596" s="6">
        <v>131</v>
      </c>
      <c r="F3596" s="7">
        <f t="shared" si="336"/>
        <v>1.156324477005914E-2</v>
      </c>
      <c r="G3596" s="6">
        <v>7</v>
      </c>
      <c r="H3596" s="6">
        <v>3</v>
      </c>
      <c r="I3596" s="8">
        <f t="shared" si="337"/>
        <v>0.42857142857142855</v>
      </c>
      <c r="J3596" s="13">
        <v>169.94</v>
      </c>
      <c r="K3596" s="13">
        <v>834.59</v>
      </c>
      <c r="L3596" s="14">
        <f t="shared" si="338"/>
        <v>664.65000000000009</v>
      </c>
      <c r="M3596" s="16">
        <f t="shared" si="339"/>
        <v>4.9110862657408498</v>
      </c>
      <c r="N3596" s="17">
        <f t="shared" si="340"/>
        <v>1.2972519083969465</v>
      </c>
      <c r="O3596" s="17">
        <f t="shared" si="341"/>
        <v>56.646666666666668</v>
      </c>
    </row>
    <row r="3597" spans="1:15">
      <c r="A3597" s="19" t="s">
        <v>582</v>
      </c>
      <c r="B3597" s="11" t="s">
        <v>1131</v>
      </c>
      <c r="C3597" s="6" t="s">
        <v>218</v>
      </c>
      <c r="D3597" s="6">
        <v>9528</v>
      </c>
      <c r="E3597" s="6">
        <v>95</v>
      </c>
      <c r="F3597" s="7">
        <f t="shared" si="336"/>
        <v>9.9706129303106638E-3</v>
      </c>
      <c r="G3597" s="6">
        <v>6</v>
      </c>
      <c r="H3597" s="6">
        <v>2</v>
      </c>
      <c r="I3597" s="8">
        <f t="shared" si="337"/>
        <v>0.33333333333333331</v>
      </c>
      <c r="J3597" s="13">
        <v>142.93</v>
      </c>
      <c r="K3597" s="13">
        <v>0</v>
      </c>
      <c r="L3597" s="14">
        <f t="shared" si="338"/>
        <v>-142.93</v>
      </c>
      <c r="M3597" s="16">
        <f t="shared" si="339"/>
        <v>0</v>
      </c>
      <c r="N3597" s="17">
        <f t="shared" si="340"/>
        <v>1.5045263157894737</v>
      </c>
      <c r="O3597" s="17">
        <f t="shared" si="341"/>
        <v>71.465000000000003</v>
      </c>
    </row>
    <row r="3598" spans="1:15">
      <c r="A3598" s="19" t="s">
        <v>583</v>
      </c>
      <c r="B3598" s="11" t="s">
        <v>1131</v>
      </c>
      <c r="C3598" s="6" t="s">
        <v>218</v>
      </c>
      <c r="D3598" s="6">
        <v>12978</v>
      </c>
      <c r="E3598" s="6">
        <v>138</v>
      </c>
      <c r="F3598" s="7">
        <f t="shared" si="336"/>
        <v>1.06333795654184E-2</v>
      </c>
      <c r="G3598" s="6">
        <v>8</v>
      </c>
      <c r="H3598" s="6">
        <v>2</v>
      </c>
      <c r="I3598" s="8">
        <f t="shared" si="337"/>
        <v>0.25</v>
      </c>
      <c r="J3598" s="13">
        <v>194.67</v>
      </c>
      <c r="K3598" s="13">
        <v>0</v>
      </c>
      <c r="L3598" s="14">
        <f t="shared" si="338"/>
        <v>-194.67</v>
      </c>
      <c r="M3598" s="16">
        <f t="shared" si="339"/>
        <v>0</v>
      </c>
      <c r="N3598" s="17">
        <f t="shared" si="340"/>
        <v>1.4106521739130433</v>
      </c>
      <c r="O3598" s="17">
        <f t="shared" si="341"/>
        <v>97.334999999999994</v>
      </c>
    </row>
    <row r="3599" spans="1:15">
      <c r="A3599" s="19" t="s">
        <v>584</v>
      </c>
      <c r="B3599" s="11" t="s">
        <v>1131</v>
      </c>
      <c r="C3599" s="6" t="s">
        <v>218</v>
      </c>
      <c r="D3599" s="6">
        <v>13915</v>
      </c>
      <c r="E3599" s="6">
        <v>103</v>
      </c>
      <c r="F3599" s="7">
        <f t="shared" si="336"/>
        <v>7.4020840819259788E-3</v>
      </c>
      <c r="G3599" s="6">
        <v>5</v>
      </c>
      <c r="H3599" s="6">
        <v>1</v>
      </c>
      <c r="I3599" s="8">
        <f t="shared" si="337"/>
        <v>0.2</v>
      </c>
      <c r="J3599" s="13">
        <v>208.73</v>
      </c>
      <c r="K3599" s="13">
        <v>0</v>
      </c>
      <c r="L3599" s="14">
        <f t="shared" si="338"/>
        <v>-208.73</v>
      </c>
      <c r="M3599" s="16">
        <f t="shared" si="339"/>
        <v>0</v>
      </c>
      <c r="N3599" s="17">
        <f t="shared" si="340"/>
        <v>2.0265048543689321</v>
      </c>
      <c r="O3599" s="17">
        <f t="shared" si="341"/>
        <v>208.73</v>
      </c>
    </row>
    <row r="3600" spans="1:15">
      <c r="A3600" s="19" t="s">
        <v>585</v>
      </c>
      <c r="B3600" s="11" t="s">
        <v>1131</v>
      </c>
      <c r="C3600" s="6" t="s">
        <v>218</v>
      </c>
      <c r="D3600" s="6">
        <v>9162</v>
      </c>
      <c r="E3600" s="6">
        <v>73</v>
      </c>
      <c r="F3600" s="7">
        <f t="shared" si="336"/>
        <v>7.9676926435276133E-3</v>
      </c>
      <c r="G3600" s="6">
        <v>4</v>
      </c>
      <c r="H3600" s="6">
        <v>0</v>
      </c>
      <c r="I3600" s="8">
        <f t="shared" si="337"/>
        <v>0</v>
      </c>
      <c r="J3600" s="13">
        <v>137.43</v>
      </c>
      <c r="K3600" s="13">
        <v>0</v>
      </c>
      <c r="L3600" s="14">
        <f t="shared" si="338"/>
        <v>-137.43</v>
      </c>
      <c r="M3600" s="16">
        <f t="shared" si="339"/>
        <v>0</v>
      </c>
      <c r="N3600" s="17">
        <f t="shared" si="340"/>
        <v>1.8826027397260274</v>
      </c>
      <c r="O3600" s="17">
        <f t="shared" si="341"/>
        <v>0</v>
      </c>
    </row>
    <row r="3601" spans="1:15">
      <c r="A3601" s="19" t="s">
        <v>586</v>
      </c>
      <c r="B3601" s="11" t="s">
        <v>1131</v>
      </c>
      <c r="C3601" s="6" t="s">
        <v>218</v>
      </c>
      <c r="D3601" s="6">
        <v>9510</v>
      </c>
      <c r="E3601" s="6">
        <v>101</v>
      </c>
      <c r="F3601" s="7">
        <f t="shared" si="336"/>
        <v>1.0620399579390115E-2</v>
      </c>
      <c r="G3601" s="6">
        <v>4</v>
      </c>
      <c r="H3601" s="6">
        <v>1</v>
      </c>
      <c r="I3601" s="8">
        <f t="shared" si="337"/>
        <v>0.25</v>
      </c>
      <c r="J3601" s="13">
        <v>142.65</v>
      </c>
      <c r="K3601" s="13">
        <v>2108.13</v>
      </c>
      <c r="L3601" s="14">
        <f t="shared" si="338"/>
        <v>1965.48</v>
      </c>
      <c r="M3601" s="16">
        <f t="shared" si="339"/>
        <v>14.778338590956889</v>
      </c>
      <c r="N3601" s="17">
        <f t="shared" si="340"/>
        <v>1.4123762376237625</v>
      </c>
      <c r="O3601" s="17">
        <f t="shared" si="341"/>
        <v>142.65</v>
      </c>
    </row>
    <row r="3602" spans="1:15">
      <c r="A3602" s="19" t="s">
        <v>587</v>
      </c>
      <c r="B3602" s="11" t="s">
        <v>1131</v>
      </c>
      <c r="C3602" s="6" t="s">
        <v>218</v>
      </c>
      <c r="D3602" s="6">
        <v>9087</v>
      </c>
      <c r="E3602" s="6">
        <v>85</v>
      </c>
      <c r="F3602" s="7">
        <f t="shared" si="336"/>
        <v>9.3540222295587106E-3</v>
      </c>
      <c r="G3602" s="6">
        <v>3</v>
      </c>
      <c r="H3602" s="6">
        <v>0</v>
      </c>
      <c r="I3602" s="8">
        <f t="shared" si="337"/>
        <v>0</v>
      </c>
      <c r="J3602" s="13">
        <v>136.31</v>
      </c>
      <c r="K3602" s="13">
        <v>0</v>
      </c>
      <c r="L3602" s="14">
        <f t="shared" si="338"/>
        <v>-136.31</v>
      </c>
      <c r="M3602" s="16">
        <f t="shared" si="339"/>
        <v>0</v>
      </c>
      <c r="N3602" s="17">
        <f t="shared" si="340"/>
        <v>1.6036470588235294</v>
      </c>
      <c r="O3602" s="17">
        <f t="shared" si="341"/>
        <v>0</v>
      </c>
    </row>
    <row r="3603" spans="1:15">
      <c r="A3603" s="19" t="s">
        <v>588</v>
      </c>
      <c r="B3603" s="11" t="s">
        <v>1131</v>
      </c>
      <c r="C3603" s="6" t="s">
        <v>218</v>
      </c>
      <c r="D3603" s="6">
        <v>11913</v>
      </c>
      <c r="E3603" s="6">
        <v>111</v>
      </c>
      <c r="F3603" s="7">
        <f t="shared" si="336"/>
        <v>9.3175522538403426E-3</v>
      </c>
      <c r="G3603" s="6">
        <v>7</v>
      </c>
      <c r="H3603" s="6">
        <v>2</v>
      </c>
      <c r="I3603" s="8">
        <f t="shared" si="337"/>
        <v>0.2857142857142857</v>
      </c>
      <c r="J3603" s="13">
        <v>178.7</v>
      </c>
      <c r="K3603" s="13">
        <v>1038.25</v>
      </c>
      <c r="L3603" s="14">
        <f t="shared" si="338"/>
        <v>859.55</v>
      </c>
      <c r="M3603" s="16">
        <f t="shared" si="339"/>
        <v>5.8100167879127032</v>
      </c>
      <c r="N3603" s="17">
        <f t="shared" si="340"/>
        <v>1.6099099099099099</v>
      </c>
      <c r="O3603" s="17">
        <f t="shared" si="341"/>
        <v>89.35</v>
      </c>
    </row>
    <row r="3604" spans="1:15">
      <c r="A3604" s="19" t="s">
        <v>589</v>
      </c>
      <c r="B3604" s="11" t="s">
        <v>1131</v>
      </c>
      <c r="C3604" s="6" t="s">
        <v>218</v>
      </c>
      <c r="D3604" s="6">
        <v>9068</v>
      </c>
      <c r="E3604" s="6">
        <v>67</v>
      </c>
      <c r="F3604" s="7">
        <f t="shared" si="336"/>
        <v>7.3886193206881339E-3</v>
      </c>
      <c r="G3604" s="6">
        <v>4</v>
      </c>
      <c r="H3604" s="6">
        <v>0</v>
      </c>
      <c r="I3604" s="8">
        <f t="shared" si="337"/>
        <v>0</v>
      </c>
      <c r="J3604" s="13">
        <v>136.02000000000001</v>
      </c>
      <c r="K3604" s="13">
        <v>0</v>
      </c>
      <c r="L3604" s="14">
        <f t="shared" si="338"/>
        <v>-136.02000000000001</v>
      </c>
      <c r="M3604" s="16">
        <f t="shared" si="339"/>
        <v>0</v>
      </c>
      <c r="N3604" s="17">
        <f t="shared" si="340"/>
        <v>2.0301492537313433</v>
      </c>
      <c r="O3604" s="17">
        <f t="shared" si="341"/>
        <v>0</v>
      </c>
    </row>
    <row r="3605" spans="1:15">
      <c r="A3605" s="19" t="s">
        <v>590</v>
      </c>
      <c r="B3605" s="11" t="s">
        <v>1131</v>
      </c>
      <c r="C3605" s="6" t="s">
        <v>218</v>
      </c>
      <c r="D3605" s="6">
        <v>12593</v>
      </c>
      <c r="E3605" s="6">
        <v>88</v>
      </c>
      <c r="F3605" s="7">
        <f t="shared" si="336"/>
        <v>6.9880092114666878E-3</v>
      </c>
      <c r="G3605" s="6">
        <v>6</v>
      </c>
      <c r="H3605" s="6">
        <v>1</v>
      </c>
      <c r="I3605" s="8">
        <f t="shared" si="337"/>
        <v>0.16666666666666666</v>
      </c>
      <c r="J3605" s="13">
        <v>188.9</v>
      </c>
      <c r="K3605" s="13">
        <v>0</v>
      </c>
      <c r="L3605" s="14">
        <f t="shared" si="338"/>
        <v>-188.9</v>
      </c>
      <c r="M3605" s="16">
        <f t="shared" si="339"/>
        <v>0</v>
      </c>
      <c r="N3605" s="17">
        <f t="shared" si="340"/>
        <v>2.146590909090909</v>
      </c>
      <c r="O3605" s="17">
        <f t="shared" si="341"/>
        <v>188.9</v>
      </c>
    </row>
    <row r="3606" spans="1:15">
      <c r="A3606" s="19" t="s">
        <v>693</v>
      </c>
      <c r="B3606" s="11" t="s">
        <v>1131</v>
      </c>
      <c r="C3606" s="6" t="s">
        <v>218</v>
      </c>
      <c r="D3606" s="6">
        <v>9632</v>
      </c>
      <c r="E3606" s="6">
        <v>109</v>
      </c>
      <c r="F3606" s="7">
        <f t="shared" si="336"/>
        <v>1.1316445182724252E-2</v>
      </c>
      <c r="G3606" s="6">
        <v>3</v>
      </c>
      <c r="H3606" s="6">
        <v>1</v>
      </c>
      <c r="I3606" s="8">
        <f t="shared" si="337"/>
        <v>0.33333333333333331</v>
      </c>
      <c r="J3606" s="13">
        <v>144.49</v>
      </c>
      <c r="K3606" s="13">
        <v>0</v>
      </c>
      <c r="L3606" s="14">
        <f t="shared" si="338"/>
        <v>-144.49</v>
      </c>
      <c r="M3606" s="16">
        <f t="shared" si="339"/>
        <v>0</v>
      </c>
      <c r="N3606" s="17">
        <f t="shared" si="340"/>
        <v>1.3255963302752294</v>
      </c>
      <c r="O3606" s="17">
        <f t="shared" si="341"/>
        <v>144.49</v>
      </c>
    </row>
    <row r="3607" spans="1:15">
      <c r="A3607" s="19" t="s">
        <v>694</v>
      </c>
      <c r="B3607" s="11" t="s">
        <v>1131</v>
      </c>
      <c r="C3607" s="6" t="s">
        <v>218</v>
      </c>
      <c r="D3607" s="6">
        <v>10258</v>
      </c>
      <c r="E3607" s="6">
        <v>119</v>
      </c>
      <c r="F3607" s="7">
        <f t="shared" si="336"/>
        <v>1.1600701891206863E-2</v>
      </c>
      <c r="G3607" s="6">
        <v>5</v>
      </c>
      <c r="H3607" s="6">
        <v>0</v>
      </c>
      <c r="I3607" s="8">
        <f t="shared" si="337"/>
        <v>0</v>
      </c>
      <c r="J3607" s="13">
        <v>153.88</v>
      </c>
      <c r="K3607" s="13">
        <v>0</v>
      </c>
      <c r="L3607" s="14">
        <f t="shared" si="338"/>
        <v>-153.88</v>
      </c>
      <c r="M3607" s="16">
        <f t="shared" si="339"/>
        <v>0</v>
      </c>
      <c r="N3607" s="17">
        <f t="shared" si="340"/>
        <v>1.2931092436974789</v>
      </c>
      <c r="O3607" s="17">
        <f t="shared" si="341"/>
        <v>0</v>
      </c>
    </row>
    <row r="3608" spans="1:15">
      <c r="A3608" s="19" t="s">
        <v>695</v>
      </c>
      <c r="B3608" s="11" t="s">
        <v>1131</v>
      </c>
      <c r="C3608" s="6" t="s">
        <v>218</v>
      </c>
      <c r="D3608" s="6">
        <v>9980</v>
      </c>
      <c r="E3608" s="6">
        <v>74</v>
      </c>
      <c r="F3608" s="7">
        <f t="shared" si="336"/>
        <v>7.4148296593186374E-3</v>
      </c>
      <c r="G3608" s="6">
        <v>2</v>
      </c>
      <c r="H3608" s="6">
        <v>1</v>
      </c>
      <c r="I3608" s="8">
        <f t="shared" si="337"/>
        <v>0.5</v>
      </c>
      <c r="J3608" s="13">
        <v>149.71</v>
      </c>
      <c r="K3608" s="13">
        <v>580.21</v>
      </c>
      <c r="L3608" s="14">
        <f t="shared" si="338"/>
        <v>430.5</v>
      </c>
      <c r="M3608" s="16">
        <f t="shared" si="339"/>
        <v>3.8755594148687464</v>
      </c>
      <c r="N3608" s="17">
        <f t="shared" si="340"/>
        <v>2.0231081081081084</v>
      </c>
      <c r="O3608" s="17">
        <f t="shared" si="341"/>
        <v>149.71</v>
      </c>
    </row>
    <row r="3609" spans="1:15">
      <c r="A3609" s="19" t="s">
        <v>696</v>
      </c>
      <c r="B3609" s="11" t="s">
        <v>1131</v>
      </c>
      <c r="C3609" s="6" t="s">
        <v>218</v>
      </c>
      <c r="D3609" s="6">
        <v>7738</v>
      </c>
      <c r="E3609" s="6">
        <v>89</v>
      </c>
      <c r="F3609" s="7">
        <f t="shared" si="336"/>
        <v>1.1501680020677177E-2</v>
      </c>
      <c r="G3609" s="6">
        <v>6</v>
      </c>
      <c r="H3609" s="6">
        <v>0</v>
      </c>
      <c r="I3609" s="8">
        <f t="shared" si="337"/>
        <v>0</v>
      </c>
      <c r="J3609" s="13">
        <v>116.08</v>
      </c>
      <c r="K3609" s="13">
        <v>0</v>
      </c>
      <c r="L3609" s="14">
        <f t="shared" si="338"/>
        <v>-116.08</v>
      </c>
      <c r="M3609" s="16">
        <f t="shared" si="339"/>
        <v>0</v>
      </c>
      <c r="N3609" s="17">
        <f t="shared" si="340"/>
        <v>1.3042696629213484</v>
      </c>
      <c r="O3609" s="17">
        <f t="shared" si="341"/>
        <v>0</v>
      </c>
    </row>
    <row r="3610" spans="1:15">
      <c r="A3610" s="19" t="s">
        <v>697</v>
      </c>
      <c r="B3610" s="11" t="s">
        <v>1131</v>
      </c>
      <c r="C3610" s="6" t="s">
        <v>218</v>
      </c>
      <c r="D3610" s="6">
        <v>13792</v>
      </c>
      <c r="E3610" s="6">
        <v>110</v>
      </c>
      <c r="F3610" s="7">
        <f t="shared" si="336"/>
        <v>7.9756380510440841E-3</v>
      </c>
      <c r="G3610" s="6">
        <v>7</v>
      </c>
      <c r="H3610" s="6">
        <v>1</v>
      </c>
      <c r="I3610" s="8">
        <f t="shared" si="337"/>
        <v>0.14285714285714285</v>
      </c>
      <c r="J3610" s="13">
        <v>206.88</v>
      </c>
      <c r="K3610" s="13">
        <v>0</v>
      </c>
      <c r="L3610" s="14">
        <f t="shared" si="338"/>
        <v>-206.88</v>
      </c>
      <c r="M3610" s="16">
        <f t="shared" si="339"/>
        <v>0</v>
      </c>
      <c r="N3610" s="17">
        <f t="shared" si="340"/>
        <v>1.8807272727272726</v>
      </c>
      <c r="O3610" s="17">
        <f t="shared" si="341"/>
        <v>206.88</v>
      </c>
    </row>
    <row r="3611" spans="1:15">
      <c r="A3611" s="19" t="s">
        <v>698</v>
      </c>
      <c r="B3611" s="11" t="s">
        <v>1131</v>
      </c>
      <c r="C3611" s="6" t="s">
        <v>218</v>
      </c>
      <c r="D3611" s="6">
        <v>12178</v>
      </c>
      <c r="E3611" s="6">
        <v>137</v>
      </c>
      <c r="F3611" s="7">
        <f t="shared" si="336"/>
        <v>1.1249794711775332E-2</v>
      </c>
      <c r="G3611" s="6">
        <v>6</v>
      </c>
      <c r="H3611" s="6">
        <v>1</v>
      </c>
      <c r="I3611" s="8">
        <f t="shared" si="337"/>
        <v>0.16666666666666666</v>
      </c>
      <c r="J3611" s="13">
        <v>182.68</v>
      </c>
      <c r="K3611" s="13">
        <v>1538.52</v>
      </c>
      <c r="L3611" s="14">
        <f t="shared" si="338"/>
        <v>1355.84</v>
      </c>
      <c r="M3611" s="16">
        <f t="shared" si="339"/>
        <v>8.4219400043792412</v>
      </c>
      <c r="N3611" s="17">
        <f t="shared" si="340"/>
        <v>1.3334306569343066</v>
      </c>
      <c r="O3611" s="17">
        <f t="shared" si="341"/>
        <v>182.68</v>
      </c>
    </row>
    <row r="3612" spans="1:15">
      <c r="A3612" s="19" t="s">
        <v>699</v>
      </c>
      <c r="B3612" s="11" t="s">
        <v>1131</v>
      </c>
      <c r="C3612" s="6" t="s">
        <v>218</v>
      </c>
      <c r="D3612" s="6">
        <v>9710</v>
      </c>
      <c r="E3612" s="6">
        <v>108</v>
      </c>
      <c r="F3612" s="7">
        <f t="shared" si="336"/>
        <v>1.1122554067971163E-2</v>
      </c>
      <c r="G3612" s="6">
        <v>4</v>
      </c>
      <c r="H3612" s="6">
        <v>1</v>
      </c>
      <c r="I3612" s="8">
        <f t="shared" si="337"/>
        <v>0.25</v>
      </c>
      <c r="J3612" s="13">
        <v>145.66</v>
      </c>
      <c r="K3612" s="13">
        <v>0</v>
      </c>
      <c r="L3612" s="14">
        <f t="shared" si="338"/>
        <v>-145.66</v>
      </c>
      <c r="M3612" s="16">
        <f t="shared" si="339"/>
        <v>0</v>
      </c>
      <c r="N3612" s="17">
        <f t="shared" si="340"/>
        <v>1.3487037037037037</v>
      </c>
      <c r="O3612" s="17">
        <f t="shared" si="341"/>
        <v>145.66</v>
      </c>
    </row>
    <row r="3613" spans="1:15">
      <c r="A3613" s="19" t="s">
        <v>700</v>
      </c>
      <c r="B3613" s="11" t="s">
        <v>1131</v>
      </c>
      <c r="C3613" s="6" t="s">
        <v>218</v>
      </c>
      <c r="D3613" s="6">
        <v>11933</v>
      </c>
      <c r="E3613" s="6">
        <v>117</v>
      </c>
      <c r="F3613" s="7">
        <f t="shared" si="336"/>
        <v>9.8047431492499799E-3</v>
      </c>
      <c r="G3613" s="6">
        <v>7</v>
      </c>
      <c r="H3613" s="6">
        <v>0</v>
      </c>
      <c r="I3613" s="8">
        <f t="shared" si="337"/>
        <v>0</v>
      </c>
      <c r="J3613" s="13">
        <v>179</v>
      </c>
      <c r="K3613" s="13">
        <v>0</v>
      </c>
      <c r="L3613" s="14">
        <f t="shared" si="338"/>
        <v>-179</v>
      </c>
      <c r="M3613" s="16">
        <f t="shared" si="339"/>
        <v>0</v>
      </c>
      <c r="N3613" s="17">
        <f t="shared" si="340"/>
        <v>1.5299145299145298</v>
      </c>
      <c r="O3613" s="17">
        <f t="shared" si="341"/>
        <v>0</v>
      </c>
    </row>
    <row r="3614" spans="1:15">
      <c r="A3614" s="19" t="s">
        <v>701</v>
      </c>
      <c r="B3614" s="11" t="s">
        <v>1131</v>
      </c>
      <c r="C3614" s="6" t="s">
        <v>218</v>
      </c>
      <c r="D3614" s="6">
        <v>13140</v>
      </c>
      <c r="E3614" s="6">
        <v>121</v>
      </c>
      <c r="F3614" s="7">
        <f t="shared" si="336"/>
        <v>9.2085235920852365E-3</v>
      </c>
      <c r="G3614" s="6">
        <v>8</v>
      </c>
      <c r="H3614" s="6">
        <v>2</v>
      </c>
      <c r="I3614" s="8">
        <f t="shared" si="337"/>
        <v>0.25</v>
      </c>
      <c r="J3614" s="13">
        <v>197.1</v>
      </c>
      <c r="K3614" s="13">
        <v>1137.01</v>
      </c>
      <c r="L3614" s="14">
        <f t="shared" si="338"/>
        <v>939.91</v>
      </c>
      <c r="M3614" s="16">
        <f t="shared" si="339"/>
        <v>5.7686960933536273</v>
      </c>
      <c r="N3614" s="17">
        <f t="shared" si="340"/>
        <v>1.6289256198347106</v>
      </c>
      <c r="O3614" s="17">
        <f t="shared" si="341"/>
        <v>98.55</v>
      </c>
    </row>
    <row r="3615" spans="1:15">
      <c r="A3615" s="19" t="s">
        <v>702</v>
      </c>
      <c r="B3615" s="11" t="s">
        <v>1131</v>
      </c>
      <c r="C3615" s="6" t="s">
        <v>218</v>
      </c>
      <c r="D3615" s="6">
        <v>8954</v>
      </c>
      <c r="E3615" s="6">
        <v>95</v>
      </c>
      <c r="F3615" s="7">
        <f t="shared" si="336"/>
        <v>1.0609783337056065E-2</v>
      </c>
      <c r="G3615" s="6">
        <v>3</v>
      </c>
      <c r="H3615" s="6">
        <v>1</v>
      </c>
      <c r="I3615" s="8">
        <f t="shared" si="337"/>
        <v>0.33333333333333331</v>
      </c>
      <c r="J3615" s="13">
        <v>134.31</v>
      </c>
      <c r="K3615" s="13">
        <v>0</v>
      </c>
      <c r="L3615" s="14">
        <f t="shared" si="338"/>
        <v>-134.31</v>
      </c>
      <c r="M3615" s="16">
        <f t="shared" si="339"/>
        <v>0</v>
      </c>
      <c r="N3615" s="17">
        <f t="shared" si="340"/>
        <v>1.4137894736842105</v>
      </c>
      <c r="O3615" s="17">
        <f t="shared" si="341"/>
        <v>134.31</v>
      </c>
    </row>
    <row r="3616" spans="1:15">
      <c r="A3616" s="19" t="s">
        <v>703</v>
      </c>
      <c r="B3616" s="11" t="s">
        <v>1131</v>
      </c>
      <c r="C3616" s="6" t="s">
        <v>218</v>
      </c>
      <c r="D3616" s="6">
        <v>11473</v>
      </c>
      <c r="E3616" s="6">
        <v>79</v>
      </c>
      <c r="F3616" s="7">
        <f t="shared" si="336"/>
        <v>6.8857317179464826E-3</v>
      </c>
      <c r="G3616" s="6">
        <v>3</v>
      </c>
      <c r="H3616" s="6">
        <v>1</v>
      </c>
      <c r="I3616" s="8">
        <f t="shared" si="337"/>
        <v>0.33333333333333331</v>
      </c>
      <c r="J3616" s="13">
        <v>172.1</v>
      </c>
      <c r="K3616" s="13">
        <v>0</v>
      </c>
      <c r="L3616" s="14">
        <f t="shared" si="338"/>
        <v>-172.1</v>
      </c>
      <c r="M3616" s="16">
        <f t="shared" si="339"/>
        <v>0</v>
      </c>
      <c r="N3616" s="17">
        <f t="shared" si="340"/>
        <v>2.1784810126582279</v>
      </c>
      <c r="O3616" s="17">
        <f t="shared" si="341"/>
        <v>172.1</v>
      </c>
    </row>
    <row r="3617" spans="1:15">
      <c r="A3617" s="19" t="s">
        <v>704</v>
      </c>
      <c r="B3617" s="11" t="s">
        <v>1131</v>
      </c>
      <c r="C3617" s="6" t="s">
        <v>218</v>
      </c>
      <c r="D3617" s="6">
        <v>13579</v>
      </c>
      <c r="E3617" s="6">
        <v>118</v>
      </c>
      <c r="F3617" s="7">
        <f t="shared" si="336"/>
        <v>8.6898887988806246E-3</v>
      </c>
      <c r="G3617" s="6">
        <v>8</v>
      </c>
      <c r="H3617" s="6">
        <v>0</v>
      </c>
      <c r="I3617" s="8">
        <f t="shared" si="337"/>
        <v>0</v>
      </c>
      <c r="J3617" s="13">
        <v>203.69</v>
      </c>
      <c r="K3617" s="13">
        <v>0</v>
      </c>
      <c r="L3617" s="14">
        <f t="shared" si="338"/>
        <v>-203.69</v>
      </c>
      <c r="M3617" s="16">
        <f t="shared" si="339"/>
        <v>0</v>
      </c>
      <c r="N3617" s="17">
        <f t="shared" si="340"/>
        <v>1.7261864406779661</v>
      </c>
      <c r="O3617" s="17">
        <f t="shared" si="341"/>
        <v>0</v>
      </c>
    </row>
    <row r="3618" spans="1:15">
      <c r="A3618" s="19" t="s">
        <v>705</v>
      </c>
      <c r="B3618" s="11" t="s">
        <v>1131</v>
      </c>
      <c r="C3618" s="6" t="s">
        <v>218</v>
      </c>
      <c r="D3618" s="6">
        <v>10086</v>
      </c>
      <c r="E3618" s="6">
        <v>92</v>
      </c>
      <c r="F3618" s="7">
        <f t="shared" si="336"/>
        <v>9.1215546301804482E-3</v>
      </c>
      <c r="G3618" s="6">
        <v>5</v>
      </c>
      <c r="H3618" s="6">
        <v>0</v>
      </c>
      <c r="I3618" s="8">
        <f t="shared" si="337"/>
        <v>0</v>
      </c>
      <c r="J3618" s="13">
        <v>151.30000000000001</v>
      </c>
      <c r="K3618" s="13">
        <v>0</v>
      </c>
      <c r="L3618" s="14">
        <f t="shared" si="338"/>
        <v>-151.30000000000001</v>
      </c>
      <c r="M3618" s="16">
        <f t="shared" si="339"/>
        <v>0</v>
      </c>
      <c r="N3618" s="17">
        <f t="shared" si="340"/>
        <v>1.6445652173913046</v>
      </c>
      <c r="O3618" s="17">
        <f t="shared" si="341"/>
        <v>0</v>
      </c>
    </row>
    <row r="3619" spans="1:15">
      <c r="A3619" s="19" t="s">
        <v>706</v>
      </c>
      <c r="B3619" s="11" t="s">
        <v>1131</v>
      </c>
      <c r="C3619" s="6" t="s">
        <v>218</v>
      </c>
      <c r="D3619" s="6">
        <v>11882</v>
      </c>
      <c r="E3619" s="6">
        <v>95</v>
      </c>
      <c r="F3619" s="7">
        <f t="shared" si="336"/>
        <v>7.995286988722438E-3</v>
      </c>
      <c r="G3619" s="6">
        <v>6</v>
      </c>
      <c r="H3619" s="6">
        <v>1</v>
      </c>
      <c r="I3619" s="8">
        <f t="shared" si="337"/>
        <v>0.16666666666666666</v>
      </c>
      <c r="J3619" s="13">
        <v>178.23</v>
      </c>
      <c r="K3619" s="13">
        <v>0</v>
      </c>
      <c r="L3619" s="14">
        <f t="shared" si="338"/>
        <v>-178.23</v>
      </c>
      <c r="M3619" s="16">
        <f t="shared" si="339"/>
        <v>0</v>
      </c>
      <c r="N3619" s="17">
        <f t="shared" si="340"/>
        <v>1.8761052631578947</v>
      </c>
      <c r="O3619" s="17">
        <f t="shared" si="341"/>
        <v>178.23</v>
      </c>
    </row>
    <row r="3620" spans="1:15">
      <c r="A3620" s="19" t="s">
        <v>707</v>
      </c>
      <c r="B3620" s="11" t="s">
        <v>1131</v>
      </c>
      <c r="C3620" s="6" t="s">
        <v>218</v>
      </c>
      <c r="D3620" s="6">
        <v>10571</v>
      </c>
      <c r="E3620" s="6">
        <v>77</v>
      </c>
      <c r="F3620" s="7">
        <f t="shared" si="336"/>
        <v>7.2840790842872011E-3</v>
      </c>
      <c r="G3620" s="6">
        <v>4</v>
      </c>
      <c r="H3620" s="6">
        <v>1</v>
      </c>
      <c r="I3620" s="8">
        <f t="shared" si="337"/>
        <v>0.25</v>
      </c>
      <c r="J3620" s="13">
        <v>158.57</v>
      </c>
      <c r="K3620" s="13">
        <v>0</v>
      </c>
      <c r="L3620" s="14">
        <f t="shared" si="338"/>
        <v>-158.57</v>
      </c>
      <c r="M3620" s="16">
        <f t="shared" si="339"/>
        <v>0</v>
      </c>
      <c r="N3620" s="17">
        <f t="shared" si="340"/>
        <v>2.059350649350649</v>
      </c>
      <c r="O3620" s="17">
        <f t="shared" si="341"/>
        <v>158.57</v>
      </c>
    </row>
    <row r="3621" spans="1:15">
      <c r="A3621" s="19" t="s">
        <v>708</v>
      </c>
      <c r="B3621" s="11" t="s">
        <v>1131</v>
      </c>
      <c r="C3621" s="6" t="s">
        <v>218</v>
      </c>
      <c r="D3621" s="6">
        <v>10068</v>
      </c>
      <c r="E3621" s="6">
        <v>92</v>
      </c>
      <c r="F3621" s="7">
        <f t="shared" si="336"/>
        <v>9.1378625347636067E-3</v>
      </c>
      <c r="G3621" s="6">
        <v>4</v>
      </c>
      <c r="H3621" s="6">
        <v>0</v>
      </c>
      <c r="I3621" s="8">
        <f t="shared" si="337"/>
        <v>0</v>
      </c>
      <c r="J3621" s="13">
        <v>151.02000000000001</v>
      </c>
      <c r="K3621" s="13">
        <v>0</v>
      </c>
      <c r="L3621" s="14">
        <f t="shared" si="338"/>
        <v>-151.02000000000001</v>
      </c>
      <c r="M3621" s="16">
        <f t="shared" si="339"/>
        <v>0</v>
      </c>
      <c r="N3621" s="17">
        <f t="shared" si="340"/>
        <v>1.6415217391304349</v>
      </c>
      <c r="O3621" s="17">
        <f t="shared" si="341"/>
        <v>0</v>
      </c>
    </row>
    <row r="3622" spans="1:15">
      <c r="A3622" s="19" t="s">
        <v>709</v>
      </c>
      <c r="B3622" s="11" t="s">
        <v>1131</v>
      </c>
      <c r="C3622" s="6" t="s">
        <v>218</v>
      </c>
      <c r="D3622" s="6">
        <v>11785</v>
      </c>
      <c r="E3622" s="6">
        <v>114</v>
      </c>
      <c r="F3622" s="7">
        <f t="shared" si="336"/>
        <v>9.6733135341535853E-3</v>
      </c>
      <c r="G3622" s="6">
        <v>7</v>
      </c>
      <c r="H3622" s="6">
        <v>1</v>
      </c>
      <c r="I3622" s="8">
        <f t="shared" si="337"/>
        <v>0.14285714285714285</v>
      </c>
      <c r="J3622" s="13">
        <v>176.78</v>
      </c>
      <c r="K3622" s="13">
        <v>0</v>
      </c>
      <c r="L3622" s="14">
        <f t="shared" si="338"/>
        <v>-176.78</v>
      </c>
      <c r="M3622" s="16">
        <f t="shared" si="339"/>
        <v>0</v>
      </c>
      <c r="N3622" s="17">
        <f t="shared" si="340"/>
        <v>1.5507017543859649</v>
      </c>
      <c r="O3622" s="17">
        <f t="shared" si="341"/>
        <v>176.78</v>
      </c>
    </row>
    <row r="3623" spans="1:15">
      <c r="A3623" s="19" t="s">
        <v>710</v>
      </c>
      <c r="B3623" s="11" t="s">
        <v>1131</v>
      </c>
      <c r="C3623" s="6" t="s">
        <v>218</v>
      </c>
      <c r="D3623" s="6">
        <v>12396</v>
      </c>
      <c r="E3623" s="6">
        <v>87</v>
      </c>
      <c r="F3623" s="7">
        <f t="shared" si="336"/>
        <v>7.0183930300096809E-3</v>
      </c>
      <c r="G3623" s="6">
        <v>3</v>
      </c>
      <c r="H3623" s="6">
        <v>0</v>
      </c>
      <c r="I3623" s="8">
        <f t="shared" si="337"/>
        <v>0</v>
      </c>
      <c r="J3623" s="13">
        <v>185.94</v>
      </c>
      <c r="K3623" s="13">
        <v>0</v>
      </c>
      <c r="L3623" s="14">
        <f t="shared" si="338"/>
        <v>-185.94</v>
      </c>
      <c r="M3623" s="16">
        <f t="shared" si="339"/>
        <v>0</v>
      </c>
      <c r="N3623" s="17">
        <f t="shared" si="340"/>
        <v>2.1372413793103449</v>
      </c>
      <c r="O3623" s="17">
        <f t="shared" si="341"/>
        <v>0</v>
      </c>
    </row>
    <row r="3624" spans="1:15">
      <c r="A3624" s="19" t="s">
        <v>711</v>
      </c>
      <c r="B3624" s="11" t="s">
        <v>1131</v>
      </c>
      <c r="C3624" s="6" t="s">
        <v>218</v>
      </c>
      <c r="D3624" s="6">
        <v>13514</v>
      </c>
      <c r="E3624" s="6">
        <v>119</v>
      </c>
      <c r="F3624" s="7">
        <f t="shared" si="336"/>
        <v>8.8056829954121646E-3</v>
      </c>
      <c r="G3624" s="6">
        <v>8</v>
      </c>
      <c r="H3624" s="6">
        <v>2</v>
      </c>
      <c r="I3624" s="8">
        <f t="shared" si="337"/>
        <v>0.25</v>
      </c>
      <c r="J3624" s="13">
        <v>202.72</v>
      </c>
      <c r="K3624" s="13">
        <v>2684.79</v>
      </c>
      <c r="L3624" s="14">
        <f t="shared" si="338"/>
        <v>2482.0700000000002</v>
      </c>
      <c r="M3624" s="16">
        <f t="shared" si="339"/>
        <v>13.243833859510655</v>
      </c>
      <c r="N3624" s="17">
        <f t="shared" si="340"/>
        <v>1.703529411764706</v>
      </c>
      <c r="O3624" s="17">
        <f t="shared" si="341"/>
        <v>101.36</v>
      </c>
    </row>
    <row r="3625" spans="1:15">
      <c r="A3625" s="19" t="s">
        <v>712</v>
      </c>
      <c r="B3625" s="11" t="s">
        <v>1131</v>
      </c>
      <c r="C3625" s="6" t="s">
        <v>218</v>
      </c>
      <c r="D3625" s="6">
        <v>12718</v>
      </c>
      <c r="E3625" s="6">
        <v>116</v>
      </c>
      <c r="F3625" s="7">
        <f t="shared" si="336"/>
        <v>9.1209309639880484E-3</v>
      </c>
      <c r="G3625" s="6">
        <v>6</v>
      </c>
      <c r="H3625" s="6">
        <v>0</v>
      </c>
      <c r="I3625" s="8">
        <f t="shared" si="337"/>
        <v>0</v>
      </c>
      <c r="J3625" s="13">
        <v>190.78</v>
      </c>
      <c r="K3625" s="13">
        <v>0</v>
      </c>
      <c r="L3625" s="14">
        <f t="shared" si="338"/>
        <v>-190.78</v>
      </c>
      <c r="M3625" s="16">
        <f t="shared" si="339"/>
        <v>0</v>
      </c>
      <c r="N3625" s="17">
        <f t="shared" si="340"/>
        <v>1.6446551724137932</v>
      </c>
      <c r="O3625" s="17">
        <f t="shared" si="341"/>
        <v>0</v>
      </c>
    </row>
    <row r="3626" spans="1:15">
      <c r="A3626" s="19" t="s">
        <v>713</v>
      </c>
      <c r="B3626" s="11" t="s">
        <v>1131</v>
      </c>
      <c r="C3626" s="6" t="s">
        <v>218</v>
      </c>
      <c r="D3626" s="6">
        <v>7656</v>
      </c>
      <c r="E3626" s="6">
        <v>79</v>
      </c>
      <c r="F3626" s="7">
        <f t="shared" si="336"/>
        <v>1.0318704284221526E-2</v>
      </c>
      <c r="G3626" s="6">
        <v>5</v>
      </c>
      <c r="H3626" s="6">
        <v>2</v>
      </c>
      <c r="I3626" s="8">
        <f t="shared" si="337"/>
        <v>0.4</v>
      </c>
      <c r="J3626" s="13">
        <v>114.84</v>
      </c>
      <c r="K3626" s="13">
        <v>4205.3</v>
      </c>
      <c r="L3626" s="14">
        <f t="shared" si="338"/>
        <v>4090.46</v>
      </c>
      <c r="M3626" s="16">
        <f t="shared" si="339"/>
        <v>36.61877394636015</v>
      </c>
      <c r="N3626" s="17">
        <f t="shared" si="340"/>
        <v>1.4536708860759495</v>
      </c>
      <c r="O3626" s="17">
        <f t="shared" si="341"/>
        <v>57.42</v>
      </c>
    </row>
    <row r="3627" spans="1:15">
      <c r="A3627" s="19" t="s">
        <v>714</v>
      </c>
      <c r="B3627" s="11" t="s">
        <v>1131</v>
      </c>
      <c r="C3627" s="6" t="s">
        <v>218</v>
      </c>
      <c r="D3627" s="6">
        <v>11972</v>
      </c>
      <c r="E3627" s="6">
        <v>97</v>
      </c>
      <c r="F3627" s="7">
        <f t="shared" si="336"/>
        <v>8.1022385566321409E-3</v>
      </c>
      <c r="G3627" s="6">
        <v>6</v>
      </c>
      <c r="H3627" s="6">
        <v>0</v>
      </c>
      <c r="I3627" s="8">
        <f t="shared" si="337"/>
        <v>0</v>
      </c>
      <c r="J3627" s="13">
        <v>179.58</v>
      </c>
      <c r="K3627" s="13">
        <v>0</v>
      </c>
      <c r="L3627" s="14">
        <f t="shared" si="338"/>
        <v>-179.58</v>
      </c>
      <c r="M3627" s="16">
        <f t="shared" si="339"/>
        <v>0</v>
      </c>
      <c r="N3627" s="17">
        <f t="shared" si="340"/>
        <v>1.851340206185567</v>
      </c>
      <c r="O3627" s="17">
        <f t="shared" si="341"/>
        <v>0</v>
      </c>
    </row>
    <row r="3628" spans="1:15">
      <c r="A3628" s="19" t="s">
        <v>715</v>
      </c>
      <c r="B3628" s="11" t="s">
        <v>1131</v>
      </c>
      <c r="C3628" s="6" t="s">
        <v>218</v>
      </c>
      <c r="D3628" s="6">
        <v>9616</v>
      </c>
      <c r="E3628" s="6">
        <v>67</v>
      </c>
      <c r="F3628" s="7">
        <f t="shared" si="336"/>
        <v>6.9675540765391014E-3</v>
      </c>
      <c r="G3628" s="6">
        <v>4</v>
      </c>
      <c r="H3628" s="6">
        <v>1</v>
      </c>
      <c r="I3628" s="8">
        <f t="shared" si="337"/>
        <v>0.25</v>
      </c>
      <c r="J3628" s="13">
        <v>144.24</v>
      </c>
      <c r="K3628" s="13">
        <v>0</v>
      </c>
      <c r="L3628" s="14">
        <f t="shared" si="338"/>
        <v>-144.24</v>
      </c>
      <c r="M3628" s="16">
        <f t="shared" si="339"/>
        <v>0</v>
      </c>
      <c r="N3628" s="17">
        <f t="shared" si="340"/>
        <v>2.1528358208955227</v>
      </c>
      <c r="O3628" s="17">
        <f t="shared" si="341"/>
        <v>144.24</v>
      </c>
    </row>
    <row r="3629" spans="1:15">
      <c r="A3629" s="19" t="s">
        <v>716</v>
      </c>
      <c r="B3629" s="11" t="s">
        <v>1131</v>
      </c>
      <c r="C3629" s="6" t="s">
        <v>218</v>
      </c>
      <c r="D3629" s="6">
        <v>9165</v>
      </c>
      <c r="E3629" s="6">
        <v>65</v>
      </c>
      <c r="F3629" s="7">
        <f t="shared" si="336"/>
        <v>7.0921985815602835E-3</v>
      </c>
      <c r="G3629" s="6">
        <v>2</v>
      </c>
      <c r="H3629" s="6">
        <v>0</v>
      </c>
      <c r="I3629" s="8">
        <f t="shared" si="337"/>
        <v>0</v>
      </c>
      <c r="J3629" s="13">
        <v>137.47999999999999</v>
      </c>
      <c r="K3629" s="13">
        <v>0</v>
      </c>
      <c r="L3629" s="14">
        <f t="shared" si="338"/>
        <v>-137.47999999999999</v>
      </c>
      <c r="M3629" s="16">
        <f t="shared" si="339"/>
        <v>0</v>
      </c>
      <c r="N3629" s="17">
        <f t="shared" si="340"/>
        <v>2.1150769230769231</v>
      </c>
      <c r="O3629" s="17">
        <f t="shared" si="341"/>
        <v>0</v>
      </c>
    </row>
    <row r="3630" spans="1:15">
      <c r="A3630" s="19" t="s">
        <v>717</v>
      </c>
      <c r="B3630" s="11" t="s">
        <v>1131</v>
      </c>
      <c r="C3630" s="6" t="s">
        <v>218</v>
      </c>
      <c r="D3630" s="6">
        <v>12132</v>
      </c>
      <c r="E3630" s="6">
        <v>119</v>
      </c>
      <c r="F3630" s="7">
        <f t="shared" si="336"/>
        <v>9.8087701945268717E-3</v>
      </c>
      <c r="G3630" s="6">
        <v>5</v>
      </c>
      <c r="H3630" s="6">
        <v>0</v>
      </c>
      <c r="I3630" s="8">
        <f t="shared" si="337"/>
        <v>0</v>
      </c>
      <c r="J3630" s="13">
        <v>181.98</v>
      </c>
      <c r="K3630" s="13">
        <v>0</v>
      </c>
      <c r="L3630" s="14">
        <f t="shared" si="338"/>
        <v>-181.98</v>
      </c>
      <c r="M3630" s="16">
        <f t="shared" si="339"/>
        <v>0</v>
      </c>
      <c r="N3630" s="17">
        <f t="shared" si="340"/>
        <v>1.5292436974789916</v>
      </c>
      <c r="O3630" s="17">
        <f t="shared" si="341"/>
        <v>0</v>
      </c>
    </row>
    <row r="3631" spans="1:15">
      <c r="A3631" s="19" t="s">
        <v>718</v>
      </c>
      <c r="B3631" s="11" t="s">
        <v>1131</v>
      </c>
      <c r="C3631" s="6" t="s">
        <v>218</v>
      </c>
      <c r="D3631" s="6">
        <v>12420</v>
      </c>
      <c r="E3631" s="6">
        <v>94</v>
      </c>
      <c r="F3631" s="7">
        <f t="shared" si="336"/>
        <v>7.5684380032206115E-3</v>
      </c>
      <c r="G3631" s="6">
        <v>5</v>
      </c>
      <c r="H3631" s="6">
        <v>2</v>
      </c>
      <c r="I3631" s="8">
        <f t="shared" si="337"/>
        <v>0.4</v>
      </c>
      <c r="J3631" s="13">
        <v>186.31</v>
      </c>
      <c r="K3631" s="13">
        <v>1819.23</v>
      </c>
      <c r="L3631" s="14">
        <f t="shared" si="338"/>
        <v>1632.92</v>
      </c>
      <c r="M3631" s="16">
        <f t="shared" si="339"/>
        <v>9.7645322312275233</v>
      </c>
      <c r="N3631" s="17">
        <f t="shared" si="340"/>
        <v>1.9820212765957448</v>
      </c>
      <c r="O3631" s="17">
        <f t="shared" si="341"/>
        <v>93.155000000000001</v>
      </c>
    </row>
    <row r="3632" spans="1:15">
      <c r="A3632" s="19" t="s">
        <v>719</v>
      </c>
      <c r="B3632" s="11" t="s">
        <v>1131</v>
      </c>
      <c r="C3632" s="6" t="s">
        <v>218</v>
      </c>
      <c r="D3632" s="6">
        <v>9877</v>
      </c>
      <c r="E3632" s="6">
        <v>82</v>
      </c>
      <c r="F3632" s="7">
        <f t="shared" si="336"/>
        <v>8.3021160271337449E-3</v>
      </c>
      <c r="G3632" s="6">
        <v>4</v>
      </c>
      <c r="H3632" s="6">
        <v>0</v>
      </c>
      <c r="I3632" s="8">
        <f t="shared" si="337"/>
        <v>0</v>
      </c>
      <c r="J3632" s="13">
        <v>148.16</v>
      </c>
      <c r="K3632" s="13">
        <v>0</v>
      </c>
      <c r="L3632" s="14">
        <f t="shared" si="338"/>
        <v>-148.16</v>
      </c>
      <c r="M3632" s="16">
        <f t="shared" si="339"/>
        <v>0</v>
      </c>
      <c r="N3632" s="17">
        <f t="shared" si="340"/>
        <v>1.806829268292683</v>
      </c>
      <c r="O3632" s="17">
        <f t="shared" si="341"/>
        <v>0</v>
      </c>
    </row>
    <row r="3633" spans="1:15">
      <c r="A3633" s="19" t="s">
        <v>720</v>
      </c>
      <c r="B3633" s="11" t="s">
        <v>1131</v>
      </c>
      <c r="C3633" s="6" t="s">
        <v>218</v>
      </c>
      <c r="D3633" s="6">
        <v>9828</v>
      </c>
      <c r="E3633" s="6">
        <v>108</v>
      </c>
      <c r="F3633" s="7">
        <f t="shared" si="336"/>
        <v>1.098901098901099E-2</v>
      </c>
      <c r="G3633" s="6">
        <v>6</v>
      </c>
      <c r="H3633" s="6">
        <v>3</v>
      </c>
      <c r="I3633" s="8">
        <f t="shared" si="337"/>
        <v>0.5</v>
      </c>
      <c r="J3633" s="13">
        <v>147.41999999999999</v>
      </c>
      <c r="K3633" s="13">
        <v>1866.3</v>
      </c>
      <c r="L3633" s="14">
        <f t="shared" si="338"/>
        <v>1718.8799999999999</v>
      </c>
      <c r="M3633" s="16">
        <f t="shared" si="339"/>
        <v>12.65974765974766</v>
      </c>
      <c r="N3633" s="17">
        <f t="shared" si="340"/>
        <v>1.365</v>
      </c>
      <c r="O3633" s="17">
        <f t="shared" si="341"/>
        <v>49.139999999999993</v>
      </c>
    </row>
    <row r="3634" spans="1:15">
      <c r="A3634" s="19" t="s">
        <v>721</v>
      </c>
      <c r="B3634" s="11" t="s">
        <v>1131</v>
      </c>
      <c r="C3634" s="6" t="s">
        <v>218</v>
      </c>
      <c r="D3634" s="6">
        <v>10660</v>
      </c>
      <c r="E3634" s="6">
        <v>91</v>
      </c>
      <c r="F3634" s="7">
        <f t="shared" si="336"/>
        <v>8.5365853658536592E-3</v>
      </c>
      <c r="G3634" s="6">
        <v>4</v>
      </c>
      <c r="H3634" s="6">
        <v>0</v>
      </c>
      <c r="I3634" s="8">
        <f t="shared" si="337"/>
        <v>0</v>
      </c>
      <c r="J3634" s="13">
        <v>159.9</v>
      </c>
      <c r="K3634" s="13">
        <v>0</v>
      </c>
      <c r="L3634" s="14">
        <f t="shared" si="338"/>
        <v>-159.9</v>
      </c>
      <c r="M3634" s="16">
        <f t="shared" si="339"/>
        <v>0</v>
      </c>
      <c r="N3634" s="17">
        <f t="shared" si="340"/>
        <v>1.7571428571428571</v>
      </c>
      <c r="O3634" s="17">
        <f t="shared" si="341"/>
        <v>0</v>
      </c>
    </row>
    <row r="3635" spans="1:15">
      <c r="A3635" s="19" t="s">
        <v>691</v>
      </c>
      <c r="B3635" s="11" t="s">
        <v>1132</v>
      </c>
      <c r="C3635" s="6" t="s">
        <v>271</v>
      </c>
      <c r="D3635" s="6">
        <v>23717</v>
      </c>
      <c r="E3635" s="6">
        <v>634</v>
      </c>
      <c r="F3635" s="7">
        <f t="shared" si="336"/>
        <v>2.6731880086014251E-2</v>
      </c>
      <c r="G3635" s="6">
        <v>33</v>
      </c>
      <c r="H3635" s="6">
        <v>8</v>
      </c>
      <c r="I3635" s="8">
        <f t="shared" si="337"/>
        <v>0.24242424242424243</v>
      </c>
      <c r="J3635" s="13">
        <v>213.46</v>
      </c>
      <c r="K3635" s="13">
        <v>2845.19</v>
      </c>
      <c r="L3635" s="14">
        <f t="shared" si="338"/>
        <v>2631.73</v>
      </c>
      <c r="M3635" s="16">
        <f t="shared" si="339"/>
        <v>13.328914082263656</v>
      </c>
      <c r="N3635" s="17">
        <f t="shared" si="340"/>
        <v>0.33668769716088331</v>
      </c>
      <c r="O3635" s="17">
        <f t="shared" si="341"/>
        <v>26.682500000000001</v>
      </c>
    </row>
    <row r="3636" spans="1:15">
      <c r="A3636" s="19" t="s">
        <v>692</v>
      </c>
      <c r="B3636" s="11" t="s">
        <v>1132</v>
      </c>
      <c r="C3636" s="6" t="s">
        <v>271</v>
      </c>
      <c r="D3636" s="6">
        <v>26281</v>
      </c>
      <c r="E3636" s="6">
        <v>778</v>
      </c>
      <c r="F3636" s="7">
        <f t="shared" si="336"/>
        <v>2.9603135344925993E-2</v>
      </c>
      <c r="G3636" s="6">
        <v>35</v>
      </c>
      <c r="H3636" s="6">
        <v>3</v>
      </c>
      <c r="I3636" s="8">
        <f t="shared" si="337"/>
        <v>8.5714285714285715E-2</v>
      </c>
      <c r="J3636" s="13">
        <v>236.53</v>
      </c>
      <c r="K3636" s="13">
        <v>2145.5</v>
      </c>
      <c r="L3636" s="14">
        <f t="shared" si="338"/>
        <v>1908.97</v>
      </c>
      <c r="M3636" s="16">
        <f t="shared" si="339"/>
        <v>9.0707309854986686</v>
      </c>
      <c r="N3636" s="17">
        <f t="shared" si="340"/>
        <v>0.30402313624678662</v>
      </c>
      <c r="O3636" s="17">
        <f t="shared" si="341"/>
        <v>78.843333333333334</v>
      </c>
    </row>
    <row r="3637" spans="1:15">
      <c r="A3637" s="19" t="s">
        <v>452</v>
      </c>
      <c r="B3637" s="11" t="s">
        <v>1132</v>
      </c>
      <c r="C3637" s="6" t="s">
        <v>271</v>
      </c>
      <c r="D3637" s="6">
        <v>23878</v>
      </c>
      <c r="E3637" s="6">
        <v>481</v>
      </c>
      <c r="F3637" s="7">
        <f t="shared" si="336"/>
        <v>2.0144065667141303E-2</v>
      </c>
      <c r="G3637" s="6">
        <v>35</v>
      </c>
      <c r="H3637" s="6">
        <v>7</v>
      </c>
      <c r="I3637" s="8">
        <f t="shared" si="337"/>
        <v>0.2</v>
      </c>
      <c r="J3637" s="13">
        <v>214.91</v>
      </c>
      <c r="K3637" s="13">
        <v>3195.82</v>
      </c>
      <c r="L3637" s="14">
        <f t="shared" si="338"/>
        <v>2980.9100000000003</v>
      </c>
      <c r="M3637" s="16">
        <f t="shared" si="339"/>
        <v>14.870503931878462</v>
      </c>
      <c r="N3637" s="17">
        <f t="shared" si="340"/>
        <v>0.4467983367983368</v>
      </c>
      <c r="O3637" s="17">
        <f t="shared" si="341"/>
        <v>30.701428571428572</v>
      </c>
    </row>
    <row r="3638" spans="1:15">
      <c r="A3638" s="19" t="s">
        <v>453</v>
      </c>
      <c r="B3638" s="11" t="s">
        <v>1132</v>
      </c>
      <c r="C3638" s="6" t="s">
        <v>271</v>
      </c>
      <c r="D3638" s="6">
        <v>16783</v>
      </c>
      <c r="E3638" s="6">
        <v>534</v>
      </c>
      <c r="F3638" s="7">
        <f t="shared" si="336"/>
        <v>3.1817910981350173E-2</v>
      </c>
      <c r="G3638" s="6">
        <v>35</v>
      </c>
      <c r="H3638" s="6">
        <v>3</v>
      </c>
      <c r="I3638" s="8">
        <f t="shared" si="337"/>
        <v>8.5714285714285715E-2</v>
      </c>
      <c r="J3638" s="13">
        <v>151.05000000000001</v>
      </c>
      <c r="K3638" s="13">
        <v>1202.17</v>
      </c>
      <c r="L3638" s="14">
        <f t="shared" si="338"/>
        <v>1051.1200000000001</v>
      </c>
      <c r="M3638" s="16">
        <f t="shared" si="339"/>
        <v>7.9587553790135717</v>
      </c>
      <c r="N3638" s="17">
        <f t="shared" si="340"/>
        <v>0.28286516853932586</v>
      </c>
      <c r="O3638" s="17">
        <f t="shared" si="341"/>
        <v>50.35</v>
      </c>
    </row>
    <row r="3639" spans="1:15">
      <c r="A3639" s="19" t="s">
        <v>454</v>
      </c>
      <c r="B3639" s="11" t="s">
        <v>1132</v>
      </c>
      <c r="C3639" s="6" t="s">
        <v>271</v>
      </c>
      <c r="D3639" s="6">
        <v>22041</v>
      </c>
      <c r="E3639" s="6">
        <v>628</v>
      </c>
      <c r="F3639" s="7">
        <f t="shared" si="336"/>
        <v>2.8492355156299623E-2</v>
      </c>
      <c r="G3639" s="6">
        <v>35</v>
      </c>
      <c r="H3639" s="6">
        <v>7</v>
      </c>
      <c r="I3639" s="8">
        <f t="shared" si="337"/>
        <v>0.2</v>
      </c>
      <c r="J3639" s="13">
        <v>198.37</v>
      </c>
      <c r="K3639" s="13">
        <v>1438.76</v>
      </c>
      <c r="L3639" s="14">
        <f t="shared" si="338"/>
        <v>1240.3899999999999</v>
      </c>
      <c r="M3639" s="16">
        <f t="shared" si="339"/>
        <v>7.2529112264959421</v>
      </c>
      <c r="N3639" s="17">
        <f t="shared" si="340"/>
        <v>0.31587579617834394</v>
      </c>
      <c r="O3639" s="17">
        <f t="shared" si="341"/>
        <v>28.338571428571431</v>
      </c>
    </row>
    <row r="3640" spans="1:15">
      <c r="A3640" s="19" t="s">
        <v>455</v>
      </c>
      <c r="B3640" s="11" t="s">
        <v>1132</v>
      </c>
      <c r="C3640" s="6" t="s">
        <v>271</v>
      </c>
      <c r="D3640" s="6">
        <v>17344</v>
      </c>
      <c r="E3640" s="6">
        <v>545</v>
      </c>
      <c r="F3640" s="7">
        <f t="shared" si="336"/>
        <v>3.1422970479704798E-2</v>
      </c>
      <c r="G3640" s="6">
        <v>35</v>
      </c>
      <c r="H3640" s="6">
        <v>6</v>
      </c>
      <c r="I3640" s="8">
        <f t="shared" si="337"/>
        <v>0.17142857142857143</v>
      </c>
      <c r="J3640" s="13">
        <v>156.1</v>
      </c>
      <c r="K3640" s="13">
        <v>2171.98</v>
      </c>
      <c r="L3640" s="14">
        <f t="shared" si="338"/>
        <v>2015.88</v>
      </c>
      <c r="M3640" s="16">
        <f t="shared" si="339"/>
        <v>13.914029468289559</v>
      </c>
      <c r="N3640" s="17">
        <f t="shared" si="340"/>
        <v>0.28642201834862385</v>
      </c>
      <c r="O3640" s="17">
        <f t="shared" si="341"/>
        <v>26.016666666666666</v>
      </c>
    </row>
    <row r="3641" spans="1:15">
      <c r="A3641" s="19" t="s">
        <v>456</v>
      </c>
      <c r="B3641" s="11" t="s">
        <v>1132</v>
      </c>
      <c r="C3641" s="6" t="s">
        <v>271</v>
      </c>
      <c r="D3641" s="6">
        <v>18803</v>
      </c>
      <c r="E3641" s="6">
        <v>415</v>
      </c>
      <c r="F3641" s="7">
        <f t="shared" si="336"/>
        <v>2.2070946125618253E-2</v>
      </c>
      <c r="G3641" s="6">
        <v>19</v>
      </c>
      <c r="H3641" s="6">
        <v>2</v>
      </c>
      <c r="I3641" s="8">
        <f t="shared" si="337"/>
        <v>0.10526315789473684</v>
      </c>
      <c r="J3641" s="13">
        <v>169.23</v>
      </c>
      <c r="K3641" s="13">
        <v>2669.51</v>
      </c>
      <c r="L3641" s="14">
        <f t="shared" si="338"/>
        <v>2500.2800000000002</v>
      </c>
      <c r="M3641" s="16">
        <f t="shared" si="339"/>
        <v>15.774448974768069</v>
      </c>
      <c r="N3641" s="17">
        <f t="shared" si="340"/>
        <v>0.40778313253012044</v>
      </c>
      <c r="O3641" s="17">
        <f t="shared" si="341"/>
        <v>84.614999999999995</v>
      </c>
    </row>
    <row r="3642" spans="1:15">
      <c r="A3642" s="19" t="s">
        <v>457</v>
      </c>
      <c r="B3642" s="11" t="s">
        <v>1132</v>
      </c>
      <c r="C3642" s="6" t="s">
        <v>271</v>
      </c>
      <c r="D3642" s="6">
        <v>26864</v>
      </c>
      <c r="E3642" s="6">
        <v>516</v>
      </c>
      <c r="F3642" s="7">
        <f t="shared" si="336"/>
        <v>1.9207861822513401E-2</v>
      </c>
      <c r="G3642" s="6">
        <v>32</v>
      </c>
      <c r="H3642" s="6">
        <v>4</v>
      </c>
      <c r="I3642" s="8">
        <f t="shared" si="337"/>
        <v>0.125</v>
      </c>
      <c r="J3642" s="13">
        <v>241.78</v>
      </c>
      <c r="K3642" s="13">
        <v>0</v>
      </c>
      <c r="L3642" s="14">
        <f t="shared" si="338"/>
        <v>-241.78</v>
      </c>
      <c r="M3642" s="16">
        <f t="shared" si="339"/>
        <v>0</v>
      </c>
      <c r="N3642" s="17">
        <f t="shared" si="340"/>
        <v>0.4685658914728682</v>
      </c>
      <c r="O3642" s="17">
        <f t="shared" si="341"/>
        <v>60.445</v>
      </c>
    </row>
    <row r="3643" spans="1:15">
      <c r="A3643" s="19" t="s">
        <v>458</v>
      </c>
      <c r="B3643" s="11" t="s">
        <v>1132</v>
      </c>
      <c r="C3643" s="6" t="s">
        <v>271</v>
      </c>
      <c r="D3643" s="6">
        <v>25675</v>
      </c>
      <c r="E3643" s="6">
        <v>496</v>
      </c>
      <c r="F3643" s="7">
        <f t="shared" si="336"/>
        <v>1.931840311587147E-2</v>
      </c>
      <c r="G3643" s="6">
        <v>17</v>
      </c>
      <c r="H3643" s="6">
        <v>3</v>
      </c>
      <c r="I3643" s="8">
        <f t="shared" si="337"/>
        <v>0.17647058823529413</v>
      </c>
      <c r="J3643" s="13">
        <v>231.08</v>
      </c>
      <c r="K3643" s="13">
        <v>1251.47</v>
      </c>
      <c r="L3643" s="14">
        <f t="shared" si="338"/>
        <v>1020.39</v>
      </c>
      <c r="M3643" s="16">
        <f t="shared" si="339"/>
        <v>5.4157434654665053</v>
      </c>
      <c r="N3643" s="17">
        <f t="shared" si="340"/>
        <v>0.4658870967741936</v>
      </c>
      <c r="O3643" s="17">
        <f t="shared" si="341"/>
        <v>77.026666666666671</v>
      </c>
    </row>
    <row r="3644" spans="1:15">
      <c r="A3644" s="19" t="s">
        <v>459</v>
      </c>
      <c r="B3644" s="11" t="s">
        <v>1132</v>
      </c>
      <c r="C3644" s="6" t="s">
        <v>271</v>
      </c>
      <c r="D3644" s="6">
        <v>20320</v>
      </c>
      <c r="E3644" s="6">
        <v>444</v>
      </c>
      <c r="F3644" s="7">
        <f t="shared" si="336"/>
        <v>2.1850393700787403E-2</v>
      </c>
      <c r="G3644" s="6">
        <v>27</v>
      </c>
      <c r="H3644" s="6">
        <v>7</v>
      </c>
      <c r="I3644" s="8">
        <f t="shared" si="337"/>
        <v>0.25925925925925924</v>
      </c>
      <c r="J3644" s="13">
        <v>182.88</v>
      </c>
      <c r="K3644" s="13">
        <v>3740.2</v>
      </c>
      <c r="L3644" s="14">
        <f t="shared" si="338"/>
        <v>3557.3199999999997</v>
      </c>
      <c r="M3644" s="16">
        <f t="shared" si="339"/>
        <v>20.451662292213474</v>
      </c>
      <c r="N3644" s="17">
        <f t="shared" si="340"/>
        <v>0.4118918918918919</v>
      </c>
      <c r="O3644" s="17">
        <f t="shared" si="341"/>
        <v>26.125714285714285</v>
      </c>
    </row>
    <row r="3645" spans="1:15">
      <c r="A3645" s="19" t="s">
        <v>460</v>
      </c>
      <c r="B3645" s="11" t="s">
        <v>1132</v>
      </c>
      <c r="C3645" s="6" t="s">
        <v>271</v>
      </c>
      <c r="D3645" s="6">
        <v>16490</v>
      </c>
      <c r="E3645" s="6">
        <v>459</v>
      </c>
      <c r="F3645" s="7">
        <f t="shared" si="336"/>
        <v>2.7835051546391754E-2</v>
      </c>
      <c r="G3645" s="6">
        <v>28</v>
      </c>
      <c r="H3645" s="6">
        <v>9</v>
      </c>
      <c r="I3645" s="8">
        <f t="shared" si="337"/>
        <v>0.32142857142857145</v>
      </c>
      <c r="J3645" s="13">
        <v>148.41</v>
      </c>
      <c r="K3645" s="13">
        <v>4248.24</v>
      </c>
      <c r="L3645" s="14">
        <f t="shared" si="338"/>
        <v>4099.83</v>
      </c>
      <c r="M3645" s="16">
        <f t="shared" si="339"/>
        <v>28.625025267839092</v>
      </c>
      <c r="N3645" s="17">
        <f t="shared" si="340"/>
        <v>0.32333333333333331</v>
      </c>
      <c r="O3645" s="17">
        <f t="shared" si="341"/>
        <v>16.489999999999998</v>
      </c>
    </row>
    <row r="3646" spans="1:15">
      <c r="A3646" s="19" t="s">
        <v>461</v>
      </c>
      <c r="B3646" s="11" t="s">
        <v>1132</v>
      </c>
      <c r="C3646" s="6" t="s">
        <v>271</v>
      </c>
      <c r="D3646" s="6">
        <v>29495</v>
      </c>
      <c r="E3646" s="6">
        <v>754</v>
      </c>
      <c r="F3646" s="7">
        <f t="shared" si="336"/>
        <v>2.5563654856755384E-2</v>
      </c>
      <c r="G3646" s="6">
        <v>35</v>
      </c>
      <c r="H3646" s="6">
        <v>4</v>
      </c>
      <c r="I3646" s="8">
        <f t="shared" si="337"/>
        <v>0.11428571428571428</v>
      </c>
      <c r="J3646" s="13">
        <v>265.45999999999998</v>
      </c>
      <c r="K3646" s="13">
        <v>2351.71</v>
      </c>
      <c r="L3646" s="14">
        <f t="shared" si="338"/>
        <v>2086.25</v>
      </c>
      <c r="M3646" s="16">
        <f t="shared" si="339"/>
        <v>8.8589994726135775</v>
      </c>
      <c r="N3646" s="17">
        <f t="shared" si="340"/>
        <v>0.35206896551724137</v>
      </c>
      <c r="O3646" s="17">
        <f t="shared" si="341"/>
        <v>66.364999999999995</v>
      </c>
    </row>
    <row r="3647" spans="1:15">
      <c r="A3647" s="19" t="s">
        <v>462</v>
      </c>
      <c r="B3647" s="11" t="s">
        <v>1132</v>
      </c>
      <c r="C3647" s="6" t="s">
        <v>271</v>
      </c>
      <c r="D3647" s="6">
        <v>23401</v>
      </c>
      <c r="E3647" s="6">
        <v>459</v>
      </c>
      <c r="F3647" s="7">
        <f t="shared" si="336"/>
        <v>1.9614546386906542E-2</v>
      </c>
      <c r="G3647" s="6">
        <v>29</v>
      </c>
      <c r="H3647" s="6">
        <v>6</v>
      </c>
      <c r="I3647" s="8">
        <f t="shared" si="337"/>
        <v>0.20689655172413793</v>
      </c>
      <c r="J3647" s="13">
        <v>210.61</v>
      </c>
      <c r="K3647" s="13">
        <v>5804.03</v>
      </c>
      <c r="L3647" s="14">
        <f t="shared" si="338"/>
        <v>5593.42</v>
      </c>
      <c r="M3647" s="16">
        <f t="shared" si="339"/>
        <v>27.558188120222209</v>
      </c>
      <c r="N3647" s="17">
        <f t="shared" si="340"/>
        <v>0.45884531590413946</v>
      </c>
      <c r="O3647" s="17">
        <f t="shared" si="341"/>
        <v>35.101666666666667</v>
      </c>
    </row>
    <row r="3648" spans="1:15">
      <c r="A3648" s="19" t="s">
        <v>463</v>
      </c>
      <c r="B3648" s="11" t="s">
        <v>1132</v>
      </c>
      <c r="C3648" s="6" t="s">
        <v>271</v>
      </c>
      <c r="D3648" s="6">
        <v>16965</v>
      </c>
      <c r="E3648" s="6">
        <v>513</v>
      </c>
      <c r="F3648" s="7">
        <f t="shared" si="336"/>
        <v>3.0238726790450927E-2</v>
      </c>
      <c r="G3648" s="6">
        <v>20</v>
      </c>
      <c r="H3648" s="6">
        <v>1</v>
      </c>
      <c r="I3648" s="8">
        <f t="shared" si="337"/>
        <v>0.05</v>
      </c>
      <c r="J3648" s="13">
        <v>152.69</v>
      </c>
      <c r="K3648" s="13">
        <v>0</v>
      </c>
      <c r="L3648" s="14">
        <f t="shared" si="338"/>
        <v>-152.69</v>
      </c>
      <c r="M3648" s="16">
        <f t="shared" si="339"/>
        <v>0</v>
      </c>
      <c r="N3648" s="17">
        <f t="shared" si="340"/>
        <v>0.29764132553606237</v>
      </c>
      <c r="O3648" s="17">
        <f t="shared" si="341"/>
        <v>152.69</v>
      </c>
    </row>
    <row r="3649" spans="1:15">
      <c r="A3649" s="19" t="s">
        <v>464</v>
      </c>
      <c r="B3649" s="11" t="s">
        <v>1132</v>
      </c>
      <c r="C3649" s="6" t="s">
        <v>271</v>
      </c>
      <c r="D3649" s="6">
        <v>17136</v>
      </c>
      <c r="E3649" s="6">
        <v>481</v>
      </c>
      <c r="F3649" s="7">
        <f t="shared" si="336"/>
        <v>2.8069561157796453E-2</v>
      </c>
      <c r="G3649" s="6">
        <v>27</v>
      </c>
      <c r="H3649" s="6">
        <v>2</v>
      </c>
      <c r="I3649" s="8">
        <f t="shared" si="337"/>
        <v>7.407407407407407E-2</v>
      </c>
      <c r="J3649" s="13">
        <v>154.22999999999999</v>
      </c>
      <c r="K3649" s="13">
        <v>3975.28</v>
      </c>
      <c r="L3649" s="14">
        <f t="shared" si="338"/>
        <v>3821.05</v>
      </c>
      <c r="M3649" s="16">
        <f t="shared" si="339"/>
        <v>25.775011346690011</v>
      </c>
      <c r="N3649" s="17">
        <f t="shared" si="340"/>
        <v>0.32064449064449063</v>
      </c>
      <c r="O3649" s="17">
        <f t="shared" si="341"/>
        <v>77.114999999999995</v>
      </c>
    </row>
    <row r="3650" spans="1:15">
      <c r="A3650" s="19" t="s">
        <v>465</v>
      </c>
      <c r="B3650" s="11" t="s">
        <v>1132</v>
      </c>
      <c r="C3650" s="6" t="s">
        <v>271</v>
      </c>
      <c r="D3650" s="6">
        <v>26228</v>
      </c>
      <c r="E3650" s="6">
        <v>619</v>
      </c>
      <c r="F3650" s="7">
        <f t="shared" ref="F3650:F3713" si="342">E3650/D3650</f>
        <v>2.3600732042092419E-2</v>
      </c>
      <c r="G3650" s="6">
        <v>33</v>
      </c>
      <c r="H3650" s="6">
        <v>7</v>
      </c>
      <c r="I3650" s="8">
        <f t="shared" ref="I3650:I3713" si="343">H3650/G3650</f>
        <v>0.21212121212121213</v>
      </c>
      <c r="J3650" s="13">
        <v>236.06</v>
      </c>
      <c r="K3650" s="13">
        <v>4911.96</v>
      </c>
      <c r="L3650" s="14">
        <f t="shared" si="338"/>
        <v>4675.8999999999996</v>
      </c>
      <c r="M3650" s="16">
        <f t="shared" si="339"/>
        <v>20.808099635685842</v>
      </c>
      <c r="N3650" s="17">
        <f t="shared" si="340"/>
        <v>0.38135702746365108</v>
      </c>
      <c r="O3650" s="17">
        <f t="shared" si="341"/>
        <v>33.722857142857144</v>
      </c>
    </row>
    <row r="3651" spans="1:15">
      <c r="A3651" s="19" t="s">
        <v>466</v>
      </c>
      <c r="B3651" s="11" t="s">
        <v>1132</v>
      </c>
      <c r="C3651" s="6" t="s">
        <v>271</v>
      </c>
      <c r="D3651" s="6">
        <v>23692</v>
      </c>
      <c r="E3651" s="6">
        <v>415</v>
      </c>
      <c r="F3651" s="7">
        <f t="shared" si="342"/>
        <v>1.7516461252743542E-2</v>
      </c>
      <c r="G3651" s="6">
        <v>16</v>
      </c>
      <c r="H3651" s="6">
        <v>1</v>
      </c>
      <c r="I3651" s="8">
        <f t="shared" si="343"/>
        <v>6.25E-2</v>
      </c>
      <c r="J3651" s="13">
        <v>213.23</v>
      </c>
      <c r="K3651" s="13">
        <v>0</v>
      </c>
      <c r="L3651" s="14">
        <f t="shared" ref="L3651:L3714" si="344">K3651-J3651</f>
        <v>-213.23</v>
      </c>
      <c r="M3651" s="16">
        <f t="shared" ref="M3651:M3714" si="345">IFERROR(K3651/J3651,0)</f>
        <v>0</v>
      </c>
      <c r="N3651" s="17">
        <f t="shared" ref="N3651:N3714" si="346">J3651/E3651</f>
        <v>0.51380722891566266</v>
      </c>
      <c r="O3651" s="17">
        <f t="shared" ref="O3651:O3714" si="347">IFERROR(J3651/H3651,0)</f>
        <v>213.23</v>
      </c>
    </row>
    <row r="3652" spans="1:15">
      <c r="A3652" s="19" t="s">
        <v>467</v>
      </c>
      <c r="B3652" s="11" t="s">
        <v>1132</v>
      </c>
      <c r="C3652" s="6" t="s">
        <v>271</v>
      </c>
      <c r="D3652" s="6">
        <v>25863</v>
      </c>
      <c r="E3652" s="6">
        <v>798</v>
      </c>
      <c r="F3652" s="7">
        <f t="shared" si="342"/>
        <v>3.0854889223987936E-2</v>
      </c>
      <c r="G3652" s="6">
        <v>31</v>
      </c>
      <c r="H3652" s="6">
        <v>5</v>
      </c>
      <c r="I3652" s="8">
        <f t="shared" si="343"/>
        <v>0.16129032258064516</v>
      </c>
      <c r="J3652" s="13">
        <v>232.77</v>
      </c>
      <c r="K3652" s="13">
        <v>4269.33</v>
      </c>
      <c r="L3652" s="14">
        <f t="shared" si="344"/>
        <v>4036.56</v>
      </c>
      <c r="M3652" s="16">
        <f t="shared" si="345"/>
        <v>18.341409975512306</v>
      </c>
      <c r="N3652" s="17">
        <f t="shared" si="346"/>
        <v>0.29169172932330828</v>
      </c>
      <c r="O3652" s="17">
        <f t="shared" si="347"/>
        <v>46.554000000000002</v>
      </c>
    </row>
    <row r="3653" spans="1:15">
      <c r="A3653" s="19" t="s">
        <v>468</v>
      </c>
      <c r="B3653" s="11" t="s">
        <v>1132</v>
      </c>
      <c r="C3653" s="6" t="s">
        <v>271</v>
      </c>
      <c r="D3653" s="6">
        <v>26595</v>
      </c>
      <c r="E3653" s="6">
        <v>475</v>
      </c>
      <c r="F3653" s="7">
        <f t="shared" si="342"/>
        <v>1.7860500094002633E-2</v>
      </c>
      <c r="G3653" s="6">
        <v>20</v>
      </c>
      <c r="H3653" s="6">
        <v>2</v>
      </c>
      <c r="I3653" s="8">
        <f t="shared" si="343"/>
        <v>0.1</v>
      </c>
      <c r="J3653" s="13">
        <v>239.36</v>
      </c>
      <c r="K3653" s="13">
        <v>0</v>
      </c>
      <c r="L3653" s="14">
        <f t="shared" si="344"/>
        <v>-239.36</v>
      </c>
      <c r="M3653" s="16">
        <f t="shared" si="345"/>
        <v>0</v>
      </c>
      <c r="N3653" s="17">
        <f t="shared" si="346"/>
        <v>0.50391578947368421</v>
      </c>
      <c r="O3653" s="17">
        <f t="shared" si="347"/>
        <v>119.68</v>
      </c>
    </row>
    <row r="3654" spans="1:15">
      <c r="A3654" s="19" t="s">
        <v>469</v>
      </c>
      <c r="B3654" s="11" t="s">
        <v>1132</v>
      </c>
      <c r="C3654" s="6" t="s">
        <v>271</v>
      </c>
      <c r="D3654" s="6">
        <v>29287</v>
      </c>
      <c r="E3654" s="6">
        <v>739</v>
      </c>
      <c r="F3654" s="7">
        <f t="shared" si="342"/>
        <v>2.5233038549527093E-2</v>
      </c>
      <c r="G3654" s="6">
        <v>28</v>
      </c>
      <c r="H3654" s="6">
        <v>2</v>
      </c>
      <c r="I3654" s="8">
        <f t="shared" si="343"/>
        <v>7.1428571428571425E-2</v>
      </c>
      <c r="J3654" s="13">
        <v>263.58999999999997</v>
      </c>
      <c r="K3654" s="13">
        <v>1590.48</v>
      </c>
      <c r="L3654" s="14">
        <f t="shared" si="344"/>
        <v>1326.89</v>
      </c>
      <c r="M3654" s="16">
        <f t="shared" si="345"/>
        <v>6.0339163094199328</v>
      </c>
      <c r="N3654" s="17">
        <f t="shared" si="346"/>
        <v>0.35668470906630578</v>
      </c>
      <c r="O3654" s="17">
        <f t="shared" si="347"/>
        <v>131.79499999999999</v>
      </c>
    </row>
    <row r="3655" spans="1:15">
      <c r="A3655" s="19" t="s">
        <v>470</v>
      </c>
      <c r="B3655" s="11" t="s">
        <v>1132</v>
      </c>
      <c r="C3655" s="6" t="s">
        <v>271</v>
      </c>
      <c r="D3655" s="6">
        <v>20764</v>
      </c>
      <c r="E3655" s="6">
        <v>418</v>
      </c>
      <c r="F3655" s="7">
        <f t="shared" si="342"/>
        <v>2.0130995954536698E-2</v>
      </c>
      <c r="G3655" s="6">
        <v>16</v>
      </c>
      <c r="H3655" s="6">
        <v>1</v>
      </c>
      <c r="I3655" s="8">
        <f t="shared" si="343"/>
        <v>6.25E-2</v>
      </c>
      <c r="J3655" s="13">
        <v>186.88</v>
      </c>
      <c r="K3655" s="13">
        <v>0</v>
      </c>
      <c r="L3655" s="14">
        <f t="shared" si="344"/>
        <v>-186.88</v>
      </c>
      <c r="M3655" s="16">
        <f t="shared" si="345"/>
        <v>0</v>
      </c>
      <c r="N3655" s="17">
        <f t="shared" si="346"/>
        <v>0.44708133971291864</v>
      </c>
      <c r="O3655" s="17">
        <f t="shared" si="347"/>
        <v>186.88</v>
      </c>
    </row>
    <row r="3656" spans="1:15">
      <c r="A3656" s="19" t="s">
        <v>471</v>
      </c>
      <c r="B3656" s="11" t="s">
        <v>1132</v>
      </c>
      <c r="C3656" s="6" t="s">
        <v>271</v>
      </c>
      <c r="D3656" s="6">
        <v>19491</v>
      </c>
      <c r="E3656" s="6">
        <v>391</v>
      </c>
      <c r="F3656" s="7">
        <f t="shared" si="342"/>
        <v>2.006054076240316E-2</v>
      </c>
      <c r="G3656" s="6">
        <v>18</v>
      </c>
      <c r="H3656" s="6">
        <v>4</v>
      </c>
      <c r="I3656" s="8">
        <f t="shared" si="343"/>
        <v>0.22222222222222221</v>
      </c>
      <c r="J3656" s="13">
        <v>175.42</v>
      </c>
      <c r="K3656" s="13">
        <v>0</v>
      </c>
      <c r="L3656" s="14">
        <f t="shared" si="344"/>
        <v>-175.42</v>
      </c>
      <c r="M3656" s="16">
        <f t="shared" si="345"/>
        <v>0</v>
      </c>
      <c r="N3656" s="17">
        <f t="shared" si="346"/>
        <v>0.44864450127877237</v>
      </c>
      <c r="O3656" s="17">
        <f t="shared" si="347"/>
        <v>43.854999999999997</v>
      </c>
    </row>
    <row r="3657" spans="1:15">
      <c r="A3657" s="19" t="s">
        <v>472</v>
      </c>
      <c r="B3657" s="11" t="s">
        <v>1132</v>
      </c>
      <c r="C3657" s="6" t="s">
        <v>271</v>
      </c>
      <c r="D3657" s="6">
        <v>26415</v>
      </c>
      <c r="E3657" s="6">
        <v>583</v>
      </c>
      <c r="F3657" s="7">
        <f t="shared" si="342"/>
        <v>2.2070793109975392E-2</v>
      </c>
      <c r="G3657" s="6">
        <v>31</v>
      </c>
      <c r="H3657" s="6">
        <v>5</v>
      </c>
      <c r="I3657" s="8">
        <f t="shared" si="343"/>
        <v>0.16129032258064516</v>
      </c>
      <c r="J3657" s="13">
        <v>237.74</v>
      </c>
      <c r="K3657" s="13">
        <v>4933.87</v>
      </c>
      <c r="L3657" s="14">
        <f t="shared" si="344"/>
        <v>4696.13</v>
      </c>
      <c r="M3657" s="16">
        <f t="shared" si="345"/>
        <v>20.753217800959028</v>
      </c>
      <c r="N3657" s="17">
        <f t="shared" si="346"/>
        <v>0.40778730703259009</v>
      </c>
      <c r="O3657" s="17">
        <f t="shared" si="347"/>
        <v>47.548000000000002</v>
      </c>
    </row>
    <row r="3658" spans="1:15">
      <c r="A3658" s="19" t="s">
        <v>473</v>
      </c>
      <c r="B3658" s="11" t="s">
        <v>1132</v>
      </c>
      <c r="C3658" s="6" t="s">
        <v>271</v>
      </c>
      <c r="D3658" s="6">
        <v>29463</v>
      </c>
      <c r="E3658" s="6">
        <v>826</v>
      </c>
      <c r="F3658" s="7">
        <f t="shared" si="342"/>
        <v>2.8035162746495604E-2</v>
      </c>
      <c r="G3658" s="6">
        <v>35</v>
      </c>
      <c r="H3658" s="6">
        <v>6</v>
      </c>
      <c r="I3658" s="8">
        <f t="shared" si="343"/>
        <v>0.17142857142857143</v>
      </c>
      <c r="J3658" s="13">
        <v>265.17</v>
      </c>
      <c r="K3658" s="13">
        <v>5623.84</v>
      </c>
      <c r="L3658" s="14">
        <f t="shared" si="344"/>
        <v>5358.67</v>
      </c>
      <c r="M3658" s="16">
        <f t="shared" si="345"/>
        <v>21.208432326432099</v>
      </c>
      <c r="N3658" s="17">
        <f t="shared" si="346"/>
        <v>0.32102905569007267</v>
      </c>
      <c r="O3658" s="17">
        <f t="shared" si="347"/>
        <v>44.195</v>
      </c>
    </row>
    <row r="3659" spans="1:15">
      <c r="A3659" s="19" t="s">
        <v>474</v>
      </c>
      <c r="B3659" s="11" t="s">
        <v>1132</v>
      </c>
      <c r="C3659" s="6" t="s">
        <v>271</v>
      </c>
      <c r="D3659" s="6">
        <v>21682</v>
      </c>
      <c r="E3659" s="6">
        <v>600</v>
      </c>
      <c r="F3659" s="7">
        <f t="shared" si="342"/>
        <v>2.7672723918457705E-2</v>
      </c>
      <c r="G3659" s="6">
        <v>35</v>
      </c>
      <c r="H3659" s="6">
        <v>2</v>
      </c>
      <c r="I3659" s="8">
        <f t="shared" si="343"/>
        <v>5.7142857142857141E-2</v>
      </c>
      <c r="J3659" s="13">
        <v>195.14</v>
      </c>
      <c r="K3659" s="13">
        <v>3637.59</v>
      </c>
      <c r="L3659" s="14">
        <f t="shared" si="344"/>
        <v>3442.4500000000003</v>
      </c>
      <c r="M3659" s="16">
        <f t="shared" si="345"/>
        <v>18.640924464487036</v>
      </c>
      <c r="N3659" s="17">
        <f t="shared" si="346"/>
        <v>0.32523333333333332</v>
      </c>
      <c r="O3659" s="17">
        <f t="shared" si="347"/>
        <v>97.57</v>
      </c>
    </row>
    <row r="3660" spans="1:15">
      <c r="A3660" s="19" t="s">
        <v>475</v>
      </c>
      <c r="B3660" s="11" t="s">
        <v>1132</v>
      </c>
      <c r="C3660" s="6" t="s">
        <v>271</v>
      </c>
      <c r="D3660" s="6">
        <v>18250</v>
      </c>
      <c r="E3660" s="6">
        <v>547</v>
      </c>
      <c r="F3660" s="7">
        <f t="shared" si="342"/>
        <v>2.9972602739726028E-2</v>
      </c>
      <c r="G3660" s="6">
        <v>28</v>
      </c>
      <c r="H3660" s="6">
        <v>5</v>
      </c>
      <c r="I3660" s="8">
        <f t="shared" si="343"/>
        <v>0.17857142857142858</v>
      </c>
      <c r="J3660" s="13">
        <v>164.25</v>
      </c>
      <c r="K3660" s="13">
        <v>5585.98</v>
      </c>
      <c r="L3660" s="14">
        <f t="shared" si="344"/>
        <v>5421.73</v>
      </c>
      <c r="M3660" s="16">
        <f t="shared" si="345"/>
        <v>34.009010654490105</v>
      </c>
      <c r="N3660" s="17">
        <f t="shared" si="346"/>
        <v>0.30027422303473494</v>
      </c>
      <c r="O3660" s="17">
        <f t="shared" si="347"/>
        <v>32.85</v>
      </c>
    </row>
    <row r="3661" spans="1:15">
      <c r="A3661" s="19" t="s">
        <v>72</v>
      </c>
      <c r="B3661" s="11" t="s">
        <v>1132</v>
      </c>
      <c r="C3661" s="6" t="s">
        <v>271</v>
      </c>
      <c r="D3661" s="6">
        <v>26185</v>
      </c>
      <c r="E3661" s="6">
        <v>825</v>
      </c>
      <c r="F3661" s="7">
        <f t="shared" si="342"/>
        <v>3.1506587741073136E-2</v>
      </c>
      <c r="G3661" s="6">
        <v>31</v>
      </c>
      <c r="H3661" s="6">
        <v>3</v>
      </c>
      <c r="I3661" s="8">
        <f t="shared" si="343"/>
        <v>9.6774193548387094E-2</v>
      </c>
      <c r="J3661" s="13">
        <v>235.67</v>
      </c>
      <c r="K3661" s="13">
        <v>1272.48</v>
      </c>
      <c r="L3661" s="14">
        <f t="shared" si="344"/>
        <v>1036.81</v>
      </c>
      <c r="M3661" s="16">
        <f t="shared" si="345"/>
        <v>5.399414435439386</v>
      </c>
      <c r="N3661" s="17">
        <f t="shared" si="346"/>
        <v>0.28566060606060606</v>
      </c>
      <c r="O3661" s="17">
        <f t="shared" si="347"/>
        <v>78.556666666666658</v>
      </c>
    </row>
    <row r="3662" spans="1:15">
      <c r="A3662" s="19" t="s">
        <v>74</v>
      </c>
      <c r="B3662" s="11" t="s">
        <v>1132</v>
      </c>
      <c r="C3662" s="6" t="s">
        <v>271</v>
      </c>
      <c r="D3662" s="6">
        <v>18336</v>
      </c>
      <c r="E3662" s="6">
        <v>457</v>
      </c>
      <c r="F3662" s="7">
        <f t="shared" si="342"/>
        <v>2.4923647469458989E-2</v>
      </c>
      <c r="G3662" s="6">
        <v>31</v>
      </c>
      <c r="H3662" s="6">
        <v>5</v>
      </c>
      <c r="I3662" s="8">
        <f t="shared" si="343"/>
        <v>0.16129032258064516</v>
      </c>
      <c r="J3662" s="13">
        <v>165.03</v>
      </c>
      <c r="K3662" s="13">
        <v>1867.53</v>
      </c>
      <c r="L3662" s="14">
        <f t="shared" si="344"/>
        <v>1702.5</v>
      </c>
      <c r="M3662" s="16">
        <f t="shared" si="345"/>
        <v>11.31630612615888</v>
      </c>
      <c r="N3662" s="17">
        <f t="shared" si="346"/>
        <v>0.36111597374179433</v>
      </c>
      <c r="O3662" s="17">
        <f t="shared" si="347"/>
        <v>33.006</v>
      </c>
    </row>
    <row r="3663" spans="1:15">
      <c r="A3663" s="19" t="s">
        <v>75</v>
      </c>
      <c r="B3663" s="11" t="s">
        <v>1132</v>
      </c>
      <c r="C3663" s="6" t="s">
        <v>271</v>
      </c>
      <c r="D3663" s="6">
        <v>22718</v>
      </c>
      <c r="E3663" s="6">
        <v>638</v>
      </c>
      <c r="F3663" s="7">
        <f t="shared" si="342"/>
        <v>2.808345805088476E-2</v>
      </c>
      <c r="G3663" s="6">
        <v>27</v>
      </c>
      <c r="H3663" s="6">
        <v>6</v>
      </c>
      <c r="I3663" s="8">
        <f t="shared" si="343"/>
        <v>0.22222222222222221</v>
      </c>
      <c r="J3663" s="13">
        <v>204.47</v>
      </c>
      <c r="K3663" s="13">
        <v>2219</v>
      </c>
      <c r="L3663" s="14">
        <f t="shared" si="344"/>
        <v>2014.53</v>
      </c>
      <c r="M3663" s="16">
        <f t="shared" si="345"/>
        <v>10.852447791852105</v>
      </c>
      <c r="N3663" s="17">
        <f t="shared" si="346"/>
        <v>0.3204858934169279</v>
      </c>
      <c r="O3663" s="17">
        <f t="shared" si="347"/>
        <v>34.078333333333333</v>
      </c>
    </row>
    <row r="3664" spans="1:15">
      <c r="A3664" s="19" t="s">
        <v>76</v>
      </c>
      <c r="B3664" s="11" t="s">
        <v>1132</v>
      </c>
      <c r="C3664" s="6" t="s">
        <v>271</v>
      </c>
      <c r="D3664" s="6">
        <v>16447</v>
      </c>
      <c r="E3664" s="6">
        <v>389</v>
      </c>
      <c r="F3664" s="7">
        <f t="shared" si="342"/>
        <v>2.3651729798747492E-2</v>
      </c>
      <c r="G3664" s="6">
        <v>20</v>
      </c>
      <c r="H3664" s="6">
        <v>4</v>
      </c>
      <c r="I3664" s="8">
        <f t="shared" si="343"/>
        <v>0.2</v>
      </c>
      <c r="J3664" s="13">
        <v>148.03</v>
      </c>
      <c r="K3664" s="13">
        <v>1648.95</v>
      </c>
      <c r="L3664" s="14">
        <f t="shared" si="344"/>
        <v>1500.92</v>
      </c>
      <c r="M3664" s="16">
        <f t="shared" si="345"/>
        <v>11.139296088630683</v>
      </c>
      <c r="N3664" s="17">
        <f t="shared" si="346"/>
        <v>0.38053984575835476</v>
      </c>
      <c r="O3664" s="17">
        <f t="shared" si="347"/>
        <v>37.0075</v>
      </c>
    </row>
    <row r="3665" spans="1:15">
      <c r="A3665" s="19" t="s">
        <v>77</v>
      </c>
      <c r="B3665" s="11" t="s">
        <v>1132</v>
      </c>
      <c r="C3665" s="6" t="s">
        <v>271</v>
      </c>
      <c r="D3665" s="6">
        <v>25498</v>
      </c>
      <c r="E3665" s="6">
        <v>658</v>
      </c>
      <c r="F3665" s="7">
        <f t="shared" si="342"/>
        <v>2.5805945564357988E-2</v>
      </c>
      <c r="G3665" s="6">
        <v>35</v>
      </c>
      <c r="H3665" s="6">
        <v>4</v>
      </c>
      <c r="I3665" s="8">
        <f t="shared" si="343"/>
        <v>0.11428571428571428</v>
      </c>
      <c r="J3665" s="13">
        <v>229.49</v>
      </c>
      <c r="K3665" s="13">
        <v>2336.79</v>
      </c>
      <c r="L3665" s="14">
        <f t="shared" si="344"/>
        <v>2107.3000000000002</v>
      </c>
      <c r="M3665" s="16">
        <f t="shared" si="345"/>
        <v>10.182535186718376</v>
      </c>
      <c r="N3665" s="17">
        <f t="shared" si="346"/>
        <v>0.34876899696048635</v>
      </c>
      <c r="O3665" s="17">
        <f t="shared" si="347"/>
        <v>57.372500000000002</v>
      </c>
    </row>
    <row r="3666" spans="1:15">
      <c r="A3666" s="19" t="s">
        <v>78</v>
      </c>
      <c r="B3666" s="11" t="s">
        <v>1132</v>
      </c>
      <c r="C3666" s="6" t="s">
        <v>271</v>
      </c>
      <c r="D3666" s="6">
        <v>28326</v>
      </c>
      <c r="E3666" s="6">
        <v>686</v>
      </c>
      <c r="F3666" s="7">
        <f t="shared" si="342"/>
        <v>2.4218032902633625E-2</v>
      </c>
      <c r="G3666" s="6">
        <v>35</v>
      </c>
      <c r="H3666" s="6">
        <v>2</v>
      </c>
      <c r="I3666" s="8">
        <f t="shared" si="343"/>
        <v>5.7142857142857141E-2</v>
      </c>
      <c r="J3666" s="13">
        <v>254.94</v>
      </c>
      <c r="K3666" s="13">
        <v>2344.1</v>
      </c>
      <c r="L3666" s="14">
        <f t="shared" si="344"/>
        <v>2089.16</v>
      </c>
      <c r="M3666" s="16">
        <f t="shared" si="345"/>
        <v>9.194712481368164</v>
      </c>
      <c r="N3666" s="17">
        <f t="shared" si="346"/>
        <v>0.3716326530612245</v>
      </c>
      <c r="O3666" s="17">
        <f t="shared" si="347"/>
        <v>127.47</v>
      </c>
    </row>
    <row r="3667" spans="1:15">
      <c r="A3667" s="19" t="s">
        <v>79</v>
      </c>
      <c r="B3667" s="11" t="s">
        <v>1132</v>
      </c>
      <c r="C3667" s="6" t="s">
        <v>271</v>
      </c>
      <c r="D3667" s="6">
        <v>25261</v>
      </c>
      <c r="E3667" s="6">
        <v>691</v>
      </c>
      <c r="F3667" s="7">
        <f t="shared" si="342"/>
        <v>2.7354419856696094E-2</v>
      </c>
      <c r="G3667" s="6">
        <v>35</v>
      </c>
      <c r="H3667" s="6">
        <v>3</v>
      </c>
      <c r="I3667" s="8">
        <f t="shared" si="343"/>
        <v>8.5714285714285715E-2</v>
      </c>
      <c r="J3667" s="13">
        <v>227.35</v>
      </c>
      <c r="K3667" s="13">
        <v>1803.64</v>
      </c>
      <c r="L3667" s="14">
        <f t="shared" si="344"/>
        <v>1576.2900000000002</v>
      </c>
      <c r="M3667" s="16">
        <f t="shared" si="345"/>
        <v>7.9333186716516391</v>
      </c>
      <c r="N3667" s="17">
        <f t="shared" si="346"/>
        <v>0.32901591895803184</v>
      </c>
      <c r="O3667" s="17">
        <f t="shared" si="347"/>
        <v>75.783333333333331</v>
      </c>
    </row>
    <row r="3668" spans="1:15">
      <c r="A3668" s="19" t="s">
        <v>80</v>
      </c>
      <c r="B3668" s="11" t="s">
        <v>1132</v>
      </c>
      <c r="C3668" s="6" t="s">
        <v>271</v>
      </c>
      <c r="D3668" s="6">
        <v>27810</v>
      </c>
      <c r="E3668" s="6">
        <v>838</v>
      </c>
      <c r="F3668" s="7">
        <f t="shared" si="342"/>
        <v>3.0133045667026251E-2</v>
      </c>
      <c r="G3668" s="6">
        <v>35</v>
      </c>
      <c r="H3668" s="6">
        <v>8</v>
      </c>
      <c r="I3668" s="8">
        <f t="shared" si="343"/>
        <v>0.22857142857142856</v>
      </c>
      <c r="J3668" s="13">
        <v>250.29</v>
      </c>
      <c r="K3668" s="13">
        <v>2491.6999999999998</v>
      </c>
      <c r="L3668" s="14">
        <f t="shared" si="344"/>
        <v>2241.41</v>
      </c>
      <c r="M3668" s="16">
        <f t="shared" si="345"/>
        <v>9.9552519077869661</v>
      </c>
      <c r="N3668" s="17">
        <f t="shared" si="346"/>
        <v>0.29867541766109784</v>
      </c>
      <c r="O3668" s="17">
        <f t="shared" si="347"/>
        <v>31.286249999999999</v>
      </c>
    </row>
    <row r="3669" spans="1:15">
      <c r="A3669" s="19" t="s">
        <v>81</v>
      </c>
      <c r="B3669" s="11" t="s">
        <v>1132</v>
      </c>
      <c r="C3669" s="6" t="s">
        <v>271</v>
      </c>
      <c r="D3669" s="6">
        <v>25221</v>
      </c>
      <c r="E3669" s="6">
        <v>734</v>
      </c>
      <c r="F3669" s="7">
        <f t="shared" si="342"/>
        <v>2.9102731850442091E-2</v>
      </c>
      <c r="G3669" s="6">
        <v>35</v>
      </c>
      <c r="H3669" s="6">
        <v>4</v>
      </c>
      <c r="I3669" s="8">
        <f t="shared" si="343"/>
        <v>0.11428571428571428</v>
      </c>
      <c r="J3669" s="13">
        <v>226.99</v>
      </c>
      <c r="K3669" s="13">
        <v>399.79</v>
      </c>
      <c r="L3669" s="14">
        <f t="shared" si="344"/>
        <v>172.8</v>
      </c>
      <c r="M3669" s="16">
        <f t="shared" si="345"/>
        <v>1.7612670161681132</v>
      </c>
      <c r="N3669" s="17">
        <f t="shared" si="346"/>
        <v>0.30925068119891008</v>
      </c>
      <c r="O3669" s="17">
        <f t="shared" si="347"/>
        <v>56.747500000000002</v>
      </c>
    </row>
    <row r="3670" spans="1:15">
      <c r="A3670" s="19" t="s">
        <v>82</v>
      </c>
      <c r="B3670" s="11" t="s">
        <v>1132</v>
      </c>
      <c r="C3670" s="6" t="s">
        <v>271</v>
      </c>
      <c r="D3670" s="6">
        <v>22736</v>
      </c>
      <c r="E3670" s="6">
        <v>513</v>
      </c>
      <c r="F3670" s="7">
        <f t="shared" si="342"/>
        <v>2.2563335679099225E-2</v>
      </c>
      <c r="G3670" s="6">
        <v>33</v>
      </c>
      <c r="H3670" s="6">
        <v>2</v>
      </c>
      <c r="I3670" s="8">
        <f t="shared" si="343"/>
        <v>6.0606060606060608E-2</v>
      </c>
      <c r="J3670" s="13">
        <v>204.63</v>
      </c>
      <c r="K3670" s="13">
        <v>478.93</v>
      </c>
      <c r="L3670" s="14">
        <f t="shared" si="344"/>
        <v>274.3</v>
      </c>
      <c r="M3670" s="16">
        <f t="shared" si="345"/>
        <v>2.3404681620485754</v>
      </c>
      <c r="N3670" s="17">
        <f t="shared" si="346"/>
        <v>0.3988888888888889</v>
      </c>
      <c r="O3670" s="17">
        <f t="shared" si="347"/>
        <v>102.315</v>
      </c>
    </row>
    <row r="3671" spans="1:15">
      <c r="A3671" s="19" t="s">
        <v>83</v>
      </c>
      <c r="B3671" s="11" t="s">
        <v>1132</v>
      </c>
      <c r="C3671" s="6" t="s">
        <v>271</v>
      </c>
      <c r="D3671" s="6">
        <v>29153</v>
      </c>
      <c r="E3671" s="6">
        <v>811</v>
      </c>
      <c r="F3671" s="7">
        <f t="shared" si="342"/>
        <v>2.7818749356841491E-2</v>
      </c>
      <c r="G3671" s="6">
        <v>35</v>
      </c>
      <c r="H3671" s="6">
        <v>6</v>
      </c>
      <c r="I3671" s="8">
        <f t="shared" si="343"/>
        <v>0.17142857142857143</v>
      </c>
      <c r="J3671" s="13">
        <v>262.38</v>
      </c>
      <c r="K3671" s="13">
        <v>7478.08</v>
      </c>
      <c r="L3671" s="14">
        <f t="shared" si="344"/>
        <v>7215.7</v>
      </c>
      <c r="M3671" s="16">
        <f t="shared" si="345"/>
        <v>28.50095281652565</v>
      </c>
      <c r="N3671" s="17">
        <f t="shared" si="346"/>
        <v>0.32352651048088776</v>
      </c>
      <c r="O3671" s="17">
        <f t="shared" si="347"/>
        <v>43.73</v>
      </c>
    </row>
    <row r="3672" spans="1:15">
      <c r="A3672" s="19" t="s">
        <v>84</v>
      </c>
      <c r="B3672" s="11" t="s">
        <v>1132</v>
      </c>
      <c r="C3672" s="6" t="s">
        <v>271</v>
      </c>
      <c r="D3672" s="6">
        <v>27716</v>
      </c>
      <c r="E3672" s="6">
        <v>652</v>
      </c>
      <c r="F3672" s="7">
        <f t="shared" si="342"/>
        <v>2.3524318083417522E-2</v>
      </c>
      <c r="G3672" s="6">
        <v>35</v>
      </c>
      <c r="H3672" s="6">
        <v>5</v>
      </c>
      <c r="I3672" s="8">
        <f t="shared" si="343"/>
        <v>0.14285714285714285</v>
      </c>
      <c r="J3672" s="13">
        <v>249.45</v>
      </c>
      <c r="K3672" s="13">
        <v>1670.12</v>
      </c>
      <c r="L3672" s="14">
        <f t="shared" si="344"/>
        <v>1420.6699999999998</v>
      </c>
      <c r="M3672" s="16">
        <f t="shared" si="345"/>
        <v>6.69520946081379</v>
      </c>
      <c r="N3672" s="17">
        <f t="shared" si="346"/>
        <v>0.38259202453987728</v>
      </c>
      <c r="O3672" s="17">
        <f t="shared" si="347"/>
        <v>49.89</v>
      </c>
    </row>
    <row r="3673" spans="1:15">
      <c r="A3673" s="19" t="s">
        <v>85</v>
      </c>
      <c r="B3673" s="11" t="s">
        <v>1132</v>
      </c>
      <c r="C3673" s="6" t="s">
        <v>271</v>
      </c>
      <c r="D3673" s="6">
        <v>18767</v>
      </c>
      <c r="E3673" s="6">
        <v>601</v>
      </c>
      <c r="F3673" s="7">
        <f t="shared" si="342"/>
        <v>3.202429796984068E-2</v>
      </c>
      <c r="G3673" s="6">
        <v>31</v>
      </c>
      <c r="H3673" s="6">
        <v>6</v>
      </c>
      <c r="I3673" s="8">
        <f t="shared" si="343"/>
        <v>0.19354838709677419</v>
      </c>
      <c r="J3673" s="13">
        <v>168.91</v>
      </c>
      <c r="K3673" s="13">
        <v>4666.88</v>
      </c>
      <c r="L3673" s="14">
        <f t="shared" si="344"/>
        <v>4497.97</v>
      </c>
      <c r="M3673" s="16">
        <f t="shared" si="345"/>
        <v>27.629388431709195</v>
      </c>
      <c r="N3673" s="17">
        <f t="shared" si="346"/>
        <v>0.28104825291181362</v>
      </c>
      <c r="O3673" s="17">
        <f t="shared" si="347"/>
        <v>28.151666666666667</v>
      </c>
    </row>
    <row r="3674" spans="1:15">
      <c r="A3674" s="19" t="s">
        <v>86</v>
      </c>
      <c r="B3674" s="11" t="s">
        <v>1132</v>
      </c>
      <c r="C3674" s="6" t="s">
        <v>271</v>
      </c>
      <c r="D3674" s="6">
        <v>25240</v>
      </c>
      <c r="E3674" s="6">
        <v>513</v>
      </c>
      <c r="F3674" s="7">
        <f t="shared" si="342"/>
        <v>2.0324881141045959E-2</v>
      </c>
      <c r="G3674" s="6">
        <v>21</v>
      </c>
      <c r="H3674" s="6">
        <v>6</v>
      </c>
      <c r="I3674" s="8">
        <f t="shared" si="343"/>
        <v>0.2857142857142857</v>
      </c>
      <c r="J3674" s="13">
        <v>227.16</v>
      </c>
      <c r="K3674" s="13">
        <v>4646.01</v>
      </c>
      <c r="L3674" s="14">
        <f t="shared" si="344"/>
        <v>4418.8500000000004</v>
      </c>
      <c r="M3674" s="16">
        <f t="shared" si="345"/>
        <v>20.452588483888011</v>
      </c>
      <c r="N3674" s="17">
        <f t="shared" si="346"/>
        <v>0.44280701754385965</v>
      </c>
      <c r="O3674" s="17">
        <f t="shared" si="347"/>
        <v>37.86</v>
      </c>
    </row>
    <row r="3675" spans="1:15">
      <c r="A3675" s="19" t="s">
        <v>87</v>
      </c>
      <c r="B3675" s="11" t="s">
        <v>1132</v>
      </c>
      <c r="C3675" s="6" t="s">
        <v>271</v>
      </c>
      <c r="D3675" s="6">
        <v>27425</v>
      </c>
      <c r="E3675" s="6">
        <v>499</v>
      </c>
      <c r="F3675" s="7">
        <f t="shared" si="342"/>
        <v>1.8195077484047403E-2</v>
      </c>
      <c r="G3675" s="6">
        <v>28</v>
      </c>
      <c r="H3675" s="6">
        <v>6</v>
      </c>
      <c r="I3675" s="8">
        <f t="shared" si="343"/>
        <v>0.21428571428571427</v>
      </c>
      <c r="J3675" s="13">
        <v>246.83</v>
      </c>
      <c r="K3675" s="13">
        <v>2775.6</v>
      </c>
      <c r="L3675" s="14">
        <f t="shared" si="344"/>
        <v>2528.77</v>
      </c>
      <c r="M3675" s="16">
        <f t="shared" si="345"/>
        <v>11.244986427905845</v>
      </c>
      <c r="N3675" s="17">
        <f t="shared" si="346"/>
        <v>0.49464929859719442</v>
      </c>
      <c r="O3675" s="17">
        <f t="shared" si="347"/>
        <v>41.138333333333335</v>
      </c>
    </row>
    <row r="3676" spans="1:15">
      <c r="A3676" s="19" t="s">
        <v>88</v>
      </c>
      <c r="B3676" s="11" t="s">
        <v>1132</v>
      </c>
      <c r="C3676" s="6" t="s">
        <v>271</v>
      </c>
      <c r="D3676" s="6">
        <v>29078</v>
      </c>
      <c r="E3676" s="6">
        <v>748</v>
      </c>
      <c r="F3676" s="7">
        <f t="shared" si="342"/>
        <v>2.5723914987275602E-2</v>
      </c>
      <c r="G3676" s="6">
        <v>30</v>
      </c>
      <c r="H3676" s="6">
        <v>2</v>
      </c>
      <c r="I3676" s="8">
        <f t="shared" si="343"/>
        <v>6.6666666666666666E-2</v>
      </c>
      <c r="J3676" s="13">
        <v>261.70999999999998</v>
      </c>
      <c r="K3676" s="13">
        <v>1939.67</v>
      </c>
      <c r="L3676" s="14">
        <f t="shared" si="344"/>
        <v>1677.96</v>
      </c>
      <c r="M3676" s="16">
        <f t="shared" si="345"/>
        <v>7.4115242061824169</v>
      </c>
      <c r="N3676" s="17">
        <f t="shared" si="346"/>
        <v>0.349879679144385</v>
      </c>
      <c r="O3676" s="17">
        <f t="shared" si="347"/>
        <v>130.85499999999999</v>
      </c>
    </row>
    <row r="3677" spans="1:15">
      <c r="A3677" s="19" t="s">
        <v>89</v>
      </c>
      <c r="B3677" s="11" t="s">
        <v>1132</v>
      </c>
      <c r="C3677" s="6" t="s">
        <v>271</v>
      </c>
      <c r="D3677" s="6">
        <v>16318</v>
      </c>
      <c r="E3677" s="6">
        <v>442</v>
      </c>
      <c r="F3677" s="7">
        <f t="shared" si="342"/>
        <v>2.7086652776075498E-2</v>
      </c>
      <c r="G3677" s="6">
        <v>30</v>
      </c>
      <c r="H3677" s="6">
        <v>6</v>
      </c>
      <c r="I3677" s="8">
        <f t="shared" si="343"/>
        <v>0.2</v>
      </c>
      <c r="J3677" s="13">
        <v>146.87</v>
      </c>
      <c r="K3677" s="13">
        <v>3692.05</v>
      </c>
      <c r="L3677" s="14">
        <f t="shared" si="344"/>
        <v>3545.1800000000003</v>
      </c>
      <c r="M3677" s="16">
        <f t="shared" si="345"/>
        <v>25.138217471233062</v>
      </c>
      <c r="N3677" s="17">
        <f t="shared" si="346"/>
        <v>0.3322850678733032</v>
      </c>
      <c r="O3677" s="17">
        <f t="shared" si="347"/>
        <v>24.478333333333335</v>
      </c>
    </row>
    <row r="3678" spans="1:15">
      <c r="A3678" s="19" t="s">
        <v>90</v>
      </c>
      <c r="B3678" s="11" t="s">
        <v>1132</v>
      </c>
      <c r="C3678" s="6" t="s">
        <v>271</v>
      </c>
      <c r="D3678" s="6">
        <v>21676</v>
      </c>
      <c r="E3678" s="6">
        <v>534</v>
      </c>
      <c r="F3678" s="7">
        <f t="shared" si="342"/>
        <v>2.46355416128437E-2</v>
      </c>
      <c r="G3678" s="6">
        <v>35</v>
      </c>
      <c r="H3678" s="6">
        <v>3</v>
      </c>
      <c r="I3678" s="8">
        <f t="shared" si="343"/>
        <v>8.5714285714285715E-2</v>
      </c>
      <c r="J3678" s="13">
        <v>195.09</v>
      </c>
      <c r="K3678" s="13">
        <v>809.01</v>
      </c>
      <c r="L3678" s="14">
        <f t="shared" si="344"/>
        <v>613.91999999999996</v>
      </c>
      <c r="M3678" s="16">
        <f t="shared" si="345"/>
        <v>4.1468552975549748</v>
      </c>
      <c r="N3678" s="17">
        <f t="shared" si="346"/>
        <v>0.36533707865168541</v>
      </c>
      <c r="O3678" s="17">
        <f t="shared" si="347"/>
        <v>65.03</v>
      </c>
    </row>
    <row r="3679" spans="1:15">
      <c r="A3679" s="19" t="s">
        <v>91</v>
      </c>
      <c r="B3679" s="11" t="s">
        <v>1132</v>
      </c>
      <c r="C3679" s="6" t="s">
        <v>271</v>
      </c>
      <c r="D3679" s="6">
        <v>22975</v>
      </c>
      <c r="E3679" s="6">
        <v>569</v>
      </c>
      <c r="F3679" s="7">
        <f t="shared" si="342"/>
        <v>2.4766050054406963E-2</v>
      </c>
      <c r="G3679" s="6">
        <v>27</v>
      </c>
      <c r="H3679" s="6">
        <v>5</v>
      </c>
      <c r="I3679" s="8">
        <f t="shared" si="343"/>
        <v>0.18518518518518517</v>
      </c>
      <c r="J3679" s="13">
        <v>206.78</v>
      </c>
      <c r="K3679" s="13">
        <v>2038.31</v>
      </c>
      <c r="L3679" s="14">
        <f t="shared" si="344"/>
        <v>1831.53</v>
      </c>
      <c r="M3679" s="16">
        <f t="shared" si="345"/>
        <v>9.8573846600251471</v>
      </c>
      <c r="N3679" s="17">
        <f t="shared" si="346"/>
        <v>0.36340949033391917</v>
      </c>
      <c r="O3679" s="17">
        <f t="shared" si="347"/>
        <v>41.356000000000002</v>
      </c>
    </row>
    <row r="3680" spans="1:15">
      <c r="A3680" s="19" t="s">
        <v>92</v>
      </c>
      <c r="B3680" s="11" t="s">
        <v>1132</v>
      </c>
      <c r="C3680" s="6" t="s">
        <v>271</v>
      </c>
      <c r="D3680" s="6">
        <v>26262</v>
      </c>
      <c r="E3680" s="6">
        <v>494</v>
      </c>
      <c r="F3680" s="7">
        <f t="shared" si="342"/>
        <v>1.8810448556850202E-2</v>
      </c>
      <c r="G3680" s="6">
        <v>33</v>
      </c>
      <c r="H3680" s="6">
        <v>10</v>
      </c>
      <c r="I3680" s="8">
        <f t="shared" si="343"/>
        <v>0.30303030303030304</v>
      </c>
      <c r="J3680" s="13">
        <v>236.36</v>
      </c>
      <c r="K3680" s="13">
        <v>9684.2000000000007</v>
      </c>
      <c r="L3680" s="14">
        <f t="shared" si="344"/>
        <v>9447.84</v>
      </c>
      <c r="M3680" s="16">
        <f t="shared" si="345"/>
        <v>40.972245726857338</v>
      </c>
      <c r="N3680" s="17">
        <f t="shared" si="346"/>
        <v>0.47846153846153849</v>
      </c>
      <c r="O3680" s="17">
        <f t="shared" si="347"/>
        <v>23.636000000000003</v>
      </c>
    </row>
    <row r="3681" spans="1:15">
      <c r="A3681" s="19" t="s">
        <v>93</v>
      </c>
      <c r="B3681" s="11" t="s">
        <v>1132</v>
      </c>
      <c r="C3681" s="6" t="s">
        <v>271</v>
      </c>
      <c r="D3681" s="6">
        <v>19105</v>
      </c>
      <c r="E3681" s="6">
        <v>533</v>
      </c>
      <c r="F3681" s="7">
        <f t="shared" si="342"/>
        <v>2.7898455901596442E-2</v>
      </c>
      <c r="G3681" s="6">
        <v>30</v>
      </c>
      <c r="H3681" s="6">
        <v>6</v>
      </c>
      <c r="I3681" s="8">
        <f t="shared" si="343"/>
        <v>0.2</v>
      </c>
      <c r="J3681" s="13">
        <v>171.95</v>
      </c>
      <c r="K3681" s="13">
        <v>4309.84</v>
      </c>
      <c r="L3681" s="14">
        <f t="shared" si="344"/>
        <v>4137.8900000000003</v>
      </c>
      <c r="M3681" s="16">
        <f t="shared" si="345"/>
        <v>25.064495492875839</v>
      </c>
      <c r="N3681" s="17">
        <f t="shared" si="346"/>
        <v>0.3226078799249531</v>
      </c>
      <c r="O3681" s="17">
        <f t="shared" si="347"/>
        <v>28.658333333333331</v>
      </c>
    </row>
    <row r="3682" spans="1:15">
      <c r="A3682" s="19" t="s">
        <v>94</v>
      </c>
      <c r="B3682" s="11" t="s">
        <v>1132</v>
      </c>
      <c r="C3682" s="6" t="s">
        <v>271</v>
      </c>
      <c r="D3682" s="6">
        <v>26485</v>
      </c>
      <c r="E3682" s="6">
        <v>823</v>
      </c>
      <c r="F3682" s="7">
        <f t="shared" si="342"/>
        <v>3.1074192939399659E-2</v>
      </c>
      <c r="G3682" s="6">
        <v>35</v>
      </c>
      <c r="H3682" s="6">
        <v>5</v>
      </c>
      <c r="I3682" s="8">
        <f t="shared" si="343"/>
        <v>0.14285714285714285</v>
      </c>
      <c r="J3682" s="13">
        <v>238.37</v>
      </c>
      <c r="K3682" s="13">
        <v>3499.79</v>
      </c>
      <c r="L3682" s="14">
        <f t="shared" si="344"/>
        <v>3261.42</v>
      </c>
      <c r="M3682" s="16">
        <f t="shared" si="345"/>
        <v>14.682174770315056</v>
      </c>
      <c r="N3682" s="17">
        <f t="shared" si="346"/>
        <v>0.28963547995139732</v>
      </c>
      <c r="O3682" s="17">
        <f t="shared" si="347"/>
        <v>47.673999999999999</v>
      </c>
    </row>
    <row r="3683" spans="1:15">
      <c r="A3683" s="19" t="s">
        <v>95</v>
      </c>
      <c r="B3683" s="11" t="s">
        <v>1132</v>
      </c>
      <c r="C3683" s="6" t="s">
        <v>271</v>
      </c>
      <c r="D3683" s="6">
        <v>16600</v>
      </c>
      <c r="E3683" s="6">
        <v>451</v>
      </c>
      <c r="F3683" s="7">
        <f t="shared" si="342"/>
        <v>2.7168674698795182E-2</v>
      </c>
      <c r="G3683" s="6">
        <v>21</v>
      </c>
      <c r="H3683" s="6">
        <v>2</v>
      </c>
      <c r="I3683" s="8">
        <f t="shared" si="343"/>
        <v>9.5238095238095233E-2</v>
      </c>
      <c r="J3683" s="13">
        <v>149.4</v>
      </c>
      <c r="K3683" s="13">
        <v>1511.36</v>
      </c>
      <c r="L3683" s="14">
        <f t="shared" si="344"/>
        <v>1361.9599999999998</v>
      </c>
      <c r="M3683" s="16">
        <f t="shared" si="345"/>
        <v>10.116198125836679</v>
      </c>
      <c r="N3683" s="17">
        <f t="shared" si="346"/>
        <v>0.33126385809312642</v>
      </c>
      <c r="O3683" s="17">
        <f t="shared" si="347"/>
        <v>74.7</v>
      </c>
    </row>
    <row r="3684" spans="1:15">
      <c r="A3684" s="19" t="s">
        <v>96</v>
      </c>
      <c r="B3684" s="11" t="s">
        <v>1132</v>
      </c>
      <c r="C3684" s="6" t="s">
        <v>271</v>
      </c>
      <c r="D3684" s="6">
        <v>26338</v>
      </c>
      <c r="E3684" s="6">
        <v>750</v>
      </c>
      <c r="F3684" s="7">
        <f t="shared" si="342"/>
        <v>2.8475966284455919E-2</v>
      </c>
      <c r="G3684" s="6">
        <v>35</v>
      </c>
      <c r="H3684" s="6">
        <v>1</v>
      </c>
      <c r="I3684" s="8">
        <f t="shared" si="343"/>
        <v>2.8571428571428571E-2</v>
      </c>
      <c r="J3684" s="13">
        <v>237.05</v>
      </c>
      <c r="K3684" s="13">
        <v>0</v>
      </c>
      <c r="L3684" s="14">
        <f t="shared" si="344"/>
        <v>-237.05</v>
      </c>
      <c r="M3684" s="16">
        <f t="shared" si="345"/>
        <v>0</v>
      </c>
      <c r="N3684" s="17">
        <f t="shared" si="346"/>
        <v>0.31606666666666666</v>
      </c>
      <c r="O3684" s="17">
        <f t="shared" si="347"/>
        <v>237.05</v>
      </c>
    </row>
    <row r="3685" spans="1:15">
      <c r="A3685" s="19" t="s">
        <v>97</v>
      </c>
      <c r="B3685" s="11" t="s">
        <v>1132</v>
      </c>
      <c r="C3685" s="6" t="s">
        <v>271</v>
      </c>
      <c r="D3685" s="6">
        <v>22274</v>
      </c>
      <c r="E3685" s="6">
        <v>633</v>
      </c>
      <c r="F3685" s="7">
        <f t="shared" si="342"/>
        <v>2.841878423273772E-2</v>
      </c>
      <c r="G3685" s="6">
        <v>35</v>
      </c>
      <c r="H3685" s="6">
        <v>7</v>
      </c>
      <c r="I3685" s="8">
        <f t="shared" si="343"/>
        <v>0.2</v>
      </c>
      <c r="J3685" s="13">
        <v>200.47</v>
      </c>
      <c r="K3685" s="13">
        <v>1965.21</v>
      </c>
      <c r="L3685" s="14">
        <f t="shared" si="344"/>
        <v>1764.74</v>
      </c>
      <c r="M3685" s="16">
        <f t="shared" si="345"/>
        <v>9.8030129196388494</v>
      </c>
      <c r="N3685" s="17">
        <f t="shared" si="346"/>
        <v>0.31669826224328596</v>
      </c>
      <c r="O3685" s="17">
        <f t="shared" si="347"/>
        <v>28.638571428571428</v>
      </c>
    </row>
    <row r="3686" spans="1:15">
      <c r="A3686" s="19" t="s">
        <v>98</v>
      </c>
      <c r="B3686" s="11" t="s">
        <v>1132</v>
      </c>
      <c r="C3686" s="6" t="s">
        <v>271</v>
      </c>
      <c r="D3686" s="6">
        <v>16747</v>
      </c>
      <c r="E3686" s="6">
        <v>464</v>
      </c>
      <c r="F3686" s="7">
        <f t="shared" si="342"/>
        <v>2.7706454887442528E-2</v>
      </c>
      <c r="G3686" s="6">
        <v>32</v>
      </c>
      <c r="H3686" s="6">
        <v>10</v>
      </c>
      <c r="I3686" s="8">
        <f t="shared" si="343"/>
        <v>0.3125</v>
      </c>
      <c r="J3686" s="13">
        <v>150.72999999999999</v>
      </c>
      <c r="K3686" s="13">
        <v>7362.16</v>
      </c>
      <c r="L3686" s="14">
        <f t="shared" si="344"/>
        <v>7211.43</v>
      </c>
      <c r="M3686" s="16">
        <f t="shared" si="345"/>
        <v>48.843362303456516</v>
      </c>
      <c r="N3686" s="17">
        <f t="shared" si="346"/>
        <v>0.32484913793103448</v>
      </c>
      <c r="O3686" s="17">
        <f t="shared" si="347"/>
        <v>15.072999999999999</v>
      </c>
    </row>
    <row r="3687" spans="1:15">
      <c r="A3687" s="19" t="s">
        <v>99</v>
      </c>
      <c r="B3687" s="11" t="s">
        <v>1132</v>
      </c>
      <c r="C3687" s="6" t="s">
        <v>271</v>
      </c>
      <c r="D3687" s="6">
        <v>28616</v>
      </c>
      <c r="E3687" s="6">
        <v>641</v>
      </c>
      <c r="F3687" s="7">
        <f t="shared" si="342"/>
        <v>2.2400055912776069E-2</v>
      </c>
      <c r="G3687" s="6">
        <v>35</v>
      </c>
      <c r="H3687" s="6">
        <v>3</v>
      </c>
      <c r="I3687" s="8">
        <f t="shared" si="343"/>
        <v>8.5714285714285715E-2</v>
      </c>
      <c r="J3687" s="13">
        <v>257.55</v>
      </c>
      <c r="K3687" s="13">
        <v>1472.29</v>
      </c>
      <c r="L3687" s="14">
        <f t="shared" si="344"/>
        <v>1214.74</v>
      </c>
      <c r="M3687" s="16">
        <f t="shared" si="345"/>
        <v>5.7165210638710926</v>
      </c>
      <c r="N3687" s="17">
        <f t="shared" si="346"/>
        <v>0.40179407176287052</v>
      </c>
      <c r="O3687" s="17">
        <f t="shared" si="347"/>
        <v>85.850000000000009</v>
      </c>
    </row>
    <row r="3688" spans="1:15">
      <c r="A3688" s="19" t="s">
        <v>100</v>
      </c>
      <c r="B3688" s="11" t="s">
        <v>1132</v>
      </c>
      <c r="C3688" s="6" t="s">
        <v>271</v>
      </c>
      <c r="D3688" s="6">
        <v>29766</v>
      </c>
      <c r="E3688" s="6">
        <v>795</v>
      </c>
      <c r="F3688" s="7">
        <f t="shared" si="342"/>
        <v>2.6708324934489016E-2</v>
      </c>
      <c r="G3688" s="6">
        <v>35</v>
      </c>
      <c r="H3688" s="6">
        <v>7</v>
      </c>
      <c r="I3688" s="8">
        <f t="shared" si="343"/>
        <v>0.2</v>
      </c>
      <c r="J3688" s="13">
        <v>267.89999999999998</v>
      </c>
      <c r="K3688" s="13">
        <v>6663.33</v>
      </c>
      <c r="L3688" s="14">
        <f t="shared" si="344"/>
        <v>6395.43</v>
      </c>
      <c r="M3688" s="16">
        <f t="shared" si="345"/>
        <v>24.872452407614784</v>
      </c>
      <c r="N3688" s="17">
        <f t="shared" si="346"/>
        <v>0.33698113207547165</v>
      </c>
      <c r="O3688" s="17">
        <f t="shared" si="347"/>
        <v>38.271428571428565</v>
      </c>
    </row>
    <row r="3689" spans="1:15">
      <c r="A3689" s="19" t="s">
        <v>101</v>
      </c>
      <c r="B3689" s="11" t="s">
        <v>1132</v>
      </c>
      <c r="C3689" s="6" t="s">
        <v>271</v>
      </c>
      <c r="D3689" s="6">
        <v>19162</v>
      </c>
      <c r="E3689" s="6">
        <v>406</v>
      </c>
      <c r="F3689" s="7">
        <f t="shared" si="342"/>
        <v>2.1187767456424172E-2</v>
      </c>
      <c r="G3689" s="6">
        <v>19</v>
      </c>
      <c r="H3689" s="6">
        <v>4</v>
      </c>
      <c r="I3689" s="8">
        <f t="shared" si="343"/>
        <v>0.21052631578947367</v>
      </c>
      <c r="J3689" s="13">
        <v>172.46</v>
      </c>
      <c r="K3689" s="13">
        <v>2001.61</v>
      </c>
      <c r="L3689" s="14">
        <f t="shared" si="344"/>
        <v>1829.1499999999999</v>
      </c>
      <c r="M3689" s="16">
        <f t="shared" si="345"/>
        <v>11.606227531021686</v>
      </c>
      <c r="N3689" s="17">
        <f t="shared" si="346"/>
        <v>0.42477832512315272</v>
      </c>
      <c r="O3689" s="17">
        <f t="shared" si="347"/>
        <v>43.115000000000002</v>
      </c>
    </row>
    <row r="3690" spans="1:15">
      <c r="A3690" s="19" t="s">
        <v>102</v>
      </c>
      <c r="B3690" s="11" t="s">
        <v>1132</v>
      </c>
      <c r="C3690" s="6" t="s">
        <v>271</v>
      </c>
      <c r="D3690" s="6">
        <v>19843</v>
      </c>
      <c r="E3690" s="6">
        <v>581</v>
      </c>
      <c r="F3690" s="7">
        <f t="shared" si="342"/>
        <v>2.9279846797359271E-2</v>
      </c>
      <c r="G3690" s="6">
        <v>35</v>
      </c>
      <c r="H3690" s="6">
        <v>7</v>
      </c>
      <c r="I3690" s="8">
        <f t="shared" si="343"/>
        <v>0.2</v>
      </c>
      <c r="J3690" s="13">
        <v>178.59</v>
      </c>
      <c r="K3690" s="13">
        <v>2521.87</v>
      </c>
      <c r="L3690" s="14">
        <f t="shared" si="344"/>
        <v>2343.2799999999997</v>
      </c>
      <c r="M3690" s="16">
        <f t="shared" si="345"/>
        <v>14.121003415644772</v>
      </c>
      <c r="N3690" s="17">
        <f t="shared" si="346"/>
        <v>0.30738382099827882</v>
      </c>
      <c r="O3690" s="17">
        <f t="shared" si="347"/>
        <v>25.512857142857143</v>
      </c>
    </row>
    <row r="3691" spans="1:15">
      <c r="A3691" s="19" t="s">
        <v>103</v>
      </c>
      <c r="B3691" s="11" t="s">
        <v>1132</v>
      </c>
      <c r="C3691" s="6" t="s">
        <v>271</v>
      </c>
      <c r="D3691" s="6">
        <v>28768</v>
      </c>
      <c r="E3691" s="6">
        <v>894</v>
      </c>
      <c r="F3691" s="7">
        <f t="shared" si="342"/>
        <v>3.1076195773081201E-2</v>
      </c>
      <c r="G3691" s="6">
        <v>35</v>
      </c>
      <c r="H3691" s="6">
        <v>7</v>
      </c>
      <c r="I3691" s="8">
        <f t="shared" si="343"/>
        <v>0.2</v>
      </c>
      <c r="J3691" s="13">
        <v>258.92</v>
      </c>
      <c r="K3691" s="13">
        <v>2912.67</v>
      </c>
      <c r="L3691" s="14">
        <f t="shared" si="344"/>
        <v>2653.75</v>
      </c>
      <c r="M3691" s="16">
        <f t="shared" si="345"/>
        <v>11.249304804572841</v>
      </c>
      <c r="N3691" s="17">
        <f t="shared" si="346"/>
        <v>0.28961968680089489</v>
      </c>
      <c r="O3691" s="17">
        <f t="shared" si="347"/>
        <v>36.988571428571433</v>
      </c>
    </row>
    <row r="3692" spans="1:15">
      <c r="A3692" s="19" t="s">
        <v>104</v>
      </c>
      <c r="B3692" s="11" t="s">
        <v>1132</v>
      </c>
      <c r="C3692" s="6" t="s">
        <v>271</v>
      </c>
      <c r="D3692" s="6">
        <v>28754</v>
      </c>
      <c r="E3692" s="6">
        <v>516</v>
      </c>
      <c r="F3692" s="7">
        <f t="shared" si="342"/>
        <v>1.7945329345482368E-2</v>
      </c>
      <c r="G3692" s="6">
        <v>23</v>
      </c>
      <c r="H3692" s="6">
        <v>3</v>
      </c>
      <c r="I3692" s="8">
        <f t="shared" si="343"/>
        <v>0.13043478260869565</v>
      </c>
      <c r="J3692" s="13">
        <v>258.79000000000002</v>
      </c>
      <c r="K3692" s="13">
        <v>282.05</v>
      </c>
      <c r="L3692" s="14">
        <f t="shared" si="344"/>
        <v>23.259999999999991</v>
      </c>
      <c r="M3692" s="16">
        <f t="shared" si="345"/>
        <v>1.08987982534101</v>
      </c>
      <c r="N3692" s="17">
        <f t="shared" si="346"/>
        <v>0.50153100775193804</v>
      </c>
      <c r="O3692" s="17">
        <f t="shared" si="347"/>
        <v>86.263333333333335</v>
      </c>
    </row>
    <row r="3693" spans="1:15">
      <c r="A3693" s="19" t="s">
        <v>105</v>
      </c>
      <c r="B3693" s="11" t="s">
        <v>1132</v>
      </c>
      <c r="C3693" s="6" t="s">
        <v>271</v>
      </c>
      <c r="D3693" s="6">
        <v>29281</v>
      </c>
      <c r="E3693" s="6">
        <v>769</v>
      </c>
      <c r="F3693" s="7">
        <f t="shared" si="342"/>
        <v>2.6262764249854853E-2</v>
      </c>
      <c r="G3693" s="6">
        <v>35</v>
      </c>
      <c r="H3693" s="6">
        <v>5</v>
      </c>
      <c r="I3693" s="8">
        <f t="shared" si="343"/>
        <v>0.14285714285714285</v>
      </c>
      <c r="J3693" s="13">
        <v>263.52999999999997</v>
      </c>
      <c r="K3693" s="13">
        <v>4012.28</v>
      </c>
      <c r="L3693" s="14">
        <f t="shared" si="344"/>
        <v>3748.75</v>
      </c>
      <c r="M3693" s="16">
        <f t="shared" si="345"/>
        <v>15.225135658179337</v>
      </c>
      <c r="N3693" s="17">
        <f t="shared" si="346"/>
        <v>0.34269180754226264</v>
      </c>
      <c r="O3693" s="17">
        <f t="shared" si="347"/>
        <v>52.705999999999996</v>
      </c>
    </row>
    <row r="3694" spans="1:15">
      <c r="A3694" s="19" t="s">
        <v>106</v>
      </c>
      <c r="B3694" s="11" t="s">
        <v>1132</v>
      </c>
      <c r="C3694" s="6" t="s">
        <v>271</v>
      </c>
      <c r="D3694" s="6">
        <v>28498</v>
      </c>
      <c r="E3694" s="6">
        <v>852</v>
      </c>
      <c r="F3694" s="7">
        <f t="shared" si="342"/>
        <v>2.9896834865604602E-2</v>
      </c>
      <c r="G3694" s="6">
        <v>35</v>
      </c>
      <c r="H3694" s="6">
        <v>6</v>
      </c>
      <c r="I3694" s="8">
        <f t="shared" si="343"/>
        <v>0.17142857142857143</v>
      </c>
      <c r="J3694" s="13">
        <v>256.49</v>
      </c>
      <c r="K3694" s="13">
        <v>5269.84</v>
      </c>
      <c r="L3694" s="14">
        <f t="shared" si="344"/>
        <v>5013.3500000000004</v>
      </c>
      <c r="M3694" s="16">
        <f t="shared" si="345"/>
        <v>20.545986198292329</v>
      </c>
      <c r="N3694" s="17">
        <f t="shared" si="346"/>
        <v>0.30104460093896712</v>
      </c>
      <c r="O3694" s="17">
        <f t="shared" si="347"/>
        <v>42.748333333333335</v>
      </c>
    </row>
    <row r="3695" spans="1:15">
      <c r="A3695" s="19" t="s">
        <v>107</v>
      </c>
      <c r="B3695" s="11" t="s">
        <v>1132</v>
      </c>
      <c r="C3695" s="6" t="s">
        <v>271</v>
      </c>
      <c r="D3695" s="6">
        <v>26990</v>
      </c>
      <c r="E3695" s="6">
        <v>521</v>
      </c>
      <c r="F3695" s="7">
        <f t="shared" si="342"/>
        <v>1.9303445720637274E-2</v>
      </c>
      <c r="G3695" s="6">
        <v>18</v>
      </c>
      <c r="H3695" s="6">
        <v>4</v>
      </c>
      <c r="I3695" s="8">
        <f t="shared" si="343"/>
        <v>0.22222222222222221</v>
      </c>
      <c r="J3695" s="13">
        <v>242.91</v>
      </c>
      <c r="K3695" s="13">
        <v>3891.34</v>
      </c>
      <c r="L3695" s="14">
        <f t="shared" si="344"/>
        <v>3648.4300000000003</v>
      </c>
      <c r="M3695" s="16">
        <f t="shared" si="345"/>
        <v>16.019678070067105</v>
      </c>
      <c r="N3695" s="17">
        <f t="shared" si="346"/>
        <v>0.46623800383877156</v>
      </c>
      <c r="O3695" s="17">
        <f t="shared" si="347"/>
        <v>60.727499999999999</v>
      </c>
    </row>
    <row r="3696" spans="1:15">
      <c r="A3696" s="19" t="s">
        <v>108</v>
      </c>
      <c r="B3696" s="11" t="s">
        <v>1132</v>
      </c>
      <c r="C3696" s="6" t="s">
        <v>271</v>
      </c>
      <c r="D3696" s="6">
        <v>19227</v>
      </c>
      <c r="E3696" s="6">
        <v>499</v>
      </c>
      <c r="F3696" s="7">
        <f t="shared" si="342"/>
        <v>2.5953086805013782E-2</v>
      </c>
      <c r="G3696" s="6">
        <v>23</v>
      </c>
      <c r="H3696" s="6">
        <v>2</v>
      </c>
      <c r="I3696" s="8">
        <f t="shared" si="343"/>
        <v>8.6956521739130432E-2</v>
      </c>
      <c r="J3696" s="13">
        <v>173.05</v>
      </c>
      <c r="K3696" s="13">
        <v>0</v>
      </c>
      <c r="L3696" s="14">
        <f t="shared" si="344"/>
        <v>-173.05</v>
      </c>
      <c r="M3696" s="16">
        <f t="shared" si="345"/>
        <v>0</v>
      </c>
      <c r="N3696" s="17">
        <f t="shared" si="346"/>
        <v>0.34679358717434872</v>
      </c>
      <c r="O3696" s="17">
        <f t="shared" si="347"/>
        <v>86.525000000000006</v>
      </c>
    </row>
    <row r="3697" spans="1:15">
      <c r="A3697" s="19" t="s">
        <v>109</v>
      </c>
      <c r="B3697" s="11" t="s">
        <v>1132</v>
      </c>
      <c r="C3697" s="6" t="s">
        <v>271</v>
      </c>
      <c r="D3697" s="6">
        <v>23207</v>
      </c>
      <c r="E3697" s="6">
        <v>497</v>
      </c>
      <c r="F3697" s="7">
        <f t="shared" si="342"/>
        <v>2.1415952083423104E-2</v>
      </c>
      <c r="G3697" s="6">
        <v>29</v>
      </c>
      <c r="H3697" s="6">
        <v>4</v>
      </c>
      <c r="I3697" s="8">
        <f t="shared" si="343"/>
        <v>0.13793103448275862</v>
      </c>
      <c r="J3697" s="13">
        <v>208.87</v>
      </c>
      <c r="K3697" s="13">
        <v>4129.6499999999996</v>
      </c>
      <c r="L3697" s="14">
        <f t="shared" si="344"/>
        <v>3920.7799999999997</v>
      </c>
      <c r="M3697" s="16">
        <f t="shared" si="345"/>
        <v>19.771388902187962</v>
      </c>
      <c r="N3697" s="17">
        <f t="shared" si="346"/>
        <v>0.420261569416499</v>
      </c>
      <c r="O3697" s="17">
        <f t="shared" si="347"/>
        <v>52.217500000000001</v>
      </c>
    </row>
    <row r="3698" spans="1:15">
      <c r="A3698" s="19" t="s">
        <v>110</v>
      </c>
      <c r="B3698" s="11" t="s">
        <v>1132</v>
      </c>
      <c r="C3698" s="6" t="s">
        <v>271</v>
      </c>
      <c r="D3698" s="6">
        <v>26753</v>
      </c>
      <c r="E3698" s="6">
        <v>723</v>
      </c>
      <c r="F3698" s="7">
        <f t="shared" si="342"/>
        <v>2.702500654132247E-2</v>
      </c>
      <c r="G3698" s="6">
        <v>35</v>
      </c>
      <c r="H3698" s="6">
        <v>2</v>
      </c>
      <c r="I3698" s="8">
        <f t="shared" si="343"/>
        <v>5.7142857142857141E-2</v>
      </c>
      <c r="J3698" s="13">
        <v>240.78</v>
      </c>
      <c r="K3698" s="13">
        <v>0</v>
      </c>
      <c r="L3698" s="14">
        <f t="shared" si="344"/>
        <v>-240.78</v>
      </c>
      <c r="M3698" s="16">
        <f t="shared" si="345"/>
        <v>0</v>
      </c>
      <c r="N3698" s="17">
        <f t="shared" si="346"/>
        <v>0.33302904564315355</v>
      </c>
      <c r="O3698" s="17">
        <f t="shared" si="347"/>
        <v>120.39</v>
      </c>
    </row>
    <row r="3699" spans="1:15">
      <c r="A3699" s="19" t="s">
        <v>111</v>
      </c>
      <c r="B3699" s="11" t="s">
        <v>1132</v>
      </c>
      <c r="C3699" s="6" t="s">
        <v>271</v>
      </c>
      <c r="D3699" s="6">
        <v>27201</v>
      </c>
      <c r="E3699" s="6">
        <v>652</v>
      </c>
      <c r="F3699" s="7">
        <f t="shared" si="342"/>
        <v>2.396970699606632E-2</v>
      </c>
      <c r="G3699" s="6">
        <v>28</v>
      </c>
      <c r="H3699" s="6">
        <v>6</v>
      </c>
      <c r="I3699" s="8">
        <f t="shared" si="343"/>
        <v>0.21428571428571427</v>
      </c>
      <c r="J3699" s="13">
        <v>244.81</v>
      </c>
      <c r="K3699" s="13">
        <v>1039.48</v>
      </c>
      <c r="L3699" s="14">
        <f t="shared" si="344"/>
        <v>794.67000000000007</v>
      </c>
      <c r="M3699" s="16">
        <f t="shared" si="345"/>
        <v>4.2460683795596585</v>
      </c>
      <c r="N3699" s="17">
        <f t="shared" si="346"/>
        <v>0.37547546012269939</v>
      </c>
      <c r="O3699" s="17">
        <f t="shared" si="347"/>
        <v>40.801666666666669</v>
      </c>
    </row>
    <row r="3700" spans="1:15">
      <c r="A3700" s="19" t="s">
        <v>112</v>
      </c>
      <c r="B3700" s="11" t="s">
        <v>1132</v>
      </c>
      <c r="C3700" s="6" t="s">
        <v>271</v>
      </c>
      <c r="D3700" s="6">
        <v>24257</v>
      </c>
      <c r="E3700" s="6">
        <v>486</v>
      </c>
      <c r="F3700" s="7">
        <f t="shared" si="342"/>
        <v>2.0035453683472811E-2</v>
      </c>
      <c r="G3700" s="6">
        <v>31</v>
      </c>
      <c r="H3700" s="6">
        <v>7</v>
      </c>
      <c r="I3700" s="8">
        <f t="shared" si="343"/>
        <v>0.22580645161290322</v>
      </c>
      <c r="J3700" s="13">
        <v>218.32</v>
      </c>
      <c r="K3700" s="13">
        <v>3797.51</v>
      </c>
      <c r="L3700" s="14">
        <f t="shared" si="344"/>
        <v>3579.19</v>
      </c>
      <c r="M3700" s="16">
        <f t="shared" si="345"/>
        <v>17.394237816049838</v>
      </c>
      <c r="N3700" s="17">
        <f t="shared" si="346"/>
        <v>0.44921810699588477</v>
      </c>
      <c r="O3700" s="17">
        <f t="shared" si="347"/>
        <v>31.188571428571429</v>
      </c>
    </row>
    <row r="3701" spans="1:15">
      <c r="A3701" s="19" t="s">
        <v>113</v>
      </c>
      <c r="B3701" s="11" t="s">
        <v>1132</v>
      </c>
      <c r="C3701" s="6" t="s">
        <v>271</v>
      </c>
      <c r="D3701" s="6">
        <v>27162</v>
      </c>
      <c r="E3701" s="6">
        <v>521</v>
      </c>
      <c r="F3701" s="7">
        <f t="shared" si="342"/>
        <v>1.9181209042044033E-2</v>
      </c>
      <c r="G3701" s="6">
        <v>23</v>
      </c>
      <c r="H3701" s="6">
        <v>5</v>
      </c>
      <c r="I3701" s="8">
        <f t="shared" si="343"/>
        <v>0.21739130434782608</v>
      </c>
      <c r="J3701" s="13">
        <v>244.46</v>
      </c>
      <c r="K3701" s="13">
        <v>0</v>
      </c>
      <c r="L3701" s="14">
        <f t="shared" si="344"/>
        <v>-244.46</v>
      </c>
      <c r="M3701" s="16">
        <f t="shared" si="345"/>
        <v>0</v>
      </c>
      <c r="N3701" s="17">
        <f t="shared" si="346"/>
        <v>0.46921305182341655</v>
      </c>
      <c r="O3701" s="17">
        <f t="shared" si="347"/>
        <v>48.892000000000003</v>
      </c>
    </row>
    <row r="3702" spans="1:15">
      <c r="A3702" s="19" t="s">
        <v>114</v>
      </c>
      <c r="B3702" s="11" t="s">
        <v>1132</v>
      </c>
      <c r="C3702" s="6" t="s">
        <v>271</v>
      </c>
      <c r="D3702" s="6">
        <v>23315</v>
      </c>
      <c r="E3702" s="6">
        <v>744</v>
      </c>
      <c r="F3702" s="7">
        <f t="shared" si="342"/>
        <v>3.1910787046965476E-2</v>
      </c>
      <c r="G3702" s="6">
        <v>35</v>
      </c>
      <c r="H3702" s="6">
        <v>3</v>
      </c>
      <c r="I3702" s="8">
        <f t="shared" si="343"/>
        <v>8.5714285714285715E-2</v>
      </c>
      <c r="J3702" s="13">
        <v>209.84</v>
      </c>
      <c r="K3702" s="13">
        <v>2652.79</v>
      </c>
      <c r="L3702" s="14">
        <f t="shared" si="344"/>
        <v>2442.9499999999998</v>
      </c>
      <c r="M3702" s="16">
        <f t="shared" si="345"/>
        <v>12.641965306900495</v>
      </c>
      <c r="N3702" s="17">
        <f t="shared" si="346"/>
        <v>0.28204301075268817</v>
      </c>
      <c r="O3702" s="17">
        <f t="shared" si="347"/>
        <v>69.946666666666673</v>
      </c>
    </row>
    <row r="3703" spans="1:15">
      <c r="A3703" s="19" t="s">
        <v>115</v>
      </c>
      <c r="B3703" s="11" t="s">
        <v>1132</v>
      </c>
      <c r="C3703" s="6" t="s">
        <v>271</v>
      </c>
      <c r="D3703" s="6">
        <v>23952</v>
      </c>
      <c r="E3703" s="6">
        <v>675</v>
      </c>
      <c r="F3703" s="7">
        <f t="shared" si="342"/>
        <v>2.8181362725450902E-2</v>
      </c>
      <c r="G3703" s="6">
        <v>35</v>
      </c>
      <c r="H3703" s="6">
        <v>6</v>
      </c>
      <c r="I3703" s="8">
        <f t="shared" si="343"/>
        <v>0.17142857142857143</v>
      </c>
      <c r="J3703" s="13">
        <v>215.57</v>
      </c>
      <c r="K3703" s="13">
        <v>0</v>
      </c>
      <c r="L3703" s="14">
        <f t="shared" si="344"/>
        <v>-215.57</v>
      </c>
      <c r="M3703" s="16">
        <f t="shared" si="345"/>
        <v>0</v>
      </c>
      <c r="N3703" s="17">
        <f t="shared" si="346"/>
        <v>0.31936296296296296</v>
      </c>
      <c r="O3703" s="17">
        <f t="shared" si="347"/>
        <v>35.928333333333335</v>
      </c>
    </row>
    <row r="3704" spans="1:15">
      <c r="A3704" s="19" t="s">
        <v>116</v>
      </c>
      <c r="B3704" s="11" t="s">
        <v>1132</v>
      </c>
      <c r="C3704" s="6" t="s">
        <v>271</v>
      </c>
      <c r="D3704" s="6">
        <v>19473</v>
      </c>
      <c r="E3704" s="6">
        <v>353</v>
      </c>
      <c r="F3704" s="7">
        <f t="shared" si="342"/>
        <v>1.8127663944949416E-2</v>
      </c>
      <c r="G3704" s="6">
        <v>12</v>
      </c>
      <c r="H3704" s="6">
        <v>1</v>
      </c>
      <c r="I3704" s="8">
        <f t="shared" si="343"/>
        <v>8.3333333333333329E-2</v>
      </c>
      <c r="J3704" s="13">
        <v>175.26</v>
      </c>
      <c r="K3704" s="13">
        <v>0</v>
      </c>
      <c r="L3704" s="14">
        <f t="shared" si="344"/>
        <v>-175.26</v>
      </c>
      <c r="M3704" s="16">
        <f t="shared" si="345"/>
        <v>0</v>
      </c>
      <c r="N3704" s="17">
        <f t="shared" si="346"/>
        <v>0.49648725212464584</v>
      </c>
      <c r="O3704" s="17">
        <f t="shared" si="347"/>
        <v>175.26</v>
      </c>
    </row>
    <row r="3705" spans="1:15">
      <c r="A3705" s="19" t="s">
        <v>602</v>
      </c>
      <c r="B3705" s="11" t="s">
        <v>1133</v>
      </c>
      <c r="C3705" s="6" t="s">
        <v>10</v>
      </c>
      <c r="D3705" s="6">
        <v>49730</v>
      </c>
      <c r="E3705" s="6">
        <v>1598</v>
      </c>
      <c r="F3705" s="7">
        <f t="shared" si="342"/>
        <v>3.2133521013472756E-2</v>
      </c>
      <c r="G3705" s="6">
        <v>35</v>
      </c>
      <c r="H3705" s="6">
        <v>3</v>
      </c>
      <c r="I3705" s="8">
        <f t="shared" si="343"/>
        <v>8.5714285714285715E-2</v>
      </c>
      <c r="J3705" s="13">
        <v>895.14</v>
      </c>
      <c r="K3705" s="13">
        <v>112.51</v>
      </c>
      <c r="L3705" s="14">
        <f t="shared" si="344"/>
        <v>-782.63</v>
      </c>
      <c r="M3705" s="16">
        <f t="shared" si="345"/>
        <v>0.12568983622673549</v>
      </c>
      <c r="N3705" s="17">
        <f t="shared" si="346"/>
        <v>0.56016270337922403</v>
      </c>
      <c r="O3705" s="17">
        <f t="shared" si="347"/>
        <v>298.38</v>
      </c>
    </row>
    <row r="3706" spans="1:15">
      <c r="A3706" s="19" t="s">
        <v>603</v>
      </c>
      <c r="B3706" s="11" t="s">
        <v>1133</v>
      </c>
      <c r="C3706" s="6" t="s">
        <v>10</v>
      </c>
      <c r="D3706" s="6">
        <v>71184</v>
      </c>
      <c r="E3706" s="6">
        <v>1812</v>
      </c>
      <c r="F3706" s="7">
        <f t="shared" si="342"/>
        <v>2.5455158462575858E-2</v>
      </c>
      <c r="G3706" s="6">
        <v>35</v>
      </c>
      <c r="H3706" s="6">
        <v>6</v>
      </c>
      <c r="I3706" s="8">
        <f t="shared" si="343"/>
        <v>0.17142857142857143</v>
      </c>
      <c r="J3706" s="13">
        <v>1281.32</v>
      </c>
      <c r="K3706" s="13">
        <v>2513.39</v>
      </c>
      <c r="L3706" s="14">
        <f t="shared" si="344"/>
        <v>1232.07</v>
      </c>
      <c r="M3706" s="16">
        <f t="shared" si="345"/>
        <v>1.9615630755783098</v>
      </c>
      <c r="N3706" s="17">
        <f t="shared" si="346"/>
        <v>0.70713024282560699</v>
      </c>
      <c r="O3706" s="17">
        <f t="shared" si="347"/>
        <v>213.55333333333331</v>
      </c>
    </row>
    <row r="3707" spans="1:15">
      <c r="A3707" s="19" t="s">
        <v>604</v>
      </c>
      <c r="B3707" s="11" t="s">
        <v>1133</v>
      </c>
      <c r="C3707" s="6" t="s">
        <v>10</v>
      </c>
      <c r="D3707" s="6">
        <v>69995</v>
      </c>
      <c r="E3707" s="6">
        <v>3089</v>
      </c>
      <c r="F3707" s="7">
        <f t="shared" si="342"/>
        <v>4.413172369454961E-2</v>
      </c>
      <c r="G3707" s="6">
        <v>35</v>
      </c>
      <c r="H3707" s="6">
        <v>6</v>
      </c>
      <c r="I3707" s="8">
        <f t="shared" si="343"/>
        <v>0.17142857142857143</v>
      </c>
      <c r="J3707" s="13">
        <v>1259.9100000000001</v>
      </c>
      <c r="K3707" s="13">
        <v>2538.7199999999998</v>
      </c>
      <c r="L3707" s="14">
        <f t="shared" si="344"/>
        <v>1278.8099999999997</v>
      </c>
      <c r="M3707" s="16">
        <f t="shared" si="345"/>
        <v>2.0150010715051074</v>
      </c>
      <c r="N3707" s="17">
        <f t="shared" si="346"/>
        <v>0.40786986079637427</v>
      </c>
      <c r="O3707" s="17">
        <f t="shared" si="347"/>
        <v>209.98500000000001</v>
      </c>
    </row>
    <row r="3708" spans="1:15">
      <c r="A3708" s="19" t="s">
        <v>605</v>
      </c>
      <c r="B3708" s="11" t="s">
        <v>1133</v>
      </c>
      <c r="C3708" s="6" t="s">
        <v>10</v>
      </c>
      <c r="D3708" s="6">
        <v>72942</v>
      </c>
      <c r="E3708" s="6">
        <v>2385</v>
      </c>
      <c r="F3708" s="7">
        <f t="shared" si="342"/>
        <v>3.2697211483096157E-2</v>
      </c>
      <c r="G3708" s="6">
        <v>35</v>
      </c>
      <c r="H3708" s="6">
        <v>8</v>
      </c>
      <c r="I3708" s="8">
        <f t="shared" si="343"/>
        <v>0.22857142857142856</v>
      </c>
      <c r="J3708" s="13">
        <v>1312.97</v>
      </c>
      <c r="K3708" s="13">
        <v>4815.04</v>
      </c>
      <c r="L3708" s="14">
        <f t="shared" si="344"/>
        <v>3502.0699999999997</v>
      </c>
      <c r="M3708" s="16">
        <f t="shared" si="345"/>
        <v>3.6672886661538344</v>
      </c>
      <c r="N3708" s="17">
        <f t="shared" si="346"/>
        <v>0.5505115303983229</v>
      </c>
      <c r="O3708" s="17">
        <f t="shared" si="347"/>
        <v>164.12125</v>
      </c>
    </row>
    <row r="3709" spans="1:15">
      <c r="A3709" s="19" t="s">
        <v>606</v>
      </c>
      <c r="B3709" s="11" t="s">
        <v>1133</v>
      </c>
      <c r="C3709" s="6" t="s">
        <v>10</v>
      </c>
      <c r="D3709" s="6">
        <v>55952</v>
      </c>
      <c r="E3709" s="6">
        <v>2443</v>
      </c>
      <c r="F3709" s="7">
        <f t="shared" si="342"/>
        <v>4.3662424935659139E-2</v>
      </c>
      <c r="G3709" s="6">
        <v>35</v>
      </c>
      <c r="H3709" s="6">
        <v>7</v>
      </c>
      <c r="I3709" s="8">
        <f t="shared" si="343"/>
        <v>0.2</v>
      </c>
      <c r="J3709" s="13">
        <v>1007.15</v>
      </c>
      <c r="K3709" s="13">
        <v>4346.29</v>
      </c>
      <c r="L3709" s="14">
        <f t="shared" si="344"/>
        <v>3339.14</v>
      </c>
      <c r="M3709" s="16">
        <f t="shared" si="345"/>
        <v>4.3154346423075012</v>
      </c>
      <c r="N3709" s="17">
        <f t="shared" si="346"/>
        <v>0.41225951698731067</v>
      </c>
      <c r="O3709" s="17">
        <f t="shared" si="347"/>
        <v>143.87857142857143</v>
      </c>
    </row>
    <row r="3710" spans="1:15">
      <c r="A3710" s="19" t="s">
        <v>607</v>
      </c>
      <c r="B3710" s="11" t="s">
        <v>1133</v>
      </c>
      <c r="C3710" s="6" t="s">
        <v>10</v>
      </c>
      <c r="D3710" s="6">
        <v>79942</v>
      </c>
      <c r="E3710" s="6">
        <v>2310</v>
      </c>
      <c r="F3710" s="7">
        <f t="shared" si="342"/>
        <v>2.8895949563433488E-2</v>
      </c>
      <c r="G3710" s="6">
        <v>35</v>
      </c>
      <c r="H3710" s="6">
        <v>5</v>
      </c>
      <c r="I3710" s="8">
        <f t="shared" si="343"/>
        <v>0.14285714285714285</v>
      </c>
      <c r="J3710" s="13">
        <v>1438.97</v>
      </c>
      <c r="K3710" s="13">
        <v>7433.8</v>
      </c>
      <c r="L3710" s="14">
        <f t="shared" si="344"/>
        <v>5994.83</v>
      </c>
      <c r="M3710" s="16">
        <f t="shared" si="345"/>
        <v>5.1660562763643441</v>
      </c>
      <c r="N3710" s="17">
        <f t="shared" si="346"/>
        <v>0.62293073593073589</v>
      </c>
      <c r="O3710" s="17">
        <f t="shared" si="347"/>
        <v>287.79399999999998</v>
      </c>
    </row>
    <row r="3711" spans="1:15">
      <c r="A3711" s="19" t="s">
        <v>608</v>
      </c>
      <c r="B3711" s="11" t="s">
        <v>1133</v>
      </c>
      <c r="C3711" s="6" t="s">
        <v>10</v>
      </c>
      <c r="D3711" s="6">
        <v>77601</v>
      </c>
      <c r="E3711" s="6">
        <v>2141</v>
      </c>
      <c r="F3711" s="7">
        <f t="shared" si="342"/>
        <v>2.7589850646254559E-2</v>
      </c>
      <c r="G3711" s="6">
        <v>35</v>
      </c>
      <c r="H3711" s="6">
        <v>5</v>
      </c>
      <c r="I3711" s="8">
        <f t="shared" si="343"/>
        <v>0.14285714285714285</v>
      </c>
      <c r="J3711" s="13">
        <v>1396.82</v>
      </c>
      <c r="K3711" s="13">
        <v>3804.95</v>
      </c>
      <c r="L3711" s="14">
        <f t="shared" si="344"/>
        <v>2408.13</v>
      </c>
      <c r="M3711" s="16">
        <f t="shared" si="345"/>
        <v>2.7240088200340775</v>
      </c>
      <c r="N3711" s="17">
        <f t="shared" si="346"/>
        <v>0.65241475945819705</v>
      </c>
      <c r="O3711" s="17">
        <f t="shared" si="347"/>
        <v>279.36399999999998</v>
      </c>
    </row>
    <row r="3712" spans="1:15">
      <c r="A3712" s="19" t="s">
        <v>609</v>
      </c>
      <c r="B3712" s="11" t="s">
        <v>1133</v>
      </c>
      <c r="C3712" s="6" t="s">
        <v>10</v>
      </c>
      <c r="D3712" s="6">
        <v>58011</v>
      </c>
      <c r="E3712" s="6">
        <v>1652</v>
      </c>
      <c r="F3712" s="7">
        <f t="shared" si="342"/>
        <v>2.8477357742497114E-2</v>
      </c>
      <c r="G3712" s="6">
        <v>35</v>
      </c>
      <c r="H3712" s="6">
        <v>4</v>
      </c>
      <c r="I3712" s="8">
        <f t="shared" si="343"/>
        <v>0.11428571428571428</v>
      </c>
      <c r="J3712" s="13">
        <v>1044.2</v>
      </c>
      <c r="K3712" s="13">
        <v>714.35</v>
      </c>
      <c r="L3712" s="14">
        <f t="shared" si="344"/>
        <v>-329.85</v>
      </c>
      <c r="M3712" s="16">
        <f t="shared" si="345"/>
        <v>0.68411223903466767</v>
      </c>
      <c r="N3712" s="17">
        <f t="shared" si="346"/>
        <v>0.63208232445520585</v>
      </c>
      <c r="O3712" s="17">
        <f t="shared" si="347"/>
        <v>261.05</v>
      </c>
    </row>
    <row r="3713" spans="1:15">
      <c r="A3713" s="19" t="s">
        <v>610</v>
      </c>
      <c r="B3713" s="11" t="s">
        <v>1133</v>
      </c>
      <c r="C3713" s="6" t="s">
        <v>10</v>
      </c>
      <c r="D3713" s="6">
        <v>53310</v>
      </c>
      <c r="E3713" s="6">
        <v>2396</v>
      </c>
      <c r="F3713" s="7">
        <f t="shared" si="342"/>
        <v>4.4944663290189459E-2</v>
      </c>
      <c r="G3713" s="6">
        <v>35</v>
      </c>
      <c r="H3713" s="6">
        <v>6</v>
      </c>
      <c r="I3713" s="8">
        <f t="shared" si="343"/>
        <v>0.17142857142857143</v>
      </c>
      <c r="J3713" s="13">
        <v>959.58</v>
      </c>
      <c r="K3713" s="13">
        <v>3653.1</v>
      </c>
      <c r="L3713" s="14">
        <f t="shared" si="344"/>
        <v>2693.52</v>
      </c>
      <c r="M3713" s="16">
        <f t="shared" si="345"/>
        <v>3.8069780528981427</v>
      </c>
      <c r="N3713" s="17">
        <f t="shared" si="346"/>
        <v>0.40049248747913191</v>
      </c>
      <c r="O3713" s="17">
        <f t="shared" si="347"/>
        <v>159.93</v>
      </c>
    </row>
    <row r="3714" spans="1:15">
      <c r="A3714" s="19" t="s">
        <v>611</v>
      </c>
      <c r="B3714" s="11" t="s">
        <v>1133</v>
      </c>
      <c r="C3714" s="6" t="s">
        <v>10</v>
      </c>
      <c r="D3714" s="6">
        <v>77889</v>
      </c>
      <c r="E3714" s="6">
        <v>2442</v>
      </c>
      <c r="F3714" s="7">
        <f t="shared" ref="F3714:F3777" si="348">E3714/D3714</f>
        <v>3.1352309055193928E-2</v>
      </c>
      <c r="G3714" s="6">
        <v>35</v>
      </c>
      <c r="H3714" s="6">
        <v>7</v>
      </c>
      <c r="I3714" s="8">
        <f t="shared" ref="I3714:I3777" si="349">H3714/G3714</f>
        <v>0.2</v>
      </c>
      <c r="J3714" s="13">
        <v>1402.01</v>
      </c>
      <c r="K3714" s="13">
        <v>4369.8500000000004</v>
      </c>
      <c r="L3714" s="14">
        <f t="shared" si="344"/>
        <v>2967.84</v>
      </c>
      <c r="M3714" s="16">
        <f t="shared" si="345"/>
        <v>3.116846527485539</v>
      </c>
      <c r="N3714" s="17">
        <f t="shared" si="346"/>
        <v>0.57412366912366908</v>
      </c>
      <c r="O3714" s="17">
        <f t="shared" si="347"/>
        <v>200.28714285714287</v>
      </c>
    </row>
    <row r="3715" spans="1:15">
      <c r="A3715" s="19" t="s">
        <v>612</v>
      </c>
      <c r="B3715" s="11" t="s">
        <v>1133</v>
      </c>
      <c r="C3715" s="6" t="s">
        <v>10</v>
      </c>
      <c r="D3715" s="6">
        <v>53378</v>
      </c>
      <c r="E3715" s="6">
        <v>1562</v>
      </c>
      <c r="F3715" s="7">
        <f t="shared" si="348"/>
        <v>2.9262992243995655E-2</v>
      </c>
      <c r="G3715" s="6">
        <v>35</v>
      </c>
      <c r="H3715" s="6">
        <v>6</v>
      </c>
      <c r="I3715" s="8">
        <f t="shared" si="349"/>
        <v>0.17142857142857143</v>
      </c>
      <c r="J3715" s="13">
        <v>960.82</v>
      </c>
      <c r="K3715" s="13">
        <v>3138.4</v>
      </c>
      <c r="L3715" s="14">
        <f t="shared" ref="L3715:L3778" si="350">K3715-J3715</f>
        <v>2177.58</v>
      </c>
      <c r="M3715" s="16">
        <f t="shared" ref="M3715:M3778" si="351">IFERROR(K3715/J3715,0)</f>
        <v>3.2663766366228844</v>
      </c>
      <c r="N3715" s="17">
        <f t="shared" ref="N3715:N3778" si="352">J3715/E3715</f>
        <v>0.61512163892445582</v>
      </c>
      <c r="O3715" s="17">
        <f t="shared" ref="O3715:O3778" si="353">IFERROR(J3715/H3715,0)</f>
        <v>160.13666666666668</v>
      </c>
    </row>
    <row r="3716" spans="1:15">
      <c r="A3716" s="19" t="s">
        <v>613</v>
      </c>
      <c r="B3716" s="11" t="s">
        <v>1133</v>
      </c>
      <c r="C3716" s="6" t="s">
        <v>10</v>
      </c>
      <c r="D3716" s="6">
        <v>68555</v>
      </c>
      <c r="E3716" s="6">
        <v>1723</v>
      </c>
      <c r="F3716" s="7">
        <f t="shared" si="348"/>
        <v>2.5133104806359857E-2</v>
      </c>
      <c r="G3716" s="6">
        <v>35</v>
      </c>
      <c r="H3716" s="6">
        <v>7</v>
      </c>
      <c r="I3716" s="8">
        <f t="shared" si="349"/>
        <v>0.2</v>
      </c>
      <c r="J3716" s="13">
        <v>1234</v>
      </c>
      <c r="K3716" s="13">
        <v>3043.22</v>
      </c>
      <c r="L3716" s="14">
        <f t="shared" si="350"/>
        <v>1809.2199999999998</v>
      </c>
      <c r="M3716" s="16">
        <f t="shared" si="351"/>
        <v>2.4661426256077794</v>
      </c>
      <c r="N3716" s="17">
        <f t="shared" si="352"/>
        <v>0.71619268717353457</v>
      </c>
      <c r="O3716" s="17">
        <f t="shared" si="353"/>
        <v>176.28571428571428</v>
      </c>
    </row>
    <row r="3717" spans="1:15">
      <c r="A3717" s="19" t="s">
        <v>614</v>
      </c>
      <c r="B3717" s="11" t="s">
        <v>1133</v>
      </c>
      <c r="C3717" s="6" t="s">
        <v>10</v>
      </c>
      <c r="D3717" s="6">
        <v>69878</v>
      </c>
      <c r="E3717" s="6">
        <v>1881</v>
      </c>
      <c r="F3717" s="7">
        <f t="shared" si="348"/>
        <v>2.6918343398494519E-2</v>
      </c>
      <c r="G3717" s="6">
        <v>35</v>
      </c>
      <c r="H3717" s="6">
        <v>7</v>
      </c>
      <c r="I3717" s="8">
        <f t="shared" si="349"/>
        <v>0.2</v>
      </c>
      <c r="J3717" s="13">
        <v>1257.82</v>
      </c>
      <c r="K3717" s="13">
        <v>4036</v>
      </c>
      <c r="L3717" s="14">
        <f t="shared" si="350"/>
        <v>2778.1800000000003</v>
      </c>
      <c r="M3717" s="16">
        <f t="shared" si="351"/>
        <v>3.2087262088375126</v>
      </c>
      <c r="N3717" s="17">
        <f t="shared" si="352"/>
        <v>0.66869750132908023</v>
      </c>
      <c r="O3717" s="17">
        <f t="shared" si="353"/>
        <v>179.68857142857141</v>
      </c>
    </row>
    <row r="3718" spans="1:15">
      <c r="A3718" s="19" t="s">
        <v>615</v>
      </c>
      <c r="B3718" s="11" t="s">
        <v>1133</v>
      </c>
      <c r="C3718" s="6" t="s">
        <v>10</v>
      </c>
      <c r="D3718" s="6">
        <v>62523</v>
      </c>
      <c r="E3718" s="6">
        <v>1823</v>
      </c>
      <c r="F3718" s="7">
        <f t="shared" si="348"/>
        <v>2.915727012459415E-2</v>
      </c>
      <c r="G3718" s="6">
        <v>35</v>
      </c>
      <c r="H3718" s="6">
        <v>5</v>
      </c>
      <c r="I3718" s="8">
        <f t="shared" si="349"/>
        <v>0.14285714285714285</v>
      </c>
      <c r="J3718" s="13">
        <v>1125.42</v>
      </c>
      <c r="K3718" s="13">
        <v>3217.84</v>
      </c>
      <c r="L3718" s="14">
        <f t="shared" si="350"/>
        <v>2092.42</v>
      </c>
      <c r="M3718" s="16">
        <f t="shared" si="351"/>
        <v>2.8592347745730482</v>
      </c>
      <c r="N3718" s="17">
        <f t="shared" si="352"/>
        <v>0.61734503565551291</v>
      </c>
      <c r="O3718" s="17">
        <f t="shared" si="353"/>
        <v>225.084</v>
      </c>
    </row>
    <row r="3719" spans="1:15">
      <c r="A3719" s="19" t="s">
        <v>616</v>
      </c>
      <c r="B3719" s="11" t="s">
        <v>1133</v>
      </c>
      <c r="C3719" s="6" t="s">
        <v>10</v>
      </c>
      <c r="D3719" s="6">
        <v>62961</v>
      </c>
      <c r="E3719" s="6">
        <v>2476</v>
      </c>
      <c r="F3719" s="7">
        <f t="shared" si="348"/>
        <v>3.9325931926112993E-2</v>
      </c>
      <c r="G3719" s="6">
        <v>35</v>
      </c>
      <c r="H3719" s="6">
        <v>6</v>
      </c>
      <c r="I3719" s="8">
        <f t="shared" si="349"/>
        <v>0.17142857142857143</v>
      </c>
      <c r="J3719" s="13">
        <v>1133.31</v>
      </c>
      <c r="K3719" s="13">
        <v>3795.17</v>
      </c>
      <c r="L3719" s="14">
        <f t="shared" si="350"/>
        <v>2661.86</v>
      </c>
      <c r="M3719" s="16">
        <f t="shared" si="351"/>
        <v>3.3487483565838123</v>
      </c>
      <c r="N3719" s="17">
        <f t="shared" si="352"/>
        <v>0.45771809369951533</v>
      </c>
      <c r="O3719" s="17">
        <f t="shared" si="353"/>
        <v>188.88499999999999</v>
      </c>
    </row>
    <row r="3720" spans="1:15">
      <c r="A3720" s="19" t="s">
        <v>617</v>
      </c>
      <c r="B3720" s="11" t="s">
        <v>1133</v>
      </c>
      <c r="C3720" s="6" t="s">
        <v>10</v>
      </c>
      <c r="D3720" s="6">
        <v>56937</v>
      </c>
      <c r="E3720" s="6">
        <v>1457</v>
      </c>
      <c r="F3720" s="7">
        <f t="shared" si="348"/>
        <v>2.5589686846865835E-2</v>
      </c>
      <c r="G3720" s="6">
        <v>35</v>
      </c>
      <c r="H3720" s="6">
        <v>9</v>
      </c>
      <c r="I3720" s="8">
        <f t="shared" si="349"/>
        <v>0.25714285714285712</v>
      </c>
      <c r="J3720" s="13">
        <v>1024.8800000000001</v>
      </c>
      <c r="K3720" s="13">
        <v>7487.39</v>
      </c>
      <c r="L3720" s="14">
        <f t="shared" si="350"/>
        <v>6462.51</v>
      </c>
      <c r="M3720" s="16">
        <f t="shared" si="351"/>
        <v>7.3056260245101861</v>
      </c>
      <c r="N3720" s="17">
        <f t="shared" si="352"/>
        <v>0.70341798215511331</v>
      </c>
      <c r="O3720" s="17">
        <f t="shared" si="353"/>
        <v>113.87555555555556</v>
      </c>
    </row>
    <row r="3721" spans="1:15">
      <c r="A3721" s="19" t="s">
        <v>618</v>
      </c>
      <c r="B3721" s="11" t="s">
        <v>1133</v>
      </c>
      <c r="C3721" s="6" t="s">
        <v>10</v>
      </c>
      <c r="D3721" s="6">
        <v>72784</v>
      </c>
      <c r="E3721" s="6">
        <v>3248</v>
      </c>
      <c r="F3721" s="7">
        <f t="shared" si="348"/>
        <v>4.4625192349967029E-2</v>
      </c>
      <c r="G3721" s="6">
        <v>35</v>
      </c>
      <c r="H3721" s="6">
        <v>9</v>
      </c>
      <c r="I3721" s="8">
        <f t="shared" si="349"/>
        <v>0.25714285714285712</v>
      </c>
      <c r="J3721" s="13">
        <v>1310.1199999999999</v>
      </c>
      <c r="K3721" s="13">
        <v>8512.89</v>
      </c>
      <c r="L3721" s="14">
        <f t="shared" si="350"/>
        <v>7202.7699999999995</v>
      </c>
      <c r="M3721" s="16">
        <f t="shared" si="351"/>
        <v>6.4977940951973867</v>
      </c>
      <c r="N3721" s="17">
        <f t="shared" si="352"/>
        <v>0.40336206896551718</v>
      </c>
      <c r="O3721" s="17">
        <f t="shared" si="353"/>
        <v>145.56888888888886</v>
      </c>
    </row>
    <row r="3722" spans="1:15">
      <c r="A3722" s="19" t="s">
        <v>619</v>
      </c>
      <c r="B3722" s="11" t="s">
        <v>1133</v>
      </c>
      <c r="C3722" s="6" t="s">
        <v>10</v>
      </c>
      <c r="D3722" s="6">
        <v>65848</v>
      </c>
      <c r="E3722" s="6">
        <v>2784</v>
      </c>
      <c r="F3722" s="7">
        <f t="shared" si="348"/>
        <v>4.2279188433969141E-2</v>
      </c>
      <c r="G3722" s="6">
        <v>35</v>
      </c>
      <c r="H3722" s="6">
        <v>5</v>
      </c>
      <c r="I3722" s="8">
        <f t="shared" si="349"/>
        <v>0.14285714285714285</v>
      </c>
      <c r="J3722" s="13">
        <v>1185.27</v>
      </c>
      <c r="K3722" s="13">
        <v>939.42</v>
      </c>
      <c r="L3722" s="14">
        <f t="shared" si="350"/>
        <v>-245.85000000000002</v>
      </c>
      <c r="M3722" s="16">
        <f t="shared" si="351"/>
        <v>0.79257890607203418</v>
      </c>
      <c r="N3722" s="17">
        <f t="shared" si="352"/>
        <v>0.42574353448275859</v>
      </c>
      <c r="O3722" s="17">
        <f t="shared" si="353"/>
        <v>237.054</v>
      </c>
    </row>
    <row r="3723" spans="1:15">
      <c r="A3723" s="19" t="s">
        <v>620</v>
      </c>
      <c r="B3723" s="11" t="s">
        <v>1133</v>
      </c>
      <c r="C3723" s="6" t="s">
        <v>10</v>
      </c>
      <c r="D3723" s="6">
        <v>49040</v>
      </c>
      <c r="E3723" s="6">
        <v>1952</v>
      </c>
      <c r="F3723" s="7">
        <f t="shared" si="348"/>
        <v>3.9804241435562805E-2</v>
      </c>
      <c r="G3723" s="6">
        <v>35</v>
      </c>
      <c r="H3723" s="6">
        <v>6</v>
      </c>
      <c r="I3723" s="8">
        <f t="shared" si="349"/>
        <v>0.17142857142857143</v>
      </c>
      <c r="J3723" s="13">
        <v>882.73</v>
      </c>
      <c r="K3723" s="13">
        <v>2900.14</v>
      </c>
      <c r="L3723" s="14">
        <f t="shared" si="350"/>
        <v>2017.4099999999999</v>
      </c>
      <c r="M3723" s="16">
        <f t="shared" si="351"/>
        <v>3.2854213632707623</v>
      </c>
      <c r="N3723" s="17">
        <f t="shared" si="352"/>
        <v>0.45221823770491804</v>
      </c>
      <c r="O3723" s="17">
        <f t="shared" si="353"/>
        <v>147.12166666666667</v>
      </c>
    </row>
    <row r="3724" spans="1:15">
      <c r="A3724" s="19" t="s">
        <v>621</v>
      </c>
      <c r="B3724" s="11" t="s">
        <v>1133</v>
      </c>
      <c r="C3724" s="6" t="s">
        <v>10</v>
      </c>
      <c r="D3724" s="6">
        <v>70501</v>
      </c>
      <c r="E3724" s="6">
        <v>2098</v>
      </c>
      <c r="F3724" s="7">
        <f t="shared" si="348"/>
        <v>2.975844314265046E-2</v>
      </c>
      <c r="G3724" s="6">
        <v>35</v>
      </c>
      <c r="H3724" s="6">
        <v>7</v>
      </c>
      <c r="I3724" s="8">
        <f t="shared" si="349"/>
        <v>0.2</v>
      </c>
      <c r="J3724" s="13">
        <v>1269.03</v>
      </c>
      <c r="K3724" s="13">
        <v>3651.31</v>
      </c>
      <c r="L3724" s="14">
        <f t="shared" si="350"/>
        <v>2382.2799999999997</v>
      </c>
      <c r="M3724" s="16">
        <f t="shared" si="351"/>
        <v>2.8772448247874363</v>
      </c>
      <c r="N3724" s="17">
        <f t="shared" si="352"/>
        <v>0.60487607244995234</v>
      </c>
      <c r="O3724" s="17">
        <f t="shared" si="353"/>
        <v>181.29</v>
      </c>
    </row>
    <row r="3725" spans="1:15">
      <c r="A3725" s="19" t="s">
        <v>622</v>
      </c>
      <c r="B3725" s="11" t="s">
        <v>1133</v>
      </c>
      <c r="C3725" s="6" t="s">
        <v>10</v>
      </c>
      <c r="D3725" s="6">
        <v>46385</v>
      </c>
      <c r="E3725" s="6">
        <v>1301</v>
      </c>
      <c r="F3725" s="7">
        <f t="shared" si="348"/>
        <v>2.8047860299665842E-2</v>
      </c>
      <c r="G3725" s="6">
        <v>35</v>
      </c>
      <c r="H3725" s="6">
        <v>3</v>
      </c>
      <c r="I3725" s="8">
        <f t="shared" si="349"/>
        <v>8.5714285714285715E-2</v>
      </c>
      <c r="J3725" s="13">
        <v>834.93</v>
      </c>
      <c r="K3725" s="13">
        <v>0</v>
      </c>
      <c r="L3725" s="14">
        <f t="shared" si="350"/>
        <v>-834.93</v>
      </c>
      <c r="M3725" s="16">
        <f t="shared" si="351"/>
        <v>0</v>
      </c>
      <c r="N3725" s="17">
        <f t="shared" si="352"/>
        <v>0.64176018447348193</v>
      </c>
      <c r="O3725" s="17">
        <f t="shared" si="353"/>
        <v>278.31</v>
      </c>
    </row>
    <row r="3726" spans="1:15">
      <c r="A3726" s="19" t="s">
        <v>623</v>
      </c>
      <c r="B3726" s="11" t="s">
        <v>1133</v>
      </c>
      <c r="C3726" s="6" t="s">
        <v>10</v>
      </c>
      <c r="D3726" s="6">
        <v>61765</v>
      </c>
      <c r="E3726" s="6">
        <v>2566</v>
      </c>
      <c r="F3726" s="7">
        <f t="shared" si="348"/>
        <v>4.154456407350441E-2</v>
      </c>
      <c r="G3726" s="6">
        <v>35</v>
      </c>
      <c r="H3726" s="6">
        <v>4</v>
      </c>
      <c r="I3726" s="8">
        <f t="shared" si="349"/>
        <v>0.11428571428571428</v>
      </c>
      <c r="J3726" s="13">
        <v>1111.77</v>
      </c>
      <c r="K3726" s="13">
        <v>642.77</v>
      </c>
      <c r="L3726" s="14">
        <f t="shared" si="350"/>
        <v>-469</v>
      </c>
      <c r="M3726" s="16">
        <f t="shared" si="351"/>
        <v>0.57815015695692451</v>
      </c>
      <c r="N3726" s="17">
        <f t="shared" si="352"/>
        <v>0.43326968043647701</v>
      </c>
      <c r="O3726" s="17">
        <f t="shared" si="353"/>
        <v>277.9425</v>
      </c>
    </row>
    <row r="3727" spans="1:15">
      <c r="A3727" s="19" t="s">
        <v>624</v>
      </c>
      <c r="B3727" s="11" t="s">
        <v>1133</v>
      </c>
      <c r="C3727" s="6" t="s">
        <v>10</v>
      </c>
      <c r="D3727" s="6">
        <v>71341</v>
      </c>
      <c r="E3727" s="6">
        <v>2372</v>
      </c>
      <c r="F3727" s="7">
        <f t="shared" si="348"/>
        <v>3.3248762983417668E-2</v>
      </c>
      <c r="G3727" s="6">
        <v>35</v>
      </c>
      <c r="H3727" s="6">
        <v>3</v>
      </c>
      <c r="I3727" s="8">
        <f t="shared" si="349"/>
        <v>8.5714285714285715E-2</v>
      </c>
      <c r="J3727" s="13">
        <v>1284.1500000000001</v>
      </c>
      <c r="K3727" s="13">
        <v>0</v>
      </c>
      <c r="L3727" s="14">
        <f t="shared" si="350"/>
        <v>-1284.1500000000001</v>
      </c>
      <c r="M3727" s="16">
        <f t="shared" si="351"/>
        <v>0</v>
      </c>
      <c r="N3727" s="17">
        <f t="shared" si="352"/>
        <v>0.54137858347386181</v>
      </c>
      <c r="O3727" s="17">
        <f t="shared" si="353"/>
        <v>428.05</v>
      </c>
    </row>
    <row r="3728" spans="1:15">
      <c r="A3728" s="19" t="s">
        <v>625</v>
      </c>
      <c r="B3728" s="11" t="s">
        <v>1133</v>
      </c>
      <c r="C3728" s="6" t="s">
        <v>10</v>
      </c>
      <c r="D3728" s="6">
        <v>74750</v>
      </c>
      <c r="E3728" s="6">
        <v>1857</v>
      </c>
      <c r="F3728" s="7">
        <f t="shared" si="348"/>
        <v>2.4842809364548496E-2</v>
      </c>
      <c r="G3728" s="6">
        <v>35</v>
      </c>
      <c r="H3728" s="6">
        <v>7</v>
      </c>
      <c r="I3728" s="8">
        <f t="shared" si="349"/>
        <v>0.2</v>
      </c>
      <c r="J3728" s="13">
        <v>1345.51</v>
      </c>
      <c r="K3728" s="13">
        <v>5181.53</v>
      </c>
      <c r="L3728" s="14">
        <f t="shared" si="350"/>
        <v>3836.0199999999995</v>
      </c>
      <c r="M3728" s="16">
        <f t="shared" si="351"/>
        <v>3.8509784394021596</v>
      </c>
      <c r="N3728" s="17">
        <f t="shared" si="352"/>
        <v>0.72456112008616047</v>
      </c>
      <c r="O3728" s="17">
        <f t="shared" si="353"/>
        <v>192.21571428571428</v>
      </c>
    </row>
    <row r="3729" spans="1:15">
      <c r="A3729" s="19" t="s">
        <v>626</v>
      </c>
      <c r="B3729" s="11" t="s">
        <v>1133</v>
      </c>
      <c r="C3729" s="6" t="s">
        <v>10</v>
      </c>
      <c r="D3729" s="6">
        <v>61382</v>
      </c>
      <c r="E3729" s="6">
        <v>2170</v>
      </c>
      <c r="F3729" s="7">
        <f t="shared" si="348"/>
        <v>3.5352383434883193E-2</v>
      </c>
      <c r="G3729" s="6">
        <v>35</v>
      </c>
      <c r="H3729" s="6">
        <v>5</v>
      </c>
      <c r="I3729" s="8">
        <f t="shared" si="349"/>
        <v>0.14285714285714285</v>
      </c>
      <c r="J3729" s="13">
        <v>1104.8800000000001</v>
      </c>
      <c r="K3729" s="13">
        <v>2421.5700000000002</v>
      </c>
      <c r="L3729" s="14">
        <f t="shared" si="350"/>
        <v>1316.69</v>
      </c>
      <c r="M3729" s="16">
        <f t="shared" si="351"/>
        <v>2.191704076460792</v>
      </c>
      <c r="N3729" s="17">
        <f t="shared" si="352"/>
        <v>0.50916129032258073</v>
      </c>
      <c r="O3729" s="17">
        <f t="shared" si="353"/>
        <v>220.97600000000003</v>
      </c>
    </row>
    <row r="3730" spans="1:15">
      <c r="A3730" s="19" t="s">
        <v>627</v>
      </c>
      <c r="B3730" s="11" t="s">
        <v>1133</v>
      </c>
      <c r="C3730" s="6" t="s">
        <v>10</v>
      </c>
      <c r="D3730" s="6">
        <v>56424</v>
      </c>
      <c r="E3730" s="6">
        <v>1973</v>
      </c>
      <c r="F3730" s="7">
        <f t="shared" si="348"/>
        <v>3.4967389763221321E-2</v>
      </c>
      <c r="G3730" s="6">
        <v>35</v>
      </c>
      <c r="H3730" s="6">
        <v>6</v>
      </c>
      <c r="I3730" s="8">
        <f t="shared" si="349"/>
        <v>0.17142857142857143</v>
      </c>
      <c r="J3730" s="13">
        <v>1015.64</v>
      </c>
      <c r="K3730" s="13">
        <v>6155.72</v>
      </c>
      <c r="L3730" s="14">
        <f t="shared" si="350"/>
        <v>5140.08</v>
      </c>
      <c r="M3730" s="16">
        <f t="shared" si="351"/>
        <v>6.0609271001535978</v>
      </c>
      <c r="N3730" s="17">
        <f t="shared" si="352"/>
        <v>0.5147693867207298</v>
      </c>
      <c r="O3730" s="17">
        <f t="shared" si="353"/>
        <v>169.27333333333334</v>
      </c>
    </row>
    <row r="3731" spans="1:15">
      <c r="A3731" s="19" t="s">
        <v>628</v>
      </c>
      <c r="B3731" s="11" t="s">
        <v>1133</v>
      </c>
      <c r="C3731" s="6" t="s">
        <v>10</v>
      </c>
      <c r="D3731" s="6">
        <v>78045</v>
      </c>
      <c r="E3731" s="6">
        <v>3500</v>
      </c>
      <c r="F3731" s="7">
        <f t="shared" si="348"/>
        <v>4.4845922224357744E-2</v>
      </c>
      <c r="G3731" s="6">
        <v>35</v>
      </c>
      <c r="H3731" s="6">
        <v>3</v>
      </c>
      <c r="I3731" s="8">
        <f t="shared" si="349"/>
        <v>8.5714285714285715E-2</v>
      </c>
      <c r="J3731" s="13">
        <v>1404.81</v>
      </c>
      <c r="K3731" s="13">
        <v>3909.19</v>
      </c>
      <c r="L3731" s="14">
        <f t="shared" si="350"/>
        <v>2504.38</v>
      </c>
      <c r="M3731" s="16">
        <f t="shared" si="351"/>
        <v>2.7827179476228103</v>
      </c>
      <c r="N3731" s="17">
        <f t="shared" si="352"/>
        <v>0.40137428571428568</v>
      </c>
      <c r="O3731" s="17">
        <f t="shared" si="353"/>
        <v>468.27</v>
      </c>
    </row>
    <row r="3732" spans="1:15">
      <c r="A3732" s="19" t="s">
        <v>629</v>
      </c>
      <c r="B3732" s="11" t="s">
        <v>1133</v>
      </c>
      <c r="C3732" s="6" t="s">
        <v>10</v>
      </c>
      <c r="D3732" s="6">
        <v>69937</v>
      </c>
      <c r="E3732" s="6">
        <v>2877</v>
      </c>
      <c r="F3732" s="7">
        <f t="shared" si="348"/>
        <v>4.113702332098889E-2</v>
      </c>
      <c r="G3732" s="6">
        <v>35</v>
      </c>
      <c r="H3732" s="6">
        <v>8</v>
      </c>
      <c r="I3732" s="8">
        <f t="shared" si="349"/>
        <v>0.22857142857142856</v>
      </c>
      <c r="J3732" s="13">
        <v>1258.8800000000001</v>
      </c>
      <c r="K3732" s="13">
        <v>7260.95</v>
      </c>
      <c r="L3732" s="14">
        <f t="shared" si="350"/>
        <v>6002.07</v>
      </c>
      <c r="M3732" s="16">
        <f t="shared" si="351"/>
        <v>5.7677856507371628</v>
      </c>
      <c r="N3732" s="17">
        <f t="shared" si="352"/>
        <v>0.43756690997566916</v>
      </c>
      <c r="O3732" s="17">
        <f t="shared" si="353"/>
        <v>157.36000000000001</v>
      </c>
    </row>
    <row r="3733" spans="1:15">
      <c r="A3733" s="19" t="s">
        <v>630</v>
      </c>
      <c r="B3733" s="11" t="s">
        <v>1133</v>
      </c>
      <c r="C3733" s="6" t="s">
        <v>10</v>
      </c>
      <c r="D3733" s="6">
        <v>79385</v>
      </c>
      <c r="E3733" s="6">
        <v>2123</v>
      </c>
      <c r="F3733" s="7">
        <f t="shared" si="348"/>
        <v>2.6743087485041256E-2</v>
      </c>
      <c r="G3733" s="6">
        <v>35</v>
      </c>
      <c r="H3733" s="6">
        <v>5</v>
      </c>
      <c r="I3733" s="8">
        <f t="shared" si="349"/>
        <v>0.14285714285714285</v>
      </c>
      <c r="J3733" s="13">
        <v>1428.94</v>
      </c>
      <c r="K3733" s="13">
        <v>0</v>
      </c>
      <c r="L3733" s="14">
        <f t="shared" si="350"/>
        <v>-1428.94</v>
      </c>
      <c r="M3733" s="16">
        <f t="shared" si="351"/>
        <v>0</v>
      </c>
      <c r="N3733" s="17">
        <f t="shared" si="352"/>
        <v>0.67307583608101751</v>
      </c>
      <c r="O3733" s="17">
        <f t="shared" si="353"/>
        <v>285.78800000000001</v>
      </c>
    </row>
    <row r="3734" spans="1:15">
      <c r="A3734" s="19" t="s">
        <v>631</v>
      </c>
      <c r="B3734" s="11" t="s">
        <v>1133</v>
      </c>
      <c r="C3734" s="6" t="s">
        <v>10</v>
      </c>
      <c r="D3734" s="6">
        <v>56398</v>
      </c>
      <c r="E3734" s="6">
        <v>1908</v>
      </c>
      <c r="F3734" s="7">
        <f t="shared" si="348"/>
        <v>3.3830986914429588E-2</v>
      </c>
      <c r="G3734" s="6">
        <v>35</v>
      </c>
      <c r="H3734" s="6">
        <v>4</v>
      </c>
      <c r="I3734" s="8">
        <f t="shared" si="349"/>
        <v>0.11428571428571428</v>
      </c>
      <c r="J3734" s="13">
        <v>1015.18</v>
      </c>
      <c r="K3734" s="13">
        <v>1961.42</v>
      </c>
      <c r="L3734" s="14">
        <f t="shared" si="350"/>
        <v>946.24000000000012</v>
      </c>
      <c r="M3734" s="16">
        <f t="shared" si="351"/>
        <v>1.9320908607340572</v>
      </c>
      <c r="N3734" s="17">
        <f t="shared" si="352"/>
        <v>0.53206498951781966</v>
      </c>
      <c r="O3734" s="17">
        <f t="shared" si="353"/>
        <v>253.79499999999999</v>
      </c>
    </row>
    <row r="3735" spans="1:15">
      <c r="A3735" s="19" t="s">
        <v>632</v>
      </c>
      <c r="B3735" s="11" t="s">
        <v>1133</v>
      </c>
      <c r="C3735" s="6" t="s">
        <v>10</v>
      </c>
      <c r="D3735" s="6">
        <v>73207</v>
      </c>
      <c r="E3735" s="6">
        <v>2390</v>
      </c>
      <c r="F3735" s="7">
        <f t="shared" si="348"/>
        <v>3.2647151228707635E-2</v>
      </c>
      <c r="G3735" s="6">
        <v>35</v>
      </c>
      <c r="H3735" s="6">
        <v>5</v>
      </c>
      <c r="I3735" s="8">
        <f t="shared" si="349"/>
        <v>0.14285714285714285</v>
      </c>
      <c r="J3735" s="13">
        <v>1317.74</v>
      </c>
      <c r="K3735" s="13">
        <v>3776.15</v>
      </c>
      <c r="L3735" s="14">
        <f t="shared" si="350"/>
        <v>2458.41</v>
      </c>
      <c r="M3735" s="16">
        <f t="shared" si="351"/>
        <v>2.8656259960234949</v>
      </c>
      <c r="N3735" s="17">
        <f t="shared" si="352"/>
        <v>0.55135564853556485</v>
      </c>
      <c r="O3735" s="17">
        <f t="shared" si="353"/>
        <v>263.548</v>
      </c>
    </row>
    <row r="3736" spans="1:15">
      <c r="A3736" s="19" t="s">
        <v>633</v>
      </c>
      <c r="B3736" s="11" t="s">
        <v>1133</v>
      </c>
      <c r="C3736" s="6" t="s">
        <v>10</v>
      </c>
      <c r="D3736" s="6">
        <v>81980</v>
      </c>
      <c r="E3736" s="6">
        <v>2979</v>
      </c>
      <c r="F3736" s="7">
        <f t="shared" si="348"/>
        <v>3.6338131251524762E-2</v>
      </c>
      <c r="G3736" s="6">
        <v>35</v>
      </c>
      <c r="H3736" s="6">
        <v>5</v>
      </c>
      <c r="I3736" s="8">
        <f t="shared" si="349"/>
        <v>0.14285714285714285</v>
      </c>
      <c r="J3736" s="13">
        <v>1475.64</v>
      </c>
      <c r="K3736" s="13">
        <v>3291.27</v>
      </c>
      <c r="L3736" s="14">
        <f t="shared" si="350"/>
        <v>1815.6299999999999</v>
      </c>
      <c r="M3736" s="16">
        <f t="shared" si="351"/>
        <v>2.2304017239977227</v>
      </c>
      <c r="N3736" s="17">
        <f t="shared" si="352"/>
        <v>0.4953474320241692</v>
      </c>
      <c r="O3736" s="17">
        <f t="shared" si="353"/>
        <v>295.12800000000004</v>
      </c>
    </row>
    <row r="3737" spans="1:15">
      <c r="A3737" s="19" t="s">
        <v>634</v>
      </c>
      <c r="B3737" s="11" t="s">
        <v>1133</v>
      </c>
      <c r="C3737" s="6" t="s">
        <v>10</v>
      </c>
      <c r="D3737" s="6">
        <v>48626</v>
      </c>
      <c r="E3737" s="6">
        <v>1924</v>
      </c>
      <c r="F3737" s="7">
        <f t="shared" si="348"/>
        <v>3.9567309669724014E-2</v>
      </c>
      <c r="G3737" s="6">
        <v>35</v>
      </c>
      <c r="H3737" s="6">
        <v>5</v>
      </c>
      <c r="I3737" s="8">
        <f t="shared" si="349"/>
        <v>0.14285714285714285</v>
      </c>
      <c r="J3737" s="13">
        <v>875.27</v>
      </c>
      <c r="K3737" s="13">
        <v>1103.08</v>
      </c>
      <c r="L3737" s="14">
        <f t="shared" si="350"/>
        <v>227.80999999999995</v>
      </c>
      <c r="M3737" s="16">
        <f t="shared" si="351"/>
        <v>1.2602739726027397</v>
      </c>
      <c r="N3737" s="17">
        <f t="shared" si="352"/>
        <v>0.45492203742203741</v>
      </c>
      <c r="O3737" s="17">
        <f t="shared" si="353"/>
        <v>175.054</v>
      </c>
    </row>
    <row r="3738" spans="1:15">
      <c r="A3738" s="19" t="s">
        <v>635</v>
      </c>
      <c r="B3738" s="11" t="s">
        <v>1133</v>
      </c>
      <c r="C3738" s="6" t="s">
        <v>10</v>
      </c>
      <c r="D3738" s="6">
        <v>57628</v>
      </c>
      <c r="E3738" s="6">
        <v>2219</v>
      </c>
      <c r="F3738" s="7">
        <f t="shared" si="348"/>
        <v>3.8505587561602002E-2</v>
      </c>
      <c r="G3738" s="6">
        <v>35</v>
      </c>
      <c r="H3738" s="6">
        <v>6</v>
      </c>
      <c r="I3738" s="8">
        <f t="shared" si="349"/>
        <v>0.17142857142857143</v>
      </c>
      <c r="J3738" s="13">
        <v>1037.31</v>
      </c>
      <c r="K3738" s="13">
        <v>160.49</v>
      </c>
      <c r="L3738" s="14">
        <f t="shared" si="350"/>
        <v>-876.81999999999994</v>
      </c>
      <c r="M3738" s="16">
        <f t="shared" si="351"/>
        <v>0.15471749043198274</v>
      </c>
      <c r="N3738" s="17">
        <f t="shared" si="352"/>
        <v>0.46746732762505633</v>
      </c>
      <c r="O3738" s="17">
        <f t="shared" si="353"/>
        <v>172.88499999999999</v>
      </c>
    </row>
    <row r="3739" spans="1:15">
      <c r="A3739" s="19" t="s">
        <v>636</v>
      </c>
      <c r="B3739" s="11" t="s">
        <v>1133</v>
      </c>
      <c r="C3739" s="6" t="s">
        <v>10</v>
      </c>
      <c r="D3739" s="6">
        <v>71867</v>
      </c>
      <c r="E3739" s="6">
        <v>2825</v>
      </c>
      <c r="F3739" s="7">
        <f t="shared" si="348"/>
        <v>3.9308723057870788E-2</v>
      </c>
      <c r="G3739" s="6">
        <v>35</v>
      </c>
      <c r="H3739" s="6">
        <v>5</v>
      </c>
      <c r="I3739" s="8">
        <f t="shared" si="349"/>
        <v>0.14285714285714285</v>
      </c>
      <c r="J3739" s="13">
        <v>1293.6099999999999</v>
      </c>
      <c r="K3739" s="13">
        <v>3047.62</v>
      </c>
      <c r="L3739" s="14">
        <f t="shared" si="350"/>
        <v>1754.01</v>
      </c>
      <c r="M3739" s="16">
        <f t="shared" si="351"/>
        <v>2.3559032475011792</v>
      </c>
      <c r="N3739" s="17">
        <f t="shared" si="352"/>
        <v>0.45791504424778756</v>
      </c>
      <c r="O3739" s="17">
        <f t="shared" si="353"/>
        <v>258.72199999999998</v>
      </c>
    </row>
    <row r="3740" spans="1:15">
      <c r="A3740" s="19" t="s">
        <v>637</v>
      </c>
      <c r="B3740" s="11" t="s">
        <v>1133</v>
      </c>
      <c r="C3740" s="6" t="s">
        <v>10</v>
      </c>
      <c r="D3740" s="6">
        <v>79812</v>
      </c>
      <c r="E3740" s="6">
        <v>1995</v>
      </c>
      <c r="F3740" s="7">
        <f t="shared" si="348"/>
        <v>2.4996241166741845E-2</v>
      </c>
      <c r="G3740" s="6">
        <v>35</v>
      </c>
      <c r="H3740" s="6">
        <v>5</v>
      </c>
      <c r="I3740" s="8">
        <f t="shared" si="349"/>
        <v>0.14285714285714285</v>
      </c>
      <c r="J3740" s="13">
        <v>1436.62</v>
      </c>
      <c r="K3740" s="13">
        <v>1499.51</v>
      </c>
      <c r="L3740" s="14">
        <f t="shared" si="350"/>
        <v>62.8900000000001</v>
      </c>
      <c r="M3740" s="16">
        <f t="shared" si="351"/>
        <v>1.043776363965419</v>
      </c>
      <c r="N3740" s="17">
        <f t="shared" si="352"/>
        <v>0.72011027568922303</v>
      </c>
      <c r="O3740" s="17">
        <f t="shared" si="353"/>
        <v>287.32399999999996</v>
      </c>
    </row>
    <row r="3741" spans="1:15">
      <c r="A3741" s="19" t="s">
        <v>638</v>
      </c>
      <c r="B3741" s="11" t="s">
        <v>1133</v>
      </c>
      <c r="C3741" s="6" t="s">
        <v>10</v>
      </c>
      <c r="D3741" s="6">
        <v>67245</v>
      </c>
      <c r="E3741" s="6">
        <v>2793</v>
      </c>
      <c r="F3741" s="7">
        <f t="shared" si="348"/>
        <v>4.1534686593798796E-2</v>
      </c>
      <c r="G3741" s="6">
        <v>35</v>
      </c>
      <c r="H3741" s="6">
        <v>7</v>
      </c>
      <c r="I3741" s="8">
        <f t="shared" si="349"/>
        <v>0.2</v>
      </c>
      <c r="J3741" s="13">
        <v>1210.42</v>
      </c>
      <c r="K3741" s="13">
        <v>5353.63</v>
      </c>
      <c r="L3741" s="14">
        <f t="shared" si="350"/>
        <v>4143.21</v>
      </c>
      <c r="M3741" s="16">
        <f t="shared" si="351"/>
        <v>4.4229523636423718</v>
      </c>
      <c r="N3741" s="17">
        <f t="shared" si="352"/>
        <v>0.43337629788757609</v>
      </c>
      <c r="O3741" s="17">
        <f t="shared" si="353"/>
        <v>172.91714285714286</v>
      </c>
    </row>
    <row r="3742" spans="1:15">
      <c r="A3742" s="19" t="s">
        <v>639</v>
      </c>
      <c r="B3742" s="11" t="s">
        <v>1133</v>
      </c>
      <c r="C3742" s="6" t="s">
        <v>10</v>
      </c>
      <c r="D3742" s="6">
        <v>47263</v>
      </c>
      <c r="E3742" s="6">
        <v>1320</v>
      </c>
      <c r="F3742" s="7">
        <f t="shared" si="348"/>
        <v>2.7928823815669763E-2</v>
      </c>
      <c r="G3742" s="6">
        <v>35</v>
      </c>
      <c r="H3742" s="6">
        <v>5</v>
      </c>
      <c r="I3742" s="8">
        <f t="shared" si="349"/>
        <v>0.14285714285714285</v>
      </c>
      <c r="J3742" s="13">
        <v>850.75</v>
      </c>
      <c r="K3742" s="13">
        <v>3097.66</v>
      </c>
      <c r="L3742" s="14">
        <f t="shared" si="350"/>
        <v>2246.91</v>
      </c>
      <c r="M3742" s="16">
        <f t="shared" si="351"/>
        <v>3.6410931531002055</v>
      </c>
      <c r="N3742" s="17">
        <f t="shared" si="352"/>
        <v>0.64450757575757578</v>
      </c>
      <c r="O3742" s="17">
        <f t="shared" si="353"/>
        <v>170.15</v>
      </c>
    </row>
    <row r="3743" spans="1:15">
      <c r="A3743" s="19" t="s">
        <v>640</v>
      </c>
      <c r="B3743" s="11" t="s">
        <v>1133</v>
      </c>
      <c r="C3743" s="6" t="s">
        <v>10</v>
      </c>
      <c r="D3743" s="6">
        <v>69013</v>
      </c>
      <c r="E3743" s="6">
        <v>2579</v>
      </c>
      <c r="F3743" s="7">
        <f t="shared" si="348"/>
        <v>3.7369770912726585E-2</v>
      </c>
      <c r="G3743" s="6">
        <v>35</v>
      </c>
      <c r="H3743" s="6">
        <v>4</v>
      </c>
      <c r="I3743" s="8">
        <f t="shared" si="349"/>
        <v>0.11428571428571428</v>
      </c>
      <c r="J3743" s="13">
        <v>1242.24</v>
      </c>
      <c r="K3743" s="13">
        <v>751.75</v>
      </c>
      <c r="L3743" s="14">
        <f t="shared" si="350"/>
        <v>-490.49</v>
      </c>
      <c r="M3743" s="16">
        <f t="shared" si="351"/>
        <v>0.60515681349819683</v>
      </c>
      <c r="N3743" s="17">
        <f t="shared" si="352"/>
        <v>0.48167506785575803</v>
      </c>
      <c r="O3743" s="17">
        <f t="shared" si="353"/>
        <v>310.56</v>
      </c>
    </row>
    <row r="3744" spans="1:15">
      <c r="A3744" s="19" t="s">
        <v>641</v>
      </c>
      <c r="B3744" s="11" t="s">
        <v>1133</v>
      </c>
      <c r="C3744" s="6" t="s">
        <v>10</v>
      </c>
      <c r="D3744" s="6">
        <v>71119</v>
      </c>
      <c r="E3744" s="6">
        <v>1847</v>
      </c>
      <c r="F3744" s="7">
        <f t="shared" si="348"/>
        <v>2.5970556391400328E-2</v>
      </c>
      <c r="G3744" s="6">
        <v>35</v>
      </c>
      <c r="H3744" s="6">
        <v>5</v>
      </c>
      <c r="I3744" s="8">
        <f t="shared" si="349"/>
        <v>0.14285714285714285</v>
      </c>
      <c r="J3744" s="13">
        <v>1280.1500000000001</v>
      </c>
      <c r="K3744" s="13">
        <v>1274.26</v>
      </c>
      <c r="L3744" s="14">
        <f t="shared" si="350"/>
        <v>-5.8900000000001</v>
      </c>
      <c r="M3744" s="16">
        <f t="shared" si="351"/>
        <v>0.99539897668241994</v>
      </c>
      <c r="N3744" s="17">
        <f t="shared" si="352"/>
        <v>0.69309691391445594</v>
      </c>
      <c r="O3744" s="17">
        <f t="shared" si="353"/>
        <v>256.03000000000003</v>
      </c>
    </row>
    <row r="3745" spans="1:15">
      <c r="A3745" s="19" t="s">
        <v>642</v>
      </c>
      <c r="B3745" s="11" t="s">
        <v>1133</v>
      </c>
      <c r="C3745" s="6" t="s">
        <v>10</v>
      </c>
      <c r="D3745" s="6">
        <v>82131</v>
      </c>
      <c r="E3745" s="6">
        <v>2245</v>
      </c>
      <c r="F3745" s="7">
        <f t="shared" si="348"/>
        <v>2.7334380441002788E-2</v>
      </c>
      <c r="G3745" s="6">
        <v>35</v>
      </c>
      <c r="H3745" s="6">
        <v>9</v>
      </c>
      <c r="I3745" s="8">
        <f t="shared" si="349"/>
        <v>0.25714285714285712</v>
      </c>
      <c r="J3745" s="13">
        <v>1478.36</v>
      </c>
      <c r="K3745" s="13">
        <v>4412.2700000000004</v>
      </c>
      <c r="L3745" s="14">
        <f t="shared" si="350"/>
        <v>2933.9100000000008</v>
      </c>
      <c r="M3745" s="16">
        <f t="shared" si="351"/>
        <v>2.9845707405503399</v>
      </c>
      <c r="N3745" s="17">
        <f t="shared" si="352"/>
        <v>0.65851224944320708</v>
      </c>
      <c r="O3745" s="17">
        <f t="shared" si="353"/>
        <v>164.26222222222222</v>
      </c>
    </row>
    <row r="3746" spans="1:15">
      <c r="A3746" s="19" t="s">
        <v>643</v>
      </c>
      <c r="B3746" s="11" t="s">
        <v>1133</v>
      </c>
      <c r="C3746" s="6" t="s">
        <v>10</v>
      </c>
      <c r="D3746" s="6">
        <v>71589</v>
      </c>
      <c r="E3746" s="6">
        <v>2776</v>
      </c>
      <c r="F3746" s="7">
        <f t="shared" si="348"/>
        <v>3.8776907066728129E-2</v>
      </c>
      <c r="G3746" s="6">
        <v>35</v>
      </c>
      <c r="H3746" s="6">
        <v>5</v>
      </c>
      <c r="I3746" s="8">
        <f t="shared" si="349"/>
        <v>0.14285714285714285</v>
      </c>
      <c r="J3746" s="13">
        <v>1288.6099999999999</v>
      </c>
      <c r="K3746" s="13">
        <v>3082.15</v>
      </c>
      <c r="L3746" s="14">
        <f t="shared" si="350"/>
        <v>1793.5400000000002</v>
      </c>
      <c r="M3746" s="16">
        <f t="shared" si="351"/>
        <v>2.3918408207293131</v>
      </c>
      <c r="N3746" s="17">
        <f t="shared" si="352"/>
        <v>0.46419668587896251</v>
      </c>
      <c r="O3746" s="17">
        <f t="shared" si="353"/>
        <v>257.72199999999998</v>
      </c>
    </row>
    <row r="3747" spans="1:15">
      <c r="A3747" s="19" t="s">
        <v>476</v>
      </c>
      <c r="B3747" s="11" t="s">
        <v>1133</v>
      </c>
      <c r="C3747" s="6" t="s">
        <v>10</v>
      </c>
      <c r="D3747" s="6">
        <v>50025</v>
      </c>
      <c r="E3747" s="6">
        <v>1880</v>
      </c>
      <c r="F3747" s="7">
        <f t="shared" si="348"/>
        <v>3.7581209395302351E-2</v>
      </c>
      <c r="G3747" s="6">
        <v>35</v>
      </c>
      <c r="H3747" s="6">
        <v>2</v>
      </c>
      <c r="I3747" s="8">
        <f t="shared" si="349"/>
        <v>5.7142857142857141E-2</v>
      </c>
      <c r="J3747" s="13">
        <v>900.46</v>
      </c>
      <c r="K3747" s="13">
        <v>0</v>
      </c>
      <c r="L3747" s="14">
        <f t="shared" si="350"/>
        <v>-900.46</v>
      </c>
      <c r="M3747" s="16">
        <f t="shared" si="351"/>
        <v>0</v>
      </c>
      <c r="N3747" s="17">
        <f t="shared" si="352"/>
        <v>0.478968085106383</v>
      </c>
      <c r="O3747" s="17">
        <f t="shared" si="353"/>
        <v>450.23</v>
      </c>
    </row>
    <row r="3748" spans="1:15">
      <c r="A3748" s="19" t="s">
        <v>477</v>
      </c>
      <c r="B3748" s="11" t="s">
        <v>1133</v>
      </c>
      <c r="C3748" s="6" t="s">
        <v>10</v>
      </c>
      <c r="D3748" s="6">
        <v>72304</v>
      </c>
      <c r="E3748" s="6">
        <v>1924</v>
      </c>
      <c r="F3748" s="7">
        <f t="shared" si="348"/>
        <v>2.6609869440141626E-2</v>
      </c>
      <c r="G3748" s="6">
        <v>35</v>
      </c>
      <c r="H3748" s="6">
        <v>4</v>
      </c>
      <c r="I3748" s="8">
        <f t="shared" si="349"/>
        <v>0.11428571428571428</v>
      </c>
      <c r="J3748" s="13">
        <v>1301.48</v>
      </c>
      <c r="K3748" s="13">
        <v>1728.32</v>
      </c>
      <c r="L3748" s="14">
        <f t="shared" si="350"/>
        <v>426.83999999999992</v>
      </c>
      <c r="M3748" s="16">
        <f t="shared" si="351"/>
        <v>1.3279650859022036</v>
      </c>
      <c r="N3748" s="17">
        <f t="shared" si="352"/>
        <v>0.6764449064449064</v>
      </c>
      <c r="O3748" s="17">
        <f t="shared" si="353"/>
        <v>325.37</v>
      </c>
    </row>
    <row r="3749" spans="1:15">
      <c r="A3749" s="19" t="s">
        <v>478</v>
      </c>
      <c r="B3749" s="11" t="s">
        <v>1133</v>
      </c>
      <c r="C3749" s="6" t="s">
        <v>10</v>
      </c>
      <c r="D3749" s="6">
        <v>64258</v>
      </c>
      <c r="E3749" s="6">
        <v>1881</v>
      </c>
      <c r="F3749" s="7">
        <f t="shared" si="348"/>
        <v>2.9272619751626257E-2</v>
      </c>
      <c r="G3749" s="6">
        <v>35</v>
      </c>
      <c r="H3749" s="6">
        <v>7</v>
      </c>
      <c r="I3749" s="8">
        <f t="shared" si="349"/>
        <v>0.2</v>
      </c>
      <c r="J3749" s="13">
        <v>1156.6500000000001</v>
      </c>
      <c r="K3749" s="13">
        <v>8194.7800000000007</v>
      </c>
      <c r="L3749" s="14">
        <f t="shared" si="350"/>
        <v>7038.130000000001</v>
      </c>
      <c r="M3749" s="16">
        <f t="shared" si="351"/>
        <v>7.0849262957679509</v>
      </c>
      <c r="N3749" s="17">
        <f t="shared" si="352"/>
        <v>0.61491228070175441</v>
      </c>
      <c r="O3749" s="17">
        <f t="shared" si="353"/>
        <v>165.23571428571429</v>
      </c>
    </row>
    <row r="3750" spans="1:15">
      <c r="A3750" s="19" t="s">
        <v>479</v>
      </c>
      <c r="B3750" s="11" t="s">
        <v>1133</v>
      </c>
      <c r="C3750" s="6" t="s">
        <v>10</v>
      </c>
      <c r="D3750" s="6">
        <v>72077</v>
      </c>
      <c r="E3750" s="6">
        <v>2004</v>
      </c>
      <c r="F3750" s="7">
        <f t="shared" si="348"/>
        <v>2.7803598928923236E-2</v>
      </c>
      <c r="G3750" s="6">
        <v>35</v>
      </c>
      <c r="H3750" s="6">
        <v>7</v>
      </c>
      <c r="I3750" s="8">
        <f t="shared" si="349"/>
        <v>0.2</v>
      </c>
      <c r="J3750" s="13">
        <v>1297.3900000000001</v>
      </c>
      <c r="K3750" s="13">
        <v>3462.94</v>
      </c>
      <c r="L3750" s="14">
        <f t="shared" si="350"/>
        <v>2165.5500000000002</v>
      </c>
      <c r="M3750" s="16">
        <f t="shared" si="351"/>
        <v>2.6691588496905325</v>
      </c>
      <c r="N3750" s="17">
        <f t="shared" si="352"/>
        <v>0.64740019960079842</v>
      </c>
      <c r="O3750" s="17">
        <f t="shared" si="353"/>
        <v>185.34142857142859</v>
      </c>
    </row>
    <row r="3751" spans="1:15">
      <c r="A3751" s="19" t="s">
        <v>480</v>
      </c>
      <c r="B3751" s="11" t="s">
        <v>1133</v>
      </c>
      <c r="C3751" s="6" t="s">
        <v>10</v>
      </c>
      <c r="D3751" s="6">
        <v>74763</v>
      </c>
      <c r="E3751" s="6">
        <v>3055</v>
      </c>
      <c r="F3751" s="7">
        <f t="shared" si="348"/>
        <v>4.0862458702834288E-2</v>
      </c>
      <c r="G3751" s="6">
        <v>35</v>
      </c>
      <c r="H3751" s="6">
        <v>4</v>
      </c>
      <c r="I3751" s="8">
        <f t="shared" si="349"/>
        <v>0.11428571428571428</v>
      </c>
      <c r="J3751" s="13">
        <v>1345.74</v>
      </c>
      <c r="K3751" s="13">
        <v>818.83</v>
      </c>
      <c r="L3751" s="14">
        <f t="shared" si="350"/>
        <v>-526.91</v>
      </c>
      <c r="M3751" s="16">
        <f t="shared" si="351"/>
        <v>0.60846077251177788</v>
      </c>
      <c r="N3751" s="17">
        <f t="shared" si="352"/>
        <v>0.44050409165302784</v>
      </c>
      <c r="O3751" s="17">
        <f t="shared" si="353"/>
        <v>336.435</v>
      </c>
    </row>
    <row r="3752" spans="1:15">
      <c r="A3752" s="19" t="s">
        <v>481</v>
      </c>
      <c r="B3752" s="11" t="s">
        <v>1133</v>
      </c>
      <c r="C3752" s="6" t="s">
        <v>10</v>
      </c>
      <c r="D3752" s="6">
        <v>77987</v>
      </c>
      <c r="E3752" s="6">
        <v>2255</v>
      </c>
      <c r="F3752" s="7">
        <f t="shared" si="348"/>
        <v>2.8915075589521329E-2</v>
      </c>
      <c r="G3752" s="6">
        <v>35</v>
      </c>
      <c r="H3752" s="6">
        <v>7</v>
      </c>
      <c r="I3752" s="8">
        <f t="shared" si="349"/>
        <v>0.2</v>
      </c>
      <c r="J3752" s="13">
        <v>1403.78</v>
      </c>
      <c r="K3752" s="13">
        <v>3838.42</v>
      </c>
      <c r="L3752" s="14">
        <f t="shared" si="350"/>
        <v>2434.6400000000003</v>
      </c>
      <c r="M3752" s="16">
        <f t="shared" si="351"/>
        <v>2.7343458376668708</v>
      </c>
      <c r="N3752" s="17">
        <f t="shared" si="352"/>
        <v>0.62251884700665183</v>
      </c>
      <c r="O3752" s="17">
        <f t="shared" si="353"/>
        <v>200.54</v>
      </c>
    </row>
    <row r="3753" spans="1:15">
      <c r="A3753" s="19" t="s">
        <v>482</v>
      </c>
      <c r="B3753" s="11" t="s">
        <v>1133</v>
      </c>
      <c r="C3753" s="6" t="s">
        <v>10</v>
      </c>
      <c r="D3753" s="6">
        <v>60945</v>
      </c>
      <c r="E3753" s="6">
        <v>1699</v>
      </c>
      <c r="F3753" s="7">
        <f t="shared" si="348"/>
        <v>2.7877594552465336E-2</v>
      </c>
      <c r="G3753" s="6">
        <v>35</v>
      </c>
      <c r="H3753" s="6">
        <v>2</v>
      </c>
      <c r="I3753" s="8">
        <f t="shared" si="349"/>
        <v>5.7142857142857141E-2</v>
      </c>
      <c r="J3753" s="13">
        <v>1097.02</v>
      </c>
      <c r="K3753" s="13">
        <v>1083.1600000000001</v>
      </c>
      <c r="L3753" s="14">
        <f t="shared" si="350"/>
        <v>-13.8599999999999</v>
      </c>
      <c r="M3753" s="16">
        <f t="shared" si="351"/>
        <v>0.98736577272975889</v>
      </c>
      <c r="N3753" s="17">
        <f t="shared" si="352"/>
        <v>0.64568569746909943</v>
      </c>
      <c r="O3753" s="17">
        <f t="shared" si="353"/>
        <v>548.51</v>
      </c>
    </row>
    <row r="3754" spans="1:15">
      <c r="A3754" s="19" t="s">
        <v>483</v>
      </c>
      <c r="B3754" s="11" t="s">
        <v>1133</v>
      </c>
      <c r="C3754" s="6" t="s">
        <v>10</v>
      </c>
      <c r="D3754" s="6">
        <v>69201</v>
      </c>
      <c r="E3754" s="6">
        <v>2844</v>
      </c>
      <c r="F3754" s="7">
        <f t="shared" si="348"/>
        <v>4.1097671998959549E-2</v>
      </c>
      <c r="G3754" s="6">
        <v>35</v>
      </c>
      <c r="H3754" s="6">
        <v>3</v>
      </c>
      <c r="I3754" s="8">
        <f t="shared" si="349"/>
        <v>8.5714285714285715E-2</v>
      </c>
      <c r="J3754" s="13">
        <v>1245.6300000000001</v>
      </c>
      <c r="K3754" s="13">
        <v>0</v>
      </c>
      <c r="L3754" s="14">
        <f t="shared" si="350"/>
        <v>-1245.6300000000001</v>
      </c>
      <c r="M3754" s="16">
        <f t="shared" si="351"/>
        <v>0</v>
      </c>
      <c r="N3754" s="17">
        <f t="shared" si="352"/>
        <v>0.43798523206751061</v>
      </c>
      <c r="O3754" s="17">
        <f t="shared" si="353"/>
        <v>415.21000000000004</v>
      </c>
    </row>
    <row r="3755" spans="1:15">
      <c r="A3755" s="19" t="s">
        <v>484</v>
      </c>
      <c r="B3755" s="11" t="s">
        <v>1133</v>
      </c>
      <c r="C3755" s="6" t="s">
        <v>10</v>
      </c>
      <c r="D3755" s="6">
        <v>54035</v>
      </c>
      <c r="E3755" s="6">
        <v>1988</v>
      </c>
      <c r="F3755" s="7">
        <f t="shared" si="348"/>
        <v>3.679096881650782E-2</v>
      </c>
      <c r="G3755" s="6">
        <v>35</v>
      </c>
      <c r="H3755" s="6">
        <v>5</v>
      </c>
      <c r="I3755" s="8">
        <f t="shared" si="349"/>
        <v>0.14285714285714285</v>
      </c>
      <c r="J3755" s="13">
        <v>972.63</v>
      </c>
      <c r="K3755" s="13">
        <v>1216.04</v>
      </c>
      <c r="L3755" s="14">
        <f t="shared" si="350"/>
        <v>243.40999999999997</v>
      </c>
      <c r="M3755" s="16">
        <f t="shared" si="351"/>
        <v>1.2502596053997923</v>
      </c>
      <c r="N3755" s="17">
        <f t="shared" si="352"/>
        <v>0.48925050301810863</v>
      </c>
      <c r="O3755" s="17">
        <f t="shared" si="353"/>
        <v>194.52600000000001</v>
      </c>
    </row>
    <row r="3756" spans="1:15">
      <c r="A3756" s="19" t="s">
        <v>485</v>
      </c>
      <c r="B3756" s="11" t="s">
        <v>1133</v>
      </c>
      <c r="C3756" s="6" t="s">
        <v>10</v>
      </c>
      <c r="D3756" s="6">
        <v>70220</v>
      </c>
      <c r="E3756" s="6">
        <v>2232</v>
      </c>
      <c r="F3756" s="7">
        <f t="shared" si="348"/>
        <v>3.1785816006835658E-2</v>
      </c>
      <c r="G3756" s="6">
        <v>35</v>
      </c>
      <c r="H3756" s="6">
        <v>6</v>
      </c>
      <c r="I3756" s="8">
        <f t="shared" si="349"/>
        <v>0.17142857142857143</v>
      </c>
      <c r="J3756" s="13">
        <v>1263.96</v>
      </c>
      <c r="K3756" s="13">
        <v>3679.95</v>
      </c>
      <c r="L3756" s="14">
        <f t="shared" si="350"/>
        <v>2415.9899999999998</v>
      </c>
      <c r="M3756" s="16">
        <f t="shared" si="351"/>
        <v>2.9114449824361528</v>
      </c>
      <c r="N3756" s="17">
        <f t="shared" si="352"/>
        <v>0.56629032258064516</v>
      </c>
      <c r="O3756" s="17">
        <f t="shared" si="353"/>
        <v>210.66</v>
      </c>
    </row>
    <row r="3757" spans="1:15">
      <c r="A3757" s="19" t="s">
        <v>486</v>
      </c>
      <c r="B3757" s="11" t="s">
        <v>1133</v>
      </c>
      <c r="C3757" s="6" t="s">
        <v>10</v>
      </c>
      <c r="D3757" s="6">
        <v>60206</v>
      </c>
      <c r="E3757" s="6">
        <v>2180</v>
      </c>
      <c r="F3757" s="7">
        <f t="shared" si="348"/>
        <v>3.6209015712719665E-2</v>
      </c>
      <c r="G3757" s="6">
        <v>35</v>
      </c>
      <c r="H3757" s="6">
        <v>4</v>
      </c>
      <c r="I3757" s="8">
        <f t="shared" si="349"/>
        <v>0.11428571428571428</v>
      </c>
      <c r="J3757" s="13">
        <v>1083.71</v>
      </c>
      <c r="K3757" s="13">
        <v>3626.48</v>
      </c>
      <c r="L3757" s="14">
        <f t="shared" si="350"/>
        <v>2542.77</v>
      </c>
      <c r="M3757" s="16">
        <f t="shared" si="351"/>
        <v>3.3463564975869926</v>
      </c>
      <c r="N3757" s="17">
        <f t="shared" si="352"/>
        <v>0.49711467889908256</v>
      </c>
      <c r="O3757" s="17">
        <f t="shared" si="353"/>
        <v>270.92750000000001</v>
      </c>
    </row>
    <row r="3758" spans="1:15">
      <c r="A3758" s="19" t="s">
        <v>487</v>
      </c>
      <c r="B3758" s="11" t="s">
        <v>1133</v>
      </c>
      <c r="C3758" s="6" t="s">
        <v>10</v>
      </c>
      <c r="D3758" s="6">
        <v>68437</v>
      </c>
      <c r="E3758" s="6">
        <v>2529</v>
      </c>
      <c r="F3758" s="7">
        <f t="shared" si="348"/>
        <v>3.6953694638864942E-2</v>
      </c>
      <c r="G3758" s="6">
        <v>35</v>
      </c>
      <c r="H3758" s="6">
        <v>5</v>
      </c>
      <c r="I3758" s="8">
        <f t="shared" si="349"/>
        <v>0.14285714285714285</v>
      </c>
      <c r="J3758" s="13">
        <v>1231.8699999999999</v>
      </c>
      <c r="K3758" s="13">
        <v>6552.37</v>
      </c>
      <c r="L3758" s="14">
        <f t="shared" si="350"/>
        <v>5320.5</v>
      </c>
      <c r="M3758" s="16">
        <f t="shared" si="351"/>
        <v>5.319043405554158</v>
      </c>
      <c r="N3758" s="17">
        <f t="shared" si="352"/>
        <v>0.48709766706207985</v>
      </c>
      <c r="O3758" s="17">
        <f t="shared" si="353"/>
        <v>246.37399999999997</v>
      </c>
    </row>
    <row r="3759" spans="1:15">
      <c r="A3759" s="19" t="s">
        <v>488</v>
      </c>
      <c r="B3759" s="11" t="s">
        <v>1133</v>
      </c>
      <c r="C3759" s="6" t="s">
        <v>10</v>
      </c>
      <c r="D3759" s="6">
        <v>81091</v>
      </c>
      <c r="E3759" s="6">
        <v>3564</v>
      </c>
      <c r="F3759" s="7">
        <f t="shared" si="348"/>
        <v>4.3950623373740609E-2</v>
      </c>
      <c r="G3759" s="6">
        <v>35</v>
      </c>
      <c r="H3759" s="6">
        <v>6</v>
      </c>
      <c r="I3759" s="8">
        <f t="shared" si="349"/>
        <v>0.17142857142857143</v>
      </c>
      <c r="J3759" s="13">
        <v>1459.64</v>
      </c>
      <c r="K3759" s="13">
        <v>2709.83</v>
      </c>
      <c r="L3759" s="14">
        <f t="shared" si="350"/>
        <v>1250.1899999999998</v>
      </c>
      <c r="M3759" s="16">
        <f t="shared" si="351"/>
        <v>1.8565057137376337</v>
      </c>
      <c r="N3759" s="17">
        <f t="shared" si="352"/>
        <v>0.40955106621773291</v>
      </c>
      <c r="O3759" s="17">
        <f t="shared" si="353"/>
        <v>243.27333333333334</v>
      </c>
    </row>
    <row r="3760" spans="1:15">
      <c r="A3760" s="19" t="s">
        <v>489</v>
      </c>
      <c r="B3760" s="11" t="s">
        <v>1133</v>
      </c>
      <c r="C3760" s="6" t="s">
        <v>10</v>
      </c>
      <c r="D3760" s="6">
        <v>53236</v>
      </c>
      <c r="E3760" s="6">
        <v>1603</v>
      </c>
      <c r="F3760" s="7">
        <f t="shared" si="348"/>
        <v>3.0111202945375309E-2</v>
      </c>
      <c r="G3760" s="6">
        <v>35</v>
      </c>
      <c r="H3760" s="6">
        <v>7</v>
      </c>
      <c r="I3760" s="8">
        <f t="shared" si="349"/>
        <v>0.2</v>
      </c>
      <c r="J3760" s="13">
        <v>958.26</v>
      </c>
      <c r="K3760" s="13">
        <v>6423.79</v>
      </c>
      <c r="L3760" s="14">
        <f t="shared" si="350"/>
        <v>5465.53</v>
      </c>
      <c r="M3760" s="16">
        <f t="shared" si="351"/>
        <v>6.7035981883831113</v>
      </c>
      <c r="N3760" s="17">
        <f t="shared" si="352"/>
        <v>0.59779164067373669</v>
      </c>
      <c r="O3760" s="17">
        <f t="shared" si="353"/>
        <v>136.8942857142857</v>
      </c>
    </row>
    <row r="3761" spans="1:15">
      <c r="A3761" s="19" t="s">
        <v>64</v>
      </c>
      <c r="B3761" s="11" t="s">
        <v>1134</v>
      </c>
      <c r="C3761" s="6" t="s">
        <v>73</v>
      </c>
      <c r="D3761" s="6">
        <v>28490</v>
      </c>
      <c r="E3761" s="6">
        <v>393</v>
      </c>
      <c r="F3761" s="7">
        <f t="shared" si="348"/>
        <v>1.3794313794313794E-2</v>
      </c>
      <c r="G3761" s="6">
        <v>26</v>
      </c>
      <c r="H3761" s="6">
        <v>6</v>
      </c>
      <c r="I3761" s="8">
        <f t="shared" si="349"/>
        <v>0.23076923076923078</v>
      </c>
      <c r="J3761" s="13">
        <v>313.39999999999998</v>
      </c>
      <c r="K3761" s="13">
        <v>2356.6</v>
      </c>
      <c r="L3761" s="14">
        <f t="shared" si="350"/>
        <v>2043.1999999999998</v>
      </c>
      <c r="M3761" s="16">
        <f t="shared" si="351"/>
        <v>7.5194639438417363</v>
      </c>
      <c r="N3761" s="17">
        <f t="shared" si="352"/>
        <v>0.79745547073791345</v>
      </c>
      <c r="O3761" s="17">
        <f t="shared" si="353"/>
        <v>52.233333333333327</v>
      </c>
    </row>
    <row r="3762" spans="1:15">
      <c r="A3762" s="19" t="s">
        <v>65</v>
      </c>
      <c r="B3762" s="11" t="s">
        <v>1134</v>
      </c>
      <c r="C3762" s="6" t="s">
        <v>73</v>
      </c>
      <c r="D3762" s="6">
        <v>22861</v>
      </c>
      <c r="E3762" s="6">
        <v>495</v>
      </c>
      <c r="F3762" s="7">
        <f t="shared" si="348"/>
        <v>2.1652596124404008E-2</v>
      </c>
      <c r="G3762" s="6">
        <v>35</v>
      </c>
      <c r="H3762" s="6">
        <v>4</v>
      </c>
      <c r="I3762" s="8">
        <f t="shared" si="349"/>
        <v>0.11428571428571428</v>
      </c>
      <c r="J3762" s="13">
        <v>251.48</v>
      </c>
      <c r="K3762" s="13">
        <v>3142.73</v>
      </c>
      <c r="L3762" s="14">
        <f t="shared" si="350"/>
        <v>2891.25</v>
      </c>
      <c r="M3762" s="16">
        <f t="shared" si="351"/>
        <v>12.496938126292349</v>
      </c>
      <c r="N3762" s="17">
        <f t="shared" si="352"/>
        <v>0.50804040404040407</v>
      </c>
      <c r="O3762" s="17">
        <f t="shared" si="353"/>
        <v>62.87</v>
      </c>
    </row>
    <row r="3763" spans="1:15">
      <c r="A3763" s="19" t="s">
        <v>66</v>
      </c>
      <c r="B3763" s="11" t="s">
        <v>1134</v>
      </c>
      <c r="C3763" s="6" t="s">
        <v>73</v>
      </c>
      <c r="D3763" s="6">
        <v>18517</v>
      </c>
      <c r="E3763" s="6">
        <v>242</v>
      </c>
      <c r="F3763" s="7">
        <f t="shared" si="348"/>
        <v>1.3069071663876438E-2</v>
      </c>
      <c r="G3763" s="6">
        <v>14</v>
      </c>
      <c r="H3763" s="6">
        <v>1</v>
      </c>
      <c r="I3763" s="8">
        <f t="shared" si="349"/>
        <v>7.1428571428571425E-2</v>
      </c>
      <c r="J3763" s="13">
        <v>203.69</v>
      </c>
      <c r="K3763" s="13">
        <v>0</v>
      </c>
      <c r="L3763" s="14">
        <f t="shared" si="350"/>
        <v>-203.69</v>
      </c>
      <c r="M3763" s="16">
        <f t="shared" si="351"/>
        <v>0</v>
      </c>
      <c r="N3763" s="17">
        <f t="shared" si="352"/>
        <v>0.84169421487603302</v>
      </c>
      <c r="O3763" s="17">
        <f t="shared" si="353"/>
        <v>203.69</v>
      </c>
    </row>
    <row r="3764" spans="1:15">
      <c r="A3764" s="19" t="s">
        <v>67</v>
      </c>
      <c r="B3764" s="11" t="s">
        <v>1134</v>
      </c>
      <c r="C3764" s="6" t="s">
        <v>73</v>
      </c>
      <c r="D3764" s="6">
        <v>31570</v>
      </c>
      <c r="E3764" s="6">
        <v>643</v>
      </c>
      <c r="F3764" s="7">
        <f t="shared" si="348"/>
        <v>2.0367437440608174E-2</v>
      </c>
      <c r="G3764" s="6">
        <v>35</v>
      </c>
      <c r="H3764" s="6">
        <v>4</v>
      </c>
      <c r="I3764" s="8">
        <f t="shared" si="349"/>
        <v>0.11428571428571428</v>
      </c>
      <c r="J3764" s="13">
        <v>347.28</v>
      </c>
      <c r="K3764" s="13">
        <v>347.54</v>
      </c>
      <c r="L3764" s="14">
        <f t="shared" si="350"/>
        <v>0.26000000000004775</v>
      </c>
      <c r="M3764" s="16">
        <f t="shared" si="351"/>
        <v>1.0007486754204102</v>
      </c>
      <c r="N3764" s="17">
        <f t="shared" si="352"/>
        <v>0.54009331259720061</v>
      </c>
      <c r="O3764" s="17">
        <f t="shared" si="353"/>
        <v>86.82</v>
      </c>
    </row>
    <row r="3765" spans="1:15">
      <c r="A3765" s="19" t="s">
        <v>68</v>
      </c>
      <c r="B3765" s="11" t="s">
        <v>1134</v>
      </c>
      <c r="C3765" s="6" t="s">
        <v>73</v>
      </c>
      <c r="D3765" s="6">
        <v>22745</v>
      </c>
      <c r="E3765" s="6">
        <v>323</v>
      </c>
      <c r="F3765" s="7">
        <f t="shared" si="348"/>
        <v>1.4200923279841723E-2</v>
      </c>
      <c r="G3765" s="6">
        <v>18</v>
      </c>
      <c r="H3765" s="6">
        <v>3</v>
      </c>
      <c r="I3765" s="8">
        <f t="shared" si="349"/>
        <v>0.16666666666666666</v>
      </c>
      <c r="J3765" s="13">
        <v>250.2</v>
      </c>
      <c r="K3765" s="13">
        <v>0</v>
      </c>
      <c r="L3765" s="14">
        <f t="shared" si="350"/>
        <v>-250.2</v>
      </c>
      <c r="M3765" s="16">
        <f t="shared" si="351"/>
        <v>0</v>
      </c>
      <c r="N3765" s="17">
        <f t="shared" si="352"/>
        <v>0.77461300309597525</v>
      </c>
      <c r="O3765" s="17">
        <f t="shared" si="353"/>
        <v>83.399999999999991</v>
      </c>
    </row>
    <row r="3766" spans="1:15">
      <c r="A3766" s="19" t="s">
        <v>69</v>
      </c>
      <c r="B3766" s="11" t="s">
        <v>1134</v>
      </c>
      <c r="C3766" s="6" t="s">
        <v>73</v>
      </c>
      <c r="D3766" s="6">
        <v>22369</v>
      </c>
      <c r="E3766" s="6">
        <v>396</v>
      </c>
      <c r="F3766" s="7">
        <f t="shared" si="348"/>
        <v>1.7703071214627386E-2</v>
      </c>
      <c r="G3766" s="6">
        <v>20</v>
      </c>
      <c r="H3766" s="6">
        <v>2</v>
      </c>
      <c r="I3766" s="8">
        <f t="shared" si="349"/>
        <v>0.1</v>
      </c>
      <c r="J3766" s="13">
        <v>246.06</v>
      </c>
      <c r="K3766" s="13">
        <v>553.99</v>
      </c>
      <c r="L3766" s="14">
        <f t="shared" si="350"/>
        <v>307.93</v>
      </c>
      <c r="M3766" s="16">
        <f t="shared" si="351"/>
        <v>2.2514427375436887</v>
      </c>
      <c r="N3766" s="17">
        <f t="shared" si="352"/>
        <v>0.62136363636363634</v>
      </c>
      <c r="O3766" s="17">
        <f t="shared" si="353"/>
        <v>123.03</v>
      </c>
    </row>
    <row r="3767" spans="1:15">
      <c r="A3767" s="19" t="s">
        <v>70</v>
      </c>
      <c r="B3767" s="11" t="s">
        <v>1134</v>
      </c>
      <c r="C3767" s="6" t="s">
        <v>73</v>
      </c>
      <c r="D3767" s="6">
        <v>18295</v>
      </c>
      <c r="E3767" s="6">
        <v>298</v>
      </c>
      <c r="F3767" s="7">
        <f t="shared" si="348"/>
        <v>1.6288603443563816E-2</v>
      </c>
      <c r="G3767" s="6">
        <v>14</v>
      </c>
      <c r="H3767" s="6">
        <v>3</v>
      </c>
      <c r="I3767" s="8">
        <f t="shared" si="349"/>
        <v>0.21428571428571427</v>
      </c>
      <c r="J3767" s="13">
        <v>201.25</v>
      </c>
      <c r="K3767" s="13">
        <v>5526.09</v>
      </c>
      <c r="L3767" s="14">
        <f t="shared" si="350"/>
        <v>5324.84</v>
      </c>
      <c r="M3767" s="16">
        <f t="shared" si="351"/>
        <v>27.458832298136645</v>
      </c>
      <c r="N3767" s="17">
        <f t="shared" si="352"/>
        <v>0.67533557046979864</v>
      </c>
      <c r="O3767" s="17">
        <f t="shared" si="353"/>
        <v>67.083333333333329</v>
      </c>
    </row>
    <row r="3768" spans="1:15">
      <c r="A3768" s="19" t="s">
        <v>71</v>
      </c>
      <c r="B3768" s="11" t="s">
        <v>1134</v>
      </c>
      <c r="C3768" s="6" t="s">
        <v>73</v>
      </c>
      <c r="D3768" s="6">
        <v>24318</v>
      </c>
      <c r="E3768" s="6">
        <v>449</v>
      </c>
      <c r="F3768" s="7">
        <f t="shared" si="348"/>
        <v>1.8463689448145408E-2</v>
      </c>
      <c r="G3768" s="6">
        <v>24</v>
      </c>
      <c r="H3768" s="6">
        <v>4</v>
      </c>
      <c r="I3768" s="8">
        <f t="shared" si="349"/>
        <v>0.16666666666666666</v>
      </c>
      <c r="J3768" s="13">
        <v>267.5</v>
      </c>
      <c r="K3768" s="13">
        <v>2224.41</v>
      </c>
      <c r="L3768" s="14">
        <f t="shared" si="350"/>
        <v>1956.9099999999999</v>
      </c>
      <c r="M3768" s="16">
        <f t="shared" si="351"/>
        <v>8.3155514018691576</v>
      </c>
      <c r="N3768" s="17">
        <f t="shared" si="352"/>
        <v>0.59576837416481065</v>
      </c>
      <c r="O3768" s="17">
        <f t="shared" si="353"/>
        <v>66.875</v>
      </c>
    </row>
    <row r="3769" spans="1:15">
      <c r="A3769" s="19" t="s">
        <v>677</v>
      </c>
      <c r="B3769" s="11" t="s">
        <v>1134</v>
      </c>
      <c r="C3769" s="6" t="s">
        <v>73</v>
      </c>
      <c r="D3769" s="6">
        <v>32217</v>
      </c>
      <c r="E3769" s="6">
        <v>499</v>
      </c>
      <c r="F3769" s="7">
        <f t="shared" si="348"/>
        <v>1.5488717136915292E-2</v>
      </c>
      <c r="G3769" s="6">
        <v>24</v>
      </c>
      <c r="H3769" s="6">
        <v>5</v>
      </c>
      <c r="I3769" s="8">
        <f t="shared" si="349"/>
        <v>0.20833333333333334</v>
      </c>
      <c r="J3769" s="13">
        <v>354.39</v>
      </c>
      <c r="K3769" s="13">
        <v>5731.62</v>
      </c>
      <c r="L3769" s="14">
        <f t="shared" si="350"/>
        <v>5377.23</v>
      </c>
      <c r="M3769" s="16">
        <f t="shared" si="351"/>
        <v>16.173199018030981</v>
      </c>
      <c r="N3769" s="17">
        <f t="shared" si="352"/>
        <v>0.71020040080160318</v>
      </c>
      <c r="O3769" s="17">
        <f t="shared" si="353"/>
        <v>70.878</v>
      </c>
    </row>
    <row r="3770" spans="1:15">
      <c r="A3770" s="19" t="s">
        <v>678</v>
      </c>
      <c r="B3770" s="11" t="s">
        <v>1134</v>
      </c>
      <c r="C3770" s="6" t="s">
        <v>73</v>
      </c>
      <c r="D3770" s="6">
        <v>24240</v>
      </c>
      <c r="E3770" s="6">
        <v>465</v>
      </c>
      <c r="F3770" s="7">
        <f t="shared" si="348"/>
        <v>1.9183168316831683E-2</v>
      </c>
      <c r="G3770" s="6">
        <v>17</v>
      </c>
      <c r="H3770" s="6">
        <v>1</v>
      </c>
      <c r="I3770" s="8">
        <f t="shared" si="349"/>
        <v>5.8823529411764705E-2</v>
      </c>
      <c r="J3770" s="13">
        <v>266.64</v>
      </c>
      <c r="K3770" s="13">
        <v>0</v>
      </c>
      <c r="L3770" s="14">
        <f t="shared" si="350"/>
        <v>-266.64</v>
      </c>
      <c r="M3770" s="16">
        <f t="shared" si="351"/>
        <v>0</v>
      </c>
      <c r="N3770" s="17">
        <f t="shared" si="352"/>
        <v>0.57341935483870965</v>
      </c>
      <c r="O3770" s="17">
        <f t="shared" si="353"/>
        <v>266.64</v>
      </c>
    </row>
    <row r="3771" spans="1:15">
      <c r="A3771" s="19" t="s">
        <v>679</v>
      </c>
      <c r="B3771" s="11" t="s">
        <v>1134</v>
      </c>
      <c r="C3771" s="6" t="s">
        <v>73</v>
      </c>
      <c r="D3771" s="6">
        <v>25566</v>
      </c>
      <c r="E3771" s="6">
        <v>364</v>
      </c>
      <c r="F3771" s="7">
        <f t="shared" si="348"/>
        <v>1.4237659391379175E-2</v>
      </c>
      <c r="G3771" s="6">
        <v>21</v>
      </c>
      <c r="H3771" s="6">
        <v>1</v>
      </c>
      <c r="I3771" s="8">
        <f t="shared" si="349"/>
        <v>4.7619047619047616E-2</v>
      </c>
      <c r="J3771" s="13">
        <v>281.23</v>
      </c>
      <c r="K3771" s="13">
        <v>0</v>
      </c>
      <c r="L3771" s="14">
        <f t="shared" si="350"/>
        <v>-281.23</v>
      </c>
      <c r="M3771" s="16">
        <f t="shared" si="351"/>
        <v>0</v>
      </c>
      <c r="N3771" s="17">
        <f t="shared" si="352"/>
        <v>0.77260989010989012</v>
      </c>
      <c r="O3771" s="17">
        <f t="shared" si="353"/>
        <v>281.23</v>
      </c>
    </row>
    <row r="3772" spans="1:15">
      <c r="A3772" s="19" t="s">
        <v>680</v>
      </c>
      <c r="B3772" s="11" t="s">
        <v>1134</v>
      </c>
      <c r="C3772" s="6" t="s">
        <v>73</v>
      </c>
      <c r="D3772" s="6">
        <v>24280</v>
      </c>
      <c r="E3772" s="6">
        <v>522</v>
      </c>
      <c r="F3772" s="7">
        <f t="shared" si="348"/>
        <v>2.1499176276771004E-2</v>
      </c>
      <c r="G3772" s="6">
        <v>35</v>
      </c>
      <c r="H3772" s="6">
        <v>2</v>
      </c>
      <c r="I3772" s="8">
        <f t="shared" si="349"/>
        <v>5.7142857142857141E-2</v>
      </c>
      <c r="J3772" s="13">
        <v>267.08</v>
      </c>
      <c r="K3772" s="13">
        <v>0</v>
      </c>
      <c r="L3772" s="14">
        <f t="shared" si="350"/>
        <v>-267.08</v>
      </c>
      <c r="M3772" s="16">
        <f t="shared" si="351"/>
        <v>0</v>
      </c>
      <c r="N3772" s="17">
        <f t="shared" si="352"/>
        <v>0.51164750957854399</v>
      </c>
      <c r="O3772" s="17">
        <f t="shared" si="353"/>
        <v>133.54</v>
      </c>
    </row>
    <row r="3773" spans="1:15">
      <c r="A3773" s="19" t="s">
        <v>681</v>
      </c>
      <c r="B3773" s="11" t="s">
        <v>1134</v>
      </c>
      <c r="C3773" s="6" t="s">
        <v>73</v>
      </c>
      <c r="D3773" s="6">
        <v>28890</v>
      </c>
      <c r="E3773" s="6">
        <v>670</v>
      </c>
      <c r="F3773" s="7">
        <f t="shared" si="348"/>
        <v>2.31914157147802E-2</v>
      </c>
      <c r="G3773" s="6">
        <v>35</v>
      </c>
      <c r="H3773" s="6">
        <v>5</v>
      </c>
      <c r="I3773" s="8">
        <f t="shared" si="349"/>
        <v>0.14285714285714285</v>
      </c>
      <c r="J3773" s="13">
        <v>317.8</v>
      </c>
      <c r="K3773" s="13">
        <v>1603.84</v>
      </c>
      <c r="L3773" s="14">
        <f t="shared" si="350"/>
        <v>1286.04</v>
      </c>
      <c r="M3773" s="16">
        <f t="shared" si="351"/>
        <v>5.0466960352422907</v>
      </c>
      <c r="N3773" s="17">
        <f t="shared" si="352"/>
        <v>0.47432835820895525</v>
      </c>
      <c r="O3773" s="17">
        <f t="shared" si="353"/>
        <v>63.56</v>
      </c>
    </row>
    <row r="3774" spans="1:15">
      <c r="A3774" s="19" t="s">
        <v>682</v>
      </c>
      <c r="B3774" s="11" t="s">
        <v>1134</v>
      </c>
      <c r="C3774" s="6" t="s">
        <v>73</v>
      </c>
      <c r="D3774" s="6">
        <v>23054</v>
      </c>
      <c r="E3774" s="6">
        <v>335</v>
      </c>
      <c r="F3774" s="7">
        <f t="shared" si="348"/>
        <v>1.4531100893554263E-2</v>
      </c>
      <c r="G3774" s="6">
        <v>17</v>
      </c>
      <c r="H3774" s="6">
        <v>2</v>
      </c>
      <c r="I3774" s="8">
        <f t="shared" si="349"/>
        <v>0.11764705882352941</v>
      </c>
      <c r="J3774" s="13">
        <v>253.6</v>
      </c>
      <c r="K3774" s="13">
        <v>0</v>
      </c>
      <c r="L3774" s="14">
        <f t="shared" si="350"/>
        <v>-253.6</v>
      </c>
      <c r="M3774" s="16">
        <f t="shared" si="351"/>
        <v>0</v>
      </c>
      <c r="N3774" s="17">
        <f t="shared" si="352"/>
        <v>0.75701492537313431</v>
      </c>
      <c r="O3774" s="17">
        <f t="shared" si="353"/>
        <v>126.8</v>
      </c>
    </row>
    <row r="3775" spans="1:15">
      <c r="A3775" s="19" t="s">
        <v>683</v>
      </c>
      <c r="B3775" s="11" t="s">
        <v>1134</v>
      </c>
      <c r="C3775" s="6" t="s">
        <v>73</v>
      </c>
      <c r="D3775" s="6">
        <v>31956</v>
      </c>
      <c r="E3775" s="6">
        <v>531</v>
      </c>
      <c r="F3775" s="7">
        <f t="shared" si="348"/>
        <v>1.6616597822005256E-2</v>
      </c>
      <c r="G3775" s="6">
        <v>22</v>
      </c>
      <c r="H3775" s="6">
        <v>5</v>
      </c>
      <c r="I3775" s="8">
        <f t="shared" si="349"/>
        <v>0.22727272727272727</v>
      </c>
      <c r="J3775" s="13">
        <v>351.52</v>
      </c>
      <c r="K3775" s="13">
        <v>2962.81</v>
      </c>
      <c r="L3775" s="14">
        <f t="shared" si="350"/>
        <v>2611.29</v>
      </c>
      <c r="M3775" s="16">
        <f t="shared" si="351"/>
        <v>8.4285673645880745</v>
      </c>
      <c r="N3775" s="17">
        <f t="shared" si="352"/>
        <v>0.66199623352165726</v>
      </c>
      <c r="O3775" s="17">
        <f t="shared" si="353"/>
        <v>70.304000000000002</v>
      </c>
    </row>
    <row r="3776" spans="1:15">
      <c r="A3776" s="19" t="s">
        <v>684</v>
      </c>
      <c r="B3776" s="11" t="s">
        <v>1134</v>
      </c>
      <c r="C3776" s="6" t="s">
        <v>73</v>
      </c>
      <c r="D3776" s="6">
        <v>28638</v>
      </c>
      <c r="E3776" s="6">
        <v>554</v>
      </c>
      <c r="F3776" s="7">
        <f t="shared" si="348"/>
        <v>1.9344926321670508E-2</v>
      </c>
      <c r="G3776" s="6">
        <v>28</v>
      </c>
      <c r="H3776" s="6">
        <v>1</v>
      </c>
      <c r="I3776" s="8">
        <f t="shared" si="349"/>
        <v>3.5714285714285712E-2</v>
      </c>
      <c r="J3776" s="13">
        <v>315.02</v>
      </c>
      <c r="K3776" s="13">
        <v>0</v>
      </c>
      <c r="L3776" s="14">
        <f t="shared" si="350"/>
        <v>-315.02</v>
      </c>
      <c r="M3776" s="16">
        <f t="shared" si="351"/>
        <v>0</v>
      </c>
      <c r="N3776" s="17">
        <f t="shared" si="352"/>
        <v>0.56862815884476536</v>
      </c>
      <c r="O3776" s="17">
        <f t="shared" si="353"/>
        <v>315.02</v>
      </c>
    </row>
    <row r="3777" spans="1:15">
      <c r="A3777" s="19" t="s">
        <v>685</v>
      </c>
      <c r="B3777" s="11" t="s">
        <v>1134</v>
      </c>
      <c r="C3777" s="6" t="s">
        <v>73</v>
      </c>
      <c r="D3777" s="6">
        <v>26189</v>
      </c>
      <c r="E3777" s="6">
        <v>448</v>
      </c>
      <c r="F3777" s="7">
        <f t="shared" si="348"/>
        <v>1.710641872541907E-2</v>
      </c>
      <c r="G3777" s="6">
        <v>17</v>
      </c>
      <c r="H3777" s="6">
        <v>1</v>
      </c>
      <c r="I3777" s="8">
        <f t="shared" si="349"/>
        <v>5.8823529411764705E-2</v>
      </c>
      <c r="J3777" s="13">
        <v>288.08</v>
      </c>
      <c r="K3777" s="13">
        <v>1021.49</v>
      </c>
      <c r="L3777" s="14">
        <f t="shared" si="350"/>
        <v>733.41000000000008</v>
      </c>
      <c r="M3777" s="16">
        <f t="shared" si="351"/>
        <v>3.5458553179672316</v>
      </c>
      <c r="N3777" s="17">
        <f t="shared" si="352"/>
        <v>0.64303571428571427</v>
      </c>
      <c r="O3777" s="17">
        <f t="shared" si="353"/>
        <v>288.08</v>
      </c>
    </row>
    <row r="3778" spans="1:15">
      <c r="A3778" s="19" t="s">
        <v>686</v>
      </c>
      <c r="B3778" s="11" t="s">
        <v>1134</v>
      </c>
      <c r="C3778" s="6" t="s">
        <v>73</v>
      </c>
      <c r="D3778" s="6">
        <v>27936</v>
      </c>
      <c r="E3778" s="6">
        <v>419</v>
      </c>
      <c r="F3778" s="7">
        <f t="shared" ref="F3778:F3841" si="354">E3778/D3778</f>
        <v>1.4998568155784651E-2</v>
      </c>
      <c r="G3778" s="6">
        <v>14</v>
      </c>
      <c r="H3778" s="6">
        <v>2</v>
      </c>
      <c r="I3778" s="8">
        <f t="shared" ref="I3778:I3841" si="355">H3778/G3778</f>
        <v>0.14285714285714285</v>
      </c>
      <c r="J3778" s="13">
        <v>307.3</v>
      </c>
      <c r="K3778" s="13">
        <v>0</v>
      </c>
      <c r="L3778" s="14">
        <f t="shared" si="350"/>
        <v>-307.3</v>
      </c>
      <c r="M3778" s="16">
        <f t="shared" si="351"/>
        <v>0</v>
      </c>
      <c r="N3778" s="17">
        <f t="shared" si="352"/>
        <v>0.73341288782816227</v>
      </c>
      <c r="O3778" s="17">
        <f t="shared" si="353"/>
        <v>153.65</v>
      </c>
    </row>
    <row r="3779" spans="1:15">
      <c r="A3779" s="19" t="s">
        <v>687</v>
      </c>
      <c r="B3779" s="11" t="s">
        <v>1134</v>
      </c>
      <c r="C3779" s="6" t="s">
        <v>73</v>
      </c>
      <c r="D3779" s="6">
        <v>33382</v>
      </c>
      <c r="E3779" s="6">
        <v>508</v>
      </c>
      <c r="F3779" s="7">
        <f t="shared" si="354"/>
        <v>1.5217782038224192E-2</v>
      </c>
      <c r="G3779" s="6">
        <v>25</v>
      </c>
      <c r="H3779" s="6">
        <v>5</v>
      </c>
      <c r="I3779" s="8">
        <f t="shared" si="355"/>
        <v>0.2</v>
      </c>
      <c r="J3779" s="13">
        <v>367.21</v>
      </c>
      <c r="K3779" s="13">
        <v>1187.6500000000001</v>
      </c>
      <c r="L3779" s="14">
        <f t="shared" ref="L3779:L3842" si="356">K3779-J3779</f>
        <v>820.44</v>
      </c>
      <c r="M3779" s="16">
        <f t="shared" ref="M3779:M3842" si="357">IFERROR(K3779/J3779,0)</f>
        <v>3.2342528798235346</v>
      </c>
      <c r="N3779" s="17">
        <f t="shared" ref="N3779:N3842" si="358">J3779/E3779</f>
        <v>0.72285433070866134</v>
      </c>
      <c r="O3779" s="17">
        <f t="shared" ref="O3779:O3842" si="359">IFERROR(J3779/H3779,0)</f>
        <v>73.441999999999993</v>
      </c>
    </row>
    <row r="3780" spans="1:15">
      <c r="A3780" s="19" t="s">
        <v>688</v>
      </c>
      <c r="B3780" s="11" t="s">
        <v>1134</v>
      </c>
      <c r="C3780" s="6" t="s">
        <v>73</v>
      </c>
      <c r="D3780" s="6">
        <v>18730</v>
      </c>
      <c r="E3780" s="6">
        <v>420</v>
      </c>
      <c r="F3780" s="7">
        <f t="shared" si="354"/>
        <v>2.2423918846769888E-2</v>
      </c>
      <c r="G3780" s="6">
        <v>21</v>
      </c>
      <c r="H3780" s="6">
        <v>2</v>
      </c>
      <c r="I3780" s="8">
        <f t="shared" si="355"/>
        <v>9.5238095238095233E-2</v>
      </c>
      <c r="J3780" s="13">
        <v>206.03</v>
      </c>
      <c r="K3780" s="13">
        <v>3271.08</v>
      </c>
      <c r="L3780" s="14">
        <f t="shared" si="356"/>
        <v>3065.0499999999997</v>
      </c>
      <c r="M3780" s="16">
        <f t="shared" si="357"/>
        <v>15.876716982963645</v>
      </c>
      <c r="N3780" s="17">
        <f t="shared" si="358"/>
        <v>0.49054761904761907</v>
      </c>
      <c r="O3780" s="17">
        <f t="shared" si="359"/>
        <v>103.015</v>
      </c>
    </row>
    <row r="3781" spans="1:15">
      <c r="A3781" s="19" t="s">
        <v>689</v>
      </c>
      <c r="B3781" s="11" t="s">
        <v>1134</v>
      </c>
      <c r="C3781" s="6" t="s">
        <v>73</v>
      </c>
      <c r="D3781" s="6">
        <v>24444</v>
      </c>
      <c r="E3781" s="6">
        <v>571</v>
      </c>
      <c r="F3781" s="7">
        <f t="shared" si="354"/>
        <v>2.3359515627556865E-2</v>
      </c>
      <c r="G3781" s="6">
        <v>35</v>
      </c>
      <c r="H3781" s="6">
        <v>3</v>
      </c>
      <c r="I3781" s="8">
        <f t="shared" si="355"/>
        <v>8.5714285714285715E-2</v>
      </c>
      <c r="J3781" s="13">
        <v>268.89</v>
      </c>
      <c r="K3781" s="13">
        <v>1446.66</v>
      </c>
      <c r="L3781" s="14">
        <f t="shared" si="356"/>
        <v>1177.77</v>
      </c>
      <c r="M3781" s="16">
        <f t="shared" si="357"/>
        <v>5.3801182639741167</v>
      </c>
      <c r="N3781" s="17">
        <f t="shared" si="358"/>
        <v>0.47091068301225919</v>
      </c>
      <c r="O3781" s="17">
        <f t="shared" si="359"/>
        <v>89.63</v>
      </c>
    </row>
    <row r="3782" spans="1:15">
      <c r="A3782" s="19" t="s">
        <v>690</v>
      </c>
      <c r="B3782" s="11" t="s">
        <v>1134</v>
      </c>
      <c r="C3782" s="6" t="s">
        <v>73</v>
      </c>
      <c r="D3782" s="6">
        <v>33200</v>
      </c>
      <c r="E3782" s="6">
        <v>644</v>
      </c>
      <c r="F3782" s="7">
        <f t="shared" si="354"/>
        <v>1.9397590361445782E-2</v>
      </c>
      <c r="G3782" s="6">
        <v>33</v>
      </c>
      <c r="H3782" s="6">
        <v>3</v>
      </c>
      <c r="I3782" s="8">
        <f t="shared" si="355"/>
        <v>9.0909090909090912E-2</v>
      </c>
      <c r="J3782" s="13">
        <v>365.21</v>
      </c>
      <c r="K3782" s="13">
        <v>0</v>
      </c>
      <c r="L3782" s="14">
        <f t="shared" si="356"/>
        <v>-365.21</v>
      </c>
      <c r="M3782" s="16">
        <f t="shared" si="357"/>
        <v>0</v>
      </c>
      <c r="N3782" s="17">
        <f t="shared" si="358"/>
        <v>0.56709627329192547</v>
      </c>
      <c r="O3782" s="17">
        <f t="shared" si="359"/>
        <v>121.73666666666666</v>
      </c>
    </row>
    <row r="3783" spans="1:15">
      <c r="A3783" s="19" t="s">
        <v>691</v>
      </c>
      <c r="B3783" s="11" t="s">
        <v>1134</v>
      </c>
      <c r="C3783" s="6" t="s">
        <v>73</v>
      </c>
      <c r="D3783" s="6">
        <v>27740</v>
      </c>
      <c r="E3783" s="6">
        <v>544</v>
      </c>
      <c r="F3783" s="7">
        <f t="shared" si="354"/>
        <v>1.9610670511896178E-2</v>
      </c>
      <c r="G3783" s="6">
        <v>35</v>
      </c>
      <c r="H3783" s="6">
        <v>4</v>
      </c>
      <c r="I3783" s="8">
        <f t="shared" si="355"/>
        <v>0.11428571428571428</v>
      </c>
      <c r="J3783" s="13">
        <v>305.14999999999998</v>
      </c>
      <c r="K3783" s="13">
        <v>180.55</v>
      </c>
      <c r="L3783" s="14">
        <f t="shared" si="356"/>
        <v>-124.59999999999997</v>
      </c>
      <c r="M3783" s="16">
        <f t="shared" si="357"/>
        <v>0.59167622480747184</v>
      </c>
      <c r="N3783" s="17">
        <f t="shared" si="358"/>
        <v>0.56093749999999998</v>
      </c>
      <c r="O3783" s="17">
        <f t="shared" si="359"/>
        <v>76.287499999999994</v>
      </c>
    </row>
    <row r="3784" spans="1:15">
      <c r="A3784" s="19" t="s">
        <v>692</v>
      </c>
      <c r="B3784" s="11" t="s">
        <v>1134</v>
      </c>
      <c r="C3784" s="6" t="s">
        <v>73</v>
      </c>
      <c r="D3784" s="6">
        <v>19570</v>
      </c>
      <c r="E3784" s="6">
        <v>378</v>
      </c>
      <c r="F3784" s="7">
        <f t="shared" si="354"/>
        <v>1.9315278487480839E-2</v>
      </c>
      <c r="G3784" s="6">
        <v>17</v>
      </c>
      <c r="H3784" s="6">
        <v>4</v>
      </c>
      <c r="I3784" s="8">
        <f t="shared" si="355"/>
        <v>0.23529411764705882</v>
      </c>
      <c r="J3784" s="13">
        <v>215.28</v>
      </c>
      <c r="K3784" s="13">
        <v>2668.57</v>
      </c>
      <c r="L3784" s="14">
        <f t="shared" si="356"/>
        <v>2453.29</v>
      </c>
      <c r="M3784" s="16">
        <f t="shared" si="357"/>
        <v>12.39581010776663</v>
      </c>
      <c r="N3784" s="17">
        <f t="shared" si="358"/>
        <v>0.56952380952380954</v>
      </c>
      <c r="O3784" s="17">
        <f t="shared" si="359"/>
        <v>53.82</v>
      </c>
    </row>
    <row r="3785" spans="1:15">
      <c r="A3785" s="19" t="s">
        <v>452</v>
      </c>
      <c r="B3785" s="11" t="s">
        <v>1134</v>
      </c>
      <c r="C3785" s="6" t="s">
        <v>73</v>
      </c>
      <c r="D3785" s="6">
        <v>29714</v>
      </c>
      <c r="E3785" s="6">
        <v>508</v>
      </c>
      <c r="F3785" s="7">
        <f t="shared" si="354"/>
        <v>1.7096318233829171E-2</v>
      </c>
      <c r="G3785" s="6">
        <v>19</v>
      </c>
      <c r="H3785" s="6">
        <v>5</v>
      </c>
      <c r="I3785" s="8">
        <f t="shared" si="355"/>
        <v>0.26315789473684209</v>
      </c>
      <c r="J3785" s="13">
        <v>326.86</v>
      </c>
      <c r="K3785" s="13">
        <v>4661.83</v>
      </c>
      <c r="L3785" s="14">
        <f t="shared" si="356"/>
        <v>4334.97</v>
      </c>
      <c r="M3785" s="16">
        <f t="shared" si="357"/>
        <v>14.262467111301474</v>
      </c>
      <c r="N3785" s="17">
        <f t="shared" si="358"/>
        <v>0.64342519685039368</v>
      </c>
      <c r="O3785" s="17">
        <f t="shared" si="359"/>
        <v>65.372</v>
      </c>
    </row>
    <row r="3786" spans="1:15">
      <c r="A3786" s="19" t="s">
        <v>453</v>
      </c>
      <c r="B3786" s="11" t="s">
        <v>1134</v>
      </c>
      <c r="C3786" s="6" t="s">
        <v>73</v>
      </c>
      <c r="D3786" s="6">
        <v>28310</v>
      </c>
      <c r="E3786" s="6">
        <v>590</v>
      </c>
      <c r="F3786" s="7">
        <f t="shared" si="354"/>
        <v>2.0840692334864006E-2</v>
      </c>
      <c r="G3786" s="6">
        <v>35</v>
      </c>
      <c r="H3786" s="6">
        <v>5</v>
      </c>
      <c r="I3786" s="8">
        <f t="shared" si="355"/>
        <v>0.14285714285714285</v>
      </c>
      <c r="J3786" s="13">
        <v>311.41000000000003</v>
      </c>
      <c r="K3786" s="13">
        <v>3153.4</v>
      </c>
      <c r="L3786" s="14">
        <f t="shared" si="356"/>
        <v>2841.9900000000002</v>
      </c>
      <c r="M3786" s="16">
        <f t="shared" si="357"/>
        <v>10.126200186249639</v>
      </c>
      <c r="N3786" s="17">
        <f t="shared" si="358"/>
        <v>0.52781355932203389</v>
      </c>
      <c r="O3786" s="17">
        <f t="shared" si="359"/>
        <v>62.282000000000004</v>
      </c>
    </row>
    <row r="3787" spans="1:15">
      <c r="A3787" s="19" t="s">
        <v>454</v>
      </c>
      <c r="B3787" s="11" t="s">
        <v>1134</v>
      </c>
      <c r="C3787" s="6" t="s">
        <v>73</v>
      </c>
      <c r="D3787" s="6">
        <v>30134</v>
      </c>
      <c r="E3787" s="6">
        <v>436</v>
      </c>
      <c r="F3787" s="7">
        <f t="shared" si="354"/>
        <v>1.4468706444547686E-2</v>
      </c>
      <c r="G3787" s="6">
        <v>23</v>
      </c>
      <c r="H3787" s="6">
        <v>1</v>
      </c>
      <c r="I3787" s="8">
        <f t="shared" si="355"/>
        <v>4.3478260869565216E-2</v>
      </c>
      <c r="J3787" s="13">
        <v>331.48</v>
      </c>
      <c r="K3787" s="13">
        <v>1511.79</v>
      </c>
      <c r="L3787" s="14">
        <f t="shared" si="356"/>
        <v>1180.31</v>
      </c>
      <c r="M3787" s="16">
        <f t="shared" si="357"/>
        <v>4.5607276457101484</v>
      </c>
      <c r="N3787" s="17">
        <f t="shared" si="358"/>
        <v>0.76027522935779823</v>
      </c>
      <c r="O3787" s="17">
        <f t="shared" si="359"/>
        <v>331.48</v>
      </c>
    </row>
    <row r="3788" spans="1:15">
      <c r="A3788" s="19" t="s">
        <v>455</v>
      </c>
      <c r="B3788" s="11" t="s">
        <v>1134</v>
      </c>
      <c r="C3788" s="6" t="s">
        <v>73</v>
      </c>
      <c r="D3788" s="6">
        <v>26929</v>
      </c>
      <c r="E3788" s="6">
        <v>533</v>
      </c>
      <c r="F3788" s="7">
        <f t="shared" si="354"/>
        <v>1.9792788443685247E-2</v>
      </c>
      <c r="G3788" s="6">
        <v>20</v>
      </c>
      <c r="H3788" s="6">
        <v>1</v>
      </c>
      <c r="I3788" s="8">
        <f t="shared" si="355"/>
        <v>0.05</v>
      </c>
      <c r="J3788" s="13">
        <v>296.22000000000003</v>
      </c>
      <c r="K3788" s="13">
        <v>2028.06</v>
      </c>
      <c r="L3788" s="14">
        <f t="shared" si="356"/>
        <v>1731.84</v>
      </c>
      <c r="M3788" s="16">
        <f t="shared" si="357"/>
        <v>6.8464654648572001</v>
      </c>
      <c r="N3788" s="17">
        <f t="shared" si="358"/>
        <v>0.55575984990619143</v>
      </c>
      <c r="O3788" s="17">
        <f t="shared" si="359"/>
        <v>296.22000000000003</v>
      </c>
    </row>
    <row r="3789" spans="1:15">
      <c r="A3789" s="19" t="s">
        <v>456</v>
      </c>
      <c r="B3789" s="11" t="s">
        <v>1134</v>
      </c>
      <c r="C3789" s="6" t="s">
        <v>73</v>
      </c>
      <c r="D3789" s="6">
        <v>25137</v>
      </c>
      <c r="E3789" s="6">
        <v>514</v>
      </c>
      <c r="F3789" s="7">
        <f t="shared" si="354"/>
        <v>2.0447945259975335E-2</v>
      </c>
      <c r="G3789" s="6">
        <v>24</v>
      </c>
      <c r="H3789" s="6">
        <v>6</v>
      </c>
      <c r="I3789" s="8">
        <f t="shared" si="355"/>
        <v>0.25</v>
      </c>
      <c r="J3789" s="13">
        <v>276.51</v>
      </c>
      <c r="K3789" s="13">
        <v>3323.5</v>
      </c>
      <c r="L3789" s="14">
        <f t="shared" si="356"/>
        <v>3046.99</v>
      </c>
      <c r="M3789" s="16">
        <f t="shared" si="357"/>
        <v>12.019456800839031</v>
      </c>
      <c r="N3789" s="17">
        <f t="shared" si="358"/>
        <v>0.5379571984435797</v>
      </c>
      <c r="O3789" s="17">
        <f t="shared" si="359"/>
        <v>46.085000000000001</v>
      </c>
    </row>
    <row r="3790" spans="1:15">
      <c r="A3790" s="19" t="s">
        <v>457</v>
      </c>
      <c r="B3790" s="11" t="s">
        <v>1134</v>
      </c>
      <c r="C3790" s="6" t="s">
        <v>73</v>
      </c>
      <c r="D3790" s="6">
        <v>25902</v>
      </c>
      <c r="E3790" s="6">
        <v>394</v>
      </c>
      <c r="F3790" s="7">
        <f t="shared" si="354"/>
        <v>1.5211180603814376E-2</v>
      </c>
      <c r="G3790" s="6">
        <v>22</v>
      </c>
      <c r="H3790" s="6">
        <v>5</v>
      </c>
      <c r="I3790" s="8">
        <f t="shared" si="355"/>
        <v>0.22727272727272727</v>
      </c>
      <c r="J3790" s="13">
        <v>284.93</v>
      </c>
      <c r="K3790" s="13">
        <v>942.99</v>
      </c>
      <c r="L3790" s="14">
        <f t="shared" si="356"/>
        <v>658.06</v>
      </c>
      <c r="M3790" s="16">
        <f t="shared" si="357"/>
        <v>3.3095497139648336</v>
      </c>
      <c r="N3790" s="17">
        <f t="shared" si="358"/>
        <v>0.72317258883248736</v>
      </c>
      <c r="O3790" s="17">
        <f t="shared" si="359"/>
        <v>56.986000000000004</v>
      </c>
    </row>
    <row r="3791" spans="1:15">
      <c r="A3791" s="19" t="s">
        <v>458</v>
      </c>
      <c r="B3791" s="11" t="s">
        <v>1134</v>
      </c>
      <c r="C3791" s="6" t="s">
        <v>73</v>
      </c>
      <c r="D3791" s="6">
        <v>20186</v>
      </c>
      <c r="E3791" s="6">
        <v>303</v>
      </c>
      <c r="F3791" s="7">
        <f t="shared" si="354"/>
        <v>1.5010403249777073E-2</v>
      </c>
      <c r="G3791" s="6">
        <v>13</v>
      </c>
      <c r="H3791" s="6">
        <v>5</v>
      </c>
      <c r="I3791" s="8">
        <f t="shared" si="355"/>
        <v>0.38461538461538464</v>
      </c>
      <c r="J3791" s="13">
        <v>222.05</v>
      </c>
      <c r="K3791" s="13">
        <v>0</v>
      </c>
      <c r="L3791" s="14">
        <f t="shared" si="356"/>
        <v>-222.05</v>
      </c>
      <c r="M3791" s="16">
        <f t="shared" si="357"/>
        <v>0</v>
      </c>
      <c r="N3791" s="17">
        <f t="shared" si="358"/>
        <v>0.7328382838283829</v>
      </c>
      <c r="O3791" s="17">
        <f t="shared" si="359"/>
        <v>44.410000000000004</v>
      </c>
    </row>
    <row r="3792" spans="1:15">
      <c r="A3792" s="19" t="s">
        <v>459</v>
      </c>
      <c r="B3792" s="11" t="s">
        <v>1134</v>
      </c>
      <c r="C3792" s="6" t="s">
        <v>73</v>
      </c>
      <c r="D3792" s="6">
        <v>32251</v>
      </c>
      <c r="E3792" s="6">
        <v>663</v>
      </c>
      <c r="F3792" s="7">
        <f t="shared" si="354"/>
        <v>2.0557502092958358E-2</v>
      </c>
      <c r="G3792" s="6">
        <v>28</v>
      </c>
      <c r="H3792" s="6">
        <v>3</v>
      </c>
      <c r="I3792" s="8">
        <f t="shared" si="355"/>
        <v>0.10714285714285714</v>
      </c>
      <c r="J3792" s="13">
        <v>354.77</v>
      </c>
      <c r="K3792" s="13">
        <v>2928.73</v>
      </c>
      <c r="L3792" s="14">
        <f t="shared" si="356"/>
        <v>2573.96</v>
      </c>
      <c r="M3792" s="16">
        <f t="shared" si="357"/>
        <v>8.2552921611184722</v>
      </c>
      <c r="N3792" s="17">
        <f t="shared" si="358"/>
        <v>0.53509803921568622</v>
      </c>
      <c r="O3792" s="17">
        <f t="shared" si="359"/>
        <v>118.25666666666666</v>
      </c>
    </row>
    <row r="3793" spans="1:15">
      <c r="A3793" s="19" t="s">
        <v>460</v>
      </c>
      <c r="B3793" s="11" t="s">
        <v>1134</v>
      </c>
      <c r="C3793" s="6" t="s">
        <v>73</v>
      </c>
      <c r="D3793" s="6">
        <v>27260</v>
      </c>
      <c r="E3793" s="6">
        <v>572</v>
      </c>
      <c r="F3793" s="7">
        <f t="shared" si="354"/>
        <v>2.0983125458547323E-2</v>
      </c>
      <c r="G3793" s="6">
        <v>23</v>
      </c>
      <c r="H3793" s="6">
        <v>3</v>
      </c>
      <c r="I3793" s="8">
        <f t="shared" si="355"/>
        <v>0.13043478260869565</v>
      </c>
      <c r="J3793" s="13">
        <v>299.86</v>
      </c>
      <c r="K3793" s="13">
        <v>0</v>
      </c>
      <c r="L3793" s="14">
        <f t="shared" si="356"/>
        <v>-299.86</v>
      </c>
      <c r="M3793" s="16">
        <f t="shared" si="357"/>
        <v>0</v>
      </c>
      <c r="N3793" s="17">
        <f t="shared" si="358"/>
        <v>0.52423076923076928</v>
      </c>
      <c r="O3793" s="17">
        <f t="shared" si="359"/>
        <v>99.953333333333333</v>
      </c>
    </row>
    <row r="3794" spans="1:15">
      <c r="A3794" s="19" t="s">
        <v>461</v>
      </c>
      <c r="B3794" s="11" t="s">
        <v>1134</v>
      </c>
      <c r="C3794" s="6" t="s">
        <v>73</v>
      </c>
      <c r="D3794" s="6">
        <v>28130</v>
      </c>
      <c r="E3794" s="6">
        <v>605</v>
      </c>
      <c r="F3794" s="7">
        <f t="shared" si="354"/>
        <v>2.1507287593316743E-2</v>
      </c>
      <c r="G3794" s="6">
        <v>26</v>
      </c>
      <c r="H3794" s="6">
        <v>5</v>
      </c>
      <c r="I3794" s="8">
        <f t="shared" si="355"/>
        <v>0.19230769230769232</v>
      </c>
      <c r="J3794" s="13">
        <v>309.43</v>
      </c>
      <c r="K3794" s="13">
        <v>593.32000000000005</v>
      </c>
      <c r="L3794" s="14">
        <f t="shared" si="356"/>
        <v>283.89000000000004</v>
      </c>
      <c r="M3794" s="16">
        <f t="shared" si="357"/>
        <v>1.917461138221892</v>
      </c>
      <c r="N3794" s="17">
        <f t="shared" si="358"/>
        <v>0.51145454545454549</v>
      </c>
      <c r="O3794" s="17">
        <f t="shared" si="359"/>
        <v>61.886000000000003</v>
      </c>
    </row>
    <row r="3795" spans="1:15">
      <c r="A3795" s="19" t="s">
        <v>462</v>
      </c>
      <c r="B3795" s="11" t="s">
        <v>1134</v>
      </c>
      <c r="C3795" s="6" t="s">
        <v>73</v>
      </c>
      <c r="D3795" s="6">
        <v>32269</v>
      </c>
      <c r="E3795" s="6">
        <v>599</v>
      </c>
      <c r="F3795" s="7">
        <f t="shared" si="354"/>
        <v>1.8562707242244878E-2</v>
      </c>
      <c r="G3795" s="6">
        <v>23</v>
      </c>
      <c r="H3795" s="6">
        <v>5</v>
      </c>
      <c r="I3795" s="8">
        <f t="shared" si="355"/>
        <v>0.21739130434782608</v>
      </c>
      <c r="J3795" s="13">
        <v>354.96</v>
      </c>
      <c r="K3795" s="13">
        <v>4781.1099999999997</v>
      </c>
      <c r="L3795" s="14">
        <f t="shared" si="356"/>
        <v>4426.1499999999996</v>
      </c>
      <c r="M3795" s="16">
        <f t="shared" si="357"/>
        <v>13.469433175569078</v>
      </c>
      <c r="N3795" s="17">
        <f t="shared" si="358"/>
        <v>0.59258764607679459</v>
      </c>
      <c r="O3795" s="17">
        <f t="shared" si="359"/>
        <v>70.99199999999999</v>
      </c>
    </row>
    <row r="3796" spans="1:15">
      <c r="A3796" s="19" t="s">
        <v>463</v>
      </c>
      <c r="B3796" s="11" t="s">
        <v>1134</v>
      </c>
      <c r="C3796" s="6" t="s">
        <v>73</v>
      </c>
      <c r="D3796" s="6">
        <v>18118</v>
      </c>
      <c r="E3796" s="6">
        <v>408</v>
      </c>
      <c r="F3796" s="7">
        <f t="shared" si="354"/>
        <v>2.2519041836847335E-2</v>
      </c>
      <c r="G3796" s="6">
        <v>29</v>
      </c>
      <c r="H3796" s="6">
        <v>3</v>
      </c>
      <c r="I3796" s="8">
        <f t="shared" si="355"/>
        <v>0.10344827586206896</v>
      </c>
      <c r="J3796" s="13">
        <v>199.3</v>
      </c>
      <c r="K3796" s="13">
        <v>3705.99</v>
      </c>
      <c r="L3796" s="14">
        <f t="shared" si="356"/>
        <v>3506.6899999999996</v>
      </c>
      <c r="M3796" s="16">
        <f t="shared" si="357"/>
        <v>18.59503261414952</v>
      </c>
      <c r="N3796" s="17">
        <f t="shared" si="358"/>
        <v>0.48848039215686279</v>
      </c>
      <c r="O3796" s="17">
        <f t="shared" si="359"/>
        <v>66.433333333333337</v>
      </c>
    </row>
    <row r="3797" spans="1:15">
      <c r="A3797" s="19" t="s">
        <v>464</v>
      </c>
      <c r="B3797" s="11" t="s">
        <v>1134</v>
      </c>
      <c r="C3797" s="6" t="s">
        <v>73</v>
      </c>
      <c r="D3797" s="6">
        <v>19739</v>
      </c>
      <c r="E3797" s="6">
        <v>309</v>
      </c>
      <c r="F3797" s="7">
        <f t="shared" si="354"/>
        <v>1.5654288464461218E-2</v>
      </c>
      <c r="G3797" s="6">
        <v>16</v>
      </c>
      <c r="H3797" s="6">
        <v>2</v>
      </c>
      <c r="I3797" s="8">
        <f t="shared" si="355"/>
        <v>0.125</v>
      </c>
      <c r="J3797" s="13">
        <v>217.13</v>
      </c>
      <c r="K3797" s="13">
        <v>0</v>
      </c>
      <c r="L3797" s="14">
        <f t="shared" si="356"/>
        <v>-217.13</v>
      </c>
      <c r="M3797" s="16">
        <f t="shared" si="357"/>
        <v>0</v>
      </c>
      <c r="N3797" s="17">
        <f t="shared" si="358"/>
        <v>0.70268608414239486</v>
      </c>
      <c r="O3797" s="17">
        <f t="shared" si="359"/>
        <v>108.565</v>
      </c>
    </row>
    <row r="3798" spans="1:15">
      <c r="A3798" s="19" t="s">
        <v>465</v>
      </c>
      <c r="B3798" s="11" t="s">
        <v>1134</v>
      </c>
      <c r="C3798" s="6" t="s">
        <v>73</v>
      </c>
      <c r="D3798" s="6">
        <v>27797</v>
      </c>
      <c r="E3798" s="6">
        <v>475</v>
      </c>
      <c r="F3798" s="7">
        <f t="shared" si="354"/>
        <v>1.7088174982911826E-2</v>
      </c>
      <c r="G3798" s="6">
        <v>16</v>
      </c>
      <c r="H3798" s="6">
        <v>3</v>
      </c>
      <c r="I3798" s="8">
        <f t="shared" si="355"/>
        <v>0.1875</v>
      </c>
      <c r="J3798" s="13">
        <v>305.77</v>
      </c>
      <c r="K3798" s="13">
        <v>1237.78</v>
      </c>
      <c r="L3798" s="14">
        <f t="shared" si="356"/>
        <v>932.01</v>
      </c>
      <c r="M3798" s="16">
        <f t="shared" si="357"/>
        <v>4.0480753507538347</v>
      </c>
      <c r="N3798" s="17">
        <f t="shared" si="358"/>
        <v>0.64372631578947359</v>
      </c>
      <c r="O3798" s="17">
        <f t="shared" si="359"/>
        <v>101.92333333333333</v>
      </c>
    </row>
    <row r="3799" spans="1:15">
      <c r="A3799" s="19" t="s">
        <v>466</v>
      </c>
      <c r="B3799" s="11" t="s">
        <v>1134</v>
      </c>
      <c r="C3799" s="6" t="s">
        <v>73</v>
      </c>
      <c r="D3799" s="6">
        <v>24924</v>
      </c>
      <c r="E3799" s="6">
        <v>462</v>
      </c>
      <c r="F3799" s="7">
        <f t="shared" si="354"/>
        <v>1.8536350505536831E-2</v>
      </c>
      <c r="G3799" s="6">
        <v>22</v>
      </c>
      <c r="H3799" s="6">
        <v>6</v>
      </c>
      <c r="I3799" s="8">
        <f t="shared" si="355"/>
        <v>0.27272727272727271</v>
      </c>
      <c r="J3799" s="13">
        <v>274.17</v>
      </c>
      <c r="K3799" s="13">
        <v>2435.0100000000002</v>
      </c>
      <c r="L3799" s="14">
        <f t="shared" si="356"/>
        <v>2160.84</v>
      </c>
      <c r="M3799" s="16">
        <f t="shared" si="357"/>
        <v>8.8813874603348282</v>
      </c>
      <c r="N3799" s="17">
        <f t="shared" si="358"/>
        <v>0.59344155844155844</v>
      </c>
      <c r="O3799" s="17">
        <f t="shared" si="359"/>
        <v>45.695</v>
      </c>
    </row>
    <row r="3800" spans="1:15">
      <c r="A3800" s="19" t="s">
        <v>467</v>
      </c>
      <c r="B3800" s="11" t="s">
        <v>1134</v>
      </c>
      <c r="C3800" s="6" t="s">
        <v>73</v>
      </c>
      <c r="D3800" s="6">
        <v>25449</v>
      </c>
      <c r="E3800" s="6">
        <v>458</v>
      </c>
      <c r="F3800" s="7">
        <f t="shared" si="354"/>
        <v>1.7996777869464419E-2</v>
      </c>
      <c r="G3800" s="6">
        <v>22</v>
      </c>
      <c r="H3800" s="6">
        <v>2</v>
      </c>
      <c r="I3800" s="8">
        <f t="shared" si="355"/>
        <v>9.0909090909090912E-2</v>
      </c>
      <c r="J3800" s="13">
        <v>279.94</v>
      </c>
      <c r="K3800" s="13">
        <v>597.67999999999995</v>
      </c>
      <c r="L3800" s="14">
        <f t="shared" si="356"/>
        <v>317.73999999999995</v>
      </c>
      <c r="M3800" s="16">
        <f t="shared" si="357"/>
        <v>2.1350289347717366</v>
      </c>
      <c r="N3800" s="17">
        <f t="shared" si="358"/>
        <v>0.61122270742358076</v>
      </c>
      <c r="O3800" s="17">
        <f t="shared" si="359"/>
        <v>139.97</v>
      </c>
    </row>
    <row r="3801" spans="1:15">
      <c r="A3801" s="19" t="s">
        <v>468</v>
      </c>
      <c r="B3801" s="11" t="s">
        <v>1134</v>
      </c>
      <c r="C3801" s="6" t="s">
        <v>73</v>
      </c>
      <c r="D3801" s="6">
        <v>22087</v>
      </c>
      <c r="E3801" s="6">
        <v>366</v>
      </c>
      <c r="F3801" s="7">
        <f t="shared" si="354"/>
        <v>1.6570833521981257E-2</v>
      </c>
      <c r="G3801" s="6">
        <v>13</v>
      </c>
      <c r="H3801" s="6">
        <v>2</v>
      </c>
      <c r="I3801" s="8">
        <f t="shared" si="355"/>
        <v>0.15384615384615385</v>
      </c>
      <c r="J3801" s="13">
        <v>242.96</v>
      </c>
      <c r="K3801" s="13">
        <v>188.36</v>
      </c>
      <c r="L3801" s="14">
        <f t="shared" si="356"/>
        <v>-54.599999999999994</v>
      </c>
      <c r="M3801" s="16">
        <f t="shared" si="357"/>
        <v>0.77527164965426409</v>
      </c>
      <c r="N3801" s="17">
        <f t="shared" si="358"/>
        <v>0.66382513661202192</v>
      </c>
      <c r="O3801" s="17">
        <f t="shared" si="359"/>
        <v>121.48</v>
      </c>
    </row>
    <row r="3802" spans="1:15">
      <c r="A3802" s="19" t="s">
        <v>469</v>
      </c>
      <c r="B3802" s="11" t="s">
        <v>1134</v>
      </c>
      <c r="C3802" s="6" t="s">
        <v>73</v>
      </c>
      <c r="D3802" s="6">
        <v>19159</v>
      </c>
      <c r="E3802" s="6">
        <v>376</v>
      </c>
      <c r="F3802" s="7">
        <f t="shared" si="354"/>
        <v>1.962524140090819E-2</v>
      </c>
      <c r="G3802" s="6">
        <v>24</v>
      </c>
      <c r="H3802" s="6">
        <v>1</v>
      </c>
      <c r="I3802" s="8">
        <f t="shared" si="355"/>
        <v>4.1666666666666664E-2</v>
      </c>
      <c r="J3802" s="13">
        <v>210.75</v>
      </c>
      <c r="K3802" s="13">
        <v>0</v>
      </c>
      <c r="L3802" s="14">
        <f t="shared" si="356"/>
        <v>-210.75</v>
      </c>
      <c r="M3802" s="16">
        <f t="shared" si="357"/>
        <v>0</v>
      </c>
      <c r="N3802" s="17">
        <f t="shared" si="358"/>
        <v>0.5605053191489362</v>
      </c>
      <c r="O3802" s="17">
        <f t="shared" si="359"/>
        <v>210.75</v>
      </c>
    </row>
    <row r="3803" spans="1:15">
      <c r="A3803" s="19" t="s">
        <v>470</v>
      </c>
      <c r="B3803" s="11" t="s">
        <v>1134</v>
      </c>
      <c r="C3803" s="6" t="s">
        <v>73</v>
      </c>
      <c r="D3803" s="6">
        <v>28007</v>
      </c>
      <c r="E3803" s="6">
        <v>381</v>
      </c>
      <c r="F3803" s="7">
        <f t="shared" si="354"/>
        <v>1.3603741921662442E-2</v>
      </c>
      <c r="G3803" s="6">
        <v>14</v>
      </c>
      <c r="H3803" s="6">
        <v>1</v>
      </c>
      <c r="I3803" s="8">
        <f t="shared" si="355"/>
        <v>7.1428571428571425E-2</v>
      </c>
      <c r="J3803" s="13">
        <v>308.08</v>
      </c>
      <c r="K3803" s="13">
        <v>746.17</v>
      </c>
      <c r="L3803" s="14">
        <f t="shared" si="356"/>
        <v>438.09</v>
      </c>
      <c r="M3803" s="16">
        <f t="shared" si="357"/>
        <v>2.4220007790184366</v>
      </c>
      <c r="N3803" s="17">
        <f t="shared" si="358"/>
        <v>0.80860892388451444</v>
      </c>
      <c r="O3803" s="17">
        <f t="shared" si="359"/>
        <v>308.08</v>
      </c>
    </row>
    <row r="3804" spans="1:15">
      <c r="A3804" s="19" t="s">
        <v>471</v>
      </c>
      <c r="B3804" s="11" t="s">
        <v>1134</v>
      </c>
      <c r="C3804" s="6" t="s">
        <v>73</v>
      </c>
      <c r="D3804" s="6">
        <v>32642</v>
      </c>
      <c r="E3804" s="6">
        <v>647</v>
      </c>
      <c r="F3804" s="7">
        <f t="shared" si="354"/>
        <v>1.9821089394032227E-2</v>
      </c>
      <c r="G3804" s="6">
        <v>27</v>
      </c>
      <c r="H3804" s="6">
        <v>2</v>
      </c>
      <c r="I3804" s="8">
        <f t="shared" si="355"/>
        <v>7.407407407407407E-2</v>
      </c>
      <c r="J3804" s="13">
        <v>359.07</v>
      </c>
      <c r="K3804" s="13">
        <v>1170.5899999999999</v>
      </c>
      <c r="L3804" s="14">
        <f t="shared" si="356"/>
        <v>811.52</v>
      </c>
      <c r="M3804" s="16">
        <f t="shared" si="357"/>
        <v>3.2600607123959113</v>
      </c>
      <c r="N3804" s="17">
        <f t="shared" si="358"/>
        <v>0.55497681607418858</v>
      </c>
      <c r="O3804" s="17">
        <f t="shared" si="359"/>
        <v>179.535</v>
      </c>
    </row>
    <row r="3805" spans="1:15">
      <c r="A3805" s="19" t="s">
        <v>472</v>
      </c>
      <c r="B3805" s="11" t="s">
        <v>1134</v>
      </c>
      <c r="C3805" s="6" t="s">
        <v>73</v>
      </c>
      <c r="D3805" s="6">
        <v>25521</v>
      </c>
      <c r="E3805" s="6">
        <v>523</v>
      </c>
      <c r="F3805" s="7">
        <f t="shared" si="354"/>
        <v>2.049292739312723E-2</v>
      </c>
      <c r="G3805" s="6">
        <v>23</v>
      </c>
      <c r="H3805" s="6">
        <v>7</v>
      </c>
      <c r="I3805" s="8">
        <f t="shared" si="355"/>
        <v>0.30434782608695654</v>
      </c>
      <c r="J3805" s="13">
        <v>280.74</v>
      </c>
      <c r="K3805" s="13">
        <v>1879.43</v>
      </c>
      <c r="L3805" s="14">
        <f t="shared" si="356"/>
        <v>1598.69</v>
      </c>
      <c r="M3805" s="16">
        <f t="shared" si="357"/>
        <v>6.6945572415758354</v>
      </c>
      <c r="N3805" s="17">
        <f t="shared" si="358"/>
        <v>0.53678776290630981</v>
      </c>
      <c r="O3805" s="17">
        <f t="shared" si="359"/>
        <v>40.105714285714285</v>
      </c>
    </row>
    <row r="3806" spans="1:15">
      <c r="A3806" s="19" t="s">
        <v>473</v>
      </c>
      <c r="B3806" s="11" t="s">
        <v>1134</v>
      </c>
      <c r="C3806" s="6" t="s">
        <v>73</v>
      </c>
      <c r="D3806" s="6">
        <v>29471</v>
      </c>
      <c r="E3806" s="6">
        <v>520</v>
      </c>
      <c r="F3806" s="7">
        <f t="shared" si="354"/>
        <v>1.76444640494045E-2</v>
      </c>
      <c r="G3806" s="6">
        <v>29</v>
      </c>
      <c r="H3806" s="6">
        <v>4</v>
      </c>
      <c r="I3806" s="8">
        <f t="shared" si="355"/>
        <v>0.13793103448275862</v>
      </c>
      <c r="J3806" s="13">
        <v>324.19</v>
      </c>
      <c r="K3806" s="13">
        <v>0</v>
      </c>
      <c r="L3806" s="14">
        <f t="shared" si="356"/>
        <v>-324.19</v>
      </c>
      <c r="M3806" s="16">
        <f t="shared" si="357"/>
        <v>0</v>
      </c>
      <c r="N3806" s="17">
        <f t="shared" si="358"/>
        <v>0.62344230769230768</v>
      </c>
      <c r="O3806" s="17">
        <f t="shared" si="359"/>
        <v>81.047499999999999</v>
      </c>
    </row>
    <row r="3807" spans="1:15">
      <c r="A3807" s="19" t="s">
        <v>474</v>
      </c>
      <c r="B3807" s="11" t="s">
        <v>1134</v>
      </c>
      <c r="C3807" s="6" t="s">
        <v>73</v>
      </c>
      <c r="D3807" s="6">
        <v>32127</v>
      </c>
      <c r="E3807" s="6">
        <v>445</v>
      </c>
      <c r="F3807" s="7">
        <f t="shared" si="354"/>
        <v>1.3851277741463566E-2</v>
      </c>
      <c r="G3807" s="6">
        <v>30</v>
      </c>
      <c r="H3807" s="6">
        <v>2</v>
      </c>
      <c r="I3807" s="8">
        <f t="shared" si="355"/>
        <v>6.6666666666666666E-2</v>
      </c>
      <c r="J3807" s="13">
        <v>353.4</v>
      </c>
      <c r="K3807" s="13">
        <v>0</v>
      </c>
      <c r="L3807" s="14">
        <f t="shared" si="356"/>
        <v>-353.4</v>
      </c>
      <c r="M3807" s="16">
        <f t="shared" si="357"/>
        <v>0</v>
      </c>
      <c r="N3807" s="17">
        <f t="shared" si="358"/>
        <v>0.79415730337078649</v>
      </c>
      <c r="O3807" s="17">
        <f t="shared" si="359"/>
        <v>176.7</v>
      </c>
    </row>
    <row r="3808" spans="1:15">
      <c r="A3808" s="19" t="s">
        <v>475</v>
      </c>
      <c r="B3808" s="11" t="s">
        <v>1134</v>
      </c>
      <c r="C3808" s="6" t="s">
        <v>73</v>
      </c>
      <c r="D3808" s="6">
        <v>30982</v>
      </c>
      <c r="E3808" s="6">
        <v>598</v>
      </c>
      <c r="F3808" s="7">
        <f t="shared" si="354"/>
        <v>1.9301529920599057E-2</v>
      </c>
      <c r="G3808" s="6">
        <v>35</v>
      </c>
      <c r="H3808" s="6">
        <v>6</v>
      </c>
      <c r="I3808" s="8">
        <f t="shared" si="355"/>
        <v>0.17142857142857143</v>
      </c>
      <c r="J3808" s="13">
        <v>340.81</v>
      </c>
      <c r="K3808" s="13">
        <v>4822.6000000000004</v>
      </c>
      <c r="L3808" s="14">
        <f t="shared" si="356"/>
        <v>4481.79</v>
      </c>
      <c r="M3808" s="16">
        <f t="shared" si="357"/>
        <v>14.15040638478918</v>
      </c>
      <c r="N3808" s="17">
        <f t="shared" si="358"/>
        <v>0.56991638795986621</v>
      </c>
      <c r="O3808" s="17">
        <f t="shared" si="359"/>
        <v>56.801666666666669</v>
      </c>
    </row>
    <row r="3809" spans="1:15">
      <c r="A3809" s="19" t="s">
        <v>72</v>
      </c>
      <c r="B3809" s="11" t="s">
        <v>1134</v>
      </c>
      <c r="C3809" s="6" t="s">
        <v>73</v>
      </c>
      <c r="D3809" s="6">
        <v>19510</v>
      </c>
      <c r="E3809" s="6">
        <v>247</v>
      </c>
      <c r="F3809" s="7">
        <f t="shared" si="354"/>
        <v>1.2660174269605331E-2</v>
      </c>
      <c r="G3809" s="6">
        <v>8</v>
      </c>
      <c r="H3809" s="6">
        <v>0</v>
      </c>
      <c r="I3809" s="8">
        <f t="shared" si="355"/>
        <v>0</v>
      </c>
      <c r="J3809" s="13">
        <v>214.61</v>
      </c>
      <c r="K3809" s="13">
        <v>0</v>
      </c>
      <c r="L3809" s="14">
        <f t="shared" si="356"/>
        <v>-214.61</v>
      </c>
      <c r="M3809" s="16">
        <f t="shared" si="357"/>
        <v>0</v>
      </c>
      <c r="N3809" s="17">
        <f t="shared" si="358"/>
        <v>0.86886639676113364</v>
      </c>
      <c r="O3809" s="17">
        <f t="shared" si="359"/>
        <v>0</v>
      </c>
    </row>
    <row r="3810" spans="1:15">
      <c r="A3810" s="19" t="s">
        <v>74</v>
      </c>
      <c r="B3810" s="11" t="s">
        <v>1134</v>
      </c>
      <c r="C3810" s="6" t="s">
        <v>73</v>
      </c>
      <c r="D3810" s="6">
        <v>33263</v>
      </c>
      <c r="E3810" s="6">
        <v>658</v>
      </c>
      <c r="F3810" s="7">
        <f t="shared" si="354"/>
        <v>1.9781739470282295E-2</v>
      </c>
      <c r="G3810" s="6">
        <v>35</v>
      </c>
      <c r="H3810" s="6">
        <v>3</v>
      </c>
      <c r="I3810" s="8">
        <f t="shared" si="355"/>
        <v>8.5714285714285715E-2</v>
      </c>
      <c r="J3810" s="13">
        <v>365.9</v>
      </c>
      <c r="K3810" s="13">
        <v>2418.5</v>
      </c>
      <c r="L3810" s="14">
        <f t="shared" si="356"/>
        <v>2052.6</v>
      </c>
      <c r="M3810" s="16">
        <f t="shared" si="357"/>
        <v>6.6097294342716593</v>
      </c>
      <c r="N3810" s="17">
        <f t="shared" si="358"/>
        <v>0.55607902735562309</v>
      </c>
      <c r="O3810" s="17">
        <f t="shared" si="359"/>
        <v>121.96666666666665</v>
      </c>
    </row>
    <row r="3811" spans="1:15">
      <c r="A3811" s="19" t="s">
        <v>75</v>
      </c>
      <c r="B3811" s="11" t="s">
        <v>1134</v>
      </c>
      <c r="C3811" s="6" t="s">
        <v>73</v>
      </c>
      <c r="D3811" s="6">
        <v>22895</v>
      </c>
      <c r="E3811" s="6">
        <v>466</v>
      </c>
      <c r="F3811" s="7">
        <f t="shared" si="354"/>
        <v>2.0353789036907623E-2</v>
      </c>
      <c r="G3811" s="6">
        <v>25</v>
      </c>
      <c r="H3811" s="6">
        <v>3</v>
      </c>
      <c r="I3811" s="8">
        <f t="shared" si="355"/>
        <v>0.12</v>
      </c>
      <c r="J3811" s="13">
        <v>251.85</v>
      </c>
      <c r="K3811" s="13">
        <v>2243.83</v>
      </c>
      <c r="L3811" s="14">
        <f t="shared" si="356"/>
        <v>1991.98</v>
      </c>
      <c r="M3811" s="16">
        <f t="shared" si="357"/>
        <v>8.9093905102243394</v>
      </c>
      <c r="N3811" s="17">
        <f t="shared" si="358"/>
        <v>0.54045064377682406</v>
      </c>
      <c r="O3811" s="17">
        <f t="shared" si="359"/>
        <v>83.95</v>
      </c>
    </row>
    <row r="3812" spans="1:15">
      <c r="A3812" s="19" t="s">
        <v>76</v>
      </c>
      <c r="B3812" s="11" t="s">
        <v>1134</v>
      </c>
      <c r="C3812" s="6" t="s">
        <v>73</v>
      </c>
      <c r="D3812" s="6">
        <v>18328</v>
      </c>
      <c r="E3812" s="6">
        <v>338</v>
      </c>
      <c r="F3812" s="7">
        <f t="shared" si="354"/>
        <v>1.844172850283719E-2</v>
      </c>
      <c r="G3812" s="6">
        <v>24</v>
      </c>
      <c r="H3812" s="6">
        <v>4</v>
      </c>
      <c r="I3812" s="8">
        <f t="shared" si="355"/>
        <v>0.16666666666666666</v>
      </c>
      <c r="J3812" s="13">
        <v>201.61</v>
      </c>
      <c r="K3812" s="13">
        <v>2579.42</v>
      </c>
      <c r="L3812" s="14">
        <f t="shared" si="356"/>
        <v>2377.81</v>
      </c>
      <c r="M3812" s="16">
        <f t="shared" si="357"/>
        <v>12.794107435147065</v>
      </c>
      <c r="N3812" s="17">
        <f t="shared" si="358"/>
        <v>0.59647928994082844</v>
      </c>
      <c r="O3812" s="17">
        <f t="shared" si="359"/>
        <v>50.402500000000003</v>
      </c>
    </row>
    <row r="3813" spans="1:15">
      <c r="A3813" s="19" t="s">
        <v>77</v>
      </c>
      <c r="B3813" s="11" t="s">
        <v>1134</v>
      </c>
      <c r="C3813" s="6" t="s">
        <v>73</v>
      </c>
      <c r="D3813" s="6">
        <v>24596</v>
      </c>
      <c r="E3813" s="6">
        <v>360</v>
      </c>
      <c r="F3813" s="7">
        <f t="shared" si="354"/>
        <v>1.4636526264433241E-2</v>
      </c>
      <c r="G3813" s="6">
        <v>22</v>
      </c>
      <c r="H3813" s="6">
        <v>2</v>
      </c>
      <c r="I3813" s="8">
        <f t="shared" si="355"/>
        <v>9.0909090909090912E-2</v>
      </c>
      <c r="J3813" s="13">
        <v>270.56</v>
      </c>
      <c r="K3813" s="13">
        <v>1814.18</v>
      </c>
      <c r="L3813" s="14">
        <f t="shared" si="356"/>
        <v>1543.6200000000001</v>
      </c>
      <c r="M3813" s="16">
        <f t="shared" si="357"/>
        <v>6.705277942046127</v>
      </c>
      <c r="N3813" s="17">
        <f t="shared" si="358"/>
        <v>0.75155555555555553</v>
      </c>
      <c r="O3813" s="17">
        <f t="shared" si="359"/>
        <v>135.28</v>
      </c>
    </row>
    <row r="3814" spans="1:15">
      <c r="A3814" s="19" t="s">
        <v>78</v>
      </c>
      <c r="B3814" s="11" t="s">
        <v>1134</v>
      </c>
      <c r="C3814" s="6" t="s">
        <v>73</v>
      </c>
      <c r="D3814" s="6">
        <v>28873</v>
      </c>
      <c r="E3814" s="6">
        <v>526</v>
      </c>
      <c r="F3814" s="7">
        <f t="shared" si="354"/>
        <v>1.8217712049319434E-2</v>
      </c>
      <c r="G3814" s="6">
        <v>23</v>
      </c>
      <c r="H3814" s="6">
        <v>6</v>
      </c>
      <c r="I3814" s="8">
        <f t="shared" si="355"/>
        <v>0.2608695652173913</v>
      </c>
      <c r="J3814" s="13">
        <v>317.61</v>
      </c>
      <c r="K3814" s="13">
        <v>5253.38</v>
      </c>
      <c r="L3814" s="14">
        <f t="shared" si="356"/>
        <v>4935.7700000000004</v>
      </c>
      <c r="M3814" s="16">
        <f t="shared" si="357"/>
        <v>16.540348225811531</v>
      </c>
      <c r="N3814" s="17">
        <f t="shared" si="358"/>
        <v>0.60382129277566543</v>
      </c>
      <c r="O3814" s="17">
        <f t="shared" si="359"/>
        <v>52.935000000000002</v>
      </c>
    </row>
    <row r="3815" spans="1:15">
      <c r="A3815" s="19" t="s">
        <v>79</v>
      </c>
      <c r="B3815" s="11" t="s">
        <v>1134</v>
      </c>
      <c r="C3815" s="6" t="s">
        <v>73</v>
      </c>
      <c r="D3815" s="6">
        <v>23059</v>
      </c>
      <c r="E3815" s="6">
        <v>292</v>
      </c>
      <c r="F3815" s="7">
        <f t="shared" si="354"/>
        <v>1.2663168394119432E-2</v>
      </c>
      <c r="G3815" s="6">
        <v>21</v>
      </c>
      <c r="H3815" s="6">
        <v>5</v>
      </c>
      <c r="I3815" s="8">
        <f t="shared" si="355"/>
        <v>0.23809523809523808</v>
      </c>
      <c r="J3815" s="13">
        <v>253.65</v>
      </c>
      <c r="K3815" s="13">
        <v>4697.5200000000004</v>
      </c>
      <c r="L3815" s="14">
        <f t="shared" si="356"/>
        <v>4443.8700000000008</v>
      </c>
      <c r="M3815" s="16">
        <f t="shared" si="357"/>
        <v>18.519692489651096</v>
      </c>
      <c r="N3815" s="17">
        <f t="shared" si="358"/>
        <v>0.86866438356164388</v>
      </c>
      <c r="O3815" s="17">
        <f t="shared" si="359"/>
        <v>50.730000000000004</v>
      </c>
    </row>
    <row r="3816" spans="1:15">
      <c r="A3816" s="19" t="s">
        <v>80</v>
      </c>
      <c r="B3816" s="11" t="s">
        <v>1134</v>
      </c>
      <c r="C3816" s="6" t="s">
        <v>73</v>
      </c>
      <c r="D3816" s="6">
        <v>30480</v>
      </c>
      <c r="E3816" s="6">
        <v>394</v>
      </c>
      <c r="F3816" s="7">
        <f t="shared" si="354"/>
        <v>1.2926509186351706E-2</v>
      </c>
      <c r="G3816" s="6">
        <v>25</v>
      </c>
      <c r="H3816" s="6">
        <v>4</v>
      </c>
      <c r="I3816" s="8">
        <f t="shared" si="355"/>
        <v>0.16</v>
      </c>
      <c r="J3816" s="13">
        <v>335.29</v>
      </c>
      <c r="K3816" s="13">
        <v>488.48</v>
      </c>
      <c r="L3816" s="14">
        <f t="shared" si="356"/>
        <v>153.19</v>
      </c>
      <c r="M3816" s="16">
        <f t="shared" si="357"/>
        <v>1.4568880670464375</v>
      </c>
      <c r="N3816" s="17">
        <f t="shared" si="358"/>
        <v>0.85098984771573605</v>
      </c>
      <c r="O3816" s="17">
        <f t="shared" si="359"/>
        <v>83.822500000000005</v>
      </c>
    </row>
    <row r="3817" spans="1:15">
      <c r="A3817" s="19" t="s">
        <v>81</v>
      </c>
      <c r="B3817" s="11" t="s">
        <v>1134</v>
      </c>
      <c r="C3817" s="6" t="s">
        <v>73</v>
      </c>
      <c r="D3817" s="6">
        <v>24842</v>
      </c>
      <c r="E3817" s="6">
        <v>550</v>
      </c>
      <c r="F3817" s="7">
        <f t="shared" si="354"/>
        <v>2.2139924321713227E-2</v>
      </c>
      <c r="G3817" s="6">
        <v>21</v>
      </c>
      <c r="H3817" s="6">
        <v>4</v>
      </c>
      <c r="I3817" s="8">
        <f t="shared" si="355"/>
        <v>0.19047619047619047</v>
      </c>
      <c r="J3817" s="13">
        <v>273.27</v>
      </c>
      <c r="K3817" s="13">
        <v>4866.32</v>
      </c>
      <c r="L3817" s="14">
        <f t="shared" si="356"/>
        <v>4593.0499999999993</v>
      </c>
      <c r="M3817" s="16">
        <f t="shared" si="357"/>
        <v>17.807735938815092</v>
      </c>
      <c r="N3817" s="17">
        <f t="shared" si="358"/>
        <v>0.49685454545454544</v>
      </c>
      <c r="O3817" s="17">
        <f t="shared" si="359"/>
        <v>68.317499999999995</v>
      </c>
    </row>
    <row r="3818" spans="1:15">
      <c r="A3818" s="19" t="s">
        <v>82</v>
      </c>
      <c r="B3818" s="11" t="s">
        <v>1134</v>
      </c>
      <c r="C3818" s="6" t="s">
        <v>73</v>
      </c>
      <c r="D3818" s="6">
        <v>31425</v>
      </c>
      <c r="E3818" s="6">
        <v>704</v>
      </c>
      <c r="F3818" s="7">
        <f t="shared" si="354"/>
        <v>2.2402545743834528E-2</v>
      </c>
      <c r="G3818" s="6">
        <v>34</v>
      </c>
      <c r="H3818" s="6">
        <v>1</v>
      </c>
      <c r="I3818" s="8">
        <f t="shared" si="355"/>
        <v>2.9411764705882353E-2</v>
      </c>
      <c r="J3818" s="13">
        <v>345.68</v>
      </c>
      <c r="K3818" s="13">
        <v>2204.9499999999998</v>
      </c>
      <c r="L3818" s="14">
        <f t="shared" si="356"/>
        <v>1859.2699999999998</v>
      </c>
      <c r="M3818" s="16">
        <f t="shared" si="357"/>
        <v>6.3785871326081915</v>
      </c>
      <c r="N3818" s="17">
        <f t="shared" si="358"/>
        <v>0.49102272727272728</v>
      </c>
      <c r="O3818" s="17">
        <f t="shared" si="359"/>
        <v>345.68</v>
      </c>
    </row>
    <row r="3819" spans="1:15">
      <c r="A3819" s="19" t="s">
        <v>83</v>
      </c>
      <c r="B3819" s="11" t="s">
        <v>1134</v>
      </c>
      <c r="C3819" s="6" t="s">
        <v>73</v>
      </c>
      <c r="D3819" s="6">
        <v>33114</v>
      </c>
      <c r="E3819" s="6">
        <v>531</v>
      </c>
      <c r="F3819" s="7">
        <f t="shared" si="354"/>
        <v>1.6035513680014494E-2</v>
      </c>
      <c r="G3819" s="6">
        <v>29</v>
      </c>
      <c r="H3819" s="6">
        <v>4</v>
      </c>
      <c r="I3819" s="8">
        <f t="shared" si="355"/>
        <v>0.13793103448275862</v>
      </c>
      <c r="J3819" s="13">
        <v>364.26</v>
      </c>
      <c r="K3819" s="13">
        <v>3359.8</v>
      </c>
      <c r="L3819" s="14">
        <f t="shared" si="356"/>
        <v>2995.54</v>
      </c>
      <c r="M3819" s="16">
        <f t="shared" si="357"/>
        <v>9.2236314720254775</v>
      </c>
      <c r="N3819" s="17">
        <f t="shared" si="358"/>
        <v>0.68598870056497174</v>
      </c>
      <c r="O3819" s="17">
        <f t="shared" si="359"/>
        <v>91.064999999999998</v>
      </c>
    </row>
    <row r="3820" spans="1:15">
      <c r="A3820" s="19" t="s">
        <v>84</v>
      </c>
      <c r="B3820" s="11" t="s">
        <v>1134</v>
      </c>
      <c r="C3820" s="6" t="s">
        <v>73</v>
      </c>
      <c r="D3820" s="6">
        <v>28996</v>
      </c>
      <c r="E3820" s="6">
        <v>524</v>
      </c>
      <c r="F3820" s="7">
        <f t="shared" si="354"/>
        <v>1.807145813215616E-2</v>
      </c>
      <c r="G3820" s="6">
        <v>23</v>
      </c>
      <c r="H3820" s="6">
        <v>4</v>
      </c>
      <c r="I3820" s="8">
        <f t="shared" si="355"/>
        <v>0.17391304347826086</v>
      </c>
      <c r="J3820" s="13">
        <v>318.95999999999998</v>
      </c>
      <c r="K3820" s="13">
        <v>2778.25</v>
      </c>
      <c r="L3820" s="14">
        <f t="shared" si="356"/>
        <v>2459.29</v>
      </c>
      <c r="M3820" s="16">
        <f t="shared" si="357"/>
        <v>8.7103398545272146</v>
      </c>
      <c r="N3820" s="17">
        <f t="shared" si="358"/>
        <v>0.60870229007633581</v>
      </c>
      <c r="O3820" s="17">
        <f t="shared" si="359"/>
        <v>79.739999999999995</v>
      </c>
    </row>
    <row r="3821" spans="1:15">
      <c r="A3821" s="19" t="s">
        <v>85</v>
      </c>
      <c r="B3821" s="11" t="s">
        <v>1134</v>
      </c>
      <c r="C3821" s="6" t="s">
        <v>73</v>
      </c>
      <c r="D3821" s="6">
        <v>19145</v>
      </c>
      <c r="E3821" s="6">
        <v>261</v>
      </c>
      <c r="F3821" s="7">
        <f t="shared" si="354"/>
        <v>1.3632802298250197E-2</v>
      </c>
      <c r="G3821" s="6">
        <v>12</v>
      </c>
      <c r="H3821" s="6">
        <v>1</v>
      </c>
      <c r="I3821" s="8">
        <f t="shared" si="355"/>
        <v>8.3333333333333329E-2</v>
      </c>
      <c r="J3821" s="13">
        <v>210.6</v>
      </c>
      <c r="K3821" s="13">
        <v>2472.71</v>
      </c>
      <c r="L3821" s="14">
        <f t="shared" si="356"/>
        <v>2262.11</v>
      </c>
      <c r="M3821" s="16">
        <f t="shared" si="357"/>
        <v>11.741263057929725</v>
      </c>
      <c r="N3821" s="17">
        <f t="shared" si="358"/>
        <v>0.80689655172413788</v>
      </c>
      <c r="O3821" s="17">
        <f t="shared" si="359"/>
        <v>210.6</v>
      </c>
    </row>
    <row r="3822" spans="1:15">
      <c r="A3822" s="19" t="s">
        <v>86</v>
      </c>
      <c r="B3822" s="11" t="s">
        <v>1134</v>
      </c>
      <c r="C3822" s="6" t="s">
        <v>73</v>
      </c>
      <c r="D3822" s="6">
        <v>33151</v>
      </c>
      <c r="E3822" s="6">
        <v>753</v>
      </c>
      <c r="F3822" s="7">
        <f t="shared" si="354"/>
        <v>2.2714246930710988E-2</v>
      </c>
      <c r="G3822" s="6">
        <v>31</v>
      </c>
      <c r="H3822" s="6">
        <v>5</v>
      </c>
      <c r="I3822" s="8">
        <f t="shared" si="355"/>
        <v>0.16129032258064516</v>
      </c>
      <c r="J3822" s="13">
        <v>364.67</v>
      </c>
      <c r="K3822" s="13">
        <v>126.39</v>
      </c>
      <c r="L3822" s="14">
        <f t="shared" si="356"/>
        <v>-238.28000000000003</v>
      </c>
      <c r="M3822" s="16">
        <f t="shared" si="357"/>
        <v>0.34658732552718896</v>
      </c>
      <c r="N3822" s="17">
        <f t="shared" si="358"/>
        <v>0.48428950863213815</v>
      </c>
      <c r="O3822" s="17">
        <f t="shared" si="359"/>
        <v>72.933999999999997</v>
      </c>
    </row>
    <row r="3823" spans="1:15">
      <c r="A3823" s="19" t="s">
        <v>87</v>
      </c>
      <c r="B3823" s="11" t="s">
        <v>1134</v>
      </c>
      <c r="C3823" s="6" t="s">
        <v>73</v>
      </c>
      <c r="D3823" s="6">
        <v>27650</v>
      </c>
      <c r="E3823" s="6">
        <v>442</v>
      </c>
      <c r="F3823" s="7">
        <f t="shared" si="354"/>
        <v>1.5985533453887885E-2</v>
      </c>
      <c r="G3823" s="6">
        <v>23</v>
      </c>
      <c r="H3823" s="6">
        <v>3</v>
      </c>
      <c r="I3823" s="8">
        <f t="shared" si="355"/>
        <v>0.13043478260869565</v>
      </c>
      <c r="J3823" s="13">
        <v>304.14999999999998</v>
      </c>
      <c r="K3823" s="13">
        <v>2588.83</v>
      </c>
      <c r="L3823" s="14">
        <f t="shared" si="356"/>
        <v>2284.6799999999998</v>
      </c>
      <c r="M3823" s="16">
        <f t="shared" si="357"/>
        <v>8.511688311688312</v>
      </c>
      <c r="N3823" s="17">
        <f t="shared" si="358"/>
        <v>0.68812217194570136</v>
      </c>
      <c r="O3823" s="17">
        <f t="shared" si="359"/>
        <v>101.38333333333333</v>
      </c>
    </row>
    <row r="3824" spans="1:15">
      <c r="A3824" s="19" t="s">
        <v>88</v>
      </c>
      <c r="B3824" s="11" t="s">
        <v>1134</v>
      </c>
      <c r="C3824" s="6" t="s">
        <v>73</v>
      </c>
      <c r="D3824" s="6">
        <v>28609</v>
      </c>
      <c r="E3824" s="6">
        <v>561</v>
      </c>
      <c r="F3824" s="7">
        <f t="shared" si="354"/>
        <v>1.9609213883742878E-2</v>
      </c>
      <c r="G3824" s="6">
        <v>35</v>
      </c>
      <c r="H3824" s="6">
        <v>3</v>
      </c>
      <c r="I3824" s="8">
        <f t="shared" si="355"/>
        <v>8.5714285714285715E-2</v>
      </c>
      <c r="J3824" s="13">
        <v>314.7</v>
      </c>
      <c r="K3824" s="13">
        <v>5512.22</v>
      </c>
      <c r="L3824" s="14">
        <f t="shared" si="356"/>
        <v>5197.5200000000004</v>
      </c>
      <c r="M3824" s="16">
        <f t="shared" si="357"/>
        <v>17.515792818557358</v>
      </c>
      <c r="N3824" s="17">
        <f t="shared" si="358"/>
        <v>0.56096256684491974</v>
      </c>
      <c r="O3824" s="17">
        <f t="shared" si="359"/>
        <v>104.89999999999999</v>
      </c>
    </row>
    <row r="3825" spans="1:15">
      <c r="A3825" s="19" t="s">
        <v>89</v>
      </c>
      <c r="B3825" s="11" t="s">
        <v>1134</v>
      </c>
      <c r="C3825" s="6" t="s">
        <v>73</v>
      </c>
      <c r="D3825" s="6">
        <v>25663</v>
      </c>
      <c r="E3825" s="6">
        <v>516</v>
      </c>
      <c r="F3825" s="7">
        <f t="shared" si="354"/>
        <v>2.0106768499396018E-2</v>
      </c>
      <c r="G3825" s="6">
        <v>19</v>
      </c>
      <c r="H3825" s="6">
        <v>4</v>
      </c>
      <c r="I3825" s="8">
        <f t="shared" si="355"/>
        <v>0.21052631578947367</v>
      </c>
      <c r="J3825" s="13">
        <v>282.3</v>
      </c>
      <c r="K3825" s="13">
        <v>363.56</v>
      </c>
      <c r="L3825" s="14">
        <f t="shared" si="356"/>
        <v>81.259999999999991</v>
      </c>
      <c r="M3825" s="16">
        <f t="shared" si="357"/>
        <v>1.287849805171803</v>
      </c>
      <c r="N3825" s="17">
        <f t="shared" si="358"/>
        <v>0.54709302325581399</v>
      </c>
      <c r="O3825" s="17">
        <f t="shared" si="359"/>
        <v>70.575000000000003</v>
      </c>
    </row>
    <row r="3826" spans="1:15">
      <c r="A3826" s="19" t="s">
        <v>90</v>
      </c>
      <c r="B3826" s="11" t="s">
        <v>1134</v>
      </c>
      <c r="C3826" s="6" t="s">
        <v>73</v>
      </c>
      <c r="D3826" s="6">
        <v>20223</v>
      </c>
      <c r="E3826" s="6">
        <v>390</v>
      </c>
      <c r="F3826" s="7">
        <f t="shared" si="354"/>
        <v>1.9284972556000594E-2</v>
      </c>
      <c r="G3826" s="6">
        <v>17</v>
      </c>
      <c r="H3826" s="6">
        <v>3</v>
      </c>
      <c r="I3826" s="8">
        <f t="shared" si="355"/>
        <v>0.17647058823529413</v>
      </c>
      <c r="J3826" s="13">
        <v>222.46</v>
      </c>
      <c r="K3826" s="13">
        <v>0</v>
      </c>
      <c r="L3826" s="14">
        <f t="shared" si="356"/>
        <v>-222.46</v>
      </c>
      <c r="M3826" s="16">
        <f t="shared" si="357"/>
        <v>0</v>
      </c>
      <c r="N3826" s="17">
        <f t="shared" si="358"/>
        <v>0.57041025641025644</v>
      </c>
      <c r="O3826" s="17">
        <f t="shared" si="359"/>
        <v>74.153333333333336</v>
      </c>
    </row>
    <row r="3827" spans="1:15">
      <c r="A3827" s="19" t="s">
        <v>91</v>
      </c>
      <c r="B3827" s="11" t="s">
        <v>1134</v>
      </c>
      <c r="C3827" s="6" t="s">
        <v>73</v>
      </c>
      <c r="D3827" s="6">
        <v>18522</v>
      </c>
      <c r="E3827" s="6">
        <v>335</v>
      </c>
      <c r="F3827" s="7">
        <f t="shared" si="354"/>
        <v>1.8086599719252781E-2</v>
      </c>
      <c r="G3827" s="6">
        <v>12</v>
      </c>
      <c r="H3827" s="6">
        <v>3</v>
      </c>
      <c r="I3827" s="8">
        <f t="shared" si="355"/>
        <v>0.25</v>
      </c>
      <c r="J3827" s="13">
        <v>203.75</v>
      </c>
      <c r="K3827" s="13">
        <v>1789.64</v>
      </c>
      <c r="L3827" s="14">
        <f t="shared" si="356"/>
        <v>1585.89</v>
      </c>
      <c r="M3827" s="16">
        <f t="shared" si="357"/>
        <v>8.7835092024539883</v>
      </c>
      <c r="N3827" s="17">
        <f t="shared" si="358"/>
        <v>0.60820895522388063</v>
      </c>
      <c r="O3827" s="17">
        <f t="shared" si="359"/>
        <v>67.916666666666671</v>
      </c>
    </row>
    <row r="3828" spans="1:15">
      <c r="A3828" s="19" t="s">
        <v>92</v>
      </c>
      <c r="B3828" s="11" t="s">
        <v>1134</v>
      </c>
      <c r="C3828" s="6" t="s">
        <v>73</v>
      </c>
      <c r="D3828" s="6">
        <v>32731</v>
      </c>
      <c r="E3828" s="6">
        <v>721</v>
      </c>
      <c r="F3828" s="7">
        <f t="shared" si="354"/>
        <v>2.2028046805780452E-2</v>
      </c>
      <c r="G3828" s="6">
        <v>35</v>
      </c>
      <c r="H3828" s="6">
        <v>4</v>
      </c>
      <c r="I3828" s="8">
        <f t="shared" si="355"/>
        <v>0.11428571428571428</v>
      </c>
      <c r="J3828" s="13">
        <v>360.05</v>
      </c>
      <c r="K3828" s="13">
        <v>3126</v>
      </c>
      <c r="L3828" s="14">
        <f t="shared" si="356"/>
        <v>2765.95</v>
      </c>
      <c r="M3828" s="16">
        <f t="shared" si="357"/>
        <v>8.6821274822941259</v>
      </c>
      <c r="N3828" s="17">
        <f t="shared" si="358"/>
        <v>0.49937586685159502</v>
      </c>
      <c r="O3828" s="17">
        <f t="shared" si="359"/>
        <v>90.012500000000003</v>
      </c>
    </row>
    <row r="3829" spans="1:15">
      <c r="A3829" s="19" t="s">
        <v>93</v>
      </c>
      <c r="B3829" s="11" t="s">
        <v>1134</v>
      </c>
      <c r="C3829" s="6" t="s">
        <v>73</v>
      </c>
      <c r="D3829" s="6">
        <v>31370</v>
      </c>
      <c r="E3829" s="6">
        <v>646</v>
      </c>
      <c r="F3829" s="7">
        <f t="shared" si="354"/>
        <v>2.0592923175007969E-2</v>
      </c>
      <c r="G3829" s="6">
        <v>35</v>
      </c>
      <c r="H3829" s="6">
        <v>5</v>
      </c>
      <c r="I3829" s="8">
        <f t="shared" si="355"/>
        <v>0.14285714285714285</v>
      </c>
      <c r="J3829" s="13">
        <v>345.07</v>
      </c>
      <c r="K3829" s="13">
        <v>3594.11</v>
      </c>
      <c r="L3829" s="14">
        <f t="shared" si="356"/>
        <v>3249.04</v>
      </c>
      <c r="M3829" s="16">
        <f t="shared" si="357"/>
        <v>10.415596835424697</v>
      </c>
      <c r="N3829" s="17">
        <f t="shared" si="358"/>
        <v>0.53416408668730653</v>
      </c>
      <c r="O3829" s="17">
        <f t="shared" si="359"/>
        <v>69.013999999999996</v>
      </c>
    </row>
    <row r="3830" spans="1:15">
      <c r="A3830" s="19" t="s">
        <v>94</v>
      </c>
      <c r="B3830" s="11" t="s">
        <v>1134</v>
      </c>
      <c r="C3830" s="6" t="s">
        <v>73</v>
      </c>
      <c r="D3830" s="6">
        <v>29402</v>
      </c>
      <c r="E3830" s="6">
        <v>438</v>
      </c>
      <c r="F3830" s="7">
        <f t="shared" si="354"/>
        <v>1.4896945786000952E-2</v>
      </c>
      <c r="G3830" s="6">
        <v>29</v>
      </c>
      <c r="H3830" s="6">
        <v>5</v>
      </c>
      <c r="I3830" s="8">
        <f t="shared" si="355"/>
        <v>0.17241379310344829</v>
      </c>
      <c r="J3830" s="13">
        <v>323.43</v>
      </c>
      <c r="K3830" s="13">
        <v>3671.58</v>
      </c>
      <c r="L3830" s="14">
        <f t="shared" si="356"/>
        <v>3348.15</v>
      </c>
      <c r="M3830" s="16">
        <f t="shared" si="357"/>
        <v>11.352008162508115</v>
      </c>
      <c r="N3830" s="17">
        <f t="shared" si="358"/>
        <v>0.73842465753424658</v>
      </c>
      <c r="O3830" s="17">
        <f t="shared" si="359"/>
        <v>64.686000000000007</v>
      </c>
    </row>
    <row r="3831" spans="1:15">
      <c r="A3831" s="19" t="s">
        <v>95</v>
      </c>
      <c r="B3831" s="11" t="s">
        <v>1134</v>
      </c>
      <c r="C3831" s="6" t="s">
        <v>73</v>
      </c>
      <c r="D3831" s="6">
        <v>32669</v>
      </c>
      <c r="E3831" s="6">
        <v>632</v>
      </c>
      <c r="F3831" s="7">
        <f t="shared" si="354"/>
        <v>1.9345556950013776E-2</v>
      </c>
      <c r="G3831" s="6">
        <v>32</v>
      </c>
      <c r="H3831" s="6">
        <v>4</v>
      </c>
      <c r="I3831" s="8">
        <f t="shared" si="355"/>
        <v>0.125</v>
      </c>
      <c r="J3831" s="13">
        <v>359.36</v>
      </c>
      <c r="K3831" s="13">
        <v>777.97</v>
      </c>
      <c r="L3831" s="14">
        <f t="shared" si="356"/>
        <v>418.61</v>
      </c>
      <c r="M3831" s="16">
        <f t="shared" si="357"/>
        <v>2.1648764470169191</v>
      </c>
      <c r="N3831" s="17">
        <f t="shared" si="358"/>
        <v>0.56860759493670887</v>
      </c>
      <c r="O3831" s="17">
        <f t="shared" si="359"/>
        <v>89.84</v>
      </c>
    </row>
    <row r="3832" spans="1:15">
      <c r="A3832" s="19" t="s">
        <v>96</v>
      </c>
      <c r="B3832" s="11" t="s">
        <v>1134</v>
      </c>
      <c r="C3832" s="6" t="s">
        <v>73</v>
      </c>
      <c r="D3832" s="6">
        <v>25280</v>
      </c>
      <c r="E3832" s="6">
        <v>495</v>
      </c>
      <c r="F3832" s="7">
        <f t="shared" si="354"/>
        <v>1.9580696202531646E-2</v>
      </c>
      <c r="G3832" s="6">
        <v>29</v>
      </c>
      <c r="H3832" s="6">
        <v>4</v>
      </c>
      <c r="I3832" s="8">
        <f t="shared" si="355"/>
        <v>0.13793103448275862</v>
      </c>
      <c r="J3832" s="13">
        <v>278.08999999999997</v>
      </c>
      <c r="K3832" s="13">
        <v>4938.42</v>
      </c>
      <c r="L3832" s="14">
        <f t="shared" si="356"/>
        <v>4660.33</v>
      </c>
      <c r="M3832" s="16">
        <f t="shared" si="357"/>
        <v>17.75835161278723</v>
      </c>
      <c r="N3832" s="17">
        <f t="shared" si="358"/>
        <v>0.56179797979797974</v>
      </c>
      <c r="O3832" s="17">
        <f t="shared" si="359"/>
        <v>69.522499999999994</v>
      </c>
    </row>
    <row r="3833" spans="1:15">
      <c r="A3833" s="19" t="s">
        <v>97</v>
      </c>
      <c r="B3833" s="11" t="s">
        <v>1134</v>
      </c>
      <c r="C3833" s="6" t="s">
        <v>73</v>
      </c>
      <c r="D3833" s="6">
        <v>19730</v>
      </c>
      <c r="E3833" s="6">
        <v>275</v>
      </c>
      <c r="F3833" s="7">
        <f t="shared" si="354"/>
        <v>1.3938165230613279E-2</v>
      </c>
      <c r="G3833" s="6">
        <v>18</v>
      </c>
      <c r="H3833" s="6">
        <v>1</v>
      </c>
      <c r="I3833" s="8">
        <f t="shared" si="355"/>
        <v>5.5555555555555552E-2</v>
      </c>
      <c r="J3833" s="13">
        <v>217.03</v>
      </c>
      <c r="K3833" s="13">
        <v>0</v>
      </c>
      <c r="L3833" s="14">
        <f t="shared" si="356"/>
        <v>-217.03</v>
      </c>
      <c r="M3833" s="16">
        <f t="shared" si="357"/>
        <v>0</v>
      </c>
      <c r="N3833" s="17">
        <f t="shared" si="358"/>
        <v>0.78920000000000001</v>
      </c>
      <c r="O3833" s="17">
        <f t="shared" si="359"/>
        <v>217.03</v>
      </c>
    </row>
    <row r="3834" spans="1:15">
      <c r="A3834" s="19" t="s">
        <v>98</v>
      </c>
      <c r="B3834" s="11" t="s">
        <v>1134</v>
      </c>
      <c r="C3834" s="6" t="s">
        <v>73</v>
      </c>
      <c r="D3834" s="6">
        <v>22014</v>
      </c>
      <c r="E3834" s="6">
        <v>289</v>
      </c>
      <c r="F3834" s="7">
        <f t="shared" si="354"/>
        <v>1.3128009448532752E-2</v>
      </c>
      <c r="G3834" s="6">
        <v>18</v>
      </c>
      <c r="H3834" s="6">
        <v>7</v>
      </c>
      <c r="I3834" s="8">
        <f t="shared" si="355"/>
        <v>0.3888888888888889</v>
      </c>
      <c r="J3834" s="13">
        <v>242.16</v>
      </c>
      <c r="K3834" s="13">
        <v>3997.12</v>
      </c>
      <c r="L3834" s="14">
        <f t="shared" si="356"/>
        <v>3754.96</v>
      </c>
      <c r="M3834" s="16">
        <f t="shared" si="357"/>
        <v>16.506111661711266</v>
      </c>
      <c r="N3834" s="17">
        <f t="shared" si="358"/>
        <v>0.83792387543252589</v>
      </c>
      <c r="O3834" s="17">
        <f t="shared" si="359"/>
        <v>34.594285714285711</v>
      </c>
    </row>
    <row r="3835" spans="1:15">
      <c r="A3835" s="19" t="s">
        <v>99</v>
      </c>
      <c r="B3835" s="11" t="s">
        <v>1134</v>
      </c>
      <c r="C3835" s="6" t="s">
        <v>73</v>
      </c>
      <c r="D3835" s="6">
        <v>22581</v>
      </c>
      <c r="E3835" s="6">
        <v>313</v>
      </c>
      <c r="F3835" s="7">
        <f t="shared" si="354"/>
        <v>1.3861210752402462E-2</v>
      </c>
      <c r="G3835" s="6">
        <v>12</v>
      </c>
      <c r="H3835" s="6">
        <v>1</v>
      </c>
      <c r="I3835" s="8">
        <f t="shared" si="355"/>
        <v>8.3333333333333329E-2</v>
      </c>
      <c r="J3835" s="13">
        <v>248.4</v>
      </c>
      <c r="K3835" s="13">
        <v>376.77</v>
      </c>
      <c r="L3835" s="14">
        <f t="shared" si="356"/>
        <v>128.36999999999998</v>
      </c>
      <c r="M3835" s="16">
        <f t="shared" si="357"/>
        <v>1.5167874396135264</v>
      </c>
      <c r="N3835" s="17">
        <f t="shared" si="358"/>
        <v>0.7936102236421726</v>
      </c>
      <c r="O3835" s="17">
        <f t="shared" si="359"/>
        <v>248.4</v>
      </c>
    </row>
    <row r="3836" spans="1:15">
      <c r="A3836" s="19" t="s">
        <v>733</v>
      </c>
      <c r="B3836" s="11" t="s">
        <v>1135</v>
      </c>
      <c r="C3836" s="6" t="s">
        <v>127</v>
      </c>
      <c r="D3836" s="6">
        <v>63920</v>
      </c>
      <c r="E3836" s="6">
        <v>287</v>
      </c>
      <c r="F3836" s="7">
        <f t="shared" si="354"/>
        <v>4.4899874843554446E-3</v>
      </c>
      <c r="G3836" s="6">
        <v>14</v>
      </c>
      <c r="H3836" s="6">
        <v>4</v>
      </c>
      <c r="I3836" s="8">
        <f t="shared" si="355"/>
        <v>0.2857142857142857</v>
      </c>
      <c r="J3836" s="13">
        <v>415.48</v>
      </c>
      <c r="K3836" s="13">
        <v>3709.29</v>
      </c>
      <c r="L3836" s="14">
        <f t="shared" si="356"/>
        <v>3293.81</v>
      </c>
      <c r="M3836" s="16">
        <f t="shared" si="357"/>
        <v>8.9277221526908637</v>
      </c>
      <c r="N3836" s="17">
        <f t="shared" si="358"/>
        <v>1.4476655052264809</v>
      </c>
      <c r="O3836" s="17">
        <f t="shared" si="359"/>
        <v>103.87</v>
      </c>
    </row>
    <row r="3837" spans="1:15">
      <c r="A3837" s="19" t="s">
        <v>734</v>
      </c>
      <c r="B3837" s="11" t="s">
        <v>1135</v>
      </c>
      <c r="C3837" s="6" t="s">
        <v>127</v>
      </c>
      <c r="D3837" s="6">
        <v>48564</v>
      </c>
      <c r="E3837" s="6">
        <v>271</v>
      </c>
      <c r="F3837" s="7">
        <f t="shared" si="354"/>
        <v>5.5802652170331936E-3</v>
      </c>
      <c r="G3837" s="6">
        <v>9</v>
      </c>
      <c r="H3837" s="6">
        <v>3</v>
      </c>
      <c r="I3837" s="8">
        <f t="shared" si="355"/>
        <v>0.33333333333333331</v>
      </c>
      <c r="J3837" s="13">
        <v>315.67</v>
      </c>
      <c r="K3837" s="13">
        <v>2117.0700000000002</v>
      </c>
      <c r="L3837" s="14">
        <f t="shared" si="356"/>
        <v>1801.4</v>
      </c>
      <c r="M3837" s="16">
        <f t="shared" si="357"/>
        <v>6.7065923274305446</v>
      </c>
      <c r="N3837" s="17">
        <f t="shared" si="358"/>
        <v>1.1648339483394834</v>
      </c>
      <c r="O3837" s="17">
        <f t="shared" si="359"/>
        <v>105.22333333333334</v>
      </c>
    </row>
    <row r="3838" spans="1:15">
      <c r="A3838" s="19" t="s">
        <v>735</v>
      </c>
      <c r="B3838" s="11" t="s">
        <v>1135</v>
      </c>
      <c r="C3838" s="6" t="s">
        <v>127</v>
      </c>
      <c r="D3838" s="6">
        <v>45926</v>
      </c>
      <c r="E3838" s="6">
        <v>277</v>
      </c>
      <c r="F3838" s="7">
        <f t="shared" si="354"/>
        <v>6.0314418847711533E-3</v>
      </c>
      <c r="G3838" s="6">
        <v>14</v>
      </c>
      <c r="H3838" s="6">
        <v>2</v>
      </c>
      <c r="I3838" s="8">
        <f t="shared" si="355"/>
        <v>0.14285714285714285</v>
      </c>
      <c r="J3838" s="13">
        <v>298.52</v>
      </c>
      <c r="K3838" s="13">
        <v>2921.84</v>
      </c>
      <c r="L3838" s="14">
        <f t="shared" si="356"/>
        <v>2623.32</v>
      </c>
      <c r="M3838" s="16">
        <f t="shared" si="357"/>
        <v>9.787752914377597</v>
      </c>
      <c r="N3838" s="17">
        <f t="shared" si="358"/>
        <v>1.0776895306859204</v>
      </c>
      <c r="O3838" s="17">
        <f t="shared" si="359"/>
        <v>149.26</v>
      </c>
    </row>
    <row r="3839" spans="1:15">
      <c r="A3839" s="19" t="s">
        <v>736</v>
      </c>
      <c r="B3839" s="11" t="s">
        <v>1135</v>
      </c>
      <c r="C3839" s="6" t="s">
        <v>127</v>
      </c>
      <c r="D3839" s="6">
        <v>52292</v>
      </c>
      <c r="E3839" s="6">
        <v>378</v>
      </c>
      <c r="F3839" s="7">
        <f t="shared" si="354"/>
        <v>7.2286391799892911E-3</v>
      </c>
      <c r="G3839" s="6">
        <v>26</v>
      </c>
      <c r="H3839" s="6">
        <v>3</v>
      </c>
      <c r="I3839" s="8">
        <f t="shared" si="355"/>
        <v>0.11538461538461539</v>
      </c>
      <c r="J3839" s="13">
        <v>339.9</v>
      </c>
      <c r="K3839" s="13">
        <v>2377.02</v>
      </c>
      <c r="L3839" s="14">
        <f t="shared" si="356"/>
        <v>2037.12</v>
      </c>
      <c r="M3839" s="16">
        <f t="shared" si="357"/>
        <v>6.9932921447484562</v>
      </c>
      <c r="N3839" s="17">
        <f t="shared" si="358"/>
        <v>0.89920634920634912</v>
      </c>
      <c r="O3839" s="17">
        <f t="shared" si="359"/>
        <v>113.3</v>
      </c>
    </row>
    <row r="3840" spans="1:15">
      <c r="A3840" s="19" t="s">
        <v>737</v>
      </c>
      <c r="B3840" s="11" t="s">
        <v>1135</v>
      </c>
      <c r="C3840" s="6" t="s">
        <v>127</v>
      </c>
      <c r="D3840" s="6">
        <v>39987</v>
      </c>
      <c r="E3840" s="6">
        <v>262</v>
      </c>
      <c r="F3840" s="7">
        <f t="shared" si="354"/>
        <v>6.5521294420686719E-3</v>
      </c>
      <c r="G3840" s="6">
        <v>15</v>
      </c>
      <c r="H3840" s="6">
        <v>2</v>
      </c>
      <c r="I3840" s="8">
        <f t="shared" si="355"/>
        <v>0.13333333333333333</v>
      </c>
      <c r="J3840" s="13">
        <v>259.92</v>
      </c>
      <c r="K3840" s="13">
        <v>1936.48</v>
      </c>
      <c r="L3840" s="14">
        <f t="shared" si="356"/>
        <v>1676.56</v>
      </c>
      <c r="M3840" s="16">
        <f t="shared" si="357"/>
        <v>7.4502923976608182</v>
      </c>
      <c r="N3840" s="17">
        <f t="shared" si="358"/>
        <v>0.99206106870229016</v>
      </c>
      <c r="O3840" s="17">
        <f t="shared" si="359"/>
        <v>129.96</v>
      </c>
    </row>
    <row r="3841" spans="1:15">
      <c r="A3841" s="19" t="s">
        <v>738</v>
      </c>
      <c r="B3841" s="11" t="s">
        <v>1135</v>
      </c>
      <c r="C3841" s="6" t="s">
        <v>127</v>
      </c>
      <c r="D3841" s="6">
        <v>55118</v>
      </c>
      <c r="E3841" s="6">
        <v>231</v>
      </c>
      <c r="F3841" s="7">
        <f t="shared" si="354"/>
        <v>4.1910083820167641E-3</v>
      </c>
      <c r="G3841" s="6">
        <v>14</v>
      </c>
      <c r="H3841" s="6">
        <v>2</v>
      </c>
      <c r="I3841" s="8">
        <f t="shared" si="355"/>
        <v>0.14285714285714285</v>
      </c>
      <c r="J3841" s="13">
        <v>358.27</v>
      </c>
      <c r="K3841" s="13">
        <v>1158.75</v>
      </c>
      <c r="L3841" s="14">
        <f t="shared" si="356"/>
        <v>800.48</v>
      </c>
      <c r="M3841" s="16">
        <f t="shared" si="357"/>
        <v>3.2342925726407459</v>
      </c>
      <c r="N3841" s="17">
        <f t="shared" si="358"/>
        <v>1.5509523809523809</v>
      </c>
      <c r="O3841" s="17">
        <f t="shared" si="359"/>
        <v>179.13499999999999</v>
      </c>
    </row>
    <row r="3842" spans="1:15">
      <c r="A3842" s="19" t="s">
        <v>739</v>
      </c>
      <c r="B3842" s="11" t="s">
        <v>1135</v>
      </c>
      <c r="C3842" s="6" t="s">
        <v>127</v>
      </c>
      <c r="D3842" s="6">
        <v>43293</v>
      </c>
      <c r="E3842" s="6">
        <v>305</v>
      </c>
      <c r="F3842" s="7">
        <f t="shared" ref="F3842:F3905" si="360">E3842/D3842</f>
        <v>7.0450188252142382E-3</v>
      </c>
      <c r="G3842" s="6">
        <v>17</v>
      </c>
      <c r="H3842" s="6">
        <v>4</v>
      </c>
      <c r="I3842" s="8">
        <f t="shared" ref="I3842:I3905" si="361">H3842/G3842</f>
        <v>0.23529411764705882</v>
      </c>
      <c r="J3842" s="13">
        <v>281.41000000000003</v>
      </c>
      <c r="K3842" s="13">
        <v>0</v>
      </c>
      <c r="L3842" s="14">
        <f t="shared" si="356"/>
        <v>-281.41000000000003</v>
      </c>
      <c r="M3842" s="16">
        <f t="shared" si="357"/>
        <v>0</v>
      </c>
      <c r="N3842" s="17">
        <f t="shared" si="358"/>
        <v>0.92265573770491816</v>
      </c>
      <c r="O3842" s="17">
        <f t="shared" si="359"/>
        <v>70.352500000000006</v>
      </c>
    </row>
    <row r="3843" spans="1:15">
      <c r="A3843" s="19" t="s">
        <v>740</v>
      </c>
      <c r="B3843" s="11" t="s">
        <v>1135</v>
      </c>
      <c r="C3843" s="6" t="s">
        <v>127</v>
      </c>
      <c r="D3843" s="6">
        <v>65452</v>
      </c>
      <c r="E3843" s="6">
        <v>396</v>
      </c>
      <c r="F3843" s="7">
        <f t="shared" si="360"/>
        <v>6.0502352869278245E-3</v>
      </c>
      <c r="G3843" s="6">
        <v>15</v>
      </c>
      <c r="H3843" s="6">
        <v>1</v>
      </c>
      <c r="I3843" s="8">
        <f t="shared" si="361"/>
        <v>6.6666666666666666E-2</v>
      </c>
      <c r="J3843" s="13">
        <v>425.44</v>
      </c>
      <c r="K3843" s="13">
        <v>1071.94</v>
      </c>
      <c r="L3843" s="14">
        <f t="shared" ref="L3843:L3906" si="362">K3843-J3843</f>
        <v>646.5</v>
      </c>
      <c r="M3843" s="16">
        <f t="shared" ref="M3843:M3906" si="363">IFERROR(K3843/J3843,0)</f>
        <v>2.5196032342986086</v>
      </c>
      <c r="N3843" s="17">
        <f t="shared" ref="N3843:N3906" si="364">J3843/E3843</f>
        <v>1.0743434343434344</v>
      </c>
      <c r="O3843" s="17">
        <f t="shared" ref="O3843:O3906" si="365">IFERROR(J3843/H3843,0)</f>
        <v>425.44</v>
      </c>
    </row>
    <row r="3844" spans="1:15">
      <c r="A3844" s="19" t="s">
        <v>741</v>
      </c>
      <c r="B3844" s="11" t="s">
        <v>1135</v>
      </c>
      <c r="C3844" s="6" t="s">
        <v>127</v>
      </c>
      <c r="D3844" s="6">
        <v>38443</v>
      </c>
      <c r="E3844" s="6">
        <v>271</v>
      </c>
      <c r="F3844" s="7">
        <f t="shared" si="360"/>
        <v>7.0493978097442966E-3</v>
      </c>
      <c r="G3844" s="6">
        <v>10</v>
      </c>
      <c r="H3844" s="6">
        <v>1</v>
      </c>
      <c r="I3844" s="8">
        <f t="shared" si="361"/>
        <v>0.1</v>
      </c>
      <c r="J3844" s="13">
        <v>249.88</v>
      </c>
      <c r="K3844" s="13">
        <v>0</v>
      </c>
      <c r="L3844" s="14">
        <f t="shared" si="362"/>
        <v>-249.88</v>
      </c>
      <c r="M3844" s="16">
        <f t="shared" si="363"/>
        <v>0</v>
      </c>
      <c r="N3844" s="17">
        <f t="shared" si="364"/>
        <v>0.92206642066420663</v>
      </c>
      <c r="O3844" s="17">
        <f t="shared" si="365"/>
        <v>249.88</v>
      </c>
    </row>
    <row r="3845" spans="1:15">
      <c r="A3845" s="19" t="s">
        <v>742</v>
      </c>
      <c r="B3845" s="11" t="s">
        <v>1135</v>
      </c>
      <c r="C3845" s="6" t="s">
        <v>127</v>
      </c>
      <c r="D3845" s="6">
        <v>42675</v>
      </c>
      <c r="E3845" s="6">
        <v>307</v>
      </c>
      <c r="F3845" s="7">
        <f t="shared" si="360"/>
        <v>7.1939074399531341E-3</v>
      </c>
      <c r="G3845" s="6">
        <v>19</v>
      </c>
      <c r="H3845" s="6">
        <v>3</v>
      </c>
      <c r="I3845" s="8">
        <f t="shared" si="361"/>
        <v>0.15789473684210525</v>
      </c>
      <c r="J3845" s="13">
        <v>277.39</v>
      </c>
      <c r="K3845" s="13">
        <v>1573.69</v>
      </c>
      <c r="L3845" s="14">
        <f t="shared" si="362"/>
        <v>1296.3000000000002</v>
      </c>
      <c r="M3845" s="16">
        <f t="shared" si="363"/>
        <v>5.6732037924943226</v>
      </c>
      <c r="N3845" s="17">
        <f t="shared" si="364"/>
        <v>0.9035504885993485</v>
      </c>
      <c r="O3845" s="17">
        <f t="shared" si="365"/>
        <v>92.463333333333324</v>
      </c>
    </row>
    <row r="3846" spans="1:15">
      <c r="A3846" s="19" t="s">
        <v>743</v>
      </c>
      <c r="B3846" s="11" t="s">
        <v>1135</v>
      </c>
      <c r="C3846" s="6" t="s">
        <v>127</v>
      </c>
      <c r="D3846" s="6">
        <v>59678</v>
      </c>
      <c r="E3846" s="6">
        <v>280</v>
      </c>
      <c r="F3846" s="7">
        <f t="shared" si="360"/>
        <v>4.6918462414960284E-3</v>
      </c>
      <c r="G3846" s="6">
        <v>12</v>
      </c>
      <c r="H3846" s="6">
        <v>1</v>
      </c>
      <c r="I3846" s="8">
        <f t="shared" si="361"/>
        <v>8.3333333333333329E-2</v>
      </c>
      <c r="J3846" s="13">
        <v>387.91</v>
      </c>
      <c r="K3846" s="13">
        <v>731.33</v>
      </c>
      <c r="L3846" s="14">
        <f t="shared" si="362"/>
        <v>343.42</v>
      </c>
      <c r="M3846" s="16">
        <f t="shared" si="363"/>
        <v>1.8853084478358382</v>
      </c>
      <c r="N3846" s="17">
        <f t="shared" si="364"/>
        <v>1.3853928571428573</v>
      </c>
      <c r="O3846" s="17">
        <f t="shared" si="365"/>
        <v>387.91</v>
      </c>
    </row>
    <row r="3847" spans="1:15">
      <c r="A3847" s="19" t="s">
        <v>744</v>
      </c>
      <c r="B3847" s="11" t="s">
        <v>1135</v>
      </c>
      <c r="C3847" s="6" t="s">
        <v>127</v>
      </c>
      <c r="D3847" s="6">
        <v>58189</v>
      </c>
      <c r="E3847" s="6">
        <v>352</v>
      </c>
      <c r="F3847" s="7">
        <f t="shared" si="360"/>
        <v>6.0492532952963621E-3</v>
      </c>
      <c r="G3847" s="6">
        <v>25</v>
      </c>
      <c r="H3847" s="6">
        <v>4</v>
      </c>
      <c r="I3847" s="8">
        <f t="shared" si="361"/>
        <v>0.16</v>
      </c>
      <c r="J3847" s="13">
        <v>378.23</v>
      </c>
      <c r="K3847" s="13">
        <v>3126.33</v>
      </c>
      <c r="L3847" s="14">
        <f t="shared" si="362"/>
        <v>2748.1</v>
      </c>
      <c r="M3847" s="16">
        <f t="shared" si="363"/>
        <v>8.2656849007217819</v>
      </c>
      <c r="N3847" s="17">
        <f t="shared" si="364"/>
        <v>1.0745170454545454</v>
      </c>
      <c r="O3847" s="17">
        <f t="shared" si="365"/>
        <v>94.557500000000005</v>
      </c>
    </row>
    <row r="3848" spans="1:15">
      <c r="A3848" s="19" t="s">
        <v>745</v>
      </c>
      <c r="B3848" s="11" t="s">
        <v>1135</v>
      </c>
      <c r="C3848" s="6" t="s">
        <v>127</v>
      </c>
      <c r="D3848" s="6">
        <v>57772</v>
      </c>
      <c r="E3848" s="6">
        <v>352</v>
      </c>
      <c r="F3848" s="7">
        <f t="shared" si="360"/>
        <v>6.0929169840060931E-3</v>
      </c>
      <c r="G3848" s="6">
        <v>20</v>
      </c>
      <c r="H3848" s="6">
        <v>6</v>
      </c>
      <c r="I3848" s="8">
        <f t="shared" si="361"/>
        <v>0.3</v>
      </c>
      <c r="J3848" s="13">
        <v>375.52</v>
      </c>
      <c r="K3848" s="13">
        <v>715.21</v>
      </c>
      <c r="L3848" s="14">
        <f t="shared" si="362"/>
        <v>339.69000000000005</v>
      </c>
      <c r="M3848" s="16">
        <f t="shared" si="363"/>
        <v>1.9045856412441415</v>
      </c>
      <c r="N3848" s="17">
        <f t="shared" si="364"/>
        <v>1.0668181818181817</v>
      </c>
      <c r="O3848" s="17">
        <f t="shared" si="365"/>
        <v>62.586666666666666</v>
      </c>
    </row>
    <row r="3849" spans="1:15">
      <c r="A3849" s="19" t="s">
        <v>746</v>
      </c>
      <c r="B3849" s="11" t="s">
        <v>1135</v>
      </c>
      <c r="C3849" s="6" t="s">
        <v>127</v>
      </c>
      <c r="D3849" s="6">
        <v>56627</v>
      </c>
      <c r="E3849" s="6">
        <v>390</v>
      </c>
      <c r="F3849" s="7">
        <f t="shared" si="360"/>
        <v>6.8871739629505361E-3</v>
      </c>
      <c r="G3849" s="6">
        <v>29</v>
      </c>
      <c r="H3849" s="6">
        <v>8</v>
      </c>
      <c r="I3849" s="8">
        <f t="shared" si="361"/>
        <v>0.27586206896551724</v>
      </c>
      <c r="J3849" s="13">
        <v>368.08</v>
      </c>
      <c r="K3849" s="13">
        <v>6538.12</v>
      </c>
      <c r="L3849" s="14">
        <f t="shared" si="362"/>
        <v>6170.04</v>
      </c>
      <c r="M3849" s="16">
        <f t="shared" si="363"/>
        <v>17.762768963268854</v>
      </c>
      <c r="N3849" s="17">
        <f t="shared" si="364"/>
        <v>0.94379487179487176</v>
      </c>
      <c r="O3849" s="17">
        <f t="shared" si="365"/>
        <v>46.01</v>
      </c>
    </row>
    <row r="3850" spans="1:15">
      <c r="A3850" s="19" t="s">
        <v>747</v>
      </c>
      <c r="B3850" s="11" t="s">
        <v>1135</v>
      </c>
      <c r="C3850" s="6" t="s">
        <v>127</v>
      </c>
      <c r="D3850" s="6">
        <v>49361</v>
      </c>
      <c r="E3850" s="6">
        <v>207</v>
      </c>
      <c r="F3850" s="7">
        <f t="shared" si="360"/>
        <v>4.1935941330199953E-3</v>
      </c>
      <c r="G3850" s="6">
        <v>9</v>
      </c>
      <c r="H3850" s="6">
        <v>2</v>
      </c>
      <c r="I3850" s="8">
        <f t="shared" si="361"/>
        <v>0.22222222222222221</v>
      </c>
      <c r="J3850" s="13">
        <v>320.85000000000002</v>
      </c>
      <c r="K3850" s="13">
        <v>3412.48</v>
      </c>
      <c r="L3850" s="14">
        <f t="shared" si="362"/>
        <v>3091.63</v>
      </c>
      <c r="M3850" s="16">
        <f t="shared" si="363"/>
        <v>10.635748792270531</v>
      </c>
      <c r="N3850" s="17">
        <f t="shared" si="364"/>
        <v>1.55</v>
      </c>
      <c r="O3850" s="17">
        <f t="shared" si="365"/>
        <v>160.42500000000001</v>
      </c>
    </row>
    <row r="3851" spans="1:15">
      <c r="A3851" s="19" t="s">
        <v>748</v>
      </c>
      <c r="B3851" s="11" t="s">
        <v>1135</v>
      </c>
      <c r="C3851" s="6" t="s">
        <v>127</v>
      </c>
      <c r="D3851" s="6">
        <v>59778</v>
      </c>
      <c r="E3851" s="6">
        <v>459</v>
      </c>
      <c r="F3851" s="7">
        <f t="shared" si="360"/>
        <v>7.6784101174345075E-3</v>
      </c>
      <c r="G3851" s="6">
        <v>20</v>
      </c>
      <c r="H3851" s="6">
        <v>2</v>
      </c>
      <c r="I3851" s="8">
        <f t="shared" si="361"/>
        <v>0.1</v>
      </c>
      <c r="J3851" s="13">
        <v>388.56</v>
      </c>
      <c r="K3851" s="13">
        <v>2316.1</v>
      </c>
      <c r="L3851" s="14">
        <f t="shared" si="362"/>
        <v>1927.54</v>
      </c>
      <c r="M3851" s="16">
        <f t="shared" si="363"/>
        <v>5.9607267860819437</v>
      </c>
      <c r="N3851" s="17">
        <f t="shared" si="364"/>
        <v>0.84653594771241836</v>
      </c>
      <c r="O3851" s="17">
        <f t="shared" si="365"/>
        <v>194.28</v>
      </c>
    </row>
    <row r="3852" spans="1:15">
      <c r="A3852" s="19" t="s">
        <v>749</v>
      </c>
      <c r="B3852" s="11" t="s">
        <v>1135</v>
      </c>
      <c r="C3852" s="6" t="s">
        <v>127</v>
      </c>
      <c r="D3852" s="6">
        <v>38133</v>
      </c>
      <c r="E3852" s="6">
        <v>236</v>
      </c>
      <c r="F3852" s="7">
        <f t="shared" si="360"/>
        <v>6.1888652872839796E-3</v>
      </c>
      <c r="G3852" s="6">
        <v>10</v>
      </c>
      <c r="H3852" s="6">
        <v>2</v>
      </c>
      <c r="I3852" s="8">
        <f t="shared" si="361"/>
        <v>0.2</v>
      </c>
      <c r="J3852" s="13">
        <v>247.87</v>
      </c>
      <c r="K3852" s="13">
        <v>1949.72</v>
      </c>
      <c r="L3852" s="14">
        <f t="shared" si="362"/>
        <v>1701.85</v>
      </c>
      <c r="M3852" s="16">
        <f t="shared" si="363"/>
        <v>7.8658974462419815</v>
      </c>
      <c r="N3852" s="17">
        <f t="shared" si="364"/>
        <v>1.0502966101694915</v>
      </c>
      <c r="O3852" s="17">
        <f t="shared" si="365"/>
        <v>123.935</v>
      </c>
    </row>
    <row r="3853" spans="1:15">
      <c r="A3853" s="19" t="s">
        <v>750</v>
      </c>
      <c r="B3853" s="11" t="s">
        <v>1135</v>
      </c>
      <c r="C3853" s="6" t="s">
        <v>127</v>
      </c>
      <c r="D3853" s="6">
        <v>56935</v>
      </c>
      <c r="E3853" s="6">
        <v>367</v>
      </c>
      <c r="F3853" s="7">
        <f t="shared" si="360"/>
        <v>6.4459471326951791E-3</v>
      </c>
      <c r="G3853" s="6">
        <v>27</v>
      </c>
      <c r="H3853" s="6">
        <v>3</v>
      </c>
      <c r="I3853" s="8">
        <f t="shared" si="361"/>
        <v>0.1111111111111111</v>
      </c>
      <c r="J3853" s="13">
        <v>370.08</v>
      </c>
      <c r="K3853" s="13">
        <v>5420.73</v>
      </c>
      <c r="L3853" s="14">
        <f t="shared" si="362"/>
        <v>5050.6499999999996</v>
      </c>
      <c r="M3853" s="16">
        <f t="shared" si="363"/>
        <v>14.647454604409857</v>
      </c>
      <c r="N3853" s="17">
        <f t="shared" si="364"/>
        <v>1.0083923705722071</v>
      </c>
      <c r="O3853" s="17">
        <f t="shared" si="365"/>
        <v>123.36</v>
      </c>
    </row>
    <row r="3854" spans="1:15">
      <c r="A3854" s="19" t="s">
        <v>751</v>
      </c>
      <c r="B3854" s="11" t="s">
        <v>1135</v>
      </c>
      <c r="C3854" s="6" t="s">
        <v>127</v>
      </c>
      <c r="D3854" s="6">
        <v>44836</v>
      </c>
      <c r="E3854" s="6">
        <v>256</v>
      </c>
      <c r="F3854" s="7">
        <f t="shared" si="360"/>
        <v>5.7096975644571326E-3</v>
      </c>
      <c r="G3854" s="6">
        <v>12</v>
      </c>
      <c r="H3854" s="6">
        <v>5</v>
      </c>
      <c r="I3854" s="8">
        <f t="shared" si="361"/>
        <v>0.41666666666666669</v>
      </c>
      <c r="J3854" s="13">
        <v>291.44</v>
      </c>
      <c r="K3854" s="13">
        <v>2638.09</v>
      </c>
      <c r="L3854" s="14">
        <f t="shared" si="362"/>
        <v>2346.65</v>
      </c>
      <c r="M3854" s="16">
        <f t="shared" si="363"/>
        <v>9.0519146307987928</v>
      </c>
      <c r="N3854" s="17">
        <f t="shared" si="364"/>
        <v>1.1384375</v>
      </c>
      <c r="O3854" s="17">
        <f t="shared" si="365"/>
        <v>58.287999999999997</v>
      </c>
    </row>
    <row r="3855" spans="1:15">
      <c r="A3855" s="19" t="s">
        <v>752</v>
      </c>
      <c r="B3855" s="11" t="s">
        <v>1135</v>
      </c>
      <c r="C3855" s="6" t="s">
        <v>127</v>
      </c>
      <c r="D3855" s="6">
        <v>40738</v>
      </c>
      <c r="E3855" s="6">
        <v>287</v>
      </c>
      <c r="F3855" s="7">
        <f t="shared" si="360"/>
        <v>7.0450193922136578E-3</v>
      </c>
      <c r="G3855" s="6">
        <v>15</v>
      </c>
      <c r="H3855" s="6">
        <v>1</v>
      </c>
      <c r="I3855" s="8">
        <f t="shared" si="361"/>
        <v>6.6666666666666666E-2</v>
      </c>
      <c r="J3855" s="13">
        <v>264.8</v>
      </c>
      <c r="K3855" s="13">
        <v>0</v>
      </c>
      <c r="L3855" s="14">
        <f t="shared" si="362"/>
        <v>-264.8</v>
      </c>
      <c r="M3855" s="16">
        <f t="shared" si="363"/>
        <v>0</v>
      </c>
      <c r="N3855" s="17">
        <f t="shared" si="364"/>
        <v>0.92264808362369344</v>
      </c>
      <c r="O3855" s="17">
        <f t="shared" si="365"/>
        <v>264.8</v>
      </c>
    </row>
    <row r="3856" spans="1:15">
      <c r="A3856" s="19" t="s">
        <v>753</v>
      </c>
      <c r="B3856" s="11" t="s">
        <v>1135</v>
      </c>
      <c r="C3856" s="6" t="s">
        <v>127</v>
      </c>
      <c r="D3856" s="6">
        <v>51003</v>
      </c>
      <c r="E3856" s="6">
        <v>222</v>
      </c>
      <c r="F3856" s="7">
        <f t="shared" si="360"/>
        <v>4.3526851361684604E-3</v>
      </c>
      <c r="G3856" s="6">
        <v>12</v>
      </c>
      <c r="H3856" s="6">
        <v>2</v>
      </c>
      <c r="I3856" s="8">
        <f t="shared" si="361"/>
        <v>0.16666666666666666</v>
      </c>
      <c r="J3856" s="13">
        <v>331.52</v>
      </c>
      <c r="K3856" s="13">
        <v>578.30999999999995</v>
      </c>
      <c r="L3856" s="14">
        <f t="shared" si="362"/>
        <v>246.78999999999996</v>
      </c>
      <c r="M3856" s="16">
        <f t="shared" si="363"/>
        <v>1.7444196428571428</v>
      </c>
      <c r="N3856" s="17">
        <f t="shared" si="364"/>
        <v>1.4933333333333332</v>
      </c>
      <c r="O3856" s="17">
        <f t="shared" si="365"/>
        <v>165.76</v>
      </c>
    </row>
    <row r="3857" spans="1:15">
      <c r="A3857" s="19" t="s">
        <v>754</v>
      </c>
      <c r="B3857" s="11" t="s">
        <v>1135</v>
      </c>
      <c r="C3857" s="6" t="s">
        <v>127</v>
      </c>
      <c r="D3857" s="6">
        <v>50613</v>
      </c>
      <c r="E3857" s="6">
        <v>249</v>
      </c>
      <c r="F3857" s="7">
        <f t="shared" si="360"/>
        <v>4.9196846659949021E-3</v>
      </c>
      <c r="G3857" s="6">
        <v>18</v>
      </c>
      <c r="H3857" s="6">
        <v>2</v>
      </c>
      <c r="I3857" s="8">
        <f t="shared" si="361"/>
        <v>0.1111111111111111</v>
      </c>
      <c r="J3857" s="13">
        <v>328.99</v>
      </c>
      <c r="K3857" s="13">
        <v>1965.59</v>
      </c>
      <c r="L3857" s="14">
        <f t="shared" si="362"/>
        <v>1636.6</v>
      </c>
      <c r="M3857" s="16">
        <f t="shared" si="363"/>
        <v>5.9746192893401009</v>
      </c>
      <c r="N3857" s="17">
        <f t="shared" si="364"/>
        <v>1.3212449799196788</v>
      </c>
      <c r="O3857" s="17">
        <f t="shared" si="365"/>
        <v>164.495</v>
      </c>
    </row>
    <row r="3858" spans="1:15">
      <c r="A3858" s="19" t="s">
        <v>755</v>
      </c>
      <c r="B3858" s="11" t="s">
        <v>1135</v>
      </c>
      <c r="C3858" s="6" t="s">
        <v>127</v>
      </c>
      <c r="D3858" s="6">
        <v>49789</v>
      </c>
      <c r="E3858" s="6">
        <v>249</v>
      </c>
      <c r="F3858" s="7">
        <f t="shared" si="360"/>
        <v>5.0011046616722571E-3</v>
      </c>
      <c r="G3858" s="6">
        <v>17</v>
      </c>
      <c r="H3858" s="6">
        <v>2</v>
      </c>
      <c r="I3858" s="8">
        <f t="shared" si="361"/>
        <v>0.11764705882352941</v>
      </c>
      <c r="J3858" s="13">
        <v>323.63</v>
      </c>
      <c r="K3858" s="13">
        <v>0</v>
      </c>
      <c r="L3858" s="14">
        <f t="shared" si="362"/>
        <v>-323.63</v>
      </c>
      <c r="M3858" s="16">
        <f t="shared" si="363"/>
        <v>0</v>
      </c>
      <c r="N3858" s="17">
        <f t="shared" si="364"/>
        <v>1.2997188755020079</v>
      </c>
      <c r="O3858" s="17">
        <f t="shared" si="365"/>
        <v>161.815</v>
      </c>
    </row>
    <row r="3859" spans="1:15">
      <c r="A3859" s="19" t="s">
        <v>756</v>
      </c>
      <c r="B3859" s="11" t="s">
        <v>1135</v>
      </c>
      <c r="C3859" s="6" t="s">
        <v>127</v>
      </c>
      <c r="D3859" s="6">
        <v>37486</v>
      </c>
      <c r="E3859" s="6">
        <v>260</v>
      </c>
      <c r="F3859" s="7">
        <f t="shared" si="360"/>
        <v>6.9359227444912765E-3</v>
      </c>
      <c r="G3859" s="6">
        <v>14</v>
      </c>
      <c r="H3859" s="6">
        <v>2</v>
      </c>
      <c r="I3859" s="8">
        <f t="shared" si="361"/>
        <v>0.14285714285714285</v>
      </c>
      <c r="J3859" s="13">
        <v>243.66</v>
      </c>
      <c r="K3859" s="13">
        <v>759.19</v>
      </c>
      <c r="L3859" s="14">
        <f t="shared" si="362"/>
        <v>515.53000000000009</v>
      </c>
      <c r="M3859" s="16">
        <f t="shared" si="363"/>
        <v>3.1157760814249365</v>
      </c>
      <c r="N3859" s="17">
        <f t="shared" si="364"/>
        <v>0.93715384615384612</v>
      </c>
      <c r="O3859" s="17">
        <f t="shared" si="365"/>
        <v>121.83</v>
      </c>
    </row>
    <row r="3860" spans="1:15">
      <c r="A3860" s="19" t="s">
        <v>757</v>
      </c>
      <c r="B3860" s="11" t="s">
        <v>1135</v>
      </c>
      <c r="C3860" s="6" t="s">
        <v>127</v>
      </c>
      <c r="D3860" s="6">
        <v>53127</v>
      </c>
      <c r="E3860" s="6">
        <v>393</v>
      </c>
      <c r="F3860" s="7">
        <f t="shared" si="360"/>
        <v>7.397368569653848E-3</v>
      </c>
      <c r="G3860" s="6">
        <v>26</v>
      </c>
      <c r="H3860" s="6">
        <v>7</v>
      </c>
      <c r="I3860" s="8">
        <f t="shared" si="361"/>
        <v>0.26923076923076922</v>
      </c>
      <c r="J3860" s="13">
        <v>345.33</v>
      </c>
      <c r="K3860" s="13">
        <v>2185.9499999999998</v>
      </c>
      <c r="L3860" s="14">
        <f t="shared" si="362"/>
        <v>1840.62</v>
      </c>
      <c r="M3860" s="16">
        <f t="shared" si="363"/>
        <v>6.3300321431674051</v>
      </c>
      <c r="N3860" s="17">
        <f t="shared" si="364"/>
        <v>0.87870229007633582</v>
      </c>
      <c r="O3860" s="17">
        <f t="shared" si="365"/>
        <v>49.332857142857144</v>
      </c>
    </row>
    <row r="3861" spans="1:15">
      <c r="A3861" s="19" t="s">
        <v>758</v>
      </c>
      <c r="B3861" s="11" t="s">
        <v>1135</v>
      </c>
      <c r="C3861" s="6" t="s">
        <v>127</v>
      </c>
      <c r="D3861" s="6">
        <v>42912</v>
      </c>
      <c r="E3861" s="6">
        <v>260</v>
      </c>
      <c r="F3861" s="7">
        <f t="shared" si="360"/>
        <v>6.058911260253542E-3</v>
      </c>
      <c r="G3861" s="6">
        <v>16</v>
      </c>
      <c r="H3861" s="6">
        <v>6</v>
      </c>
      <c r="I3861" s="8">
        <f t="shared" si="361"/>
        <v>0.375</v>
      </c>
      <c r="J3861" s="13">
        <v>278.93</v>
      </c>
      <c r="K3861" s="13">
        <v>3839.19</v>
      </c>
      <c r="L3861" s="14">
        <f t="shared" si="362"/>
        <v>3560.26</v>
      </c>
      <c r="M3861" s="16">
        <f t="shared" si="363"/>
        <v>13.763990965475209</v>
      </c>
      <c r="N3861" s="17">
        <f t="shared" si="364"/>
        <v>1.0728076923076924</v>
      </c>
      <c r="O3861" s="17">
        <f t="shared" si="365"/>
        <v>46.488333333333337</v>
      </c>
    </row>
    <row r="3862" spans="1:15">
      <c r="A3862" s="19" t="s">
        <v>759</v>
      </c>
      <c r="B3862" s="11" t="s">
        <v>1135</v>
      </c>
      <c r="C3862" s="6" t="s">
        <v>127</v>
      </c>
      <c r="D3862" s="6">
        <v>56907</v>
      </c>
      <c r="E3862" s="6">
        <v>334</v>
      </c>
      <c r="F3862" s="7">
        <f t="shared" si="360"/>
        <v>5.8692252271249582E-3</v>
      </c>
      <c r="G3862" s="6">
        <v>17</v>
      </c>
      <c r="H3862" s="6">
        <v>2</v>
      </c>
      <c r="I3862" s="8">
        <f t="shared" si="361"/>
        <v>0.11764705882352941</v>
      </c>
      <c r="J3862" s="13">
        <v>369.9</v>
      </c>
      <c r="K3862" s="13">
        <v>2150.88</v>
      </c>
      <c r="L3862" s="14">
        <f t="shared" si="362"/>
        <v>1780.98</v>
      </c>
      <c r="M3862" s="16">
        <f t="shared" si="363"/>
        <v>5.8147607461476083</v>
      </c>
      <c r="N3862" s="17">
        <f t="shared" si="364"/>
        <v>1.1074850299401198</v>
      </c>
      <c r="O3862" s="17">
        <f t="shared" si="365"/>
        <v>184.95</v>
      </c>
    </row>
    <row r="3863" spans="1:15">
      <c r="A3863" s="19" t="s">
        <v>760</v>
      </c>
      <c r="B3863" s="11" t="s">
        <v>1135</v>
      </c>
      <c r="C3863" s="6" t="s">
        <v>127</v>
      </c>
      <c r="D3863" s="6">
        <v>51144</v>
      </c>
      <c r="E3863" s="6">
        <v>336</v>
      </c>
      <c r="F3863" s="7">
        <f t="shared" si="360"/>
        <v>6.5696855936180198E-3</v>
      </c>
      <c r="G3863" s="6">
        <v>17</v>
      </c>
      <c r="H3863" s="6">
        <v>1</v>
      </c>
      <c r="I3863" s="8">
        <f t="shared" si="361"/>
        <v>5.8823529411764705E-2</v>
      </c>
      <c r="J3863" s="13">
        <v>332.44</v>
      </c>
      <c r="K3863" s="13">
        <v>880.61</v>
      </c>
      <c r="L3863" s="14">
        <f t="shared" si="362"/>
        <v>548.17000000000007</v>
      </c>
      <c r="M3863" s="16">
        <f t="shared" si="363"/>
        <v>2.6489291300685838</v>
      </c>
      <c r="N3863" s="17">
        <f t="shared" si="364"/>
        <v>0.9894047619047619</v>
      </c>
      <c r="O3863" s="17">
        <f t="shared" si="365"/>
        <v>332.44</v>
      </c>
    </row>
    <row r="3864" spans="1:15">
      <c r="A3864" s="19" t="s">
        <v>761</v>
      </c>
      <c r="B3864" s="11" t="s">
        <v>1135</v>
      </c>
      <c r="C3864" s="6" t="s">
        <v>127</v>
      </c>
      <c r="D3864" s="6">
        <v>42964</v>
      </c>
      <c r="E3864" s="6">
        <v>248</v>
      </c>
      <c r="F3864" s="7">
        <f t="shared" si="360"/>
        <v>5.7722744623405643E-3</v>
      </c>
      <c r="G3864" s="6">
        <v>18</v>
      </c>
      <c r="H3864" s="6">
        <v>2</v>
      </c>
      <c r="I3864" s="8">
        <f t="shared" si="361"/>
        <v>0.1111111111111111</v>
      </c>
      <c r="J3864" s="13">
        <v>279.27</v>
      </c>
      <c r="K3864" s="13">
        <v>0</v>
      </c>
      <c r="L3864" s="14">
        <f t="shared" si="362"/>
        <v>-279.27</v>
      </c>
      <c r="M3864" s="16">
        <f t="shared" si="363"/>
        <v>0</v>
      </c>
      <c r="N3864" s="17">
        <f t="shared" si="364"/>
        <v>1.1260887096774193</v>
      </c>
      <c r="O3864" s="17">
        <f t="shared" si="365"/>
        <v>139.63499999999999</v>
      </c>
    </row>
    <row r="3865" spans="1:15">
      <c r="A3865" s="19" t="s">
        <v>762</v>
      </c>
      <c r="B3865" s="11" t="s">
        <v>1135</v>
      </c>
      <c r="C3865" s="6" t="s">
        <v>127</v>
      </c>
      <c r="D3865" s="6">
        <v>37713</v>
      </c>
      <c r="E3865" s="6">
        <v>227</v>
      </c>
      <c r="F3865" s="7">
        <f t="shared" si="360"/>
        <v>6.0191445920504865E-3</v>
      </c>
      <c r="G3865" s="6">
        <v>13</v>
      </c>
      <c r="H3865" s="6">
        <v>4</v>
      </c>
      <c r="I3865" s="8">
        <f t="shared" si="361"/>
        <v>0.30769230769230771</v>
      </c>
      <c r="J3865" s="13">
        <v>245.14</v>
      </c>
      <c r="K3865" s="13">
        <v>4345.7</v>
      </c>
      <c r="L3865" s="14">
        <f t="shared" si="362"/>
        <v>4100.5599999999995</v>
      </c>
      <c r="M3865" s="16">
        <f t="shared" si="363"/>
        <v>17.727421065513585</v>
      </c>
      <c r="N3865" s="17">
        <f t="shared" si="364"/>
        <v>1.0799118942731276</v>
      </c>
      <c r="O3865" s="17">
        <f t="shared" si="365"/>
        <v>61.284999999999997</v>
      </c>
    </row>
    <row r="3866" spans="1:15">
      <c r="A3866" s="19" t="s">
        <v>763</v>
      </c>
      <c r="B3866" s="11" t="s">
        <v>1135</v>
      </c>
      <c r="C3866" s="6" t="s">
        <v>127</v>
      </c>
      <c r="D3866" s="6">
        <v>43241</v>
      </c>
      <c r="E3866" s="6">
        <v>280</v>
      </c>
      <c r="F3866" s="7">
        <f t="shared" si="360"/>
        <v>6.4753359080502301E-3</v>
      </c>
      <c r="G3866" s="6">
        <v>17</v>
      </c>
      <c r="H3866" s="6">
        <v>3</v>
      </c>
      <c r="I3866" s="8">
        <f t="shared" si="361"/>
        <v>0.17647058823529413</v>
      </c>
      <c r="J3866" s="13">
        <v>281.07</v>
      </c>
      <c r="K3866" s="13">
        <v>2235.5100000000002</v>
      </c>
      <c r="L3866" s="14">
        <f t="shared" si="362"/>
        <v>1954.4400000000003</v>
      </c>
      <c r="M3866" s="16">
        <f t="shared" si="363"/>
        <v>7.9535702849823897</v>
      </c>
      <c r="N3866" s="17">
        <f t="shared" si="364"/>
        <v>1.0038214285714286</v>
      </c>
      <c r="O3866" s="17">
        <f t="shared" si="365"/>
        <v>93.69</v>
      </c>
    </row>
    <row r="3867" spans="1:15">
      <c r="A3867" s="19" t="s">
        <v>764</v>
      </c>
      <c r="B3867" s="11" t="s">
        <v>1135</v>
      </c>
      <c r="C3867" s="6" t="s">
        <v>127</v>
      </c>
      <c r="D3867" s="6">
        <v>42995</v>
      </c>
      <c r="E3867" s="6">
        <v>186</v>
      </c>
      <c r="F3867" s="7">
        <f t="shared" si="360"/>
        <v>4.3260844284219099E-3</v>
      </c>
      <c r="G3867" s="6">
        <v>11</v>
      </c>
      <c r="H3867" s="6">
        <v>2</v>
      </c>
      <c r="I3867" s="8">
        <f t="shared" si="361"/>
        <v>0.18181818181818182</v>
      </c>
      <c r="J3867" s="13">
        <v>279.47000000000003</v>
      </c>
      <c r="K3867" s="13">
        <v>0</v>
      </c>
      <c r="L3867" s="14">
        <f t="shared" si="362"/>
        <v>-279.47000000000003</v>
      </c>
      <c r="M3867" s="16">
        <f t="shared" si="363"/>
        <v>0</v>
      </c>
      <c r="N3867" s="17">
        <f t="shared" si="364"/>
        <v>1.5025268817204303</v>
      </c>
      <c r="O3867" s="17">
        <f t="shared" si="365"/>
        <v>139.73500000000001</v>
      </c>
    </row>
    <row r="3868" spans="1:15">
      <c r="A3868" s="19" t="s">
        <v>765</v>
      </c>
      <c r="B3868" s="11" t="s">
        <v>1135</v>
      </c>
      <c r="C3868" s="6" t="s">
        <v>127</v>
      </c>
      <c r="D3868" s="6">
        <v>58152</v>
      </c>
      <c r="E3868" s="6">
        <v>421</v>
      </c>
      <c r="F3868" s="7">
        <f t="shared" si="360"/>
        <v>7.2396478195074975E-3</v>
      </c>
      <c r="G3868" s="6">
        <v>24</v>
      </c>
      <c r="H3868" s="6">
        <v>2</v>
      </c>
      <c r="I3868" s="8">
        <f t="shared" si="361"/>
        <v>8.3333333333333329E-2</v>
      </c>
      <c r="J3868" s="13">
        <v>377.99</v>
      </c>
      <c r="K3868" s="13">
        <v>797.55</v>
      </c>
      <c r="L3868" s="14">
        <f t="shared" si="362"/>
        <v>419.55999999999995</v>
      </c>
      <c r="M3868" s="16">
        <f t="shared" si="363"/>
        <v>2.1099764544035553</v>
      </c>
      <c r="N3868" s="17">
        <f t="shared" si="364"/>
        <v>0.89783847980997622</v>
      </c>
      <c r="O3868" s="17">
        <f t="shared" si="365"/>
        <v>188.995</v>
      </c>
    </row>
    <row r="3869" spans="1:15">
      <c r="A3869" s="19" t="s">
        <v>766</v>
      </c>
      <c r="B3869" s="11" t="s">
        <v>1135</v>
      </c>
      <c r="C3869" s="6" t="s">
        <v>127</v>
      </c>
      <c r="D3869" s="6">
        <v>49032</v>
      </c>
      <c r="E3869" s="6">
        <v>220</v>
      </c>
      <c r="F3869" s="7">
        <f t="shared" si="360"/>
        <v>4.4868657203458963E-3</v>
      </c>
      <c r="G3869" s="6">
        <v>13</v>
      </c>
      <c r="H3869" s="6">
        <v>0</v>
      </c>
      <c r="I3869" s="8">
        <f t="shared" si="361"/>
        <v>0</v>
      </c>
      <c r="J3869" s="13">
        <v>318.70999999999998</v>
      </c>
      <c r="K3869" s="13">
        <v>0</v>
      </c>
      <c r="L3869" s="14">
        <f t="shared" si="362"/>
        <v>-318.70999999999998</v>
      </c>
      <c r="M3869" s="16">
        <f t="shared" si="363"/>
        <v>0</v>
      </c>
      <c r="N3869" s="17">
        <f t="shared" si="364"/>
        <v>1.4486818181818182</v>
      </c>
      <c r="O3869" s="17">
        <f t="shared" si="365"/>
        <v>0</v>
      </c>
    </row>
    <row r="3870" spans="1:15">
      <c r="A3870" s="19" t="s">
        <v>767</v>
      </c>
      <c r="B3870" s="11" t="s">
        <v>1135</v>
      </c>
      <c r="C3870" s="6" t="s">
        <v>127</v>
      </c>
      <c r="D3870" s="6">
        <v>65583</v>
      </c>
      <c r="E3870" s="6">
        <v>466</v>
      </c>
      <c r="F3870" s="7">
        <f t="shared" si="360"/>
        <v>7.1054999008889497E-3</v>
      </c>
      <c r="G3870" s="6">
        <v>34</v>
      </c>
      <c r="H3870" s="6">
        <v>7</v>
      </c>
      <c r="I3870" s="8">
        <f t="shared" si="361"/>
        <v>0.20588235294117646</v>
      </c>
      <c r="J3870" s="13">
        <v>426.29</v>
      </c>
      <c r="K3870" s="13">
        <v>3165.05</v>
      </c>
      <c r="L3870" s="14">
        <f t="shared" si="362"/>
        <v>2738.76</v>
      </c>
      <c r="M3870" s="16">
        <f t="shared" si="363"/>
        <v>7.4246405029440057</v>
      </c>
      <c r="N3870" s="17">
        <f t="shared" si="364"/>
        <v>0.91478540772532191</v>
      </c>
      <c r="O3870" s="17">
        <f t="shared" si="365"/>
        <v>60.898571428571429</v>
      </c>
    </row>
    <row r="3871" spans="1:15">
      <c r="A3871" s="19" t="s">
        <v>768</v>
      </c>
      <c r="B3871" s="11" t="s">
        <v>1135</v>
      </c>
      <c r="C3871" s="6" t="s">
        <v>127</v>
      </c>
      <c r="D3871" s="6">
        <v>51641</v>
      </c>
      <c r="E3871" s="6">
        <v>281</v>
      </c>
      <c r="F3871" s="7">
        <f t="shared" si="360"/>
        <v>5.4414128308901844E-3</v>
      </c>
      <c r="G3871" s="6">
        <v>12</v>
      </c>
      <c r="H3871" s="6">
        <v>1</v>
      </c>
      <c r="I3871" s="8">
        <f t="shared" si="361"/>
        <v>8.3333333333333329E-2</v>
      </c>
      <c r="J3871" s="13">
        <v>335.67</v>
      </c>
      <c r="K3871" s="13">
        <v>0</v>
      </c>
      <c r="L3871" s="14">
        <f t="shared" si="362"/>
        <v>-335.67</v>
      </c>
      <c r="M3871" s="16">
        <f t="shared" si="363"/>
        <v>0</v>
      </c>
      <c r="N3871" s="17">
        <f t="shared" si="364"/>
        <v>1.1945551601423487</v>
      </c>
      <c r="O3871" s="17">
        <f t="shared" si="365"/>
        <v>335.67</v>
      </c>
    </row>
    <row r="3872" spans="1:15">
      <c r="A3872" s="19" t="s">
        <v>769</v>
      </c>
      <c r="B3872" s="11" t="s">
        <v>1135</v>
      </c>
      <c r="C3872" s="6" t="s">
        <v>127</v>
      </c>
      <c r="D3872" s="6">
        <v>64893</v>
      </c>
      <c r="E3872" s="6">
        <v>373</v>
      </c>
      <c r="F3872" s="7">
        <f t="shared" si="360"/>
        <v>5.7479235048464392E-3</v>
      </c>
      <c r="G3872" s="6">
        <v>13</v>
      </c>
      <c r="H3872" s="6">
        <v>1</v>
      </c>
      <c r="I3872" s="8">
        <f t="shared" si="361"/>
        <v>7.6923076923076927E-2</v>
      </c>
      <c r="J3872" s="13">
        <v>421.81</v>
      </c>
      <c r="K3872" s="13">
        <v>0</v>
      </c>
      <c r="L3872" s="14">
        <f t="shared" si="362"/>
        <v>-421.81</v>
      </c>
      <c r="M3872" s="16">
        <f t="shared" si="363"/>
        <v>0</v>
      </c>
      <c r="N3872" s="17">
        <f t="shared" si="364"/>
        <v>1.1308579088471851</v>
      </c>
      <c r="O3872" s="17">
        <f t="shared" si="365"/>
        <v>421.81</v>
      </c>
    </row>
    <row r="3873" spans="1:15">
      <c r="A3873" s="19" t="s">
        <v>770</v>
      </c>
      <c r="B3873" s="11" t="s">
        <v>1135</v>
      </c>
      <c r="C3873" s="6" t="s">
        <v>127</v>
      </c>
      <c r="D3873" s="6">
        <v>64566</v>
      </c>
      <c r="E3873" s="6">
        <v>473</v>
      </c>
      <c r="F3873" s="7">
        <f t="shared" si="360"/>
        <v>7.3258371279001332E-3</v>
      </c>
      <c r="G3873" s="6">
        <v>19</v>
      </c>
      <c r="H3873" s="6">
        <v>6</v>
      </c>
      <c r="I3873" s="8">
        <f t="shared" si="361"/>
        <v>0.31578947368421051</v>
      </c>
      <c r="J3873" s="13">
        <v>419.68</v>
      </c>
      <c r="K3873" s="13">
        <v>1770.04</v>
      </c>
      <c r="L3873" s="14">
        <f t="shared" si="362"/>
        <v>1350.36</v>
      </c>
      <c r="M3873" s="16">
        <f t="shared" si="363"/>
        <v>4.2175943576057948</v>
      </c>
      <c r="N3873" s="17">
        <f t="shared" si="364"/>
        <v>0.88727272727272732</v>
      </c>
      <c r="O3873" s="17">
        <f t="shared" si="365"/>
        <v>69.946666666666673</v>
      </c>
    </row>
    <row r="3874" spans="1:15">
      <c r="A3874" s="19" t="s">
        <v>771</v>
      </c>
      <c r="B3874" s="11" t="s">
        <v>1135</v>
      </c>
      <c r="C3874" s="6" t="s">
        <v>127</v>
      </c>
      <c r="D3874" s="6">
        <v>58595</v>
      </c>
      <c r="E3874" s="6">
        <v>261</v>
      </c>
      <c r="F3874" s="7">
        <f t="shared" si="360"/>
        <v>4.4543049748272034E-3</v>
      </c>
      <c r="G3874" s="6">
        <v>17</v>
      </c>
      <c r="H3874" s="6">
        <v>3</v>
      </c>
      <c r="I3874" s="8">
        <f t="shared" si="361"/>
        <v>0.17647058823529413</v>
      </c>
      <c r="J3874" s="13">
        <v>380.87</v>
      </c>
      <c r="K3874" s="13">
        <v>2697.92</v>
      </c>
      <c r="L3874" s="14">
        <f t="shared" si="362"/>
        <v>2317.0500000000002</v>
      </c>
      <c r="M3874" s="16">
        <f t="shared" si="363"/>
        <v>7.0835718224065953</v>
      </c>
      <c r="N3874" s="17">
        <f t="shared" si="364"/>
        <v>1.4592720306513409</v>
      </c>
      <c r="O3874" s="17">
        <f t="shared" si="365"/>
        <v>126.95666666666666</v>
      </c>
    </row>
    <row r="3875" spans="1:15">
      <c r="A3875" s="19" t="s">
        <v>772</v>
      </c>
      <c r="B3875" s="11" t="s">
        <v>1135</v>
      </c>
      <c r="C3875" s="6" t="s">
        <v>127</v>
      </c>
      <c r="D3875" s="6">
        <v>43687</v>
      </c>
      <c r="E3875" s="6">
        <v>255</v>
      </c>
      <c r="F3875" s="7">
        <f t="shared" si="360"/>
        <v>5.8369766749834049E-3</v>
      </c>
      <c r="G3875" s="6">
        <v>15</v>
      </c>
      <c r="H3875" s="6">
        <v>1</v>
      </c>
      <c r="I3875" s="8">
        <f t="shared" si="361"/>
        <v>6.6666666666666666E-2</v>
      </c>
      <c r="J3875" s="13">
        <v>283.97000000000003</v>
      </c>
      <c r="K3875" s="13">
        <v>0</v>
      </c>
      <c r="L3875" s="14">
        <f t="shared" si="362"/>
        <v>-283.97000000000003</v>
      </c>
      <c r="M3875" s="16">
        <f t="shared" si="363"/>
        <v>0</v>
      </c>
      <c r="N3875" s="17">
        <f t="shared" si="364"/>
        <v>1.1136078431372549</v>
      </c>
      <c r="O3875" s="17">
        <f t="shared" si="365"/>
        <v>283.97000000000003</v>
      </c>
    </row>
    <row r="3876" spans="1:15">
      <c r="A3876" s="19" t="s">
        <v>773</v>
      </c>
      <c r="B3876" s="11" t="s">
        <v>1135</v>
      </c>
      <c r="C3876" s="6" t="s">
        <v>127</v>
      </c>
      <c r="D3876" s="6">
        <v>39266</v>
      </c>
      <c r="E3876" s="6">
        <v>211</v>
      </c>
      <c r="F3876" s="7">
        <f t="shared" si="360"/>
        <v>5.3736056639331741E-3</v>
      </c>
      <c r="G3876" s="6">
        <v>14</v>
      </c>
      <c r="H3876" s="6">
        <v>4</v>
      </c>
      <c r="I3876" s="8">
        <f t="shared" si="361"/>
        <v>0.2857142857142857</v>
      </c>
      <c r="J3876" s="13">
        <v>255.23</v>
      </c>
      <c r="K3876" s="13">
        <v>0</v>
      </c>
      <c r="L3876" s="14">
        <f t="shared" si="362"/>
        <v>-255.23</v>
      </c>
      <c r="M3876" s="16">
        <f t="shared" si="363"/>
        <v>0</v>
      </c>
      <c r="N3876" s="17">
        <f t="shared" si="364"/>
        <v>1.2096208530805688</v>
      </c>
      <c r="O3876" s="17">
        <f t="shared" si="365"/>
        <v>63.807499999999997</v>
      </c>
    </row>
    <row r="3877" spans="1:15">
      <c r="A3877" s="19" t="s">
        <v>774</v>
      </c>
      <c r="B3877" s="11" t="s">
        <v>1135</v>
      </c>
      <c r="C3877" s="6" t="s">
        <v>127</v>
      </c>
      <c r="D3877" s="6">
        <v>65418</v>
      </c>
      <c r="E3877" s="6">
        <v>311</v>
      </c>
      <c r="F3877" s="7">
        <f t="shared" si="360"/>
        <v>4.7540432296921337E-3</v>
      </c>
      <c r="G3877" s="6">
        <v>23</v>
      </c>
      <c r="H3877" s="6">
        <v>3</v>
      </c>
      <c r="I3877" s="8">
        <f t="shared" si="361"/>
        <v>0.13043478260869565</v>
      </c>
      <c r="J3877" s="13">
        <v>425.22</v>
      </c>
      <c r="K3877" s="13">
        <v>1132.98</v>
      </c>
      <c r="L3877" s="14">
        <f t="shared" si="362"/>
        <v>707.76</v>
      </c>
      <c r="M3877" s="16">
        <f t="shared" si="363"/>
        <v>2.6644560462819245</v>
      </c>
      <c r="N3877" s="17">
        <f t="shared" si="364"/>
        <v>1.367266881028939</v>
      </c>
      <c r="O3877" s="17">
        <f t="shared" si="365"/>
        <v>141.74</v>
      </c>
    </row>
    <row r="3878" spans="1:15">
      <c r="A3878" s="19" t="s">
        <v>775</v>
      </c>
      <c r="B3878" s="11" t="s">
        <v>1135</v>
      </c>
      <c r="C3878" s="6" t="s">
        <v>127</v>
      </c>
      <c r="D3878" s="6">
        <v>45167</v>
      </c>
      <c r="E3878" s="6">
        <v>326</v>
      </c>
      <c r="F3878" s="7">
        <f t="shared" si="360"/>
        <v>7.217658910266345E-3</v>
      </c>
      <c r="G3878" s="6">
        <v>21</v>
      </c>
      <c r="H3878" s="6">
        <v>3</v>
      </c>
      <c r="I3878" s="8">
        <f t="shared" si="361"/>
        <v>0.14285714285714285</v>
      </c>
      <c r="J3878" s="13">
        <v>293.58999999999997</v>
      </c>
      <c r="K3878" s="13">
        <v>3671.04</v>
      </c>
      <c r="L3878" s="14">
        <f t="shared" si="362"/>
        <v>3377.45</v>
      </c>
      <c r="M3878" s="16">
        <f t="shared" si="363"/>
        <v>12.503968118805137</v>
      </c>
      <c r="N3878" s="17">
        <f t="shared" si="364"/>
        <v>0.90058282208588947</v>
      </c>
      <c r="O3878" s="17">
        <f t="shared" si="365"/>
        <v>97.86333333333333</v>
      </c>
    </row>
    <row r="3879" spans="1:15">
      <c r="A3879" s="19" t="s">
        <v>776</v>
      </c>
      <c r="B3879" s="11" t="s">
        <v>1135</v>
      </c>
      <c r="C3879" s="6" t="s">
        <v>127</v>
      </c>
      <c r="D3879" s="6">
        <v>62532</v>
      </c>
      <c r="E3879" s="6">
        <v>395</v>
      </c>
      <c r="F3879" s="7">
        <f t="shared" si="360"/>
        <v>6.3167658159022583E-3</v>
      </c>
      <c r="G3879" s="6">
        <v>25</v>
      </c>
      <c r="H3879" s="6">
        <v>4</v>
      </c>
      <c r="I3879" s="8">
        <f t="shared" si="361"/>
        <v>0.16</v>
      </c>
      <c r="J3879" s="13">
        <v>406.46</v>
      </c>
      <c r="K3879" s="13">
        <v>529.83000000000004</v>
      </c>
      <c r="L3879" s="14">
        <f t="shared" si="362"/>
        <v>123.37000000000006</v>
      </c>
      <c r="M3879" s="16">
        <f t="shared" si="363"/>
        <v>1.3035231019042466</v>
      </c>
      <c r="N3879" s="17">
        <f t="shared" si="364"/>
        <v>1.029012658227848</v>
      </c>
      <c r="O3879" s="17">
        <f t="shared" si="365"/>
        <v>101.61499999999999</v>
      </c>
    </row>
    <row r="3880" spans="1:15">
      <c r="A3880" s="19" t="s">
        <v>777</v>
      </c>
      <c r="B3880" s="11" t="s">
        <v>1135</v>
      </c>
      <c r="C3880" s="6" t="s">
        <v>127</v>
      </c>
      <c r="D3880" s="6">
        <v>57495</v>
      </c>
      <c r="E3880" s="6">
        <v>285</v>
      </c>
      <c r="F3880" s="7">
        <f t="shared" si="360"/>
        <v>4.9569527785024783E-3</v>
      </c>
      <c r="G3880" s="6">
        <v>11</v>
      </c>
      <c r="H3880" s="6">
        <v>0</v>
      </c>
      <c r="I3880" s="8">
        <f t="shared" si="361"/>
        <v>0</v>
      </c>
      <c r="J3880" s="13">
        <v>373.72</v>
      </c>
      <c r="K3880" s="13">
        <v>0</v>
      </c>
      <c r="L3880" s="14">
        <f t="shared" si="362"/>
        <v>-373.72</v>
      </c>
      <c r="M3880" s="16">
        <f t="shared" si="363"/>
        <v>0</v>
      </c>
      <c r="N3880" s="17">
        <f t="shared" si="364"/>
        <v>1.3112982456140352</v>
      </c>
      <c r="O3880" s="17">
        <f t="shared" si="365"/>
        <v>0</v>
      </c>
    </row>
    <row r="3881" spans="1:15">
      <c r="A3881" s="19" t="s">
        <v>778</v>
      </c>
      <c r="B3881" s="11" t="s">
        <v>1135</v>
      </c>
      <c r="C3881" s="6" t="s">
        <v>127</v>
      </c>
      <c r="D3881" s="6">
        <v>48398</v>
      </c>
      <c r="E3881" s="6">
        <v>366</v>
      </c>
      <c r="F3881" s="7">
        <f t="shared" si="360"/>
        <v>7.5622959626430843E-3</v>
      </c>
      <c r="G3881" s="6">
        <v>20</v>
      </c>
      <c r="H3881" s="6">
        <v>6</v>
      </c>
      <c r="I3881" s="8">
        <f t="shared" si="361"/>
        <v>0.3</v>
      </c>
      <c r="J3881" s="13">
        <v>314.58999999999997</v>
      </c>
      <c r="K3881" s="13">
        <v>5721.23</v>
      </c>
      <c r="L3881" s="14">
        <f t="shared" si="362"/>
        <v>5406.6399999999994</v>
      </c>
      <c r="M3881" s="16">
        <f t="shared" si="363"/>
        <v>18.186305985568517</v>
      </c>
      <c r="N3881" s="17">
        <f t="shared" si="364"/>
        <v>0.85953551912568305</v>
      </c>
      <c r="O3881" s="17">
        <f t="shared" si="365"/>
        <v>52.431666666666665</v>
      </c>
    </row>
    <row r="3882" spans="1:15">
      <c r="A3882" s="19" t="s">
        <v>779</v>
      </c>
      <c r="B3882" s="11" t="s">
        <v>1135</v>
      </c>
      <c r="C3882" s="6" t="s">
        <v>127</v>
      </c>
      <c r="D3882" s="6">
        <v>57515</v>
      </c>
      <c r="E3882" s="6">
        <v>432</v>
      </c>
      <c r="F3882" s="7">
        <f t="shared" si="360"/>
        <v>7.5110840650265149E-3</v>
      </c>
      <c r="G3882" s="6">
        <v>19</v>
      </c>
      <c r="H3882" s="6">
        <v>2</v>
      </c>
      <c r="I3882" s="8">
        <f t="shared" si="361"/>
        <v>0.10526315789473684</v>
      </c>
      <c r="J3882" s="13">
        <v>373.85</v>
      </c>
      <c r="K3882" s="13">
        <v>0</v>
      </c>
      <c r="L3882" s="14">
        <f t="shared" si="362"/>
        <v>-373.85</v>
      </c>
      <c r="M3882" s="16">
        <f t="shared" si="363"/>
        <v>0</v>
      </c>
      <c r="N3882" s="17">
        <f t="shared" si="364"/>
        <v>0.86539351851851853</v>
      </c>
      <c r="O3882" s="17">
        <f t="shared" si="365"/>
        <v>186.92500000000001</v>
      </c>
    </row>
    <row r="3883" spans="1:15">
      <c r="A3883" s="19" t="s">
        <v>780</v>
      </c>
      <c r="B3883" s="11" t="s">
        <v>1135</v>
      </c>
      <c r="C3883" s="6" t="s">
        <v>127</v>
      </c>
      <c r="D3883" s="6">
        <v>50653</v>
      </c>
      <c r="E3883" s="6">
        <v>234</v>
      </c>
      <c r="F3883" s="7">
        <f t="shared" si="360"/>
        <v>4.6196671470594038E-3</v>
      </c>
      <c r="G3883" s="6">
        <v>17</v>
      </c>
      <c r="H3883" s="6">
        <v>5</v>
      </c>
      <c r="I3883" s="8">
        <f t="shared" si="361"/>
        <v>0.29411764705882354</v>
      </c>
      <c r="J3883" s="13">
        <v>329.25</v>
      </c>
      <c r="K3883" s="13">
        <v>1750.84</v>
      </c>
      <c r="L3883" s="14">
        <f t="shared" si="362"/>
        <v>1421.59</v>
      </c>
      <c r="M3883" s="16">
        <f t="shared" si="363"/>
        <v>5.3176613515565681</v>
      </c>
      <c r="N3883" s="17">
        <f t="shared" si="364"/>
        <v>1.4070512820512822</v>
      </c>
      <c r="O3883" s="17">
        <f t="shared" si="365"/>
        <v>65.849999999999994</v>
      </c>
    </row>
    <row r="3884" spans="1:15">
      <c r="A3884" s="19" t="s">
        <v>781</v>
      </c>
      <c r="B3884" s="11" t="s">
        <v>1135</v>
      </c>
      <c r="C3884" s="6" t="s">
        <v>127</v>
      </c>
      <c r="D3884" s="6">
        <v>61746</v>
      </c>
      <c r="E3884" s="6">
        <v>335</v>
      </c>
      <c r="F3884" s="7">
        <f t="shared" si="360"/>
        <v>5.4254526609011106E-3</v>
      </c>
      <c r="G3884" s="6">
        <v>17</v>
      </c>
      <c r="H3884" s="6">
        <v>4</v>
      </c>
      <c r="I3884" s="8">
        <f t="shared" si="361"/>
        <v>0.23529411764705882</v>
      </c>
      <c r="J3884" s="13">
        <v>401.35</v>
      </c>
      <c r="K3884" s="13">
        <v>1624.03</v>
      </c>
      <c r="L3884" s="14">
        <f t="shared" si="362"/>
        <v>1222.6799999999998</v>
      </c>
      <c r="M3884" s="16">
        <f t="shared" si="363"/>
        <v>4.0464183381088823</v>
      </c>
      <c r="N3884" s="17">
        <f t="shared" si="364"/>
        <v>1.1980597014925374</v>
      </c>
      <c r="O3884" s="17">
        <f t="shared" si="365"/>
        <v>100.33750000000001</v>
      </c>
    </row>
    <row r="3885" spans="1:15">
      <c r="A3885" s="19" t="s">
        <v>782</v>
      </c>
      <c r="B3885" s="11" t="s">
        <v>1135</v>
      </c>
      <c r="C3885" s="6" t="s">
        <v>127</v>
      </c>
      <c r="D3885" s="6">
        <v>45004</v>
      </c>
      <c r="E3885" s="6">
        <v>255</v>
      </c>
      <c r="F3885" s="7">
        <f t="shared" si="360"/>
        <v>5.6661630077326462E-3</v>
      </c>
      <c r="G3885" s="6">
        <v>18</v>
      </c>
      <c r="H3885" s="6">
        <v>5</v>
      </c>
      <c r="I3885" s="8">
        <f t="shared" si="361"/>
        <v>0.27777777777777779</v>
      </c>
      <c r="J3885" s="13">
        <v>292.52999999999997</v>
      </c>
      <c r="K3885" s="13">
        <v>3854.89</v>
      </c>
      <c r="L3885" s="14">
        <f t="shared" si="362"/>
        <v>3562.3599999999997</v>
      </c>
      <c r="M3885" s="16">
        <f t="shared" si="363"/>
        <v>13.177759546029467</v>
      </c>
      <c r="N3885" s="17">
        <f t="shared" si="364"/>
        <v>1.1471764705882352</v>
      </c>
      <c r="O3885" s="17">
        <f t="shared" si="365"/>
        <v>58.505999999999993</v>
      </c>
    </row>
    <row r="3886" spans="1:15">
      <c r="A3886" s="19" t="s">
        <v>783</v>
      </c>
      <c r="B3886" s="11" t="s">
        <v>1135</v>
      </c>
      <c r="C3886" s="6" t="s">
        <v>127</v>
      </c>
      <c r="D3886" s="6">
        <v>48006</v>
      </c>
      <c r="E3886" s="6">
        <v>275</v>
      </c>
      <c r="F3886" s="7">
        <f t="shared" si="360"/>
        <v>5.7284506103403741E-3</v>
      </c>
      <c r="G3886" s="6">
        <v>13</v>
      </c>
      <c r="H3886" s="6">
        <v>1</v>
      </c>
      <c r="I3886" s="8">
        <f t="shared" si="361"/>
        <v>7.6923076923076927E-2</v>
      </c>
      <c r="J3886" s="13">
        <v>312.04000000000002</v>
      </c>
      <c r="K3886" s="13">
        <v>0</v>
      </c>
      <c r="L3886" s="14">
        <f t="shared" si="362"/>
        <v>-312.04000000000002</v>
      </c>
      <c r="M3886" s="16">
        <f t="shared" si="363"/>
        <v>0</v>
      </c>
      <c r="N3886" s="17">
        <f t="shared" si="364"/>
        <v>1.1346909090909092</v>
      </c>
      <c r="O3886" s="17">
        <f t="shared" si="365"/>
        <v>312.04000000000002</v>
      </c>
    </row>
    <row r="3887" spans="1:15">
      <c r="A3887" s="19" t="s">
        <v>784</v>
      </c>
      <c r="B3887" s="11" t="s">
        <v>1135</v>
      </c>
      <c r="C3887" s="6" t="s">
        <v>127</v>
      </c>
      <c r="D3887" s="6">
        <v>41984</v>
      </c>
      <c r="E3887" s="6">
        <v>190</v>
      </c>
      <c r="F3887" s="7">
        <f t="shared" si="360"/>
        <v>4.5255335365853655E-3</v>
      </c>
      <c r="G3887" s="6">
        <v>7</v>
      </c>
      <c r="H3887" s="6">
        <v>2</v>
      </c>
      <c r="I3887" s="8">
        <f t="shared" si="361"/>
        <v>0.2857142857142857</v>
      </c>
      <c r="J3887" s="13">
        <v>272.89999999999998</v>
      </c>
      <c r="K3887" s="13">
        <v>2737.22</v>
      </c>
      <c r="L3887" s="14">
        <f t="shared" si="362"/>
        <v>2464.3199999999997</v>
      </c>
      <c r="M3887" s="16">
        <f t="shared" si="363"/>
        <v>10.03012092341517</v>
      </c>
      <c r="N3887" s="17">
        <f t="shared" si="364"/>
        <v>1.436315789473684</v>
      </c>
      <c r="O3887" s="17">
        <f t="shared" si="365"/>
        <v>136.44999999999999</v>
      </c>
    </row>
    <row r="3888" spans="1:15">
      <c r="A3888" s="19" t="s">
        <v>785</v>
      </c>
      <c r="B3888" s="11" t="s">
        <v>1135</v>
      </c>
      <c r="C3888" s="6" t="s">
        <v>127</v>
      </c>
      <c r="D3888" s="6">
        <v>58601</v>
      </c>
      <c r="E3888" s="6">
        <v>448</v>
      </c>
      <c r="F3888" s="7">
        <f t="shared" si="360"/>
        <v>7.6449207351410387E-3</v>
      </c>
      <c r="G3888" s="6">
        <v>32</v>
      </c>
      <c r="H3888" s="6">
        <v>4</v>
      </c>
      <c r="I3888" s="8">
        <f t="shared" si="361"/>
        <v>0.125</v>
      </c>
      <c r="J3888" s="13">
        <v>380.91</v>
      </c>
      <c r="K3888" s="13">
        <v>673.76</v>
      </c>
      <c r="L3888" s="14">
        <f t="shared" si="362"/>
        <v>292.84999999999997</v>
      </c>
      <c r="M3888" s="16">
        <f t="shared" si="363"/>
        <v>1.7688167808668713</v>
      </c>
      <c r="N3888" s="17">
        <f t="shared" si="364"/>
        <v>0.85024553571428574</v>
      </c>
      <c r="O3888" s="17">
        <f t="shared" si="365"/>
        <v>95.227500000000006</v>
      </c>
    </row>
    <row r="3889" spans="1:15">
      <c r="A3889" s="19" t="s">
        <v>786</v>
      </c>
      <c r="B3889" s="11" t="s">
        <v>1135</v>
      </c>
      <c r="C3889" s="6" t="s">
        <v>127</v>
      </c>
      <c r="D3889" s="6">
        <v>58198</v>
      </c>
      <c r="E3889" s="6">
        <v>387</v>
      </c>
      <c r="F3889" s="7">
        <f t="shared" si="360"/>
        <v>6.6497130485583698E-3</v>
      </c>
      <c r="G3889" s="6">
        <v>18</v>
      </c>
      <c r="H3889" s="6">
        <v>4</v>
      </c>
      <c r="I3889" s="8">
        <f t="shared" si="361"/>
        <v>0.22222222222222221</v>
      </c>
      <c r="J3889" s="13">
        <v>378.29</v>
      </c>
      <c r="K3889" s="13">
        <v>3558.08</v>
      </c>
      <c r="L3889" s="14">
        <f t="shared" si="362"/>
        <v>3179.79</v>
      </c>
      <c r="M3889" s="16">
        <f t="shared" si="363"/>
        <v>9.4056940442517636</v>
      </c>
      <c r="N3889" s="17">
        <f t="shared" si="364"/>
        <v>0.97749354005167965</v>
      </c>
      <c r="O3889" s="17">
        <f t="shared" si="365"/>
        <v>94.572500000000005</v>
      </c>
    </row>
    <row r="3890" spans="1:15">
      <c r="A3890" s="19" t="s">
        <v>787</v>
      </c>
      <c r="B3890" s="11" t="s">
        <v>1135</v>
      </c>
      <c r="C3890" s="6" t="s">
        <v>127</v>
      </c>
      <c r="D3890" s="6">
        <v>64340</v>
      </c>
      <c r="E3890" s="6">
        <v>276</v>
      </c>
      <c r="F3890" s="7">
        <f t="shared" si="360"/>
        <v>4.2897109107864467E-3</v>
      </c>
      <c r="G3890" s="6">
        <v>13</v>
      </c>
      <c r="H3890" s="6">
        <v>2</v>
      </c>
      <c r="I3890" s="8">
        <f t="shared" si="361"/>
        <v>0.15384615384615385</v>
      </c>
      <c r="J3890" s="13">
        <v>418.21</v>
      </c>
      <c r="K3890" s="13">
        <v>2475.14</v>
      </c>
      <c r="L3890" s="14">
        <f t="shared" si="362"/>
        <v>2056.9299999999998</v>
      </c>
      <c r="M3890" s="16">
        <f t="shared" si="363"/>
        <v>5.9184141938260684</v>
      </c>
      <c r="N3890" s="17">
        <f t="shared" si="364"/>
        <v>1.5152536231884057</v>
      </c>
      <c r="O3890" s="17">
        <f t="shared" si="365"/>
        <v>209.10499999999999</v>
      </c>
    </row>
    <row r="3891" spans="1:15">
      <c r="A3891" s="19" t="s">
        <v>788</v>
      </c>
      <c r="B3891" s="11" t="s">
        <v>1135</v>
      </c>
      <c r="C3891" s="6" t="s">
        <v>127</v>
      </c>
      <c r="D3891" s="6">
        <v>54450</v>
      </c>
      <c r="E3891" s="6">
        <v>278</v>
      </c>
      <c r="F3891" s="7">
        <f t="shared" si="360"/>
        <v>5.105601469237833E-3</v>
      </c>
      <c r="G3891" s="6">
        <v>12</v>
      </c>
      <c r="H3891" s="6">
        <v>2</v>
      </c>
      <c r="I3891" s="8">
        <f t="shared" si="361"/>
        <v>0.16666666666666666</v>
      </c>
      <c r="J3891" s="13">
        <v>353.93</v>
      </c>
      <c r="K3891" s="13">
        <v>1179.8599999999999</v>
      </c>
      <c r="L3891" s="14">
        <f t="shared" si="362"/>
        <v>825.92999999999984</v>
      </c>
      <c r="M3891" s="16">
        <f t="shared" si="363"/>
        <v>3.3335970389625063</v>
      </c>
      <c r="N3891" s="17">
        <f t="shared" si="364"/>
        <v>1.2731294964028776</v>
      </c>
      <c r="O3891" s="17">
        <f t="shared" si="365"/>
        <v>176.965</v>
      </c>
    </row>
    <row r="3892" spans="1:15">
      <c r="A3892" s="19" t="s">
        <v>789</v>
      </c>
      <c r="B3892" s="11" t="s">
        <v>1135</v>
      </c>
      <c r="C3892" s="6" t="s">
        <v>127</v>
      </c>
      <c r="D3892" s="6">
        <v>36156</v>
      </c>
      <c r="E3892" s="6">
        <v>237</v>
      </c>
      <c r="F3892" s="7">
        <f t="shared" si="360"/>
        <v>6.5549286425489548E-3</v>
      </c>
      <c r="G3892" s="6">
        <v>13</v>
      </c>
      <c r="H3892" s="6">
        <v>3</v>
      </c>
      <c r="I3892" s="8">
        <f t="shared" si="361"/>
        <v>0.23076923076923078</v>
      </c>
      <c r="J3892" s="13">
        <v>235.02</v>
      </c>
      <c r="K3892" s="13">
        <v>2137.87</v>
      </c>
      <c r="L3892" s="14">
        <f t="shared" si="362"/>
        <v>1902.85</v>
      </c>
      <c r="M3892" s="16">
        <f t="shared" si="363"/>
        <v>9.0965449748957532</v>
      </c>
      <c r="N3892" s="17">
        <f t="shared" si="364"/>
        <v>0.99164556962025319</v>
      </c>
      <c r="O3892" s="17">
        <f t="shared" si="365"/>
        <v>78.34</v>
      </c>
    </row>
    <row r="3893" spans="1:15">
      <c r="A3893" s="19" t="s">
        <v>790</v>
      </c>
      <c r="B3893" s="11" t="s">
        <v>1135</v>
      </c>
      <c r="C3893" s="6" t="s">
        <v>127</v>
      </c>
      <c r="D3893" s="6">
        <v>51670</v>
      </c>
      <c r="E3893" s="6">
        <v>260</v>
      </c>
      <c r="F3893" s="7">
        <f t="shared" si="360"/>
        <v>5.031933423650087E-3</v>
      </c>
      <c r="G3893" s="6">
        <v>11</v>
      </c>
      <c r="H3893" s="6">
        <v>2</v>
      </c>
      <c r="I3893" s="8">
        <f t="shared" si="361"/>
        <v>0.18181818181818182</v>
      </c>
      <c r="J3893" s="13">
        <v>335.86</v>
      </c>
      <c r="K3893" s="13">
        <v>0</v>
      </c>
      <c r="L3893" s="14">
        <f t="shared" si="362"/>
        <v>-335.86</v>
      </c>
      <c r="M3893" s="16">
        <f t="shared" si="363"/>
        <v>0</v>
      </c>
      <c r="N3893" s="17">
        <f t="shared" si="364"/>
        <v>1.2917692307692308</v>
      </c>
      <c r="O3893" s="17">
        <f t="shared" si="365"/>
        <v>167.93</v>
      </c>
    </row>
    <row r="3894" spans="1:15">
      <c r="A3894" s="19" t="s">
        <v>791</v>
      </c>
      <c r="B3894" s="11" t="s">
        <v>1135</v>
      </c>
      <c r="C3894" s="6" t="s">
        <v>127</v>
      </c>
      <c r="D3894" s="6">
        <v>39143</v>
      </c>
      <c r="E3894" s="6">
        <v>219</v>
      </c>
      <c r="F3894" s="7">
        <f t="shared" si="360"/>
        <v>5.5948700917149942E-3</v>
      </c>
      <c r="G3894" s="6">
        <v>16</v>
      </c>
      <c r="H3894" s="6">
        <v>2</v>
      </c>
      <c r="I3894" s="8">
        <f t="shared" si="361"/>
        <v>0.125</v>
      </c>
      <c r="J3894" s="13">
        <v>254.43</v>
      </c>
      <c r="K3894" s="13">
        <v>1020.87</v>
      </c>
      <c r="L3894" s="14">
        <f t="shared" si="362"/>
        <v>766.44</v>
      </c>
      <c r="M3894" s="16">
        <f t="shared" si="363"/>
        <v>4.0123806154934556</v>
      </c>
      <c r="N3894" s="17">
        <f t="shared" si="364"/>
        <v>1.1617808219178083</v>
      </c>
      <c r="O3894" s="17">
        <f t="shared" si="365"/>
        <v>127.215</v>
      </c>
    </row>
    <row r="3895" spans="1:15">
      <c r="A3895" s="19" t="s">
        <v>792</v>
      </c>
      <c r="B3895" s="11" t="s">
        <v>1135</v>
      </c>
      <c r="C3895" s="6" t="s">
        <v>127</v>
      </c>
      <c r="D3895" s="6">
        <v>40696</v>
      </c>
      <c r="E3895" s="6">
        <v>182</v>
      </c>
      <c r="F3895" s="7">
        <f t="shared" si="360"/>
        <v>4.4721839984273636E-3</v>
      </c>
      <c r="G3895" s="6">
        <v>12</v>
      </c>
      <c r="H3895" s="6">
        <v>2</v>
      </c>
      <c r="I3895" s="8">
        <f t="shared" si="361"/>
        <v>0.16666666666666666</v>
      </c>
      <c r="J3895" s="13">
        <v>264.52999999999997</v>
      </c>
      <c r="K3895" s="13">
        <v>0</v>
      </c>
      <c r="L3895" s="14">
        <f t="shared" si="362"/>
        <v>-264.52999999999997</v>
      </c>
      <c r="M3895" s="16">
        <f t="shared" si="363"/>
        <v>0</v>
      </c>
      <c r="N3895" s="17">
        <f t="shared" si="364"/>
        <v>1.4534615384615384</v>
      </c>
      <c r="O3895" s="17">
        <f t="shared" si="365"/>
        <v>132.26499999999999</v>
      </c>
    </row>
    <row r="3896" spans="1:15">
      <c r="A3896" s="19" t="s">
        <v>793</v>
      </c>
      <c r="B3896" s="11" t="s">
        <v>1135</v>
      </c>
      <c r="C3896" s="6" t="s">
        <v>127</v>
      </c>
      <c r="D3896" s="6">
        <v>41518</v>
      </c>
      <c r="E3896" s="6">
        <v>227</v>
      </c>
      <c r="F3896" s="7">
        <f t="shared" si="360"/>
        <v>5.4675080687894406E-3</v>
      </c>
      <c r="G3896" s="6">
        <v>10</v>
      </c>
      <c r="H3896" s="6">
        <v>0</v>
      </c>
      <c r="I3896" s="8">
        <f t="shared" si="361"/>
        <v>0</v>
      </c>
      <c r="J3896" s="13">
        <v>269.87</v>
      </c>
      <c r="K3896" s="13">
        <v>0</v>
      </c>
      <c r="L3896" s="14">
        <f t="shared" si="362"/>
        <v>-269.87</v>
      </c>
      <c r="M3896" s="16">
        <f t="shared" si="363"/>
        <v>0</v>
      </c>
      <c r="N3896" s="17">
        <f t="shared" si="364"/>
        <v>1.1888546255506609</v>
      </c>
      <c r="O3896" s="17">
        <f t="shared" si="365"/>
        <v>0</v>
      </c>
    </row>
    <row r="3897" spans="1:15">
      <c r="A3897" s="19" t="s">
        <v>794</v>
      </c>
      <c r="B3897" s="11" t="s">
        <v>1135</v>
      </c>
      <c r="C3897" s="6" t="s">
        <v>127</v>
      </c>
      <c r="D3897" s="6">
        <v>63678</v>
      </c>
      <c r="E3897" s="6">
        <v>361</v>
      </c>
      <c r="F3897" s="7">
        <f t="shared" si="360"/>
        <v>5.6691479003737558E-3</v>
      </c>
      <c r="G3897" s="6">
        <v>25</v>
      </c>
      <c r="H3897" s="6">
        <v>2</v>
      </c>
      <c r="I3897" s="8">
        <f t="shared" si="361"/>
        <v>0.08</v>
      </c>
      <c r="J3897" s="13">
        <v>413.91</v>
      </c>
      <c r="K3897" s="13">
        <v>0</v>
      </c>
      <c r="L3897" s="14">
        <f t="shared" si="362"/>
        <v>-413.91</v>
      </c>
      <c r="M3897" s="16">
        <f t="shared" si="363"/>
        <v>0</v>
      </c>
      <c r="N3897" s="17">
        <f t="shared" si="364"/>
        <v>1.1465650969529086</v>
      </c>
      <c r="O3897" s="17">
        <f t="shared" si="365"/>
        <v>206.95500000000001</v>
      </c>
    </row>
    <row r="3898" spans="1:15">
      <c r="A3898" s="19" t="s">
        <v>795</v>
      </c>
      <c r="B3898" s="11" t="s">
        <v>1135</v>
      </c>
      <c r="C3898" s="6" t="s">
        <v>127</v>
      </c>
      <c r="D3898" s="6">
        <v>47889</v>
      </c>
      <c r="E3898" s="6">
        <v>264</v>
      </c>
      <c r="F3898" s="7">
        <f t="shared" si="360"/>
        <v>5.5127482302825288E-3</v>
      </c>
      <c r="G3898" s="6">
        <v>17</v>
      </c>
      <c r="H3898" s="6">
        <v>5</v>
      </c>
      <c r="I3898" s="8">
        <f t="shared" si="361"/>
        <v>0.29411764705882354</v>
      </c>
      <c r="J3898" s="13">
        <v>311.27999999999997</v>
      </c>
      <c r="K3898" s="13">
        <v>2222.42</v>
      </c>
      <c r="L3898" s="14">
        <f t="shared" si="362"/>
        <v>1911.14</v>
      </c>
      <c r="M3898" s="16">
        <f t="shared" si="363"/>
        <v>7.139617065021846</v>
      </c>
      <c r="N3898" s="17">
        <f t="shared" si="364"/>
        <v>1.179090909090909</v>
      </c>
      <c r="O3898" s="17">
        <f t="shared" si="365"/>
        <v>62.255999999999993</v>
      </c>
    </row>
    <row r="3899" spans="1:15">
      <c r="A3899" s="19" t="s">
        <v>796</v>
      </c>
      <c r="B3899" s="11" t="s">
        <v>1135</v>
      </c>
      <c r="C3899" s="6" t="s">
        <v>127</v>
      </c>
      <c r="D3899" s="6">
        <v>60593</v>
      </c>
      <c r="E3899" s="6">
        <v>421</v>
      </c>
      <c r="F3899" s="7">
        <f t="shared" si="360"/>
        <v>6.947997293416731E-3</v>
      </c>
      <c r="G3899" s="6">
        <v>29</v>
      </c>
      <c r="H3899" s="6">
        <v>4</v>
      </c>
      <c r="I3899" s="8">
        <f t="shared" si="361"/>
        <v>0.13793103448275862</v>
      </c>
      <c r="J3899" s="13">
        <v>393.86</v>
      </c>
      <c r="K3899" s="13">
        <v>672.01</v>
      </c>
      <c r="L3899" s="14">
        <f t="shared" si="362"/>
        <v>278.14999999999998</v>
      </c>
      <c r="M3899" s="16">
        <f t="shared" si="363"/>
        <v>1.7062154064896156</v>
      </c>
      <c r="N3899" s="17">
        <f t="shared" si="364"/>
        <v>0.93553444180522571</v>
      </c>
      <c r="O3899" s="17">
        <f t="shared" si="365"/>
        <v>98.465000000000003</v>
      </c>
    </row>
    <row r="3900" spans="1:15">
      <c r="A3900" s="19" t="s">
        <v>797</v>
      </c>
      <c r="B3900" s="11" t="s">
        <v>1135</v>
      </c>
      <c r="C3900" s="6" t="s">
        <v>127</v>
      </c>
      <c r="D3900" s="6">
        <v>50006</v>
      </c>
      <c r="E3900" s="6">
        <v>333</v>
      </c>
      <c r="F3900" s="7">
        <f t="shared" si="360"/>
        <v>6.6592008958924927E-3</v>
      </c>
      <c r="G3900" s="6">
        <v>13</v>
      </c>
      <c r="H3900" s="6">
        <v>2</v>
      </c>
      <c r="I3900" s="8">
        <f t="shared" si="361"/>
        <v>0.15384615384615385</v>
      </c>
      <c r="J3900" s="13">
        <v>325.04000000000002</v>
      </c>
      <c r="K3900" s="13">
        <v>2298.69</v>
      </c>
      <c r="L3900" s="14">
        <f t="shared" si="362"/>
        <v>1973.65</v>
      </c>
      <c r="M3900" s="16">
        <f t="shared" si="363"/>
        <v>7.0720219049963076</v>
      </c>
      <c r="N3900" s="17">
        <f t="shared" si="364"/>
        <v>0.97609609609609616</v>
      </c>
      <c r="O3900" s="17">
        <f t="shared" si="365"/>
        <v>162.52000000000001</v>
      </c>
    </row>
    <row r="3901" spans="1:15">
      <c r="A3901" s="19" t="s">
        <v>798</v>
      </c>
      <c r="B3901" s="11" t="s">
        <v>1135</v>
      </c>
      <c r="C3901" s="6" t="s">
        <v>127</v>
      </c>
      <c r="D3901" s="6">
        <v>59796</v>
      </c>
      <c r="E3901" s="6">
        <v>455</v>
      </c>
      <c r="F3901" s="7">
        <f t="shared" si="360"/>
        <v>7.6092046290721785E-3</v>
      </c>
      <c r="G3901" s="6">
        <v>17</v>
      </c>
      <c r="H3901" s="6">
        <v>3</v>
      </c>
      <c r="I3901" s="8">
        <f t="shared" si="361"/>
        <v>0.17647058823529413</v>
      </c>
      <c r="J3901" s="13">
        <v>388.68</v>
      </c>
      <c r="K3901" s="13">
        <v>0</v>
      </c>
      <c r="L3901" s="14">
        <f t="shared" si="362"/>
        <v>-388.68</v>
      </c>
      <c r="M3901" s="16">
        <f t="shared" si="363"/>
        <v>0</v>
      </c>
      <c r="N3901" s="17">
        <f t="shared" si="364"/>
        <v>0.8542417582417583</v>
      </c>
      <c r="O3901" s="17">
        <f t="shared" si="365"/>
        <v>129.56</v>
      </c>
    </row>
    <row r="3902" spans="1:15">
      <c r="A3902" s="19" t="s">
        <v>938</v>
      </c>
      <c r="B3902" s="11" t="s">
        <v>1135</v>
      </c>
      <c r="C3902" s="6" t="s">
        <v>127</v>
      </c>
      <c r="D3902" s="6">
        <v>63915</v>
      </c>
      <c r="E3902" s="6">
        <v>403</v>
      </c>
      <c r="F3902" s="7">
        <f t="shared" si="360"/>
        <v>6.3052491590393491E-3</v>
      </c>
      <c r="G3902" s="6">
        <v>24</v>
      </c>
      <c r="H3902" s="6">
        <v>2</v>
      </c>
      <c r="I3902" s="8">
        <f t="shared" si="361"/>
        <v>8.3333333333333329E-2</v>
      </c>
      <c r="J3902" s="13">
        <v>415.45</v>
      </c>
      <c r="K3902" s="13">
        <v>0</v>
      </c>
      <c r="L3902" s="14">
        <f t="shared" si="362"/>
        <v>-415.45</v>
      </c>
      <c r="M3902" s="16">
        <f t="shared" si="363"/>
        <v>0</v>
      </c>
      <c r="N3902" s="17">
        <f t="shared" si="364"/>
        <v>1.0308933002481389</v>
      </c>
      <c r="O3902" s="17">
        <f t="shared" si="365"/>
        <v>207.72499999999999</v>
      </c>
    </row>
    <row r="3903" spans="1:15">
      <c r="A3903" s="19" t="s">
        <v>939</v>
      </c>
      <c r="B3903" s="11" t="s">
        <v>1135</v>
      </c>
      <c r="C3903" s="6" t="s">
        <v>127</v>
      </c>
      <c r="D3903" s="6">
        <v>59453</v>
      </c>
      <c r="E3903" s="6">
        <v>266</v>
      </c>
      <c r="F3903" s="7">
        <f t="shared" si="360"/>
        <v>4.4741224160261047E-3</v>
      </c>
      <c r="G3903" s="6">
        <v>18</v>
      </c>
      <c r="H3903" s="6">
        <v>1</v>
      </c>
      <c r="I3903" s="8">
        <f t="shared" si="361"/>
        <v>5.5555555555555552E-2</v>
      </c>
      <c r="J3903" s="13">
        <v>386.45</v>
      </c>
      <c r="K3903" s="13">
        <v>0</v>
      </c>
      <c r="L3903" s="14">
        <f t="shared" si="362"/>
        <v>-386.45</v>
      </c>
      <c r="M3903" s="16">
        <f t="shared" si="363"/>
        <v>0</v>
      </c>
      <c r="N3903" s="17">
        <f t="shared" si="364"/>
        <v>1.4528195488721805</v>
      </c>
      <c r="O3903" s="17">
        <f t="shared" si="365"/>
        <v>386.45</v>
      </c>
    </row>
    <row r="3904" spans="1:15">
      <c r="A3904" s="19" t="s">
        <v>940</v>
      </c>
      <c r="B3904" s="11" t="s">
        <v>1135</v>
      </c>
      <c r="C3904" s="6" t="s">
        <v>127</v>
      </c>
      <c r="D3904" s="6">
        <v>45672</v>
      </c>
      <c r="E3904" s="6">
        <v>328</v>
      </c>
      <c r="F3904" s="7">
        <f t="shared" si="360"/>
        <v>7.1816430197933091E-3</v>
      </c>
      <c r="G3904" s="6">
        <v>24</v>
      </c>
      <c r="H3904" s="6">
        <v>3</v>
      </c>
      <c r="I3904" s="8">
        <f t="shared" si="361"/>
        <v>0.125</v>
      </c>
      <c r="J3904" s="13">
        <v>296.87</v>
      </c>
      <c r="K3904" s="13">
        <v>1410.65</v>
      </c>
      <c r="L3904" s="14">
        <f t="shared" si="362"/>
        <v>1113.7800000000002</v>
      </c>
      <c r="M3904" s="16">
        <f t="shared" si="363"/>
        <v>4.7517431872536804</v>
      </c>
      <c r="N3904" s="17">
        <f t="shared" si="364"/>
        <v>0.9050914634146342</v>
      </c>
      <c r="O3904" s="17">
        <f t="shared" si="365"/>
        <v>98.956666666666663</v>
      </c>
    </row>
    <row r="3905" spans="1:15">
      <c r="A3905" s="19" t="s">
        <v>941</v>
      </c>
      <c r="B3905" s="11" t="s">
        <v>1135</v>
      </c>
      <c r="C3905" s="6" t="s">
        <v>127</v>
      </c>
      <c r="D3905" s="6">
        <v>61632</v>
      </c>
      <c r="E3905" s="6">
        <v>426</v>
      </c>
      <c r="F3905" s="7">
        <f t="shared" si="360"/>
        <v>6.9119937694704049E-3</v>
      </c>
      <c r="G3905" s="6">
        <v>17</v>
      </c>
      <c r="H3905" s="6">
        <v>3</v>
      </c>
      <c r="I3905" s="8">
        <f t="shared" si="361"/>
        <v>0.17647058823529413</v>
      </c>
      <c r="J3905" s="13">
        <v>400.61</v>
      </c>
      <c r="K3905" s="13">
        <v>1778.7</v>
      </c>
      <c r="L3905" s="14">
        <f t="shared" si="362"/>
        <v>1378.0900000000001</v>
      </c>
      <c r="M3905" s="16">
        <f t="shared" si="363"/>
        <v>4.439979031976236</v>
      </c>
      <c r="N3905" s="17">
        <f t="shared" si="364"/>
        <v>0.94039906103286386</v>
      </c>
      <c r="O3905" s="17">
        <f t="shared" si="365"/>
        <v>133.53666666666666</v>
      </c>
    </row>
    <row r="3906" spans="1:15">
      <c r="A3906" s="19" t="s">
        <v>942</v>
      </c>
      <c r="B3906" s="11" t="s">
        <v>1135</v>
      </c>
      <c r="C3906" s="6" t="s">
        <v>127</v>
      </c>
      <c r="D3906" s="6">
        <v>46078</v>
      </c>
      <c r="E3906" s="6">
        <v>275</v>
      </c>
      <c r="F3906" s="7">
        <f t="shared" ref="F3906:F3969" si="366">E3906/D3906</f>
        <v>5.9681409783410742E-3</v>
      </c>
      <c r="G3906" s="6">
        <v>14</v>
      </c>
      <c r="H3906" s="6">
        <v>0</v>
      </c>
      <c r="I3906" s="8">
        <f t="shared" ref="I3906:I3969" si="367">H3906/G3906</f>
        <v>0</v>
      </c>
      <c r="J3906" s="13">
        <v>299.51</v>
      </c>
      <c r="K3906" s="13">
        <v>0</v>
      </c>
      <c r="L3906" s="14">
        <f t="shared" si="362"/>
        <v>-299.51</v>
      </c>
      <c r="M3906" s="16">
        <f t="shared" si="363"/>
        <v>0</v>
      </c>
      <c r="N3906" s="17">
        <f t="shared" si="364"/>
        <v>1.0891272727272727</v>
      </c>
      <c r="O3906" s="17">
        <f t="shared" si="365"/>
        <v>0</v>
      </c>
    </row>
    <row r="3907" spans="1:15">
      <c r="A3907" s="19" t="s">
        <v>943</v>
      </c>
      <c r="B3907" s="11" t="s">
        <v>1135</v>
      </c>
      <c r="C3907" s="6" t="s">
        <v>127</v>
      </c>
      <c r="D3907" s="6">
        <v>47681</v>
      </c>
      <c r="E3907" s="6">
        <v>309</v>
      </c>
      <c r="F3907" s="7">
        <f t="shared" si="366"/>
        <v>6.4805687800171975E-3</v>
      </c>
      <c r="G3907" s="6">
        <v>15</v>
      </c>
      <c r="H3907" s="6">
        <v>2</v>
      </c>
      <c r="I3907" s="8">
        <f t="shared" si="367"/>
        <v>0.13333333333333333</v>
      </c>
      <c r="J3907" s="13">
        <v>309.93</v>
      </c>
      <c r="K3907" s="13">
        <v>609.99</v>
      </c>
      <c r="L3907" s="14">
        <f t="shared" ref="L3907:L3970" si="368">K3907-J3907</f>
        <v>300.06</v>
      </c>
      <c r="M3907" s="16">
        <f t="shared" ref="M3907:M3970" si="369">IFERROR(K3907/J3907,0)</f>
        <v>1.968154099312748</v>
      </c>
      <c r="N3907" s="17">
        <f t="shared" ref="N3907:N3970" si="370">J3907/E3907</f>
        <v>1.003009708737864</v>
      </c>
      <c r="O3907" s="17">
        <f t="shared" ref="O3907:O3970" si="371">IFERROR(J3907/H3907,0)</f>
        <v>154.965</v>
      </c>
    </row>
    <row r="3908" spans="1:15">
      <c r="A3908" s="19" t="s">
        <v>944</v>
      </c>
      <c r="B3908" s="11" t="s">
        <v>1135</v>
      </c>
      <c r="C3908" s="6" t="s">
        <v>127</v>
      </c>
      <c r="D3908" s="6">
        <v>55835</v>
      </c>
      <c r="E3908" s="6">
        <v>305</v>
      </c>
      <c r="F3908" s="7">
        <f t="shared" si="366"/>
        <v>5.4625235067609921E-3</v>
      </c>
      <c r="G3908" s="6">
        <v>17</v>
      </c>
      <c r="H3908" s="6">
        <v>2</v>
      </c>
      <c r="I3908" s="8">
        <f t="shared" si="367"/>
        <v>0.11764705882352941</v>
      </c>
      <c r="J3908" s="13">
        <v>362.93</v>
      </c>
      <c r="K3908" s="13">
        <v>0</v>
      </c>
      <c r="L3908" s="14">
        <f t="shared" si="368"/>
        <v>-362.93</v>
      </c>
      <c r="M3908" s="16">
        <f t="shared" si="369"/>
        <v>0</v>
      </c>
      <c r="N3908" s="17">
        <f t="shared" si="370"/>
        <v>1.1899344262295082</v>
      </c>
      <c r="O3908" s="17">
        <f t="shared" si="371"/>
        <v>181.465</v>
      </c>
    </row>
    <row r="3909" spans="1:15">
      <c r="A3909" s="19" t="s">
        <v>945</v>
      </c>
      <c r="B3909" s="11" t="s">
        <v>1135</v>
      </c>
      <c r="C3909" s="6" t="s">
        <v>127</v>
      </c>
      <c r="D3909" s="6">
        <v>43278</v>
      </c>
      <c r="E3909" s="6">
        <v>203</v>
      </c>
      <c r="F3909" s="7">
        <f t="shared" si="366"/>
        <v>4.6906049262904941E-3</v>
      </c>
      <c r="G3909" s="6">
        <v>8</v>
      </c>
      <c r="H3909" s="6">
        <v>3</v>
      </c>
      <c r="I3909" s="8">
        <f t="shared" si="367"/>
        <v>0.375</v>
      </c>
      <c r="J3909" s="13">
        <v>281.31</v>
      </c>
      <c r="K3909" s="13">
        <v>0</v>
      </c>
      <c r="L3909" s="14">
        <f t="shared" si="368"/>
        <v>-281.31</v>
      </c>
      <c r="M3909" s="16">
        <f t="shared" si="369"/>
        <v>0</v>
      </c>
      <c r="N3909" s="17">
        <f t="shared" si="370"/>
        <v>1.3857635467980296</v>
      </c>
      <c r="O3909" s="17">
        <f t="shared" si="371"/>
        <v>93.77</v>
      </c>
    </row>
    <row r="3910" spans="1:15">
      <c r="A3910" s="19" t="s">
        <v>946</v>
      </c>
      <c r="B3910" s="11" t="s">
        <v>1135</v>
      </c>
      <c r="C3910" s="6" t="s">
        <v>127</v>
      </c>
      <c r="D3910" s="6">
        <v>43343</v>
      </c>
      <c r="E3910" s="6">
        <v>318</v>
      </c>
      <c r="F3910" s="7">
        <f t="shared" si="366"/>
        <v>7.3368248621461362E-3</v>
      </c>
      <c r="G3910" s="6">
        <v>11</v>
      </c>
      <c r="H3910" s="6">
        <v>0</v>
      </c>
      <c r="I3910" s="8">
        <f t="shared" si="367"/>
        <v>0</v>
      </c>
      <c r="J3910" s="13">
        <v>281.73</v>
      </c>
      <c r="K3910" s="13">
        <v>0</v>
      </c>
      <c r="L3910" s="14">
        <f t="shared" si="368"/>
        <v>-281.73</v>
      </c>
      <c r="M3910" s="16">
        <f t="shared" si="369"/>
        <v>0</v>
      </c>
      <c r="N3910" s="17">
        <f t="shared" si="370"/>
        <v>0.88594339622641516</v>
      </c>
      <c r="O3910" s="17">
        <f t="shared" si="371"/>
        <v>0</v>
      </c>
    </row>
    <row r="3911" spans="1:15">
      <c r="A3911" s="19" t="s">
        <v>947</v>
      </c>
      <c r="B3911" s="11" t="s">
        <v>1135</v>
      </c>
      <c r="C3911" s="6" t="s">
        <v>127</v>
      </c>
      <c r="D3911" s="6">
        <v>47426</v>
      </c>
      <c r="E3911" s="6">
        <v>288</v>
      </c>
      <c r="F3911" s="7">
        <f t="shared" si="366"/>
        <v>6.0726183949732218E-3</v>
      </c>
      <c r="G3911" s="6">
        <v>17</v>
      </c>
      <c r="H3911" s="6">
        <v>0</v>
      </c>
      <c r="I3911" s="8">
        <f t="shared" si="367"/>
        <v>0</v>
      </c>
      <c r="J3911" s="13">
        <v>308.27</v>
      </c>
      <c r="K3911" s="13">
        <v>0</v>
      </c>
      <c r="L3911" s="14">
        <f t="shared" si="368"/>
        <v>-308.27</v>
      </c>
      <c r="M3911" s="16">
        <f t="shared" si="369"/>
        <v>0</v>
      </c>
      <c r="N3911" s="17">
        <f t="shared" si="370"/>
        <v>1.0703819444444445</v>
      </c>
      <c r="O3911" s="17">
        <f t="shared" si="371"/>
        <v>0</v>
      </c>
    </row>
    <row r="3912" spans="1:15">
      <c r="A3912" s="19" t="s">
        <v>948</v>
      </c>
      <c r="B3912" s="11" t="s">
        <v>1135</v>
      </c>
      <c r="C3912" s="6" t="s">
        <v>127</v>
      </c>
      <c r="D3912" s="6">
        <v>44015</v>
      </c>
      <c r="E3912" s="6">
        <v>324</v>
      </c>
      <c r="F3912" s="7">
        <f t="shared" si="366"/>
        <v>7.361126888560718E-3</v>
      </c>
      <c r="G3912" s="6">
        <v>22</v>
      </c>
      <c r="H3912" s="6">
        <v>4</v>
      </c>
      <c r="I3912" s="8">
        <f t="shared" si="367"/>
        <v>0.18181818181818182</v>
      </c>
      <c r="J3912" s="13">
        <v>286.10000000000002</v>
      </c>
      <c r="K3912" s="13">
        <v>1327.67</v>
      </c>
      <c r="L3912" s="14">
        <f t="shared" si="368"/>
        <v>1041.5700000000002</v>
      </c>
      <c r="M3912" s="16">
        <f t="shared" si="369"/>
        <v>4.6405802167074448</v>
      </c>
      <c r="N3912" s="17">
        <f t="shared" si="370"/>
        <v>0.88302469135802475</v>
      </c>
      <c r="O3912" s="17">
        <f t="shared" si="371"/>
        <v>71.525000000000006</v>
      </c>
    </row>
    <row r="3913" spans="1:15">
      <c r="A3913" s="19" t="s">
        <v>949</v>
      </c>
      <c r="B3913" s="11" t="s">
        <v>1135</v>
      </c>
      <c r="C3913" s="6" t="s">
        <v>127</v>
      </c>
      <c r="D3913" s="6">
        <v>55324</v>
      </c>
      <c r="E3913" s="6">
        <v>239</v>
      </c>
      <c r="F3913" s="7">
        <f t="shared" si="366"/>
        <v>4.320005784108163E-3</v>
      </c>
      <c r="G3913" s="6">
        <v>10</v>
      </c>
      <c r="H3913" s="6">
        <v>2</v>
      </c>
      <c r="I3913" s="8">
        <f t="shared" si="367"/>
        <v>0.2</v>
      </c>
      <c r="J3913" s="13">
        <v>359.61</v>
      </c>
      <c r="K3913" s="13">
        <v>163.16</v>
      </c>
      <c r="L3913" s="14">
        <f t="shared" si="368"/>
        <v>-196.45000000000002</v>
      </c>
      <c r="M3913" s="16">
        <f t="shared" si="369"/>
        <v>0.45371374544645587</v>
      </c>
      <c r="N3913" s="17">
        <f t="shared" si="370"/>
        <v>1.5046443514644352</v>
      </c>
      <c r="O3913" s="17">
        <f t="shared" si="371"/>
        <v>179.80500000000001</v>
      </c>
    </row>
    <row r="3914" spans="1:15">
      <c r="A3914" s="19" t="s">
        <v>950</v>
      </c>
      <c r="B3914" s="11" t="s">
        <v>1135</v>
      </c>
      <c r="C3914" s="6" t="s">
        <v>127</v>
      </c>
      <c r="D3914" s="6">
        <v>52061</v>
      </c>
      <c r="E3914" s="6">
        <v>298</v>
      </c>
      <c r="F3914" s="7">
        <f t="shared" si="366"/>
        <v>5.7240544745586911E-3</v>
      </c>
      <c r="G3914" s="6">
        <v>21</v>
      </c>
      <c r="H3914" s="6">
        <v>0</v>
      </c>
      <c r="I3914" s="8">
        <f t="shared" si="367"/>
        <v>0</v>
      </c>
      <c r="J3914" s="13">
        <v>338.4</v>
      </c>
      <c r="K3914" s="13">
        <v>0</v>
      </c>
      <c r="L3914" s="14">
        <f t="shared" si="368"/>
        <v>-338.4</v>
      </c>
      <c r="M3914" s="16">
        <f t="shared" si="369"/>
        <v>0</v>
      </c>
      <c r="N3914" s="17">
        <f t="shared" si="370"/>
        <v>1.1355704697986577</v>
      </c>
      <c r="O3914" s="17">
        <f t="shared" si="371"/>
        <v>0</v>
      </c>
    </row>
    <row r="3915" spans="1:15">
      <c r="A3915" s="19" t="s">
        <v>951</v>
      </c>
      <c r="B3915" s="11" t="s">
        <v>1135</v>
      </c>
      <c r="C3915" s="6" t="s">
        <v>127</v>
      </c>
      <c r="D3915" s="6">
        <v>51684</v>
      </c>
      <c r="E3915" s="6">
        <v>393</v>
      </c>
      <c r="F3915" s="7">
        <f t="shared" si="366"/>
        <v>7.603900626886464E-3</v>
      </c>
      <c r="G3915" s="6">
        <v>19</v>
      </c>
      <c r="H3915" s="6">
        <v>2</v>
      </c>
      <c r="I3915" s="8">
        <f t="shared" si="367"/>
        <v>0.10526315789473684</v>
      </c>
      <c r="J3915" s="13">
        <v>335.95</v>
      </c>
      <c r="K3915" s="13">
        <v>1167.74</v>
      </c>
      <c r="L3915" s="14">
        <f t="shared" si="368"/>
        <v>831.79</v>
      </c>
      <c r="M3915" s="16">
        <f t="shared" si="369"/>
        <v>3.4759339187379075</v>
      </c>
      <c r="N3915" s="17">
        <f t="shared" si="370"/>
        <v>0.85483460559796431</v>
      </c>
      <c r="O3915" s="17">
        <f t="shared" si="371"/>
        <v>167.97499999999999</v>
      </c>
    </row>
    <row r="3916" spans="1:15">
      <c r="A3916" s="19" t="s">
        <v>952</v>
      </c>
      <c r="B3916" s="11" t="s">
        <v>1135</v>
      </c>
      <c r="C3916" s="6" t="s">
        <v>127</v>
      </c>
      <c r="D3916" s="6">
        <v>43515</v>
      </c>
      <c r="E3916" s="6">
        <v>303</v>
      </c>
      <c r="F3916" s="7">
        <f t="shared" si="366"/>
        <v>6.963116166839021E-3</v>
      </c>
      <c r="G3916" s="6">
        <v>13</v>
      </c>
      <c r="H3916" s="6">
        <v>1</v>
      </c>
      <c r="I3916" s="8">
        <f t="shared" si="367"/>
        <v>7.6923076923076927E-2</v>
      </c>
      <c r="J3916" s="13">
        <v>282.85000000000002</v>
      </c>
      <c r="K3916" s="13">
        <v>1248.6300000000001</v>
      </c>
      <c r="L3916" s="14">
        <f t="shared" si="368"/>
        <v>965.78000000000009</v>
      </c>
      <c r="M3916" s="16">
        <f t="shared" si="369"/>
        <v>4.4144599611101292</v>
      </c>
      <c r="N3916" s="17">
        <f t="shared" si="370"/>
        <v>0.93349834983498359</v>
      </c>
      <c r="O3916" s="17">
        <f t="shared" si="371"/>
        <v>282.85000000000002</v>
      </c>
    </row>
    <row r="3917" spans="1:15">
      <c r="A3917" s="19" t="s">
        <v>953</v>
      </c>
      <c r="B3917" s="11" t="s">
        <v>1135</v>
      </c>
      <c r="C3917" s="6" t="s">
        <v>127</v>
      </c>
      <c r="D3917" s="6">
        <v>51043</v>
      </c>
      <c r="E3917" s="6">
        <v>289</v>
      </c>
      <c r="F3917" s="7">
        <f t="shared" si="366"/>
        <v>5.6618929138177619E-3</v>
      </c>
      <c r="G3917" s="6">
        <v>15</v>
      </c>
      <c r="H3917" s="6">
        <v>1</v>
      </c>
      <c r="I3917" s="8">
        <f t="shared" si="367"/>
        <v>6.6666666666666666E-2</v>
      </c>
      <c r="J3917" s="13">
        <v>331.78</v>
      </c>
      <c r="K3917" s="13">
        <v>0</v>
      </c>
      <c r="L3917" s="14">
        <f t="shared" si="368"/>
        <v>-331.78</v>
      </c>
      <c r="M3917" s="16">
        <f t="shared" si="369"/>
        <v>0</v>
      </c>
      <c r="N3917" s="17">
        <f t="shared" si="370"/>
        <v>1.1480276816608996</v>
      </c>
      <c r="O3917" s="17">
        <f t="shared" si="371"/>
        <v>331.78</v>
      </c>
    </row>
    <row r="3918" spans="1:15">
      <c r="A3918" s="19" t="s">
        <v>954</v>
      </c>
      <c r="B3918" s="11" t="s">
        <v>1135</v>
      </c>
      <c r="C3918" s="6" t="s">
        <v>127</v>
      </c>
      <c r="D3918" s="6">
        <v>45767</v>
      </c>
      <c r="E3918" s="6">
        <v>255</v>
      </c>
      <c r="F3918" s="7">
        <f t="shared" si="366"/>
        <v>5.5717001332838073E-3</v>
      </c>
      <c r="G3918" s="6">
        <v>14</v>
      </c>
      <c r="H3918" s="6">
        <v>1</v>
      </c>
      <c r="I3918" s="8">
        <f t="shared" si="367"/>
        <v>7.1428571428571425E-2</v>
      </c>
      <c r="J3918" s="13">
        <v>297.49</v>
      </c>
      <c r="K3918" s="13">
        <v>182.64</v>
      </c>
      <c r="L3918" s="14">
        <f t="shared" si="368"/>
        <v>-114.85000000000002</v>
      </c>
      <c r="M3918" s="16">
        <f t="shared" si="369"/>
        <v>0.61393660291102214</v>
      </c>
      <c r="N3918" s="17">
        <f t="shared" si="370"/>
        <v>1.1666274509803922</v>
      </c>
      <c r="O3918" s="17">
        <f t="shared" si="371"/>
        <v>297.49</v>
      </c>
    </row>
    <row r="3919" spans="1:15">
      <c r="A3919" s="19" t="s">
        <v>955</v>
      </c>
      <c r="B3919" s="11" t="s">
        <v>1135</v>
      </c>
      <c r="C3919" s="6" t="s">
        <v>127</v>
      </c>
      <c r="D3919" s="6">
        <v>39620</v>
      </c>
      <c r="E3919" s="6">
        <v>240</v>
      </c>
      <c r="F3919" s="7">
        <f t="shared" si="366"/>
        <v>6.0575466935890963E-3</v>
      </c>
      <c r="G3919" s="6">
        <v>10</v>
      </c>
      <c r="H3919" s="6">
        <v>0</v>
      </c>
      <c r="I3919" s="8">
        <f t="shared" si="367"/>
        <v>0</v>
      </c>
      <c r="J3919" s="13">
        <v>257.52999999999997</v>
      </c>
      <c r="K3919" s="13">
        <v>0</v>
      </c>
      <c r="L3919" s="14">
        <f t="shared" si="368"/>
        <v>-257.52999999999997</v>
      </c>
      <c r="M3919" s="16">
        <f t="shared" si="369"/>
        <v>0</v>
      </c>
      <c r="N3919" s="17">
        <f t="shared" si="370"/>
        <v>1.0730416666666664</v>
      </c>
      <c r="O3919" s="17">
        <f t="shared" si="371"/>
        <v>0</v>
      </c>
    </row>
    <row r="3920" spans="1:15">
      <c r="A3920" s="19" t="s">
        <v>956</v>
      </c>
      <c r="B3920" s="11" t="s">
        <v>1135</v>
      </c>
      <c r="C3920" s="6" t="s">
        <v>127</v>
      </c>
      <c r="D3920" s="6">
        <v>40038</v>
      </c>
      <c r="E3920" s="6">
        <v>170</v>
      </c>
      <c r="F3920" s="7">
        <f t="shared" si="366"/>
        <v>4.2459663319846146E-3</v>
      </c>
      <c r="G3920" s="6">
        <v>12</v>
      </c>
      <c r="H3920" s="6">
        <v>1</v>
      </c>
      <c r="I3920" s="8">
        <f t="shared" si="367"/>
        <v>8.3333333333333329E-2</v>
      </c>
      <c r="J3920" s="13">
        <v>260.25</v>
      </c>
      <c r="K3920" s="13">
        <v>0</v>
      </c>
      <c r="L3920" s="14">
        <f t="shared" si="368"/>
        <v>-260.25</v>
      </c>
      <c r="M3920" s="16">
        <f t="shared" si="369"/>
        <v>0</v>
      </c>
      <c r="N3920" s="17">
        <f t="shared" si="370"/>
        <v>1.5308823529411764</v>
      </c>
      <c r="O3920" s="17">
        <f t="shared" si="371"/>
        <v>260.25</v>
      </c>
    </row>
    <row r="3921" spans="1:15">
      <c r="A3921" s="19" t="s">
        <v>957</v>
      </c>
      <c r="B3921" s="11" t="s">
        <v>1135</v>
      </c>
      <c r="C3921" s="6" t="s">
        <v>127</v>
      </c>
      <c r="D3921" s="6">
        <v>40880</v>
      </c>
      <c r="E3921" s="6">
        <v>252</v>
      </c>
      <c r="F3921" s="7">
        <f t="shared" si="366"/>
        <v>6.1643835616438354E-3</v>
      </c>
      <c r="G3921" s="6">
        <v>10</v>
      </c>
      <c r="H3921" s="6">
        <v>1</v>
      </c>
      <c r="I3921" s="8">
        <f t="shared" si="367"/>
        <v>0.1</v>
      </c>
      <c r="J3921" s="13">
        <v>265.72000000000003</v>
      </c>
      <c r="K3921" s="13">
        <v>785.5</v>
      </c>
      <c r="L3921" s="14">
        <f t="shared" si="368"/>
        <v>519.78</v>
      </c>
      <c r="M3921" s="16">
        <f t="shared" si="369"/>
        <v>2.9561192232425104</v>
      </c>
      <c r="N3921" s="17">
        <f t="shared" si="370"/>
        <v>1.0544444444444445</v>
      </c>
      <c r="O3921" s="17">
        <f t="shared" si="371"/>
        <v>265.72000000000003</v>
      </c>
    </row>
    <row r="3922" spans="1:15">
      <c r="A3922" s="19" t="s">
        <v>958</v>
      </c>
      <c r="B3922" s="11" t="s">
        <v>1135</v>
      </c>
      <c r="C3922" s="6" t="s">
        <v>127</v>
      </c>
      <c r="D3922" s="6">
        <v>54932</v>
      </c>
      <c r="E3922" s="6">
        <v>356</v>
      </c>
      <c r="F3922" s="7">
        <f t="shared" si="366"/>
        <v>6.4807398237821303E-3</v>
      </c>
      <c r="G3922" s="6">
        <v>26</v>
      </c>
      <c r="H3922" s="6">
        <v>3</v>
      </c>
      <c r="I3922" s="8">
        <f t="shared" si="367"/>
        <v>0.11538461538461539</v>
      </c>
      <c r="J3922" s="13">
        <v>357.06</v>
      </c>
      <c r="K3922" s="13">
        <v>1303.98</v>
      </c>
      <c r="L3922" s="14">
        <f t="shared" si="368"/>
        <v>946.92000000000007</v>
      </c>
      <c r="M3922" s="16">
        <f t="shared" si="369"/>
        <v>3.6519912619727779</v>
      </c>
      <c r="N3922" s="17">
        <f t="shared" si="370"/>
        <v>1.0029775280898876</v>
      </c>
      <c r="O3922" s="17">
        <f t="shared" si="371"/>
        <v>119.02</v>
      </c>
    </row>
    <row r="3923" spans="1:15">
      <c r="A3923" s="19" t="s">
        <v>959</v>
      </c>
      <c r="B3923" s="11" t="s">
        <v>1135</v>
      </c>
      <c r="C3923" s="6" t="s">
        <v>127</v>
      </c>
      <c r="D3923" s="6">
        <v>65460</v>
      </c>
      <c r="E3923" s="6">
        <v>396</v>
      </c>
      <c r="F3923" s="7">
        <f t="shared" si="366"/>
        <v>6.0494958753437213E-3</v>
      </c>
      <c r="G3923" s="6">
        <v>17</v>
      </c>
      <c r="H3923" s="6">
        <v>3</v>
      </c>
      <c r="I3923" s="8">
        <f t="shared" si="367"/>
        <v>0.17647058823529413</v>
      </c>
      <c r="J3923" s="13">
        <v>425.49</v>
      </c>
      <c r="K3923" s="13">
        <v>4354.3500000000004</v>
      </c>
      <c r="L3923" s="14">
        <f t="shared" si="368"/>
        <v>3928.8600000000006</v>
      </c>
      <c r="M3923" s="16">
        <f t="shared" si="369"/>
        <v>10.233730522456463</v>
      </c>
      <c r="N3923" s="17">
        <f t="shared" si="370"/>
        <v>1.074469696969697</v>
      </c>
      <c r="O3923" s="17">
        <f t="shared" si="371"/>
        <v>141.83000000000001</v>
      </c>
    </row>
    <row r="3924" spans="1:15">
      <c r="A3924" s="19" t="s">
        <v>960</v>
      </c>
      <c r="B3924" s="11" t="s">
        <v>1135</v>
      </c>
      <c r="C3924" s="6" t="s">
        <v>127</v>
      </c>
      <c r="D3924" s="6">
        <v>40847</v>
      </c>
      <c r="E3924" s="6">
        <v>278</v>
      </c>
      <c r="F3924" s="7">
        <f t="shared" si="366"/>
        <v>6.8058853771390797E-3</v>
      </c>
      <c r="G3924" s="6">
        <v>19</v>
      </c>
      <c r="H3924" s="6">
        <v>0</v>
      </c>
      <c r="I3924" s="8">
        <f t="shared" si="367"/>
        <v>0</v>
      </c>
      <c r="J3924" s="13">
        <v>265.51</v>
      </c>
      <c r="K3924" s="13">
        <v>0</v>
      </c>
      <c r="L3924" s="14">
        <f t="shared" si="368"/>
        <v>-265.51</v>
      </c>
      <c r="M3924" s="16">
        <f t="shared" si="369"/>
        <v>0</v>
      </c>
      <c r="N3924" s="17">
        <f t="shared" si="370"/>
        <v>0.9550719424460431</v>
      </c>
      <c r="O3924" s="17">
        <f t="shared" si="371"/>
        <v>0</v>
      </c>
    </row>
    <row r="3925" spans="1:15">
      <c r="A3925" s="19" t="s">
        <v>961</v>
      </c>
      <c r="B3925" s="11" t="s">
        <v>1135</v>
      </c>
      <c r="C3925" s="6" t="s">
        <v>127</v>
      </c>
      <c r="D3925" s="6">
        <v>54344</v>
      </c>
      <c r="E3925" s="6">
        <v>376</v>
      </c>
      <c r="F3925" s="7">
        <f t="shared" si="366"/>
        <v>6.9188870896511115E-3</v>
      </c>
      <c r="G3925" s="6">
        <v>27</v>
      </c>
      <c r="H3925" s="6">
        <v>4</v>
      </c>
      <c r="I3925" s="8">
        <f t="shared" si="367"/>
        <v>0.14814814814814814</v>
      </c>
      <c r="J3925" s="13">
        <v>353.24</v>
      </c>
      <c r="K3925" s="13">
        <v>1379.99</v>
      </c>
      <c r="L3925" s="14">
        <f t="shared" si="368"/>
        <v>1026.75</v>
      </c>
      <c r="M3925" s="16">
        <f t="shared" si="369"/>
        <v>3.9066640244592912</v>
      </c>
      <c r="N3925" s="17">
        <f t="shared" si="370"/>
        <v>0.93946808510638302</v>
      </c>
      <c r="O3925" s="17">
        <f t="shared" si="371"/>
        <v>88.31</v>
      </c>
    </row>
    <row r="3926" spans="1:15">
      <c r="A3926" s="19" t="s">
        <v>962</v>
      </c>
      <c r="B3926" s="11" t="s">
        <v>1135</v>
      </c>
      <c r="C3926" s="6" t="s">
        <v>127</v>
      </c>
      <c r="D3926" s="6">
        <v>43773</v>
      </c>
      <c r="E3926" s="6">
        <v>258</v>
      </c>
      <c r="F3926" s="7">
        <f t="shared" si="366"/>
        <v>5.8940442738674523E-3</v>
      </c>
      <c r="G3926" s="6">
        <v>11</v>
      </c>
      <c r="H3926" s="6">
        <v>1</v>
      </c>
      <c r="I3926" s="8">
        <f t="shared" si="367"/>
        <v>9.0909090909090912E-2</v>
      </c>
      <c r="J3926" s="13">
        <v>284.52999999999997</v>
      </c>
      <c r="K3926" s="13">
        <v>0</v>
      </c>
      <c r="L3926" s="14">
        <f t="shared" si="368"/>
        <v>-284.52999999999997</v>
      </c>
      <c r="M3926" s="16">
        <f t="shared" si="369"/>
        <v>0</v>
      </c>
      <c r="N3926" s="17">
        <f t="shared" si="370"/>
        <v>1.1028294573643409</v>
      </c>
      <c r="O3926" s="17">
        <f t="shared" si="371"/>
        <v>284.52999999999997</v>
      </c>
    </row>
    <row r="3927" spans="1:15">
      <c r="A3927" s="19" t="s">
        <v>963</v>
      </c>
      <c r="B3927" s="11" t="s">
        <v>1135</v>
      </c>
      <c r="C3927" s="6" t="s">
        <v>127</v>
      </c>
      <c r="D3927" s="6">
        <v>62856</v>
      </c>
      <c r="E3927" s="6">
        <v>465</v>
      </c>
      <c r="F3927" s="7">
        <f t="shared" si="366"/>
        <v>7.3978617793050783E-3</v>
      </c>
      <c r="G3927" s="6">
        <v>21</v>
      </c>
      <c r="H3927" s="6">
        <v>2</v>
      </c>
      <c r="I3927" s="8">
        <f t="shared" si="367"/>
        <v>9.5238095238095233E-2</v>
      </c>
      <c r="J3927" s="13">
        <v>408.57</v>
      </c>
      <c r="K3927" s="13">
        <v>2242.31</v>
      </c>
      <c r="L3927" s="14">
        <f t="shared" si="368"/>
        <v>1833.74</v>
      </c>
      <c r="M3927" s="16">
        <f t="shared" si="369"/>
        <v>5.4881905181486648</v>
      </c>
      <c r="N3927" s="17">
        <f t="shared" si="370"/>
        <v>0.87864516129032255</v>
      </c>
      <c r="O3927" s="17">
        <f t="shared" si="371"/>
        <v>204.285</v>
      </c>
    </row>
    <row r="3928" spans="1:15">
      <c r="A3928" s="19" t="s">
        <v>964</v>
      </c>
      <c r="B3928" s="11" t="s">
        <v>1135</v>
      </c>
      <c r="C3928" s="6" t="s">
        <v>127</v>
      </c>
      <c r="D3928" s="6">
        <v>41009</v>
      </c>
      <c r="E3928" s="6">
        <v>277</v>
      </c>
      <c r="F3928" s="7">
        <f t="shared" si="366"/>
        <v>6.7546148406447369E-3</v>
      </c>
      <c r="G3928" s="6">
        <v>19</v>
      </c>
      <c r="H3928" s="6">
        <v>1</v>
      </c>
      <c r="I3928" s="8">
        <f t="shared" si="367"/>
        <v>5.2631578947368418E-2</v>
      </c>
      <c r="J3928" s="13">
        <v>266.56</v>
      </c>
      <c r="K3928" s="13">
        <v>553.59</v>
      </c>
      <c r="L3928" s="14">
        <f t="shared" si="368"/>
        <v>287.03000000000003</v>
      </c>
      <c r="M3928" s="16">
        <f t="shared" si="369"/>
        <v>2.076793217286915</v>
      </c>
      <c r="N3928" s="17">
        <f t="shared" si="370"/>
        <v>0.96231046931407938</v>
      </c>
      <c r="O3928" s="17">
        <f t="shared" si="371"/>
        <v>266.56</v>
      </c>
    </row>
    <row r="3929" spans="1:15">
      <c r="A3929" s="19" t="s">
        <v>965</v>
      </c>
      <c r="B3929" s="11" t="s">
        <v>1135</v>
      </c>
      <c r="C3929" s="6" t="s">
        <v>127</v>
      </c>
      <c r="D3929" s="6">
        <v>41446</v>
      </c>
      <c r="E3929" s="6">
        <v>225</v>
      </c>
      <c r="F3929" s="7">
        <f t="shared" si="366"/>
        <v>5.4287506635139699E-3</v>
      </c>
      <c r="G3929" s="6">
        <v>13</v>
      </c>
      <c r="H3929" s="6">
        <v>0</v>
      </c>
      <c r="I3929" s="8">
        <f t="shared" si="367"/>
        <v>0</v>
      </c>
      <c r="J3929" s="13">
        <v>269.39999999999998</v>
      </c>
      <c r="K3929" s="13">
        <v>0</v>
      </c>
      <c r="L3929" s="14">
        <f t="shared" si="368"/>
        <v>-269.39999999999998</v>
      </c>
      <c r="M3929" s="16">
        <f t="shared" si="369"/>
        <v>0</v>
      </c>
      <c r="N3929" s="17">
        <f t="shared" si="370"/>
        <v>1.1973333333333331</v>
      </c>
      <c r="O3929" s="17">
        <f t="shared" si="371"/>
        <v>0</v>
      </c>
    </row>
    <row r="3930" spans="1:15">
      <c r="A3930" s="19" t="s">
        <v>966</v>
      </c>
      <c r="B3930" s="11" t="s">
        <v>1135</v>
      </c>
      <c r="C3930" s="6" t="s">
        <v>127</v>
      </c>
      <c r="D3930" s="6">
        <v>62801</v>
      </c>
      <c r="E3930" s="6">
        <v>340</v>
      </c>
      <c r="F3930" s="7">
        <f t="shared" si="366"/>
        <v>5.4139265298323276E-3</v>
      </c>
      <c r="G3930" s="6">
        <v>14</v>
      </c>
      <c r="H3930" s="6">
        <v>1</v>
      </c>
      <c r="I3930" s="8">
        <f t="shared" si="367"/>
        <v>7.1428571428571425E-2</v>
      </c>
      <c r="J3930" s="13">
        <v>408.21</v>
      </c>
      <c r="K3930" s="13">
        <v>0</v>
      </c>
      <c r="L3930" s="14">
        <f t="shared" si="368"/>
        <v>-408.21</v>
      </c>
      <c r="M3930" s="16">
        <f t="shared" si="369"/>
        <v>0</v>
      </c>
      <c r="N3930" s="17">
        <f t="shared" si="370"/>
        <v>1.2006176470588235</v>
      </c>
      <c r="O3930" s="17">
        <f t="shared" si="371"/>
        <v>408.21</v>
      </c>
    </row>
    <row r="3931" spans="1:15">
      <c r="A3931" s="19" t="s">
        <v>967</v>
      </c>
      <c r="B3931" s="11" t="s">
        <v>1135</v>
      </c>
      <c r="C3931" s="6" t="s">
        <v>127</v>
      </c>
      <c r="D3931" s="6">
        <v>37515</v>
      </c>
      <c r="E3931" s="6">
        <v>199</v>
      </c>
      <c r="F3931" s="7">
        <f t="shared" si="366"/>
        <v>5.3045448487271758E-3</v>
      </c>
      <c r="G3931" s="6">
        <v>8</v>
      </c>
      <c r="H3931" s="6">
        <v>1</v>
      </c>
      <c r="I3931" s="8">
        <f t="shared" si="367"/>
        <v>0.125</v>
      </c>
      <c r="J3931" s="13">
        <v>243.85</v>
      </c>
      <c r="K3931" s="13">
        <v>0</v>
      </c>
      <c r="L3931" s="14">
        <f t="shared" si="368"/>
        <v>-243.85</v>
      </c>
      <c r="M3931" s="16">
        <f t="shared" si="369"/>
        <v>0</v>
      </c>
      <c r="N3931" s="17">
        <f t="shared" si="370"/>
        <v>1.2253768844221105</v>
      </c>
      <c r="O3931" s="17">
        <f t="shared" si="371"/>
        <v>243.85</v>
      </c>
    </row>
    <row r="3932" spans="1:15">
      <c r="A3932" s="19" t="s">
        <v>968</v>
      </c>
      <c r="B3932" s="11" t="s">
        <v>1135</v>
      </c>
      <c r="C3932" s="6" t="s">
        <v>127</v>
      </c>
      <c r="D3932" s="6">
        <v>41453</v>
      </c>
      <c r="E3932" s="6">
        <v>195</v>
      </c>
      <c r="F3932" s="7">
        <f t="shared" si="366"/>
        <v>4.7041227414179911E-3</v>
      </c>
      <c r="G3932" s="6">
        <v>8</v>
      </c>
      <c r="H3932" s="6">
        <v>1</v>
      </c>
      <c r="I3932" s="8">
        <f t="shared" si="367"/>
        <v>0.125</v>
      </c>
      <c r="J3932" s="13">
        <v>269.45</v>
      </c>
      <c r="K3932" s="13">
        <v>0</v>
      </c>
      <c r="L3932" s="14">
        <f t="shared" si="368"/>
        <v>-269.45</v>
      </c>
      <c r="M3932" s="16">
        <f t="shared" si="369"/>
        <v>0</v>
      </c>
      <c r="N3932" s="17">
        <f t="shared" si="370"/>
        <v>1.3817948717948718</v>
      </c>
      <c r="O3932" s="17">
        <f t="shared" si="371"/>
        <v>269.45</v>
      </c>
    </row>
    <row r="3933" spans="1:15">
      <c r="A3933" s="19" t="s">
        <v>969</v>
      </c>
      <c r="B3933" s="11" t="s">
        <v>1135</v>
      </c>
      <c r="C3933" s="6" t="s">
        <v>127</v>
      </c>
      <c r="D3933" s="6">
        <v>38920</v>
      </c>
      <c r="E3933" s="6">
        <v>297</v>
      </c>
      <c r="F3933" s="7">
        <f t="shared" si="366"/>
        <v>7.6310380267214798E-3</v>
      </c>
      <c r="G3933" s="6">
        <v>16</v>
      </c>
      <c r="H3933" s="6">
        <v>3</v>
      </c>
      <c r="I3933" s="8">
        <f t="shared" si="367"/>
        <v>0.1875</v>
      </c>
      <c r="J3933" s="13">
        <v>252.98</v>
      </c>
      <c r="K3933" s="13">
        <v>2329.7399999999998</v>
      </c>
      <c r="L3933" s="14">
        <f t="shared" si="368"/>
        <v>2076.7599999999998</v>
      </c>
      <c r="M3933" s="16">
        <f t="shared" si="369"/>
        <v>9.2091864969562813</v>
      </c>
      <c r="N3933" s="17">
        <f t="shared" si="370"/>
        <v>0.85178451178451176</v>
      </c>
      <c r="O3933" s="17">
        <f t="shared" si="371"/>
        <v>84.326666666666668</v>
      </c>
    </row>
    <row r="3934" spans="1:15">
      <c r="A3934" s="19" t="s">
        <v>970</v>
      </c>
      <c r="B3934" s="11" t="s">
        <v>1135</v>
      </c>
      <c r="C3934" s="6" t="s">
        <v>127</v>
      </c>
      <c r="D3934" s="6">
        <v>42398</v>
      </c>
      <c r="E3934" s="6">
        <v>301</v>
      </c>
      <c r="F3934" s="7">
        <f t="shared" si="366"/>
        <v>7.099391480730223E-3</v>
      </c>
      <c r="G3934" s="6">
        <v>13</v>
      </c>
      <c r="H3934" s="6">
        <v>2</v>
      </c>
      <c r="I3934" s="8">
        <f t="shared" si="367"/>
        <v>0.15384615384615385</v>
      </c>
      <c r="J3934" s="13">
        <v>275.58999999999997</v>
      </c>
      <c r="K3934" s="13">
        <v>2927.2</v>
      </c>
      <c r="L3934" s="14">
        <f t="shared" si="368"/>
        <v>2651.6099999999997</v>
      </c>
      <c r="M3934" s="16">
        <f t="shared" si="369"/>
        <v>10.621575528865344</v>
      </c>
      <c r="N3934" s="17">
        <f t="shared" si="370"/>
        <v>0.91558139534883709</v>
      </c>
      <c r="O3934" s="17">
        <f t="shared" si="371"/>
        <v>137.79499999999999</v>
      </c>
    </row>
    <row r="3935" spans="1:15">
      <c r="A3935" s="19" t="s">
        <v>971</v>
      </c>
      <c r="B3935" s="11" t="s">
        <v>1135</v>
      </c>
      <c r="C3935" s="6" t="s">
        <v>127</v>
      </c>
      <c r="D3935" s="6">
        <v>49412</v>
      </c>
      <c r="E3935" s="6">
        <v>265</v>
      </c>
      <c r="F3935" s="7">
        <f t="shared" si="366"/>
        <v>5.3630696996680967E-3</v>
      </c>
      <c r="G3935" s="6">
        <v>19</v>
      </c>
      <c r="H3935" s="6">
        <v>2</v>
      </c>
      <c r="I3935" s="8">
        <f t="shared" si="367"/>
        <v>0.10526315789473684</v>
      </c>
      <c r="J3935" s="13">
        <v>321.18</v>
      </c>
      <c r="K3935" s="13">
        <v>0</v>
      </c>
      <c r="L3935" s="14">
        <f t="shared" si="368"/>
        <v>-321.18</v>
      </c>
      <c r="M3935" s="16">
        <f t="shared" si="369"/>
        <v>0</v>
      </c>
      <c r="N3935" s="17">
        <f t="shared" si="370"/>
        <v>1.212</v>
      </c>
      <c r="O3935" s="17">
        <f t="shared" si="371"/>
        <v>160.59</v>
      </c>
    </row>
    <row r="3936" spans="1:15">
      <c r="A3936" s="19" t="s">
        <v>972</v>
      </c>
      <c r="B3936" s="11" t="s">
        <v>1135</v>
      </c>
      <c r="C3936" s="6" t="s">
        <v>127</v>
      </c>
      <c r="D3936" s="6">
        <v>54516</v>
      </c>
      <c r="E3936" s="6">
        <v>308</v>
      </c>
      <c r="F3936" s="7">
        <f t="shared" si="366"/>
        <v>5.6497175141242938E-3</v>
      </c>
      <c r="G3936" s="6">
        <v>15</v>
      </c>
      <c r="H3936" s="6">
        <v>2</v>
      </c>
      <c r="I3936" s="8">
        <f t="shared" si="367"/>
        <v>0.13333333333333333</v>
      </c>
      <c r="J3936" s="13">
        <v>354.36</v>
      </c>
      <c r="K3936" s="13">
        <v>2068.25</v>
      </c>
      <c r="L3936" s="14">
        <f t="shared" si="368"/>
        <v>1713.8899999999999</v>
      </c>
      <c r="M3936" s="16">
        <f t="shared" si="369"/>
        <v>5.8365786206118067</v>
      </c>
      <c r="N3936" s="17">
        <f t="shared" si="370"/>
        <v>1.1505194805194805</v>
      </c>
      <c r="O3936" s="17">
        <f t="shared" si="371"/>
        <v>177.18</v>
      </c>
    </row>
    <row r="3937" spans="1:15">
      <c r="A3937" s="19" t="s">
        <v>973</v>
      </c>
      <c r="B3937" s="11" t="s">
        <v>1135</v>
      </c>
      <c r="C3937" s="6" t="s">
        <v>127</v>
      </c>
      <c r="D3937" s="6">
        <v>48758</v>
      </c>
      <c r="E3937" s="6">
        <v>344</v>
      </c>
      <c r="F3937" s="7">
        <f t="shared" si="366"/>
        <v>7.0552524713893101E-3</v>
      </c>
      <c r="G3937" s="6">
        <v>19</v>
      </c>
      <c r="H3937" s="6">
        <v>1</v>
      </c>
      <c r="I3937" s="8">
        <f t="shared" si="367"/>
        <v>5.2631578947368418E-2</v>
      </c>
      <c r="J3937" s="13">
        <v>316.93</v>
      </c>
      <c r="K3937" s="13">
        <v>0</v>
      </c>
      <c r="L3937" s="14">
        <f t="shared" si="368"/>
        <v>-316.93</v>
      </c>
      <c r="M3937" s="16">
        <f t="shared" si="369"/>
        <v>0</v>
      </c>
      <c r="N3937" s="17">
        <f t="shared" si="370"/>
        <v>0.92130813953488377</v>
      </c>
      <c r="O3937" s="17">
        <f t="shared" si="371"/>
        <v>316.93</v>
      </c>
    </row>
    <row r="3938" spans="1:15">
      <c r="A3938" s="19" t="s">
        <v>974</v>
      </c>
      <c r="B3938" s="11" t="s">
        <v>1135</v>
      </c>
      <c r="C3938" s="6" t="s">
        <v>127</v>
      </c>
      <c r="D3938" s="6">
        <v>46813</v>
      </c>
      <c r="E3938" s="6">
        <v>262</v>
      </c>
      <c r="F3938" s="7">
        <f t="shared" si="366"/>
        <v>5.5967359494157607E-3</v>
      </c>
      <c r="G3938" s="6">
        <v>13</v>
      </c>
      <c r="H3938" s="6">
        <v>5</v>
      </c>
      <c r="I3938" s="8">
        <f t="shared" si="367"/>
        <v>0.38461538461538464</v>
      </c>
      <c r="J3938" s="13">
        <v>304.29000000000002</v>
      </c>
      <c r="K3938" s="13">
        <v>2120.41</v>
      </c>
      <c r="L3938" s="14">
        <f t="shared" si="368"/>
        <v>1816.12</v>
      </c>
      <c r="M3938" s="16">
        <f t="shared" si="369"/>
        <v>6.9683854218015702</v>
      </c>
      <c r="N3938" s="17">
        <f t="shared" si="370"/>
        <v>1.1614122137404581</v>
      </c>
      <c r="O3938" s="17">
        <f t="shared" si="371"/>
        <v>60.858000000000004</v>
      </c>
    </row>
    <row r="3939" spans="1:15">
      <c r="A3939" s="19" t="s">
        <v>975</v>
      </c>
      <c r="B3939" s="11" t="s">
        <v>1135</v>
      </c>
      <c r="C3939" s="6" t="s">
        <v>127</v>
      </c>
      <c r="D3939" s="6">
        <v>63146</v>
      </c>
      <c r="E3939" s="6">
        <v>411</v>
      </c>
      <c r="F3939" s="7">
        <f t="shared" si="366"/>
        <v>6.5087258100275554E-3</v>
      </c>
      <c r="G3939" s="6">
        <v>25</v>
      </c>
      <c r="H3939" s="6">
        <v>2</v>
      </c>
      <c r="I3939" s="8">
        <f t="shared" si="367"/>
        <v>0.08</v>
      </c>
      <c r="J3939" s="13">
        <v>410.45</v>
      </c>
      <c r="K3939" s="13">
        <v>539.13</v>
      </c>
      <c r="L3939" s="14">
        <f t="shared" si="368"/>
        <v>128.68</v>
      </c>
      <c r="M3939" s="16">
        <f t="shared" si="369"/>
        <v>1.3135095626751128</v>
      </c>
      <c r="N3939" s="17">
        <f t="shared" si="370"/>
        <v>0.99866180048661801</v>
      </c>
      <c r="O3939" s="17">
        <f t="shared" si="371"/>
        <v>205.22499999999999</v>
      </c>
    </row>
    <row r="3940" spans="1:15">
      <c r="A3940" s="19" t="s">
        <v>976</v>
      </c>
      <c r="B3940" s="11" t="s">
        <v>1135</v>
      </c>
      <c r="C3940" s="6" t="s">
        <v>127</v>
      </c>
      <c r="D3940" s="6">
        <v>50844</v>
      </c>
      <c r="E3940" s="6">
        <v>231</v>
      </c>
      <c r="F3940" s="7">
        <f t="shared" si="366"/>
        <v>4.5433089450082603E-3</v>
      </c>
      <c r="G3940" s="6">
        <v>8</v>
      </c>
      <c r="H3940" s="6">
        <v>2</v>
      </c>
      <c r="I3940" s="8">
        <f t="shared" si="367"/>
        <v>0.25</v>
      </c>
      <c r="J3940" s="13">
        <v>330.49</v>
      </c>
      <c r="K3940" s="13">
        <v>2195.75</v>
      </c>
      <c r="L3940" s="14">
        <f t="shared" si="368"/>
        <v>1865.26</v>
      </c>
      <c r="M3940" s="16">
        <f t="shared" si="369"/>
        <v>6.6439226602922927</v>
      </c>
      <c r="N3940" s="17">
        <f t="shared" si="370"/>
        <v>1.4306926406926408</v>
      </c>
      <c r="O3940" s="17">
        <f t="shared" si="371"/>
        <v>165.245</v>
      </c>
    </row>
    <row r="3941" spans="1:15">
      <c r="A3941" s="19" t="s">
        <v>977</v>
      </c>
      <c r="B3941" s="11" t="s">
        <v>1135</v>
      </c>
      <c r="C3941" s="6" t="s">
        <v>127</v>
      </c>
      <c r="D3941" s="6">
        <v>59489</v>
      </c>
      <c r="E3941" s="6">
        <v>408</v>
      </c>
      <c r="F3941" s="7">
        <f t="shared" si="366"/>
        <v>6.8584107986350415E-3</v>
      </c>
      <c r="G3941" s="6">
        <v>28</v>
      </c>
      <c r="H3941" s="6">
        <v>4</v>
      </c>
      <c r="I3941" s="8">
        <f t="shared" si="367"/>
        <v>0.14285714285714285</v>
      </c>
      <c r="J3941" s="13">
        <v>386.68</v>
      </c>
      <c r="K3941" s="13">
        <v>1301.31</v>
      </c>
      <c r="L3941" s="14">
        <f t="shared" si="368"/>
        <v>914.62999999999988</v>
      </c>
      <c r="M3941" s="16">
        <f t="shared" si="369"/>
        <v>3.3653408503155062</v>
      </c>
      <c r="N3941" s="17">
        <f t="shared" si="370"/>
        <v>0.94774509803921569</v>
      </c>
      <c r="O3941" s="17">
        <f t="shared" si="371"/>
        <v>96.67</v>
      </c>
    </row>
    <row r="3942" spans="1:15">
      <c r="A3942" s="19" t="s">
        <v>978</v>
      </c>
      <c r="B3942" s="11" t="s">
        <v>1135</v>
      </c>
      <c r="C3942" s="6" t="s">
        <v>127</v>
      </c>
      <c r="D3942" s="6">
        <v>60492</v>
      </c>
      <c r="E3942" s="6">
        <v>316</v>
      </c>
      <c r="F3942" s="7">
        <f t="shared" si="366"/>
        <v>5.2238312504132777E-3</v>
      </c>
      <c r="G3942" s="6">
        <v>20</v>
      </c>
      <c r="H3942" s="6">
        <v>2</v>
      </c>
      <c r="I3942" s="8">
        <f t="shared" si="367"/>
        <v>0.1</v>
      </c>
      <c r="J3942" s="13">
        <v>393.2</v>
      </c>
      <c r="K3942" s="13">
        <v>2073.5</v>
      </c>
      <c r="L3942" s="14">
        <f t="shared" si="368"/>
        <v>1680.3</v>
      </c>
      <c r="M3942" s="16">
        <f t="shared" si="369"/>
        <v>5.2733977619532046</v>
      </c>
      <c r="N3942" s="17">
        <f t="shared" si="370"/>
        <v>1.2443037974683544</v>
      </c>
      <c r="O3942" s="17">
        <f t="shared" si="371"/>
        <v>196.6</v>
      </c>
    </row>
    <row r="3943" spans="1:15">
      <c r="A3943" s="19" t="s">
        <v>979</v>
      </c>
      <c r="B3943" s="11" t="s">
        <v>1135</v>
      </c>
      <c r="C3943" s="6" t="s">
        <v>127</v>
      </c>
      <c r="D3943" s="6">
        <v>48112</v>
      </c>
      <c r="E3943" s="6">
        <v>342</v>
      </c>
      <c r="F3943" s="7">
        <f t="shared" si="366"/>
        <v>7.1084137013634856E-3</v>
      </c>
      <c r="G3943" s="6">
        <v>14</v>
      </c>
      <c r="H3943" s="6">
        <v>5</v>
      </c>
      <c r="I3943" s="8">
        <f t="shared" si="367"/>
        <v>0.35714285714285715</v>
      </c>
      <c r="J3943" s="13">
        <v>312.73</v>
      </c>
      <c r="K3943" s="13">
        <v>5943.28</v>
      </c>
      <c r="L3943" s="14">
        <f t="shared" si="368"/>
        <v>5630.5499999999993</v>
      </c>
      <c r="M3943" s="16">
        <f t="shared" si="369"/>
        <v>19.004508681610332</v>
      </c>
      <c r="N3943" s="17">
        <f t="shared" si="370"/>
        <v>0.91441520467836268</v>
      </c>
      <c r="O3943" s="17">
        <f t="shared" si="371"/>
        <v>62.546000000000006</v>
      </c>
    </row>
    <row r="3944" spans="1:15">
      <c r="A3944" s="19" t="s">
        <v>980</v>
      </c>
      <c r="B3944" s="11" t="s">
        <v>1135</v>
      </c>
      <c r="C3944" s="6" t="s">
        <v>127</v>
      </c>
      <c r="D3944" s="6">
        <v>57589</v>
      </c>
      <c r="E3944" s="6">
        <v>418</v>
      </c>
      <c r="F3944" s="7">
        <f t="shared" si="366"/>
        <v>7.2583305839656878E-3</v>
      </c>
      <c r="G3944" s="6">
        <v>18</v>
      </c>
      <c r="H3944" s="6">
        <v>2</v>
      </c>
      <c r="I3944" s="8">
        <f t="shared" si="367"/>
        <v>0.1111111111111111</v>
      </c>
      <c r="J3944" s="13">
        <v>374.33</v>
      </c>
      <c r="K3944" s="13">
        <v>0</v>
      </c>
      <c r="L3944" s="14">
        <f t="shared" si="368"/>
        <v>-374.33</v>
      </c>
      <c r="M3944" s="16">
        <f t="shared" si="369"/>
        <v>0</v>
      </c>
      <c r="N3944" s="17">
        <f t="shared" si="370"/>
        <v>0.89552631578947361</v>
      </c>
      <c r="O3944" s="17">
        <f t="shared" si="371"/>
        <v>187.16499999999999</v>
      </c>
    </row>
    <row r="3945" spans="1:15">
      <c r="A3945" s="19" t="s">
        <v>981</v>
      </c>
      <c r="B3945" s="11" t="s">
        <v>1135</v>
      </c>
      <c r="C3945" s="6" t="s">
        <v>127</v>
      </c>
      <c r="D3945" s="6">
        <v>37015</v>
      </c>
      <c r="E3945" s="6">
        <v>216</v>
      </c>
      <c r="F3945" s="7">
        <f t="shared" si="366"/>
        <v>5.8354721059030125E-3</v>
      </c>
      <c r="G3945" s="6">
        <v>11</v>
      </c>
      <c r="H3945" s="6">
        <v>2</v>
      </c>
      <c r="I3945" s="8">
        <f t="shared" si="367"/>
        <v>0.18181818181818182</v>
      </c>
      <c r="J3945" s="13">
        <v>240.6</v>
      </c>
      <c r="K3945" s="13">
        <v>1467.74</v>
      </c>
      <c r="L3945" s="14">
        <f t="shared" si="368"/>
        <v>1227.1400000000001</v>
      </c>
      <c r="M3945" s="16">
        <f t="shared" si="369"/>
        <v>6.100332502078138</v>
      </c>
      <c r="N3945" s="17">
        <f t="shared" si="370"/>
        <v>1.1138888888888889</v>
      </c>
      <c r="O3945" s="17">
        <f t="shared" si="371"/>
        <v>120.3</v>
      </c>
    </row>
    <row r="3946" spans="1:15">
      <c r="A3946" s="19" t="s">
        <v>982</v>
      </c>
      <c r="B3946" s="11" t="s">
        <v>1135</v>
      </c>
      <c r="C3946" s="6" t="s">
        <v>127</v>
      </c>
      <c r="D3946" s="6">
        <v>40784</v>
      </c>
      <c r="E3946" s="6">
        <v>233</v>
      </c>
      <c r="F3946" s="7">
        <f t="shared" si="366"/>
        <v>5.7130247155747355E-3</v>
      </c>
      <c r="G3946" s="6">
        <v>15</v>
      </c>
      <c r="H3946" s="6">
        <v>4</v>
      </c>
      <c r="I3946" s="8">
        <f t="shared" si="367"/>
        <v>0.26666666666666666</v>
      </c>
      <c r="J3946" s="13">
        <v>265.10000000000002</v>
      </c>
      <c r="K3946" s="13">
        <v>2640.6</v>
      </c>
      <c r="L3946" s="14">
        <f t="shared" si="368"/>
        <v>2375.5</v>
      </c>
      <c r="M3946" s="16">
        <f t="shared" si="369"/>
        <v>9.9607695209354947</v>
      </c>
      <c r="N3946" s="17">
        <f t="shared" si="370"/>
        <v>1.1377682403433478</v>
      </c>
      <c r="O3946" s="17">
        <f t="shared" si="371"/>
        <v>66.275000000000006</v>
      </c>
    </row>
    <row r="3947" spans="1:15">
      <c r="A3947" s="19" t="s">
        <v>983</v>
      </c>
      <c r="B3947" s="11" t="s">
        <v>1135</v>
      </c>
      <c r="C3947" s="6" t="s">
        <v>127</v>
      </c>
      <c r="D3947" s="6">
        <v>61956</v>
      </c>
      <c r="E3947" s="6">
        <v>391</v>
      </c>
      <c r="F3947" s="7">
        <f t="shared" si="366"/>
        <v>6.3109303376589834E-3</v>
      </c>
      <c r="G3947" s="6">
        <v>26</v>
      </c>
      <c r="H3947" s="6">
        <v>2</v>
      </c>
      <c r="I3947" s="8">
        <f t="shared" si="367"/>
        <v>7.6923076923076927E-2</v>
      </c>
      <c r="J3947" s="13">
        <v>402.72</v>
      </c>
      <c r="K3947" s="13">
        <v>0</v>
      </c>
      <c r="L3947" s="14">
        <f t="shared" si="368"/>
        <v>-402.72</v>
      </c>
      <c r="M3947" s="16">
        <f t="shared" si="369"/>
        <v>0</v>
      </c>
      <c r="N3947" s="17">
        <f t="shared" si="370"/>
        <v>1.0299744245524298</v>
      </c>
      <c r="O3947" s="17">
        <f t="shared" si="371"/>
        <v>201.36</v>
      </c>
    </row>
    <row r="3948" spans="1:15">
      <c r="A3948" s="19" t="s">
        <v>984</v>
      </c>
      <c r="B3948" s="11" t="s">
        <v>1135</v>
      </c>
      <c r="C3948" s="6" t="s">
        <v>127</v>
      </c>
      <c r="D3948" s="6">
        <v>64312</v>
      </c>
      <c r="E3948" s="6">
        <v>329</v>
      </c>
      <c r="F3948" s="7">
        <f t="shared" si="366"/>
        <v>5.1156860306008209E-3</v>
      </c>
      <c r="G3948" s="6">
        <v>12</v>
      </c>
      <c r="H3948" s="6">
        <v>1</v>
      </c>
      <c r="I3948" s="8">
        <f t="shared" si="367"/>
        <v>8.3333333333333329E-2</v>
      </c>
      <c r="J3948" s="13">
        <v>418.03</v>
      </c>
      <c r="K3948" s="13">
        <v>504.18</v>
      </c>
      <c r="L3948" s="14">
        <f t="shared" si="368"/>
        <v>86.150000000000034</v>
      </c>
      <c r="M3948" s="16">
        <f t="shared" si="369"/>
        <v>1.2060856876300745</v>
      </c>
      <c r="N3948" s="17">
        <f t="shared" si="370"/>
        <v>1.2706079027355621</v>
      </c>
      <c r="O3948" s="17">
        <f t="shared" si="371"/>
        <v>418.03</v>
      </c>
    </row>
    <row r="3949" spans="1:15">
      <c r="A3949" s="19" t="s">
        <v>985</v>
      </c>
      <c r="B3949" s="11" t="s">
        <v>1135</v>
      </c>
      <c r="C3949" s="6" t="s">
        <v>127</v>
      </c>
      <c r="D3949" s="6">
        <v>52893</v>
      </c>
      <c r="E3949" s="6">
        <v>303</v>
      </c>
      <c r="F3949" s="7">
        <f t="shared" si="366"/>
        <v>5.7285463104758665E-3</v>
      </c>
      <c r="G3949" s="6">
        <v>12</v>
      </c>
      <c r="H3949" s="6">
        <v>4</v>
      </c>
      <c r="I3949" s="8">
        <f t="shared" si="367"/>
        <v>0.33333333333333331</v>
      </c>
      <c r="J3949" s="13">
        <v>343.81</v>
      </c>
      <c r="K3949" s="13">
        <v>1989.62</v>
      </c>
      <c r="L3949" s="14">
        <f t="shared" si="368"/>
        <v>1645.81</v>
      </c>
      <c r="M3949" s="16">
        <f t="shared" si="369"/>
        <v>5.7869753643000488</v>
      </c>
      <c r="N3949" s="17">
        <f t="shared" si="370"/>
        <v>1.1346864686468647</v>
      </c>
      <c r="O3949" s="17">
        <f t="shared" si="371"/>
        <v>85.952500000000001</v>
      </c>
    </row>
    <row r="3950" spans="1:15">
      <c r="A3950" s="19" t="s">
        <v>986</v>
      </c>
      <c r="B3950" s="11" t="s">
        <v>1135</v>
      </c>
      <c r="C3950" s="6" t="s">
        <v>127</v>
      </c>
      <c r="D3950" s="6">
        <v>61221</v>
      </c>
      <c r="E3950" s="6">
        <v>440</v>
      </c>
      <c r="F3950" s="7">
        <f t="shared" si="366"/>
        <v>7.1870763300174775E-3</v>
      </c>
      <c r="G3950" s="6">
        <v>16</v>
      </c>
      <c r="H3950" s="6">
        <v>2</v>
      </c>
      <c r="I3950" s="8">
        <f t="shared" si="367"/>
        <v>0.125</v>
      </c>
      <c r="J3950" s="13">
        <v>397.94</v>
      </c>
      <c r="K3950" s="13">
        <v>781.6</v>
      </c>
      <c r="L3950" s="14">
        <f t="shared" si="368"/>
        <v>383.66</v>
      </c>
      <c r="M3950" s="16">
        <f t="shared" si="369"/>
        <v>1.964115193245213</v>
      </c>
      <c r="N3950" s="17">
        <f t="shared" si="370"/>
        <v>0.90440909090909094</v>
      </c>
      <c r="O3950" s="17">
        <f t="shared" si="371"/>
        <v>198.97</v>
      </c>
    </row>
    <row r="3951" spans="1:15">
      <c r="A3951" s="19" t="s">
        <v>987</v>
      </c>
      <c r="B3951" s="11" t="s">
        <v>1135</v>
      </c>
      <c r="C3951" s="6" t="s">
        <v>127</v>
      </c>
      <c r="D3951" s="6">
        <v>58524</v>
      </c>
      <c r="E3951" s="6">
        <v>342</v>
      </c>
      <c r="F3951" s="7">
        <f t="shared" si="366"/>
        <v>5.8437564076276403E-3</v>
      </c>
      <c r="G3951" s="6">
        <v>12</v>
      </c>
      <c r="H3951" s="6">
        <v>2</v>
      </c>
      <c r="I3951" s="8">
        <f t="shared" si="367"/>
        <v>0.16666666666666666</v>
      </c>
      <c r="J3951" s="13">
        <v>380.41</v>
      </c>
      <c r="K3951" s="13">
        <v>2758.46</v>
      </c>
      <c r="L3951" s="14">
        <f t="shared" si="368"/>
        <v>2378.0500000000002</v>
      </c>
      <c r="M3951" s="16">
        <f t="shared" si="369"/>
        <v>7.2512815120527847</v>
      </c>
      <c r="N3951" s="17">
        <f t="shared" si="370"/>
        <v>1.1123099415204678</v>
      </c>
      <c r="O3951" s="17">
        <f t="shared" si="371"/>
        <v>190.20500000000001</v>
      </c>
    </row>
    <row r="3952" spans="1:15">
      <c r="A3952" s="19" t="s">
        <v>988</v>
      </c>
      <c r="B3952" s="11" t="s">
        <v>1135</v>
      </c>
      <c r="C3952" s="6" t="s">
        <v>127</v>
      </c>
      <c r="D3952" s="6">
        <v>63033</v>
      </c>
      <c r="E3952" s="6">
        <v>376</v>
      </c>
      <c r="F3952" s="7">
        <f t="shared" si="366"/>
        <v>5.9651293766757093E-3</v>
      </c>
      <c r="G3952" s="6">
        <v>21</v>
      </c>
      <c r="H3952" s="6">
        <v>0</v>
      </c>
      <c r="I3952" s="8">
        <f t="shared" si="367"/>
        <v>0</v>
      </c>
      <c r="J3952" s="13">
        <v>409.72</v>
      </c>
      <c r="K3952" s="13">
        <v>0</v>
      </c>
      <c r="L3952" s="14">
        <f t="shared" si="368"/>
        <v>-409.72</v>
      </c>
      <c r="M3952" s="16">
        <f t="shared" si="369"/>
        <v>0</v>
      </c>
      <c r="N3952" s="17">
        <f t="shared" si="370"/>
        <v>1.0896808510638298</v>
      </c>
      <c r="O3952" s="17">
        <f t="shared" si="371"/>
        <v>0</v>
      </c>
    </row>
    <row r="3953" spans="1:15">
      <c r="A3953" s="19" t="s">
        <v>989</v>
      </c>
      <c r="B3953" s="11" t="s">
        <v>1135</v>
      </c>
      <c r="C3953" s="6" t="s">
        <v>127</v>
      </c>
      <c r="D3953" s="6">
        <v>39280</v>
      </c>
      <c r="E3953" s="6">
        <v>169</v>
      </c>
      <c r="F3953" s="7">
        <f t="shared" si="366"/>
        <v>4.3024439918533603E-3</v>
      </c>
      <c r="G3953" s="6">
        <v>7</v>
      </c>
      <c r="H3953" s="6">
        <v>0</v>
      </c>
      <c r="I3953" s="8">
        <f t="shared" si="367"/>
        <v>0</v>
      </c>
      <c r="J3953" s="13">
        <v>255.32</v>
      </c>
      <c r="K3953" s="13">
        <v>0</v>
      </c>
      <c r="L3953" s="14">
        <f t="shared" si="368"/>
        <v>-255.32</v>
      </c>
      <c r="M3953" s="16">
        <f t="shared" si="369"/>
        <v>0</v>
      </c>
      <c r="N3953" s="17">
        <f t="shared" si="370"/>
        <v>1.5107692307692306</v>
      </c>
      <c r="O3953" s="17">
        <f t="shared" si="371"/>
        <v>0</v>
      </c>
    </row>
    <row r="3954" spans="1:15">
      <c r="A3954" s="19" t="s">
        <v>990</v>
      </c>
      <c r="B3954" s="11" t="s">
        <v>1135</v>
      </c>
      <c r="C3954" s="6" t="s">
        <v>127</v>
      </c>
      <c r="D3954" s="6">
        <v>56906</v>
      </c>
      <c r="E3954" s="6">
        <v>316</v>
      </c>
      <c r="F3954" s="7">
        <f t="shared" si="366"/>
        <v>5.5530172565283102E-3</v>
      </c>
      <c r="G3954" s="6">
        <v>23</v>
      </c>
      <c r="H3954" s="6">
        <v>4</v>
      </c>
      <c r="I3954" s="8">
        <f t="shared" si="367"/>
        <v>0.17391304347826086</v>
      </c>
      <c r="J3954" s="13">
        <v>369.89</v>
      </c>
      <c r="K3954" s="13">
        <v>519.04</v>
      </c>
      <c r="L3954" s="14">
        <f t="shared" si="368"/>
        <v>149.14999999999998</v>
      </c>
      <c r="M3954" s="16">
        <f t="shared" si="369"/>
        <v>1.4032279866987483</v>
      </c>
      <c r="N3954" s="17">
        <f t="shared" si="370"/>
        <v>1.1705379746835443</v>
      </c>
      <c r="O3954" s="17">
        <f t="shared" si="371"/>
        <v>92.472499999999997</v>
      </c>
    </row>
    <row r="3955" spans="1:15">
      <c r="A3955" s="19" t="s">
        <v>991</v>
      </c>
      <c r="B3955" s="11" t="s">
        <v>1135</v>
      </c>
      <c r="C3955" s="6" t="s">
        <v>127</v>
      </c>
      <c r="D3955" s="6">
        <v>39469</v>
      </c>
      <c r="E3955" s="6">
        <v>244</v>
      </c>
      <c r="F3955" s="7">
        <f t="shared" si="366"/>
        <v>6.1820669386100481E-3</v>
      </c>
      <c r="G3955" s="6">
        <v>12</v>
      </c>
      <c r="H3955" s="6">
        <v>4</v>
      </c>
      <c r="I3955" s="8">
        <f t="shared" si="367"/>
        <v>0.33333333333333331</v>
      </c>
      <c r="J3955" s="13">
        <v>256.55</v>
      </c>
      <c r="K3955" s="13">
        <v>0</v>
      </c>
      <c r="L3955" s="14">
        <f t="shared" si="368"/>
        <v>-256.55</v>
      </c>
      <c r="M3955" s="16">
        <f t="shared" si="369"/>
        <v>0</v>
      </c>
      <c r="N3955" s="17">
        <f t="shared" si="370"/>
        <v>1.0514344262295083</v>
      </c>
      <c r="O3955" s="17">
        <f t="shared" si="371"/>
        <v>64.137500000000003</v>
      </c>
    </row>
    <row r="3956" spans="1:15">
      <c r="A3956" s="19" t="s">
        <v>992</v>
      </c>
      <c r="B3956" s="11" t="s">
        <v>1135</v>
      </c>
      <c r="C3956" s="6" t="s">
        <v>127</v>
      </c>
      <c r="D3956" s="6">
        <v>37536</v>
      </c>
      <c r="E3956" s="6">
        <v>280</v>
      </c>
      <c r="F3956" s="7">
        <f t="shared" si="366"/>
        <v>7.4595055413469733E-3</v>
      </c>
      <c r="G3956" s="6">
        <v>12</v>
      </c>
      <c r="H3956" s="6">
        <v>4</v>
      </c>
      <c r="I3956" s="8">
        <f t="shared" si="367"/>
        <v>0.33333333333333331</v>
      </c>
      <c r="J3956" s="13">
        <v>243.99</v>
      </c>
      <c r="K3956" s="13">
        <v>4357.09</v>
      </c>
      <c r="L3956" s="14">
        <f t="shared" si="368"/>
        <v>4113.1000000000004</v>
      </c>
      <c r="M3956" s="16">
        <f t="shared" si="369"/>
        <v>17.857658100741833</v>
      </c>
      <c r="N3956" s="17">
        <f t="shared" si="370"/>
        <v>0.87139285714285719</v>
      </c>
      <c r="O3956" s="17">
        <f t="shared" si="371"/>
        <v>60.997500000000002</v>
      </c>
    </row>
    <row r="3957" spans="1:15">
      <c r="A3957" s="19" t="s">
        <v>993</v>
      </c>
      <c r="B3957" s="11" t="s">
        <v>1135</v>
      </c>
      <c r="C3957" s="6" t="s">
        <v>127</v>
      </c>
      <c r="D3957" s="6">
        <v>62107</v>
      </c>
      <c r="E3957" s="6">
        <v>276</v>
      </c>
      <c r="F3957" s="7">
        <f t="shared" si="366"/>
        <v>4.4439435168338514E-3</v>
      </c>
      <c r="G3957" s="6">
        <v>14</v>
      </c>
      <c r="H3957" s="6">
        <v>4</v>
      </c>
      <c r="I3957" s="8">
        <f t="shared" si="367"/>
        <v>0.2857142857142857</v>
      </c>
      <c r="J3957" s="13">
        <v>403.7</v>
      </c>
      <c r="K3957" s="13">
        <v>0</v>
      </c>
      <c r="L3957" s="14">
        <f t="shared" si="368"/>
        <v>-403.7</v>
      </c>
      <c r="M3957" s="16">
        <f t="shared" si="369"/>
        <v>0</v>
      </c>
      <c r="N3957" s="17">
        <f t="shared" si="370"/>
        <v>1.4626811594202898</v>
      </c>
      <c r="O3957" s="17">
        <f t="shared" si="371"/>
        <v>100.925</v>
      </c>
    </row>
    <row r="3958" spans="1:15">
      <c r="A3958" s="19" t="s">
        <v>994</v>
      </c>
      <c r="B3958" s="11" t="s">
        <v>1135</v>
      </c>
      <c r="C3958" s="6" t="s">
        <v>127</v>
      </c>
      <c r="D3958" s="6">
        <v>59395</v>
      </c>
      <c r="E3958" s="6">
        <v>430</v>
      </c>
      <c r="F3958" s="7">
        <f t="shared" si="366"/>
        <v>7.2396666386059429E-3</v>
      </c>
      <c r="G3958" s="6">
        <v>17</v>
      </c>
      <c r="H3958" s="6">
        <v>1</v>
      </c>
      <c r="I3958" s="8">
        <f t="shared" si="367"/>
        <v>5.8823529411764705E-2</v>
      </c>
      <c r="J3958" s="13">
        <v>386.07</v>
      </c>
      <c r="K3958" s="13">
        <v>0</v>
      </c>
      <c r="L3958" s="14">
        <f t="shared" si="368"/>
        <v>-386.07</v>
      </c>
      <c r="M3958" s="16">
        <f t="shared" si="369"/>
        <v>0</v>
      </c>
      <c r="N3958" s="17">
        <f t="shared" si="370"/>
        <v>0.89783720930232558</v>
      </c>
      <c r="O3958" s="17">
        <f t="shared" si="371"/>
        <v>386.07</v>
      </c>
    </row>
    <row r="3959" spans="1:15">
      <c r="A3959" s="19" t="s">
        <v>995</v>
      </c>
      <c r="B3959" s="11" t="s">
        <v>1135</v>
      </c>
      <c r="C3959" s="6" t="s">
        <v>127</v>
      </c>
      <c r="D3959" s="6">
        <v>54469</v>
      </c>
      <c r="E3959" s="6">
        <v>247</v>
      </c>
      <c r="F3959" s="7">
        <f t="shared" si="366"/>
        <v>4.5346894563880373E-3</v>
      </c>
      <c r="G3959" s="6">
        <v>9</v>
      </c>
      <c r="H3959" s="6">
        <v>2</v>
      </c>
      <c r="I3959" s="8">
        <f t="shared" si="367"/>
        <v>0.22222222222222221</v>
      </c>
      <c r="J3959" s="13">
        <v>354.05</v>
      </c>
      <c r="K3959" s="13">
        <v>851.11</v>
      </c>
      <c r="L3959" s="14">
        <f t="shared" si="368"/>
        <v>497.06</v>
      </c>
      <c r="M3959" s="16">
        <f t="shared" si="369"/>
        <v>2.403925999152662</v>
      </c>
      <c r="N3959" s="17">
        <f t="shared" si="370"/>
        <v>1.4334008097165993</v>
      </c>
      <c r="O3959" s="17">
        <f t="shared" si="371"/>
        <v>177.02500000000001</v>
      </c>
    </row>
    <row r="3960" spans="1:15">
      <c r="A3960" s="19" t="s">
        <v>996</v>
      </c>
      <c r="B3960" s="11" t="s">
        <v>1135</v>
      </c>
      <c r="C3960" s="6" t="s">
        <v>127</v>
      </c>
      <c r="D3960" s="6">
        <v>66520</v>
      </c>
      <c r="E3960" s="6">
        <v>325</v>
      </c>
      <c r="F3960" s="7">
        <f t="shared" si="366"/>
        <v>4.8857486470234518E-3</v>
      </c>
      <c r="G3960" s="6">
        <v>18</v>
      </c>
      <c r="H3960" s="6">
        <v>2</v>
      </c>
      <c r="I3960" s="8">
        <f t="shared" si="367"/>
        <v>0.1111111111111111</v>
      </c>
      <c r="J3960" s="13">
        <v>432.38</v>
      </c>
      <c r="K3960" s="13">
        <v>0</v>
      </c>
      <c r="L3960" s="14">
        <f t="shared" si="368"/>
        <v>-432.38</v>
      </c>
      <c r="M3960" s="16">
        <f t="shared" si="369"/>
        <v>0</v>
      </c>
      <c r="N3960" s="17">
        <f t="shared" si="370"/>
        <v>1.3304</v>
      </c>
      <c r="O3960" s="17">
        <f t="shared" si="371"/>
        <v>216.19</v>
      </c>
    </row>
    <row r="3961" spans="1:15">
      <c r="A3961" s="19" t="s">
        <v>997</v>
      </c>
      <c r="B3961" s="11" t="s">
        <v>1135</v>
      </c>
      <c r="C3961" s="6" t="s">
        <v>127</v>
      </c>
      <c r="D3961" s="6">
        <v>61440</v>
      </c>
      <c r="E3961" s="6">
        <v>359</v>
      </c>
      <c r="F3961" s="7">
        <f t="shared" si="366"/>
        <v>5.8430989583333334E-3</v>
      </c>
      <c r="G3961" s="6">
        <v>13</v>
      </c>
      <c r="H3961" s="6">
        <v>1</v>
      </c>
      <c r="I3961" s="8">
        <f t="shared" si="367"/>
        <v>7.6923076923076927E-2</v>
      </c>
      <c r="J3961" s="13">
        <v>399.36</v>
      </c>
      <c r="K3961" s="13">
        <v>0</v>
      </c>
      <c r="L3961" s="14">
        <f t="shared" si="368"/>
        <v>-399.36</v>
      </c>
      <c r="M3961" s="16">
        <f t="shared" si="369"/>
        <v>0</v>
      </c>
      <c r="N3961" s="17">
        <f t="shared" si="370"/>
        <v>1.1124233983286909</v>
      </c>
      <c r="O3961" s="17">
        <f t="shared" si="371"/>
        <v>399.36</v>
      </c>
    </row>
    <row r="3962" spans="1:15">
      <c r="A3962" s="19" t="s">
        <v>998</v>
      </c>
      <c r="B3962" s="11" t="s">
        <v>1135</v>
      </c>
      <c r="C3962" s="6" t="s">
        <v>127</v>
      </c>
      <c r="D3962" s="6">
        <v>64912</v>
      </c>
      <c r="E3962" s="6">
        <v>362</v>
      </c>
      <c r="F3962" s="7">
        <f t="shared" si="366"/>
        <v>5.5767808725659352E-3</v>
      </c>
      <c r="G3962" s="6">
        <v>18</v>
      </c>
      <c r="H3962" s="6">
        <v>1</v>
      </c>
      <c r="I3962" s="8">
        <f t="shared" si="367"/>
        <v>5.5555555555555552E-2</v>
      </c>
      <c r="J3962" s="13">
        <v>421.93</v>
      </c>
      <c r="K3962" s="13">
        <v>0</v>
      </c>
      <c r="L3962" s="14">
        <f t="shared" si="368"/>
        <v>-421.93</v>
      </c>
      <c r="M3962" s="16">
        <f t="shared" si="369"/>
        <v>0</v>
      </c>
      <c r="N3962" s="17">
        <f t="shared" si="370"/>
        <v>1.1655524861878452</v>
      </c>
      <c r="O3962" s="17">
        <f t="shared" si="371"/>
        <v>421.93</v>
      </c>
    </row>
    <row r="3963" spans="1:15">
      <c r="A3963" s="19" t="s">
        <v>999</v>
      </c>
      <c r="B3963" s="11" t="s">
        <v>1135</v>
      </c>
      <c r="C3963" s="6" t="s">
        <v>127</v>
      </c>
      <c r="D3963" s="6">
        <v>53766</v>
      </c>
      <c r="E3963" s="6">
        <v>241</v>
      </c>
      <c r="F3963" s="7">
        <f t="shared" si="366"/>
        <v>4.4823866383960119E-3</v>
      </c>
      <c r="G3963" s="6">
        <v>14</v>
      </c>
      <c r="H3963" s="6">
        <v>1</v>
      </c>
      <c r="I3963" s="8">
        <f t="shared" si="367"/>
        <v>7.1428571428571425E-2</v>
      </c>
      <c r="J3963" s="13">
        <v>349.48</v>
      </c>
      <c r="K3963" s="13">
        <v>0</v>
      </c>
      <c r="L3963" s="14">
        <f t="shared" si="368"/>
        <v>-349.48</v>
      </c>
      <c r="M3963" s="16">
        <f t="shared" si="369"/>
        <v>0</v>
      </c>
      <c r="N3963" s="17">
        <f t="shared" si="370"/>
        <v>1.4501244813278009</v>
      </c>
      <c r="O3963" s="17">
        <f t="shared" si="371"/>
        <v>349.48</v>
      </c>
    </row>
    <row r="3964" spans="1:15">
      <c r="A3964" s="19" t="s">
        <v>1000</v>
      </c>
      <c r="B3964" s="11" t="s">
        <v>1135</v>
      </c>
      <c r="C3964" s="6" t="s">
        <v>127</v>
      </c>
      <c r="D3964" s="6">
        <v>50495</v>
      </c>
      <c r="E3964" s="6">
        <v>235</v>
      </c>
      <c r="F3964" s="7">
        <f t="shared" si="366"/>
        <v>4.6539261313001288E-3</v>
      </c>
      <c r="G3964" s="6">
        <v>8</v>
      </c>
      <c r="H3964" s="6">
        <v>3</v>
      </c>
      <c r="I3964" s="8">
        <f t="shared" si="367"/>
        <v>0.375</v>
      </c>
      <c r="J3964" s="13">
        <v>328.22</v>
      </c>
      <c r="K3964" s="13">
        <v>0</v>
      </c>
      <c r="L3964" s="14">
        <f t="shared" si="368"/>
        <v>-328.22</v>
      </c>
      <c r="M3964" s="16">
        <f t="shared" si="369"/>
        <v>0</v>
      </c>
      <c r="N3964" s="17">
        <f t="shared" si="370"/>
        <v>1.39668085106383</v>
      </c>
      <c r="O3964" s="17">
        <f t="shared" si="371"/>
        <v>109.40666666666668</v>
      </c>
    </row>
    <row r="3965" spans="1:15">
      <c r="A3965" s="19" t="s">
        <v>722</v>
      </c>
      <c r="B3965" s="11" t="s">
        <v>1136</v>
      </c>
      <c r="C3965" s="6" t="s">
        <v>218</v>
      </c>
      <c r="D3965" s="6">
        <v>8582</v>
      </c>
      <c r="E3965" s="6">
        <v>93</v>
      </c>
      <c r="F3965" s="7">
        <f t="shared" si="366"/>
        <v>1.083663481705896E-2</v>
      </c>
      <c r="G3965" s="6">
        <v>3</v>
      </c>
      <c r="H3965" s="6">
        <v>0</v>
      </c>
      <c r="I3965" s="8">
        <f t="shared" si="367"/>
        <v>0</v>
      </c>
      <c r="J3965" s="13">
        <v>128.72999999999999</v>
      </c>
      <c r="K3965" s="13">
        <v>0</v>
      </c>
      <c r="L3965" s="14">
        <f t="shared" si="368"/>
        <v>-128.72999999999999</v>
      </c>
      <c r="M3965" s="16">
        <f t="shared" si="369"/>
        <v>0</v>
      </c>
      <c r="N3965" s="17">
        <f t="shared" si="370"/>
        <v>1.3841935483870966</v>
      </c>
      <c r="O3965" s="17">
        <f t="shared" si="371"/>
        <v>0</v>
      </c>
    </row>
    <row r="3966" spans="1:15">
      <c r="A3966" s="19" t="s">
        <v>723</v>
      </c>
      <c r="B3966" s="11" t="s">
        <v>1136</v>
      </c>
      <c r="C3966" s="6" t="s">
        <v>218</v>
      </c>
      <c r="D3966" s="6">
        <v>7810</v>
      </c>
      <c r="E3966" s="6">
        <v>72</v>
      </c>
      <c r="F3966" s="7">
        <f t="shared" si="366"/>
        <v>9.2189500640204869E-3</v>
      </c>
      <c r="G3966" s="6">
        <v>3</v>
      </c>
      <c r="H3966" s="6">
        <v>0</v>
      </c>
      <c r="I3966" s="8">
        <f t="shared" si="367"/>
        <v>0</v>
      </c>
      <c r="J3966" s="13">
        <v>117.15</v>
      </c>
      <c r="K3966" s="13">
        <v>0</v>
      </c>
      <c r="L3966" s="14">
        <f t="shared" si="368"/>
        <v>-117.15</v>
      </c>
      <c r="M3966" s="16">
        <f t="shared" si="369"/>
        <v>0</v>
      </c>
      <c r="N3966" s="17">
        <f t="shared" si="370"/>
        <v>1.6270833333333334</v>
      </c>
      <c r="O3966" s="17">
        <f t="shared" si="371"/>
        <v>0</v>
      </c>
    </row>
    <row r="3967" spans="1:15">
      <c r="A3967" s="19" t="s">
        <v>724</v>
      </c>
      <c r="B3967" s="11" t="s">
        <v>1136</v>
      </c>
      <c r="C3967" s="6" t="s">
        <v>218</v>
      </c>
      <c r="D3967" s="6">
        <v>9907</v>
      </c>
      <c r="E3967" s="6">
        <v>89</v>
      </c>
      <c r="F3967" s="7">
        <f t="shared" si="366"/>
        <v>8.9835469869789034E-3</v>
      </c>
      <c r="G3967" s="6">
        <v>4</v>
      </c>
      <c r="H3967" s="6">
        <v>1</v>
      </c>
      <c r="I3967" s="8">
        <f t="shared" si="367"/>
        <v>0.25</v>
      </c>
      <c r="J3967" s="13">
        <v>148.61000000000001</v>
      </c>
      <c r="K3967" s="13">
        <v>0</v>
      </c>
      <c r="L3967" s="14">
        <f t="shared" si="368"/>
        <v>-148.61000000000001</v>
      </c>
      <c r="M3967" s="16">
        <f t="shared" si="369"/>
        <v>0</v>
      </c>
      <c r="N3967" s="17">
        <f t="shared" si="370"/>
        <v>1.6697752808988766</v>
      </c>
      <c r="O3967" s="17">
        <f t="shared" si="371"/>
        <v>148.61000000000001</v>
      </c>
    </row>
    <row r="3968" spans="1:15">
      <c r="A3968" s="19" t="s">
        <v>725</v>
      </c>
      <c r="B3968" s="11" t="s">
        <v>1136</v>
      </c>
      <c r="C3968" s="6" t="s">
        <v>218</v>
      </c>
      <c r="D3968" s="6">
        <v>8773</v>
      </c>
      <c r="E3968" s="6">
        <v>73</v>
      </c>
      <c r="F3968" s="7">
        <f t="shared" si="366"/>
        <v>8.3209848398495389E-3</v>
      </c>
      <c r="G3968" s="6">
        <v>5</v>
      </c>
      <c r="H3968" s="6">
        <v>0</v>
      </c>
      <c r="I3968" s="8">
        <f t="shared" si="367"/>
        <v>0</v>
      </c>
      <c r="J3968" s="13">
        <v>131.6</v>
      </c>
      <c r="K3968" s="13">
        <v>0</v>
      </c>
      <c r="L3968" s="14">
        <f t="shared" si="368"/>
        <v>-131.6</v>
      </c>
      <c r="M3968" s="16">
        <f t="shared" si="369"/>
        <v>0</v>
      </c>
      <c r="N3968" s="17">
        <f t="shared" si="370"/>
        <v>1.8027397260273972</v>
      </c>
      <c r="O3968" s="17">
        <f t="shared" si="371"/>
        <v>0</v>
      </c>
    </row>
    <row r="3969" spans="1:15">
      <c r="A3969" s="19" t="s">
        <v>726</v>
      </c>
      <c r="B3969" s="11" t="s">
        <v>1136</v>
      </c>
      <c r="C3969" s="6" t="s">
        <v>218</v>
      </c>
      <c r="D3969" s="6">
        <v>8101</v>
      </c>
      <c r="E3969" s="6">
        <v>88</v>
      </c>
      <c r="F3969" s="7">
        <f t="shared" si="366"/>
        <v>1.0862856437476854E-2</v>
      </c>
      <c r="G3969" s="6">
        <v>6</v>
      </c>
      <c r="H3969" s="6">
        <v>1</v>
      </c>
      <c r="I3969" s="8">
        <f t="shared" si="367"/>
        <v>0.16666666666666666</v>
      </c>
      <c r="J3969" s="13">
        <v>121.52</v>
      </c>
      <c r="K3969" s="13">
        <v>1655.73</v>
      </c>
      <c r="L3969" s="14">
        <f t="shared" si="368"/>
        <v>1534.21</v>
      </c>
      <c r="M3969" s="16">
        <f t="shared" si="369"/>
        <v>13.625164581961817</v>
      </c>
      <c r="N3969" s="17">
        <f t="shared" si="370"/>
        <v>1.3809090909090909</v>
      </c>
      <c r="O3969" s="17">
        <f t="shared" si="371"/>
        <v>121.52</v>
      </c>
    </row>
    <row r="3970" spans="1:15">
      <c r="A3970" s="19" t="s">
        <v>727</v>
      </c>
      <c r="B3970" s="11" t="s">
        <v>1136</v>
      </c>
      <c r="C3970" s="6" t="s">
        <v>218</v>
      </c>
      <c r="D3970" s="6">
        <v>7619</v>
      </c>
      <c r="E3970" s="6">
        <v>58</v>
      </c>
      <c r="F3970" s="7">
        <f t="shared" ref="F3970:F4033" si="372">E3970/D3970</f>
        <v>7.6125475784223655E-3</v>
      </c>
      <c r="G3970" s="6">
        <v>2</v>
      </c>
      <c r="H3970" s="6">
        <v>0</v>
      </c>
      <c r="I3970" s="8">
        <f t="shared" ref="I3970:I4033" si="373">H3970/G3970</f>
        <v>0</v>
      </c>
      <c r="J3970" s="13">
        <v>114.29</v>
      </c>
      <c r="K3970" s="13">
        <v>0</v>
      </c>
      <c r="L3970" s="14">
        <f t="shared" si="368"/>
        <v>-114.29</v>
      </c>
      <c r="M3970" s="16">
        <f t="shared" si="369"/>
        <v>0</v>
      </c>
      <c r="N3970" s="17">
        <f t="shared" si="370"/>
        <v>1.9705172413793104</v>
      </c>
      <c r="O3970" s="17">
        <f t="shared" si="371"/>
        <v>0</v>
      </c>
    </row>
    <row r="3971" spans="1:15">
      <c r="A3971" s="19" t="s">
        <v>728</v>
      </c>
      <c r="B3971" s="11" t="s">
        <v>1136</v>
      </c>
      <c r="C3971" s="6" t="s">
        <v>218</v>
      </c>
      <c r="D3971" s="6">
        <v>7550</v>
      </c>
      <c r="E3971" s="6">
        <v>54</v>
      </c>
      <c r="F3971" s="7">
        <f t="shared" si="372"/>
        <v>7.152317880794702E-3</v>
      </c>
      <c r="G3971" s="6">
        <v>2</v>
      </c>
      <c r="H3971" s="6">
        <v>0</v>
      </c>
      <c r="I3971" s="8">
        <f t="shared" si="373"/>
        <v>0</v>
      </c>
      <c r="J3971" s="13">
        <v>113.25</v>
      </c>
      <c r="K3971" s="13">
        <v>0</v>
      </c>
      <c r="L3971" s="14">
        <f t="shared" ref="L3971:L4034" si="374">K3971-J3971</f>
        <v>-113.25</v>
      </c>
      <c r="M3971" s="16">
        <f t="shared" ref="M3971:M4034" si="375">IFERROR(K3971/J3971,0)</f>
        <v>0</v>
      </c>
      <c r="N3971" s="17">
        <f t="shared" ref="N3971:N4034" si="376">J3971/E3971</f>
        <v>2.0972222222222223</v>
      </c>
      <c r="O3971" s="17">
        <f t="shared" ref="O3971:O4034" si="377">IFERROR(J3971/H3971,0)</f>
        <v>0</v>
      </c>
    </row>
    <row r="3972" spans="1:15">
      <c r="A3972" s="19" t="s">
        <v>729</v>
      </c>
      <c r="B3972" s="11" t="s">
        <v>1136</v>
      </c>
      <c r="C3972" s="6" t="s">
        <v>218</v>
      </c>
      <c r="D3972" s="6">
        <v>7728</v>
      </c>
      <c r="E3972" s="6">
        <v>83</v>
      </c>
      <c r="F3972" s="7">
        <f t="shared" si="372"/>
        <v>1.074016563146998E-2</v>
      </c>
      <c r="G3972" s="6">
        <v>4</v>
      </c>
      <c r="H3972" s="6">
        <v>2</v>
      </c>
      <c r="I3972" s="8">
        <f t="shared" si="373"/>
        <v>0.5</v>
      </c>
      <c r="J3972" s="13">
        <v>115.92</v>
      </c>
      <c r="K3972" s="13">
        <v>0</v>
      </c>
      <c r="L3972" s="14">
        <f t="shared" si="374"/>
        <v>-115.92</v>
      </c>
      <c r="M3972" s="16">
        <f t="shared" si="375"/>
        <v>0</v>
      </c>
      <c r="N3972" s="17">
        <f t="shared" si="376"/>
        <v>1.3966265060240963</v>
      </c>
      <c r="O3972" s="17">
        <f t="shared" si="377"/>
        <v>57.96</v>
      </c>
    </row>
    <row r="3973" spans="1:15">
      <c r="A3973" s="19" t="s">
        <v>730</v>
      </c>
      <c r="B3973" s="11" t="s">
        <v>1136</v>
      </c>
      <c r="C3973" s="6" t="s">
        <v>218</v>
      </c>
      <c r="D3973" s="6">
        <v>11584</v>
      </c>
      <c r="E3973" s="6">
        <v>129</v>
      </c>
      <c r="F3973" s="7">
        <f t="shared" si="372"/>
        <v>1.1136049723756905E-2</v>
      </c>
      <c r="G3973" s="6">
        <v>5</v>
      </c>
      <c r="H3973" s="6">
        <v>0</v>
      </c>
      <c r="I3973" s="8">
        <f t="shared" si="373"/>
        <v>0</v>
      </c>
      <c r="J3973" s="13">
        <v>173.76</v>
      </c>
      <c r="K3973" s="13">
        <v>0</v>
      </c>
      <c r="L3973" s="14">
        <f t="shared" si="374"/>
        <v>-173.76</v>
      </c>
      <c r="M3973" s="16">
        <f t="shared" si="375"/>
        <v>0</v>
      </c>
      <c r="N3973" s="17">
        <f t="shared" si="376"/>
        <v>1.3469767441860465</v>
      </c>
      <c r="O3973" s="17">
        <f t="shared" si="377"/>
        <v>0</v>
      </c>
    </row>
    <row r="3974" spans="1:15">
      <c r="A3974" s="19" t="s">
        <v>731</v>
      </c>
      <c r="B3974" s="11" t="s">
        <v>1136</v>
      </c>
      <c r="C3974" s="6" t="s">
        <v>218</v>
      </c>
      <c r="D3974" s="6">
        <v>9233</v>
      </c>
      <c r="E3974" s="6">
        <v>59</v>
      </c>
      <c r="F3974" s="7">
        <f t="shared" si="372"/>
        <v>6.3901223870897863E-3</v>
      </c>
      <c r="G3974" s="6">
        <v>3</v>
      </c>
      <c r="H3974" s="6">
        <v>0</v>
      </c>
      <c r="I3974" s="8">
        <f t="shared" si="373"/>
        <v>0</v>
      </c>
      <c r="J3974" s="13">
        <v>138.5</v>
      </c>
      <c r="K3974" s="13">
        <v>0</v>
      </c>
      <c r="L3974" s="14">
        <f t="shared" si="374"/>
        <v>-138.5</v>
      </c>
      <c r="M3974" s="16">
        <f t="shared" si="375"/>
        <v>0</v>
      </c>
      <c r="N3974" s="17">
        <f t="shared" si="376"/>
        <v>2.347457627118644</v>
      </c>
      <c r="O3974" s="17">
        <f t="shared" si="377"/>
        <v>0</v>
      </c>
    </row>
    <row r="3975" spans="1:15">
      <c r="A3975" s="19" t="s">
        <v>732</v>
      </c>
      <c r="B3975" s="11" t="s">
        <v>1136</v>
      </c>
      <c r="C3975" s="6" t="s">
        <v>218</v>
      </c>
      <c r="D3975" s="6">
        <v>10424</v>
      </c>
      <c r="E3975" s="6">
        <v>90</v>
      </c>
      <c r="F3975" s="7">
        <f t="shared" si="372"/>
        <v>8.6339217191097467E-3</v>
      </c>
      <c r="G3975" s="6">
        <v>6</v>
      </c>
      <c r="H3975" s="6">
        <v>1</v>
      </c>
      <c r="I3975" s="8">
        <f t="shared" si="373"/>
        <v>0.16666666666666666</v>
      </c>
      <c r="J3975" s="13">
        <v>156.36000000000001</v>
      </c>
      <c r="K3975" s="13">
        <v>1369.22</v>
      </c>
      <c r="L3975" s="14">
        <f t="shared" si="374"/>
        <v>1212.8600000000001</v>
      </c>
      <c r="M3975" s="16">
        <f t="shared" si="375"/>
        <v>8.7568431823995905</v>
      </c>
      <c r="N3975" s="17">
        <f t="shared" si="376"/>
        <v>1.7373333333333334</v>
      </c>
      <c r="O3975" s="17">
        <f t="shared" si="377"/>
        <v>156.36000000000001</v>
      </c>
    </row>
    <row r="3976" spans="1:15">
      <c r="A3976" s="19" t="s">
        <v>733</v>
      </c>
      <c r="B3976" s="11" t="s">
        <v>1136</v>
      </c>
      <c r="C3976" s="6" t="s">
        <v>218</v>
      </c>
      <c r="D3976" s="6">
        <v>11602</v>
      </c>
      <c r="E3976" s="6">
        <v>108</v>
      </c>
      <c r="F3976" s="7">
        <f t="shared" si="372"/>
        <v>9.3087398724357867E-3</v>
      </c>
      <c r="G3976" s="6">
        <v>6</v>
      </c>
      <c r="H3976" s="6">
        <v>1</v>
      </c>
      <c r="I3976" s="8">
        <f t="shared" si="373"/>
        <v>0.16666666666666666</v>
      </c>
      <c r="J3976" s="13">
        <v>174.04</v>
      </c>
      <c r="K3976" s="13">
        <v>939.76</v>
      </c>
      <c r="L3976" s="14">
        <f t="shared" si="374"/>
        <v>765.72</v>
      </c>
      <c r="M3976" s="16">
        <f t="shared" si="375"/>
        <v>5.3996782348885315</v>
      </c>
      <c r="N3976" s="17">
        <f t="shared" si="376"/>
        <v>1.6114814814814815</v>
      </c>
      <c r="O3976" s="17">
        <f t="shared" si="377"/>
        <v>174.04</v>
      </c>
    </row>
    <row r="3977" spans="1:15">
      <c r="A3977" s="19" t="s">
        <v>734</v>
      </c>
      <c r="B3977" s="11" t="s">
        <v>1136</v>
      </c>
      <c r="C3977" s="6" t="s">
        <v>218</v>
      </c>
      <c r="D3977" s="6">
        <v>11291</v>
      </c>
      <c r="E3977" s="6">
        <v>90</v>
      </c>
      <c r="F3977" s="7">
        <f t="shared" si="372"/>
        <v>7.9709503144097076E-3</v>
      </c>
      <c r="G3977" s="6">
        <v>5</v>
      </c>
      <c r="H3977" s="6">
        <v>0</v>
      </c>
      <c r="I3977" s="8">
        <f t="shared" si="373"/>
        <v>0</v>
      </c>
      <c r="J3977" s="13">
        <v>169.37</v>
      </c>
      <c r="K3977" s="13">
        <v>0</v>
      </c>
      <c r="L3977" s="14">
        <f t="shared" si="374"/>
        <v>-169.37</v>
      </c>
      <c r="M3977" s="16">
        <f t="shared" si="375"/>
        <v>0</v>
      </c>
      <c r="N3977" s="17">
        <f t="shared" si="376"/>
        <v>1.8818888888888889</v>
      </c>
      <c r="O3977" s="17">
        <f t="shared" si="377"/>
        <v>0</v>
      </c>
    </row>
    <row r="3978" spans="1:15">
      <c r="A3978" s="19" t="s">
        <v>735</v>
      </c>
      <c r="B3978" s="11" t="s">
        <v>1136</v>
      </c>
      <c r="C3978" s="6" t="s">
        <v>218</v>
      </c>
      <c r="D3978" s="6">
        <v>8496</v>
      </c>
      <c r="E3978" s="6">
        <v>98</v>
      </c>
      <c r="F3978" s="7">
        <f t="shared" si="372"/>
        <v>1.1534839924670434E-2</v>
      </c>
      <c r="G3978" s="6">
        <v>3</v>
      </c>
      <c r="H3978" s="6">
        <v>0</v>
      </c>
      <c r="I3978" s="8">
        <f t="shared" si="373"/>
        <v>0</v>
      </c>
      <c r="J3978" s="13">
        <v>127.45</v>
      </c>
      <c r="K3978" s="13">
        <v>0</v>
      </c>
      <c r="L3978" s="14">
        <f t="shared" si="374"/>
        <v>-127.45</v>
      </c>
      <c r="M3978" s="16">
        <f t="shared" si="375"/>
        <v>0</v>
      </c>
      <c r="N3978" s="17">
        <f t="shared" si="376"/>
        <v>1.3005102040816328</v>
      </c>
      <c r="O3978" s="17">
        <f t="shared" si="377"/>
        <v>0</v>
      </c>
    </row>
    <row r="3979" spans="1:15">
      <c r="A3979" s="19" t="s">
        <v>736</v>
      </c>
      <c r="B3979" s="11" t="s">
        <v>1136</v>
      </c>
      <c r="C3979" s="6" t="s">
        <v>218</v>
      </c>
      <c r="D3979" s="6">
        <v>8992</v>
      </c>
      <c r="E3979" s="6">
        <v>62</v>
      </c>
      <c r="F3979" s="7">
        <f t="shared" si="372"/>
        <v>6.8950177935943064E-3</v>
      </c>
      <c r="G3979" s="6">
        <v>3</v>
      </c>
      <c r="H3979" s="6">
        <v>1</v>
      </c>
      <c r="I3979" s="8">
        <f t="shared" si="373"/>
        <v>0.33333333333333331</v>
      </c>
      <c r="J3979" s="13">
        <v>134.88</v>
      </c>
      <c r="K3979" s="13">
        <v>1727.38</v>
      </c>
      <c r="L3979" s="14">
        <f t="shared" si="374"/>
        <v>1592.5</v>
      </c>
      <c r="M3979" s="16">
        <f t="shared" si="375"/>
        <v>12.80679122182681</v>
      </c>
      <c r="N3979" s="17">
        <f t="shared" si="376"/>
        <v>2.1754838709677418</v>
      </c>
      <c r="O3979" s="17">
        <f t="shared" si="377"/>
        <v>134.88</v>
      </c>
    </row>
    <row r="3980" spans="1:15">
      <c r="A3980" s="19" t="s">
        <v>737</v>
      </c>
      <c r="B3980" s="11" t="s">
        <v>1136</v>
      </c>
      <c r="C3980" s="6" t="s">
        <v>218</v>
      </c>
      <c r="D3980" s="6">
        <v>10207</v>
      </c>
      <c r="E3980" s="6">
        <v>93</v>
      </c>
      <c r="F3980" s="7">
        <f t="shared" si="372"/>
        <v>9.1113941412755955E-3</v>
      </c>
      <c r="G3980" s="6">
        <v>5</v>
      </c>
      <c r="H3980" s="6">
        <v>1</v>
      </c>
      <c r="I3980" s="8">
        <f t="shared" si="373"/>
        <v>0.2</v>
      </c>
      <c r="J3980" s="13">
        <v>153.11000000000001</v>
      </c>
      <c r="K3980" s="13">
        <v>0</v>
      </c>
      <c r="L3980" s="14">
        <f t="shared" si="374"/>
        <v>-153.11000000000001</v>
      </c>
      <c r="M3980" s="16">
        <f t="shared" si="375"/>
        <v>0</v>
      </c>
      <c r="N3980" s="17">
        <f t="shared" si="376"/>
        <v>1.6463440860215055</v>
      </c>
      <c r="O3980" s="17">
        <f t="shared" si="377"/>
        <v>153.11000000000001</v>
      </c>
    </row>
    <row r="3981" spans="1:15">
      <c r="A3981" s="19" t="s">
        <v>738</v>
      </c>
      <c r="B3981" s="11" t="s">
        <v>1136</v>
      </c>
      <c r="C3981" s="6" t="s">
        <v>218</v>
      </c>
      <c r="D3981" s="6">
        <v>7560</v>
      </c>
      <c r="E3981" s="6">
        <v>71</v>
      </c>
      <c r="F3981" s="7">
        <f t="shared" si="372"/>
        <v>9.3915343915343917E-3</v>
      </c>
      <c r="G3981" s="6">
        <v>4</v>
      </c>
      <c r="H3981" s="6">
        <v>0</v>
      </c>
      <c r="I3981" s="8">
        <f t="shared" si="373"/>
        <v>0</v>
      </c>
      <c r="J3981" s="13">
        <v>113.41</v>
      </c>
      <c r="K3981" s="13">
        <v>0</v>
      </c>
      <c r="L3981" s="14">
        <f t="shared" si="374"/>
        <v>-113.41</v>
      </c>
      <c r="M3981" s="16">
        <f t="shared" si="375"/>
        <v>0</v>
      </c>
      <c r="N3981" s="17">
        <f t="shared" si="376"/>
        <v>1.5973239436619717</v>
      </c>
      <c r="O3981" s="17">
        <f t="shared" si="377"/>
        <v>0</v>
      </c>
    </row>
    <row r="3982" spans="1:15">
      <c r="A3982" s="19" t="s">
        <v>739</v>
      </c>
      <c r="B3982" s="11" t="s">
        <v>1136</v>
      </c>
      <c r="C3982" s="6" t="s">
        <v>218</v>
      </c>
      <c r="D3982" s="6">
        <v>7885</v>
      </c>
      <c r="E3982" s="6">
        <v>80</v>
      </c>
      <c r="F3982" s="7">
        <f t="shared" si="372"/>
        <v>1.0145846544071021E-2</v>
      </c>
      <c r="G3982" s="6">
        <v>5</v>
      </c>
      <c r="H3982" s="6">
        <v>0</v>
      </c>
      <c r="I3982" s="8">
        <f t="shared" si="373"/>
        <v>0</v>
      </c>
      <c r="J3982" s="13">
        <v>118.28</v>
      </c>
      <c r="K3982" s="13">
        <v>0</v>
      </c>
      <c r="L3982" s="14">
        <f t="shared" si="374"/>
        <v>-118.28</v>
      </c>
      <c r="M3982" s="16">
        <f t="shared" si="375"/>
        <v>0</v>
      </c>
      <c r="N3982" s="17">
        <f t="shared" si="376"/>
        <v>1.4784999999999999</v>
      </c>
      <c r="O3982" s="17">
        <f t="shared" si="377"/>
        <v>0</v>
      </c>
    </row>
    <row r="3983" spans="1:15">
      <c r="A3983" s="19" t="s">
        <v>740</v>
      </c>
      <c r="B3983" s="11" t="s">
        <v>1136</v>
      </c>
      <c r="C3983" s="6" t="s">
        <v>218</v>
      </c>
      <c r="D3983" s="6">
        <v>11217</v>
      </c>
      <c r="E3983" s="6">
        <v>128</v>
      </c>
      <c r="F3983" s="7">
        <f t="shared" si="372"/>
        <v>1.1411250780065971E-2</v>
      </c>
      <c r="G3983" s="6">
        <v>6</v>
      </c>
      <c r="H3983" s="6">
        <v>1</v>
      </c>
      <c r="I3983" s="8">
        <f t="shared" si="373"/>
        <v>0.16666666666666666</v>
      </c>
      <c r="J3983" s="13">
        <v>168.26</v>
      </c>
      <c r="K3983" s="13">
        <v>0</v>
      </c>
      <c r="L3983" s="14">
        <f t="shared" si="374"/>
        <v>-168.26</v>
      </c>
      <c r="M3983" s="16">
        <f t="shared" si="375"/>
        <v>0</v>
      </c>
      <c r="N3983" s="17">
        <f t="shared" si="376"/>
        <v>1.3145312499999999</v>
      </c>
      <c r="O3983" s="17">
        <f t="shared" si="377"/>
        <v>168.26</v>
      </c>
    </row>
    <row r="3984" spans="1:15">
      <c r="A3984" s="19" t="s">
        <v>741</v>
      </c>
      <c r="B3984" s="11" t="s">
        <v>1136</v>
      </c>
      <c r="C3984" s="6" t="s">
        <v>218</v>
      </c>
      <c r="D3984" s="6">
        <v>9698</v>
      </c>
      <c r="E3984" s="6">
        <v>105</v>
      </c>
      <c r="F3984" s="7">
        <f t="shared" si="372"/>
        <v>1.0826974633945143E-2</v>
      </c>
      <c r="G3984" s="6">
        <v>7</v>
      </c>
      <c r="H3984" s="6">
        <v>1</v>
      </c>
      <c r="I3984" s="8">
        <f t="shared" si="373"/>
        <v>0.14285714285714285</v>
      </c>
      <c r="J3984" s="13">
        <v>145.47</v>
      </c>
      <c r="K3984" s="13">
        <v>0</v>
      </c>
      <c r="L3984" s="14">
        <f t="shared" si="374"/>
        <v>-145.47</v>
      </c>
      <c r="M3984" s="16">
        <f t="shared" si="375"/>
        <v>0</v>
      </c>
      <c r="N3984" s="17">
        <f t="shared" si="376"/>
        <v>1.3854285714285715</v>
      </c>
      <c r="O3984" s="17">
        <f t="shared" si="377"/>
        <v>145.47</v>
      </c>
    </row>
    <row r="3985" spans="1:15">
      <c r="A3985" s="19" t="s">
        <v>742</v>
      </c>
      <c r="B3985" s="11" t="s">
        <v>1136</v>
      </c>
      <c r="C3985" s="6" t="s">
        <v>218</v>
      </c>
      <c r="D3985" s="6">
        <v>9141</v>
      </c>
      <c r="E3985" s="6">
        <v>85</v>
      </c>
      <c r="F3985" s="7">
        <f t="shared" si="372"/>
        <v>9.2987638113991907E-3</v>
      </c>
      <c r="G3985" s="6">
        <v>3</v>
      </c>
      <c r="H3985" s="6">
        <v>0</v>
      </c>
      <c r="I3985" s="8">
        <f t="shared" si="373"/>
        <v>0</v>
      </c>
      <c r="J3985" s="13">
        <v>137.12</v>
      </c>
      <c r="K3985" s="13">
        <v>0</v>
      </c>
      <c r="L3985" s="14">
        <f t="shared" si="374"/>
        <v>-137.12</v>
      </c>
      <c r="M3985" s="16">
        <f t="shared" si="375"/>
        <v>0</v>
      </c>
      <c r="N3985" s="17">
        <f t="shared" si="376"/>
        <v>1.6131764705882354</v>
      </c>
      <c r="O3985" s="17">
        <f t="shared" si="377"/>
        <v>0</v>
      </c>
    </row>
    <row r="3986" spans="1:15">
      <c r="A3986" s="19" t="s">
        <v>743</v>
      </c>
      <c r="B3986" s="11" t="s">
        <v>1136</v>
      </c>
      <c r="C3986" s="6" t="s">
        <v>218</v>
      </c>
      <c r="D3986" s="6">
        <v>7291</v>
      </c>
      <c r="E3986" s="6">
        <v>53</v>
      </c>
      <c r="F3986" s="7">
        <f t="shared" si="372"/>
        <v>7.2692360444383489E-3</v>
      </c>
      <c r="G3986" s="6">
        <v>2</v>
      </c>
      <c r="H3986" s="6">
        <v>0</v>
      </c>
      <c r="I3986" s="8">
        <f t="shared" si="373"/>
        <v>0</v>
      </c>
      <c r="J3986" s="13">
        <v>109.37</v>
      </c>
      <c r="K3986" s="13">
        <v>0</v>
      </c>
      <c r="L3986" s="14">
        <f t="shared" si="374"/>
        <v>-109.37</v>
      </c>
      <c r="M3986" s="16">
        <f t="shared" si="375"/>
        <v>0</v>
      </c>
      <c r="N3986" s="17">
        <f t="shared" si="376"/>
        <v>2.0635849056603774</v>
      </c>
      <c r="O3986" s="17">
        <f t="shared" si="377"/>
        <v>0</v>
      </c>
    </row>
    <row r="3987" spans="1:15">
      <c r="A3987" s="19" t="s">
        <v>744</v>
      </c>
      <c r="B3987" s="11" t="s">
        <v>1136</v>
      </c>
      <c r="C3987" s="6" t="s">
        <v>218</v>
      </c>
      <c r="D3987" s="6">
        <v>10360</v>
      </c>
      <c r="E3987" s="6">
        <v>93</v>
      </c>
      <c r="F3987" s="7">
        <f t="shared" si="372"/>
        <v>8.9768339768339766E-3</v>
      </c>
      <c r="G3987" s="6">
        <v>4</v>
      </c>
      <c r="H3987" s="6">
        <v>0</v>
      </c>
      <c r="I3987" s="8">
        <f t="shared" si="373"/>
        <v>0</v>
      </c>
      <c r="J3987" s="13">
        <v>155.4</v>
      </c>
      <c r="K3987" s="13">
        <v>0</v>
      </c>
      <c r="L3987" s="14">
        <f t="shared" si="374"/>
        <v>-155.4</v>
      </c>
      <c r="M3987" s="16">
        <f t="shared" si="375"/>
        <v>0</v>
      </c>
      <c r="N3987" s="17">
        <f t="shared" si="376"/>
        <v>1.670967741935484</v>
      </c>
      <c r="O3987" s="17">
        <f t="shared" si="377"/>
        <v>0</v>
      </c>
    </row>
    <row r="3988" spans="1:15">
      <c r="A3988" s="19" t="s">
        <v>745</v>
      </c>
      <c r="B3988" s="11" t="s">
        <v>1136</v>
      </c>
      <c r="C3988" s="6" t="s">
        <v>218</v>
      </c>
      <c r="D3988" s="6">
        <v>10248</v>
      </c>
      <c r="E3988" s="6">
        <v>113</v>
      </c>
      <c r="F3988" s="7">
        <f t="shared" si="372"/>
        <v>1.1026541764246682E-2</v>
      </c>
      <c r="G3988" s="6">
        <v>7</v>
      </c>
      <c r="H3988" s="6">
        <v>0</v>
      </c>
      <c r="I3988" s="8">
        <f t="shared" si="373"/>
        <v>0</v>
      </c>
      <c r="J3988" s="13">
        <v>153.72</v>
      </c>
      <c r="K3988" s="13">
        <v>0</v>
      </c>
      <c r="L3988" s="14">
        <f t="shared" si="374"/>
        <v>-153.72</v>
      </c>
      <c r="M3988" s="16">
        <f t="shared" si="375"/>
        <v>0</v>
      </c>
      <c r="N3988" s="17">
        <f t="shared" si="376"/>
        <v>1.360353982300885</v>
      </c>
      <c r="O3988" s="17">
        <f t="shared" si="377"/>
        <v>0</v>
      </c>
    </row>
    <row r="3989" spans="1:15">
      <c r="A3989" s="19" t="s">
        <v>746</v>
      </c>
      <c r="B3989" s="11" t="s">
        <v>1136</v>
      </c>
      <c r="C3989" s="6" t="s">
        <v>218</v>
      </c>
      <c r="D3989" s="6">
        <v>10768</v>
      </c>
      <c r="E3989" s="6">
        <v>90</v>
      </c>
      <c r="F3989" s="7">
        <f t="shared" si="372"/>
        <v>8.3580980683506684E-3</v>
      </c>
      <c r="G3989" s="6">
        <v>5</v>
      </c>
      <c r="H3989" s="6">
        <v>0</v>
      </c>
      <c r="I3989" s="8">
        <f t="shared" si="373"/>
        <v>0</v>
      </c>
      <c r="J3989" s="13">
        <v>161.52000000000001</v>
      </c>
      <c r="K3989" s="13">
        <v>0</v>
      </c>
      <c r="L3989" s="14">
        <f t="shared" si="374"/>
        <v>-161.52000000000001</v>
      </c>
      <c r="M3989" s="16">
        <f t="shared" si="375"/>
        <v>0</v>
      </c>
      <c r="N3989" s="17">
        <f t="shared" si="376"/>
        <v>1.7946666666666669</v>
      </c>
      <c r="O3989" s="17">
        <f t="shared" si="377"/>
        <v>0</v>
      </c>
    </row>
    <row r="3990" spans="1:15">
      <c r="A3990" s="19" t="s">
        <v>747</v>
      </c>
      <c r="B3990" s="11" t="s">
        <v>1136</v>
      </c>
      <c r="C3990" s="6" t="s">
        <v>218</v>
      </c>
      <c r="D3990" s="6">
        <v>10170</v>
      </c>
      <c r="E3990" s="6">
        <v>112</v>
      </c>
      <c r="F3990" s="7">
        <f t="shared" si="372"/>
        <v>1.1012782694198623E-2</v>
      </c>
      <c r="G3990" s="6">
        <v>4</v>
      </c>
      <c r="H3990" s="6">
        <v>2</v>
      </c>
      <c r="I3990" s="8">
        <f t="shared" si="373"/>
        <v>0.5</v>
      </c>
      <c r="J3990" s="13">
        <v>152.55000000000001</v>
      </c>
      <c r="K3990" s="13">
        <v>0</v>
      </c>
      <c r="L3990" s="14">
        <f t="shared" si="374"/>
        <v>-152.55000000000001</v>
      </c>
      <c r="M3990" s="16">
        <f t="shared" si="375"/>
        <v>0</v>
      </c>
      <c r="N3990" s="17">
        <f t="shared" si="376"/>
        <v>1.3620535714285715</v>
      </c>
      <c r="O3990" s="17">
        <f t="shared" si="377"/>
        <v>76.275000000000006</v>
      </c>
    </row>
    <row r="3991" spans="1:15">
      <c r="A3991" s="19" t="s">
        <v>748</v>
      </c>
      <c r="B3991" s="11" t="s">
        <v>1136</v>
      </c>
      <c r="C3991" s="6" t="s">
        <v>218</v>
      </c>
      <c r="D3991" s="6">
        <v>8653</v>
      </c>
      <c r="E3991" s="6">
        <v>77</v>
      </c>
      <c r="F3991" s="7">
        <f t="shared" si="372"/>
        <v>8.8986478677915166E-3</v>
      </c>
      <c r="G3991" s="6">
        <v>2</v>
      </c>
      <c r="H3991" s="6">
        <v>1</v>
      </c>
      <c r="I3991" s="8">
        <f t="shared" si="373"/>
        <v>0.5</v>
      </c>
      <c r="J3991" s="13">
        <v>129.80000000000001</v>
      </c>
      <c r="K3991" s="13">
        <v>0</v>
      </c>
      <c r="L3991" s="14">
        <f t="shared" si="374"/>
        <v>-129.80000000000001</v>
      </c>
      <c r="M3991" s="16">
        <f t="shared" si="375"/>
        <v>0</v>
      </c>
      <c r="N3991" s="17">
        <f t="shared" si="376"/>
        <v>1.6857142857142859</v>
      </c>
      <c r="O3991" s="17">
        <f t="shared" si="377"/>
        <v>129.80000000000001</v>
      </c>
    </row>
    <row r="3992" spans="1:15">
      <c r="A3992" s="19" t="s">
        <v>749</v>
      </c>
      <c r="B3992" s="11" t="s">
        <v>1136</v>
      </c>
      <c r="C3992" s="6" t="s">
        <v>218</v>
      </c>
      <c r="D3992" s="6">
        <v>8955</v>
      </c>
      <c r="E3992" s="6">
        <v>92</v>
      </c>
      <c r="F3992" s="7">
        <f t="shared" si="372"/>
        <v>1.0273590173087661E-2</v>
      </c>
      <c r="G3992" s="6">
        <v>6</v>
      </c>
      <c r="H3992" s="6">
        <v>1</v>
      </c>
      <c r="I3992" s="8">
        <f t="shared" si="373"/>
        <v>0.16666666666666666</v>
      </c>
      <c r="J3992" s="13">
        <v>134.33000000000001</v>
      </c>
      <c r="K3992" s="13">
        <v>0</v>
      </c>
      <c r="L3992" s="14">
        <f t="shared" si="374"/>
        <v>-134.33000000000001</v>
      </c>
      <c r="M3992" s="16">
        <f t="shared" si="375"/>
        <v>0</v>
      </c>
      <c r="N3992" s="17">
        <f t="shared" si="376"/>
        <v>1.460108695652174</v>
      </c>
      <c r="O3992" s="17">
        <f t="shared" si="377"/>
        <v>134.33000000000001</v>
      </c>
    </row>
    <row r="3993" spans="1:15">
      <c r="A3993" s="19" t="s">
        <v>750</v>
      </c>
      <c r="B3993" s="11" t="s">
        <v>1136</v>
      </c>
      <c r="C3993" s="6" t="s">
        <v>218</v>
      </c>
      <c r="D3993" s="6">
        <v>7406</v>
      </c>
      <c r="E3993" s="6">
        <v>71</v>
      </c>
      <c r="F3993" s="7">
        <f t="shared" si="372"/>
        <v>9.5868214960842559E-3</v>
      </c>
      <c r="G3993" s="6">
        <v>4</v>
      </c>
      <c r="H3993" s="6">
        <v>0</v>
      </c>
      <c r="I3993" s="8">
        <f t="shared" si="373"/>
        <v>0</v>
      </c>
      <c r="J3993" s="13">
        <v>111.09</v>
      </c>
      <c r="K3993" s="13">
        <v>0</v>
      </c>
      <c r="L3993" s="14">
        <f t="shared" si="374"/>
        <v>-111.09</v>
      </c>
      <c r="M3993" s="16">
        <f t="shared" si="375"/>
        <v>0</v>
      </c>
      <c r="N3993" s="17">
        <f t="shared" si="376"/>
        <v>1.5646478873239438</v>
      </c>
      <c r="O3993" s="17">
        <f t="shared" si="377"/>
        <v>0</v>
      </c>
    </row>
    <row r="3994" spans="1:15">
      <c r="A3994" s="19" t="s">
        <v>751</v>
      </c>
      <c r="B3994" s="11" t="s">
        <v>1136</v>
      </c>
      <c r="C3994" s="6" t="s">
        <v>218</v>
      </c>
      <c r="D3994" s="6">
        <v>8824</v>
      </c>
      <c r="E3994" s="6">
        <v>64</v>
      </c>
      <c r="F3994" s="7">
        <f t="shared" si="372"/>
        <v>7.2529465095194923E-3</v>
      </c>
      <c r="G3994" s="6">
        <v>2</v>
      </c>
      <c r="H3994" s="6">
        <v>1</v>
      </c>
      <c r="I3994" s="8">
        <f t="shared" si="373"/>
        <v>0.5</v>
      </c>
      <c r="J3994" s="13">
        <v>132.37</v>
      </c>
      <c r="K3994" s="13">
        <v>0</v>
      </c>
      <c r="L3994" s="14">
        <f t="shared" si="374"/>
        <v>-132.37</v>
      </c>
      <c r="M3994" s="16">
        <f t="shared" si="375"/>
        <v>0</v>
      </c>
      <c r="N3994" s="17">
        <f t="shared" si="376"/>
        <v>2.0682812500000001</v>
      </c>
      <c r="O3994" s="17">
        <f t="shared" si="377"/>
        <v>132.37</v>
      </c>
    </row>
    <row r="3995" spans="1:15">
      <c r="A3995" s="19" t="s">
        <v>752</v>
      </c>
      <c r="B3995" s="11" t="s">
        <v>1136</v>
      </c>
      <c r="C3995" s="6" t="s">
        <v>218</v>
      </c>
      <c r="D3995" s="6">
        <v>8623</v>
      </c>
      <c r="E3995" s="6">
        <v>65</v>
      </c>
      <c r="F3995" s="7">
        <f t="shared" si="372"/>
        <v>7.5379798214078629E-3</v>
      </c>
      <c r="G3995" s="6">
        <v>3</v>
      </c>
      <c r="H3995" s="6">
        <v>2</v>
      </c>
      <c r="I3995" s="8">
        <f t="shared" si="373"/>
        <v>0.66666666666666663</v>
      </c>
      <c r="J3995" s="13">
        <v>129.35</v>
      </c>
      <c r="K3995" s="13">
        <v>133.81</v>
      </c>
      <c r="L3995" s="14">
        <f t="shared" si="374"/>
        <v>4.460000000000008</v>
      </c>
      <c r="M3995" s="16">
        <f t="shared" si="375"/>
        <v>1.0344800927715501</v>
      </c>
      <c r="N3995" s="17">
        <f t="shared" si="376"/>
        <v>1.99</v>
      </c>
      <c r="O3995" s="17">
        <f t="shared" si="377"/>
        <v>64.674999999999997</v>
      </c>
    </row>
    <row r="3996" spans="1:15">
      <c r="A3996" s="19" t="s">
        <v>753</v>
      </c>
      <c r="B3996" s="11" t="s">
        <v>1136</v>
      </c>
      <c r="C3996" s="6" t="s">
        <v>218</v>
      </c>
      <c r="D3996" s="6">
        <v>11375</v>
      </c>
      <c r="E3996" s="6">
        <v>78</v>
      </c>
      <c r="F3996" s="7">
        <f t="shared" si="372"/>
        <v>6.8571428571428568E-3</v>
      </c>
      <c r="G3996" s="6">
        <v>2</v>
      </c>
      <c r="H3996" s="6">
        <v>0</v>
      </c>
      <c r="I3996" s="8">
        <f t="shared" si="373"/>
        <v>0</v>
      </c>
      <c r="J3996" s="13">
        <v>170.63</v>
      </c>
      <c r="K3996" s="13">
        <v>0</v>
      </c>
      <c r="L3996" s="14">
        <f t="shared" si="374"/>
        <v>-170.63</v>
      </c>
      <c r="M3996" s="16">
        <f t="shared" si="375"/>
        <v>0</v>
      </c>
      <c r="N3996" s="17">
        <f t="shared" si="376"/>
        <v>2.1875641025641026</v>
      </c>
      <c r="O3996" s="17">
        <f t="shared" si="377"/>
        <v>0</v>
      </c>
    </row>
    <row r="3997" spans="1:15">
      <c r="A3997" s="19" t="s">
        <v>754</v>
      </c>
      <c r="B3997" s="11" t="s">
        <v>1136</v>
      </c>
      <c r="C3997" s="6" t="s">
        <v>218</v>
      </c>
      <c r="D3997" s="6">
        <v>7860</v>
      </c>
      <c r="E3997" s="6">
        <v>86</v>
      </c>
      <c r="F3997" s="7">
        <f t="shared" si="372"/>
        <v>1.0941475826972011E-2</v>
      </c>
      <c r="G3997" s="6">
        <v>5</v>
      </c>
      <c r="H3997" s="6">
        <v>1</v>
      </c>
      <c r="I3997" s="8">
        <f t="shared" si="373"/>
        <v>0.2</v>
      </c>
      <c r="J3997" s="13">
        <v>117.91</v>
      </c>
      <c r="K3997" s="13">
        <v>1476.73</v>
      </c>
      <c r="L3997" s="14">
        <f t="shared" si="374"/>
        <v>1358.82</v>
      </c>
      <c r="M3997" s="16">
        <f t="shared" si="375"/>
        <v>12.524213383088798</v>
      </c>
      <c r="N3997" s="17">
        <f t="shared" si="376"/>
        <v>1.3710465116279069</v>
      </c>
      <c r="O3997" s="17">
        <f t="shared" si="377"/>
        <v>117.91</v>
      </c>
    </row>
    <row r="3998" spans="1:15">
      <c r="A3998" s="19" t="s">
        <v>755</v>
      </c>
      <c r="B3998" s="11" t="s">
        <v>1136</v>
      </c>
      <c r="C3998" s="6" t="s">
        <v>218</v>
      </c>
      <c r="D3998" s="6">
        <v>6806</v>
      </c>
      <c r="E3998" s="6">
        <v>65</v>
      </c>
      <c r="F3998" s="7">
        <f t="shared" si="372"/>
        <v>9.5503967087863656E-3</v>
      </c>
      <c r="G3998" s="6">
        <v>3</v>
      </c>
      <c r="H3998" s="6">
        <v>0</v>
      </c>
      <c r="I3998" s="8">
        <f t="shared" si="373"/>
        <v>0</v>
      </c>
      <c r="J3998" s="13">
        <v>102.1</v>
      </c>
      <c r="K3998" s="13">
        <v>0</v>
      </c>
      <c r="L3998" s="14">
        <f t="shared" si="374"/>
        <v>-102.1</v>
      </c>
      <c r="M3998" s="16">
        <f t="shared" si="375"/>
        <v>0</v>
      </c>
      <c r="N3998" s="17">
        <f t="shared" si="376"/>
        <v>1.5707692307692307</v>
      </c>
      <c r="O3998" s="17">
        <f t="shared" si="377"/>
        <v>0</v>
      </c>
    </row>
    <row r="3999" spans="1:15">
      <c r="A3999" s="19" t="s">
        <v>756</v>
      </c>
      <c r="B3999" s="11" t="s">
        <v>1136</v>
      </c>
      <c r="C3999" s="6" t="s">
        <v>218</v>
      </c>
      <c r="D3999" s="6">
        <v>7236</v>
      </c>
      <c r="E3999" s="6">
        <v>60</v>
      </c>
      <c r="F3999" s="7">
        <f t="shared" si="372"/>
        <v>8.291873963515755E-3</v>
      </c>
      <c r="G3999" s="6">
        <v>4</v>
      </c>
      <c r="H3999" s="6">
        <v>0</v>
      </c>
      <c r="I3999" s="8">
        <f t="shared" si="373"/>
        <v>0</v>
      </c>
      <c r="J3999" s="13">
        <v>108.54</v>
      </c>
      <c r="K3999" s="13">
        <v>0</v>
      </c>
      <c r="L3999" s="14">
        <f t="shared" si="374"/>
        <v>-108.54</v>
      </c>
      <c r="M3999" s="16">
        <f t="shared" si="375"/>
        <v>0</v>
      </c>
      <c r="N3999" s="17">
        <f t="shared" si="376"/>
        <v>1.8090000000000002</v>
      </c>
      <c r="O3999" s="17">
        <f t="shared" si="377"/>
        <v>0</v>
      </c>
    </row>
    <row r="4000" spans="1:15">
      <c r="A4000" s="19" t="s">
        <v>757</v>
      </c>
      <c r="B4000" s="11" t="s">
        <v>1136</v>
      </c>
      <c r="C4000" s="6" t="s">
        <v>218</v>
      </c>
      <c r="D4000" s="6">
        <v>6448</v>
      </c>
      <c r="E4000" s="6">
        <v>69</v>
      </c>
      <c r="F4000" s="7">
        <f t="shared" si="372"/>
        <v>1.0700992555831266E-2</v>
      </c>
      <c r="G4000" s="6">
        <v>3</v>
      </c>
      <c r="H4000" s="6">
        <v>0</v>
      </c>
      <c r="I4000" s="8">
        <f t="shared" si="373"/>
        <v>0</v>
      </c>
      <c r="J4000" s="13">
        <v>96.72</v>
      </c>
      <c r="K4000" s="13">
        <v>0</v>
      </c>
      <c r="L4000" s="14">
        <f t="shared" si="374"/>
        <v>-96.72</v>
      </c>
      <c r="M4000" s="16">
        <f t="shared" si="375"/>
        <v>0</v>
      </c>
      <c r="N4000" s="17">
        <f t="shared" si="376"/>
        <v>1.4017391304347826</v>
      </c>
      <c r="O4000" s="17">
        <f t="shared" si="377"/>
        <v>0</v>
      </c>
    </row>
    <row r="4001" spans="1:15">
      <c r="A4001" s="19" t="s">
        <v>758</v>
      </c>
      <c r="B4001" s="11" t="s">
        <v>1136</v>
      </c>
      <c r="C4001" s="6" t="s">
        <v>218</v>
      </c>
      <c r="D4001" s="6">
        <v>11026</v>
      </c>
      <c r="E4001" s="6">
        <v>125</v>
      </c>
      <c r="F4001" s="7">
        <f t="shared" si="372"/>
        <v>1.1336840195900599E-2</v>
      </c>
      <c r="G4001" s="6">
        <v>8</v>
      </c>
      <c r="H4001" s="6">
        <v>2</v>
      </c>
      <c r="I4001" s="8">
        <f t="shared" si="373"/>
        <v>0.25</v>
      </c>
      <c r="J4001" s="13">
        <v>165.4</v>
      </c>
      <c r="K4001" s="13">
        <v>0</v>
      </c>
      <c r="L4001" s="14">
        <f t="shared" si="374"/>
        <v>-165.4</v>
      </c>
      <c r="M4001" s="16">
        <f t="shared" si="375"/>
        <v>0</v>
      </c>
      <c r="N4001" s="17">
        <f t="shared" si="376"/>
        <v>1.3232000000000002</v>
      </c>
      <c r="O4001" s="17">
        <f t="shared" si="377"/>
        <v>82.7</v>
      </c>
    </row>
    <row r="4002" spans="1:15">
      <c r="A4002" s="19" t="s">
        <v>759</v>
      </c>
      <c r="B4002" s="11" t="s">
        <v>1136</v>
      </c>
      <c r="C4002" s="6" t="s">
        <v>218</v>
      </c>
      <c r="D4002" s="6">
        <v>10045</v>
      </c>
      <c r="E4002" s="6">
        <v>92</v>
      </c>
      <c r="F4002" s="7">
        <f t="shared" si="372"/>
        <v>9.158785465405675E-3</v>
      </c>
      <c r="G4002" s="6">
        <v>4</v>
      </c>
      <c r="H4002" s="6">
        <v>0</v>
      </c>
      <c r="I4002" s="8">
        <f t="shared" si="373"/>
        <v>0</v>
      </c>
      <c r="J4002" s="13">
        <v>150.68</v>
      </c>
      <c r="K4002" s="13">
        <v>0</v>
      </c>
      <c r="L4002" s="14">
        <f t="shared" si="374"/>
        <v>-150.68</v>
      </c>
      <c r="M4002" s="16">
        <f t="shared" si="375"/>
        <v>0</v>
      </c>
      <c r="N4002" s="17">
        <f t="shared" si="376"/>
        <v>1.6378260869565218</v>
      </c>
      <c r="O4002" s="17">
        <f t="shared" si="377"/>
        <v>0</v>
      </c>
    </row>
    <row r="4003" spans="1:15">
      <c r="A4003" s="19" t="s">
        <v>760</v>
      </c>
      <c r="B4003" s="11" t="s">
        <v>1136</v>
      </c>
      <c r="C4003" s="6" t="s">
        <v>218</v>
      </c>
      <c r="D4003" s="6">
        <v>8946</v>
      </c>
      <c r="E4003" s="6">
        <v>66</v>
      </c>
      <c r="F4003" s="7">
        <f t="shared" si="372"/>
        <v>7.3775989268947016E-3</v>
      </c>
      <c r="G4003" s="6">
        <v>4</v>
      </c>
      <c r="H4003" s="6">
        <v>0</v>
      </c>
      <c r="I4003" s="8">
        <f t="shared" si="373"/>
        <v>0</v>
      </c>
      <c r="J4003" s="13">
        <v>134.19999999999999</v>
      </c>
      <c r="K4003" s="13">
        <v>0</v>
      </c>
      <c r="L4003" s="14">
        <f t="shared" si="374"/>
        <v>-134.19999999999999</v>
      </c>
      <c r="M4003" s="16">
        <f t="shared" si="375"/>
        <v>0</v>
      </c>
      <c r="N4003" s="17">
        <f t="shared" si="376"/>
        <v>2.0333333333333332</v>
      </c>
      <c r="O4003" s="17">
        <f t="shared" si="377"/>
        <v>0</v>
      </c>
    </row>
    <row r="4004" spans="1:15">
      <c r="A4004" s="19" t="s">
        <v>761</v>
      </c>
      <c r="B4004" s="11" t="s">
        <v>1136</v>
      </c>
      <c r="C4004" s="6" t="s">
        <v>218</v>
      </c>
      <c r="D4004" s="6">
        <v>10800</v>
      </c>
      <c r="E4004" s="6">
        <v>87</v>
      </c>
      <c r="F4004" s="7">
        <f t="shared" si="372"/>
        <v>8.0555555555555554E-3</v>
      </c>
      <c r="G4004" s="6">
        <v>4</v>
      </c>
      <c r="H4004" s="6">
        <v>0</v>
      </c>
      <c r="I4004" s="8">
        <f t="shared" si="373"/>
        <v>0</v>
      </c>
      <c r="J4004" s="13">
        <v>162</v>
      </c>
      <c r="K4004" s="13">
        <v>0</v>
      </c>
      <c r="L4004" s="14">
        <f t="shared" si="374"/>
        <v>-162</v>
      </c>
      <c r="M4004" s="16">
        <f t="shared" si="375"/>
        <v>0</v>
      </c>
      <c r="N4004" s="17">
        <f t="shared" si="376"/>
        <v>1.8620689655172413</v>
      </c>
      <c r="O4004" s="17">
        <f t="shared" si="377"/>
        <v>0</v>
      </c>
    </row>
    <row r="4005" spans="1:15">
      <c r="A4005" s="19" t="s">
        <v>762</v>
      </c>
      <c r="B4005" s="11" t="s">
        <v>1136</v>
      </c>
      <c r="C4005" s="6" t="s">
        <v>218</v>
      </c>
      <c r="D4005" s="6">
        <v>7935</v>
      </c>
      <c r="E4005" s="6">
        <v>66</v>
      </c>
      <c r="F4005" s="7">
        <f t="shared" si="372"/>
        <v>8.3175803402646496E-3</v>
      </c>
      <c r="G4005" s="6">
        <v>3</v>
      </c>
      <c r="H4005" s="6">
        <v>0</v>
      </c>
      <c r="I4005" s="8">
        <f t="shared" si="373"/>
        <v>0</v>
      </c>
      <c r="J4005" s="13">
        <v>119.03</v>
      </c>
      <c r="K4005" s="13">
        <v>0</v>
      </c>
      <c r="L4005" s="14">
        <f t="shared" si="374"/>
        <v>-119.03</v>
      </c>
      <c r="M4005" s="16">
        <f t="shared" si="375"/>
        <v>0</v>
      </c>
      <c r="N4005" s="17">
        <f t="shared" si="376"/>
        <v>1.8034848484848485</v>
      </c>
      <c r="O4005" s="17">
        <f t="shared" si="377"/>
        <v>0</v>
      </c>
    </row>
    <row r="4006" spans="1:15">
      <c r="A4006" s="19" t="s">
        <v>763</v>
      </c>
      <c r="B4006" s="11" t="s">
        <v>1136</v>
      </c>
      <c r="C4006" s="6" t="s">
        <v>218</v>
      </c>
      <c r="D4006" s="6">
        <v>9405</v>
      </c>
      <c r="E4006" s="6">
        <v>83</v>
      </c>
      <c r="F4006" s="7">
        <f t="shared" si="372"/>
        <v>8.8250930356193521E-3</v>
      </c>
      <c r="G4006" s="6">
        <v>4</v>
      </c>
      <c r="H4006" s="6">
        <v>0</v>
      </c>
      <c r="I4006" s="8">
        <f t="shared" si="373"/>
        <v>0</v>
      </c>
      <c r="J4006" s="13">
        <v>141.08000000000001</v>
      </c>
      <c r="K4006" s="13">
        <v>0</v>
      </c>
      <c r="L4006" s="14">
        <f t="shared" si="374"/>
        <v>-141.08000000000001</v>
      </c>
      <c r="M4006" s="16">
        <f t="shared" si="375"/>
        <v>0</v>
      </c>
      <c r="N4006" s="17">
        <f t="shared" si="376"/>
        <v>1.6997590361445785</v>
      </c>
      <c r="O4006" s="17">
        <f t="shared" si="377"/>
        <v>0</v>
      </c>
    </row>
    <row r="4007" spans="1:15">
      <c r="A4007" s="19" t="s">
        <v>764</v>
      </c>
      <c r="B4007" s="11" t="s">
        <v>1136</v>
      </c>
      <c r="C4007" s="6" t="s">
        <v>218</v>
      </c>
      <c r="D4007" s="6">
        <v>8180</v>
      </c>
      <c r="E4007" s="6">
        <v>51</v>
      </c>
      <c r="F4007" s="7">
        <f t="shared" si="372"/>
        <v>6.2347188264058676E-3</v>
      </c>
      <c r="G4007" s="6">
        <v>2</v>
      </c>
      <c r="H4007" s="6">
        <v>1</v>
      </c>
      <c r="I4007" s="8">
        <f t="shared" si="373"/>
        <v>0.5</v>
      </c>
      <c r="J4007" s="13">
        <v>122.71</v>
      </c>
      <c r="K4007" s="13">
        <v>0</v>
      </c>
      <c r="L4007" s="14">
        <f t="shared" si="374"/>
        <v>-122.71</v>
      </c>
      <c r="M4007" s="16">
        <f t="shared" si="375"/>
        <v>0</v>
      </c>
      <c r="N4007" s="17">
        <f t="shared" si="376"/>
        <v>2.4060784313725487</v>
      </c>
      <c r="O4007" s="17">
        <f t="shared" si="377"/>
        <v>122.71</v>
      </c>
    </row>
    <row r="4008" spans="1:15">
      <c r="A4008" s="19" t="s">
        <v>765</v>
      </c>
      <c r="B4008" s="11" t="s">
        <v>1136</v>
      </c>
      <c r="C4008" s="6" t="s">
        <v>218</v>
      </c>
      <c r="D4008" s="6">
        <v>10298</v>
      </c>
      <c r="E4008" s="6">
        <v>104</v>
      </c>
      <c r="F4008" s="7">
        <f t="shared" si="372"/>
        <v>1.0099048358904641E-2</v>
      </c>
      <c r="G4008" s="6">
        <v>6</v>
      </c>
      <c r="H4008" s="6">
        <v>2</v>
      </c>
      <c r="I4008" s="8">
        <f t="shared" si="373"/>
        <v>0.33333333333333331</v>
      </c>
      <c r="J4008" s="13">
        <v>154.47</v>
      </c>
      <c r="K4008" s="13">
        <v>1224.98</v>
      </c>
      <c r="L4008" s="14">
        <f t="shared" si="374"/>
        <v>1070.51</v>
      </c>
      <c r="M4008" s="16">
        <f t="shared" si="375"/>
        <v>7.9302129863403898</v>
      </c>
      <c r="N4008" s="17">
        <f t="shared" si="376"/>
        <v>1.4852884615384616</v>
      </c>
      <c r="O4008" s="17">
        <f t="shared" si="377"/>
        <v>77.234999999999999</v>
      </c>
    </row>
    <row r="4009" spans="1:15">
      <c r="A4009" s="19" t="s">
        <v>766</v>
      </c>
      <c r="B4009" s="11" t="s">
        <v>1136</v>
      </c>
      <c r="C4009" s="6" t="s">
        <v>218</v>
      </c>
      <c r="D4009" s="6">
        <v>7717</v>
      </c>
      <c r="E4009" s="6">
        <v>77</v>
      </c>
      <c r="F4009" s="7">
        <f t="shared" si="372"/>
        <v>9.9779707140080342E-3</v>
      </c>
      <c r="G4009" s="6">
        <v>4</v>
      </c>
      <c r="H4009" s="6">
        <v>0</v>
      </c>
      <c r="I4009" s="8">
        <f t="shared" si="373"/>
        <v>0</v>
      </c>
      <c r="J4009" s="13">
        <v>115.76</v>
      </c>
      <c r="K4009" s="13">
        <v>0</v>
      </c>
      <c r="L4009" s="14">
        <f t="shared" si="374"/>
        <v>-115.76</v>
      </c>
      <c r="M4009" s="16">
        <f t="shared" si="375"/>
        <v>0</v>
      </c>
      <c r="N4009" s="17">
        <f t="shared" si="376"/>
        <v>1.5033766233766235</v>
      </c>
      <c r="O4009" s="17">
        <f t="shared" si="377"/>
        <v>0</v>
      </c>
    </row>
    <row r="4010" spans="1:15">
      <c r="A4010" s="19" t="s">
        <v>767</v>
      </c>
      <c r="B4010" s="11" t="s">
        <v>1136</v>
      </c>
      <c r="C4010" s="6" t="s">
        <v>218</v>
      </c>
      <c r="D4010" s="6">
        <v>9419</v>
      </c>
      <c r="E4010" s="6">
        <v>92</v>
      </c>
      <c r="F4010" s="7">
        <f t="shared" si="372"/>
        <v>9.7674912411083985E-3</v>
      </c>
      <c r="G4010" s="6">
        <v>3</v>
      </c>
      <c r="H4010" s="6">
        <v>1</v>
      </c>
      <c r="I4010" s="8">
        <f t="shared" si="373"/>
        <v>0.33333333333333331</v>
      </c>
      <c r="J4010" s="13">
        <v>141.29</v>
      </c>
      <c r="K4010" s="13">
        <v>0</v>
      </c>
      <c r="L4010" s="14">
        <f t="shared" si="374"/>
        <v>-141.29</v>
      </c>
      <c r="M4010" s="16">
        <f t="shared" si="375"/>
        <v>0</v>
      </c>
      <c r="N4010" s="17">
        <f t="shared" si="376"/>
        <v>1.5357608695652174</v>
      </c>
      <c r="O4010" s="17">
        <f t="shared" si="377"/>
        <v>141.29</v>
      </c>
    </row>
    <row r="4011" spans="1:15">
      <c r="A4011" s="19" t="s">
        <v>768</v>
      </c>
      <c r="B4011" s="11" t="s">
        <v>1136</v>
      </c>
      <c r="C4011" s="6" t="s">
        <v>218</v>
      </c>
      <c r="D4011" s="6">
        <v>8440</v>
      </c>
      <c r="E4011" s="6">
        <v>86</v>
      </c>
      <c r="F4011" s="7">
        <f t="shared" si="372"/>
        <v>1.0189573459715639E-2</v>
      </c>
      <c r="G4011" s="6">
        <v>5</v>
      </c>
      <c r="H4011" s="6">
        <v>0</v>
      </c>
      <c r="I4011" s="8">
        <f t="shared" si="373"/>
        <v>0</v>
      </c>
      <c r="J4011" s="13">
        <v>126.6</v>
      </c>
      <c r="K4011" s="13">
        <v>0</v>
      </c>
      <c r="L4011" s="14">
        <f t="shared" si="374"/>
        <v>-126.6</v>
      </c>
      <c r="M4011" s="16">
        <f t="shared" si="375"/>
        <v>0</v>
      </c>
      <c r="N4011" s="17">
        <f t="shared" si="376"/>
        <v>1.4720930232558138</v>
      </c>
      <c r="O4011" s="17">
        <f t="shared" si="377"/>
        <v>0</v>
      </c>
    </row>
    <row r="4012" spans="1:15">
      <c r="A4012" s="19" t="s">
        <v>769</v>
      </c>
      <c r="B4012" s="11" t="s">
        <v>1136</v>
      </c>
      <c r="C4012" s="6" t="s">
        <v>218</v>
      </c>
      <c r="D4012" s="6">
        <v>8792</v>
      </c>
      <c r="E4012" s="6">
        <v>66</v>
      </c>
      <c r="F4012" s="7">
        <f t="shared" si="372"/>
        <v>7.5068243858052771E-3</v>
      </c>
      <c r="G4012" s="6">
        <v>3</v>
      </c>
      <c r="H4012" s="6">
        <v>0</v>
      </c>
      <c r="I4012" s="8">
        <f t="shared" si="373"/>
        <v>0</v>
      </c>
      <c r="J4012" s="13">
        <v>131.88999999999999</v>
      </c>
      <c r="K4012" s="13">
        <v>0</v>
      </c>
      <c r="L4012" s="14">
        <f t="shared" si="374"/>
        <v>-131.88999999999999</v>
      </c>
      <c r="M4012" s="16">
        <f t="shared" si="375"/>
        <v>0</v>
      </c>
      <c r="N4012" s="17">
        <f t="shared" si="376"/>
        <v>1.9983333333333331</v>
      </c>
      <c r="O4012" s="17">
        <f t="shared" si="377"/>
        <v>0</v>
      </c>
    </row>
    <row r="4013" spans="1:15">
      <c r="A4013" s="19" t="s">
        <v>770</v>
      </c>
      <c r="B4013" s="11" t="s">
        <v>1136</v>
      </c>
      <c r="C4013" s="6" t="s">
        <v>218</v>
      </c>
      <c r="D4013" s="6">
        <v>8446</v>
      </c>
      <c r="E4013" s="6">
        <v>82</v>
      </c>
      <c r="F4013" s="7">
        <f t="shared" si="372"/>
        <v>9.7087378640776691E-3</v>
      </c>
      <c r="G4013" s="6">
        <v>4</v>
      </c>
      <c r="H4013" s="6">
        <v>1</v>
      </c>
      <c r="I4013" s="8">
        <f t="shared" si="373"/>
        <v>0.25</v>
      </c>
      <c r="J4013" s="13">
        <v>126.7</v>
      </c>
      <c r="K4013" s="13">
        <v>1814.05</v>
      </c>
      <c r="L4013" s="14">
        <f t="shared" si="374"/>
        <v>1687.35</v>
      </c>
      <c r="M4013" s="16">
        <f t="shared" si="375"/>
        <v>14.317679558011049</v>
      </c>
      <c r="N4013" s="17">
        <f t="shared" si="376"/>
        <v>1.5451219512195122</v>
      </c>
      <c r="O4013" s="17">
        <f t="shared" si="377"/>
        <v>126.7</v>
      </c>
    </row>
    <row r="4014" spans="1:15">
      <c r="A4014" s="19" t="s">
        <v>771</v>
      </c>
      <c r="B4014" s="11" t="s">
        <v>1136</v>
      </c>
      <c r="C4014" s="6" t="s">
        <v>218</v>
      </c>
      <c r="D4014" s="6">
        <v>9387</v>
      </c>
      <c r="E4014" s="6">
        <v>105</v>
      </c>
      <c r="F4014" s="7">
        <f t="shared" si="372"/>
        <v>1.1185682326621925E-2</v>
      </c>
      <c r="G4014" s="6">
        <v>6</v>
      </c>
      <c r="H4014" s="6">
        <v>0</v>
      </c>
      <c r="I4014" s="8">
        <f t="shared" si="373"/>
        <v>0</v>
      </c>
      <c r="J4014" s="13">
        <v>140.81</v>
      </c>
      <c r="K4014" s="13">
        <v>0</v>
      </c>
      <c r="L4014" s="14">
        <f t="shared" si="374"/>
        <v>-140.81</v>
      </c>
      <c r="M4014" s="16">
        <f t="shared" si="375"/>
        <v>0</v>
      </c>
      <c r="N4014" s="17">
        <f t="shared" si="376"/>
        <v>1.341047619047619</v>
      </c>
      <c r="O4014" s="17">
        <f t="shared" si="377"/>
        <v>0</v>
      </c>
    </row>
    <row r="4015" spans="1:15">
      <c r="A4015" s="19" t="s">
        <v>772</v>
      </c>
      <c r="B4015" s="11" t="s">
        <v>1136</v>
      </c>
      <c r="C4015" s="6" t="s">
        <v>218</v>
      </c>
      <c r="D4015" s="6">
        <v>7615</v>
      </c>
      <c r="E4015" s="6">
        <v>66</v>
      </c>
      <c r="F4015" s="7">
        <f t="shared" si="372"/>
        <v>8.6671043992120819E-3</v>
      </c>
      <c r="G4015" s="6">
        <v>3</v>
      </c>
      <c r="H4015" s="6">
        <v>1</v>
      </c>
      <c r="I4015" s="8">
        <f t="shared" si="373"/>
        <v>0.33333333333333331</v>
      </c>
      <c r="J4015" s="13">
        <v>114.23</v>
      </c>
      <c r="K4015" s="13">
        <v>0</v>
      </c>
      <c r="L4015" s="14">
        <f t="shared" si="374"/>
        <v>-114.23</v>
      </c>
      <c r="M4015" s="16">
        <f t="shared" si="375"/>
        <v>0</v>
      </c>
      <c r="N4015" s="17">
        <f t="shared" si="376"/>
        <v>1.7307575757575757</v>
      </c>
      <c r="O4015" s="17">
        <f t="shared" si="377"/>
        <v>114.23</v>
      </c>
    </row>
    <row r="4016" spans="1:15">
      <c r="A4016" s="19" t="s">
        <v>773</v>
      </c>
      <c r="B4016" s="11" t="s">
        <v>1136</v>
      </c>
      <c r="C4016" s="6" t="s">
        <v>218</v>
      </c>
      <c r="D4016" s="6">
        <v>11318</v>
      </c>
      <c r="E4016" s="6">
        <v>102</v>
      </c>
      <c r="F4016" s="7">
        <f t="shared" si="372"/>
        <v>9.0121929669552923E-3</v>
      </c>
      <c r="G4016" s="6">
        <v>3</v>
      </c>
      <c r="H4016" s="6">
        <v>0</v>
      </c>
      <c r="I4016" s="8">
        <f t="shared" si="373"/>
        <v>0</v>
      </c>
      <c r="J4016" s="13">
        <v>169.78</v>
      </c>
      <c r="K4016" s="13">
        <v>0</v>
      </c>
      <c r="L4016" s="14">
        <f t="shared" si="374"/>
        <v>-169.78</v>
      </c>
      <c r="M4016" s="16">
        <f t="shared" si="375"/>
        <v>0</v>
      </c>
      <c r="N4016" s="17">
        <f t="shared" si="376"/>
        <v>1.6645098039215687</v>
      </c>
      <c r="O4016" s="17">
        <f t="shared" si="377"/>
        <v>0</v>
      </c>
    </row>
    <row r="4017" spans="1:15">
      <c r="A4017" s="19" t="s">
        <v>774</v>
      </c>
      <c r="B4017" s="11" t="s">
        <v>1136</v>
      </c>
      <c r="C4017" s="6" t="s">
        <v>218</v>
      </c>
      <c r="D4017" s="6">
        <v>7750</v>
      </c>
      <c r="E4017" s="6">
        <v>87</v>
      </c>
      <c r="F4017" s="7">
        <f t="shared" si="372"/>
        <v>1.1225806451612903E-2</v>
      </c>
      <c r="G4017" s="6">
        <v>4</v>
      </c>
      <c r="H4017" s="6">
        <v>1</v>
      </c>
      <c r="I4017" s="8">
        <f t="shared" si="373"/>
        <v>0.25</v>
      </c>
      <c r="J4017" s="13">
        <v>116.26</v>
      </c>
      <c r="K4017" s="13">
        <v>2435.3200000000002</v>
      </c>
      <c r="L4017" s="14">
        <f t="shared" si="374"/>
        <v>2319.06</v>
      </c>
      <c r="M4017" s="16">
        <f t="shared" si="375"/>
        <v>20.947187338723552</v>
      </c>
      <c r="N4017" s="17">
        <f t="shared" si="376"/>
        <v>1.3363218390804599</v>
      </c>
      <c r="O4017" s="17">
        <f t="shared" si="377"/>
        <v>116.26</v>
      </c>
    </row>
    <row r="4018" spans="1:15">
      <c r="A4018" s="19" t="s">
        <v>775</v>
      </c>
      <c r="B4018" s="11" t="s">
        <v>1136</v>
      </c>
      <c r="C4018" s="6" t="s">
        <v>218</v>
      </c>
      <c r="D4018" s="6">
        <v>8142</v>
      </c>
      <c r="E4018" s="6">
        <v>83</v>
      </c>
      <c r="F4018" s="7">
        <f t="shared" si="372"/>
        <v>1.0194055514615573E-2</v>
      </c>
      <c r="G4018" s="6">
        <v>4</v>
      </c>
      <c r="H4018" s="6">
        <v>1</v>
      </c>
      <c r="I4018" s="8">
        <f t="shared" si="373"/>
        <v>0.25</v>
      </c>
      <c r="J4018" s="13">
        <v>122.13</v>
      </c>
      <c r="K4018" s="13">
        <v>1320.35</v>
      </c>
      <c r="L4018" s="14">
        <f t="shared" si="374"/>
        <v>1198.2199999999998</v>
      </c>
      <c r="M4018" s="16">
        <f t="shared" si="375"/>
        <v>10.81102104315074</v>
      </c>
      <c r="N4018" s="17">
        <f t="shared" si="376"/>
        <v>1.47144578313253</v>
      </c>
      <c r="O4018" s="17">
        <f t="shared" si="377"/>
        <v>122.13</v>
      </c>
    </row>
    <row r="4019" spans="1:15">
      <c r="A4019" s="19" t="s">
        <v>776</v>
      </c>
      <c r="B4019" s="11" t="s">
        <v>1136</v>
      </c>
      <c r="C4019" s="6" t="s">
        <v>218</v>
      </c>
      <c r="D4019" s="6">
        <v>6976</v>
      </c>
      <c r="E4019" s="6">
        <v>70</v>
      </c>
      <c r="F4019" s="7">
        <f t="shared" si="372"/>
        <v>1.0034403669724771E-2</v>
      </c>
      <c r="G4019" s="6">
        <v>3</v>
      </c>
      <c r="H4019" s="6">
        <v>1</v>
      </c>
      <c r="I4019" s="8">
        <f t="shared" si="373"/>
        <v>0.33333333333333331</v>
      </c>
      <c r="J4019" s="13">
        <v>104.64</v>
      </c>
      <c r="K4019" s="13">
        <v>0</v>
      </c>
      <c r="L4019" s="14">
        <f t="shared" si="374"/>
        <v>-104.64</v>
      </c>
      <c r="M4019" s="16">
        <f t="shared" si="375"/>
        <v>0</v>
      </c>
      <c r="N4019" s="17">
        <f t="shared" si="376"/>
        <v>1.4948571428571429</v>
      </c>
      <c r="O4019" s="17">
        <f t="shared" si="377"/>
        <v>104.64</v>
      </c>
    </row>
    <row r="4020" spans="1:15">
      <c r="A4020" s="19" t="s">
        <v>777</v>
      </c>
      <c r="B4020" s="11" t="s">
        <v>1136</v>
      </c>
      <c r="C4020" s="6" t="s">
        <v>218</v>
      </c>
      <c r="D4020" s="6">
        <v>9982</v>
      </c>
      <c r="E4020" s="6">
        <v>95</v>
      </c>
      <c r="F4020" s="7">
        <f t="shared" si="372"/>
        <v>9.5171308355039078E-3</v>
      </c>
      <c r="G4020" s="6">
        <v>3</v>
      </c>
      <c r="H4020" s="6">
        <v>1</v>
      </c>
      <c r="I4020" s="8">
        <f t="shared" si="373"/>
        <v>0.33333333333333331</v>
      </c>
      <c r="J4020" s="13">
        <v>149.74</v>
      </c>
      <c r="K4020" s="13">
        <v>1648.9</v>
      </c>
      <c r="L4020" s="14">
        <f t="shared" si="374"/>
        <v>1499.16</v>
      </c>
      <c r="M4020" s="16">
        <f t="shared" si="375"/>
        <v>11.01175370642447</v>
      </c>
      <c r="N4020" s="17">
        <f t="shared" si="376"/>
        <v>1.5762105263157895</v>
      </c>
      <c r="O4020" s="17">
        <f t="shared" si="377"/>
        <v>149.74</v>
      </c>
    </row>
    <row r="4021" spans="1:15">
      <c r="A4021" s="19" t="s">
        <v>778</v>
      </c>
      <c r="B4021" s="11" t="s">
        <v>1136</v>
      </c>
      <c r="C4021" s="6" t="s">
        <v>218</v>
      </c>
      <c r="D4021" s="6">
        <v>11226</v>
      </c>
      <c r="E4021" s="6">
        <v>114</v>
      </c>
      <c r="F4021" s="7">
        <f t="shared" si="372"/>
        <v>1.0154997327632281E-2</v>
      </c>
      <c r="G4021" s="6">
        <v>5</v>
      </c>
      <c r="H4021" s="6">
        <v>0</v>
      </c>
      <c r="I4021" s="8">
        <f t="shared" si="373"/>
        <v>0</v>
      </c>
      <c r="J4021" s="13">
        <v>168.39</v>
      </c>
      <c r="K4021" s="13">
        <v>0</v>
      </c>
      <c r="L4021" s="14">
        <f t="shared" si="374"/>
        <v>-168.39</v>
      </c>
      <c r="M4021" s="16">
        <f t="shared" si="375"/>
        <v>0</v>
      </c>
      <c r="N4021" s="17">
        <f t="shared" si="376"/>
        <v>1.4771052631578947</v>
      </c>
      <c r="O4021" s="17">
        <f t="shared" si="377"/>
        <v>0</v>
      </c>
    </row>
    <row r="4022" spans="1:15">
      <c r="A4022" s="19" t="s">
        <v>779</v>
      </c>
      <c r="B4022" s="11" t="s">
        <v>1136</v>
      </c>
      <c r="C4022" s="6" t="s">
        <v>218</v>
      </c>
      <c r="D4022" s="6">
        <v>10235</v>
      </c>
      <c r="E4022" s="6">
        <v>76</v>
      </c>
      <c r="F4022" s="7">
        <f t="shared" si="372"/>
        <v>7.4255007327796779E-3</v>
      </c>
      <c r="G4022" s="6">
        <v>4</v>
      </c>
      <c r="H4022" s="6">
        <v>2</v>
      </c>
      <c r="I4022" s="8">
        <f t="shared" si="373"/>
        <v>0.5</v>
      </c>
      <c r="J4022" s="13">
        <v>153.53</v>
      </c>
      <c r="K4022" s="13">
        <v>188.04</v>
      </c>
      <c r="L4022" s="14">
        <f t="shared" si="374"/>
        <v>34.509999999999991</v>
      </c>
      <c r="M4022" s="16">
        <f t="shared" si="375"/>
        <v>1.224776916563538</v>
      </c>
      <c r="N4022" s="17">
        <f t="shared" si="376"/>
        <v>2.0201315789473684</v>
      </c>
      <c r="O4022" s="17">
        <f t="shared" si="377"/>
        <v>76.765000000000001</v>
      </c>
    </row>
    <row r="4023" spans="1:15">
      <c r="A4023" s="19" t="s">
        <v>780</v>
      </c>
      <c r="B4023" s="11" t="s">
        <v>1136</v>
      </c>
      <c r="C4023" s="6" t="s">
        <v>218</v>
      </c>
      <c r="D4023" s="6">
        <v>8306</v>
      </c>
      <c r="E4023" s="6">
        <v>90</v>
      </c>
      <c r="F4023" s="7">
        <f t="shared" si="372"/>
        <v>1.0835540573079701E-2</v>
      </c>
      <c r="G4023" s="6">
        <v>6</v>
      </c>
      <c r="H4023" s="6">
        <v>0</v>
      </c>
      <c r="I4023" s="8">
        <f t="shared" si="373"/>
        <v>0</v>
      </c>
      <c r="J4023" s="13">
        <v>124.59</v>
      </c>
      <c r="K4023" s="13">
        <v>0</v>
      </c>
      <c r="L4023" s="14">
        <f t="shared" si="374"/>
        <v>-124.59</v>
      </c>
      <c r="M4023" s="16">
        <f t="shared" si="375"/>
        <v>0</v>
      </c>
      <c r="N4023" s="17">
        <f t="shared" si="376"/>
        <v>1.3843333333333334</v>
      </c>
      <c r="O4023" s="17">
        <f t="shared" si="377"/>
        <v>0</v>
      </c>
    </row>
    <row r="4024" spans="1:15">
      <c r="A4024" s="19" t="s">
        <v>781</v>
      </c>
      <c r="B4024" s="11" t="s">
        <v>1136</v>
      </c>
      <c r="C4024" s="6" t="s">
        <v>218</v>
      </c>
      <c r="D4024" s="6">
        <v>11265</v>
      </c>
      <c r="E4024" s="6">
        <v>123</v>
      </c>
      <c r="F4024" s="7">
        <f t="shared" si="372"/>
        <v>1.0918774966711052E-2</v>
      </c>
      <c r="G4024" s="6">
        <v>5</v>
      </c>
      <c r="H4024" s="6">
        <v>0</v>
      </c>
      <c r="I4024" s="8">
        <f t="shared" si="373"/>
        <v>0</v>
      </c>
      <c r="J4024" s="13">
        <v>168.98</v>
      </c>
      <c r="K4024" s="13">
        <v>0</v>
      </c>
      <c r="L4024" s="14">
        <f t="shared" si="374"/>
        <v>-168.98</v>
      </c>
      <c r="M4024" s="16">
        <f t="shared" si="375"/>
        <v>0</v>
      </c>
      <c r="N4024" s="17">
        <f t="shared" si="376"/>
        <v>1.3738211382113821</v>
      </c>
      <c r="O4024" s="17">
        <f t="shared" si="377"/>
        <v>0</v>
      </c>
    </row>
    <row r="4025" spans="1:15">
      <c r="A4025" s="19" t="s">
        <v>782</v>
      </c>
      <c r="B4025" s="11" t="s">
        <v>1136</v>
      </c>
      <c r="C4025" s="6" t="s">
        <v>218</v>
      </c>
      <c r="D4025" s="6">
        <v>8390</v>
      </c>
      <c r="E4025" s="6">
        <v>75</v>
      </c>
      <c r="F4025" s="7">
        <f t="shared" si="372"/>
        <v>8.9392133492252682E-3</v>
      </c>
      <c r="G4025" s="6">
        <v>3</v>
      </c>
      <c r="H4025" s="6">
        <v>1</v>
      </c>
      <c r="I4025" s="8">
        <f t="shared" si="373"/>
        <v>0.33333333333333331</v>
      </c>
      <c r="J4025" s="13">
        <v>125.86</v>
      </c>
      <c r="K4025" s="13">
        <v>1407.45</v>
      </c>
      <c r="L4025" s="14">
        <f t="shared" si="374"/>
        <v>1281.5900000000001</v>
      </c>
      <c r="M4025" s="16">
        <f t="shared" si="375"/>
        <v>11.182663276656603</v>
      </c>
      <c r="N4025" s="17">
        <f t="shared" si="376"/>
        <v>1.6781333333333333</v>
      </c>
      <c r="O4025" s="17">
        <f t="shared" si="377"/>
        <v>125.86</v>
      </c>
    </row>
    <row r="4026" spans="1:15">
      <c r="A4026" s="19" t="s">
        <v>783</v>
      </c>
      <c r="B4026" s="11" t="s">
        <v>1136</v>
      </c>
      <c r="C4026" s="6" t="s">
        <v>218</v>
      </c>
      <c r="D4026" s="6">
        <v>11500</v>
      </c>
      <c r="E4026" s="6">
        <v>103</v>
      </c>
      <c r="F4026" s="7">
        <f t="shared" si="372"/>
        <v>8.9565217391304342E-3</v>
      </c>
      <c r="G4026" s="6">
        <v>5</v>
      </c>
      <c r="H4026" s="6">
        <v>2</v>
      </c>
      <c r="I4026" s="8">
        <f t="shared" si="373"/>
        <v>0.4</v>
      </c>
      <c r="J4026" s="13">
        <v>172.5</v>
      </c>
      <c r="K4026" s="13">
        <v>641.39</v>
      </c>
      <c r="L4026" s="14">
        <f t="shared" si="374"/>
        <v>468.89</v>
      </c>
      <c r="M4026" s="16">
        <f t="shared" si="375"/>
        <v>3.7182028985507247</v>
      </c>
      <c r="N4026" s="17">
        <f t="shared" si="376"/>
        <v>1.674757281553398</v>
      </c>
      <c r="O4026" s="17">
        <f t="shared" si="377"/>
        <v>86.25</v>
      </c>
    </row>
    <row r="4027" spans="1:15">
      <c r="A4027" s="19" t="s">
        <v>784</v>
      </c>
      <c r="B4027" s="11" t="s">
        <v>1136</v>
      </c>
      <c r="C4027" s="6" t="s">
        <v>218</v>
      </c>
      <c r="D4027" s="6">
        <v>6917</v>
      </c>
      <c r="E4027" s="6">
        <v>47</v>
      </c>
      <c r="F4027" s="7">
        <f t="shared" si="372"/>
        <v>6.7948532600838512E-3</v>
      </c>
      <c r="G4027" s="6">
        <v>2</v>
      </c>
      <c r="H4027" s="6">
        <v>0</v>
      </c>
      <c r="I4027" s="8">
        <f t="shared" si="373"/>
        <v>0</v>
      </c>
      <c r="J4027" s="13">
        <v>103.76</v>
      </c>
      <c r="K4027" s="13">
        <v>0</v>
      </c>
      <c r="L4027" s="14">
        <f t="shared" si="374"/>
        <v>-103.76</v>
      </c>
      <c r="M4027" s="16">
        <f t="shared" si="375"/>
        <v>0</v>
      </c>
      <c r="N4027" s="17">
        <f t="shared" si="376"/>
        <v>2.2076595744680851</v>
      </c>
      <c r="O4027" s="17">
        <f t="shared" si="377"/>
        <v>0</v>
      </c>
    </row>
    <row r="4028" spans="1:15">
      <c r="A4028" s="19" t="s">
        <v>785</v>
      </c>
      <c r="B4028" s="11" t="s">
        <v>1136</v>
      </c>
      <c r="C4028" s="6" t="s">
        <v>218</v>
      </c>
      <c r="D4028" s="6">
        <v>7294</v>
      </c>
      <c r="E4028" s="6">
        <v>82</v>
      </c>
      <c r="F4028" s="7">
        <f t="shared" si="372"/>
        <v>1.1242116808335619E-2</v>
      </c>
      <c r="G4028" s="6">
        <v>3</v>
      </c>
      <c r="H4028" s="6">
        <v>0</v>
      </c>
      <c r="I4028" s="8">
        <f t="shared" si="373"/>
        <v>0</v>
      </c>
      <c r="J4028" s="13">
        <v>109.41</v>
      </c>
      <c r="K4028" s="13">
        <v>0</v>
      </c>
      <c r="L4028" s="14">
        <f t="shared" si="374"/>
        <v>-109.41</v>
      </c>
      <c r="M4028" s="16">
        <f t="shared" si="375"/>
        <v>0</v>
      </c>
      <c r="N4028" s="17">
        <f t="shared" si="376"/>
        <v>1.3342682926829268</v>
      </c>
      <c r="O4028" s="17">
        <f t="shared" si="377"/>
        <v>0</v>
      </c>
    </row>
    <row r="4029" spans="1:15">
      <c r="A4029" s="19" t="s">
        <v>786</v>
      </c>
      <c r="B4029" s="11" t="s">
        <v>1136</v>
      </c>
      <c r="C4029" s="6" t="s">
        <v>218</v>
      </c>
      <c r="D4029" s="6">
        <v>10342</v>
      </c>
      <c r="E4029" s="6">
        <v>70</v>
      </c>
      <c r="F4029" s="7">
        <f t="shared" si="372"/>
        <v>6.7685167279056277E-3</v>
      </c>
      <c r="G4029" s="6">
        <v>2</v>
      </c>
      <c r="H4029" s="6">
        <v>0</v>
      </c>
      <c r="I4029" s="8">
        <f t="shared" si="373"/>
        <v>0</v>
      </c>
      <c r="J4029" s="13">
        <v>155.13</v>
      </c>
      <c r="K4029" s="13">
        <v>0</v>
      </c>
      <c r="L4029" s="14">
        <f t="shared" si="374"/>
        <v>-155.13</v>
      </c>
      <c r="M4029" s="16">
        <f t="shared" si="375"/>
        <v>0</v>
      </c>
      <c r="N4029" s="17">
        <f t="shared" si="376"/>
        <v>2.2161428571428572</v>
      </c>
      <c r="O4029" s="17">
        <f t="shared" si="377"/>
        <v>0</v>
      </c>
    </row>
    <row r="4030" spans="1:15">
      <c r="A4030" s="19" t="s">
        <v>787</v>
      </c>
      <c r="B4030" s="11" t="s">
        <v>1136</v>
      </c>
      <c r="C4030" s="6" t="s">
        <v>218</v>
      </c>
      <c r="D4030" s="6">
        <v>11079</v>
      </c>
      <c r="E4030" s="6">
        <v>108</v>
      </c>
      <c r="F4030" s="7">
        <f t="shared" si="372"/>
        <v>9.7481722177091799E-3</v>
      </c>
      <c r="G4030" s="6">
        <v>3</v>
      </c>
      <c r="H4030" s="6">
        <v>1</v>
      </c>
      <c r="I4030" s="8">
        <f t="shared" si="373"/>
        <v>0.33333333333333331</v>
      </c>
      <c r="J4030" s="13">
        <v>166.19</v>
      </c>
      <c r="K4030" s="13">
        <v>0</v>
      </c>
      <c r="L4030" s="14">
        <f t="shared" si="374"/>
        <v>-166.19</v>
      </c>
      <c r="M4030" s="16">
        <f t="shared" si="375"/>
        <v>0</v>
      </c>
      <c r="N4030" s="17">
        <f t="shared" si="376"/>
        <v>1.5387962962962962</v>
      </c>
      <c r="O4030" s="17">
        <f t="shared" si="377"/>
        <v>166.19</v>
      </c>
    </row>
    <row r="4031" spans="1:15">
      <c r="A4031" s="19" t="s">
        <v>788</v>
      </c>
      <c r="B4031" s="11" t="s">
        <v>1136</v>
      </c>
      <c r="C4031" s="6" t="s">
        <v>218</v>
      </c>
      <c r="D4031" s="6">
        <v>7918</v>
      </c>
      <c r="E4031" s="6">
        <v>56</v>
      </c>
      <c r="F4031" s="7">
        <f t="shared" si="372"/>
        <v>7.072493053801465E-3</v>
      </c>
      <c r="G4031" s="6">
        <v>2</v>
      </c>
      <c r="H4031" s="6">
        <v>0</v>
      </c>
      <c r="I4031" s="8">
        <f t="shared" si="373"/>
        <v>0</v>
      </c>
      <c r="J4031" s="13">
        <v>118.78</v>
      </c>
      <c r="K4031" s="13">
        <v>0</v>
      </c>
      <c r="L4031" s="14">
        <f t="shared" si="374"/>
        <v>-118.78</v>
      </c>
      <c r="M4031" s="16">
        <f t="shared" si="375"/>
        <v>0</v>
      </c>
      <c r="N4031" s="17">
        <f t="shared" si="376"/>
        <v>2.1210714285714287</v>
      </c>
      <c r="O4031" s="17">
        <f t="shared" si="377"/>
        <v>0</v>
      </c>
    </row>
    <row r="4032" spans="1:15">
      <c r="A4032" s="19" t="s">
        <v>789</v>
      </c>
      <c r="B4032" s="11" t="s">
        <v>1136</v>
      </c>
      <c r="C4032" s="6" t="s">
        <v>218</v>
      </c>
      <c r="D4032" s="6">
        <v>9074</v>
      </c>
      <c r="E4032" s="6">
        <v>92</v>
      </c>
      <c r="F4032" s="7">
        <f t="shared" si="372"/>
        <v>1.0138858276394092E-2</v>
      </c>
      <c r="G4032" s="6">
        <v>3</v>
      </c>
      <c r="H4032" s="6">
        <v>1</v>
      </c>
      <c r="I4032" s="8">
        <f t="shared" si="373"/>
        <v>0.33333333333333331</v>
      </c>
      <c r="J4032" s="13">
        <v>136.12</v>
      </c>
      <c r="K4032" s="13">
        <v>377.74</v>
      </c>
      <c r="L4032" s="14">
        <f t="shared" si="374"/>
        <v>241.62</v>
      </c>
      <c r="M4032" s="16">
        <f t="shared" si="375"/>
        <v>2.7750514252130474</v>
      </c>
      <c r="N4032" s="17">
        <f t="shared" si="376"/>
        <v>1.4795652173913043</v>
      </c>
      <c r="O4032" s="17">
        <f t="shared" si="377"/>
        <v>136.12</v>
      </c>
    </row>
    <row r="4033" spans="1:15">
      <c r="A4033" s="19" t="s">
        <v>790</v>
      </c>
      <c r="B4033" s="11" t="s">
        <v>1136</v>
      </c>
      <c r="C4033" s="6" t="s">
        <v>218</v>
      </c>
      <c r="D4033" s="6">
        <v>7358</v>
      </c>
      <c r="E4033" s="6">
        <v>65</v>
      </c>
      <c r="F4033" s="7">
        <f t="shared" si="372"/>
        <v>8.8339222614840993E-3</v>
      </c>
      <c r="G4033" s="6">
        <v>3</v>
      </c>
      <c r="H4033" s="6">
        <v>0</v>
      </c>
      <c r="I4033" s="8">
        <f t="shared" si="373"/>
        <v>0</v>
      </c>
      <c r="J4033" s="13">
        <v>110.38</v>
      </c>
      <c r="K4033" s="13">
        <v>0</v>
      </c>
      <c r="L4033" s="14">
        <f t="shared" si="374"/>
        <v>-110.38</v>
      </c>
      <c r="M4033" s="16">
        <f t="shared" si="375"/>
        <v>0</v>
      </c>
      <c r="N4033" s="17">
        <f t="shared" si="376"/>
        <v>1.6981538461538461</v>
      </c>
      <c r="O4033" s="17">
        <f t="shared" si="377"/>
        <v>0</v>
      </c>
    </row>
    <row r="4034" spans="1:15">
      <c r="A4034" s="19" t="s">
        <v>791</v>
      </c>
      <c r="B4034" s="11" t="s">
        <v>1136</v>
      </c>
      <c r="C4034" s="6" t="s">
        <v>218</v>
      </c>
      <c r="D4034" s="6">
        <v>8570</v>
      </c>
      <c r="E4034" s="6">
        <v>70</v>
      </c>
      <c r="F4034" s="7">
        <f t="shared" ref="F4034:F4097" si="378">E4034/D4034</f>
        <v>8.1680280046674443E-3</v>
      </c>
      <c r="G4034" s="6">
        <v>3</v>
      </c>
      <c r="H4034" s="6">
        <v>2</v>
      </c>
      <c r="I4034" s="8">
        <f t="shared" ref="I4034:I4097" si="379">H4034/G4034</f>
        <v>0.66666666666666663</v>
      </c>
      <c r="J4034" s="13">
        <v>128.56</v>
      </c>
      <c r="K4034" s="13">
        <v>1861.78</v>
      </c>
      <c r="L4034" s="14">
        <f t="shared" si="374"/>
        <v>1733.22</v>
      </c>
      <c r="M4034" s="16">
        <f t="shared" si="375"/>
        <v>14.481798382078406</v>
      </c>
      <c r="N4034" s="17">
        <f t="shared" si="376"/>
        <v>1.8365714285714285</v>
      </c>
      <c r="O4034" s="17">
        <f t="shared" si="377"/>
        <v>64.28</v>
      </c>
    </row>
    <row r="4035" spans="1:15">
      <c r="A4035" s="19" t="s">
        <v>792</v>
      </c>
      <c r="B4035" s="11" t="s">
        <v>1136</v>
      </c>
      <c r="C4035" s="6" t="s">
        <v>218</v>
      </c>
      <c r="D4035" s="6">
        <v>11286</v>
      </c>
      <c r="E4035" s="6">
        <v>115</v>
      </c>
      <c r="F4035" s="7">
        <f t="shared" si="378"/>
        <v>1.0189615452773347E-2</v>
      </c>
      <c r="G4035" s="6">
        <v>8</v>
      </c>
      <c r="H4035" s="6">
        <v>1</v>
      </c>
      <c r="I4035" s="8">
        <f t="shared" si="379"/>
        <v>0.125</v>
      </c>
      <c r="J4035" s="13">
        <v>169.29</v>
      </c>
      <c r="K4035" s="13">
        <v>0</v>
      </c>
      <c r="L4035" s="14">
        <f t="shared" ref="L4035:L4098" si="380">K4035-J4035</f>
        <v>-169.29</v>
      </c>
      <c r="M4035" s="16">
        <f t="shared" ref="M4035:M4098" si="381">IFERROR(K4035/J4035,0)</f>
        <v>0</v>
      </c>
      <c r="N4035" s="17">
        <f t="shared" ref="N4035:N4098" si="382">J4035/E4035</f>
        <v>1.4720869565217392</v>
      </c>
      <c r="O4035" s="17">
        <f t="shared" ref="O4035:O4098" si="383">IFERROR(J4035/H4035,0)</f>
        <v>169.29</v>
      </c>
    </row>
    <row r="4036" spans="1:15">
      <c r="A4036" s="19" t="s">
        <v>793</v>
      </c>
      <c r="B4036" s="11" t="s">
        <v>1136</v>
      </c>
      <c r="C4036" s="6" t="s">
        <v>218</v>
      </c>
      <c r="D4036" s="6">
        <v>7012</v>
      </c>
      <c r="E4036" s="6">
        <v>73</v>
      </c>
      <c r="F4036" s="7">
        <f t="shared" si="378"/>
        <v>1.0410724472333143E-2</v>
      </c>
      <c r="G4036" s="6">
        <v>5</v>
      </c>
      <c r="H4036" s="6">
        <v>1</v>
      </c>
      <c r="I4036" s="8">
        <f t="shared" si="379"/>
        <v>0.2</v>
      </c>
      <c r="J4036" s="13">
        <v>105.19</v>
      </c>
      <c r="K4036" s="13">
        <v>2049.86</v>
      </c>
      <c r="L4036" s="14">
        <f t="shared" si="380"/>
        <v>1944.67</v>
      </c>
      <c r="M4036" s="16">
        <f t="shared" si="381"/>
        <v>19.487213613461357</v>
      </c>
      <c r="N4036" s="17">
        <f t="shared" si="382"/>
        <v>1.4409589041095889</v>
      </c>
      <c r="O4036" s="17">
        <f t="shared" si="383"/>
        <v>105.19</v>
      </c>
    </row>
    <row r="4037" spans="1:15">
      <c r="A4037" s="19" t="s">
        <v>794</v>
      </c>
      <c r="B4037" s="11" t="s">
        <v>1136</v>
      </c>
      <c r="C4037" s="6" t="s">
        <v>218</v>
      </c>
      <c r="D4037" s="6">
        <v>9173</v>
      </c>
      <c r="E4037" s="6">
        <v>87</v>
      </c>
      <c r="F4037" s="7">
        <f t="shared" si="378"/>
        <v>9.4843562629456004E-3</v>
      </c>
      <c r="G4037" s="6">
        <v>5</v>
      </c>
      <c r="H4037" s="6">
        <v>2</v>
      </c>
      <c r="I4037" s="8">
        <f t="shared" si="379"/>
        <v>0.4</v>
      </c>
      <c r="J4037" s="13">
        <v>137.6</v>
      </c>
      <c r="K4037" s="13">
        <v>2014.3</v>
      </c>
      <c r="L4037" s="14">
        <f t="shared" si="380"/>
        <v>1876.7</v>
      </c>
      <c r="M4037" s="16">
        <f t="shared" si="381"/>
        <v>14.638808139534884</v>
      </c>
      <c r="N4037" s="17">
        <f t="shared" si="382"/>
        <v>1.5816091954022988</v>
      </c>
      <c r="O4037" s="17">
        <f t="shared" si="383"/>
        <v>68.8</v>
      </c>
    </row>
    <row r="4038" spans="1:15">
      <c r="A4038" s="19" t="s">
        <v>795</v>
      </c>
      <c r="B4038" s="11" t="s">
        <v>1136</v>
      </c>
      <c r="C4038" s="6" t="s">
        <v>218</v>
      </c>
      <c r="D4038" s="6">
        <v>10050</v>
      </c>
      <c r="E4038" s="6">
        <v>116</v>
      </c>
      <c r="F4038" s="7">
        <f t="shared" si="378"/>
        <v>1.1542288557213931E-2</v>
      </c>
      <c r="G4038" s="6">
        <v>5</v>
      </c>
      <c r="H4038" s="6">
        <v>1</v>
      </c>
      <c r="I4038" s="8">
        <f t="shared" si="379"/>
        <v>0.2</v>
      </c>
      <c r="J4038" s="13">
        <v>150.75</v>
      </c>
      <c r="K4038" s="13">
        <v>509.82</v>
      </c>
      <c r="L4038" s="14">
        <f t="shared" si="380"/>
        <v>359.07</v>
      </c>
      <c r="M4038" s="16">
        <f t="shared" si="381"/>
        <v>3.3818905472636818</v>
      </c>
      <c r="N4038" s="17">
        <f t="shared" si="382"/>
        <v>1.2995689655172413</v>
      </c>
      <c r="O4038" s="17">
        <f t="shared" si="383"/>
        <v>150.75</v>
      </c>
    </row>
    <row r="4039" spans="1:15">
      <c r="A4039" s="19" t="s">
        <v>796</v>
      </c>
      <c r="B4039" s="11" t="s">
        <v>1136</v>
      </c>
      <c r="C4039" s="6" t="s">
        <v>218</v>
      </c>
      <c r="D4039" s="6">
        <v>9421</v>
      </c>
      <c r="E4039" s="6">
        <v>63</v>
      </c>
      <c r="F4039" s="7">
        <f t="shared" si="378"/>
        <v>6.6871881965821041E-3</v>
      </c>
      <c r="G4039" s="6">
        <v>4</v>
      </c>
      <c r="H4039" s="6">
        <v>0</v>
      </c>
      <c r="I4039" s="8">
        <f t="shared" si="379"/>
        <v>0</v>
      </c>
      <c r="J4039" s="13">
        <v>141.32</v>
      </c>
      <c r="K4039" s="13">
        <v>0</v>
      </c>
      <c r="L4039" s="14">
        <f t="shared" si="380"/>
        <v>-141.32</v>
      </c>
      <c r="M4039" s="16">
        <f t="shared" si="381"/>
        <v>0</v>
      </c>
      <c r="N4039" s="17">
        <f t="shared" si="382"/>
        <v>2.2431746031746029</v>
      </c>
      <c r="O4039" s="17">
        <f t="shared" si="383"/>
        <v>0</v>
      </c>
    </row>
    <row r="4040" spans="1:15">
      <c r="A4040" s="19" t="s">
        <v>797</v>
      </c>
      <c r="B4040" s="11" t="s">
        <v>1136</v>
      </c>
      <c r="C4040" s="6" t="s">
        <v>218</v>
      </c>
      <c r="D4040" s="6">
        <v>7529</v>
      </c>
      <c r="E4040" s="6">
        <v>57</v>
      </c>
      <c r="F4040" s="7">
        <f t="shared" si="378"/>
        <v>7.5707265241067873E-3</v>
      </c>
      <c r="G4040" s="6">
        <v>2</v>
      </c>
      <c r="H4040" s="6">
        <v>0</v>
      </c>
      <c r="I4040" s="8">
        <f t="shared" si="379"/>
        <v>0</v>
      </c>
      <c r="J4040" s="13">
        <v>112.94</v>
      </c>
      <c r="K4040" s="13">
        <v>0</v>
      </c>
      <c r="L4040" s="14">
        <f t="shared" si="380"/>
        <v>-112.94</v>
      </c>
      <c r="M4040" s="16">
        <f t="shared" si="381"/>
        <v>0</v>
      </c>
      <c r="N4040" s="17">
        <f t="shared" si="382"/>
        <v>1.9814035087719297</v>
      </c>
      <c r="O4040" s="17">
        <f t="shared" si="383"/>
        <v>0</v>
      </c>
    </row>
    <row r="4041" spans="1:15">
      <c r="A4041" s="19" t="s">
        <v>798</v>
      </c>
      <c r="B4041" s="11" t="s">
        <v>1136</v>
      </c>
      <c r="C4041" s="6" t="s">
        <v>218</v>
      </c>
      <c r="D4041" s="6">
        <v>9907</v>
      </c>
      <c r="E4041" s="6">
        <v>78</v>
      </c>
      <c r="F4041" s="7">
        <f t="shared" si="378"/>
        <v>7.8732209548803868E-3</v>
      </c>
      <c r="G4041" s="6">
        <v>4</v>
      </c>
      <c r="H4041" s="6">
        <v>0</v>
      </c>
      <c r="I4041" s="8">
        <f t="shared" si="379"/>
        <v>0</v>
      </c>
      <c r="J4041" s="13">
        <v>148.61000000000001</v>
      </c>
      <c r="K4041" s="13">
        <v>0</v>
      </c>
      <c r="L4041" s="14">
        <f t="shared" si="380"/>
        <v>-148.61000000000001</v>
      </c>
      <c r="M4041" s="16">
        <f t="shared" si="381"/>
        <v>0</v>
      </c>
      <c r="N4041" s="17">
        <f t="shared" si="382"/>
        <v>1.9052564102564105</v>
      </c>
      <c r="O4041" s="17">
        <f t="shared" si="383"/>
        <v>0</v>
      </c>
    </row>
    <row r="4042" spans="1:15">
      <c r="A4042" s="19" t="s">
        <v>938</v>
      </c>
      <c r="B4042" s="11" t="s">
        <v>1136</v>
      </c>
      <c r="C4042" s="6" t="s">
        <v>218</v>
      </c>
      <c r="D4042" s="6">
        <v>6504</v>
      </c>
      <c r="E4042" s="6">
        <v>63</v>
      </c>
      <c r="F4042" s="7">
        <f t="shared" si="378"/>
        <v>9.6863468634686353E-3</v>
      </c>
      <c r="G4042" s="6">
        <v>4</v>
      </c>
      <c r="H4042" s="6">
        <v>3</v>
      </c>
      <c r="I4042" s="8">
        <f t="shared" si="379"/>
        <v>0.75</v>
      </c>
      <c r="J4042" s="13">
        <v>97.56</v>
      </c>
      <c r="K4042" s="13">
        <v>0</v>
      </c>
      <c r="L4042" s="14">
        <f t="shared" si="380"/>
        <v>-97.56</v>
      </c>
      <c r="M4042" s="16">
        <f t="shared" si="381"/>
        <v>0</v>
      </c>
      <c r="N4042" s="17">
        <f t="shared" si="382"/>
        <v>1.5485714285714287</v>
      </c>
      <c r="O4042" s="17">
        <f t="shared" si="383"/>
        <v>32.520000000000003</v>
      </c>
    </row>
    <row r="4043" spans="1:15">
      <c r="A4043" s="19" t="s">
        <v>939</v>
      </c>
      <c r="B4043" s="11" t="s">
        <v>1136</v>
      </c>
      <c r="C4043" s="6" t="s">
        <v>218</v>
      </c>
      <c r="D4043" s="6">
        <v>9891</v>
      </c>
      <c r="E4043" s="6">
        <v>105</v>
      </c>
      <c r="F4043" s="7">
        <f t="shared" si="378"/>
        <v>1.0615711252653927E-2</v>
      </c>
      <c r="G4043" s="6">
        <v>7</v>
      </c>
      <c r="H4043" s="6">
        <v>1</v>
      </c>
      <c r="I4043" s="8">
        <f t="shared" si="379"/>
        <v>0.14285714285714285</v>
      </c>
      <c r="J4043" s="13">
        <v>148.37</v>
      </c>
      <c r="K4043" s="13">
        <v>0</v>
      </c>
      <c r="L4043" s="14">
        <f t="shared" si="380"/>
        <v>-148.37</v>
      </c>
      <c r="M4043" s="16">
        <f t="shared" si="381"/>
        <v>0</v>
      </c>
      <c r="N4043" s="17">
        <f t="shared" si="382"/>
        <v>1.4130476190476191</v>
      </c>
      <c r="O4043" s="17">
        <f t="shared" si="383"/>
        <v>148.37</v>
      </c>
    </row>
    <row r="4044" spans="1:15">
      <c r="A4044" s="19" t="s">
        <v>940</v>
      </c>
      <c r="B4044" s="11" t="s">
        <v>1136</v>
      </c>
      <c r="C4044" s="6" t="s">
        <v>218</v>
      </c>
      <c r="D4044" s="6">
        <v>9278</v>
      </c>
      <c r="E4044" s="6">
        <v>87</v>
      </c>
      <c r="F4044" s="7">
        <f t="shared" si="378"/>
        <v>9.3770209096788095E-3</v>
      </c>
      <c r="G4044" s="6">
        <v>5</v>
      </c>
      <c r="H4044" s="6">
        <v>1</v>
      </c>
      <c r="I4044" s="8">
        <f t="shared" si="379"/>
        <v>0.2</v>
      </c>
      <c r="J4044" s="13">
        <v>139.16999999999999</v>
      </c>
      <c r="K4044" s="13">
        <v>0</v>
      </c>
      <c r="L4044" s="14">
        <f t="shared" si="380"/>
        <v>-139.16999999999999</v>
      </c>
      <c r="M4044" s="16">
        <f t="shared" si="381"/>
        <v>0</v>
      </c>
      <c r="N4044" s="17">
        <f t="shared" si="382"/>
        <v>1.5996551724137931</v>
      </c>
      <c r="O4044" s="17">
        <f t="shared" si="383"/>
        <v>139.16999999999999</v>
      </c>
    </row>
    <row r="4045" spans="1:15">
      <c r="A4045" s="19" t="s">
        <v>941</v>
      </c>
      <c r="B4045" s="11" t="s">
        <v>1136</v>
      </c>
      <c r="C4045" s="6" t="s">
        <v>218</v>
      </c>
      <c r="D4045" s="6">
        <v>9849</v>
      </c>
      <c r="E4045" s="6">
        <v>104</v>
      </c>
      <c r="F4045" s="7">
        <f t="shared" si="378"/>
        <v>1.0559447659660879E-2</v>
      </c>
      <c r="G4045" s="6">
        <v>5</v>
      </c>
      <c r="H4045" s="6">
        <v>2</v>
      </c>
      <c r="I4045" s="8">
        <f t="shared" si="379"/>
        <v>0.4</v>
      </c>
      <c r="J4045" s="13">
        <v>147.74</v>
      </c>
      <c r="K4045" s="13">
        <v>2473.09</v>
      </c>
      <c r="L4045" s="14">
        <f t="shared" si="380"/>
        <v>2325.3500000000004</v>
      </c>
      <c r="M4045" s="16">
        <f t="shared" si="381"/>
        <v>16.739474752944361</v>
      </c>
      <c r="N4045" s="17">
        <f t="shared" si="382"/>
        <v>1.4205769230769232</v>
      </c>
      <c r="O4045" s="17">
        <f t="shared" si="383"/>
        <v>73.87</v>
      </c>
    </row>
    <row r="4046" spans="1:15">
      <c r="A4046" s="19" t="s">
        <v>942</v>
      </c>
      <c r="B4046" s="11" t="s">
        <v>1136</v>
      </c>
      <c r="C4046" s="6" t="s">
        <v>218</v>
      </c>
      <c r="D4046" s="6">
        <v>7536</v>
      </c>
      <c r="E4046" s="6">
        <v>59</v>
      </c>
      <c r="F4046" s="7">
        <f t="shared" si="378"/>
        <v>7.8290870488322718E-3</v>
      </c>
      <c r="G4046" s="6">
        <v>2</v>
      </c>
      <c r="H4046" s="6">
        <v>0</v>
      </c>
      <c r="I4046" s="8">
        <f t="shared" si="379"/>
        <v>0</v>
      </c>
      <c r="J4046" s="13">
        <v>113.04</v>
      </c>
      <c r="K4046" s="13">
        <v>0</v>
      </c>
      <c r="L4046" s="14">
        <f t="shared" si="380"/>
        <v>-113.04</v>
      </c>
      <c r="M4046" s="16">
        <f t="shared" si="381"/>
        <v>0</v>
      </c>
      <c r="N4046" s="17">
        <f t="shared" si="382"/>
        <v>1.9159322033898307</v>
      </c>
      <c r="O4046" s="17">
        <f t="shared" si="383"/>
        <v>0</v>
      </c>
    </row>
    <row r="4047" spans="1:15">
      <c r="A4047" s="19" t="s">
        <v>943</v>
      </c>
      <c r="B4047" s="11" t="s">
        <v>1136</v>
      </c>
      <c r="C4047" s="6" t="s">
        <v>218</v>
      </c>
      <c r="D4047" s="6">
        <v>8571</v>
      </c>
      <c r="E4047" s="6">
        <v>81</v>
      </c>
      <c r="F4047" s="7">
        <f t="shared" si="378"/>
        <v>9.450472523626182E-3</v>
      </c>
      <c r="G4047" s="6">
        <v>4</v>
      </c>
      <c r="H4047" s="6">
        <v>1</v>
      </c>
      <c r="I4047" s="8">
        <f t="shared" si="379"/>
        <v>0.25</v>
      </c>
      <c r="J4047" s="13">
        <v>128.57</v>
      </c>
      <c r="K4047" s="13">
        <v>0</v>
      </c>
      <c r="L4047" s="14">
        <f t="shared" si="380"/>
        <v>-128.57</v>
      </c>
      <c r="M4047" s="16">
        <f t="shared" si="381"/>
        <v>0</v>
      </c>
      <c r="N4047" s="17">
        <f t="shared" si="382"/>
        <v>1.5872839506172838</v>
      </c>
      <c r="O4047" s="17">
        <f t="shared" si="383"/>
        <v>128.57</v>
      </c>
    </row>
    <row r="4048" spans="1:15">
      <c r="A4048" s="19" t="s">
        <v>944</v>
      </c>
      <c r="B4048" s="11" t="s">
        <v>1136</v>
      </c>
      <c r="C4048" s="6" t="s">
        <v>218</v>
      </c>
      <c r="D4048" s="6">
        <v>11404</v>
      </c>
      <c r="E4048" s="6">
        <v>72</v>
      </c>
      <c r="F4048" s="7">
        <f t="shared" si="378"/>
        <v>6.3135741844966677E-3</v>
      </c>
      <c r="G4048" s="6">
        <v>4</v>
      </c>
      <c r="H4048" s="6">
        <v>0</v>
      </c>
      <c r="I4048" s="8">
        <f t="shared" si="379"/>
        <v>0</v>
      </c>
      <c r="J4048" s="13">
        <v>171.07</v>
      </c>
      <c r="K4048" s="13">
        <v>0</v>
      </c>
      <c r="L4048" s="14">
        <f t="shared" si="380"/>
        <v>-171.07</v>
      </c>
      <c r="M4048" s="16">
        <f t="shared" si="381"/>
        <v>0</v>
      </c>
      <c r="N4048" s="17">
        <f t="shared" si="382"/>
        <v>2.3759722222222219</v>
      </c>
      <c r="O4048" s="17">
        <f t="shared" si="383"/>
        <v>0</v>
      </c>
    </row>
    <row r="4049" spans="1:15">
      <c r="A4049" s="19" t="s">
        <v>945</v>
      </c>
      <c r="B4049" s="11" t="s">
        <v>1136</v>
      </c>
      <c r="C4049" s="6" t="s">
        <v>218</v>
      </c>
      <c r="D4049" s="6">
        <v>7259</v>
      </c>
      <c r="E4049" s="6">
        <v>80</v>
      </c>
      <c r="F4049" s="7">
        <f t="shared" si="378"/>
        <v>1.1020801763328283E-2</v>
      </c>
      <c r="G4049" s="6">
        <v>5</v>
      </c>
      <c r="H4049" s="6">
        <v>1</v>
      </c>
      <c r="I4049" s="8">
        <f t="shared" si="379"/>
        <v>0.2</v>
      </c>
      <c r="J4049" s="13">
        <v>108.89</v>
      </c>
      <c r="K4049" s="13">
        <v>0</v>
      </c>
      <c r="L4049" s="14">
        <f t="shared" si="380"/>
        <v>-108.89</v>
      </c>
      <c r="M4049" s="16">
        <f t="shared" si="381"/>
        <v>0</v>
      </c>
      <c r="N4049" s="17">
        <f t="shared" si="382"/>
        <v>1.3611249999999999</v>
      </c>
      <c r="O4049" s="17">
        <f t="shared" si="383"/>
        <v>108.89</v>
      </c>
    </row>
    <row r="4050" spans="1:15">
      <c r="A4050" s="19" t="s">
        <v>614</v>
      </c>
      <c r="B4050" s="11" t="s">
        <v>1091</v>
      </c>
      <c r="C4050" s="6" t="s">
        <v>271</v>
      </c>
      <c r="D4050" s="6">
        <v>25001</v>
      </c>
      <c r="E4050" s="6">
        <v>476</v>
      </c>
      <c r="F4050" s="7">
        <f t="shared" si="378"/>
        <v>1.903923843046278E-2</v>
      </c>
      <c r="G4050" s="6">
        <v>24</v>
      </c>
      <c r="H4050" s="6">
        <v>2</v>
      </c>
      <c r="I4050" s="8">
        <f t="shared" si="379"/>
        <v>8.3333333333333329E-2</v>
      </c>
      <c r="J4050" s="13">
        <v>225.01</v>
      </c>
      <c r="K4050" s="13">
        <v>0</v>
      </c>
      <c r="L4050" s="14">
        <f t="shared" si="380"/>
        <v>-225.01</v>
      </c>
      <c r="M4050" s="16">
        <f t="shared" si="381"/>
        <v>0</v>
      </c>
      <c r="N4050" s="17">
        <f t="shared" si="382"/>
        <v>0.47271008403361342</v>
      </c>
      <c r="O4050" s="17">
        <f t="shared" si="383"/>
        <v>112.505</v>
      </c>
    </row>
    <row r="4051" spans="1:15">
      <c r="A4051" s="19" t="s">
        <v>615</v>
      </c>
      <c r="B4051" s="11" t="s">
        <v>1091</v>
      </c>
      <c r="C4051" s="6" t="s">
        <v>271</v>
      </c>
      <c r="D4051" s="6">
        <v>20740</v>
      </c>
      <c r="E4051" s="6">
        <v>572</v>
      </c>
      <c r="F4051" s="7">
        <f t="shared" si="378"/>
        <v>2.7579556412729026E-2</v>
      </c>
      <c r="G4051" s="6">
        <v>25</v>
      </c>
      <c r="H4051" s="6">
        <v>2</v>
      </c>
      <c r="I4051" s="8">
        <f t="shared" si="379"/>
        <v>0.08</v>
      </c>
      <c r="J4051" s="13">
        <v>186.66</v>
      </c>
      <c r="K4051" s="13">
        <v>2331.33</v>
      </c>
      <c r="L4051" s="14">
        <f t="shared" si="380"/>
        <v>2144.67</v>
      </c>
      <c r="M4051" s="16">
        <f t="shared" si="381"/>
        <v>12.489713918354227</v>
      </c>
      <c r="N4051" s="17">
        <f t="shared" si="382"/>
        <v>0.32632867132867133</v>
      </c>
      <c r="O4051" s="17">
        <f t="shared" si="383"/>
        <v>93.33</v>
      </c>
    </row>
    <row r="4052" spans="1:15">
      <c r="A4052" s="19" t="s">
        <v>616</v>
      </c>
      <c r="B4052" s="11" t="s">
        <v>1091</v>
      </c>
      <c r="C4052" s="6" t="s">
        <v>271</v>
      </c>
      <c r="D4052" s="6">
        <v>25375</v>
      </c>
      <c r="E4052" s="6">
        <v>626</v>
      </c>
      <c r="F4052" s="7">
        <f t="shared" si="378"/>
        <v>2.4669950738916258E-2</v>
      </c>
      <c r="G4052" s="6">
        <v>22</v>
      </c>
      <c r="H4052" s="6">
        <v>4</v>
      </c>
      <c r="I4052" s="8">
        <f t="shared" si="379"/>
        <v>0.18181818181818182</v>
      </c>
      <c r="J4052" s="13">
        <v>228.38</v>
      </c>
      <c r="K4052" s="13">
        <v>0</v>
      </c>
      <c r="L4052" s="14">
        <f t="shared" si="380"/>
        <v>-228.38</v>
      </c>
      <c r="M4052" s="16">
        <f t="shared" si="381"/>
        <v>0</v>
      </c>
      <c r="N4052" s="17">
        <f t="shared" si="382"/>
        <v>0.36482428115015975</v>
      </c>
      <c r="O4052" s="17">
        <f t="shared" si="383"/>
        <v>57.094999999999999</v>
      </c>
    </row>
    <row r="4053" spans="1:15">
      <c r="A4053" s="19" t="s">
        <v>617</v>
      </c>
      <c r="B4053" s="11" t="s">
        <v>1091</v>
      </c>
      <c r="C4053" s="6" t="s">
        <v>271</v>
      </c>
      <c r="D4053" s="6">
        <v>24044</v>
      </c>
      <c r="E4053" s="6">
        <v>471</v>
      </c>
      <c r="F4053" s="7">
        <f t="shared" si="378"/>
        <v>1.9589086674430212E-2</v>
      </c>
      <c r="G4053" s="6">
        <v>19</v>
      </c>
      <c r="H4053" s="6">
        <v>4</v>
      </c>
      <c r="I4053" s="8">
        <f t="shared" si="379"/>
        <v>0.21052631578947367</v>
      </c>
      <c r="J4053" s="13">
        <v>216.4</v>
      </c>
      <c r="K4053" s="13">
        <v>3540.58</v>
      </c>
      <c r="L4053" s="14">
        <f t="shared" si="380"/>
        <v>3324.18</v>
      </c>
      <c r="M4053" s="16">
        <f t="shared" si="381"/>
        <v>16.361275415896486</v>
      </c>
      <c r="N4053" s="17">
        <f t="shared" si="382"/>
        <v>0.459447983014862</v>
      </c>
      <c r="O4053" s="17">
        <f t="shared" si="383"/>
        <v>54.1</v>
      </c>
    </row>
    <row r="4054" spans="1:15">
      <c r="A4054" s="19" t="s">
        <v>618</v>
      </c>
      <c r="B4054" s="11" t="s">
        <v>1091</v>
      </c>
      <c r="C4054" s="6" t="s">
        <v>271</v>
      </c>
      <c r="D4054" s="6">
        <v>16354</v>
      </c>
      <c r="E4054" s="6">
        <v>326</v>
      </c>
      <c r="F4054" s="7">
        <f t="shared" si="378"/>
        <v>1.9933961110431699E-2</v>
      </c>
      <c r="G4054" s="6">
        <v>14</v>
      </c>
      <c r="H4054" s="6">
        <v>1</v>
      </c>
      <c r="I4054" s="8">
        <f t="shared" si="379"/>
        <v>7.1428571428571425E-2</v>
      </c>
      <c r="J4054" s="13">
        <v>147.19</v>
      </c>
      <c r="K4054" s="13">
        <v>0</v>
      </c>
      <c r="L4054" s="14">
        <f t="shared" si="380"/>
        <v>-147.19</v>
      </c>
      <c r="M4054" s="16">
        <f t="shared" si="381"/>
        <v>0</v>
      </c>
      <c r="N4054" s="17">
        <f t="shared" si="382"/>
        <v>0.45150306748466257</v>
      </c>
      <c r="O4054" s="17">
        <f t="shared" si="383"/>
        <v>147.19</v>
      </c>
    </row>
    <row r="4055" spans="1:15">
      <c r="A4055" s="19" t="s">
        <v>619</v>
      </c>
      <c r="B4055" s="11" t="s">
        <v>1091</v>
      </c>
      <c r="C4055" s="6" t="s">
        <v>271</v>
      </c>
      <c r="D4055" s="6">
        <v>17108</v>
      </c>
      <c r="E4055" s="6">
        <v>397</v>
      </c>
      <c r="F4055" s="7">
        <f t="shared" si="378"/>
        <v>2.3205517886368949E-2</v>
      </c>
      <c r="G4055" s="6">
        <v>28</v>
      </c>
      <c r="H4055" s="6">
        <v>6</v>
      </c>
      <c r="I4055" s="8">
        <f t="shared" si="379"/>
        <v>0.21428571428571427</v>
      </c>
      <c r="J4055" s="13">
        <v>153.97999999999999</v>
      </c>
      <c r="K4055" s="13">
        <v>952.94</v>
      </c>
      <c r="L4055" s="14">
        <f t="shared" si="380"/>
        <v>798.96</v>
      </c>
      <c r="M4055" s="16">
        <f t="shared" si="381"/>
        <v>6.1887258085465655</v>
      </c>
      <c r="N4055" s="17">
        <f t="shared" si="382"/>
        <v>0.38785894206549115</v>
      </c>
      <c r="O4055" s="17">
        <f t="shared" si="383"/>
        <v>25.66333333333333</v>
      </c>
    </row>
    <row r="4056" spans="1:15">
      <c r="A4056" s="19" t="s">
        <v>620</v>
      </c>
      <c r="B4056" s="11" t="s">
        <v>1091</v>
      </c>
      <c r="C4056" s="6" t="s">
        <v>271</v>
      </c>
      <c r="D4056" s="6">
        <v>22058</v>
      </c>
      <c r="E4056" s="6">
        <v>712</v>
      </c>
      <c r="F4056" s="7">
        <f t="shared" si="378"/>
        <v>3.227853839876689E-2</v>
      </c>
      <c r="G4056" s="6">
        <v>35</v>
      </c>
      <c r="H4056" s="6">
        <v>5</v>
      </c>
      <c r="I4056" s="8">
        <f t="shared" si="379"/>
        <v>0.14285714285714285</v>
      </c>
      <c r="J4056" s="13">
        <v>198.53</v>
      </c>
      <c r="K4056" s="13">
        <v>3656.82</v>
      </c>
      <c r="L4056" s="14">
        <f t="shared" si="380"/>
        <v>3458.29</v>
      </c>
      <c r="M4056" s="16">
        <f t="shared" si="381"/>
        <v>18.419483201531257</v>
      </c>
      <c r="N4056" s="17">
        <f t="shared" si="382"/>
        <v>0.27883426966292135</v>
      </c>
      <c r="O4056" s="17">
        <f t="shared" si="383"/>
        <v>39.706000000000003</v>
      </c>
    </row>
    <row r="4057" spans="1:15">
      <c r="A4057" s="19" t="s">
        <v>621</v>
      </c>
      <c r="B4057" s="11" t="s">
        <v>1091</v>
      </c>
      <c r="C4057" s="6" t="s">
        <v>271</v>
      </c>
      <c r="D4057" s="6">
        <v>17488</v>
      </c>
      <c r="E4057" s="6">
        <v>393</v>
      </c>
      <c r="F4057" s="7">
        <f t="shared" si="378"/>
        <v>2.2472552607502288E-2</v>
      </c>
      <c r="G4057" s="6">
        <v>17</v>
      </c>
      <c r="H4057" s="6">
        <v>3</v>
      </c>
      <c r="I4057" s="8">
        <f t="shared" si="379"/>
        <v>0.17647058823529413</v>
      </c>
      <c r="J4057" s="13">
        <v>157.4</v>
      </c>
      <c r="K4057" s="13">
        <v>1973.3</v>
      </c>
      <c r="L4057" s="14">
        <f t="shared" si="380"/>
        <v>1815.8999999999999</v>
      </c>
      <c r="M4057" s="16">
        <f t="shared" si="381"/>
        <v>12.536848792884371</v>
      </c>
      <c r="N4057" s="17">
        <f t="shared" si="382"/>
        <v>0.40050890585241733</v>
      </c>
      <c r="O4057" s="17">
        <f t="shared" si="383"/>
        <v>52.466666666666669</v>
      </c>
    </row>
    <row r="4058" spans="1:15">
      <c r="A4058" s="19" t="s">
        <v>622</v>
      </c>
      <c r="B4058" s="11" t="s">
        <v>1091</v>
      </c>
      <c r="C4058" s="6" t="s">
        <v>271</v>
      </c>
      <c r="D4058" s="6">
        <v>17797</v>
      </c>
      <c r="E4058" s="6">
        <v>420</v>
      </c>
      <c r="F4058" s="7">
        <f t="shared" si="378"/>
        <v>2.3599483058942518E-2</v>
      </c>
      <c r="G4058" s="6">
        <v>21</v>
      </c>
      <c r="H4058" s="6">
        <v>3</v>
      </c>
      <c r="I4058" s="8">
        <f t="shared" si="379"/>
        <v>0.14285714285714285</v>
      </c>
      <c r="J4058" s="13">
        <v>160.18</v>
      </c>
      <c r="K4058" s="13">
        <v>0</v>
      </c>
      <c r="L4058" s="14">
        <f t="shared" si="380"/>
        <v>-160.18</v>
      </c>
      <c r="M4058" s="16">
        <f t="shared" si="381"/>
        <v>0</v>
      </c>
      <c r="N4058" s="17">
        <f t="shared" si="382"/>
        <v>0.38138095238095238</v>
      </c>
      <c r="O4058" s="17">
        <f t="shared" si="383"/>
        <v>53.393333333333338</v>
      </c>
    </row>
    <row r="4059" spans="1:15">
      <c r="A4059" s="19" t="s">
        <v>623</v>
      </c>
      <c r="B4059" s="11" t="s">
        <v>1091</v>
      </c>
      <c r="C4059" s="6" t="s">
        <v>271</v>
      </c>
      <c r="D4059" s="6">
        <v>26570</v>
      </c>
      <c r="E4059" s="6">
        <v>601</v>
      </c>
      <c r="F4059" s="7">
        <f t="shared" si="378"/>
        <v>2.2619495671810312E-2</v>
      </c>
      <c r="G4059" s="6">
        <v>35</v>
      </c>
      <c r="H4059" s="6">
        <v>8</v>
      </c>
      <c r="I4059" s="8">
        <f t="shared" si="379"/>
        <v>0.22857142857142856</v>
      </c>
      <c r="J4059" s="13">
        <v>239.13</v>
      </c>
      <c r="K4059" s="13">
        <v>2813.33</v>
      </c>
      <c r="L4059" s="14">
        <f t="shared" si="380"/>
        <v>2574.1999999999998</v>
      </c>
      <c r="M4059" s="16">
        <f t="shared" si="381"/>
        <v>11.764855936101702</v>
      </c>
      <c r="N4059" s="17">
        <f t="shared" si="382"/>
        <v>0.39788685524126455</v>
      </c>
      <c r="O4059" s="17">
        <f t="shared" si="383"/>
        <v>29.891249999999999</v>
      </c>
    </row>
    <row r="4060" spans="1:15">
      <c r="A4060" s="19" t="s">
        <v>624</v>
      </c>
      <c r="B4060" s="11" t="s">
        <v>1091</v>
      </c>
      <c r="C4060" s="6" t="s">
        <v>271</v>
      </c>
      <c r="D4060" s="6">
        <v>18870</v>
      </c>
      <c r="E4060" s="6">
        <v>331</v>
      </c>
      <c r="F4060" s="7">
        <f t="shared" si="378"/>
        <v>1.7541070482246953E-2</v>
      </c>
      <c r="G4060" s="6">
        <v>11</v>
      </c>
      <c r="H4060" s="6">
        <v>1</v>
      </c>
      <c r="I4060" s="8">
        <f t="shared" si="379"/>
        <v>9.0909090909090912E-2</v>
      </c>
      <c r="J4060" s="13">
        <v>169.83</v>
      </c>
      <c r="K4060" s="13">
        <v>0</v>
      </c>
      <c r="L4060" s="14">
        <f t="shared" si="380"/>
        <v>-169.83</v>
      </c>
      <c r="M4060" s="16">
        <f t="shared" si="381"/>
        <v>0</v>
      </c>
      <c r="N4060" s="17">
        <f t="shared" si="382"/>
        <v>0.51308157099697893</v>
      </c>
      <c r="O4060" s="17">
        <f t="shared" si="383"/>
        <v>169.83</v>
      </c>
    </row>
    <row r="4061" spans="1:15">
      <c r="A4061" s="19" t="s">
        <v>625</v>
      </c>
      <c r="B4061" s="11" t="s">
        <v>1091</v>
      </c>
      <c r="C4061" s="6" t="s">
        <v>271</v>
      </c>
      <c r="D4061" s="6">
        <v>23150</v>
      </c>
      <c r="E4061" s="6">
        <v>418</v>
      </c>
      <c r="F4061" s="7">
        <f t="shared" si="378"/>
        <v>1.8056155507559395E-2</v>
      </c>
      <c r="G4061" s="6">
        <v>19</v>
      </c>
      <c r="H4061" s="6">
        <v>2</v>
      </c>
      <c r="I4061" s="8">
        <f t="shared" si="379"/>
        <v>0.10526315789473684</v>
      </c>
      <c r="J4061" s="13">
        <v>208.35</v>
      </c>
      <c r="K4061" s="13">
        <v>487.33</v>
      </c>
      <c r="L4061" s="14">
        <f t="shared" si="380"/>
        <v>278.98</v>
      </c>
      <c r="M4061" s="16">
        <f t="shared" si="381"/>
        <v>2.3389968802495802</v>
      </c>
      <c r="N4061" s="17">
        <f t="shared" si="382"/>
        <v>0.49844497607655502</v>
      </c>
      <c r="O4061" s="17">
        <f t="shared" si="383"/>
        <v>104.175</v>
      </c>
    </row>
    <row r="4062" spans="1:15">
      <c r="A4062" s="19" t="s">
        <v>626</v>
      </c>
      <c r="B4062" s="11" t="s">
        <v>1091</v>
      </c>
      <c r="C4062" s="6" t="s">
        <v>271</v>
      </c>
      <c r="D4062" s="6">
        <v>24445</v>
      </c>
      <c r="E4062" s="6">
        <v>528</v>
      </c>
      <c r="F4062" s="7">
        <f t="shared" si="378"/>
        <v>2.1599509102065862E-2</v>
      </c>
      <c r="G4062" s="6">
        <v>22</v>
      </c>
      <c r="H4062" s="6">
        <v>4</v>
      </c>
      <c r="I4062" s="8">
        <f t="shared" si="379"/>
        <v>0.18181818181818182</v>
      </c>
      <c r="J4062" s="13">
        <v>220.01</v>
      </c>
      <c r="K4062" s="13">
        <v>2467.29</v>
      </c>
      <c r="L4062" s="14">
        <f t="shared" si="380"/>
        <v>2247.2799999999997</v>
      </c>
      <c r="M4062" s="16">
        <f t="shared" si="381"/>
        <v>11.214444797963729</v>
      </c>
      <c r="N4062" s="17">
        <f t="shared" si="382"/>
        <v>0.41668560606060606</v>
      </c>
      <c r="O4062" s="17">
        <f t="shared" si="383"/>
        <v>55.002499999999998</v>
      </c>
    </row>
    <row r="4063" spans="1:15">
      <c r="A4063" s="19" t="s">
        <v>627</v>
      </c>
      <c r="B4063" s="11" t="s">
        <v>1091</v>
      </c>
      <c r="C4063" s="6" t="s">
        <v>271</v>
      </c>
      <c r="D4063" s="6">
        <v>24715</v>
      </c>
      <c r="E4063" s="6">
        <v>749</v>
      </c>
      <c r="F4063" s="7">
        <f t="shared" si="378"/>
        <v>3.0305482500505767E-2</v>
      </c>
      <c r="G4063" s="6">
        <v>34</v>
      </c>
      <c r="H4063" s="6">
        <v>4</v>
      </c>
      <c r="I4063" s="8">
        <f t="shared" si="379"/>
        <v>0.11764705882352941</v>
      </c>
      <c r="J4063" s="13">
        <v>222.44</v>
      </c>
      <c r="K4063" s="13">
        <v>681.02</v>
      </c>
      <c r="L4063" s="14">
        <f t="shared" si="380"/>
        <v>458.58</v>
      </c>
      <c r="M4063" s="16">
        <f t="shared" si="381"/>
        <v>3.0615896421506923</v>
      </c>
      <c r="N4063" s="17">
        <f t="shared" si="382"/>
        <v>0.29698264352469961</v>
      </c>
      <c r="O4063" s="17">
        <f t="shared" si="383"/>
        <v>55.61</v>
      </c>
    </row>
    <row r="4064" spans="1:15">
      <c r="A4064" s="19" t="s">
        <v>628</v>
      </c>
      <c r="B4064" s="11" t="s">
        <v>1091</v>
      </c>
      <c r="C4064" s="6" t="s">
        <v>271</v>
      </c>
      <c r="D4064" s="6">
        <v>23266</v>
      </c>
      <c r="E4064" s="6">
        <v>695</v>
      </c>
      <c r="F4064" s="7">
        <f t="shared" si="378"/>
        <v>2.9871916100747874E-2</v>
      </c>
      <c r="G4064" s="6">
        <v>35</v>
      </c>
      <c r="H4064" s="6">
        <v>7</v>
      </c>
      <c r="I4064" s="8">
        <f t="shared" si="379"/>
        <v>0.2</v>
      </c>
      <c r="J4064" s="13">
        <v>209.4</v>
      </c>
      <c r="K4064" s="13">
        <v>2165.96</v>
      </c>
      <c r="L4064" s="14">
        <f t="shared" si="380"/>
        <v>1956.56</v>
      </c>
      <c r="M4064" s="16">
        <f t="shared" si="381"/>
        <v>10.343648519579752</v>
      </c>
      <c r="N4064" s="17">
        <f t="shared" si="382"/>
        <v>0.30129496402877698</v>
      </c>
      <c r="O4064" s="17">
        <f t="shared" si="383"/>
        <v>29.914285714285715</v>
      </c>
    </row>
    <row r="4065" spans="1:15">
      <c r="A4065" s="19" t="s">
        <v>629</v>
      </c>
      <c r="B4065" s="11" t="s">
        <v>1091</v>
      </c>
      <c r="C4065" s="6" t="s">
        <v>271</v>
      </c>
      <c r="D4065" s="6">
        <v>23533</v>
      </c>
      <c r="E4065" s="6">
        <v>730</v>
      </c>
      <c r="F4065" s="7">
        <f t="shared" si="378"/>
        <v>3.1020269408915141E-2</v>
      </c>
      <c r="G4065" s="6">
        <v>29</v>
      </c>
      <c r="H4065" s="6">
        <v>6</v>
      </c>
      <c r="I4065" s="8">
        <f t="shared" si="379"/>
        <v>0.20689655172413793</v>
      </c>
      <c r="J4065" s="13">
        <v>211.8</v>
      </c>
      <c r="K4065" s="13">
        <v>277.75</v>
      </c>
      <c r="L4065" s="14">
        <f t="shared" si="380"/>
        <v>65.949999999999989</v>
      </c>
      <c r="M4065" s="16">
        <f t="shared" si="381"/>
        <v>1.3113786591123702</v>
      </c>
      <c r="N4065" s="17">
        <f t="shared" si="382"/>
        <v>0.29013698630136986</v>
      </c>
      <c r="O4065" s="17">
        <f t="shared" si="383"/>
        <v>35.300000000000004</v>
      </c>
    </row>
    <row r="4066" spans="1:15">
      <c r="A4066" s="19" t="s">
        <v>630</v>
      </c>
      <c r="B4066" s="11" t="s">
        <v>1091</v>
      </c>
      <c r="C4066" s="6" t="s">
        <v>271</v>
      </c>
      <c r="D4066" s="6">
        <v>18676</v>
      </c>
      <c r="E4066" s="6">
        <v>539</v>
      </c>
      <c r="F4066" s="7">
        <f t="shared" si="378"/>
        <v>2.886056971514243E-2</v>
      </c>
      <c r="G4066" s="6">
        <v>27</v>
      </c>
      <c r="H4066" s="6">
        <v>0</v>
      </c>
      <c r="I4066" s="8">
        <f t="shared" si="379"/>
        <v>0</v>
      </c>
      <c r="J4066" s="13">
        <v>168.09</v>
      </c>
      <c r="K4066" s="13">
        <v>0</v>
      </c>
      <c r="L4066" s="14">
        <f t="shared" si="380"/>
        <v>-168.09</v>
      </c>
      <c r="M4066" s="16">
        <f t="shared" si="381"/>
        <v>0</v>
      </c>
      <c r="N4066" s="17">
        <f t="shared" si="382"/>
        <v>0.31185528756957331</v>
      </c>
      <c r="O4066" s="17">
        <f t="shared" si="383"/>
        <v>0</v>
      </c>
    </row>
    <row r="4067" spans="1:15">
      <c r="A4067" s="19" t="s">
        <v>631</v>
      </c>
      <c r="B4067" s="11" t="s">
        <v>1091</v>
      </c>
      <c r="C4067" s="6" t="s">
        <v>271</v>
      </c>
      <c r="D4067" s="6">
        <v>24986</v>
      </c>
      <c r="E4067" s="6">
        <v>538</v>
      </c>
      <c r="F4067" s="7">
        <f t="shared" si="378"/>
        <v>2.1532057952453373E-2</v>
      </c>
      <c r="G4067" s="6">
        <v>29</v>
      </c>
      <c r="H4067" s="6">
        <v>6</v>
      </c>
      <c r="I4067" s="8">
        <f t="shared" si="379"/>
        <v>0.20689655172413793</v>
      </c>
      <c r="J4067" s="13">
        <v>224.88</v>
      </c>
      <c r="K4067" s="13">
        <v>1519.17</v>
      </c>
      <c r="L4067" s="14">
        <f t="shared" si="380"/>
        <v>1294.29</v>
      </c>
      <c r="M4067" s="16">
        <f t="shared" si="381"/>
        <v>6.755469583778015</v>
      </c>
      <c r="N4067" s="17">
        <f t="shared" si="382"/>
        <v>0.4179925650557621</v>
      </c>
      <c r="O4067" s="17">
        <f t="shared" si="383"/>
        <v>37.479999999999997</v>
      </c>
    </row>
    <row r="4068" spans="1:15">
      <c r="A4068" s="19" t="s">
        <v>632</v>
      </c>
      <c r="B4068" s="11" t="s">
        <v>1091</v>
      </c>
      <c r="C4068" s="6" t="s">
        <v>271</v>
      </c>
      <c r="D4068" s="6">
        <v>26673</v>
      </c>
      <c r="E4068" s="6">
        <v>541</v>
      </c>
      <c r="F4068" s="7">
        <f t="shared" si="378"/>
        <v>2.0282682862820079E-2</v>
      </c>
      <c r="G4068" s="6">
        <v>32</v>
      </c>
      <c r="H4068" s="6">
        <v>5</v>
      </c>
      <c r="I4068" s="8">
        <f t="shared" si="379"/>
        <v>0.15625</v>
      </c>
      <c r="J4068" s="13">
        <v>240.06</v>
      </c>
      <c r="K4068" s="13">
        <v>1585.29</v>
      </c>
      <c r="L4068" s="14">
        <f t="shared" si="380"/>
        <v>1345.23</v>
      </c>
      <c r="M4068" s="16">
        <f t="shared" si="381"/>
        <v>6.6037240689827543</v>
      </c>
      <c r="N4068" s="17">
        <f t="shared" si="382"/>
        <v>0.44373382624768948</v>
      </c>
      <c r="O4068" s="17">
        <f t="shared" si="383"/>
        <v>48.012</v>
      </c>
    </row>
    <row r="4069" spans="1:15">
      <c r="A4069" s="19" t="s">
        <v>633</v>
      </c>
      <c r="B4069" s="11" t="s">
        <v>1091</v>
      </c>
      <c r="C4069" s="6" t="s">
        <v>271</v>
      </c>
      <c r="D4069" s="6">
        <v>24646</v>
      </c>
      <c r="E4069" s="6">
        <v>727</v>
      </c>
      <c r="F4069" s="7">
        <f t="shared" si="378"/>
        <v>2.949768725148097E-2</v>
      </c>
      <c r="G4069" s="6">
        <v>35</v>
      </c>
      <c r="H4069" s="6">
        <v>4</v>
      </c>
      <c r="I4069" s="8">
        <f t="shared" si="379"/>
        <v>0.11428571428571428</v>
      </c>
      <c r="J4069" s="13">
        <v>221.82</v>
      </c>
      <c r="K4069" s="13">
        <v>0</v>
      </c>
      <c r="L4069" s="14">
        <f t="shared" si="380"/>
        <v>-221.82</v>
      </c>
      <c r="M4069" s="16">
        <f t="shared" si="381"/>
        <v>0</v>
      </c>
      <c r="N4069" s="17">
        <f t="shared" si="382"/>
        <v>0.30511691884456671</v>
      </c>
      <c r="O4069" s="17">
        <f t="shared" si="383"/>
        <v>55.454999999999998</v>
      </c>
    </row>
    <row r="4070" spans="1:15">
      <c r="A4070" s="19" t="s">
        <v>634</v>
      </c>
      <c r="B4070" s="11" t="s">
        <v>1091</v>
      </c>
      <c r="C4070" s="6" t="s">
        <v>271</v>
      </c>
      <c r="D4070" s="6">
        <v>16827</v>
      </c>
      <c r="E4070" s="6">
        <v>318</v>
      </c>
      <c r="F4070" s="7">
        <f t="shared" si="378"/>
        <v>1.8898199322517382E-2</v>
      </c>
      <c r="G4070" s="6">
        <v>12</v>
      </c>
      <c r="H4070" s="6">
        <v>0</v>
      </c>
      <c r="I4070" s="8">
        <f t="shared" si="379"/>
        <v>0</v>
      </c>
      <c r="J4070" s="13">
        <v>151.44999999999999</v>
      </c>
      <c r="K4070" s="13">
        <v>0</v>
      </c>
      <c r="L4070" s="14">
        <f t="shared" si="380"/>
        <v>-151.44999999999999</v>
      </c>
      <c r="M4070" s="16">
        <f t="shared" si="381"/>
        <v>0</v>
      </c>
      <c r="N4070" s="17">
        <f t="shared" si="382"/>
        <v>0.4762578616352201</v>
      </c>
      <c r="O4070" s="17">
        <f t="shared" si="383"/>
        <v>0</v>
      </c>
    </row>
    <row r="4071" spans="1:15">
      <c r="A4071" s="19" t="s">
        <v>635</v>
      </c>
      <c r="B4071" s="11" t="s">
        <v>1091</v>
      </c>
      <c r="C4071" s="6" t="s">
        <v>271</v>
      </c>
      <c r="D4071" s="6">
        <v>17800</v>
      </c>
      <c r="E4071" s="6">
        <v>320</v>
      </c>
      <c r="F4071" s="7">
        <f t="shared" si="378"/>
        <v>1.7977528089887642E-2</v>
      </c>
      <c r="G4071" s="6">
        <v>17</v>
      </c>
      <c r="H4071" s="6">
        <v>1</v>
      </c>
      <c r="I4071" s="8">
        <f t="shared" si="379"/>
        <v>5.8823529411764705E-2</v>
      </c>
      <c r="J4071" s="13">
        <v>160.19999999999999</v>
      </c>
      <c r="K4071" s="13">
        <v>2179.59</v>
      </c>
      <c r="L4071" s="14">
        <f t="shared" si="380"/>
        <v>2019.39</v>
      </c>
      <c r="M4071" s="16">
        <f t="shared" si="381"/>
        <v>13.605430711610488</v>
      </c>
      <c r="N4071" s="17">
        <f t="shared" si="382"/>
        <v>0.50062499999999999</v>
      </c>
      <c r="O4071" s="17">
        <f t="shared" si="383"/>
        <v>160.19999999999999</v>
      </c>
    </row>
    <row r="4072" spans="1:15">
      <c r="A4072" s="19" t="s">
        <v>636</v>
      </c>
      <c r="B4072" s="11" t="s">
        <v>1091</v>
      </c>
      <c r="C4072" s="6" t="s">
        <v>271</v>
      </c>
      <c r="D4072" s="6">
        <v>15046</v>
      </c>
      <c r="E4072" s="6">
        <v>474</v>
      </c>
      <c r="F4072" s="7">
        <f t="shared" si="378"/>
        <v>3.1503389605210687E-2</v>
      </c>
      <c r="G4072" s="6">
        <v>26</v>
      </c>
      <c r="H4072" s="6">
        <v>1</v>
      </c>
      <c r="I4072" s="8">
        <f t="shared" si="379"/>
        <v>3.8461538461538464E-2</v>
      </c>
      <c r="J4072" s="13">
        <v>135.41999999999999</v>
      </c>
      <c r="K4072" s="13">
        <v>818.74</v>
      </c>
      <c r="L4072" s="14">
        <f t="shared" si="380"/>
        <v>683.32</v>
      </c>
      <c r="M4072" s="16">
        <f t="shared" si="381"/>
        <v>6.0459311770787183</v>
      </c>
      <c r="N4072" s="17">
        <f t="shared" si="382"/>
        <v>0.28569620253164552</v>
      </c>
      <c r="O4072" s="17">
        <f t="shared" si="383"/>
        <v>135.41999999999999</v>
      </c>
    </row>
    <row r="4073" spans="1:15">
      <c r="A4073" s="19" t="s">
        <v>637</v>
      </c>
      <c r="B4073" s="11" t="s">
        <v>1091</v>
      </c>
      <c r="C4073" s="6" t="s">
        <v>271</v>
      </c>
      <c r="D4073" s="6">
        <v>22802</v>
      </c>
      <c r="E4073" s="6">
        <v>646</v>
      </c>
      <c r="F4073" s="7">
        <f t="shared" si="378"/>
        <v>2.8330848171213053E-2</v>
      </c>
      <c r="G4073" s="6">
        <v>26</v>
      </c>
      <c r="H4073" s="6">
        <v>5</v>
      </c>
      <c r="I4073" s="8">
        <f t="shared" si="379"/>
        <v>0.19230769230769232</v>
      </c>
      <c r="J4073" s="13">
        <v>205.22</v>
      </c>
      <c r="K4073" s="13">
        <v>4512.26</v>
      </c>
      <c r="L4073" s="14">
        <f t="shared" si="380"/>
        <v>4307.04</v>
      </c>
      <c r="M4073" s="16">
        <f t="shared" si="381"/>
        <v>21.987428125913656</v>
      </c>
      <c r="N4073" s="17">
        <f t="shared" si="382"/>
        <v>0.31767801857585137</v>
      </c>
      <c r="O4073" s="17">
        <f t="shared" si="383"/>
        <v>41.043999999999997</v>
      </c>
    </row>
    <row r="4074" spans="1:15">
      <c r="A4074" s="19" t="s">
        <v>638</v>
      </c>
      <c r="B4074" s="11" t="s">
        <v>1091</v>
      </c>
      <c r="C4074" s="6" t="s">
        <v>271</v>
      </c>
      <c r="D4074" s="6">
        <v>17844</v>
      </c>
      <c r="E4074" s="6">
        <v>346</v>
      </c>
      <c r="F4074" s="7">
        <f t="shared" si="378"/>
        <v>1.939027123963237E-2</v>
      </c>
      <c r="G4074" s="6">
        <v>25</v>
      </c>
      <c r="H4074" s="6">
        <v>3</v>
      </c>
      <c r="I4074" s="8">
        <f t="shared" si="379"/>
        <v>0.12</v>
      </c>
      <c r="J4074" s="13">
        <v>160.6</v>
      </c>
      <c r="K4074" s="13">
        <v>4473.7</v>
      </c>
      <c r="L4074" s="14">
        <f t="shared" si="380"/>
        <v>4313.0999999999995</v>
      </c>
      <c r="M4074" s="16">
        <f t="shared" si="381"/>
        <v>27.856164383561644</v>
      </c>
      <c r="N4074" s="17">
        <f t="shared" si="382"/>
        <v>0.46416184971098262</v>
      </c>
      <c r="O4074" s="17">
        <f t="shared" si="383"/>
        <v>53.533333333333331</v>
      </c>
    </row>
    <row r="4075" spans="1:15">
      <c r="A4075" s="19" t="s">
        <v>639</v>
      </c>
      <c r="B4075" s="11" t="s">
        <v>1091</v>
      </c>
      <c r="C4075" s="6" t="s">
        <v>271</v>
      </c>
      <c r="D4075" s="6">
        <v>18385</v>
      </c>
      <c r="E4075" s="6">
        <v>444</v>
      </c>
      <c r="F4075" s="7">
        <f t="shared" si="378"/>
        <v>2.4150122382376939E-2</v>
      </c>
      <c r="G4075" s="6">
        <v>15</v>
      </c>
      <c r="H4075" s="6">
        <v>3</v>
      </c>
      <c r="I4075" s="8">
        <f t="shared" si="379"/>
        <v>0.2</v>
      </c>
      <c r="J4075" s="13">
        <v>165.47</v>
      </c>
      <c r="K4075" s="13">
        <v>0</v>
      </c>
      <c r="L4075" s="14">
        <f t="shared" si="380"/>
        <v>-165.47</v>
      </c>
      <c r="M4075" s="16">
        <f t="shared" si="381"/>
        <v>0</v>
      </c>
      <c r="N4075" s="17">
        <f t="shared" si="382"/>
        <v>0.37268018018018018</v>
      </c>
      <c r="O4075" s="17">
        <f t="shared" si="383"/>
        <v>55.156666666666666</v>
      </c>
    </row>
    <row r="4076" spans="1:15">
      <c r="A4076" s="19" t="s">
        <v>640</v>
      </c>
      <c r="B4076" s="11" t="s">
        <v>1091</v>
      </c>
      <c r="C4076" s="6" t="s">
        <v>271</v>
      </c>
      <c r="D4076" s="6">
        <v>16087</v>
      </c>
      <c r="E4076" s="6">
        <v>517</v>
      </c>
      <c r="F4076" s="7">
        <f t="shared" si="378"/>
        <v>3.2137750979051409E-2</v>
      </c>
      <c r="G4076" s="6">
        <v>35</v>
      </c>
      <c r="H4076" s="6">
        <v>8</v>
      </c>
      <c r="I4076" s="8">
        <f t="shared" si="379"/>
        <v>0.22857142857142856</v>
      </c>
      <c r="J4076" s="13">
        <v>144.79</v>
      </c>
      <c r="K4076" s="13">
        <v>10928.3</v>
      </c>
      <c r="L4076" s="14">
        <f t="shared" si="380"/>
        <v>10783.509999999998</v>
      </c>
      <c r="M4076" s="16">
        <f t="shared" si="381"/>
        <v>75.476897575799427</v>
      </c>
      <c r="N4076" s="17">
        <f t="shared" si="382"/>
        <v>0.28005802707930366</v>
      </c>
      <c r="O4076" s="17">
        <f t="shared" si="383"/>
        <v>18.098749999999999</v>
      </c>
    </row>
    <row r="4077" spans="1:15">
      <c r="A4077" s="19" t="s">
        <v>641</v>
      </c>
      <c r="B4077" s="11" t="s">
        <v>1091</v>
      </c>
      <c r="C4077" s="6" t="s">
        <v>271</v>
      </c>
      <c r="D4077" s="6">
        <v>23840</v>
      </c>
      <c r="E4077" s="6">
        <v>424</v>
      </c>
      <c r="F4077" s="7">
        <f t="shared" si="378"/>
        <v>1.7785234899328858E-2</v>
      </c>
      <c r="G4077" s="6">
        <v>24</v>
      </c>
      <c r="H4077" s="6">
        <v>5</v>
      </c>
      <c r="I4077" s="8">
        <f t="shared" si="379"/>
        <v>0.20833333333333334</v>
      </c>
      <c r="J4077" s="13">
        <v>214.56</v>
      </c>
      <c r="K4077" s="13">
        <v>3599.82</v>
      </c>
      <c r="L4077" s="14">
        <f t="shared" si="380"/>
        <v>3385.26</v>
      </c>
      <c r="M4077" s="16">
        <f t="shared" si="381"/>
        <v>16.777684563758388</v>
      </c>
      <c r="N4077" s="17">
        <f t="shared" si="382"/>
        <v>0.50603773584905665</v>
      </c>
      <c r="O4077" s="17">
        <f t="shared" si="383"/>
        <v>42.911999999999999</v>
      </c>
    </row>
    <row r="4078" spans="1:15">
      <c r="A4078" s="19" t="s">
        <v>642</v>
      </c>
      <c r="B4078" s="11" t="s">
        <v>1091</v>
      </c>
      <c r="C4078" s="6" t="s">
        <v>271</v>
      </c>
      <c r="D4078" s="6">
        <v>19815</v>
      </c>
      <c r="E4078" s="6">
        <v>527</v>
      </c>
      <c r="F4078" s="7">
        <f t="shared" si="378"/>
        <v>2.6596013121372698E-2</v>
      </c>
      <c r="G4078" s="6">
        <v>26</v>
      </c>
      <c r="H4078" s="6">
        <v>3</v>
      </c>
      <c r="I4078" s="8">
        <f t="shared" si="379"/>
        <v>0.11538461538461539</v>
      </c>
      <c r="J4078" s="13">
        <v>178.34</v>
      </c>
      <c r="K4078" s="13">
        <v>3594.59</v>
      </c>
      <c r="L4078" s="14">
        <f t="shared" si="380"/>
        <v>3416.25</v>
      </c>
      <c r="M4078" s="16">
        <f t="shared" si="381"/>
        <v>20.155825950431758</v>
      </c>
      <c r="N4078" s="17">
        <f t="shared" si="382"/>
        <v>0.33840607210626189</v>
      </c>
      <c r="O4078" s="17">
        <f t="shared" si="383"/>
        <v>59.446666666666665</v>
      </c>
    </row>
    <row r="4079" spans="1:15">
      <c r="A4079" s="19" t="s">
        <v>643</v>
      </c>
      <c r="B4079" s="11" t="s">
        <v>1091</v>
      </c>
      <c r="C4079" s="6" t="s">
        <v>271</v>
      </c>
      <c r="D4079" s="6">
        <v>19122</v>
      </c>
      <c r="E4079" s="6">
        <v>490</v>
      </c>
      <c r="F4079" s="7">
        <f t="shared" si="378"/>
        <v>2.5624934630268801E-2</v>
      </c>
      <c r="G4079" s="6">
        <v>27</v>
      </c>
      <c r="H4079" s="6">
        <v>3</v>
      </c>
      <c r="I4079" s="8">
        <f t="shared" si="379"/>
        <v>0.1111111111111111</v>
      </c>
      <c r="J4079" s="13">
        <v>172.1</v>
      </c>
      <c r="K4079" s="13">
        <v>0</v>
      </c>
      <c r="L4079" s="14">
        <f t="shared" si="380"/>
        <v>-172.1</v>
      </c>
      <c r="M4079" s="16">
        <f t="shared" si="381"/>
        <v>0</v>
      </c>
      <c r="N4079" s="17">
        <f t="shared" si="382"/>
        <v>0.35122448979591836</v>
      </c>
      <c r="O4079" s="17">
        <f t="shared" si="383"/>
        <v>57.366666666666667</v>
      </c>
    </row>
    <row r="4080" spans="1:15">
      <c r="A4080" s="19" t="s">
        <v>476</v>
      </c>
      <c r="B4080" s="11" t="s">
        <v>1091</v>
      </c>
      <c r="C4080" s="6" t="s">
        <v>271</v>
      </c>
      <c r="D4080" s="6">
        <v>19767</v>
      </c>
      <c r="E4080" s="6">
        <v>531</v>
      </c>
      <c r="F4080" s="7">
        <f t="shared" si="378"/>
        <v>2.6862953407193808E-2</v>
      </c>
      <c r="G4080" s="6">
        <v>31</v>
      </c>
      <c r="H4080" s="6">
        <v>2</v>
      </c>
      <c r="I4080" s="8">
        <f t="shared" si="379"/>
        <v>6.4516129032258063E-2</v>
      </c>
      <c r="J4080" s="13">
        <v>177.91</v>
      </c>
      <c r="K4080" s="13">
        <v>158.03</v>
      </c>
      <c r="L4080" s="14">
        <f t="shared" si="380"/>
        <v>-19.879999999999995</v>
      </c>
      <c r="M4080" s="16">
        <f t="shared" si="381"/>
        <v>0.88825810803215111</v>
      </c>
      <c r="N4080" s="17">
        <f t="shared" si="382"/>
        <v>0.33504708097928437</v>
      </c>
      <c r="O4080" s="17">
        <f t="shared" si="383"/>
        <v>88.954999999999998</v>
      </c>
    </row>
    <row r="4081" spans="1:15">
      <c r="A4081" s="19" t="s">
        <v>477</v>
      </c>
      <c r="B4081" s="11" t="s">
        <v>1091</v>
      </c>
      <c r="C4081" s="6" t="s">
        <v>271</v>
      </c>
      <c r="D4081" s="6">
        <v>27015</v>
      </c>
      <c r="E4081" s="6">
        <v>472</v>
      </c>
      <c r="F4081" s="7">
        <f t="shared" si="378"/>
        <v>1.7471774939848233E-2</v>
      </c>
      <c r="G4081" s="6">
        <v>17</v>
      </c>
      <c r="H4081" s="6">
        <v>5</v>
      </c>
      <c r="I4081" s="8">
        <f t="shared" si="379"/>
        <v>0.29411764705882354</v>
      </c>
      <c r="J4081" s="13">
        <v>243.14</v>
      </c>
      <c r="K4081" s="13">
        <v>5013.0600000000004</v>
      </c>
      <c r="L4081" s="14">
        <f t="shared" si="380"/>
        <v>4769.92</v>
      </c>
      <c r="M4081" s="16">
        <f t="shared" si="381"/>
        <v>20.617997861314471</v>
      </c>
      <c r="N4081" s="17">
        <f t="shared" si="382"/>
        <v>0.51512711864406779</v>
      </c>
      <c r="O4081" s="17">
        <f t="shared" si="383"/>
        <v>48.628</v>
      </c>
    </row>
    <row r="4082" spans="1:15">
      <c r="A4082" s="19" t="s">
        <v>478</v>
      </c>
      <c r="B4082" s="11" t="s">
        <v>1091</v>
      </c>
      <c r="C4082" s="6" t="s">
        <v>271</v>
      </c>
      <c r="D4082" s="6">
        <v>18097</v>
      </c>
      <c r="E4082" s="6">
        <v>386</v>
      </c>
      <c r="F4082" s="7">
        <f t="shared" si="378"/>
        <v>2.1329502127424436E-2</v>
      </c>
      <c r="G4082" s="6">
        <v>21</v>
      </c>
      <c r="H4082" s="6">
        <v>3</v>
      </c>
      <c r="I4082" s="8">
        <f t="shared" si="379"/>
        <v>0.14285714285714285</v>
      </c>
      <c r="J4082" s="13">
        <v>162.88</v>
      </c>
      <c r="K4082" s="13">
        <v>1685.02</v>
      </c>
      <c r="L4082" s="14">
        <f t="shared" si="380"/>
        <v>1522.1399999999999</v>
      </c>
      <c r="M4082" s="16">
        <f t="shared" si="381"/>
        <v>10.345162082514735</v>
      </c>
      <c r="N4082" s="17">
        <f t="shared" si="382"/>
        <v>0.42196891191709845</v>
      </c>
      <c r="O4082" s="17">
        <f t="shared" si="383"/>
        <v>54.293333333333329</v>
      </c>
    </row>
    <row r="4083" spans="1:15">
      <c r="A4083" s="19" t="s">
        <v>479</v>
      </c>
      <c r="B4083" s="11" t="s">
        <v>1091</v>
      </c>
      <c r="C4083" s="6" t="s">
        <v>271</v>
      </c>
      <c r="D4083" s="6">
        <v>18317</v>
      </c>
      <c r="E4083" s="6">
        <v>498</v>
      </c>
      <c r="F4083" s="7">
        <f t="shared" si="378"/>
        <v>2.7187858273734784E-2</v>
      </c>
      <c r="G4083" s="6">
        <v>26</v>
      </c>
      <c r="H4083" s="6">
        <v>6</v>
      </c>
      <c r="I4083" s="8">
        <f t="shared" si="379"/>
        <v>0.23076923076923078</v>
      </c>
      <c r="J4083" s="13">
        <v>164.86</v>
      </c>
      <c r="K4083" s="13">
        <v>6195.07</v>
      </c>
      <c r="L4083" s="14">
        <f t="shared" si="380"/>
        <v>6030.21</v>
      </c>
      <c r="M4083" s="16">
        <f t="shared" si="381"/>
        <v>37.577762950382137</v>
      </c>
      <c r="N4083" s="17">
        <f t="shared" si="382"/>
        <v>0.33104417670682734</v>
      </c>
      <c r="O4083" s="17">
        <f t="shared" si="383"/>
        <v>27.47666666666667</v>
      </c>
    </row>
    <row r="4084" spans="1:15">
      <c r="A4084" s="19" t="s">
        <v>480</v>
      </c>
      <c r="B4084" s="11" t="s">
        <v>1091</v>
      </c>
      <c r="C4084" s="6" t="s">
        <v>271</v>
      </c>
      <c r="D4084" s="6">
        <v>18896</v>
      </c>
      <c r="E4084" s="6">
        <v>399</v>
      </c>
      <c r="F4084" s="7">
        <f t="shared" si="378"/>
        <v>2.1115580016934803E-2</v>
      </c>
      <c r="G4084" s="6">
        <v>25</v>
      </c>
      <c r="H4084" s="6">
        <v>5</v>
      </c>
      <c r="I4084" s="8">
        <f t="shared" si="379"/>
        <v>0.2</v>
      </c>
      <c r="J4084" s="13">
        <v>170.07</v>
      </c>
      <c r="K4084" s="13">
        <v>3103.73</v>
      </c>
      <c r="L4084" s="14">
        <f t="shared" si="380"/>
        <v>2933.66</v>
      </c>
      <c r="M4084" s="16">
        <f t="shared" si="381"/>
        <v>18.249720703239845</v>
      </c>
      <c r="N4084" s="17">
        <f t="shared" si="382"/>
        <v>0.42624060150375936</v>
      </c>
      <c r="O4084" s="17">
        <f t="shared" si="383"/>
        <v>34.013999999999996</v>
      </c>
    </row>
    <row r="4085" spans="1:15">
      <c r="A4085" s="19" t="s">
        <v>481</v>
      </c>
      <c r="B4085" s="11" t="s">
        <v>1091</v>
      </c>
      <c r="C4085" s="6" t="s">
        <v>271</v>
      </c>
      <c r="D4085" s="6">
        <v>23892</v>
      </c>
      <c r="E4085" s="6">
        <v>459</v>
      </c>
      <c r="F4085" s="7">
        <f t="shared" si="378"/>
        <v>1.921145153189352E-2</v>
      </c>
      <c r="G4085" s="6">
        <v>23</v>
      </c>
      <c r="H4085" s="6">
        <v>1</v>
      </c>
      <c r="I4085" s="8">
        <f t="shared" si="379"/>
        <v>4.3478260869565216E-2</v>
      </c>
      <c r="J4085" s="13">
        <v>215.03</v>
      </c>
      <c r="K4085" s="13">
        <v>0</v>
      </c>
      <c r="L4085" s="14">
        <f t="shared" si="380"/>
        <v>-215.03</v>
      </c>
      <c r="M4085" s="16">
        <f t="shared" si="381"/>
        <v>0</v>
      </c>
      <c r="N4085" s="17">
        <f t="shared" si="382"/>
        <v>0.46847494553376906</v>
      </c>
      <c r="O4085" s="17">
        <f t="shared" si="383"/>
        <v>215.03</v>
      </c>
    </row>
    <row r="4086" spans="1:15">
      <c r="A4086" s="19" t="s">
        <v>482</v>
      </c>
      <c r="B4086" s="11" t="s">
        <v>1091</v>
      </c>
      <c r="C4086" s="6" t="s">
        <v>271</v>
      </c>
      <c r="D4086" s="6">
        <v>26306</v>
      </c>
      <c r="E4086" s="6">
        <v>694</v>
      </c>
      <c r="F4086" s="7">
        <f t="shared" si="378"/>
        <v>2.6381814034820955E-2</v>
      </c>
      <c r="G4086" s="6">
        <v>35</v>
      </c>
      <c r="H4086" s="6">
        <v>3</v>
      </c>
      <c r="I4086" s="8">
        <f t="shared" si="379"/>
        <v>8.5714285714285715E-2</v>
      </c>
      <c r="J4086" s="13">
        <v>236.76</v>
      </c>
      <c r="K4086" s="13">
        <v>1307.3800000000001</v>
      </c>
      <c r="L4086" s="14">
        <f t="shared" si="380"/>
        <v>1070.6200000000001</v>
      </c>
      <c r="M4086" s="16">
        <f t="shared" si="381"/>
        <v>5.5219631694543008</v>
      </c>
      <c r="N4086" s="17">
        <f t="shared" si="382"/>
        <v>0.34115273775216137</v>
      </c>
      <c r="O4086" s="17">
        <f t="shared" si="383"/>
        <v>78.92</v>
      </c>
    </row>
    <row r="4087" spans="1:15">
      <c r="A4087" s="19" t="s">
        <v>483</v>
      </c>
      <c r="B4087" s="11" t="s">
        <v>1091</v>
      </c>
      <c r="C4087" s="6" t="s">
        <v>271</v>
      </c>
      <c r="D4087" s="6">
        <v>17281</v>
      </c>
      <c r="E4087" s="6">
        <v>330</v>
      </c>
      <c r="F4087" s="7">
        <f t="shared" si="378"/>
        <v>1.9096117122851686E-2</v>
      </c>
      <c r="G4087" s="6">
        <v>15</v>
      </c>
      <c r="H4087" s="6">
        <v>2</v>
      </c>
      <c r="I4087" s="8">
        <f t="shared" si="379"/>
        <v>0.13333333333333333</v>
      </c>
      <c r="J4087" s="13">
        <v>155.53</v>
      </c>
      <c r="K4087" s="13">
        <v>1318.14</v>
      </c>
      <c r="L4087" s="14">
        <f t="shared" si="380"/>
        <v>1162.6100000000001</v>
      </c>
      <c r="M4087" s="16">
        <f t="shared" si="381"/>
        <v>8.4751494888445968</v>
      </c>
      <c r="N4087" s="17">
        <f t="shared" si="382"/>
        <v>0.47130303030303028</v>
      </c>
      <c r="O4087" s="17">
        <f t="shared" si="383"/>
        <v>77.765000000000001</v>
      </c>
    </row>
    <row r="4088" spans="1:15">
      <c r="A4088" s="19" t="s">
        <v>484</v>
      </c>
      <c r="B4088" s="11" t="s">
        <v>1091</v>
      </c>
      <c r="C4088" s="6" t="s">
        <v>271</v>
      </c>
      <c r="D4088" s="6">
        <v>18870</v>
      </c>
      <c r="E4088" s="6">
        <v>458</v>
      </c>
      <c r="F4088" s="7">
        <f t="shared" si="378"/>
        <v>2.4271330153683095E-2</v>
      </c>
      <c r="G4088" s="6">
        <v>33</v>
      </c>
      <c r="H4088" s="6">
        <v>6</v>
      </c>
      <c r="I4088" s="8">
        <f t="shared" si="379"/>
        <v>0.18181818181818182</v>
      </c>
      <c r="J4088" s="13">
        <v>169.83</v>
      </c>
      <c r="K4088" s="13">
        <v>5594.54</v>
      </c>
      <c r="L4088" s="14">
        <f t="shared" si="380"/>
        <v>5424.71</v>
      </c>
      <c r="M4088" s="16">
        <f t="shared" si="381"/>
        <v>32.942000824353762</v>
      </c>
      <c r="N4088" s="17">
        <f t="shared" si="382"/>
        <v>0.37080786026200874</v>
      </c>
      <c r="O4088" s="17">
        <f t="shared" si="383"/>
        <v>28.305000000000003</v>
      </c>
    </row>
    <row r="4089" spans="1:15">
      <c r="A4089" s="19" t="s">
        <v>485</v>
      </c>
      <c r="B4089" s="11" t="s">
        <v>1091</v>
      </c>
      <c r="C4089" s="6" t="s">
        <v>271</v>
      </c>
      <c r="D4089" s="6">
        <v>19108</v>
      </c>
      <c r="E4089" s="6">
        <v>354</v>
      </c>
      <c r="F4089" s="7">
        <f t="shared" si="378"/>
        <v>1.8526271718651875E-2</v>
      </c>
      <c r="G4089" s="6">
        <v>13</v>
      </c>
      <c r="H4089" s="6">
        <v>1</v>
      </c>
      <c r="I4089" s="8">
        <f t="shared" si="379"/>
        <v>7.6923076923076927E-2</v>
      </c>
      <c r="J4089" s="13">
        <v>171.98</v>
      </c>
      <c r="K4089" s="13">
        <v>382.11</v>
      </c>
      <c r="L4089" s="14">
        <f t="shared" si="380"/>
        <v>210.13000000000002</v>
      </c>
      <c r="M4089" s="16">
        <f t="shared" si="381"/>
        <v>2.221828119548785</v>
      </c>
      <c r="N4089" s="17">
        <f t="shared" si="382"/>
        <v>0.48581920903954801</v>
      </c>
      <c r="O4089" s="17">
        <f t="shared" si="383"/>
        <v>171.98</v>
      </c>
    </row>
    <row r="4090" spans="1:15">
      <c r="A4090" s="19" t="s">
        <v>486</v>
      </c>
      <c r="B4090" s="11" t="s">
        <v>1091</v>
      </c>
      <c r="C4090" s="6" t="s">
        <v>271</v>
      </c>
      <c r="D4090" s="6">
        <v>25190</v>
      </c>
      <c r="E4090" s="6">
        <v>682</v>
      </c>
      <c r="F4090" s="7">
        <f t="shared" si="378"/>
        <v>2.7074235807860263E-2</v>
      </c>
      <c r="G4090" s="6">
        <v>34</v>
      </c>
      <c r="H4090" s="6">
        <v>6</v>
      </c>
      <c r="I4090" s="8">
        <f t="shared" si="379"/>
        <v>0.17647058823529413</v>
      </c>
      <c r="J4090" s="13">
        <v>226.71</v>
      </c>
      <c r="K4090" s="13">
        <v>5610.56</v>
      </c>
      <c r="L4090" s="14">
        <f t="shared" si="380"/>
        <v>5383.85</v>
      </c>
      <c r="M4090" s="16">
        <f t="shared" si="381"/>
        <v>24.747739402761237</v>
      </c>
      <c r="N4090" s="17">
        <f t="shared" si="382"/>
        <v>0.33241935483870971</v>
      </c>
      <c r="O4090" s="17">
        <f t="shared" si="383"/>
        <v>37.785000000000004</v>
      </c>
    </row>
    <row r="4091" spans="1:15">
      <c r="A4091" s="19" t="s">
        <v>487</v>
      </c>
      <c r="B4091" s="11" t="s">
        <v>1091</v>
      </c>
      <c r="C4091" s="6" t="s">
        <v>271</v>
      </c>
      <c r="D4091" s="6">
        <v>25187</v>
      </c>
      <c r="E4091" s="6">
        <v>749</v>
      </c>
      <c r="F4091" s="7">
        <f t="shared" si="378"/>
        <v>2.9737563028546472E-2</v>
      </c>
      <c r="G4091" s="6">
        <v>35</v>
      </c>
      <c r="H4091" s="6">
        <v>5</v>
      </c>
      <c r="I4091" s="8">
        <f t="shared" si="379"/>
        <v>0.14285714285714285</v>
      </c>
      <c r="J4091" s="13">
        <v>226.69</v>
      </c>
      <c r="K4091" s="13">
        <v>220.31</v>
      </c>
      <c r="L4091" s="14">
        <f t="shared" si="380"/>
        <v>-6.3799999999999955</v>
      </c>
      <c r="M4091" s="16">
        <f t="shared" si="381"/>
        <v>0.97185583836957967</v>
      </c>
      <c r="N4091" s="17">
        <f t="shared" si="382"/>
        <v>0.30265687583444595</v>
      </c>
      <c r="O4091" s="17">
        <f t="shared" si="383"/>
        <v>45.338000000000001</v>
      </c>
    </row>
    <row r="4092" spans="1:15">
      <c r="A4092" s="19" t="s">
        <v>488</v>
      </c>
      <c r="B4092" s="11" t="s">
        <v>1091</v>
      </c>
      <c r="C4092" s="6" t="s">
        <v>271</v>
      </c>
      <c r="D4092" s="6">
        <v>25208</v>
      </c>
      <c r="E4092" s="6">
        <v>563</v>
      </c>
      <c r="F4092" s="7">
        <f t="shared" si="378"/>
        <v>2.2334179625515708E-2</v>
      </c>
      <c r="G4092" s="6">
        <v>35</v>
      </c>
      <c r="H4092" s="6">
        <v>4</v>
      </c>
      <c r="I4092" s="8">
        <f t="shared" si="379"/>
        <v>0.11428571428571428</v>
      </c>
      <c r="J4092" s="13">
        <v>226.88</v>
      </c>
      <c r="K4092" s="13">
        <v>0</v>
      </c>
      <c r="L4092" s="14">
        <f t="shared" si="380"/>
        <v>-226.88</v>
      </c>
      <c r="M4092" s="16">
        <f t="shared" si="381"/>
        <v>0</v>
      </c>
      <c r="N4092" s="17">
        <f t="shared" si="382"/>
        <v>0.40298401420959146</v>
      </c>
      <c r="O4092" s="17">
        <f t="shared" si="383"/>
        <v>56.72</v>
      </c>
    </row>
    <row r="4093" spans="1:15">
      <c r="A4093" s="19" t="s">
        <v>489</v>
      </c>
      <c r="B4093" s="11" t="s">
        <v>1091</v>
      </c>
      <c r="C4093" s="6" t="s">
        <v>271</v>
      </c>
      <c r="D4093" s="6">
        <v>22627</v>
      </c>
      <c r="E4093" s="6">
        <v>732</v>
      </c>
      <c r="F4093" s="7">
        <f t="shared" si="378"/>
        <v>3.2350731427056169E-2</v>
      </c>
      <c r="G4093" s="6">
        <v>35</v>
      </c>
      <c r="H4093" s="6">
        <v>3</v>
      </c>
      <c r="I4093" s="8">
        <f t="shared" si="379"/>
        <v>8.5714285714285715E-2</v>
      </c>
      <c r="J4093" s="13">
        <v>203.65</v>
      </c>
      <c r="K4093" s="13">
        <v>0</v>
      </c>
      <c r="L4093" s="14">
        <f t="shared" si="380"/>
        <v>-203.65</v>
      </c>
      <c r="M4093" s="16">
        <f t="shared" si="381"/>
        <v>0</v>
      </c>
      <c r="N4093" s="17">
        <f t="shared" si="382"/>
        <v>0.2782103825136612</v>
      </c>
      <c r="O4093" s="17">
        <f t="shared" si="383"/>
        <v>67.88333333333334</v>
      </c>
    </row>
    <row r="4094" spans="1:15">
      <c r="A4094" s="19" t="s">
        <v>490</v>
      </c>
      <c r="B4094" s="11" t="s">
        <v>1091</v>
      </c>
      <c r="C4094" s="6" t="s">
        <v>271</v>
      </c>
      <c r="D4094" s="6">
        <v>20436</v>
      </c>
      <c r="E4094" s="6">
        <v>435</v>
      </c>
      <c r="F4094" s="7">
        <f t="shared" si="378"/>
        <v>2.1285965942454493E-2</v>
      </c>
      <c r="G4094" s="6">
        <v>18</v>
      </c>
      <c r="H4094" s="6">
        <v>1</v>
      </c>
      <c r="I4094" s="8">
        <f t="shared" si="379"/>
        <v>5.5555555555555552E-2</v>
      </c>
      <c r="J4094" s="13">
        <v>183.93</v>
      </c>
      <c r="K4094" s="13">
        <v>2285.62</v>
      </c>
      <c r="L4094" s="14">
        <f t="shared" si="380"/>
        <v>2101.69</v>
      </c>
      <c r="M4094" s="16">
        <f t="shared" si="381"/>
        <v>12.426575327570271</v>
      </c>
      <c r="N4094" s="17">
        <f t="shared" si="382"/>
        <v>0.42282758620689659</v>
      </c>
      <c r="O4094" s="17">
        <f t="shared" si="383"/>
        <v>183.93</v>
      </c>
    </row>
    <row r="4095" spans="1:15">
      <c r="A4095" s="19" t="s">
        <v>491</v>
      </c>
      <c r="B4095" s="11" t="s">
        <v>1091</v>
      </c>
      <c r="C4095" s="6" t="s">
        <v>271</v>
      </c>
      <c r="D4095" s="6">
        <v>24993</v>
      </c>
      <c r="E4095" s="6">
        <v>684</v>
      </c>
      <c r="F4095" s="7">
        <f t="shared" si="378"/>
        <v>2.7367662945624774E-2</v>
      </c>
      <c r="G4095" s="6">
        <v>35</v>
      </c>
      <c r="H4095" s="6">
        <v>8</v>
      </c>
      <c r="I4095" s="8">
        <f t="shared" si="379"/>
        <v>0.22857142857142856</v>
      </c>
      <c r="J4095" s="13">
        <v>224.94</v>
      </c>
      <c r="K4095" s="13">
        <v>7556.95</v>
      </c>
      <c r="L4095" s="14">
        <f t="shared" si="380"/>
        <v>7332.01</v>
      </c>
      <c r="M4095" s="16">
        <f t="shared" si="381"/>
        <v>33.595403218636079</v>
      </c>
      <c r="N4095" s="17">
        <f t="shared" si="382"/>
        <v>0.32885964912280702</v>
      </c>
      <c r="O4095" s="17">
        <f t="shared" si="383"/>
        <v>28.1175</v>
      </c>
    </row>
    <row r="4096" spans="1:15">
      <c r="A4096" s="19" t="s">
        <v>492</v>
      </c>
      <c r="B4096" s="11" t="s">
        <v>1091</v>
      </c>
      <c r="C4096" s="6" t="s">
        <v>271</v>
      </c>
      <c r="D4096" s="6">
        <v>23993</v>
      </c>
      <c r="E4096" s="6">
        <v>761</v>
      </c>
      <c r="F4096" s="7">
        <f t="shared" si="378"/>
        <v>3.1717584295419494E-2</v>
      </c>
      <c r="G4096" s="6">
        <v>35</v>
      </c>
      <c r="H4096" s="6">
        <v>7</v>
      </c>
      <c r="I4096" s="8">
        <f t="shared" si="379"/>
        <v>0.2</v>
      </c>
      <c r="J4096" s="13">
        <v>215.94</v>
      </c>
      <c r="K4096" s="13">
        <v>2892.2</v>
      </c>
      <c r="L4096" s="14">
        <f t="shared" si="380"/>
        <v>2676.2599999999998</v>
      </c>
      <c r="M4096" s="16">
        <f t="shared" si="381"/>
        <v>13.393535241270722</v>
      </c>
      <c r="N4096" s="17">
        <f t="shared" si="382"/>
        <v>0.28375821287779235</v>
      </c>
      <c r="O4096" s="17">
        <f t="shared" si="383"/>
        <v>30.848571428571429</v>
      </c>
    </row>
    <row r="4097" spans="1:15">
      <c r="A4097" s="19" t="s">
        <v>493</v>
      </c>
      <c r="B4097" s="11" t="s">
        <v>1091</v>
      </c>
      <c r="C4097" s="6" t="s">
        <v>271</v>
      </c>
      <c r="D4097" s="6">
        <v>27368</v>
      </c>
      <c r="E4097" s="6">
        <v>515</v>
      </c>
      <c r="F4097" s="7">
        <f t="shared" si="378"/>
        <v>1.8817597193802982E-2</v>
      </c>
      <c r="G4097" s="6">
        <v>34</v>
      </c>
      <c r="H4097" s="6">
        <v>9</v>
      </c>
      <c r="I4097" s="8">
        <f t="shared" si="379"/>
        <v>0.26470588235294118</v>
      </c>
      <c r="J4097" s="13">
        <v>246.32</v>
      </c>
      <c r="K4097" s="13">
        <v>6679.52</v>
      </c>
      <c r="L4097" s="14">
        <f t="shared" si="380"/>
        <v>6433.2000000000007</v>
      </c>
      <c r="M4097" s="16">
        <f t="shared" si="381"/>
        <v>27.117245859045148</v>
      </c>
      <c r="N4097" s="17">
        <f t="shared" si="382"/>
        <v>0.47829126213592232</v>
      </c>
      <c r="O4097" s="17">
        <f t="shared" si="383"/>
        <v>27.36888888888889</v>
      </c>
    </row>
    <row r="4098" spans="1:15">
      <c r="A4098" s="19" t="s">
        <v>494</v>
      </c>
      <c r="B4098" s="11" t="s">
        <v>1091</v>
      </c>
      <c r="C4098" s="6" t="s">
        <v>271</v>
      </c>
      <c r="D4098" s="6">
        <v>25701</v>
      </c>
      <c r="E4098" s="6">
        <v>803</v>
      </c>
      <c r="F4098" s="7">
        <f t="shared" ref="F4098:F4161" si="384">E4098/D4098</f>
        <v>3.1243920470020621E-2</v>
      </c>
      <c r="G4098" s="6">
        <v>35</v>
      </c>
      <c r="H4098" s="6">
        <v>2</v>
      </c>
      <c r="I4098" s="8">
        <f t="shared" ref="I4098:I4161" si="385">H4098/G4098</f>
        <v>5.7142857142857141E-2</v>
      </c>
      <c r="J4098" s="13">
        <v>231.31</v>
      </c>
      <c r="K4098" s="13">
        <v>233.09</v>
      </c>
      <c r="L4098" s="14">
        <f t="shared" si="380"/>
        <v>1.7800000000000011</v>
      </c>
      <c r="M4098" s="16">
        <f t="shared" si="381"/>
        <v>1.0076953006787428</v>
      </c>
      <c r="N4098" s="17">
        <f t="shared" si="382"/>
        <v>0.28805728518057283</v>
      </c>
      <c r="O4098" s="17">
        <f t="shared" si="383"/>
        <v>115.655</v>
      </c>
    </row>
    <row r="4099" spans="1:15">
      <c r="A4099" s="19" t="s">
        <v>495</v>
      </c>
      <c r="B4099" s="11" t="s">
        <v>1091</v>
      </c>
      <c r="C4099" s="6" t="s">
        <v>271</v>
      </c>
      <c r="D4099" s="6">
        <v>17137</v>
      </c>
      <c r="E4099" s="6">
        <v>379</v>
      </c>
      <c r="F4099" s="7">
        <f t="shared" si="384"/>
        <v>2.2115889595611834E-2</v>
      </c>
      <c r="G4099" s="6">
        <v>20</v>
      </c>
      <c r="H4099" s="6">
        <v>5</v>
      </c>
      <c r="I4099" s="8">
        <f t="shared" si="385"/>
        <v>0.25</v>
      </c>
      <c r="J4099" s="13">
        <v>154.24</v>
      </c>
      <c r="K4099" s="13">
        <v>1697.58</v>
      </c>
      <c r="L4099" s="14">
        <f t="shared" ref="L4099:L4162" si="386">K4099-J4099</f>
        <v>1543.34</v>
      </c>
      <c r="M4099" s="16">
        <f t="shared" ref="M4099:M4162" si="387">IFERROR(K4099/J4099,0)</f>
        <v>11.006094398340247</v>
      </c>
      <c r="N4099" s="17">
        <f t="shared" ref="N4099:N4162" si="388">J4099/E4099</f>
        <v>0.40696569920844328</v>
      </c>
      <c r="O4099" s="17">
        <f t="shared" ref="O4099:O4162" si="389">IFERROR(J4099/H4099,0)</f>
        <v>30.848000000000003</v>
      </c>
    </row>
    <row r="4100" spans="1:15">
      <c r="A4100" s="19" t="s">
        <v>496</v>
      </c>
      <c r="B4100" s="11" t="s">
        <v>1091</v>
      </c>
      <c r="C4100" s="6" t="s">
        <v>271</v>
      </c>
      <c r="D4100" s="6">
        <v>25601</v>
      </c>
      <c r="E4100" s="6">
        <v>689</v>
      </c>
      <c r="F4100" s="7">
        <f t="shared" si="384"/>
        <v>2.6913011210499591E-2</v>
      </c>
      <c r="G4100" s="6">
        <v>28</v>
      </c>
      <c r="H4100" s="6">
        <v>6</v>
      </c>
      <c r="I4100" s="8">
        <f t="shared" si="385"/>
        <v>0.21428571428571427</v>
      </c>
      <c r="J4100" s="13">
        <v>230.41</v>
      </c>
      <c r="K4100" s="13">
        <v>2175.2399999999998</v>
      </c>
      <c r="L4100" s="14">
        <f t="shared" si="386"/>
        <v>1944.8299999999997</v>
      </c>
      <c r="M4100" s="16">
        <f t="shared" si="387"/>
        <v>9.44073607916323</v>
      </c>
      <c r="N4100" s="17">
        <f t="shared" si="388"/>
        <v>0.33441219158200292</v>
      </c>
      <c r="O4100" s="17">
        <f t="shared" si="389"/>
        <v>38.401666666666664</v>
      </c>
    </row>
    <row r="4101" spans="1:15">
      <c r="A4101" s="19" t="s">
        <v>497</v>
      </c>
      <c r="B4101" s="11" t="s">
        <v>1091</v>
      </c>
      <c r="C4101" s="6" t="s">
        <v>271</v>
      </c>
      <c r="D4101" s="6">
        <v>23757</v>
      </c>
      <c r="E4101" s="6">
        <v>612</v>
      </c>
      <c r="F4101" s="7">
        <f t="shared" si="384"/>
        <v>2.5760828387422656E-2</v>
      </c>
      <c r="G4101" s="6">
        <v>32</v>
      </c>
      <c r="H4101" s="6">
        <v>4</v>
      </c>
      <c r="I4101" s="8">
        <f t="shared" si="385"/>
        <v>0.125</v>
      </c>
      <c r="J4101" s="13">
        <v>213.82</v>
      </c>
      <c r="K4101" s="13">
        <v>5273.9</v>
      </c>
      <c r="L4101" s="14">
        <f t="shared" si="386"/>
        <v>5060.08</v>
      </c>
      <c r="M4101" s="16">
        <f t="shared" si="387"/>
        <v>24.665138901880084</v>
      </c>
      <c r="N4101" s="17">
        <f t="shared" si="388"/>
        <v>0.34937908496732023</v>
      </c>
      <c r="O4101" s="17">
        <f t="shared" si="389"/>
        <v>53.454999999999998</v>
      </c>
    </row>
    <row r="4102" spans="1:15">
      <c r="A4102" s="19" t="s">
        <v>498</v>
      </c>
      <c r="B4102" s="11" t="s">
        <v>1091</v>
      </c>
      <c r="C4102" s="6" t="s">
        <v>271</v>
      </c>
      <c r="D4102" s="6">
        <v>25778</v>
      </c>
      <c r="E4102" s="6">
        <v>506</v>
      </c>
      <c r="F4102" s="7">
        <f t="shared" si="384"/>
        <v>1.9629141128093722E-2</v>
      </c>
      <c r="G4102" s="6">
        <v>34</v>
      </c>
      <c r="H4102" s="6">
        <v>6</v>
      </c>
      <c r="I4102" s="8">
        <f t="shared" si="385"/>
        <v>0.17647058823529413</v>
      </c>
      <c r="J4102" s="13">
        <v>232.01</v>
      </c>
      <c r="K4102" s="13">
        <v>4191.72</v>
      </c>
      <c r="L4102" s="14">
        <f t="shared" si="386"/>
        <v>3959.71</v>
      </c>
      <c r="M4102" s="16">
        <f t="shared" si="387"/>
        <v>18.066979871557262</v>
      </c>
      <c r="N4102" s="17">
        <f t="shared" si="388"/>
        <v>0.4585177865612648</v>
      </c>
      <c r="O4102" s="17">
        <f t="shared" si="389"/>
        <v>38.668333333333329</v>
      </c>
    </row>
    <row r="4103" spans="1:15">
      <c r="A4103" s="19" t="s">
        <v>499</v>
      </c>
      <c r="B4103" s="11" t="s">
        <v>1091</v>
      </c>
      <c r="C4103" s="6" t="s">
        <v>271</v>
      </c>
      <c r="D4103" s="6">
        <v>17910</v>
      </c>
      <c r="E4103" s="6">
        <v>552</v>
      </c>
      <c r="F4103" s="7">
        <f t="shared" si="384"/>
        <v>3.0820770519262981E-2</v>
      </c>
      <c r="G4103" s="6">
        <v>35</v>
      </c>
      <c r="H4103" s="6">
        <v>5</v>
      </c>
      <c r="I4103" s="8">
        <f t="shared" si="385"/>
        <v>0.14285714285714285</v>
      </c>
      <c r="J4103" s="13">
        <v>161.19</v>
      </c>
      <c r="K4103" s="13">
        <v>1961.41</v>
      </c>
      <c r="L4103" s="14">
        <f t="shared" si="386"/>
        <v>1800.22</v>
      </c>
      <c r="M4103" s="16">
        <f t="shared" si="387"/>
        <v>12.168310689248713</v>
      </c>
      <c r="N4103" s="17">
        <f t="shared" si="388"/>
        <v>0.29201086956521738</v>
      </c>
      <c r="O4103" s="17">
        <f t="shared" si="389"/>
        <v>32.238</v>
      </c>
    </row>
    <row r="4104" spans="1:15">
      <c r="A4104" s="19" t="s">
        <v>86</v>
      </c>
      <c r="B4104" s="11" t="s">
        <v>1137</v>
      </c>
      <c r="C4104" s="6" t="s">
        <v>10</v>
      </c>
      <c r="D4104" s="6">
        <v>6800</v>
      </c>
      <c r="E4104" s="6">
        <v>287</v>
      </c>
      <c r="F4104" s="7">
        <f t="shared" si="384"/>
        <v>4.2205882352941176E-2</v>
      </c>
      <c r="G4104" s="6">
        <v>19</v>
      </c>
      <c r="H4104" s="6">
        <v>3</v>
      </c>
      <c r="I4104" s="8">
        <f t="shared" si="385"/>
        <v>0.15789473684210525</v>
      </c>
      <c r="J4104" s="13">
        <v>122.4</v>
      </c>
      <c r="K4104" s="13">
        <v>1707.02</v>
      </c>
      <c r="L4104" s="14">
        <f t="shared" si="386"/>
        <v>1584.62</v>
      </c>
      <c r="M4104" s="16">
        <f t="shared" si="387"/>
        <v>13.946241830065359</v>
      </c>
      <c r="N4104" s="17">
        <f t="shared" si="388"/>
        <v>0.42648083623693384</v>
      </c>
      <c r="O4104" s="17">
        <f t="shared" si="389"/>
        <v>40.800000000000004</v>
      </c>
    </row>
    <row r="4105" spans="1:15">
      <c r="A4105" s="19" t="s">
        <v>87</v>
      </c>
      <c r="B4105" s="11" t="s">
        <v>1137</v>
      </c>
      <c r="C4105" s="6" t="s">
        <v>10</v>
      </c>
      <c r="D4105" s="6">
        <v>4876</v>
      </c>
      <c r="E4105" s="6">
        <v>213</v>
      </c>
      <c r="F4105" s="7">
        <f t="shared" si="384"/>
        <v>4.3683347005742411E-2</v>
      </c>
      <c r="G4105" s="6">
        <v>15</v>
      </c>
      <c r="H4105" s="6">
        <v>1</v>
      </c>
      <c r="I4105" s="8">
        <f t="shared" si="385"/>
        <v>6.6666666666666666E-2</v>
      </c>
      <c r="J4105" s="13">
        <v>87.78</v>
      </c>
      <c r="K4105" s="13">
        <v>849.25</v>
      </c>
      <c r="L4105" s="14">
        <f t="shared" si="386"/>
        <v>761.47</v>
      </c>
      <c r="M4105" s="16">
        <f t="shared" si="387"/>
        <v>9.674755069491912</v>
      </c>
      <c r="N4105" s="17">
        <f t="shared" si="388"/>
        <v>0.41211267605633806</v>
      </c>
      <c r="O4105" s="17">
        <f t="shared" si="389"/>
        <v>87.78</v>
      </c>
    </row>
    <row r="4106" spans="1:15">
      <c r="A4106" s="19" t="s">
        <v>88</v>
      </c>
      <c r="B4106" s="11" t="s">
        <v>1137</v>
      </c>
      <c r="C4106" s="6" t="s">
        <v>10</v>
      </c>
      <c r="D4106" s="6">
        <v>5198</v>
      </c>
      <c r="E4106" s="6">
        <v>140</v>
      </c>
      <c r="F4106" s="7">
        <f t="shared" si="384"/>
        <v>2.6933435936898807E-2</v>
      </c>
      <c r="G4106" s="6">
        <v>10</v>
      </c>
      <c r="H4106" s="6">
        <v>2</v>
      </c>
      <c r="I4106" s="8">
        <f t="shared" si="385"/>
        <v>0.2</v>
      </c>
      <c r="J4106" s="13">
        <v>93.57</v>
      </c>
      <c r="K4106" s="13">
        <v>2331.34</v>
      </c>
      <c r="L4106" s="14">
        <f t="shared" si="386"/>
        <v>2237.77</v>
      </c>
      <c r="M4106" s="16">
        <f t="shared" si="387"/>
        <v>24.91546435823448</v>
      </c>
      <c r="N4106" s="17">
        <f t="shared" si="388"/>
        <v>0.66835714285714276</v>
      </c>
      <c r="O4106" s="17">
        <f t="shared" si="389"/>
        <v>46.784999999999997</v>
      </c>
    </row>
    <row r="4107" spans="1:15">
      <c r="A4107" s="19" t="s">
        <v>89</v>
      </c>
      <c r="B4107" s="11" t="s">
        <v>1137</v>
      </c>
      <c r="C4107" s="6" t="s">
        <v>10</v>
      </c>
      <c r="D4107" s="6">
        <v>7459</v>
      </c>
      <c r="E4107" s="6">
        <v>245</v>
      </c>
      <c r="F4107" s="7">
        <f t="shared" si="384"/>
        <v>3.2846226035661619E-2</v>
      </c>
      <c r="G4107" s="6">
        <v>17</v>
      </c>
      <c r="H4107" s="6">
        <v>4</v>
      </c>
      <c r="I4107" s="8">
        <f t="shared" si="385"/>
        <v>0.23529411764705882</v>
      </c>
      <c r="J4107" s="13">
        <v>134.27000000000001</v>
      </c>
      <c r="K4107" s="13">
        <v>6017.92</v>
      </c>
      <c r="L4107" s="14">
        <f t="shared" si="386"/>
        <v>5883.65</v>
      </c>
      <c r="M4107" s="16">
        <f t="shared" si="387"/>
        <v>44.81954271244507</v>
      </c>
      <c r="N4107" s="17">
        <f t="shared" si="388"/>
        <v>0.54804081632653068</v>
      </c>
      <c r="O4107" s="17">
        <f t="shared" si="389"/>
        <v>33.567500000000003</v>
      </c>
    </row>
    <row r="4108" spans="1:15">
      <c r="A4108" s="19" t="s">
        <v>90</v>
      </c>
      <c r="B4108" s="11" t="s">
        <v>1137</v>
      </c>
      <c r="C4108" s="6" t="s">
        <v>10</v>
      </c>
      <c r="D4108" s="6">
        <v>5283</v>
      </c>
      <c r="E4108" s="6">
        <v>214</v>
      </c>
      <c r="F4108" s="7">
        <f t="shared" si="384"/>
        <v>4.0507287526026878E-2</v>
      </c>
      <c r="G4108" s="6">
        <v>13</v>
      </c>
      <c r="H4108" s="6">
        <v>2</v>
      </c>
      <c r="I4108" s="8">
        <f t="shared" si="385"/>
        <v>0.15384615384615385</v>
      </c>
      <c r="J4108" s="13">
        <v>95.1</v>
      </c>
      <c r="K4108" s="13">
        <v>693.21</v>
      </c>
      <c r="L4108" s="14">
        <f t="shared" si="386"/>
        <v>598.11</v>
      </c>
      <c r="M4108" s="16">
        <f t="shared" si="387"/>
        <v>7.2892744479495279</v>
      </c>
      <c r="N4108" s="17">
        <f t="shared" si="388"/>
        <v>0.44439252336448598</v>
      </c>
      <c r="O4108" s="17">
        <f t="shared" si="389"/>
        <v>47.55</v>
      </c>
    </row>
    <row r="4109" spans="1:15">
      <c r="A4109" s="19" t="s">
        <v>91</v>
      </c>
      <c r="B4109" s="11" t="s">
        <v>1137</v>
      </c>
      <c r="C4109" s="6" t="s">
        <v>10</v>
      </c>
      <c r="D4109" s="6">
        <v>7292</v>
      </c>
      <c r="E4109" s="6">
        <v>242</v>
      </c>
      <c r="F4109" s="7">
        <f t="shared" si="384"/>
        <v>3.3187054306088863E-2</v>
      </c>
      <c r="G4109" s="6">
        <v>13</v>
      </c>
      <c r="H4109" s="6">
        <v>1</v>
      </c>
      <c r="I4109" s="8">
        <f t="shared" si="385"/>
        <v>7.6923076923076927E-2</v>
      </c>
      <c r="J4109" s="13">
        <v>131.26</v>
      </c>
      <c r="K4109" s="13">
        <v>0</v>
      </c>
      <c r="L4109" s="14">
        <f t="shared" si="386"/>
        <v>-131.26</v>
      </c>
      <c r="M4109" s="16">
        <f t="shared" si="387"/>
        <v>0</v>
      </c>
      <c r="N4109" s="17">
        <f t="shared" si="388"/>
        <v>0.54239669421487602</v>
      </c>
      <c r="O4109" s="17">
        <f t="shared" si="389"/>
        <v>131.26</v>
      </c>
    </row>
    <row r="4110" spans="1:15">
      <c r="A4110" s="19" t="s">
        <v>92</v>
      </c>
      <c r="B4110" s="11" t="s">
        <v>1137</v>
      </c>
      <c r="C4110" s="6" t="s">
        <v>10</v>
      </c>
      <c r="D4110" s="6">
        <v>5391</v>
      </c>
      <c r="E4110" s="6">
        <v>152</v>
      </c>
      <c r="F4110" s="7">
        <f t="shared" si="384"/>
        <v>2.8195140048228529E-2</v>
      </c>
      <c r="G4110" s="6">
        <v>10</v>
      </c>
      <c r="H4110" s="6">
        <v>3</v>
      </c>
      <c r="I4110" s="8">
        <f t="shared" si="385"/>
        <v>0.3</v>
      </c>
      <c r="J4110" s="13">
        <v>97.04</v>
      </c>
      <c r="K4110" s="13">
        <v>2281.9499999999998</v>
      </c>
      <c r="L4110" s="14">
        <f t="shared" si="386"/>
        <v>2184.91</v>
      </c>
      <c r="M4110" s="16">
        <f t="shared" si="387"/>
        <v>23.51556059356966</v>
      </c>
      <c r="N4110" s="17">
        <f t="shared" si="388"/>
        <v>0.638421052631579</v>
      </c>
      <c r="O4110" s="17">
        <f t="shared" si="389"/>
        <v>32.346666666666671</v>
      </c>
    </row>
    <row r="4111" spans="1:15">
      <c r="A4111" s="19" t="s">
        <v>93</v>
      </c>
      <c r="B4111" s="11" t="s">
        <v>1137</v>
      </c>
      <c r="C4111" s="6" t="s">
        <v>10</v>
      </c>
      <c r="D4111" s="6">
        <v>5782</v>
      </c>
      <c r="E4111" s="6">
        <v>186</v>
      </c>
      <c r="F4111" s="7">
        <f t="shared" si="384"/>
        <v>3.2168799723279143E-2</v>
      </c>
      <c r="G4111" s="6">
        <v>10</v>
      </c>
      <c r="H4111" s="6">
        <v>2</v>
      </c>
      <c r="I4111" s="8">
        <f t="shared" si="385"/>
        <v>0.2</v>
      </c>
      <c r="J4111" s="13">
        <v>104.08</v>
      </c>
      <c r="K4111" s="13">
        <v>1239.73</v>
      </c>
      <c r="L4111" s="14">
        <f t="shared" si="386"/>
        <v>1135.6500000000001</v>
      </c>
      <c r="M4111" s="16">
        <f t="shared" si="387"/>
        <v>11.911318216756342</v>
      </c>
      <c r="N4111" s="17">
        <f t="shared" si="388"/>
        <v>0.55956989247311828</v>
      </c>
      <c r="O4111" s="17">
        <f t="shared" si="389"/>
        <v>52.04</v>
      </c>
    </row>
    <row r="4112" spans="1:15">
      <c r="A4112" s="19" t="s">
        <v>94</v>
      </c>
      <c r="B4112" s="11" t="s">
        <v>1137</v>
      </c>
      <c r="C4112" s="6" t="s">
        <v>10</v>
      </c>
      <c r="D4112" s="6">
        <v>5338</v>
      </c>
      <c r="E4112" s="6">
        <v>191</v>
      </c>
      <c r="F4112" s="7">
        <f t="shared" si="384"/>
        <v>3.5781191457474708E-2</v>
      </c>
      <c r="G4112" s="6">
        <v>9</v>
      </c>
      <c r="H4112" s="6">
        <v>0</v>
      </c>
      <c r="I4112" s="8">
        <f t="shared" si="385"/>
        <v>0</v>
      </c>
      <c r="J4112" s="13">
        <v>96.1</v>
      </c>
      <c r="K4112" s="13">
        <v>0</v>
      </c>
      <c r="L4112" s="14">
        <f t="shared" si="386"/>
        <v>-96.1</v>
      </c>
      <c r="M4112" s="16">
        <f t="shared" si="387"/>
        <v>0</v>
      </c>
      <c r="N4112" s="17">
        <f t="shared" si="388"/>
        <v>0.50314136125654452</v>
      </c>
      <c r="O4112" s="17">
        <f t="shared" si="389"/>
        <v>0</v>
      </c>
    </row>
    <row r="4113" spans="1:15">
      <c r="A4113" s="19" t="s">
        <v>95</v>
      </c>
      <c r="B4113" s="11" t="s">
        <v>1137</v>
      </c>
      <c r="C4113" s="6" t="s">
        <v>10</v>
      </c>
      <c r="D4113" s="6">
        <v>7297</v>
      </c>
      <c r="E4113" s="6">
        <v>276</v>
      </c>
      <c r="F4113" s="7">
        <f t="shared" si="384"/>
        <v>3.7823763190352203E-2</v>
      </c>
      <c r="G4113" s="6">
        <v>13</v>
      </c>
      <c r="H4113" s="6">
        <v>3</v>
      </c>
      <c r="I4113" s="8">
        <f t="shared" si="385"/>
        <v>0.23076923076923078</v>
      </c>
      <c r="J4113" s="13">
        <v>131.35</v>
      </c>
      <c r="K4113" s="13">
        <v>4455.9399999999996</v>
      </c>
      <c r="L4113" s="14">
        <f t="shared" si="386"/>
        <v>4324.5899999999992</v>
      </c>
      <c r="M4113" s="16">
        <f t="shared" si="387"/>
        <v>33.924172059383324</v>
      </c>
      <c r="N4113" s="17">
        <f t="shared" si="388"/>
        <v>0.47590579710144926</v>
      </c>
      <c r="O4113" s="17">
        <f t="shared" si="389"/>
        <v>43.783333333333331</v>
      </c>
    </row>
    <row r="4114" spans="1:15">
      <c r="A4114" s="19" t="s">
        <v>96</v>
      </c>
      <c r="B4114" s="11" t="s">
        <v>1137</v>
      </c>
      <c r="C4114" s="6" t="s">
        <v>10</v>
      </c>
      <c r="D4114" s="6">
        <v>6387</v>
      </c>
      <c r="E4114" s="6">
        <v>253</v>
      </c>
      <c r="F4114" s="7">
        <f t="shared" si="384"/>
        <v>3.9611711288554875E-2</v>
      </c>
      <c r="G4114" s="6">
        <v>18</v>
      </c>
      <c r="H4114" s="6">
        <v>4</v>
      </c>
      <c r="I4114" s="8">
        <f t="shared" si="385"/>
        <v>0.22222222222222221</v>
      </c>
      <c r="J4114" s="13">
        <v>114.98</v>
      </c>
      <c r="K4114" s="13">
        <v>1894.65</v>
      </c>
      <c r="L4114" s="14">
        <f t="shared" si="386"/>
        <v>1779.67</v>
      </c>
      <c r="M4114" s="16">
        <f t="shared" si="387"/>
        <v>16.478083144894764</v>
      </c>
      <c r="N4114" s="17">
        <f t="shared" si="388"/>
        <v>0.45446640316205533</v>
      </c>
      <c r="O4114" s="17">
        <f t="shared" si="389"/>
        <v>28.745000000000001</v>
      </c>
    </row>
    <row r="4115" spans="1:15">
      <c r="A4115" s="19" t="s">
        <v>97</v>
      </c>
      <c r="B4115" s="11" t="s">
        <v>1137</v>
      </c>
      <c r="C4115" s="6" t="s">
        <v>10</v>
      </c>
      <c r="D4115" s="6">
        <v>6231</v>
      </c>
      <c r="E4115" s="6">
        <v>155</v>
      </c>
      <c r="F4115" s="7">
        <f t="shared" si="384"/>
        <v>2.4875621890547265E-2</v>
      </c>
      <c r="G4115" s="6">
        <v>7</v>
      </c>
      <c r="H4115" s="6">
        <v>2</v>
      </c>
      <c r="I4115" s="8">
        <f t="shared" si="385"/>
        <v>0.2857142857142857</v>
      </c>
      <c r="J4115" s="13">
        <v>112.16</v>
      </c>
      <c r="K4115" s="13">
        <v>2023.42</v>
      </c>
      <c r="L4115" s="14">
        <f t="shared" si="386"/>
        <v>1911.26</v>
      </c>
      <c r="M4115" s="16">
        <f t="shared" si="387"/>
        <v>18.040477888730386</v>
      </c>
      <c r="N4115" s="17">
        <f t="shared" si="388"/>
        <v>0.7236129032258064</v>
      </c>
      <c r="O4115" s="17">
        <f t="shared" si="389"/>
        <v>56.08</v>
      </c>
    </row>
    <row r="4116" spans="1:15">
      <c r="A4116" s="19" t="s">
        <v>98</v>
      </c>
      <c r="B4116" s="11" t="s">
        <v>1137</v>
      </c>
      <c r="C4116" s="6" t="s">
        <v>10</v>
      </c>
      <c r="D4116" s="6">
        <v>6738</v>
      </c>
      <c r="E4116" s="6">
        <v>208</v>
      </c>
      <c r="F4116" s="7">
        <f t="shared" si="384"/>
        <v>3.086969427129712E-2</v>
      </c>
      <c r="G4116" s="6">
        <v>10</v>
      </c>
      <c r="H4116" s="6">
        <v>1</v>
      </c>
      <c r="I4116" s="8">
        <f t="shared" si="385"/>
        <v>0.1</v>
      </c>
      <c r="J4116" s="13">
        <v>121.29</v>
      </c>
      <c r="K4116" s="13">
        <v>1809.31</v>
      </c>
      <c r="L4116" s="14">
        <f t="shared" si="386"/>
        <v>1688.02</v>
      </c>
      <c r="M4116" s="16">
        <f t="shared" si="387"/>
        <v>14.917223184104213</v>
      </c>
      <c r="N4116" s="17">
        <f t="shared" si="388"/>
        <v>0.583125</v>
      </c>
      <c r="O4116" s="17">
        <f t="shared" si="389"/>
        <v>121.29</v>
      </c>
    </row>
    <row r="4117" spans="1:15">
      <c r="A4117" s="19" t="s">
        <v>99</v>
      </c>
      <c r="B4117" s="11" t="s">
        <v>1137</v>
      </c>
      <c r="C4117" s="6" t="s">
        <v>10</v>
      </c>
      <c r="D4117" s="6">
        <v>4770</v>
      </c>
      <c r="E4117" s="6">
        <v>203</v>
      </c>
      <c r="F4117" s="7">
        <f t="shared" si="384"/>
        <v>4.2557651991614258E-2</v>
      </c>
      <c r="G4117" s="6">
        <v>12</v>
      </c>
      <c r="H4117" s="6">
        <v>3</v>
      </c>
      <c r="I4117" s="8">
        <f t="shared" si="385"/>
        <v>0.25</v>
      </c>
      <c r="J4117" s="13">
        <v>85.87</v>
      </c>
      <c r="K4117" s="13">
        <v>642.26</v>
      </c>
      <c r="L4117" s="14">
        <f t="shared" si="386"/>
        <v>556.39</v>
      </c>
      <c r="M4117" s="16">
        <f t="shared" si="387"/>
        <v>7.4794456736927906</v>
      </c>
      <c r="N4117" s="17">
        <f t="shared" si="388"/>
        <v>0.42300492610837442</v>
      </c>
      <c r="O4117" s="17">
        <f t="shared" si="389"/>
        <v>28.623333333333335</v>
      </c>
    </row>
    <row r="4118" spans="1:15">
      <c r="A4118" s="19" t="s">
        <v>100</v>
      </c>
      <c r="B4118" s="11" t="s">
        <v>1137</v>
      </c>
      <c r="C4118" s="6" t="s">
        <v>10</v>
      </c>
      <c r="D4118" s="6">
        <v>4548</v>
      </c>
      <c r="E4118" s="6">
        <v>129</v>
      </c>
      <c r="F4118" s="7">
        <f t="shared" si="384"/>
        <v>2.8364116094986808E-2</v>
      </c>
      <c r="G4118" s="6">
        <v>6</v>
      </c>
      <c r="H4118" s="6">
        <v>0</v>
      </c>
      <c r="I4118" s="8">
        <f t="shared" si="385"/>
        <v>0</v>
      </c>
      <c r="J4118" s="13">
        <v>81.87</v>
      </c>
      <c r="K4118" s="13">
        <v>0</v>
      </c>
      <c r="L4118" s="14">
        <f t="shared" si="386"/>
        <v>-81.87</v>
      </c>
      <c r="M4118" s="16">
        <f t="shared" si="387"/>
        <v>0</v>
      </c>
      <c r="N4118" s="17">
        <f t="shared" si="388"/>
        <v>0.63465116279069766</v>
      </c>
      <c r="O4118" s="17">
        <f t="shared" si="389"/>
        <v>0</v>
      </c>
    </row>
    <row r="4119" spans="1:15">
      <c r="A4119" s="19" t="s">
        <v>101</v>
      </c>
      <c r="B4119" s="11" t="s">
        <v>1137</v>
      </c>
      <c r="C4119" s="6" t="s">
        <v>10</v>
      </c>
      <c r="D4119" s="6">
        <v>7886</v>
      </c>
      <c r="E4119" s="6">
        <v>204</v>
      </c>
      <c r="F4119" s="7">
        <f t="shared" si="384"/>
        <v>2.5868627948262744E-2</v>
      </c>
      <c r="G4119" s="6">
        <v>13</v>
      </c>
      <c r="H4119" s="6">
        <v>4</v>
      </c>
      <c r="I4119" s="8">
        <f t="shared" si="385"/>
        <v>0.30769230769230771</v>
      </c>
      <c r="J4119" s="13">
        <v>141.94999999999999</v>
      </c>
      <c r="K4119" s="13">
        <v>2445.25</v>
      </c>
      <c r="L4119" s="14">
        <f t="shared" si="386"/>
        <v>2303.3000000000002</v>
      </c>
      <c r="M4119" s="16">
        <f t="shared" si="387"/>
        <v>17.226135963367383</v>
      </c>
      <c r="N4119" s="17">
        <f t="shared" si="388"/>
        <v>0.6958333333333333</v>
      </c>
      <c r="O4119" s="17">
        <f t="shared" si="389"/>
        <v>35.487499999999997</v>
      </c>
    </row>
    <row r="4120" spans="1:15">
      <c r="A4120" s="19" t="s">
        <v>102</v>
      </c>
      <c r="B4120" s="11" t="s">
        <v>1137</v>
      </c>
      <c r="C4120" s="6" t="s">
        <v>10</v>
      </c>
      <c r="D4120" s="6">
        <v>4870</v>
      </c>
      <c r="E4120" s="6">
        <v>128</v>
      </c>
      <c r="F4120" s="7">
        <f t="shared" si="384"/>
        <v>2.6283367556468172E-2</v>
      </c>
      <c r="G4120" s="6">
        <v>4</v>
      </c>
      <c r="H4120" s="6">
        <v>0</v>
      </c>
      <c r="I4120" s="8">
        <f t="shared" si="385"/>
        <v>0</v>
      </c>
      <c r="J4120" s="13">
        <v>87.66</v>
      </c>
      <c r="K4120" s="13">
        <v>0</v>
      </c>
      <c r="L4120" s="14">
        <f t="shared" si="386"/>
        <v>-87.66</v>
      </c>
      <c r="M4120" s="16">
        <f t="shared" si="387"/>
        <v>0</v>
      </c>
      <c r="N4120" s="17">
        <f t="shared" si="388"/>
        <v>0.68484374999999997</v>
      </c>
      <c r="O4120" s="17">
        <f t="shared" si="389"/>
        <v>0</v>
      </c>
    </row>
    <row r="4121" spans="1:15">
      <c r="A4121" s="19" t="s">
        <v>103</v>
      </c>
      <c r="B4121" s="11" t="s">
        <v>1137</v>
      </c>
      <c r="C4121" s="6" t="s">
        <v>10</v>
      </c>
      <c r="D4121" s="6">
        <v>6692</v>
      </c>
      <c r="E4121" s="6">
        <v>270</v>
      </c>
      <c r="F4121" s="7">
        <f t="shared" si="384"/>
        <v>4.0346682606096834E-2</v>
      </c>
      <c r="G4121" s="6">
        <v>9</v>
      </c>
      <c r="H4121" s="6">
        <v>0</v>
      </c>
      <c r="I4121" s="8">
        <f t="shared" si="385"/>
        <v>0</v>
      </c>
      <c r="J4121" s="13">
        <v>120.46</v>
      </c>
      <c r="K4121" s="13">
        <v>0</v>
      </c>
      <c r="L4121" s="14">
        <f t="shared" si="386"/>
        <v>-120.46</v>
      </c>
      <c r="M4121" s="16">
        <f t="shared" si="387"/>
        <v>0</v>
      </c>
      <c r="N4121" s="17">
        <f t="shared" si="388"/>
        <v>0.44614814814814813</v>
      </c>
      <c r="O4121" s="17">
        <f t="shared" si="389"/>
        <v>0</v>
      </c>
    </row>
    <row r="4122" spans="1:15">
      <c r="A4122" s="19" t="s">
        <v>104</v>
      </c>
      <c r="B4122" s="11" t="s">
        <v>1137</v>
      </c>
      <c r="C4122" s="6" t="s">
        <v>10</v>
      </c>
      <c r="D4122" s="6">
        <v>7738</v>
      </c>
      <c r="E4122" s="6">
        <v>327</v>
      </c>
      <c r="F4122" s="7">
        <f t="shared" si="384"/>
        <v>4.2258981649004913E-2</v>
      </c>
      <c r="G4122" s="6">
        <v>24</v>
      </c>
      <c r="H4122" s="6">
        <v>2</v>
      </c>
      <c r="I4122" s="8">
        <f t="shared" si="385"/>
        <v>8.3333333333333329E-2</v>
      </c>
      <c r="J4122" s="13">
        <v>139.30000000000001</v>
      </c>
      <c r="K4122" s="13">
        <v>1545.12</v>
      </c>
      <c r="L4122" s="14">
        <f t="shared" si="386"/>
        <v>1405.82</v>
      </c>
      <c r="M4122" s="16">
        <f t="shared" si="387"/>
        <v>11.092031586503946</v>
      </c>
      <c r="N4122" s="17">
        <f t="shared" si="388"/>
        <v>0.42599388379204894</v>
      </c>
      <c r="O4122" s="17">
        <f t="shared" si="389"/>
        <v>69.650000000000006</v>
      </c>
    </row>
    <row r="4123" spans="1:15">
      <c r="A4123" s="19" t="s">
        <v>105</v>
      </c>
      <c r="B4123" s="11" t="s">
        <v>1137</v>
      </c>
      <c r="C4123" s="6" t="s">
        <v>10</v>
      </c>
      <c r="D4123" s="6">
        <v>6418</v>
      </c>
      <c r="E4123" s="6">
        <v>268</v>
      </c>
      <c r="F4123" s="7">
        <f t="shared" si="384"/>
        <v>4.1757556871299471E-2</v>
      </c>
      <c r="G4123" s="6">
        <v>14</v>
      </c>
      <c r="H4123" s="6">
        <v>1</v>
      </c>
      <c r="I4123" s="8">
        <f t="shared" si="385"/>
        <v>7.1428571428571425E-2</v>
      </c>
      <c r="J4123" s="13">
        <v>115.54</v>
      </c>
      <c r="K4123" s="13">
        <v>439.01</v>
      </c>
      <c r="L4123" s="14">
        <f t="shared" si="386"/>
        <v>323.46999999999997</v>
      </c>
      <c r="M4123" s="16">
        <f t="shared" si="387"/>
        <v>3.7996364895274359</v>
      </c>
      <c r="N4123" s="17">
        <f t="shared" si="388"/>
        <v>0.43111940298507467</v>
      </c>
      <c r="O4123" s="17">
        <f t="shared" si="389"/>
        <v>115.54</v>
      </c>
    </row>
    <row r="4124" spans="1:15">
      <c r="A4124" s="19" t="s">
        <v>106</v>
      </c>
      <c r="B4124" s="11" t="s">
        <v>1137</v>
      </c>
      <c r="C4124" s="6" t="s">
        <v>10</v>
      </c>
      <c r="D4124" s="6">
        <v>7993</v>
      </c>
      <c r="E4124" s="6">
        <v>311</v>
      </c>
      <c r="F4124" s="7">
        <f t="shared" si="384"/>
        <v>3.8909045414737893E-2</v>
      </c>
      <c r="G4124" s="6">
        <v>20</v>
      </c>
      <c r="H4124" s="6">
        <v>5</v>
      </c>
      <c r="I4124" s="8">
        <f t="shared" si="385"/>
        <v>0.25</v>
      </c>
      <c r="J4124" s="13">
        <v>143.88999999999999</v>
      </c>
      <c r="K4124" s="13">
        <v>2981.79</v>
      </c>
      <c r="L4124" s="14">
        <f t="shared" si="386"/>
        <v>2837.9</v>
      </c>
      <c r="M4124" s="16">
        <f t="shared" si="387"/>
        <v>20.72270484397804</v>
      </c>
      <c r="N4124" s="17">
        <f t="shared" si="388"/>
        <v>0.462668810289389</v>
      </c>
      <c r="O4124" s="17">
        <f t="shared" si="389"/>
        <v>28.777999999999999</v>
      </c>
    </row>
    <row r="4125" spans="1:15">
      <c r="A4125" s="19" t="s">
        <v>107</v>
      </c>
      <c r="B4125" s="11" t="s">
        <v>1137</v>
      </c>
      <c r="C4125" s="6" t="s">
        <v>10</v>
      </c>
      <c r="D4125" s="6">
        <v>5093</v>
      </c>
      <c r="E4125" s="6">
        <v>134</v>
      </c>
      <c r="F4125" s="7">
        <f t="shared" si="384"/>
        <v>2.6310622422933437E-2</v>
      </c>
      <c r="G4125" s="6">
        <v>5</v>
      </c>
      <c r="H4125" s="6">
        <v>2</v>
      </c>
      <c r="I4125" s="8">
        <f t="shared" si="385"/>
        <v>0.4</v>
      </c>
      <c r="J4125" s="13">
        <v>91.69</v>
      </c>
      <c r="K4125" s="13">
        <v>1668.78</v>
      </c>
      <c r="L4125" s="14">
        <f t="shared" si="386"/>
        <v>1577.09</v>
      </c>
      <c r="M4125" s="16">
        <f t="shared" si="387"/>
        <v>18.200239938924639</v>
      </c>
      <c r="N4125" s="17">
        <f t="shared" si="388"/>
        <v>0.6842537313432836</v>
      </c>
      <c r="O4125" s="17">
        <f t="shared" si="389"/>
        <v>45.844999999999999</v>
      </c>
    </row>
    <row r="4126" spans="1:15">
      <c r="A4126" s="19" t="s">
        <v>108</v>
      </c>
      <c r="B4126" s="11" t="s">
        <v>1137</v>
      </c>
      <c r="C4126" s="6" t="s">
        <v>10</v>
      </c>
      <c r="D4126" s="6">
        <v>5445</v>
      </c>
      <c r="E4126" s="6">
        <v>208</v>
      </c>
      <c r="F4126" s="7">
        <f t="shared" si="384"/>
        <v>3.820018365472911E-2</v>
      </c>
      <c r="G4126" s="6">
        <v>14</v>
      </c>
      <c r="H4126" s="6">
        <v>5</v>
      </c>
      <c r="I4126" s="8">
        <f t="shared" si="385"/>
        <v>0.35714285714285715</v>
      </c>
      <c r="J4126" s="13">
        <v>98.02</v>
      </c>
      <c r="K4126" s="13">
        <v>3752.1</v>
      </c>
      <c r="L4126" s="14">
        <f t="shared" si="386"/>
        <v>3654.08</v>
      </c>
      <c r="M4126" s="16">
        <f t="shared" si="387"/>
        <v>38.278922668843094</v>
      </c>
      <c r="N4126" s="17">
        <f t="shared" si="388"/>
        <v>0.47125</v>
      </c>
      <c r="O4126" s="17">
        <f t="shared" si="389"/>
        <v>19.603999999999999</v>
      </c>
    </row>
    <row r="4127" spans="1:15">
      <c r="A4127" s="19" t="s">
        <v>109</v>
      </c>
      <c r="B4127" s="11" t="s">
        <v>1137</v>
      </c>
      <c r="C4127" s="6" t="s">
        <v>10</v>
      </c>
      <c r="D4127" s="6">
        <v>5395</v>
      </c>
      <c r="E4127" s="6">
        <v>216</v>
      </c>
      <c r="F4127" s="7">
        <f t="shared" si="384"/>
        <v>4.003707136237257E-2</v>
      </c>
      <c r="G4127" s="6">
        <v>13</v>
      </c>
      <c r="H4127" s="6">
        <v>3</v>
      </c>
      <c r="I4127" s="8">
        <f t="shared" si="385"/>
        <v>0.23076923076923078</v>
      </c>
      <c r="J4127" s="13">
        <v>97.11</v>
      </c>
      <c r="K4127" s="13">
        <v>2413.38</v>
      </c>
      <c r="L4127" s="14">
        <f t="shared" si="386"/>
        <v>2316.27</v>
      </c>
      <c r="M4127" s="16">
        <f t="shared" si="387"/>
        <v>24.852023478529503</v>
      </c>
      <c r="N4127" s="17">
        <f t="shared" si="388"/>
        <v>0.44958333333333333</v>
      </c>
      <c r="O4127" s="17">
        <f t="shared" si="389"/>
        <v>32.369999999999997</v>
      </c>
    </row>
    <row r="4128" spans="1:15">
      <c r="A4128" s="19" t="s">
        <v>110</v>
      </c>
      <c r="B4128" s="11" t="s">
        <v>1137</v>
      </c>
      <c r="C4128" s="6" t="s">
        <v>10</v>
      </c>
      <c r="D4128" s="6">
        <v>6033</v>
      </c>
      <c r="E4128" s="6">
        <v>150</v>
      </c>
      <c r="F4128" s="7">
        <f t="shared" si="384"/>
        <v>2.4863252113376429E-2</v>
      </c>
      <c r="G4128" s="6">
        <v>9</v>
      </c>
      <c r="H4128" s="6">
        <v>1</v>
      </c>
      <c r="I4128" s="8">
        <f t="shared" si="385"/>
        <v>0.1111111111111111</v>
      </c>
      <c r="J4128" s="13">
        <v>108.61</v>
      </c>
      <c r="K4128" s="13">
        <v>0</v>
      </c>
      <c r="L4128" s="14">
        <f t="shared" si="386"/>
        <v>-108.61</v>
      </c>
      <c r="M4128" s="16">
        <f t="shared" si="387"/>
        <v>0</v>
      </c>
      <c r="N4128" s="17">
        <f t="shared" si="388"/>
        <v>0.72406666666666664</v>
      </c>
      <c r="O4128" s="17">
        <f t="shared" si="389"/>
        <v>108.61</v>
      </c>
    </row>
    <row r="4129" spans="1:15">
      <c r="A4129" s="19" t="s">
        <v>111</v>
      </c>
      <c r="B4129" s="11" t="s">
        <v>1137</v>
      </c>
      <c r="C4129" s="6" t="s">
        <v>10</v>
      </c>
      <c r="D4129" s="6">
        <v>5765</v>
      </c>
      <c r="E4129" s="6">
        <v>166</v>
      </c>
      <c r="F4129" s="7">
        <f t="shared" si="384"/>
        <v>2.8794449262792714E-2</v>
      </c>
      <c r="G4129" s="6">
        <v>6</v>
      </c>
      <c r="H4129" s="6">
        <v>1</v>
      </c>
      <c r="I4129" s="8">
        <f t="shared" si="385"/>
        <v>0.16666666666666666</v>
      </c>
      <c r="J4129" s="13">
        <v>103.78</v>
      </c>
      <c r="K4129" s="13">
        <v>2083.91</v>
      </c>
      <c r="L4129" s="14">
        <f t="shared" si="386"/>
        <v>1980.1299999999999</v>
      </c>
      <c r="M4129" s="16">
        <f t="shared" si="387"/>
        <v>20.080073231836575</v>
      </c>
      <c r="N4129" s="17">
        <f t="shared" si="388"/>
        <v>0.62518072289156623</v>
      </c>
      <c r="O4129" s="17">
        <f t="shared" si="389"/>
        <v>103.78</v>
      </c>
    </row>
    <row r="4130" spans="1:15">
      <c r="A4130" s="19" t="s">
        <v>112</v>
      </c>
      <c r="B4130" s="11" t="s">
        <v>1137</v>
      </c>
      <c r="C4130" s="6" t="s">
        <v>10</v>
      </c>
      <c r="D4130" s="6">
        <v>6511</v>
      </c>
      <c r="E4130" s="6">
        <v>271</v>
      </c>
      <c r="F4130" s="7">
        <f t="shared" si="384"/>
        <v>4.1621870680387037E-2</v>
      </c>
      <c r="G4130" s="6">
        <v>19</v>
      </c>
      <c r="H4130" s="6">
        <v>5</v>
      </c>
      <c r="I4130" s="8">
        <f t="shared" si="385"/>
        <v>0.26315789473684209</v>
      </c>
      <c r="J4130" s="13">
        <v>117.21</v>
      </c>
      <c r="K4130" s="13">
        <v>0</v>
      </c>
      <c r="L4130" s="14">
        <f t="shared" si="386"/>
        <v>-117.21</v>
      </c>
      <c r="M4130" s="16">
        <f t="shared" si="387"/>
        <v>0</v>
      </c>
      <c r="N4130" s="17">
        <f t="shared" si="388"/>
        <v>0.43250922509225093</v>
      </c>
      <c r="O4130" s="17">
        <f t="shared" si="389"/>
        <v>23.442</v>
      </c>
    </row>
    <row r="4131" spans="1:15">
      <c r="A4131" s="19" t="s">
        <v>113</v>
      </c>
      <c r="B4131" s="11" t="s">
        <v>1137</v>
      </c>
      <c r="C4131" s="6" t="s">
        <v>10</v>
      </c>
      <c r="D4131" s="6">
        <v>7815</v>
      </c>
      <c r="E4131" s="6">
        <v>227</v>
      </c>
      <c r="F4131" s="7">
        <f t="shared" si="384"/>
        <v>2.9046705054382598E-2</v>
      </c>
      <c r="G4131" s="6">
        <v>9</v>
      </c>
      <c r="H4131" s="6">
        <v>2</v>
      </c>
      <c r="I4131" s="8">
        <f t="shared" si="385"/>
        <v>0.22222222222222221</v>
      </c>
      <c r="J4131" s="13">
        <v>140.66999999999999</v>
      </c>
      <c r="K4131" s="13">
        <v>0</v>
      </c>
      <c r="L4131" s="14">
        <f t="shared" si="386"/>
        <v>-140.66999999999999</v>
      </c>
      <c r="M4131" s="16">
        <f t="shared" si="387"/>
        <v>0</v>
      </c>
      <c r="N4131" s="17">
        <f t="shared" si="388"/>
        <v>0.61969162995594707</v>
      </c>
      <c r="O4131" s="17">
        <f t="shared" si="389"/>
        <v>70.334999999999994</v>
      </c>
    </row>
    <row r="4132" spans="1:15">
      <c r="A4132" s="19" t="s">
        <v>114</v>
      </c>
      <c r="B4132" s="11" t="s">
        <v>1137</v>
      </c>
      <c r="C4132" s="6" t="s">
        <v>10</v>
      </c>
      <c r="D4132" s="6">
        <v>6803</v>
      </c>
      <c r="E4132" s="6">
        <v>204</v>
      </c>
      <c r="F4132" s="7">
        <f t="shared" si="384"/>
        <v>2.998677054240776E-2</v>
      </c>
      <c r="G4132" s="6">
        <v>14</v>
      </c>
      <c r="H4132" s="6">
        <v>0</v>
      </c>
      <c r="I4132" s="8">
        <f t="shared" si="385"/>
        <v>0</v>
      </c>
      <c r="J4132" s="13">
        <v>122.46</v>
      </c>
      <c r="K4132" s="13">
        <v>0</v>
      </c>
      <c r="L4132" s="14">
        <f t="shared" si="386"/>
        <v>-122.46</v>
      </c>
      <c r="M4132" s="16">
        <f t="shared" si="387"/>
        <v>0</v>
      </c>
      <c r="N4132" s="17">
        <f t="shared" si="388"/>
        <v>0.60029411764705876</v>
      </c>
      <c r="O4132" s="17">
        <f t="shared" si="389"/>
        <v>0</v>
      </c>
    </row>
    <row r="4133" spans="1:15">
      <c r="A4133" s="19" t="s">
        <v>115</v>
      </c>
      <c r="B4133" s="11" t="s">
        <v>1137</v>
      </c>
      <c r="C4133" s="6" t="s">
        <v>10</v>
      </c>
      <c r="D4133" s="6">
        <v>8123</v>
      </c>
      <c r="E4133" s="6">
        <v>227</v>
      </c>
      <c r="F4133" s="7">
        <f t="shared" si="384"/>
        <v>2.7945340391480979E-2</v>
      </c>
      <c r="G4133" s="6">
        <v>9</v>
      </c>
      <c r="H4133" s="6">
        <v>1</v>
      </c>
      <c r="I4133" s="8">
        <f t="shared" si="385"/>
        <v>0.1111111111111111</v>
      </c>
      <c r="J4133" s="13">
        <v>146.22999999999999</v>
      </c>
      <c r="K4133" s="13">
        <v>0</v>
      </c>
      <c r="L4133" s="14">
        <f t="shared" si="386"/>
        <v>-146.22999999999999</v>
      </c>
      <c r="M4133" s="16">
        <f t="shared" si="387"/>
        <v>0</v>
      </c>
      <c r="N4133" s="17">
        <f t="shared" si="388"/>
        <v>0.64418502202643169</v>
      </c>
      <c r="O4133" s="17">
        <f t="shared" si="389"/>
        <v>146.22999999999999</v>
      </c>
    </row>
    <row r="4134" spans="1:15">
      <c r="A4134" s="19" t="s">
        <v>116</v>
      </c>
      <c r="B4134" s="11" t="s">
        <v>1137</v>
      </c>
      <c r="C4134" s="6" t="s">
        <v>10</v>
      </c>
      <c r="D4134" s="6">
        <v>6953</v>
      </c>
      <c r="E4134" s="6">
        <v>284</v>
      </c>
      <c r="F4134" s="7">
        <f t="shared" si="384"/>
        <v>4.0845678124550554E-2</v>
      </c>
      <c r="G4134" s="6">
        <v>12</v>
      </c>
      <c r="H4134" s="6">
        <v>1</v>
      </c>
      <c r="I4134" s="8">
        <f t="shared" si="385"/>
        <v>8.3333333333333329E-2</v>
      </c>
      <c r="J4134" s="13">
        <v>125.17</v>
      </c>
      <c r="K4134" s="13">
        <v>0</v>
      </c>
      <c r="L4134" s="14">
        <f t="shared" si="386"/>
        <v>-125.17</v>
      </c>
      <c r="M4134" s="16">
        <f t="shared" si="387"/>
        <v>0</v>
      </c>
      <c r="N4134" s="17">
        <f t="shared" si="388"/>
        <v>0.44073943661971832</v>
      </c>
      <c r="O4134" s="17">
        <f t="shared" si="389"/>
        <v>125.17</v>
      </c>
    </row>
    <row r="4135" spans="1:15">
      <c r="A4135" s="19" t="s">
        <v>117</v>
      </c>
      <c r="B4135" s="11" t="s">
        <v>1137</v>
      </c>
      <c r="C4135" s="6" t="s">
        <v>10</v>
      </c>
      <c r="D4135" s="6">
        <v>5270</v>
      </c>
      <c r="E4135" s="6">
        <v>176</v>
      </c>
      <c r="F4135" s="7">
        <f t="shared" si="384"/>
        <v>3.3396584440227702E-2</v>
      </c>
      <c r="G4135" s="6">
        <v>12</v>
      </c>
      <c r="H4135" s="6">
        <v>2</v>
      </c>
      <c r="I4135" s="8">
        <f t="shared" si="385"/>
        <v>0.16666666666666666</v>
      </c>
      <c r="J4135" s="13">
        <v>94.86</v>
      </c>
      <c r="K4135" s="13">
        <v>874.78</v>
      </c>
      <c r="L4135" s="14">
        <f t="shared" si="386"/>
        <v>779.92</v>
      </c>
      <c r="M4135" s="16">
        <f t="shared" si="387"/>
        <v>9.2218005481762599</v>
      </c>
      <c r="N4135" s="17">
        <f t="shared" si="388"/>
        <v>0.53897727272727269</v>
      </c>
      <c r="O4135" s="17">
        <f t="shared" si="389"/>
        <v>47.43</v>
      </c>
    </row>
    <row r="4136" spans="1:15">
      <c r="A4136" s="19" t="s">
        <v>118</v>
      </c>
      <c r="B4136" s="11" t="s">
        <v>1137</v>
      </c>
      <c r="C4136" s="6" t="s">
        <v>10</v>
      </c>
      <c r="D4136" s="6">
        <v>7089</v>
      </c>
      <c r="E4136" s="6">
        <v>240</v>
      </c>
      <c r="F4136" s="7">
        <f t="shared" si="384"/>
        <v>3.3855268726195514E-2</v>
      </c>
      <c r="G4136" s="6">
        <v>10</v>
      </c>
      <c r="H4136" s="6">
        <v>2</v>
      </c>
      <c r="I4136" s="8">
        <f t="shared" si="385"/>
        <v>0.2</v>
      </c>
      <c r="J4136" s="13">
        <v>127.61</v>
      </c>
      <c r="K4136" s="13">
        <v>4240.3500000000004</v>
      </c>
      <c r="L4136" s="14">
        <f t="shared" si="386"/>
        <v>4112.7400000000007</v>
      </c>
      <c r="M4136" s="16">
        <f t="shared" si="387"/>
        <v>33.228978920147327</v>
      </c>
      <c r="N4136" s="17">
        <f t="shared" si="388"/>
        <v>0.53170833333333334</v>
      </c>
      <c r="O4136" s="17">
        <f t="shared" si="389"/>
        <v>63.805</v>
      </c>
    </row>
    <row r="4137" spans="1:15">
      <c r="A4137" s="19" t="s">
        <v>119</v>
      </c>
      <c r="B4137" s="11" t="s">
        <v>1137</v>
      </c>
      <c r="C4137" s="6" t="s">
        <v>10</v>
      </c>
      <c r="D4137" s="6">
        <v>8235</v>
      </c>
      <c r="E4137" s="6">
        <v>241</v>
      </c>
      <c r="F4137" s="7">
        <f t="shared" si="384"/>
        <v>2.9265330904675167E-2</v>
      </c>
      <c r="G4137" s="6">
        <v>9</v>
      </c>
      <c r="H4137" s="6">
        <v>2</v>
      </c>
      <c r="I4137" s="8">
        <f t="shared" si="385"/>
        <v>0.22222222222222221</v>
      </c>
      <c r="J4137" s="13">
        <v>148.24</v>
      </c>
      <c r="K4137" s="13">
        <v>2356.84</v>
      </c>
      <c r="L4137" s="14">
        <f t="shared" si="386"/>
        <v>2208.6000000000004</v>
      </c>
      <c r="M4137" s="16">
        <f t="shared" si="387"/>
        <v>15.898812736103615</v>
      </c>
      <c r="N4137" s="17">
        <f t="shared" si="388"/>
        <v>0.61510373443983402</v>
      </c>
      <c r="O4137" s="17">
        <f t="shared" si="389"/>
        <v>74.12</v>
      </c>
    </row>
    <row r="4138" spans="1:15">
      <c r="A4138" s="19" t="s">
        <v>120</v>
      </c>
      <c r="B4138" s="11" t="s">
        <v>1137</v>
      </c>
      <c r="C4138" s="6" t="s">
        <v>10</v>
      </c>
      <c r="D4138" s="6">
        <v>6096</v>
      </c>
      <c r="E4138" s="6">
        <v>198</v>
      </c>
      <c r="F4138" s="7">
        <f t="shared" si="384"/>
        <v>3.2480314960629919E-2</v>
      </c>
      <c r="G4138" s="6">
        <v>7</v>
      </c>
      <c r="H4138" s="6">
        <v>1</v>
      </c>
      <c r="I4138" s="8">
        <f t="shared" si="385"/>
        <v>0.14285714285714285</v>
      </c>
      <c r="J4138" s="13">
        <v>109.74</v>
      </c>
      <c r="K4138" s="13">
        <v>2319.9899999999998</v>
      </c>
      <c r="L4138" s="14">
        <f t="shared" si="386"/>
        <v>2210.25</v>
      </c>
      <c r="M4138" s="16">
        <f t="shared" si="387"/>
        <v>21.140787315472934</v>
      </c>
      <c r="N4138" s="17">
        <f t="shared" si="388"/>
        <v>0.5542424242424242</v>
      </c>
      <c r="O4138" s="17">
        <f t="shared" si="389"/>
        <v>109.74</v>
      </c>
    </row>
    <row r="4139" spans="1:15">
      <c r="A4139" s="19" t="s">
        <v>121</v>
      </c>
      <c r="B4139" s="11" t="s">
        <v>1137</v>
      </c>
      <c r="C4139" s="6" t="s">
        <v>10</v>
      </c>
      <c r="D4139" s="6">
        <v>5372</v>
      </c>
      <c r="E4139" s="6">
        <v>180</v>
      </c>
      <c r="F4139" s="7">
        <f t="shared" si="384"/>
        <v>3.3507073715562177E-2</v>
      </c>
      <c r="G4139" s="6">
        <v>12</v>
      </c>
      <c r="H4139" s="6">
        <v>0</v>
      </c>
      <c r="I4139" s="8">
        <f t="shared" si="385"/>
        <v>0</v>
      </c>
      <c r="J4139" s="13">
        <v>96.7</v>
      </c>
      <c r="K4139" s="13">
        <v>0</v>
      </c>
      <c r="L4139" s="14">
        <f t="shared" si="386"/>
        <v>-96.7</v>
      </c>
      <c r="M4139" s="16">
        <f t="shared" si="387"/>
        <v>0</v>
      </c>
      <c r="N4139" s="17">
        <f t="shared" si="388"/>
        <v>0.53722222222222227</v>
      </c>
      <c r="O4139" s="17">
        <f t="shared" si="389"/>
        <v>0</v>
      </c>
    </row>
    <row r="4140" spans="1:15">
      <c r="A4140" s="19" t="s">
        <v>122</v>
      </c>
      <c r="B4140" s="11" t="s">
        <v>1137</v>
      </c>
      <c r="C4140" s="6" t="s">
        <v>10</v>
      </c>
      <c r="D4140" s="6">
        <v>5167</v>
      </c>
      <c r="E4140" s="6">
        <v>226</v>
      </c>
      <c r="F4140" s="7">
        <f t="shared" si="384"/>
        <v>4.3739113605573837E-2</v>
      </c>
      <c r="G4140" s="6">
        <v>12</v>
      </c>
      <c r="H4140" s="6">
        <v>3</v>
      </c>
      <c r="I4140" s="8">
        <f t="shared" si="385"/>
        <v>0.25</v>
      </c>
      <c r="J4140" s="13">
        <v>93.02</v>
      </c>
      <c r="K4140" s="13">
        <v>4943.09</v>
      </c>
      <c r="L4140" s="14">
        <f t="shared" si="386"/>
        <v>4850.07</v>
      </c>
      <c r="M4140" s="16">
        <f t="shared" si="387"/>
        <v>53.140077402709096</v>
      </c>
      <c r="N4140" s="17">
        <f t="shared" si="388"/>
        <v>0.41159292035398226</v>
      </c>
      <c r="O4140" s="17">
        <f t="shared" si="389"/>
        <v>31.006666666666664</v>
      </c>
    </row>
    <row r="4141" spans="1:15">
      <c r="A4141" s="19" t="s">
        <v>123</v>
      </c>
      <c r="B4141" s="11" t="s">
        <v>1137</v>
      </c>
      <c r="C4141" s="6" t="s">
        <v>10</v>
      </c>
      <c r="D4141" s="6">
        <v>5687</v>
      </c>
      <c r="E4141" s="6">
        <v>241</v>
      </c>
      <c r="F4141" s="7">
        <f t="shared" si="384"/>
        <v>4.2377351855108145E-2</v>
      </c>
      <c r="G4141" s="6">
        <v>10</v>
      </c>
      <c r="H4141" s="6">
        <v>3</v>
      </c>
      <c r="I4141" s="8">
        <f t="shared" si="385"/>
        <v>0.3</v>
      </c>
      <c r="J4141" s="13">
        <v>102.37</v>
      </c>
      <c r="K4141" s="13">
        <v>0</v>
      </c>
      <c r="L4141" s="14">
        <f t="shared" si="386"/>
        <v>-102.37</v>
      </c>
      <c r="M4141" s="16">
        <f t="shared" si="387"/>
        <v>0</v>
      </c>
      <c r="N4141" s="17">
        <f t="shared" si="388"/>
        <v>0.42477178423236517</v>
      </c>
      <c r="O4141" s="17">
        <f t="shared" si="389"/>
        <v>34.123333333333335</v>
      </c>
    </row>
    <row r="4142" spans="1:15">
      <c r="A4142" s="19" t="s">
        <v>124</v>
      </c>
      <c r="B4142" s="11" t="s">
        <v>1137</v>
      </c>
      <c r="C4142" s="6" t="s">
        <v>10</v>
      </c>
      <c r="D4142" s="6">
        <v>7182</v>
      </c>
      <c r="E4142" s="6">
        <v>188</v>
      </c>
      <c r="F4142" s="7">
        <f t="shared" si="384"/>
        <v>2.6176552492341965E-2</v>
      </c>
      <c r="G4142" s="6">
        <v>11</v>
      </c>
      <c r="H4142" s="6">
        <v>3</v>
      </c>
      <c r="I4142" s="8">
        <f t="shared" si="385"/>
        <v>0.27272727272727271</v>
      </c>
      <c r="J4142" s="13">
        <v>129.28</v>
      </c>
      <c r="K4142" s="13">
        <v>1953.93</v>
      </c>
      <c r="L4142" s="14">
        <f t="shared" si="386"/>
        <v>1824.65</v>
      </c>
      <c r="M4142" s="16">
        <f t="shared" si="387"/>
        <v>15.113938737623762</v>
      </c>
      <c r="N4142" s="17">
        <f t="shared" si="388"/>
        <v>0.68765957446808512</v>
      </c>
      <c r="O4142" s="17">
        <f t="shared" si="389"/>
        <v>43.093333333333334</v>
      </c>
    </row>
    <row r="4143" spans="1:15">
      <c r="A4143" s="19" t="s">
        <v>125</v>
      </c>
      <c r="B4143" s="11" t="s">
        <v>1137</v>
      </c>
      <c r="C4143" s="6" t="s">
        <v>10</v>
      </c>
      <c r="D4143" s="6">
        <v>7535</v>
      </c>
      <c r="E4143" s="6">
        <v>246</v>
      </c>
      <c r="F4143" s="7">
        <f t="shared" si="384"/>
        <v>3.2647644326476447E-2</v>
      </c>
      <c r="G4143" s="6">
        <v>12</v>
      </c>
      <c r="H4143" s="6">
        <v>2</v>
      </c>
      <c r="I4143" s="8">
        <f t="shared" si="385"/>
        <v>0.16666666666666666</v>
      </c>
      <c r="J4143" s="13">
        <v>135.63</v>
      </c>
      <c r="K4143" s="13">
        <v>2795.56</v>
      </c>
      <c r="L4143" s="14">
        <f t="shared" si="386"/>
        <v>2659.93</v>
      </c>
      <c r="M4143" s="16">
        <f t="shared" si="387"/>
        <v>20.61166408611664</v>
      </c>
      <c r="N4143" s="17">
        <f t="shared" si="388"/>
        <v>0.55134146341463408</v>
      </c>
      <c r="O4143" s="17">
        <f t="shared" si="389"/>
        <v>67.814999999999998</v>
      </c>
    </row>
    <row r="4144" spans="1:15">
      <c r="A4144" s="19" t="s">
        <v>353</v>
      </c>
      <c r="B4144" s="11" t="s">
        <v>1137</v>
      </c>
      <c r="C4144" s="6" t="s">
        <v>10</v>
      </c>
      <c r="D4144" s="6">
        <v>7991</v>
      </c>
      <c r="E4144" s="6">
        <v>358</v>
      </c>
      <c r="F4144" s="7">
        <f t="shared" si="384"/>
        <v>4.4800400450506823E-2</v>
      </c>
      <c r="G4144" s="6">
        <v>23</v>
      </c>
      <c r="H4144" s="6">
        <v>7</v>
      </c>
      <c r="I4144" s="8">
        <f t="shared" si="385"/>
        <v>0.30434782608695654</v>
      </c>
      <c r="J4144" s="13">
        <v>143.84</v>
      </c>
      <c r="K4144" s="13">
        <v>2114.73</v>
      </c>
      <c r="L4144" s="14">
        <f t="shared" si="386"/>
        <v>1970.89</v>
      </c>
      <c r="M4144" s="16">
        <f t="shared" si="387"/>
        <v>14.701960511679644</v>
      </c>
      <c r="N4144" s="17">
        <f t="shared" si="388"/>
        <v>0.40178770949720671</v>
      </c>
      <c r="O4144" s="17">
        <f t="shared" si="389"/>
        <v>20.548571428571428</v>
      </c>
    </row>
    <row r="4145" spans="1:15">
      <c r="A4145" s="19" t="s">
        <v>354</v>
      </c>
      <c r="B4145" s="11" t="s">
        <v>1137</v>
      </c>
      <c r="C4145" s="6" t="s">
        <v>10</v>
      </c>
      <c r="D4145" s="6">
        <v>7615</v>
      </c>
      <c r="E4145" s="6">
        <v>268</v>
      </c>
      <c r="F4145" s="7">
        <f t="shared" si="384"/>
        <v>3.5193696651346029E-2</v>
      </c>
      <c r="G4145" s="6">
        <v>16</v>
      </c>
      <c r="H4145" s="6">
        <v>3</v>
      </c>
      <c r="I4145" s="8">
        <f t="shared" si="385"/>
        <v>0.1875</v>
      </c>
      <c r="J4145" s="13">
        <v>137.08000000000001</v>
      </c>
      <c r="K4145" s="13">
        <v>0</v>
      </c>
      <c r="L4145" s="14">
        <f t="shared" si="386"/>
        <v>-137.08000000000001</v>
      </c>
      <c r="M4145" s="16">
        <f t="shared" si="387"/>
        <v>0</v>
      </c>
      <c r="N4145" s="17">
        <f t="shared" si="388"/>
        <v>0.51149253731343292</v>
      </c>
      <c r="O4145" s="17">
        <f t="shared" si="389"/>
        <v>45.693333333333335</v>
      </c>
    </row>
    <row r="4146" spans="1:15">
      <c r="A4146" s="19" t="s">
        <v>355</v>
      </c>
      <c r="B4146" s="11" t="s">
        <v>1137</v>
      </c>
      <c r="C4146" s="6" t="s">
        <v>10</v>
      </c>
      <c r="D4146" s="6">
        <v>7855</v>
      </c>
      <c r="E4146" s="6">
        <v>285</v>
      </c>
      <c r="F4146" s="7">
        <f t="shared" si="384"/>
        <v>3.6282622533418206E-2</v>
      </c>
      <c r="G4146" s="6">
        <v>11</v>
      </c>
      <c r="H4146" s="6">
        <v>3</v>
      </c>
      <c r="I4146" s="8">
        <f t="shared" si="385"/>
        <v>0.27272727272727271</v>
      </c>
      <c r="J4146" s="13">
        <v>141.38999999999999</v>
      </c>
      <c r="K4146" s="13">
        <v>0</v>
      </c>
      <c r="L4146" s="14">
        <f t="shared" si="386"/>
        <v>-141.38999999999999</v>
      </c>
      <c r="M4146" s="16">
        <f t="shared" si="387"/>
        <v>0</v>
      </c>
      <c r="N4146" s="17">
        <f t="shared" si="388"/>
        <v>0.49610526315789472</v>
      </c>
      <c r="O4146" s="17">
        <f t="shared" si="389"/>
        <v>47.129999999999995</v>
      </c>
    </row>
    <row r="4147" spans="1:15">
      <c r="A4147" s="19" t="s">
        <v>356</v>
      </c>
      <c r="B4147" s="11" t="s">
        <v>1137</v>
      </c>
      <c r="C4147" s="6" t="s">
        <v>10</v>
      </c>
      <c r="D4147" s="6">
        <v>7233</v>
      </c>
      <c r="E4147" s="6">
        <v>193</v>
      </c>
      <c r="F4147" s="7">
        <f t="shared" si="384"/>
        <v>2.6683257292962809E-2</v>
      </c>
      <c r="G4147" s="6">
        <v>10</v>
      </c>
      <c r="H4147" s="6">
        <v>1</v>
      </c>
      <c r="I4147" s="8">
        <f t="shared" si="385"/>
        <v>0.1</v>
      </c>
      <c r="J4147" s="13">
        <v>130.21</v>
      </c>
      <c r="K4147" s="13">
        <v>0</v>
      </c>
      <c r="L4147" s="14">
        <f t="shared" si="386"/>
        <v>-130.21</v>
      </c>
      <c r="M4147" s="16">
        <f t="shared" si="387"/>
        <v>0</v>
      </c>
      <c r="N4147" s="17">
        <f t="shared" si="388"/>
        <v>0.67466321243523319</v>
      </c>
      <c r="O4147" s="17">
        <f t="shared" si="389"/>
        <v>130.21</v>
      </c>
    </row>
    <row r="4148" spans="1:15">
      <c r="A4148" s="19" t="s">
        <v>357</v>
      </c>
      <c r="B4148" s="11" t="s">
        <v>1137</v>
      </c>
      <c r="C4148" s="6" t="s">
        <v>10</v>
      </c>
      <c r="D4148" s="6">
        <v>6122</v>
      </c>
      <c r="E4148" s="6">
        <v>169</v>
      </c>
      <c r="F4148" s="7">
        <f t="shared" si="384"/>
        <v>2.7605357726233258E-2</v>
      </c>
      <c r="G4148" s="6">
        <v>11</v>
      </c>
      <c r="H4148" s="6">
        <v>0</v>
      </c>
      <c r="I4148" s="8">
        <f t="shared" si="385"/>
        <v>0</v>
      </c>
      <c r="J4148" s="13">
        <v>110.2</v>
      </c>
      <c r="K4148" s="13">
        <v>0</v>
      </c>
      <c r="L4148" s="14">
        <f t="shared" si="386"/>
        <v>-110.2</v>
      </c>
      <c r="M4148" s="16">
        <f t="shared" si="387"/>
        <v>0</v>
      </c>
      <c r="N4148" s="17">
        <f t="shared" si="388"/>
        <v>0.65207100591715983</v>
      </c>
      <c r="O4148" s="17">
        <f t="shared" si="389"/>
        <v>0</v>
      </c>
    </row>
    <row r="4149" spans="1:15">
      <c r="A4149" s="19" t="s">
        <v>358</v>
      </c>
      <c r="B4149" s="11" t="s">
        <v>1137</v>
      </c>
      <c r="C4149" s="6" t="s">
        <v>10</v>
      </c>
      <c r="D4149" s="6">
        <v>5232</v>
      </c>
      <c r="E4149" s="6">
        <v>142</v>
      </c>
      <c r="F4149" s="7">
        <f t="shared" si="384"/>
        <v>2.7140672782874617E-2</v>
      </c>
      <c r="G4149" s="6">
        <v>6</v>
      </c>
      <c r="H4149" s="6">
        <v>0</v>
      </c>
      <c r="I4149" s="8">
        <f t="shared" si="385"/>
        <v>0</v>
      </c>
      <c r="J4149" s="13">
        <v>94.18</v>
      </c>
      <c r="K4149" s="13">
        <v>0</v>
      </c>
      <c r="L4149" s="14">
        <f t="shared" si="386"/>
        <v>-94.18</v>
      </c>
      <c r="M4149" s="16">
        <f t="shared" si="387"/>
        <v>0</v>
      </c>
      <c r="N4149" s="17">
        <f t="shared" si="388"/>
        <v>0.6632394366197184</v>
      </c>
      <c r="O4149" s="17">
        <f t="shared" si="389"/>
        <v>0</v>
      </c>
    </row>
    <row r="4150" spans="1:15">
      <c r="A4150" s="19" t="s">
        <v>359</v>
      </c>
      <c r="B4150" s="11" t="s">
        <v>1137</v>
      </c>
      <c r="C4150" s="6" t="s">
        <v>10</v>
      </c>
      <c r="D4150" s="6">
        <v>7186</v>
      </c>
      <c r="E4150" s="6">
        <v>283</v>
      </c>
      <c r="F4150" s="7">
        <f t="shared" si="384"/>
        <v>3.9382131923183968E-2</v>
      </c>
      <c r="G4150" s="6">
        <v>14</v>
      </c>
      <c r="H4150" s="6">
        <v>1</v>
      </c>
      <c r="I4150" s="8">
        <f t="shared" si="385"/>
        <v>7.1428571428571425E-2</v>
      </c>
      <c r="J4150" s="13">
        <v>129.36000000000001</v>
      </c>
      <c r="K4150" s="13">
        <v>0</v>
      </c>
      <c r="L4150" s="14">
        <f t="shared" si="386"/>
        <v>-129.36000000000001</v>
      </c>
      <c r="M4150" s="16">
        <f t="shared" si="387"/>
        <v>0</v>
      </c>
      <c r="N4150" s="17">
        <f t="shared" si="388"/>
        <v>0.45710247349823324</v>
      </c>
      <c r="O4150" s="17">
        <f t="shared" si="389"/>
        <v>129.36000000000001</v>
      </c>
    </row>
    <row r="4151" spans="1:15">
      <c r="A4151" s="19" t="s">
        <v>360</v>
      </c>
      <c r="B4151" s="11" t="s">
        <v>1137</v>
      </c>
      <c r="C4151" s="6" t="s">
        <v>10</v>
      </c>
      <c r="D4151" s="6">
        <v>4921</v>
      </c>
      <c r="E4151" s="6">
        <v>191</v>
      </c>
      <c r="F4151" s="7">
        <f t="shared" si="384"/>
        <v>3.8813249339565127E-2</v>
      </c>
      <c r="G4151" s="6">
        <v>14</v>
      </c>
      <c r="H4151" s="6">
        <v>0</v>
      </c>
      <c r="I4151" s="8">
        <f t="shared" si="385"/>
        <v>0</v>
      </c>
      <c r="J4151" s="13">
        <v>88.59</v>
      </c>
      <c r="K4151" s="13">
        <v>0</v>
      </c>
      <c r="L4151" s="14">
        <f t="shared" si="386"/>
        <v>-88.59</v>
      </c>
      <c r="M4151" s="16">
        <f t="shared" si="387"/>
        <v>0</v>
      </c>
      <c r="N4151" s="17">
        <f t="shared" si="388"/>
        <v>0.46382198952879583</v>
      </c>
      <c r="O4151" s="17">
        <f t="shared" si="389"/>
        <v>0</v>
      </c>
    </row>
    <row r="4152" spans="1:15">
      <c r="A4152" s="19" t="s">
        <v>361</v>
      </c>
      <c r="B4152" s="11" t="s">
        <v>1137</v>
      </c>
      <c r="C4152" s="6" t="s">
        <v>10</v>
      </c>
      <c r="D4152" s="6">
        <v>7383</v>
      </c>
      <c r="E4152" s="6">
        <v>193</v>
      </c>
      <c r="F4152" s="7">
        <f t="shared" si="384"/>
        <v>2.6141135039956659E-2</v>
      </c>
      <c r="G4152" s="6">
        <v>9</v>
      </c>
      <c r="H4152" s="6">
        <v>1</v>
      </c>
      <c r="I4152" s="8">
        <f t="shared" si="385"/>
        <v>0.1111111111111111</v>
      </c>
      <c r="J4152" s="13">
        <v>132.9</v>
      </c>
      <c r="K4152" s="13">
        <v>2337.92</v>
      </c>
      <c r="L4152" s="14">
        <f t="shared" si="386"/>
        <v>2205.02</v>
      </c>
      <c r="M4152" s="16">
        <f t="shared" si="387"/>
        <v>17.591572610985704</v>
      </c>
      <c r="N4152" s="17">
        <f t="shared" si="388"/>
        <v>0.68860103626943003</v>
      </c>
      <c r="O4152" s="17">
        <f t="shared" si="389"/>
        <v>132.9</v>
      </c>
    </row>
    <row r="4153" spans="1:15">
      <c r="A4153" s="19" t="s">
        <v>362</v>
      </c>
      <c r="B4153" s="11" t="s">
        <v>1137</v>
      </c>
      <c r="C4153" s="6" t="s">
        <v>10</v>
      </c>
      <c r="D4153" s="6">
        <v>6312</v>
      </c>
      <c r="E4153" s="6">
        <v>283</v>
      </c>
      <c r="F4153" s="7">
        <f t="shared" si="384"/>
        <v>4.4835234474017743E-2</v>
      </c>
      <c r="G4153" s="6">
        <v>11</v>
      </c>
      <c r="H4153" s="6">
        <v>5</v>
      </c>
      <c r="I4153" s="8">
        <f t="shared" si="385"/>
        <v>0.45454545454545453</v>
      </c>
      <c r="J4153" s="13">
        <v>113.63</v>
      </c>
      <c r="K4153" s="13">
        <v>3423.35</v>
      </c>
      <c r="L4153" s="14">
        <f t="shared" si="386"/>
        <v>3309.72</v>
      </c>
      <c r="M4153" s="16">
        <f t="shared" si="387"/>
        <v>30.127167121358795</v>
      </c>
      <c r="N4153" s="17">
        <f t="shared" si="388"/>
        <v>0.40151943462897527</v>
      </c>
      <c r="O4153" s="17">
        <f t="shared" si="389"/>
        <v>22.725999999999999</v>
      </c>
    </row>
    <row r="4154" spans="1:15">
      <c r="A4154" s="19" t="s">
        <v>363</v>
      </c>
      <c r="B4154" s="11" t="s">
        <v>1137</v>
      </c>
      <c r="C4154" s="6" t="s">
        <v>10</v>
      </c>
      <c r="D4154" s="6">
        <v>7437</v>
      </c>
      <c r="E4154" s="6">
        <v>264</v>
      </c>
      <c r="F4154" s="7">
        <f t="shared" si="384"/>
        <v>3.5498184751916094E-2</v>
      </c>
      <c r="G4154" s="6">
        <v>17</v>
      </c>
      <c r="H4154" s="6">
        <v>2</v>
      </c>
      <c r="I4154" s="8">
        <f t="shared" si="385"/>
        <v>0.11764705882352941</v>
      </c>
      <c r="J4154" s="13">
        <v>133.88</v>
      </c>
      <c r="K4154" s="13">
        <v>3023.55</v>
      </c>
      <c r="L4154" s="14">
        <f t="shared" si="386"/>
        <v>2889.67</v>
      </c>
      <c r="M4154" s="16">
        <f t="shared" si="387"/>
        <v>22.584030475052288</v>
      </c>
      <c r="N4154" s="17">
        <f t="shared" si="388"/>
        <v>0.50712121212121208</v>
      </c>
      <c r="O4154" s="17">
        <f t="shared" si="389"/>
        <v>66.94</v>
      </c>
    </row>
    <row r="4155" spans="1:15">
      <c r="A4155" s="19" t="s">
        <v>364</v>
      </c>
      <c r="B4155" s="11" t="s">
        <v>1137</v>
      </c>
      <c r="C4155" s="6" t="s">
        <v>10</v>
      </c>
      <c r="D4155" s="6">
        <v>8054</v>
      </c>
      <c r="E4155" s="6">
        <v>299</v>
      </c>
      <c r="F4155" s="7">
        <f t="shared" si="384"/>
        <v>3.7124410230941145E-2</v>
      </c>
      <c r="G4155" s="6">
        <v>10</v>
      </c>
      <c r="H4155" s="6">
        <v>0</v>
      </c>
      <c r="I4155" s="8">
        <f t="shared" si="385"/>
        <v>0</v>
      </c>
      <c r="J4155" s="13">
        <v>144.97999999999999</v>
      </c>
      <c r="K4155" s="13">
        <v>0</v>
      </c>
      <c r="L4155" s="14">
        <f t="shared" si="386"/>
        <v>-144.97999999999999</v>
      </c>
      <c r="M4155" s="16">
        <f t="shared" si="387"/>
        <v>0</v>
      </c>
      <c r="N4155" s="17">
        <f t="shared" si="388"/>
        <v>0.48488294314381269</v>
      </c>
      <c r="O4155" s="17">
        <f t="shared" si="389"/>
        <v>0</v>
      </c>
    </row>
    <row r="4156" spans="1:15">
      <c r="A4156" s="19" t="s">
        <v>365</v>
      </c>
      <c r="B4156" s="11" t="s">
        <v>1137</v>
      </c>
      <c r="C4156" s="6" t="s">
        <v>10</v>
      </c>
      <c r="D4156" s="6">
        <v>5369</v>
      </c>
      <c r="E4156" s="6">
        <v>153</v>
      </c>
      <c r="F4156" s="7">
        <f t="shared" si="384"/>
        <v>2.8496926802011546E-2</v>
      </c>
      <c r="G4156" s="6">
        <v>9</v>
      </c>
      <c r="H4156" s="6">
        <v>1</v>
      </c>
      <c r="I4156" s="8">
        <f t="shared" si="385"/>
        <v>0.1111111111111111</v>
      </c>
      <c r="J4156" s="13">
        <v>96.65</v>
      </c>
      <c r="K4156" s="13">
        <v>351.98</v>
      </c>
      <c r="L4156" s="14">
        <f t="shared" si="386"/>
        <v>255.33</v>
      </c>
      <c r="M4156" s="16">
        <f t="shared" si="387"/>
        <v>3.6418003103983447</v>
      </c>
      <c r="N4156" s="17">
        <f t="shared" si="388"/>
        <v>0.63169934640522885</v>
      </c>
      <c r="O4156" s="17">
        <f t="shared" si="389"/>
        <v>96.65</v>
      </c>
    </row>
    <row r="4157" spans="1:15">
      <c r="A4157" s="19" t="s">
        <v>366</v>
      </c>
      <c r="B4157" s="11" t="s">
        <v>1137</v>
      </c>
      <c r="C4157" s="6" t="s">
        <v>10</v>
      </c>
      <c r="D4157" s="6">
        <v>7287</v>
      </c>
      <c r="E4157" s="6">
        <v>274</v>
      </c>
      <c r="F4157" s="7">
        <f t="shared" si="384"/>
        <v>3.7601207630026071E-2</v>
      </c>
      <c r="G4157" s="6">
        <v>16</v>
      </c>
      <c r="H4157" s="6">
        <v>3</v>
      </c>
      <c r="I4157" s="8">
        <f t="shared" si="385"/>
        <v>0.1875</v>
      </c>
      <c r="J4157" s="13">
        <v>131.16999999999999</v>
      </c>
      <c r="K4157" s="13">
        <v>547.05999999999995</v>
      </c>
      <c r="L4157" s="14">
        <f t="shared" si="386"/>
        <v>415.89</v>
      </c>
      <c r="M4157" s="16">
        <f t="shared" si="387"/>
        <v>4.1706182816192729</v>
      </c>
      <c r="N4157" s="17">
        <f t="shared" si="388"/>
        <v>0.47872262773722624</v>
      </c>
      <c r="O4157" s="17">
        <f t="shared" si="389"/>
        <v>43.723333333333329</v>
      </c>
    </row>
    <row r="4158" spans="1:15">
      <c r="A4158" s="19" t="s">
        <v>367</v>
      </c>
      <c r="B4158" s="11" t="s">
        <v>1137</v>
      </c>
      <c r="C4158" s="6" t="s">
        <v>10</v>
      </c>
      <c r="D4158" s="6">
        <v>5406</v>
      </c>
      <c r="E4158" s="6">
        <v>148</v>
      </c>
      <c r="F4158" s="7">
        <f t="shared" si="384"/>
        <v>2.737698853126156E-2</v>
      </c>
      <c r="G4158" s="6">
        <v>6</v>
      </c>
      <c r="H4158" s="6">
        <v>1</v>
      </c>
      <c r="I4158" s="8">
        <f t="shared" si="385"/>
        <v>0.16666666666666666</v>
      </c>
      <c r="J4158" s="13">
        <v>97.32</v>
      </c>
      <c r="K4158" s="13">
        <v>0</v>
      </c>
      <c r="L4158" s="14">
        <f t="shared" si="386"/>
        <v>-97.32</v>
      </c>
      <c r="M4158" s="16">
        <f t="shared" si="387"/>
        <v>0</v>
      </c>
      <c r="N4158" s="17">
        <f t="shared" si="388"/>
        <v>0.65756756756756751</v>
      </c>
      <c r="O4158" s="17">
        <f t="shared" si="389"/>
        <v>97.32</v>
      </c>
    </row>
    <row r="4159" spans="1:15">
      <c r="A4159" s="19" t="s">
        <v>368</v>
      </c>
      <c r="B4159" s="11" t="s">
        <v>1137</v>
      </c>
      <c r="C4159" s="6" t="s">
        <v>10</v>
      </c>
      <c r="D4159" s="6">
        <v>7408</v>
      </c>
      <c r="E4159" s="6">
        <v>196</v>
      </c>
      <c r="F4159" s="7">
        <f t="shared" si="384"/>
        <v>2.6457883369330453E-2</v>
      </c>
      <c r="G4159" s="6">
        <v>12</v>
      </c>
      <c r="H4159" s="6">
        <v>1</v>
      </c>
      <c r="I4159" s="8">
        <f t="shared" si="385"/>
        <v>8.3333333333333329E-2</v>
      </c>
      <c r="J4159" s="13">
        <v>133.36000000000001</v>
      </c>
      <c r="K4159" s="13">
        <v>0</v>
      </c>
      <c r="L4159" s="14">
        <f t="shared" si="386"/>
        <v>-133.36000000000001</v>
      </c>
      <c r="M4159" s="16">
        <f t="shared" si="387"/>
        <v>0</v>
      </c>
      <c r="N4159" s="17">
        <f t="shared" si="388"/>
        <v>0.68040816326530618</v>
      </c>
      <c r="O4159" s="17">
        <f t="shared" si="389"/>
        <v>133.36000000000001</v>
      </c>
    </row>
    <row r="4160" spans="1:15">
      <c r="A4160" s="19" t="s">
        <v>369</v>
      </c>
      <c r="B4160" s="11" t="s">
        <v>1137</v>
      </c>
      <c r="C4160" s="6" t="s">
        <v>10</v>
      </c>
      <c r="D4160" s="6">
        <v>6700</v>
      </c>
      <c r="E4160" s="6">
        <v>230</v>
      </c>
      <c r="F4160" s="7">
        <f t="shared" si="384"/>
        <v>3.4328358208955224E-2</v>
      </c>
      <c r="G4160" s="6">
        <v>12</v>
      </c>
      <c r="H4160" s="6">
        <v>1</v>
      </c>
      <c r="I4160" s="8">
        <f t="shared" si="385"/>
        <v>8.3333333333333329E-2</v>
      </c>
      <c r="J4160" s="13">
        <v>120.61</v>
      </c>
      <c r="K4160" s="13">
        <v>141.18</v>
      </c>
      <c r="L4160" s="14">
        <f t="shared" si="386"/>
        <v>20.570000000000007</v>
      </c>
      <c r="M4160" s="16">
        <f t="shared" si="387"/>
        <v>1.1705497056628804</v>
      </c>
      <c r="N4160" s="17">
        <f t="shared" si="388"/>
        <v>0.5243913043478261</v>
      </c>
      <c r="O4160" s="17">
        <f t="shared" si="389"/>
        <v>120.61</v>
      </c>
    </row>
    <row r="4161" spans="1:15">
      <c r="A4161" s="19" t="s">
        <v>370</v>
      </c>
      <c r="B4161" s="11" t="s">
        <v>1137</v>
      </c>
      <c r="C4161" s="6" t="s">
        <v>10</v>
      </c>
      <c r="D4161" s="6">
        <v>7751</v>
      </c>
      <c r="E4161" s="6">
        <v>240</v>
      </c>
      <c r="F4161" s="7">
        <f t="shared" si="384"/>
        <v>3.0963746613340216E-2</v>
      </c>
      <c r="G4161" s="6">
        <v>15</v>
      </c>
      <c r="H4161" s="6">
        <v>1</v>
      </c>
      <c r="I4161" s="8">
        <f t="shared" si="385"/>
        <v>6.6666666666666666E-2</v>
      </c>
      <c r="J4161" s="13">
        <v>139.52000000000001</v>
      </c>
      <c r="K4161" s="13">
        <v>0</v>
      </c>
      <c r="L4161" s="14">
        <f t="shared" si="386"/>
        <v>-139.52000000000001</v>
      </c>
      <c r="M4161" s="16">
        <f t="shared" si="387"/>
        <v>0</v>
      </c>
      <c r="N4161" s="17">
        <f t="shared" si="388"/>
        <v>0.58133333333333337</v>
      </c>
      <c r="O4161" s="17">
        <f t="shared" si="389"/>
        <v>139.52000000000001</v>
      </c>
    </row>
    <row r="4162" spans="1:15">
      <c r="A4162" s="19" t="s">
        <v>371</v>
      </c>
      <c r="B4162" s="11" t="s">
        <v>1137</v>
      </c>
      <c r="C4162" s="6" t="s">
        <v>10</v>
      </c>
      <c r="D4162" s="6">
        <v>8063</v>
      </c>
      <c r="E4162" s="6">
        <v>317</v>
      </c>
      <c r="F4162" s="7">
        <f t="shared" ref="F4162:F4225" si="390">E4162/D4162</f>
        <v>3.9315391293563193E-2</v>
      </c>
      <c r="G4162" s="6">
        <v>21</v>
      </c>
      <c r="H4162" s="6">
        <v>4</v>
      </c>
      <c r="I4162" s="8">
        <f t="shared" ref="I4162:I4225" si="391">H4162/G4162</f>
        <v>0.19047619047619047</v>
      </c>
      <c r="J4162" s="13">
        <v>145.15</v>
      </c>
      <c r="K4162" s="13">
        <v>146.85</v>
      </c>
      <c r="L4162" s="14">
        <f t="shared" si="386"/>
        <v>1.6999999999999886</v>
      </c>
      <c r="M4162" s="16">
        <f t="shared" si="387"/>
        <v>1.0117120220461591</v>
      </c>
      <c r="N4162" s="17">
        <f t="shared" si="388"/>
        <v>0.4578864353312303</v>
      </c>
      <c r="O4162" s="17">
        <f t="shared" si="389"/>
        <v>36.287500000000001</v>
      </c>
    </row>
    <row r="4163" spans="1:15">
      <c r="A4163" s="19" t="s">
        <v>372</v>
      </c>
      <c r="B4163" s="11" t="s">
        <v>1137</v>
      </c>
      <c r="C4163" s="6" t="s">
        <v>10</v>
      </c>
      <c r="D4163" s="6">
        <v>4757</v>
      </c>
      <c r="E4163" s="6">
        <v>145</v>
      </c>
      <c r="F4163" s="7">
        <f t="shared" si="390"/>
        <v>3.0481395837712845E-2</v>
      </c>
      <c r="G4163" s="6">
        <v>9</v>
      </c>
      <c r="H4163" s="6">
        <v>1</v>
      </c>
      <c r="I4163" s="8">
        <f t="shared" si="391"/>
        <v>0.1111111111111111</v>
      </c>
      <c r="J4163" s="13">
        <v>85.63</v>
      </c>
      <c r="K4163" s="13">
        <v>0</v>
      </c>
      <c r="L4163" s="14">
        <f t="shared" ref="L4163:L4226" si="392">K4163-J4163</f>
        <v>-85.63</v>
      </c>
      <c r="M4163" s="16">
        <f t="shared" ref="M4163:M4226" si="393">IFERROR(K4163/J4163,0)</f>
        <v>0</v>
      </c>
      <c r="N4163" s="17">
        <f t="shared" ref="N4163:N4226" si="394">J4163/E4163</f>
        <v>0.590551724137931</v>
      </c>
      <c r="O4163" s="17">
        <f t="shared" ref="O4163:O4226" si="395">IFERROR(J4163/H4163,0)</f>
        <v>85.63</v>
      </c>
    </row>
    <row r="4164" spans="1:15">
      <c r="A4164" s="19" t="s">
        <v>373</v>
      </c>
      <c r="B4164" s="11" t="s">
        <v>1137</v>
      </c>
      <c r="C4164" s="6" t="s">
        <v>10</v>
      </c>
      <c r="D4164" s="6">
        <v>6955</v>
      </c>
      <c r="E4164" s="6">
        <v>176</v>
      </c>
      <c r="F4164" s="7">
        <f t="shared" si="390"/>
        <v>2.5305535585909419E-2</v>
      </c>
      <c r="G4164" s="6">
        <v>10</v>
      </c>
      <c r="H4164" s="6">
        <v>1</v>
      </c>
      <c r="I4164" s="8">
        <f t="shared" si="391"/>
        <v>0.1</v>
      </c>
      <c r="J4164" s="13">
        <v>125.19</v>
      </c>
      <c r="K4164" s="13">
        <v>0</v>
      </c>
      <c r="L4164" s="14">
        <f t="shared" si="392"/>
        <v>-125.19</v>
      </c>
      <c r="M4164" s="16">
        <f t="shared" si="393"/>
        <v>0</v>
      </c>
      <c r="N4164" s="17">
        <f t="shared" si="394"/>
        <v>0.71130681818181818</v>
      </c>
      <c r="O4164" s="17">
        <f t="shared" si="395"/>
        <v>125.19</v>
      </c>
    </row>
    <row r="4165" spans="1:15">
      <c r="A4165" s="19" t="s">
        <v>374</v>
      </c>
      <c r="B4165" s="11" t="s">
        <v>1137</v>
      </c>
      <c r="C4165" s="6" t="s">
        <v>10</v>
      </c>
      <c r="D4165" s="6">
        <v>5133</v>
      </c>
      <c r="E4165" s="6">
        <v>148</v>
      </c>
      <c r="F4165" s="7">
        <f t="shared" si="390"/>
        <v>2.8833041106565361E-2</v>
      </c>
      <c r="G4165" s="6">
        <v>5</v>
      </c>
      <c r="H4165" s="6">
        <v>0</v>
      </c>
      <c r="I4165" s="8">
        <f t="shared" si="391"/>
        <v>0</v>
      </c>
      <c r="J4165" s="13">
        <v>92.41</v>
      </c>
      <c r="K4165" s="13">
        <v>0</v>
      </c>
      <c r="L4165" s="14">
        <f t="shared" si="392"/>
        <v>-92.41</v>
      </c>
      <c r="M4165" s="16">
        <f t="shared" si="393"/>
        <v>0</v>
      </c>
      <c r="N4165" s="17">
        <f t="shared" si="394"/>
        <v>0.62439189189189181</v>
      </c>
      <c r="O4165" s="17">
        <f t="shared" si="395"/>
        <v>0</v>
      </c>
    </row>
    <row r="4166" spans="1:15">
      <c r="A4166" s="19" t="s">
        <v>375</v>
      </c>
      <c r="B4166" s="11" t="s">
        <v>1137</v>
      </c>
      <c r="C4166" s="6" t="s">
        <v>10</v>
      </c>
      <c r="D4166" s="6">
        <v>7075</v>
      </c>
      <c r="E4166" s="6">
        <v>298</v>
      </c>
      <c r="F4166" s="7">
        <f t="shared" si="390"/>
        <v>4.2120141342756184E-2</v>
      </c>
      <c r="G4166" s="6">
        <v>15</v>
      </c>
      <c r="H4166" s="6">
        <v>7</v>
      </c>
      <c r="I4166" s="8">
        <f t="shared" si="391"/>
        <v>0.46666666666666667</v>
      </c>
      <c r="J4166" s="13">
        <v>127.35</v>
      </c>
      <c r="K4166" s="13">
        <v>5817.5</v>
      </c>
      <c r="L4166" s="14">
        <f t="shared" si="392"/>
        <v>5690.15</v>
      </c>
      <c r="M4166" s="16">
        <f t="shared" si="393"/>
        <v>45.681193561052218</v>
      </c>
      <c r="N4166" s="17">
        <f t="shared" si="394"/>
        <v>0.42734899328859061</v>
      </c>
      <c r="O4166" s="17">
        <f t="shared" si="395"/>
        <v>18.192857142857143</v>
      </c>
    </row>
    <row r="4167" spans="1:15">
      <c r="A4167" s="19" t="s">
        <v>376</v>
      </c>
      <c r="B4167" s="11" t="s">
        <v>1137</v>
      </c>
      <c r="C4167" s="6" t="s">
        <v>10</v>
      </c>
      <c r="D4167" s="6">
        <v>6688</v>
      </c>
      <c r="E4167" s="6">
        <v>268</v>
      </c>
      <c r="F4167" s="7">
        <f t="shared" si="390"/>
        <v>4.0071770334928231E-2</v>
      </c>
      <c r="G4167" s="6">
        <v>12</v>
      </c>
      <c r="H4167" s="6">
        <v>1</v>
      </c>
      <c r="I4167" s="8">
        <f t="shared" si="391"/>
        <v>8.3333333333333329E-2</v>
      </c>
      <c r="J4167" s="13">
        <v>120.4</v>
      </c>
      <c r="K4167" s="13">
        <v>1136.2</v>
      </c>
      <c r="L4167" s="14">
        <f t="shared" si="392"/>
        <v>1015.8000000000001</v>
      </c>
      <c r="M4167" s="16">
        <f t="shared" si="393"/>
        <v>9.4368770764119603</v>
      </c>
      <c r="N4167" s="17">
        <f t="shared" si="394"/>
        <v>0.44925373134328361</v>
      </c>
      <c r="O4167" s="17">
        <f t="shared" si="395"/>
        <v>120.4</v>
      </c>
    </row>
    <row r="4168" spans="1:15">
      <c r="A4168" s="19" t="s">
        <v>377</v>
      </c>
      <c r="B4168" s="11" t="s">
        <v>1137</v>
      </c>
      <c r="C4168" s="6" t="s">
        <v>10</v>
      </c>
      <c r="D4168" s="6">
        <v>5074</v>
      </c>
      <c r="E4168" s="6">
        <v>138</v>
      </c>
      <c r="F4168" s="7">
        <f t="shared" si="390"/>
        <v>2.7197477335435555E-2</v>
      </c>
      <c r="G4168" s="6">
        <v>5</v>
      </c>
      <c r="H4168" s="6">
        <v>1</v>
      </c>
      <c r="I4168" s="8">
        <f t="shared" si="391"/>
        <v>0.2</v>
      </c>
      <c r="J4168" s="13">
        <v>91.34</v>
      </c>
      <c r="K4168" s="13">
        <v>0</v>
      </c>
      <c r="L4168" s="14">
        <f t="shared" si="392"/>
        <v>-91.34</v>
      </c>
      <c r="M4168" s="16">
        <f t="shared" si="393"/>
        <v>0</v>
      </c>
      <c r="N4168" s="17">
        <f t="shared" si="394"/>
        <v>0.66188405797101457</v>
      </c>
      <c r="O4168" s="17">
        <f t="shared" si="395"/>
        <v>91.34</v>
      </c>
    </row>
    <row r="4169" spans="1:15">
      <c r="A4169" s="19" t="s">
        <v>378</v>
      </c>
      <c r="B4169" s="11" t="s">
        <v>1137</v>
      </c>
      <c r="C4169" s="6" t="s">
        <v>10</v>
      </c>
      <c r="D4169" s="6">
        <v>4676</v>
      </c>
      <c r="E4169" s="6">
        <v>202</v>
      </c>
      <c r="F4169" s="7">
        <f t="shared" si="390"/>
        <v>4.3199315654405476E-2</v>
      </c>
      <c r="G4169" s="6">
        <v>12</v>
      </c>
      <c r="H4169" s="6">
        <v>2</v>
      </c>
      <c r="I4169" s="8">
        <f t="shared" si="391"/>
        <v>0.16666666666666666</v>
      </c>
      <c r="J4169" s="13">
        <v>84.18</v>
      </c>
      <c r="K4169" s="13">
        <v>1012.69</v>
      </c>
      <c r="L4169" s="14">
        <f t="shared" si="392"/>
        <v>928.51</v>
      </c>
      <c r="M4169" s="16">
        <f t="shared" si="393"/>
        <v>12.030054644808743</v>
      </c>
      <c r="N4169" s="17">
        <f t="shared" si="394"/>
        <v>0.41673267326732677</v>
      </c>
      <c r="O4169" s="17">
        <f t="shared" si="395"/>
        <v>42.09</v>
      </c>
    </row>
    <row r="4170" spans="1:15">
      <c r="A4170" s="19" t="s">
        <v>379</v>
      </c>
      <c r="B4170" s="11" t="s">
        <v>1137</v>
      </c>
      <c r="C4170" s="6" t="s">
        <v>10</v>
      </c>
      <c r="D4170" s="6">
        <v>6956</v>
      </c>
      <c r="E4170" s="6">
        <v>300</v>
      </c>
      <c r="F4170" s="7">
        <f t="shared" si="390"/>
        <v>4.3128234617596323E-2</v>
      </c>
      <c r="G4170" s="6">
        <v>14</v>
      </c>
      <c r="H4170" s="6">
        <v>2</v>
      </c>
      <c r="I4170" s="8">
        <f t="shared" si="391"/>
        <v>0.14285714285714285</v>
      </c>
      <c r="J4170" s="13">
        <v>125.21</v>
      </c>
      <c r="K4170" s="13">
        <v>983.71</v>
      </c>
      <c r="L4170" s="14">
        <f t="shared" si="392"/>
        <v>858.5</v>
      </c>
      <c r="M4170" s="16">
        <f t="shared" si="393"/>
        <v>7.8564811117322906</v>
      </c>
      <c r="N4170" s="17">
        <f t="shared" si="394"/>
        <v>0.41736666666666666</v>
      </c>
      <c r="O4170" s="17">
        <f t="shared" si="395"/>
        <v>62.604999999999997</v>
      </c>
    </row>
    <row r="4171" spans="1:15">
      <c r="A4171" s="19" t="s">
        <v>380</v>
      </c>
      <c r="B4171" s="11" t="s">
        <v>1137</v>
      </c>
      <c r="C4171" s="6" t="s">
        <v>10</v>
      </c>
      <c r="D4171" s="6">
        <v>5061</v>
      </c>
      <c r="E4171" s="6">
        <v>175</v>
      </c>
      <c r="F4171" s="7">
        <f t="shared" si="390"/>
        <v>3.4578146611341634E-2</v>
      </c>
      <c r="G4171" s="6">
        <v>12</v>
      </c>
      <c r="H4171" s="6">
        <v>5</v>
      </c>
      <c r="I4171" s="8">
        <f t="shared" si="391"/>
        <v>0.41666666666666669</v>
      </c>
      <c r="J4171" s="13">
        <v>91.1</v>
      </c>
      <c r="K4171" s="13">
        <v>3082.78</v>
      </c>
      <c r="L4171" s="14">
        <f t="shared" si="392"/>
        <v>2991.6800000000003</v>
      </c>
      <c r="M4171" s="16">
        <f t="shared" si="393"/>
        <v>33.839517014270037</v>
      </c>
      <c r="N4171" s="17">
        <f t="shared" si="394"/>
        <v>0.52057142857142857</v>
      </c>
      <c r="O4171" s="17">
        <f t="shared" si="395"/>
        <v>18.22</v>
      </c>
    </row>
    <row r="4172" spans="1:15">
      <c r="A4172" s="19" t="s">
        <v>381</v>
      </c>
      <c r="B4172" s="11" t="s">
        <v>1137</v>
      </c>
      <c r="C4172" s="6" t="s">
        <v>10</v>
      </c>
      <c r="D4172" s="6">
        <v>5797</v>
      </c>
      <c r="E4172" s="6">
        <v>142</v>
      </c>
      <c r="F4172" s="7">
        <f t="shared" si="390"/>
        <v>2.4495428670001724E-2</v>
      </c>
      <c r="G4172" s="6">
        <v>5</v>
      </c>
      <c r="H4172" s="6">
        <v>0</v>
      </c>
      <c r="I4172" s="8">
        <f t="shared" si="391"/>
        <v>0</v>
      </c>
      <c r="J4172" s="13">
        <v>104.35</v>
      </c>
      <c r="K4172" s="13">
        <v>0</v>
      </c>
      <c r="L4172" s="14">
        <f t="shared" si="392"/>
        <v>-104.35</v>
      </c>
      <c r="M4172" s="16">
        <f t="shared" si="393"/>
        <v>0</v>
      </c>
      <c r="N4172" s="17">
        <f t="shared" si="394"/>
        <v>0.73485915492957743</v>
      </c>
      <c r="O4172" s="17">
        <f t="shared" si="395"/>
        <v>0</v>
      </c>
    </row>
    <row r="4173" spans="1:15">
      <c r="A4173" s="19" t="s">
        <v>382</v>
      </c>
      <c r="B4173" s="11" t="s">
        <v>1137</v>
      </c>
      <c r="C4173" s="6" t="s">
        <v>10</v>
      </c>
      <c r="D4173" s="6">
        <v>6506</v>
      </c>
      <c r="E4173" s="6">
        <v>206</v>
      </c>
      <c r="F4173" s="7">
        <f t="shared" si="390"/>
        <v>3.1663080233630493E-2</v>
      </c>
      <c r="G4173" s="6">
        <v>11</v>
      </c>
      <c r="H4173" s="6">
        <v>1</v>
      </c>
      <c r="I4173" s="8">
        <f t="shared" si="391"/>
        <v>9.0909090909090912E-2</v>
      </c>
      <c r="J4173" s="13">
        <v>117.12</v>
      </c>
      <c r="K4173" s="13">
        <v>916.42</v>
      </c>
      <c r="L4173" s="14">
        <f t="shared" si="392"/>
        <v>799.3</v>
      </c>
      <c r="M4173" s="16">
        <f t="shared" si="393"/>
        <v>7.8246243169398904</v>
      </c>
      <c r="N4173" s="17">
        <f t="shared" si="394"/>
        <v>0.56854368932038835</v>
      </c>
      <c r="O4173" s="17">
        <f t="shared" si="395"/>
        <v>117.12</v>
      </c>
    </row>
    <row r="4174" spans="1:15">
      <c r="A4174" s="19" t="s">
        <v>383</v>
      </c>
      <c r="B4174" s="11" t="s">
        <v>1137</v>
      </c>
      <c r="C4174" s="6" t="s">
        <v>10</v>
      </c>
      <c r="D4174" s="6">
        <v>5900</v>
      </c>
      <c r="E4174" s="6">
        <v>266</v>
      </c>
      <c r="F4174" s="7">
        <f t="shared" si="390"/>
        <v>4.5084745762711861E-2</v>
      </c>
      <c r="G4174" s="6">
        <v>17</v>
      </c>
      <c r="H4174" s="6">
        <v>3</v>
      </c>
      <c r="I4174" s="8">
        <f t="shared" si="391"/>
        <v>0.17647058823529413</v>
      </c>
      <c r="J4174" s="13">
        <v>106.21</v>
      </c>
      <c r="K4174" s="13">
        <v>1134.04</v>
      </c>
      <c r="L4174" s="14">
        <f t="shared" si="392"/>
        <v>1027.83</v>
      </c>
      <c r="M4174" s="16">
        <f t="shared" si="393"/>
        <v>10.677337350531966</v>
      </c>
      <c r="N4174" s="17">
        <f t="shared" si="394"/>
        <v>0.39928571428571424</v>
      </c>
      <c r="O4174" s="17">
        <f t="shared" si="395"/>
        <v>35.403333333333329</v>
      </c>
    </row>
    <row r="4175" spans="1:15">
      <c r="A4175" s="19" t="s">
        <v>384</v>
      </c>
      <c r="B4175" s="11" t="s">
        <v>1137</v>
      </c>
      <c r="C4175" s="6" t="s">
        <v>10</v>
      </c>
      <c r="D4175" s="6">
        <v>4966</v>
      </c>
      <c r="E4175" s="6">
        <v>218</v>
      </c>
      <c r="F4175" s="7">
        <f t="shared" si="390"/>
        <v>4.3898509867096251E-2</v>
      </c>
      <c r="G4175" s="6">
        <v>10</v>
      </c>
      <c r="H4175" s="6">
        <v>2</v>
      </c>
      <c r="I4175" s="8">
        <f t="shared" si="391"/>
        <v>0.2</v>
      </c>
      <c r="J4175" s="13">
        <v>89.4</v>
      </c>
      <c r="K4175" s="13">
        <v>547.80999999999995</v>
      </c>
      <c r="L4175" s="14">
        <f t="shared" si="392"/>
        <v>458.40999999999997</v>
      </c>
      <c r="M4175" s="16">
        <f t="shared" si="393"/>
        <v>6.1276286353467553</v>
      </c>
      <c r="N4175" s="17">
        <f t="shared" si="394"/>
        <v>0.41009174311926611</v>
      </c>
      <c r="O4175" s="17">
        <f t="shared" si="395"/>
        <v>44.7</v>
      </c>
    </row>
    <row r="4176" spans="1:15">
      <c r="A4176" s="19" t="s">
        <v>385</v>
      </c>
      <c r="B4176" s="11" t="s">
        <v>1137</v>
      </c>
      <c r="C4176" s="6" t="s">
        <v>10</v>
      </c>
      <c r="D4176" s="6">
        <v>8101</v>
      </c>
      <c r="E4176" s="6">
        <v>236</v>
      </c>
      <c r="F4176" s="7">
        <f t="shared" si="390"/>
        <v>2.9132205900506112E-2</v>
      </c>
      <c r="G4176" s="6">
        <v>10</v>
      </c>
      <c r="H4176" s="6">
        <v>1</v>
      </c>
      <c r="I4176" s="8">
        <f t="shared" si="391"/>
        <v>0.1</v>
      </c>
      <c r="J4176" s="13">
        <v>145.83000000000001</v>
      </c>
      <c r="K4176" s="13">
        <v>0</v>
      </c>
      <c r="L4176" s="14">
        <f t="shared" si="392"/>
        <v>-145.83000000000001</v>
      </c>
      <c r="M4176" s="16">
        <f t="shared" si="393"/>
        <v>0</v>
      </c>
      <c r="N4176" s="17">
        <f t="shared" si="394"/>
        <v>0.61792372881355939</v>
      </c>
      <c r="O4176" s="17">
        <f t="shared" si="395"/>
        <v>145.83000000000001</v>
      </c>
    </row>
    <row r="4177" spans="1:15">
      <c r="A4177" s="19" t="s">
        <v>386</v>
      </c>
      <c r="B4177" s="11" t="s">
        <v>1137</v>
      </c>
      <c r="C4177" s="6" t="s">
        <v>10</v>
      </c>
      <c r="D4177" s="6">
        <v>5382</v>
      </c>
      <c r="E4177" s="6">
        <v>186</v>
      </c>
      <c r="F4177" s="7">
        <f t="shared" si="390"/>
        <v>3.4559643255295432E-2</v>
      </c>
      <c r="G4177" s="6">
        <v>11</v>
      </c>
      <c r="H4177" s="6">
        <v>2</v>
      </c>
      <c r="I4177" s="8">
        <f t="shared" si="391"/>
        <v>0.18181818181818182</v>
      </c>
      <c r="J4177" s="13">
        <v>96.88</v>
      </c>
      <c r="K4177" s="13">
        <v>2140.42</v>
      </c>
      <c r="L4177" s="14">
        <f t="shared" si="392"/>
        <v>2043.54</v>
      </c>
      <c r="M4177" s="16">
        <f t="shared" si="393"/>
        <v>22.093517753922381</v>
      </c>
      <c r="N4177" s="17">
        <f t="shared" si="394"/>
        <v>0.52086021505376345</v>
      </c>
      <c r="O4177" s="17">
        <f t="shared" si="395"/>
        <v>48.44</v>
      </c>
    </row>
    <row r="4178" spans="1:15">
      <c r="A4178" s="19" t="s">
        <v>387</v>
      </c>
      <c r="B4178" s="11" t="s">
        <v>1137</v>
      </c>
      <c r="C4178" s="6" t="s">
        <v>10</v>
      </c>
      <c r="D4178" s="6">
        <v>7585</v>
      </c>
      <c r="E4178" s="6">
        <v>249</v>
      </c>
      <c r="F4178" s="7">
        <f t="shared" si="390"/>
        <v>3.2827949901120632E-2</v>
      </c>
      <c r="G4178" s="6">
        <v>18</v>
      </c>
      <c r="H4178" s="6">
        <v>3</v>
      </c>
      <c r="I4178" s="8">
        <f t="shared" si="391"/>
        <v>0.16666666666666666</v>
      </c>
      <c r="J4178" s="13">
        <v>136.54</v>
      </c>
      <c r="K4178" s="13">
        <v>140.05000000000001</v>
      </c>
      <c r="L4178" s="14">
        <f t="shared" si="392"/>
        <v>3.5100000000000193</v>
      </c>
      <c r="M4178" s="16">
        <f t="shared" si="393"/>
        <v>1.0257067525999708</v>
      </c>
      <c r="N4178" s="17">
        <f t="shared" si="394"/>
        <v>0.54835341365461843</v>
      </c>
      <c r="O4178" s="17">
        <f t="shared" si="395"/>
        <v>45.513333333333328</v>
      </c>
    </row>
    <row r="4179" spans="1:15">
      <c r="A4179" s="19" t="s">
        <v>388</v>
      </c>
      <c r="B4179" s="11" t="s">
        <v>1137</v>
      </c>
      <c r="C4179" s="6" t="s">
        <v>10</v>
      </c>
      <c r="D4179" s="6">
        <v>7300</v>
      </c>
      <c r="E4179" s="6">
        <v>201</v>
      </c>
      <c r="F4179" s="7">
        <f t="shared" si="390"/>
        <v>2.7534246575342466E-2</v>
      </c>
      <c r="G4179" s="6">
        <v>13</v>
      </c>
      <c r="H4179" s="6">
        <v>2</v>
      </c>
      <c r="I4179" s="8">
        <f t="shared" si="391"/>
        <v>0.15384615384615385</v>
      </c>
      <c r="J4179" s="13">
        <v>131.4</v>
      </c>
      <c r="K4179" s="13">
        <v>0</v>
      </c>
      <c r="L4179" s="14">
        <f t="shared" si="392"/>
        <v>-131.4</v>
      </c>
      <c r="M4179" s="16">
        <f t="shared" si="393"/>
        <v>0</v>
      </c>
      <c r="N4179" s="17">
        <f t="shared" si="394"/>
        <v>0.65373134328358207</v>
      </c>
      <c r="O4179" s="17">
        <f t="shared" si="395"/>
        <v>65.7</v>
      </c>
    </row>
    <row r="4180" spans="1:15">
      <c r="A4180" s="19" t="s">
        <v>389</v>
      </c>
      <c r="B4180" s="11" t="s">
        <v>1137</v>
      </c>
      <c r="C4180" s="6" t="s">
        <v>10</v>
      </c>
      <c r="D4180" s="6">
        <v>7966</v>
      </c>
      <c r="E4180" s="6">
        <v>349</v>
      </c>
      <c r="F4180" s="7">
        <f t="shared" si="390"/>
        <v>4.3811197589756462E-2</v>
      </c>
      <c r="G4180" s="6">
        <v>23</v>
      </c>
      <c r="H4180" s="6">
        <v>5</v>
      </c>
      <c r="I4180" s="8">
        <f t="shared" si="391"/>
        <v>0.21739130434782608</v>
      </c>
      <c r="J4180" s="13">
        <v>143.38999999999999</v>
      </c>
      <c r="K4180" s="13">
        <v>2664.16</v>
      </c>
      <c r="L4180" s="14">
        <f t="shared" si="392"/>
        <v>2520.77</v>
      </c>
      <c r="M4180" s="16">
        <f t="shared" si="393"/>
        <v>18.579817281539857</v>
      </c>
      <c r="N4180" s="17">
        <f t="shared" si="394"/>
        <v>0.41085959885386814</v>
      </c>
      <c r="O4180" s="17">
        <f t="shared" si="395"/>
        <v>28.677999999999997</v>
      </c>
    </row>
    <row r="4181" spans="1:15">
      <c r="A4181" s="19" t="s">
        <v>390</v>
      </c>
      <c r="B4181" s="11" t="s">
        <v>1137</v>
      </c>
      <c r="C4181" s="6" t="s">
        <v>10</v>
      </c>
      <c r="D4181" s="6">
        <v>5088</v>
      </c>
      <c r="E4181" s="6">
        <v>204</v>
      </c>
      <c r="F4181" s="7">
        <f t="shared" si="390"/>
        <v>4.0094339622641507E-2</v>
      </c>
      <c r="G4181" s="6">
        <v>10</v>
      </c>
      <c r="H4181" s="6">
        <v>1</v>
      </c>
      <c r="I4181" s="8">
        <f t="shared" si="391"/>
        <v>0.1</v>
      </c>
      <c r="J4181" s="13">
        <v>91.59</v>
      </c>
      <c r="K4181" s="13">
        <v>443.53</v>
      </c>
      <c r="L4181" s="14">
        <f t="shared" si="392"/>
        <v>351.93999999999994</v>
      </c>
      <c r="M4181" s="16">
        <f t="shared" si="393"/>
        <v>4.8425592313571348</v>
      </c>
      <c r="N4181" s="17">
        <f t="shared" si="394"/>
        <v>0.44897058823529412</v>
      </c>
      <c r="O4181" s="17">
        <f t="shared" si="395"/>
        <v>91.59</v>
      </c>
    </row>
    <row r="4182" spans="1:15">
      <c r="A4182" s="19" t="s">
        <v>391</v>
      </c>
      <c r="B4182" s="11" t="s">
        <v>1137</v>
      </c>
      <c r="C4182" s="6" t="s">
        <v>10</v>
      </c>
      <c r="D4182" s="6">
        <v>4480</v>
      </c>
      <c r="E4182" s="6">
        <v>137</v>
      </c>
      <c r="F4182" s="7">
        <f t="shared" si="390"/>
        <v>3.0580357142857142E-2</v>
      </c>
      <c r="G4182" s="6">
        <v>8</v>
      </c>
      <c r="H4182" s="6">
        <v>2</v>
      </c>
      <c r="I4182" s="8">
        <f t="shared" si="391"/>
        <v>0.25</v>
      </c>
      <c r="J4182" s="13">
        <v>80.64</v>
      </c>
      <c r="K4182" s="13">
        <v>102.64</v>
      </c>
      <c r="L4182" s="14">
        <f t="shared" si="392"/>
        <v>22</v>
      </c>
      <c r="M4182" s="16">
        <f t="shared" si="393"/>
        <v>1.2728174603174602</v>
      </c>
      <c r="N4182" s="17">
        <f t="shared" si="394"/>
        <v>0.58861313868613141</v>
      </c>
      <c r="O4182" s="17">
        <f t="shared" si="395"/>
        <v>40.32</v>
      </c>
    </row>
    <row r="4183" spans="1:15">
      <c r="A4183" s="19" t="s">
        <v>392</v>
      </c>
      <c r="B4183" s="11" t="s">
        <v>1137</v>
      </c>
      <c r="C4183" s="6" t="s">
        <v>10</v>
      </c>
      <c r="D4183" s="6">
        <v>5250</v>
      </c>
      <c r="E4183" s="6">
        <v>190</v>
      </c>
      <c r="F4183" s="7">
        <f t="shared" si="390"/>
        <v>3.619047619047619E-2</v>
      </c>
      <c r="G4183" s="6">
        <v>7</v>
      </c>
      <c r="H4183" s="6">
        <v>0</v>
      </c>
      <c r="I4183" s="8">
        <f t="shared" si="391"/>
        <v>0</v>
      </c>
      <c r="J4183" s="13">
        <v>94.5</v>
      </c>
      <c r="K4183" s="13">
        <v>0</v>
      </c>
      <c r="L4183" s="14">
        <f t="shared" si="392"/>
        <v>-94.5</v>
      </c>
      <c r="M4183" s="16">
        <f t="shared" si="393"/>
        <v>0</v>
      </c>
      <c r="N4183" s="17">
        <f t="shared" si="394"/>
        <v>0.49736842105263157</v>
      </c>
      <c r="O4183" s="17">
        <f t="shared" si="395"/>
        <v>0</v>
      </c>
    </row>
    <row r="4184" spans="1:15">
      <c r="A4184" s="19" t="s">
        <v>393</v>
      </c>
      <c r="B4184" s="11" t="s">
        <v>1137</v>
      </c>
      <c r="C4184" s="6" t="s">
        <v>10</v>
      </c>
      <c r="D4184" s="6">
        <v>5837</v>
      </c>
      <c r="E4184" s="6">
        <v>182</v>
      </c>
      <c r="F4184" s="7">
        <f t="shared" si="390"/>
        <v>3.1180400890868598E-2</v>
      </c>
      <c r="G4184" s="6">
        <v>9</v>
      </c>
      <c r="H4184" s="6">
        <v>0</v>
      </c>
      <c r="I4184" s="8">
        <f t="shared" si="391"/>
        <v>0</v>
      </c>
      <c r="J4184" s="13">
        <v>105.08</v>
      </c>
      <c r="K4184" s="13">
        <v>0</v>
      </c>
      <c r="L4184" s="14">
        <f t="shared" si="392"/>
        <v>-105.08</v>
      </c>
      <c r="M4184" s="16">
        <f t="shared" si="393"/>
        <v>0</v>
      </c>
      <c r="N4184" s="17">
        <f t="shared" si="394"/>
        <v>0.57736263736263738</v>
      </c>
      <c r="O4184" s="17">
        <f t="shared" si="395"/>
        <v>0</v>
      </c>
    </row>
    <row r="4185" spans="1:15">
      <c r="A4185" s="19" t="s">
        <v>394</v>
      </c>
      <c r="B4185" s="11" t="s">
        <v>1137</v>
      </c>
      <c r="C4185" s="6" t="s">
        <v>10</v>
      </c>
      <c r="D4185" s="6">
        <v>7856</v>
      </c>
      <c r="E4185" s="6">
        <v>333</v>
      </c>
      <c r="F4185" s="7">
        <f t="shared" si="390"/>
        <v>4.2387983706720977E-2</v>
      </c>
      <c r="G4185" s="6">
        <v>15</v>
      </c>
      <c r="H4185" s="6">
        <v>2</v>
      </c>
      <c r="I4185" s="8">
        <f t="shared" si="391"/>
        <v>0.13333333333333333</v>
      </c>
      <c r="J4185" s="13">
        <v>141.41999999999999</v>
      </c>
      <c r="K4185" s="13">
        <v>0</v>
      </c>
      <c r="L4185" s="14">
        <f t="shared" si="392"/>
        <v>-141.41999999999999</v>
      </c>
      <c r="M4185" s="16">
        <f t="shared" si="393"/>
        <v>0</v>
      </c>
      <c r="N4185" s="17">
        <f t="shared" si="394"/>
        <v>0.42468468468468462</v>
      </c>
      <c r="O4185" s="17">
        <f t="shared" si="395"/>
        <v>70.709999999999994</v>
      </c>
    </row>
    <row r="4186" spans="1:15">
      <c r="A4186" s="19" t="s">
        <v>395</v>
      </c>
      <c r="B4186" s="11" t="s">
        <v>1137</v>
      </c>
      <c r="C4186" s="6" t="s">
        <v>10</v>
      </c>
      <c r="D4186" s="6">
        <v>5745</v>
      </c>
      <c r="E4186" s="6">
        <v>154</v>
      </c>
      <c r="F4186" s="7">
        <f t="shared" si="390"/>
        <v>2.6805918189730202E-2</v>
      </c>
      <c r="G4186" s="6">
        <v>7</v>
      </c>
      <c r="H4186" s="6">
        <v>2</v>
      </c>
      <c r="I4186" s="8">
        <f t="shared" si="391"/>
        <v>0.2857142857142857</v>
      </c>
      <c r="J4186" s="13">
        <v>103.42</v>
      </c>
      <c r="K4186" s="13">
        <v>285.64</v>
      </c>
      <c r="L4186" s="14">
        <f t="shared" si="392"/>
        <v>182.21999999999997</v>
      </c>
      <c r="M4186" s="16">
        <f t="shared" si="393"/>
        <v>2.7619415973699475</v>
      </c>
      <c r="N4186" s="17">
        <f t="shared" si="394"/>
        <v>0.67155844155844158</v>
      </c>
      <c r="O4186" s="17">
        <f t="shared" si="395"/>
        <v>51.71</v>
      </c>
    </row>
    <row r="4187" spans="1:15">
      <c r="A4187" s="19" t="s">
        <v>396</v>
      </c>
      <c r="B4187" s="11" t="s">
        <v>1137</v>
      </c>
      <c r="C4187" s="6" t="s">
        <v>10</v>
      </c>
      <c r="D4187" s="6">
        <v>7774</v>
      </c>
      <c r="E4187" s="6">
        <v>256</v>
      </c>
      <c r="F4187" s="7">
        <f t="shared" si="390"/>
        <v>3.2930280421919221E-2</v>
      </c>
      <c r="G4187" s="6">
        <v>19</v>
      </c>
      <c r="H4187" s="6">
        <v>5</v>
      </c>
      <c r="I4187" s="8">
        <f t="shared" si="391"/>
        <v>0.26315789473684209</v>
      </c>
      <c r="J4187" s="13">
        <v>139.94</v>
      </c>
      <c r="K4187" s="13">
        <v>793.15</v>
      </c>
      <c r="L4187" s="14">
        <f t="shared" si="392"/>
        <v>653.21</v>
      </c>
      <c r="M4187" s="16">
        <f t="shared" si="393"/>
        <v>5.6677861940831784</v>
      </c>
      <c r="N4187" s="17">
        <f t="shared" si="394"/>
        <v>0.54664062499999999</v>
      </c>
      <c r="O4187" s="17">
        <f t="shared" si="395"/>
        <v>27.988</v>
      </c>
    </row>
    <row r="4188" spans="1:15">
      <c r="A4188" s="19" t="s">
        <v>397</v>
      </c>
      <c r="B4188" s="11" t="s">
        <v>1137</v>
      </c>
      <c r="C4188" s="6" t="s">
        <v>10</v>
      </c>
      <c r="D4188" s="6">
        <v>5707</v>
      </c>
      <c r="E4188" s="6">
        <v>144</v>
      </c>
      <c r="F4188" s="7">
        <f t="shared" si="390"/>
        <v>2.5232171018048012E-2</v>
      </c>
      <c r="G4188" s="6">
        <v>5</v>
      </c>
      <c r="H4188" s="6">
        <v>1</v>
      </c>
      <c r="I4188" s="8">
        <f t="shared" si="391"/>
        <v>0.2</v>
      </c>
      <c r="J4188" s="13">
        <v>102.73</v>
      </c>
      <c r="K4188" s="13">
        <v>0</v>
      </c>
      <c r="L4188" s="14">
        <f t="shared" si="392"/>
        <v>-102.73</v>
      </c>
      <c r="M4188" s="16">
        <f t="shared" si="393"/>
        <v>0</v>
      </c>
      <c r="N4188" s="17">
        <f t="shared" si="394"/>
        <v>0.71340277777777783</v>
      </c>
      <c r="O4188" s="17">
        <f t="shared" si="395"/>
        <v>102.73</v>
      </c>
    </row>
    <row r="4189" spans="1:15">
      <c r="A4189" s="19" t="s">
        <v>398</v>
      </c>
      <c r="B4189" s="11" t="s">
        <v>1137</v>
      </c>
      <c r="C4189" s="6" t="s">
        <v>10</v>
      </c>
      <c r="D4189" s="6">
        <v>4980</v>
      </c>
      <c r="E4189" s="6">
        <v>204</v>
      </c>
      <c r="F4189" s="7">
        <f t="shared" si="390"/>
        <v>4.0963855421686748E-2</v>
      </c>
      <c r="G4189" s="6">
        <v>14</v>
      </c>
      <c r="H4189" s="6">
        <v>4</v>
      </c>
      <c r="I4189" s="8">
        <f t="shared" si="391"/>
        <v>0.2857142857142857</v>
      </c>
      <c r="J4189" s="13">
        <v>89.64</v>
      </c>
      <c r="K4189" s="13">
        <v>343.57</v>
      </c>
      <c r="L4189" s="14">
        <f t="shared" si="392"/>
        <v>253.93</v>
      </c>
      <c r="M4189" s="16">
        <f t="shared" si="393"/>
        <v>3.8327755466309683</v>
      </c>
      <c r="N4189" s="17">
        <f t="shared" si="394"/>
        <v>0.43941176470588234</v>
      </c>
      <c r="O4189" s="17">
        <f t="shared" si="395"/>
        <v>22.41</v>
      </c>
    </row>
    <row r="4190" spans="1:15">
      <c r="A4190" s="19" t="s">
        <v>399</v>
      </c>
      <c r="B4190" s="11" t="s">
        <v>1137</v>
      </c>
      <c r="C4190" s="6" t="s">
        <v>10</v>
      </c>
      <c r="D4190" s="6">
        <v>4969</v>
      </c>
      <c r="E4190" s="6">
        <v>130</v>
      </c>
      <c r="F4190" s="7">
        <f t="shared" si="390"/>
        <v>2.6162205675186154E-2</v>
      </c>
      <c r="G4190" s="6">
        <v>8</v>
      </c>
      <c r="H4190" s="6">
        <v>1</v>
      </c>
      <c r="I4190" s="8">
        <f t="shared" si="391"/>
        <v>0.125</v>
      </c>
      <c r="J4190" s="13">
        <v>89.45</v>
      </c>
      <c r="K4190" s="13">
        <v>2200.5500000000002</v>
      </c>
      <c r="L4190" s="14">
        <f t="shared" si="392"/>
        <v>2111.1000000000004</v>
      </c>
      <c r="M4190" s="16">
        <f t="shared" si="393"/>
        <v>24.600894354387929</v>
      </c>
      <c r="N4190" s="17">
        <f t="shared" si="394"/>
        <v>0.68807692307692314</v>
      </c>
      <c r="O4190" s="17">
        <f t="shared" si="395"/>
        <v>89.45</v>
      </c>
    </row>
    <row r="4191" spans="1:15">
      <c r="A4191" s="19" t="s">
        <v>400</v>
      </c>
      <c r="B4191" s="11" t="s">
        <v>1137</v>
      </c>
      <c r="C4191" s="6" t="s">
        <v>10</v>
      </c>
      <c r="D4191" s="6">
        <v>7907</v>
      </c>
      <c r="E4191" s="6">
        <v>345</v>
      </c>
      <c r="F4191" s="7">
        <f t="shared" si="390"/>
        <v>4.3632224611104088E-2</v>
      </c>
      <c r="G4191" s="6">
        <v>15</v>
      </c>
      <c r="H4191" s="6">
        <v>1</v>
      </c>
      <c r="I4191" s="8">
        <f t="shared" si="391"/>
        <v>6.6666666666666666E-2</v>
      </c>
      <c r="J4191" s="13">
        <v>142.33000000000001</v>
      </c>
      <c r="K4191" s="13">
        <v>2211.0300000000002</v>
      </c>
      <c r="L4191" s="14">
        <f t="shared" si="392"/>
        <v>2068.7000000000003</v>
      </c>
      <c r="M4191" s="16">
        <f t="shared" si="393"/>
        <v>15.534532424646947</v>
      </c>
      <c r="N4191" s="17">
        <f t="shared" si="394"/>
        <v>0.41255072463768122</v>
      </c>
      <c r="O4191" s="17">
        <f t="shared" si="395"/>
        <v>142.33000000000001</v>
      </c>
    </row>
    <row r="4192" spans="1:15">
      <c r="A4192" s="19" t="s">
        <v>401</v>
      </c>
      <c r="B4192" s="11" t="s">
        <v>1137</v>
      </c>
      <c r="C4192" s="6" t="s">
        <v>10</v>
      </c>
      <c r="D4192" s="6">
        <v>4980</v>
      </c>
      <c r="E4192" s="6">
        <v>202</v>
      </c>
      <c r="F4192" s="7">
        <f t="shared" si="390"/>
        <v>4.0562248995983936E-2</v>
      </c>
      <c r="G4192" s="6">
        <v>8</v>
      </c>
      <c r="H4192" s="6">
        <v>0</v>
      </c>
      <c r="I4192" s="8">
        <f t="shared" si="391"/>
        <v>0</v>
      </c>
      <c r="J4192" s="13">
        <v>89.64</v>
      </c>
      <c r="K4192" s="13">
        <v>0</v>
      </c>
      <c r="L4192" s="14">
        <f t="shared" si="392"/>
        <v>-89.64</v>
      </c>
      <c r="M4192" s="16">
        <f t="shared" si="393"/>
        <v>0</v>
      </c>
      <c r="N4192" s="17">
        <f t="shared" si="394"/>
        <v>0.44376237623762377</v>
      </c>
      <c r="O4192" s="17">
        <f t="shared" si="395"/>
        <v>0</v>
      </c>
    </row>
    <row r="4193" spans="1:15">
      <c r="A4193" s="19" t="s">
        <v>402</v>
      </c>
      <c r="B4193" s="11" t="s">
        <v>1137</v>
      </c>
      <c r="C4193" s="6" t="s">
        <v>10</v>
      </c>
      <c r="D4193" s="6">
        <v>4548</v>
      </c>
      <c r="E4193" s="6">
        <v>147</v>
      </c>
      <c r="F4193" s="7">
        <f t="shared" si="390"/>
        <v>3.2321899736147755E-2</v>
      </c>
      <c r="G4193" s="6">
        <v>8</v>
      </c>
      <c r="H4193" s="6">
        <v>0</v>
      </c>
      <c r="I4193" s="8">
        <f t="shared" si="391"/>
        <v>0</v>
      </c>
      <c r="J4193" s="13">
        <v>81.87</v>
      </c>
      <c r="K4193" s="13">
        <v>0</v>
      </c>
      <c r="L4193" s="14">
        <f t="shared" si="392"/>
        <v>-81.87</v>
      </c>
      <c r="M4193" s="16">
        <f t="shared" si="393"/>
        <v>0</v>
      </c>
      <c r="N4193" s="17">
        <f t="shared" si="394"/>
        <v>0.5569387755102041</v>
      </c>
      <c r="O4193" s="17">
        <f t="shared" si="395"/>
        <v>0</v>
      </c>
    </row>
    <row r="4194" spans="1:15">
      <c r="A4194" s="19" t="s">
        <v>403</v>
      </c>
      <c r="B4194" s="11" t="s">
        <v>1137</v>
      </c>
      <c r="C4194" s="6" t="s">
        <v>10</v>
      </c>
      <c r="D4194" s="6">
        <v>7096</v>
      </c>
      <c r="E4194" s="6">
        <v>177</v>
      </c>
      <c r="F4194" s="7">
        <f t="shared" si="390"/>
        <v>2.4943630214205186E-2</v>
      </c>
      <c r="G4194" s="6">
        <v>13</v>
      </c>
      <c r="H4194" s="6">
        <v>3</v>
      </c>
      <c r="I4194" s="8">
        <f t="shared" si="391"/>
        <v>0.23076923076923078</v>
      </c>
      <c r="J4194" s="13">
        <v>127.73</v>
      </c>
      <c r="K4194" s="13">
        <v>608.24</v>
      </c>
      <c r="L4194" s="14">
        <f t="shared" si="392"/>
        <v>480.51</v>
      </c>
      <c r="M4194" s="16">
        <f t="shared" si="393"/>
        <v>4.7619196743130043</v>
      </c>
      <c r="N4194" s="17">
        <f t="shared" si="394"/>
        <v>0.72163841807909612</v>
      </c>
      <c r="O4194" s="17">
        <f t="shared" si="395"/>
        <v>42.576666666666668</v>
      </c>
    </row>
    <row r="4195" spans="1:15">
      <c r="A4195" s="19" t="s">
        <v>404</v>
      </c>
      <c r="B4195" s="11" t="s">
        <v>1137</v>
      </c>
      <c r="C4195" s="6" t="s">
        <v>10</v>
      </c>
      <c r="D4195" s="6">
        <v>4955</v>
      </c>
      <c r="E4195" s="6">
        <v>132</v>
      </c>
      <c r="F4195" s="7">
        <f t="shared" si="390"/>
        <v>2.6639757820383452E-2</v>
      </c>
      <c r="G4195" s="6">
        <v>5</v>
      </c>
      <c r="H4195" s="6">
        <v>0</v>
      </c>
      <c r="I4195" s="8">
        <f t="shared" si="391"/>
        <v>0</v>
      </c>
      <c r="J4195" s="13">
        <v>89.2</v>
      </c>
      <c r="K4195" s="13">
        <v>0</v>
      </c>
      <c r="L4195" s="14">
        <f t="shared" si="392"/>
        <v>-89.2</v>
      </c>
      <c r="M4195" s="16">
        <f t="shared" si="393"/>
        <v>0</v>
      </c>
      <c r="N4195" s="17">
        <f t="shared" si="394"/>
        <v>0.67575757575757578</v>
      </c>
      <c r="O4195" s="17">
        <f t="shared" si="395"/>
        <v>0</v>
      </c>
    </row>
    <row r="4196" spans="1:15">
      <c r="A4196" s="19" t="s">
        <v>405</v>
      </c>
      <c r="B4196" s="11" t="s">
        <v>1137</v>
      </c>
      <c r="C4196" s="6" t="s">
        <v>10</v>
      </c>
      <c r="D4196" s="6">
        <v>7239</v>
      </c>
      <c r="E4196" s="6">
        <v>283</v>
      </c>
      <c r="F4196" s="7">
        <f t="shared" si="390"/>
        <v>3.9093797485840583E-2</v>
      </c>
      <c r="G4196" s="6">
        <v>10</v>
      </c>
      <c r="H4196" s="6">
        <v>0</v>
      </c>
      <c r="I4196" s="8">
        <f t="shared" si="391"/>
        <v>0</v>
      </c>
      <c r="J4196" s="13">
        <v>130.31</v>
      </c>
      <c r="K4196" s="13">
        <v>0</v>
      </c>
      <c r="L4196" s="14">
        <f t="shared" si="392"/>
        <v>-130.31</v>
      </c>
      <c r="M4196" s="16">
        <f t="shared" si="393"/>
        <v>0</v>
      </c>
      <c r="N4196" s="17">
        <f t="shared" si="394"/>
        <v>0.46045936395759718</v>
      </c>
      <c r="O4196" s="17">
        <f t="shared" si="395"/>
        <v>0</v>
      </c>
    </row>
    <row r="4197" spans="1:15">
      <c r="A4197" s="19" t="s">
        <v>406</v>
      </c>
      <c r="B4197" s="11" t="s">
        <v>1137</v>
      </c>
      <c r="C4197" s="6" t="s">
        <v>10</v>
      </c>
      <c r="D4197" s="6">
        <v>5472</v>
      </c>
      <c r="E4197" s="6">
        <v>224</v>
      </c>
      <c r="F4197" s="7">
        <f t="shared" si="390"/>
        <v>4.0935672514619881E-2</v>
      </c>
      <c r="G4197" s="6">
        <v>13</v>
      </c>
      <c r="H4197" s="6">
        <v>1</v>
      </c>
      <c r="I4197" s="8">
        <f t="shared" si="391"/>
        <v>7.6923076923076927E-2</v>
      </c>
      <c r="J4197" s="13">
        <v>98.51</v>
      </c>
      <c r="K4197" s="13">
        <v>0</v>
      </c>
      <c r="L4197" s="14">
        <f t="shared" si="392"/>
        <v>-98.51</v>
      </c>
      <c r="M4197" s="16">
        <f t="shared" si="393"/>
        <v>0</v>
      </c>
      <c r="N4197" s="17">
        <f t="shared" si="394"/>
        <v>0.43977678571428575</v>
      </c>
      <c r="O4197" s="17">
        <f t="shared" si="395"/>
        <v>98.51</v>
      </c>
    </row>
    <row r="4198" spans="1:15">
      <c r="A4198" s="19" t="s">
        <v>407</v>
      </c>
      <c r="B4198" s="11" t="s">
        <v>1137</v>
      </c>
      <c r="C4198" s="6" t="s">
        <v>10</v>
      </c>
      <c r="D4198" s="6">
        <v>5126</v>
      </c>
      <c r="E4198" s="6">
        <v>168</v>
      </c>
      <c r="F4198" s="7">
        <f t="shared" si="390"/>
        <v>3.2774092859929771E-2</v>
      </c>
      <c r="G4198" s="6">
        <v>8</v>
      </c>
      <c r="H4198" s="6">
        <v>1</v>
      </c>
      <c r="I4198" s="8">
        <f t="shared" si="391"/>
        <v>0.125</v>
      </c>
      <c r="J4198" s="13">
        <v>92.28</v>
      </c>
      <c r="K4198" s="13">
        <v>0</v>
      </c>
      <c r="L4198" s="14">
        <f t="shared" si="392"/>
        <v>-92.28</v>
      </c>
      <c r="M4198" s="16">
        <f t="shared" si="393"/>
        <v>0</v>
      </c>
      <c r="N4198" s="17">
        <f t="shared" si="394"/>
        <v>0.54928571428571427</v>
      </c>
      <c r="O4198" s="17">
        <f t="shared" si="395"/>
        <v>92.28</v>
      </c>
    </row>
    <row r="4199" spans="1:15">
      <c r="A4199" s="19" t="s">
        <v>408</v>
      </c>
      <c r="B4199" s="11" t="s">
        <v>1137</v>
      </c>
      <c r="C4199" s="6" t="s">
        <v>10</v>
      </c>
      <c r="D4199" s="6">
        <v>7472</v>
      </c>
      <c r="E4199" s="6">
        <v>256</v>
      </c>
      <c r="F4199" s="7">
        <f t="shared" si="390"/>
        <v>3.4261241970021415E-2</v>
      </c>
      <c r="G4199" s="6">
        <v>9</v>
      </c>
      <c r="H4199" s="6">
        <v>1</v>
      </c>
      <c r="I4199" s="8">
        <f t="shared" si="391"/>
        <v>0.1111111111111111</v>
      </c>
      <c r="J4199" s="13">
        <v>134.51</v>
      </c>
      <c r="K4199" s="13">
        <v>0</v>
      </c>
      <c r="L4199" s="14">
        <f t="shared" si="392"/>
        <v>-134.51</v>
      </c>
      <c r="M4199" s="16">
        <f t="shared" si="393"/>
        <v>0</v>
      </c>
      <c r="N4199" s="17">
        <f t="shared" si="394"/>
        <v>0.52542968749999996</v>
      </c>
      <c r="O4199" s="17">
        <f t="shared" si="395"/>
        <v>134.51</v>
      </c>
    </row>
    <row r="4200" spans="1:15">
      <c r="A4200" s="19" t="s">
        <v>409</v>
      </c>
      <c r="B4200" s="11" t="s">
        <v>1137</v>
      </c>
      <c r="C4200" s="6" t="s">
        <v>10</v>
      </c>
      <c r="D4200" s="6">
        <v>4657</v>
      </c>
      <c r="E4200" s="6">
        <v>206</v>
      </c>
      <c r="F4200" s="7">
        <f t="shared" si="390"/>
        <v>4.4234485720420873E-2</v>
      </c>
      <c r="G4200" s="6">
        <v>10</v>
      </c>
      <c r="H4200" s="6">
        <v>3</v>
      </c>
      <c r="I4200" s="8">
        <f t="shared" si="391"/>
        <v>0.3</v>
      </c>
      <c r="J4200" s="13">
        <v>83.84</v>
      </c>
      <c r="K4200" s="13">
        <v>0</v>
      </c>
      <c r="L4200" s="14">
        <f t="shared" si="392"/>
        <v>-83.84</v>
      </c>
      <c r="M4200" s="16">
        <f t="shared" si="393"/>
        <v>0</v>
      </c>
      <c r="N4200" s="17">
        <f t="shared" si="394"/>
        <v>0.40699029126213593</v>
      </c>
      <c r="O4200" s="17">
        <f t="shared" si="395"/>
        <v>27.946666666666669</v>
      </c>
    </row>
    <row r="4201" spans="1:15">
      <c r="A4201" s="19" t="s">
        <v>410</v>
      </c>
      <c r="B4201" s="11" t="s">
        <v>1137</v>
      </c>
      <c r="C4201" s="6" t="s">
        <v>10</v>
      </c>
      <c r="D4201" s="6">
        <v>7515</v>
      </c>
      <c r="E4201" s="6">
        <v>303</v>
      </c>
      <c r="F4201" s="7">
        <f t="shared" si="390"/>
        <v>4.0319361277445107E-2</v>
      </c>
      <c r="G4201" s="6">
        <v>22</v>
      </c>
      <c r="H4201" s="6">
        <v>2</v>
      </c>
      <c r="I4201" s="8">
        <f t="shared" si="391"/>
        <v>9.0909090909090912E-2</v>
      </c>
      <c r="J4201" s="13">
        <v>135.27000000000001</v>
      </c>
      <c r="K4201" s="13">
        <v>2576.37</v>
      </c>
      <c r="L4201" s="14">
        <f t="shared" si="392"/>
        <v>2441.1</v>
      </c>
      <c r="M4201" s="16">
        <f t="shared" si="393"/>
        <v>19.046129962297623</v>
      </c>
      <c r="N4201" s="17">
        <f t="shared" si="394"/>
        <v>0.44643564356435644</v>
      </c>
      <c r="O4201" s="17">
        <f t="shared" si="395"/>
        <v>67.635000000000005</v>
      </c>
    </row>
    <row r="4202" spans="1:15">
      <c r="A4202" s="19" t="s">
        <v>411</v>
      </c>
      <c r="B4202" s="11" t="s">
        <v>1137</v>
      </c>
      <c r="C4202" s="6" t="s">
        <v>10</v>
      </c>
      <c r="D4202" s="6">
        <v>6117</v>
      </c>
      <c r="E4202" s="6">
        <v>170</v>
      </c>
      <c r="F4202" s="7">
        <f t="shared" si="390"/>
        <v>2.7791401013568744E-2</v>
      </c>
      <c r="G4202" s="6">
        <v>10</v>
      </c>
      <c r="H4202" s="6">
        <v>2</v>
      </c>
      <c r="I4202" s="8">
        <f t="shared" si="391"/>
        <v>0.2</v>
      </c>
      <c r="J4202" s="13">
        <v>110.12</v>
      </c>
      <c r="K4202" s="13">
        <v>2149.4699999999998</v>
      </c>
      <c r="L4202" s="14">
        <f t="shared" si="392"/>
        <v>2039.35</v>
      </c>
      <c r="M4202" s="16">
        <f t="shared" si="393"/>
        <v>19.519342535415909</v>
      </c>
      <c r="N4202" s="17">
        <f t="shared" si="394"/>
        <v>0.64776470588235302</v>
      </c>
      <c r="O4202" s="17">
        <f t="shared" si="395"/>
        <v>55.06</v>
      </c>
    </row>
    <row r="4203" spans="1:15">
      <c r="A4203" s="19" t="s">
        <v>412</v>
      </c>
      <c r="B4203" s="11" t="s">
        <v>1137</v>
      </c>
      <c r="C4203" s="6" t="s">
        <v>10</v>
      </c>
      <c r="D4203" s="6">
        <v>6962</v>
      </c>
      <c r="E4203" s="6">
        <v>219</v>
      </c>
      <c r="F4203" s="7">
        <f t="shared" si="390"/>
        <v>3.1456478023556451E-2</v>
      </c>
      <c r="G4203" s="6">
        <v>11</v>
      </c>
      <c r="H4203" s="6">
        <v>1</v>
      </c>
      <c r="I4203" s="8">
        <f t="shared" si="391"/>
        <v>9.0909090909090912E-2</v>
      </c>
      <c r="J4203" s="13">
        <v>125.32</v>
      </c>
      <c r="K4203" s="13">
        <v>0</v>
      </c>
      <c r="L4203" s="14">
        <f t="shared" si="392"/>
        <v>-125.32</v>
      </c>
      <c r="M4203" s="16">
        <f t="shared" si="393"/>
        <v>0</v>
      </c>
      <c r="N4203" s="17">
        <f t="shared" si="394"/>
        <v>0.57223744292237444</v>
      </c>
      <c r="O4203" s="17">
        <f t="shared" si="395"/>
        <v>125.32</v>
      </c>
    </row>
    <row r="4204" spans="1:15">
      <c r="A4204" s="19" t="s">
        <v>413</v>
      </c>
      <c r="B4204" s="11" t="s">
        <v>1137</v>
      </c>
      <c r="C4204" s="6" t="s">
        <v>10</v>
      </c>
      <c r="D4204" s="6">
        <v>6992</v>
      </c>
      <c r="E4204" s="6">
        <v>269</v>
      </c>
      <c r="F4204" s="7">
        <f t="shared" si="390"/>
        <v>3.8472540045766591E-2</v>
      </c>
      <c r="G4204" s="6">
        <v>14</v>
      </c>
      <c r="H4204" s="6">
        <v>1</v>
      </c>
      <c r="I4204" s="8">
        <f t="shared" si="391"/>
        <v>7.1428571428571425E-2</v>
      </c>
      <c r="J4204" s="13">
        <v>125.87</v>
      </c>
      <c r="K4204" s="13">
        <v>1043.3499999999999</v>
      </c>
      <c r="L4204" s="14">
        <f t="shared" si="392"/>
        <v>917.4799999999999</v>
      </c>
      <c r="M4204" s="16">
        <f t="shared" si="393"/>
        <v>8.2891078096448698</v>
      </c>
      <c r="N4204" s="17">
        <f t="shared" si="394"/>
        <v>0.46791821561338293</v>
      </c>
      <c r="O4204" s="17">
        <f t="shared" si="395"/>
        <v>125.87</v>
      </c>
    </row>
    <row r="4205" spans="1:15">
      <c r="A4205" s="19" t="s">
        <v>895</v>
      </c>
      <c r="B4205" s="11" t="s">
        <v>1138</v>
      </c>
      <c r="C4205" s="6" t="s">
        <v>73</v>
      </c>
      <c r="D4205" s="6">
        <v>72492</v>
      </c>
      <c r="E4205" s="6">
        <v>985</v>
      </c>
      <c r="F4205" s="7">
        <f t="shared" si="390"/>
        <v>1.3587706229652927E-2</v>
      </c>
      <c r="G4205" s="6">
        <v>35</v>
      </c>
      <c r="H4205" s="6">
        <v>4</v>
      </c>
      <c r="I4205" s="8">
        <f t="shared" si="391"/>
        <v>0.11428571428571428</v>
      </c>
      <c r="J4205" s="13">
        <v>797.42</v>
      </c>
      <c r="K4205" s="13">
        <v>2419.77</v>
      </c>
      <c r="L4205" s="14">
        <f t="shared" si="392"/>
        <v>1622.35</v>
      </c>
      <c r="M4205" s="16">
        <f t="shared" si="393"/>
        <v>3.03449875849615</v>
      </c>
      <c r="N4205" s="17">
        <f t="shared" si="394"/>
        <v>0.80956345177664968</v>
      </c>
      <c r="O4205" s="17">
        <f t="shared" si="395"/>
        <v>199.35499999999999</v>
      </c>
    </row>
    <row r="4206" spans="1:15">
      <c r="A4206" s="19" t="s">
        <v>896</v>
      </c>
      <c r="B4206" s="11" t="s">
        <v>1138</v>
      </c>
      <c r="C4206" s="6" t="s">
        <v>73</v>
      </c>
      <c r="D4206" s="6">
        <v>82684</v>
      </c>
      <c r="E4206" s="6">
        <v>1781</v>
      </c>
      <c r="F4206" s="7">
        <f t="shared" si="390"/>
        <v>2.1539838420976246E-2</v>
      </c>
      <c r="G4206" s="6">
        <v>35</v>
      </c>
      <c r="H4206" s="6">
        <v>5</v>
      </c>
      <c r="I4206" s="8">
        <f t="shared" si="391"/>
        <v>0.14285714285714285</v>
      </c>
      <c r="J4206" s="13">
        <v>909.53</v>
      </c>
      <c r="K4206" s="13">
        <v>1390.71</v>
      </c>
      <c r="L4206" s="14">
        <f t="shared" si="392"/>
        <v>481.18000000000006</v>
      </c>
      <c r="M4206" s="16">
        <f t="shared" si="393"/>
        <v>1.5290424724857894</v>
      </c>
      <c r="N4206" s="17">
        <f t="shared" si="394"/>
        <v>0.51068500842223463</v>
      </c>
      <c r="O4206" s="17">
        <f t="shared" si="395"/>
        <v>181.90600000000001</v>
      </c>
    </row>
    <row r="4207" spans="1:15">
      <c r="A4207" s="19" t="s">
        <v>897</v>
      </c>
      <c r="B4207" s="11" t="s">
        <v>1138</v>
      </c>
      <c r="C4207" s="6" t="s">
        <v>73</v>
      </c>
      <c r="D4207" s="6">
        <v>51788</v>
      </c>
      <c r="E4207" s="6">
        <v>1153</v>
      </c>
      <c r="F4207" s="7">
        <f t="shared" si="390"/>
        <v>2.2263844906155867E-2</v>
      </c>
      <c r="G4207" s="6">
        <v>35</v>
      </c>
      <c r="H4207" s="6">
        <v>8</v>
      </c>
      <c r="I4207" s="8">
        <f t="shared" si="391"/>
        <v>0.22857142857142856</v>
      </c>
      <c r="J4207" s="13">
        <v>569.66999999999996</v>
      </c>
      <c r="K4207" s="13">
        <v>5319.3</v>
      </c>
      <c r="L4207" s="14">
        <f t="shared" si="392"/>
        <v>4749.63</v>
      </c>
      <c r="M4207" s="16">
        <f t="shared" si="393"/>
        <v>9.337511190689348</v>
      </c>
      <c r="N4207" s="17">
        <f t="shared" si="394"/>
        <v>0.49407632263660012</v>
      </c>
      <c r="O4207" s="17">
        <f t="shared" si="395"/>
        <v>71.208749999999995</v>
      </c>
    </row>
    <row r="4208" spans="1:15">
      <c r="A4208" s="19" t="s">
        <v>898</v>
      </c>
      <c r="B4208" s="11" t="s">
        <v>1138</v>
      </c>
      <c r="C4208" s="6" t="s">
        <v>73</v>
      </c>
      <c r="D4208" s="6">
        <v>47235</v>
      </c>
      <c r="E4208" s="6">
        <v>1100</v>
      </c>
      <c r="F4208" s="7">
        <f t="shared" si="390"/>
        <v>2.3287816237959141E-2</v>
      </c>
      <c r="G4208" s="6">
        <v>35</v>
      </c>
      <c r="H4208" s="6">
        <v>7</v>
      </c>
      <c r="I4208" s="8">
        <f t="shared" si="391"/>
        <v>0.2</v>
      </c>
      <c r="J4208" s="13">
        <v>519.59</v>
      </c>
      <c r="K4208" s="13">
        <v>3805.51</v>
      </c>
      <c r="L4208" s="14">
        <f t="shared" si="392"/>
        <v>3285.92</v>
      </c>
      <c r="M4208" s="16">
        <f t="shared" si="393"/>
        <v>7.3240632036798248</v>
      </c>
      <c r="N4208" s="17">
        <f t="shared" si="394"/>
        <v>0.47235454545454547</v>
      </c>
      <c r="O4208" s="17">
        <f t="shared" si="395"/>
        <v>74.227142857142866</v>
      </c>
    </row>
    <row r="4209" spans="1:15">
      <c r="A4209" s="19" t="s">
        <v>899</v>
      </c>
      <c r="B4209" s="11" t="s">
        <v>1138</v>
      </c>
      <c r="C4209" s="6" t="s">
        <v>73</v>
      </c>
      <c r="D4209" s="6">
        <v>48911</v>
      </c>
      <c r="E4209" s="6">
        <v>1095</v>
      </c>
      <c r="F4209" s="7">
        <f t="shared" si="390"/>
        <v>2.2387601970926787E-2</v>
      </c>
      <c r="G4209" s="6">
        <v>35</v>
      </c>
      <c r="H4209" s="6">
        <v>5</v>
      </c>
      <c r="I4209" s="8">
        <f t="shared" si="391"/>
        <v>0.14285714285714285</v>
      </c>
      <c r="J4209" s="13">
        <v>538.03</v>
      </c>
      <c r="K4209" s="13">
        <v>2410.0700000000002</v>
      </c>
      <c r="L4209" s="14">
        <f t="shared" si="392"/>
        <v>1872.0400000000002</v>
      </c>
      <c r="M4209" s="16">
        <f t="shared" si="393"/>
        <v>4.4794342322918803</v>
      </c>
      <c r="N4209" s="17">
        <f t="shared" si="394"/>
        <v>0.49135159817351598</v>
      </c>
      <c r="O4209" s="17">
        <f t="shared" si="395"/>
        <v>107.60599999999999</v>
      </c>
    </row>
    <row r="4210" spans="1:15">
      <c r="A4210" s="19" t="s">
        <v>900</v>
      </c>
      <c r="B4210" s="11" t="s">
        <v>1138</v>
      </c>
      <c r="C4210" s="6" t="s">
        <v>73</v>
      </c>
      <c r="D4210" s="6">
        <v>79531</v>
      </c>
      <c r="E4210" s="6">
        <v>1613</v>
      </c>
      <c r="F4210" s="7">
        <f t="shared" si="390"/>
        <v>2.0281399705775107E-2</v>
      </c>
      <c r="G4210" s="6">
        <v>35</v>
      </c>
      <c r="H4210" s="6">
        <v>3</v>
      </c>
      <c r="I4210" s="8">
        <f t="shared" si="391"/>
        <v>8.5714285714285715E-2</v>
      </c>
      <c r="J4210" s="13">
        <v>874.85</v>
      </c>
      <c r="K4210" s="13">
        <v>0</v>
      </c>
      <c r="L4210" s="14">
        <f t="shared" si="392"/>
        <v>-874.85</v>
      </c>
      <c r="M4210" s="16">
        <f t="shared" si="393"/>
        <v>0</v>
      </c>
      <c r="N4210" s="17">
        <f t="shared" si="394"/>
        <v>0.54237445753254809</v>
      </c>
      <c r="O4210" s="17">
        <f t="shared" si="395"/>
        <v>291.61666666666667</v>
      </c>
    </row>
    <row r="4211" spans="1:15">
      <c r="A4211" s="19" t="s">
        <v>901</v>
      </c>
      <c r="B4211" s="11" t="s">
        <v>1138</v>
      </c>
      <c r="C4211" s="6" t="s">
        <v>73</v>
      </c>
      <c r="D4211" s="6">
        <v>60871</v>
      </c>
      <c r="E4211" s="6">
        <v>919</v>
      </c>
      <c r="F4211" s="7">
        <f t="shared" si="390"/>
        <v>1.5097501273184275E-2</v>
      </c>
      <c r="G4211" s="6">
        <v>35</v>
      </c>
      <c r="H4211" s="6">
        <v>4</v>
      </c>
      <c r="I4211" s="8">
        <f t="shared" si="391"/>
        <v>0.11428571428571428</v>
      </c>
      <c r="J4211" s="13">
        <v>669.59</v>
      </c>
      <c r="K4211" s="13">
        <v>2122.5</v>
      </c>
      <c r="L4211" s="14">
        <f t="shared" si="392"/>
        <v>1452.9099999999999</v>
      </c>
      <c r="M4211" s="16">
        <f t="shared" si="393"/>
        <v>3.1698502068429932</v>
      </c>
      <c r="N4211" s="17">
        <f t="shared" si="394"/>
        <v>0.72860718171926009</v>
      </c>
      <c r="O4211" s="17">
        <f t="shared" si="395"/>
        <v>167.39750000000001</v>
      </c>
    </row>
    <row r="4212" spans="1:15">
      <c r="A4212" s="19" t="s">
        <v>902</v>
      </c>
      <c r="B4212" s="11" t="s">
        <v>1138</v>
      </c>
      <c r="C4212" s="6" t="s">
        <v>73</v>
      </c>
      <c r="D4212" s="6">
        <v>65158</v>
      </c>
      <c r="E4212" s="6">
        <v>910</v>
      </c>
      <c r="F4212" s="7">
        <f t="shared" si="390"/>
        <v>1.3966051751128028E-2</v>
      </c>
      <c r="G4212" s="6">
        <v>35</v>
      </c>
      <c r="H4212" s="6">
        <v>5</v>
      </c>
      <c r="I4212" s="8">
        <f t="shared" si="391"/>
        <v>0.14285714285714285</v>
      </c>
      <c r="J4212" s="13">
        <v>716.74</v>
      </c>
      <c r="K4212" s="13">
        <v>2303.5100000000002</v>
      </c>
      <c r="L4212" s="14">
        <f t="shared" si="392"/>
        <v>1586.7700000000002</v>
      </c>
      <c r="M4212" s="16">
        <f t="shared" si="393"/>
        <v>3.2138711387671961</v>
      </c>
      <c r="N4212" s="17">
        <f t="shared" si="394"/>
        <v>0.78762637362637367</v>
      </c>
      <c r="O4212" s="17">
        <f t="shared" si="395"/>
        <v>143.34800000000001</v>
      </c>
    </row>
    <row r="4213" spans="1:15">
      <c r="A4213" s="19" t="s">
        <v>903</v>
      </c>
      <c r="B4213" s="11" t="s">
        <v>1138</v>
      </c>
      <c r="C4213" s="6" t="s">
        <v>73</v>
      </c>
      <c r="D4213" s="6">
        <v>70013</v>
      </c>
      <c r="E4213" s="6">
        <v>1024</v>
      </c>
      <c r="F4213" s="7">
        <f t="shared" si="390"/>
        <v>1.4625855198320312E-2</v>
      </c>
      <c r="G4213" s="6">
        <v>35</v>
      </c>
      <c r="H4213" s="6">
        <v>5</v>
      </c>
      <c r="I4213" s="8">
        <f t="shared" si="391"/>
        <v>0.14285714285714285</v>
      </c>
      <c r="J4213" s="13">
        <v>770.15</v>
      </c>
      <c r="K4213" s="13">
        <v>113.21</v>
      </c>
      <c r="L4213" s="14">
        <f t="shared" si="392"/>
        <v>-656.93999999999994</v>
      </c>
      <c r="M4213" s="16">
        <f t="shared" si="393"/>
        <v>0.14699733818087385</v>
      </c>
      <c r="N4213" s="17">
        <f t="shared" si="394"/>
        <v>0.75209960937499998</v>
      </c>
      <c r="O4213" s="17">
        <f t="shared" si="395"/>
        <v>154.03</v>
      </c>
    </row>
    <row r="4214" spans="1:15">
      <c r="A4214" s="19" t="s">
        <v>904</v>
      </c>
      <c r="B4214" s="11" t="s">
        <v>1138</v>
      </c>
      <c r="C4214" s="6" t="s">
        <v>73</v>
      </c>
      <c r="D4214" s="6">
        <v>49750</v>
      </c>
      <c r="E4214" s="6">
        <v>848</v>
      </c>
      <c r="F4214" s="7">
        <f t="shared" si="390"/>
        <v>1.7045226130653266E-2</v>
      </c>
      <c r="G4214" s="6">
        <v>35</v>
      </c>
      <c r="H4214" s="6">
        <v>3</v>
      </c>
      <c r="I4214" s="8">
        <f t="shared" si="391"/>
        <v>8.5714285714285715E-2</v>
      </c>
      <c r="J4214" s="13">
        <v>547.25</v>
      </c>
      <c r="K4214" s="13">
        <v>1589.45</v>
      </c>
      <c r="L4214" s="14">
        <f t="shared" si="392"/>
        <v>1042.2</v>
      </c>
      <c r="M4214" s="16">
        <f t="shared" si="393"/>
        <v>2.904431247144815</v>
      </c>
      <c r="N4214" s="17">
        <f t="shared" si="394"/>
        <v>0.64534198113207553</v>
      </c>
      <c r="O4214" s="17">
        <f t="shared" si="395"/>
        <v>182.41666666666666</v>
      </c>
    </row>
    <row r="4215" spans="1:15">
      <c r="A4215" s="19" t="s">
        <v>905</v>
      </c>
      <c r="B4215" s="11" t="s">
        <v>1138</v>
      </c>
      <c r="C4215" s="6" t="s">
        <v>73</v>
      </c>
      <c r="D4215" s="6">
        <v>69733</v>
      </c>
      <c r="E4215" s="6">
        <v>1171</v>
      </c>
      <c r="F4215" s="7">
        <f t="shared" si="390"/>
        <v>1.6792623291698335E-2</v>
      </c>
      <c r="G4215" s="6">
        <v>35</v>
      </c>
      <c r="H4215" s="6">
        <v>8</v>
      </c>
      <c r="I4215" s="8">
        <f t="shared" si="391"/>
        <v>0.22857142857142856</v>
      </c>
      <c r="J4215" s="13">
        <v>767.07</v>
      </c>
      <c r="K4215" s="13">
        <v>857.17</v>
      </c>
      <c r="L4215" s="14">
        <f t="shared" si="392"/>
        <v>90.099999999999909</v>
      </c>
      <c r="M4215" s="16">
        <f t="shared" si="393"/>
        <v>1.1174599449854641</v>
      </c>
      <c r="N4215" s="17">
        <f t="shared" si="394"/>
        <v>0.65505550811272417</v>
      </c>
      <c r="O4215" s="17">
        <f t="shared" si="395"/>
        <v>95.883750000000006</v>
      </c>
    </row>
    <row r="4216" spans="1:15">
      <c r="A4216" s="19" t="s">
        <v>906</v>
      </c>
      <c r="B4216" s="11" t="s">
        <v>1138</v>
      </c>
      <c r="C4216" s="6" t="s">
        <v>73</v>
      </c>
      <c r="D4216" s="6">
        <v>55700</v>
      </c>
      <c r="E4216" s="6">
        <v>1002</v>
      </c>
      <c r="F4216" s="7">
        <f t="shared" si="390"/>
        <v>1.7989228007181328E-2</v>
      </c>
      <c r="G4216" s="6">
        <v>35</v>
      </c>
      <c r="H4216" s="6">
        <v>3</v>
      </c>
      <c r="I4216" s="8">
        <f t="shared" si="391"/>
        <v>8.5714285714285715E-2</v>
      </c>
      <c r="J4216" s="13">
        <v>612.70000000000005</v>
      </c>
      <c r="K4216" s="13">
        <v>4002.27</v>
      </c>
      <c r="L4216" s="14">
        <f t="shared" si="392"/>
        <v>3389.5699999999997</v>
      </c>
      <c r="M4216" s="16">
        <f t="shared" si="393"/>
        <v>6.5321854088460904</v>
      </c>
      <c r="N4216" s="17">
        <f t="shared" si="394"/>
        <v>0.61147704590818364</v>
      </c>
      <c r="O4216" s="17">
        <f t="shared" si="395"/>
        <v>204.23333333333335</v>
      </c>
    </row>
    <row r="4217" spans="1:15">
      <c r="A4217" s="19" t="s">
        <v>907</v>
      </c>
      <c r="B4217" s="11" t="s">
        <v>1138</v>
      </c>
      <c r="C4217" s="6" t="s">
        <v>73</v>
      </c>
      <c r="D4217" s="6">
        <v>74959</v>
      </c>
      <c r="E4217" s="6">
        <v>1735</v>
      </c>
      <c r="F4217" s="7">
        <f t="shared" si="390"/>
        <v>2.3145986472605025E-2</v>
      </c>
      <c r="G4217" s="6">
        <v>35</v>
      </c>
      <c r="H4217" s="6">
        <v>2</v>
      </c>
      <c r="I4217" s="8">
        <f t="shared" si="391"/>
        <v>5.7142857142857141E-2</v>
      </c>
      <c r="J4217" s="13">
        <v>824.55</v>
      </c>
      <c r="K4217" s="13">
        <v>984.44</v>
      </c>
      <c r="L4217" s="14">
        <f t="shared" si="392"/>
        <v>159.8900000000001</v>
      </c>
      <c r="M4217" s="16">
        <f t="shared" si="393"/>
        <v>1.193911830695531</v>
      </c>
      <c r="N4217" s="17">
        <f t="shared" si="394"/>
        <v>0.47524495677233425</v>
      </c>
      <c r="O4217" s="17">
        <f t="shared" si="395"/>
        <v>412.27499999999998</v>
      </c>
    </row>
    <row r="4218" spans="1:15">
      <c r="A4218" s="19" t="s">
        <v>908</v>
      </c>
      <c r="B4218" s="11" t="s">
        <v>1138</v>
      </c>
      <c r="C4218" s="6" t="s">
        <v>73</v>
      </c>
      <c r="D4218" s="6">
        <v>80497</v>
      </c>
      <c r="E4218" s="6">
        <v>1250</v>
      </c>
      <c r="F4218" s="7">
        <f t="shared" si="390"/>
        <v>1.5528529013503609E-2</v>
      </c>
      <c r="G4218" s="6">
        <v>35</v>
      </c>
      <c r="H4218" s="6">
        <v>4</v>
      </c>
      <c r="I4218" s="8">
        <f t="shared" si="391"/>
        <v>0.11428571428571428</v>
      </c>
      <c r="J4218" s="13">
        <v>885.47</v>
      </c>
      <c r="K4218" s="13">
        <v>386.27</v>
      </c>
      <c r="L4218" s="14">
        <f t="shared" si="392"/>
        <v>-499.20000000000005</v>
      </c>
      <c r="M4218" s="16">
        <f t="shared" si="393"/>
        <v>0.43623160581386156</v>
      </c>
      <c r="N4218" s="17">
        <f t="shared" si="394"/>
        <v>0.70837600000000001</v>
      </c>
      <c r="O4218" s="17">
        <f t="shared" si="395"/>
        <v>221.36750000000001</v>
      </c>
    </row>
    <row r="4219" spans="1:15">
      <c r="A4219" s="19" t="s">
        <v>909</v>
      </c>
      <c r="B4219" s="11" t="s">
        <v>1138</v>
      </c>
      <c r="C4219" s="6" t="s">
        <v>73</v>
      </c>
      <c r="D4219" s="6">
        <v>52336</v>
      </c>
      <c r="E4219" s="6">
        <v>925</v>
      </c>
      <c r="F4219" s="7">
        <f t="shared" si="390"/>
        <v>1.7674258636502599E-2</v>
      </c>
      <c r="G4219" s="6">
        <v>35</v>
      </c>
      <c r="H4219" s="6">
        <v>7</v>
      </c>
      <c r="I4219" s="8">
        <f t="shared" si="391"/>
        <v>0.2</v>
      </c>
      <c r="J4219" s="13">
        <v>575.70000000000005</v>
      </c>
      <c r="K4219" s="13">
        <v>3212.16</v>
      </c>
      <c r="L4219" s="14">
        <f t="shared" si="392"/>
        <v>2636.46</v>
      </c>
      <c r="M4219" s="16">
        <f t="shared" si="393"/>
        <v>5.5795726941115156</v>
      </c>
      <c r="N4219" s="17">
        <f t="shared" si="394"/>
        <v>0.62237837837837839</v>
      </c>
      <c r="O4219" s="17">
        <f t="shared" si="395"/>
        <v>82.242857142857147</v>
      </c>
    </row>
    <row r="4220" spans="1:15">
      <c r="A4220" s="19" t="s">
        <v>910</v>
      </c>
      <c r="B4220" s="11" t="s">
        <v>1138</v>
      </c>
      <c r="C4220" s="6" t="s">
        <v>73</v>
      </c>
      <c r="D4220" s="6">
        <v>72812</v>
      </c>
      <c r="E4220" s="6">
        <v>1256</v>
      </c>
      <c r="F4220" s="7">
        <f t="shared" si="390"/>
        <v>1.724990386200077E-2</v>
      </c>
      <c r="G4220" s="6">
        <v>35</v>
      </c>
      <c r="H4220" s="6">
        <v>3</v>
      </c>
      <c r="I4220" s="8">
        <f t="shared" si="391"/>
        <v>8.5714285714285715E-2</v>
      </c>
      <c r="J4220" s="13">
        <v>800.94</v>
      </c>
      <c r="K4220" s="13">
        <v>1508.65</v>
      </c>
      <c r="L4220" s="14">
        <f t="shared" si="392"/>
        <v>707.71</v>
      </c>
      <c r="M4220" s="16">
        <f t="shared" si="393"/>
        <v>1.8835992708567433</v>
      </c>
      <c r="N4220" s="17">
        <f t="shared" si="394"/>
        <v>0.63769108280254783</v>
      </c>
      <c r="O4220" s="17">
        <f t="shared" si="395"/>
        <v>266.98</v>
      </c>
    </row>
    <row r="4221" spans="1:15">
      <c r="A4221" s="19" t="s">
        <v>911</v>
      </c>
      <c r="B4221" s="11" t="s">
        <v>1138</v>
      </c>
      <c r="C4221" s="6" t="s">
        <v>73</v>
      </c>
      <c r="D4221" s="6">
        <v>54961</v>
      </c>
      <c r="E4221" s="6">
        <v>1076</v>
      </c>
      <c r="F4221" s="7">
        <f t="shared" si="390"/>
        <v>1.9577518604101091E-2</v>
      </c>
      <c r="G4221" s="6">
        <v>35</v>
      </c>
      <c r="H4221" s="6">
        <v>6</v>
      </c>
      <c r="I4221" s="8">
        <f t="shared" si="391"/>
        <v>0.17142857142857143</v>
      </c>
      <c r="J4221" s="13">
        <v>604.58000000000004</v>
      </c>
      <c r="K4221" s="13">
        <v>2247.52</v>
      </c>
      <c r="L4221" s="14">
        <f t="shared" si="392"/>
        <v>1642.94</v>
      </c>
      <c r="M4221" s="16">
        <f t="shared" si="393"/>
        <v>3.7174898276489463</v>
      </c>
      <c r="N4221" s="17">
        <f t="shared" si="394"/>
        <v>0.56187732342007435</v>
      </c>
      <c r="O4221" s="17">
        <f t="shared" si="395"/>
        <v>100.76333333333334</v>
      </c>
    </row>
    <row r="4222" spans="1:15">
      <c r="A4222" s="19" t="s">
        <v>912</v>
      </c>
      <c r="B4222" s="11" t="s">
        <v>1138</v>
      </c>
      <c r="C4222" s="6" t="s">
        <v>73</v>
      </c>
      <c r="D4222" s="6">
        <v>56646</v>
      </c>
      <c r="E4222" s="6">
        <v>1003</v>
      </c>
      <c r="F4222" s="7">
        <f t="shared" si="390"/>
        <v>1.7706457649260317E-2</v>
      </c>
      <c r="G4222" s="6">
        <v>35</v>
      </c>
      <c r="H4222" s="6">
        <v>5</v>
      </c>
      <c r="I4222" s="8">
        <f t="shared" si="391"/>
        <v>0.14285714285714285</v>
      </c>
      <c r="J4222" s="13">
        <v>623.11</v>
      </c>
      <c r="K4222" s="13">
        <v>1645.94</v>
      </c>
      <c r="L4222" s="14">
        <f t="shared" si="392"/>
        <v>1022.83</v>
      </c>
      <c r="M4222" s="16">
        <f t="shared" si="393"/>
        <v>2.6414918714191717</v>
      </c>
      <c r="N4222" s="17">
        <f t="shared" si="394"/>
        <v>0.62124626121635096</v>
      </c>
      <c r="O4222" s="17">
        <f t="shared" si="395"/>
        <v>124.622</v>
      </c>
    </row>
    <row r="4223" spans="1:15">
      <c r="A4223" s="19" t="s">
        <v>913</v>
      </c>
      <c r="B4223" s="11" t="s">
        <v>1138</v>
      </c>
      <c r="C4223" s="6" t="s">
        <v>73</v>
      </c>
      <c r="D4223" s="6">
        <v>69151</v>
      </c>
      <c r="E4223" s="6">
        <v>1505</v>
      </c>
      <c r="F4223" s="7">
        <f t="shared" si="390"/>
        <v>2.1763965813943398E-2</v>
      </c>
      <c r="G4223" s="6">
        <v>35</v>
      </c>
      <c r="H4223" s="6">
        <v>10</v>
      </c>
      <c r="I4223" s="8">
        <f t="shared" si="391"/>
        <v>0.2857142857142857</v>
      </c>
      <c r="J4223" s="13">
        <v>760.67</v>
      </c>
      <c r="K4223" s="13">
        <v>3770.05</v>
      </c>
      <c r="L4223" s="14">
        <f t="shared" si="392"/>
        <v>3009.38</v>
      </c>
      <c r="M4223" s="16">
        <f t="shared" si="393"/>
        <v>4.9562228035810545</v>
      </c>
      <c r="N4223" s="17">
        <f t="shared" si="394"/>
        <v>0.50542857142857145</v>
      </c>
      <c r="O4223" s="17">
        <f t="shared" si="395"/>
        <v>76.066999999999993</v>
      </c>
    </row>
    <row r="4224" spans="1:15">
      <c r="A4224" s="19" t="s">
        <v>914</v>
      </c>
      <c r="B4224" s="11" t="s">
        <v>1138</v>
      </c>
      <c r="C4224" s="6" t="s">
        <v>73</v>
      </c>
      <c r="D4224" s="6">
        <v>75026</v>
      </c>
      <c r="E4224" s="6">
        <v>1737</v>
      </c>
      <c r="F4224" s="7">
        <f t="shared" si="390"/>
        <v>2.3151973982352785E-2</v>
      </c>
      <c r="G4224" s="6">
        <v>35</v>
      </c>
      <c r="H4224" s="6">
        <v>8</v>
      </c>
      <c r="I4224" s="8">
        <f t="shared" si="391"/>
        <v>0.22857142857142856</v>
      </c>
      <c r="J4224" s="13">
        <v>825.29</v>
      </c>
      <c r="K4224" s="13">
        <v>6197.19</v>
      </c>
      <c r="L4224" s="14">
        <f t="shared" si="392"/>
        <v>5371.9</v>
      </c>
      <c r="M4224" s="16">
        <f t="shared" si="393"/>
        <v>7.5091058900507699</v>
      </c>
      <c r="N4224" s="17">
        <f t="shared" si="394"/>
        <v>0.47512377662636729</v>
      </c>
      <c r="O4224" s="17">
        <f t="shared" si="395"/>
        <v>103.16125</v>
      </c>
    </row>
    <row r="4225" spans="1:15">
      <c r="A4225" s="19" t="s">
        <v>915</v>
      </c>
      <c r="B4225" s="11" t="s">
        <v>1138</v>
      </c>
      <c r="C4225" s="6" t="s">
        <v>73</v>
      </c>
      <c r="D4225" s="6">
        <v>64518</v>
      </c>
      <c r="E4225" s="6">
        <v>992</v>
      </c>
      <c r="F4225" s="7">
        <f t="shared" si="390"/>
        <v>1.5375554108930841E-2</v>
      </c>
      <c r="G4225" s="6">
        <v>35</v>
      </c>
      <c r="H4225" s="6">
        <v>6</v>
      </c>
      <c r="I4225" s="8">
        <f t="shared" si="391"/>
        <v>0.17142857142857143</v>
      </c>
      <c r="J4225" s="13">
        <v>709.7</v>
      </c>
      <c r="K4225" s="13">
        <v>3289.11</v>
      </c>
      <c r="L4225" s="14">
        <f t="shared" si="392"/>
        <v>2579.41</v>
      </c>
      <c r="M4225" s="16">
        <f t="shared" si="393"/>
        <v>4.6345075383965053</v>
      </c>
      <c r="N4225" s="17">
        <f t="shared" si="394"/>
        <v>0.71542338709677422</v>
      </c>
      <c r="O4225" s="17">
        <f t="shared" si="395"/>
        <v>118.28333333333335</v>
      </c>
    </row>
    <row r="4226" spans="1:15">
      <c r="A4226" s="19" t="s">
        <v>916</v>
      </c>
      <c r="B4226" s="11" t="s">
        <v>1138</v>
      </c>
      <c r="C4226" s="6" t="s">
        <v>73</v>
      </c>
      <c r="D4226" s="6">
        <v>50390</v>
      </c>
      <c r="E4226" s="6">
        <v>864</v>
      </c>
      <c r="F4226" s="7">
        <f t="shared" ref="F4226:F4289" si="396">E4226/D4226</f>
        <v>1.7146259178408414E-2</v>
      </c>
      <c r="G4226" s="6">
        <v>35</v>
      </c>
      <c r="H4226" s="6">
        <v>6</v>
      </c>
      <c r="I4226" s="8">
        <f t="shared" ref="I4226:I4289" si="397">H4226/G4226</f>
        <v>0.17142857142857143</v>
      </c>
      <c r="J4226" s="13">
        <v>554.29999999999995</v>
      </c>
      <c r="K4226" s="13">
        <v>1155.54</v>
      </c>
      <c r="L4226" s="14">
        <f t="shared" si="392"/>
        <v>601.24</v>
      </c>
      <c r="M4226" s="16">
        <f t="shared" si="393"/>
        <v>2.0846833844488546</v>
      </c>
      <c r="N4226" s="17">
        <f t="shared" si="394"/>
        <v>0.64155092592592589</v>
      </c>
      <c r="O4226" s="17">
        <f t="shared" si="395"/>
        <v>92.383333333333326</v>
      </c>
    </row>
    <row r="4227" spans="1:15">
      <c r="A4227" s="19" t="s">
        <v>917</v>
      </c>
      <c r="B4227" s="11" t="s">
        <v>1138</v>
      </c>
      <c r="C4227" s="6" t="s">
        <v>73</v>
      </c>
      <c r="D4227" s="6">
        <v>56618</v>
      </c>
      <c r="E4227" s="6">
        <v>1233</v>
      </c>
      <c r="F4227" s="7">
        <f t="shared" si="396"/>
        <v>2.1777526581652478E-2</v>
      </c>
      <c r="G4227" s="6">
        <v>35</v>
      </c>
      <c r="H4227" s="6">
        <v>5</v>
      </c>
      <c r="I4227" s="8">
        <f t="shared" si="397"/>
        <v>0.14285714285714285</v>
      </c>
      <c r="J4227" s="13">
        <v>622.79999999999995</v>
      </c>
      <c r="K4227" s="13">
        <v>963.2</v>
      </c>
      <c r="L4227" s="14">
        <f t="shared" ref="L4227:L4290" si="398">K4227-J4227</f>
        <v>340.40000000000009</v>
      </c>
      <c r="M4227" s="16">
        <f t="shared" ref="M4227:M4290" si="399">IFERROR(K4227/J4227,0)</f>
        <v>1.5465639049454081</v>
      </c>
      <c r="N4227" s="17">
        <f t="shared" ref="N4227:N4290" si="400">J4227/E4227</f>
        <v>0.50510948905109487</v>
      </c>
      <c r="O4227" s="17">
        <f t="shared" ref="O4227:O4290" si="401">IFERROR(J4227/H4227,0)</f>
        <v>124.55999999999999</v>
      </c>
    </row>
    <row r="4228" spans="1:15">
      <c r="A4228" s="19" t="s">
        <v>918</v>
      </c>
      <c r="B4228" s="11" t="s">
        <v>1138</v>
      </c>
      <c r="C4228" s="6" t="s">
        <v>73</v>
      </c>
      <c r="D4228" s="6">
        <v>71120</v>
      </c>
      <c r="E4228" s="6">
        <v>1186</v>
      </c>
      <c r="F4228" s="7">
        <f t="shared" si="396"/>
        <v>1.6676040494938132E-2</v>
      </c>
      <c r="G4228" s="6">
        <v>35</v>
      </c>
      <c r="H4228" s="6">
        <v>2</v>
      </c>
      <c r="I4228" s="8">
        <f t="shared" si="397"/>
        <v>5.7142857142857141E-2</v>
      </c>
      <c r="J4228" s="13">
        <v>782.33</v>
      </c>
      <c r="K4228" s="13">
        <v>2251.69</v>
      </c>
      <c r="L4228" s="14">
        <f t="shared" si="398"/>
        <v>1469.3600000000001</v>
      </c>
      <c r="M4228" s="16">
        <f t="shared" si="399"/>
        <v>2.8781843978883592</v>
      </c>
      <c r="N4228" s="17">
        <f t="shared" si="400"/>
        <v>0.65963743676222597</v>
      </c>
      <c r="O4228" s="17">
        <f t="shared" si="401"/>
        <v>391.16500000000002</v>
      </c>
    </row>
    <row r="4229" spans="1:15">
      <c r="A4229" s="19" t="s">
        <v>919</v>
      </c>
      <c r="B4229" s="11" t="s">
        <v>1138</v>
      </c>
      <c r="C4229" s="6" t="s">
        <v>73</v>
      </c>
      <c r="D4229" s="6">
        <v>55901</v>
      </c>
      <c r="E4229" s="6">
        <v>788</v>
      </c>
      <c r="F4229" s="7">
        <f t="shared" si="396"/>
        <v>1.4096348902524106E-2</v>
      </c>
      <c r="G4229" s="6">
        <v>35</v>
      </c>
      <c r="H4229" s="6">
        <v>6</v>
      </c>
      <c r="I4229" s="8">
        <f t="shared" si="397"/>
        <v>0.17142857142857143</v>
      </c>
      <c r="J4229" s="13">
        <v>614.91999999999996</v>
      </c>
      <c r="K4229" s="13">
        <v>1002.71</v>
      </c>
      <c r="L4229" s="14">
        <f t="shared" si="398"/>
        <v>387.79000000000008</v>
      </c>
      <c r="M4229" s="16">
        <f t="shared" si="399"/>
        <v>1.6306348793338972</v>
      </c>
      <c r="N4229" s="17">
        <f t="shared" si="400"/>
        <v>0.78035532994923851</v>
      </c>
      <c r="O4229" s="17">
        <f t="shared" si="401"/>
        <v>102.48666666666666</v>
      </c>
    </row>
    <row r="4230" spans="1:15">
      <c r="A4230" s="19" t="s">
        <v>920</v>
      </c>
      <c r="B4230" s="11" t="s">
        <v>1138</v>
      </c>
      <c r="C4230" s="6" t="s">
        <v>73</v>
      </c>
      <c r="D4230" s="6">
        <v>71733</v>
      </c>
      <c r="E4230" s="6">
        <v>1241</v>
      </c>
      <c r="F4230" s="7">
        <f t="shared" si="396"/>
        <v>1.7300266265177812E-2</v>
      </c>
      <c r="G4230" s="6">
        <v>35</v>
      </c>
      <c r="H4230" s="6">
        <v>6</v>
      </c>
      <c r="I4230" s="8">
        <f t="shared" si="397"/>
        <v>0.17142857142857143</v>
      </c>
      <c r="J4230" s="13">
        <v>789.07</v>
      </c>
      <c r="K4230" s="13">
        <v>4052.05</v>
      </c>
      <c r="L4230" s="14">
        <f t="shared" si="398"/>
        <v>3262.98</v>
      </c>
      <c r="M4230" s="16">
        <f t="shared" si="399"/>
        <v>5.1352224770932873</v>
      </c>
      <c r="N4230" s="17">
        <f t="shared" si="400"/>
        <v>0.63583400483481067</v>
      </c>
      <c r="O4230" s="17">
        <f t="shared" si="401"/>
        <v>131.51166666666668</v>
      </c>
    </row>
    <row r="4231" spans="1:15">
      <c r="A4231" s="19" t="s">
        <v>921</v>
      </c>
      <c r="B4231" s="11" t="s">
        <v>1138</v>
      </c>
      <c r="C4231" s="6" t="s">
        <v>73</v>
      </c>
      <c r="D4231" s="6">
        <v>58532</v>
      </c>
      <c r="E4231" s="6">
        <v>1085</v>
      </c>
      <c r="F4231" s="7">
        <f t="shared" si="396"/>
        <v>1.8536868721383173E-2</v>
      </c>
      <c r="G4231" s="6">
        <v>35</v>
      </c>
      <c r="H4231" s="6">
        <v>6</v>
      </c>
      <c r="I4231" s="8">
        <f t="shared" si="397"/>
        <v>0.17142857142857143</v>
      </c>
      <c r="J4231" s="13">
        <v>643.86</v>
      </c>
      <c r="K4231" s="13">
        <v>2369.11</v>
      </c>
      <c r="L4231" s="14">
        <f t="shared" si="398"/>
        <v>1725.25</v>
      </c>
      <c r="M4231" s="16">
        <f t="shared" si="399"/>
        <v>3.6795421364892991</v>
      </c>
      <c r="N4231" s="17">
        <f t="shared" si="400"/>
        <v>0.59341935483870967</v>
      </c>
      <c r="O4231" s="17">
        <f t="shared" si="401"/>
        <v>107.31</v>
      </c>
    </row>
    <row r="4232" spans="1:15">
      <c r="A4232" s="19" t="s">
        <v>922</v>
      </c>
      <c r="B4232" s="11" t="s">
        <v>1138</v>
      </c>
      <c r="C4232" s="6" t="s">
        <v>73</v>
      </c>
      <c r="D4232" s="6">
        <v>84846</v>
      </c>
      <c r="E4232" s="6">
        <v>1894</v>
      </c>
      <c r="F4232" s="7">
        <f t="shared" si="396"/>
        <v>2.232279659618603E-2</v>
      </c>
      <c r="G4232" s="6">
        <v>35</v>
      </c>
      <c r="H4232" s="6">
        <v>4</v>
      </c>
      <c r="I4232" s="8">
        <f t="shared" si="397"/>
        <v>0.11428571428571428</v>
      </c>
      <c r="J4232" s="13">
        <v>933.31</v>
      </c>
      <c r="K4232" s="13">
        <v>2765.57</v>
      </c>
      <c r="L4232" s="14">
        <f t="shared" si="398"/>
        <v>1832.2600000000002</v>
      </c>
      <c r="M4232" s="16">
        <f t="shared" si="399"/>
        <v>2.9631847939055622</v>
      </c>
      <c r="N4232" s="17">
        <f t="shared" si="400"/>
        <v>0.49277191129883841</v>
      </c>
      <c r="O4232" s="17">
        <f t="shared" si="401"/>
        <v>233.32749999999999</v>
      </c>
    </row>
    <row r="4233" spans="1:15">
      <c r="A4233" s="19" t="s">
        <v>923</v>
      </c>
      <c r="B4233" s="11" t="s">
        <v>1138</v>
      </c>
      <c r="C4233" s="6" t="s">
        <v>73</v>
      </c>
      <c r="D4233" s="6">
        <v>79891</v>
      </c>
      <c r="E4233" s="6">
        <v>1156</v>
      </c>
      <c r="F4233" s="7">
        <f t="shared" si="396"/>
        <v>1.4469714986669336E-2</v>
      </c>
      <c r="G4233" s="6">
        <v>35</v>
      </c>
      <c r="H4233" s="6">
        <v>6</v>
      </c>
      <c r="I4233" s="8">
        <f t="shared" si="397"/>
        <v>0.17142857142857143</v>
      </c>
      <c r="J4233" s="13">
        <v>878.81</v>
      </c>
      <c r="K4233" s="13">
        <v>3921.98</v>
      </c>
      <c r="L4233" s="14">
        <f t="shared" si="398"/>
        <v>3043.17</v>
      </c>
      <c r="M4233" s="16">
        <f t="shared" si="399"/>
        <v>4.4628304184067096</v>
      </c>
      <c r="N4233" s="17">
        <f t="shared" si="400"/>
        <v>0.76021626297577849</v>
      </c>
      <c r="O4233" s="17">
        <f t="shared" si="401"/>
        <v>146.46833333333333</v>
      </c>
    </row>
    <row r="4234" spans="1:15">
      <c r="A4234" s="19" t="s">
        <v>924</v>
      </c>
      <c r="B4234" s="11" t="s">
        <v>1138</v>
      </c>
      <c r="C4234" s="6" t="s">
        <v>73</v>
      </c>
      <c r="D4234" s="6">
        <v>77718</v>
      </c>
      <c r="E4234" s="6">
        <v>1017</v>
      </c>
      <c r="F4234" s="7">
        <f t="shared" si="396"/>
        <v>1.3085771635914459E-2</v>
      </c>
      <c r="G4234" s="6">
        <v>35</v>
      </c>
      <c r="H4234" s="6">
        <v>8</v>
      </c>
      <c r="I4234" s="8">
        <f t="shared" si="397"/>
        <v>0.22857142857142856</v>
      </c>
      <c r="J4234" s="13">
        <v>854.9</v>
      </c>
      <c r="K4234" s="13">
        <v>6884.46</v>
      </c>
      <c r="L4234" s="14">
        <f t="shared" si="398"/>
        <v>6029.56</v>
      </c>
      <c r="M4234" s="16">
        <f t="shared" si="399"/>
        <v>8.052941864545561</v>
      </c>
      <c r="N4234" s="17">
        <f t="shared" si="400"/>
        <v>0.8406096361848574</v>
      </c>
      <c r="O4234" s="17">
        <f t="shared" si="401"/>
        <v>106.8625</v>
      </c>
    </row>
    <row r="4235" spans="1:15">
      <c r="A4235" s="19" t="s">
        <v>925</v>
      </c>
      <c r="B4235" s="11" t="s">
        <v>1138</v>
      </c>
      <c r="C4235" s="6" t="s">
        <v>73</v>
      </c>
      <c r="D4235" s="6">
        <v>86286</v>
      </c>
      <c r="E4235" s="6">
        <v>1824</v>
      </c>
      <c r="F4235" s="7">
        <f t="shared" si="396"/>
        <v>2.1139002850983937E-2</v>
      </c>
      <c r="G4235" s="6">
        <v>35</v>
      </c>
      <c r="H4235" s="6">
        <v>3</v>
      </c>
      <c r="I4235" s="8">
        <f t="shared" si="397"/>
        <v>8.5714285714285715E-2</v>
      </c>
      <c r="J4235" s="13">
        <v>949.15</v>
      </c>
      <c r="K4235" s="13">
        <v>2716.21</v>
      </c>
      <c r="L4235" s="14">
        <f t="shared" si="398"/>
        <v>1767.06</v>
      </c>
      <c r="M4235" s="16">
        <f t="shared" si="399"/>
        <v>2.8617289153453092</v>
      </c>
      <c r="N4235" s="17">
        <f t="shared" si="400"/>
        <v>0.52036732456140344</v>
      </c>
      <c r="O4235" s="17">
        <f t="shared" si="401"/>
        <v>316.38333333333333</v>
      </c>
    </row>
    <row r="4236" spans="1:15">
      <c r="A4236" s="19" t="s">
        <v>926</v>
      </c>
      <c r="B4236" s="11" t="s">
        <v>1138</v>
      </c>
      <c r="C4236" s="6" t="s">
        <v>73</v>
      </c>
      <c r="D4236" s="6">
        <v>56683</v>
      </c>
      <c r="E4236" s="6">
        <v>1223</v>
      </c>
      <c r="F4236" s="7">
        <f t="shared" si="396"/>
        <v>2.1576133937864967E-2</v>
      </c>
      <c r="G4236" s="6">
        <v>35</v>
      </c>
      <c r="H4236" s="6">
        <v>4</v>
      </c>
      <c r="I4236" s="8">
        <f t="shared" si="397"/>
        <v>0.11428571428571428</v>
      </c>
      <c r="J4236" s="13">
        <v>623.52</v>
      </c>
      <c r="K4236" s="13">
        <v>110.94</v>
      </c>
      <c r="L4236" s="14">
        <f t="shared" si="398"/>
        <v>-512.57999999999993</v>
      </c>
      <c r="M4236" s="16">
        <f t="shared" si="399"/>
        <v>0.17792532717474982</v>
      </c>
      <c r="N4236" s="17">
        <f t="shared" si="400"/>
        <v>0.50982829108748973</v>
      </c>
      <c r="O4236" s="17">
        <f t="shared" si="401"/>
        <v>155.88</v>
      </c>
    </row>
    <row r="4237" spans="1:15">
      <c r="A4237" s="19" t="s">
        <v>927</v>
      </c>
      <c r="B4237" s="11" t="s">
        <v>1138</v>
      </c>
      <c r="C4237" s="6" t="s">
        <v>73</v>
      </c>
      <c r="D4237" s="6">
        <v>72169</v>
      </c>
      <c r="E4237" s="6">
        <v>1655</v>
      </c>
      <c r="F4237" s="7">
        <f t="shared" si="396"/>
        <v>2.2932283944629966E-2</v>
      </c>
      <c r="G4237" s="6">
        <v>35</v>
      </c>
      <c r="H4237" s="6">
        <v>2</v>
      </c>
      <c r="I4237" s="8">
        <f t="shared" si="397"/>
        <v>5.7142857142857141E-2</v>
      </c>
      <c r="J4237" s="13">
        <v>793.86</v>
      </c>
      <c r="K4237" s="13">
        <v>1312.93</v>
      </c>
      <c r="L4237" s="14">
        <f t="shared" si="398"/>
        <v>519.07000000000005</v>
      </c>
      <c r="M4237" s="16">
        <f t="shared" si="399"/>
        <v>1.6538558435996271</v>
      </c>
      <c r="N4237" s="17">
        <f t="shared" si="400"/>
        <v>0.47967371601208458</v>
      </c>
      <c r="O4237" s="17">
        <f t="shared" si="401"/>
        <v>396.93</v>
      </c>
    </row>
    <row r="4238" spans="1:15">
      <c r="A4238" s="19" t="s">
        <v>928</v>
      </c>
      <c r="B4238" s="11" t="s">
        <v>1138</v>
      </c>
      <c r="C4238" s="6" t="s">
        <v>73</v>
      </c>
      <c r="D4238" s="6">
        <v>82166</v>
      </c>
      <c r="E4238" s="6">
        <v>1196</v>
      </c>
      <c r="F4238" s="7">
        <f t="shared" si="396"/>
        <v>1.4555899033663559E-2</v>
      </c>
      <c r="G4238" s="6">
        <v>35</v>
      </c>
      <c r="H4238" s="6">
        <v>7</v>
      </c>
      <c r="I4238" s="8">
        <f t="shared" si="397"/>
        <v>0.2</v>
      </c>
      <c r="J4238" s="13">
        <v>903.83</v>
      </c>
      <c r="K4238" s="13">
        <v>6151.17</v>
      </c>
      <c r="L4238" s="14">
        <f t="shared" si="398"/>
        <v>5247.34</v>
      </c>
      <c r="M4238" s="16">
        <f t="shared" si="399"/>
        <v>6.8056714205104942</v>
      </c>
      <c r="N4238" s="17">
        <f t="shared" si="400"/>
        <v>0.75571070234113713</v>
      </c>
      <c r="O4238" s="17">
        <f t="shared" si="401"/>
        <v>129.11857142857144</v>
      </c>
    </row>
    <row r="4239" spans="1:15">
      <c r="A4239" s="19" t="s">
        <v>1045</v>
      </c>
      <c r="B4239" s="11" t="s">
        <v>1138</v>
      </c>
      <c r="C4239" s="6" t="s">
        <v>73</v>
      </c>
      <c r="D4239" s="6">
        <v>53799</v>
      </c>
      <c r="E4239" s="6">
        <v>1134</v>
      </c>
      <c r="F4239" s="7">
        <f t="shared" si="396"/>
        <v>2.1078458707410919E-2</v>
      </c>
      <c r="G4239" s="6">
        <v>35</v>
      </c>
      <c r="H4239" s="6">
        <v>5</v>
      </c>
      <c r="I4239" s="8">
        <f t="shared" si="397"/>
        <v>0.14285714285714285</v>
      </c>
      <c r="J4239" s="13">
        <v>591.79</v>
      </c>
      <c r="K4239" s="13">
        <v>603.9</v>
      </c>
      <c r="L4239" s="14">
        <f t="shared" si="398"/>
        <v>12.110000000000014</v>
      </c>
      <c r="M4239" s="16">
        <f t="shared" si="399"/>
        <v>1.0204633400361616</v>
      </c>
      <c r="N4239" s="17">
        <f t="shared" si="400"/>
        <v>0.52186067019400351</v>
      </c>
      <c r="O4239" s="17">
        <f t="shared" si="401"/>
        <v>118.35799999999999</v>
      </c>
    </row>
    <row r="4240" spans="1:15">
      <c r="A4240" s="19" t="s">
        <v>1046</v>
      </c>
      <c r="B4240" s="11" t="s">
        <v>1138</v>
      </c>
      <c r="C4240" s="6" t="s">
        <v>73</v>
      </c>
      <c r="D4240" s="6">
        <v>84588</v>
      </c>
      <c r="E4240" s="6">
        <v>1423</v>
      </c>
      <c r="F4240" s="7">
        <f t="shared" si="396"/>
        <v>1.6822717170284201E-2</v>
      </c>
      <c r="G4240" s="6">
        <v>35</v>
      </c>
      <c r="H4240" s="6">
        <v>6</v>
      </c>
      <c r="I4240" s="8">
        <f t="shared" si="397"/>
        <v>0.17142857142857143</v>
      </c>
      <c r="J4240" s="13">
        <v>930.47</v>
      </c>
      <c r="K4240" s="13">
        <v>2374.4899999999998</v>
      </c>
      <c r="L4240" s="14">
        <f t="shared" si="398"/>
        <v>1444.0199999999998</v>
      </c>
      <c r="M4240" s="16">
        <f t="shared" si="399"/>
        <v>2.5519253710490393</v>
      </c>
      <c r="N4240" s="17">
        <f t="shared" si="400"/>
        <v>0.65387912860154607</v>
      </c>
      <c r="O4240" s="17">
        <f t="shared" si="401"/>
        <v>155.07833333333335</v>
      </c>
    </row>
    <row r="4241" spans="1:15">
      <c r="A4241" s="19" t="s">
        <v>1047</v>
      </c>
      <c r="B4241" s="11" t="s">
        <v>1138</v>
      </c>
      <c r="C4241" s="6" t="s">
        <v>73</v>
      </c>
      <c r="D4241" s="6">
        <v>85022</v>
      </c>
      <c r="E4241" s="6">
        <v>1447</v>
      </c>
      <c r="F4241" s="7">
        <f t="shared" si="396"/>
        <v>1.7019124461903977E-2</v>
      </c>
      <c r="G4241" s="6">
        <v>35</v>
      </c>
      <c r="H4241" s="6">
        <v>4</v>
      </c>
      <c r="I4241" s="8">
        <f t="shared" si="397"/>
        <v>0.11428571428571428</v>
      </c>
      <c r="J4241" s="13">
        <v>935.25</v>
      </c>
      <c r="K4241" s="13">
        <v>755.26</v>
      </c>
      <c r="L4241" s="14">
        <f t="shared" si="398"/>
        <v>-179.99</v>
      </c>
      <c r="M4241" s="16">
        <f t="shared" si="399"/>
        <v>0.80754878374766104</v>
      </c>
      <c r="N4241" s="17">
        <f t="shared" si="400"/>
        <v>0.64633724948168625</v>
      </c>
      <c r="O4241" s="17">
        <f t="shared" si="401"/>
        <v>233.8125</v>
      </c>
    </row>
    <row r="4242" spans="1:15">
      <c r="A4242" s="19" t="s">
        <v>1048</v>
      </c>
      <c r="B4242" s="11" t="s">
        <v>1138</v>
      </c>
      <c r="C4242" s="6" t="s">
        <v>73</v>
      </c>
      <c r="D4242" s="6">
        <v>58788</v>
      </c>
      <c r="E4242" s="6">
        <v>1141</v>
      </c>
      <c r="F4242" s="7">
        <f t="shared" si="396"/>
        <v>1.9408722868612643E-2</v>
      </c>
      <c r="G4242" s="6">
        <v>35</v>
      </c>
      <c r="H4242" s="6">
        <v>5</v>
      </c>
      <c r="I4242" s="8">
        <f t="shared" si="397"/>
        <v>0.14285714285714285</v>
      </c>
      <c r="J4242" s="13">
        <v>646.66999999999996</v>
      </c>
      <c r="K4242" s="13">
        <v>3800.76</v>
      </c>
      <c r="L4242" s="14">
        <f t="shared" si="398"/>
        <v>3154.09</v>
      </c>
      <c r="M4242" s="16">
        <f t="shared" si="399"/>
        <v>5.8774336214761789</v>
      </c>
      <c r="N4242" s="17">
        <f t="shared" si="400"/>
        <v>0.56675723049956173</v>
      </c>
      <c r="O4242" s="17">
        <f t="shared" si="401"/>
        <v>129.334</v>
      </c>
    </row>
    <row r="4243" spans="1:15">
      <c r="A4243" s="19" t="s">
        <v>1049</v>
      </c>
      <c r="B4243" s="11" t="s">
        <v>1138</v>
      </c>
      <c r="C4243" s="6" t="s">
        <v>73</v>
      </c>
      <c r="D4243" s="6">
        <v>72575</v>
      </c>
      <c r="E4243" s="6">
        <v>1138</v>
      </c>
      <c r="F4243" s="7">
        <f t="shared" si="396"/>
        <v>1.5680330692387185E-2</v>
      </c>
      <c r="G4243" s="6">
        <v>35</v>
      </c>
      <c r="H4243" s="6">
        <v>6</v>
      </c>
      <c r="I4243" s="8">
        <f t="shared" si="397"/>
        <v>0.17142857142857143</v>
      </c>
      <c r="J4243" s="13">
        <v>798.33</v>
      </c>
      <c r="K4243" s="13">
        <v>1198.8800000000001</v>
      </c>
      <c r="L4243" s="14">
        <f t="shared" si="398"/>
        <v>400.55000000000007</v>
      </c>
      <c r="M4243" s="16">
        <f t="shared" si="399"/>
        <v>1.5017348715443488</v>
      </c>
      <c r="N4243" s="17">
        <f t="shared" si="400"/>
        <v>0.70152021089630934</v>
      </c>
      <c r="O4243" s="17">
        <f t="shared" si="401"/>
        <v>133.05500000000001</v>
      </c>
    </row>
    <row r="4244" spans="1:15">
      <c r="A4244" s="19" t="s">
        <v>1050</v>
      </c>
      <c r="B4244" s="11" t="s">
        <v>1138</v>
      </c>
      <c r="C4244" s="6" t="s">
        <v>73</v>
      </c>
      <c r="D4244" s="6">
        <v>59338</v>
      </c>
      <c r="E4244" s="6">
        <v>971</v>
      </c>
      <c r="F4244" s="7">
        <f t="shared" si="396"/>
        <v>1.6363881492466884E-2</v>
      </c>
      <c r="G4244" s="6">
        <v>35</v>
      </c>
      <c r="H4244" s="6">
        <v>2</v>
      </c>
      <c r="I4244" s="8">
        <f t="shared" si="397"/>
        <v>5.7142857142857141E-2</v>
      </c>
      <c r="J4244" s="13">
        <v>652.72</v>
      </c>
      <c r="K4244" s="13">
        <v>0</v>
      </c>
      <c r="L4244" s="14">
        <f t="shared" si="398"/>
        <v>-652.72</v>
      </c>
      <c r="M4244" s="16">
        <f t="shared" si="399"/>
        <v>0</v>
      </c>
      <c r="N4244" s="17">
        <f t="shared" si="400"/>
        <v>0.67221421215242017</v>
      </c>
      <c r="O4244" s="17">
        <f t="shared" si="401"/>
        <v>326.36</v>
      </c>
    </row>
    <row r="4245" spans="1:15">
      <c r="A4245" s="19" t="s">
        <v>1051</v>
      </c>
      <c r="B4245" s="11" t="s">
        <v>1138</v>
      </c>
      <c r="C4245" s="6" t="s">
        <v>73</v>
      </c>
      <c r="D4245" s="6">
        <v>61151</v>
      </c>
      <c r="E4245" s="6">
        <v>1211</v>
      </c>
      <c r="F4245" s="7">
        <f t="shared" si="396"/>
        <v>1.9803437392683684E-2</v>
      </c>
      <c r="G4245" s="6">
        <v>35</v>
      </c>
      <c r="H4245" s="6">
        <v>8</v>
      </c>
      <c r="I4245" s="8">
        <f t="shared" si="397"/>
        <v>0.22857142857142856</v>
      </c>
      <c r="J4245" s="13">
        <v>672.67</v>
      </c>
      <c r="K4245" s="13">
        <v>2861.84</v>
      </c>
      <c r="L4245" s="14">
        <f t="shared" si="398"/>
        <v>2189.17</v>
      </c>
      <c r="M4245" s="16">
        <f t="shared" si="399"/>
        <v>4.2544486895505971</v>
      </c>
      <c r="N4245" s="17">
        <f t="shared" si="400"/>
        <v>0.55546655656482247</v>
      </c>
      <c r="O4245" s="17">
        <f t="shared" si="401"/>
        <v>84.083749999999995</v>
      </c>
    </row>
    <row r="4246" spans="1:15">
      <c r="A4246" s="19" t="s">
        <v>1052</v>
      </c>
      <c r="B4246" s="11" t="s">
        <v>1138</v>
      </c>
      <c r="C4246" s="6" t="s">
        <v>73</v>
      </c>
      <c r="D4246" s="6">
        <v>54590</v>
      </c>
      <c r="E4246" s="6">
        <v>1224</v>
      </c>
      <c r="F4246" s="7">
        <f t="shared" si="396"/>
        <v>2.2421688954020882E-2</v>
      </c>
      <c r="G4246" s="6">
        <v>35</v>
      </c>
      <c r="H4246" s="6">
        <v>6</v>
      </c>
      <c r="I4246" s="8">
        <f t="shared" si="397"/>
        <v>0.17142857142857143</v>
      </c>
      <c r="J4246" s="13">
        <v>600.5</v>
      </c>
      <c r="K4246" s="13">
        <v>2238.96</v>
      </c>
      <c r="L4246" s="14">
        <f t="shared" si="398"/>
        <v>1638.46</v>
      </c>
      <c r="M4246" s="16">
        <f t="shared" si="399"/>
        <v>3.7284929225645298</v>
      </c>
      <c r="N4246" s="17">
        <f t="shared" si="400"/>
        <v>0.49060457516339867</v>
      </c>
      <c r="O4246" s="17">
        <f t="shared" si="401"/>
        <v>100.08333333333333</v>
      </c>
    </row>
    <row r="4247" spans="1:15">
      <c r="A4247" s="19" t="s">
        <v>1053</v>
      </c>
      <c r="B4247" s="11" t="s">
        <v>1138</v>
      </c>
      <c r="C4247" s="6" t="s">
        <v>73</v>
      </c>
      <c r="D4247" s="6">
        <v>49220</v>
      </c>
      <c r="E4247" s="6">
        <v>1105</v>
      </c>
      <c r="F4247" s="7">
        <f t="shared" si="396"/>
        <v>2.2450223486387647E-2</v>
      </c>
      <c r="G4247" s="6">
        <v>35</v>
      </c>
      <c r="H4247" s="6">
        <v>8</v>
      </c>
      <c r="I4247" s="8">
        <f t="shared" si="397"/>
        <v>0.22857142857142856</v>
      </c>
      <c r="J4247" s="13">
        <v>541.42999999999995</v>
      </c>
      <c r="K4247" s="13">
        <v>3705.78</v>
      </c>
      <c r="L4247" s="14">
        <f t="shared" si="398"/>
        <v>3164.3500000000004</v>
      </c>
      <c r="M4247" s="16">
        <f t="shared" si="399"/>
        <v>6.8444304896293158</v>
      </c>
      <c r="N4247" s="17">
        <f t="shared" si="400"/>
        <v>0.48998190045248863</v>
      </c>
      <c r="O4247" s="17">
        <f t="shared" si="401"/>
        <v>67.678749999999994</v>
      </c>
    </row>
    <row r="4248" spans="1:15">
      <c r="A4248" s="19" t="s">
        <v>1054</v>
      </c>
      <c r="B4248" s="11" t="s">
        <v>1138</v>
      </c>
      <c r="C4248" s="6" t="s">
        <v>73</v>
      </c>
      <c r="D4248" s="6">
        <v>82920</v>
      </c>
      <c r="E4248" s="6">
        <v>1163</v>
      </c>
      <c r="F4248" s="7">
        <f t="shared" si="396"/>
        <v>1.4025566811384466E-2</v>
      </c>
      <c r="G4248" s="6">
        <v>35</v>
      </c>
      <c r="H4248" s="6">
        <v>8</v>
      </c>
      <c r="I4248" s="8">
        <f t="shared" si="397"/>
        <v>0.22857142857142856</v>
      </c>
      <c r="J4248" s="13">
        <v>912.12</v>
      </c>
      <c r="K4248" s="13">
        <v>5165.87</v>
      </c>
      <c r="L4248" s="14">
        <f t="shared" si="398"/>
        <v>4253.75</v>
      </c>
      <c r="M4248" s="16">
        <f t="shared" si="399"/>
        <v>5.6635859316756569</v>
      </c>
      <c r="N4248" s="17">
        <f t="shared" si="400"/>
        <v>0.78428202923473778</v>
      </c>
      <c r="O4248" s="17">
        <f t="shared" si="401"/>
        <v>114.015</v>
      </c>
    </row>
    <row r="4249" spans="1:15">
      <c r="A4249" s="19" t="s">
        <v>1055</v>
      </c>
      <c r="B4249" s="11" t="s">
        <v>1138</v>
      </c>
      <c r="C4249" s="6" t="s">
        <v>73</v>
      </c>
      <c r="D4249" s="6">
        <v>82673</v>
      </c>
      <c r="E4249" s="6">
        <v>1859</v>
      </c>
      <c r="F4249" s="7">
        <f t="shared" si="396"/>
        <v>2.248618049423633E-2</v>
      </c>
      <c r="G4249" s="6">
        <v>35</v>
      </c>
      <c r="H4249" s="6">
        <v>9</v>
      </c>
      <c r="I4249" s="8">
        <f t="shared" si="397"/>
        <v>0.25714285714285712</v>
      </c>
      <c r="J4249" s="13">
        <v>909.41</v>
      </c>
      <c r="K4249" s="13">
        <v>5932.44</v>
      </c>
      <c r="L4249" s="14">
        <f t="shared" si="398"/>
        <v>5023.03</v>
      </c>
      <c r="M4249" s="16">
        <f t="shared" si="399"/>
        <v>6.5233942886046998</v>
      </c>
      <c r="N4249" s="17">
        <f t="shared" si="400"/>
        <v>0.48919311457772996</v>
      </c>
      <c r="O4249" s="17">
        <f t="shared" si="401"/>
        <v>101.04555555555555</v>
      </c>
    </row>
    <row r="4250" spans="1:15">
      <c r="A4250" s="19" t="s">
        <v>1056</v>
      </c>
      <c r="B4250" s="11" t="s">
        <v>1138</v>
      </c>
      <c r="C4250" s="6" t="s">
        <v>73</v>
      </c>
      <c r="D4250" s="6">
        <v>62890</v>
      </c>
      <c r="E4250" s="6">
        <v>802</v>
      </c>
      <c r="F4250" s="7">
        <f t="shared" si="396"/>
        <v>1.2752424868818573E-2</v>
      </c>
      <c r="G4250" s="6">
        <v>30</v>
      </c>
      <c r="H4250" s="6">
        <v>9</v>
      </c>
      <c r="I4250" s="8">
        <f t="shared" si="397"/>
        <v>0.3</v>
      </c>
      <c r="J4250" s="13">
        <v>691.8</v>
      </c>
      <c r="K4250" s="13">
        <v>6503.41</v>
      </c>
      <c r="L4250" s="14">
        <f t="shared" si="398"/>
        <v>5811.61</v>
      </c>
      <c r="M4250" s="16">
        <f t="shared" si="399"/>
        <v>9.4007082971957221</v>
      </c>
      <c r="N4250" s="17">
        <f t="shared" si="400"/>
        <v>0.86259351620947622</v>
      </c>
      <c r="O4250" s="17">
        <f t="shared" si="401"/>
        <v>76.86666666666666</v>
      </c>
    </row>
    <row r="4251" spans="1:15">
      <c r="A4251" s="19" t="s">
        <v>1057</v>
      </c>
      <c r="B4251" s="11" t="s">
        <v>1138</v>
      </c>
      <c r="C4251" s="6" t="s">
        <v>73</v>
      </c>
      <c r="D4251" s="6">
        <v>50202</v>
      </c>
      <c r="E4251" s="6">
        <v>1041</v>
      </c>
      <c r="F4251" s="7">
        <f t="shared" si="396"/>
        <v>2.0736225648380544E-2</v>
      </c>
      <c r="G4251" s="6">
        <v>35</v>
      </c>
      <c r="H4251" s="6">
        <v>8</v>
      </c>
      <c r="I4251" s="8">
        <f t="shared" si="397"/>
        <v>0.22857142857142856</v>
      </c>
      <c r="J4251" s="13">
        <v>552.23</v>
      </c>
      <c r="K4251" s="13">
        <v>3930.82</v>
      </c>
      <c r="L4251" s="14">
        <f t="shared" si="398"/>
        <v>3378.59</v>
      </c>
      <c r="M4251" s="16">
        <f t="shared" si="399"/>
        <v>7.1180848559477026</v>
      </c>
      <c r="N4251" s="17">
        <f t="shared" si="400"/>
        <v>0.53048030739673391</v>
      </c>
      <c r="O4251" s="17">
        <f t="shared" si="401"/>
        <v>69.028750000000002</v>
      </c>
    </row>
    <row r="4252" spans="1:15">
      <c r="A4252" s="19" t="s">
        <v>1058</v>
      </c>
      <c r="B4252" s="11" t="s">
        <v>1138</v>
      </c>
      <c r="C4252" s="6" t="s">
        <v>73</v>
      </c>
      <c r="D4252" s="6">
        <v>70832</v>
      </c>
      <c r="E4252" s="6">
        <v>918</v>
      </c>
      <c r="F4252" s="7">
        <f t="shared" si="396"/>
        <v>1.2960243957533318E-2</v>
      </c>
      <c r="G4252" s="6">
        <v>35</v>
      </c>
      <c r="H4252" s="6">
        <v>5</v>
      </c>
      <c r="I4252" s="8">
        <f t="shared" si="397"/>
        <v>0.14285714285714285</v>
      </c>
      <c r="J4252" s="13">
        <v>779.16</v>
      </c>
      <c r="K4252" s="13">
        <v>4336.5</v>
      </c>
      <c r="L4252" s="14">
        <f t="shared" si="398"/>
        <v>3557.34</v>
      </c>
      <c r="M4252" s="16">
        <f t="shared" si="399"/>
        <v>5.5656091175111664</v>
      </c>
      <c r="N4252" s="17">
        <f t="shared" si="400"/>
        <v>0.84875816993464048</v>
      </c>
      <c r="O4252" s="17">
        <f t="shared" si="401"/>
        <v>155.83199999999999</v>
      </c>
    </row>
    <row r="4253" spans="1:15">
      <c r="A4253" s="19" t="s">
        <v>1059</v>
      </c>
      <c r="B4253" s="11" t="s">
        <v>1138</v>
      </c>
      <c r="C4253" s="6" t="s">
        <v>73</v>
      </c>
      <c r="D4253" s="6">
        <v>80729</v>
      </c>
      <c r="E4253" s="6">
        <v>1341</v>
      </c>
      <c r="F4253" s="7">
        <f t="shared" si="396"/>
        <v>1.661113106814156E-2</v>
      </c>
      <c r="G4253" s="6">
        <v>35</v>
      </c>
      <c r="H4253" s="6">
        <v>8</v>
      </c>
      <c r="I4253" s="8">
        <f t="shared" si="397"/>
        <v>0.22857142857142856</v>
      </c>
      <c r="J4253" s="13">
        <v>888.02</v>
      </c>
      <c r="K4253" s="13">
        <v>3222.76</v>
      </c>
      <c r="L4253" s="14">
        <f t="shared" si="398"/>
        <v>2334.7400000000002</v>
      </c>
      <c r="M4253" s="16">
        <f t="shared" si="399"/>
        <v>3.6291524965653932</v>
      </c>
      <c r="N4253" s="17">
        <f t="shared" si="400"/>
        <v>0.66220730797912009</v>
      </c>
      <c r="O4253" s="17">
        <f t="shared" si="401"/>
        <v>111.0025</v>
      </c>
    </row>
    <row r="4254" spans="1:15">
      <c r="A4254" s="19" t="s">
        <v>1060</v>
      </c>
      <c r="B4254" s="11" t="s">
        <v>1138</v>
      </c>
      <c r="C4254" s="6" t="s">
        <v>73</v>
      </c>
      <c r="D4254" s="6">
        <v>75654</v>
      </c>
      <c r="E4254" s="6">
        <v>1228</v>
      </c>
      <c r="F4254" s="7">
        <f t="shared" si="396"/>
        <v>1.6231792106167552E-2</v>
      </c>
      <c r="G4254" s="6">
        <v>35</v>
      </c>
      <c r="H4254" s="6">
        <v>6</v>
      </c>
      <c r="I4254" s="8">
        <f t="shared" si="397"/>
        <v>0.17142857142857143</v>
      </c>
      <c r="J4254" s="13">
        <v>832.2</v>
      </c>
      <c r="K4254" s="13">
        <v>2142.0500000000002</v>
      </c>
      <c r="L4254" s="14">
        <f t="shared" si="398"/>
        <v>1309.8500000000001</v>
      </c>
      <c r="M4254" s="16">
        <f t="shared" si="399"/>
        <v>2.5739605863975008</v>
      </c>
      <c r="N4254" s="17">
        <f t="shared" si="400"/>
        <v>0.67768729641693815</v>
      </c>
      <c r="O4254" s="17">
        <f t="shared" si="401"/>
        <v>138.70000000000002</v>
      </c>
    </row>
    <row r="4255" spans="1:15">
      <c r="A4255" s="19" t="s">
        <v>1061</v>
      </c>
      <c r="B4255" s="11" t="s">
        <v>1138</v>
      </c>
      <c r="C4255" s="6" t="s">
        <v>73</v>
      </c>
      <c r="D4255" s="6">
        <v>63340</v>
      </c>
      <c r="E4255" s="6">
        <v>1249</v>
      </c>
      <c r="F4255" s="7">
        <f t="shared" si="396"/>
        <v>1.9718976949794759E-2</v>
      </c>
      <c r="G4255" s="6">
        <v>35</v>
      </c>
      <c r="H4255" s="6">
        <v>5</v>
      </c>
      <c r="I4255" s="8">
        <f t="shared" si="397"/>
        <v>0.14285714285714285</v>
      </c>
      <c r="J4255" s="13">
        <v>696.75</v>
      </c>
      <c r="K4255" s="13">
        <v>1700.43</v>
      </c>
      <c r="L4255" s="14">
        <f t="shared" si="398"/>
        <v>1003.6800000000001</v>
      </c>
      <c r="M4255" s="16">
        <f t="shared" si="399"/>
        <v>2.4405166846071045</v>
      </c>
      <c r="N4255" s="17">
        <f t="shared" si="400"/>
        <v>0.55784627702161727</v>
      </c>
      <c r="O4255" s="17">
        <f t="shared" si="401"/>
        <v>139.35</v>
      </c>
    </row>
    <row r="4256" spans="1:15">
      <c r="A4256" s="19" t="s">
        <v>1062</v>
      </c>
      <c r="B4256" s="11" t="s">
        <v>1138</v>
      </c>
      <c r="C4256" s="6" t="s">
        <v>73</v>
      </c>
      <c r="D4256" s="6">
        <v>65669</v>
      </c>
      <c r="E4256" s="6">
        <v>1529</v>
      </c>
      <c r="F4256" s="7">
        <f t="shared" si="396"/>
        <v>2.3283436629155309E-2</v>
      </c>
      <c r="G4256" s="6">
        <v>35</v>
      </c>
      <c r="H4256" s="6">
        <v>3</v>
      </c>
      <c r="I4256" s="8">
        <f t="shared" si="397"/>
        <v>8.5714285714285715E-2</v>
      </c>
      <c r="J4256" s="13">
        <v>722.36</v>
      </c>
      <c r="K4256" s="13">
        <v>2706.96</v>
      </c>
      <c r="L4256" s="14">
        <f t="shared" si="398"/>
        <v>1984.6</v>
      </c>
      <c r="M4256" s="16">
        <f t="shared" si="399"/>
        <v>3.7473835760562602</v>
      </c>
      <c r="N4256" s="17">
        <f t="shared" si="400"/>
        <v>0.47243950294310005</v>
      </c>
      <c r="O4256" s="17">
        <f t="shared" si="401"/>
        <v>240.78666666666666</v>
      </c>
    </row>
    <row r="4257" spans="1:15">
      <c r="A4257" s="19" t="s">
        <v>1063</v>
      </c>
      <c r="B4257" s="11" t="s">
        <v>1138</v>
      </c>
      <c r="C4257" s="6" t="s">
        <v>73</v>
      </c>
      <c r="D4257" s="6">
        <v>70910</v>
      </c>
      <c r="E4257" s="6">
        <v>947</v>
      </c>
      <c r="F4257" s="7">
        <f t="shared" si="396"/>
        <v>1.3354956987730926E-2</v>
      </c>
      <c r="G4257" s="6">
        <v>35</v>
      </c>
      <c r="H4257" s="6">
        <v>7</v>
      </c>
      <c r="I4257" s="8">
        <f t="shared" si="397"/>
        <v>0.2</v>
      </c>
      <c r="J4257" s="13">
        <v>780.02</v>
      </c>
      <c r="K4257" s="13">
        <v>6015.54</v>
      </c>
      <c r="L4257" s="14">
        <f t="shared" si="398"/>
        <v>5235.5200000000004</v>
      </c>
      <c r="M4257" s="16">
        <f t="shared" si="399"/>
        <v>7.7120330247942359</v>
      </c>
      <c r="N4257" s="17">
        <f t="shared" si="400"/>
        <v>0.82367476240760296</v>
      </c>
      <c r="O4257" s="17">
        <f t="shared" si="401"/>
        <v>111.43142857142857</v>
      </c>
    </row>
    <row r="4258" spans="1:15">
      <c r="A4258" s="19" t="s">
        <v>1064</v>
      </c>
      <c r="B4258" s="11" t="s">
        <v>1138</v>
      </c>
      <c r="C4258" s="6" t="s">
        <v>73</v>
      </c>
      <c r="D4258" s="6">
        <v>78910</v>
      </c>
      <c r="E4258" s="6">
        <v>1239</v>
      </c>
      <c r="F4258" s="7">
        <f t="shared" si="396"/>
        <v>1.5701432011151945E-2</v>
      </c>
      <c r="G4258" s="6">
        <v>35</v>
      </c>
      <c r="H4258" s="6">
        <v>2</v>
      </c>
      <c r="I4258" s="8">
        <f t="shared" si="397"/>
        <v>5.7142857142857141E-2</v>
      </c>
      <c r="J4258" s="13">
        <v>868.02</v>
      </c>
      <c r="K4258" s="13">
        <v>0</v>
      </c>
      <c r="L4258" s="14">
        <f t="shared" si="398"/>
        <v>-868.02</v>
      </c>
      <c r="M4258" s="16">
        <f t="shared" si="399"/>
        <v>0</v>
      </c>
      <c r="N4258" s="17">
        <f t="shared" si="400"/>
        <v>0.70058111380145272</v>
      </c>
      <c r="O4258" s="17">
        <f t="shared" si="401"/>
        <v>434.01</v>
      </c>
    </row>
    <row r="4259" spans="1:15">
      <c r="A4259" s="19" t="s">
        <v>1065</v>
      </c>
      <c r="B4259" s="11" t="s">
        <v>1138</v>
      </c>
      <c r="C4259" s="6" t="s">
        <v>73</v>
      </c>
      <c r="D4259" s="6">
        <v>64523</v>
      </c>
      <c r="E4259" s="6">
        <v>1217</v>
      </c>
      <c r="F4259" s="7">
        <f t="shared" si="396"/>
        <v>1.886149125118175E-2</v>
      </c>
      <c r="G4259" s="6">
        <v>35</v>
      </c>
      <c r="H4259" s="6">
        <v>5</v>
      </c>
      <c r="I4259" s="8">
        <f t="shared" si="397"/>
        <v>0.14285714285714285</v>
      </c>
      <c r="J4259" s="13">
        <v>709.76</v>
      </c>
      <c r="K4259" s="13">
        <v>3735.05</v>
      </c>
      <c r="L4259" s="14">
        <f t="shared" si="398"/>
        <v>3025.29</v>
      </c>
      <c r="M4259" s="16">
        <f t="shared" si="399"/>
        <v>5.2624126465284045</v>
      </c>
      <c r="N4259" s="17">
        <f t="shared" si="400"/>
        <v>0.58320460147904685</v>
      </c>
      <c r="O4259" s="17">
        <f t="shared" si="401"/>
        <v>141.952</v>
      </c>
    </row>
    <row r="4260" spans="1:15">
      <c r="A4260" s="19" t="s">
        <v>1066</v>
      </c>
      <c r="B4260" s="11" t="s">
        <v>1138</v>
      </c>
      <c r="C4260" s="6" t="s">
        <v>73</v>
      </c>
      <c r="D4260" s="6">
        <v>53967</v>
      </c>
      <c r="E4260" s="6">
        <v>936</v>
      </c>
      <c r="F4260" s="7">
        <f t="shared" si="396"/>
        <v>1.734393240313525E-2</v>
      </c>
      <c r="G4260" s="6">
        <v>35</v>
      </c>
      <c r="H4260" s="6">
        <v>8</v>
      </c>
      <c r="I4260" s="8">
        <f t="shared" si="397"/>
        <v>0.22857142857142856</v>
      </c>
      <c r="J4260" s="13">
        <v>593.64</v>
      </c>
      <c r="K4260" s="13">
        <v>6341.32</v>
      </c>
      <c r="L4260" s="14">
        <f t="shared" si="398"/>
        <v>5747.6799999999994</v>
      </c>
      <c r="M4260" s="16">
        <f t="shared" si="399"/>
        <v>10.682096893740313</v>
      </c>
      <c r="N4260" s="17">
        <f t="shared" si="400"/>
        <v>0.63423076923076926</v>
      </c>
      <c r="O4260" s="17">
        <f t="shared" si="401"/>
        <v>74.204999999999998</v>
      </c>
    </row>
    <row r="4261" spans="1:15">
      <c r="A4261" s="19" t="s">
        <v>1067</v>
      </c>
      <c r="B4261" s="11" t="s">
        <v>1138</v>
      </c>
      <c r="C4261" s="6" t="s">
        <v>73</v>
      </c>
      <c r="D4261" s="6">
        <v>53641</v>
      </c>
      <c r="E4261" s="6">
        <v>925</v>
      </c>
      <c r="F4261" s="7">
        <f t="shared" si="396"/>
        <v>1.7244272105292592E-2</v>
      </c>
      <c r="G4261" s="6">
        <v>35</v>
      </c>
      <c r="H4261" s="6">
        <v>5</v>
      </c>
      <c r="I4261" s="8">
        <f t="shared" si="397"/>
        <v>0.14285714285714285</v>
      </c>
      <c r="J4261" s="13">
        <v>590.05999999999995</v>
      </c>
      <c r="K4261" s="13">
        <v>4454.01</v>
      </c>
      <c r="L4261" s="14">
        <f t="shared" si="398"/>
        <v>3863.9500000000003</v>
      </c>
      <c r="M4261" s="16">
        <f t="shared" si="399"/>
        <v>7.5484018574382281</v>
      </c>
      <c r="N4261" s="17">
        <f t="shared" si="400"/>
        <v>0.63790270270270266</v>
      </c>
      <c r="O4261" s="17">
        <f t="shared" si="401"/>
        <v>118.01199999999999</v>
      </c>
    </row>
    <row r="4262" spans="1:15">
      <c r="A4262" s="19" t="s">
        <v>1068</v>
      </c>
      <c r="B4262" s="11" t="s">
        <v>1138</v>
      </c>
      <c r="C4262" s="6" t="s">
        <v>73</v>
      </c>
      <c r="D4262" s="6">
        <v>57944</v>
      </c>
      <c r="E4262" s="6">
        <v>895</v>
      </c>
      <c r="F4262" s="7">
        <f t="shared" si="396"/>
        <v>1.5445947811680244E-2</v>
      </c>
      <c r="G4262" s="6">
        <v>35</v>
      </c>
      <c r="H4262" s="6">
        <v>3</v>
      </c>
      <c r="I4262" s="8">
        <f t="shared" si="397"/>
        <v>8.5714285714285715E-2</v>
      </c>
      <c r="J4262" s="13">
        <v>637.39</v>
      </c>
      <c r="K4262" s="13">
        <v>0</v>
      </c>
      <c r="L4262" s="14">
        <f t="shared" si="398"/>
        <v>-637.39</v>
      </c>
      <c r="M4262" s="16">
        <f t="shared" si="399"/>
        <v>0</v>
      </c>
      <c r="N4262" s="17">
        <f t="shared" si="400"/>
        <v>0.71216759776536309</v>
      </c>
      <c r="O4262" s="17">
        <f t="shared" si="401"/>
        <v>212.46333333333334</v>
      </c>
    </row>
    <row r="4263" spans="1:15">
      <c r="A4263" s="19" t="s">
        <v>1069</v>
      </c>
      <c r="B4263" s="11" t="s">
        <v>1138</v>
      </c>
      <c r="C4263" s="6" t="s">
        <v>73</v>
      </c>
      <c r="D4263" s="6">
        <v>77566</v>
      </c>
      <c r="E4263" s="6">
        <v>1397</v>
      </c>
      <c r="F4263" s="7">
        <f t="shared" si="396"/>
        <v>1.801046850424155E-2</v>
      </c>
      <c r="G4263" s="6">
        <v>35</v>
      </c>
      <c r="H4263" s="6">
        <v>4</v>
      </c>
      <c r="I4263" s="8">
        <f t="shared" si="397"/>
        <v>0.11428571428571428</v>
      </c>
      <c r="J4263" s="13">
        <v>853.23</v>
      </c>
      <c r="K4263" s="13">
        <v>521.03</v>
      </c>
      <c r="L4263" s="14">
        <f t="shared" si="398"/>
        <v>-332.20000000000005</v>
      </c>
      <c r="M4263" s="16">
        <f t="shared" si="399"/>
        <v>0.6106559778723204</v>
      </c>
      <c r="N4263" s="17">
        <f t="shared" si="400"/>
        <v>0.61075876879026492</v>
      </c>
      <c r="O4263" s="17">
        <f t="shared" si="401"/>
        <v>213.3075</v>
      </c>
    </row>
    <row r="4264" spans="1:15">
      <c r="A4264" s="19" t="s">
        <v>1070</v>
      </c>
      <c r="B4264" s="11" t="s">
        <v>1138</v>
      </c>
      <c r="C4264" s="6" t="s">
        <v>73</v>
      </c>
      <c r="D4264" s="6">
        <v>47373</v>
      </c>
      <c r="E4264" s="6">
        <v>1033</v>
      </c>
      <c r="F4264" s="7">
        <f t="shared" si="396"/>
        <v>2.1805669896354463E-2</v>
      </c>
      <c r="G4264" s="6">
        <v>35</v>
      </c>
      <c r="H4264" s="6">
        <v>5</v>
      </c>
      <c r="I4264" s="8">
        <f t="shared" si="397"/>
        <v>0.14285714285714285</v>
      </c>
      <c r="J4264" s="13">
        <v>521.11</v>
      </c>
      <c r="K4264" s="13">
        <v>1823.81</v>
      </c>
      <c r="L4264" s="14">
        <f t="shared" si="398"/>
        <v>1302.6999999999998</v>
      </c>
      <c r="M4264" s="16">
        <f t="shared" si="399"/>
        <v>3.4998560764521884</v>
      </c>
      <c r="N4264" s="17">
        <f t="shared" si="400"/>
        <v>0.50446272991287511</v>
      </c>
      <c r="O4264" s="17">
        <f t="shared" si="401"/>
        <v>104.22200000000001</v>
      </c>
    </row>
    <row r="4265" spans="1:15">
      <c r="A4265" s="19" t="s">
        <v>1071</v>
      </c>
      <c r="B4265" s="11" t="s">
        <v>1138</v>
      </c>
      <c r="C4265" s="6" t="s">
        <v>73</v>
      </c>
      <c r="D4265" s="6">
        <v>75057</v>
      </c>
      <c r="E4265" s="6">
        <v>1193</v>
      </c>
      <c r="F4265" s="7">
        <f t="shared" si="396"/>
        <v>1.5894586780713326E-2</v>
      </c>
      <c r="G4265" s="6">
        <v>35</v>
      </c>
      <c r="H4265" s="6">
        <v>2</v>
      </c>
      <c r="I4265" s="8">
        <f t="shared" si="397"/>
        <v>5.7142857142857141E-2</v>
      </c>
      <c r="J4265" s="13">
        <v>825.63</v>
      </c>
      <c r="K4265" s="13">
        <v>0</v>
      </c>
      <c r="L4265" s="14">
        <f t="shared" si="398"/>
        <v>-825.63</v>
      </c>
      <c r="M4265" s="16">
        <f t="shared" si="399"/>
        <v>0</v>
      </c>
      <c r="N4265" s="17">
        <f t="shared" si="400"/>
        <v>0.69206202849958087</v>
      </c>
      <c r="O4265" s="17">
        <f t="shared" si="401"/>
        <v>412.815</v>
      </c>
    </row>
    <row r="4266" spans="1:15">
      <c r="A4266" s="19" t="s">
        <v>1072</v>
      </c>
      <c r="B4266" s="11" t="s">
        <v>1138</v>
      </c>
      <c r="C4266" s="6" t="s">
        <v>73</v>
      </c>
      <c r="D4266" s="6">
        <v>50523</v>
      </c>
      <c r="E4266" s="6">
        <v>1178</v>
      </c>
      <c r="F4266" s="7">
        <f t="shared" si="396"/>
        <v>2.3316113453278706E-2</v>
      </c>
      <c r="G4266" s="6">
        <v>35</v>
      </c>
      <c r="H4266" s="6">
        <v>9</v>
      </c>
      <c r="I4266" s="8">
        <f t="shared" si="397"/>
        <v>0.25714285714285712</v>
      </c>
      <c r="J4266" s="13">
        <v>555.76</v>
      </c>
      <c r="K4266" s="13">
        <v>1837.94</v>
      </c>
      <c r="L4266" s="14">
        <f t="shared" si="398"/>
        <v>1282.18</v>
      </c>
      <c r="M4266" s="16">
        <f t="shared" si="399"/>
        <v>3.3070749964013246</v>
      </c>
      <c r="N4266" s="17">
        <f t="shared" si="400"/>
        <v>0.47178268251273342</v>
      </c>
      <c r="O4266" s="17">
        <f t="shared" si="401"/>
        <v>61.751111111111108</v>
      </c>
    </row>
    <row r="4267" spans="1:15">
      <c r="A4267" s="19" t="s">
        <v>1073</v>
      </c>
      <c r="B4267" s="11" t="s">
        <v>1138</v>
      </c>
      <c r="C4267" s="6" t="s">
        <v>73</v>
      </c>
      <c r="D4267" s="6">
        <v>60422</v>
      </c>
      <c r="E4267" s="6">
        <v>1300</v>
      </c>
      <c r="F4267" s="7">
        <f t="shared" si="396"/>
        <v>2.1515342093939294E-2</v>
      </c>
      <c r="G4267" s="6">
        <v>35</v>
      </c>
      <c r="H4267" s="6">
        <v>9</v>
      </c>
      <c r="I4267" s="8">
        <f t="shared" si="397"/>
        <v>0.25714285714285712</v>
      </c>
      <c r="J4267" s="13">
        <v>664.65</v>
      </c>
      <c r="K4267" s="13">
        <v>2330.1999999999998</v>
      </c>
      <c r="L4267" s="14">
        <f t="shared" si="398"/>
        <v>1665.5499999999997</v>
      </c>
      <c r="M4267" s="16">
        <f t="shared" si="399"/>
        <v>3.5059053637252688</v>
      </c>
      <c r="N4267" s="17">
        <f t="shared" si="400"/>
        <v>0.5112692307692307</v>
      </c>
      <c r="O4267" s="17">
        <f t="shared" si="401"/>
        <v>73.849999999999994</v>
      </c>
    </row>
    <row r="4268" spans="1:15">
      <c r="A4268" s="19" t="s">
        <v>1074</v>
      </c>
      <c r="B4268" s="11" t="s">
        <v>1138</v>
      </c>
      <c r="C4268" s="6" t="s">
        <v>73</v>
      </c>
      <c r="D4268" s="6">
        <v>84112</v>
      </c>
      <c r="E4268" s="6">
        <v>1309</v>
      </c>
      <c r="F4268" s="7">
        <f t="shared" si="396"/>
        <v>1.5562583222370172E-2</v>
      </c>
      <c r="G4268" s="6">
        <v>35</v>
      </c>
      <c r="H4268" s="6">
        <v>3</v>
      </c>
      <c r="I4268" s="8">
        <f t="shared" si="397"/>
        <v>8.5714285714285715E-2</v>
      </c>
      <c r="J4268" s="13">
        <v>925.24</v>
      </c>
      <c r="K4268" s="13">
        <v>1014.97</v>
      </c>
      <c r="L4268" s="14">
        <f t="shared" si="398"/>
        <v>89.730000000000018</v>
      </c>
      <c r="M4268" s="16">
        <f t="shared" si="399"/>
        <v>1.0969802429639877</v>
      </c>
      <c r="N4268" s="17">
        <f t="shared" si="400"/>
        <v>0.70682964094728806</v>
      </c>
      <c r="O4268" s="17">
        <f t="shared" si="401"/>
        <v>308.41333333333336</v>
      </c>
    </row>
    <row r="4269" spans="1:15">
      <c r="A4269" s="19" t="s">
        <v>1075</v>
      </c>
      <c r="B4269" s="11" t="s">
        <v>1138</v>
      </c>
      <c r="C4269" s="6" t="s">
        <v>73</v>
      </c>
      <c r="D4269" s="6">
        <v>62218</v>
      </c>
      <c r="E4269" s="6">
        <v>1272</v>
      </c>
      <c r="F4269" s="7">
        <f t="shared" si="396"/>
        <v>2.0444244430872095E-2</v>
      </c>
      <c r="G4269" s="6">
        <v>35</v>
      </c>
      <c r="H4269" s="6">
        <v>6</v>
      </c>
      <c r="I4269" s="8">
        <f t="shared" si="397"/>
        <v>0.17142857142857143</v>
      </c>
      <c r="J4269" s="13">
        <v>684.4</v>
      </c>
      <c r="K4269" s="13">
        <v>4738.88</v>
      </c>
      <c r="L4269" s="14">
        <f t="shared" si="398"/>
        <v>4054.48</v>
      </c>
      <c r="M4269" s="16">
        <f t="shared" si="399"/>
        <v>6.9241379310344833</v>
      </c>
      <c r="N4269" s="17">
        <f t="shared" si="400"/>
        <v>0.53805031446540874</v>
      </c>
      <c r="O4269" s="17">
        <f t="shared" si="401"/>
        <v>114.06666666666666</v>
      </c>
    </row>
    <row r="4270" spans="1:15">
      <c r="A4270" s="19" t="s">
        <v>1076</v>
      </c>
      <c r="B4270" s="11" t="s">
        <v>1138</v>
      </c>
      <c r="C4270" s="6" t="s">
        <v>73</v>
      </c>
      <c r="D4270" s="6">
        <v>76672</v>
      </c>
      <c r="E4270" s="6">
        <v>1569</v>
      </c>
      <c r="F4270" s="7">
        <f t="shared" si="396"/>
        <v>2.0463793823038399E-2</v>
      </c>
      <c r="G4270" s="6">
        <v>35</v>
      </c>
      <c r="H4270" s="6">
        <v>7</v>
      </c>
      <c r="I4270" s="8">
        <f t="shared" si="397"/>
        <v>0.2</v>
      </c>
      <c r="J4270" s="13">
        <v>843.4</v>
      </c>
      <c r="K4270" s="13">
        <v>2114.6999999999998</v>
      </c>
      <c r="L4270" s="14">
        <f t="shared" si="398"/>
        <v>1271.2999999999997</v>
      </c>
      <c r="M4270" s="16">
        <f t="shared" si="399"/>
        <v>2.5073511975337914</v>
      </c>
      <c r="N4270" s="17">
        <f t="shared" si="400"/>
        <v>0.53753983428935626</v>
      </c>
      <c r="O4270" s="17">
        <f t="shared" si="401"/>
        <v>120.48571428571428</v>
      </c>
    </row>
    <row r="4271" spans="1:15">
      <c r="A4271" s="19" t="s">
        <v>1077</v>
      </c>
      <c r="B4271" s="11" t="s">
        <v>1138</v>
      </c>
      <c r="C4271" s="6" t="s">
        <v>73</v>
      </c>
      <c r="D4271" s="6">
        <v>57012</v>
      </c>
      <c r="E4271" s="6">
        <v>1093</v>
      </c>
      <c r="F4271" s="7">
        <f t="shared" si="396"/>
        <v>1.9171402511751912E-2</v>
      </c>
      <c r="G4271" s="6">
        <v>35</v>
      </c>
      <c r="H4271" s="6">
        <v>4</v>
      </c>
      <c r="I4271" s="8">
        <f t="shared" si="397"/>
        <v>0.11428571428571428</v>
      </c>
      <c r="J4271" s="13">
        <v>627.14</v>
      </c>
      <c r="K4271" s="13">
        <v>419.22</v>
      </c>
      <c r="L4271" s="14">
        <f t="shared" si="398"/>
        <v>-207.91999999999996</v>
      </c>
      <c r="M4271" s="16">
        <f t="shared" si="399"/>
        <v>0.66846318206461086</v>
      </c>
      <c r="N4271" s="17">
        <f t="shared" si="400"/>
        <v>0.57377859103385176</v>
      </c>
      <c r="O4271" s="17">
        <f t="shared" si="401"/>
        <v>156.785</v>
      </c>
    </row>
    <row r="4272" spans="1:15">
      <c r="A4272" s="19" t="s">
        <v>1034</v>
      </c>
      <c r="B4272" s="11" t="s">
        <v>1138</v>
      </c>
      <c r="C4272" s="6" t="s">
        <v>73</v>
      </c>
      <c r="D4272" s="6">
        <v>51528</v>
      </c>
      <c r="E4272" s="6">
        <v>1155</v>
      </c>
      <c r="F4272" s="7">
        <f t="shared" si="396"/>
        <v>2.2414997671169074E-2</v>
      </c>
      <c r="G4272" s="6">
        <v>35</v>
      </c>
      <c r="H4272" s="6">
        <v>7</v>
      </c>
      <c r="I4272" s="8">
        <f t="shared" si="397"/>
        <v>0.2</v>
      </c>
      <c r="J4272" s="13">
        <v>566.80999999999995</v>
      </c>
      <c r="K4272" s="13">
        <v>4364.47</v>
      </c>
      <c r="L4272" s="14">
        <f t="shared" si="398"/>
        <v>3797.6600000000003</v>
      </c>
      <c r="M4272" s="16">
        <f t="shared" si="399"/>
        <v>7.7000582205677404</v>
      </c>
      <c r="N4272" s="17">
        <f t="shared" si="400"/>
        <v>0.49074458874458871</v>
      </c>
      <c r="O4272" s="17">
        <f t="shared" si="401"/>
        <v>80.972857142857137</v>
      </c>
    </row>
    <row r="4273" spans="1:15">
      <c r="A4273" s="19" t="s">
        <v>1035</v>
      </c>
      <c r="B4273" s="11" t="s">
        <v>1138</v>
      </c>
      <c r="C4273" s="6" t="s">
        <v>73</v>
      </c>
      <c r="D4273" s="6">
        <v>61014</v>
      </c>
      <c r="E4273" s="6">
        <v>1157</v>
      </c>
      <c r="F4273" s="7">
        <f t="shared" si="396"/>
        <v>1.8962860982725278E-2</v>
      </c>
      <c r="G4273" s="6">
        <v>35</v>
      </c>
      <c r="H4273" s="6">
        <v>5</v>
      </c>
      <c r="I4273" s="8">
        <f t="shared" si="397"/>
        <v>0.14285714285714285</v>
      </c>
      <c r="J4273" s="13">
        <v>671.16</v>
      </c>
      <c r="K4273" s="13">
        <v>5150.99</v>
      </c>
      <c r="L4273" s="14">
        <f t="shared" si="398"/>
        <v>4479.83</v>
      </c>
      <c r="M4273" s="16">
        <f t="shared" si="399"/>
        <v>7.6747571368973118</v>
      </c>
      <c r="N4273" s="17">
        <f t="shared" si="400"/>
        <v>0.58008643042350905</v>
      </c>
      <c r="O4273" s="17">
        <f t="shared" si="401"/>
        <v>134.232</v>
      </c>
    </row>
    <row r="4274" spans="1:15">
      <c r="A4274" s="19" t="s">
        <v>169</v>
      </c>
      <c r="B4274" s="11" t="s">
        <v>1092</v>
      </c>
      <c r="C4274" s="6" t="s">
        <v>127</v>
      </c>
      <c r="D4274" s="6">
        <v>59113</v>
      </c>
      <c r="E4274" s="6">
        <v>424</v>
      </c>
      <c r="F4274" s="7">
        <f t="shared" si="396"/>
        <v>7.1727031279075672E-3</v>
      </c>
      <c r="G4274" s="6">
        <v>27</v>
      </c>
      <c r="H4274" s="6">
        <v>7</v>
      </c>
      <c r="I4274" s="8">
        <f t="shared" si="397"/>
        <v>0.25925925925925924</v>
      </c>
      <c r="J4274" s="13">
        <v>384.24</v>
      </c>
      <c r="K4274" s="13">
        <v>3182.45</v>
      </c>
      <c r="L4274" s="14">
        <f t="shared" si="398"/>
        <v>2798.21</v>
      </c>
      <c r="M4274" s="16">
        <f t="shared" si="399"/>
        <v>8.2824536747865913</v>
      </c>
      <c r="N4274" s="17">
        <f t="shared" si="400"/>
        <v>0.90622641509433965</v>
      </c>
      <c r="O4274" s="17">
        <f t="shared" si="401"/>
        <v>54.89142857142857</v>
      </c>
    </row>
    <row r="4275" spans="1:15">
      <c r="A4275" s="19" t="s">
        <v>170</v>
      </c>
      <c r="B4275" s="11" t="s">
        <v>1092</v>
      </c>
      <c r="C4275" s="6" t="s">
        <v>127</v>
      </c>
      <c r="D4275" s="6">
        <v>83116</v>
      </c>
      <c r="E4275" s="6">
        <v>637</v>
      </c>
      <c r="F4275" s="7">
        <f t="shared" si="396"/>
        <v>7.6639876798690982E-3</v>
      </c>
      <c r="G4275" s="6">
        <v>35</v>
      </c>
      <c r="H4275" s="6">
        <v>5</v>
      </c>
      <c r="I4275" s="8">
        <f t="shared" si="397"/>
        <v>0.14285714285714285</v>
      </c>
      <c r="J4275" s="13">
        <v>540.26</v>
      </c>
      <c r="K4275" s="13">
        <v>3382.35</v>
      </c>
      <c r="L4275" s="14">
        <f t="shared" si="398"/>
        <v>2842.09</v>
      </c>
      <c r="M4275" s="16">
        <f t="shared" si="399"/>
        <v>6.260596749713101</v>
      </c>
      <c r="N4275" s="17">
        <f t="shared" si="400"/>
        <v>0.84813186813186814</v>
      </c>
      <c r="O4275" s="17">
        <f t="shared" si="401"/>
        <v>108.05199999999999</v>
      </c>
    </row>
    <row r="4276" spans="1:15">
      <c r="A4276" s="19" t="s">
        <v>171</v>
      </c>
      <c r="B4276" s="11" t="s">
        <v>1092</v>
      </c>
      <c r="C4276" s="6" t="s">
        <v>127</v>
      </c>
      <c r="D4276" s="6">
        <v>73716</v>
      </c>
      <c r="E4276" s="6">
        <v>528</v>
      </c>
      <c r="F4276" s="7">
        <f t="shared" si="396"/>
        <v>7.1626241250203485E-3</v>
      </c>
      <c r="G4276" s="6">
        <v>19</v>
      </c>
      <c r="H4276" s="6">
        <v>3</v>
      </c>
      <c r="I4276" s="8">
        <f t="shared" si="397"/>
        <v>0.15789473684210525</v>
      </c>
      <c r="J4276" s="13">
        <v>479.16</v>
      </c>
      <c r="K4276" s="13">
        <v>0</v>
      </c>
      <c r="L4276" s="14">
        <f t="shared" si="398"/>
        <v>-479.16</v>
      </c>
      <c r="M4276" s="16">
        <f t="shared" si="399"/>
        <v>0</v>
      </c>
      <c r="N4276" s="17">
        <f t="shared" si="400"/>
        <v>0.90750000000000008</v>
      </c>
      <c r="O4276" s="17">
        <f t="shared" si="401"/>
        <v>159.72</v>
      </c>
    </row>
    <row r="4277" spans="1:15">
      <c r="A4277" s="19" t="s">
        <v>172</v>
      </c>
      <c r="B4277" s="11" t="s">
        <v>1092</v>
      </c>
      <c r="C4277" s="6" t="s">
        <v>127</v>
      </c>
      <c r="D4277" s="6">
        <v>70613</v>
      </c>
      <c r="E4277" s="6">
        <v>385</v>
      </c>
      <c r="F4277" s="7">
        <f t="shared" si="396"/>
        <v>5.4522538342798065E-3</v>
      </c>
      <c r="G4277" s="6">
        <v>16</v>
      </c>
      <c r="H4277" s="6">
        <v>2</v>
      </c>
      <c r="I4277" s="8">
        <f t="shared" si="397"/>
        <v>0.125</v>
      </c>
      <c r="J4277" s="13">
        <v>458.99</v>
      </c>
      <c r="K4277" s="13">
        <v>3689.31</v>
      </c>
      <c r="L4277" s="14">
        <f t="shared" si="398"/>
        <v>3230.3199999999997</v>
      </c>
      <c r="M4277" s="16">
        <f t="shared" si="399"/>
        <v>8.037887535676159</v>
      </c>
      <c r="N4277" s="17">
        <f t="shared" si="400"/>
        <v>1.1921818181818182</v>
      </c>
      <c r="O4277" s="17">
        <f t="shared" si="401"/>
        <v>229.495</v>
      </c>
    </row>
    <row r="4278" spans="1:15">
      <c r="A4278" s="19" t="s">
        <v>173</v>
      </c>
      <c r="B4278" s="11" t="s">
        <v>1092</v>
      </c>
      <c r="C4278" s="6" t="s">
        <v>127</v>
      </c>
      <c r="D4278" s="6">
        <v>61650</v>
      </c>
      <c r="E4278" s="6">
        <v>403</v>
      </c>
      <c r="F4278" s="7">
        <f t="shared" si="396"/>
        <v>6.536901865369019E-3</v>
      </c>
      <c r="G4278" s="6">
        <v>16</v>
      </c>
      <c r="H4278" s="6">
        <v>1</v>
      </c>
      <c r="I4278" s="8">
        <f t="shared" si="397"/>
        <v>6.25E-2</v>
      </c>
      <c r="J4278" s="13">
        <v>400.73</v>
      </c>
      <c r="K4278" s="13">
        <v>780.61</v>
      </c>
      <c r="L4278" s="14">
        <f t="shared" si="398"/>
        <v>379.88</v>
      </c>
      <c r="M4278" s="16">
        <f t="shared" si="399"/>
        <v>1.9479699548324307</v>
      </c>
      <c r="N4278" s="17">
        <f t="shared" si="400"/>
        <v>0.99436724565756829</v>
      </c>
      <c r="O4278" s="17">
        <f t="shared" si="401"/>
        <v>400.73</v>
      </c>
    </row>
    <row r="4279" spans="1:15">
      <c r="A4279" s="19" t="s">
        <v>174</v>
      </c>
      <c r="B4279" s="11" t="s">
        <v>1092</v>
      </c>
      <c r="C4279" s="6" t="s">
        <v>127</v>
      </c>
      <c r="D4279" s="6">
        <v>56778</v>
      </c>
      <c r="E4279" s="6">
        <v>344</v>
      </c>
      <c r="F4279" s="7">
        <f t="shared" si="396"/>
        <v>6.0586847018211281E-3</v>
      </c>
      <c r="G4279" s="6">
        <v>21</v>
      </c>
      <c r="H4279" s="6">
        <v>1</v>
      </c>
      <c r="I4279" s="8">
        <f t="shared" si="397"/>
        <v>4.7619047619047616E-2</v>
      </c>
      <c r="J4279" s="13">
        <v>369.06</v>
      </c>
      <c r="K4279" s="13">
        <v>0</v>
      </c>
      <c r="L4279" s="14">
        <f t="shared" si="398"/>
        <v>-369.06</v>
      </c>
      <c r="M4279" s="16">
        <f t="shared" si="399"/>
        <v>0</v>
      </c>
      <c r="N4279" s="17">
        <f t="shared" si="400"/>
        <v>1.0728488372093024</v>
      </c>
      <c r="O4279" s="17">
        <f t="shared" si="401"/>
        <v>369.06</v>
      </c>
    </row>
    <row r="4280" spans="1:15">
      <c r="A4280" s="19" t="s">
        <v>175</v>
      </c>
      <c r="B4280" s="11" t="s">
        <v>1092</v>
      </c>
      <c r="C4280" s="6" t="s">
        <v>127</v>
      </c>
      <c r="D4280" s="6">
        <v>80904</v>
      </c>
      <c r="E4280" s="6">
        <v>377</v>
      </c>
      <c r="F4280" s="7">
        <f t="shared" si="396"/>
        <v>4.65984376545041E-3</v>
      </c>
      <c r="G4280" s="6">
        <v>20</v>
      </c>
      <c r="H4280" s="6">
        <v>1</v>
      </c>
      <c r="I4280" s="8">
        <f t="shared" si="397"/>
        <v>0.05</v>
      </c>
      <c r="J4280" s="13">
        <v>525.88</v>
      </c>
      <c r="K4280" s="13">
        <v>0</v>
      </c>
      <c r="L4280" s="14">
        <f t="shared" si="398"/>
        <v>-525.88</v>
      </c>
      <c r="M4280" s="16">
        <f t="shared" si="399"/>
        <v>0</v>
      </c>
      <c r="N4280" s="17">
        <f t="shared" si="400"/>
        <v>1.3949071618037134</v>
      </c>
      <c r="O4280" s="17">
        <f t="shared" si="401"/>
        <v>525.88</v>
      </c>
    </row>
    <row r="4281" spans="1:15">
      <c r="A4281" s="19" t="s">
        <v>176</v>
      </c>
      <c r="B4281" s="11" t="s">
        <v>1092</v>
      </c>
      <c r="C4281" s="6" t="s">
        <v>127</v>
      </c>
      <c r="D4281" s="6">
        <v>67713</v>
      </c>
      <c r="E4281" s="6">
        <v>417</v>
      </c>
      <c r="F4281" s="7">
        <f t="shared" si="396"/>
        <v>6.1583447786983294E-3</v>
      </c>
      <c r="G4281" s="6">
        <v>16</v>
      </c>
      <c r="H4281" s="6">
        <v>3</v>
      </c>
      <c r="I4281" s="8">
        <f t="shared" si="397"/>
        <v>0.1875</v>
      </c>
      <c r="J4281" s="13">
        <v>440.14</v>
      </c>
      <c r="K4281" s="13">
        <v>2269.94</v>
      </c>
      <c r="L4281" s="14">
        <f t="shared" si="398"/>
        <v>1829.8000000000002</v>
      </c>
      <c r="M4281" s="16">
        <f t="shared" si="399"/>
        <v>5.1573135820420779</v>
      </c>
      <c r="N4281" s="17">
        <f t="shared" si="400"/>
        <v>1.0554916067146283</v>
      </c>
      <c r="O4281" s="17">
        <f t="shared" si="401"/>
        <v>146.71333333333334</v>
      </c>
    </row>
    <row r="4282" spans="1:15">
      <c r="A4282" s="19" t="s">
        <v>177</v>
      </c>
      <c r="B4282" s="11" t="s">
        <v>1092</v>
      </c>
      <c r="C4282" s="6" t="s">
        <v>127</v>
      </c>
      <c r="D4282" s="6">
        <v>76036</v>
      </c>
      <c r="E4282" s="6">
        <v>582</v>
      </c>
      <c r="F4282" s="7">
        <f t="shared" si="396"/>
        <v>7.6542690304592558E-3</v>
      </c>
      <c r="G4282" s="6">
        <v>33</v>
      </c>
      <c r="H4282" s="6">
        <v>6</v>
      </c>
      <c r="I4282" s="8">
        <f t="shared" si="397"/>
        <v>0.18181818181818182</v>
      </c>
      <c r="J4282" s="13">
        <v>494.24</v>
      </c>
      <c r="K4282" s="13">
        <v>4126.4399999999996</v>
      </c>
      <c r="L4282" s="14">
        <f t="shared" si="398"/>
        <v>3632.2</v>
      </c>
      <c r="M4282" s="16">
        <f t="shared" si="399"/>
        <v>8.3490611848494645</v>
      </c>
      <c r="N4282" s="17">
        <f t="shared" si="400"/>
        <v>0.84920962199312722</v>
      </c>
      <c r="O4282" s="17">
        <f t="shared" si="401"/>
        <v>82.373333333333335</v>
      </c>
    </row>
    <row r="4283" spans="1:15">
      <c r="A4283" s="19" t="s">
        <v>178</v>
      </c>
      <c r="B4283" s="11" t="s">
        <v>1092</v>
      </c>
      <c r="C4283" s="6" t="s">
        <v>127</v>
      </c>
      <c r="D4283" s="6">
        <v>73072</v>
      </c>
      <c r="E4283" s="6">
        <v>531</v>
      </c>
      <c r="F4283" s="7">
        <f t="shared" si="396"/>
        <v>7.2668053426757171E-3</v>
      </c>
      <c r="G4283" s="6">
        <v>31</v>
      </c>
      <c r="H4283" s="6">
        <v>2</v>
      </c>
      <c r="I4283" s="8">
        <f t="shared" si="397"/>
        <v>6.4516129032258063E-2</v>
      </c>
      <c r="J4283" s="13">
        <v>474.97</v>
      </c>
      <c r="K4283" s="13">
        <v>1294.92</v>
      </c>
      <c r="L4283" s="14">
        <f t="shared" si="398"/>
        <v>819.95</v>
      </c>
      <c r="M4283" s="16">
        <f t="shared" si="399"/>
        <v>2.7263195570246541</v>
      </c>
      <c r="N4283" s="17">
        <f t="shared" si="400"/>
        <v>0.89448210922787197</v>
      </c>
      <c r="O4283" s="17">
        <f t="shared" si="401"/>
        <v>237.48500000000001</v>
      </c>
    </row>
    <row r="4284" spans="1:15">
      <c r="A4284" s="19" t="s">
        <v>179</v>
      </c>
      <c r="B4284" s="11" t="s">
        <v>1092</v>
      </c>
      <c r="C4284" s="6" t="s">
        <v>127</v>
      </c>
      <c r="D4284" s="6">
        <v>62158</v>
      </c>
      <c r="E4284" s="6">
        <v>348</v>
      </c>
      <c r="F4284" s="7">
        <f t="shared" si="396"/>
        <v>5.5986357347404996E-3</v>
      </c>
      <c r="G4284" s="6">
        <v>25</v>
      </c>
      <c r="H4284" s="6">
        <v>8</v>
      </c>
      <c r="I4284" s="8">
        <f t="shared" si="397"/>
        <v>0.32</v>
      </c>
      <c r="J4284" s="13">
        <v>404.03</v>
      </c>
      <c r="K4284" s="13">
        <v>10251.99</v>
      </c>
      <c r="L4284" s="14">
        <f t="shared" si="398"/>
        <v>9847.9599999999991</v>
      </c>
      <c r="M4284" s="16">
        <f t="shared" si="399"/>
        <v>25.374328638962453</v>
      </c>
      <c r="N4284" s="17">
        <f t="shared" si="400"/>
        <v>1.1610057471264368</v>
      </c>
      <c r="O4284" s="17">
        <f t="shared" si="401"/>
        <v>50.503749999999997</v>
      </c>
    </row>
    <row r="4285" spans="1:15">
      <c r="A4285" s="19" t="s">
        <v>180</v>
      </c>
      <c r="B4285" s="11" t="s">
        <v>1092</v>
      </c>
      <c r="C4285" s="6" t="s">
        <v>127</v>
      </c>
      <c r="D4285" s="6">
        <v>83966</v>
      </c>
      <c r="E4285" s="6">
        <v>406</v>
      </c>
      <c r="F4285" s="7">
        <f t="shared" si="396"/>
        <v>4.8352904747159565E-3</v>
      </c>
      <c r="G4285" s="6">
        <v>16</v>
      </c>
      <c r="H4285" s="6">
        <v>3</v>
      </c>
      <c r="I4285" s="8">
        <f t="shared" si="397"/>
        <v>0.1875</v>
      </c>
      <c r="J4285" s="13">
        <v>545.78</v>
      </c>
      <c r="K4285" s="13">
        <v>0</v>
      </c>
      <c r="L4285" s="14">
        <f t="shared" si="398"/>
        <v>-545.78</v>
      </c>
      <c r="M4285" s="16">
        <f t="shared" si="399"/>
        <v>0</v>
      </c>
      <c r="N4285" s="17">
        <f t="shared" si="400"/>
        <v>1.3442857142857143</v>
      </c>
      <c r="O4285" s="17">
        <f t="shared" si="401"/>
        <v>181.92666666666665</v>
      </c>
    </row>
    <row r="4286" spans="1:15">
      <c r="A4286" s="19" t="s">
        <v>181</v>
      </c>
      <c r="B4286" s="11" t="s">
        <v>1092</v>
      </c>
      <c r="C4286" s="6" t="s">
        <v>127</v>
      </c>
      <c r="D4286" s="6">
        <v>48460</v>
      </c>
      <c r="E4286" s="6">
        <v>233</v>
      </c>
      <c r="F4286" s="7">
        <f t="shared" si="396"/>
        <v>4.8080891456871644E-3</v>
      </c>
      <c r="G4286" s="6">
        <v>11</v>
      </c>
      <c r="H4286" s="6">
        <v>1</v>
      </c>
      <c r="I4286" s="8">
        <f t="shared" si="397"/>
        <v>9.0909090909090912E-2</v>
      </c>
      <c r="J4286" s="13">
        <v>314.99</v>
      </c>
      <c r="K4286" s="13">
        <v>819.44</v>
      </c>
      <c r="L4286" s="14">
        <f t="shared" si="398"/>
        <v>504.45000000000005</v>
      </c>
      <c r="M4286" s="16">
        <f t="shared" si="399"/>
        <v>2.601479412044827</v>
      </c>
      <c r="N4286" s="17">
        <f t="shared" si="400"/>
        <v>1.3518884120171675</v>
      </c>
      <c r="O4286" s="17">
        <f t="shared" si="401"/>
        <v>314.99</v>
      </c>
    </row>
    <row r="4287" spans="1:15">
      <c r="A4287" s="19" t="s">
        <v>182</v>
      </c>
      <c r="B4287" s="11" t="s">
        <v>1092</v>
      </c>
      <c r="C4287" s="6" t="s">
        <v>127</v>
      </c>
      <c r="D4287" s="6">
        <v>69566</v>
      </c>
      <c r="E4287" s="6">
        <v>489</v>
      </c>
      <c r="F4287" s="7">
        <f t="shared" si="396"/>
        <v>7.0292959204208954E-3</v>
      </c>
      <c r="G4287" s="6">
        <v>24</v>
      </c>
      <c r="H4287" s="6">
        <v>7</v>
      </c>
      <c r="I4287" s="8">
        <f t="shared" si="397"/>
        <v>0.29166666666666669</v>
      </c>
      <c r="J4287" s="13">
        <v>452.18</v>
      </c>
      <c r="K4287" s="13">
        <v>1445.96</v>
      </c>
      <c r="L4287" s="14">
        <f t="shared" si="398"/>
        <v>993.78</v>
      </c>
      <c r="M4287" s="16">
        <f t="shared" si="399"/>
        <v>3.1977531071697114</v>
      </c>
      <c r="N4287" s="17">
        <f t="shared" si="400"/>
        <v>0.92470347648261764</v>
      </c>
      <c r="O4287" s="17">
        <f t="shared" si="401"/>
        <v>64.597142857142856</v>
      </c>
    </row>
    <row r="4288" spans="1:15">
      <c r="A4288" s="19" t="s">
        <v>183</v>
      </c>
      <c r="B4288" s="11" t="s">
        <v>1092</v>
      </c>
      <c r="C4288" s="6" t="s">
        <v>127</v>
      </c>
      <c r="D4288" s="6">
        <v>84095</v>
      </c>
      <c r="E4288" s="6">
        <v>613</v>
      </c>
      <c r="F4288" s="7">
        <f t="shared" si="396"/>
        <v>7.2893751114810629E-3</v>
      </c>
      <c r="G4288" s="6">
        <v>35</v>
      </c>
      <c r="H4288" s="6">
        <v>4</v>
      </c>
      <c r="I4288" s="8">
        <f t="shared" si="397"/>
        <v>0.11428571428571428</v>
      </c>
      <c r="J4288" s="13">
        <v>546.62</v>
      </c>
      <c r="K4288" s="13">
        <v>2301.25</v>
      </c>
      <c r="L4288" s="14">
        <f t="shared" si="398"/>
        <v>1754.63</v>
      </c>
      <c r="M4288" s="16">
        <f t="shared" si="399"/>
        <v>4.2099630456258463</v>
      </c>
      <c r="N4288" s="17">
        <f t="shared" si="400"/>
        <v>0.89171288743882549</v>
      </c>
      <c r="O4288" s="17">
        <f t="shared" si="401"/>
        <v>136.655</v>
      </c>
    </row>
    <row r="4289" spans="1:15">
      <c r="A4289" s="19" t="s">
        <v>184</v>
      </c>
      <c r="B4289" s="11" t="s">
        <v>1092</v>
      </c>
      <c r="C4289" s="6" t="s">
        <v>127</v>
      </c>
      <c r="D4289" s="6">
        <v>63663</v>
      </c>
      <c r="E4289" s="6">
        <v>458</v>
      </c>
      <c r="F4289" s="7">
        <f t="shared" si="396"/>
        <v>7.1941315992020485E-3</v>
      </c>
      <c r="G4289" s="6">
        <v>32</v>
      </c>
      <c r="H4289" s="6">
        <v>0</v>
      </c>
      <c r="I4289" s="8">
        <f t="shared" si="397"/>
        <v>0</v>
      </c>
      <c r="J4289" s="13">
        <v>413.81</v>
      </c>
      <c r="K4289" s="13">
        <v>0</v>
      </c>
      <c r="L4289" s="14">
        <f t="shared" si="398"/>
        <v>-413.81</v>
      </c>
      <c r="M4289" s="16">
        <f t="shared" si="399"/>
        <v>0</v>
      </c>
      <c r="N4289" s="17">
        <f t="shared" si="400"/>
        <v>0.90351528384279478</v>
      </c>
      <c r="O4289" s="17">
        <f t="shared" si="401"/>
        <v>0</v>
      </c>
    </row>
    <row r="4290" spans="1:15">
      <c r="A4290" s="19" t="s">
        <v>185</v>
      </c>
      <c r="B4290" s="11" t="s">
        <v>1092</v>
      </c>
      <c r="C4290" s="6" t="s">
        <v>127</v>
      </c>
      <c r="D4290" s="6">
        <v>75473</v>
      </c>
      <c r="E4290" s="6">
        <v>394</v>
      </c>
      <c r="F4290" s="7">
        <f t="shared" ref="F4290:F4353" si="402">E4290/D4290</f>
        <v>5.2204099479283986E-3</v>
      </c>
      <c r="G4290" s="6">
        <v>18</v>
      </c>
      <c r="H4290" s="6">
        <v>5</v>
      </c>
      <c r="I4290" s="8">
        <f t="shared" ref="I4290:I4353" si="403">H4290/G4290</f>
        <v>0.27777777777777779</v>
      </c>
      <c r="J4290" s="13">
        <v>490.58</v>
      </c>
      <c r="K4290" s="13">
        <v>1654.22</v>
      </c>
      <c r="L4290" s="14">
        <f t="shared" si="398"/>
        <v>1163.6400000000001</v>
      </c>
      <c r="M4290" s="16">
        <f t="shared" si="399"/>
        <v>3.3719678747604878</v>
      </c>
      <c r="N4290" s="17">
        <f t="shared" si="400"/>
        <v>1.2451269035532995</v>
      </c>
      <c r="O4290" s="17">
        <f t="shared" si="401"/>
        <v>98.116</v>
      </c>
    </row>
    <row r="4291" spans="1:15">
      <c r="A4291" s="19" t="s">
        <v>186</v>
      </c>
      <c r="B4291" s="11" t="s">
        <v>1092</v>
      </c>
      <c r="C4291" s="6" t="s">
        <v>127</v>
      </c>
      <c r="D4291" s="6">
        <v>67318</v>
      </c>
      <c r="E4291" s="6">
        <v>314</v>
      </c>
      <c r="F4291" s="7">
        <f t="shared" si="402"/>
        <v>4.6644285332303392E-3</v>
      </c>
      <c r="G4291" s="6">
        <v>18</v>
      </c>
      <c r="H4291" s="6">
        <v>1</v>
      </c>
      <c r="I4291" s="8">
        <f t="shared" si="403"/>
        <v>5.5555555555555552E-2</v>
      </c>
      <c r="J4291" s="13">
        <v>437.57</v>
      </c>
      <c r="K4291" s="13">
        <v>0</v>
      </c>
      <c r="L4291" s="14">
        <f t="shared" ref="L4291:L4354" si="404">K4291-J4291</f>
        <v>-437.57</v>
      </c>
      <c r="M4291" s="16">
        <f t="shared" ref="M4291:M4354" si="405">IFERROR(K4291/J4291,0)</f>
        <v>0</v>
      </c>
      <c r="N4291" s="17">
        <f t="shared" ref="N4291:N4354" si="406">J4291/E4291</f>
        <v>1.3935350318471338</v>
      </c>
      <c r="O4291" s="17">
        <f t="shared" ref="O4291:O4354" si="407">IFERROR(J4291/H4291,0)</f>
        <v>437.57</v>
      </c>
    </row>
    <row r="4292" spans="1:15">
      <c r="A4292" s="19" t="s">
        <v>187</v>
      </c>
      <c r="B4292" s="11" t="s">
        <v>1092</v>
      </c>
      <c r="C4292" s="6" t="s">
        <v>127</v>
      </c>
      <c r="D4292" s="6">
        <v>60641</v>
      </c>
      <c r="E4292" s="6">
        <v>409</v>
      </c>
      <c r="F4292" s="7">
        <f t="shared" si="402"/>
        <v>6.7446117313368845E-3</v>
      </c>
      <c r="G4292" s="6">
        <v>18</v>
      </c>
      <c r="H4292" s="6">
        <v>2</v>
      </c>
      <c r="I4292" s="8">
        <f t="shared" si="403"/>
        <v>0.1111111111111111</v>
      </c>
      <c r="J4292" s="13">
        <v>394.17</v>
      </c>
      <c r="K4292" s="13">
        <v>0</v>
      </c>
      <c r="L4292" s="14">
        <f t="shared" si="404"/>
        <v>-394.17</v>
      </c>
      <c r="M4292" s="16">
        <f t="shared" si="405"/>
        <v>0</v>
      </c>
      <c r="N4292" s="17">
        <f t="shared" si="406"/>
        <v>0.96374083129584354</v>
      </c>
      <c r="O4292" s="17">
        <f t="shared" si="407"/>
        <v>197.08500000000001</v>
      </c>
    </row>
    <row r="4293" spans="1:15">
      <c r="A4293" s="19" t="s">
        <v>188</v>
      </c>
      <c r="B4293" s="11" t="s">
        <v>1092</v>
      </c>
      <c r="C4293" s="6" t="s">
        <v>127</v>
      </c>
      <c r="D4293" s="6">
        <v>48530</v>
      </c>
      <c r="E4293" s="6">
        <v>237</v>
      </c>
      <c r="F4293" s="7">
        <f t="shared" si="402"/>
        <v>4.8835771687615907E-3</v>
      </c>
      <c r="G4293" s="6">
        <v>16</v>
      </c>
      <c r="H4293" s="6">
        <v>2</v>
      </c>
      <c r="I4293" s="8">
        <f t="shared" si="403"/>
        <v>0.125</v>
      </c>
      <c r="J4293" s="13">
        <v>315.45</v>
      </c>
      <c r="K4293" s="13">
        <v>0</v>
      </c>
      <c r="L4293" s="14">
        <f t="shared" si="404"/>
        <v>-315.45</v>
      </c>
      <c r="M4293" s="16">
        <f t="shared" si="405"/>
        <v>0</v>
      </c>
      <c r="N4293" s="17">
        <f t="shared" si="406"/>
        <v>1.3310126582278481</v>
      </c>
      <c r="O4293" s="17">
        <f t="shared" si="407"/>
        <v>157.72499999999999</v>
      </c>
    </row>
    <row r="4294" spans="1:15">
      <c r="A4294" s="19" t="s">
        <v>189</v>
      </c>
      <c r="B4294" s="11" t="s">
        <v>1092</v>
      </c>
      <c r="C4294" s="6" t="s">
        <v>127</v>
      </c>
      <c r="D4294" s="6">
        <v>62427</v>
      </c>
      <c r="E4294" s="6">
        <v>288</v>
      </c>
      <c r="F4294" s="7">
        <f t="shared" si="402"/>
        <v>4.6133884376952277E-3</v>
      </c>
      <c r="G4294" s="6">
        <v>12</v>
      </c>
      <c r="H4294" s="6">
        <v>3</v>
      </c>
      <c r="I4294" s="8">
        <f t="shared" si="403"/>
        <v>0.25</v>
      </c>
      <c r="J4294" s="13">
        <v>405.78</v>
      </c>
      <c r="K4294" s="13">
        <v>1963</v>
      </c>
      <c r="L4294" s="14">
        <f t="shared" si="404"/>
        <v>1557.22</v>
      </c>
      <c r="M4294" s="16">
        <f t="shared" si="405"/>
        <v>4.8375967272906504</v>
      </c>
      <c r="N4294" s="17">
        <f t="shared" si="406"/>
        <v>1.4089583333333333</v>
      </c>
      <c r="O4294" s="17">
        <f t="shared" si="407"/>
        <v>135.26</v>
      </c>
    </row>
    <row r="4295" spans="1:15">
      <c r="A4295" s="19" t="s">
        <v>190</v>
      </c>
      <c r="B4295" s="11" t="s">
        <v>1092</v>
      </c>
      <c r="C4295" s="6" t="s">
        <v>127</v>
      </c>
      <c r="D4295" s="6">
        <v>61592</v>
      </c>
      <c r="E4295" s="6">
        <v>458</v>
      </c>
      <c r="F4295" s="7">
        <f t="shared" si="402"/>
        <v>7.4360306533316012E-3</v>
      </c>
      <c r="G4295" s="6">
        <v>16</v>
      </c>
      <c r="H4295" s="6">
        <v>5</v>
      </c>
      <c r="I4295" s="8">
        <f t="shared" si="403"/>
        <v>0.3125</v>
      </c>
      <c r="J4295" s="13">
        <v>400.35</v>
      </c>
      <c r="K4295" s="13">
        <v>3628.21</v>
      </c>
      <c r="L4295" s="14">
        <f t="shared" si="404"/>
        <v>3227.86</v>
      </c>
      <c r="M4295" s="16">
        <f t="shared" si="405"/>
        <v>9.0625952291744714</v>
      </c>
      <c r="N4295" s="17">
        <f t="shared" si="406"/>
        <v>0.8741266375545852</v>
      </c>
      <c r="O4295" s="17">
        <f t="shared" si="407"/>
        <v>80.070000000000007</v>
      </c>
    </row>
    <row r="4296" spans="1:15">
      <c r="A4296" s="19" t="s">
        <v>191</v>
      </c>
      <c r="B4296" s="11" t="s">
        <v>1092</v>
      </c>
      <c r="C4296" s="6" t="s">
        <v>127</v>
      </c>
      <c r="D4296" s="6">
        <v>79413</v>
      </c>
      <c r="E4296" s="6">
        <v>484</v>
      </c>
      <c r="F4296" s="7">
        <f t="shared" si="402"/>
        <v>6.0947200080591337E-3</v>
      </c>
      <c r="G4296" s="6">
        <v>26</v>
      </c>
      <c r="H4296" s="6">
        <v>5</v>
      </c>
      <c r="I4296" s="8">
        <f t="shared" si="403"/>
        <v>0.19230769230769232</v>
      </c>
      <c r="J4296" s="13">
        <v>516.19000000000005</v>
      </c>
      <c r="K4296" s="13">
        <v>0</v>
      </c>
      <c r="L4296" s="14">
        <f t="shared" si="404"/>
        <v>-516.19000000000005</v>
      </c>
      <c r="M4296" s="16">
        <f t="shared" si="405"/>
        <v>0</v>
      </c>
      <c r="N4296" s="17">
        <f t="shared" si="406"/>
        <v>1.0665082644628101</v>
      </c>
      <c r="O4296" s="17">
        <f t="shared" si="407"/>
        <v>103.23800000000001</v>
      </c>
    </row>
    <row r="4297" spans="1:15">
      <c r="A4297" s="19" t="s">
        <v>192</v>
      </c>
      <c r="B4297" s="11" t="s">
        <v>1092</v>
      </c>
      <c r="C4297" s="6" t="s">
        <v>127</v>
      </c>
      <c r="D4297" s="6">
        <v>64003</v>
      </c>
      <c r="E4297" s="6">
        <v>445</v>
      </c>
      <c r="F4297" s="7">
        <f t="shared" si="402"/>
        <v>6.9527990875427716E-3</v>
      </c>
      <c r="G4297" s="6">
        <v>21</v>
      </c>
      <c r="H4297" s="6">
        <v>5</v>
      </c>
      <c r="I4297" s="8">
        <f t="shared" si="403"/>
        <v>0.23809523809523808</v>
      </c>
      <c r="J4297" s="13">
        <v>416.02</v>
      </c>
      <c r="K4297" s="13">
        <v>2159.65</v>
      </c>
      <c r="L4297" s="14">
        <f t="shared" si="404"/>
        <v>1743.63</v>
      </c>
      <c r="M4297" s="16">
        <f t="shared" si="405"/>
        <v>5.1912167684245958</v>
      </c>
      <c r="N4297" s="17">
        <f t="shared" si="406"/>
        <v>0.93487640449438203</v>
      </c>
      <c r="O4297" s="17">
        <f t="shared" si="407"/>
        <v>83.203999999999994</v>
      </c>
    </row>
    <row r="4298" spans="1:15">
      <c r="A4298" s="19" t="s">
        <v>193</v>
      </c>
      <c r="B4298" s="11" t="s">
        <v>1092</v>
      </c>
      <c r="C4298" s="6" t="s">
        <v>127</v>
      </c>
      <c r="D4298" s="6">
        <v>51992</v>
      </c>
      <c r="E4298" s="6">
        <v>248</v>
      </c>
      <c r="F4298" s="7">
        <f t="shared" si="402"/>
        <v>4.7699646099399907E-3</v>
      </c>
      <c r="G4298" s="6">
        <v>17</v>
      </c>
      <c r="H4298" s="6">
        <v>4</v>
      </c>
      <c r="I4298" s="8">
        <f t="shared" si="403"/>
        <v>0.23529411764705882</v>
      </c>
      <c r="J4298" s="13">
        <v>337.95</v>
      </c>
      <c r="K4298" s="13">
        <v>218.21</v>
      </c>
      <c r="L4298" s="14">
        <f t="shared" si="404"/>
        <v>-119.73999999999998</v>
      </c>
      <c r="M4298" s="16">
        <f t="shared" si="405"/>
        <v>0.64568723183902954</v>
      </c>
      <c r="N4298" s="17">
        <f t="shared" si="406"/>
        <v>1.3627016129032257</v>
      </c>
      <c r="O4298" s="17">
        <f t="shared" si="407"/>
        <v>84.487499999999997</v>
      </c>
    </row>
    <row r="4299" spans="1:15">
      <c r="A4299" s="19" t="s">
        <v>194</v>
      </c>
      <c r="B4299" s="11" t="s">
        <v>1092</v>
      </c>
      <c r="C4299" s="6" t="s">
        <v>127</v>
      </c>
      <c r="D4299" s="6">
        <v>48387</v>
      </c>
      <c r="E4299" s="6">
        <v>298</v>
      </c>
      <c r="F4299" s="7">
        <f t="shared" si="402"/>
        <v>6.1586789840246351E-3</v>
      </c>
      <c r="G4299" s="6">
        <v>13</v>
      </c>
      <c r="H4299" s="6">
        <v>1</v>
      </c>
      <c r="I4299" s="8">
        <f t="shared" si="403"/>
        <v>7.6923076923076927E-2</v>
      </c>
      <c r="J4299" s="13">
        <v>314.52</v>
      </c>
      <c r="K4299" s="13">
        <v>0</v>
      </c>
      <c r="L4299" s="14">
        <f t="shared" si="404"/>
        <v>-314.52</v>
      </c>
      <c r="M4299" s="16">
        <f t="shared" si="405"/>
        <v>0</v>
      </c>
      <c r="N4299" s="17">
        <f t="shared" si="406"/>
        <v>1.0554362416107381</v>
      </c>
      <c r="O4299" s="17">
        <f t="shared" si="407"/>
        <v>314.52</v>
      </c>
    </row>
    <row r="4300" spans="1:15">
      <c r="A4300" s="19" t="s">
        <v>195</v>
      </c>
      <c r="B4300" s="11" t="s">
        <v>1092</v>
      </c>
      <c r="C4300" s="6" t="s">
        <v>127</v>
      </c>
      <c r="D4300" s="6">
        <v>70466</v>
      </c>
      <c r="E4300" s="6">
        <v>346</v>
      </c>
      <c r="F4300" s="7">
        <f t="shared" si="402"/>
        <v>4.9101694434195214E-3</v>
      </c>
      <c r="G4300" s="6">
        <v>19</v>
      </c>
      <c r="H4300" s="6">
        <v>3</v>
      </c>
      <c r="I4300" s="8">
        <f t="shared" si="403"/>
        <v>0.15789473684210525</v>
      </c>
      <c r="J4300" s="13">
        <v>458.03</v>
      </c>
      <c r="K4300" s="13">
        <v>3086.04</v>
      </c>
      <c r="L4300" s="14">
        <f t="shared" si="404"/>
        <v>2628.01</v>
      </c>
      <c r="M4300" s="16">
        <f t="shared" si="405"/>
        <v>6.7376372726677296</v>
      </c>
      <c r="N4300" s="17">
        <f t="shared" si="406"/>
        <v>1.3237861271676299</v>
      </c>
      <c r="O4300" s="17">
        <f t="shared" si="407"/>
        <v>152.67666666666665</v>
      </c>
    </row>
    <row r="4301" spans="1:15">
      <c r="A4301" s="19" t="s">
        <v>196</v>
      </c>
      <c r="B4301" s="11" t="s">
        <v>1092</v>
      </c>
      <c r="C4301" s="6" t="s">
        <v>127</v>
      </c>
      <c r="D4301" s="6">
        <v>51075</v>
      </c>
      <c r="E4301" s="6">
        <v>365</v>
      </c>
      <c r="F4301" s="7">
        <f t="shared" si="402"/>
        <v>7.1463534018600099E-3</v>
      </c>
      <c r="G4301" s="6">
        <v>16</v>
      </c>
      <c r="H4301" s="6">
        <v>0</v>
      </c>
      <c r="I4301" s="8">
        <f t="shared" si="403"/>
        <v>0</v>
      </c>
      <c r="J4301" s="13">
        <v>331.99</v>
      </c>
      <c r="K4301" s="13">
        <v>0</v>
      </c>
      <c r="L4301" s="14">
        <f t="shared" si="404"/>
        <v>-331.99</v>
      </c>
      <c r="M4301" s="16">
        <f t="shared" si="405"/>
        <v>0</v>
      </c>
      <c r="N4301" s="17">
        <f t="shared" si="406"/>
        <v>0.90956164383561644</v>
      </c>
      <c r="O4301" s="17">
        <f t="shared" si="407"/>
        <v>0</v>
      </c>
    </row>
    <row r="4302" spans="1:15">
      <c r="A4302" s="19" t="s">
        <v>197</v>
      </c>
      <c r="B4302" s="11" t="s">
        <v>1092</v>
      </c>
      <c r="C4302" s="6" t="s">
        <v>127</v>
      </c>
      <c r="D4302" s="6">
        <v>84383</v>
      </c>
      <c r="E4302" s="6">
        <v>524</v>
      </c>
      <c r="F4302" s="7">
        <f t="shared" si="402"/>
        <v>6.209781591078772E-3</v>
      </c>
      <c r="G4302" s="6">
        <v>31</v>
      </c>
      <c r="H4302" s="6">
        <v>6</v>
      </c>
      <c r="I4302" s="8">
        <f t="shared" si="403"/>
        <v>0.19354838709677419</v>
      </c>
      <c r="J4302" s="13">
        <v>548.49</v>
      </c>
      <c r="K4302" s="13">
        <v>6355.09</v>
      </c>
      <c r="L4302" s="14">
        <f t="shared" si="404"/>
        <v>5806.6</v>
      </c>
      <c r="M4302" s="16">
        <f t="shared" si="405"/>
        <v>11.586519353133147</v>
      </c>
      <c r="N4302" s="17">
        <f t="shared" si="406"/>
        <v>1.0467366412213741</v>
      </c>
      <c r="O4302" s="17">
        <f t="shared" si="407"/>
        <v>91.415000000000006</v>
      </c>
    </row>
    <row r="4303" spans="1:15">
      <c r="A4303" s="19" t="s">
        <v>198</v>
      </c>
      <c r="B4303" s="11" t="s">
        <v>1092</v>
      </c>
      <c r="C4303" s="6" t="s">
        <v>127</v>
      </c>
      <c r="D4303" s="6">
        <v>53380</v>
      </c>
      <c r="E4303" s="6">
        <v>300</v>
      </c>
      <c r="F4303" s="7">
        <f t="shared" si="402"/>
        <v>5.6200824278756084E-3</v>
      </c>
      <c r="G4303" s="6">
        <v>14</v>
      </c>
      <c r="H4303" s="6">
        <v>0</v>
      </c>
      <c r="I4303" s="8">
        <f t="shared" si="403"/>
        <v>0</v>
      </c>
      <c r="J4303" s="13">
        <v>346.97</v>
      </c>
      <c r="K4303" s="13">
        <v>0</v>
      </c>
      <c r="L4303" s="14">
        <f t="shared" si="404"/>
        <v>-346.97</v>
      </c>
      <c r="M4303" s="16">
        <f t="shared" si="405"/>
        <v>0</v>
      </c>
      <c r="N4303" s="17">
        <f t="shared" si="406"/>
        <v>1.1565666666666667</v>
      </c>
      <c r="O4303" s="17">
        <f t="shared" si="407"/>
        <v>0</v>
      </c>
    </row>
    <row r="4304" spans="1:15">
      <c r="A4304" s="19" t="s">
        <v>199</v>
      </c>
      <c r="B4304" s="11" t="s">
        <v>1092</v>
      </c>
      <c r="C4304" s="6" t="s">
        <v>127</v>
      </c>
      <c r="D4304" s="6">
        <v>73873</v>
      </c>
      <c r="E4304" s="6">
        <v>504</v>
      </c>
      <c r="F4304" s="7">
        <f t="shared" si="402"/>
        <v>6.8225197298065598E-3</v>
      </c>
      <c r="G4304" s="6">
        <v>29</v>
      </c>
      <c r="H4304" s="6">
        <v>7</v>
      </c>
      <c r="I4304" s="8">
        <f t="shared" si="403"/>
        <v>0.2413793103448276</v>
      </c>
      <c r="J4304" s="13">
        <v>480.18</v>
      </c>
      <c r="K4304" s="13">
        <v>5123.8</v>
      </c>
      <c r="L4304" s="14">
        <f t="shared" si="404"/>
        <v>4643.62</v>
      </c>
      <c r="M4304" s="16">
        <f t="shared" si="405"/>
        <v>10.670581865133908</v>
      </c>
      <c r="N4304" s="17">
        <f t="shared" si="406"/>
        <v>0.95273809523809527</v>
      </c>
      <c r="O4304" s="17">
        <f t="shared" si="407"/>
        <v>68.597142857142856</v>
      </c>
    </row>
    <row r="4305" spans="1:15">
      <c r="A4305" s="19" t="s">
        <v>200</v>
      </c>
      <c r="B4305" s="11" t="s">
        <v>1092</v>
      </c>
      <c r="C4305" s="6" t="s">
        <v>127</v>
      </c>
      <c r="D4305" s="6">
        <v>61050</v>
      </c>
      <c r="E4305" s="6">
        <v>338</v>
      </c>
      <c r="F4305" s="7">
        <f t="shared" si="402"/>
        <v>5.5364455364455365E-3</v>
      </c>
      <c r="G4305" s="6">
        <v>15</v>
      </c>
      <c r="H4305" s="6">
        <v>1</v>
      </c>
      <c r="I4305" s="8">
        <f t="shared" si="403"/>
        <v>6.6666666666666666E-2</v>
      </c>
      <c r="J4305" s="13">
        <v>396.83</v>
      </c>
      <c r="K4305" s="13">
        <v>0</v>
      </c>
      <c r="L4305" s="14">
        <f t="shared" si="404"/>
        <v>-396.83</v>
      </c>
      <c r="M4305" s="16">
        <f t="shared" si="405"/>
        <v>0</v>
      </c>
      <c r="N4305" s="17">
        <f t="shared" si="406"/>
        <v>1.1740532544378697</v>
      </c>
      <c r="O4305" s="17">
        <f t="shared" si="407"/>
        <v>396.83</v>
      </c>
    </row>
    <row r="4306" spans="1:15">
      <c r="A4306" s="19" t="s">
        <v>201</v>
      </c>
      <c r="B4306" s="11" t="s">
        <v>1092</v>
      </c>
      <c r="C4306" s="6" t="s">
        <v>127</v>
      </c>
      <c r="D4306" s="6">
        <v>84032</v>
      </c>
      <c r="E4306" s="6">
        <v>592</v>
      </c>
      <c r="F4306" s="7">
        <f t="shared" si="402"/>
        <v>7.0449352627570449E-3</v>
      </c>
      <c r="G4306" s="6">
        <v>29</v>
      </c>
      <c r="H4306" s="6">
        <v>5</v>
      </c>
      <c r="I4306" s="8">
        <f t="shared" si="403"/>
        <v>0.17241379310344829</v>
      </c>
      <c r="J4306" s="13">
        <v>546.21</v>
      </c>
      <c r="K4306" s="13">
        <v>0</v>
      </c>
      <c r="L4306" s="14">
        <f t="shared" si="404"/>
        <v>-546.21</v>
      </c>
      <c r="M4306" s="16">
        <f t="shared" si="405"/>
        <v>0</v>
      </c>
      <c r="N4306" s="17">
        <f t="shared" si="406"/>
        <v>0.92265202702702709</v>
      </c>
      <c r="O4306" s="17">
        <f t="shared" si="407"/>
        <v>109.242</v>
      </c>
    </row>
    <row r="4307" spans="1:15">
      <c r="A4307" s="19" t="s">
        <v>202</v>
      </c>
      <c r="B4307" s="11" t="s">
        <v>1092</v>
      </c>
      <c r="C4307" s="6" t="s">
        <v>127</v>
      </c>
      <c r="D4307" s="6">
        <v>84244</v>
      </c>
      <c r="E4307" s="6">
        <v>446</v>
      </c>
      <c r="F4307" s="7">
        <f t="shared" si="402"/>
        <v>5.2941455771330897E-3</v>
      </c>
      <c r="G4307" s="6">
        <v>30</v>
      </c>
      <c r="H4307" s="6">
        <v>5</v>
      </c>
      <c r="I4307" s="8">
        <f t="shared" si="403"/>
        <v>0.16666666666666666</v>
      </c>
      <c r="J4307" s="13">
        <v>547.59</v>
      </c>
      <c r="K4307" s="13">
        <v>5504.13</v>
      </c>
      <c r="L4307" s="14">
        <f t="shared" si="404"/>
        <v>4956.54</v>
      </c>
      <c r="M4307" s="16">
        <f t="shared" si="405"/>
        <v>10.051553169342025</v>
      </c>
      <c r="N4307" s="17">
        <f t="shared" si="406"/>
        <v>1.227780269058296</v>
      </c>
      <c r="O4307" s="17">
        <f t="shared" si="407"/>
        <v>109.518</v>
      </c>
    </row>
    <row r="4308" spans="1:15">
      <c r="A4308" s="19" t="s">
        <v>203</v>
      </c>
      <c r="B4308" s="11" t="s">
        <v>1092</v>
      </c>
      <c r="C4308" s="6" t="s">
        <v>127</v>
      </c>
      <c r="D4308" s="6">
        <v>48420</v>
      </c>
      <c r="E4308" s="6">
        <v>253</v>
      </c>
      <c r="F4308" s="7">
        <f t="shared" si="402"/>
        <v>5.2251135894258571E-3</v>
      </c>
      <c r="G4308" s="6">
        <v>9</v>
      </c>
      <c r="H4308" s="6">
        <v>4</v>
      </c>
      <c r="I4308" s="8">
        <f t="shared" si="403"/>
        <v>0.44444444444444442</v>
      </c>
      <c r="J4308" s="13">
        <v>314.73</v>
      </c>
      <c r="K4308" s="13">
        <v>675.22</v>
      </c>
      <c r="L4308" s="14">
        <f t="shared" si="404"/>
        <v>360.49</v>
      </c>
      <c r="M4308" s="16">
        <f t="shared" si="405"/>
        <v>2.1453944650970671</v>
      </c>
      <c r="N4308" s="17">
        <f t="shared" si="406"/>
        <v>1.2439920948616601</v>
      </c>
      <c r="O4308" s="17">
        <f t="shared" si="407"/>
        <v>78.682500000000005</v>
      </c>
    </row>
    <row r="4309" spans="1:15">
      <c r="A4309" s="19" t="s">
        <v>204</v>
      </c>
      <c r="B4309" s="11" t="s">
        <v>1092</v>
      </c>
      <c r="C4309" s="6" t="s">
        <v>127</v>
      </c>
      <c r="D4309" s="6">
        <v>50263</v>
      </c>
      <c r="E4309" s="6">
        <v>269</v>
      </c>
      <c r="F4309" s="7">
        <f t="shared" si="402"/>
        <v>5.3518492728249411E-3</v>
      </c>
      <c r="G4309" s="6">
        <v>16</v>
      </c>
      <c r="H4309" s="6">
        <v>0</v>
      </c>
      <c r="I4309" s="8">
        <f t="shared" si="403"/>
        <v>0</v>
      </c>
      <c r="J4309" s="13">
        <v>326.70999999999998</v>
      </c>
      <c r="K4309" s="13">
        <v>0</v>
      </c>
      <c r="L4309" s="14">
        <f t="shared" si="404"/>
        <v>-326.70999999999998</v>
      </c>
      <c r="M4309" s="16">
        <f t="shared" si="405"/>
        <v>0</v>
      </c>
      <c r="N4309" s="17">
        <f t="shared" si="406"/>
        <v>1.21453531598513</v>
      </c>
      <c r="O4309" s="17">
        <f t="shared" si="407"/>
        <v>0</v>
      </c>
    </row>
    <row r="4310" spans="1:15">
      <c r="A4310" s="19" t="s">
        <v>205</v>
      </c>
      <c r="B4310" s="11" t="s">
        <v>1092</v>
      </c>
      <c r="C4310" s="6" t="s">
        <v>127</v>
      </c>
      <c r="D4310" s="6">
        <v>77001</v>
      </c>
      <c r="E4310" s="6">
        <v>394</v>
      </c>
      <c r="F4310" s="7">
        <f t="shared" si="402"/>
        <v>5.1168166647186401E-3</v>
      </c>
      <c r="G4310" s="6">
        <v>27</v>
      </c>
      <c r="H4310" s="6">
        <v>3</v>
      </c>
      <c r="I4310" s="8">
        <f t="shared" si="403"/>
        <v>0.1111111111111111</v>
      </c>
      <c r="J4310" s="13">
        <v>500.51</v>
      </c>
      <c r="K4310" s="13">
        <v>2220.81</v>
      </c>
      <c r="L4310" s="14">
        <f t="shared" si="404"/>
        <v>1720.3</v>
      </c>
      <c r="M4310" s="16">
        <f t="shared" si="405"/>
        <v>4.4370941639527679</v>
      </c>
      <c r="N4310" s="17">
        <f t="shared" si="406"/>
        <v>1.2703299492385787</v>
      </c>
      <c r="O4310" s="17">
        <f t="shared" si="407"/>
        <v>166.83666666666667</v>
      </c>
    </row>
    <row r="4311" spans="1:15">
      <c r="A4311" s="19" t="s">
        <v>206</v>
      </c>
      <c r="B4311" s="11" t="s">
        <v>1092</v>
      </c>
      <c r="C4311" s="6" t="s">
        <v>127</v>
      </c>
      <c r="D4311" s="6">
        <v>72287</v>
      </c>
      <c r="E4311" s="6">
        <v>491</v>
      </c>
      <c r="F4311" s="7">
        <f t="shared" si="402"/>
        <v>6.7923693056842864E-3</v>
      </c>
      <c r="G4311" s="6">
        <v>25</v>
      </c>
      <c r="H4311" s="6">
        <v>5</v>
      </c>
      <c r="I4311" s="8">
        <f t="shared" si="403"/>
        <v>0.2</v>
      </c>
      <c r="J4311" s="13">
        <v>469.87</v>
      </c>
      <c r="K4311" s="13">
        <v>1159.0999999999999</v>
      </c>
      <c r="L4311" s="14">
        <f t="shared" si="404"/>
        <v>689.2299999999999</v>
      </c>
      <c r="M4311" s="16">
        <f t="shared" si="405"/>
        <v>2.4668525336795279</v>
      </c>
      <c r="N4311" s="17">
        <f t="shared" si="406"/>
        <v>0.95696537678207738</v>
      </c>
      <c r="O4311" s="17">
        <f t="shared" si="407"/>
        <v>93.974000000000004</v>
      </c>
    </row>
    <row r="4312" spans="1:15">
      <c r="A4312" s="19" t="s">
        <v>207</v>
      </c>
      <c r="B4312" s="11" t="s">
        <v>1092</v>
      </c>
      <c r="C4312" s="6" t="s">
        <v>127</v>
      </c>
      <c r="D4312" s="6">
        <v>46724</v>
      </c>
      <c r="E4312" s="6">
        <v>302</v>
      </c>
      <c r="F4312" s="7">
        <f t="shared" si="402"/>
        <v>6.4634877150928855E-3</v>
      </c>
      <c r="G4312" s="6">
        <v>20</v>
      </c>
      <c r="H4312" s="6">
        <v>4</v>
      </c>
      <c r="I4312" s="8">
        <f t="shared" si="403"/>
        <v>0.2</v>
      </c>
      <c r="J4312" s="13">
        <v>303.70999999999998</v>
      </c>
      <c r="K4312" s="13">
        <v>843.7</v>
      </c>
      <c r="L4312" s="14">
        <f t="shared" si="404"/>
        <v>539.99</v>
      </c>
      <c r="M4312" s="16">
        <f t="shared" si="405"/>
        <v>2.7779789931184355</v>
      </c>
      <c r="N4312" s="17">
        <f t="shared" si="406"/>
        <v>1.0056622516556291</v>
      </c>
      <c r="O4312" s="17">
        <f t="shared" si="407"/>
        <v>75.927499999999995</v>
      </c>
    </row>
    <row r="4313" spans="1:15">
      <c r="A4313" s="19" t="s">
        <v>208</v>
      </c>
      <c r="B4313" s="11" t="s">
        <v>1092</v>
      </c>
      <c r="C4313" s="6" t="s">
        <v>127</v>
      </c>
      <c r="D4313" s="6">
        <v>76178</v>
      </c>
      <c r="E4313" s="6">
        <v>367</v>
      </c>
      <c r="F4313" s="7">
        <f t="shared" si="402"/>
        <v>4.8176638924623911E-3</v>
      </c>
      <c r="G4313" s="6">
        <v>18</v>
      </c>
      <c r="H4313" s="6">
        <v>2</v>
      </c>
      <c r="I4313" s="8">
        <f t="shared" si="403"/>
        <v>0.1111111111111111</v>
      </c>
      <c r="J4313" s="13">
        <v>495.16</v>
      </c>
      <c r="K4313" s="13">
        <v>2056.4</v>
      </c>
      <c r="L4313" s="14">
        <f t="shared" si="404"/>
        <v>1561.24</v>
      </c>
      <c r="M4313" s="16">
        <f t="shared" si="405"/>
        <v>4.1530010501656029</v>
      </c>
      <c r="N4313" s="17">
        <f t="shared" si="406"/>
        <v>1.3492098092643052</v>
      </c>
      <c r="O4313" s="17">
        <f t="shared" si="407"/>
        <v>247.58</v>
      </c>
    </row>
    <row r="4314" spans="1:15">
      <c r="A4314" s="19" t="s">
        <v>209</v>
      </c>
      <c r="B4314" s="11" t="s">
        <v>1092</v>
      </c>
      <c r="C4314" s="6" t="s">
        <v>127</v>
      </c>
      <c r="D4314" s="6">
        <v>73072</v>
      </c>
      <c r="E4314" s="6">
        <v>435</v>
      </c>
      <c r="F4314" s="7">
        <f t="shared" si="402"/>
        <v>5.9530326253558136E-3</v>
      </c>
      <c r="G4314" s="6">
        <v>20</v>
      </c>
      <c r="H4314" s="6">
        <v>5</v>
      </c>
      <c r="I4314" s="8">
        <f t="shared" si="403"/>
        <v>0.25</v>
      </c>
      <c r="J4314" s="13">
        <v>474.97</v>
      </c>
      <c r="K4314" s="13">
        <v>4088.04</v>
      </c>
      <c r="L4314" s="14">
        <f t="shared" si="404"/>
        <v>3613.0699999999997</v>
      </c>
      <c r="M4314" s="16">
        <f t="shared" si="405"/>
        <v>8.6069435964376684</v>
      </c>
      <c r="N4314" s="17">
        <f t="shared" si="406"/>
        <v>1.0918850574712644</v>
      </c>
      <c r="O4314" s="17">
        <f t="shared" si="407"/>
        <v>94.994</v>
      </c>
    </row>
    <row r="4315" spans="1:15">
      <c r="A4315" s="19" t="s">
        <v>210</v>
      </c>
      <c r="B4315" s="11" t="s">
        <v>1092</v>
      </c>
      <c r="C4315" s="6" t="s">
        <v>127</v>
      </c>
      <c r="D4315" s="6">
        <v>67707</v>
      </c>
      <c r="E4315" s="6">
        <v>294</v>
      </c>
      <c r="F4315" s="7">
        <f t="shared" si="402"/>
        <v>4.3422393548672956E-3</v>
      </c>
      <c r="G4315" s="6">
        <v>15</v>
      </c>
      <c r="H4315" s="6">
        <v>1</v>
      </c>
      <c r="I4315" s="8">
        <f t="shared" si="403"/>
        <v>6.6666666666666666E-2</v>
      </c>
      <c r="J4315" s="13">
        <v>440.1</v>
      </c>
      <c r="K4315" s="13">
        <v>0</v>
      </c>
      <c r="L4315" s="14">
        <f t="shared" si="404"/>
        <v>-440.1</v>
      </c>
      <c r="M4315" s="16">
        <f t="shared" si="405"/>
        <v>0</v>
      </c>
      <c r="N4315" s="17">
        <f t="shared" si="406"/>
        <v>1.4969387755102042</v>
      </c>
      <c r="O4315" s="17">
        <f t="shared" si="407"/>
        <v>440.1</v>
      </c>
    </row>
    <row r="4316" spans="1:15">
      <c r="A4316" s="19" t="s">
        <v>211</v>
      </c>
      <c r="B4316" s="11" t="s">
        <v>1092</v>
      </c>
      <c r="C4316" s="6" t="s">
        <v>127</v>
      </c>
      <c r="D4316" s="6">
        <v>59455</v>
      </c>
      <c r="E4316" s="6">
        <v>343</v>
      </c>
      <c r="F4316" s="7">
        <f t="shared" si="402"/>
        <v>5.7690690438146498E-3</v>
      </c>
      <c r="G4316" s="6">
        <v>20</v>
      </c>
      <c r="H4316" s="6">
        <v>5</v>
      </c>
      <c r="I4316" s="8">
        <f t="shared" si="403"/>
        <v>0.25</v>
      </c>
      <c r="J4316" s="13">
        <v>386.46</v>
      </c>
      <c r="K4316" s="13">
        <v>2511.71</v>
      </c>
      <c r="L4316" s="14">
        <f t="shared" si="404"/>
        <v>2125.25</v>
      </c>
      <c r="M4316" s="16">
        <f t="shared" si="405"/>
        <v>6.4992754748227508</v>
      </c>
      <c r="N4316" s="17">
        <f t="shared" si="406"/>
        <v>1.1267055393586005</v>
      </c>
      <c r="O4316" s="17">
        <f t="shared" si="407"/>
        <v>77.292000000000002</v>
      </c>
    </row>
    <row r="4317" spans="1:15">
      <c r="A4317" s="19" t="s">
        <v>212</v>
      </c>
      <c r="B4317" s="11" t="s">
        <v>1092</v>
      </c>
      <c r="C4317" s="6" t="s">
        <v>127</v>
      </c>
      <c r="D4317" s="6">
        <v>83344</v>
      </c>
      <c r="E4317" s="6">
        <v>635</v>
      </c>
      <c r="F4317" s="7">
        <f t="shared" si="402"/>
        <v>7.6190247648301014E-3</v>
      </c>
      <c r="G4317" s="6">
        <v>27</v>
      </c>
      <c r="H4317" s="6">
        <v>4</v>
      </c>
      <c r="I4317" s="8">
        <f t="shared" si="403"/>
        <v>0.14814814814814814</v>
      </c>
      <c r="J4317" s="13">
        <v>541.74</v>
      </c>
      <c r="K4317" s="13">
        <v>5466.72</v>
      </c>
      <c r="L4317" s="14">
        <f t="shared" si="404"/>
        <v>4924.9800000000005</v>
      </c>
      <c r="M4317" s="16">
        <f t="shared" si="405"/>
        <v>10.091039982279323</v>
      </c>
      <c r="N4317" s="17">
        <f t="shared" si="406"/>
        <v>0.85313385826771659</v>
      </c>
      <c r="O4317" s="17">
        <f t="shared" si="407"/>
        <v>135.435</v>
      </c>
    </row>
    <row r="4318" spans="1:15">
      <c r="A4318" s="19" t="s">
        <v>213</v>
      </c>
      <c r="B4318" s="11" t="s">
        <v>1092</v>
      </c>
      <c r="C4318" s="6" t="s">
        <v>127</v>
      </c>
      <c r="D4318" s="6">
        <v>80401</v>
      </c>
      <c r="E4318" s="6">
        <v>616</v>
      </c>
      <c r="F4318" s="7">
        <f t="shared" si="402"/>
        <v>7.6615962488028756E-3</v>
      </c>
      <c r="G4318" s="6">
        <v>33</v>
      </c>
      <c r="H4318" s="6">
        <v>3</v>
      </c>
      <c r="I4318" s="8">
        <f t="shared" si="403"/>
        <v>9.0909090909090912E-2</v>
      </c>
      <c r="J4318" s="13">
        <v>522.61</v>
      </c>
      <c r="K4318" s="13">
        <v>0</v>
      </c>
      <c r="L4318" s="14">
        <f t="shared" si="404"/>
        <v>-522.61</v>
      </c>
      <c r="M4318" s="16">
        <f t="shared" si="405"/>
        <v>0</v>
      </c>
      <c r="N4318" s="17">
        <f t="shared" si="406"/>
        <v>0.84839285714285717</v>
      </c>
      <c r="O4318" s="17">
        <f t="shared" si="407"/>
        <v>174.20333333333335</v>
      </c>
    </row>
    <row r="4319" spans="1:15">
      <c r="A4319" s="19" t="s">
        <v>214</v>
      </c>
      <c r="B4319" s="11" t="s">
        <v>1092</v>
      </c>
      <c r="C4319" s="6" t="s">
        <v>127</v>
      </c>
      <c r="D4319" s="6">
        <v>75418</v>
      </c>
      <c r="E4319" s="6">
        <v>492</v>
      </c>
      <c r="F4319" s="7">
        <f t="shared" si="402"/>
        <v>6.5236415709777505E-3</v>
      </c>
      <c r="G4319" s="6">
        <v>35</v>
      </c>
      <c r="H4319" s="6">
        <v>5</v>
      </c>
      <c r="I4319" s="8">
        <f t="shared" si="403"/>
        <v>0.14285714285714285</v>
      </c>
      <c r="J4319" s="13">
        <v>490.22</v>
      </c>
      <c r="K4319" s="13">
        <v>826.91</v>
      </c>
      <c r="L4319" s="14">
        <f t="shared" si="404"/>
        <v>336.68999999999994</v>
      </c>
      <c r="M4319" s="16">
        <f t="shared" si="405"/>
        <v>1.6868140834727263</v>
      </c>
      <c r="N4319" s="17">
        <f t="shared" si="406"/>
        <v>0.99638211382113828</v>
      </c>
      <c r="O4319" s="17">
        <f t="shared" si="407"/>
        <v>98.044000000000011</v>
      </c>
    </row>
    <row r="4320" spans="1:15">
      <c r="A4320" s="19" t="s">
        <v>215</v>
      </c>
      <c r="B4320" s="11" t="s">
        <v>1092</v>
      </c>
      <c r="C4320" s="6" t="s">
        <v>127</v>
      </c>
      <c r="D4320" s="6">
        <v>58484</v>
      </c>
      <c r="E4320" s="6">
        <v>429</v>
      </c>
      <c r="F4320" s="7">
        <f t="shared" si="402"/>
        <v>7.3353395800560836E-3</v>
      </c>
      <c r="G4320" s="6">
        <v>15</v>
      </c>
      <c r="H4320" s="6">
        <v>4</v>
      </c>
      <c r="I4320" s="8">
        <f t="shared" si="403"/>
        <v>0.26666666666666666</v>
      </c>
      <c r="J4320" s="13">
        <v>380.15</v>
      </c>
      <c r="K4320" s="13">
        <v>2276.37</v>
      </c>
      <c r="L4320" s="14">
        <f t="shared" si="404"/>
        <v>1896.2199999999998</v>
      </c>
      <c r="M4320" s="16">
        <f t="shared" si="405"/>
        <v>5.9880836511903199</v>
      </c>
      <c r="N4320" s="17">
        <f t="shared" si="406"/>
        <v>0.88613053613053605</v>
      </c>
      <c r="O4320" s="17">
        <f t="shared" si="407"/>
        <v>95.037499999999994</v>
      </c>
    </row>
    <row r="4321" spans="1:15">
      <c r="A4321" s="19" t="s">
        <v>216</v>
      </c>
      <c r="B4321" s="11" t="s">
        <v>1092</v>
      </c>
      <c r="C4321" s="6" t="s">
        <v>127</v>
      </c>
      <c r="D4321" s="6">
        <v>74026</v>
      </c>
      <c r="E4321" s="6">
        <v>340</v>
      </c>
      <c r="F4321" s="7">
        <f t="shared" si="402"/>
        <v>4.5929808445681246E-3</v>
      </c>
      <c r="G4321" s="6">
        <v>12</v>
      </c>
      <c r="H4321" s="6">
        <v>4</v>
      </c>
      <c r="I4321" s="8">
        <f t="shared" si="403"/>
        <v>0.33333333333333331</v>
      </c>
      <c r="J4321" s="13">
        <v>481.17</v>
      </c>
      <c r="K4321" s="13">
        <v>864.31</v>
      </c>
      <c r="L4321" s="14">
        <f t="shared" si="404"/>
        <v>383.13999999999993</v>
      </c>
      <c r="M4321" s="16">
        <f t="shared" si="405"/>
        <v>1.7962674314691272</v>
      </c>
      <c r="N4321" s="17">
        <f t="shared" si="406"/>
        <v>1.4152058823529412</v>
      </c>
      <c r="O4321" s="17">
        <f t="shared" si="407"/>
        <v>120.2925</v>
      </c>
    </row>
    <row r="4322" spans="1:15">
      <c r="A4322" s="19" t="s">
        <v>217</v>
      </c>
      <c r="B4322" s="11" t="s">
        <v>1092</v>
      </c>
      <c r="C4322" s="6" t="s">
        <v>127</v>
      </c>
      <c r="D4322" s="6">
        <v>67126</v>
      </c>
      <c r="E4322" s="6">
        <v>408</v>
      </c>
      <c r="F4322" s="7">
        <f t="shared" si="402"/>
        <v>6.0781217412031107E-3</v>
      </c>
      <c r="G4322" s="6">
        <v>30</v>
      </c>
      <c r="H4322" s="6">
        <v>7</v>
      </c>
      <c r="I4322" s="8">
        <f t="shared" si="403"/>
        <v>0.23333333333333334</v>
      </c>
      <c r="J4322" s="13">
        <v>436.32</v>
      </c>
      <c r="K4322" s="13">
        <v>5196.5</v>
      </c>
      <c r="L4322" s="14">
        <f t="shared" si="404"/>
        <v>4760.18</v>
      </c>
      <c r="M4322" s="16">
        <f t="shared" si="405"/>
        <v>11.909836817015035</v>
      </c>
      <c r="N4322" s="17">
        <f t="shared" si="406"/>
        <v>1.0694117647058823</v>
      </c>
      <c r="O4322" s="17">
        <f t="shared" si="407"/>
        <v>62.331428571428567</v>
      </c>
    </row>
    <row r="4323" spans="1:15">
      <c r="A4323" s="19" t="s">
        <v>219</v>
      </c>
      <c r="B4323" s="11" t="s">
        <v>1092</v>
      </c>
      <c r="C4323" s="6" t="s">
        <v>127</v>
      </c>
      <c r="D4323" s="6">
        <v>71727</v>
      </c>
      <c r="E4323" s="6">
        <v>537</v>
      </c>
      <c r="F4323" s="7">
        <f t="shared" si="402"/>
        <v>7.486720481826927E-3</v>
      </c>
      <c r="G4323" s="6">
        <v>32</v>
      </c>
      <c r="H4323" s="6">
        <v>4</v>
      </c>
      <c r="I4323" s="8">
        <f t="shared" si="403"/>
        <v>0.125</v>
      </c>
      <c r="J4323" s="13">
        <v>466.23</v>
      </c>
      <c r="K4323" s="13">
        <v>1244.3699999999999</v>
      </c>
      <c r="L4323" s="14">
        <f t="shared" si="404"/>
        <v>778.13999999999987</v>
      </c>
      <c r="M4323" s="16">
        <f t="shared" si="405"/>
        <v>2.6690045685605814</v>
      </c>
      <c r="N4323" s="17">
        <f t="shared" si="406"/>
        <v>0.86821229050279336</v>
      </c>
      <c r="O4323" s="17">
        <f t="shared" si="407"/>
        <v>116.5575</v>
      </c>
    </row>
    <row r="4324" spans="1:15">
      <c r="A4324" s="19" t="s">
        <v>220</v>
      </c>
      <c r="B4324" s="11" t="s">
        <v>1092</v>
      </c>
      <c r="C4324" s="6" t="s">
        <v>127</v>
      </c>
      <c r="D4324" s="6">
        <v>78955</v>
      </c>
      <c r="E4324" s="6">
        <v>352</v>
      </c>
      <c r="F4324" s="7">
        <f t="shared" si="402"/>
        <v>4.4582357038819584E-3</v>
      </c>
      <c r="G4324" s="6">
        <v>14</v>
      </c>
      <c r="H4324" s="6">
        <v>3</v>
      </c>
      <c r="I4324" s="8">
        <f t="shared" si="403"/>
        <v>0.21428571428571427</v>
      </c>
      <c r="J4324" s="13">
        <v>513.21</v>
      </c>
      <c r="K4324" s="13">
        <v>1874.14</v>
      </c>
      <c r="L4324" s="14">
        <f t="shared" si="404"/>
        <v>1360.93</v>
      </c>
      <c r="M4324" s="16">
        <f t="shared" si="405"/>
        <v>3.6517994583114124</v>
      </c>
      <c r="N4324" s="17">
        <f t="shared" si="406"/>
        <v>1.4579829545454546</v>
      </c>
      <c r="O4324" s="17">
        <f t="shared" si="407"/>
        <v>171.07000000000002</v>
      </c>
    </row>
    <row r="4325" spans="1:15">
      <c r="A4325" s="19" t="s">
        <v>221</v>
      </c>
      <c r="B4325" s="11" t="s">
        <v>1092</v>
      </c>
      <c r="C4325" s="6" t="s">
        <v>127</v>
      </c>
      <c r="D4325" s="6">
        <v>82640</v>
      </c>
      <c r="E4325" s="6">
        <v>414</v>
      </c>
      <c r="F4325" s="7">
        <f t="shared" si="402"/>
        <v>5.0096805421103582E-3</v>
      </c>
      <c r="G4325" s="6">
        <v>29</v>
      </c>
      <c r="H4325" s="6">
        <v>4</v>
      </c>
      <c r="I4325" s="8">
        <f t="shared" si="403"/>
        <v>0.13793103448275862</v>
      </c>
      <c r="J4325" s="13">
        <v>537.16</v>
      </c>
      <c r="K4325" s="13">
        <v>1624.43</v>
      </c>
      <c r="L4325" s="14">
        <f t="shared" si="404"/>
        <v>1087.27</v>
      </c>
      <c r="M4325" s="16">
        <f t="shared" si="405"/>
        <v>3.0241082731402193</v>
      </c>
      <c r="N4325" s="17">
        <f t="shared" si="406"/>
        <v>1.297487922705314</v>
      </c>
      <c r="O4325" s="17">
        <f t="shared" si="407"/>
        <v>134.29</v>
      </c>
    </row>
    <row r="4326" spans="1:15">
      <c r="A4326" s="19" t="s">
        <v>222</v>
      </c>
      <c r="B4326" s="11" t="s">
        <v>1092</v>
      </c>
      <c r="C4326" s="6" t="s">
        <v>127</v>
      </c>
      <c r="D4326" s="6">
        <v>61158</v>
      </c>
      <c r="E4326" s="6">
        <v>407</v>
      </c>
      <c r="F4326" s="7">
        <f t="shared" si="402"/>
        <v>6.6548938814218906E-3</v>
      </c>
      <c r="G4326" s="6">
        <v>17</v>
      </c>
      <c r="H4326" s="6">
        <v>3</v>
      </c>
      <c r="I4326" s="8">
        <f t="shared" si="403"/>
        <v>0.17647058823529413</v>
      </c>
      <c r="J4326" s="13">
        <v>397.53</v>
      </c>
      <c r="K4326" s="13">
        <v>1658.73</v>
      </c>
      <c r="L4326" s="14">
        <f t="shared" si="404"/>
        <v>1261.2</v>
      </c>
      <c r="M4326" s="16">
        <f t="shared" si="405"/>
        <v>4.1725907478680861</v>
      </c>
      <c r="N4326" s="17">
        <f t="shared" si="406"/>
        <v>0.97673218673218665</v>
      </c>
      <c r="O4326" s="17">
        <f t="shared" si="407"/>
        <v>132.51</v>
      </c>
    </row>
    <row r="4327" spans="1:15">
      <c r="A4327" s="19" t="s">
        <v>223</v>
      </c>
      <c r="B4327" s="11" t="s">
        <v>1092</v>
      </c>
      <c r="C4327" s="6" t="s">
        <v>127</v>
      </c>
      <c r="D4327" s="6">
        <v>67958</v>
      </c>
      <c r="E4327" s="6">
        <v>364</v>
      </c>
      <c r="F4327" s="7">
        <f t="shared" si="402"/>
        <v>5.3562494481885874E-3</v>
      </c>
      <c r="G4327" s="6">
        <v>14</v>
      </c>
      <c r="H4327" s="6">
        <v>1</v>
      </c>
      <c r="I4327" s="8">
        <f t="shared" si="403"/>
        <v>7.1428571428571425E-2</v>
      </c>
      <c r="J4327" s="13">
        <v>441.73</v>
      </c>
      <c r="K4327" s="13">
        <v>0</v>
      </c>
      <c r="L4327" s="14">
        <f t="shared" si="404"/>
        <v>-441.73</v>
      </c>
      <c r="M4327" s="16">
        <f t="shared" si="405"/>
        <v>0</v>
      </c>
      <c r="N4327" s="17">
        <f t="shared" si="406"/>
        <v>1.213543956043956</v>
      </c>
      <c r="O4327" s="17">
        <f t="shared" si="407"/>
        <v>441.73</v>
      </c>
    </row>
    <row r="4328" spans="1:15">
      <c r="A4328" s="19" t="s">
        <v>224</v>
      </c>
      <c r="B4328" s="11" t="s">
        <v>1092</v>
      </c>
      <c r="C4328" s="6" t="s">
        <v>127</v>
      </c>
      <c r="D4328" s="6">
        <v>70655</v>
      </c>
      <c r="E4328" s="6">
        <v>541</v>
      </c>
      <c r="F4328" s="7">
        <f t="shared" si="402"/>
        <v>7.6569244922510792E-3</v>
      </c>
      <c r="G4328" s="6">
        <v>35</v>
      </c>
      <c r="H4328" s="6">
        <v>9</v>
      </c>
      <c r="I4328" s="8">
        <f t="shared" si="403"/>
        <v>0.25714285714285712</v>
      </c>
      <c r="J4328" s="13">
        <v>459.26</v>
      </c>
      <c r="K4328" s="13">
        <v>3853.33</v>
      </c>
      <c r="L4328" s="14">
        <f t="shared" si="404"/>
        <v>3394.0699999999997</v>
      </c>
      <c r="M4328" s="16">
        <f t="shared" si="405"/>
        <v>8.3903017898358225</v>
      </c>
      <c r="N4328" s="17">
        <f t="shared" si="406"/>
        <v>0.84890942698706096</v>
      </c>
      <c r="O4328" s="17">
        <f t="shared" si="407"/>
        <v>51.028888888888886</v>
      </c>
    </row>
    <row r="4329" spans="1:15">
      <c r="A4329" s="19" t="s">
        <v>225</v>
      </c>
      <c r="B4329" s="11" t="s">
        <v>1092</v>
      </c>
      <c r="C4329" s="6" t="s">
        <v>127</v>
      </c>
      <c r="D4329" s="6">
        <v>73333</v>
      </c>
      <c r="E4329" s="6">
        <v>558</v>
      </c>
      <c r="F4329" s="7">
        <f t="shared" si="402"/>
        <v>7.6091254960249819E-3</v>
      </c>
      <c r="G4329" s="6">
        <v>35</v>
      </c>
      <c r="H4329" s="6">
        <v>7</v>
      </c>
      <c r="I4329" s="8">
        <f t="shared" si="403"/>
        <v>0.2</v>
      </c>
      <c r="J4329" s="13">
        <v>476.67</v>
      </c>
      <c r="K4329" s="13">
        <v>4348.24</v>
      </c>
      <c r="L4329" s="14">
        <f t="shared" si="404"/>
        <v>3871.5699999999997</v>
      </c>
      <c r="M4329" s="16">
        <f t="shared" si="405"/>
        <v>9.1221180271466622</v>
      </c>
      <c r="N4329" s="17">
        <f t="shared" si="406"/>
        <v>0.85424731182795699</v>
      </c>
      <c r="O4329" s="17">
        <f t="shared" si="407"/>
        <v>68.095714285714294</v>
      </c>
    </row>
    <row r="4330" spans="1:15">
      <c r="A4330" s="19" t="s">
        <v>226</v>
      </c>
      <c r="B4330" s="11" t="s">
        <v>1092</v>
      </c>
      <c r="C4330" s="6" t="s">
        <v>127</v>
      </c>
      <c r="D4330" s="6">
        <v>52678</v>
      </c>
      <c r="E4330" s="6">
        <v>285</v>
      </c>
      <c r="F4330" s="7">
        <f t="shared" si="402"/>
        <v>5.4102281787463454E-3</v>
      </c>
      <c r="G4330" s="6">
        <v>18</v>
      </c>
      <c r="H4330" s="6">
        <v>6</v>
      </c>
      <c r="I4330" s="8">
        <f t="shared" si="403"/>
        <v>0.33333333333333331</v>
      </c>
      <c r="J4330" s="13">
        <v>342.41</v>
      </c>
      <c r="K4330" s="13">
        <v>3882.78</v>
      </c>
      <c r="L4330" s="14">
        <f t="shared" si="404"/>
        <v>3540.3700000000003</v>
      </c>
      <c r="M4330" s="16">
        <f t="shared" si="405"/>
        <v>11.339563680967261</v>
      </c>
      <c r="N4330" s="17">
        <f t="shared" si="406"/>
        <v>1.2014385964912282</v>
      </c>
      <c r="O4330" s="17">
        <f t="shared" si="407"/>
        <v>57.068333333333335</v>
      </c>
    </row>
    <row r="4331" spans="1:15">
      <c r="A4331" s="19" t="s">
        <v>227</v>
      </c>
      <c r="B4331" s="11" t="s">
        <v>1092</v>
      </c>
      <c r="C4331" s="6" t="s">
        <v>127</v>
      </c>
      <c r="D4331" s="6">
        <v>82129</v>
      </c>
      <c r="E4331" s="6">
        <v>447</v>
      </c>
      <c r="F4331" s="7">
        <f t="shared" si="402"/>
        <v>5.4426572830547065E-3</v>
      </c>
      <c r="G4331" s="6">
        <v>21</v>
      </c>
      <c r="H4331" s="6">
        <v>3</v>
      </c>
      <c r="I4331" s="8">
        <f t="shared" si="403"/>
        <v>0.14285714285714285</v>
      </c>
      <c r="J4331" s="13">
        <v>533.84</v>
      </c>
      <c r="K4331" s="13">
        <v>1668.36</v>
      </c>
      <c r="L4331" s="14">
        <f t="shared" si="404"/>
        <v>1134.52</v>
      </c>
      <c r="M4331" s="16">
        <f t="shared" si="405"/>
        <v>3.1252060542484634</v>
      </c>
      <c r="N4331" s="17">
        <f t="shared" si="406"/>
        <v>1.1942729306487696</v>
      </c>
      <c r="O4331" s="17">
        <f t="shared" si="407"/>
        <v>177.94666666666669</v>
      </c>
    </row>
    <row r="4332" spans="1:15">
      <c r="A4332" s="19" t="s">
        <v>228</v>
      </c>
      <c r="B4332" s="11" t="s">
        <v>1092</v>
      </c>
      <c r="C4332" s="6" t="s">
        <v>127</v>
      </c>
      <c r="D4332" s="6">
        <v>65193</v>
      </c>
      <c r="E4332" s="6">
        <v>377</v>
      </c>
      <c r="F4332" s="7">
        <f t="shared" si="402"/>
        <v>5.7828294448790517E-3</v>
      </c>
      <c r="G4332" s="6">
        <v>14</v>
      </c>
      <c r="H4332" s="6">
        <v>4</v>
      </c>
      <c r="I4332" s="8">
        <f t="shared" si="403"/>
        <v>0.2857142857142857</v>
      </c>
      <c r="J4332" s="13">
        <v>423.76</v>
      </c>
      <c r="K4332" s="13">
        <v>1179.73</v>
      </c>
      <c r="L4332" s="14">
        <f t="shared" si="404"/>
        <v>755.97</v>
      </c>
      <c r="M4332" s="16">
        <f t="shared" si="405"/>
        <v>2.7839579006985087</v>
      </c>
      <c r="N4332" s="17">
        <f t="shared" si="406"/>
        <v>1.1240318302387267</v>
      </c>
      <c r="O4332" s="17">
        <f t="shared" si="407"/>
        <v>105.94</v>
      </c>
    </row>
    <row r="4333" spans="1:15">
      <c r="A4333" s="19" t="s">
        <v>229</v>
      </c>
      <c r="B4333" s="11" t="s">
        <v>1092</v>
      </c>
      <c r="C4333" s="6" t="s">
        <v>127</v>
      </c>
      <c r="D4333" s="6">
        <v>82086</v>
      </c>
      <c r="E4333" s="6">
        <v>504</v>
      </c>
      <c r="F4333" s="7">
        <f t="shared" si="402"/>
        <v>6.1399020539434253E-3</v>
      </c>
      <c r="G4333" s="6">
        <v>20</v>
      </c>
      <c r="H4333" s="6">
        <v>1</v>
      </c>
      <c r="I4333" s="8">
        <f t="shared" si="403"/>
        <v>0.05</v>
      </c>
      <c r="J4333" s="13">
        <v>533.55999999999995</v>
      </c>
      <c r="K4333" s="13">
        <v>756.5</v>
      </c>
      <c r="L4333" s="14">
        <f t="shared" si="404"/>
        <v>222.94000000000005</v>
      </c>
      <c r="M4333" s="16">
        <f t="shared" si="405"/>
        <v>1.4178349201589326</v>
      </c>
      <c r="N4333" s="17">
        <f t="shared" si="406"/>
        <v>1.0586507936507936</v>
      </c>
      <c r="O4333" s="17">
        <f t="shared" si="407"/>
        <v>533.55999999999995</v>
      </c>
    </row>
    <row r="4334" spans="1:15">
      <c r="A4334" s="19" t="s">
        <v>230</v>
      </c>
      <c r="B4334" s="11" t="s">
        <v>1092</v>
      </c>
      <c r="C4334" s="6" t="s">
        <v>127</v>
      </c>
      <c r="D4334" s="6">
        <v>54240</v>
      </c>
      <c r="E4334" s="6">
        <v>316</v>
      </c>
      <c r="F4334" s="7">
        <f t="shared" si="402"/>
        <v>5.8259587020648967E-3</v>
      </c>
      <c r="G4334" s="6">
        <v>16</v>
      </c>
      <c r="H4334" s="6">
        <v>7</v>
      </c>
      <c r="I4334" s="8">
        <f t="shared" si="403"/>
        <v>0.4375</v>
      </c>
      <c r="J4334" s="13">
        <v>352.56</v>
      </c>
      <c r="K4334" s="13">
        <v>7431.97</v>
      </c>
      <c r="L4334" s="14">
        <f t="shared" si="404"/>
        <v>7079.41</v>
      </c>
      <c r="M4334" s="16">
        <f t="shared" si="405"/>
        <v>21.080014749262538</v>
      </c>
      <c r="N4334" s="17">
        <f t="shared" si="406"/>
        <v>1.1156962025316455</v>
      </c>
      <c r="O4334" s="17">
        <f t="shared" si="407"/>
        <v>50.365714285714283</v>
      </c>
    </row>
    <row r="4335" spans="1:15">
      <c r="A4335" s="19" t="s">
        <v>231</v>
      </c>
      <c r="B4335" s="11" t="s">
        <v>1092</v>
      </c>
      <c r="C4335" s="6" t="s">
        <v>127</v>
      </c>
      <c r="D4335" s="6">
        <v>61920</v>
      </c>
      <c r="E4335" s="6">
        <v>471</v>
      </c>
      <c r="F4335" s="7">
        <f t="shared" si="402"/>
        <v>7.606589147286822E-3</v>
      </c>
      <c r="G4335" s="6">
        <v>25</v>
      </c>
      <c r="H4335" s="6">
        <v>2</v>
      </c>
      <c r="I4335" s="8">
        <f t="shared" si="403"/>
        <v>0.08</v>
      </c>
      <c r="J4335" s="13">
        <v>402.48</v>
      </c>
      <c r="K4335" s="13">
        <v>708.24</v>
      </c>
      <c r="L4335" s="14">
        <f t="shared" si="404"/>
        <v>305.76</v>
      </c>
      <c r="M4335" s="16">
        <f t="shared" si="405"/>
        <v>1.7596899224806202</v>
      </c>
      <c r="N4335" s="17">
        <f t="shared" si="406"/>
        <v>0.85452229299363058</v>
      </c>
      <c r="O4335" s="17">
        <f t="shared" si="407"/>
        <v>201.24</v>
      </c>
    </row>
    <row r="4336" spans="1:15">
      <c r="A4336" s="19" t="s">
        <v>232</v>
      </c>
      <c r="B4336" s="11" t="s">
        <v>1092</v>
      </c>
      <c r="C4336" s="6" t="s">
        <v>127</v>
      </c>
      <c r="D4336" s="6">
        <v>70933</v>
      </c>
      <c r="E4336" s="6">
        <v>394</v>
      </c>
      <c r="F4336" s="7">
        <f t="shared" si="402"/>
        <v>5.554537380344832E-3</v>
      </c>
      <c r="G4336" s="6">
        <v>29</v>
      </c>
      <c r="H4336" s="6">
        <v>4</v>
      </c>
      <c r="I4336" s="8">
        <f t="shared" si="403"/>
        <v>0.13793103448275862</v>
      </c>
      <c r="J4336" s="13">
        <v>461.07</v>
      </c>
      <c r="K4336" s="13">
        <v>189.79</v>
      </c>
      <c r="L4336" s="14">
        <f t="shared" si="404"/>
        <v>-271.27999999999997</v>
      </c>
      <c r="M4336" s="16">
        <f t="shared" si="405"/>
        <v>0.41162947057930466</v>
      </c>
      <c r="N4336" s="17">
        <f t="shared" si="406"/>
        <v>1.170228426395939</v>
      </c>
      <c r="O4336" s="17">
        <f t="shared" si="407"/>
        <v>115.2675</v>
      </c>
    </row>
    <row r="4337" spans="1:15">
      <c r="A4337" s="19" t="s">
        <v>233</v>
      </c>
      <c r="B4337" s="11" t="s">
        <v>1092</v>
      </c>
      <c r="C4337" s="6" t="s">
        <v>127</v>
      </c>
      <c r="D4337" s="6">
        <v>60021</v>
      </c>
      <c r="E4337" s="6">
        <v>278</v>
      </c>
      <c r="F4337" s="7">
        <f t="shared" si="402"/>
        <v>4.631712234051415E-3</v>
      </c>
      <c r="G4337" s="6">
        <v>15</v>
      </c>
      <c r="H4337" s="6">
        <v>4</v>
      </c>
      <c r="I4337" s="8">
        <f t="shared" si="403"/>
        <v>0.26666666666666666</v>
      </c>
      <c r="J4337" s="13">
        <v>390.14</v>
      </c>
      <c r="K4337" s="13">
        <v>0</v>
      </c>
      <c r="L4337" s="14">
        <f t="shared" si="404"/>
        <v>-390.14</v>
      </c>
      <c r="M4337" s="16">
        <f t="shared" si="405"/>
        <v>0</v>
      </c>
      <c r="N4337" s="17">
        <f t="shared" si="406"/>
        <v>1.4033812949640287</v>
      </c>
      <c r="O4337" s="17">
        <f t="shared" si="407"/>
        <v>97.534999999999997</v>
      </c>
    </row>
    <row r="4338" spans="1:15">
      <c r="A4338" s="19" t="s">
        <v>234</v>
      </c>
      <c r="B4338" s="11" t="s">
        <v>1092</v>
      </c>
      <c r="C4338" s="6" t="s">
        <v>127</v>
      </c>
      <c r="D4338" s="6">
        <v>84340</v>
      </c>
      <c r="E4338" s="6">
        <v>597</v>
      </c>
      <c r="F4338" s="7">
        <f t="shared" si="402"/>
        <v>7.0784918188285511E-3</v>
      </c>
      <c r="G4338" s="6">
        <v>35</v>
      </c>
      <c r="H4338" s="6">
        <v>7</v>
      </c>
      <c r="I4338" s="8">
        <f t="shared" si="403"/>
        <v>0.2</v>
      </c>
      <c r="J4338" s="13">
        <v>548.21</v>
      </c>
      <c r="K4338" s="13">
        <v>2257.67</v>
      </c>
      <c r="L4338" s="14">
        <f t="shared" si="404"/>
        <v>1709.46</v>
      </c>
      <c r="M4338" s="16">
        <f t="shared" si="405"/>
        <v>4.1182576020138271</v>
      </c>
      <c r="N4338" s="17">
        <f t="shared" si="406"/>
        <v>0.91827470686767176</v>
      </c>
      <c r="O4338" s="17">
        <f t="shared" si="407"/>
        <v>78.315714285714293</v>
      </c>
    </row>
    <row r="4339" spans="1:15">
      <c r="A4339" s="19" t="s">
        <v>235</v>
      </c>
      <c r="B4339" s="11" t="s">
        <v>1092</v>
      </c>
      <c r="C4339" s="6" t="s">
        <v>127</v>
      </c>
      <c r="D4339" s="6">
        <v>46612</v>
      </c>
      <c r="E4339" s="6">
        <v>230</v>
      </c>
      <c r="F4339" s="7">
        <f t="shared" si="402"/>
        <v>4.934351669098086E-3</v>
      </c>
      <c r="G4339" s="6">
        <v>16</v>
      </c>
      <c r="H4339" s="6">
        <v>0</v>
      </c>
      <c r="I4339" s="8">
        <f t="shared" si="403"/>
        <v>0</v>
      </c>
      <c r="J4339" s="13">
        <v>302.98</v>
      </c>
      <c r="K4339" s="13">
        <v>0</v>
      </c>
      <c r="L4339" s="14">
        <f t="shared" si="404"/>
        <v>-302.98</v>
      </c>
      <c r="M4339" s="16">
        <f t="shared" si="405"/>
        <v>0</v>
      </c>
      <c r="N4339" s="17">
        <f t="shared" si="406"/>
        <v>1.3173043478260871</v>
      </c>
      <c r="O4339" s="17">
        <f t="shared" si="407"/>
        <v>0</v>
      </c>
    </row>
    <row r="4340" spans="1:15">
      <c r="A4340" s="19" t="s">
        <v>236</v>
      </c>
      <c r="B4340" s="11" t="s">
        <v>1092</v>
      </c>
      <c r="C4340" s="6" t="s">
        <v>127</v>
      </c>
      <c r="D4340" s="6">
        <v>64526</v>
      </c>
      <c r="E4340" s="6">
        <v>391</v>
      </c>
      <c r="F4340" s="7">
        <f t="shared" si="402"/>
        <v>6.0595728853485419E-3</v>
      </c>
      <c r="G4340" s="6">
        <v>20</v>
      </c>
      <c r="H4340" s="6">
        <v>4</v>
      </c>
      <c r="I4340" s="8">
        <f t="shared" si="403"/>
        <v>0.2</v>
      </c>
      <c r="J4340" s="13">
        <v>419.42</v>
      </c>
      <c r="K4340" s="13">
        <v>0</v>
      </c>
      <c r="L4340" s="14">
        <f t="shared" si="404"/>
        <v>-419.42</v>
      </c>
      <c r="M4340" s="16">
        <f t="shared" si="405"/>
        <v>0</v>
      </c>
      <c r="N4340" s="17">
        <f t="shared" si="406"/>
        <v>1.0726854219948849</v>
      </c>
      <c r="O4340" s="17">
        <f t="shared" si="407"/>
        <v>104.855</v>
      </c>
    </row>
    <row r="4341" spans="1:15">
      <c r="A4341" s="19" t="s">
        <v>237</v>
      </c>
      <c r="B4341" s="11" t="s">
        <v>1092</v>
      </c>
      <c r="C4341" s="6" t="s">
        <v>127</v>
      </c>
      <c r="D4341" s="6">
        <v>57753</v>
      </c>
      <c r="E4341" s="6">
        <v>447</v>
      </c>
      <c r="F4341" s="7">
        <f t="shared" si="402"/>
        <v>7.7398576697314423E-3</v>
      </c>
      <c r="G4341" s="6">
        <v>33</v>
      </c>
      <c r="H4341" s="6">
        <v>5</v>
      </c>
      <c r="I4341" s="8">
        <f t="shared" si="403"/>
        <v>0.15151515151515152</v>
      </c>
      <c r="J4341" s="13">
        <v>375.4</v>
      </c>
      <c r="K4341" s="13">
        <v>2759.18</v>
      </c>
      <c r="L4341" s="14">
        <f t="shared" si="404"/>
        <v>2383.7799999999997</v>
      </c>
      <c r="M4341" s="16">
        <f t="shared" si="405"/>
        <v>7.3499733617474696</v>
      </c>
      <c r="N4341" s="17">
        <f t="shared" si="406"/>
        <v>0.83982102908277401</v>
      </c>
      <c r="O4341" s="17">
        <f t="shared" si="407"/>
        <v>75.08</v>
      </c>
    </row>
    <row r="4342" spans="1:15">
      <c r="A4342" s="19" t="s">
        <v>238</v>
      </c>
      <c r="B4342" s="11" t="s">
        <v>1092</v>
      </c>
      <c r="C4342" s="6" t="s">
        <v>127</v>
      </c>
      <c r="D4342" s="6">
        <v>74006</v>
      </c>
      <c r="E4342" s="6">
        <v>391</v>
      </c>
      <c r="F4342" s="7">
        <f t="shared" si="402"/>
        <v>5.2833554036159228E-3</v>
      </c>
      <c r="G4342" s="6">
        <v>23</v>
      </c>
      <c r="H4342" s="6">
        <v>4</v>
      </c>
      <c r="I4342" s="8">
        <f t="shared" si="403"/>
        <v>0.17391304347826086</v>
      </c>
      <c r="J4342" s="13">
        <v>481.04</v>
      </c>
      <c r="K4342" s="13">
        <v>6176.04</v>
      </c>
      <c r="L4342" s="14">
        <f t="shared" si="404"/>
        <v>5695</v>
      </c>
      <c r="M4342" s="16">
        <f t="shared" si="405"/>
        <v>12.838932313321138</v>
      </c>
      <c r="N4342" s="17">
        <f t="shared" si="406"/>
        <v>1.2302813299232738</v>
      </c>
      <c r="O4342" s="17">
        <f t="shared" si="407"/>
        <v>120.26</v>
      </c>
    </row>
    <row r="4343" spans="1:15">
      <c r="A4343" s="19" t="s">
        <v>239</v>
      </c>
      <c r="B4343" s="11" t="s">
        <v>1092</v>
      </c>
      <c r="C4343" s="6" t="s">
        <v>127</v>
      </c>
      <c r="D4343" s="6">
        <v>73536</v>
      </c>
      <c r="E4343" s="6">
        <v>546</v>
      </c>
      <c r="F4343" s="7">
        <f t="shared" si="402"/>
        <v>7.4249347258485638E-3</v>
      </c>
      <c r="G4343" s="6">
        <v>28</v>
      </c>
      <c r="H4343" s="6">
        <v>4</v>
      </c>
      <c r="I4343" s="8">
        <f t="shared" si="403"/>
        <v>0.14285714285714285</v>
      </c>
      <c r="J4343" s="13">
        <v>477.99</v>
      </c>
      <c r="K4343" s="13">
        <v>1134.54</v>
      </c>
      <c r="L4343" s="14">
        <f t="shared" si="404"/>
        <v>656.55</v>
      </c>
      <c r="M4343" s="16">
        <f t="shared" si="405"/>
        <v>2.3735643005083786</v>
      </c>
      <c r="N4343" s="17">
        <f t="shared" si="406"/>
        <v>0.8754395604395605</v>
      </c>
      <c r="O4343" s="17">
        <f t="shared" si="407"/>
        <v>119.4975</v>
      </c>
    </row>
    <row r="4344" spans="1:15">
      <c r="A4344" s="19" t="s">
        <v>240</v>
      </c>
      <c r="B4344" s="11" t="s">
        <v>1092</v>
      </c>
      <c r="C4344" s="6" t="s">
        <v>127</v>
      </c>
      <c r="D4344" s="6">
        <v>77812</v>
      </c>
      <c r="E4344" s="6">
        <v>370</v>
      </c>
      <c r="F4344" s="7">
        <f t="shared" si="402"/>
        <v>4.755050634863517E-3</v>
      </c>
      <c r="G4344" s="6">
        <v>20</v>
      </c>
      <c r="H4344" s="6">
        <v>6</v>
      </c>
      <c r="I4344" s="8">
        <f t="shared" si="403"/>
        <v>0.3</v>
      </c>
      <c r="J4344" s="13">
        <v>505.78</v>
      </c>
      <c r="K4344" s="13">
        <v>4727.6400000000003</v>
      </c>
      <c r="L4344" s="14">
        <f t="shared" si="404"/>
        <v>4221.8600000000006</v>
      </c>
      <c r="M4344" s="16">
        <f t="shared" si="405"/>
        <v>9.3472260666693039</v>
      </c>
      <c r="N4344" s="17">
        <f t="shared" si="406"/>
        <v>1.3669729729729729</v>
      </c>
      <c r="O4344" s="17">
        <f t="shared" si="407"/>
        <v>84.296666666666667</v>
      </c>
    </row>
    <row r="4345" spans="1:15">
      <c r="A4345" s="19" t="s">
        <v>241</v>
      </c>
      <c r="B4345" s="11" t="s">
        <v>1092</v>
      </c>
      <c r="C4345" s="6" t="s">
        <v>127</v>
      </c>
      <c r="D4345" s="6">
        <v>52421</v>
      </c>
      <c r="E4345" s="6">
        <v>369</v>
      </c>
      <c r="F4345" s="7">
        <f t="shared" si="402"/>
        <v>7.0391636939394521E-3</v>
      </c>
      <c r="G4345" s="6">
        <v>21</v>
      </c>
      <c r="H4345" s="6">
        <v>6</v>
      </c>
      <c r="I4345" s="8">
        <f t="shared" si="403"/>
        <v>0.2857142857142857</v>
      </c>
      <c r="J4345" s="13">
        <v>340.74</v>
      </c>
      <c r="K4345" s="13">
        <v>4909.87</v>
      </c>
      <c r="L4345" s="14">
        <f t="shared" si="404"/>
        <v>4569.13</v>
      </c>
      <c r="M4345" s="16">
        <f t="shared" si="405"/>
        <v>14.40943241180959</v>
      </c>
      <c r="N4345" s="17">
        <f t="shared" si="406"/>
        <v>0.92341463414634151</v>
      </c>
      <c r="O4345" s="17">
        <f t="shared" si="407"/>
        <v>56.79</v>
      </c>
    </row>
    <row r="4346" spans="1:15">
      <c r="A4346" s="19" t="s">
        <v>242</v>
      </c>
      <c r="B4346" s="11" t="s">
        <v>1092</v>
      </c>
      <c r="C4346" s="6" t="s">
        <v>127</v>
      </c>
      <c r="D4346" s="6">
        <v>65180</v>
      </c>
      <c r="E4346" s="6">
        <v>406</v>
      </c>
      <c r="F4346" s="7">
        <f t="shared" si="402"/>
        <v>6.2289045719545874E-3</v>
      </c>
      <c r="G4346" s="6">
        <v>20</v>
      </c>
      <c r="H4346" s="6">
        <v>2</v>
      </c>
      <c r="I4346" s="8">
        <f t="shared" si="403"/>
        <v>0.1</v>
      </c>
      <c r="J4346" s="13">
        <v>423.67</v>
      </c>
      <c r="K4346" s="13">
        <v>844.95</v>
      </c>
      <c r="L4346" s="14">
        <f t="shared" si="404"/>
        <v>421.28000000000003</v>
      </c>
      <c r="M4346" s="16">
        <f t="shared" si="405"/>
        <v>1.9943588170038002</v>
      </c>
      <c r="N4346" s="17">
        <f t="shared" si="406"/>
        <v>1.0435221674876847</v>
      </c>
      <c r="O4346" s="17">
        <f t="shared" si="407"/>
        <v>211.83500000000001</v>
      </c>
    </row>
    <row r="4347" spans="1:15">
      <c r="A4347" s="19" t="s">
        <v>243</v>
      </c>
      <c r="B4347" s="11" t="s">
        <v>1092</v>
      </c>
      <c r="C4347" s="6" t="s">
        <v>127</v>
      </c>
      <c r="D4347" s="6">
        <v>80572</v>
      </c>
      <c r="E4347" s="6">
        <v>425</v>
      </c>
      <c r="F4347" s="7">
        <f t="shared" si="402"/>
        <v>5.2747852852107428E-3</v>
      </c>
      <c r="G4347" s="6">
        <v>24</v>
      </c>
      <c r="H4347" s="6">
        <v>2</v>
      </c>
      <c r="I4347" s="8">
        <f t="shared" si="403"/>
        <v>8.3333333333333329E-2</v>
      </c>
      <c r="J4347" s="13">
        <v>523.72</v>
      </c>
      <c r="K4347" s="13">
        <v>0</v>
      </c>
      <c r="L4347" s="14">
        <f t="shared" si="404"/>
        <v>-523.72</v>
      </c>
      <c r="M4347" s="16">
        <f t="shared" si="405"/>
        <v>0</v>
      </c>
      <c r="N4347" s="17">
        <f t="shared" si="406"/>
        <v>1.2322823529411766</v>
      </c>
      <c r="O4347" s="17">
        <f t="shared" si="407"/>
        <v>261.86</v>
      </c>
    </row>
    <row r="4348" spans="1:15">
      <c r="A4348" s="19" t="s">
        <v>244</v>
      </c>
      <c r="B4348" s="11" t="s">
        <v>1092</v>
      </c>
      <c r="C4348" s="6" t="s">
        <v>127</v>
      </c>
      <c r="D4348" s="6">
        <v>49256</v>
      </c>
      <c r="E4348" s="6">
        <v>279</v>
      </c>
      <c r="F4348" s="7">
        <f t="shared" si="402"/>
        <v>5.6642845541659903E-3</v>
      </c>
      <c r="G4348" s="6">
        <v>14</v>
      </c>
      <c r="H4348" s="6">
        <v>0</v>
      </c>
      <c r="I4348" s="8">
        <f t="shared" si="403"/>
        <v>0</v>
      </c>
      <c r="J4348" s="13">
        <v>320.17</v>
      </c>
      <c r="K4348" s="13">
        <v>0</v>
      </c>
      <c r="L4348" s="14">
        <f t="shared" si="404"/>
        <v>-320.17</v>
      </c>
      <c r="M4348" s="16">
        <f t="shared" si="405"/>
        <v>0</v>
      </c>
      <c r="N4348" s="17">
        <f t="shared" si="406"/>
        <v>1.1475627240143369</v>
      </c>
      <c r="O4348" s="17">
        <f t="shared" si="407"/>
        <v>0</v>
      </c>
    </row>
    <row r="4349" spans="1:15">
      <c r="A4349" s="19" t="s">
        <v>245</v>
      </c>
      <c r="B4349" s="11" t="s">
        <v>1092</v>
      </c>
      <c r="C4349" s="6" t="s">
        <v>127</v>
      </c>
      <c r="D4349" s="6">
        <v>77083</v>
      </c>
      <c r="E4349" s="6">
        <v>449</v>
      </c>
      <c r="F4349" s="7">
        <f t="shared" si="402"/>
        <v>5.8248900535786104E-3</v>
      </c>
      <c r="G4349" s="6">
        <v>32</v>
      </c>
      <c r="H4349" s="6">
        <v>4</v>
      </c>
      <c r="I4349" s="8">
        <f t="shared" si="403"/>
        <v>0.125</v>
      </c>
      <c r="J4349" s="13">
        <v>501.04</v>
      </c>
      <c r="K4349" s="13">
        <v>7021.71</v>
      </c>
      <c r="L4349" s="14">
        <f t="shared" si="404"/>
        <v>6520.67</v>
      </c>
      <c r="M4349" s="16">
        <f t="shared" si="405"/>
        <v>14.014270317739102</v>
      </c>
      <c r="N4349" s="17">
        <f t="shared" si="406"/>
        <v>1.1159020044543431</v>
      </c>
      <c r="O4349" s="17">
        <f t="shared" si="407"/>
        <v>125.26</v>
      </c>
    </row>
    <row r="4350" spans="1:15">
      <c r="A4350" s="19" t="s">
        <v>246</v>
      </c>
      <c r="B4350" s="11" t="s">
        <v>1092</v>
      </c>
      <c r="C4350" s="6" t="s">
        <v>127</v>
      </c>
      <c r="D4350" s="6">
        <v>71386</v>
      </c>
      <c r="E4350" s="6">
        <v>367</v>
      </c>
      <c r="F4350" s="7">
        <f t="shared" si="402"/>
        <v>5.1410640741882162E-3</v>
      </c>
      <c r="G4350" s="6">
        <v>18</v>
      </c>
      <c r="H4350" s="6">
        <v>2</v>
      </c>
      <c r="I4350" s="8">
        <f t="shared" si="403"/>
        <v>0.1111111111111111</v>
      </c>
      <c r="J4350" s="13">
        <v>464.01</v>
      </c>
      <c r="K4350" s="13">
        <v>0</v>
      </c>
      <c r="L4350" s="14">
        <f t="shared" si="404"/>
        <v>-464.01</v>
      </c>
      <c r="M4350" s="16">
        <f t="shared" si="405"/>
        <v>0</v>
      </c>
      <c r="N4350" s="17">
        <f t="shared" si="406"/>
        <v>1.2643324250681198</v>
      </c>
      <c r="O4350" s="17">
        <f t="shared" si="407"/>
        <v>232.005</v>
      </c>
    </row>
    <row r="4351" spans="1:15">
      <c r="A4351" s="19" t="s">
        <v>247</v>
      </c>
      <c r="B4351" s="11" t="s">
        <v>1092</v>
      </c>
      <c r="C4351" s="6" t="s">
        <v>127</v>
      </c>
      <c r="D4351" s="6">
        <v>65795</v>
      </c>
      <c r="E4351" s="6">
        <v>315</v>
      </c>
      <c r="F4351" s="7">
        <f t="shared" si="402"/>
        <v>4.7875978417812907E-3</v>
      </c>
      <c r="G4351" s="6">
        <v>22</v>
      </c>
      <c r="H4351" s="6">
        <v>4</v>
      </c>
      <c r="I4351" s="8">
        <f t="shared" si="403"/>
        <v>0.18181818181818182</v>
      </c>
      <c r="J4351" s="13">
        <v>427.67</v>
      </c>
      <c r="K4351" s="13">
        <v>525.4</v>
      </c>
      <c r="L4351" s="14">
        <f t="shared" si="404"/>
        <v>97.729999999999961</v>
      </c>
      <c r="M4351" s="16">
        <f t="shared" si="405"/>
        <v>1.2285173147520283</v>
      </c>
      <c r="N4351" s="17">
        <f t="shared" si="406"/>
        <v>1.3576825396825398</v>
      </c>
      <c r="O4351" s="17">
        <f t="shared" si="407"/>
        <v>106.9175</v>
      </c>
    </row>
    <row r="4352" spans="1:15">
      <c r="A4352" s="19" t="s">
        <v>248</v>
      </c>
      <c r="B4352" s="11" t="s">
        <v>1092</v>
      </c>
      <c r="C4352" s="6" t="s">
        <v>127</v>
      </c>
      <c r="D4352" s="6">
        <v>74064</v>
      </c>
      <c r="E4352" s="6">
        <v>344</v>
      </c>
      <c r="F4352" s="7">
        <f t="shared" si="402"/>
        <v>4.644631669907107E-3</v>
      </c>
      <c r="G4352" s="6">
        <v>20</v>
      </c>
      <c r="H4352" s="6">
        <v>2</v>
      </c>
      <c r="I4352" s="8">
        <f t="shared" si="403"/>
        <v>0.1</v>
      </c>
      <c r="J4352" s="13">
        <v>481.42</v>
      </c>
      <c r="K4352" s="13">
        <v>1421.92</v>
      </c>
      <c r="L4352" s="14">
        <f t="shared" si="404"/>
        <v>940.5</v>
      </c>
      <c r="M4352" s="16">
        <f t="shared" si="405"/>
        <v>2.9535956129782726</v>
      </c>
      <c r="N4352" s="17">
        <f t="shared" si="406"/>
        <v>1.3994767441860465</v>
      </c>
      <c r="O4352" s="17">
        <f t="shared" si="407"/>
        <v>240.71</v>
      </c>
    </row>
    <row r="4353" spans="1:15">
      <c r="A4353" s="19" t="s">
        <v>249</v>
      </c>
      <c r="B4353" s="11" t="s">
        <v>1092</v>
      </c>
      <c r="C4353" s="6" t="s">
        <v>127</v>
      </c>
      <c r="D4353" s="6">
        <v>55352</v>
      </c>
      <c r="E4353" s="6">
        <v>293</v>
      </c>
      <c r="F4353" s="7">
        <f t="shared" si="402"/>
        <v>5.2933949992773526E-3</v>
      </c>
      <c r="G4353" s="6">
        <v>13</v>
      </c>
      <c r="H4353" s="6">
        <v>4</v>
      </c>
      <c r="I4353" s="8">
        <f t="shared" si="403"/>
        <v>0.30769230769230771</v>
      </c>
      <c r="J4353" s="13">
        <v>359.79</v>
      </c>
      <c r="K4353" s="13">
        <v>0</v>
      </c>
      <c r="L4353" s="14">
        <f t="shared" si="404"/>
        <v>-359.79</v>
      </c>
      <c r="M4353" s="16">
        <f t="shared" si="405"/>
        <v>0</v>
      </c>
      <c r="N4353" s="17">
        <f t="shared" si="406"/>
        <v>1.2279522184300342</v>
      </c>
      <c r="O4353" s="17">
        <f t="shared" si="407"/>
        <v>89.947500000000005</v>
      </c>
    </row>
    <row r="4354" spans="1:15">
      <c r="A4354" s="19" t="s">
        <v>250</v>
      </c>
      <c r="B4354" s="11" t="s">
        <v>1092</v>
      </c>
      <c r="C4354" s="6" t="s">
        <v>127</v>
      </c>
      <c r="D4354" s="6">
        <v>79680</v>
      </c>
      <c r="E4354" s="6">
        <v>541</v>
      </c>
      <c r="F4354" s="7">
        <f t="shared" ref="F4354:F4417" si="408">E4354/D4354</f>
        <v>6.7896586345381526E-3</v>
      </c>
      <c r="G4354" s="6">
        <v>19</v>
      </c>
      <c r="H4354" s="6">
        <v>2</v>
      </c>
      <c r="I4354" s="8">
        <f t="shared" ref="I4354:I4417" si="409">H4354/G4354</f>
        <v>0.10526315789473684</v>
      </c>
      <c r="J4354" s="13">
        <v>517.91999999999996</v>
      </c>
      <c r="K4354" s="13">
        <v>0</v>
      </c>
      <c r="L4354" s="14">
        <f t="shared" si="404"/>
        <v>-517.91999999999996</v>
      </c>
      <c r="M4354" s="16">
        <f t="shared" si="405"/>
        <v>0</v>
      </c>
      <c r="N4354" s="17">
        <f t="shared" si="406"/>
        <v>0.95733826247689457</v>
      </c>
      <c r="O4354" s="17">
        <f t="shared" si="407"/>
        <v>258.95999999999998</v>
      </c>
    </row>
    <row r="4355" spans="1:15">
      <c r="A4355" s="19" t="s">
        <v>251</v>
      </c>
      <c r="B4355" s="11" t="s">
        <v>1092</v>
      </c>
      <c r="C4355" s="6" t="s">
        <v>127</v>
      </c>
      <c r="D4355" s="6">
        <v>83850</v>
      </c>
      <c r="E4355" s="6">
        <v>494</v>
      </c>
      <c r="F4355" s="7">
        <f t="shared" si="408"/>
        <v>5.8914728682170538E-3</v>
      </c>
      <c r="G4355" s="6">
        <v>27</v>
      </c>
      <c r="H4355" s="6">
        <v>5</v>
      </c>
      <c r="I4355" s="8">
        <f t="shared" si="409"/>
        <v>0.18518518518518517</v>
      </c>
      <c r="J4355" s="13">
        <v>545.03</v>
      </c>
      <c r="K4355" s="13">
        <v>3944.39</v>
      </c>
      <c r="L4355" s="14">
        <f t="shared" ref="L4355:L4418" si="410">K4355-J4355</f>
        <v>3399.3599999999997</v>
      </c>
      <c r="M4355" s="16">
        <f t="shared" ref="M4355:M4418" si="411">IFERROR(K4355/J4355,0)</f>
        <v>7.2370144762673618</v>
      </c>
      <c r="N4355" s="17">
        <f t="shared" ref="N4355:N4418" si="412">J4355/E4355</f>
        <v>1.1032995951417004</v>
      </c>
      <c r="O4355" s="17">
        <f t="shared" ref="O4355:O4418" si="413">IFERROR(J4355/H4355,0)</f>
        <v>109.006</v>
      </c>
    </row>
    <row r="4356" spans="1:15">
      <c r="A4356" s="19" t="s">
        <v>252</v>
      </c>
      <c r="B4356" s="11" t="s">
        <v>1092</v>
      </c>
      <c r="C4356" s="6" t="s">
        <v>127</v>
      </c>
      <c r="D4356" s="6">
        <v>65426</v>
      </c>
      <c r="E4356" s="6">
        <v>487</v>
      </c>
      <c r="F4356" s="7">
        <f t="shared" si="408"/>
        <v>7.4435239812918408E-3</v>
      </c>
      <c r="G4356" s="6">
        <v>27</v>
      </c>
      <c r="H4356" s="6">
        <v>1</v>
      </c>
      <c r="I4356" s="8">
        <f t="shared" si="409"/>
        <v>3.7037037037037035E-2</v>
      </c>
      <c r="J4356" s="13">
        <v>425.27</v>
      </c>
      <c r="K4356" s="13">
        <v>0</v>
      </c>
      <c r="L4356" s="14">
        <f t="shared" si="410"/>
        <v>-425.27</v>
      </c>
      <c r="M4356" s="16">
        <f t="shared" si="411"/>
        <v>0</v>
      </c>
      <c r="N4356" s="17">
        <f t="shared" si="412"/>
        <v>0.87324435318275151</v>
      </c>
      <c r="O4356" s="17">
        <f t="shared" si="413"/>
        <v>425.27</v>
      </c>
    </row>
    <row r="4357" spans="1:15">
      <c r="A4357" s="19" t="s">
        <v>253</v>
      </c>
      <c r="B4357" s="11" t="s">
        <v>1092</v>
      </c>
      <c r="C4357" s="6" t="s">
        <v>127</v>
      </c>
      <c r="D4357" s="6">
        <v>68566</v>
      </c>
      <c r="E4357" s="6">
        <v>344</v>
      </c>
      <c r="F4357" s="7">
        <f t="shared" si="408"/>
        <v>5.0170638508881954E-3</v>
      </c>
      <c r="G4357" s="6">
        <v>13</v>
      </c>
      <c r="H4357" s="6">
        <v>1</v>
      </c>
      <c r="I4357" s="8">
        <f t="shared" si="409"/>
        <v>7.6923076923076927E-2</v>
      </c>
      <c r="J4357" s="13">
        <v>445.68</v>
      </c>
      <c r="K4357" s="13">
        <v>0</v>
      </c>
      <c r="L4357" s="14">
        <f t="shared" si="410"/>
        <v>-445.68</v>
      </c>
      <c r="M4357" s="16">
        <f t="shared" si="411"/>
        <v>0</v>
      </c>
      <c r="N4357" s="17">
        <f t="shared" si="412"/>
        <v>1.2955813953488373</v>
      </c>
      <c r="O4357" s="17">
        <f t="shared" si="413"/>
        <v>445.68</v>
      </c>
    </row>
    <row r="4358" spans="1:15">
      <c r="A4358" s="19" t="s">
        <v>254</v>
      </c>
      <c r="B4358" s="11" t="s">
        <v>1092</v>
      </c>
      <c r="C4358" s="6" t="s">
        <v>127</v>
      </c>
      <c r="D4358" s="6">
        <v>59167</v>
      </c>
      <c r="E4358" s="6">
        <v>449</v>
      </c>
      <c r="F4358" s="7">
        <f t="shared" si="408"/>
        <v>7.5886896411851198E-3</v>
      </c>
      <c r="G4358" s="6">
        <v>22</v>
      </c>
      <c r="H4358" s="6">
        <v>4</v>
      </c>
      <c r="I4358" s="8">
        <f t="shared" si="409"/>
        <v>0.18181818181818182</v>
      </c>
      <c r="J4358" s="13">
        <v>384.59</v>
      </c>
      <c r="K4358" s="13">
        <v>2310.0500000000002</v>
      </c>
      <c r="L4358" s="14">
        <f t="shared" si="410"/>
        <v>1925.4600000000003</v>
      </c>
      <c r="M4358" s="16">
        <f t="shared" si="411"/>
        <v>6.0065264307444304</v>
      </c>
      <c r="N4358" s="17">
        <f t="shared" si="412"/>
        <v>0.85654788418708239</v>
      </c>
      <c r="O4358" s="17">
        <f t="shared" si="413"/>
        <v>96.147499999999994</v>
      </c>
    </row>
    <row r="4359" spans="1:15">
      <c r="A4359" s="19" t="s">
        <v>255</v>
      </c>
      <c r="B4359" s="11" t="s">
        <v>1092</v>
      </c>
      <c r="C4359" s="6" t="s">
        <v>127</v>
      </c>
      <c r="D4359" s="6">
        <v>58855</v>
      </c>
      <c r="E4359" s="6">
        <v>363</v>
      </c>
      <c r="F4359" s="7">
        <f t="shared" si="408"/>
        <v>6.1677002803500131E-3</v>
      </c>
      <c r="G4359" s="6">
        <v>25</v>
      </c>
      <c r="H4359" s="6">
        <v>4</v>
      </c>
      <c r="I4359" s="8">
        <f t="shared" si="409"/>
        <v>0.16</v>
      </c>
      <c r="J4359" s="13">
        <v>382.56</v>
      </c>
      <c r="K4359" s="13">
        <v>3406.78</v>
      </c>
      <c r="L4359" s="14">
        <f t="shared" si="410"/>
        <v>3024.2200000000003</v>
      </c>
      <c r="M4359" s="16">
        <f t="shared" si="411"/>
        <v>8.9052174822250105</v>
      </c>
      <c r="N4359" s="17">
        <f t="shared" si="412"/>
        <v>1.0538842975206613</v>
      </c>
      <c r="O4359" s="17">
        <f t="shared" si="413"/>
        <v>95.64</v>
      </c>
    </row>
    <row r="4360" spans="1:15">
      <c r="A4360" s="19" t="s">
        <v>256</v>
      </c>
      <c r="B4360" s="11" t="s">
        <v>1092</v>
      </c>
      <c r="C4360" s="6" t="s">
        <v>127</v>
      </c>
      <c r="D4360" s="6">
        <v>53215</v>
      </c>
      <c r="E4360" s="6">
        <v>303</v>
      </c>
      <c r="F4360" s="7">
        <f t="shared" si="408"/>
        <v>5.6938833035798178E-3</v>
      </c>
      <c r="G4360" s="6">
        <v>14</v>
      </c>
      <c r="H4360" s="6">
        <v>4</v>
      </c>
      <c r="I4360" s="8">
        <f t="shared" si="409"/>
        <v>0.2857142857142857</v>
      </c>
      <c r="J4360" s="13">
        <v>345.9</v>
      </c>
      <c r="K4360" s="13">
        <v>0</v>
      </c>
      <c r="L4360" s="14">
        <f t="shared" si="410"/>
        <v>-345.9</v>
      </c>
      <c r="M4360" s="16">
        <f t="shared" si="411"/>
        <v>0</v>
      </c>
      <c r="N4360" s="17">
        <f t="shared" si="412"/>
        <v>1.1415841584158415</v>
      </c>
      <c r="O4360" s="17">
        <f t="shared" si="413"/>
        <v>86.474999999999994</v>
      </c>
    </row>
    <row r="4361" spans="1:15">
      <c r="A4361" s="19" t="s">
        <v>257</v>
      </c>
      <c r="B4361" s="11" t="s">
        <v>1092</v>
      </c>
      <c r="C4361" s="6" t="s">
        <v>127</v>
      </c>
      <c r="D4361" s="6">
        <v>61423</v>
      </c>
      <c r="E4361" s="6">
        <v>410</v>
      </c>
      <c r="F4361" s="7">
        <f t="shared" si="408"/>
        <v>6.6750240138059034E-3</v>
      </c>
      <c r="G4361" s="6">
        <v>15</v>
      </c>
      <c r="H4361" s="6">
        <v>1</v>
      </c>
      <c r="I4361" s="8">
        <f t="shared" si="409"/>
        <v>6.6666666666666666E-2</v>
      </c>
      <c r="J4361" s="13">
        <v>399.25</v>
      </c>
      <c r="K4361" s="13">
        <v>115.08</v>
      </c>
      <c r="L4361" s="14">
        <f t="shared" si="410"/>
        <v>-284.17</v>
      </c>
      <c r="M4361" s="16">
        <f t="shared" si="411"/>
        <v>0.28824045084533501</v>
      </c>
      <c r="N4361" s="17">
        <f t="shared" si="412"/>
        <v>0.97378048780487803</v>
      </c>
      <c r="O4361" s="17">
        <f t="shared" si="413"/>
        <v>399.25</v>
      </c>
    </row>
    <row r="4362" spans="1:15">
      <c r="A4362" s="19" t="s">
        <v>258</v>
      </c>
      <c r="B4362" s="11" t="s">
        <v>1092</v>
      </c>
      <c r="C4362" s="6" t="s">
        <v>127</v>
      </c>
      <c r="D4362" s="6">
        <v>80901</v>
      </c>
      <c r="E4362" s="6">
        <v>571</v>
      </c>
      <c r="F4362" s="7">
        <f t="shared" si="408"/>
        <v>7.0580091717036874E-3</v>
      </c>
      <c r="G4362" s="6">
        <v>28</v>
      </c>
      <c r="H4362" s="6">
        <v>7</v>
      </c>
      <c r="I4362" s="8">
        <f t="shared" si="409"/>
        <v>0.25</v>
      </c>
      <c r="J4362" s="13">
        <v>525.86</v>
      </c>
      <c r="K4362" s="13">
        <v>448.87</v>
      </c>
      <c r="L4362" s="14">
        <f t="shared" si="410"/>
        <v>-76.990000000000009</v>
      </c>
      <c r="M4362" s="16">
        <f t="shared" si="411"/>
        <v>0.85359221085460002</v>
      </c>
      <c r="N4362" s="17">
        <f t="shared" si="412"/>
        <v>0.92094570928196151</v>
      </c>
      <c r="O4362" s="17">
        <f t="shared" si="413"/>
        <v>75.122857142857143</v>
      </c>
    </row>
    <row r="4363" spans="1:15">
      <c r="A4363" s="19" t="s">
        <v>259</v>
      </c>
      <c r="B4363" s="11" t="s">
        <v>1092</v>
      </c>
      <c r="C4363" s="6" t="s">
        <v>127</v>
      </c>
      <c r="D4363" s="6">
        <v>59543</v>
      </c>
      <c r="E4363" s="6">
        <v>384</v>
      </c>
      <c r="F4363" s="7">
        <f t="shared" si="408"/>
        <v>6.4491208034529665E-3</v>
      </c>
      <c r="G4363" s="6">
        <v>18</v>
      </c>
      <c r="H4363" s="6">
        <v>5</v>
      </c>
      <c r="I4363" s="8">
        <f t="shared" si="409"/>
        <v>0.27777777777777779</v>
      </c>
      <c r="J4363" s="13">
        <v>387.03</v>
      </c>
      <c r="K4363" s="13">
        <v>2335.5500000000002</v>
      </c>
      <c r="L4363" s="14">
        <f t="shared" si="410"/>
        <v>1948.5200000000002</v>
      </c>
      <c r="M4363" s="16">
        <f t="shared" si="411"/>
        <v>6.0345451257008511</v>
      </c>
      <c r="N4363" s="17">
        <f t="shared" si="412"/>
        <v>1.0078906249999999</v>
      </c>
      <c r="O4363" s="17">
        <f t="shared" si="413"/>
        <v>77.405999999999992</v>
      </c>
    </row>
    <row r="4364" spans="1:15">
      <c r="A4364" s="19" t="s">
        <v>260</v>
      </c>
      <c r="B4364" s="11" t="s">
        <v>1092</v>
      </c>
      <c r="C4364" s="6" t="s">
        <v>127</v>
      </c>
      <c r="D4364" s="6">
        <v>80323</v>
      </c>
      <c r="E4364" s="6">
        <v>611</v>
      </c>
      <c r="F4364" s="7">
        <f t="shared" si="408"/>
        <v>7.6067875950848445E-3</v>
      </c>
      <c r="G4364" s="6">
        <v>35</v>
      </c>
      <c r="H4364" s="6">
        <v>5</v>
      </c>
      <c r="I4364" s="8">
        <f t="shared" si="409"/>
        <v>0.14285714285714285</v>
      </c>
      <c r="J4364" s="13">
        <v>522.1</v>
      </c>
      <c r="K4364" s="13">
        <v>3665.7</v>
      </c>
      <c r="L4364" s="14">
        <f t="shared" si="410"/>
        <v>3143.6</v>
      </c>
      <c r="M4364" s="16">
        <f t="shared" si="411"/>
        <v>7.0210687607737974</v>
      </c>
      <c r="N4364" s="17">
        <f t="shared" si="412"/>
        <v>0.85450081833060565</v>
      </c>
      <c r="O4364" s="17">
        <f t="shared" si="413"/>
        <v>104.42</v>
      </c>
    </row>
    <row r="4365" spans="1:15">
      <c r="A4365" s="19" t="s">
        <v>261</v>
      </c>
      <c r="B4365" s="11" t="s">
        <v>1092</v>
      </c>
      <c r="C4365" s="6" t="s">
        <v>127</v>
      </c>
      <c r="D4365" s="6">
        <v>80635</v>
      </c>
      <c r="E4365" s="6">
        <v>584</v>
      </c>
      <c r="F4365" s="7">
        <f t="shared" si="408"/>
        <v>7.2425125565821298E-3</v>
      </c>
      <c r="G4365" s="6">
        <v>35</v>
      </c>
      <c r="H4365" s="6">
        <v>4</v>
      </c>
      <c r="I4365" s="8">
        <f t="shared" si="409"/>
        <v>0.11428571428571428</v>
      </c>
      <c r="J4365" s="13">
        <v>524.13</v>
      </c>
      <c r="K4365" s="13">
        <v>2885.28</v>
      </c>
      <c r="L4365" s="14">
        <f t="shared" si="410"/>
        <v>2361.15</v>
      </c>
      <c r="M4365" s="16">
        <f t="shared" si="411"/>
        <v>5.504893824051285</v>
      </c>
      <c r="N4365" s="17">
        <f t="shared" si="412"/>
        <v>0.89748287671232874</v>
      </c>
      <c r="O4365" s="17">
        <f t="shared" si="413"/>
        <v>131.0325</v>
      </c>
    </row>
    <row r="4366" spans="1:15">
      <c r="A4366" s="19" t="s">
        <v>262</v>
      </c>
      <c r="B4366" s="11" t="s">
        <v>1092</v>
      </c>
      <c r="C4366" s="6" t="s">
        <v>127</v>
      </c>
      <c r="D4366" s="6">
        <v>50673</v>
      </c>
      <c r="E4366" s="6">
        <v>316</v>
      </c>
      <c r="F4366" s="7">
        <f t="shared" si="408"/>
        <v>6.2360625974384777E-3</v>
      </c>
      <c r="G4366" s="6">
        <v>13</v>
      </c>
      <c r="H4366" s="6">
        <v>4</v>
      </c>
      <c r="I4366" s="8">
        <f t="shared" si="409"/>
        <v>0.30769230769230771</v>
      </c>
      <c r="J4366" s="13">
        <v>329.38</v>
      </c>
      <c r="K4366" s="13">
        <v>2412.21</v>
      </c>
      <c r="L4366" s="14">
        <f t="shared" si="410"/>
        <v>2082.83</v>
      </c>
      <c r="M4366" s="16">
        <f t="shared" si="411"/>
        <v>7.3234865504887976</v>
      </c>
      <c r="N4366" s="17">
        <f t="shared" si="412"/>
        <v>1.0423417721518988</v>
      </c>
      <c r="O4366" s="17">
        <f t="shared" si="413"/>
        <v>82.344999999999999</v>
      </c>
    </row>
    <row r="4367" spans="1:15">
      <c r="A4367" s="19" t="s">
        <v>263</v>
      </c>
      <c r="B4367" s="11" t="s">
        <v>1092</v>
      </c>
      <c r="C4367" s="6" t="s">
        <v>127</v>
      </c>
      <c r="D4367" s="6">
        <v>79764</v>
      </c>
      <c r="E4367" s="6">
        <v>614</v>
      </c>
      <c r="F4367" s="7">
        <f t="shared" si="408"/>
        <v>7.6977082393059528E-3</v>
      </c>
      <c r="G4367" s="6">
        <v>34</v>
      </c>
      <c r="H4367" s="6">
        <v>3</v>
      </c>
      <c r="I4367" s="8">
        <f t="shared" si="409"/>
        <v>8.8235294117647065E-2</v>
      </c>
      <c r="J4367" s="13">
        <v>518.47</v>
      </c>
      <c r="K4367" s="13">
        <v>1542.85</v>
      </c>
      <c r="L4367" s="14">
        <f t="shared" si="410"/>
        <v>1024.3799999999999</v>
      </c>
      <c r="M4367" s="16">
        <f t="shared" si="411"/>
        <v>2.9757748760776899</v>
      </c>
      <c r="N4367" s="17">
        <f t="shared" si="412"/>
        <v>0.84441368078175905</v>
      </c>
      <c r="O4367" s="17">
        <f t="shared" si="413"/>
        <v>172.82333333333335</v>
      </c>
    </row>
    <row r="4368" spans="1:15">
      <c r="A4368" s="19" t="s">
        <v>264</v>
      </c>
      <c r="B4368" s="11" t="s">
        <v>1092</v>
      </c>
      <c r="C4368" s="6" t="s">
        <v>127</v>
      </c>
      <c r="D4368" s="6">
        <v>51093</v>
      </c>
      <c r="E4368" s="6">
        <v>216</v>
      </c>
      <c r="F4368" s="7">
        <f t="shared" si="408"/>
        <v>4.2275849920732781E-3</v>
      </c>
      <c r="G4368" s="6">
        <v>11</v>
      </c>
      <c r="H4368" s="6">
        <v>1</v>
      </c>
      <c r="I4368" s="8">
        <f t="shared" si="409"/>
        <v>9.0909090909090912E-2</v>
      </c>
      <c r="J4368" s="13">
        <v>332.11</v>
      </c>
      <c r="K4368" s="13">
        <v>1742.83</v>
      </c>
      <c r="L4368" s="14">
        <f t="shared" si="410"/>
        <v>1410.7199999999998</v>
      </c>
      <c r="M4368" s="16">
        <f t="shared" si="411"/>
        <v>5.2477492397097345</v>
      </c>
      <c r="N4368" s="17">
        <f t="shared" si="412"/>
        <v>1.5375462962962965</v>
      </c>
      <c r="O4368" s="17">
        <f t="shared" si="413"/>
        <v>332.11</v>
      </c>
    </row>
    <row r="4369" spans="1:15">
      <c r="A4369" s="19" t="s">
        <v>265</v>
      </c>
      <c r="B4369" s="11" t="s">
        <v>1092</v>
      </c>
      <c r="C4369" s="6" t="s">
        <v>127</v>
      </c>
      <c r="D4369" s="6">
        <v>54352</v>
      </c>
      <c r="E4369" s="6">
        <v>351</v>
      </c>
      <c r="F4369" s="7">
        <f t="shared" si="408"/>
        <v>6.4579040329702676E-3</v>
      </c>
      <c r="G4369" s="6">
        <v>15</v>
      </c>
      <c r="H4369" s="6">
        <v>0</v>
      </c>
      <c r="I4369" s="8">
        <f t="shared" si="409"/>
        <v>0</v>
      </c>
      <c r="J4369" s="13">
        <v>353.29</v>
      </c>
      <c r="K4369" s="13">
        <v>0</v>
      </c>
      <c r="L4369" s="14">
        <f t="shared" si="410"/>
        <v>-353.29</v>
      </c>
      <c r="M4369" s="16">
        <f t="shared" si="411"/>
        <v>0</v>
      </c>
      <c r="N4369" s="17">
        <f t="shared" si="412"/>
        <v>1.0065242165242165</v>
      </c>
      <c r="O4369" s="17">
        <f t="shared" si="413"/>
        <v>0</v>
      </c>
    </row>
    <row r="4370" spans="1:15">
      <c r="A4370" s="19" t="s">
        <v>266</v>
      </c>
      <c r="B4370" s="11" t="s">
        <v>1092</v>
      </c>
      <c r="C4370" s="6" t="s">
        <v>127</v>
      </c>
      <c r="D4370" s="6">
        <v>50844</v>
      </c>
      <c r="E4370" s="6">
        <v>248</v>
      </c>
      <c r="F4370" s="7">
        <f t="shared" si="408"/>
        <v>4.8776650145543228E-3</v>
      </c>
      <c r="G4370" s="6">
        <v>14</v>
      </c>
      <c r="H4370" s="6">
        <v>2</v>
      </c>
      <c r="I4370" s="8">
        <f t="shared" si="409"/>
        <v>0.14285714285714285</v>
      </c>
      <c r="J4370" s="13">
        <v>330.49</v>
      </c>
      <c r="K4370" s="13">
        <v>340.29</v>
      </c>
      <c r="L4370" s="14">
        <f t="shared" si="410"/>
        <v>9.8000000000000114</v>
      </c>
      <c r="M4370" s="16">
        <f t="shared" si="411"/>
        <v>1.029652939574571</v>
      </c>
      <c r="N4370" s="17">
        <f t="shared" si="412"/>
        <v>1.3326209677419356</v>
      </c>
      <c r="O4370" s="17">
        <f t="shared" si="413"/>
        <v>165.245</v>
      </c>
    </row>
    <row r="4371" spans="1:15">
      <c r="A4371" s="19" t="s">
        <v>267</v>
      </c>
      <c r="B4371" s="11" t="s">
        <v>1092</v>
      </c>
      <c r="C4371" s="6" t="s">
        <v>127</v>
      </c>
      <c r="D4371" s="6">
        <v>54881</v>
      </c>
      <c r="E4371" s="6">
        <v>258</v>
      </c>
      <c r="F4371" s="7">
        <f t="shared" si="408"/>
        <v>4.7010805196698313E-3</v>
      </c>
      <c r="G4371" s="6">
        <v>11</v>
      </c>
      <c r="H4371" s="6">
        <v>1</v>
      </c>
      <c r="I4371" s="8">
        <f t="shared" si="409"/>
        <v>9.0909090909090912E-2</v>
      </c>
      <c r="J4371" s="13">
        <v>356.73</v>
      </c>
      <c r="K4371" s="13">
        <v>0</v>
      </c>
      <c r="L4371" s="14">
        <f t="shared" si="410"/>
        <v>-356.73</v>
      </c>
      <c r="M4371" s="16">
        <f t="shared" si="411"/>
        <v>0</v>
      </c>
      <c r="N4371" s="17">
        <f t="shared" si="412"/>
        <v>1.3826744186046511</v>
      </c>
      <c r="O4371" s="17">
        <f t="shared" si="413"/>
        <v>356.73</v>
      </c>
    </row>
    <row r="4372" spans="1:15">
      <c r="A4372" s="19" t="s">
        <v>268</v>
      </c>
      <c r="B4372" s="11" t="s">
        <v>1092</v>
      </c>
      <c r="C4372" s="6" t="s">
        <v>127</v>
      </c>
      <c r="D4372" s="6">
        <v>47692</v>
      </c>
      <c r="E4372" s="6">
        <v>205</v>
      </c>
      <c r="F4372" s="7">
        <f t="shared" si="408"/>
        <v>4.2984148284827646E-3</v>
      </c>
      <c r="G4372" s="6">
        <v>10</v>
      </c>
      <c r="H4372" s="6">
        <v>3</v>
      </c>
      <c r="I4372" s="8">
        <f t="shared" si="409"/>
        <v>0.3</v>
      </c>
      <c r="J4372" s="13">
        <v>310</v>
      </c>
      <c r="K4372" s="13">
        <v>2476.29</v>
      </c>
      <c r="L4372" s="14">
        <f t="shared" si="410"/>
        <v>2166.29</v>
      </c>
      <c r="M4372" s="16">
        <f t="shared" si="411"/>
        <v>7.988032258064516</v>
      </c>
      <c r="N4372" s="17">
        <f t="shared" si="412"/>
        <v>1.5121951219512195</v>
      </c>
      <c r="O4372" s="17">
        <f t="shared" si="413"/>
        <v>103.33333333333333</v>
      </c>
    </row>
    <row r="4373" spans="1:15">
      <c r="A4373" s="19" t="s">
        <v>269</v>
      </c>
      <c r="B4373" s="11" t="s">
        <v>1092</v>
      </c>
      <c r="C4373" s="6" t="s">
        <v>127</v>
      </c>
      <c r="D4373" s="6">
        <v>57052</v>
      </c>
      <c r="E4373" s="6">
        <v>342</v>
      </c>
      <c r="F4373" s="7">
        <f t="shared" si="408"/>
        <v>5.9945313047745918E-3</v>
      </c>
      <c r="G4373" s="6">
        <v>14</v>
      </c>
      <c r="H4373" s="6">
        <v>4</v>
      </c>
      <c r="I4373" s="8">
        <f t="shared" si="409"/>
        <v>0.2857142857142857</v>
      </c>
      <c r="J4373" s="13">
        <v>370.84</v>
      </c>
      <c r="K4373" s="13">
        <v>0</v>
      </c>
      <c r="L4373" s="14">
        <f t="shared" si="410"/>
        <v>-370.84</v>
      </c>
      <c r="M4373" s="16">
        <f t="shared" si="411"/>
        <v>0</v>
      </c>
      <c r="N4373" s="17">
        <f t="shared" si="412"/>
        <v>1.0843274853801168</v>
      </c>
      <c r="O4373" s="17">
        <f t="shared" si="413"/>
        <v>92.71</v>
      </c>
    </row>
    <row r="4374" spans="1:15">
      <c r="A4374" s="19" t="s">
        <v>270</v>
      </c>
      <c r="B4374" s="11" t="s">
        <v>1092</v>
      </c>
      <c r="C4374" s="6" t="s">
        <v>127</v>
      </c>
      <c r="D4374" s="6">
        <v>73380</v>
      </c>
      <c r="E4374" s="6">
        <v>532</v>
      </c>
      <c r="F4374" s="7">
        <f t="shared" si="408"/>
        <v>7.2499318615426543E-3</v>
      </c>
      <c r="G4374" s="6">
        <v>31</v>
      </c>
      <c r="H4374" s="6">
        <v>5</v>
      </c>
      <c r="I4374" s="8">
        <f t="shared" si="409"/>
        <v>0.16129032258064516</v>
      </c>
      <c r="J4374" s="13">
        <v>476.97</v>
      </c>
      <c r="K4374" s="13">
        <v>4188.08</v>
      </c>
      <c r="L4374" s="14">
        <f t="shared" si="410"/>
        <v>3711.1099999999997</v>
      </c>
      <c r="M4374" s="16">
        <f t="shared" si="411"/>
        <v>8.7805941673480508</v>
      </c>
      <c r="N4374" s="17">
        <f t="shared" si="412"/>
        <v>0.89656015037593995</v>
      </c>
      <c r="O4374" s="17">
        <f t="shared" si="413"/>
        <v>95.394000000000005</v>
      </c>
    </row>
    <row r="4375" spans="1:15">
      <c r="A4375" s="19" t="s">
        <v>272</v>
      </c>
      <c r="B4375" s="11" t="s">
        <v>1092</v>
      </c>
      <c r="C4375" s="6" t="s">
        <v>127</v>
      </c>
      <c r="D4375" s="6">
        <v>52941</v>
      </c>
      <c r="E4375" s="6">
        <v>313</v>
      </c>
      <c r="F4375" s="7">
        <f t="shared" si="408"/>
        <v>5.9122419296953211E-3</v>
      </c>
      <c r="G4375" s="6">
        <v>12</v>
      </c>
      <c r="H4375" s="6">
        <v>2</v>
      </c>
      <c r="I4375" s="8">
        <f t="shared" si="409"/>
        <v>0.16666666666666666</v>
      </c>
      <c r="J4375" s="13">
        <v>344.12</v>
      </c>
      <c r="K4375" s="13">
        <v>1810.24</v>
      </c>
      <c r="L4375" s="14">
        <f t="shared" si="410"/>
        <v>1466.12</v>
      </c>
      <c r="M4375" s="16">
        <f t="shared" si="411"/>
        <v>5.2604905265605018</v>
      </c>
      <c r="N4375" s="17">
        <f t="shared" si="412"/>
        <v>1.0994249201277955</v>
      </c>
      <c r="O4375" s="17">
        <f t="shared" si="413"/>
        <v>172.06</v>
      </c>
    </row>
    <row r="4376" spans="1:15">
      <c r="A4376" s="19" t="s">
        <v>273</v>
      </c>
      <c r="B4376" s="11" t="s">
        <v>1092</v>
      </c>
      <c r="C4376" s="6" t="s">
        <v>127</v>
      </c>
      <c r="D4376" s="6">
        <v>69195</v>
      </c>
      <c r="E4376" s="6">
        <v>491</v>
      </c>
      <c r="F4376" s="7">
        <f t="shared" si="408"/>
        <v>7.0958884312450326E-3</v>
      </c>
      <c r="G4376" s="6">
        <v>17</v>
      </c>
      <c r="H4376" s="6">
        <v>0</v>
      </c>
      <c r="I4376" s="8">
        <f t="shared" si="409"/>
        <v>0</v>
      </c>
      <c r="J4376" s="13">
        <v>449.77</v>
      </c>
      <c r="K4376" s="13">
        <v>0</v>
      </c>
      <c r="L4376" s="14">
        <f t="shared" si="410"/>
        <v>-449.77</v>
      </c>
      <c r="M4376" s="16">
        <f t="shared" si="411"/>
        <v>0</v>
      </c>
      <c r="N4376" s="17">
        <f t="shared" si="412"/>
        <v>0.91602851323828915</v>
      </c>
      <c r="O4376" s="17">
        <f t="shared" si="413"/>
        <v>0</v>
      </c>
    </row>
    <row r="4377" spans="1:15">
      <c r="A4377" s="19" t="s">
        <v>274</v>
      </c>
      <c r="B4377" s="11" t="s">
        <v>1092</v>
      </c>
      <c r="C4377" s="6" t="s">
        <v>127</v>
      </c>
      <c r="D4377" s="6">
        <v>46296</v>
      </c>
      <c r="E4377" s="6">
        <v>304</v>
      </c>
      <c r="F4377" s="7">
        <f t="shared" si="408"/>
        <v>6.5664420252289617E-3</v>
      </c>
      <c r="G4377" s="6">
        <v>18</v>
      </c>
      <c r="H4377" s="6">
        <v>1</v>
      </c>
      <c r="I4377" s="8">
        <f t="shared" si="409"/>
        <v>5.5555555555555552E-2</v>
      </c>
      <c r="J4377" s="13">
        <v>300.93</v>
      </c>
      <c r="K4377" s="13">
        <v>1369.96</v>
      </c>
      <c r="L4377" s="14">
        <f t="shared" si="410"/>
        <v>1069.03</v>
      </c>
      <c r="M4377" s="16">
        <f t="shared" si="411"/>
        <v>4.5524208287641645</v>
      </c>
      <c r="N4377" s="17">
        <f t="shared" si="412"/>
        <v>0.98990131578947371</v>
      </c>
      <c r="O4377" s="17">
        <f t="shared" si="413"/>
        <v>300.93</v>
      </c>
    </row>
    <row r="4378" spans="1:15">
      <c r="A4378" s="19" t="s">
        <v>275</v>
      </c>
      <c r="B4378" s="11" t="s">
        <v>1092</v>
      </c>
      <c r="C4378" s="6" t="s">
        <v>127</v>
      </c>
      <c r="D4378" s="6">
        <v>51907</v>
      </c>
      <c r="E4378" s="6">
        <v>287</v>
      </c>
      <c r="F4378" s="7">
        <f t="shared" si="408"/>
        <v>5.5291193865952565E-3</v>
      </c>
      <c r="G4378" s="6">
        <v>12</v>
      </c>
      <c r="H4378" s="6">
        <v>3</v>
      </c>
      <c r="I4378" s="8">
        <f t="shared" si="409"/>
        <v>0.25</v>
      </c>
      <c r="J4378" s="13">
        <v>337.4</v>
      </c>
      <c r="K4378" s="13">
        <v>1293.1400000000001</v>
      </c>
      <c r="L4378" s="14">
        <f t="shared" si="410"/>
        <v>955.74000000000012</v>
      </c>
      <c r="M4378" s="16">
        <f t="shared" si="411"/>
        <v>3.8326615293420279</v>
      </c>
      <c r="N4378" s="17">
        <f t="shared" si="412"/>
        <v>1.1756097560975609</v>
      </c>
      <c r="O4378" s="17">
        <f t="shared" si="413"/>
        <v>112.46666666666665</v>
      </c>
    </row>
    <row r="4379" spans="1:15">
      <c r="A4379" s="19" t="s">
        <v>276</v>
      </c>
      <c r="B4379" s="11" t="s">
        <v>1092</v>
      </c>
      <c r="C4379" s="6" t="s">
        <v>127</v>
      </c>
      <c r="D4379" s="6">
        <v>84278</v>
      </c>
      <c r="E4379" s="6">
        <v>570</v>
      </c>
      <c r="F4379" s="7">
        <f t="shared" si="408"/>
        <v>6.763330881131493E-3</v>
      </c>
      <c r="G4379" s="6">
        <v>26</v>
      </c>
      <c r="H4379" s="6">
        <v>3</v>
      </c>
      <c r="I4379" s="8">
        <f t="shared" si="409"/>
        <v>0.11538461538461539</v>
      </c>
      <c r="J4379" s="13">
        <v>547.80999999999995</v>
      </c>
      <c r="K4379" s="13">
        <v>0</v>
      </c>
      <c r="L4379" s="14">
        <f t="shared" si="410"/>
        <v>-547.80999999999995</v>
      </c>
      <c r="M4379" s="16">
        <f t="shared" si="411"/>
        <v>0</v>
      </c>
      <c r="N4379" s="17">
        <f t="shared" si="412"/>
        <v>0.96107017543859641</v>
      </c>
      <c r="O4379" s="17">
        <f t="shared" si="413"/>
        <v>182.60333333333332</v>
      </c>
    </row>
    <row r="4380" spans="1:15">
      <c r="A4380" s="19" t="s">
        <v>277</v>
      </c>
      <c r="B4380" s="11" t="s">
        <v>1092</v>
      </c>
      <c r="C4380" s="6" t="s">
        <v>127</v>
      </c>
      <c r="D4380" s="6">
        <v>57916</v>
      </c>
      <c r="E4380" s="6">
        <v>361</v>
      </c>
      <c r="F4380" s="7">
        <f t="shared" si="408"/>
        <v>6.2331652738448788E-3</v>
      </c>
      <c r="G4380" s="6">
        <v>15</v>
      </c>
      <c r="H4380" s="6">
        <v>2</v>
      </c>
      <c r="I4380" s="8">
        <f t="shared" si="409"/>
        <v>0.13333333333333333</v>
      </c>
      <c r="J4380" s="13">
        <v>376.46</v>
      </c>
      <c r="K4380" s="13">
        <v>1393.44</v>
      </c>
      <c r="L4380" s="14">
        <f t="shared" si="410"/>
        <v>1016.98</v>
      </c>
      <c r="M4380" s="16">
        <f t="shared" si="411"/>
        <v>3.7014291026935138</v>
      </c>
      <c r="N4380" s="17">
        <f t="shared" si="412"/>
        <v>1.0428254847645428</v>
      </c>
      <c r="O4380" s="17">
        <f t="shared" si="413"/>
        <v>188.23</v>
      </c>
    </row>
    <row r="4381" spans="1:15">
      <c r="A4381" s="19" t="s">
        <v>278</v>
      </c>
      <c r="B4381" s="11" t="s">
        <v>1092</v>
      </c>
      <c r="C4381" s="6" t="s">
        <v>127</v>
      </c>
      <c r="D4381" s="6">
        <v>80460</v>
      </c>
      <c r="E4381" s="6">
        <v>592</v>
      </c>
      <c r="F4381" s="7">
        <f t="shared" si="408"/>
        <v>7.3576932637335318E-3</v>
      </c>
      <c r="G4381" s="6">
        <v>35</v>
      </c>
      <c r="H4381" s="6">
        <v>9</v>
      </c>
      <c r="I4381" s="8">
        <f t="shared" si="409"/>
        <v>0.25714285714285712</v>
      </c>
      <c r="J4381" s="13">
        <v>522.99</v>
      </c>
      <c r="K4381" s="13">
        <v>5314.56</v>
      </c>
      <c r="L4381" s="14">
        <f t="shared" si="410"/>
        <v>4791.5700000000006</v>
      </c>
      <c r="M4381" s="16">
        <f t="shared" si="411"/>
        <v>10.161876900131935</v>
      </c>
      <c r="N4381" s="17">
        <f t="shared" si="412"/>
        <v>0.88342905405405403</v>
      </c>
      <c r="O4381" s="17">
        <f t="shared" si="413"/>
        <v>58.11</v>
      </c>
    </row>
    <row r="4382" spans="1:15">
      <c r="A4382" s="19" t="s">
        <v>279</v>
      </c>
      <c r="B4382" s="11" t="s">
        <v>1092</v>
      </c>
      <c r="C4382" s="6" t="s">
        <v>127</v>
      </c>
      <c r="D4382" s="6">
        <v>81313</v>
      </c>
      <c r="E4382" s="6">
        <v>345</v>
      </c>
      <c r="F4382" s="7">
        <f t="shared" si="408"/>
        <v>4.2428639946871967E-3</v>
      </c>
      <c r="G4382" s="6">
        <v>21</v>
      </c>
      <c r="H4382" s="6">
        <v>1</v>
      </c>
      <c r="I4382" s="8">
        <f t="shared" si="409"/>
        <v>4.7619047619047616E-2</v>
      </c>
      <c r="J4382" s="13">
        <v>528.54</v>
      </c>
      <c r="K4382" s="13">
        <v>0</v>
      </c>
      <c r="L4382" s="14">
        <f t="shared" si="410"/>
        <v>-528.54</v>
      </c>
      <c r="M4382" s="16">
        <f t="shared" si="411"/>
        <v>0</v>
      </c>
      <c r="N4382" s="17">
        <f t="shared" si="412"/>
        <v>1.5319999999999998</v>
      </c>
      <c r="O4382" s="17">
        <f t="shared" si="413"/>
        <v>528.54</v>
      </c>
    </row>
    <row r="4383" spans="1:15">
      <c r="A4383" s="19" t="s">
        <v>280</v>
      </c>
      <c r="B4383" s="11" t="s">
        <v>1092</v>
      </c>
      <c r="C4383" s="6" t="s">
        <v>127</v>
      </c>
      <c r="D4383" s="6">
        <v>79172</v>
      </c>
      <c r="E4383" s="6">
        <v>555</v>
      </c>
      <c r="F4383" s="7">
        <f t="shared" si="408"/>
        <v>7.0100540595159902E-3</v>
      </c>
      <c r="G4383" s="6">
        <v>35</v>
      </c>
      <c r="H4383" s="6">
        <v>6</v>
      </c>
      <c r="I4383" s="8">
        <f t="shared" si="409"/>
        <v>0.17142857142857143</v>
      </c>
      <c r="J4383" s="13">
        <v>514.62</v>
      </c>
      <c r="K4383" s="13">
        <v>0</v>
      </c>
      <c r="L4383" s="14">
        <f t="shared" si="410"/>
        <v>-514.62</v>
      </c>
      <c r="M4383" s="16">
        <f t="shared" si="411"/>
        <v>0</v>
      </c>
      <c r="N4383" s="17">
        <f t="shared" si="412"/>
        <v>0.92724324324324325</v>
      </c>
      <c r="O4383" s="17">
        <f t="shared" si="413"/>
        <v>85.77</v>
      </c>
    </row>
    <row r="4384" spans="1:15">
      <c r="A4384" s="19" t="s">
        <v>281</v>
      </c>
      <c r="B4384" s="11" t="s">
        <v>1092</v>
      </c>
      <c r="C4384" s="6" t="s">
        <v>127</v>
      </c>
      <c r="D4384" s="6">
        <v>68869</v>
      </c>
      <c r="E4384" s="6">
        <v>444</v>
      </c>
      <c r="F4384" s="7">
        <f t="shared" si="408"/>
        <v>6.4470226081400923E-3</v>
      </c>
      <c r="G4384" s="6">
        <v>16</v>
      </c>
      <c r="H4384" s="6">
        <v>3</v>
      </c>
      <c r="I4384" s="8">
        <f t="shared" si="409"/>
        <v>0.1875</v>
      </c>
      <c r="J4384" s="13">
        <v>447.65</v>
      </c>
      <c r="K4384" s="13">
        <v>1452.52</v>
      </c>
      <c r="L4384" s="14">
        <f t="shared" si="410"/>
        <v>1004.87</v>
      </c>
      <c r="M4384" s="16">
        <f t="shared" si="411"/>
        <v>3.2447671171674299</v>
      </c>
      <c r="N4384" s="17">
        <f t="shared" si="412"/>
        <v>1.0082207207207208</v>
      </c>
      <c r="O4384" s="17">
        <f t="shared" si="413"/>
        <v>149.21666666666667</v>
      </c>
    </row>
    <row r="4385" spans="1:15">
      <c r="A4385" s="19" t="s">
        <v>282</v>
      </c>
      <c r="B4385" s="11" t="s">
        <v>1092</v>
      </c>
      <c r="C4385" s="6" t="s">
        <v>127</v>
      </c>
      <c r="D4385" s="6">
        <v>76232</v>
      </c>
      <c r="E4385" s="6">
        <v>571</v>
      </c>
      <c r="F4385" s="7">
        <f t="shared" si="408"/>
        <v>7.490292790429216E-3</v>
      </c>
      <c r="G4385" s="6">
        <v>35</v>
      </c>
      <c r="H4385" s="6">
        <v>4</v>
      </c>
      <c r="I4385" s="8">
        <f t="shared" si="409"/>
        <v>0.11428571428571428</v>
      </c>
      <c r="J4385" s="13">
        <v>495.51</v>
      </c>
      <c r="K4385" s="13">
        <v>0</v>
      </c>
      <c r="L4385" s="14">
        <f t="shared" si="410"/>
        <v>-495.51</v>
      </c>
      <c r="M4385" s="16">
        <f t="shared" si="411"/>
        <v>0</v>
      </c>
      <c r="N4385" s="17">
        <f t="shared" si="412"/>
        <v>0.8677933450087566</v>
      </c>
      <c r="O4385" s="17">
        <f t="shared" si="413"/>
        <v>123.8775</v>
      </c>
    </row>
    <row r="4386" spans="1:15">
      <c r="A4386" s="19" t="s">
        <v>283</v>
      </c>
      <c r="B4386" s="11" t="s">
        <v>1092</v>
      </c>
      <c r="C4386" s="6" t="s">
        <v>127</v>
      </c>
      <c r="D4386" s="6">
        <v>79421</v>
      </c>
      <c r="E4386" s="6">
        <v>557</v>
      </c>
      <c r="F4386" s="7">
        <f t="shared" si="408"/>
        <v>7.0132584580904298E-3</v>
      </c>
      <c r="G4386" s="6">
        <v>35</v>
      </c>
      <c r="H4386" s="6">
        <v>7</v>
      </c>
      <c r="I4386" s="8">
        <f t="shared" si="409"/>
        <v>0.2</v>
      </c>
      <c r="J4386" s="13">
        <v>516.24</v>
      </c>
      <c r="K4386" s="13">
        <v>12124.21</v>
      </c>
      <c r="L4386" s="14">
        <f t="shared" si="410"/>
        <v>11607.97</v>
      </c>
      <c r="M4386" s="16">
        <f t="shared" si="411"/>
        <v>23.485607469394079</v>
      </c>
      <c r="N4386" s="17">
        <f t="shared" si="412"/>
        <v>0.92682226211849195</v>
      </c>
      <c r="O4386" s="17">
        <f t="shared" si="413"/>
        <v>73.748571428571424</v>
      </c>
    </row>
    <row r="4387" spans="1:15">
      <c r="A4387" s="19" t="s">
        <v>284</v>
      </c>
      <c r="B4387" s="11" t="s">
        <v>1092</v>
      </c>
      <c r="C4387" s="6" t="s">
        <v>127</v>
      </c>
      <c r="D4387" s="6">
        <v>56427</v>
      </c>
      <c r="E4387" s="6">
        <v>420</v>
      </c>
      <c r="F4387" s="7">
        <f t="shared" si="408"/>
        <v>7.4432452549311502E-3</v>
      </c>
      <c r="G4387" s="6">
        <v>15</v>
      </c>
      <c r="H4387" s="6">
        <v>3</v>
      </c>
      <c r="I4387" s="8">
        <f t="shared" si="409"/>
        <v>0.2</v>
      </c>
      <c r="J4387" s="13">
        <v>366.78</v>
      </c>
      <c r="K4387" s="13">
        <v>0</v>
      </c>
      <c r="L4387" s="14">
        <f t="shared" si="410"/>
        <v>-366.78</v>
      </c>
      <c r="M4387" s="16">
        <f t="shared" si="411"/>
        <v>0</v>
      </c>
      <c r="N4387" s="17">
        <f t="shared" si="412"/>
        <v>0.87328571428571422</v>
      </c>
      <c r="O4387" s="17">
        <f t="shared" si="413"/>
        <v>122.25999999999999</v>
      </c>
    </row>
    <row r="4388" spans="1:15">
      <c r="A4388" s="19" t="s">
        <v>285</v>
      </c>
      <c r="B4388" s="11" t="s">
        <v>1092</v>
      </c>
      <c r="C4388" s="6" t="s">
        <v>127</v>
      </c>
      <c r="D4388" s="6">
        <v>47076</v>
      </c>
      <c r="E4388" s="6">
        <v>333</v>
      </c>
      <c r="F4388" s="7">
        <f t="shared" si="408"/>
        <v>7.0736681111394344E-3</v>
      </c>
      <c r="G4388" s="6">
        <v>14</v>
      </c>
      <c r="H4388" s="6">
        <v>3</v>
      </c>
      <c r="I4388" s="8">
        <f t="shared" si="409"/>
        <v>0.21428571428571427</v>
      </c>
      <c r="J4388" s="13">
        <v>306</v>
      </c>
      <c r="K4388" s="13">
        <v>4185.54</v>
      </c>
      <c r="L4388" s="14">
        <f t="shared" si="410"/>
        <v>3879.54</v>
      </c>
      <c r="M4388" s="16">
        <f t="shared" si="411"/>
        <v>13.678235294117647</v>
      </c>
      <c r="N4388" s="17">
        <f t="shared" si="412"/>
        <v>0.91891891891891897</v>
      </c>
      <c r="O4388" s="17">
        <f t="shared" si="413"/>
        <v>102</v>
      </c>
    </row>
    <row r="4389" spans="1:15">
      <c r="A4389" s="19" t="s">
        <v>286</v>
      </c>
      <c r="B4389" s="11" t="s">
        <v>1092</v>
      </c>
      <c r="C4389" s="6" t="s">
        <v>127</v>
      </c>
      <c r="D4389" s="6">
        <v>83790</v>
      </c>
      <c r="E4389" s="6">
        <v>441</v>
      </c>
      <c r="F4389" s="7">
        <f t="shared" si="408"/>
        <v>5.263157894736842E-3</v>
      </c>
      <c r="G4389" s="6">
        <v>31</v>
      </c>
      <c r="H4389" s="6">
        <v>5</v>
      </c>
      <c r="I4389" s="8">
        <f t="shared" si="409"/>
        <v>0.16129032258064516</v>
      </c>
      <c r="J4389" s="13">
        <v>544.64</v>
      </c>
      <c r="K4389" s="13">
        <v>5558.66</v>
      </c>
      <c r="L4389" s="14">
        <f t="shared" si="410"/>
        <v>5014.0199999999995</v>
      </c>
      <c r="M4389" s="16">
        <f t="shared" si="411"/>
        <v>10.206117802585194</v>
      </c>
      <c r="N4389" s="17">
        <f t="shared" si="412"/>
        <v>1.2350113378684806</v>
      </c>
      <c r="O4389" s="17">
        <f t="shared" si="413"/>
        <v>108.928</v>
      </c>
    </row>
    <row r="4390" spans="1:15">
      <c r="A4390" s="19" t="s">
        <v>287</v>
      </c>
      <c r="B4390" s="11" t="s">
        <v>1092</v>
      </c>
      <c r="C4390" s="6" t="s">
        <v>127</v>
      </c>
      <c r="D4390" s="6">
        <v>70160</v>
      </c>
      <c r="E4390" s="6">
        <v>341</v>
      </c>
      <c r="F4390" s="7">
        <f t="shared" si="408"/>
        <v>4.8603192702394524E-3</v>
      </c>
      <c r="G4390" s="6">
        <v>21</v>
      </c>
      <c r="H4390" s="6">
        <v>4</v>
      </c>
      <c r="I4390" s="8">
        <f t="shared" si="409"/>
        <v>0.19047619047619047</v>
      </c>
      <c r="J4390" s="13">
        <v>456.04</v>
      </c>
      <c r="K4390" s="13">
        <v>1460.54</v>
      </c>
      <c r="L4390" s="14">
        <f t="shared" si="410"/>
        <v>1004.5</v>
      </c>
      <c r="M4390" s="16">
        <f t="shared" si="411"/>
        <v>3.2026576616086304</v>
      </c>
      <c r="N4390" s="17">
        <f t="shared" si="412"/>
        <v>1.3373607038123168</v>
      </c>
      <c r="O4390" s="17">
        <f t="shared" si="413"/>
        <v>114.01</v>
      </c>
    </row>
    <row r="4391" spans="1:15">
      <c r="A4391" s="19" t="s">
        <v>288</v>
      </c>
      <c r="B4391" s="11" t="s">
        <v>1092</v>
      </c>
      <c r="C4391" s="6" t="s">
        <v>127</v>
      </c>
      <c r="D4391" s="6">
        <v>79055</v>
      </c>
      <c r="E4391" s="6">
        <v>370</v>
      </c>
      <c r="F4391" s="7">
        <f t="shared" si="408"/>
        <v>4.6802858769211305E-3</v>
      </c>
      <c r="G4391" s="6">
        <v>15</v>
      </c>
      <c r="H4391" s="6">
        <v>5</v>
      </c>
      <c r="I4391" s="8">
        <f t="shared" si="409"/>
        <v>0.33333333333333331</v>
      </c>
      <c r="J4391" s="13">
        <v>513.86</v>
      </c>
      <c r="K4391" s="13">
        <v>1107.73</v>
      </c>
      <c r="L4391" s="14">
        <f t="shared" si="410"/>
        <v>593.87</v>
      </c>
      <c r="M4391" s="16">
        <f t="shared" si="411"/>
        <v>2.1557038882185808</v>
      </c>
      <c r="N4391" s="17">
        <f t="shared" si="412"/>
        <v>1.3888108108108108</v>
      </c>
      <c r="O4391" s="17">
        <f t="shared" si="413"/>
        <v>102.77200000000001</v>
      </c>
    </row>
    <row r="4392" spans="1:15">
      <c r="A4392" s="19" t="s">
        <v>289</v>
      </c>
      <c r="B4392" s="11" t="s">
        <v>1092</v>
      </c>
      <c r="C4392" s="6" t="s">
        <v>127</v>
      </c>
      <c r="D4392" s="6">
        <v>68090</v>
      </c>
      <c r="E4392" s="6">
        <v>336</v>
      </c>
      <c r="F4392" s="7">
        <f t="shared" si="408"/>
        <v>4.9346453223674544E-3</v>
      </c>
      <c r="G4392" s="6">
        <v>18</v>
      </c>
      <c r="H4392" s="6">
        <v>2</v>
      </c>
      <c r="I4392" s="8">
        <f t="shared" si="409"/>
        <v>0.1111111111111111</v>
      </c>
      <c r="J4392" s="13">
        <v>442.59</v>
      </c>
      <c r="K4392" s="13">
        <v>918.83</v>
      </c>
      <c r="L4392" s="14">
        <f t="shared" si="410"/>
        <v>476.24000000000007</v>
      </c>
      <c r="M4392" s="16">
        <f t="shared" si="411"/>
        <v>2.0760297340653882</v>
      </c>
      <c r="N4392" s="17">
        <f t="shared" si="412"/>
        <v>1.3172321428571427</v>
      </c>
      <c r="O4392" s="17">
        <f t="shared" si="413"/>
        <v>221.29499999999999</v>
      </c>
    </row>
    <row r="4393" spans="1:15">
      <c r="A4393" s="19" t="s">
        <v>290</v>
      </c>
      <c r="B4393" s="11" t="s">
        <v>1092</v>
      </c>
      <c r="C4393" s="6" t="s">
        <v>127</v>
      </c>
      <c r="D4393" s="6">
        <v>83046</v>
      </c>
      <c r="E4393" s="6">
        <v>442</v>
      </c>
      <c r="F4393" s="7">
        <f t="shared" si="408"/>
        <v>5.322351467861185E-3</v>
      </c>
      <c r="G4393" s="6">
        <v>30</v>
      </c>
      <c r="H4393" s="6">
        <v>3</v>
      </c>
      <c r="I4393" s="8">
        <f t="shared" si="409"/>
        <v>0.1</v>
      </c>
      <c r="J4393" s="13">
        <v>539.79999999999995</v>
      </c>
      <c r="K4393" s="13">
        <v>6510.25</v>
      </c>
      <c r="L4393" s="14">
        <f t="shared" si="410"/>
        <v>5970.45</v>
      </c>
      <c r="M4393" s="16">
        <f t="shared" si="411"/>
        <v>12.060485364949983</v>
      </c>
      <c r="N4393" s="17">
        <f t="shared" si="412"/>
        <v>1.2212669683257917</v>
      </c>
      <c r="O4393" s="17">
        <f t="shared" si="413"/>
        <v>179.93333333333331</v>
      </c>
    </row>
    <row r="4394" spans="1:15">
      <c r="A4394" s="19" t="s">
        <v>291</v>
      </c>
      <c r="B4394" s="11" t="s">
        <v>1092</v>
      </c>
      <c r="C4394" s="6" t="s">
        <v>127</v>
      </c>
      <c r="D4394" s="6">
        <v>64160</v>
      </c>
      <c r="E4394" s="6">
        <v>424</v>
      </c>
      <c r="F4394" s="7">
        <f t="shared" si="408"/>
        <v>6.6084788029925189E-3</v>
      </c>
      <c r="G4394" s="6">
        <v>29</v>
      </c>
      <c r="H4394" s="6">
        <v>4</v>
      </c>
      <c r="I4394" s="8">
        <f t="shared" si="409"/>
        <v>0.13793103448275862</v>
      </c>
      <c r="J4394" s="13">
        <v>417.04</v>
      </c>
      <c r="K4394" s="13">
        <v>2070.8000000000002</v>
      </c>
      <c r="L4394" s="14">
        <f t="shared" si="410"/>
        <v>1653.7600000000002</v>
      </c>
      <c r="M4394" s="16">
        <f t="shared" si="411"/>
        <v>4.965470938039517</v>
      </c>
      <c r="N4394" s="17">
        <f t="shared" si="412"/>
        <v>0.98358490566037737</v>
      </c>
      <c r="O4394" s="17">
        <f t="shared" si="413"/>
        <v>104.26</v>
      </c>
    </row>
    <row r="4395" spans="1:15">
      <c r="A4395" s="19" t="s">
        <v>292</v>
      </c>
      <c r="B4395" s="11" t="s">
        <v>1092</v>
      </c>
      <c r="C4395" s="6" t="s">
        <v>127</v>
      </c>
      <c r="D4395" s="6">
        <v>80664</v>
      </c>
      <c r="E4395" s="6">
        <v>459</v>
      </c>
      <c r="F4395" s="7">
        <f t="shared" si="408"/>
        <v>5.6902707527521574E-3</v>
      </c>
      <c r="G4395" s="6">
        <v>33</v>
      </c>
      <c r="H4395" s="6">
        <v>5</v>
      </c>
      <c r="I4395" s="8">
        <f t="shared" si="409"/>
        <v>0.15151515151515152</v>
      </c>
      <c r="J4395" s="13">
        <v>524.32000000000005</v>
      </c>
      <c r="K4395" s="13">
        <v>3627.84</v>
      </c>
      <c r="L4395" s="14">
        <f t="shared" si="410"/>
        <v>3103.52</v>
      </c>
      <c r="M4395" s="16">
        <f t="shared" si="411"/>
        <v>6.9191333536771431</v>
      </c>
      <c r="N4395" s="17">
        <f t="shared" si="412"/>
        <v>1.1423093681917214</v>
      </c>
      <c r="O4395" s="17">
        <f t="shared" si="413"/>
        <v>104.864</v>
      </c>
    </row>
    <row r="4396" spans="1:15">
      <c r="A4396" s="19" t="s">
        <v>293</v>
      </c>
      <c r="B4396" s="11" t="s">
        <v>1092</v>
      </c>
      <c r="C4396" s="6" t="s">
        <v>127</v>
      </c>
      <c r="D4396" s="6">
        <v>77478</v>
      </c>
      <c r="E4396" s="6">
        <v>454</v>
      </c>
      <c r="F4396" s="7">
        <f t="shared" si="408"/>
        <v>5.8597279227651719E-3</v>
      </c>
      <c r="G4396" s="6">
        <v>19</v>
      </c>
      <c r="H4396" s="6">
        <v>2</v>
      </c>
      <c r="I4396" s="8">
        <f t="shared" si="409"/>
        <v>0.10526315789473684</v>
      </c>
      <c r="J4396" s="13">
        <v>503.61</v>
      </c>
      <c r="K4396" s="13">
        <v>1008.96</v>
      </c>
      <c r="L4396" s="14">
        <f t="shared" si="410"/>
        <v>505.35</v>
      </c>
      <c r="M4396" s="16">
        <f t="shared" si="411"/>
        <v>2.0034550545064636</v>
      </c>
      <c r="N4396" s="17">
        <f t="shared" si="412"/>
        <v>1.1092731277533039</v>
      </c>
      <c r="O4396" s="17">
        <f t="shared" si="413"/>
        <v>251.80500000000001</v>
      </c>
    </row>
    <row r="4397" spans="1:15">
      <c r="A4397" s="19" t="s">
        <v>294</v>
      </c>
      <c r="B4397" s="11" t="s">
        <v>1092</v>
      </c>
      <c r="C4397" s="6" t="s">
        <v>127</v>
      </c>
      <c r="D4397" s="6">
        <v>74841</v>
      </c>
      <c r="E4397" s="6">
        <v>381</v>
      </c>
      <c r="F4397" s="7">
        <f t="shared" si="408"/>
        <v>5.0907924800577221E-3</v>
      </c>
      <c r="G4397" s="6">
        <v>24</v>
      </c>
      <c r="H4397" s="6">
        <v>6</v>
      </c>
      <c r="I4397" s="8">
        <f t="shared" si="409"/>
        <v>0.25</v>
      </c>
      <c r="J4397" s="13">
        <v>486.47</v>
      </c>
      <c r="K4397" s="13">
        <v>4544.2700000000004</v>
      </c>
      <c r="L4397" s="14">
        <f t="shared" si="410"/>
        <v>4057.8</v>
      </c>
      <c r="M4397" s="16">
        <f t="shared" si="411"/>
        <v>9.3413160112648264</v>
      </c>
      <c r="N4397" s="17">
        <f t="shared" si="412"/>
        <v>1.2768241469816273</v>
      </c>
      <c r="O4397" s="17">
        <f t="shared" si="413"/>
        <v>81.078333333333333</v>
      </c>
    </row>
    <row r="4398" spans="1:15">
      <c r="A4398" s="19" t="s">
        <v>295</v>
      </c>
      <c r="B4398" s="11" t="s">
        <v>1092</v>
      </c>
      <c r="C4398" s="6" t="s">
        <v>127</v>
      </c>
      <c r="D4398" s="6">
        <v>48573</v>
      </c>
      <c r="E4398" s="6">
        <v>314</v>
      </c>
      <c r="F4398" s="7">
        <f t="shared" si="408"/>
        <v>6.4644967368702776E-3</v>
      </c>
      <c r="G4398" s="6">
        <v>22</v>
      </c>
      <c r="H4398" s="6">
        <v>3</v>
      </c>
      <c r="I4398" s="8">
        <f t="shared" si="409"/>
        <v>0.13636363636363635</v>
      </c>
      <c r="J4398" s="13">
        <v>315.73</v>
      </c>
      <c r="K4398" s="13">
        <v>1616.25</v>
      </c>
      <c r="L4398" s="14">
        <f t="shared" si="410"/>
        <v>1300.52</v>
      </c>
      <c r="M4398" s="16">
        <f t="shared" si="411"/>
        <v>5.1190890951129129</v>
      </c>
      <c r="N4398" s="17">
        <f t="shared" si="412"/>
        <v>1.0055095541401275</v>
      </c>
      <c r="O4398" s="17">
        <f t="shared" si="413"/>
        <v>105.24333333333334</v>
      </c>
    </row>
    <row r="4399" spans="1:15">
      <c r="A4399" s="19" t="s">
        <v>296</v>
      </c>
      <c r="B4399" s="11" t="s">
        <v>1092</v>
      </c>
      <c r="C4399" s="6" t="s">
        <v>127</v>
      </c>
      <c r="D4399" s="6">
        <v>74326</v>
      </c>
      <c r="E4399" s="6">
        <v>482</v>
      </c>
      <c r="F4399" s="7">
        <f t="shared" si="408"/>
        <v>6.4849447030648766E-3</v>
      </c>
      <c r="G4399" s="6">
        <v>18</v>
      </c>
      <c r="H4399" s="6">
        <v>0</v>
      </c>
      <c r="I4399" s="8">
        <f t="shared" si="409"/>
        <v>0</v>
      </c>
      <c r="J4399" s="13">
        <v>483.12</v>
      </c>
      <c r="K4399" s="13">
        <v>0</v>
      </c>
      <c r="L4399" s="14">
        <f t="shared" si="410"/>
        <v>-483.12</v>
      </c>
      <c r="M4399" s="16">
        <f t="shared" si="411"/>
        <v>0</v>
      </c>
      <c r="N4399" s="17">
        <f t="shared" si="412"/>
        <v>1.0023236514522822</v>
      </c>
      <c r="O4399" s="17">
        <f t="shared" si="413"/>
        <v>0</v>
      </c>
    </row>
    <row r="4400" spans="1:15">
      <c r="A4400" s="19" t="s">
        <v>297</v>
      </c>
      <c r="B4400" s="11" t="s">
        <v>1092</v>
      </c>
      <c r="C4400" s="6" t="s">
        <v>127</v>
      </c>
      <c r="D4400" s="6">
        <v>75464</v>
      </c>
      <c r="E4400" s="6">
        <v>504</v>
      </c>
      <c r="F4400" s="7">
        <f t="shared" si="408"/>
        <v>6.6786812254849993E-3</v>
      </c>
      <c r="G4400" s="6">
        <v>19</v>
      </c>
      <c r="H4400" s="6">
        <v>1</v>
      </c>
      <c r="I4400" s="8">
        <f t="shared" si="409"/>
        <v>5.2631578947368418E-2</v>
      </c>
      <c r="J4400" s="13">
        <v>490.52</v>
      </c>
      <c r="K4400" s="13">
        <v>0</v>
      </c>
      <c r="L4400" s="14">
        <f t="shared" si="410"/>
        <v>-490.52</v>
      </c>
      <c r="M4400" s="16">
        <f t="shared" si="411"/>
        <v>0</v>
      </c>
      <c r="N4400" s="17">
        <f t="shared" si="412"/>
        <v>0.97325396825396826</v>
      </c>
      <c r="O4400" s="17">
        <f t="shared" si="413"/>
        <v>490.52</v>
      </c>
    </row>
    <row r="4401" spans="1:15">
      <c r="A4401" s="19" t="s">
        <v>298</v>
      </c>
      <c r="B4401" s="11" t="s">
        <v>1092</v>
      </c>
      <c r="C4401" s="6" t="s">
        <v>127</v>
      </c>
      <c r="D4401" s="6">
        <v>83290</v>
      </c>
      <c r="E4401" s="6">
        <v>645</v>
      </c>
      <c r="F4401" s="7">
        <f t="shared" si="408"/>
        <v>7.7440268939848724E-3</v>
      </c>
      <c r="G4401" s="6">
        <v>35</v>
      </c>
      <c r="H4401" s="6">
        <v>5</v>
      </c>
      <c r="I4401" s="8">
        <f t="shared" si="409"/>
        <v>0.14285714285714285</v>
      </c>
      <c r="J4401" s="13">
        <v>541.39</v>
      </c>
      <c r="K4401" s="13">
        <v>2683.22</v>
      </c>
      <c r="L4401" s="14">
        <f t="shared" si="410"/>
        <v>2141.83</v>
      </c>
      <c r="M4401" s="16">
        <f t="shared" si="411"/>
        <v>4.9561683813886477</v>
      </c>
      <c r="N4401" s="17">
        <f t="shared" si="412"/>
        <v>0.83936434108527125</v>
      </c>
      <c r="O4401" s="17">
        <f t="shared" si="413"/>
        <v>108.27799999999999</v>
      </c>
    </row>
    <row r="4402" spans="1:15">
      <c r="A4402" s="19" t="s">
        <v>299</v>
      </c>
      <c r="B4402" s="11" t="s">
        <v>1092</v>
      </c>
      <c r="C4402" s="6" t="s">
        <v>127</v>
      </c>
      <c r="D4402" s="6">
        <v>60295</v>
      </c>
      <c r="E4402" s="6">
        <v>356</v>
      </c>
      <c r="F4402" s="7">
        <f t="shared" si="408"/>
        <v>5.9043038394560078E-3</v>
      </c>
      <c r="G4402" s="6">
        <v>15</v>
      </c>
      <c r="H4402" s="6">
        <v>2</v>
      </c>
      <c r="I4402" s="8">
        <f t="shared" si="409"/>
        <v>0.13333333333333333</v>
      </c>
      <c r="J4402" s="13">
        <v>391.92</v>
      </c>
      <c r="K4402" s="13">
        <v>1802.04</v>
      </c>
      <c r="L4402" s="14">
        <f t="shared" si="410"/>
        <v>1410.12</v>
      </c>
      <c r="M4402" s="16">
        <f t="shared" si="411"/>
        <v>4.5979791794243718</v>
      </c>
      <c r="N4402" s="17">
        <f t="shared" si="412"/>
        <v>1.1008988764044945</v>
      </c>
      <c r="O4402" s="17">
        <f t="shared" si="413"/>
        <v>195.96</v>
      </c>
    </row>
    <row r="4403" spans="1:15">
      <c r="A4403" s="19" t="s">
        <v>300</v>
      </c>
      <c r="B4403" s="11" t="s">
        <v>1092</v>
      </c>
      <c r="C4403" s="6" t="s">
        <v>127</v>
      </c>
      <c r="D4403" s="6">
        <v>81544</v>
      </c>
      <c r="E4403" s="6">
        <v>582</v>
      </c>
      <c r="F4403" s="7">
        <f t="shared" si="408"/>
        <v>7.1372510546453445E-3</v>
      </c>
      <c r="G4403" s="6">
        <v>25</v>
      </c>
      <c r="H4403" s="6">
        <v>1</v>
      </c>
      <c r="I4403" s="8">
        <f t="shared" si="409"/>
        <v>0.04</v>
      </c>
      <c r="J4403" s="13">
        <v>530.04</v>
      </c>
      <c r="K4403" s="13">
        <v>0</v>
      </c>
      <c r="L4403" s="14">
        <f t="shared" si="410"/>
        <v>-530.04</v>
      </c>
      <c r="M4403" s="16">
        <f t="shared" si="411"/>
        <v>0</v>
      </c>
      <c r="N4403" s="17">
        <f t="shared" si="412"/>
        <v>0.91072164948453604</v>
      </c>
      <c r="O4403" s="17">
        <f t="shared" si="413"/>
        <v>530.04</v>
      </c>
    </row>
    <row r="4404" spans="1:15">
      <c r="A4404" s="19" t="s">
        <v>301</v>
      </c>
      <c r="B4404" s="11" t="s">
        <v>1092</v>
      </c>
      <c r="C4404" s="6" t="s">
        <v>127</v>
      </c>
      <c r="D4404" s="6">
        <v>67603</v>
      </c>
      <c r="E4404" s="6">
        <v>387</v>
      </c>
      <c r="F4404" s="7">
        <f t="shared" si="408"/>
        <v>5.7245980207978938E-3</v>
      </c>
      <c r="G4404" s="6">
        <v>26</v>
      </c>
      <c r="H4404" s="6">
        <v>5</v>
      </c>
      <c r="I4404" s="8">
        <f t="shared" si="409"/>
        <v>0.19230769230769232</v>
      </c>
      <c r="J4404" s="13">
        <v>439.42</v>
      </c>
      <c r="K4404" s="13">
        <v>1924.56</v>
      </c>
      <c r="L4404" s="14">
        <f t="shared" si="410"/>
        <v>1485.1399999999999</v>
      </c>
      <c r="M4404" s="16">
        <f t="shared" si="411"/>
        <v>4.3797733375813568</v>
      </c>
      <c r="N4404" s="17">
        <f t="shared" si="412"/>
        <v>1.1354521963824289</v>
      </c>
      <c r="O4404" s="17">
        <f t="shared" si="413"/>
        <v>87.884</v>
      </c>
    </row>
    <row r="4405" spans="1:15">
      <c r="A4405" s="19" t="s">
        <v>302</v>
      </c>
      <c r="B4405" s="11" t="s">
        <v>1092</v>
      </c>
      <c r="C4405" s="6" t="s">
        <v>127</v>
      </c>
      <c r="D4405" s="6">
        <v>55504</v>
      </c>
      <c r="E4405" s="6">
        <v>375</v>
      </c>
      <c r="F4405" s="7">
        <f t="shared" si="408"/>
        <v>6.7562698183914671E-3</v>
      </c>
      <c r="G4405" s="6">
        <v>21</v>
      </c>
      <c r="H4405" s="6">
        <v>3</v>
      </c>
      <c r="I4405" s="8">
        <f t="shared" si="409"/>
        <v>0.14285714285714285</v>
      </c>
      <c r="J4405" s="13">
        <v>360.78</v>
      </c>
      <c r="K4405" s="13">
        <v>2221.06</v>
      </c>
      <c r="L4405" s="14">
        <f t="shared" si="410"/>
        <v>1860.28</v>
      </c>
      <c r="M4405" s="16">
        <f t="shared" si="411"/>
        <v>6.1562725206497033</v>
      </c>
      <c r="N4405" s="17">
        <f t="shared" si="412"/>
        <v>0.96207999999999994</v>
      </c>
      <c r="O4405" s="17">
        <f t="shared" si="413"/>
        <v>120.25999999999999</v>
      </c>
    </row>
    <row r="4406" spans="1:15">
      <c r="A4406" s="19" t="s">
        <v>1069</v>
      </c>
      <c r="B4406" s="11" t="s">
        <v>1139</v>
      </c>
      <c r="C4406" s="6" t="s">
        <v>218</v>
      </c>
      <c r="D4406" s="6">
        <v>9768</v>
      </c>
      <c r="E4406" s="6">
        <v>78</v>
      </c>
      <c r="F4406" s="7">
        <f t="shared" si="408"/>
        <v>7.9852579852579854E-3</v>
      </c>
      <c r="G4406" s="6">
        <v>2</v>
      </c>
      <c r="H4406" s="6">
        <v>0</v>
      </c>
      <c r="I4406" s="8">
        <f t="shared" si="409"/>
        <v>0</v>
      </c>
      <c r="J4406" s="13">
        <v>146.53</v>
      </c>
      <c r="K4406" s="13">
        <v>0</v>
      </c>
      <c r="L4406" s="14">
        <f t="shared" si="410"/>
        <v>-146.53</v>
      </c>
      <c r="M4406" s="16">
        <f t="shared" si="411"/>
        <v>0</v>
      </c>
      <c r="N4406" s="17">
        <f t="shared" si="412"/>
        <v>1.8785897435897436</v>
      </c>
      <c r="O4406" s="17">
        <f t="shared" si="413"/>
        <v>0</v>
      </c>
    </row>
    <row r="4407" spans="1:15">
      <c r="A4407" s="19" t="s">
        <v>1070</v>
      </c>
      <c r="B4407" s="11" t="s">
        <v>1139</v>
      </c>
      <c r="C4407" s="6" t="s">
        <v>218</v>
      </c>
      <c r="D4407" s="6">
        <v>10178</v>
      </c>
      <c r="E4407" s="6">
        <v>80</v>
      </c>
      <c r="F4407" s="7">
        <f t="shared" si="408"/>
        <v>7.8600903910394978E-3</v>
      </c>
      <c r="G4407" s="6">
        <v>4</v>
      </c>
      <c r="H4407" s="6">
        <v>1</v>
      </c>
      <c r="I4407" s="8">
        <f t="shared" si="409"/>
        <v>0.25</v>
      </c>
      <c r="J4407" s="13">
        <v>152.66999999999999</v>
      </c>
      <c r="K4407" s="13">
        <v>2362.3000000000002</v>
      </c>
      <c r="L4407" s="14">
        <f t="shared" si="410"/>
        <v>2209.63</v>
      </c>
      <c r="M4407" s="16">
        <f t="shared" si="411"/>
        <v>15.473242942293838</v>
      </c>
      <c r="N4407" s="17">
        <f t="shared" si="412"/>
        <v>1.9083749999999999</v>
      </c>
      <c r="O4407" s="17">
        <f t="shared" si="413"/>
        <v>152.66999999999999</v>
      </c>
    </row>
    <row r="4408" spans="1:15">
      <c r="A4408" s="19" t="s">
        <v>1071</v>
      </c>
      <c r="B4408" s="11" t="s">
        <v>1139</v>
      </c>
      <c r="C4408" s="6" t="s">
        <v>218</v>
      </c>
      <c r="D4408" s="6">
        <v>15879</v>
      </c>
      <c r="E4408" s="6">
        <v>108</v>
      </c>
      <c r="F4408" s="7">
        <f t="shared" si="408"/>
        <v>6.8014358586812769E-3</v>
      </c>
      <c r="G4408" s="6">
        <v>7</v>
      </c>
      <c r="H4408" s="6">
        <v>1</v>
      </c>
      <c r="I4408" s="8">
        <f t="shared" si="409"/>
        <v>0.14285714285714285</v>
      </c>
      <c r="J4408" s="13">
        <v>238.19</v>
      </c>
      <c r="K4408" s="13">
        <v>0</v>
      </c>
      <c r="L4408" s="14">
        <f t="shared" si="410"/>
        <v>-238.19</v>
      </c>
      <c r="M4408" s="16">
        <f t="shared" si="411"/>
        <v>0</v>
      </c>
      <c r="N4408" s="17">
        <f t="shared" si="412"/>
        <v>2.205462962962963</v>
      </c>
      <c r="O4408" s="17">
        <f t="shared" si="413"/>
        <v>238.19</v>
      </c>
    </row>
    <row r="4409" spans="1:15">
      <c r="A4409" s="19" t="s">
        <v>1072</v>
      </c>
      <c r="B4409" s="11" t="s">
        <v>1139</v>
      </c>
      <c r="C4409" s="6" t="s">
        <v>218</v>
      </c>
      <c r="D4409" s="6">
        <v>10323</v>
      </c>
      <c r="E4409" s="6">
        <v>109</v>
      </c>
      <c r="F4409" s="7">
        <f t="shared" si="408"/>
        <v>1.055894604281701E-2</v>
      </c>
      <c r="G4409" s="6">
        <v>7</v>
      </c>
      <c r="H4409" s="6">
        <v>1</v>
      </c>
      <c r="I4409" s="8">
        <f t="shared" si="409"/>
        <v>0.14285714285714285</v>
      </c>
      <c r="J4409" s="13">
        <v>154.85</v>
      </c>
      <c r="K4409" s="13">
        <v>0</v>
      </c>
      <c r="L4409" s="14">
        <f t="shared" si="410"/>
        <v>-154.85</v>
      </c>
      <c r="M4409" s="16">
        <f t="shared" si="411"/>
        <v>0</v>
      </c>
      <c r="N4409" s="17">
        <f t="shared" si="412"/>
        <v>1.4206422018348623</v>
      </c>
      <c r="O4409" s="17">
        <f t="shared" si="413"/>
        <v>154.85</v>
      </c>
    </row>
    <row r="4410" spans="1:15">
      <c r="A4410" s="19" t="s">
        <v>1073</v>
      </c>
      <c r="B4410" s="11" t="s">
        <v>1139</v>
      </c>
      <c r="C4410" s="6" t="s">
        <v>218</v>
      </c>
      <c r="D4410" s="6">
        <v>10624</v>
      </c>
      <c r="E4410" s="6">
        <v>119</v>
      </c>
      <c r="F4410" s="7">
        <f t="shared" si="408"/>
        <v>1.120105421686747E-2</v>
      </c>
      <c r="G4410" s="6">
        <v>7</v>
      </c>
      <c r="H4410" s="6">
        <v>1</v>
      </c>
      <c r="I4410" s="8">
        <f t="shared" si="409"/>
        <v>0.14285714285714285</v>
      </c>
      <c r="J4410" s="13">
        <v>159.36000000000001</v>
      </c>
      <c r="K4410" s="13">
        <v>0</v>
      </c>
      <c r="L4410" s="14">
        <f t="shared" si="410"/>
        <v>-159.36000000000001</v>
      </c>
      <c r="M4410" s="16">
        <f t="shared" si="411"/>
        <v>0</v>
      </c>
      <c r="N4410" s="17">
        <f t="shared" si="412"/>
        <v>1.3391596638655463</v>
      </c>
      <c r="O4410" s="17">
        <f t="shared" si="413"/>
        <v>159.36000000000001</v>
      </c>
    </row>
    <row r="4411" spans="1:15">
      <c r="A4411" s="19" t="s">
        <v>1074</v>
      </c>
      <c r="B4411" s="11" t="s">
        <v>1139</v>
      </c>
      <c r="C4411" s="6" t="s">
        <v>218</v>
      </c>
      <c r="D4411" s="6">
        <v>14978</v>
      </c>
      <c r="E4411" s="6">
        <v>109</v>
      </c>
      <c r="F4411" s="7">
        <f t="shared" si="408"/>
        <v>7.2773400988115902E-3</v>
      </c>
      <c r="G4411" s="6">
        <v>7</v>
      </c>
      <c r="H4411" s="6">
        <v>0</v>
      </c>
      <c r="I4411" s="8">
        <f t="shared" si="409"/>
        <v>0</v>
      </c>
      <c r="J4411" s="13">
        <v>224.68</v>
      </c>
      <c r="K4411" s="13">
        <v>0</v>
      </c>
      <c r="L4411" s="14">
        <f t="shared" si="410"/>
        <v>-224.68</v>
      </c>
      <c r="M4411" s="16">
        <f t="shared" si="411"/>
        <v>0</v>
      </c>
      <c r="N4411" s="17">
        <f t="shared" si="412"/>
        <v>2.0612844036697249</v>
      </c>
      <c r="O4411" s="17">
        <f t="shared" si="413"/>
        <v>0</v>
      </c>
    </row>
    <row r="4412" spans="1:15">
      <c r="A4412" s="19" t="s">
        <v>1075</v>
      </c>
      <c r="B4412" s="11" t="s">
        <v>1139</v>
      </c>
      <c r="C4412" s="6" t="s">
        <v>218</v>
      </c>
      <c r="D4412" s="6">
        <v>9298</v>
      </c>
      <c r="E4412" s="6">
        <v>80</v>
      </c>
      <c r="F4412" s="7">
        <f t="shared" si="408"/>
        <v>8.6040008604000868E-3</v>
      </c>
      <c r="G4412" s="6">
        <v>4</v>
      </c>
      <c r="H4412" s="6">
        <v>0</v>
      </c>
      <c r="I4412" s="8">
        <f t="shared" si="409"/>
        <v>0</v>
      </c>
      <c r="J4412" s="13">
        <v>139.47999999999999</v>
      </c>
      <c r="K4412" s="13">
        <v>0</v>
      </c>
      <c r="L4412" s="14">
        <f t="shared" si="410"/>
        <v>-139.47999999999999</v>
      </c>
      <c r="M4412" s="16">
        <f t="shared" si="411"/>
        <v>0</v>
      </c>
      <c r="N4412" s="17">
        <f t="shared" si="412"/>
        <v>1.7434999999999998</v>
      </c>
      <c r="O4412" s="17">
        <f t="shared" si="413"/>
        <v>0</v>
      </c>
    </row>
    <row r="4413" spans="1:15">
      <c r="A4413" s="19" t="s">
        <v>1076</v>
      </c>
      <c r="B4413" s="11" t="s">
        <v>1139</v>
      </c>
      <c r="C4413" s="6" t="s">
        <v>218</v>
      </c>
      <c r="D4413" s="6">
        <v>11621</v>
      </c>
      <c r="E4413" s="6">
        <v>105</v>
      </c>
      <c r="F4413" s="7">
        <f t="shared" si="408"/>
        <v>9.0353670080027537E-3</v>
      </c>
      <c r="G4413" s="6">
        <v>4</v>
      </c>
      <c r="H4413" s="6">
        <v>1</v>
      </c>
      <c r="I4413" s="8">
        <f t="shared" si="409"/>
        <v>0.25</v>
      </c>
      <c r="J4413" s="13">
        <v>174.32</v>
      </c>
      <c r="K4413" s="13">
        <v>0</v>
      </c>
      <c r="L4413" s="14">
        <f t="shared" si="410"/>
        <v>-174.32</v>
      </c>
      <c r="M4413" s="16">
        <f t="shared" si="411"/>
        <v>0</v>
      </c>
      <c r="N4413" s="17">
        <f t="shared" si="412"/>
        <v>1.6601904761904762</v>
      </c>
      <c r="O4413" s="17">
        <f t="shared" si="413"/>
        <v>174.32</v>
      </c>
    </row>
    <row r="4414" spans="1:15">
      <c r="A4414" s="19" t="s">
        <v>1077</v>
      </c>
      <c r="B4414" s="11" t="s">
        <v>1139</v>
      </c>
      <c r="C4414" s="6" t="s">
        <v>218</v>
      </c>
      <c r="D4414" s="6">
        <v>15862</v>
      </c>
      <c r="E4414" s="6">
        <v>163</v>
      </c>
      <c r="F4414" s="7">
        <f t="shared" si="408"/>
        <v>1.0276131635354936E-2</v>
      </c>
      <c r="G4414" s="6">
        <v>6</v>
      </c>
      <c r="H4414" s="6">
        <v>2</v>
      </c>
      <c r="I4414" s="8">
        <f t="shared" si="409"/>
        <v>0.33333333333333331</v>
      </c>
      <c r="J4414" s="13">
        <v>237.93</v>
      </c>
      <c r="K4414" s="13">
        <v>1029.5</v>
      </c>
      <c r="L4414" s="14">
        <f t="shared" si="410"/>
        <v>791.56999999999994</v>
      </c>
      <c r="M4414" s="16">
        <f t="shared" si="411"/>
        <v>4.3269028705921908</v>
      </c>
      <c r="N4414" s="17">
        <f t="shared" si="412"/>
        <v>1.4596932515337424</v>
      </c>
      <c r="O4414" s="17">
        <f t="shared" si="413"/>
        <v>118.965</v>
      </c>
    </row>
    <row r="4415" spans="1:15">
      <c r="A4415" s="19" t="s">
        <v>1034</v>
      </c>
      <c r="B4415" s="11" t="s">
        <v>1139</v>
      </c>
      <c r="C4415" s="6" t="s">
        <v>218</v>
      </c>
      <c r="D4415" s="6">
        <v>11088</v>
      </c>
      <c r="E4415" s="6">
        <v>73</v>
      </c>
      <c r="F4415" s="7">
        <f t="shared" si="408"/>
        <v>6.583694083694084E-3</v>
      </c>
      <c r="G4415" s="6">
        <v>2</v>
      </c>
      <c r="H4415" s="6">
        <v>0</v>
      </c>
      <c r="I4415" s="8">
        <f t="shared" si="409"/>
        <v>0</v>
      </c>
      <c r="J4415" s="13">
        <v>166.33</v>
      </c>
      <c r="K4415" s="13">
        <v>0</v>
      </c>
      <c r="L4415" s="14">
        <f t="shared" si="410"/>
        <v>-166.33</v>
      </c>
      <c r="M4415" s="16">
        <f t="shared" si="411"/>
        <v>0</v>
      </c>
      <c r="N4415" s="17">
        <f t="shared" si="412"/>
        <v>2.2784931506849317</v>
      </c>
      <c r="O4415" s="17">
        <f t="shared" si="413"/>
        <v>0</v>
      </c>
    </row>
    <row r="4416" spans="1:15">
      <c r="A4416" s="19" t="s">
        <v>1035</v>
      </c>
      <c r="B4416" s="11" t="s">
        <v>1139</v>
      </c>
      <c r="C4416" s="6" t="s">
        <v>218</v>
      </c>
      <c r="D4416" s="6">
        <v>11344</v>
      </c>
      <c r="E4416" s="6">
        <v>79</v>
      </c>
      <c r="F4416" s="7">
        <f t="shared" si="408"/>
        <v>6.9640338504936526E-3</v>
      </c>
      <c r="G4416" s="6">
        <v>4</v>
      </c>
      <c r="H4416" s="6">
        <v>0</v>
      </c>
      <c r="I4416" s="8">
        <f t="shared" si="409"/>
        <v>0</v>
      </c>
      <c r="J4416" s="13">
        <v>170.16</v>
      </c>
      <c r="K4416" s="13">
        <v>0</v>
      </c>
      <c r="L4416" s="14">
        <f t="shared" si="410"/>
        <v>-170.16</v>
      </c>
      <c r="M4416" s="16">
        <f t="shared" si="411"/>
        <v>0</v>
      </c>
      <c r="N4416" s="17">
        <f t="shared" si="412"/>
        <v>2.1539240506329111</v>
      </c>
      <c r="O4416" s="17">
        <f t="shared" si="413"/>
        <v>0</v>
      </c>
    </row>
    <row r="4417" spans="1:15">
      <c r="A4417" s="19" t="s">
        <v>1036</v>
      </c>
      <c r="B4417" s="11" t="s">
        <v>1139</v>
      </c>
      <c r="C4417" s="6" t="s">
        <v>218</v>
      </c>
      <c r="D4417" s="6">
        <v>13642</v>
      </c>
      <c r="E4417" s="6">
        <v>96</v>
      </c>
      <c r="F4417" s="7">
        <f t="shared" si="408"/>
        <v>7.0370913355812933E-3</v>
      </c>
      <c r="G4417" s="6">
        <v>3</v>
      </c>
      <c r="H4417" s="6">
        <v>0</v>
      </c>
      <c r="I4417" s="8">
        <f t="shared" si="409"/>
        <v>0</v>
      </c>
      <c r="J4417" s="13">
        <v>204.63</v>
      </c>
      <c r="K4417" s="13">
        <v>0</v>
      </c>
      <c r="L4417" s="14">
        <f t="shared" si="410"/>
        <v>-204.63</v>
      </c>
      <c r="M4417" s="16">
        <f t="shared" si="411"/>
        <v>0</v>
      </c>
      <c r="N4417" s="17">
        <f t="shared" si="412"/>
        <v>2.1315624999999998</v>
      </c>
      <c r="O4417" s="17">
        <f t="shared" si="413"/>
        <v>0</v>
      </c>
    </row>
    <row r="4418" spans="1:15">
      <c r="A4418" s="19" t="s">
        <v>1037</v>
      </c>
      <c r="B4418" s="11" t="s">
        <v>1139</v>
      </c>
      <c r="C4418" s="6" t="s">
        <v>218</v>
      </c>
      <c r="D4418" s="6">
        <v>15419</v>
      </c>
      <c r="E4418" s="6">
        <v>106</v>
      </c>
      <c r="F4418" s="7">
        <f t="shared" ref="F4418:F4481" si="414">E4418/D4418</f>
        <v>6.874635190349569E-3</v>
      </c>
      <c r="G4418" s="6">
        <v>4</v>
      </c>
      <c r="H4418" s="6">
        <v>1</v>
      </c>
      <c r="I4418" s="8">
        <f t="shared" ref="I4418:I4481" si="415">H4418/G4418</f>
        <v>0.25</v>
      </c>
      <c r="J4418" s="13">
        <v>231.29</v>
      </c>
      <c r="K4418" s="13">
        <v>0</v>
      </c>
      <c r="L4418" s="14">
        <f t="shared" si="410"/>
        <v>-231.29</v>
      </c>
      <c r="M4418" s="16">
        <f t="shared" si="411"/>
        <v>0</v>
      </c>
      <c r="N4418" s="17">
        <f t="shared" si="412"/>
        <v>2.1819811320754718</v>
      </c>
      <c r="O4418" s="17">
        <f t="shared" si="413"/>
        <v>231.29</v>
      </c>
    </row>
    <row r="4419" spans="1:15">
      <c r="A4419" s="19" t="s">
        <v>1038</v>
      </c>
      <c r="B4419" s="11" t="s">
        <v>1139</v>
      </c>
      <c r="C4419" s="6" t="s">
        <v>218</v>
      </c>
      <c r="D4419" s="6">
        <v>10099</v>
      </c>
      <c r="E4419" s="6">
        <v>69</v>
      </c>
      <c r="F4419" s="7">
        <f t="shared" si="414"/>
        <v>6.8323596395682739E-3</v>
      </c>
      <c r="G4419" s="6">
        <v>2</v>
      </c>
      <c r="H4419" s="6">
        <v>0</v>
      </c>
      <c r="I4419" s="8">
        <f t="shared" si="415"/>
        <v>0</v>
      </c>
      <c r="J4419" s="13">
        <v>151.49</v>
      </c>
      <c r="K4419" s="13">
        <v>0</v>
      </c>
      <c r="L4419" s="14">
        <f t="shared" ref="L4419:L4482" si="416">K4419-J4419</f>
        <v>-151.49</v>
      </c>
      <c r="M4419" s="16">
        <f t="shared" ref="M4419:M4482" si="417">IFERROR(K4419/J4419,0)</f>
        <v>0</v>
      </c>
      <c r="N4419" s="17">
        <f t="shared" ref="N4419:N4482" si="418">J4419/E4419</f>
        <v>2.1955072463768119</v>
      </c>
      <c r="O4419" s="17">
        <f t="shared" ref="O4419:O4482" si="419">IFERROR(J4419/H4419,0)</f>
        <v>0</v>
      </c>
    </row>
    <row r="4420" spans="1:15">
      <c r="A4420" s="19" t="s">
        <v>1039</v>
      </c>
      <c r="B4420" s="11" t="s">
        <v>1139</v>
      </c>
      <c r="C4420" s="6" t="s">
        <v>218</v>
      </c>
      <c r="D4420" s="6">
        <v>11639</v>
      </c>
      <c r="E4420" s="6">
        <v>99</v>
      </c>
      <c r="F4420" s="7">
        <f t="shared" si="414"/>
        <v>8.5058853853423842E-3</v>
      </c>
      <c r="G4420" s="6">
        <v>3</v>
      </c>
      <c r="H4420" s="6">
        <v>1</v>
      </c>
      <c r="I4420" s="8">
        <f t="shared" si="415"/>
        <v>0.33333333333333331</v>
      </c>
      <c r="J4420" s="13">
        <v>174.59</v>
      </c>
      <c r="K4420" s="13">
        <v>1163.92</v>
      </c>
      <c r="L4420" s="14">
        <f t="shared" si="416"/>
        <v>989.33</v>
      </c>
      <c r="M4420" s="16">
        <f t="shared" si="417"/>
        <v>6.6665902972678852</v>
      </c>
      <c r="N4420" s="17">
        <f t="shared" si="418"/>
        <v>1.7635353535353535</v>
      </c>
      <c r="O4420" s="17">
        <f t="shared" si="419"/>
        <v>174.59</v>
      </c>
    </row>
    <row r="4421" spans="1:15">
      <c r="A4421" s="19" t="s">
        <v>1040</v>
      </c>
      <c r="B4421" s="11" t="s">
        <v>1139</v>
      </c>
      <c r="C4421" s="6" t="s">
        <v>218</v>
      </c>
      <c r="D4421" s="6">
        <v>10732</v>
      </c>
      <c r="E4421" s="6">
        <v>80</v>
      </c>
      <c r="F4421" s="7">
        <f t="shared" si="414"/>
        <v>7.4543421543048823E-3</v>
      </c>
      <c r="G4421" s="6">
        <v>2</v>
      </c>
      <c r="H4421" s="6">
        <v>0</v>
      </c>
      <c r="I4421" s="8">
        <f t="shared" si="415"/>
        <v>0</v>
      </c>
      <c r="J4421" s="13">
        <v>160.99</v>
      </c>
      <c r="K4421" s="13">
        <v>0</v>
      </c>
      <c r="L4421" s="14">
        <f t="shared" si="416"/>
        <v>-160.99</v>
      </c>
      <c r="M4421" s="16">
        <f t="shared" si="417"/>
        <v>0</v>
      </c>
      <c r="N4421" s="17">
        <f t="shared" si="418"/>
        <v>2.012375</v>
      </c>
      <c r="O4421" s="17">
        <f t="shared" si="419"/>
        <v>0</v>
      </c>
    </row>
    <row r="4422" spans="1:15">
      <c r="A4422" s="19" t="s">
        <v>1041</v>
      </c>
      <c r="B4422" s="11" t="s">
        <v>1139</v>
      </c>
      <c r="C4422" s="6" t="s">
        <v>218</v>
      </c>
      <c r="D4422" s="6">
        <v>10428</v>
      </c>
      <c r="E4422" s="6">
        <v>112</v>
      </c>
      <c r="F4422" s="7">
        <f t="shared" si="414"/>
        <v>1.0740314537782892E-2</v>
      </c>
      <c r="G4422" s="6">
        <v>5</v>
      </c>
      <c r="H4422" s="6">
        <v>2</v>
      </c>
      <c r="I4422" s="8">
        <f t="shared" si="415"/>
        <v>0.4</v>
      </c>
      <c r="J4422" s="13">
        <v>156.43</v>
      </c>
      <c r="K4422" s="13">
        <v>0</v>
      </c>
      <c r="L4422" s="14">
        <f t="shared" si="416"/>
        <v>-156.43</v>
      </c>
      <c r="M4422" s="16">
        <f t="shared" si="417"/>
        <v>0</v>
      </c>
      <c r="N4422" s="17">
        <f t="shared" si="418"/>
        <v>1.3966964285714287</v>
      </c>
      <c r="O4422" s="17">
        <f t="shared" si="419"/>
        <v>78.215000000000003</v>
      </c>
    </row>
    <row r="4423" spans="1:15">
      <c r="A4423" s="19" t="s">
        <v>1042</v>
      </c>
      <c r="B4423" s="11" t="s">
        <v>1139</v>
      </c>
      <c r="C4423" s="6" t="s">
        <v>218</v>
      </c>
      <c r="D4423" s="6">
        <v>12015</v>
      </c>
      <c r="E4423" s="6">
        <v>92</v>
      </c>
      <c r="F4423" s="7">
        <f t="shared" si="414"/>
        <v>7.6570952975447354E-3</v>
      </c>
      <c r="G4423" s="6">
        <v>3</v>
      </c>
      <c r="H4423" s="6">
        <v>1</v>
      </c>
      <c r="I4423" s="8">
        <f t="shared" si="415"/>
        <v>0.33333333333333331</v>
      </c>
      <c r="J4423" s="13">
        <v>180.23</v>
      </c>
      <c r="K4423" s="13">
        <v>1501.63</v>
      </c>
      <c r="L4423" s="14">
        <f t="shared" si="416"/>
        <v>1321.4</v>
      </c>
      <c r="M4423" s="16">
        <f t="shared" si="417"/>
        <v>8.3317427731232332</v>
      </c>
      <c r="N4423" s="17">
        <f t="shared" si="418"/>
        <v>1.9590217391304348</v>
      </c>
      <c r="O4423" s="17">
        <f t="shared" si="419"/>
        <v>180.23</v>
      </c>
    </row>
    <row r="4424" spans="1:15">
      <c r="A4424" s="19" t="s">
        <v>1043</v>
      </c>
      <c r="B4424" s="11" t="s">
        <v>1139</v>
      </c>
      <c r="C4424" s="6" t="s">
        <v>218</v>
      </c>
      <c r="D4424" s="6">
        <v>15018</v>
      </c>
      <c r="E4424" s="6">
        <v>134</v>
      </c>
      <c r="F4424" s="7">
        <f t="shared" si="414"/>
        <v>8.9226261819150346E-3</v>
      </c>
      <c r="G4424" s="6">
        <v>7</v>
      </c>
      <c r="H4424" s="6">
        <v>1</v>
      </c>
      <c r="I4424" s="8">
        <f t="shared" si="415"/>
        <v>0.14285714285714285</v>
      </c>
      <c r="J4424" s="13">
        <v>225.28</v>
      </c>
      <c r="K4424" s="13">
        <v>0</v>
      </c>
      <c r="L4424" s="14">
        <f t="shared" si="416"/>
        <v>-225.28</v>
      </c>
      <c r="M4424" s="16">
        <f t="shared" si="417"/>
        <v>0</v>
      </c>
      <c r="N4424" s="17">
        <f t="shared" si="418"/>
        <v>1.6811940298507462</v>
      </c>
      <c r="O4424" s="17">
        <f t="shared" si="419"/>
        <v>225.28</v>
      </c>
    </row>
    <row r="4425" spans="1:15">
      <c r="A4425" s="19" t="s">
        <v>1044</v>
      </c>
      <c r="B4425" s="11" t="s">
        <v>1139</v>
      </c>
      <c r="C4425" s="6" t="s">
        <v>218</v>
      </c>
      <c r="D4425" s="6">
        <v>13935</v>
      </c>
      <c r="E4425" s="6">
        <v>122</v>
      </c>
      <c r="F4425" s="7">
        <f t="shared" si="414"/>
        <v>8.7549336203803368E-3</v>
      </c>
      <c r="G4425" s="6">
        <v>8</v>
      </c>
      <c r="H4425" s="6">
        <v>3</v>
      </c>
      <c r="I4425" s="8">
        <f t="shared" si="415"/>
        <v>0.375</v>
      </c>
      <c r="J4425" s="13">
        <v>209.03</v>
      </c>
      <c r="K4425" s="13">
        <v>3002.46</v>
      </c>
      <c r="L4425" s="14">
        <f t="shared" si="416"/>
        <v>2793.43</v>
      </c>
      <c r="M4425" s="16">
        <f t="shared" si="417"/>
        <v>14.363775534612257</v>
      </c>
      <c r="N4425" s="17">
        <f t="shared" si="418"/>
        <v>1.713360655737705</v>
      </c>
      <c r="O4425" s="17">
        <f t="shared" si="419"/>
        <v>69.676666666666662</v>
      </c>
    </row>
    <row r="4426" spans="1:15">
      <c r="A4426" s="19" t="s">
        <v>929</v>
      </c>
      <c r="B4426" s="11" t="s">
        <v>1139</v>
      </c>
      <c r="C4426" s="6" t="s">
        <v>218</v>
      </c>
      <c r="D4426" s="6">
        <v>10564</v>
      </c>
      <c r="E4426" s="6">
        <v>81</v>
      </c>
      <c r="F4426" s="7">
        <f t="shared" si="414"/>
        <v>7.6675501703900037E-3</v>
      </c>
      <c r="G4426" s="6">
        <v>3</v>
      </c>
      <c r="H4426" s="6">
        <v>0</v>
      </c>
      <c r="I4426" s="8">
        <f t="shared" si="415"/>
        <v>0</v>
      </c>
      <c r="J4426" s="13">
        <v>158.47</v>
      </c>
      <c r="K4426" s="13">
        <v>0</v>
      </c>
      <c r="L4426" s="14">
        <f t="shared" si="416"/>
        <v>-158.47</v>
      </c>
      <c r="M4426" s="16">
        <f t="shared" si="417"/>
        <v>0</v>
      </c>
      <c r="N4426" s="17">
        <f t="shared" si="418"/>
        <v>1.9564197530864198</v>
      </c>
      <c r="O4426" s="17">
        <f t="shared" si="419"/>
        <v>0</v>
      </c>
    </row>
    <row r="4427" spans="1:15">
      <c r="A4427" s="19" t="s">
        <v>930</v>
      </c>
      <c r="B4427" s="11" t="s">
        <v>1139</v>
      </c>
      <c r="C4427" s="6" t="s">
        <v>218</v>
      </c>
      <c r="D4427" s="6">
        <v>14410</v>
      </c>
      <c r="E4427" s="6">
        <v>136</v>
      </c>
      <c r="F4427" s="7">
        <f t="shared" si="414"/>
        <v>9.4378903539208883E-3</v>
      </c>
      <c r="G4427" s="6">
        <v>9</v>
      </c>
      <c r="H4427" s="6">
        <v>2</v>
      </c>
      <c r="I4427" s="8">
        <f t="shared" si="415"/>
        <v>0.22222222222222221</v>
      </c>
      <c r="J4427" s="13">
        <v>216.15</v>
      </c>
      <c r="K4427" s="13">
        <v>2853.12</v>
      </c>
      <c r="L4427" s="14">
        <f t="shared" si="416"/>
        <v>2636.97</v>
      </c>
      <c r="M4427" s="16">
        <f t="shared" si="417"/>
        <v>13.199722414989589</v>
      </c>
      <c r="N4427" s="17">
        <f t="shared" si="418"/>
        <v>1.5893382352941177</v>
      </c>
      <c r="O4427" s="17">
        <f t="shared" si="419"/>
        <v>108.075</v>
      </c>
    </row>
    <row r="4428" spans="1:15">
      <c r="A4428" s="19" t="s">
        <v>931</v>
      </c>
      <c r="B4428" s="11" t="s">
        <v>1139</v>
      </c>
      <c r="C4428" s="6" t="s">
        <v>218</v>
      </c>
      <c r="D4428" s="6">
        <v>17198</v>
      </c>
      <c r="E4428" s="6">
        <v>126</v>
      </c>
      <c r="F4428" s="7">
        <f t="shared" si="414"/>
        <v>7.326433306198395E-3</v>
      </c>
      <c r="G4428" s="6">
        <v>7</v>
      </c>
      <c r="H4428" s="6">
        <v>1</v>
      </c>
      <c r="I4428" s="8">
        <f t="shared" si="415"/>
        <v>0.14285714285714285</v>
      </c>
      <c r="J4428" s="13">
        <v>257.98</v>
      </c>
      <c r="K4428" s="13">
        <v>0</v>
      </c>
      <c r="L4428" s="14">
        <f t="shared" si="416"/>
        <v>-257.98</v>
      </c>
      <c r="M4428" s="16">
        <f t="shared" si="417"/>
        <v>0</v>
      </c>
      <c r="N4428" s="17">
        <f t="shared" si="418"/>
        <v>2.0474603174603176</v>
      </c>
      <c r="O4428" s="17">
        <f t="shared" si="419"/>
        <v>257.98</v>
      </c>
    </row>
    <row r="4429" spans="1:15">
      <c r="A4429" s="19" t="s">
        <v>932</v>
      </c>
      <c r="B4429" s="11" t="s">
        <v>1139</v>
      </c>
      <c r="C4429" s="6" t="s">
        <v>218</v>
      </c>
      <c r="D4429" s="6">
        <v>10540</v>
      </c>
      <c r="E4429" s="6">
        <v>117</v>
      </c>
      <c r="F4429" s="7">
        <f t="shared" si="414"/>
        <v>1.110056925996205E-2</v>
      </c>
      <c r="G4429" s="6">
        <v>7</v>
      </c>
      <c r="H4429" s="6">
        <v>1</v>
      </c>
      <c r="I4429" s="8">
        <f t="shared" si="415"/>
        <v>0.14285714285714285</v>
      </c>
      <c r="J4429" s="13">
        <v>158.1</v>
      </c>
      <c r="K4429" s="13">
        <v>0</v>
      </c>
      <c r="L4429" s="14">
        <f t="shared" si="416"/>
        <v>-158.1</v>
      </c>
      <c r="M4429" s="16">
        <f t="shared" si="417"/>
        <v>0</v>
      </c>
      <c r="N4429" s="17">
        <f t="shared" si="418"/>
        <v>1.3512820512820511</v>
      </c>
      <c r="O4429" s="17">
        <f t="shared" si="419"/>
        <v>158.1</v>
      </c>
    </row>
    <row r="4430" spans="1:15">
      <c r="A4430" s="19" t="s">
        <v>933</v>
      </c>
      <c r="B4430" s="11" t="s">
        <v>1139</v>
      </c>
      <c r="C4430" s="6" t="s">
        <v>218</v>
      </c>
      <c r="D4430" s="6">
        <v>9864</v>
      </c>
      <c r="E4430" s="6">
        <v>91</v>
      </c>
      <c r="F4430" s="7">
        <f t="shared" si="414"/>
        <v>9.2254663422546637E-3</v>
      </c>
      <c r="G4430" s="6">
        <v>5</v>
      </c>
      <c r="H4430" s="6">
        <v>0</v>
      </c>
      <c r="I4430" s="8">
        <f t="shared" si="415"/>
        <v>0</v>
      </c>
      <c r="J4430" s="13">
        <v>147.96</v>
      </c>
      <c r="K4430" s="13">
        <v>0</v>
      </c>
      <c r="L4430" s="14">
        <f t="shared" si="416"/>
        <v>-147.96</v>
      </c>
      <c r="M4430" s="16">
        <f t="shared" si="417"/>
        <v>0</v>
      </c>
      <c r="N4430" s="17">
        <f t="shared" si="418"/>
        <v>1.625934065934066</v>
      </c>
      <c r="O4430" s="17">
        <f t="shared" si="419"/>
        <v>0</v>
      </c>
    </row>
    <row r="4431" spans="1:15">
      <c r="A4431" s="19" t="s">
        <v>934</v>
      </c>
      <c r="B4431" s="11" t="s">
        <v>1139</v>
      </c>
      <c r="C4431" s="6" t="s">
        <v>218</v>
      </c>
      <c r="D4431" s="6">
        <v>10543</v>
      </c>
      <c r="E4431" s="6">
        <v>78</v>
      </c>
      <c r="F4431" s="7">
        <f t="shared" si="414"/>
        <v>7.3982737361282368E-3</v>
      </c>
      <c r="G4431" s="6">
        <v>5</v>
      </c>
      <c r="H4431" s="6">
        <v>1</v>
      </c>
      <c r="I4431" s="8">
        <f t="shared" si="415"/>
        <v>0.2</v>
      </c>
      <c r="J4431" s="13">
        <v>158.15</v>
      </c>
      <c r="K4431" s="13">
        <v>0</v>
      </c>
      <c r="L4431" s="14">
        <f t="shared" si="416"/>
        <v>-158.15</v>
      </c>
      <c r="M4431" s="16">
        <f t="shared" si="417"/>
        <v>0</v>
      </c>
      <c r="N4431" s="17">
        <f t="shared" si="418"/>
        <v>2.0275641025641025</v>
      </c>
      <c r="O4431" s="17">
        <f t="shared" si="419"/>
        <v>158.15</v>
      </c>
    </row>
    <row r="4432" spans="1:15">
      <c r="A4432" s="19" t="s">
        <v>644</v>
      </c>
      <c r="B4432" s="11" t="s">
        <v>1139</v>
      </c>
      <c r="C4432" s="6" t="s">
        <v>218</v>
      </c>
      <c r="D4432" s="6">
        <v>16966</v>
      </c>
      <c r="E4432" s="6">
        <v>184</v>
      </c>
      <c r="F4432" s="7">
        <f t="shared" si="414"/>
        <v>1.0845219851467641E-2</v>
      </c>
      <c r="G4432" s="6">
        <v>7</v>
      </c>
      <c r="H4432" s="6">
        <v>2</v>
      </c>
      <c r="I4432" s="8">
        <f t="shared" si="415"/>
        <v>0.2857142857142857</v>
      </c>
      <c r="J4432" s="13">
        <v>254.5</v>
      </c>
      <c r="K4432" s="13">
        <v>2511.2199999999998</v>
      </c>
      <c r="L4432" s="14">
        <f t="shared" si="416"/>
        <v>2256.7199999999998</v>
      </c>
      <c r="M4432" s="16">
        <f t="shared" si="417"/>
        <v>9.8672691552062854</v>
      </c>
      <c r="N4432" s="17">
        <f t="shared" si="418"/>
        <v>1.3831521739130435</v>
      </c>
      <c r="O4432" s="17">
        <f t="shared" si="419"/>
        <v>127.25</v>
      </c>
    </row>
    <row r="4433" spans="1:15">
      <c r="A4433" s="19" t="s">
        <v>645</v>
      </c>
      <c r="B4433" s="11" t="s">
        <v>1139</v>
      </c>
      <c r="C4433" s="6" t="s">
        <v>218</v>
      </c>
      <c r="D4433" s="6">
        <v>13603</v>
      </c>
      <c r="E4433" s="6">
        <v>85</v>
      </c>
      <c r="F4433" s="7">
        <f t="shared" si="414"/>
        <v>6.2486216275821514E-3</v>
      </c>
      <c r="G4433" s="6">
        <v>3</v>
      </c>
      <c r="H4433" s="6">
        <v>0</v>
      </c>
      <c r="I4433" s="8">
        <f t="shared" si="415"/>
        <v>0</v>
      </c>
      <c r="J4433" s="13">
        <v>204.05</v>
      </c>
      <c r="K4433" s="13">
        <v>0</v>
      </c>
      <c r="L4433" s="14">
        <f t="shared" si="416"/>
        <v>-204.05</v>
      </c>
      <c r="M4433" s="16">
        <f t="shared" si="417"/>
        <v>0</v>
      </c>
      <c r="N4433" s="17">
        <f t="shared" si="418"/>
        <v>2.4005882352941179</v>
      </c>
      <c r="O4433" s="17">
        <f t="shared" si="419"/>
        <v>0</v>
      </c>
    </row>
    <row r="4434" spans="1:15">
      <c r="A4434" s="19" t="s">
        <v>646</v>
      </c>
      <c r="B4434" s="11" t="s">
        <v>1139</v>
      </c>
      <c r="C4434" s="6" t="s">
        <v>218</v>
      </c>
      <c r="D4434" s="6">
        <v>12614</v>
      </c>
      <c r="E4434" s="6">
        <v>145</v>
      </c>
      <c r="F4434" s="7">
        <f t="shared" si="414"/>
        <v>1.14951641033772E-2</v>
      </c>
      <c r="G4434" s="6">
        <v>9</v>
      </c>
      <c r="H4434" s="6">
        <v>4</v>
      </c>
      <c r="I4434" s="8">
        <f t="shared" si="415"/>
        <v>0.44444444444444442</v>
      </c>
      <c r="J4434" s="13">
        <v>189.22</v>
      </c>
      <c r="K4434" s="13">
        <v>438.92</v>
      </c>
      <c r="L4434" s="14">
        <f t="shared" si="416"/>
        <v>249.70000000000002</v>
      </c>
      <c r="M4434" s="16">
        <f t="shared" si="417"/>
        <v>2.3196279463058875</v>
      </c>
      <c r="N4434" s="17">
        <f t="shared" si="418"/>
        <v>1.3049655172413792</v>
      </c>
      <c r="O4434" s="17">
        <f t="shared" si="419"/>
        <v>47.305</v>
      </c>
    </row>
    <row r="4435" spans="1:15">
      <c r="A4435" s="19" t="s">
        <v>647</v>
      </c>
      <c r="B4435" s="11" t="s">
        <v>1139</v>
      </c>
      <c r="C4435" s="6" t="s">
        <v>218</v>
      </c>
      <c r="D4435" s="6">
        <v>16094</v>
      </c>
      <c r="E4435" s="6">
        <v>174</v>
      </c>
      <c r="F4435" s="7">
        <f t="shared" si="414"/>
        <v>1.0811482540077048E-2</v>
      </c>
      <c r="G4435" s="6">
        <v>6</v>
      </c>
      <c r="H4435" s="6">
        <v>1</v>
      </c>
      <c r="I4435" s="8">
        <f t="shared" si="415"/>
        <v>0.16666666666666666</v>
      </c>
      <c r="J4435" s="13">
        <v>241.42</v>
      </c>
      <c r="K4435" s="13">
        <v>1824.81</v>
      </c>
      <c r="L4435" s="14">
        <f t="shared" si="416"/>
        <v>1583.3899999999999</v>
      </c>
      <c r="M4435" s="16">
        <f t="shared" si="417"/>
        <v>7.5586529699279268</v>
      </c>
      <c r="N4435" s="17">
        <f t="shared" si="418"/>
        <v>1.387471264367816</v>
      </c>
      <c r="O4435" s="17">
        <f t="shared" si="419"/>
        <v>241.42</v>
      </c>
    </row>
    <row r="4436" spans="1:15">
      <c r="A4436" s="19" t="s">
        <v>648</v>
      </c>
      <c r="B4436" s="11" t="s">
        <v>1139</v>
      </c>
      <c r="C4436" s="6" t="s">
        <v>218</v>
      </c>
      <c r="D4436" s="6">
        <v>12990</v>
      </c>
      <c r="E4436" s="6">
        <v>131</v>
      </c>
      <c r="F4436" s="7">
        <f t="shared" si="414"/>
        <v>1.00846805234796E-2</v>
      </c>
      <c r="G4436" s="6">
        <v>5</v>
      </c>
      <c r="H4436" s="6">
        <v>1</v>
      </c>
      <c r="I4436" s="8">
        <f t="shared" si="415"/>
        <v>0.2</v>
      </c>
      <c r="J4436" s="13">
        <v>194.85</v>
      </c>
      <c r="K4436" s="13">
        <v>0</v>
      </c>
      <c r="L4436" s="14">
        <f t="shared" si="416"/>
        <v>-194.85</v>
      </c>
      <c r="M4436" s="16">
        <f t="shared" si="417"/>
        <v>0</v>
      </c>
      <c r="N4436" s="17">
        <f t="shared" si="418"/>
        <v>1.4874045801526716</v>
      </c>
      <c r="O4436" s="17">
        <f t="shared" si="419"/>
        <v>194.85</v>
      </c>
    </row>
    <row r="4437" spans="1:15">
      <c r="A4437" s="19" t="s">
        <v>649</v>
      </c>
      <c r="B4437" s="11" t="s">
        <v>1139</v>
      </c>
      <c r="C4437" s="6" t="s">
        <v>218</v>
      </c>
      <c r="D4437" s="6">
        <v>14724</v>
      </c>
      <c r="E4437" s="6">
        <v>153</v>
      </c>
      <c r="F4437" s="7">
        <f t="shared" si="414"/>
        <v>1.0391198044009779E-2</v>
      </c>
      <c r="G4437" s="6">
        <v>5</v>
      </c>
      <c r="H4437" s="6">
        <v>0</v>
      </c>
      <c r="I4437" s="8">
        <f t="shared" si="415"/>
        <v>0</v>
      </c>
      <c r="J4437" s="13">
        <v>220.87</v>
      </c>
      <c r="K4437" s="13">
        <v>0</v>
      </c>
      <c r="L4437" s="14">
        <f t="shared" si="416"/>
        <v>-220.87</v>
      </c>
      <c r="M4437" s="16">
        <f t="shared" si="417"/>
        <v>0</v>
      </c>
      <c r="N4437" s="17">
        <f t="shared" si="418"/>
        <v>1.44359477124183</v>
      </c>
      <c r="O4437" s="17">
        <f t="shared" si="419"/>
        <v>0</v>
      </c>
    </row>
    <row r="4438" spans="1:15">
      <c r="A4438" s="19" t="s">
        <v>650</v>
      </c>
      <c r="B4438" s="11" t="s">
        <v>1139</v>
      </c>
      <c r="C4438" s="6" t="s">
        <v>218</v>
      </c>
      <c r="D4438" s="6">
        <v>12376</v>
      </c>
      <c r="E4438" s="6">
        <v>135</v>
      </c>
      <c r="F4438" s="7">
        <f t="shared" si="414"/>
        <v>1.0908209437621202E-2</v>
      </c>
      <c r="G4438" s="6">
        <v>6</v>
      </c>
      <c r="H4438" s="6">
        <v>2</v>
      </c>
      <c r="I4438" s="8">
        <f t="shared" si="415"/>
        <v>0.33333333333333331</v>
      </c>
      <c r="J4438" s="13">
        <v>185.64</v>
      </c>
      <c r="K4438" s="13">
        <v>0</v>
      </c>
      <c r="L4438" s="14">
        <f t="shared" si="416"/>
        <v>-185.64</v>
      </c>
      <c r="M4438" s="16">
        <f t="shared" si="417"/>
        <v>0</v>
      </c>
      <c r="N4438" s="17">
        <f t="shared" si="418"/>
        <v>1.375111111111111</v>
      </c>
      <c r="O4438" s="17">
        <f t="shared" si="419"/>
        <v>92.82</v>
      </c>
    </row>
    <row r="4439" spans="1:15">
      <c r="A4439" s="19" t="s">
        <v>651</v>
      </c>
      <c r="B4439" s="11" t="s">
        <v>1139</v>
      </c>
      <c r="C4439" s="6" t="s">
        <v>218</v>
      </c>
      <c r="D4439" s="6">
        <v>16560</v>
      </c>
      <c r="E4439" s="6">
        <v>152</v>
      </c>
      <c r="F4439" s="7">
        <f t="shared" si="414"/>
        <v>9.1787439613526568E-3</v>
      </c>
      <c r="G4439" s="6">
        <v>8</v>
      </c>
      <c r="H4439" s="6">
        <v>3</v>
      </c>
      <c r="I4439" s="8">
        <f t="shared" si="415"/>
        <v>0.375</v>
      </c>
      <c r="J4439" s="13">
        <v>248.4</v>
      </c>
      <c r="K4439" s="13">
        <v>1380.09</v>
      </c>
      <c r="L4439" s="14">
        <f t="shared" si="416"/>
        <v>1131.6899999999998</v>
      </c>
      <c r="M4439" s="16">
        <f t="shared" si="417"/>
        <v>5.555917874396135</v>
      </c>
      <c r="N4439" s="17">
        <f t="shared" si="418"/>
        <v>1.6342105263157896</v>
      </c>
      <c r="O4439" s="17">
        <f t="shared" si="419"/>
        <v>82.8</v>
      </c>
    </row>
    <row r="4440" spans="1:15">
      <c r="A4440" s="19" t="s">
        <v>652</v>
      </c>
      <c r="B4440" s="11" t="s">
        <v>1139</v>
      </c>
      <c r="C4440" s="6" t="s">
        <v>218</v>
      </c>
      <c r="D4440" s="6">
        <v>15331</v>
      </c>
      <c r="E4440" s="6">
        <v>119</v>
      </c>
      <c r="F4440" s="7">
        <f t="shared" si="414"/>
        <v>7.7620507468527822E-3</v>
      </c>
      <c r="G4440" s="6">
        <v>4</v>
      </c>
      <c r="H4440" s="6">
        <v>1</v>
      </c>
      <c r="I4440" s="8">
        <f t="shared" si="415"/>
        <v>0.25</v>
      </c>
      <c r="J4440" s="13">
        <v>229.97</v>
      </c>
      <c r="K4440" s="13">
        <v>0</v>
      </c>
      <c r="L4440" s="14">
        <f t="shared" si="416"/>
        <v>-229.97</v>
      </c>
      <c r="M4440" s="16">
        <f t="shared" si="417"/>
        <v>0</v>
      </c>
      <c r="N4440" s="17">
        <f t="shared" si="418"/>
        <v>1.9325210084033613</v>
      </c>
      <c r="O4440" s="17">
        <f t="shared" si="419"/>
        <v>229.97</v>
      </c>
    </row>
    <row r="4441" spans="1:15">
      <c r="A4441" s="19" t="s">
        <v>653</v>
      </c>
      <c r="B4441" s="11" t="s">
        <v>1139</v>
      </c>
      <c r="C4441" s="6" t="s">
        <v>218</v>
      </c>
      <c r="D4441" s="6">
        <v>15595</v>
      </c>
      <c r="E4441" s="6">
        <v>166</v>
      </c>
      <c r="F4441" s="7">
        <f t="shared" si="414"/>
        <v>1.0644437319653735E-2</v>
      </c>
      <c r="G4441" s="6">
        <v>9</v>
      </c>
      <c r="H4441" s="6">
        <v>0</v>
      </c>
      <c r="I4441" s="8">
        <f t="shared" si="415"/>
        <v>0</v>
      </c>
      <c r="J4441" s="13">
        <v>233.93</v>
      </c>
      <c r="K4441" s="13">
        <v>0</v>
      </c>
      <c r="L4441" s="14">
        <f t="shared" si="416"/>
        <v>-233.93</v>
      </c>
      <c r="M4441" s="16">
        <f t="shared" si="417"/>
        <v>0</v>
      </c>
      <c r="N4441" s="17">
        <f t="shared" si="418"/>
        <v>1.4092168674698795</v>
      </c>
      <c r="O4441" s="17">
        <f t="shared" si="419"/>
        <v>0</v>
      </c>
    </row>
    <row r="4442" spans="1:15">
      <c r="A4442" s="19" t="s">
        <v>654</v>
      </c>
      <c r="B4442" s="11" t="s">
        <v>1139</v>
      </c>
      <c r="C4442" s="6" t="s">
        <v>218</v>
      </c>
      <c r="D4442" s="6">
        <v>12180</v>
      </c>
      <c r="E4442" s="6">
        <v>137</v>
      </c>
      <c r="F4442" s="7">
        <f t="shared" si="414"/>
        <v>1.1247947454844007E-2</v>
      </c>
      <c r="G4442" s="6">
        <v>8</v>
      </c>
      <c r="H4442" s="6">
        <v>0</v>
      </c>
      <c r="I4442" s="8">
        <f t="shared" si="415"/>
        <v>0</v>
      </c>
      <c r="J4442" s="13">
        <v>182.71</v>
      </c>
      <c r="K4442" s="13">
        <v>0</v>
      </c>
      <c r="L4442" s="14">
        <f t="shared" si="416"/>
        <v>-182.71</v>
      </c>
      <c r="M4442" s="16">
        <f t="shared" si="417"/>
        <v>0</v>
      </c>
      <c r="N4442" s="17">
        <f t="shared" si="418"/>
        <v>1.3336496350364964</v>
      </c>
      <c r="O4442" s="17">
        <f t="shared" si="419"/>
        <v>0</v>
      </c>
    </row>
    <row r="4443" spans="1:15">
      <c r="A4443" s="19" t="s">
        <v>655</v>
      </c>
      <c r="B4443" s="11" t="s">
        <v>1139</v>
      </c>
      <c r="C4443" s="6" t="s">
        <v>218</v>
      </c>
      <c r="D4443" s="6">
        <v>12320</v>
      </c>
      <c r="E4443" s="6">
        <v>111</v>
      </c>
      <c r="F4443" s="7">
        <f t="shared" si="414"/>
        <v>9.0097402597402593E-3</v>
      </c>
      <c r="G4443" s="6">
        <v>7</v>
      </c>
      <c r="H4443" s="6">
        <v>2</v>
      </c>
      <c r="I4443" s="8">
        <f t="shared" si="415"/>
        <v>0.2857142857142857</v>
      </c>
      <c r="J4443" s="13">
        <v>184.8</v>
      </c>
      <c r="K4443" s="13">
        <v>0</v>
      </c>
      <c r="L4443" s="14">
        <f t="shared" si="416"/>
        <v>-184.8</v>
      </c>
      <c r="M4443" s="16">
        <f t="shared" si="417"/>
        <v>0</v>
      </c>
      <c r="N4443" s="17">
        <f t="shared" si="418"/>
        <v>1.664864864864865</v>
      </c>
      <c r="O4443" s="17">
        <f t="shared" si="419"/>
        <v>92.4</v>
      </c>
    </row>
    <row r="4444" spans="1:15">
      <c r="A4444" s="19" t="s">
        <v>656</v>
      </c>
      <c r="B4444" s="11" t="s">
        <v>1139</v>
      </c>
      <c r="C4444" s="6" t="s">
        <v>218</v>
      </c>
      <c r="D4444" s="6">
        <v>12453</v>
      </c>
      <c r="E4444" s="6">
        <v>111</v>
      </c>
      <c r="F4444" s="7">
        <f t="shared" si="414"/>
        <v>8.9135148157070583E-3</v>
      </c>
      <c r="G4444" s="6">
        <v>4</v>
      </c>
      <c r="H4444" s="6">
        <v>0</v>
      </c>
      <c r="I4444" s="8">
        <f t="shared" si="415"/>
        <v>0</v>
      </c>
      <c r="J4444" s="13">
        <v>186.8</v>
      </c>
      <c r="K4444" s="13">
        <v>0</v>
      </c>
      <c r="L4444" s="14">
        <f t="shared" si="416"/>
        <v>-186.8</v>
      </c>
      <c r="M4444" s="16">
        <f t="shared" si="417"/>
        <v>0</v>
      </c>
      <c r="N4444" s="17">
        <f t="shared" si="418"/>
        <v>1.682882882882883</v>
      </c>
      <c r="O4444" s="17">
        <f t="shared" si="419"/>
        <v>0</v>
      </c>
    </row>
    <row r="4445" spans="1:15">
      <c r="A4445" s="19" t="s">
        <v>657</v>
      </c>
      <c r="B4445" s="11" t="s">
        <v>1139</v>
      </c>
      <c r="C4445" s="6" t="s">
        <v>218</v>
      </c>
      <c r="D4445" s="6">
        <v>14426</v>
      </c>
      <c r="E4445" s="6">
        <v>141</v>
      </c>
      <c r="F4445" s="7">
        <f t="shared" si="414"/>
        <v>9.7740191321225561E-3</v>
      </c>
      <c r="G4445" s="6">
        <v>6</v>
      </c>
      <c r="H4445" s="6">
        <v>1</v>
      </c>
      <c r="I4445" s="8">
        <f t="shared" si="415"/>
        <v>0.16666666666666666</v>
      </c>
      <c r="J4445" s="13">
        <v>216.4</v>
      </c>
      <c r="K4445" s="13">
        <v>0</v>
      </c>
      <c r="L4445" s="14">
        <f t="shared" si="416"/>
        <v>-216.4</v>
      </c>
      <c r="M4445" s="16">
        <f t="shared" si="417"/>
        <v>0</v>
      </c>
      <c r="N4445" s="17">
        <f t="shared" si="418"/>
        <v>1.5347517730496454</v>
      </c>
      <c r="O4445" s="17">
        <f t="shared" si="419"/>
        <v>216.4</v>
      </c>
    </row>
    <row r="4446" spans="1:15">
      <c r="A4446" s="19" t="s">
        <v>658</v>
      </c>
      <c r="B4446" s="11" t="s">
        <v>1139</v>
      </c>
      <c r="C4446" s="6" t="s">
        <v>218</v>
      </c>
      <c r="D4446" s="6">
        <v>11948</v>
      </c>
      <c r="E4446" s="6">
        <v>113</v>
      </c>
      <c r="F4446" s="7">
        <f t="shared" si="414"/>
        <v>9.4576498158687652E-3</v>
      </c>
      <c r="G4446" s="6">
        <v>4</v>
      </c>
      <c r="H4446" s="6">
        <v>1</v>
      </c>
      <c r="I4446" s="8">
        <f t="shared" si="415"/>
        <v>0.25</v>
      </c>
      <c r="J4446" s="13">
        <v>179.22</v>
      </c>
      <c r="K4446" s="13">
        <v>0</v>
      </c>
      <c r="L4446" s="14">
        <f t="shared" si="416"/>
        <v>-179.22</v>
      </c>
      <c r="M4446" s="16">
        <f t="shared" si="417"/>
        <v>0</v>
      </c>
      <c r="N4446" s="17">
        <f t="shared" si="418"/>
        <v>1.5860176991150443</v>
      </c>
      <c r="O4446" s="17">
        <f t="shared" si="419"/>
        <v>179.22</v>
      </c>
    </row>
    <row r="4447" spans="1:15">
      <c r="A4447" s="19" t="s">
        <v>659</v>
      </c>
      <c r="B4447" s="11" t="s">
        <v>1139</v>
      </c>
      <c r="C4447" s="6" t="s">
        <v>218</v>
      </c>
      <c r="D4447" s="6">
        <v>9777</v>
      </c>
      <c r="E4447" s="6">
        <v>71</v>
      </c>
      <c r="F4447" s="7">
        <f t="shared" si="414"/>
        <v>7.2619412907844946E-3</v>
      </c>
      <c r="G4447" s="6">
        <v>3</v>
      </c>
      <c r="H4447" s="6">
        <v>0</v>
      </c>
      <c r="I4447" s="8">
        <f t="shared" si="415"/>
        <v>0</v>
      </c>
      <c r="J4447" s="13">
        <v>146.66</v>
      </c>
      <c r="K4447" s="13">
        <v>0</v>
      </c>
      <c r="L4447" s="14">
        <f t="shared" si="416"/>
        <v>-146.66</v>
      </c>
      <c r="M4447" s="16">
        <f t="shared" si="417"/>
        <v>0</v>
      </c>
      <c r="N4447" s="17">
        <f t="shared" si="418"/>
        <v>2.0656338028169015</v>
      </c>
      <c r="O4447" s="17">
        <f t="shared" si="419"/>
        <v>0</v>
      </c>
    </row>
    <row r="4448" spans="1:15">
      <c r="A4448" s="19" t="s">
        <v>660</v>
      </c>
      <c r="B4448" s="11" t="s">
        <v>1139</v>
      </c>
      <c r="C4448" s="6" t="s">
        <v>218</v>
      </c>
      <c r="D4448" s="6">
        <v>9896</v>
      </c>
      <c r="E4448" s="6">
        <v>114</v>
      </c>
      <c r="F4448" s="7">
        <f t="shared" si="414"/>
        <v>1.1519805982215036E-2</v>
      </c>
      <c r="G4448" s="6">
        <v>7</v>
      </c>
      <c r="H4448" s="6">
        <v>0</v>
      </c>
      <c r="I4448" s="8">
        <f t="shared" si="415"/>
        <v>0</v>
      </c>
      <c r="J4448" s="13">
        <v>148.44999999999999</v>
      </c>
      <c r="K4448" s="13">
        <v>0</v>
      </c>
      <c r="L4448" s="14">
        <f t="shared" si="416"/>
        <v>-148.44999999999999</v>
      </c>
      <c r="M4448" s="16">
        <f t="shared" si="417"/>
        <v>0</v>
      </c>
      <c r="N4448" s="17">
        <f t="shared" si="418"/>
        <v>1.3021929824561402</v>
      </c>
      <c r="O4448" s="17">
        <f t="shared" si="419"/>
        <v>0</v>
      </c>
    </row>
    <row r="4449" spans="1:15">
      <c r="A4449" s="19" t="s">
        <v>661</v>
      </c>
      <c r="B4449" s="11" t="s">
        <v>1139</v>
      </c>
      <c r="C4449" s="6" t="s">
        <v>218</v>
      </c>
      <c r="D4449" s="6">
        <v>9464</v>
      </c>
      <c r="E4449" s="6">
        <v>92</v>
      </c>
      <c r="F4449" s="7">
        <f t="shared" si="414"/>
        <v>9.721048182586645E-3</v>
      </c>
      <c r="G4449" s="6">
        <v>5</v>
      </c>
      <c r="H4449" s="6">
        <v>2</v>
      </c>
      <c r="I4449" s="8">
        <f t="shared" si="415"/>
        <v>0.4</v>
      </c>
      <c r="J4449" s="13">
        <v>141.96</v>
      </c>
      <c r="K4449" s="13">
        <v>2571.7600000000002</v>
      </c>
      <c r="L4449" s="14">
        <f t="shared" si="416"/>
        <v>2429.8000000000002</v>
      </c>
      <c r="M4449" s="16">
        <f t="shared" si="417"/>
        <v>18.116089039165963</v>
      </c>
      <c r="N4449" s="17">
        <f t="shared" si="418"/>
        <v>1.5430434782608697</v>
      </c>
      <c r="O4449" s="17">
        <f t="shared" si="419"/>
        <v>70.98</v>
      </c>
    </row>
    <row r="4450" spans="1:15">
      <c r="A4450" s="19" t="s">
        <v>662</v>
      </c>
      <c r="B4450" s="11" t="s">
        <v>1139</v>
      </c>
      <c r="C4450" s="6" t="s">
        <v>218</v>
      </c>
      <c r="D4450" s="6">
        <v>15224</v>
      </c>
      <c r="E4450" s="6">
        <v>102</v>
      </c>
      <c r="F4450" s="7">
        <f t="shared" si="414"/>
        <v>6.6999474513925383E-3</v>
      </c>
      <c r="G4450" s="6">
        <v>4</v>
      </c>
      <c r="H4450" s="6">
        <v>1</v>
      </c>
      <c r="I4450" s="8">
        <f t="shared" si="415"/>
        <v>0.25</v>
      </c>
      <c r="J4450" s="13">
        <v>228.36</v>
      </c>
      <c r="K4450" s="13">
        <v>1798.94</v>
      </c>
      <c r="L4450" s="14">
        <f t="shared" si="416"/>
        <v>1570.58</v>
      </c>
      <c r="M4450" s="16">
        <f t="shared" si="417"/>
        <v>7.8776493256262041</v>
      </c>
      <c r="N4450" s="17">
        <f t="shared" si="418"/>
        <v>2.2388235294117647</v>
      </c>
      <c r="O4450" s="17">
        <f t="shared" si="419"/>
        <v>228.36</v>
      </c>
    </row>
    <row r="4451" spans="1:15">
      <c r="A4451" s="19" t="s">
        <v>663</v>
      </c>
      <c r="B4451" s="11" t="s">
        <v>1139</v>
      </c>
      <c r="C4451" s="6" t="s">
        <v>218</v>
      </c>
      <c r="D4451" s="6">
        <v>17014</v>
      </c>
      <c r="E4451" s="6">
        <v>155</v>
      </c>
      <c r="F4451" s="7">
        <f t="shared" si="414"/>
        <v>9.1101445868108609E-3</v>
      </c>
      <c r="G4451" s="6">
        <v>10</v>
      </c>
      <c r="H4451" s="6">
        <v>2</v>
      </c>
      <c r="I4451" s="8">
        <f t="shared" si="415"/>
        <v>0.2</v>
      </c>
      <c r="J4451" s="13">
        <v>255.21</v>
      </c>
      <c r="K4451" s="13">
        <v>0</v>
      </c>
      <c r="L4451" s="14">
        <f t="shared" si="416"/>
        <v>-255.21</v>
      </c>
      <c r="M4451" s="16">
        <f t="shared" si="417"/>
        <v>0</v>
      </c>
      <c r="N4451" s="17">
        <f t="shared" si="418"/>
        <v>1.6465161290322581</v>
      </c>
      <c r="O4451" s="17">
        <f t="shared" si="419"/>
        <v>127.605</v>
      </c>
    </row>
    <row r="4452" spans="1:15">
      <c r="A4452" s="19" t="s">
        <v>664</v>
      </c>
      <c r="B4452" s="11" t="s">
        <v>1139</v>
      </c>
      <c r="C4452" s="6" t="s">
        <v>218</v>
      </c>
      <c r="D4452" s="6">
        <v>11512</v>
      </c>
      <c r="E4452" s="6">
        <v>89</v>
      </c>
      <c r="F4452" s="7">
        <f t="shared" si="414"/>
        <v>7.7310632383599722E-3</v>
      </c>
      <c r="G4452" s="6">
        <v>3</v>
      </c>
      <c r="H4452" s="6">
        <v>0</v>
      </c>
      <c r="I4452" s="8">
        <f t="shared" si="415"/>
        <v>0</v>
      </c>
      <c r="J4452" s="13">
        <v>172.68</v>
      </c>
      <c r="K4452" s="13">
        <v>0</v>
      </c>
      <c r="L4452" s="14">
        <f t="shared" si="416"/>
        <v>-172.68</v>
      </c>
      <c r="M4452" s="16">
        <f t="shared" si="417"/>
        <v>0</v>
      </c>
      <c r="N4452" s="17">
        <f t="shared" si="418"/>
        <v>1.9402247191011237</v>
      </c>
      <c r="O4452" s="17">
        <f t="shared" si="419"/>
        <v>0</v>
      </c>
    </row>
    <row r="4453" spans="1:15">
      <c r="A4453" s="19" t="s">
        <v>665</v>
      </c>
      <c r="B4453" s="11" t="s">
        <v>1139</v>
      </c>
      <c r="C4453" s="6" t="s">
        <v>218</v>
      </c>
      <c r="D4453" s="6">
        <v>14356</v>
      </c>
      <c r="E4453" s="6">
        <v>109</v>
      </c>
      <c r="F4453" s="7">
        <f t="shared" si="414"/>
        <v>7.5926441905823346E-3</v>
      </c>
      <c r="G4453" s="6">
        <v>4</v>
      </c>
      <c r="H4453" s="6">
        <v>0</v>
      </c>
      <c r="I4453" s="8">
        <f t="shared" si="415"/>
        <v>0</v>
      </c>
      <c r="J4453" s="13">
        <v>215.35</v>
      </c>
      <c r="K4453" s="13">
        <v>0</v>
      </c>
      <c r="L4453" s="14">
        <f t="shared" si="416"/>
        <v>-215.35</v>
      </c>
      <c r="M4453" s="16">
        <f t="shared" si="417"/>
        <v>0</v>
      </c>
      <c r="N4453" s="17">
        <f t="shared" si="418"/>
        <v>1.9756880733944953</v>
      </c>
      <c r="O4453" s="17">
        <f t="shared" si="419"/>
        <v>0</v>
      </c>
    </row>
    <row r="4454" spans="1:15">
      <c r="A4454" s="19" t="s">
        <v>666</v>
      </c>
      <c r="B4454" s="11" t="s">
        <v>1139</v>
      </c>
      <c r="C4454" s="6" t="s">
        <v>218</v>
      </c>
      <c r="D4454" s="6">
        <v>12892</v>
      </c>
      <c r="E4454" s="6">
        <v>125</v>
      </c>
      <c r="F4454" s="7">
        <f t="shared" si="414"/>
        <v>9.6959354638535521E-3</v>
      </c>
      <c r="G4454" s="6">
        <v>9</v>
      </c>
      <c r="H4454" s="6">
        <v>0</v>
      </c>
      <c r="I4454" s="8">
        <f t="shared" si="415"/>
        <v>0</v>
      </c>
      <c r="J4454" s="13">
        <v>193.39</v>
      </c>
      <c r="K4454" s="13">
        <v>0</v>
      </c>
      <c r="L4454" s="14">
        <f t="shared" si="416"/>
        <v>-193.39</v>
      </c>
      <c r="M4454" s="16">
        <f t="shared" si="417"/>
        <v>0</v>
      </c>
      <c r="N4454" s="17">
        <f t="shared" si="418"/>
        <v>1.5471199999999998</v>
      </c>
      <c r="O4454" s="17">
        <f t="shared" si="419"/>
        <v>0</v>
      </c>
    </row>
    <row r="4455" spans="1:15">
      <c r="A4455" s="19" t="s">
        <v>667</v>
      </c>
      <c r="B4455" s="11" t="s">
        <v>1139</v>
      </c>
      <c r="C4455" s="6" t="s">
        <v>218</v>
      </c>
      <c r="D4455" s="6">
        <v>13540</v>
      </c>
      <c r="E4455" s="6">
        <v>109</v>
      </c>
      <c r="F4455" s="7">
        <f t="shared" si="414"/>
        <v>8.0502215657311665E-3</v>
      </c>
      <c r="G4455" s="6">
        <v>7</v>
      </c>
      <c r="H4455" s="6">
        <v>0</v>
      </c>
      <c r="I4455" s="8">
        <f t="shared" si="415"/>
        <v>0</v>
      </c>
      <c r="J4455" s="13">
        <v>203.1</v>
      </c>
      <c r="K4455" s="13">
        <v>0</v>
      </c>
      <c r="L4455" s="14">
        <f t="shared" si="416"/>
        <v>-203.1</v>
      </c>
      <c r="M4455" s="16">
        <f t="shared" si="417"/>
        <v>0</v>
      </c>
      <c r="N4455" s="17">
        <f t="shared" si="418"/>
        <v>1.8633027522935779</v>
      </c>
      <c r="O4455" s="17">
        <f t="shared" si="419"/>
        <v>0</v>
      </c>
    </row>
    <row r="4456" spans="1:15">
      <c r="A4456" s="19" t="s">
        <v>668</v>
      </c>
      <c r="B4456" s="11" t="s">
        <v>1139</v>
      </c>
      <c r="C4456" s="6" t="s">
        <v>218</v>
      </c>
      <c r="D4456" s="6">
        <v>15016</v>
      </c>
      <c r="E4456" s="6">
        <v>107</v>
      </c>
      <c r="F4456" s="7">
        <f t="shared" si="414"/>
        <v>7.1257325519445925E-3</v>
      </c>
      <c r="G4456" s="6">
        <v>5</v>
      </c>
      <c r="H4456" s="6">
        <v>0</v>
      </c>
      <c r="I4456" s="8">
        <f t="shared" si="415"/>
        <v>0</v>
      </c>
      <c r="J4456" s="13">
        <v>225.25</v>
      </c>
      <c r="K4456" s="13">
        <v>0</v>
      </c>
      <c r="L4456" s="14">
        <f t="shared" si="416"/>
        <v>-225.25</v>
      </c>
      <c r="M4456" s="16">
        <f t="shared" si="417"/>
        <v>0</v>
      </c>
      <c r="N4456" s="17">
        <f t="shared" si="418"/>
        <v>2.1051401869158877</v>
      </c>
      <c r="O4456" s="17">
        <f t="shared" si="419"/>
        <v>0</v>
      </c>
    </row>
    <row r="4457" spans="1:15">
      <c r="A4457" s="19" t="s">
        <v>669</v>
      </c>
      <c r="B4457" s="11" t="s">
        <v>1139</v>
      </c>
      <c r="C4457" s="6" t="s">
        <v>218</v>
      </c>
      <c r="D4457" s="6">
        <v>10396</v>
      </c>
      <c r="E4457" s="6">
        <v>97</v>
      </c>
      <c r="F4457" s="7">
        <f t="shared" si="414"/>
        <v>9.3305117352828013E-3</v>
      </c>
      <c r="G4457" s="6">
        <v>5</v>
      </c>
      <c r="H4457" s="6">
        <v>0</v>
      </c>
      <c r="I4457" s="8">
        <f t="shared" si="415"/>
        <v>0</v>
      </c>
      <c r="J4457" s="13">
        <v>155.94</v>
      </c>
      <c r="K4457" s="13">
        <v>0</v>
      </c>
      <c r="L4457" s="14">
        <f t="shared" si="416"/>
        <v>-155.94</v>
      </c>
      <c r="M4457" s="16">
        <f t="shared" si="417"/>
        <v>0</v>
      </c>
      <c r="N4457" s="17">
        <f t="shared" si="418"/>
        <v>1.6076288659793814</v>
      </c>
      <c r="O4457" s="17">
        <f t="shared" si="419"/>
        <v>0</v>
      </c>
    </row>
    <row r="4458" spans="1:15">
      <c r="A4458" s="19" t="s">
        <v>670</v>
      </c>
      <c r="B4458" s="11" t="s">
        <v>1139</v>
      </c>
      <c r="C4458" s="6" t="s">
        <v>218</v>
      </c>
      <c r="D4458" s="6">
        <v>12395</v>
      </c>
      <c r="E4458" s="6">
        <v>136</v>
      </c>
      <c r="F4458" s="7">
        <f t="shared" si="414"/>
        <v>1.0972166196046794E-2</v>
      </c>
      <c r="G4458" s="6">
        <v>7</v>
      </c>
      <c r="H4458" s="6">
        <v>2</v>
      </c>
      <c r="I4458" s="8">
        <f t="shared" si="415"/>
        <v>0.2857142857142857</v>
      </c>
      <c r="J4458" s="13">
        <v>185.93</v>
      </c>
      <c r="K4458" s="13">
        <v>0</v>
      </c>
      <c r="L4458" s="14">
        <f t="shared" si="416"/>
        <v>-185.93</v>
      </c>
      <c r="M4458" s="16">
        <f t="shared" si="417"/>
        <v>0</v>
      </c>
      <c r="N4458" s="17">
        <f t="shared" si="418"/>
        <v>1.3671323529411765</v>
      </c>
      <c r="O4458" s="17">
        <f t="shared" si="419"/>
        <v>92.965000000000003</v>
      </c>
    </row>
    <row r="4459" spans="1:15">
      <c r="A4459" s="19" t="s">
        <v>671</v>
      </c>
      <c r="B4459" s="11" t="s">
        <v>1139</v>
      </c>
      <c r="C4459" s="6" t="s">
        <v>218</v>
      </c>
      <c r="D4459" s="6">
        <v>13572</v>
      </c>
      <c r="E4459" s="6">
        <v>136</v>
      </c>
      <c r="F4459" s="7">
        <f t="shared" si="414"/>
        <v>1.0020630710285883E-2</v>
      </c>
      <c r="G4459" s="6">
        <v>4</v>
      </c>
      <c r="H4459" s="6">
        <v>2</v>
      </c>
      <c r="I4459" s="8">
        <f t="shared" si="415"/>
        <v>0.5</v>
      </c>
      <c r="J4459" s="13">
        <v>203.59</v>
      </c>
      <c r="K4459" s="13">
        <v>2077.5700000000002</v>
      </c>
      <c r="L4459" s="14">
        <f t="shared" si="416"/>
        <v>1873.9800000000002</v>
      </c>
      <c r="M4459" s="16">
        <f t="shared" si="417"/>
        <v>10.204676064639719</v>
      </c>
      <c r="N4459" s="17">
        <f t="shared" si="418"/>
        <v>1.4969852941176471</v>
      </c>
      <c r="O4459" s="17">
        <f t="shared" si="419"/>
        <v>101.795</v>
      </c>
    </row>
    <row r="4460" spans="1:15">
      <c r="A4460" s="19" t="s">
        <v>672</v>
      </c>
      <c r="B4460" s="11" t="s">
        <v>1139</v>
      </c>
      <c r="C4460" s="6" t="s">
        <v>218</v>
      </c>
      <c r="D4460" s="6">
        <v>9908</v>
      </c>
      <c r="E4460" s="6">
        <v>89</v>
      </c>
      <c r="F4460" s="7">
        <f t="shared" si="414"/>
        <v>8.9826402906742035E-3</v>
      </c>
      <c r="G4460" s="6">
        <v>4</v>
      </c>
      <c r="H4460" s="6">
        <v>0</v>
      </c>
      <c r="I4460" s="8">
        <f t="shared" si="415"/>
        <v>0</v>
      </c>
      <c r="J4460" s="13">
        <v>148.62</v>
      </c>
      <c r="K4460" s="13">
        <v>0</v>
      </c>
      <c r="L4460" s="14">
        <f t="shared" si="416"/>
        <v>-148.62</v>
      </c>
      <c r="M4460" s="16">
        <f t="shared" si="417"/>
        <v>0</v>
      </c>
      <c r="N4460" s="17">
        <f t="shared" si="418"/>
        <v>1.6698876404494383</v>
      </c>
      <c r="O4460" s="17">
        <f t="shared" si="419"/>
        <v>0</v>
      </c>
    </row>
    <row r="4461" spans="1:15">
      <c r="A4461" s="19" t="s">
        <v>673</v>
      </c>
      <c r="B4461" s="11" t="s">
        <v>1139</v>
      </c>
      <c r="C4461" s="6" t="s">
        <v>218</v>
      </c>
      <c r="D4461" s="6">
        <v>12997</v>
      </c>
      <c r="E4461" s="6">
        <v>140</v>
      </c>
      <c r="F4461" s="7">
        <f t="shared" si="414"/>
        <v>1.0771716549973071E-2</v>
      </c>
      <c r="G4461" s="6">
        <v>9</v>
      </c>
      <c r="H4461" s="6">
        <v>2</v>
      </c>
      <c r="I4461" s="8">
        <f t="shared" si="415"/>
        <v>0.22222222222222221</v>
      </c>
      <c r="J4461" s="13">
        <v>194.96</v>
      </c>
      <c r="K4461" s="13">
        <v>649.79</v>
      </c>
      <c r="L4461" s="14">
        <f t="shared" si="416"/>
        <v>454.82999999999993</v>
      </c>
      <c r="M4461" s="16">
        <f t="shared" si="417"/>
        <v>3.3329400902749278</v>
      </c>
      <c r="N4461" s="17">
        <f t="shared" si="418"/>
        <v>1.3925714285714286</v>
      </c>
      <c r="O4461" s="17">
        <f t="shared" si="419"/>
        <v>97.48</v>
      </c>
    </row>
    <row r="4462" spans="1:15">
      <c r="A4462" s="19" t="s">
        <v>674</v>
      </c>
      <c r="B4462" s="11" t="s">
        <v>1139</v>
      </c>
      <c r="C4462" s="6" t="s">
        <v>218</v>
      </c>
      <c r="D4462" s="6">
        <v>17100</v>
      </c>
      <c r="E4462" s="6">
        <v>154</v>
      </c>
      <c r="F4462" s="7">
        <f t="shared" si="414"/>
        <v>9.0058479532163747E-3</v>
      </c>
      <c r="G4462" s="6">
        <v>8</v>
      </c>
      <c r="H4462" s="6">
        <v>2</v>
      </c>
      <c r="I4462" s="8">
        <f t="shared" si="415"/>
        <v>0.25</v>
      </c>
      <c r="J4462" s="13">
        <v>256.5</v>
      </c>
      <c r="K4462" s="13">
        <v>1174.29</v>
      </c>
      <c r="L4462" s="14">
        <f t="shared" si="416"/>
        <v>917.79</v>
      </c>
      <c r="M4462" s="16">
        <f t="shared" si="417"/>
        <v>4.5781286549707598</v>
      </c>
      <c r="N4462" s="17">
        <f t="shared" si="418"/>
        <v>1.6655844155844155</v>
      </c>
      <c r="O4462" s="17">
        <f t="shared" si="419"/>
        <v>128.25</v>
      </c>
    </row>
    <row r="4463" spans="1:15">
      <c r="A4463" s="19" t="s">
        <v>675</v>
      </c>
      <c r="B4463" s="11" t="s">
        <v>1139</v>
      </c>
      <c r="C4463" s="6" t="s">
        <v>218</v>
      </c>
      <c r="D4463" s="6">
        <v>14551</v>
      </c>
      <c r="E4463" s="6">
        <v>142</v>
      </c>
      <c r="F4463" s="7">
        <f t="shared" si="414"/>
        <v>9.7587794653288436E-3</v>
      </c>
      <c r="G4463" s="6">
        <v>7</v>
      </c>
      <c r="H4463" s="6">
        <v>0</v>
      </c>
      <c r="I4463" s="8">
        <f t="shared" si="415"/>
        <v>0</v>
      </c>
      <c r="J4463" s="13">
        <v>218.27</v>
      </c>
      <c r="K4463" s="13">
        <v>0</v>
      </c>
      <c r="L4463" s="14">
        <f t="shared" si="416"/>
        <v>-218.27</v>
      </c>
      <c r="M4463" s="16">
        <f t="shared" si="417"/>
        <v>0</v>
      </c>
      <c r="N4463" s="17">
        <f t="shared" si="418"/>
        <v>1.5371126760563381</v>
      </c>
      <c r="O4463" s="17">
        <f t="shared" si="419"/>
        <v>0</v>
      </c>
    </row>
    <row r="4464" spans="1:15">
      <c r="A4464" s="19" t="s">
        <v>676</v>
      </c>
      <c r="B4464" s="11" t="s">
        <v>1139</v>
      </c>
      <c r="C4464" s="6" t="s">
        <v>218</v>
      </c>
      <c r="D4464" s="6">
        <v>13822</v>
      </c>
      <c r="E4464" s="6">
        <v>121</v>
      </c>
      <c r="F4464" s="7">
        <f t="shared" si="414"/>
        <v>8.7541600347272458E-3</v>
      </c>
      <c r="G4464" s="6">
        <v>4</v>
      </c>
      <c r="H4464" s="6">
        <v>0</v>
      </c>
      <c r="I4464" s="8">
        <f t="shared" si="415"/>
        <v>0</v>
      </c>
      <c r="J4464" s="13">
        <v>207.34</v>
      </c>
      <c r="K4464" s="13">
        <v>0</v>
      </c>
      <c r="L4464" s="14">
        <f t="shared" si="416"/>
        <v>-207.34</v>
      </c>
      <c r="M4464" s="16">
        <f t="shared" si="417"/>
        <v>0</v>
      </c>
      <c r="N4464" s="17">
        <f t="shared" si="418"/>
        <v>1.7135537190082646</v>
      </c>
      <c r="O4464" s="17">
        <f t="shared" si="419"/>
        <v>0</v>
      </c>
    </row>
    <row r="4465" spans="1:15">
      <c r="A4465" s="19" t="s">
        <v>9</v>
      </c>
      <c r="B4465" s="11" t="s">
        <v>1139</v>
      </c>
      <c r="C4465" s="6" t="s">
        <v>218</v>
      </c>
      <c r="D4465" s="6">
        <v>16538</v>
      </c>
      <c r="E4465" s="6">
        <v>122</v>
      </c>
      <c r="F4465" s="7">
        <f t="shared" si="414"/>
        <v>7.3769500544201231E-3</v>
      </c>
      <c r="G4465" s="6">
        <v>8</v>
      </c>
      <c r="H4465" s="6">
        <v>3</v>
      </c>
      <c r="I4465" s="8">
        <f t="shared" si="415"/>
        <v>0.375</v>
      </c>
      <c r="J4465" s="13">
        <v>248.08</v>
      </c>
      <c r="K4465" s="13">
        <v>557.38</v>
      </c>
      <c r="L4465" s="14">
        <f t="shared" si="416"/>
        <v>309.29999999999995</v>
      </c>
      <c r="M4465" s="16">
        <f t="shared" si="417"/>
        <v>2.2467752337955496</v>
      </c>
      <c r="N4465" s="17">
        <f t="shared" si="418"/>
        <v>2.0334426229508198</v>
      </c>
      <c r="O4465" s="17">
        <f t="shared" si="419"/>
        <v>82.693333333333342</v>
      </c>
    </row>
    <row r="4466" spans="1:15">
      <c r="A4466" s="19" t="s">
        <v>11</v>
      </c>
      <c r="B4466" s="11" t="s">
        <v>1139</v>
      </c>
      <c r="C4466" s="6" t="s">
        <v>218</v>
      </c>
      <c r="D4466" s="6">
        <v>17137</v>
      </c>
      <c r="E4466" s="6">
        <v>134</v>
      </c>
      <c r="F4466" s="7">
        <f t="shared" si="414"/>
        <v>7.8193382739102524E-3</v>
      </c>
      <c r="G4466" s="6">
        <v>9</v>
      </c>
      <c r="H4466" s="6">
        <v>0</v>
      </c>
      <c r="I4466" s="8">
        <f t="shared" si="415"/>
        <v>0</v>
      </c>
      <c r="J4466" s="13">
        <v>257.06</v>
      </c>
      <c r="K4466" s="13">
        <v>0</v>
      </c>
      <c r="L4466" s="14">
        <f t="shared" si="416"/>
        <v>-257.06</v>
      </c>
      <c r="M4466" s="16">
        <f t="shared" si="417"/>
        <v>0</v>
      </c>
      <c r="N4466" s="17">
        <f t="shared" si="418"/>
        <v>1.9183582089552238</v>
      </c>
      <c r="O4466" s="17">
        <f t="shared" si="419"/>
        <v>0</v>
      </c>
    </row>
    <row r="4467" spans="1:15">
      <c r="A4467" s="19" t="s">
        <v>12</v>
      </c>
      <c r="B4467" s="11" t="s">
        <v>1139</v>
      </c>
      <c r="C4467" s="6" t="s">
        <v>218</v>
      </c>
      <c r="D4467" s="6">
        <v>9357</v>
      </c>
      <c r="E4467" s="6">
        <v>80</v>
      </c>
      <c r="F4467" s="7">
        <f t="shared" si="414"/>
        <v>8.5497488511274977E-3</v>
      </c>
      <c r="G4467" s="6">
        <v>5</v>
      </c>
      <c r="H4467" s="6">
        <v>0</v>
      </c>
      <c r="I4467" s="8">
        <f t="shared" si="415"/>
        <v>0</v>
      </c>
      <c r="J4467" s="13">
        <v>140.36000000000001</v>
      </c>
      <c r="K4467" s="13">
        <v>0</v>
      </c>
      <c r="L4467" s="14">
        <f t="shared" si="416"/>
        <v>-140.36000000000001</v>
      </c>
      <c r="M4467" s="16">
        <f t="shared" si="417"/>
        <v>0</v>
      </c>
      <c r="N4467" s="17">
        <f t="shared" si="418"/>
        <v>1.7545000000000002</v>
      </c>
      <c r="O4467" s="17">
        <f t="shared" si="419"/>
        <v>0</v>
      </c>
    </row>
    <row r="4468" spans="1:15">
      <c r="A4468" s="19" t="s">
        <v>13</v>
      </c>
      <c r="B4468" s="11" t="s">
        <v>1139</v>
      </c>
      <c r="C4468" s="6" t="s">
        <v>218</v>
      </c>
      <c r="D4468" s="6">
        <v>14658</v>
      </c>
      <c r="E4468" s="6">
        <v>134</v>
      </c>
      <c r="F4468" s="7">
        <f t="shared" si="414"/>
        <v>9.1417655887569924E-3</v>
      </c>
      <c r="G4468" s="6">
        <v>5</v>
      </c>
      <c r="H4468" s="6">
        <v>1</v>
      </c>
      <c r="I4468" s="8">
        <f t="shared" si="415"/>
        <v>0.2</v>
      </c>
      <c r="J4468" s="13">
        <v>219.88</v>
      </c>
      <c r="K4468" s="13">
        <v>0</v>
      </c>
      <c r="L4468" s="14">
        <f t="shared" si="416"/>
        <v>-219.88</v>
      </c>
      <c r="M4468" s="16">
        <f t="shared" si="417"/>
        <v>0</v>
      </c>
      <c r="N4468" s="17">
        <f t="shared" si="418"/>
        <v>1.6408955223880597</v>
      </c>
      <c r="O4468" s="17">
        <f t="shared" si="419"/>
        <v>219.88</v>
      </c>
    </row>
    <row r="4469" spans="1:15">
      <c r="A4469" s="19" t="s">
        <v>14</v>
      </c>
      <c r="B4469" s="11" t="s">
        <v>1139</v>
      </c>
      <c r="C4469" s="6" t="s">
        <v>218</v>
      </c>
      <c r="D4469" s="6">
        <v>15928</v>
      </c>
      <c r="E4469" s="6">
        <v>136</v>
      </c>
      <c r="F4469" s="7">
        <f t="shared" si="414"/>
        <v>8.5384229030637873E-3</v>
      </c>
      <c r="G4469" s="6">
        <v>8</v>
      </c>
      <c r="H4469" s="6">
        <v>0</v>
      </c>
      <c r="I4469" s="8">
        <f t="shared" si="415"/>
        <v>0</v>
      </c>
      <c r="J4469" s="13">
        <v>238.92</v>
      </c>
      <c r="K4469" s="13">
        <v>0</v>
      </c>
      <c r="L4469" s="14">
        <f t="shared" si="416"/>
        <v>-238.92</v>
      </c>
      <c r="M4469" s="16">
        <f t="shared" si="417"/>
        <v>0</v>
      </c>
      <c r="N4469" s="17">
        <f t="shared" si="418"/>
        <v>1.7567647058823528</v>
      </c>
      <c r="O4469" s="17">
        <f t="shared" si="419"/>
        <v>0</v>
      </c>
    </row>
    <row r="4470" spans="1:15">
      <c r="A4470" s="19" t="s">
        <v>15</v>
      </c>
      <c r="B4470" s="11" t="s">
        <v>1139</v>
      </c>
      <c r="C4470" s="6" t="s">
        <v>218</v>
      </c>
      <c r="D4470" s="6">
        <v>15080</v>
      </c>
      <c r="E4470" s="6">
        <v>108</v>
      </c>
      <c r="F4470" s="7">
        <f t="shared" si="414"/>
        <v>7.1618037135278518E-3</v>
      </c>
      <c r="G4470" s="6">
        <v>4</v>
      </c>
      <c r="H4470" s="6">
        <v>0</v>
      </c>
      <c r="I4470" s="8">
        <f t="shared" si="415"/>
        <v>0</v>
      </c>
      <c r="J4470" s="13">
        <v>226.21</v>
      </c>
      <c r="K4470" s="13">
        <v>0</v>
      </c>
      <c r="L4470" s="14">
        <f t="shared" si="416"/>
        <v>-226.21</v>
      </c>
      <c r="M4470" s="16">
        <f t="shared" si="417"/>
        <v>0</v>
      </c>
      <c r="N4470" s="17">
        <f t="shared" si="418"/>
        <v>2.0945370370370373</v>
      </c>
      <c r="O4470" s="17">
        <f t="shared" si="419"/>
        <v>0</v>
      </c>
    </row>
    <row r="4471" spans="1:15">
      <c r="A4471" s="19" t="s">
        <v>16</v>
      </c>
      <c r="B4471" s="11" t="s">
        <v>1139</v>
      </c>
      <c r="C4471" s="6" t="s">
        <v>218</v>
      </c>
      <c r="D4471" s="6">
        <v>16469</v>
      </c>
      <c r="E4471" s="6">
        <v>183</v>
      </c>
      <c r="F4471" s="7">
        <f t="shared" si="414"/>
        <v>1.1111785779343008E-2</v>
      </c>
      <c r="G4471" s="6">
        <v>11</v>
      </c>
      <c r="H4471" s="6">
        <v>2</v>
      </c>
      <c r="I4471" s="8">
        <f t="shared" si="415"/>
        <v>0.18181818181818182</v>
      </c>
      <c r="J4471" s="13">
        <v>247.04</v>
      </c>
      <c r="K4471" s="13">
        <v>1904.71</v>
      </c>
      <c r="L4471" s="14">
        <f t="shared" si="416"/>
        <v>1657.67</v>
      </c>
      <c r="M4471" s="16">
        <f t="shared" si="417"/>
        <v>7.7101279145077726</v>
      </c>
      <c r="N4471" s="17">
        <f t="shared" si="418"/>
        <v>1.3499453551912568</v>
      </c>
      <c r="O4471" s="17">
        <f t="shared" si="419"/>
        <v>123.52</v>
      </c>
    </row>
    <row r="4472" spans="1:15">
      <c r="A4472" s="19" t="s">
        <v>17</v>
      </c>
      <c r="B4472" s="11" t="s">
        <v>1139</v>
      </c>
      <c r="C4472" s="6" t="s">
        <v>218</v>
      </c>
      <c r="D4472" s="6">
        <v>16194</v>
      </c>
      <c r="E4472" s="6">
        <v>118</v>
      </c>
      <c r="F4472" s="7">
        <f t="shared" si="414"/>
        <v>7.2866493763122141E-3</v>
      </c>
      <c r="G4472" s="6">
        <v>4</v>
      </c>
      <c r="H4472" s="6">
        <v>1</v>
      </c>
      <c r="I4472" s="8">
        <f t="shared" si="415"/>
        <v>0.25</v>
      </c>
      <c r="J4472" s="13">
        <v>242.91</v>
      </c>
      <c r="K4472" s="13">
        <v>0</v>
      </c>
      <c r="L4472" s="14">
        <f t="shared" si="416"/>
        <v>-242.91</v>
      </c>
      <c r="M4472" s="16">
        <f t="shared" si="417"/>
        <v>0</v>
      </c>
      <c r="N4472" s="17">
        <f t="shared" si="418"/>
        <v>2.0585593220338985</v>
      </c>
      <c r="O4472" s="17">
        <f t="shared" si="419"/>
        <v>242.91</v>
      </c>
    </row>
    <row r="4473" spans="1:15">
      <c r="A4473" s="19" t="s">
        <v>18</v>
      </c>
      <c r="B4473" s="11" t="s">
        <v>1139</v>
      </c>
      <c r="C4473" s="6" t="s">
        <v>218</v>
      </c>
      <c r="D4473" s="6">
        <v>16746</v>
      </c>
      <c r="E4473" s="6">
        <v>159</v>
      </c>
      <c r="F4473" s="7">
        <f t="shared" si="414"/>
        <v>9.4948047294876395E-3</v>
      </c>
      <c r="G4473" s="6">
        <v>9</v>
      </c>
      <c r="H4473" s="6">
        <v>1</v>
      </c>
      <c r="I4473" s="8">
        <f t="shared" si="415"/>
        <v>0.1111111111111111</v>
      </c>
      <c r="J4473" s="13">
        <v>251.19</v>
      </c>
      <c r="K4473" s="13">
        <v>218.7</v>
      </c>
      <c r="L4473" s="14">
        <f t="shared" si="416"/>
        <v>-32.490000000000009</v>
      </c>
      <c r="M4473" s="16">
        <f t="shared" si="417"/>
        <v>0.8706556789681118</v>
      </c>
      <c r="N4473" s="17">
        <f t="shared" si="418"/>
        <v>1.5798113207547169</v>
      </c>
      <c r="O4473" s="17">
        <f t="shared" si="419"/>
        <v>251.19</v>
      </c>
    </row>
    <row r="4474" spans="1:15">
      <c r="A4474" s="19" t="s">
        <v>19</v>
      </c>
      <c r="B4474" s="11" t="s">
        <v>1139</v>
      </c>
      <c r="C4474" s="6" t="s">
        <v>218</v>
      </c>
      <c r="D4474" s="6">
        <v>9842</v>
      </c>
      <c r="E4474" s="6">
        <v>83</v>
      </c>
      <c r="F4474" s="7">
        <f t="shared" si="414"/>
        <v>8.4332452753505382E-3</v>
      </c>
      <c r="G4474" s="6">
        <v>3</v>
      </c>
      <c r="H4474" s="6">
        <v>0</v>
      </c>
      <c r="I4474" s="8">
        <f t="shared" si="415"/>
        <v>0</v>
      </c>
      <c r="J4474" s="13">
        <v>147.63999999999999</v>
      </c>
      <c r="K4474" s="13">
        <v>0</v>
      </c>
      <c r="L4474" s="14">
        <f t="shared" si="416"/>
        <v>-147.63999999999999</v>
      </c>
      <c r="M4474" s="16">
        <f t="shared" si="417"/>
        <v>0</v>
      </c>
      <c r="N4474" s="17">
        <f t="shared" si="418"/>
        <v>1.7787951807228914</v>
      </c>
      <c r="O4474" s="17">
        <f t="shared" si="419"/>
        <v>0</v>
      </c>
    </row>
    <row r="4475" spans="1:15">
      <c r="A4475" s="19" t="s">
        <v>20</v>
      </c>
      <c r="B4475" s="11" t="s">
        <v>1139</v>
      </c>
      <c r="C4475" s="6" t="s">
        <v>218</v>
      </c>
      <c r="D4475" s="6">
        <v>12347</v>
      </c>
      <c r="E4475" s="6">
        <v>90</v>
      </c>
      <c r="F4475" s="7">
        <f t="shared" si="414"/>
        <v>7.28922005345428E-3</v>
      </c>
      <c r="G4475" s="6">
        <v>5</v>
      </c>
      <c r="H4475" s="6">
        <v>0</v>
      </c>
      <c r="I4475" s="8">
        <f t="shared" si="415"/>
        <v>0</v>
      </c>
      <c r="J4475" s="13">
        <v>185.21</v>
      </c>
      <c r="K4475" s="13">
        <v>0</v>
      </c>
      <c r="L4475" s="14">
        <f t="shared" si="416"/>
        <v>-185.21</v>
      </c>
      <c r="M4475" s="16">
        <f t="shared" si="417"/>
        <v>0</v>
      </c>
      <c r="N4475" s="17">
        <f t="shared" si="418"/>
        <v>2.0578888888888889</v>
      </c>
      <c r="O4475" s="17">
        <f t="shared" si="419"/>
        <v>0</v>
      </c>
    </row>
    <row r="4476" spans="1:15">
      <c r="A4476" s="19" t="s">
        <v>21</v>
      </c>
      <c r="B4476" s="11" t="s">
        <v>1139</v>
      </c>
      <c r="C4476" s="6" t="s">
        <v>218</v>
      </c>
      <c r="D4476" s="6">
        <v>11457</v>
      </c>
      <c r="E4476" s="6">
        <v>96</v>
      </c>
      <c r="F4476" s="7">
        <f t="shared" si="414"/>
        <v>8.3791568473422368E-3</v>
      </c>
      <c r="G4476" s="6">
        <v>3</v>
      </c>
      <c r="H4476" s="6">
        <v>0</v>
      </c>
      <c r="I4476" s="8">
        <f t="shared" si="415"/>
        <v>0</v>
      </c>
      <c r="J4476" s="13">
        <v>171.86</v>
      </c>
      <c r="K4476" s="13">
        <v>0</v>
      </c>
      <c r="L4476" s="14">
        <f t="shared" si="416"/>
        <v>-171.86</v>
      </c>
      <c r="M4476" s="16">
        <f t="shared" si="417"/>
        <v>0</v>
      </c>
      <c r="N4476" s="17">
        <f t="shared" si="418"/>
        <v>1.7902083333333334</v>
      </c>
      <c r="O4476" s="17">
        <f t="shared" si="419"/>
        <v>0</v>
      </c>
    </row>
    <row r="4477" spans="1:15">
      <c r="A4477" s="19" t="s">
        <v>22</v>
      </c>
      <c r="B4477" s="11" t="s">
        <v>1139</v>
      </c>
      <c r="C4477" s="6" t="s">
        <v>218</v>
      </c>
      <c r="D4477" s="6">
        <v>10326</v>
      </c>
      <c r="E4477" s="6">
        <v>97</v>
      </c>
      <c r="F4477" s="7">
        <f t="shared" si="414"/>
        <v>9.3937633159016081E-3</v>
      </c>
      <c r="G4477" s="6">
        <v>6</v>
      </c>
      <c r="H4477" s="6">
        <v>1</v>
      </c>
      <c r="I4477" s="8">
        <f t="shared" si="415"/>
        <v>0.16666666666666666</v>
      </c>
      <c r="J4477" s="13">
        <v>154.9</v>
      </c>
      <c r="K4477" s="13">
        <v>0</v>
      </c>
      <c r="L4477" s="14">
        <f t="shared" si="416"/>
        <v>-154.9</v>
      </c>
      <c r="M4477" s="16">
        <f t="shared" si="417"/>
        <v>0</v>
      </c>
      <c r="N4477" s="17">
        <f t="shared" si="418"/>
        <v>1.5969072164948455</v>
      </c>
      <c r="O4477" s="17">
        <f t="shared" si="419"/>
        <v>154.9</v>
      </c>
    </row>
    <row r="4478" spans="1:15">
      <c r="A4478" s="19" t="s">
        <v>23</v>
      </c>
      <c r="B4478" s="11" t="s">
        <v>1139</v>
      </c>
      <c r="C4478" s="6" t="s">
        <v>218</v>
      </c>
      <c r="D4478" s="6">
        <v>13044</v>
      </c>
      <c r="E4478" s="6">
        <v>99</v>
      </c>
      <c r="F4478" s="7">
        <f t="shared" si="414"/>
        <v>7.5896964121435146E-3</v>
      </c>
      <c r="G4478" s="6">
        <v>3</v>
      </c>
      <c r="H4478" s="6">
        <v>0</v>
      </c>
      <c r="I4478" s="8">
        <f t="shared" si="415"/>
        <v>0</v>
      </c>
      <c r="J4478" s="13">
        <v>195.66</v>
      </c>
      <c r="K4478" s="13">
        <v>0</v>
      </c>
      <c r="L4478" s="14">
        <f t="shared" si="416"/>
        <v>-195.66</v>
      </c>
      <c r="M4478" s="16">
        <f t="shared" si="417"/>
        <v>0</v>
      </c>
      <c r="N4478" s="17">
        <f t="shared" si="418"/>
        <v>1.9763636363636363</v>
      </c>
      <c r="O4478" s="17">
        <f t="shared" si="419"/>
        <v>0</v>
      </c>
    </row>
    <row r="4479" spans="1:15">
      <c r="A4479" s="19" t="s">
        <v>24</v>
      </c>
      <c r="B4479" s="11" t="s">
        <v>1139</v>
      </c>
      <c r="C4479" s="6" t="s">
        <v>218</v>
      </c>
      <c r="D4479" s="6">
        <v>12059</v>
      </c>
      <c r="E4479" s="6">
        <v>137</v>
      </c>
      <c r="F4479" s="7">
        <f t="shared" si="414"/>
        <v>1.1360809354009453E-2</v>
      </c>
      <c r="G4479" s="6">
        <v>8</v>
      </c>
      <c r="H4479" s="6">
        <v>1</v>
      </c>
      <c r="I4479" s="8">
        <f t="shared" si="415"/>
        <v>0.125</v>
      </c>
      <c r="J4479" s="13">
        <v>180.89</v>
      </c>
      <c r="K4479" s="13">
        <v>0</v>
      </c>
      <c r="L4479" s="14">
        <f t="shared" si="416"/>
        <v>-180.89</v>
      </c>
      <c r="M4479" s="16">
        <f t="shared" si="417"/>
        <v>0</v>
      </c>
      <c r="N4479" s="17">
        <f t="shared" si="418"/>
        <v>1.3203649635036496</v>
      </c>
      <c r="O4479" s="17">
        <f t="shared" si="419"/>
        <v>180.89</v>
      </c>
    </row>
    <row r="4480" spans="1:15">
      <c r="A4480" s="19" t="s">
        <v>25</v>
      </c>
      <c r="B4480" s="11" t="s">
        <v>1139</v>
      </c>
      <c r="C4480" s="6" t="s">
        <v>218</v>
      </c>
      <c r="D4480" s="6">
        <v>12019</v>
      </c>
      <c r="E4480" s="6">
        <v>119</v>
      </c>
      <c r="F4480" s="7">
        <f t="shared" si="414"/>
        <v>9.9009900990099011E-3</v>
      </c>
      <c r="G4480" s="6">
        <v>6</v>
      </c>
      <c r="H4480" s="6">
        <v>2</v>
      </c>
      <c r="I4480" s="8">
        <f t="shared" si="415"/>
        <v>0.33333333333333331</v>
      </c>
      <c r="J4480" s="13">
        <v>180.29</v>
      </c>
      <c r="K4480" s="13">
        <v>0</v>
      </c>
      <c r="L4480" s="14">
        <f t="shared" si="416"/>
        <v>-180.29</v>
      </c>
      <c r="M4480" s="16">
        <f t="shared" si="417"/>
        <v>0</v>
      </c>
      <c r="N4480" s="17">
        <f t="shared" si="418"/>
        <v>1.5150420168067227</v>
      </c>
      <c r="O4480" s="17">
        <f t="shared" si="419"/>
        <v>90.144999999999996</v>
      </c>
    </row>
    <row r="4481" spans="1:15">
      <c r="A4481" s="19" t="s">
        <v>26</v>
      </c>
      <c r="B4481" s="11" t="s">
        <v>1139</v>
      </c>
      <c r="C4481" s="6" t="s">
        <v>218</v>
      </c>
      <c r="D4481" s="6">
        <v>16293</v>
      </c>
      <c r="E4481" s="6">
        <v>129</v>
      </c>
      <c r="F4481" s="7">
        <f t="shared" si="414"/>
        <v>7.917510587368809E-3</v>
      </c>
      <c r="G4481" s="6">
        <v>5</v>
      </c>
      <c r="H4481" s="6">
        <v>0</v>
      </c>
      <c r="I4481" s="8">
        <f t="shared" si="415"/>
        <v>0</v>
      </c>
      <c r="J4481" s="13">
        <v>244.4</v>
      </c>
      <c r="K4481" s="13">
        <v>0</v>
      </c>
      <c r="L4481" s="14">
        <f t="shared" si="416"/>
        <v>-244.4</v>
      </c>
      <c r="M4481" s="16">
        <f t="shared" si="417"/>
        <v>0</v>
      </c>
      <c r="N4481" s="17">
        <f t="shared" si="418"/>
        <v>1.8945736434108527</v>
      </c>
      <c r="O4481" s="17">
        <f t="shared" si="419"/>
        <v>0</v>
      </c>
    </row>
    <row r="4482" spans="1:15">
      <c r="A4482" s="19" t="s">
        <v>27</v>
      </c>
      <c r="B4482" s="11" t="s">
        <v>1139</v>
      </c>
      <c r="C4482" s="6" t="s">
        <v>218</v>
      </c>
      <c r="D4482" s="6">
        <v>12876</v>
      </c>
      <c r="E4482" s="6">
        <v>122</v>
      </c>
      <c r="F4482" s="7">
        <f t="shared" ref="F4482:F4545" si="420">E4482/D4482</f>
        <v>9.4749922336129239E-3</v>
      </c>
      <c r="G4482" s="6">
        <v>5</v>
      </c>
      <c r="H4482" s="6">
        <v>2</v>
      </c>
      <c r="I4482" s="8">
        <f t="shared" ref="I4482:I4545" si="421">H4482/G4482</f>
        <v>0.4</v>
      </c>
      <c r="J4482" s="13">
        <v>193.14</v>
      </c>
      <c r="K4482" s="13">
        <v>0</v>
      </c>
      <c r="L4482" s="14">
        <f t="shared" si="416"/>
        <v>-193.14</v>
      </c>
      <c r="M4482" s="16">
        <f t="shared" si="417"/>
        <v>0</v>
      </c>
      <c r="N4482" s="17">
        <f t="shared" si="418"/>
        <v>1.5831147540983606</v>
      </c>
      <c r="O4482" s="17">
        <f t="shared" si="419"/>
        <v>96.57</v>
      </c>
    </row>
    <row r="4483" spans="1:15">
      <c r="A4483" s="19" t="s">
        <v>28</v>
      </c>
      <c r="B4483" s="11" t="s">
        <v>1139</v>
      </c>
      <c r="C4483" s="6" t="s">
        <v>218</v>
      </c>
      <c r="D4483" s="6">
        <v>11918</v>
      </c>
      <c r="E4483" s="6">
        <v>77</v>
      </c>
      <c r="F4483" s="7">
        <f t="shared" si="420"/>
        <v>6.4608155730827323E-3</v>
      </c>
      <c r="G4483" s="6">
        <v>4</v>
      </c>
      <c r="H4483" s="6">
        <v>0</v>
      </c>
      <c r="I4483" s="8">
        <f t="shared" si="421"/>
        <v>0</v>
      </c>
      <c r="J4483" s="13">
        <v>178.77</v>
      </c>
      <c r="K4483" s="13">
        <v>0</v>
      </c>
      <c r="L4483" s="14">
        <f t="shared" ref="L4483:L4546" si="422">K4483-J4483</f>
        <v>-178.77</v>
      </c>
      <c r="M4483" s="16">
        <f t="shared" ref="M4483:M4546" si="423">IFERROR(K4483/J4483,0)</f>
        <v>0</v>
      </c>
      <c r="N4483" s="17">
        <f t="shared" ref="N4483:N4546" si="424">J4483/E4483</f>
        <v>2.321688311688312</v>
      </c>
      <c r="O4483" s="17">
        <f t="shared" ref="O4483:O4546" si="425">IFERROR(J4483/H4483,0)</f>
        <v>0</v>
      </c>
    </row>
    <row r="4484" spans="1:15">
      <c r="A4484" s="19" t="s">
        <v>29</v>
      </c>
      <c r="B4484" s="11" t="s">
        <v>1139</v>
      </c>
      <c r="C4484" s="6" t="s">
        <v>218</v>
      </c>
      <c r="D4484" s="6">
        <v>13330</v>
      </c>
      <c r="E4484" s="6">
        <v>117</v>
      </c>
      <c r="F4484" s="7">
        <f t="shared" si="420"/>
        <v>8.7771942985746445E-3</v>
      </c>
      <c r="G4484" s="6">
        <v>6</v>
      </c>
      <c r="H4484" s="6">
        <v>1</v>
      </c>
      <c r="I4484" s="8">
        <f t="shared" si="421"/>
        <v>0.16666666666666666</v>
      </c>
      <c r="J4484" s="13">
        <v>199.95</v>
      </c>
      <c r="K4484" s="13">
        <v>401.78</v>
      </c>
      <c r="L4484" s="14">
        <f t="shared" si="422"/>
        <v>201.82999999999998</v>
      </c>
      <c r="M4484" s="16">
        <f t="shared" si="423"/>
        <v>2.009402350587647</v>
      </c>
      <c r="N4484" s="17">
        <f t="shared" si="424"/>
        <v>1.7089743589743589</v>
      </c>
      <c r="O4484" s="17">
        <f t="shared" si="425"/>
        <v>199.95</v>
      </c>
    </row>
    <row r="4485" spans="1:15">
      <c r="A4485" s="19" t="s">
        <v>30</v>
      </c>
      <c r="B4485" s="11" t="s">
        <v>1139</v>
      </c>
      <c r="C4485" s="6" t="s">
        <v>218</v>
      </c>
      <c r="D4485" s="6">
        <v>9410</v>
      </c>
      <c r="E4485" s="6">
        <v>72</v>
      </c>
      <c r="F4485" s="7">
        <f t="shared" si="420"/>
        <v>7.6514346439957494E-3</v>
      </c>
      <c r="G4485" s="6">
        <v>5</v>
      </c>
      <c r="H4485" s="6">
        <v>1</v>
      </c>
      <c r="I4485" s="8">
        <f t="shared" si="421"/>
        <v>0.2</v>
      </c>
      <c r="J4485" s="13">
        <v>141.15</v>
      </c>
      <c r="K4485" s="13">
        <v>0</v>
      </c>
      <c r="L4485" s="14">
        <f t="shared" si="422"/>
        <v>-141.15</v>
      </c>
      <c r="M4485" s="16">
        <f t="shared" si="423"/>
        <v>0</v>
      </c>
      <c r="N4485" s="17">
        <f t="shared" si="424"/>
        <v>1.9604166666666667</v>
      </c>
      <c r="O4485" s="17">
        <f t="shared" si="425"/>
        <v>141.15</v>
      </c>
    </row>
    <row r="4486" spans="1:15">
      <c r="A4486" s="19" t="s">
        <v>31</v>
      </c>
      <c r="B4486" s="11" t="s">
        <v>1139</v>
      </c>
      <c r="C4486" s="6" t="s">
        <v>218</v>
      </c>
      <c r="D4486" s="6">
        <v>10219</v>
      </c>
      <c r="E4486" s="6">
        <v>74</v>
      </c>
      <c r="F4486" s="7">
        <f t="shared" si="420"/>
        <v>7.2414130541148839E-3</v>
      </c>
      <c r="G4486" s="6">
        <v>3</v>
      </c>
      <c r="H4486" s="6">
        <v>1</v>
      </c>
      <c r="I4486" s="8">
        <f t="shared" si="421"/>
        <v>0.33333333333333331</v>
      </c>
      <c r="J4486" s="13">
        <v>153.29</v>
      </c>
      <c r="K4486" s="13">
        <v>1573.54</v>
      </c>
      <c r="L4486" s="14">
        <f t="shared" si="422"/>
        <v>1420.25</v>
      </c>
      <c r="M4486" s="16">
        <f t="shared" si="423"/>
        <v>10.265118403026943</v>
      </c>
      <c r="N4486" s="17">
        <f t="shared" si="424"/>
        <v>2.0714864864864864</v>
      </c>
      <c r="O4486" s="17">
        <f t="shared" si="425"/>
        <v>153.29</v>
      </c>
    </row>
    <row r="4487" spans="1:15">
      <c r="A4487" s="19" t="s">
        <v>32</v>
      </c>
      <c r="B4487" s="11" t="s">
        <v>1139</v>
      </c>
      <c r="C4487" s="6" t="s">
        <v>218</v>
      </c>
      <c r="D4487" s="6">
        <v>10768</v>
      </c>
      <c r="E4487" s="6">
        <v>98</v>
      </c>
      <c r="F4487" s="7">
        <f t="shared" si="420"/>
        <v>9.1010401188707287E-3</v>
      </c>
      <c r="G4487" s="6">
        <v>6</v>
      </c>
      <c r="H4487" s="6">
        <v>2</v>
      </c>
      <c r="I4487" s="8">
        <f t="shared" si="421"/>
        <v>0.33333333333333331</v>
      </c>
      <c r="J4487" s="13">
        <v>161.53</v>
      </c>
      <c r="K4487" s="13">
        <v>0</v>
      </c>
      <c r="L4487" s="14">
        <f t="shared" si="422"/>
        <v>-161.53</v>
      </c>
      <c r="M4487" s="16">
        <f t="shared" si="423"/>
        <v>0</v>
      </c>
      <c r="N4487" s="17">
        <f t="shared" si="424"/>
        <v>1.648265306122449</v>
      </c>
      <c r="O4487" s="17">
        <f t="shared" si="425"/>
        <v>80.765000000000001</v>
      </c>
    </row>
    <row r="4488" spans="1:15">
      <c r="A4488" s="19" t="s">
        <v>33</v>
      </c>
      <c r="B4488" s="11" t="s">
        <v>1139</v>
      </c>
      <c r="C4488" s="6" t="s">
        <v>218</v>
      </c>
      <c r="D4488" s="6">
        <v>10366</v>
      </c>
      <c r="E4488" s="6">
        <v>94</v>
      </c>
      <c r="F4488" s="7">
        <f t="shared" si="420"/>
        <v>9.0681072737796645E-3</v>
      </c>
      <c r="G4488" s="6">
        <v>6</v>
      </c>
      <c r="H4488" s="6">
        <v>0</v>
      </c>
      <c r="I4488" s="8">
        <f t="shared" si="421"/>
        <v>0</v>
      </c>
      <c r="J4488" s="13">
        <v>155.49</v>
      </c>
      <c r="K4488" s="13">
        <v>0</v>
      </c>
      <c r="L4488" s="14">
        <f t="shared" si="422"/>
        <v>-155.49</v>
      </c>
      <c r="M4488" s="16">
        <f t="shared" si="423"/>
        <v>0</v>
      </c>
      <c r="N4488" s="17">
        <f t="shared" si="424"/>
        <v>1.6541489361702129</v>
      </c>
      <c r="O4488" s="17">
        <f t="shared" si="425"/>
        <v>0</v>
      </c>
    </row>
    <row r="4489" spans="1:15">
      <c r="A4489" s="19" t="s">
        <v>34</v>
      </c>
      <c r="B4489" s="11" t="s">
        <v>1139</v>
      </c>
      <c r="C4489" s="6" t="s">
        <v>218</v>
      </c>
      <c r="D4489" s="6">
        <v>13708</v>
      </c>
      <c r="E4489" s="6">
        <v>109</v>
      </c>
      <c r="F4489" s="7">
        <f t="shared" si="420"/>
        <v>7.9515611321855847E-3</v>
      </c>
      <c r="G4489" s="6">
        <v>4</v>
      </c>
      <c r="H4489" s="6">
        <v>0</v>
      </c>
      <c r="I4489" s="8">
        <f t="shared" si="421"/>
        <v>0</v>
      </c>
      <c r="J4489" s="13">
        <v>205.62</v>
      </c>
      <c r="K4489" s="13">
        <v>0</v>
      </c>
      <c r="L4489" s="14">
        <f t="shared" si="422"/>
        <v>-205.62</v>
      </c>
      <c r="M4489" s="16">
        <f t="shared" si="423"/>
        <v>0</v>
      </c>
      <c r="N4489" s="17">
        <f t="shared" si="424"/>
        <v>1.886422018348624</v>
      </c>
      <c r="O4489" s="17">
        <f t="shared" si="425"/>
        <v>0</v>
      </c>
    </row>
    <row r="4490" spans="1:15">
      <c r="A4490" s="19" t="s">
        <v>35</v>
      </c>
      <c r="B4490" s="11" t="s">
        <v>1139</v>
      </c>
      <c r="C4490" s="6" t="s">
        <v>218</v>
      </c>
      <c r="D4490" s="6">
        <v>12473</v>
      </c>
      <c r="E4490" s="6">
        <v>144</v>
      </c>
      <c r="F4490" s="7">
        <f t="shared" si="420"/>
        <v>1.1544937064058366E-2</v>
      </c>
      <c r="G4490" s="6">
        <v>7</v>
      </c>
      <c r="H4490" s="6">
        <v>1</v>
      </c>
      <c r="I4490" s="8">
        <f t="shared" si="421"/>
        <v>0.14285714285714285</v>
      </c>
      <c r="J4490" s="13">
        <v>187.1</v>
      </c>
      <c r="K4490" s="13">
        <v>0</v>
      </c>
      <c r="L4490" s="14">
        <f t="shared" si="422"/>
        <v>-187.1</v>
      </c>
      <c r="M4490" s="16">
        <f t="shared" si="423"/>
        <v>0</v>
      </c>
      <c r="N4490" s="17">
        <f t="shared" si="424"/>
        <v>1.2993055555555555</v>
      </c>
      <c r="O4490" s="17">
        <f t="shared" si="425"/>
        <v>187.1</v>
      </c>
    </row>
    <row r="4491" spans="1:15">
      <c r="A4491" s="19" t="s">
        <v>36</v>
      </c>
      <c r="B4491" s="11" t="s">
        <v>1139</v>
      </c>
      <c r="C4491" s="6" t="s">
        <v>218</v>
      </c>
      <c r="D4491" s="6">
        <v>16882</v>
      </c>
      <c r="E4491" s="6">
        <v>170</v>
      </c>
      <c r="F4491" s="7">
        <f t="shared" si="420"/>
        <v>1.0069896931643171E-2</v>
      </c>
      <c r="G4491" s="6">
        <v>7</v>
      </c>
      <c r="H4491" s="6">
        <v>0</v>
      </c>
      <c r="I4491" s="8">
        <f t="shared" si="421"/>
        <v>0</v>
      </c>
      <c r="J4491" s="13">
        <v>253.23</v>
      </c>
      <c r="K4491" s="13">
        <v>0</v>
      </c>
      <c r="L4491" s="14">
        <f t="shared" si="422"/>
        <v>-253.23</v>
      </c>
      <c r="M4491" s="16">
        <f t="shared" si="423"/>
        <v>0</v>
      </c>
      <c r="N4491" s="17">
        <f t="shared" si="424"/>
        <v>1.4895882352941177</v>
      </c>
      <c r="O4491" s="17">
        <f t="shared" si="425"/>
        <v>0</v>
      </c>
    </row>
    <row r="4492" spans="1:15">
      <c r="A4492" s="19" t="s">
        <v>37</v>
      </c>
      <c r="B4492" s="11" t="s">
        <v>1139</v>
      </c>
      <c r="C4492" s="6" t="s">
        <v>218</v>
      </c>
      <c r="D4492" s="6">
        <v>11996</v>
      </c>
      <c r="E4492" s="6">
        <v>111</v>
      </c>
      <c r="F4492" s="7">
        <f t="shared" si="420"/>
        <v>9.2530843614538182E-3</v>
      </c>
      <c r="G4492" s="6">
        <v>7</v>
      </c>
      <c r="H4492" s="6">
        <v>0</v>
      </c>
      <c r="I4492" s="8">
        <f t="shared" si="421"/>
        <v>0</v>
      </c>
      <c r="J4492" s="13">
        <v>179.95</v>
      </c>
      <c r="K4492" s="13">
        <v>0</v>
      </c>
      <c r="L4492" s="14">
        <f t="shared" si="422"/>
        <v>-179.95</v>
      </c>
      <c r="M4492" s="16">
        <f t="shared" si="423"/>
        <v>0</v>
      </c>
      <c r="N4492" s="17">
        <f t="shared" si="424"/>
        <v>1.6211711711711712</v>
      </c>
      <c r="O4492" s="17">
        <f t="shared" si="425"/>
        <v>0</v>
      </c>
    </row>
    <row r="4493" spans="1:15">
      <c r="A4493" s="19" t="s">
        <v>38</v>
      </c>
      <c r="B4493" s="11" t="s">
        <v>1139</v>
      </c>
      <c r="C4493" s="6" t="s">
        <v>218</v>
      </c>
      <c r="D4493" s="6">
        <v>12020</v>
      </c>
      <c r="E4493" s="6">
        <v>107</v>
      </c>
      <c r="F4493" s="7">
        <f t="shared" si="420"/>
        <v>8.9018302828618966E-3</v>
      </c>
      <c r="G4493" s="6">
        <v>6</v>
      </c>
      <c r="H4493" s="6">
        <v>1</v>
      </c>
      <c r="I4493" s="8">
        <f t="shared" si="421"/>
        <v>0.16666666666666666</v>
      </c>
      <c r="J4493" s="13">
        <v>180.3</v>
      </c>
      <c r="K4493" s="13">
        <v>727.62</v>
      </c>
      <c r="L4493" s="14">
        <f t="shared" si="422"/>
        <v>547.31999999999994</v>
      </c>
      <c r="M4493" s="16">
        <f t="shared" si="423"/>
        <v>4.0356073211314474</v>
      </c>
      <c r="N4493" s="17">
        <f t="shared" si="424"/>
        <v>1.6850467289719626</v>
      </c>
      <c r="O4493" s="17">
        <f t="shared" si="425"/>
        <v>180.3</v>
      </c>
    </row>
    <row r="4494" spans="1:15">
      <c r="A4494" s="19" t="s">
        <v>39</v>
      </c>
      <c r="B4494" s="11" t="s">
        <v>1139</v>
      </c>
      <c r="C4494" s="6" t="s">
        <v>218</v>
      </c>
      <c r="D4494" s="6">
        <v>15878</v>
      </c>
      <c r="E4494" s="6">
        <v>131</v>
      </c>
      <c r="F4494" s="7">
        <f t="shared" si="420"/>
        <v>8.2504093714573616E-3</v>
      </c>
      <c r="G4494" s="6">
        <v>7</v>
      </c>
      <c r="H4494" s="6">
        <v>3</v>
      </c>
      <c r="I4494" s="8">
        <f t="shared" si="421"/>
        <v>0.42857142857142855</v>
      </c>
      <c r="J4494" s="13">
        <v>238.17</v>
      </c>
      <c r="K4494" s="13">
        <v>2075.46</v>
      </c>
      <c r="L4494" s="14">
        <f t="shared" si="422"/>
        <v>1837.29</v>
      </c>
      <c r="M4494" s="16">
        <f t="shared" si="423"/>
        <v>8.7141957425368446</v>
      </c>
      <c r="N4494" s="17">
        <f t="shared" si="424"/>
        <v>1.8180916030534351</v>
      </c>
      <c r="O4494" s="17">
        <f t="shared" si="425"/>
        <v>79.39</v>
      </c>
    </row>
    <row r="4495" spans="1:15">
      <c r="A4495" s="19" t="s">
        <v>40</v>
      </c>
      <c r="B4495" s="11" t="s">
        <v>1139</v>
      </c>
      <c r="C4495" s="6" t="s">
        <v>218</v>
      </c>
      <c r="D4495" s="6">
        <v>14170</v>
      </c>
      <c r="E4495" s="6">
        <v>136</v>
      </c>
      <c r="F4495" s="7">
        <f t="shared" si="420"/>
        <v>9.5977417078334515E-3</v>
      </c>
      <c r="G4495" s="6">
        <v>8</v>
      </c>
      <c r="H4495" s="6">
        <v>1</v>
      </c>
      <c r="I4495" s="8">
        <f t="shared" si="421"/>
        <v>0.125</v>
      </c>
      <c r="J4495" s="13">
        <v>212.55</v>
      </c>
      <c r="K4495" s="13">
        <v>2230.7199999999998</v>
      </c>
      <c r="L4495" s="14">
        <f t="shared" si="422"/>
        <v>2018.1699999999998</v>
      </c>
      <c r="M4495" s="16">
        <f t="shared" si="423"/>
        <v>10.495036462008937</v>
      </c>
      <c r="N4495" s="17">
        <f t="shared" si="424"/>
        <v>1.5628676470588236</v>
      </c>
      <c r="O4495" s="17">
        <f t="shared" si="425"/>
        <v>212.55</v>
      </c>
    </row>
    <row r="4496" spans="1:15">
      <c r="A4496" s="19" t="s">
        <v>41</v>
      </c>
      <c r="B4496" s="11" t="s">
        <v>1139</v>
      </c>
      <c r="C4496" s="6" t="s">
        <v>218</v>
      </c>
      <c r="D4496" s="6">
        <v>15362</v>
      </c>
      <c r="E4496" s="6">
        <v>164</v>
      </c>
      <c r="F4496" s="7">
        <f t="shared" si="420"/>
        <v>1.0675693269105585E-2</v>
      </c>
      <c r="G4496" s="6">
        <v>6</v>
      </c>
      <c r="H4496" s="6">
        <v>1</v>
      </c>
      <c r="I4496" s="8">
        <f t="shared" si="421"/>
        <v>0.16666666666666666</v>
      </c>
      <c r="J4496" s="13">
        <v>230.44</v>
      </c>
      <c r="K4496" s="13">
        <v>640.66999999999996</v>
      </c>
      <c r="L4496" s="14">
        <f t="shared" si="422"/>
        <v>410.22999999999996</v>
      </c>
      <c r="M4496" s="16">
        <f t="shared" si="423"/>
        <v>2.7802030897413643</v>
      </c>
      <c r="N4496" s="17">
        <f t="shared" si="424"/>
        <v>1.4051219512195121</v>
      </c>
      <c r="O4496" s="17">
        <f t="shared" si="425"/>
        <v>230.44</v>
      </c>
    </row>
    <row r="4497" spans="1:15">
      <c r="A4497" s="19" t="s">
        <v>42</v>
      </c>
      <c r="B4497" s="11" t="s">
        <v>1139</v>
      </c>
      <c r="C4497" s="6" t="s">
        <v>218</v>
      </c>
      <c r="D4497" s="6">
        <v>17148</v>
      </c>
      <c r="E4497" s="6">
        <v>178</v>
      </c>
      <c r="F4497" s="7">
        <f t="shared" si="420"/>
        <v>1.0380219267553068E-2</v>
      </c>
      <c r="G4497" s="6">
        <v>8</v>
      </c>
      <c r="H4497" s="6">
        <v>0</v>
      </c>
      <c r="I4497" s="8">
        <f t="shared" si="421"/>
        <v>0</v>
      </c>
      <c r="J4497" s="13">
        <v>257.23</v>
      </c>
      <c r="K4497" s="13">
        <v>0</v>
      </c>
      <c r="L4497" s="14">
        <f t="shared" si="422"/>
        <v>-257.23</v>
      </c>
      <c r="M4497" s="16">
        <f t="shared" si="423"/>
        <v>0</v>
      </c>
      <c r="N4497" s="17">
        <f t="shared" si="424"/>
        <v>1.4451123595505619</v>
      </c>
      <c r="O4497" s="17">
        <f t="shared" si="425"/>
        <v>0</v>
      </c>
    </row>
    <row r="4498" spans="1:15">
      <c r="A4498" s="19" t="s">
        <v>43</v>
      </c>
      <c r="B4498" s="11" t="s">
        <v>1139</v>
      </c>
      <c r="C4498" s="6" t="s">
        <v>218</v>
      </c>
      <c r="D4498" s="6">
        <v>14006</v>
      </c>
      <c r="E4498" s="6">
        <v>159</v>
      </c>
      <c r="F4498" s="7">
        <f t="shared" si="420"/>
        <v>1.1352277595316294E-2</v>
      </c>
      <c r="G4498" s="6">
        <v>10</v>
      </c>
      <c r="H4498" s="6">
        <v>1</v>
      </c>
      <c r="I4498" s="8">
        <f t="shared" si="421"/>
        <v>0.1</v>
      </c>
      <c r="J4498" s="13">
        <v>210.09</v>
      </c>
      <c r="K4498" s="13">
        <v>0</v>
      </c>
      <c r="L4498" s="14">
        <f t="shared" si="422"/>
        <v>-210.09</v>
      </c>
      <c r="M4498" s="16">
        <f t="shared" si="423"/>
        <v>0</v>
      </c>
      <c r="N4498" s="17">
        <f t="shared" si="424"/>
        <v>1.3213207547169812</v>
      </c>
      <c r="O4498" s="17">
        <f t="shared" si="425"/>
        <v>210.09</v>
      </c>
    </row>
    <row r="4499" spans="1:15">
      <c r="A4499" s="19" t="s">
        <v>44</v>
      </c>
      <c r="B4499" s="11" t="s">
        <v>1139</v>
      </c>
      <c r="C4499" s="6" t="s">
        <v>218</v>
      </c>
      <c r="D4499" s="6">
        <v>12922</v>
      </c>
      <c r="E4499" s="6">
        <v>85</v>
      </c>
      <c r="F4499" s="7">
        <f t="shared" si="420"/>
        <v>6.5779291131403805E-3</v>
      </c>
      <c r="G4499" s="6">
        <v>5</v>
      </c>
      <c r="H4499" s="6">
        <v>0</v>
      </c>
      <c r="I4499" s="8">
        <f t="shared" si="421"/>
        <v>0</v>
      </c>
      <c r="J4499" s="13">
        <v>193.83</v>
      </c>
      <c r="K4499" s="13">
        <v>0</v>
      </c>
      <c r="L4499" s="14">
        <f t="shared" si="422"/>
        <v>-193.83</v>
      </c>
      <c r="M4499" s="16">
        <f t="shared" si="423"/>
        <v>0</v>
      </c>
      <c r="N4499" s="17">
        <f t="shared" si="424"/>
        <v>2.2803529411764707</v>
      </c>
      <c r="O4499" s="17">
        <f t="shared" si="425"/>
        <v>0</v>
      </c>
    </row>
    <row r="4500" spans="1:15">
      <c r="A4500" s="19" t="s">
        <v>45</v>
      </c>
      <c r="B4500" s="11" t="s">
        <v>1139</v>
      </c>
      <c r="C4500" s="6" t="s">
        <v>218</v>
      </c>
      <c r="D4500" s="6">
        <v>11406</v>
      </c>
      <c r="E4500" s="6">
        <v>84</v>
      </c>
      <c r="F4500" s="7">
        <f t="shared" si="420"/>
        <v>7.3645449763282481E-3</v>
      </c>
      <c r="G4500" s="6">
        <v>2</v>
      </c>
      <c r="H4500" s="6">
        <v>0</v>
      </c>
      <c r="I4500" s="8">
        <f t="shared" si="421"/>
        <v>0</v>
      </c>
      <c r="J4500" s="13">
        <v>171.1</v>
      </c>
      <c r="K4500" s="13">
        <v>0</v>
      </c>
      <c r="L4500" s="14">
        <f t="shared" si="422"/>
        <v>-171.1</v>
      </c>
      <c r="M4500" s="16">
        <f t="shared" si="423"/>
        <v>0</v>
      </c>
      <c r="N4500" s="17">
        <f t="shared" si="424"/>
        <v>2.0369047619047618</v>
      </c>
      <c r="O4500" s="17">
        <f t="shared" si="425"/>
        <v>0</v>
      </c>
    </row>
    <row r="4501" spans="1:15">
      <c r="A4501" s="19" t="s">
        <v>46</v>
      </c>
      <c r="B4501" s="11" t="s">
        <v>1139</v>
      </c>
      <c r="C4501" s="6" t="s">
        <v>218</v>
      </c>
      <c r="D4501" s="6">
        <v>13338</v>
      </c>
      <c r="E4501" s="6">
        <v>116</v>
      </c>
      <c r="F4501" s="7">
        <f t="shared" si="420"/>
        <v>8.6969560653771174E-3</v>
      </c>
      <c r="G4501" s="6">
        <v>6</v>
      </c>
      <c r="H4501" s="6">
        <v>3</v>
      </c>
      <c r="I4501" s="8">
        <f t="shared" si="421"/>
        <v>0.5</v>
      </c>
      <c r="J4501" s="13">
        <v>200.08</v>
      </c>
      <c r="K4501" s="13">
        <v>3340.2</v>
      </c>
      <c r="L4501" s="14">
        <f t="shared" si="422"/>
        <v>3140.12</v>
      </c>
      <c r="M4501" s="16">
        <f t="shared" si="423"/>
        <v>16.694322271091561</v>
      </c>
      <c r="N4501" s="17">
        <f t="shared" si="424"/>
        <v>1.7248275862068967</v>
      </c>
      <c r="O4501" s="17">
        <f t="shared" si="425"/>
        <v>66.693333333333342</v>
      </c>
    </row>
    <row r="4502" spans="1:15">
      <c r="A4502" s="19" t="s">
        <v>47</v>
      </c>
      <c r="B4502" s="11" t="s">
        <v>1139</v>
      </c>
      <c r="C4502" s="6" t="s">
        <v>218</v>
      </c>
      <c r="D4502" s="6">
        <v>9390</v>
      </c>
      <c r="E4502" s="6">
        <v>65</v>
      </c>
      <c r="F4502" s="7">
        <f t="shared" si="420"/>
        <v>6.9222577209797657E-3</v>
      </c>
      <c r="G4502" s="6">
        <v>2</v>
      </c>
      <c r="H4502" s="6">
        <v>0</v>
      </c>
      <c r="I4502" s="8">
        <f t="shared" si="421"/>
        <v>0</v>
      </c>
      <c r="J4502" s="13">
        <v>140.86000000000001</v>
      </c>
      <c r="K4502" s="13">
        <v>0</v>
      </c>
      <c r="L4502" s="14">
        <f t="shared" si="422"/>
        <v>-140.86000000000001</v>
      </c>
      <c r="M4502" s="16">
        <f t="shared" si="423"/>
        <v>0</v>
      </c>
      <c r="N4502" s="17">
        <f t="shared" si="424"/>
        <v>2.1670769230769231</v>
      </c>
      <c r="O4502" s="17">
        <f t="shared" si="425"/>
        <v>0</v>
      </c>
    </row>
    <row r="4503" spans="1:15">
      <c r="A4503" s="19" t="s">
        <v>48</v>
      </c>
      <c r="B4503" s="11" t="s">
        <v>1139</v>
      </c>
      <c r="C4503" s="6" t="s">
        <v>218</v>
      </c>
      <c r="D4503" s="6">
        <v>16288</v>
      </c>
      <c r="E4503" s="6">
        <v>182</v>
      </c>
      <c r="F4503" s="7">
        <f t="shared" si="420"/>
        <v>1.1173870333988213E-2</v>
      </c>
      <c r="G4503" s="6">
        <v>7</v>
      </c>
      <c r="H4503" s="6">
        <v>0</v>
      </c>
      <c r="I4503" s="8">
        <f t="shared" si="421"/>
        <v>0</v>
      </c>
      <c r="J4503" s="13">
        <v>244.32</v>
      </c>
      <c r="K4503" s="13">
        <v>0</v>
      </c>
      <c r="L4503" s="14">
        <f t="shared" si="422"/>
        <v>-244.32</v>
      </c>
      <c r="M4503" s="16">
        <f t="shared" si="423"/>
        <v>0</v>
      </c>
      <c r="N4503" s="17">
        <f t="shared" si="424"/>
        <v>1.3424175824175824</v>
      </c>
      <c r="O4503" s="17">
        <f t="shared" si="425"/>
        <v>0</v>
      </c>
    </row>
    <row r="4504" spans="1:15">
      <c r="A4504" s="19" t="s">
        <v>49</v>
      </c>
      <c r="B4504" s="11" t="s">
        <v>1139</v>
      </c>
      <c r="C4504" s="6" t="s">
        <v>218</v>
      </c>
      <c r="D4504" s="6">
        <v>15931</v>
      </c>
      <c r="E4504" s="6">
        <v>108</v>
      </c>
      <c r="F4504" s="7">
        <f t="shared" si="420"/>
        <v>6.7792354528905903E-3</v>
      </c>
      <c r="G4504" s="6">
        <v>7</v>
      </c>
      <c r="H4504" s="6">
        <v>0</v>
      </c>
      <c r="I4504" s="8">
        <f t="shared" si="421"/>
        <v>0</v>
      </c>
      <c r="J4504" s="13">
        <v>238.97</v>
      </c>
      <c r="K4504" s="13">
        <v>0</v>
      </c>
      <c r="L4504" s="14">
        <f t="shared" si="422"/>
        <v>-238.97</v>
      </c>
      <c r="M4504" s="16">
        <f t="shared" si="423"/>
        <v>0</v>
      </c>
      <c r="N4504" s="17">
        <f t="shared" si="424"/>
        <v>2.212685185185185</v>
      </c>
      <c r="O4504" s="17">
        <f t="shared" si="425"/>
        <v>0</v>
      </c>
    </row>
    <row r="4505" spans="1:15">
      <c r="A4505" s="19" t="s">
        <v>50</v>
      </c>
      <c r="B4505" s="11" t="s">
        <v>1139</v>
      </c>
      <c r="C4505" s="6" t="s">
        <v>218</v>
      </c>
      <c r="D4505" s="6">
        <v>12054</v>
      </c>
      <c r="E4505" s="6">
        <v>76</v>
      </c>
      <c r="F4505" s="7">
        <f t="shared" si="420"/>
        <v>6.3049610087937613E-3</v>
      </c>
      <c r="G4505" s="6">
        <v>3</v>
      </c>
      <c r="H4505" s="6">
        <v>0</v>
      </c>
      <c r="I4505" s="8">
        <f t="shared" si="421"/>
        <v>0</v>
      </c>
      <c r="J4505" s="13">
        <v>180.81</v>
      </c>
      <c r="K4505" s="13">
        <v>0</v>
      </c>
      <c r="L4505" s="14">
        <f t="shared" si="422"/>
        <v>-180.81</v>
      </c>
      <c r="M4505" s="16">
        <f t="shared" si="423"/>
        <v>0</v>
      </c>
      <c r="N4505" s="17">
        <f t="shared" si="424"/>
        <v>2.3790789473684213</v>
      </c>
      <c r="O4505" s="17">
        <f t="shared" si="425"/>
        <v>0</v>
      </c>
    </row>
    <row r="4506" spans="1:15">
      <c r="A4506" s="19" t="s">
        <v>51</v>
      </c>
      <c r="B4506" s="11" t="s">
        <v>1139</v>
      </c>
      <c r="C4506" s="6" t="s">
        <v>218</v>
      </c>
      <c r="D4506" s="6">
        <v>12597</v>
      </c>
      <c r="E4506" s="6">
        <v>105</v>
      </c>
      <c r="F4506" s="7">
        <f t="shared" si="420"/>
        <v>8.3353179328411534E-3</v>
      </c>
      <c r="G4506" s="6">
        <v>4</v>
      </c>
      <c r="H4506" s="6">
        <v>1</v>
      </c>
      <c r="I4506" s="8">
        <f t="shared" si="421"/>
        <v>0.25</v>
      </c>
      <c r="J4506" s="13">
        <v>188.96</v>
      </c>
      <c r="K4506" s="13">
        <v>2154.17</v>
      </c>
      <c r="L4506" s="14">
        <f t="shared" si="422"/>
        <v>1965.21</v>
      </c>
      <c r="M4506" s="16">
        <f t="shared" si="423"/>
        <v>11.400137595258256</v>
      </c>
      <c r="N4506" s="17">
        <f t="shared" si="424"/>
        <v>1.7996190476190477</v>
      </c>
      <c r="O4506" s="17">
        <f t="shared" si="425"/>
        <v>188.96</v>
      </c>
    </row>
    <row r="4507" spans="1:15">
      <c r="A4507" s="19" t="s">
        <v>52</v>
      </c>
      <c r="B4507" s="11" t="s">
        <v>1139</v>
      </c>
      <c r="C4507" s="6" t="s">
        <v>218</v>
      </c>
      <c r="D4507" s="6">
        <v>15808</v>
      </c>
      <c r="E4507" s="6">
        <v>158</v>
      </c>
      <c r="F4507" s="7">
        <f t="shared" si="420"/>
        <v>9.9949392712550614E-3</v>
      </c>
      <c r="G4507" s="6">
        <v>10</v>
      </c>
      <c r="H4507" s="6">
        <v>0</v>
      </c>
      <c r="I4507" s="8">
        <f t="shared" si="421"/>
        <v>0</v>
      </c>
      <c r="J4507" s="13">
        <v>237.12</v>
      </c>
      <c r="K4507" s="13">
        <v>0</v>
      </c>
      <c r="L4507" s="14">
        <f t="shared" si="422"/>
        <v>-237.12</v>
      </c>
      <c r="M4507" s="16">
        <f t="shared" si="423"/>
        <v>0</v>
      </c>
      <c r="N4507" s="17">
        <f t="shared" si="424"/>
        <v>1.5007594936708861</v>
      </c>
      <c r="O4507" s="17">
        <f t="shared" si="425"/>
        <v>0</v>
      </c>
    </row>
    <row r="4508" spans="1:15">
      <c r="A4508" s="19" t="s">
        <v>53</v>
      </c>
      <c r="B4508" s="11" t="s">
        <v>1139</v>
      </c>
      <c r="C4508" s="6" t="s">
        <v>218</v>
      </c>
      <c r="D4508" s="6">
        <v>10537</v>
      </c>
      <c r="E4508" s="6">
        <v>96</v>
      </c>
      <c r="F4508" s="7">
        <f t="shared" si="420"/>
        <v>9.1107525861250822E-3</v>
      </c>
      <c r="G4508" s="6">
        <v>5</v>
      </c>
      <c r="H4508" s="6">
        <v>1</v>
      </c>
      <c r="I4508" s="8">
        <f t="shared" si="421"/>
        <v>0.2</v>
      </c>
      <c r="J4508" s="13">
        <v>158.06</v>
      </c>
      <c r="K4508" s="13">
        <v>0</v>
      </c>
      <c r="L4508" s="14">
        <f t="shared" si="422"/>
        <v>-158.06</v>
      </c>
      <c r="M4508" s="16">
        <f t="shared" si="423"/>
        <v>0</v>
      </c>
      <c r="N4508" s="17">
        <f t="shared" si="424"/>
        <v>1.6464583333333334</v>
      </c>
      <c r="O4508" s="17">
        <f t="shared" si="425"/>
        <v>158.06</v>
      </c>
    </row>
    <row r="4509" spans="1:15">
      <c r="A4509" s="19" t="s">
        <v>54</v>
      </c>
      <c r="B4509" s="11" t="s">
        <v>1139</v>
      </c>
      <c r="C4509" s="6" t="s">
        <v>218</v>
      </c>
      <c r="D4509" s="6">
        <v>9776</v>
      </c>
      <c r="E4509" s="6">
        <v>109</v>
      </c>
      <c r="F4509" s="7">
        <f t="shared" si="420"/>
        <v>1.1149754500818331E-2</v>
      </c>
      <c r="G4509" s="6">
        <v>4</v>
      </c>
      <c r="H4509" s="6">
        <v>0</v>
      </c>
      <c r="I4509" s="8">
        <f t="shared" si="421"/>
        <v>0</v>
      </c>
      <c r="J4509" s="13">
        <v>146.65</v>
      </c>
      <c r="K4509" s="13">
        <v>0</v>
      </c>
      <c r="L4509" s="14">
        <f t="shared" si="422"/>
        <v>-146.65</v>
      </c>
      <c r="M4509" s="16">
        <f t="shared" si="423"/>
        <v>0</v>
      </c>
      <c r="N4509" s="17">
        <f t="shared" si="424"/>
        <v>1.3454128440366973</v>
      </c>
      <c r="O4509" s="17">
        <f t="shared" si="425"/>
        <v>0</v>
      </c>
    </row>
    <row r="4510" spans="1:15">
      <c r="A4510" s="19" t="s">
        <v>55</v>
      </c>
      <c r="B4510" s="11" t="s">
        <v>1139</v>
      </c>
      <c r="C4510" s="6" t="s">
        <v>218</v>
      </c>
      <c r="D4510" s="6">
        <v>11081</v>
      </c>
      <c r="E4510" s="6">
        <v>121</v>
      </c>
      <c r="F4510" s="7">
        <f t="shared" si="420"/>
        <v>1.0919592094576302E-2</v>
      </c>
      <c r="G4510" s="6">
        <v>8</v>
      </c>
      <c r="H4510" s="6">
        <v>0</v>
      </c>
      <c r="I4510" s="8">
        <f t="shared" si="421"/>
        <v>0</v>
      </c>
      <c r="J4510" s="13">
        <v>166.22</v>
      </c>
      <c r="K4510" s="13">
        <v>0</v>
      </c>
      <c r="L4510" s="14">
        <f t="shared" si="422"/>
        <v>-166.22</v>
      </c>
      <c r="M4510" s="16">
        <f t="shared" si="423"/>
        <v>0</v>
      </c>
      <c r="N4510" s="17">
        <f t="shared" si="424"/>
        <v>1.3737190082644628</v>
      </c>
      <c r="O4510" s="17">
        <f t="shared" si="425"/>
        <v>0</v>
      </c>
    </row>
    <row r="4511" spans="1:15">
      <c r="A4511" s="19" t="s">
        <v>56</v>
      </c>
      <c r="B4511" s="11" t="s">
        <v>1139</v>
      </c>
      <c r="C4511" s="6" t="s">
        <v>218</v>
      </c>
      <c r="D4511" s="6">
        <v>16524</v>
      </c>
      <c r="E4511" s="6">
        <v>167</v>
      </c>
      <c r="F4511" s="7">
        <f t="shared" si="420"/>
        <v>1.0106511740498668E-2</v>
      </c>
      <c r="G4511" s="6">
        <v>9</v>
      </c>
      <c r="H4511" s="6">
        <v>1</v>
      </c>
      <c r="I4511" s="8">
        <f t="shared" si="421"/>
        <v>0.1111111111111111</v>
      </c>
      <c r="J4511" s="13">
        <v>247.87</v>
      </c>
      <c r="K4511" s="13">
        <v>0</v>
      </c>
      <c r="L4511" s="14">
        <f t="shared" si="422"/>
        <v>-247.87</v>
      </c>
      <c r="M4511" s="16">
        <f t="shared" si="423"/>
        <v>0</v>
      </c>
      <c r="N4511" s="17">
        <f t="shared" si="424"/>
        <v>1.4842514970059881</v>
      </c>
      <c r="O4511" s="17">
        <f t="shared" si="425"/>
        <v>247.87</v>
      </c>
    </row>
    <row r="4512" spans="1:15">
      <c r="A4512" s="19" t="s">
        <v>57</v>
      </c>
      <c r="B4512" s="11" t="s">
        <v>1139</v>
      </c>
      <c r="C4512" s="6" t="s">
        <v>218</v>
      </c>
      <c r="D4512" s="6">
        <v>9740</v>
      </c>
      <c r="E4512" s="6">
        <v>83</v>
      </c>
      <c r="F4512" s="7">
        <f t="shared" si="420"/>
        <v>8.521560574948666E-3</v>
      </c>
      <c r="G4512" s="6">
        <v>6</v>
      </c>
      <c r="H4512" s="6">
        <v>1</v>
      </c>
      <c r="I4512" s="8">
        <f t="shared" si="421"/>
        <v>0.16666666666666666</v>
      </c>
      <c r="J4512" s="13">
        <v>146.1</v>
      </c>
      <c r="K4512" s="13">
        <v>0</v>
      </c>
      <c r="L4512" s="14">
        <f t="shared" si="422"/>
        <v>-146.1</v>
      </c>
      <c r="M4512" s="16">
        <f t="shared" si="423"/>
        <v>0</v>
      </c>
      <c r="N4512" s="17">
        <f t="shared" si="424"/>
        <v>1.7602409638554217</v>
      </c>
      <c r="O4512" s="17">
        <f t="shared" si="425"/>
        <v>146.1</v>
      </c>
    </row>
    <row r="4513" spans="1:15">
      <c r="A4513" s="19" t="s">
        <v>58</v>
      </c>
      <c r="B4513" s="11" t="s">
        <v>1139</v>
      </c>
      <c r="C4513" s="6" t="s">
        <v>218</v>
      </c>
      <c r="D4513" s="6">
        <v>16448</v>
      </c>
      <c r="E4513" s="6">
        <v>161</v>
      </c>
      <c r="F4513" s="7">
        <f t="shared" si="420"/>
        <v>9.7884241245136186E-3</v>
      </c>
      <c r="G4513" s="6">
        <v>11</v>
      </c>
      <c r="H4513" s="6">
        <v>2</v>
      </c>
      <c r="I4513" s="8">
        <f t="shared" si="421"/>
        <v>0.18181818181818182</v>
      </c>
      <c r="J4513" s="13">
        <v>246.72</v>
      </c>
      <c r="K4513" s="13">
        <v>1462.1</v>
      </c>
      <c r="L4513" s="14">
        <f t="shared" si="422"/>
        <v>1215.3799999999999</v>
      </c>
      <c r="M4513" s="16">
        <f t="shared" si="423"/>
        <v>5.9261511024643321</v>
      </c>
      <c r="N4513" s="17">
        <f t="shared" si="424"/>
        <v>1.5324223602484472</v>
      </c>
      <c r="O4513" s="17">
        <f t="shared" si="425"/>
        <v>123.36</v>
      </c>
    </row>
    <row r="4514" spans="1:15">
      <c r="A4514" s="19" t="s">
        <v>59</v>
      </c>
      <c r="B4514" s="11" t="s">
        <v>1139</v>
      </c>
      <c r="C4514" s="6" t="s">
        <v>218</v>
      </c>
      <c r="D4514" s="6">
        <v>13727</v>
      </c>
      <c r="E4514" s="6">
        <v>87</v>
      </c>
      <c r="F4514" s="7">
        <f t="shared" si="420"/>
        <v>6.3378742624025644E-3</v>
      </c>
      <c r="G4514" s="6">
        <v>5</v>
      </c>
      <c r="H4514" s="6">
        <v>1</v>
      </c>
      <c r="I4514" s="8">
        <f t="shared" si="421"/>
        <v>0.2</v>
      </c>
      <c r="J4514" s="13">
        <v>205.91</v>
      </c>
      <c r="K4514" s="13">
        <v>0</v>
      </c>
      <c r="L4514" s="14">
        <f t="shared" si="422"/>
        <v>-205.91</v>
      </c>
      <c r="M4514" s="16">
        <f t="shared" si="423"/>
        <v>0</v>
      </c>
      <c r="N4514" s="17">
        <f t="shared" si="424"/>
        <v>2.3667816091954021</v>
      </c>
      <c r="O4514" s="17">
        <f t="shared" si="425"/>
        <v>205.91</v>
      </c>
    </row>
    <row r="4515" spans="1:15">
      <c r="A4515" s="19" t="s">
        <v>60</v>
      </c>
      <c r="B4515" s="11" t="s">
        <v>1139</v>
      </c>
      <c r="C4515" s="6" t="s">
        <v>218</v>
      </c>
      <c r="D4515" s="6">
        <v>10840</v>
      </c>
      <c r="E4515" s="6">
        <v>118</v>
      </c>
      <c r="F4515" s="7">
        <f t="shared" si="420"/>
        <v>1.0885608856088561E-2</v>
      </c>
      <c r="G4515" s="6">
        <v>6</v>
      </c>
      <c r="H4515" s="6">
        <v>1</v>
      </c>
      <c r="I4515" s="8">
        <f t="shared" si="421"/>
        <v>0.16666666666666666</v>
      </c>
      <c r="J4515" s="13">
        <v>162.6</v>
      </c>
      <c r="K4515" s="13">
        <v>606.29</v>
      </c>
      <c r="L4515" s="14">
        <f t="shared" si="422"/>
        <v>443.68999999999994</v>
      </c>
      <c r="M4515" s="16">
        <f t="shared" si="423"/>
        <v>3.7287207872078718</v>
      </c>
      <c r="N4515" s="17">
        <f t="shared" si="424"/>
        <v>1.3779661016949152</v>
      </c>
      <c r="O4515" s="17">
        <f t="shared" si="425"/>
        <v>162.6</v>
      </c>
    </row>
    <row r="4516" spans="1:15">
      <c r="A4516" s="19" t="s">
        <v>61</v>
      </c>
      <c r="B4516" s="11" t="s">
        <v>1139</v>
      </c>
      <c r="C4516" s="6" t="s">
        <v>218</v>
      </c>
      <c r="D4516" s="6">
        <v>12424</v>
      </c>
      <c r="E4516" s="6">
        <v>80</v>
      </c>
      <c r="F4516" s="7">
        <f t="shared" si="420"/>
        <v>6.4391500321957498E-3</v>
      </c>
      <c r="G4516" s="6">
        <v>5</v>
      </c>
      <c r="H4516" s="6">
        <v>2</v>
      </c>
      <c r="I4516" s="8">
        <f t="shared" si="421"/>
        <v>0.4</v>
      </c>
      <c r="J4516" s="13">
        <v>186.36</v>
      </c>
      <c r="K4516" s="13">
        <v>1806.14</v>
      </c>
      <c r="L4516" s="14">
        <f t="shared" si="422"/>
        <v>1619.7800000000002</v>
      </c>
      <c r="M4516" s="16">
        <f t="shared" si="423"/>
        <v>9.6916720326250267</v>
      </c>
      <c r="N4516" s="17">
        <f t="shared" si="424"/>
        <v>2.3295000000000003</v>
      </c>
      <c r="O4516" s="17">
        <f t="shared" si="425"/>
        <v>93.18</v>
      </c>
    </row>
    <row r="4517" spans="1:15">
      <c r="A4517" s="19" t="s">
        <v>62</v>
      </c>
      <c r="B4517" s="11" t="s">
        <v>1139</v>
      </c>
      <c r="C4517" s="6" t="s">
        <v>218</v>
      </c>
      <c r="D4517" s="6">
        <v>14927</v>
      </c>
      <c r="E4517" s="6">
        <v>170</v>
      </c>
      <c r="F4517" s="7">
        <f t="shared" si="420"/>
        <v>1.1388758625309841E-2</v>
      </c>
      <c r="G4517" s="6">
        <v>11</v>
      </c>
      <c r="H4517" s="6">
        <v>3</v>
      </c>
      <c r="I4517" s="8">
        <f t="shared" si="421"/>
        <v>0.27272727272727271</v>
      </c>
      <c r="J4517" s="13">
        <v>223.91</v>
      </c>
      <c r="K4517" s="13">
        <v>2590.94</v>
      </c>
      <c r="L4517" s="14">
        <f t="shared" si="422"/>
        <v>2367.0300000000002</v>
      </c>
      <c r="M4517" s="16">
        <f t="shared" si="423"/>
        <v>11.571345629940602</v>
      </c>
      <c r="N4517" s="17">
        <f t="shared" si="424"/>
        <v>1.3171176470588235</v>
      </c>
      <c r="O4517" s="17">
        <f t="shared" si="425"/>
        <v>74.63666666666667</v>
      </c>
    </row>
    <row r="4518" spans="1:15">
      <c r="A4518" s="19" t="s">
        <v>63</v>
      </c>
      <c r="B4518" s="11" t="s">
        <v>1139</v>
      </c>
      <c r="C4518" s="6" t="s">
        <v>218</v>
      </c>
      <c r="D4518" s="6">
        <v>17162</v>
      </c>
      <c r="E4518" s="6">
        <v>128</v>
      </c>
      <c r="F4518" s="7">
        <f t="shared" si="420"/>
        <v>7.4583381890222589E-3</v>
      </c>
      <c r="G4518" s="6">
        <v>4</v>
      </c>
      <c r="H4518" s="6">
        <v>1</v>
      </c>
      <c r="I4518" s="8">
        <f t="shared" si="421"/>
        <v>0.25</v>
      </c>
      <c r="J4518" s="13">
        <v>257.44</v>
      </c>
      <c r="K4518" s="13">
        <v>0</v>
      </c>
      <c r="L4518" s="14">
        <f t="shared" si="422"/>
        <v>-257.44</v>
      </c>
      <c r="M4518" s="16">
        <f t="shared" si="423"/>
        <v>0</v>
      </c>
      <c r="N4518" s="17">
        <f t="shared" si="424"/>
        <v>2.01125</v>
      </c>
      <c r="O4518" s="17">
        <f t="shared" si="425"/>
        <v>257.44</v>
      </c>
    </row>
    <row r="4519" spans="1:15">
      <c r="A4519" s="19" t="s">
        <v>64</v>
      </c>
      <c r="B4519" s="11" t="s">
        <v>1139</v>
      </c>
      <c r="C4519" s="6" t="s">
        <v>218</v>
      </c>
      <c r="D4519" s="6">
        <v>14694</v>
      </c>
      <c r="E4519" s="6">
        <v>110</v>
      </c>
      <c r="F4519" s="7">
        <f t="shared" si="420"/>
        <v>7.4860487273717162E-3</v>
      </c>
      <c r="G4519" s="6">
        <v>4</v>
      </c>
      <c r="H4519" s="6">
        <v>1</v>
      </c>
      <c r="I4519" s="8">
        <f t="shared" si="421"/>
        <v>0.25</v>
      </c>
      <c r="J4519" s="13">
        <v>220.41</v>
      </c>
      <c r="K4519" s="13">
        <v>2394.0500000000002</v>
      </c>
      <c r="L4519" s="14">
        <f t="shared" si="422"/>
        <v>2173.6400000000003</v>
      </c>
      <c r="M4519" s="16">
        <f t="shared" si="423"/>
        <v>10.86180300349349</v>
      </c>
      <c r="N4519" s="17">
        <f t="shared" si="424"/>
        <v>2.0037272727272728</v>
      </c>
      <c r="O4519" s="17">
        <f t="shared" si="425"/>
        <v>220.41</v>
      </c>
    </row>
    <row r="4520" spans="1:15">
      <c r="A4520" s="19" t="s">
        <v>65</v>
      </c>
      <c r="B4520" s="11" t="s">
        <v>1139</v>
      </c>
      <c r="C4520" s="6" t="s">
        <v>218</v>
      </c>
      <c r="D4520" s="6">
        <v>10790</v>
      </c>
      <c r="E4520" s="6">
        <v>80</v>
      </c>
      <c r="F4520" s="7">
        <f t="shared" si="420"/>
        <v>7.4142724745134385E-3</v>
      </c>
      <c r="G4520" s="6">
        <v>5</v>
      </c>
      <c r="H4520" s="6">
        <v>1</v>
      </c>
      <c r="I4520" s="8">
        <f t="shared" si="421"/>
        <v>0.2</v>
      </c>
      <c r="J4520" s="13">
        <v>161.86000000000001</v>
      </c>
      <c r="K4520" s="13">
        <v>0</v>
      </c>
      <c r="L4520" s="14">
        <f t="shared" si="422"/>
        <v>-161.86000000000001</v>
      </c>
      <c r="M4520" s="16">
        <f t="shared" si="423"/>
        <v>0</v>
      </c>
      <c r="N4520" s="17">
        <f t="shared" si="424"/>
        <v>2.02325</v>
      </c>
      <c r="O4520" s="17">
        <f t="shared" si="425"/>
        <v>161.86000000000001</v>
      </c>
    </row>
    <row r="4521" spans="1:15">
      <c r="A4521" s="19" t="s">
        <v>66</v>
      </c>
      <c r="B4521" s="11" t="s">
        <v>1139</v>
      </c>
      <c r="C4521" s="6" t="s">
        <v>218</v>
      </c>
      <c r="D4521" s="6">
        <v>16216</v>
      </c>
      <c r="E4521" s="6">
        <v>179</v>
      </c>
      <c r="F4521" s="7">
        <f t="shared" si="420"/>
        <v>1.1038480513073507E-2</v>
      </c>
      <c r="G4521" s="6">
        <v>6</v>
      </c>
      <c r="H4521" s="6">
        <v>3</v>
      </c>
      <c r="I4521" s="8">
        <f t="shared" si="421"/>
        <v>0.5</v>
      </c>
      <c r="J4521" s="13">
        <v>243.24</v>
      </c>
      <c r="K4521" s="13">
        <v>2059.33</v>
      </c>
      <c r="L4521" s="14">
        <f t="shared" si="422"/>
        <v>1816.09</v>
      </c>
      <c r="M4521" s="16">
        <f t="shared" si="423"/>
        <v>8.4662473277421473</v>
      </c>
      <c r="N4521" s="17">
        <f t="shared" si="424"/>
        <v>1.3588826815642459</v>
      </c>
      <c r="O4521" s="17">
        <f t="shared" si="425"/>
        <v>81.08</v>
      </c>
    </row>
    <row r="4522" spans="1:15">
      <c r="A4522" s="19" t="s">
        <v>67</v>
      </c>
      <c r="B4522" s="11" t="s">
        <v>1139</v>
      </c>
      <c r="C4522" s="6" t="s">
        <v>218</v>
      </c>
      <c r="D4522" s="6">
        <v>14177</v>
      </c>
      <c r="E4522" s="6">
        <v>92</v>
      </c>
      <c r="F4522" s="7">
        <f t="shared" si="420"/>
        <v>6.4893842138675321E-3</v>
      </c>
      <c r="G4522" s="6">
        <v>5</v>
      </c>
      <c r="H4522" s="6">
        <v>1</v>
      </c>
      <c r="I4522" s="8">
        <f t="shared" si="421"/>
        <v>0.2</v>
      </c>
      <c r="J4522" s="13">
        <v>212.66</v>
      </c>
      <c r="K4522" s="13">
        <v>1479.2</v>
      </c>
      <c r="L4522" s="14">
        <f t="shared" si="422"/>
        <v>1266.54</v>
      </c>
      <c r="M4522" s="16">
        <f t="shared" si="423"/>
        <v>6.9557039405624002</v>
      </c>
      <c r="N4522" s="17">
        <f t="shared" si="424"/>
        <v>2.3115217391304346</v>
      </c>
      <c r="O4522" s="17">
        <f t="shared" si="425"/>
        <v>212.66</v>
      </c>
    </row>
    <row r="4523" spans="1:15">
      <c r="A4523" s="19" t="s">
        <v>68</v>
      </c>
      <c r="B4523" s="11" t="s">
        <v>1139</v>
      </c>
      <c r="C4523" s="6" t="s">
        <v>218</v>
      </c>
      <c r="D4523" s="6">
        <v>9398</v>
      </c>
      <c r="E4523" s="6">
        <v>92</v>
      </c>
      <c r="F4523" s="7">
        <f t="shared" si="420"/>
        <v>9.7893168759310492E-3</v>
      </c>
      <c r="G4523" s="6">
        <v>6</v>
      </c>
      <c r="H4523" s="6">
        <v>0</v>
      </c>
      <c r="I4523" s="8">
        <f t="shared" si="421"/>
        <v>0</v>
      </c>
      <c r="J4523" s="13">
        <v>140.97</v>
      </c>
      <c r="K4523" s="13">
        <v>0</v>
      </c>
      <c r="L4523" s="14">
        <f t="shared" si="422"/>
        <v>-140.97</v>
      </c>
      <c r="M4523" s="16">
        <f t="shared" si="423"/>
        <v>0</v>
      </c>
      <c r="N4523" s="17">
        <f t="shared" si="424"/>
        <v>1.5322826086956522</v>
      </c>
      <c r="O4523" s="17">
        <f t="shared" si="425"/>
        <v>0</v>
      </c>
    </row>
    <row r="4524" spans="1:15">
      <c r="A4524" s="19" t="s">
        <v>69</v>
      </c>
      <c r="B4524" s="11" t="s">
        <v>1139</v>
      </c>
      <c r="C4524" s="6" t="s">
        <v>218</v>
      </c>
      <c r="D4524" s="6">
        <v>9982</v>
      </c>
      <c r="E4524" s="6">
        <v>105</v>
      </c>
      <c r="F4524" s="7">
        <f t="shared" si="420"/>
        <v>1.0518934081346423E-2</v>
      </c>
      <c r="G4524" s="6">
        <v>7</v>
      </c>
      <c r="H4524" s="6">
        <v>1</v>
      </c>
      <c r="I4524" s="8">
        <f t="shared" si="421"/>
        <v>0.14285714285714285</v>
      </c>
      <c r="J4524" s="13">
        <v>149.72999999999999</v>
      </c>
      <c r="K4524" s="13">
        <v>0</v>
      </c>
      <c r="L4524" s="14">
        <f t="shared" si="422"/>
        <v>-149.72999999999999</v>
      </c>
      <c r="M4524" s="16">
        <f t="shared" si="423"/>
        <v>0</v>
      </c>
      <c r="N4524" s="17">
        <f t="shared" si="424"/>
        <v>1.4259999999999999</v>
      </c>
      <c r="O4524" s="17">
        <f t="shared" si="425"/>
        <v>149.72999999999999</v>
      </c>
    </row>
    <row r="4525" spans="1:15">
      <c r="A4525" s="19" t="s">
        <v>70</v>
      </c>
      <c r="B4525" s="11" t="s">
        <v>1139</v>
      </c>
      <c r="C4525" s="6" t="s">
        <v>218</v>
      </c>
      <c r="D4525" s="6">
        <v>13151</v>
      </c>
      <c r="E4525" s="6">
        <v>90</v>
      </c>
      <c r="F4525" s="7">
        <f t="shared" si="420"/>
        <v>6.84358603908448E-3</v>
      </c>
      <c r="G4525" s="6">
        <v>3</v>
      </c>
      <c r="H4525" s="6">
        <v>0</v>
      </c>
      <c r="I4525" s="8">
        <f t="shared" si="421"/>
        <v>0</v>
      </c>
      <c r="J4525" s="13">
        <v>197.27</v>
      </c>
      <c r="K4525" s="13">
        <v>0</v>
      </c>
      <c r="L4525" s="14">
        <f t="shared" si="422"/>
        <v>-197.27</v>
      </c>
      <c r="M4525" s="16">
        <f t="shared" si="423"/>
        <v>0</v>
      </c>
      <c r="N4525" s="17">
        <f t="shared" si="424"/>
        <v>2.1918888888888892</v>
      </c>
      <c r="O4525" s="17">
        <f t="shared" si="425"/>
        <v>0</v>
      </c>
    </row>
    <row r="4526" spans="1:15">
      <c r="A4526" s="19" t="s">
        <v>71</v>
      </c>
      <c r="B4526" s="11" t="s">
        <v>1139</v>
      </c>
      <c r="C4526" s="6" t="s">
        <v>218</v>
      </c>
      <c r="D4526" s="6">
        <v>13771</v>
      </c>
      <c r="E4526" s="6">
        <v>125</v>
      </c>
      <c r="F4526" s="7">
        <f t="shared" si="420"/>
        <v>9.0770459661607718E-3</v>
      </c>
      <c r="G4526" s="6">
        <v>7</v>
      </c>
      <c r="H4526" s="6">
        <v>0</v>
      </c>
      <c r="I4526" s="8">
        <f t="shared" si="421"/>
        <v>0</v>
      </c>
      <c r="J4526" s="13">
        <v>206.57</v>
      </c>
      <c r="K4526" s="13">
        <v>0</v>
      </c>
      <c r="L4526" s="14">
        <f t="shared" si="422"/>
        <v>-206.57</v>
      </c>
      <c r="M4526" s="16">
        <f t="shared" si="423"/>
        <v>0</v>
      </c>
      <c r="N4526" s="17">
        <f t="shared" si="424"/>
        <v>1.65256</v>
      </c>
      <c r="O4526" s="17">
        <f t="shared" si="425"/>
        <v>0</v>
      </c>
    </row>
    <row r="4527" spans="1:15">
      <c r="A4527" s="19" t="s">
        <v>677</v>
      </c>
      <c r="B4527" s="11" t="s">
        <v>1139</v>
      </c>
      <c r="C4527" s="6" t="s">
        <v>218</v>
      </c>
      <c r="D4527" s="6">
        <v>14863</v>
      </c>
      <c r="E4527" s="6">
        <v>154</v>
      </c>
      <c r="F4527" s="7">
        <f t="shared" si="420"/>
        <v>1.0361299872165781E-2</v>
      </c>
      <c r="G4527" s="6">
        <v>10</v>
      </c>
      <c r="H4527" s="6">
        <v>2</v>
      </c>
      <c r="I4527" s="8">
        <f t="shared" si="421"/>
        <v>0.2</v>
      </c>
      <c r="J4527" s="13">
        <v>222.95</v>
      </c>
      <c r="K4527" s="13">
        <v>2568.5</v>
      </c>
      <c r="L4527" s="14">
        <f t="shared" si="422"/>
        <v>2345.5500000000002</v>
      </c>
      <c r="M4527" s="16">
        <f t="shared" si="423"/>
        <v>11.520520296030501</v>
      </c>
      <c r="N4527" s="17">
        <f t="shared" si="424"/>
        <v>1.4477272727272728</v>
      </c>
      <c r="O4527" s="17">
        <f t="shared" si="425"/>
        <v>111.47499999999999</v>
      </c>
    </row>
    <row r="4528" spans="1:15">
      <c r="A4528" s="19" t="s">
        <v>678</v>
      </c>
      <c r="B4528" s="11" t="s">
        <v>1139</v>
      </c>
      <c r="C4528" s="6" t="s">
        <v>218</v>
      </c>
      <c r="D4528" s="6">
        <v>9386</v>
      </c>
      <c r="E4528" s="6">
        <v>70</v>
      </c>
      <c r="F4528" s="7">
        <f t="shared" si="420"/>
        <v>7.4579160451736628E-3</v>
      </c>
      <c r="G4528" s="6">
        <v>4</v>
      </c>
      <c r="H4528" s="6">
        <v>0</v>
      </c>
      <c r="I4528" s="8">
        <f t="shared" si="421"/>
        <v>0</v>
      </c>
      <c r="J4528" s="13">
        <v>140.80000000000001</v>
      </c>
      <c r="K4528" s="13">
        <v>0</v>
      </c>
      <c r="L4528" s="14">
        <f t="shared" si="422"/>
        <v>-140.80000000000001</v>
      </c>
      <c r="M4528" s="16">
        <f t="shared" si="423"/>
        <v>0</v>
      </c>
      <c r="N4528" s="17">
        <f t="shared" si="424"/>
        <v>2.0114285714285716</v>
      </c>
      <c r="O4528" s="17">
        <f t="shared" si="425"/>
        <v>0</v>
      </c>
    </row>
    <row r="4529" spans="1:15">
      <c r="A4529" s="19" t="s">
        <v>679</v>
      </c>
      <c r="B4529" s="11" t="s">
        <v>1139</v>
      </c>
      <c r="C4529" s="6" t="s">
        <v>218</v>
      </c>
      <c r="D4529" s="6">
        <v>9698</v>
      </c>
      <c r="E4529" s="6">
        <v>97</v>
      </c>
      <c r="F4529" s="7">
        <f t="shared" si="420"/>
        <v>1.0002062280882656E-2</v>
      </c>
      <c r="G4529" s="6">
        <v>6</v>
      </c>
      <c r="H4529" s="6">
        <v>0</v>
      </c>
      <c r="I4529" s="8">
        <f t="shared" si="421"/>
        <v>0</v>
      </c>
      <c r="J4529" s="13">
        <v>145.47999999999999</v>
      </c>
      <c r="K4529" s="13">
        <v>0</v>
      </c>
      <c r="L4529" s="14">
        <f t="shared" si="422"/>
        <v>-145.47999999999999</v>
      </c>
      <c r="M4529" s="16">
        <f t="shared" si="423"/>
        <v>0</v>
      </c>
      <c r="N4529" s="17">
        <f t="shared" si="424"/>
        <v>1.4997938144329896</v>
      </c>
      <c r="O4529" s="17">
        <f t="shared" si="425"/>
        <v>0</v>
      </c>
    </row>
    <row r="4530" spans="1:15">
      <c r="A4530" s="19" t="s">
        <v>680</v>
      </c>
      <c r="B4530" s="11" t="s">
        <v>1139</v>
      </c>
      <c r="C4530" s="6" t="s">
        <v>218</v>
      </c>
      <c r="D4530" s="6">
        <v>11832</v>
      </c>
      <c r="E4530" s="6">
        <v>109</v>
      </c>
      <c r="F4530" s="7">
        <f t="shared" si="420"/>
        <v>9.2123056118999323E-3</v>
      </c>
      <c r="G4530" s="6">
        <v>7</v>
      </c>
      <c r="H4530" s="6">
        <v>1</v>
      </c>
      <c r="I4530" s="8">
        <f t="shared" si="421"/>
        <v>0.14285714285714285</v>
      </c>
      <c r="J4530" s="13">
        <v>177.48</v>
      </c>
      <c r="K4530" s="13">
        <v>1711.06</v>
      </c>
      <c r="L4530" s="14">
        <f t="shared" si="422"/>
        <v>1533.58</v>
      </c>
      <c r="M4530" s="16">
        <f t="shared" si="423"/>
        <v>9.6408609420779801</v>
      </c>
      <c r="N4530" s="17">
        <f t="shared" si="424"/>
        <v>1.6282568807339448</v>
      </c>
      <c r="O4530" s="17">
        <f t="shared" si="425"/>
        <v>177.48</v>
      </c>
    </row>
    <row r="4531" spans="1:15">
      <c r="A4531" s="19" t="s">
        <v>681</v>
      </c>
      <c r="B4531" s="11" t="s">
        <v>1139</v>
      </c>
      <c r="C4531" s="6" t="s">
        <v>218</v>
      </c>
      <c r="D4531" s="6">
        <v>16334</v>
      </c>
      <c r="E4531" s="6">
        <v>175</v>
      </c>
      <c r="F4531" s="7">
        <f t="shared" si="420"/>
        <v>1.0713848414350434E-2</v>
      </c>
      <c r="G4531" s="6">
        <v>13</v>
      </c>
      <c r="H4531" s="6">
        <v>1</v>
      </c>
      <c r="I4531" s="8">
        <f t="shared" si="421"/>
        <v>7.6923076923076927E-2</v>
      </c>
      <c r="J4531" s="13">
        <v>245.02</v>
      </c>
      <c r="K4531" s="13">
        <v>2423</v>
      </c>
      <c r="L4531" s="14">
        <f t="shared" si="422"/>
        <v>2177.98</v>
      </c>
      <c r="M4531" s="16">
        <f t="shared" si="423"/>
        <v>9.888988653987429</v>
      </c>
      <c r="N4531" s="17">
        <f t="shared" si="424"/>
        <v>1.4001142857142859</v>
      </c>
      <c r="O4531" s="17">
        <f t="shared" si="425"/>
        <v>245.02</v>
      </c>
    </row>
    <row r="4532" spans="1:15">
      <c r="A4532" s="19" t="s">
        <v>682</v>
      </c>
      <c r="B4532" s="11" t="s">
        <v>1139</v>
      </c>
      <c r="C4532" s="6" t="s">
        <v>218</v>
      </c>
      <c r="D4532" s="6">
        <v>10130</v>
      </c>
      <c r="E4532" s="6">
        <v>110</v>
      </c>
      <c r="F4532" s="7">
        <f t="shared" si="420"/>
        <v>1.085883514313919E-2</v>
      </c>
      <c r="G4532" s="6">
        <v>4</v>
      </c>
      <c r="H4532" s="6">
        <v>0</v>
      </c>
      <c r="I4532" s="8">
        <f t="shared" si="421"/>
        <v>0</v>
      </c>
      <c r="J4532" s="13">
        <v>151.94999999999999</v>
      </c>
      <c r="K4532" s="13">
        <v>0</v>
      </c>
      <c r="L4532" s="14">
        <f t="shared" si="422"/>
        <v>-151.94999999999999</v>
      </c>
      <c r="M4532" s="16">
        <f t="shared" si="423"/>
        <v>0</v>
      </c>
      <c r="N4532" s="17">
        <f t="shared" si="424"/>
        <v>1.3813636363636363</v>
      </c>
      <c r="O4532" s="17">
        <f t="shared" si="425"/>
        <v>0</v>
      </c>
    </row>
    <row r="4533" spans="1:15">
      <c r="A4533" s="19" t="s">
        <v>683</v>
      </c>
      <c r="B4533" s="11" t="s">
        <v>1139</v>
      </c>
      <c r="C4533" s="6" t="s">
        <v>218</v>
      </c>
      <c r="D4533" s="6">
        <v>12810</v>
      </c>
      <c r="E4533" s="6">
        <v>143</v>
      </c>
      <c r="F4533" s="7">
        <f t="shared" si="420"/>
        <v>1.1163153786104605E-2</v>
      </c>
      <c r="G4533" s="6">
        <v>8</v>
      </c>
      <c r="H4533" s="6">
        <v>3</v>
      </c>
      <c r="I4533" s="8">
        <f t="shared" si="421"/>
        <v>0.375</v>
      </c>
      <c r="J4533" s="13">
        <v>192.16</v>
      </c>
      <c r="K4533" s="13">
        <v>0</v>
      </c>
      <c r="L4533" s="14">
        <f t="shared" si="422"/>
        <v>-192.16</v>
      </c>
      <c r="M4533" s="16">
        <f t="shared" si="423"/>
        <v>0</v>
      </c>
      <c r="N4533" s="17">
        <f t="shared" si="424"/>
        <v>1.3437762237762239</v>
      </c>
      <c r="O4533" s="17">
        <f t="shared" si="425"/>
        <v>64.053333333333327</v>
      </c>
    </row>
    <row r="4534" spans="1:15">
      <c r="A4534" s="19" t="s">
        <v>682</v>
      </c>
      <c r="B4534" s="11" t="s">
        <v>1140</v>
      </c>
      <c r="C4534" s="6" t="s">
        <v>271</v>
      </c>
      <c r="D4534" s="6">
        <v>30987</v>
      </c>
      <c r="E4534" s="6">
        <v>603</v>
      </c>
      <c r="F4534" s="7">
        <f t="shared" si="420"/>
        <v>1.9459773453383677E-2</v>
      </c>
      <c r="G4534" s="6">
        <v>35</v>
      </c>
      <c r="H4534" s="6">
        <v>2</v>
      </c>
      <c r="I4534" s="8">
        <f t="shared" si="421"/>
        <v>5.7142857142857141E-2</v>
      </c>
      <c r="J4534" s="13">
        <v>278.89</v>
      </c>
      <c r="K4534" s="13">
        <v>1663.61</v>
      </c>
      <c r="L4534" s="14">
        <f t="shared" si="422"/>
        <v>1384.7199999999998</v>
      </c>
      <c r="M4534" s="16">
        <f t="shared" si="423"/>
        <v>5.9651116927821004</v>
      </c>
      <c r="N4534" s="17">
        <f t="shared" si="424"/>
        <v>0.46250414593698175</v>
      </c>
      <c r="O4534" s="17">
        <f t="shared" si="425"/>
        <v>139.44499999999999</v>
      </c>
    </row>
    <row r="4535" spans="1:15">
      <c r="A4535" s="19" t="s">
        <v>683</v>
      </c>
      <c r="B4535" s="11" t="s">
        <v>1140</v>
      </c>
      <c r="C4535" s="6" t="s">
        <v>271</v>
      </c>
      <c r="D4535" s="6">
        <v>23501</v>
      </c>
      <c r="E4535" s="6">
        <v>475</v>
      </c>
      <c r="F4535" s="7">
        <f t="shared" si="420"/>
        <v>2.0211905876345686E-2</v>
      </c>
      <c r="G4535" s="6">
        <v>28</v>
      </c>
      <c r="H4535" s="6">
        <v>7</v>
      </c>
      <c r="I4535" s="8">
        <f t="shared" si="421"/>
        <v>0.25</v>
      </c>
      <c r="J4535" s="13">
        <v>211.51</v>
      </c>
      <c r="K4535" s="13">
        <v>8619.51</v>
      </c>
      <c r="L4535" s="14">
        <f t="shared" si="422"/>
        <v>8408</v>
      </c>
      <c r="M4535" s="16">
        <f t="shared" si="423"/>
        <v>40.75225757647393</v>
      </c>
      <c r="N4535" s="17">
        <f t="shared" si="424"/>
        <v>0.44528421052631578</v>
      </c>
      <c r="O4535" s="17">
        <f t="shared" si="425"/>
        <v>30.215714285714284</v>
      </c>
    </row>
    <row r="4536" spans="1:15">
      <c r="A4536" s="19" t="s">
        <v>684</v>
      </c>
      <c r="B4536" s="11" t="s">
        <v>1140</v>
      </c>
      <c r="C4536" s="6" t="s">
        <v>271</v>
      </c>
      <c r="D4536" s="6">
        <v>38151</v>
      </c>
      <c r="E4536" s="6">
        <v>1114</v>
      </c>
      <c r="F4536" s="7">
        <f t="shared" si="420"/>
        <v>2.9199758852978951E-2</v>
      </c>
      <c r="G4536" s="6">
        <v>35</v>
      </c>
      <c r="H4536" s="6">
        <v>1</v>
      </c>
      <c r="I4536" s="8">
        <f t="shared" si="421"/>
        <v>2.8571428571428571E-2</v>
      </c>
      <c r="J4536" s="13">
        <v>343.36</v>
      </c>
      <c r="K4536" s="13">
        <v>0</v>
      </c>
      <c r="L4536" s="14">
        <f t="shared" si="422"/>
        <v>-343.36</v>
      </c>
      <c r="M4536" s="16">
        <f t="shared" si="423"/>
        <v>0</v>
      </c>
      <c r="N4536" s="17">
        <f t="shared" si="424"/>
        <v>0.30822262118491922</v>
      </c>
      <c r="O4536" s="17">
        <f t="shared" si="425"/>
        <v>343.36</v>
      </c>
    </row>
    <row r="4537" spans="1:15">
      <c r="A4537" s="19" t="s">
        <v>685</v>
      </c>
      <c r="B4537" s="11" t="s">
        <v>1140</v>
      </c>
      <c r="C4537" s="6" t="s">
        <v>271</v>
      </c>
      <c r="D4537" s="6">
        <v>23361</v>
      </c>
      <c r="E4537" s="6">
        <v>503</v>
      </c>
      <c r="F4537" s="7">
        <f t="shared" si="420"/>
        <v>2.1531612516587476E-2</v>
      </c>
      <c r="G4537" s="6">
        <v>34</v>
      </c>
      <c r="H4537" s="6">
        <v>4</v>
      </c>
      <c r="I4537" s="8">
        <f t="shared" si="421"/>
        <v>0.11764705882352941</v>
      </c>
      <c r="J4537" s="13">
        <v>210.25</v>
      </c>
      <c r="K4537" s="13">
        <v>1294.02</v>
      </c>
      <c r="L4537" s="14">
        <f t="shared" si="422"/>
        <v>1083.77</v>
      </c>
      <c r="M4537" s="16">
        <f t="shared" si="423"/>
        <v>6.1546730083234245</v>
      </c>
      <c r="N4537" s="17">
        <f t="shared" si="424"/>
        <v>0.41799204771371767</v>
      </c>
      <c r="O4537" s="17">
        <f t="shared" si="425"/>
        <v>52.5625</v>
      </c>
    </row>
    <row r="4538" spans="1:15">
      <c r="A4538" s="19" t="s">
        <v>686</v>
      </c>
      <c r="B4538" s="11" t="s">
        <v>1140</v>
      </c>
      <c r="C4538" s="6" t="s">
        <v>271</v>
      </c>
      <c r="D4538" s="6">
        <v>29616</v>
      </c>
      <c r="E4538" s="6">
        <v>591</v>
      </c>
      <c r="F4538" s="7">
        <f t="shared" si="420"/>
        <v>1.9955429497568882E-2</v>
      </c>
      <c r="G4538" s="6">
        <v>24</v>
      </c>
      <c r="H4538" s="6">
        <v>1</v>
      </c>
      <c r="I4538" s="8">
        <f t="shared" si="421"/>
        <v>4.1666666666666664E-2</v>
      </c>
      <c r="J4538" s="13">
        <v>266.55</v>
      </c>
      <c r="K4538" s="13">
        <v>497.48</v>
      </c>
      <c r="L4538" s="14">
        <f t="shared" si="422"/>
        <v>230.93</v>
      </c>
      <c r="M4538" s="16">
        <f t="shared" si="423"/>
        <v>1.8663665353592196</v>
      </c>
      <c r="N4538" s="17">
        <f t="shared" si="424"/>
        <v>0.45101522842639596</v>
      </c>
      <c r="O4538" s="17">
        <f t="shared" si="425"/>
        <v>266.55</v>
      </c>
    </row>
    <row r="4539" spans="1:15">
      <c r="A4539" s="19" t="s">
        <v>687</v>
      </c>
      <c r="B4539" s="11" t="s">
        <v>1140</v>
      </c>
      <c r="C4539" s="6" t="s">
        <v>271</v>
      </c>
      <c r="D4539" s="6">
        <v>23995</v>
      </c>
      <c r="E4539" s="6">
        <v>510</v>
      </c>
      <c r="F4539" s="7">
        <f t="shared" si="420"/>
        <v>2.125442800583455E-2</v>
      </c>
      <c r="G4539" s="6">
        <v>35</v>
      </c>
      <c r="H4539" s="6">
        <v>6</v>
      </c>
      <c r="I4539" s="8">
        <f t="shared" si="421"/>
        <v>0.17142857142857143</v>
      </c>
      <c r="J4539" s="13">
        <v>215.96</v>
      </c>
      <c r="K4539" s="13">
        <v>613.32000000000005</v>
      </c>
      <c r="L4539" s="14">
        <f t="shared" si="422"/>
        <v>397.36</v>
      </c>
      <c r="M4539" s="16">
        <f t="shared" si="423"/>
        <v>2.8399703648823857</v>
      </c>
      <c r="N4539" s="17">
        <f t="shared" si="424"/>
        <v>0.42345098039215689</v>
      </c>
      <c r="O4539" s="17">
        <f t="shared" si="425"/>
        <v>35.993333333333332</v>
      </c>
    </row>
    <row r="4540" spans="1:15">
      <c r="A4540" s="19" t="s">
        <v>688</v>
      </c>
      <c r="B4540" s="11" t="s">
        <v>1140</v>
      </c>
      <c r="C4540" s="6" t="s">
        <v>271</v>
      </c>
      <c r="D4540" s="6">
        <v>28406</v>
      </c>
      <c r="E4540" s="6">
        <v>718</v>
      </c>
      <c r="F4540" s="7">
        <f t="shared" si="420"/>
        <v>2.5276350066887276E-2</v>
      </c>
      <c r="G4540" s="6">
        <v>35</v>
      </c>
      <c r="H4540" s="6">
        <v>3</v>
      </c>
      <c r="I4540" s="8">
        <f t="shared" si="421"/>
        <v>8.5714285714285715E-2</v>
      </c>
      <c r="J4540" s="13">
        <v>255.66</v>
      </c>
      <c r="K4540" s="13">
        <v>3658.93</v>
      </c>
      <c r="L4540" s="14">
        <f t="shared" si="422"/>
        <v>3403.27</v>
      </c>
      <c r="M4540" s="16">
        <f t="shared" si="423"/>
        <v>14.311703043104123</v>
      </c>
      <c r="N4540" s="17">
        <f t="shared" si="424"/>
        <v>0.35607242339832867</v>
      </c>
      <c r="O4540" s="17">
        <f t="shared" si="425"/>
        <v>85.22</v>
      </c>
    </row>
    <row r="4541" spans="1:15">
      <c r="A4541" s="19" t="s">
        <v>689</v>
      </c>
      <c r="B4541" s="11" t="s">
        <v>1140</v>
      </c>
      <c r="C4541" s="6" t="s">
        <v>271</v>
      </c>
      <c r="D4541" s="6">
        <v>33007</v>
      </c>
      <c r="E4541" s="6">
        <v>863</v>
      </c>
      <c r="F4541" s="7">
        <f t="shared" si="420"/>
        <v>2.6145969036870966E-2</v>
      </c>
      <c r="G4541" s="6">
        <v>35</v>
      </c>
      <c r="H4541" s="6">
        <v>5</v>
      </c>
      <c r="I4541" s="8">
        <f t="shared" si="421"/>
        <v>0.14285714285714285</v>
      </c>
      <c r="J4541" s="13">
        <v>297.07</v>
      </c>
      <c r="K4541" s="13">
        <v>4828.25</v>
      </c>
      <c r="L4541" s="14">
        <f t="shared" si="422"/>
        <v>4531.18</v>
      </c>
      <c r="M4541" s="16">
        <f t="shared" si="423"/>
        <v>16.252903356111354</v>
      </c>
      <c r="N4541" s="17">
        <f t="shared" si="424"/>
        <v>0.34422943221320973</v>
      </c>
      <c r="O4541" s="17">
        <f t="shared" si="425"/>
        <v>59.414000000000001</v>
      </c>
    </row>
    <row r="4542" spans="1:15">
      <c r="A4542" s="19" t="s">
        <v>690</v>
      </c>
      <c r="B4542" s="11" t="s">
        <v>1140</v>
      </c>
      <c r="C4542" s="6" t="s">
        <v>271</v>
      </c>
      <c r="D4542" s="6">
        <v>38162</v>
      </c>
      <c r="E4542" s="6">
        <v>1224</v>
      </c>
      <c r="F4542" s="7">
        <f t="shared" si="420"/>
        <v>3.207379068183009E-2</v>
      </c>
      <c r="G4542" s="6">
        <v>35</v>
      </c>
      <c r="H4542" s="6">
        <v>8</v>
      </c>
      <c r="I4542" s="8">
        <f t="shared" si="421"/>
        <v>0.22857142857142856</v>
      </c>
      <c r="J4542" s="13">
        <v>343.46</v>
      </c>
      <c r="K4542" s="13">
        <v>5121.97</v>
      </c>
      <c r="L4542" s="14">
        <f t="shared" si="422"/>
        <v>4778.51</v>
      </c>
      <c r="M4542" s="16">
        <f t="shared" si="423"/>
        <v>14.912857392418333</v>
      </c>
      <c r="N4542" s="17">
        <f t="shared" si="424"/>
        <v>0.28060457516339865</v>
      </c>
      <c r="O4542" s="17">
        <f t="shared" si="425"/>
        <v>42.932499999999997</v>
      </c>
    </row>
    <row r="4543" spans="1:15">
      <c r="A4543" s="19" t="s">
        <v>691</v>
      </c>
      <c r="B4543" s="11" t="s">
        <v>1140</v>
      </c>
      <c r="C4543" s="6" t="s">
        <v>271</v>
      </c>
      <c r="D4543" s="6">
        <v>34802</v>
      </c>
      <c r="E4543" s="6">
        <v>923</v>
      </c>
      <c r="F4543" s="7">
        <f t="shared" si="420"/>
        <v>2.6521464283661859E-2</v>
      </c>
      <c r="G4543" s="6">
        <v>35</v>
      </c>
      <c r="H4543" s="6">
        <v>3</v>
      </c>
      <c r="I4543" s="8">
        <f t="shared" si="421"/>
        <v>8.5714285714285715E-2</v>
      </c>
      <c r="J4543" s="13">
        <v>313.22000000000003</v>
      </c>
      <c r="K4543" s="13">
        <v>3080.33</v>
      </c>
      <c r="L4543" s="14">
        <f t="shared" si="422"/>
        <v>2767.1099999999997</v>
      </c>
      <c r="M4543" s="16">
        <f t="shared" si="423"/>
        <v>9.834397548049294</v>
      </c>
      <c r="N4543" s="17">
        <f t="shared" si="424"/>
        <v>0.33934994582881911</v>
      </c>
      <c r="O4543" s="17">
        <f t="shared" si="425"/>
        <v>104.40666666666668</v>
      </c>
    </row>
    <row r="4544" spans="1:15">
      <c r="A4544" s="19" t="s">
        <v>692</v>
      </c>
      <c r="B4544" s="11" t="s">
        <v>1140</v>
      </c>
      <c r="C4544" s="6" t="s">
        <v>271</v>
      </c>
      <c r="D4544" s="6">
        <v>39822</v>
      </c>
      <c r="E4544" s="6">
        <v>1012</v>
      </c>
      <c r="F4544" s="7">
        <f t="shared" si="420"/>
        <v>2.5413088242679925E-2</v>
      </c>
      <c r="G4544" s="6">
        <v>35</v>
      </c>
      <c r="H4544" s="6">
        <v>10</v>
      </c>
      <c r="I4544" s="8">
        <f t="shared" si="421"/>
        <v>0.2857142857142857</v>
      </c>
      <c r="J4544" s="13">
        <v>358.4</v>
      </c>
      <c r="K4544" s="13">
        <v>7441.53</v>
      </c>
      <c r="L4544" s="14">
        <f t="shared" si="422"/>
        <v>7083.13</v>
      </c>
      <c r="M4544" s="16">
        <f t="shared" si="423"/>
        <v>20.763197544642857</v>
      </c>
      <c r="N4544" s="17">
        <f t="shared" si="424"/>
        <v>0.35415019762845845</v>
      </c>
      <c r="O4544" s="17">
        <f t="shared" si="425"/>
        <v>35.839999999999996</v>
      </c>
    </row>
    <row r="4545" spans="1:15">
      <c r="A4545" s="19" t="s">
        <v>452</v>
      </c>
      <c r="B4545" s="11" t="s">
        <v>1140</v>
      </c>
      <c r="C4545" s="6" t="s">
        <v>271</v>
      </c>
      <c r="D4545" s="6">
        <v>25731</v>
      </c>
      <c r="E4545" s="6">
        <v>834</v>
      </c>
      <c r="F4545" s="7">
        <f t="shared" si="420"/>
        <v>3.2412265360848784E-2</v>
      </c>
      <c r="G4545" s="6">
        <v>35</v>
      </c>
      <c r="H4545" s="6">
        <v>2</v>
      </c>
      <c r="I4545" s="8">
        <f t="shared" si="421"/>
        <v>5.7142857142857141E-2</v>
      </c>
      <c r="J4545" s="13">
        <v>231.58</v>
      </c>
      <c r="K4545" s="13">
        <v>0</v>
      </c>
      <c r="L4545" s="14">
        <f t="shared" si="422"/>
        <v>-231.58</v>
      </c>
      <c r="M4545" s="16">
        <f t="shared" si="423"/>
        <v>0</v>
      </c>
      <c r="N4545" s="17">
        <f t="shared" si="424"/>
        <v>0.277673860911271</v>
      </c>
      <c r="O4545" s="17">
        <f t="shared" si="425"/>
        <v>115.79</v>
      </c>
    </row>
    <row r="4546" spans="1:15">
      <c r="A4546" s="19" t="s">
        <v>453</v>
      </c>
      <c r="B4546" s="11" t="s">
        <v>1140</v>
      </c>
      <c r="C4546" s="6" t="s">
        <v>271</v>
      </c>
      <c r="D4546" s="6">
        <v>39127</v>
      </c>
      <c r="E4546" s="6">
        <v>1108</v>
      </c>
      <c r="F4546" s="7">
        <f t="shared" ref="F4546:F4609" si="426">E4546/D4546</f>
        <v>2.8318041250287525E-2</v>
      </c>
      <c r="G4546" s="6">
        <v>35</v>
      </c>
      <c r="H4546" s="6">
        <v>8</v>
      </c>
      <c r="I4546" s="8">
        <f t="shared" ref="I4546:I4609" si="427">H4546/G4546</f>
        <v>0.22857142857142856</v>
      </c>
      <c r="J4546" s="13">
        <v>352.15</v>
      </c>
      <c r="K4546" s="13">
        <v>6025.99</v>
      </c>
      <c r="L4546" s="14">
        <f t="shared" si="422"/>
        <v>5673.84</v>
      </c>
      <c r="M4546" s="16">
        <f t="shared" si="423"/>
        <v>17.111997728240809</v>
      </c>
      <c r="N4546" s="17">
        <f t="shared" si="424"/>
        <v>0.31782490974729238</v>
      </c>
      <c r="O4546" s="17">
        <f t="shared" si="425"/>
        <v>44.018749999999997</v>
      </c>
    </row>
    <row r="4547" spans="1:15">
      <c r="A4547" s="19" t="s">
        <v>454</v>
      </c>
      <c r="B4547" s="11" t="s">
        <v>1140</v>
      </c>
      <c r="C4547" s="6" t="s">
        <v>271</v>
      </c>
      <c r="D4547" s="6">
        <v>27344</v>
      </c>
      <c r="E4547" s="6">
        <v>671</v>
      </c>
      <c r="F4547" s="7">
        <f t="shared" si="426"/>
        <v>2.4539204212990051E-2</v>
      </c>
      <c r="G4547" s="6">
        <v>31</v>
      </c>
      <c r="H4547" s="6">
        <v>5</v>
      </c>
      <c r="I4547" s="8">
        <f t="shared" si="427"/>
        <v>0.16129032258064516</v>
      </c>
      <c r="J4547" s="13">
        <v>246.1</v>
      </c>
      <c r="K4547" s="13">
        <v>3899.5</v>
      </c>
      <c r="L4547" s="14">
        <f t="shared" ref="L4547:L4610" si="428">K4547-J4547</f>
        <v>3653.4</v>
      </c>
      <c r="M4547" s="16">
        <f t="shared" ref="M4547:M4610" si="429">IFERROR(K4547/J4547,0)</f>
        <v>15.845184884193417</v>
      </c>
      <c r="N4547" s="17">
        <f t="shared" ref="N4547:N4610" si="430">J4547/E4547</f>
        <v>0.36676602086438154</v>
      </c>
      <c r="O4547" s="17">
        <f t="shared" ref="O4547:O4610" si="431">IFERROR(J4547/H4547,0)</f>
        <v>49.22</v>
      </c>
    </row>
    <row r="4548" spans="1:15">
      <c r="A4548" s="19" t="s">
        <v>455</v>
      </c>
      <c r="B4548" s="11" t="s">
        <v>1140</v>
      </c>
      <c r="C4548" s="6" t="s">
        <v>271</v>
      </c>
      <c r="D4548" s="6">
        <v>34751</v>
      </c>
      <c r="E4548" s="6">
        <v>1100</v>
      </c>
      <c r="F4548" s="7">
        <f t="shared" si="426"/>
        <v>3.1653765359270239E-2</v>
      </c>
      <c r="G4548" s="6">
        <v>35</v>
      </c>
      <c r="H4548" s="6">
        <v>3</v>
      </c>
      <c r="I4548" s="8">
        <f t="shared" si="427"/>
        <v>8.5714285714285715E-2</v>
      </c>
      <c r="J4548" s="13">
        <v>312.76</v>
      </c>
      <c r="K4548" s="13">
        <v>0</v>
      </c>
      <c r="L4548" s="14">
        <f t="shared" si="428"/>
        <v>-312.76</v>
      </c>
      <c r="M4548" s="16">
        <f t="shared" si="429"/>
        <v>0</v>
      </c>
      <c r="N4548" s="17">
        <f t="shared" si="430"/>
        <v>0.28432727272727271</v>
      </c>
      <c r="O4548" s="17">
        <f t="shared" si="431"/>
        <v>104.25333333333333</v>
      </c>
    </row>
    <row r="4549" spans="1:15">
      <c r="A4549" s="19" t="s">
        <v>456</v>
      </c>
      <c r="B4549" s="11" t="s">
        <v>1140</v>
      </c>
      <c r="C4549" s="6" t="s">
        <v>271</v>
      </c>
      <c r="D4549" s="6">
        <v>22888</v>
      </c>
      <c r="E4549" s="6">
        <v>613</v>
      </c>
      <c r="F4549" s="7">
        <f t="shared" si="426"/>
        <v>2.6782593498776652E-2</v>
      </c>
      <c r="G4549" s="6">
        <v>27</v>
      </c>
      <c r="H4549" s="6">
        <v>3</v>
      </c>
      <c r="I4549" s="8">
        <f t="shared" si="427"/>
        <v>0.1111111111111111</v>
      </c>
      <c r="J4549" s="13">
        <v>206</v>
      </c>
      <c r="K4549" s="13">
        <v>1235.43</v>
      </c>
      <c r="L4549" s="14">
        <f t="shared" si="428"/>
        <v>1029.43</v>
      </c>
      <c r="M4549" s="16">
        <f t="shared" si="429"/>
        <v>5.9972330097087383</v>
      </c>
      <c r="N4549" s="17">
        <f t="shared" si="430"/>
        <v>0.33605220228384991</v>
      </c>
      <c r="O4549" s="17">
        <f t="shared" si="431"/>
        <v>68.666666666666671</v>
      </c>
    </row>
    <row r="4550" spans="1:15">
      <c r="A4550" s="19" t="s">
        <v>457</v>
      </c>
      <c r="B4550" s="11" t="s">
        <v>1140</v>
      </c>
      <c r="C4550" s="6" t="s">
        <v>271</v>
      </c>
      <c r="D4550" s="6">
        <v>32404</v>
      </c>
      <c r="E4550" s="6">
        <v>612</v>
      </c>
      <c r="F4550" s="7">
        <f t="shared" si="426"/>
        <v>1.8886557215158622E-2</v>
      </c>
      <c r="G4550" s="6">
        <v>24</v>
      </c>
      <c r="H4550" s="6">
        <v>1</v>
      </c>
      <c r="I4550" s="8">
        <f t="shared" si="427"/>
        <v>4.1666666666666664E-2</v>
      </c>
      <c r="J4550" s="13">
        <v>291.64</v>
      </c>
      <c r="K4550" s="13">
        <v>0</v>
      </c>
      <c r="L4550" s="14">
        <f t="shared" si="428"/>
        <v>-291.64</v>
      </c>
      <c r="M4550" s="16">
        <f t="shared" si="429"/>
        <v>0</v>
      </c>
      <c r="N4550" s="17">
        <f t="shared" si="430"/>
        <v>0.47653594771241825</v>
      </c>
      <c r="O4550" s="17">
        <f t="shared" si="431"/>
        <v>291.64</v>
      </c>
    </row>
    <row r="4551" spans="1:15">
      <c r="A4551" s="19" t="s">
        <v>458</v>
      </c>
      <c r="B4551" s="11" t="s">
        <v>1140</v>
      </c>
      <c r="C4551" s="6" t="s">
        <v>271</v>
      </c>
      <c r="D4551" s="6">
        <v>25158</v>
      </c>
      <c r="E4551" s="6">
        <v>516</v>
      </c>
      <c r="F4551" s="7">
        <f t="shared" si="426"/>
        <v>2.0510374433579774E-2</v>
      </c>
      <c r="G4551" s="6">
        <v>22</v>
      </c>
      <c r="H4551" s="6">
        <v>4</v>
      </c>
      <c r="I4551" s="8">
        <f t="shared" si="427"/>
        <v>0.18181818181818182</v>
      </c>
      <c r="J4551" s="13">
        <v>226.43</v>
      </c>
      <c r="K4551" s="13">
        <v>472.73</v>
      </c>
      <c r="L4551" s="14">
        <f t="shared" si="428"/>
        <v>246.3</v>
      </c>
      <c r="M4551" s="16">
        <f t="shared" si="429"/>
        <v>2.0877533895685203</v>
      </c>
      <c r="N4551" s="17">
        <f t="shared" si="430"/>
        <v>0.43881782945736436</v>
      </c>
      <c r="O4551" s="17">
        <f t="shared" si="431"/>
        <v>56.607500000000002</v>
      </c>
    </row>
    <row r="4552" spans="1:15">
      <c r="A4552" s="19" t="s">
        <v>459</v>
      </c>
      <c r="B4552" s="11" t="s">
        <v>1140</v>
      </c>
      <c r="C4552" s="6" t="s">
        <v>271</v>
      </c>
      <c r="D4552" s="6">
        <v>27457</v>
      </c>
      <c r="E4552" s="6">
        <v>682</v>
      </c>
      <c r="F4552" s="7">
        <f t="shared" si="426"/>
        <v>2.4838838911752922E-2</v>
      </c>
      <c r="G4552" s="6">
        <v>35</v>
      </c>
      <c r="H4552" s="6">
        <v>4</v>
      </c>
      <c r="I4552" s="8">
        <f t="shared" si="427"/>
        <v>0.11428571428571428</v>
      </c>
      <c r="J4552" s="13">
        <v>247.12</v>
      </c>
      <c r="K4552" s="13">
        <v>4450.99</v>
      </c>
      <c r="L4552" s="14">
        <f t="shared" si="428"/>
        <v>4203.87</v>
      </c>
      <c r="M4552" s="16">
        <f t="shared" si="429"/>
        <v>18.011451926189704</v>
      </c>
      <c r="N4552" s="17">
        <f t="shared" si="430"/>
        <v>0.36234604105571849</v>
      </c>
      <c r="O4552" s="17">
        <f t="shared" si="431"/>
        <v>61.78</v>
      </c>
    </row>
    <row r="4553" spans="1:15">
      <c r="A4553" s="19" t="s">
        <v>460</v>
      </c>
      <c r="B4553" s="11" t="s">
        <v>1140</v>
      </c>
      <c r="C4553" s="6" t="s">
        <v>271</v>
      </c>
      <c r="D4553" s="6">
        <v>33067</v>
      </c>
      <c r="E4553" s="6">
        <v>963</v>
      </c>
      <c r="F4553" s="7">
        <f t="shared" si="426"/>
        <v>2.9122690295460732E-2</v>
      </c>
      <c r="G4553" s="6">
        <v>35</v>
      </c>
      <c r="H4553" s="6">
        <v>6</v>
      </c>
      <c r="I4553" s="8">
        <f t="shared" si="427"/>
        <v>0.17142857142857143</v>
      </c>
      <c r="J4553" s="13">
        <v>297.61</v>
      </c>
      <c r="K4553" s="13">
        <v>3205.94</v>
      </c>
      <c r="L4553" s="14">
        <f t="shared" si="428"/>
        <v>2908.33</v>
      </c>
      <c r="M4553" s="16">
        <f t="shared" si="429"/>
        <v>10.772285877490676</v>
      </c>
      <c r="N4553" s="17">
        <f t="shared" si="430"/>
        <v>0.30904465212876431</v>
      </c>
      <c r="O4553" s="17">
        <f t="shared" si="431"/>
        <v>49.601666666666667</v>
      </c>
    </row>
    <row r="4554" spans="1:15">
      <c r="A4554" s="19" t="s">
        <v>461</v>
      </c>
      <c r="B4554" s="11" t="s">
        <v>1140</v>
      </c>
      <c r="C4554" s="6" t="s">
        <v>271</v>
      </c>
      <c r="D4554" s="6">
        <v>33563</v>
      </c>
      <c r="E4554" s="6">
        <v>679</v>
      </c>
      <c r="F4554" s="7">
        <f t="shared" si="426"/>
        <v>2.0230611089592707E-2</v>
      </c>
      <c r="G4554" s="6">
        <v>32</v>
      </c>
      <c r="H4554" s="6">
        <v>6</v>
      </c>
      <c r="I4554" s="8">
        <f t="shared" si="427"/>
        <v>0.1875</v>
      </c>
      <c r="J4554" s="13">
        <v>302.07</v>
      </c>
      <c r="K4554" s="13">
        <v>2803.24</v>
      </c>
      <c r="L4554" s="14">
        <f t="shared" si="428"/>
        <v>2501.1699999999996</v>
      </c>
      <c r="M4554" s="16">
        <f t="shared" si="429"/>
        <v>9.2801006389247522</v>
      </c>
      <c r="N4554" s="17">
        <f t="shared" si="430"/>
        <v>0.44487481590574374</v>
      </c>
      <c r="O4554" s="17">
        <f t="shared" si="431"/>
        <v>50.344999999999999</v>
      </c>
    </row>
    <row r="4555" spans="1:15">
      <c r="A4555" s="19" t="s">
        <v>462</v>
      </c>
      <c r="B4555" s="11" t="s">
        <v>1140</v>
      </c>
      <c r="C4555" s="6" t="s">
        <v>271</v>
      </c>
      <c r="D4555" s="6">
        <v>32486</v>
      </c>
      <c r="E4555" s="6">
        <v>693</v>
      </c>
      <c r="F4555" s="7">
        <f t="shared" si="426"/>
        <v>2.1332266206981469E-2</v>
      </c>
      <c r="G4555" s="6">
        <v>35</v>
      </c>
      <c r="H4555" s="6">
        <v>5</v>
      </c>
      <c r="I4555" s="8">
        <f t="shared" si="427"/>
        <v>0.14285714285714285</v>
      </c>
      <c r="J4555" s="13">
        <v>292.38</v>
      </c>
      <c r="K4555" s="13">
        <v>4824.5600000000004</v>
      </c>
      <c r="L4555" s="14">
        <f t="shared" si="428"/>
        <v>4532.18</v>
      </c>
      <c r="M4555" s="16">
        <f t="shared" si="429"/>
        <v>16.500991859908339</v>
      </c>
      <c r="N4555" s="17">
        <f t="shared" si="430"/>
        <v>0.42190476190476189</v>
      </c>
      <c r="O4555" s="17">
        <f t="shared" si="431"/>
        <v>58.475999999999999</v>
      </c>
    </row>
    <row r="4556" spans="1:15">
      <c r="A4556" s="19" t="s">
        <v>463</v>
      </c>
      <c r="B4556" s="11" t="s">
        <v>1140</v>
      </c>
      <c r="C4556" s="6" t="s">
        <v>271</v>
      </c>
      <c r="D4556" s="6">
        <v>24457</v>
      </c>
      <c r="E4556" s="6">
        <v>523</v>
      </c>
      <c r="F4556" s="7">
        <f t="shared" si="426"/>
        <v>2.1384470703684016E-2</v>
      </c>
      <c r="G4556" s="6">
        <v>32</v>
      </c>
      <c r="H4556" s="6">
        <v>1</v>
      </c>
      <c r="I4556" s="8">
        <f t="shared" si="427"/>
        <v>3.125E-2</v>
      </c>
      <c r="J4556" s="13">
        <v>220.12</v>
      </c>
      <c r="K4556" s="13">
        <v>0</v>
      </c>
      <c r="L4556" s="14">
        <f t="shared" si="428"/>
        <v>-220.12</v>
      </c>
      <c r="M4556" s="16">
        <f t="shared" si="429"/>
        <v>0</v>
      </c>
      <c r="N4556" s="17">
        <f t="shared" si="430"/>
        <v>0.42087954110898662</v>
      </c>
      <c r="O4556" s="17">
        <f t="shared" si="431"/>
        <v>220.12</v>
      </c>
    </row>
    <row r="4557" spans="1:15">
      <c r="A4557" s="19" t="s">
        <v>464</v>
      </c>
      <c r="B4557" s="11" t="s">
        <v>1140</v>
      </c>
      <c r="C4557" s="6" t="s">
        <v>271</v>
      </c>
      <c r="D4557" s="6">
        <v>39417</v>
      </c>
      <c r="E4557" s="6">
        <v>1167</v>
      </c>
      <c r="F4557" s="7">
        <f t="shared" si="426"/>
        <v>2.9606514955476063E-2</v>
      </c>
      <c r="G4557" s="6">
        <v>35</v>
      </c>
      <c r="H4557" s="6">
        <v>10</v>
      </c>
      <c r="I4557" s="8">
        <f t="shared" si="427"/>
        <v>0.2857142857142857</v>
      </c>
      <c r="J4557" s="13">
        <v>354.76</v>
      </c>
      <c r="K4557" s="13">
        <v>4362.28</v>
      </c>
      <c r="L4557" s="14">
        <f t="shared" si="428"/>
        <v>4007.5199999999995</v>
      </c>
      <c r="M4557" s="16">
        <f t="shared" si="429"/>
        <v>12.29642575262149</v>
      </c>
      <c r="N4557" s="17">
        <f t="shared" si="430"/>
        <v>0.30399314481576689</v>
      </c>
      <c r="O4557" s="17">
        <f t="shared" si="431"/>
        <v>35.475999999999999</v>
      </c>
    </row>
    <row r="4558" spans="1:15">
      <c r="A4558" s="19" t="s">
        <v>465</v>
      </c>
      <c r="B4558" s="11" t="s">
        <v>1140</v>
      </c>
      <c r="C4558" s="6" t="s">
        <v>271</v>
      </c>
      <c r="D4558" s="6">
        <v>34630</v>
      </c>
      <c r="E4558" s="6">
        <v>846</v>
      </c>
      <c r="F4558" s="7">
        <f t="shared" si="426"/>
        <v>2.4429685244008084E-2</v>
      </c>
      <c r="G4558" s="6">
        <v>32</v>
      </c>
      <c r="H4558" s="6">
        <v>4</v>
      </c>
      <c r="I4558" s="8">
        <f t="shared" si="427"/>
        <v>0.125</v>
      </c>
      <c r="J4558" s="13">
        <v>311.67</v>
      </c>
      <c r="K4558" s="13">
        <v>1959.27</v>
      </c>
      <c r="L4558" s="14">
        <f t="shared" si="428"/>
        <v>1647.6</v>
      </c>
      <c r="M4558" s="16">
        <f t="shared" si="429"/>
        <v>6.2863605736837034</v>
      </c>
      <c r="N4558" s="17">
        <f t="shared" si="430"/>
        <v>0.36840425531914894</v>
      </c>
      <c r="O4558" s="17">
        <f t="shared" si="431"/>
        <v>77.917500000000004</v>
      </c>
    </row>
    <row r="4559" spans="1:15">
      <c r="A4559" s="19" t="s">
        <v>466</v>
      </c>
      <c r="B4559" s="11" t="s">
        <v>1140</v>
      </c>
      <c r="C4559" s="6" t="s">
        <v>271</v>
      </c>
      <c r="D4559" s="6">
        <v>40177</v>
      </c>
      <c r="E4559" s="6">
        <v>874</v>
      </c>
      <c r="F4559" s="7">
        <f t="shared" si="426"/>
        <v>2.1753739701819447E-2</v>
      </c>
      <c r="G4559" s="6">
        <v>35</v>
      </c>
      <c r="H4559" s="6">
        <v>7</v>
      </c>
      <c r="I4559" s="8">
        <f t="shared" si="427"/>
        <v>0.2</v>
      </c>
      <c r="J4559" s="13">
        <v>361.6</v>
      </c>
      <c r="K4559" s="13">
        <v>0</v>
      </c>
      <c r="L4559" s="14">
        <f t="shared" si="428"/>
        <v>-361.6</v>
      </c>
      <c r="M4559" s="16">
        <f t="shared" si="429"/>
        <v>0</v>
      </c>
      <c r="N4559" s="17">
        <f t="shared" si="430"/>
        <v>0.41372997711670484</v>
      </c>
      <c r="O4559" s="17">
        <f t="shared" si="431"/>
        <v>51.657142857142858</v>
      </c>
    </row>
    <row r="4560" spans="1:15">
      <c r="A4560" s="19" t="s">
        <v>467</v>
      </c>
      <c r="B4560" s="11" t="s">
        <v>1140</v>
      </c>
      <c r="C4560" s="6" t="s">
        <v>271</v>
      </c>
      <c r="D4560" s="6">
        <v>29475</v>
      </c>
      <c r="E4560" s="6">
        <v>794</v>
      </c>
      <c r="F4560" s="7">
        <f t="shared" si="426"/>
        <v>2.6938083121289227E-2</v>
      </c>
      <c r="G4560" s="6">
        <v>32</v>
      </c>
      <c r="H4560" s="6">
        <v>5</v>
      </c>
      <c r="I4560" s="8">
        <f t="shared" si="427"/>
        <v>0.15625</v>
      </c>
      <c r="J4560" s="13">
        <v>265.27999999999997</v>
      </c>
      <c r="K4560" s="13">
        <v>3922.81</v>
      </c>
      <c r="L4560" s="14">
        <f t="shared" si="428"/>
        <v>3657.5299999999997</v>
      </c>
      <c r="M4560" s="16">
        <f t="shared" si="429"/>
        <v>14.78743214716526</v>
      </c>
      <c r="N4560" s="17">
        <f t="shared" si="430"/>
        <v>0.33410579345088159</v>
      </c>
      <c r="O4560" s="17">
        <f t="shared" si="431"/>
        <v>53.055999999999997</v>
      </c>
    </row>
    <row r="4561" spans="1:15">
      <c r="A4561" s="19" t="s">
        <v>468</v>
      </c>
      <c r="B4561" s="11" t="s">
        <v>1140</v>
      </c>
      <c r="C4561" s="6" t="s">
        <v>271</v>
      </c>
      <c r="D4561" s="6">
        <v>38110</v>
      </c>
      <c r="E4561" s="6">
        <v>1171</v>
      </c>
      <c r="F4561" s="7">
        <f t="shared" si="426"/>
        <v>3.0726843348202571E-2</v>
      </c>
      <c r="G4561" s="6">
        <v>35</v>
      </c>
      <c r="H4561" s="6">
        <v>4</v>
      </c>
      <c r="I4561" s="8">
        <f t="shared" si="427"/>
        <v>0.11428571428571428</v>
      </c>
      <c r="J4561" s="13">
        <v>342.99</v>
      </c>
      <c r="K4561" s="13">
        <v>5530.33</v>
      </c>
      <c r="L4561" s="14">
        <f t="shared" si="428"/>
        <v>5187.34</v>
      </c>
      <c r="M4561" s="16">
        <f t="shared" si="429"/>
        <v>16.123881162716113</v>
      </c>
      <c r="N4561" s="17">
        <f t="shared" si="430"/>
        <v>0.29290350128095644</v>
      </c>
      <c r="O4561" s="17">
        <f t="shared" si="431"/>
        <v>85.747500000000002</v>
      </c>
    </row>
    <row r="4562" spans="1:15">
      <c r="A4562" s="19" t="s">
        <v>469</v>
      </c>
      <c r="B4562" s="11" t="s">
        <v>1140</v>
      </c>
      <c r="C4562" s="6" t="s">
        <v>271</v>
      </c>
      <c r="D4562" s="6">
        <v>37281</v>
      </c>
      <c r="E4562" s="6">
        <v>932</v>
      </c>
      <c r="F4562" s="7">
        <f t="shared" si="426"/>
        <v>2.499932941712937E-2</v>
      </c>
      <c r="G4562" s="6">
        <v>35</v>
      </c>
      <c r="H4562" s="6">
        <v>6</v>
      </c>
      <c r="I4562" s="8">
        <f t="shared" si="427"/>
        <v>0.17142857142857143</v>
      </c>
      <c r="J4562" s="13">
        <v>335.53</v>
      </c>
      <c r="K4562" s="13">
        <v>5752.31</v>
      </c>
      <c r="L4562" s="14">
        <f t="shared" si="428"/>
        <v>5416.7800000000007</v>
      </c>
      <c r="M4562" s="16">
        <f t="shared" si="429"/>
        <v>17.143951360534082</v>
      </c>
      <c r="N4562" s="17">
        <f t="shared" si="430"/>
        <v>0.36001072961373387</v>
      </c>
      <c r="O4562" s="17">
        <f t="shared" si="431"/>
        <v>55.92166666666666</v>
      </c>
    </row>
    <row r="4563" spans="1:15">
      <c r="A4563" s="19" t="s">
        <v>470</v>
      </c>
      <c r="B4563" s="11" t="s">
        <v>1140</v>
      </c>
      <c r="C4563" s="6" t="s">
        <v>271</v>
      </c>
      <c r="D4563" s="6">
        <v>24165</v>
      </c>
      <c r="E4563" s="6">
        <v>777</v>
      </c>
      <c r="F4563" s="7">
        <f t="shared" si="426"/>
        <v>3.2153941651148356E-2</v>
      </c>
      <c r="G4563" s="6">
        <v>35</v>
      </c>
      <c r="H4563" s="6">
        <v>10</v>
      </c>
      <c r="I4563" s="8">
        <f t="shared" si="427"/>
        <v>0.2857142857142857</v>
      </c>
      <c r="J4563" s="13">
        <v>217.49</v>
      </c>
      <c r="K4563" s="13">
        <v>2401.35</v>
      </c>
      <c r="L4563" s="14">
        <f t="shared" si="428"/>
        <v>2183.8599999999997</v>
      </c>
      <c r="M4563" s="16">
        <f t="shared" si="429"/>
        <v>11.041197296427422</v>
      </c>
      <c r="N4563" s="17">
        <f t="shared" si="430"/>
        <v>0.27990990990990994</v>
      </c>
      <c r="O4563" s="17">
        <f t="shared" si="431"/>
        <v>21.749000000000002</v>
      </c>
    </row>
    <row r="4564" spans="1:15">
      <c r="A4564" s="19" t="s">
        <v>471</v>
      </c>
      <c r="B4564" s="11" t="s">
        <v>1140</v>
      </c>
      <c r="C4564" s="6" t="s">
        <v>271</v>
      </c>
      <c r="D4564" s="6">
        <v>39745</v>
      </c>
      <c r="E4564" s="6">
        <v>816</v>
      </c>
      <c r="F4564" s="7">
        <f t="shared" si="426"/>
        <v>2.053088438797333E-2</v>
      </c>
      <c r="G4564" s="6">
        <v>33</v>
      </c>
      <c r="H4564" s="6">
        <v>7</v>
      </c>
      <c r="I4564" s="8">
        <f t="shared" si="427"/>
        <v>0.21212121212121213</v>
      </c>
      <c r="J4564" s="13">
        <v>357.71</v>
      </c>
      <c r="K4564" s="13">
        <v>4359.25</v>
      </c>
      <c r="L4564" s="14">
        <f t="shared" si="428"/>
        <v>4001.54</v>
      </c>
      <c r="M4564" s="16">
        <f t="shared" si="429"/>
        <v>12.186547762153701</v>
      </c>
      <c r="N4564" s="17">
        <f t="shared" si="430"/>
        <v>0.43837009803921567</v>
      </c>
      <c r="O4564" s="17">
        <f t="shared" si="431"/>
        <v>51.101428571428571</v>
      </c>
    </row>
    <row r="4565" spans="1:15">
      <c r="A4565" s="19" t="s">
        <v>472</v>
      </c>
      <c r="B4565" s="11" t="s">
        <v>1140</v>
      </c>
      <c r="C4565" s="6" t="s">
        <v>271</v>
      </c>
      <c r="D4565" s="6">
        <v>37190</v>
      </c>
      <c r="E4565" s="6">
        <v>757</v>
      </c>
      <c r="F4565" s="7">
        <f t="shared" si="426"/>
        <v>2.0354934122075827E-2</v>
      </c>
      <c r="G4565" s="6">
        <v>29</v>
      </c>
      <c r="H4565" s="6">
        <v>3</v>
      </c>
      <c r="I4565" s="8">
        <f t="shared" si="427"/>
        <v>0.10344827586206896</v>
      </c>
      <c r="J4565" s="13">
        <v>334.71</v>
      </c>
      <c r="K4565" s="13">
        <v>1286.1400000000001</v>
      </c>
      <c r="L4565" s="14">
        <f t="shared" si="428"/>
        <v>951.43000000000006</v>
      </c>
      <c r="M4565" s="16">
        <f t="shared" si="429"/>
        <v>3.8425502673956564</v>
      </c>
      <c r="N4565" s="17">
        <f t="shared" si="430"/>
        <v>0.44215323645970933</v>
      </c>
      <c r="O4565" s="17">
        <f t="shared" si="431"/>
        <v>111.57</v>
      </c>
    </row>
    <row r="4566" spans="1:15">
      <c r="A4566" s="19" t="s">
        <v>473</v>
      </c>
      <c r="B4566" s="11" t="s">
        <v>1140</v>
      </c>
      <c r="C4566" s="6" t="s">
        <v>271</v>
      </c>
      <c r="D4566" s="6">
        <v>23664</v>
      </c>
      <c r="E4566" s="6">
        <v>650</v>
      </c>
      <c r="F4566" s="7">
        <f t="shared" si="426"/>
        <v>2.7467883705206222E-2</v>
      </c>
      <c r="G4566" s="6">
        <v>25</v>
      </c>
      <c r="H4566" s="6">
        <v>2</v>
      </c>
      <c r="I4566" s="8">
        <f t="shared" si="427"/>
        <v>0.08</v>
      </c>
      <c r="J4566" s="13">
        <v>212.98</v>
      </c>
      <c r="K4566" s="13">
        <v>0</v>
      </c>
      <c r="L4566" s="14">
        <f t="shared" si="428"/>
        <v>-212.98</v>
      </c>
      <c r="M4566" s="16">
        <f t="shared" si="429"/>
        <v>0</v>
      </c>
      <c r="N4566" s="17">
        <f t="shared" si="430"/>
        <v>0.32766153846153845</v>
      </c>
      <c r="O4566" s="17">
        <f t="shared" si="431"/>
        <v>106.49</v>
      </c>
    </row>
    <row r="4567" spans="1:15">
      <c r="A4567" s="19" t="s">
        <v>474</v>
      </c>
      <c r="B4567" s="11" t="s">
        <v>1140</v>
      </c>
      <c r="C4567" s="6" t="s">
        <v>271</v>
      </c>
      <c r="D4567" s="6">
        <v>26011</v>
      </c>
      <c r="E4567" s="6">
        <v>772</v>
      </c>
      <c r="F4567" s="7">
        <f t="shared" si="426"/>
        <v>2.9679750874629963E-2</v>
      </c>
      <c r="G4567" s="6">
        <v>35</v>
      </c>
      <c r="H4567" s="6">
        <v>5</v>
      </c>
      <c r="I4567" s="8">
        <f t="shared" si="427"/>
        <v>0.14285714285714285</v>
      </c>
      <c r="J4567" s="13">
        <v>234.1</v>
      </c>
      <c r="K4567" s="13">
        <v>1586.63</v>
      </c>
      <c r="L4567" s="14">
        <f t="shared" si="428"/>
        <v>1352.5300000000002</v>
      </c>
      <c r="M4567" s="16">
        <f t="shared" si="429"/>
        <v>6.777573686458779</v>
      </c>
      <c r="N4567" s="17">
        <f t="shared" si="430"/>
        <v>0.30323834196891192</v>
      </c>
      <c r="O4567" s="17">
        <f t="shared" si="431"/>
        <v>46.82</v>
      </c>
    </row>
    <row r="4568" spans="1:15">
      <c r="A4568" s="19" t="s">
        <v>475</v>
      </c>
      <c r="B4568" s="11" t="s">
        <v>1140</v>
      </c>
      <c r="C4568" s="6" t="s">
        <v>271</v>
      </c>
      <c r="D4568" s="6">
        <v>32245</v>
      </c>
      <c r="E4568" s="6">
        <v>969</v>
      </c>
      <c r="F4568" s="7">
        <f t="shared" si="426"/>
        <v>3.0051170724143279E-2</v>
      </c>
      <c r="G4568" s="6">
        <v>35</v>
      </c>
      <c r="H4568" s="6">
        <v>7</v>
      </c>
      <c r="I4568" s="8">
        <f t="shared" si="427"/>
        <v>0.2</v>
      </c>
      <c r="J4568" s="13">
        <v>290.20999999999998</v>
      </c>
      <c r="K4568" s="13">
        <v>1817.18</v>
      </c>
      <c r="L4568" s="14">
        <f t="shared" si="428"/>
        <v>1526.97</v>
      </c>
      <c r="M4568" s="16">
        <f t="shared" si="429"/>
        <v>6.2616036663106032</v>
      </c>
      <c r="N4568" s="17">
        <f t="shared" si="430"/>
        <v>0.2994943240454076</v>
      </c>
      <c r="O4568" s="17">
        <f t="shared" si="431"/>
        <v>41.458571428571425</v>
      </c>
    </row>
    <row r="4569" spans="1:15">
      <c r="A4569" s="19" t="s">
        <v>72</v>
      </c>
      <c r="B4569" s="11" t="s">
        <v>1140</v>
      </c>
      <c r="C4569" s="6" t="s">
        <v>271</v>
      </c>
      <c r="D4569" s="6">
        <v>28434</v>
      </c>
      <c r="E4569" s="6">
        <v>753</v>
      </c>
      <c r="F4569" s="7">
        <f t="shared" si="426"/>
        <v>2.648238024899768E-2</v>
      </c>
      <c r="G4569" s="6">
        <v>35</v>
      </c>
      <c r="H4569" s="6">
        <v>6</v>
      </c>
      <c r="I4569" s="8">
        <f t="shared" si="427"/>
        <v>0.17142857142857143</v>
      </c>
      <c r="J4569" s="13">
        <v>255.91</v>
      </c>
      <c r="K4569" s="13">
        <v>7951.67</v>
      </c>
      <c r="L4569" s="14">
        <f t="shared" si="428"/>
        <v>7695.76</v>
      </c>
      <c r="M4569" s="16">
        <f t="shared" si="429"/>
        <v>31.072134734867728</v>
      </c>
      <c r="N4569" s="17">
        <f t="shared" si="430"/>
        <v>0.33985391766268258</v>
      </c>
      <c r="O4569" s="17">
        <f t="shared" si="431"/>
        <v>42.651666666666664</v>
      </c>
    </row>
    <row r="4570" spans="1:15">
      <c r="A4570" s="19" t="s">
        <v>74</v>
      </c>
      <c r="B4570" s="11" t="s">
        <v>1140</v>
      </c>
      <c r="C4570" s="6" t="s">
        <v>271</v>
      </c>
      <c r="D4570" s="6">
        <v>27390</v>
      </c>
      <c r="E4570" s="6">
        <v>825</v>
      </c>
      <c r="F4570" s="7">
        <f t="shared" si="426"/>
        <v>3.0120481927710843E-2</v>
      </c>
      <c r="G4570" s="6">
        <v>35</v>
      </c>
      <c r="H4570" s="6">
        <v>10</v>
      </c>
      <c r="I4570" s="8">
        <f t="shared" si="427"/>
        <v>0.2857142857142857</v>
      </c>
      <c r="J4570" s="13">
        <v>246.51</v>
      </c>
      <c r="K4570" s="13">
        <v>2790.04</v>
      </c>
      <c r="L4570" s="14">
        <f t="shared" si="428"/>
        <v>2543.5299999999997</v>
      </c>
      <c r="M4570" s="16">
        <f t="shared" si="429"/>
        <v>11.318161535029006</v>
      </c>
      <c r="N4570" s="17">
        <f t="shared" si="430"/>
        <v>0.29880000000000001</v>
      </c>
      <c r="O4570" s="17">
        <f t="shared" si="431"/>
        <v>24.651</v>
      </c>
    </row>
    <row r="4571" spans="1:15">
      <c r="A4571" s="19" t="s">
        <v>75</v>
      </c>
      <c r="B4571" s="11" t="s">
        <v>1140</v>
      </c>
      <c r="C4571" s="6" t="s">
        <v>271</v>
      </c>
      <c r="D4571" s="6">
        <v>32927</v>
      </c>
      <c r="E4571" s="6">
        <v>737</v>
      </c>
      <c r="F4571" s="7">
        <f t="shared" si="426"/>
        <v>2.2382846903756796E-2</v>
      </c>
      <c r="G4571" s="6">
        <v>30</v>
      </c>
      <c r="H4571" s="6">
        <v>3</v>
      </c>
      <c r="I4571" s="8">
        <f t="shared" si="427"/>
        <v>0.1</v>
      </c>
      <c r="J4571" s="13">
        <v>296.35000000000002</v>
      </c>
      <c r="K4571" s="13">
        <v>2310.1799999999998</v>
      </c>
      <c r="L4571" s="14">
        <f t="shared" si="428"/>
        <v>2013.83</v>
      </c>
      <c r="M4571" s="16">
        <f t="shared" si="429"/>
        <v>7.7954445756706585</v>
      </c>
      <c r="N4571" s="17">
        <f t="shared" si="430"/>
        <v>0.40210312075983723</v>
      </c>
      <c r="O4571" s="17">
        <f t="shared" si="431"/>
        <v>98.783333333333346</v>
      </c>
    </row>
    <row r="4572" spans="1:15">
      <c r="A4572" s="19" t="s">
        <v>76</v>
      </c>
      <c r="B4572" s="11" t="s">
        <v>1140</v>
      </c>
      <c r="C4572" s="6" t="s">
        <v>271</v>
      </c>
      <c r="D4572" s="6">
        <v>35628</v>
      </c>
      <c r="E4572" s="6">
        <v>714</v>
      </c>
      <c r="F4572" s="7">
        <f t="shared" si="426"/>
        <v>2.004041764904008E-2</v>
      </c>
      <c r="G4572" s="6">
        <v>35</v>
      </c>
      <c r="H4572" s="6">
        <v>4</v>
      </c>
      <c r="I4572" s="8">
        <f t="shared" si="427"/>
        <v>0.11428571428571428</v>
      </c>
      <c r="J4572" s="13">
        <v>320.66000000000003</v>
      </c>
      <c r="K4572" s="13">
        <v>467.31</v>
      </c>
      <c r="L4572" s="14">
        <f t="shared" si="428"/>
        <v>146.64999999999998</v>
      </c>
      <c r="M4572" s="16">
        <f t="shared" si="429"/>
        <v>1.4573379903948105</v>
      </c>
      <c r="N4572" s="17">
        <f t="shared" si="430"/>
        <v>0.44910364145658266</v>
      </c>
      <c r="O4572" s="17">
        <f t="shared" si="431"/>
        <v>80.165000000000006</v>
      </c>
    </row>
    <row r="4573" spans="1:15">
      <c r="A4573" s="19" t="s">
        <v>77</v>
      </c>
      <c r="B4573" s="11" t="s">
        <v>1140</v>
      </c>
      <c r="C4573" s="6" t="s">
        <v>271</v>
      </c>
      <c r="D4573" s="6">
        <v>27273</v>
      </c>
      <c r="E4573" s="6">
        <v>485</v>
      </c>
      <c r="F4573" s="7">
        <f t="shared" si="426"/>
        <v>1.7783155501778315E-2</v>
      </c>
      <c r="G4573" s="6">
        <v>20</v>
      </c>
      <c r="H4573" s="6">
        <v>2</v>
      </c>
      <c r="I4573" s="8">
        <f t="shared" si="427"/>
        <v>0.1</v>
      </c>
      <c r="J4573" s="13">
        <v>245.46</v>
      </c>
      <c r="K4573" s="13">
        <v>1755.03</v>
      </c>
      <c r="L4573" s="14">
        <f t="shared" si="428"/>
        <v>1509.57</v>
      </c>
      <c r="M4573" s="16">
        <f t="shared" si="429"/>
        <v>7.1499633341481301</v>
      </c>
      <c r="N4573" s="17">
        <f t="shared" si="430"/>
        <v>0.50610309278350518</v>
      </c>
      <c r="O4573" s="17">
        <f t="shared" si="431"/>
        <v>122.73</v>
      </c>
    </row>
    <row r="4574" spans="1:15">
      <c r="A4574" s="19" t="s">
        <v>78</v>
      </c>
      <c r="B4574" s="11" t="s">
        <v>1140</v>
      </c>
      <c r="C4574" s="6" t="s">
        <v>271</v>
      </c>
      <c r="D4574" s="6">
        <v>26281</v>
      </c>
      <c r="E4574" s="6">
        <v>535</v>
      </c>
      <c r="F4574" s="7">
        <f t="shared" si="426"/>
        <v>2.0356911837449108E-2</v>
      </c>
      <c r="G4574" s="6">
        <v>35</v>
      </c>
      <c r="H4574" s="6">
        <v>7</v>
      </c>
      <c r="I4574" s="8">
        <f t="shared" si="427"/>
        <v>0.2</v>
      </c>
      <c r="J4574" s="13">
        <v>236.53</v>
      </c>
      <c r="K4574" s="13">
        <v>9518.06</v>
      </c>
      <c r="L4574" s="14">
        <f t="shared" si="428"/>
        <v>9281.5299999999988</v>
      </c>
      <c r="M4574" s="16">
        <f t="shared" si="429"/>
        <v>40.240392339238149</v>
      </c>
      <c r="N4574" s="17">
        <f t="shared" si="430"/>
        <v>0.44211214953271027</v>
      </c>
      <c r="O4574" s="17">
        <f t="shared" si="431"/>
        <v>33.79</v>
      </c>
    </row>
    <row r="4575" spans="1:15">
      <c r="A4575" s="19" t="s">
        <v>79</v>
      </c>
      <c r="B4575" s="11" t="s">
        <v>1140</v>
      </c>
      <c r="C4575" s="6" t="s">
        <v>271</v>
      </c>
      <c r="D4575" s="6">
        <v>28216</v>
      </c>
      <c r="E4575" s="6">
        <v>543</v>
      </c>
      <c r="F4575" s="7">
        <f t="shared" si="426"/>
        <v>1.9244400340232493E-2</v>
      </c>
      <c r="G4575" s="6">
        <v>22</v>
      </c>
      <c r="H4575" s="6">
        <v>4</v>
      </c>
      <c r="I4575" s="8">
        <f t="shared" si="427"/>
        <v>0.18181818181818182</v>
      </c>
      <c r="J4575" s="13">
        <v>253.95</v>
      </c>
      <c r="K4575" s="13">
        <v>1989.77</v>
      </c>
      <c r="L4575" s="14">
        <f t="shared" si="428"/>
        <v>1735.82</v>
      </c>
      <c r="M4575" s="16">
        <f t="shared" si="429"/>
        <v>7.8352825359322704</v>
      </c>
      <c r="N4575" s="17">
        <f t="shared" si="430"/>
        <v>0.46767955801104971</v>
      </c>
      <c r="O4575" s="17">
        <f t="shared" si="431"/>
        <v>63.487499999999997</v>
      </c>
    </row>
    <row r="4576" spans="1:15">
      <c r="A4576" s="19" t="s">
        <v>80</v>
      </c>
      <c r="B4576" s="11" t="s">
        <v>1140</v>
      </c>
      <c r="C4576" s="6" t="s">
        <v>271</v>
      </c>
      <c r="D4576" s="6">
        <v>21984</v>
      </c>
      <c r="E4576" s="6">
        <v>459</v>
      </c>
      <c r="F4576" s="7">
        <f t="shared" si="426"/>
        <v>2.087882096069869E-2</v>
      </c>
      <c r="G4576" s="6">
        <v>27</v>
      </c>
      <c r="H4576" s="6">
        <v>2</v>
      </c>
      <c r="I4576" s="8">
        <f t="shared" si="427"/>
        <v>7.407407407407407E-2</v>
      </c>
      <c r="J4576" s="13">
        <v>197.86</v>
      </c>
      <c r="K4576" s="13">
        <v>4208.3599999999997</v>
      </c>
      <c r="L4576" s="14">
        <f t="shared" si="428"/>
        <v>4010.4999999999995</v>
      </c>
      <c r="M4576" s="16">
        <f t="shared" si="429"/>
        <v>21.26938239159001</v>
      </c>
      <c r="N4576" s="17">
        <f t="shared" si="430"/>
        <v>0.43106753812636167</v>
      </c>
      <c r="O4576" s="17">
        <f t="shared" si="431"/>
        <v>98.93</v>
      </c>
    </row>
    <row r="4577" spans="1:15">
      <c r="A4577" s="19" t="s">
        <v>81</v>
      </c>
      <c r="B4577" s="11" t="s">
        <v>1140</v>
      </c>
      <c r="C4577" s="6" t="s">
        <v>271</v>
      </c>
      <c r="D4577" s="6">
        <v>35226</v>
      </c>
      <c r="E4577" s="6">
        <v>816</v>
      </c>
      <c r="F4577" s="7">
        <f t="shared" si="426"/>
        <v>2.3164707886220406E-2</v>
      </c>
      <c r="G4577" s="6">
        <v>31</v>
      </c>
      <c r="H4577" s="6">
        <v>5</v>
      </c>
      <c r="I4577" s="8">
        <f t="shared" si="427"/>
        <v>0.16129032258064516</v>
      </c>
      <c r="J4577" s="13">
        <v>317.04000000000002</v>
      </c>
      <c r="K4577" s="13">
        <v>558.53</v>
      </c>
      <c r="L4577" s="14">
        <f t="shared" si="428"/>
        <v>241.48999999999995</v>
      </c>
      <c r="M4577" s="16">
        <f t="shared" si="429"/>
        <v>1.7617019934393134</v>
      </c>
      <c r="N4577" s="17">
        <f t="shared" si="430"/>
        <v>0.3885294117647059</v>
      </c>
      <c r="O4577" s="17">
        <f t="shared" si="431"/>
        <v>63.408000000000001</v>
      </c>
    </row>
    <row r="4578" spans="1:15">
      <c r="A4578" s="19" t="s">
        <v>82</v>
      </c>
      <c r="B4578" s="11" t="s">
        <v>1140</v>
      </c>
      <c r="C4578" s="6" t="s">
        <v>271</v>
      </c>
      <c r="D4578" s="6">
        <v>33183</v>
      </c>
      <c r="E4578" s="6">
        <v>824</v>
      </c>
      <c r="F4578" s="7">
        <f t="shared" si="426"/>
        <v>2.4831992285206279E-2</v>
      </c>
      <c r="G4578" s="6">
        <v>30</v>
      </c>
      <c r="H4578" s="6">
        <v>3</v>
      </c>
      <c r="I4578" s="8">
        <f t="shared" si="427"/>
        <v>0.1</v>
      </c>
      <c r="J4578" s="13">
        <v>298.64999999999998</v>
      </c>
      <c r="K4578" s="13">
        <v>919.52</v>
      </c>
      <c r="L4578" s="14">
        <f t="shared" si="428"/>
        <v>620.87</v>
      </c>
      <c r="M4578" s="16">
        <f t="shared" si="429"/>
        <v>3.0789218148334174</v>
      </c>
      <c r="N4578" s="17">
        <f t="shared" si="430"/>
        <v>0.36243932038834947</v>
      </c>
      <c r="O4578" s="17">
        <f t="shared" si="431"/>
        <v>99.55</v>
      </c>
    </row>
    <row r="4579" spans="1:15">
      <c r="A4579" s="19" t="s">
        <v>83</v>
      </c>
      <c r="B4579" s="11" t="s">
        <v>1140</v>
      </c>
      <c r="C4579" s="6" t="s">
        <v>271</v>
      </c>
      <c r="D4579" s="6">
        <v>28798</v>
      </c>
      <c r="E4579" s="6">
        <v>737</v>
      </c>
      <c r="F4579" s="7">
        <f t="shared" si="426"/>
        <v>2.5592055003819711E-2</v>
      </c>
      <c r="G4579" s="6">
        <v>35</v>
      </c>
      <c r="H4579" s="6">
        <v>5</v>
      </c>
      <c r="I4579" s="8">
        <f t="shared" si="427"/>
        <v>0.14285714285714285</v>
      </c>
      <c r="J4579" s="13">
        <v>259.19</v>
      </c>
      <c r="K4579" s="13">
        <v>2700.55</v>
      </c>
      <c r="L4579" s="14">
        <f t="shared" si="428"/>
        <v>2441.36</v>
      </c>
      <c r="M4579" s="16">
        <f t="shared" si="429"/>
        <v>10.419190555191173</v>
      </c>
      <c r="N4579" s="17">
        <f t="shared" si="430"/>
        <v>0.35168249660786977</v>
      </c>
      <c r="O4579" s="17">
        <f t="shared" si="431"/>
        <v>51.838000000000001</v>
      </c>
    </row>
    <row r="4580" spans="1:15">
      <c r="A4580" s="19" t="s">
        <v>84</v>
      </c>
      <c r="B4580" s="11" t="s">
        <v>1140</v>
      </c>
      <c r="C4580" s="6" t="s">
        <v>271</v>
      </c>
      <c r="D4580" s="6">
        <v>24504</v>
      </c>
      <c r="E4580" s="6">
        <v>758</v>
      </c>
      <c r="F4580" s="7">
        <f t="shared" si="426"/>
        <v>3.0933725106105127E-2</v>
      </c>
      <c r="G4580" s="6">
        <v>35</v>
      </c>
      <c r="H4580" s="6">
        <v>8</v>
      </c>
      <c r="I4580" s="8">
        <f t="shared" si="427"/>
        <v>0.22857142857142856</v>
      </c>
      <c r="J4580" s="13">
        <v>220.54</v>
      </c>
      <c r="K4580" s="13">
        <v>7450.87</v>
      </c>
      <c r="L4580" s="14">
        <f t="shared" si="428"/>
        <v>7230.33</v>
      </c>
      <c r="M4580" s="16">
        <f t="shared" si="429"/>
        <v>33.784664913394394</v>
      </c>
      <c r="N4580" s="17">
        <f t="shared" si="430"/>
        <v>0.29094986807387863</v>
      </c>
      <c r="O4580" s="17">
        <f t="shared" si="431"/>
        <v>27.567499999999999</v>
      </c>
    </row>
    <row r="4581" spans="1:15">
      <c r="A4581" s="19" t="s">
        <v>85</v>
      </c>
      <c r="B4581" s="11" t="s">
        <v>1140</v>
      </c>
      <c r="C4581" s="6" t="s">
        <v>271</v>
      </c>
      <c r="D4581" s="6">
        <v>38082</v>
      </c>
      <c r="E4581" s="6">
        <v>695</v>
      </c>
      <c r="F4581" s="7">
        <f t="shared" si="426"/>
        <v>1.825009190693766E-2</v>
      </c>
      <c r="G4581" s="6">
        <v>35</v>
      </c>
      <c r="H4581" s="6">
        <v>7</v>
      </c>
      <c r="I4581" s="8">
        <f t="shared" si="427"/>
        <v>0.2</v>
      </c>
      <c r="J4581" s="13">
        <v>342.74</v>
      </c>
      <c r="K4581" s="13">
        <v>6376.07</v>
      </c>
      <c r="L4581" s="14">
        <f t="shared" si="428"/>
        <v>6033.33</v>
      </c>
      <c r="M4581" s="16">
        <f t="shared" si="429"/>
        <v>18.603226935869753</v>
      </c>
      <c r="N4581" s="17">
        <f t="shared" si="430"/>
        <v>0.49315107913669065</v>
      </c>
      <c r="O4581" s="17">
        <f t="shared" si="431"/>
        <v>48.962857142857146</v>
      </c>
    </row>
    <row r="4582" spans="1:15">
      <c r="A4582" s="19" t="s">
        <v>86</v>
      </c>
      <c r="B4582" s="11" t="s">
        <v>1140</v>
      </c>
      <c r="C4582" s="6" t="s">
        <v>271</v>
      </c>
      <c r="D4582" s="6">
        <v>35588</v>
      </c>
      <c r="E4582" s="6">
        <v>818</v>
      </c>
      <c r="F4582" s="7">
        <f t="shared" si="426"/>
        <v>2.2985275935708666E-2</v>
      </c>
      <c r="G4582" s="6">
        <v>35</v>
      </c>
      <c r="H4582" s="6">
        <v>7</v>
      </c>
      <c r="I4582" s="8">
        <f t="shared" si="427"/>
        <v>0.2</v>
      </c>
      <c r="J4582" s="13">
        <v>320.3</v>
      </c>
      <c r="K4582" s="13">
        <v>4789.18</v>
      </c>
      <c r="L4582" s="14">
        <f t="shared" si="428"/>
        <v>4468.88</v>
      </c>
      <c r="M4582" s="16">
        <f t="shared" si="429"/>
        <v>14.952169840774275</v>
      </c>
      <c r="N4582" s="17">
        <f t="shared" si="430"/>
        <v>0.39156479217603912</v>
      </c>
      <c r="O4582" s="17">
        <f t="shared" si="431"/>
        <v>45.75714285714286</v>
      </c>
    </row>
    <row r="4583" spans="1:15">
      <c r="A4583" s="19" t="s">
        <v>87</v>
      </c>
      <c r="B4583" s="11" t="s">
        <v>1140</v>
      </c>
      <c r="C4583" s="6" t="s">
        <v>271</v>
      </c>
      <c r="D4583" s="6">
        <v>23575</v>
      </c>
      <c r="E4583" s="6">
        <v>563</v>
      </c>
      <c r="F4583" s="7">
        <f t="shared" si="426"/>
        <v>2.3881230116648992E-2</v>
      </c>
      <c r="G4583" s="6">
        <v>29</v>
      </c>
      <c r="H4583" s="6">
        <v>3</v>
      </c>
      <c r="I4583" s="8">
        <f t="shared" si="427"/>
        <v>0.10344827586206896</v>
      </c>
      <c r="J4583" s="13">
        <v>212.18</v>
      </c>
      <c r="K4583" s="13">
        <v>0</v>
      </c>
      <c r="L4583" s="14">
        <f t="shared" si="428"/>
        <v>-212.18</v>
      </c>
      <c r="M4583" s="16">
        <f t="shared" si="429"/>
        <v>0</v>
      </c>
      <c r="N4583" s="17">
        <f t="shared" si="430"/>
        <v>0.37687388987566611</v>
      </c>
      <c r="O4583" s="17">
        <f t="shared" si="431"/>
        <v>70.726666666666674</v>
      </c>
    </row>
    <row r="4584" spans="1:15">
      <c r="A4584" s="19" t="s">
        <v>88</v>
      </c>
      <c r="B4584" s="11" t="s">
        <v>1140</v>
      </c>
      <c r="C4584" s="6" t="s">
        <v>271</v>
      </c>
      <c r="D4584" s="6">
        <v>33383</v>
      </c>
      <c r="E4584" s="6">
        <v>807</v>
      </c>
      <c r="F4584" s="7">
        <f t="shared" si="426"/>
        <v>2.4173980768654704E-2</v>
      </c>
      <c r="G4584" s="6">
        <v>35</v>
      </c>
      <c r="H4584" s="6">
        <v>11</v>
      </c>
      <c r="I4584" s="8">
        <f t="shared" si="427"/>
        <v>0.31428571428571428</v>
      </c>
      <c r="J4584" s="13">
        <v>300.45</v>
      </c>
      <c r="K4584" s="13">
        <v>8123.99</v>
      </c>
      <c r="L4584" s="14">
        <f t="shared" si="428"/>
        <v>7823.54</v>
      </c>
      <c r="M4584" s="16">
        <f t="shared" si="429"/>
        <v>27.039407555333668</v>
      </c>
      <c r="N4584" s="17">
        <f t="shared" si="430"/>
        <v>0.37230483271375464</v>
      </c>
      <c r="O4584" s="17">
        <f t="shared" si="431"/>
        <v>27.313636363636363</v>
      </c>
    </row>
    <row r="4585" spans="1:15">
      <c r="A4585" s="19" t="s">
        <v>89</v>
      </c>
      <c r="B4585" s="11" t="s">
        <v>1140</v>
      </c>
      <c r="C4585" s="6" t="s">
        <v>271</v>
      </c>
      <c r="D4585" s="6">
        <v>30996</v>
      </c>
      <c r="E4585" s="6">
        <v>986</v>
      </c>
      <c r="F4585" s="7">
        <f t="shared" si="426"/>
        <v>3.1810556200800102E-2</v>
      </c>
      <c r="G4585" s="6">
        <v>35</v>
      </c>
      <c r="H4585" s="6">
        <v>5</v>
      </c>
      <c r="I4585" s="8">
        <f t="shared" si="427"/>
        <v>0.14285714285714285</v>
      </c>
      <c r="J4585" s="13">
        <v>278.97000000000003</v>
      </c>
      <c r="K4585" s="13">
        <v>2136.09</v>
      </c>
      <c r="L4585" s="14">
        <f t="shared" si="428"/>
        <v>1857.1200000000001</v>
      </c>
      <c r="M4585" s="16">
        <f t="shared" si="429"/>
        <v>7.6570598989138619</v>
      </c>
      <c r="N4585" s="17">
        <f t="shared" si="430"/>
        <v>0.28293103448275864</v>
      </c>
      <c r="O4585" s="17">
        <f t="shared" si="431"/>
        <v>55.794000000000004</v>
      </c>
    </row>
    <row r="4586" spans="1:15">
      <c r="A4586" s="19" t="s">
        <v>90</v>
      </c>
      <c r="B4586" s="11" t="s">
        <v>1140</v>
      </c>
      <c r="C4586" s="6" t="s">
        <v>271</v>
      </c>
      <c r="D4586" s="6">
        <v>30983</v>
      </c>
      <c r="E4586" s="6">
        <v>905</v>
      </c>
      <c r="F4586" s="7">
        <f t="shared" si="426"/>
        <v>2.9209566536487753E-2</v>
      </c>
      <c r="G4586" s="6">
        <v>35</v>
      </c>
      <c r="H4586" s="6">
        <v>7</v>
      </c>
      <c r="I4586" s="8">
        <f t="shared" si="427"/>
        <v>0.2</v>
      </c>
      <c r="J4586" s="13">
        <v>278.85000000000002</v>
      </c>
      <c r="K4586" s="13">
        <v>2626.9</v>
      </c>
      <c r="L4586" s="14">
        <f t="shared" si="428"/>
        <v>2348.0500000000002</v>
      </c>
      <c r="M4586" s="16">
        <f t="shared" si="429"/>
        <v>9.4204769589384973</v>
      </c>
      <c r="N4586" s="17">
        <f t="shared" si="430"/>
        <v>0.30812154696132599</v>
      </c>
      <c r="O4586" s="17">
        <f t="shared" si="431"/>
        <v>39.835714285714289</v>
      </c>
    </row>
    <row r="4587" spans="1:15">
      <c r="A4587" s="19" t="s">
        <v>91</v>
      </c>
      <c r="B4587" s="11" t="s">
        <v>1140</v>
      </c>
      <c r="C4587" s="6" t="s">
        <v>271</v>
      </c>
      <c r="D4587" s="6">
        <v>26367</v>
      </c>
      <c r="E4587" s="6">
        <v>671</v>
      </c>
      <c r="F4587" s="7">
        <f t="shared" si="426"/>
        <v>2.5448477263245724E-2</v>
      </c>
      <c r="G4587" s="6">
        <v>34</v>
      </c>
      <c r="H4587" s="6">
        <v>7</v>
      </c>
      <c r="I4587" s="8">
        <f t="shared" si="427"/>
        <v>0.20588235294117646</v>
      </c>
      <c r="J4587" s="13">
        <v>237.31</v>
      </c>
      <c r="K4587" s="13">
        <v>823.42</v>
      </c>
      <c r="L4587" s="14">
        <f t="shared" si="428"/>
        <v>586.1099999999999</v>
      </c>
      <c r="M4587" s="16">
        <f t="shared" si="429"/>
        <v>3.4698074248872781</v>
      </c>
      <c r="N4587" s="17">
        <f t="shared" si="430"/>
        <v>0.35366616989567812</v>
      </c>
      <c r="O4587" s="17">
        <f t="shared" si="431"/>
        <v>33.901428571428575</v>
      </c>
    </row>
    <row r="4588" spans="1:15">
      <c r="A4588" s="19" t="s">
        <v>92</v>
      </c>
      <c r="B4588" s="11" t="s">
        <v>1140</v>
      </c>
      <c r="C4588" s="6" t="s">
        <v>271</v>
      </c>
      <c r="D4588" s="6">
        <v>32212</v>
      </c>
      <c r="E4588" s="6">
        <v>677</v>
      </c>
      <c r="F4588" s="7">
        <f t="shared" si="426"/>
        <v>2.1017012293555196E-2</v>
      </c>
      <c r="G4588" s="6">
        <v>35</v>
      </c>
      <c r="H4588" s="6">
        <v>3</v>
      </c>
      <c r="I4588" s="8">
        <f t="shared" si="427"/>
        <v>8.5714285714285715E-2</v>
      </c>
      <c r="J4588" s="13">
        <v>289.91000000000003</v>
      </c>
      <c r="K4588" s="13">
        <v>1474.25</v>
      </c>
      <c r="L4588" s="14">
        <f t="shared" si="428"/>
        <v>1184.3399999999999</v>
      </c>
      <c r="M4588" s="16">
        <f t="shared" si="429"/>
        <v>5.0851988548170119</v>
      </c>
      <c r="N4588" s="17">
        <f t="shared" si="430"/>
        <v>0.42822747415066476</v>
      </c>
      <c r="O4588" s="17">
        <f t="shared" si="431"/>
        <v>96.63666666666667</v>
      </c>
    </row>
    <row r="4589" spans="1:15">
      <c r="A4589" s="19" t="s">
        <v>93</v>
      </c>
      <c r="B4589" s="11" t="s">
        <v>1140</v>
      </c>
      <c r="C4589" s="6" t="s">
        <v>271</v>
      </c>
      <c r="D4589" s="6">
        <v>35028</v>
      </c>
      <c r="E4589" s="6">
        <v>981</v>
      </c>
      <c r="F4589" s="7">
        <f t="shared" si="426"/>
        <v>2.8006166495375129E-2</v>
      </c>
      <c r="G4589" s="6">
        <v>35</v>
      </c>
      <c r="H4589" s="6">
        <v>7</v>
      </c>
      <c r="I4589" s="8">
        <f t="shared" si="427"/>
        <v>0.2</v>
      </c>
      <c r="J4589" s="13">
        <v>315.26</v>
      </c>
      <c r="K4589" s="13">
        <v>2195.5</v>
      </c>
      <c r="L4589" s="14">
        <f t="shared" si="428"/>
        <v>1880.24</v>
      </c>
      <c r="M4589" s="16">
        <f t="shared" si="429"/>
        <v>6.9640931294804291</v>
      </c>
      <c r="N4589" s="17">
        <f t="shared" si="430"/>
        <v>0.32136595310907234</v>
      </c>
      <c r="O4589" s="17">
        <f t="shared" si="431"/>
        <v>45.037142857142854</v>
      </c>
    </row>
    <row r="4590" spans="1:15">
      <c r="A4590" s="19" t="s">
        <v>94</v>
      </c>
      <c r="B4590" s="11" t="s">
        <v>1140</v>
      </c>
      <c r="C4590" s="6" t="s">
        <v>271</v>
      </c>
      <c r="D4590" s="6">
        <v>28597</v>
      </c>
      <c r="E4590" s="6">
        <v>584</v>
      </c>
      <c r="F4590" s="7">
        <f t="shared" si="426"/>
        <v>2.0421722558310311E-2</v>
      </c>
      <c r="G4590" s="6">
        <v>25</v>
      </c>
      <c r="H4590" s="6">
        <v>4</v>
      </c>
      <c r="I4590" s="8">
        <f t="shared" si="427"/>
        <v>0.16</v>
      </c>
      <c r="J4590" s="13">
        <v>257.38</v>
      </c>
      <c r="K4590" s="13">
        <v>2322.15</v>
      </c>
      <c r="L4590" s="14">
        <f t="shared" si="428"/>
        <v>2064.77</v>
      </c>
      <c r="M4590" s="16">
        <f t="shared" si="429"/>
        <v>9.0222628020825244</v>
      </c>
      <c r="N4590" s="17">
        <f t="shared" si="430"/>
        <v>0.4407191780821918</v>
      </c>
      <c r="O4590" s="17">
        <f t="shared" si="431"/>
        <v>64.344999999999999</v>
      </c>
    </row>
    <row r="4591" spans="1:15">
      <c r="A4591" s="19" t="s">
        <v>95</v>
      </c>
      <c r="B4591" s="11" t="s">
        <v>1140</v>
      </c>
      <c r="C4591" s="6" t="s">
        <v>271</v>
      </c>
      <c r="D4591" s="6">
        <v>38646</v>
      </c>
      <c r="E4591" s="6">
        <v>860</v>
      </c>
      <c r="F4591" s="7">
        <f t="shared" si="426"/>
        <v>2.2253273301247219E-2</v>
      </c>
      <c r="G4591" s="6">
        <v>35</v>
      </c>
      <c r="H4591" s="6">
        <v>9</v>
      </c>
      <c r="I4591" s="8">
        <f t="shared" si="427"/>
        <v>0.25714285714285712</v>
      </c>
      <c r="J4591" s="13">
        <v>347.82</v>
      </c>
      <c r="K4591" s="13">
        <v>885.48</v>
      </c>
      <c r="L4591" s="14">
        <f t="shared" si="428"/>
        <v>537.66000000000008</v>
      </c>
      <c r="M4591" s="16">
        <f t="shared" si="429"/>
        <v>2.5457995514921512</v>
      </c>
      <c r="N4591" s="17">
        <f t="shared" si="430"/>
        <v>0.40444186046511627</v>
      </c>
      <c r="O4591" s="17">
        <f t="shared" si="431"/>
        <v>38.646666666666668</v>
      </c>
    </row>
    <row r="4592" spans="1:15">
      <c r="A4592" s="19" t="s">
        <v>96</v>
      </c>
      <c r="B4592" s="11" t="s">
        <v>1140</v>
      </c>
      <c r="C4592" s="6" t="s">
        <v>271</v>
      </c>
      <c r="D4592" s="6">
        <v>38746</v>
      </c>
      <c r="E4592" s="6">
        <v>697</v>
      </c>
      <c r="F4592" s="7">
        <f t="shared" si="426"/>
        <v>1.7988953698446292E-2</v>
      </c>
      <c r="G4592" s="6">
        <v>35</v>
      </c>
      <c r="H4592" s="6">
        <v>4</v>
      </c>
      <c r="I4592" s="8">
        <f t="shared" si="427"/>
        <v>0.11428571428571428</v>
      </c>
      <c r="J4592" s="13">
        <v>348.72</v>
      </c>
      <c r="K4592" s="13">
        <v>969.14</v>
      </c>
      <c r="L4592" s="14">
        <f t="shared" si="428"/>
        <v>620.41999999999996</v>
      </c>
      <c r="M4592" s="16">
        <f t="shared" si="429"/>
        <v>2.779135122734572</v>
      </c>
      <c r="N4592" s="17">
        <f t="shared" si="430"/>
        <v>0.5003156384505022</v>
      </c>
      <c r="O4592" s="17">
        <f t="shared" si="431"/>
        <v>87.18</v>
      </c>
    </row>
    <row r="4593" spans="1:15">
      <c r="A4593" s="19" t="s">
        <v>97</v>
      </c>
      <c r="B4593" s="11" t="s">
        <v>1140</v>
      </c>
      <c r="C4593" s="6" t="s">
        <v>271</v>
      </c>
      <c r="D4593" s="6">
        <v>26253</v>
      </c>
      <c r="E4593" s="6">
        <v>491</v>
      </c>
      <c r="F4593" s="7">
        <f t="shared" si="426"/>
        <v>1.8702624461966251E-2</v>
      </c>
      <c r="G4593" s="6">
        <v>24</v>
      </c>
      <c r="H4593" s="6">
        <v>6</v>
      </c>
      <c r="I4593" s="8">
        <f t="shared" si="427"/>
        <v>0.25</v>
      </c>
      <c r="J4593" s="13">
        <v>236.28</v>
      </c>
      <c r="K4593" s="13">
        <v>2484.6</v>
      </c>
      <c r="L4593" s="14">
        <f t="shared" si="428"/>
        <v>2248.3199999999997</v>
      </c>
      <c r="M4593" s="16">
        <f t="shared" si="429"/>
        <v>10.515490096495682</v>
      </c>
      <c r="N4593" s="17">
        <f t="shared" si="430"/>
        <v>0.48122199592668025</v>
      </c>
      <c r="O4593" s="17">
        <f t="shared" si="431"/>
        <v>39.380000000000003</v>
      </c>
    </row>
    <row r="4594" spans="1:15">
      <c r="A4594" s="19" t="s">
        <v>98</v>
      </c>
      <c r="B4594" s="11" t="s">
        <v>1140</v>
      </c>
      <c r="C4594" s="6" t="s">
        <v>271</v>
      </c>
      <c r="D4594" s="6">
        <v>37662</v>
      </c>
      <c r="E4594" s="6">
        <v>943</v>
      </c>
      <c r="F4594" s="7">
        <f t="shared" si="426"/>
        <v>2.5038500345175508E-2</v>
      </c>
      <c r="G4594" s="6">
        <v>35</v>
      </c>
      <c r="H4594" s="6">
        <v>1</v>
      </c>
      <c r="I4594" s="8">
        <f t="shared" si="427"/>
        <v>2.8571428571428571E-2</v>
      </c>
      <c r="J4594" s="13">
        <v>338.96</v>
      </c>
      <c r="K4594" s="13">
        <v>364.1</v>
      </c>
      <c r="L4594" s="14">
        <f t="shared" si="428"/>
        <v>25.140000000000043</v>
      </c>
      <c r="M4594" s="16">
        <f t="shared" si="429"/>
        <v>1.0741680434269532</v>
      </c>
      <c r="N4594" s="17">
        <f t="shared" si="430"/>
        <v>0.35944856839872746</v>
      </c>
      <c r="O4594" s="17">
        <f t="shared" si="431"/>
        <v>338.96</v>
      </c>
    </row>
    <row r="4595" spans="1:15">
      <c r="A4595" s="19" t="s">
        <v>99</v>
      </c>
      <c r="B4595" s="11" t="s">
        <v>1140</v>
      </c>
      <c r="C4595" s="6" t="s">
        <v>271</v>
      </c>
      <c r="D4595" s="6">
        <v>28990</v>
      </c>
      <c r="E4595" s="6">
        <v>839</v>
      </c>
      <c r="F4595" s="7">
        <f t="shared" si="426"/>
        <v>2.8941014142807864E-2</v>
      </c>
      <c r="G4595" s="6">
        <v>35</v>
      </c>
      <c r="H4595" s="6">
        <v>6</v>
      </c>
      <c r="I4595" s="8">
        <f t="shared" si="427"/>
        <v>0.17142857142857143</v>
      </c>
      <c r="J4595" s="13">
        <v>260.91000000000003</v>
      </c>
      <c r="K4595" s="13">
        <v>2996.4</v>
      </c>
      <c r="L4595" s="14">
        <f t="shared" si="428"/>
        <v>2735.4900000000002</v>
      </c>
      <c r="M4595" s="16">
        <f t="shared" si="429"/>
        <v>11.484419914913188</v>
      </c>
      <c r="N4595" s="17">
        <f t="shared" si="430"/>
        <v>0.31097735399284865</v>
      </c>
      <c r="O4595" s="17">
        <f t="shared" si="431"/>
        <v>43.485000000000007</v>
      </c>
    </row>
    <row r="4596" spans="1:15">
      <c r="A4596" s="19" t="s">
        <v>100</v>
      </c>
      <c r="B4596" s="11" t="s">
        <v>1140</v>
      </c>
      <c r="C4596" s="6" t="s">
        <v>271</v>
      </c>
      <c r="D4596" s="6">
        <v>29730</v>
      </c>
      <c r="E4596" s="6">
        <v>670</v>
      </c>
      <c r="F4596" s="7">
        <f t="shared" si="426"/>
        <v>2.253615876219307E-2</v>
      </c>
      <c r="G4596" s="6">
        <v>35</v>
      </c>
      <c r="H4596" s="6">
        <v>8</v>
      </c>
      <c r="I4596" s="8">
        <f t="shared" si="427"/>
        <v>0.22857142857142856</v>
      </c>
      <c r="J4596" s="13">
        <v>267.57</v>
      </c>
      <c r="K4596" s="13">
        <v>8216.9699999999993</v>
      </c>
      <c r="L4596" s="14">
        <f t="shared" si="428"/>
        <v>7949.4</v>
      </c>
      <c r="M4596" s="16">
        <f t="shared" si="429"/>
        <v>30.709608700526964</v>
      </c>
      <c r="N4596" s="17">
        <f t="shared" si="430"/>
        <v>0.39935820895522389</v>
      </c>
      <c r="O4596" s="17">
        <f t="shared" si="431"/>
        <v>33.446249999999999</v>
      </c>
    </row>
    <row r="4597" spans="1:15">
      <c r="A4597" s="19" t="s">
        <v>101</v>
      </c>
      <c r="B4597" s="11" t="s">
        <v>1140</v>
      </c>
      <c r="C4597" s="6" t="s">
        <v>271</v>
      </c>
      <c r="D4597" s="6">
        <v>33797</v>
      </c>
      <c r="E4597" s="6">
        <v>691</v>
      </c>
      <c r="F4597" s="7">
        <f t="shared" si="426"/>
        <v>2.0445601680622542E-2</v>
      </c>
      <c r="G4597" s="6">
        <v>25</v>
      </c>
      <c r="H4597" s="6">
        <v>6</v>
      </c>
      <c r="I4597" s="8">
        <f t="shared" si="427"/>
        <v>0.24</v>
      </c>
      <c r="J4597" s="13">
        <v>304.18</v>
      </c>
      <c r="K4597" s="13">
        <v>3625.54</v>
      </c>
      <c r="L4597" s="14">
        <f t="shared" si="428"/>
        <v>3321.36</v>
      </c>
      <c r="M4597" s="16">
        <f t="shared" si="429"/>
        <v>11.919061082253927</v>
      </c>
      <c r="N4597" s="17">
        <f t="shared" si="430"/>
        <v>0.44020260492040519</v>
      </c>
      <c r="O4597" s="17">
        <f t="shared" si="431"/>
        <v>50.696666666666665</v>
      </c>
    </row>
    <row r="4598" spans="1:15">
      <c r="A4598" s="19" t="s">
        <v>102</v>
      </c>
      <c r="B4598" s="11" t="s">
        <v>1140</v>
      </c>
      <c r="C4598" s="6" t="s">
        <v>271</v>
      </c>
      <c r="D4598" s="6">
        <v>35561</v>
      </c>
      <c r="E4598" s="6">
        <v>1053</v>
      </c>
      <c r="F4598" s="7">
        <f t="shared" si="426"/>
        <v>2.9611090801720988E-2</v>
      </c>
      <c r="G4598" s="6">
        <v>35</v>
      </c>
      <c r="H4598" s="6">
        <v>5</v>
      </c>
      <c r="I4598" s="8">
        <f t="shared" si="427"/>
        <v>0.14285714285714285</v>
      </c>
      <c r="J4598" s="13">
        <v>320.05</v>
      </c>
      <c r="K4598" s="13">
        <v>2800.94</v>
      </c>
      <c r="L4598" s="14">
        <f t="shared" si="428"/>
        <v>2480.89</v>
      </c>
      <c r="M4598" s="16">
        <f t="shared" si="429"/>
        <v>8.7515700671770027</v>
      </c>
      <c r="N4598" s="17">
        <f t="shared" si="430"/>
        <v>0.30394112060778727</v>
      </c>
      <c r="O4598" s="17">
        <f t="shared" si="431"/>
        <v>64.010000000000005</v>
      </c>
    </row>
    <row r="4599" spans="1:15">
      <c r="A4599" s="19" t="s">
        <v>103</v>
      </c>
      <c r="B4599" s="11" t="s">
        <v>1140</v>
      </c>
      <c r="C4599" s="6" t="s">
        <v>271</v>
      </c>
      <c r="D4599" s="6">
        <v>24586</v>
      </c>
      <c r="E4599" s="6">
        <v>539</v>
      </c>
      <c r="F4599" s="7">
        <f t="shared" si="426"/>
        <v>2.192304563572765E-2</v>
      </c>
      <c r="G4599" s="6">
        <v>35</v>
      </c>
      <c r="H4599" s="6">
        <v>8</v>
      </c>
      <c r="I4599" s="8">
        <f t="shared" si="427"/>
        <v>0.22857142857142856</v>
      </c>
      <c r="J4599" s="13">
        <v>221.28</v>
      </c>
      <c r="K4599" s="13">
        <v>6601.45</v>
      </c>
      <c r="L4599" s="14">
        <f t="shared" si="428"/>
        <v>6380.17</v>
      </c>
      <c r="M4599" s="16">
        <f t="shared" si="429"/>
        <v>29.833016992046275</v>
      </c>
      <c r="N4599" s="17">
        <f t="shared" si="430"/>
        <v>0.41053803339517625</v>
      </c>
      <c r="O4599" s="17">
        <f t="shared" si="431"/>
        <v>27.66</v>
      </c>
    </row>
    <row r="4600" spans="1:15">
      <c r="A4600" s="19" t="s">
        <v>104</v>
      </c>
      <c r="B4600" s="11" t="s">
        <v>1140</v>
      </c>
      <c r="C4600" s="6" t="s">
        <v>271</v>
      </c>
      <c r="D4600" s="6">
        <v>28376</v>
      </c>
      <c r="E4600" s="6">
        <v>640</v>
      </c>
      <c r="F4600" s="7">
        <f t="shared" si="426"/>
        <v>2.255427121511136E-2</v>
      </c>
      <c r="G4600" s="6">
        <v>26</v>
      </c>
      <c r="H4600" s="6">
        <v>4</v>
      </c>
      <c r="I4600" s="8">
        <f t="shared" si="427"/>
        <v>0.15384615384615385</v>
      </c>
      <c r="J4600" s="13">
        <v>255.39</v>
      </c>
      <c r="K4600" s="13">
        <v>4179.9799999999996</v>
      </c>
      <c r="L4600" s="14">
        <f t="shared" si="428"/>
        <v>3924.5899999999997</v>
      </c>
      <c r="M4600" s="16">
        <f t="shared" si="429"/>
        <v>16.367046477935705</v>
      </c>
      <c r="N4600" s="17">
        <f t="shared" si="430"/>
        <v>0.39904687499999997</v>
      </c>
      <c r="O4600" s="17">
        <f t="shared" si="431"/>
        <v>63.847499999999997</v>
      </c>
    </row>
    <row r="4601" spans="1:15">
      <c r="A4601" s="19" t="s">
        <v>105</v>
      </c>
      <c r="B4601" s="11" t="s">
        <v>1140</v>
      </c>
      <c r="C4601" s="6" t="s">
        <v>271</v>
      </c>
      <c r="D4601" s="6">
        <v>26565</v>
      </c>
      <c r="E4601" s="6">
        <v>494</v>
      </c>
      <c r="F4601" s="7">
        <f t="shared" si="426"/>
        <v>1.8595896856766422E-2</v>
      </c>
      <c r="G4601" s="6">
        <v>25</v>
      </c>
      <c r="H4601" s="6">
        <v>6</v>
      </c>
      <c r="I4601" s="8">
        <f t="shared" si="427"/>
        <v>0.24</v>
      </c>
      <c r="J4601" s="13">
        <v>239.09</v>
      </c>
      <c r="K4601" s="13">
        <v>4140.8900000000003</v>
      </c>
      <c r="L4601" s="14">
        <f t="shared" si="428"/>
        <v>3901.8</v>
      </c>
      <c r="M4601" s="16">
        <f t="shared" si="429"/>
        <v>17.319377640219166</v>
      </c>
      <c r="N4601" s="17">
        <f t="shared" si="430"/>
        <v>0.48398785425101215</v>
      </c>
      <c r="O4601" s="17">
        <f t="shared" si="431"/>
        <v>39.848333333333336</v>
      </c>
    </row>
    <row r="4602" spans="1:15">
      <c r="A4602" s="19" t="s">
        <v>106</v>
      </c>
      <c r="B4602" s="11" t="s">
        <v>1140</v>
      </c>
      <c r="C4602" s="6" t="s">
        <v>271</v>
      </c>
      <c r="D4602" s="6">
        <v>36653</v>
      </c>
      <c r="E4602" s="6">
        <v>701</v>
      </c>
      <c r="F4602" s="7">
        <f t="shared" si="426"/>
        <v>1.9125310342946008E-2</v>
      </c>
      <c r="G4602" s="6">
        <v>35</v>
      </c>
      <c r="H4602" s="6">
        <v>8</v>
      </c>
      <c r="I4602" s="8">
        <f t="shared" si="427"/>
        <v>0.22857142857142856</v>
      </c>
      <c r="J4602" s="13">
        <v>329.88</v>
      </c>
      <c r="K4602" s="13">
        <v>6664.41</v>
      </c>
      <c r="L4602" s="14">
        <f t="shared" si="428"/>
        <v>6334.53</v>
      </c>
      <c r="M4602" s="16">
        <f t="shared" si="429"/>
        <v>20.202528192069842</v>
      </c>
      <c r="N4602" s="17">
        <f t="shared" si="430"/>
        <v>0.47058487874465049</v>
      </c>
      <c r="O4602" s="17">
        <f t="shared" si="431"/>
        <v>41.234999999999999</v>
      </c>
    </row>
    <row r="4603" spans="1:15">
      <c r="A4603" s="19" t="s">
        <v>107</v>
      </c>
      <c r="B4603" s="11" t="s">
        <v>1140</v>
      </c>
      <c r="C4603" s="6" t="s">
        <v>271</v>
      </c>
      <c r="D4603" s="6">
        <v>31660</v>
      </c>
      <c r="E4603" s="6">
        <v>917</v>
      </c>
      <c r="F4603" s="7">
        <f t="shared" si="426"/>
        <v>2.8963992419456727E-2</v>
      </c>
      <c r="G4603" s="6">
        <v>35</v>
      </c>
      <c r="H4603" s="6">
        <v>6</v>
      </c>
      <c r="I4603" s="8">
        <f t="shared" si="427"/>
        <v>0.17142857142857143</v>
      </c>
      <c r="J4603" s="13">
        <v>284.94</v>
      </c>
      <c r="K4603" s="13">
        <v>4355.1899999999996</v>
      </c>
      <c r="L4603" s="14">
        <f t="shared" si="428"/>
        <v>4070.2499999999995</v>
      </c>
      <c r="M4603" s="16">
        <f t="shared" si="429"/>
        <v>15.284586228679721</v>
      </c>
      <c r="N4603" s="17">
        <f t="shared" si="430"/>
        <v>0.31073064340239914</v>
      </c>
      <c r="O4603" s="17">
        <f t="shared" si="431"/>
        <v>47.49</v>
      </c>
    </row>
    <row r="4604" spans="1:15">
      <c r="A4604" s="19" t="s">
        <v>108</v>
      </c>
      <c r="B4604" s="11" t="s">
        <v>1140</v>
      </c>
      <c r="C4604" s="6" t="s">
        <v>271</v>
      </c>
      <c r="D4604" s="6">
        <v>35347</v>
      </c>
      <c r="E4604" s="6">
        <v>758</v>
      </c>
      <c r="F4604" s="7">
        <f t="shared" si="426"/>
        <v>2.144453560415311E-2</v>
      </c>
      <c r="G4604" s="6">
        <v>35</v>
      </c>
      <c r="H4604" s="6">
        <v>6</v>
      </c>
      <c r="I4604" s="8">
        <f t="shared" si="427"/>
        <v>0.17142857142857143</v>
      </c>
      <c r="J4604" s="13">
        <v>318.13</v>
      </c>
      <c r="K4604" s="13">
        <v>3635.57</v>
      </c>
      <c r="L4604" s="14">
        <f t="shared" si="428"/>
        <v>3317.44</v>
      </c>
      <c r="M4604" s="16">
        <f t="shared" si="429"/>
        <v>11.427938264231605</v>
      </c>
      <c r="N4604" s="17">
        <f t="shared" si="430"/>
        <v>0.41969656992084431</v>
      </c>
      <c r="O4604" s="17">
        <f t="shared" si="431"/>
        <v>53.021666666666668</v>
      </c>
    </row>
    <row r="4605" spans="1:15">
      <c r="A4605" s="19" t="s">
        <v>109</v>
      </c>
      <c r="B4605" s="11" t="s">
        <v>1140</v>
      </c>
      <c r="C4605" s="6" t="s">
        <v>271</v>
      </c>
      <c r="D4605" s="6">
        <v>35472</v>
      </c>
      <c r="E4605" s="6">
        <v>1030</v>
      </c>
      <c r="F4605" s="7">
        <f t="shared" si="426"/>
        <v>2.9036986919260262E-2</v>
      </c>
      <c r="G4605" s="6">
        <v>35</v>
      </c>
      <c r="H4605" s="6">
        <v>5</v>
      </c>
      <c r="I4605" s="8">
        <f t="shared" si="427"/>
        <v>0.14285714285714285</v>
      </c>
      <c r="J4605" s="13">
        <v>319.25</v>
      </c>
      <c r="K4605" s="13">
        <v>1277.49</v>
      </c>
      <c r="L4605" s="14">
        <f t="shared" si="428"/>
        <v>958.24</v>
      </c>
      <c r="M4605" s="16">
        <f t="shared" si="429"/>
        <v>4.0015348472983554</v>
      </c>
      <c r="N4605" s="17">
        <f t="shared" si="430"/>
        <v>0.30995145631067961</v>
      </c>
      <c r="O4605" s="17">
        <f t="shared" si="431"/>
        <v>63.85</v>
      </c>
    </row>
    <row r="4606" spans="1:15">
      <c r="A4606" s="19" t="s">
        <v>110</v>
      </c>
      <c r="B4606" s="11" t="s">
        <v>1140</v>
      </c>
      <c r="C4606" s="6" t="s">
        <v>271</v>
      </c>
      <c r="D4606" s="6">
        <v>33198</v>
      </c>
      <c r="E4606" s="6">
        <v>994</v>
      </c>
      <c r="F4606" s="7">
        <f t="shared" si="426"/>
        <v>2.9941562744743661E-2</v>
      </c>
      <c r="G4606" s="6">
        <v>35</v>
      </c>
      <c r="H4606" s="6">
        <v>5</v>
      </c>
      <c r="I4606" s="8">
        <f t="shared" si="427"/>
        <v>0.14285714285714285</v>
      </c>
      <c r="J4606" s="13">
        <v>298.79000000000002</v>
      </c>
      <c r="K4606" s="13">
        <v>8027.34</v>
      </c>
      <c r="L4606" s="14">
        <f t="shared" si="428"/>
        <v>7728.55</v>
      </c>
      <c r="M4606" s="16">
        <f t="shared" si="429"/>
        <v>26.866160179390207</v>
      </c>
      <c r="N4606" s="17">
        <f t="shared" si="430"/>
        <v>0.30059356136820925</v>
      </c>
      <c r="O4606" s="17">
        <f t="shared" si="431"/>
        <v>59.758000000000003</v>
      </c>
    </row>
    <row r="4607" spans="1:15">
      <c r="A4607" s="19" t="s">
        <v>111</v>
      </c>
      <c r="B4607" s="11" t="s">
        <v>1140</v>
      </c>
      <c r="C4607" s="6" t="s">
        <v>271</v>
      </c>
      <c r="D4607" s="6">
        <v>35398</v>
      </c>
      <c r="E4607" s="6">
        <v>791</v>
      </c>
      <c r="F4607" s="7">
        <f t="shared" si="426"/>
        <v>2.2345895248319113E-2</v>
      </c>
      <c r="G4607" s="6">
        <v>35</v>
      </c>
      <c r="H4607" s="6">
        <v>2</v>
      </c>
      <c r="I4607" s="8">
        <f t="shared" si="427"/>
        <v>5.7142857142857141E-2</v>
      </c>
      <c r="J4607" s="13">
        <v>318.58999999999997</v>
      </c>
      <c r="K4607" s="13">
        <v>509.81</v>
      </c>
      <c r="L4607" s="14">
        <f t="shared" si="428"/>
        <v>191.22000000000003</v>
      </c>
      <c r="M4607" s="16">
        <f t="shared" si="429"/>
        <v>1.6002071628111367</v>
      </c>
      <c r="N4607" s="17">
        <f t="shared" si="430"/>
        <v>0.40276864728192158</v>
      </c>
      <c r="O4607" s="17">
        <f t="shared" si="431"/>
        <v>159.29499999999999</v>
      </c>
    </row>
    <row r="4608" spans="1:15">
      <c r="A4608" s="19" t="s">
        <v>112</v>
      </c>
      <c r="B4608" s="11" t="s">
        <v>1140</v>
      </c>
      <c r="C4608" s="6" t="s">
        <v>271</v>
      </c>
      <c r="D4608" s="6">
        <v>24674</v>
      </c>
      <c r="E4608" s="6">
        <v>621</v>
      </c>
      <c r="F4608" s="7">
        <f t="shared" si="426"/>
        <v>2.5168193239847612E-2</v>
      </c>
      <c r="G4608" s="6">
        <v>35</v>
      </c>
      <c r="H4608" s="6">
        <v>6</v>
      </c>
      <c r="I4608" s="8">
        <f t="shared" si="427"/>
        <v>0.17142857142857143</v>
      </c>
      <c r="J4608" s="13">
        <v>222.07</v>
      </c>
      <c r="K4608" s="13">
        <v>1934.48</v>
      </c>
      <c r="L4608" s="14">
        <f t="shared" si="428"/>
        <v>1712.41</v>
      </c>
      <c r="M4608" s="16">
        <f t="shared" si="429"/>
        <v>8.7111271220786239</v>
      </c>
      <c r="N4608" s="17">
        <f t="shared" si="430"/>
        <v>0.35760064412238324</v>
      </c>
      <c r="O4608" s="17">
        <f t="shared" si="431"/>
        <v>37.011666666666663</v>
      </c>
    </row>
    <row r="4609" spans="1:15">
      <c r="A4609" s="19" t="s">
        <v>113</v>
      </c>
      <c r="B4609" s="11" t="s">
        <v>1140</v>
      </c>
      <c r="C4609" s="6" t="s">
        <v>271</v>
      </c>
      <c r="D4609" s="6">
        <v>22622</v>
      </c>
      <c r="E4609" s="6">
        <v>633</v>
      </c>
      <c r="F4609" s="7">
        <f t="shared" si="426"/>
        <v>2.7981610821324374E-2</v>
      </c>
      <c r="G4609" s="6">
        <v>35</v>
      </c>
      <c r="H4609" s="6">
        <v>4</v>
      </c>
      <c r="I4609" s="8">
        <f t="shared" si="427"/>
        <v>0.11428571428571428</v>
      </c>
      <c r="J4609" s="13">
        <v>203.6</v>
      </c>
      <c r="K4609" s="13">
        <v>2219.5700000000002</v>
      </c>
      <c r="L4609" s="14">
        <f t="shared" si="428"/>
        <v>2015.9700000000003</v>
      </c>
      <c r="M4609" s="16">
        <f t="shared" si="429"/>
        <v>10.901620825147349</v>
      </c>
      <c r="N4609" s="17">
        <f t="shared" si="430"/>
        <v>0.32164296998420222</v>
      </c>
      <c r="O4609" s="17">
        <f t="shared" si="431"/>
        <v>50.9</v>
      </c>
    </row>
    <row r="4610" spans="1:15">
      <c r="A4610" s="19" t="s">
        <v>114</v>
      </c>
      <c r="B4610" s="11" t="s">
        <v>1140</v>
      </c>
      <c r="C4610" s="6" t="s">
        <v>271</v>
      </c>
      <c r="D4610" s="6">
        <v>27187</v>
      </c>
      <c r="E4610" s="6">
        <v>852</v>
      </c>
      <c r="F4610" s="7">
        <f t="shared" ref="F4610:F4673" si="432">E4610/D4610</f>
        <v>3.1338507374848272E-2</v>
      </c>
      <c r="G4610" s="6">
        <v>35</v>
      </c>
      <c r="H4610" s="6">
        <v>5</v>
      </c>
      <c r="I4610" s="8">
        <f t="shared" ref="I4610:I4673" si="433">H4610/G4610</f>
        <v>0.14285714285714285</v>
      </c>
      <c r="J4610" s="13">
        <v>244.69</v>
      </c>
      <c r="K4610" s="13">
        <v>4073.51</v>
      </c>
      <c r="L4610" s="14">
        <f t="shared" si="428"/>
        <v>3828.82</v>
      </c>
      <c r="M4610" s="16">
        <f t="shared" si="429"/>
        <v>16.647635784053293</v>
      </c>
      <c r="N4610" s="17">
        <f t="shared" si="430"/>
        <v>0.28719483568075116</v>
      </c>
      <c r="O4610" s="17">
        <f t="shared" si="431"/>
        <v>48.938000000000002</v>
      </c>
    </row>
    <row r="4611" spans="1:15">
      <c r="A4611" s="19" t="s">
        <v>115</v>
      </c>
      <c r="B4611" s="11" t="s">
        <v>1140</v>
      </c>
      <c r="C4611" s="6" t="s">
        <v>271</v>
      </c>
      <c r="D4611" s="6">
        <v>38631</v>
      </c>
      <c r="E4611" s="6">
        <v>871</v>
      </c>
      <c r="F4611" s="7">
        <f t="shared" si="432"/>
        <v>2.254665941860164E-2</v>
      </c>
      <c r="G4611" s="6">
        <v>35</v>
      </c>
      <c r="H4611" s="6">
        <v>8</v>
      </c>
      <c r="I4611" s="8">
        <f t="shared" si="433"/>
        <v>0.22857142857142856</v>
      </c>
      <c r="J4611" s="13">
        <v>347.68</v>
      </c>
      <c r="K4611" s="13">
        <v>3196.19</v>
      </c>
      <c r="L4611" s="14">
        <f t="shared" ref="L4611:L4674" si="434">K4611-J4611</f>
        <v>2848.51</v>
      </c>
      <c r="M4611" s="16">
        <f t="shared" ref="M4611:M4674" si="435">IFERROR(K4611/J4611,0)</f>
        <v>9.1929072710538424</v>
      </c>
      <c r="N4611" s="17">
        <f t="shared" ref="N4611:N4674" si="436">J4611/E4611</f>
        <v>0.39917336394948338</v>
      </c>
      <c r="O4611" s="17">
        <f t="shared" ref="O4611:O4674" si="437">IFERROR(J4611/H4611,0)</f>
        <v>43.46</v>
      </c>
    </row>
    <row r="4612" spans="1:15">
      <c r="A4612" s="19" t="s">
        <v>116</v>
      </c>
      <c r="B4612" s="11" t="s">
        <v>1140</v>
      </c>
      <c r="C4612" s="6" t="s">
        <v>271</v>
      </c>
      <c r="D4612" s="6">
        <v>34085</v>
      </c>
      <c r="E4612" s="6">
        <v>830</v>
      </c>
      <c r="F4612" s="7">
        <f t="shared" si="432"/>
        <v>2.4350887487164442E-2</v>
      </c>
      <c r="G4612" s="6">
        <v>35</v>
      </c>
      <c r="H4612" s="6">
        <v>4</v>
      </c>
      <c r="I4612" s="8">
        <f t="shared" si="433"/>
        <v>0.11428571428571428</v>
      </c>
      <c r="J4612" s="13">
        <v>306.77</v>
      </c>
      <c r="K4612" s="13">
        <v>1281.3900000000001</v>
      </c>
      <c r="L4612" s="14">
        <f t="shared" si="434"/>
        <v>974.62000000000012</v>
      </c>
      <c r="M4612" s="16">
        <f t="shared" si="435"/>
        <v>4.1770381719203318</v>
      </c>
      <c r="N4612" s="17">
        <f t="shared" si="436"/>
        <v>0.36960240963855417</v>
      </c>
      <c r="O4612" s="17">
        <f t="shared" si="437"/>
        <v>76.692499999999995</v>
      </c>
    </row>
    <row r="4613" spans="1:15">
      <c r="A4613" s="19" t="s">
        <v>117</v>
      </c>
      <c r="B4613" s="11" t="s">
        <v>1140</v>
      </c>
      <c r="C4613" s="6" t="s">
        <v>271</v>
      </c>
      <c r="D4613" s="6">
        <v>29793</v>
      </c>
      <c r="E4613" s="6">
        <v>793</v>
      </c>
      <c r="F4613" s="7">
        <f t="shared" si="432"/>
        <v>2.6616990568254287E-2</v>
      </c>
      <c r="G4613" s="6">
        <v>35</v>
      </c>
      <c r="H4613" s="6">
        <v>7</v>
      </c>
      <c r="I4613" s="8">
        <f t="shared" si="433"/>
        <v>0.2</v>
      </c>
      <c r="J4613" s="13">
        <v>268.14</v>
      </c>
      <c r="K4613" s="13">
        <v>1531.06</v>
      </c>
      <c r="L4613" s="14">
        <f t="shared" si="434"/>
        <v>1262.92</v>
      </c>
      <c r="M4613" s="16">
        <f t="shared" si="435"/>
        <v>5.7099276497352127</v>
      </c>
      <c r="N4613" s="17">
        <f t="shared" si="436"/>
        <v>0.33813366960907942</v>
      </c>
      <c r="O4613" s="17">
        <f t="shared" si="437"/>
        <v>38.305714285714281</v>
      </c>
    </row>
    <row r="4614" spans="1:15">
      <c r="A4614" s="19" t="s">
        <v>118</v>
      </c>
      <c r="B4614" s="11" t="s">
        <v>1140</v>
      </c>
      <c r="C4614" s="6" t="s">
        <v>271</v>
      </c>
      <c r="D4614" s="6">
        <v>38623</v>
      </c>
      <c r="E4614" s="6">
        <v>1007</v>
      </c>
      <c r="F4614" s="7">
        <f t="shared" si="432"/>
        <v>2.6072547445822436E-2</v>
      </c>
      <c r="G4614" s="6">
        <v>35</v>
      </c>
      <c r="H4614" s="6">
        <v>5</v>
      </c>
      <c r="I4614" s="8">
        <f t="shared" si="433"/>
        <v>0.14285714285714285</v>
      </c>
      <c r="J4614" s="13">
        <v>347.61</v>
      </c>
      <c r="K4614" s="13">
        <v>202.75</v>
      </c>
      <c r="L4614" s="14">
        <f t="shared" si="434"/>
        <v>-144.86000000000001</v>
      </c>
      <c r="M4614" s="16">
        <f t="shared" si="435"/>
        <v>0.58326860562124216</v>
      </c>
      <c r="N4614" s="17">
        <f t="shared" si="436"/>
        <v>0.34519364448857998</v>
      </c>
      <c r="O4614" s="17">
        <f t="shared" si="437"/>
        <v>69.522000000000006</v>
      </c>
    </row>
    <row r="4615" spans="1:15">
      <c r="A4615" s="19" t="s">
        <v>119</v>
      </c>
      <c r="B4615" s="11" t="s">
        <v>1140</v>
      </c>
      <c r="C4615" s="6" t="s">
        <v>271</v>
      </c>
      <c r="D4615" s="6">
        <v>37518</v>
      </c>
      <c r="E4615" s="6">
        <v>1074</v>
      </c>
      <c r="F4615" s="7">
        <f t="shared" si="432"/>
        <v>2.8626259395490166E-2</v>
      </c>
      <c r="G4615" s="6">
        <v>35</v>
      </c>
      <c r="H4615" s="6">
        <v>2</v>
      </c>
      <c r="I4615" s="8">
        <f t="shared" si="433"/>
        <v>5.7142857142857141E-2</v>
      </c>
      <c r="J4615" s="13">
        <v>337.67</v>
      </c>
      <c r="K4615" s="13">
        <v>794.51</v>
      </c>
      <c r="L4615" s="14">
        <f t="shared" si="434"/>
        <v>456.84</v>
      </c>
      <c r="M4615" s="16">
        <f t="shared" si="435"/>
        <v>2.3529185299256667</v>
      </c>
      <c r="N4615" s="17">
        <f t="shared" si="436"/>
        <v>0.31440409683426446</v>
      </c>
      <c r="O4615" s="17">
        <f t="shared" si="437"/>
        <v>168.83500000000001</v>
      </c>
    </row>
    <row r="4616" spans="1:15">
      <c r="A4616" s="19" t="s">
        <v>120</v>
      </c>
      <c r="B4616" s="11" t="s">
        <v>1140</v>
      </c>
      <c r="C4616" s="6" t="s">
        <v>271</v>
      </c>
      <c r="D4616" s="6">
        <v>37116</v>
      </c>
      <c r="E4616" s="6">
        <v>736</v>
      </c>
      <c r="F4616" s="7">
        <f t="shared" si="432"/>
        <v>1.9829723030498975E-2</v>
      </c>
      <c r="G4616" s="6">
        <v>35</v>
      </c>
      <c r="H4616" s="6">
        <v>8</v>
      </c>
      <c r="I4616" s="8">
        <f t="shared" si="433"/>
        <v>0.22857142857142856</v>
      </c>
      <c r="J4616" s="13">
        <v>334.05</v>
      </c>
      <c r="K4616" s="13">
        <v>3149.99</v>
      </c>
      <c r="L4616" s="14">
        <f t="shared" si="434"/>
        <v>2815.9399999999996</v>
      </c>
      <c r="M4616" s="16">
        <f t="shared" si="435"/>
        <v>9.4296961532704682</v>
      </c>
      <c r="N4616" s="17">
        <f t="shared" si="436"/>
        <v>0.45387228260869567</v>
      </c>
      <c r="O4616" s="17">
        <f t="shared" si="437"/>
        <v>41.756250000000001</v>
      </c>
    </row>
    <row r="4617" spans="1:15">
      <c r="A4617" s="19" t="s">
        <v>121</v>
      </c>
      <c r="B4617" s="11" t="s">
        <v>1140</v>
      </c>
      <c r="C4617" s="6" t="s">
        <v>271</v>
      </c>
      <c r="D4617" s="6">
        <v>33122</v>
      </c>
      <c r="E4617" s="6">
        <v>831</v>
      </c>
      <c r="F4617" s="7">
        <f t="shared" si="432"/>
        <v>2.5089064670007849E-2</v>
      </c>
      <c r="G4617" s="6">
        <v>35</v>
      </c>
      <c r="H4617" s="6">
        <v>4</v>
      </c>
      <c r="I4617" s="8">
        <f t="shared" si="433"/>
        <v>0.11428571428571428</v>
      </c>
      <c r="J4617" s="13">
        <v>298.10000000000002</v>
      </c>
      <c r="K4617" s="13">
        <v>4438.01</v>
      </c>
      <c r="L4617" s="14">
        <f t="shared" si="434"/>
        <v>4139.91</v>
      </c>
      <c r="M4617" s="16">
        <f t="shared" si="435"/>
        <v>14.887655149278766</v>
      </c>
      <c r="N4617" s="17">
        <f t="shared" si="436"/>
        <v>0.35872442839951868</v>
      </c>
      <c r="O4617" s="17">
        <f t="shared" si="437"/>
        <v>74.525000000000006</v>
      </c>
    </row>
    <row r="4618" spans="1:15">
      <c r="A4618" s="19" t="s">
        <v>122</v>
      </c>
      <c r="B4618" s="11" t="s">
        <v>1140</v>
      </c>
      <c r="C4618" s="6" t="s">
        <v>271</v>
      </c>
      <c r="D4618" s="6">
        <v>21911</v>
      </c>
      <c r="E4618" s="6">
        <v>480</v>
      </c>
      <c r="F4618" s="7">
        <f t="shared" si="432"/>
        <v>2.1906804801241384E-2</v>
      </c>
      <c r="G4618" s="6">
        <v>25</v>
      </c>
      <c r="H4618" s="6">
        <v>3</v>
      </c>
      <c r="I4618" s="8">
        <f t="shared" si="433"/>
        <v>0.12</v>
      </c>
      <c r="J4618" s="13">
        <v>197.2</v>
      </c>
      <c r="K4618" s="13">
        <v>2554.87</v>
      </c>
      <c r="L4618" s="14">
        <f t="shared" si="434"/>
        <v>2357.67</v>
      </c>
      <c r="M4618" s="16">
        <f t="shared" si="435"/>
        <v>12.955730223123732</v>
      </c>
      <c r="N4618" s="17">
        <f t="shared" si="436"/>
        <v>0.41083333333333333</v>
      </c>
      <c r="O4618" s="17">
        <f t="shared" si="437"/>
        <v>65.733333333333334</v>
      </c>
    </row>
    <row r="4619" spans="1:15">
      <c r="A4619" s="19" t="s">
        <v>123</v>
      </c>
      <c r="B4619" s="11" t="s">
        <v>1140</v>
      </c>
      <c r="C4619" s="6" t="s">
        <v>271</v>
      </c>
      <c r="D4619" s="6">
        <v>40421</v>
      </c>
      <c r="E4619" s="6">
        <v>781</v>
      </c>
      <c r="F4619" s="7">
        <f t="shared" si="432"/>
        <v>1.9321639741718414E-2</v>
      </c>
      <c r="G4619" s="6">
        <v>27</v>
      </c>
      <c r="H4619" s="6">
        <v>2</v>
      </c>
      <c r="I4619" s="8">
        <f t="shared" si="433"/>
        <v>7.407407407407407E-2</v>
      </c>
      <c r="J4619" s="13">
        <v>363.79</v>
      </c>
      <c r="K4619" s="13">
        <v>0</v>
      </c>
      <c r="L4619" s="14">
        <f t="shared" si="434"/>
        <v>-363.79</v>
      </c>
      <c r="M4619" s="16">
        <f t="shared" si="435"/>
        <v>0</v>
      </c>
      <c r="N4619" s="17">
        <f t="shared" si="436"/>
        <v>0.46580025608194625</v>
      </c>
      <c r="O4619" s="17">
        <f t="shared" si="437"/>
        <v>181.89500000000001</v>
      </c>
    </row>
    <row r="4620" spans="1:15">
      <c r="A4620" s="19" t="s">
        <v>124</v>
      </c>
      <c r="B4620" s="11" t="s">
        <v>1140</v>
      </c>
      <c r="C4620" s="6" t="s">
        <v>271</v>
      </c>
      <c r="D4620" s="6">
        <v>32015</v>
      </c>
      <c r="E4620" s="6">
        <v>987</v>
      </c>
      <c r="F4620" s="7">
        <f t="shared" si="432"/>
        <v>3.0829298766203342E-2</v>
      </c>
      <c r="G4620" s="6">
        <v>35</v>
      </c>
      <c r="H4620" s="6">
        <v>5</v>
      </c>
      <c r="I4620" s="8">
        <f t="shared" si="433"/>
        <v>0.14285714285714285</v>
      </c>
      <c r="J4620" s="13">
        <v>288.14</v>
      </c>
      <c r="K4620" s="13">
        <v>955.89</v>
      </c>
      <c r="L4620" s="14">
        <f t="shared" si="434"/>
        <v>667.75</v>
      </c>
      <c r="M4620" s="16">
        <f t="shared" si="435"/>
        <v>3.3174498507669883</v>
      </c>
      <c r="N4620" s="17">
        <f t="shared" si="436"/>
        <v>0.29193515704153999</v>
      </c>
      <c r="O4620" s="17">
        <f t="shared" si="437"/>
        <v>57.628</v>
      </c>
    </row>
    <row r="4621" spans="1:15">
      <c r="A4621" s="19" t="s">
        <v>125</v>
      </c>
      <c r="B4621" s="11" t="s">
        <v>1140</v>
      </c>
      <c r="C4621" s="6" t="s">
        <v>271</v>
      </c>
      <c r="D4621" s="6">
        <v>24458</v>
      </c>
      <c r="E4621" s="6">
        <v>431</v>
      </c>
      <c r="F4621" s="7">
        <f t="shared" si="432"/>
        <v>1.7622045956333307E-2</v>
      </c>
      <c r="G4621" s="6">
        <v>22</v>
      </c>
      <c r="H4621" s="6">
        <v>6</v>
      </c>
      <c r="I4621" s="8">
        <f t="shared" si="433"/>
        <v>0.27272727272727271</v>
      </c>
      <c r="J4621" s="13">
        <v>220.13</v>
      </c>
      <c r="K4621" s="13">
        <v>2545.3000000000002</v>
      </c>
      <c r="L4621" s="14">
        <f t="shared" si="434"/>
        <v>2325.17</v>
      </c>
      <c r="M4621" s="16">
        <f t="shared" si="435"/>
        <v>11.562712942352247</v>
      </c>
      <c r="N4621" s="17">
        <f t="shared" si="436"/>
        <v>0.51074245939675178</v>
      </c>
      <c r="O4621" s="17">
        <f t="shared" si="437"/>
        <v>36.688333333333333</v>
      </c>
    </row>
    <row r="4622" spans="1:15">
      <c r="A4622" s="19" t="s">
        <v>353</v>
      </c>
      <c r="B4622" s="11" t="s">
        <v>1140</v>
      </c>
      <c r="C4622" s="6" t="s">
        <v>271</v>
      </c>
      <c r="D4622" s="6">
        <v>27088</v>
      </c>
      <c r="E4622" s="6">
        <v>490</v>
      </c>
      <c r="F4622" s="7">
        <f t="shared" si="432"/>
        <v>1.8089190785587714E-2</v>
      </c>
      <c r="G4622" s="6">
        <v>21</v>
      </c>
      <c r="H4622" s="6">
        <v>3</v>
      </c>
      <c r="I4622" s="8">
        <f t="shared" si="433"/>
        <v>0.14285714285714285</v>
      </c>
      <c r="J4622" s="13">
        <v>243.8</v>
      </c>
      <c r="K4622" s="13">
        <v>3667.72</v>
      </c>
      <c r="L4622" s="14">
        <f t="shared" si="434"/>
        <v>3423.9199999999996</v>
      </c>
      <c r="M4622" s="16">
        <f t="shared" si="435"/>
        <v>15.043970467596388</v>
      </c>
      <c r="N4622" s="17">
        <f t="shared" si="436"/>
        <v>0.49755102040816329</v>
      </c>
      <c r="O4622" s="17">
        <f t="shared" si="437"/>
        <v>81.266666666666666</v>
      </c>
    </row>
    <row r="4623" spans="1:15">
      <c r="A4623" s="19" t="s">
        <v>354</v>
      </c>
      <c r="B4623" s="11" t="s">
        <v>1140</v>
      </c>
      <c r="C4623" s="6" t="s">
        <v>271</v>
      </c>
      <c r="D4623" s="6">
        <v>22934</v>
      </c>
      <c r="E4623" s="6">
        <v>679</v>
      </c>
      <c r="F4623" s="7">
        <f t="shared" si="432"/>
        <v>2.9606697479724428E-2</v>
      </c>
      <c r="G4623" s="6">
        <v>35</v>
      </c>
      <c r="H4623" s="6">
        <v>8</v>
      </c>
      <c r="I4623" s="8">
        <f t="shared" si="433"/>
        <v>0.22857142857142856</v>
      </c>
      <c r="J4623" s="13">
        <v>206.41</v>
      </c>
      <c r="K4623" s="13">
        <v>6090.71</v>
      </c>
      <c r="L4623" s="14">
        <f t="shared" si="434"/>
        <v>5884.3</v>
      </c>
      <c r="M4623" s="16">
        <f t="shared" si="435"/>
        <v>29.50782423332203</v>
      </c>
      <c r="N4623" s="17">
        <f t="shared" si="436"/>
        <v>0.30399116347569954</v>
      </c>
      <c r="O4623" s="17">
        <f t="shared" si="437"/>
        <v>25.80125</v>
      </c>
    </row>
    <row r="4624" spans="1:15">
      <c r="A4624" s="19" t="s">
        <v>355</v>
      </c>
      <c r="B4624" s="11" t="s">
        <v>1140</v>
      </c>
      <c r="C4624" s="6" t="s">
        <v>271</v>
      </c>
      <c r="D4624" s="6">
        <v>30170</v>
      </c>
      <c r="E4624" s="6">
        <v>623</v>
      </c>
      <c r="F4624" s="7">
        <f t="shared" si="432"/>
        <v>2.0649651972157772E-2</v>
      </c>
      <c r="G4624" s="6">
        <v>35</v>
      </c>
      <c r="H4624" s="6">
        <v>2</v>
      </c>
      <c r="I4624" s="8">
        <f t="shared" si="433"/>
        <v>5.7142857142857141E-2</v>
      </c>
      <c r="J4624" s="13">
        <v>271.52999999999997</v>
      </c>
      <c r="K4624" s="13">
        <v>277.33</v>
      </c>
      <c r="L4624" s="14">
        <f t="shared" si="434"/>
        <v>5.8000000000000114</v>
      </c>
      <c r="M4624" s="16">
        <f t="shared" si="435"/>
        <v>1.0213604389938498</v>
      </c>
      <c r="N4624" s="17">
        <f t="shared" si="436"/>
        <v>0.43584269662921343</v>
      </c>
      <c r="O4624" s="17">
        <f t="shared" si="437"/>
        <v>135.76499999999999</v>
      </c>
    </row>
    <row r="4625" spans="1:15">
      <c r="A4625" s="19" t="s">
        <v>356</v>
      </c>
      <c r="B4625" s="11" t="s">
        <v>1140</v>
      </c>
      <c r="C4625" s="6" t="s">
        <v>271</v>
      </c>
      <c r="D4625" s="6">
        <v>31991</v>
      </c>
      <c r="E4625" s="6">
        <v>989</v>
      </c>
      <c r="F4625" s="7">
        <f t="shared" si="432"/>
        <v>3.091494482823294E-2</v>
      </c>
      <c r="G4625" s="6">
        <v>35</v>
      </c>
      <c r="H4625" s="6">
        <v>4</v>
      </c>
      <c r="I4625" s="8">
        <f t="shared" si="433"/>
        <v>0.11428571428571428</v>
      </c>
      <c r="J4625" s="13">
        <v>287.92</v>
      </c>
      <c r="K4625" s="13">
        <v>1084.6400000000001</v>
      </c>
      <c r="L4625" s="14">
        <f t="shared" si="434"/>
        <v>796.72</v>
      </c>
      <c r="M4625" s="16">
        <f t="shared" si="435"/>
        <v>3.7671575437621563</v>
      </c>
      <c r="N4625" s="17">
        <f t="shared" si="436"/>
        <v>0.29112234580384228</v>
      </c>
      <c r="O4625" s="17">
        <f t="shared" si="437"/>
        <v>71.98</v>
      </c>
    </row>
    <row r="4626" spans="1:15">
      <c r="A4626" s="19" t="s">
        <v>357</v>
      </c>
      <c r="B4626" s="11" t="s">
        <v>1140</v>
      </c>
      <c r="C4626" s="6" t="s">
        <v>271</v>
      </c>
      <c r="D4626" s="6">
        <v>31806</v>
      </c>
      <c r="E4626" s="6">
        <v>878</v>
      </c>
      <c r="F4626" s="7">
        <f t="shared" si="432"/>
        <v>2.7604854429981764E-2</v>
      </c>
      <c r="G4626" s="6">
        <v>35</v>
      </c>
      <c r="H4626" s="6">
        <v>6</v>
      </c>
      <c r="I4626" s="8">
        <f t="shared" si="433"/>
        <v>0.17142857142857143</v>
      </c>
      <c r="J4626" s="13">
        <v>286.26</v>
      </c>
      <c r="K4626" s="13">
        <v>5999.35</v>
      </c>
      <c r="L4626" s="14">
        <f t="shared" si="434"/>
        <v>5713.09</v>
      </c>
      <c r="M4626" s="16">
        <f t="shared" si="435"/>
        <v>20.957695801020055</v>
      </c>
      <c r="N4626" s="17">
        <f t="shared" si="436"/>
        <v>0.32603644646924829</v>
      </c>
      <c r="O4626" s="17">
        <f t="shared" si="437"/>
        <v>47.71</v>
      </c>
    </row>
    <row r="4627" spans="1:15">
      <c r="A4627" s="19" t="s">
        <v>358</v>
      </c>
      <c r="B4627" s="11" t="s">
        <v>1140</v>
      </c>
      <c r="C4627" s="6" t="s">
        <v>271</v>
      </c>
      <c r="D4627" s="6">
        <v>26792</v>
      </c>
      <c r="E4627" s="6">
        <v>535</v>
      </c>
      <c r="F4627" s="7">
        <f t="shared" si="432"/>
        <v>1.9968647357420124E-2</v>
      </c>
      <c r="G4627" s="6">
        <v>24</v>
      </c>
      <c r="H4627" s="6">
        <v>5</v>
      </c>
      <c r="I4627" s="8">
        <f t="shared" si="433"/>
        <v>0.20833333333333334</v>
      </c>
      <c r="J4627" s="13">
        <v>241.13</v>
      </c>
      <c r="K4627" s="13">
        <v>4749.68</v>
      </c>
      <c r="L4627" s="14">
        <f t="shared" si="434"/>
        <v>4508.55</v>
      </c>
      <c r="M4627" s="16">
        <f t="shared" si="435"/>
        <v>19.69759051134243</v>
      </c>
      <c r="N4627" s="17">
        <f t="shared" si="436"/>
        <v>0.45071028037383176</v>
      </c>
      <c r="O4627" s="17">
        <f t="shared" si="437"/>
        <v>48.225999999999999</v>
      </c>
    </row>
    <row r="4628" spans="1:15">
      <c r="A4628" s="19" t="s">
        <v>359</v>
      </c>
      <c r="B4628" s="11" t="s">
        <v>1140</v>
      </c>
      <c r="C4628" s="6" t="s">
        <v>271</v>
      </c>
      <c r="D4628" s="6">
        <v>32935</v>
      </c>
      <c r="E4628" s="6">
        <v>681</v>
      </c>
      <c r="F4628" s="7">
        <f t="shared" si="432"/>
        <v>2.0677091240321847E-2</v>
      </c>
      <c r="G4628" s="6">
        <v>24</v>
      </c>
      <c r="H4628" s="6">
        <v>5</v>
      </c>
      <c r="I4628" s="8">
        <f t="shared" si="433"/>
        <v>0.20833333333333334</v>
      </c>
      <c r="J4628" s="13">
        <v>296.42</v>
      </c>
      <c r="K4628" s="13">
        <v>1241</v>
      </c>
      <c r="L4628" s="14">
        <f t="shared" si="434"/>
        <v>944.57999999999993</v>
      </c>
      <c r="M4628" s="16">
        <f t="shared" si="435"/>
        <v>4.186627083192767</v>
      </c>
      <c r="N4628" s="17">
        <f t="shared" si="436"/>
        <v>0.43527165932452277</v>
      </c>
      <c r="O4628" s="17">
        <f t="shared" si="437"/>
        <v>59.284000000000006</v>
      </c>
    </row>
    <row r="4629" spans="1:15">
      <c r="A4629" s="19" t="s">
        <v>360</v>
      </c>
      <c r="B4629" s="11" t="s">
        <v>1140</v>
      </c>
      <c r="C4629" s="6" t="s">
        <v>271</v>
      </c>
      <c r="D4629" s="6">
        <v>30537</v>
      </c>
      <c r="E4629" s="6">
        <v>898</v>
      </c>
      <c r="F4629" s="7">
        <f t="shared" si="432"/>
        <v>2.9406948947178831E-2</v>
      </c>
      <c r="G4629" s="6">
        <v>35</v>
      </c>
      <c r="H4629" s="6">
        <v>1</v>
      </c>
      <c r="I4629" s="8">
        <f t="shared" si="433"/>
        <v>2.8571428571428571E-2</v>
      </c>
      <c r="J4629" s="13">
        <v>274.83999999999997</v>
      </c>
      <c r="K4629" s="13">
        <v>1335.67</v>
      </c>
      <c r="L4629" s="14">
        <f t="shared" si="434"/>
        <v>1060.8300000000002</v>
      </c>
      <c r="M4629" s="16">
        <f t="shared" si="435"/>
        <v>4.8598093436181058</v>
      </c>
      <c r="N4629" s="17">
        <f t="shared" si="436"/>
        <v>0.30605790645879732</v>
      </c>
      <c r="O4629" s="17">
        <f t="shared" si="437"/>
        <v>274.83999999999997</v>
      </c>
    </row>
    <row r="4630" spans="1:15">
      <c r="A4630" s="19" t="s">
        <v>361</v>
      </c>
      <c r="B4630" s="11" t="s">
        <v>1140</v>
      </c>
      <c r="C4630" s="6" t="s">
        <v>271</v>
      </c>
      <c r="D4630" s="6">
        <v>26195</v>
      </c>
      <c r="E4630" s="6">
        <v>769</v>
      </c>
      <c r="F4630" s="7">
        <f t="shared" si="432"/>
        <v>2.9356747470891391E-2</v>
      </c>
      <c r="G4630" s="6">
        <v>35</v>
      </c>
      <c r="H4630" s="6">
        <v>5</v>
      </c>
      <c r="I4630" s="8">
        <f t="shared" si="433"/>
        <v>0.14285714285714285</v>
      </c>
      <c r="J4630" s="13">
        <v>235.76</v>
      </c>
      <c r="K4630" s="13">
        <v>3103.34</v>
      </c>
      <c r="L4630" s="14">
        <f t="shared" si="434"/>
        <v>2867.58</v>
      </c>
      <c r="M4630" s="16">
        <f t="shared" si="435"/>
        <v>13.163131998642688</v>
      </c>
      <c r="N4630" s="17">
        <f t="shared" si="436"/>
        <v>0.30657997399219766</v>
      </c>
      <c r="O4630" s="17">
        <f t="shared" si="437"/>
        <v>47.152000000000001</v>
      </c>
    </row>
    <row r="4631" spans="1:15">
      <c r="A4631" s="19" t="s">
        <v>362</v>
      </c>
      <c r="B4631" s="11" t="s">
        <v>1140</v>
      </c>
      <c r="C4631" s="6" t="s">
        <v>271</v>
      </c>
      <c r="D4631" s="6">
        <v>25991</v>
      </c>
      <c r="E4631" s="6">
        <v>468</v>
      </c>
      <c r="F4631" s="7">
        <f t="shared" si="432"/>
        <v>1.8006232926782349E-2</v>
      </c>
      <c r="G4631" s="6">
        <v>19</v>
      </c>
      <c r="H4631" s="6">
        <v>6</v>
      </c>
      <c r="I4631" s="8">
        <f t="shared" si="433"/>
        <v>0.31578947368421051</v>
      </c>
      <c r="J4631" s="13">
        <v>233.92</v>
      </c>
      <c r="K4631" s="13">
        <v>2091.1</v>
      </c>
      <c r="L4631" s="14">
        <f t="shared" si="434"/>
        <v>1857.1799999999998</v>
      </c>
      <c r="M4631" s="16">
        <f t="shared" si="435"/>
        <v>8.9393809849521197</v>
      </c>
      <c r="N4631" s="17">
        <f t="shared" si="436"/>
        <v>0.49982905982905979</v>
      </c>
      <c r="O4631" s="17">
        <f t="shared" si="437"/>
        <v>38.986666666666665</v>
      </c>
    </row>
    <row r="4632" spans="1:15">
      <c r="A4632" s="19" t="s">
        <v>363</v>
      </c>
      <c r="B4632" s="11" t="s">
        <v>1140</v>
      </c>
      <c r="C4632" s="6" t="s">
        <v>271</v>
      </c>
      <c r="D4632" s="6">
        <v>33003</v>
      </c>
      <c r="E4632" s="6">
        <v>842</v>
      </c>
      <c r="F4632" s="7">
        <f t="shared" si="432"/>
        <v>2.5512832166772716E-2</v>
      </c>
      <c r="G4632" s="6">
        <v>35</v>
      </c>
      <c r="H4632" s="6">
        <v>5</v>
      </c>
      <c r="I4632" s="8">
        <f t="shared" si="433"/>
        <v>0.14285714285714285</v>
      </c>
      <c r="J4632" s="13">
        <v>297.02999999999997</v>
      </c>
      <c r="K4632" s="13">
        <v>4094.58</v>
      </c>
      <c r="L4632" s="14">
        <f t="shared" si="434"/>
        <v>3797.55</v>
      </c>
      <c r="M4632" s="16">
        <f t="shared" si="435"/>
        <v>13.785072214927785</v>
      </c>
      <c r="N4632" s="17">
        <f t="shared" si="436"/>
        <v>0.35276722090261281</v>
      </c>
      <c r="O4632" s="17">
        <f t="shared" si="437"/>
        <v>59.405999999999992</v>
      </c>
    </row>
    <row r="4633" spans="1:15">
      <c r="A4633" s="19" t="s">
        <v>364</v>
      </c>
      <c r="B4633" s="11" t="s">
        <v>1140</v>
      </c>
      <c r="C4633" s="6" t="s">
        <v>271</v>
      </c>
      <c r="D4633" s="6">
        <v>32536</v>
      </c>
      <c r="E4633" s="6">
        <v>895</v>
      </c>
      <c r="F4633" s="7">
        <f t="shared" si="432"/>
        <v>2.7507991148266537E-2</v>
      </c>
      <c r="G4633" s="6">
        <v>35</v>
      </c>
      <c r="H4633" s="6">
        <v>7</v>
      </c>
      <c r="I4633" s="8">
        <f t="shared" si="433"/>
        <v>0.2</v>
      </c>
      <c r="J4633" s="13">
        <v>292.83</v>
      </c>
      <c r="K4633" s="13">
        <v>4203.7700000000004</v>
      </c>
      <c r="L4633" s="14">
        <f t="shared" si="434"/>
        <v>3910.9400000000005</v>
      </c>
      <c r="M4633" s="16">
        <f t="shared" si="435"/>
        <v>14.355667110610254</v>
      </c>
      <c r="N4633" s="17">
        <f t="shared" si="436"/>
        <v>0.32718435754189945</v>
      </c>
      <c r="O4633" s="17">
        <f t="shared" si="437"/>
        <v>41.832857142857144</v>
      </c>
    </row>
    <row r="4634" spans="1:15">
      <c r="A4634" s="19" t="s">
        <v>365</v>
      </c>
      <c r="B4634" s="11" t="s">
        <v>1140</v>
      </c>
      <c r="C4634" s="6" t="s">
        <v>271</v>
      </c>
      <c r="D4634" s="6">
        <v>23843</v>
      </c>
      <c r="E4634" s="6">
        <v>457</v>
      </c>
      <c r="F4634" s="7">
        <f t="shared" si="432"/>
        <v>1.9167051126116681E-2</v>
      </c>
      <c r="G4634" s="6">
        <v>24</v>
      </c>
      <c r="H4634" s="6">
        <v>3</v>
      </c>
      <c r="I4634" s="8">
        <f t="shared" si="433"/>
        <v>0.125</v>
      </c>
      <c r="J4634" s="13">
        <v>214.59</v>
      </c>
      <c r="K4634" s="13">
        <v>922.58</v>
      </c>
      <c r="L4634" s="14">
        <f t="shared" si="434"/>
        <v>707.99</v>
      </c>
      <c r="M4634" s="16">
        <f t="shared" si="435"/>
        <v>4.2992683722447458</v>
      </c>
      <c r="N4634" s="17">
        <f t="shared" si="436"/>
        <v>0.46956236323851203</v>
      </c>
      <c r="O4634" s="17">
        <f t="shared" si="437"/>
        <v>71.53</v>
      </c>
    </row>
    <row r="4635" spans="1:15">
      <c r="A4635" s="19" t="s">
        <v>366</v>
      </c>
      <c r="B4635" s="11" t="s">
        <v>1140</v>
      </c>
      <c r="C4635" s="6" t="s">
        <v>271</v>
      </c>
      <c r="D4635" s="6">
        <v>35065</v>
      </c>
      <c r="E4635" s="6">
        <v>639</v>
      </c>
      <c r="F4635" s="7">
        <f t="shared" si="432"/>
        <v>1.8223299586482247E-2</v>
      </c>
      <c r="G4635" s="6">
        <v>35</v>
      </c>
      <c r="H4635" s="6">
        <v>6</v>
      </c>
      <c r="I4635" s="8">
        <f t="shared" si="433"/>
        <v>0.17142857142857143</v>
      </c>
      <c r="J4635" s="13">
        <v>315.58999999999997</v>
      </c>
      <c r="K4635" s="13">
        <v>4476.25</v>
      </c>
      <c r="L4635" s="14">
        <f t="shared" si="434"/>
        <v>4160.66</v>
      </c>
      <c r="M4635" s="16">
        <f t="shared" si="435"/>
        <v>14.183751069425522</v>
      </c>
      <c r="N4635" s="17">
        <f t="shared" si="436"/>
        <v>0.49388106416275429</v>
      </c>
      <c r="O4635" s="17">
        <f t="shared" si="437"/>
        <v>52.598333333333329</v>
      </c>
    </row>
    <row r="4636" spans="1:15">
      <c r="A4636" s="19" t="s">
        <v>367</v>
      </c>
      <c r="B4636" s="11" t="s">
        <v>1140</v>
      </c>
      <c r="C4636" s="6" t="s">
        <v>271</v>
      </c>
      <c r="D4636" s="6">
        <v>28084</v>
      </c>
      <c r="E4636" s="6">
        <v>539</v>
      </c>
      <c r="F4636" s="7">
        <f t="shared" si="432"/>
        <v>1.9192422731804586E-2</v>
      </c>
      <c r="G4636" s="6">
        <v>25</v>
      </c>
      <c r="H4636" s="6">
        <v>6</v>
      </c>
      <c r="I4636" s="8">
        <f t="shared" si="433"/>
        <v>0.24</v>
      </c>
      <c r="J4636" s="13">
        <v>252.76</v>
      </c>
      <c r="K4636" s="13">
        <v>1132.8499999999999</v>
      </c>
      <c r="L4636" s="14">
        <f t="shared" si="434"/>
        <v>880.08999999999992</v>
      </c>
      <c r="M4636" s="16">
        <f t="shared" si="435"/>
        <v>4.4819196075328369</v>
      </c>
      <c r="N4636" s="17">
        <f t="shared" si="436"/>
        <v>0.46894248608534322</v>
      </c>
      <c r="O4636" s="17">
        <f t="shared" si="437"/>
        <v>42.126666666666665</v>
      </c>
    </row>
    <row r="4637" spans="1:15">
      <c r="A4637" s="19" t="s">
        <v>368</v>
      </c>
      <c r="B4637" s="11" t="s">
        <v>1140</v>
      </c>
      <c r="C4637" s="6" t="s">
        <v>271</v>
      </c>
      <c r="D4637" s="6">
        <v>36433</v>
      </c>
      <c r="E4637" s="6">
        <v>1058</v>
      </c>
      <c r="F4637" s="7">
        <f t="shared" si="432"/>
        <v>2.9039606949743363E-2</v>
      </c>
      <c r="G4637" s="6">
        <v>35</v>
      </c>
      <c r="H4637" s="6">
        <v>6</v>
      </c>
      <c r="I4637" s="8">
        <f t="shared" si="433"/>
        <v>0.17142857142857143</v>
      </c>
      <c r="J4637" s="13">
        <v>327.9</v>
      </c>
      <c r="K4637" s="13">
        <v>2226.42</v>
      </c>
      <c r="L4637" s="14">
        <f t="shared" si="434"/>
        <v>1898.52</v>
      </c>
      <c r="M4637" s="16">
        <f t="shared" si="435"/>
        <v>6.7899359560841726</v>
      </c>
      <c r="N4637" s="17">
        <f t="shared" si="436"/>
        <v>0.30992438563327029</v>
      </c>
      <c r="O4637" s="17">
        <f t="shared" si="437"/>
        <v>54.65</v>
      </c>
    </row>
    <row r="4638" spans="1:15">
      <c r="A4638" s="19" t="s">
        <v>369</v>
      </c>
      <c r="B4638" s="11" t="s">
        <v>1140</v>
      </c>
      <c r="C4638" s="6" t="s">
        <v>271</v>
      </c>
      <c r="D4638" s="6">
        <v>31505</v>
      </c>
      <c r="E4638" s="6">
        <v>1000</v>
      </c>
      <c r="F4638" s="7">
        <f t="shared" si="432"/>
        <v>3.1740993493096337E-2</v>
      </c>
      <c r="G4638" s="6">
        <v>35</v>
      </c>
      <c r="H4638" s="6">
        <v>7</v>
      </c>
      <c r="I4638" s="8">
        <f t="shared" si="433"/>
        <v>0.2</v>
      </c>
      <c r="J4638" s="13">
        <v>283.55</v>
      </c>
      <c r="K4638" s="13">
        <v>813.28</v>
      </c>
      <c r="L4638" s="14">
        <f t="shared" si="434"/>
        <v>529.73</v>
      </c>
      <c r="M4638" s="16">
        <f t="shared" si="435"/>
        <v>2.8682066654910949</v>
      </c>
      <c r="N4638" s="17">
        <f t="shared" si="436"/>
        <v>0.28355000000000002</v>
      </c>
      <c r="O4638" s="17">
        <f t="shared" si="437"/>
        <v>40.50714285714286</v>
      </c>
    </row>
    <row r="4639" spans="1:15">
      <c r="A4639" s="19" t="s">
        <v>370</v>
      </c>
      <c r="B4639" s="11" t="s">
        <v>1140</v>
      </c>
      <c r="C4639" s="6" t="s">
        <v>271</v>
      </c>
      <c r="D4639" s="6">
        <v>24744</v>
      </c>
      <c r="E4639" s="6">
        <v>784</v>
      </c>
      <c r="F4639" s="7">
        <f t="shared" si="432"/>
        <v>3.1684448755253801E-2</v>
      </c>
      <c r="G4639" s="6">
        <v>35</v>
      </c>
      <c r="H4639" s="6">
        <v>4</v>
      </c>
      <c r="I4639" s="8">
        <f t="shared" si="433"/>
        <v>0.11428571428571428</v>
      </c>
      <c r="J4639" s="13">
        <v>222.7</v>
      </c>
      <c r="K4639" s="13">
        <v>682.37</v>
      </c>
      <c r="L4639" s="14">
        <f t="shared" si="434"/>
        <v>459.67</v>
      </c>
      <c r="M4639" s="16">
        <f t="shared" si="435"/>
        <v>3.0640772339470139</v>
      </c>
      <c r="N4639" s="17">
        <f t="shared" si="436"/>
        <v>0.2840561224489796</v>
      </c>
      <c r="O4639" s="17">
        <f t="shared" si="437"/>
        <v>55.674999999999997</v>
      </c>
    </row>
    <row r="4640" spans="1:15">
      <c r="A4640" s="19" t="s">
        <v>371</v>
      </c>
      <c r="B4640" s="11" t="s">
        <v>1140</v>
      </c>
      <c r="C4640" s="6" t="s">
        <v>271</v>
      </c>
      <c r="D4640" s="6">
        <v>28764</v>
      </c>
      <c r="E4640" s="6">
        <v>770</v>
      </c>
      <c r="F4640" s="7">
        <f t="shared" si="432"/>
        <v>2.6769573077457934E-2</v>
      </c>
      <c r="G4640" s="6">
        <v>35</v>
      </c>
      <c r="H4640" s="6">
        <v>7</v>
      </c>
      <c r="I4640" s="8">
        <f t="shared" si="433"/>
        <v>0.2</v>
      </c>
      <c r="J4640" s="13">
        <v>258.88</v>
      </c>
      <c r="K4640" s="13">
        <v>2067.23</v>
      </c>
      <c r="L4640" s="14">
        <f t="shared" si="434"/>
        <v>1808.35</v>
      </c>
      <c r="M4640" s="16">
        <f t="shared" si="435"/>
        <v>7.985282756489493</v>
      </c>
      <c r="N4640" s="17">
        <f t="shared" si="436"/>
        <v>0.33620779220779218</v>
      </c>
      <c r="O4640" s="17">
        <f t="shared" si="437"/>
        <v>36.982857142857142</v>
      </c>
    </row>
    <row r="4641" spans="1:15">
      <c r="A4641" s="19" t="s">
        <v>372</v>
      </c>
      <c r="B4641" s="11" t="s">
        <v>1140</v>
      </c>
      <c r="C4641" s="6" t="s">
        <v>271</v>
      </c>
      <c r="D4641" s="6">
        <v>24304</v>
      </c>
      <c r="E4641" s="6">
        <v>757</v>
      </c>
      <c r="F4641" s="7">
        <f t="shared" si="432"/>
        <v>3.1147136273864385E-2</v>
      </c>
      <c r="G4641" s="6">
        <v>35</v>
      </c>
      <c r="H4641" s="6">
        <v>4</v>
      </c>
      <c r="I4641" s="8">
        <f t="shared" si="433"/>
        <v>0.11428571428571428</v>
      </c>
      <c r="J4641" s="13">
        <v>218.74</v>
      </c>
      <c r="K4641" s="13">
        <v>3479.19</v>
      </c>
      <c r="L4641" s="14">
        <f t="shared" si="434"/>
        <v>3260.45</v>
      </c>
      <c r="M4641" s="16">
        <f t="shared" si="435"/>
        <v>15.905595684374143</v>
      </c>
      <c r="N4641" s="17">
        <f t="shared" si="436"/>
        <v>0.28895640686922064</v>
      </c>
      <c r="O4641" s="17">
        <f t="shared" si="437"/>
        <v>54.685000000000002</v>
      </c>
    </row>
    <row r="4642" spans="1:15">
      <c r="A4642" s="19" t="s">
        <v>373</v>
      </c>
      <c r="B4642" s="11" t="s">
        <v>1140</v>
      </c>
      <c r="C4642" s="6" t="s">
        <v>271</v>
      </c>
      <c r="D4642" s="6">
        <v>28390</v>
      </c>
      <c r="E4642" s="6">
        <v>675</v>
      </c>
      <c r="F4642" s="7">
        <f t="shared" si="432"/>
        <v>2.3775977456851005E-2</v>
      </c>
      <c r="G4642" s="6">
        <v>24</v>
      </c>
      <c r="H4642" s="6">
        <v>7</v>
      </c>
      <c r="I4642" s="8">
        <f t="shared" si="433"/>
        <v>0.29166666666666669</v>
      </c>
      <c r="J4642" s="13">
        <v>255.51</v>
      </c>
      <c r="K4642" s="13">
        <v>5085.2700000000004</v>
      </c>
      <c r="L4642" s="14">
        <f t="shared" si="434"/>
        <v>4829.76</v>
      </c>
      <c r="M4642" s="16">
        <f t="shared" si="435"/>
        <v>19.902430433251148</v>
      </c>
      <c r="N4642" s="17">
        <f t="shared" si="436"/>
        <v>0.37853333333333333</v>
      </c>
      <c r="O4642" s="17">
        <f t="shared" si="437"/>
        <v>36.501428571428569</v>
      </c>
    </row>
    <row r="4643" spans="1:15">
      <c r="A4643" s="19" t="s">
        <v>374</v>
      </c>
      <c r="B4643" s="11" t="s">
        <v>1140</v>
      </c>
      <c r="C4643" s="6" t="s">
        <v>271</v>
      </c>
      <c r="D4643" s="6">
        <v>29161</v>
      </c>
      <c r="E4643" s="6">
        <v>893</v>
      </c>
      <c r="F4643" s="7">
        <f t="shared" si="432"/>
        <v>3.0623092486540243E-2</v>
      </c>
      <c r="G4643" s="6">
        <v>35</v>
      </c>
      <c r="H4643" s="6">
        <v>2</v>
      </c>
      <c r="I4643" s="8">
        <f t="shared" si="433"/>
        <v>5.7142857142857141E-2</v>
      </c>
      <c r="J4643" s="13">
        <v>262.45</v>
      </c>
      <c r="K4643" s="13">
        <v>0</v>
      </c>
      <c r="L4643" s="14">
        <f t="shared" si="434"/>
        <v>-262.45</v>
      </c>
      <c r="M4643" s="16">
        <f t="shared" si="435"/>
        <v>0</v>
      </c>
      <c r="N4643" s="17">
        <f t="shared" si="436"/>
        <v>0.29389697648376256</v>
      </c>
      <c r="O4643" s="17">
        <f t="shared" si="437"/>
        <v>131.22499999999999</v>
      </c>
    </row>
    <row r="4644" spans="1:15">
      <c r="A4644" s="19" t="s">
        <v>375</v>
      </c>
      <c r="B4644" s="11" t="s">
        <v>1140</v>
      </c>
      <c r="C4644" s="6" t="s">
        <v>271</v>
      </c>
      <c r="D4644" s="6">
        <v>23971</v>
      </c>
      <c r="E4644" s="6">
        <v>508</v>
      </c>
      <c r="F4644" s="7">
        <f t="shared" si="432"/>
        <v>2.1192273997747278E-2</v>
      </c>
      <c r="G4644" s="6">
        <v>25</v>
      </c>
      <c r="H4644" s="6">
        <v>5</v>
      </c>
      <c r="I4644" s="8">
        <f t="shared" si="433"/>
        <v>0.2</v>
      </c>
      <c r="J4644" s="13">
        <v>215.74</v>
      </c>
      <c r="K4644" s="13">
        <v>3968.9</v>
      </c>
      <c r="L4644" s="14">
        <f t="shared" si="434"/>
        <v>3753.16</v>
      </c>
      <c r="M4644" s="16">
        <f t="shared" si="435"/>
        <v>18.396681190321683</v>
      </c>
      <c r="N4644" s="17">
        <f t="shared" si="436"/>
        <v>0.42468503937007873</v>
      </c>
      <c r="O4644" s="17">
        <f t="shared" si="437"/>
        <v>43.148000000000003</v>
      </c>
    </row>
    <row r="4645" spans="1:15">
      <c r="A4645" s="19" t="s">
        <v>376</v>
      </c>
      <c r="B4645" s="11" t="s">
        <v>1140</v>
      </c>
      <c r="C4645" s="6" t="s">
        <v>271</v>
      </c>
      <c r="D4645" s="6">
        <v>35143</v>
      </c>
      <c r="E4645" s="6">
        <v>860</v>
      </c>
      <c r="F4645" s="7">
        <f t="shared" si="432"/>
        <v>2.4471445238027488E-2</v>
      </c>
      <c r="G4645" s="6">
        <v>35</v>
      </c>
      <c r="H4645" s="6">
        <v>4</v>
      </c>
      <c r="I4645" s="8">
        <f t="shared" si="433"/>
        <v>0.11428571428571428</v>
      </c>
      <c r="J4645" s="13">
        <v>316.29000000000002</v>
      </c>
      <c r="K4645" s="13">
        <v>4461.83</v>
      </c>
      <c r="L4645" s="14">
        <f t="shared" si="434"/>
        <v>4145.54</v>
      </c>
      <c r="M4645" s="16">
        <f t="shared" si="435"/>
        <v>14.106769104303012</v>
      </c>
      <c r="N4645" s="17">
        <f t="shared" si="436"/>
        <v>0.3677790697674419</v>
      </c>
      <c r="O4645" s="17">
        <f t="shared" si="437"/>
        <v>79.072500000000005</v>
      </c>
    </row>
    <row r="4646" spans="1:15">
      <c r="A4646" s="19" t="s">
        <v>377</v>
      </c>
      <c r="B4646" s="11" t="s">
        <v>1140</v>
      </c>
      <c r="C4646" s="6" t="s">
        <v>271</v>
      </c>
      <c r="D4646" s="6">
        <v>24796</v>
      </c>
      <c r="E4646" s="6">
        <v>467</v>
      </c>
      <c r="F4646" s="7">
        <f t="shared" si="432"/>
        <v>1.8833682852072917E-2</v>
      </c>
      <c r="G4646" s="6">
        <v>32</v>
      </c>
      <c r="H4646" s="6">
        <v>6</v>
      </c>
      <c r="I4646" s="8">
        <f t="shared" si="433"/>
        <v>0.1875</v>
      </c>
      <c r="J4646" s="13">
        <v>223.17</v>
      </c>
      <c r="K4646" s="13">
        <v>2922.23</v>
      </c>
      <c r="L4646" s="14">
        <f t="shared" si="434"/>
        <v>2699.06</v>
      </c>
      <c r="M4646" s="16">
        <f t="shared" si="435"/>
        <v>13.094188286956133</v>
      </c>
      <c r="N4646" s="17">
        <f t="shared" si="436"/>
        <v>0.47788008565310491</v>
      </c>
      <c r="O4646" s="17">
        <f t="shared" si="437"/>
        <v>37.195</v>
      </c>
    </row>
    <row r="4647" spans="1:15">
      <c r="A4647" s="19" t="s">
        <v>378</v>
      </c>
      <c r="B4647" s="11" t="s">
        <v>1140</v>
      </c>
      <c r="C4647" s="6" t="s">
        <v>271</v>
      </c>
      <c r="D4647" s="6">
        <v>35475</v>
      </c>
      <c r="E4647" s="6">
        <v>984</v>
      </c>
      <c r="F4647" s="7">
        <f t="shared" si="432"/>
        <v>2.773784355179704E-2</v>
      </c>
      <c r="G4647" s="6">
        <v>35</v>
      </c>
      <c r="H4647" s="6">
        <v>8</v>
      </c>
      <c r="I4647" s="8">
        <f t="shared" si="433"/>
        <v>0.22857142857142856</v>
      </c>
      <c r="J4647" s="13">
        <v>319.27999999999997</v>
      </c>
      <c r="K4647" s="13">
        <v>3551.44</v>
      </c>
      <c r="L4647" s="14">
        <f t="shared" si="434"/>
        <v>3232.16</v>
      </c>
      <c r="M4647" s="16">
        <f t="shared" si="435"/>
        <v>11.123277374091707</v>
      </c>
      <c r="N4647" s="17">
        <f t="shared" si="436"/>
        <v>0.32447154471544715</v>
      </c>
      <c r="O4647" s="17">
        <f t="shared" si="437"/>
        <v>39.909999999999997</v>
      </c>
    </row>
    <row r="4648" spans="1:15">
      <c r="A4648" s="19" t="s">
        <v>379</v>
      </c>
      <c r="B4648" s="11" t="s">
        <v>1140</v>
      </c>
      <c r="C4648" s="6" t="s">
        <v>271</v>
      </c>
      <c r="D4648" s="6">
        <v>31475</v>
      </c>
      <c r="E4648" s="6">
        <v>596</v>
      </c>
      <c r="F4648" s="7">
        <f t="shared" si="432"/>
        <v>1.8935663224781574E-2</v>
      </c>
      <c r="G4648" s="6">
        <v>35</v>
      </c>
      <c r="H4648" s="6">
        <v>5</v>
      </c>
      <c r="I4648" s="8">
        <f t="shared" si="433"/>
        <v>0.14285714285714285</v>
      </c>
      <c r="J4648" s="13">
        <v>283.27999999999997</v>
      </c>
      <c r="K4648" s="13">
        <v>1607.49</v>
      </c>
      <c r="L4648" s="14">
        <f t="shared" si="434"/>
        <v>1324.21</v>
      </c>
      <c r="M4648" s="16">
        <f t="shared" si="435"/>
        <v>5.674562270545044</v>
      </c>
      <c r="N4648" s="17">
        <f t="shared" si="436"/>
        <v>0.47530201342281875</v>
      </c>
      <c r="O4648" s="17">
        <f t="shared" si="437"/>
        <v>56.655999999999992</v>
      </c>
    </row>
    <row r="4649" spans="1:15">
      <c r="A4649" s="19" t="s">
        <v>380</v>
      </c>
      <c r="B4649" s="11" t="s">
        <v>1140</v>
      </c>
      <c r="C4649" s="6" t="s">
        <v>271</v>
      </c>
      <c r="D4649" s="6">
        <v>33163</v>
      </c>
      <c r="E4649" s="6">
        <v>622</v>
      </c>
      <c r="F4649" s="7">
        <f t="shared" si="432"/>
        <v>1.8755842354431142E-2</v>
      </c>
      <c r="G4649" s="6">
        <v>35</v>
      </c>
      <c r="H4649" s="6">
        <v>7</v>
      </c>
      <c r="I4649" s="8">
        <f t="shared" si="433"/>
        <v>0.2</v>
      </c>
      <c r="J4649" s="13">
        <v>298.47000000000003</v>
      </c>
      <c r="K4649" s="13">
        <v>3017.41</v>
      </c>
      <c r="L4649" s="14">
        <f t="shared" si="434"/>
        <v>2718.9399999999996</v>
      </c>
      <c r="M4649" s="16">
        <f t="shared" si="435"/>
        <v>10.109592253827854</v>
      </c>
      <c r="N4649" s="17">
        <f t="shared" si="436"/>
        <v>0.479855305466238</v>
      </c>
      <c r="O4649" s="17">
        <f t="shared" si="437"/>
        <v>42.638571428571431</v>
      </c>
    </row>
    <row r="4650" spans="1:15">
      <c r="A4650" s="19" t="s">
        <v>381</v>
      </c>
      <c r="B4650" s="11" t="s">
        <v>1140</v>
      </c>
      <c r="C4650" s="6" t="s">
        <v>271</v>
      </c>
      <c r="D4650" s="6">
        <v>23488</v>
      </c>
      <c r="E4650" s="6">
        <v>414</v>
      </c>
      <c r="F4650" s="7">
        <f t="shared" si="432"/>
        <v>1.7626021798365123E-2</v>
      </c>
      <c r="G4650" s="6">
        <v>23</v>
      </c>
      <c r="H4650" s="6">
        <v>3</v>
      </c>
      <c r="I4650" s="8">
        <f t="shared" si="433"/>
        <v>0.13043478260869565</v>
      </c>
      <c r="J4650" s="13">
        <v>211.4</v>
      </c>
      <c r="K4650" s="13">
        <v>1612.17</v>
      </c>
      <c r="L4650" s="14">
        <f t="shared" si="434"/>
        <v>1400.77</v>
      </c>
      <c r="M4650" s="16">
        <f t="shared" si="435"/>
        <v>7.6261589403973513</v>
      </c>
      <c r="N4650" s="17">
        <f t="shared" si="436"/>
        <v>0.51062801932367152</v>
      </c>
      <c r="O4650" s="17">
        <f t="shared" si="437"/>
        <v>70.466666666666669</v>
      </c>
    </row>
    <row r="4651" spans="1:15">
      <c r="A4651" s="19" t="s">
        <v>382</v>
      </c>
      <c r="B4651" s="11" t="s">
        <v>1140</v>
      </c>
      <c r="C4651" s="6" t="s">
        <v>271</v>
      </c>
      <c r="D4651" s="6">
        <v>29078</v>
      </c>
      <c r="E4651" s="6">
        <v>737</v>
      </c>
      <c r="F4651" s="7">
        <f t="shared" si="432"/>
        <v>2.5345622119815669E-2</v>
      </c>
      <c r="G4651" s="6">
        <v>32</v>
      </c>
      <c r="H4651" s="6">
        <v>7</v>
      </c>
      <c r="I4651" s="8">
        <f t="shared" si="433"/>
        <v>0.21875</v>
      </c>
      <c r="J4651" s="13">
        <v>261.70999999999998</v>
      </c>
      <c r="K4651" s="13">
        <v>3734.63</v>
      </c>
      <c r="L4651" s="14">
        <f t="shared" si="434"/>
        <v>3472.92</v>
      </c>
      <c r="M4651" s="16">
        <f t="shared" si="435"/>
        <v>14.270108134958543</v>
      </c>
      <c r="N4651" s="17">
        <f t="shared" si="436"/>
        <v>0.35510176390773401</v>
      </c>
      <c r="O4651" s="17">
        <f t="shared" si="437"/>
        <v>37.387142857142855</v>
      </c>
    </row>
    <row r="4652" spans="1:15">
      <c r="A4652" s="19" t="s">
        <v>383</v>
      </c>
      <c r="B4652" s="11" t="s">
        <v>1140</v>
      </c>
      <c r="C4652" s="6" t="s">
        <v>271</v>
      </c>
      <c r="D4652" s="6">
        <v>37484</v>
      </c>
      <c r="E4652" s="6">
        <v>710</v>
      </c>
      <c r="F4652" s="7">
        <f t="shared" si="432"/>
        <v>1.8941415003734925E-2</v>
      </c>
      <c r="G4652" s="6">
        <v>35</v>
      </c>
      <c r="H4652" s="6">
        <v>5</v>
      </c>
      <c r="I4652" s="8">
        <f t="shared" si="433"/>
        <v>0.14285714285714285</v>
      </c>
      <c r="J4652" s="13">
        <v>337.36</v>
      </c>
      <c r="K4652" s="13">
        <v>2492.0500000000002</v>
      </c>
      <c r="L4652" s="14">
        <f t="shared" si="434"/>
        <v>2154.69</v>
      </c>
      <c r="M4652" s="16">
        <f t="shared" si="435"/>
        <v>7.3869160540668721</v>
      </c>
      <c r="N4652" s="17">
        <f t="shared" si="436"/>
        <v>0.4751549295774648</v>
      </c>
      <c r="O4652" s="17">
        <f t="shared" si="437"/>
        <v>67.472000000000008</v>
      </c>
    </row>
    <row r="4653" spans="1:15">
      <c r="A4653" s="19" t="s">
        <v>384</v>
      </c>
      <c r="B4653" s="11" t="s">
        <v>1140</v>
      </c>
      <c r="C4653" s="6" t="s">
        <v>271</v>
      </c>
      <c r="D4653" s="6">
        <v>23557</v>
      </c>
      <c r="E4653" s="6">
        <v>580</v>
      </c>
      <c r="F4653" s="7">
        <f t="shared" si="432"/>
        <v>2.4621131723054718E-2</v>
      </c>
      <c r="G4653" s="6">
        <v>35</v>
      </c>
      <c r="H4653" s="6">
        <v>2</v>
      </c>
      <c r="I4653" s="8">
        <f t="shared" si="433"/>
        <v>5.7142857142857141E-2</v>
      </c>
      <c r="J4653" s="13">
        <v>212.02</v>
      </c>
      <c r="K4653" s="13">
        <v>2055.36</v>
      </c>
      <c r="L4653" s="14">
        <f t="shared" si="434"/>
        <v>1843.3400000000001</v>
      </c>
      <c r="M4653" s="16">
        <f t="shared" si="435"/>
        <v>9.6941797943590231</v>
      </c>
      <c r="N4653" s="17">
        <f t="shared" si="436"/>
        <v>0.36555172413793108</v>
      </c>
      <c r="O4653" s="17">
        <f t="shared" si="437"/>
        <v>106.01</v>
      </c>
    </row>
    <row r="4654" spans="1:15">
      <c r="A4654" s="19" t="s">
        <v>385</v>
      </c>
      <c r="B4654" s="11" t="s">
        <v>1140</v>
      </c>
      <c r="C4654" s="6" t="s">
        <v>271</v>
      </c>
      <c r="D4654" s="6">
        <v>31833</v>
      </c>
      <c r="E4654" s="6">
        <v>943</v>
      </c>
      <c r="F4654" s="7">
        <f t="shared" si="432"/>
        <v>2.9623346841328183E-2</v>
      </c>
      <c r="G4654" s="6">
        <v>35</v>
      </c>
      <c r="H4654" s="6">
        <v>7</v>
      </c>
      <c r="I4654" s="8">
        <f t="shared" si="433"/>
        <v>0.2</v>
      </c>
      <c r="J4654" s="13">
        <v>286.5</v>
      </c>
      <c r="K4654" s="13">
        <v>8095.87</v>
      </c>
      <c r="L4654" s="14">
        <f t="shared" si="434"/>
        <v>7809.37</v>
      </c>
      <c r="M4654" s="16">
        <f t="shared" si="435"/>
        <v>28.257835951134378</v>
      </c>
      <c r="N4654" s="17">
        <f t="shared" si="436"/>
        <v>0.30381760339342523</v>
      </c>
      <c r="O4654" s="17">
        <f t="shared" si="437"/>
        <v>40.928571428571431</v>
      </c>
    </row>
    <row r="4655" spans="1:15">
      <c r="A4655" s="19" t="s">
        <v>386</v>
      </c>
      <c r="B4655" s="11" t="s">
        <v>1140</v>
      </c>
      <c r="C4655" s="6" t="s">
        <v>271</v>
      </c>
      <c r="D4655" s="6">
        <v>24330</v>
      </c>
      <c r="E4655" s="6">
        <v>705</v>
      </c>
      <c r="F4655" s="7">
        <f t="shared" si="432"/>
        <v>2.8976572133168926E-2</v>
      </c>
      <c r="G4655" s="6">
        <v>35</v>
      </c>
      <c r="H4655" s="6">
        <v>8</v>
      </c>
      <c r="I4655" s="8">
        <f t="shared" si="433"/>
        <v>0.22857142857142856</v>
      </c>
      <c r="J4655" s="13">
        <v>218.97</v>
      </c>
      <c r="K4655" s="13">
        <v>8008.28</v>
      </c>
      <c r="L4655" s="14">
        <f t="shared" si="434"/>
        <v>7789.3099999999995</v>
      </c>
      <c r="M4655" s="16">
        <f t="shared" si="435"/>
        <v>36.572498515778413</v>
      </c>
      <c r="N4655" s="17">
        <f t="shared" si="436"/>
        <v>0.31059574468085105</v>
      </c>
      <c r="O4655" s="17">
        <f t="shared" si="437"/>
        <v>27.37125</v>
      </c>
    </row>
    <row r="4656" spans="1:15">
      <c r="A4656" s="19" t="s">
        <v>387</v>
      </c>
      <c r="B4656" s="11" t="s">
        <v>1140</v>
      </c>
      <c r="C4656" s="6" t="s">
        <v>271</v>
      </c>
      <c r="D4656" s="6">
        <v>25814</v>
      </c>
      <c r="E4656" s="6">
        <v>742</v>
      </c>
      <c r="F4656" s="7">
        <f t="shared" si="432"/>
        <v>2.874409235298675E-2</v>
      </c>
      <c r="G4656" s="6">
        <v>29</v>
      </c>
      <c r="H4656" s="6">
        <v>5</v>
      </c>
      <c r="I4656" s="8">
        <f t="shared" si="433"/>
        <v>0.17241379310344829</v>
      </c>
      <c r="J4656" s="13">
        <v>232.33</v>
      </c>
      <c r="K4656" s="13">
        <v>4276.2299999999996</v>
      </c>
      <c r="L4656" s="14">
        <f t="shared" si="434"/>
        <v>4043.8999999999996</v>
      </c>
      <c r="M4656" s="16">
        <f t="shared" si="435"/>
        <v>18.405845134076525</v>
      </c>
      <c r="N4656" s="17">
        <f t="shared" si="436"/>
        <v>0.31311320754716981</v>
      </c>
      <c r="O4656" s="17">
        <f t="shared" si="437"/>
        <v>46.466000000000001</v>
      </c>
    </row>
    <row r="4657" spans="1:15">
      <c r="A4657" s="19" t="s">
        <v>388</v>
      </c>
      <c r="B4657" s="11" t="s">
        <v>1140</v>
      </c>
      <c r="C4657" s="6" t="s">
        <v>271</v>
      </c>
      <c r="D4657" s="6">
        <v>30332</v>
      </c>
      <c r="E4657" s="6">
        <v>569</v>
      </c>
      <c r="F4657" s="7">
        <f t="shared" si="432"/>
        <v>1.8759066332586047E-2</v>
      </c>
      <c r="G4657" s="6">
        <v>30</v>
      </c>
      <c r="H4657" s="6">
        <v>4</v>
      </c>
      <c r="I4657" s="8">
        <f t="shared" si="433"/>
        <v>0.13333333333333333</v>
      </c>
      <c r="J4657" s="13">
        <v>272.99</v>
      </c>
      <c r="K4657" s="13">
        <v>728.57</v>
      </c>
      <c r="L4657" s="14">
        <f t="shared" si="434"/>
        <v>455.58000000000004</v>
      </c>
      <c r="M4657" s="16">
        <f t="shared" si="435"/>
        <v>2.6688523389135135</v>
      </c>
      <c r="N4657" s="17">
        <f t="shared" si="436"/>
        <v>0.47977152899824255</v>
      </c>
      <c r="O4657" s="17">
        <f t="shared" si="437"/>
        <v>68.247500000000002</v>
      </c>
    </row>
    <row r="4658" spans="1:15">
      <c r="A4658" s="19" t="s">
        <v>389</v>
      </c>
      <c r="B4658" s="11" t="s">
        <v>1140</v>
      </c>
      <c r="C4658" s="6" t="s">
        <v>271</v>
      </c>
      <c r="D4658" s="6">
        <v>39022</v>
      </c>
      <c r="E4658" s="6">
        <v>1120</v>
      </c>
      <c r="F4658" s="7">
        <f t="shared" si="432"/>
        <v>2.8701757982676438E-2</v>
      </c>
      <c r="G4658" s="6">
        <v>35</v>
      </c>
      <c r="H4658" s="6">
        <v>10</v>
      </c>
      <c r="I4658" s="8">
        <f t="shared" si="433"/>
        <v>0.2857142857142857</v>
      </c>
      <c r="J4658" s="13">
        <v>351.2</v>
      </c>
      <c r="K4658" s="13">
        <v>8642.24</v>
      </c>
      <c r="L4658" s="14">
        <f t="shared" si="434"/>
        <v>8291.0399999999991</v>
      </c>
      <c r="M4658" s="16">
        <f t="shared" si="435"/>
        <v>24.607744874715262</v>
      </c>
      <c r="N4658" s="17">
        <f t="shared" si="436"/>
        <v>0.31357142857142856</v>
      </c>
      <c r="O4658" s="17">
        <f t="shared" si="437"/>
        <v>35.119999999999997</v>
      </c>
    </row>
    <row r="4659" spans="1:15">
      <c r="A4659" s="19" t="s">
        <v>390</v>
      </c>
      <c r="B4659" s="11" t="s">
        <v>1140</v>
      </c>
      <c r="C4659" s="6" t="s">
        <v>271</v>
      </c>
      <c r="D4659" s="6">
        <v>27447</v>
      </c>
      <c r="E4659" s="6">
        <v>674</v>
      </c>
      <c r="F4659" s="7">
        <f t="shared" si="432"/>
        <v>2.4556417823441541E-2</v>
      </c>
      <c r="G4659" s="6">
        <v>35</v>
      </c>
      <c r="H4659" s="6">
        <v>8</v>
      </c>
      <c r="I4659" s="8">
        <f t="shared" si="433"/>
        <v>0.22857142857142856</v>
      </c>
      <c r="J4659" s="13">
        <v>247.03</v>
      </c>
      <c r="K4659" s="13">
        <v>6094.15</v>
      </c>
      <c r="L4659" s="14">
        <f t="shared" si="434"/>
        <v>5847.12</v>
      </c>
      <c r="M4659" s="16">
        <f t="shared" si="435"/>
        <v>24.66967574788487</v>
      </c>
      <c r="N4659" s="17">
        <f t="shared" si="436"/>
        <v>0.36651335311572703</v>
      </c>
      <c r="O4659" s="17">
        <f t="shared" si="437"/>
        <v>30.87875</v>
      </c>
    </row>
    <row r="4660" spans="1:15">
      <c r="A4660" s="19" t="s">
        <v>391</v>
      </c>
      <c r="B4660" s="11" t="s">
        <v>1140</v>
      </c>
      <c r="C4660" s="6" t="s">
        <v>271</v>
      </c>
      <c r="D4660" s="6">
        <v>26705</v>
      </c>
      <c r="E4660" s="6">
        <v>597</v>
      </c>
      <c r="F4660" s="7">
        <f t="shared" si="432"/>
        <v>2.2355364164014228E-2</v>
      </c>
      <c r="G4660" s="6">
        <v>22</v>
      </c>
      <c r="H4660" s="6">
        <v>4</v>
      </c>
      <c r="I4660" s="8">
        <f t="shared" si="433"/>
        <v>0.18181818181818182</v>
      </c>
      <c r="J4660" s="13">
        <v>240.35</v>
      </c>
      <c r="K4660" s="13">
        <v>4011.56</v>
      </c>
      <c r="L4660" s="14">
        <f t="shared" si="434"/>
        <v>3771.21</v>
      </c>
      <c r="M4660" s="16">
        <f t="shared" si="435"/>
        <v>16.690493030996464</v>
      </c>
      <c r="N4660" s="17">
        <f t="shared" si="436"/>
        <v>0.40259631490787268</v>
      </c>
      <c r="O4660" s="17">
        <f t="shared" si="437"/>
        <v>60.087499999999999</v>
      </c>
    </row>
    <row r="4661" spans="1:15">
      <c r="A4661" s="19" t="s">
        <v>164</v>
      </c>
      <c r="B4661" s="11" t="s">
        <v>1093</v>
      </c>
      <c r="C4661" s="6" t="s">
        <v>10</v>
      </c>
      <c r="D4661" s="6">
        <v>22250</v>
      </c>
      <c r="E4661" s="6">
        <v>674</v>
      </c>
      <c r="F4661" s="7">
        <f t="shared" si="432"/>
        <v>3.0292134831460673E-2</v>
      </c>
      <c r="G4661" s="6">
        <v>25</v>
      </c>
      <c r="H4661" s="6">
        <v>5</v>
      </c>
      <c r="I4661" s="8">
        <f t="shared" si="433"/>
        <v>0.2</v>
      </c>
      <c r="J4661" s="13">
        <v>400.5</v>
      </c>
      <c r="K4661" s="13">
        <v>413.51</v>
      </c>
      <c r="L4661" s="14">
        <f t="shared" si="434"/>
        <v>13.009999999999991</v>
      </c>
      <c r="M4661" s="16">
        <f t="shared" si="435"/>
        <v>1.0324843945068665</v>
      </c>
      <c r="N4661" s="17">
        <f t="shared" si="436"/>
        <v>0.59421364985163205</v>
      </c>
      <c r="O4661" s="17">
        <f t="shared" si="437"/>
        <v>80.099999999999994</v>
      </c>
    </row>
    <row r="4662" spans="1:15">
      <c r="A4662" s="19" t="s">
        <v>165</v>
      </c>
      <c r="B4662" s="11" t="s">
        <v>1093</v>
      </c>
      <c r="C4662" s="6" t="s">
        <v>10</v>
      </c>
      <c r="D4662" s="6">
        <v>23805</v>
      </c>
      <c r="E4662" s="6">
        <v>1023</v>
      </c>
      <c r="F4662" s="7">
        <f t="shared" si="432"/>
        <v>4.297416509136736E-2</v>
      </c>
      <c r="G4662" s="6">
        <v>35</v>
      </c>
      <c r="H4662" s="6">
        <v>6</v>
      </c>
      <c r="I4662" s="8">
        <f t="shared" si="433"/>
        <v>0.17142857142857143</v>
      </c>
      <c r="J4662" s="13">
        <v>428.5</v>
      </c>
      <c r="K4662" s="13">
        <v>6194.33</v>
      </c>
      <c r="L4662" s="14">
        <f t="shared" si="434"/>
        <v>5765.83</v>
      </c>
      <c r="M4662" s="16">
        <f t="shared" si="435"/>
        <v>14.455845974329055</v>
      </c>
      <c r="N4662" s="17">
        <f t="shared" si="436"/>
        <v>0.41886608015640275</v>
      </c>
      <c r="O4662" s="17">
        <f t="shared" si="437"/>
        <v>71.416666666666671</v>
      </c>
    </row>
    <row r="4663" spans="1:15">
      <c r="A4663" s="19" t="s">
        <v>166</v>
      </c>
      <c r="B4663" s="11" t="s">
        <v>1093</v>
      </c>
      <c r="C4663" s="6" t="s">
        <v>10</v>
      </c>
      <c r="D4663" s="6">
        <v>30157</v>
      </c>
      <c r="E4663" s="6">
        <v>1032</v>
      </c>
      <c r="F4663" s="7">
        <f t="shared" si="432"/>
        <v>3.4220910568027327E-2</v>
      </c>
      <c r="G4663" s="6">
        <v>35</v>
      </c>
      <c r="H4663" s="6">
        <v>9</v>
      </c>
      <c r="I4663" s="8">
        <f t="shared" si="433"/>
        <v>0.25714285714285712</v>
      </c>
      <c r="J4663" s="13">
        <v>542.83000000000004</v>
      </c>
      <c r="K4663" s="13">
        <v>6610.34</v>
      </c>
      <c r="L4663" s="14">
        <f t="shared" si="434"/>
        <v>6067.51</v>
      </c>
      <c r="M4663" s="16">
        <f t="shared" si="435"/>
        <v>12.177550982812297</v>
      </c>
      <c r="N4663" s="17">
        <f t="shared" si="436"/>
        <v>0.52599806201550392</v>
      </c>
      <c r="O4663" s="17">
        <f t="shared" si="437"/>
        <v>60.314444444444447</v>
      </c>
    </row>
    <row r="4664" spans="1:15">
      <c r="A4664" s="19" t="s">
        <v>167</v>
      </c>
      <c r="B4664" s="11" t="s">
        <v>1093</v>
      </c>
      <c r="C4664" s="6" t="s">
        <v>10</v>
      </c>
      <c r="D4664" s="6">
        <v>24422</v>
      </c>
      <c r="E4664" s="6">
        <v>729</v>
      </c>
      <c r="F4664" s="7">
        <f t="shared" si="432"/>
        <v>2.9850135124068464E-2</v>
      </c>
      <c r="G4664" s="6">
        <v>31</v>
      </c>
      <c r="H4664" s="6">
        <v>7</v>
      </c>
      <c r="I4664" s="8">
        <f t="shared" si="433"/>
        <v>0.22580645161290322</v>
      </c>
      <c r="J4664" s="13">
        <v>439.6</v>
      </c>
      <c r="K4664" s="13">
        <v>1804.55</v>
      </c>
      <c r="L4664" s="14">
        <f t="shared" si="434"/>
        <v>1364.9499999999998</v>
      </c>
      <c r="M4664" s="16">
        <f t="shared" si="435"/>
        <v>4.1049818016378525</v>
      </c>
      <c r="N4664" s="17">
        <f t="shared" si="436"/>
        <v>0.60301783264746234</v>
      </c>
      <c r="O4664" s="17">
        <f t="shared" si="437"/>
        <v>62.800000000000004</v>
      </c>
    </row>
    <row r="4665" spans="1:15">
      <c r="A4665" s="19" t="s">
        <v>168</v>
      </c>
      <c r="B4665" s="11" t="s">
        <v>1093</v>
      </c>
      <c r="C4665" s="6" t="s">
        <v>10</v>
      </c>
      <c r="D4665" s="6">
        <v>21747</v>
      </c>
      <c r="E4665" s="6">
        <v>856</v>
      </c>
      <c r="F4665" s="7">
        <f t="shared" si="432"/>
        <v>3.9361751046121302E-2</v>
      </c>
      <c r="G4665" s="6">
        <v>35</v>
      </c>
      <c r="H4665" s="6">
        <v>6</v>
      </c>
      <c r="I4665" s="8">
        <f t="shared" si="433"/>
        <v>0.17142857142857143</v>
      </c>
      <c r="J4665" s="13">
        <v>391.46</v>
      </c>
      <c r="K4665" s="13">
        <v>5356.46</v>
      </c>
      <c r="L4665" s="14">
        <f t="shared" si="434"/>
        <v>4965</v>
      </c>
      <c r="M4665" s="16">
        <f t="shared" si="435"/>
        <v>13.683288203136975</v>
      </c>
      <c r="N4665" s="17">
        <f t="shared" si="436"/>
        <v>0.45731308411214949</v>
      </c>
      <c r="O4665" s="17">
        <f t="shared" si="437"/>
        <v>65.243333333333325</v>
      </c>
    </row>
    <row r="4666" spans="1:15">
      <c r="A4666" s="19" t="s">
        <v>169</v>
      </c>
      <c r="B4666" s="11" t="s">
        <v>1093</v>
      </c>
      <c r="C4666" s="6" t="s">
        <v>10</v>
      </c>
      <c r="D4666" s="6">
        <v>18570</v>
      </c>
      <c r="E4666" s="6">
        <v>596</v>
      </c>
      <c r="F4666" s="7">
        <f t="shared" si="432"/>
        <v>3.2094776521270865E-2</v>
      </c>
      <c r="G4666" s="6">
        <v>35</v>
      </c>
      <c r="H4666" s="6">
        <v>5</v>
      </c>
      <c r="I4666" s="8">
        <f t="shared" si="433"/>
        <v>0.14285714285714285</v>
      </c>
      <c r="J4666" s="13">
        <v>334.27</v>
      </c>
      <c r="K4666" s="13">
        <v>4771.3</v>
      </c>
      <c r="L4666" s="14">
        <f t="shared" si="434"/>
        <v>4437.0300000000007</v>
      </c>
      <c r="M4666" s="16">
        <f t="shared" si="435"/>
        <v>14.273790648278339</v>
      </c>
      <c r="N4666" s="17">
        <f t="shared" si="436"/>
        <v>0.56085570469798651</v>
      </c>
      <c r="O4666" s="17">
        <f t="shared" si="437"/>
        <v>66.853999999999999</v>
      </c>
    </row>
    <row r="4667" spans="1:15">
      <c r="A4667" s="19" t="s">
        <v>170</v>
      </c>
      <c r="B4667" s="11" t="s">
        <v>1093</v>
      </c>
      <c r="C4667" s="6" t="s">
        <v>10</v>
      </c>
      <c r="D4667" s="6">
        <v>30946</v>
      </c>
      <c r="E4667" s="6">
        <v>920</v>
      </c>
      <c r="F4667" s="7">
        <f t="shared" si="432"/>
        <v>2.9729205713177793E-2</v>
      </c>
      <c r="G4667" s="6">
        <v>35</v>
      </c>
      <c r="H4667" s="6">
        <v>3</v>
      </c>
      <c r="I4667" s="8">
        <f t="shared" si="433"/>
        <v>8.5714285714285715E-2</v>
      </c>
      <c r="J4667" s="13">
        <v>557.04</v>
      </c>
      <c r="K4667" s="13">
        <v>411.94</v>
      </c>
      <c r="L4667" s="14">
        <f t="shared" si="434"/>
        <v>-145.09999999999997</v>
      </c>
      <c r="M4667" s="16">
        <f t="shared" si="435"/>
        <v>0.73951601321269567</v>
      </c>
      <c r="N4667" s="17">
        <f t="shared" si="436"/>
        <v>0.60547826086956513</v>
      </c>
      <c r="O4667" s="17">
        <f t="shared" si="437"/>
        <v>185.67999999999998</v>
      </c>
    </row>
    <row r="4668" spans="1:15">
      <c r="A4668" s="19" t="s">
        <v>171</v>
      </c>
      <c r="B4668" s="11" t="s">
        <v>1093</v>
      </c>
      <c r="C4668" s="6" t="s">
        <v>10</v>
      </c>
      <c r="D4668" s="6">
        <v>17746</v>
      </c>
      <c r="E4668" s="6">
        <v>741</v>
      </c>
      <c r="F4668" s="7">
        <f t="shared" si="432"/>
        <v>4.17558886509636E-2</v>
      </c>
      <c r="G4668" s="6">
        <v>35</v>
      </c>
      <c r="H4668" s="6">
        <v>2</v>
      </c>
      <c r="I4668" s="8">
        <f t="shared" si="433"/>
        <v>5.7142857142857141E-2</v>
      </c>
      <c r="J4668" s="13">
        <v>319.44</v>
      </c>
      <c r="K4668" s="13">
        <v>0</v>
      </c>
      <c r="L4668" s="14">
        <f t="shared" si="434"/>
        <v>-319.44</v>
      </c>
      <c r="M4668" s="16">
        <f t="shared" si="435"/>
        <v>0</v>
      </c>
      <c r="N4668" s="17">
        <f t="shared" si="436"/>
        <v>0.43109311740890688</v>
      </c>
      <c r="O4668" s="17">
        <f t="shared" si="437"/>
        <v>159.72</v>
      </c>
    </row>
    <row r="4669" spans="1:15">
      <c r="A4669" s="19" t="s">
        <v>172</v>
      </c>
      <c r="B4669" s="11" t="s">
        <v>1093</v>
      </c>
      <c r="C4669" s="6" t="s">
        <v>10</v>
      </c>
      <c r="D4669" s="6">
        <v>23018</v>
      </c>
      <c r="E4669" s="6">
        <v>621</v>
      </c>
      <c r="F4669" s="7">
        <f t="shared" si="432"/>
        <v>2.6978886089147624E-2</v>
      </c>
      <c r="G4669" s="6">
        <v>25</v>
      </c>
      <c r="H4669" s="6">
        <v>8</v>
      </c>
      <c r="I4669" s="8">
        <f t="shared" si="433"/>
        <v>0.32</v>
      </c>
      <c r="J4669" s="13">
        <v>414.34</v>
      </c>
      <c r="K4669" s="13">
        <v>1488.56</v>
      </c>
      <c r="L4669" s="14">
        <f t="shared" si="434"/>
        <v>1074.22</v>
      </c>
      <c r="M4669" s="16">
        <f t="shared" si="435"/>
        <v>3.5926051069170248</v>
      </c>
      <c r="N4669" s="17">
        <f t="shared" si="436"/>
        <v>0.6672141706924315</v>
      </c>
      <c r="O4669" s="17">
        <f t="shared" si="437"/>
        <v>51.792499999999997</v>
      </c>
    </row>
    <row r="4670" spans="1:15">
      <c r="A4670" s="19" t="s">
        <v>173</v>
      </c>
      <c r="B4670" s="11" t="s">
        <v>1093</v>
      </c>
      <c r="C4670" s="6" t="s">
        <v>10</v>
      </c>
      <c r="D4670" s="6">
        <v>29963</v>
      </c>
      <c r="E4670" s="6">
        <v>1155</v>
      </c>
      <c r="F4670" s="7">
        <f t="shared" si="432"/>
        <v>3.8547541968427725E-2</v>
      </c>
      <c r="G4670" s="6">
        <v>35</v>
      </c>
      <c r="H4670" s="6">
        <v>6</v>
      </c>
      <c r="I4670" s="8">
        <f t="shared" si="433"/>
        <v>0.17142857142857143</v>
      </c>
      <c r="J4670" s="13">
        <v>539.35</v>
      </c>
      <c r="K4670" s="13">
        <v>2454.83</v>
      </c>
      <c r="L4670" s="14">
        <f t="shared" si="434"/>
        <v>1915.48</v>
      </c>
      <c r="M4670" s="16">
        <f t="shared" si="435"/>
        <v>4.5514600908500968</v>
      </c>
      <c r="N4670" s="17">
        <f t="shared" si="436"/>
        <v>0.46696969696969698</v>
      </c>
      <c r="O4670" s="17">
        <f t="shared" si="437"/>
        <v>89.891666666666666</v>
      </c>
    </row>
    <row r="4671" spans="1:15">
      <c r="A4671" s="19" t="s">
        <v>174</v>
      </c>
      <c r="B4671" s="11" t="s">
        <v>1093</v>
      </c>
      <c r="C4671" s="6" t="s">
        <v>10</v>
      </c>
      <c r="D4671" s="6">
        <v>18999</v>
      </c>
      <c r="E4671" s="6">
        <v>668</v>
      </c>
      <c r="F4671" s="7">
        <f t="shared" si="432"/>
        <v>3.5159745249749984E-2</v>
      </c>
      <c r="G4671" s="6">
        <v>30</v>
      </c>
      <c r="H4671" s="6">
        <v>4</v>
      </c>
      <c r="I4671" s="8">
        <f t="shared" si="433"/>
        <v>0.13333333333333333</v>
      </c>
      <c r="J4671" s="13">
        <v>341.99</v>
      </c>
      <c r="K4671" s="13">
        <v>0</v>
      </c>
      <c r="L4671" s="14">
        <f t="shared" si="434"/>
        <v>-341.99</v>
      </c>
      <c r="M4671" s="16">
        <f t="shared" si="435"/>
        <v>0</v>
      </c>
      <c r="N4671" s="17">
        <f t="shared" si="436"/>
        <v>0.51196107784431144</v>
      </c>
      <c r="O4671" s="17">
        <f t="shared" si="437"/>
        <v>85.497500000000002</v>
      </c>
    </row>
    <row r="4672" spans="1:15">
      <c r="A4672" s="19" t="s">
        <v>175</v>
      </c>
      <c r="B4672" s="11" t="s">
        <v>1093</v>
      </c>
      <c r="C4672" s="6" t="s">
        <v>10</v>
      </c>
      <c r="D4672" s="6">
        <v>26369</v>
      </c>
      <c r="E4672" s="6">
        <v>896</v>
      </c>
      <c r="F4672" s="7">
        <f t="shared" si="432"/>
        <v>3.3979293867799312E-2</v>
      </c>
      <c r="G4672" s="6">
        <v>35</v>
      </c>
      <c r="H4672" s="6">
        <v>1</v>
      </c>
      <c r="I4672" s="8">
        <f t="shared" si="433"/>
        <v>2.8571428571428571E-2</v>
      </c>
      <c r="J4672" s="13">
        <v>474.65</v>
      </c>
      <c r="K4672" s="13">
        <v>1971.95</v>
      </c>
      <c r="L4672" s="14">
        <f t="shared" si="434"/>
        <v>1497.3000000000002</v>
      </c>
      <c r="M4672" s="16">
        <f t="shared" si="435"/>
        <v>4.1545349204677136</v>
      </c>
      <c r="N4672" s="17">
        <f t="shared" si="436"/>
        <v>0.52974330357142851</v>
      </c>
      <c r="O4672" s="17">
        <f t="shared" si="437"/>
        <v>474.65</v>
      </c>
    </row>
    <row r="4673" spans="1:15">
      <c r="A4673" s="19" t="s">
        <v>176</v>
      </c>
      <c r="B4673" s="11" t="s">
        <v>1093</v>
      </c>
      <c r="C4673" s="6" t="s">
        <v>10</v>
      </c>
      <c r="D4673" s="6">
        <v>25356</v>
      </c>
      <c r="E4673" s="6">
        <v>819</v>
      </c>
      <c r="F4673" s="7">
        <f t="shared" si="432"/>
        <v>3.2300047326076671E-2</v>
      </c>
      <c r="G4673" s="6">
        <v>35</v>
      </c>
      <c r="H4673" s="6">
        <v>7</v>
      </c>
      <c r="I4673" s="8">
        <f t="shared" si="433"/>
        <v>0.2</v>
      </c>
      <c r="J4673" s="13">
        <v>456.42</v>
      </c>
      <c r="K4673" s="13">
        <v>1060.4000000000001</v>
      </c>
      <c r="L4673" s="14">
        <f t="shared" si="434"/>
        <v>603.98</v>
      </c>
      <c r="M4673" s="16">
        <f t="shared" si="435"/>
        <v>2.3232987160948251</v>
      </c>
      <c r="N4673" s="17">
        <f t="shared" si="436"/>
        <v>0.55728937728937733</v>
      </c>
      <c r="O4673" s="17">
        <f t="shared" si="437"/>
        <v>65.202857142857141</v>
      </c>
    </row>
    <row r="4674" spans="1:15">
      <c r="A4674" s="19" t="s">
        <v>177</v>
      </c>
      <c r="B4674" s="11" t="s">
        <v>1093</v>
      </c>
      <c r="C4674" s="6" t="s">
        <v>10</v>
      </c>
      <c r="D4674" s="6">
        <v>29957</v>
      </c>
      <c r="E4674" s="6">
        <v>1084</v>
      </c>
      <c r="F4674" s="7">
        <f t="shared" ref="F4674:F4737" si="438">E4674/D4674</f>
        <v>3.6185198784925057E-2</v>
      </c>
      <c r="G4674" s="6">
        <v>35</v>
      </c>
      <c r="H4674" s="6">
        <v>5</v>
      </c>
      <c r="I4674" s="8">
        <f t="shared" ref="I4674:I4737" si="439">H4674/G4674</f>
        <v>0.14285714285714285</v>
      </c>
      <c r="J4674" s="13">
        <v>539.23</v>
      </c>
      <c r="K4674" s="13">
        <v>3689.59</v>
      </c>
      <c r="L4674" s="14">
        <f t="shared" si="434"/>
        <v>3150.36</v>
      </c>
      <c r="M4674" s="16">
        <f t="shared" si="435"/>
        <v>6.842330730856963</v>
      </c>
      <c r="N4674" s="17">
        <f t="shared" si="436"/>
        <v>0.49744464944649447</v>
      </c>
      <c r="O4674" s="17">
        <f t="shared" si="437"/>
        <v>107.846</v>
      </c>
    </row>
    <row r="4675" spans="1:15">
      <c r="A4675" s="19" t="s">
        <v>178</v>
      </c>
      <c r="B4675" s="11" t="s">
        <v>1093</v>
      </c>
      <c r="C4675" s="6" t="s">
        <v>10</v>
      </c>
      <c r="D4675" s="6">
        <v>24580</v>
      </c>
      <c r="E4675" s="6">
        <v>828</v>
      </c>
      <c r="F4675" s="7">
        <f t="shared" si="438"/>
        <v>3.3685923515052889E-2</v>
      </c>
      <c r="G4675" s="6">
        <v>35</v>
      </c>
      <c r="H4675" s="6">
        <v>5</v>
      </c>
      <c r="I4675" s="8">
        <f t="shared" si="439"/>
        <v>0.14285714285714285</v>
      </c>
      <c r="J4675" s="13">
        <v>442.45</v>
      </c>
      <c r="K4675" s="13">
        <v>2419.2600000000002</v>
      </c>
      <c r="L4675" s="14">
        <f t="shared" ref="L4675:L4738" si="440">K4675-J4675</f>
        <v>1976.8100000000002</v>
      </c>
      <c r="M4675" s="16">
        <f t="shared" ref="M4675:M4738" si="441">IFERROR(K4675/J4675,0)</f>
        <v>5.4678720759407851</v>
      </c>
      <c r="N4675" s="17">
        <f t="shared" ref="N4675:N4738" si="442">J4675/E4675</f>
        <v>0.53435990338164252</v>
      </c>
      <c r="O4675" s="17">
        <f t="shared" ref="O4675:O4738" si="443">IFERROR(J4675/H4675,0)</f>
        <v>88.49</v>
      </c>
    </row>
    <row r="4676" spans="1:15">
      <c r="A4676" s="19" t="s">
        <v>179</v>
      </c>
      <c r="B4676" s="11" t="s">
        <v>1093</v>
      </c>
      <c r="C4676" s="6" t="s">
        <v>10</v>
      </c>
      <c r="D4676" s="6">
        <v>26610</v>
      </c>
      <c r="E4676" s="6">
        <v>670</v>
      </c>
      <c r="F4676" s="7">
        <f t="shared" si="438"/>
        <v>2.5178504321683576E-2</v>
      </c>
      <c r="G4676" s="6">
        <v>35</v>
      </c>
      <c r="H4676" s="6">
        <v>9</v>
      </c>
      <c r="I4676" s="8">
        <f t="shared" si="439"/>
        <v>0.25714285714285712</v>
      </c>
      <c r="J4676" s="13">
        <v>478.99</v>
      </c>
      <c r="K4676" s="13">
        <v>6447.03</v>
      </c>
      <c r="L4676" s="14">
        <f t="shared" si="440"/>
        <v>5968.04</v>
      </c>
      <c r="M4676" s="16">
        <f t="shared" si="441"/>
        <v>13.459633812814463</v>
      </c>
      <c r="N4676" s="17">
        <f t="shared" si="442"/>
        <v>0.71491044776119406</v>
      </c>
      <c r="O4676" s="17">
        <f t="shared" si="443"/>
        <v>53.221111111111114</v>
      </c>
    </row>
    <row r="4677" spans="1:15">
      <c r="A4677" s="19" t="s">
        <v>180</v>
      </c>
      <c r="B4677" s="11" t="s">
        <v>1093</v>
      </c>
      <c r="C4677" s="6" t="s">
        <v>10</v>
      </c>
      <c r="D4677" s="6">
        <v>32275</v>
      </c>
      <c r="E4677" s="6">
        <v>1236</v>
      </c>
      <c r="F4677" s="7">
        <f t="shared" si="438"/>
        <v>3.8295894655305966E-2</v>
      </c>
      <c r="G4677" s="6">
        <v>35</v>
      </c>
      <c r="H4677" s="6">
        <v>5</v>
      </c>
      <c r="I4677" s="8">
        <f t="shared" si="439"/>
        <v>0.14285714285714285</v>
      </c>
      <c r="J4677" s="13">
        <v>580.95000000000005</v>
      </c>
      <c r="K4677" s="13">
        <v>2407.0500000000002</v>
      </c>
      <c r="L4677" s="14">
        <f t="shared" si="440"/>
        <v>1826.1000000000001</v>
      </c>
      <c r="M4677" s="16">
        <f t="shared" si="441"/>
        <v>4.1432997676219987</v>
      </c>
      <c r="N4677" s="17">
        <f t="shared" si="442"/>
        <v>0.47002427184466022</v>
      </c>
      <c r="O4677" s="17">
        <f t="shared" si="443"/>
        <v>116.19000000000001</v>
      </c>
    </row>
    <row r="4678" spans="1:15">
      <c r="A4678" s="19" t="s">
        <v>181</v>
      </c>
      <c r="B4678" s="11" t="s">
        <v>1093</v>
      </c>
      <c r="C4678" s="6" t="s">
        <v>10</v>
      </c>
      <c r="D4678" s="6">
        <v>29779</v>
      </c>
      <c r="E4678" s="6">
        <v>1080</v>
      </c>
      <c r="F4678" s="7">
        <f t="shared" si="438"/>
        <v>3.6267168138621179E-2</v>
      </c>
      <c r="G4678" s="6">
        <v>35</v>
      </c>
      <c r="H4678" s="6">
        <v>2</v>
      </c>
      <c r="I4678" s="8">
        <f t="shared" si="439"/>
        <v>5.7142857142857141E-2</v>
      </c>
      <c r="J4678" s="13">
        <v>536.03</v>
      </c>
      <c r="K4678" s="13">
        <v>2107.65</v>
      </c>
      <c r="L4678" s="14">
        <f t="shared" si="440"/>
        <v>1571.6200000000001</v>
      </c>
      <c r="M4678" s="16">
        <f t="shared" si="441"/>
        <v>3.9319627632781753</v>
      </c>
      <c r="N4678" s="17">
        <f t="shared" si="442"/>
        <v>0.49632407407407403</v>
      </c>
      <c r="O4678" s="17">
        <f t="shared" si="443"/>
        <v>268.01499999999999</v>
      </c>
    </row>
    <row r="4679" spans="1:15">
      <c r="A4679" s="19" t="s">
        <v>182</v>
      </c>
      <c r="B4679" s="11" t="s">
        <v>1093</v>
      </c>
      <c r="C4679" s="6" t="s">
        <v>10</v>
      </c>
      <c r="D4679" s="6">
        <v>23402</v>
      </c>
      <c r="E4679" s="6">
        <v>826</v>
      </c>
      <c r="F4679" s="7">
        <f t="shared" si="438"/>
        <v>3.5296128536022563E-2</v>
      </c>
      <c r="G4679" s="6">
        <v>35</v>
      </c>
      <c r="H4679" s="6">
        <v>2</v>
      </c>
      <c r="I4679" s="8">
        <f t="shared" si="439"/>
        <v>5.7142857142857141E-2</v>
      </c>
      <c r="J4679" s="13">
        <v>421.24</v>
      </c>
      <c r="K4679" s="13">
        <v>406.76</v>
      </c>
      <c r="L4679" s="14">
        <f t="shared" si="440"/>
        <v>-14.480000000000018</v>
      </c>
      <c r="M4679" s="16">
        <f t="shared" si="441"/>
        <v>0.96562529674294939</v>
      </c>
      <c r="N4679" s="17">
        <f t="shared" si="442"/>
        <v>0.5099757869249395</v>
      </c>
      <c r="O4679" s="17">
        <f t="shared" si="443"/>
        <v>210.62</v>
      </c>
    </row>
    <row r="4680" spans="1:15">
      <c r="A4680" s="19" t="s">
        <v>183</v>
      </c>
      <c r="B4680" s="11" t="s">
        <v>1093</v>
      </c>
      <c r="C4680" s="6" t="s">
        <v>10</v>
      </c>
      <c r="D4680" s="6">
        <v>23686</v>
      </c>
      <c r="E4680" s="6">
        <v>664</v>
      </c>
      <c r="F4680" s="7">
        <f t="shared" si="438"/>
        <v>2.8033437473613105E-2</v>
      </c>
      <c r="G4680" s="6">
        <v>24</v>
      </c>
      <c r="H4680" s="6">
        <v>4</v>
      </c>
      <c r="I4680" s="8">
        <f t="shared" si="439"/>
        <v>0.16666666666666666</v>
      </c>
      <c r="J4680" s="13">
        <v>426.35</v>
      </c>
      <c r="K4680" s="13">
        <v>2024.79</v>
      </c>
      <c r="L4680" s="14">
        <f t="shared" si="440"/>
        <v>1598.44</v>
      </c>
      <c r="M4680" s="16">
        <f t="shared" si="441"/>
        <v>4.7491263046792538</v>
      </c>
      <c r="N4680" s="17">
        <f t="shared" si="442"/>
        <v>0.64209337349397588</v>
      </c>
      <c r="O4680" s="17">
        <f t="shared" si="443"/>
        <v>106.58750000000001</v>
      </c>
    </row>
    <row r="4681" spans="1:15">
      <c r="A4681" s="19" t="s">
        <v>184</v>
      </c>
      <c r="B4681" s="11" t="s">
        <v>1093</v>
      </c>
      <c r="C4681" s="6" t="s">
        <v>10</v>
      </c>
      <c r="D4681" s="6">
        <v>30572</v>
      </c>
      <c r="E4681" s="6">
        <v>788</v>
      </c>
      <c r="F4681" s="7">
        <f t="shared" si="438"/>
        <v>2.5775219154782154E-2</v>
      </c>
      <c r="G4681" s="6">
        <v>35</v>
      </c>
      <c r="H4681" s="6">
        <v>8</v>
      </c>
      <c r="I4681" s="8">
        <f t="shared" si="439"/>
        <v>0.22857142857142856</v>
      </c>
      <c r="J4681" s="13">
        <v>550.29999999999995</v>
      </c>
      <c r="K4681" s="13">
        <v>5571.63</v>
      </c>
      <c r="L4681" s="14">
        <f t="shared" si="440"/>
        <v>5021.33</v>
      </c>
      <c r="M4681" s="16">
        <f t="shared" si="441"/>
        <v>10.124713792476832</v>
      </c>
      <c r="N4681" s="17">
        <f t="shared" si="442"/>
        <v>0.69835025380710658</v>
      </c>
      <c r="O4681" s="17">
        <f t="shared" si="443"/>
        <v>68.787499999999994</v>
      </c>
    </row>
    <row r="4682" spans="1:15">
      <c r="A4682" s="19" t="s">
        <v>185</v>
      </c>
      <c r="B4682" s="11" t="s">
        <v>1093</v>
      </c>
      <c r="C4682" s="6" t="s">
        <v>10</v>
      </c>
      <c r="D4682" s="6">
        <v>24001</v>
      </c>
      <c r="E4682" s="6">
        <v>762</v>
      </c>
      <c r="F4682" s="7">
        <f t="shared" si="438"/>
        <v>3.1748677138452565E-2</v>
      </c>
      <c r="G4682" s="6">
        <v>35</v>
      </c>
      <c r="H4682" s="6">
        <v>7</v>
      </c>
      <c r="I4682" s="8">
        <f t="shared" si="439"/>
        <v>0.2</v>
      </c>
      <c r="J4682" s="13">
        <v>432.03</v>
      </c>
      <c r="K4682" s="13">
        <v>8756.2199999999993</v>
      </c>
      <c r="L4682" s="14">
        <f t="shared" si="440"/>
        <v>8324.1899999999987</v>
      </c>
      <c r="M4682" s="16">
        <f t="shared" si="441"/>
        <v>20.267620304145545</v>
      </c>
      <c r="N4682" s="17">
        <f t="shared" si="442"/>
        <v>0.56696850393700782</v>
      </c>
      <c r="O4682" s="17">
        <f t="shared" si="443"/>
        <v>61.718571428571423</v>
      </c>
    </row>
    <row r="4683" spans="1:15">
      <c r="A4683" s="19" t="s">
        <v>186</v>
      </c>
      <c r="B4683" s="11" t="s">
        <v>1093</v>
      </c>
      <c r="C4683" s="6" t="s">
        <v>10</v>
      </c>
      <c r="D4683" s="6">
        <v>28405</v>
      </c>
      <c r="E4683" s="6">
        <v>800</v>
      </c>
      <c r="F4683" s="7">
        <f t="shared" si="438"/>
        <v>2.8164055624009858E-2</v>
      </c>
      <c r="G4683" s="6">
        <v>35</v>
      </c>
      <c r="H4683" s="6">
        <v>4</v>
      </c>
      <c r="I4683" s="8">
        <f t="shared" si="439"/>
        <v>0.11428571428571428</v>
      </c>
      <c r="J4683" s="13">
        <v>511.29</v>
      </c>
      <c r="K4683" s="13">
        <v>1527.33</v>
      </c>
      <c r="L4683" s="14">
        <f t="shared" si="440"/>
        <v>1016.04</v>
      </c>
      <c r="M4683" s="16">
        <f t="shared" si="441"/>
        <v>2.9872088247374284</v>
      </c>
      <c r="N4683" s="17">
        <f t="shared" si="442"/>
        <v>0.63911249999999997</v>
      </c>
      <c r="O4683" s="17">
        <f t="shared" si="443"/>
        <v>127.82250000000001</v>
      </c>
    </row>
    <row r="4684" spans="1:15">
      <c r="A4684" s="19" t="s">
        <v>187</v>
      </c>
      <c r="B4684" s="11" t="s">
        <v>1093</v>
      </c>
      <c r="C4684" s="6" t="s">
        <v>10</v>
      </c>
      <c r="D4684" s="6">
        <v>26224</v>
      </c>
      <c r="E4684" s="6">
        <v>970</v>
      </c>
      <c r="F4684" s="7">
        <f t="shared" si="438"/>
        <v>3.6989017693715681E-2</v>
      </c>
      <c r="G4684" s="6">
        <v>35</v>
      </c>
      <c r="H4684" s="6">
        <v>4</v>
      </c>
      <c r="I4684" s="8">
        <f t="shared" si="439"/>
        <v>0.11428571428571428</v>
      </c>
      <c r="J4684" s="13">
        <v>472.04</v>
      </c>
      <c r="K4684" s="13">
        <v>5263.27</v>
      </c>
      <c r="L4684" s="14">
        <f t="shared" si="440"/>
        <v>4791.2300000000005</v>
      </c>
      <c r="M4684" s="16">
        <f t="shared" si="441"/>
        <v>11.150050843148886</v>
      </c>
      <c r="N4684" s="17">
        <f t="shared" si="442"/>
        <v>0.48663917525773198</v>
      </c>
      <c r="O4684" s="17">
        <f t="shared" si="443"/>
        <v>118.01</v>
      </c>
    </row>
    <row r="4685" spans="1:15">
      <c r="A4685" s="19" t="s">
        <v>188</v>
      </c>
      <c r="B4685" s="11" t="s">
        <v>1093</v>
      </c>
      <c r="C4685" s="6" t="s">
        <v>10</v>
      </c>
      <c r="D4685" s="6">
        <v>19612</v>
      </c>
      <c r="E4685" s="6">
        <v>848</v>
      </c>
      <c r="F4685" s="7">
        <f t="shared" si="438"/>
        <v>4.3238833367326125E-2</v>
      </c>
      <c r="G4685" s="6">
        <v>35</v>
      </c>
      <c r="H4685" s="6">
        <v>4</v>
      </c>
      <c r="I4685" s="8">
        <f t="shared" si="439"/>
        <v>0.11428571428571428</v>
      </c>
      <c r="J4685" s="13">
        <v>353.02</v>
      </c>
      <c r="K4685" s="13">
        <v>2268.0500000000002</v>
      </c>
      <c r="L4685" s="14">
        <f t="shared" si="440"/>
        <v>1915.0300000000002</v>
      </c>
      <c r="M4685" s="16">
        <f t="shared" si="441"/>
        <v>6.4247068154778777</v>
      </c>
      <c r="N4685" s="17">
        <f t="shared" si="442"/>
        <v>0.41629716981132076</v>
      </c>
      <c r="O4685" s="17">
        <f t="shared" si="443"/>
        <v>88.254999999999995</v>
      </c>
    </row>
    <row r="4686" spans="1:15">
      <c r="A4686" s="19" t="s">
        <v>189</v>
      </c>
      <c r="B4686" s="11" t="s">
        <v>1093</v>
      </c>
      <c r="C4686" s="6" t="s">
        <v>10</v>
      </c>
      <c r="D4686" s="6">
        <v>27018</v>
      </c>
      <c r="E4686" s="6">
        <v>1151</v>
      </c>
      <c r="F4686" s="7">
        <f t="shared" si="438"/>
        <v>4.2601228810422678E-2</v>
      </c>
      <c r="G4686" s="6">
        <v>35</v>
      </c>
      <c r="H4686" s="6">
        <v>5</v>
      </c>
      <c r="I4686" s="8">
        <f t="shared" si="439"/>
        <v>0.14285714285714285</v>
      </c>
      <c r="J4686" s="13">
        <v>486.33</v>
      </c>
      <c r="K4686" s="13">
        <v>1365.42</v>
      </c>
      <c r="L4686" s="14">
        <f t="shared" si="440"/>
        <v>879.09000000000015</v>
      </c>
      <c r="M4686" s="16">
        <f t="shared" si="441"/>
        <v>2.8075997779285671</v>
      </c>
      <c r="N4686" s="17">
        <f t="shared" si="442"/>
        <v>0.42252823631624675</v>
      </c>
      <c r="O4686" s="17">
        <f t="shared" si="443"/>
        <v>97.265999999999991</v>
      </c>
    </row>
    <row r="4687" spans="1:15">
      <c r="A4687" s="19" t="s">
        <v>190</v>
      </c>
      <c r="B4687" s="11" t="s">
        <v>1093</v>
      </c>
      <c r="C4687" s="6" t="s">
        <v>10</v>
      </c>
      <c r="D4687" s="6">
        <v>24852</v>
      </c>
      <c r="E4687" s="6">
        <v>1051</v>
      </c>
      <c r="F4687" s="7">
        <f t="shared" si="438"/>
        <v>4.2290358924835021E-2</v>
      </c>
      <c r="G4687" s="6">
        <v>35</v>
      </c>
      <c r="H4687" s="6">
        <v>6</v>
      </c>
      <c r="I4687" s="8">
        <f t="shared" si="439"/>
        <v>0.17142857142857143</v>
      </c>
      <c r="J4687" s="13">
        <v>447.34</v>
      </c>
      <c r="K4687" s="13">
        <v>4544.74</v>
      </c>
      <c r="L4687" s="14">
        <f t="shared" si="440"/>
        <v>4097.3999999999996</v>
      </c>
      <c r="M4687" s="16">
        <f t="shared" si="441"/>
        <v>10.159476013770286</v>
      </c>
      <c r="N4687" s="17">
        <f t="shared" si="442"/>
        <v>0.42563273073263558</v>
      </c>
      <c r="O4687" s="17">
        <f t="shared" si="443"/>
        <v>74.556666666666658</v>
      </c>
    </row>
    <row r="4688" spans="1:15">
      <c r="A4688" s="19" t="s">
        <v>191</v>
      </c>
      <c r="B4688" s="11" t="s">
        <v>1093</v>
      </c>
      <c r="C4688" s="6" t="s">
        <v>10</v>
      </c>
      <c r="D4688" s="6">
        <v>27982</v>
      </c>
      <c r="E4688" s="6">
        <v>944</v>
      </c>
      <c r="F4688" s="7">
        <f t="shared" si="438"/>
        <v>3.3735973125580729E-2</v>
      </c>
      <c r="G4688" s="6">
        <v>35</v>
      </c>
      <c r="H4688" s="6">
        <v>6</v>
      </c>
      <c r="I4688" s="8">
        <f t="shared" si="439"/>
        <v>0.17142857142857143</v>
      </c>
      <c r="J4688" s="13">
        <v>503.69</v>
      </c>
      <c r="K4688" s="13">
        <v>1119.9000000000001</v>
      </c>
      <c r="L4688" s="14">
        <f t="shared" si="440"/>
        <v>616.21</v>
      </c>
      <c r="M4688" s="16">
        <f t="shared" si="441"/>
        <v>2.2233913716770237</v>
      </c>
      <c r="N4688" s="17">
        <f t="shared" si="442"/>
        <v>0.53356991525423725</v>
      </c>
      <c r="O4688" s="17">
        <f t="shared" si="443"/>
        <v>83.948333333333338</v>
      </c>
    </row>
    <row r="4689" spans="1:15">
      <c r="A4689" s="19" t="s">
        <v>192</v>
      </c>
      <c r="B4689" s="11" t="s">
        <v>1093</v>
      </c>
      <c r="C4689" s="6" t="s">
        <v>10</v>
      </c>
      <c r="D4689" s="6">
        <v>17780</v>
      </c>
      <c r="E4689" s="6">
        <v>533</v>
      </c>
      <c r="F4689" s="7">
        <f t="shared" si="438"/>
        <v>2.997750281214848E-2</v>
      </c>
      <c r="G4689" s="6">
        <v>34</v>
      </c>
      <c r="H4689" s="6">
        <v>5</v>
      </c>
      <c r="I4689" s="8">
        <f t="shared" si="439"/>
        <v>0.14705882352941177</v>
      </c>
      <c r="J4689" s="13">
        <v>320.04000000000002</v>
      </c>
      <c r="K4689" s="13">
        <v>3859.6</v>
      </c>
      <c r="L4689" s="14">
        <f t="shared" si="440"/>
        <v>3539.56</v>
      </c>
      <c r="M4689" s="16">
        <f t="shared" si="441"/>
        <v>12.059742532183476</v>
      </c>
      <c r="N4689" s="17">
        <f t="shared" si="442"/>
        <v>0.60045028142589119</v>
      </c>
      <c r="O4689" s="17">
        <f t="shared" si="443"/>
        <v>64.00800000000001</v>
      </c>
    </row>
    <row r="4690" spans="1:15">
      <c r="A4690" s="19" t="s">
        <v>193</v>
      </c>
      <c r="B4690" s="11" t="s">
        <v>1093</v>
      </c>
      <c r="C4690" s="6" t="s">
        <v>10</v>
      </c>
      <c r="D4690" s="6">
        <v>21576</v>
      </c>
      <c r="E4690" s="6">
        <v>941</v>
      </c>
      <c r="F4690" s="7">
        <f t="shared" si="438"/>
        <v>4.3613274008157212E-2</v>
      </c>
      <c r="G4690" s="6">
        <v>35</v>
      </c>
      <c r="H4690" s="6">
        <v>6</v>
      </c>
      <c r="I4690" s="8">
        <f t="shared" si="439"/>
        <v>0.17142857142857143</v>
      </c>
      <c r="J4690" s="13">
        <v>388.37</v>
      </c>
      <c r="K4690" s="13">
        <v>3558.48</v>
      </c>
      <c r="L4690" s="14">
        <f t="shared" si="440"/>
        <v>3170.11</v>
      </c>
      <c r="M4690" s="16">
        <f t="shared" si="441"/>
        <v>9.1626026727090153</v>
      </c>
      <c r="N4690" s="17">
        <f t="shared" si="442"/>
        <v>0.41272051009564292</v>
      </c>
      <c r="O4690" s="17">
        <f t="shared" si="443"/>
        <v>64.728333333333339</v>
      </c>
    </row>
    <row r="4691" spans="1:15">
      <c r="A4691" s="19" t="s">
        <v>194</v>
      </c>
      <c r="B4691" s="11" t="s">
        <v>1093</v>
      </c>
      <c r="C4691" s="6" t="s">
        <v>10</v>
      </c>
      <c r="D4691" s="6">
        <v>21013</v>
      </c>
      <c r="E4691" s="6">
        <v>607</v>
      </c>
      <c r="F4691" s="7">
        <f t="shared" si="438"/>
        <v>2.8886879550754294E-2</v>
      </c>
      <c r="G4691" s="6">
        <v>35</v>
      </c>
      <c r="H4691" s="6">
        <v>4</v>
      </c>
      <c r="I4691" s="8">
        <f t="shared" si="439"/>
        <v>0.11428571428571428</v>
      </c>
      <c r="J4691" s="13">
        <v>378.25</v>
      </c>
      <c r="K4691" s="13">
        <v>3608.91</v>
      </c>
      <c r="L4691" s="14">
        <f t="shared" si="440"/>
        <v>3230.66</v>
      </c>
      <c r="M4691" s="16">
        <f t="shared" si="441"/>
        <v>9.5410707204230008</v>
      </c>
      <c r="N4691" s="17">
        <f t="shared" si="442"/>
        <v>0.62314662273476107</v>
      </c>
      <c r="O4691" s="17">
        <f t="shared" si="443"/>
        <v>94.5625</v>
      </c>
    </row>
    <row r="4692" spans="1:15">
      <c r="A4692" s="19" t="s">
        <v>195</v>
      </c>
      <c r="B4692" s="11" t="s">
        <v>1093</v>
      </c>
      <c r="C4692" s="6" t="s">
        <v>10</v>
      </c>
      <c r="D4692" s="6">
        <v>19656</v>
      </c>
      <c r="E4692" s="6">
        <v>734</v>
      </c>
      <c r="F4692" s="7">
        <f t="shared" si="438"/>
        <v>3.7342287342287339E-2</v>
      </c>
      <c r="G4692" s="6">
        <v>31</v>
      </c>
      <c r="H4692" s="6">
        <v>4</v>
      </c>
      <c r="I4692" s="8">
        <f t="shared" si="439"/>
        <v>0.12903225806451613</v>
      </c>
      <c r="J4692" s="13">
        <v>353.81</v>
      </c>
      <c r="K4692" s="13">
        <v>550.11</v>
      </c>
      <c r="L4692" s="14">
        <f t="shared" si="440"/>
        <v>196.3</v>
      </c>
      <c r="M4692" s="16">
        <f t="shared" si="441"/>
        <v>1.554817557446087</v>
      </c>
      <c r="N4692" s="17">
        <f t="shared" si="442"/>
        <v>0.48202997275204362</v>
      </c>
      <c r="O4692" s="17">
        <f t="shared" si="443"/>
        <v>88.452500000000001</v>
      </c>
    </row>
    <row r="4693" spans="1:15">
      <c r="A4693" s="19" t="s">
        <v>196</v>
      </c>
      <c r="B4693" s="11" t="s">
        <v>1093</v>
      </c>
      <c r="C4693" s="6" t="s">
        <v>10</v>
      </c>
      <c r="D4693" s="6">
        <v>31166</v>
      </c>
      <c r="E4693" s="6">
        <v>1216</v>
      </c>
      <c r="F4693" s="7">
        <f t="shared" si="438"/>
        <v>3.901687736636078E-2</v>
      </c>
      <c r="G4693" s="6">
        <v>35</v>
      </c>
      <c r="H4693" s="6">
        <v>7</v>
      </c>
      <c r="I4693" s="8">
        <f t="shared" si="439"/>
        <v>0.2</v>
      </c>
      <c r="J4693" s="13">
        <v>560.99</v>
      </c>
      <c r="K4693" s="13">
        <v>1195.69</v>
      </c>
      <c r="L4693" s="14">
        <f t="shared" si="440"/>
        <v>634.70000000000005</v>
      </c>
      <c r="M4693" s="16">
        <f t="shared" si="441"/>
        <v>2.1313927164477087</v>
      </c>
      <c r="N4693" s="17">
        <f t="shared" si="442"/>
        <v>0.46134046052631578</v>
      </c>
      <c r="O4693" s="17">
        <f t="shared" si="443"/>
        <v>80.141428571428577</v>
      </c>
    </row>
    <row r="4694" spans="1:15">
      <c r="A4694" s="19" t="s">
        <v>197</v>
      </c>
      <c r="B4694" s="11" t="s">
        <v>1093</v>
      </c>
      <c r="C4694" s="6" t="s">
        <v>10</v>
      </c>
      <c r="D4694" s="6">
        <v>18529</v>
      </c>
      <c r="E4694" s="6">
        <v>566</v>
      </c>
      <c r="F4694" s="7">
        <f t="shared" si="438"/>
        <v>3.054671056182201E-2</v>
      </c>
      <c r="G4694" s="6">
        <v>24</v>
      </c>
      <c r="H4694" s="6">
        <v>4</v>
      </c>
      <c r="I4694" s="8">
        <f t="shared" si="439"/>
        <v>0.16666666666666666</v>
      </c>
      <c r="J4694" s="13">
        <v>333.53</v>
      </c>
      <c r="K4694" s="13">
        <v>2625.18</v>
      </c>
      <c r="L4694" s="14">
        <f t="shared" si="440"/>
        <v>2291.6499999999996</v>
      </c>
      <c r="M4694" s="16">
        <f t="shared" si="441"/>
        <v>7.8708961712589574</v>
      </c>
      <c r="N4694" s="17">
        <f t="shared" si="442"/>
        <v>0.58927561837455822</v>
      </c>
      <c r="O4694" s="17">
        <f t="shared" si="443"/>
        <v>83.382499999999993</v>
      </c>
    </row>
    <row r="4695" spans="1:15">
      <c r="A4695" s="19" t="s">
        <v>198</v>
      </c>
      <c r="B4695" s="11" t="s">
        <v>1093</v>
      </c>
      <c r="C4695" s="6" t="s">
        <v>10</v>
      </c>
      <c r="D4695" s="6">
        <v>28736</v>
      </c>
      <c r="E4695" s="6">
        <v>884</v>
      </c>
      <c r="F4695" s="7">
        <f t="shared" si="438"/>
        <v>3.076280623608018E-2</v>
      </c>
      <c r="G4695" s="6">
        <v>35</v>
      </c>
      <c r="H4695" s="6">
        <v>6</v>
      </c>
      <c r="I4695" s="8">
        <f t="shared" si="439"/>
        <v>0.17142857142857143</v>
      </c>
      <c r="J4695" s="13">
        <v>517.26</v>
      </c>
      <c r="K4695" s="13">
        <v>4921.51</v>
      </c>
      <c r="L4695" s="14">
        <f t="shared" si="440"/>
        <v>4404.25</v>
      </c>
      <c r="M4695" s="16">
        <f t="shared" si="441"/>
        <v>9.5145768085682256</v>
      </c>
      <c r="N4695" s="17">
        <f t="shared" si="442"/>
        <v>0.58513574660633483</v>
      </c>
      <c r="O4695" s="17">
        <f t="shared" si="443"/>
        <v>86.21</v>
      </c>
    </row>
    <row r="4696" spans="1:15">
      <c r="A4696" s="19" t="s">
        <v>199</v>
      </c>
      <c r="B4696" s="11" t="s">
        <v>1093</v>
      </c>
      <c r="C4696" s="6" t="s">
        <v>10</v>
      </c>
      <c r="D4696" s="6">
        <v>29337</v>
      </c>
      <c r="E4696" s="6">
        <v>898</v>
      </c>
      <c r="F4696" s="7">
        <f t="shared" si="438"/>
        <v>3.0609810137369194E-2</v>
      </c>
      <c r="G4696" s="6">
        <v>35</v>
      </c>
      <c r="H4696" s="6">
        <v>3</v>
      </c>
      <c r="I4696" s="8">
        <f t="shared" si="439"/>
        <v>8.5714285714285715E-2</v>
      </c>
      <c r="J4696" s="13">
        <v>528.08000000000004</v>
      </c>
      <c r="K4696" s="13">
        <v>0</v>
      </c>
      <c r="L4696" s="14">
        <f t="shared" si="440"/>
        <v>-528.08000000000004</v>
      </c>
      <c r="M4696" s="16">
        <f t="shared" si="441"/>
        <v>0</v>
      </c>
      <c r="N4696" s="17">
        <f t="shared" si="442"/>
        <v>0.58806236080178176</v>
      </c>
      <c r="O4696" s="17">
        <f t="shared" si="443"/>
        <v>176.02666666666667</v>
      </c>
    </row>
    <row r="4697" spans="1:15">
      <c r="A4697" s="19" t="s">
        <v>200</v>
      </c>
      <c r="B4697" s="11" t="s">
        <v>1093</v>
      </c>
      <c r="C4697" s="6" t="s">
        <v>10</v>
      </c>
      <c r="D4697" s="6">
        <v>21428</v>
      </c>
      <c r="E4697" s="6">
        <v>874</v>
      </c>
      <c r="F4697" s="7">
        <f t="shared" si="438"/>
        <v>4.0787754340115737E-2</v>
      </c>
      <c r="G4697" s="6">
        <v>35</v>
      </c>
      <c r="H4697" s="6">
        <v>5</v>
      </c>
      <c r="I4697" s="8">
        <f t="shared" si="439"/>
        <v>0.14285714285714285</v>
      </c>
      <c r="J4697" s="13">
        <v>385.71</v>
      </c>
      <c r="K4697" s="13">
        <v>978.02</v>
      </c>
      <c r="L4697" s="14">
        <f t="shared" si="440"/>
        <v>592.30999999999995</v>
      </c>
      <c r="M4697" s="16">
        <f t="shared" si="441"/>
        <v>2.5356355811360869</v>
      </c>
      <c r="N4697" s="17">
        <f t="shared" si="442"/>
        <v>0.44131578947368416</v>
      </c>
      <c r="O4697" s="17">
        <f t="shared" si="443"/>
        <v>77.141999999999996</v>
      </c>
    </row>
    <row r="4698" spans="1:15">
      <c r="A4698" s="19" t="s">
        <v>201</v>
      </c>
      <c r="B4698" s="11" t="s">
        <v>1093</v>
      </c>
      <c r="C4698" s="6" t="s">
        <v>10</v>
      </c>
      <c r="D4698" s="6">
        <v>30446</v>
      </c>
      <c r="E4698" s="6">
        <v>932</v>
      </c>
      <c r="F4698" s="7">
        <f t="shared" si="438"/>
        <v>3.0611574591079289E-2</v>
      </c>
      <c r="G4698" s="6">
        <v>35</v>
      </c>
      <c r="H4698" s="6">
        <v>2</v>
      </c>
      <c r="I4698" s="8">
        <f t="shared" si="439"/>
        <v>5.7142857142857141E-2</v>
      </c>
      <c r="J4698" s="13">
        <v>548.03</v>
      </c>
      <c r="K4698" s="13">
        <v>1358.96</v>
      </c>
      <c r="L4698" s="14">
        <f t="shared" si="440"/>
        <v>810.93000000000006</v>
      </c>
      <c r="M4698" s="16">
        <f t="shared" si="441"/>
        <v>2.4797182635987083</v>
      </c>
      <c r="N4698" s="17">
        <f t="shared" si="442"/>
        <v>0.58801502145922746</v>
      </c>
      <c r="O4698" s="17">
        <f t="shared" si="443"/>
        <v>274.01499999999999</v>
      </c>
    </row>
    <row r="4699" spans="1:15">
      <c r="A4699" s="19" t="s">
        <v>202</v>
      </c>
      <c r="B4699" s="11" t="s">
        <v>1093</v>
      </c>
      <c r="C4699" s="6" t="s">
        <v>10</v>
      </c>
      <c r="D4699" s="6">
        <v>28811</v>
      </c>
      <c r="E4699" s="6">
        <v>1045</v>
      </c>
      <c r="F4699" s="7">
        <f t="shared" si="438"/>
        <v>3.6270868765402101E-2</v>
      </c>
      <c r="G4699" s="6">
        <v>35</v>
      </c>
      <c r="H4699" s="6">
        <v>6</v>
      </c>
      <c r="I4699" s="8">
        <f t="shared" si="439"/>
        <v>0.17142857142857143</v>
      </c>
      <c r="J4699" s="13">
        <v>518.6</v>
      </c>
      <c r="K4699" s="13">
        <v>3269.65</v>
      </c>
      <c r="L4699" s="14">
        <f t="shared" si="440"/>
        <v>2751.05</v>
      </c>
      <c r="M4699" s="16">
        <f t="shared" si="441"/>
        <v>6.3047628229849595</v>
      </c>
      <c r="N4699" s="17">
        <f t="shared" si="442"/>
        <v>0.49626794258373208</v>
      </c>
      <c r="O4699" s="17">
        <f t="shared" si="443"/>
        <v>86.433333333333337</v>
      </c>
    </row>
    <row r="4700" spans="1:15">
      <c r="A4700" s="19" t="s">
        <v>203</v>
      </c>
      <c r="B4700" s="11" t="s">
        <v>1093</v>
      </c>
      <c r="C4700" s="6" t="s">
        <v>10</v>
      </c>
      <c r="D4700" s="6">
        <v>19793</v>
      </c>
      <c r="E4700" s="6">
        <v>687</v>
      </c>
      <c r="F4700" s="7">
        <f t="shared" si="438"/>
        <v>3.4709240640630523E-2</v>
      </c>
      <c r="G4700" s="6">
        <v>35</v>
      </c>
      <c r="H4700" s="6">
        <v>3</v>
      </c>
      <c r="I4700" s="8">
        <f t="shared" si="439"/>
        <v>8.5714285714285715E-2</v>
      </c>
      <c r="J4700" s="13">
        <v>356.29</v>
      </c>
      <c r="K4700" s="13">
        <v>3381.82</v>
      </c>
      <c r="L4700" s="14">
        <f t="shared" si="440"/>
        <v>3025.53</v>
      </c>
      <c r="M4700" s="16">
        <f t="shared" si="441"/>
        <v>9.4917623284403145</v>
      </c>
      <c r="N4700" s="17">
        <f t="shared" si="442"/>
        <v>0.51861717612809322</v>
      </c>
      <c r="O4700" s="17">
        <f t="shared" si="443"/>
        <v>118.76333333333334</v>
      </c>
    </row>
    <row r="4701" spans="1:15">
      <c r="A4701" s="19" t="s">
        <v>204</v>
      </c>
      <c r="B4701" s="11" t="s">
        <v>1093</v>
      </c>
      <c r="C4701" s="6" t="s">
        <v>10</v>
      </c>
      <c r="D4701" s="6">
        <v>17696</v>
      </c>
      <c r="E4701" s="6">
        <v>631</v>
      </c>
      <c r="F4701" s="7">
        <f t="shared" si="438"/>
        <v>3.5657775768535259E-2</v>
      </c>
      <c r="G4701" s="6">
        <v>28</v>
      </c>
      <c r="H4701" s="6">
        <v>4</v>
      </c>
      <c r="I4701" s="8">
        <f t="shared" si="439"/>
        <v>0.14285714285714285</v>
      </c>
      <c r="J4701" s="13">
        <v>318.54000000000002</v>
      </c>
      <c r="K4701" s="13">
        <v>0</v>
      </c>
      <c r="L4701" s="14">
        <f t="shared" si="440"/>
        <v>-318.54000000000002</v>
      </c>
      <c r="M4701" s="16">
        <f t="shared" si="441"/>
        <v>0</v>
      </c>
      <c r="N4701" s="17">
        <f t="shared" si="442"/>
        <v>0.50481774960380354</v>
      </c>
      <c r="O4701" s="17">
        <f t="shared" si="443"/>
        <v>79.635000000000005</v>
      </c>
    </row>
    <row r="4702" spans="1:15">
      <c r="A4702" s="19" t="s">
        <v>205</v>
      </c>
      <c r="B4702" s="11" t="s">
        <v>1093</v>
      </c>
      <c r="C4702" s="6" t="s">
        <v>10</v>
      </c>
      <c r="D4702" s="6">
        <v>21293</v>
      </c>
      <c r="E4702" s="6">
        <v>945</v>
      </c>
      <c r="F4702" s="7">
        <f t="shared" si="438"/>
        <v>4.4380782416756678E-2</v>
      </c>
      <c r="G4702" s="6">
        <v>33</v>
      </c>
      <c r="H4702" s="6">
        <v>3</v>
      </c>
      <c r="I4702" s="8">
        <f t="shared" si="439"/>
        <v>9.0909090909090912E-2</v>
      </c>
      <c r="J4702" s="13">
        <v>383.28</v>
      </c>
      <c r="K4702" s="13">
        <v>572.44000000000005</v>
      </c>
      <c r="L4702" s="14">
        <f t="shared" si="440"/>
        <v>189.16000000000008</v>
      </c>
      <c r="M4702" s="16">
        <f t="shared" si="441"/>
        <v>1.4935295345439368</v>
      </c>
      <c r="N4702" s="17">
        <f t="shared" si="442"/>
        <v>0.40558730158730155</v>
      </c>
      <c r="O4702" s="17">
        <f t="shared" si="443"/>
        <v>127.75999999999999</v>
      </c>
    </row>
    <row r="4703" spans="1:15">
      <c r="A4703" s="19" t="s">
        <v>206</v>
      </c>
      <c r="B4703" s="11" t="s">
        <v>1093</v>
      </c>
      <c r="C4703" s="6" t="s">
        <v>10</v>
      </c>
      <c r="D4703" s="6">
        <v>18473</v>
      </c>
      <c r="E4703" s="6">
        <v>646</v>
      </c>
      <c r="F4703" s="7">
        <f t="shared" si="438"/>
        <v>3.4969956152222162E-2</v>
      </c>
      <c r="G4703" s="6">
        <v>35</v>
      </c>
      <c r="H4703" s="6">
        <v>3</v>
      </c>
      <c r="I4703" s="8">
        <f t="shared" si="439"/>
        <v>8.5714285714285715E-2</v>
      </c>
      <c r="J4703" s="13">
        <v>332.53</v>
      </c>
      <c r="K4703" s="13">
        <v>0</v>
      </c>
      <c r="L4703" s="14">
        <f t="shared" si="440"/>
        <v>-332.53</v>
      </c>
      <c r="M4703" s="16">
        <f t="shared" si="441"/>
        <v>0</v>
      </c>
      <c r="N4703" s="17">
        <f t="shared" si="442"/>
        <v>0.51475232198142407</v>
      </c>
      <c r="O4703" s="17">
        <f t="shared" si="443"/>
        <v>110.84333333333332</v>
      </c>
    </row>
    <row r="4704" spans="1:15">
      <c r="A4704" s="19" t="s">
        <v>207</v>
      </c>
      <c r="B4704" s="11" t="s">
        <v>1093</v>
      </c>
      <c r="C4704" s="6" t="s">
        <v>10</v>
      </c>
      <c r="D4704" s="6">
        <v>31032</v>
      </c>
      <c r="E4704" s="6">
        <v>1250</v>
      </c>
      <c r="F4704" s="7">
        <f t="shared" si="438"/>
        <v>4.0281000257798405E-2</v>
      </c>
      <c r="G4704" s="6">
        <v>35</v>
      </c>
      <c r="H4704" s="6">
        <v>7</v>
      </c>
      <c r="I4704" s="8">
        <f t="shared" si="439"/>
        <v>0.2</v>
      </c>
      <c r="J4704" s="13">
        <v>558.58000000000004</v>
      </c>
      <c r="K4704" s="13">
        <v>1633.44</v>
      </c>
      <c r="L4704" s="14">
        <f t="shared" si="440"/>
        <v>1074.8600000000001</v>
      </c>
      <c r="M4704" s="16">
        <f t="shared" si="441"/>
        <v>2.9242722618067241</v>
      </c>
      <c r="N4704" s="17">
        <f t="shared" si="442"/>
        <v>0.44686400000000004</v>
      </c>
      <c r="O4704" s="17">
        <f t="shared" si="443"/>
        <v>79.797142857142859</v>
      </c>
    </row>
    <row r="4705" spans="1:15">
      <c r="A4705" s="19" t="s">
        <v>208</v>
      </c>
      <c r="B4705" s="11" t="s">
        <v>1093</v>
      </c>
      <c r="C4705" s="6" t="s">
        <v>10</v>
      </c>
      <c r="D4705" s="6">
        <v>23379</v>
      </c>
      <c r="E4705" s="6">
        <v>739</v>
      </c>
      <c r="F4705" s="7">
        <f t="shared" si="438"/>
        <v>3.1609564138757006E-2</v>
      </c>
      <c r="G4705" s="6">
        <v>26</v>
      </c>
      <c r="H4705" s="6">
        <v>2</v>
      </c>
      <c r="I4705" s="8">
        <f t="shared" si="439"/>
        <v>7.6923076923076927E-2</v>
      </c>
      <c r="J4705" s="13">
        <v>420.83</v>
      </c>
      <c r="K4705" s="13">
        <v>0</v>
      </c>
      <c r="L4705" s="14">
        <f t="shared" si="440"/>
        <v>-420.83</v>
      </c>
      <c r="M4705" s="16">
        <f t="shared" si="441"/>
        <v>0</v>
      </c>
      <c r="N4705" s="17">
        <f t="shared" si="442"/>
        <v>0.56945872801082542</v>
      </c>
      <c r="O4705" s="17">
        <f t="shared" si="443"/>
        <v>210.41499999999999</v>
      </c>
    </row>
    <row r="4706" spans="1:15">
      <c r="A4706" s="19" t="s">
        <v>209</v>
      </c>
      <c r="B4706" s="11" t="s">
        <v>1093</v>
      </c>
      <c r="C4706" s="6" t="s">
        <v>10</v>
      </c>
      <c r="D4706" s="6">
        <v>21882</v>
      </c>
      <c r="E4706" s="6">
        <v>763</v>
      </c>
      <c r="F4706" s="7">
        <f t="shared" si="438"/>
        <v>3.4868841970569421E-2</v>
      </c>
      <c r="G4706" s="6">
        <v>35</v>
      </c>
      <c r="H4706" s="6">
        <v>4</v>
      </c>
      <c r="I4706" s="8">
        <f t="shared" si="439"/>
        <v>0.11428571428571428</v>
      </c>
      <c r="J4706" s="13">
        <v>393.88</v>
      </c>
      <c r="K4706" s="13">
        <v>968.88</v>
      </c>
      <c r="L4706" s="14">
        <f t="shared" si="440"/>
        <v>575</v>
      </c>
      <c r="M4706" s="16">
        <f t="shared" si="441"/>
        <v>2.4598354828881894</v>
      </c>
      <c r="N4706" s="17">
        <f t="shared" si="442"/>
        <v>0.5162254259501966</v>
      </c>
      <c r="O4706" s="17">
        <f t="shared" si="443"/>
        <v>98.47</v>
      </c>
    </row>
    <row r="4707" spans="1:15">
      <c r="A4707" s="19" t="s">
        <v>210</v>
      </c>
      <c r="B4707" s="11" t="s">
        <v>1093</v>
      </c>
      <c r="C4707" s="6" t="s">
        <v>10</v>
      </c>
      <c r="D4707" s="6">
        <v>29718</v>
      </c>
      <c r="E4707" s="6">
        <v>984</v>
      </c>
      <c r="F4707" s="7">
        <f t="shared" si="438"/>
        <v>3.311124570967091E-2</v>
      </c>
      <c r="G4707" s="6">
        <v>35</v>
      </c>
      <c r="H4707" s="6">
        <v>3</v>
      </c>
      <c r="I4707" s="8">
        <f t="shared" si="439"/>
        <v>8.5714285714285715E-2</v>
      </c>
      <c r="J4707" s="13">
        <v>534.94000000000005</v>
      </c>
      <c r="K4707" s="13">
        <v>2249.77</v>
      </c>
      <c r="L4707" s="14">
        <f t="shared" si="440"/>
        <v>1714.83</v>
      </c>
      <c r="M4707" s="16">
        <f t="shared" si="441"/>
        <v>4.2056492316895344</v>
      </c>
      <c r="N4707" s="17">
        <f t="shared" si="442"/>
        <v>0.54363821138211388</v>
      </c>
      <c r="O4707" s="17">
        <f t="shared" si="443"/>
        <v>178.31333333333336</v>
      </c>
    </row>
    <row r="4708" spans="1:15">
      <c r="A4708" s="19" t="s">
        <v>211</v>
      </c>
      <c r="B4708" s="11" t="s">
        <v>1093</v>
      </c>
      <c r="C4708" s="6" t="s">
        <v>10</v>
      </c>
      <c r="D4708" s="6">
        <v>25497</v>
      </c>
      <c r="E4708" s="6">
        <v>662</v>
      </c>
      <c r="F4708" s="7">
        <f t="shared" si="438"/>
        <v>2.5963838883005845E-2</v>
      </c>
      <c r="G4708" s="6">
        <v>27</v>
      </c>
      <c r="H4708" s="6">
        <v>5</v>
      </c>
      <c r="I4708" s="8">
        <f t="shared" si="439"/>
        <v>0.18518518518518517</v>
      </c>
      <c r="J4708" s="13">
        <v>458.96</v>
      </c>
      <c r="K4708" s="13">
        <v>2431.69</v>
      </c>
      <c r="L4708" s="14">
        <f t="shared" si="440"/>
        <v>1972.73</v>
      </c>
      <c r="M4708" s="16">
        <f t="shared" si="441"/>
        <v>5.2982612863866132</v>
      </c>
      <c r="N4708" s="17">
        <f t="shared" si="442"/>
        <v>0.69329305135951658</v>
      </c>
      <c r="O4708" s="17">
        <f t="shared" si="443"/>
        <v>91.792000000000002</v>
      </c>
    </row>
    <row r="4709" spans="1:15">
      <c r="A4709" s="19" t="s">
        <v>212</v>
      </c>
      <c r="B4709" s="11" t="s">
        <v>1093</v>
      </c>
      <c r="C4709" s="6" t="s">
        <v>10</v>
      </c>
      <c r="D4709" s="6">
        <v>30836</v>
      </c>
      <c r="E4709" s="6">
        <v>1279</v>
      </c>
      <c r="F4709" s="7">
        <f t="shared" si="438"/>
        <v>4.1477493838370738E-2</v>
      </c>
      <c r="G4709" s="6">
        <v>35</v>
      </c>
      <c r="H4709" s="6">
        <v>5</v>
      </c>
      <c r="I4709" s="8">
        <f t="shared" si="439"/>
        <v>0.14285714285714285</v>
      </c>
      <c r="J4709" s="13">
        <v>555.04999999999995</v>
      </c>
      <c r="K4709" s="13">
        <v>1767.78</v>
      </c>
      <c r="L4709" s="14">
        <f t="shared" si="440"/>
        <v>1212.73</v>
      </c>
      <c r="M4709" s="16">
        <f t="shared" si="441"/>
        <v>3.1849022610575628</v>
      </c>
      <c r="N4709" s="17">
        <f t="shared" si="442"/>
        <v>0.43397185301016417</v>
      </c>
      <c r="O4709" s="17">
        <f t="shared" si="443"/>
        <v>111.00999999999999</v>
      </c>
    </row>
    <row r="4710" spans="1:15">
      <c r="A4710" s="19" t="s">
        <v>213</v>
      </c>
      <c r="B4710" s="11" t="s">
        <v>1093</v>
      </c>
      <c r="C4710" s="6" t="s">
        <v>10</v>
      </c>
      <c r="D4710" s="6">
        <v>18583</v>
      </c>
      <c r="E4710" s="6">
        <v>759</v>
      </c>
      <c r="F4710" s="7">
        <f t="shared" si="438"/>
        <v>4.0843781951245765E-2</v>
      </c>
      <c r="G4710" s="6">
        <v>33</v>
      </c>
      <c r="H4710" s="6">
        <v>6</v>
      </c>
      <c r="I4710" s="8">
        <f t="shared" si="439"/>
        <v>0.18181818181818182</v>
      </c>
      <c r="J4710" s="13">
        <v>334.51</v>
      </c>
      <c r="K4710" s="13">
        <v>4077.69</v>
      </c>
      <c r="L4710" s="14">
        <f t="shared" si="440"/>
        <v>3743.1800000000003</v>
      </c>
      <c r="M4710" s="16">
        <f t="shared" si="441"/>
        <v>12.190039161758991</v>
      </c>
      <c r="N4710" s="17">
        <f t="shared" si="442"/>
        <v>0.44072463768115938</v>
      </c>
      <c r="O4710" s="17">
        <f t="shared" si="443"/>
        <v>55.751666666666665</v>
      </c>
    </row>
    <row r="4711" spans="1:15">
      <c r="A4711" s="19" t="s">
        <v>214</v>
      </c>
      <c r="B4711" s="11" t="s">
        <v>1093</v>
      </c>
      <c r="C4711" s="6" t="s">
        <v>10</v>
      </c>
      <c r="D4711" s="6">
        <v>26608</v>
      </c>
      <c r="E4711" s="6">
        <v>1002</v>
      </c>
      <c r="F4711" s="7">
        <f t="shared" si="438"/>
        <v>3.7657847263980755E-2</v>
      </c>
      <c r="G4711" s="6">
        <v>35</v>
      </c>
      <c r="H4711" s="6">
        <v>9</v>
      </c>
      <c r="I4711" s="8">
        <f t="shared" si="439"/>
        <v>0.25714285714285712</v>
      </c>
      <c r="J4711" s="13">
        <v>478.95</v>
      </c>
      <c r="K4711" s="13">
        <v>5127.6499999999996</v>
      </c>
      <c r="L4711" s="14">
        <f t="shared" si="440"/>
        <v>4648.7</v>
      </c>
      <c r="M4711" s="16">
        <f t="shared" si="441"/>
        <v>10.70602359327696</v>
      </c>
      <c r="N4711" s="17">
        <f t="shared" si="442"/>
        <v>0.47799401197604791</v>
      </c>
      <c r="O4711" s="17">
        <f t="shared" si="443"/>
        <v>53.216666666666669</v>
      </c>
    </row>
    <row r="4712" spans="1:15">
      <c r="A4712" s="19" t="s">
        <v>215</v>
      </c>
      <c r="B4712" s="11" t="s">
        <v>1093</v>
      </c>
      <c r="C4712" s="6" t="s">
        <v>10</v>
      </c>
      <c r="D4712" s="6">
        <v>27381</v>
      </c>
      <c r="E4712" s="6">
        <v>921</v>
      </c>
      <c r="F4712" s="7">
        <f t="shared" si="438"/>
        <v>3.3636463240933494E-2</v>
      </c>
      <c r="G4712" s="6">
        <v>35</v>
      </c>
      <c r="H4712" s="6">
        <v>5</v>
      </c>
      <c r="I4712" s="8">
        <f t="shared" si="439"/>
        <v>0.14285714285714285</v>
      </c>
      <c r="J4712" s="13">
        <v>492.87</v>
      </c>
      <c r="K4712" s="13">
        <v>1103.23</v>
      </c>
      <c r="L4712" s="14">
        <f t="shared" si="440"/>
        <v>610.36</v>
      </c>
      <c r="M4712" s="16">
        <f t="shared" si="441"/>
        <v>2.2383792886562381</v>
      </c>
      <c r="N4712" s="17">
        <f t="shared" si="442"/>
        <v>0.53514657980456026</v>
      </c>
      <c r="O4712" s="17">
        <f t="shared" si="443"/>
        <v>98.573999999999998</v>
      </c>
    </row>
    <row r="4713" spans="1:15">
      <c r="A4713" s="19" t="s">
        <v>216</v>
      </c>
      <c r="B4713" s="11" t="s">
        <v>1093</v>
      </c>
      <c r="C4713" s="6" t="s">
        <v>10</v>
      </c>
      <c r="D4713" s="6">
        <v>27898</v>
      </c>
      <c r="E4713" s="6">
        <v>1134</v>
      </c>
      <c r="F4713" s="7">
        <f t="shared" si="438"/>
        <v>4.0648075130833752E-2</v>
      </c>
      <c r="G4713" s="6">
        <v>35</v>
      </c>
      <c r="H4713" s="6">
        <v>5</v>
      </c>
      <c r="I4713" s="8">
        <f t="shared" si="439"/>
        <v>0.14285714285714285</v>
      </c>
      <c r="J4713" s="13">
        <v>502.17</v>
      </c>
      <c r="K4713" s="13">
        <v>5463.57</v>
      </c>
      <c r="L4713" s="14">
        <f t="shared" si="440"/>
        <v>4961.3999999999996</v>
      </c>
      <c r="M4713" s="16">
        <f t="shared" si="441"/>
        <v>10.879921142242665</v>
      </c>
      <c r="N4713" s="17">
        <f t="shared" si="442"/>
        <v>0.44283068783068785</v>
      </c>
      <c r="O4713" s="17">
        <f t="shared" si="443"/>
        <v>100.434</v>
      </c>
    </row>
    <row r="4714" spans="1:15">
      <c r="A4714" s="19" t="s">
        <v>217</v>
      </c>
      <c r="B4714" s="11" t="s">
        <v>1093</v>
      </c>
      <c r="C4714" s="6" t="s">
        <v>10</v>
      </c>
      <c r="D4714" s="6">
        <v>22885</v>
      </c>
      <c r="E4714" s="6">
        <v>608</v>
      </c>
      <c r="F4714" s="7">
        <f t="shared" si="438"/>
        <v>2.6567620712256938E-2</v>
      </c>
      <c r="G4714" s="6">
        <v>35</v>
      </c>
      <c r="H4714" s="6">
        <v>7</v>
      </c>
      <c r="I4714" s="8">
        <f t="shared" si="439"/>
        <v>0.2</v>
      </c>
      <c r="J4714" s="13">
        <v>411.94</v>
      </c>
      <c r="K4714" s="13">
        <v>3744.71</v>
      </c>
      <c r="L4714" s="14">
        <f t="shared" si="440"/>
        <v>3332.77</v>
      </c>
      <c r="M4714" s="16">
        <f t="shared" si="441"/>
        <v>9.0904257901636161</v>
      </c>
      <c r="N4714" s="17">
        <f t="shared" si="442"/>
        <v>0.67753289473684208</v>
      </c>
      <c r="O4714" s="17">
        <f t="shared" si="443"/>
        <v>58.848571428571425</v>
      </c>
    </row>
    <row r="4715" spans="1:15">
      <c r="A4715" s="19" t="s">
        <v>219</v>
      </c>
      <c r="B4715" s="11" t="s">
        <v>1093</v>
      </c>
      <c r="C4715" s="6" t="s">
        <v>10</v>
      </c>
      <c r="D4715" s="6">
        <v>32322</v>
      </c>
      <c r="E4715" s="6">
        <v>1126</v>
      </c>
      <c r="F4715" s="7">
        <f t="shared" si="438"/>
        <v>3.4836953158839182E-2</v>
      </c>
      <c r="G4715" s="6">
        <v>35</v>
      </c>
      <c r="H4715" s="6">
        <v>6</v>
      </c>
      <c r="I4715" s="8">
        <f t="shared" si="439"/>
        <v>0.17142857142857143</v>
      </c>
      <c r="J4715" s="13">
        <v>581.80999999999995</v>
      </c>
      <c r="K4715" s="13">
        <v>2647.56</v>
      </c>
      <c r="L4715" s="14">
        <f t="shared" si="440"/>
        <v>2065.75</v>
      </c>
      <c r="M4715" s="16">
        <f t="shared" si="441"/>
        <v>4.5505577422182499</v>
      </c>
      <c r="N4715" s="17">
        <f t="shared" si="442"/>
        <v>0.51670515097690939</v>
      </c>
      <c r="O4715" s="17">
        <f t="shared" si="443"/>
        <v>96.96833333333332</v>
      </c>
    </row>
    <row r="4716" spans="1:15">
      <c r="A4716" s="19" t="s">
        <v>220</v>
      </c>
      <c r="B4716" s="11" t="s">
        <v>1093</v>
      </c>
      <c r="C4716" s="6" t="s">
        <v>10</v>
      </c>
      <c r="D4716" s="6">
        <v>18496</v>
      </c>
      <c r="E4716" s="6">
        <v>814</v>
      </c>
      <c r="F4716" s="7">
        <f t="shared" si="438"/>
        <v>4.4009515570934257E-2</v>
      </c>
      <c r="G4716" s="6">
        <v>35</v>
      </c>
      <c r="H4716" s="6">
        <v>5</v>
      </c>
      <c r="I4716" s="8">
        <f t="shared" si="439"/>
        <v>0.14285714285714285</v>
      </c>
      <c r="J4716" s="13">
        <v>332.94</v>
      </c>
      <c r="K4716" s="13">
        <v>452.79</v>
      </c>
      <c r="L4716" s="14">
        <f t="shared" si="440"/>
        <v>119.85000000000002</v>
      </c>
      <c r="M4716" s="16">
        <f t="shared" si="441"/>
        <v>1.35997477022887</v>
      </c>
      <c r="N4716" s="17">
        <f t="shared" si="442"/>
        <v>0.40901719901719902</v>
      </c>
      <c r="O4716" s="17">
        <f t="shared" si="443"/>
        <v>66.587999999999994</v>
      </c>
    </row>
    <row r="4717" spans="1:15">
      <c r="A4717" s="19" t="s">
        <v>221</v>
      </c>
      <c r="B4717" s="11" t="s">
        <v>1093</v>
      </c>
      <c r="C4717" s="6" t="s">
        <v>10</v>
      </c>
      <c r="D4717" s="6">
        <v>31560</v>
      </c>
      <c r="E4717" s="6">
        <v>908</v>
      </c>
      <c r="F4717" s="7">
        <f t="shared" si="438"/>
        <v>2.8770595690747781E-2</v>
      </c>
      <c r="G4717" s="6">
        <v>35</v>
      </c>
      <c r="H4717" s="6">
        <v>4</v>
      </c>
      <c r="I4717" s="8">
        <f t="shared" si="439"/>
        <v>0.11428571428571428</v>
      </c>
      <c r="J4717" s="13">
        <v>568.09</v>
      </c>
      <c r="K4717" s="13">
        <v>4727.21</v>
      </c>
      <c r="L4717" s="14">
        <f t="shared" si="440"/>
        <v>4159.12</v>
      </c>
      <c r="M4717" s="16">
        <f t="shared" si="441"/>
        <v>8.3212343114647318</v>
      </c>
      <c r="N4717" s="17">
        <f t="shared" si="442"/>
        <v>0.62564977973568281</v>
      </c>
      <c r="O4717" s="17">
        <f t="shared" si="443"/>
        <v>142.02250000000001</v>
      </c>
    </row>
    <row r="4718" spans="1:15">
      <c r="A4718" s="19" t="s">
        <v>222</v>
      </c>
      <c r="B4718" s="11" t="s">
        <v>1093</v>
      </c>
      <c r="C4718" s="6" t="s">
        <v>10</v>
      </c>
      <c r="D4718" s="6">
        <v>17567</v>
      </c>
      <c r="E4718" s="6">
        <v>772</v>
      </c>
      <c r="F4718" s="7">
        <f t="shared" si="438"/>
        <v>4.3946035179598109E-2</v>
      </c>
      <c r="G4718" s="6">
        <v>35</v>
      </c>
      <c r="H4718" s="6">
        <v>5</v>
      </c>
      <c r="I4718" s="8">
        <f t="shared" si="439"/>
        <v>0.14285714285714285</v>
      </c>
      <c r="J4718" s="13">
        <v>316.20999999999998</v>
      </c>
      <c r="K4718" s="13">
        <v>0</v>
      </c>
      <c r="L4718" s="14">
        <f t="shared" si="440"/>
        <v>-316.20999999999998</v>
      </c>
      <c r="M4718" s="16">
        <f t="shared" si="441"/>
        <v>0</v>
      </c>
      <c r="N4718" s="17">
        <f t="shared" si="442"/>
        <v>0.4095984455958549</v>
      </c>
      <c r="O4718" s="17">
        <f t="shared" si="443"/>
        <v>63.241999999999997</v>
      </c>
    </row>
    <row r="4719" spans="1:15">
      <c r="A4719" s="19" t="s">
        <v>223</v>
      </c>
      <c r="B4719" s="11" t="s">
        <v>1093</v>
      </c>
      <c r="C4719" s="6" t="s">
        <v>10</v>
      </c>
      <c r="D4719" s="6">
        <v>31472</v>
      </c>
      <c r="E4719" s="6">
        <v>824</v>
      </c>
      <c r="F4719" s="7">
        <f t="shared" si="438"/>
        <v>2.6182003050330454E-2</v>
      </c>
      <c r="G4719" s="6">
        <v>35</v>
      </c>
      <c r="H4719" s="6">
        <v>4</v>
      </c>
      <c r="I4719" s="8">
        <f t="shared" si="439"/>
        <v>0.11428571428571428</v>
      </c>
      <c r="J4719" s="13">
        <v>566.5</v>
      </c>
      <c r="K4719" s="13">
        <v>2061.2399999999998</v>
      </c>
      <c r="L4719" s="14">
        <f t="shared" si="440"/>
        <v>1494.7399999999998</v>
      </c>
      <c r="M4719" s="16">
        <f t="shared" si="441"/>
        <v>3.6385525154457188</v>
      </c>
      <c r="N4719" s="17">
        <f t="shared" si="442"/>
        <v>0.6875</v>
      </c>
      <c r="O4719" s="17">
        <f t="shared" si="443"/>
        <v>141.625</v>
      </c>
    </row>
    <row r="4720" spans="1:15">
      <c r="A4720" s="19" t="s">
        <v>224</v>
      </c>
      <c r="B4720" s="11" t="s">
        <v>1093</v>
      </c>
      <c r="C4720" s="6" t="s">
        <v>10</v>
      </c>
      <c r="D4720" s="6">
        <v>29640</v>
      </c>
      <c r="E4720" s="6">
        <v>845</v>
      </c>
      <c r="F4720" s="7">
        <f t="shared" si="438"/>
        <v>2.850877192982456E-2</v>
      </c>
      <c r="G4720" s="6">
        <v>35</v>
      </c>
      <c r="H4720" s="6">
        <v>5</v>
      </c>
      <c r="I4720" s="8">
        <f t="shared" si="439"/>
        <v>0.14285714285714285</v>
      </c>
      <c r="J4720" s="13">
        <v>533.52</v>
      </c>
      <c r="K4720" s="13">
        <v>4443.9399999999996</v>
      </c>
      <c r="L4720" s="14">
        <f t="shared" si="440"/>
        <v>3910.4199999999996</v>
      </c>
      <c r="M4720" s="16">
        <f t="shared" si="441"/>
        <v>8.3294721847353426</v>
      </c>
      <c r="N4720" s="17">
        <f t="shared" si="442"/>
        <v>0.63138461538461532</v>
      </c>
      <c r="O4720" s="17">
        <f t="shared" si="443"/>
        <v>106.70399999999999</v>
      </c>
    </row>
    <row r="4721" spans="1:15">
      <c r="A4721" s="19" t="s">
        <v>225</v>
      </c>
      <c r="B4721" s="11" t="s">
        <v>1093</v>
      </c>
      <c r="C4721" s="6" t="s">
        <v>10</v>
      </c>
      <c r="D4721" s="6">
        <v>21225</v>
      </c>
      <c r="E4721" s="6">
        <v>820</v>
      </c>
      <c r="F4721" s="7">
        <f t="shared" si="438"/>
        <v>3.8633686690223795E-2</v>
      </c>
      <c r="G4721" s="6">
        <v>35</v>
      </c>
      <c r="H4721" s="6">
        <v>9</v>
      </c>
      <c r="I4721" s="8">
        <f t="shared" si="439"/>
        <v>0.25714285714285712</v>
      </c>
      <c r="J4721" s="13">
        <v>382.06</v>
      </c>
      <c r="K4721" s="13">
        <v>2525.8200000000002</v>
      </c>
      <c r="L4721" s="14">
        <f t="shared" si="440"/>
        <v>2143.7600000000002</v>
      </c>
      <c r="M4721" s="16">
        <f t="shared" si="441"/>
        <v>6.6110558551012932</v>
      </c>
      <c r="N4721" s="17">
        <f t="shared" si="442"/>
        <v>0.46592682926829271</v>
      </c>
      <c r="O4721" s="17">
        <f t="shared" si="443"/>
        <v>42.451111111111111</v>
      </c>
    </row>
    <row r="4722" spans="1:15">
      <c r="A4722" s="19" t="s">
        <v>226</v>
      </c>
      <c r="B4722" s="11" t="s">
        <v>1093</v>
      </c>
      <c r="C4722" s="6" t="s">
        <v>10</v>
      </c>
      <c r="D4722" s="6">
        <v>28165</v>
      </c>
      <c r="E4722" s="6">
        <v>1177</v>
      </c>
      <c r="F4722" s="7">
        <f t="shared" si="438"/>
        <v>4.1789454997337119E-2</v>
      </c>
      <c r="G4722" s="6">
        <v>35</v>
      </c>
      <c r="H4722" s="6">
        <v>7</v>
      </c>
      <c r="I4722" s="8">
        <f t="shared" si="439"/>
        <v>0.2</v>
      </c>
      <c r="J4722" s="13">
        <v>506.97</v>
      </c>
      <c r="K4722" s="13">
        <v>2023.1</v>
      </c>
      <c r="L4722" s="14">
        <f t="shared" si="440"/>
        <v>1516.1299999999999</v>
      </c>
      <c r="M4722" s="16">
        <f t="shared" si="441"/>
        <v>3.9905714342071521</v>
      </c>
      <c r="N4722" s="17">
        <f t="shared" si="442"/>
        <v>0.43073067119796093</v>
      </c>
      <c r="O4722" s="17">
        <f t="shared" si="443"/>
        <v>72.424285714285716</v>
      </c>
    </row>
    <row r="4723" spans="1:15">
      <c r="A4723" s="19" t="s">
        <v>227</v>
      </c>
      <c r="B4723" s="11" t="s">
        <v>1093</v>
      </c>
      <c r="C4723" s="6" t="s">
        <v>10</v>
      </c>
      <c r="D4723" s="6">
        <v>18388</v>
      </c>
      <c r="E4723" s="6">
        <v>725</v>
      </c>
      <c r="F4723" s="7">
        <f t="shared" si="438"/>
        <v>3.9427887752882314E-2</v>
      </c>
      <c r="G4723" s="6">
        <v>35</v>
      </c>
      <c r="H4723" s="6">
        <v>11</v>
      </c>
      <c r="I4723" s="8">
        <f t="shared" si="439"/>
        <v>0.31428571428571428</v>
      </c>
      <c r="J4723" s="13">
        <v>331</v>
      </c>
      <c r="K4723" s="13">
        <v>11192.85</v>
      </c>
      <c r="L4723" s="14">
        <f t="shared" si="440"/>
        <v>10861.85</v>
      </c>
      <c r="M4723" s="16">
        <f t="shared" si="441"/>
        <v>33.815256797583082</v>
      </c>
      <c r="N4723" s="17">
        <f t="shared" si="442"/>
        <v>0.45655172413793105</v>
      </c>
      <c r="O4723" s="17">
        <f t="shared" si="443"/>
        <v>30.09090909090909</v>
      </c>
    </row>
    <row r="4724" spans="1:15">
      <c r="A4724" s="19" t="s">
        <v>228</v>
      </c>
      <c r="B4724" s="11" t="s">
        <v>1093</v>
      </c>
      <c r="C4724" s="6" t="s">
        <v>10</v>
      </c>
      <c r="D4724" s="6">
        <v>18570</v>
      </c>
      <c r="E4724" s="6">
        <v>635</v>
      </c>
      <c r="F4724" s="7">
        <f t="shared" si="438"/>
        <v>3.4194938072159398E-2</v>
      </c>
      <c r="G4724" s="6">
        <v>35</v>
      </c>
      <c r="H4724" s="6">
        <v>5</v>
      </c>
      <c r="I4724" s="8">
        <f t="shared" si="439"/>
        <v>0.14285714285714285</v>
      </c>
      <c r="J4724" s="13">
        <v>334.27</v>
      </c>
      <c r="K4724" s="13">
        <v>2049.09</v>
      </c>
      <c r="L4724" s="14">
        <f t="shared" si="440"/>
        <v>1714.8200000000002</v>
      </c>
      <c r="M4724" s="16">
        <f t="shared" si="441"/>
        <v>6.130044574744967</v>
      </c>
      <c r="N4724" s="17">
        <f t="shared" si="442"/>
        <v>0.52640944881889762</v>
      </c>
      <c r="O4724" s="17">
        <f t="shared" si="443"/>
        <v>66.853999999999999</v>
      </c>
    </row>
    <row r="4725" spans="1:15">
      <c r="A4725" s="19" t="s">
        <v>229</v>
      </c>
      <c r="B4725" s="11" t="s">
        <v>1093</v>
      </c>
      <c r="C4725" s="6" t="s">
        <v>10</v>
      </c>
      <c r="D4725" s="6">
        <v>20516</v>
      </c>
      <c r="E4725" s="6">
        <v>584</v>
      </c>
      <c r="F4725" s="7">
        <f t="shared" si="438"/>
        <v>2.8465587833885749E-2</v>
      </c>
      <c r="G4725" s="6">
        <v>28</v>
      </c>
      <c r="H4725" s="6">
        <v>3</v>
      </c>
      <c r="I4725" s="8">
        <f t="shared" si="439"/>
        <v>0.10714285714285714</v>
      </c>
      <c r="J4725" s="13">
        <v>369.29</v>
      </c>
      <c r="K4725" s="13">
        <v>4273.17</v>
      </c>
      <c r="L4725" s="14">
        <f t="shared" si="440"/>
        <v>3903.88</v>
      </c>
      <c r="M4725" s="16">
        <f t="shared" si="441"/>
        <v>11.571312518616805</v>
      </c>
      <c r="N4725" s="17">
        <f t="shared" si="442"/>
        <v>0.6323458904109589</v>
      </c>
      <c r="O4725" s="17">
        <f t="shared" si="443"/>
        <v>123.09666666666668</v>
      </c>
    </row>
    <row r="4726" spans="1:15">
      <c r="A4726" s="19" t="s">
        <v>230</v>
      </c>
      <c r="B4726" s="11" t="s">
        <v>1093</v>
      </c>
      <c r="C4726" s="6" t="s">
        <v>10</v>
      </c>
      <c r="D4726" s="6">
        <v>31091</v>
      </c>
      <c r="E4726" s="6">
        <v>781</v>
      </c>
      <c r="F4726" s="7">
        <f t="shared" si="438"/>
        <v>2.5119809591200026E-2</v>
      </c>
      <c r="G4726" s="6">
        <v>35</v>
      </c>
      <c r="H4726" s="6">
        <v>4</v>
      </c>
      <c r="I4726" s="8">
        <f t="shared" si="439"/>
        <v>0.11428571428571428</v>
      </c>
      <c r="J4726" s="13">
        <v>559.65</v>
      </c>
      <c r="K4726" s="13">
        <v>5417.14</v>
      </c>
      <c r="L4726" s="14">
        <f t="shared" si="440"/>
        <v>4857.4900000000007</v>
      </c>
      <c r="M4726" s="16">
        <f t="shared" si="441"/>
        <v>9.6795139819530078</v>
      </c>
      <c r="N4726" s="17">
        <f t="shared" si="442"/>
        <v>0.71658130601792569</v>
      </c>
      <c r="O4726" s="17">
        <f t="shared" si="443"/>
        <v>139.91249999999999</v>
      </c>
    </row>
    <row r="4727" spans="1:15">
      <c r="A4727" s="19" t="s">
        <v>231</v>
      </c>
      <c r="B4727" s="11" t="s">
        <v>1093</v>
      </c>
      <c r="C4727" s="6" t="s">
        <v>10</v>
      </c>
      <c r="D4727" s="6">
        <v>24103</v>
      </c>
      <c r="E4727" s="6">
        <v>826</v>
      </c>
      <c r="F4727" s="7">
        <f t="shared" si="438"/>
        <v>3.4269592996722401E-2</v>
      </c>
      <c r="G4727" s="6">
        <v>35</v>
      </c>
      <c r="H4727" s="6">
        <v>6</v>
      </c>
      <c r="I4727" s="8">
        <f t="shared" si="439"/>
        <v>0.17142857142857143</v>
      </c>
      <c r="J4727" s="13">
        <v>433.86</v>
      </c>
      <c r="K4727" s="13">
        <v>3390.41</v>
      </c>
      <c r="L4727" s="14">
        <f t="shared" si="440"/>
        <v>2956.5499999999997</v>
      </c>
      <c r="M4727" s="16">
        <f t="shared" si="441"/>
        <v>7.8145254229474936</v>
      </c>
      <c r="N4727" s="17">
        <f t="shared" si="442"/>
        <v>0.52525423728813558</v>
      </c>
      <c r="O4727" s="17">
        <f t="shared" si="443"/>
        <v>72.31</v>
      </c>
    </row>
    <row r="4728" spans="1:15">
      <c r="A4728" s="19" t="s">
        <v>232</v>
      </c>
      <c r="B4728" s="11" t="s">
        <v>1093</v>
      </c>
      <c r="C4728" s="6" t="s">
        <v>10</v>
      </c>
      <c r="D4728" s="6">
        <v>21664</v>
      </c>
      <c r="E4728" s="6">
        <v>698</v>
      </c>
      <c r="F4728" s="7">
        <f t="shared" si="438"/>
        <v>3.2219350073855242E-2</v>
      </c>
      <c r="G4728" s="6">
        <v>35</v>
      </c>
      <c r="H4728" s="6">
        <v>6</v>
      </c>
      <c r="I4728" s="8">
        <f t="shared" si="439"/>
        <v>0.17142857142857143</v>
      </c>
      <c r="J4728" s="13">
        <v>389.96</v>
      </c>
      <c r="K4728" s="13">
        <v>2838.66</v>
      </c>
      <c r="L4728" s="14">
        <f t="shared" si="440"/>
        <v>2448.6999999999998</v>
      </c>
      <c r="M4728" s="16">
        <f t="shared" si="441"/>
        <v>7.2793619858447016</v>
      </c>
      <c r="N4728" s="17">
        <f t="shared" si="442"/>
        <v>0.55868194842406871</v>
      </c>
      <c r="O4728" s="17">
        <f t="shared" si="443"/>
        <v>64.993333333333325</v>
      </c>
    </row>
    <row r="4729" spans="1:15">
      <c r="A4729" s="19" t="s">
        <v>233</v>
      </c>
      <c r="B4729" s="11" t="s">
        <v>1093</v>
      </c>
      <c r="C4729" s="6" t="s">
        <v>10</v>
      </c>
      <c r="D4729" s="6">
        <v>25311</v>
      </c>
      <c r="E4729" s="6">
        <v>889</v>
      </c>
      <c r="F4729" s="7">
        <f t="shared" si="438"/>
        <v>3.5123069021374104E-2</v>
      </c>
      <c r="G4729" s="6">
        <v>35</v>
      </c>
      <c r="H4729" s="6">
        <v>4</v>
      </c>
      <c r="I4729" s="8">
        <f t="shared" si="439"/>
        <v>0.11428571428571428</v>
      </c>
      <c r="J4729" s="13">
        <v>455.6</v>
      </c>
      <c r="K4729" s="13">
        <v>0</v>
      </c>
      <c r="L4729" s="14">
        <f t="shared" si="440"/>
        <v>-455.6</v>
      </c>
      <c r="M4729" s="16">
        <f t="shared" si="441"/>
        <v>0</v>
      </c>
      <c r="N4729" s="17">
        <f t="shared" si="442"/>
        <v>0.51248593925759278</v>
      </c>
      <c r="O4729" s="17">
        <f t="shared" si="443"/>
        <v>113.9</v>
      </c>
    </row>
    <row r="4730" spans="1:15">
      <c r="A4730" s="19" t="s">
        <v>234</v>
      </c>
      <c r="B4730" s="11" t="s">
        <v>1093</v>
      </c>
      <c r="C4730" s="6" t="s">
        <v>10</v>
      </c>
      <c r="D4730" s="6">
        <v>26872</v>
      </c>
      <c r="E4730" s="6">
        <v>1006</v>
      </c>
      <c r="F4730" s="7">
        <f t="shared" si="438"/>
        <v>3.7436737124144089E-2</v>
      </c>
      <c r="G4730" s="6">
        <v>35</v>
      </c>
      <c r="H4730" s="6">
        <v>5</v>
      </c>
      <c r="I4730" s="8">
        <f t="shared" si="439"/>
        <v>0.14285714285714285</v>
      </c>
      <c r="J4730" s="13">
        <v>483.71</v>
      </c>
      <c r="K4730" s="13">
        <v>4553.83</v>
      </c>
      <c r="L4730" s="14">
        <f t="shared" si="440"/>
        <v>4070.12</v>
      </c>
      <c r="M4730" s="16">
        <f t="shared" si="441"/>
        <v>9.4143805172520736</v>
      </c>
      <c r="N4730" s="17">
        <f t="shared" si="442"/>
        <v>0.48082504970178924</v>
      </c>
      <c r="O4730" s="17">
        <f t="shared" si="443"/>
        <v>96.74199999999999</v>
      </c>
    </row>
    <row r="4731" spans="1:15">
      <c r="A4731" s="19" t="s">
        <v>235</v>
      </c>
      <c r="B4731" s="11" t="s">
        <v>1093</v>
      </c>
      <c r="C4731" s="6" t="s">
        <v>10</v>
      </c>
      <c r="D4731" s="6">
        <v>18093</v>
      </c>
      <c r="E4731" s="6">
        <v>514</v>
      </c>
      <c r="F4731" s="7">
        <f t="shared" si="438"/>
        <v>2.8408776875034545E-2</v>
      </c>
      <c r="G4731" s="6">
        <v>23</v>
      </c>
      <c r="H4731" s="6">
        <v>5</v>
      </c>
      <c r="I4731" s="8">
        <f t="shared" si="439"/>
        <v>0.21739130434782608</v>
      </c>
      <c r="J4731" s="13">
        <v>325.68</v>
      </c>
      <c r="K4731" s="13">
        <v>2183.81</v>
      </c>
      <c r="L4731" s="14">
        <f t="shared" si="440"/>
        <v>1858.1299999999999</v>
      </c>
      <c r="M4731" s="16">
        <f t="shared" si="441"/>
        <v>6.7053856546303114</v>
      </c>
      <c r="N4731" s="17">
        <f t="shared" si="442"/>
        <v>0.63361867704280161</v>
      </c>
      <c r="O4731" s="17">
        <f t="shared" si="443"/>
        <v>65.135999999999996</v>
      </c>
    </row>
    <row r="4732" spans="1:15">
      <c r="A4732" s="19" t="s">
        <v>236</v>
      </c>
      <c r="B4732" s="11" t="s">
        <v>1093</v>
      </c>
      <c r="C4732" s="6" t="s">
        <v>10</v>
      </c>
      <c r="D4732" s="6">
        <v>31864</v>
      </c>
      <c r="E4732" s="6">
        <v>1275</v>
      </c>
      <c r="F4732" s="7">
        <f t="shared" si="438"/>
        <v>4.0013808686919408E-2</v>
      </c>
      <c r="G4732" s="6">
        <v>35</v>
      </c>
      <c r="H4732" s="6">
        <v>10</v>
      </c>
      <c r="I4732" s="8">
        <f t="shared" si="439"/>
        <v>0.2857142857142857</v>
      </c>
      <c r="J4732" s="13">
        <v>573.55999999999995</v>
      </c>
      <c r="K4732" s="13">
        <v>4158.58</v>
      </c>
      <c r="L4732" s="14">
        <f t="shared" si="440"/>
        <v>3585.02</v>
      </c>
      <c r="M4732" s="16">
        <f t="shared" si="441"/>
        <v>7.2504707441244163</v>
      </c>
      <c r="N4732" s="17">
        <f t="shared" si="442"/>
        <v>0.44985098039215682</v>
      </c>
      <c r="O4732" s="17">
        <f t="shared" si="443"/>
        <v>57.355999999999995</v>
      </c>
    </row>
    <row r="4733" spans="1:15">
      <c r="A4733" s="19" t="s">
        <v>237</v>
      </c>
      <c r="B4733" s="11" t="s">
        <v>1093</v>
      </c>
      <c r="C4733" s="6" t="s">
        <v>10</v>
      </c>
      <c r="D4733" s="6">
        <v>26642</v>
      </c>
      <c r="E4733" s="6">
        <v>1020</v>
      </c>
      <c r="F4733" s="7">
        <f t="shared" si="438"/>
        <v>3.8285414007957361E-2</v>
      </c>
      <c r="G4733" s="6">
        <v>35</v>
      </c>
      <c r="H4733" s="6">
        <v>7</v>
      </c>
      <c r="I4733" s="8">
        <f t="shared" si="439"/>
        <v>0.2</v>
      </c>
      <c r="J4733" s="13">
        <v>479.56</v>
      </c>
      <c r="K4733" s="13">
        <v>3983.32</v>
      </c>
      <c r="L4733" s="14">
        <f t="shared" si="440"/>
        <v>3503.76</v>
      </c>
      <c r="M4733" s="16">
        <f t="shared" si="441"/>
        <v>8.3061973475686042</v>
      </c>
      <c r="N4733" s="17">
        <f t="shared" si="442"/>
        <v>0.47015686274509805</v>
      </c>
      <c r="O4733" s="17">
        <f t="shared" si="443"/>
        <v>68.508571428571429</v>
      </c>
    </row>
    <row r="4734" spans="1:15">
      <c r="A4734" s="19" t="s">
        <v>238</v>
      </c>
      <c r="B4734" s="11" t="s">
        <v>1093</v>
      </c>
      <c r="C4734" s="6" t="s">
        <v>10</v>
      </c>
      <c r="D4734" s="6">
        <v>25743</v>
      </c>
      <c r="E4734" s="6">
        <v>956</v>
      </c>
      <c r="F4734" s="7">
        <f t="shared" si="438"/>
        <v>3.7136308899506663E-2</v>
      </c>
      <c r="G4734" s="6">
        <v>35</v>
      </c>
      <c r="H4734" s="6">
        <v>3</v>
      </c>
      <c r="I4734" s="8">
        <f t="shared" si="439"/>
        <v>8.5714285714285715E-2</v>
      </c>
      <c r="J4734" s="13">
        <v>463.39</v>
      </c>
      <c r="K4734" s="13">
        <v>0</v>
      </c>
      <c r="L4734" s="14">
        <f t="shared" si="440"/>
        <v>-463.39</v>
      </c>
      <c r="M4734" s="16">
        <f t="shared" si="441"/>
        <v>0</v>
      </c>
      <c r="N4734" s="17">
        <f t="shared" si="442"/>
        <v>0.48471757322175729</v>
      </c>
      <c r="O4734" s="17">
        <f t="shared" si="443"/>
        <v>154.46333333333334</v>
      </c>
    </row>
    <row r="4735" spans="1:15">
      <c r="A4735" s="19" t="s">
        <v>239</v>
      </c>
      <c r="B4735" s="11" t="s">
        <v>1093</v>
      </c>
      <c r="C4735" s="6" t="s">
        <v>10</v>
      </c>
      <c r="D4735" s="6">
        <v>17622</v>
      </c>
      <c r="E4735" s="6">
        <v>670</v>
      </c>
      <c r="F4735" s="7">
        <f t="shared" si="438"/>
        <v>3.8020655998184091E-2</v>
      </c>
      <c r="G4735" s="6">
        <v>35</v>
      </c>
      <c r="H4735" s="6">
        <v>5</v>
      </c>
      <c r="I4735" s="8">
        <f t="shared" si="439"/>
        <v>0.14285714285714285</v>
      </c>
      <c r="J4735" s="13">
        <v>317.20999999999998</v>
      </c>
      <c r="K4735" s="13">
        <v>2750.21</v>
      </c>
      <c r="L4735" s="14">
        <f t="shared" si="440"/>
        <v>2433</v>
      </c>
      <c r="M4735" s="16">
        <f t="shared" si="441"/>
        <v>8.6699977932599861</v>
      </c>
      <c r="N4735" s="17">
        <f t="shared" si="442"/>
        <v>0.47344776119402981</v>
      </c>
      <c r="O4735" s="17">
        <f t="shared" si="443"/>
        <v>63.441999999999993</v>
      </c>
    </row>
    <row r="4736" spans="1:15">
      <c r="A4736" s="19" t="s">
        <v>240</v>
      </c>
      <c r="B4736" s="11" t="s">
        <v>1093</v>
      </c>
      <c r="C4736" s="6" t="s">
        <v>10</v>
      </c>
      <c r="D4736" s="6">
        <v>21175</v>
      </c>
      <c r="E4736" s="6">
        <v>595</v>
      </c>
      <c r="F4736" s="7">
        <f t="shared" si="438"/>
        <v>2.809917355371901E-2</v>
      </c>
      <c r="G4736" s="6">
        <v>35</v>
      </c>
      <c r="H4736" s="6">
        <v>6</v>
      </c>
      <c r="I4736" s="8">
        <f t="shared" si="439"/>
        <v>0.17142857142857143</v>
      </c>
      <c r="J4736" s="13">
        <v>381.15</v>
      </c>
      <c r="K4736" s="13">
        <v>4671.97</v>
      </c>
      <c r="L4736" s="14">
        <f t="shared" si="440"/>
        <v>4290.8200000000006</v>
      </c>
      <c r="M4736" s="16">
        <f t="shared" si="441"/>
        <v>12.257562639380822</v>
      </c>
      <c r="N4736" s="17">
        <f t="shared" si="442"/>
        <v>0.64058823529411757</v>
      </c>
      <c r="O4736" s="17">
        <f t="shared" si="443"/>
        <v>63.524999999999999</v>
      </c>
    </row>
    <row r="4737" spans="1:15">
      <c r="A4737" s="19" t="s">
        <v>241</v>
      </c>
      <c r="B4737" s="11" t="s">
        <v>1093</v>
      </c>
      <c r="C4737" s="6" t="s">
        <v>10</v>
      </c>
      <c r="D4737" s="6">
        <v>20462</v>
      </c>
      <c r="E4737" s="6">
        <v>841</v>
      </c>
      <c r="F4737" s="7">
        <f t="shared" si="438"/>
        <v>4.110057667872153E-2</v>
      </c>
      <c r="G4737" s="6">
        <v>35</v>
      </c>
      <c r="H4737" s="6">
        <v>2</v>
      </c>
      <c r="I4737" s="8">
        <f t="shared" si="439"/>
        <v>5.7142857142857141E-2</v>
      </c>
      <c r="J4737" s="13">
        <v>368.32</v>
      </c>
      <c r="K4737" s="13">
        <v>0</v>
      </c>
      <c r="L4737" s="14">
        <f t="shared" si="440"/>
        <v>-368.32</v>
      </c>
      <c r="M4737" s="16">
        <f t="shared" si="441"/>
        <v>0</v>
      </c>
      <c r="N4737" s="17">
        <f t="shared" si="442"/>
        <v>0.43795481569560046</v>
      </c>
      <c r="O4737" s="17">
        <f t="shared" si="443"/>
        <v>184.16</v>
      </c>
    </row>
    <row r="4738" spans="1:15">
      <c r="A4738" s="19" t="s">
        <v>242</v>
      </c>
      <c r="B4738" s="11" t="s">
        <v>1093</v>
      </c>
      <c r="C4738" s="6" t="s">
        <v>10</v>
      </c>
      <c r="D4738" s="6">
        <v>18931</v>
      </c>
      <c r="E4738" s="6">
        <v>843</v>
      </c>
      <c r="F4738" s="7">
        <f t="shared" ref="F4738:F4801" si="444">E4738/D4738</f>
        <v>4.4530135756167134E-2</v>
      </c>
      <c r="G4738" s="6">
        <v>35</v>
      </c>
      <c r="H4738" s="6">
        <v>6</v>
      </c>
      <c r="I4738" s="8">
        <f t="shared" ref="I4738:I4801" si="445">H4738/G4738</f>
        <v>0.17142857142857143</v>
      </c>
      <c r="J4738" s="13">
        <v>340.76</v>
      </c>
      <c r="K4738" s="13">
        <v>3351.66</v>
      </c>
      <c r="L4738" s="14">
        <f t="shared" si="440"/>
        <v>3010.8999999999996</v>
      </c>
      <c r="M4738" s="16">
        <f t="shared" si="441"/>
        <v>9.8358375396173265</v>
      </c>
      <c r="N4738" s="17">
        <f t="shared" si="442"/>
        <v>0.40422301304863584</v>
      </c>
      <c r="O4738" s="17">
        <f t="shared" si="443"/>
        <v>56.793333333333329</v>
      </c>
    </row>
    <row r="4739" spans="1:15">
      <c r="A4739" s="19" t="s">
        <v>243</v>
      </c>
      <c r="B4739" s="11" t="s">
        <v>1093</v>
      </c>
      <c r="C4739" s="6" t="s">
        <v>10</v>
      </c>
      <c r="D4739" s="6">
        <v>27110</v>
      </c>
      <c r="E4739" s="6">
        <v>707</v>
      </c>
      <c r="F4739" s="7">
        <f t="shared" si="444"/>
        <v>2.6078937661379566E-2</v>
      </c>
      <c r="G4739" s="6">
        <v>32</v>
      </c>
      <c r="H4739" s="6">
        <v>5</v>
      </c>
      <c r="I4739" s="8">
        <f t="shared" si="445"/>
        <v>0.15625</v>
      </c>
      <c r="J4739" s="13">
        <v>487.98</v>
      </c>
      <c r="K4739" s="13">
        <v>2627.58</v>
      </c>
      <c r="L4739" s="14">
        <f t="shared" ref="L4739:L4802" si="446">K4739-J4739</f>
        <v>2139.6</v>
      </c>
      <c r="M4739" s="16">
        <f t="shared" ref="M4739:M4802" si="447">IFERROR(K4739/J4739,0)</f>
        <v>5.3846059264723962</v>
      </c>
      <c r="N4739" s="17">
        <f t="shared" ref="N4739:N4802" si="448">J4739/E4739</f>
        <v>0.69021216407355024</v>
      </c>
      <c r="O4739" s="17">
        <f t="shared" ref="O4739:O4802" si="449">IFERROR(J4739/H4739,0)</f>
        <v>97.596000000000004</v>
      </c>
    </row>
    <row r="4740" spans="1:15">
      <c r="A4740" s="19" t="s">
        <v>244</v>
      </c>
      <c r="B4740" s="11" t="s">
        <v>1093</v>
      </c>
      <c r="C4740" s="6" t="s">
        <v>10</v>
      </c>
      <c r="D4740" s="6">
        <v>24271</v>
      </c>
      <c r="E4740" s="6">
        <v>773</v>
      </c>
      <c r="F4740" s="7">
        <f t="shared" si="444"/>
        <v>3.184870833505006E-2</v>
      </c>
      <c r="G4740" s="6">
        <v>35</v>
      </c>
      <c r="H4740" s="6">
        <v>4</v>
      </c>
      <c r="I4740" s="8">
        <f t="shared" si="445"/>
        <v>0.11428571428571428</v>
      </c>
      <c r="J4740" s="13">
        <v>436.89</v>
      </c>
      <c r="K4740" s="13">
        <v>1709.94</v>
      </c>
      <c r="L4740" s="14">
        <f t="shared" si="446"/>
        <v>1273.0500000000002</v>
      </c>
      <c r="M4740" s="16">
        <f t="shared" si="447"/>
        <v>3.9138913685367029</v>
      </c>
      <c r="N4740" s="17">
        <f t="shared" si="448"/>
        <v>0.56518758085381626</v>
      </c>
      <c r="O4740" s="17">
        <f t="shared" si="449"/>
        <v>109.2225</v>
      </c>
    </row>
    <row r="4741" spans="1:15">
      <c r="A4741" s="19" t="s">
        <v>245</v>
      </c>
      <c r="B4741" s="11" t="s">
        <v>1093</v>
      </c>
      <c r="C4741" s="6" t="s">
        <v>10</v>
      </c>
      <c r="D4741" s="6">
        <v>29556</v>
      </c>
      <c r="E4741" s="6">
        <v>1065</v>
      </c>
      <c r="F4741" s="7">
        <f t="shared" si="444"/>
        <v>3.6033292732440117E-2</v>
      </c>
      <c r="G4741" s="6">
        <v>35</v>
      </c>
      <c r="H4741" s="6">
        <v>6</v>
      </c>
      <c r="I4741" s="8">
        <f t="shared" si="445"/>
        <v>0.17142857142857143</v>
      </c>
      <c r="J4741" s="13">
        <v>532.02</v>
      </c>
      <c r="K4741" s="13">
        <v>876.03</v>
      </c>
      <c r="L4741" s="14">
        <f t="shared" si="446"/>
        <v>344.01</v>
      </c>
      <c r="M4741" s="16">
        <f t="shared" si="447"/>
        <v>1.6466110296605392</v>
      </c>
      <c r="N4741" s="17">
        <f t="shared" si="448"/>
        <v>0.49954929577464785</v>
      </c>
      <c r="O4741" s="17">
        <f t="shared" si="449"/>
        <v>88.67</v>
      </c>
    </row>
    <row r="4742" spans="1:15">
      <c r="A4742" s="19" t="s">
        <v>246</v>
      </c>
      <c r="B4742" s="11" t="s">
        <v>1093</v>
      </c>
      <c r="C4742" s="6" t="s">
        <v>10</v>
      </c>
      <c r="D4742" s="6">
        <v>19299</v>
      </c>
      <c r="E4742" s="6">
        <v>725</v>
      </c>
      <c r="F4742" s="7">
        <f t="shared" si="444"/>
        <v>3.7566713301207318E-2</v>
      </c>
      <c r="G4742" s="6">
        <v>35</v>
      </c>
      <c r="H4742" s="6">
        <v>6</v>
      </c>
      <c r="I4742" s="8">
        <f t="shared" si="445"/>
        <v>0.17142857142857143</v>
      </c>
      <c r="J4742" s="13">
        <v>347.39</v>
      </c>
      <c r="K4742" s="13">
        <v>5839.51</v>
      </c>
      <c r="L4742" s="14">
        <f t="shared" si="446"/>
        <v>5492.12</v>
      </c>
      <c r="M4742" s="16">
        <f t="shared" si="447"/>
        <v>16.809666369210397</v>
      </c>
      <c r="N4742" s="17">
        <f t="shared" si="448"/>
        <v>0.47915862068965515</v>
      </c>
      <c r="O4742" s="17">
        <f t="shared" si="449"/>
        <v>57.898333333333333</v>
      </c>
    </row>
    <row r="4743" spans="1:15">
      <c r="A4743" s="19" t="s">
        <v>247</v>
      </c>
      <c r="B4743" s="11" t="s">
        <v>1093</v>
      </c>
      <c r="C4743" s="6" t="s">
        <v>10</v>
      </c>
      <c r="D4743" s="6">
        <v>24183</v>
      </c>
      <c r="E4743" s="6">
        <v>1027</v>
      </c>
      <c r="F4743" s="7">
        <f t="shared" si="444"/>
        <v>4.2467849315634951E-2</v>
      </c>
      <c r="G4743" s="6">
        <v>35</v>
      </c>
      <c r="H4743" s="6">
        <v>8</v>
      </c>
      <c r="I4743" s="8">
        <f t="shared" si="445"/>
        <v>0.22857142857142856</v>
      </c>
      <c r="J4743" s="13">
        <v>435.3</v>
      </c>
      <c r="K4743" s="13">
        <v>628.38</v>
      </c>
      <c r="L4743" s="14">
        <f t="shared" si="446"/>
        <v>193.07999999999998</v>
      </c>
      <c r="M4743" s="16">
        <f t="shared" si="447"/>
        <v>1.4435561681598896</v>
      </c>
      <c r="N4743" s="17">
        <f t="shared" si="448"/>
        <v>0.42385589094449855</v>
      </c>
      <c r="O4743" s="17">
        <f t="shared" si="449"/>
        <v>54.412500000000001</v>
      </c>
    </row>
    <row r="4744" spans="1:15">
      <c r="A4744" s="19" t="s">
        <v>916</v>
      </c>
      <c r="B4744" s="11" t="s">
        <v>1141</v>
      </c>
      <c r="C4744" s="6" t="s">
        <v>73</v>
      </c>
      <c r="D4744" s="6">
        <v>47299</v>
      </c>
      <c r="E4744" s="6">
        <v>1018</v>
      </c>
      <c r="F4744" s="7">
        <f t="shared" si="444"/>
        <v>2.1522653755893358E-2</v>
      </c>
      <c r="G4744" s="6">
        <v>35</v>
      </c>
      <c r="H4744" s="6">
        <v>3</v>
      </c>
      <c r="I4744" s="8">
        <f t="shared" si="445"/>
        <v>8.5714285714285715E-2</v>
      </c>
      <c r="J4744" s="13">
        <v>520.29</v>
      </c>
      <c r="K4744" s="13">
        <v>760.58</v>
      </c>
      <c r="L4744" s="14">
        <f t="shared" si="446"/>
        <v>240.29000000000008</v>
      </c>
      <c r="M4744" s="16">
        <f t="shared" si="447"/>
        <v>1.461838590017106</v>
      </c>
      <c r="N4744" s="17">
        <f t="shared" si="448"/>
        <v>0.51109037328094298</v>
      </c>
      <c r="O4744" s="17">
        <f t="shared" si="449"/>
        <v>173.42999999999998</v>
      </c>
    </row>
    <row r="4745" spans="1:15">
      <c r="A4745" s="19" t="s">
        <v>917</v>
      </c>
      <c r="B4745" s="11" t="s">
        <v>1141</v>
      </c>
      <c r="C4745" s="6" t="s">
        <v>73</v>
      </c>
      <c r="D4745" s="6">
        <v>67484</v>
      </c>
      <c r="E4745" s="6">
        <v>1314</v>
      </c>
      <c r="F4745" s="7">
        <f t="shared" si="444"/>
        <v>1.9471282081678622E-2</v>
      </c>
      <c r="G4745" s="6">
        <v>35</v>
      </c>
      <c r="H4745" s="6">
        <v>6</v>
      </c>
      <c r="I4745" s="8">
        <f t="shared" si="445"/>
        <v>0.17142857142857143</v>
      </c>
      <c r="J4745" s="13">
        <v>742.33</v>
      </c>
      <c r="K4745" s="13">
        <v>2718.6</v>
      </c>
      <c r="L4745" s="14">
        <f t="shared" si="446"/>
        <v>1976.27</v>
      </c>
      <c r="M4745" s="16">
        <f t="shared" si="447"/>
        <v>3.662252636967386</v>
      </c>
      <c r="N4745" s="17">
        <f t="shared" si="448"/>
        <v>0.56493911719939116</v>
      </c>
      <c r="O4745" s="17">
        <f t="shared" si="449"/>
        <v>123.72166666666668</v>
      </c>
    </row>
    <row r="4746" spans="1:15">
      <c r="A4746" s="19" t="s">
        <v>918</v>
      </c>
      <c r="B4746" s="11" t="s">
        <v>1141</v>
      </c>
      <c r="C4746" s="6" t="s">
        <v>73</v>
      </c>
      <c r="D4746" s="6">
        <v>50141</v>
      </c>
      <c r="E4746" s="6">
        <v>1162</v>
      </c>
      <c r="F4746" s="7">
        <f t="shared" si="444"/>
        <v>2.3174647494066732E-2</v>
      </c>
      <c r="G4746" s="6">
        <v>35</v>
      </c>
      <c r="H4746" s="6">
        <v>3</v>
      </c>
      <c r="I4746" s="8">
        <f t="shared" si="445"/>
        <v>8.5714285714285715E-2</v>
      </c>
      <c r="J4746" s="13">
        <v>551.55999999999995</v>
      </c>
      <c r="K4746" s="13">
        <v>553.98</v>
      </c>
      <c r="L4746" s="14">
        <f t="shared" si="446"/>
        <v>2.4200000000000728</v>
      </c>
      <c r="M4746" s="16">
        <f t="shared" si="447"/>
        <v>1.0043875552977013</v>
      </c>
      <c r="N4746" s="17">
        <f t="shared" si="448"/>
        <v>0.47466437177280546</v>
      </c>
      <c r="O4746" s="17">
        <f t="shared" si="449"/>
        <v>183.85333333333332</v>
      </c>
    </row>
    <row r="4747" spans="1:15">
      <c r="A4747" s="19" t="s">
        <v>919</v>
      </c>
      <c r="B4747" s="11" t="s">
        <v>1141</v>
      </c>
      <c r="C4747" s="6" t="s">
        <v>73</v>
      </c>
      <c r="D4747" s="6">
        <v>55956</v>
      </c>
      <c r="E4747" s="6">
        <v>1153</v>
      </c>
      <c r="F4747" s="7">
        <f t="shared" si="444"/>
        <v>2.0605475730931445E-2</v>
      </c>
      <c r="G4747" s="6">
        <v>35</v>
      </c>
      <c r="H4747" s="6">
        <v>3</v>
      </c>
      <c r="I4747" s="8">
        <f t="shared" si="445"/>
        <v>8.5714285714285715E-2</v>
      </c>
      <c r="J4747" s="13">
        <v>615.52</v>
      </c>
      <c r="K4747" s="13">
        <v>359.26</v>
      </c>
      <c r="L4747" s="14">
        <f t="shared" si="446"/>
        <v>-256.26</v>
      </c>
      <c r="M4747" s="16">
        <f t="shared" si="447"/>
        <v>0.58366909279958412</v>
      </c>
      <c r="N4747" s="17">
        <f t="shared" si="448"/>
        <v>0.53384215091066778</v>
      </c>
      <c r="O4747" s="17">
        <f t="shared" si="449"/>
        <v>205.17333333333332</v>
      </c>
    </row>
    <row r="4748" spans="1:15">
      <c r="A4748" s="19" t="s">
        <v>920</v>
      </c>
      <c r="B4748" s="11" t="s">
        <v>1141</v>
      </c>
      <c r="C4748" s="6" t="s">
        <v>73</v>
      </c>
      <c r="D4748" s="6">
        <v>60642</v>
      </c>
      <c r="E4748" s="6">
        <v>1310</v>
      </c>
      <c r="F4748" s="7">
        <f t="shared" si="444"/>
        <v>2.1602189901388475E-2</v>
      </c>
      <c r="G4748" s="6">
        <v>35</v>
      </c>
      <c r="H4748" s="6">
        <v>3</v>
      </c>
      <c r="I4748" s="8">
        <f t="shared" si="445"/>
        <v>8.5714285714285715E-2</v>
      </c>
      <c r="J4748" s="13">
        <v>667.07</v>
      </c>
      <c r="K4748" s="13">
        <v>0</v>
      </c>
      <c r="L4748" s="14">
        <f t="shared" si="446"/>
        <v>-667.07</v>
      </c>
      <c r="M4748" s="16">
        <f t="shared" si="447"/>
        <v>0</v>
      </c>
      <c r="N4748" s="17">
        <f t="shared" si="448"/>
        <v>0.50921374045801526</v>
      </c>
      <c r="O4748" s="17">
        <f t="shared" si="449"/>
        <v>222.35666666666668</v>
      </c>
    </row>
    <row r="4749" spans="1:15">
      <c r="A4749" s="19" t="s">
        <v>921</v>
      </c>
      <c r="B4749" s="11" t="s">
        <v>1141</v>
      </c>
      <c r="C4749" s="6" t="s">
        <v>73</v>
      </c>
      <c r="D4749" s="6">
        <v>66943</v>
      </c>
      <c r="E4749" s="6">
        <v>1543</v>
      </c>
      <c r="F4749" s="7">
        <f t="shared" si="444"/>
        <v>2.3049459988348297E-2</v>
      </c>
      <c r="G4749" s="6">
        <v>35</v>
      </c>
      <c r="H4749" s="6">
        <v>9</v>
      </c>
      <c r="I4749" s="8">
        <f t="shared" si="445"/>
        <v>0.25714285714285712</v>
      </c>
      <c r="J4749" s="13">
        <v>736.38</v>
      </c>
      <c r="K4749" s="13">
        <v>1870.8</v>
      </c>
      <c r="L4749" s="14">
        <f t="shared" si="446"/>
        <v>1134.42</v>
      </c>
      <c r="M4749" s="16">
        <f t="shared" si="447"/>
        <v>2.5405361362340098</v>
      </c>
      <c r="N4749" s="17">
        <f t="shared" si="448"/>
        <v>0.47723914452365523</v>
      </c>
      <c r="O4749" s="17">
        <f t="shared" si="449"/>
        <v>81.819999999999993</v>
      </c>
    </row>
    <row r="4750" spans="1:15">
      <c r="A4750" s="19" t="s">
        <v>922</v>
      </c>
      <c r="B4750" s="11" t="s">
        <v>1141</v>
      </c>
      <c r="C4750" s="6" t="s">
        <v>73</v>
      </c>
      <c r="D4750" s="6">
        <v>53977</v>
      </c>
      <c r="E4750" s="6">
        <v>1109</v>
      </c>
      <c r="F4750" s="7">
        <f t="shared" si="444"/>
        <v>2.0545788020823685E-2</v>
      </c>
      <c r="G4750" s="6">
        <v>35</v>
      </c>
      <c r="H4750" s="6">
        <v>6</v>
      </c>
      <c r="I4750" s="8">
        <f t="shared" si="445"/>
        <v>0.17142857142857143</v>
      </c>
      <c r="J4750" s="13">
        <v>593.75</v>
      </c>
      <c r="K4750" s="13">
        <v>2877.15</v>
      </c>
      <c r="L4750" s="14">
        <f t="shared" si="446"/>
        <v>2283.4</v>
      </c>
      <c r="M4750" s="16">
        <f t="shared" si="447"/>
        <v>4.8457263157894737</v>
      </c>
      <c r="N4750" s="17">
        <f t="shared" si="448"/>
        <v>0.53539224526600537</v>
      </c>
      <c r="O4750" s="17">
        <f t="shared" si="449"/>
        <v>98.958333333333329</v>
      </c>
    </row>
    <row r="4751" spans="1:15">
      <c r="A4751" s="19" t="s">
        <v>923</v>
      </c>
      <c r="B4751" s="11" t="s">
        <v>1141</v>
      </c>
      <c r="C4751" s="6" t="s">
        <v>73</v>
      </c>
      <c r="D4751" s="6">
        <v>59072</v>
      </c>
      <c r="E4751" s="6">
        <v>816</v>
      </c>
      <c r="F4751" s="7">
        <f t="shared" si="444"/>
        <v>1.38136511375948E-2</v>
      </c>
      <c r="G4751" s="6">
        <v>35</v>
      </c>
      <c r="H4751" s="6">
        <v>5</v>
      </c>
      <c r="I4751" s="8">
        <f t="shared" si="445"/>
        <v>0.14285714285714285</v>
      </c>
      <c r="J4751" s="13">
        <v>649.79999999999995</v>
      </c>
      <c r="K4751" s="13">
        <v>3526.6</v>
      </c>
      <c r="L4751" s="14">
        <f t="shared" si="446"/>
        <v>2876.8</v>
      </c>
      <c r="M4751" s="16">
        <f t="shared" si="447"/>
        <v>5.4272083718067101</v>
      </c>
      <c r="N4751" s="17">
        <f t="shared" si="448"/>
        <v>0.79632352941176465</v>
      </c>
      <c r="O4751" s="17">
        <f t="shared" si="449"/>
        <v>129.95999999999998</v>
      </c>
    </row>
    <row r="4752" spans="1:15">
      <c r="A4752" s="19" t="s">
        <v>924</v>
      </c>
      <c r="B4752" s="11" t="s">
        <v>1141</v>
      </c>
      <c r="C4752" s="6" t="s">
        <v>73</v>
      </c>
      <c r="D4752" s="6">
        <v>69778</v>
      </c>
      <c r="E4752" s="6">
        <v>1361</v>
      </c>
      <c r="F4752" s="7">
        <f t="shared" si="444"/>
        <v>1.9504714953137093E-2</v>
      </c>
      <c r="G4752" s="6">
        <v>35</v>
      </c>
      <c r="H4752" s="6">
        <v>6</v>
      </c>
      <c r="I4752" s="8">
        <f t="shared" si="445"/>
        <v>0.17142857142857143</v>
      </c>
      <c r="J4752" s="13">
        <v>767.56</v>
      </c>
      <c r="K4752" s="13">
        <v>652.91999999999996</v>
      </c>
      <c r="L4752" s="14">
        <f t="shared" si="446"/>
        <v>-114.63999999999999</v>
      </c>
      <c r="M4752" s="16">
        <f t="shared" si="447"/>
        <v>0.85064359789462718</v>
      </c>
      <c r="N4752" s="17">
        <f t="shared" si="448"/>
        <v>0.56396767083027177</v>
      </c>
      <c r="O4752" s="17">
        <f t="shared" si="449"/>
        <v>127.92666666666666</v>
      </c>
    </row>
    <row r="4753" spans="1:15">
      <c r="A4753" s="19" t="s">
        <v>925</v>
      </c>
      <c r="B4753" s="11" t="s">
        <v>1141</v>
      </c>
      <c r="C4753" s="6" t="s">
        <v>73</v>
      </c>
      <c r="D4753" s="6">
        <v>70455</v>
      </c>
      <c r="E4753" s="6">
        <v>985</v>
      </c>
      <c r="F4753" s="7">
        <f t="shared" si="444"/>
        <v>1.3980554964161522E-2</v>
      </c>
      <c r="G4753" s="6">
        <v>35</v>
      </c>
      <c r="H4753" s="6">
        <v>8</v>
      </c>
      <c r="I4753" s="8">
        <f t="shared" si="445"/>
        <v>0.22857142857142856</v>
      </c>
      <c r="J4753" s="13">
        <v>775.01</v>
      </c>
      <c r="K4753" s="13">
        <v>6579.56</v>
      </c>
      <c r="L4753" s="14">
        <f t="shared" si="446"/>
        <v>5804.55</v>
      </c>
      <c r="M4753" s="16">
        <f t="shared" si="447"/>
        <v>8.4896452948994217</v>
      </c>
      <c r="N4753" s="17">
        <f t="shared" si="448"/>
        <v>0.78681218274111675</v>
      </c>
      <c r="O4753" s="17">
        <f t="shared" si="449"/>
        <v>96.876249999999999</v>
      </c>
    </row>
    <row r="4754" spans="1:15">
      <c r="A4754" s="19" t="s">
        <v>926</v>
      </c>
      <c r="B4754" s="11" t="s">
        <v>1141</v>
      </c>
      <c r="C4754" s="6" t="s">
        <v>73</v>
      </c>
      <c r="D4754" s="6">
        <v>52666</v>
      </c>
      <c r="E4754" s="6">
        <v>1015</v>
      </c>
      <c r="F4754" s="7">
        <f t="shared" si="444"/>
        <v>1.9272395853112065E-2</v>
      </c>
      <c r="G4754" s="6">
        <v>35</v>
      </c>
      <c r="H4754" s="6">
        <v>6</v>
      </c>
      <c r="I4754" s="8">
        <f t="shared" si="445"/>
        <v>0.17142857142857143</v>
      </c>
      <c r="J4754" s="13">
        <v>579.33000000000004</v>
      </c>
      <c r="K4754" s="13">
        <v>2614.4299999999998</v>
      </c>
      <c r="L4754" s="14">
        <f t="shared" si="446"/>
        <v>2035.1</v>
      </c>
      <c r="M4754" s="16">
        <f t="shared" si="447"/>
        <v>4.5128510520773988</v>
      </c>
      <c r="N4754" s="17">
        <f t="shared" si="448"/>
        <v>0.57076847290640398</v>
      </c>
      <c r="O4754" s="17">
        <f t="shared" si="449"/>
        <v>96.555000000000007</v>
      </c>
    </row>
    <row r="4755" spans="1:15">
      <c r="A4755" s="19" t="s">
        <v>927</v>
      </c>
      <c r="B4755" s="11" t="s">
        <v>1141</v>
      </c>
      <c r="C4755" s="6" t="s">
        <v>73</v>
      </c>
      <c r="D4755" s="6">
        <v>52630</v>
      </c>
      <c r="E4755" s="6">
        <v>1031</v>
      </c>
      <c r="F4755" s="7">
        <f t="shared" si="444"/>
        <v>1.9589587687630628E-2</v>
      </c>
      <c r="G4755" s="6">
        <v>35</v>
      </c>
      <c r="H4755" s="6">
        <v>4</v>
      </c>
      <c r="I4755" s="8">
        <f t="shared" si="445"/>
        <v>0.11428571428571428</v>
      </c>
      <c r="J4755" s="13">
        <v>578.92999999999995</v>
      </c>
      <c r="K4755" s="13">
        <v>1972.94</v>
      </c>
      <c r="L4755" s="14">
        <f t="shared" si="446"/>
        <v>1394.0100000000002</v>
      </c>
      <c r="M4755" s="16">
        <f t="shared" si="447"/>
        <v>3.4079076917762081</v>
      </c>
      <c r="N4755" s="17">
        <f t="shared" si="448"/>
        <v>0.56152279340446165</v>
      </c>
      <c r="O4755" s="17">
        <f t="shared" si="449"/>
        <v>144.73249999999999</v>
      </c>
    </row>
    <row r="4756" spans="1:15">
      <c r="A4756" s="19" t="s">
        <v>928</v>
      </c>
      <c r="B4756" s="11" t="s">
        <v>1141</v>
      </c>
      <c r="C4756" s="6" t="s">
        <v>73</v>
      </c>
      <c r="D4756" s="6">
        <v>44048</v>
      </c>
      <c r="E4756" s="6">
        <v>620</v>
      </c>
      <c r="F4756" s="7">
        <f t="shared" si="444"/>
        <v>1.4075553941155103E-2</v>
      </c>
      <c r="G4756" s="6">
        <v>25</v>
      </c>
      <c r="H4756" s="6">
        <v>5</v>
      </c>
      <c r="I4756" s="8">
        <f t="shared" si="445"/>
        <v>0.2</v>
      </c>
      <c r="J4756" s="13">
        <v>484.53</v>
      </c>
      <c r="K4756" s="13">
        <v>766.67</v>
      </c>
      <c r="L4756" s="14">
        <f t="shared" si="446"/>
        <v>282.14</v>
      </c>
      <c r="M4756" s="16">
        <f t="shared" si="447"/>
        <v>1.5822962458464904</v>
      </c>
      <c r="N4756" s="17">
        <f t="shared" si="448"/>
        <v>0.78149999999999997</v>
      </c>
      <c r="O4756" s="17">
        <f t="shared" si="449"/>
        <v>96.905999999999992</v>
      </c>
    </row>
    <row r="4757" spans="1:15">
      <c r="A4757" s="19" t="s">
        <v>1045</v>
      </c>
      <c r="B4757" s="11" t="s">
        <v>1141</v>
      </c>
      <c r="C4757" s="6" t="s">
        <v>73</v>
      </c>
      <c r="D4757" s="6">
        <v>60296</v>
      </c>
      <c r="E4757" s="6">
        <v>863</v>
      </c>
      <c r="F4757" s="7">
        <f t="shared" si="444"/>
        <v>1.4312723895449117E-2</v>
      </c>
      <c r="G4757" s="6">
        <v>35</v>
      </c>
      <c r="H4757" s="6">
        <v>0</v>
      </c>
      <c r="I4757" s="8">
        <f t="shared" si="445"/>
        <v>0</v>
      </c>
      <c r="J4757" s="13">
        <v>663.26</v>
      </c>
      <c r="K4757" s="13">
        <v>0</v>
      </c>
      <c r="L4757" s="14">
        <f t="shared" si="446"/>
        <v>-663.26</v>
      </c>
      <c r="M4757" s="16">
        <f t="shared" si="447"/>
        <v>0</v>
      </c>
      <c r="N4757" s="17">
        <f t="shared" si="448"/>
        <v>0.76855156431054461</v>
      </c>
      <c r="O4757" s="17">
        <f t="shared" si="449"/>
        <v>0</v>
      </c>
    </row>
    <row r="4758" spans="1:15">
      <c r="A4758" s="19" t="s">
        <v>1046</v>
      </c>
      <c r="B4758" s="11" t="s">
        <v>1141</v>
      </c>
      <c r="C4758" s="6" t="s">
        <v>73</v>
      </c>
      <c r="D4758" s="6">
        <v>62095</v>
      </c>
      <c r="E4758" s="6">
        <v>986</v>
      </c>
      <c r="F4758" s="7">
        <f t="shared" si="444"/>
        <v>1.5878895241162736E-2</v>
      </c>
      <c r="G4758" s="6">
        <v>35</v>
      </c>
      <c r="H4758" s="6">
        <v>6</v>
      </c>
      <c r="I4758" s="8">
        <f t="shared" si="445"/>
        <v>0.17142857142857143</v>
      </c>
      <c r="J4758" s="13">
        <v>683.05</v>
      </c>
      <c r="K4758" s="13">
        <v>3691.48</v>
      </c>
      <c r="L4758" s="14">
        <f t="shared" si="446"/>
        <v>3008.4300000000003</v>
      </c>
      <c r="M4758" s="16">
        <f t="shared" si="447"/>
        <v>5.4044067052192375</v>
      </c>
      <c r="N4758" s="17">
        <f t="shared" si="448"/>
        <v>0.69274847870182554</v>
      </c>
      <c r="O4758" s="17">
        <f t="shared" si="449"/>
        <v>113.84166666666665</v>
      </c>
    </row>
    <row r="4759" spans="1:15">
      <c r="A4759" s="19" t="s">
        <v>1047</v>
      </c>
      <c r="B4759" s="11" t="s">
        <v>1141</v>
      </c>
      <c r="C4759" s="6" t="s">
        <v>73</v>
      </c>
      <c r="D4759" s="6">
        <v>64393</v>
      </c>
      <c r="E4759" s="6">
        <v>1366</v>
      </c>
      <c r="F4759" s="7">
        <f t="shared" si="444"/>
        <v>2.1213485937912505E-2</v>
      </c>
      <c r="G4759" s="6">
        <v>35</v>
      </c>
      <c r="H4759" s="6">
        <v>5</v>
      </c>
      <c r="I4759" s="8">
        <f t="shared" si="445"/>
        <v>0.14285714285714285</v>
      </c>
      <c r="J4759" s="13">
        <v>708.33</v>
      </c>
      <c r="K4759" s="13">
        <v>1497.1</v>
      </c>
      <c r="L4759" s="14">
        <f t="shared" si="446"/>
        <v>788.76999999999987</v>
      </c>
      <c r="M4759" s="16">
        <f t="shared" si="447"/>
        <v>2.1135628873547638</v>
      </c>
      <c r="N4759" s="17">
        <f t="shared" si="448"/>
        <v>0.51854319180087849</v>
      </c>
      <c r="O4759" s="17">
        <f t="shared" si="449"/>
        <v>141.666</v>
      </c>
    </row>
    <row r="4760" spans="1:15">
      <c r="A4760" s="19" t="s">
        <v>1048</v>
      </c>
      <c r="B4760" s="11" t="s">
        <v>1141</v>
      </c>
      <c r="C4760" s="6" t="s">
        <v>73</v>
      </c>
      <c r="D4760" s="6">
        <v>53176</v>
      </c>
      <c r="E4760" s="6">
        <v>878</v>
      </c>
      <c r="F4760" s="7">
        <f t="shared" si="444"/>
        <v>1.6511208063788176E-2</v>
      </c>
      <c r="G4760" s="6">
        <v>35</v>
      </c>
      <c r="H4760" s="6">
        <v>4</v>
      </c>
      <c r="I4760" s="8">
        <f t="shared" si="445"/>
        <v>0.11428571428571428</v>
      </c>
      <c r="J4760" s="13">
        <v>584.94000000000005</v>
      </c>
      <c r="K4760" s="13">
        <v>3820.82</v>
      </c>
      <c r="L4760" s="14">
        <f t="shared" si="446"/>
        <v>3235.88</v>
      </c>
      <c r="M4760" s="16">
        <f t="shared" si="447"/>
        <v>6.5319861866174307</v>
      </c>
      <c r="N4760" s="17">
        <f t="shared" si="448"/>
        <v>0.6662186788154898</v>
      </c>
      <c r="O4760" s="17">
        <f t="shared" si="449"/>
        <v>146.23500000000001</v>
      </c>
    </row>
    <row r="4761" spans="1:15">
      <c r="A4761" s="19" t="s">
        <v>1049</v>
      </c>
      <c r="B4761" s="11" t="s">
        <v>1141</v>
      </c>
      <c r="C4761" s="6" t="s">
        <v>73</v>
      </c>
      <c r="D4761" s="6">
        <v>54161</v>
      </c>
      <c r="E4761" s="6">
        <v>840</v>
      </c>
      <c r="F4761" s="7">
        <f t="shared" si="444"/>
        <v>1.5509314820627389E-2</v>
      </c>
      <c r="G4761" s="6">
        <v>35</v>
      </c>
      <c r="H4761" s="6">
        <v>7</v>
      </c>
      <c r="I4761" s="8">
        <f t="shared" si="445"/>
        <v>0.2</v>
      </c>
      <c r="J4761" s="13">
        <v>595.78</v>
      </c>
      <c r="K4761" s="13">
        <v>1524.2</v>
      </c>
      <c r="L4761" s="14">
        <f t="shared" si="446"/>
        <v>928.42000000000007</v>
      </c>
      <c r="M4761" s="16">
        <f t="shared" si="447"/>
        <v>2.5583268991909769</v>
      </c>
      <c r="N4761" s="17">
        <f t="shared" si="448"/>
        <v>0.70926190476190476</v>
      </c>
      <c r="O4761" s="17">
        <f t="shared" si="449"/>
        <v>85.111428571428561</v>
      </c>
    </row>
    <row r="4762" spans="1:15">
      <c r="A4762" s="19" t="s">
        <v>1050</v>
      </c>
      <c r="B4762" s="11" t="s">
        <v>1141</v>
      </c>
      <c r="C4762" s="6" t="s">
        <v>73</v>
      </c>
      <c r="D4762" s="6">
        <v>64349</v>
      </c>
      <c r="E4762" s="6">
        <v>1307</v>
      </c>
      <c r="F4762" s="7">
        <f t="shared" si="444"/>
        <v>2.0311115945857744E-2</v>
      </c>
      <c r="G4762" s="6">
        <v>35</v>
      </c>
      <c r="H4762" s="6">
        <v>4</v>
      </c>
      <c r="I4762" s="8">
        <f t="shared" si="445"/>
        <v>0.11428571428571428</v>
      </c>
      <c r="J4762" s="13">
        <v>707.84</v>
      </c>
      <c r="K4762" s="13">
        <v>1527.08</v>
      </c>
      <c r="L4762" s="14">
        <f t="shared" si="446"/>
        <v>819.2399999999999</v>
      </c>
      <c r="M4762" s="16">
        <f t="shared" si="447"/>
        <v>2.1573801989150088</v>
      </c>
      <c r="N4762" s="17">
        <f t="shared" si="448"/>
        <v>0.54157612853863812</v>
      </c>
      <c r="O4762" s="17">
        <f t="shared" si="449"/>
        <v>176.96</v>
      </c>
    </row>
    <row r="4763" spans="1:15">
      <c r="A4763" s="19" t="s">
        <v>1051</v>
      </c>
      <c r="B4763" s="11" t="s">
        <v>1141</v>
      </c>
      <c r="C4763" s="6" t="s">
        <v>73</v>
      </c>
      <c r="D4763" s="6">
        <v>42982</v>
      </c>
      <c r="E4763" s="6">
        <v>679</v>
      </c>
      <c r="F4763" s="7">
        <f t="shared" si="444"/>
        <v>1.5797310502070634E-2</v>
      </c>
      <c r="G4763" s="6">
        <v>35</v>
      </c>
      <c r="H4763" s="6">
        <v>5</v>
      </c>
      <c r="I4763" s="8">
        <f t="shared" si="445"/>
        <v>0.14285714285714285</v>
      </c>
      <c r="J4763" s="13">
        <v>472.81</v>
      </c>
      <c r="K4763" s="13">
        <v>1327.98</v>
      </c>
      <c r="L4763" s="14">
        <f t="shared" si="446"/>
        <v>855.17000000000007</v>
      </c>
      <c r="M4763" s="16">
        <f t="shared" si="447"/>
        <v>2.8086969395740362</v>
      </c>
      <c r="N4763" s="17">
        <f t="shared" si="448"/>
        <v>0.69633284241531668</v>
      </c>
      <c r="O4763" s="17">
        <f t="shared" si="449"/>
        <v>94.561999999999998</v>
      </c>
    </row>
    <row r="4764" spans="1:15">
      <c r="A4764" s="19" t="s">
        <v>1052</v>
      </c>
      <c r="B4764" s="11" t="s">
        <v>1141</v>
      </c>
      <c r="C4764" s="6" t="s">
        <v>73</v>
      </c>
      <c r="D4764" s="6">
        <v>46978</v>
      </c>
      <c r="E4764" s="6">
        <v>1016</v>
      </c>
      <c r="F4764" s="7">
        <f t="shared" si="444"/>
        <v>2.1627144620886371E-2</v>
      </c>
      <c r="G4764" s="6">
        <v>35</v>
      </c>
      <c r="H4764" s="6">
        <v>4</v>
      </c>
      <c r="I4764" s="8">
        <f t="shared" si="445"/>
        <v>0.11428571428571428</v>
      </c>
      <c r="J4764" s="13">
        <v>516.76</v>
      </c>
      <c r="K4764" s="13">
        <v>3276.03</v>
      </c>
      <c r="L4764" s="14">
        <f t="shared" si="446"/>
        <v>2759.2700000000004</v>
      </c>
      <c r="M4764" s="16">
        <f t="shared" si="447"/>
        <v>6.3395580153262641</v>
      </c>
      <c r="N4764" s="17">
        <f t="shared" si="448"/>
        <v>0.50862204724409443</v>
      </c>
      <c r="O4764" s="17">
        <f t="shared" si="449"/>
        <v>129.19</v>
      </c>
    </row>
    <row r="4765" spans="1:15">
      <c r="A4765" s="19" t="s">
        <v>1053</v>
      </c>
      <c r="B4765" s="11" t="s">
        <v>1141</v>
      </c>
      <c r="C4765" s="6" t="s">
        <v>73</v>
      </c>
      <c r="D4765" s="6">
        <v>64066</v>
      </c>
      <c r="E4765" s="6">
        <v>985</v>
      </c>
      <c r="F4765" s="7">
        <f t="shared" si="444"/>
        <v>1.5374769768676053E-2</v>
      </c>
      <c r="G4765" s="6">
        <v>35</v>
      </c>
      <c r="H4765" s="6">
        <v>9</v>
      </c>
      <c r="I4765" s="8">
        <f t="shared" si="445"/>
        <v>0.25714285714285712</v>
      </c>
      <c r="J4765" s="13">
        <v>704.73</v>
      </c>
      <c r="K4765" s="13">
        <v>1164.5999999999999</v>
      </c>
      <c r="L4765" s="14">
        <f t="shared" si="446"/>
        <v>459.86999999999989</v>
      </c>
      <c r="M4765" s="16">
        <f t="shared" si="447"/>
        <v>1.6525477842578007</v>
      </c>
      <c r="N4765" s="17">
        <f t="shared" si="448"/>
        <v>0.71546192893401017</v>
      </c>
      <c r="O4765" s="17">
        <f t="shared" si="449"/>
        <v>78.303333333333342</v>
      </c>
    </row>
    <row r="4766" spans="1:15">
      <c r="A4766" s="19" t="s">
        <v>1054</v>
      </c>
      <c r="B4766" s="11" t="s">
        <v>1141</v>
      </c>
      <c r="C4766" s="6" t="s">
        <v>73</v>
      </c>
      <c r="D4766" s="6">
        <v>60942</v>
      </c>
      <c r="E4766" s="6">
        <v>1035</v>
      </c>
      <c r="F4766" s="7">
        <f t="shared" si="444"/>
        <v>1.6983361228709266E-2</v>
      </c>
      <c r="G4766" s="6">
        <v>35</v>
      </c>
      <c r="H4766" s="6">
        <v>3</v>
      </c>
      <c r="I4766" s="8">
        <f t="shared" si="445"/>
        <v>8.5714285714285715E-2</v>
      </c>
      <c r="J4766" s="13">
        <v>670.37</v>
      </c>
      <c r="K4766" s="13">
        <v>1430.94</v>
      </c>
      <c r="L4766" s="14">
        <f t="shared" si="446"/>
        <v>760.57</v>
      </c>
      <c r="M4766" s="16">
        <f t="shared" si="447"/>
        <v>2.1345525605262767</v>
      </c>
      <c r="N4766" s="17">
        <f t="shared" si="448"/>
        <v>0.6477004830917874</v>
      </c>
      <c r="O4766" s="17">
        <f t="shared" si="449"/>
        <v>223.45666666666668</v>
      </c>
    </row>
    <row r="4767" spans="1:15">
      <c r="A4767" s="19" t="s">
        <v>1055</v>
      </c>
      <c r="B4767" s="11" t="s">
        <v>1141</v>
      </c>
      <c r="C4767" s="6" t="s">
        <v>73</v>
      </c>
      <c r="D4767" s="6">
        <v>70292</v>
      </c>
      <c r="E4767" s="6">
        <v>1298</v>
      </c>
      <c r="F4767" s="7">
        <f t="shared" si="444"/>
        <v>1.8465828259261366E-2</v>
      </c>
      <c r="G4767" s="6">
        <v>35</v>
      </c>
      <c r="H4767" s="6">
        <v>5</v>
      </c>
      <c r="I4767" s="8">
        <f t="shared" si="445"/>
        <v>0.14285714285714285</v>
      </c>
      <c r="J4767" s="13">
        <v>773.22</v>
      </c>
      <c r="K4767" s="13">
        <v>3167.03</v>
      </c>
      <c r="L4767" s="14">
        <f t="shared" si="446"/>
        <v>2393.8100000000004</v>
      </c>
      <c r="M4767" s="16">
        <f t="shared" si="447"/>
        <v>4.0958976746592173</v>
      </c>
      <c r="N4767" s="17">
        <f t="shared" si="448"/>
        <v>0.59570107858243448</v>
      </c>
      <c r="O4767" s="17">
        <f t="shared" si="449"/>
        <v>154.64400000000001</v>
      </c>
    </row>
    <row r="4768" spans="1:15">
      <c r="A4768" s="19" t="s">
        <v>1056</v>
      </c>
      <c r="B4768" s="11" t="s">
        <v>1141</v>
      </c>
      <c r="C4768" s="6" t="s">
        <v>73</v>
      </c>
      <c r="D4768" s="6">
        <v>43173</v>
      </c>
      <c r="E4768" s="6">
        <v>613</v>
      </c>
      <c r="F4768" s="7">
        <f t="shared" si="444"/>
        <v>1.4198688995436963E-2</v>
      </c>
      <c r="G4768" s="6">
        <v>22</v>
      </c>
      <c r="H4768" s="6">
        <v>3</v>
      </c>
      <c r="I4768" s="8">
        <f t="shared" si="445"/>
        <v>0.13636363636363635</v>
      </c>
      <c r="J4768" s="13">
        <v>474.91</v>
      </c>
      <c r="K4768" s="13">
        <v>2211.35</v>
      </c>
      <c r="L4768" s="14">
        <f t="shared" si="446"/>
        <v>1736.4399999999998</v>
      </c>
      <c r="M4768" s="16">
        <f t="shared" si="447"/>
        <v>4.6563559411256863</v>
      </c>
      <c r="N4768" s="17">
        <f t="shared" si="448"/>
        <v>0.77473083197389891</v>
      </c>
      <c r="O4768" s="17">
        <f t="shared" si="449"/>
        <v>158.30333333333334</v>
      </c>
    </row>
    <row r="4769" spans="1:15">
      <c r="A4769" s="19" t="s">
        <v>1057</v>
      </c>
      <c r="B4769" s="11" t="s">
        <v>1141</v>
      </c>
      <c r="C4769" s="6" t="s">
        <v>73</v>
      </c>
      <c r="D4769" s="6">
        <v>39053</v>
      </c>
      <c r="E4769" s="6">
        <v>731</v>
      </c>
      <c r="F4769" s="7">
        <f t="shared" si="444"/>
        <v>1.8718152254628327E-2</v>
      </c>
      <c r="G4769" s="6">
        <v>35</v>
      </c>
      <c r="H4769" s="6">
        <v>9</v>
      </c>
      <c r="I4769" s="8">
        <f t="shared" si="445"/>
        <v>0.25714285714285712</v>
      </c>
      <c r="J4769" s="13">
        <v>429.59</v>
      </c>
      <c r="K4769" s="13">
        <v>5766.96</v>
      </c>
      <c r="L4769" s="14">
        <f t="shared" si="446"/>
        <v>5337.37</v>
      </c>
      <c r="M4769" s="16">
        <f t="shared" si="447"/>
        <v>13.424334830885263</v>
      </c>
      <c r="N4769" s="17">
        <f t="shared" si="448"/>
        <v>0.58767441860465108</v>
      </c>
      <c r="O4769" s="17">
        <f t="shared" si="449"/>
        <v>47.732222222222219</v>
      </c>
    </row>
    <row r="4770" spans="1:15">
      <c r="A4770" s="19" t="s">
        <v>1058</v>
      </c>
      <c r="B4770" s="11" t="s">
        <v>1141</v>
      </c>
      <c r="C4770" s="6" t="s">
        <v>73</v>
      </c>
      <c r="D4770" s="6">
        <v>62814</v>
      </c>
      <c r="E4770" s="6">
        <v>940</v>
      </c>
      <c r="F4770" s="7">
        <f t="shared" si="444"/>
        <v>1.4964816760594772E-2</v>
      </c>
      <c r="G4770" s="6">
        <v>35</v>
      </c>
      <c r="H4770" s="6">
        <v>4</v>
      </c>
      <c r="I4770" s="8">
        <f t="shared" si="445"/>
        <v>0.11428571428571428</v>
      </c>
      <c r="J4770" s="13">
        <v>690.96</v>
      </c>
      <c r="K4770" s="13">
        <v>0</v>
      </c>
      <c r="L4770" s="14">
        <f t="shared" si="446"/>
        <v>-690.96</v>
      </c>
      <c r="M4770" s="16">
        <f t="shared" si="447"/>
        <v>0</v>
      </c>
      <c r="N4770" s="17">
        <f t="shared" si="448"/>
        <v>0.73506382978723406</v>
      </c>
      <c r="O4770" s="17">
        <f t="shared" si="449"/>
        <v>172.74</v>
      </c>
    </row>
    <row r="4771" spans="1:15">
      <c r="A4771" s="19" t="s">
        <v>1059</v>
      </c>
      <c r="B4771" s="11" t="s">
        <v>1141</v>
      </c>
      <c r="C4771" s="6" t="s">
        <v>73</v>
      </c>
      <c r="D4771" s="6">
        <v>69243</v>
      </c>
      <c r="E4771" s="6">
        <v>1436</v>
      </c>
      <c r="F4771" s="7">
        <f t="shared" si="444"/>
        <v>2.0738558410236415E-2</v>
      </c>
      <c r="G4771" s="6">
        <v>35</v>
      </c>
      <c r="H4771" s="6">
        <v>8</v>
      </c>
      <c r="I4771" s="8">
        <f t="shared" si="445"/>
        <v>0.22857142857142856</v>
      </c>
      <c r="J4771" s="13">
        <v>761.68</v>
      </c>
      <c r="K4771" s="13">
        <v>3251.87</v>
      </c>
      <c r="L4771" s="14">
        <f t="shared" si="446"/>
        <v>2490.19</v>
      </c>
      <c r="M4771" s="16">
        <f t="shared" si="447"/>
        <v>4.2693388299548367</v>
      </c>
      <c r="N4771" s="17">
        <f t="shared" si="448"/>
        <v>0.53041782729805009</v>
      </c>
      <c r="O4771" s="17">
        <f t="shared" si="449"/>
        <v>95.21</v>
      </c>
    </row>
    <row r="4772" spans="1:15">
      <c r="A4772" s="19" t="s">
        <v>1060</v>
      </c>
      <c r="B4772" s="11" t="s">
        <v>1141</v>
      </c>
      <c r="C4772" s="6" t="s">
        <v>73</v>
      </c>
      <c r="D4772" s="6">
        <v>52011</v>
      </c>
      <c r="E4772" s="6">
        <v>955</v>
      </c>
      <c r="F4772" s="7">
        <f t="shared" si="444"/>
        <v>1.8361500451827498E-2</v>
      </c>
      <c r="G4772" s="6">
        <v>35</v>
      </c>
      <c r="H4772" s="6">
        <v>6</v>
      </c>
      <c r="I4772" s="8">
        <f t="shared" si="445"/>
        <v>0.17142857142857143</v>
      </c>
      <c r="J4772" s="13">
        <v>572.13</v>
      </c>
      <c r="K4772" s="13">
        <v>3686.99</v>
      </c>
      <c r="L4772" s="14">
        <f t="shared" si="446"/>
        <v>3114.8599999999997</v>
      </c>
      <c r="M4772" s="16">
        <f t="shared" si="447"/>
        <v>6.4443220946288431</v>
      </c>
      <c r="N4772" s="17">
        <f t="shared" si="448"/>
        <v>0.59908900523560205</v>
      </c>
      <c r="O4772" s="17">
        <f t="shared" si="449"/>
        <v>95.355000000000004</v>
      </c>
    </row>
    <row r="4773" spans="1:15">
      <c r="A4773" s="19" t="s">
        <v>1061</v>
      </c>
      <c r="B4773" s="11" t="s">
        <v>1141</v>
      </c>
      <c r="C4773" s="6" t="s">
        <v>73</v>
      </c>
      <c r="D4773" s="6">
        <v>43274</v>
      </c>
      <c r="E4773" s="6">
        <v>863</v>
      </c>
      <c r="F4773" s="7">
        <f t="shared" si="444"/>
        <v>1.9942690761196098E-2</v>
      </c>
      <c r="G4773" s="6">
        <v>35</v>
      </c>
      <c r="H4773" s="6">
        <v>4</v>
      </c>
      <c r="I4773" s="8">
        <f t="shared" si="445"/>
        <v>0.11428571428571428</v>
      </c>
      <c r="J4773" s="13">
        <v>476.02</v>
      </c>
      <c r="K4773" s="13">
        <v>3231.61</v>
      </c>
      <c r="L4773" s="14">
        <f t="shared" si="446"/>
        <v>2755.59</v>
      </c>
      <c r="M4773" s="16">
        <f t="shared" si="447"/>
        <v>6.7888113944792243</v>
      </c>
      <c r="N4773" s="17">
        <f t="shared" si="448"/>
        <v>0.55158748551564307</v>
      </c>
      <c r="O4773" s="17">
        <f t="shared" si="449"/>
        <v>119.005</v>
      </c>
    </row>
    <row r="4774" spans="1:15">
      <c r="A4774" s="19" t="s">
        <v>1062</v>
      </c>
      <c r="B4774" s="11" t="s">
        <v>1141</v>
      </c>
      <c r="C4774" s="6" t="s">
        <v>73</v>
      </c>
      <c r="D4774" s="6">
        <v>41997</v>
      </c>
      <c r="E4774" s="6">
        <v>828</v>
      </c>
      <c r="F4774" s="7">
        <f t="shared" si="444"/>
        <v>1.9715693978141297E-2</v>
      </c>
      <c r="G4774" s="6">
        <v>30</v>
      </c>
      <c r="H4774" s="6">
        <v>7</v>
      </c>
      <c r="I4774" s="8">
        <f t="shared" si="445"/>
        <v>0.23333333333333334</v>
      </c>
      <c r="J4774" s="13">
        <v>461.97</v>
      </c>
      <c r="K4774" s="13">
        <v>3708.3</v>
      </c>
      <c r="L4774" s="14">
        <f t="shared" si="446"/>
        <v>3246.33</v>
      </c>
      <c r="M4774" s="16">
        <f t="shared" si="447"/>
        <v>8.0271446197805059</v>
      </c>
      <c r="N4774" s="17">
        <f t="shared" si="448"/>
        <v>0.55793478260869567</v>
      </c>
      <c r="O4774" s="17">
        <f t="shared" si="449"/>
        <v>65.995714285714286</v>
      </c>
    </row>
    <row r="4775" spans="1:15">
      <c r="A4775" s="19" t="s">
        <v>1063</v>
      </c>
      <c r="B4775" s="11" t="s">
        <v>1141</v>
      </c>
      <c r="C4775" s="6" t="s">
        <v>73</v>
      </c>
      <c r="D4775" s="6">
        <v>52221</v>
      </c>
      <c r="E4775" s="6">
        <v>708</v>
      </c>
      <c r="F4775" s="7">
        <f t="shared" si="444"/>
        <v>1.3557764117883611E-2</v>
      </c>
      <c r="G4775" s="6">
        <v>29</v>
      </c>
      <c r="H4775" s="6">
        <v>4</v>
      </c>
      <c r="I4775" s="8">
        <f t="shared" si="445"/>
        <v>0.13793103448275862</v>
      </c>
      <c r="J4775" s="13">
        <v>574.44000000000005</v>
      </c>
      <c r="K4775" s="13">
        <v>541.47</v>
      </c>
      <c r="L4775" s="14">
        <f t="shared" si="446"/>
        <v>-32.970000000000027</v>
      </c>
      <c r="M4775" s="16">
        <f t="shared" si="447"/>
        <v>0.94260497179862124</v>
      </c>
      <c r="N4775" s="17">
        <f t="shared" si="448"/>
        <v>0.81135593220338986</v>
      </c>
      <c r="O4775" s="17">
        <f t="shared" si="449"/>
        <v>143.61000000000001</v>
      </c>
    </row>
    <row r="4776" spans="1:15">
      <c r="A4776" s="19" t="s">
        <v>1064</v>
      </c>
      <c r="B4776" s="11" t="s">
        <v>1141</v>
      </c>
      <c r="C4776" s="6" t="s">
        <v>73</v>
      </c>
      <c r="D4776" s="6">
        <v>67461</v>
      </c>
      <c r="E4776" s="6">
        <v>1014</v>
      </c>
      <c r="F4776" s="7">
        <f t="shared" si="444"/>
        <v>1.503090674611998E-2</v>
      </c>
      <c r="G4776" s="6">
        <v>35</v>
      </c>
      <c r="H4776" s="6">
        <v>6</v>
      </c>
      <c r="I4776" s="8">
        <f t="shared" si="445"/>
        <v>0.17142857142857143</v>
      </c>
      <c r="J4776" s="13">
        <v>742.08</v>
      </c>
      <c r="K4776" s="13">
        <v>3049.46</v>
      </c>
      <c r="L4776" s="14">
        <f t="shared" si="446"/>
        <v>2307.38</v>
      </c>
      <c r="M4776" s="16">
        <f t="shared" si="447"/>
        <v>4.1093413109098744</v>
      </c>
      <c r="N4776" s="17">
        <f t="shared" si="448"/>
        <v>0.73183431952662725</v>
      </c>
      <c r="O4776" s="17">
        <f t="shared" si="449"/>
        <v>123.68</v>
      </c>
    </row>
    <row r="4777" spans="1:15">
      <c r="A4777" s="19" t="s">
        <v>1065</v>
      </c>
      <c r="B4777" s="11" t="s">
        <v>1141</v>
      </c>
      <c r="C4777" s="6" t="s">
        <v>73</v>
      </c>
      <c r="D4777" s="6">
        <v>47960</v>
      </c>
      <c r="E4777" s="6">
        <v>735</v>
      </c>
      <c r="F4777" s="7">
        <f t="shared" si="444"/>
        <v>1.5325271059216014E-2</v>
      </c>
      <c r="G4777" s="6">
        <v>35</v>
      </c>
      <c r="H4777" s="6">
        <v>8</v>
      </c>
      <c r="I4777" s="8">
        <f t="shared" si="445"/>
        <v>0.22857142857142856</v>
      </c>
      <c r="J4777" s="13">
        <v>527.57000000000005</v>
      </c>
      <c r="K4777" s="13">
        <v>5985.76</v>
      </c>
      <c r="L4777" s="14">
        <f t="shared" si="446"/>
        <v>5458.1900000000005</v>
      </c>
      <c r="M4777" s="16">
        <f t="shared" si="447"/>
        <v>11.345906704323596</v>
      </c>
      <c r="N4777" s="17">
        <f t="shared" si="448"/>
        <v>0.71778231292517014</v>
      </c>
      <c r="O4777" s="17">
        <f t="shared" si="449"/>
        <v>65.946250000000006</v>
      </c>
    </row>
    <row r="4778" spans="1:15">
      <c r="A4778" s="19" t="s">
        <v>1066</v>
      </c>
      <c r="B4778" s="11" t="s">
        <v>1141</v>
      </c>
      <c r="C4778" s="6" t="s">
        <v>73</v>
      </c>
      <c r="D4778" s="6">
        <v>40606</v>
      </c>
      <c r="E4778" s="6">
        <v>858</v>
      </c>
      <c r="F4778" s="7">
        <f t="shared" si="444"/>
        <v>2.1129882283406395E-2</v>
      </c>
      <c r="G4778" s="6">
        <v>35</v>
      </c>
      <c r="H4778" s="6">
        <v>6</v>
      </c>
      <c r="I4778" s="8">
        <f t="shared" si="445"/>
        <v>0.17142857142857143</v>
      </c>
      <c r="J4778" s="13">
        <v>446.67</v>
      </c>
      <c r="K4778" s="13">
        <v>2922.29</v>
      </c>
      <c r="L4778" s="14">
        <f t="shared" si="446"/>
        <v>2475.62</v>
      </c>
      <c r="M4778" s="16">
        <f t="shared" si="447"/>
        <v>6.5423914746904872</v>
      </c>
      <c r="N4778" s="17">
        <f t="shared" si="448"/>
        <v>0.52059440559440562</v>
      </c>
      <c r="O4778" s="17">
        <f t="shared" si="449"/>
        <v>74.445000000000007</v>
      </c>
    </row>
    <row r="4779" spans="1:15">
      <c r="A4779" s="19" t="s">
        <v>1067</v>
      </c>
      <c r="B4779" s="11" t="s">
        <v>1141</v>
      </c>
      <c r="C4779" s="6" t="s">
        <v>73</v>
      </c>
      <c r="D4779" s="6">
        <v>48516</v>
      </c>
      <c r="E4779" s="6">
        <v>1102</v>
      </c>
      <c r="F4779" s="7">
        <f t="shared" si="444"/>
        <v>2.2714156154670623E-2</v>
      </c>
      <c r="G4779" s="6">
        <v>35</v>
      </c>
      <c r="H4779" s="6">
        <v>6</v>
      </c>
      <c r="I4779" s="8">
        <f t="shared" si="445"/>
        <v>0.17142857142857143</v>
      </c>
      <c r="J4779" s="13">
        <v>533.67999999999995</v>
      </c>
      <c r="K4779" s="13">
        <v>2382.34</v>
      </c>
      <c r="L4779" s="14">
        <f t="shared" si="446"/>
        <v>1848.6600000000003</v>
      </c>
      <c r="M4779" s="16">
        <f t="shared" si="447"/>
        <v>4.4639859091590477</v>
      </c>
      <c r="N4779" s="17">
        <f t="shared" si="448"/>
        <v>0.48428312159709613</v>
      </c>
      <c r="O4779" s="17">
        <f t="shared" si="449"/>
        <v>88.946666666666658</v>
      </c>
    </row>
    <row r="4780" spans="1:15">
      <c r="A4780" s="19" t="s">
        <v>1068</v>
      </c>
      <c r="B4780" s="11" t="s">
        <v>1141</v>
      </c>
      <c r="C4780" s="6" t="s">
        <v>73</v>
      </c>
      <c r="D4780" s="6">
        <v>67424</v>
      </c>
      <c r="E4780" s="6">
        <v>849</v>
      </c>
      <c r="F4780" s="7">
        <f t="shared" si="444"/>
        <v>1.2591955386805884E-2</v>
      </c>
      <c r="G4780" s="6">
        <v>35</v>
      </c>
      <c r="H4780" s="6">
        <v>4</v>
      </c>
      <c r="I4780" s="8">
        <f t="shared" si="445"/>
        <v>0.11428571428571428</v>
      </c>
      <c r="J4780" s="13">
        <v>741.67</v>
      </c>
      <c r="K4780" s="13">
        <v>3111</v>
      </c>
      <c r="L4780" s="14">
        <f t="shared" si="446"/>
        <v>2369.33</v>
      </c>
      <c r="M4780" s="16">
        <f t="shared" si="447"/>
        <v>4.1945878894926318</v>
      </c>
      <c r="N4780" s="17">
        <f t="shared" si="448"/>
        <v>0.87358068315665482</v>
      </c>
      <c r="O4780" s="17">
        <f t="shared" si="449"/>
        <v>185.41749999999999</v>
      </c>
    </row>
    <row r="4781" spans="1:15">
      <c r="A4781" s="19" t="s">
        <v>1069</v>
      </c>
      <c r="B4781" s="11" t="s">
        <v>1141</v>
      </c>
      <c r="C4781" s="6" t="s">
        <v>73</v>
      </c>
      <c r="D4781" s="6">
        <v>44784</v>
      </c>
      <c r="E4781" s="6">
        <v>972</v>
      </c>
      <c r="F4781" s="7">
        <f t="shared" si="444"/>
        <v>2.1704180064308683E-2</v>
      </c>
      <c r="G4781" s="6">
        <v>35</v>
      </c>
      <c r="H4781" s="6">
        <v>6</v>
      </c>
      <c r="I4781" s="8">
        <f t="shared" si="445"/>
        <v>0.17142857142857143</v>
      </c>
      <c r="J4781" s="13">
        <v>492.63</v>
      </c>
      <c r="K4781" s="13">
        <v>4404.97</v>
      </c>
      <c r="L4781" s="14">
        <f t="shared" si="446"/>
        <v>3912.34</v>
      </c>
      <c r="M4781" s="16">
        <f t="shared" si="447"/>
        <v>8.9417412662647422</v>
      </c>
      <c r="N4781" s="17">
        <f t="shared" si="448"/>
        <v>0.50682098765432093</v>
      </c>
      <c r="O4781" s="17">
        <f t="shared" si="449"/>
        <v>82.105000000000004</v>
      </c>
    </row>
    <row r="4782" spans="1:15">
      <c r="A4782" s="19" t="s">
        <v>1070</v>
      </c>
      <c r="B4782" s="11" t="s">
        <v>1141</v>
      </c>
      <c r="C4782" s="6" t="s">
        <v>73</v>
      </c>
      <c r="D4782" s="6">
        <v>62075</v>
      </c>
      <c r="E4782" s="6">
        <v>1431</v>
      </c>
      <c r="F4782" s="7">
        <f t="shared" si="444"/>
        <v>2.3052758759565042E-2</v>
      </c>
      <c r="G4782" s="6">
        <v>35</v>
      </c>
      <c r="H4782" s="6">
        <v>3</v>
      </c>
      <c r="I4782" s="8">
        <f t="shared" si="445"/>
        <v>8.5714285714285715E-2</v>
      </c>
      <c r="J4782" s="13">
        <v>682.83</v>
      </c>
      <c r="K4782" s="13">
        <v>3618.2</v>
      </c>
      <c r="L4782" s="14">
        <f t="shared" si="446"/>
        <v>2935.37</v>
      </c>
      <c r="M4782" s="16">
        <f t="shared" si="447"/>
        <v>5.2988298698065401</v>
      </c>
      <c r="N4782" s="17">
        <f t="shared" si="448"/>
        <v>0.47716981132075476</v>
      </c>
      <c r="O4782" s="17">
        <f t="shared" si="449"/>
        <v>227.61</v>
      </c>
    </row>
    <row r="4783" spans="1:15">
      <c r="A4783" s="19" t="s">
        <v>1071</v>
      </c>
      <c r="B4783" s="11" t="s">
        <v>1141</v>
      </c>
      <c r="C4783" s="6" t="s">
        <v>73</v>
      </c>
      <c r="D4783" s="6">
        <v>56932</v>
      </c>
      <c r="E4783" s="6">
        <v>1275</v>
      </c>
      <c r="F4783" s="7">
        <f t="shared" si="444"/>
        <v>2.239513805943933E-2</v>
      </c>
      <c r="G4783" s="6">
        <v>35</v>
      </c>
      <c r="H4783" s="6">
        <v>4</v>
      </c>
      <c r="I4783" s="8">
        <f t="shared" si="445"/>
        <v>0.11428571428571428</v>
      </c>
      <c r="J4783" s="13">
        <v>626.26</v>
      </c>
      <c r="K4783" s="13">
        <v>0</v>
      </c>
      <c r="L4783" s="14">
        <f t="shared" si="446"/>
        <v>-626.26</v>
      </c>
      <c r="M4783" s="16">
        <f t="shared" si="447"/>
        <v>0</v>
      </c>
      <c r="N4783" s="17">
        <f t="shared" si="448"/>
        <v>0.49118431372549021</v>
      </c>
      <c r="O4783" s="17">
        <f t="shared" si="449"/>
        <v>156.565</v>
      </c>
    </row>
    <row r="4784" spans="1:15">
      <c r="A4784" s="19" t="s">
        <v>1072</v>
      </c>
      <c r="B4784" s="11" t="s">
        <v>1141</v>
      </c>
      <c r="C4784" s="6" t="s">
        <v>73</v>
      </c>
      <c r="D4784" s="6">
        <v>51263</v>
      </c>
      <c r="E4784" s="6">
        <v>859</v>
      </c>
      <c r="F4784" s="7">
        <f t="shared" si="444"/>
        <v>1.6756725123383338E-2</v>
      </c>
      <c r="G4784" s="6">
        <v>35</v>
      </c>
      <c r="H4784" s="6">
        <v>6</v>
      </c>
      <c r="I4784" s="8">
        <f t="shared" si="445"/>
        <v>0.17142857142857143</v>
      </c>
      <c r="J4784" s="13">
        <v>563.9</v>
      </c>
      <c r="K4784" s="13">
        <v>2171.2199999999998</v>
      </c>
      <c r="L4784" s="14">
        <f t="shared" si="446"/>
        <v>1607.3199999999997</v>
      </c>
      <c r="M4784" s="16">
        <f t="shared" si="447"/>
        <v>3.8503635396346869</v>
      </c>
      <c r="N4784" s="17">
        <f t="shared" si="448"/>
        <v>0.6564610011641443</v>
      </c>
      <c r="O4784" s="17">
        <f t="shared" si="449"/>
        <v>93.983333333333334</v>
      </c>
    </row>
    <row r="4785" spans="1:15">
      <c r="A4785" s="19" t="s">
        <v>1073</v>
      </c>
      <c r="B4785" s="11" t="s">
        <v>1141</v>
      </c>
      <c r="C4785" s="6" t="s">
        <v>73</v>
      </c>
      <c r="D4785" s="6">
        <v>49526</v>
      </c>
      <c r="E4785" s="6">
        <v>1054</v>
      </c>
      <c r="F4785" s="7">
        <f t="shared" si="444"/>
        <v>2.1281750999475022E-2</v>
      </c>
      <c r="G4785" s="6">
        <v>35</v>
      </c>
      <c r="H4785" s="6">
        <v>6</v>
      </c>
      <c r="I4785" s="8">
        <f t="shared" si="445"/>
        <v>0.17142857142857143</v>
      </c>
      <c r="J4785" s="13">
        <v>544.79</v>
      </c>
      <c r="K4785" s="13">
        <v>3649.83</v>
      </c>
      <c r="L4785" s="14">
        <f t="shared" si="446"/>
        <v>3105.04</v>
      </c>
      <c r="M4785" s="16">
        <f t="shared" si="447"/>
        <v>6.6995172451770406</v>
      </c>
      <c r="N4785" s="17">
        <f t="shared" si="448"/>
        <v>0.51687855787476278</v>
      </c>
      <c r="O4785" s="17">
        <f t="shared" si="449"/>
        <v>90.798333333333332</v>
      </c>
    </row>
    <row r="4786" spans="1:15">
      <c r="A4786" s="19" t="s">
        <v>1074</v>
      </c>
      <c r="B4786" s="11" t="s">
        <v>1141</v>
      </c>
      <c r="C4786" s="6" t="s">
        <v>73</v>
      </c>
      <c r="D4786" s="6">
        <v>67323</v>
      </c>
      <c r="E4786" s="6">
        <v>896</v>
      </c>
      <c r="F4786" s="7">
        <f t="shared" si="444"/>
        <v>1.3308973159247211E-2</v>
      </c>
      <c r="G4786" s="6">
        <v>35</v>
      </c>
      <c r="H4786" s="6">
        <v>3</v>
      </c>
      <c r="I4786" s="8">
        <f t="shared" si="445"/>
        <v>8.5714285714285715E-2</v>
      </c>
      <c r="J4786" s="13">
        <v>740.56</v>
      </c>
      <c r="K4786" s="13">
        <v>325.58</v>
      </c>
      <c r="L4786" s="14">
        <f t="shared" si="446"/>
        <v>-414.97999999999996</v>
      </c>
      <c r="M4786" s="16">
        <f t="shared" si="447"/>
        <v>0.43964027222642327</v>
      </c>
      <c r="N4786" s="17">
        <f t="shared" si="448"/>
        <v>0.82651785714285708</v>
      </c>
      <c r="O4786" s="17">
        <f t="shared" si="449"/>
        <v>246.85333333333332</v>
      </c>
    </row>
    <row r="4787" spans="1:15">
      <c r="A4787" s="19" t="s">
        <v>1075</v>
      </c>
      <c r="B4787" s="11" t="s">
        <v>1141</v>
      </c>
      <c r="C4787" s="6" t="s">
        <v>73</v>
      </c>
      <c r="D4787" s="6">
        <v>69538</v>
      </c>
      <c r="E4787" s="6">
        <v>929</v>
      </c>
      <c r="F4787" s="7">
        <f t="shared" si="444"/>
        <v>1.3359601944260693E-2</v>
      </c>
      <c r="G4787" s="6">
        <v>35</v>
      </c>
      <c r="H4787" s="6">
        <v>3</v>
      </c>
      <c r="I4787" s="8">
        <f t="shared" si="445"/>
        <v>8.5714285714285715E-2</v>
      </c>
      <c r="J4787" s="13">
        <v>764.92</v>
      </c>
      <c r="K4787" s="13">
        <v>1306.1300000000001</v>
      </c>
      <c r="L4787" s="14">
        <f t="shared" si="446"/>
        <v>541.21000000000015</v>
      </c>
      <c r="M4787" s="16">
        <f t="shared" si="447"/>
        <v>1.7075380431940597</v>
      </c>
      <c r="N4787" s="17">
        <f t="shared" si="448"/>
        <v>0.8233799784714747</v>
      </c>
      <c r="O4787" s="17">
        <f t="shared" si="449"/>
        <v>254.97333333333333</v>
      </c>
    </row>
    <row r="4788" spans="1:15">
      <c r="A4788" s="19" t="s">
        <v>1076</v>
      </c>
      <c r="B4788" s="11" t="s">
        <v>1141</v>
      </c>
      <c r="C4788" s="6" t="s">
        <v>73</v>
      </c>
      <c r="D4788" s="6">
        <v>41002</v>
      </c>
      <c r="E4788" s="6">
        <v>620</v>
      </c>
      <c r="F4788" s="7">
        <f t="shared" si="444"/>
        <v>1.5121213599336618E-2</v>
      </c>
      <c r="G4788" s="6">
        <v>35</v>
      </c>
      <c r="H4788" s="6">
        <v>5</v>
      </c>
      <c r="I4788" s="8">
        <f t="shared" si="445"/>
        <v>0.14285714285714285</v>
      </c>
      <c r="J4788" s="13">
        <v>451.03</v>
      </c>
      <c r="K4788" s="13">
        <v>2238.17</v>
      </c>
      <c r="L4788" s="14">
        <f t="shared" si="446"/>
        <v>1787.14</v>
      </c>
      <c r="M4788" s="16">
        <f t="shared" si="447"/>
        <v>4.9623528368401217</v>
      </c>
      <c r="N4788" s="17">
        <f t="shared" si="448"/>
        <v>0.7274677419354838</v>
      </c>
      <c r="O4788" s="17">
        <f t="shared" si="449"/>
        <v>90.205999999999989</v>
      </c>
    </row>
    <row r="4789" spans="1:15">
      <c r="A4789" s="19" t="s">
        <v>1077</v>
      </c>
      <c r="B4789" s="11" t="s">
        <v>1141</v>
      </c>
      <c r="C4789" s="6" t="s">
        <v>73</v>
      </c>
      <c r="D4789" s="6">
        <v>62434</v>
      </c>
      <c r="E4789" s="6">
        <v>1070</v>
      </c>
      <c r="F4789" s="7">
        <f t="shared" si="444"/>
        <v>1.7138097831309863E-2</v>
      </c>
      <c r="G4789" s="6">
        <v>35</v>
      </c>
      <c r="H4789" s="6">
        <v>6</v>
      </c>
      <c r="I4789" s="8">
        <f t="shared" si="445"/>
        <v>0.17142857142857143</v>
      </c>
      <c r="J4789" s="13">
        <v>686.78</v>
      </c>
      <c r="K4789" s="13">
        <v>1477.48</v>
      </c>
      <c r="L4789" s="14">
        <f t="shared" si="446"/>
        <v>790.7</v>
      </c>
      <c r="M4789" s="16">
        <f t="shared" si="447"/>
        <v>2.1513148315326598</v>
      </c>
      <c r="N4789" s="17">
        <f t="shared" si="448"/>
        <v>0.64185046728971962</v>
      </c>
      <c r="O4789" s="17">
        <f t="shared" si="449"/>
        <v>114.46333333333332</v>
      </c>
    </row>
    <row r="4790" spans="1:15">
      <c r="A4790" s="19" t="s">
        <v>1034</v>
      </c>
      <c r="B4790" s="11" t="s">
        <v>1141</v>
      </c>
      <c r="C4790" s="6" t="s">
        <v>73</v>
      </c>
      <c r="D4790" s="6">
        <v>70324</v>
      </c>
      <c r="E4790" s="6">
        <v>887</v>
      </c>
      <c r="F4790" s="7">
        <f t="shared" si="444"/>
        <v>1.2613048177009272E-2</v>
      </c>
      <c r="G4790" s="6">
        <v>35</v>
      </c>
      <c r="H4790" s="6">
        <v>5</v>
      </c>
      <c r="I4790" s="8">
        <f t="shared" si="445"/>
        <v>0.14285714285714285</v>
      </c>
      <c r="J4790" s="13">
        <v>773.57</v>
      </c>
      <c r="K4790" s="13">
        <v>5257.03</v>
      </c>
      <c r="L4790" s="14">
        <f t="shared" si="446"/>
        <v>4483.46</v>
      </c>
      <c r="M4790" s="16">
        <f t="shared" si="447"/>
        <v>6.7958038703672576</v>
      </c>
      <c r="N4790" s="17">
        <f t="shared" si="448"/>
        <v>0.87211950394588511</v>
      </c>
      <c r="O4790" s="17">
        <f t="shared" si="449"/>
        <v>154.714</v>
      </c>
    </row>
    <row r="4791" spans="1:15">
      <c r="A4791" s="19" t="s">
        <v>1035</v>
      </c>
      <c r="B4791" s="11" t="s">
        <v>1141</v>
      </c>
      <c r="C4791" s="6" t="s">
        <v>73</v>
      </c>
      <c r="D4791" s="6">
        <v>41948</v>
      </c>
      <c r="E4791" s="6">
        <v>946</v>
      </c>
      <c r="F4791" s="7">
        <f t="shared" si="444"/>
        <v>2.2551730714217604E-2</v>
      </c>
      <c r="G4791" s="6">
        <v>35</v>
      </c>
      <c r="H4791" s="6">
        <v>3</v>
      </c>
      <c r="I4791" s="8">
        <f t="shared" si="445"/>
        <v>8.5714285714285715E-2</v>
      </c>
      <c r="J4791" s="13">
        <v>461.43</v>
      </c>
      <c r="K4791" s="13">
        <v>4387.43</v>
      </c>
      <c r="L4791" s="14">
        <f t="shared" si="446"/>
        <v>3926.0000000000005</v>
      </c>
      <c r="M4791" s="16">
        <f t="shared" si="447"/>
        <v>9.5083327915393454</v>
      </c>
      <c r="N4791" s="17">
        <f t="shared" si="448"/>
        <v>0.48776955602536998</v>
      </c>
      <c r="O4791" s="17">
        <f t="shared" si="449"/>
        <v>153.81</v>
      </c>
    </row>
    <row r="4792" spans="1:15">
      <c r="A4792" s="19" t="s">
        <v>1036</v>
      </c>
      <c r="B4792" s="11" t="s">
        <v>1141</v>
      </c>
      <c r="C4792" s="6" t="s">
        <v>73</v>
      </c>
      <c r="D4792" s="6">
        <v>49552</v>
      </c>
      <c r="E4792" s="6">
        <v>835</v>
      </c>
      <c r="F4792" s="7">
        <f t="shared" si="444"/>
        <v>1.6850984824023248E-2</v>
      </c>
      <c r="G4792" s="6">
        <v>35</v>
      </c>
      <c r="H4792" s="6">
        <v>8</v>
      </c>
      <c r="I4792" s="8">
        <f t="shared" si="445"/>
        <v>0.22857142857142856</v>
      </c>
      <c r="J4792" s="13">
        <v>545.08000000000004</v>
      </c>
      <c r="K4792" s="13">
        <v>5786.83</v>
      </c>
      <c r="L4792" s="14">
        <f t="shared" si="446"/>
        <v>5241.75</v>
      </c>
      <c r="M4792" s="16">
        <f t="shared" si="447"/>
        <v>10.616478315109708</v>
      </c>
      <c r="N4792" s="17">
        <f t="shared" si="448"/>
        <v>0.65279041916167668</v>
      </c>
      <c r="O4792" s="17">
        <f t="shared" si="449"/>
        <v>68.135000000000005</v>
      </c>
    </row>
    <row r="4793" spans="1:15">
      <c r="A4793" s="19" t="s">
        <v>1037</v>
      </c>
      <c r="B4793" s="11" t="s">
        <v>1141</v>
      </c>
      <c r="C4793" s="6" t="s">
        <v>73</v>
      </c>
      <c r="D4793" s="6">
        <v>46506</v>
      </c>
      <c r="E4793" s="6">
        <v>1078</v>
      </c>
      <c r="F4793" s="7">
        <f t="shared" si="444"/>
        <v>2.3179804756375523E-2</v>
      </c>
      <c r="G4793" s="6">
        <v>35</v>
      </c>
      <c r="H4793" s="6">
        <v>6</v>
      </c>
      <c r="I4793" s="8">
        <f t="shared" si="445"/>
        <v>0.17142857142857143</v>
      </c>
      <c r="J4793" s="13">
        <v>511.57</v>
      </c>
      <c r="K4793" s="13">
        <v>2256.02</v>
      </c>
      <c r="L4793" s="14">
        <f t="shared" si="446"/>
        <v>1744.45</v>
      </c>
      <c r="M4793" s="16">
        <f t="shared" si="447"/>
        <v>4.4099927673632155</v>
      </c>
      <c r="N4793" s="17">
        <f t="shared" si="448"/>
        <v>0.47455473098330242</v>
      </c>
      <c r="O4793" s="17">
        <f t="shared" si="449"/>
        <v>85.26166666666667</v>
      </c>
    </row>
    <row r="4794" spans="1:15">
      <c r="A4794" s="19" t="s">
        <v>1038</v>
      </c>
      <c r="B4794" s="11" t="s">
        <v>1141</v>
      </c>
      <c r="C4794" s="6" t="s">
        <v>73</v>
      </c>
      <c r="D4794" s="6">
        <v>48294</v>
      </c>
      <c r="E4794" s="6">
        <v>783</v>
      </c>
      <c r="F4794" s="7">
        <f t="shared" si="444"/>
        <v>1.6213194185613119E-2</v>
      </c>
      <c r="G4794" s="6">
        <v>35</v>
      </c>
      <c r="H4794" s="6">
        <v>4</v>
      </c>
      <c r="I4794" s="8">
        <f t="shared" si="445"/>
        <v>0.11428571428571428</v>
      </c>
      <c r="J4794" s="13">
        <v>531.24</v>
      </c>
      <c r="K4794" s="13">
        <v>414.23</v>
      </c>
      <c r="L4794" s="14">
        <f t="shared" si="446"/>
        <v>-117.00999999999999</v>
      </c>
      <c r="M4794" s="16">
        <f t="shared" si="447"/>
        <v>0.77974173631503652</v>
      </c>
      <c r="N4794" s="17">
        <f t="shared" si="448"/>
        <v>0.67846743295019163</v>
      </c>
      <c r="O4794" s="17">
        <f t="shared" si="449"/>
        <v>132.81</v>
      </c>
    </row>
    <row r="4795" spans="1:15">
      <c r="A4795" s="19" t="s">
        <v>1039</v>
      </c>
      <c r="B4795" s="11" t="s">
        <v>1141</v>
      </c>
      <c r="C4795" s="6" t="s">
        <v>73</v>
      </c>
      <c r="D4795" s="6">
        <v>51776</v>
      </c>
      <c r="E4795" s="6">
        <v>951</v>
      </c>
      <c r="F4795" s="7">
        <f t="shared" si="444"/>
        <v>1.8367583436341161E-2</v>
      </c>
      <c r="G4795" s="6">
        <v>35</v>
      </c>
      <c r="H4795" s="6">
        <v>0</v>
      </c>
      <c r="I4795" s="8">
        <f t="shared" si="445"/>
        <v>0</v>
      </c>
      <c r="J4795" s="13">
        <v>569.54</v>
      </c>
      <c r="K4795" s="13">
        <v>0</v>
      </c>
      <c r="L4795" s="14">
        <f t="shared" si="446"/>
        <v>-569.54</v>
      </c>
      <c r="M4795" s="16">
        <f t="shared" si="447"/>
        <v>0</v>
      </c>
      <c r="N4795" s="17">
        <f t="shared" si="448"/>
        <v>0.59888538380651946</v>
      </c>
      <c r="O4795" s="17">
        <f t="shared" si="449"/>
        <v>0</v>
      </c>
    </row>
    <row r="4796" spans="1:15">
      <c r="A4796" s="19" t="s">
        <v>1040</v>
      </c>
      <c r="B4796" s="11" t="s">
        <v>1141</v>
      </c>
      <c r="C4796" s="6" t="s">
        <v>73</v>
      </c>
      <c r="D4796" s="6">
        <v>59793</v>
      </c>
      <c r="E4796" s="6">
        <v>1374</v>
      </c>
      <c r="F4796" s="7">
        <f t="shared" si="444"/>
        <v>2.2979278510862476E-2</v>
      </c>
      <c r="G4796" s="6">
        <v>35</v>
      </c>
      <c r="H4796" s="6">
        <v>5</v>
      </c>
      <c r="I4796" s="8">
        <f t="shared" si="445"/>
        <v>0.14285714285714285</v>
      </c>
      <c r="J4796" s="13">
        <v>657.73</v>
      </c>
      <c r="K4796" s="13">
        <v>5203.26</v>
      </c>
      <c r="L4796" s="14">
        <f t="shared" si="446"/>
        <v>4545.5300000000007</v>
      </c>
      <c r="M4796" s="16">
        <f t="shared" si="447"/>
        <v>7.9109360983990396</v>
      </c>
      <c r="N4796" s="17">
        <f t="shared" si="448"/>
        <v>0.4786972343522562</v>
      </c>
      <c r="O4796" s="17">
        <f t="shared" si="449"/>
        <v>131.54599999999999</v>
      </c>
    </row>
    <row r="4797" spans="1:15">
      <c r="A4797" s="19" t="s">
        <v>1041</v>
      </c>
      <c r="B4797" s="11" t="s">
        <v>1141</v>
      </c>
      <c r="C4797" s="6" t="s">
        <v>73</v>
      </c>
      <c r="D4797" s="6">
        <v>57309</v>
      </c>
      <c r="E4797" s="6">
        <v>1086</v>
      </c>
      <c r="F4797" s="7">
        <f t="shared" si="444"/>
        <v>1.8949903156572266E-2</v>
      </c>
      <c r="G4797" s="6">
        <v>35</v>
      </c>
      <c r="H4797" s="6">
        <v>5</v>
      </c>
      <c r="I4797" s="8">
        <f t="shared" si="445"/>
        <v>0.14285714285714285</v>
      </c>
      <c r="J4797" s="13">
        <v>630.4</v>
      </c>
      <c r="K4797" s="13">
        <v>1782.26</v>
      </c>
      <c r="L4797" s="14">
        <f t="shared" si="446"/>
        <v>1151.8600000000001</v>
      </c>
      <c r="M4797" s="16">
        <f t="shared" si="447"/>
        <v>2.8271890862944162</v>
      </c>
      <c r="N4797" s="17">
        <f t="shared" si="448"/>
        <v>0.58047882136279927</v>
      </c>
      <c r="O4797" s="17">
        <f t="shared" si="449"/>
        <v>126.08</v>
      </c>
    </row>
    <row r="4798" spans="1:15">
      <c r="A4798" s="19" t="s">
        <v>1042</v>
      </c>
      <c r="B4798" s="11" t="s">
        <v>1141</v>
      </c>
      <c r="C4798" s="6" t="s">
        <v>73</v>
      </c>
      <c r="D4798" s="6">
        <v>50760</v>
      </c>
      <c r="E4798" s="6">
        <v>1174</v>
      </c>
      <c r="F4798" s="7">
        <f t="shared" si="444"/>
        <v>2.3128447596532702E-2</v>
      </c>
      <c r="G4798" s="6">
        <v>35</v>
      </c>
      <c r="H4798" s="6">
        <v>5</v>
      </c>
      <c r="I4798" s="8">
        <f t="shared" si="445"/>
        <v>0.14285714285714285</v>
      </c>
      <c r="J4798" s="13">
        <v>558.37</v>
      </c>
      <c r="K4798" s="13">
        <v>3897.63</v>
      </c>
      <c r="L4798" s="14">
        <f t="shared" si="446"/>
        <v>3339.26</v>
      </c>
      <c r="M4798" s="16">
        <f t="shared" si="447"/>
        <v>6.9803714382936048</v>
      </c>
      <c r="N4798" s="17">
        <f t="shared" si="448"/>
        <v>0.47561328790459967</v>
      </c>
      <c r="O4798" s="17">
        <f t="shared" si="449"/>
        <v>111.67400000000001</v>
      </c>
    </row>
    <row r="4799" spans="1:15">
      <c r="A4799" s="19" t="s">
        <v>1043</v>
      </c>
      <c r="B4799" s="11" t="s">
        <v>1141</v>
      </c>
      <c r="C4799" s="6" t="s">
        <v>73</v>
      </c>
      <c r="D4799" s="6">
        <v>66718</v>
      </c>
      <c r="E4799" s="6">
        <v>1459</v>
      </c>
      <c r="F4799" s="7">
        <f t="shared" si="444"/>
        <v>2.1868161515632964E-2</v>
      </c>
      <c r="G4799" s="6">
        <v>35</v>
      </c>
      <c r="H4799" s="6">
        <v>4</v>
      </c>
      <c r="I4799" s="8">
        <f t="shared" si="445"/>
        <v>0.11428571428571428</v>
      </c>
      <c r="J4799" s="13">
        <v>733.9</v>
      </c>
      <c r="K4799" s="13">
        <v>4490.49</v>
      </c>
      <c r="L4799" s="14">
        <f t="shared" si="446"/>
        <v>3756.5899999999997</v>
      </c>
      <c r="M4799" s="16">
        <f t="shared" si="447"/>
        <v>6.1186673933778444</v>
      </c>
      <c r="N4799" s="17">
        <f t="shared" si="448"/>
        <v>0.50301576422206995</v>
      </c>
      <c r="O4799" s="17">
        <f t="shared" si="449"/>
        <v>183.47499999999999</v>
      </c>
    </row>
    <row r="4800" spans="1:15">
      <c r="A4800" s="19" t="s">
        <v>1044</v>
      </c>
      <c r="B4800" s="11" t="s">
        <v>1141</v>
      </c>
      <c r="C4800" s="6" t="s">
        <v>73</v>
      </c>
      <c r="D4800" s="6">
        <v>67522</v>
      </c>
      <c r="E4800" s="6">
        <v>1151</v>
      </c>
      <c r="F4800" s="7">
        <f t="shared" si="444"/>
        <v>1.7046296022037263E-2</v>
      </c>
      <c r="G4800" s="6">
        <v>35</v>
      </c>
      <c r="H4800" s="6">
        <v>10</v>
      </c>
      <c r="I4800" s="8">
        <f t="shared" si="445"/>
        <v>0.2857142857142857</v>
      </c>
      <c r="J4800" s="13">
        <v>742.75</v>
      </c>
      <c r="K4800" s="13">
        <v>8059.94</v>
      </c>
      <c r="L4800" s="14">
        <f t="shared" si="446"/>
        <v>7317.19</v>
      </c>
      <c r="M4800" s="16">
        <f t="shared" si="447"/>
        <v>10.85148434870414</v>
      </c>
      <c r="N4800" s="17">
        <f t="shared" si="448"/>
        <v>0.64530842745438743</v>
      </c>
      <c r="O4800" s="17">
        <f t="shared" si="449"/>
        <v>74.275000000000006</v>
      </c>
    </row>
    <row r="4801" spans="1:15">
      <c r="A4801" s="19" t="s">
        <v>929</v>
      </c>
      <c r="B4801" s="11" t="s">
        <v>1141</v>
      </c>
      <c r="C4801" s="6" t="s">
        <v>73</v>
      </c>
      <c r="D4801" s="6">
        <v>48515</v>
      </c>
      <c r="E4801" s="6">
        <v>1098</v>
      </c>
      <c r="F4801" s="7">
        <f t="shared" si="444"/>
        <v>2.2632175615788931E-2</v>
      </c>
      <c r="G4801" s="6">
        <v>35</v>
      </c>
      <c r="H4801" s="6">
        <v>5</v>
      </c>
      <c r="I4801" s="8">
        <f t="shared" si="445"/>
        <v>0.14285714285714285</v>
      </c>
      <c r="J4801" s="13">
        <v>533.66999999999996</v>
      </c>
      <c r="K4801" s="13">
        <v>2267.83</v>
      </c>
      <c r="L4801" s="14">
        <f t="shared" si="446"/>
        <v>1734.1599999999999</v>
      </c>
      <c r="M4801" s="16">
        <f t="shared" si="447"/>
        <v>4.2494987539115936</v>
      </c>
      <c r="N4801" s="17">
        <f t="shared" si="448"/>
        <v>0.48603825136612017</v>
      </c>
      <c r="O4801" s="17">
        <f t="shared" si="449"/>
        <v>106.73399999999999</v>
      </c>
    </row>
    <row r="4802" spans="1:15">
      <c r="A4802" s="19" t="s">
        <v>930</v>
      </c>
      <c r="B4802" s="11" t="s">
        <v>1141</v>
      </c>
      <c r="C4802" s="6" t="s">
        <v>73</v>
      </c>
      <c r="D4802" s="6">
        <v>56411</v>
      </c>
      <c r="E4802" s="6">
        <v>1115</v>
      </c>
      <c r="F4802" s="7">
        <f t="shared" ref="F4802:F4865" si="450">E4802/D4802</f>
        <v>1.9765648543723743E-2</v>
      </c>
      <c r="G4802" s="6">
        <v>35</v>
      </c>
      <c r="H4802" s="6">
        <v>4</v>
      </c>
      <c r="I4802" s="8">
        <f t="shared" ref="I4802:I4865" si="451">H4802/G4802</f>
        <v>0.11428571428571428</v>
      </c>
      <c r="J4802" s="13">
        <v>620.53</v>
      </c>
      <c r="K4802" s="13">
        <v>5620.75</v>
      </c>
      <c r="L4802" s="14">
        <f t="shared" si="446"/>
        <v>5000.22</v>
      </c>
      <c r="M4802" s="16">
        <f t="shared" si="447"/>
        <v>9.0579826922147202</v>
      </c>
      <c r="N4802" s="17">
        <f t="shared" si="448"/>
        <v>0.55652914798206277</v>
      </c>
      <c r="O4802" s="17">
        <f t="shared" si="449"/>
        <v>155.13249999999999</v>
      </c>
    </row>
    <row r="4803" spans="1:15">
      <c r="A4803" s="19" t="s">
        <v>931</v>
      </c>
      <c r="B4803" s="11" t="s">
        <v>1141</v>
      </c>
      <c r="C4803" s="6" t="s">
        <v>73</v>
      </c>
      <c r="D4803" s="6">
        <v>55898</v>
      </c>
      <c r="E4803" s="6">
        <v>802</v>
      </c>
      <c r="F4803" s="7">
        <f t="shared" si="450"/>
        <v>1.434756163011199E-2</v>
      </c>
      <c r="G4803" s="6">
        <v>35</v>
      </c>
      <c r="H4803" s="6">
        <v>6</v>
      </c>
      <c r="I4803" s="8">
        <f t="shared" si="451"/>
        <v>0.17142857142857143</v>
      </c>
      <c r="J4803" s="13">
        <v>614.88</v>
      </c>
      <c r="K4803" s="13">
        <v>5705.46</v>
      </c>
      <c r="L4803" s="14">
        <f t="shared" ref="L4803:L4866" si="452">K4803-J4803</f>
        <v>5090.58</v>
      </c>
      <c r="M4803" s="16">
        <f t="shared" ref="M4803:M4866" si="453">IFERROR(K4803/J4803,0)</f>
        <v>9.278981264637002</v>
      </c>
      <c r="N4803" s="17">
        <f t="shared" ref="N4803:N4866" si="454">J4803/E4803</f>
        <v>0.76668329177057359</v>
      </c>
      <c r="O4803" s="17">
        <f t="shared" ref="O4803:O4866" si="455">IFERROR(J4803/H4803,0)</f>
        <v>102.48</v>
      </c>
    </row>
    <row r="4804" spans="1:15">
      <c r="A4804" s="19" t="s">
        <v>932</v>
      </c>
      <c r="B4804" s="11" t="s">
        <v>1141</v>
      </c>
      <c r="C4804" s="6" t="s">
        <v>73</v>
      </c>
      <c r="D4804" s="6">
        <v>60096</v>
      </c>
      <c r="E4804" s="6">
        <v>858</v>
      </c>
      <c r="F4804" s="7">
        <f t="shared" si="450"/>
        <v>1.4277156549520767E-2</v>
      </c>
      <c r="G4804" s="6">
        <v>33</v>
      </c>
      <c r="H4804" s="6">
        <v>7</v>
      </c>
      <c r="I4804" s="8">
        <f t="shared" si="451"/>
        <v>0.21212121212121213</v>
      </c>
      <c r="J4804" s="13">
        <v>661.06</v>
      </c>
      <c r="K4804" s="13">
        <v>2047.5</v>
      </c>
      <c r="L4804" s="14">
        <f t="shared" si="452"/>
        <v>1386.44</v>
      </c>
      <c r="M4804" s="16">
        <f t="shared" si="453"/>
        <v>3.0972982785223735</v>
      </c>
      <c r="N4804" s="17">
        <f t="shared" si="454"/>
        <v>0.7704662004662004</v>
      </c>
      <c r="O4804" s="17">
        <f t="shared" si="455"/>
        <v>94.437142857142845</v>
      </c>
    </row>
    <row r="4805" spans="1:15">
      <c r="A4805" s="19" t="s">
        <v>933</v>
      </c>
      <c r="B4805" s="11" t="s">
        <v>1141</v>
      </c>
      <c r="C4805" s="6" t="s">
        <v>73</v>
      </c>
      <c r="D4805" s="6">
        <v>39701</v>
      </c>
      <c r="E4805" s="6">
        <v>560</v>
      </c>
      <c r="F4805" s="7">
        <f t="shared" si="450"/>
        <v>1.4105438150172539E-2</v>
      </c>
      <c r="G4805" s="6">
        <v>30</v>
      </c>
      <c r="H4805" s="6">
        <v>8</v>
      </c>
      <c r="I4805" s="8">
        <f t="shared" si="451"/>
        <v>0.26666666666666666</v>
      </c>
      <c r="J4805" s="13">
        <v>436.72</v>
      </c>
      <c r="K4805" s="13">
        <v>6165.25</v>
      </c>
      <c r="L4805" s="14">
        <f t="shared" si="452"/>
        <v>5728.53</v>
      </c>
      <c r="M4805" s="16">
        <f t="shared" si="453"/>
        <v>14.117168895402088</v>
      </c>
      <c r="N4805" s="17">
        <f t="shared" si="454"/>
        <v>0.77985714285714292</v>
      </c>
      <c r="O4805" s="17">
        <f t="shared" si="455"/>
        <v>54.59</v>
      </c>
    </row>
    <row r="4806" spans="1:15">
      <c r="A4806" s="19" t="s">
        <v>934</v>
      </c>
      <c r="B4806" s="11" t="s">
        <v>1141</v>
      </c>
      <c r="C4806" s="6" t="s">
        <v>73</v>
      </c>
      <c r="D4806" s="6">
        <v>53364</v>
      </c>
      <c r="E4806" s="6">
        <v>1146</v>
      </c>
      <c r="F4806" s="7">
        <f t="shared" si="450"/>
        <v>2.1475151787722059E-2</v>
      </c>
      <c r="G4806" s="6">
        <v>35</v>
      </c>
      <c r="H4806" s="6">
        <v>5</v>
      </c>
      <c r="I4806" s="8">
        <f t="shared" si="451"/>
        <v>0.14285714285714285</v>
      </c>
      <c r="J4806" s="13">
        <v>587.01</v>
      </c>
      <c r="K4806" s="13">
        <v>1112.24</v>
      </c>
      <c r="L4806" s="14">
        <f t="shared" si="452"/>
        <v>525.23</v>
      </c>
      <c r="M4806" s="16">
        <f t="shared" si="453"/>
        <v>1.8947547741946476</v>
      </c>
      <c r="N4806" s="17">
        <f t="shared" si="454"/>
        <v>0.51222513089005239</v>
      </c>
      <c r="O4806" s="17">
        <f t="shared" si="455"/>
        <v>117.402</v>
      </c>
    </row>
    <row r="4807" spans="1:15">
      <c r="A4807" s="19" t="s">
        <v>644</v>
      </c>
      <c r="B4807" s="11" t="s">
        <v>1141</v>
      </c>
      <c r="C4807" s="6" t="s">
        <v>73</v>
      </c>
      <c r="D4807" s="6">
        <v>42481</v>
      </c>
      <c r="E4807" s="6">
        <v>967</v>
      </c>
      <c r="F4807" s="7">
        <f t="shared" si="450"/>
        <v>2.2763117629057698E-2</v>
      </c>
      <c r="G4807" s="6">
        <v>35</v>
      </c>
      <c r="H4807" s="6">
        <v>5</v>
      </c>
      <c r="I4807" s="8">
        <f t="shared" si="451"/>
        <v>0.14285714285714285</v>
      </c>
      <c r="J4807" s="13">
        <v>467.3</v>
      </c>
      <c r="K4807" s="13">
        <v>2470.75</v>
      </c>
      <c r="L4807" s="14">
        <f t="shared" si="452"/>
        <v>2003.45</v>
      </c>
      <c r="M4807" s="16">
        <f t="shared" si="453"/>
        <v>5.2872886796490475</v>
      </c>
      <c r="N4807" s="17">
        <f t="shared" si="454"/>
        <v>0.48324715615305069</v>
      </c>
      <c r="O4807" s="17">
        <f t="shared" si="455"/>
        <v>93.460000000000008</v>
      </c>
    </row>
    <row r="4808" spans="1:15">
      <c r="A4808" s="19" t="s">
        <v>645</v>
      </c>
      <c r="B4808" s="11" t="s">
        <v>1141</v>
      </c>
      <c r="C4808" s="6" t="s">
        <v>73</v>
      </c>
      <c r="D4808" s="6">
        <v>52480</v>
      </c>
      <c r="E4808" s="6">
        <v>1221</v>
      </c>
      <c r="F4808" s="7">
        <f t="shared" si="450"/>
        <v>2.3266006097560975E-2</v>
      </c>
      <c r="G4808" s="6">
        <v>35</v>
      </c>
      <c r="H4808" s="6">
        <v>4</v>
      </c>
      <c r="I4808" s="8">
        <f t="shared" si="451"/>
        <v>0.11428571428571428</v>
      </c>
      <c r="J4808" s="13">
        <v>577.29</v>
      </c>
      <c r="K4808" s="13">
        <v>4273.96</v>
      </c>
      <c r="L4808" s="14">
        <f t="shared" si="452"/>
        <v>3696.67</v>
      </c>
      <c r="M4808" s="16">
        <f t="shared" si="453"/>
        <v>7.403488714510905</v>
      </c>
      <c r="N4808" s="17">
        <f t="shared" si="454"/>
        <v>0.47280098280098276</v>
      </c>
      <c r="O4808" s="17">
        <f t="shared" si="455"/>
        <v>144.32249999999999</v>
      </c>
    </row>
    <row r="4809" spans="1:15">
      <c r="A4809" s="19" t="s">
        <v>646</v>
      </c>
      <c r="B4809" s="11" t="s">
        <v>1141</v>
      </c>
      <c r="C4809" s="6" t="s">
        <v>73</v>
      </c>
      <c r="D4809" s="6">
        <v>50201</v>
      </c>
      <c r="E4809" s="6">
        <v>1023</v>
      </c>
      <c r="F4809" s="7">
        <f t="shared" si="450"/>
        <v>2.0378080117925936E-2</v>
      </c>
      <c r="G4809" s="6">
        <v>35</v>
      </c>
      <c r="H4809" s="6">
        <v>4</v>
      </c>
      <c r="I4809" s="8">
        <f t="shared" si="451"/>
        <v>0.11428571428571428</v>
      </c>
      <c r="J4809" s="13">
        <v>552.22</v>
      </c>
      <c r="K4809" s="13">
        <v>1896.8</v>
      </c>
      <c r="L4809" s="14">
        <f t="shared" si="452"/>
        <v>1344.58</v>
      </c>
      <c r="M4809" s="16">
        <f t="shared" si="453"/>
        <v>3.4348629169533877</v>
      </c>
      <c r="N4809" s="17">
        <f t="shared" si="454"/>
        <v>0.53980449657869012</v>
      </c>
      <c r="O4809" s="17">
        <f t="shared" si="455"/>
        <v>138.05500000000001</v>
      </c>
    </row>
    <row r="4810" spans="1:15">
      <c r="A4810" s="19" t="s">
        <v>647</v>
      </c>
      <c r="B4810" s="11" t="s">
        <v>1141</v>
      </c>
      <c r="C4810" s="6" t="s">
        <v>73</v>
      </c>
      <c r="D4810" s="6">
        <v>60564</v>
      </c>
      <c r="E4810" s="6">
        <v>1028</v>
      </c>
      <c r="F4810" s="7">
        <f t="shared" si="450"/>
        <v>1.697377980318341E-2</v>
      </c>
      <c r="G4810" s="6">
        <v>35</v>
      </c>
      <c r="H4810" s="6">
        <v>5</v>
      </c>
      <c r="I4810" s="8">
        <f t="shared" si="451"/>
        <v>0.14285714285714285</v>
      </c>
      <c r="J4810" s="13">
        <v>666.21</v>
      </c>
      <c r="K4810" s="13">
        <v>0</v>
      </c>
      <c r="L4810" s="14">
        <f t="shared" si="452"/>
        <v>-666.21</v>
      </c>
      <c r="M4810" s="16">
        <f t="shared" si="453"/>
        <v>0</v>
      </c>
      <c r="N4810" s="17">
        <f t="shared" si="454"/>
        <v>0.64806420233463036</v>
      </c>
      <c r="O4810" s="17">
        <f t="shared" si="455"/>
        <v>133.24200000000002</v>
      </c>
    </row>
    <row r="4811" spans="1:15">
      <c r="A4811" s="19" t="s">
        <v>648</v>
      </c>
      <c r="B4811" s="11" t="s">
        <v>1141</v>
      </c>
      <c r="C4811" s="6" t="s">
        <v>73</v>
      </c>
      <c r="D4811" s="6">
        <v>51404</v>
      </c>
      <c r="E4811" s="6">
        <v>906</v>
      </c>
      <c r="F4811" s="7">
        <f t="shared" si="450"/>
        <v>1.762508754182554E-2</v>
      </c>
      <c r="G4811" s="6">
        <v>35</v>
      </c>
      <c r="H4811" s="6">
        <v>6</v>
      </c>
      <c r="I4811" s="8">
        <f t="shared" si="451"/>
        <v>0.17142857142857143</v>
      </c>
      <c r="J4811" s="13">
        <v>565.45000000000005</v>
      </c>
      <c r="K4811" s="13">
        <v>4032.27</v>
      </c>
      <c r="L4811" s="14">
        <f t="shared" si="452"/>
        <v>3466.8199999999997</v>
      </c>
      <c r="M4811" s="16">
        <f t="shared" si="453"/>
        <v>7.1310814395614104</v>
      </c>
      <c r="N4811" s="17">
        <f t="shared" si="454"/>
        <v>0.62411699779249452</v>
      </c>
      <c r="O4811" s="17">
        <f t="shared" si="455"/>
        <v>94.241666666666674</v>
      </c>
    </row>
    <row r="4812" spans="1:15">
      <c r="A4812" s="19" t="s">
        <v>649</v>
      </c>
      <c r="B4812" s="11" t="s">
        <v>1141</v>
      </c>
      <c r="C4812" s="6" t="s">
        <v>73</v>
      </c>
      <c r="D4812" s="6">
        <v>50522</v>
      </c>
      <c r="E4812" s="6">
        <v>646</v>
      </c>
      <c r="F4812" s="7">
        <f t="shared" si="450"/>
        <v>1.2786508847630735E-2</v>
      </c>
      <c r="G4812" s="6">
        <v>34</v>
      </c>
      <c r="H4812" s="6">
        <v>3</v>
      </c>
      <c r="I4812" s="8">
        <f t="shared" si="451"/>
        <v>8.8235294117647065E-2</v>
      </c>
      <c r="J4812" s="13">
        <v>555.75</v>
      </c>
      <c r="K4812" s="13">
        <v>546.66999999999996</v>
      </c>
      <c r="L4812" s="14">
        <f t="shared" si="452"/>
        <v>-9.0800000000000409</v>
      </c>
      <c r="M4812" s="16">
        <f t="shared" si="453"/>
        <v>0.98366171839856043</v>
      </c>
      <c r="N4812" s="17">
        <f t="shared" si="454"/>
        <v>0.86029411764705888</v>
      </c>
      <c r="O4812" s="17">
        <f t="shared" si="455"/>
        <v>185.25</v>
      </c>
    </row>
    <row r="4813" spans="1:15">
      <c r="A4813" s="19" t="s">
        <v>650</v>
      </c>
      <c r="B4813" s="11" t="s">
        <v>1141</v>
      </c>
      <c r="C4813" s="6" t="s">
        <v>73</v>
      </c>
      <c r="D4813" s="6">
        <v>48070</v>
      </c>
      <c r="E4813" s="6">
        <v>684</v>
      </c>
      <c r="F4813" s="7">
        <f t="shared" si="450"/>
        <v>1.4229249011857707E-2</v>
      </c>
      <c r="G4813" s="6">
        <v>35</v>
      </c>
      <c r="H4813" s="6">
        <v>5</v>
      </c>
      <c r="I4813" s="8">
        <f t="shared" si="451"/>
        <v>0.14285714285714285</v>
      </c>
      <c r="J4813" s="13">
        <v>528.78</v>
      </c>
      <c r="K4813" s="13">
        <v>5152.6000000000004</v>
      </c>
      <c r="L4813" s="14">
        <f t="shared" si="452"/>
        <v>4623.8200000000006</v>
      </c>
      <c r="M4813" s="16">
        <f t="shared" si="453"/>
        <v>9.7443171073036066</v>
      </c>
      <c r="N4813" s="17">
        <f t="shared" si="454"/>
        <v>0.77307017543859646</v>
      </c>
      <c r="O4813" s="17">
        <f t="shared" si="455"/>
        <v>105.756</v>
      </c>
    </row>
    <row r="4814" spans="1:15">
      <c r="A4814" s="19" t="s">
        <v>651</v>
      </c>
      <c r="B4814" s="11" t="s">
        <v>1141</v>
      </c>
      <c r="C4814" s="6" t="s">
        <v>73</v>
      </c>
      <c r="D4814" s="6">
        <v>45314</v>
      </c>
      <c r="E4814" s="6">
        <v>983</v>
      </c>
      <c r="F4814" s="7">
        <f t="shared" si="450"/>
        <v>2.1693074987862472E-2</v>
      </c>
      <c r="G4814" s="6">
        <v>35</v>
      </c>
      <c r="H4814" s="6">
        <v>7</v>
      </c>
      <c r="I4814" s="8">
        <f t="shared" si="451"/>
        <v>0.2</v>
      </c>
      <c r="J4814" s="13">
        <v>498.46</v>
      </c>
      <c r="K4814" s="13">
        <v>1917.15</v>
      </c>
      <c r="L4814" s="14">
        <f t="shared" si="452"/>
        <v>1418.69</v>
      </c>
      <c r="M4814" s="16">
        <f t="shared" si="453"/>
        <v>3.8461461300806485</v>
      </c>
      <c r="N4814" s="17">
        <f t="shared" si="454"/>
        <v>0.5070803662258393</v>
      </c>
      <c r="O4814" s="17">
        <f t="shared" si="455"/>
        <v>71.208571428571432</v>
      </c>
    </row>
    <row r="4815" spans="1:15">
      <c r="A4815" s="19" t="s">
        <v>652</v>
      </c>
      <c r="B4815" s="11" t="s">
        <v>1141</v>
      </c>
      <c r="C4815" s="6" t="s">
        <v>73</v>
      </c>
      <c r="D4815" s="6">
        <v>67631</v>
      </c>
      <c r="E4815" s="6">
        <v>1073</v>
      </c>
      <c r="F4815" s="7">
        <f t="shared" si="450"/>
        <v>1.5865505463470892E-2</v>
      </c>
      <c r="G4815" s="6">
        <v>35</v>
      </c>
      <c r="H4815" s="6">
        <v>6</v>
      </c>
      <c r="I4815" s="8">
        <f t="shared" si="451"/>
        <v>0.17142857142857143</v>
      </c>
      <c r="J4815" s="13">
        <v>743.95</v>
      </c>
      <c r="K4815" s="13">
        <v>4436.46</v>
      </c>
      <c r="L4815" s="14">
        <f t="shared" si="452"/>
        <v>3692.51</v>
      </c>
      <c r="M4815" s="16">
        <f t="shared" si="453"/>
        <v>5.9633846360642515</v>
      </c>
      <c r="N4815" s="17">
        <f t="shared" si="454"/>
        <v>0.69333643988816407</v>
      </c>
      <c r="O4815" s="17">
        <f t="shared" si="455"/>
        <v>123.99166666666667</v>
      </c>
    </row>
    <row r="4816" spans="1:15">
      <c r="A4816" s="19" t="s">
        <v>653</v>
      </c>
      <c r="B4816" s="11" t="s">
        <v>1141</v>
      </c>
      <c r="C4816" s="6" t="s">
        <v>73</v>
      </c>
      <c r="D4816" s="6">
        <v>67476</v>
      </c>
      <c r="E4816" s="6">
        <v>979</v>
      </c>
      <c r="F4816" s="7">
        <f t="shared" si="450"/>
        <v>1.4508862410338491E-2</v>
      </c>
      <c r="G4816" s="6">
        <v>35</v>
      </c>
      <c r="H4816" s="6">
        <v>5</v>
      </c>
      <c r="I4816" s="8">
        <f t="shared" si="451"/>
        <v>0.14285714285714285</v>
      </c>
      <c r="J4816" s="13">
        <v>742.24</v>
      </c>
      <c r="K4816" s="13">
        <v>2969.34</v>
      </c>
      <c r="L4816" s="14">
        <f t="shared" si="452"/>
        <v>2227.1000000000004</v>
      </c>
      <c r="M4816" s="16">
        <f t="shared" si="453"/>
        <v>4.0005119637852991</v>
      </c>
      <c r="N4816" s="17">
        <f t="shared" si="454"/>
        <v>0.7581613891726251</v>
      </c>
      <c r="O4816" s="17">
        <f t="shared" si="455"/>
        <v>148.44800000000001</v>
      </c>
    </row>
    <row r="4817" spans="1:15">
      <c r="A4817" s="19" t="s">
        <v>654</v>
      </c>
      <c r="B4817" s="11" t="s">
        <v>1141</v>
      </c>
      <c r="C4817" s="6" t="s">
        <v>73</v>
      </c>
      <c r="D4817" s="6">
        <v>41540</v>
      </c>
      <c r="E4817" s="6">
        <v>524</v>
      </c>
      <c r="F4817" s="7">
        <f t="shared" si="450"/>
        <v>1.2614347616754935E-2</v>
      </c>
      <c r="G4817" s="6">
        <v>28</v>
      </c>
      <c r="H4817" s="6">
        <v>5</v>
      </c>
      <c r="I4817" s="8">
        <f t="shared" si="451"/>
        <v>0.17857142857142858</v>
      </c>
      <c r="J4817" s="13">
        <v>456.95</v>
      </c>
      <c r="K4817" s="13">
        <v>3515.13</v>
      </c>
      <c r="L4817" s="14">
        <f t="shared" si="452"/>
        <v>3058.1800000000003</v>
      </c>
      <c r="M4817" s="16">
        <f t="shared" si="453"/>
        <v>7.6925921873290299</v>
      </c>
      <c r="N4817" s="17">
        <f t="shared" si="454"/>
        <v>0.87204198473282446</v>
      </c>
      <c r="O4817" s="17">
        <f t="shared" si="455"/>
        <v>91.39</v>
      </c>
    </row>
    <row r="4818" spans="1:15">
      <c r="A4818" s="19" t="s">
        <v>655</v>
      </c>
      <c r="B4818" s="11" t="s">
        <v>1141</v>
      </c>
      <c r="C4818" s="6" t="s">
        <v>73</v>
      </c>
      <c r="D4818" s="6">
        <v>45149</v>
      </c>
      <c r="E4818" s="6">
        <v>993</v>
      </c>
      <c r="F4818" s="7">
        <f t="shared" si="450"/>
        <v>2.1993842610024586E-2</v>
      </c>
      <c r="G4818" s="6">
        <v>35</v>
      </c>
      <c r="H4818" s="6">
        <v>1</v>
      </c>
      <c r="I4818" s="8">
        <f t="shared" si="451"/>
        <v>2.8571428571428571E-2</v>
      </c>
      <c r="J4818" s="13">
        <v>496.64</v>
      </c>
      <c r="K4818" s="13">
        <v>0</v>
      </c>
      <c r="L4818" s="14">
        <f t="shared" si="452"/>
        <v>-496.64</v>
      </c>
      <c r="M4818" s="16">
        <f t="shared" si="453"/>
        <v>0</v>
      </c>
      <c r="N4818" s="17">
        <f t="shared" si="454"/>
        <v>0.50014098690835851</v>
      </c>
      <c r="O4818" s="17">
        <f t="shared" si="455"/>
        <v>496.64</v>
      </c>
    </row>
    <row r="4819" spans="1:15">
      <c r="A4819" s="19" t="s">
        <v>656</v>
      </c>
      <c r="B4819" s="11" t="s">
        <v>1141</v>
      </c>
      <c r="C4819" s="6" t="s">
        <v>73</v>
      </c>
      <c r="D4819" s="6">
        <v>62015</v>
      </c>
      <c r="E4819" s="6">
        <v>939</v>
      </c>
      <c r="F4819" s="7">
        <f t="shared" si="450"/>
        <v>1.514149802467145E-2</v>
      </c>
      <c r="G4819" s="6">
        <v>35</v>
      </c>
      <c r="H4819" s="6">
        <v>6</v>
      </c>
      <c r="I4819" s="8">
        <f t="shared" si="451"/>
        <v>0.17142857142857143</v>
      </c>
      <c r="J4819" s="13">
        <v>682.17</v>
      </c>
      <c r="K4819" s="13">
        <v>2001.8</v>
      </c>
      <c r="L4819" s="14">
        <f t="shared" si="452"/>
        <v>1319.63</v>
      </c>
      <c r="M4819" s="16">
        <f t="shared" si="453"/>
        <v>2.9344591524106893</v>
      </c>
      <c r="N4819" s="17">
        <f t="shared" si="454"/>
        <v>0.72648562300319486</v>
      </c>
      <c r="O4819" s="17">
        <f t="shared" si="455"/>
        <v>113.69499999999999</v>
      </c>
    </row>
    <row r="4820" spans="1:15">
      <c r="A4820" s="19" t="s">
        <v>657</v>
      </c>
      <c r="B4820" s="11" t="s">
        <v>1141</v>
      </c>
      <c r="C4820" s="6" t="s">
        <v>73</v>
      </c>
      <c r="D4820" s="6">
        <v>50283</v>
      </c>
      <c r="E4820" s="6">
        <v>976</v>
      </c>
      <c r="F4820" s="7">
        <f t="shared" si="450"/>
        <v>1.9410138615436629E-2</v>
      </c>
      <c r="G4820" s="6">
        <v>35</v>
      </c>
      <c r="H4820" s="6">
        <v>6</v>
      </c>
      <c r="I4820" s="8">
        <f t="shared" si="451"/>
        <v>0.17142857142857143</v>
      </c>
      <c r="J4820" s="13">
        <v>553.12</v>
      </c>
      <c r="K4820" s="13">
        <v>5405.54</v>
      </c>
      <c r="L4820" s="14">
        <f t="shared" si="452"/>
        <v>4852.42</v>
      </c>
      <c r="M4820" s="16">
        <f t="shared" si="453"/>
        <v>9.7728160254555974</v>
      </c>
      <c r="N4820" s="17">
        <f t="shared" si="454"/>
        <v>0.56672131147540983</v>
      </c>
      <c r="O4820" s="17">
        <f t="shared" si="455"/>
        <v>92.186666666666667</v>
      </c>
    </row>
    <row r="4821" spans="1:15">
      <c r="A4821" s="19" t="s">
        <v>658</v>
      </c>
      <c r="B4821" s="11" t="s">
        <v>1141</v>
      </c>
      <c r="C4821" s="6" t="s">
        <v>73</v>
      </c>
      <c r="D4821" s="6">
        <v>65797</v>
      </c>
      <c r="E4821" s="6">
        <v>1247</v>
      </c>
      <c r="F4821" s="7">
        <f t="shared" si="450"/>
        <v>1.8952231864674682E-2</v>
      </c>
      <c r="G4821" s="6">
        <v>35</v>
      </c>
      <c r="H4821" s="6">
        <v>6</v>
      </c>
      <c r="I4821" s="8">
        <f t="shared" si="451"/>
        <v>0.17142857142857143</v>
      </c>
      <c r="J4821" s="13">
        <v>723.77</v>
      </c>
      <c r="K4821" s="13">
        <v>3479.07</v>
      </c>
      <c r="L4821" s="14">
        <f t="shared" si="452"/>
        <v>2755.3</v>
      </c>
      <c r="M4821" s="16">
        <f t="shared" si="453"/>
        <v>4.806872348950634</v>
      </c>
      <c r="N4821" s="17">
        <f t="shared" si="454"/>
        <v>0.58040898155573373</v>
      </c>
      <c r="O4821" s="17">
        <f t="shared" si="455"/>
        <v>120.62833333333333</v>
      </c>
    </row>
    <row r="4822" spans="1:15">
      <c r="A4822" s="19" t="s">
        <v>659</v>
      </c>
      <c r="B4822" s="11" t="s">
        <v>1141</v>
      </c>
      <c r="C4822" s="6" t="s">
        <v>73</v>
      </c>
      <c r="D4822" s="6">
        <v>45860</v>
      </c>
      <c r="E4822" s="6">
        <v>815</v>
      </c>
      <c r="F4822" s="7">
        <f t="shared" si="450"/>
        <v>1.7771478412559966E-2</v>
      </c>
      <c r="G4822" s="6">
        <v>35</v>
      </c>
      <c r="H4822" s="6">
        <v>2</v>
      </c>
      <c r="I4822" s="8">
        <f t="shared" si="451"/>
        <v>5.7142857142857141E-2</v>
      </c>
      <c r="J4822" s="13">
        <v>504.47</v>
      </c>
      <c r="K4822" s="13">
        <v>2763.46</v>
      </c>
      <c r="L4822" s="14">
        <f t="shared" si="452"/>
        <v>2258.9899999999998</v>
      </c>
      <c r="M4822" s="16">
        <f t="shared" si="453"/>
        <v>5.477947152457034</v>
      </c>
      <c r="N4822" s="17">
        <f t="shared" si="454"/>
        <v>0.61898159509202455</v>
      </c>
      <c r="O4822" s="17">
        <f t="shared" si="455"/>
        <v>252.23500000000001</v>
      </c>
    </row>
    <row r="4823" spans="1:15">
      <c r="A4823" s="19" t="s">
        <v>660</v>
      </c>
      <c r="B4823" s="11" t="s">
        <v>1141</v>
      </c>
      <c r="C4823" s="6" t="s">
        <v>73</v>
      </c>
      <c r="D4823" s="6">
        <v>44803</v>
      </c>
      <c r="E4823" s="6">
        <v>1028</v>
      </c>
      <c r="F4823" s="7">
        <f t="shared" si="450"/>
        <v>2.2944892083119433E-2</v>
      </c>
      <c r="G4823" s="6">
        <v>35</v>
      </c>
      <c r="H4823" s="6">
        <v>2</v>
      </c>
      <c r="I4823" s="8">
        <f t="shared" si="451"/>
        <v>5.7142857142857141E-2</v>
      </c>
      <c r="J4823" s="13">
        <v>492.84</v>
      </c>
      <c r="K4823" s="13">
        <v>417.58</v>
      </c>
      <c r="L4823" s="14">
        <f t="shared" si="452"/>
        <v>-75.259999999999991</v>
      </c>
      <c r="M4823" s="16">
        <f t="shared" si="453"/>
        <v>0.84729323918513111</v>
      </c>
      <c r="N4823" s="17">
        <f t="shared" si="454"/>
        <v>0.47941634241245135</v>
      </c>
      <c r="O4823" s="17">
        <f t="shared" si="455"/>
        <v>246.42</v>
      </c>
    </row>
    <row r="4824" spans="1:15">
      <c r="A4824" s="19" t="s">
        <v>101</v>
      </c>
      <c r="B4824" s="11" t="s">
        <v>1142</v>
      </c>
      <c r="C4824" s="6" t="s">
        <v>127</v>
      </c>
      <c r="D4824" s="6">
        <v>103701</v>
      </c>
      <c r="E4824" s="6">
        <v>728</v>
      </c>
      <c r="F4824" s="7">
        <f t="shared" si="450"/>
        <v>7.0201830262003259E-3</v>
      </c>
      <c r="G4824" s="6">
        <v>35</v>
      </c>
      <c r="H4824" s="6">
        <v>5</v>
      </c>
      <c r="I4824" s="8">
        <f t="shared" si="451"/>
        <v>0.14285714285714285</v>
      </c>
      <c r="J4824" s="13">
        <v>674.06</v>
      </c>
      <c r="K4824" s="13">
        <v>3264.07</v>
      </c>
      <c r="L4824" s="14">
        <f t="shared" si="452"/>
        <v>2590.0100000000002</v>
      </c>
      <c r="M4824" s="16">
        <f t="shared" si="453"/>
        <v>4.8424027534640839</v>
      </c>
      <c r="N4824" s="17">
        <f t="shared" si="454"/>
        <v>0.92590659340659331</v>
      </c>
      <c r="O4824" s="17">
        <f t="shared" si="455"/>
        <v>134.81199999999998</v>
      </c>
    </row>
    <row r="4825" spans="1:15">
      <c r="A4825" s="19" t="s">
        <v>102</v>
      </c>
      <c r="B4825" s="11" t="s">
        <v>1142</v>
      </c>
      <c r="C4825" s="6" t="s">
        <v>127</v>
      </c>
      <c r="D4825" s="6">
        <v>111338</v>
      </c>
      <c r="E4825" s="6">
        <v>635</v>
      </c>
      <c r="F4825" s="7">
        <f t="shared" si="450"/>
        <v>5.7033537516391532E-3</v>
      </c>
      <c r="G4825" s="6">
        <v>35</v>
      </c>
      <c r="H4825" s="6">
        <v>5</v>
      </c>
      <c r="I4825" s="8">
        <f t="shared" si="451"/>
        <v>0.14285714285714285</v>
      </c>
      <c r="J4825" s="13">
        <v>723.7</v>
      </c>
      <c r="K4825" s="13">
        <v>5888.38</v>
      </c>
      <c r="L4825" s="14">
        <f t="shared" si="452"/>
        <v>5164.68</v>
      </c>
      <c r="M4825" s="16">
        <f t="shared" si="453"/>
        <v>8.1364930219704288</v>
      </c>
      <c r="N4825" s="17">
        <f t="shared" si="454"/>
        <v>1.1396850393700788</v>
      </c>
      <c r="O4825" s="17">
        <f t="shared" si="455"/>
        <v>144.74</v>
      </c>
    </row>
    <row r="4826" spans="1:15">
      <c r="A4826" s="19" t="s">
        <v>103</v>
      </c>
      <c r="B4826" s="11" t="s">
        <v>1142</v>
      </c>
      <c r="C4826" s="6" t="s">
        <v>127</v>
      </c>
      <c r="D4826" s="6">
        <v>117903</v>
      </c>
      <c r="E4826" s="6">
        <v>715</v>
      </c>
      <c r="F4826" s="7">
        <f t="shared" si="450"/>
        <v>6.0643070999041584E-3</v>
      </c>
      <c r="G4826" s="6">
        <v>35</v>
      </c>
      <c r="H4826" s="6">
        <v>7</v>
      </c>
      <c r="I4826" s="8">
        <f t="shared" si="451"/>
        <v>0.2</v>
      </c>
      <c r="J4826" s="13">
        <v>766.37</v>
      </c>
      <c r="K4826" s="13">
        <v>1874.68</v>
      </c>
      <c r="L4826" s="14">
        <f t="shared" si="452"/>
        <v>1108.31</v>
      </c>
      <c r="M4826" s="16">
        <f t="shared" si="453"/>
        <v>2.4461813484348292</v>
      </c>
      <c r="N4826" s="17">
        <f t="shared" si="454"/>
        <v>1.0718461538461539</v>
      </c>
      <c r="O4826" s="17">
        <f t="shared" si="455"/>
        <v>109.48142857142857</v>
      </c>
    </row>
    <row r="4827" spans="1:15">
      <c r="A4827" s="19" t="s">
        <v>104</v>
      </c>
      <c r="B4827" s="11" t="s">
        <v>1142</v>
      </c>
      <c r="C4827" s="6" t="s">
        <v>127</v>
      </c>
      <c r="D4827" s="6">
        <v>90540</v>
      </c>
      <c r="E4827" s="6">
        <v>448</v>
      </c>
      <c r="F4827" s="7">
        <f t="shared" si="450"/>
        <v>4.9480892423238347E-3</v>
      </c>
      <c r="G4827" s="6">
        <v>28</v>
      </c>
      <c r="H4827" s="6">
        <v>4</v>
      </c>
      <c r="I4827" s="8">
        <f t="shared" si="451"/>
        <v>0.14285714285714285</v>
      </c>
      <c r="J4827" s="13">
        <v>588.51</v>
      </c>
      <c r="K4827" s="13">
        <v>2553.4</v>
      </c>
      <c r="L4827" s="14">
        <f t="shared" si="452"/>
        <v>1964.89</v>
      </c>
      <c r="M4827" s="16">
        <f t="shared" si="453"/>
        <v>4.3387538019744785</v>
      </c>
      <c r="N4827" s="17">
        <f t="shared" si="454"/>
        <v>1.3136383928571429</v>
      </c>
      <c r="O4827" s="17">
        <f t="shared" si="455"/>
        <v>147.1275</v>
      </c>
    </row>
    <row r="4828" spans="1:15">
      <c r="A4828" s="19" t="s">
        <v>105</v>
      </c>
      <c r="B4828" s="11" t="s">
        <v>1142</v>
      </c>
      <c r="C4828" s="6" t="s">
        <v>127</v>
      </c>
      <c r="D4828" s="6">
        <v>89363</v>
      </c>
      <c r="E4828" s="6">
        <v>383</v>
      </c>
      <c r="F4828" s="7">
        <f t="shared" si="450"/>
        <v>4.2858901335004421E-3</v>
      </c>
      <c r="G4828" s="6">
        <v>18</v>
      </c>
      <c r="H4828" s="6">
        <v>2</v>
      </c>
      <c r="I4828" s="8">
        <f t="shared" si="451"/>
        <v>0.1111111111111111</v>
      </c>
      <c r="J4828" s="13">
        <v>580.86</v>
      </c>
      <c r="K4828" s="13">
        <v>1965.69</v>
      </c>
      <c r="L4828" s="14">
        <f t="shared" si="452"/>
        <v>1384.83</v>
      </c>
      <c r="M4828" s="16">
        <f t="shared" si="453"/>
        <v>3.3841028819336847</v>
      </c>
      <c r="N4828" s="17">
        <f t="shared" si="454"/>
        <v>1.5166057441253264</v>
      </c>
      <c r="O4828" s="17">
        <f t="shared" si="455"/>
        <v>290.43</v>
      </c>
    </row>
    <row r="4829" spans="1:15">
      <c r="A4829" s="19" t="s">
        <v>106</v>
      </c>
      <c r="B4829" s="11" t="s">
        <v>1142</v>
      </c>
      <c r="C4829" s="6" t="s">
        <v>127</v>
      </c>
      <c r="D4829" s="6">
        <v>77056</v>
      </c>
      <c r="E4829" s="6">
        <v>436</v>
      </c>
      <c r="F4829" s="7">
        <f t="shared" si="450"/>
        <v>5.658222591362126E-3</v>
      </c>
      <c r="G4829" s="6">
        <v>21</v>
      </c>
      <c r="H4829" s="6">
        <v>3</v>
      </c>
      <c r="I4829" s="8">
        <f t="shared" si="451"/>
        <v>0.14285714285714285</v>
      </c>
      <c r="J4829" s="13">
        <v>500.87</v>
      </c>
      <c r="K4829" s="13">
        <v>1417.06</v>
      </c>
      <c r="L4829" s="14">
        <f t="shared" si="452"/>
        <v>916.18999999999994</v>
      </c>
      <c r="M4829" s="16">
        <f t="shared" si="453"/>
        <v>2.8291971968774332</v>
      </c>
      <c r="N4829" s="17">
        <f t="shared" si="454"/>
        <v>1.1487844036697248</v>
      </c>
      <c r="O4829" s="17">
        <f t="shared" si="455"/>
        <v>166.95666666666668</v>
      </c>
    </row>
    <row r="4830" spans="1:15">
      <c r="A4830" s="19" t="s">
        <v>107</v>
      </c>
      <c r="B4830" s="11" t="s">
        <v>1142</v>
      </c>
      <c r="C4830" s="6" t="s">
        <v>127</v>
      </c>
      <c r="D4830" s="6">
        <v>86520</v>
      </c>
      <c r="E4830" s="6">
        <v>521</v>
      </c>
      <c r="F4830" s="7">
        <f t="shared" si="450"/>
        <v>6.0217290799815075E-3</v>
      </c>
      <c r="G4830" s="6">
        <v>35</v>
      </c>
      <c r="H4830" s="6">
        <v>6</v>
      </c>
      <c r="I4830" s="8">
        <f t="shared" si="451"/>
        <v>0.17142857142857143</v>
      </c>
      <c r="J4830" s="13">
        <v>562.38</v>
      </c>
      <c r="K4830" s="13">
        <v>3148.37</v>
      </c>
      <c r="L4830" s="14">
        <f t="shared" si="452"/>
        <v>2585.9899999999998</v>
      </c>
      <c r="M4830" s="16">
        <f t="shared" si="453"/>
        <v>5.5982965254809915</v>
      </c>
      <c r="N4830" s="17">
        <f t="shared" si="454"/>
        <v>1.0794241842610364</v>
      </c>
      <c r="O4830" s="17">
        <f t="shared" si="455"/>
        <v>93.73</v>
      </c>
    </row>
    <row r="4831" spans="1:15">
      <c r="A4831" s="19" t="s">
        <v>108</v>
      </c>
      <c r="B4831" s="11" t="s">
        <v>1142</v>
      </c>
      <c r="C4831" s="6" t="s">
        <v>127</v>
      </c>
      <c r="D4831" s="6">
        <v>100880</v>
      </c>
      <c r="E4831" s="6">
        <v>618</v>
      </c>
      <c r="F4831" s="7">
        <f t="shared" si="450"/>
        <v>6.1260904044409198E-3</v>
      </c>
      <c r="G4831" s="6">
        <v>29</v>
      </c>
      <c r="H4831" s="6">
        <v>2</v>
      </c>
      <c r="I4831" s="8">
        <f t="shared" si="451"/>
        <v>6.8965517241379309E-2</v>
      </c>
      <c r="J4831" s="13">
        <v>655.72</v>
      </c>
      <c r="K4831" s="13">
        <v>448.96</v>
      </c>
      <c r="L4831" s="14">
        <f t="shared" si="452"/>
        <v>-206.76000000000005</v>
      </c>
      <c r="M4831" s="16">
        <f t="shared" si="453"/>
        <v>0.68468248642713347</v>
      </c>
      <c r="N4831" s="17">
        <f t="shared" si="454"/>
        <v>1.0610355987055016</v>
      </c>
      <c r="O4831" s="17">
        <f t="shared" si="455"/>
        <v>327.86</v>
      </c>
    </row>
    <row r="4832" spans="1:15">
      <c r="A4832" s="19" t="s">
        <v>109</v>
      </c>
      <c r="B4832" s="11" t="s">
        <v>1142</v>
      </c>
      <c r="C4832" s="6" t="s">
        <v>127</v>
      </c>
      <c r="D4832" s="6">
        <v>88444</v>
      </c>
      <c r="E4832" s="6">
        <v>586</v>
      </c>
      <c r="F4832" s="7">
        <f t="shared" si="450"/>
        <v>6.6256614354846003E-3</v>
      </c>
      <c r="G4832" s="6">
        <v>23</v>
      </c>
      <c r="H4832" s="6">
        <v>3</v>
      </c>
      <c r="I4832" s="8">
        <f t="shared" si="451"/>
        <v>0.13043478260869565</v>
      </c>
      <c r="J4832" s="13">
        <v>574.89</v>
      </c>
      <c r="K4832" s="13">
        <v>1605.96</v>
      </c>
      <c r="L4832" s="14">
        <f t="shared" si="452"/>
        <v>1031.0700000000002</v>
      </c>
      <c r="M4832" s="16">
        <f t="shared" si="453"/>
        <v>2.79350832333142</v>
      </c>
      <c r="N4832" s="17">
        <f t="shared" si="454"/>
        <v>0.98104095563139926</v>
      </c>
      <c r="O4832" s="17">
        <f t="shared" si="455"/>
        <v>191.63</v>
      </c>
    </row>
    <row r="4833" spans="1:15">
      <c r="A4833" s="19" t="s">
        <v>110</v>
      </c>
      <c r="B4833" s="11" t="s">
        <v>1142</v>
      </c>
      <c r="C4833" s="6" t="s">
        <v>127</v>
      </c>
      <c r="D4833" s="6">
        <v>92533</v>
      </c>
      <c r="E4833" s="6">
        <v>408</v>
      </c>
      <c r="F4833" s="7">
        <f t="shared" si="450"/>
        <v>4.4092377854387087E-3</v>
      </c>
      <c r="G4833" s="6">
        <v>14</v>
      </c>
      <c r="H4833" s="6">
        <v>1</v>
      </c>
      <c r="I4833" s="8">
        <f t="shared" si="451"/>
        <v>7.1428571428571425E-2</v>
      </c>
      <c r="J4833" s="13">
        <v>601.47</v>
      </c>
      <c r="K4833" s="13">
        <v>705.49</v>
      </c>
      <c r="L4833" s="14">
        <f t="shared" si="452"/>
        <v>104.01999999999998</v>
      </c>
      <c r="M4833" s="16">
        <f t="shared" si="453"/>
        <v>1.1729429564234293</v>
      </c>
      <c r="N4833" s="17">
        <f t="shared" si="454"/>
        <v>1.4741911764705884</v>
      </c>
      <c r="O4833" s="17">
        <f t="shared" si="455"/>
        <v>601.47</v>
      </c>
    </row>
    <row r="4834" spans="1:15">
      <c r="A4834" s="19" t="s">
        <v>111</v>
      </c>
      <c r="B4834" s="11" t="s">
        <v>1142</v>
      </c>
      <c r="C4834" s="6" t="s">
        <v>127</v>
      </c>
      <c r="D4834" s="6">
        <v>86198</v>
      </c>
      <c r="E4834" s="6">
        <v>503</v>
      </c>
      <c r="F4834" s="7">
        <f t="shared" si="450"/>
        <v>5.835402213508434E-3</v>
      </c>
      <c r="G4834" s="6">
        <v>29</v>
      </c>
      <c r="H4834" s="6">
        <v>4</v>
      </c>
      <c r="I4834" s="8">
        <f t="shared" si="451"/>
        <v>0.13793103448275862</v>
      </c>
      <c r="J4834" s="13">
        <v>560.29</v>
      </c>
      <c r="K4834" s="13">
        <v>5248.53</v>
      </c>
      <c r="L4834" s="14">
        <f t="shared" si="452"/>
        <v>4688.24</v>
      </c>
      <c r="M4834" s="16">
        <f t="shared" si="453"/>
        <v>9.367523960806011</v>
      </c>
      <c r="N4834" s="17">
        <f t="shared" si="454"/>
        <v>1.11389662027833</v>
      </c>
      <c r="O4834" s="17">
        <f t="shared" si="455"/>
        <v>140.07249999999999</v>
      </c>
    </row>
    <row r="4835" spans="1:15">
      <c r="A4835" s="19" t="s">
        <v>112</v>
      </c>
      <c r="B4835" s="11" t="s">
        <v>1142</v>
      </c>
      <c r="C4835" s="6" t="s">
        <v>127</v>
      </c>
      <c r="D4835" s="6">
        <v>128976</v>
      </c>
      <c r="E4835" s="6">
        <v>912</v>
      </c>
      <c r="F4835" s="7">
        <f t="shared" si="450"/>
        <v>7.0710829921845925E-3</v>
      </c>
      <c r="G4835" s="6">
        <v>35</v>
      </c>
      <c r="H4835" s="6">
        <v>3</v>
      </c>
      <c r="I4835" s="8">
        <f t="shared" si="451"/>
        <v>8.5714285714285715E-2</v>
      </c>
      <c r="J4835" s="13">
        <v>838.35</v>
      </c>
      <c r="K4835" s="13">
        <v>0</v>
      </c>
      <c r="L4835" s="14">
        <f t="shared" si="452"/>
        <v>-838.35</v>
      </c>
      <c r="M4835" s="16">
        <f t="shared" si="453"/>
        <v>0</v>
      </c>
      <c r="N4835" s="17">
        <f t="shared" si="454"/>
        <v>0.91924342105263157</v>
      </c>
      <c r="O4835" s="17">
        <f t="shared" si="455"/>
        <v>279.45</v>
      </c>
    </row>
    <row r="4836" spans="1:15">
      <c r="A4836" s="19" t="s">
        <v>113</v>
      </c>
      <c r="B4836" s="11" t="s">
        <v>1142</v>
      </c>
      <c r="C4836" s="6" t="s">
        <v>127</v>
      </c>
      <c r="D4836" s="6">
        <v>93363</v>
      </c>
      <c r="E4836" s="6">
        <v>402</v>
      </c>
      <c r="F4836" s="7">
        <f t="shared" si="450"/>
        <v>4.3057742360463995E-3</v>
      </c>
      <c r="G4836" s="6">
        <v>14</v>
      </c>
      <c r="H4836" s="6">
        <v>1</v>
      </c>
      <c r="I4836" s="8">
        <f t="shared" si="451"/>
        <v>7.1428571428571425E-2</v>
      </c>
      <c r="J4836" s="13">
        <v>606.86</v>
      </c>
      <c r="K4836" s="13">
        <v>0</v>
      </c>
      <c r="L4836" s="14">
        <f t="shared" si="452"/>
        <v>-606.86</v>
      </c>
      <c r="M4836" s="16">
        <f t="shared" si="453"/>
        <v>0</v>
      </c>
      <c r="N4836" s="17">
        <f t="shared" si="454"/>
        <v>1.5096019900497513</v>
      </c>
      <c r="O4836" s="17">
        <f t="shared" si="455"/>
        <v>606.86</v>
      </c>
    </row>
    <row r="4837" spans="1:15">
      <c r="A4837" s="19" t="s">
        <v>114</v>
      </c>
      <c r="B4837" s="11" t="s">
        <v>1142</v>
      </c>
      <c r="C4837" s="6" t="s">
        <v>127</v>
      </c>
      <c r="D4837" s="6">
        <v>75030</v>
      </c>
      <c r="E4837" s="6">
        <v>413</v>
      </c>
      <c r="F4837" s="7">
        <f t="shared" si="450"/>
        <v>5.5044648807143813E-3</v>
      </c>
      <c r="G4837" s="6">
        <v>18</v>
      </c>
      <c r="H4837" s="6">
        <v>4</v>
      </c>
      <c r="I4837" s="8">
        <f t="shared" si="451"/>
        <v>0.22222222222222221</v>
      </c>
      <c r="J4837" s="13">
        <v>487.7</v>
      </c>
      <c r="K4837" s="13">
        <v>1306.24</v>
      </c>
      <c r="L4837" s="14">
        <f t="shared" si="452"/>
        <v>818.54</v>
      </c>
      <c r="M4837" s="16">
        <f t="shared" si="453"/>
        <v>2.6783678490875538</v>
      </c>
      <c r="N4837" s="17">
        <f t="shared" si="454"/>
        <v>1.1808716707021791</v>
      </c>
      <c r="O4837" s="17">
        <f t="shared" si="455"/>
        <v>121.925</v>
      </c>
    </row>
    <row r="4838" spans="1:15">
      <c r="A4838" s="19" t="s">
        <v>115</v>
      </c>
      <c r="B4838" s="11" t="s">
        <v>1142</v>
      </c>
      <c r="C4838" s="6" t="s">
        <v>127</v>
      </c>
      <c r="D4838" s="6">
        <v>117552</v>
      </c>
      <c r="E4838" s="6">
        <v>794</v>
      </c>
      <c r="F4838" s="7">
        <f t="shared" si="450"/>
        <v>6.7544576017422074E-3</v>
      </c>
      <c r="G4838" s="6">
        <v>35</v>
      </c>
      <c r="H4838" s="6">
        <v>6</v>
      </c>
      <c r="I4838" s="8">
        <f t="shared" si="451"/>
        <v>0.17142857142857143</v>
      </c>
      <c r="J4838" s="13">
        <v>764.09</v>
      </c>
      <c r="K4838" s="13">
        <v>1501.56</v>
      </c>
      <c r="L4838" s="14">
        <f t="shared" si="452"/>
        <v>737.46999999999991</v>
      </c>
      <c r="M4838" s="16">
        <f t="shared" si="453"/>
        <v>1.9651611721132325</v>
      </c>
      <c r="N4838" s="17">
        <f t="shared" si="454"/>
        <v>0.96232997481108318</v>
      </c>
      <c r="O4838" s="17">
        <f t="shared" si="455"/>
        <v>127.34833333333334</v>
      </c>
    </row>
    <row r="4839" spans="1:15">
      <c r="A4839" s="19" t="s">
        <v>116</v>
      </c>
      <c r="B4839" s="11" t="s">
        <v>1142</v>
      </c>
      <c r="C4839" s="6" t="s">
        <v>127</v>
      </c>
      <c r="D4839" s="6">
        <v>106229</v>
      </c>
      <c r="E4839" s="6">
        <v>819</v>
      </c>
      <c r="F4839" s="7">
        <f t="shared" si="450"/>
        <v>7.7097591053290537E-3</v>
      </c>
      <c r="G4839" s="6">
        <v>35</v>
      </c>
      <c r="H4839" s="6">
        <v>2</v>
      </c>
      <c r="I4839" s="8">
        <f t="shared" si="451"/>
        <v>5.7142857142857141E-2</v>
      </c>
      <c r="J4839" s="13">
        <v>690.49</v>
      </c>
      <c r="K4839" s="13">
        <v>0</v>
      </c>
      <c r="L4839" s="14">
        <f t="shared" si="452"/>
        <v>-690.49</v>
      </c>
      <c r="M4839" s="16">
        <f t="shared" si="453"/>
        <v>0</v>
      </c>
      <c r="N4839" s="17">
        <f t="shared" si="454"/>
        <v>0.84308913308913314</v>
      </c>
      <c r="O4839" s="17">
        <f t="shared" si="455"/>
        <v>345.245</v>
      </c>
    </row>
    <row r="4840" spans="1:15">
      <c r="A4840" s="19" t="s">
        <v>117</v>
      </c>
      <c r="B4840" s="11" t="s">
        <v>1142</v>
      </c>
      <c r="C4840" s="6" t="s">
        <v>127</v>
      </c>
      <c r="D4840" s="6">
        <v>130315</v>
      </c>
      <c r="E4840" s="6">
        <v>688</v>
      </c>
      <c r="F4840" s="7">
        <f t="shared" si="450"/>
        <v>5.2795150212945558E-3</v>
      </c>
      <c r="G4840" s="6">
        <v>35</v>
      </c>
      <c r="H4840" s="6">
        <v>6</v>
      </c>
      <c r="I4840" s="8">
        <f t="shared" si="451"/>
        <v>0.17142857142857143</v>
      </c>
      <c r="J4840" s="13">
        <v>847.05</v>
      </c>
      <c r="K4840" s="13">
        <v>916.43</v>
      </c>
      <c r="L4840" s="14">
        <f t="shared" si="452"/>
        <v>69.38</v>
      </c>
      <c r="M4840" s="16">
        <f t="shared" si="453"/>
        <v>1.0819077976506699</v>
      </c>
      <c r="N4840" s="17">
        <f t="shared" si="454"/>
        <v>1.2311773255813954</v>
      </c>
      <c r="O4840" s="17">
        <f t="shared" si="455"/>
        <v>141.17499999999998</v>
      </c>
    </row>
    <row r="4841" spans="1:15">
      <c r="A4841" s="19" t="s">
        <v>118</v>
      </c>
      <c r="B4841" s="11" t="s">
        <v>1142</v>
      </c>
      <c r="C4841" s="6" t="s">
        <v>127</v>
      </c>
      <c r="D4841" s="6">
        <v>76938</v>
      </c>
      <c r="E4841" s="6">
        <v>505</v>
      </c>
      <c r="F4841" s="7">
        <f t="shared" si="450"/>
        <v>6.5637266370324153E-3</v>
      </c>
      <c r="G4841" s="6">
        <v>21</v>
      </c>
      <c r="H4841" s="6">
        <v>5</v>
      </c>
      <c r="I4841" s="8">
        <f t="shared" si="451"/>
        <v>0.23809523809523808</v>
      </c>
      <c r="J4841" s="13">
        <v>500.1</v>
      </c>
      <c r="K4841" s="13">
        <v>1333.67</v>
      </c>
      <c r="L4841" s="14">
        <f t="shared" si="452"/>
        <v>833.57</v>
      </c>
      <c r="M4841" s="16">
        <f t="shared" si="453"/>
        <v>2.6668066386722655</v>
      </c>
      <c r="N4841" s="17">
        <f t="shared" si="454"/>
        <v>0.99029702970297029</v>
      </c>
      <c r="O4841" s="17">
        <f t="shared" si="455"/>
        <v>100.02000000000001</v>
      </c>
    </row>
    <row r="4842" spans="1:15">
      <c r="A4842" s="19" t="s">
        <v>119</v>
      </c>
      <c r="B4842" s="11" t="s">
        <v>1142</v>
      </c>
      <c r="C4842" s="6" t="s">
        <v>127</v>
      </c>
      <c r="D4842" s="6">
        <v>114476</v>
      </c>
      <c r="E4842" s="6">
        <v>730</v>
      </c>
      <c r="F4842" s="7">
        <f t="shared" si="450"/>
        <v>6.3768824906530628E-3</v>
      </c>
      <c r="G4842" s="6">
        <v>35</v>
      </c>
      <c r="H4842" s="6">
        <v>5</v>
      </c>
      <c r="I4842" s="8">
        <f t="shared" si="451"/>
        <v>0.14285714285714285</v>
      </c>
      <c r="J4842" s="13">
        <v>744.1</v>
      </c>
      <c r="K4842" s="13">
        <v>2763.61</v>
      </c>
      <c r="L4842" s="14">
        <f t="shared" si="452"/>
        <v>2019.5100000000002</v>
      </c>
      <c r="M4842" s="16">
        <f t="shared" si="453"/>
        <v>3.7140303722617927</v>
      </c>
      <c r="N4842" s="17">
        <f t="shared" si="454"/>
        <v>1.0193150684931507</v>
      </c>
      <c r="O4842" s="17">
        <f t="shared" si="455"/>
        <v>148.82</v>
      </c>
    </row>
    <row r="4843" spans="1:15">
      <c r="A4843" s="19" t="s">
        <v>120</v>
      </c>
      <c r="B4843" s="11" t="s">
        <v>1142</v>
      </c>
      <c r="C4843" s="6" t="s">
        <v>127</v>
      </c>
      <c r="D4843" s="6">
        <v>130660</v>
      </c>
      <c r="E4843" s="6">
        <v>932</v>
      </c>
      <c r="F4843" s="7">
        <f t="shared" si="450"/>
        <v>7.1330169906627886E-3</v>
      </c>
      <c r="G4843" s="6">
        <v>35</v>
      </c>
      <c r="H4843" s="6">
        <v>7</v>
      </c>
      <c r="I4843" s="8">
        <f t="shared" si="451"/>
        <v>0.2</v>
      </c>
      <c r="J4843" s="13">
        <v>849.29</v>
      </c>
      <c r="K4843" s="13">
        <v>5479.88</v>
      </c>
      <c r="L4843" s="14">
        <f t="shared" si="452"/>
        <v>4630.59</v>
      </c>
      <c r="M4843" s="16">
        <f t="shared" si="453"/>
        <v>6.4523072213260493</v>
      </c>
      <c r="N4843" s="17">
        <f t="shared" si="454"/>
        <v>0.91125536480686686</v>
      </c>
      <c r="O4843" s="17">
        <f t="shared" si="455"/>
        <v>121.32714285714285</v>
      </c>
    </row>
    <row r="4844" spans="1:15">
      <c r="A4844" s="19" t="s">
        <v>121</v>
      </c>
      <c r="B4844" s="11" t="s">
        <v>1142</v>
      </c>
      <c r="C4844" s="6" t="s">
        <v>127</v>
      </c>
      <c r="D4844" s="6">
        <v>78444</v>
      </c>
      <c r="E4844" s="6">
        <v>437</v>
      </c>
      <c r="F4844" s="7">
        <f t="shared" si="450"/>
        <v>5.5708530926520828E-3</v>
      </c>
      <c r="G4844" s="6">
        <v>24</v>
      </c>
      <c r="H4844" s="6">
        <v>4</v>
      </c>
      <c r="I4844" s="8">
        <f t="shared" si="451"/>
        <v>0.16666666666666666</v>
      </c>
      <c r="J4844" s="13">
        <v>509.89</v>
      </c>
      <c r="K4844" s="13">
        <v>2285.36</v>
      </c>
      <c r="L4844" s="14">
        <f t="shared" si="452"/>
        <v>1775.4700000000003</v>
      </c>
      <c r="M4844" s="16">
        <f t="shared" si="453"/>
        <v>4.4820647590656808</v>
      </c>
      <c r="N4844" s="17">
        <f t="shared" si="454"/>
        <v>1.1667963386727689</v>
      </c>
      <c r="O4844" s="17">
        <f t="shared" si="455"/>
        <v>127.4725</v>
      </c>
    </row>
    <row r="4845" spans="1:15">
      <c r="A4845" s="19" t="s">
        <v>122</v>
      </c>
      <c r="B4845" s="11" t="s">
        <v>1142</v>
      </c>
      <c r="C4845" s="6" t="s">
        <v>127</v>
      </c>
      <c r="D4845" s="6">
        <v>88052</v>
      </c>
      <c r="E4845" s="6">
        <v>553</v>
      </c>
      <c r="F4845" s="7">
        <f t="shared" si="450"/>
        <v>6.2803797755871527E-3</v>
      </c>
      <c r="G4845" s="6">
        <v>33</v>
      </c>
      <c r="H4845" s="6">
        <v>6</v>
      </c>
      <c r="I4845" s="8">
        <f t="shared" si="451"/>
        <v>0.18181818181818182</v>
      </c>
      <c r="J4845" s="13">
        <v>572.34</v>
      </c>
      <c r="K4845" s="13">
        <v>2457.5</v>
      </c>
      <c r="L4845" s="14">
        <f t="shared" si="452"/>
        <v>1885.1599999999999</v>
      </c>
      <c r="M4845" s="16">
        <f t="shared" si="453"/>
        <v>4.2937764265995737</v>
      </c>
      <c r="N4845" s="17">
        <f t="shared" si="454"/>
        <v>1.0349728752260399</v>
      </c>
      <c r="O4845" s="17">
        <f t="shared" si="455"/>
        <v>95.39</v>
      </c>
    </row>
    <row r="4846" spans="1:15">
      <c r="A4846" s="19" t="s">
        <v>123</v>
      </c>
      <c r="B4846" s="11" t="s">
        <v>1142</v>
      </c>
      <c r="C4846" s="6" t="s">
        <v>127</v>
      </c>
      <c r="D4846" s="6">
        <v>83013</v>
      </c>
      <c r="E4846" s="6">
        <v>484</v>
      </c>
      <c r="F4846" s="7">
        <f t="shared" si="450"/>
        <v>5.8304121041282695E-3</v>
      </c>
      <c r="G4846" s="6">
        <v>21</v>
      </c>
      <c r="H4846" s="6">
        <v>4</v>
      </c>
      <c r="I4846" s="8">
        <f t="shared" si="451"/>
        <v>0.19047619047619047</v>
      </c>
      <c r="J4846" s="13">
        <v>539.59</v>
      </c>
      <c r="K4846" s="13">
        <v>3133.78</v>
      </c>
      <c r="L4846" s="14">
        <f t="shared" si="452"/>
        <v>2594.19</v>
      </c>
      <c r="M4846" s="16">
        <f t="shared" si="453"/>
        <v>5.8077058507385235</v>
      </c>
      <c r="N4846" s="17">
        <f t="shared" si="454"/>
        <v>1.1148553719008265</v>
      </c>
      <c r="O4846" s="17">
        <f t="shared" si="455"/>
        <v>134.89750000000001</v>
      </c>
    </row>
    <row r="4847" spans="1:15">
      <c r="A4847" s="19" t="s">
        <v>124</v>
      </c>
      <c r="B4847" s="11" t="s">
        <v>1142</v>
      </c>
      <c r="C4847" s="6" t="s">
        <v>127</v>
      </c>
      <c r="D4847" s="6">
        <v>98653</v>
      </c>
      <c r="E4847" s="6">
        <v>532</v>
      </c>
      <c r="F4847" s="7">
        <f t="shared" si="450"/>
        <v>5.392638845245456E-3</v>
      </c>
      <c r="G4847" s="6">
        <v>30</v>
      </c>
      <c r="H4847" s="6">
        <v>7</v>
      </c>
      <c r="I4847" s="8">
        <f t="shared" si="451"/>
        <v>0.23333333333333334</v>
      </c>
      <c r="J4847" s="13">
        <v>641.25</v>
      </c>
      <c r="K4847" s="13">
        <v>362.78</v>
      </c>
      <c r="L4847" s="14">
        <f t="shared" si="452"/>
        <v>-278.47000000000003</v>
      </c>
      <c r="M4847" s="16">
        <f t="shared" si="453"/>
        <v>0.56573879142300187</v>
      </c>
      <c r="N4847" s="17">
        <f t="shared" si="454"/>
        <v>1.2053571428571428</v>
      </c>
      <c r="O4847" s="17">
        <f t="shared" si="455"/>
        <v>91.607142857142861</v>
      </c>
    </row>
    <row r="4848" spans="1:15">
      <c r="A4848" s="19" t="s">
        <v>125</v>
      </c>
      <c r="B4848" s="11" t="s">
        <v>1142</v>
      </c>
      <c r="C4848" s="6" t="s">
        <v>127</v>
      </c>
      <c r="D4848" s="6">
        <v>77433</v>
      </c>
      <c r="E4848" s="6">
        <v>460</v>
      </c>
      <c r="F4848" s="7">
        <f t="shared" si="450"/>
        <v>5.940619632456446E-3</v>
      </c>
      <c r="G4848" s="6">
        <v>30</v>
      </c>
      <c r="H4848" s="6">
        <v>5</v>
      </c>
      <c r="I4848" s="8">
        <f t="shared" si="451"/>
        <v>0.16666666666666666</v>
      </c>
      <c r="J4848" s="13">
        <v>503.32</v>
      </c>
      <c r="K4848" s="13">
        <v>2318.9</v>
      </c>
      <c r="L4848" s="14">
        <f t="shared" si="452"/>
        <v>1815.5800000000002</v>
      </c>
      <c r="M4848" s="16">
        <f t="shared" si="453"/>
        <v>4.6072081379639203</v>
      </c>
      <c r="N4848" s="17">
        <f t="shared" si="454"/>
        <v>1.0941739130434782</v>
      </c>
      <c r="O4848" s="17">
        <f t="shared" si="455"/>
        <v>100.664</v>
      </c>
    </row>
    <row r="4849" spans="1:15">
      <c r="A4849" s="19" t="s">
        <v>353</v>
      </c>
      <c r="B4849" s="11" t="s">
        <v>1142</v>
      </c>
      <c r="C4849" s="6" t="s">
        <v>127</v>
      </c>
      <c r="D4849" s="6">
        <v>98560</v>
      </c>
      <c r="E4849" s="6">
        <v>433</v>
      </c>
      <c r="F4849" s="7">
        <f t="shared" si="450"/>
        <v>4.3932629870129872E-3</v>
      </c>
      <c r="G4849" s="6">
        <v>22</v>
      </c>
      <c r="H4849" s="6">
        <v>2</v>
      </c>
      <c r="I4849" s="8">
        <f t="shared" si="451"/>
        <v>9.0909090909090912E-2</v>
      </c>
      <c r="J4849" s="13">
        <v>640.64</v>
      </c>
      <c r="K4849" s="13">
        <v>1202.23</v>
      </c>
      <c r="L4849" s="14">
        <f t="shared" si="452"/>
        <v>561.59</v>
      </c>
      <c r="M4849" s="16">
        <f t="shared" si="453"/>
        <v>1.8766077672327672</v>
      </c>
      <c r="N4849" s="17">
        <f t="shared" si="454"/>
        <v>1.4795381062355657</v>
      </c>
      <c r="O4849" s="17">
        <f t="shared" si="455"/>
        <v>320.32</v>
      </c>
    </row>
    <row r="4850" spans="1:15">
      <c r="A4850" s="19" t="s">
        <v>354</v>
      </c>
      <c r="B4850" s="11" t="s">
        <v>1142</v>
      </c>
      <c r="C4850" s="6" t="s">
        <v>127</v>
      </c>
      <c r="D4850" s="6">
        <v>125313</v>
      </c>
      <c r="E4850" s="6">
        <v>888</v>
      </c>
      <c r="F4850" s="7">
        <f t="shared" si="450"/>
        <v>7.0862560149385937E-3</v>
      </c>
      <c r="G4850" s="6">
        <v>35</v>
      </c>
      <c r="H4850" s="6">
        <v>4</v>
      </c>
      <c r="I4850" s="8">
        <f t="shared" si="451"/>
        <v>0.11428571428571428</v>
      </c>
      <c r="J4850" s="13">
        <v>814.54</v>
      </c>
      <c r="K4850" s="13">
        <v>3228.44</v>
      </c>
      <c r="L4850" s="14">
        <f t="shared" si="452"/>
        <v>2413.9</v>
      </c>
      <c r="M4850" s="16">
        <f t="shared" si="453"/>
        <v>3.9635131485255486</v>
      </c>
      <c r="N4850" s="17">
        <f t="shared" si="454"/>
        <v>0.9172747747747747</v>
      </c>
      <c r="O4850" s="17">
        <f t="shared" si="455"/>
        <v>203.63499999999999</v>
      </c>
    </row>
    <row r="4851" spans="1:15">
      <c r="A4851" s="19" t="s">
        <v>355</v>
      </c>
      <c r="B4851" s="11" t="s">
        <v>1142</v>
      </c>
      <c r="C4851" s="6" t="s">
        <v>127</v>
      </c>
      <c r="D4851" s="6">
        <v>109138</v>
      </c>
      <c r="E4851" s="6">
        <v>694</v>
      </c>
      <c r="F4851" s="7">
        <f t="shared" si="450"/>
        <v>6.3589217321189688E-3</v>
      </c>
      <c r="G4851" s="6">
        <v>35</v>
      </c>
      <c r="H4851" s="6">
        <v>3</v>
      </c>
      <c r="I4851" s="8">
        <f t="shared" si="451"/>
        <v>8.5714285714285715E-2</v>
      </c>
      <c r="J4851" s="13">
        <v>709.4</v>
      </c>
      <c r="K4851" s="13">
        <v>1359.14</v>
      </c>
      <c r="L4851" s="14">
        <f t="shared" si="452"/>
        <v>649.74000000000012</v>
      </c>
      <c r="M4851" s="16">
        <f t="shared" si="453"/>
        <v>1.9159007612066536</v>
      </c>
      <c r="N4851" s="17">
        <f t="shared" si="454"/>
        <v>1.0221902017291067</v>
      </c>
      <c r="O4851" s="17">
        <f t="shared" si="455"/>
        <v>236.46666666666667</v>
      </c>
    </row>
    <row r="4852" spans="1:15">
      <c r="A4852" s="19" t="s">
        <v>356</v>
      </c>
      <c r="B4852" s="11" t="s">
        <v>1142</v>
      </c>
      <c r="C4852" s="6" t="s">
        <v>127</v>
      </c>
      <c r="D4852" s="6">
        <v>115626</v>
      </c>
      <c r="E4852" s="6">
        <v>790</v>
      </c>
      <c r="F4852" s="7">
        <f t="shared" si="450"/>
        <v>6.8323733416359644E-3</v>
      </c>
      <c r="G4852" s="6">
        <v>35</v>
      </c>
      <c r="H4852" s="6">
        <v>4</v>
      </c>
      <c r="I4852" s="8">
        <f t="shared" si="451"/>
        <v>0.11428571428571428</v>
      </c>
      <c r="J4852" s="13">
        <v>751.57</v>
      </c>
      <c r="K4852" s="13">
        <v>1227.18</v>
      </c>
      <c r="L4852" s="14">
        <f t="shared" si="452"/>
        <v>475.61</v>
      </c>
      <c r="M4852" s="16">
        <f t="shared" si="453"/>
        <v>1.6328219593650624</v>
      </c>
      <c r="N4852" s="17">
        <f t="shared" si="454"/>
        <v>0.95135443037974687</v>
      </c>
      <c r="O4852" s="17">
        <f t="shared" si="455"/>
        <v>187.89250000000001</v>
      </c>
    </row>
    <row r="4853" spans="1:15">
      <c r="A4853" s="19" t="s">
        <v>357</v>
      </c>
      <c r="B4853" s="11" t="s">
        <v>1142</v>
      </c>
      <c r="C4853" s="6" t="s">
        <v>127</v>
      </c>
      <c r="D4853" s="6">
        <v>116412</v>
      </c>
      <c r="E4853" s="6">
        <v>741</v>
      </c>
      <c r="F4853" s="7">
        <f t="shared" si="450"/>
        <v>6.3653231625605605E-3</v>
      </c>
      <c r="G4853" s="6">
        <v>35</v>
      </c>
      <c r="H4853" s="6">
        <v>6</v>
      </c>
      <c r="I4853" s="8">
        <f t="shared" si="451"/>
        <v>0.17142857142857143</v>
      </c>
      <c r="J4853" s="13">
        <v>756.68</v>
      </c>
      <c r="K4853" s="13">
        <v>2514.4699999999998</v>
      </c>
      <c r="L4853" s="14">
        <f t="shared" si="452"/>
        <v>1757.79</v>
      </c>
      <c r="M4853" s="16">
        <f t="shared" si="453"/>
        <v>3.3230295501400855</v>
      </c>
      <c r="N4853" s="17">
        <f t="shared" si="454"/>
        <v>1.0211605937921726</v>
      </c>
      <c r="O4853" s="17">
        <f t="shared" si="455"/>
        <v>126.11333333333333</v>
      </c>
    </row>
    <row r="4854" spans="1:15">
      <c r="A4854" s="19" t="s">
        <v>358</v>
      </c>
      <c r="B4854" s="11" t="s">
        <v>1142</v>
      </c>
      <c r="C4854" s="6" t="s">
        <v>127</v>
      </c>
      <c r="D4854" s="6">
        <v>73078</v>
      </c>
      <c r="E4854" s="6">
        <v>341</v>
      </c>
      <c r="F4854" s="7">
        <f t="shared" si="450"/>
        <v>4.6662470237280717E-3</v>
      </c>
      <c r="G4854" s="6">
        <v>24</v>
      </c>
      <c r="H4854" s="6">
        <v>4</v>
      </c>
      <c r="I4854" s="8">
        <f t="shared" si="451"/>
        <v>0.16666666666666666</v>
      </c>
      <c r="J4854" s="13">
        <v>475.01</v>
      </c>
      <c r="K4854" s="13">
        <v>1917.13</v>
      </c>
      <c r="L4854" s="14">
        <f t="shared" si="452"/>
        <v>1442.1200000000001</v>
      </c>
      <c r="M4854" s="16">
        <f t="shared" si="453"/>
        <v>4.0359781899328437</v>
      </c>
      <c r="N4854" s="17">
        <f t="shared" si="454"/>
        <v>1.3929912023460411</v>
      </c>
      <c r="O4854" s="17">
        <f t="shared" si="455"/>
        <v>118.7525</v>
      </c>
    </row>
    <row r="4855" spans="1:15">
      <c r="A4855" s="19" t="s">
        <v>359</v>
      </c>
      <c r="B4855" s="11" t="s">
        <v>1142</v>
      </c>
      <c r="C4855" s="6" t="s">
        <v>127</v>
      </c>
      <c r="D4855" s="6">
        <v>71570</v>
      </c>
      <c r="E4855" s="6">
        <v>373</v>
      </c>
      <c r="F4855" s="7">
        <f t="shared" si="450"/>
        <v>5.2116808718736902E-3</v>
      </c>
      <c r="G4855" s="6">
        <v>23</v>
      </c>
      <c r="H4855" s="6">
        <v>4</v>
      </c>
      <c r="I4855" s="8">
        <f t="shared" si="451"/>
        <v>0.17391304347826086</v>
      </c>
      <c r="J4855" s="13">
        <v>465.21</v>
      </c>
      <c r="K4855" s="13">
        <v>259.39</v>
      </c>
      <c r="L4855" s="14">
        <f t="shared" si="452"/>
        <v>-205.82</v>
      </c>
      <c r="M4855" s="16">
        <f t="shared" si="453"/>
        <v>0.55757614840609615</v>
      </c>
      <c r="N4855" s="17">
        <f t="shared" si="454"/>
        <v>1.2472117962466487</v>
      </c>
      <c r="O4855" s="17">
        <f t="shared" si="455"/>
        <v>116.30249999999999</v>
      </c>
    </row>
    <row r="4856" spans="1:15">
      <c r="A4856" s="19" t="s">
        <v>360</v>
      </c>
      <c r="B4856" s="11" t="s">
        <v>1142</v>
      </c>
      <c r="C4856" s="6" t="s">
        <v>127</v>
      </c>
      <c r="D4856" s="6">
        <v>85821</v>
      </c>
      <c r="E4856" s="6">
        <v>630</v>
      </c>
      <c r="F4856" s="7">
        <f t="shared" si="450"/>
        <v>7.3408606285174961E-3</v>
      </c>
      <c r="G4856" s="6">
        <v>25</v>
      </c>
      <c r="H4856" s="6">
        <v>2</v>
      </c>
      <c r="I4856" s="8">
        <f t="shared" si="451"/>
        <v>0.08</v>
      </c>
      <c r="J4856" s="13">
        <v>557.84</v>
      </c>
      <c r="K4856" s="13">
        <v>2520.23</v>
      </c>
      <c r="L4856" s="14">
        <f t="shared" si="452"/>
        <v>1962.3899999999999</v>
      </c>
      <c r="M4856" s="16">
        <f t="shared" si="453"/>
        <v>4.5178366556718768</v>
      </c>
      <c r="N4856" s="17">
        <f t="shared" si="454"/>
        <v>0.8854603174603175</v>
      </c>
      <c r="O4856" s="17">
        <f t="shared" si="455"/>
        <v>278.92</v>
      </c>
    </row>
    <row r="4857" spans="1:15">
      <c r="A4857" s="19" t="s">
        <v>361</v>
      </c>
      <c r="B4857" s="11" t="s">
        <v>1142</v>
      </c>
      <c r="C4857" s="6" t="s">
        <v>127</v>
      </c>
      <c r="D4857" s="6">
        <v>87546</v>
      </c>
      <c r="E4857" s="6">
        <v>565</v>
      </c>
      <c r="F4857" s="7">
        <f t="shared" si="450"/>
        <v>6.4537500285564162E-3</v>
      </c>
      <c r="G4857" s="6">
        <v>24</v>
      </c>
      <c r="H4857" s="6">
        <v>1</v>
      </c>
      <c r="I4857" s="8">
        <f t="shared" si="451"/>
        <v>4.1666666666666664E-2</v>
      </c>
      <c r="J4857" s="13">
        <v>569.04999999999995</v>
      </c>
      <c r="K4857" s="13">
        <v>0</v>
      </c>
      <c r="L4857" s="14">
        <f t="shared" si="452"/>
        <v>-569.04999999999995</v>
      </c>
      <c r="M4857" s="16">
        <f t="shared" si="453"/>
        <v>0</v>
      </c>
      <c r="N4857" s="17">
        <f t="shared" si="454"/>
        <v>1.0071681415929203</v>
      </c>
      <c r="O4857" s="17">
        <f t="shared" si="455"/>
        <v>569.04999999999995</v>
      </c>
    </row>
    <row r="4858" spans="1:15">
      <c r="A4858" s="19" t="s">
        <v>362</v>
      </c>
      <c r="B4858" s="11" t="s">
        <v>1142</v>
      </c>
      <c r="C4858" s="6" t="s">
        <v>127</v>
      </c>
      <c r="D4858" s="6">
        <v>101060</v>
      </c>
      <c r="E4858" s="6">
        <v>440</v>
      </c>
      <c r="F4858" s="7">
        <f t="shared" si="450"/>
        <v>4.3538491984959427E-3</v>
      </c>
      <c r="G4858" s="6">
        <v>30</v>
      </c>
      <c r="H4858" s="6">
        <v>3</v>
      </c>
      <c r="I4858" s="8">
        <f t="shared" si="451"/>
        <v>0.1</v>
      </c>
      <c r="J4858" s="13">
        <v>656.89</v>
      </c>
      <c r="K4858" s="13">
        <v>1271.83</v>
      </c>
      <c r="L4858" s="14">
        <f t="shared" si="452"/>
        <v>614.93999999999994</v>
      </c>
      <c r="M4858" s="16">
        <f t="shared" si="453"/>
        <v>1.9361384706724107</v>
      </c>
      <c r="N4858" s="17">
        <f t="shared" si="454"/>
        <v>1.4929318181818181</v>
      </c>
      <c r="O4858" s="17">
        <f t="shared" si="455"/>
        <v>218.96333333333334</v>
      </c>
    </row>
    <row r="4859" spans="1:15">
      <c r="A4859" s="19" t="s">
        <v>363</v>
      </c>
      <c r="B4859" s="11" t="s">
        <v>1142</v>
      </c>
      <c r="C4859" s="6" t="s">
        <v>127</v>
      </c>
      <c r="D4859" s="6">
        <v>99784</v>
      </c>
      <c r="E4859" s="6">
        <v>603</v>
      </c>
      <c r="F4859" s="7">
        <f t="shared" si="450"/>
        <v>6.0430529944680506E-3</v>
      </c>
      <c r="G4859" s="6">
        <v>24</v>
      </c>
      <c r="H4859" s="6">
        <v>5</v>
      </c>
      <c r="I4859" s="8">
        <f t="shared" si="451"/>
        <v>0.20833333333333334</v>
      </c>
      <c r="J4859" s="13">
        <v>648.6</v>
      </c>
      <c r="K4859" s="13">
        <v>4403.8500000000004</v>
      </c>
      <c r="L4859" s="14">
        <f t="shared" si="452"/>
        <v>3755.2500000000005</v>
      </c>
      <c r="M4859" s="16">
        <f t="shared" si="453"/>
        <v>6.7897779833487517</v>
      </c>
      <c r="N4859" s="17">
        <f t="shared" si="454"/>
        <v>1.0756218905472636</v>
      </c>
      <c r="O4859" s="17">
        <f t="shared" si="455"/>
        <v>129.72</v>
      </c>
    </row>
    <row r="4860" spans="1:15">
      <c r="A4860" s="19" t="s">
        <v>364</v>
      </c>
      <c r="B4860" s="11" t="s">
        <v>1142</v>
      </c>
      <c r="C4860" s="6" t="s">
        <v>127</v>
      </c>
      <c r="D4860" s="6">
        <v>110716</v>
      </c>
      <c r="E4860" s="6">
        <v>539</v>
      </c>
      <c r="F4860" s="7">
        <f t="shared" si="450"/>
        <v>4.8683117164637453E-3</v>
      </c>
      <c r="G4860" s="6">
        <v>31</v>
      </c>
      <c r="H4860" s="6">
        <v>5</v>
      </c>
      <c r="I4860" s="8">
        <f t="shared" si="451"/>
        <v>0.16129032258064516</v>
      </c>
      <c r="J4860" s="13">
        <v>719.66</v>
      </c>
      <c r="K4860" s="13">
        <v>1891.55</v>
      </c>
      <c r="L4860" s="14">
        <f t="shared" si="452"/>
        <v>1171.8899999999999</v>
      </c>
      <c r="M4860" s="16">
        <f t="shared" si="453"/>
        <v>2.6283939638162468</v>
      </c>
      <c r="N4860" s="17">
        <f t="shared" si="454"/>
        <v>1.3351762523191093</v>
      </c>
      <c r="O4860" s="17">
        <f t="shared" si="455"/>
        <v>143.93199999999999</v>
      </c>
    </row>
    <row r="4861" spans="1:15">
      <c r="A4861" s="19" t="s">
        <v>365</v>
      </c>
      <c r="B4861" s="11" t="s">
        <v>1142</v>
      </c>
      <c r="C4861" s="6" t="s">
        <v>127</v>
      </c>
      <c r="D4861" s="6">
        <v>113707</v>
      </c>
      <c r="E4861" s="6">
        <v>862</v>
      </c>
      <c r="F4861" s="7">
        <f t="shared" si="450"/>
        <v>7.5808877201931279E-3</v>
      </c>
      <c r="G4861" s="6">
        <v>35</v>
      </c>
      <c r="H4861" s="6">
        <v>4</v>
      </c>
      <c r="I4861" s="8">
        <f t="shared" si="451"/>
        <v>0.11428571428571428</v>
      </c>
      <c r="J4861" s="13">
        <v>739.1</v>
      </c>
      <c r="K4861" s="13">
        <v>3353.56</v>
      </c>
      <c r="L4861" s="14">
        <f t="shared" si="452"/>
        <v>2614.46</v>
      </c>
      <c r="M4861" s="16">
        <f t="shared" si="453"/>
        <v>4.5373562440806383</v>
      </c>
      <c r="N4861" s="17">
        <f t="shared" si="454"/>
        <v>0.85742459396751747</v>
      </c>
      <c r="O4861" s="17">
        <f t="shared" si="455"/>
        <v>184.77500000000001</v>
      </c>
    </row>
    <row r="4862" spans="1:15">
      <c r="A4862" s="19" t="s">
        <v>366</v>
      </c>
      <c r="B4862" s="11" t="s">
        <v>1142</v>
      </c>
      <c r="C4862" s="6" t="s">
        <v>127</v>
      </c>
      <c r="D4862" s="6">
        <v>121015</v>
      </c>
      <c r="E4862" s="6">
        <v>577</v>
      </c>
      <c r="F4862" s="7">
        <f t="shared" si="450"/>
        <v>4.7680039664504403E-3</v>
      </c>
      <c r="G4862" s="6">
        <v>31</v>
      </c>
      <c r="H4862" s="6">
        <v>6</v>
      </c>
      <c r="I4862" s="8">
        <f t="shared" si="451"/>
        <v>0.19354838709677419</v>
      </c>
      <c r="J4862" s="13">
        <v>786.6</v>
      </c>
      <c r="K4862" s="13">
        <v>3307.99</v>
      </c>
      <c r="L4862" s="14">
        <f t="shared" si="452"/>
        <v>2521.39</v>
      </c>
      <c r="M4862" s="16">
        <f t="shared" si="453"/>
        <v>4.2054284261378081</v>
      </c>
      <c r="N4862" s="17">
        <f t="shared" si="454"/>
        <v>1.3632582322357019</v>
      </c>
      <c r="O4862" s="17">
        <f t="shared" si="455"/>
        <v>131.1</v>
      </c>
    </row>
    <row r="4863" spans="1:15">
      <c r="A4863" s="19" t="s">
        <v>367</v>
      </c>
      <c r="B4863" s="11" t="s">
        <v>1142</v>
      </c>
      <c r="C4863" s="6" t="s">
        <v>127</v>
      </c>
      <c r="D4863" s="6">
        <v>101276</v>
      </c>
      <c r="E4863" s="6">
        <v>725</v>
      </c>
      <c r="F4863" s="7">
        <f t="shared" si="450"/>
        <v>7.1586555551167112E-3</v>
      </c>
      <c r="G4863" s="6">
        <v>35</v>
      </c>
      <c r="H4863" s="6">
        <v>4</v>
      </c>
      <c r="I4863" s="8">
        <f t="shared" si="451"/>
        <v>0.11428571428571428</v>
      </c>
      <c r="J4863" s="13">
        <v>658.3</v>
      </c>
      <c r="K4863" s="13">
        <v>2925.66</v>
      </c>
      <c r="L4863" s="14">
        <f t="shared" si="452"/>
        <v>2267.3599999999997</v>
      </c>
      <c r="M4863" s="16">
        <f t="shared" si="453"/>
        <v>4.4442655324320217</v>
      </c>
      <c r="N4863" s="17">
        <f t="shared" si="454"/>
        <v>0.90799999999999992</v>
      </c>
      <c r="O4863" s="17">
        <f t="shared" si="455"/>
        <v>164.57499999999999</v>
      </c>
    </row>
    <row r="4864" spans="1:15">
      <c r="A4864" s="19" t="s">
        <v>368</v>
      </c>
      <c r="B4864" s="11" t="s">
        <v>1142</v>
      </c>
      <c r="C4864" s="6" t="s">
        <v>127</v>
      </c>
      <c r="D4864" s="6">
        <v>103133</v>
      </c>
      <c r="E4864" s="6">
        <v>724</v>
      </c>
      <c r="F4864" s="7">
        <f t="shared" si="450"/>
        <v>7.0200614740189848E-3</v>
      </c>
      <c r="G4864" s="6">
        <v>35</v>
      </c>
      <c r="H4864" s="6">
        <v>5</v>
      </c>
      <c r="I4864" s="8">
        <f t="shared" si="451"/>
        <v>0.14285714285714285</v>
      </c>
      <c r="J4864" s="13">
        <v>670.37</v>
      </c>
      <c r="K4864" s="13">
        <v>0</v>
      </c>
      <c r="L4864" s="14">
        <f t="shared" si="452"/>
        <v>-670.37</v>
      </c>
      <c r="M4864" s="16">
        <f t="shared" si="453"/>
        <v>0</v>
      </c>
      <c r="N4864" s="17">
        <f t="shared" si="454"/>
        <v>0.92592541436464093</v>
      </c>
      <c r="O4864" s="17">
        <f t="shared" si="455"/>
        <v>134.07400000000001</v>
      </c>
    </row>
    <row r="4865" spans="1:15">
      <c r="A4865" s="19" t="s">
        <v>369</v>
      </c>
      <c r="B4865" s="11" t="s">
        <v>1142</v>
      </c>
      <c r="C4865" s="6" t="s">
        <v>127</v>
      </c>
      <c r="D4865" s="6">
        <v>81544</v>
      </c>
      <c r="E4865" s="6">
        <v>589</v>
      </c>
      <c r="F4865" s="7">
        <f t="shared" si="450"/>
        <v>7.2230942803885017E-3</v>
      </c>
      <c r="G4865" s="6">
        <v>35</v>
      </c>
      <c r="H4865" s="6">
        <v>7</v>
      </c>
      <c r="I4865" s="8">
        <f t="shared" si="451"/>
        <v>0.2</v>
      </c>
      <c r="J4865" s="13">
        <v>530.04</v>
      </c>
      <c r="K4865" s="13">
        <v>3660.87</v>
      </c>
      <c r="L4865" s="14">
        <f t="shared" si="452"/>
        <v>3130.83</v>
      </c>
      <c r="M4865" s="16">
        <f t="shared" si="453"/>
        <v>6.9067806203305411</v>
      </c>
      <c r="N4865" s="17">
        <f t="shared" si="454"/>
        <v>0.89989813242784378</v>
      </c>
      <c r="O4865" s="17">
        <f t="shared" si="455"/>
        <v>75.72</v>
      </c>
    </row>
    <row r="4866" spans="1:15">
      <c r="A4866" s="19" t="s">
        <v>370</v>
      </c>
      <c r="B4866" s="11" t="s">
        <v>1142</v>
      </c>
      <c r="C4866" s="6" t="s">
        <v>127</v>
      </c>
      <c r="D4866" s="6">
        <v>128138</v>
      </c>
      <c r="E4866" s="6">
        <v>735</v>
      </c>
      <c r="F4866" s="7">
        <f t="shared" ref="F4866:F4929" si="456">E4866/D4866</f>
        <v>5.7360033713652466E-3</v>
      </c>
      <c r="G4866" s="6">
        <v>35</v>
      </c>
      <c r="H4866" s="6">
        <v>5</v>
      </c>
      <c r="I4866" s="8">
        <f t="shared" ref="I4866:I4929" si="457">H4866/G4866</f>
        <v>0.14285714285714285</v>
      </c>
      <c r="J4866" s="13">
        <v>832.9</v>
      </c>
      <c r="K4866" s="13">
        <v>2399.33</v>
      </c>
      <c r="L4866" s="14">
        <f t="shared" si="452"/>
        <v>1566.4299999999998</v>
      </c>
      <c r="M4866" s="16">
        <f t="shared" si="453"/>
        <v>2.8806939608596469</v>
      </c>
      <c r="N4866" s="17">
        <f t="shared" si="454"/>
        <v>1.1331972789115645</v>
      </c>
      <c r="O4866" s="17">
        <f t="shared" si="455"/>
        <v>166.57999999999998</v>
      </c>
    </row>
    <row r="4867" spans="1:15">
      <c r="A4867" s="19" t="s">
        <v>371</v>
      </c>
      <c r="B4867" s="11" t="s">
        <v>1142</v>
      </c>
      <c r="C4867" s="6" t="s">
        <v>127</v>
      </c>
      <c r="D4867" s="6">
        <v>104124</v>
      </c>
      <c r="E4867" s="6">
        <v>809</v>
      </c>
      <c r="F4867" s="7">
        <f t="shared" si="456"/>
        <v>7.7695824209596254E-3</v>
      </c>
      <c r="G4867" s="6">
        <v>35</v>
      </c>
      <c r="H4867" s="6">
        <v>2</v>
      </c>
      <c r="I4867" s="8">
        <f t="shared" si="457"/>
        <v>5.7142857142857141E-2</v>
      </c>
      <c r="J4867" s="13">
        <v>676.81</v>
      </c>
      <c r="K4867" s="13">
        <v>0</v>
      </c>
      <c r="L4867" s="14">
        <f t="shared" ref="L4867:L4930" si="458">K4867-J4867</f>
        <v>-676.81</v>
      </c>
      <c r="M4867" s="16">
        <f t="shared" ref="M4867:M4930" si="459">IFERROR(K4867/J4867,0)</f>
        <v>0</v>
      </c>
      <c r="N4867" s="17">
        <f t="shared" ref="N4867:N4930" si="460">J4867/E4867</f>
        <v>0.83660074165636578</v>
      </c>
      <c r="O4867" s="17">
        <f t="shared" ref="O4867:O4930" si="461">IFERROR(J4867/H4867,0)</f>
        <v>338.40499999999997</v>
      </c>
    </row>
    <row r="4868" spans="1:15">
      <c r="A4868" s="19" t="s">
        <v>372</v>
      </c>
      <c r="B4868" s="11" t="s">
        <v>1142</v>
      </c>
      <c r="C4868" s="6" t="s">
        <v>127</v>
      </c>
      <c r="D4868" s="6">
        <v>131880</v>
      </c>
      <c r="E4868" s="6">
        <v>959</v>
      </c>
      <c r="F4868" s="7">
        <f t="shared" si="456"/>
        <v>7.2717622080679407E-3</v>
      </c>
      <c r="G4868" s="6">
        <v>35</v>
      </c>
      <c r="H4868" s="6">
        <v>3</v>
      </c>
      <c r="I4868" s="8">
        <f t="shared" si="457"/>
        <v>8.5714285714285715E-2</v>
      </c>
      <c r="J4868" s="13">
        <v>857.22</v>
      </c>
      <c r="K4868" s="13">
        <v>2064.12</v>
      </c>
      <c r="L4868" s="14">
        <f t="shared" si="458"/>
        <v>1206.8999999999999</v>
      </c>
      <c r="M4868" s="16">
        <f t="shared" si="459"/>
        <v>2.4079232869041785</v>
      </c>
      <c r="N4868" s="17">
        <f t="shared" si="460"/>
        <v>0.89386861313868615</v>
      </c>
      <c r="O4868" s="17">
        <f t="shared" si="461"/>
        <v>285.74</v>
      </c>
    </row>
    <row r="4869" spans="1:15">
      <c r="A4869" s="19" t="s">
        <v>373</v>
      </c>
      <c r="B4869" s="11" t="s">
        <v>1142</v>
      </c>
      <c r="C4869" s="6" t="s">
        <v>127</v>
      </c>
      <c r="D4869" s="6">
        <v>76880</v>
      </c>
      <c r="E4869" s="6">
        <v>510</v>
      </c>
      <c r="F4869" s="7">
        <f t="shared" si="456"/>
        <v>6.6337148803329868E-3</v>
      </c>
      <c r="G4869" s="6">
        <v>33</v>
      </c>
      <c r="H4869" s="6">
        <v>4</v>
      </c>
      <c r="I4869" s="8">
        <f t="shared" si="457"/>
        <v>0.12121212121212122</v>
      </c>
      <c r="J4869" s="13">
        <v>499.72</v>
      </c>
      <c r="K4869" s="13">
        <v>872.05</v>
      </c>
      <c r="L4869" s="14">
        <f t="shared" si="458"/>
        <v>372.32999999999993</v>
      </c>
      <c r="M4869" s="16">
        <f t="shared" si="459"/>
        <v>1.7450772432562234</v>
      </c>
      <c r="N4869" s="17">
        <f t="shared" si="460"/>
        <v>0.97984313725490202</v>
      </c>
      <c r="O4869" s="17">
        <f t="shared" si="461"/>
        <v>124.93</v>
      </c>
    </row>
    <row r="4870" spans="1:15">
      <c r="A4870" s="19" t="s">
        <v>374</v>
      </c>
      <c r="B4870" s="11" t="s">
        <v>1142</v>
      </c>
      <c r="C4870" s="6" t="s">
        <v>127</v>
      </c>
      <c r="D4870" s="6">
        <v>122269</v>
      </c>
      <c r="E4870" s="6">
        <v>526</v>
      </c>
      <c r="F4870" s="7">
        <f t="shared" si="456"/>
        <v>4.3019898747842875E-3</v>
      </c>
      <c r="G4870" s="6">
        <v>19</v>
      </c>
      <c r="H4870" s="6">
        <v>5</v>
      </c>
      <c r="I4870" s="8">
        <f t="shared" si="457"/>
        <v>0.26315789473684209</v>
      </c>
      <c r="J4870" s="13">
        <v>794.75</v>
      </c>
      <c r="K4870" s="13">
        <v>1989.78</v>
      </c>
      <c r="L4870" s="14">
        <f t="shared" si="458"/>
        <v>1195.03</v>
      </c>
      <c r="M4870" s="16">
        <f t="shared" si="459"/>
        <v>2.5036552374960679</v>
      </c>
      <c r="N4870" s="17">
        <f t="shared" si="460"/>
        <v>1.5109315589353611</v>
      </c>
      <c r="O4870" s="17">
        <f t="shared" si="461"/>
        <v>158.94999999999999</v>
      </c>
    </row>
    <row r="4871" spans="1:15">
      <c r="A4871" s="19" t="s">
        <v>375</v>
      </c>
      <c r="B4871" s="11" t="s">
        <v>1142</v>
      </c>
      <c r="C4871" s="6" t="s">
        <v>127</v>
      </c>
      <c r="D4871" s="6">
        <v>77678</v>
      </c>
      <c r="E4871" s="6">
        <v>429</v>
      </c>
      <c r="F4871" s="7">
        <f t="shared" si="456"/>
        <v>5.5227992481783773E-3</v>
      </c>
      <c r="G4871" s="6">
        <v>18</v>
      </c>
      <c r="H4871" s="6">
        <v>3</v>
      </c>
      <c r="I4871" s="8">
        <f t="shared" si="457"/>
        <v>0.16666666666666666</v>
      </c>
      <c r="J4871" s="13">
        <v>504.91</v>
      </c>
      <c r="K4871" s="13">
        <v>1332.38</v>
      </c>
      <c r="L4871" s="14">
        <f t="shared" si="458"/>
        <v>827.47</v>
      </c>
      <c r="M4871" s="16">
        <f t="shared" si="459"/>
        <v>2.6388465271038402</v>
      </c>
      <c r="N4871" s="17">
        <f t="shared" si="460"/>
        <v>1.176946386946387</v>
      </c>
      <c r="O4871" s="17">
        <f t="shared" si="461"/>
        <v>168.30333333333334</v>
      </c>
    </row>
    <row r="4872" spans="1:15">
      <c r="A4872" s="19" t="s">
        <v>376</v>
      </c>
      <c r="B4872" s="11" t="s">
        <v>1142</v>
      </c>
      <c r="C4872" s="6" t="s">
        <v>127</v>
      </c>
      <c r="D4872" s="6">
        <v>111286</v>
      </c>
      <c r="E4872" s="6">
        <v>515</v>
      </c>
      <c r="F4872" s="7">
        <f t="shared" si="456"/>
        <v>4.6277159750552632E-3</v>
      </c>
      <c r="G4872" s="6">
        <v>21</v>
      </c>
      <c r="H4872" s="6">
        <v>6</v>
      </c>
      <c r="I4872" s="8">
        <f t="shared" si="457"/>
        <v>0.2857142857142857</v>
      </c>
      <c r="J4872" s="13">
        <v>723.36</v>
      </c>
      <c r="K4872" s="13">
        <v>7481.45</v>
      </c>
      <c r="L4872" s="14">
        <f t="shared" si="458"/>
        <v>6758.09</v>
      </c>
      <c r="M4872" s="16">
        <f t="shared" si="459"/>
        <v>10.34263713780137</v>
      </c>
      <c r="N4872" s="17">
        <f t="shared" si="460"/>
        <v>1.4045825242718446</v>
      </c>
      <c r="O4872" s="17">
        <f t="shared" si="461"/>
        <v>120.56</v>
      </c>
    </row>
    <row r="4873" spans="1:15">
      <c r="A4873" s="19" t="s">
        <v>377</v>
      </c>
      <c r="B4873" s="11" t="s">
        <v>1142</v>
      </c>
      <c r="C4873" s="6" t="s">
        <v>127</v>
      </c>
      <c r="D4873" s="6">
        <v>75869</v>
      </c>
      <c r="E4873" s="6">
        <v>544</v>
      </c>
      <c r="F4873" s="7">
        <f t="shared" si="456"/>
        <v>7.1702539904308742E-3</v>
      </c>
      <c r="G4873" s="6">
        <v>28</v>
      </c>
      <c r="H4873" s="6">
        <v>1</v>
      </c>
      <c r="I4873" s="8">
        <f t="shared" si="457"/>
        <v>3.5714285714285712E-2</v>
      </c>
      <c r="J4873" s="13">
        <v>493.15</v>
      </c>
      <c r="K4873" s="13">
        <v>763.56</v>
      </c>
      <c r="L4873" s="14">
        <f t="shared" si="458"/>
        <v>270.40999999999997</v>
      </c>
      <c r="M4873" s="16">
        <f t="shared" si="459"/>
        <v>1.5483321504613201</v>
      </c>
      <c r="N4873" s="17">
        <f t="shared" si="460"/>
        <v>0.90652573529411762</v>
      </c>
      <c r="O4873" s="17">
        <f t="shared" si="461"/>
        <v>493.15</v>
      </c>
    </row>
    <row r="4874" spans="1:15">
      <c r="A4874" s="19" t="s">
        <v>378</v>
      </c>
      <c r="B4874" s="11" t="s">
        <v>1142</v>
      </c>
      <c r="C4874" s="6" t="s">
        <v>127</v>
      </c>
      <c r="D4874" s="6">
        <v>105338</v>
      </c>
      <c r="E4874" s="6">
        <v>605</v>
      </c>
      <c r="F4874" s="7">
        <f t="shared" si="456"/>
        <v>5.7434164309176179E-3</v>
      </c>
      <c r="G4874" s="6">
        <v>35</v>
      </c>
      <c r="H4874" s="6">
        <v>7</v>
      </c>
      <c r="I4874" s="8">
        <f t="shared" si="457"/>
        <v>0.2</v>
      </c>
      <c r="J4874" s="13">
        <v>684.7</v>
      </c>
      <c r="K4874" s="13">
        <v>3198.35</v>
      </c>
      <c r="L4874" s="14">
        <f t="shared" si="458"/>
        <v>2513.6499999999996</v>
      </c>
      <c r="M4874" s="16">
        <f t="shared" si="459"/>
        <v>4.6711698554111285</v>
      </c>
      <c r="N4874" s="17">
        <f t="shared" si="460"/>
        <v>1.1317355371900828</v>
      </c>
      <c r="O4874" s="17">
        <f t="shared" si="461"/>
        <v>97.814285714285717</v>
      </c>
    </row>
    <row r="4875" spans="1:15">
      <c r="A4875" s="19" t="s">
        <v>379</v>
      </c>
      <c r="B4875" s="11" t="s">
        <v>1142</v>
      </c>
      <c r="C4875" s="6" t="s">
        <v>127</v>
      </c>
      <c r="D4875" s="6">
        <v>111360</v>
      </c>
      <c r="E4875" s="6">
        <v>727</v>
      </c>
      <c r="F4875" s="7">
        <f t="shared" si="456"/>
        <v>6.5283764367816089E-3</v>
      </c>
      <c r="G4875" s="6">
        <v>35</v>
      </c>
      <c r="H4875" s="6">
        <v>11</v>
      </c>
      <c r="I4875" s="8">
        <f t="shared" si="457"/>
        <v>0.31428571428571428</v>
      </c>
      <c r="J4875" s="13">
        <v>723.84</v>
      </c>
      <c r="K4875" s="13">
        <v>8559.2099999999991</v>
      </c>
      <c r="L4875" s="14">
        <f t="shared" si="458"/>
        <v>7835.369999999999</v>
      </c>
      <c r="M4875" s="16">
        <f t="shared" si="459"/>
        <v>11.824726458885939</v>
      </c>
      <c r="N4875" s="17">
        <f t="shared" si="460"/>
        <v>0.9956533700137552</v>
      </c>
      <c r="O4875" s="17">
        <f t="shared" si="461"/>
        <v>65.803636363636372</v>
      </c>
    </row>
    <row r="4876" spans="1:15">
      <c r="A4876" s="19" t="s">
        <v>380</v>
      </c>
      <c r="B4876" s="11" t="s">
        <v>1142</v>
      </c>
      <c r="C4876" s="6" t="s">
        <v>127</v>
      </c>
      <c r="D4876" s="6">
        <v>120366</v>
      </c>
      <c r="E4876" s="6">
        <v>821</v>
      </c>
      <c r="F4876" s="7">
        <f t="shared" si="456"/>
        <v>6.8208630344117113E-3</v>
      </c>
      <c r="G4876" s="6">
        <v>35</v>
      </c>
      <c r="H4876" s="6">
        <v>4</v>
      </c>
      <c r="I4876" s="8">
        <f t="shared" si="457"/>
        <v>0.11428571428571428</v>
      </c>
      <c r="J4876" s="13">
        <v>782.38</v>
      </c>
      <c r="K4876" s="13">
        <v>6481.49</v>
      </c>
      <c r="L4876" s="14">
        <f t="shared" si="458"/>
        <v>5699.11</v>
      </c>
      <c r="M4876" s="16">
        <f t="shared" si="459"/>
        <v>8.2843247526777262</v>
      </c>
      <c r="N4876" s="17">
        <f t="shared" si="460"/>
        <v>0.95295980511571254</v>
      </c>
      <c r="O4876" s="17">
        <f t="shared" si="461"/>
        <v>195.595</v>
      </c>
    </row>
    <row r="4877" spans="1:15">
      <c r="A4877" s="19" t="s">
        <v>381</v>
      </c>
      <c r="B4877" s="11" t="s">
        <v>1142</v>
      </c>
      <c r="C4877" s="6" t="s">
        <v>127</v>
      </c>
      <c r="D4877" s="6">
        <v>121226</v>
      </c>
      <c r="E4877" s="6">
        <v>698</v>
      </c>
      <c r="F4877" s="7">
        <f t="shared" si="456"/>
        <v>5.7578407272367311E-3</v>
      </c>
      <c r="G4877" s="6">
        <v>30</v>
      </c>
      <c r="H4877" s="6">
        <v>5</v>
      </c>
      <c r="I4877" s="8">
        <f t="shared" si="457"/>
        <v>0.16666666666666666</v>
      </c>
      <c r="J4877" s="13">
        <v>787.97</v>
      </c>
      <c r="K4877" s="13">
        <v>3221.14</v>
      </c>
      <c r="L4877" s="14">
        <f t="shared" si="458"/>
        <v>2433.17</v>
      </c>
      <c r="M4877" s="16">
        <f t="shared" si="459"/>
        <v>4.087896747338096</v>
      </c>
      <c r="N4877" s="17">
        <f t="shared" si="460"/>
        <v>1.1288968481375359</v>
      </c>
      <c r="O4877" s="17">
        <f t="shared" si="461"/>
        <v>157.59399999999999</v>
      </c>
    </row>
    <row r="4878" spans="1:15">
      <c r="A4878" s="19" t="s">
        <v>850</v>
      </c>
      <c r="B4878" s="11" t="s">
        <v>1143</v>
      </c>
      <c r="C4878" s="6" t="s">
        <v>218</v>
      </c>
      <c r="D4878" s="6">
        <v>16748</v>
      </c>
      <c r="E4878" s="6">
        <v>162</v>
      </c>
      <c r="F4878" s="7">
        <f t="shared" si="456"/>
        <v>9.6727967518509678E-3</v>
      </c>
      <c r="G4878" s="6">
        <v>10</v>
      </c>
      <c r="H4878" s="6">
        <v>2</v>
      </c>
      <c r="I4878" s="8">
        <f t="shared" si="457"/>
        <v>0.2</v>
      </c>
      <c r="J4878" s="13">
        <v>251.22</v>
      </c>
      <c r="K4878" s="13">
        <v>2167.38</v>
      </c>
      <c r="L4878" s="14">
        <f t="shared" si="458"/>
        <v>1916.16</v>
      </c>
      <c r="M4878" s="16">
        <f t="shared" si="459"/>
        <v>8.6274181991879626</v>
      </c>
      <c r="N4878" s="17">
        <f t="shared" si="460"/>
        <v>1.5507407407407408</v>
      </c>
      <c r="O4878" s="17">
        <f t="shared" si="461"/>
        <v>125.61</v>
      </c>
    </row>
    <row r="4879" spans="1:15">
      <c r="A4879" s="19" t="s">
        <v>799</v>
      </c>
      <c r="B4879" s="11" t="s">
        <v>1143</v>
      </c>
      <c r="C4879" s="6" t="s">
        <v>218</v>
      </c>
      <c r="D4879" s="6">
        <v>15320</v>
      </c>
      <c r="E4879" s="6">
        <v>119</v>
      </c>
      <c r="F4879" s="7">
        <f t="shared" si="456"/>
        <v>7.7676240208877281E-3</v>
      </c>
      <c r="G4879" s="6">
        <v>6</v>
      </c>
      <c r="H4879" s="6">
        <v>1</v>
      </c>
      <c r="I4879" s="8">
        <f t="shared" si="457"/>
        <v>0.16666666666666666</v>
      </c>
      <c r="J4879" s="13">
        <v>229.8</v>
      </c>
      <c r="K4879" s="13">
        <v>0</v>
      </c>
      <c r="L4879" s="14">
        <f t="shared" si="458"/>
        <v>-229.8</v>
      </c>
      <c r="M4879" s="16">
        <f t="shared" si="459"/>
        <v>0</v>
      </c>
      <c r="N4879" s="17">
        <f t="shared" si="460"/>
        <v>1.9310924369747899</v>
      </c>
      <c r="O4879" s="17">
        <f t="shared" si="461"/>
        <v>229.8</v>
      </c>
    </row>
    <row r="4880" spans="1:15">
      <c r="A4880" s="19" t="s">
        <v>800</v>
      </c>
      <c r="B4880" s="11" t="s">
        <v>1143</v>
      </c>
      <c r="C4880" s="6" t="s">
        <v>218</v>
      </c>
      <c r="D4880" s="6">
        <v>14075</v>
      </c>
      <c r="E4880" s="6">
        <v>137</v>
      </c>
      <c r="F4880" s="7">
        <f t="shared" si="456"/>
        <v>9.7335701598579034E-3</v>
      </c>
      <c r="G4880" s="6">
        <v>7</v>
      </c>
      <c r="H4880" s="6">
        <v>1</v>
      </c>
      <c r="I4880" s="8">
        <f t="shared" si="457"/>
        <v>0.14285714285714285</v>
      </c>
      <c r="J4880" s="13">
        <v>211.13</v>
      </c>
      <c r="K4880" s="13">
        <v>0</v>
      </c>
      <c r="L4880" s="14">
        <f t="shared" si="458"/>
        <v>-211.13</v>
      </c>
      <c r="M4880" s="16">
        <f t="shared" si="459"/>
        <v>0</v>
      </c>
      <c r="N4880" s="17">
        <f t="shared" si="460"/>
        <v>1.5410948905109489</v>
      </c>
      <c r="O4880" s="17">
        <f t="shared" si="461"/>
        <v>211.13</v>
      </c>
    </row>
    <row r="4881" spans="1:15">
      <c r="A4881" s="19" t="s">
        <v>801</v>
      </c>
      <c r="B4881" s="11" t="s">
        <v>1143</v>
      </c>
      <c r="C4881" s="6" t="s">
        <v>218</v>
      </c>
      <c r="D4881" s="6">
        <v>12505</v>
      </c>
      <c r="E4881" s="6">
        <v>87</v>
      </c>
      <c r="F4881" s="7">
        <f t="shared" si="456"/>
        <v>6.9572171131547381E-3</v>
      </c>
      <c r="G4881" s="6">
        <v>5</v>
      </c>
      <c r="H4881" s="6">
        <v>1</v>
      </c>
      <c r="I4881" s="8">
        <f t="shared" si="457"/>
        <v>0.2</v>
      </c>
      <c r="J4881" s="13">
        <v>187.58</v>
      </c>
      <c r="K4881" s="13">
        <v>0</v>
      </c>
      <c r="L4881" s="14">
        <f t="shared" si="458"/>
        <v>-187.58</v>
      </c>
      <c r="M4881" s="16">
        <f t="shared" si="459"/>
        <v>0</v>
      </c>
      <c r="N4881" s="17">
        <f t="shared" si="460"/>
        <v>2.1560919540229886</v>
      </c>
      <c r="O4881" s="17">
        <f t="shared" si="461"/>
        <v>187.58</v>
      </c>
    </row>
    <row r="4882" spans="1:15">
      <c r="A4882" s="19" t="s">
        <v>802</v>
      </c>
      <c r="B4882" s="11" t="s">
        <v>1143</v>
      </c>
      <c r="C4882" s="6" t="s">
        <v>218</v>
      </c>
      <c r="D4882" s="6">
        <v>13526</v>
      </c>
      <c r="E4882" s="6">
        <v>127</v>
      </c>
      <c r="F4882" s="7">
        <f t="shared" si="456"/>
        <v>9.3893242643797135E-3</v>
      </c>
      <c r="G4882" s="6">
        <v>8</v>
      </c>
      <c r="H4882" s="6">
        <v>4</v>
      </c>
      <c r="I4882" s="8">
        <f t="shared" si="457"/>
        <v>0.5</v>
      </c>
      <c r="J4882" s="13">
        <v>202.89</v>
      </c>
      <c r="K4882" s="13">
        <v>1283.68</v>
      </c>
      <c r="L4882" s="14">
        <f t="shared" si="458"/>
        <v>1080.79</v>
      </c>
      <c r="M4882" s="16">
        <f t="shared" si="459"/>
        <v>6.3269752082409196</v>
      </c>
      <c r="N4882" s="17">
        <f t="shared" si="460"/>
        <v>1.59755905511811</v>
      </c>
      <c r="O4882" s="17">
        <f t="shared" si="461"/>
        <v>50.722499999999997</v>
      </c>
    </row>
    <row r="4883" spans="1:15">
      <c r="A4883" s="19" t="s">
        <v>803</v>
      </c>
      <c r="B4883" s="11" t="s">
        <v>1143</v>
      </c>
      <c r="C4883" s="6" t="s">
        <v>218</v>
      </c>
      <c r="D4883" s="6">
        <v>12729</v>
      </c>
      <c r="E4883" s="6">
        <v>83</v>
      </c>
      <c r="F4883" s="7">
        <f t="shared" si="456"/>
        <v>6.5205436405059315E-3</v>
      </c>
      <c r="G4883" s="6">
        <v>5</v>
      </c>
      <c r="H4883" s="6">
        <v>0</v>
      </c>
      <c r="I4883" s="8">
        <f t="shared" si="457"/>
        <v>0</v>
      </c>
      <c r="J4883" s="13">
        <v>190.94</v>
      </c>
      <c r="K4883" s="13">
        <v>0</v>
      </c>
      <c r="L4883" s="14">
        <f t="shared" si="458"/>
        <v>-190.94</v>
      </c>
      <c r="M4883" s="16">
        <f t="shared" si="459"/>
        <v>0</v>
      </c>
      <c r="N4883" s="17">
        <f t="shared" si="460"/>
        <v>2.3004819277108433</v>
      </c>
      <c r="O4883" s="17">
        <f t="shared" si="461"/>
        <v>0</v>
      </c>
    </row>
    <row r="4884" spans="1:15">
      <c r="A4884" s="19" t="s">
        <v>804</v>
      </c>
      <c r="B4884" s="11" t="s">
        <v>1143</v>
      </c>
      <c r="C4884" s="6" t="s">
        <v>218</v>
      </c>
      <c r="D4884" s="6">
        <v>20849</v>
      </c>
      <c r="E4884" s="6">
        <v>187</v>
      </c>
      <c r="F4884" s="7">
        <f t="shared" si="456"/>
        <v>8.9692551201496478E-3</v>
      </c>
      <c r="G4884" s="6">
        <v>10</v>
      </c>
      <c r="H4884" s="6">
        <v>2</v>
      </c>
      <c r="I4884" s="8">
        <f t="shared" si="457"/>
        <v>0.2</v>
      </c>
      <c r="J4884" s="13">
        <v>312.74</v>
      </c>
      <c r="K4884" s="13">
        <v>2282.4</v>
      </c>
      <c r="L4884" s="14">
        <f t="shared" si="458"/>
        <v>1969.66</v>
      </c>
      <c r="M4884" s="16">
        <f t="shared" si="459"/>
        <v>7.2980750783398349</v>
      </c>
      <c r="N4884" s="17">
        <f t="shared" si="460"/>
        <v>1.6724064171122994</v>
      </c>
      <c r="O4884" s="17">
        <f t="shared" si="461"/>
        <v>156.37</v>
      </c>
    </row>
    <row r="4885" spans="1:15">
      <c r="A4885" s="19" t="s">
        <v>805</v>
      </c>
      <c r="B4885" s="11" t="s">
        <v>1143</v>
      </c>
      <c r="C4885" s="6" t="s">
        <v>218</v>
      </c>
      <c r="D4885" s="6">
        <v>20396</v>
      </c>
      <c r="E4885" s="6">
        <v>229</v>
      </c>
      <c r="F4885" s="7">
        <f t="shared" si="456"/>
        <v>1.1227691704255737E-2</v>
      </c>
      <c r="G4885" s="6">
        <v>10</v>
      </c>
      <c r="H4885" s="6">
        <v>2</v>
      </c>
      <c r="I4885" s="8">
        <f t="shared" si="457"/>
        <v>0.2</v>
      </c>
      <c r="J4885" s="13">
        <v>305.95</v>
      </c>
      <c r="K4885" s="13">
        <v>2230.09</v>
      </c>
      <c r="L4885" s="14">
        <f t="shared" si="458"/>
        <v>1924.14</v>
      </c>
      <c r="M4885" s="16">
        <f t="shared" si="459"/>
        <v>7.2890668409870898</v>
      </c>
      <c r="N4885" s="17">
        <f t="shared" si="460"/>
        <v>1.3360262008733623</v>
      </c>
      <c r="O4885" s="17">
        <f t="shared" si="461"/>
        <v>152.97499999999999</v>
      </c>
    </row>
    <row r="4886" spans="1:15">
      <c r="A4886" s="19" t="s">
        <v>806</v>
      </c>
      <c r="B4886" s="11" t="s">
        <v>1143</v>
      </c>
      <c r="C4886" s="6" t="s">
        <v>218</v>
      </c>
      <c r="D4886" s="6">
        <v>20414</v>
      </c>
      <c r="E4886" s="6">
        <v>237</v>
      </c>
      <c r="F4886" s="7">
        <f t="shared" si="456"/>
        <v>1.1609679631625356E-2</v>
      </c>
      <c r="G4886" s="6">
        <v>16</v>
      </c>
      <c r="H4886" s="6">
        <v>2</v>
      </c>
      <c r="I4886" s="8">
        <f t="shared" si="457"/>
        <v>0.125</v>
      </c>
      <c r="J4886" s="13">
        <v>306.22000000000003</v>
      </c>
      <c r="K4886" s="13">
        <v>867.56</v>
      </c>
      <c r="L4886" s="14">
        <f t="shared" si="458"/>
        <v>561.33999999999992</v>
      </c>
      <c r="M4886" s="16">
        <f t="shared" si="459"/>
        <v>2.833126510352034</v>
      </c>
      <c r="N4886" s="17">
        <f t="shared" si="460"/>
        <v>1.2920675105485233</v>
      </c>
      <c r="O4886" s="17">
        <f t="shared" si="461"/>
        <v>153.11000000000001</v>
      </c>
    </row>
    <row r="4887" spans="1:15">
      <c r="A4887" s="19" t="s">
        <v>807</v>
      </c>
      <c r="B4887" s="11" t="s">
        <v>1143</v>
      </c>
      <c r="C4887" s="6" t="s">
        <v>218</v>
      </c>
      <c r="D4887" s="6">
        <v>17935</v>
      </c>
      <c r="E4887" s="6">
        <v>169</v>
      </c>
      <c r="F4887" s="7">
        <f t="shared" si="456"/>
        <v>9.4229160858656253E-3</v>
      </c>
      <c r="G4887" s="6">
        <v>6</v>
      </c>
      <c r="H4887" s="6">
        <v>1</v>
      </c>
      <c r="I4887" s="8">
        <f t="shared" si="457"/>
        <v>0.16666666666666666</v>
      </c>
      <c r="J4887" s="13">
        <v>269.02999999999997</v>
      </c>
      <c r="K4887" s="13">
        <v>0</v>
      </c>
      <c r="L4887" s="14">
        <f t="shared" si="458"/>
        <v>-269.02999999999997</v>
      </c>
      <c r="M4887" s="16">
        <f t="shared" si="459"/>
        <v>0</v>
      </c>
      <c r="N4887" s="17">
        <f t="shared" si="460"/>
        <v>1.5918934911242602</v>
      </c>
      <c r="O4887" s="17">
        <f t="shared" si="461"/>
        <v>269.02999999999997</v>
      </c>
    </row>
    <row r="4888" spans="1:15">
      <c r="A4888" s="19" t="s">
        <v>808</v>
      </c>
      <c r="B4888" s="11" t="s">
        <v>1143</v>
      </c>
      <c r="C4888" s="6" t="s">
        <v>218</v>
      </c>
      <c r="D4888" s="6">
        <v>16308</v>
      </c>
      <c r="E4888" s="6">
        <v>141</v>
      </c>
      <c r="F4888" s="7">
        <f t="shared" si="456"/>
        <v>8.6460632818248714E-3</v>
      </c>
      <c r="G4888" s="6">
        <v>9</v>
      </c>
      <c r="H4888" s="6">
        <v>2</v>
      </c>
      <c r="I4888" s="8">
        <f t="shared" si="457"/>
        <v>0.22222222222222221</v>
      </c>
      <c r="J4888" s="13">
        <v>244.63</v>
      </c>
      <c r="K4888" s="13">
        <v>0</v>
      </c>
      <c r="L4888" s="14">
        <f t="shared" si="458"/>
        <v>-244.63</v>
      </c>
      <c r="M4888" s="16">
        <f t="shared" si="459"/>
        <v>0</v>
      </c>
      <c r="N4888" s="17">
        <f t="shared" si="460"/>
        <v>1.7349645390070922</v>
      </c>
      <c r="O4888" s="17">
        <f t="shared" si="461"/>
        <v>122.315</v>
      </c>
    </row>
    <row r="4889" spans="1:15">
      <c r="A4889" s="19" t="s">
        <v>809</v>
      </c>
      <c r="B4889" s="11" t="s">
        <v>1143</v>
      </c>
      <c r="C4889" s="6" t="s">
        <v>218</v>
      </c>
      <c r="D4889" s="6">
        <v>12421</v>
      </c>
      <c r="E4889" s="6">
        <v>117</v>
      </c>
      <c r="F4889" s="7">
        <f t="shared" si="456"/>
        <v>9.4195314386925372E-3</v>
      </c>
      <c r="G4889" s="6">
        <v>4</v>
      </c>
      <c r="H4889" s="6">
        <v>0</v>
      </c>
      <c r="I4889" s="8">
        <f t="shared" si="457"/>
        <v>0</v>
      </c>
      <c r="J4889" s="13">
        <v>186.32</v>
      </c>
      <c r="K4889" s="13">
        <v>0</v>
      </c>
      <c r="L4889" s="14">
        <f t="shared" si="458"/>
        <v>-186.32</v>
      </c>
      <c r="M4889" s="16">
        <f t="shared" si="459"/>
        <v>0</v>
      </c>
      <c r="N4889" s="17">
        <f t="shared" si="460"/>
        <v>1.5924786324786324</v>
      </c>
      <c r="O4889" s="17">
        <f t="shared" si="461"/>
        <v>0</v>
      </c>
    </row>
    <row r="4890" spans="1:15">
      <c r="A4890" s="19" t="s">
        <v>810</v>
      </c>
      <c r="B4890" s="11" t="s">
        <v>1143</v>
      </c>
      <c r="C4890" s="6" t="s">
        <v>218</v>
      </c>
      <c r="D4890" s="6">
        <v>13918</v>
      </c>
      <c r="E4890" s="6">
        <v>105</v>
      </c>
      <c r="F4890" s="7">
        <f t="shared" si="456"/>
        <v>7.5441873832447189E-3</v>
      </c>
      <c r="G4890" s="6">
        <v>6</v>
      </c>
      <c r="H4890" s="6">
        <v>1</v>
      </c>
      <c r="I4890" s="8">
        <f t="shared" si="457"/>
        <v>0.16666666666666666</v>
      </c>
      <c r="J4890" s="13">
        <v>208.77</v>
      </c>
      <c r="K4890" s="13">
        <v>0</v>
      </c>
      <c r="L4890" s="14">
        <f t="shared" si="458"/>
        <v>-208.77</v>
      </c>
      <c r="M4890" s="16">
        <f t="shared" si="459"/>
        <v>0</v>
      </c>
      <c r="N4890" s="17">
        <f t="shared" si="460"/>
        <v>1.9882857142857144</v>
      </c>
      <c r="O4890" s="17">
        <f t="shared" si="461"/>
        <v>208.77</v>
      </c>
    </row>
    <row r="4891" spans="1:15">
      <c r="A4891" s="19" t="s">
        <v>811</v>
      </c>
      <c r="B4891" s="11" t="s">
        <v>1143</v>
      </c>
      <c r="C4891" s="6" t="s">
        <v>218</v>
      </c>
      <c r="D4891" s="6">
        <v>15430</v>
      </c>
      <c r="E4891" s="6">
        <v>121</v>
      </c>
      <c r="F4891" s="7">
        <f t="shared" si="456"/>
        <v>7.841866493843162E-3</v>
      </c>
      <c r="G4891" s="6">
        <v>8</v>
      </c>
      <c r="H4891" s="6">
        <v>3</v>
      </c>
      <c r="I4891" s="8">
        <f t="shared" si="457"/>
        <v>0.375</v>
      </c>
      <c r="J4891" s="13">
        <v>231.45</v>
      </c>
      <c r="K4891" s="13">
        <v>993.05</v>
      </c>
      <c r="L4891" s="14">
        <f t="shared" si="458"/>
        <v>761.59999999999991</v>
      </c>
      <c r="M4891" s="16">
        <f t="shared" si="459"/>
        <v>4.2905595160941887</v>
      </c>
      <c r="N4891" s="17">
        <f t="shared" si="460"/>
        <v>1.9128099173553719</v>
      </c>
      <c r="O4891" s="17">
        <f t="shared" si="461"/>
        <v>77.149999999999991</v>
      </c>
    </row>
    <row r="4892" spans="1:15">
      <c r="A4892" s="19" t="s">
        <v>812</v>
      </c>
      <c r="B4892" s="11" t="s">
        <v>1143</v>
      </c>
      <c r="C4892" s="6" t="s">
        <v>218</v>
      </c>
      <c r="D4892" s="6">
        <v>13171</v>
      </c>
      <c r="E4892" s="6">
        <v>96</v>
      </c>
      <c r="F4892" s="7">
        <f t="shared" si="456"/>
        <v>7.2887404145471112E-3</v>
      </c>
      <c r="G4892" s="6">
        <v>6</v>
      </c>
      <c r="H4892" s="6">
        <v>0</v>
      </c>
      <c r="I4892" s="8">
        <f t="shared" si="457"/>
        <v>0</v>
      </c>
      <c r="J4892" s="13">
        <v>197.57</v>
      </c>
      <c r="K4892" s="13">
        <v>0</v>
      </c>
      <c r="L4892" s="14">
        <f t="shared" si="458"/>
        <v>-197.57</v>
      </c>
      <c r="M4892" s="16">
        <f t="shared" si="459"/>
        <v>0</v>
      </c>
      <c r="N4892" s="17">
        <f t="shared" si="460"/>
        <v>2.0580208333333334</v>
      </c>
      <c r="O4892" s="17">
        <f t="shared" si="461"/>
        <v>0</v>
      </c>
    </row>
    <row r="4893" spans="1:15">
      <c r="A4893" s="19" t="s">
        <v>813</v>
      </c>
      <c r="B4893" s="11" t="s">
        <v>1143</v>
      </c>
      <c r="C4893" s="6" t="s">
        <v>218</v>
      </c>
      <c r="D4893" s="6">
        <v>16727</v>
      </c>
      <c r="E4893" s="6">
        <v>119</v>
      </c>
      <c r="F4893" s="7">
        <f t="shared" si="456"/>
        <v>7.1142464279308898E-3</v>
      </c>
      <c r="G4893" s="6">
        <v>5</v>
      </c>
      <c r="H4893" s="6">
        <v>2</v>
      </c>
      <c r="I4893" s="8">
        <f t="shared" si="457"/>
        <v>0.4</v>
      </c>
      <c r="J4893" s="13">
        <v>250.91</v>
      </c>
      <c r="K4893" s="13">
        <v>1139.97</v>
      </c>
      <c r="L4893" s="14">
        <f t="shared" si="458"/>
        <v>889.06000000000006</v>
      </c>
      <c r="M4893" s="16">
        <f t="shared" si="459"/>
        <v>4.5433422342672669</v>
      </c>
      <c r="N4893" s="17">
        <f t="shared" si="460"/>
        <v>2.108487394957983</v>
      </c>
      <c r="O4893" s="17">
        <f t="shared" si="461"/>
        <v>125.455</v>
      </c>
    </row>
    <row r="4894" spans="1:15">
      <c r="A4894" s="19" t="s">
        <v>814</v>
      </c>
      <c r="B4894" s="11" t="s">
        <v>1143</v>
      </c>
      <c r="C4894" s="6" t="s">
        <v>218</v>
      </c>
      <c r="D4894" s="6">
        <v>16641</v>
      </c>
      <c r="E4894" s="6">
        <v>169</v>
      </c>
      <c r="F4894" s="7">
        <f t="shared" si="456"/>
        <v>1.0155639685115077E-2</v>
      </c>
      <c r="G4894" s="6">
        <v>11</v>
      </c>
      <c r="H4894" s="6">
        <v>4</v>
      </c>
      <c r="I4894" s="8">
        <f t="shared" si="457"/>
        <v>0.36363636363636365</v>
      </c>
      <c r="J4894" s="13">
        <v>249.62</v>
      </c>
      <c r="K4894" s="13">
        <v>206.24</v>
      </c>
      <c r="L4894" s="14">
        <f t="shared" si="458"/>
        <v>-43.379999999999995</v>
      </c>
      <c r="M4894" s="16">
        <f t="shared" si="459"/>
        <v>0.82621584808909543</v>
      </c>
      <c r="N4894" s="17">
        <f t="shared" si="460"/>
        <v>1.4770414201183433</v>
      </c>
      <c r="O4894" s="17">
        <f t="shared" si="461"/>
        <v>62.405000000000001</v>
      </c>
    </row>
    <row r="4895" spans="1:15">
      <c r="A4895" s="19" t="s">
        <v>815</v>
      </c>
      <c r="B4895" s="11" t="s">
        <v>1143</v>
      </c>
      <c r="C4895" s="6" t="s">
        <v>218</v>
      </c>
      <c r="D4895" s="6">
        <v>17123</v>
      </c>
      <c r="E4895" s="6">
        <v>130</v>
      </c>
      <c r="F4895" s="7">
        <f t="shared" si="456"/>
        <v>7.5921275477428022E-3</v>
      </c>
      <c r="G4895" s="6">
        <v>9</v>
      </c>
      <c r="H4895" s="6">
        <v>2</v>
      </c>
      <c r="I4895" s="8">
        <f t="shared" si="457"/>
        <v>0.22222222222222221</v>
      </c>
      <c r="J4895" s="13">
        <v>256.85000000000002</v>
      </c>
      <c r="K4895" s="13">
        <v>1486.92</v>
      </c>
      <c r="L4895" s="14">
        <f t="shared" si="458"/>
        <v>1230.0700000000002</v>
      </c>
      <c r="M4895" s="16">
        <f t="shared" si="459"/>
        <v>5.7890597625072999</v>
      </c>
      <c r="N4895" s="17">
        <f t="shared" si="460"/>
        <v>1.9757692307692309</v>
      </c>
      <c r="O4895" s="17">
        <f t="shared" si="461"/>
        <v>128.42500000000001</v>
      </c>
    </row>
    <row r="4896" spans="1:15">
      <c r="A4896" s="19" t="s">
        <v>591</v>
      </c>
      <c r="B4896" s="11" t="s">
        <v>1143</v>
      </c>
      <c r="C4896" s="6" t="s">
        <v>218</v>
      </c>
      <c r="D4896" s="6">
        <v>13950</v>
      </c>
      <c r="E4896" s="6">
        <v>116</v>
      </c>
      <c r="F4896" s="7">
        <f t="shared" si="456"/>
        <v>8.3154121863799283E-3</v>
      </c>
      <c r="G4896" s="6">
        <v>8</v>
      </c>
      <c r="H4896" s="6">
        <v>1</v>
      </c>
      <c r="I4896" s="8">
        <f t="shared" si="457"/>
        <v>0.125</v>
      </c>
      <c r="J4896" s="13">
        <v>209.25</v>
      </c>
      <c r="K4896" s="13">
        <v>0</v>
      </c>
      <c r="L4896" s="14">
        <f t="shared" si="458"/>
        <v>-209.25</v>
      </c>
      <c r="M4896" s="16">
        <f t="shared" si="459"/>
        <v>0</v>
      </c>
      <c r="N4896" s="17">
        <f t="shared" si="460"/>
        <v>1.8038793103448276</v>
      </c>
      <c r="O4896" s="17">
        <f t="shared" si="461"/>
        <v>209.25</v>
      </c>
    </row>
    <row r="4897" spans="1:15">
      <c r="A4897" s="19" t="s">
        <v>592</v>
      </c>
      <c r="B4897" s="11" t="s">
        <v>1143</v>
      </c>
      <c r="C4897" s="6" t="s">
        <v>218</v>
      </c>
      <c r="D4897" s="6">
        <v>20971</v>
      </c>
      <c r="E4897" s="6">
        <v>190</v>
      </c>
      <c r="F4897" s="7">
        <f t="shared" si="456"/>
        <v>9.0601306566210488E-3</v>
      </c>
      <c r="G4897" s="6">
        <v>7</v>
      </c>
      <c r="H4897" s="6">
        <v>1</v>
      </c>
      <c r="I4897" s="8">
        <f t="shared" si="457"/>
        <v>0.14285714285714285</v>
      </c>
      <c r="J4897" s="13">
        <v>314.57</v>
      </c>
      <c r="K4897" s="13">
        <v>1962.37</v>
      </c>
      <c r="L4897" s="14">
        <f t="shared" si="458"/>
        <v>1647.8</v>
      </c>
      <c r="M4897" s="16">
        <f t="shared" si="459"/>
        <v>6.2382617541405727</v>
      </c>
      <c r="N4897" s="17">
        <f t="shared" si="460"/>
        <v>1.6556315789473683</v>
      </c>
      <c r="O4897" s="17">
        <f t="shared" si="461"/>
        <v>314.57</v>
      </c>
    </row>
    <row r="4898" spans="1:15">
      <c r="A4898" s="19" t="s">
        <v>593</v>
      </c>
      <c r="B4898" s="11" t="s">
        <v>1143</v>
      </c>
      <c r="C4898" s="6" t="s">
        <v>218</v>
      </c>
      <c r="D4898" s="6">
        <v>18574</v>
      </c>
      <c r="E4898" s="6">
        <v>118</v>
      </c>
      <c r="F4898" s="7">
        <f t="shared" si="456"/>
        <v>6.3529665123290618E-3</v>
      </c>
      <c r="G4898" s="6">
        <v>6</v>
      </c>
      <c r="H4898" s="6">
        <v>2</v>
      </c>
      <c r="I4898" s="8">
        <f t="shared" si="457"/>
        <v>0.33333333333333331</v>
      </c>
      <c r="J4898" s="13">
        <v>278.61</v>
      </c>
      <c r="K4898" s="13">
        <v>464.01</v>
      </c>
      <c r="L4898" s="14">
        <f t="shared" si="458"/>
        <v>185.39999999999998</v>
      </c>
      <c r="M4898" s="16">
        <f t="shared" si="459"/>
        <v>1.6654463228168406</v>
      </c>
      <c r="N4898" s="17">
        <f t="shared" si="460"/>
        <v>2.3611016949152543</v>
      </c>
      <c r="O4898" s="17">
        <f t="shared" si="461"/>
        <v>139.30500000000001</v>
      </c>
    </row>
    <row r="4899" spans="1:15">
      <c r="A4899" s="19" t="s">
        <v>433</v>
      </c>
      <c r="B4899" s="11" t="s">
        <v>1143</v>
      </c>
      <c r="C4899" s="6" t="s">
        <v>218</v>
      </c>
      <c r="D4899" s="6">
        <v>14132</v>
      </c>
      <c r="E4899" s="6">
        <v>115</v>
      </c>
      <c r="F4899" s="7">
        <f t="shared" si="456"/>
        <v>8.1375601471836961E-3</v>
      </c>
      <c r="G4899" s="6">
        <v>6</v>
      </c>
      <c r="H4899" s="6">
        <v>0</v>
      </c>
      <c r="I4899" s="8">
        <f t="shared" si="457"/>
        <v>0</v>
      </c>
      <c r="J4899" s="13">
        <v>211.99</v>
      </c>
      <c r="K4899" s="13">
        <v>0</v>
      </c>
      <c r="L4899" s="14">
        <f t="shared" si="458"/>
        <v>-211.99</v>
      </c>
      <c r="M4899" s="16">
        <f t="shared" si="459"/>
        <v>0</v>
      </c>
      <c r="N4899" s="17">
        <f t="shared" si="460"/>
        <v>1.8433913043478263</v>
      </c>
      <c r="O4899" s="17">
        <f t="shared" si="461"/>
        <v>0</v>
      </c>
    </row>
    <row r="4900" spans="1:15">
      <c r="A4900" s="19" t="s">
        <v>434</v>
      </c>
      <c r="B4900" s="11" t="s">
        <v>1143</v>
      </c>
      <c r="C4900" s="6" t="s">
        <v>218</v>
      </c>
      <c r="D4900" s="6">
        <v>19454</v>
      </c>
      <c r="E4900" s="6">
        <v>182</v>
      </c>
      <c r="F4900" s="7">
        <f t="shared" si="456"/>
        <v>9.3554024879202221E-3</v>
      </c>
      <c r="G4900" s="6">
        <v>13</v>
      </c>
      <c r="H4900" s="6">
        <v>3</v>
      </c>
      <c r="I4900" s="8">
        <f t="shared" si="457"/>
        <v>0.23076923076923078</v>
      </c>
      <c r="J4900" s="13">
        <v>291.81</v>
      </c>
      <c r="K4900" s="13">
        <v>2914.67</v>
      </c>
      <c r="L4900" s="14">
        <f t="shared" si="458"/>
        <v>2622.86</v>
      </c>
      <c r="M4900" s="16">
        <f t="shared" si="459"/>
        <v>9.9882457763613317</v>
      </c>
      <c r="N4900" s="17">
        <f t="shared" si="460"/>
        <v>1.6033516483516483</v>
      </c>
      <c r="O4900" s="17">
        <f t="shared" si="461"/>
        <v>97.27</v>
      </c>
    </row>
    <row r="4901" spans="1:15">
      <c r="A4901" s="19" t="s">
        <v>435</v>
      </c>
      <c r="B4901" s="11" t="s">
        <v>1143</v>
      </c>
      <c r="C4901" s="6" t="s">
        <v>218</v>
      </c>
      <c r="D4901" s="6">
        <v>17716</v>
      </c>
      <c r="E4901" s="6">
        <v>192</v>
      </c>
      <c r="F4901" s="7">
        <f t="shared" si="456"/>
        <v>1.0837660871528562E-2</v>
      </c>
      <c r="G4901" s="6">
        <v>10</v>
      </c>
      <c r="H4901" s="6">
        <v>1</v>
      </c>
      <c r="I4901" s="8">
        <f t="shared" si="457"/>
        <v>0.1</v>
      </c>
      <c r="J4901" s="13">
        <v>265.74</v>
      </c>
      <c r="K4901" s="13">
        <v>0</v>
      </c>
      <c r="L4901" s="14">
        <f t="shared" si="458"/>
        <v>-265.74</v>
      </c>
      <c r="M4901" s="16">
        <f t="shared" si="459"/>
        <v>0</v>
      </c>
      <c r="N4901" s="17">
        <f t="shared" si="460"/>
        <v>1.3840625</v>
      </c>
      <c r="O4901" s="17">
        <f t="shared" si="461"/>
        <v>265.74</v>
      </c>
    </row>
    <row r="4902" spans="1:15">
      <c r="A4902" s="19" t="s">
        <v>436</v>
      </c>
      <c r="B4902" s="11" t="s">
        <v>1143</v>
      </c>
      <c r="C4902" s="6" t="s">
        <v>218</v>
      </c>
      <c r="D4902" s="6">
        <v>16316</v>
      </c>
      <c r="E4902" s="6">
        <v>108</v>
      </c>
      <c r="F4902" s="7">
        <f t="shared" si="456"/>
        <v>6.6192694287815637E-3</v>
      </c>
      <c r="G4902" s="6">
        <v>6</v>
      </c>
      <c r="H4902" s="6">
        <v>1</v>
      </c>
      <c r="I4902" s="8">
        <f t="shared" si="457"/>
        <v>0.16666666666666666</v>
      </c>
      <c r="J4902" s="13">
        <v>244.75</v>
      </c>
      <c r="K4902" s="13">
        <v>1793.58</v>
      </c>
      <c r="L4902" s="14">
        <f t="shared" si="458"/>
        <v>1548.83</v>
      </c>
      <c r="M4902" s="16">
        <f t="shared" si="459"/>
        <v>7.3282124616956077</v>
      </c>
      <c r="N4902" s="17">
        <f t="shared" si="460"/>
        <v>2.2662037037037037</v>
      </c>
      <c r="O4902" s="17">
        <f t="shared" si="461"/>
        <v>244.75</v>
      </c>
    </row>
    <row r="4903" spans="1:15">
      <c r="A4903" s="19" t="s">
        <v>437</v>
      </c>
      <c r="B4903" s="11" t="s">
        <v>1143</v>
      </c>
      <c r="C4903" s="6" t="s">
        <v>218</v>
      </c>
      <c r="D4903" s="6">
        <v>14660</v>
      </c>
      <c r="E4903" s="6">
        <v>98</v>
      </c>
      <c r="F4903" s="7">
        <f t="shared" si="456"/>
        <v>6.6848567530695775E-3</v>
      </c>
      <c r="G4903" s="6">
        <v>3</v>
      </c>
      <c r="H4903" s="6">
        <v>1</v>
      </c>
      <c r="I4903" s="8">
        <f t="shared" si="457"/>
        <v>0.33333333333333331</v>
      </c>
      <c r="J4903" s="13">
        <v>219.91</v>
      </c>
      <c r="K4903" s="13">
        <v>0</v>
      </c>
      <c r="L4903" s="14">
        <f t="shared" si="458"/>
        <v>-219.91</v>
      </c>
      <c r="M4903" s="16">
        <f t="shared" si="459"/>
        <v>0</v>
      </c>
      <c r="N4903" s="17">
        <f t="shared" si="460"/>
        <v>2.2439795918367347</v>
      </c>
      <c r="O4903" s="17">
        <f t="shared" si="461"/>
        <v>219.91</v>
      </c>
    </row>
    <row r="4904" spans="1:15">
      <c r="A4904" s="19" t="s">
        <v>438</v>
      </c>
      <c r="B4904" s="11" t="s">
        <v>1143</v>
      </c>
      <c r="C4904" s="6" t="s">
        <v>218</v>
      </c>
      <c r="D4904" s="6">
        <v>13312</v>
      </c>
      <c r="E4904" s="6">
        <v>147</v>
      </c>
      <c r="F4904" s="7">
        <f t="shared" si="456"/>
        <v>1.104266826923077E-2</v>
      </c>
      <c r="G4904" s="6">
        <v>9</v>
      </c>
      <c r="H4904" s="6">
        <v>3</v>
      </c>
      <c r="I4904" s="8">
        <f t="shared" si="457"/>
        <v>0.33333333333333331</v>
      </c>
      <c r="J4904" s="13">
        <v>199.69</v>
      </c>
      <c r="K4904" s="13">
        <v>2941.59</v>
      </c>
      <c r="L4904" s="14">
        <f t="shared" si="458"/>
        <v>2741.9</v>
      </c>
      <c r="M4904" s="16">
        <f t="shared" si="459"/>
        <v>14.730782713205469</v>
      </c>
      <c r="N4904" s="17">
        <f t="shared" si="460"/>
        <v>1.3584353741496598</v>
      </c>
      <c r="O4904" s="17">
        <f t="shared" si="461"/>
        <v>66.563333333333333</v>
      </c>
    </row>
    <row r="4905" spans="1:15">
      <c r="A4905" s="19" t="s">
        <v>439</v>
      </c>
      <c r="B4905" s="11" t="s">
        <v>1143</v>
      </c>
      <c r="C4905" s="6" t="s">
        <v>218</v>
      </c>
      <c r="D4905" s="6">
        <v>20838</v>
      </c>
      <c r="E4905" s="6">
        <v>174</v>
      </c>
      <c r="F4905" s="7">
        <f t="shared" si="456"/>
        <v>8.350129570976101E-3</v>
      </c>
      <c r="G4905" s="6">
        <v>9</v>
      </c>
      <c r="H4905" s="6">
        <v>1</v>
      </c>
      <c r="I4905" s="8">
        <f t="shared" si="457"/>
        <v>0.1111111111111111</v>
      </c>
      <c r="J4905" s="13">
        <v>312.58</v>
      </c>
      <c r="K4905" s="13">
        <v>0</v>
      </c>
      <c r="L4905" s="14">
        <f t="shared" si="458"/>
        <v>-312.58</v>
      </c>
      <c r="M4905" s="16">
        <f t="shared" si="459"/>
        <v>0</v>
      </c>
      <c r="N4905" s="17">
        <f t="shared" si="460"/>
        <v>1.7964367816091953</v>
      </c>
      <c r="O4905" s="17">
        <f t="shared" si="461"/>
        <v>312.58</v>
      </c>
    </row>
    <row r="4906" spans="1:15">
      <c r="A4906" s="19" t="s">
        <v>440</v>
      </c>
      <c r="B4906" s="11" t="s">
        <v>1143</v>
      </c>
      <c r="C4906" s="6" t="s">
        <v>218</v>
      </c>
      <c r="D4906" s="6">
        <v>13492</v>
      </c>
      <c r="E4906" s="6">
        <v>113</v>
      </c>
      <c r="F4906" s="7">
        <f t="shared" si="456"/>
        <v>8.3753335309813218E-3</v>
      </c>
      <c r="G4906" s="6">
        <v>3</v>
      </c>
      <c r="H4906" s="6">
        <v>0</v>
      </c>
      <c r="I4906" s="8">
        <f t="shared" si="457"/>
        <v>0</v>
      </c>
      <c r="J4906" s="13">
        <v>202.38</v>
      </c>
      <c r="K4906" s="13">
        <v>0</v>
      </c>
      <c r="L4906" s="14">
        <f t="shared" si="458"/>
        <v>-202.38</v>
      </c>
      <c r="M4906" s="16">
        <f t="shared" si="459"/>
        <v>0</v>
      </c>
      <c r="N4906" s="17">
        <f t="shared" si="460"/>
        <v>1.7909734513274336</v>
      </c>
      <c r="O4906" s="17">
        <f t="shared" si="461"/>
        <v>0</v>
      </c>
    </row>
    <row r="4907" spans="1:15">
      <c r="A4907" s="19" t="s">
        <v>441</v>
      </c>
      <c r="B4907" s="11" t="s">
        <v>1143</v>
      </c>
      <c r="C4907" s="6" t="s">
        <v>218</v>
      </c>
      <c r="D4907" s="6">
        <v>19276</v>
      </c>
      <c r="E4907" s="6">
        <v>210</v>
      </c>
      <c r="F4907" s="7">
        <f t="shared" si="456"/>
        <v>1.0894376426644531E-2</v>
      </c>
      <c r="G4907" s="6">
        <v>14</v>
      </c>
      <c r="H4907" s="6">
        <v>1</v>
      </c>
      <c r="I4907" s="8">
        <f t="shared" si="457"/>
        <v>7.1428571428571425E-2</v>
      </c>
      <c r="J4907" s="13">
        <v>289.14</v>
      </c>
      <c r="K4907" s="13">
        <v>2285.81</v>
      </c>
      <c r="L4907" s="14">
        <f t="shared" si="458"/>
        <v>1996.67</v>
      </c>
      <c r="M4907" s="16">
        <f t="shared" si="459"/>
        <v>7.9055474856470918</v>
      </c>
      <c r="N4907" s="17">
        <f t="shared" si="460"/>
        <v>1.3768571428571428</v>
      </c>
      <c r="O4907" s="17">
        <f t="shared" si="461"/>
        <v>289.14</v>
      </c>
    </row>
    <row r="4908" spans="1:15">
      <c r="A4908" s="19" t="s">
        <v>442</v>
      </c>
      <c r="B4908" s="11" t="s">
        <v>1143</v>
      </c>
      <c r="C4908" s="6" t="s">
        <v>218</v>
      </c>
      <c r="D4908" s="6">
        <v>16396</v>
      </c>
      <c r="E4908" s="6">
        <v>139</v>
      </c>
      <c r="F4908" s="7">
        <f t="shared" si="456"/>
        <v>8.4776774823127586E-3</v>
      </c>
      <c r="G4908" s="6">
        <v>6</v>
      </c>
      <c r="H4908" s="6">
        <v>0</v>
      </c>
      <c r="I4908" s="8">
        <f t="shared" si="457"/>
        <v>0</v>
      </c>
      <c r="J4908" s="13">
        <v>245.95</v>
      </c>
      <c r="K4908" s="13">
        <v>0</v>
      </c>
      <c r="L4908" s="14">
        <f t="shared" si="458"/>
        <v>-245.95</v>
      </c>
      <c r="M4908" s="16">
        <f t="shared" si="459"/>
        <v>0</v>
      </c>
      <c r="N4908" s="17">
        <f t="shared" si="460"/>
        <v>1.7694244604316547</v>
      </c>
      <c r="O4908" s="17">
        <f t="shared" si="461"/>
        <v>0</v>
      </c>
    </row>
    <row r="4909" spans="1:15">
      <c r="A4909" s="19" t="s">
        <v>443</v>
      </c>
      <c r="B4909" s="11" t="s">
        <v>1143</v>
      </c>
      <c r="C4909" s="6" t="s">
        <v>218</v>
      </c>
      <c r="D4909" s="6">
        <v>12675</v>
      </c>
      <c r="E4909" s="6">
        <v>98</v>
      </c>
      <c r="F4909" s="7">
        <f t="shared" si="456"/>
        <v>7.7317554240631161E-3</v>
      </c>
      <c r="G4909" s="6">
        <v>6</v>
      </c>
      <c r="H4909" s="6">
        <v>2</v>
      </c>
      <c r="I4909" s="8">
        <f t="shared" si="457"/>
        <v>0.33333333333333331</v>
      </c>
      <c r="J4909" s="13">
        <v>190.13</v>
      </c>
      <c r="K4909" s="13">
        <v>0</v>
      </c>
      <c r="L4909" s="14">
        <f t="shared" si="458"/>
        <v>-190.13</v>
      </c>
      <c r="M4909" s="16">
        <f t="shared" si="459"/>
        <v>0</v>
      </c>
      <c r="N4909" s="17">
        <f t="shared" si="460"/>
        <v>1.9401020408163265</v>
      </c>
      <c r="O4909" s="17">
        <f t="shared" si="461"/>
        <v>95.064999999999998</v>
      </c>
    </row>
    <row r="4910" spans="1:15">
      <c r="A4910" s="19" t="s">
        <v>444</v>
      </c>
      <c r="B4910" s="11" t="s">
        <v>1143</v>
      </c>
      <c r="C4910" s="6" t="s">
        <v>218</v>
      </c>
      <c r="D4910" s="6">
        <v>18485</v>
      </c>
      <c r="E4910" s="6">
        <v>117</v>
      </c>
      <c r="F4910" s="7">
        <f t="shared" si="456"/>
        <v>6.3294563159318369E-3</v>
      </c>
      <c r="G4910" s="6">
        <v>8</v>
      </c>
      <c r="H4910" s="6">
        <v>2</v>
      </c>
      <c r="I4910" s="8">
        <f t="shared" si="457"/>
        <v>0.25</v>
      </c>
      <c r="J4910" s="13">
        <v>277.27999999999997</v>
      </c>
      <c r="K4910" s="13">
        <v>1597.78</v>
      </c>
      <c r="L4910" s="14">
        <f t="shared" si="458"/>
        <v>1320.5</v>
      </c>
      <c r="M4910" s="16">
        <f t="shared" si="459"/>
        <v>5.7623341027120603</v>
      </c>
      <c r="N4910" s="17">
        <f t="shared" si="460"/>
        <v>2.3699145299145297</v>
      </c>
      <c r="O4910" s="17">
        <f t="shared" si="461"/>
        <v>138.63999999999999</v>
      </c>
    </row>
    <row r="4911" spans="1:15">
      <c r="A4911" s="19" t="s">
        <v>445</v>
      </c>
      <c r="B4911" s="11" t="s">
        <v>1143</v>
      </c>
      <c r="C4911" s="6" t="s">
        <v>218</v>
      </c>
      <c r="D4911" s="6">
        <v>19677</v>
      </c>
      <c r="E4911" s="6">
        <v>199</v>
      </c>
      <c r="F4911" s="7">
        <f t="shared" si="456"/>
        <v>1.0113330284088021E-2</v>
      </c>
      <c r="G4911" s="6">
        <v>9</v>
      </c>
      <c r="H4911" s="6">
        <v>0</v>
      </c>
      <c r="I4911" s="8">
        <f t="shared" si="457"/>
        <v>0</v>
      </c>
      <c r="J4911" s="13">
        <v>295.16000000000003</v>
      </c>
      <c r="K4911" s="13">
        <v>0</v>
      </c>
      <c r="L4911" s="14">
        <f t="shared" si="458"/>
        <v>-295.16000000000003</v>
      </c>
      <c r="M4911" s="16">
        <f t="shared" si="459"/>
        <v>0</v>
      </c>
      <c r="N4911" s="17">
        <f t="shared" si="460"/>
        <v>1.4832160804020103</v>
      </c>
      <c r="O4911" s="17">
        <f t="shared" si="461"/>
        <v>0</v>
      </c>
    </row>
    <row r="4912" spans="1:15">
      <c r="A4912" s="19" t="s">
        <v>446</v>
      </c>
      <c r="B4912" s="11" t="s">
        <v>1143</v>
      </c>
      <c r="C4912" s="6" t="s">
        <v>218</v>
      </c>
      <c r="D4912" s="6">
        <v>17180</v>
      </c>
      <c r="E4912" s="6">
        <v>110</v>
      </c>
      <c r="F4912" s="7">
        <f t="shared" si="456"/>
        <v>6.4027939464493594E-3</v>
      </c>
      <c r="G4912" s="6">
        <v>7</v>
      </c>
      <c r="H4912" s="6">
        <v>2</v>
      </c>
      <c r="I4912" s="8">
        <f t="shared" si="457"/>
        <v>0.2857142857142857</v>
      </c>
      <c r="J4912" s="13">
        <v>257.70999999999998</v>
      </c>
      <c r="K4912" s="13">
        <v>1172.55</v>
      </c>
      <c r="L4912" s="14">
        <f t="shared" si="458"/>
        <v>914.83999999999992</v>
      </c>
      <c r="M4912" s="16">
        <f t="shared" si="459"/>
        <v>4.5498816499165731</v>
      </c>
      <c r="N4912" s="17">
        <f t="shared" si="460"/>
        <v>2.3428181818181817</v>
      </c>
      <c r="O4912" s="17">
        <f t="shared" si="461"/>
        <v>128.85499999999999</v>
      </c>
    </row>
    <row r="4913" spans="1:15">
      <c r="A4913" s="19" t="s">
        <v>447</v>
      </c>
      <c r="B4913" s="11" t="s">
        <v>1143</v>
      </c>
      <c r="C4913" s="6" t="s">
        <v>218</v>
      </c>
      <c r="D4913" s="6">
        <v>19595</v>
      </c>
      <c r="E4913" s="6">
        <v>196</v>
      </c>
      <c r="F4913" s="7">
        <f t="shared" si="456"/>
        <v>1.000255167134473E-2</v>
      </c>
      <c r="G4913" s="6">
        <v>12</v>
      </c>
      <c r="H4913" s="6">
        <v>2</v>
      </c>
      <c r="I4913" s="8">
        <f t="shared" si="457"/>
        <v>0.16666666666666666</v>
      </c>
      <c r="J4913" s="13">
        <v>293.93</v>
      </c>
      <c r="K4913" s="13">
        <v>4132.75</v>
      </c>
      <c r="L4913" s="14">
        <f t="shared" si="458"/>
        <v>3838.82</v>
      </c>
      <c r="M4913" s="16">
        <f t="shared" si="459"/>
        <v>14.060320484469091</v>
      </c>
      <c r="N4913" s="17">
        <f t="shared" si="460"/>
        <v>1.4996428571428573</v>
      </c>
      <c r="O4913" s="17">
        <f t="shared" si="461"/>
        <v>146.965</v>
      </c>
    </row>
    <row r="4914" spans="1:15">
      <c r="A4914" s="19" t="s">
        <v>448</v>
      </c>
      <c r="B4914" s="11" t="s">
        <v>1143</v>
      </c>
      <c r="C4914" s="6" t="s">
        <v>218</v>
      </c>
      <c r="D4914" s="6">
        <v>18678</v>
      </c>
      <c r="E4914" s="6">
        <v>182</v>
      </c>
      <c r="F4914" s="7">
        <f t="shared" si="456"/>
        <v>9.7440839490309447E-3</v>
      </c>
      <c r="G4914" s="6">
        <v>8</v>
      </c>
      <c r="H4914" s="6">
        <v>1</v>
      </c>
      <c r="I4914" s="8">
        <f t="shared" si="457"/>
        <v>0.125</v>
      </c>
      <c r="J4914" s="13">
        <v>280.18</v>
      </c>
      <c r="K4914" s="13">
        <v>0</v>
      </c>
      <c r="L4914" s="14">
        <f t="shared" si="458"/>
        <v>-280.18</v>
      </c>
      <c r="M4914" s="16">
        <f t="shared" si="459"/>
        <v>0</v>
      </c>
      <c r="N4914" s="17">
        <f t="shared" si="460"/>
        <v>1.5394505494505495</v>
      </c>
      <c r="O4914" s="17">
        <f t="shared" si="461"/>
        <v>280.18</v>
      </c>
    </row>
    <row r="4915" spans="1:15">
      <c r="A4915" s="19" t="s">
        <v>449</v>
      </c>
      <c r="B4915" s="11" t="s">
        <v>1143</v>
      </c>
      <c r="C4915" s="6" t="s">
        <v>218</v>
      </c>
      <c r="D4915" s="6">
        <v>16982</v>
      </c>
      <c r="E4915" s="6">
        <v>188</v>
      </c>
      <c r="F4915" s="7">
        <f t="shared" si="456"/>
        <v>1.1070545283241079E-2</v>
      </c>
      <c r="G4915" s="6">
        <v>8</v>
      </c>
      <c r="H4915" s="6">
        <v>2</v>
      </c>
      <c r="I4915" s="8">
        <f t="shared" si="457"/>
        <v>0.25</v>
      </c>
      <c r="J4915" s="13">
        <v>254.74</v>
      </c>
      <c r="K4915" s="13">
        <v>999.83</v>
      </c>
      <c r="L4915" s="14">
        <f t="shared" si="458"/>
        <v>745.09</v>
      </c>
      <c r="M4915" s="16">
        <f t="shared" si="459"/>
        <v>3.9249038235063201</v>
      </c>
      <c r="N4915" s="17">
        <f t="shared" si="460"/>
        <v>1.355</v>
      </c>
      <c r="O4915" s="17">
        <f t="shared" si="461"/>
        <v>127.37</v>
      </c>
    </row>
    <row r="4916" spans="1:15">
      <c r="A4916" s="19" t="s">
        <v>450</v>
      </c>
      <c r="B4916" s="11" t="s">
        <v>1143</v>
      </c>
      <c r="C4916" s="6" t="s">
        <v>218</v>
      </c>
      <c r="D4916" s="6">
        <v>14328</v>
      </c>
      <c r="E4916" s="6">
        <v>144</v>
      </c>
      <c r="F4916" s="7">
        <f t="shared" si="456"/>
        <v>1.0050251256281407E-2</v>
      </c>
      <c r="G4916" s="6">
        <v>10</v>
      </c>
      <c r="H4916" s="6">
        <v>3</v>
      </c>
      <c r="I4916" s="8">
        <f t="shared" si="457"/>
        <v>0.3</v>
      </c>
      <c r="J4916" s="13">
        <v>214.93</v>
      </c>
      <c r="K4916" s="13">
        <v>2281.13</v>
      </c>
      <c r="L4916" s="14">
        <f t="shared" si="458"/>
        <v>2066.2000000000003</v>
      </c>
      <c r="M4916" s="16">
        <f t="shared" si="459"/>
        <v>10.61336249011306</v>
      </c>
      <c r="N4916" s="17">
        <f t="shared" si="460"/>
        <v>1.4925694444444444</v>
      </c>
      <c r="O4916" s="17">
        <f t="shared" si="461"/>
        <v>71.643333333333331</v>
      </c>
    </row>
    <row r="4917" spans="1:15">
      <c r="A4917" s="19" t="s">
        <v>451</v>
      </c>
      <c r="B4917" s="11" t="s">
        <v>1143</v>
      </c>
      <c r="C4917" s="6" t="s">
        <v>218</v>
      </c>
      <c r="D4917" s="6">
        <v>19764</v>
      </c>
      <c r="E4917" s="6">
        <v>224</v>
      </c>
      <c r="F4917" s="7">
        <f t="shared" si="456"/>
        <v>1.1333738109694394E-2</v>
      </c>
      <c r="G4917" s="6">
        <v>13</v>
      </c>
      <c r="H4917" s="6">
        <v>1</v>
      </c>
      <c r="I4917" s="8">
        <f t="shared" si="457"/>
        <v>7.6923076923076927E-2</v>
      </c>
      <c r="J4917" s="13">
        <v>296.47000000000003</v>
      </c>
      <c r="K4917" s="13">
        <v>0</v>
      </c>
      <c r="L4917" s="14">
        <f t="shared" si="458"/>
        <v>-296.47000000000003</v>
      </c>
      <c r="M4917" s="16">
        <f t="shared" si="459"/>
        <v>0</v>
      </c>
      <c r="N4917" s="17">
        <f t="shared" si="460"/>
        <v>1.3235267857142858</v>
      </c>
      <c r="O4917" s="17">
        <f t="shared" si="461"/>
        <v>296.47000000000003</v>
      </c>
    </row>
    <row r="4918" spans="1:15">
      <c r="A4918" s="19" t="s">
        <v>319</v>
      </c>
      <c r="B4918" s="11" t="s">
        <v>1143</v>
      </c>
      <c r="C4918" s="6" t="s">
        <v>218</v>
      </c>
      <c r="D4918" s="6">
        <v>13504</v>
      </c>
      <c r="E4918" s="6">
        <v>131</v>
      </c>
      <c r="F4918" s="7">
        <f t="shared" si="456"/>
        <v>9.7008293838862555E-3</v>
      </c>
      <c r="G4918" s="6">
        <v>4</v>
      </c>
      <c r="H4918" s="6">
        <v>1</v>
      </c>
      <c r="I4918" s="8">
        <f t="shared" si="457"/>
        <v>0.25</v>
      </c>
      <c r="J4918" s="13">
        <v>202.57</v>
      </c>
      <c r="K4918" s="13">
        <v>0</v>
      </c>
      <c r="L4918" s="14">
        <f t="shared" si="458"/>
        <v>-202.57</v>
      </c>
      <c r="M4918" s="16">
        <f t="shared" si="459"/>
        <v>0</v>
      </c>
      <c r="N4918" s="17">
        <f t="shared" si="460"/>
        <v>1.5463358778625953</v>
      </c>
      <c r="O4918" s="17">
        <f t="shared" si="461"/>
        <v>202.57</v>
      </c>
    </row>
    <row r="4919" spans="1:15">
      <c r="A4919" s="19" t="s">
        <v>320</v>
      </c>
      <c r="B4919" s="11" t="s">
        <v>1143</v>
      </c>
      <c r="C4919" s="6" t="s">
        <v>218</v>
      </c>
      <c r="D4919" s="6">
        <v>13415</v>
      </c>
      <c r="E4919" s="6">
        <v>111</v>
      </c>
      <c r="F4919" s="7">
        <f t="shared" si="456"/>
        <v>8.27431979127842E-3</v>
      </c>
      <c r="G4919" s="6">
        <v>6</v>
      </c>
      <c r="H4919" s="6">
        <v>1</v>
      </c>
      <c r="I4919" s="8">
        <f t="shared" si="457"/>
        <v>0.16666666666666666</v>
      </c>
      <c r="J4919" s="13">
        <v>201.23</v>
      </c>
      <c r="K4919" s="13">
        <v>0</v>
      </c>
      <c r="L4919" s="14">
        <f t="shared" si="458"/>
        <v>-201.23</v>
      </c>
      <c r="M4919" s="16">
        <f t="shared" si="459"/>
        <v>0</v>
      </c>
      <c r="N4919" s="17">
        <f t="shared" si="460"/>
        <v>1.8128828828828827</v>
      </c>
      <c r="O4919" s="17">
        <f t="shared" si="461"/>
        <v>201.23</v>
      </c>
    </row>
    <row r="4920" spans="1:15">
      <c r="A4920" s="19" t="s">
        <v>321</v>
      </c>
      <c r="B4920" s="11" t="s">
        <v>1143</v>
      </c>
      <c r="C4920" s="6" t="s">
        <v>218</v>
      </c>
      <c r="D4920" s="6">
        <v>17930</v>
      </c>
      <c r="E4920" s="6">
        <v>197</v>
      </c>
      <c r="F4920" s="7">
        <f t="shared" si="456"/>
        <v>1.0987172336865589E-2</v>
      </c>
      <c r="G4920" s="6">
        <v>13</v>
      </c>
      <c r="H4920" s="6">
        <v>2</v>
      </c>
      <c r="I4920" s="8">
        <f t="shared" si="457"/>
        <v>0.15384615384615385</v>
      </c>
      <c r="J4920" s="13">
        <v>268.95</v>
      </c>
      <c r="K4920" s="13">
        <v>1896.03</v>
      </c>
      <c r="L4920" s="14">
        <f t="shared" si="458"/>
        <v>1627.08</v>
      </c>
      <c r="M4920" s="16">
        <f t="shared" si="459"/>
        <v>7.0497490239821534</v>
      </c>
      <c r="N4920" s="17">
        <f t="shared" si="460"/>
        <v>1.3652284263959391</v>
      </c>
      <c r="O4920" s="17">
        <f t="shared" si="461"/>
        <v>134.47499999999999</v>
      </c>
    </row>
    <row r="4921" spans="1:15">
      <c r="A4921" s="19" t="s">
        <v>322</v>
      </c>
      <c r="B4921" s="11" t="s">
        <v>1143</v>
      </c>
      <c r="C4921" s="6" t="s">
        <v>218</v>
      </c>
      <c r="D4921" s="6">
        <v>12693</v>
      </c>
      <c r="E4921" s="6">
        <v>95</v>
      </c>
      <c r="F4921" s="7">
        <f t="shared" si="456"/>
        <v>7.4844402426534314E-3</v>
      </c>
      <c r="G4921" s="6">
        <v>6</v>
      </c>
      <c r="H4921" s="6">
        <v>3</v>
      </c>
      <c r="I4921" s="8">
        <f t="shared" si="457"/>
        <v>0.5</v>
      </c>
      <c r="J4921" s="13">
        <v>190.4</v>
      </c>
      <c r="K4921" s="13">
        <v>0</v>
      </c>
      <c r="L4921" s="14">
        <f t="shared" si="458"/>
        <v>-190.4</v>
      </c>
      <c r="M4921" s="16">
        <f t="shared" si="459"/>
        <v>0</v>
      </c>
      <c r="N4921" s="17">
        <f t="shared" si="460"/>
        <v>2.0042105263157897</v>
      </c>
      <c r="O4921" s="17">
        <f t="shared" si="461"/>
        <v>63.466666666666669</v>
      </c>
    </row>
    <row r="4922" spans="1:15">
      <c r="A4922" s="19" t="s">
        <v>323</v>
      </c>
      <c r="B4922" s="11" t="s">
        <v>1143</v>
      </c>
      <c r="C4922" s="6" t="s">
        <v>218</v>
      </c>
      <c r="D4922" s="6">
        <v>16060</v>
      </c>
      <c r="E4922" s="6">
        <v>179</v>
      </c>
      <c r="F4922" s="7">
        <f t="shared" si="456"/>
        <v>1.1145703611457036E-2</v>
      </c>
      <c r="G4922" s="6">
        <v>8</v>
      </c>
      <c r="H4922" s="6">
        <v>0</v>
      </c>
      <c r="I4922" s="8">
        <f t="shared" si="457"/>
        <v>0</v>
      </c>
      <c r="J4922" s="13">
        <v>240.91</v>
      </c>
      <c r="K4922" s="13">
        <v>0</v>
      </c>
      <c r="L4922" s="14">
        <f t="shared" si="458"/>
        <v>-240.91</v>
      </c>
      <c r="M4922" s="16">
        <f t="shared" si="459"/>
        <v>0</v>
      </c>
      <c r="N4922" s="17">
        <f t="shared" si="460"/>
        <v>1.3458659217877096</v>
      </c>
      <c r="O4922" s="17">
        <f t="shared" si="461"/>
        <v>0</v>
      </c>
    </row>
    <row r="4923" spans="1:15">
      <c r="A4923" s="19" t="s">
        <v>324</v>
      </c>
      <c r="B4923" s="11" t="s">
        <v>1143</v>
      </c>
      <c r="C4923" s="6" t="s">
        <v>218</v>
      </c>
      <c r="D4923" s="6">
        <v>18706</v>
      </c>
      <c r="E4923" s="6">
        <v>171</v>
      </c>
      <c r="F4923" s="7">
        <f t="shared" si="456"/>
        <v>9.1414519405538328E-3</v>
      </c>
      <c r="G4923" s="6">
        <v>10</v>
      </c>
      <c r="H4923" s="6">
        <v>3</v>
      </c>
      <c r="I4923" s="8">
        <f t="shared" si="457"/>
        <v>0.3</v>
      </c>
      <c r="J4923" s="13">
        <v>280.58999999999997</v>
      </c>
      <c r="K4923" s="13">
        <v>705.05</v>
      </c>
      <c r="L4923" s="14">
        <f t="shared" si="458"/>
        <v>424.46</v>
      </c>
      <c r="M4923" s="16">
        <f t="shared" si="459"/>
        <v>2.5127410100146119</v>
      </c>
      <c r="N4923" s="17">
        <f t="shared" si="460"/>
        <v>1.6408771929824559</v>
      </c>
      <c r="O4923" s="17">
        <f t="shared" si="461"/>
        <v>93.529999999999987</v>
      </c>
    </row>
    <row r="4924" spans="1:15">
      <c r="A4924" s="19" t="s">
        <v>325</v>
      </c>
      <c r="B4924" s="11" t="s">
        <v>1143</v>
      </c>
      <c r="C4924" s="6" t="s">
        <v>218</v>
      </c>
      <c r="D4924" s="6">
        <v>14459</v>
      </c>
      <c r="E4924" s="6">
        <v>119</v>
      </c>
      <c r="F4924" s="7">
        <f t="shared" si="456"/>
        <v>8.2301680614150358E-3</v>
      </c>
      <c r="G4924" s="6">
        <v>4</v>
      </c>
      <c r="H4924" s="6">
        <v>0</v>
      </c>
      <c r="I4924" s="8">
        <f t="shared" si="457"/>
        <v>0</v>
      </c>
      <c r="J4924" s="13">
        <v>216.89</v>
      </c>
      <c r="K4924" s="13">
        <v>0</v>
      </c>
      <c r="L4924" s="14">
        <f t="shared" si="458"/>
        <v>-216.89</v>
      </c>
      <c r="M4924" s="16">
        <f t="shared" si="459"/>
        <v>0</v>
      </c>
      <c r="N4924" s="17">
        <f t="shared" si="460"/>
        <v>1.8226050420168065</v>
      </c>
      <c r="O4924" s="17">
        <f t="shared" si="461"/>
        <v>0</v>
      </c>
    </row>
    <row r="4925" spans="1:15">
      <c r="A4925" s="19" t="s">
        <v>326</v>
      </c>
      <c r="B4925" s="11" t="s">
        <v>1143</v>
      </c>
      <c r="C4925" s="6" t="s">
        <v>218</v>
      </c>
      <c r="D4925" s="6">
        <v>15504</v>
      </c>
      <c r="E4925" s="6">
        <v>135</v>
      </c>
      <c r="F4925" s="7">
        <f t="shared" si="456"/>
        <v>8.7074303405572755E-3</v>
      </c>
      <c r="G4925" s="6">
        <v>9</v>
      </c>
      <c r="H4925" s="6">
        <v>1</v>
      </c>
      <c r="I4925" s="8">
        <f t="shared" si="457"/>
        <v>0.1111111111111111</v>
      </c>
      <c r="J4925" s="13">
        <v>232.56</v>
      </c>
      <c r="K4925" s="13">
        <v>0</v>
      </c>
      <c r="L4925" s="14">
        <f t="shared" si="458"/>
        <v>-232.56</v>
      </c>
      <c r="M4925" s="16">
        <f t="shared" si="459"/>
        <v>0</v>
      </c>
      <c r="N4925" s="17">
        <f t="shared" si="460"/>
        <v>1.7226666666666668</v>
      </c>
      <c r="O4925" s="17">
        <f t="shared" si="461"/>
        <v>232.56</v>
      </c>
    </row>
    <row r="4926" spans="1:15">
      <c r="A4926" s="19" t="s">
        <v>327</v>
      </c>
      <c r="B4926" s="11" t="s">
        <v>1143</v>
      </c>
      <c r="C4926" s="6" t="s">
        <v>218</v>
      </c>
      <c r="D4926" s="6">
        <v>16825</v>
      </c>
      <c r="E4926" s="6">
        <v>136</v>
      </c>
      <c r="F4926" s="7">
        <f t="shared" si="456"/>
        <v>8.0832095096582471E-3</v>
      </c>
      <c r="G4926" s="6">
        <v>8</v>
      </c>
      <c r="H4926" s="6">
        <v>0</v>
      </c>
      <c r="I4926" s="8">
        <f t="shared" si="457"/>
        <v>0</v>
      </c>
      <c r="J4926" s="13">
        <v>252.38</v>
      </c>
      <c r="K4926" s="13">
        <v>0</v>
      </c>
      <c r="L4926" s="14">
        <f t="shared" si="458"/>
        <v>-252.38</v>
      </c>
      <c r="M4926" s="16">
        <f t="shared" si="459"/>
        <v>0</v>
      </c>
      <c r="N4926" s="17">
        <f t="shared" si="460"/>
        <v>1.855735294117647</v>
      </c>
      <c r="O4926" s="17">
        <f t="shared" si="461"/>
        <v>0</v>
      </c>
    </row>
    <row r="4927" spans="1:15">
      <c r="A4927" s="19" t="s">
        <v>328</v>
      </c>
      <c r="B4927" s="11" t="s">
        <v>1143</v>
      </c>
      <c r="C4927" s="6" t="s">
        <v>218</v>
      </c>
      <c r="D4927" s="6">
        <v>20910</v>
      </c>
      <c r="E4927" s="6">
        <v>155</v>
      </c>
      <c r="F4927" s="7">
        <f t="shared" si="456"/>
        <v>7.4127211860353899E-3</v>
      </c>
      <c r="G4927" s="6">
        <v>6</v>
      </c>
      <c r="H4927" s="6">
        <v>0</v>
      </c>
      <c r="I4927" s="8">
        <f t="shared" si="457"/>
        <v>0</v>
      </c>
      <c r="J4927" s="13">
        <v>313.66000000000003</v>
      </c>
      <c r="K4927" s="13">
        <v>0</v>
      </c>
      <c r="L4927" s="14">
        <f t="shared" si="458"/>
        <v>-313.66000000000003</v>
      </c>
      <c r="M4927" s="16">
        <f t="shared" si="459"/>
        <v>0</v>
      </c>
      <c r="N4927" s="17">
        <f t="shared" si="460"/>
        <v>2.0236129032258066</v>
      </c>
      <c r="O4927" s="17">
        <f t="shared" si="461"/>
        <v>0</v>
      </c>
    </row>
    <row r="4928" spans="1:15">
      <c r="A4928" s="19" t="s">
        <v>329</v>
      </c>
      <c r="B4928" s="11" t="s">
        <v>1143</v>
      </c>
      <c r="C4928" s="6" t="s">
        <v>218</v>
      </c>
      <c r="D4928" s="6">
        <v>18600</v>
      </c>
      <c r="E4928" s="6">
        <v>203</v>
      </c>
      <c r="F4928" s="7">
        <f t="shared" si="456"/>
        <v>1.0913978494623656E-2</v>
      </c>
      <c r="G4928" s="6">
        <v>7</v>
      </c>
      <c r="H4928" s="6">
        <v>4</v>
      </c>
      <c r="I4928" s="8">
        <f t="shared" si="457"/>
        <v>0.5714285714285714</v>
      </c>
      <c r="J4928" s="13">
        <v>279</v>
      </c>
      <c r="K4928" s="13">
        <v>6387.25</v>
      </c>
      <c r="L4928" s="14">
        <f t="shared" si="458"/>
        <v>6108.25</v>
      </c>
      <c r="M4928" s="16">
        <f t="shared" si="459"/>
        <v>22.893369175627239</v>
      </c>
      <c r="N4928" s="17">
        <f t="shared" si="460"/>
        <v>1.374384236453202</v>
      </c>
      <c r="O4928" s="17">
        <f t="shared" si="461"/>
        <v>69.75</v>
      </c>
    </row>
    <row r="4929" spans="1:15">
      <c r="A4929" s="19" t="s">
        <v>330</v>
      </c>
      <c r="B4929" s="11" t="s">
        <v>1143</v>
      </c>
      <c r="C4929" s="6" t="s">
        <v>218</v>
      </c>
      <c r="D4929" s="6">
        <v>13171</v>
      </c>
      <c r="E4929" s="6">
        <v>104</v>
      </c>
      <c r="F4929" s="7">
        <f t="shared" si="456"/>
        <v>7.8961354490927043E-3</v>
      </c>
      <c r="G4929" s="6">
        <v>6</v>
      </c>
      <c r="H4929" s="6">
        <v>2</v>
      </c>
      <c r="I4929" s="8">
        <f t="shared" si="457"/>
        <v>0.33333333333333331</v>
      </c>
      <c r="J4929" s="13">
        <v>197.57</v>
      </c>
      <c r="K4929" s="13">
        <v>3141.68</v>
      </c>
      <c r="L4929" s="14">
        <f t="shared" si="458"/>
        <v>2944.1099999999997</v>
      </c>
      <c r="M4929" s="16">
        <f t="shared" si="459"/>
        <v>15.901604494609506</v>
      </c>
      <c r="N4929" s="17">
        <f t="shared" si="460"/>
        <v>1.8997115384615384</v>
      </c>
      <c r="O4929" s="17">
        <f t="shared" si="461"/>
        <v>98.784999999999997</v>
      </c>
    </row>
    <row r="4930" spans="1:15">
      <c r="A4930" s="19" t="s">
        <v>331</v>
      </c>
      <c r="B4930" s="11" t="s">
        <v>1143</v>
      </c>
      <c r="C4930" s="6" t="s">
        <v>218</v>
      </c>
      <c r="D4930" s="6">
        <v>16294</v>
      </c>
      <c r="E4930" s="6">
        <v>161</v>
      </c>
      <c r="F4930" s="7">
        <f t="shared" ref="F4930:F4993" si="462">E4930/D4930</f>
        <v>9.8809377685037444E-3</v>
      </c>
      <c r="G4930" s="6">
        <v>9</v>
      </c>
      <c r="H4930" s="6">
        <v>2</v>
      </c>
      <c r="I4930" s="8">
        <f t="shared" ref="I4930:I4993" si="463">H4930/G4930</f>
        <v>0.22222222222222221</v>
      </c>
      <c r="J4930" s="13">
        <v>244.42</v>
      </c>
      <c r="K4930" s="13">
        <v>146.1</v>
      </c>
      <c r="L4930" s="14">
        <f t="shared" si="458"/>
        <v>-98.32</v>
      </c>
      <c r="M4930" s="16">
        <f t="shared" si="459"/>
        <v>0.59774159234105229</v>
      </c>
      <c r="N4930" s="17">
        <f t="shared" si="460"/>
        <v>1.5181366459627328</v>
      </c>
      <c r="O4930" s="17">
        <f t="shared" si="461"/>
        <v>122.21</v>
      </c>
    </row>
    <row r="4931" spans="1:15">
      <c r="A4931" s="19" t="s">
        <v>332</v>
      </c>
      <c r="B4931" s="11" t="s">
        <v>1143</v>
      </c>
      <c r="C4931" s="6" t="s">
        <v>218</v>
      </c>
      <c r="D4931" s="6">
        <v>12332</v>
      </c>
      <c r="E4931" s="6">
        <v>101</v>
      </c>
      <c r="F4931" s="7">
        <f t="shared" si="462"/>
        <v>8.1900746026597471E-3</v>
      </c>
      <c r="G4931" s="6">
        <v>6</v>
      </c>
      <c r="H4931" s="6">
        <v>0</v>
      </c>
      <c r="I4931" s="8">
        <f t="shared" si="463"/>
        <v>0</v>
      </c>
      <c r="J4931" s="13">
        <v>184.99</v>
      </c>
      <c r="K4931" s="13">
        <v>0</v>
      </c>
      <c r="L4931" s="14">
        <f t="shared" ref="L4931:L4994" si="464">K4931-J4931</f>
        <v>-184.99</v>
      </c>
      <c r="M4931" s="16">
        <f t="shared" ref="M4931:M4994" si="465">IFERROR(K4931/J4931,0)</f>
        <v>0</v>
      </c>
      <c r="N4931" s="17">
        <f t="shared" ref="N4931:N4994" si="466">J4931/E4931</f>
        <v>1.8315841584158417</v>
      </c>
      <c r="O4931" s="17">
        <f t="shared" ref="O4931:O4994" si="467">IFERROR(J4931/H4931,0)</f>
        <v>0</v>
      </c>
    </row>
    <row r="4932" spans="1:15">
      <c r="A4932" s="19" t="s">
        <v>333</v>
      </c>
      <c r="B4932" s="11" t="s">
        <v>1143</v>
      </c>
      <c r="C4932" s="6" t="s">
        <v>218</v>
      </c>
      <c r="D4932" s="6">
        <v>13268</v>
      </c>
      <c r="E4932" s="6">
        <v>132</v>
      </c>
      <c r="F4932" s="7">
        <f t="shared" si="462"/>
        <v>9.9487488694603565E-3</v>
      </c>
      <c r="G4932" s="6">
        <v>9</v>
      </c>
      <c r="H4932" s="6">
        <v>4</v>
      </c>
      <c r="I4932" s="8">
        <f t="shared" si="463"/>
        <v>0.44444444444444442</v>
      </c>
      <c r="J4932" s="13">
        <v>199.03</v>
      </c>
      <c r="K4932" s="13">
        <v>1885.53</v>
      </c>
      <c r="L4932" s="14">
        <f t="shared" si="464"/>
        <v>1686.5</v>
      </c>
      <c r="M4932" s="16">
        <f t="shared" si="465"/>
        <v>9.4735969451841431</v>
      </c>
      <c r="N4932" s="17">
        <f t="shared" si="466"/>
        <v>1.5078030303030303</v>
      </c>
      <c r="O4932" s="17">
        <f t="shared" si="467"/>
        <v>49.7575</v>
      </c>
    </row>
    <row r="4933" spans="1:15">
      <c r="A4933" s="19" t="s">
        <v>334</v>
      </c>
      <c r="B4933" s="11" t="s">
        <v>1143</v>
      </c>
      <c r="C4933" s="6" t="s">
        <v>218</v>
      </c>
      <c r="D4933" s="6">
        <v>12022</v>
      </c>
      <c r="E4933" s="6">
        <v>110</v>
      </c>
      <c r="F4933" s="7">
        <f t="shared" si="462"/>
        <v>9.1498918649143245E-3</v>
      </c>
      <c r="G4933" s="6">
        <v>5</v>
      </c>
      <c r="H4933" s="6">
        <v>1</v>
      </c>
      <c r="I4933" s="8">
        <f t="shared" si="463"/>
        <v>0.2</v>
      </c>
      <c r="J4933" s="13">
        <v>180.33</v>
      </c>
      <c r="K4933" s="13">
        <v>0</v>
      </c>
      <c r="L4933" s="14">
        <f t="shared" si="464"/>
        <v>-180.33</v>
      </c>
      <c r="M4933" s="16">
        <f t="shared" si="465"/>
        <v>0</v>
      </c>
      <c r="N4933" s="17">
        <f t="shared" si="466"/>
        <v>1.6393636363636366</v>
      </c>
      <c r="O4933" s="17">
        <f t="shared" si="467"/>
        <v>180.33</v>
      </c>
    </row>
    <row r="4934" spans="1:15">
      <c r="A4934" s="19" t="s">
        <v>335</v>
      </c>
      <c r="B4934" s="11" t="s">
        <v>1143</v>
      </c>
      <c r="C4934" s="6" t="s">
        <v>218</v>
      </c>
      <c r="D4934" s="6">
        <v>17565</v>
      </c>
      <c r="E4934" s="6">
        <v>188</v>
      </c>
      <c r="F4934" s="7">
        <f t="shared" si="462"/>
        <v>1.0703102761172787E-2</v>
      </c>
      <c r="G4934" s="6">
        <v>13</v>
      </c>
      <c r="H4934" s="6">
        <v>0</v>
      </c>
      <c r="I4934" s="8">
        <f t="shared" si="463"/>
        <v>0</v>
      </c>
      <c r="J4934" s="13">
        <v>263.48</v>
      </c>
      <c r="K4934" s="13">
        <v>0</v>
      </c>
      <c r="L4934" s="14">
        <f t="shared" si="464"/>
        <v>-263.48</v>
      </c>
      <c r="M4934" s="16">
        <f t="shared" si="465"/>
        <v>0</v>
      </c>
      <c r="N4934" s="17">
        <f t="shared" si="466"/>
        <v>1.4014893617021278</v>
      </c>
      <c r="O4934" s="17">
        <f t="shared" si="467"/>
        <v>0</v>
      </c>
    </row>
    <row r="4935" spans="1:15">
      <c r="A4935" s="19" t="s">
        <v>336</v>
      </c>
      <c r="B4935" s="11" t="s">
        <v>1143</v>
      </c>
      <c r="C4935" s="6" t="s">
        <v>218</v>
      </c>
      <c r="D4935" s="6">
        <v>17904</v>
      </c>
      <c r="E4935" s="6">
        <v>202</v>
      </c>
      <c r="F4935" s="7">
        <f t="shared" si="462"/>
        <v>1.1282394995531724E-2</v>
      </c>
      <c r="G4935" s="6">
        <v>8</v>
      </c>
      <c r="H4935" s="6">
        <v>2</v>
      </c>
      <c r="I4935" s="8">
        <f t="shared" si="463"/>
        <v>0.25</v>
      </c>
      <c r="J4935" s="13">
        <v>268.57</v>
      </c>
      <c r="K4935" s="13">
        <v>0</v>
      </c>
      <c r="L4935" s="14">
        <f t="shared" si="464"/>
        <v>-268.57</v>
      </c>
      <c r="M4935" s="16">
        <f t="shared" si="465"/>
        <v>0</v>
      </c>
      <c r="N4935" s="17">
        <f t="shared" si="466"/>
        <v>1.3295544554455445</v>
      </c>
      <c r="O4935" s="17">
        <f t="shared" si="467"/>
        <v>134.285</v>
      </c>
    </row>
    <row r="4936" spans="1:15">
      <c r="A4936" s="19" t="s">
        <v>447</v>
      </c>
      <c r="B4936" s="11" t="s">
        <v>1144</v>
      </c>
      <c r="C4936" s="6" t="s">
        <v>271</v>
      </c>
      <c r="D4936" s="6">
        <v>52811</v>
      </c>
      <c r="E4936" s="6">
        <v>1284</v>
      </c>
      <c r="F4936" s="7">
        <f t="shared" si="462"/>
        <v>2.4313116585559826E-2</v>
      </c>
      <c r="G4936" s="6">
        <v>35</v>
      </c>
      <c r="H4936" s="6">
        <v>9</v>
      </c>
      <c r="I4936" s="8">
        <f t="shared" si="463"/>
        <v>0.25714285714285712</v>
      </c>
      <c r="J4936" s="13">
        <v>475.3</v>
      </c>
      <c r="K4936" s="13">
        <v>5157.8100000000004</v>
      </c>
      <c r="L4936" s="14">
        <f t="shared" si="464"/>
        <v>4682.51</v>
      </c>
      <c r="M4936" s="16">
        <f t="shared" si="465"/>
        <v>10.851693667157585</v>
      </c>
      <c r="N4936" s="17">
        <f t="shared" si="466"/>
        <v>0.37017133956386294</v>
      </c>
      <c r="O4936" s="17">
        <f t="shared" si="467"/>
        <v>52.81111111111111</v>
      </c>
    </row>
    <row r="4937" spans="1:15">
      <c r="A4937" s="19" t="s">
        <v>448</v>
      </c>
      <c r="B4937" s="11" t="s">
        <v>1144</v>
      </c>
      <c r="C4937" s="6" t="s">
        <v>271</v>
      </c>
      <c r="D4937" s="6">
        <v>53472</v>
      </c>
      <c r="E4937" s="6">
        <v>1462</v>
      </c>
      <c r="F4937" s="7">
        <f t="shared" si="462"/>
        <v>2.7341412327947338E-2</v>
      </c>
      <c r="G4937" s="6">
        <v>35</v>
      </c>
      <c r="H4937" s="6">
        <v>5</v>
      </c>
      <c r="I4937" s="8">
        <f t="shared" si="463"/>
        <v>0.14285714285714285</v>
      </c>
      <c r="J4937" s="13">
        <v>481.25</v>
      </c>
      <c r="K4937" s="13">
        <v>353.41</v>
      </c>
      <c r="L4937" s="14">
        <f t="shared" si="464"/>
        <v>-127.83999999999997</v>
      </c>
      <c r="M4937" s="16">
        <f t="shared" si="465"/>
        <v>0.73435844155844165</v>
      </c>
      <c r="N4937" s="17">
        <f t="shared" si="466"/>
        <v>0.32917236662106703</v>
      </c>
      <c r="O4937" s="17">
        <f t="shared" si="467"/>
        <v>96.25</v>
      </c>
    </row>
    <row r="4938" spans="1:15">
      <c r="A4938" s="19" t="s">
        <v>449</v>
      </c>
      <c r="B4938" s="11" t="s">
        <v>1144</v>
      </c>
      <c r="C4938" s="6" t="s">
        <v>271</v>
      </c>
      <c r="D4938" s="6">
        <v>58916</v>
      </c>
      <c r="E4938" s="6">
        <v>1537</v>
      </c>
      <c r="F4938" s="7">
        <f t="shared" si="462"/>
        <v>2.608798968022269E-2</v>
      </c>
      <c r="G4938" s="6">
        <v>35</v>
      </c>
      <c r="H4938" s="6">
        <v>7</v>
      </c>
      <c r="I4938" s="8">
        <f t="shared" si="463"/>
        <v>0.2</v>
      </c>
      <c r="J4938" s="13">
        <v>530.25</v>
      </c>
      <c r="K4938" s="13">
        <v>5705.43</v>
      </c>
      <c r="L4938" s="14">
        <f t="shared" si="464"/>
        <v>5175.18</v>
      </c>
      <c r="M4938" s="16">
        <f t="shared" si="465"/>
        <v>10.75988684582744</v>
      </c>
      <c r="N4938" s="17">
        <f t="shared" si="466"/>
        <v>0.34499024072869228</v>
      </c>
      <c r="O4938" s="17">
        <f t="shared" si="467"/>
        <v>75.75</v>
      </c>
    </row>
    <row r="4939" spans="1:15">
      <c r="A4939" s="19" t="s">
        <v>450</v>
      </c>
      <c r="B4939" s="11" t="s">
        <v>1144</v>
      </c>
      <c r="C4939" s="6" t="s">
        <v>271</v>
      </c>
      <c r="D4939" s="6">
        <v>48091</v>
      </c>
      <c r="E4939" s="6">
        <v>1517</v>
      </c>
      <c r="F4939" s="7">
        <f t="shared" si="462"/>
        <v>3.1544363810276352E-2</v>
      </c>
      <c r="G4939" s="6">
        <v>35</v>
      </c>
      <c r="H4939" s="6">
        <v>4</v>
      </c>
      <c r="I4939" s="8">
        <f t="shared" si="463"/>
        <v>0.11428571428571428</v>
      </c>
      <c r="J4939" s="13">
        <v>432.82</v>
      </c>
      <c r="K4939" s="13">
        <v>0</v>
      </c>
      <c r="L4939" s="14">
        <f t="shared" si="464"/>
        <v>-432.82</v>
      </c>
      <c r="M4939" s="16">
        <f t="shared" si="465"/>
        <v>0</v>
      </c>
      <c r="N4939" s="17">
        <f t="shared" si="466"/>
        <v>0.28531311799604481</v>
      </c>
      <c r="O4939" s="17">
        <f t="shared" si="467"/>
        <v>108.205</v>
      </c>
    </row>
    <row r="4940" spans="1:15">
      <c r="A4940" s="19" t="s">
        <v>451</v>
      </c>
      <c r="B4940" s="11" t="s">
        <v>1144</v>
      </c>
      <c r="C4940" s="6" t="s">
        <v>271</v>
      </c>
      <c r="D4940" s="6">
        <v>51388</v>
      </c>
      <c r="E4940" s="6">
        <v>1217</v>
      </c>
      <c r="F4940" s="7">
        <f t="shared" si="462"/>
        <v>2.3682571806647467E-2</v>
      </c>
      <c r="G4940" s="6">
        <v>35</v>
      </c>
      <c r="H4940" s="6">
        <v>4</v>
      </c>
      <c r="I4940" s="8">
        <f t="shared" si="463"/>
        <v>0.11428571428571428</v>
      </c>
      <c r="J4940" s="13">
        <v>462.5</v>
      </c>
      <c r="K4940" s="13">
        <v>4474.8100000000004</v>
      </c>
      <c r="L4940" s="14">
        <f t="shared" si="464"/>
        <v>4012.3100000000004</v>
      </c>
      <c r="M4940" s="16">
        <f t="shared" si="465"/>
        <v>9.6752648648648663</v>
      </c>
      <c r="N4940" s="17">
        <f t="shared" si="466"/>
        <v>0.38003286770747741</v>
      </c>
      <c r="O4940" s="17">
        <f t="shared" si="467"/>
        <v>115.625</v>
      </c>
    </row>
    <row r="4941" spans="1:15">
      <c r="A4941" s="19" t="s">
        <v>319</v>
      </c>
      <c r="B4941" s="11" t="s">
        <v>1144</v>
      </c>
      <c r="C4941" s="6" t="s">
        <v>271</v>
      </c>
      <c r="D4941" s="6">
        <v>54744</v>
      </c>
      <c r="E4941" s="6">
        <v>1343</v>
      </c>
      <c r="F4941" s="7">
        <f t="shared" si="462"/>
        <v>2.4532368844074236E-2</v>
      </c>
      <c r="G4941" s="6">
        <v>35</v>
      </c>
      <c r="H4941" s="6">
        <v>5</v>
      </c>
      <c r="I4941" s="8">
        <f t="shared" si="463"/>
        <v>0.14285714285714285</v>
      </c>
      <c r="J4941" s="13">
        <v>492.7</v>
      </c>
      <c r="K4941" s="13">
        <v>2116.9</v>
      </c>
      <c r="L4941" s="14">
        <f t="shared" si="464"/>
        <v>1624.2</v>
      </c>
      <c r="M4941" s="16">
        <f t="shared" si="465"/>
        <v>4.2965293281915979</v>
      </c>
      <c r="N4941" s="17">
        <f t="shared" si="466"/>
        <v>0.36686522710349961</v>
      </c>
      <c r="O4941" s="17">
        <f t="shared" si="467"/>
        <v>98.539999999999992</v>
      </c>
    </row>
    <row r="4942" spans="1:15">
      <c r="A4942" s="19" t="s">
        <v>320</v>
      </c>
      <c r="B4942" s="11" t="s">
        <v>1144</v>
      </c>
      <c r="C4942" s="6" t="s">
        <v>271</v>
      </c>
      <c r="D4942" s="6">
        <v>51212</v>
      </c>
      <c r="E4942" s="6">
        <v>1496</v>
      </c>
      <c r="F4942" s="7">
        <f t="shared" si="462"/>
        <v>2.9211903460126531E-2</v>
      </c>
      <c r="G4942" s="6">
        <v>35</v>
      </c>
      <c r="H4942" s="6">
        <v>5</v>
      </c>
      <c r="I4942" s="8">
        <f t="shared" si="463"/>
        <v>0.14285714285714285</v>
      </c>
      <c r="J4942" s="13">
        <v>460.91</v>
      </c>
      <c r="K4942" s="13">
        <v>0</v>
      </c>
      <c r="L4942" s="14">
        <f t="shared" si="464"/>
        <v>-460.91</v>
      </c>
      <c r="M4942" s="16">
        <f t="shared" si="465"/>
        <v>0</v>
      </c>
      <c r="N4942" s="17">
        <f t="shared" si="466"/>
        <v>0.30809491978609627</v>
      </c>
      <c r="O4942" s="17">
        <f t="shared" si="467"/>
        <v>92.182000000000002</v>
      </c>
    </row>
    <row r="4943" spans="1:15">
      <c r="A4943" s="19" t="s">
        <v>321</v>
      </c>
      <c r="B4943" s="11" t="s">
        <v>1144</v>
      </c>
      <c r="C4943" s="6" t="s">
        <v>271</v>
      </c>
      <c r="D4943" s="6">
        <v>55395</v>
      </c>
      <c r="E4943" s="6">
        <v>1180</v>
      </c>
      <c r="F4943" s="7">
        <f t="shared" si="462"/>
        <v>2.1301561512771912E-2</v>
      </c>
      <c r="G4943" s="6">
        <v>35</v>
      </c>
      <c r="H4943" s="6">
        <v>5</v>
      </c>
      <c r="I4943" s="8">
        <f t="shared" si="463"/>
        <v>0.14285714285714285</v>
      </c>
      <c r="J4943" s="13">
        <v>498.56</v>
      </c>
      <c r="K4943" s="13">
        <v>3930.92</v>
      </c>
      <c r="L4943" s="14">
        <f t="shared" si="464"/>
        <v>3432.36</v>
      </c>
      <c r="M4943" s="16">
        <f t="shared" si="465"/>
        <v>7.8845474967907574</v>
      </c>
      <c r="N4943" s="17">
        <f t="shared" si="466"/>
        <v>0.42250847457627116</v>
      </c>
      <c r="O4943" s="17">
        <f t="shared" si="467"/>
        <v>99.712000000000003</v>
      </c>
    </row>
    <row r="4944" spans="1:15">
      <c r="A4944" s="19" t="s">
        <v>322</v>
      </c>
      <c r="B4944" s="11" t="s">
        <v>1144</v>
      </c>
      <c r="C4944" s="6" t="s">
        <v>271</v>
      </c>
      <c r="D4944" s="6">
        <v>57004</v>
      </c>
      <c r="E4944" s="6">
        <v>1365</v>
      </c>
      <c r="F4944" s="7">
        <f t="shared" si="462"/>
        <v>2.3945688021893199E-2</v>
      </c>
      <c r="G4944" s="6">
        <v>35</v>
      </c>
      <c r="H4944" s="6">
        <v>4</v>
      </c>
      <c r="I4944" s="8">
        <f t="shared" si="463"/>
        <v>0.11428571428571428</v>
      </c>
      <c r="J4944" s="13">
        <v>513.04</v>
      </c>
      <c r="K4944" s="13">
        <v>4299.68</v>
      </c>
      <c r="L4944" s="14">
        <f t="shared" si="464"/>
        <v>3786.6400000000003</v>
      </c>
      <c r="M4944" s="16">
        <f t="shared" si="465"/>
        <v>8.3807890222984582</v>
      </c>
      <c r="N4944" s="17">
        <f t="shared" si="466"/>
        <v>0.37585347985347983</v>
      </c>
      <c r="O4944" s="17">
        <f t="shared" si="467"/>
        <v>128.26</v>
      </c>
    </row>
    <row r="4945" spans="1:15">
      <c r="A4945" s="19" t="s">
        <v>323</v>
      </c>
      <c r="B4945" s="11" t="s">
        <v>1144</v>
      </c>
      <c r="C4945" s="6" t="s">
        <v>271</v>
      </c>
      <c r="D4945" s="6">
        <v>51016</v>
      </c>
      <c r="E4945" s="6">
        <v>903</v>
      </c>
      <c r="F4945" s="7">
        <f t="shared" si="462"/>
        <v>1.7700329308452251E-2</v>
      </c>
      <c r="G4945" s="6">
        <v>35</v>
      </c>
      <c r="H4945" s="6">
        <v>6</v>
      </c>
      <c r="I4945" s="8">
        <f t="shared" si="463"/>
        <v>0.17142857142857143</v>
      </c>
      <c r="J4945" s="13">
        <v>459.15</v>
      </c>
      <c r="K4945" s="13">
        <v>185.02</v>
      </c>
      <c r="L4945" s="14">
        <f t="shared" si="464"/>
        <v>-274.13</v>
      </c>
      <c r="M4945" s="16">
        <f t="shared" si="465"/>
        <v>0.40296199499074381</v>
      </c>
      <c r="N4945" s="17">
        <f t="shared" si="466"/>
        <v>0.50847176079734213</v>
      </c>
      <c r="O4945" s="17">
        <f t="shared" si="467"/>
        <v>76.524999999999991</v>
      </c>
    </row>
    <row r="4946" spans="1:15">
      <c r="A4946" s="19" t="s">
        <v>324</v>
      </c>
      <c r="B4946" s="11" t="s">
        <v>1144</v>
      </c>
      <c r="C4946" s="6" t="s">
        <v>271</v>
      </c>
      <c r="D4946" s="6">
        <v>38365</v>
      </c>
      <c r="E4946" s="6">
        <v>1036</v>
      </c>
      <c r="F4946" s="7">
        <f t="shared" si="462"/>
        <v>2.7003779486511142E-2</v>
      </c>
      <c r="G4946" s="6">
        <v>35</v>
      </c>
      <c r="H4946" s="6">
        <v>4</v>
      </c>
      <c r="I4946" s="8">
        <f t="shared" si="463"/>
        <v>0.11428571428571428</v>
      </c>
      <c r="J4946" s="13">
        <v>345.29</v>
      </c>
      <c r="K4946" s="13">
        <v>1823.86</v>
      </c>
      <c r="L4946" s="14">
        <f t="shared" si="464"/>
        <v>1478.57</v>
      </c>
      <c r="M4946" s="16">
        <f t="shared" si="465"/>
        <v>5.2821106895652923</v>
      </c>
      <c r="N4946" s="17">
        <f t="shared" si="466"/>
        <v>0.33329150579150579</v>
      </c>
      <c r="O4946" s="17">
        <f t="shared" si="467"/>
        <v>86.322500000000005</v>
      </c>
    </row>
    <row r="4947" spans="1:15">
      <c r="A4947" s="19" t="s">
        <v>325</v>
      </c>
      <c r="B4947" s="11" t="s">
        <v>1144</v>
      </c>
      <c r="C4947" s="6" t="s">
        <v>271</v>
      </c>
      <c r="D4947" s="6">
        <v>38021</v>
      </c>
      <c r="E4947" s="6">
        <v>997</v>
      </c>
      <c r="F4947" s="7">
        <f t="shared" si="462"/>
        <v>2.6222350806133454E-2</v>
      </c>
      <c r="G4947" s="6">
        <v>35</v>
      </c>
      <c r="H4947" s="6">
        <v>4</v>
      </c>
      <c r="I4947" s="8">
        <f t="shared" si="463"/>
        <v>0.11428571428571428</v>
      </c>
      <c r="J4947" s="13">
        <v>342.19</v>
      </c>
      <c r="K4947" s="13">
        <v>3207.46</v>
      </c>
      <c r="L4947" s="14">
        <f t="shared" si="464"/>
        <v>2865.27</v>
      </c>
      <c r="M4947" s="16">
        <f t="shared" si="465"/>
        <v>9.373330605803794</v>
      </c>
      <c r="N4947" s="17">
        <f t="shared" si="466"/>
        <v>0.3432196589769308</v>
      </c>
      <c r="O4947" s="17">
        <f t="shared" si="467"/>
        <v>85.547499999999999</v>
      </c>
    </row>
    <row r="4948" spans="1:15">
      <c r="A4948" s="19" t="s">
        <v>326</v>
      </c>
      <c r="B4948" s="11" t="s">
        <v>1144</v>
      </c>
      <c r="C4948" s="6" t="s">
        <v>271</v>
      </c>
      <c r="D4948" s="6">
        <v>56266</v>
      </c>
      <c r="E4948" s="6">
        <v>1352</v>
      </c>
      <c r="F4948" s="7">
        <f t="shared" si="462"/>
        <v>2.4028720719439803E-2</v>
      </c>
      <c r="G4948" s="6">
        <v>35</v>
      </c>
      <c r="H4948" s="6">
        <v>5</v>
      </c>
      <c r="I4948" s="8">
        <f t="shared" si="463"/>
        <v>0.14285714285714285</v>
      </c>
      <c r="J4948" s="13">
        <v>506.4</v>
      </c>
      <c r="K4948" s="13">
        <v>2368.16</v>
      </c>
      <c r="L4948" s="14">
        <f t="shared" si="464"/>
        <v>1861.7599999999998</v>
      </c>
      <c r="M4948" s="16">
        <f t="shared" si="465"/>
        <v>4.6764612954186413</v>
      </c>
      <c r="N4948" s="17">
        <f t="shared" si="466"/>
        <v>0.37455621301775144</v>
      </c>
      <c r="O4948" s="17">
        <f t="shared" si="467"/>
        <v>101.28</v>
      </c>
    </row>
    <row r="4949" spans="1:15">
      <c r="A4949" s="19" t="s">
        <v>327</v>
      </c>
      <c r="B4949" s="11" t="s">
        <v>1144</v>
      </c>
      <c r="C4949" s="6" t="s">
        <v>271</v>
      </c>
      <c r="D4949" s="6">
        <v>63088</v>
      </c>
      <c r="E4949" s="6">
        <v>1384</v>
      </c>
      <c r="F4949" s="7">
        <f t="shared" si="462"/>
        <v>2.193761095612478E-2</v>
      </c>
      <c r="G4949" s="6">
        <v>35</v>
      </c>
      <c r="H4949" s="6">
        <v>7</v>
      </c>
      <c r="I4949" s="8">
        <f t="shared" si="463"/>
        <v>0.2</v>
      </c>
      <c r="J4949" s="13">
        <v>567.79999999999995</v>
      </c>
      <c r="K4949" s="13">
        <v>3934.14</v>
      </c>
      <c r="L4949" s="14">
        <f t="shared" si="464"/>
        <v>3366.34</v>
      </c>
      <c r="M4949" s="16">
        <f t="shared" si="465"/>
        <v>6.9287425149700601</v>
      </c>
      <c r="N4949" s="17">
        <f t="shared" si="466"/>
        <v>0.41026011560693637</v>
      </c>
      <c r="O4949" s="17">
        <f t="shared" si="467"/>
        <v>81.114285714285714</v>
      </c>
    </row>
    <row r="4950" spans="1:15">
      <c r="A4950" s="19" t="s">
        <v>328</v>
      </c>
      <c r="B4950" s="11" t="s">
        <v>1144</v>
      </c>
      <c r="C4950" s="6" t="s">
        <v>271</v>
      </c>
      <c r="D4950" s="6">
        <v>43092</v>
      </c>
      <c r="E4950" s="6">
        <v>1032</v>
      </c>
      <c r="F4950" s="7">
        <f t="shared" si="462"/>
        <v>2.3948760790866053E-2</v>
      </c>
      <c r="G4950" s="6">
        <v>35</v>
      </c>
      <c r="H4950" s="6">
        <v>2</v>
      </c>
      <c r="I4950" s="8">
        <f t="shared" si="463"/>
        <v>5.7142857142857141E-2</v>
      </c>
      <c r="J4950" s="13">
        <v>387.83</v>
      </c>
      <c r="K4950" s="13">
        <v>1419.45</v>
      </c>
      <c r="L4950" s="14">
        <f t="shared" si="464"/>
        <v>1031.6200000000001</v>
      </c>
      <c r="M4950" s="16">
        <f t="shared" si="465"/>
        <v>3.6599798880952998</v>
      </c>
      <c r="N4950" s="17">
        <f t="shared" si="466"/>
        <v>0.37580426356589147</v>
      </c>
      <c r="O4950" s="17">
        <f t="shared" si="467"/>
        <v>193.91499999999999</v>
      </c>
    </row>
    <row r="4951" spans="1:15">
      <c r="A4951" s="19" t="s">
        <v>329</v>
      </c>
      <c r="B4951" s="11" t="s">
        <v>1144</v>
      </c>
      <c r="C4951" s="6" t="s">
        <v>271</v>
      </c>
      <c r="D4951" s="6">
        <v>44300</v>
      </c>
      <c r="E4951" s="6">
        <v>868</v>
      </c>
      <c r="F4951" s="7">
        <f t="shared" si="462"/>
        <v>1.9593679458239279E-2</v>
      </c>
      <c r="G4951" s="6">
        <v>35</v>
      </c>
      <c r="H4951" s="6">
        <v>6</v>
      </c>
      <c r="I4951" s="8">
        <f t="shared" si="463"/>
        <v>0.17142857142857143</v>
      </c>
      <c r="J4951" s="13">
        <v>398.7</v>
      </c>
      <c r="K4951" s="13">
        <v>3430.3</v>
      </c>
      <c r="L4951" s="14">
        <f t="shared" si="464"/>
        <v>3031.6000000000004</v>
      </c>
      <c r="M4951" s="16">
        <f t="shared" si="465"/>
        <v>8.6037120642086791</v>
      </c>
      <c r="N4951" s="17">
        <f t="shared" si="466"/>
        <v>0.45933179723502304</v>
      </c>
      <c r="O4951" s="17">
        <f t="shared" si="467"/>
        <v>66.45</v>
      </c>
    </row>
    <row r="4952" spans="1:15">
      <c r="A4952" s="19" t="s">
        <v>330</v>
      </c>
      <c r="B4952" s="11" t="s">
        <v>1144</v>
      </c>
      <c r="C4952" s="6" t="s">
        <v>271</v>
      </c>
      <c r="D4952" s="6">
        <v>38248</v>
      </c>
      <c r="E4952" s="6">
        <v>707</v>
      </c>
      <c r="F4952" s="7">
        <f t="shared" si="462"/>
        <v>1.8484626647144949E-2</v>
      </c>
      <c r="G4952" s="6">
        <v>35</v>
      </c>
      <c r="H4952" s="6">
        <v>7</v>
      </c>
      <c r="I4952" s="8">
        <f t="shared" si="463"/>
        <v>0.2</v>
      </c>
      <c r="J4952" s="13">
        <v>344.24</v>
      </c>
      <c r="K4952" s="13">
        <v>7378.05</v>
      </c>
      <c r="L4952" s="14">
        <f t="shared" si="464"/>
        <v>7033.81</v>
      </c>
      <c r="M4952" s="16">
        <f t="shared" si="465"/>
        <v>21.4328666046944</v>
      </c>
      <c r="N4952" s="17">
        <f t="shared" si="466"/>
        <v>0.4869024045261669</v>
      </c>
      <c r="O4952" s="17">
        <f t="shared" si="467"/>
        <v>49.177142857142861</v>
      </c>
    </row>
    <row r="4953" spans="1:15">
      <c r="A4953" s="19" t="s">
        <v>331</v>
      </c>
      <c r="B4953" s="11" t="s">
        <v>1144</v>
      </c>
      <c r="C4953" s="6" t="s">
        <v>271</v>
      </c>
      <c r="D4953" s="6">
        <v>55251</v>
      </c>
      <c r="E4953" s="6">
        <v>1100</v>
      </c>
      <c r="F4953" s="7">
        <f t="shared" si="462"/>
        <v>1.9909141915983423E-2</v>
      </c>
      <c r="G4953" s="6">
        <v>35</v>
      </c>
      <c r="H4953" s="6">
        <v>8</v>
      </c>
      <c r="I4953" s="8">
        <f t="shared" si="463"/>
        <v>0.22857142857142856</v>
      </c>
      <c r="J4953" s="13">
        <v>497.26</v>
      </c>
      <c r="K4953" s="13">
        <v>3691.38</v>
      </c>
      <c r="L4953" s="14">
        <f t="shared" si="464"/>
        <v>3194.12</v>
      </c>
      <c r="M4953" s="16">
        <f t="shared" si="465"/>
        <v>7.4234404536862009</v>
      </c>
      <c r="N4953" s="17">
        <f t="shared" si="466"/>
        <v>0.45205454545454543</v>
      </c>
      <c r="O4953" s="17">
        <f t="shared" si="467"/>
        <v>62.157499999999999</v>
      </c>
    </row>
    <row r="4954" spans="1:15">
      <c r="A4954" s="19" t="s">
        <v>332</v>
      </c>
      <c r="B4954" s="11" t="s">
        <v>1144</v>
      </c>
      <c r="C4954" s="6" t="s">
        <v>271</v>
      </c>
      <c r="D4954" s="6">
        <v>59813</v>
      </c>
      <c r="E4954" s="6">
        <v>1569</v>
      </c>
      <c r="F4954" s="7">
        <f t="shared" si="462"/>
        <v>2.6231755638406365E-2</v>
      </c>
      <c r="G4954" s="6">
        <v>35</v>
      </c>
      <c r="H4954" s="6">
        <v>5</v>
      </c>
      <c r="I4954" s="8">
        <f t="shared" si="463"/>
        <v>0.14285714285714285</v>
      </c>
      <c r="J4954" s="13">
        <v>538.32000000000005</v>
      </c>
      <c r="K4954" s="13">
        <v>6798.03</v>
      </c>
      <c r="L4954" s="14">
        <f t="shared" si="464"/>
        <v>6259.71</v>
      </c>
      <c r="M4954" s="16">
        <f t="shared" si="465"/>
        <v>12.628232278198839</v>
      </c>
      <c r="N4954" s="17">
        <f t="shared" si="466"/>
        <v>0.34309751434034419</v>
      </c>
      <c r="O4954" s="17">
        <f t="shared" si="467"/>
        <v>107.66400000000002</v>
      </c>
    </row>
    <row r="4955" spans="1:15">
      <c r="A4955" s="19" t="s">
        <v>333</v>
      </c>
      <c r="B4955" s="11" t="s">
        <v>1144</v>
      </c>
      <c r="C4955" s="6" t="s">
        <v>271</v>
      </c>
      <c r="D4955" s="6">
        <v>41164</v>
      </c>
      <c r="E4955" s="6">
        <v>1188</v>
      </c>
      <c r="F4955" s="7">
        <f t="shared" si="462"/>
        <v>2.8860169079778446E-2</v>
      </c>
      <c r="G4955" s="6">
        <v>35</v>
      </c>
      <c r="H4955" s="6">
        <v>5</v>
      </c>
      <c r="I4955" s="8">
        <f t="shared" si="463"/>
        <v>0.14285714285714285</v>
      </c>
      <c r="J4955" s="13">
        <v>370.48</v>
      </c>
      <c r="K4955" s="13">
        <v>3707.99</v>
      </c>
      <c r="L4955" s="14">
        <f t="shared" si="464"/>
        <v>3337.5099999999998</v>
      </c>
      <c r="M4955" s="16">
        <f t="shared" si="465"/>
        <v>10.008610451306412</v>
      </c>
      <c r="N4955" s="17">
        <f t="shared" si="466"/>
        <v>0.31185185185185188</v>
      </c>
      <c r="O4955" s="17">
        <f t="shared" si="467"/>
        <v>74.096000000000004</v>
      </c>
    </row>
    <row r="4956" spans="1:15">
      <c r="A4956" s="19" t="s">
        <v>334</v>
      </c>
      <c r="B4956" s="11" t="s">
        <v>1144</v>
      </c>
      <c r="C4956" s="6" t="s">
        <v>271</v>
      </c>
      <c r="D4956" s="6">
        <v>60068</v>
      </c>
      <c r="E4956" s="6">
        <v>1689</v>
      </c>
      <c r="F4956" s="7">
        <f t="shared" si="462"/>
        <v>2.8118132782846108E-2</v>
      </c>
      <c r="G4956" s="6">
        <v>35</v>
      </c>
      <c r="H4956" s="6">
        <v>2</v>
      </c>
      <c r="I4956" s="8">
        <f t="shared" si="463"/>
        <v>5.7142857142857141E-2</v>
      </c>
      <c r="J4956" s="13">
        <v>540.62</v>
      </c>
      <c r="K4956" s="13">
        <v>2236.9</v>
      </c>
      <c r="L4956" s="14">
        <f t="shared" si="464"/>
        <v>1696.2800000000002</v>
      </c>
      <c r="M4956" s="16">
        <f t="shared" si="465"/>
        <v>4.1376567644556248</v>
      </c>
      <c r="N4956" s="17">
        <f t="shared" si="466"/>
        <v>0.32008288928359979</v>
      </c>
      <c r="O4956" s="17">
        <f t="shared" si="467"/>
        <v>270.31</v>
      </c>
    </row>
    <row r="4957" spans="1:15">
      <c r="A4957" s="19" t="s">
        <v>335</v>
      </c>
      <c r="B4957" s="11" t="s">
        <v>1144</v>
      </c>
      <c r="C4957" s="6" t="s">
        <v>271</v>
      </c>
      <c r="D4957" s="6">
        <v>50558</v>
      </c>
      <c r="E4957" s="6">
        <v>1378</v>
      </c>
      <c r="F4957" s="7">
        <f t="shared" si="462"/>
        <v>2.7255824993077257E-2</v>
      </c>
      <c r="G4957" s="6">
        <v>35</v>
      </c>
      <c r="H4957" s="6">
        <v>4</v>
      </c>
      <c r="I4957" s="8">
        <f t="shared" si="463"/>
        <v>0.11428571428571428</v>
      </c>
      <c r="J4957" s="13">
        <v>455.03</v>
      </c>
      <c r="K4957" s="13">
        <v>848.43</v>
      </c>
      <c r="L4957" s="14">
        <f t="shared" si="464"/>
        <v>393.4</v>
      </c>
      <c r="M4957" s="16">
        <f t="shared" si="465"/>
        <v>1.8645583807661033</v>
      </c>
      <c r="N4957" s="17">
        <f t="shared" si="466"/>
        <v>0.33021044992743104</v>
      </c>
      <c r="O4957" s="17">
        <f t="shared" si="467"/>
        <v>113.75749999999999</v>
      </c>
    </row>
    <row r="4958" spans="1:15">
      <c r="A4958" s="19" t="s">
        <v>336</v>
      </c>
      <c r="B4958" s="11" t="s">
        <v>1144</v>
      </c>
      <c r="C4958" s="6" t="s">
        <v>271</v>
      </c>
      <c r="D4958" s="6">
        <v>57097</v>
      </c>
      <c r="E4958" s="6">
        <v>1374</v>
      </c>
      <c r="F4958" s="7">
        <f t="shared" si="462"/>
        <v>2.4064311610067078E-2</v>
      </c>
      <c r="G4958" s="6">
        <v>35</v>
      </c>
      <c r="H4958" s="6">
        <v>6</v>
      </c>
      <c r="I4958" s="8">
        <f t="shared" si="463"/>
        <v>0.17142857142857143</v>
      </c>
      <c r="J4958" s="13">
        <v>513.88</v>
      </c>
      <c r="K4958" s="13">
        <v>2195.13</v>
      </c>
      <c r="L4958" s="14">
        <f t="shared" si="464"/>
        <v>1681.25</v>
      </c>
      <c r="M4958" s="16">
        <f t="shared" si="465"/>
        <v>4.2716782128123301</v>
      </c>
      <c r="N4958" s="17">
        <f t="shared" si="466"/>
        <v>0.37400291120815138</v>
      </c>
      <c r="O4958" s="17">
        <f t="shared" si="467"/>
        <v>85.646666666666661</v>
      </c>
    </row>
    <row r="4959" spans="1:15">
      <c r="A4959" s="19" t="s">
        <v>337</v>
      </c>
      <c r="B4959" s="11" t="s">
        <v>1144</v>
      </c>
      <c r="C4959" s="6" t="s">
        <v>271</v>
      </c>
      <c r="D4959" s="6">
        <v>63097</v>
      </c>
      <c r="E4959" s="6">
        <v>1466</v>
      </c>
      <c r="F4959" s="7">
        <f t="shared" si="462"/>
        <v>2.3234068180737595E-2</v>
      </c>
      <c r="G4959" s="6">
        <v>35</v>
      </c>
      <c r="H4959" s="6">
        <v>4</v>
      </c>
      <c r="I4959" s="8">
        <f t="shared" si="463"/>
        <v>0.11428571428571428</v>
      </c>
      <c r="J4959" s="13">
        <v>567.88</v>
      </c>
      <c r="K4959" s="13">
        <v>1316.41</v>
      </c>
      <c r="L4959" s="14">
        <f t="shared" si="464"/>
        <v>748.53000000000009</v>
      </c>
      <c r="M4959" s="16">
        <f t="shared" si="465"/>
        <v>2.3181129816158346</v>
      </c>
      <c r="N4959" s="17">
        <f t="shared" si="466"/>
        <v>0.38736698499317873</v>
      </c>
      <c r="O4959" s="17">
        <f t="shared" si="467"/>
        <v>141.97</v>
      </c>
    </row>
    <row r="4960" spans="1:15">
      <c r="A4960" s="19" t="s">
        <v>338</v>
      </c>
      <c r="B4960" s="11" t="s">
        <v>1144</v>
      </c>
      <c r="C4960" s="6" t="s">
        <v>271</v>
      </c>
      <c r="D4960" s="6">
        <v>39171</v>
      </c>
      <c r="E4960" s="6">
        <v>926</v>
      </c>
      <c r="F4960" s="7">
        <f t="shared" si="462"/>
        <v>2.3639937709019426E-2</v>
      </c>
      <c r="G4960" s="6">
        <v>35</v>
      </c>
      <c r="H4960" s="6">
        <v>7</v>
      </c>
      <c r="I4960" s="8">
        <f t="shared" si="463"/>
        <v>0.2</v>
      </c>
      <c r="J4960" s="13">
        <v>352.54</v>
      </c>
      <c r="K4960" s="13">
        <v>2535.98</v>
      </c>
      <c r="L4960" s="14">
        <f t="shared" si="464"/>
        <v>2183.44</v>
      </c>
      <c r="M4960" s="16">
        <f t="shared" si="465"/>
        <v>7.1934532251659382</v>
      </c>
      <c r="N4960" s="17">
        <f t="shared" si="466"/>
        <v>0.38071274298056157</v>
      </c>
      <c r="O4960" s="17">
        <f t="shared" si="467"/>
        <v>50.362857142857145</v>
      </c>
    </row>
    <row r="4961" spans="1:15">
      <c r="A4961" s="19" t="s">
        <v>339</v>
      </c>
      <c r="B4961" s="11" t="s">
        <v>1144</v>
      </c>
      <c r="C4961" s="6" t="s">
        <v>271</v>
      </c>
      <c r="D4961" s="6">
        <v>62921</v>
      </c>
      <c r="E4961" s="6">
        <v>1413</v>
      </c>
      <c r="F4961" s="7">
        <f t="shared" si="462"/>
        <v>2.2456731456906281E-2</v>
      </c>
      <c r="G4961" s="6">
        <v>35</v>
      </c>
      <c r="H4961" s="6">
        <v>3</v>
      </c>
      <c r="I4961" s="8">
        <f t="shared" si="463"/>
        <v>8.5714285714285715E-2</v>
      </c>
      <c r="J4961" s="13">
        <v>566.29</v>
      </c>
      <c r="K4961" s="13">
        <v>0</v>
      </c>
      <c r="L4961" s="14">
        <f t="shared" si="464"/>
        <v>-566.29</v>
      </c>
      <c r="M4961" s="16">
        <f t="shared" si="465"/>
        <v>0</v>
      </c>
      <c r="N4961" s="17">
        <f t="shared" si="466"/>
        <v>0.40077140835102615</v>
      </c>
      <c r="O4961" s="17">
        <f t="shared" si="467"/>
        <v>188.76333333333332</v>
      </c>
    </row>
    <row r="4962" spans="1:15">
      <c r="A4962" s="19" t="s">
        <v>340</v>
      </c>
      <c r="B4962" s="11" t="s">
        <v>1144</v>
      </c>
      <c r="C4962" s="6" t="s">
        <v>271</v>
      </c>
      <c r="D4962" s="6">
        <v>36280</v>
      </c>
      <c r="E4962" s="6">
        <v>804</v>
      </c>
      <c r="F4962" s="7">
        <f t="shared" si="462"/>
        <v>2.2160970231532524E-2</v>
      </c>
      <c r="G4962" s="6">
        <v>35</v>
      </c>
      <c r="H4962" s="6">
        <v>2</v>
      </c>
      <c r="I4962" s="8">
        <f t="shared" si="463"/>
        <v>5.7142857142857141E-2</v>
      </c>
      <c r="J4962" s="13">
        <v>326.52</v>
      </c>
      <c r="K4962" s="13">
        <v>346.44</v>
      </c>
      <c r="L4962" s="14">
        <f t="shared" si="464"/>
        <v>19.920000000000016</v>
      </c>
      <c r="M4962" s="16">
        <f t="shared" si="465"/>
        <v>1.0610069827269386</v>
      </c>
      <c r="N4962" s="17">
        <f t="shared" si="466"/>
        <v>0.4061194029850746</v>
      </c>
      <c r="O4962" s="17">
        <f t="shared" si="467"/>
        <v>163.26</v>
      </c>
    </row>
    <row r="4963" spans="1:15">
      <c r="A4963" s="19" t="s">
        <v>341</v>
      </c>
      <c r="B4963" s="11" t="s">
        <v>1144</v>
      </c>
      <c r="C4963" s="6" t="s">
        <v>271</v>
      </c>
      <c r="D4963" s="6">
        <v>37815</v>
      </c>
      <c r="E4963" s="6">
        <v>913</v>
      </c>
      <c r="F4963" s="7">
        <f t="shared" si="462"/>
        <v>2.4143858257305303E-2</v>
      </c>
      <c r="G4963" s="6">
        <v>35</v>
      </c>
      <c r="H4963" s="6">
        <v>4</v>
      </c>
      <c r="I4963" s="8">
        <f t="shared" si="463"/>
        <v>0.11428571428571428</v>
      </c>
      <c r="J4963" s="13">
        <v>340.34</v>
      </c>
      <c r="K4963" s="13">
        <v>5898.25</v>
      </c>
      <c r="L4963" s="14">
        <f t="shared" si="464"/>
        <v>5557.91</v>
      </c>
      <c r="M4963" s="16">
        <f t="shared" si="465"/>
        <v>17.330463653993068</v>
      </c>
      <c r="N4963" s="17">
        <f t="shared" si="466"/>
        <v>0.37277108433734935</v>
      </c>
      <c r="O4963" s="17">
        <f t="shared" si="467"/>
        <v>85.084999999999994</v>
      </c>
    </row>
    <row r="4964" spans="1:15">
      <c r="A4964" s="19" t="s">
        <v>342</v>
      </c>
      <c r="B4964" s="11" t="s">
        <v>1144</v>
      </c>
      <c r="C4964" s="6" t="s">
        <v>271</v>
      </c>
      <c r="D4964" s="6">
        <v>55557</v>
      </c>
      <c r="E4964" s="6">
        <v>1259</v>
      </c>
      <c r="F4964" s="7">
        <f t="shared" si="462"/>
        <v>2.2661410803319113E-2</v>
      </c>
      <c r="G4964" s="6">
        <v>35</v>
      </c>
      <c r="H4964" s="6">
        <v>8</v>
      </c>
      <c r="I4964" s="8">
        <f t="shared" si="463"/>
        <v>0.22857142857142856</v>
      </c>
      <c r="J4964" s="13">
        <v>500.02</v>
      </c>
      <c r="K4964" s="13">
        <v>2640.41</v>
      </c>
      <c r="L4964" s="14">
        <f t="shared" si="464"/>
        <v>2140.39</v>
      </c>
      <c r="M4964" s="16">
        <f t="shared" si="465"/>
        <v>5.2806087756489744</v>
      </c>
      <c r="N4964" s="17">
        <f t="shared" si="466"/>
        <v>0.39715647339158061</v>
      </c>
      <c r="O4964" s="17">
        <f t="shared" si="467"/>
        <v>62.502499999999998</v>
      </c>
    </row>
    <row r="4965" spans="1:15">
      <c r="A4965" s="19" t="s">
        <v>343</v>
      </c>
      <c r="B4965" s="11" t="s">
        <v>1144</v>
      </c>
      <c r="C4965" s="6" t="s">
        <v>271</v>
      </c>
      <c r="D4965" s="6">
        <v>46677</v>
      </c>
      <c r="E4965" s="6">
        <v>1280</v>
      </c>
      <c r="F4965" s="7">
        <f t="shared" si="462"/>
        <v>2.7422499303725603E-2</v>
      </c>
      <c r="G4965" s="6">
        <v>35</v>
      </c>
      <c r="H4965" s="6">
        <v>6</v>
      </c>
      <c r="I4965" s="8">
        <f t="shared" si="463"/>
        <v>0.17142857142857143</v>
      </c>
      <c r="J4965" s="13">
        <v>420.1</v>
      </c>
      <c r="K4965" s="13">
        <v>3981.83</v>
      </c>
      <c r="L4965" s="14">
        <f t="shared" si="464"/>
        <v>3561.73</v>
      </c>
      <c r="M4965" s="16">
        <f t="shared" si="465"/>
        <v>9.4782908831230657</v>
      </c>
      <c r="N4965" s="17">
        <f t="shared" si="466"/>
        <v>0.32820312500000004</v>
      </c>
      <c r="O4965" s="17">
        <f t="shared" si="467"/>
        <v>70.016666666666666</v>
      </c>
    </row>
    <row r="4966" spans="1:15">
      <c r="A4966" s="19" t="s">
        <v>344</v>
      </c>
      <c r="B4966" s="11" t="s">
        <v>1144</v>
      </c>
      <c r="C4966" s="6" t="s">
        <v>271</v>
      </c>
      <c r="D4966" s="6">
        <v>52784</v>
      </c>
      <c r="E4966" s="6">
        <v>1317</v>
      </c>
      <c r="F4966" s="7">
        <f t="shared" si="462"/>
        <v>2.4950742649287663E-2</v>
      </c>
      <c r="G4966" s="6">
        <v>35</v>
      </c>
      <c r="H4966" s="6">
        <v>4</v>
      </c>
      <c r="I4966" s="8">
        <f t="shared" si="463"/>
        <v>0.11428571428571428</v>
      </c>
      <c r="J4966" s="13">
        <v>475.06</v>
      </c>
      <c r="K4966" s="13">
        <v>1018.7</v>
      </c>
      <c r="L4966" s="14">
        <f t="shared" si="464"/>
        <v>543.6400000000001</v>
      </c>
      <c r="M4966" s="16">
        <f t="shared" si="465"/>
        <v>2.1443607123310739</v>
      </c>
      <c r="N4966" s="17">
        <f t="shared" si="466"/>
        <v>0.36071374335611239</v>
      </c>
      <c r="O4966" s="17">
        <f t="shared" si="467"/>
        <v>118.765</v>
      </c>
    </row>
    <row r="4967" spans="1:15">
      <c r="A4967" s="19" t="s">
        <v>345</v>
      </c>
      <c r="B4967" s="11" t="s">
        <v>1144</v>
      </c>
      <c r="C4967" s="6" t="s">
        <v>271</v>
      </c>
      <c r="D4967" s="6">
        <v>60613</v>
      </c>
      <c r="E4967" s="6">
        <v>1402</v>
      </c>
      <c r="F4967" s="7">
        <f t="shared" si="462"/>
        <v>2.3130351574744693E-2</v>
      </c>
      <c r="G4967" s="6">
        <v>35</v>
      </c>
      <c r="H4967" s="6">
        <v>4</v>
      </c>
      <c r="I4967" s="8">
        <f t="shared" si="463"/>
        <v>0.11428571428571428</v>
      </c>
      <c r="J4967" s="13">
        <v>545.52</v>
      </c>
      <c r="K4967" s="13">
        <v>1788.64</v>
      </c>
      <c r="L4967" s="14">
        <f t="shared" si="464"/>
        <v>1243.1200000000001</v>
      </c>
      <c r="M4967" s="16">
        <f t="shared" si="465"/>
        <v>3.2787798797477641</v>
      </c>
      <c r="N4967" s="17">
        <f t="shared" si="466"/>
        <v>0.38910128388017118</v>
      </c>
      <c r="O4967" s="17">
        <f t="shared" si="467"/>
        <v>136.38</v>
      </c>
    </row>
    <row r="4968" spans="1:15">
      <c r="A4968" s="19" t="s">
        <v>346</v>
      </c>
      <c r="B4968" s="11" t="s">
        <v>1144</v>
      </c>
      <c r="C4968" s="6" t="s">
        <v>271</v>
      </c>
      <c r="D4968" s="6">
        <v>37461</v>
      </c>
      <c r="E4968" s="6">
        <v>1075</v>
      </c>
      <c r="F4968" s="7">
        <f t="shared" si="462"/>
        <v>2.8696511038146338E-2</v>
      </c>
      <c r="G4968" s="6">
        <v>35</v>
      </c>
      <c r="H4968" s="6">
        <v>2</v>
      </c>
      <c r="I4968" s="8">
        <f t="shared" si="463"/>
        <v>5.7142857142857141E-2</v>
      </c>
      <c r="J4968" s="13">
        <v>337.15</v>
      </c>
      <c r="K4968" s="13">
        <v>2224.63</v>
      </c>
      <c r="L4968" s="14">
        <f t="shared" si="464"/>
        <v>1887.48</v>
      </c>
      <c r="M4968" s="16">
        <f t="shared" si="465"/>
        <v>6.5983390182411394</v>
      </c>
      <c r="N4968" s="17">
        <f t="shared" si="466"/>
        <v>0.31362790697674414</v>
      </c>
      <c r="O4968" s="17">
        <f t="shared" si="467"/>
        <v>168.57499999999999</v>
      </c>
    </row>
    <row r="4969" spans="1:15">
      <c r="A4969" s="19" t="s">
        <v>347</v>
      </c>
      <c r="B4969" s="11" t="s">
        <v>1144</v>
      </c>
      <c r="C4969" s="6" t="s">
        <v>271</v>
      </c>
      <c r="D4969" s="6">
        <v>56742</v>
      </c>
      <c r="E4969" s="6">
        <v>1597</v>
      </c>
      <c r="F4969" s="7">
        <f t="shared" si="462"/>
        <v>2.8144936731169152E-2</v>
      </c>
      <c r="G4969" s="6">
        <v>35</v>
      </c>
      <c r="H4969" s="6">
        <v>7</v>
      </c>
      <c r="I4969" s="8">
        <f t="shared" si="463"/>
        <v>0.2</v>
      </c>
      <c r="J4969" s="13">
        <v>510.68</v>
      </c>
      <c r="K4969" s="13">
        <v>5287.35</v>
      </c>
      <c r="L4969" s="14">
        <f t="shared" si="464"/>
        <v>4776.67</v>
      </c>
      <c r="M4969" s="16">
        <f t="shared" si="465"/>
        <v>10.353548210229498</v>
      </c>
      <c r="N4969" s="17">
        <f t="shared" si="466"/>
        <v>0.31977457733249842</v>
      </c>
      <c r="O4969" s="17">
        <f t="shared" si="467"/>
        <v>72.954285714285717</v>
      </c>
    </row>
    <row r="4970" spans="1:15">
      <c r="A4970" s="19" t="s">
        <v>348</v>
      </c>
      <c r="B4970" s="11" t="s">
        <v>1144</v>
      </c>
      <c r="C4970" s="6" t="s">
        <v>271</v>
      </c>
      <c r="D4970" s="6">
        <v>51158</v>
      </c>
      <c r="E4970" s="6">
        <v>1424</v>
      </c>
      <c r="F4970" s="7">
        <f t="shared" si="462"/>
        <v>2.7835333672152938E-2</v>
      </c>
      <c r="G4970" s="6">
        <v>35</v>
      </c>
      <c r="H4970" s="6">
        <v>7</v>
      </c>
      <c r="I4970" s="8">
        <f t="shared" si="463"/>
        <v>0.2</v>
      </c>
      <c r="J4970" s="13">
        <v>460.43</v>
      </c>
      <c r="K4970" s="13">
        <v>1010.14</v>
      </c>
      <c r="L4970" s="14">
        <f t="shared" si="464"/>
        <v>549.71</v>
      </c>
      <c r="M4970" s="16">
        <f t="shared" si="465"/>
        <v>2.1939056968485979</v>
      </c>
      <c r="N4970" s="17">
        <f t="shared" si="466"/>
        <v>0.32333567415730335</v>
      </c>
      <c r="O4970" s="17">
        <f t="shared" si="467"/>
        <v>65.775714285714287</v>
      </c>
    </row>
    <row r="4971" spans="1:15">
      <c r="A4971" s="19" t="s">
        <v>349</v>
      </c>
      <c r="B4971" s="11" t="s">
        <v>1144</v>
      </c>
      <c r="C4971" s="6" t="s">
        <v>271</v>
      </c>
      <c r="D4971" s="6">
        <v>49025</v>
      </c>
      <c r="E4971" s="6">
        <v>1506</v>
      </c>
      <c r="F4971" s="7">
        <f t="shared" si="462"/>
        <v>3.0719020907700154E-2</v>
      </c>
      <c r="G4971" s="6">
        <v>35</v>
      </c>
      <c r="H4971" s="6">
        <v>7</v>
      </c>
      <c r="I4971" s="8">
        <f t="shared" si="463"/>
        <v>0.2</v>
      </c>
      <c r="J4971" s="13">
        <v>441.23</v>
      </c>
      <c r="K4971" s="13">
        <v>2545.08</v>
      </c>
      <c r="L4971" s="14">
        <f t="shared" si="464"/>
        <v>2103.85</v>
      </c>
      <c r="M4971" s="16">
        <f t="shared" si="465"/>
        <v>5.7681481313600615</v>
      </c>
      <c r="N4971" s="17">
        <f t="shared" si="466"/>
        <v>0.29298140770252323</v>
      </c>
      <c r="O4971" s="17">
        <f t="shared" si="467"/>
        <v>63.032857142857146</v>
      </c>
    </row>
    <row r="4972" spans="1:15">
      <c r="A4972" s="19" t="s">
        <v>350</v>
      </c>
      <c r="B4972" s="11" t="s">
        <v>1144</v>
      </c>
      <c r="C4972" s="6" t="s">
        <v>271</v>
      </c>
      <c r="D4972" s="6">
        <v>61811</v>
      </c>
      <c r="E4972" s="6">
        <v>1143</v>
      </c>
      <c r="F4972" s="7">
        <f t="shared" si="462"/>
        <v>1.8491854200708611E-2</v>
      </c>
      <c r="G4972" s="6">
        <v>35</v>
      </c>
      <c r="H4972" s="6">
        <v>11</v>
      </c>
      <c r="I4972" s="8">
        <f t="shared" si="463"/>
        <v>0.31428571428571428</v>
      </c>
      <c r="J4972" s="13">
        <v>556.29999999999995</v>
      </c>
      <c r="K4972" s="13">
        <v>8537.1299999999992</v>
      </c>
      <c r="L4972" s="14">
        <f t="shared" si="464"/>
        <v>7980.829999999999</v>
      </c>
      <c r="M4972" s="16">
        <f t="shared" si="465"/>
        <v>15.346269998202409</v>
      </c>
      <c r="N4972" s="17">
        <f t="shared" si="466"/>
        <v>0.48670166229221345</v>
      </c>
      <c r="O4972" s="17">
        <f t="shared" si="467"/>
        <v>50.572727272727271</v>
      </c>
    </row>
    <row r="4973" spans="1:15">
      <c r="A4973" s="19" t="s">
        <v>351</v>
      </c>
      <c r="B4973" s="11" t="s">
        <v>1144</v>
      </c>
      <c r="C4973" s="6" t="s">
        <v>271</v>
      </c>
      <c r="D4973" s="6">
        <v>53564</v>
      </c>
      <c r="E4973" s="6">
        <v>1000</v>
      </c>
      <c r="F4973" s="7">
        <f t="shared" si="462"/>
        <v>1.8669255470091854E-2</v>
      </c>
      <c r="G4973" s="6">
        <v>35</v>
      </c>
      <c r="H4973" s="6">
        <v>5</v>
      </c>
      <c r="I4973" s="8">
        <f t="shared" si="463"/>
        <v>0.14285714285714285</v>
      </c>
      <c r="J4973" s="13">
        <v>482.08</v>
      </c>
      <c r="K4973" s="13">
        <v>2791.04</v>
      </c>
      <c r="L4973" s="14">
        <f t="shared" si="464"/>
        <v>2308.96</v>
      </c>
      <c r="M4973" s="16">
        <f t="shared" si="465"/>
        <v>5.7895784931961503</v>
      </c>
      <c r="N4973" s="17">
        <f t="shared" si="466"/>
        <v>0.48208000000000001</v>
      </c>
      <c r="O4973" s="17">
        <f t="shared" si="467"/>
        <v>96.415999999999997</v>
      </c>
    </row>
    <row r="4974" spans="1:15">
      <c r="A4974" s="19" t="s">
        <v>352</v>
      </c>
      <c r="B4974" s="11" t="s">
        <v>1144</v>
      </c>
      <c r="C4974" s="6" t="s">
        <v>271</v>
      </c>
      <c r="D4974" s="6">
        <v>56840</v>
      </c>
      <c r="E4974" s="6">
        <v>1649</v>
      </c>
      <c r="F4974" s="7">
        <f t="shared" si="462"/>
        <v>2.9011259676284307E-2</v>
      </c>
      <c r="G4974" s="6">
        <v>35</v>
      </c>
      <c r="H4974" s="6">
        <v>5</v>
      </c>
      <c r="I4974" s="8">
        <f t="shared" si="463"/>
        <v>0.14285714285714285</v>
      </c>
      <c r="J4974" s="13">
        <v>511.56</v>
      </c>
      <c r="K4974" s="13">
        <v>6068.72</v>
      </c>
      <c r="L4974" s="14">
        <f t="shared" si="464"/>
        <v>5557.16</v>
      </c>
      <c r="M4974" s="16">
        <f t="shared" si="465"/>
        <v>11.863163656267105</v>
      </c>
      <c r="N4974" s="17">
        <f t="shared" si="466"/>
        <v>0.3102243784111583</v>
      </c>
      <c r="O4974" s="17">
        <f t="shared" si="467"/>
        <v>102.312</v>
      </c>
    </row>
    <row r="4975" spans="1:15">
      <c r="A4975" s="19" t="s">
        <v>126</v>
      </c>
      <c r="B4975" s="11" t="s">
        <v>1144</v>
      </c>
      <c r="C4975" s="6" t="s">
        <v>271</v>
      </c>
      <c r="D4975" s="6">
        <v>49656</v>
      </c>
      <c r="E4975" s="6">
        <v>880</v>
      </c>
      <c r="F4975" s="7">
        <f t="shared" si="462"/>
        <v>1.7721926856774609E-2</v>
      </c>
      <c r="G4975" s="6">
        <v>35</v>
      </c>
      <c r="H4975" s="6">
        <v>3</v>
      </c>
      <c r="I4975" s="8">
        <f t="shared" si="463"/>
        <v>8.5714285714285715E-2</v>
      </c>
      <c r="J4975" s="13">
        <v>446.91</v>
      </c>
      <c r="K4975" s="13">
        <v>3147.71</v>
      </c>
      <c r="L4975" s="14">
        <f t="shared" si="464"/>
        <v>2700.8</v>
      </c>
      <c r="M4975" s="16">
        <f t="shared" si="465"/>
        <v>7.0432749323129933</v>
      </c>
      <c r="N4975" s="17">
        <f t="shared" si="466"/>
        <v>0.50785227272727274</v>
      </c>
      <c r="O4975" s="17">
        <f t="shared" si="467"/>
        <v>148.97</v>
      </c>
    </row>
    <row r="4976" spans="1:15">
      <c r="A4976" s="19" t="s">
        <v>128</v>
      </c>
      <c r="B4976" s="11" t="s">
        <v>1144</v>
      </c>
      <c r="C4976" s="6" t="s">
        <v>271</v>
      </c>
      <c r="D4976" s="6">
        <v>53723</v>
      </c>
      <c r="E4976" s="6">
        <v>1205</v>
      </c>
      <c r="F4976" s="7">
        <f t="shared" si="462"/>
        <v>2.2429871749529998E-2</v>
      </c>
      <c r="G4976" s="6">
        <v>35</v>
      </c>
      <c r="H4976" s="6">
        <v>6</v>
      </c>
      <c r="I4976" s="8">
        <f t="shared" si="463"/>
        <v>0.17142857142857143</v>
      </c>
      <c r="J4976" s="13">
        <v>483.51</v>
      </c>
      <c r="K4976" s="13">
        <v>3563.8</v>
      </c>
      <c r="L4976" s="14">
        <f t="shared" si="464"/>
        <v>3080.29</v>
      </c>
      <c r="M4976" s="16">
        <f t="shared" si="465"/>
        <v>7.370685197824244</v>
      </c>
      <c r="N4976" s="17">
        <f t="shared" si="466"/>
        <v>0.40125311203319503</v>
      </c>
      <c r="O4976" s="17">
        <f t="shared" si="467"/>
        <v>80.584999999999994</v>
      </c>
    </row>
    <row r="4977" spans="1:15">
      <c r="A4977" s="19" t="s">
        <v>129</v>
      </c>
      <c r="B4977" s="11" t="s">
        <v>1144</v>
      </c>
      <c r="C4977" s="6" t="s">
        <v>271</v>
      </c>
      <c r="D4977" s="6">
        <v>40607</v>
      </c>
      <c r="E4977" s="6">
        <v>969</v>
      </c>
      <c r="F4977" s="7">
        <f t="shared" si="462"/>
        <v>2.3862880784101263E-2</v>
      </c>
      <c r="G4977" s="6">
        <v>35</v>
      </c>
      <c r="H4977" s="6">
        <v>9</v>
      </c>
      <c r="I4977" s="8">
        <f t="shared" si="463"/>
        <v>0.25714285714285712</v>
      </c>
      <c r="J4977" s="13">
        <v>365.47</v>
      </c>
      <c r="K4977" s="13">
        <v>2350.2600000000002</v>
      </c>
      <c r="L4977" s="14">
        <f t="shared" si="464"/>
        <v>1984.7900000000002</v>
      </c>
      <c r="M4977" s="16">
        <f t="shared" si="465"/>
        <v>6.4307877527567241</v>
      </c>
      <c r="N4977" s="17">
        <f t="shared" si="466"/>
        <v>0.37716202270381838</v>
      </c>
      <c r="O4977" s="17">
        <f t="shared" si="467"/>
        <v>40.607777777777784</v>
      </c>
    </row>
    <row r="4978" spans="1:15">
      <c r="A4978" s="19" t="s">
        <v>130</v>
      </c>
      <c r="B4978" s="11" t="s">
        <v>1144</v>
      </c>
      <c r="C4978" s="6" t="s">
        <v>271</v>
      </c>
      <c r="D4978" s="6">
        <v>46411</v>
      </c>
      <c r="E4978" s="6">
        <v>848</v>
      </c>
      <c r="F4978" s="7">
        <f t="shared" si="462"/>
        <v>1.8271530456141861E-2</v>
      </c>
      <c r="G4978" s="6">
        <v>35</v>
      </c>
      <c r="H4978" s="6">
        <v>10</v>
      </c>
      <c r="I4978" s="8">
        <f t="shared" si="463"/>
        <v>0.2857142857142857</v>
      </c>
      <c r="J4978" s="13">
        <v>417.7</v>
      </c>
      <c r="K4978" s="13">
        <v>4375.7700000000004</v>
      </c>
      <c r="L4978" s="14">
        <f t="shared" si="464"/>
        <v>3958.0700000000006</v>
      </c>
      <c r="M4978" s="16">
        <f t="shared" si="465"/>
        <v>10.475867847737613</v>
      </c>
      <c r="N4978" s="17">
        <f t="shared" si="466"/>
        <v>0.49257075471698114</v>
      </c>
      <c r="O4978" s="17">
        <f t="shared" si="467"/>
        <v>41.769999999999996</v>
      </c>
    </row>
    <row r="4979" spans="1:15">
      <c r="A4979" s="19" t="s">
        <v>131</v>
      </c>
      <c r="B4979" s="11" t="s">
        <v>1144</v>
      </c>
      <c r="C4979" s="6" t="s">
        <v>271</v>
      </c>
      <c r="D4979" s="6">
        <v>46812</v>
      </c>
      <c r="E4979" s="6">
        <v>869</v>
      </c>
      <c r="F4979" s="7">
        <f t="shared" si="462"/>
        <v>1.856361616679484E-2</v>
      </c>
      <c r="G4979" s="6">
        <v>35</v>
      </c>
      <c r="H4979" s="6">
        <v>4</v>
      </c>
      <c r="I4979" s="8">
        <f t="shared" si="463"/>
        <v>0.11428571428571428</v>
      </c>
      <c r="J4979" s="13">
        <v>421.31</v>
      </c>
      <c r="K4979" s="13">
        <v>2910.07</v>
      </c>
      <c r="L4979" s="14">
        <f t="shared" si="464"/>
        <v>2488.7600000000002</v>
      </c>
      <c r="M4979" s="16">
        <f t="shared" si="465"/>
        <v>6.9071942275284233</v>
      </c>
      <c r="N4979" s="17">
        <f t="shared" si="466"/>
        <v>0.48482163406214041</v>
      </c>
      <c r="O4979" s="17">
        <f t="shared" si="467"/>
        <v>105.3275</v>
      </c>
    </row>
    <row r="4980" spans="1:15">
      <c r="A4980" s="19" t="s">
        <v>132</v>
      </c>
      <c r="B4980" s="11" t="s">
        <v>1144</v>
      </c>
      <c r="C4980" s="6" t="s">
        <v>271</v>
      </c>
      <c r="D4980" s="6">
        <v>58000</v>
      </c>
      <c r="E4980" s="6">
        <v>1866</v>
      </c>
      <c r="F4980" s="7">
        <f t="shared" si="462"/>
        <v>3.2172413793103448E-2</v>
      </c>
      <c r="G4980" s="6">
        <v>35</v>
      </c>
      <c r="H4980" s="6">
        <v>9</v>
      </c>
      <c r="I4980" s="8">
        <f t="shared" si="463"/>
        <v>0.25714285714285712</v>
      </c>
      <c r="J4980" s="13">
        <v>522</v>
      </c>
      <c r="K4980" s="13">
        <v>4280.7700000000004</v>
      </c>
      <c r="L4980" s="14">
        <f t="shared" si="464"/>
        <v>3758.7700000000004</v>
      </c>
      <c r="M4980" s="16">
        <f t="shared" si="465"/>
        <v>8.2007088122605367</v>
      </c>
      <c r="N4980" s="17">
        <f t="shared" si="466"/>
        <v>0.27974276527331188</v>
      </c>
      <c r="O4980" s="17">
        <f t="shared" si="467"/>
        <v>58</v>
      </c>
    </row>
    <row r="4981" spans="1:15">
      <c r="A4981" s="19" t="s">
        <v>133</v>
      </c>
      <c r="B4981" s="11" t="s">
        <v>1144</v>
      </c>
      <c r="C4981" s="6" t="s">
        <v>271</v>
      </c>
      <c r="D4981" s="6">
        <v>46841</v>
      </c>
      <c r="E4981" s="6">
        <v>1021</v>
      </c>
      <c r="F4981" s="7">
        <f t="shared" si="462"/>
        <v>2.179714352810572E-2</v>
      </c>
      <c r="G4981" s="6">
        <v>35</v>
      </c>
      <c r="H4981" s="6">
        <v>3</v>
      </c>
      <c r="I4981" s="8">
        <f t="shared" si="463"/>
        <v>8.5714285714285715E-2</v>
      </c>
      <c r="J4981" s="13">
        <v>421.57</v>
      </c>
      <c r="K4981" s="13">
        <v>1634.31</v>
      </c>
      <c r="L4981" s="14">
        <f t="shared" si="464"/>
        <v>1212.74</v>
      </c>
      <c r="M4981" s="16">
        <f t="shared" si="465"/>
        <v>3.8767227269492612</v>
      </c>
      <c r="N4981" s="17">
        <f t="shared" si="466"/>
        <v>0.41289911851126349</v>
      </c>
      <c r="O4981" s="17">
        <f t="shared" si="467"/>
        <v>140.52333333333334</v>
      </c>
    </row>
    <row r="4982" spans="1:15">
      <c r="A4982" s="19" t="s">
        <v>134</v>
      </c>
      <c r="B4982" s="11" t="s">
        <v>1144</v>
      </c>
      <c r="C4982" s="6" t="s">
        <v>271</v>
      </c>
      <c r="D4982" s="6">
        <v>43647</v>
      </c>
      <c r="E4982" s="6">
        <v>824</v>
      </c>
      <c r="F4982" s="7">
        <f t="shared" si="462"/>
        <v>1.8878731642495476E-2</v>
      </c>
      <c r="G4982" s="6">
        <v>31</v>
      </c>
      <c r="H4982" s="6">
        <v>3</v>
      </c>
      <c r="I4982" s="8">
        <f t="shared" si="463"/>
        <v>9.6774193548387094E-2</v>
      </c>
      <c r="J4982" s="13">
        <v>392.83</v>
      </c>
      <c r="K4982" s="13">
        <v>2111.0500000000002</v>
      </c>
      <c r="L4982" s="14">
        <f t="shared" si="464"/>
        <v>1718.2200000000003</v>
      </c>
      <c r="M4982" s="16">
        <f t="shared" si="465"/>
        <v>5.373953109487565</v>
      </c>
      <c r="N4982" s="17">
        <f t="shared" si="466"/>
        <v>0.47673543689320386</v>
      </c>
      <c r="O4982" s="17">
        <f t="shared" si="467"/>
        <v>130.94333333333333</v>
      </c>
    </row>
    <row r="4983" spans="1:15">
      <c r="A4983" s="19" t="s">
        <v>135</v>
      </c>
      <c r="B4983" s="11" t="s">
        <v>1144</v>
      </c>
      <c r="C4983" s="6" t="s">
        <v>271</v>
      </c>
      <c r="D4983" s="6">
        <v>42134</v>
      </c>
      <c r="E4983" s="6">
        <v>791</v>
      </c>
      <c r="F4983" s="7">
        <f t="shared" si="462"/>
        <v>1.877343712915935E-2</v>
      </c>
      <c r="G4983" s="6">
        <v>35</v>
      </c>
      <c r="H4983" s="6">
        <v>3</v>
      </c>
      <c r="I4983" s="8">
        <f t="shared" si="463"/>
        <v>8.5714285714285715E-2</v>
      </c>
      <c r="J4983" s="13">
        <v>379.21</v>
      </c>
      <c r="K4983" s="13">
        <v>0</v>
      </c>
      <c r="L4983" s="14">
        <f t="shared" si="464"/>
        <v>-379.21</v>
      </c>
      <c r="M4983" s="16">
        <f t="shared" si="465"/>
        <v>0</v>
      </c>
      <c r="N4983" s="17">
        <f t="shared" si="466"/>
        <v>0.47940581542351451</v>
      </c>
      <c r="O4983" s="17">
        <f t="shared" si="467"/>
        <v>126.40333333333332</v>
      </c>
    </row>
    <row r="4984" spans="1:15">
      <c r="A4984" s="19" t="s">
        <v>136</v>
      </c>
      <c r="B4984" s="11" t="s">
        <v>1144</v>
      </c>
      <c r="C4984" s="6" t="s">
        <v>271</v>
      </c>
      <c r="D4984" s="6">
        <v>41862</v>
      </c>
      <c r="E4984" s="6">
        <v>744</v>
      </c>
      <c r="F4984" s="7">
        <f t="shared" si="462"/>
        <v>1.7772681668338827E-2</v>
      </c>
      <c r="G4984" s="6">
        <v>26</v>
      </c>
      <c r="H4984" s="6">
        <v>5</v>
      </c>
      <c r="I4984" s="8">
        <f t="shared" si="463"/>
        <v>0.19230769230769232</v>
      </c>
      <c r="J4984" s="13">
        <v>376.76</v>
      </c>
      <c r="K4984" s="13">
        <v>2818.33</v>
      </c>
      <c r="L4984" s="14">
        <f t="shared" si="464"/>
        <v>2441.5699999999997</v>
      </c>
      <c r="M4984" s="16">
        <f t="shared" si="465"/>
        <v>7.4804384754220195</v>
      </c>
      <c r="N4984" s="17">
        <f t="shared" si="466"/>
        <v>0.50639784946236555</v>
      </c>
      <c r="O4984" s="17">
        <f t="shared" si="467"/>
        <v>75.352000000000004</v>
      </c>
    </row>
    <row r="4985" spans="1:15">
      <c r="A4985" s="19" t="s">
        <v>137</v>
      </c>
      <c r="B4985" s="11" t="s">
        <v>1144</v>
      </c>
      <c r="C4985" s="6" t="s">
        <v>271</v>
      </c>
      <c r="D4985" s="6">
        <v>59622</v>
      </c>
      <c r="E4985" s="6">
        <v>1169</v>
      </c>
      <c r="F4985" s="7">
        <f t="shared" si="462"/>
        <v>1.9606856529468988E-2</v>
      </c>
      <c r="G4985" s="6">
        <v>35</v>
      </c>
      <c r="H4985" s="6">
        <v>7</v>
      </c>
      <c r="I4985" s="8">
        <f t="shared" si="463"/>
        <v>0.2</v>
      </c>
      <c r="J4985" s="13">
        <v>536.6</v>
      </c>
      <c r="K4985" s="13">
        <v>4789.42</v>
      </c>
      <c r="L4985" s="14">
        <f t="shared" si="464"/>
        <v>4252.82</v>
      </c>
      <c r="M4985" s="16">
        <f t="shared" si="465"/>
        <v>8.9254938501677223</v>
      </c>
      <c r="N4985" s="17">
        <f t="shared" si="466"/>
        <v>0.45902480752780156</v>
      </c>
      <c r="O4985" s="17">
        <f t="shared" si="467"/>
        <v>76.657142857142858</v>
      </c>
    </row>
    <row r="4986" spans="1:15">
      <c r="A4986" s="19" t="s">
        <v>138</v>
      </c>
      <c r="B4986" s="11" t="s">
        <v>1144</v>
      </c>
      <c r="C4986" s="6" t="s">
        <v>271</v>
      </c>
      <c r="D4986" s="6">
        <v>61694</v>
      </c>
      <c r="E4986" s="6">
        <v>1870</v>
      </c>
      <c r="F4986" s="7">
        <f t="shared" si="462"/>
        <v>3.0310889227477551E-2</v>
      </c>
      <c r="G4986" s="6">
        <v>35</v>
      </c>
      <c r="H4986" s="6">
        <v>8</v>
      </c>
      <c r="I4986" s="8">
        <f t="shared" si="463"/>
        <v>0.22857142857142856</v>
      </c>
      <c r="J4986" s="13">
        <v>555.25</v>
      </c>
      <c r="K4986" s="13">
        <v>2652.83</v>
      </c>
      <c r="L4986" s="14">
        <f t="shared" si="464"/>
        <v>2097.58</v>
      </c>
      <c r="M4986" s="16">
        <f t="shared" si="465"/>
        <v>4.777721746960828</v>
      </c>
      <c r="N4986" s="17">
        <f t="shared" si="466"/>
        <v>0.29692513368983958</v>
      </c>
      <c r="O4986" s="17">
        <f t="shared" si="467"/>
        <v>69.40625</v>
      </c>
    </row>
    <row r="4987" spans="1:15">
      <c r="A4987" s="19" t="s">
        <v>139</v>
      </c>
      <c r="B4987" s="11" t="s">
        <v>1144</v>
      </c>
      <c r="C4987" s="6" t="s">
        <v>271</v>
      </c>
      <c r="D4987" s="6">
        <v>37861</v>
      </c>
      <c r="E4987" s="6">
        <v>1224</v>
      </c>
      <c r="F4987" s="7">
        <f t="shared" si="462"/>
        <v>3.2328781595837408E-2</v>
      </c>
      <c r="G4987" s="6">
        <v>35</v>
      </c>
      <c r="H4987" s="6">
        <v>5</v>
      </c>
      <c r="I4987" s="8">
        <f t="shared" si="463"/>
        <v>0.14285714285714285</v>
      </c>
      <c r="J4987" s="13">
        <v>340.75</v>
      </c>
      <c r="K4987" s="13">
        <v>2524.27</v>
      </c>
      <c r="L4987" s="14">
        <f t="shared" si="464"/>
        <v>2183.52</v>
      </c>
      <c r="M4987" s="16">
        <f t="shared" si="465"/>
        <v>7.4079823917828316</v>
      </c>
      <c r="N4987" s="17">
        <f t="shared" si="466"/>
        <v>0.278390522875817</v>
      </c>
      <c r="O4987" s="17">
        <f t="shared" si="467"/>
        <v>68.150000000000006</v>
      </c>
    </row>
    <row r="4988" spans="1:15">
      <c r="A4988" s="19" t="s">
        <v>140</v>
      </c>
      <c r="B4988" s="11" t="s">
        <v>1144</v>
      </c>
      <c r="C4988" s="6" t="s">
        <v>271</v>
      </c>
      <c r="D4988" s="6">
        <v>49714</v>
      </c>
      <c r="E4988" s="6">
        <v>1546</v>
      </c>
      <c r="F4988" s="7">
        <f t="shared" si="462"/>
        <v>3.1097879872872831E-2</v>
      </c>
      <c r="G4988" s="6">
        <v>35</v>
      </c>
      <c r="H4988" s="6">
        <v>6</v>
      </c>
      <c r="I4988" s="8">
        <f t="shared" si="463"/>
        <v>0.17142857142857143</v>
      </c>
      <c r="J4988" s="13">
        <v>447.43</v>
      </c>
      <c r="K4988" s="13">
        <v>3055.27</v>
      </c>
      <c r="L4988" s="14">
        <f t="shared" si="464"/>
        <v>2607.84</v>
      </c>
      <c r="M4988" s="16">
        <f t="shared" si="465"/>
        <v>6.8284871376528171</v>
      </c>
      <c r="N4988" s="17">
        <f t="shared" si="466"/>
        <v>0.28941138421733509</v>
      </c>
      <c r="O4988" s="17">
        <f t="shared" si="467"/>
        <v>74.571666666666673</v>
      </c>
    </row>
    <row r="4989" spans="1:15">
      <c r="A4989" s="19" t="s">
        <v>141</v>
      </c>
      <c r="B4989" s="11" t="s">
        <v>1144</v>
      </c>
      <c r="C4989" s="6" t="s">
        <v>271</v>
      </c>
      <c r="D4989" s="6">
        <v>38916</v>
      </c>
      <c r="E4989" s="6">
        <v>930</v>
      </c>
      <c r="F4989" s="7">
        <f t="shared" si="462"/>
        <v>2.3897625655257479E-2</v>
      </c>
      <c r="G4989" s="6">
        <v>35</v>
      </c>
      <c r="H4989" s="6">
        <v>3</v>
      </c>
      <c r="I4989" s="8">
        <f t="shared" si="463"/>
        <v>8.5714285714285715E-2</v>
      </c>
      <c r="J4989" s="13">
        <v>350.25</v>
      </c>
      <c r="K4989" s="13">
        <v>1361.85</v>
      </c>
      <c r="L4989" s="14">
        <f t="shared" si="464"/>
        <v>1011.5999999999999</v>
      </c>
      <c r="M4989" s="16">
        <f t="shared" si="465"/>
        <v>3.8882226980728047</v>
      </c>
      <c r="N4989" s="17">
        <f t="shared" si="466"/>
        <v>0.37661290322580643</v>
      </c>
      <c r="O4989" s="17">
        <f t="shared" si="467"/>
        <v>116.75</v>
      </c>
    </row>
    <row r="4990" spans="1:15">
      <c r="A4990" s="19" t="s">
        <v>142</v>
      </c>
      <c r="B4990" s="11" t="s">
        <v>1144</v>
      </c>
      <c r="C4990" s="6" t="s">
        <v>271</v>
      </c>
      <c r="D4990" s="6">
        <v>42612</v>
      </c>
      <c r="E4990" s="6">
        <v>887</v>
      </c>
      <c r="F4990" s="7">
        <f t="shared" si="462"/>
        <v>2.0815732657467379E-2</v>
      </c>
      <c r="G4990" s="6">
        <v>35</v>
      </c>
      <c r="H4990" s="6">
        <v>7</v>
      </c>
      <c r="I4990" s="8">
        <f t="shared" si="463"/>
        <v>0.2</v>
      </c>
      <c r="J4990" s="13">
        <v>383.51</v>
      </c>
      <c r="K4990" s="13">
        <v>6084.25</v>
      </c>
      <c r="L4990" s="14">
        <f t="shared" si="464"/>
        <v>5700.74</v>
      </c>
      <c r="M4990" s="16">
        <f t="shared" si="465"/>
        <v>15.8646449897004</v>
      </c>
      <c r="N4990" s="17">
        <f t="shared" si="466"/>
        <v>0.43236753100338216</v>
      </c>
      <c r="O4990" s="17">
        <f t="shared" si="467"/>
        <v>54.787142857142854</v>
      </c>
    </row>
    <row r="4991" spans="1:15">
      <c r="A4991" s="19" t="s">
        <v>143</v>
      </c>
      <c r="B4991" s="11" t="s">
        <v>1144</v>
      </c>
      <c r="C4991" s="6" t="s">
        <v>271</v>
      </c>
      <c r="D4991" s="6">
        <v>60244</v>
      </c>
      <c r="E4991" s="6">
        <v>1948</v>
      </c>
      <c r="F4991" s="7">
        <f t="shared" si="462"/>
        <v>3.2335170307416505E-2</v>
      </c>
      <c r="G4991" s="6">
        <v>35</v>
      </c>
      <c r="H4991" s="6">
        <v>7</v>
      </c>
      <c r="I4991" s="8">
        <f t="shared" si="463"/>
        <v>0.2</v>
      </c>
      <c r="J4991" s="13">
        <v>542.20000000000005</v>
      </c>
      <c r="K4991" s="13">
        <v>4404.3500000000004</v>
      </c>
      <c r="L4991" s="14">
        <f t="shared" si="464"/>
        <v>3862.1500000000005</v>
      </c>
      <c r="M4991" s="16">
        <f t="shared" si="465"/>
        <v>8.1231095536702327</v>
      </c>
      <c r="N4991" s="17">
        <f t="shared" si="466"/>
        <v>0.27833675564681726</v>
      </c>
      <c r="O4991" s="17">
        <f t="shared" si="467"/>
        <v>77.45714285714287</v>
      </c>
    </row>
    <row r="4992" spans="1:15">
      <c r="A4992" s="19" t="s">
        <v>144</v>
      </c>
      <c r="B4992" s="11" t="s">
        <v>1144</v>
      </c>
      <c r="C4992" s="6" t="s">
        <v>271</v>
      </c>
      <c r="D4992" s="6">
        <v>35463</v>
      </c>
      <c r="E4992" s="6">
        <v>1109</v>
      </c>
      <c r="F4992" s="7">
        <f t="shared" si="462"/>
        <v>3.1272030003101824E-2</v>
      </c>
      <c r="G4992" s="6">
        <v>35</v>
      </c>
      <c r="H4992" s="6">
        <v>8</v>
      </c>
      <c r="I4992" s="8">
        <f t="shared" si="463"/>
        <v>0.22857142857142856</v>
      </c>
      <c r="J4992" s="13">
        <v>319.17</v>
      </c>
      <c r="K4992" s="13">
        <v>3641.61</v>
      </c>
      <c r="L4992" s="14">
        <f t="shared" si="464"/>
        <v>3322.44</v>
      </c>
      <c r="M4992" s="16">
        <f t="shared" si="465"/>
        <v>11.409624964752327</v>
      </c>
      <c r="N4992" s="17">
        <f t="shared" si="466"/>
        <v>0.28779981965734897</v>
      </c>
      <c r="O4992" s="17">
        <f t="shared" si="467"/>
        <v>39.896250000000002</v>
      </c>
    </row>
    <row r="4993" spans="1:15">
      <c r="A4993" s="19" t="s">
        <v>145</v>
      </c>
      <c r="B4993" s="11" t="s">
        <v>1144</v>
      </c>
      <c r="C4993" s="6" t="s">
        <v>271</v>
      </c>
      <c r="D4993" s="6">
        <v>50858</v>
      </c>
      <c r="E4993" s="6">
        <v>1044</v>
      </c>
      <c r="F4993" s="7">
        <f t="shared" si="462"/>
        <v>2.0527743914428409E-2</v>
      </c>
      <c r="G4993" s="6">
        <v>35</v>
      </c>
      <c r="H4993" s="6">
        <v>7</v>
      </c>
      <c r="I4993" s="8">
        <f t="shared" si="463"/>
        <v>0.2</v>
      </c>
      <c r="J4993" s="13">
        <v>457.73</v>
      </c>
      <c r="K4993" s="13">
        <v>2310.19</v>
      </c>
      <c r="L4993" s="14">
        <f t="shared" si="464"/>
        <v>1852.46</v>
      </c>
      <c r="M4993" s="16">
        <f t="shared" si="465"/>
        <v>5.0470583094837567</v>
      </c>
      <c r="N4993" s="17">
        <f t="shared" si="466"/>
        <v>0.43843869731800766</v>
      </c>
      <c r="O4993" s="17">
        <f t="shared" si="467"/>
        <v>65.39</v>
      </c>
    </row>
    <row r="4994" spans="1:15">
      <c r="A4994" s="19" t="s">
        <v>146</v>
      </c>
      <c r="B4994" s="11" t="s">
        <v>1144</v>
      </c>
      <c r="C4994" s="6" t="s">
        <v>271</v>
      </c>
      <c r="D4994" s="6">
        <v>48803</v>
      </c>
      <c r="E4994" s="6">
        <v>1503</v>
      </c>
      <c r="F4994" s="7">
        <f t="shared" ref="F4994:F5057" si="468">E4994/D4994</f>
        <v>3.0797287052025491E-2</v>
      </c>
      <c r="G4994" s="6">
        <v>35</v>
      </c>
      <c r="H4994" s="6">
        <v>3</v>
      </c>
      <c r="I4994" s="8">
        <f t="shared" ref="I4994:I5057" si="469">H4994/G4994</f>
        <v>8.5714285714285715E-2</v>
      </c>
      <c r="J4994" s="13">
        <v>439.23</v>
      </c>
      <c r="K4994" s="13">
        <v>2447.4899999999998</v>
      </c>
      <c r="L4994" s="14">
        <f t="shared" si="464"/>
        <v>2008.2599999999998</v>
      </c>
      <c r="M4994" s="16">
        <f t="shared" si="465"/>
        <v>5.5722286729048554</v>
      </c>
      <c r="N4994" s="17">
        <f t="shared" si="466"/>
        <v>0.2922355289421158</v>
      </c>
      <c r="O4994" s="17">
        <f t="shared" si="467"/>
        <v>146.41</v>
      </c>
    </row>
    <row r="4995" spans="1:15">
      <c r="A4995" s="19" t="s">
        <v>147</v>
      </c>
      <c r="B4995" s="11" t="s">
        <v>1144</v>
      </c>
      <c r="C4995" s="6" t="s">
        <v>271</v>
      </c>
      <c r="D4995" s="6">
        <v>41896</v>
      </c>
      <c r="E4995" s="6">
        <v>1219</v>
      </c>
      <c r="F4995" s="7">
        <f t="shared" si="468"/>
        <v>2.9095856406339507E-2</v>
      </c>
      <c r="G4995" s="6">
        <v>35</v>
      </c>
      <c r="H4995" s="6">
        <v>5</v>
      </c>
      <c r="I4995" s="8">
        <f t="shared" si="469"/>
        <v>0.14285714285714285</v>
      </c>
      <c r="J4995" s="13">
        <v>377.07</v>
      </c>
      <c r="K4995" s="13">
        <v>3049.21</v>
      </c>
      <c r="L4995" s="14">
        <f t="shared" ref="L4995:L5058" si="470">K4995-J4995</f>
        <v>2672.14</v>
      </c>
      <c r="M4995" s="16">
        <f t="shared" ref="M4995:M5058" si="471">IFERROR(K4995/J4995,0)</f>
        <v>8.086588697058902</v>
      </c>
      <c r="N4995" s="17">
        <f t="shared" ref="N4995:N5058" si="472">J4995/E4995</f>
        <v>0.3093273174733388</v>
      </c>
      <c r="O4995" s="17">
        <f t="shared" ref="O4995:O5058" si="473">IFERROR(J4995/H4995,0)</f>
        <v>75.414000000000001</v>
      </c>
    </row>
    <row r="4996" spans="1:15">
      <c r="A4996" s="19" t="s">
        <v>148</v>
      </c>
      <c r="B4996" s="11" t="s">
        <v>1144</v>
      </c>
      <c r="C4996" s="6" t="s">
        <v>271</v>
      </c>
      <c r="D4996" s="6">
        <v>37623</v>
      </c>
      <c r="E4996" s="6">
        <v>849</v>
      </c>
      <c r="F4996" s="7">
        <f t="shared" si="468"/>
        <v>2.2565983573877683E-2</v>
      </c>
      <c r="G4996" s="6">
        <v>35</v>
      </c>
      <c r="H4996" s="6">
        <v>6</v>
      </c>
      <c r="I4996" s="8">
        <f t="shared" si="469"/>
        <v>0.17142857142857143</v>
      </c>
      <c r="J4996" s="13">
        <v>338.61</v>
      </c>
      <c r="K4996" s="13">
        <v>3781.59</v>
      </c>
      <c r="L4996" s="14">
        <f t="shared" si="470"/>
        <v>3442.98</v>
      </c>
      <c r="M4996" s="16">
        <f t="shared" si="471"/>
        <v>11.167980862939665</v>
      </c>
      <c r="N4996" s="17">
        <f t="shared" si="472"/>
        <v>0.39883392226148412</v>
      </c>
      <c r="O4996" s="17">
        <f t="shared" si="473"/>
        <v>56.435000000000002</v>
      </c>
    </row>
    <row r="4997" spans="1:15">
      <c r="A4997" s="19" t="s">
        <v>149</v>
      </c>
      <c r="B4997" s="11" t="s">
        <v>1144</v>
      </c>
      <c r="C4997" s="6" t="s">
        <v>271</v>
      </c>
      <c r="D4997" s="6">
        <v>58661</v>
      </c>
      <c r="E4997" s="6">
        <v>1175</v>
      </c>
      <c r="F4997" s="7">
        <f t="shared" si="468"/>
        <v>2.0030343840030003E-2</v>
      </c>
      <c r="G4997" s="6">
        <v>35</v>
      </c>
      <c r="H4997" s="6">
        <v>5</v>
      </c>
      <c r="I4997" s="8">
        <f t="shared" si="469"/>
        <v>0.14285714285714285</v>
      </c>
      <c r="J4997" s="13">
        <v>527.95000000000005</v>
      </c>
      <c r="K4997" s="13">
        <v>5385.73</v>
      </c>
      <c r="L4997" s="14">
        <f t="shared" si="470"/>
        <v>4857.78</v>
      </c>
      <c r="M4997" s="16">
        <f t="shared" si="471"/>
        <v>10.201212236007196</v>
      </c>
      <c r="N4997" s="17">
        <f t="shared" si="472"/>
        <v>0.44931914893617025</v>
      </c>
      <c r="O4997" s="17">
        <f t="shared" si="473"/>
        <v>105.59</v>
      </c>
    </row>
    <row r="4998" spans="1:15">
      <c r="A4998" s="19" t="s">
        <v>150</v>
      </c>
      <c r="B4998" s="11" t="s">
        <v>1144</v>
      </c>
      <c r="C4998" s="6" t="s">
        <v>271</v>
      </c>
      <c r="D4998" s="6">
        <v>52817</v>
      </c>
      <c r="E4998" s="6">
        <v>1034</v>
      </c>
      <c r="F4998" s="7">
        <f t="shared" si="468"/>
        <v>1.9577030122877103E-2</v>
      </c>
      <c r="G4998" s="6">
        <v>35</v>
      </c>
      <c r="H4998" s="6">
        <v>8</v>
      </c>
      <c r="I4998" s="8">
        <f t="shared" si="469"/>
        <v>0.22857142857142856</v>
      </c>
      <c r="J4998" s="13">
        <v>475.36</v>
      </c>
      <c r="K4998" s="13">
        <v>3189</v>
      </c>
      <c r="L4998" s="14">
        <f t="shared" si="470"/>
        <v>2713.64</v>
      </c>
      <c r="M4998" s="16">
        <f t="shared" si="471"/>
        <v>6.7085997980477954</v>
      </c>
      <c r="N4998" s="17">
        <f t="shared" si="472"/>
        <v>0.45972920696324954</v>
      </c>
      <c r="O4998" s="17">
        <f t="shared" si="473"/>
        <v>59.42</v>
      </c>
    </row>
    <row r="4999" spans="1:15">
      <c r="A4999" s="19" t="s">
        <v>151</v>
      </c>
      <c r="B4999" s="11" t="s">
        <v>1144</v>
      </c>
      <c r="C4999" s="6" t="s">
        <v>271</v>
      </c>
      <c r="D4999" s="6">
        <v>50260</v>
      </c>
      <c r="E4999" s="6">
        <v>1425</v>
      </c>
      <c r="F4999" s="7">
        <f t="shared" si="468"/>
        <v>2.8352566653402307E-2</v>
      </c>
      <c r="G4999" s="6">
        <v>35</v>
      </c>
      <c r="H4999" s="6">
        <v>4</v>
      </c>
      <c r="I4999" s="8">
        <f t="shared" si="469"/>
        <v>0.11428571428571428</v>
      </c>
      <c r="J4999" s="13">
        <v>452.34</v>
      </c>
      <c r="K4999" s="13">
        <v>3010.28</v>
      </c>
      <c r="L4999" s="14">
        <f t="shared" si="470"/>
        <v>2557.94</v>
      </c>
      <c r="M4999" s="16">
        <f t="shared" si="471"/>
        <v>6.6549056019808113</v>
      </c>
      <c r="N4999" s="17">
        <f t="shared" si="472"/>
        <v>0.3174315789473684</v>
      </c>
      <c r="O4999" s="17">
        <f t="shared" si="473"/>
        <v>113.08499999999999</v>
      </c>
    </row>
    <row r="5000" spans="1:15">
      <c r="A5000" s="19" t="s">
        <v>152</v>
      </c>
      <c r="B5000" s="11" t="s">
        <v>1144</v>
      </c>
      <c r="C5000" s="6" t="s">
        <v>271</v>
      </c>
      <c r="D5000" s="6">
        <v>60274</v>
      </c>
      <c r="E5000" s="6">
        <v>1283</v>
      </c>
      <c r="F5000" s="7">
        <f t="shared" si="468"/>
        <v>2.1286126688124234E-2</v>
      </c>
      <c r="G5000" s="6">
        <v>35</v>
      </c>
      <c r="H5000" s="6">
        <v>6</v>
      </c>
      <c r="I5000" s="8">
        <f t="shared" si="469"/>
        <v>0.17142857142857143</v>
      </c>
      <c r="J5000" s="13">
        <v>542.47</v>
      </c>
      <c r="K5000" s="13">
        <v>3761.23</v>
      </c>
      <c r="L5000" s="14">
        <f t="shared" si="470"/>
        <v>3218.76</v>
      </c>
      <c r="M5000" s="16">
        <f t="shared" si="471"/>
        <v>6.933526277950854</v>
      </c>
      <c r="N5000" s="17">
        <f t="shared" si="472"/>
        <v>0.4228137178487919</v>
      </c>
      <c r="O5000" s="17">
        <f t="shared" si="473"/>
        <v>90.411666666666676</v>
      </c>
    </row>
    <row r="5001" spans="1:15">
      <c r="A5001" s="19" t="s">
        <v>153</v>
      </c>
      <c r="B5001" s="11" t="s">
        <v>1144</v>
      </c>
      <c r="C5001" s="6" t="s">
        <v>271</v>
      </c>
      <c r="D5001" s="6">
        <v>45252</v>
      </c>
      <c r="E5001" s="6">
        <v>1446</v>
      </c>
      <c r="F5001" s="7">
        <f t="shared" si="468"/>
        <v>3.1954388756298066E-2</v>
      </c>
      <c r="G5001" s="6">
        <v>35</v>
      </c>
      <c r="H5001" s="6">
        <v>11</v>
      </c>
      <c r="I5001" s="8">
        <f t="shared" si="469"/>
        <v>0.31428571428571428</v>
      </c>
      <c r="J5001" s="13">
        <v>407.27</v>
      </c>
      <c r="K5001" s="13">
        <v>6785.81</v>
      </c>
      <c r="L5001" s="14">
        <f t="shared" si="470"/>
        <v>6378.5400000000009</v>
      </c>
      <c r="M5001" s="16">
        <f t="shared" si="471"/>
        <v>16.661698627446167</v>
      </c>
      <c r="N5001" s="17">
        <f t="shared" si="472"/>
        <v>0.28165283540802211</v>
      </c>
      <c r="O5001" s="17">
        <f t="shared" si="473"/>
        <v>37.024545454545454</v>
      </c>
    </row>
    <row r="5002" spans="1:15">
      <c r="A5002" s="19" t="s">
        <v>154</v>
      </c>
      <c r="B5002" s="11" t="s">
        <v>1144</v>
      </c>
      <c r="C5002" s="6" t="s">
        <v>271</v>
      </c>
      <c r="D5002" s="6">
        <v>58082</v>
      </c>
      <c r="E5002" s="6">
        <v>1088</v>
      </c>
      <c r="F5002" s="7">
        <f t="shared" si="468"/>
        <v>1.8732137323094936E-2</v>
      </c>
      <c r="G5002" s="6">
        <v>35</v>
      </c>
      <c r="H5002" s="6">
        <v>3</v>
      </c>
      <c r="I5002" s="8">
        <f t="shared" si="469"/>
        <v>8.5714285714285715E-2</v>
      </c>
      <c r="J5002" s="13">
        <v>522.74</v>
      </c>
      <c r="K5002" s="13">
        <v>1000.08</v>
      </c>
      <c r="L5002" s="14">
        <f t="shared" si="470"/>
        <v>477.34000000000003</v>
      </c>
      <c r="M5002" s="16">
        <f t="shared" si="471"/>
        <v>1.9131499406970962</v>
      </c>
      <c r="N5002" s="17">
        <f t="shared" si="472"/>
        <v>0.48045955882352942</v>
      </c>
      <c r="O5002" s="17">
        <f t="shared" si="473"/>
        <v>174.24666666666667</v>
      </c>
    </row>
    <row r="5003" spans="1:15">
      <c r="A5003" s="19" t="s">
        <v>155</v>
      </c>
      <c r="B5003" s="11" t="s">
        <v>1144</v>
      </c>
      <c r="C5003" s="6" t="s">
        <v>271</v>
      </c>
      <c r="D5003" s="6">
        <v>58724</v>
      </c>
      <c r="E5003" s="6">
        <v>1251</v>
      </c>
      <c r="F5003" s="7">
        <f t="shared" si="468"/>
        <v>2.1303044751719909E-2</v>
      </c>
      <c r="G5003" s="6">
        <v>35</v>
      </c>
      <c r="H5003" s="6">
        <v>6</v>
      </c>
      <c r="I5003" s="8">
        <f t="shared" si="469"/>
        <v>0.17142857142857143</v>
      </c>
      <c r="J5003" s="13">
        <v>528.52</v>
      </c>
      <c r="K5003" s="13">
        <v>1203.9000000000001</v>
      </c>
      <c r="L5003" s="14">
        <f t="shared" si="470"/>
        <v>675.38000000000011</v>
      </c>
      <c r="M5003" s="16">
        <f t="shared" si="471"/>
        <v>2.2778702792704157</v>
      </c>
      <c r="N5003" s="17">
        <f t="shared" si="472"/>
        <v>0.42247801758593123</v>
      </c>
      <c r="O5003" s="17">
        <f t="shared" si="473"/>
        <v>88.086666666666659</v>
      </c>
    </row>
    <row r="5004" spans="1:15">
      <c r="A5004" s="19" t="s">
        <v>156</v>
      </c>
      <c r="B5004" s="11" t="s">
        <v>1144</v>
      </c>
      <c r="C5004" s="6" t="s">
        <v>271</v>
      </c>
      <c r="D5004" s="6">
        <v>52332</v>
      </c>
      <c r="E5004" s="6">
        <v>1355</v>
      </c>
      <c r="F5004" s="7">
        <f t="shared" si="468"/>
        <v>2.5892379423679585E-2</v>
      </c>
      <c r="G5004" s="6">
        <v>35</v>
      </c>
      <c r="H5004" s="6">
        <v>2</v>
      </c>
      <c r="I5004" s="8">
        <f t="shared" si="469"/>
        <v>5.7142857142857141E-2</v>
      </c>
      <c r="J5004" s="13">
        <v>470.99</v>
      </c>
      <c r="K5004" s="13">
        <v>0</v>
      </c>
      <c r="L5004" s="14">
        <f t="shared" si="470"/>
        <v>-470.99</v>
      </c>
      <c r="M5004" s="16">
        <f t="shared" si="471"/>
        <v>0</v>
      </c>
      <c r="N5004" s="17">
        <f t="shared" si="472"/>
        <v>0.34759409594095941</v>
      </c>
      <c r="O5004" s="17">
        <f t="shared" si="473"/>
        <v>235.495</v>
      </c>
    </row>
    <row r="5005" spans="1:15">
      <c r="A5005" s="19" t="s">
        <v>157</v>
      </c>
      <c r="B5005" s="11" t="s">
        <v>1144</v>
      </c>
      <c r="C5005" s="6" t="s">
        <v>271</v>
      </c>
      <c r="D5005" s="6">
        <v>47137</v>
      </c>
      <c r="E5005" s="6">
        <v>1363</v>
      </c>
      <c r="F5005" s="7">
        <f t="shared" si="468"/>
        <v>2.8915713770498758E-2</v>
      </c>
      <c r="G5005" s="6">
        <v>35</v>
      </c>
      <c r="H5005" s="6">
        <v>7</v>
      </c>
      <c r="I5005" s="8">
        <f t="shared" si="469"/>
        <v>0.2</v>
      </c>
      <c r="J5005" s="13">
        <v>424.24</v>
      </c>
      <c r="K5005" s="13">
        <v>3082.1</v>
      </c>
      <c r="L5005" s="14">
        <f t="shared" si="470"/>
        <v>2657.8599999999997</v>
      </c>
      <c r="M5005" s="16">
        <f t="shared" si="471"/>
        <v>7.2649915142372237</v>
      </c>
      <c r="N5005" s="17">
        <f t="shared" si="472"/>
        <v>0.31125458547322082</v>
      </c>
      <c r="O5005" s="17">
        <f t="shared" si="473"/>
        <v>60.605714285714285</v>
      </c>
    </row>
    <row r="5006" spans="1:15">
      <c r="A5006" s="19" t="s">
        <v>158</v>
      </c>
      <c r="B5006" s="11" t="s">
        <v>1144</v>
      </c>
      <c r="C5006" s="6" t="s">
        <v>271</v>
      </c>
      <c r="D5006" s="6">
        <v>40403</v>
      </c>
      <c r="E5006" s="6">
        <v>979</v>
      </c>
      <c r="F5006" s="7">
        <f t="shared" si="468"/>
        <v>2.4230873945004085E-2</v>
      </c>
      <c r="G5006" s="6">
        <v>35</v>
      </c>
      <c r="H5006" s="6">
        <v>4</v>
      </c>
      <c r="I5006" s="8">
        <f t="shared" si="469"/>
        <v>0.11428571428571428</v>
      </c>
      <c r="J5006" s="13">
        <v>363.63</v>
      </c>
      <c r="K5006" s="13">
        <v>662.98</v>
      </c>
      <c r="L5006" s="14">
        <f t="shared" si="470"/>
        <v>299.35000000000002</v>
      </c>
      <c r="M5006" s="16">
        <f t="shared" si="471"/>
        <v>1.8232269064708633</v>
      </c>
      <c r="N5006" s="17">
        <f t="shared" si="472"/>
        <v>0.37143003064351376</v>
      </c>
      <c r="O5006" s="17">
        <f t="shared" si="473"/>
        <v>90.907499999999999</v>
      </c>
    </row>
    <row r="5007" spans="1:15">
      <c r="A5007" s="19" t="s">
        <v>159</v>
      </c>
      <c r="B5007" s="11" t="s">
        <v>1144</v>
      </c>
      <c r="C5007" s="6" t="s">
        <v>271</v>
      </c>
      <c r="D5007" s="6">
        <v>35991</v>
      </c>
      <c r="E5007" s="6">
        <v>986</v>
      </c>
      <c r="F5007" s="7">
        <f t="shared" si="468"/>
        <v>2.7395737823344726E-2</v>
      </c>
      <c r="G5007" s="6">
        <v>35</v>
      </c>
      <c r="H5007" s="6">
        <v>3</v>
      </c>
      <c r="I5007" s="8">
        <f t="shared" si="469"/>
        <v>8.5714285714285715E-2</v>
      </c>
      <c r="J5007" s="13">
        <v>323.92</v>
      </c>
      <c r="K5007" s="13">
        <v>1866.69</v>
      </c>
      <c r="L5007" s="14">
        <f t="shared" si="470"/>
        <v>1542.77</v>
      </c>
      <c r="M5007" s="16">
        <f t="shared" si="471"/>
        <v>5.7628118053840449</v>
      </c>
      <c r="N5007" s="17">
        <f t="shared" si="472"/>
        <v>0.32851926977687629</v>
      </c>
      <c r="O5007" s="17">
        <f t="shared" si="473"/>
        <v>107.97333333333334</v>
      </c>
    </row>
    <row r="5008" spans="1:15">
      <c r="A5008" s="19" t="s">
        <v>160</v>
      </c>
      <c r="B5008" s="11" t="s">
        <v>1144</v>
      </c>
      <c r="C5008" s="6" t="s">
        <v>271</v>
      </c>
      <c r="D5008" s="6">
        <v>50578</v>
      </c>
      <c r="E5008" s="6">
        <v>955</v>
      </c>
      <c r="F5008" s="7">
        <f t="shared" si="468"/>
        <v>1.8881727233184389E-2</v>
      </c>
      <c r="G5008" s="6">
        <v>35</v>
      </c>
      <c r="H5008" s="6">
        <v>7</v>
      </c>
      <c r="I5008" s="8">
        <f t="shared" si="469"/>
        <v>0.2</v>
      </c>
      <c r="J5008" s="13">
        <v>455.21</v>
      </c>
      <c r="K5008" s="13">
        <v>1302.8699999999999</v>
      </c>
      <c r="L5008" s="14">
        <f t="shared" si="470"/>
        <v>847.65999999999985</v>
      </c>
      <c r="M5008" s="16">
        <f t="shared" si="471"/>
        <v>2.8621295665736692</v>
      </c>
      <c r="N5008" s="17">
        <f t="shared" si="472"/>
        <v>0.47665968586387431</v>
      </c>
      <c r="O5008" s="17">
        <f t="shared" si="473"/>
        <v>65.03</v>
      </c>
    </row>
    <row r="5009" spans="1:15">
      <c r="A5009" s="19" t="s">
        <v>161</v>
      </c>
      <c r="B5009" s="11" t="s">
        <v>1144</v>
      </c>
      <c r="C5009" s="6" t="s">
        <v>271</v>
      </c>
      <c r="D5009" s="6">
        <v>46197</v>
      </c>
      <c r="E5009" s="6">
        <v>1332</v>
      </c>
      <c r="F5009" s="7">
        <f t="shared" si="468"/>
        <v>2.8833041106565361E-2</v>
      </c>
      <c r="G5009" s="6">
        <v>35</v>
      </c>
      <c r="H5009" s="6">
        <v>6</v>
      </c>
      <c r="I5009" s="8">
        <f t="shared" si="469"/>
        <v>0.17142857142857143</v>
      </c>
      <c r="J5009" s="13">
        <v>415.78</v>
      </c>
      <c r="K5009" s="13">
        <v>487.24</v>
      </c>
      <c r="L5009" s="14">
        <f t="shared" si="470"/>
        <v>71.460000000000036</v>
      </c>
      <c r="M5009" s="16">
        <f t="shared" si="471"/>
        <v>1.1718697388041754</v>
      </c>
      <c r="N5009" s="17">
        <f t="shared" si="472"/>
        <v>0.31214714714714714</v>
      </c>
      <c r="O5009" s="17">
        <f t="shared" si="473"/>
        <v>69.296666666666667</v>
      </c>
    </row>
    <row r="5010" spans="1:15">
      <c r="A5010" s="19" t="s">
        <v>162</v>
      </c>
      <c r="B5010" s="11" t="s">
        <v>1144</v>
      </c>
      <c r="C5010" s="6" t="s">
        <v>271</v>
      </c>
      <c r="D5010" s="6">
        <v>56053</v>
      </c>
      <c r="E5010" s="6">
        <v>1234</v>
      </c>
      <c r="F5010" s="7">
        <f t="shared" si="468"/>
        <v>2.2014878775444668E-2</v>
      </c>
      <c r="G5010" s="6">
        <v>35</v>
      </c>
      <c r="H5010" s="6">
        <v>3</v>
      </c>
      <c r="I5010" s="8">
        <f t="shared" si="469"/>
        <v>8.5714285714285715E-2</v>
      </c>
      <c r="J5010" s="13">
        <v>504.48</v>
      </c>
      <c r="K5010" s="13">
        <v>0</v>
      </c>
      <c r="L5010" s="14">
        <f t="shared" si="470"/>
        <v>-504.48</v>
      </c>
      <c r="M5010" s="16">
        <f t="shared" si="471"/>
        <v>0</v>
      </c>
      <c r="N5010" s="17">
        <f t="shared" si="472"/>
        <v>0.40881685575364668</v>
      </c>
      <c r="O5010" s="17">
        <f t="shared" si="473"/>
        <v>168.16</v>
      </c>
    </row>
    <row r="5011" spans="1:15">
      <c r="A5011" s="19" t="s">
        <v>163</v>
      </c>
      <c r="B5011" s="11" t="s">
        <v>1144</v>
      </c>
      <c r="C5011" s="6" t="s">
        <v>271</v>
      </c>
      <c r="D5011" s="6">
        <v>40195</v>
      </c>
      <c r="E5011" s="6">
        <v>865</v>
      </c>
      <c r="F5011" s="7">
        <f t="shared" si="468"/>
        <v>2.1520089563378531E-2</v>
      </c>
      <c r="G5011" s="6">
        <v>34</v>
      </c>
      <c r="H5011" s="6">
        <v>7</v>
      </c>
      <c r="I5011" s="8">
        <f t="shared" si="469"/>
        <v>0.20588235294117646</v>
      </c>
      <c r="J5011" s="13">
        <v>361.76</v>
      </c>
      <c r="K5011" s="13">
        <v>3499.48</v>
      </c>
      <c r="L5011" s="14">
        <f t="shared" si="470"/>
        <v>3137.7200000000003</v>
      </c>
      <c r="M5011" s="16">
        <f t="shared" si="471"/>
        <v>9.6734851835471041</v>
      </c>
      <c r="N5011" s="17">
        <f t="shared" si="472"/>
        <v>0.41821965317919074</v>
      </c>
      <c r="O5011" s="17">
        <f t="shared" si="473"/>
        <v>51.68</v>
      </c>
    </row>
    <row r="5012" spans="1:15">
      <c r="A5012" s="19" t="s">
        <v>164</v>
      </c>
      <c r="B5012" s="11" t="s">
        <v>1144</v>
      </c>
      <c r="C5012" s="6" t="s">
        <v>271</v>
      </c>
      <c r="D5012" s="6">
        <v>36438</v>
      </c>
      <c r="E5012" s="6">
        <v>1028</v>
      </c>
      <c r="F5012" s="7">
        <f t="shared" si="468"/>
        <v>2.8212305834568307E-2</v>
      </c>
      <c r="G5012" s="6">
        <v>35</v>
      </c>
      <c r="H5012" s="6">
        <v>3</v>
      </c>
      <c r="I5012" s="8">
        <f t="shared" si="469"/>
        <v>8.5714285714285715E-2</v>
      </c>
      <c r="J5012" s="13">
        <v>327.95</v>
      </c>
      <c r="K5012" s="13">
        <v>0</v>
      </c>
      <c r="L5012" s="14">
        <f t="shared" si="470"/>
        <v>-327.95</v>
      </c>
      <c r="M5012" s="16">
        <f t="shared" si="471"/>
        <v>0</v>
      </c>
      <c r="N5012" s="17">
        <f t="shared" si="472"/>
        <v>0.31901750972762644</v>
      </c>
      <c r="O5012" s="17">
        <f t="shared" si="473"/>
        <v>109.31666666666666</v>
      </c>
    </row>
    <row r="5013" spans="1:15">
      <c r="A5013" s="19" t="s">
        <v>165</v>
      </c>
      <c r="B5013" s="11" t="s">
        <v>1144</v>
      </c>
      <c r="C5013" s="6" t="s">
        <v>271</v>
      </c>
      <c r="D5013" s="6">
        <v>48932</v>
      </c>
      <c r="E5013" s="6">
        <v>1056</v>
      </c>
      <c r="F5013" s="7">
        <f t="shared" si="468"/>
        <v>2.1580969508705958E-2</v>
      </c>
      <c r="G5013" s="6">
        <v>35</v>
      </c>
      <c r="H5013" s="6">
        <v>6</v>
      </c>
      <c r="I5013" s="8">
        <f t="shared" si="469"/>
        <v>0.17142857142857143</v>
      </c>
      <c r="J5013" s="13">
        <v>440.39</v>
      </c>
      <c r="K5013" s="13">
        <v>2073.6</v>
      </c>
      <c r="L5013" s="14">
        <f t="shared" si="470"/>
        <v>1633.21</v>
      </c>
      <c r="M5013" s="16">
        <f t="shared" si="471"/>
        <v>4.7085537818751559</v>
      </c>
      <c r="N5013" s="17">
        <f t="shared" si="472"/>
        <v>0.41703598484848481</v>
      </c>
      <c r="O5013" s="17">
        <f t="shared" si="473"/>
        <v>73.398333333333326</v>
      </c>
    </row>
    <row r="5014" spans="1:15">
      <c r="A5014" s="19" t="s">
        <v>166</v>
      </c>
      <c r="B5014" s="11" t="s">
        <v>1144</v>
      </c>
      <c r="C5014" s="6" t="s">
        <v>271</v>
      </c>
      <c r="D5014" s="6">
        <v>46942</v>
      </c>
      <c r="E5014" s="6">
        <v>864</v>
      </c>
      <c r="F5014" s="7">
        <f t="shared" si="468"/>
        <v>1.84056921307145E-2</v>
      </c>
      <c r="G5014" s="6">
        <v>35</v>
      </c>
      <c r="H5014" s="6">
        <v>5</v>
      </c>
      <c r="I5014" s="8">
        <f t="shared" si="469"/>
        <v>0.14285714285714285</v>
      </c>
      <c r="J5014" s="13">
        <v>422.48</v>
      </c>
      <c r="K5014" s="13">
        <v>2389.96</v>
      </c>
      <c r="L5014" s="14">
        <f t="shared" si="470"/>
        <v>1967.48</v>
      </c>
      <c r="M5014" s="16">
        <f t="shared" si="471"/>
        <v>5.6569778451050938</v>
      </c>
      <c r="N5014" s="17">
        <f t="shared" si="472"/>
        <v>0.48898148148148152</v>
      </c>
      <c r="O5014" s="17">
        <f t="shared" si="473"/>
        <v>84.496000000000009</v>
      </c>
    </row>
    <row r="5015" spans="1:15">
      <c r="A5015" s="19" t="s">
        <v>167</v>
      </c>
      <c r="B5015" s="11" t="s">
        <v>1144</v>
      </c>
      <c r="C5015" s="6" t="s">
        <v>271</v>
      </c>
      <c r="D5015" s="6">
        <v>36094</v>
      </c>
      <c r="E5015" s="6">
        <v>866</v>
      </c>
      <c r="F5015" s="7">
        <f t="shared" si="468"/>
        <v>2.3992907408433534E-2</v>
      </c>
      <c r="G5015" s="6">
        <v>35</v>
      </c>
      <c r="H5015" s="6">
        <v>6</v>
      </c>
      <c r="I5015" s="8">
        <f t="shared" si="469"/>
        <v>0.17142857142857143</v>
      </c>
      <c r="J5015" s="13">
        <v>324.85000000000002</v>
      </c>
      <c r="K5015" s="13">
        <v>6286.19</v>
      </c>
      <c r="L5015" s="14">
        <f t="shared" si="470"/>
        <v>5961.3399999999992</v>
      </c>
      <c r="M5015" s="16">
        <f t="shared" si="471"/>
        <v>19.351054332768967</v>
      </c>
      <c r="N5015" s="17">
        <f t="shared" si="472"/>
        <v>0.37511547344110857</v>
      </c>
      <c r="O5015" s="17">
        <f t="shared" si="473"/>
        <v>54.141666666666673</v>
      </c>
    </row>
    <row r="5016" spans="1:15">
      <c r="A5016" s="19" t="s">
        <v>168</v>
      </c>
      <c r="B5016" s="11" t="s">
        <v>1144</v>
      </c>
      <c r="C5016" s="6" t="s">
        <v>271</v>
      </c>
      <c r="D5016" s="6">
        <v>44023</v>
      </c>
      <c r="E5016" s="6">
        <v>817</v>
      </c>
      <c r="F5016" s="7">
        <f t="shared" si="468"/>
        <v>1.855848079413034E-2</v>
      </c>
      <c r="G5016" s="6">
        <v>35</v>
      </c>
      <c r="H5016" s="6">
        <v>5</v>
      </c>
      <c r="I5016" s="8">
        <f t="shared" si="469"/>
        <v>0.14285714285714285</v>
      </c>
      <c r="J5016" s="13">
        <v>396.21</v>
      </c>
      <c r="K5016" s="13">
        <v>6074.49</v>
      </c>
      <c r="L5016" s="14">
        <f t="shared" si="470"/>
        <v>5678.28</v>
      </c>
      <c r="M5016" s="16">
        <f t="shared" si="471"/>
        <v>15.33149087605058</v>
      </c>
      <c r="N5016" s="17">
        <f t="shared" si="472"/>
        <v>0.48495716034271724</v>
      </c>
      <c r="O5016" s="17">
        <f t="shared" si="473"/>
        <v>79.24199999999999</v>
      </c>
    </row>
    <row r="5017" spans="1:15">
      <c r="A5017" s="19" t="s">
        <v>169</v>
      </c>
      <c r="B5017" s="11" t="s">
        <v>1144</v>
      </c>
      <c r="C5017" s="6" t="s">
        <v>271</v>
      </c>
      <c r="D5017" s="6">
        <v>43157</v>
      </c>
      <c r="E5017" s="6">
        <v>1074</v>
      </c>
      <c r="F5017" s="7">
        <f t="shared" si="468"/>
        <v>2.4885881780475936E-2</v>
      </c>
      <c r="G5017" s="6">
        <v>35</v>
      </c>
      <c r="H5017" s="6">
        <v>9</v>
      </c>
      <c r="I5017" s="8">
        <f t="shared" si="469"/>
        <v>0.25714285714285712</v>
      </c>
      <c r="J5017" s="13">
        <v>388.42</v>
      </c>
      <c r="K5017" s="13">
        <v>6103.59</v>
      </c>
      <c r="L5017" s="14">
        <f t="shared" si="470"/>
        <v>5715.17</v>
      </c>
      <c r="M5017" s="16">
        <f t="shared" si="471"/>
        <v>15.713892178569589</v>
      </c>
      <c r="N5017" s="17">
        <f t="shared" si="472"/>
        <v>0.36165735567970209</v>
      </c>
      <c r="O5017" s="17">
        <f t="shared" si="473"/>
        <v>43.157777777777781</v>
      </c>
    </row>
    <row r="5018" spans="1:15">
      <c r="A5018" s="19" t="s">
        <v>170</v>
      </c>
      <c r="B5018" s="11" t="s">
        <v>1144</v>
      </c>
      <c r="C5018" s="6" t="s">
        <v>271</v>
      </c>
      <c r="D5018" s="6">
        <v>54051</v>
      </c>
      <c r="E5018" s="6">
        <v>1377</v>
      </c>
      <c r="F5018" s="7">
        <f t="shared" si="468"/>
        <v>2.5475939390575568E-2</v>
      </c>
      <c r="G5018" s="6">
        <v>35</v>
      </c>
      <c r="H5018" s="6">
        <v>8</v>
      </c>
      <c r="I5018" s="8">
        <f t="shared" si="469"/>
        <v>0.22857142857142856</v>
      </c>
      <c r="J5018" s="13">
        <v>486.46</v>
      </c>
      <c r="K5018" s="13">
        <v>3861.91</v>
      </c>
      <c r="L5018" s="14">
        <f t="shared" si="470"/>
        <v>3375.45</v>
      </c>
      <c r="M5018" s="16">
        <f t="shared" si="471"/>
        <v>7.9388027792624269</v>
      </c>
      <c r="N5018" s="17">
        <f t="shared" si="472"/>
        <v>0.35327523602033406</v>
      </c>
      <c r="O5018" s="17">
        <f t="shared" si="473"/>
        <v>60.807499999999997</v>
      </c>
    </row>
    <row r="5019" spans="1:15">
      <c r="A5019" s="19" t="s">
        <v>171</v>
      </c>
      <c r="B5019" s="11" t="s">
        <v>1144</v>
      </c>
      <c r="C5019" s="6" t="s">
        <v>271</v>
      </c>
      <c r="D5019" s="6">
        <v>42824</v>
      </c>
      <c r="E5019" s="6">
        <v>1195</v>
      </c>
      <c r="F5019" s="7">
        <f t="shared" si="468"/>
        <v>2.7904913132822715E-2</v>
      </c>
      <c r="G5019" s="6">
        <v>35</v>
      </c>
      <c r="H5019" s="6">
        <v>4</v>
      </c>
      <c r="I5019" s="8">
        <f t="shared" si="469"/>
        <v>0.11428571428571428</v>
      </c>
      <c r="J5019" s="13">
        <v>385.42</v>
      </c>
      <c r="K5019" s="13">
        <v>4192.53</v>
      </c>
      <c r="L5019" s="14">
        <f t="shared" si="470"/>
        <v>3807.1099999999997</v>
      </c>
      <c r="M5019" s="16">
        <f t="shared" si="471"/>
        <v>10.877821597218617</v>
      </c>
      <c r="N5019" s="17">
        <f t="shared" si="472"/>
        <v>0.32252719665271967</v>
      </c>
      <c r="O5019" s="17">
        <f t="shared" si="473"/>
        <v>96.355000000000004</v>
      </c>
    </row>
    <row r="5020" spans="1:15">
      <c r="A5020" s="19" t="s">
        <v>172</v>
      </c>
      <c r="B5020" s="11" t="s">
        <v>1144</v>
      </c>
      <c r="C5020" s="6" t="s">
        <v>271</v>
      </c>
      <c r="D5020" s="6">
        <v>61951</v>
      </c>
      <c r="E5020" s="6">
        <v>1293</v>
      </c>
      <c r="F5020" s="7">
        <f t="shared" si="468"/>
        <v>2.0871333796064633E-2</v>
      </c>
      <c r="G5020" s="6">
        <v>35</v>
      </c>
      <c r="H5020" s="6">
        <v>4</v>
      </c>
      <c r="I5020" s="8">
        <f t="shared" si="469"/>
        <v>0.11428571428571428</v>
      </c>
      <c r="J5020" s="13">
        <v>557.55999999999995</v>
      </c>
      <c r="K5020" s="13">
        <v>1833.48</v>
      </c>
      <c r="L5020" s="14">
        <f t="shared" si="470"/>
        <v>1275.92</v>
      </c>
      <c r="M5020" s="16">
        <f t="shared" si="471"/>
        <v>3.2883994547672004</v>
      </c>
      <c r="N5020" s="17">
        <f t="shared" si="472"/>
        <v>0.43121423047177104</v>
      </c>
      <c r="O5020" s="17">
        <f t="shared" si="473"/>
        <v>139.38999999999999</v>
      </c>
    </row>
    <row r="5021" spans="1:15">
      <c r="A5021" s="19" t="s">
        <v>173</v>
      </c>
      <c r="B5021" s="11" t="s">
        <v>1144</v>
      </c>
      <c r="C5021" s="6" t="s">
        <v>271</v>
      </c>
      <c r="D5021" s="6">
        <v>50354</v>
      </c>
      <c r="E5021" s="6">
        <v>1525</v>
      </c>
      <c r="F5021" s="7">
        <f t="shared" si="468"/>
        <v>3.0285578107002421E-2</v>
      </c>
      <c r="G5021" s="6">
        <v>35</v>
      </c>
      <c r="H5021" s="6">
        <v>5</v>
      </c>
      <c r="I5021" s="8">
        <f t="shared" si="469"/>
        <v>0.14285714285714285</v>
      </c>
      <c r="J5021" s="13">
        <v>453.19</v>
      </c>
      <c r="K5021" s="13">
        <v>1535.31</v>
      </c>
      <c r="L5021" s="14">
        <f t="shared" si="470"/>
        <v>1082.1199999999999</v>
      </c>
      <c r="M5021" s="16">
        <f t="shared" si="471"/>
        <v>3.3877843730002866</v>
      </c>
      <c r="N5021" s="17">
        <f t="shared" si="472"/>
        <v>0.29717377049180327</v>
      </c>
      <c r="O5021" s="17">
        <f t="shared" si="473"/>
        <v>90.638000000000005</v>
      </c>
    </row>
    <row r="5022" spans="1:15">
      <c r="A5022" s="19" t="s">
        <v>174</v>
      </c>
      <c r="B5022" s="11" t="s">
        <v>1144</v>
      </c>
      <c r="C5022" s="6" t="s">
        <v>271</v>
      </c>
      <c r="D5022" s="6">
        <v>51895</v>
      </c>
      <c r="E5022" s="6">
        <v>1351</v>
      </c>
      <c r="F5022" s="7">
        <f t="shared" si="468"/>
        <v>2.6033336544946526E-2</v>
      </c>
      <c r="G5022" s="6">
        <v>35</v>
      </c>
      <c r="H5022" s="6">
        <v>5</v>
      </c>
      <c r="I5022" s="8">
        <f t="shared" si="469"/>
        <v>0.14285714285714285</v>
      </c>
      <c r="J5022" s="13">
        <v>467.06</v>
      </c>
      <c r="K5022" s="13">
        <v>3701.95</v>
      </c>
      <c r="L5022" s="14">
        <f t="shared" si="470"/>
        <v>3234.89</v>
      </c>
      <c r="M5022" s="16">
        <f t="shared" si="471"/>
        <v>7.9260694557444431</v>
      </c>
      <c r="N5022" s="17">
        <f t="shared" si="472"/>
        <v>0.3457142857142857</v>
      </c>
      <c r="O5022" s="17">
        <f t="shared" si="473"/>
        <v>93.412000000000006</v>
      </c>
    </row>
    <row r="5023" spans="1:15">
      <c r="A5023" s="19" t="s">
        <v>175</v>
      </c>
      <c r="B5023" s="11" t="s">
        <v>1144</v>
      </c>
      <c r="C5023" s="6" t="s">
        <v>271</v>
      </c>
      <c r="D5023" s="6">
        <v>40514</v>
      </c>
      <c r="E5023" s="6">
        <v>714</v>
      </c>
      <c r="F5023" s="7">
        <f t="shared" si="468"/>
        <v>1.7623537542577873E-2</v>
      </c>
      <c r="G5023" s="6">
        <v>35</v>
      </c>
      <c r="H5023" s="6">
        <v>7</v>
      </c>
      <c r="I5023" s="8">
        <f t="shared" si="469"/>
        <v>0.2</v>
      </c>
      <c r="J5023" s="13">
        <v>364.63</v>
      </c>
      <c r="K5023" s="13">
        <v>4936.8599999999997</v>
      </c>
      <c r="L5023" s="14">
        <f t="shared" si="470"/>
        <v>4572.2299999999996</v>
      </c>
      <c r="M5023" s="16">
        <f t="shared" si="471"/>
        <v>13.539368675095302</v>
      </c>
      <c r="N5023" s="17">
        <f t="shared" si="472"/>
        <v>0.51068627450980386</v>
      </c>
      <c r="O5023" s="17">
        <f t="shared" si="473"/>
        <v>52.089999999999996</v>
      </c>
    </row>
    <row r="5024" spans="1:15">
      <c r="A5024" s="19" t="s">
        <v>176</v>
      </c>
      <c r="B5024" s="11" t="s">
        <v>1144</v>
      </c>
      <c r="C5024" s="6" t="s">
        <v>271</v>
      </c>
      <c r="D5024" s="6">
        <v>36987</v>
      </c>
      <c r="E5024" s="6">
        <v>921</v>
      </c>
      <c r="F5024" s="7">
        <f t="shared" si="468"/>
        <v>2.4900640765674425E-2</v>
      </c>
      <c r="G5024" s="6">
        <v>35</v>
      </c>
      <c r="H5024" s="6">
        <v>5</v>
      </c>
      <c r="I5024" s="8">
        <f t="shared" si="469"/>
        <v>0.14285714285714285</v>
      </c>
      <c r="J5024" s="13">
        <v>332.89</v>
      </c>
      <c r="K5024" s="13">
        <v>6330.38</v>
      </c>
      <c r="L5024" s="14">
        <f t="shared" si="470"/>
        <v>5997.49</v>
      </c>
      <c r="M5024" s="16">
        <f t="shared" si="471"/>
        <v>19.01643185436631</v>
      </c>
      <c r="N5024" s="17">
        <f t="shared" si="472"/>
        <v>0.36144408251900106</v>
      </c>
      <c r="O5024" s="17">
        <f t="shared" si="473"/>
        <v>66.578000000000003</v>
      </c>
    </row>
    <row r="5025" spans="1:15">
      <c r="A5025" s="19" t="s">
        <v>177</v>
      </c>
      <c r="B5025" s="11" t="s">
        <v>1144</v>
      </c>
      <c r="C5025" s="6" t="s">
        <v>271</v>
      </c>
      <c r="D5025" s="6">
        <v>52855</v>
      </c>
      <c r="E5025" s="6">
        <v>1610</v>
      </c>
      <c r="F5025" s="7">
        <f t="shared" si="468"/>
        <v>3.0460694352473748E-2</v>
      </c>
      <c r="G5025" s="6">
        <v>35</v>
      </c>
      <c r="H5025" s="6">
        <v>8</v>
      </c>
      <c r="I5025" s="8">
        <f t="shared" si="469"/>
        <v>0.22857142857142856</v>
      </c>
      <c r="J5025" s="13">
        <v>475.7</v>
      </c>
      <c r="K5025" s="13">
        <v>4700.83</v>
      </c>
      <c r="L5025" s="14">
        <f t="shared" si="470"/>
        <v>4225.13</v>
      </c>
      <c r="M5025" s="16">
        <f t="shared" si="471"/>
        <v>9.8819213790203904</v>
      </c>
      <c r="N5025" s="17">
        <f t="shared" si="472"/>
        <v>0.29546583850931674</v>
      </c>
      <c r="O5025" s="17">
        <f t="shared" si="473"/>
        <v>59.462499999999999</v>
      </c>
    </row>
    <row r="5026" spans="1:15">
      <c r="A5026" s="19" t="s">
        <v>178</v>
      </c>
      <c r="B5026" s="11" t="s">
        <v>1144</v>
      </c>
      <c r="C5026" s="6" t="s">
        <v>271</v>
      </c>
      <c r="D5026" s="6">
        <v>36816</v>
      </c>
      <c r="E5026" s="6">
        <v>685</v>
      </c>
      <c r="F5026" s="7">
        <f t="shared" si="468"/>
        <v>1.8606040851803562E-2</v>
      </c>
      <c r="G5026" s="6">
        <v>35</v>
      </c>
      <c r="H5026" s="6">
        <v>4</v>
      </c>
      <c r="I5026" s="8">
        <f t="shared" si="469"/>
        <v>0.11428571428571428</v>
      </c>
      <c r="J5026" s="13">
        <v>331.35</v>
      </c>
      <c r="K5026" s="13">
        <v>3700.31</v>
      </c>
      <c r="L5026" s="14">
        <f t="shared" si="470"/>
        <v>3368.96</v>
      </c>
      <c r="M5026" s="16">
        <f t="shared" si="471"/>
        <v>11.167375886524821</v>
      </c>
      <c r="N5026" s="17">
        <f t="shared" si="472"/>
        <v>0.4837226277372263</v>
      </c>
      <c r="O5026" s="17">
        <f t="shared" si="473"/>
        <v>82.837500000000006</v>
      </c>
    </row>
    <row r="5027" spans="1:15">
      <c r="A5027" s="19" t="s">
        <v>179</v>
      </c>
      <c r="B5027" s="11" t="s">
        <v>1144</v>
      </c>
      <c r="C5027" s="6" t="s">
        <v>271</v>
      </c>
      <c r="D5027" s="6">
        <v>48393</v>
      </c>
      <c r="E5027" s="6">
        <v>1282</v>
      </c>
      <c r="F5027" s="7">
        <f t="shared" si="468"/>
        <v>2.6491434711631848E-2</v>
      </c>
      <c r="G5027" s="6">
        <v>35</v>
      </c>
      <c r="H5027" s="6">
        <v>4</v>
      </c>
      <c r="I5027" s="8">
        <f t="shared" si="469"/>
        <v>0.11428571428571428</v>
      </c>
      <c r="J5027" s="13">
        <v>435.54</v>
      </c>
      <c r="K5027" s="13">
        <v>3158.83</v>
      </c>
      <c r="L5027" s="14">
        <f t="shared" si="470"/>
        <v>2723.29</v>
      </c>
      <c r="M5027" s="16">
        <f t="shared" si="471"/>
        <v>7.2526748404279742</v>
      </c>
      <c r="N5027" s="17">
        <f t="shared" si="472"/>
        <v>0.3397347893915757</v>
      </c>
      <c r="O5027" s="17">
        <f t="shared" si="473"/>
        <v>108.88500000000001</v>
      </c>
    </row>
    <row r="5028" spans="1:15">
      <c r="A5028" s="19" t="s">
        <v>180</v>
      </c>
      <c r="B5028" s="11" t="s">
        <v>1144</v>
      </c>
      <c r="C5028" s="6" t="s">
        <v>271</v>
      </c>
      <c r="D5028" s="6">
        <v>56611</v>
      </c>
      <c r="E5028" s="6">
        <v>1549</v>
      </c>
      <c r="F5028" s="7">
        <f t="shared" si="468"/>
        <v>2.7362173429192206E-2</v>
      </c>
      <c r="G5028" s="6">
        <v>35</v>
      </c>
      <c r="H5028" s="6">
        <v>5</v>
      </c>
      <c r="I5028" s="8">
        <f t="shared" si="469"/>
        <v>0.14285714285714285</v>
      </c>
      <c r="J5028" s="13">
        <v>509.5</v>
      </c>
      <c r="K5028" s="13">
        <v>4663.45</v>
      </c>
      <c r="L5028" s="14">
        <f t="shared" si="470"/>
        <v>4153.95</v>
      </c>
      <c r="M5028" s="16">
        <f t="shared" si="471"/>
        <v>9.1529931305201178</v>
      </c>
      <c r="N5028" s="17">
        <f t="shared" si="472"/>
        <v>0.32892188508715298</v>
      </c>
      <c r="O5028" s="17">
        <f t="shared" si="473"/>
        <v>101.9</v>
      </c>
    </row>
    <row r="5029" spans="1:15">
      <c r="A5029" s="19" t="s">
        <v>695</v>
      </c>
      <c r="B5029" s="11" t="s">
        <v>1145</v>
      </c>
      <c r="C5029" s="6" t="s">
        <v>10</v>
      </c>
      <c r="D5029" s="6">
        <v>18371</v>
      </c>
      <c r="E5029" s="6">
        <v>688</v>
      </c>
      <c r="F5029" s="7">
        <f t="shared" si="468"/>
        <v>3.7450329323390125E-2</v>
      </c>
      <c r="G5029" s="6">
        <v>32</v>
      </c>
      <c r="H5029" s="6">
        <v>3</v>
      </c>
      <c r="I5029" s="8">
        <f t="shared" si="469"/>
        <v>9.375E-2</v>
      </c>
      <c r="J5029" s="13">
        <v>330.68</v>
      </c>
      <c r="K5029" s="13">
        <v>3024.24</v>
      </c>
      <c r="L5029" s="14">
        <f t="shared" si="470"/>
        <v>2693.56</v>
      </c>
      <c r="M5029" s="16">
        <f t="shared" si="471"/>
        <v>9.1455183258739563</v>
      </c>
      <c r="N5029" s="17">
        <f t="shared" si="472"/>
        <v>0.48063953488372096</v>
      </c>
      <c r="O5029" s="17">
        <f t="shared" si="473"/>
        <v>110.22666666666667</v>
      </c>
    </row>
    <row r="5030" spans="1:15">
      <c r="A5030" s="19" t="s">
        <v>696</v>
      </c>
      <c r="B5030" s="11" t="s">
        <v>1145</v>
      </c>
      <c r="C5030" s="6" t="s">
        <v>10</v>
      </c>
      <c r="D5030" s="6">
        <v>19293</v>
      </c>
      <c r="E5030" s="6">
        <v>719</v>
      </c>
      <c r="F5030" s="7">
        <f t="shared" si="468"/>
        <v>3.7267402684911625E-2</v>
      </c>
      <c r="G5030" s="6">
        <v>35</v>
      </c>
      <c r="H5030" s="6">
        <v>3</v>
      </c>
      <c r="I5030" s="8">
        <f t="shared" si="469"/>
        <v>8.5714285714285715E-2</v>
      </c>
      <c r="J5030" s="13">
        <v>347.28</v>
      </c>
      <c r="K5030" s="13">
        <v>3792.01</v>
      </c>
      <c r="L5030" s="14">
        <f t="shared" si="470"/>
        <v>3444.7300000000005</v>
      </c>
      <c r="M5030" s="16">
        <f t="shared" si="471"/>
        <v>10.919171849804194</v>
      </c>
      <c r="N5030" s="17">
        <f t="shared" si="472"/>
        <v>0.48300417246175242</v>
      </c>
      <c r="O5030" s="17">
        <f t="shared" si="473"/>
        <v>115.75999999999999</v>
      </c>
    </row>
    <row r="5031" spans="1:15">
      <c r="A5031" s="19" t="s">
        <v>697</v>
      </c>
      <c r="B5031" s="11" t="s">
        <v>1145</v>
      </c>
      <c r="C5031" s="6" t="s">
        <v>10</v>
      </c>
      <c r="D5031" s="6">
        <v>30634</v>
      </c>
      <c r="E5031" s="6">
        <v>1319</v>
      </c>
      <c r="F5031" s="7">
        <f t="shared" si="468"/>
        <v>4.3056734347457076E-2</v>
      </c>
      <c r="G5031" s="6">
        <v>35</v>
      </c>
      <c r="H5031" s="6">
        <v>7</v>
      </c>
      <c r="I5031" s="8">
        <f t="shared" si="469"/>
        <v>0.2</v>
      </c>
      <c r="J5031" s="13">
        <v>551.41999999999996</v>
      </c>
      <c r="K5031" s="13">
        <v>576.35</v>
      </c>
      <c r="L5031" s="14">
        <f t="shared" si="470"/>
        <v>24.930000000000064</v>
      </c>
      <c r="M5031" s="16">
        <f t="shared" si="471"/>
        <v>1.045210547314207</v>
      </c>
      <c r="N5031" s="17">
        <f t="shared" si="472"/>
        <v>0.41805913570887032</v>
      </c>
      <c r="O5031" s="17">
        <f t="shared" si="473"/>
        <v>78.77428571428571</v>
      </c>
    </row>
    <row r="5032" spans="1:15">
      <c r="A5032" s="19" t="s">
        <v>698</v>
      </c>
      <c r="B5032" s="11" t="s">
        <v>1145</v>
      </c>
      <c r="C5032" s="6" t="s">
        <v>10</v>
      </c>
      <c r="D5032" s="6">
        <v>32237</v>
      </c>
      <c r="E5032" s="6">
        <v>1463</v>
      </c>
      <c r="F5032" s="7">
        <f t="shared" si="468"/>
        <v>4.5382634860563952E-2</v>
      </c>
      <c r="G5032" s="6">
        <v>35</v>
      </c>
      <c r="H5032" s="6">
        <v>4</v>
      </c>
      <c r="I5032" s="8">
        <f t="shared" si="469"/>
        <v>0.11428571428571428</v>
      </c>
      <c r="J5032" s="13">
        <v>580.28</v>
      </c>
      <c r="K5032" s="13">
        <v>1482.5</v>
      </c>
      <c r="L5032" s="14">
        <f t="shared" si="470"/>
        <v>902.22</v>
      </c>
      <c r="M5032" s="16">
        <f t="shared" si="471"/>
        <v>2.5548011304887295</v>
      </c>
      <c r="N5032" s="17">
        <f t="shared" si="472"/>
        <v>0.39663704716336295</v>
      </c>
      <c r="O5032" s="17">
        <f t="shared" si="473"/>
        <v>145.07</v>
      </c>
    </row>
    <row r="5033" spans="1:15">
      <c r="A5033" s="19" t="s">
        <v>699</v>
      </c>
      <c r="B5033" s="11" t="s">
        <v>1145</v>
      </c>
      <c r="C5033" s="6" t="s">
        <v>10</v>
      </c>
      <c r="D5033" s="6">
        <v>27090</v>
      </c>
      <c r="E5033" s="6">
        <v>1147</v>
      </c>
      <c r="F5033" s="7">
        <f t="shared" si="468"/>
        <v>4.2340346991509785E-2</v>
      </c>
      <c r="G5033" s="6">
        <v>35</v>
      </c>
      <c r="H5033" s="6">
        <v>7</v>
      </c>
      <c r="I5033" s="8">
        <f t="shared" si="469"/>
        <v>0.2</v>
      </c>
      <c r="J5033" s="13">
        <v>487.62</v>
      </c>
      <c r="K5033" s="13">
        <v>2549.09</v>
      </c>
      <c r="L5033" s="14">
        <f t="shared" si="470"/>
        <v>2061.4700000000003</v>
      </c>
      <c r="M5033" s="16">
        <f t="shared" si="471"/>
        <v>5.2276157663754566</v>
      </c>
      <c r="N5033" s="17">
        <f t="shared" si="472"/>
        <v>0.42512641673931995</v>
      </c>
      <c r="O5033" s="17">
        <f t="shared" si="473"/>
        <v>69.66</v>
      </c>
    </row>
    <row r="5034" spans="1:15">
      <c r="A5034" s="19" t="s">
        <v>700</v>
      </c>
      <c r="B5034" s="11" t="s">
        <v>1145</v>
      </c>
      <c r="C5034" s="6" t="s">
        <v>10</v>
      </c>
      <c r="D5034" s="6">
        <v>30976</v>
      </c>
      <c r="E5034" s="6">
        <v>965</v>
      </c>
      <c r="F5034" s="7">
        <f t="shared" si="468"/>
        <v>3.115315082644628E-2</v>
      </c>
      <c r="G5034" s="6">
        <v>35</v>
      </c>
      <c r="H5034" s="6">
        <v>8</v>
      </c>
      <c r="I5034" s="8">
        <f t="shared" si="469"/>
        <v>0.22857142857142856</v>
      </c>
      <c r="J5034" s="13">
        <v>557.57000000000005</v>
      </c>
      <c r="K5034" s="13">
        <v>5192.03</v>
      </c>
      <c r="L5034" s="14">
        <f t="shared" si="470"/>
        <v>4634.46</v>
      </c>
      <c r="M5034" s="16">
        <f t="shared" si="471"/>
        <v>9.3118890901590827</v>
      </c>
      <c r="N5034" s="17">
        <f t="shared" si="472"/>
        <v>0.57779274611398967</v>
      </c>
      <c r="O5034" s="17">
        <f t="shared" si="473"/>
        <v>69.696250000000006</v>
      </c>
    </row>
    <row r="5035" spans="1:15">
      <c r="A5035" s="19" t="s">
        <v>701</v>
      </c>
      <c r="B5035" s="11" t="s">
        <v>1145</v>
      </c>
      <c r="C5035" s="6" t="s">
        <v>10</v>
      </c>
      <c r="D5035" s="6">
        <v>33224</v>
      </c>
      <c r="E5035" s="6">
        <v>1075</v>
      </c>
      <c r="F5035" s="7">
        <f t="shared" si="468"/>
        <v>3.2356128100168552E-2</v>
      </c>
      <c r="G5035" s="6">
        <v>35</v>
      </c>
      <c r="H5035" s="6">
        <v>9</v>
      </c>
      <c r="I5035" s="8">
        <f t="shared" si="469"/>
        <v>0.25714285714285712</v>
      </c>
      <c r="J5035" s="13">
        <v>598.04</v>
      </c>
      <c r="K5035" s="13">
        <v>7012.75</v>
      </c>
      <c r="L5035" s="14">
        <f t="shared" si="470"/>
        <v>6414.71</v>
      </c>
      <c r="M5035" s="16">
        <f t="shared" si="471"/>
        <v>11.726222326265802</v>
      </c>
      <c r="N5035" s="17">
        <f t="shared" si="472"/>
        <v>0.55631627906976744</v>
      </c>
      <c r="O5035" s="17">
        <f t="shared" si="473"/>
        <v>66.448888888888888</v>
      </c>
    </row>
    <row r="5036" spans="1:15">
      <c r="A5036" s="19" t="s">
        <v>702</v>
      </c>
      <c r="B5036" s="11" t="s">
        <v>1145</v>
      </c>
      <c r="C5036" s="6" t="s">
        <v>10</v>
      </c>
      <c r="D5036" s="6">
        <v>27470</v>
      </c>
      <c r="E5036" s="6">
        <v>994</v>
      </c>
      <c r="F5036" s="7">
        <f t="shared" si="468"/>
        <v>3.6184929013469237E-2</v>
      </c>
      <c r="G5036" s="6">
        <v>35</v>
      </c>
      <c r="H5036" s="6">
        <v>2</v>
      </c>
      <c r="I5036" s="8">
        <f t="shared" si="469"/>
        <v>5.7142857142857141E-2</v>
      </c>
      <c r="J5036" s="13">
        <v>494.46</v>
      </c>
      <c r="K5036" s="13">
        <v>646.39</v>
      </c>
      <c r="L5036" s="14">
        <f t="shared" si="470"/>
        <v>151.93</v>
      </c>
      <c r="M5036" s="16">
        <f t="shared" si="471"/>
        <v>1.3072644905553534</v>
      </c>
      <c r="N5036" s="17">
        <f t="shared" si="472"/>
        <v>0.49744466800804826</v>
      </c>
      <c r="O5036" s="17">
        <f t="shared" si="473"/>
        <v>247.23</v>
      </c>
    </row>
    <row r="5037" spans="1:15">
      <c r="A5037" s="19" t="s">
        <v>703</v>
      </c>
      <c r="B5037" s="11" t="s">
        <v>1145</v>
      </c>
      <c r="C5037" s="6" t="s">
        <v>10</v>
      </c>
      <c r="D5037" s="6">
        <v>23541</v>
      </c>
      <c r="E5037" s="6">
        <v>947</v>
      </c>
      <c r="F5037" s="7">
        <f t="shared" si="468"/>
        <v>4.0227687863727116E-2</v>
      </c>
      <c r="G5037" s="6">
        <v>33</v>
      </c>
      <c r="H5037" s="6">
        <v>6</v>
      </c>
      <c r="I5037" s="8">
        <f t="shared" si="469"/>
        <v>0.18181818181818182</v>
      </c>
      <c r="J5037" s="13">
        <v>423.75</v>
      </c>
      <c r="K5037" s="13">
        <v>2942.73</v>
      </c>
      <c r="L5037" s="14">
        <f t="shared" si="470"/>
        <v>2518.98</v>
      </c>
      <c r="M5037" s="16">
        <f t="shared" si="471"/>
        <v>6.9444955752212394</v>
      </c>
      <c r="N5037" s="17">
        <f t="shared" si="472"/>
        <v>0.44746568109820484</v>
      </c>
      <c r="O5037" s="17">
        <f t="shared" si="473"/>
        <v>70.625</v>
      </c>
    </row>
    <row r="5038" spans="1:15">
      <c r="A5038" s="19" t="s">
        <v>704</v>
      </c>
      <c r="B5038" s="11" t="s">
        <v>1145</v>
      </c>
      <c r="C5038" s="6" t="s">
        <v>10</v>
      </c>
      <c r="D5038" s="6">
        <v>26151</v>
      </c>
      <c r="E5038" s="6">
        <v>1090</v>
      </c>
      <c r="F5038" s="7">
        <f t="shared" si="468"/>
        <v>4.1681006462467973E-2</v>
      </c>
      <c r="G5038" s="6">
        <v>35</v>
      </c>
      <c r="H5038" s="6">
        <v>6</v>
      </c>
      <c r="I5038" s="8">
        <f t="shared" si="469"/>
        <v>0.17142857142857143</v>
      </c>
      <c r="J5038" s="13">
        <v>470.73</v>
      </c>
      <c r="K5038" s="13">
        <v>2602.9299999999998</v>
      </c>
      <c r="L5038" s="14">
        <f t="shared" si="470"/>
        <v>2132.1999999999998</v>
      </c>
      <c r="M5038" s="16">
        <f t="shared" si="471"/>
        <v>5.5295604699084393</v>
      </c>
      <c r="N5038" s="17">
        <f t="shared" si="472"/>
        <v>0.43186238532110094</v>
      </c>
      <c r="O5038" s="17">
        <f t="shared" si="473"/>
        <v>78.454999999999998</v>
      </c>
    </row>
    <row r="5039" spans="1:15">
      <c r="A5039" s="19" t="s">
        <v>705</v>
      </c>
      <c r="B5039" s="11" t="s">
        <v>1145</v>
      </c>
      <c r="C5039" s="6" t="s">
        <v>10</v>
      </c>
      <c r="D5039" s="6">
        <v>20526</v>
      </c>
      <c r="E5039" s="6">
        <v>611</v>
      </c>
      <c r="F5039" s="7">
        <f t="shared" si="468"/>
        <v>2.9767124622430089E-2</v>
      </c>
      <c r="G5039" s="6">
        <v>35</v>
      </c>
      <c r="H5039" s="6">
        <v>3</v>
      </c>
      <c r="I5039" s="8">
        <f t="shared" si="469"/>
        <v>8.5714285714285715E-2</v>
      </c>
      <c r="J5039" s="13">
        <v>369.48</v>
      </c>
      <c r="K5039" s="13">
        <v>0</v>
      </c>
      <c r="L5039" s="14">
        <f t="shared" si="470"/>
        <v>-369.48</v>
      </c>
      <c r="M5039" s="16">
        <f t="shared" si="471"/>
        <v>0</v>
      </c>
      <c r="N5039" s="17">
        <f t="shared" si="472"/>
        <v>0.60471358428805244</v>
      </c>
      <c r="O5039" s="17">
        <f t="shared" si="473"/>
        <v>123.16000000000001</v>
      </c>
    </row>
    <row r="5040" spans="1:15">
      <c r="A5040" s="19" t="s">
        <v>706</v>
      </c>
      <c r="B5040" s="11" t="s">
        <v>1145</v>
      </c>
      <c r="C5040" s="6" t="s">
        <v>10</v>
      </c>
      <c r="D5040" s="6">
        <v>32930</v>
      </c>
      <c r="E5040" s="6">
        <v>828</v>
      </c>
      <c r="F5040" s="7">
        <f t="shared" si="468"/>
        <v>2.5144245368964469E-2</v>
      </c>
      <c r="G5040" s="6">
        <v>35</v>
      </c>
      <c r="H5040" s="6">
        <v>6</v>
      </c>
      <c r="I5040" s="8">
        <f t="shared" si="469"/>
        <v>0.17142857142857143</v>
      </c>
      <c r="J5040" s="13">
        <v>592.75</v>
      </c>
      <c r="K5040" s="13">
        <v>1839.19</v>
      </c>
      <c r="L5040" s="14">
        <f t="shared" si="470"/>
        <v>1246.44</v>
      </c>
      <c r="M5040" s="16">
        <f t="shared" si="471"/>
        <v>3.1028089413749473</v>
      </c>
      <c r="N5040" s="17">
        <f t="shared" si="472"/>
        <v>0.71588164251207731</v>
      </c>
      <c r="O5040" s="17">
        <f t="shared" si="473"/>
        <v>98.791666666666671</v>
      </c>
    </row>
    <row r="5041" spans="1:15">
      <c r="A5041" s="19" t="s">
        <v>707</v>
      </c>
      <c r="B5041" s="11" t="s">
        <v>1145</v>
      </c>
      <c r="C5041" s="6" t="s">
        <v>10</v>
      </c>
      <c r="D5041" s="6">
        <v>24670</v>
      </c>
      <c r="E5041" s="6">
        <v>631</v>
      </c>
      <c r="F5041" s="7">
        <f t="shared" si="468"/>
        <v>2.5577624645318202E-2</v>
      </c>
      <c r="G5041" s="6">
        <v>35</v>
      </c>
      <c r="H5041" s="6">
        <v>5</v>
      </c>
      <c r="I5041" s="8">
        <f t="shared" si="469"/>
        <v>0.14285714285714285</v>
      </c>
      <c r="J5041" s="13">
        <v>444.07</v>
      </c>
      <c r="K5041" s="13">
        <v>3173.42</v>
      </c>
      <c r="L5041" s="14">
        <f t="shared" si="470"/>
        <v>2729.35</v>
      </c>
      <c r="M5041" s="16">
        <f t="shared" si="471"/>
        <v>7.1462156867160589</v>
      </c>
      <c r="N5041" s="17">
        <f t="shared" si="472"/>
        <v>0.70375594294770205</v>
      </c>
      <c r="O5041" s="17">
        <f t="shared" si="473"/>
        <v>88.813999999999993</v>
      </c>
    </row>
    <row r="5042" spans="1:15">
      <c r="A5042" s="19" t="s">
        <v>708</v>
      </c>
      <c r="B5042" s="11" t="s">
        <v>1145</v>
      </c>
      <c r="C5042" s="6" t="s">
        <v>10</v>
      </c>
      <c r="D5042" s="6">
        <v>20668</v>
      </c>
      <c r="E5042" s="6">
        <v>798</v>
      </c>
      <c r="F5042" s="7">
        <f t="shared" si="468"/>
        <v>3.8610412231468938E-2</v>
      </c>
      <c r="G5042" s="6">
        <v>35</v>
      </c>
      <c r="H5042" s="6">
        <v>6</v>
      </c>
      <c r="I5042" s="8">
        <f t="shared" si="469"/>
        <v>0.17142857142857143</v>
      </c>
      <c r="J5042" s="13">
        <v>372.03</v>
      </c>
      <c r="K5042" s="13">
        <v>1777.62</v>
      </c>
      <c r="L5042" s="14">
        <f t="shared" si="470"/>
        <v>1405.59</v>
      </c>
      <c r="M5042" s="16">
        <f t="shared" si="471"/>
        <v>4.7781630513668256</v>
      </c>
      <c r="N5042" s="17">
        <f t="shared" si="472"/>
        <v>0.46620300751879695</v>
      </c>
      <c r="O5042" s="17">
        <f t="shared" si="473"/>
        <v>62.004999999999995</v>
      </c>
    </row>
    <row r="5043" spans="1:15">
      <c r="A5043" s="19" t="s">
        <v>709</v>
      </c>
      <c r="B5043" s="11" t="s">
        <v>1145</v>
      </c>
      <c r="C5043" s="6" t="s">
        <v>10</v>
      </c>
      <c r="D5043" s="6">
        <v>25197</v>
      </c>
      <c r="E5043" s="6">
        <v>874</v>
      </c>
      <c r="F5043" s="7">
        <f t="shared" si="468"/>
        <v>3.4686669047902526E-2</v>
      </c>
      <c r="G5043" s="6">
        <v>35</v>
      </c>
      <c r="H5043" s="6">
        <v>8</v>
      </c>
      <c r="I5043" s="8">
        <f t="shared" si="469"/>
        <v>0.22857142857142856</v>
      </c>
      <c r="J5043" s="13">
        <v>453.56</v>
      </c>
      <c r="K5043" s="13">
        <v>4702.34</v>
      </c>
      <c r="L5043" s="14">
        <f t="shared" si="470"/>
        <v>4248.78</v>
      </c>
      <c r="M5043" s="16">
        <f t="shared" si="471"/>
        <v>10.3676250110239</v>
      </c>
      <c r="N5043" s="17">
        <f t="shared" si="472"/>
        <v>0.5189473684210526</v>
      </c>
      <c r="O5043" s="17">
        <f t="shared" si="473"/>
        <v>56.695</v>
      </c>
    </row>
    <row r="5044" spans="1:15">
      <c r="A5044" s="19" t="s">
        <v>710</v>
      </c>
      <c r="B5044" s="11" t="s">
        <v>1145</v>
      </c>
      <c r="C5044" s="6" t="s">
        <v>10</v>
      </c>
      <c r="D5044" s="6">
        <v>32306</v>
      </c>
      <c r="E5044" s="6">
        <v>1069</v>
      </c>
      <c r="F5044" s="7">
        <f t="shared" si="468"/>
        <v>3.3089828514826967E-2</v>
      </c>
      <c r="G5044" s="6">
        <v>35</v>
      </c>
      <c r="H5044" s="6">
        <v>7</v>
      </c>
      <c r="I5044" s="8">
        <f t="shared" si="469"/>
        <v>0.2</v>
      </c>
      <c r="J5044" s="13">
        <v>581.52</v>
      </c>
      <c r="K5044" s="13">
        <v>5929.29</v>
      </c>
      <c r="L5044" s="14">
        <f t="shared" si="470"/>
        <v>5347.77</v>
      </c>
      <c r="M5044" s="16">
        <f t="shared" si="471"/>
        <v>10.196192736277343</v>
      </c>
      <c r="N5044" s="17">
        <f t="shared" si="472"/>
        <v>0.54398503274087928</v>
      </c>
      <c r="O5044" s="17">
        <f t="shared" si="473"/>
        <v>83.074285714285708</v>
      </c>
    </row>
    <row r="5045" spans="1:15">
      <c r="A5045" s="19" t="s">
        <v>711</v>
      </c>
      <c r="B5045" s="11" t="s">
        <v>1145</v>
      </c>
      <c r="C5045" s="6" t="s">
        <v>10</v>
      </c>
      <c r="D5045" s="6">
        <v>26702</v>
      </c>
      <c r="E5045" s="6">
        <v>857</v>
      </c>
      <c r="F5045" s="7">
        <f t="shared" si="468"/>
        <v>3.2094974159239009E-2</v>
      </c>
      <c r="G5045" s="6">
        <v>35</v>
      </c>
      <c r="H5045" s="6">
        <v>5</v>
      </c>
      <c r="I5045" s="8">
        <f t="shared" si="469"/>
        <v>0.14285714285714285</v>
      </c>
      <c r="J5045" s="13">
        <v>480.64</v>
      </c>
      <c r="K5045" s="13">
        <v>4431.4399999999996</v>
      </c>
      <c r="L5045" s="14">
        <f t="shared" si="470"/>
        <v>3950.7999999999997</v>
      </c>
      <c r="M5045" s="16">
        <f t="shared" si="471"/>
        <v>9.2198735019973359</v>
      </c>
      <c r="N5045" s="17">
        <f t="shared" si="472"/>
        <v>0.56084014002333715</v>
      </c>
      <c r="O5045" s="17">
        <f t="shared" si="473"/>
        <v>96.128</v>
      </c>
    </row>
    <row r="5046" spans="1:15">
      <c r="A5046" s="19" t="s">
        <v>712</v>
      </c>
      <c r="B5046" s="11" t="s">
        <v>1145</v>
      </c>
      <c r="C5046" s="6" t="s">
        <v>10</v>
      </c>
      <c r="D5046" s="6">
        <v>19897</v>
      </c>
      <c r="E5046" s="6">
        <v>552</v>
      </c>
      <c r="F5046" s="7">
        <f t="shared" si="468"/>
        <v>2.7742875810423683E-2</v>
      </c>
      <c r="G5046" s="6">
        <v>19</v>
      </c>
      <c r="H5046" s="6">
        <v>3</v>
      </c>
      <c r="I5046" s="8">
        <f t="shared" si="469"/>
        <v>0.15789473684210525</v>
      </c>
      <c r="J5046" s="13">
        <v>358.15</v>
      </c>
      <c r="K5046" s="13">
        <v>0</v>
      </c>
      <c r="L5046" s="14">
        <f t="shared" si="470"/>
        <v>-358.15</v>
      </c>
      <c r="M5046" s="16">
        <f t="shared" si="471"/>
        <v>0</v>
      </c>
      <c r="N5046" s="17">
        <f t="shared" si="472"/>
        <v>0.64882246376811592</v>
      </c>
      <c r="O5046" s="17">
        <f t="shared" si="473"/>
        <v>119.38333333333333</v>
      </c>
    </row>
    <row r="5047" spans="1:15">
      <c r="A5047" s="19" t="s">
        <v>713</v>
      </c>
      <c r="B5047" s="11" t="s">
        <v>1145</v>
      </c>
      <c r="C5047" s="6" t="s">
        <v>10</v>
      </c>
      <c r="D5047" s="6">
        <v>28399</v>
      </c>
      <c r="E5047" s="6">
        <v>1218</v>
      </c>
      <c r="F5047" s="7">
        <f t="shared" si="468"/>
        <v>4.2888834113877249E-2</v>
      </c>
      <c r="G5047" s="6">
        <v>35</v>
      </c>
      <c r="H5047" s="6">
        <v>7</v>
      </c>
      <c r="I5047" s="8">
        <f t="shared" si="469"/>
        <v>0.2</v>
      </c>
      <c r="J5047" s="13">
        <v>511.19</v>
      </c>
      <c r="K5047" s="13">
        <v>5811.71</v>
      </c>
      <c r="L5047" s="14">
        <f t="shared" si="470"/>
        <v>5300.52</v>
      </c>
      <c r="M5047" s="16">
        <f t="shared" si="471"/>
        <v>11.368982178837614</v>
      </c>
      <c r="N5047" s="17">
        <f t="shared" si="472"/>
        <v>0.41969622331691298</v>
      </c>
      <c r="O5047" s="17">
        <f t="shared" si="473"/>
        <v>73.027142857142863</v>
      </c>
    </row>
    <row r="5048" spans="1:15">
      <c r="A5048" s="19" t="s">
        <v>714</v>
      </c>
      <c r="B5048" s="11" t="s">
        <v>1145</v>
      </c>
      <c r="C5048" s="6" t="s">
        <v>10</v>
      </c>
      <c r="D5048" s="6">
        <v>18554</v>
      </c>
      <c r="E5048" s="6">
        <v>754</v>
      </c>
      <c r="F5048" s="7">
        <f t="shared" si="468"/>
        <v>4.0638137328877867E-2</v>
      </c>
      <c r="G5048" s="6">
        <v>34</v>
      </c>
      <c r="H5048" s="6">
        <v>5</v>
      </c>
      <c r="I5048" s="8">
        <f t="shared" si="469"/>
        <v>0.14705882352941177</v>
      </c>
      <c r="J5048" s="13">
        <v>333.98</v>
      </c>
      <c r="K5048" s="13">
        <v>4819.87</v>
      </c>
      <c r="L5048" s="14">
        <f t="shared" si="470"/>
        <v>4485.8899999999994</v>
      </c>
      <c r="M5048" s="16">
        <f t="shared" si="471"/>
        <v>14.431612671417449</v>
      </c>
      <c r="N5048" s="17">
        <f t="shared" si="472"/>
        <v>0.44294429708222816</v>
      </c>
      <c r="O5048" s="17">
        <f t="shared" si="473"/>
        <v>66.796000000000006</v>
      </c>
    </row>
    <row r="5049" spans="1:15">
      <c r="A5049" s="19" t="s">
        <v>715</v>
      </c>
      <c r="B5049" s="11" t="s">
        <v>1145</v>
      </c>
      <c r="C5049" s="6" t="s">
        <v>10</v>
      </c>
      <c r="D5049" s="6">
        <v>29630</v>
      </c>
      <c r="E5049" s="6">
        <v>780</v>
      </c>
      <c r="F5049" s="7">
        <f t="shared" si="468"/>
        <v>2.632467094161323E-2</v>
      </c>
      <c r="G5049" s="6">
        <v>35</v>
      </c>
      <c r="H5049" s="6">
        <v>3</v>
      </c>
      <c r="I5049" s="8">
        <f t="shared" si="469"/>
        <v>8.5714285714285715E-2</v>
      </c>
      <c r="J5049" s="13">
        <v>533.34</v>
      </c>
      <c r="K5049" s="13">
        <v>2489.41</v>
      </c>
      <c r="L5049" s="14">
        <f t="shared" si="470"/>
        <v>1956.0699999999997</v>
      </c>
      <c r="M5049" s="16">
        <f t="shared" si="471"/>
        <v>4.667585405182435</v>
      </c>
      <c r="N5049" s="17">
        <f t="shared" si="472"/>
        <v>0.6837692307692308</v>
      </c>
      <c r="O5049" s="17">
        <f t="shared" si="473"/>
        <v>177.78</v>
      </c>
    </row>
    <row r="5050" spans="1:15">
      <c r="A5050" s="19" t="s">
        <v>716</v>
      </c>
      <c r="B5050" s="11" t="s">
        <v>1145</v>
      </c>
      <c r="C5050" s="6" t="s">
        <v>10</v>
      </c>
      <c r="D5050" s="6">
        <v>25276</v>
      </c>
      <c r="E5050" s="6">
        <v>961</v>
      </c>
      <c r="F5050" s="7">
        <f t="shared" si="468"/>
        <v>3.8020256369678748E-2</v>
      </c>
      <c r="G5050" s="6">
        <v>35</v>
      </c>
      <c r="H5050" s="6">
        <v>6</v>
      </c>
      <c r="I5050" s="8">
        <f t="shared" si="469"/>
        <v>0.17142857142857143</v>
      </c>
      <c r="J5050" s="13">
        <v>454.97</v>
      </c>
      <c r="K5050" s="13">
        <v>1444.52</v>
      </c>
      <c r="L5050" s="14">
        <f t="shared" si="470"/>
        <v>989.55</v>
      </c>
      <c r="M5050" s="16">
        <f t="shared" si="471"/>
        <v>3.1749785700156052</v>
      </c>
      <c r="N5050" s="17">
        <f t="shared" si="472"/>
        <v>0.47343392299687825</v>
      </c>
      <c r="O5050" s="17">
        <f t="shared" si="473"/>
        <v>75.828333333333333</v>
      </c>
    </row>
    <row r="5051" spans="1:15">
      <c r="A5051" s="19" t="s">
        <v>717</v>
      </c>
      <c r="B5051" s="11" t="s">
        <v>1145</v>
      </c>
      <c r="C5051" s="6" t="s">
        <v>10</v>
      </c>
      <c r="D5051" s="6">
        <v>25175</v>
      </c>
      <c r="E5051" s="6">
        <v>995</v>
      </c>
      <c r="F5051" s="7">
        <f t="shared" si="468"/>
        <v>3.9523336643495534E-2</v>
      </c>
      <c r="G5051" s="6">
        <v>35</v>
      </c>
      <c r="H5051" s="6">
        <v>10</v>
      </c>
      <c r="I5051" s="8">
        <f t="shared" si="469"/>
        <v>0.2857142857142857</v>
      </c>
      <c r="J5051" s="13">
        <v>453.16</v>
      </c>
      <c r="K5051" s="13">
        <v>7889.72</v>
      </c>
      <c r="L5051" s="14">
        <f t="shared" si="470"/>
        <v>7436.56</v>
      </c>
      <c r="M5051" s="16">
        <f t="shared" si="471"/>
        <v>17.410451054815077</v>
      </c>
      <c r="N5051" s="17">
        <f t="shared" si="472"/>
        <v>0.45543718592964827</v>
      </c>
      <c r="O5051" s="17">
        <f t="shared" si="473"/>
        <v>45.316000000000003</v>
      </c>
    </row>
    <row r="5052" spans="1:15">
      <c r="A5052" s="19" t="s">
        <v>718</v>
      </c>
      <c r="B5052" s="11" t="s">
        <v>1145</v>
      </c>
      <c r="C5052" s="6" t="s">
        <v>10</v>
      </c>
      <c r="D5052" s="6">
        <v>19797</v>
      </c>
      <c r="E5052" s="6">
        <v>854</v>
      </c>
      <c r="F5052" s="7">
        <f t="shared" si="468"/>
        <v>4.3137849169066017E-2</v>
      </c>
      <c r="G5052" s="6">
        <v>31</v>
      </c>
      <c r="H5052" s="6">
        <v>3</v>
      </c>
      <c r="I5052" s="8">
        <f t="shared" si="469"/>
        <v>9.6774193548387094E-2</v>
      </c>
      <c r="J5052" s="13">
        <v>356.35</v>
      </c>
      <c r="K5052" s="13">
        <v>0</v>
      </c>
      <c r="L5052" s="14">
        <f t="shared" si="470"/>
        <v>-356.35</v>
      </c>
      <c r="M5052" s="16">
        <f t="shared" si="471"/>
        <v>0</v>
      </c>
      <c r="N5052" s="17">
        <f t="shared" si="472"/>
        <v>0.41727166276346606</v>
      </c>
      <c r="O5052" s="17">
        <f t="shared" si="473"/>
        <v>118.78333333333335</v>
      </c>
    </row>
    <row r="5053" spans="1:15">
      <c r="A5053" s="19" t="s">
        <v>719</v>
      </c>
      <c r="B5053" s="11" t="s">
        <v>1145</v>
      </c>
      <c r="C5053" s="6" t="s">
        <v>10</v>
      </c>
      <c r="D5053" s="6">
        <v>19256</v>
      </c>
      <c r="E5053" s="6">
        <v>741</v>
      </c>
      <c r="F5053" s="7">
        <f t="shared" si="468"/>
        <v>3.8481512255920232E-2</v>
      </c>
      <c r="G5053" s="6">
        <v>33</v>
      </c>
      <c r="H5053" s="6">
        <v>1</v>
      </c>
      <c r="I5053" s="8">
        <f t="shared" si="469"/>
        <v>3.0303030303030304E-2</v>
      </c>
      <c r="J5053" s="13">
        <v>346.61</v>
      </c>
      <c r="K5053" s="13">
        <v>0</v>
      </c>
      <c r="L5053" s="14">
        <f t="shared" si="470"/>
        <v>-346.61</v>
      </c>
      <c r="M5053" s="16">
        <f t="shared" si="471"/>
        <v>0</v>
      </c>
      <c r="N5053" s="17">
        <f t="shared" si="472"/>
        <v>0.46775978407557356</v>
      </c>
      <c r="O5053" s="17">
        <f t="shared" si="473"/>
        <v>346.61</v>
      </c>
    </row>
    <row r="5054" spans="1:15">
      <c r="A5054" s="19" t="s">
        <v>720</v>
      </c>
      <c r="B5054" s="11" t="s">
        <v>1145</v>
      </c>
      <c r="C5054" s="6" t="s">
        <v>10</v>
      </c>
      <c r="D5054" s="6">
        <v>31788</v>
      </c>
      <c r="E5054" s="6">
        <v>1148</v>
      </c>
      <c r="F5054" s="7">
        <f t="shared" si="468"/>
        <v>3.6114256952309048E-2</v>
      </c>
      <c r="G5054" s="6">
        <v>35</v>
      </c>
      <c r="H5054" s="6">
        <v>5</v>
      </c>
      <c r="I5054" s="8">
        <f t="shared" si="469"/>
        <v>0.14285714285714285</v>
      </c>
      <c r="J5054" s="13">
        <v>572.19000000000005</v>
      </c>
      <c r="K5054" s="13">
        <v>4705.1400000000003</v>
      </c>
      <c r="L5054" s="14">
        <f t="shared" si="470"/>
        <v>4132.9500000000007</v>
      </c>
      <c r="M5054" s="16">
        <f t="shared" si="471"/>
        <v>8.2230378021286636</v>
      </c>
      <c r="N5054" s="17">
        <f t="shared" si="472"/>
        <v>0.49842334494773521</v>
      </c>
      <c r="O5054" s="17">
        <f t="shared" si="473"/>
        <v>114.43800000000002</v>
      </c>
    </row>
    <row r="5055" spans="1:15">
      <c r="A5055" s="19" t="s">
        <v>721</v>
      </c>
      <c r="B5055" s="11" t="s">
        <v>1145</v>
      </c>
      <c r="C5055" s="6" t="s">
        <v>10</v>
      </c>
      <c r="D5055" s="6">
        <v>18907</v>
      </c>
      <c r="E5055" s="6">
        <v>714</v>
      </c>
      <c r="F5055" s="7">
        <f t="shared" si="468"/>
        <v>3.776379118844872E-2</v>
      </c>
      <c r="G5055" s="6">
        <v>35</v>
      </c>
      <c r="H5055" s="6">
        <v>7</v>
      </c>
      <c r="I5055" s="8">
        <f t="shared" si="469"/>
        <v>0.2</v>
      </c>
      <c r="J5055" s="13">
        <v>340.33</v>
      </c>
      <c r="K5055" s="13">
        <v>4518.38</v>
      </c>
      <c r="L5055" s="14">
        <f t="shared" si="470"/>
        <v>4178.05</v>
      </c>
      <c r="M5055" s="16">
        <f t="shared" si="471"/>
        <v>13.276466958540242</v>
      </c>
      <c r="N5055" s="17">
        <f t="shared" si="472"/>
        <v>0.47665266106442578</v>
      </c>
      <c r="O5055" s="17">
        <f t="shared" si="473"/>
        <v>48.618571428571428</v>
      </c>
    </row>
    <row r="5056" spans="1:15">
      <c r="A5056" s="19" t="s">
        <v>722</v>
      </c>
      <c r="B5056" s="11" t="s">
        <v>1145</v>
      </c>
      <c r="C5056" s="6" t="s">
        <v>10</v>
      </c>
      <c r="D5056" s="6">
        <v>21240</v>
      </c>
      <c r="E5056" s="6">
        <v>692</v>
      </c>
      <c r="F5056" s="7">
        <f t="shared" si="468"/>
        <v>3.2580037664783429E-2</v>
      </c>
      <c r="G5056" s="6">
        <v>35</v>
      </c>
      <c r="H5056" s="6">
        <v>8</v>
      </c>
      <c r="I5056" s="8">
        <f t="shared" si="469"/>
        <v>0.22857142857142856</v>
      </c>
      <c r="J5056" s="13">
        <v>382.33</v>
      </c>
      <c r="K5056" s="13">
        <v>6099.34</v>
      </c>
      <c r="L5056" s="14">
        <f t="shared" si="470"/>
        <v>5717.01</v>
      </c>
      <c r="M5056" s="16">
        <f t="shared" si="471"/>
        <v>15.953077184631079</v>
      </c>
      <c r="N5056" s="17">
        <f t="shared" si="472"/>
        <v>0.55249999999999999</v>
      </c>
      <c r="O5056" s="17">
        <f t="shared" si="473"/>
        <v>47.791249999999998</v>
      </c>
    </row>
    <row r="5057" spans="1:15">
      <c r="A5057" s="19" t="s">
        <v>723</v>
      </c>
      <c r="B5057" s="11" t="s">
        <v>1145</v>
      </c>
      <c r="C5057" s="6" t="s">
        <v>10</v>
      </c>
      <c r="D5057" s="6">
        <v>22571</v>
      </c>
      <c r="E5057" s="6">
        <v>872</v>
      </c>
      <c r="F5057" s="7">
        <f t="shared" si="468"/>
        <v>3.8633644942625493E-2</v>
      </c>
      <c r="G5057" s="6">
        <v>35</v>
      </c>
      <c r="H5057" s="6">
        <v>7</v>
      </c>
      <c r="I5057" s="8">
        <f t="shared" si="469"/>
        <v>0.2</v>
      </c>
      <c r="J5057" s="13">
        <v>406.29</v>
      </c>
      <c r="K5057" s="13">
        <v>6564.95</v>
      </c>
      <c r="L5057" s="14">
        <f t="shared" si="470"/>
        <v>6158.66</v>
      </c>
      <c r="M5057" s="16">
        <f t="shared" si="471"/>
        <v>16.15828595338305</v>
      </c>
      <c r="N5057" s="17">
        <f t="shared" si="472"/>
        <v>0.46592889908256885</v>
      </c>
      <c r="O5057" s="17">
        <f t="shared" si="473"/>
        <v>58.041428571428575</v>
      </c>
    </row>
    <row r="5058" spans="1:15">
      <c r="A5058" s="19" t="s">
        <v>724</v>
      </c>
      <c r="B5058" s="11" t="s">
        <v>1145</v>
      </c>
      <c r="C5058" s="6" t="s">
        <v>10</v>
      </c>
      <c r="D5058" s="6">
        <v>26168</v>
      </c>
      <c r="E5058" s="6">
        <v>1090</v>
      </c>
      <c r="F5058" s="7">
        <f t="shared" ref="F5058:F5121" si="474">E5058/D5058</f>
        <v>4.1653928462243965E-2</v>
      </c>
      <c r="G5058" s="6">
        <v>35</v>
      </c>
      <c r="H5058" s="6">
        <v>6</v>
      </c>
      <c r="I5058" s="8">
        <f t="shared" ref="I5058:I5121" si="475">H5058/G5058</f>
        <v>0.17142857142857143</v>
      </c>
      <c r="J5058" s="13">
        <v>471.04</v>
      </c>
      <c r="K5058" s="13">
        <v>0</v>
      </c>
      <c r="L5058" s="14">
        <f t="shared" si="470"/>
        <v>-471.04</v>
      </c>
      <c r="M5058" s="16">
        <f t="shared" si="471"/>
        <v>0</v>
      </c>
      <c r="N5058" s="17">
        <f t="shared" si="472"/>
        <v>0.4321467889908257</v>
      </c>
      <c r="O5058" s="17">
        <f t="shared" si="473"/>
        <v>78.506666666666675</v>
      </c>
    </row>
    <row r="5059" spans="1:15">
      <c r="A5059" s="19" t="s">
        <v>725</v>
      </c>
      <c r="B5059" s="11" t="s">
        <v>1145</v>
      </c>
      <c r="C5059" s="6" t="s">
        <v>10</v>
      </c>
      <c r="D5059" s="6">
        <v>25989</v>
      </c>
      <c r="E5059" s="6">
        <v>996</v>
      </c>
      <c r="F5059" s="7">
        <f t="shared" si="474"/>
        <v>3.832390626803648E-2</v>
      </c>
      <c r="G5059" s="6">
        <v>35</v>
      </c>
      <c r="H5059" s="6">
        <v>5</v>
      </c>
      <c r="I5059" s="8">
        <f t="shared" si="475"/>
        <v>0.14285714285714285</v>
      </c>
      <c r="J5059" s="13">
        <v>467.81</v>
      </c>
      <c r="K5059" s="13">
        <v>3582.41</v>
      </c>
      <c r="L5059" s="14">
        <f t="shared" ref="L5059:L5122" si="476">K5059-J5059</f>
        <v>3114.6</v>
      </c>
      <c r="M5059" s="16">
        <f t="shared" ref="M5059:M5122" si="477">IFERROR(K5059/J5059,0)</f>
        <v>7.6578311707744593</v>
      </c>
      <c r="N5059" s="17">
        <f t="shared" ref="N5059:N5122" si="478">J5059/E5059</f>
        <v>0.46968875502008034</v>
      </c>
      <c r="O5059" s="17">
        <f t="shared" ref="O5059:O5122" si="479">IFERROR(J5059/H5059,0)</f>
        <v>93.561999999999998</v>
      </c>
    </row>
    <row r="5060" spans="1:15">
      <c r="A5060" s="19" t="s">
        <v>726</v>
      </c>
      <c r="B5060" s="11" t="s">
        <v>1145</v>
      </c>
      <c r="C5060" s="6" t="s">
        <v>10</v>
      </c>
      <c r="D5060" s="6">
        <v>28987</v>
      </c>
      <c r="E5060" s="6">
        <v>849</v>
      </c>
      <c r="F5060" s="7">
        <f t="shared" si="474"/>
        <v>2.9288991616931728E-2</v>
      </c>
      <c r="G5060" s="6">
        <v>35</v>
      </c>
      <c r="H5060" s="6">
        <v>7</v>
      </c>
      <c r="I5060" s="8">
        <f t="shared" si="475"/>
        <v>0.2</v>
      </c>
      <c r="J5060" s="13">
        <v>521.77</v>
      </c>
      <c r="K5060" s="13">
        <v>2629.9</v>
      </c>
      <c r="L5060" s="14">
        <f t="shared" si="476"/>
        <v>2108.13</v>
      </c>
      <c r="M5060" s="16">
        <f t="shared" si="477"/>
        <v>5.0403434463460917</v>
      </c>
      <c r="N5060" s="17">
        <f t="shared" si="478"/>
        <v>0.61457008244994105</v>
      </c>
      <c r="O5060" s="17">
        <f t="shared" si="479"/>
        <v>74.53857142857143</v>
      </c>
    </row>
    <row r="5061" spans="1:15">
      <c r="A5061" s="19" t="s">
        <v>727</v>
      </c>
      <c r="B5061" s="11" t="s">
        <v>1145</v>
      </c>
      <c r="C5061" s="6" t="s">
        <v>10</v>
      </c>
      <c r="D5061" s="6">
        <v>22016</v>
      </c>
      <c r="E5061" s="6">
        <v>560</v>
      </c>
      <c r="F5061" s="7">
        <f t="shared" si="474"/>
        <v>2.5436046511627907E-2</v>
      </c>
      <c r="G5061" s="6">
        <v>24</v>
      </c>
      <c r="H5061" s="6">
        <v>5</v>
      </c>
      <c r="I5061" s="8">
        <f t="shared" si="475"/>
        <v>0.20833333333333334</v>
      </c>
      <c r="J5061" s="13">
        <v>396.29</v>
      </c>
      <c r="K5061" s="13">
        <v>1856.36</v>
      </c>
      <c r="L5061" s="14">
        <f t="shared" si="476"/>
        <v>1460.07</v>
      </c>
      <c r="M5061" s="16">
        <f t="shared" si="477"/>
        <v>4.6843473214060403</v>
      </c>
      <c r="N5061" s="17">
        <f t="shared" si="478"/>
        <v>0.70766071428571431</v>
      </c>
      <c r="O5061" s="17">
        <f t="shared" si="479"/>
        <v>79.25800000000001</v>
      </c>
    </row>
    <row r="5062" spans="1:15">
      <c r="A5062" s="19" t="s">
        <v>728</v>
      </c>
      <c r="B5062" s="11" t="s">
        <v>1145</v>
      </c>
      <c r="C5062" s="6" t="s">
        <v>10</v>
      </c>
      <c r="D5062" s="6">
        <v>31051</v>
      </c>
      <c r="E5062" s="6">
        <v>945</v>
      </c>
      <c r="F5062" s="7">
        <f t="shared" si="474"/>
        <v>3.0433802454027246E-2</v>
      </c>
      <c r="G5062" s="6">
        <v>35</v>
      </c>
      <c r="H5062" s="6">
        <v>7</v>
      </c>
      <c r="I5062" s="8">
        <f t="shared" si="475"/>
        <v>0.2</v>
      </c>
      <c r="J5062" s="13">
        <v>558.92999999999995</v>
      </c>
      <c r="K5062" s="13">
        <v>5511.27</v>
      </c>
      <c r="L5062" s="14">
        <f t="shared" si="476"/>
        <v>4952.34</v>
      </c>
      <c r="M5062" s="16">
        <f t="shared" si="477"/>
        <v>9.8603939670441747</v>
      </c>
      <c r="N5062" s="17">
        <f t="shared" si="478"/>
        <v>0.59146031746031735</v>
      </c>
      <c r="O5062" s="17">
        <f t="shared" si="479"/>
        <v>79.847142857142856</v>
      </c>
    </row>
    <row r="5063" spans="1:15">
      <c r="A5063" s="19" t="s">
        <v>729</v>
      </c>
      <c r="B5063" s="11" t="s">
        <v>1145</v>
      </c>
      <c r="C5063" s="6" t="s">
        <v>10</v>
      </c>
      <c r="D5063" s="6">
        <v>24660</v>
      </c>
      <c r="E5063" s="6">
        <v>1095</v>
      </c>
      <c r="F5063" s="7">
        <f t="shared" si="474"/>
        <v>4.4403892944038931E-2</v>
      </c>
      <c r="G5063" s="6">
        <v>35</v>
      </c>
      <c r="H5063" s="6">
        <v>9</v>
      </c>
      <c r="I5063" s="8">
        <f t="shared" si="475"/>
        <v>0.25714285714285712</v>
      </c>
      <c r="J5063" s="13">
        <v>443.88</v>
      </c>
      <c r="K5063" s="13">
        <v>5526.63</v>
      </c>
      <c r="L5063" s="14">
        <f t="shared" si="476"/>
        <v>5082.75</v>
      </c>
      <c r="M5063" s="16">
        <f t="shared" si="477"/>
        <v>12.4507299270073</v>
      </c>
      <c r="N5063" s="17">
        <f t="shared" si="478"/>
        <v>0.40536986301369865</v>
      </c>
      <c r="O5063" s="17">
        <f t="shared" si="479"/>
        <v>49.32</v>
      </c>
    </row>
    <row r="5064" spans="1:15">
      <c r="A5064" s="19" t="s">
        <v>730</v>
      </c>
      <c r="B5064" s="11" t="s">
        <v>1145</v>
      </c>
      <c r="C5064" s="6" t="s">
        <v>10</v>
      </c>
      <c r="D5064" s="6">
        <v>21872</v>
      </c>
      <c r="E5064" s="6">
        <v>818</v>
      </c>
      <c r="F5064" s="7">
        <f t="shared" si="474"/>
        <v>3.7399414776883688E-2</v>
      </c>
      <c r="G5064" s="6">
        <v>33</v>
      </c>
      <c r="H5064" s="6">
        <v>2</v>
      </c>
      <c r="I5064" s="8">
        <f t="shared" si="475"/>
        <v>6.0606060606060608E-2</v>
      </c>
      <c r="J5064" s="13">
        <v>393.71</v>
      </c>
      <c r="K5064" s="13">
        <v>724.59</v>
      </c>
      <c r="L5064" s="14">
        <f t="shared" si="476"/>
        <v>330.88000000000005</v>
      </c>
      <c r="M5064" s="16">
        <f t="shared" si="477"/>
        <v>1.8404155342764981</v>
      </c>
      <c r="N5064" s="17">
        <f t="shared" si="478"/>
        <v>0.48130806845965768</v>
      </c>
      <c r="O5064" s="17">
        <f t="shared" si="479"/>
        <v>196.85499999999999</v>
      </c>
    </row>
    <row r="5065" spans="1:15">
      <c r="A5065" s="19" t="s">
        <v>731</v>
      </c>
      <c r="B5065" s="11" t="s">
        <v>1145</v>
      </c>
      <c r="C5065" s="6" t="s">
        <v>10</v>
      </c>
      <c r="D5065" s="6">
        <v>28201</v>
      </c>
      <c r="E5065" s="6">
        <v>921</v>
      </c>
      <c r="F5065" s="7">
        <f t="shared" si="474"/>
        <v>3.2658416368213893E-2</v>
      </c>
      <c r="G5065" s="6">
        <v>35</v>
      </c>
      <c r="H5065" s="6">
        <v>10</v>
      </c>
      <c r="I5065" s="8">
        <f t="shared" si="475"/>
        <v>0.2857142857142857</v>
      </c>
      <c r="J5065" s="13">
        <v>507.63</v>
      </c>
      <c r="K5065" s="13">
        <v>3277.85</v>
      </c>
      <c r="L5065" s="14">
        <f t="shared" si="476"/>
        <v>2770.22</v>
      </c>
      <c r="M5065" s="16">
        <f t="shared" si="477"/>
        <v>6.4571636822094831</v>
      </c>
      <c r="N5065" s="17">
        <f t="shared" si="478"/>
        <v>0.55117263843648212</v>
      </c>
      <c r="O5065" s="17">
        <f t="shared" si="479"/>
        <v>50.762999999999998</v>
      </c>
    </row>
    <row r="5066" spans="1:15">
      <c r="A5066" s="19" t="s">
        <v>732</v>
      </c>
      <c r="B5066" s="11" t="s">
        <v>1145</v>
      </c>
      <c r="C5066" s="6" t="s">
        <v>10</v>
      </c>
      <c r="D5066" s="6">
        <v>24215</v>
      </c>
      <c r="E5066" s="6">
        <v>1021</v>
      </c>
      <c r="F5066" s="7">
        <f t="shared" si="474"/>
        <v>4.2163947966136692E-2</v>
      </c>
      <c r="G5066" s="6">
        <v>35</v>
      </c>
      <c r="H5066" s="6">
        <v>3</v>
      </c>
      <c r="I5066" s="8">
        <f t="shared" si="475"/>
        <v>8.5714285714285715E-2</v>
      </c>
      <c r="J5066" s="13">
        <v>435.88</v>
      </c>
      <c r="K5066" s="13">
        <v>0</v>
      </c>
      <c r="L5066" s="14">
        <f t="shared" si="476"/>
        <v>-435.88</v>
      </c>
      <c r="M5066" s="16">
        <f t="shared" si="477"/>
        <v>0</v>
      </c>
      <c r="N5066" s="17">
        <f t="shared" si="478"/>
        <v>0.42691478942213518</v>
      </c>
      <c r="O5066" s="17">
        <f t="shared" si="479"/>
        <v>145.29333333333332</v>
      </c>
    </row>
    <row r="5067" spans="1:15">
      <c r="A5067" s="19" t="s">
        <v>733</v>
      </c>
      <c r="B5067" s="11" t="s">
        <v>1145</v>
      </c>
      <c r="C5067" s="6" t="s">
        <v>10</v>
      </c>
      <c r="D5067" s="6">
        <v>18228</v>
      </c>
      <c r="E5067" s="6">
        <v>650</v>
      </c>
      <c r="F5067" s="7">
        <f t="shared" si="474"/>
        <v>3.5659425060346722E-2</v>
      </c>
      <c r="G5067" s="6">
        <v>35</v>
      </c>
      <c r="H5067" s="6">
        <v>4</v>
      </c>
      <c r="I5067" s="8">
        <f t="shared" si="475"/>
        <v>0.11428571428571428</v>
      </c>
      <c r="J5067" s="13">
        <v>328.11</v>
      </c>
      <c r="K5067" s="13">
        <v>1015.83</v>
      </c>
      <c r="L5067" s="14">
        <f t="shared" si="476"/>
        <v>687.72</v>
      </c>
      <c r="M5067" s="16">
        <f t="shared" si="477"/>
        <v>3.0960043887720583</v>
      </c>
      <c r="N5067" s="17">
        <f t="shared" si="478"/>
        <v>0.50478461538461539</v>
      </c>
      <c r="O5067" s="17">
        <f t="shared" si="479"/>
        <v>82.027500000000003</v>
      </c>
    </row>
    <row r="5068" spans="1:15">
      <c r="A5068" s="19" t="s">
        <v>734</v>
      </c>
      <c r="B5068" s="11" t="s">
        <v>1145</v>
      </c>
      <c r="C5068" s="6" t="s">
        <v>10</v>
      </c>
      <c r="D5068" s="6">
        <v>27796</v>
      </c>
      <c r="E5068" s="6">
        <v>1133</v>
      </c>
      <c r="F5068" s="7">
        <f t="shared" si="474"/>
        <v>4.076126061303785E-2</v>
      </c>
      <c r="G5068" s="6">
        <v>35</v>
      </c>
      <c r="H5068" s="6">
        <v>6</v>
      </c>
      <c r="I5068" s="8">
        <f t="shared" si="475"/>
        <v>0.17142857142857143</v>
      </c>
      <c r="J5068" s="13">
        <v>500.34</v>
      </c>
      <c r="K5068" s="13">
        <v>3731.18</v>
      </c>
      <c r="L5068" s="14">
        <f t="shared" si="476"/>
        <v>3230.8399999999997</v>
      </c>
      <c r="M5068" s="16">
        <f t="shared" si="477"/>
        <v>7.4572890434504542</v>
      </c>
      <c r="N5068" s="17">
        <f t="shared" si="478"/>
        <v>0.4416063548102383</v>
      </c>
      <c r="O5068" s="17">
        <f t="shared" si="479"/>
        <v>83.39</v>
      </c>
    </row>
    <row r="5069" spans="1:15">
      <c r="A5069" s="19" t="s">
        <v>735</v>
      </c>
      <c r="B5069" s="11" t="s">
        <v>1145</v>
      </c>
      <c r="C5069" s="6" t="s">
        <v>10</v>
      </c>
      <c r="D5069" s="6">
        <v>24134</v>
      </c>
      <c r="E5069" s="6">
        <v>950</v>
      </c>
      <c r="F5069" s="7">
        <f t="shared" si="474"/>
        <v>3.936355349299743E-2</v>
      </c>
      <c r="G5069" s="6">
        <v>35</v>
      </c>
      <c r="H5069" s="6">
        <v>0</v>
      </c>
      <c r="I5069" s="8">
        <f t="shared" si="475"/>
        <v>0</v>
      </c>
      <c r="J5069" s="13">
        <v>434.42</v>
      </c>
      <c r="K5069" s="13">
        <v>0</v>
      </c>
      <c r="L5069" s="14">
        <f t="shared" si="476"/>
        <v>-434.42</v>
      </c>
      <c r="M5069" s="16">
        <f t="shared" si="477"/>
        <v>0</v>
      </c>
      <c r="N5069" s="17">
        <f t="shared" si="478"/>
        <v>0.45728421052631579</v>
      </c>
      <c r="O5069" s="17">
        <f t="shared" si="479"/>
        <v>0</v>
      </c>
    </row>
    <row r="5070" spans="1:15">
      <c r="A5070" s="19" t="s">
        <v>736</v>
      </c>
      <c r="B5070" s="11" t="s">
        <v>1145</v>
      </c>
      <c r="C5070" s="6" t="s">
        <v>10</v>
      </c>
      <c r="D5070" s="6">
        <v>18741</v>
      </c>
      <c r="E5070" s="6">
        <v>668</v>
      </c>
      <c r="F5070" s="7">
        <f t="shared" si="474"/>
        <v>3.564377567899258E-2</v>
      </c>
      <c r="G5070" s="6">
        <v>35</v>
      </c>
      <c r="H5070" s="6">
        <v>3</v>
      </c>
      <c r="I5070" s="8">
        <f t="shared" si="475"/>
        <v>8.5714285714285715E-2</v>
      </c>
      <c r="J5070" s="13">
        <v>337.35</v>
      </c>
      <c r="K5070" s="13">
        <v>0</v>
      </c>
      <c r="L5070" s="14">
        <f t="shared" si="476"/>
        <v>-337.35</v>
      </c>
      <c r="M5070" s="16">
        <f t="shared" si="477"/>
        <v>0</v>
      </c>
      <c r="N5070" s="17">
        <f t="shared" si="478"/>
        <v>0.50501497005988027</v>
      </c>
      <c r="O5070" s="17">
        <f t="shared" si="479"/>
        <v>112.45</v>
      </c>
    </row>
    <row r="5071" spans="1:15">
      <c r="A5071" s="19" t="s">
        <v>737</v>
      </c>
      <c r="B5071" s="11" t="s">
        <v>1145</v>
      </c>
      <c r="C5071" s="6" t="s">
        <v>10</v>
      </c>
      <c r="D5071" s="6">
        <v>27290</v>
      </c>
      <c r="E5071" s="6">
        <v>1138</v>
      </c>
      <c r="F5071" s="7">
        <f t="shared" si="474"/>
        <v>4.1700256504213995E-2</v>
      </c>
      <c r="G5071" s="6">
        <v>35</v>
      </c>
      <c r="H5071" s="6">
        <v>10</v>
      </c>
      <c r="I5071" s="8">
        <f t="shared" si="475"/>
        <v>0.2857142857142857</v>
      </c>
      <c r="J5071" s="13">
        <v>491.23</v>
      </c>
      <c r="K5071" s="13">
        <v>4356.7299999999996</v>
      </c>
      <c r="L5071" s="14">
        <f t="shared" si="476"/>
        <v>3865.4999999999995</v>
      </c>
      <c r="M5071" s="16">
        <f t="shared" si="477"/>
        <v>8.8690226574109872</v>
      </c>
      <c r="N5071" s="17">
        <f t="shared" si="478"/>
        <v>0.43166080843585236</v>
      </c>
      <c r="O5071" s="17">
        <f t="shared" si="479"/>
        <v>49.123000000000005</v>
      </c>
    </row>
    <row r="5072" spans="1:15">
      <c r="A5072" s="19" t="s">
        <v>738</v>
      </c>
      <c r="B5072" s="11" t="s">
        <v>1145</v>
      </c>
      <c r="C5072" s="6" t="s">
        <v>10</v>
      </c>
      <c r="D5072" s="6">
        <v>21848</v>
      </c>
      <c r="E5072" s="6">
        <v>929</v>
      </c>
      <c r="F5072" s="7">
        <f t="shared" si="474"/>
        <v>4.2521054558769679E-2</v>
      </c>
      <c r="G5072" s="6">
        <v>35</v>
      </c>
      <c r="H5072" s="6">
        <v>5</v>
      </c>
      <c r="I5072" s="8">
        <f t="shared" si="475"/>
        <v>0.14285714285714285</v>
      </c>
      <c r="J5072" s="13">
        <v>393.27</v>
      </c>
      <c r="K5072" s="13">
        <v>6147.02</v>
      </c>
      <c r="L5072" s="14">
        <f t="shared" si="476"/>
        <v>5753.75</v>
      </c>
      <c r="M5072" s="16">
        <f t="shared" si="477"/>
        <v>15.630533730007375</v>
      </c>
      <c r="N5072" s="17">
        <f t="shared" si="478"/>
        <v>0.42332615715823463</v>
      </c>
      <c r="O5072" s="17">
        <f t="shared" si="479"/>
        <v>78.653999999999996</v>
      </c>
    </row>
    <row r="5073" spans="1:15">
      <c r="A5073" s="19" t="s">
        <v>739</v>
      </c>
      <c r="B5073" s="11" t="s">
        <v>1145</v>
      </c>
      <c r="C5073" s="6" t="s">
        <v>10</v>
      </c>
      <c r="D5073" s="6">
        <v>29814</v>
      </c>
      <c r="E5073" s="6">
        <v>845</v>
      </c>
      <c r="F5073" s="7">
        <f t="shared" si="474"/>
        <v>2.8342389481451666E-2</v>
      </c>
      <c r="G5073" s="6">
        <v>35</v>
      </c>
      <c r="H5073" s="6">
        <v>8</v>
      </c>
      <c r="I5073" s="8">
        <f t="shared" si="475"/>
        <v>0.22857142857142856</v>
      </c>
      <c r="J5073" s="13">
        <v>536.66</v>
      </c>
      <c r="K5073" s="13">
        <v>7689.41</v>
      </c>
      <c r="L5073" s="14">
        <f t="shared" si="476"/>
        <v>7152.75</v>
      </c>
      <c r="M5073" s="16">
        <f t="shared" si="477"/>
        <v>14.328271158647935</v>
      </c>
      <c r="N5073" s="17">
        <f t="shared" si="478"/>
        <v>0.63510059171597633</v>
      </c>
      <c r="O5073" s="17">
        <f t="shared" si="479"/>
        <v>67.082499999999996</v>
      </c>
    </row>
    <row r="5074" spans="1:15">
      <c r="A5074" s="19" t="s">
        <v>740</v>
      </c>
      <c r="B5074" s="11" t="s">
        <v>1145</v>
      </c>
      <c r="C5074" s="6" t="s">
        <v>10</v>
      </c>
      <c r="D5074" s="6">
        <v>18451</v>
      </c>
      <c r="E5074" s="6">
        <v>771</v>
      </c>
      <c r="F5074" s="7">
        <f t="shared" si="474"/>
        <v>4.1786353043195494E-2</v>
      </c>
      <c r="G5074" s="6">
        <v>35</v>
      </c>
      <c r="H5074" s="6">
        <v>5</v>
      </c>
      <c r="I5074" s="8">
        <f t="shared" si="475"/>
        <v>0.14285714285714285</v>
      </c>
      <c r="J5074" s="13">
        <v>332.12</v>
      </c>
      <c r="K5074" s="13">
        <v>393.81</v>
      </c>
      <c r="L5074" s="14">
        <f t="shared" si="476"/>
        <v>61.69</v>
      </c>
      <c r="M5074" s="16">
        <f t="shared" si="477"/>
        <v>1.1857461158617366</v>
      </c>
      <c r="N5074" s="17">
        <f t="shared" si="478"/>
        <v>0.43076523994811933</v>
      </c>
      <c r="O5074" s="17">
        <f t="shared" si="479"/>
        <v>66.424000000000007</v>
      </c>
    </row>
    <row r="5075" spans="1:15">
      <c r="A5075" s="19" t="s">
        <v>741</v>
      </c>
      <c r="B5075" s="11" t="s">
        <v>1145</v>
      </c>
      <c r="C5075" s="6" t="s">
        <v>10</v>
      </c>
      <c r="D5075" s="6">
        <v>19087</v>
      </c>
      <c r="E5075" s="6">
        <v>615</v>
      </c>
      <c r="F5075" s="7">
        <f t="shared" si="474"/>
        <v>3.2220883323728189E-2</v>
      </c>
      <c r="G5075" s="6">
        <v>35</v>
      </c>
      <c r="H5075" s="6">
        <v>10</v>
      </c>
      <c r="I5075" s="8">
        <f t="shared" si="475"/>
        <v>0.2857142857142857</v>
      </c>
      <c r="J5075" s="13">
        <v>343.57</v>
      </c>
      <c r="K5075" s="13">
        <v>2989.11</v>
      </c>
      <c r="L5075" s="14">
        <f t="shared" si="476"/>
        <v>2645.54</v>
      </c>
      <c r="M5075" s="16">
        <f t="shared" si="477"/>
        <v>8.7001484413656609</v>
      </c>
      <c r="N5075" s="17">
        <f t="shared" si="478"/>
        <v>0.55865040650406506</v>
      </c>
      <c r="O5075" s="17">
        <f t="shared" si="479"/>
        <v>34.356999999999999</v>
      </c>
    </row>
    <row r="5076" spans="1:15">
      <c r="A5076" s="19" t="s">
        <v>742</v>
      </c>
      <c r="B5076" s="11" t="s">
        <v>1145</v>
      </c>
      <c r="C5076" s="6" t="s">
        <v>10</v>
      </c>
      <c r="D5076" s="6">
        <v>32397</v>
      </c>
      <c r="E5076" s="6">
        <v>876</v>
      </c>
      <c r="F5076" s="7">
        <f t="shared" si="474"/>
        <v>2.7039540698212797E-2</v>
      </c>
      <c r="G5076" s="6">
        <v>35</v>
      </c>
      <c r="H5076" s="6">
        <v>4</v>
      </c>
      <c r="I5076" s="8">
        <f t="shared" si="475"/>
        <v>0.11428571428571428</v>
      </c>
      <c r="J5076" s="13">
        <v>583.15</v>
      </c>
      <c r="K5076" s="13">
        <v>3676.48</v>
      </c>
      <c r="L5076" s="14">
        <f t="shared" si="476"/>
        <v>3093.33</v>
      </c>
      <c r="M5076" s="16">
        <f t="shared" si="477"/>
        <v>6.304518562976936</v>
      </c>
      <c r="N5076" s="17">
        <f t="shared" si="478"/>
        <v>0.66569634703196345</v>
      </c>
      <c r="O5076" s="17">
        <f t="shared" si="479"/>
        <v>145.78749999999999</v>
      </c>
    </row>
    <row r="5077" spans="1:15">
      <c r="A5077" s="19" t="s">
        <v>743</v>
      </c>
      <c r="B5077" s="11" t="s">
        <v>1145</v>
      </c>
      <c r="C5077" s="6" t="s">
        <v>10</v>
      </c>
      <c r="D5077" s="6">
        <v>25211</v>
      </c>
      <c r="E5077" s="6">
        <v>1058</v>
      </c>
      <c r="F5077" s="7">
        <f t="shared" si="474"/>
        <v>4.1965808575621752E-2</v>
      </c>
      <c r="G5077" s="6">
        <v>35</v>
      </c>
      <c r="H5077" s="6">
        <v>4</v>
      </c>
      <c r="I5077" s="8">
        <f t="shared" si="475"/>
        <v>0.11428571428571428</v>
      </c>
      <c r="J5077" s="13">
        <v>453.81</v>
      </c>
      <c r="K5077" s="13">
        <v>119.09</v>
      </c>
      <c r="L5077" s="14">
        <f t="shared" si="476"/>
        <v>-334.72</v>
      </c>
      <c r="M5077" s="16">
        <f t="shared" si="477"/>
        <v>0.26242259976642207</v>
      </c>
      <c r="N5077" s="17">
        <f t="shared" si="478"/>
        <v>0.42893194706994331</v>
      </c>
      <c r="O5077" s="17">
        <f t="shared" si="479"/>
        <v>113.4525</v>
      </c>
    </row>
    <row r="5078" spans="1:15">
      <c r="A5078" s="19" t="s">
        <v>744</v>
      </c>
      <c r="B5078" s="11" t="s">
        <v>1145</v>
      </c>
      <c r="C5078" s="6" t="s">
        <v>10</v>
      </c>
      <c r="D5078" s="6">
        <v>18166</v>
      </c>
      <c r="E5078" s="6">
        <v>473</v>
      </c>
      <c r="F5078" s="7">
        <f t="shared" si="474"/>
        <v>2.6037652757899373E-2</v>
      </c>
      <c r="G5078" s="6">
        <v>30</v>
      </c>
      <c r="H5078" s="6">
        <v>5</v>
      </c>
      <c r="I5078" s="8">
        <f t="shared" si="475"/>
        <v>0.16666666666666666</v>
      </c>
      <c r="J5078" s="13">
        <v>326.99</v>
      </c>
      <c r="K5078" s="13">
        <v>1474.46</v>
      </c>
      <c r="L5078" s="14">
        <f t="shared" si="476"/>
        <v>1147.47</v>
      </c>
      <c r="M5078" s="16">
        <f t="shared" si="477"/>
        <v>4.5091898834826756</v>
      </c>
      <c r="N5078" s="17">
        <f t="shared" si="478"/>
        <v>0.69131078224101483</v>
      </c>
      <c r="O5078" s="17">
        <f t="shared" si="479"/>
        <v>65.397999999999996</v>
      </c>
    </row>
    <row r="5079" spans="1:15">
      <c r="A5079" s="19" t="s">
        <v>745</v>
      </c>
      <c r="B5079" s="11" t="s">
        <v>1145</v>
      </c>
      <c r="C5079" s="6" t="s">
        <v>10</v>
      </c>
      <c r="D5079" s="6">
        <v>20760</v>
      </c>
      <c r="E5079" s="6">
        <v>735</v>
      </c>
      <c r="F5079" s="7">
        <f t="shared" si="474"/>
        <v>3.5404624277456651E-2</v>
      </c>
      <c r="G5079" s="6">
        <v>34</v>
      </c>
      <c r="H5079" s="6">
        <v>5</v>
      </c>
      <c r="I5079" s="8">
        <f t="shared" si="475"/>
        <v>0.14705882352941177</v>
      </c>
      <c r="J5079" s="13">
        <v>373.69</v>
      </c>
      <c r="K5079" s="13">
        <v>4499.66</v>
      </c>
      <c r="L5079" s="14">
        <f t="shared" si="476"/>
        <v>4125.97</v>
      </c>
      <c r="M5079" s="16">
        <f t="shared" si="477"/>
        <v>12.041157108833525</v>
      </c>
      <c r="N5079" s="17">
        <f t="shared" si="478"/>
        <v>0.50842176870748301</v>
      </c>
      <c r="O5079" s="17">
        <f t="shared" si="479"/>
        <v>74.738</v>
      </c>
    </row>
    <row r="5080" spans="1:15">
      <c r="A5080" s="19" t="s">
        <v>746</v>
      </c>
      <c r="B5080" s="11" t="s">
        <v>1145</v>
      </c>
      <c r="C5080" s="6" t="s">
        <v>10</v>
      </c>
      <c r="D5080" s="6">
        <v>33078</v>
      </c>
      <c r="E5080" s="6">
        <v>1065</v>
      </c>
      <c r="F5080" s="7">
        <f t="shared" si="474"/>
        <v>3.2196626156357697E-2</v>
      </c>
      <c r="G5080" s="6">
        <v>35</v>
      </c>
      <c r="H5080" s="6">
        <v>6</v>
      </c>
      <c r="I5080" s="8">
        <f t="shared" si="475"/>
        <v>0.17142857142857143</v>
      </c>
      <c r="J5080" s="13">
        <v>595.41999999999996</v>
      </c>
      <c r="K5080" s="13">
        <v>1187.56</v>
      </c>
      <c r="L5080" s="14">
        <f t="shared" si="476"/>
        <v>592.14</v>
      </c>
      <c r="M5080" s="16">
        <f t="shared" si="477"/>
        <v>1.9944912834637736</v>
      </c>
      <c r="N5080" s="17">
        <f t="shared" si="478"/>
        <v>0.55907981220657277</v>
      </c>
      <c r="O5080" s="17">
        <f t="shared" si="479"/>
        <v>99.236666666666665</v>
      </c>
    </row>
    <row r="5081" spans="1:15">
      <c r="A5081" s="19" t="s">
        <v>747</v>
      </c>
      <c r="B5081" s="11" t="s">
        <v>1145</v>
      </c>
      <c r="C5081" s="6" t="s">
        <v>10</v>
      </c>
      <c r="D5081" s="6">
        <v>20508</v>
      </c>
      <c r="E5081" s="6">
        <v>524</v>
      </c>
      <c r="F5081" s="7">
        <f t="shared" si="474"/>
        <v>2.5551004486054223E-2</v>
      </c>
      <c r="G5081" s="6">
        <v>22</v>
      </c>
      <c r="H5081" s="6">
        <v>4</v>
      </c>
      <c r="I5081" s="8">
        <f t="shared" si="475"/>
        <v>0.18181818181818182</v>
      </c>
      <c r="J5081" s="13">
        <v>369.16</v>
      </c>
      <c r="K5081" s="13">
        <v>662.15</v>
      </c>
      <c r="L5081" s="14">
        <f t="shared" si="476"/>
        <v>292.98999999999995</v>
      </c>
      <c r="M5081" s="16">
        <f t="shared" si="477"/>
        <v>1.7936667027847002</v>
      </c>
      <c r="N5081" s="17">
        <f t="shared" si="478"/>
        <v>0.70450381679389318</v>
      </c>
      <c r="O5081" s="17">
        <f t="shared" si="479"/>
        <v>92.29</v>
      </c>
    </row>
    <row r="5082" spans="1:15">
      <c r="A5082" s="19" t="s">
        <v>748</v>
      </c>
      <c r="B5082" s="11" t="s">
        <v>1145</v>
      </c>
      <c r="C5082" s="6" t="s">
        <v>10</v>
      </c>
      <c r="D5082" s="6">
        <v>28096</v>
      </c>
      <c r="E5082" s="6">
        <v>1131</v>
      </c>
      <c r="F5082" s="7">
        <f t="shared" si="474"/>
        <v>4.0254840546697042E-2</v>
      </c>
      <c r="G5082" s="6">
        <v>35</v>
      </c>
      <c r="H5082" s="6">
        <v>7</v>
      </c>
      <c r="I5082" s="8">
        <f t="shared" si="475"/>
        <v>0.2</v>
      </c>
      <c r="J5082" s="13">
        <v>505.74</v>
      </c>
      <c r="K5082" s="13">
        <v>6159.34</v>
      </c>
      <c r="L5082" s="14">
        <f t="shared" si="476"/>
        <v>5653.6</v>
      </c>
      <c r="M5082" s="16">
        <f t="shared" si="477"/>
        <v>12.178866611302251</v>
      </c>
      <c r="N5082" s="17">
        <f t="shared" si="478"/>
        <v>0.44716180371352787</v>
      </c>
      <c r="O5082" s="17">
        <f t="shared" si="479"/>
        <v>72.248571428571424</v>
      </c>
    </row>
    <row r="5083" spans="1:15">
      <c r="A5083" s="19" t="s">
        <v>749</v>
      </c>
      <c r="B5083" s="11" t="s">
        <v>1145</v>
      </c>
      <c r="C5083" s="6" t="s">
        <v>10</v>
      </c>
      <c r="D5083" s="6">
        <v>30090</v>
      </c>
      <c r="E5083" s="6">
        <v>1220</v>
      </c>
      <c r="F5083" s="7">
        <f t="shared" si="474"/>
        <v>4.0545031571950815E-2</v>
      </c>
      <c r="G5083" s="6">
        <v>35</v>
      </c>
      <c r="H5083" s="6">
        <v>5</v>
      </c>
      <c r="I5083" s="8">
        <f t="shared" si="475"/>
        <v>0.14285714285714285</v>
      </c>
      <c r="J5083" s="13">
        <v>541.63</v>
      </c>
      <c r="K5083" s="13">
        <v>4101.24</v>
      </c>
      <c r="L5083" s="14">
        <f t="shared" si="476"/>
        <v>3559.6099999999997</v>
      </c>
      <c r="M5083" s="16">
        <f t="shared" si="477"/>
        <v>7.5720325683584733</v>
      </c>
      <c r="N5083" s="17">
        <f t="shared" si="478"/>
        <v>0.4439590163934426</v>
      </c>
      <c r="O5083" s="17">
        <f t="shared" si="479"/>
        <v>108.32599999999999</v>
      </c>
    </row>
    <row r="5084" spans="1:15">
      <c r="A5084" s="19" t="s">
        <v>750</v>
      </c>
      <c r="B5084" s="11" t="s">
        <v>1145</v>
      </c>
      <c r="C5084" s="6" t="s">
        <v>10</v>
      </c>
      <c r="D5084" s="6">
        <v>29531</v>
      </c>
      <c r="E5084" s="6">
        <v>743</v>
      </c>
      <c r="F5084" s="7">
        <f t="shared" si="474"/>
        <v>2.5160001354508823E-2</v>
      </c>
      <c r="G5084" s="6">
        <v>29</v>
      </c>
      <c r="H5084" s="6">
        <v>3</v>
      </c>
      <c r="I5084" s="8">
        <f t="shared" si="475"/>
        <v>0.10344827586206896</v>
      </c>
      <c r="J5084" s="13">
        <v>531.55999999999995</v>
      </c>
      <c r="K5084" s="13">
        <v>0</v>
      </c>
      <c r="L5084" s="14">
        <f t="shared" si="476"/>
        <v>-531.55999999999995</v>
      </c>
      <c r="M5084" s="16">
        <f t="shared" si="477"/>
        <v>0</v>
      </c>
      <c r="N5084" s="17">
        <f t="shared" si="478"/>
        <v>0.7154239569313593</v>
      </c>
      <c r="O5084" s="17">
        <f t="shared" si="479"/>
        <v>177.18666666666664</v>
      </c>
    </row>
    <row r="5085" spans="1:15">
      <c r="A5085" s="19" t="s">
        <v>751</v>
      </c>
      <c r="B5085" s="11" t="s">
        <v>1145</v>
      </c>
      <c r="C5085" s="6" t="s">
        <v>10</v>
      </c>
      <c r="D5085" s="6">
        <v>24820</v>
      </c>
      <c r="E5085" s="6">
        <v>678</v>
      </c>
      <c r="F5085" s="7">
        <f t="shared" si="474"/>
        <v>2.7316680096696213E-2</v>
      </c>
      <c r="G5085" s="6">
        <v>32</v>
      </c>
      <c r="H5085" s="6">
        <v>3</v>
      </c>
      <c r="I5085" s="8">
        <f t="shared" si="475"/>
        <v>9.375E-2</v>
      </c>
      <c r="J5085" s="13">
        <v>446.76</v>
      </c>
      <c r="K5085" s="13">
        <v>0</v>
      </c>
      <c r="L5085" s="14">
        <f t="shared" si="476"/>
        <v>-446.76</v>
      </c>
      <c r="M5085" s="16">
        <f t="shared" si="477"/>
        <v>0</v>
      </c>
      <c r="N5085" s="17">
        <f t="shared" si="478"/>
        <v>0.6589380530973451</v>
      </c>
      <c r="O5085" s="17">
        <f t="shared" si="479"/>
        <v>148.91999999999999</v>
      </c>
    </row>
    <row r="5086" spans="1:15">
      <c r="A5086" s="19" t="s">
        <v>752</v>
      </c>
      <c r="B5086" s="11" t="s">
        <v>1145</v>
      </c>
      <c r="C5086" s="6" t="s">
        <v>10</v>
      </c>
      <c r="D5086" s="6">
        <v>32786</v>
      </c>
      <c r="E5086" s="6">
        <v>1284</v>
      </c>
      <c r="F5086" s="7">
        <f t="shared" si="474"/>
        <v>3.916305740254987E-2</v>
      </c>
      <c r="G5086" s="6">
        <v>35</v>
      </c>
      <c r="H5086" s="6">
        <v>4</v>
      </c>
      <c r="I5086" s="8">
        <f t="shared" si="475"/>
        <v>0.11428571428571428</v>
      </c>
      <c r="J5086" s="13">
        <v>590.16</v>
      </c>
      <c r="K5086" s="13">
        <v>3424.19</v>
      </c>
      <c r="L5086" s="14">
        <f t="shared" si="476"/>
        <v>2834.03</v>
      </c>
      <c r="M5086" s="16">
        <f t="shared" si="477"/>
        <v>5.8021384031449106</v>
      </c>
      <c r="N5086" s="17">
        <f t="shared" si="478"/>
        <v>0.45962616822429903</v>
      </c>
      <c r="O5086" s="17">
        <f t="shared" si="479"/>
        <v>147.54</v>
      </c>
    </row>
    <row r="5087" spans="1:15">
      <c r="A5087" s="19" t="s">
        <v>753</v>
      </c>
      <c r="B5087" s="11" t="s">
        <v>1145</v>
      </c>
      <c r="C5087" s="6" t="s">
        <v>10</v>
      </c>
      <c r="D5087" s="6">
        <v>24515</v>
      </c>
      <c r="E5087" s="6">
        <v>893</v>
      </c>
      <c r="F5087" s="7">
        <f t="shared" si="474"/>
        <v>3.6426677544360596E-2</v>
      </c>
      <c r="G5087" s="6">
        <v>35</v>
      </c>
      <c r="H5087" s="6">
        <v>5</v>
      </c>
      <c r="I5087" s="8">
        <f t="shared" si="475"/>
        <v>0.14285714285714285</v>
      </c>
      <c r="J5087" s="13">
        <v>441.28</v>
      </c>
      <c r="K5087" s="13">
        <v>1145.3499999999999</v>
      </c>
      <c r="L5087" s="14">
        <f t="shared" si="476"/>
        <v>704.06999999999994</v>
      </c>
      <c r="M5087" s="16">
        <f t="shared" si="477"/>
        <v>2.5955175852066716</v>
      </c>
      <c r="N5087" s="17">
        <f t="shared" si="478"/>
        <v>0.4941545352743561</v>
      </c>
      <c r="O5087" s="17">
        <f t="shared" si="479"/>
        <v>88.256</v>
      </c>
    </row>
    <row r="5088" spans="1:15">
      <c r="A5088" s="19" t="s">
        <v>754</v>
      </c>
      <c r="B5088" s="11" t="s">
        <v>1145</v>
      </c>
      <c r="C5088" s="6" t="s">
        <v>10</v>
      </c>
      <c r="D5088" s="6">
        <v>25462</v>
      </c>
      <c r="E5088" s="6">
        <v>890</v>
      </c>
      <c r="F5088" s="7">
        <f t="shared" si="474"/>
        <v>3.4954049171314117E-2</v>
      </c>
      <c r="G5088" s="6">
        <v>33</v>
      </c>
      <c r="H5088" s="6">
        <v>3</v>
      </c>
      <c r="I5088" s="8">
        <f t="shared" si="475"/>
        <v>9.0909090909090912E-2</v>
      </c>
      <c r="J5088" s="13">
        <v>458.33</v>
      </c>
      <c r="K5088" s="13">
        <v>0</v>
      </c>
      <c r="L5088" s="14">
        <f t="shared" si="476"/>
        <v>-458.33</v>
      </c>
      <c r="M5088" s="16">
        <f t="shared" si="477"/>
        <v>0</v>
      </c>
      <c r="N5088" s="17">
        <f t="shared" si="478"/>
        <v>0.51497752808988762</v>
      </c>
      <c r="O5088" s="17">
        <f t="shared" si="479"/>
        <v>152.77666666666667</v>
      </c>
    </row>
    <row r="5089" spans="1:15">
      <c r="A5089" s="19" t="s">
        <v>755</v>
      </c>
      <c r="B5089" s="11" t="s">
        <v>1145</v>
      </c>
      <c r="C5089" s="6" t="s">
        <v>10</v>
      </c>
      <c r="D5089" s="6">
        <v>29361</v>
      </c>
      <c r="E5089" s="6">
        <v>821</v>
      </c>
      <c r="F5089" s="7">
        <f t="shared" si="474"/>
        <v>2.796226286570621E-2</v>
      </c>
      <c r="G5089" s="6">
        <v>35</v>
      </c>
      <c r="H5089" s="6">
        <v>4</v>
      </c>
      <c r="I5089" s="8">
        <f t="shared" si="475"/>
        <v>0.11428571428571428</v>
      </c>
      <c r="J5089" s="13">
        <v>528.51</v>
      </c>
      <c r="K5089" s="13">
        <v>923.67</v>
      </c>
      <c r="L5089" s="14">
        <f t="shared" si="476"/>
        <v>395.15999999999997</v>
      </c>
      <c r="M5089" s="16">
        <f t="shared" si="477"/>
        <v>1.7476868933416585</v>
      </c>
      <c r="N5089" s="17">
        <f t="shared" si="478"/>
        <v>0.64373934226552987</v>
      </c>
      <c r="O5089" s="17">
        <f t="shared" si="479"/>
        <v>132.1275</v>
      </c>
    </row>
    <row r="5090" spans="1:15">
      <c r="A5090" s="19" t="s">
        <v>756</v>
      </c>
      <c r="B5090" s="11" t="s">
        <v>1145</v>
      </c>
      <c r="C5090" s="6" t="s">
        <v>10</v>
      </c>
      <c r="D5090" s="6">
        <v>27845</v>
      </c>
      <c r="E5090" s="6">
        <v>1071</v>
      </c>
      <c r="F5090" s="7">
        <f t="shared" si="474"/>
        <v>3.846291973424313E-2</v>
      </c>
      <c r="G5090" s="6">
        <v>35</v>
      </c>
      <c r="H5090" s="6">
        <v>3</v>
      </c>
      <c r="I5090" s="8">
        <f t="shared" si="475"/>
        <v>8.5714285714285715E-2</v>
      </c>
      <c r="J5090" s="13">
        <v>501.22</v>
      </c>
      <c r="K5090" s="13">
        <v>0</v>
      </c>
      <c r="L5090" s="14">
        <f t="shared" si="476"/>
        <v>-501.22</v>
      </c>
      <c r="M5090" s="16">
        <f t="shared" si="477"/>
        <v>0</v>
      </c>
      <c r="N5090" s="17">
        <f t="shared" si="478"/>
        <v>0.46799253034547156</v>
      </c>
      <c r="O5090" s="17">
        <f t="shared" si="479"/>
        <v>167.07333333333335</v>
      </c>
    </row>
    <row r="5091" spans="1:15">
      <c r="A5091" s="19" t="s">
        <v>757</v>
      </c>
      <c r="B5091" s="11" t="s">
        <v>1145</v>
      </c>
      <c r="C5091" s="6" t="s">
        <v>10</v>
      </c>
      <c r="D5091" s="6">
        <v>21505</v>
      </c>
      <c r="E5091" s="6">
        <v>973</v>
      </c>
      <c r="F5091" s="7">
        <f t="shared" si="474"/>
        <v>4.5245291792606369E-2</v>
      </c>
      <c r="G5091" s="6">
        <v>35</v>
      </c>
      <c r="H5091" s="6">
        <v>7</v>
      </c>
      <c r="I5091" s="8">
        <f t="shared" si="475"/>
        <v>0.2</v>
      </c>
      <c r="J5091" s="13">
        <v>387.1</v>
      </c>
      <c r="K5091" s="13">
        <v>4430.46</v>
      </c>
      <c r="L5091" s="14">
        <f t="shared" si="476"/>
        <v>4043.36</v>
      </c>
      <c r="M5091" s="16">
        <f t="shared" si="477"/>
        <v>11.445259622836476</v>
      </c>
      <c r="N5091" s="17">
        <f t="shared" si="478"/>
        <v>0.39784172661870504</v>
      </c>
      <c r="O5091" s="17">
        <f t="shared" si="479"/>
        <v>55.300000000000004</v>
      </c>
    </row>
    <row r="5092" spans="1:15">
      <c r="A5092" s="19" t="s">
        <v>758</v>
      </c>
      <c r="B5092" s="11" t="s">
        <v>1145</v>
      </c>
      <c r="C5092" s="6" t="s">
        <v>10</v>
      </c>
      <c r="D5092" s="6">
        <v>23785</v>
      </c>
      <c r="E5092" s="6">
        <v>967</v>
      </c>
      <c r="F5092" s="7">
        <f t="shared" si="474"/>
        <v>4.065587555181837E-2</v>
      </c>
      <c r="G5092" s="6">
        <v>35</v>
      </c>
      <c r="H5092" s="6">
        <v>5</v>
      </c>
      <c r="I5092" s="8">
        <f t="shared" si="475"/>
        <v>0.14285714285714285</v>
      </c>
      <c r="J5092" s="13">
        <v>428.13</v>
      </c>
      <c r="K5092" s="13">
        <v>3944.24</v>
      </c>
      <c r="L5092" s="14">
        <f t="shared" si="476"/>
        <v>3516.1099999999997</v>
      </c>
      <c r="M5092" s="16">
        <f t="shared" si="477"/>
        <v>9.2127157639034873</v>
      </c>
      <c r="N5092" s="17">
        <f t="shared" si="478"/>
        <v>0.4427404343329886</v>
      </c>
      <c r="O5092" s="17">
        <f t="shared" si="479"/>
        <v>85.626000000000005</v>
      </c>
    </row>
    <row r="5093" spans="1:15">
      <c r="A5093" s="19" t="s">
        <v>759</v>
      </c>
      <c r="B5093" s="11" t="s">
        <v>1145</v>
      </c>
      <c r="C5093" s="6" t="s">
        <v>10</v>
      </c>
      <c r="D5093" s="6">
        <v>24934</v>
      </c>
      <c r="E5093" s="6">
        <v>878</v>
      </c>
      <c r="F5093" s="7">
        <f t="shared" si="474"/>
        <v>3.521296222026149E-2</v>
      </c>
      <c r="G5093" s="6">
        <v>35</v>
      </c>
      <c r="H5093" s="6">
        <v>4</v>
      </c>
      <c r="I5093" s="8">
        <f t="shared" si="475"/>
        <v>0.11428571428571428</v>
      </c>
      <c r="J5093" s="13">
        <v>448.82</v>
      </c>
      <c r="K5093" s="13">
        <v>3438.39</v>
      </c>
      <c r="L5093" s="14">
        <f t="shared" si="476"/>
        <v>2989.5699999999997</v>
      </c>
      <c r="M5093" s="16">
        <f t="shared" si="477"/>
        <v>7.6609553941446462</v>
      </c>
      <c r="N5093" s="17">
        <f t="shared" si="478"/>
        <v>0.51118451025056943</v>
      </c>
      <c r="O5093" s="17">
        <f t="shared" si="479"/>
        <v>112.205</v>
      </c>
    </row>
    <row r="5094" spans="1:15">
      <c r="A5094" s="19" t="s">
        <v>760</v>
      </c>
      <c r="B5094" s="11" t="s">
        <v>1145</v>
      </c>
      <c r="C5094" s="6" t="s">
        <v>10</v>
      </c>
      <c r="D5094" s="6">
        <v>19085</v>
      </c>
      <c r="E5094" s="6">
        <v>841</v>
      </c>
      <c r="F5094" s="7">
        <f t="shared" si="474"/>
        <v>4.4066020434896519E-2</v>
      </c>
      <c r="G5094" s="6">
        <v>35</v>
      </c>
      <c r="H5094" s="6">
        <v>6</v>
      </c>
      <c r="I5094" s="8">
        <f t="shared" si="475"/>
        <v>0.17142857142857143</v>
      </c>
      <c r="J5094" s="13">
        <v>343.53</v>
      </c>
      <c r="K5094" s="13">
        <v>3885.01</v>
      </c>
      <c r="L5094" s="14">
        <f t="shared" si="476"/>
        <v>3541.4800000000005</v>
      </c>
      <c r="M5094" s="16">
        <f t="shared" si="477"/>
        <v>11.309085087183071</v>
      </c>
      <c r="N5094" s="17">
        <f t="shared" si="478"/>
        <v>0.40847800237812126</v>
      </c>
      <c r="O5094" s="17">
        <f t="shared" si="479"/>
        <v>57.254999999999995</v>
      </c>
    </row>
    <row r="5095" spans="1:15">
      <c r="A5095" s="19" t="s">
        <v>761</v>
      </c>
      <c r="B5095" s="11" t="s">
        <v>1145</v>
      </c>
      <c r="C5095" s="6" t="s">
        <v>10</v>
      </c>
      <c r="D5095" s="6">
        <v>29178</v>
      </c>
      <c r="E5095" s="6">
        <v>1031</v>
      </c>
      <c r="F5095" s="7">
        <f t="shared" si="474"/>
        <v>3.5334841318801838E-2</v>
      </c>
      <c r="G5095" s="6">
        <v>35</v>
      </c>
      <c r="H5095" s="6">
        <v>4</v>
      </c>
      <c r="I5095" s="8">
        <f t="shared" si="475"/>
        <v>0.11428571428571428</v>
      </c>
      <c r="J5095" s="13">
        <v>525.21</v>
      </c>
      <c r="K5095" s="13">
        <v>1288.53</v>
      </c>
      <c r="L5095" s="14">
        <f t="shared" si="476"/>
        <v>763.31999999999994</v>
      </c>
      <c r="M5095" s="16">
        <f t="shared" si="477"/>
        <v>2.4533615125378416</v>
      </c>
      <c r="N5095" s="17">
        <f t="shared" si="478"/>
        <v>0.50941804073714847</v>
      </c>
      <c r="O5095" s="17">
        <f t="shared" si="479"/>
        <v>131.30250000000001</v>
      </c>
    </row>
    <row r="5096" spans="1:15">
      <c r="A5096" s="19" t="s">
        <v>762</v>
      </c>
      <c r="B5096" s="11" t="s">
        <v>1145</v>
      </c>
      <c r="C5096" s="6" t="s">
        <v>10</v>
      </c>
      <c r="D5096" s="6">
        <v>23342</v>
      </c>
      <c r="E5096" s="6">
        <v>957</v>
      </c>
      <c r="F5096" s="7">
        <f t="shared" si="474"/>
        <v>4.0999057492931194E-2</v>
      </c>
      <c r="G5096" s="6">
        <v>35</v>
      </c>
      <c r="H5096" s="6">
        <v>7</v>
      </c>
      <c r="I5096" s="8">
        <f t="shared" si="475"/>
        <v>0.2</v>
      </c>
      <c r="J5096" s="13">
        <v>420.16</v>
      </c>
      <c r="K5096" s="13">
        <v>5520.6</v>
      </c>
      <c r="L5096" s="14">
        <f t="shared" si="476"/>
        <v>5100.4400000000005</v>
      </c>
      <c r="M5096" s="16">
        <f t="shared" si="477"/>
        <v>13.139280274181264</v>
      </c>
      <c r="N5096" s="17">
        <f t="shared" si="478"/>
        <v>0.4390386624869384</v>
      </c>
      <c r="O5096" s="17">
        <f t="shared" si="479"/>
        <v>60.022857142857148</v>
      </c>
    </row>
    <row r="5097" spans="1:15">
      <c r="A5097" s="19" t="s">
        <v>763</v>
      </c>
      <c r="B5097" s="11" t="s">
        <v>1145</v>
      </c>
      <c r="C5097" s="6" t="s">
        <v>10</v>
      </c>
      <c r="D5097" s="6">
        <v>24312</v>
      </c>
      <c r="E5097" s="6">
        <v>613</v>
      </c>
      <c r="F5097" s="7">
        <f t="shared" si="474"/>
        <v>2.5213886146758801E-2</v>
      </c>
      <c r="G5097" s="6">
        <v>25</v>
      </c>
      <c r="H5097" s="6">
        <v>4</v>
      </c>
      <c r="I5097" s="8">
        <f t="shared" si="475"/>
        <v>0.16</v>
      </c>
      <c r="J5097" s="13">
        <v>437.62</v>
      </c>
      <c r="K5097" s="13">
        <v>6920.11</v>
      </c>
      <c r="L5097" s="14">
        <f t="shared" si="476"/>
        <v>6482.49</v>
      </c>
      <c r="M5097" s="16">
        <f t="shared" si="477"/>
        <v>15.813056990082719</v>
      </c>
      <c r="N5097" s="17">
        <f t="shared" si="478"/>
        <v>0.71389885807504083</v>
      </c>
      <c r="O5097" s="17">
        <f t="shared" si="479"/>
        <v>109.405</v>
      </c>
    </row>
    <row r="5098" spans="1:15">
      <c r="A5098" s="19" t="s">
        <v>764</v>
      </c>
      <c r="B5098" s="11" t="s">
        <v>1145</v>
      </c>
      <c r="C5098" s="6" t="s">
        <v>10</v>
      </c>
      <c r="D5098" s="6">
        <v>23645</v>
      </c>
      <c r="E5098" s="6">
        <v>693</v>
      </c>
      <c r="F5098" s="7">
        <f t="shared" si="474"/>
        <v>2.9308521886233875E-2</v>
      </c>
      <c r="G5098" s="6">
        <v>30</v>
      </c>
      <c r="H5098" s="6">
        <v>4</v>
      </c>
      <c r="I5098" s="8">
        <f t="shared" si="475"/>
        <v>0.13333333333333333</v>
      </c>
      <c r="J5098" s="13">
        <v>425.62</v>
      </c>
      <c r="K5098" s="13">
        <v>0</v>
      </c>
      <c r="L5098" s="14">
        <f t="shared" si="476"/>
        <v>-425.62</v>
      </c>
      <c r="M5098" s="16">
        <f t="shared" si="477"/>
        <v>0</v>
      </c>
      <c r="N5098" s="17">
        <f t="shared" si="478"/>
        <v>0.61417027417027414</v>
      </c>
      <c r="O5098" s="17">
        <f t="shared" si="479"/>
        <v>106.405</v>
      </c>
    </row>
    <row r="5099" spans="1:15">
      <c r="A5099" s="19" t="s">
        <v>765</v>
      </c>
      <c r="B5099" s="11" t="s">
        <v>1145</v>
      </c>
      <c r="C5099" s="6" t="s">
        <v>10</v>
      </c>
      <c r="D5099" s="6">
        <v>30067</v>
      </c>
      <c r="E5099" s="6">
        <v>788</v>
      </c>
      <c r="F5099" s="7">
        <f t="shared" si="474"/>
        <v>2.6208135164798616E-2</v>
      </c>
      <c r="G5099" s="6">
        <v>30</v>
      </c>
      <c r="H5099" s="6">
        <v>3</v>
      </c>
      <c r="I5099" s="8">
        <f t="shared" si="475"/>
        <v>0.1</v>
      </c>
      <c r="J5099" s="13">
        <v>541.22</v>
      </c>
      <c r="K5099" s="13">
        <v>1099.1400000000001</v>
      </c>
      <c r="L5099" s="14">
        <f t="shared" si="476"/>
        <v>557.92000000000007</v>
      </c>
      <c r="M5099" s="16">
        <f t="shared" si="477"/>
        <v>2.0308562137393298</v>
      </c>
      <c r="N5099" s="17">
        <f t="shared" si="478"/>
        <v>0.68682741116751278</v>
      </c>
      <c r="O5099" s="17">
        <f t="shared" si="479"/>
        <v>180.40666666666667</v>
      </c>
    </row>
    <row r="5100" spans="1:15">
      <c r="A5100" s="19" t="s">
        <v>766</v>
      </c>
      <c r="B5100" s="11" t="s">
        <v>1145</v>
      </c>
      <c r="C5100" s="6" t="s">
        <v>10</v>
      </c>
      <c r="D5100" s="6">
        <v>29170</v>
      </c>
      <c r="E5100" s="6">
        <v>812</v>
      </c>
      <c r="F5100" s="7">
        <f t="shared" si="474"/>
        <v>2.7836818649297223E-2</v>
      </c>
      <c r="G5100" s="6">
        <v>35</v>
      </c>
      <c r="H5100" s="6">
        <v>5</v>
      </c>
      <c r="I5100" s="8">
        <f t="shared" si="475"/>
        <v>0.14285714285714285</v>
      </c>
      <c r="J5100" s="13">
        <v>525.07000000000005</v>
      </c>
      <c r="K5100" s="13">
        <v>1551.16</v>
      </c>
      <c r="L5100" s="14">
        <f t="shared" si="476"/>
        <v>1026.0900000000001</v>
      </c>
      <c r="M5100" s="16">
        <f t="shared" si="477"/>
        <v>2.9541965833127009</v>
      </c>
      <c r="N5100" s="17">
        <f t="shared" si="478"/>
        <v>0.64663793103448286</v>
      </c>
      <c r="O5100" s="17">
        <f t="shared" si="479"/>
        <v>105.01400000000001</v>
      </c>
    </row>
    <row r="5101" spans="1:15">
      <c r="A5101" s="19" t="s">
        <v>767</v>
      </c>
      <c r="B5101" s="11" t="s">
        <v>1145</v>
      </c>
      <c r="C5101" s="6" t="s">
        <v>10</v>
      </c>
      <c r="D5101" s="6">
        <v>18852</v>
      </c>
      <c r="E5101" s="6">
        <v>804</v>
      </c>
      <c r="F5101" s="7">
        <f t="shared" si="474"/>
        <v>4.2647994907702103E-2</v>
      </c>
      <c r="G5101" s="6">
        <v>35</v>
      </c>
      <c r="H5101" s="6">
        <v>2</v>
      </c>
      <c r="I5101" s="8">
        <f t="shared" si="475"/>
        <v>5.7142857142857141E-2</v>
      </c>
      <c r="J5101" s="13">
        <v>339.34</v>
      </c>
      <c r="K5101" s="13">
        <v>0</v>
      </c>
      <c r="L5101" s="14">
        <f t="shared" si="476"/>
        <v>-339.34</v>
      </c>
      <c r="M5101" s="16">
        <f t="shared" si="477"/>
        <v>0</v>
      </c>
      <c r="N5101" s="17">
        <f t="shared" si="478"/>
        <v>0.42206467661691538</v>
      </c>
      <c r="O5101" s="17">
        <f t="shared" si="479"/>
        <v>169.67</v>
      </c>
    </row>
    <row r="5102" spans="1:15">
      <c r="A5102" s="19" t="s">
        <v>768</v>
      </c>
      <c r="B5102" s="11" t="s">
        <v>1145</v>
      </c>
      <c r="C5102" s="6" t="s">
        <v>10</v>
      </c>
      <c r="D5102" s="6">
        <v>25363</v>
      </c>
      <c r="E5102" s="6">
        <v>661</v>
      </c>
      <c r="F5102" s="7">
        <f t="shared" si="474"/>
        <v>2.6061585774553482E-2</v>
      </c>
      <c r="G5102" s="6">
        <v>32</v>
      </c>
      <c r="H5102" s="6">
        <v>8</v>
      </c>
      <c r="I5102" s="8">
        <f t="shared" si="475"/>
        <v>0.25</v>
      </c>
      <c r="J5102" s="13">
        <v>456.55</v>
      </c>
      <c r="K5102" s="13">
        <v>5862.43</v>
      </c>
      <c r="L5102" s="14">
        <f t="shared" si="476"/>
        <v>5405.88</v>
      </c>
      <c r="M5102" s="16">
        <f t="shared" si="477"/>
        <v>12.840718431716132</v>
      </c>
      <c r="N5102" s="17">
        <f t="shared" si="478"/>
        <v>0.69069591527987895</v>
      </c>
      <c r="O5102" s="17">
        <f t="shared" si="479"/>
        <v>57.068750000000001</v>
      </c>
    </row>
    <row r="5103" spans="1:15">
      <c r="A5103" s="19" t="s">
        <v>769</v>
      </c>
      <c r="B5103" s="11" t="s">
        <v>1145</v>
      </c>
      <c r="C5103" s="6" t="s">
        <v>10</v>
      </c>
      <c r="D5103" s="6">
        <v>19613</v>
      </c>
      <c r="E5103" s="6">
        <v>718</v>
      </c>
      <c r="F5103" s="7">
        <f t="shared" si="474"/>
        <v>3.6608371998164482E-2</v>
      </c>
      <c r="G5103" s="6">
        <v>35</v>
      </c>
      <c r="H5103" s="6">
        <v>7</v>
      </c>
      <c r="I5103" s="8">
        <f t="shared" si="475"/>
        <v>0.2</v>
      </c>
      <c r="J5103" s="13">
        <v>353.05</v>
      </c>
      <c r="K5103" s="13">
        <v>1663.97</v>
      </c>
      <c r="L5103" s="14">
        <f t="shared" si="476"/>
        <v>1310.92</v>
      </c>
      <c r="M5103" s="16">
        <f t="shared" si="477"/>
        <v>4.7131284520606149</v>
      </c>
      <c r="N5103" s="17">
        <f t="shared" si="478"/>
        <v>0.49171309192200557</v>
      </c>
      <c r="O5103" s="17">
        <f t="shared" si="479"/>
        <v>50.43571428571429</v>
      </c>
    </row>
    <row r="5104" spans="1:15">
      <c r="A5104" s="19" t="s">
        <v>770</v>
      </c>
      <c r="B5104" s="11" t="s">
        <v>1145</v>
      </c>
      <c r="C5104" s="6" t="s">
        <v>10</v>
      </c>
      <c r="D5104" s="6">
        <v>25373</v>
      </c>
      <c r="E5104" s="6">
        <v>847</v>
      </c>
      <c r="F5104" s="7">
        <f t="shared" si="474"/>
        <v>3.3381941433807592E-2</v>
      </c>
      <c r="G5104" s="6">
        <v>35</v>
      </c>
      <c r="H5104" s="6">
        <v>3</v>
      </c>
      <c r="I5104" s="8">
        <f t="shared" si="475"/>
        <v>8.5714285714285715E-2</v>
      </c>
      <c r="J5104" s="13">
        <v>456.73</v>
      </c>
      <c r="K5104" s="13">
        <v>2051.79</v>
      </c>
      <c r="L5104" s="14">
        <f t="shared" si="476"/>
        <v>1595.06</v>
      </c>
      <c r="M5104" s="16">
        <f t="shared" si="477"/>
        <v>4.4923477765857287</v>
      </c>
      <c r="N5104" s="17">
        <f t="shared" si="478"/>
        <v>0.539232585596222</v>
      </c>
      <c r="O5104" s="17">
        <f t="shared" si="479"/>
        <v>152.24333333333334</v>
      </c>
    </row>
    <row r="5105" spans="1:15">
      <c r="A5105" s="19" t="s">
        <v>771</v>
      </c>
      <c r="B5105" s="11" t="s">
        <v>1145</v>
      </c>
      <c r="C5105" s="6" t="s">
        <v>10</v>
      </c>
      <c r="D5105" s="6">
        <v>22507</v>
      </c>
      <c r="E5105" s="6">
        <v>876</v>
      </c>
      <c r="F5105" s="7">
        <f t="shared" si="474"/>
        <v>3.8921224507930868E-2</v>
      </c>
      <c r="G5105" s="6">
        <v>35</v>
      </c>
      <c r="H5105" s="6">
        <v>6</v>
      </c>
      <c r="I5105" s="8">
        <f t="shared" si="475"/>
        <v>0.17142857142857143</v>
      </c>
      <c r="J5105" s="13">
        <v>405.13</v>
      </c>
      <c r="K5105" s="13">
        <v>5692.18</v>
      </c>
      <c r="L5105" s="14">
        <f t="shared" si="476"/>
        <v>5287.05</v>
      </c>
      <c r="M5105" s="16">
        <f t="shared" si="477"/>
        <v>14.050255473551701</v>
      </c>
      <c r="N5105" s="17">
        <f t="shared" si="478"/>
        <v>0.4624771689497717</v>
      </c>
      <c r="O5105" s="17">
        <f t="shared" si="479"/>
        <v>67.521666666666661</v>
      </c>
    </row>
    <row r="5106" spans="1:15">
      <c r="A5106" s="19" t="s">
        <v>772</v>
      </c>
      <c r="B5106" s="11" t="s">
        <v>1145</v>
      </c>
      <c r="C5106" s="6" t="s">
        <v>10</v>
      </c>
      <c r="D5106" s="6">
        <v>18755</v>
      </c>
      <c r="E5106" s="6">
        <v>746</v>
      </c>
      <c r="F5106" s="7">
        <f t="shared" si="474"/>
        <v>3.9776059717408691E-2</v>
      </c>
      <c r="G5106" s="6">
        <v>26</v>
      </c>
      <c r="H5106" s="6">
        <v>4</v>
      </c>
      <c r="I5106" s="8">
        <f t="shared" si="475"/>
        <v>0.15384615384615385</v>
      </c>
      <c r="J5106" s="13">
        <v>337.6</v>
      </c>
      <c r="K5106" s="13">
        <v>1737.6</v>
      </c>
      <c r="L5106" s="14">
        <f t="shared" si="476"/>
        <v>1400</v>
      </c>
      <c r="M5106" s="16">
        <f t="shared" si="477"/>
        <v>5.1469194312796205</v>
      </c>
      <c r="N5106" s="17">
        <f t="shared" si="478"/>
        <v>0.45254691689008048</v>
      </c>
      <c r="O5106" s="17">
        <f t="shared" si="479"/>
        <v>84.4</v>
      </c>
    </row>
    <row r="5107" spans="1:15">
      <c r="A5107" s="19" t="s">
        <v>773</v>
      </c>
      <c r="B5107" s="11" t="s">
        <v>1145</v>
      </c>
      <c r="C5107" s="6" t="s">
        <v>10</v>
      </c>
      <c r="D5107" s="6">
        <v>30667</v>
      </c>
      <c r="E5107" s="6">
        <v>1198</v>
      </c>
      <c r="F5107" s="7">
        <f t="shared" si="474"/>
        <v>3.9064792773991587E-2</v>
      </c>
      <c r="G5107" s="6">
        <v>35</v>
      </c>
      <c r="H5107" s="6">
        <v>8</v>
      </c>
      <c r="I5107" s="8">
        <f t="shared" si="475"/>
        <v>0.22857142857142856</v>
      </c>
      <c r="J5107" s="13">
        <v>552.01</v>
      </c>
      <c r="K5107" s="13">
        <v>2189.63</v>
      </c>
      <c r="L5107" s="14">
        <f t="shared" si="476"/>
        <v>1637.6200000000001</v>
      </c>
      <c r="M5107" s="16">
        <f t="shared" si="477"/>
        <v>3.9666491549066141</v>
      </c>
      <c r="N5107" s="17">
        <f t="shared" si="478"/>
        <v>0.46077629382303836</v>
      </c>
      <c r="O5107" s="17">
        <f t="shared" si="479"/>
        <v>69.001249999999999</v>
      </c>
    </row>
    <row r="5108" spans="1:15">
      <c r="A5108" s="19" t="s">
        <v>774</v>
      </c>
      <c r="B5108" s="11" t="s">
        <v>1145</v>
      </c>
      <c r="C5108" s="6" t="s">
        <v>10</v>
      </c>
      <c r="D5108" s="6">
        <v>25692</v>
      </c>
      <c r="E5108" s="6">
        <v>1047</v>
      </c>
      <c r="F5108" s="7">
        <f t="shared" si="474"/>
        <v>4.0751985053713219E-2</v>
      </c>
      <c r="G5108" s="6">
        <v>35</v>
      </c>
      <c r="H5108" s="6">
        <v>12</v>
      </c>
      <c r="I5108" s="8">
        <f t="shared" si="475"/>
        <v>0.34285714285714286</v>
      </c>
      <c r="J5108" s="13">
        <v>462.46</v>
      </c>
      <c r="K5108" s="13">
        <v>7085.17</v>
      </c>
      <c r="L5108" s="14">
        <f t="shared" si="476"/>
        <v>6622.71</v>
      </c>
      <c r="M5108" s="16">
        <f t="shared" si="477"/>
        <v>15.320611512347014</v>
      </c>
      <c r="N5108" s="17">
        <f t="shared" si="478"/>
        <v>0.44170009551098377</v>
      </c>
      <c r="O5108" s="17">
        <f t="shared" si="479"/>
        <v>38.538333333333334</v>
      </c>
    </row>
    <row r="5109" spans="1:15">
      <c r="A5109" s="19" t="s">
        <v>775</v>
      </c>
      <c r="B5109" s="11" t="s">
        <v>1145</v>
      </c>
      <c r="C5109" s="6" t="s">
        <v>10</v>
      </c>
      <c r="D5109" s="6">
        <v>30256</v>
      </c>
      <c r="E5109" s="6">
        <v>767</v>
      </c>
      <c r="F5109" s="7">
        <f t="shared" si="474"/>
        <v>2.5350343733474352E-2</v>
      </c>
      <c r="G5109" s="6">
        <v>35</v>
      </c>
      <c r="H5109" s="6">
        <v>6</v>
      </c>
      <c r="I5109" s="8">
        <f t="shared" si="475"/>
        <v>0.17142857142857143</v>
      </c>
      <c r="J5109" s="13">
        <v>544.62</v>
      </c>
      <c r="K5109" s="13">
        <v>3234.86</v>
      </c>
      <c r="L5109" s="14">
        <f t="shared" si="476"/>
        <v>2690.2400000000002</v>
      </c>
      <c r="M5109" s="16">
        <f t="shared" si="477"/>
        <v>5.9396643531269513</v>
      </c>
      <c r="N5109" s="17">
        <f t="shared" si="478"/>
        <v>0.7100651890482399</v>
      </c>
      <c r="O5109" s="17">
        <f t="shared" si="479"/>
        <v>90.77</v>
      </c>
    </row>
    <row r="5110" spans="1:15">
      <c r="A5110" s="19" t="s">
        <v>776</v>
      </c>
      <c r="B5110" s="11" t="s">
        <v>1145</v>
      </c>
      <c r="C5110" s="6" t="s">
        <v>10</v>
      </c>
      <c r="D5110" s="6">
        <v>33360</v>
      </c>
      <c r="E5110" s="6">
        <v>916</v>
      </c>
      <c r="F5110" s="7">
        <f t="shared" si="474"/>
        <v>2.7458033573141485E-2</v>
      </c>
      <c r="G5110" s="6">
        <v>35</v>
      </c>
      <c r="H5110" s="6">
        <v>7</v>
      </c>
      <c r="I5110" s="8">
        <f t="shared" si="475"/>
        <v>0.2</v>
      </c>
      <c r="J5110" s="13">
        <v>600.49</v>
      </c>
      <c r="K5110" s="13">
        <v>1715.32</v>
      </c>
      <c r="L5110" s="14">
        <f t="shared" si="476"/>
        <v>1114.83</v>
      </c>
      <c r="M5110" s="16">
        <f t="shared" si="477"/>
        <v>2.8565338307049242</v>
      </c>
      <c r="N5110" s="17">
        <f t="shared" si="478"/>
        <v>0.65555676855895195</v>
      </c>
      <c r="O5110" s="17">
        <f t="shared" si="479"/>
        <v>85.784285714285716</v>
      </c>
    </row>
    <row r="5111" spans="1:15">
      <c r="A5111" s="19" t="s">
        <v>777</v>
      </c>
      <c r="B5111" s="11" t="s">
        <v>1145</v>
      </c>
      <c r="C5111" s="6" t="s">
        <v>10</v>
      </c>
      <c r="D5111" s="6">
        <v>24514</v>
      </c>
      <c r="E5111" s="6">
        <v>781</v>
      </c>
      <c r="F5111" s="7">
        <f t="shared" si="474"/>
        <v>3.185934568001958E-2</v>
      </c>
      <c r="G5111" s="6">
        <v>35</v>
      </c>
      <c r="H5111" s="6">
        <v>8</v>
      </c>
      <c r="I5111" s="8">
        <f t="shared" si="475"/>
        <v>0.22857142857142856</v>
      </c>
      <c r="J5111" s="13">
        <v>441.26</v>
      </c>
      <c r="K5111" s="13">
        <v>3918.44</v>
      </c>
      <c r="L5111" s="14">
        <f t="shared" si="476"/>
        <v>3477.1800000000003</v>
      </c>
      <c r="M5111" s="16">
        <f t="shared" si="477"/>
        <v>8.8801160313647287</v>
      </c>
      <c r="N5111" s="17">
        <f t="shared" si="478"/>
        <v>0.56499359795134441</v>
      </c>
      <c r="O5111" s="17">
        <f t="shared" si="479"/>
        <v>55.157499999999999</v>
      </c>
    </row>
    <row r="5112" spans="1:15">
      <c r="A5112" s="19" t="s">
        <v>778</v>
      </c>
      <c r="B5112" s="11" t="s">
        <v>1145</v>
      </c>
      <c r="C5112" s="6" t="s">
        <v>10</v>
      </c>
      <c r="D5112" s="6">
        <v>31665</v>
      </c>
      <c r="E5112" s="6">
        <v>1128</v>
      </c>
      <c r="F5112" s="7">
        <f t="shared" si="474"/>
        <v>3.5622927522501187E-2</v>
      </c>
      <c r="G5112" s="6">
        <v>35</v>
      </c>
      <c r="H5112" s="6">
        <v>2</v>
      </c>
      <c r="I5112" s="8">
        <f t="shared" si="475"/>
        <v>5.7142857142857141E-2</v>
      </c>
      <c r="J5112" s="13">
        <v>569.97</v>
      </c>
      <c r="K5112" s="13">
        <v>863.08</v>
      </c>
      <c r="L5112" s="14">
        <f t="shared" si="476"/>
        <v>293.11</v>
      </c>
      <c r="M5112" s="16">
        <f t="shared" si="477"/>
        <v>1.5142551362352406</v>
      </c>
      <c r="N5112" s="17">
        <f t="shared" si="478"/>
        <v>0.50529255319148936</v>
      </c>
      <c r="O5112" s="17">
        <f t="shared" si="479"/>
        <v>284.98500000000001</v>
      </c>
    </row>
    <row r="5113" spans="1:15">
      <c r="A5113" s="19" t="s">
        <v>779</v>
      </c>
      <c r="B5113" s="11" t="s">
        <v>1145</v>
      </c>
      <c r="C5113" s="6" t="s">
        <v>10</v>
      </c>
      <c r="D5113" s="6">
        <v>24362</v>
      </c>
      <c r="E5113" s="6">
        <v>775</v>
      </c>
      <c r="F5113" s="7">
        <f t="shared" si="474"/>
        <v>3.181183810852968E-2</v>
      </c>
      <c r="G5113" s="6">
        <v>35</v>
      </c>
      <c r="H5113" s="6">
        <v>9</v>
      </c>
      <c r="I5113" s="8">
        <f t="shared" si="475"/>
        <v>0.25714285714285712</v>
      </c>
      <c r="J5113" s="13">
        <v>438.52</v>
      </c>
      <c r="K5113" s="13">
        <v>1927.74</v>
      </c>
      <c r="L5113" s="14">
        <f t="shared" si="476"/>
        <v>1489.22</v>
      </c>
      <c r="M5113" s="16">
        <f t="shared" si="477"/>
        <v>4.3960138648180243</v>
      </c>
      <c r="N5113" s="17">
        <f t="shared" si="478"/>
        <v>0.56583225806451609</v>
      </c>
      <c r="O5113" s="17">
        <f t="shared" si="479"/>
        <v>48.724444444444444</v>
      </c>
    </row>
    <row r="5114" spans="1:15">
      <c r="A5114" s="19" t="s">
        <v>780</v>
      </c>
      <c r="B5114" s="11" t="s">
        <v>1145</v>
      </c>
      <c r="C5114" s="6" t="s">
        <v>10</v>
      </c>
      <c r="D5114" s="6">
        <v>23282</v>
      </c>
      <c r="E5114" s="6">
        <v>838</v>
      </c>
      <c r="F5114" s="7">
        <f t="shared" si="474"/>
        <v>3.599347135125848E-2</v>
      </c>
      <c r="G5114" s="6">
        <v>35</v>
      </c>
      <c r="H5114" s="6">
        <v>6</v>
      </c>
      <c r="I5114" s="8">
        <f t="shared" si="475"/>
        <v>0.17142857142857143</v>
      </c>
      <c r="J5114" s="13">
        <v>419.08</v>
      </c>
      <c r="K5114" s="13">
        <v>8205.68</v>
      </c>
      <c r="L5114" s="14">
        <f t="shared" si="476"/>
        <v>7786.6</v>
      </c>
      <c r="M5114" s="16">
        <f t="shared" si="477"/>
        <v>19.580223346377782</v>
      </c>
      <c r="N5114" s="17">
        <f t="shared" si="478"/>
        <v>0.50009546539379468</v>
      </c>
      <c r="O5114" s="17">
        <f t="shared" si="479"/>
        <v>69.846666666666664</v>
      </c>
    </row>
    <row r="5115" spans="1:15">
      <c r="A5115" s="19" t="s">
        <v>781</v>
      </c>
      <c r="B5115" s="11" t="s">
        <v>1145</v>
      </c>
      <c r="C5115" s="6" t="s">
        <v>10</v>
      </c>
      <c r="D5115" s="6">
        <v>29462</v>
      </c>
      <c r="E5115" s="6">
        <v>1250</v>
      </c>
      <c r="F5115" s="7">
        <f t="shared" si="474"/>
        <v>4.2427533772316881E-2</v>
      </c>
      <c r="G5115" s="6">
        <v>35</v>
      </c>
      <c r="H5115" s="6">
        <v>6</v>
      </c>
      <c r="I5115" s="8">
        <f t="shared" si="475"/>
        <v>0.17142857142857143</v>
      </c>
      <c r="J5115" s="13">
        <v>530.32000000000005</v>
      </c>
      <c r="K5115" s="13">
        <v>2354.44</v>
      </c>
      <c r="L5115" s="14">
        <f t="shared" si="476"/>
        <v>1824.12</v>
      </c>
      <c r="M5115" s="16">
        <f t="shared" si="477"/>
        <v>4.4396590737667818</v>
      </c>
      <c r="N5115" s="17">
        <f t="shared" si="478"/>
        <v>0.42425600000000002</v>
      </c>
      <c r="O5115" s="17">
        <f t="shared" si="479"/>
        <v>88.38666666666667</v>
      </c>
    </row>
    <row r="5116" spans="1:15">
      <c r="A5116" s="19" t="s">
        <v>782</v>
      </c>
      <c r="B5116" s="11" t="s">
        <v>1145</v>
      </c>
      <c r="C5116" s="6" t="s">
        <v>10</v>
      </c>
      <c r="D5116" s="6">
        <v>23727</v>
      </c>
      <c r="E5116" s="6">
        <v>637</v>
      </c>
      <c r="F5116" s="7">
        <f t="shared" si="474"/>
        <v>2.6847051881822397E-2</v>
      </c>
      <c r="G5116" s="6">
        <v>33</v>
      </c>
      <c r="H5116" s="6">
        <v>2</v>
      </c>
      <c r="I5116" s="8">
        <f t="shared" si="475"/>
        <v>6.0606060606060608E-2</v>
      </c>
      <c r="J5116" s="13">
        <v>427.1</v>
      </c>
      <c r="K5116" s="13">
        <v>1857.37</v>
      </c>
      <c r="L5116" s="14">
        <f t="shared" si="476"/>
        <v>1430.27</v>
      </c>
      <c r="M5116" s="16">
        <f t="shared" si="477"/>
        <v>4.34879419339733</v>
      </c>
      <c r="N5116" s="17">
        <f t="shared" si="478"/>
        <v>0.67048665620094194</v>
      </c>
      <c r="O5116" s="17">
        <f t="shared" si="479"/>
        <v>213.55</v>
      </c>
    </row>
    <row r="5117" spans="1:15">
      <c r="A5117" s="19" t="s">
        <v>783</v>
      </c>
      <c r="B5117" s="11" t="s">
        <v>1145</v>
      </c>
      <c r="C5117" s="6" t="s">
        <v>10</v>
      </c>
      <c r="D5117" s="6">
        <v>29015</v>
      </c>
      <c r="E5117" s="6">
        <v>1162</v>
      </c>
      <c r="F5117" s="7">
        <f t="shared" si="474"/>
        <v>4.0048250904704465E-2</v>
      </c>
      <c r="G5117" s="6">
        <v>35</v>
      </c>
      <c r="H5117" s="6">
        <v>5</v>
      </c>
      <c r="I5117" s="8">
        <f t="shared" si="475"/>
        <v>0.14285714285714285</v>
      </c>
      <c r="J5117" s="13">
        <v>522.27</v>
      </c>
      <c r="K5117" s="13">
        <v>1103.29</v>
      </c>
      <c r="L5117" s="14">
        <f t="shared" si="476"/>
        <v>581.02</v>
      </c>
      <c r="M5117" s="16">
        <f t="shared" si="477"/>
        <v>2.1124897083883813</v>
      </c>
      <c r="N5117" s="17">
        <f t="shared" si="478"/>
        <v>0.4494578313253012</v>
      </c>
      <c r="O5117" s="17">
        <f t="shared" si="479"/>
        <v>104.45399999999999</v>
      </c>
    </row>
    <row r="5118" spans="1:15">
      <c r="A5118" s="19" t="s">
        <v>784</v>
      </c>
      <c r="B5118" s="11" t="s">
        <v>1145</v>
      </c>
      <c r="C5118" s="6" t="s">
        <v>10</v>
      </c>
      <c r="D5118" s="6">
        <v>22783</v>
      </c>
      <c r="E5118" s="6">
        <v>896</v>
      </c>
      <c r="F5118" s="7">
        <f t="shared" si="474"/>
        <v>3.9327568801299215E-2</v>
      </c>
      <c r="G5118" s="6">
        <v>33</v>
      </c>
      <c r="H5118" s="6">
        <v>3</v>
      </c>
      <c r="I5118" s="8">
        <f t="shared" si="475"/>
        <v>9.0909090909090912E-2</v>
      </c>
      <c r="J5118" s="13">
        <v>410.1</v>
      </c>
      <c r="K5118" s="13">
        <v>1160.81</v>
      </c>
      <c r="L5118" s="14">
        <f t="shared" si="476"/>
        <v>750.70999999999992</v>
      </c>
      <c r="M5118" s="16">
        <f t="shared" si="477"/>
        <v>2.8305535235308459</v>
      </c>
      <c r="N5118" s="17">
        <f t="shared" si="478"/>
        <v>0.45770089285714288</v>
      </c>
      <c r="O5118" s="17">
        <f t="shared" si="479"/>
        <v>136.70000000000002</v>
      </c>
    </row>
    <row r="5119" spans="1:15">
      <c r="A5119" s="19" t="s">
        <v>785</v>
      </c>
      <c r="B5119" s="11" t="s">
        <v>1145</v>
      </c>
      <c r="C5119" s="6" t="s">
        <v>10</v>
      </c>
      <c r="D5119" s="6">
        <v>27679</v>
      </c>
      <c r="E5119" s="6">
        <v>977</v>
      </c>
      <c r="F5119" s="7">
        <f t="shared" si="474"/>
        <v>3.5297517973915241E-2</v>
      </c>
      <c r="G5119" s="6">
        <v>35</v>
      </c>
      <c r="H5119" s="6">
        <v>6</v>
      </c>
      <c r="I5119" s="8">
        <f t="shared" si="475"/>
        <v>0.17142857142857143</v>
      </c>
      <c r="J5119" s="13">
        <v>498.23</v>
      </c>
      <c r="K5119" s="13">
        <v>2275.71</v>
      </c>
      <c r="L5119" s="14">
        <f t="shared" si="476"/>
        <v>1777.48</v>
      </c>
      <c r="M5119" s="16">
        <f t="shared" si="477"/>
        <v>4.5675892660016455</v>
      </c>
      <c r="N5119" s="17">
        <f t="shared" si="478"/>
        <v>0.50995905834186284</v>
      </c>
      <c r="O5119" s="17">
        <f t="shared" si="479"/>
        <v>83.038333333333341</v>
      </c>
    </row>
    <row r="5120" spans="1:15">
      <c r="A5120" s="19" t="s">
        <v>786</v>
      </c>
      <c r="B5120" s="11" t="s">
        <v>1145</v>
      </c>
      <c r="C5120" s="6" t="s">
        <v>10</v>
      </c>
      <c r="D5120" s="6">
        <v>29029</v>
      </c>
      <c r="E5120" s="6">
        <v>883</v>
      </c>
      <c r="F5120" s="7">
        <f t="shared" si="474"/>
        <v>3.04178580040649E-2</v>
      </c>
      <c r="G5120" s="6">
        <v>35</v>
      </c>
      <c r="H5120" s="6">
        <v>2</v>
      </c>
      <c r="I5120" s="8">
        <f t="shared" si="475"/>
        <v>5.7142857142857141E-2</v>
      </c>
      <c r="J5120" s="13">
        <v>522.53</v>
      </c>
      <c r="K5120" s="13">
        <v>0</v>
      </c>
      <c r="L5120" s="14">
        <f t="shared" si="476"/>
        <v>-522.53</v>
      </c>
      <c r="M5120" s="16">
        <f t="shared" si="477"/>
        <v>0</v>
      </c>
      <c r="N5120" s="17">
        <f t="shared" si="478"/>
        <v>0.59176670441676105</v>
      </c>
      <c r="O5120" s="17">
        <f t="shared" si="479"/>
        <v>261.26499999999999</v>
      </c>
    </row>
    <row r="5121" spans="1:15">
      <c r="A5121" s="19" t="s">
        <v>787</v>
      </c>
      <c r="B5121" s="11" t="s">
        <v>1145</v>
      </c>
      <c r="C5121" s="6" t="s">
        <v>10</v>
      </c>
      <c r="D5121" s="6">
        <v>19608</v>
      </c>
      <c r="E5121" s="6">
        <v>668</v>
      </c>
      <c r="F5121" s="7">
        <f t="shared" si="474"/>
        <v>3.4067727458180333E-2</v>
      </c>
      <c r="G5121" s="6">
        <v>35</v>
      </c>
      <c r="H5121" s="6">
        <v>6</v>
      </c>
      <c r="I5121" s="8">
        <f t="shared" si="475"/>
        <v>0.17142857142857143</v>
      </c>
      <c r="J5121" s="13">
        <v>352.95</v>
      </c>
      <c r="K5121" s="13">
        <v>5463.95</v>
      </c>
      <c r="L5121" s="14">
        <f t="shared" si="476"/>
        <v>5111</v>
      </c>
      <c r="M5121" s="16">
        <f t="shared" si="477"/>
        <v>15.480804646550503</v>
      </c>
      <c r="N5121" s="17">
        <f t="shared" si="478"/>
        <v>0.52836826347305388</v>
      </c>
      <c r="O5121" s="17">
        <f t="shared" si="479"/>
        <v>58.824999999999996</v>
      </c>
    </row>
    <row r="5122" spans="1:15">
      <c r="A5122" s="19" t="s">
        <v>788</v>
      </c>
      <c r="B5122" s="11" t="s">
        <v>1145</v>
      </c>
      <c r="C5122" s="6" t="s">
        <v>10</v>
      </c>
      <c r="D5122" s="6">
        <v>28098</v>
      </c>
      <c r="E5122" s="6">
        <v>1053</v>
      </c>
      <c r="F5122" s="7">
        <f t="shared" ref="F5122:F5185" si="480">E5122/D5122</f>
        <v>3.7475976937860346E-2</v>
      </c>
      <c r="G5122" s="6">
        <v>35</v>
      </c>
      <c r="H5122" s="6">
        <v>7</v>
      </c>
      <c r="I5122" s="8">
        <f t="shared" ref="I5122:I5185" si="481">H5122/G5122</f>
        <v>0.2</v>
      </c>
      <c r="J5122" s="13">
        <v>505.78</v>
      </c>
      <c r="K5122" s="13">
        <v>3622.02</v>
      </c>
      <c r="L5122" s="14">
        <f t="shared" si="476"/>
        <v>3116.24</v>
      </c>
      <c r="M5122" s="16">
        <f t="shared" si="477"/>
        <v>7.161255882004034</v>
      </c>
      <c r="N5122" s="17">
        <f t="shared" si="478"/>
        <v>0.48032288698955361</v>
      </c>
      <c r="O5122" s="17">
        <f t="shared" si="479"/>
        <v>72.254285714285714</v>
      </c>
    </row>
    <row r="5123" spans="1:15">
      <c r="A5123" s="19" t="s">
        <v>789</v>
      </c>
      <c r="B5123" s="11" t="s">
        <v>1145</v>
      </c>
      <c r="C5123" s="6" t="s">
        <v>10</v>
      </c>
      <c r="D5123" s="6">
        <v>21938</v>
      </c>
      <c r="E5123" s="6">
        <v>819</v>
      </c>
      <c r="F5123" s="7">
        <f t="shared" si="480"/>
        <v>3.7332482450542437E-2</v>
      </c>
      <c r="G5123" s="6">
        <v>35</v>
      </c>
      <c r="H5123" s="6">
        <v>5</v>
      </c>
      <c r="I5123" s="8">
        <f t="shared" si="481"/>
        <v>0.14285714285714285</v>
      </c>
      <c r="J5123" s="13">
        <v>394.9</v>
      </c>
      <c r="K5123" s="13">
        <v>3069.59</v>
      </c>
      <c r="L5123" s="14">
        <f t="shared" ref="L5123:L5186" si="482">K5123-J5123</f>
        <v>2674.69</v>
      </c>
      <c r="M5123" s="16">
        <f t="shared" ref="M5123:M5186" si="483">IFERROR(K5123/J5123,0)</f>
        <v>7.7730817928589522</v>
      </c>
      <c r="N5123" s="17">
        <f t="shared" ref="N5123:N5186" si="484">J5123/E5123</f>
        <v>0.48217338217338213</v>
      </c>
      <c r="O5123" s="17">
        <f t="shared" ref="O5123:O5186" si="485">IFERROR(J5123/H5123,0)</f>
        <v>78.97999999999999</v>
      </c>
    </row>
    <row r="5124" spans="1:15">
      <c r="A5124" s="19" t="s">
        <v>790</v>
      </c>
      <c r="B5124" s="11" t="s">
        <v>1145</v>
      </c>
      <c r="C5124" s="6" t="s">
        <v>10</v>
      </c>
      <c r="D5124" s="6">
        <v>27391</v>
      </c>
      <c r="E5124" s="6">
        <v>774</v>
      </c>
      <c r="F5124" s="7">
        <f t="shared" si="480"/>
        <v>2.8257456828885402E-2</v>
      </c>
      <c r="G5124" s="6">
        <v>35</v>
      </c>
      <c r="H5124" s="6">
        <v>5</v>
      </c>
      <c r="I5124" s="8">
        <f t="shared" si="481"/>
        <v>0.14285714285714285</v>
      </c>
      <c r="J5124" s="13">
        <v>493.04</v>
      </c>
      <c r="K5124" s="13">
        <v>2855.04</v>
      </c>
      <c r="L5124" s="14">
        <f t="shared" si="482"/>
        <v>2362</v>
      </c>
      <c r="M5124" s="16">
        <f t="shared" si="483"/>
        <v>5.7906863540483524</v>
      </c>
      <c r="N5124" s="17">
        <f t="shared" si="484"/>
        <v>0.63700258397932819</v>
      </c>
      <c r="O5124" s="17">
        <f t="shared" si="485"/>
        <v>98.608000000000004</v>
      </c>
    </row>
    <row r="5125" spans="1:15">
      <c r="A5125" s="19" t="s">
        <v>791</v>
      </c>
      <c r="B5125" s="11" t="s">
        <v>1145</v>
      </c>
      <c r="C5125" s="6" t="s">
        <v>10</v>
      </c>
      <c r="D5125" s="6">
        <v>32157</v>
      </c>
      <c r="E5125" s="6">
        <v>1308</v>
      </c>
      <c r="F5125" s="7">
        <f t="shared" si="480"/>
        <v>4.0675436141431105E-2</v>
      </c>
      <c r="G5125" s="6">
        <v>35</v>
      </c>
      <c r="H5125" s="6">
        <v>3</v>
      </c>
      <c r="I5125" s="8">
        <f t="shared" si="481"/>
        <v>8.5714285714285715E-2</v>
      </c>
      <c r="J5125" s="13">
        <v>578.83000000000004</v>
      </c>
      <c r="K5125" s="13">
        <v>3238.83</v>
      </c>
      <c r="L5125" s="14">
        <f t="shared" si="482"/>
        <v>2660</v>
      </c>
      <c r="M5125" s="16">
        <f t="shared" si="483"/>
        <v>5.5954770830813878</v>
      </c>
      <c r="N5125" s="17">
        <f t="shared" si="484"/>
        <v>0.4425305810397554</v>
      </c>
      <c r="O5125" s="17">
        <f t="shared" si="485"/>
        <v>192.94333333333336</v>
      </c>
    </row>
    <row r="5126" spans="1:15">
      <c r="A5126" s="19" t="s">
        <v>792</v>
      </c>
      <c r="B5126" s="11" t="s">
        <v>1145</v>
      </c>
      <c r="C5126" s="6" t="s">
        <v>10</v>
      </c>
      <c r="D5126" s="6">
        <v>31475</v>
      </c>
      <c r="E5126" s="6">
        <v>1365</v>
      </c>
      <c r="F5126" s="7">
        <f t="shared" si="480"/>
        <v>4.3367752184273231E-2</v>
      </c>
      <c r="G5126" s="6">
        <v>35</v>
      </c>
      <c r="H5126" s="6">
        <v>9</v>
      </c>
      <c r="I5126" s="8">
        <f t="shared" si="481"/>
        <v>0.25714285714285712</v>
      </c>
      <c r="J5126" s="13">
        <v>566.55999999999995</v>
      </c>
      <c r="K5126" s="13">
        <v>3900.01</v>
      </c>
      <c r="L5126" s="14">
        <f t="shared" si="482"/>
        <v>3333.4500000000003</v>
      </c>
      <c r="M5126" s="16">
        <f t="shared" si="483"/>
        <v>6.8836663371928841</v>
      </c>
      <c r="N5126" s="17">
        <f t="shared" si="484"/>
        <v>0.415062271062271</v>
      </c>
      <c r="O5126" s="17">
        <f t="shared" si="485"/>
        <v>62.951111111111103</v>
      </c>
    </row>
    <row r="5127" spans="1:15">
      <c r="A5127" s="19" t="s">
        <v>793</v>
      </c>
      <c r="B5127" s="11" t="s">
        <v>1145</v>
      </c>
      <c r="C5127" s="6" t="s">
        <v>10</v>
      </c>
      <c r="D5127" s="6">
        <v>24491</v>
      </c>
      <c r="E5127" s="6">
        <v>959</v>
      </c>
      <c r="F5127" s="7">
        <f t="shared" si="480"/>
        <v>3.9157241435629417E-2</v>
      </c>
      <c r="G5127" s="6">
        <v>35</v>
      </c>
      <c r="H5127" s="6">
        <v>7</v>
      </c>
      <c r="I5127" s="8">
        <f t="shared" si="481"/>
        <v>0.2</v>
      </c>
      <c r="J5127" s="13">
        <v>440.85</v>
      </c>
      <c r="K5127" s="13">
        <v>3494.02</v>
      </c>
      <c r="L5127" s="14">
        <f t="shared" si="482"/>
        <v>3053.17</v>
      </c>
      <c r="M5127" s="16">
        <f t="shared" si="483"/>
        <v>7.9256436429624584</v>
      </c>
      <c r="N5127" s="17">
        <f t="shared" si="484"/>
        <v>0.45969760166840462</v>
      </c>
      <c r="O5127" s="17">
        <f t="shared" si="485"/>
        <v>62.978571428571435</v>
      </c>
    </row>
    <row r="5128" spans="1:15">
      <c r="A5128" s="19" t="s">
        <v>794</v>
      </c>
      <c r="B5128" s="11" t="s">
        <v>1145</v>
      </c>
      <c r="C5128" s="6" t="s">
        <v>10</v>
      </c>
      <c r="D5128" s="6">
        <v>26517</v>
      </c>
      <c r="E5128" s="6">
        <v>956</v>
      </c>
      <c r="F5128" s="7">
        <f t="shared" si="480"/>
        <v>3.6052343779462231E-2</v>
      </c>
      <c r="G5128" s="6">
        <v>35</v>
      </c>
      <c r="H5128" s="6">
        <v>2</v>
      </c>
      <c r="I5128" s="8">
        <f t="shared" si="481"/>
        <v>5.7142857142857141E-2</v>
      </c>
      <c r="J5128" s="13">
        <v>477.32</v>
      </c>
      <c r="K5128" s="13">
        <v>1132.01</v>
      </c>
      <c r="L5128" s="14">
        <f t="shared" si="482"/>
        <v>654.69000000000005</v>
      </c>
      <c r="M5128" s="16">
        <f t="shared" si="483"/>
        <v>2.3715955752953994</v>
      </c>
      <c r="N5128" s="17">
        <f t="shared" si="484"/>
        <v>0.49928870292887029</v>
      </c>
      <c r="O5128" s="17">
        <f t="shared" si="485"/>
        <v>238.66</v>
      </c>
    </row>
    <row r="5129" spans="1:15">
      <c r="A5129" s="19" t="s">
        <v>795</v>
      </c>
      <c r="B5129" s="11" t="s">
        <v>1145</v>
      </c>
      <c r="C5129" s="6" t="s">
        <v>10</v>
      </c>
      <c r="D5129" s="6">
        <v>29200</v>
      </c>
      <c r="E5129" s="6">
        <v>1314</v>
      </c>
      <c r="F5129" s="7">
        <f t="shared" si="480"/>
        <v>4.4999999999999998E-2</v>
      </c>
      <c r="G5129" s="6">
        <v>35</v>
      </c>
      <c r="H5129" s="6">
        <v>3</v>
      </c>
      <c r="I5129" s="8">
        <f t="shared" si="481"/>
        <v>8.5714285714285715E-2</v>
      </c>
      <c r="J5129" s="13">
        <v>525.6</v>
      </c>
      <c r="K5129" s="13">
        <v>1286.58</v>
      </c>
      <c r="L5129" s="14">
        <f t="shared" si="482"/>
        <v>760.9799999999999</v>
      </c>
      <c r="M5129" s="16">
        <f t="shared" si="483"/>
        <v>2.4478310502283103</v>
      </c>
      <c r="N5129" s="17">
        <f t="shared" si="484"/>
        <v>0.4</v>
      </c>
      <c r="O5129" s="17">
        <f t="shared" si="485"/>
        <v>175.20000000000002</v>
      </c>
    </row>
    <row r="5130" spans="1:15">
      <c r="A5130" s="19" t="s">
        <v>796</v>
      </c>
      <c r="B5130" s="11" t="s">
        <v>1145</v>
      </c>
      <c r="C5130" s="6" t="s">
        <v>10</v>
      </c>
      <c r="D5130" s="6">
        <v>31076</v>
      </c>
      <c r="E5130" s="6">
        <v>1255</v>
      </c>
      <c r="F5130" s="7">
        <f t="shared" si="480"/>
        <v>4.0384862916720297E-2</v>
      </c>
      <c r="G5130" s="6">
        <v>35</v>
      </c>
      <c r="H5130" s="6">
        <v>4</v>
      </c>
      <c r="I5130" s="8">
        <f t="shared" si="481"/>
        <v>0.11428571428571428</v>
      </c>
      <c r="J5130" s="13">
        <v>559.38</v>
      </c>
      <c r="K5130" s="13">
        <v>977.5</v>
      </c>
      <c r="L5130" s="14">
        <f t="shared" si="482"/>
        <v>418.12</v>
      </c>
      <c r="M5130" s="16">
        <f t="shared" si="483"/>
        <v>1.7474704136722801</v>
      </c>
      <c r="N5130" s="17">
        <f t="shared" si="484"/>
        <v>0.4457211155378486</v>
      </c>
      <c r="O5130" s="17">
        <f t="shared" si="485"/>
        <v>139.845</v>
      </c>
    </row>
    <row r="5131" spans="1:15">
      <c r="A5131" s="19" t="s">
        <v>797</v>
      </c>
      <c r="B5131" s="11" t="s">
        <v>1145</v>
      </c>
      <c r="C5131" s="6" t="s">
        <v>10</v>
      </c>
      <c r="D5131" s="6">
        <v>26480</v>
      </c>
      <c r="E5131" s="6">
        <v>879</v>
      </c>
      <c r="F5131" s="7">
        <f t="shared" si="480"/>
        <v>3.3194864048338366E-2</v>
      </c>
      <c r="G5131" s="6">
        <v>31</v>
      </c>
      <c r="H5131" s="6">
        <v>2</v>
      </c>
      <c r="I5131" s="8">
        <f t="shared" si="481"/>
        <v>6.4516129032258063E-2</v>
      </c>
      <c r="J5131" s="13">
        <v>476.65</v>
      </c>
      <c r="K5131" s="13">
        <v>2012.02</v>
      </c>
      <c r="L5131" s="14">
        <f t="shared" si="482"/>
        <v>1535.37</v>
      </c>
      <c r="M5131" s="16">
        <f t="shared" si="483"/>
        <v>4.2211685723277039</v>
      </c>
      <c r="N5131" s="17">
        <f t="shared" si="484"/>
        <v>0.54226393629124003</v>
      </c>
      <c r="O5131" s="17">
        <f t="shared" si="485"/>
        <v>238.32499999999999</v>
      </c>
    </row>
    <row r="5132" spans="1:15">
      <c r="A5132" s="19" t="s">
        <v>798</v>
      </c>
      <c r="B5132" s="11" t="s">
        <v>1145</v>
      </c>
      <c r="C5132" s="6" t="s">
        <v>10</v>
      </c>
      <c r="D5132" s="6">
        <v>31495</v>
      </c>
      <c r="E5132" s="6">
        <v>1107</v>
      </c>
      <c r="F5132" s="7">
        <f t="shared" si="480"/>
        <v>3.5148436259723768E-2</v>
      </c>
      <c r="G5132" s="6">
        <v>35</v>
      </c>
      <c r="H5132" s="6">
        <v>4</v>
      </c>
      <c r="I5132" s="8">
        <f t="shared" si="481"/>
        <v>0.11428571428571428</v>
      </c>
      <c r="J5132" s="13">
        <v>566.91999999999996</v>
      </c>
      <c r="K5132" s="13">
        <v>0</v>
      </c>
      <c r="L5132" s="14">
        <f t="shared" si="482"/>
        <v>-566.91999999999996</v>
      </c>
      <c r="M5132" s="16">
        <f t="shared" si="483"/>
        <v>0</v>
      </c>
      <c r="N5132" s="17">
        <f t="shared" si="484"/>
        <v>0.51212285456187889</v>
      </c>
      <c r="O5132" s="17">
        <f t="shared" si="485"/>
        <v>141.72999999999999</v>
      </c>
    </row>
    <row r="5133" spans="1:15">
      <c r="A5133" s="19" t="s">
        <v>938</v>
      </c>
      <c r="B5133" s="11" t="s">
        <v>1145</v>
      </c>
      <c r="C5133" s="6" t="s">
        <v>10</v>
      </c>
      <c r="D5133" s="6">
        <v>26888</v>
      </c>
      <c r="E5133" s="6">
        <v>735</v>
      </c>
      <c r="F5133" s="7">
        <f t="shared" si="480"/>
        <v>2.7335614400476049E-2</v>
      </c>
      <c r="G5133" s="6">
        <v>35</v>
      </c>
      <c r="H5133" s="6">
        <v>9</v>
      </c>
      <c r="I5133" s="8">
        <f t="shared" si="481"/>
        <v>0.25714285714285712</v>
      </c>
      <c r="J5133" s="13">
        <v>484</v>
      </c>
      <c r="K5133" s="13">
        <v>3283.34</v>
      </c>
      <c r="L5133" s="14">
        <f t="shared" si="482"/>
        <v>2799.34</v>
      </c>
      <c r="M5133" s="16">
        <f t="shared" si="483"/>
        <v>6.783760330578513</v>
      </c>
      <c r="N5133" s="17">
        <f t="shared" si="484"/>
        <v>0.65850340136054419</v>
      </c>
      <c r="O5133" s="17">
        <f t="shared" si="485"/>
        <v>53.777777777777779</v>
      </c>
    </row>
    <row r="5134" spans="1:15">
      <c r="A5134" s="19" t="s">
        <v>939</v>
      </c>
      <c r="B5134" s="11" t="s">
        <v>1145</v>
      </c>
      <c r="C5134" s="6" t="s">
        <v>10</v>
      </c>
      <c r="D5134" s="6">
        <v>29413</v>
      </c>
      <c r="E5134" s="6">
        <v>1246</v>
      </c>
      <c r="F5134" s="7">
        <f t="shared" si="480"/>
        <v>4.236222078672696E-2</v>
      </c>
      <c r="G5134" s="6">
        <v>35</v>
      </c>
      <c r="H5134" s="6">
        <v>5</v>
      </c>
      <c r="I5134" s="8">
        <f t="shared" si="481"/>
        <v>0.14285714285714285</v>
      </c>
      <c r="J5134" s="13">
        <v>529.44000000000005</v>
      </c>
      <c r="K5134" s="13">
        <v>2329.4899999999998</v>
      </c>
      <c r="L5134" s="14">
        <f t="shared" si="482"/>
        <v>1800.0499999999997</v>
      </c>
      <c r="M5134" s="16">
        <f t="shared" si="483"/>
        <v>4.3999131157449369</v>
      </c>
      <c r="N5134" s="17">
        <f t="shared" si="484"/>
        <v>0.42491171749598722</v>
      </c>
      <c r="O5134" s="17">
        <f t="shared" si="485"/>
        <v>105.88800000000001</v>
      </c>
    </row>
    <row r="5135" spans="1:15">
      <c r="A5135" s="19" t="s">
        <v>940</v>
      </c>
      <c r="B5135" s="11" t="s">
        <v>1145</v>
      </c>
      <c r="C5135" s="6" t="s">
        <v>10</v>
      </c>
      <c r="D5135" s="6">
        <v>32107</v>
      </c>
      <c r="E5135" s="6">
        <v>1418</v>
      </c>
      <c r="F5135" s="7">
        <f t="shared" si="480"/>
        <v>4.416482387018407E-2</v>
      </c>
      <c r="G5135" s="6">
        <v>35</v>
      </c>
      <c r="H5135" s="6">
        <v>5</v>
      </c>
      <c r="I5135" s="8">
        <f t="shared" si="481"/>
        <v>0.14285714285714285</v>
      </c>
      <c r="J5135" s="13">
        <v>577.92999999999995</v>
      </c>
      <c r="K5135" s="13">
        <v>3776.04</v>
      </c>
      <c r="L5135" s="14">
        <f t="shared" si="482"/>
        <v>3198.11</v>
      </c>
      <c r="M5135" s="16">
        <f t="shared" si="483"/>
        <v>6.5337324589483163</v>
      </c>
      <c r="N5135" s="17">
        <f t="shared" si="484"/>
        <v>0.40756699576868827</v>
      </c>
      <c r="O5135" s="17">
        <f t="shared" si="485"/>
        <v>115.58599999999998</v>
      </c>
    </row>
    <row r="5136" spans="1:15">
      <c r="A5136" s="19" t="s">
        <v>941</v>
      </c>
      <c r="B5136" s="11" t="s">
        <v>1145</v>
      </c>
      <c r="C5136" s="6" t="s">
        <v>10</v>
      </c>
      <c r="D5136" s="6">
        <v>30282</v>
      </c>
      <c r="E5136" s="6">
        <v>934</v>
      </c>
      <c r="F5136" s="7">
        <f t="shared" si="480"/>
        <v>3.0843405323294368E-2</v>
      </c>
      <c r="G5136" s="6">
        <v>35</v>
      </c>
      <c r="H5136" s="6">
        <v>6</v>
      </c>
      <c r="I5136" s="8">
        <f t="shared" si="481"/>
        <v>0.17142857142857143</v>
      </c>
      <c r="J5136" s="13">
        <v>545.08000000000004</v>
      </c>
      <c r="K5136" s="13">
        <v>2838.1</v>
      </c>
      <c r="L5136" s="14">
        <f t="shared" si="482"/>
        <v>2293.02</v>
      </c>
      <c r="M5136" s="16">
        <f t="shared" si="483"/>
        <v>5.2067586409334403</v>
      </c>
      <c r="N5136" s="17">
        <f t="shared" si="484"/>
        <v>0.5835974304068523</v>
      </c>
      <c r="O5136" s="17">
        <f t="shared" si="485"/>
        <v>90.846666666666678</v>
      </c>
    </row>
    <row r="5137" spans="1:15">
      <c r="A5137" s="19" t="s">
        <v>942</v>
      </c>
      <c r="B5137" s="11" t="s">
        <v>1145</v>
      </c>
      <c r="C5137" s="6" t="s">
        <v>10</v>
      </c>
      <c r="D5137" s="6">
        <v>28361</v>
      </c>
      <c r="E5137" s="6">
        <v>1008</v>
      </c>
      <c r="F5137" s="7">
        <f t="shared" si="480"/>
        <v>3.5541765099961216E-2</v>
      </c>
      <c r="G5137" s="6">
        <v>35</v>
      </c>
      <c r="H5137" s="6">
        <v>3</v>
      </c>
      <c r="I5137" s="8">
        <f t="shared" si="481"/>
        <v>8.5714285714285715E-2</v>
      </c>
      <c r="J5137" s="13">
        <v>510.5</v>
      </c>
      <c r="K5137" s="13">
        <v>1432.74</v>
      </c>
      <c r="L5137" s="14">
        <f t="shared" si="482"/>
        <v>922.24</v>
      </c>
      <c r="M5137" s="16">
        <f t="shared" si="483"/>
        <v>2.8065426052889326</v>
      </c>
      <c r="N5137" s="17">
        <f t="shared" si="484"/>
        <v>0.50644841269841268</v>
      </c>
      <c r="O5137" s="17">
        <f t="shared" si="485"/>
        <v>170.16666666666666</v>
      </c>
    </row>
    <row r="5138" spans="1:15">
      <c r="A5138" s="19" t="s">
        <v>943</v>
      </c>
      <c r="B5138" s="11" t="s">
        <v>1145</v>
      </c>
      <c r="C5138" s="6" t="s">
        <v>10</v>
      </c>
      <c r="D5138" s="6">
        <v>27693</v>
      </c>
      <c r="E5138" s="6">
        <v>1057</v>
      </c>
      <c r="F5138" s="7">
        <f t="shared" si="480"/>
        <v>3.8168490232188643E-2</v>
      </c>
      <c r="G5138" s="6">
        <v>35</v>
      </c>
      <c r="H5138" s="6">
        <v>7</v>
      </c>
      <c r="I5138" s="8">
        <f t="shared" si="481"/>
        <v>0.2</v>
      </c>
      <c r="J5138" s="13">
        <v>498.48</v>
      </c>
      <c r="K5138" s="13">
        <v>3612.64</v>
      </c>
      <c r="L5138" s="14">
        <f t="shared" si="482"/>
        <v>3114.16</v>
      </c>
      <c r="M5138" s="16">
        <f t="shared" si="483"/>
        <v>7.247311827956989</v>
      </c>
      <c r="N5138" s="17">
        <f t="shared" si="484"/>
        <v>0.47159886471144752</v>
      </c>
      <c r="O5138" s="17">
        <f t="shared" si="485"/>
        <v>71.21142857142857</v>
      </c>
    </row>
    <row r="5139" spans="1:15">
      <c r="A5139" s="19" t="s">
        <v>944</v>
      </c>
      <c r="B5139" s="11" t="s">
        <v>1145</v>
      </c>
      <c r="C5139" s="6" t="s">
        <v>10</v>
      </c>
      <c r="D5139" s="6">
        <v>29641</v>
      </c>
      <c r="E5139" s="6">
        <v>1153</v>
      </c>
      <c r="F5139" s="7">
        <f t="shared" si="480"/>
        <v>3.8898822576836141E-2</v>
      </c>
      <c r="G5139" s="6">
        <v>35</v>
      </c>
      <c r="H5139" s="6">
        <v>4</v>
      </c>
      <c r="I5139" s="8">
        <f t="shared" si="481"/>
        <v>0.11428571428571428</v>
      </c>
      <c r="J5139" s="13">
        <v>533.54999999999995</v>
      </c>
      <c r="K5139" s="13">
        <v>969.02</v>
      </c>
      <c r="L5139" s="14">
        <f t="shared" si="482"/>
        <v>435.47</v>
      </c>
      <c r="M5139" s="16">
        <f t="shared" si="483"/>
        <v>1.8161746790366415</v>
      </c>
      <c r="N5139" s="17">
        <f t="shared" si="484"/>
        <v>0.46274934952298347</v>
      </c>
      <c r="O5139" s="17">
        <f t="shared" si="485"/>
        <v>133.38749999999999</v>
      </c>
    </row>
    <row r="5140" spans="1:15">
      <c r="A5140" s="19" t="s">
        <v>945</v>
      </c>
      <c r="B5140" s="11" t="s">
        <v>1145</v>
      </c>
      <c r="C5140" s="6" t="s">
        <v>10</v>
      </c>
      <c r="D5140" s="6">
        <v>27191</v>
      </c>
      <c r="E5140" s="6">
        <v>926</v>
      </c>
      <c r="F5140" s="7">
        <f t="shared" si="480"/>
        <v>3.405538597329999E-2</v>
      </c>
      <c r="G5140" s="6">
        <v>35</v>
      </c>
      <c r="H5140" s="6">
        <v>4</v>
      </c>
      <c r="I5140" s="8">
        <f t="shared" si="481"/>
        <v>0.11428571428571428</v>
      </c>
      <c r="J5140" s="13">
        <v>489.44</v>
      </c>
      <c r="K5140" s="13">
        <v>2401.0500000000002</v>
      </c>
      <c r="L5140" s="14">
        <f t="shared" si="482"/>
        <v>1911.6100000000001</v>
      </c>
      <c r="M5140" s="16">
        <f t="shared" si="483"/>
        <v>4.9057085648904879</v>
      </c>
      <c r="N5140" s="17">
        <f t="shared" si="484"/>
        <v>0.52855291576673868</v>
      </c>
      <c r="O5140" s="17">
        <f t="shared" si="485"/>
        <v>122.36</v>
      </c>
    </row>
    <row r="5141" spans="1:15">
      <c r="A5141" s="19" t="s">
        <v>946</v>
      </c>
      <c r="B5141" s="11" t="s">
        <v>1145</v>
      </c>
      <c r="C5141" s="6" t="s">
        <v>10</v>
      </c>
      <c r="D5141" s="6">
        <v>18478</v>
      </c>
      <c r="E5141" s="6">
        <v>759</v>
      </c>
      <c r="F5141" s="7">
        <f t="shared" si="480"/>
        <v>4.1075874012338996E-2</v>
      </c>
      <c r="G5141" s="6">
        <v>29</v>
      </c>
      <c r="H5141" s="6">
        <v>4</v>
      </c>
      <c r="I5141" s="8">
        <f t="shared" si="481"/>
        <v>0.13793103448275862</v>
      </c>
      <c r="J5141" s="13">
        <v>332.61</v>
      </c>
      <c r="K5141" s="13">
        <v>5490.44</v>
      </c>
      <c r="L5141" s="14">
        <f t="shared" si="482"/>
        <v>5157.83</v>
      </c>
      <c r="M5141" s="16">
        <f t="shared" si="483"/>
        <v>16.507140494873873</v>
      </c>
      <c r="N5141" s="17">
        <f t="shared" si="484"/>
        <v>0.4382213438735178</v>
      </c>
      <c r="O5141" s="17">
        <f t="shared" si="485"/>
        <v>83.152500000000003</v>
      </c>
    </row>
    <row r="5142" spans="1:15">
      <c r="A5142" s="19" t="s">
        <v>402</v>
      </c>
      <c r="B5142" s="11" t="s">
        <v>1146</v>
      </c>
      <c r="C5142" s="6" t="s">
        <v>73</v>
      </c>
      <c r="D5142" s="6">
        <v>41448</v>
      </c>
      <c r="E5142" s="6">
        <v>803</v>
      </c>
      <c r="F5142" s="7">
        <f t="shared" si="480"/>
        <v>1.9373673036093417E-2</v>
      </c>
      <c r="G5142" s="6">
        <v>30</v>
      </c>
      <c r="H5142" s="6">
        <v>3</v>
      </c>
      <c r="I5142" s="8">
        <f t="shared" si="481"/>
        <v>0.1</v>
      </c>
      <c r="J5142" s="13">
        <v>455.93</v>
      </c>
      <c r="K5142" s="13">
        <v>0</v>
      </c>
      <c r="L5142" s="14">
        <f t="shared" si="482"/>
        <v>-455.93</v>
      </c>
      <c r="M5142" s="16">
        <f t="shared" si="483"/>
        <v>0</v>
      </c>
      <c r="N5142" s="17">
        <f t="shared" si="484"/>
        <v>0.5677833125778331</v>
      </c>
      <c r="O5142" s="17">
        <f t="shared" si="485"/>
        <v>151.97666666666666</v>
      </c>
    </row>
    <row r="5143" spans="1:15">
      <c r="A5143" s="19" t="s">
        <v>403</v>
      </c>
      <c r="B5143" s="11" t="s">
        <v>1146</v>
      </c>
      <c r="C5143" s="6" t="s">
        <v>73</v>
      </c>
      <c r="D5143" s="6">
        <v>48110</v>
      </c>
      <c r="E5143" s="6">
        <v>1084</v>
      </c>
      <c r="F5143" s="7">
        <f t="shared" si="480"/>
        <v>2.2531698191644148E-2</v>
      </c>
      <c r="G5143" s="6">
        <v>35</v>
      </c>
      <c r="H5143" s="6">
        <v>7</v>
      </c>
      <c r="I5143" s="8">
        <f t="shared" si="481"/>
        <v>0.2</v>
      </c>
      <c r="J5143" s="13">
        <v>529.21</v>
      </c>
      <c r="K5143" s="13">
        <v>1439.35</v>
      </c>
      <c r="L5143" s="14">
        <f t="shared" si="482"/>
        <v>910.13999999999987</v>
      </c>
      <c r="M5143" s="16">
        <f t="shared" si="483"/>
        <v>2.7198087715651629</v>
      </c>
      <c r="N5143" s="17">
        <f t="shared" si="484"/>
        <v>0.48820110701107017</v>
      </c>
      <c r="O5143" s="17">
        <f t="shared" si="485"/>
        <v>75.601428571428571</v>
      </c>
    </row>
    <row r="5144" spans="1:15">
      <c r="A5144" s="19" t="s">
        <v>404</v>
      </c>
      <c r="B5144" s="11" t="s">
        <v>1146</v>
      </c>
      <c r="C5144" s="6" t="s">
        <v>73</v>
      </c>
      <c r="D5144" s="6">
        <v>33159</v>
      </c>
      <c r="E5144" s="6">
        <v>446</v>
      </c>
      <c r="F5144" s="7">
        <f t="shared" si="480"/>
        <v>1.3450345305950118E-2</v>
      </c>
      <c r="G5144" s="6">
        <v>29</v>
      </c>
      <c r="H5144" s="6">
        <v>5</v>
      </c>
      <c r="I5144" s="8">
        <f t="shared" si="481"/>
        <v>0.17241379310344829</v>
      </c>
      <c r="J5144" s="13">
        <v>364.75</v>
      </c>
      <c r="K5144" s="13">
        <v>4416.33</v>
      </c>
      <c r="L5144" s="14">
        <f t="shared" si="482"/>
        <v>4051.58</v>
      </c>
      <c r="M5144" s="16">
        <f t="shared" si="483"/>
        <v>12.10782727895819</v>
      </c>
      <c r="N5144" s="17">
        <f t="shared" si="484"/>
        <v>0.81782511210762332</v>
      </c>
      <c r="O5144" s="17">
        <f t="shared" si="485"/>
        <v>72.95</v>
      </c>
    </row>
    <row r="5145" spans="1:15">
      <c r="A5145" s="19" t="s">
        <v>405</v>
      </c>
      <c r="B5145" s="11" t="s">
        <v>1146</v>
      </c>
      <c r="C5145" s="6" t="s">
        <v>73</v>
      </c>
      <c r="D5145" s="6">
        <v>44772</v>
      </c>
      <c r="E5145" s="6">
        <v>591</v>
      </c>
      <c r="F5145" s="7">
        <f t="shared" si="480"/>
        <v>1.3200214419726615E-2</v>
      </c>
      <c r="G5145" s="6">
        <v>21</v>
      </c>
      <c r="H5145" s="6">
        <v>6</v>
      </c>
      <c r="I5145" s="8">
        <f t="shared" si="481"/>
        <v>0.2857142857142857</v>
      </c>
      <c r="J5145" s="13">
        <v>492.5</v>
      </c>
      <c r="K5145" s="13">
        <v>1662.27</v>
      </c>
      <c r="L5145" s="14">
        <f t="shared" si="482"/>
        <v>1169.77</v>
      </c>
      <c r="M5145" s="16">
        <f t="shared" si="483"/>
        <v>3.3751675126903553</v>
      </c>
      <c r="N5145" s="17">
        <f t="shared" si="484"/>
        <v>0.83333333333333337</v>
      </c>
      <c r="O5145" s="17">
        <f t="shared" si="485"/>
        <v>82.083333333333329</v>
      </c>
    </row>
    <row r="5146" spans="1:15">
      <c r="A5146" s="19" t="s">
        <v>406</v>
      </c>
      <c r="B5146" s="11" t="s">
        <v>1146</v>
      </c>
      <c r="C5146" s="6" t="s">
        <v>73</v>
      </c>
      <c r="D5146" s="6">
        <v>37100</v>
      </c>
      <c r="E5146" s="6">
        <v>599</v>
      </c>
      <c r="F5146" s="7">
        <f t="shared" si="480"/>
        <v>1.6145552560646901E-2</v>
      </c>
      <c r="G5146" s="6">
        <v>26</v>
      </c>
      <c r="H5146" s="6">
        <v>1</v>
      </c>
      <c r="I5146" s="8">
        <f t="shared" si="481"/>
        <v>3.8461538461538464E-2</v>
      </c>
      <c r="J5146" s="13">
        <v>408.1</v>
      </c>
      <c r="K5146" s="13">
        <v>0</v>
      </c>
      <c r="L5146" s="14">
        <f t="shared" si="482"/>
        <v>-408.1</v>
      </c>
      <c r="M5146" s="16">
        <f t="shared" si="483"/>
        <v>0</v>
      </c>
      <c r="N5146" s="17">
        <f t="shared" si="484"/>
        <v>0.68130217028380635</v>
      </c>
      <c r="O5146" s="17">
        <f t="shared" si="485"/>
        <v>408.1</v>
      </c>
    </row>
    <row r="5147" spans="1:15">
      <c r="A5147" s="19" t="s">
        <v>407</v>
      </c>
      <c r="B5147" s="11" t="s">
        <v>1146</v>
      </c>
      <c r="C5147" s="6" t="s">
        <v>73</v>
      </c>
      <c r="D5147" s="6">
        <v>46210</v>
      </c>
      <c r="E5147" s="6">
        <v>753</v>
      </c>
      <c r="F5147" s="7">
        <f t="shared" si="480"/>
        <v>1.6295174204717593E-2</v>
      </c>
      <c r="G5147" s="6">
        <v>35</v>
      </c>
      <c r="H5147" s="6">
        <v>8</v>
      </c>
      <c r="I5147" s="8">
        <f t="shared" si="481"/>
        <v>0.22857142857142856</v>
      </c>
      <c r="J5147" s="13">
        <v>508.31</v>
      </c>
      <c r="K5147" s="13">
        <v>2139.3200000000002</v>
      </c>
      <c r="L5147" s="14">
        <f t="shared" si="482"/>
        <v>1631.0100000000002</v>
      </c>
      <c r="M5147" s="16">
        <f t="shared" si="483"/>
        <v>4.2086915464972163</v>
      </c>
      <c r="N5147" s="17">
        <f t="shared" si="484"/>
        <v>0.67504648074369189</v>
      </c>
      <c r="O5147" s="17">
        <f t="shared" si="485"/>
        <v>63.53875</v>
      </c>
    </row>
    <row r="5148" spans="1:15">
      <c r="A5148" s="19" t="s">
        <v>408</v>
      </c>
      <c r="B5148" s="11" t="s">
        <v>1146</v>
      </c>
      <c r="C5148" s="6" t="s">
        <v>73</v>
      </c>
      <c r="D5148" s="6">
        <v>45717</v>
      </c>
      <c r="E5148" s="6">
        <v>759</v>
      </c>
      <c r="F5148" s="7">
        <f t="shared" si="480"/>
        <v>1.6602139247982151E-2</v>
      </c>
      <c r="G5148" s="6">
        <v>35</v>
      </c>
      <c r="H5148" s="6">
        <v>3</v>
      </c>
      <c r="I5148" s="8">
        <f t="shared" si="481"/>
        <v>8.5714285714285715E-2</v>
      </c>
      <c r="J5148" s="13">
        <v>502.89</v>
      </c>
      <c r="K5148" s="13">
        <v>0</v>
      </c>
      <c r="L5148" s="14">
        <f t="shared" si="482"/>
        <v>-502.89</v>
      </c>
      <c r="M5148" s="16">
        <f t="shared" si="483"/>
        <v>0</v>
      </c>
      <c r="N5148" s="17">
        <f t="shared" si="484"/>
        <v>0.66256916996047432</v>
      </c>
      <c r="O5148" s="17">
        <f t="shared" si="485"/>
        <v>167.63</v>
      </c>
    </row>
    <row r="5149" spans="1:15">
      <c r="A5149" s="19" t="s">
        <v>409</v>
      </c>
      <c r="B5149" s="11" t="s">
        <v>1146</v>
      </c>
      <c r="C5149" s="6" t="s">
        <v>73</v>
      </c>
      <c r="D5149" s="6">
        <v>33582</v>
      </c>
      <c r="E5149" s="6">
        <v>550</v>
      </c>
      <c r="F5149" s="7">
        <f t="shared" si="480"/>
        <v>1.6377821451968318E-2</v>
      </c>
      <c r="G5149" s="6">
        <v>35</v>
      </c>
      <c r="H5149" s="6">
        <v>5</v>
      </c>
      <c r="I5149" s="8">
        <f t="shared" si="481"/>
        <v>0.14285714285714285</v>
      </c>
      <c r="J5149" s="13">
        <v>369.41</v>
      </c>
      <c r="K5149" s="13">
        <v>2678.85</v>
      </c>
      <c r="L5149" s="14">
        <f t="shared" si="482"/>
        <v>2309.44</v>
      </c>
      <c r="M5149" s="16">
        <f t="shared" si="483"/>
        <v>7.2516986546114071</v>
      </c>
      <c r="N5149" s="17">
        <f t="shared" si="484"/>
        <v>0.6716545454545455</v>
      </c>
      <c r="O5149" s="17">
        <f t="shared" si="485"/>
        <v>73.882000000000005</v>
      </c>
    </row>
    <row r="5150" spans="1:15">
      <c r="A5150" s="19" t="s">
        <v>410</v>
      </c>
      <c r="B5150" s="11" t="s">
        <v>1146</v>
      </c>
      <c r="C5150" s="6" t="s">
        <v>73</v>
      </c>
      <c r="D5150" s="6">
        <v>36547</v>
      </c>
      <c r="E5150" s="6">
        <v>598</v>
      </c>
      <c r="F5150" s="7">
        <f t="shared" si="480"/>
        <v>1.6362492133417242E-2</v>
      </c>
      <c r="G5150" s="6">
        <v>35</v>
      </c>
      <c r="H5150" s="6">
        <v>4</v>
      </c>
      <c r="I5150" s="8">
        <f t="shared" si="481"/>
        <v>0.11428571428571428</v>
      </c>
      <c r="J5150" s="13">
        <v>402.02</v>
      </c>
      <c r="K5150" s="13">
        <v>4933.83</v>
      </c>
      <c r="L5150" s="14">
        <f t="shared" si="482"/>
        <v>4531.8099999999995</v>
      </c>
      <c r="M5150" s="16">
        <f t="shared" si="483"/>
        <v>12.272598378190141</v>
      </c>
      <c r="N5150" s="17">
        <f t="shared" si="484"/>
        <v>0.67227424749163878</v>
      </c>
      <c r="O5150" s="17">
        <f t="shared" si="485"/>
        <v>100.505</v>
      </c>
    </row>
    <row r="5151" spans="1:15">
      <c r="A5151" s="19" t="s">
        <v>411</v>
      </c>
      <c r="B5151" s="11" t="s">
        <v>1146</v>
      </c>
      <c r="C5151" s="6" t="s">
        <v>73</v>
      </c>
      <c r="D5151" s="6">
        <v>35869</v>
      </c>
      <c r="E5151" s="6">
        <v>534</v>
      </c>
      <c r="F5151" s="7">
        <f t="shared" si="480"/>
        <v>1.4887507318297136E-2</v>
      </c>
      <c r="G5151" s="6">
        <v>35</v>
      </c>
      <c r="H5151" s="6">
        <v>7</v>
      </c>
      <c r="I5151" s="8">
        <f t="shared" si="481"/>
        <v>0.2</v>
      </c>
      <c r="J5151" s="13">
        <v>394.56</v>
      </c>
      <c r="K5151" s="13">
        <v>4317.0600000000004</v>
      </c>
      <c r="L5151" s="14">
        <f t="shared" si="482"/>
        <v>3922.5000000000005</v>
      </c>
      <c r="M5151" s="16">
        <f t="shared" si="483"/>
        <v>10.941453771289538</v>
      </c>
      <c r="N5151" s="17">
        <f t="shared" si="484"/>
        <v>0.73887640449438208</v>
      </c>
      <c r="O5151" s="17">
        <f t="shared" si="485"/>
        <v>56.365714285714283</v>
      </c>
    </row>
    <row r="5152" spans="1:15">
      <c r="A5152" s="19" t="s">
        <v>412</v>
      </c>
      <c r="B5152" s="11" t="s">
        <v>1146</v>
      </c>
      <c r="C5152" s="6" t="s">
        <v>73</v>
      </c>
      <c r="D5152" s="6">
        <v>31325</v>
      </c>
      <c r="E5152" s="6">
        <v>576</v>
      </c>
      <c r="F5152" s="7">
        <f t="shared" si="480"/>
        <v>1.8387869114126099E-2</v>
      </c>
      <c r="G5152" s="6">
        <v>21</v>
      </c>
      <c r="H5152" s="6">
        <v>3</v>
      </c>
      <c r="I5152" s="8">
        <f t="shared" si="481"/>
        <v>0.14285714285714285</v>
      </c>
      <c r="J5152" s="13">
        <v>344.58</v>
      </c>
      <c r="K5152" s="13">
        <v>853.89</v>
      </c>
      <c r="L5152" s="14">
        <f t="shared" si="482"/>
        <v>509.31</v>
      </c>
      <c r="M5152" s="16">
        <f t="shared" si="483"/>
        <v>2.478060247257531</v>
      </c>
      <c r="N5152" s="17">
        <f t="shared" si="484"/>
        <v>0.59822916666666659</v>
      </c>
      <c r="O5152" s="17">
        <f t="shared" si="485"/>
        <v>114.86</v>
      </c>
    </row>
    <row r="5153" spans="1:15">
      <c r="A5153" s="19" t="s">
        <v>413</v>
      </c>
      <c r="B5153" s="11" t="s">
        <v>1146</v>
      </c>
      <c r="C5153" s="6" t="s">
        <v>73</v>
      </c>
      <c r="D5153" s="6">
        <v>45953</v>
      </c>
      <c r="E5153" s="6">
        <v>919</v>
      </c>
      <c r="F5153" s="7">
        <f t="shared" si="480"/>
        <v>1.9998694318107631E-2</v>
      </c>
      <c r="G5153" s="6">
        <v>35</v>
      </c>
      <c r="H5153" s="6">
        <v>4</v>
      </c>
      <c r="I5153" s="8">
        <f t="shared" si="481"/>
        <v>0.11428571428571428</v>
      </c>
      <c r="J5153" s="13">
        <v>505.49</v>
      </c>
      <c r="K5153" s="13">
        <v>2618.58</v>
      </c>
      <c r="L5153" s="14">
        <f t="shared" si="482"/>
        <v>2113.09</v>
      </c>
      <c r="M5153" s="16">
        <f t="shared" si="483"/>
        <v>5.18028051989159</v>
      </c>
      <c r="N5153" s="17">
        <f t="shared" si="484"/>
        <v>0.55004352557127312</v>
      </c>
      <c r="O5153" s="17">
        <f t="shared" si="485"/>
        <v>126.3725</v>
      </c>
    </row>
    <row r="5154" spans="1:15">
      <c r="A5154" s="19" t="s">
        <v>414</v>
      </c>
      <c r="B5154" s="11" t="s">
        <v>1146</v>
      </c>
      <c r="C5154" s="6" t="s">
        <v>73</v>
      </c>
      <c r="D5154" s="6">
        <v>37969</v>
      </c>
      <c r="E5154" s="6">
        <v>757</v>
      </c>
      <c r="F5154" s="7">
        <f t="shared" si="480"/>
        <v>1.9937317285153678E-2</v>
      </c>
      <c r="G5154" s="6">
        <v>35</v>
      </c>
      <c r="H5154" s="6">
        <v>8</v>
      </c>
      <c r="I5154" s="8">
        <f t="shared" si="481"/>
        <v>0.22857142857142856</v>
      </c>
      <c r="J5154" s="13">
        <v>417.66</v>
      </c>
      <c r="K5154" s="13">
        <v>6076.52</v>
      </c>
      <c r="L5154" s="14">
        <f t="shared" si="482"/>
        <v>5658.8600000000006</v>
      </c>
      <c r="M5154" s="16">
        <f t="shared" si="483"/>
        <v>14.5489632715606</v>
      </c>
      <c r="N5154" s="17">
        <f t="shared" si="484"/>
        <v>0.55173051519154559</v>
      </c>
      <c r="O5154" s="17">
        <f t="shared" si="485"/>
        <v>52.207500000000003</v>
      </c>
    </row>
    <row r="5155" spans="1:15">
      <c r="A5155" s="19" t="s">
        <v>415</v>
      </c>
      <c r="B5155" s="11" t="s">
        <v>1146</v>
      </c>
      <c r="C5155" s="6" t="s">
        <v>73</v>
      </c>
      <c r="D5155" s="6">
        <v>39190</v>
      </c>
      <c r="E5155" s="6">
        <v>516</v>
      </c>
      <c r="F5155" s="7">
        <f t="shared" si="480"/>
        <v>1.3166624138810921E-2</v>
      </c>
      <c r="G5155" s="6">
        <v>21</v>
      </c>
      <c r="H5155" s="6">
        <v>2</v>
      </c>
      <c r="I5155" s="8">
        <f t="shared" si="481"/>
        <v>9.5238095238095233E-2</v>
      </c>
      <c r="J5155" s="13">
        <v>431.09</v>
      </c>
      <c r="K5155" s="13">
        <v>0</v>
      </c>
      <c r="L5155" s="14">
        <f t="shared" si="482"/>
        <v>-431.09</v>
      </c>
      <c r="M5155" s="16">
        <f t="shared" si="483"/>
        <v>0</v>
      </c>
      <c r="N5155" s="17">
        <f t="shared" si="484"/>
        <v>0.83544573643410847</v>
      </c>
      <c r="O5155" s="17">
        <f t="shared" si="485"/>
        <v>215.54499999999999</v>
      </c>
    </row>
    <row r="5156" spans="1:15">
      <c r="A5156" s="19" t="s">
        <v>416</v>
      </c>
      <c r="B5156" s="11" t="s">
        <v>1146</v>
      </c>
      <c r="C5156" s="6" t="s">
        <v>73</v>
      </c>
      <c r="D5156" s="6">
        <v>45437</v>
      </c>
      <c r="E5156" s="6">
        <v>866</v>
      </c>
      <c r="F5156" s="7">
        <f t="shared" si="480"/>
        <v>1.9059356911767942E-2</v>
      </c>
      <c r="G5156" s="6">
        <v>35</v>
      </c>
      <c r="H5156" s="6">
        <v>0</v>
      </c>
      <c r="I5156" s="8">
        <f t="shared" si="481"/>
        <v>0</v>
      </c>
      <c r="J5156" s="13">
        <v>499.81</v>
      </c>
      <c r="K5156" s="13">
        <v>0</v>
      </c>
      <c r="L5156" s="14">
        <f t="shared" si="482"/>
        <v>-499.81</v>
      </c>
      <c r="M5156" s="16">
        <f t="shared" si="483"/>
        <v>0</v>
      </c>
      <c r="N5156" s="17">
        <f t="shared" si="484"/>
        <v>0.5771478060046189</v>
      </c>
      <c r="O5156" s="17">
        <f t="shared" si="485"/>
        <v>0</v>
      </c>
    </row>
    <row r="5157" spans="1:15">
      <c r="A5157" s="19" t="s">
        <v>417</v>
      </c>
      <c r="B5157" s="11" t="s">
        <v>1146</v>
      </c>
      <c r="C5157" s="6" t="s">
        <v>73</v>
      </c>
      <c r="D5157" s="6">
        <v>35663</v>
      </c>
      <c r="E5157" s="6">
        <v>580</v>
      </c>
      <c r="F5157" s="7">
        <f t="shared" si="480"/>
        <v>1.6263354176597595E-2</v>
      </c>
      <c r="G5157" s="6">
        <v>24</v>
      </c>
      <c r="H5157" s="6">
        <v>5</v>
      </c>
      <c r="I5157" s="8">
        <f t="shared" si="481"/>
        <v>0.20833333333333334</v>
      </c>
      <c r="J5157" s="13">
        <v>392.3</v>
      </c>
      <c r="K5157" s="13">
        <v>262.52999999999997</v>
      </c>
      <c r="L5157" s="14">
        <f t="shared" si="482"/>
        <v>-129.77000000000004</v>
      </c>
      <c r="M5157" s="16">
        <f t="shared" si="483"/>
        <v>0.66920723935763438</v>
      </c>
      <c r="N5157" s="17">
        <f t="shared" si="484"/>
        <v>0.67637931034482757</v>
      </c>
      <c r="O5157" s="17">
        <f t="shared" si="485"/>
        <v>78.460000000000008</v>
      </c>
    </row>
    <row r="5158" spans="1:15">
      <c r="A5158" s="19" t="s">
        <v>418</v>
      </c>
      <c r="B5158" s="11" t="s">
        <v>1146</v>
      </c>
      <c r="C5158" s="6" t="s">
        <v>73</v>
      </c>
      <c r="D5158" s="6">
        <v>44593</v>
      </c>
      <c r="E5158" s="6">
        <v>572</v>
      </c>
      <c r="F5158" s="7">
        <f t="shared" si="480"/>
        <v>1.2827125333572534E-2</v>
      </c>
      <c r="G5158" s="6">
        <v>32</v>
      </c>
      <c r="H5158" s="6">
        <v>6</v>
      </c>
      <c r="I5158" s="8">
        <f t="shared" si="481"/>
        <v>0.1875</v>
      </c>
      <c r="J5158" s="13">
        <v>490.53</v>
      </c>
      <c r="K5158" s="13">
        <v>5383.86</v>
      </c>
      <c r="L5158" s="14">
        <f t="shared" si="482"/>
        <v>4893.33</v>
      </c>
      <c r="M5158" s="16">
        <f t="shared" si="483"/>
        <v>10.975597822763135</v>
      </c>
      <c r="N5158" s="17">
        <f t="shared" si="484"/>
        <v>0.85756993006992999</v>
      </c>
      <c r="O5158" s="17">
        <f t="shared" si="485"/>
        <v>81.754999999999995</v>
      </c>
    </row>
    <row r="5159" spans="1:15">
      <c r="A5159" s="19" t="s">
        <v>419</v>
      </c>
      <c r="B5159" s="11" t="s">
        <v>1146</v>
      </c>
      <c r="C5159" s="6" t="s">
        <v>73</v>
      </c>
      <c r="D5159" s="6">
        <v>29256</v>
      </c>
      <c r="E5159" s="6">
        <v>383</v>
      </c>
      <c r="F5159" s="7">
        <f t="shared" si="480"/>
        <v>1.3091331692644243E-2</v>
      </c>
      <c r="G5159" s="6">
        <v>25</v>
      </c>
      <c r="H5159" s="6">
        <v>5</v>
      </c>
      <c r="I5159" s="8">
        <f t="shared" si="481"/>
        <v>0.2</v>
      </c>
      <c r="J5159" s="13">
        <v>321.82</v>
      </c>
      <c r="K5159" s="13">
        <v>976.82</v>
      </c>
      <c r="L5159" s="14">
        <f t="shared" si="482"/>
        <v>655</v>
      </c>
      <c r="M5159" s="16">
        <f t="shared" si="483"/>
        <v>3.035299235597539</v>
      </c>
      <c r="N5159" s="17">
        <f t="shared" si="484"/>
        <v>0.84026109660574411</v>
      </c>
      <c r="O5159" s="17">
        <f t="shared" si="485"/>
        <v>64.364000000000004</v>
      </c>
    </row>
    <row r="5160" spans="1:15">
      <c r="A5160" s="19" t="s">
        <v>420</v>
      </c>
      <c r="B5160" s="11" t="s">
        <v>1146</v>
      </c>
      <c r="C5160" s="6" t="s">
        <v>73</v>
      </c>
      <c r="D5160" s="6">
        <v>29912</v>
      </c>
      <c r="E5160" s="6">
        <v>458</v>
      </c>
      <c r="F5160" s="7">
        <f t="shared" si="480"/>
        <v>1.5311580636533833E-2</v>
      </c>
      <c r="G5160" s="6">
        <v>22</v>
      </c>
      <c r="H5160" s="6">
        <v>2</v>
      </c>
      <c r="I5160" s="8">
        <f t="shared" si="481"/>
        <v>9.0909090909090912E-2</v>
      </c>
      <c r="J5160" s="13">
        <v>329.04</v>
      </c>
      <c r="K5160" s="13">
        <v>1222.57</v>
      </c>
      <c r="L5160" s="14">
        <f t="shared" si="482"/>
        <v>893.53</v>
      </c>
      <c r="M5160" s="16">
        <f t="shared" si="483"/>
        <v>3.7155664964745925</v>
      </c>
      <c r="N5160" s="17">
        <f t="shared" si="484"/>
        <v>0.71842794759825335</v>
      </c>
      <c r="O5160" s="17">
        <f t="shared" si="485"/>
        <v>164.52</v>
      </c>
    </row>
    <row r="5161" spans="1:15">
      <c r="A5161" s="19" t="s">
        <v>421</v>
      </c>
      <c r="B5161" s="11" t="s">
        <v>1146</v>
      </c>
      <c r="C5161" s="6" t="s">
        <v>73</v>
      </c>
      <c r="D5161" s="6">
        <v>33238</v>
      </c>
      <c r="E5161" s="6">
        <v>729</v>
      </c>
      <c r="F5161" s="7">
        <f t="shared" si="480"/>
        <v>2.1932727600938683E-2</v>
      </c>
      <c r="G5161" s="6">
        <v>35</v>
      </c>
      <c r="H5161" s="6">
        <v>4</v>
      </c>
      <c r="I5161" s="8">
        <f t="shared" si="481"/>
        <v>0.11428571428571428</v>
      </c>
      <c r="J5161" s="13">
        <v>365.62</v>
      </c>
      <c r="K5161" s="13">
        <v>2312.85</v>
      </c>
      <c r="L5161" s="14">
        <f t="shared" si="482"/>
        <v>1947.23</v>
      </c>
      <c r="M5161" s="16">
        <f t="shared" si="483"/>
        <v>6.3258300968218366</v>
      </c>
      <c r="N5161" s="17">
        <f t="shared" si="484"/>
        <v>0.50153635116598083</v>
      </c>
      <c r="O5161" s="17">
        <f t="shared" si="485"/>
        <v>91.405000000000001</v>
      </c>
    </row>
    <row r="5162" spans="1:15">
      <c r="A5162" s="19" t="s">
        <v>422</v>
      </c>
      <c r="B5162" s="11" t="s">
        <v>1146</v>
      </c>
      <c r="C5162" s="6" t="s">
        <v>73</v>
      </c>
      <c r="D5162" s="6">
        <v>44660</v>
      </c>
      <c r="E5162" s="6">
        <v>696</v>
      </c>
      <c r="F5162" s="7">
        <f t="shared" si="480"/>
        <v>1.5584415584415584E-2</v>
      </c>
      <c r="G5162" s="6">
        <v>35</v>
      </c>
      <c r="H5162" s="6">
        <v>7</v>
      </c>
      <c r="I5162" s="8">
        <f t="shared" si="481"/>
        <v>0.2</v>
      </c>
      <c r="J5162" s="13">
        <v>491.26</v>
      </c>
      <c r="K5162" s="13">
        <v>8881.36</v>
      </c>
      <c r="L5162" s="14">
        <f t="shared" si="482"/>
        <v>8390.1</v>
      </c>
      <c r="M5162" s="16">
        <f t="shared" si="483"/>
        <v>18.078736310711236</v>
      </c>
      <c r="N5162" s="17">
        <f t="shared" si="484"/>
        <v>0.70583333333333331</v>
      </c>
      <c r="O5162" s="17">
        <f t="shared" si="485"/>
        <v>70.179999999999993</v>
      </c>
    </row>
    <row r="5163" spans="1:15">
      <c r="A5163" s="19" t="s">
        <v>423</v>
      </c>
      <c r="B5163" s="11" t="s">
        <v>1146</v>
      </c>
      <c r="C5163" s="6" t="s">
        <v>73</v>
      </c>
      <c r="D5163" s="6">
        <v>35962</v>
      </c>
      <c r="E5163" s="6">
        <v>715</v>
      </c>
      <c r="F5163" s="7">
        <f t="shared" si="480"/>
        <v>1.9882097769868195E-2</v>
      </c>
      <c r="G5163" s="6">
        <v>31</v>
      </c>
      <c r="H5163" s="6">
        <v>2</v>
      </c>
      <c r="I5163" s="8">
        <f t="shared" si="481"/>
        <v>6.4516129032258063E-2</v>
      </c>
      <c r="J5163" s="13">
        <v>395.59</v>
      </c>
      <c r="K5163" s="13">
        <v>0</v>
      </c>
      <c r="L5163" s="14">
        <f t="shared" si="482"/>
        <v>-395.59</v>
      </c>
      <c r="M5163" s="16">
        <f t="shared" si="483"/>
        <v>0</v>
      </c>
      <c r="N5163" s="17">
        <f t="shared" si="484"/>
        <v>0.55327272727272725</v>
      </c>
      <c r="O5163" s="17">
        <f t="shared" si="485"/>
        <v>197.79499999999999</v>
      </c>
    </row>
    <row r="5164" spans="1:15">
      <c r="A5164" s="19" t="s">
        <v>424</v>
      </c>
      <c r="B5164" s="11" t="s">
        <v>1146</v>
      </c>
      <c r="C5164" s="6" t="s">
        <v>73</v>
      </c>
      <c r="D5164" s="6">
        <v>32396</v>
      </c>
      <c r="E5164" s="6">
        <v>510</v>
      </c>
      <c r="F5164" s="7">
        <f t="shared" si="480"/>
        <v>1.5742684282010123E-2</v>
      </c>
      <c r="G5164" s="6">
        <v>33</v>
      </c>
      <c r="H5164" s="6">
        <v>3</v>
      </c>
      <c r="I5164" s="8">
        <f t="shared" si="481"/>
        <v>9.0909090909090912E-2</v>
      </c>
      <c r="J5164" s="13">
        <v>356.36</v>
      </c>
      <c r="K5164" s="13">
        <v>753.81</v>
      </c>
      <c r="L5164" s="14">
        <f t="shared" si="482"/>
        <v>397.44999999999993</v>
      </c>
      <c r="M5164" s="16">
        <f t="shared" si="483"/>
        <v>2.1153047480076324</v>
      </c>
      <c r="N5164" s="17">
        <f t="shared" si="484"/>
        <v>0.6987450980392157</v>
      </c>
      <c r="O5164" s="17">
        <f t="shared" si="485"/>
        <v>118.78666666666668</v>
      </c>
    </row>
    <row r="5165" spans="1:15">
      <c r="A5165" s="19" t="s">
        <v>425</v>
      </c>
      <c r="B5165" s="11" t="s">
        <v>1146</v>
      </c>
      <c r="C5165" s="6" t="s">
        <v>73</v>
      </c>
      <c r="D5165" s="6">
        <v>41350</v>
      </c>
      <c r="E5165" s="6">
        <v>560</v>
      </c>
      <c r="F5165" s="7">
        <f t="shared" si="480"/>
        <v>1.3542926239419589E-2</v>
      </c>
      <c r="G5165" s="6">
        <v>32</v>
      </c>
      <c r="H5165" s="6">
        <v>4</v>
      </c>
      <c r="I5165" s="8">
        <f t="shared" si="481"/>
        <v>0.125</v>
      </c>
      <c r="J5165" s="13">
        <v>454.86</v>
      </c>
      <c r="K5165" s="13">
        <v>1589.46</v>
      </c>
      <c r="L5165" s="14">
        <f t="shared" si="482"/>
        <v>1134.5999999999999</v>
      </c>
      <c r="M5165" s="16">
        <f t="shared" si="483"/>
        <v>3.4943938794354308</v>
      </c>
      <c r="N5165" s="17">
        <f t="shared" si="484"/>
        <v>0.81225000000000003</v>
      </c>
      <c r="O5165" s="17">
        <f t="shared" si="485"/>
        <v>113.715</v>
      </c>
    </row>
    <row r="5166" spans="1:15">
      <c r="A5166" s="19" t="s">
        <v>426</v>
      </c>
      <c r="B5166" s="11" t="s">
        <v>1146</v>
      </c>
      <c r="C5166" s="6" t="s">
        <v>73</v>
      </c>
      <c r="D5166" s="6">
        <v>48440</v>
      </c>
      <c r="E5166" s="6">
        <v>1084</v>
      </c>
      <c r="F5166" s="7">
        <f t="shared" si="480"/>
        <v>2.2378199834847234E-2</v>
      </c>
      <c r="G5166" s="6">
        <v>35</v>
      </c>
      <c r="H5166" s="6">
        <v>3</v>
      </c>
      <c r="I5166" s="8">
        <f t="shared" si="481"/>
        <v>8.5714285714285715E-2</v>
      </c>
      <c r="J5166" s="13">
        <v>532.85</v>
      </c>
      <c r="K5166" s="13">
        <v>0</v>
      </c>
      <c r="L5166" s="14">
        <f t="shared" si="482"/>
        <v>-532.85</v>
      </c>
      <c r="M5166" s="16">
        <f t="shared" si="483"/>
        <v>0</v>
      </c>
      <c r="N5166" s="17">
        <f t="shared" si="484"/>
        <v>0.49155904059040595</v>
      </c>
      <c r="O5166" s="17">
        <f t="shared" si="485"/>
        <v>177.61666666666667</v>
      </c>
    </row>
    <row r="5167" spans="1:15">
      <c r="A5167" s="19" t="s">
        <v>427</v>
      </c>
      <c r="B5167" s="11" t="s">
        <v>1146</v>
      </c>
      <c r="C5167" s="6" t="s">
        <v>73</v>
      </c>
      <c r="D5167" s="6">
        <v>44812</v>
      </c>
      <c r="E5167" s="6">
        <v>787</v>
      </c>
      <c r="F5167" s="7">
        <f t="shared" si="480"/>
        <v>1.7562260108899403E-2</v>
      </c>
      <c r="G5167" s="6">
        <v>35</v>
      </c>
      <c r="H5167" s="6">
        <v>7</v>
      </c>
      <c r="I5167" s="8">
        <f t="shared" si="481"/>
        <v>0.2</v>
      </c>
      <c r="J5167" s="13">
        <v>492.94</v>
      </c>
      <c r="K5167" s="13">
        <v>8174.56</v>
      </c>
      <c r="L5167" s="14">
        <f t="shared" si="482"/>
        <v>7681.6200000000008</v>
      </c>
      <c r="M5167" s="16">
        <f t="shared" si="483"/>
        <v>16.583275855073641</v>
      </c>
      <c r="N5167" s="17">
        <f t="shared" si="484"/>
        <v>0.62635324015247773</v>
      </c>
      <c r="O5167" s="17">
        <f t="shared" si="485"/>
        <v>70.42</v>
      </c>
    </row>
    <row r="5168" spans="1:15">
      <c r="A5168" s="19" t="s">
        <v>428</v>
      </c>
      <c r="B5168" s="11" t="s">
        <v>1146</v>
      </c>
      <c r="C5168" s="6" t="s">
        <v>73</v>
      </c>
      <c r="D5168" s="6">
        <v>35820</v>
      </c>
      <c r="E5168" s="6">
        <v>603</v>
      </c>
      <c r="F5168" s="7">
        <f t="shared" si="480"/>
        <v>1.6834170854271358E-2</v>
      </c>
      <c r="G5168" s="6">
        <v>35</v>
      </c>
      <c r="H5168" s="6">
        <v>2</v>
      </c>
      <c r="I5168" s="8">
        <f t="shared" si="481"/>
        <v>5.7142857142857141E-2</v>
      </c>
      <c r="J5168" s="13">
        <v>394.02</v>
      </c>
      <c r="K5168" s="13">
        <v>1427.49</v>
      </c>
      <c r="L5168" s="14">
        <f t="shared" si="482"/>
        <v>1033.47</v>
      </c>
      <c r="M5168" s="16">
        <f t="shared" si="483"/>
        <v>3.6228871630881683</v>
      </c>
      <c r="N5168" s="17">
        <f t="shared" si="484"/>
        <v>0.65343283582089551</v>
      </c>
      <c r="O5168" s="17">
        <f t="shared" si="485"/>
        <v>197.01</v>
      </c>
    </row>
    <row r="5169" spans="1:15">
      <c r="A5169" s="19" t="s">
        <v>429</v>
      </c>
      <c r="B5169" s="11" t="s">
        <v>1146</v>
      </c>
      <c r="C5169" s="6" t="s">
        <v>73</v>
      </c>
      <c r="D5169" s="6">
        <v>38980</v>
      </c>
      <c r="E5169" s="6">
        <v>779</v>
      </c>
      <c r="F5169" s="7">
        <f t="shared" si="480"/>
        <v>1.9984607491021038E-2</v>
      </c>
      <c r="G5169" s="6">
        <v>35</v>
      </c>
      <c r="H5169" s="6">
        <v>4</v>
      </c>
      <c r="I5169" s="8">
        <f t="shared" si="481"/>
        <v>0.11428571428571428</v>
      </c>
      <c r="J5169" s="13">
        <v>428.78</v>
      </c>
      <c r="K5169" s="13">
        <v>3502.7</v>
      </c>
      <c r="L5169" s="14">
        <f t="shared" si="482"/>
        <v>3073.92</v>
      </c>
      <c r="M5169" s="16">
        <f t="shared" si="483"/>
        <v>8.1689910910023791</v>
      </c>
      <c r="N5169" s="17">
        <f t="shared" si="484"/>
        <v>0.55042362002567391</v>
      </c>
      <c r="O5169" s="17">
        <f t="shared" si="485"/>
        <v>107.19499999999999</v>
      </c>
    </row>
    <row r="5170" spans="1:15">
      <c r="A5170" s="19" t="s">
        <v>430</v>
      </c>
      <c r="B5170" s="11" t="s">
        <v>1146</v>
      </c>
      <c r="C5170" s="6" t="s">
        <v>73</v>
      </c>
      <c r="D5170" s="6">
        <v>29652</v>
      </c>
      <c r="E5170" s="6">
        <v>523</v>
      </c>
      <c r="F5170" s="7">
        <f t="shared" si="480"/>
        <v>1.7637933360312965E-2</v>
      </c>
      <c r="G5170" s="6">
        <v>23</v>
      </c>
      <c r="H5170" s="6">
        <v>1</v>
      </c>
      <c r="I5170" s="8">
        <f t="shared" si="481"/>
        <v>4.3478260869565216E-2</v>
      </c>
      <c r="J5170" s="13">
        <v>326.18</v>
      </c>
      <c r="K5170" s="13">
        <v>0</v>
      </c>
      <c r="L5170" s="14">
        <f t="shared" si="482"/>
        <v>-326.18</v>
      </c>
      <c r="M5170" s="16">
        <f t="shared" si="483"/>
        <v>0</v>
      </c>
      <c r="N5170" s="17">
        <f t="shared" si="484"/>
        <v>0.62367112810707459</v>
      </c>
      <c r="O5170" s="17">
        <f t="shared" si="485"/>
        <v>326.18</v>
      </c>
    </row>
    <row r="5171" spans="1:15">
      <c r="A5171" s="19" t="s">
        <v>431</v>
      </c>
      <c r="B5171" s="11" t="s">
        <v>1146</v>
      </c>
      <c r="C5171" s="6" t="s">
        <v>73</v>
      </c>
      <c r="D5171" s="6">
        <v>33780</v>
      </c>
      <c r="E5171" s="6">
        <v>732</v>
      </c>
      <c r="F5171" s="7">
        <f t="shared" si="480"/>
        <v>2.16696269982238E-2</v>
      </c>
      <c r="G5171" s="6">
        <v>35</v>
      </c>
      <c r="H5171" s="6">
        <v>6</v>
      </c>
      <c r="I5171" s="8">
        <f t="shared" si="481"/>
        <v>0.17142857142857143</v>
      </c>
      <c r="J5171" s="13">
        <v>371.59</v>
      </c>
      <c r="K5171" s="13">
        <v>2353.09</v>
      </c>
      <c r="L5171" s="14">
        <f t="shared" si="482"/>
        <v>1981.5000000000002</v>
      </c>
      <c r="M5171" s="16">
        <f t="shared" si="483"/>
        <v>6.3324901100675488</v>
      </c>
      <c r="N5171" s="17">
        <f t="shared" si="484"/>
        <v>0.50763661202185784</v>
      </c>
      <c r="O5171" s="17">
        <f t="shared" si="485"/>
        <v>61.931666666666665</v>
      </c>
    </row>
    <row r="5172" spans="1:15">
      <c r="A5172" s="19" t="s">
        <v>432</v>
      </c>
      <c r="B5172" s="11" t="s">
        <v>1146</v>
      </c>
      <c r="C5172" s="6" t="s">
        <v>73</v>
      </c>
      <c r="D5172" s="6">
        <v>49426</v>
      </c>
      <c r="E5172" s="6">
        <v>1151</v>
      </c>
      <c r="F5172" s="7">
        <f t="shared" si="480"/>
        <v>2.3287338647675314E-2</v>
      </c>
      <c r="G5172" s="6">
        <v>35</v>
      </c>
      <c r="H5172" s="6">
        <v>5</v>
      </c>
      <c r="I5172" s="8">
        <f t="shared" si="481"/>
        <v>0.14285714285714285</v>
      </c>
      <c r="J5172" s="13">
        <v>543.69000000000005</v>
      </c>
      <c r="K5172" s="13">
        <v>823.01</v>
      </c>
      <c r="L5172" s="14">
        <f t="shared" si="482"/>
        <v>279.31999999999994</v>
      </c>
      <c r="M5172" s="16">
        <f t="shared" si="483"/>
        <v>1.513748643528481</v>
      </c>
      <c r="N5172" s="17">
        <f t="shared" si="484"/>
        <v>0.47236316246741966</v>
      </c>
      <c r="O5172" s="17">
        <f t="shared" si="485"/>
        <v>108.73800000000001</v>
      </c>
    </row>
    <row r="5173" spans="1:15">
      <c r="A5173" s="19" t="s">
        <v>527</v>
      </c>
      <c r="B5173" s="11" t="s">
        <v>1146</v>
      </c>
      <c r="C5173" s="6" t="s">
        <v>73</v>
      </c>
      <c r="D5173" s="6">
        <v>50112</v>
      </c>
      <c r="E5173" s="6">
        <v>717</v>
      </c>
      <c r="F5173" s="7">
        <f t="shared" si="480"/>
        <v>1.4307950191570881E-2</v>
      </c>
      <c r="G5173" s="6">
        <v>34</v>
      </c>
      <c r="H5173" s="6">
        <v>7</v>
      </c>
      <c r="I5173" s="8">
        <f t="shared" si="481"/>
        <v>0.20588235294117646</v>
      </c>
      <c r="J5173" s="13">
        <v>551.24</v>
      </c>
      <c r="K5173" s="13">
        <v>4639.6499999999996</v>
      </c>
      <c r="L5173" s="14">
        <f t="shared" si="482"/>
        <v>4088.41</v>
      </c>
      <c r="M5173" s="16">
        <f t="shared" si="483"/>
        <v>8.4167513242870609</v>
      </c>
      <c r="N5173" s="17">
        <f t="shared" si="484"/>
        <v>0.76881450488145053</v>
      </c>
      <c r="O5173" s="17">
        <f t="shared" si="485"/>
        <v>78.748571428571424</v>
      </c>
    </row>
    <row r="5174" spans="1:15">
      <c r="A5174" s="19" t="s">
        <v>528</v>
      </c>
      <c r="B5174" s="11" t="s">
        <v>1146</v>
      </c>
      <c r="C5174" s="6" t="s">
        <v>73</v>
      </c>
      <c r="D5174" s="6">
        <v>45619</v>
      </c>
      <c r="E5174" s="6">
        <v>965</v>
      </c>
      <c r="F5174" s="7">
        <f t="shared" si="480"/>
        <v>2.1153466757272189E-2</v>
      </c>
      <c r="G5174" s="6">
        <v>35</v>
      </c>
      <c r="H5174" s="6">
        <v>7</v>
      </c>
      <c r="I5174" s="8">
        <f t="shared" si="481"/>
        <v>0.2</v>
      </c>
      <c r="J5174" s="13">
        <v>501.81</v>
      </c>
      <c r="K5174" s="13">
        <v>1614.47</v>
      </c>
      <c r="L5174" s="14">
        <f t="shared" si="482"/>
        <v>1112.6600000000001</v>
      </c>
      <c r="M5174" s="16">
        <f t="shared" si="483"/>
        <v>3.2172933978996037</v>
      </c>
      <c r="N5174" s="17">
        <f t="shared" si="484"/>
        <v>0.52001036269430057</v>
      </c>
      <c r="O5174" s="17">
        <f t="shared" si="485"/>
        <v>71.687142857142859</v>
      </c>
    </row>
    <row r="5175" spans="1:15">
      <c r="A5175" s="19" t="s">
        <v>529</v>
      </c>
      <c r="B5175" s="11" t="s">
        <v>1146</v>
      </c>
      <c r="C5175" s="6" t="s">
        <v>73</v>
      </c>
      <c r="D5175" s="6">
        <v>29818</v>
      </c>
      <c r="E5175" s="6">
        <v>469</v>
      </c>
      <c r="F5175" s="7">
        <f t="shared" si="480"/>
        <v>1.5728754443624655E-2</v>
      </c>
      <c r="G5175" s="6">
        <v>27</v>
      </c>
      <c r="H5175" s="6">
        <v>3</v>
      </c>
      <c r="I5175" s="8">
        <f t="shared" si="481"/>
        <v>0.1111111111111111</v>
      </c>
      <c r="J5175" s="13">
        <v>328</v>
      </c>
      <c r="K5175" s="13">
        <v>2312.12</v>
      </c>
      <c r="L5175" s="14">
        <f t="shared" si="482"/>
        <v>1984.12</v>
      </c>
      <c r="M5175" s="16">
        <f t="shared" si="483"/>
        <v>7.0491463414634143</v>
      </c>
      <c r="N5175" s="17">
        <f t="shared" si="484"/>
        <v>0.6993603411513859</v>
      </c>
      <c r="O5175" s="17">
        <f t="shared" si="485"/>
        <v>109.33333333333333</v>
      </c>
    </row>
    <row r="5176" spans="1:15">
      <c r="A5176" s="19" t="s">
        <v>530</v>
      </c>
      <c r="B5176" s="11" t="s">
        <v>1146</v>
      </c>
      <c r="C5176" s="6" t="s">
        <v>73</v>
      </c>
      <c r="D5176" s="6">
        <v>43836</v>
      </c>
      <c r="E5176" s="6">
        <v>708</v>
      </c>
      <c r="F5176" s="7">
        <f t="shared" si="480"/>
        <v>1.6151108677799068E-2</v>
      </c>
      <c r="G5176" s="6">
        <v>35</v>
      </c>
      <c r="H5176" s="6">
        <v>7</v>
      </c>
      <c r="I5176" s="8">
        <f t="shared" si="481"/>
        <v>0.2</v>
      </c>
      <c r="J5176" s="13">
        <v>482.2</v>
      </c>
      <c r="K5176" s="13">
        <v>1701.94</v>
      </c>
      <c r="L5176" s="14">
        <f t="shared" si="482"/>
        <v>1219.74</v>
      </c>
      <c r="M5176" s="16">
        <f t="shared" si="483"/>
        <v>3.5295313148071341</v>
      </c>
      <c r="N5176" s="17">
        <f t="shared" si="484"/>
        <v>0.68107344632768363</v>
      </c>
      <c r="O5176" s="17">
        <f t="shared" si="485"/>
        <v>68.885714285714286</v>
      </c>
    </row>
    <row r="5177" spans="1:15">
      <c r="A5177" s="19" t="s">
        <v>531</v>
      </c>
      <c r="B5177" s="11" t="s">
        <v>1146</v>
      </c>
      <c r="C5177" s="6" t="s">
        <v>73</v>
      </c>
      <c r="D5177" s="6">
        <v>34154</v>
      </c>
      <c r="E5177" s="6">
        <v>468</v>
      </c>
      <c r="F5177" s="7">
        <f t="shared" si="480"/>
        <v>1.3702640979094689E-2</v>
      </c>
      <c r="G5177" s="6">
        <v>28</v>
      </c>
      <c r="H5177" s="6">
        <v>7</v>
      </c>
      <c r="I5177" s="8">
        <f t="shared" si="481"/>
        <v>0.25</v>
      </c>
      <c r="J5177" s="13">
        <v>375.7</v>
      </c>
      <c r="K5177" s="13">
        <v>7266.07</v>
      </c>
      <c r="L5177" s="14">
        <f t="shared" si="482"/>
        <v>6890.37</v>
      </c>
      <c r="M5177" s="16">
        <f t="shared" si="483"/>
        <v>19.34008517434123</v>
      </c>
      <c r="N5177" s="17">
        <f t="shared" si="484"/>
        <v>0.8027777777777777</v>
      </c>
      <c r="O5177" s="17">
        <f t="shared" si="485"/>
        <v>53.671428571428571</v>
      </c>
    </row>
    <row r="5178" spans="1:15">
      <c r="A5178" s="19" t="s">
        <v>532</v>
      </c>
      <c r="B5178" s="11" t="s">
        <v>1146</v>
      </c>
      <c r="C5178" s="6" t="s">
        <v>73</v>
      </c>
      <c r="D5178" s="6">
        <v>49034</v>
      </c>
      <c r="E5178" s="6">
        <v>628</v>
      </c>
      <c r="F5178" s="7">
        <f t="shared" si="480"/>
        <v>1.28074397356936E-2</v>
      </c>
      <c r="G5178" s="6">
        <v>35</v>
      </c>
      <c r="H5178" s="6">
        <v>7</v>
      </c>
      <c r="I5178" s="8">
        <f t="shared" si="481"/>
        <v>0.2</v>
      </c>
      <c r="J5178" s="13">
        <v>539.38</v>
      </c>
      <c r="K5178" s="13">
        <v>3559.04</v>
      </c>
      <c r="L5178" s="14">
        <f t="shared" si="482"/>
        <v>3019.66</v>
      </c>
      <c r="M5178" s="16">
        <f t="shared" si="483"/>
        <v>6.5983907449293637</v>
      </c>
      <c r="N5178" s="17">
        <f t="shared" si="484"/>
        <v>0.85888535031847135</v>
      </c>
      <c r="O5178" s="17">
        <f t="shared" si="485"/>
        <v>77.054285714285712</v>
      </c>
    </row>
    <row r="5179" spans="1:15">
      <c r="A5179" s="19" t="s">
        <v>533</v>
      </c>
      <c r="B5179" s="11" t="s">
        <v>1146</v>
      </c>
      <c r="C5179" s="6" t="s">
        <v>73</v>
      </c>
      <c r="D5179" s="6">
        <v>47963</v>
      </c>
      <c r="E5179" s="6">
        <v>912</v>
      </c>
      <c r="F5179" s="7">
        <f t="shared" si="480"/>
        <v>1.9014657131538895E-2</v>
      </c>
      <c r="G5179" s="6">
        <v>35</v>
      </c>
      <c r="H5179" s="6">
        <v>3</v>
      </c>
      <c r="I5179" s="8">
        <f t="shared" si="481"/>
        <v>8.5714285714285715E-2</v>
      </c>
      <c r="J5179" s="13">
        <v>527.6</v>
      </c>
      <c r="K5179" s="13">
        <v>2173.4699999999998</v>
      </c>
      <c r="L5179" s="14">
        <f t="shared" si="482"/>
        <v>1645.87</v>
      </c>
      <c r="M5179" s="16">
        <f t="shared" si="483"/>
        <v>4.1195413191811969</v>
      </c>
      <c r="N5179" s="17">
        <f t="shared" si="484"/>
        <v>0.57850877192982464</v>
      </c>
      <c r="O5179" s="17">
        <f t="shared" si="485"/>
        <v>175.86666666666667</v>
      </c>
    </row>
    <row r="5180" spans="1:15">
      <c r="A5180" s="19" t="s">
        <v>534</v>
      </c>
      <c r="B5180" s="11" t="s">
        <v>1146</v>
      </c>
      <c r="C5180" s="6" t="s">
        <v>73</v>
      </c>
      <c r="D5180" s="6">
        <v>34344</v>
      </c>
      <c r="E5180" s="6">
        <v>695</v>
      </c>
      <c r="F5180" s="7">
        <f t="shared" si="480"/>
        <v>2.0236431399953413E-2</v>
      </c>
      <c r="G5180" s="6">
        <v>35</v>
      </c>
      <c r="H5180" s="6">
        <v>5</v>
      </c>
      <c r="I5180" s="8">
        <f t="shared" si="481"/>
        <v>0.14285714285714285</v>
      </c>
      <c r="J5180" s="13">
        <v>377.79</v>
      </c>
      <c r="K5180" s="13">
        <v>3874.31</v>
      </c>
      <c r="L5180" s="14">
        <f t="shared" si="482"/>
        <v>3496.52</v>
      </c>
      <c r="M5180" s="16">
        <f t="shared" si="483"/>
        <v>10.255194684877841</v>
      </c>
      <c r="N5180" s="17">
        <f t="shared" si="484"/>
        <v>0.54358273381294964</v>
      </c>
      <c r="O5180" s="17">
        <f t="shared" si="485"/>
        <v>75.558000000000007</v>
      </c>
    </row>
    <row r="5181" spans="1:15">
      <c r="A5181" s="19" t="s">
        <v>535</v>
      </c>
      <c r="B5181" s="11" t="s">
        <v>1146</v>
      </c>
      <c r="C5181" s="6" t="s">
        <v>73</v>
      </c>
      <c r="D5181" s="6">
        <v>32601</v>
      </c>
      <c r="E5181" s="6">
        <v>454</v>
      </c>
      <c r="F5181" s="7">
        <f t="shared" si="480"/>
        <v>1.392595319161989E-2</v>
      </c>
      <c r="G5181" s="6">
        <v>21</v>
      </c>
      <c r="H5181" s="6">
        <v>1</v>
      </c>
      <c r="I5181" s="8">
        <f t="shared" si="481"/>
        <v>4.7619047619047616E-2</v>
      </c>
      <c r="J5181" s="13">
        <v>358.62</v>
      </c>
      <c r="K5181" s="13">
        <v>887.45</v>
      </c>
      <c r="L5181" s="14">
        <f t="shared" si="482"/>
        <v>528.83000000000004</v>
      </c>
      <c r="M5181" s="16">
        <f t="shared" si="483"/>
        <v>2.4746249512018292</v>
      </c>
      <c r="N5181" s="17">
        <f t="shared" si="484"/>
        <v>0.7899118942731278</v>
      </c>
      <c r="O5181" s="17">
        <f t="shared" si="485"/>
        <v>358.62</v>
      </c>
    </row>
    <row r="5182" spans="1:15">
      <c r="A5182" s="19" t="s">
        <v>536</v>
      </c>
      <c r="B5182" s="11" t="s">
        <v>1146</v>
      </c>
      <c r="C5182" s="6" t="s">
        <v>73</v>
      </c>
      <c r="D5182" s="6">
        <v>33130</v>
      </c>
      <c r="E5182" s="6">
        <v>620</v>
      </c>
      <c r="F5182" s="7">
        <f t="shared" si="480"/>
        <v>1.8714156353757925E-2</v>
      </c>
      <c r="G5182" s="6">
        <v>35</v>
      </c>
      <c r="H5182" s="6">
        <v>3</v>
      </c>
      <c r="I5182" s="8">
        <f t="shared" si="481"/>
        <v>8.5714285714285715E-2</v>
      </c>
      <c r="J5182" s="13">
        <v>364.43</v>
      </c>
      <c r="K5182" s="13">
        <v>1597.41</v>
      </c>
      <c r="L5182" s="14">
        <f t="shared" si="482"/>
        <v>1232.98</v>
      </c>
      <c r="M5182" s="16">
        <f t="shared" si="483"/>
        <v>4.3833109239085699</v>
      </c>
      <c r="N5182" s="17">
        <f t="shared" si="484"/>
        <v>0.58779032258064512</v>
      </c>
      <c r="O5182" s="17">
        <f t="shared" si="485"/>
        <v>121.47666666666667</v>
      </c>
    </row>
    <row r="5183" spans="1:15">
      <c r="A5183" s="19" t="s">
        <v>537</v>
      </c>
      <c r="B5183" s="11" t="s">
        <v>1146</v>
      </c>
      <c r="C5183" s="6" t="s">
        <v>73</v>
      </c>
      <c r="D5183" s="6">
        <v>39058</v>
      </c>
      <c r="E5183" s="6">
        <v>883</v>
      </c>
      <c r="F5183" s="7">
        <f t="shared" si="480"/>
        <v>2.2607404372983766E-2</v>
      </c>
      <c r="G5183" s="6">
        <v>35</v>
      </c>
      <c r="H5183" s="6">
        <v>5</v>
      </c>
      <c r="I5183" s="8">
        <f t="shared" si="481"/>
        <v>0.14285714285714285</v>
      </c>
      <c r="J5183" s="13">
        <v>429.64</v>
      </c>
      <c r="K5183" s="13">
        <v>3020.85</v>
      </c>
      <c r="L5183" s="14">
        <f t="shared" si="482"/>
        <v>2591.21</v>
      </c>
      <c r="M5183" s="16">
        <f t="shared" si="483"/>
        <v>7.0311190764360862</v>
      </c>
      <c r="N5183" s="17">
        <f t="shared" si="484"/>
        <v>0.48656851642129106</v>
      </c>
      <c r="O5183" s="17">
        <f t="shared" si="485"/>
        <v>85.927999999999997</v>
      </c>
    </row>
    <row r="5184" spans="1:15">
      <c r="A5184" s="19" t="s">
        <v>538</v>
      </c>
      <c r="B5184" s="11" t="s">
        <v>1146</v>
      </c>
      <c r="C5184" s="6" t="s">
        <v>73</v>
      </c>
      <c r="D5184" s="6">
        <v>53452</v>
      </c>
      <c r="E5184" s="6">
        <v>1243</v>
      </c>
      <c r="F5184" s="7">
        <f t="shared" si="480"/>
        <v>2.3254508718102224E-2</v>
      </c>
      <c r="G5184" s="6">
        <v>35</v>
      </c>
      <c r="H5184" s="6">
        <v>4</v>
      </c>
      <c r="I5184" s="8">
        <f t="shared" si="481"/>
        <v>0.11428571428571428</v>
      </c>
      <c r="J5184" s="13">
        <v>587.98</v>
      </c>
      <c r="K5184" s="13">
        <v>2810.47</v>
      </c>
      <c r="L5184" s="14">
        <f t="shared" si="482"/>
        <v>2222.4899999999998</v>
      </c>
      <c r="M5184" s="16">
        <f t="shared" si="483"/>
        <v>4.7798734650838455</v>
      </c>
      <c r="N5184" s="17">
        <f t="shared" si="484"/>
        <v>0.47303298471440064</v>
      </c>
      <c r="O5184" s="17">
        <f t="shared" si="485"/>
        <v>146.995</v>
      </c>
    </row>
    <row r="5185" spans="1:15">
      <c r="A5185" s="19" t="s">
        <v>539</v>
      </c>
      <c r="B5185" s="11" t="s">
        <v>1146</v>
      </c>
      <c r="C5185" s="6" t="s">
        <v>73</v>
      </c>
      <c r="D5185" s="6">
        <v>53331</v>
      </c>
      <c r="E5185" s="6">
        <v>1134</v>
      </c>
      <c r="F5185" s="7">
        <f t="shared" si="480"/>
        <v>2.1263430275074536E-2</v>
      </c>
      <c r="G5185" s="6">
        <v>35</v>
      </c>
      <c r="H5185" s="6">
        <v>6</v>
      </c>
      <c r="I5185" s="8">
        <f t="shared" si="481"/>
        <v>0.17142857142857143</v>
      </c>
      <c r="J5185" s="13">
        <v>586.65</v>
      </c>
      <c r="K5185" s="13">
        <v>4712.07</v>
      </c>
      <c r="L5185" s="14">
        <f t="shared" si="482"/>
        <v>4125.42</v>
      </c>
      <c r="M5185" s="16">
        <f t="shared" si="483"/>
        <v>8.032165686525186</v>
      </c>
      <c r="N5185" s="17">
        <f t="shared" si="484"/>
        <v>0.5173280423280423</v>
      </c>
      <c r="O5185" s="17">
        <f t="shared" si="485"/>
        <v>97.774999999999991</v>
      </c>
    </row>
    <row r="5186" spans="1:15">
      <c r="A5186" s="19" t="s">
        <v>540</v>
      </c>
      <c r="B5186" s="11" t="s">
        <v>1146</v>
      </c>
      <c r="C5186" s="6" t="s">
        <v>73</v>
      </c>
      <c r="D5186" s="6">
        <v>40237</v>
      </c>
      <c r="E5186" s="6">
        <v>909</v>
      </c>
      <c r="F5186" s="7">
        <f t="shared" ref="F5186:F5249" si="486">E5186/D5186</f>
        <v>2.2591147451350747E-2</v>
      </c>
      <c r="G5186" s="6">
        <v>35</v>
      </c>
      <c r="H5186" s="6">
        <v>4</v>
      </c>
      <c r="I5186" s="8">
        <f t="shared" ref="I5186:I5249" si="487">H5186/G5186</f>
        <v>0.11428571428571428</v>
      </c>
      <c r="J5186" s="13">
        <v>442.61</v>
      </c>
      <c r="K5186" s="13">
        <v>4360.01</v>
      </c>
      <c r="L5186" s="14">
        <f t="shared" si="482"/>
        <v>3917.4</v>
      </c>
      <c r="M5186" s="16">
        <f t="shared" si="483"/>
        <v>9.8506811865976829</v>
      </c>
      <c r="N5186" s="17">
        <f t="shared" si="484"/>
        <v>0.48691969196919693</v>
      </c>
      <c r="O5186" s="17">
        <f t="shared" si="485"/>
        <v>110.6525</v>
      </c>
    </row>
    <row r="5187" spans="1:15">
      <c r="A5187" s="19" t="s">
        <v>541</v>
      </c>
      <c r="B5187" s="11" t="s">
        <v>1146</v>
      </c>
      <c r="C5187" s="6" t="s">
        <v>73</v>
      </c>
      <c r="D5187" s="6">
        <v>33348</v>
      </c>
      <c r="E5187" s="6">
        <v>420</v>
      </c>
      <c r="F5187" s="7">
        <f t="shared" si="486"/>
        <v>1.2594458438287154E-2</v>
      </c>
      <c r="G5187" s="6">
        <v>28</v>
      </c>
      <c r="H5187" s="6">
        <v>4</v>
      </c>
      <c r="I5187" s="8">
        <f t="shared" si="487"/>
        <v>0.14285714285714285</v>
      </c>
      <c r="J5187" s="13">
        <v>366.83</v>
      </c>
      <c r="K5187" s="13">
        <v>0</v>
      </c>
      <c r="L5187" s="14">
        <f t="shared" ref="L5187:L5250" si="488">K5187-J5187</f>
        <v>-366.83</v>
      </c>
      <c r="M5187" s="16">
        <f t="shared" ref="M5187:M5250" si="489">IFERROR(K5187/J5187,0)</f>
        <v>0</v>
      </c>
      <c r="N5187" s="17">
        <f t="shared" ref="N5187:N5250" si="490">J5187/E5187</f>
        <v>0.87340476190476191</v>
      </c>
      <c r="O5187" s="17">
        <f t="shared" ref="O5187:O5250" si="491">IFERROR(J5187/H5187,0)</f>
        <v>91.707499999999996</v>
      </c>
    </row>
    <row r="5188" spans="1:15">
      <c r="A5188" s="19" t="s">
        <v>542</v>
      </c>
      <c r="B5188" s="11" t="s">
        <v>1146</v>
      </c>
      <c r="C5188" s="6" t="s">
        <v>73</v>
      </c>
      <c r="D5188" s="6">
        <v>39786</v>
      </c>
      <c r="E5188" s="6">
        <v>711</v>
      </c>
      <c r="F5188" s="7">
        <f t="shared" si="486"/>
        <v>1.7870607751470365E-2</v>
      </c>
      <c r="G5188" s="6">
        <v>35</v>
      </c>
      <c r="H5188" s="6">
        <v>6</v>
      </c>
      <c r="I5188" s="8">
        <f t="shared" si="487"/>
        <v>0.17142857142857143</v>
      </c>
      <c r="J5188" s="13">
        <v>437.65</v>
      </c>
      <c r="K5188" s="13">
        <v>5058.1499999999996</v>
      </c>
      <c r="L5188" s="14">
        <f t="shared" si="488"/>
        <v>4620.5</v>
      </c>
      <c r="M5188" s="16">
        <f t="shared" si="489"/>
        <v>11.557523134925168</v>
      </c>
      <c r="N5188" s="17">
        <f t="shared" si="490"/>
        <v>0.61554149085794652</v>
      </c>
      <c r="O5188" s="17">
        <f t="shared" si="491"/>
        <v>72.941666666666663</v>
      </c>
    </row>
    <row r="5189" spans="1:15">
      <c r="A5189" s="19" t="s">
        <v>543</v>
      </c>
      <c r="B5189" s="11" t="s">
        <v>1146</v>
      </c>
      <c r="C5189" s="6" t="s">
        <v>73</v>
      </c>
      <c r="D5189" s="6">
        <v>37366</v>
      </c>
      <c r="E5189" s="6">
        <v>592</v>
      </c>
      <c r="F5189" s="7">
        <f t="shared" si="486"/>
        <v>1.5843279987154096E-2</v>
      </c>
      <c r="G5189" s="6">
        <v>35</v>
      </c>
      <c r="H5189" s="6">
        <v>5</v>
      </c>
      <c r="I5189" s="8">
        <f t="shared" si="487"/>
        <v>0.14285714285714285</v>
      </c>
      <c r="J5189" s="13">
        <v>411.03</v>
      </c>
      <c r="K5189" s="13">
        <v>2803.28</v>
      </c>
      <c r="L5189" s="14">
        <f t="shared" si="488"/>
        <v>2392.25</v>
      </c>
      <c r="M5189" s="16">
        <f t="shared" si="489"/>
        <v>6.8201347833491486</v>
      </c>
      <c r="N5189" s="17">
        <f t="shared" si="490"/>
        <v>0.69430743243243243</v>
      </c>
      <c r="O5189" s="17">
        <f t="shared" si="491"/>
        <v>82.205999999999989</v>
      </c>
    </row>
    <row r="5190" spans="1:15">
      <c r="A5190" s="19" t="s">
        <v>544</v>
      </c>
      <c r="B5190" s="11" t="s">
        <v>1146</v>
      </c>
      <c r="C5190" s="6" t="s">
        <v>73</v>
      </c>
      <c r="D5190" s="6">
        <v>50872</v>
      </c>
      <c r="E5190" s="6">
        <v>1119</v>
      </c>
      <c r="F5190" s="7">
        <f t="shared" si="486"/>
        <v>2.1996383079100488E-2</v>
      </c>
      <c r="G5190" s="6">
        <v>35</v>
      </c>
      <c r="H5190" s="6">
        <v>5</v>
      </c>
      <c r="I5190" s="8">
        <f t="shared" si="487"/>
        <v>0.14285714285714285</v>
      </c>
      <c r="J5190" s="13">
        <v>559.6</v>
      </c>
      <c r="K5190" s="13">
        <v>5798.77</v>
      </c>
      <c r="L5190" s="14">
        <f t="shared" si="488"/>
        <v>5239.17</v>
      </c>
      <c r="M5190" s="16">
        <f t="shared" si="489"/>
        <v>10.362348105789851</v>
      </c>
      <c r="N5190" s="17">
        <f t="shared" si="490"/>
        <v>0.50008936550491512</v>
      </c>
      <c r="O5190" s="17">
        <f t="shared" si="491"/>
        <v>111.92</v>
      </c>
    </row>
    <row r="5191" spans="1:15">
      <c r="A5191" s="19" t="s">
        <v>545</v>
      </c>
      <c r="B5191" s="11" t="s">
        <v>1146</v>
      </c>
      <c r="C5191" s="6" t="s">
        <v>73</v>
      </c>
      <c r="D5191" s="6">
        <v>34982</v>
      </c>
      <c r="E5191" s="6">
        <v>463</v>
      </c>
      <c r="F5191" s="7">
        <f t="shared" si="486"/>
        <v>1.3235378194500028E-2</v>
      </c>
      <c r="G5191" s="6">
        <v>17</v>
      </c>
      <c r="H5191" s="6">
        <v>2</v>
      </c>
      <c r="I5191" s="8">
        <f t="shared" si="487"/>
        <v>0.11764705882352941</v>
      </c>
      <c r="J5191" s="13">
        <v>384.81</v>
      </c>
      <c r="K5191" s="13">
        <v>0</v>
      </c>
      <c r="L5191" s="14">
        <f t="shared" si="488"/>
        <v>-384.81</v>
      </c>
      <c r="M5191" s="16">
        <f t="shared" si="489"/>
        <v>0</v>
      </c>
      <c r="N5191" s="17">
        <f t="shared" si="490"/>
        <v>0.83112311015118789</v>
      </c>
      <c r="O5191" s="17">
        <f t="shared" si="491"/>
        <v>192.405</v>
      </c>
    </row>
    <row r="5192" spans="1:15">
      <c r="A5192" s="19" t="s">
        <v>546</v>
      </c>
      <c r="B5192" s="11" t="s">
        <v>1146</v>
      </c>
      <c r="C5192" s="6" t="s">
        <v>73</v>
      </c>
      <c r="D5192" s="6">
        <v>30197</v>
      </c>
      <c r="E5192" s="6">
        <v>464</v>
      </c>
      <c r="F5192" s="7">
        <f t="shared" si="486"/>
        <v>1.5365764811073948E-2</v>
      </c>
      <c r="G5192" s="6">
        <v>33</v>
      </c>
      <c r="H5192" s="6">
        <v>3</v>
      </c>
      <c r="I5192" s="8">
        <f t="shared" si="487"/>
        <v>9.0909090909090912E-2</v>
      </c>
      <c r="J5192" s="13">
        <v>332.17</v>
      </c>
      <c r="K5192" s="13">
        <v>1757.29</v>
      </c>
      <c r="L5192" s="14">
        <f t="shared" si="488"/>
        <v>1425.12</v>
      </c>
      <c r="M5192" s="16">
        <f t="shared" si="489"/>
        <v>5.2903332630881774</v>
      </c>
      <c r="N5192" s="17">
        <f t="shared" si="490"/>
        <v>0.71588362068965516</v>
      </c>
      <c r="O5192" s="17">
        <f t="shared" si="491"/>
        <v>110.72333333333334</v>
      </c>
    </row>
    <row r="5193" spans="1:15">
      <c r="A5193" s="19" t="s">
        <v>547</v>
      </c>
      <c r="B5193" s="11" t="s">
        <v>1146</v>
      </c>
      <c r="C5193" s="6" t="s">
        <v>73</v>
      </c>
      <c r="D5193" s="6">
        <v>42530</v>
      </c>
      <c r="E5193" s="6">
        <v>541</v>
      </c>
      <c r="F5193" s="7">
        <f t="shared" si="486"/>
        <v>1.2720432635786504E-2</v>
      </c>
      <c r="G5193" s="6">
        <v>26</v>
      </c>
      <c r="H5193" s="6">
        <v>4</v>
      </c>
      <c r="I5193" s="8">
        <f t="shared" si="487"/>
        <v>0.15384615384615385</v>
      </c>
      <c r="J5193" s="13">
        <v>467.83</v>
      </c>
      <c r="K5193" s="13">
        <v>3087.94</v>
      </c>
      <c r="L5193" s="14">
        <f t="shared" si="488"/>
        <v>2620.11</v>
      </c>
      <c r="M5193" s="16">
        <f t="shared" si="489"/>
        <v>6.600560032490435</v>
      </c>
      <c r="N5193" s="17">
        <f t="shared" si="490"/>
        <v>0.86475046210720885</v>
      </c>
      <c r="O5193" s="17">
        <f t="shared" si="491"/>
        <v>116.9575</v>
      </c>
    </row>
    <row r="5194" spans="1:15">
      <c r="A5194" s="19" t="s">
        <v>548</v>
      </c>
      <c r="B5194" s="11" t="s">
        <v>1146</v>
      </c>
      <c r="C5194" s="6" t="s">
        <v>73</v>
      </c>
      <c r="D5194" s="6">
        <v>45720</v>
      </c>
      <c r="E5194" s="6">
        <v>744</v>
      </c>
      <c r="F5194" s="7">
        <f t="shared" si="486"/>
        <v>1.6272965879265092E-2</v>
      </c>
      <c r="G5194" s="6">
        <v>31</v>
      </c>
      <c r="H5194" s="6">
        <v>5</v>
      </c>
      <c r="I5194" s="8">
        <f t="shared" si="487"/>
        <v>0.16129032258064516</v>
      </c>
      <c r="J5194" s="13">
        <v>502.92</v>
      </c>
      <c r="K5194" s="13">
        <v>4733.1099999999997</v>
      </c>
      <c r="L5194" s="14">
        <f t="shared" si="488"/>
        <v>4230.1899999999996</v>
      </c>
      <c r="M5194" s="16">
        <f t="shared" si="489"/>
        <v>9.4112582518094321</v>
      </c>
      <c r="N5194" s="17">
        <f t="shared" si="490"/>
        <v>0.67596774193548392</v>
      </c>
      <c r="O5194" s="17">
        <f t="shared" si="491"/>
        <v>100.584</v>
      </c>
    </row>
    <row r="5195" spans="1:15">
      <c r="A5195" s="19" t="s">
        <v>549</v>
      </c>
      <c r="B5195" s="11" t="s">
        <v>1146</v>
      </c>
      <c r="C5195" s="6" t="s">
        <v>73</v>
      </c>
      <c r="D5195" s="6">
        <v>54099</v>
      </c>
      <c r="E5195" s="6">
        <v>956</v>
      </c>
      <c r="F5195" s="7">
        <f t="shared" si="486"/>
        <v>1.767130630880423E-2</v>
      </c>
      <c r="G5195" s="6">
        <v>35</v>
      </c>
      <c r="H5195" s="6">
        <v>7</v>
      </c>
      <c r="I5195" s="8">
        <f t="shared" si="487"/>
        <v>0.2</v>
      </c>
      <c r="J5195" s="13">
        <v>595.09</v>
      </c>
      <c r="K5195" s="13">
        <v>3983.11</v>
      </c>
      <c r="L5195" s="14">
        <f t="shared" si="488"/>
        <v>3388.02</v>
      </c>
      <c r="M5195" s="16">
        <f t="shared" si="489"/>
        <v>6.6932900905745347</v>
      </c>
      <c r="N5195" s="17">
        <f t="shared" si="490"/>
        <v>0.62247907949790793</v>
      </c>
      <c r="O5195" s="17">
        <f t="shared" si="491"/>
        <v>85.012857142857143</v>
      </c>
    </row>
    <row r="5196" spans="1:15">
      <c r="A5196" s="19" t="s">
        <v>550</v>
      </c>
      <c r="B5196" s="11" t="s">
        <v>1146</v>
      </c>
      <c r="C5196" s="6" t="s">
        <v>73</v>
      </c>
      <c r="D5196" s="6">
        <v>53020</v>
      </c>
      <c r="E5196" s="6">
        <v>847</v>
      </c>
      <c r="F5196" s="7">
        <f t="shared" si="486"/>
        <v>1.5975103734439833E-2</v>
      </c>
      <c r="G5196" s="6">
        <v>35</v>
      </c>
      <c r="H5196" s="6">
        <v>2</v>
      </c>
      <c r="I5196" s="8">
        <f t="shared" si="487"/>
        <v>5.7142857142857141E-2</v>
      </c>
      <c r="J5196" s="13">
        <v>583.23</v>
      </c>
      <c r="K5196" s="13">
        <v>1330.78</v>
      </c>
      <c r="L5196" s="14">
        <f t="shared" si="488"/>
        <v>747.55</v>
      </c>
      <c r="M5196" s="16">
        <f t="shared" si="489"/>
        <v>2.2817413370368462</v>
      </c>
      <c r="N5196" s="17">
        <f t="shared" si="490"/>
        <v>0.68858323494687135</v>
      </c>
      <c r="O5196" s="17">
        <f t="shared" si="491"/>
        <v>291.61500000000001</v>
      </c>
    </row>
    <row r="5197" spans="1:15">
      <c r="A5197" s="19" t="s">
        <v>816</v>
      </c>
      <c r="B5197" s="11" t="s">
        <v>1146</v>
      </c>
      <c r="C5197" s="6" t="s">
        <v>73</v>
      </c>
      <c r="D5197" s="6">
        <v>41965</v>
      </c>
      <c r="E5197" s="6">
        <v>565</v>
      </c>
      <c r="F5197" s="7">
        <f t="shared" si="486"/>
        <v>1.3463600619563922E-2</v>
      </c>
      <c r="G5197" s="6">
        <v>28</v>
      </c>
      <c r="H5197" s="6">
        <v>3</v>
      </c>
      <c r="I5197" s="8">
        <f t="shared" si="487"/>
        <v>0.10714285714285714</v>
      </c>
      <c r="J5197" s="13">
        <v>461.62</v>
      </c>
      <c r="K5197" s="13">
        <v>461.18</v>
      </c>
      <c r="L5197" s="14">
        <f t="shared" si="488"/>
        <v>-0.43999999999999773</v>
      </c>
      <c r="M5197" s="16">
        <f t="shared" si="489"/>
        <v>0.9990468350591396</v>
      </c>
      <c r="N5197" s="17">
        <f t="shared" si="490"/>
        <v>0.81702654867256641</v>
      </c>
      <c r="O5197" s="17">
        <f t="shared" si="491"/>
        <v>153.87333333333333</v>
      </c>
    </row>
    <row r="5198" spans="1:15">
      <c r="A5198" s="19" t="s">
        <v>817</v>
      </c>
      <c r="B5198" s="11" t="s">
        <v>1146</v>
      </c>
      <c r="C5198" s="6" t="s">
        <v>73</v>
      </c>
      <c r="D5198" s="6">
        <v>48747</v>
      </c>
      <c r="E5198" s="6">
        <v>1038</v>
      </c>
      <c r="F5198" s="7">
        <f t="shared" si="486"/>
        <v>2.1293618068804233E-2</v>
      </c>
      <c r="G5198" s="6">
        <v>35</v>
      </c>
      <c r="H5198" s="6">
        <v>6</v>
      </c>
      <c r="I5198" s="8">
        <f t="shared" si="487"/>
        <v>0.17142857142857143</v>
      </c>
      <c r="J5198" s="13">
        <v>536.22</v>
      </c>
      <c r="K5198" s="13">
        <v>3014.57</v>
      </c>
      <c r="L5198" s="14">
        <f t="shared" si="488"/>
        <v>2478.3500000000004</v>
      </c>
      <c r="M5198" s="16">
        <f t="shared" si="489"/>
        <v>5.621890268919473</v>
      </c>
      <c r="N5198" s="17">
        <f t="shared" si="490"/>
        <v>0.51658959537572258</v>
      </c>
      <c r="O5198" s="17">
        <f t="shared" si="491"/>
        <v>89.37</v>
      </c>
    </row>
    <row r="5199" spans="1:15">
      <c r="A5199" s="19" t="s">
        <v>818</v>
      </c>
      <c r="B5199" s="11" t="s">
        <v>1146</v>
      </c>
      <c r="C5199" s="6" t="s">
        <v>73</v>
      </c>
      <c r="D5199" s="6">
        <v>30419</v>
      </c>
      <c r="E5199" s="6">
        <v>577</v>
      </c>
      <c r="F5199" s="7">
        <f t="shared" si="486"/>
        <v>1.8968407902955391E-2</v>
      </c>
      <c r="G5199" s="6">
        <v>35</v>
      </c>
      <c r="H5199" s="6">
        <v>9</v>
      </c>
      <c r="I5199" s="8">
        <f t="shared" si="487"/>
        <v>0.25714285714285712</v>
      </c>
      <c r="J5199" s="13">
        <v>334.61</v>
      </c>
      <c r="K5199" s="13">
        <v>5122.79</v>
      </c>
      <c r="L5199" s="14">
        <f t="shared" si="488"/>
        <v>4788.18</v>
      </c>
      <c r="M5199" s="16">
        <f t="shared" si="489"/>
        <v>15.309733719852963</v>
      </c>
      <c r="N5199" s="17">
        <f t="shared" si="490"/>
        <v>0.57991334488734836</v>
      </c>
      <c r="O5199" s="17">
        <f t="shared" si="491"/>
        <v>37.178888888888892</v>
      </c>
    </row>
    <row r="5200" spans="1:15">
      <c r="A5200" s="19" t="s">
        <v>819</v>
      </c>
      <c r="B5200" s="11" t="s">
        <v>1146</v>
      </c>
      <c r="C5200" s="6" t="s">
        <v>73</v>
      </c>
      <c r="D5200" s="6">
        <v>52301</v>
      </c>
      <c r="E5200" s="6">
        <v>660</v>
      </c>
      <c r="F5200" s="7">
        <f t="shared" si="486"/>
        <v>1.261926158199652E-2</v>
      </c>
      <c r="G5200" s="6">
        <v>27</v>
      </c>
      <c r="H5200" s="6">
        <v>2</v>
      </c>
      <c r="I5200" s="8">
        <f t="shared" si="487"/>
        <v>7.407407407407407E-2</v>
      </c>
      <c r="J5200" s="13">
        <v>575.32000000000005</v>
      </c>
      <c r="K5200" s="13">
        <v>0</v>
      </c>
      <c r="L5200" s="14">
        <f t="shared" si="488"/>
        <v>-575.32000000000005</v>
      </c>
      <c r="M5200" s="16">
        <f t="shared" si="489"/>
        <v>0</v>
      </c>
      <c r="N5200" s="17">
        <f t="shared" si="490"/>
        <v>0.87169696969696975</v>
      </c>
      <c r="O5200" s="17">
        <f t="shared" si="491"/>
        <v>287.66000000000003</v>
      </c>
    </row>
    <row r="5201" spans="1:15">
      <c r="A5201" s="19" t="s">
        <v>594</v>
      </c>
      <c r="B5201" s="11" t="s">
        <v>1146</v>
      </c>
      <c r="C5201" s="6" t="s">
        <v>73</v>
      </c>
      <c r="D5201" s="6">
        <v>50151</v>
      </c>
      <c r="E5201" s="6">
        <v>963</v>
      </c>
      <c r="F5201" s="7">
        <f t="shared" si="486"/>
        <v>1.9202009930011366E-2</v>
      </c>
      <c r="G5201" s="6">
        <v>35</v>
      </c>
      <c r="H5201" s="6">
        <v>9</v>
      </c>
      <c r="I5201" s="8">
        <f t="shared" si="487"/>
        <v>0.25714285714285712</v>
      </c>
      <c r="J5201" s="13">
        <v>551.66999999999996</v>
      </c>
      <c r="K5201" s="13">
        <v>5588.1</v>
      </c>
      <c r="L5201" s="14">
        <f t="shared" si="488"/>
        <v>5036.43</v>
      </c>
      <c r="M5201" s="16">
        <f t="shared" si="489"/>
        <v>10.129425199847736</v>
      </c>
      <c r="N5201" s="17">
        <f t="shared" si="490"/>
        <v>0.57286604361370708</v>
      </c>
      <c r="O5201" s="17">
        <f t="shared" si="491"/>
        <v>61.29666666666666</v>
      </c>
    </row>
    <row r="5202" spans="1:15">
      <c r="A5202" s="19" t="s">
        <v>595</v>
      </c>
      <c r="B5202" s="11" t="s">
        <v>1146</v>
      </c>
      <c r="C5202" s="6" t="s">
        <v>73</v>
      </c>
      <c r="D5202" s="6">
        <v>50956</v>
      </c>
      <c r="E5202" s="6">
        <v>1084</v>
      </c>
      <c r="F5202" s="7">
        <f t="shared" si="486"/>
        <v>2.1273255357563386E-2</v>
      </c>
      <c r="G5202" s="6">
        <v>35</v>
      </c>
      <c r="H5202" s="6">
        <v>5</v>
      </c>
      <c r="I5202" s="8">
        <f t="shared" si="487"/>
        <v>0.14285714285714285</v>
      </c>
      <c r="J5202" s="13">
        <v>560.52</v>
      </c>
      <c r="K5202" s="13">
        <v>3366.76</v>
      </c>
      <c r="L5202" s="14">
        <f t="shared" si="488"/>
        <v>2806.2400000000002</v>
      </c>
      <c r="M5202" s="16">
        <f t="shared" si="489"/>
        <v>6.0064939698851072</v>
      </c>
      <c r="N5202" s="17">
        <f t="shared" si="490"/>
        <v>0.51708487084870847</v>
      </c>
      <c r="O5202" s="17">
        <f t="shared" si="491"/>
        <v>112.104</v>
      </c>
    </row>
    <row r="5203" spans="1:15">
      <c r="A5203" s="19" t="s">
        <v>596</v>
      </c>
      <c r="B5203" s="11" t="s">
        <v>1146</v>
      </c>
      <c r="C5203" s="6" t="s">
        <v>73</v>
      </c>
      <c r="D5203" s="6">
        <v>34814</v>
      </c>
      <c r="E5203" s="6">
        <v>609</v>
      </c>
      <c r="F5203" s="7">
        <f t="shared" si="486"/>
        <v>1.7492962601252368E-2</v>
      </c>
      <c r="G5203" s="6">
        <v>21</v>
      </c>
      <c r="H5203" s="6">
        <v>2</v>
      </c>
      <c r="I5203" s="8">
        <f t="shared" si="487"/>
        <v>9.5238095238095233E-2</v>
      </c>
      <c r="J5203" s="13">
        <v>382.96</v>
      </c>
      <c r="K5203" s="13">
        <v>2550.3000000000002</v>
      </c>
      <c r="L5203" s="14">
        <f t="shared" si="488"/>
        <v>2167.34</v>
      </c>
      <c r="M5203" s="16">
        <f t="shared" si="489"/>
        <v>6.6594422393983717</v>
      </c>
      <c r="N5203" s="17">
        <f t="shared" si="490"/>
        <v>0.62883415435139567</v>
      </c>
      <c r="O5203" s="17">
        <f t="shared" si="491"/>
        <v>191.48</v>
      </c>
    </row>
    <row r="5204" spans="1:15">
      <c r="A5204" s="19" t="s">
        <v>597</v>
      </c>
      <c r="B5204" s="11" t="s">
        <v>1146</v>
      </c>
      <c r="C5204" s="6" t="s">
        <v>73</v>
      </c>
      <c r="D5204" s="6">
        <v>39785</v>
      </c>
      <c r="E5204" s="6">
        <v>675</v>
      </c>
      <c r="F5204" s="7">
        <f t="shared" si="486"/>
        <v>1.6966193288927987E-2</v>
      </c>
      <c r="G5204" s="6">
        <v>33</v>
      </c>
      <c r="H5204" s="6">
        <v>6</v>
      </c>
      <c r="I5204" s="8">
        <f t="shared" si="487"/>
        <v>0.18181818181818182</v>
      </c>
      <c r="J5204" s="13">
        <v>437.64</v>
      </c>
      <c r="K5204" s="13">
        <v>5288.32</v>
      </c>
      <c r="L5204" s="14">
        <f t="shared" si="488"/>
        <v>4850.6799999999994</v>
      </c>
      <c r="M5204" s="16">
        <f t="shared" si="489"/>
        <v>12.083721780458824</v>
      </c>
      <c r="N5204" s="17">
        <f t="shared" si="490"/>
        <v>0.64835555555555557</v>
      </c>
      <c r="O5204" s="17">
        <f t="shared" si="491"/>
        <v>72.94</v>
      </c>
    </row>
    <row r="5205" spans="1:15">
      <c r="A5205" s="19" t="s">
        <v>598</v>
      </c>
      <c r="B5205" s="11" t="s">
        <v>1146</v>
      </c>
      <c r="C5205" s="6" t="s">
        <v>73</v>
      </c>
      <c r="D5205" s="6">
        <v>31075</v>
      </c>
      <c r="E5205" s="6">
        <v>404</v>
      </c>
      <c r="F5205" s="7">
        <f t="shared" si="486"/>
        <v>1.3000804505229283E-2</v>
      </c>
      <c r="G5205" s="6">
        <v>16</v>
      </c>
      <c r="H5205" s="6">
        <v>2</v>
      </c>
      <c r="I5205" s="8">
        <f t="shared" si="487"/>
        <v>0.125</v>
      </c>
      <c r="J5205" s="13">
        <v>341.83</v>
      </c>
      <c r="K5205" s="13">
        <v>0</v>
      </c>
      <c r="L5205" s="14">
        <f t="shared" si="488"/>
        <v>-341.83</v>
      </c>
      <c r="M5205" s="16">
        <f t="shared" si="489"/>
        <v>0</v>
      </c>
      <c r="N5205" s="17">
        <f t="shared" si="490"/>
        <v>0.84611386138613853</v>
      </c>
      <c r="O5205" s="17">
        <f t="shared" si="491"/>
        <v>170.91499999999999</v>
      </c>
    </row>
    <row r="5206" spans="1:15">
      <c r="A5206" s="19" t="s">
        <v>599</v>
      </c>
      <c r="B5206" s="11" t="s">
        <v>1146</v>
      </c>
      <c r="C5206" s="6" t="s">
        <v>73</v>
      </c>
      <c r="D5206" s="6">
        <v>41450</v>
      </c>
      <c r="E5206" s="6">
        <v>813</v>
      </c>
      <c r="F5206" s="7">
        <f t="shared" si="486"/>
        <v>1.9613992762364293E-2</v>
      </c>
      <c r="G5206" s="6">
        <v>35</v>
      </c>
      <c r="H5206" s="6">
        <v>4</v>
      </c>
      <c r="I5206" s="8">
        <f t="shared" si="487"/>
        <v>0.11428571428571428</v>
      </c>
      <c r="J5206" s="13">
        <v>455.96</v>
      </c>
      <c r="K5206" s="13">
        <v>3172.08</v>
      </c>
      <c r="L5206" s="14">
        <f t="shared" si="488"/>
        <v>2716.12</v>
      </c>
      <c r="M5206" s="16">
        <f t="shared" si="489"/>
        <v>6.9569260461443987</v>
      </c>
      <c r="N5206" s="17">
        <f t="shared" si="490"/>
        <v>0.56083640836408366</v>
      </c>
      <c r="O5206" s="17">
        <f t="shared" si="491"/>
        <v>113.99</v>
      </c>
    </row>
    <row r="5207" spans="1:15">
      <c r="A5207" s="19" t="s">
        <v>600</v>
      </c>
      <c r="B5207" s="11" t="s">
        <v>1146</v>
      </c>
      <c r="C5207" s="6" t="s">
        <v>73</v>
      </c>
      <c r="D5207" s="6">
        <v>50495</v>
      </c>
      <c r="E5207" s="6">
        <v>943</v>
      </c>
      <c r="F5207" s="7">
        <f t="shared" si="486"/>
        <v>1.8675116348153283E-2</v>
      </c>
      <c r="G5207" s="6">
        <v>35</v>
      </c>
      <c r="H5207" s="6">
        <v>9</v>
      </c>
      <c r="I5207" s="8">
        <f t="shared" si="487"/>
        <v>0.25714285714285712</v>
      </c>
      <c r="J5207" s="13">
        <v>555.45000000000005</v>
      </c>
      <c r="K5207" s="13">
        <v>5414.65</v>
      </c>
      <c r="L5207" s="14">
        <f t="shared" si="488"/>
        <v>4859.2</v>
      </c>
      <c r="M5207" s="16">
        <f t="shared" si="489"/>
        <v>9.7482221622108192</v>
      </c>
      <c r="N5207" s="17">
        <f t="shared" si="490"/>
        <v>0.58902439024390252</v>
      </c>
      <c r="O5207" s="17">
        <f t="shared" si="491"/>
        <v>61.716666666666669</v>
      </c>
    </row>
    <row r="5208" spans="1:15">
      <c r="A5208" s="19" t="s">
        <v>601</v>
      </c>
      <c r="B5208" s="11" t="s">
        <v>1146</v>
      </c>
      <c r="C5208" s="6" t="s">
        <v>73</v>
      </c>
      <c r="D5208" s="6">
        <v>48545</v>
      </c>
      <c r="E5208" s="6">
        <v>866</v>
      </c>
      <c r="F5208" s="7">
        <f t="shared" si="486"/>
        <v>1.7839118343804718E-2</v>
      </c>
      <c r="G5208" s="6">
        <v>35</v>
      </c>
      <c r="H5208" s="6">
        <v>4</v>
      </c>
      <c r="I5208" s="8">
        <f t="shared" si="487"/>
        <v>0.11428571428571428</v>
      </c>
      <c r="J5208" s="13">
        <v>534</v>
      </c>
      <c r="K5208" s="13">
        <v>0</v>
      </c>
      <c r="L5208" s="14">
        <f t="shared" si="488"/>
        <v>-534</v>
      </c>
      <c r="M5208" s="16">
        <f t="shared" si="489"/>
        <v>0</v>
      </c>
      <c r="N5208" s="17">
        <f t="shared" si="490"/>
        <v>0.61662817551963045</v>
      </c>
      <c r="O5208" s="17">
        <f t="shared" si="491"/>
        <v>133.5</v>
      </c>
    </row>
    <row r="5209" spans="1:15">
      <c r="A5209" s="19" t="s">
        <v>602</v>
      </c>
      <c r="B5209" s="11" t="s">
        <v>1146</v>
      </c>
      <c r="C5209" s="6" t="s">
        <v>73</v>
      </c>
      <c r="D5209" s="6">
        <v>51357</v>
      </c>
      <c r="E5209" s="6">
        <v>983</v>
      </c>
      <c r="F5209" s="7">
        <f t="shared" si="486"/>
        <v>1.9140526121074052E-2</v>
      </c>
      <c r="G5209" s="6">
        <v>35</v>
      </c>
      <c r="H5209" s="6">
        <v>6</v>
      </c>
      <c r="I5209" s="8">
        <f t="shared" si="487"/>
        <v>0.17142857142857143</v>
      </c>
      <c r="J5209" s="13">
        <v>564.92999999999995</v>
      </c>
      <c r="K5209" s="13">
        <v>2598.77</v>
      </c>
      <c r="L5209" s="14">
        <f t="shared" si="488"/>
        <v>2033.8400000000001</v>
      </c>
      <c r="M5209" s="16">
        <f t="shared" si="489"/>
        <v>4.6001628520347655</v>
      </c>
      <c r="N5209" s="17">
        <f t="shared" si="490"/>
        <v>0.5746998982706002</v>
      </c>
      <c r="O5209" s="17">
        <f t="shared" si="491"/>
        <v>94.154999999999987</v>
      </c>
    </row>
    <row r="5210" spans="1:15">
      <c r="A5210" s="19" t="s">
        <v>603</v>
      </c>
      <c r="B5210" s="11" t="s">
        <v>1146</v>
      </c>
      <c r="C5210" s="6" t="s">
        <v>73</v>
      </c>
      <c r="D5210" s="6">
        <v>38898</v>
      </c>
      <c r="E5210" s="6">
        <v>752</v>
      </c>
      <c r="F5210" s="7">
        <f t="shared" si="486"/>
        <v>1.9332613501979536E-2</v>
      </c>
      <c r="G5210" s="6">
        <v>35</v>
      </c>
      <c r="H5210" s="6">
        <v>6</v>
      </c>
      <c r="I5210" s="8">
        <f t="shared" si="487"/>
        <v>0.17142857142857143</v>
      </c>
      <c r="J5210" s="13">
        <v>427.88</v>
      </c>
      <c r="K5210" s="13">
        <v>4801.42</v>
      </c>
      <c r="L5210" s="14">
        <f t="shared" si="488"/>
        <v>4373.54</v>
      </c>
      <c r="M5210" s="16">
        <f t="shared" si="489"/>
        <v>11.221417219781248</v>
      </c>
      <c r="N5210" s="17">
        <f t="shared" si="490"/>
        <v>0.56898936170212766</v>
      </c>
      <c r="O5210" s="17">
        <f t="shared" si="491"/>
        <v>71.313333333333333</v>
      </c>
    </row>
    <row r="5211" spans="1:15">
      <c r="A5211" s="19" t="s">
        <v>604</v>
      </c>
      <c r="B5211" s="11" t="s">
        <v>1146</v>
      </c>
      <c r="C5211" s="6" t="s">
        <v>73</v>
      </c>
      <c r="D5211" s="6">
        <v>33146</v>
      </c>
      <c r="E5211" s="6">
        <v>719</v>
      </c>
      <c r="F5211" s="7">
        <f t="shared" si="486"/>
        <v>2.1691908525915647E-2</v>
      </c>
      <c r="G5211" s="6">
        <v>35</v>
      </c>
      <c r="H5211" s="6">
        <v>8</v>
      </c>
      <c r="I5211" s="8">
        <f t="shared" si="487"/>
        <v>0.22857142857142856</v>
      </c>
      <c r="J5211" s="13">
        <v>364.61</v>
      </c>
      <c r="K5211" s="13">
        <v>2420.38</v>
      </c>
      <c r="L5211" s="14">
        <f t="shared" si="488"/>
        <v>2055.77</v>
      </c>
      <c r="M5211" s="16">
        <f t="shared" si="489"/>
        <v>6.6382710293189984</v>
      </c>
      <c r="N5211" s="17">
        <f t="shared" si="490"/>
        <v>0.50710709318497915</v>
      </c>
      <c r="O5211" s="17">
        <f t="shared" si="491"/>
        <v>45.576250000000002</v>
      </c>
    </row>
    <row r="5212" spans="1:15">
      <c r="A5212" s="19" t="s">
        <v>605</v>
      </c>
      <c r="B5212" s="11" t="s">
        <v>1146</v>
      </c>
      <c r="C5212" s="6" t="s">
        <v>73</v>
      </c>
      <c r="D5212" s="6">
        <v>53170</v>
      </c>
      <c r="E5212" s="6">
        <v>841</v>
      </c>
      <c r="F5212" s="7">
        <f t="shared" si="486"/>
        <v>1.5817190144818506E-2</v>
      </c>
      <c r="G5212" s="6">
        <v>35</v>
      </c>
      <c r="H5212" s="6">
        <v>7</v>
      </c>
      <c r="I5212" s="8">
        <f t="shared" si="487"/>
        <v>0.2</v>
      </c>
      <c r="J5212" s="13">
        <v>584.87</v>
      </c>
      <c r="K5212" s="13">
        <v>3086.05</v>
      </c>
      <c r="L5212" s="14">
        <f t="shared" si="488"/>
        <v>2501.1800000000003</v>
      </c>
      <c r="M5212" s="16">
        <f t="shared" si="489"/>
        <v>5.276471694564604</v>
      </c>
      <c r="N5212" s="17">
        <f t="shared" si="490"/>
        <v>0.6954458977407848</v>
      </c>
      <c r="O5212" s="17">
        <f t="shared" si="491"/>
        <v>83.55285714285715</v>
      </c>
    </row>
    <row r="5213" spans="1:15">
      <c r="A5213" s="19" t="s">
        <v>606</v>
      </c>
      <c r="B5213" s="11" t="s">
        <v>1146</v>
      </c>
      <c r="C5213" s="6" t="s">
        <v>73</v>
      </c>
      <c r="D5213" s="6">
        <v>42328</v>
      </c>
      <c r="E5213" s="6">
        <v>879</v>
      </c>
      <c r="F5213" s="7">
        <f t="shared" si="486"/>
        <v>2.0766395766395766E-2</v>
      </c>
      <c r="G5213" s="6">
        <v>35</v>
      </c>
      <c r="H5213" s="6">
        <v>5</v>
      </c>
      <c r="I5213" s="8">
        <f t="shared" si="487"/>
        <v>0.14285714285714285</v>
      </c>
      <c r="J5213" s="13">
        <v>465.61</v>
      </c>
      <c r="K5213" s="13">
        <v>6581.29</v>
      </c>
      <c r="L5213" s="14">
        <f t="shared" si="488"/>
        <v>6115.68</v>
      </c>
      <c r="M5213" s="16">
        <f t="shared" si="489"/>
        <v>14.134769442237065</v>
      </c>
      <c r="N5213" s="17">
        <f t="shared" si="490"/>
        <v>0.5297042093287827</v>
      </c>
      <c r="O5213" s="17">
        <f t="shared" si="491"/>
        <v>93.122</v>
      </c>
    </row>
    <row r="5214" spans="1:15">
      <c r="A5214" s="19" t="s">
        <v>607</v>
      </c>
      <c r="B5214" s="11" t="s">
        <v>1146</v>
      </c>
      <c r="C5214" s="6" t="s">
        <v>73</v>
      </c>
      <c r="D5214" s="6">
        <v>30346</v>
      </c>
      <c r="E5214" s="6">
        <v>536</v>
      </c>
      <c r="F5214" s="7">
        <f t="shared" si="486"/>
        <v>1.766295393132538E-2</v>
      </c>
      <c r="G5214" s="6">
        <v>27</v>
      </c>
      <c r="H5214" s="6">
        <v>0</v>
      </c>
      <c r="I5214" s="8">
        <f t="shared" si="487"/>
        <v>0</v>
      </c>
      <c r="J5214" s="13">
        <v>333.81</v>
      </c>
      <c r="K5214" s="13">
        <v>0</v>
      </c>
      <c r="L5214" s="14">
        <f t="shared" si="488"/>
        <v>-333.81</v>
      </c>
      <c r="M5214" s="16">
        <f t="shared" si="489"/>
        <v>0</v>
      </c>
      <c r="N5214" s="17">
        <f t="shared" si="490"/>
        <v>0.62277985074626863</v>
      </c>
      <c r="O5214" s="17">
        <f t="shared" si="491"/>
        <v>0</v>
      </c>
    </row>
    <row r="5215" spans="1:15">
      <c r="A5215" s="19" t="s">
        <v>608</v>
      </c>
      <c r="B5215" s="11" t="s">
        <v>1146</v>
      </c>
      <c r="C5215" s="6" t="s">
        <v>73</v>
      </c>
      <c r="D5215" s="6">
        <v>47708</v>
      </c>
      <c r="E5215" s="6">
        <v>906</v>
      </c>
      <c r="F5215" s="7">
        <f t="shared" si="486"/>
        <v>1.8990525697996145E-2</v>
      </c>
      <c r="G5215" s="6">
        <v>35</v>
      </c>
      <c r="H5215" s="6">
        <v>8</v>
      </c>
      <c r="I5215" s="8">
        <f t="shared" si="487"/>
        <v>0.22857142857142856</v>
      </c>
      <c r="J5215" s="13">
        <v>524.79</v>
      </c>
      <c r="K5215" s="13">
        <v>3667.49</v>
      </c>
      <c r="L5215" s="14">
        <f t="shared" si="488"/>
        <v>3142.7</v>
      </c>
      <c r="M5215" s="16">
        <f t="shared" si="489"/>
        <v>6.9884906343489774</v>
      </c>
      <c r="N5215" s="17">
        <f t="shared" si="490"/>
        <v>0.57923841059602643</v>
      </c>
      <c r="O5215" s="17">
        <f t="shared" si="491"/>
        <v>65.598749999999995</v>
      </c>
    </row>
    <row r="5216" spans="1:15">
      <c r="A5216" s="19" t="s">
        <v>609</v>
      </c>
      <c r="B5216" s="11" t="s">
        <v>1146</v>
      </c>
      <c r="C5216" s="6" t="s">
        <v>73</v>
      </c>
      <c r="D5216" s="6">
        <v>32875</v>
      </c>
      <c r="E5216" s="6">
        <v>746</v>
      </c>
      <c r="F5216" s="7">
        <f t="shared" si="486"/>
        <v>2.2692015209125477E-2</v>
      </c>
      <c r="G5216" s="6">
        <v>31</v>
      </c>
      <c r="H5216" s="6">
        <v>2</v>
      </c>
      <c r="I5216" s="8">
        <f t="shared" si="487"/>
        <v>6.4516129032258063E-2</v>
      </c>
      <c r="J5216" s="13">
        <v>361.63</v>
      </c>
      <c r="K5216" s="13">
        <v>2195.48</v>
      </c>
      <c r="L5216" s="14">
        <f t="shared" si="488"/>
        <v>1833.85</v>
      </c>
      <c r="M5216" s="16">
        <f t="shared" si="489"/>
        <v>6.0710671127948457</v>
      </c>
      <c r="N5216" s="17">
        <f t="shared" si="490"/>
        <v>0.48475871313672919</v>
      </c>
      <c r="O5216" s="17">
        <f t="shared" si="491"/>
        <v>180.815</v>
      </c>
    </row>
    <row r="5217" spans="1:15">
      <c r="A5217" s="19" t="s">
        <v>610</v>
      </c>
      <c r="B5217" s="11" t="s">
        <v>1146</v>
      </c>
      <c r="C5217" s="6" t="s">
        <v>73</v>
      </c>
      <c r="D5217" s="6">
        <v>36540</v>
      </c>
      <c r="E5217" s="6">
        <v>643</v>
      </c>
      <c r="F5217" s="7">
        <f t="shared" si="486"/>
        <v>1.7597153804050355E-2</v>
      </c>
      <c r="G5217" s="6">
        <v>35</v>
      </c>
      <c r="H5217" s="6">
        <v>7</v>
      </c>
      <c r="I5217" s="8">
        <f t="shared" si="487"/>
        <v>0.2</v>
      </c>
      <c r="J5217" s="13">
        <v>401.95</v>
      </c>
      <c r="K5217" s="13">
        <v>2334.9899999999998</v>
      </c>
      <c r="L5217" s="14">
        <f t="shared" si="488"/>
        <v>1933.0399999999997</v>
      </c>
      <c r="M5217" s="16">
        <f t="shared" si="489"/>
        <v>5.8091553675830321</v>
      </c>
      <c r="N5217" s="17">
        <f t="shared" si="490"/>
        <v>0.62511664074650075</v>
      </c>
      <c r="O5217" s="17">
        <f t="shared" si="491"/>
        <v>57.421428571428571</v>
      </c>
    </row>
    <row r="5218" spans="1:15">
      <c r="A5218" s="19" t="s">
        <v>611</v>
      </c>
      <c r="B5218" s="11" t="s">
        <v>1146</v>
      </c>
      <c r="C5218" s="6" t="s">
        <v>73</v>
      </c>
      <c r="D5218" s="6">
        <v>43685</v>
      </c>
      <c r="E5218" s="6">
        <v>832</v>
      </c>
      <c r="F5218" s="7">
        <f t="shared" si="486"/>
        <v>1.9045438937850521E-2</v>
      </c>
      <c r="G5218" s="6">
        <v>35</v>
      </c>
      <c r="H5218" s="6">
        <v>4</v>
      </c>
      <c r="I5218" s="8">
        <f t="shared" si="487"/>
        <v>0.11428571428571428</v>
      </c>
      <c r="J5218" s="13">
        <v>480.54</v>
      </c>
      <c r="K5218" s="13">
        <v>5941.74</v>
      </c>
      <c r="L5218" s="14">
        <f t="shared" si="488"/>
        <v>5461.2</v>
      </c>
      <c r="M5218" s="16">
        <f t="shared" si="489"/>
        <v>12.364714695967036</v>
      </c>
      <c r="N5218" s="17">
        <f t="shared" si="490"/>
        <v>0.57757211538461539</v>
      </c>
      <c r="O5218" s="17">
        <f t="shared" si="491"/>
        <v>120.13500000000001</v>
      </c>
    </row>
    <row r="5219" spans="1:15">
      <c r="A5219" s="19" t="s">
        <v>612</v>
      </c>
      <c r="B5219" s="11" t="s">
        <v>1146</v>
      </c>
      <c r="C5219" s="6" t="s">
        <v>73</v>
      </c>
      <c r="D5219" s="6">
        <v>52309</v>
      </c>
      <c r="E5219" s="6">
        <v>885</v>
      </c>
      <c r="F5219" s="7">
        <f t="shared" si="486"/>
        <v>1.6918694679691832E-2</v>
      </c>
      <c r="G5219" s="6">
        <v>35</v>
      </c>
      <c r="H5219" s="6">
        <v>5</v>
      </c>
      <c r="I5219" s="8">
        <f t="shared" si="487"/>
        <v>0.14285714285714285</v>
      </c>
      <c r="J5219" s="13">
        <v>575.4</v>
      </c>
      <c r="K5219" s="13">
        <v>2015.46</v>
      </c>
      <c r="L5219" s="14">
        <f t="shared" si="488"/>
        <v>1440.06</v>
      </c>
      <c r="M5219" s="16">
        <f t="shared" si="489"/>
        <v>3.5027111574556833</v>
      </c>
      <c r="N5219" s="17">
        <f t="shared" si="490"/>
        <v>0.65016949152542369</v>
      </c>
      <c r="O5219" s="17">
        <f t="shared" si="491"/>
        <v>115.08</v>
      </c>
    </row>
    <row r="5220" spans="1:15">
      <c r="A5220" s="19" t="s">
        <v>613</v>
      </c>
      <c r="B5220" s="11" t="s">
        <v>1146</v>
      </c>
      <c r="C5220" s="6" t="s">
        <v>73</v>
      </c>
      <c r="D5220" s="6">
        <v>53054</v>
      </c>
      <c r="E5220" s="6">
        <v>1233</v>
      </c>
      <c r="F5220" s="7">
        <f t="shared" si="486"/>
        <v>2.3240471971953103E-2</v>
      </c>
      <c r="G5220" s="6">
        <v>35</v>
      </c>
      <c r="H5220" s="6">
        <v>9</v>
      </c>
      <c r="I5220" s="8">
        <f t="shared" si="487"/>
        <v>0.25714285714285712</v>
      </c>
      <c r="J5220" s="13">
        <v>583.6</v>
      </c>
      <c r="K5220" s="13">
        <v>1720.46</v>
      </c>
      <c r="L5220" s="14">
        <f t="shared" si="488"/>
        <v>1136.8600000000001</v>
      </c>
      <c r="M5220" s="16">
        <f t="shared" si="489"/>
        <v>2.9480123372172722</v>
      </c>
      <c r="N5220" s="17">
        <f t="shared" si="490"/>
        <v>0.47331711273317112</v>
      </c>
      <c r="O5220" s="17">
        <f t="shared" si="491"/>
        <v>64.844444444444449</v>
      </c>
    </row>
    <row r="5221" spans="1:15">
      <c r="A5221" s="19" t="s">
        <v>614</v>
      </c>
      <c r="B5221" s="11" t="s">
        <v>1146</v>
      </c>
      <c r="C5221" s="6" t="s">
        <v>73</v>
      </c>
      <c r="D5221" s="6">
        <v>38546</v>
      </c>
      <c r="E5221" s="6">
        <v>563</v>
      </c>
      <c r="F5221" s="7">
        <f t="shared" si="486"/>
        <v>1.4605925387848285E-2</v>
      </c>
      <c r="G5221" s="6">
        <v>35</v>
      </c>
      <c r="H5221" s="6">
        <v>3</v>
      </c>
      <c r="I5221" s="8">
        <f t="shared" si="487"/>
        <v>8.5714285714285715E-2</v>
      </c>
      <c r="J5221" s="13">
        <v>424.01</v>
      </c>
      <c r="K5221" s="13">
        <v>0</v>
      </c>
      <c r="L5221" s="14">
        <f t="shared" si="488"/>
        <v>-424.01</v>
      </c>
      <c r="M5221" s="16">
        <f t="shared" si="489"/>
        <v>0</v>
      </c>
      <c r="N5221" s="17">
        <f t="shared" si="490"/>
        <v>0.75312611012433395</v>
      </c>
      <c r="O5221" s="17">
        <f t="shared" si="491"/>
        <v>141.33666666666667</v>
      </c>
    </row>
    <row r="5222" spans="1:15">
      <c r="A5222" s="19" t="s">
        <v>615</v>
      </c>
      <c r="B5222" s="11" t="s">
        <v>1146</v>
      </c>
      <c r="C5222" s="6" t="s">
        <v>73</v>
      </c>
      <c r="D5222" s="6">
        <v>45522</v>
      </c>
      <c r="E5222" s="6">
        <v>686</v>
      </c>
      <c r="F5222" s="7">
        <f t="shared" si="486"/>
        <v>1.5069636659197751E-2</v>
      </c>
      <c r="G5222" s="6">
        <v>34</v>
      </c>
      <c r="H5222" s="6">
        <v>5</v>
      </c>
      <c r="I5222" s="8">
        <f t="shared" si="487"/>
        <v>0.14705882352941177</v>
      </c>
      <c r="J5222" s="13">
        <v>500.75</v>
      </c>
      <c r="K5222" s="13">
        <v>4396.96</v>
      </c>
      <c r="L5222" s="14">
        <f t="shared" si="488"/>
        <v>3896.21</v>
      </c>
      <c r="M5222" s="16">
        <f t="shared" si="489"/>
        <v>8.7807488766849726</v>
      </c>
      <c r="N5222" s="17">
        <f t="shared" si="490"/>
        <v>0.72995626822157433</v>
      </c>
      <c r="O5222" s="17">
        <f t="shared" si="491"/>
        <v>100.15</v>
      </c>
    </row>
    <row r="5223" spans="1:15">
      <c r="A5223" s="19" t="s">
        <v>616</v>
      </c>
      <c r="B5223" s="11" t="s">
        <v>1146</v>
      </c>
      <c r="C5223" s="6" t="s">
        <v>73</v>
      </c>
      <c r="D5223" s="6">
        <v>31146</v>
      </c>
      <c r="E5223" s="6">
        <v>540</v>
      </c>
      <c r="F5223" s="7">
        <f t="shared" si="486"/>
        <v>1.7337699865151223E-2</v>
      </c>
      <c r="G5223" s="6">
        <v>35</v>
      </c>
      <c r="H5223" s="6">
        <v>7</v>
      </c>
      <c r="I5223" s="8">
        <f t="shared" si="487"/>
        <v>0.2</v>
      </c>
      <c r="J5223" s="13">
        <v>342.61</v>
      </c>
      <c r="K5223" s="13">
        <v>9452</v>
      </c>
      <c r="L5223" s="14">
        <f t="shared" si="488"/>
        <v>9109.39</v>
      </c>
      <c r="M5223" s="16">
        <f t="shared" si="489"/>
        <v>27.58821984180263</v>
      </c>
      <c r="N5223" s="17">
        <f t="shared" si="490"/>
        <v>0.63446296296296301</v>
      </c>
      <c r="O5223" s="17">
        <f t="shared" si="491"/>
        <v>48.944285714285719</v>
      </c>
    </row>
    <row r="5224" spans="1:15">
      <c r="A5224" s="19" t="s">
        <v>617</v>
      </c>
      <c r="B5224" s="11" t="s">
        <v>1146</v>
      </c>
      <c r="C5224" s="6" t="s">
        <v>73</v>
      </c>
      <c r="D5224" s="6">
        <v>45658</v>
      </c>
      <c r="E5224" s="6">
        <v>918</v>
      </c>
      <c r="F5224" s="7">
        <f t="shared" si="486"/>
        <v>2.0106005519295634E-2</v>
      </c>
      <c r="G5224" s="6">
        <v>35</v>
      </c>
      <c r="H5224" s="6">
        <v>7</v>
      </c>
      <c r="I5224" s="8">
        <f t="shared" si="487"/>
        <v>0.2</v>
      </c>
      <c r="J5224" s="13">
        <v>502.24</v>
      </c>
      <c r="K5224" s="13">
        <v>2500.0500000000002</v>
      </c>
      <c r="L5224" s="14">
        <f t="shared" si="488"/>
        <v>1997.8100000000002</v>
      </c>
      <c r="M5224" s="16">
        <f t="shared" si="489"/>
        <v>4.9777994584262508</v>
      </c>
      <c r="N5224" s="17">
        <f t="shared" si="490"/>
        <v>0.54710239651416126</v>
      </c>
      <c r="O5224" s="17">
        <f t="shared" si="491"/>
        <v>71.748571428571424</v>
      </c>
    </row>
    <row r="5225" spans="1:15">
      <c r="A5225" s="19" t="s">
        <v>618</v>
      </c>
      <c r="B5225" s="11" t="s">
        <v>1146</v>
      </c>
      <c r="C5225" s="6" t="s">
        <v>73</v>
      </c>
      <c r="D5225" s="6">
        <v>49310</v>
      </c>
      <c r="E5225" s="6">
        <v>751</v>
      </c>
      <c r="F5225" s="7">
        <f t="shared" si="486"/>
        <v>1.5230176434800244E-2</v>
      </c>
      <c r="G5225" s="6">
        <v>26</v>
      </c>
      <c r="H5225" s="6">
        <v>2</v>
      </c>
      <c r="I5225" s="8">
        <f t="shared" si="487"/>
        <v>7.6923076923076927E-2</v>
      </c>
      <c r="J5225" s="13">
        <v>542.41</v>
      </c>
      <c r="K5225" s="13">
        <v>0</v>
      </c>
      <c r="L5225" s="14">
        <f t="shared" si="488"/>
        <v>-542.41</v>
      </c>
      <c r="M5225" s="16">
        <f t="shared" si="489"/>
        <v>0</v>
      </c>
      <c r="N5225" s="17">
        <f t="shared" si="490"/>
        <v>0.7222503328894806</v>
      </c>
      <c r="O5225" s="17">
        <f t="shared" si="491"/>
        <v>271.20499999999998</v>
      </c>
    </row>
    <row r="5226" spans="1:15">
      <c r="A5226" s="19" t="s">
        <v>619</v>
      </c>
      <c r="B5226" s="11" t="s">
        <v>1146</v>
      </c>
      <c r="C5226" s="6" t="s">
        <v>73</v>
      </c>
      <c r="D5226" s="6">
        <v>43198</v>
      </c>
      <c r="E5226" s="6">
        <v>685</v>
      </c>
      <c r="F5226" s="7">
        <f t="shared" si="486"/>
        <v>1.585721561183388E-2</v>
      </c>
      <c r="G5226" s="6">
        <v>35</v>
      </c>
      <c r="H5226" s="6">
        <v>11</v>
      </c>
      <c r="I5226" s="8">
        <f t="shared" si="487"/>
        <v>0.31428571428571428</v>
      </c>
      <c r="J5226" s="13">
        <v>475.18</v>
      </c>
      <c r="K5226" s="13">
        <v>4220.08</v>
      </c>
      <c r="L5226" s="14">
        <f t="shared" si="488"/>
        <v>3744.9</v>
      </c>
      <c r="M5226" s="16">
        <f t="shared" si="489"/>
        <v>8.8810135106696411</v>
      </c>
      <c r="N5226" s="17">
        <f t="shared" si="490"/>
        <v>0.69369343065693434</v>
      </c>
      <c r="O5226" s="17">
        <f t="shared" si="491"/>
        <v>43.198181818181816</v>
      </c>
    </row>
    <row r="5227" spans="1:15">
      <c r="A5227" s="19" t="s">
        <v>620</v>
      </c>
      <c r="B5227" s="11" t="s">
        <v>1146</v>
      </c>
      <c r="C5227" s="6" t="s">
        <v>73</v>
      </c>
      <c r="D5227" s="6">
        <v>49101</v>
      </c>
      <c r="E5227" s="6">
        <v>672</v>
      </c>
      <c r="F5227" s="7">
        <f t="shared" si="486"/>
        <v>1.3686075640007333E-2</v>
      </c>
      <c r="G5227" s="6">
        <v>35</v>
      </c>
      <c r="H5227" s="6">
        <v>6</v>
      </c>
      <c r="I5227" s="8">
        <f t="shared" si="487"/>
        <v>0.17142857142857143</v>
      </c>
      <c r="J5227" s="13">
        <v>540.12</v>
      </c>
      <c r="K5227" s="13">
        <v>179.58</v>
      </c>
      <c r="L5227" s="14">
        <f t="shared" si="488"/>
        <v>-360.53999999999996</v>
      </c>
      <c r="M5227" s="16">
        <f t="shared" si="489"/>
        <v>0.33248167073983559</v>
      </c>
      <c r="N5227" s="17">
        <f t="shared" si="490"/>
        <v>0.80374999999999996</v>
      </c>
      <c r="O5227" s="17">
        <f t="shared" si="491"/>
        <v>90.02</v>
      </c>
    </row>
    <row r="5228" spans="1:15">
      <c r="A5228" s="19" t="s">
        <v>621</v>
      </c>
      <c r="B5228" s="11" t="s">
        <v>1146</v>
      </c>
      <c r="C5228" s="6" t="s">
        <v>73</v>
      </c>
      <c r="D5228" s="6">
        <v>53386</v>
      </c>
      <c r="E5228" s="6">
        <v>749</v>
      </c>
      <c r="F5228" s="7">
        <f t="shared" si="486"/>
        <v>1.4029895478215263E-2</v>
      </c>
      <c r="G5228" s="6">
        <v>33</v>
      </c>
      <c r="H5228" s="6">
        <v>5</v>
      </c>
      <c r="I5228" s="8">
        <f t="shared" si="487"/>
        <v>0.15151515151515152</v>
      </c>
      <c r="J5228" s="13">
        <v>587.25</v>
      </c>
      <c r="K5228" s="13">
        <v>2069.9899999999998</v>
      </c>
      <c r="L5228" s="14">
        <f t="shared" si="488"/>
        <v>1482.7399999999998</v>
      </c>
      <c r="M5228" s="16">
        <f t="shared" si="489"/>
        <v>3.5248871860366111</v>
      </c>
      <c r="N5228" s="17">
        <f t="shared" si="490"/>
        <v>0.78404539385847793</v>
      </c>
      <c r="O5228" s="17">
        <f t="shared" si="491"/>
        <v>117.45</v>
      </c>
    </row>
    <row r="5229" spans="1:15">
      <c r="A5229" s="19" t="s">
        <v>622</v>
      </c>
      <c r="B5229" s="11" t="s">
        <v>1146</v>
      </c>
      <c r="C5229" s="6" t="s">
        <v>73</v>
      </c>
      <c r="D5229" s="6">
        <v>43061</v>
      </c>
      <c r="E5229" s="6">
        <v>719</v>
      </c>
      <c r="F5229" s="7">
        <f t="shared" si="486"/>
        <v>1.6697243445344977E-2</v>
      </c>
      <c r="G5229" s="6">
        <v>28</v>
      </c>
      <c r="H5229" s="6">
        <v>6</v>
      </c>
      <c r="I5229" s="8">
        <f t="shared" si="487"/>
        <v>0.21428571428571427</v>
      </c>
      <c r="J5229" s="13">
        <v>473.68</v>
      </c>
      <c r="K5229" s="13">
        <v>4353.05</v>
      </c>
      <c r="L5229" s="14">
        <f t="shared" si="488"/>
        <v>3879.3700000000003</v>
      </c>
      <c r="M5229" s="16">
        <f t="shared" si="489"/>
        <v>9.1898539098125323</v>
      </c>
      <c r="N5229" s="17">
        <f t="shared" si="490"/>
        <v>0.65880389429763564</v>
      </c>
      <c r="O5229" s="17">
        <f t="shared" si="491"/>
        <v>78.946666666666673</v>
      </c>
    </row>
    <row r="5230" spans="1:15">
      <c r="A5230" s="19" t="s">
        <v>623</v>
      </c>
      <c r="B5230" s="11" t="s">
        <v>1146</v>
      </c>
      <c r="C5230" s="6" t="s">
        <v>73</v>
      </c>
      <c r="D5230" s="6">
        <v>32000</v>
      </c>
      <c r="E5230" s="6">
        <v>496</v>
      </c>
      <c r="F5230" s="7">
        <f t="shared" si="486"/>
        <v>1.55E-2</v>
      </c>
      <c r="G5230" s="6">
        <v>35</v>
      </c>
      <c r="H5230" s="6">
        <v>7</v>
      </c>
      <c r="I5230" s="8">
        <f t="shared" si="487"/>
        <v>0.2</v>
      </c>
      <c r="J5230" s="13">
        <v>352.01</v>
      </c>
      <c r="K5230" s="13">
        <v>6632.1</v>
      </c>
      <c r="L5230" s="14">
        <f t="shared" si="488"/>
        <v>6280.09</v>
      </c>
      <c r="M5230" s="16">
        <f t="shared" si="489"/>
        <v>18.840657935854097</v>
      </c>
      <c r="N5230" s="17">
        <f t="shared" si="490"/>
        <v>0.70969758064516131</v>
      </c>
      <c r="O5230" s="17">
        <f t="shared" si="491"/>
        <v>50.287142857142854</v>
      </c>
    </row>
    <row r="5231" spans="1:15">
      <c r="A5231" s="19" t="s">
        <v>624</v>
      </c>
      <c r="B5231" s="11" t="s">
        <v>1146</v>
      </c>
      <c r="C5231" s="6" t="s">
        <v>73</v>
      </c>
      <c r="D5231" s="6">
        <v>53333</v>
      </c>
      <c r="E5231" s="6">
        <v>851</v>
      </c>
      <c r="F5231" s="7">
        <f t="shared" si="486"/>
        <v>1.5956349727185796E-2</v>
      </c>
      <c r="G5231" s="6">
        <v>35</v>
      </c>
      <c r="H5231" s="6">
        <v>5</v>
      </c>
      <c r="I5231" s="8">
        <f t="shared" si="487"/>
        <v>0.14285714285714285</v>
      </c>
      <c r="J5231" s="13">
        <v>586.66999999999996</v>
      </c>
      <c r="K5231" s="13">
        <v>4080.76</v>
      </c>
      <c r="L5231" s="14">
        <f t="shared" si="488"/>
        <v>3494.09</v>
      </c>
      <c r="M5231" s="16">
        <f t="shared" si="489"/>
        <v>6.9558013874921176</v>
      </c>
      <c r="N5231" s="17">
        <f t="shared" si="490"/>
        <v>0.68938895417156287</v>
      </c>
      <c r="O5231" s="17">
        <f t="shared" si="491"/>
        <v>117.33399999999999</v>
      </c>
    </row>
    <row r="5232" spans="1:15">
      <c r="A5232" s="19" t="s">
        <v>625</v>
      </c>
      <c r="B5232" s="11" t="s">
        <v>1146</v>
      </c>
      <c r="C5232" s="6" t="s">
        <v>73</v>
      </c>
      <c r="D5232" s="6">
        <v>52730</v>
      </c>
      <c r="E5232" s="6">
        <v>910</v>
      </c>
      <c r="F5232" s="7">
        <f t="shared" si="486"/>
        <v>1.7257728048549213E-2</v>
      </c>
      <c r="G5232" s="6">
        <v>35</v>
      </c>
      <c r="H5232" s="6">
        <v>7</v>
      </c>
      <c r="I5232" s="8">
        <f t="shared" si="487"/>
        <v>0.2</v>
      </c>
      <c r="J5232" s="13">
        <v>580.04</v>
      </c>
      <c r="K5232" s="13">
        <v>6095.83</v>
      </c>
      <c r="L5232" s="14">
        <f t="shared" si="488"/>
        <v>5515.79</v>
      </c>
      <c r="M5232" s="16">
        <f t="shared" si="489"/>
        <v>10.509326942969452</v>
      </c>
      <c r="N5232" s="17">
        <f t="shared" si="490"/>
        <v>0.63740659340659334</v>
      </c>
      <c r="O5232" s="17">
        <f t="shared" si="491"/>
        <v>82.862857142857138</v>
      </c>
    </row>
    <row r="5233" spans="1:15">
      <c r="A5233" s="19" t="s">
        <v>626</v>
      </c>
      <c r="B5233" s="11" t="s">
        <v>1146</v>
      </c>
      <c r="C5233" s="6" t="s">
        <v>73</v>
      </c>
      <c r="D5233" s="6">
        <v>35273</v>
      </c>
      <c r="E5233" s="6">
        <v>619</v>
      </c>
      <c r="F5233" s="7">
        <f t="shared" si="486"/>
        <v>1.7548833385308875E-2</v>
      </c>
      <c r="G5233" s="6">
        <v>35</v>
      </c>
      <c r="H5233" s="6">
        <v>2</v>
      </c>
      <c r="I5233" s="8">
        <f t="shared" si="487"/>
        <v>5.7142857142857141E-2</v>
      </c>
      <c r="J5233" s="13">
        <v>388.01</v>
      </c>
      <c r="K5233" s="13">
        <v>452.71</v>
      </c>
      <c r="L5233" s="14">
        <f t="shared" si="488"/>
        <v>64.699999999999989</v>
      </c>
      <c r="M5233" s="16">
        <f t="shared" si="489"/>
        <v>1.1667482796835134</v>
      </c>
      <c r="N5233" s="17">
        <f t="shared" si="490"/>
        <v>0.62683360258481424</v>
      </c>
      <c r="O5233" s="17">
        <f t="shared" si="491"/>
        <v>194.005</v>
      </c>
    </row>
    <row r="5234" spans="1:15">
      <c r="A5234" s="19" t="s">
        <v>627</v>
      </c>
      <c r="B5234" s="11" t="s">
        <v>1146</v>
      </c>
      <c r="C5234" s="6" t="s">
        <v>73</v>
      </c>
      <c r="D5234" s="6">
        <v>41840</v>
      </c>
      <c r="E5234" s="6">
        <v>675</v>
      </c>
      <c r="F5234" s="7">
        <f t="shared" si="486"/>
        <v>1.6132887189292542E-2</v>
      </c>
      <c r="G5234" s="6">
        <v>35</v>
      </c>
      <c r="H5234" s="6">
        <v>4</v>
      </c>
      <c r="I5234" s="8">
        <f t="shared" si="487"/>
        <v>0.11428571428571428</v>
      </c>
      <c r="J5234" s="13">
        <v>460.24</v>
      </c>
      <c r="K5234" s="13">
        <v>3431.61</v>
      </c>
      <c r="L5234" s="14">
        <f t="shared" si="488"/>
        <v>2971.37</v>
      </c>
      <c r="M5234" s="16">
        <f t="shared" si="489"/>
        <v>7.4561315835216408</v>
      </c>
      <c r="N5234" s="17">
        <f t="shared" si="490"/>
        <v>0.68183703703703702</v>
      </c>
      <c r="O5234" s="17">
        <f t="shared" si="491"/>
        <v>115.06</v>
      </c>
    </row>
    <row r="5235" spans="1:15">
      <c r="A5235" s="19" t="s">
        <v>628</v>
      </c>
      <c r="B5235" s="11" t="s">
        <v>1146</v>
      </c>
      <c r="C5235" s="6" t="s">
        <v>73</v>
      </c>
      <c r="D5235" s="6">
        <v>33575</v>
      </c>
      <c r="E5235" s="6">
        <v>514</v>
      </c>
      <c r="F5235" s="7">
        <f t="shared" si="486"/>
        <v>1.5309009679821295E-2</v>
      </c>
      <c r="G5235" s="6">
        <v>31</v>
      </c>
      <c r="H5235" s="6">
        <v>5</v>
      </c>
      <c r="I5235" s="8">
        <f t="shared" si="487"/>
        <v>0.16129032258064516</v>
      </c>
      <c r="J5235" s="13">
        <v>369.33</v>
      </c>
      <c r="K5235" s="13">
        <v>3519.64</v>
      </c>
      <c r="L5235" s="14">
        <f t="shared" si="488"/>
        <v>3150.31</v>
      </c>
      <c r="M5235" s="16">
        <f t="shared" si="489"/>
        <v>9.529797200335743</v>
      </c>
      <c r="N5235" s="17">
        <f t="shared" si="490"/>
        <v>0.71854085603112838</v>
      </c>
      <c r="O5235" s="17">
        <f t="shared" si="491"/>
        <v>73.866</v>
      </c>
    </row>
    <row r="5236" spans="1:15">
      <c r="A5236" s="19" t="s">
        <v>629</v>
      </c>
      <c r="B5236" s="11" t="s">
        <v>1146</v>
      </c>
      <c r="C5236" s="6" t="s">
        <v>73</v>
      </c>
      <c r="D5236" s="6">
        <v>32113</v>
      </c>
      <c r="E5236" s="6">
        <v>685</v>
      </c>
      <c r="F5236" s="7">
        <f t="shared" si="486"/>
        <v>2.1330925170491701E-2</v>
      </c>
      <c r="G5236" s="6">
        <v>35</v>
      </c>
      <c r="H5236" s="6">
        <v>3</v>
      </c>
      <c r="I5236" s="8">
        <f t="shared" si="487"/>
        <v>8.5714285714285715E-2</v>
      </c>
      <c r="J5236" s="13">
        <v>353.25</v>
      </c>
      <c r="K5236" s="13">
        <v>1318.94</v>
      </c>
      <c r="L5236" s="14">
        <f t="shared" si="488"/>
        <v>965.69</v>
      </c>
      <c r="M5236" s="16">
        <f t="shared" si="489"/>
        <v>3.7337296532200992</v>
      </c>
      <c r="N5236" s="17">
        <f t="shared" si="490"/>
        <v>0.51569343065693429</v>
      </c>
      <c r="O5236" s="17">
        <f t="shared" si="491"/>
        <v>117.75</v>
      </c>
    </row>
    <row r="5237" spans="1:15">
      <c r="A5237" s="19" t="s">
        <v>630</v>
      </c>
      <c r="B5237" s="11" t="s">
        <v>1146</v>
      </c>
      <c r="C5237" s="6" t="s">
        <v>73</v>
      </c>
      <c r="D5237" s="6">
        <v>40315</v>
      </c>
      <c r="E5237" s="6">
        <v>877</v>
      </c>
      <c r="F5237" s="7">
        <f t="shared" si="486"/>
        <v>2.1753689693662408E-2</v>
      </c>
      <c r="G5237" s="6">
        <v>35</v>
      </c>
      <c r="H5237" s="6">
        <v>4</v>
      </c>
      <c r="I5237" s="8">
        <f t="shared" si="487"/>
        <v>0.11428571428571428</v>
      </c>
      <c r="J5237" s="13">
        <v>443.47</v>
      </c>
      <c r="K5237" s="13">
        <v>0</v>
      </c>
      <c r="L5237" s="14">
        <f t="shared" si="488"/>
        <v>-443.47</v>
      </c>
      <c r="M5237" s="16">
        <f t="shared" si="489"/>
        <v>0</v>
      </c>
      <c r="N5237" s="17">
        <f t="shared" si="490"/>
        <v>0.50566704675028507</v>
      </c>
      <c r="O5237" s="17">
        <f t="shared" si="491"/>
        <v>110.86750000000001</v>
      </c>
    </row>
    <row r="5238" spans="1:15">
      <c r="A5238" s="19" t="s">
        <v>631</v>
      </c>
      <c r="B5238" s="11" t="s">
        <v>1146</v>
      </c>
      <c r="C5238" s="6" t="s">
        <v>73</v>
      </c>
      <c r="D5238" s="6">
        <v>31807</v>
      </c>
      <c r="E5238" s="6">
        <v>645</v>
      </c>
      <c r="F5238" s="7">
        <f t="shared" si="486"/>
        <v>2.0278555035055178E-2</v>
      </c>
      <c r="G5238" s="6">
        <v>35</v>
      </c>
      <c r="H5238" s="6">
        <v>4</v>
      </c>
      <c r="I5238" s="8">
        <f t="shared" si="487"/>
        <v>0.11428571428571428</v>
      </c>
      <c r="J5238" s="13">
        <v>349.88</v>
      </c>
      <c r="K5238" s="13">
        <v>2414.9499999999998</v>
      </c>
      <c r="L5238" s="14">
        <f t="shared" si="488"/>
        <v>2065.0699999999997</v>
      </c>
      <c r="M5238" s="16">
        <f t="shared" si="489"/>
        <v>6.9022236195266942</v>
      </c>
      <c r="N5238" s="17">
        <f t="shared" si="490"/>
        <v>0.54244961240310074</v>
      </c>
      <c r="O5238" s="17">
        <f t="shared" si="491"/>
        <v>87.47</v>
      </c>
    </row>
    <row r="5239" spans="1:15">
      <c r="A5239" s="19" t="s">
        <v>632</v>
      </c>
      <c r="B5239" s="11" t="s">
        <v>1146</v>
      </c>
      <c r="C5239" s="6" t="s">
        <v>73</v>
      </c>
      <c r="D5239" s="6">
        <v>45142</v>
      </c>
      <c r="E5239" s="6">
        <v>573</v>
      </c>
      <c r="F5239" s="7">
        <f t="shared" si="486"/>
        <v>1.2693278986309866E-2</v>
      </c>
      <c r="G5239" s="6">
        <v>27</v>
      </c>
      <c r="H5239" s="6">
        <v>4</v>
      </c>
      <c r="I5239" s="8">
        <f t="shared" si="487"/>
        <v>0.14814814814814814</v>
      </c>
      <c r="J5239" s="13">
        <v>496.57</v>
      </c>
      <c r="K5239" s="13">
        <v>0</v>
      </c>
      <c r="L5239" s="14">
        <f t="shared" si="488"/>
        <v>-496.57</v>
      </c>
      <c r="M5239" s="16">
        <f t="shared" si="489"/>
        <v>0</v>
      </c>
      <c r="N5239" s="17">
        <f t="shared" si="490"/>
        <v>0.86661431064572425</v>
      </c>
      <c r="O5239" s="17">
        <f t="shared" si="491"/>
        <v>124.1425</v>
      </c>
    </row>
    <row r="5240" spans="1:15">
      <c r="A5240" s="19" t="s">
        <v>633</v>
      </c>
      <c r="B5240" s="11" t="s">
        <v>1146</v>
      </c>
      <c r="C5240" s="6" t="s">
        <v>73</v>
      </c>
      <c r="D5240" s="6">
        <v>42698</v>
      </c>
      <c r="E5240" s="6">
        <v>879</v>
      </c>
      <c r="F5240" s="7">
        <f t="shared" si="486"/>
        <v>2.0586444329945195E-2</v>
      </c>
      <c r="G5240" s="6">
        <v>35</v>
      </c>
      <c r="H5240" s="6">
        <v>6</v>
      </c>
      <c r="I5240" s="8">
        <f t="shared" si="487"/>
        <v>0.17142857142857143</v>
      </c>
      <c r="J5240" s="13">
        <v>469.68</v>
      </c>
      <c r="K5240" s="13">
        <v>6875.8</v>
      </c>
      <c r="L5240" s="14">
        <f t="shared" si="488"/>
        <v>6406.12</v>
      </c>
      <c r="M5240" s="16">
        <f t="shared" si="489"/>
        <v>14.639328904786238</v>
      </c>
      <c r="N5240" s="17">
        <f t="shared" si="490"/>
        <v>0.53433447098976106</v>
      </c>
      <c r="O5240" s="17">
        <f t="shared" si="491"/>
        <v>78.28</v>
      </c>
    </row>
    <row r="5241" spans="1:15">
      <c r="A5241" s="19" t="s">
        <v>634</v>
      </c>
      <c r="B5241" s="11" t="s">
        <v>1146</v>
      </c>
      <c r="C5241" s="6" t="s">
        <v>73</v>
      </c>
      <c r="D5241" s="6">
        <v>52194</v>
      </c>
      <c r="E5241" s="6">
        <v>1070</v>
      </c>
      <c r="F5241" s="7">
        <f t="shared" si="486"/>
        <v>2.0500440663677816E-2</v>
      </c>
      <c r="G5241" s="6">
        <v>35</v>
      </c>
      <c r="H5241" s="6">
        <v>6</v>
      </c>
      <c r="I5241" s="8">
        <f t="shared" si="487"/>
        <v>0.17142857142857143</v>
      </c>
      <c r="J5241" s="13">
        <v>574.14</v>
      </c>
      <c r="K5241" s="13">
        <v>590.99</v>
      </c>
      <c r="L5241" s="14">
        <f t="shared" si="488"/>
        <v>16.850000000000023</v>
      </c>
      <c r="M5241" s="16">
        <f t="shared" si="489"/>
        <v>1.0293482425889156</v>
      </c>
      <c r="N5241" s="17">
        <f t="shared" si="490"/>
        <v>0.53657943925233642</v>
      </c>
      <c r="O5241" s="17">
        <f t="shared" si="491"/>
        <v>95.69</v>
      </c>
    </row>
    <row r="5242" spans="1:15">
      <c r="A5242" s="19" t="s">
        <v>635</v>
      </c>
      <c r="B5242" s="11" t="s">
        <v>1146</v>
      </c>
      <c r="C5242" s="6" t="s">
        <v>73</v>
      </c>
      <c r="D5242" s="6">
        <v>43707</v>
      </c>
      <c r="E5242" s="6">
        <v>902</v>
      </c>
      <c r="F5242" s="7">
        <f t="shared" si="486"/>
        <v>2.0637426499187775E-2</v>
      </c>
      <c r="G5242" s="6">
        <v>35</v>
      </c>
      <c r="H5242" s="6">
        <v>6</v>
      </c>
      <c r="I5242" s="8">
        <f t="shared" si="487"/>
        <v>0.17142857142857143</v>
      </c>
      <c r="J5242" s="13">
        <v>480.78</v>
      </c>
      <c r="K5242" s="13">
        <v>2142.66</v>
      </c>
      <c r="L5242" s="14">
        <f t="shared" si="488"/>
        <v>1661.8799999999999</v>
      </c>
      <c r="M5242" s="16">
        <f t="shared" si="489"/>
        <v>4.4566329714214401</v>
      </c>
      <c r="N5242" s="17">
        <f t="shared" si="490"/>
        <v>0.5330155210643015</v>
      </c>
      <c r="O5242" s="17">
        <f t="shared" si="491"/>
        <v>80.13</v>
      </c>
    </row>
    <row r="5243" spans="1:15">
      <c r="A5243" s="19" t="s">
        <v>636</v>
      </c>
      <c r="B5243" s="11" t="s">
        <v>1146</v>
      </c>
      <c r="C5243" s="6" t="s">
        <v>73</v>
      </c>
      <c r="D5243" s="6">
        <v>52915</v>
      </c>
      <c r="E5243" s="6">
        <v>731</v>
      </c>
      <c r="F5243" s="7">
        <f t="shared" si="486"/>
        <v>1.381460833412076E-2</v>
      </c>
      <c r="G5243" s="6">
        <v>35</v>
      </c>
      <c r="H5243" s="6">
        <v>6</v>
      </c>
      <c r="I5243" s="8">
        <f t="shared" si="487"/>
        <v>0.17142857142857143</v>
      </c>
      <c r="J5243" s="13">
        <v>582.07000000000005</v>
      </c>
      <c r="K5243" s="13">
        <v>3022.96</v>
      </c>
      <c r="L5243" s="14">
        <f t="shared" si="488"/>
        <v>2440.89</v>
      </c>
      <c r="M5243" s="16">
        <f t="shared" si="489"/>
        <v>5.1934647035579911</v>
      </c>
      <c r="N5243" s="17">
        <f t="shared" si="490"/>
        <v>0.796265389876881</v>
      </c>
      <c r="O5243" s="17">
        <f t="shared" si="491"/>
        <v>97.01166666666667</v>
      </c>
    </row>
    <row r="5244" spans="1:15">
      <c r="A5244" s="19" t="s">
        <v>637</v>
      </c>
      <c r="B5244" s="11" t="s">
        <v>1146</v>
      </c>
      <c r="C5244" s="6" t="s">
        <v>73</v>
      </c>
      <c r="D5244" s="6">
        <v>42815</v>
      </c>
      <c r="E5244" s="6">
        <v>594</v>
      </c>
      <c r="F5244" s="7">
        <f t="shared" si="486"/>
        <v>1.3873642415041458E-2</v>
      </c>
      <c r="G5244" s="6">
        <v>32</v>
      </c>
      <c r="H5244" s="6">
        <v>5</v>
      </c>
      <c r="I5244" s="8">
        <f t="shared" si="487"/>
        <v>0.15625</v>
      </c>
      <c r="J5244" s="13">
        <v>470.97</v>
      </c>
      <c r="K5244" s="13">
        <v>2497.2199999999998</v>
      </c>
      <c r="L5244" s="14">
        <f t="shared" si="488"/>
        <v>2026.2499999999998</v>
      </c>
      <c r="M5244" s="16">
        <f t="shared" si="489"/>
        <v>5.3022910164129344</v>
      </c>
      <c r="N5244" s="17">
        <f t="shared" si="490"/>
        <v>0.79287878787878796</v>
      </c>
      <c r="O5244" s="17">
        <f t="shared" si="491"/>
        <v>94.194000000000003</v>
      </c>
    </row>
    <row r="5245" spans="1:15">
      <c r="A5245" s="19" t="s">
        <v>638</v>
      </c>
      <c r="B5245" s="11" t="s">
        <v>1146</v>
      </c>
      <c r="C5245" s="6" t="s">
        <v>73</v>
      </c>
      <c r="D5245" s="6">
        <v>45022</v>
      </c>
      <c r="E5245" s="6">
        <v>875</v>
      </c>
      <c r="F5245" s="7">
        <f t="shared" si="486"/>
        <v>1.9434942916796233E-2</v>
      </c>
      <c r="G5245" s="6">
        <v>35</v>
      </c>
      <c r="H5245" s="6">
        <v>4</v>
      </c>
      <c r="I5245" s="8">
        <f t="shared" si="487"/>
        <v>0.11428571428571428</v>
      </c>
      <c r="J5245" s="13">
        <v>495.25</v>
      </c>
      <c r="K5245" s="13">
        <v>2338.2600000000002</v>
      </c>
      <c r="L5245" s="14">
        <f t="shared" si="488"/>
        <v>1843.0100000000002</v>
      </c>
      <c r="M5245" s="16">
        <f t="shared" si="489"/>
        <v>4.7213730439172137</v>
      </c>
      <c r="N5245" s="17">
        <f t="shared" si="490"/>
        <v>0.56599999999999995</v>
      </c>
      <c r="O5245" s="17">
        <f t="shared" si="491"/>
        <v>123.8125</v>
      </c>
    </row>
    <row r="5246" spans="1:15">
      <c r="A5246" s="19" t="s">
        <v>639</v>
      </c>
      <c r="B5246" s="11" t="s">
        <v>1146</v>
      </c>
      <c r="C5246" s="6" t="s">
        <v>73</v>
      </c>
      <c r="D5246" s="6">
        <v>47093</v>
      </c>
      <c r="E5246" s="6">
        <v>783</v>
      </c>
      <c r="F5246" s="7">
        <f t="shared" si="486"/>
        <v>1.6626674877370309E-2</v>
      </c>
      <c r="G5246" s="6">
        <v>33</v>
      </c>
      <c r="H5246" s="6">
        <v>6</v>
      </c>
      <c r="I5246" s="8">
        <f t="shared" si="487"/>
        <v>0.18181818181818182</v>
      </c>
      <c r="J5246" s="13">
        <v>518.03</v>
      </c>
      <c r="K5246" s="13">
        <v>1303.18</v>
      </c>
      <c r="L5246" s="14">
        <f t="shared" si="488"/>
        <v>785.15000000000009</v>
      </c>
      <c r="M5246" s="16">
        <f t="shared" si="489"/>
        <v>2.5156458120186094</v>
      </c>
      <c r="N5246" s="17">
        <f t="shared" si="490"/>
        <v>0.66159642401021712</v>
      </c>
      <c r="O5246" s="17">
        <f t="shared" si="491"/>
        <v>86.338333333333324</v>
      </c>
    </row>
    <row r="5247" spans="1:15">
      <c r="A5247" s="19" t="s">
        <v>640</v>
      </c>
      <c r="B5247" s="11" t="s">
        <v>1146</v>
      </c>
      <c r="C5247" s="6" t="s">
        <v>73</v>
      </c>
      <c r="D5247" s="6">
        <v>30250</v>
      </c>
      <c r="E5247" s="6">
        <v>501</v>
      </c>
      <c r="F5247" s="7">
        <f t="shared" si="486"/>
        <v>1.656198347107438E-2</v>
      </c>
      <c r="G5247" s="6">
        <v>35</v>
      </c>
      <c r="H5247" s="6">
        <v>6</v>
      </c>
      <c r="I5247" s="8">
        <f t="shared" si="487"/>
        <v>0.17142857142857143</v>
      </c>
      <c r="J5247" s="13">
        <v>332.76</v>
      </c>
      <c r="K5247" s="13">
        <v>3271.01</v>
      </c>
      <c r="L5247" s="14">
        <f t="shared" si="488"/>
        <v>2938.25</v>
      </c>
      <c r="M5247" s="16">
        <f t="shared" si="489"/>
        <v>9.8299374924870779</v>
      </c>
      <c r="N5247" s="17">
        <f t="shared" si="490"/>
        <v>0.6641916167664671</v>
      </c>
      <c r="O5247" s="17">
        <f t="shared" si="491"/>
        <v>55.46</v>
      </c>
    </row>
    <row r="5248" spans="1:15">
      <c r="A5248" s="19" t="s">
        <v>641</v>
      </c>
      <c r="B5248" s="11" t="s">
        <v>1146</v>
      </c>
      <c r="C5248" s="6" t="s">
        <v>73</v>
      </c>
      <c r="D5248" s="6">
        <v>30442</v>
      </c>
      <c r="E5248" s="6">
        <v>635</v>
      </c>
      <c r="F5248" s="7">
        <f t="shared" si="486"/>
        <v>2.0859339071020302E-2</v>
      </c>
      <c r="G5248" s="6">
        <v>35</v>
      </c>
      <c r="H5248" s="6">
        <v>6</v>
      </c>
      <c r="I5248" s="8">
        <f t="shared" si="487"/>
        <v>0.17142857142857143</v>
      </c>
      <c r="J5248" s="13">
        <v>334.87</v>
      </c>
      <c r="K5248" s="13">
        <v>4369.53</v>
      </c>
      <c r="L5248" s="14">
        <f t="shared" si="488"/>
        <v>4034.66</v>
      </c>
      <c r="M5248" s="16">
        <f t="shared" si="489"/>
        <v>13.048436706781736</v>
      </c>
      <c r="N5248" s="17">
        <f t="shared" si="490"/>
        <v>0.52735433070866145</v>
      </c>
      <c r="O5248" s="17">
        <f t="shared" si="491"/>
        <v>55.811666666666667</v>
      </c>
    </row>
    <row r="5249" spans="1:15">
      <c r="A5249" s="19" t="s">
        <v>642</v>
      </c>
      <c r="B5249" s="11" t="s">
        <v>1146</v>
      </c>
      <c r="C5249" s="6" t="s">
        <v>73</v>
      </c>
      <c r="D5249" s="6">
        <v>32632</v>
      </c>
      <c r="E5249" s="6">
        <v>411</v>
      </c>
      <c r="F5249" s="7">
        <f t="shared" si="486"/>
        <v>1.2594998774209365E-2</v>
      </c>
      <c r="G5249" s="6">
        <v>21</v>
      </c>
      <c r="H5249" s="6">
        <v>4</v>
      </c>
      <c r="I5249" s="8">
        <f t="shared" si="487"/>
        <v>0.19047619047619047</v>
      </c>
      <c r="J5249" s="13">
        <v>358.96</v>
      </c>
      <c r="K5249" s="13">
        <v>4575.7299999999996</v>
      </c>
      <c r="L5249" s="14">
        <f t="shared" si="488"/>
        <v>4216.7699999999995</v>
      </c>
      <c r="M5249" s="16">
        <f t="shared" si="489"/>
        <v>12.747186316024068</v>
      </c>
      <c r="N5249" s="17">
        <f t="shared" si="490"/>
        <v>0.87338199513381987</v>
      </c>
      <c r="O5249" s="17">
        <f t="shared" si="491"/>
        <v>89.74</v>
      </c>
    </row>
    <row r="5250" spans="1:15">
      <c r="A5250" s="19" t="s">
        <v>643</v>
      </c>
      <c r="B5250" s="11" t="s">
        <v>1146</v>
      </c>
      <c r="C5250" s="6" t="s">
        <v>73</v>
      </c>
      <c r="D5250" s="6">
        <v>52904</v>
      </c>
      <c r="E5250" s="6">
        <v>761</v>
      </c>
      <c r="F5250" s="7">
        <f t="shared" ref="F5250:F5313" si="492">E5250/D5250</f>
        <v>1.4384545592015727E-2</v>
      </c>
      <c r="G5250" s="6">
        <v>34</v>
      </c>
      <c r="H5250" s="6">
        <v>3</v>
      </c>
      <c r="I5250" s="8">
        <f t="shared" ref="I5250:I5313" si="493">H5250/G5250</f>
        <v>8.8235294117647065E-2</v>
      </c>
      <c r="J5250" s="13">
        <v>581.95000000000005</v>
      </c>
      <c r="K5250" s="13">
        <v>737.1</v>
      </c>
      <c r="L5250" s="14">
        <f t="shared" si="488"/>
        <v>155.14999999999998</v>
      </c>
      <c r="M5250" s="16">
        <f t="shared" si="489"/>
        <v>1.2666036601082566</v>
      </c>
      <c r="N5250" s="17">
        <f t="shared" si="490"/>
        <v>0.76471747700394221</v>
      </c>
      <c r="O5250" s="17">
        <f t="shared" si="491"/>
        <v>193.98333333333335</v>
      </c>
    </row>
    <row r="5251" spans="1:15">
      <c r="A5251" s="19" t="s">
        <v>476</v>
      </c>
      <c r="B5251" s="11" t="s">
        <v>1146</v>
      </c>
      <c r="C5251" s="6" t="s">
        <v>73</v>
      </c>
      <c r="D5251" s="6">
        <v>34808</v>
      </c>
      <c r="E5251" s="6">
        <v>629</v>
      </c>
      <c r="F5251" s="7">
        <f t="shared" si="492"/>
        <v>1.8070558492300621E-2</v>
      </c>
      <c r="G5251" s="6">
        <v>30</v>
      </c>
      <c r="H5251" s="6">
        <v>5</v>
      </c>
      <c r="I5251" s="8">
        <f t="shared" si="493"/>
        <v>0.16666666666666666</v>
      </c>
      <c r="J5251" s="13">
        <v>382.89</v>
      </c>
      <c r="K5251" s="13">
        <v>3709.4</v>
      </c>
      <c r="L5251" s="14">
        <f t="shared" ref="L5251:L5314" si="494">K5251-J5251</f>
        <v>3326.51</v>
      </c>
      <c r="M5251" s="16">
        <f t="shared" ref="M5251:M5314" si="495">IFERROR(K5251/J5251,0)</f>
        <v>9.6878999190368003</v>
      </c>
      <c r="N5251" s="17">
        <f t="shared" ref="N5251:N5314" si="496">J5251/E5251</f>
        <v>0.6087281399046105</v>
      </c>
      <c r="O5251" s="17">
        <f t="shared" ref="O5251:O5314" si="497">IFERROR(J5251/H5251,0)</f>
        <v>76.578000000000003</v>
      </c>
    </row>
    <row r="5252" spans="1:15">
      <c r="A5252" s="19" t="s">
        <v>477</v>
      </c>
      <c r="B5252" s="11" t="s">
        <v>1146</v>
      </c>
      <c r="C5252" s="6" t="s">
        <v>73</v>
      </c>
      <c r="D5252" s="6">
        <v>50119</v>
      </c>
      <c r="E5252" s="6">
        <v>858</v>
      </c>
      <c r="F5252" s="7">
        <f t="shared" si="492"/>
        <v>1.7119256170314651E-2</v>
      </c>
      <c r="G5252" s="6">
        <v>33</v>
      </c>
      <c r="H5252" s="6">
        <v>8</v>
      </c>
      <c r="I5252" s="8">
        <f t="shared" si="493"/>
        <v>0.24242424242424243</v>
      </c>
      <c r="J5252" s="13">
        <v>551.30999999999995</v>
      </c>
      <c r="K5252" s="13">
        <v>3493.48</v>
      </c>
      <c r="L5252" s="14">
        <f t="shared" si="494"/>
        <v>2942.17</v>
      </c>
      <c r="M5252" s="16">
        <f t="shared" si="495"/>
        <v>6.336688977163484</v>
      </c>
      <c r="N5252" s="17">
        <f t="shared" si="496"/>
        <v>0.64255244755244745</v>
      </c>
      <c r="O5252" s="17">
        <f t="shared" si="497"/>
        <v>68.913749999999993</v>
      </c>
    </row>
    <row r="5253" spans="1:15">
      <c r="A5253" s="19" t="s">
        <v>478</v>
      </c>
      <c r="B5253" s="11" t="s">
        <v>1146</v>
      </c>
      <c r="C5253" s="6" t="s">
        <v>73</v>
      </c>
      <c r="D5253" s="6">
        <v>31506</v>
      </c>
      <c r="E5253" s="6">
        <v>484</v>
      </c>
      <c r="F5253" s="7">
        <f t="shared" si="492"/>
        <v>1.5362153240652574E-2</v>
      </c>
      <c r="G5253" s="6">
        <v>22</v>
      </c>
      <c r="H5253" s="6">
        <v>6</v>
      </c>
      <c r="I5253" s="8">
        <f t="shared" si="493"/>
        <v>0.27272727272727271</v>
      </c>
      <c r="J5253" s="13">
        <v>346.57</v>
      </c>
      <c r="K5253" s="13">
        <v>1417.01</v>
      </c>
      <c r="L5253" s="14">
        <f t="shared" si="494"/>
        <v>1070.44</v>
      </c>
      <c r="M5253" s="16">
        <f t="shared" si="495"/>
        <v>4.0886689557665115</v>
      </c>
      <c r="N5253" s="17">
        <f t="shared" si="496"/>
        <v>0.71605371900826442</v>
      </c>
      <c r="O5253" s="17">
        <f t="shared" si="497"/>
        <v>57.761666666666663</v>
      </c>
    </row>
    <row r="5254" spans="1:15">
      <c r="A5254" s="19" t="s">
        <v>479</v>
      </c>
      <c r="B5254" s="11" t="s">
        <v>1146</v>
      </c>
      <c r="C5254" s="6" t="s">
        <v>73</v>
      </c>
      <c r="D5254" s="6">
        <v>49156</v>
      </c>
      <c r="E5254" s="6">
        <v>681</v>
      </c>
      <c r="F5254" s="7">
        <f t="shared" si="492"/>
        <v>1.3853853039303442E-2</v>
      </c>
      <c r="G5254" s="6">
        <v>26</v>
      </c>
      <c r="H5254" s="6">
        <v>2</v>
      </c>
      <c r="I5254" s="8">
        <f t="shared" si="493"/>
        <v>7.6923076923076927E-2</v>
      </c>
      <c r="J5254" s="13">
        <v>540.72</v>
      </c>
      <c r="K5254" s="13">
        <v>1263.6300000000001</v>
      </c>
      <c r="L5254" s="14">
        <f t="shared" si="494"/>
        <v>722.91000000000008</v>
      </c>
      <c r="M5254" s="16">
        <f t="shared" si="495"/>
        <v>2.3369396360408343</v>
      </c>
      <c r="N5254" s="17">
        <f t="shared" si="496"/>
        <v>0.79400881057268724</v>
      </c>
      <c r="O5254" s="17">
        <f t="shared" si="497"/>
        <v>270.36</v>
      </c>
    </row>
    <row r="5255" spans="1:15">
      <c r="A5255" s="19" t="s">
        <v>480</v>
      </c>
      <c r="B5255" s="11" t="s">
        <v>1146</v>
      </c>
      <c r="C5255" s="6" t="s">
        <v>73</v>
      </c>
      <c r="D5255" s="6">
        <v>43609</v>
      </c>
      <c r="E5255" s="6">
        <v>909</v>
      </c>
      <c r="F5255" s="7">
        <f t="shared" si="492"/>
        <v>2.0844321126372998E-2</v>
      </c>
      <c r="G5255" s="6">
        <v>35</v>
      </c>
      <c r="H5255" s="6">
        <v>6</v>
      </c>
      <c r="I5255" s="8">
        <f t="shared" si="493"/>
        <v>0.17142857142857143</v>
      </c>
      <c r="J5255" s="13">
        <v>479.7</v>
      </c>
      <c r="K5255" s="13">
        <v>1239.24</v>
      </c>
      <c r="L5255" s="14">
        <f t="shared" si="494"/>
        <v>759.54</v>
      </c>
      <c r="M5255" s="16">
        <f t="shared" si="495"/>
        <v>2.5833646028767983</v>
      </c>
      <c r="N5255" s="17">
        <f t="shared" si="496"/>
        <v>0.52772277227722775</v>
      </c>
      <c r="O5255" s="17">
        <f t="shared" si="497"/>
        <v>79.95</v>
      </c>
    </row>
    <row r="5256" spans="1:15">
      <c r="A5256" s="19" t="s">
        <v>481</v>
      </c>
      <c r="B5256" s="11" t="s">
        <v>1146</v>
      </c>
      <c r="C5256" s="6" t="s">
        <v>73</v>
      </c>
      <c r="D5256" s="6">
        <v>44402</v>
      </c>
      <c r="E5256" s="6">
        <v>826</v>
      </c>
      <c r="F5256" s="7">
        <f t="shared" si="492"/>
        <v>1.8602765641187333E-2</v>
      </c>
      <c r="G5256" s="6">
        <v>35</v>
      </c>
      <c r="H5256" s="6">
        <v>5</v>
      </c>
      <c r="I5256" s="8">
        <f t="shared" si="493"/>
        <v>0.14285714285714285</v>
      </c>
      <c r="J5256" s="13">
        <v>488.43</v>
      </c>
      <c r="K5256" s="13">
        <v>2601.8000000000002</v>
      </c>
      <c r="L5256" s="14">
        <f t="shared" si="494"/>
        <v>2113.3700000000003</v>
      </c>
      <c r="M5256" s="16">
        <f t="shared" si="495"/>
        <v>5.3268636242655036</v>
      </c>
      <c r="N5256" s="17">
        <f t="shared" si="496"/>
        <v>0.59131961259079902</v>
      </c>
      <c r="O5256" s="17">
        <f t="shared" si="497"/>
        <v>97.686000000000007</v>
      </c>
    </row>
    <row r="5257" spans="1:15">
      <c r="A5257" s="19" t="s">
        <v>666</v>
      </c>
      <c r="B5257" s="11" t="s">
        <v>1147</v>
      </c>
      <c r="C5257" s="6" t="s">
        <v>127</v>
      </c>
      <c r="D5257" s="6">
        <v>49003</v>
      </c>
      <c r="E5257" s="6">
        <v>334</v>
      </c>
      <c r="F5257" s="7">
        <f t="shared" si="492"/>
        <v>6.8159092300471404E-3</v>
      </c>
      <c r="G5257" s="6">
        <v>24</v>
      </c>
      <c r="H5257" s="6">
        <v>6</v>
      </c>
      <c r="I5257" s="8">
        <f t="shared" si="493"/>
        <v>0.25</v>
      </c>
      <c r="J5257" s="13">
        <v>318.52</v>
      </c>
      <c r="K5257" s="13">
        <v>4395.87</v>
      </c>
      <c r="L5257" s="14">
        <f t="shared" si="494"/>
        <v>4077.35</v>
      </c>
      <c r="M5257" s="16">
        <f t="shared" si="495"/>
        <v>13.800923018962703</v>
      </c>
      <c r="N5257" s="17">
        <f t="shared" si="496"/>
        <v>0.9536526946107784</v>
      </c>
      <c r="O5257" s="17">
        <f t="shared" si="497"/>
        <v>53.086666666666666</v>
      </c>
    </row>
    <row r="5258" spans="1:15">
      <c r="A5258" s="19" t="s">
        <v>667</v>
      </c>
      <c r="B5258" s="11" t="s">
        <v>1147</v>
      </c>
      <c r="C5258" s="6" t="s">
        <v>127</v>
      </c>
      <c r="D5258" s="6">
        <v>36124</v>
      </c>
      <c r="E5258" s="6">
        <v>226</v>
      </c>
      <c r="F5258" s="7">
        <f t="shared" si="492"/>
        <v>6.2562285461189235E-3</v>
      </c>
      <c r="G5258" s="6">
        <v>9</v>
      </c>
      <c r="H5258" s="6">
        <v>2</v>
      </c>
      <c r="I5258" s="8">
        <f t="shared" si="493"/>
        <v>0.22222222222222221</v>
      </c>
      <c r="J5258" s="13">
        <v>234.81</v>
      </c>
      <c r="K5258" s="13">
        <v>1200.8699999999999</v>
      </c>
      <c r="L5258" s="14">
        <f t="shared" si="494"/>
        <v>966.06</v>
      </c>
      <c r="M5258" s="16">
        <f t="shared" si="495"/>
        <v>5.1142200076657716</v>
      </c>
      <c r="N5258" s="17">
        <f t="shared" si="496"/>
        <v>1.0389823008849557</v>
      </c>
      <c r="O5258" s="17">
        <f t="shared" si="497"/>
        <v>117.405</v>
      </c>
    </row>
    <row r="5259" spans="1:15">
      <c r="A5259" s="19" t="s">
        <v>668</v>
      </c>
      <c r="B5259" s="11" t="s">
        <v>1147</v>
      </c>
      <c r="C5259" s="6" t="s">
        <v>127</v>
      </c>
      <c r="D5259" s="6">
        <v>36913</v>
      </c>
      <c r="E5259" s="6">
        <v>171</v>
      </c>
      <c r="F5259" s="7">
        <f t="shared" si="492"/>
        <v>4.63251429035841E-3</v>
      </c>
      <c r="G5259" s="6">
        <v>11</v>
      </c>
      <c r="H5259" s="6">
        <v>1</v>
      </c>
      <c r="I5259" s="8">
        <f t="shared" si="493"/>
        <v>9.0909090909090912E-2</v>
      </c>
      <c r="J5259" s="13">
        <v>239.94</v>
      </c>
      <c r="K5259" s="13">
        <v>0</v>
      </c>
      <c r="L5259" s="14">
        <f t="shared" si="494"/>
        <v>-239.94</v>
      </c>
      <c r="M5259" s="16">
        <f t="shared" si="495"/>
        <v>0</v>
      </c>
      <c r="N5259" s="17">
        <f t="shared" si="496"/>
        <v>1.4031578947368422</v>
      </c>
      <c r="O5259" s="17">
        <f t="shared" si="497"/>
        <v>239.94</v>
      </c>
    </row>
    <row r="5260" spans="1:15">
      <c r="A5260" s="19" t="s">
        <v>669</v>
      </c>
      <c r="B5260" s="11" t="s">
        <v>1147</v>
      </c>
      <c r="C5260" s="6" t="s">
        <v>127</v>
      </c>
      <c r="D5260" s="6">
        <v>38261</v>
      </c>
      <c r="E5260" s="6">
        <v>269</v>
      </c>
      <c r="F5260" s="7">
        <f t="shared" si="492"/>
        <v>7.0306578500300568E-3</v>
      </c>
      <c r="G5260" s="6">
        <v>18</v>
      </c>
      <c r="H5260" s="6">
        <v>0</v>
      </c>
      <c r="I5260" s="8">
        <f t="shared" si="493"/>
        <v>0</v>
      </c>
      <c r="J5260" s="13">
        <v>248.7</v>
      </c>
      <c r="K5260" s="13">
        <v>0</v>
      </c>
      <c r="L5260" s="14">
        <f t="shared" si="494"/>
        <v>-248.7</v>
      </c>
      <c r="M5260" s="16">
        <f t="shared" si="495"/>
        <v>0</v>
      </c>
      <c r="N5260" s="17">
        <f t="shared" si="496"/>
        <v>0.92453531598513006</v>
      </c>
      <c r="O5260" s="17">
        <f t="shared" si="497"/>
        <v>0</v>
      </c>
    </row>
    <row r="5261" spans="1:15">
      <c r="A5261" s="19" t="s">
        <v>670</v>
      </c>
      <c r="B5261" s="11" t="s">
        <v>1147</v>
      </c>
      <c r="C5261" s="6" t="s">
        <v>127</v>
      </c>
      <c r="D5261" s="6">
        <v>45496</v>
      </c>
      <c r="E5261" s="6">
        <v>266</v>
      </c>
      <c r="F5261" s="7">
        <f t="shared" si="492"/>
        <v>5.8466678389308951E-3</v>
      </c>
      <c r="G5261" s="6">
        <v>12</v>
      </c>
      <c r="H5261" s="6">
        <v>1</v>
      </c>
      <c r="I5261" s="8">
        <f t="shared" si="493"/>
        <v>8.3333333333333329E-2</v>
      </c>
      <c r="J5261" s="13">
        <v>295.73</v>
      </c>
      <c r="K5261" s="13">
        <v>1458.5</v>
      </c>
      <c r="L5261" s="14">
        <f t="shared" si="494"/>
        <v>1162.77</v>
      </c>
      <c r="M5261" s="16">
        <f t="shared" si="495"/>
        <v>4.9318635241605513</v>
      </c>
      <c r="N5261" s="17">
        <f t="shared" si="496"/>
        <v>1.1117669172932332</v>
      </c>
      <c r="O5261" s="17">
        <f t="shared" si="497"/>
        <v>295.73</v>
      </c>
    </row>
    <row r="5262" spans="1:15">
      <c r="A5262" s="19" t="s">
        <v>671</v>
      </c>
      <c r="B5262" s="11" t="s">
        <v>1147</v>
      </c>
      <c r="C5262" s="6" t="s">
        <v>127</v>
      </c>
      <c r="D5262" s="6">
        <v>42689</v>
      </c>
      <c r="E5262" s="6">
        <v>325</v>
      </c>
      <c r="F5262" s="7">
        <f t="shared" si="492"/>
        <v>7.6132024643350742E-3</v>
      </c>
      <c r="G5262" s="6">
        <v>23</v>
      </c>
      <c r="H5262" s="6">
        <v>6</v>
      </c>
      <c r="I5262" s="8">
        <f t="shared" si="493"/>
        <v>0.2608695652173913</v>
      </c>
      <c r="J5262" s="13">
        <v>277.48</v>
      </c>
      <c r="K5262" s="13">
        <v>1096.08</v>
      </c>
      <c r="L5262" s="14">
        <f t="shared" si="494"/>
        <v>818.59999999999991</v>
      </c>
      <c r="M5262" s="16">
        <f t="shared" si="495"/>
        <v>3.9501225313536104</v>
      </c>
      <c r="N5262" s="17">
        <f t="shared" si="496"/>
        <v>0.85378461538461548</v>
      </c>
      <c r="O5262" s="17">
        <f t="shared" si="497"/>
        <v>46.24666666666667</v>
      </c>
    </row>
    <row r="5263" spans="1:15">
      <c r="A5263" s="19" t="s">
        <v>672</v>
      </c>
      <c r="B5263" s="11" t="s">
        <v>1147</v>
      </c>
      <c r="C5263" s="6" t="s">
        <v>127</v>
      </c>
      <c r="D5263" s="6">
        <v>31090</v>
      </c>
      <c r="E5263" s="6">
        <v>210</v>
      </c>
      <c r="F5263" s="7">
        <f t="shared" si="492"/>
        <v>6.7545834673528463E-3</v>
      </c>
      <c r="G5263" s="6">
        <v>8</v>
      </c>
      <c r="H5263" s="6">
        <v>3</v>
      </c>
      <c r="I5263" s="8">
        <f t="shared" si="493"/>
        <v>0.375</v>
      </c>
      <c r="J5263" s="13">
        <v>202.09</v>
      </c>
      <c r="K5263" s="13">
        <v>1353.78</v>
      </c>
      <c r="L5263" s="14">
        <f t="shared" si="494"/>
        <v>1151.69</v>
      </c>
      <c r="M5263" s="16">
        <f t="shared" si="495"/>
        <v>6.6988965312484536</v>
      </c>
      <c r="N5263" s="17">
        <f t="shared" si="496"/>
        <v>0.96233333333333337</v>
      </c>
      <c r="O5263" s="17">
        <f t="shared" si="497"/>
        <v>67.36333333333333</v>
      </c>
    </row>
    <row r="5264" spans="1:15">
      <c r="A5264" s="19" t="s">
        <v>673</v>
      </c>
      <c r="B5264" s="11" t="s">
        <v>1147</v>
      </c>
      <c r="C5264" s="6" t="s">
        <v>127</v>
      </c>
      <c r="D5264" s="6">
        <v>49763</v>
      </c>
      <c r="E5264" s="6">
        <v>382</v>
      </c>
      <c r="F5264" s="7">
        <f t="shared" si="492"/>
        <v>7.6763860699716659E-3</v>
      </c>
      <c r="G5264" s="6">
        <v>19</v>
      </c>
      <c r="H5264" s="6">
        <v>5</v>
      </c>
      <c r="I5264" s="8">
        <f t="shared" si="493"/>
        <v>0.26315789473684209</v>
      </c>
      <c r="J5264" s="13">
        <v>323.45999999999998</v>
      </c>
      <c r="K5264" s="13">
        <v>5703.25</v>
      </c>
      <c r="L5264" s="14">
        <f t="shared" si="494"/>
        <v>5379.79</v>
      </c>
      <c r="M5264" s="16">
        <f t="shared" si="495"/>
        <v>17.632010140357387</v>
      </c>
      <c r="N5264" s="17">
        <f t="shared" si="496"/>
        <v>0.84675392670157068</v>
      </c>
      <c r="O5264" s="17">
        <f t="shared" si="497"/>
        <v>64.691999999999993</v>
      </c>
    </row>
    <row r="5265" spans="1:15">
      <c r="A5265" s="19" t="s">
        <v>674</v>
      </c>
      <c r="B5265" s="11" t="s">
        <v>1147</v>
      </c>
      <c r="C5265" s="6" t="s">
        <v>127</v>
      </c>
      <c r="D5265" s="6">
        <v>27372</v>
      </c>
      <c r="E5265" s="6">
        <v>141</v>
      </c>
      <c r="F5265" s="7">
        <f t="shared" si="492"/>
        <v>5.1512494519947395E-3</v>
      </c>
      <c r="G5265" s="6">
        <v>5</v>
      </c>
      <c r="H5265" s="6">
        <v>0</v>
      </c>
      <c r="I5265" s="8">
        <f t="shared" si="493"/>
        <v>0</v>
      </c>
      <c r="J5265" s="13">
        <v>177.92</v>
      </c>
      <c r="K5265" s="13">
        <v>0</v>
      </c>
      <c r="L5265" s="14">
        <f t="shared" si="494"/>
        <v>-177.92</v>
      </c>
      <c r="M5265" s="16">
        <f t="shared" si="495"/>
        <v>0</v>
      </c>
      <c r="N5265" s="17">
        <f t="shared" si="496"/>
        <v>1.2618439716312055</v>
      </c>
      <c r="O5265" s="17">
        <f t="shared" si="497"/>
        <v>0</v>
      </c>
    </row>
    <row r="5266" spans="1:15">
      <c r="A5266" s="19" t="s">
        <v>675</v>
      </c>
      <c r="B5266" s="11" t="s">
        <v>1147</v>
      </c>
      <c r="C5266" s="6" t="s">
        <v>127</v>
      </c>
      <c r="D5266" s="6">
        <v>32175</v>
      </c>
      <c r="E5266" s="6">
        <v>148</v>
      </c>
      <c r="F5266" s="7">
        <f t="shared" si="492"/>
        <v>4.5998445998445998E-3</v>
      </c>
      <c r="G5266" s="6">
        <v>6</v>
      </c>
      <c r="H5266" s="6">
        <v>2</v>
      </c>
      <c r="I5266" s="8">
        <f t="shared" si="493"/>
        <v>0.33333333333333331</v>
      </c>
      <c r="J5266" s="13">
        <v>209.14</v>
      </c>
      <c r="K5266" s="13">
        <v>0</v>
      </c>
      <c r="L5266" s="14">
        <f t="shared" si="494"/>
        <v>-209.14</v>
      </c>
      <c r="M5266" s="16">
        <f t="shared" si="495"/>
        <v>0</v>
      </c>
      <c r="N5266" s="17">
        <f t="shared" si="496"/>
        <v>1.4131081081081081</v>
      </c>
      <c r="O5266" s="17">
        <f t="shared" si="497"/>
        <v>104.57</v>
      </c>
    </row>
    <row r="5267" spans="1:15">
      <c r="A5267" s="19" t="s">
        <v>676</v>
      </c>
      <c r="B5267" s="11" t="s">
        <v>1147</v>
      </c>
      <c r="C5267" s="6" t="s">
        <v>127</v>
      </c>
      <c r="D5267" s="6">
        <v>46292</v>
      </c>
      <c r="E5267" s="6">
        <v>220</v>
      </c>
      <c r="F5267" s="7">
        <f t="shared" si="492"/>
        <v>4.7524410265272618E-3</v>
      </c>
      <c r="G5267" s="6">
        <v>8</v>
      </c>
      <c r="H5267" s="6">
        <v>0</v>
      </c>
      <c r="I5267" s="8">
        <f t="shared" si="493"/>
        <v>0</v>
      </c>
      <c r="J5267" s="13">
        <v>300.89999999999998</v>
      </c>
      <c r="K5267" s="13">
        <v>0</v>
      </c>
      <c r="L5267" s="14">
        <f t="shared" si="494"/>
        <v>-300.89999999999998</v>
      </c>
      <c r="M5267" s="16">
        <f t="shared" si="495"/>
        <v>0</v>
      </c>
      <c r="N5267" s="17">
        <f t="shared" si="496"/>
        <v>1.3677272727272727</v>
      </c>
      <c r="O5267" s="17">
        <f t="shared" si="497"/>
        <v>0</v>
      </c>
    </row>
    <row r="5268" spans="1:15">
      <c r="A5268" s="19" t="s">
        <v>9</v>
      </c>
      <c r="B5268" s="11" t="s">
        <v>1147</v>
      </c>
      <c r="C5268" s="6" t="s">
        <v>127</v>
      </c>
      <c r="D5268" s="6">
        <v>31795</v>
      </c>
      <c r="E5268" s="6">
        <v>139</v>
      </c>
      <c r="F5268" s="7">
        <f t="shared" si="492"/>
        <v>4.3717565654977199E-3</v>
      </c>
      <c r="G5268" s="6">
        <v>6</v>
      </c>
      <c r="H5268" s="6">
        <v>1</v>
      </c>
      <c r="I5268" s="8">
        <f t="shared" si="493"/>
        <v>0.16666666666666666</v>
      </c>
      <c r="J5268" s="13">
        <v>206.67</v>
      </c>
      <c r="K5268" s="13">
        <v>0</v>
      </c>
      <c r="L5268" s="14">
        <f t="shared" si="494"/>
        <v>-206.67</v>
      </c>
      <c r="M5268" s="16">
        <f t="shared" si="495"/>
        <v>0</v>
      </c>
      <c r="N5268" s="17">
        <f t="shared" si="496"/>
        <v>1.4868345323741006</v>
      </c>
      <c r="O5268" s="17">
        <f t="shared" si="497"/>
        <v>206.67</v>
      </c>
    </row>
    <row r="5269" spans="1:15">
      <c r="A5269" s="19" t="s">
        <v>11</v>
      </c>
      <c r="B5269" s="11" t="s">
        <v>1147</v>
      </c>
      <c r="C5269" s="6" t="s">
        <v>127</v>
      </c>
      <c r="D5269" s="6">
        <v>29421</v>
      </c>
      <c r="E5269" s="6">
        <v>172</v>
      </c>
      <c r="F5269" s="7">
        <f t="shared" si="492"/>
        <v>5.8461643044084161E-3</v>
      </c>
      <c r="G5269" s="6">
        <v>10</v>
      </c>
      <c r="H5269" s="6">
        <v>3</v>
      </c>
      <c r="I5269" s="8">
        <f t="shared" si="493"/>
        <v>0.3</v>
      </c>
      <c r="J5269" s="13">
        <v>191.24</v>
      </c>
      <c r="K5269" s="13">
        <v>0</v>
      </c>
      <c r="L5269" s="14">
        <f t="shared" si="494"/>
        <v>-191.24</v>
      </c>
      <c r="M5269" s="16">
        <f t="shared" si="495"/>
        <v>0</v>
      </c>
      <c r="N5269" s="17">
        <f t="shared" si="496"/>
        <v>1.1118604651162791</v>
      </c>
      <c r="O5269" s="17">
        <f t="shared" si="497"/>
        <v>63.74666666666667</v>
      </c>
    </row>
    <row r="5270" spans="1:15">
      <c r="A5270" s="19" t="s">
        <v>12</v>
      </c>
      <c r="B5270" s="11" t="s">
        <v>1147</v>
      </c>
      <c r="C5270" s="6" t="s">
        <v>127</v>
      </c>
      <c r="D5270" s="6">
        <v>28069</v>
      </c>
      <c r="E5270" s="6">
        <v>180</v>
      </c>
      <c r="F5270" s="7">
        <f t="shared" si="492"/>
        <v>6.4127685346823896E-3</v>
      </c>
      <c r="G5270" s="6">
        <v>10</v>
      </c>
      <c r="H5270" s="6">
        <v>1</v>
      </c>
      <c r="I5270" s="8">
        <f t="shared" si="493"/>
        <v>0.1</v>
      </c>
      <c r="J5270" s="13">
        <v>182.45</v>
      </c>
      <c r="K5270" s="13">
        <v>1756.04</v>
      </c>
      <c r="L5270" s="14">
        <f t="shared" si="494"/>
        <v>1573.59</v>
      </c>
      <c r="M5270" s="16">
        <f t="shared" si="495"/>
        <v>9.6247739106604548</v>
      </c>
      <c r="N5270" s="17">
        <f t="shared" si="496"/>
        <v>1.013611111111111</v>
      </c>
      <c r="O5270" s="17">
        <f t="shared" si="497"/>
        <v>182.45</v>
      </c>
    </row>
    <row r="5271" spans="1:15">
      <c r="A5271" s="19" t="s">
        <v>13</v>
      </c>
      <c r="B5271" s="11" t="s">
        <v>1147</v>
      </c>
      <c r="C5271" s="6" t="s">
        <v>127</v>
      </c>
      <c r="D5271" s="6">
        <v>44255</v>
      </c>
      <c r="E5271" s="6">
        <v>325</v>
      </c>
      <c r="F5271" s="7">
        <f t="shared" si="492"/>
        <v>7.3438029601175011E-3</v>
      </c>
      <c r="G5271" s="6">
        <v>23</v>
      </c>
      <c r="H5271" s="6">
        <v>4</v>
      </c>
      <c r="I5271" s="8">
        <f t="shared" si="493"/>
        <v>0.17391304347826086</v>
      </c>
      <c r="J5271" s="13">
        <v>287.66000000000003</v>
      </c>
      <c r="K5271" s="13">
        <v>803.61</v>
      </c>
      <c r="L5271" s="14">
        <f t="shared" si="494"/>
        <v>515.95000000000005</v>
      </c>
      <c r="M5271" s="16">
        <f t="shared" si="495"/>
        <v>2.7936105124104844</v>
      </c>
      <c r="N5271" s="17">
        <f t="shared" si="496"/>
        <v>0.88510769230769237</v>
      </c>
      <c r="O5271" s="17">
        <f t="shared" si="497"/>
        <v>71.915000000000006</v>
      </c>
    </row>
    <row r="5272" spans="1:15">
      <c r="A5272" s="19" t="s">
        <v>14</v>
      </c>
      <c r="B5272" s="11" t="s">
        <v>1147</v>
      </c>
      <c r="C5272" s="6" t="s">
        <v>127</v>
      </c>
      <c r="D5272" s="6">
        <v>32810</v>
      </c>
      <c r="E5272" s="6">
        <v>146</v>
      </c>
      <c r="F5272" s="7">
        <f t="shared" si="492"/>
        <v>4.4498628466930817E-3</v>
      </c>
      <c r="G5272" s="6">
        <v>6</v>
      </c>
      <c r="H5272" s="6">
        <v>0</v>
      </c>
      <c r="I5272" s="8">
        <f t="shared" si="493"/>
        <v>0</v>
      </c>
      <c r="J5272" s="13">
        <v>213.27</v>
      </c>
      <c r="K5272" s="13">
        <v>0</v>
      </c>
      <c r="L5272" s="14">
        <f t="shared" si="494"/>
        <v>-213.27</v>
      </c>
      <c r="M5272" s="16">
        <f t="shared" si="495"/>
        <v>0</v>
      </c>
      <c r="N5272" s="17">
        <f t="shared" si="496"/>
        <v>1.4607534246575342</v>
      </c>
      <c r="O5272" s="17">
        <f t="shared" si="497"/>
        <v>0</v>
      </c>
    </row>
    <row r="5273" spans="1:15">
      <c r="A5273" s="19" t="s">
        <v>15</v>
      </c>
      <c r="B5273" s="11" t="s">
        <v>1147</v>
      </c>
      <c r="C5273" s="6" t="s">
        <v>127</v>
      </c>
      <c r="D5273" s="6">
        <v>46470</v>
      </c>
      <c r="E5273" s="6">
        <v>330</v>
      </c>
      <c r="F5273" s="7">
        <f t="shared" si="492"/>
        <v>7.1013557133634605E-3</v>
      </c>
      <c r="G5273" s="6">
        <v>12</v>
      </c>
      <c r="H5273" s="6">
        <v>0</v>
      </c>
      <c r="I5273" s="8">
        <f t="shared" si="493"/>
        <v>0</v>
      </c>
      <c r="J5273" s="13">
        <v>302.06</v>
      </c>
      <c r="K5273" s="13">
        <v>0</v>
      </c>
      <c r="L5273" s="14">
        <f t="shared" si="494"/>
        <v>-302.06</v>
      </c>
      <c r="M5273" s="16">
        <f t="shared" si="495"/>
        <v>0</v>
      </c>
      <c r="N5273" s="17">
        <f t="shared" si="496"/>
        <v>0.91533333333333333</v>
      </c>
      <c r="O5273" s="17">
        <f t="shared" si="497"/>
        <v>0</v>
      </c>
    </row>
    <row r="5274" spans="1:15">
      <c r="A5274" s="19" t="s">
        <v>16</v>
      </c>
      <c r="B5274" s="11" t="s">
        <v>1147</v>
      </c>
      <c r="C5274" s="6" t="s">
        <v>127</v>
      </c>
      <c r="D5274" s="6">
        <v>42135</v>
      </c>
      <c r="E5274" s="6">
        <v>299</v>
      </c>
      <c r="F5274" s="7">
        <f t="shared" si="492"/>
        <v>7.09623828171354E-3</v>
      </c>
      <c r="G5274" s="6">
        <v>20</v>
      </c>
      <c r="H5274" s="6">
        <v>3</v>
      </c>
      <c r="I5274" s="8">
        <f t="shared" si="493"/>
        <v>0.15</v>
      </c>
      <c r="J5274" s="13">
        <v>273.88</v>
      </c>
      <c r="K5274" s="13">
        <v>0</v>
      </c>
      <c r="L5274" s="14">
        <f t="shared" si="494"/>
        <v>-273.88</v>
      </c>
      <c r="M5274" s="16">
        <f t="shared" si="495"/>
        <v>0</v>
      </c>
      <c r="N5274" s="17">
        <f t="shared" si="496"/>
        <v>0.91598662207357862</v>
      </c>
      <c r="O5274" s="17">
        <f t="shared" si="497"/>
        <v>91.293333333333337</v>
      </c>
    </row>
    <row r="5275" spans="1:15">
      <c r="A5275" s="19" t="s">
        <v>17</v>
      </c>
      <c r="B5275" s="11" t="s">
        <v>1147</v>
      </c>
      <c r="C5275" s="6" t="s">
        <v>127</v>
      </c>
      <c r="D5275" s="6">
        <v>35995</v>
      </c>
      <c r="E5275" s="6">
        <v>273</v>
      </c>
      <c r="F5275" s="7">
        <f t="shared" si="492"/>
        <v>7.5843867203778306E-3</v>
      </c>
      <c r="G5275" s="6">
        <v>10</v>
      </c>
      <c r="H5275" s="6">
        <v>4</v>
      </c>
      <c r="I5275" s="8">
        <f t="shared" si="493"/>
        <v>0.4</v>
      </c>
      <c r="J5275" s="13">
        <v>233.97</v>
      </c>
      <c r="K5275" s="13">
        <v>3953.79</v>
      </c>
      <c r="L5275" s="14">
        <f t="shared" si="494"/>
        <v>3719.82</v>
      </c>
      <c r="M5275" s="16">
        <f t="shared" si="495"/>
        <v>16.898704962174637</v>
      </c>
      <c r="N5275" s="17">
        <f t="shared" si="496"/>
        <v>0.85703296703296705</v>
      </c>
      <c r="O5275" s="17">
        <f t="shared" si="497"/>
        <v>58.4925</v>
      </c>
    </row>
    <row r="5276" spans="1:15">
      <c r="A5276" s="19" t="s">
        <v>18</v>
      </c>
      <c r="B5276" s="11" t="s">
        <v>1147</v>
      </c>
      <c r="C5276" s="6" t="s">
        <v>127</v>
      </c>
      <c r="D5276" s="6">
        <v>35592</v>
      </c>
      <c r="E5276" s="6">
        <v>200</v>
      </c>
      <c r="F5276" s="7">
        <f t="shared" si="492"/>
        <v>5.6192402787143174E-3</v>
      </c>
      <c r="G5276" s="6">
        <v>9</v>
      </c>
      <c r="H5276" s="6">
        <v>1</v>
      </c>
      <c r="I5276" s="8">
        <f t="shared" si="493"/>
        <v>0.1111111111111111</v>
      </c>
      <c r="J5276" s="13">
        <v>231.35</v>
      </c>
      <c r="K5276" s="13">
        <v>0</v>
      </c>
      <c r="L5276" s="14">
        <f t="shared" si="494"/>
        <v>-231.35</v>
      </c>
      <c r="M5276" s="16">
        <f t="shared" si="495"/>
        <v>0</v>
      </c>
      <c r="N5276" s="17">
        <f t="shared" si="496"/>
        <v>1.1567499999999999</v>
      </c>
      <c r="O5276" s="17">
        <f t="shared" si="497"/>
        <v>231.35</v>
      </c>
    </row>
    <row r="5277" spans="1:15">
      <c r="A5277" s="19" t="s">
        <v>19</v>
      </c>
      <c r="B5277" s="11" t="s">
        <v>1147</v>
      </c>
      <c r="C5277" s="6" t="s">
        <v>127</v>
      </c>
      <c r="D5277" s="6">
        <v>42450</v>
      </c>
      <c r="E5277" s="6">
        <v>238</v>
      </c>
      <c r="F5277" s="7">
        <f t="shared" si="492"/>
        <v>5.6065959952885745E-3</v>
      </c>
      <c r="G5277" s="6">
        <v>10</v>
      </c>
      <c r="H5277" s="6">
        <v>5</v>
      </c>
      <c r="I5277" s="8">
        <f t="shared" si="493"/>
        <v>0.5</v>
      </c>
      <c r="J5277" s="13">
        <v>275.93</v>
      </c>
      <c r="K5277" s="13">
        <v>5556.89</v>
      </c>
      <c r="L5277" s="14">
        <f t="shared" si="494"/>
        <v>5280.96</v>
      </c>
      <c r="M5277" s="16">
        <f t="shared" si="495"/>
        <v>20.138767078606893</v>
      </c>
      <c r="N5277" s="17">
        <f t="shared" si="496"/>
        <v>1.1593697478991596</v>
      </c>
      <c r="O5277" s="17">
        <f t="shared" si="497"/>
        <v>55.186</v>
      </c>
    </row>
    <row r="5278" spans="1:15">
      <c r="A5278" s="19" t="s">
        <v>20</v>
      </c>
      <c r="B5278" s="11" t="s">
        <v>1147</v>
      </c>
      <c r="C5278" s="6" t="s">
        <v>127</v>
      </c>
      <c r="D5278" s="6">
        <v>35486</v>
      </c>
      <c r="E5278" s="6">
        <v>201</v>
      </c>
      <c r="F5278" s="7">
        <f t="shared" si="492"/>
        <v>5.6642056022093218E-3</v>
      </c>
      <c r="G5278" s="6">
        <v>11</v>
      </c>
      <c r="H5278" s="6">
        <v>1</v>
      </c>
      <c r="I5278" s="8">
        <f t="shared" si="493"/>
        <v>9.0909090909090912E-2</v>
      </c>
      <c r="J5278" s="13">
        <v>230.66</v>
      </c>
      <c r="K5278" s="13">
        <v>0</v>
      </c>
      <c r="L5278" s="14">
        <f t="shared" si="494"/>
        <v>-230.66</v>
      </c>
      <c r="M5278" s="16">
        <f t="shared" si="495"/>
        <v>0</v>
      </c>
      <c r="N5278" s="17">
        <f t="shared" si="496"/>
        <v>1.1475621890547263</v>
      </c>
      <c r="O5278" s="17">
        <f t="shared" si="497"/>
        <v>230.66</v>
      </c>
    </row>
    <row r="5279" spans="1:15">
      <c r="A5279" s="19" t="s">
        <v>21</v>
      </c>
      <c r="B5279" s="11" t="s">
        <v>1147</v>
      </c>
      <c r="C5279" s="6" t="s">
        <v>127</v>
      </c>
      <c r="D5279" s="6">
        <v>38500</v>
      </c>
      <c r="E5279" s="6">
        <v>231</v>
      </c>
      <c r="F5279" s="7">
        <f t="shared" si="492"/>
        <v>6.0000000000000001E-3</v>
      </c>
      <c r="G5279" s="6">
        <v>14</v>
      </c>
      <c r="H5279" s="6">
        <v>3</v>
      </c>
      <c r="I5279" s="8">
        <f t="shared" si="493"/>
        <v>0.21428571428571427</v>
      </c>
      <c r="J5279" s="13">
        <v>250.25</v>
      </c>
      <c r="K5279" s="13">
        <v>1863.95</v>
      </c>
      <c r="L5279" s="14">
        <f t="shared" si="494"/>
        <v>1613.7</v>
      </c>
      <c r="M5279" s="16">
        <f t="shared" si="495"/>
        <v>7.4483516483516485</v>
      </c>
      <c r="N5279" s="17">
        <f t="shared" si="496"/>
        <v>1.0833333333333333</v>
      </c>
      <c r="O5279" s="17">
        <f t="shared" si="497"/>
        <v>83.416666666666671</v>
      </c>
    </row>
    <row r="5280" spans="1:15">
      <c r="A5280" s="19" t="s">
        <v>22</v>
      </c>
      <c r="B5280" s="11" t="s">
        <v>1147</v>
      </c>
      <c r="C5280" s="6" t="s">
        <v>127</v>
      </c>
      <c r="D5280" s="6">
        <v>26947</v>
      </c>
      <c r="E5280" s="6">
        <v>177</v>
      </c>
      <c r="F5280" s="7">
        <f t="shared" si="492"/>
        <v>6.5684491780161058E-3</v>
      </c>
      <c r="G5280" s="6">
        <v>6</v>
      </c>
      <c r="H5280" s="6">
        <v>1</v>
      </c>
      <c r="I5280" s="8">
        <f t="shared" si="493"/>
        <v>0.16666666666666666</v>
      </c>
      <c r="J5280" s="13">
        <v>175.16</v>
      </c>
      <c r="K5280" s="13">
        <v>0</v>
      </c>
      <c r="L5280" s="14">
        <f t="shared" si="494"/>
        <v>-175.16</v>
      </c>
      <c r="M5280" s="16">
        <f t="shared" si="495"/>
        <v>0</v>
      </c>
      <c r="N5280" s="17">
        <f t="shared" si="496"/>
        <v>0.98960451977401132</v>
      </c>
      <c r="O5280" s="17">
        <f t="shared" si="497"/>
        <v>175.16</v>
      </c>
    </row>
    <row r="5281" spans="1:15">
      <c r="A5281" s="19" t="s">
        <v>23</v>
      </c>
      <c r="B5281" s="11" t="s">
        <v>1147</v>
      </c>
      <c r="C5281" s="6" t="s">
        <v>127</v>
      </c>
      <c r="D5281" s="6">
        <v>31547</v>
      </c>
      <c r="E5281" s="6">
        <v>195</v>
      </c>
      <c r="F5281" s="7">
        <f t="shared" si="492"/>
        <v>6.1812533679906174E-3</v>
      </c>
      <c r="G5281" s="6">
        <v>12</v>
      </c>
      <c r="H5281" s="6">
        <v>2</v>
      </c>
      <c r="I5281" s="8">
        <f t="shared" si="493"/>
        <v>0.16666666666666666</v>
      </c>
      <c r="J5281" s="13">
        <v>205.06</v>
      </c>
      <c r="K5281" s="13">
        <v>0</v>
      </c>
      <c r="L5281" s="14">
        <f t="shared" si="494"/>
        <v>-205.06</v>
      </c>
      <c r="M5281" s="16">
        <f t="shared" si="495"/>
        <v>0</v>
      </c>
      <c r="N5281" s="17">
        <f t="shared" si="496"/>
        <v>1.0515897435897437</v>
      </c>
      <c r="O5281" s="17">
        <f t="shared" si="497"/>
        <v>102.53</v>
      </c>
    </row>
    <row r="5282" spans="1:15">
      <c r="A5282" s="19" t="s">
        <v>24</v>
      </c>
      <c r="B5282" s="11" t="s">
        <v>1147</v>
      </c>
      <c r="C5282" s="6" t="s">
        <v>127</v>
      </c>
      <c r="D5282" s="6">
        <v>29495</v>
      </c>
      <c r="E5282" s="6">
        <v>167</v>
      </c>
      <c r="F5282" s="7">
        <f t="shared" si="492"/>
        <v>5.6619766062044417E-3</v>
      </c>
      <c r="G5282" s="6">
        <v>11</v>
      </c>
      <c r="H5282" s="6">
        <v>0</v>
      </c>
      <c r="I5282" s="8">
        <f t="shared" si="493"/>
        <v>0</v>
      </c>
      <c r="J5282" s="13">
        <v>191.72</v>
      </c>
      <c r="K5282" s="13">
        <v>0</v>
      </c>
      <c r="L5282" s="14">
        <f t="shared" si="494"/>
        <v>-191.72</v>
      </c>
      <c r="M5282" s="16">
        <f t="shared" si="495"/>
        <v>0</v>
      </c>
      <c r="N5282" s="17">
        <f t="shared" si="496"/>
        <v>1.1480239520958084</v>
      </c>
      <c r="O5282" s="17">
        <f t="shared" si="497"/>
        <v>0</v>
      </c>
    </row>
    <row r="5283" spans="1:15">
      <c r="A5283" s="19" t="s">
        <v>25</v>
      </c>
      <c r="B5283" s="11" t="s">
        <v>1147</v>
      </c>
      <c r="C5283" s="6" t="s">
        <v>127</v>
      </c>
      <c r="D5283" s="6">
        <v>35304</v>
      </c>
      <c r="E5283" s="6">
        <v>176</v>
      </c>
      <c r="F5283" s="7">
        <f t="shared" si="492"/>
        <v>4.9852707908452304E-3</v>
      </c>
      <c r="G5283" s="6">
        <v>6</v>
      </c>
      <c r="H5283" s="6">
        <v>1</v>
      </c>
      <c r="I5283" s="8">
        <f t="shared" si="493"/>
        <v>0.16666666666666666</v>
      </c>
      <c r="J5283" s="13">
        <v>229.48</v>
      </c>
      <c r="K5283" s="13">
        <v>0</v>
      </c>
      <c r="L5283" s="14">
        <f t="shared" si="494"/>
        <v>-229.48</v>
      </c>
      <c r="M5283" s="16">
        <f t="shared" si="495"/>
        <v>0</v>
      </c>
      <c r="N5283" s="17">
        <f t="shared" si="496"/>
        <v>1.3038636363636362</v>
      </c>
      <c r="O5283" s="17">
        <f t="shared" si="497"/>
        <v>229.48</v>
      </c>
    </row>
    <row r="5284" spans="1:15">
      <c r="A5284" s="19" t="s">
        <v>26</v>
      </c>
      <c r="B5284" s="11" t="s">
        <v>1147</v>
      </c>
      <c r="C5284" s="6" t="s">
        <v>127</v>
      </c>
      <c r="D5284" s="6">
        <v>40389</v>
      </c>
      <c r="E5284" s="6">
        <v>173</v>
      </c>
      <c r="F5284" s="7">
        <f t="shared" si="492"/>
        <v>4.2833444749808113E-3</v>
      </c>
      <c r="G5284" s="6">
        <v>11</v>
      </c>
      <c r="H5284" s="6">
        <v>1</v>
      </c>
      <c r="I5284" s="8">
        <f t="shared" si="493"/>
        <v>9.0909090909090912E-2</v>
      </c>
      <c r="J5284" s="13">
        <v>262.52999999999997</v>
      </c>
      <c r="K5284" s="13">
        <v>0</v>
      </c>
      <c r="L5284" s="14">
        <f t="shared" si="494"/>
        <v>-262.52999999999997</v>
      </c>
      <c r="M5284" s="16">
        <f t="shared" si="495"/>
        <v>0</v>
      </c>
      <c r="N5284" s="17">
        <f t="shared" si="496"/>
        <v>1.5175144508670519</v>
      </c>
      <c r="O5284" s="17">
        <f t="shared" si="497"/>
        <v>262.52999999999997</v>
      </c>
    </row>
    <row r="5285" spans="1:15">
      <c r="A5285" s="19" t="s">
        <v>27</v>
      </c>
      <c r="B5285" s="11" t="s">
        <v>1147</v>
      </c>
      <c r="C5285" s="6" t="s">
        <v>127</v>
      </c>
      <c r="D5285" s="6">
        <v>43490</v>
      </c>
      <c r="E5285" s="6">
        <v>271</v>
      </c>
      <c r="F5285" s="7">
        <f t="shared" si="492"/>
        <v>6.2313175442630488E-3</v>
      </c>
      <c r="G5285" s="6">
        <v>18</v>
      </c>
      <c r="H5285" s="6">
        <v>0</v>
      </c>
      <c r="I5285" s="8">
        <f t="shared" si="493"/>
        <v>0</v>
      </c>
      <c r="J5285" s="13">
        <v>282.69</v>
      </c>
      <c r="K5285" s="13">
        <v>0</v>
      </c>
      <c r="L5285" s="14">
        <f t="shared" si="494"/>
        <v>-282.69</v>
      </c>
      <c r="M5285" s="16">
        <f t="shared" si="495"/>
        <v>0</v>
      </c>
      <c r="N5285" s="17">
        <f t="shared" si="496"/>
        <v>1.0431365313653136</v>
      </c>
      <c r="O5285" s="17">
        <f t="shared" si="497"/>
        <v>0</v>
      </c>
    </row>
    <row r="5286" spans="1:15">
      <c r="A5286" s="19" t="s">
        <v>28</v>
      </c>
      <c r="B5286" s="11" t="s">
        <v>1147</v>
      </c>
      <c r="C5286" s="6" t="s">
        <v>127</v>
      </c>
      <c r="D5286" s="6">
        <v>30207</v>
      </c>
      <c r="E5286" s="6">
        <v>214</v>
      </c>
      <c r="F5286" s="7">
        <f t="shared" si="492"/>
        <v>7.0844506240275431E-3</v>
      </c>
      <c r="G5286" s="6">
        <v>9</v>
      </c>
      <c r="H5286" s="6">
        <v>3</v>
      </c>
      <c r="I5286" s="8">
        <f t="shared" si="493"/>
        <v>0.33333333333333331</v>
      </c>
      <c r="J5286" s="13">
        <v>196.35</v>
      </c>
      <c r="K5286" s="13">
        <v>2851.34</v>
      </c>
      <c r="L5286" s="14">
        <f t="shared" si="494"/>
        <v>2654.9900000000002</v>
      </c>
      <c r="M5286" s="16">
        <f t="shared" si="495"/>
        <v>14.521721415839064</v>
      </c>
      <c r="N5286" s="17">
        <f t="shared" si="496"/>
        <v>0.91752336448598126</v>
      </c>
      <c r="O5286" s="17">
        <f t="shared" si="497"/>
        <v>65.45</v>
      </c>
    </row>
    <row r="5287" spans="1:15">
      <c r="A5287" s="19" t="s">
        <v>29</v>
      </c>
      <c r="B5287" s="11" t="s">
        <v>1147</v>
      </c>
      <c r="C5287" s="6" t="s">
        <v>127</v>
      </c>
      <c r="D5287" s="6">
        <v>44361</v>
      </c>
      <c r="E5287" s="6">
        <v>212</v>
      </c>
      <c r="F5287" s="7">
        <f t="shared" si="492"/>
        <v>4.7789725209080045E-3</v>
      </c>
      <c r="G5287" s="6">
        <v>11</v>
      </c>
      <c r="H5287" s="6">
        <v>2</v>
      </c>
      <c r="I5287" s="8">
        <f t="shared" si="493"/>
        <v>0.18181818181818182</v>
      </c>
      <c r="J5287" s="13">
        <v>288.35000000000002</v>
      </c>
      <c r="K5287" s="13">
        <v>3505.24</v>
      </c>
      <c r="L5287" s="14">
        <f t="shared" si="494"/>
        <v>3216.89</v>
      </c>
      <c r="M5287" s="16">
        <f t="shared" si="495"/>
        <v>12.156199063637938</v>
      </c>
      <c r="N5287" s="17">
        <f t="shared" si="496"/>
        <v>1.3601415094339624</v>
      </c>
      <c r="O5287" s="17">
        <f t="shared" si="497"/>
        <v>144.17500000000001</v>
      </c>
    </row>
    <row r="5288" spans="1:15">
      <c r="A5288" s="19" t="s">
        <v>30</v>
      </c>
      <c r="B5288" s="11" t="s">
        <v>1147</v>
      </c>
      <c r="C5288" s="6" t="s">
        <v>127</v>
      </c>
      <c r="D5288" s="6">
        <v>27109</v>
      </c>
      <c r="E5288" s="6">
        <v>130</v>
      </c>
      <c r="F5288" s="7">
        <f t="shared" si="492"/>
        <v>4.7954553838208715E-3</v>
      </c>
      <c r="G5288" s="6">
        <v>6</v>
      </c>
      <c r="H5288" s="6">
        <v>0</v>
      </c>
      <c r="I5288" s="8">
        <f t="shared" si="493"/>
        <v>0</v>
      </c>
      <c r="J5288" s="13">
        <v>176.21</v>
      </c>
      <c r="K5288" s="13">
        <v>0</v>
      </c>
      <c r="L5288" s="14">
        <f t="shared" si="494"/>
        <v>-176.21</v>
      </c>
      <c r="M5288" s="16">
        <f t="shared" si="495"/>
        <v>0</v>
      </c>
      <c r="N5288" s="17">
        <f t="shared" si="496"/>
        <v>1.3554615384615385</v>
      </c>
      <c r="O5288" s="17">
        <f t="shared" si="497"/>
        <v>0</v>
      </c>
    </row>
    <row r="5289" spans="1:15">
      <c r="A5289" s="19" t="s">
        <v>31</v>
      </c>
      <c r="B5289" s="11" t="s">
        <v>1147</v>
      </c>
      <c r="C5289" s="6" t="s">
        <v>127</v>
      </c>
      <c r="D5289" s="6">
        <v>35313</v>
      </c>
      <c r="E5289" s="6">
        <v>218</v>
      </c>
      <c r="F5289" s="7">
        <f t="shared" si="492"/>
        <v>6.173363916971087E-3</v>
      </c>
      <c r="G5289" s="6">
        <v>10</v>
      </c>
      <c r="H5289" s="6">
        <v>3</v>
      </c>
      <c r="I5289" s="8">
        <f t="shared" si="493"/>
        <v>0.3</v>
      </c>
      <c r="J5289" s="13">
        <v>229.54</v>
      </c>
      <c r="K5289" s="13">
        <v>2871.95</v>
      </c>
      <c r="L5289" s="14">
        <f t="shared" si="494"/>
        <v>2642.41</v>
      </c>
      <c r="M5289" s="16">
        <f t="shared" si="495"/>
        <v>12.511762655746274</v>
      </c>
      <c r="N5289" s="17">
        <f t="shared" si="496"/>
        <v>1.0529357798165138</v>
      </c>
      <c r="O5289" s="17">
        <f t="shared" si="497"/>
        <v>76.513333333333335</v>
      </c>
    </row>
    <row r="5290" spans="1:15">
      <c r="A5290" s="19" t="s">
        <v>32</v>
      </c>
      <c r="B5290" s="11" t="s">
        <v>1147</v>
      </c>
      <c r="C5290" s="6" t="s">
        <v>127</v>
      </c>
      <c r="D5290" s="6">
        <v>39332</v>
      </c>
      <c r="E5290" s="6">
        <v>198</v>
      </c>
      <c r="F5290" s="7">
        <f t="shared" si="492"/>
        <v>5.0340689514898809E-3</v>
      </c>
      <c r="G5290" s="6">
        <v>14</v>
      </c>
      <c r="H5290" s="6">
        <v>0</v>
      </c>
      <c r="I5290" s="8">
        <f t="shared" si="493"/>
        <v>0</v>
      </c>
      <c r="J5290" s="13">
        <v>255.66</v>
      </c>
      <c r="K5290" s="13">
        <v>0</v>
      </c>
      <c r="L5290" s="14">
        <f t="shared" si="494"/>
        <v>-255.66</v>
      </c>
      <c r="M5290" s="16">
        <f t="shared" si="495"/>
        <v>0</v>
      </c>
      <c r="N5290" s="17">
        <f t="shared" si="496"/>
        <v>1.2912121212121213</v>
      </c>
      <c r="O5290" s="17">
        <f t="shared" si="497"/>
        <v>0</v>
      </c>
    </row>
    <row r="5291" spans="1:15">
      <c r="A5291" s="19" t="s">
        <v>33</v>
      </c>
      <c r="B5291" s="11" t="s">
        <v>1147</v>
      </c>
      <c r="C5291" s="6" t="s">
        <v>127</v>
      </c>
      <c r="D5291" s="6">
        <v>35404</v>
      </c>
      <c r="E5291" s="6">
        <v>193</v>
      </c>
      <c r="F5291" s="7">
        <f t="shared" si="492"/>
        <v>5.451361428087222E-3</v>
      </c>
      <c r="G5291" s="6">
        <v>9</v>
      </c>
      <c r="H5291" s="6">
        <v>0</v>
      </c>
      <c r="I5291" s="8">
        <f t="shared" si="493"/>
        <v>0</v>
      </c>
      <c r="J5291" s="13">
        <v>230.13</v>
      </c>
      <c r="K5291" s="13">
        <v>0</v>
      </c>
      <c r="L5291" s="14">
        <f t="shared" si="494"/>
        <v>-230.13</v>
      </c>
      <c r="M5291" s="16">
        <f t="shared" si="495"/>
        <v>0</v>
      </c>
      <c r="N5291" s="17">
        <f t="shared" si="496"/>
        <v>1.1923834196891192</v>
      </c>
      <c r="O5291" s="17">
        <f t="shared" si="497"/>
        <v>0</v>
      </c>
    </row>
    <row r="5292" spans="1:15">
      <c r="A5292" s="19" t="s">
        <v>34</v>
      </c>
      <c r="B5292" s="11" t="s">
        <v>1147</v>
      </c>
      <c r="C5292" s="6" t="s">
        <v>127</v>
      </c>
      <c r="D5292" s="6">
        <v>38415</v>
      </c>
      <c r="E5292" s="6">
        <v>237</v>
      </c>
      <c r="F5292" s="7">
        <f t="shared" si="492"/>
        <v>6.1694650527137837E-3</v>
      </c>
      <c r="G5292" s="6">
        <v>15</v>
      </c>
      <c r="H5292" s="6">
        <v>2</v>
      </c>
      <c r="I5292" s="8">
        <f t="shared" si="493"/>
        <v>0.13333333333333333</v>
      </c>
      <c r="J5292" s="13">
        <v>249.7</v>
      </c>
      <c r="K5292" s="13">
        <v>0</v>
      </c>
      <c r="L5292" s="14">
        <f t="shared" si="494"/>
        <v>-249.7</v>
      </c>
      <c r="M5292" s="16">
        <f t="shared" si="495"/>
        <v>0</v>
      </c>
      <c r="N5292" s="17">
        <f t="shared" si="496"/>
        <v>1.0535864978902953</v>
      </c>
      <c r="O5292" s="17">
        <f t="shared" si="497"/>
        <v>124.85</v>
      </c>
    </row>
    <row r="5293" spans="1:15">
      <c r="A5293" s="19" t="s">
        <v>35</v>
      </c>
      <c r="B5293" s="11" t="s">
        <v>1147</v>
      </c>
      <c r="C5293" s="6" t="s">
        <v>127</v>
      </c>
      <c r="D5293" s="6">
        <v>48550</v>
      </c>
      <c r="E5293" s="6">
        <v>277</v>
      </c>
      <c r="F5293" s="7">
        <f t="shared" si="492"/>
        <v>5.7054582904222453E-3</v>
      </c>
      <c r="G5293" s="6">
        <v>16</v>
      </c>
      <c r="H5293" s="6">
        <v>3</v>
      </c>
      <c r="I5293" s="8">
        <f t="shared" si="493"/>
        <v>0.1875</v>
      </c>
      <c r="J5293" s="13">
        <v>315.58</v>
      </c>
      <c r="K5293" s="13">
        <v>1390.2</v>
      </c>
      <c r="L5293" s="14">
        <f t="shared" si="494"/>
        <v>1074.6200000000001</v>
      </c>
      <c r="M5293" s="16">
        <f t="shared" si="495"/>
        <v>4.4052221306800181</v>
      </c>
      <c r="N5293" s="17">
        <f t="shared" si="496"/>
        <v>1.1392779783393501</v>
      </c>
      <c r="O5293" s="17">
        <f t="shared" si="497"/>
        <v>105.19333333333333</v>
      </c>
    </row>
    <row r="5294" spans="1:15">
      <c r="A5294" s="19" t="s">
        <v>36</v>
      </c>
      <c r="B5294" s="11" t="s">
        <v>1147</v>
      </c>
      <c r="C5294" s="6" t="s">
        <v>127</v>
      </c>
      <c r="D5294" s="6">
        <v>46624</v>
      </c>
      <c r="E5294" s="6">
        <v>339</v>
      </c>
      <c r="F5294" s="7">
        <f t="shared" si="492"/>
        <v>7.270933424845573E-3</v>
      </c>
      <c r="G5294" s="6">
        <v>20</v>
      </c>
      <c r="H5294" s="6">
        <v>3</v>
      </c>
      <c r="I5294" s="8">
        <f t="shared" si="493"/>
        <v>0.15</v>
      </c>
      <c r="J5294" s="13">
        <v>303.06</v>
      </c>
      <c r="K5294" s="13">
        <v>325.45</v>
      </c>
      <c r="L5294" s="14">
        <f t="shared" si="494"/>
        <v>22.389999999999986</v>
      </c>
      <c r="M5294" s="16">
        <f t="shared" si="495"/>
        <v>1.0738797597835412</v>
      </c>
      <c r="N5294" s="17">
        <f t="shared" si="496"/>
        <v>0.89398230088495578</v>
      </c>
      <c r="O5294" s="17">
        <f t="shared" si="497"/>
        <v>101.02</v>
      </c>
    </row>
    <row r="5295" spans="1:15">
      <c r="A5295" s="19" t="s">
        <v>37</v>
      </c>
      <c r="B5295" s="11" t="s">
        <v>1147</v>
      </c>
      <c r="C5295" s="6" t="s">
        <v>127</v>
      </c>
      <c r="D5295" s="6">
        <v>39466</v>
      </c>
      <c r="E5295" s="6">
        <v>304</v>
      </c>
      <c r="F5295" s="7">
        <f t="shared" si="492"/>
        <v>7.7028328181219276E-3</v>
      </c>
      <c r="G5295" s="6">
        <v>10</v>
      </c>
      <c r="H5295" s="6">
        <v>0</v>
      </c>
      <c r="I5295" s="8">
        <f t="shared" si="493"/>
        <v>0</v>
      </c>
      <c r="J5295" s="13">
        <v>256.52999999999997</v>
      </c>
      <c r="K5295" s="13">
        <v>0</v>
      </c>
      <c r="L5295" s="14">
        <f t="shared" si="494"/>
        <v>-256.52999999999997</v>
      </c>
      <c r="M5295" s="16">
        <f t="shared" si="495"/>
        <v>0</v>
      </c>
      <c r="N5295" s="17">
        <f t="shared" si="496"/>
        <v>0.84384868421052628</v>
      </c>
      <c r="O5295" s="17">
        <f t="shared" si="497"/>
        <v>0</v>
      </c>
    </row>
    <row r="5296" spans="1:15">
      <c r="A5296" s="19" t="s">
        <v>38</v>
      </c>
      <c r="B5296" s="11" t="s">
        <v>1147</v>
      </c>
      <c r="C5296" s="6" t="s">
        <v>127</v>
      </c>
      <c r="D5296" s="6">
        <v>31616</v>
      </c>
      <c r="E5296" s="6">
        <v>144</v>
      </c>
      <c r="F5296" s="7">
        <f t="shared" si="492"/>
        <v>4.5546558704453437E-3</v>
      </c>
      <c r="G5296" s="6">
        <v>9</v>
      </c>
      <c r="H5296" s="6">
        <v>2</v>
      </c>
      <c r="I5296" s="8">
        <f t="shared" si="493"/>
        <v>0.22222222222222221</v>
      </c>
      <c r="J5296" s="13">
        <v>205.51</v>
      </c>
      <c r="K5296" s="13">
        <v>174.72</v>
      </c>
      <c r="L5296" s="14">
        <f t="shared" si="494"/>
        <v>-30.789999999999992</v>
      </c>
      <c r="M5296" s="16">
        <f t="shared" si="495"/>
        <v>0.85017760692910327</v>
      </c>
      <c r="N5296" s="17">
        <f t="shared" si="496"/>
        <v>1.4271527777777777</v>
      </c>
      <c r="O5296" s="17">
        <f t="shared" si="497"/>
        <v>102.755</v>
      </c>
    </row>
    <row r="5297" spans="1:15">
      <c r="A5297" s="19" t="s">
        <v>39</v>
      </c>
      <c r="B5297" s="11" t="s">
        <v>1147</v>
      </c>
      <c r="C5297" s="6" t="s">
        <v>127</v>
      </c>
      <c r="D5297" s="6">
        <v>48587</v>
      </c>
      <c r="E5297" s="6">
        <v>264</v>
      </c>
      <c r="F5297" s="7">
        <f t="shared" si="492"/>
        <v>5.4335521847407742E-3</v>
      </c>
      <c r="G5297" s="6">
        <v>11</v>
      </c>
      <c r="H5297" s="6">
        <v>0</v>
      </c>
      <c r="I5297" s="8">
        <f t="shared" si="493"/>
        <v>0</v>
      </c>
      <c r="J5297" s="13">
        <v>315.82</v>
      </c>
      <c r="K5297" s="13">
        <v>0</v>
      </c>
      <c r="L5297" s="14">
        <f t="shared" si="494"/>
        <v>-315.82</v>
      </c>
      <c r="M5297" s="16">
        <f t="shared" si="495"/>
        <v>0</v>
      </c>
      <c r="N5297" s="17">
        <f t="shared" si="496"/>
        <v>1.1962878787878788</v>
      </c>
      <c r="O5297" s="17">
        <f t="shared" si="497"/>
        <v>0</v>
      </c>
    </row>
    <row r="5298" spans="1:15">
      <c r="A5298" s="19" t="s">
        <v>40</v>
      </c>
      <c r="B5298" s="11" t="s">
        <v>1147</v>
      </c>
      <c r="C5298" s="6" t="s">
        <v>127</v>
      </c>
      <c r="D5298" s="6">
        <v>46270</v>
      </c>
      <c r="E5298" s="6">
        <v>211</v>
      </c>
      <c r="F5298" s="7">
        <f t="shared" si="492"/>
        <v>4.5601901880267994E-3</v>
      </c>
      <c r="G5298" s="6">
        <v>10</v>
      </c>
      <c r="H5298" s="6">
        <v>2</v>
      </c>
      <c r="I5298" s="8">
        <f t="shared" si="493"/>
        <v>0.2</v>
      </c>
      <c r="J5298" s="13">
        <v>300.76</v>
      </c>
      <c r="K5298" s="13">
        <v>1101.24</v>
      </c>
      <c r="L5298" s="14">
        <f t="shared" si="494"/>
        <v>800.48</v>
      </c>
      <c r="M5298" s="16">
        <f t="shared" si="495"/>
        <v>3.6615241388482511</v>
      </c>
      <c r="N5298" s="17">
        <f t="shared" si="496"/>
        <v>1.4254028436018957</v>
      </c>
      <c r="O5298" s="17">
        <f t="shared" si="497"/>
        <v>150.38</v>
      </c>
    </row>
    <row r="5299" spans="1:15">
      <c r="A5299" s="19" t="s">
        <v>41</v>
      </c>
      <c r="B5299" s="11" t="s">
        <v>1147</v>
      </c>
      <c r="C5299" s="6" t="s">
        <v>127</v>
      </c>
      <c r="D5299" s="6">
        <v>34344</v>
      </c>
      <c r="E5299" s="6">
        <v>261</v>
      </c>
      <c r="F5299" s="7">
        <f t="shared" si="492"/>
        <v>7.5995807127882597E-3</v>
      </c>
      <c r="G5299" s="6">
        <v>18</v>
      </c>
      <c r="H5299" s="6">
        <v>4</v>
      </c>
      <c r="I5299" s="8">
        <f t="shared" si="493"/>
        <v>0.22222222222222221</v>
      </c>
      <c r="J5299" s="13">
        <v>223.24</v>
      </c>
      <c r="K5299" s="13">
        <v>2627.48</v>
      </c>
      <c r="L5299" s="14">
        <f t="shared" si="494"/>
        <v>2404.2399999999998</v>
      </c>
      <c r="M5299" s="16">
        <f t="shared" si="495"/>
        <v>11.769754524278802</v>
      </c>
      <c r="N5299" s="17">
        <f t="shared" si="496"/>
        <v>0.85532567049808428</v>
      </c>
      <c r="O5299" s="17">
        <f t="shared" si="497"/>
        <v>55.81</v>
      </c>
    </row>
    <row r="5300" spans="1:15">
      <c r="A5300" s="19" t="s">
        <v>42</v>
      </c>
      <c r="B5300" s="11" t="s">
        <v>1147</v>
      </c>
      <c r="C5300" s="6" t="s">
        <v>127</v>
      </c>
      <c r="D5300" s="6">
        <v>30624</v>
      </c>
      <c r="E5300" s="6">
        <v>175</v>
      </c>
      <c r="F5300" s="7">
        <f t="shared" si="492"/>
        <v>5.7144723092998955E-3</v>
      </c>
      <c r="G5300" s="6">
        <v>7</v>
      </c>
      <c r="H5300" s="6">
        <v>0</v>
      </c>
      <c r="I5300" s="8">
        <f t="shared" si="493"/>
        <v>0</v>
      </c>
      <c r="J5300" s="13">
        <v>199.06</v>
      </c>
      <c r="K5300" s="13">
        <v>0</v>
      </c>
      <c r="L5300" s="14">
        <f t="shared" si="494"/>
        <v>-199.06</v>
      </c>
      <c r="M5300" s="16">
        <f t="shared" si="495"/>
        <v>0</v>
      </c>
      <c r="N5300" s="17">
        <f t="shared" si="496"/>
        <v>1.1374857142857142</v>
      </c>
      <c r="O5300" s="17">
        <f t="shared" si="497"/>
        <v>0</v>
      </c>
    </row>
    <row r="5301" spans="1:15">
      <c r="A5301" s="19" t="s">
        <v>43</v>
      </c>
      <c r="B5301" s="11" t="s">
        <v>1147</v>
      </c>
      <c r="C5301" s="6" t="s">
        <v>127</v>
      </c>
      <c r="D5301" s="6">
        <v>36824</v>
      </c>
      <c r="E5301" s="6">
        <v>197</v>
      </c>
      <c r="F5301" s="7">
        <f t="shared" si="492"/>
        <v>5.3497718878991966E-3</v>
      </c>
      <c r="G5301" s="6">
        <v>10</v>
      </c>
      <c r="H5301" s="6">
        <v>0</v>
      </c>
      <c r="I5301" s="8">
        <f t="shared" si="493"/>
        <v>0</v>
      </c>
      <c r="J5301" s="13">
        <v>239.36</v>
      </c>
      <c r="K5301" s="13">
        <v>0</v>
      </c>
      <c r="L5301" s="14">
        <f t="shared" si="494"/>
        <v>-239.36</v>
      </c>
      <c r="M5301" s="16">
        <f t="shared" si="495"/>
        <v>0</v>
      </c>
      <c r="N5301" s="17">
        <f t="shared" si="496"/>
        <v>1.2150253807106599</v>
      </c>
      <c r="O5301" s="17">
        <f t="shared" si="497"/>
        <v>0</v>
      </c>
    </row>
    <row r="5302" spans="1:15">
      <c r="A5302" s="19" t="s">
        <v>44</v>
      </c>
      <c r="B5302" s="11" t="s">
        <v>1147</v>
      </c>
      <c r="C5302" s="6" t="s">
        <v>127</v>
      </c>
      <c r="D5302" s="6">
        <v>46520</v>
      </c>
      <c r="E5302" s="6">
        <v>226</v>
      </c>
      <c r="F5302" s="7">
        <f t="shared" si="492"/>
        <v>4.8581255374032673E-3</v>
      </c>
      <c r="G5302" s="6">
        <v>12</v>
      </c>
      <c r="H5302" s="6">
        <v>0</v>
      </c>
      <c r="I5302" s="8">
        <f t="shared" si="493"/>
        <v>0</v>
      </c>
      <c r="J5302" s="13">
        <v>302.38</v>
      </c>
      <c r="K5302" s="13">
        <v>0</v>
      </c>
      <c r="L5302" s="14">
        <f t="shared" si="494"/>
        <v>-302.38</v>
      </c>
      <c r="M5302" s="16">
        <f t="shared" si="495"/>
        <v>0</v>
      </c>
      <c r="N5302" s="17">
        <f t="shared" si="496"/>
        <v>1.3379646017699114</v>
      </c>
      <c r="O5302" s="17">
        <f t="shared" si="497"/>
        <v>0</v>
      </c>
    </row>
    <row r="5303" spans="1:15">
      <c r="A5303" s="19" t="s">
        <v>45</v>
      </c>
      <c r="B5303" s="11" t="s">
        <v>1147</v>
      </c>
      <c r="C5303" s="6" t="s">
        <v>127</v>
      </c>
      <c r="D5303" s="6">
        <v>31866</v>
      </c>
      <c r="E5303" s="6">
        <v>212</v>
      </c>
      <c r="F5303" s="7">
        <f t="shared" si="492"/>
        <v>6.652858846419381E-3</v>
      </c>
      <c r="G5303" s="6">
        <v>9</v>
      </c>
      <c r="H5303" s="6">
        <v>1</v>
      </c>
      <c r="I5303" s="8">
        <f t="shared" si="493"/>
        <v>0.1111111111111111</v>
      </c>
      <c r="J5303" s="13">
        <v>207.13</v>
      </c>
      <c r="K5303" s="13">
        <v>185.63</v>
      </c>
      <c r="L5303" s="14">
        <f t="shared" si="494"/>
        <v>-21.5</v>
      </c>
      <c r="M5303" s="16">
        <f t="shared" si="495"/>
        <v>0.89620045382127167</v>
      </c>
      <c r="N5303" s="17">
        <f t="shared" si="496"/>
        <v>0.97702830188679246</v>
      </c>
      <c r="O5303" s="17">
        <f t="shared" si="497"/>
        <v>207.13</v>
      </c>
    </row>
    <row r="5304" spans="1:15">
      <c r="A5304" s="19" t="s">
        <v>46</v>
      </c>
      <c r="B5304" s="11" t="s">
        <v>1147</v>
      </c>
      <c r="C5304" s="6" t="s">
        <v>127</v>
      </c>
      <c r="D5304" s="6">
        <v>28484</v>
      </c>
      <c r="E5304" s="6">
        <v>151</v>
      </c>
      <c r="F5304" s="7">
        <f t="shared" si="492"/>
        <v>5.3012217385198712E-3</v>
      </c>
      <c r="G5304" s="6">
        <v>5</v>
      </c>
      <c r="H5304" s="6">
        <v>1</v>
      </c>
      <c r="I5304" s="8">
        <f t="shared" si="493"/>
        <v>0.2</v>
      </c>
      <c r="J5304" s="13">
        <v>185.15</v>
      </c>
      <c r="K5304" s="13">
        <v>0</v>
      </c>
      <c r="L5304" s="14">
        <f t="shared" si="494"/>
        <v>-185.15</v>
      </c>
      <c r="M5304" s="16">
        <f t="shared" si="495"/>
        <v>0</v>
      </c>
      <c r="N5304" s="17">
        <f t="shared" si="496"/>
        <v>1.226158940397351</v>
      </c>
      <c r="O5304" s="17">
        <f t="shared" si="497"/>
        <v>185.15</v>
      </c>
    </row>
    <row r="5305" spans="1:15">
      <c r="A5305" s="19" t="s">
        <v>47</v>
      </c>
      <c r="B5305" s="11" t="s">
        <v>1147</v>
      </c>
      <c r="C5305" s="6" t="s">
        <v>127</v>
      </c>
      <c r="D5305" s="6">
        <v>46861</v>
      </c>
      <c r="E5305" s="6">
        <v>315</v>
      </c>
      <c r="F5305" s="7">
        <f t="shared" si="492"/>
        <v>6.7220076396150314E-3</v>
      </c>
      <c r="G5305" s="6">
        <v>14</v>
      </c>
      <c r="H5305" s="6">
        <v>1</v>
      </c>
      <c r="I5305" s="8">
        <f t="shared" si="493"/>
        <v>7.1428571428571425E-2</v>
      </c>
      <c r="J5305" s="13">
        <v>304.60000000000002</v>
      </c>
      <c r="K5305" s="13">
        <v>0</v>
      </c>
      <c r="L5305" s="14">
        <f t="shared" si="494"/>
        <v>-304.60000000000002</v>
      </c>
      <c r="M5305" s="16">
        <f t="shared" si="495"/>
        <v>0</v>
      </c>
      <c r="N5305" s="17">
        <f t="shared" si="496"/>
        <v>0.96698412698412706</v>
      </c>
      <c r="O5305" s="17">
        <f t="shared" si="497"/>
        <v>304.60000000000002</v>
      </c>
    </row>
    <row r="5306" spans="1:15">
      <c r="A5306" s="19" t="s">
        <v>48</v>
      </c>
      <c r="B5306" s="11" t="s">
        <v>1147</v>
      </c>
      <c r="C5306" s="6" t="s">
        <v>127</v>
      </c>
      <c r="D5306" s="6">
        <v>42767</v>
      </c>
      <c r="E5306" s="6">
        <v>250</v>
      </c>
      <c r="F5306" s="7">
        <f t="shared" si="492"/>
        <v>5.8456286389038277E-3</v>
      </c>
      <c r="G5306" s="6">
        <v>11</v>
      </c>
      <c r="H5306" s="6">
        <v>2</v>
      </c>
      <c r="I5306" s="8">
        <f t="shared" si="493"/>
        <v>0.18181818181818182</v>
      </c>
      <c r="J5306" s="13">
        <v>277.99</v>
      </c>
      <c r="K5306" s="13">
        <v>0</v>
      </c>
      <c r="L5306" s="14">
        <f t="shared" si="494"/>
        <v>-277.99</v>
      </c>
      <c r="M5306" s="16">
        <f t="shared" si="495"/>
        <v>0</v>
      </c>
      <c r="N5306" s="17">
        <f t="shared" si="496"/>
        <v>1.1119600000000001</v>
      </c>
      <c r="O5306" s="17">
        <f t="shared" si="497"/>
        <v>138.995</v>
      </c>
    </row>
    <row r="5307" spans="1:15">
      <c r="A5307" s="19" t="s">
        <v>49</v>
      </c>
      <c r="B5307" s="11" t="s">
        <v>1147</v>
      </c>
      <c r="C5307" s="6" t="s">
        <v>127</v>
      </c>
      <c r="D5307" s="6">
        <v>46461</v>
      </c>
      <c r="E5307" s="6">
        <v>332</v>
      </c>
      <c r="F5307" s="7">
        <f t="shared" si="492"/>
        <v>7.1457781795484388E-3</v>
      </c>
      <c r="G5307" s="6">
        <v>16</v>
      </c>
      <c r="H5307" s="6">
        <v>5</v>
      </c>
      <c r="I5307" s="8">
        <f t="shared" si="493"/>
        <v>0.3125</v>
      </c>
      <c r="J5307" s="13">
        <v>302</v>
      </c>
      <c r="K5307" s="13">
        <v>5939.18</v>
      </c>
      <c r="L5307" s="14">
        <f t="shared" si="494"/>
        <v>5637.18</v>
      </c>
      <c r="M5307" s="16">
        <f t="shared" si="495"/>
        <v>19.666158940397352</v>
      </c>
      <c r="N5307" s="17">
        <f t="shared" si="496"/>
        <v>0.90963855421686746</v>
      </c>
      <c r="O5307" s="17">
        <f t="shared" si="497"/>
        <v>60.4</v>
      </c>
    </row>
    <row r="5308" spans="1:15">
      <c r="A5308" s="19" t="s">
        <v>50</v>
      </c>
      <c r="B5308" s="11" t="s">
        <v>1147</v>
      </c>
      <c r="C5308" s="6" t="s">
        <v>127</v>
      </c>
      <c r="D5308" s="6">
        <v>32561</v>
      </c>
      <c r="E5308" s="6">
        <v>226</v>
      </c>
      <c r="F5308" s="7">
        <f t="shared" si="492"/>
        <v>6.9408187709222692E-3</v>
      </c>
      <c r="G5308" s="6">
        <v>8</v>
      </c>
      <c r="H5308" s="6">
        <v>1</v>
      </c>
      <c r="I5308" s="8">
        <f t="shared" si="493"/>
        <v>0.125</v>
      </c>
      <c r="J5308" s="13">
        <v>211.65</v>
      </c>
      <c r="K5308" s="13">
        <v>1431.09</v>
      </c>
      <c r="L5308" s="14">
        <f t="shared" si="494"/>
        <v>1219.4399999999998</v>
      </c>
      <c r="M5308" s="16">
        <f t="shared" si="495"/>
        <v>6.7615875265768954</v>
      </c>
      <c r="N5308" s="17">
        <f t="shared" si="496"/>
        <v>0.93650442477876106</v>
      </c>
      <c r="O5308" s="17">
        <f t="shared" si="497"/>
        <v>211.65</v>
      </c>
    </row>
    <row r="5309" spans="1:15">
      <c r="A5309" s="19" t="s">
        <v>51</v>
      </c>
      <c r="B5309" s="11" t="s">
        <v>1147</v>
      </c>
      <c r="C5309" s="6" t="s">
        <v>127</v>
      </c>
      <c r="D5309" s="6">
        <v>43907</v>
      </c>
      <c r="E5309" s="6">
        <v>248</v>
      </c>
      <c r="F5309" s="7">
        <f t="shared" si="492"/>
        <v>5.648302093060332E-3</v>
      </c>
      <c r="G5309" s="6">
        <v>9</v>
      </c>
      <c r="H5309" s="6">
        <v>2</v>
      </c>
      <c r="I5309" s="8">
        <f t="shared" si="493"/>
        <v>0.22222222222222221</v>
      </c>
      <c r="J5309" s="13">
        <v>285.39999999999998</v>
      </c>
      <c r="K5309" s="13">
        <v>2624.1</v>
      </c>
      <c r="L5309" s="14">
        <f t="shared" si="494"/>
        <v>2338.6999999999998</v>
      </c>
      <c r="M5309" s="16">
        <f t="shared" si="495"/>
        <v>9.1944639103013319</v>
      </c>
      <c r="N5309" s="17">
        <f t="shared" si="496"/>
        <v>1.1508064516129031</v>
      </c>
      <c r="O5309" s="17">
        <f t="shared" si="497"/>
        <v>142.69999999999999</v>
      </c>
    </row>
    <row r="5310" spans="1:15">
      <c r="A5310" s="19" t="s">
        <v>52</v>
      </c>
      <c r="B5310" s="11" t="s">
        <v>1147</v>
      </c>
      <c r="C5310" s="6" t="s">
        <v>127</v>
      </c>
      <c r="D5310" s="6">
        <v>28909</v>
      </c>
      <c r="E5310" s="6">
        <v>141</v>
      </c>
      <c r="F5310" s="7">
        <f t="shared" si="492"/>
        <v>4.8773738282195857E-3</v>
      </c>
      <c r="G5310" s="6">
        <v>5</v>
      </c>
      <c r="H5310" s="6">
        <v>2</v>
      </c>
      <c r="I5310" s="8">
        <f t="shared" si="493"/>
        <v>0.4</v>
      </c>
      <c r="J5310" s="13">
        <v>187.91</v>
      </c>
      <c r="K5310" s="13">
        <v>774.65</v>
      </c>
      <c r="L5310" s="14">
        <f t="shared" si="494"/>
        <v>586.74</v>
      </c>
      <c r="M5310" s="16">
        <f t="shared" si="495"/>
        <v>4.1224522377734019</v>
      </c>
      <c r="N5310" s="17">
        <f t="shared" si="496"/>
        <v>1.332695035460993</v>
      </c>
      <c r="O5310" s="17">
        <f t="shared" si="497"/>
        <v>93.954999999999998</v>
      </c>
    </row>
    <row r="5311" spans="1:15">
      <c r="A5311" s="19" t="s">
        <v>53</v>
      </c>
      <c r="B5311" s="11" t="s">
        <v>1147</v>
      </c>
      <c r="C5311" s="6" t="s">
        <v>127</v>
      </c>
      <c r="D5311" s="6">
        <v>45598</v>
      </c>
      <c r="E5311" s="6">
        <v>224</v>
      </c>
      <c r="F5311" s="7">
        <f t="shared" si="492"/>
        <v>4.9124961621123736E-3</v>
      </c>
      <c r="G5311" s="6">
        <v>11</v>
      </c>
      <c r="H5311" s="6">
        <v>2</v>
      </c>
      <c r="I5311" s="8">
        <f t="shared" si="493"/>
        <v>0.18181818181818182</v>
      </c>
      <c r="J5311" s="13">
        <v>296.39</v>
      </c>
      <c r="K5311" s="13">
        <v>0</v>
      </c>
      <c r="L5311" s="14">
        <f t="shared" si="494"/>
        <v>-296.39</v>
      </c>
      <c r="M5311" s="16">
        <f t="shared" si="495"/>
        <v>0</v>
      </c>
      <c r="N5311" s="17">
        <f t="shared" si="496"/>
        <v>1.3231696428571429</v>
      </c>
      <c r="O5311" s="17">
        <f t="shared" si="497"/>
        <v>148.19499999999999</v>
      </c>
    </row>
    <row r="5312" spans="1:15">
      <c r="A5312" s="19" t="s">
        <v>54</v>
      </c>
      <c r="B5312" s="11" t="s">
        <v>1147</v>
      </c>
      <c r="C5312" s="6" t="s">
        <v>127</v>
      </c>
      <c r="D5312" s="6">
        <v>35581</v>
      </c>
      <c r="E5312" s="6">
        <v>256</v>
      </c>
      <c r="F5312" s="7">
        <f t="shared" si="492"/>
        <v>7.1948511846210055E-3</v>
      </c>
      <c r="G5312" s="6">
        <v>16</v>
      </c>
      <c r="H5312" s="6">
        <v>3</v>
      </c>
      <c r="I5312" s="8">
        <f t="shared" si="493"/>
        <v>0.1875</v>
      </c>
      <c r="J5312" s="13">
        <v>231.28</v>
      </c>
      <c r="K5312" s="13">
        <v>925.81</v>
      </c>
      <c r="L5312" s="14">
        <f t="shared" si="494"/>
        <v>694.53</v>
      </c>
      <c r="M5312" s="16">
        <f t="shared" si="495"/>
        <v>4.0029833967485295</v>
      </c>
      <c r="N5312" s="17">
        <f t="shared" si="496"/>
        <v>0.9034375</v>
      </c>
      <c r="O5312" s="17">
        <f t="shared" si="497"/>
        <v>77.093333333333334</v>
      </c>
    </row>
    <row r="5313" spans="1:15">
      <c r="A5313" s="19" t="s">
        <v>55</v>
      </c>
      <c r="B5313" s="11" t="s">
        <v>1147</v>
      </c>
      <c r="C5313" s="6" t="s">
        <v>127</v>
      </c>
      <c r="D5313" s="6">
        <v>33698</v>
      </c>
      <c r="E5313" s="6">
        <v>182</v>
      </c>
      <c r="F5313" s="7">
        <f t="shared" si="492"/>
        <v>5.4009140008309097E-3</v>
      </c>
      <c r="G5313" s="6">
        <v>8</v>
      </c>
      <c r="H5313" s="6">
        <v>2</v>
      </c>
      <c r="I5313" s="8">
        <f t="shared" si="493"/>
        <v>0.25</v>
      </c>
      <c r="J5313" s="13">
        <v>219.04</v>
      </c>
      <c r="K5313" s="13">
        <v>951.74</v>
      </c>
      <c r="L5313" s="14">
        <f t="shared" si="494"/>
        <v>732.7</v>
      </c>
      <c r="M5313" s="16">
        <f t="shared" si="495"/>
        <v>4.3450511322132943</v>
      </c>
      <c r="N5313" s="17">
        <f t="shared" si="496"/>
        <v>1.2035164835164835</v>
      </c>
      <c r="O5313" s="17">
        <f t="shared" si="497"/>
        <v>109.52</v>
      </c>
    </row>
    <row r="5314" spans="1:15">
      <c r="A5314" s="19" t="s">
        <v>56</v>
      </c>
      <c r="B5314" s="11" t="s">
        <v>1147</v>
      </c>
      <c r="C5314" s="6" t="s">
        <v>127</v>
      </c>
      <c r="D5314" s="6">
        <v>37515</v>
      </c>
      <c r="E5314" s="6">
        <v>161</v>
      </c>
      <c r="F5314" s="7">
        <f t="shared" ref="F5314:F5377" si="498">E5314/D5314</f>
        <v>4.2916166866586699E-3</v>
      </c>
      <c r="G5314" s="6">
        <v>6</v>
      </c>
      <c r="H5314" s="6">
        <v>1</v>
      </c>
      <c r="I5314" s="8">
        <f t="shared" ref="I5314:I5377" si="499">H5314/G5314</f>
        <v>0.16666666666666666</v>
      </c>
      <c r="J5314" s="13">
        <v>243.85</v>
      </c>
      <c r="K5314" s="13">
        <v>1007.73</v>
      </c>
      <c r="L5314" s="14">
        <f t="shared" si="494"/>
        <v>763.88</v>
      </c>
      <c r="M5314" s="16">
        <f t="shared" si="495"/>
        <v>4.1325815050235803</v>
      </c>
      <c r="N5314" s="17">
        <f t="shared" si="496"/>
        <v>1.5145962732919254</v>
      </c>
      <c r="O5314" s="17">
        <f t="shared" si="497"/>
        <v>243.85</v>
      </c>
    </row>
    <row r="5315" spans="1:15">
      <c r="A5315" s="19" t="s">
        <v>57</v>
      </c>
      <c r="B5315" s="11" t="s">
        <v>1147</v>
      </c>
      <c r="C5315" s="6" t="s">
        <v>127</v>
      </c>
      <c r="D5315" s="6">
        <v>40496</v>
      </c>
      <c r="E5315" s="6">
        <v>309</v>
      </c>
      <c r="F5315" s="7">
        <f t="shared" si="498"/>
        <v>7.6303832477281706E-3</v>
      </c>
      <c r="G5315" s="6">
        <v>17</v>
      </c>
      <c r="H5315" s="6">
        <v>4</v>
      </c>
      <c r="I5315" s="8">
        <f t="shared" si="499"/>
        <v>0.23529411764705882</v>
      </c>
      <c r="J5315" s="13">
        <v>263.23</v>
      </c>
      <c r="K5315" s="13">
        <v>4389.1499999999996</v>
      </c>
      <c r="L5315" s="14">
        <f t="shared" ref="L5315:L5378" si="500">K5315-J5315</f>
        <v>4125.92</v>
      </c>
      <c r="M5315" s="16">
        <f t="shared" ref="M5315:M5378" si="501">IFERROR(K5315/J5315,0)</f>
        <v>16.674201268852332</v>
      </c>
      <c r="N5315" s="17">
        <f t="shared" ref="N5315:N5378" si="502">J5315/E5315</f>
        <v>0.85187702265372178</v>
      </c>
      <c r="O5315" s="17">
        <f t="shared" ref="O5315:O5378" si="503">IFERROR(J5315/H5315,0)</f>
        <v>65.807500000000005</v>
      </c>
    </row>
    <row r="5316" spans="1:15">
      <c r="A5316" s="19" t="s">
        <v>58</v>
      </c>
      <c r="B5316" s="11" t="s">
        <v>1147</v>
      </c>
      <c r="C5316" s="6" t="s">
        <v>127</v>
      </c>
      <c r="D5316" s="6">
        <v>36492</v>
      </c>
      <c r="E5316" s="6">
        <v>244</v>
      </c>
      <c r="F5316" s="7">
        <f t="shared" si="498"/>
        <v>6.6863970185246082E-3</v>
      </c>
      <c r="G5316" s="6">
        <v>13</v>
      </c>
      <c r="H5316" s="6">
        <v>3</v>
      </c>
      <c r="I5316" s="8">
        <f t="shared" si="499"/>
        <v>0.23076923076923078</v>
      </c>
      <c r="J5316" s="13">
        <v>237.2</v>
      </c>
      <c r="K5316" s="13">
        <v>1619.49</v>
      </c>
      <c r="L5316" s="14">
        <f t="shared" si="500"/>
        <v>1382.29</v>
      </c>
      <c r="M5316" s="16">
        <f t="shared" si="501"/>
        <v>6.8275295109612149</v>
      </c>
      <c r="N5316" s="17">
        <f t="shared" si="502"/>
        <v>0.97213114754098351</v>
      </c>
      <c r="O5316" s="17">
        <f t="shared" si="503"/>
        <v>79.066666666666663</v>
      </c>
    </row>
    <row r="5317" spans="1:15">
      <c r="A5317" s="19" t="s">
        <v>59</v>
      </c>
      <c r="B5317" s="11" t="s">
        <v>1147</v>
      </c>
      <c r="C5317" s="6" t="s">
        <v>127</v>
      </c>
      <c r="D5317" s="6">
        <v>35698</v>
      </c>
      <c r="E5317" s="6">
        <v>178</v>
      </c>
      <c r="F5317" s="7">
        <f t="shared" si="498"/>
        <v>4.9862737408258168E-3</v>
      </c>
      <c r="G5317" s="6">
        <v>12</v>
      </c>
      <c r="H5317" s="6">
        <v>3</v>
      </c>
      <c r="I5317" s="8">
        <f t="shared" si="499"/>
        <v>0.25</v>
      </c>
      <c r="J5317" s="13">
        <v>232.04</v>
      </c>
      <c r="K5317" s="13">
        <v>752.75</v>
      </c>
      <c r="L5317" s="14">
        <f t="shared" si="500"/>
        <v>520.71</v>
      </c>
      <c r="M5317" s="16">
        <f t="shared" si="501"/>
        <v>3.2440527495259439</v>
      </c>
      <c r="N5317" s="17">
        <f t="shared" si="502"/>
        <v>1.3035955056179775</v>
      </c>
      <c r="O5317" s="17">
        <f t="shared" si="503"/>
        <v>77.346666666666664</v>
      </c>
    </row>
    <row r="5318" spans="1:15">
      <c r="A5318" s="19" t="s">
        <v>60</v>
      </c>
      <c r="B5318" s="11" t="s">
        <v>1147</v>
      </c>
      <c r="C5318" s="6" t="s">
        <v>127</v>
      </c>
      <c r="D5318" s="6">
        <v>30327</v>
      </c>
      <c r="E5318" s="6">
        <v>207</v>
      </c>
      <c r="F5318" s="7">
        <f t="shared" si="498"/>
        <v>6.8256009496488277E-3</v>
      </c>
      <c r="G5318" s="6">
        <v>15</v>
      </c>
      <c r="H5318" s="6">
        <v>4</v>
      </c>
      <c r="I5318" s="8">
        <f t="shared" si="499"/>
        <v>0.26666666666666666</v>
      </c>
      <c r="J5318" s="13">
        <v>197.13</v>
      </c>
      <c r="K5318" s="13">
        <v>5399.36</v>
      </c>
      <c r="L5318" s="14">
        <f t="shared" si="500"/>
        <v>5202.2299999999996</v>
      </c>
      <c r="M5318" s="16">
        <f t="shared" si="501"/>
        <v>27.389844265205699</v>
      </c>
      <c r="N5318" s="17">
        <f t="shared" si="502"/>
        <v>0.95231884057971017</v>
      </c>
      <c r="O5318" s="17">
        <f t="shared" si="503"/>
        <v>49.282499999999999</v>
      </c>
    </row>
    <row r="5319" spans="1:15">
      <c r="A5319" s="19" t="s">
        <v>61</v>
      </c>
      <c r="B5319" s="11" t="s">
        <v>1147</v>
      </c>
      <c r="C5319" s="6" t="s">
        <v>127</v>
      </c>
      <c r="D5319" s="6">
        <v>30101</v>
      </c>
      <c r="E5319" s="6">
        <v>194</v>
      </c>
      <c r="F5319" s="7">
        <f t="shared" si="498"/>
        <v>6.4449686056941629E-3</v>
      </c>
      <c r="G5319" s="6">
        <v>10</v>
      </c>
      <c r="H5319" s="6">
        <v>3</v>
      </c>
      <c r="I5319" s="8">
        <f t="shared" si="499"/>
        <v>0.3</v>
      </c>
      <c r="J5319" s="13">
        <v>195.66</v>
      </c>
      <c r="K5319" s="13">
        <v>0</v>
      </c>
      <c r="L5319" s="14">
        <f t="shared" si="500"/>
        <v>-195.66</v>
      </c>
      <c r="M5319" s="16">
        <f t="shared" si="501"/>
        <v>0</v>
      </c>
      <c r="N5319" s="17">
        <f t="shared" si="502"/>
        <v>1.0085567010309278</v>
      </c>
      <c r="O5319" s="17">
        <f t="shared" si="503"/>
        <v>65.22</v>
      </c>
    </row>
    <row r="5320" spans="1:15">
      <c r="A5320" s="19" t="s">
        <v>62</v>
      </c>
      <c r="B5320" s="11" t="s">
        <v>1147</v>
      </c>
      <c r="C5320" s="6" t="s">
        <v>127</v>
      </c>
      <c r="D5320" s="6">
        <v>42209</v>
      </c>
      <c r="E5320" s="6">
        <v>272</v>
      </c>
      <c r="F5320" s="7">
        <f t="shared" si="498"/>
        <v>6.4441232912412043E-3</v>
      </c>
      <c r="G5320" s="6">
        <v>14</v>
      </c>
      <c r="H5320" s="6">
        <v>1</v>
      </c>
      <c r="I5320" s="8">
        <f t="shared" si="499"/>
        <v>7.1428571428571425E-2</v>
      </c>
      <c r="J5320" s="13">
        <v>274.36</v>
      </c>
      <c r="K5320" s="13">
        <v>0</v>
      </c>
      <c r="L5320" s="14">
        <f t="shared" si="500"/>
        <v>-274.36</v>
      </c>
      <c r="M5320" s="16">
        <f t="shared" si="501"/>
        <v>0</v>
      </c>
      <c r="N5320" s="17">
        <f t="shared" si="502"/>
        <v>1.0086764705882354</v>
      </c>
      <c r="O5320" s="17">
        <f t="shared" si="503"/>
        <v>274.36</v>
      </c>
    </row>
    <row r="5321" spans="1:15">
      <c r="A5321" s="19" t="s">
        <v>63</v>
      </c>
      <c r="B5321" s="11" t="s">
        <v>1147</v>
      </c>
      <c r="C5321" s="6" t="s">
        <v>127</v>
      </c>
      <c r="D5321" s="6">
        <v>46021</v>
      </c>
      <c r="E5321" s="6">
        <v>296</v>
      </c>
      <c r="F5321" s="7">
        <f t="shared" si="498"/>
        <v>6.431846331022794E-3</v>
      </c>
      <c r="G5321" s="6">
        <v>14</v>
      </c>
      <c r="H5321" s="6">
        <v>2</v>
      </c>
      <c r="I5321" s="8">
        <f t="shared" si="499"/>
        <v>0.14285714285714285</v>
      </c>
      <c r="J5321" s="13">
        <v>299.14</v>
      </c>
      <c r="K5321" s="13">
        <v>728.51</v>
      </c>
      <c r="L5321" s="14">
        <f t="shared" si="500"/>
        <v>429.37</v>
      </c>
      <c r="M5321" s="16">
        <f t="shared" si="501"/>
        <v>2.4353479975931003</v>
      </c>
      <c r="N5321" s="17">
        <f t="shared" si="502"/>
        <v>1.010608108108108</v>
      </c>
      <c r="O5321" s="17">
        <f t="shared" si="503"/>
        <v>149.57</v>
      </c>
    </row>
    <row r="5322" spans="1:15">
      <c r="A5322" s="19" t="s">
        <v>64</v>
      </c>
      <c r="B5322" s="11" t="s">
        <v>1147</v>
      </c>
      <c r="C5322" s="6" t="s">
        <v>127</v>
      </c>
      <c r="D5322" s="6">
        <v>40235</v>
      </c>
      <c r="E5322" s="6">
        <v>199</v>
      </c>
      <c r="F5322" s="7">
        <f t="shared" si="498"/>
        <v>4.9459425872996144E-3</v>
      </c>
      <c r="G5322" s="6">
        <v>10</v>
      </c>
      <c r="H5322" s="6">
        <v>1</v>
      </c>
      <c r="I5322" s="8">
        <f t="shared" si="499"/>
        <v>0.1</v>
      </c>
      <c r="J5322" s="13">
        <v>261.52999999999997</v>
      </c>
      <c r="K5322" s="13">
        <v>2003.82</v>
      </c>
      <c r="L5322" s="14">
        <f t="shared" si="500"/>
        <v>1742.29</v>
      </c>
      <c r="M5322" s="16">
        <f t="shared" si="501"/>
        <v>7.6619125912897186</v>
      </c>
      <c r="N5322" s="17">
        <f t="shared" si="502"/>
        <v>1.314221105527638</v>
      </c>
      <c r="O5322" s="17">
        <f t="shared" si="503"/>
        <v>261.52999999999997</v>
      </c>
    </row>
    <row r="5323" spans="1:15">
      <c r="A5323" s="19" t="s">
        <v>65</v>
      </c>
      <c r="B5323" s="11" t="s">
        <v>1147</v>
      </c>
      <c r="C5323" s="6" t="s">
        <v>127</v>
      </c>
      <c r="D5323" s="6">
        <v>28936</v>
      </c>
      <c r="E5323" s="6">
        <v>170</v>
      </c>
      <c r="F5323" s="7">
        <f t="shared" si="498"/>
        <v>5.8750345590268182E-3</v>
      </c>
      <c r="G5323" s="6">
        <v>9</v>
      </c>
      <c r="H5323" s="6">
        <v>0</v>
      </c>
      <c r="I5323" s="8">
        <f t="shared" si="499"/>
        <v>0</v>
      </c>
      <c r="J5323" s="13">
        <v>188.09</v>
      </c>
      <c r="K5323" s="13">
        <v>0</v>
      </c>
      <c r="L5323" s="14">
        <f t="shared" si="500"/>
        <v>-188.09</v>
      </c>
      <c r="M5323" s="16">
        <f t="shared" si="501"/>
        <v>0</v>
      </c>
      <c r="N5323" s="17">
        <f t="shared" si="502"/>
        <v>1.1064117647058824</v>
      </c>
      <c r="O5323" s="17">
        <f t="shared" si="503"/>
        <v>0</v>
      </c>
    </row>
    <row r="5324" spans="1:15">
      <c r="A5324" s="19" t="s">
        <v>66</v>
      </c>
      <c r="B5324" s="11" t="s">
        <v>1147</v>
      </c>
      <c r="C5324" s="6" t="s">
        <v>127</v>
      </c>
      <c r="D5324" s="6">
        <v>41920</v>
      </c>
      <c r="E5324" s="6">
        <v>274</v>
      </c>
      <c r="F5324" s="7">
        <f t="shared" si="498"/>
        <v>6.5362595419847331E-3</v>
      </c>
      <c r="G5324" s="6">
        <v>19</v>
      </c>
      <c r="H5324" s="6">
        <v>3</v>
      </c>
      <c r="I5324" s="8">
        <f t="shared" si="499"/>
        <v>0.15789473684210525</v>
      </c>
      <c r="J5324" s="13">
        <v>272.48</v>
      </c>
      <c r="K5324" s="13">
        <v>3902.11</v>
      </c>
      <c r="L5324" s="14">
        <f t="shared" si="500"/>
        <v>3629.63</v>
      </c>
      <c r="M5324" s="16">
        <f t="shared" si="501"/>
        <v>14.32072078684674</v>
      </c>
      <c r="N5324" s="17">
        <f t="shared" si="502"/>
        <v>0.99445255474452565</v>
      </c>
      <c r="O5324" s="17">
        <f t="shared" si="503"/>
        <v>90.826666666666668</v>
      </c>
    </row>
    <row r="5325" spans="1:15">
      <c r="A5325" s="19" t="s">
        <v>67</v>
      </c>
      <c r="B5325" s="11" t="s">
        <v>1147</v>
      </c>
      <c r="C5325" s="6" t="s">
        <v>127</v>
      </c>
      <c r="D5325" s="6">
        <v>27433</v>
      </c>
      <c r="E5325" s="6">
        <v>144</v>
      </c>
      <c r="F5325" s="7">
        <f t="shared" si="498"/>
        <v>5.2491524805890711E-3</v>
      </c>
      <c r="G5325" s="6">
        <v>5</v>
      </c>
      <c r="H5325" s="6">
        <v>0</v>
      </c>
      <c r="I5325" s="8">
        <f t="shared" si="499"/>
        <v>0</v>
      </c>
      <c r="J5325" s="13">
        <v>178.32</v>
      </c>
      <c r="K5325" s="13">
        <v>0</v>
      </c>
      <c r="L5325" s="14">
        <f t="shared" si="500"/>
        <v>-178.32</v>
      </c>
      <c r="M5325" s="16">
        <f t="shared" si="501"/>
        <v>0</v>
      </c>
      <c r="N5325" s="17">
        <f t="shared" si="502"/>
        <v>1.2383333333333333</v>
      </c>
      <c r="O5325" s="17">
        <f t="shared" si="503"/>
        <v>0</v>
      </c>
    </row>
    <row r="5326" spans="1:15">
      <c r="A5326" s="19" t="s">
        <v>68</v>
      </c>
      <c r="B5326" s="11" t="s">
        <v>1147</v>
      </c>
      <c r="C5326" s="6" t="s">
        <v>127</v>
      </c>
      <c r="D5326" s="6">
        <v>40849</v>
      </c>
      <c r="E5326" s="6">
        <v>235</v>
      </c>
      <c r="F5326" s="7">
        <f t="shared" si="498"/>
        <v>5.752894807706431E-3</v>
      </c>
      <c r="G5326" s="6">
        <v>13</v>
      </c>
      <c r="H5326" s="6">
        <v>1</v>
      </c>
      <c r="I5326" s="8">
        <f t="shared" si="499"/>
        <v>7.6923076923076927E-2</v>
      </c>
      <c r="J5326" s="13">
        <v>265.52</v>
      </c>
      <c r="K5326" s="13">
        <v>1154.48</v>
      </c>
      <c r="L5326" s="14">
        <f t="shared" si="500"/>
        <v>888.96</v>
      </c>
      <c r="M5326" s="16">
        <f t="shared" si="501"/>
        <v>4.3479963844531486</v>
      </c>
      <c r="N5326" s="17">
        <f t="shared" si="502"/>
        <v>1.1298723404255318</v>
      </c>
      <c r="O5326" s="17">
        <f t="shared" si="503"/>
        <v>265.52</v>
      </c>
    </row>
    <row r="5327" spans="1:15">
      <c r="A5327" s="19" t="s">
        <v>69</v>
      </c>
      <c r="B5327" s="11" t="s">
        <v>1147</v>
      </c>
      <c r="C5327" s="6" t="s">
        <v>127</v>
      </c>
      <c r="D5327" s="6">
        <v>32383</v>
      </c>
      <c r="E5327" s="6">
        <v>168</v>
      </c>
      <c r="F5327" s="7">
        <f t="shared" si="498"/>
        <v>5.1879072352777689E-3</v>
      </c>
      <c r="G5327" s="6">
        <v>7</v>
      </c>
      <c r="H5327" s="6">
        <v>0</v>
      </c>
      <c r="I5327" s="8">
        <f t="shared" si="499"/>
        <v>0</v>
      </c>
      <c r="J5327" s="13">
        <v>210.49</v>
      </c>
      <c r="K5327" s="13">
        <v>0</v>
      </c>
      <c r="L5327" s="14">
        <f t="shared" si="500"/>
        <v>-210.49</v>
      </c>
      <c r="M5327" s="16">
        <f t="shared" si="501"/>
        <v>0</v>
      </c>
      <c r="N5327" s="17">
        <f t="shared" si="502"/>
        <v>1.2529166666666667</v>
      </c>
      <c r="O5327" s="17">
        <f t="shared" si="503"/>
        <v>0</v>
      </c>
    </row>
    <row r="5328" spans="1:15">
      <c r="A5328" s="19" t="s">
        <v>70</v>
      </c>
      <c r="B5328" s="11" t="s">
        <v>1147</v>
      </c>
      <c r="C5328" s="6" t="s">
        <v>127</v>
      </c>
      <c r="D5328" s="6">
        <v>33366</v>
      </c>
      <c r="E5328" s="6">
        <v>214</v>
      </c>
      <c r="F5328" s="7">
        <f t="shared" si="498"/>
        <v>6.4137145597314635E-3</v>
      </c>
      <c r="G5328" s="6">
        <v>7</v>
      </c>
      <c r="H5328" s="6">
        <v>0</v>
      </c>
      <c r="I5328" s="8">
        <f t="shared" si="499"/>
        <v>0</v>
      </c>
      <c r="J5328" s="13">
        <v>216.88</v>
      </c>
      <c r="K5328" s="13">
        <v>0</v>
      </c>
      <c r="L5328" s="14">
        <f t="shared" si="500"/>
        <v>-216.88</v>
      </c>
      <c r="M5328" s="16">
        <f t="shared" si="501"/>
        <v>0</v>
      </c>
      <c r="N5328" s="17">
        <f t="shared" si="502"/>
        <v>1.0134579439252336</v>
      </c>
      <c r="O5328" s="17">
        <f t="shared" si="503"/>
        <v>0</v>
      </c>
    </row>
    <row r="5329" spans="1:15">
      <c r="A5329" s="19" t="s">
        <v>71</v>
      </c>
      <c r="B5329" s="11" t="s">
        <v>1147</v>
      </c>
      <c r="C5329" s="6" t="s">
        <v>127</v>
      </c>
      <c r="D5329" s="6">
        <v>42933</v>
      </c>
      <c r="E5329" s="6">
        <v>307</v>
      </c>
      <c r="F5329" s="7">
        <f t="shared" si="498"/>
        <v>7.1506766356881652E-3</v>
      </c>
      <c r="G5329" s="6">
        <v>14</v>
      </c>
      <c r="H5329" s="6">
        <v>2</v>
      </c>
      <c r="I5329" s="8">
        <f t="shared" si="499"/>
        <v>0.14285714285714285</v>
      </c>
      <c r="J5329" s="13">
        <v>279.07</v>
      </c>
      <c r="K5329" s="13">
        <v>831.2</v>
      </c>
      <c r="L5329" s="14">
        <f t="shared" si="500"/>
        <v>552.13000000000011</v>
      </c>
      <c r="M5329" s="16">
        <f t="shared" si="501"/>
        <v>2.9784641846131796</v>
      </c>
      <c r="N5329" s="17">
        <f t="shared" si="502"/>
        <v>0.90902280130293156</v>
      </c>
      <c r="O5329" s="17">
        <f t="shared" si="503"/>
        <v>139.535</v>
      </c>
    </row>
    <row r="5330" spans="1:15">
      <c r="A5330" s="19" t="s">
        <v>677</v>
      </c>
      <c r="B5330" s="11" t="s">
        <v>1147</v>
      </c>
      <c r="C5330" s="6" t="s">
        <v>127</v>
      </c>
      <c r="D5330" s="6">
        <v>36595</v>
      </c>
      <c r="E5330" s="6">
        <v>175</v>
      </c>
      <c r="F5330" s="7">
        <f t="shared" si="498"/>
        <v>4.7820740538324904E-3</v>
      </c>
      <c r="G5330" s="6">
        <v>12</v>
      </c>
      <c r="H5330" s="6">
        <v>1</v>
      </c>
      <c r="I5330" s="8">
        <f t="shared" si="499"/>
        <v>8.3333333333333329E-2</v>
      </c>
      <c r="J5330" s="13">
        <v>237.87</v>
      </c>
      <c r="K5330" s="13">
        <v>0</v>
      </c>
      <c r="L5330" s="14">
        <f t="shared" si="500"/>
        <v>-237.87</v>
      </c>
      <c r="M5330" s="16">
        <f t="shared" si="501"/>
        <v>0</v>
      </c>
      <c r="N5330" s="17">
        <f t="shared" si="502"/>
        <v>1.3592571428571429</v>
      </c>
      <c r="O5330" s="17">
        <f t="shared" si="503"/>
        <v>237.87</v>
      </c>
    </row>
    <row r="5331" spans="1:15">
      <c r="A5331" s="19" t="s">
        <v>678</v>
      </c>
      <c r="B5331" s="11" t="s">
        <v>1147</v>
      </c>
      <c r="C5331" s="6" t="s">
        <v>127</v>
      </c>
      <c r="D5331" s="6">
        <v>39769</v>
      </c>
      <c r="E5331" s="6">
        <v>276</v>
      </c>
      <c r="F5331" s="7">
        <f t="shared" si="498"/>
        <v>6.9400789559707311E-3</v>
      </c>
      <c r="G5331" s="6">
        <v>10</v>
      </c>
      <c r="H5331" s="6">
        <v>1</v>
      </c>
      <c r="I5331" s="8">
        <f t="shared" si="499"/>
        <v>0.1</v>
      </c>
      <c r="J5331" s="13">
        <v>258.5</v>
      </c>
      <c r="K5331" s="13">
        <v>0</v>
      </c>
      <c r="L5331" s="14">
        <f t="shared" si="500"/>
        <v>-258.5</v>
      </c>
      <c r="M5331" s="16">
        <f t="shared" si="501"/>
        <v>0</v>
      </c>
      <c r="N5331" s="17">
        <f t="shared" si="502"/>
        <v>0.93659420289855078</v>
      </c>
      <c r="O5331" s="17">
        <f t="shared" si="503"/>
        <v>258.5</v>
      </c>
    </row>
    <row r="5332" spans="1:15">
      <c r="A5332" s="19" t="s">
        <v>679</v>
      </c>
      <c r="B5332" s="11" t="s">
        <v>1147</v>
      </c>
      <c r="C5332" s="6" t="s">
        <v>127</v>
      </c>
      <c r="D5332" s="6">
        <v>47010</v>
      </c>
      <c r="E5332" s="6">
        <v>277</v>
      </c>
      <c r="F5332" s="7">
        <f t="shared" si="498"/>
        <v>5.8923633269517125E-3</v>
      </c>
      <c r="G5332" s="6">
        <v>18</v>
      </c>
      <c r="H5332" s="6">
        <v>4</v>
      </c>
      <c r="I5332" s="8">
        <f t="shared" si="499"/>
        <v>0.22222222222222221</v>
      </c>
      <c r="J5332" s="13">
        <v>305.57</v>
      </c>
      <c r="K5332" s="13">
        <v>2363.4899999999998</v>
      </c>
      <c r="L5332" s="14">
        <f t="shared" si="500"/>
        <v>2057.9199999999996</v>
      </c>
      <c r="M5332" s="16">
        <f t="shared" si="501"/>
        <v>7.7346925418071137</v>
      </c>
      <c r="N5332" s="17">
        <f t="shared" si="502"/>
        <v>1.1031407942238267</v>
      </c>
      <c r="O5332" s="17">
        <f t="shared" si="503"/>
        <v>76.392499999999998</v>
      </c>
    </row>
    <row r="5333" spans="1:15">
      <c r="A5333" s="19" t="s">
        <v>680</v>
      </c>
      <c r="B5333" s="11" t="s">
        <v>1147</v>
      </c>
      <c r="C5333" s="6" t="s">
        <v>127</v>
      </c>
      <c r="D5333" s="6">
        <v>39295</v>
      </c>
      <c r="E5333" s="6">
        <v>265</v>
      </c>
      <c r="F5333" s="7">
        <f t="shared" si="498"/>
        <v>6.7438605420536962E-3</v>
      </c>
      <c r="G5333" s="6">
        <v>13</v>
      </c>
      <c r="H5333" s="6">
        <v>1</v>
      </c>
      <c r="I5333" s="8">
        <f t="shared" si="499"/>
        <v>7.6923076923076927E-2</v>
      </c>
      <c r="J5333" s="13">
        <v>255.42</v>
      </c>
      <c r="K5333" s="13">
        <v>0</v>
      </c>
      <c r="L5333" s="14">
        <f t="shared" si="500"/>
        <v>-255.42</v>
      </c>
      <c r="M5333" s="16">
        <f t="shared" si="501"/>
        <v>0</v>
      </c>
      <c r="N5333" s="17">
        <f t="shared" si="502"/>
        <v>0.96384905660377351</v>
      </c>
      <c r="O5333" s="17">
        <f t="shared" si="503"/>
        <v>255.42</v>
      </c>
    </row>
    <row r="5334" spans="1:15">
      <c r="A5334" s="19" t="s">
        <v>681</v>
      </c>
      <c r="B5334" s="11" t="s">
        <v>1147</v>
      </c>
      <c r="C5334" s="6" t="s">
        <v>127</v>
      </c>
      <c r="D5334" s="6">
        <v>29161</v>
      </c>
      <c r="E5334" s="6">
        <v>125</v>
      </c>
      <c r="F5334" s="7">
        <f t="shared" si="498"/>
        <v>4.2865471005795412E-3</v>
      </c>
      <c r="G5334" s="6">
        <v>4</v>
      </c>
      <c r="H5334" s="6">
        <v>0</v>
      </c>
      <c r="I5334" s="8">
        <f t="shared" si="499"/>
        <v>0</v>
      </c>
      <c r="J5334" s="13">
        <v>189.55</v>
      </c>
      <c r="K5334" s="13">
        <v>0</v>
      </c>
      <c r="L5334" s="14">
        <f t="shared" si="500"/>
        <v>-189.55</v>
      </c>
      <c r="M5334" s="16">
        <f t="shared" si="501"/>
        <v>0</v>
      </c>
      <c r="N5334" s="17">
        <f t="shared" si="502"/>
        <v>1.5164000000000002</v>
      </c>
      <c r="O5334" s="17">
        <f t="shared" si="503"/>
        <v>0</v>
      </c>
    </row>
    <row r="5335" spans="1:15">
      <c r="A5335" s="19" t="s">
        <v>682</v>
      </c>
      <c r="B5335" s="11" t="s">
        <v>1147</v>
      </c>
      <c r="C5335" s="6" t="s">
        <v>127</v>
      </c>
      <c r="D5335" s="6">
        <v>32300</v>
      </c>
      <c r="E5335" s="6">
        <v>205</v>
      </c>
      <c r="F5335" s="7">
        <f t="shared" si="498"/>
        <v>6.3467492260061917E-3</v>
      </c>
      <c r="G5335" s="6">
        <v>12</v>
      </c>
      <c r="H5335" s="6">
        <v>1</v>
      </c>
      <c r="I5335" s="8">
        <f t="shared" si="499"/>
        <v>8.3333333333333329E-2</v>
      </c>
      <c r="J5335" s="13">
        <v>209.95</v>
      </c>
      <c r="K5335" s="13">
        <v>0</v>
      </c>
      <c r="L5335" s="14">
        <f t="shared" si="500"/>
        <v>-209.95</v>
      </c>
      <c r="M5335" s="16">
        <f t="shared" si="501"/>
        <v>0</v>
      </c>
      <c r="N5335" s="17">
        <f t="shared" si="502"/>
        <v>1.0241463414634147</v>
      </c>
      <c r="O5335" s="17">
        <f t="shared" si="503"/>
        <v>209.95</v>
      </c>
    </row>
    <row r="5336" spans="1:15">
      <c r="A5336" s="19" t="s">
        <v>683</v>
      </c>
      <c r="B5336" s="11" t="s">
        <v>1147</v>
      </c>
      <c r="C5336" s="6" t="s">
        <v>127</v>
      </c>
      <c r="D5336" s="6">
        <v>34929</v>
      </c>
      <c r="E5336" s="6">
        <v>222</v>
      </c>
      <c r="F5336" s="7">
        <f t="shared" si="498"/>
        <v>6.355750236193421E-3</v>
      </c>
      <c r="G5336" s="6">
        <v>8</v>
      </c>
      <c r="H5336" s="6">
        <v>2</v>
      </c>
      <c r="I5336" s="8">
        <f t="shared" si="499"/>
        <v>0.25</v>
      </c>
      <c r="J5336" s="13">
        <v>227.04</v>
      </c>
      <c r="K5336" s="13">
        <v>0</v>
      </c>
      <c r="L5336" s="14">
        <f t="shared" si="500"/>
        <v>-227.04</v>
      </c>
      <c r="M5336" s="16">
        <f t="shared" si="501"/>
        <v>0</v>
      </c>
      <c r="N5336" s="17">
        <f t="shared" si="502"/>
        <v>1.0227027027027027</v>
      </c>
      <c r="O5336" s="17">
        <f t="shared" si="503"/>
        <v>113.52</v>
      </c>
    </row>
    <row r="5337" spans="1:15">
      <c r="A5337" s="19" t="s">
        <v>684</v>
      </c>
      <c r="B5337" s="11" t="s">
        <v>1147</v>
      </c>
      <c r="C5337" s="6" t="s">
        <v>127</v>
      </c>
      <c r="D5337" s="6">
        <v>43600</v>
      </c>
      <c r="E5337" s="6">
        <v>290</v>
      </c>
      <c r="F5337" s="7">
        <f t="shared" si="498"/>
        <v>6.6513761467889912E-3</v>
      </c>
      <c r="G5337" s="6">
        <v>17</v>
      </c>
      <c r="H5337" s="6">
        <v>3</v>
      </c>
      <c r="I5337" s="8">
        <f t="shared" si="499"/>
        <v>0.17647058823529413</v>
      </c>
      <c r="J5337" s="13">
        <v>283.39999999999998</v>
      </c>
      <c r="K5337" s="13">
        <v>2455.23</v>
      </c>
      <c r="L5337" s="14">
        <f t="shared" si="500"/>
        <v>2171.83</v>
      </c>
      <c r="M5337" s="16">
        <f t="shared" si="501"/>
        <v>8.663479181369091</v>
      </c>
      <c r="N5337" s="17">
        <f t="shared" si="502"/>
        <v>0.97724137931034472</v>
      </c>
      <c r="O5337" s="17">
        <f t="shared" si="503"/>
        <v>94.466666666666654</v>
      </c>
    </row>
    <row r="5338" spans="1:15">
      <c r="A5338" s="19" t="s">
        <v>685</v>
      </c>
      <c r="B5338" s="11" t="s">
        <v>1147</v>
      </c>
      <c r="C5338" s="6" t="s">
        <v>127</v>
      </c>
      <c r="D5338" s="6">
        <v>36486</v>
      </c>
      <c r="E5338" s="6">
        <v>163</v>
      </c>
      <c r="F5338" s="7">
        <f t="shared" si="498"/>
        <v>4.4674669736337229E-3</v>
      </c>
      <c r="G5338" s="6">
        <v>6</v>
      </c>
      <c r="H5338" s="6">
        <v>2</v>
      </c>
      <c r="I5338" s="8">
        <f t="shared" si="499"/>
        <v>0.33333333333333331</v>
      </c>
      <c r="J5338" s="13">
        <v>237.16</v>
      </c>
      <c r="K5338" s="13">
        <v>2355.88</v>
      </c>
      <c r="L5338" s="14">
        <f t="shared" si="500"/>
        <v>2118.7200000000003</v>
      </c>
      <c r="M5338" s="16">
        <f t="shared" si="501"/>
        <v>9.9337156350143374</v>
      </c>
      <c r="N5338" s="17">
        <f t="shared" si="502"/>
        <v>1.4549693251533742</v>
      </c>
      <c r="O5338" s="17">
        <f t="shared" si="503"/>
        <v>118.58</v>
      </c>
    </row>
    <row r="5339" spans="1:15">
      <c r="A5339" s="19" t="s">
        <v>686</v>
      </c>
      <c r="B5339" s="11" t="s">
        <v>1147</v>
      </c>
      <c r="C5339" s="6" t="s">
        <v>127</v>
      </c>
      <c r="D5339" s="6">
        <v>30607</v>
      </c>
      <c r="E5339" s="6">
        <v>168</v>
      </c>
      <c r="F5339" s="7">
        <f t="shared" si="498"/>
        <v>5.4889404384617898E-3</v>
      </c>
      <c r="G5339" s="6">
        <v>11</v>
      </c>
      <c r="H5339" s="6">
        <v>0</v>
      </c>
      <c r="I5339" s="8">
        <f t="shared" si="499"/>
        <v>0</v>
      </c>
      <c r="J5339" s="13">
        <v>198.95</v>
      </c>
      <c r="K5339" s="13">
        <v>0</v>
      </c>
      <c r="L5339" s="14">
        <f t="shared" si="500"/>
        <v>-198.95</v>
      </c>
      <c r="M5339" s="16">
        <f t="shared" si="501"/>
        <v>0</v>
      </c>
      <c r="N5339" s="17">
        <f t="shared" si="502"/>
        <v>1.1842261904761904</v>
      </c>
      <c r="O5339" s="17">
        <f t="shared" si="503"/>
        <v>0</v>
      </c>
    </row>
    <row r="5340" spans="1:15">
      <c r="A5340" s="19" t="s">
        <v>687</v>
      </c>
      <c r="B5340" s="11" t="s">
        <v>1147</v>
      </c>
      <c r="C5340" s="6" t="s">
        <v>127</v>
      </c>
      <c r="D5340" s="6">
        <v>32846</v>
      </c>
      <c r="E5340" s="6">
        <v>160</v>
      </c>
      <c r="F5340" s="7">
        <f t="shared" si="498"/>
        <v>4.8712171953966994E-3</v>
      </c>
      <c r="G5340" s="6">
        <v>11</v>
      </c>
      <c r="H5340" s="6">
        <v>1</v>
      </c>
      <c r="I5340" s="8">
        <f t="shared" si="499"/>
        <v>9.0909090909090912E-2</v>
      </c>
      <c r="J5340" s="13">
        <v>213.5</v>
      </c>
      <c r="K5340" s="13">
        <v>0</v>
      </c>
      <c r="L5340" s="14">
        <f t="shared" si="500"/>
        <v>-213.5</v>
      </c>
      <c r="M5340" s="16">
        <f t="shared" si="501"/>
        <v>0</v>
      </c>
      <c r="N5340" s="17">
        <f t="shared" si="502"/>
        <v>1.3343750000000001</v>
      </c>
      <c r="O5340" s="17">
        <f t="shared" si="503"/>
        <v>213.5</v>
      </c>
    </row>
    <row r="5341" spans="1:15">
      <c r="A5341" s="19" t="s">
        <v>688</v>
      </c>
      <c r="B5341" s="11" t="s">
        <v>1147</v>
      </c>
      <c r="C5341" s="6" t="s">
        <v>127</v>
      </c>
      <c r="D5341" s="6">
        <v>29590</v>
      </c>
      <c r="E5341" s="6">
        <v>165</v>
      </c>
      <c r="F5341" s="7">
        <f t="shared" si="498"/>
        <v>5.5762081784386614E-3</v>
      </c>
      <c r="G5341" s="6">
        <v>8</v>
      </c>
      <c r="H5341" s="6">
        <v>2</v>
      </c>
      <c r="I5341" s="8">
        <f t="shared" si="499"/>
        <v>0.25</v>
      </c>
      <c r="J5341" s="13">
        <v>192.34</v>
      </c>
      <c r="K5341" s="13">
        <v>1606.29</v>
      </c>
      <c r="L5341" s="14">
        <f t="shared" si="500"/>
        <v>1413.95</v>
      </c>
      <c r="M5341" s="16">
        <f t="shared" si="501"/>
        <v>8.3513049807632314</v>
      </c>
      <c r="N5341" s="17">
        <f t="shared" si="502"/>
        <v>1.1656969696969697</v>
      </c>
      <c r="O5341" s="17">
        <f t="shared" si="503"/>
        <v>96.17</v>
      </c>
    </row>
    <row r="5342" spans="1:15">
      <c r="A5342" s="19" t="s">
        <v>689</v>
      </c>
      <c r="B5342" s="11" t="s">
        <v>1147</v>
      </c>
      <c r="C5342" s="6" t="s">
        <v>127</v>
      </c>
      <c r="D5342" s="6">
        <v>49146</v>
      </c>
      <c r="E5342" s="6">
        <v>317</v>
      </c>
      <c r="F5342" s="7">
        <f t="shared" si="498"/>
        <v>6.4501688845480815E-3</v>
      </c>
      <c r="G5342" s="6">
        <v>19</v>
      </c>
      <c r="H5342" s="6">
        <v>6</v>
      </c>
      <c r="I5342" s="8">
        <f t="shared" si="499"/>
        <v>0.31578947368421051</v>
      </c>
      <c r="J5342" s="13">
        <v>319.45</v>
      </c>
      <c r="K5342" s="13">
        <v>4366.13</v>
      </c>
      <c r="L5342" s="14">
        <f t="shared" si="500"/>
        <v>4046.6800000000003</v>
      </c>
      <c r="M5342" s="16">
        <f t="shared" si="501"/>
        <v>13.667647519173581</v>
      </c>
      <c r="N5342" s="17">
        <f t="shared" si="502"/>
        <v>1.0077287066246057</v>
      </c>
      <c r="O5342" s="17">
        <f t="shared" si="503"/>
        <v>53.241666666666667</v>
      </c>
    </row>
    <row r="5343" spans="1:15">
      <c r="A5343" s="19" t="s">
        <v>690</v>
      </c>
      <c r="B5343" s="11" t="s">
        <v>1147</v>
      </c>
      <c r="C5343" s="6" t="s">
        <v>127</v>
      </c>
      <c r="D5343" s="6">
        <v>35255</v>
      </c>
      <c r="E5343" s="6">
        <v>228</v>
      </c>
      <c r="F5343" s="7">
        <f t="shared" si="498"/>
        <v>6.4671677776201959E-3</v>
      </c>
      <c r="G5343" s="6">
        <v>8</v>
      </c>
      <c r="H5343" s="6">
        <v>2</v>
      </c>
      <c r="I5343" s="8">
        <f t="shared" si="499"/>
        <v>0.25</v>
      </c>
      <c r="J5343" s="13">
        <v>229.16</v>
      </c>
      <c r="K5343" s="13">
        <v>1836.01</v>
      </c>
      <c r="L5343" s="14">
        <f t="shared" si="500"/>
        <v>1606.85</v>
      </c>
      <c r="M5343" s="16">
        <f t="shared" si="501"/>
        <v>8.0119130738348758</v>
      </c>
      <c r="N5343" s="17">
        <f t="shared" si="502"/>
        <v>1.0050877192982457</v>
      </c>
      <c r="O5343" s="17">
        <f t="shared" si="503"/>
        <v>114.58</v>
      </c>
    </row>
    <row r="5344" spans="1:15">
      <c r="A5344" s="19" t="s">
        <v>691</v>
      </c>
      <c r="B5344" s="11" t="s">
        <v>1147</v>
      </c>
      <c r="C5344" s="6" t="s">
        <v>127</v>
      </c>
      <c r="D5344" s="6">
        <v>37653</v>
      </c>
      <c r="E5344" s="6">
        <v>240</v>
      </c>
      <c r="F5344" s="7">
        <f t="shared" si="498"/>
        <v>6.3739941040554535E-3</v>
      </c>
      <c r="G5344" s="6">
        <v>8</v>
      </c>
      <c r="H5344" s="6">
        <v>4</v>
      </c>
      <c r="I5344" s="8">
        <f t="shared" si="499"/>
        <v>0.5</v>
      </c>
      <c r="J5344" s="13">
        <v>244.75</v>
      </c>
      <c r="K5344" s="13">
        <v>3560.96</v>
      </c>
      <c r="L5344" s="14">
        <f t="shared" si="500"/>
        <v>3316.21</v>
      </c>
      <c r="M5344" s="16">
        <f t="shared" si="501"/>
        <v>14.549376915219613</v>
      </c>
      <c r="N5344" s="17">
        <f t="shared" si="502"/>
        <v>1.0197916666666667</v>
      </c>
      <c r="O5344" s="17">
        <f t="shared" si="503"/>
        <v>61.1875</v>
      </c>
    </row>
    <row r="5345" spans="1:15">
      <c r="A5345" s="19" t="s">
        <v>692</v>
      </c>
      <c r="B5345" s="11" t="s">
        <v>1147</v>
      </c>
      <c r="C5345" s="6" t="s">
        <v>127</v>
      </c>
      <c r="D5345" s="6">
        <v>41903</v>
      </c>
      <c r="E5345" s="6">
        <v>260</v>
      </c>
      <c r="F5345" s="7">
        <f t="shared" si="498"/>
        <v>6.2048063384483208E-3</v>
      </c>
      <c r="G5345" s="6">
        <v>15</v>
      </c>
      <c r="H5345" s="6">
        <v>2</v>
      </c>
      <c r="I5345" s="8">
        <f t="shared" si="499"/>
        <v>0.13333333333333333</v>
      </c>
      <c r="J5345" s="13">
        <v>272.37</v>
      </c>
      <c r="K5345" s="13">
        <v>0</v>
      </c>
      <c r="L5345" s="14">
        <f t="shared" si="500"/>
        <v>-272.37</v>
      </c>
      <c r="M5345" s="16">
        <f t="shared" si="501"/>
        <v>0</v>
      </c>
      <c r="N5345" s="17">
        <f t="shared" si="502"/>
        <v>1.0475769230769232</v>
      </c>
      <c r="O5345" s="17">
        <f t="shared" si="503"/>
        <v>136.185</v>
      </c>
    </row>
    <row r="5346" spans="1:15">
      <c r="A5346" s="19" t="s">
        <v>452</v>
      </c>
      <c r="B5346" s="11" t="s">
        <v>1147</v>
      </c>
      <c r="C5346" s="6" t="s">
        <v>127</v>
      </c>
      <c r="D5346" s="6">
        <v>33412</v>
      </c>
      <c r="E5346" s="6">
        <v>249</v>
      </c>
      <c r="F5346" s="7">
        <f t="shared" si="498"/>
        <v>7.4524123069555845E-3</v>
      </c>
      <c r="G5346" s="6">
        <v>17</v>
      </c>
      <c r="H5346" s="6">
        <v>0</v>
      </c>
      <c r="I5346" s="8">
        <f t="shared" si="499"/>
        <v>0</v>
      </c>
      <c r="J5346" s="13">
        <v>217.18</v>
      </c>
      <c r="K5346" s="13">
        <v>0</v>
      </c>
      <c r="L5346" s="14">
        <f t="shared" si="500"/>
        <v>-217.18</v>
      </c>
      <c r="M5346" s="16">
        <f t="shared" si="501"/>
        <v>0</v>
      </c>
      <c r="N5346" s="17">
        <f t="shared" si="502"/>
        <v>0.87220883534136551</v>
      </c>
      <c r="O5346" s="17">
        <f t="shared" si="503"/>
        <v>0</v>
      </c>
    </row>
    <row r="5347" spans="1:15">
      <c r="A5347" s="19" t="s">
        <v>453</v>
      </c>
      <c r="B5347" s="11" t="s">
        <v>1147</v>
      </c>
      <c r="C5347" s="6" t="s">
        <v>127</v>
      </c>
      <c r="D5347" s="6">
        <v>45135</v>
      </c>
      <c r="E5347" s="6">
        <v>343</v>
      </c>
      <c r="F5347" s="7">
        <f t="shared" si="498"/>
        <v>7.5994239503711092E-3</v>
      </c>
      <c r="G5347" s="6">
        <v>12</v>
      </c>
      <c r="H5347" s="6">
        <v>3</v>
      </c>
      <c r="I5347" s="8">
        <f t="shared" si="499"/>
        <v>0.25</v>
      </c>
      <c r="J5347" s="13">
        <v>293.38</v>
      </c>
      <c r="K5347" s="13">
        <v>2018.28</v>
      </c>
      <c r="L5347" s="14">
        <f t="shared" si="500"/>
        <v>1724.9</v>
      </c>
      <c r="M5347" s="16">
        <f t="shared" si="501"/>
        <v>6.8794055491171857</v>
      </c>
      <c r="N5347" s="17">
        <f t="shared" si="502"/>
        <v>0.85533527696792999</v>
      </c>
      <c r="O5347" s="17">
        <f t="shared" si="503"/>
        <v>97.793333333333337</v>
      </c>
    </row>
    <row r="5348" spans="1:15">
      <c r="A5348" s="19" t="s">
        <v>454</v>
      </c>
      <c r="B5348" s="11" t="s">
        <v>1147</v>
      </c>
      <c r="C5348" s="6" t="s">
        <v>127</v>
      </c>
      <c r="D5348" s="6">
        <v>33340</v>
      </c>
      <c r="E5348" s="6">
        <v>160</v>
      </c>
      <c r="F5348" s="7">
        <f t="shared" si="498"/>
        <v>4.7990401919616073E-3</v>
      </c>
      <c r="G5348" s="6">
        <v>7</v>
      </c>
      <c r="H5348" s="6">
        <v>1</v>
      </c>
      <c r="I5348" s="8">
        <f t="shared" si="499"/>
        <v>0.14285714285714285</v>
      </c>
      <c r="J5348" s="13">
        <v>216.71</v>
      </c>
      <c r="K5348" s="13">
        <v>0</v>
      </c>
      <c r="L5348" s="14">
        <f t="shared" si="500"/>
        <v>-216.71</v>
      </c>
      <c r="M5348" s="16">
        <f t="shared" si="501"/>
        <v>0</v>
      </c>
      <c r="N5348" s="17">
        <f t="shared" si="502"/>
        <v>1.3544375</v>
      </c>
      <c r="O5348" s="17">
        <f t="shared" si="503"/>
        <v>216.71</v>
      </c>
    </row>
    <row r="5349" spans="1:15">
      <c r="A5349" s="19" t="s">
        <v>455</v>
      </c>
      <c r="B5349" s="11" t="s">
        <v>1147</v>
      </c>
      <c r="C5349" s="6" t="s">
        <v>127</v>
      </c>
      <c r="D5349" s="6">
        <v>34175</v>
      </c>
      <c r="E5349" s="6">
        <v>248</v>
      </c>
      <c r="F5349" s="7">
        <f t="shared" si="498"/>
        <v>7.2567666422823701E-3</v>
      </c>
      <c r="G5349" s="6">
        <v>15</v>
      </c>
      <c r="H5349" s="6">
        <v>4</v>
      </c>
      <c r="I5349" s="8">
        <f t="shared" si="499"/>
        <v>0.26666666666666666</v>
      </c>
      <c r="J5349" s="13">
        <v>222.14</v>
      </c>
      <c r="K5349" s="13">
        <v>4168.8999999999996</v>
      </c>
      <c r="L5349" s="14">
        <f t="shared" si="500"/>
        <v>3946.7599999999998</v>
      </c>
      <c r="M5349" s="16">
        <f t="shared" si="501"/>
        <v>18.766993787701448</v>
      </c>
      <c r="N5349" s="17">
        <f t="shared" si="502"/>
        <v>0.89572580645161282</v>
      </c>
      <c r="O5349" s="17">
        <f t="shared" si="503"/>
        <v>55.534999999999997</v>
      </c>
    </row>
    <row r="5350" spans="1:15">
      <c r="A5350" s="19" t="s">
        <v>456</v>
      </c>
      <c r="B5350" s="11" t="s">
        <v>1147</v>
      </c>
      <c r="C5350" s="6" t="s">
        <v>127</v>
      </c>
      <c r="D5350" s="6">
        <v>42196</v>
      </c>
      <c r="E5350" s="6">
        <v>295</v>
      </c>
      <c r="F5350" s="7">
        <f t="shared" si="498"/>
        <v>6.9911839984832689E-3</v>
      </c>
      <c r="G5350" s="6">
        <v>19</v>
      </c>
      <c r="H5350" s="6">
        <v>2</v>
      </c>
      <c r="I5350" s="8">
        <f t="shared" si="499"/>
        <v>0.10526315789473684</v>
      </c>
      <c r="J5350" s="13">
        <v>274.27999999999997</v>
      </c>
      <c r="K5350" s="13">
        <v>801.83</v>
      </c>
      <c r="L5350" s="14">
        <f t="shared" si="500"/>
        <v>527.55000000000007</v>
      </c>
      <c r="M5350" s="16">
        <f t="shared" si="501"/>
        <v>2.9233994458217882</v>
      </c>
      <c r="N5350" s="17">
        <f t="shared" si="502"/>
        <v>0.92976271186440673</v>
      </c>
      <c r="O5350" s="17">
        <f t="shared" si="503"/>
        <v>137.13999999999999</v>
      </c>
    </row>
    <row r="5351" spans="1:15">
      <c r="A5351" s="19" t="s">
        <v>457</v>
      </c>
      <c r="B5351" s="11" t="s">
        <v>1147</v>
      </c>
      <c r="C5351" s="6" t="s">
        <v>127</v>
      </c>
      <c r="D5351" s="6">
        <v>29230</v>
      </c>
      <c r="E5351" s="6">
        <v>163</v>
      </c>
      <c r="F5351" s="7">
        <f t="shared" si="498"/>
        <v>5.5764625384878549E-3</v>
      </c>
      <c r="G5351" s="6">
        <v>11</v>
      </c>
      <c r="H5351" s="6">
        <v>2</v>
      </c>
      <c r="I5351" s="8">
        <f t="shared" si="499"/>
        <v>0.18181818181818182</v>
      </c>
      <c r="J5351" s="13">
        <v>190</v>
      </c>
      <c r="K5351" s="13">
        <v>0</v>
      </c>
      <c r="L5351" s="14">
        <f t="shared" si="500"/>
        <v>-190</v>
      </c>
      <c r="M5351" s="16">
        <f t="shared" si="501"/>
        <v>0</v>
      </c>
      <c r="N5351" s="17">
        <f t="shared" si="502"/>
        <v>1.165644171779141</v>
      </c>
      <c r="O5351" s="17">
        <f t="shared" si="503"/>
        <v>95</v>
      </c>
    </row>
    <row r="5352" spans="1:15">
      <c r="A5352" s="19" t="s">
        <v>458</v>
      </c>
      <c r="B5352" s="11" t="s">
        <v>1147</v>
      </c>
      <c r="C5352" s="6" t="s">
        <v>127</v>
      </c>
      <c r="D5352" s="6">
        <v>30263</v>
      </c>
      <c r="E5352" s="6">
        <v>160</v>
      </c>
      <c r="F5352" s="7">
        <f t="shared" si="498"/>
        <v>5.2869841060040317E-3</v>
      </c>
      <c r="G5352" s="6">
        <v>11</v>
      </c>
      <c r="H5352" s="6">
        <v>1</v>
      </c>
      <c r="I5352" s="8">
        <f t="shared" si="499"/>
        <v>9.0909090909090912E-2</v>
      </c>
      <c r="J5352" s="13">
        <v>196.71</v>
      </c>
      <c r="K5352" s="13">
        <v>0</v>
      </c>
      <c r="L5352" s="14">
        <f t="shared" si="500"/>
        <v>-196.71</v>
      </c>
      <c r="M5352" s="16">
        <f t="shared" si="501"/>
        <v>0</v>
      </c>
      <c r="N5352" s="17">
        <f t="shared" si="502"/>
        <v>1.2294375</v>
      </c>
      <c r="O5352" s="17">
        <f t="shared" si="503"/>
        <v>196.71</v>
      </c>
    </row>
    <row r="5353" spans="1:15">
      <c r="A5353" s="19" t="s">
        <v>459</v>
      </c>
      <c r="B5353" s="11" t="s">
        <v>1147</v>
      </c>
      <c r="C5353" s="6" t="s">
        <v>127</v>
      </c>
      <c r="D5353" s="6">
        <v>29992</v>
      </c>
      <c r="E5353" s="6">
        <v>212</v>
      </c>
      <c r="F5353" s="7">
        <f t="shared" si="498"/>
        <v>7.0685516137636703E-3</v>
      </c>
      <c r="G5353" s="6">
        <v>13</v>
      </c>
      <c r="H5353" s="6">
        <v>3</v>
      </c>
      <c r="I5353" s="8">
        <f t="shared" si="499"/>
        <v>0.23076923076923078</v>
      </c>
      <c r="J5353" s="13">
        <v>194.95</v>
      </c>
      <c r="K5353" s="13">
        <v>1670.07</v>
      </c>
      <c r="L5353" s="14">
        <f t="shared" si="500"/>
        <v>1475.12</v>
      </c>
      <c r="M5353" s="16">
        <f t="shared" si="501"/>
        <v>8.5666581174660177</v>
      </c>
      <c r="N5353" s="17">
        <f t="shared" si="502"/>
        <v>0.91957547169811316</v>
      </c>
      <c r="O5353" s="17">
        <f t="shared" si="503"/>
        <v>64.983333333333334</v>
      </c>
    </row>
    <row r="5354" spans="1:15">
      <c r="A5354" s="19" t="s">
        <v>460</v>
      </c>
      <c r="B5354" s="11" t="s">
        <v>1147</v>
      </c>
      <c r="C5354" s="6" t="s">
        <v>127</v>
      </c>
      <c r="D5354" s="6">
        <v>36769</v>
      </c>
      <c r="E5354" s="6">
        <v>190</v>
      </c>
      <c r="F5354" s="7">
        <f t="shared" si="498"/>
        <v>5.1673964480948627E-3</v>
      </c>
      <c r="G5354" s="6">
        <v>10</v>
      </c>
      <c r="H5354" s="6">
        <v>2</v>
      </c>
      <c r="I5354" s="8">
        <f t="shared" si="499"/>
        <v>0.2</v>
      </c>
      <c r="J5354" s="13">
        <v>239</v>
      </c>
      <c r="K5354" s="13">
        <v>0</v>
      </c>
      <c r="L5354" s="14">
        <f t="shared" si="500"/>
        <v>-239</v>
      </c>
      <c r="M5354" s="16">
        <f t="shared" si="501"/>
        <v>0</v>
      </c>
      <c r="N5354" s="17">
        <f t="shared" si="502"/>
        <v>1.2578947368421052</v>
      </c>
      <c r="O5354" s="17">
        <f t="shared" si="503"/>
        <v>119.5</v>
      </c>
    </row>
    <row r="5355" spans="1:15">
      <c r="A5355" s="19" t="s">
        <v>461</v>
      </c>
      <c r="B5355" s="11" t="s">
        <v>1147</v>
      </c>
      <c r="C5355" s="6" t="s">
        <v>127</v>
      </c>
      <c r="D5355" s="6">
        <v>29573</v>
      </c>
      <c r="E5355" s="6">
        <v>168</v>
      </c>
      <c r="F5355" s="7">
        <f t="shared" si="498"/>
        <v>5.680857538971359E-3</v>
      </c>
      <c r="G5355" s="6">
        <v>10</v>
      </c>
      <c r="H5355" s="6">
        <v>0</v>
      </c>
      <c r="I5355" s="8">
        <f t="shared" si="499"/>
        <v>0</v>
      </c>
      <c r="J5355" s="13">
        <v>192.23</v>
      </c>
      <c r="K5355" s="13">
        <v>0</v>
      </c>
      <c r="L5355" s="14">
        <f t="shared" si="500"/>
        <v>-192.23</v>
      </c>
      <c r="M5355" s="16">
        <f t="shared" si="501"/>
        <v>0</v>
      </c>
      <c r="N5355" s="17">
        <f t="shared" si="502"/>
        <v>1.1442261904761903</v>
      </c>
      <c r="O5355" s="17">
        <f t="shared" si="503"/>
        <v>0</v>
      </c>
    </row>
    <row r="5356" spans="1:15">
      <c r="A5356" s="19" t="s">
        <v>462</v>
      </c>
      <c r="B5356" s="11" t="s">
        <v>1147</v>
      </c>
      <c r="C5356" s="6" t="s">
        <v>127</v>
      </c>
      <c r="D5356" s="6">
        <v>38664</v>
      </c>
      <c r="E5356" s="6">
        <v>286</v>
      </c>
      <c r="F5356" s="7">
        <f t="shared" si="498"/>
        <v>7.3970618663356091E-3</v>
      </c>
      <c r="G5356" s="6">
        <v>14</v>
      </c>
      <c r="H5356" s="6">
        <v>0</v>
      </c>
      <c r="I5356" s="8">
        <f t="shared" si="499"/>
        <v>0</v>
      </c>
      <c r="J5356" s="13">
        <v>251.32</v>
      </c>
      <c r="K5356" s="13">
        <v>0</v>
      </c>
      <c r="L5356" s="14">
        <f t="shared" si="500"/>
        <v>-251.32</v>
      </c>
      <c r="M5356" s="16">
        <f t="shared" si="501"/>
        <v>0</v>
      </c>
      <c r="N5356" s="17">
        <f t="shared" si="502"/>
        <v>0.87874125874125875</v>
      </c>
      <c r="O5356" s="17">
        <f t="shared" si="503"/>
        <v>0</v>
      </c>
    </row>
    <row r="5357" spans="1:15">
      <c r="A5357" s="19" t="s">
        <v>463</v>
      </c>
      <c r="B5357" s="11" t="s">
        <v>1147</v>
      </c>
      <c r="C5357" s="6" t="s">
        <v>127</v>
      </c>
      <c r="D5357" s="6">
        <v>46638</v>
      </c>
      <c r="E5357" s="6">
        <v>301</v>
      </c>
      <c r="F5357" s="7">
        <f t="shared" si="498"/>
        <v>6.4539645782409191E-3</v>
      </c>
      <c r="G5357" s="6">
        <v>22</v>
      </c>
      <c r="H5357" s="6">
        <v>1</v>
      </c>
      <c r="I5357" s="8">
        <f t="shared" si="499"/>
        <v>4.5454545454545456E-2</v>
      </c>
      <c r="J5357" s="13">
        <v>303.14999999999998</v>
      </c>
      <c r="K5357" s="13">
        <v>2222.2800000000002</v>
      </c>
      <c r="L5357" s="14">
        <f t="shared" si="500"/>
        <v>1919.13</v>
      </c>
      <c r="M5357" s="16">
        <f t="shared" si="501"/>
        <v>7.3306284017812979</v>
      </c>
      <c r="N5357" s="17">
        <f t="shared" si="502"/>
        <v>1.0071428571428571</v>
      </c>
      <c r="O5357" s="17">
        <f t="shared" si="503"/>
        <v>303.14999999999998</v>
      </c>
    </row>
    <row r="5358" spans="1:15">
      <c r="A5358" s="19" t="s">
        <v>464</v>
      </c>
      <c r="B5358" s="11" t="s">
        <v>1147</v>
      </c>
      <c r="C5358" s="6" t="s">
        <v>127</v>
      </c>
      <c r="D5358" s="6">
        <v>40724</v>
      </c>
      <c r="E5358" s="6">
        <v>281</v>
      </c>
      <c r="F5358" s="7">
        <f t="shared" si="498"/>
        <v>6.9001080443964243E-3</v>
      </c>
      <c r="G5358" s="6">
        <v>16</v>
      </c>
      <c r="H5358" s="6">
        <v>5</v>
      </c>
      <c r="I5358" s="8">
        <f t="shared" si="499"/>
        <v>0.3125</v>
      </c>
      <c r="J5358" s="13">
        <v>264.70999999999998</v>
      </c>
      <c r="K5358" s="13">
        <v>4107.8</v>
      </c>
      <c r="L5358" s="14">
        <f t="shared" si="500"/>
        <v>3843.09</v>
      </c>
      <c r="M5358" s="16">
        <f t="shared" si="501"/>
        <v>15.518114162668583</v>
      </c>
      <c r="N5358" s="17">
        <f t="shared" si="502"/>
        <v>0.94202846975088961</v>
      </c>
      <c r="O5358" s="17">
        <f t="shared" si="503"/>
        <v>52.941999999999993</v>
      </c>
    </row>
    <row r="5359" spans="1:15">
      <c r="A5359" s="19" t="s">
        <v>465</v>
      </c>
      <c r="B5359" s="11" t="s">
        <v>1147</v>
      </c>
      <c r="C5359" s="6" t="s">
        <v>127</v>
      </c>
      <c r="D5359" s="6">
        <v>30624</v>
      </c>
      <c r="E5359" s="6">
        <v>207</v>
      </c>
      <c r="F5359" s="7">
        <f t="shared" si="498"/>
        <v>6.7594043887147333E-3</v>
      </c>
      <c r="G5359" s="6">
        <v>8</v>
      </c>
      <c r="H5359" s="6">
        <v>3</v>
      </c>
      <c r="I5359" s="8">
        <f t="shared" si="499"/>
        <v>0.375</v>
      </c>
      <c r="J5359" s="13">
        <v>199.06</v>
      </c>
      <c r="K5359" s="13">
        <v>750.71</v>
      </c>
      <c r="L5359" s="14">
        <f t="shared" si="500"/>
        <v>551.65000000000009</v>
      </c>
      <c r="M5359" s="16">
        <f t="shared" si="501"/>
        <v>3.7712749924645839</v>
      </c>
      <c r="N5359" s="17">
        <f t="shared" si="502"/>
        <v>0.96164251207729468</v>
      </c>
      <c r="O5359" s="17">
        <f t="shared" si="503"/>
        <v>66.353333333333339</v>
      </c>
    </row>
    <row r="5360" spans="1:15">
      <c r="A5360" s="19" t="s">
        <v>466</v>
      </c>
      <c r="B5360" s="11" t="s">
        <v>1147</v>
      </c>
      <c r="C5360" s="6" t="s">
        <v>127</v>
      </c>
      <c r="D5360" s="6">
        <v>28349</v>
      </c>
      <c r="E5360" s="6">
        <v>179</v>
      </c>
      <c r="F5360" s="7">
        <f t="shared" si="498"/>
        <v>6.3141557021411691E-3</v>
      </c>
      <c r="G5360" s="6">
        <v>7</v>
      </c>
      <c r="H5360" s="6">
        <v>2</v>
      </c>
      <c r="I5360" s="8">
        <f t="shared" si="499"/>
        <v>0.2857142857142857</v>
      </c>
      <c r="J5360" s="13">
        <v>184.27</v>
      </c>
      <c r="K5360" s="13">
        <v>1268.6400000000001</v>
      </c>
      <c r="L5360" s="14">
        <f t="shared" si="500"/>
        <v>1084.3700000000001</v>
      </c>
      <c r="M5360" s="16">
        <f t="shared" si="501"/>
        <v>6.8846800889998372</v>
      </c>
      <c r="N5360" s="17">
        <f t="shared" si="502"/>
        <v>1.029441340782123</v>
      </c>
      <c r="O5360" s="17">
        <f t="shared" si="503"/>
        <v>92.135000000000005</v>
      </c>
    </row>
    <row r="5361" spans="1:15">
      <c r="A5361" s="19" t="s">
        <v>467</v>
      </c>
      <c r="B5361" s="11" t="s">
        <v>1147</v>
      </c>
      <c r="C5361" s="6" t="s">
        <v>127</v>
      </c>
      <c r="D5361" s="6">
        <v>32790</v>
      </c>
      <c r="E5361" s="6">
        <v>163</v>
      </c>
      <c r="F5361" s="7">
        <f t="shared" si="498"/>
        <v>4.971027752363525E-3</v>
      </c>
      <c r="G5361" s="6">
        <v>8</v>
      </c>
      <c r="H5361" s="6">
        <v>2</v>
      </c>
      <c r="I5361" s="8">
        <f t="shared" si="499"/>
        <v>0.25</v>
      </c>
      <c r="J5361" s="13">
        <v>213.14</v>
      </c>
      <c r="K5361" s="13">
        <v>188.34</v>
      </c>
      <c r="L5361" s="14">
        <f t="shared" si="500"/>
        <v>-24.799999999999983</v>
      </c>
      <c r="M5361" s="16">
        <f t="shared" si="501"/>
        <v>0.88364455287604404</v>
      </c>
      <c r="N5361" s="17">
        <f t="shared" si="502"/>
        <v>1.3076073619631901</v>
      </c>
      <c r="O5361" s="17">
        <f t="shared" si="503"/>
        <v>106.57</v>
      </c>
    </row>
    <row r="5362" spans="1:15">
      <c r="A5362" s="19" t="s">
        <v>468</v>
      </c>
      <c r="B5362" s="11" t="s">
        <v>1147</v>
      </c>
      <c r="C5362" s="6" t="s">
        <v>127</v>
      </c>
      <c r="D5362" s="6">
        <v>34998</v>
      </c>
      <c r="E5362" s="6">
        <v>209</v>
      </c>
      <c r="F5362" s="7">
        <f t="shared" si="498"/>
        <v>5.9717698154180239E-3</v>
      </c>
      <c r="G5362" s="6">
        <v>12</v>
      </c>
      <c r="H5362" s="6">
        <v>5</v>
      </c>
      <c r="I5362" s="8">
        <f t="shared" si="499"/>
        <v>0.41666666666666669</v>
      </c>
      <c r="J5362" s="13">
        <v>227.49</v>
      </c>
      <c r="K5362" s="13">
        <v>2660.38</v>
      </c>
      <c r="L5362" s="14">
        <f t="shared" si="500"/>
        <v>2432.8900000000003</v>
      </c>
      <c r="M5362" s="16">
        <f t="shared" si="501"/>
        <v>11.694492065585301</v>
      </c>
      <c r="N5362" s="17">
        <f t="shared" si="502"/>
        <v>1.0884688995215313</v>
      </c>
      <c r="O5362" s="17">
        <f t="shared" si="503"/>
        <v>45.498000000000005</v>
      </c>
    </row>
    <row r="5363" spans="1:15">
      <c r="A5363" s="19" t="s">
        <v>469</v>
      </c>
      <c r="B5363" s="11" t="s">
        <v>1147</v>
      </c>
      <c r="C5363" s="6" t="s">
        <v>127</v>
      </c>
      <c r="D5363" s="6">
        <v>43895</v>
      </c>
      <c r="E5363" s="6">
        <v>292</v>
      </c>
      <c r="F5363" s="7">
        <f t="shared" si="498"/>
        <v>6.6522382959334778E-3</v>
      </c>
      <c r="G5363" s="6">
        <v>12</v>
      </c>
      <c r="H5363" s="6">
        <v>4</v>
      </c>
      <c r="I5363" s="8">
        <f t="shared" si="499"/>
        <v>0.33333333333333331</v>
      </c>
      <c r="J5363" s="13">
        <v>285.32</v>
      </c>
      <c r="K5363" s="13">
        <v>1371.47</v>
      </c>
      <c r="L5363" s="14">
        <f t="shared" si="500"/>
        <v>1086.1500000000001</v>
      </c>
      <c r="M5363" s="16">
        <f t="shared" si="501"/>
        <v>4.8067783541286975</v>
      </c>
      <c r="N5363" s="17">
        <f t="shared" si="502"/>
        <v>0.9771232876712328</v>
      </c>
      <c r="O5363" s="17">
        <f t="shared" si="503"/>
        <v>71.33</v>
      </c>
    </row>
    <row r="5364" spans="1:15">
      <c r="A5364" s="19" t="s">
        <v>296</v>
      </c>
      <c r="B5364" s="11" t="s">
        <v>1148</v>
      </c>
      <c r="C5364" s="6" t="s">
        <v>218</v>
      </c>
      <c r="D5364" s="6">
        <v>7286</v>
      </c>
      <c r="E5364" s="6">
        <v>81</v>
      </c>
      <c r="F5364" s="7">
        <f t="shared" si="498"/>
        <v>1.1117211089761186E-2</v>
      </c>
      <c r="G5364" s="6">
        <v>3</v>
      </c>
      <c r="H5364" s="6">
        <v>1</v>
      </c>
      <c r="I5364" s="8">
        <f t="shared" si="499"/>
        <v>0.33333333333333331</v>
      </c>
      <c r="J5364" s="13">
        <v>109.3</v>
      </c>
      <c r="K5364" s="13">
        <v>0</v>
      </c>
      <c r="L5364" s="14">
        <f t="shared" si="500"/>
        <v>-109.3</v>
      </c>
      <c r="M5364" s="16">
        <f t="shared" si="501"/>
        <v>0</v>
      </c>
      <c r="N5364" s="17">
        <f t="shared" si="502"/>
        <v>1.3493827160493828</v>
      </c>
      <c r="O5364" s="17">
        <f t="shared" si="503"/>
        <v>109.3</v>
      </c>
    </row>
    <row r="5365" spans="1:15">
      <c r="A5365" s="19" t="s">
        <v>297</v>
      </c>
      <c r="B5365" s="11" t="s">
        <v>1148</v>
      </c>
      <c r="C5365" s="6" t="s">
        <v>218</v>
      </c>
      <c r="D5365" s="6">
        <v>9167</v>
      </c>
      <c r="E5365" s="6">
        <v>83</v>
      </c>
      <c r="F5365" s="7">
        <f t="shared" si="498"/>
        <v>9.0542162103196249E-3</v>
      </c>
      <c r="G5365" s="6">
        <v>3</v>
      </c>
      <c r="H5365" s="6">
        <v>0</v>
      </c>
      <c r="I5365" s="8">
        <f t="shared" si="499"/>
        <v>0</v>
      </c>
      <c r="J5365" s="13">
        <v>137.51</v>
      </c>
      <c r="K5365" s="13">
        <v>0</v>
      </c>
      <c r="L5365" s="14">
        <f t="shared" si="500"/>
        <v>-137.51</v>
      </c>
      <c r="M5365" s="16">
        <f t="shared" si="501"/>
        <v>0</v>
      </c>
      <c r="N5365" s="17">
        <f t="shared" si="502"/>
        <v>1.6567469879518071</v>
      </c>
      <c r="O5365" s="17">
        <f t="shared" si="503"/>
        <v>0</v>
      </c>
    </row>
    <row r="5366" spans="1:15">
      <c r="A5366" s="19" t="s">
        <v>298</v>
      </c>
      <c r="B5366" s="11" t="s">
        <v>1148</v>
      </c>
      <c r="C5366" s="6" t="s">
        <v>218</v>
      </c>
      <c r="D5366" s="6">
        <v>6765</v>
      </c>
      <c r="E5366" s="6">
        <v>43</v>
      </c>
      <c r="F5366" s="7">
        <f t="shared" si="498"/>
        <v>6.3562453806356245E-3</v>
      </c>
      <c r="G5366" s="6">
        <v>2</v>
      </c>
      <c r="H5366" s="6">
        <v>1</v>
      </c>
      <c r="I5366" s="8">
        <f t="shared" si="499"/>
        <v>0.5</v>
      </c>
      <c r="J5366" s="13">
        <v>101.48</v>
      </c>
      <c r="K5366" s="13">
        <v>1828.33</v>
      </c>
      <c r="L5366" s="14">
        <f t="shared" si="500"/>
        <v>1726.85</v>
      </c>
      <c r="M5366" s="16">
        <f t="shared" si="501"/>
        <v>18.016653527788726</v>
      </c>
      <c r="N5366" s="17">
        <f t="shared" si="502"/>
        <v>2.36</v>
      </c>
      <c r="O5366" s="17">
        <f t="shared" si="503"/>
        <v>101.48</v>
      </c>
    </row>
    <row r="5367" spans="1:15">
      <c r="A5367" s="19" t="s">
        <v>299</v>
      </c>
      <c r="B5367" s="11" t="s">
        <v>1148</v>
      </c>
      <c r="C5367" s="6" t="s">
        <v>218</v>
      </c>
      <c r="D5367" s="6">
        <v>6377</v>
      </c>
      <c r="E5367" s="6">
        <v>48</v>
      </c>
      <c r="F5367" s="7">
        <f t="shared" si="498"/>
        <v>7.5270503371491293E-3</v>
      </c>
      <c r="G5367" s="6">
        <v>2</v>
      </c>
      <c r="H5367" s="6">
        <v>0</v>
      </c>
      <c r="I5367" s="8">
        <f t="shared" si="499"/>
        <v>0</v>
      </c>
      <c r="J5367" s="13">
        <v>95.66</v>
      </c>
      <c r="K5367" s="13">
        <v>0</v>
      </c>
      <c r="L5367" s="14">
        <f t="shared" si="500"/>
        <v>-95.66</v>
      </c>
      <c r="M5367" s="16">
        <f t="shared" si="501"/>
        <v>0</v>
      </c>
      <c r="N5367" s="17">
        <f t="shared" si="502"/>
        <v>1.9929166666666667</v>
      </c>
      <c r="O5367" s="17">
        <f t="shared" si="503"/>
        <v>0</v>
      </c>
    </row>
    <row r="5368" spans="1:15">
      <c r="A5368" s="19" t="s">
        <v>300</v>
      </c>
      <c r="B5368" s="11" t="s">
        <v>1148</v>
      </c>
      <c r="C5368" s="6" t="s">
        <v>218</v>
      </c>
      <c r="D5368" s="6">
        <v>6487</v>
      </c>
      <c r="E5368" s="6">
        <v>42</v>
      </c>
      <c r="F5368" s="7">
        <f t="shared" si="498"/>
        <v>6.474487436411284E-3</v>
      </c>
      <c r="G5368" s="6">
        <v>2</v>
      </c>
      <c r="H5368" s="6">
        <v>0</v>
      </c>
      <c r="I5368" s="8">
        <f t="shared" si="499"/>
        <v>0</v>
      </c>
      <c r="J5368" s="13">
        <v>97.31</v>
      </c>
      <c r="K5368" s="13">
        <v>0</v>
      </c>
      <c r="L5368" s="14">
        <f t="shared" si="500"/>
        <v>-97.31</v>
      </c>
      <c r="M5368" s="16">
        <f t="shared" si="501"/>
        <v>0</v>
      </c>
      <c r="N5368" s="17">
        <f t="shared" si="502"/>
        <v>2.316904761904762</v>
      </c>
      <c r="O5368" s="17">
        <f t="shared" si="503"/>
        <v>0</v>
      </c>
    </row>
    <row r="5369" spans="1:15">
      <c r="A5369" s="19" t="s">
        <v>301</v>
      </c>
      <c r="B5369" s="11" t="s">
        <v>1148</v>
      </c>
      <c r="C5369" s="6" t="s">
        <v>218</v>
      </c>
      <c r="D5369" s="6">
        <v>10776</v>
      </c>
      <c r="E5369" s="6">
        <v>85</v>
      </c>
      <c r="F5369" s="7">
        <f t="shared" si="498"/>
        <v>7.8878990348923532E-3</v>
      </c>
      <c r="G5369" s="6">
        <v>5</v>
      </c>
      <c r="H5369" s="6">
        <v>0</v>
      </c>
      <c r="I5369" s="8">
        <f t="shared" si="499"/>
        <v>0</v>
      </c>
      <c r="J5369" s="13">
        <v>161.65</v>
      </c>
      <c r="K5369" s="13">
        <v>0</v>
      </c>
      <c r="L5369" s="14">
        <f t="shared" si="500"/>
        <v>-161.65</v>
      </c>
      <c r="M5369" s="16">
        <f t="shared" si="501"/>
        <v>0</v>
      </c>
      <c r="N5369" s="17">
        <f t="shared" si="502"/>
        <v>1.901764705882353</v>
      </c>
      <c r="O5369" s="17">
        <f t="shared" si="503"/>
        <v>0</v>
      </c>
    </row>
    <row r="5370" spans="1:15">
      <c r="A5370" s="19" t="s">
        <v>302</v>
      </c>
      <c r="B5370" s="11" t="s">
        <v>1148</v>
      </c>
      <c r="C5370" s="6" t="s">
        <v>218</v>
      </c>
      <c r="D5370" s="6">
        <v>10138</v>
      </c>
      <c r="E5370" s="6">
        <v>97</v>
      </c>
      <c r="F5370" s="7">
        <f t="shared" si="498"/>
        <v>9.567962122706648E-3</v>
      </c>
      <c r="G5370" s="6">
        <v>4</v>
      </c>
      <c r="H5370" s="6">
        <v>1</v>
      </c>
      <c r="I5370" s="8">
        <f t="shared" si="499"/>
        <v>0.25</v>
      </c>
      <c r="J5370" s="13">
        <v>152.07</v>
      </c>
      <c r="K5370" s="13">
        <v>0</v>
      </c>
      <c r="L5370" s="14">
        <f t="shared" si="500"/>
        <v>-152.07</v>
      </c>
      <c r="M5370" s="16">
        <f t="shared" si="501"/>
        <v>0</v>
      </c>
      <c r="N5370" s="17">
        <f t="shared" si="502"/>
        <v>1.5677319587628866</v>
      </c>
      <c r="O5370" s="17">
        <f t="shared" si="503"/>
        <v>152.07</v>
      </c>
    </row>
    <row r="5371" spans="1:15">
      <c r="A5371" s="19" t="s">
        <v>303</v>
      </c>
      <c r="B5371" s="11" t="s">
        <v>1148</v>
      </c>
      <c r="C5371" s="6" t="s">
        <v>218</v>
      </c>
      <c r="D5371" s="6">
        <v>11113</v>
      </c>
      <c r="E5371" s="6">
        <v>128</v>
      </c>
      <c r="F5371" s="7">
        <f t="shared" si="498"/>
        <v>1.1518041932871412E-2</v>
      </c>
      <c r="G5371" s="6">
        <v>8</v>
      </c>
      <c r="H5371" s="6">
        <v>2</v>
      </c>
      <c r="I5371" s="8">
        <f t="shared" si="499"/>
        <v>0.25</v>
      </c>
      <c r="J5371" s="13">
        <v>166.7</v>
      </c>
      <c r="K5371" s="13">
        <v>3843.12</v>
      </c>
      <c r="L5371" s="14">
        <f t="shared" si="500"/>
        <v>3676.42</v>
      </c>
      <c r="M5371" s="16">
        <f t="shared" si="501"/>
        <v>23.054109178164367</v>
      </c>
      <c r="N5371" s="17">
        <f t="shared" si="502"/>
        <v>1.3023437499999999</v>
      </c>
      <c r="O5371" s="17">
        <f t="shared" si="503"/>
        <v>83.35</v>
      </c>
    </row>
    <row r="5372" spans="1:15">
      <c r="A5372" s="19" t="s">
        <v>304</v>
      </c>
      <c r="B5372" s="11" t="s">
        <v>1148</v>
      </c>
      <c r="C5372" s="6" t="s">
        <v>218</v>
      </c>
      <c r="D5372" s="6">
        <v>7888</v>
      </c>
      <c r="E5372" s="6">
        <v>57</v>
      </c>
      <c r="F5372" s="7">
        <f t="shared" si="498"/>
        <v>7.2261663286004056E-3</v>
      </c>
      <c r="G5372" s="6">
        <v>4</v>
      </c>
      <c r="H5372" s="6">
        <v>1</v>
      </c>
      <c r="I5372" s="8">
        <f t="shared" si="499"/>
        <v>0.25</v>
      </c>
      <c r="J5372" s="13">
        <v>118.32</v>
      </c>
      <c r="K5372" s="13">
        <v>0</v>
      </c>
      <c r="L5372" s="14">
        <f t="shared" si="500"/>
        <v>-118.32</v>
      </c>
      <c r="M5372" s="16">
        <f t="shared" si="501"/>
        <v>0</v>
      </c>
      <c r="N5372" s="17">
        <f t="shared" si="502"/>
        <v>2.0757894736842104</v>
      </c>
      <c r="O5372" s="17">
        <f t="shared" si="503"/>
        <v>118.32</v>
      </c>
    </row>
    <row r="5373" spans="1:15">
      <c r="A5373" s="19" t="s">
        <v>305</v>
      </c>
      <c r="B5373" s="11" t="s">
        <v>1148</v>
      </c>
      <c r="C5373" s="6" t="s">
        <v>218</v>
      </c>
      <c r="D5373" s="6">
        <v>7932</v>
      </c>
      <c r="E5373" s="6">
        <v>90</v>
      </c>
      <c r="F5373" s="7">
        <f t="shared" si="498"/>
        <v>1.1346444780635401E-2</v>
      </c>
      <c r="G5373" s="6">
        <v>5</v>
      </c>
      <c r="H5373" s="6">
        <v>1</v>
      </c>
      <c r="I5373" s="8">
        <f t="shared" si="499"/>
        <v>0.2</v>
      </c>
      <c r="J5373" s="13">
        <v>118.98</v>
      </c>
      <c r="K5373" s="13">
        <v>0</v>
      </c>
      <c r="L5373" s="14">
        <f t="shared" si="500"/>
        <v>-118.98</v>
      </c>
      <c r="M5373" s="16">
        <f t="shared" si="501"/>
        <v>0</v>
      </c>
      <c r="N5373" s="17">
        <f t="shared" si="502"/>
        <v>1.3220000000000001</v>
      </c>
      <c r="O5373" s="17">
        <f t="shared" si="503"/>
        <v>118.98</v>
      </c>
    </row>
    <row r="5374" spans="1:15">
      <c r="A5374" s="19" t="s">
        <v>306</v>
      </c>
      <c r="B5374" s="11" t="s">
        <v>1148</v>
      </c>
      <c r="C5374" s="6" t="s">
        <v>218</v>
      </c>
      <c r="D5374" s="6">
        <v>10106</v>
      </c>
      <c r="E5374" s="6">
        <v>65</v>
      </c>
      <c r="F5374" s="7">
        <f t="shared" si="498"/>
        <v>6.4318226795962797E-3</v>
      </c>
      <c r="G5374" s="6">
        <v>2</v>
      </c>
      <c r="H5374" s="6">
        <v>1</v>
      </c>
      <c r="I5374" s="8">
        <f t="shared" si="499"/>
        <v>0.5</v>
      </c>
      <c r="J5374" s="13">
        <v>151.59</v>
      </c>
      <c r="K5374" s="13">
        <v>0</v>
      </c>
      <c r="L5374" s="14">
        <f t="shared" si="500"/>
        <v>-151.59</v>
      </c>
      <c r="M5374" s="16">
        <f t="shared" si="501"/>
        <v>0</v>
      </c>
      <c r="N5374" s="17">
        <f t="shared" si="502"/>
        <v>2.332153846153846</v>
      </c>
      <c r="O5374" s="17">
        <f t="shared" si="503"/>
        <v>151.59</v>
      </c>
    </row>
    <row r="5375" spans="1:15">
      <c r="A5375" s="19" t="s">
        <v>307</v>
      </c>
      <c r="B5375" s="11" t="s">
        <v>1148</v>
      </c>
      <c r="C5375" s="6" t="s">
        <v>218</v>
      </c>
      <c r="D5375" s="6">
        <v>7966</v>
      </c>
      <c r="E5375" s="6">
        <v>61</v>
      </c>
      <c r="F5375" s="7">
        <f t="shared" si="498"/>
        <v>7.6575445643986941E-3</v>
      </c>
      <c r="G5375" s="6">
        <v>3</v>
      </c>
      <c r="H5375" s="6">
        <v>0</v>
      </c>
      <c r="I5375" s="8">
        <f t="shared" si="499"/>
        <v>0</v>
      </c>
      <c r="J5375" s="13">
        <v>119.49</v>
      </c>
      <c r="K5375" s="13">
        <v>0</v>
      </c>
      <c r="L5375" s="14">
        <f t="shared" si="500"/>
        <v>-119.49</v>
      </c>
      <c r="M5375" s="16">
        <f t="shared" si="501"/>
        <v>0</v>
      </c>
      <c r="N5375" s="17">
        <f t="shared" si="502"/>
        <v>1.9588524590163934</v>
      </c>
      <c r="O5375" s="17">
        <f t="shared" si="503"/>
        <v>0</v>
      </c>
    </row>
    <row r="5376" spans="1:15">
      <c r="A5376" s="19" t="s">
        <v>308</v>
      </c>
      <c r="B5376" s="11" t="s">
        <v>1148</v>
      </c>
      <c r="C5376" s="6" t="s">
        <v>218</v>
      </c>
      <c r="D5376" s="6">
        <v>10084</v>
      </c>
      <c r="E5376" s="6">
        <v>97</v>
      </c>
      <c r="F5376" s="7">
        <f t="shared" si="498"/>
        <v>9.6191987306624357E-3</v>
      </c>
      <c r="G5376" s="6">
        <v>3</v>
      </c>
      <c r="H5376" s="6">
        <v>1</v>
      </c>
      <c r="I5376" s="8">
        <f t="shared" si="499"/>
        <v>0.33333333333333331</v>
      </c>
      <c r="J5376" s="13">
        <v>151.27000000000001</v>
      </c>
      <c r="K5376" s="13">
        <v>1300.6600000000001</v>
      </c>
      <c r="L5376" s="14">
        <f t="shared" si="500"/>
        <v>1149.3900000000001</v>
      </c>
      <c r="M5376" s="16">
        <f t="shared" si="501"/>
        <v>8.5982679976201499</v>
      </c>
      <c r="N5376" s="17">
        <f t="shared" si="502"/>
        <v>1.5594845360824743</v>
      </c>
      <c r="O5376" s="17">
        <f t="shared" si="503"/>
        <v>151.27000000000001</v>
      </c>
    </row>
    <row r="5377" spans="1:15">
      <c r="A5377" s="19" t="s">
        <v>309</v>
      </c>
      <c r="B5377" s="11" t="s">
        <v>1148</v>
      </c>
      <c r="C5377" s="6" t="s">
        <v>218</v>
      </c>
      <c r="D5377" s="6">
        <v>8502</v>
      </c>
      <c r="E5377" s="6">
        <v>87</v>
      </c>
      <c r="F5377" s="7">
        <f t="shared" si="498"/>
        <v>1.0232886379675371E-2</v>
      </c>
      <c r="G5377" s="6">
        <v>3</v>
      </c>
      <c r="H5377" s="6">
        <v>2</v>
      </c>
      <c r="I5377" s="8">
        <f t="shared" si="499"/>
        <v>0.66666666666666663</v>
      </c>
      <c r="J5377" s="13">
        <v>127.54</v>
      </c>
      <c r="K5377" s="13">
        <v>1371.26</v>
      </c>
      <c r="L5377" s="14">
        <f t="shared" si="500"/>
        <v>1243.72</v>
      </c>
      <c r="M5377" s="16">
        <f t="shared" si="501"/>
        <v>10.751607338874079</v>
      </c>
      <c r="N5377" s="17">
        <f t="shared" si="502"/>
        <v>1.465977011494253</v>
      </c>
      <c r="O5377" s="17">
        <f t="shared" si="503"/>
        <v>63.77</v>
      </c>
    </row>
    <row r="5378" spans="1:15">
      <c r="A5378" s="19" t="s">
        <v>310</v>
      </c>
      <c r="B5378" s="11" t="s">
        <v>1148</v>
      </c>
      <c r="C5378" s="6" t="s">
        <v>218</v>
      </c>
      <c r="D5378" s="6">
        <v>9898</v>
      </c>
      <c r="E5378" s="6">
        <v>99</v>
      </c>
      <c r="F5378" s="7">
        <f t="shared" ref="F5378:F5441" si="504">E5378/D5378</f>
        <v>1.0002020610224288E-2</v>
      </c>
      <c r="G5378" s="6">
        <v>4</v>
      </c>
      <c r="H5378" s="6">
        <v>1</v>
      </c>
      <c r="I5378" s="8">
        <f t="shared" ref="I5378:I5441" si="505">H5378/G5378</f>
        <v>0.25</v>
      </c>
      <c r="J5378" s="13">
        <v>148.47</v>
      </c>
      <c r="K5378" s="13">
        <v>0</v>
      </c>
      <c r="L5378" s="14">
        <f t="shared" si="500"/>
        <v>-148.47</v>
      </c>
      <c r="M5378" s="16">
        <f t="shared" si="501"/>
        <v>0</v>
      </c>
      <c r="N5378" s="17">
        <f t="shared" si="502"/>
        <v>1.4996969696969698</v>
      </c>
      <c r="O5378" s="17">
        <f t="shared" si="503"/>
        <v>148.47</v>
      </c>
    </row>
    <row r="5379" spans="1:15">
      <c r="A5379" s="19" t="s">
        <v>311</v>
      </c>
      <c r="B5379" s="11" t="s">
        <v>1148</v>
      </c>
      <c r="C5379" s="6" t="s">
        <v>218</v>
      </c>
      <c r="D5379" s="6">
        <v>10866</v>
      </c>
      <c r="E5379" s="6">
        <v>107</v>
      </c>
      <c r="F5379" s="7">
        <f t="shared" si="504"/>
        <v>9.8472298914043799E-3</v>
      </c>
      <c r="G5379" s="6">
        <v>3</v>
      </c>
      <c r="H5379" s="6">
        <v>0</v>
      </c>
      <c r="I5379" s="8">
        <f t="shared" si="505"/>
        <v>0</v>
      </c>
      <c r="J5379" s="13">
        <v>163</v>
      </c>
      <c r="K5379" s="13">
        <v>0</v>
      </c>
      <c r="L5379" s="14">
        <f t="shared" ref="L5379:L5442" si="506">K5379-J5379</f>
        <v>-163</v>
      </c>
      <c r="M5379" s="16">
        <f t="shared" ref="M5379:M5442" si="507">IFERROR(K5379/J5379,0)</f>
        <v>0</v>
      </c>
      <c r="N5379" s="17">
        <f t="shared" ref="N5379:N5442" si="508">J5379/E5379</f>
        <v>1.5233644859813085</v>
      </c>
      <c r="O5379" s="17">
        <f t="shared" ref="O5379:O5442" si="509">IFERROR(J5379/H5379,0)</f>
        <v>0</v>
      </c>
    </row>
    <row r="5380" spans="1:15">
      <c r="A5380" s="19" t="s">
        <v>312</v>
      </c>
      <c r="B5380" s="11" t="s">
        <v>1148</v>
      </c>
      <c r="C5380" s="6" t="s">
        <v>218</v>
      </c>
      <c r="D5380" s="6">
        <v>9906</v>
      </c>
      <c r="E5380" s="6">
        <v>89</v>
      </c>
      <c r="F5380" s="7">
        <f t="shared" si="504"/>
        <v>8.9844538663436304E-3</v>
      </c>
      <c r="G5380" s="6">
        <v>5</v>
      </c>
      <c r="H5380" s="6">
        <v>0</v>
      </c>
      <c r="I5380" s="8">
        <f t="shared" si="505"/>
        <v>0</v>
      </c>
      <c r="J5380" s="13">
        <v>148.6</v>
      </c>
      <c r="K5380" s="13">
        <v>0</v>
      </c>
      <c r="L5380" s="14">
        <f t="shared" si="506"/>
        <v>-148.6</v>
      </c>
      <c r="M5380" s="16">
        <f t="shared" si="507"/>
        <v>0</v>
      </c>
      <c r="N5380" s="17">
        <f t="shared" si="508"/>
        <v>1.6696629213483145</v>
      </c>
      <c r="O5380" s="17">
        <f t="shared" si="509"/>
        <v>0</v>
      </c>
    </row>
    <row r="5381" spans="1:15">
      <c r="A5381" s="19" t="s">
        <v>313</v>
      </c>
      <c r="B5381" s="11" t="s">
        <v>1148</v>
      </c>
      <c r="C5381" s="6" t="s">
        <v>218</v>
      </c>
      <c r="D5381" s="6">
        <v>11042</v>
      </c>
      <c r="E5381" s="6">
        <v>105</v>
      </c>
      <c r="F5381" s="7">
        <f t="shared" si="504"/>
        <v>9.509146893678681E-3</v>
      </c>
      <c r="G5381" s="6">
        <v>5</v>
      </c>
      <c r="H5381" s="6">
        <v>1</v>
      </c>
      <c r="I5381" s="8">
        <f t="shared" si="505"/>
        <v>0.2</v>
      </c>
      <c r="J5381" s="13">
        <v>165.63</v>
      </c>
      <c r="K5381" s="13">
        <v>666.57</v>
      </c>
      <c r="L5381" s="14">
        <f t="shared" si="506"/>
        <v>500.94000000000005</v>
      </c>
      <c r="M5381" s="16">
        <f t="shared" si="507"/>
        <v>4.024452092012317</v>
      </c>
      <c r="N5381" s="17">
        <f t="shared" si="508"/>
        <v>1.5774285714285714</v>
      </c>
      <c r="O5381" s="17">
        <f t="shared" si="509"/>
        <v>165.63</v>
      </c>
    </row>
    <row r="5382" spans="1:15">
      <c r="A5382" s="19" t="s">
        <v>314</v>
      </c>
      <c r="B5382" s="11" t="s">
        <v>1148</v>
      </c>
      <c r="C5382" s="6" t="s">
        <v>218</v>
      </c>
      <c r="D5382" s="6">
        <v>10248</v>
      </c>
      <c r="E5382" s="6">
        <v>99</v>
      </c>
      <c r="F5382" s="7">
        <f t="shared" si="504"/>
        <v>9.6604215456674476E-3</v>
      </c>
      <c r="G5382" s="6">
        <v>3</v>
      </c>
      <c r="H5382" s="6">
        <v>0</v>
      </c>
      <c r="I5382" s="8">
        <f t="shared" si="505"/>
        <v>0</v>
      </c>
      <c r="J5382" s="13">
        <v>153.72</v>
      </c>
      <c r="K5382" s="13">
        <v>0</v>
      </c>
      <c r="L5382" s="14">
        <f t="shared" si="506"/>
        <v>-153.72</v>
      </c>
      <c r="M5382" s="16">
        <f t="shared" si="507"/>
        <v>0</v>
      </c>
      <c r="N5382" s="17">
        <f t="shared" si="508"/>
        <v>1.5527272727272727</v>
      </c>
      <c r="O5382" s="17">
        <f t="shared" si="509"/>
        <v>0</v>
      </c>
    </row>
    <row r="5383" spans="1:15">
      <c r="A5383" s="19" t="s">
        <v>315</v>
      </c>
      <c r="B5383" s="11" t="s">
        <v>1148</v>
      </c>
      <c r="C5383" s="6" t="s">
        <v>218</v>
      </c>
      <c r="D5383" s="6">
        <v>10558</v>
      </c>
      <c r="E5383" s="6">
        <v>66</v>
      </c>
      <c r="F5383" s="7">
        <f t="shared" si="504"/>
        <v>6.2511839363515818E-3</v>
      </c>
      <c r="G5383" s="6">
        <v>3</v>
      </c>
      <c r="H5383" s="6">
        <v>0</v>
      </c>
      <c r="I5383" s="8">
        <f t="shared" si="505"/>
        <v>0</v>
      </c>
      <c r="J5383" s="13">
        <v>158.37</v>
      </c>
      <c r="K5383" s="13">
        <v>0</v>
      </c>
      <c r="L5383" s="14">
        <f t="shared" si="506"/>
        <v>-158.37</v>
      </c>
      <c r="M5383" s="16">
        <f t="shared" si="507"/>
        <v>0</v>
      </c>
      <c r="N5383" s="17">
        <f t="shared" si="508"/>
        <v>2.3995454545454544</v>
      </c>
      <c r="O5383" s="17">
        <f t="shared" si="509"/>
        <v>0</v>
      </c>
    </row>
    <row r="5384" spans="1:15">
      <c r="A5384" s="19" t="s">
        <v>316</v>
      </c>
      <c r="B5384" s="11" t="s">
        <v>1148</v>
      </c>
      <c r="C5384" s="6" t="s">
        <v>218</v>
      </c>
      <c r="D5384" s="6">
        <v>9479</v>
      </c>
      <c r="E5384" s="6">
        <v>96</v>
      </c>
      <c r="F5384" s="7">
        <f t="shared" si="504"/>
        <v>1.0127650596054437E-2</v>
      </c>
      <c r="G5384" s="6">
        <v>5</v>
      </c>
      <c r="H5384" s="6">
        <v>1</v>
      </c>
      <c r="I5384" s="8">
        <f t="shared" si="505"/>
        <v>0.2</v>
      </c>
      <c r="J5384" s="13">
        <v>142.19</v>
      </c>
      <c r="K5384" s="13">
        <v>2193.54</v>
      </c>
      <c r="L5384" s="14">
        <f t="shared" si="506"/>
        <v>2051.35</v>
      </c>
      <c r="M5384" s="16">
        <f t="shared" si="507"/>
        <v>15.426823264645897</v>
      </c>
      <c r="N5384" s="17">
        <f t="shared" si="508"/>
        <v>1.4811458333333334</v>
      </c>
      <c r="O5384" s="17">
        <f t="shared" si="509"/>
        <v>142.19</v>
      </c>
    </row>
    <row r="5385" spans="1:15">
      <c r="A5385" s="19" t="s">
        <v>317</v>
      </c>
      <c r="B5385" s="11" t="s">
        <v>1148</v>
      </c>
      <c r="C5385" s="6" t="s">
        <v>218</v>
      </c>
      <c r="D5385" s="6">
        <v>9121</v>
      </c>
      <c r="E5385" s="6">
        <v>70</v>
      </c>
      <c r="F5385" s="7">
        <f t="shared" si="504"/>
        <v>7.6745970836531079E-3</v>
      </c>
      <c r="G5385" s="6">
        <v>2</v>
      </c>
      <c r="H5385" s="6">
        <v>0</v>
      </c>
      <c r="I5385" s="8">
        <f t="shared" si="505"/>
        <v>0</v>
      </c>
      <c r="J5385" s="13">
        <v>136.82</v>
      </c>
      <c r="K5385" s="13">
        <v>0</v>
      </c>
      <c r="L5385" s="14">
        <f t="shared" si="506"/>
        <v>-136.82</v>
      </c>
      <c r="M5385" s="16">
        <f t="shared" si="507"/>
        <v>0</v>
      </c>
      <c r="N5385" s="17">
        <f t="shared" si="508"/>
        <v>1.9545714285714284</v>
      </c>
      <c r="O5385" s="17">
        <f t="shared" si="509"/>
        <v>0</v>
      </c>
    </row>
    <row r="5386" spans="1:15">
      <c r="A5386" s="19" t="s">
        <v>318</v>
      </c>
      <c r="B5386" s="11" t="s">
        <v>1148</v>
      </c>
      <c r="C5386" s="6" t="s">
        <v>218</v>
      </c>
      <c r="D5386" s="6">
        <v>6430</v>
      </c>
      <c r="E5386" s="6">
        <v>45</v>
      </c>
      <c r="F5386" s="7">
        <f t="shared" si="504"/>
        <v>6.9984447900466561E-3</v>
      </c>
      <c r="G5386" s="6">
        <v>3</v>
      </c>
      <c r="H5386" s="6">
        <v>3</v>
      </c>
      <c r="I5386" s="8">
        <f t="shared" si="505"/>
        <v>1</v>
      </c>
      <c r="J5386" s="13">
        <v>96.46</v>
      </c>
      <c r="K5386" s="13">
        <v>368.72</v>
      </c>
      <c r="L5386" s="14">
        <f t="shared" si="506"/>
        <v>272.26000000000005</v>
      </c>
      <c r="M5386" s="16">
        <f t="shared" si="507"/>
        <v>3.8225171055359741</v>
      </c>
      <c r="N5386" s="17">
        <f t="shared" si="508"/>
        <v>2.1435555555555554</v>
      </c>
      <c r="O5386" s="17">
        <f t="shared" si="509"/>
        <v>32.153333333333329</v>
      </c>
    </row>
    <row r="5387" spans="1:15">
      <c r="A5387" s="19" t="s">
        <v>551</v>
      </c>
      <c r="B5387" s="11" t="s">
        <v>1148</v>
      </c>
      <c r="C5387" s="6" t="s">
        <v>218</v>
      </c>
      <c r="D5387" s="6">
        <v>10276</v>
      </c>
      <c r="E5387" s="6">
        <v>113</v>
      </c>
      <c r="F5387" s="7">
        <f t="shared" si="504"/>
        <v>1.0996496691319579E-2</v>
      </c>
      <c r="G5387" s="6">
        <v>6</v>
      </c>
      <c r="H5387" s="6">
        <v>1</v>
      </c>
      <c r="I5387" s="8">
        <f t="shared" si="505"/>
        <v>0.16666666666666666</v>
      </c>
      <c r="J5387" s="13">
        <v>154.15</v>
      </c>
      <c r="K5387" s="13">
        <v>255.47</v>
      </c>
      <c r="L5387" s="14">
        <f t="shared" si="506"/>
        <v>101.32</v>
      </c>
      <c r="M5387" s="16">
        <f t="shared" si="507"/>
        <v>1.6572818683100876</v>
      </c>
      <c r="N5387" s="17">
        <f t="shared" si="508"/>
        <v>1.3641592920353982</v>
      </c>
      <c r="O5387" s="17">
        <f t="shared" si="509"/>
        <v>154.15</v>
      </c>
    </row>
    <row r="5388" spans="1:15">
      <c r="A5388" s="19" t="s">
        <v>552</v>
      </c>
      <c r="B5388" s="11" t="s">
        <v>1148</v>
      </c>
      <c r="C5388" s="6" t="s">
        <v>218</v>
      </c>
      <c r="D5388" s="6">
        <v>9560</v>
      </c>
      <c r="E5388" s="6">
        <v>101</v>
      </c>
      <c r="F5388" s="7">
        <f t="shared" si="504"/>
        <v>1.0564853556485355E-2</v>
      </c>
      <c r="G5388" s="6">
        <v>5</v>
      </c>
      <c r="H5388" s="6">
        <v>1</v>
      </c>
      <c r="I5388" s="8">
        <f t="shared" si="505"/>
        <v>0.2</v>
      </c>
      <c r="J5388" s="13">
        <v>143.41</v>
      </c>
      <c r="K5388" s="13">
        <v>2324.5</v>
      </c>
      <c r="L5388" s="14">
        <f t="shared" si="506"/>
        <v>2181.09</v>
      </c>
      <c r="M5388" s="16">
        <f t="shared" si="507"/>
        <v>16.20877205215815</v>
      </c>
      <c r="N5388" s="17">
        <f t="shared" si="508"/>
        <v>1.4199009900990098</v>
      </c>
      <c r="O5388" s="17">
        <f t="shared" si="509"/>
        <v>143.41</v>
      </c>
    </row>
    <row r="5389" spans="1:15">
      <c r="A5389" s="19" t="s">
        <v>553</v>
      </c>
      <c r="B5389" s="11" t="s">
        <v>1148</v>
      </c>
      <c r="C5389" s="6" t="s">
        <v>218</v>
      </c>
      <c r="D5389" s="6">
        <v>7852</v>
      </c>
      <c r="E5389" s="6">
        <v>89</v>
      </c>
      <c r="F5389" s="7">
        <f t="shared" si="504"/>
        <v>1.1334691798267958E-2</v>
      </c>
      <c r="G5389" s="6">
        <v>3</v>
      </c>
      <c r="H5389" s="6">
        <v>0</v>
      </c>
      <c r="I5389" s="8">
        <f t="shared" si="505"/>
        <v>0</v>
      </c>
      <c r="J5389" s="13">
        <v>117.79</v>
      </c>
      <c r="K5389" s="13">
        <v>0</v>
      </c>
      <c r="L5389" s="14">
        <f t="shared" si="506"/>
        <v>-117.79</v>
      </c>
      <c r="M5389" s="16">
        <f t="shared" si="507"/>
        <v>0</v>
      </c>
      <c r="N5389" s="17">
        <f t="shared" si="508"/>
        <v>1.3234831460674159</v>
      </c>
      <c r="O5389" s="17">
        <f t="shared" si="509"/>
        <v>0</v>
      </c>
    </row>
    <row r="5390" spans="1:15">
      <c r="A5390" s="19" t="s">
        <v>554</v>
      </c>
      <c r="B5390" s="11" t="s">
        <v>1148</v>
      </c>
      <c r="C5390" s="6" t="s">
        <v>218</v>
      </c>
      <c r="D5390" s="6">
        <v>7879</v>
      </c>
      <c r="E5390" s="6">
        <v>84</v>
      </c>
      <c r="F5390" s="7">
        <f t="shared" si="504"/>
        <v>1.0661251427846173E-2</v>
      </c>
      <c r="G5390" s="6">
        <v>5</v>
      </c>
      <c r="H5390" s="6">
        <v>1</v>
      </c>
      <c r="I5390" s="8">
        <f t="shared" si="505"/>
        <v>0.2</v>
      </c>
      <c r="J5390" s="13">
        <v>118.19</v>
      </c>
      <c r="K5390" s="13">
        <v>492.38</v>
      </c>
      <c r="L5390" s="14">
        <f t="shared" si="506"/>
        <v>374.19</v>
      </c>
      <c r="M5390" s="16">
        <f t="shared" si="507"/>
        <v>4.1660038920382432</v>
      </c>
      <c r="N5390" s="17">
        <f t="shared" si="508"/>
        <v>1.4070238095238095</v>
      </c>
      <c r="O5390" s="17">
        <f t="shared" si="509"/>
        <v>118.19</v>
      </c>
    </row>
    <row r="5391" spans="1:15">
      <c r="A5391" s="19" t="s">
        <v>555</v>
      </c>
      <c r="B5391" s="11" t="s">
        <v>1148</v>
      </c>
      <c r="C5391" s="6" t="s">
        <v>218</v>
      </c>
      <c r="D5391" s="6">
        <v>9826</v>
      </c>
      <c r="E5391" s="6">
        <v>91</v>
      </c>
      <c r="F5391" s="7">
        <f t="shared" si="504"/>
        <v>9.2611439039283535E-3</v>
      </c>
      <c r="G5391" s="6">
        <v>6</v>
      </c>
      <c r="H5391" s="6">
        <v>1</v>
      </c>
      <c r="I5391" s="8">
        <f t="shared" si="505"/>
        <v>0.16666666666666666</v>
      </c>
      <c r="J5391" s="13">
        <v>147.38999999999999</v>
      </c>
      <c r="K5391" s="13">
        <v>0</v>
      </c>
      <c r="L5391" s="14">
        <f t="shared" si="506"/>
        <v>-147.38999999999999</v>
      </c>
      <c r="M5391" s="16">
        <f t="shared" si="507"/>
        <v>0</v>
      </c>
      <c r="N5391" s="17">
        <f t="shared" si="508"/>
        <v>1.6196703296703294</v>
      </c>
      <c r="O5391" s="17">
        <f t="shared" si="509"/>
        <v>147.38999999999999</v>
      </c>
    </row>
    <row r="5392" spans="1:15">
      <c r="A5392" s="19" t="s">
        <v>556</v>
      </c>
      <c r="B5392" s="11" t="s">
        <v>1148</v>
      </c>
      <c r="C5392" s="6" t="s">
        <v>218</v>
      </c>
      <c r="D5392" s="6">
        <v>7982</v>
      </c>
      <c r="E5392" s="6">
        <v>89</v>
      </c>
      <c r="F5392" s="7">
        <f t="shared" si="504"/>
        <v>1.1150087697318968E-2</v>
      </c>
      <c r="G5392" s="6">
        <v>4</v>
      </c>
      <c r="H5392" s="6">
        <v>1</v>
      </c>
      <c r="I5392" s="8">
        <f t="shared" si="505"/>
        <v>0.25</v>
      </c>
      <c r="J5392" s="13">
        <v>119.73</v>
      </c>
      <c r="K5392" s="13">
        <v>2349.81</v>
      </c>
      <c r="L5392" s="14">
        <f t="shared" si="506"/>
        <v>2230.08</v>
      </c>
      <c r="M5392" s="16">
        <f t="shared" si="507"/>
        <v>19.625908293660736</v>
      </c>
      <c r="N5392" s="17">
        <f t="shared" si="508"/>
        <v>1.3452808988764045</v>
      </c>
      <c r="O5392" s="17">
        <f t="shared" si="509"/>
        <v>119.73</v>
      </c>
    </row>
    <row r="5393" spans="1:15">
      <c r="A5393" s="19" t="s">
        <v>557</v>
      </c>
      <c r="B5393" s="11" t="s">
        <v>1148</v>
      </c>
      <c r="C5393" s="6" t="s">
        <v>218</v>
      </c>
      <c r="D5393" s="6">
        <v>8494</v>
      </c>
      <c r="E5393" s="6">
        <v>68</v>
      </c>
      <c r="F5393" s="7">
        <f t="shared" si="504"/>
        <v>8.0056510477984465E-3</v>
      </c>
      <c r="G5393" s="6">
        <v>4</v>
      </c>
      <c r="H5393" s="6">
        <v>1</v>
      </c>
      <c r="I5393" s="8">
        <f t="shared" si="505"/>
        <v>0.25</v>
      </c>
      <c r="J5393" s="13">
        <v>127.42</v>
      </c>
      <c r="K5393" s="13">
        <v>0</v>
      </c>
      <c r="L5393" s="14">
        <f t="shared" si="506"/>
        <v>-127.42</v>
      </c>
      <c r="M5393" s="16">
        <f t="shared" si="507"/>
        <v>0</v>
      </c>
      <c r="N5393" s="17">
        <f t="shared" si="508"/>
        <v>1.8738235294117647</v>
      </c>
      <c r="O5393" s="17">
        <f t="shared" si="509"/>
        <v>127.42</v>
      </c>
    </row>
    <row r="5394" spans="1:15">
      <c r="A5394" s="19" t="s">
        <v>558</v>
      </c>
      <c r="B5394" s="11" t="s">
        <v>1148</v>
      </c>
      <c r="C5394" s="6" t="s">
        <v>218</v>
      </c>
      <c r="D5394" s="6">
        <v>8901</v>
      </c>
      <c r="E5394" s="6">
        <v>82</v>
      </c>
      <c r="F5394" s="7">
        <f t="shared" si="504"/>
        <v>9.2124480395461179E-3</v>
      </c>
      <c r="G5394" s="6">
        <v>3</v>
      </c>
      <c r="H5394" s="6">
        <v>1</v>
      </c>
      <c r="I5394" s="8">
        <f t="shared" si="505"/>
        <v>0.33333333333333331</v>
      </c>
      <c r="J5394" s="13">
        <v>133.52000000000001</v>
      </c>
      <c r="K5394" s="13">
        <v>456.95</v>
      </c>
      <c r="L5394" s="14">
        <f t="shared" si="506"/>
        <v>323.42999999999995</v>
      </c>
      <c r="M5394" s="16">
        <f t="shared" si="507"/>
        <v>3.4223337327741157</v>
      </c>
      <c r="N5394" s="17">
        <f t="shared" si="508"/>
        <v>1.6282926829268294</v>
      </c>
      <c r="O5394" s="17">
        <f t="shared" si="509"/>
        <v>133.52000000000001</v>
      </c>
    </row>
    <row r="5395" spans="1:15">
      <c r="A5395" s="19" t="s">
        <v>559</v>
      </c>
      <c r="B5395" s="11" t="s">
        <v>1148</v>
      </c>
      <c r="C5395" s="6" t="s">
        <v>218</v>
      </c>
      <c r="D5395" s="6">
        <v>8557</v>
      </c>
      <c r="E5395" s="6">
        <v>62</v>
      </c>
      <c r="F5395" s="7">
        <f t="shared" si="504"/>
        <v>7.2455299754586892E-3</v>
      </c>
      <c r="G5395" s="6">
        <v>2</v>
      </c>
      <c r="H5395" s="6">
        <v>0</v>
      </c>
      <c r="I5395" s="8">
        <f t="shared" si="505"/>
        <v>0</v>
      </c>
      <c r="J5395" s="13">
        <v>128.36000000000001</v>
      </c>
      <c r="K5395" s="13">
        <v>0</v>
      </c>
      <c r="L5395" s="14">
        <f t="shared" si="506"/>
        <v>-128.36000000000001</v>
      </c>
      <c r="M5395" s="16">
        <f t="shared" si="507"/>
        <v>0</v>
      </c>
      <c r="N5395" s="17">
        <f t="shared" si="508"/>
        <v>2.0703225806451617</v>
      </c>
      <c r="O5395" s="17">
        <f t="shared" si="509"/>
        <v>0</v>
      </c>
    </row>
    <row r="5396" spans="1:15">
      <c r="A5396" s="19" t="s">
        <v>560</v>
      </c>
      <c r="B5396" s="11" t="s">
        <v>1148</v>
      </c>
      <c r="C5396" s="6" t="s">
        <v>218</v>
      </c>
      <c r="D5396" s="6">
        <v>6983</v>
      </c>
      <c r="E5396" s="6">
        <v>53</v>
      </c>
      <c r="F5396" s="7">
        <f t="shared" si="504"/>
        <v>7.589861091221538E-3</v>
      </c>
      <c r="G5396" s="6">
        <v>3</v>
      </c>
      <c r="H5396" s="6">
        <v>0</v>
      </c>
      <c r="I5396" s="8">
        <f t="shared" si="505"/>
        <v>0</v>
      </c>
      <c r="J5396" s="13">
        <v>104.75</v>
      </c>
      <c r="K5396" s="13">
        <v>0</v>
      </c>
      <c r="L5396" s="14">
        <f t="shared" si="506"/>
        <v>-104.75</v>
      </c>
      <c r="M5396" s="16">
        <f t="shared" si="507"/>
        <v>0</v>
      </c>
      <c r="N5396" s="17">
        <f t="shared" si="508"/>
        <v>1.9764150943396226</v>
      </c>
      <c r="O5396" s="17">
        <f t="shared" si="509"/>
        <v>0</v>
      </c>
    </row>
    <row r="5397" spans="1:15">
      <c r="A5397" s="19" t="s">
        <v>561</v>
      </c>
      <c r="B5397" s="11" t="s">
        <v>1148</v>
      </c>
      <c r="C5397" s="6" t="s">
        <v>218</v>
      </c>
      <c r="D5397" s="6">
        <v>6254</v>
      </c>
      <c r="E5397" s="6">
        <v>68</v>
      </c>
      <c r="F5397" s="7">
        <f t="shared" si="504"/>
        <v>1.0873041253597697E-2</v>
      </c>
      <c r="G5397" s="6">
        <v>4</v>
      </c>
      <c r="H5397" s="6">
        <v>1</v>
      </c>
      <c r="I5397" s="8">
        <f t="shared" si="505"/>
        <v>0.25</v>
      </c>
      <c r="J5397" s="13">
        <v>93.82</v>
      </c>
      <c r="K5397" s="13">
        <v>0</v>
      </c>
      <c r="L5397" s="14">
        <f t="shared" si="506"/>
        <v>-93.82</v>
      </c>
      <c r="M5397" s="16">
        <f t="shared" si="507"/>
        <v>0</v>
      </c>
      <c r="N5397" s="17">
        <f t="shared" si="508"/>
        <v>1.3797058823529411</v>
      </c>
      <c r="O5397" s="17">
        <f t="shared" si="509"/>
        <v>93.82</v>
      </c>
    </row>
    <row r="5398" spans="1:15">
      <c r="A5398" s="19" t="s">
        <v>562</v>
      </c>
      <c r="B5398" s="11" t="s">
        <v>1148</v>
      </c>
      <c r="C5398" s="6" t="s">
        <v>218</v>
      </c>
      <c r="D5398" s="6">
        <v>8228</v>
      </c>
      <c r="E5398" s="6">
        <v>76</v>
      </c>
      <c r="F5398" s="7">
        <f t="shared" si="504"/>
        <v>9.2367525522605732E-3</v>
      </c>
      <c r="G5398" s="6">
        <v>4</v>
      </c>
      <c r="H5398" s="6">
        <v>1</v>
      </c>
      <c r="I5398" s="8">
        <f t="shared" si="505"/>
        <v>0.25</v>
      </c>
      <c r="J5398" s="13">
        <v>123.42</v>
      </c>
      <c r="K5398" s="13">
        <v>1387.13</v>
      </c>
      <c r="L5398" s="14">
        <f t="shared" si="506"/>
        <v>1263.71</v>
      </c>
      <c r="M5398" s="16">
        <f t="shared" si="507"/>
        <v>11.239102252471238</v>
      </c>
      <c r="N5398" s="17">
        <f t="shared" si="508"/>
        <v>1.6239473684210526</v>
      </c>
      <c r="O5398" s="17">
        <f t="shared" si="509"/>
        <v>123.42</v>
      </c>
    </row>
    <row r="5399" spans="1:15">
      <c r="A5399" s="19" t="s">
        <v>563</v>
      </c>
      <c r="B5399" s="11" t="s">
        <v>1148</v>
      </c>
      <c r="C5399" s="6" t="s">
        <v>218</v>
      </c>
      <c r="D5399" s="6">
        <v>7179</v>
      </c>
      <c r="E5399" s="6">
        <v>63</v>
      </c>
      <c r="F5399" s="7">
        <f t="shared" si="504"/>
        <v>8.7755954868366064E-3</v>
      </c>
      <c r="G5399" s="6">
        <v>4</v>
      </c>
      <c r="H5399" s="6">
        <v>0</v>
      </c>
      <c r="I5399" s="8">
        <f t="shared" si="505"/>
        <v>0</v>
      </c>
      <c r="J5399" s="13">
        <v>107.69</v>
      </c>
      <c r="K5399" s="13">
        <v>0</v>
      </c>
      <c r="L5399" s="14">
        <f t="shared" si="506"/>
        <v>-107.69</v>
      </c>
      <c r="M5399" s="16">
        <f t="shared" si="507"/>
        <v>0</v>
      </c>
      <c r="N5399" s="17">
        <f t="shared" si="508"/>
        <v>1.7093650793650794</v>
      </c>
      <c r="O5399" s="17">
        <f t="shared" si="509"/>
        <v>0</v>
      </c>
    </row>
    <row r="5400" spans="1:15">
      <c r="A5400" s="19" t="s">
        <v>564</v>
      </c>
      <c r="B5400" s="11" t="s">
        <v>1148</v>
      </c>
      <c r="C5400" s="6" t="s">
        <v>218</v>
      </c>
      <c r="D5400" s="6">
        <v>10136</v>
      </c>
      <c r="E5400" s="6">
        <v>72</v>
      </c>
      <c r="F5400" s="7">
        <f t="shared" si="504"/>
        <v>7.1033938437253356E-3</v>
      </c>
      <c r="G5400" s="6">
        <v>3</v>
      </c>
      <c r="H5400" s="6">
        <v>1</v>
      </c>
      <c r="I5400" s="8">
        <f t="shared" si="505"/>
        <v>0.33333333333333331</v>
      </c>
      <c r="J5400" s="13">
        <v>152.05000000000001</v>
      </c>
      <c r="K5400" s="13">
        <v>0</v>
      </c>
      <c r="L5400" s="14">
        <f t="shared" si="506"/>
        <v>-152.05000000000001</v>
      </c>
      <c r="M5400" s="16">
        <f t="shared" si="507"/>
        <v>0</v>
      </c>
      <c r="N5400" s="17">
        <f t="shared" si="508"/>
        <v>2.1118055555555557</v>
      </c>
      <c r="O5400" s="17">
        <f t="shared" si="509"/>
        <v>152.05000000000001</v>
      </c>
    </row>
    <row r="5401" spans="1:15">
      <c r="A5401" s="19" t="s">
        <v>565</v>
      </c>
      <c r="B5401" s="11" t="s">
        <v>1148</v>
      </c>
      <c r="C5401" s="6" t="s">
        <v>218</v>
      </c>
      <c r="D5401" s="6">
        <v>10477</v>
      </c>
      <c r="E5401" s="6">
        <v>84</v>
      </c>
      <c r="F5401" s="7">
        <f t="shared" si="504"/>
        <v>8.0175622792784187E-3</v>
      </c>
      <c r="G5401" s="6">
        <v>4</v>
      </c>
      <c r="H5401" s="6">
        <v>0</v>
      </c>
      <c r="I5401" s="8">
        <f t="shared" si="505"/>
        <v>0</v>
      </c>
      <c r="J5401" s="13">
        <v>157.16</v>
      </c>
      <c r="K5401" s="13">
        <v>0</v>
      </c>
      <c r="L5401" s="14">
        <f t="shared" si="506"/>
        <v>-157.16</v>
      </c>
      <c r="M5401" s="16">
        <f t="shared" si="507"/>
        <v>0</v>
      </c>
      <c r="N5401" s="17">
        <f t="shared" si="508"/>
        <v>1.8709523809523809</v>
      </c>
      <c r="O5401" s="17">
        <f t="shared" si="509"/>
        <v>0</v>
      </c>
    </row>
    <row r="5402" spans="1:15">
      <c r="A5402" s="19" t="s">
        <v>566</v>
      </c>
      <c r="B5402" s="11" t="s">
        <v>1148</v>
      </c>
      <c r="C5402" s="6" t="s">
        <v>218</v>
      </c>
      <c r="D5402" s="6">
        <v>7227</v>
      </c>
      <c r="E5402" s="6">
        <v>55</v>
      </c>
      <c r="F5402" s="7">
        <f t="shared" si="504"/>
        <v>7.6103500761035003E-3</v>
      </c>
      <c r="G5402" s="6">
        <v>2</v>
      </c>
      <c r="H5402" s="6">
        <v>0</v>
      </c>
      <c r="I5402" s="8">
        <f t="shared" si="505"/>
        <v>0</v>
      </c>
      <c r="J5402" s="13">
        <v>108.41</v>
      </c>
      <c r="K5402" s="13">
        <v>0</v>
      </c>
      <c r="L5402" s="14">
        <f t="shared" si="506"/>
        <v>-108.41</v>
      </c>
      <c r="M5402" s="16">
        <f t="shared" si="507"/>
        <v>0</v>
      </c>
      <c r="N5402" s="17">
        <f t="shared" si="508"/>
        <v>1.971090909090909</v>
      </c>
      <c r="O5402" s="17">
        <f t="shared" si="509"/>
        <v>0</v>
      </c>
    </row>
    <row r="5403" spans="1:15">
      <c r="A5403" s="19" t="s">
        <v>567</v>
      </c>
      <c r="B5403" s="11" t="s">
        <v>1148</v>
      </c>
      <c r="C5403" s="6" t="s">
        <v>218</v>
      </c>
      <c r="D5403" s="6">
        <v>8652</v>
      </c>
      <c r="E5403" s="6">
        <v>78</v>
      </c>
      <c r="F5403" s="7">
        <f t="shared" si="504"/>
        <v>9.0152565880721215E-3</v>
      </c>
      <c r="G5403" s="6">
        <v>3</v>
      </c>
      <c r="H5403" s="6">
        <v>0</v>
      </c>
      <c r="I5403" s="8">
        <f t="shared" si="505"/>
        <v>0</v>
      </c>
      <c r="J5403" s="13">
        <v>129.78</v>
      </c>
      <c r="K5403" s="13">
        <v>0</v>
      </c>
      <c r="L5403" s="14">
        <f t="shared" si="506"/>
        <v>-129.78</v>
      </c>
      <c r="M5403" s="16">
        <f t="shared" si="507"/>
        <v>0</v>
      </c>
      <c r="N5403" s="17">
        <f t="shared" si="508"/>
        <v>1.6638461538461538</v>
      </c>
      <c r="O5403" s="17">
        <f t="shared" si="509"/>
        <v>0</v>
      </c>
    </row>
    <row r="5404" spans="1:15">
      <c r="A5404" s="19" t="s">
        <v>568</v>
      </c>
      <c r="B5404" s="11" t="s">
        <v>1148</v>
      </c>
      <c r="C5404" s="6" t="s">
        <v>218</v>
      </c>
      <c r="D5404" s="6">
        <v>8826</v>
      </c>
      <c r="E5404" s="6">
        <v>71</v>
      </c>
      <c r="F5404" s="7">
        <f t="shared" si="504"/>
        <v>8.0444142306820756E-3</v>
      </c>
      <c r="G5404" s="6">
        <v>4</v>
      </c>
      <c r="H5404" s="6">
        <v>2</v>
      </c>
      <c r="I5404" s="8">
        <f t="shared" si="505"/>
        <v>0.5</v>
      </c>
      <c r="J5404" s="13">
        <v>132.38999999999999</v>
      </c>
      <c r="K5404" s="13">
        <v>1652.85</v>
      </c>
      <c r="L5404" s="14">
        <f t="shared" si="506"/>
        <v>1520.46</v>
      </c>
      <c r="M5404" s="16">
        <f t="shared" si="507"/>
        <v>12.484704282800816</v>
      </c>
      <c r="N5404" s="17">
        <f t="shared" si="508"/>
        <v>1.8646478873239434</v>
      </c>
      <c r="O5404" s="17">
        <f t="shared" si="509"/>
        <v>66.194999999999993</v>
      </c>
    </row>
    <row r="5405" spans="1:15">
      <c r="A5405" s="19" t="s">
        <v>569</v>
      </c>
      <c r="B5405" s="11" t="s">
        <v>1148</v>
      </c>
      <c r="C5405" s="6" t="s">
        <v>218</v>
      </c>
      <c r="D5405" s="6">
        <v>11444</v>
      </c>
      <c r="E5405" s="6">
        <v>96</v>
      </c>
      <c r="F5405" s="7">
        <f t="shared" si="504"/>
        <v>8.3886752883607137E-3</v>
      </c>
      <c r="G5405" s="6">
        <v>4</v>
      </c>
      <c r="H5405" s="6">
        <v>0</v>
      </c>
      <c r="I5405" s="8">
        <f t="shared" si="505"/>
        <v>0</v>
      </c>
      <c r="J5405" s="13">
        <v>171.66</v>
      </c>
      <c r="K5405" s="13">
        <v>0</v>
      </c>
      <c r="L5405" s="14">
        <f t="shared" si="506"/>
        <v>-171.66</v>
      </c>
      <c r="M5405" s="16">
        <f t="shared" si="507"/>
        <v>0</v>
      </c>
      <c r="N5405" s="17">
        <f t="shared" si="508"/>
        <v>1.788125</v>
      </c>
      <c r="O5405" s="17">
        <f t="shared" si="509"/>
        <v>0</v>
      </c>
    </row>
    <row r="5406" spans="1:15">
      <c r="A5406" s="19" t="s">
        <v>570</v>
      </c>
      <c r="B5406" s="11" t="s">
        <v>1148</v>
      </c>
      <c r="C5406" s="6" t="s">
        <v>218</v>
      </c>
      <c r="D5406" s="6">
        <v>6655</v>
      </c>
      <c r="E5406" s="6">
        <v>57</v>
      </c>
      <c r="F5406" s="7">
        <f t="shared" si="504"/>
        <v>8.5649887302779865E-3</v>
      </c>
      <c r="G5406" s="6">
        <v>3</v>
      </c>
      <c r="H5406" s="6">
        <v>0</v>
      </c>
      <c r="I5406" s="8">
        <f t="shared" si="505"/>
        <v>0</v>
      </c>
      <c r="J5406" s="13">
        <v>99.83</v>
      </c>
      <c r="K5406" s="13">
        <v>0</v>
      </c>
      <c r="L5406" s="14">
        <f t="shared" si="506"/>
        <v>-99.83</v>
      </c>
      <c r="M5406" s="16">
        <f t="shared" si="507"/>
        <v>0</v>
      </c>
      <c r="N5406" s="17">
        <f t="shared" si="508"/>
        <v>1.7514035087719297</v>
      </c>
      <c r="O5406" s="17">
        <f t="shared" si="509"/>
        <v>0</v>
      </c>
    </row>
    <row r="5407" spans="1:15">
      <c r="A5407" s="19" t="s">
        <v>571</v>
      </c>
      <c r="B5407" s="11" t="s">
        <v>1148</v>
      </c>
      <c r="C5407" s="6" t="s">
        <v>218</v>
      </c>
      <c r="D5407" s="6">
        <v>6591</v>
      </c>
      <c r="E5407" s="6">
        <v>70</v>
      </c>
      <c r="F5407" s="7">
        <f t="shared" si="504"/>
        <v>1.0620543164921864E-2</v>
      </c>
      <c r="G5407" s="6">
        <v>4</v>
      </c>
      <c r="H5407" s="6">
        <v>0</v>
      </c>
      <c r="I5407" s="8">
        <f t="shared" si="505"/>
        <v>0</v>
      </c>
      <c r="J5407" s="13">
        <v>98.87</v>
      </c>
      <c r="K5407" s="13">
        <v>0</v>
      </c>
      <c r="L5407" s="14">
        <f t="shared" si="506"/>
        <v>-98.87</v>
      </c>
      <c r="M5407" s="16">
        <f t="shared" si="507"/>
        <v>0</v>
      </c>
      <c r="N5407" s="17">
        <f t="shared" si="508"/>
        <v>1.4124285714285716</v>
      </c>
      <c r="O5407" s="17">
        <f t="shared" si="509"/>
        <v>0</v>
      </c>
    </row>
    <row r="5408" spans="1:15">
      <c r="A5408" s="19" t="s">
        <v>572</v>
      </c>
      <c r="B5408" s="11" t="s">
        <v>1148</v>
      </c>
      <c r="C5408" s="6" t="s">
        <v>218</v>
      </c>
      <c r="D5408" s="6">
        <v>7320</v>
      </c>
      <c r="E5408" s="6">
        <v>64</v>
      </c>
      <c r="F5408" s="7">
        <f t="shared" si="504"/>
        <v>8.7431693989071038E-3</v>
      </c>
      <c r="G5408" s="6">
        <v>4</v>
      </c>
      <c r="H5408" s="6">
        <v>0</v>
      </c>
      <c r="I5408" s="8">
        <f t="shared" si="505"/>
        <v>0</v>
      </c>
      <c r="J5408" s="13">
        <v>109.81</v>
      </c>
      <c r="K5408" s="13">
        <v>0</v>
      </c>
      <c r="L5408" s="14">
        <f t="shared" si="506"/>
        <v>-109.81</v>
      </c>
      <c r="M5408" s="16">
        <f t="shared" si="507"/>
        <v>0</v>
      </c>
      <c r="N5408" s="17">
        <f t="shared" si="508"/>
        <v>1.71578125</v>
      </c>
      <c r="O5408" s="17">
        <f t="shared" si="509"/>
        <v>0</v>
      </c>
    </row>
    <row r="5409" spans="1:15">
      <c r="A5409" s="19" t="s">
        <v>573</v>
      </c>
      <c r="B5409" s="11" t="s">
        <v>1148</v>
      </c>
      <c r="C5409" s="6" t="s">
        <v>218</v>
      </c>
      <c r="D5409" s="6">
        <v>10489</v>
      </c>
      <c r="E5409" s="6">
        <v>87</v>
      </c>
      <c r="F5409" s="7">
        <f t="shared" si="504"/>
        <v>8.2944036609781668E-3</v>
      </c>
      <c r="G5409" s="6">
        <v>3</v>
      </c>
      <c r="H5409" s="6">
        <v>0</v>
      </c>
      <c r="I5409" s="8">
        <f t="shared" si="505"/>
        <v>0</v>
      </c>
      <c r="J5409" s="13">
        <v>157.34</v>
      </c>
      <c r="K5409" s="13">
        <v>0</v>
      </c>
      <c r="L5409" s="14">
        <f t="shared" si="506"/>
        <v>-157.34</v>
      </c>
      <c r="M5409" s="16">
        <f t="shared" si="507"/>
        <v>0</v>
      </c>
      <c r="N5409" s="17">
        <f t="shared" si="508"/>
        <v>1.8085057471264367</v>
      </c>
      <c r="O5409" s="17">
        <f t="shared" si="509"/>
        <v>0</v>
      </c>
    </row>
    <row r="5410" spans="1:15">
      <c r="A5410" s="19" t="s">
        <v>574</v>
      </c>
      <c r="B5410" s="11" t="s">
        <v>1148</v>
      </c>
      <c r="C5410" s="6" t="s">
        <v>218</v>
      </c>
      <c r="D5410" s="6">
        <v>9942</v>
      </c>
      <c r="E5410" s="6">
        <v>69</v>
      </c>
      <c r="F5410" s="7">
        <f t="shared" si="504"/>
        <v>6.9402534701267348E-3</v>
      </c>
      <c r="G5410" s="6">
        <v>4</v>
      </c>
      <c r="H5410" s="6">
        <v>1</v>
      </c>
      <c r="I5410" s="8">
        <f t="shared" si="505"/>
        <v>0.25</v>
      </c>
      <c r="J5410" s="13">
        <v>149.13999999999999</v>
      </c>
      <c r="K5410" s="13">
        <v>0</v>
      </c>
      <c r="L5410" s="14">
        <f t="shared" si="506"/>
        <v>-149.13999999999999</v>
      </c>
      <c r="M5410" s="16">
        <f t="shared" si="507"/>
        <v>0</v>
      </c>
      <c r="N5410" s="17">
        <f t="shared" si="508"/>
        <v>2.1614492753623185</v>
      </c>
      <c r="O5410" s="17">
        <f t="shared" si="509"/>
        <v>149.13999999999999</v>
      </c>
    </row>
    <row r="5411" spans="1:15">
      <c r="A5411" s="19" t="s">
        <v>575</v>
      </c>
      <c r="B5411" s="11" t="s">
        <v>1148</v>
      </c>
      <c r="C5411" s="6" t="s">
        <v>218</v>
      </c>
      <c r="D5411" s="6">
        <v>9986</v>
      </c>
      <c r="E5411" s="6">
        <v>85</v>
      </c>
      <c r="F5411" s="7">
        <f t="shared" si="504"/>
        <v>8.5119166833566989E-3</v>
      </c>
      <c r="G5411" s="6">
        <v>5</v>
      </c>
      <c r="H5411" s="6">
        <v>1</v>
      </c>
      <c r="I5411" s="8">
        <f t="shared" si="505"/>
        <v>0.2</v>
      </c>
      <c r="J5411" s="13">
        <v>149.79</v>
      </c>
      <c r="K5411" s="13">
        <v>0</v>
      </c>
      <c r="L5411" s="14">
        <f t="shared" si="506"/>
        <v>-149.79</v>
      </c>
      <c r="M5411" s="16">
        <f t="shared" si="507"/>
        <v>0</v>
      </c>
      <c r="N5411" s="17">
        <f t="shared" si="508"/>
        <v>1.7622352941176469</v>
      </c>
      <c r="O5411" s="17">
        <f t="shared" si="509"/>
        <v>149.79</v>
      </c>
    </row>
    <row r="5412" spans="1:15">
      <c r="A5412" s="19" t="s">
        <v>576</v>
      </c>
      <c r="B5412" s="11" t="s">
        <v>1148</v>
      </c>
      <c r="C5412" s="6" t="s">
        <v>218</v>
      </c>
      <c r="D5412" s="6">
        <v>8840</v>
      </c>
      <c r="E5412" s="6">
        <v>97</v>
      </c>
      <c r="F5412" s="7">
        <f t="shared" si="504"/>
        <v>1.0972850678733031E-2</v>
      </c>
      <c r="G5412" s="6">
        <v>6</v>
      </c>
      <c r="H5412" s="6">
        <v>1</v>
      </c>
      <c r="I5412" s="8">
        <f t="shared" si="505"/>
        <v>0.16666666666666666</v>
      </c>
      <c r="J5412" s="13">
        <v>132.61000000000001</v>
      </c>
      <c r="K5412" s="13">
        <v>0</v>
      </c>
      <c r="L5412" s="14">
        <f t="shared" si="506"/>
        <v>-132.61000000000001</v>
      </c>
      <c r="M5412" s="16">
        <f t="shared" si="507"/>
        <v>0</v>
      </c>
      <c r="N5412" s="17">
        <f t="shared" si="508"/>
        <v>1.3671134020618558</v>
      </c>
      <c r="O5412" s="17">
        <f t="shared" si="509"/>
        <v>132.61000000000001</v>
      </c>
    </row>
    <row r="5413" spans="1:15">
      <c r="A5413" s="19" t="s">
        <v>577</v>
      </c>
      <c r="B5413" s="11" t="s">
        <v>1148</v>
      </c>
      <c r="C5413" s="6" t="s">
        <v>218</v>
      </c>
      <c r="D5413" s="6">
        <v>9682</v>
      </c>
      <c r="E5413" s="6">
        <v>93</v>
      </c>
      <c r="F5413" s="7">
        <f t="shared" si="504"/>
        <v>9.6054534187151423E-3</v>
      </c>
      <c r="G5413" s="6">
        <v>5</v>
      </c>
      <c r="H5413" s="6">
        <v>2</v>
      </c>
      <c r="I5413" s="8">
        <f t="shared" si="505"/>
        <v>0.4</v>
      </c>
      <c r="J5413" s="13">
        <v>145.24</v>
      </c>
      <c r="K5413" s="13">
        <v>1336.28</v>
      </c>
      <c r="L5413" s="14">
        <f t="shared" si="506"/>
        <v>1191.04</v>
      </c>
      <c r="M5413" s="16">
        <f t="shared" si="507"/>
        <v>9.2004957312035245</v>
      </c>
      <c r="N5413" s="17">
        <f t="shared" si="508"/>
        <v>1.5617204301075269</v>
      </c>
      <c r="O5413" s="17">
        <f t="shared" si="509"/>
        <v>72.62</v>
      </c>
    </row>
    <row r="5414" spans="1:15">
      <c r="A5414" s="19" t="s">
        <v>578</v>
      </c>
      <c r="B5414" s="11" t="s">
        <v>1148</v>
      </c>
      <c r="C5414" s="6" t="s">
        <v>218</v>
      </c>
      <c r="D5414" s="6">
        <v>8120</v>
      </c>
      <c r="E5414" s="6">
        <v>74</v>
      </c>
      <c r="F5414" s="7">
        <f t="shared" si="504"/>
        <v>9.1133004926108371E-3</v>
      </c>
      <c r="G5414" s="6">
        <v>3</v>
      </c>
      <c r="H5414" s="6">
        <v>0</v>
      </c>
      <c r="I5414" s="8">
        <f t="shared" si="505"/>
        <v>0</v>
      </c>
      <c r="J5414" s="13">
        <v>121.81</v>
      </c>
      <c r="K5414" s="13">
        <v>0</v>
      </c>
      <c r="L5414" s="14">
        <f t="shared" si="506"/>
        <v>-121.81</v>
      </c>
      <c r="M5414" s="16">
        <f t="shared" si="507"/>
        <v>0</v>
      </c>
      <c r="N5414" s="17">
        <f t="shared" si="508"/>
        <v>1.6460810810810811</v>
      </c>
      <c r="O5414" s="17">
        <f t="shared" si="509"/>
        <v>0</v>
      </c>
    </row>
    <row r="5415" spans="1:15">
      <c r="A5415" s="19" t="s">
        <v>579</v>
      </c>
      <c r="B5415" s="11" t="s">
        <v>1148</v>
      </c>
      <c r="C5415" s="6" t="s">
        <v>218</v>
      </c>
      <c r="D5415" s="6">
        <v>9958</v>
      </c>
      <c r="E5415" s="6">
        <v>79</v>
      </c>
      <c r="F5415" s="7">
        <f t="shared" si="504"/>
        <v>7.9333199437638079E-3</v>
      </c>
      <c r="G5415" s="6">
        <v>5</v>
      </c>
      <c r="H5415" s="6">
        <v>0</v>
      </c>
      <c r="I5415" s="8">
        <f t="shared" si="505"/>
        <v>0</v>
      </c>
      <c r="J5415" s="13">
        <v>149.38</v>
      </c>
      <c r="K5415" s="13">
        <v>0</v>
      </c>
      <c r="L5415" s="14">
        <f t="shared" si="506"/>
        <v>-149.38</v>
      </c>
      <c r="M5415" s="16">
        <f t="shared" si="507"/>
        <v>0</v>
      </c>
      <c r="N5415" s="17">
        <f t="shared" si="508"/>
        <v>1.8908860759493671</v>
      </c>
      <c r="O5415" s="17">
        <f t="shared" si="509"/>
        <v>0</v>
      </c>
    </row>
    <row r="5416" spans="1:15">
      <c r="A5416" s="19" t="s">
        <v>580</v>
      </c>
      <c r="B5416" s="11" t="s">
        <v>1148</v>
      </c>
      <c r="C5416" s="6" t="s">
        <v>218</v>
      </c>
      <c r="D5416" s="6">
        <v>7140</v>
      </c>
      <c r="E5416" s="6">
        <v>53</v>
      </c>
      <c r="F5416" s="7">
        <f t="shared" si="504"/>
        <v>7.4229691876750697E-3</v>
      </c>
      <c r="G5416" s="6">
        <v>2</v>
      </c>
      <c r="H5416" s="6">
        <v>0</v>
      </c>
      <c r="I5416" s="8">
        <f t="shared" si="505"/>
        <v>0</v>
      </c>
      <c r="J5416" s="13">
        <v>107.11</v>
      </c>
      <c r="K5416" s="13">
        <v>0</v>
      </c>
      <c r="L5416" s="14">
        <f t="shared" si="506"/>
        <v>-107.11</v>
      </c>
      <c r="M5416" s="16">
        <f t="shared" si="507"/>
        <v>0</v>
      </c>
      <c r="N5416" s="17">
        <f t="shared" si="508"/>
        <v>2.0209433962264152</v>
      </c>
      <c r="O5416" s="17">
        <f t="shared" si="509"/>
        <v>0</v>
      </c>
    </row>
    <row r="5417" spans="1:15">
      <c r="A5417" s="19" t="s">
        <v>581</v>
      </c>
      <c r="B5417" s="11" t="s">
        <v>1148</v>
      </c>
      <c r="C5417" s="6" t="s">
        <v>218</v>
      </c>
      <c r="D5417" s="6">
        <v>8402</v>
      </c>
      <c r="E5417" s="6">
        <v>59</v>
      </c>
      <c r="F5417" s="7">
        <f t="shared" si="504"/>
        <v>7.0221375862889786E-3</v>
      </c>
      <c r="G5417" s="6">
        <v>4</v>
      </c>
      <c r="H5417" s="6">
        <v>0</v>
      </c>
      <c r="I5417" s="8">
        <f t="shared" si="505"/>
        <v>0</v>
      </c>
      <c r="J5417" s="13">
        <v>126.04</v>
      </c>
      <c r="K5417" s="13">
        <v>0</v>
      </c>
      <c r="L5417" s="14">
        <f t="shared" si="506"/>
        <v>-126.04</v>
      </c>
      <c r="M5417" s="16">
        <f t="shared" si="507"/>
        <v>0</v>
      </c>
      <c r="N5417" s="17">
        <f t="shared" si="508"/>
        <v>2.1362711864406783</v>
      </c>
      <c r="O5417" s="17">
        <f t="shared" si="509"/>
        <v>0</v>
      </c>
    </row>
    <row r="5418" spans="1:15">
      <c r="A5418" s="19" t="s">
        <v>582</v>
      </c>
      <c r="B5418" s="11" t="s">
        <v>1148</v>
      </c>
      <c r="C5418" s="6" t="s">
        <v>218</v>
      </c>
      <c r="D5418" s="6">
        <v>6776</v>
      </c>
      <c r="E5418" s="6">
        <v>78</v>
      </c>
      <c r="F5418" s="7">
        <f t="shared" si="504"/>
        <v>1.1511216056670602E-2</v>
      </c>
      <c r="G5418" s="6">
        <v>3</v>
      </c>
      <c r="H5418" s="6">
        <v>0</v>
      </c>
      <c r="I5418" s="8">
        <f t="shared" si="505"/>
        <v>0</v>
      </c>
      <c r="J5418" s="13">
        <v>101.65</v>
      </c>
      <c r="K5418" s="13">
        <v>0</v>
      </c>
      <c r="L5418" s="14">
        <f t="shared" si="506"/>
        <v>-101.65</v>
      </c>
      <c r="M5418" s="16">
        <f t="shared" si="507"/>
        <v>0</v>
      </c>
      <c r="N5418" s="17">
        <f t="shared" si="508"/>
        <v>1.3032051282051282</v>
      </c>
      <c r="O5418" s="17">
        <f t="shared" si="509"/>
        <v>0</v>
      </c>
    </row>
    <row r="5419" spans="1:15">
      <c r="A5419" s="19" t="s">
        <v>583</v>
      </c>
      <c r="B5419" s="11" t="s">
        <v>1148</v>
      </c>
      <c r="C5419" s="6" t="s">
        <v>218</v>
      </c>
      <c r="D5419" s="6">
        <v>10917</v>
      </c>
      <c r="E5419" s="6">
        <v>120</v>
      </c>
      <c r="F5419" s="7">
        <f t="shared" si="504"/>
        <v>1.0992030777686177E-2</v>
      </c>
      <c r="G5419" s="6">
        <v>8</v>
      </c>
      <c r="H5419" s="6">
        <v>1</v>
      </c>
      <c r="I5419" s="8">
        <f t="shared" si="505"/>
        <v>0.125</v>
      </c>
      <c r="J5419" s="13">
        <v>163.76</v>
      </c>
      <c r="K5419" s="13">
        <v>2212.3000000000002</v>
      </c>
      <c r="L5419" s="14">
        <f t="shared" si="506"/>
        <v>2048.54</v>
      </c>
      <c r="M5419" s="16">
        <f t="shared" si="507"/>
        <v>13.509404005862239</v>
      </c>
      <c r="N5419" s="17">
        <f t="shared" si="508"/>
        <v>1.3646666666666667</v>
      </c>
      <c r="O5419" s="17">
        <f t="shared" si="509"/>
        <v>163.76</v>
      </c>
    </row>
    <row r="5420" spans="1:15">
      <c r="A5420" s="19" t="s">
        <v>584</v>
      </c>
      <c r="B5420" s="11" t="s">
        <v>1148</v>
      </c>
      <c r="C5420" s="6" t="s">
        <v>218</v>
      </c>
      <c r="D5420" s="6">
        <v>9768</v>
      </c>
      <c r="E5420" s="6">
        <v>95</v>
      </c>
      <c r="F5420" s="7">
        <f t="shared" si="504"/>
        <v>9.7256347256347263E-3</v>
      </c>
      <c r="G5420" s="6">
        <v>4</v>
      </c>
      <c r="H5420" s="6">
        <v>1</v>
      </c>
      <c r="I5420" s="8">
        <f t="shared" si="505"/>
        <v>0.25</v>
      </c>
      <c r="J5420" s="13">
        <v>146.52000000000001</v>
      </c>
      <c r="K5420" s="13">
        <v>0</v>
      </c>
      <c r="L5420" s="14">
        <f t="shared" si="506"/>
        <v>-146.52000000000001</v>
      </c>
      <c r="M5420" s="16">
        <f t="shared" si="507"/>
        <v>0</v>
      </c>
      <c r="N5420" s="17">
        <f t="shared" si="508"/>
        <v>1.5423157894736843</v>
      </c>
      <c r="O5420" s="17">
        <f t="shared" si="509"/>
        <v>146.52000000000001</v>
      </c>
    </row>
    <row r="5421" spans="1:15">
      <c r="A5421" s="19" t="s">
        <v>585</v>
      </c>
      <c r="B5421" s="11" t="s">
        <v>1148</v>
      </c>
      <c r="C5421" s="6" t="s">
        <v>218</v>
      </c>
      <c r="D5421" s="6">
        <v>11008</v>
      </c>
      <c r="E5421" s="6">
        <v>101</v>
      </c>
      <c r="F5421" s="7">
        <f t="shared" si="504"/>
        <v>9.17514534883721E-3</v>
      </c>
      <c r="G5421" s="6">
        <v>6</v>
      </c>
      <c r="H5421" s="6">
        <v>0</v>
      </c>
      <c r="I5421" s="8">
        <f t="shared" si="505"/>
        <v>0</v>
      </c>
      <c r="J5421" s="13">
        <v>165.13</v>
      </c>
      <c r="K5421" s="13">
        <v>0</v>
      </c>
      <c r="L5421" s="14">
        <f t="shared" si="506"/>
        <v>-165.13</v>
      </c>
      <c r="M5421" s="16">
        <f t="shared" si="507"/>
        <v>0</v>
      </c>
      <c r="N5421" s="17">
        <f t="shared" si="508"/>
        <v>1.6349504950495048</v>
      </c>
      <c r="O5421" s="17">
        <f t="shared" si="509"/>
        <v>0</v>
      </c>
    </row>
    <row r="5422" spans="1:15">
      <c r="A5422" s="19" t="s">
        <v>586</v>
      </c>
      <c r="B5422" s="11" t="s">
        <v>1148</v>
      </c>
      <c r="C5422" s="6" t="s">
        <v>218</v>
      </c>
      <c r="D5422" s="6">
        <v>8289</v>
      </c>
      <c r="E5422" s="6">
        <v>90</v>
      </c>
      <c r="F5422" s="7">
        <f t="shared" si="504"/>
        <v>1.0857763300760043E-2</v>
      </c>
      <c r="G5422" s="6">
        <v>5</v>
      </c>
      <c r="H5422" s="6">
        <v>1</v>
      </c>
      <c r="I5422" s="8">
        <f t="shared" si="505"/>
        <v>0.2</v>
      </c>
      <c r="J5422" s="13">
        <v>124.34</v>
      </c>
      <c r="K5422" s="13">
        <v>0</v>
      </c>
      <c r="L5422" s="14">
        <f t="shared" si="506"/>
        <v>-124.34</v>
      </c>
      <c r="M5422" s="16">
        <f t="shared" si="507"/>
        <v>0</v>
      </c>
      <c r="N5422" s="17">
        <f t="shared" si="508"/>
        <v>1.3815555555555556</v>
      </c>
      <c r="O5422" s="17">
        <f t="shared" si="509"/>
        <v>124.34</v>
      </c>
    </row>
    <row r="5423" spans="1:15">
      <c r="A5423" s="19" t="s">
        <v>587</v>
      </c>
      <c r="B5423" s="11" t="s">
        <v>1148</v>
      </c>
      <c r="C5423" s="6" t="s">
        <v>218</v>
      </c>
      <c r="D5423" s="6">
        <v>7938</v>
      </c>
      <c r="E5423" s="6">
        <v>51</v>
      </c>
      <c r="F5423" s="7">
        <f t="shared" si="504"/>
        <v>6.4247921390778538E-3</v>
      </c>
      <c r="G5423" s="6">
        <v>1</v>
      </c>
      <c r="H5423" s="6">
        <v>0</v>
      </c>
      <c r="I5423" s="8">
        <f t="shared" si="505"/>
        <v>0</v>
      </c>
      <c r="J5423" s="13">
        <v>119.07</v>
      </c>
      <c r="K5423" s="13">
        <v>0</v>
      </c>
      <c r="L5423" s="14">
        <f t="shared" si="506"/>
        <v>-119.07</v>
      </c>
      <c r="M5423" s="16">
        <f t="shared" si="507"/>
        <v>0</v>
      </c>
      <c r="N5423" s="17">
        <f t="shared" si="508"/>
        <v>2.334705882352941</v>
      </c>
      <c r="O5423" s="17">
        <f t="shared" si="509"/>
        <v>0</v>
      </c>
    </row>
    <row r="5424" spans="1:15">
      <c r="A5424" s="19" t="s">
        <v>588</v>
      </c>
      <c r="B5424" s="11" t="s">
        <v>1148</v>
      </c>
      <c r="C5424" s="6" t="s">
        <v>218</v>
      </c>
      <c r="D5424" s="6">
        <v>6329</v>
      </c>
      <c r="E5424" s="6">
        <v>45</v>
      </c>
      <c r="F5424" s="7">
        <f t="shared" si="504"/>
        <v>7.110127982303681E-3</v>
      </c>
      <c r="G5424" s="6">
        <v>2</v>
      </c>
      <c r="H5424" s="6">
        <v>0</v>
      </c>
      <c r="I5424" s="8">
        <f t="shared" si="505"/>
        <v>0</v>
      </c>
      <c r="J5424" s="13">
        <v>94.94</v>
      </c>
      <c r="K5424" s="13">
        <v>0</v>
      </c>
      <c r="L5424" s="14">
        <f t="shared" si="506"/>
        <v>-94.94</v>
      </c>
      <c r="M5424" s="16">
        <f t="shared" si="507"/>
        <v>0</v>
      </c>
      <c r="N5424" s="17">
        <f t="shared" si="508"/>
        <v>2.1097777777777775</v>
      </c>
      <c r="O5424" s="17">
        <f t="shared" si="509"/>
        <v>0</v>
      </c>
    </row>
    <row r="5425" spans="1:15">
      <c r="A5425" s="19" t="s">
        <v>589</v>
      </c>
      <c r="B5425" s="11" t="s">
        <v>1148</v>
      </c>
      <c r="C5425" s="6" t="s">
        <v>218</v>
      </c>
      <c r="D5425" s="6">
        <v>10930</v>
      </c>
      <c r="E5425" s="6">
        <v>121</v>
      </c>
      <c r="F5425" s="7">
        <f t="shared" si="504"/>
        <v>1.1070448307410797E-2</v>
      </c>
      <c r="G5425" s="6">
        <v>8</v>
      </c>
      <c r="H5425" s="6">
        <v>1</v>
      </c>
      <c r="I5425" s="8">
        <f t="shared" si="505"/>
        <v>0.125</v>
      </c>
      <c r="J5425" s="13">
        <v>163.95</v>
      </c>
      <c r="K5425" s="13">
        <v>0</v>
      </c>
      <c r="L5425" s="14">
        <f t="shared" si="506"/>
        <v>-163.95</v>
      </c>
      <c r="M5425" s="16">
        <f t="shared" si="507"/>
        <v>0</v>
      </c>
      <c r="N5425" s="17">
        <f t="shared" si="508"/>
        <v>1.3549586776859504</v>
      </c>
      <c r="O5425" s="17">
        <f t="shared" si="509"/>
        <v>163.95</v>
      </c>
    </row>
    <row r="5426" spans="1:15">
      <c r="A5426" s="19" t="s">
        <v>590</v>
      </c>
      <c r="B5426" s="11" t="s">
        <v>1148</v>
      </c>
      <c r="C5426" s="6" t="s">
        <v>218</v>
      </c>
      <c r="D5426" s="6">
        <v>6433</v>
      </c>
      <c r="E5426" s="6">
        <v>62</v>
      </c>
      <c r="F5426" s="7">
        <f t="shared" si="504"/>
        <v>9.6378050676200842E-3</v>
      </c>
      <c r="G5426" s="6">
        <v>3</v>
      </c>
      <c r="H5426" s="6">
        <v>0</v>
      </c>
      <c r="I5426" s="8">
        <f t="shared" si="505"/>
        <v>0</v>
      </c>
      <c r="J5426" s="13">
        <v>96.5</v>
      </c>
      <c r="K5426" s="13">
        <v>0</v>
      </c>
      <c r="L5426" s="14">
        <f t="shared" si="506"/>
        <v>-96.5</v>
      </c>
      <c r="M5426" s="16">
        <f t="shared" si="507"/>
        <v>0</v>
      </c>
      <c r="N5426" s="17">
        <f t="shared" si="508"/>
        <v>1.5564516129032258</v>
      </c>
      <c r="O5426" s="17">
        <f t="shared" si="509"/>
        <v>0</v>
      </c>
    </row>
    <row r="5427" spans="1:15">
      <c r="A5427" s="19" t="s">
        <v>693</v>
      </c>
      <c r="B5427" s="11" t="s">
        <v>1148</v>
      </c>
      <c r="C5427" s="6" t="s">
        <v>218</v>
      </c>
      <c r="D5427" s="6">
        <v>6662</v>
      </c>
      <c r="E5427" s="6">
        <v>73</v>
      </c>
      <c r="F5427" s="7">
        <f t="shared" si="504"/>
        <v>1.0957670369258481E-2</v>
      </c>
      <c r="G5427" s="6">
        <v>3</v>
      </c>
      <c r="H5427" s="6">
        <v>0</v>
      </c>
      <c r="I5427" s="8">
        <f t="shared" si="505"/>
        <v>0</v>
      </c>
      <c r="J5427" s="13">
        <v>99.93</v>
      </c>
      <c r="K5427" s="13">
        <v>0</v>
      </c>
      <c r="L5427" s="14">
        <f t="shared" si="506"/>
        <v>-99.93</v>
      </c>
      <c r="M5427" s="16">
        <f t="shared" si="507"/>
        <v>0</v>
      </c>
      <c r="N5427" s="17">
        <f t="shared" si="508"/>
        <v>1.3689041095890413</v>
      </c>
      <c r="O5427" s="17">
        <f t="shared" si="509"/>
        <v>0</v>
      </c>
    </row>
    <row r="5428" spans="1:15">
      <c r="A5428" s="19" t="s">
        <v>694</v>
      </c>
      <c r="B5428" s="11" t="s">
        <v>1148</v>
      </c>
      <c r="C5428" s="6" t="s">
        <v>218</v>
      </c>
      <c r="D5428" s="6">
        <v>8196</v>
      </c>
      <c r="E5428" s="6">
        <v>93</v>
      </c>
      <c r="F5428" s="7">
        <f t="shared" si="504"/>
        <v>1.1346998535871157E-2</v>
      </c>
      <c r="G5428" s="6">
        <v>5</v>
      </c>
      <c r="H5428" s="6">
        <v>0</v>
      </c>
      <c r="I5428" s="8">
        <f t="shared" si="505"/>
        <v>0</v>
      </c>
      <c r="J5428" s="13">
        <v>122.94</v>
      </c>
      <c r="K5428" s="13">
        <v>0</v>
      </c>
      <c r="L5428" s="14">
        <f t="shared" si="506"/>
        <v>-122.94</v>
      </c>
      <c r="M5428" s="16">
        <f t="shared" si="507"/>
        <v>0</v>
      </c>
      <c r="N5428" s="17">
        <f t="shared" si="508"/>
        <v>1.3219354838709678</v>
      </c>
      <c r="O5428" s="17">
        <f t="shared" si="509"/>
        <v>0</v>
      </c>
    </row>
    <row r="5429" spans="1:15">
      <c r="A5429" s="19" t="s">
        <v>695</v>
      </c>
      <c r="B5429" s="11" t="s">
        <v>1148</v>
      </c>
      <c r="C5429" s="6" t="s">
        <v>218</v>
      </c>
      <c r="D5429" s="6">
        <v>7720</v>
      </c>
      <c r="E5429" s="6">
        <v>88</v>
      </c>
      <c r="F5429" s="7">
        <f t="shared" si="504"/>
        <v>1.1398963730569948E-2</v>
      </c>
      <c r="G5429" s="6">
        <v>4</v>
      </c>
      <c r="H5429" s="6">
        <v>0</v>
      </c>
      <c r="I5429" s="8">
        <f t="shared" si="505"/>
        <v>0</v>
      </c>
      <c r="J5429" s="13">
        <v>115.81</v>
      </c>
      <c r="K5429" s="13">
        <v>0</v>
      </c>
      <c r="L5429" s="14">
        <f t="shared" si="506"/>
        <v>-115.81</v>
      </c>
      <c r="M5429" s="16">
        <f t="shared" si="507"/>
        <v>0</v>
      </c>
      <c r="N5429" s="17">
        <f t="shared" si="508"/>
        <v>1.3160227272727274</v>
      </c>
      <c r="O5429" s="17">
        <f t="shared" si="509"/>
        <v>0</v>
      </c>
    </row>
    <row r="5430" spans="1:15">
      <c r="A5430" s="19" t="s">
        <v>696</v>
      </c>
      <c r="B5430" s="11" t="s">
        <v>1148</v>
      </c>
      <c r="C5430" s="6" t="s">
        <v>218</v>
      </c>
      <c r="D5430" s="6">
        <v>7296</v>
      </c>
      <c r="E5430" s="6">
        <v>54</v>
      </c>
      <c r="F5430" s="7">
        <f t="shared" si="504"/>
        <v>7.4013157894736838E-3</v>
      </c>
      <c r="G5430" s="6">
        <v>2</v>
      </c>
      <c r="H5430" s="6">
        <v>0</v>
      </c>
      <c r="I5430" s="8">
        <f t="shared" si="505"/>
        <v>0</v>
      </c>
      <c r="J5430" s="13">
        <v>109.44</v>
      </c>
      <c r="K5430" s="13">
        <v>0</v>
      </c>
      <c r="L5430" s="14">
        <f t="shared" si="506"/>
        <v>-109.44</v>
      </c>
      <c r="M5430" s="16">
        <f t="shared" si="507"/>
        <v>0</v>
      </c>
      <c r="N5430" s="17">
        <f t="shared" si="508"/>
        <v>2.0266666666666668</v>
      </c>
      <c r="O5430" s="17">
        <f t="shared" si="509"/>
        <v>0</v>
      </c>
    </row>
    <row r="5431" spans="1:15">
      <c r="A5431" s="19" t="s">
        <v>697</v>
      </c>
      <c r="B5431" s="11" t="s">
        <v>1148</v>
      </c>
      <c r="C5431" s="6" t="s">
        <v>218</v>
      </c>
      <c r="D5431" s="6">
        <v>6978</v>
      </c>
      <c r="E5431" s="6">
        <v>60</v>
      </c>
      <c r="F5431" s="7">
        <f t="shared" si="504"/>
        <v>8.5984522785898538E-3</v>
      </c>
      <c r="G5431" s="6">
        <v>3</v>
      </c>
      <c r="H5431" s="6">
        <v>2</v>
      </c>
      <c r="I5431" s="8">
        <f t="shared" si="505"/>
        <v>0.66666666666666663</v>
      </c>
      <c r="J5431" s="13">
        <v>104.68</v>
      </c>
      <c r="K5431" s="13">
        <v>1815.45</v>
      </c>
      <c r="L5431" s="14">
        <f t="shared" si="506"/>
        <v>1710.77</v>
      </c>
      <c r="M5431" s="16">
        <f t="shared" si="507"/>
        <v>17.342854413450514</v>
      </c>
      <c r="N5431" s="17">
        <f t="shared" si="508"/>
        <v>1.7446666666666668</v>
      </c>
      <c r="O5431" s="17">
        <f t="shared" si="509"/>
        <v>52.34</v>
      </c>
    </row>
    <row r="5432" spans="1:15">
      <c r="A5432" s="19" t="s">
        <v>698</v>
      </c>
      <c r="B5432" s="11" t="s">
        <v>1148</v>
      </c>
      <c r="C5432" s="6" t="s">
        <v>218</v>
      </c>
      <c r="D5432" s="6">
        <v>7172</v>
      </c>
      <c r="E5432" s="6">
        <v>67</v>
      </c>
      <c r="F5432" s="7">
        <f t="shared" si="504"/>
        <v>9.3418851087562742E-3</v>
      </c>
      <c r="G5432" s="6">
        <v>4</v>
      </c>
      <c r="H5432" s="6">
        <v>2</v>
      </c>
      <c r="I5432" s="8">
        <f t="shared" si="505"/>
        <v>0.5</v>
      </c>
      <c r="J5432" s="13">
        <v>107.59</v>
      </c>
      <c r="K5432" s="13">
        <v>4234.8</v>
      </c>
      <c r="L5432" s="14">
        <f t="shared" si="506"/>
        <v>4127.21</v>
      </c>
      <c r="M5432" s="16">
        <f t="shared" si="507"/>
        <v>39.360535365740311</v>
      </c>
      <c r="N5432" s="17">
        <f t="shared" si="508"/>
        <v>1.605820895522388</v>
      </c>
      <c r="O5432" s="17">
        <f t="shared" si="509"/>
        <v>53.795000000000002</v>
      </c>
    </row>
    <row r="5433" spans="1:15">
      <c r="A5433" s="19" t="s">
        <v>699</v>
      </c>
      <c r="B5433" s="11" t="s">
        <v>1148</v>
      </c>
      <c r="C5433" s="6" t="s">
        <v>218</v>
      </c>
      <c r="D5433" s="6">
        <v>10941</v>
      </c>
      <c r="E5433" s="6">
        <v>88</v>
      </c>
      <c r="F5433" s="7">
        <f t="shared" si="504"/>
        <v>8.0431404807604426E-3</v>
      </c>
      <c r="G5433" s="6">
        <v>5</v>
      </c>
      <c r="H5433" s="6">
        <v>1</v>
      </c>
      <c r="I5433" s="8">
        <f t="shared" si="505"/>
        <v>0.2</v>
      </c>
      <c r="J5433" s="13">
        <v>164.12</v>
      </c>
      <c r="K5433" s="13">
        <v>0</v>
      </c>
      <c r="L5433" s="14">
        <f t="shared" si="506"/>
        <v>-164.12</v>
      </c>
      <c r="M5433" s="16">
        <f t="shared" si="507"/>
        <v>0</v>
      </c>
      <c r="N5433" s="17">
        <f t="shared" si="508"/>
        <v>1.865</v>
      </c>
      <c r="O5433" s="17">
        <f t="shared" si="509"/>
        <v>164.12</v>
      </c>
    </row>
    <row r="5434" spans="1:15">
      <c r="A5434" s="19" t="s">
        <v>700</v>
      </c>
      <c r="B5434" s="11" t="s">
        <v>1148</v>
      </c>
      <c r="C5434" s="6" t="s">
        <v>218</v>
      </c>
      <c r="D5434" s="6">
        <v>9900</v>
      </c>
      <c r="E5434" s="6">
        <v>67</v>
      </c>
      <c r="F5434" s="7">
        <f t="shared" si="504"/>
        <v>6.7676767676767679E-3</v>
      </c>
      <c r="G5434" s="6">
        <v>2</v>
      </c>
      <c r="H5434" s="6">
        <v>1</v>
      </c>
      <c r="I5434" s="8">
        <f t="shared" si="505"/>
        <v>0.5</v>
      </c>
      <c r="J5434" s="13">
        <v>148.5</v>
      </c>
      <c r="K5434" s="13">
        <v>2299.1</v>
      </c>
      <c r="L5434" s="14">
        <f t="shared" si="506"/>
        <v>2150.6</v>
      </c>
      <c r="M5434" s="16">
        <f t="shared" si="507"/>
        <v>15.482154882154882</v>
      </c>
      <c r="N5434" s="17">
        <f t="shared" si="508"/>
        <v>2.216417910447761</v>
      </c>
      <c r="O5434" s="17">
        <f t="shared" si="509"/>
        <v>148.5</v>
      </c>
    </row>
    <row r="5435" spans="1:15">
      <c r="A5435" s="19" t="s">
        <v>701</v>
      </c>
      <c r="B5435" s="11" t="s">
        <v>1148</v>
      </c>
      <c r="C5435" s="6" t="s">
        <v>218</v>
      </c>
      <c r="D5435" s="6">
        <v>6620</v>
      </c>
      <c r="E5435" s="6">
        <v>71</v>
      </c>
      <c r="F5435" s="7">
        <f t="shared" si="504"/>
        <v>1.0725075528700907E-2</v>
      </c>
      <c r="G5435" s="6">
        <v>3</v>
      </c>
      <c r="H5435" s="6">
        <v>0</v>
      </c>
      <c r="I5435" s="8">
        <f t="shared" si="505"/>
        <v>0</v>
      </c>
      <c r="J5435" s="13">
        <v>99.31</v>
      </c>
      <c r="K5435" s="13">
        <v>0</v>
      </c>
      <c r="L5435" s="14">
        <f t="shared" si="506"/>
        <v>-99.31</v>
      </c>
      <c r="M5435" s="16">
        <f t="shared" si="507"/>
        <v>0</v>
      </c>
      <c r="N5435" s="17">
        <f t="shared" si="508"/>
        <v>1.3987323943661971</v>
      </c>
      <c r="O5435" s="17">
        <f t="shared" si="509"/>
        <v>0</v>
      </c>
    </row>
    <row r="5436" spans="1:15">
      <c r="A5436" s="19" t="s">
        <v>702</v>
      </c>
      <c r="B5436" s="11" t="s">
        <v>1148</v>
      </c>
      <c r="C5436" s="6" t="s">
        <v>218</v>
      </c>
      <c r="D5436" s="6">
        <v>11298</v>
      </c>
      <c r="E5436" s="6">
        <v>98</v>
      </c>
      <c r="F5436" s="7">
        <f t="shared" si="504"/>
        <v>8.6741016109045856E-3</v>
      </c>
      <c r="G5436" s="6">
        <v>5</v>
      </c>
      <c r="H5436" s="6">
        <v>0</v>
      </c>
      <c r="I5436" s="8">
        <f t="shared" si="505"/>
        <v>0</v>
      </c>
      <c r="J5436" s="13">
        <v>169.47</v>
      </c>
      <c r="K5436" s="13">
        <v>0</v>
      </c>
      <c r="L5436" s="14">
        <f t="shared" si="506"/>
        <v>-169.47</v>
      </c>
      <c r="M5436" s="16">
        <f t="shared" si="507"/>
        <v>0</v>
      </c>
      <c r="N5436" s="17">
        <f t="shared" si="508"/>
        <v>1.7292857142857143</v>
      </c>
      <c r="O5436" s="17">
        <f t="shared" si="509"/>
        <v>0</v>
      </c>
    </row>
    <row r="5437" spans="1:15">
      <c r="A5437" s="19" t="s">
        <v>703</v>
      </c>
      <c r="B5437" s="11" t="s">
        <v>1148</v>
      </c>
      <c r="C5437" s="6" t="s">
        <v>218</v>
      </c>
      <c r="D5437" s="6">
        <v>10216</v>
      </c>
      <c r="E5437" s="6">
        <v>87</v>
      </c>
      <c r="F5437" s="7">
        <f t="shared" si="504"/>
        <v>8.5160532498042285E-3</v>
      </c>
      <c r="G5437" s="6">
        <v>3</v>
      </c>
      <c r="H5437" s="6">
        <v>0</v>
      </c>
      <c r="I5437" s="8">
        <f t="shared" si="505"/>
        <v>0</v>
      </c>
      <c r="J5437" s="13">
        <v>153.25</v>
      </c>
      <c r="K5437" s="13">
        <v>0</v>
      </c>
      <c r="L5437" s="14">
        <f t="shared" si="506"/>
        <v>-153.25</v>
      </c>
      <c r="M5437" s="16">
        <f t="shared" si="507"/>
        <v>0</v>
      </c>
      <c r="N5437" s="17">
        <f t="shared" si="508"/>
        <v>1.7614942528735633</v>
      </c>
      <c r="O5437" s="17">
        <f t="shared" si="509"/>
        <v>0</v>
      </c>
    </row>
    <row r="5438" spans="1:15">
      <c r="A5438" s="19" t="s">
        <v>704</v>
      </c>
      <c r="B5438" s="11" t="s">
        <v>1148</v>
      </c>
      <c r="C5438" s="6" t="s">
        <v>218</v>
      </c>
      <c r="D5438" s="6">
        <v>6453</v>
      </c>
      <c r="E5438" s="6">
        <v>56</v>
      </c>
      <c r="F5438" s="7">
        <f t="shared" si="504"/>
        <v>8.6781342011467543E-3</v>
      </c>
      <c r="G5438" s="6">
        <v>3</v>
      </c>
      <c r="H5438" s="6">
        <v>0</v>
      </c>
      <c r="I5438" s="8">
        <f t="shared" si="505"/>
        <v>0</v>
      </c>
      <c r="J5438" s="13">
        <v>96.8</v>
      </c>
      <c r="K5438" s="13">
        <v>0</v>
      </c>
      <c r="L5438" s="14">
        <f t="shared" si="506"/>
        <v>-96.8</v>
      </c>
      <c r="M5438" s="16">
        <f t="shared" si="507"/>
        <v>0</v>
      </c>
      <c r="N5438" s="17">
        <f t="shared" si="508"/>
        <v>1.7285714285714284</v>
      </c>
      <c r="O5438" s="17">
        <f t="shared" si="509"/>
        <v>0</v>
      </c>
    </row>
    <row r="5439" spans="1:15">
      <c r="A5439" s="19" t="s">
        <v>705</v>
      </c>
      <c r="B5439" s="11" t="s">
        <v>1148</v>
      </c>
      <c r="C5439" s="6" t="s">
        <v>218</v>
      </c>
      <c r="D5439" s="6">
        <v>9999</v>
      </c>
      <c r="E5439" s="6">
        <v>99</v>
      </c>
      <c r="F5439" s="7">
        <f t="shared" si="504"/>
        <v>9.9009900990099011E-3</v>
      </c>
      <c r="G5439" s="6">
        <v>5</v>
      </c>
      <c r="H5439" s="6">
        <v>1</v>
      </c>
      <c r="I5439" s="8">
        <f t="shared" si="505"/>
        <v>0.2</v>
      </c>
      <c r="J5439" s="13">
        <v>149.99</v>
      </c>
      <c r="K5439" s="13">
        <v>983.39</v>
      </c>
      <c r="L5439" s="14">
        <f t="shared" si="506"/>
        <v>833.4</v>
      </c>
      <c r="M5439" s="16">
        <f t="shared" si="507"/>
        <v>6.556370424694979</v>
      </c>
      <c r="N5439" s="17">
        <f t="shared" si="508"/>
        <v>1.5150505050505052</v>
      </c>
      <c r="O5439" s="17">
        <f t="shared" si="509"/>
        <v>149.99</v>
      </c>
    </row>
    <row r="5440" spans="1:15">
      <c r="A5440" s="19" t="s">
        <v>706</v>
      </c>
      <c r="B5440" s="11" t="s">
        <v>1148</v>
      </c>
      <c r="C5440" s="6" t="s">
        <v>218</v>
      </c>
      <c r="D5440" s="6">
        <v>9162</v>
      </c>
      <c r="E5440" s="6">
        <v>99</v>
      </c>
      <c r="F5440" s="7">
        <f t="shared" si="504"/>
        <v>1.0805500982318271E-2</v>
      </c>
      <c r="G5440" s="6">
        <v>5</v>
      </c>
      <c r="H5440" s="6">
        <v>1</v>
      </c>
      <c r="I5440" s="8">
        <f t="shared" si="505"/>
        <v>0.2</v>
      </c>
      <c r="J5440" s="13">
        <v>137.43</v>
      </c>
      <c r="K5440" s="13">
        <v>0</v>
      </c>
      <c r="L5440" s="14">
        <f t="shared" si="506"/>
        <v>-137.43</v>
      </c>
      <c r="M5440" s="16">
        <f t="shared" si="507"/>
        <v>0</v>
      </c>
      <c r="N5440" s="17">
        <f t="shared" si="508"/>
        <v>1.3881818181818182</v>
      </c>
      <c r="O5440" s="17">
        <f t="shared" si="509"/>
        <v>137.43</v>
      </c>
    </row>
    <row r="5441" spans="1:15">
      <c r="A5441" s="19" t="s">
        <v>707</v>
      </c>
      <c r="B5441" s="11" t="s">
        <v>1148</v>
      </c>
      <c r="C5441" s="6" t="s">
        <v>218</v>
      </c>
      <c r="D5441" s="6">
        <v>7190</v>
      </c>
      <c r="E5441" s="6">
        <v>63</v>
      </c>
      <c r="F5441" s="7">
        <f t="shared" si="504"/>
        <v>8.7621696801112661E-3</v>
      </c>
      <c r="G5441" s="6">
        <v>2</v>
      </c>
      <c r="H5441" s="6">
        <v>0</v>
      </c>
      <c r="I5441" s="8">
        <f t="shared" si="505"/>
        <v>0</v>
      </c>
      <c r="J5441" s="13">
        <v>107.86</v>
      </c>
      <c r="K5441" s="13">
        <v>0</v>
      </c>
      <c r="L5441" s="14">
        <f t="shared" si="506"/>
        <v>-107.86</v>
      </c>
      <c r="M5441" s="16">
        <f t="shared" si="507"/>
        <v>0</v>
      </c>
      <c r="N5441" s="17">
        <f t="shared" si="508"/>
        <v>1.7120634920634921</v>
      </c>
      <c r="O5441" s="17">
        <f t="shared" si="509"/>
        <v>0</v>
      </c>
    </row>
    <row r="5442" spans="1:15">
      <c r="A5442" s="19" t="s">
        <v>708</v>
      </c>
      <c r="B5442" s="11" t="s">
        <v>1148</v>
      </c>
      <c r="C5442" s="6" t="s">
        <v>218</v>
      </c>
      <c r="D5442" s="6">
        <v>7774</v>
      </c>
      <c r="E5442" s="6">
        <v>60</v>
      </c>
      <c r="F5442" s="7">
        <f t="shared" ref="F5442:F5505" si="510">E5442/D5442</f>
        <v>7.7180344738873169E-3</v>
      </c>
      <c r="G5442" s="6">
        <v>2</v>
      </c>
      <c r="H5442" s="6">
        <v>0</v>
      </c>
      <c r="I5442" s="8">
        <f t="shared" ref="I5442:I5505" si="511">H5442/G5442</f>
        <v>0</v>
      </c>
      <c r="J5442" s="13">
        <v>116.61</v>
      </c>
      <c r="K5442" s="13">
        <v>0</v>
      </c>
      <c r="L5442" s="14">
        <f t="shared" si="506"/>
        <v>-116.61</v>
      </c>
      <c r="M5442" s="16">
        <f t="shared" si="507"/>
        <v>0</v>
      </c>
      <c r="N5442" s="17">
        <f t="shared" si="508"/>
        <v>1.9435</v>
      </c>
      <c r="O5442" s="17">
        <f t="shared" si="509"/>
        <v>0</v>
      </c>
    </row>
    <row r="5443" spans="1:15">
      <c r="A5443" s="19" t="s">
        <v>709</v>
      </c>
      <c r="B5443" s="11" t="s">
        <v>1148</v>
      </c>
      <c r="C5443" s="6" t="s">
        <v>218</v>
      </c>
      <c r="D5443" s="6">
        <v>6548</v>
      </c>
      <c r="E5443" s="6">
        <v>52</v>
      </c>
      <c r="F5443" s="7">
        <f t="shared" si="510"/>
        <v>7.9413561392791699E-3</v>
      </c>
      <c r="G5443" s="6">
        <v>2</v>
      </c>
      <c r="H5443" s="6">
        <v>0</v>
      </c>
      <c r="I5443" s="8">
        <f t="shared" si="511"/>
        <v>0</v>
      </c>
      <c r="J5443" s="13">
        <v>98.23</v>
      </c>
      <c r="K5443" s="13">
        <v>0</v>
      </c>
      <c r="L5443" s="14">
        <f t="shared" ref="L5443:L5506" si="512">K5443-J5443</f>
        <v>-98.23</v>
      </c>
      <c r="M5443" s="16">
        <f t="shared" ref="M5443:M5506" si="513">IFERROR(K5443/J5443,0)</f>
        <v>0</v>
      </c>
      <c r="N5443" s="17">
        <f t="shared" ref="N5443:N5506" si="514">J5443/E5443</f>
        <v>1.8890384615384617</v>
      </c>
      <c r="O5443" s="17">
        <f t="shared" ref="O5443:O5506" si="515">IFERROR(J5443/H5443,0)</f>
        <v>0</v>
      </c>
    </row>
    <row r="5444" spans="1:15">
      <c r="A5444" s="19" t="s">
        <v>710</v>
      </c>
      <c r="B5444" s="11" t="s">
        <v>1148</v>
      </c>
      <c r="C5444" s="6" t="s">
        <v>218</v>
      </c>
      <c r="D5444" s="6">
        <v>6717</v>
      </c>
      <c r="E5444" s="6">
        <v>68</v>
      </c>
      <c r="F5444" s="7">
        <f t="shared" si="510"/>
        <v>1.0123567068631829E-2</v>
      </c>
      <c r="G5444" s="6">
        <v>4</v>
      </c>
      <c r="H5444" s="6">
        <v>1</v>
      </c>
      <c r="I5444" s="8">
        <f t="shared" si="511"/>
        <v>0.25</v>
      </c>
      <c r="J5444" s="13">
        <v>100.76</v>
      </c>
      <c r="K5444" s="13">
        <v>0</v>
      </c>
      <c r="L5444" s="14">
        <f t="shared" si="512"/>
        <v>-100.76</v>
      </c>
      <c r="M5444" s="16">
        <f t="shared" si="513"/>
        <v>0</v>
      </c>
      <c r="N5444" s="17">
        <f t="shared" si="514"/>
        <v>1.4817647058823531</v>
      </c>
      <c r="O5444" s="17">
        <f t="shared" si="515"/>
        <v>100.76</v>
      </c>
    </row>
    <row r="5445" spans="1:15">
      <c r="A5445" s="19" t="s">
        <v>711</v>
      </c>
      <c r="B5445" s="11" t="s">
        <v>1148</v>
      </c>
      <c r="C5445" s="6" t="s">
        <v>218</v>
      </c>
      <c r="D5445" s="6">
        <v>9691</v>
      </c>
      <c r="E5445" s="6">
        <v>65</v>
      </c>
      <c r="F5445" s="7">
        <f t="shared" si="510"/>
        <v>6.7072541533381488E-3</v>
      </c>
      <c r="G5445" s="6">
        <v>3</v>
      </c>
      <c r="H5445" s="6">
        <v>2</v>
      </c>
      <c r="I5445" s="8">
        <f t="shared" si="511"/>
        <v>0.66666666666666663</v>
      </c>
      <c r="J5445" s="13">
        <v>145.37</v>
      </c>
      <c r="K5445" s="13">
        <v>1971.05</v>
      </c>
      <c r="L5445" s="14">
        <f t="shared" si="512"/>
        <v>1825.6799999999998</v>
      </c>
      <c r="M5445" s="16">
        <f t="shared" si="513"/>
        <v>13.558849831464538</v>
      </c>
      <c r="N5445" s="17">
        <f t="shared" si="514"/>
        <v>2.2364615384615387</v>
      </c>
      <c r="O5445" s="17">
        <f t="shared" si="515"/>
        <v>72.685000000000002</v>
      </c>
    </row>
    <row r="5446" spans="1:15">
      <c r="A5446" s="19" t="s">
        <v>712</v>
      </c>
      <c r="B5446" s="11" t="s">
        <v>1148</v>
      </c>
      <c r="C5446" s="6" t="s">
        <v>218</v>
      </c>
      <c r="D5446" s="6">
        <v>7562</v>
      </c>
      <c r="E5446" s="6">
        <v>67</v>
      </c>
      <c r="F5446" s="7">
        <f t="shared" si="510"/>
        <v>8.8600899233007135E-3</v>
      </c>
      <c r="G5446" s="6">
        <v>3</v>
      </c>
      <c r="H5446" s="6">
        <v>0</v>
      </c>
      <c r="I5446" s="8">
        <f t="shared" si="511"/>
        <v>0</v>
      </c>
      <c r="J5446" s="13">
        <v>113.43</v>
      </c>
      <c r="K5446" s="13">
        <v>0</v>
      </c>
      <c r="L5446" s="14">
        <f t="shared" si="512"/>
        <v>-113.43</v>
      </c>
      <c r="M5446" s="16">
        <f t="shared" si="513"/>
        <v>0</v>
      </c>
      <c r="N5446" s="17">
        <f t="shared" si="514"/>
        <v>1.6929850746268658</v>
      </c>
      <c r="O5446" s="17">
        <f t="shared" si="515"/>
        <v>0</v>
      </c>
    </row>
    <row r="5447" spans="1:15">
      <c r="A5447" s="19" t="s">
        <v>713</v>
      </c>
      <c r="B5447" s="11" t="s">
        <v>1148</v>
      </c>
      <c r="C5447" s="6" t="s">
        <v>218</v>
      </c>
      <c r="D5447" s="6">
        <v>10147</v>
      </c>
      <c r="E5447" s="6">
        <v>89</v>
      </c>
      <c r="F5447" s="7">
        <f t="shared" si="510"/>
        <v>8.7710653395092139E-3</v>
      </c>
      <c r="G5447" s="6">
        <v>5</v>
      </c>
      <c r="H5447" s="6">
        <v>0</v>
      </c>
      <c r="I5447" s="8">
        <f t="shared" si="511"/>
        <v>0</v>
      </c>
      <c r="J5447" s="13">
        <v>152.21</v>
      </c>
      <c r="K5447" s="13">
        <v>0</v>
      </c>
      <c r="L5447" s="14">
        <f t="shared" si="512"/>
        <v>-152.21</v>
      </c>
      <c r="M5447" s="16">
        <f t="shared" si="513"/>
        <v>0</v>
      </c>
      <c r="N5447" s="17">
        <f t="shared" si="514"/>
        <v>1.7102247191011237</v>
      </c>
      <c r="O5447" s="17">
        <f t="shared" si="515"/>
        <v>0</v>
      </c>
    </row>
    <row r="5448" spans="1:15">
      <c r="A5448" s="19" t="s">
        <v>714</v>
      </c>
      <c r="B5448" s="11" t="s">
        <v>1148</v>
      </c>
      <c r="C5448" s="6" t="s">
        <v>218</v>
      </c>
      <c r="D5448" s="6">
        <v>9845</v>
      </c>
      <c r="E5448" s="6">
        <v>76</v>
      </c>
      <c r="F5448" s="7">
        <f t="shared" si="510"/>
        <v>7.7196546470289489E-3</v>
      </c>
      <c r="G5448" s="6">
        <v>4</v>
      </c>
      <c r="H5448" s="6">
        <v>2</v>
      </c>
      <c r="I5448" s="8">
        <f t="shared" si="511"/>
        <v>0.5</v>
      </c>
      <c r="J5448" s="13">
        <v>147.68</v>
      </c>
      <c r="K5448" s="13">
        <v>2875.57</v>
      </c>
      <c r="L5448" s="14">
        <f t="shared" si="512"/>
        <v>2727.8900000000003</v>
      </c>
      <c r="M5448" s="16">
        <f t="shared" si="513"/>
        <v>19.471627843986997</v>
      </c>
      <c r="N5448" s="17">
        <f t="shared" si="514"/>
        <v>1.9431578947368422</v>
      </c>
      <c r="O5448" s="17">
        <f t="shared" si="515"/>
        <v>73.84</v>
      </c>
    </row>
    <row r="5449" spans="1:15">
      <c r="A5449" s="19" t="s">
        <v>715</v>
      </c>
      <c r="B5449" s="11" t="s">
        <v>1148</v>
      </c>
      <c r="C5449" s="6" t="s">
        <v>218</v>
      </c>
      <c r="D5449" s="6">
        <v>7272</v>
      </c>
      <c r="E5449" s="6">
        <v>66</v>
      </c>
      <c r="F5449" s="7">
        <f t="shared" si="510"/>
        <v>9.0759075907590765E-3</v>
      </c>
      <c r="G5449" s="6">
        <v>4</v>
      </c>
      <c r="H5449" s="6">
        <v>0</v>
      </c>
      <c r="I5449" s="8">
        <f t="shared" si="511"/>
        <v>0</v>
      </c>
      <c r="J5449" s="13">
        <v>109.08</v>
      </c>
      <c r="K5449" s="13">
        <v>0</v>
      </c>
      <c r="L5449" s="14">
        <f t="shared" si="512"/>
        <v>-109.08</v>
      </c>
      <c r="M5449" s="16">
        <f t="shared" si="513"/>
        <v>0</v>
      </c>
      <c r="N5449" s="17">
        <f t="shared" si="514"/>
        <v>1.6527272727272726</v>
      </c>
      <c r="O5449" s="17">
        <f t="shared" si="515"/>
        <v>0</v>
      </c>
    </row>
    <row r="5450" spans="1:15">
      <c r="A5450" s="19" t="s">
        <v>716</v>
      </c>
      <c r="B5450" s="11" t="s">
        <v>1148</v>
      </c>
      <c r="C5450" s="6" t="s">
        <v>218</v>
      </c>
      <c r="D5450" s="6">
        <v>10611</v>
      </c>
      <c r="E5450" s="6">
        <v>76</v>
      </c>
      <c r="F5450" s="7">
        <f t="shared" si="510"/>
        <v>7.1623786636509281E-3</v>
      </c>
      <c r="G5450" s="6">
        <v>4</v>
      </c>
      <c r="H5450" s="6">
        <v>2</v>
      </c>
      <c r="I5450" s="8">
        <f t="shared" si="511"/>
        <v>0.5</v>
      </c>
      <c r="J5450" s="13">
        <v>159.16999999999999</v>
      </c>
      <c r="K5450" s="13">
        <v>820.11</v>
      </c>
      <c r="L5450" s="14">
        <f t="shared" si="512"/>
        <v>660.94</v>
      </c>
      <c r="M5450" s="16">
        <f t="shared" si="513"/>
        <v>5.1524156562166246</v>
      </c>
      <c r="N5450" s="17">
        <f t="shared" si="514"/>
        <v>2.0943421052631579</v>
      </c>
      <c r="O5450" s="17">
        <f t="shared" si="515"/>
        <v>79.584999999999994</v>
      </c>
    </row>
    <row r="5451" spans="1:15">
      <c r="A5451" s="19" t="s">
        <v>717</v>
      </c>
      <c r="B5451" s="11" t="s">
        <v>1148</v>
      </c>
      <c r="C5451" s="6" t="s">
        <v>218</v>
      </c>
      <c r="D5451" s="6">
        <v>7762</v>
      </c>
      <c r="E5451" s="6">
        <v>65</v>
      </c>
      <c r="F5451" s="7">
        <f t="shared" si="510"/>
        <v>8.3741303787683592E-3</v>
      </c>
      <c r="G5451" s="6">
        <v>2</v>
      </c>
      <c r="H5451" s="6">
        <v>1</v>
      </c>
      <c r="I5451" s="8">
        <f t="shared" si="511"/>
        <v>0.5</v>
      </c>
      <c r="J5451" s="13">
        <v>116.44</v>
      </c>
      <c r="K5451" s="13">
        <v>464.66</v>
      </c>
      <c r="L5451" s="14">
        <f t="shared" si="512"/>
        <v>348.22</v>
      </c>
      <c r="M5451" s="16">
        <f t="shared" si="513"/>
        <v>3.9905530745448301</v>
      </c>
      <c r="N5451" s="17">
        <f t="shared" si="514"/>
        <v>1.7913846153846154</v>
      </c>
      <c r="O5451" s="17">
        <f t="shared" si="515"/>
        <v>116.44</v>
      </c>
    </row>
    <row r="5452" spans="1:15">
      <c r="A5452" s="19" t="s">
        <v>718</v>
      </c>
      <c r="B5452" s="11" t="s">
        <v>1148</v>
      </c>
      <c r="C5452" s="6" t="s">
        <v>218</v>
      </c>
      <c r="D5452" s="6">
        <v>7662</v>
      </c>
      <c r="E5452" s="6">
        <v>83</v>
      </c>
      <c r="F5452" s="7">
        <f t="shared" si="510"/>
        <v>1.0832680762203081E-2</v>
      </c>
      <c r="G5452" s="6">
        <v>4</v>
      </c>
      <c r="H5452" s="6">
        <v>2</v>
      </c>
      <c r="I5452" s="8">
        <f t="shared" si="511"/>
        <v>0.5</v>
      </c>
      <c r="J5452" s="13">
        <v>114.94</v>
      </c>
      <c r="K5452" s="13">
        <v>2014.93</v>
      </c>
      <c r="L5452" s="14">
        <f t="shared" si="512"/>
        <v>1899.99</v>
      </c>
      <c r="M5452" s="16">
        <f t="shared" si="513"/>
        <v>17.530276666086653</v>
      </c>
      <c r="N5452" s="17">
        <f t="shared" si="514"/>
        <v>1.3848192771084338</v>
      </c>
      <c r="O5452" s="17">
        <f t="shared" si="515"/>
        <v>57.47</v>
      </c>
    </row>
    <row r="5453" spans="1:15">
      <c r="A5453" s="19" t="s">
        <v>719</v>
      </c>
      <c r="B5453" s="11" t="s">
        <v>1148</v>
      </c>
      <c r="C5453" s="6" t="s">
        <v>218</v>
      </c>
      <c r="D5453" s="6">
        <v>7203</v>
      </c>
      <c r="E5453" s="6">
        <v>55</v>
      </c>
      <c r="F5453" s="7">
        <f t="shared" si="510"/>
        <v>7.6357073441621548E-3</v>
      </c>
      <c r="G5453" s="6">
        <v>2</v>
      </c>
      <c r="H5453" s="6">
        <v>0</v>
      </c>
      <c r="I5453" s="8">
        <f t="shared" si="511"/>
        <v>0</v>
      </c>
      <c r="J5453" s="13">
        <v>108.05</v>
      </c>
      <c r="K5453" s="13">
        <v>0</v>
      </c>
      <c r="L5453" s="14">
        <f t="shared" si="512"/>
        <v>-108.05</v>
      </c>
      <c r="M5453" s="16">
        <f t="shared" si="513"/>
        <v>0</v>
      </c>
      <c r="N5453" s="17">
        <f t="shared" si="514"/>
        <v>1.9645454545454546</v>
      </c>
      <c r="O5453" s="17">
        <f t="shared" si="515"/>
        <v>0</v>
      </c>
    </row>
    <row r="5454" spans="1:15">
      <c r="A5454" s="19" t="s">
        <v>720</v>
      </c>
      <c r="B5454" s="11" t="s">
        <v>1148</v>
      </c>
      <c r="C5454" s="6" t="s">
        <v>218</v>
      </c>
      <c r="D5454" s="6">
        <v>7489</v>
      </c>
      <c r="E5454" s="6">
        <v>57</v>
      </c>
      <c r="F5454" s="7">
        <f t="shared" si="510"/>
        <v>7.6111630391240484E-3</v>
      </c>
      <c r="G5454" s="6">
        <v>4</v>
      </c>
      <c r="H5454" s="6">
        <v>1</v>
      </c>
      <c r="I5454" s="8">
        <f t="shared" si="511"/>
        <v>0.25</v>
      </c>
      <c r="J5454" s="13">
        <v>112.34</v>
      </c>
      <c r="K5454" s="13">
        <v>0</v>
      </c>
      <c r="L5454" s="14">
        <f t="shared" si="512"/>
        <v>-112.34</v>
      </c>
      <c r="M5454" s="16">
        <f t="shared" si="513"/>
        <v>0</v>
      </c>
      <c r="N5454" s="17">
        <f t="shared" si="514"/>
        <v>1.9708771929824562</v>
      </c>
      <c r="O5454" s="17">
        <f t="shared" si="515"/>
        <v>112.34</v>
      </c>
    </row>
    <row r="5455" spans="1:15">
      <c r="A5455" s="19" t="s">
        <v>721</v>
      </c>
      <c r="B5455" s="11" t="s">
        <v>1148</v>
      </c>
      <c r="C5455" s="6" t="s">
        <v>218</v>
      </c>
      <c r="D5455" s="6">
        <v>8992</v>
      </c>
      <c r="E5455" s="6">
        <v>81</v>
      </c>
      <c r="F5455" s="7">
        <f t="shared" si="510"/>
        <v>9.0080071174377229E-3</v>
      </c>
      <c r="G5455" s="6">
        <v>5</v>
      </c>
      <c r="H5455" s="6">
        <v>1</v>
      </c>
      <c r="I5455" s="8">
        <f t="shared" si="511"/>
        <v>0.2</v>
      </c>
      <c r="J5455" s="13">
        <v>134.88999999999999</v>
      </c>
      <c r="K5455" s="13">
        <v>0</v>
      </c>
      <c r="L5455" s="14">
        <f t="shared" si="512"/>
        <v>-134.88999999999999</v>
      </c>
      <c r="M5455" s="16">
        <f t="shared" si="513"/>
        <v>0</v>
      </c>
      <c r="N5455" s="17">
        <f t="shared" si="514"/>
        <v>1.6653086419753085</v>
      </c>
      <c r="O5455" s="17">
        <f t="shared" si="515"/>
        <v>134.88999999999999</v>
      </c>
    </row>
    <row r="5456" spans="1:15">
      <c r="A5456" s="19" t="s">
        <v>722</v>
      </c>
      <c r="B5456" s="11" t="s">
        <v>1148</v>
      </c>
      <c r="C5456" s="6" t="s">
        <v>218</v>
      </c>
      <c r="D5456" s="6">
        <v>11098</v>
      </c>
      <c r="E5456" s="6">
        <v>117</v>
      </c>
      <c r="F5456" s="7">
        <f t="shared" si="510"/>
        <v>1.0542440079293567E-2</v>
      </c>
      <c r="G5456" s="6">
        <v>5</v>
      </c>
      <c r="H5456" s="6">
        <v>0</v>
      </c>
      <c r="I5456" s="8">
        <f t="shared" si="511"/>
        <v>0</v>
      </c>
      <c r="J5456" s="13">
        <v>166.47</v>
      </c>
      <c r="K5456" s="13">
        <v>0</v>
      </c>
      <c r="L5456" s="14">
        <f t="shared" si="512"/>
        <v>-166.47</v>
      </c>
      <c r="M5456" s="16">
        <f t="shared" si="513"/>
        <v>0</v>
      </c>
      <c r="N5456" s="17">
        <f t="shared" si="514"/>
        <v>1.4228205128205129</v>
      </c>
      <c r="O5456" s="17">
        <f t="shared" si="515"/>
        <v>0</v>
      </c>
    </row>
    <row r="5457" spans="1:15">
      <c r="A5457" s="19" t="s">
        <v>723</v>
      </c>
      <c r="B5457" s="11" t="s">
        <v>1148</v>
      </c>
      <c r="C5457" s="6" t="s">
        <v>218</v>
      </c>
      <c r="D5457" s="6">
        <v>7989</v>
      </c>
      <c r="E5457" s="6">
        <v>76</v>
      </c>
      <c r="F5457" s="7">
        <f t="shared" si="510"/>
        <v>9.5130804856677926E-3</v>
      </c>
      <c r="G5457" s="6">
        <v>3</v>
      </c>
      <c r="H5457" s="6">
        <v>0</v>
      </c>
      <c r="I5457" s="8">
        <f t="shared" si="511"/>
        <v>0</v>
      </c>
      <c r="J5457" s="13">
        <v>119.84</v>
      </c>
      <c r="K5457" s="13">
        <v>0</v>
      </c>
      <c r="L5457" s="14">
        <f t="shared" si="512"/>
        <v>-119.84</v>
      </c>
      <c r="M5457" s="16">
        <f t="shared" si="513"/>
        <v>0</v>
      </c>
      <c r="N5457" s="17">
        <f t="shared" si="514"/>
        <v>1.576842105263158</v>
      </c>
      <c r="O5457" s="17">
        <f t="shared" si="515"/>
        <v>0</v>
      </c>
    </row>
    <row r="5458" spans="1:15">
      <c r="A5458" s="19" t="s">
        <v>724</v>
      </c>
      <c r="B5458" s="11" t="s">
        <v>1148</v>
      </c>
      <c r="C5458" s="6" t="s">
        <v>218</v>
      </c>
      <c r="D5458" s="6">
        <v>7430</v>
      </c>
      <c r="E5458" s="6">
        <v>80</v>
      </c>
      <c r="F5458" s="7">
        <f t="shared" si="510"/>
        <v>1.0767160161507403E-2</v>
      </c>
      <c r="G5458" s="6">
        <v>4</v>
      </c>
      <c r="H5458" s="6">
        <v>1</v>
      </c>
      <c r="I5458" s="8">
        <f t="shared" si="511"/>
        <v>0.25</v>
      </c>
      <c r="J5458" s="13">
        <v>111.45</v>
      </c>
      <c r="K5458" s="13">
        <v>0</v>
      </c>
      <c r="L5458" s="14">
        <f t="shared" si="512"/>
        <v>-111.45</v>
      </c>
      <c r="M5458" s="16">
        <f t="shared" si="513"/>
        <v>0</v>
      </c>
      <c r="N5458" s="17">
        <f t="shared" si="514"/>
        <v>1.3931249999999999</v>
      </c>
      <c r="O5458" s="17">
        <f t="shared" si="515"/>
        <v>111.45</v>
      </c>
    </row>
    <row r="5459" spans="1:15">
      <c r="A5459" s="19" t="s">
        <v>725</v>
      </c>
      <c r="B5459" s="11" t="s">
        <v>1148</v>
      </c>
      <c r="C5459" s="6" t="s">
        <v>218</v>
      </c>
      <c r="D5459" s="6">
        <v>6264</v>
      </c>
      <c r="E5459" s="6">
        <v>70</v>
      </c>
      <c r="F5459" s="7">
        <f t="shared" si="510"/>
        <v>1.1174968071519796E-2</v>
      </c>
      <c r="G5459" s="6">
        <v>4</v>
      </c>
      <c r="H5459" s="6">
        <v>0</v>
      </c>
      <c r="I5459" s="8">
        <f t="shared" si="511"/>
        <v>0</v>
      </c>
      <c r="J5459" s="13">
        <v>93.97</v>
      </c>
      <c r="K5459" s="13">
        <v>0</v>
      </c>
      <c r="L5459" s="14">
        <f t="shared" si="512"/>
        <v>-93.97</v>
      </c>
      <c r="M5459" s="16">
        <f t="shared" si="513"/>
        <v>0</v>
      </c>
      <c r="N5459" s="17">
        <f t="shared" si="514"/>
        <v>1.3424285714285713</v>
      </c>
      <c r="O5459" s="17">
        <f t="shared" si="515"/>
        <v>0</v>
      </c>
    </row>
    <row r="5460" spans="1:15">
      <c r="A5460" s="19" t="s">
        <v>726</v>
      </c>
      <c r="B5460" s="11" t="s">
        <v>1148</v>
      </c>
      <c r="C5460" s="6" t="s">
        <v>218</v>
      </c>
      <c r="D5460" s="6">
        <v>9694</v>
      </c>
      <c r="E5460" s="6">
        <v>111</v>
      </c>
      <c r="F5460" s="7">
        <f t="shared" si="510"/>
        <v>1.1450381679389313E-2</v>
      </c>
      <c r="G5460" s="6">
        <v>7</v>
      </c>
      <c r="H5460" s="6">
        <v>1</v>
      </c>
      <c r="I5460" s="8">
        <f t="shared" si="511"/>
        <v>0.14285714285714285</v>
      </c>
      <c r="J5460" s="13">
        <v>145.41</v>
      </c>
      <c r="K5460" s="13">
        <v>0</v>
      </c>
      <c r="L5460" s="14">
        <f t="shared" si="512"/>
        <v>-145.41</v>
      </c>
      <c r="M5460" s="16">
        <f t="shared" si="513"/>
        <v>0</v>
      </c>
      <c r="N5460" s="17">
        <f t="shared" si="514"/>
        <v>1.31</v>
      </c>
      <c r="O5460" s="17">
        <f t="shared" si="515"/>
        <v>145.41</v>
      </c>
    </row>
    <row r="5461" spans="1:15">
      <c r="A5461" s="19" t="s">
        <v>727</v>
      </c>
      <c r="B5461" s="11" t="s">
        <v>1148</v>
      </c>
      <c r="C5461" s="6" t="s">
        <v>218</v>
      </c>
      <c r="D5461" s="6">
        <v>10311</v>
      </c>
      <c r="E5461" s="6">
        <v>74</v>
      </c>
      <c r="F5461" s="7">
        <f t="shared" si="510"/>
        <v>7.1768014741538161E-3</v>
      </c>
      <c r="G5461" s="6">
        <v>4</v>
      </c>
      <c r="H5461" s="6">
        <v>2</v>
      </c>
      <c r="I5461" s="8">
        <f t="shared" si="511"/>
        <v>0.5</v>
      </c>
      <c r="J5461" s="13">
        <v>154.66999999999999</v>
      </c>
      <c r="K5461" s="13">
        <v>181.67</v>
      </c>
      <c r="L5461" s="14">
        <f t="shared" si="512"/>
        <v>27</v>
      </c>
      <c r="M5461" s="16">
        <f t="shared" si="513"/>
        <v>1.1745652033361351</v>
      </c>
      <c r="N5461" s="17">
        <f t="shared" si="514"/>
        <v>2.0901351351351352</v>
      </c>
      <c r="O5461" s="17">
        <f t="shared" si="515"/>
        <v>77.334999999999994</v>
      </c>
    </row>
    <row r="5462" spans="1:15">
      <c r="A5462" s="19" t="s">
        <v>728</v>
      </c>
      <c r="B5462" s="11" t="s">
        <v>1148</v>
      </c>
      <c r="C5462" s="6" t="s">
        <v>218</v>
      </c>
      <c r="D5462" s="6">
        <v>10209</v>
      </c>
      <c r="E5462" s="6">
        <v>92</v>
      </c>
      <c r="F5462" s="7">
        <f t="shared" si="510"/>
        <v>9.0116563816240568E-3</v>
      </c>
      <c r="G5462" s="6">
        <v>6</v>
      </c>
      <c r="H5462" s="6">
        <v>1</v>
      </c>
      <c r="I5462" s="8">
        <f t="shared" si="511"/>
        <v>0.16666666666666666</v>
      </c>
      <c r="J5462" s="13">
        <v>153.13999999999999</v>
      </c>
      <c r="K5462" s="13">
        <v>1463.87</v>
      </c>
      <c r="L5462" s="14">
        <f t="shared" si="512"/>
        <v>1310.73</v>
      </c>
      <c r="M5462" s="16">
        <f t="shared" si="513"/>
        <v>9.5590309520700014</v>
      </c>
      <c r="N5462" s="17">
        <f t="shared" si="514"/>
        <v>1.6645652173913041</v>
      </c>
      <c r="O5462" s="17">
        <f t="shared" si="515"/>
        <v>153.13999999999999</v>
      </c>
    </row>
    <row r="5463" spans="1:15">
      <c r="A5463" s="19" t="s">
        <v>729</v>
      </c>
      <c r="B5463" s="11" t="s">
        <v>1148</v>
      </c>
      <c r="C5463" s="6" t="s">
        <v>218</v>
      </c>
      <c r="D5463" s="6">
        <v>11199</v>
      </c>
      <c r="E5463" s="6">
        <v>102</v>
      </c>
      <c r="F5463" s="7">
        <f t="shared" si="510"/>
        <v>9.1079560675060272E-3</v>
      </c>
      <c r="G5463" s="6">
        <v>5</v>
      </c>
      <c r="H5463" s="6">
        <v>0</v>
      </c>
      <c r="I5463" s="8">
        <f t="shared" si="511"/>
        <v>0</v>
      </c>
      <c r="J5463" s="13">
        <v>167.99</v>
      </c>
      <c r="K5463" s="13">
        <v>0</v>
      </c>
      <c r="L5463" s="14">
        <f t="shared" si="512"/>
        <v>-167.99</v>
      </c>
      <c r="M5463" s="16">
        <f t="shared" si="513"/>
        <v>0</v>
      </c>
      <c r="N5463" s="17">
        <f t="shared" si="514"/>
        <v>1.6469607843137255</v>
      </c>
      <c r="O5463" s="17">
        <f t="shared" si="515"/>
        <v>0</v>
      </c>
    </row>
    <row r="5464" spans="1:15">
      <c r="A5464" s="19" t="s">
        <v>730</v>
      </c>
      <c r="B5464" s="11" t="s">
        <v>1148</v>
      </c>
      <c r="C5464" s="6" t="s">
        <v>218</v>
      </c>
      <c r="D5464" s="6">
        <v>8057</v>
      </c>
      <c r="E5464" s="6">
        <v>61</v>
      </c>
      <c r="F5464" s="7">
        <f t="shared" si="510"/>
        <v>7.5710562244011423E-3</v>
      </c>
      <c r="G5464" s="6">
        <v>3</v>
      </c>
      <c r="H5464" s="6">
        <v>0</v>
      </c>
      <c r="I5464" s="8">
        <f t="shared" si="511"/>
        <v>0</v>
      </c>
      <c r="J5464" s="13">
        <v>120.86</v>
      </c>
      <c r="K5464" s="13">
        <v>0</v>
      </c>
      <c r="L5464" s="14">
        <f t="shared" si="512"/>
        <v>-120.86</v>
      </c>
      <c r="M5464" s="16">
        <f t="shared" si="513"/>
        <v>0</v>
      </c>
      <c r="N5464" s="17">
        <f t="shared" si="514"/>
        <v>1.981311475409836</v>
      </c>
      <c r="O5464" s="17">
        <f t="shared" si="515"/>
        <v>0</v>
      </c>
    </row>
    <row r="5465" spans="1:15">
      <c r="A5465" s="19" t="s">
        <v>731</v>
      </c>
      <c r="B5465" s="11" t="s">
        <v>1148</v>
      </c>
      <c r="C5465" s="6" t="s">
        <v>218</v>
      </c>
      <c r="D5465" s="6">
        <v>6700</v>
      </c>
      <c r="E5465" s="6">
        <v>67</v>
      </c>
      <c r="F5465" s="7">
        <f t="shared" si="510"/>
        <v>0.01</v>
      </c>
      <c r="G5465" s="6">
        <v>4</v>
      </c>
      <c r="H5465" s="6">
        <v>1</v>
      </c>
      <c r="I5465" s="8">
        <f t="shared" si="511"/>
        <v>0.25</v>
      </c>
      <c r="J5465" s="13">
        <v>100.51</v>
      </c>
      <c r="K5465" s="13">
        <v>0</v>
      </c>
      <c r="L5465" s="14">
        <f t="shared" si="512"/>
        <v>-100.51</v>
      </c>
      <c r="M5465" s="16">
        <f t="shared" si="513"/>
        <v>0</v>
      </c>
      <c r="N5465" s="17">
        <f t="shared" si="514"/>
        <v>1.5001492537313434</v>
      </c>
      <c r="O5465" s="17">
        <f t="shared" si="515"/>
        <v>100.51</v>
      </c>
    </row>
    <row r="5466" spans="1:15">
      <c r="A5466" s="19" t="s">
        <v>732</v>
      </c>
      <c r="B5466" s="11" t="s">
        <v>1148</v>
      </c>
      <c r="C5466" s="6" t="s">
        <v>218</v>
      </c>
      <c r="D5466" s="6">
        <v>6307</v>
      </c>
      <c r="E5466" s="6">
        <v>69</v>
      </c>
      <c r="F5466" s="7">
        <f t="shared" si="510"/>
        <v>1.0940225146662439E-2</v>
      </c>
      <c r="G5466" s="6">
        <v>5</v>
      </c>
      <c r="H5466" s="6">
        <v>1</v>
      </c>
      <c r="I5466" s="8">
        <f t="shared" si="511"/>
        <v>0.2</v>
      </c>
      <c r="J5466" s="13">
        <v>94.61</v>
      </c>
      <c r="K5466" s="13">
        <v>0</v>
      </c>
      <c r="L5466" s="14">
        <f t="shared" si="512"/>
        <v>-94.61</v>
      </c>
      <c r="M5466" s="16">
        <f t="shared" si="513"/>
        <v>0</v>
      </c>
      <c r="N5466" s="17">
        <f t="shared" si="514"/>
        <v>1.3711594202898552</v>
      </c>
      <c r="O5466" s="17">
        <f t="shared" si="515"/>
        <v>94.61</v>
      </c>
    </row>
    <row r="5467" spans="1:15">
      <c r="A5467" s="19" t="s">
        <v>733</v>
      </c>
      <c r="B5467" s="11" t="s">
        <v>1148</v>
      </c>
      <c r="C5467" s="6" t="s">
        <v>218</v>
      </c>
      <c r="D5467" s="6">
        <v>10225</v>
      </c>
      <c r="E5467" s="6">
        <v>91</v>
      </c>
      <c r="F5467" s="7">
        <f t="shared" si="510"/>
        <v>8.8997555012224946E-3</v>
      </c>
      <c r="G5467" s="6">
        <v>6</v>
      </c>
      <c r="H5467" s="6">
        <v>1</v>
      </c>
      <c r="I5467" s="8">
        <f t="shared" si="511"/>
        <v>0.16666666666666666</v>
      </c>
      <c r="J5467" s="13">
        <v>153.38</v>
      </c>
      <c r="K5467" s="13">
        <v>0</v>
      </c>
      <c r="L5467" s="14">
        <f t="shared" si="512"/>
        <v>-153.38</v>
      </c>
      <c r="M5467" s="16">
        <f t="shared" si="513"/>
        <v>0</v>
      </c>
      <c r="N5467" s="17">
        <f t="shared" si="514"/>
        <v>1.6854945054945054</v>
      </c>
      <c r="O5467" s="17">
        <f t="shared" si="515"/>
        <v>153.38</v>
      </c>
    </row>
    <row r="5468" spans="1:15">
      <c r="A5468" s="19" t="s">
        <v>734</v>
      </c>
      <c r="B5468" s="11" t="s">
        <v>1148</v>
      </c>
      <c r="C5468" s="6" t="s">
        <v>218</v>
      </c>
      <c r="D5468" s="6">
        <v>11244</v>
      </c>
      <c r="E5468" s="6">
        <v>87</v>
      </c>
      <c r="F5468" s="7">
        <f t="shared" si="510"/>
        <v>7.737459978655283E-3</v>
      </c>
      <c r="G5468" s="6">
        <v>4</v>
      </c>
      <c r="H5468" s="6">
        <v>1</v>
      </c>
      <c r="I5468" s="8">
        <f t="shared" si="511"/>
        <v>0.25</v>
      </c>
      <c r="J5468" s="13">
        <v>168.66</v>
      </c>
      <c r="K5468" s="13">
        <v>0</v>
      </c>
      <c r="L5468" s="14">
        <f t="shared" si="512"/>
        <v>-168.66</v>
      </c>
      <c r="M5468" s="16">
        <f t="shared" si="513"/>
        <v>0</v>
      </c>
      <c r="N5468" s="17">
        <f t="shared" si="514"/>
        <v>1.9386206896551723</v>
      </c>
      <c r="O5468" s="17">
        <f t="shared" si="515"/>
        <v>168.66</v>
      </c>
    </row>
    <row r="5469" spans="1:15">
      <c r="A5469" s="19" t="s">
        <v>735</v>
      </c>
      <c r="B5469" s="11" t="s">
        <v>1148</v>
      </c>
      <c r="C5469" s="6" t="s">
        <v>218</v>
      </c>
      <c r="D5469" s="6">
        <v>10827</v>
      </c>
      <c r="E5469" s="6">
        <v>97</v>
      </c>
      <c r="F5469" s="7">
        <f t="shared" si="510"/>
        <v>8.959083772051353E-3</v>
      </c>
      <c r="G5469" s="6">
        <v>3</v>
      </c>
      <c r="H5469" s="6">
        <v>0</v>
      </c>
      <c r="I5469" s="8">
        <f t="shared" si="511"/>
        <v>0</v>
      </c>
      <c r="J5469" s="13">
        <v>162.41</v>
      </c>
      <c r="K5469" s="13">
        <v>0</v>
      </c>
      <c r="L5469" s="14">
        <f t="shared" si="512"/>
        <v>-162.41</v>
      </c>
      <c r="M5469" s="16">
        <f t="shared" si="513"/>
        <v>0</v>
      </c>
      <c r="N5469" s="17">
        <f t="shared" si="514"/>
        <v>1.6743298969072165</v>
      </c>
      <c r="O5469" s="17">
        <f t="shared" si="515"/>
        <v>0</v>
      </c>
    </row>
    <row r="5470" spans="1:15">
      <c r="A5470" s="19" t="s">
        <v>736</v>
      </c>
      <c r="B5470" s="11" t="s">
        <v>1148</v>
      </c>
      <c r="C5470" s="6" t="s">
        <v>218</v>
      </c>
      <c r="D5470" s="6">
        <v>11342</v>
      </c>
      <c r="E5470" s="6">
        <v>107</v>
      </c>
      <c r="F5470" s="7">
        <f t="shared" si="510"/>
        <v>9.433962264150943E-3</v>
      </c>
      <c r="G5470" s="6">
        <v>5</v>
      </c>
      <c r="H5470" s="6">
        <v>0</v>
      </c>
      <c r="I5470" s="8">
        <f t="shared" si="511"/>
        <v>0</v>
      </c>
      <c r="J5470" s="13">
        <v>170.13</v>
      </c>
      <c r="K5470" s="13">
        <v>0</v>
      </c>
      <c r="L5470" s="14">
        <f t="shared" si="512"/>
        <v>-170.13</v>
      </c>
      <c r="M5470" s="16">
        <f t="shared" si="513"/>
        <v>0</v>
      </c>
      <c r="N5470" s="17">
        <f t="shared" si="514"/>
        <v>1.5899999999999999</v>
      </c>
      <c r="O5470" s="17">
        <f t="shared" si="515"/>
        <v>0</v>
      </c>
    </row>
    <row r="5471" spans="1:15">
      <c r="A5471" s="19" t="s">
        <v>737</v>
      </c>
      <c r="B5471" s="11" t="s">
        <v>1148</v>
      </c>
      <c r="C5471" s="6" t="s">
        <v>218</v>
      </c>
      <c r="D5471" s="6">
        <v>9489</v>
      </c>
      <c r="E5471" s="6">
        <v>88</v>
      </c>
      <c r="F5471" s="7">
        <f t="shared" si="510"/>
        <v>9.2738960902097167E-3</v>
      </c>
      <c r="G5471" s="6">
        <v>3</v>
      </c>
      <c r="H5471" s="6">
        <v>1</v>
      </c>
      <c r="I5471" s="8">
        <f t="shared" si="511"/>
        <v>0.33333333333333331</v>
      </c>
      <c r="J5471" s="13">
        <v>142.34</v>
      </c>
      <c r="K5471" s="13">
        <v>0</v>
      </c>
      <c r="L5471" s="14">
        <f t="shared" si="512"/>
        <v>-142.34</v>
      </c>
      <c r="M5471" s="16">
        <f t="shared" si="513"/>
        <v>0</v>
      </c>
      <c r="N5471" s="17">
        <f t="shared" si="514"/>
        <v>1.6174999999999999</v>
      </c>
      <c r="O5471" s="17">
        <f t="shared" si="515"/>
        <v>142.34</v>
      </c>
    </row>
    <row r="5472" spans="1:15">
      <c r="A5472" s="19" t="s">
        <v>738</v>
      </c>
      <c r="B5472" s="11" t="s">
        <v>1148</v>
      </c>
      <c r="C5472" s="6" t="s">
        <v>218</v>
      </c>
      <c r="D5472" s="6">
        <v>10314</v>
      </c>
      <c r="E5472" s="6">
        <v>94</v>
      </c>
      <c r="F5472" s="7">
        <f t="shared" si="510"/>
        <v>9.1138258677525685E-3</v>
      </c>
      <c r="G5472" s="6">
        <v>4</v>
      </c>
      <c r="H5472" s="6">
        <v>0</v>
      </c>
      <c r="I5472" s="8">
        <f t="shared" si="511"/>
        <v>0</v>
      </c>
      <c r="J5472" s="13">
        <v>154.71</v>
      </c>
      <c r="K5472" s="13">
        <v>0</v>
      </c>
      <c r="L5472" s="14">
        <f t="shared" si="512"/>
        <v>-154.71</v>
      </c>
      <c r="M5472" s="16">
        <f t="shared" si="513"/>
        <v>0</v>
      </c>
      <c r="N5472" s="17">
        <f t="shared" si="514"/>
        <v>1.6458510638297874</v>
      </c>
      <c r="O5472" s="17">
        <f t="shared" si="515"/>
        <v>0</v>
      </c>
    </row>
    <row r="5473" spans="1:15">
      <c r="A5473" s="19" t="s">
        <v>739</v>
      </c>
      <c r="B5473" s="11" t="s">
        <v>1148</v>
      </c>
      <c r="C5473" s="6" t="s">
        <v>218</v>
      </c>
      <c r="D5473" s="6">
        <v>9628</v>
      </c>
      <c r="E5473" s="6">
        <v>101</v>
      </c>
      <c r="F5473" s="7">
        <f t="shared" si="510"/>
        <v>1.049023680930619E-2</v>
      </c>
      <c r="G5473" s="6">
        <v>4</v>
      </c>
      <c r="H5473" s="6">
        <v>0</v>
      </c>
      <c r="I5473" s="8">
        <f t="shared" si="511"/>
        <v>0</v>
      </c>
      <c r="J5473" s="13">
        <v>144.41999999999999</v>
      </c>
      <c r="K5473" s="13">
        <v>0</v>
      </c>
      <c r="L5473" s="14">
        <f t="shared" si="512"/>
        <v>-144.41999999999999</v>
      </c>
      <c r="M5473" s="16">
        <f t="shared" si="513"/>
        <v>0</v>
      </c>
      <c r="N5473" s="17">
        <f t="shared" si="514"/>
        <v>1.4299009900990098</v>
      </c>
      <c r="O5473" s="17">
        <f t="shared" si="515"/>
        <v>0</v>
      </c>
    </row>
    <row r="5474" spans="1:15">
      <c r="A5474" s="19" t="s">
        <v>740</v>
      </c>
      <c r="B5474" s="11" t="s">
        <v>1148</v>
      </c>
      <c r="C5474" s="6" t="s">
        <v>218</v>
      </c>
      <c r="D5474" s="6">
        <v>7354</v>
      </c>
      <c r="E5474" s="6">
        <v>59</v>
      </c>
      <c r="F5474" s="7">
        <f t="shared" si="510"/>
        <v>8.0228447103617082E-3</v>
      </c>
      <c r="G5474" s="6">
        <v>2</v>
      </c>
      <c r="H5474" s="6">
        <v>0</v>
      </c>
      <c r="I5474" s="8">
        <f t="shared" si="511"/>
        <v>0</v>
      </c>
      <c r="J5474" s="13">
        <v>110.32</v>
      </c>
      <c r="K5474" s="13">
        <v>0</v>
      </c>
      <c r="L5474" s="14">
        <f t="shared" si="512"/>
        <v>-110.32</v>
      </c>
      <c r="M5474" s="16">
        <f t="shared" si="513"/>
        <v>0</v>
      </c>
      <c r="N5474" s="17">
        <f t="shared" si="514"/>
        <v>1.8698305084745761</v>
      </c>
      <c r="O5474" s="17">
        <f t="shared" si="515"/>
        <v>0</v>
      </c>
    </row>
    <row r="5475" spans="1:15">
      <c r="A5475" s="19" t="s">
        <v>741</v>
      </c>
      <c r="B5475" s="11" t="s">
        <v>1148</v>
      </c>
      <c r="C5475" s="6" t="s">
        <v>218</v>
      </c>
      <c r="D5475" s="6">
        <v>7460</v>
      </c>
      <c r="E5475" s="6">
        <v>83</v>
      </c>
      <c r="F5475" s="7">
        <f t="shared" si="510"/>
        <v>1.1126005361930294E-2</v>
      </c>
      <c r="G5475" s="6">
        <v>2</v>
      </c>
      <c r="H5475" s="6">
        <v>0</v>
      </c>
      <c r="I5475" s="8">
        <f t="shared" si="511"/>
        <v>0</v>
      </c>
      <c r="J5475" s="13">
        <v>111.91</v>
      </c>
      <c r="K5475" s="13">
        <v>0</v>
      </c>
      <c r="L5475" s="14">
        <f t="shared" si="512"/>
        <v>-111.91</v>
      </c>
      <c r="M5475" s="16">
        <f t="shared" si="513"/>
        <v>0</v>
      </c>
      <c r="N5475" s="17">
        <f t="shared" si="514"/>
        <v>1.3483132530120481</v>
      </c>
      <c r="O5475" s="17">
        <f t="shared" si="515"/>
        <v>0</v>
      </c>
    </row>
    <row r="5476" spans="1:15">
      <c r="A5476" s="19" t="s">
        <v>742</v>
      </c>
      <c r="B5476" s="11" t="s">
        <v>1148</v>
      </c>
      <c r="C5476" s="6" t="s">
        <v>218</v>
      </c>
      <c r="D5476" s="6">
        <v>10762</v>
      </c>
      <c r="E5476" s="6">
        <v>86</v>
      </c>
      <c r="F5476" s="7">
        <f t="shared" si="510"/>
        <v>7.9910797249581854E-3</v>
      </c>
      <c r="G5476" s="6">
        <v>5</v>
      </c>
      <c r="H5476" s="6">
        <v>0</v>
      </c>
      <c r="I5476" s="8">
        <f t="shared" si="511"/>
        <v>0</v>
      </c>
      <c r="J5476" s="13">
        <v>161.43</v>
      </c>
      <c r="K5476" s="13">
        <v>0</v>
      </c>
      <c r="L5476" s="14">
        <f t="shared" si="512"/>
        <v>-161.43</v>
      </c>
      <c r="M5476" s="16">
        <f t="shared" si="513"/>
        <v>0</v>
      </c>
      <c r="N5476" s="17">
        <f t="shared" si="514"/>
        <v>1.8770930232558141</v>
      </c>
      <c r="O5476" s="17">
        <f t="shared" si="515"/>
        <v>0</v>
      </c>
    </row>
    <row r="5477" spans="1:15">
      <c r="A5477" s="19" t="s">
        <v>743</v>
      </c>
      <c r="B5477" s="11" t="s">
        <v>1148</v>
      </c>
      <c r="C5477" s="6" t="s">
        <v>218</v>
      </c>
      <c r="D5477" s="6">
        <v>11217</v>
      </c>
      <c r="E5477" s="6">
        <v>97</v>
      </c>
      <c r="F5477" s="7">
        <f t="shared" si="510"/>
        <v>8.6475884817687441E-3</v>
      </c>
      <c r="G5477" s="6">
        <v>6</v>
      </c>
      <c r="H5477" s="6">
        <v>2</v>
      </c>
      <c r="I5477" s="8">
        <f t="shared" si="511"/>
        <v>0.33333333333333331</v>
      </c>
      <c r="J5477" s="13">
        <v>168.26</v>
      </c>
      <c r="K5477" s="13">
        <v>0</v>
      </c>
      <c r="L5477" s="14">
        <f t="shared" si="512"/>
        <v>-168.26</v>
      </c>
      <c r="M5477" s="16">
        <f t="shared" si="513"/>
        <v>0</v>
      </c>
      <c r="N5477" s="17">
        <f t="shared" si="514"/>
        <v>1.7346391752577319</v>
      </c>
      <c r="O5477" s="17">
        <f t="shared" si="515"/>
        <v>84.13</v>
      </c>
    </row>
    <row r="5478" spans="1:15">
      <c r="A5478" s="19" t="s">
        <v>744</v>
      </c>
      <c r="B5478" s="11" t="s">
        <v>1148</v>
      </c>
      <c r="C5478" s="6" t="s">
        <v>218</v>
      </c>
      <c r="D5478" s="6">
        <v>7024</v>
      </c>
      <c r="E5478" s="6">
        <v>60</v>
      </c>
      <c r="F5478" s="7">
        <f t="shared" si="510"/>
        <v>8.5421412300683373E-3</v>
      </c>
      <c r="G5478" s="6">
        <v>2</v>
      </c>
      <c r="H5478" s="6">
        <v>0</v>
      </c>
      <c r="I5478" s="8">
        <f t="shared" si="511"/>
        <v>0</v>
      </c>
      <c r="J5478" s="13">
        <v>105.37</v>
      </c>
      <c r="K5478" s="13">
        <v>0</v>
      </c>
      <c r="L5478" s="14">
        <f t="shared" si="512"/>
        <v>-105.37</v>
      </c>
      <c r="M5478" s="16">
        <f t="shared" si="513"/>
        <v>0</v>
      </c>
      <c r="N5478" s="17">
        <f t="shared" si="514"/>
        <v>1.7561666666666667</v>
      </c>
      <c r="O5478" s="17">
        <f t="shared" si="515"/>
        <v>0</v>
      </c>
    </row>
    <row r="5479" spans="1:15">
      <c r="A5479" s="19" t="s">
        <v>745</v>
      </c>
      <c r="B5479" s="11" t="s">
        <v>1148</v>
      </c>
      <c r="C5479" s="6" t="s">
        <v>218</v>
      </c>
      <c r="D5479" s="6">
        <v>6486</v>
      </c>
      <c r="E5479" s="6">
        <v>69</v>
      </c>
      <c r="F5479" s="7">
        <f t="shared" si="510"/>
        <v>1.0638297872340425E-2</v>
      </c>
      <c r="G5479" s="6">
        <v>4</v>
      </c>
      <c r="H5479" s="6">
        <v>1</v>
      </c>
      <c r="I5479" s="8">
        <f t="shared" si="511"/>
        <v>0.25</v>
      </c>
      <c r="J5479" s="13">
        <v>97.3</v>
      </c>
      <c r="K5479" s="13">
        <v>2353.52</v>
      </c>
      <c r="L5479" s="14">
        <f t="shared" si="512"/>
        <v>2256.2199999999998</v>
      </c>
      <c r="M5479" s="16">
        <f t="shared" si="513"/>
        <v>24.188283658787256</v>
      </c>
      <c r="N5479" s="17">
        <f t="shared" si="514"/>
        <v>1.4101449275362319</v>
      </c>
      <c r="O5479" s="17">
        <f t="shared" si="515"/>
        <v>97.3</v>
      </c>
    </row>
    <row r="5480" spans="1:15">
      <c r="A5480" s="19" t="s">
        <v>746</v>
      </c>
      <c r="B5480" s="11" t="s">
        <v>1148</v>
      </c>
      <c r="C5480" s="6" t="s">
        <v>218</v>
      </c>
      <c r="D5480" s="6">
        <v>7844</v>
      </c>
      <c r="E5480" s="6">
        <v>62</v>
      </c>
      <c r="F5480" s="7">
        <f t="shared" si="510"/>
        <v>7.9041305456399799E-3</v>
      </c>
      <c r="G5480" s="6">
        <v>4</v>
      </c>
      <c r="H5480" s="6">
        <v>2</v>
      </c>
      <c r="I5480" s="8">
        <f t="shared" si="511"/>
        <v>0.5</v>
      </c>
      <c r="J5480" s="13">
        <v>117.66</v>
      </c>
      <c r="K5480" s="13">
        <v>155.49</v>
      </c>
      <c r="L5480" s="14">
        <f t="shared" si="512"/>
        <v>37.830000000000013</v>
      </c>
      <c r="M5480" s="16">
        <f t="shared" si="513"/>
        <v>1.3215196328403878</v>
      </c>
      <c r="N5480" s="17">
        <f t="shared" si="514"/>
        <v>1.8977419354838709</v>
      </c>
      <c r="O5480" s="17">
        <f t="shared" si="515"/>
        <v>58.83</v>
      </c>
    </row>
    <row r="5481" spans="1:15">
      <c r="A5481" s="19" t="s">
        <v>747</v>
      </c>
      <c r="B5481" s="11" t="s">
        <v>1148</v>
      </c>
      <c r="C5481" s="6" t="s">
        <v>218</v>
      </c>
      <c r="D5481" s="6">
        <v>9305</v>
      </c>
      <c r="E5481" s="6">
        <v>82</v>
      </c>
      <c r="F5481" s="7">
        <f t="shared" si="510"/>
        <v>8.8124664159054279E-3</v>
      </c>
      <c r="G5481" s="6">
        <v>3</v>
      </c>
      <c r="H5481" s="6">
        <v>1</v>
      </c>
      <c r="I5481" s="8">
        <f t="shared" si="511"/>
        <v>0.33333333333333331</v>
      </c>
      <c r="J5481" s="13">
        <v>139.58000000000001</v>
      </c>
      <c r="K5481" s="13">
        <v>1651.32</v>
      </c>
      <c r="L5481" s="14">
        <f t="shared" si="512"/>
        <v>1511.74</v>
      </c>
      <c r="M5481" s="16">
        <f t="shared" si="513"/>
        <v>11.830634761427136</v>
      </c>
      <c r="N5481" s="17">
        <f t="shared" si="514"/>
        <v>1.7021951219512197</v>
      </c>
      <c r="O5481" s="17">
        <f t="shared" si="515"/>
        <v>139.58000000000001</v>
      </c>
    </row>
    <row r="5482" spans="1:15">
      <c r="A5482" s="19" t="s">
        <v>748</v>
      </c>
      <c r="B5482" s="11" t="s">
        <v>1148</v>
      </c>
      <c r="C5482" s="6" t="s">
        <v>218</v>
      </c>
      <c r="D5482" s="6">
        <v>11178</v>
      </c>
      <c r="E5482" s="6">
        <v>95</v>
      </c>
      <c r="F5482" s="7">
        <f t="shared" si="510"/>
        <v>8.4988370012524603E-3</v>
      </c>
      <c r="G5482" s="6">
        <v>5</v>
      </c>
      <c r="H5482" s="6">
        <v>0</v>
      </c>
      <c r="I5482" s="8">
        <f t="shared" si="511"/>
        <v>0</v>
      </c>
      <c r="J5482" s="13">
        <v>167.68</v>
      </c>
      <c r="K5482" s="13">
        <v>0</v>
      </c>
      <c r="L5482" s="14">
        <f t="shared" si="512"/>
        <v>-167.68</v>
      </c>
      <c r="M5482" s="16">
        <f t="shared" si="513"/>
        <v>0</v>
      </c>
      <c r="N5482" s="17">
        <f t="shared" si="514"/>
        <v>1.7650526315789474</v>
      </c>
      <c r="O5482" s="17">
        <f t="shared" si="515"/>
        <v>0</v>
      </c>
    </row>
    <row r="5483" spans="1:15">
      <c r="A5483" s="19" t="s">
        <v>749</v>
      </c>
      <c r="B5483" s="11" t="s">
        <v>1148</v>
      </c>
      <c r="C5483" s="6" t="s">
        <v>218</v>
      </c>
      <c r="D5483" s="6">
        <v>10956</v>
      </c>
      <c r="E5483" s="6">
        <v>113</v>
      </c>
      <c r="F5483" s="7">
        <f t="shared" si="510"/>
        <v>1.031398320554947E-2</v>
      </c>
      <c r="G5483" s="6">
        <v>6</v>
      </c>
      <c r="H5483" s="6">
        <v>0</v>
      </c>
      <c r="I5483" s="8">
        <f t="shared" si="511"/>
        <v>0</v>
      </c>
      <c r="J5483" s="13">
        <v>164.35</v>
      </c>
      <c r="K5483" s="13">
        <v>0</v>
      </c>
      <c r="L5483" s="14">
        <f t="shared" si="512"/>
        <v>-164.35</v>
      </c>
      <c r="M5483" s="16">
        <f t="shared" si="513"/>
        <v>0</v>
      </c>
      <c r="N5483" s="17">
        <f t="shared" si="514"/>
        <v>1.4544247787610618</v>
      </c>
      <c r="O5483" s="17">
        <f t="shared" si="515"/>
        <v>0</v>
      </c>
    </row>
    <row r="5484" spans="1:15">
      <c r="A5484" s="19" t="s">
        <v>750</v>
      </c>
      <c r="B5484" s="11" t="s">
        <v>1148</v>
      </c>
      <c r="C5484" s="6" t="s">
        <v>218</v>
      </c>
      <c r="D5484" s="6">
        <v>6673</v>
      </c>
      <c r="E5484" s="6">
        <v>70</v>
      </c>
      <c r="F5484" s="7">
        <f t="shared" si="510"/>
        <v>1.0490034467256106E-2</v>
      </c>
      <c r="G5484" s="6">
        <v>2</v>
      </c>
      <c r="H5484" s="6">
        <v>0</v>
      </c>
      <c r="I5484" s="8">
        <f t="shared" si="511"/>
        <v>0</v>
      </c>
      <c r="J5484" s="13">
        <v>100.1</v>
      </c>
      <c r="K5484" s="13">
        <v>0</v>
      </c>
      <c r="L5484" s="14">
        <f t="shared" si="512"/>
        <v>-100.1</v>
      </c>
      <c r="M5484" s="16">
        <f t="shared" si="513"/>
        <v>0</v>
      </c>
      <c r="N5484" s="17">
        <f t="shared" si="514"/>
        <v>1.43</v>
      </c>
      <c r="O5484" s="17">
        <f t="shared" si="515"/>
        <v>0</v>
      </c>
    </row>
    <row r="5485" spans="1:15">
      <c r="A5485" s="19" t="s">
        <v>751</v>
      </c>
      <c r="B5485" s="11" t="s">
        <v>1148</v>
      </c>
      <c r="C5485" s="6" t="s">
        <v>218</v>
      </c>
      <c r="D5485" s="6">
        <v>8852</v>
      </c>
      <c r="E5485" s="6">
        <v>62</v>
      </c>
      <c r="F5485" s="7">
        <f t="shared" si="510"/>
        <v>7.0040668775417985E-3</v>
      </c>
      <c r="G5485" s="6">
        <v>4</v>
      </c>
      <c r="H5485" s="6">
        <v>1</v>
      </c>
      <c r="I5485" s="8">
        <f t="shared" si="511"/>
        <v>0.25</v>
      </c>
      <c r="J5485" s="13">
        <v>132.78</v>
      </c>
      <c r="K5485" s="13">
        <v>0</v>
      </c>
      <c r="L5485" s="14">
        <f t="shared" si="512"/>
        <v>-132.78</v>
      </c>
      <c r="M5485" s="16">
        <f t="shared" si="513"/>
        <v>0</v>
      </c>
      <c r="N5485" s="17">
        <f t="shared" si="514"/>
        <v>2.1416129032258064</v>
      </c>
      <c r="O5485" s="17">
        <f t="shared" si="515"/>
        <v>132.78</v>
      </c>
    </row>
    <row r="5486" spans="1:15">
      <c r="A5486" s="19" t="s">
        <v>752</v>
      </c>
      <c r="B5486" s="11" t="s">
        <v>1148</v>
      </c>
      <c r="C5486" s="6" t="s">
        <v>218</v>
      </c>
      <c r="D5486" s="6">
        <v>6788</v>
      </c>
      <c r="E5486" s="6">
        <v>44</v>
      </c>
      <c r="F5486" s="7">
        <f t="shared" si="510"/>
        <v>6.4820271066588098E-3</v>
      </c>
      <c r="G5486" s="6">
        <v>3</v>
      </c>
      <c r="H5486" s="6">
        <v>0</v>
      </c>
      <c r="I5486" s="8">
        <f t="shared" si="511"/>
        <v>0</v>
      </c>
      <c r="J5486" s="13">
        <v>101.83</v>
      </c>
      <c r="K5486" s="13">
        <v>0</v>
      </c>
      <c r="L5486" s="14">
        <f t="shared" si="512"/>
        <v>-101.83</v>
      </c>
      <c r="M5486" s="16">
        <f t="shared" si="513"/>
        <v>0</v>
      </c>
      <c r="N5486" s="17">
        <f t="shared" si="514"/>
        <v>2.3143181818181819</v>
      </c>
      <c r="O5486" s="17">
        <f t="shared" si="515"/>
        <v>0</v>
      </c>
    </row>
    <row r="5487" spans="1:15">
      <c r="A5487" s="19" t="s">
        <v>753</v>
      </c>
      <c r="B5487" s="11" t="s">
        <v>1148</v>
      </c>
      <c r="C5487" s="6" t="s">
        <v>218</v>
      </c>
      <c r="D5487" s="6">
        <v>7606</v>
      </c>
      <c r="E5487" s="6">
        <v>74</v>
      </c>
      <c r="F5487" s="7">
        <f t="shared" si="510"/>
        <v>9.7291611885353662E-3</v>
      </c>
      <c r="G5487" s="6">
        <v>3</v>
      </c>
      <c r="H5487" s="6">
        <v>1</v>
      </c>
      <c r="I5487" s="8">
        <f t="shared" si="511"/>
        <v>0.33333333333333331</v>
      </c>
      <c r="J5487" s="13">
        <v>114.1</v>
      </c>
      <c r="K5487" s="13">
        <v>0</v>
      </c>
      <c r="L5487" s="14">
        <f t="shared" si="512"/>
        <v>-114.1</v>
      </c>
      <c r="M5487" s="16">
        <f t="shared" si="513"/>
        <v>0</v>
      </c>
      <c r="N5487" s="17">
        <f t="shared" si="514"/>
        <v>1.5418918918918918</v>
      </c>
      <c r="O5487" s="17">
        <f t="shared" si="515"/>
        <v>114.1</v>
      </c>
    </row>
    <row r="5488" spans="1:15">
      <c r="A5488" s="19" t="s">
        <v>754</v>
      </c>
      <c r="B5488" s="11" t="s">
        <v>1148</v>
      </c>
      <c r="C5488" s="6" t="s">
        <v>218</v>
      </c>
      <c r="D5488" s="6">
        <v>6752</v>
      </c>
      <c r="E5488" s="6">
        <v>43</v>
      </c>
      <c r="F5488" s="7">
        <f t="shared" si="510"/>
        <v>6.3684834123222747E-3</v>
      </c>
      <c r="G5488" s="6">
        <v>1</v>
      </c>
      <c r="H5488" s="6">
        <v>0</v>
      </c>
      <c r="I5488" s="8">
        <f t="shared" si="511"/>
        <v>0</v>
      </c>
      <c r="J5488" s="13">
        <v>101.28</v>
      </c>
      <c r="K5488" s="13">
        <v>0</v>
      </c>
      <c r="L5488" s="14">
        <f t="shared" si="512"/>
        <v>-101.28</v>
      </c>
      <c r="M5488" s="16">
        <f t="shared" si="513"/>
        <v>0</v>
      </c>
      <c r="N5488" s="17">
        <f t="shared" si="514"/>
        <v>2.3553488372093025</v>
      </c>
      <c r="O5488" s="17">
        <f t="shared" si="515"/>
        <v>0</v>
      </c>
    </row>
    <row r="5489" spans="1:15">
      <c r="A5489" s="19" t="s">
        <v>755</v>
      </c>
      <c r="B5489" s="11" t="s">
        <v>1148</v>
      </c>
      <c r="C5489" s="6" t="s">
        <v>218</v>
      </c>
      <c r="D5489" s="6">
        <v>9410</v>
      </c>
      <c r="E5489" s="6">
        <v>106</v>
      </c>
      <c r="F5489" s="7">
        <f t="shared" si="510"/>
        <v>1.1264612114771519E-2</v>
      </c>
      <c r="G5489" s="6">
        <v>5</v>
      </c>
      <c r="H5489" s="6">
        <v>0</v>
      </c>
      <c r="I5489" s="8">
        <f t="shared" si="511"/>
        <v>0</v>
      </c>
      <c r="J5489" s="13">
        <v>141.16</v>
      </c>
      <c r="K5489" s="13">
        <v>0</v>
      </c>
      <c r="L5489" s="14">
        <f t="shared" si="512"/>
        <v>-141.16</v>
      </c>
      <c r="M5489" s="16">
        <f t="shared" si="513"/>
        <v>0</v>
      </c>
      <c r="N5489" s="17">
        <f t="shared" si="514"/>
        <v>1.3316981132075472</v>
      </c>
      <c r="O5489" s="17">
        <f t="shared" si="515"/>
        <v>0</v>
      </c>
    </row>
    <row r="5490" spans="1:15">
      <c r="A5490" s="19" t="s">
        <v>756</v>
      </c>
      <c r="B5490" s="11" t="s">
        <v>1148</v>
      </c>
      <c r="C5490" s="6" t="s">
        <v>218</v>
      </c>
      <c r="D5490" s="6">
        <v>10142</v>
      </c>
      <c r="E5490" s="6">
        <v>93</v>
      </c>
      <c r="F5490" s="7">
        <f t="shared" si="510"/>
        <v>9.1697889962532048E-3</v>
      </c>
      <c r="G5490" s="6">
        <v>4</v>
      </c>
      <c r="H5490" s="6">
        <v>0</v>
      </c>
      <c r="I5490" s="8">
        <f t="shared" si="511"/>
        <v>0</v>
      </c>
      <c r="J5490" s="13">
        <v>152.13999999999999</v>
      </c>
      <c r="K5490" s="13">
        <v>0</v>
      </c>
      <c r="L5490" s="14">
        <f t="shared" si="512"/>
        <v>-152.13999999999999</v>
      </c>
      <c r="M5490" s="16">
        <f t="shared" si="513"/>
        <v>0</v>
      </c>
      <c r="N5490" s="17">
        <f t="shared" si="514"/>
        <v>1.6359139784946235</v>
      </c>
      <c r="O5490" s="17">
        <f t="shared" si="515"/>
        <v>0</v>
      </c>
    </row>
    <row r="5491" spans="1:15">
      <c r="A5491" s="19" t="s">
        <v>757</v>
      </c>
      <c r="B5491" s="11" t="s">
        <v>1148</v>
      </c>
      <c r="C5491" s="6" t="s">
        <v>218</v>
      </c>
      <c r="D5491" s="6">
        <v>6414</v>
      </c>
      <c r="E5491" s="6">
        <v>55</v>
      </c>
      <c r="F5491" s="7">
        <f t="shared" si="510"/>
        <v>8.5749922045525416E-3</v>
      </c>
      <c r="G5491" s="6">
        <v>2</v>
      </c>
      <c r="H5491" s="6">
        <v>0</v>
      </c>
      <c r="I5491" s="8">
        <f t="shared" si="511"/>
        <v>0</v>
      </c>
      <c r="J5491" s="13">
        <v>96.22</v>
      </c>
      <c r="K5491" s="13">
        <v>0</v>
      </c>
      <c r="L5491" s="14">
        <f t="shared" si="512"/>
        <v>-96.22</v>
      </c>
      <c r="M5491" s="16">
        <f t="shared" si="513"/>
        <v>0</v>
      </c>
      <c r="N5491" s="17">
        <f t="shared" si="514"/>
        <v>1.7494545454545454</v>
      </c>
      <c r="O5491" s="17">
        <f t="shared" si="515"/>
        <v>0</v>
      </c>
    </row>
    <row r="5492" spans="1:15">
      <c r="A5492" s="19" t="s">
        <v>758</v>
      </c>
      <c r="B5492" s="11" t="s">
        <v>1148</v>
      </c>
      <c r="C5492" s="6" t="s">
        <v>218</v>
      </c>
      <c r="D5492" s="6">
        <v>7348</v>
      </c>
      <c r="E5492" s="6">
        <v>85</v>
      </c>
      <c r="F5492" s="7">
        <f t="shared" si="510"/>
        <v>1.1567773543821448E-2</v>
      </c>
      <c r="G5492" s="6">
        <v>5</v>
      </c>
      <c r="H5492" s="6">
        <v>2</v>
      </c>
      <c r="I5492" s="8">
        <f t="shared" si="511"/>
        <v>0.4</v>
      </c>
      <c r="J5492" s="13">
        <v>110.22</v>
      </c>
      <c r="K5492" s="13">
        <v>705.7</v>
      </c>
      <c r="L5492" s="14">
        <f t="shared" si="512"/>
        <v>595.48</v>
      </c>
      <c r="M5492" s="16">
        <f t="shared" si="513"/>
        <v>6.4026492469606247</v>
      </c>
      <c r="N5492" s="17">
        <f t="shared" si="514"/>
        <v>1.2967058823529412</v>
      </c>
      <c r="O5492" s="17">
        <f t="shared" si="515"/>
        <v>55.11</v>
      </c>
    </row>
    <row r="5493" spans="1:15">
      <c r="A5493" s="19" t="s">
        <v>759</v>
      </c>
      <c r="B5493" s="11" t="s">
        <v>1148</v>
      </c>
      <c r="C5493" s="6" t="s">
        <v>218</v>
      </c>
      <c r="D5493" s="6">
        <v>7123</v>
      </c>
      <c r="E5493" s="6">
        <v>59</v>
      </c>
      <c r="F5493" s="7">
        <f t="shared" si="510"/>
        <v>8.2830268145444343E-3</v>
      </c>
      <c r="G5493" s="6">
        <v>2</v>
      </c>
      <c r="H5493" s="6">
        <v>1</v>
      </c>
      <c r="I5493" s="8">
        <f t="shared" si="511"/>
        <v>0.5</v>
      </c>
      <c r="J5493" s="13">
        <v>106.85</v>
      </c>
      <c r="K5493" s="13">
        <v>0</v>
      </c>
      <c r="L5493" s="14">
        <f t="shared" si="512"/>
        <v>-106.85</v>
      </c>
      <c r="M5493" s="16">
        <f t="shared" si="513"/>
        <v>0</v>
      </c>
      <c r="N5493" s="17">
        <f t="shared" si="514"/>
        <v>1.8110169491525423</v>
      </c>
      <c r="O5493" s="17">
        <f t="shared" si="515"/>
        <v>106.85</v>
      </c>
    </row>
    <row r="5494" spans="1:15">
      <c r="A5494" s="19" t="s">
        <v>760</v>
      </c>
      <c r="B5494" s="11" t="s">
        <v>1148</v>
      </c>
      <c r="C5494" s="6" t="s">
        <v>218</v>
      </c>
      <c r="D5494" s="6">
        <v>11265</v>
      </c>
      <c r="E5494" s="6">
        <v>94</v>
      </c>
      <c r="F5494" s="7">
        <f t="shared" si="510"/>
        <v>8.3444296493564128E-3</v>
      </c>
      <c r="G5494" s="6">
        <v>6</v>
      </c>
      <c r="H5494" s="6">
        <v>2</v>
      </c>
      <c r="I5494" s="8">
        <f t="shared" si="511"/>
        <v>0.33333333333333331</v>
      </c>
      <c r="J5494" s="13">
        <v>168.98</v>
      </c>
      <c r="K5494" s="13">
        <v>0</v>
      </c>
      <c r="L5494" s="14">
        <f t="shared" si="512"/>
        <v>-168.98</v>
      </c>
      <c r="M5494" s="16">
        <f t="shared" si="513"/>
        <v>0</v>
      </c>
      <c r="N5494" s="17">
        <f t="shared" si="514"/>
        <v>1.797659574468085</v>
      </c>
      <c r="O5494" s="17">
        <f t="shared" si="515"/>
        <v>84.49</v>
      </c>
    </row>
    <row r="5495" spans="1:15">
      <c r="A5495" s="19" t="s">
        <v>761</v>
      </c>
      <c r="B5495" s="11" t="s">
        <v>1148</v>
      </c>
      <c r="C5495" s="6" t="s">
        <v>218</v>
      </c>
      <c r="D5495" s="6">
        <v>10466</v>
      </c>
      <c r="E5495" s="6">
        <v>82</v>
      </c>
      <c r="F5495" s="7">
        <f t="shared" si="510"/>
        <v>7.8348939422893185E-3</v>
      </c>
      <c r="G5495" s="6">
        <v>5</v>
      </c>
      <c r="H5495" s="6">
        <v>0</v>
      </c>
      <c r="I5495" s="8">
        <f t="shared" si="511"/>
        <v>0</v>
      </c>
      <c r="J5495" s="13">
        <v>156.99</v>
      </c>
      <c r="K5495" s="13">
        <v>0</v>
      </c>
      <c r="L5495" s="14">
        <f t="shared" si="512"/>
        <v>-156.99</v>
      </c>
      <c r="M5495" s="16">
        <f t="shared" si="513"/>
        <v>0</v>
      </c>
      <c r="N5495" s="17">
        <f t="shared" si="514"/>
        <v>1.9145121951219513</v>
      </c>
      <c r="O5495" s="17">
        <f t="shared" si="515"/>
        <v>0</v>
      </c>
    </row>
    <row r="5496" spans="1:15">
      <c r="A5496" s="19" t="s">
        <v>762</v>
      </c>
      <c r="B5496" s="11" t="s">
        <v>1148</v>
      </c>
      <c r="C5496" s="6" t="s">
        <v>218</v>
      </c>
      <c r="D5496" s="6">
        <v>10974</v>
      </c>
      <c r="E5496" s="6">
        <v>94</v>
      </c>
      <c r="F5496" s="7">
        <f t="shared" si="510"/>
        <v>8.5657007472207027E-3</v>
      </c>
      <c r="G5496" s="6">
        <v>3</v>
      </c>
      <c r="H5496" s="6">
        <v>0</v>
      </c>
      <c r="I5496" s="8">
        <f t="shared" si="511"/>
        <v>0</v>
      </c>
      <c r="J5496" s="13">
        <v>164.62</v>
      </c>
      <c r="K5496" s="13">
        <v>0</v>
      </c>
      <c r="L5496" s="14">
        <f t="shared" si="512"/>
        <v>-164.62</v>
      </c>
      <c r="M5496" s="16">
        <f t="shared" si="513"/>
        <v>0</v>
      </c>
      <c r="N5496" s="17">
        <f t="shared" si="514"/>
        <v>1.751276595744681</v>
      </c>
      <c r="O5496" s="17">
        <f t="shared" si="515"/>
        <v>0</v>
      </c>
    </row>
    <row r="5497" spans="1:15">
      <c r="A5497" s="19" t="s">
        <v>763</v>
      </c>
      <c r="B5497" s="11" t="s">
        <v>1148</v>
      </c>
      <c r="C5497" s="6" t="s">
        <v>218</v>
      </c>
      <c r="D5497" s="6">
        <v>6546</v>
      </c>
      <c r="E5497" s="6">
        <v>52</v>
      </c>
      <c r="F5497" s="7">
        <f t="shared" si="510"/>
        <v>7.9437824625725635E-3</v>
      </c>
      <c r="G5497" s="6">
        <v>2</v>
      </c>
      <c r="H5497" s="6">
        <v>0</v>
      </c>
      <c r="I5497" s="8">
        <f t="shared" si="511"/>
        <v>0</v>
      </c>
      <c r="J5497" s="13">
        <v>98.2</v>
      </c>
      <c r="K5497" s="13">
        <v>0</v>
      </c>
      <c r="L5497" s="14">
        <f t="shared" si="512"/>
        <v>-98.2</v>
      </c>
      <c r="M5497" s="16">
        <f t="shared" si="513"/>
        <v>0</v>
      </c>
      <c r="N5497" s="17">
        <f t="shared" si="514"/>
        <v>1.8884615384615384</v>
      </c>
      <c r="O5497" s="17">
        <f t="shared" si="515"/>
        <v>0</v>
      </c>
    </row>
    <row r="5498" spans="1:15">
      <c r="A5498" s="19" t="s">
        <v>764</v>
      </c>
      <c r="B5498" s="11" t="s">
        <v>1148</v>
      </c>
      <c r="C5498" s="6" t="s">
        <v>218</v>
      </c>
      <c r="D5498" s="6">
        <v>7340</v>
      </c>
      <c r="E5498" s="6">
        <v>75</v>
      </c>
      <c r="F5498" s="7">
        <f t="shared" si="510"/>
        <v>1.0217983651226158E-2</v>
      </c>
      <c r="G5498" s="6">
        <v>3</v>
      </c>
      <c r="H5498" s="6">
        <v>1</v>
      </c>
      <c r="I5498" s="8">
        <f t="shared" si="511"/>
        <v>0.33333333333333331</v>
      </c>
      <c r="J5498" s="13">
        <v>110.1</v>
      </c>
      <c r="K5498" s="13">
        <v>0</v>
      </c>
      <c r="L5498" s="14">
        <f t="shared" si="512"/>
        <v>-110.1</v>
      </c>
      <c r="M5498" s="16">
        <f t="shared" si="513"/>
        <v>0</v>
      </c>
      <c r="N5498" s="17">
        <f t="shared" si="514"/>
        <v>1.468</v>
      </c>
      <c r="O5498" s="17">
        <f t="shared" si="515"/>
        <v>110.1</v>
      </c>
    </row>
    <row r="5499" spans="1:15">
      <c r="A5499" s="19" t="s">
        <v>765</v>
      </c>
      <c r="B5499" s="11" t="s">
        <v>1148</v>
      </c>
      <c r="C5499" s="6" t="s">
        <v>218</v>
      </c>
      <c r="D5499" s="6">
        <v>6206</v>
      </c>
      <c r="E5499" s="6">
        <v>59</v>
      </c>
      <c r="F5499" s="7">
        <f t="shared" si="510"/>
        <v>9.5069287786013531E-3</v>
      </c>
      <c r="G5499" s="6">
        <v>2</v>
      </c>
      <c r="H5499" s="6">
        <v>0</v>
      </c>
      <c r="I5499" s="8">
        <f t="shared" si="511"/>
        <v>0</v>
      </c>
      <c r="J5499" s="13">
        <v>93.09</v>
      </c>
      <c r="K5499" s="13">
        <v>0</v>
      </c>
      <c r="L5499" s="14">
        <f t="shared" si="512"/>
        <v>-93.09</v>
      </c>
      <c r="M5499" s="16">
        <f t="shared" si="513"/>
        <v>0</v>
      </c>
      <c r="N5499" s="17">
        <f t="shared" si="514"/>
        <v>1.5777966101694916</v>
      </c>
      <c r="O5499" s="17">
        <f t="shared" si="515"/>
        <v>0</v>
      </c>
    </row>
    <row r="5500" spans="1:15">
      <c r="A5500" s="19" t="s">
        <v>766</v>
      </c>
      <c r="B5500" s="11" t="s">
        <v>1148</v>
      </c>
      <c r="C5500" s="6" t="s">
        <v>218</v>
      </c>
      <c r="D5500" s="6">
        <v>8913</v>
      </c>
      <c r="E5500" s="6">
        <v>83</v>
      </c>
      <c r="F5500" s="7">
        <f t="shared" si="510"/>
        <v>9.3122405475148662E-3</v>
      </c>
      <c r="G5500" s="6">
        <v>4</v>
      </c>
      <c r="H5500" s="6">
        <v>1</v>
      </c>
      <c r="I5500" s="8">
        <f t="shared" si="511"/>
        <v>0.25</v>
      </c>
      <c r="J5500" s="13">
        <v>133.69999999999999</v>
      </c>
      <c r="K5500" s="13">
        <v>0</v>
      </c>
      <c r="L5500" s="14">
        <f t="shared" si="512"/>
        <v>-133.69999999999999</v>
      </c>
      <c r="M5500" s="16">
        <f t="shared" si="513"/>
        <v>0</v>
      </c>
      <c r="N5500" s="17">
        <f t="shared" si="514"/>
        <v>1.6108433734939758</v>
      </c>
      <c r="O5500" s="17">
        <f t="shared" si="515"/>
        <v>133.69999999999999</v>
      </c>
    </row>
    <row r="5501" spans="1:15">
      <c r="A5501" s="19" t="s">
        <v>767</v>
      </c>
      <c r="B5501" s="11" t="s">
        <v>1148</v>
      </c>
      <c r="C5501" s="6" t="s">
        <v>218</v>
      </c>
      <c r="D5501" s="6">
        <v>10876</v>
      </c>
      <c r="E5501" s="6">
        <v>117</v>
      </c>
      <c r="F5501" s="7">
        <f t="shared" si="510"/>
        <v>1.075763148216256E-2</v>
      </c>
      <c r="G5501" s="6">
        <v>5</v>
      </c>
      <c r="H5501" s="6">
        <v>1</v>
      </c>
      <c r="I5501" s="8">
        <f t="shared" si="511"/>
        <v>0.2</v>
      </c>
      <c r="J5501" s="13">
        <v>163.15</v>
      </c>
      <c r="K5501" s="13">
        <v>0</v>
      </c>
      <c r="L5501" s="14">
        <f t="shared" si="512"/>
        <v>-163.15</v>
      </c>
      <c r="M5501" s="16">
        <f t="shared" si="513"/>
        <v>0</v>
      </c>
      <c r="N5501" s="17">
        <f t="shared" si="514"/>
        <v>1.3944444444444446</v>
      </c>
      <c r="O5501" s="17">
        <f t="shared" si="515"/>
        <v>163.15</v>
      </c>
    </row>
    <row r="5502" spans="1:15">
      <c r="A5502" s="19" t="s">
        <v>768</v>
      </c>
      <c r="B5502" s="11" t="s">
        <v>1148</v>
      </c>
      <c r="C5502" s="6" t="s">
        <v>218</v>
      </c>
      <c r="D5502" s="6">
        <v>10595</v>
      </c>
      <c r="E5502" s="6">
        <v>112</v>
      </c>
      <c r="F5502" s="7">
        <f t="shared" si="510"/>
        <v>1.0571024067956583E-2</v>
      </c>
      <c r="G5502" s="6">
        <v>8</v>
      </c>
      <c r="H5502" s="6">
        <v>3</v>
      </c>
      <c r="I5502" s="8">
        <f t="shared" si="511"/>
        <v>0.375</v>
      </c>
      <c r="J5502" s="13">
        <v>158.93</v>
      </c>
      <c r="K5502" s="13">
        <v>2417.27</v>
      </c>
      <c r="L5502" s="14">
        <f t="shared" si="512"/>
        <v>2258.34</v>
      </c>
      <c r="M5502" s="16">
        <f t="shared" si="513"/>
        <v>15.209652048071478</v>
      </c>
      <c r="N5502" s="17">
        <f t="shared" si="514"/>
        <v>1.4190178571428571</v>
      </c>
      <c r="O5502" s="17">
        <f t="shared" si="515"/>
        <v>52.976666666666667</v>
      </c>
    </row>
    <row r="5503" spans="1:15">
      <c r="A5503" s="19" t="s">
        <v>769</v>
      </c>
      <c r="B5503" s="11" t="s">
        <v>1148</v>
      </c>
      <c r="C5503" s="6" t="s">
        <v>218</v>
      </c>
      <c r="D5503" s="6">
        <v>6508</v>
      </c>
      <c r="E5503" s="6">
        <v>62</v>
      </c>
      <c r="F5503" s="7">
        <f t="shared" si="510"/>
        <v>9.5267363245236623E-3</v>
      </c>
      <c r="G5503" s="6">
        <v>4</v>
      </c>
      <c r="H5503" s="6">
        <v>1</v>
      </c>
      <c r="I5503" s="8">
        <f t="shared" si="511"/>
        <v>0.25</v>
      </c>
      <c r="J5503" s="13">
        <v>97.63</v>
      </c>
      <c r="K5503" s="13">
        <v>0</v>
      </c>
      <c r="L5503" s="14">
        <f t="shared" si="512"/>
        <v>-97.63</v>
      </c>
      <c r="M5503" s="16">
        <f t="shared" si="513"/>
        <v>0</v>
      </c>
      <c r="N5503" s="17">
        <f t="shared" si="514"/>
        <v>1.5746774193548387</v>
      </c>
      <c r="O5503" s="17">
        <f t="shared" si="515"/>
        <v>97.63</v>
      </c>
    </row>
    <row r="5504" spans="1:15">
      <c r="A5504" s="19" t="s">
        <v>770</v>
      </c>
      <c r="B5504" s="11" t="s">
        <v>1148</v>
      </c>
      <c r="C5504" s="6" t="s">
        <v>218</v>
      </c>
      <c r="D5504" s="6">
        <v>11044</v>
      </c>
      <c r="E5504" s="6">
        <v>117</v>
      </c>
      <c r="F5504" s="7">
        <f t="shared" si="510"/>
        <v>1.0593987685621151E-2</v>
      </c>
      <c r="G5504" s="6">
        <v>5</v>
      </c>
      <c r="H5504" s="6">
        <v>0</v>
      </c>
      <c r="I5504" s="8">
        <f t="shared" si="511"/>
        <v>0</v>
      </c>
      <c r="J5504" s="13">
        <v>165.66</v>
      </c>
      <c r="K5504" s="13">
        <v>0</v>
      </c>
      <c r="L5504" s="14">
        <f t="shared" si="512"/>
        <v>-165.66</v>
      </c>
      <c r="M5504" s="16">
        <f t="shared" si="513"/>
        <v>0</v>
      </c>
      <c r="N5504" s="17">
        <f t="shared" si="514"/>
        <v>1.4158974358974359</v>
      </c>
      <c r="O5504" s="17">
        <f t="shared" si="515"/>
        <v>0</v>
      </c>
    </row>
    <row r="5505" spans="1:15">
      <c r="A5505" s="19" t="s">
        <v>771</v>
      </c>
      <c r="B5505" s="11" t="s">
        <v>1148</v>
      </c>
      <c r="C5505" s="6" t="s">
        <v>218</v>
      </c>
      <c r="D5505" s="6">
        <v>8280</v>
      </c>
      <c r="E5505" s="6">
        <v>87</v>
      </c>
      <c r="F5505" s="7">
        <f t="shared" si="510"/>
        <v>1.0507246376811594E-2</v>
      </c>
      <c r="G5505" s="6">
        <v>6</v>
      </c>
      <c r="H5505" s="6">
        <v>1</v>
      </c>
      <c r="I5505" s="8">
        <f t="shared" si="511"/>
        <v>0.16666666666666666</v>
      </c>
      <c r="J5505" s="13">
        <v>124.21</v>
      </c>
      <c r="K5505" s="13">
        <v>2423.59</v>
      </c>
      <c r="L5505" s="14">
        <f t="shared" si="512"/>
        <v>2299.38</v>
      </c>
      <c r="M5505" s="16">
        <f t="shared" si="513"/>
        <v>19.512036067949442</v>
      </c>
      <c r="N5505" s="17">
        <f t="shared" si="514"/>
        <v>1.4277011494252874</v>
      </c>
      <c r="O5505" s="17">
        <f t="shared" si="515"/>
        <v>124.21</v>
      </c>
    </row>
    <row r="5506" spans="1:15">
      <c r="A5506" s="19" t="s">
        <v>772</v>
      </c>
      <c r="B5506" s="11" t="s">
        <v>1148</v>
      </c>
      <c r="C5506" s="6" t="s">
        <v>218</v>
      </c>
      <c r="D5506" s="6">
        <v>9630</v>
      </c>
      <c r="E5506" s="6">
        <v>73</v>
      </c>
      <c r="F5506" s="7">
        <f t="shared" ref="F5506:F5569" si="516">E5506/D5506</f>
        <v>7.5804776739356178E-3</v>
      </c>
      <c r="G5506" s="6">
        <v>4</v>
      </c>
      <c r="H5506" s="6">
        <v>0</v>
      </c>
      <c r="I5506" s="8">
        <f t="shared" ref="I5506:I5569" si="517">H5506/G5506</f>
        <v>0</v>
      </c>
      <c r="J5506" s="13">
        <v>144.46</v>
      </c>
      <c r="K5506" s="13">
        <v>0</v>
      </c>
      <c r="L5506" s="14">
        <f t="shared" si="512"/>
        <v>-144.46</v>
      </c>
      <c r="M5506" s="16">
        <f t="shared" si="513"/>
        <v>0</v>
      </c>
      <c r="N5506" s="17">
        <f t="shared" si="514"/>
        <v>1.9789041095890412</v>
      </c>
      <c r="O5506" s="17">
        <f t="shared" si="515"/>
        <v>0</v>
      </c>
    </row>
    <row r="5507" spans="1:15">
      <c r="A5507" s="19" t="s">
        <v>773</v>
      </c>
      <c r="B5507" s="11" t="s">
        <v>1148</v>
      </c>
      <c r="C5507" s="6" t="s">
        <v>218</v>
      </c>
      <c r="D5507" s="6">
        <v>9960</v>
      </c>
      <c r="E5507" s="6">
        <v>95</v>
      </c>
      <c r="F5507" s="7">
        <f t="shared" si="516"/>
        <v>9.5381526104417677E-3</v>
      </c>
      <c r="G5507" s="6">
        <v>4</v>
      </c>
      <c r="H5507" s="6">
        <v>0</v>
      </c>
      <c r="I5507" s="8">
        <f t="shared" si="517"/>
        <v>0</v>
      </c>
      <c r="J5507" s="13">
        <v>149.4</v>
      </c>
      <c r="K5507" s="13">
        <v>0</v>
      </c>
      <c r="L5507" s="14">
        <f t="shared" ref="L5507:L5570" si="518">K5507-J5507</f>
        <v>-149.4</v>
      </c>
      <c r="M5507" s="16">
        <f t="shared" ref="M5507:M5570" si="519">IFERROR(K5507/J5507,0)</f>
        <v>0</v>
      </c>
      <c r="N5507" s="17">
        <f t="shared" ref="N5507:N5570" si="520">J5507/E5507</f>
        <v>1.5726315789473684</v>
      </c>
      <c r="O5507" s="17">
        <f t="shared" ref="O5507:O5570" si="521">IFERROR(J5507/H5507,0)</f>
        <v>0</v>
      </c>
    </row>
    <row r="5508" spans="1:15">
      <c r="A5508" s="19" t="s">
        <v>774</v>
      </c>
      <c r="B5508" s="11" t="s">
        <v>1148</v>
      </c>
      <c r="C5508" s="6" t="s">
        <v>218</v>
      </c>
      <c r="D5508" s="6">
        <v>8838</v>
      </c>
      <c r="E5508" s="6">
        <v>89</v>
      </c>
      <c r="F5508" s="7">
        <f t="shared" si="516"/>
        <v>1.0070151618013124E-2</v>
      </c>
      <c r="G5508" s="6">
        <v>6</v>
      </c>
      <c r="H5508" s="6">
        <v>2</v>
      </c>
      <c r="I5508" s="8">
        <f t="shared" si="517"/>
        <v>0.33333333333333331</v>
      </c>
      <c r="J5508" s="13">
        <v>132.58000000000001</v>
      </c>
      <c r="K5508" s="13">
        <v>0</v>
      </c>
      <c r="L5508" s="14">
        <f t="shared" si="518"/>
        <v>-132.58000000000001</v>
      </c>
      <c r="M5508" s="16">
        <f t="shared" si="519"/>
        <v>0</v>
      </c>
      <c r="N5508" s="17">
        <f t="shared" si="520"/>
        <v>1.4896629213483148</v>
      </c>
      <c r="O5508" s="17">
        <f t="shared" si="521"/>
        <v>66.290000000000006</v>
      </c>
    </row>
    <row r="5509" spans="1:15">
      <c r="A5509" s="19" t="s">
        <v>775</v>
      </c>
      <c r="B5509" s="11" t="s">
        <v>1148</v>
      </c>
      <c r="C5509" s="6" t="s">
        <v>218</v>
      </c>
      <c r="D5509" s="6">
        <v>9645</v>
      </c>
      <c r="E5509" s="6">
        <v>101</v>
      </c>
      <c r="F5509" s="7">
        <f t="shared" si="516"/>
        <v>1.0471747019180922E-2</v>
      </c>
      <c r="G5509" s="6">
        <v>7</v>
      </c>
      <c r="H5509" s="6">
        <v>0</v>
      </c>
      <c r="I5509" s="8">
        <f t="shared" si="517"/>
        <v>0</v>
      </c>
      <c r="J5509" s="13">
        <v>144.68</v>
      </c>
      <c r="K5509" s="13">
        <v>0</v>
      </c>
      <c r="L5509" s="14">
        <f t="shared" si="518"/>
        <v>-144.68</v>
      </c>
      <c r="M5509" s="16">
        <f t="shared" si="519"/>
        <v>0</v>
      </c>
      <c r="N5509" s="17">
        <f t="shared" si="520"/>
        <v>1.4324752475247526</v>
      </c>
      <c r="O5509" s="17">
        <f t="shared" si="521"/>
        <v>0</v>
      </c>
    </row>
    <row r="5510" spans="1:15">
      <c r="A5510" s="19" t="s">
        <v>171</v>
      </c>
      <c r="B5510" s="11" t="s">
        <v>1149</v>
      </c>
      <c r="C5510" s="6" t="s">
        <v>271</v>
      </c>
      <c r="D5510" s="6">
        <v>40445</v>
      </c>
      <c r="E5510" s="6">
        <v>1159</v>
      </c>
      <c r="F5510" s="7">
        <f t="shared" si="516"/>
        <v>2.8656199777475584E-2</v>
      </c>
      <c r="G5510" s="6">
        <v>35</v>
      </c>
      <c r="H5510" s="6">
        <v>5</v>
      </c>
      <c r="I5510" s="8">
        <f t="shared" si="517"/>
        <v>0.14285714285714285</v>
      </c>
      <c r="J5510" s="13">
        <v>364.01</v>
      </c>
      <c r="K5510" s="13">
        <v>1401.27</v>
      </c>
      <c r="L5510" s="14">
        <f t="shared" si="518"/>
        <v>1037.26</v>
      </c>
      <c r="M5510" s="16">
        <f t="shared" si="519"/>
        <v>3.8495371006291035</v>
      </c>
      <c r="N5510" s="17">
        <f t="shared" si="520"/>
        <v>0.31407247627264884</v>
      </c>
      <c r="O5510" s="17">
        <f t="shared" si="521"/>
        <v>72.801999999999992</v>
      </c>
    </row>
    <row r="5511" spans="1:15">
      <c r="A5511" s="19" t="s">
        <v>172</v>
      </c>
      <c r="B5511" s="11" t="s">
        <v>1149</v>
      </c>
      <c r="C5511" s="6" t="s">
        <v>271</v>
      </c>
      <c r="D5511" s="6">
        <v>56208</v>
      </c>
      <c r="E5511" s="6">
        <v>1371</v>
      </c>
      <c r="F5511" s="7">
        <f t="shared" si="516"/>
        <v>2.4391545687446628E-2</v>
      </c>
      <c r="G5511" s="6">
        <v>35</v>
      </c>
      <c r="H5511" s="6">
        <v>2</v>
      </c>
      <c r="I5511" s="8">
        <f t="shared" si="517"/>
        <v>5.7142857142857141E-2</v>
      </c>
      <c r="J5511" s="13">
        <v>505.88</v>
      </c>
      <c r="K5511" s="13">
        <v>408.61</v>
      </c>
      <c r="L5511" s="14">
        <f t="shared" si="518"/>
        <v>-97.269999999999982</v>
      </c>
      <c r="M5511" s="16">
        <f t="shared" si="519"/>
        <v>0.80772119870324977</v>
      </c>
      <c r="N5511" s="17">
        <f t="shared" si="520"/>
        <v>0.36898614150255288</v>
      </c>
      <c r="O5511" s="17">
        <f t="shared" si="521"/>
        <v>252.94</v>
      </c>
    </row>
    <row r="5512" spans="1:15">
      <c r="A5512" s="19" t="s">
        <v>173</v>
      </c>
      <c r="B5512" s="11" t="s">
        <v>1149</v>
      </c>
      <c r="C5512" s="6" t="s">
        <v>271</v>
      </c>
      <c r="D5512" s="6">
        <v>51234</v>
      </c>
      <c r="E5512" s="6">
        <v>1386</v>
      </c>
      <c r="F5512" s="7">
        <f t="shared" si="516"/>
        <v>2.7052348050122965E-2</v>
      </c>
      <c r="G5512" s="6">
        <v>35</v>
      </c>
      <c r="H5512" s="6">
        <v>4</v>
      </c>
      <c r="I5512" s="8">
        <f t="shared" si="517"/>
        <v>0.11428571428571428</v>
      </c>
      <c r="J5512" s="13">
        <v>461.11</v>
      </c>
      <c r="K5512" s="13">
        <v>2308.21</v>
      </c>
      <c r="L5512" s="14">
        <f t="shared" si="518"/>
        <v>1847.1</v>
      </c>
      <c r="M5512" s="16">
        <f t="shared" si="519"/>
        <v>5.0057686885992494</v>
      </c>
      <c r="N5512" s="17">
        <f t="shared" si="520"/>
        <v>0.3326911976911977</v>
      </c>
      <c r="O5512" s="17">
        <f t="shared" si="521"/>
        <v>115.2775</v>
      </c>
    </row>
    <row r="5513" spans="1:15">
      <c r="A5513" s="19" t="s">
        <v>174</v>
      </c>
      <c r="B5513" s="11" t="s">
        <v>1149</v>
      </c>
      <c r="C5513" s="6" t="s">
        <v>271</v>
      </c>
      <c r="D5513" s="6">
        <v>59282</v>
      </c>
      <c r="E5513" s="6">
        <v>1273</v>
      </c>
      <c r="F5513" s="7">
        <f t="shared" si="516"/>
        <v>2.1473634492763401E-2</v>
      </c>
      <c r="G5513" s="6">
        <v>35</v>
      </c>
      <c r="H5513" s="6">
        <v>4</v>
      </c>
      <c r="I5513" s="8">
        <f t="shared" si="517"/>
        <v>0.11428571428571428</v>
      </c>
      <c r="J5513" s="13">
        <v>533.54</v>
      </c>
      <c r="K5513" s="13">
        <v>0</v>
      </c>
      <c r="L5513" s="14">
        <f t="shared" si="518"/>
        <v>-533.54</v>
      </c>
      <c r="M5513" s="16">
        <f t="shared" si="519"/>
        <v>0</v>
      </c>
      <c r="N5513" s="17">
        <f t="shared" si="520"/>
        <v>0.41912018853102906</v>
      </c>
      <c r="O5513" s="17">
        <f t="shared" si="521"/>
        <v>133.38499999999999</v>
      </c>
    </row>
    <row r="5514" spans="1:15">
      <c r="A5514" s="19" t="s">
        <v>175</v>
      </c>
      <c r="B5514" s="11" t="s">
        <v>1149</v>
      </c>
      <c r="C5514" s="6" t="s">
        <v>271</v>
      </c>
      <c r="D5514" s="6">
        <v>37862</v>
      </c>
      <c r="E5514" s="6">
        <v>1227</v>
      </c>
      <c r="F5514" s="7">
        <f t="shared" si="516"/>
        <v>3.2407162854577148E-2</v>
      </c>
      <c r="G5514" s="6">
        <v>35</v>
      </c>
      <c r="H5514" s="6">
        <v>2</v>
      </c>
      <c r="I5514" s="8">
        <f t="shared" si="517"/>
        <v>5.7142857142857141E-2</v>
      </c>
      <c r="J5514" s="13">
        <v>340.76</v>
      </c>
      <c r="K5514" s="13">
        <v>830.69</v>
      </c>
      <c r="L5514" s="14">
        <f t="shared" si="518"/>
        <v>489.93000000000006</v>
      </c>
      <c r="M5514" s="16">
        <f t="shared" si="519"/>
        <v>2.4377567789646672</v>
      </c>
      <c r="N5514" s="17">
        <f t="shared" si="520"/>
        <v>0.27771801140994296</v>
      </c>
      <c r="O5514" s="17">
        <f t="shared" si="521"/>
        <v>170.38</v>
      </c>
    </row>
    <row r="5515" spans="1:15">
      <c r="A5515" s="19" t="s">
        <v>176</v>
      </c>
      <c r="B5515" s="11" t="s">
        <v>1149</v>
      </c>
      <c r="C5515" s="6" t="s">
        <v>271</v>
      </c>
      <c r="D5515" s="6">
        <v>57981</v>
      </c>
      <c r="E5515" s="6">
        <v>1304</v>
      </c>
      <c r="F5515" s="7">
        <f t="shared" si="516"/>
        <v>2.2490126075783445E-2</v>
      </c>
      <c r="G5515" s="6">
        <v>35</v>
      </c>
      <c r="H5515" s="6">
        <v>6</v>
      </c>
      <c r="I5515" s="8">
        <f t="shared" si="517"/>
        <v>0.17142857142857143</v>
      </c>
      <c r="J5515" s="13">
        <v>521.83000000000004</v>
      </c>
      <c r="K5515" s="13">
        <v>502.86</v>
      </c>
      <c r="L5515" s="14">
        <f t="shared" si="518"/>
        <v>-18.970000000000027</v>
      </c>
      <c r="M5515" s="16">
        <f t="shared" si="519"/>
        <v>0.96364716478546653</v>
      </c>
      <c r="N5515" s="17">
        <f t="shared" si="520"/>
        <v>0.40017638036809822</v>
      </c>
      <c r="O5515" s="17">
        <f t="shared" si="521"/>
        <v>86.971666666666678</v>
      </c>
    </row>
    <row r="5516" spans="1:15">
      <c r="A5516" s="19" t="s">
        <v>177</v>
      </c>
      <c r="B5516" s="11" t="s">
        <v>1149</v>
      </c>
      <c r="C5516" s="6" t="s">
        <v>271</v>
      </c>
      <c r="D5516" s="6">
        <v>49672</v>
      </c>
      <c r="E5516" s="6">
        <v>1610</v>
      </c>
      <c r="F5516" s="7">
        <f t="shared" si="516"/>
        <v>3.2412626832018038E-2</v>
      </c>
      <c r="G5516" s="6">
        <v>35</v>
      </c>
      <c r="H5516" s="6">
        <v>2</v>
      </c>
      <c r="I5516" s="8">
        <f t="shared" si="517"/>
        <v>5.7142857142857141E-2</v>
      </c>
      <c r="J5516" s="13">
        <v>447.05</v>
      </c>
      <c r="K5516" s="13">
        <v>667.97</v>
      </c>
      <c r="L5516" s="14">
        <f t="shared" si="518"/>
        <v>220.92000000000002</v>
      </c>
      <c r="M5516" s="16">
        <f t="shared" si="519"/>
        <v>1.49417291130746</v>
      </c>
      <c r="N5516" s="17">
        <f t="shared" si="520"/>
        <v>0.27767080745341616</v>
      </c>
      <c r="O5516" s="17">
        <f t="shared" si="521"/>
        <v>223.52500000000001</v>
      </c>
    </row>
    <row r="5517" spans="1:15">
      <c r="A5517" s="19" t="s">
        <v>178</v>
      </c>
      <c r="B5517" s="11" t="s">
        <v>1149</v>
      </c>
      <c r="C5517" s="6" t="s">
        <v>271</v>
      </c>
      <c r="D5517" s="6">
        <v>40523</v>
      </c>
      <c r="E5517" s="6">
        <v>944</v>
      </c>
      <c r="F5517" s="7">
        <f t="shared" si="516"/>
        <v>2.3295412481800459E-2</v>
      </c>
      <c r="G5517" s="6">
        <v>35</v>
      </c>
      <c r="H5517" s="6">
        <v>3</v>
      </c>
      <c r="I5517" s="8">
        <f t="shared" si="517"/>
        <v>8.5714285714285715E-2</v>
      </c>
      <c r="J5517" s="13">
        <v>364.71</v>
      </c>
      <c r="K5517" s="13">
        <v>0</v>
      </c>
      <c r="L5517" s="14">
        <f t="shared" si="518"/>
        <v>-364.71</v>
      </c>
      <c r="M5517" s="16">
        <f t="shared" si="519"/>
        <v>0</v>
      </c>
      <c r="N5517" s="17">
        <f t="shared" si="520"/>
        <v>0.38634533898305085</v>
      </c>
      <c r="O5517" s="17">
        <f t="shared" si="521"/>
        <v>121.57</v>
      </c>
    </row>
    <row r="5518" spans="1:15">
      <c r="A5518" s="19" t="s">
        <v>179</v>
      </c>
      <c r="B5518" s="11" t="s">
        <v>1149</v>
      </c>
      <c r="C5518" s="6" t="s">
        <v>271</v>
      </c>
      <c r="D5518" s="6">
        <v>57857</v>
      </c>
      <c r="E5518" s="6">
        <v>1763</v>
      </c>
      <c r="F5518" s="7">
        <f t="shared" si="516"/>
        <v>3.0471680176988092E-2</v>
      </c>
      <c r="G5518" s="6">
        <v>35</v>
      </c>
      <c r="H5518" s="6">
        <v>4</v>
      </c>
      <c r="I5518" s="8">
        <f t="shared" si="517"/>
        <v>0.11428571428571428</v>
      </c>
      <c r="J5518" s="13">
        <v>520.72</v>
      </c>
      <c r="K5518" s="13">
        <v>1912.18</v>
      </c>
      <c r="L5518" s="14">
        <f t="shared" si="518"/>
        <v>1391.46</v>
      </c>
      <c r="M5518" s="16">
        <f t="shared" si="519"/>
        <v>3.6721846673836227</v>
      </c>
      <c r="N5518" s="17">
        <f t="shared" si="520"/>
        <v>0.29536018150879184</v>
      </c>
      <c r="O5518" s="17">
        <f t="shared" si="521"/>
        <v>130.18</v>
      </c>
    </row>
    <row r="5519" spans="1:15">
      <c r="A5519" s="19" t="s">
        <v>180</v>
      </c>
      <c r="B5519" s="11" t="s">
        <v>1149</v>
      </c>
      <c r="C5519" s="6" t="s">
        <v>271</v>
      </c>
      <c r="D5519" s="6">
        <v>52141</v>
      </c>
      <c r="E5519" s="6">
        <v>1502</v>
      </c>
      <c r="F5519" s="7">
        <f t="shared" si="516"/>
        <v>2.8806505437179955E-2</v>
      </c>
      <c r="G5519" s="6">
        <v>35</v>
      </c>
      <c r="H5519" s="6">
        <v>4</v>
      </c>
      <c r="I5519" s="8">
        <f t="shared" si="517"/>
        <v>0.11428571428571428</v>
      </c>
      <c r="J5519" s="13">
        <v>469.27</v>
      </c>
      <c r="K5519" s="13">
        <v>0</v>
      </c>
      <c r="L5519" s="14">
        <f t="shared" si="518"/>
        <v>-469.27</v>
      </c>
      <c r="M5519" s="16">
        <f t="shared" si="519"/>
        <v>0</v>
      </c>
      <c r="N5519" s="17">
        <f t="shared" si="520"/>
        <v>0.31243009320905457</v>
      </c>
      <c r="O5519" s="17">
        <f t="shared" si="521"/>
        <v>117.3175</v>
      </c>
    </row>
    <row r="5520" spans="1:15">
      <c r="A5520" s="19" t="s">
        <v>181</v>
      </c>
      <c r="B5520" s="11" t="s">
        <v>1149</v>
      </c>
      <c r="C5520" s="6" t="s">
        <v>271</v>
      </c>
      <c r="D5520" s="6">
        <v>51151</v>
      </c>
      <c r="E5520" s="6">
        <v>927</v>
      </c>
      <c r="F5520" s="7">
        <f t="shared" si="516"/>
        <v>1.8122812848233662E-2</v>
      </c>
      <c r="G5520" s="6">
        <v>35</v>
      </c>
      <c r="H5520" s="6">
        <v>3</v>
      </c>
      <c r="I5520" s="8">
        <f t="shared" si="517"/>
        <v>8.5714285714285715E-2</v>
      </c>
      <c r="J5520" s="13">
        <v>460.36</v>
      </c>
      <c r="K5520" s="13">
        <v>5388.98</v>
      </c>
      <c r="L5520" s="14">
        <f t="shared" si="518"/>
        <v>4928.62</v>
      </c>
      <c r="M5520" s="16">
        <f t="shared" si="519"/>
        <v>11.706012685724215</v>
      </c>
      <c r="N5520" s="17">
        <f t="shared" si="520"/>
        <v>0.49661272923408845</v>
      </c>
      <c r="O5520" s="17">
        <f t="shared" si="521"/>
        <v>153.45333333333335</v>
      </c>
    </row>
    <row r="5521" spans="1:15">
      <c r="A5521" s="19" t="s">
        <v>182</v>
      </c>
      <c r="B5521" s="11" t="s">
        <v>1149</v>
      </c>
      <c r="C5521" s="6" t="s">
        <v>271</v>
      </c>
      <c r="D5521" s="6">
        <v>49773</v>
      </c>
      <c r="E5521" s="6">
        <v>1379</v>
      </c>
      <c r="F5521" s="7">
        <f t="shared" si="516"/>
        <v>2.7705784260542866E-2</v>
      </c>
      <c r="G5521" s="6">
        <v>35</v>
      </c>
      <c r="H5521" s="6">
        <v>7</v>
      </c>
      <c r="I5521" s="8">
        <f t="shared" si="517"/>
        <v>0.2</v>
      </c>
      <c r="J5521" s="13">
        <v>447.96</v>
      </c>
      <c r="K5521" s="13">
        <v>2086.38</v>
      </c>
      <c r="L5521" s="14">
        <f t="shared" si="518"/>
        <v>1638.42</v>
      </c>
      <c r="M5521" s="16">
        <f t="shared" si="519"/>
        <v>4.6575140637556931</v>
      </c>
      <c r="N5521" s="17">
        <f t="shared" si="520"/>
        <v>0.32484408992023206</v>
      </c>
      <c r="O5521" s="17">
        <f t="shared" si="521"/>
        <v>63.994285714285709</v>
      </c>
    </row>
    <row r="5522" spans="1:15">
      <c r="A5522" s="19" t="s">
        <v>183</v>
      </c>
      <c r="B5522" s="11" t="s">
        <v>1149</v>
      </c>
      <c r="C5522" s="6" t="s">
        <v>271</v>
      </c>
      <c r="D5522" s="6">
        <v>35447</v>
      </c>
      <c r="E5522" s="6">
        <v>695</v>
      </c>
      <c r="F5522" s="7">
        <f t="shared" si="516"/>
        <v>1.9606736818348521E-2</v>
      </c>
      <c r="G5522" s="6">
        <v>33</v>
      </c>
      <c r="H5522" s="6">
        <v>5</v>
      </c>
      <c r="I5522" s="8">
        <f t="shared" si="517"/>
        <v>0.15151515151515152</v>
      </c>
      <c r="J5522" s="13">
        <v>319.02999999999997</v>
      </c>
      <c r="K5522" s="13">
        <v>1692.48</v>
      </c>
      <c r="L5522" s="14">
        <f t="shared" si="518"/>
        <v>1373.45</v>
      </c>
      <c r="M5522" s="16">
        <f t="shared" si="519"/>
        <v>5.3050810268626778</v>
      </c>
      <c r="N5522" s="17">
        <f t="shared" si="520"/>
        <v>0.45903597122302153</v>
      </c>
      <c r="O5522" s="17">
        <f t="shared" si="521"/>
        <v>63.805999999999997</v>
      </c>
    </row>
    <row r="5523" spans="1:15">
      <c r="A5523" s="19" t="s">
        <v>184</v>
      </c>
      <c r="B5523" s="11" t="s">
        <v>1149</v>
      </c>
      <c r="C5523" s="6" t="s">
        <v>271</v>
      </c>
      <c r="D5523" s="6">
        <v>49158</v>
      </c>
      <c r="E5523" s="6">
        <v>1505</v>
      </c>
      <c r="F5523" s="7">
        <f t="shared" si="516"/>
        <v>3.0615566133691364E-2</v>
      </c>
      <c r="G5523" s="6">
        <v>35</v>
      </c>
      <c r="H5523" s="6">
        <v>4</v>
      </c>
      <c r="I5523" s="8">
        <f t="shared" si="517"/>
        <v>0.11428571428571428</v>
      </c>
      <c r="J5523" s="13">
        <v>442.43</v>
      </c>
      <c r="K5523" s="13">
        <v>979.56</v>
      </c>
      <c r="L5523" s="14">
        <f t="shared" si="518"/>
        <v>537.12999999999988</v>
      </c>
      <c r="M5523" s="16">
        <f t="shared" si="519"/>
        <v>2.214045159686278</v>
      </c>
      <c r="N5523" s="17">
        <f t="shared" si="520"/>
        <v>0.29397342192691028</v>
      </c>
      <c r="O5523" s="17">
        <f t="shared" si="521"/>
        <v>110.6075</v>
      </c>
    </row>
    <row r="5524" spans="1:15">
      <c r="A5524" s="19" t="s">
        <v>185</v>
      </c>
      <c r="B5524" s="11" t="s">
        <v>1149</v>
      </c>
      <c r="C5524" s="6" t="s">
        <v>271</v>
      </c>
      <c r="D5524" s="6">
        <v>55833</v>
      </c>
      <c r="E5524" s="6">
        <v>1405</v>
      </c>
      <c r="F5524" s="7">
        <f t="shared" si="516"/>
        <v>2.5164329339279638E-2</v>
      </c>
      <c r="G5524" s="6">
        <v>35</v>
      </c>
      <c r="H5524" s="6">
        <v>7</v>
      </c>
      <c r="I5524" s="8">
        <f t="shared" si="517"/>
        <v>0.2</v>
      </c>
      <c r="J5524" s="13">
        <v>502.5</v>
      </c>
      <c r="K5524" s="13">
        <v>7270.73</v>
      </c>
      <c r="L5524" s="14">
        <f t="shared" si="518"/>
        <v>6768.23</v>
      </c>
      <c r="M5524" s="16">
        <f t="shared" si="519"/>
        <v>14.469114427860696</v>
      </c>
      <c r="N5524" s="17">
        <f t="shared" si="520"/>
        <v>0.35765124555160144</v>
      </c>
      <c r="O5524" s="17">
        <f t="shared" si="521"/>
        <v>71.785714285714292</v>
      </c>
    </row>
    <row r="5525" spans="1:15">
      <c r="A5525" s="19" t="s">
        <v>186</v>
      </c>
      <c r="B5525" s="11" t="s">
        <v>1149</v>
      </c>
      <c r="C5525" s="6" t="s">
        <v>271</v>
      </c>
      <c r="D5525" s="6">
        <v>49485</v>
      </c>
      <c r="E5525" s="6">
        <v>1191</v>
      </c>
      <c r="F5525" s="7">
        <f t="shared" si="516"/>
        <v>2.4067899363443467E-2</v>
      </c>
      <c r="G5525" s="6">
        <v>35</v>
      </c>
      <c r="H5525" s="6">
        <v>3</v>
      </c>
      <c r="I5525" s="8">
        <f t="shared" si="517"/>
        <v>8.5714285714285715E-2</v>
      </c>
      <c r="J5525" s="13">
        <v>445.37</v>
      </c>
      <c r="K5525" s="13">
        <v>1172.26</v>
      </c>
      <c r="L5525" s="14">
        <f t="shared" si="518"/>
        <v>726.89</v>
      </c>
      <c r="M5525" s="16">
        <f t="shared" si="519"/>
        <v>2.6321036441610346</v>
      </c>
      <c r="N5525" s="17">
        <f t="shared" si="520"/>
        <v>0.37394626364399663</v>
      </c>
      <c r="O5525" s="17">
        <f t="shared" si="521"/>
        <v>148.45666666666668</v>
      </c>
    </row>
    <row r="5526" spans="1:15">
      <c r="A5526" s="19" t="s">
        <v>187</v>
      </c>
      <c r="B5526" s="11" t="s">
        <v>1149</v>
      </c>
      <c r="C5526" s="6" t="s">
        <v>271</v>
      </c>
      <c r="D5526" s="6">
        <v>44145</v>
      </c>
      <c r="E5526" s="6">
        <v>803</v>
      </c>
      <c r="F5526" s="7">
        <f t="shared" si="516"/>
        <v>1.8190055498923999E-2</v>
      </c>
      <c r="G5526" s="6">
        <v>35</v>
      </c>
      <c r="H5526" s="6">
        <v>7</v>
      </c>
      <c r="I5526" s="8">
        <f t="shared" si="517"/>
        <v>0.2</v>
      </c>
      <c r="J5526" s="13">
        <v>397.31</v>
      </c>
      <c r="K5526" s="13">
        <v>2011.9</v>
      </c>
      <c r="L5526" s="14">
        <f t="shared" si="518"/>
        <v>1614.5900000000001</v>
      </c>
      <c r="M5526" s="16">
        <f t="shared" si="519"/>
        <v>5.0638040824545065</v>
      </c>
      <c r="N5526" s="17">
        <f t="shared" si="520"/>
        <v>0.4947820672478207</v>
      </c>
      <c r="O5526" s="17">
        <f t="shared" si="521"/>
        <v>56.758571428571429</v>
      </c>
    </row>
    <row r="5527" spans="1:15">
      <c r="A5527" s="19" t="s">
        <v>188</v>
      </c>
      <c r="B5527" s="11" t="s">
        <v>1149</v>
      </c>
      <c r="C5527" s="6" t="s">
        <v>271</v>
      </c>
      <c r="D5527" s="6">
        <v>56552</v>
      </c>
      <c r="E5527" s="6">
        <v>1797</v>
      </c>
      <c r="F5527" s="7">
        <f t="shared" si="516"/>
        <v>3.1776064507002405E-2</v>
      </c>
      <c r="G5527" s="6">
        <v>35</v>
      </c>
      <c r="H5527" s="6">
        <v>6</v>
      </c>
      <c r="I5527" s="8">
        <f t="shared" si="517"/>
        <v>0.17142857142857143</v>
      </c>
      <c r="J5527" s="13">
        <v>508.97</v>
      </c>
      <c r="K5527" s="13">
        <v>4559.78</v>
      </c>
      <c r="L5527" s="14">
        <f t="shared" si="518"/>
        <v>4050.8099999999995</v>
      </c>
      <c r="M5527" s="16">
        <f t="shared" si="519"/>
        <v>8.958838438414837</v>
      </c>
      <c r="N5527" s="17">
        <f t="shared" si="520"/>
        <v>0.28323316638842516</v>
      </c>
      <c r="O5527" s="17">
        <f t="shared" si="521"/>
        <v>84.828333333333333</v>
      </c>
    </row>
    <row r="5528" spans="1:15">
      <c r="A5528" s="19" t="s">
        <v>189</v>
      </c>
      <c r="B5528" s="11" t="s">
        <v>1149</v>
      </c>
      <c r="C5528" s="6" t="s">
        <v>271</v>
      </c>
      <c r="D5528" s="6">
        <v>49457</v>
      </c>
      <c r="E5528" s="6">
        <v>974</v>
      </c>
      <c r="F5528" s="7">
        <f t="shared" si="516"/>
        <v>1.9693875487797479E-2</v>
      </c>
      <c r="G5528" s="6">
        <v>35</v>
      </c>
      <c r="H5528" s="6">
        <v>6</v>
      </c>
      <c r="I5528" s="8">
        <f t="shared" si="517"/>
        <v>0.17142857142857143</v>
      </c>
      <c r="J5528" s="13">
        <v>445.12</v>
      </c>
      <c r="K5528" s="13">
        <v>4661.71</v>
      </c>
      <c r="L5528" s="14">
        <f t="shared" si="518"/>
        <v>4216.59</v>
      </c>
      <c r="M5528" s="16">
        <f t="shared" si="519"/>
        <v>10.472928648454349</v>
      </c>
      <c r="N5528" s="17">
        <f t="shared" si="520"/>
        <v>0.45700205338809036</v>
      </c>
      <c r="O5528" s="17">
        <f t="shared" si="521"/>
        <v>74.186666666666667</v>
      </c>
    </row>
    <row r="5529" spans="1:15">
      <c r="A5529" s="19" t="s">
        <v>190</v>
      </c>
      <c r="B5529" s="11" t="s">
        <v>1149</v>
      </c>
      <c r="C5529" s="6" t="s">
        <v>271</v>
      </c>
      <c r="D5529" s="6">
        <v>34030</v>
      </c>
      <c r="E5529" s="6">
        <v>632</v>
      </c>
      <c r="F5529" s="7">
        <f t="shared" si="516"/>
        <v>1.85718483690861E-2</v>
      </c>
      <c r="G5529" s="6">
        <v>22</v>
      </c>
      <c r="H5529" s="6">
        <v>4</v>
      </c>
      <c r="I5529" s="8">
        <f t="shared" si="517"/>
        <v>0.18181818181818182</v>
      </c>
      <c r="J5529" s="13">
        <v>306.27</v>
      </c>
      <c r="K5529" s="13">
        <v>4126.25</v>
      </c>
      <c r="L5529" s="14">
        <f t="shared" si="518"/>
        <v>3819.98</v>
      </c>
      <c r="M5529" s="16">
        <f t="shared" si="519"/>
        <v>13.472589545172561</v>
      </c>
      <c r="N5529" s="17">
        <f t="shared" si="520"/>
        <v>0.48460443037974682</v>
      </c>
      <c r="O5529" s="17">
        <f t="shared" si="521"/>
        <v>76.567499999999995</v>
      </c>
    </row>
    <row r="5530" spans="1:15">
      <c r="A5530" s="19" t="s">
        <v>191</v>
      </c>
      <c r="B5530" s="11" t="s">
        <v>1149</v>
      </c>
      <c r="C5530" s="6" t="s">
        <v>271</v>
      </c>
      <c r="D5530" s="6">
        <v>59316</v>
      </c>
      <c r="E5530" s="6">
        <v>1776</v>
      </c>
      <c r="F5530" s="7">
        <f t="shared" si="516"/>
        <v>2.9941331175399554E-2</v>
      </c>
      <c r="G5530" s="6">
        <v>35</v>
      </c>
      <c r="H5530" s="6">
        <v>9</v>
      </c>
      <c r="I5530" s="8">
        <f t="shared" si="517"/>
        <v>0.25714285714285712</v>
      </c>
      <c r="J5530" s="13">
        <v>533.85</v>
      </c>
      <c r="K5530" s="13">
        <v>1981.25</v>
      </c>
      <c r="L5530" s="14">
        <f t="shared" si="518"/>
        <v>1447.4</v>
      </c>
      <c r="M5530" s="16">
        <f t="shared" si="519"/>
        <v>3.7112484780369015</v>
      </c>
      <c r="N5530" s="17">
        <f t="shared" si="520"/>
        <v>0.30059121621621621</v>
      </c>
      <c r="O5530" s="17">
        <f t="shared" si="521"/>
        <v>59.31666666666667</v>
      </c>
    </row>
    <row r="5531" spans="1:15">
      <c r="A5531" s="19" t="s">
        <v>192</v>
      </c>
      <c r="B5531" s="11" t="s">
        <v>1149</v>
      </c>
      <c r="C5531" s="6" t="s">
        <v>271</v>
      </c>
      <c r="D5531" s="6">
        <v>60092</v>
      </c>
      <c r="E5531" s="6">
        <v>1075</v>
      </c>
      <c r="F5531" s="7">
        <f t="shared" si="516"/>
        <v>1.788923650402716E-2</v>
      </c>
      <c r="G5531" s="6">
        <v>35</v>
      </c>
      <c r="H5531" s="6">
        <v>3</v>
      </c>
      <c r="I5531" s="8">
        <f t="shared" si="517"/>
        <v>8.5714285714285715E-2</v>
      </c>
      <c r="J5531" s="13">
        <v>540.83000000000004</v>
      </c>
      <c r="K5531" s="13">
        <v>0</v>
      </c>
      <c r="L5531" s="14">
        <f t="shared" si="518"/>
        <v>-540.83000000000004</v>
      </c>
      <c r="M5531" s="16">
        <f t="shared" si="519"/>
        <v>0</v>
      </c>
      <c r="N5531" s="17">
        <f t="shared" si="520"/>
        <v>0.50309767441860465</v>
      </c>
      <c r="O5531" s="17">
        <f t="shared" si="521"/>
        <v>180.27666666666667</v>
      </c>
    </row>
    <row r="5532" spans="1:15">
      <c r="A5532" s="19" t="s">
        <v>193</v>
      </c>
      <c r="B5532" s="11" t="s">
        <v>1149</v>
      </c>
      <c r="C5532" s="6" t="s">
        <v>271</v>
      </c>
      <c r="D5532" s="6">
        <v>34283</v>
      </c>
      <c r="E5532" s="6">
        <v>990</v>
      </c>
      <c r="F5532" s="7">
        <f t="shared" si="516"/>
        <v>2.8877286118484381E-2</v>
      </c>
      <c r="G5532" s="6">
        <v>35</v>
      </c>
      <c r="H5532" s="6">
        <v>5</v>
      </c>
      <c r="I5532" s="8">
        <f t="shared" si="517"/>
        <v>0.14285714285714285</v>
      </c>
      <c r="J5532" s="13">
        <v>308.55</v>
      </c>
      <c r="K5532" s="13">
        <v>4828.17</v>
      </c>
      <c r="L5532" s="14">
        <f t="shared" si="518"/>
        <v>4519.62</v>
      </c>
      <c r="M5532" s="16">
        <f t="shared" si="519"/>
        <v>15.647933884297521</v>
      </c>
      <c r="N5532" s="17">
        <f t="shared" si="520"/>
        <v>0.3116666666666667</v>
      </c>
      <c r="O5532" s="17">
        <f t="shared" si="521"/>
        <v>61.71</v>
      </c>
    </row>
    <row r="5533" spans="1:15">
      <c r="A5533" s="19" t="s">
        <v>194</v>
      </c>
      <c r="B5533" s="11" t="s">
        <v>1149</v>
      </c>
      <c r="C5533" s="6" t="s">
        <v>271</v>
      </c>
      <c r="D5533" s="6">
        <v>46168</v>
      </c>
      <c r="E5533" s="6">
        <v>1159</v>
      </c>
      <c r="F5533" s="7">
        <f t="shared" si="516"/>
        <v>2.5103968116444289E-2</v>
      </c>
      <c r="G5533" s="6">
        <v>35</v>
      </c>
      <c r="H5533" s="6">
        <v>4</v>
      </c>
      <c r="I5533" s="8">
        <f t="shared" si="517"/>
        <v>0.11428571428571428</v>
      </c>
      <c r="J5533" s="13">
        <v>415.52</v>
      </c>
      <c r="K5533" s="13">
        <v>4306.71</v>
      </c>
      <c r="L5533" s="14">
        <f t="shared" si="518"/>
        <v>3891.19</v>
      </c>
      <c r="M5533" s="16">
        <f t="shared" si="519"/>
        <v>10.364627454755487</v>
      </c>
      <c r="N5533" s="17">
        <f t="shared" si="520"/>
        <v>0.35851596203623814</v>
      </c>
      <c r="O5533" s="17">
        <f t="shared" si="521"/>
        <v>103.88</v>
      </c>
    </row>
    <row r="5534" spans="1:15">
      <c r="A5534" s="19" t="s">
        <v>195</v>
      </c>
      <c r="B5534" s="11" t="s">
        <v>1149</v>
      </c>
      <c r="C5534" s="6" t="s">
        <v>271</v>
      </c>
      <c r="D5534" s="6">
        <v>50245</v>
      </c>
      <c r="E5534" s="6">
        <v>1555</v>
      </c>
      <c r="F5534" s="7">
        <f t="shared" si="516"/>
        <v>3.0948353069957208E-2</v>
      </c>
      <c r="G5534" s="6">
        <v>35</v>
      </c>
      <c r="H5534" s="6">
        <v>13</v>
      </c>
      <c r="I5534" s="8">
        <f t="shared" si="517"/>
        <v>0.37142857142857144</v>
      </c>
      <c r="J5534" s="13">
        <v>452.21</v>
      </c>
      <c r="K5534" s="13">
        <v>4052.36</v>
      </c>
      <c r="L5534" s="14">
        <f t="shared" si="518"/>
        <v>3600.15</v>
      </c>
      <c r="M5534" s="16">
        <f t="shared" si="519"/>
        <v>8.961234824528427</v>
      </c>
      <c r="N5534" s="17">
        <f t="shared" si="520"/>
        <v>0.2908102893890675</v>
      </c>
      <c r="O5534" s="17">
        <f t="shared" si="521"/>
        <v>34.785384615384615</v>
      </c>
    </row>
    <row r="5535" spans="1:15">
      <c r="A5535" s="19" t="s">
        <v>196</v>
      </c>
      <c r="B5535" s="11" t="s">
        <v>1149</v>
      </c>
      <c r="C5535" s="6" t="s">
        <v>271</v>
      </c>
      <c r="D5535" s="6">
        <v>48837</v>
      </c>
      <c r="E5535" s="6">
        <v>1125</v>
      </c>
      <c r="F5535" s="7">
        <f t="shared" si="516"/>
        <v>2.3035813010627189E-2</v>
      </c>
      <c r="G5535" s="6">
        <v>35</v>
      </c>
      <c r="H5535" s="6">
        <v>3</v>
      </c>
      <c r="I5535" s="8">
        <f t="shared" si="517"/>
        <v>8.5714285714285715E-2</v>
      </c>
      <c r="J5535" s="13">
        <v>439.54</v>
      </c>
      <c r="K5535" s="13">
        <v>173.6</v>
      </c>
      <c r="L5535" s="14">
        <f t="shared" si="518"/>
        <v>-265.94000000000005</v>
      </c>
      <c r="M5535" s="16">
        <f t="shared" si="519"/>
        <v>0.39495836556399871</v>
      </c>
      <c r="N5535" s="17">
        <f t="shared" si="520"/>
        <v>0.39070222222222223</v>
      </c>
      <c r="O5535" s="17">
        <f t="shared" si="521"/>
        <v>146.51333333333335</v>
      </c>
    </row>
    <row r="5536" spans="1:15">
      <c r="A5536" s="19" t="s">
        <v>197</v>
      </c>
      <c r="B5536" s="11" t="s">
        <v>1149</v>
      </c>
      <c r="C5536" s="6" t="s">
        <v>271</v>
      </c>
      <c r="D5536" s="6">
        <v>38968</v>
      </c>
      <c r="E5536" s="6">
        <v>783</v>
      </c>
      <c r="F5536" s="7">
        <f t="shared" si="516"/>
        <v>2.0093409977417369E-2</v>
      </c>
      <c r="G5536" s="6">
        <v>34</v>
      </c>
      <c r="H5536" s="6">
        <v>9</v>
      </c>
      <c r="I5536" s="8">
        <f t="shared" si="517"/>
        <v>0.26470588235294118</v>
      </c>
      <c r="J5536" s="13">
        <v>350.72</v>
      </c>
      <c r="K5536" s="13">
        <v>3270</v>
      </c>
      <c r="L5536" s="14">
        <f t="shared" si="518"/>
        <v>2919.2799999999997</v>
      </c>
      <c r="M5536" s="16">
        <f t="shared" si="519"/>
        <v>9.3236770072992687</v>
      </c>
      <c r="N5536" s="17">
        <f t="shared" si="520"/>
        <v>0.44791826309067689</v>
      </c>
      <c r="O5536" s="17">
        <f t="shared" si="521"/>
        <v>38.968888888888891</v>
      </c>
    </row>
    <row r="5537" spans="1:15">
      <c r="A5537" s="19" t="s">
        <v>198</v>
      </c>
      <c r="B5537" s="11" t="s">
        <v>1149</v>
      </c>
      <c r="C5537" s="6" t="s">
        <v>271</v>
      </c>
      <c r="D5537" s="6">
        <v>42648</v>
      </c>
      <c r="E5537" s="6">
        <v>761</v>
      </c>
      <c r="F5537" s="7">
        <f t="shared" si="516"/>
        <v>1.7843744138060402E-2</v>
      </c>
      <c r="G5537" s="6">
        <v>35</v>
      </c>
      <c r="H5537" s="6">
        <v>6</v>
      </c>
      <c r="I5537" s="8">
        <f t="shared" si="517"/>
        <v>0.17142857142857143</v>
      </c>
      <c r="J5537" s="13">
        <v>383.84</v>
      </c>
      <c r="K5537" s="13">
        <v>2010.67</v>
      </c>
      <c r="L5537" s="14">
        <f t="shared" si="518"/>
        <v>1626.8300000000002</v>
      </c>
      <c r="M5537" s="16">
        <f t="shared" si="519"/>
        <v>5.2383024176740314</v>
      </c>
      <c r="N5537" s="17">
        <f t="shared" si="520"/>
        <v>0.50438896189224702</v>
      </c>
      <c r="O5537" s="17">
        <f t="shared" si="521"/>
        <v>63.973333333333329</v>
      </c>
    </row>
    <row r="5538" spans="1:15">
      <c r="A5538" s="19" t="s">
        <v>199</v>
      </c>
      <c r="B5538" s="11" t="s">
        <v>1149</v>
      </c>
      <c r="C5538" s="6" t="s">
        <v>271</v>
      </c>
      <c r="D5538" s="6">
        <v>39864</v>
      </c>
      <c r="E5538" s="6">
        <v>924</v>
      </c>
      <c r="F5538" s="7">
        <f t="shared" si="516"/>
        <v>2.3178807947019868E-2</v>
      </c>
      <c r="G5538" s="6">
        <v>35</v>
      </c>
      <c r="H5538" s="6">
        <v>4</v>
      </c>
      <c r="I5538" s="8">
        <f t="shared" si="517"/>
        <v>0.11428571428571428</v>
      </c>
      <c r="J5538" s="13">
        <v>358.78</v>
      </c>
      <c r="K5538" s="13">
        <v>764.84</v>
      </c>
      <c r="L5538" s="14">
        <f t="shared" si="518"/>
        <v>406.06000000000006</v>
      </c>
      <c r="M5538" s="16">
        <f t="shared" si="519"/>
        <v>2.1317799208428565</v>
      </c>
      <c r="N5538" s="17">
        <f t="shared" si="520"/>
        <v>0.38829004329004324</v>
      </c>
      <c r="O5538" s="17">
        <f t="shared" si="521"/>
        <v>89.694999999999993</v>
      </c>
    </row>
    <row r="5539" spans="1:15">
      <c r="A5539" s="19" t="s">
        <v>200</v>
      </c>
      <c r="B5539" s="11" t="s">
        <v>1149</v>
      </c>
      <c r="C5539" s="6" t="s">
        <v>271</v>
      </c>
      <c r="D5539" s="6">
        <v>51885</v>
      </c>
      <c r="E5539" s="6">
        <v>1309</v>
      </c>
      <c r="F5539" s="7">
        <f t="shared" si="516"/>
        <v>2.5228871542835117E-2</v>
      </c>
      <c r="G5539" s="6">
        <v>35</v>
      </c>
      <c r="H5539" s="6">
        <v>8</v>
      </c>
      <c r="I5539" s="8">
        <f t="shared" si="517"/>
        <v>0.22857142857142856</v>
      </c>
      <c r="J5539" s="13">
        <v>466.97</v>
      </c>
      <c r="K5539" s="13">
        <v>5459.34</v>
      </c>
      <c r="L5539" s="14">
        <f t="shared" si="518"/>
        <v>4992.37</v>
      </c>
      <c r="M5539" s="16">
        <f t="shared" si="519"/>
        <v>11.690986573013255</v>
      </c>
      <c r="N5539" s="17">
        <f t="shared" si="520"/>
        <v>0.35673796791443851</v>
      </c>
      <c r="O5539" s="17">
        <f t="shared" si="521"/>
        <v>58.371250000000003</v>
      </c>
    </row>
    <row r="5540" spans="1:15">
      <c r="A5540" s="19" t="s">
        <v>201</v>
      </c>
      <c r="B5540" s="11" t="s">
        <v>1149</v>
      </c>
      <c r="C5540" s="6" t="s">
        <v>271</v>
      </c>
      <c r="D5540" s="6">
        <v>55363</v>
      </c>
      <c r="E5540" s="6">
        <v>1313</v>
      </c>
      <c r="F5540" s="7">
        <f t="shared" si="516"/>
        <v>2.3716200350414537E-2</v>
      </c>
      <c r="G5540" s="6">
        <v>35</v>
      </c>
      <c r="H5540" s="6">
        <v>4</v>
      </c>
      <c r="I5540" s="8">
        <f t="shared" si="517"/>
        <v>0.11428571428571428</v>
      </c>
      <c r="J5540" s="13">
        <v>498.27</v>
      </c>
      <c r="K5540" s="13">
        <v>2859.08</v>
      </c>
      <c r="L5540" s="14">
        <f t="shared" si="518"/>
        <v>2360.81</v>
      </c>
      <c r="M5540" s="16">
        <f t="shared" si="519"/>
        <v>5.7380135268027379</v>
      </c>
      <c r="N5540" s="17">
        <f t="shared" si="520"/>
        <v>0.37948971820258948</v>
      </c>
      <c r="O5540" s="17">
        <f t="shared" si="521"/>
        <v>124.5675</v>
      </c>
    </row>
    <row r="5541" spans="1:15">
      <c r="A5541" s="19" t="s">
        <v>202</v>
      </c>
      <c r="B5541" s="11" t="s">
        <v>1149</v>
      </c>
      <c r="C5541" s="6" t="s">
        <v>271</v>
      </c>
      <c r="D5541" s="6">
        <v>57871</v>
      </c>
      <c r="E5541" s="6">
        <v>1209</v>
      </c>
      <c r="F5541" s="7">
        <f t="shared" si="516"/>
        <v>2.0891292702735393E-2</v>
      </c>
      <c r="G5541" s="6">
        <v>35</v>
      </c>
      <c r="H5541" s="6">
        <v>6</v>
      </c>
      <c r="I5541" s="8">
        <f t="shared" si="517"/>
        <v>0.17142857142857143</v>
      </c>
      <c r="J5541" s="13">
        <v>520.84</v>
      </c>
      <c r="K5541" s="13">
        <v>2148.8200000000002</v>
      </c>
      <c r="L5541" s="14">
        <f t="shared" si="518"/>
        <v>1627.98</v>
      </c>
      <c r="M5541" s="16">
        <f t="shared" si="519"/>
        <v>4.1256815912756322</v>
      </c>
      <c r="N5541" s="17">
        <f t="shared" si="520"/>
        <v>0.4308023159636063</v>
      </c>
      <c r="O5541" s="17">
        <f t="shared" si="521"/>
        <v>86.806666666666672</v>
      </c>
    </row>
    <row r="5542" spans="1:15">
      <c r="A5542" s="19" t="s">
        <v>203</v>
      </c>
      <c r="B5542" s="11" t="s">
        <v>1149</v>
      </c>
      <c r="C5542" s="6" t="s">
        <v>271</v>
      </c>
      <c r="D5542" s="6">
        <v>35877</v>
      </c>
      <c r="E5542" s="6">
        <v>896</v>
      </c>
      <c r="F5542" s="7">
        <f t="shared" si="516"/>
        <v>2.4974217465228418E-2</v>
      </c>
      <c r="G5542" s="6">
        <v>35</v>
      </c>
      <c r="H5542" s="6">
        <v>3</v>
      </c>
      <c r="I5542" s="8">
        <f t="shared" si="517"/>
        <v>8.5714285714285715E-2</v>
      </c>
      <c r="J5542" s="13">
        <v>322.89999999999998</v>
      </c>
      <c r="K5542" s="13">
        <v>217.12</v>
      </c>
      <c r="L5542" s="14">
        <f t="shared" si="518"/>
        <v>-105.77999999999997</v>
      </c>
      <c r="M5542" s="16">
        <f t="shared" si="519"/>
        <v>0.67240631774543214</v>
      </c>
      <c r="N5542" s="17">
        <f t="shared" si="520"/>
        <v>0.36037946428571427</v>
      </c>
      <c r="O5542" s="17">
        <f t="shared" si="521"/>
        <v>107.63333333333333</v>
      </c>
    </row>
    <row r="5543" spans="1:15">
      <c r="A5543" s="19" t="s">
        <v>204</v>
      </c>
      <c r="B5543" s="11" t="s">
        <v>1149</v>
      </c>
      <c r="C5543" s="6" t="s">
        <v>271</v>
      </c>
      <c r="D5543" s="6">
        <v>38635</v>
      </c>
      <c r="E5543" s="6">
        <v>1218</v>
      </c>
      <c r="F5543" s="7">
        <f t="shared" si="516"/>
        <v>3.1525818558302054E-2</v>
      </c>
      <c r="G5543" s="6">
        <v>35</v>
      </c>
      <c r="H5543" s="6">
        <v>7</v>
      </c>
      <c r="I5543" s="8">
        <f t="shared" si="517"/>
        <v>0.2</v>
      </c>
      <c r="J5543" s="13">
        <v>347.72</v>
      </c>
      <c r="K5543" s="13">
        <v>3055.83</v>
      </c>
      <c r="L5543" s="14">
        <f t="shared" si="518"/>
        <v>2708.1099999999997</v>
      </c>
      <c r="M5543" s="16">
        <f t="shared" si="519"/>
        <v>8.7881916484527771</v>
      </c>
      <c r="N5543" s="17">
        <f t="shared" si="520"/>
        <v>0.28548440065681446</v>
      </c>
      <c r="O5543" s="17">
        <f t="shared" si="521"/>
        <v>49.674285714285716</v>
      </c>
    </row>
    <row r="5544" spans="1:15">
      <c r="A5544" s="19" t="s">
        <v>205</v>
      </c>
      <c r="B5544" s="11" t="s">
        <v>1149</v>
      </c>
      <c r="C5544" s="6" t="s">
        <v>271</v>
      </c>
      <c r="D5544" s="6">
        <v>38581</v>
      </c>
      <c r="E5544" s="6">
        <v>1089</v>
      </c>
      <c r="F5544" s="7">
        <f t="shared" si="516"/>
        <v>2.8226329022057489E-2</v>
      </c>
      <c r="G5544" s="6">
        <v>35</v>
      </c>
      <c r="H5544" s="6">
        <v>8</v>
      </c>
      <c r="I5544" s="8">
        <f t="shared" si="517"/>
        <v>0.22857142857142856</v>
      </c>
      <c r="J5544" s="13">
        <v>347.23</v>
      </c>
      <c r="K5544" s="13">
        <v>1971.85</v>
      </c>
      <c r="L5544" s="14">
        <f t="shared" si="518"/>
        <v>1624.62</v>
      </c>
      <c r="M5544" s="16">
        <f t="shared" si="519"/>
        <v>5.6788007948621946</v>
      </c>
      <c r="N5544" s="17">
        <f t="shared" si="520"/>
        <v>0.31885215794306704</v>
      </c>
      <c r="O5544" s="17">
        <f t="shared" si="521"/>
        <v>43.403750000000002</v>
      </c>
    </row>
    <row r="5545" spans="1:15">
      <c r="A5545" s="19" t="s">
        <v>206</v>
      </c>
      <c r="B5545" s="11" t="s">
        <v>1149</v>
      </c>
      <c r="C5545" s="6" t="s">
        <v>271</v>
      </c>
      <c r="D5545" s="6">
        <v>47328</v>
      </c>
      <c r="E5545" s="6">
        <v>953</v>
      </c>
      <c r="F5545" s="7">
        <f t="shared" si="516"/>
        <v>2.0136071670047329E-2</v>
      </c>
      <c r="G5545" s="6">
        <v>35</v>
      </c>
      <c r="H5545" s="6">
        <v>0</v>
      </c>
      <c r="I5545" s="8">
        <f t="shared" si="517"/>
        <v>0</v>
      </c>
      <c r="J5545" s="13">
        <v>425.96</v>
      </c>
      <c r="K5545" s="13">
        <v>0</v>
      </c>
      <c r="L5545" s="14">
        <f t="shared" si="518"/>
        <v>-425.96</v>
      </c>
      <c r="M5545" s="16">
        <f t="shared" si="519"/>
        <v>0</v>
      </c>
      <c r="N5545" s="17">
        <f t="shared" si="520"/>
        <v>0.44696747114375651</v>
      </c>
      <c r="O5545" s="17">
        <f t="shared" si="521"/>
        <v>0</v>
      </c>
    </row>
    <row r="5546" spans="1:15">
      <c r="A5546" s="19" t="s">
        <v>207</v>
      </c>
      <c r="B5546" s="11" t="s">
        <v>1149</v>
      </c>
      <c r="C5546" s="6" t="s">
        <v>271</v>
      </c>
      <c r="D5546" s="6">
        <v>52526</v>
      </c>
      <c r="E5546" s="6">
        <v>1463</v>
      </c>
      <c r="F5546" s="7">
        <f t="shared" si="516"/>
        <v>2.7852872862963104E-2</v>
      </c>
      <c r="G5546" s="6">
        <v>35</v>
      </c>
      <c r="H5546" s="6">
        <v>9</v>
      </c>
      <c r="I5546" s="8">
        <f t="shared" si="517"/>
        <v>0.25714285714285712</v>
      </c>
      <c r="J5546" s="13">
        <v>472.74</v>
      </c>
      <c r="K5546" s="13">
        <v>174.93</v>
      </c>
      <c r="L5546" s="14">
        <f t="shared" si="518"/>
        <v>-297.81</v>
      </c>
      <c r="M5546" s="16">
        <f t="shared" si="519"/>
        <v>0.37003426830816094</v>
      </c>
      <c r="N5546" s="17">
        <f t="shared" si="520"/>
        <v>0.32313055365686943</v>
      </c>
      <c r="O5546" s="17">
        <f t="shared" si="521"/>
        <v>52.526666666666671</v>
      </c>
    </row>
    <row r="5547" spans="1:15">
      <c r="A5547" s="19" t="s">
        <v>208</v>
      </c>
      <c r="B5547" s="11" t="s">
        <v>1149</v>
      </c>
      <c r="C5547" s="6" t="s">
        <v>271</v>
      </c>
      <c r="D5547" s="6">
        <v>38880</v>
      </c>
      <c r="E5547" s="6">
        <v>1071</v>
      </c>
      <c r="F5547" s="7">
        <f t="shared" si="516"/>
        <v>2.7546296296296298E-2</v>
      </c>
      <c r="G5547" s="6">
        <v>35</v>
      </c>
      <c r="H5547" s="6">
        <v>6</v>
      </c>
      <c r="I5547" s="8">
        <f t="shared" si="517"/>
        <v>0.17142857142857143</v>
      </c>
      <c r="J5547" s="13">
        <v>349.92</v>
      </c>
      <c r="K5547" s="13">
        <v>2031.43</v>
      </c>
      <c r="L5547" s="14">
        <f t="shared" si="518"/>
        <v>1681.51</v>
      </c>
      <c r="M5547" s="16">
        <f t="shared" si="519"/>
        <v>5.8054126657521721</v>
      </c>
      <c r="N5547" s="17">
        <f t="shared" si="520"/>
        <v>0.32672268907563029</v>
      </c>
      <c r="O5547" s="17">
        <f t="shared" si="521"/>
        <v>58.32</v>
      </c>
    </row>
    <row r="5548" spans="1:15">
      <c r="A5548" s="19" t="s">
        <v>209</v>
      </c>
      <c r="B5548" s="11" t="s">
        <v>1149</v>
      </c>
      <c r="C5548" s="6" t="s">
        <v>271</v>
      </c>
      <c r="D5548" s="6">
        <v>44406</v>
      </c>
      <c r="E5548" s="6">
        <v>1311</v>
      </c>
      <c r="F5548" s="7">
        <f t="shared" si="516"/>
        <v>2.9523037427374679E-2</v>
      </c>
      <c r="G5548" s="6">
        <v>35</v>
      </c>
      <c r="H5548" s="6">
        <v>3</v>
      </c>
      <c r="I5548" s="8">
        <f t="shared" si="517"/>
        <v>8.5714285714285715E-2</v>
      </c>
      <c r="J5548" s="13">
        <v>399.66</v>
      </c>
      <c r="K5548" s="13">
        <v>1866.39</v>
      </c>
      <c r="L5548" s="14">
        <f t="shared" si="518"/>
        <v>1466.73</v>
      </c>
      <c r="M5548" s="16">
        <f t="shared" si="519"/>
        <v>4.6699444527848675</v>
      </c>
      <c r="N5548" s="17">
        <f t="shared" si="520"/>
        <v>0.30485125858123574</v>
      </c>
      <c r="O5548" s="17">
        <f t="shared" si="521"/>
        <v>133.22</v>
      </c>
    </row>
    <row r="5549" spans="1:15">
      <c r="A5549" s="19" t="s">
        <v>210</v>
      </c>
      <c r="B5549" s="11" t="s">
        <v>1149</v>
      </c>
      <c r="C5549" s="6" t="s">
        <v>271</v>
      </c>
      <c r="D5549" s="6">
        <v>43702</v>
      </c>
      <c r="E5549" s="6">
        <v>875</v>
      </c>
      <c r="F5549" s="7">
        <f t="shared" si="516"/>
        <v>2.0021966958033956E-2</v>
      </c>
      <c r="G5549" s="6">
        <v>35</v>
      </c>
      <c r="H5549" s="6">
        <v>5</v>
      </c>
      <c r="I5549" s="8">
        <f t="shared" si="517"/>
        <v>0.14285714285714285</v>
      </c>
      <c r="J5549" s="13">
        <v>393.32</v>
      </c>
      <c r="K5549" s="13">
        <v>6277.48</v>
      </c>
      <c r="L5549" s="14">
        <f t="shared" si="518"/>
        <v>5884.16</v>
      </c>
      <c r="M5549" s="16">
        <f t="shared" si="519"/>
        <v>15.960235940201361</v>
      </c>
      <c r="N5549" s="17">
        <f t="shared" si="520"/>
        <v>0.44950857142857142</v>
      </c>
      <c r="O5549" s="17">
        <f t="shared" si="521"/>
        <v>78.664000000000001</v>
      </c>
    </row>
    <row r="5550" spans="1:15">
      <c r="A5550" s="19" t="s">
        <v>211</v>
      </c>
      <c r="B5550" s="11" t="s">
        <v>1149</v>
      </c>
      <c r="C5550" s="6" t="s">
        <v>271</v>
      </c>
      <c r="D5550" s="6">
        <v>38070</v>
      </c>
      <c r="E5550" s="6">
        <v>907</v>
      </c>
      <c r="F5550" s="7">
        <f t="shared" si="516"/>
        <v>2.3824533753611769E-2</v>
      </c>
      <c r="G5550" s="6">
        <v>35</v>
      </c>
      <c r="H5550" s="6">
        <v>5</v>
      </c>
      <c r="I5550" s="8">
        <f t="shared" si="517"/>
        <v>0.14285714285714285</v>
      </c>
      <c r="J5550" s="13">
        <v>342.63</v>
      </c>
      <c r="K5550" s="13">
        <v>2849.2</v>
      </c>
      <c r="L5550" s="14">
        <f t="shared" si="518"/>
        <v>2506.5699999999997</v>
      </c>
      <c r="M5550" s="16">
        <f t="shared" si="519"/>
        <v>8.3156758018854156</v>
      </c>
      <c r="N5550" s="17">
        <f t="shared" si="520"/>
        <v>0.37776185226019843</v>
      </c>
      <c r="O5550" s="17">
        <f t="shared" si="521"/>
        <v>68.525999999999996</v>
      </c>
    </row>
    <row r="5551" spans="1:15">
      <c r="A5551" s="19" t="s">
        <v>212</v>
      </c>
      <c r="B5551" s="11" t="s">
        <v>1149</v>
      </c>
      <c r="C5551" s="6" t="s">
        <v>271</v>
      </c>
      <c r="D5551" s="6">
        <v>34382</v>
      </c>
      <c r="E5551" s="6">
        <v>1055</v>
      </c>
      <c r="F5551" s="7">
        <f t="shared" si="516"/>
        <v>3.0684660578209528E-2</v>
      </c>
      <c r="G5551" s="6">
        <v>35</v>
      </c>
      <c r="H5551" s="6">
        <v>4</v>
      </c>
      <c r="I5551" s="8">
        <f t="shared" si="517"/>
        <v>0.11428571428571428</v>
      </c>
      <c r="J5551" s="13">
        <v>309.44</v>
      </c>
      <c r="K5551" s="13">
        <v>2463.38</v>
      </c>
      <c r="L5551" s="14">
        <f t="shared" si="518"/>
        <v>2153.94</v>
      </c>
      <c r="M5551" s="16">
        <f t="shared" si="519"/>
        <v>7.9607678386763192</v>
      </c>
      <c r="N5551" s="17">
        <f t="shared" si="520"/>
        <v>0.29330805687203793</v>
      </c>
      <c r="O5551" s="17">
        <f t="shared" si="521"/>
        <v>77.36</v>
      </c>
    </row>
    <row r="5552" spans="1:15">
      <c r="A5552" s="19" t="s">
        <v>213</v>
      </c>
      <c r="B5552" s="11" t="s">
        <v>1149</v>
      </c>
      <c r="C5552" s="6" t="s">
        <v>271</v>
      </c>
      <c r="D5552" s="6">
        <v>57973</v>
      </c>
      <c r="E5552" s="6">
        <v>1157</v>
      </c>
      <c r="F5552" s="7">
        <f t="shared" si="516"/>
        <v>1.9957566453348972E-2</v>
      </c>
      <c r="G5552" s="6">
        <v>35</v>
      </c>
      <c r="H5552" s="6">
        <v>5</v>
      </c>
      <c r="I5552" s="8">
        <f t="shared" si="517"/>
        <v>0.14285714285714285</v>
      </c>
      <c r="J5552" s="13">
        <v>521.76</v>
      </c>
      <c r="K5552" s="13">
        <v>2534.23</v>
      </c>
      <c r="L5552" s="14">
        <f t="shared" si="518"/>
        <v>2012.47</v>
      </c>
      <c r="M5552" s="16">
        <f t="shared" si="519"/>
        <v>4.8570798834713278</v>
      </c>
      <c r="N5552" s="17">
        <f t="shared" si="520"/>
        <v>0.45095937770095074</v>
      </c>
      <c r="O5552" s="17">
        <f t="shared" si="521"/>
        <v>104.352</v>
      </c>
    </row>
    <row r="5553" spans="1:15">
      <c r="A5553" s="19" t="s">
        <v>214</v>
      </c>
      <c r="B5553" s="11" t="s">
        <v>1149</v>
      </c>
      <c r="C5553" s="6" t="s">
        <v>271</v>
      </c>
      <c r="D5553" s="6">
        <v>41715</v>
      </c>
      <c r="E5553" s="6">
        <v>1104</v>
      </c>
      <c r="F5553" s="7">
        <f t="shared" si="516"/>
        <v>2.646530025170802E-2</v>
      </c>
      <c r="G5553" s="6">
        <v>35</v>
      </c>
      <c r="H5553" s="6">
        <v>5</v>
      </c>
      <c r="I5553" s="8">
        <f t="shared" si="517"/>
        <v>0.14285714285714285</v>
      </c>
      <c r="J5553" s="13">
        <v>375.44</v>
      </c>
      <c r="K5553" s="13">
        <v>3855.76</v>
      </c>
      <c r="L5553" s="14">
        <f t="shared" si="518"/>
        <v>3480.32</v>
      </c>
      <c r="M5553" s="16">
        <f t="shared" si="519"/>
        <v>10.269976560835287</v>
      </c>
      <c r="N5553" s="17">
        <f t="shared" si="520"/>
        <v>0.34007246376811595</v>
      </c>
      <c r="O5553" s="17">
        <f t="shared" si="521"/>
        <v>75.087999999999994</v>
      </c>
    </row>
    <row r="5554" spans="1:15">
      <c r="A5554" s="19" t="s">
        <v>215</v>
      </c>
      <c r="B5554" s="11" t="s">
        <v>1149</v>
      </c>
      <c r="C5554" s="6" t="s">
        <v>271</v>
      </c>
      <c r="D5554" s="6">
        <v>53760</v>
      </c>
      <c r="E5554" s="6">
        <v>966</v>
      </c>
      <c r="F5554" s="7">
        <f t="shared" si="516"/>
        <v>1.7968749999999999E-2</v>
      </c>
      <c r="G5554" s="6">
        <v>35</v>
      </c>
      <c r="H5554" s="6">
        <v>6</v>
      </c>
      <c r="I5554" s="8">
        <f t="shared" si="517"/>
        <v>0.17142857142857143</v>
      </c>
      <c r="J5554" s="13">
        <v>483.84</v>
      </c>
      <c r="K5554" s="13">
        <v>2341.19</v>
      </c>
      <c r="L5554" s="14">
        <f t="shared" si="518"/>
        <v>1857.3500000000001</v>
      </c>
      <c r="M5554" s="16">
        <f t="shared" si="519"/>
        <v>4.8387690145502651</v>
      </c>
      <c r="N5554" s="17">
        <f t="shared" si="520"/>
        <v>0.50086956521739123</v>
      </c>
      <c r="O5554" s="17">
        <f t="shared" si="521"/>
        <v>80.64</v>
      </c>
    </row>
    <row r="5555" spans="1:15">
      <c r="A5555" s="19" t="s">
        <v>216</v>
      </c>
      <c r="B5555" s="11" t="s">
        <v>1149</v>
      </c>
      <c r="C5555" s="6" t="s">
        <v>271</v>
      </c>
      <c r="D5555" s="6">
        <v>52500</v>
      </c>
      <c r="E5555" s="6">
        <v>1384</v>
      </c>
      <c r="F5555" s="7">
        <f t="shared" si="516"/>
        <v>2.6361904761904763E-2</v>
      </c>
      <c r="G5555" s="6">
        <v>35</v>
      </c>
      <c r="H5555" s="6">
        <v>8</v>
      </c>
      <c r="I5555" s="8">
        <f t="shared" si="517"/>
        <v>0.22857142857142856</v>
      </c>
      <c r="J5555" s="13">
        <v>472.5</v>
      </c>
      <c r="K5555" s="13">
        <v>5214.55</v>
      </c>
      <c r="L5555" s="14">
        <f t="shared" si="518"/>
        <v>4742.05</v>
      </c>
      <c r="M5555" s="16">
        <f t="shared" si="519"/>
        <v>11.036084656084656</v>
      </c>
      <c r="N5555" s="17">
        <f t="shared" si="520"/>
        <v>0.34140173410404623</v>
      </c>
      <c r="O5555" s="17">
        <f t="shared" si="521"/>
        <v>59.0625</v>
      </c>
    </row>
    <row r="5556" spans="1:15">
      <c r="A5556" s="19" t="s">
        <v>217</v>
      </c>
      <c r="B5556" s="11" t="s">
        <v>1149</v>
      </c>
      <c r="C5556" s="6" t="s">
        <v>271</v>
      </c>
      <c r="D5556" s="6">
        <v>49191</v>
      </c>
      <c r="E5556" s="6">
        <v>1000</v>
      </c>
      <c r="F5556" s="7">
        <f t="shared" si="516"/>
        <v>2.0328921957268604E-2</v>
      </c>
      <c r="G5556" s="6">
        <v>35</v>
      </c>
      <c r="H5556" s="6">
        <v>5</v>
      </c>
      <c r="I5556" s="8">
        <f t="shared" si="517"/>
        <v>0.14285714285714285</v>
      </c>
      <c r="J5556" s="13">
        <v>442.72</v>
      </c>
      <c r="K5556" s="13">
        <v>3605.66</v>
      </c>
      <c r="L5556" s="14">
        <f t="shared" si="518"/>
        <v>3162.9399999999996</v>
      </c>
      <c r="M5556" s="16">
        <f t="shared" si="519"/>
        <v>8.1443350198771221</v>
      </c>
      <c r="N5556" s="17">
        <f t="shared" si="520"/>
        <v>0.44272</v>
      </c>
      <c r="O5556" s="17">
        <f t="shared" si="521"/>
        <v>88.544000000000011</v>
      </c>
    </row>
    <row r="5557" spans="1:15">
      <c r="A5557" s="19" t="s">
        <v>219</v>
      </c>
      <c r="B5557" s="11" t="s">
        <v>1149</v>
      </c>
      <c r="C5557" s="6" t="s">
        <v>271</v>
      </c>
      <c r="D5557" s="6">
        <v>56896</v>
      </c>
      <c r="E5557" s="6">
        <v>1706</v>
      </c>
      <c r="F5557" s="7">
        <f t="shared" si="516"/>
        <v>2.9984533183352081E-2</v>
      </c>
      <c r="G5557" s="6">
        <v>35</v>
      </c>
      <c r="H5557" s="6">
        <v>3</v>
      </c>
      <c r="I5557" s="8">
        <f t="shared" si="517"/>
        <v>8.5714285714285715E-2</v>
      </c>
      <c r="J5557" s="13">
        <v>512.07000000000005</v>
      </c>
      <c r="K5557" s="13">
        <v>545.01</v>
      </c>
      <c r="L5557" s="14">
        <f t="shared" si="518"/>
        <v>32.939999999999941</v>
      </c>
      <c r="M5557" s="16">
        <f t="shared" si="519"/>
        <v>1.0643271427734489</v>
      </c>
      <c r="N5557" s="17">
        <f t="shared" si="520"/>
        <v>0.30015826494724507</v>
      </c>
      <c r="O5557" s="17">
        <f t="shared" si="521"/>
        <v>170.69000000000003</v>
      </c>
    </row>
    <row r="5558" spans="1:15">
      <c r="A5558" s="19" t="s">
        <v>220</v>
      </c>
      <c r="B5558" s="11" t="s">
        <v>1149</v>
      </c>
      <c r="C5558" s="6" t="s">
        <v>271</v>
      </c>
      <c r="D5558" s="6">
        <v>60830</v>
      </c>
      <c r="E5558" s="6">
        <v>1798</v>
      </c>
      <c r="F5558" s="7">
        <f t="shared" si="516"/>
        <v>2.9557783988163736E-2</v>
      </c>
      <c r="G5558" s="6">
        <v>35</v>
      </c>
      <c r="H5558" s="6">
        <v>4</v>
      </c>
      <c r="I5558" s="8">
        <f t="shared" si="517"/>
        <v>0.11428571428571428</v>
      </c>
      <c r="J5558" s="13">
        <v>547.47</v>
      </c>
      <c r="K5558" s="13">
        <v>2153.7800000000002</v>
      </c>
      <c r="L5558" s="14">
        <f t="shared" si="518"/>
        <v>1606.3100000000002</v>
      </c>
      <c r="M5558" s="16">
        <f t="shared" si="519"/>
        <v>3.9340603138071493</v>
      </c>
      <c r="N5558" s="17">
        <f t="shared" si="520"/>
        <v>0.30448832035595108</v>
      </c>
      <c r="O5558" s="17">
        <f t="shared" si="521"/>
        <v>136.86750000000001</v>
      </c>
    </row>
    <row r="5559" spans="1:15">
      <c r="A5559" s="19" t="s">
        <v>221</v>
      </c>
      <c r="B5559" s="11" t="s">
        <v>1149</v>
      </c>
      <c r="C5559" s="6" t="s">
        <v>271</v>
      </c>
      <c r="D5559" s="6">
        <v>56284</v>
      </c>
      <c r="E5559" s="6">
        <v>1448</v>
      </c>
      <c r="F5559" s="7">
        <f t="shared" si="516"/>
        <v>2.572667187833132E-2</v>
      </c>
      <c r="G5559" s="6">
        <v>35</v>
      </c>
      <c r="H5559" s="6">
        <v>6</v>
      </c>
      <c r="I5559" s="8">
        <f t="shared" si="517"/>
        <v>0.17142857142857143</v>
      </c>
      <c r="J5559" s="13">
        <v>506.56</v>
      </c>
      <c r="K5559" s="13">
        <v>2062.04</v>
      </c>
      <c r="L5559" s="14">
        <f t="shared" si="518"/>
        <v>1555.48</v>
      </c>
      <c r="M5559" s="16">
        <f t="shared" si="519"/>
        <v>4.0706727732154135</v>
      </c>
      <c r="N5559" s="17">
        <f t="shared" si="520"/>
        <v>0.34983425414364638</v>
      </c>
      <c r="O5559" s="17">
        <f t="shared" si="521"/>
        <v>84.426666666666662</v>
      </c>
    </row>
    <row r="5560" spans="1:15">
      <c r="A5560" s="19" t="s">
        <v>222</v>
      </c>
      <c r="B5560" s="11" t="s">
        <v>1149</v>
      </c>
      <c r="C5560" s="6" t="s">
        <v>271</v>
      </c>
      <c r="D5560" s="6">
        <v>58563</v>
      </c>
      <c r="E5560" s="6">
        <v>1233</v>
      </c>
      <c r="F5560" s="7">
        <f t="shared" si="516"/>
        <v>2.1054249270016905E-2</v>
      </c>
      <c r="G5560" s="6">
        <v>35</v>
      </c>
      <c r="H5560" s="6">
        <v>7</v>
      </c>
      <c r="I5560" s="8">
        <f t="shared" si="517"/>
        <v>0.2</v>
      </c>
      <c r="J5560" s="13">
        <v>527.07000000000005</v>
      </c>
      <c r="K5560" s="13">
        <v>3013.11</v>
      </c>
      <c r="L5560" s="14">
        <f t="shared" si="518"/>
        <v>2486.04</v>
      </c>
      <c r="M5560" s="16">
        <f t="shared" si="519"/>
        <v>5.7167169446183612</v>
      </c>
      <c r="N5560" s="17">
        <f t="shared" si="520"/>
        <v>0.4274695863746959</v>
      </c>
      <c r="O5560" s="17">
        <f t="shared" si="521"/>
        <v>75.295714285714297</v>
      </c>
    </row>
    <row r="5561" spans="1:15">
      <c r="A5561" s="19" t="s">
        <v>223</v>
      </c>
      <c r="B5561" s="11" t="s">
        <v>1149</v>
      </c>
      <c r="C5561" s="6" t="s">
        <v>271</v>
      </c>
      <c r="D5561" s="6">
        <v>43821</v>
      </c>
      <c r="E5561" s="6">
        <v>1297</v>
      </c>
      <c r="F5561" s="7">
        <f t="shared" si="516"/>
        <v>2.9597681476917461E-2</v>
      </c>
      <c r="G5561" s="6">
        <v>35</v>
      </c>
      <c r="H5561" s="6">
        <v>2</v>
      </c>
      <c r="I5561" s="8">
        <f t="shared" si="517"/>
        <v>5.7142857142857141E-2</v>
      </c>
      <c r="J5561" s="13">
        <v>394.39</v>
      </c>
      <c r="K5561" s="13">
        <v>166.63</v>
      </c>
      <c r="L5561" s="14">
        <f t="shared" si="518"/>
        <v>-227.76</v>
      </c>
      <c r="M5561" s="16">
        <f t="shared" si="519"/>
        <v>0.42250057050128048</v>
      </c>
      <c r="N5561" s="17">
        <f t="shared" si="520"/>
        <v>0.30407864302235926</v>
      </c>
      <c r="O5561" s="17">
        <f t="shared" si="521"/>
        <v>197.19499999999999</v>
      </c>
    </row>
    <row r="5562" spans="1:15">
      <c r="A5562" s="19" t="s">
        <v>224</v>
      </c>
      <c r="B5562" s="11" t="s">
        <v>1149</v>
      </c>
      <c r="C5562" s="6" t="s">
        <v>271</v>
      </c>
      <c r="D5562" s="6">
        <v>33555</v>
      </c>
      <c r="E5562" s="6">
        <v>998</v>
      </c>
      <c r="F5562" s="7">
        <f t="shared" si="516"/>
        <v>2.9742214275070778E-2</v>
      </c>
      <c r="G5562" s="6">
        <v>35</v>
      </c>
      <c r="H5562" s="6">
        <v>6</v>
      </c>
      <c r="I5562" s="8">
        <f t="shared" si="517"/>
        <v>0.17142857142857143</v>
      </c>
      <c r="J5562" s="13">
        <v>302</v>
      </c>
      <c r="K5562" s="13">
        <v>0</v>
      </c>
      <c r="L5562" s="14">
        <f t="shared" si="518"/>
        <v>-302</v>
      </c>
      <c r="M5562" s="16">
        <f t="shared" si="519"/>
        <v>0</v>
      </c>
      <c r="N5562" s="17">
        <f t="shared" si="520"/>
        <v>0.30260521042084171</v>
      </c>
      <c r="O5562" s="17">
        <f t="shared" si="521"/>
        <v>50.333333333333336</v>
      </c>
    </row>
    <row r="5563" spans="1:15">
      <c r="A5563" s="19" t="s">
        <v>225</v>
      </c>
      <c r="B5563" s="11" t="s">
        <v>1149</v>
      </c>
      <c r="C5563" s="6" t="s">
        <v>271</v>
      </c>
      <c r="D5563" s="6">
        <v>38770</v>
      </c>
      <c r="E5563" s="6">
        <v>731</v>
      </c>
      <c r="F5563" s="7">
        <f t="shared" si="516"/>
        <v>1.885478462728914E-2</v>
      </c>
      <c r="G5563" s="6">
        <v>35</v>
      </c>
      <c r="H5563" s="6">
        <v>3</v>
      </c>
      <c r="I5563" s="8">
        <f t="shared" si="517"/>
        <v>8.5714285714285715E-2</v>
      </c>
      <c r="J5563" s="13">
        <v>348.93</v>
      </c>
      <c r="K5563" s="13">
        <v>0</v>
      </c>
      <c r="L5563" s="14">
        <f t="shared" si="518"/>
        <v>-348.93</v>
      </c>
      <c r="M5563" s="16">
        <f t="shared" si="519"/>
        <v>0</v>
      </c>
      <c r="N5563" s="17">
        <f t="shared" si="520"/>
        <v>0.47733242134062931</v>
      </c>
      <c r="O5563" s="17">
        <f t="shared" si="521"/>
        <v>116.31</v>
      </c>
    </row>
    <row r="5564" spans="1:15">
      <c r="A5564" s="19" t="s">
        <v>226</v>
      </c>
      <c r="B5564" s="11" t="s">
        <v>1149</v>
      </c>
      <c r="C5564" s="6" t="s">
        <v>271</v>
      </c>
      <c r="D5564" s="6">
        <v>52772</v>
      </c>
      <c r="E5564" s="6">
        <v>1229</v>
      </c>
      <c r="F5564" s="7">
        <f t="shared" si="516"/>
        <v>2.3288865307359963E-2</v>
      </c>
      <c r="G5564" s="6">
        <v>35</v>
      </c>
      <c r="H5564" s="6">
        <v>7</v>
      </c>
      <c r="I5564" s="8">
        <f t="shared" si="517"/>
        <v>0.2</v>
      </c>
      <c r="J5564" s="13">
        <v>474.95</v>
      </c>
      <c r="K5564" s="13">
        <v>3349.66</v>
      </c>
      <c r="L5564" s="14">
        <f t="shared" si="518"/>
        <v>2874.71</v>
      </c>
      <c r="M5564" s="16">
        <f t="shared" si="519"/>
        <v>7.052658174544689</v>
      </c>
      <c r="N5564" s="17">
        <f t="shared" si="520"/>
        <v>0.38645240032546785</v>
      </c>
      <c r="O5564" s="17">
        <f t="shared" si="521"/>
        <v>67.849999999999994</v>
      </c>
    </row>
    <row r="5565" spans="1:15">
      <c r="A5565" s="19" t="s">
        <v>227</v>
      </c>
      <c r="B5565" s="11" t="s">
        <v>1149</v>
      </c>
      <c r="C5565" s="6" t="s">
        <v>271</v>
      </c>
      <c r="D5565" s="6">
        <v>44704</v>
      </c>
      <c r="E5565" s="6">
        <v>1069</v>
      </c>
      <c r="F5565" s="7">
        <f t="shared" si="516"/>
        <v>2.3912848962061559E-2</v>
      </c>
      <c r="G5565" s="6">
        <v>35</v>
      </c>
      <c r="H5565" s="6">
        <v>7</v>
      </c>
      <c r="I5565" s="8">
        <f t="shared" si="517"/>
        <v>0.2</v>
      </c>
      <c r="J5565" s="13">
        <v>402.34</v>
      </c>
      <c r="K5565" s="13">
        <v>1554.13</v>
      </c>
      <c r="L5565" s="14">
        <f t="shared" si="518"/>
        <v>1151.7900000000002</v>
      </c>
      <c r="M5565" s="16">
        <f t="shared" si="519"/>
        <v>3.8627280409603824</v>
      </c>
      <c r="N5565" s="17">
        <f t="shared" si="520"/>
        <v>0.37637043966323663</v>
      </c>
      <c r="O5565" s="17">
        <f t="shared" si="521"/>
        <v>57.477142857142852</v>
      </c>
    </row>
    <row r="5566" spans="1:15">
      <c r="A5566" s="19" t="s">
        <v>228</v>
      </c>
      <c r="B5566" s="11" t="s">
        <v>1149</v>
      </c>
      <c r="C5566" s="6" t="s">
        <v>271</v>
      </c>
      <c r="D5566" s="6">
        <v>41781</v>
      </c>
      <c r="E5566" s="6">
        <v>908</v>
      </c>
      <c r="F5566" s="7">
        <f t="shared" si="516"/>
        <v>2.1732366386635074E-2</v>
      </c>
      <c r="G5566" s="6">
        <v>35</v>
      </c>
      <c r="H5566" s="6">
        <v>2</v>
      </c>
      <c r="I5566" s="8">
        <f t="shared" si="517"/>
        <v>5.7142857142857141E-2</v>
      </c>
      <c r="J5566" s="13">
        <v>376.03</v>
      </c>
      <c r="K5566" s="13">
        <v>0</v>
      </c>
      <c r="L5566" s="14">
        <f t="shared" si="518"/>
        <v>-376.03</v>
      </c>
      <c r="M5566" s="16">
        <f t="shared" si="519"/>
        <v>0</v>
      </c>
      <c r="N5566" s="17">
        <f t="shared" si="520"/>
        <v>0.41412995594713653</v>
      </c>
      <c r="O5566" s="17">
        <f t="shared" si="521"/>
        <v>188.01499999999999</v>
      </c>
    </row>
    <row r="5567" spans="1:15">
      <c r="A5567" s="19" t="s">
        <v>229</v>
      </c>
      <c r="B5567" s="11" t="s">
        <v>1149</v>
      </c>
      <c r="C5567" s="6" t="s">
        <v>271</v>
      </c>
      <c r="D5567" s="6">
        <v>60216</v>
      </c>
      <c r="E5567" s="6">
        <v>1591</v>
      </c>
      <c r="F5567" s="7">
        <f t="shared" si="516"/>
        <v>2.6421549089942872E-2</v>
      </c>
      <c r="G5567" s="6">
        <v>35</v>
      </c>
      <c r="H5567" s="6">
        <v>4</v>
      </c>
      <c r="I5567" s="8">
        <f t="shared" si="517"/>
        <v>0.11428571428571428</v>
      </c>
      <c r="J5567" s="13">
        <v>541.95000000000005</v>
      </c>
      <c r="K5567" s="13">
        <v>0</v>
      </c>
      <c r="L5567" s="14">
        <f t="shared" si="518"/>
        <v>-541.95000000000005</v>
      </c>
      <c r="M5567" s="16">
        <f t="shared" si="519"/>
        <v>0</v>
      </c>
      <c r="N5567" s="17">
        <f t="shared" si="520"/>
        <v>0.34063482086737906</v>
      </c>
      <c r="O5567" s="17">
        <f t="shared" si="521"/>
        <v>135.48750000000001</v>
      </c>
    </row>
    <row r="5568" spans="1:15">
      <c r="A5568" s="19" t="s">
        <v>230</v>
      </c>
      <c r="B5568" s="11" t="s">
        <v>1149</v>
      </c>
      <c r="C5568" s="6" t="s">
        <v>271</v>
      </c>
      <c r="D5568" s="6">
        <v>39312</v>
      </c>
      <c r="E5568" s="6">
        <v>948</v>
      </c>
      <c r="F5568" s="7">
        <f t="shared" si="516"/>
        <v>2.4114774114774116E-2</v>
      </c>
      <c r="G5568" s="6">
        <v>35</v>
      </c>
      <c r="H5568" s="6">
        <v>7</v>
      </c>
      <c r="I5568" s="8">
        <f t="shared" si="517"/>
        <v>0.2</v>
      </c>
      <c r="J5568" s="13">
        <v>353.81</v>
      </c>
      <c r="K5568" s="13">
        <v>5502.62</v>
      </c>
      <c r="L5568" s="14">
        <f t="shared" si="518"/>
        <v>5148.8099999999995</v>
      </c>
      <c r="M5568" s="16">
        <f t="shared" si="519"/>
        <v>15.552471665583223</v>
      </c>
      <c r="N5568" s="17">
        <f t="shared" si="520"/>
        <v>0.37321729957805905</v>
      </c>
      <c r="O5568" s="17">
        <f t="shared" si="521"/>
        <v>50.544285714285714</v>
      </c>
    </row>
    <row r="5569" spans="1:15">
      <c r="A5569" s="19" t="s">
        <v>231</v>
      </c>
      <c r="B5569" s="11" t="s">
        <v>1149</v>
      </c>
      <c r="C5569" s="6" t="s">
        <v>271</v>
      </c>
      <c r="D5569" s="6">
        <v>52350</v>
      </c>
      <c r="E5569" s="6">
        <v>1335</v>
      </c>
      <c r="F5569" s="7">
        <f t="shared" si="516"/>
        <v>2.5501432664756445E-2</v>
      </c>
      <c r="G5569" s="6">
        <v>35</v>
      </c>
      <c r="H5569" s="6">
        <v>5</v>
      </c>
      <c r="I5569" s="8">
        <f t="shared" si="517"/>
        <v>0.14285714285714285</v>
      </c>
      <c r="J5569" s="13">
        <v>471.15</v>
      </c>
      <c r="K5569" s="13">
        <v>3254.66</v>
      </c>
      <c r="L5569" s="14">
        <f t="shared" si="518"/>
        <v>2783.5099999999998</v>
      </c>
      <c r="M5569" s="16">
        <f t="shared" si="519"/>
        <v>6.9079061869892815</v>
      </c>
      <c r="N5569" s="17">
        <f t="shared" si="520"/>
        <v>0.3529213483146067</v>
      </c>
      <c r="O5569" s="17">
        <f t="shared" si="521"/>
        <v>94.22999999999999</v>
      </c>
    </row>
    <row r="5570" spans="1:15">
      <c r="A5570" s="19" t="s">
        <v>232</v>
      </c>
      <c r="B5570" s="11" t="s">
        <v>1149</v>
      </c>
      <c r="C5570" s="6" t="s">
        <v>271</v>
      </c>
      <c r="D5570" s="6">
        <v>39597</v>
      </c>
      <c r="E5570" s="6">
        <v>1116</v>
      </c>
      <c r="F5570" s="7">
        <f t="shared" ref="F5570:F5633" si="522">E5570/D5570</f>
        <v>2.8183953329797711E-2</v>
      </c>
      <c r="G5570" s="6">
        <v>35</v>
      </c>
      <c r="H5570" s="6">
        <v>6</v>
      </c>
      <c r="I5570" s="8">
        <f t="shared" ref="I5570:I5633" si="523">H5570/G5570</f>
        <v>0.17142857142857143</v>
      </c>
      <c r="J5570" s="13">
        <v>356.38</v>
      </c>
      <c r="K5570" s="13">
        <v>1780.61</v>
      </c>
      <c r="L5570" s="14">
        <f t="shared" si="518"/>
        <v>1424.23</v>
      </c>
      <c r="M5570" s="16">
        <f t="shared" si="519"/>
        <v>4.9963802682529881</v>
      </c>
      <c r="N5570" s="17">
        <f t="shared" si="520"/>
        <v>0.31933691756272403</v>
      </c>
      <c r="O5570" s="17">
        <f t="shared" si="521"/>
        <v>59.396666666666668</v>
      </c>
    </row>
    <row r="5571" spans="1:15">
      <c r="A5571" s="19" t="s">
        <v>233</v>
      </c>
      <c r="B5571" s="11" t="s">
        <v>1149</v>
      </c>
      <c r="C5571" s="6" t="s">
        <v>271</v>
      </c>
      <c r="D5571" s="6">
        <v>55956</v>
      </c>
      <c r="E5571" s="6">
        <v>1603</v>
      </c>
      <c r="F5571" s="7">
        <f t="shared" si="522"/>
        <v>2.8647508756880408E-2</v>
      </c>
      <c r="G5571" s="6">
        <v>35</v>
      </c>
      <c r="H5571" s="6">
        <v>9</v>
      </c>
      <c r="I5571" s="8">
        <f t="shared" si="523"/>
        <v>0.25714285714285712</v>
      </c>
      <c r="J5571" s="13">
        <v>503.61</v>
      </c>
      <c r="K5571" s="13">
        <v>6034.46</v>
      </c>
      <c r="L5571" s="14">
        <f t="shared" ref="L5571:L5634" si="524">K5571-J5571</f>
        <v>5530.85</v>
      </c>
      <c r="M5571" s="16">
        <f t="shared" ref="M5571:M5634" si="525">IFERROR(K5571/J5571,0)</f>
        <v>11.98240702130617</v>
      </c>
      <c r="N5571" s="17">
        <f t="shared" ref="N5571:N5634" si="526">J5571/E5571</f>
        <v>0.31416718652526515</v>
      </c>
      <c r="O5571" s="17">
        <f t="shared" ref="O5571:O5634" si="527">IFERROR(J5571/H5571,0)</f>
        <v>55.956666666666671</v>
      </c>
    </row>
    <row r="5572" spans="1:15">
      <c r="A5572" s="19" t="s">
        <v>234</v>
      </c>
      <c r="B5572" s="11" t="s">
        <v>1149</v>
      </c>
      <c r="C5572" s="6" t="s">
        <v>271</v>
      </c>
      <c r="D5572" s="6">
        <v>35855</v>
      </c>
      <c r="E5572" s="6">
        <v>1107</v>
      </c>
      <c r="F5572" s="7">
        <f t="shared" si="522"/>
        <v>3.0874355041137915E-2</v>
      </c>
      <c r="G5572" s="6">
        <v>35</v>
      </c>
      <c r="H5572" s="6">
        <v>6</v>
      </c>
      <c r="I5572" s="8">
        <f t="shared" si="523"/>
        <v>0.17142857142857143</v>
      </c>
      <c r="J5572" s="13">
        <v>322.7</v>
      </c>
      <c r="K5572" s="13">
        <v>9116.25</v>
      </c>
      <c r="L5572" s="14">
        <f t="shared" si="524"/>
        <v>8793.5499999999993</v>
      </c>
      <c r="M5572" s="16">
        <f t="shared" si="525"/>
        <v>28.249922528664396</v>
      </c>
      <c r="N5572" s="17">
        <f t="shared" si="526"/>
        <v>0.29150858175248417</v>
      </c>
      <c r="O5572" s="17">
        <f t="shared" si="527"/>
        <v>53.783333333333331</v>
      </c>
    </row>
    <row r="5573" spans="1:15">
      <c r="A5573" s="19" t="s">
        <v>235</v>
      </c>
      <c r="B5573" s="11" t="s">
        <v>1149</v>
      </c>
      <c r="C5573" s="6" t="s">
        <v>271</v>
      </c>
      <c r="D5573" s="6">
        <v>53803</v>
      </c>
      <c r="E5573" s="6">
        <v>1038</v>
      </c>
      <c r="F5573" s="7">
        <f t="shared" si="522"/>
        <v>1.9292604501607719E-2</v>
      </c>
      <c r="G5573" s="6">
        <v>35</v>
      </c>
      <c r="H5573" s="6">
        <v>5</v>
      </c>
      <c r="I5573" s="8">
        <f t="shared" si="523"/>
        <v>0.14285714285714285</v>
      </c>
      <c r="J5573" s="13">
        <v>484.23</v>
      </c>
      <c r="K5573" s="13">
        <v>0</v>
      </c>
      <c r="L5573" s="14">
        <f t="shared" si="524"/>
        <v>-484.23</v>
      </c>
      <c r="M5573" s="16">
        <f t="shared" si="525"/>
        <v>0</v>
      </c>
      <c r="N5573" s="17">
        <f t="shared" si="526"/>
        <v>0.4665028901734104</v>
      </c>
      <c r="O5573" s="17">
        <f t="shared" si="527"/>
        <v>96.846000000000004</v>
      </c>
    </row>
    <row r="5574" spans="1:15">
      <c r="A5574" s="19" t="s">
        <v>236</v>
      </c>
      <c r="B5574" s="11" t="s">
        <v>1149</v>
      </c>
      <c r="C5574" s="6" t="s">
        <v>271</v>
      </c>
      <c r="D5574" s="6">
        <v>42096</v>
      </c>
      <c r="E5574" s="6">
        <v>818</v>
      </c>
      <c r="F5574" s="7">
        <f t="shared" si="522"/>
        <v>1.9431774990497908E-2</v>
      </c>
      <c r="G5574" s="6">
        <v>35</v>
      </c>
      <c r="H5574" s="6">
        <v>5</v>
      </c>
      <c r="I5574" s="8">
        <f t="shared" si="523"/>
        <v>0.14285714285714285</v>
      </c>
      <c r="J5574" s="13">
        <v>378.87</v>
      </c>
      <c r="K5574" s="13">
        <v>2374.6</v>
      </c>
      <c r="L5574" s="14">
        <f t="shared" si="524"/>
        <v>1995.73</v>
      </c>
      <c r="M5574" s="16">
        <f t="shared" si="525"/>
        <v>6.2675851875313429</v>
      </c>
      <c r="N5574" s="17">
        <f t="shared" si="526"/>
        <v>0.46316625916870419</v>
      </c>
      <c r="O5574" s="17">
        <f t="shared" si="527"/>
        <v>75.774000000000001</v>
      </c>
    </row>
    <row r="5575" spans="1:15">
      <c r="A5575" s="19" t="s">
        <v>237</v>
      </c>
      <c r="B5575" s="11" t="s">
        <v>1149</v>
      </c>
      <c r="C5575" s="6" t="s">
        <v>271</v>
      </c>
      <c r="D5575" s="6">
        <v>60145</v>
      </c>
      <c r="E5575" s="6">
        <v>1534</v>
      </c>
      <c r="F5575" s="7">
        <f t="shared" si="522"/>
        <v>2.5505029512012636E-2</v>
      </c>
      <c r="G5575" s="6">
        <v>35</v>
      </c>
      <c r="H5575" s="6">
        <v>6</v>
      </c>
      <c r="I5575" s="8">
        <f t="shared" si="523"/>
        <v>0.17142857142857143</v>
      </c>
      <c r="J5575" s="13">
        <v>541.30999999999995</v>
      </c>
      <c r="K5575" s="13">
        <v>4038.6</v>
      </c>
      <c r="L5575" s="14">
        <f t="shared" si="524"/>
        <v>3497.29</v>
      </c>
      <c r="M5575" s="16">
        <f t="shared" si="525"/>
        <v>7.4607895660527248</v>
      </c>
      <c r="N5575" s="17">
        <f t="shared" si="526"/>
        <v>0.35287483702737937</v>
      </c>
      <c r="O5575" s="17">
        <f t="shared" si="527"/>
        <v>90.21833333333332</v>
      </c>
    </row>
    <row r="5576" spans="1:15">
      <c r="A5576" s="19" t="s">
        <v>238</v>
      </c>
      <c r="B5576" s="11" t="s">
        <v>1149</v>
      </c>
      <c r="C5576" s="6" t="s">
        <v>271</v>
      </c>
      <c r="D5576" s="6">
        <v>35225</v>
      </c>
      <c r="E5576" s="6">
        <v>1137</v>
      </c>
      <c r="F5576" s="7">
        <f t="shared" si="522"/>
        <v>3.2278211497515967E-2</v>
      </c>
      <c r="G5576" s="6">
        <v>35</v>
      </c>
      <c r="H5576" s="6">
        <v>5</v>
      </c>
      <c r="I5576" s="8">
        <f t="shared" si="523"/>
        <v>0.14285714285714285</v>
      </c>
      <c r="J5576" s="13">
        <v>317.02999999999997</v>
      </c>
      <c r="K5576" s="13">
        <v>365.42</v>
      </c>
      <c r="L5576" s="14">
        <f t="shared" si="524"/>
        <v>48.390000000000043</v>
      </c>
      <c r="M5576" s="16">
        <f t="shared" si="525"/>
        <v>1.1526353972810146</v>
      </c>
      <c r="N5576" s="17">
        <f t="shared" si="526"/>
        <v>0.27883025505716796</v>
      </c>
      <c r="O5576" s="17">
        <f t="shared" si="527"/>
        <v>63.405999999999992</v>
      </c>
    </row>
    <row r="5577" spans="1:15">
      <c r="A5577" s="19" t="s">
        <v>239</v>
      </c>
      <c r="B5577" s="11" t="s">
        <v>1149</v>
      </c>
      <c r="C5577" s="6" t="s">
        <v>271</v>
      </c>
      <c r="D5577" s="6">
        <v>35773</v>
      </c>
      <c r="E5577" s="6">
        <v>667</v>
      </c>
      <c r="F5577" s="7">
        <f t="shared" si="522"/>
        <v>1.8645347049450704E-2</v>
      </c>
      <c r="G5577" s="6">
        <v>35</v>
      </c>
      <c r="H5577" s="6">
        <v>4</v>
      </c>
      <c r="I5577" s="8">
        <f t="shared" si="523"/>
        <v>0.11428571428571428</v>
      </c>
      <c r="J5577" s="13">
        <v>321.95999999999998</v>
      </c>
      <c r="K5577" s="13">
        <v>2612.09</v>
      </c>
      <c r="L5577" s="14">
        <f t="shared" si="524"/>
        <v>2290.13</v>
      </c>
      <c r="M5577" s="16">
        <f t="shared" si="525"/>
        <v>8.1130885824326011</v>
      </c>
      <c r="N5577" s="17">
        <f t="shared" si="526"/>
        <v>0.48269865067466261</v>
      </c>
      <c r="O5577" s="17">
        <f t="shared" si="527"/>
        <v>80.489999999999995</v>
      </c>
    </row>
    <row r="5578" spans="1:15">
      <c r="A5578" s="19" t="s">
        <v>240</v>
      </c>
      <c r="B5578" s="11" t="s">
        <v>1149</v>
      </c>
      <c r="C5578" s="6" t="s">
        <v>271</v>
      </c>
      <c r="D5578" s="6">
        <v>34976</v>
      </c>
      <c r="E5578" s="6">
        <v>1085</v>
      </c>
      <c r="F5578" s="7">
        <f t="shared" si="522"/>
        <v>3.1021271729185729E-2</v>
      </c>
      <c r="G5578" s="6">
        <v>35</v>
      </c>
      <c r="H5578" s="6">
        <v>2</v>
      </c>
      <c r="I5578" s="8">
        <f t="shared" si="523"/>
        <v>5.7142857142857141E-2</v>
      </c>
      <c r="J5578" s="13">
        <v>314.79000000000002</v>
      </c>
      <c r="K5578" s="13">
        <v>1438.05</v>
      </c>
      <c r="L5578" s="14">
        <f t="shared" si="524"/>
        <v>1123.26</v>
      </c>
      <c r="M5578" s="16">
        <f t="shared" si="525"/>
        <v>4.5682836176498611</v>
      </c>
      <c r="N5578" s="17">
        <f t="shared" si="526"/>
        <v>0.29012903225806452</v>
      </c>
      <c r="O5578" s="17">
        <f t="shared" si="527"/>
        <v>157.39500000000001</v>
      </c>
    </row>
    <row r="5579" spans="1:15">
      <c r="A5579" s="19" t="s">
        <v>241</v>
      </c>
      <c r="B5579" s="11" t="s">
        <v>1149</v>
      </c>
      <c r="C5579" s="6" t="s">
        <v>271</v>
      </c>
      <c r="D5579" s="6">
        <v>48351</v>
      </c>
      <c r="E5579" s="6">
        <v>1141</v>
      </c>
      <c r="F5579" s="7">
        <f t="shared" si="522"/>
        <v>2.3598270976815369E-2</v>
      </c>
      <c r="G5579" s="6">
        <v>35</v>
      </c>
      <c r="H5579" s="6">
        <v>5</v>
      </c>
      <c r="I5579" s="8">
        <f t="shared" si="523"/>
        <v>0.14285714285714285</v>
      </c>
      <c r="J5579" s="13">
        <v>435.16</v>
      </c>
      <c r="K5579" s="13">
        <v>2045.85</v>
      </c>
      <c r="L5579" s="14">
        <f t="shared" si="524"/>
        <v>1610.6899999999998</v>
      </c>
      <c r="M5579" s="16">
        <f t="shared" si="525"/>
        <v>4.7013742071881603</v>
      </c>
      <c r="N5579" s="17">
        <f t="shared" si="526"/>
        <v>0.38138475021910606</v>
      </c>
      <c r="O5579" s="17">
        <f t="shared" si="527"/>
        <v>87.032000000000011</v>
      </c>
    </row>
    <row r="5580" spans="1:15">
      <c r="A5580" s="19" t="s">
        <v>242</v>
      </c>
      <c r="B5580" s="11" t="s">
        <v>1149</v>
      </c>
      <c r="C5580" s="6" t="s">
        <v>271</v>
      </c>
      <c r="D5580" s="6">
        <v>45455</v>
      </c>
      <c r="E5580" s="6">
        <v>1160</v>
      </c>
      <c r="F5580" s="7">
        <f t="shared" si="522"/>
        <v>2.5519744802551973E-2</v>
      </c>
      <c r="G5580" s="6">
        <v>35</v>
      </c>
      <c r="H5580" s="6">
        <v>7</v>
      </c>
      <c r="I5580" s="8">
        <f t="shared" si="523"/>
        <v>0.2</v>
      </c>
      <c r="J5580" s="13">
        <v>409.1</v>
      </c>
      <c r="K5580" s="13">
        <v>8109.28</v>
      </c>
      <c r="L5580" s="14">
        <f t="shared" si="524"/>
        <v>7700.1799999999994</v>
      </c>
      <c r="M5580" s="16">
        <f t="shared" si="525"/>
        <v>19.822243950134439</v>
      </c>
      <c r="N5580" s="17">
        <f t="shared" si="526"/>
        <v>0.35267241379310349</v>
      </c>
      <c r="O5580" s="17">
        <f t="shared" si="527"/>
        <v>58.442857142857143</v>
      </c>
    </row>
    <row r="5581" spans="1:15">
      <c r="A5581" s="19" t="s">
        <v>243</v>
      </c>
      <c r="B5581" s="11" t="s">
        <v>1149</v>
      </c>
      <c r="C5581" s="6" t="s">
        <v>271</v>
      </c>
      <c r="D5581" s="6">
        <v>49913</v>
      </c>
      <c r="E5581" s="6">
        <v>1607</v>
      </c>
      <c r="F5581" s="7">
        <f t="shared" si="522"/>
        <v>3.2196021076673409E-2</v>
      </c>
      <c r="G5581" s="6">
        <v>35</v>
      </c>
      <c r="H5581" s="6">
        <v>6</v>
      </c>
      <c r="I5581" s="8">
        <f t="shared" si="523"/>
        <v>0.17142857142857143</v>
      </c>
      <c r="J5581" s="13">
        <v>449.22</v>
      </c>
      <c r="K5581" s="13">
        <v>5139.87</v>
      </c>
      <c r="L5581" s="14">
        <f t="shared" si="524"/>
        <v>4690.6499999999996</v>
      </c>
      <c r="M5581" s="16">
        <f t="shared" si="525"/>
        <v>11.441765727260584</v>
      </c>
      <c r="N5581" s="17">
        <f t="shared" si="526"/>
        <v>0.27953951462352211</v>
      </c>
      <c r="O5581" s="17">
        <f t="shared" si="527"/>
        <v>74.87</v>
      </c>
    </row>
    <row r="5582" spans="1:15">
      <c r="A5582" s="19" t="s">
        <v>244</v>
      </c>
      <c r="B5582" s="11" t="s">
        <v>1149</v>
      </c>
      <c r="C5582" s="6" t="s">
        <v>271</v>
      </c>
      <c r="D5582" s="6">
        <v>59621</v>
      </c>
      <c r="E5582" s="6">
        <v>1195</v>
      </c>
      <c r="F5582" s="7">
        <f t="shared" si="522"/>
        <v>2.0043273343285085E-2</v>
      </c>
      <c r="G5582" s="6">
        <v>35</v>
      </c>
      <c r="H5582" s="6">
        <v>3</v>
      </c>
      <c r="I5582" s="8">
        <f t="shared" si="523"/>
        <v>8.5714285714285715E-2</v>
      </c>
      <c r="J5582" s="13">
        <v>536.59</v>
      </c>
      <c r="K5582" s="13">
        <v>708.67</v>
      </c>
      <c r="L5582" s="14">
        <f t="shared" si="524"/>
        <v>172.07999999999993</v>
      </c>
      <c r="M5582" s="16">
        <f t="shared" si="525"/>
        <v>1.320691775843754</v>
      </c>
      <c r="N5582" s="17">
        <f t="shared" si="526"/>
        <v>0.44902928870292891</v>
      </c>
      <c r="O5582" s="17">
        <f t="shared" si="527"/>
        <v>178.86333333333334</v>
      </c>
    </row>
    <row r="5583" spans="1:15">
      <c r="A5583" s="19" t="s">
        <v>245</v>
      </c>
      <c r="B5583" s="11" t="s">
        <v>1149</v>
      </c>
      <c r="C5583" s="6" t="s">
        <v>271</v>
      </c>
      <c r="D5583" s="6">
        <v>35170</v>
      </c>
      <c r="E5583" s="6">
        <v>996</v>
      </c>
      <c r="F5583" s="7">
        <f t="shared" si="522"/>
        <v>2.8319590560136481E-2</v>
      </c>
      <c r="G5583" s="6">
        <v>35</v>
      </c>
      <c r="H5583" s="6">
        <v>6</v>
      </c>
      <c r="I5583" s="8">
        <f t="shared" si="523"/>
        <v>0.17142857142857143</v>
      </c>
      <c r="J5583" s="13">
        <v>316.52999999999997</v>
      </c>
      <c r="K5583" s="13">
        <v>1689.02</v>
      </c>
      <c r="L5583" s="14">
        <f t="shared" si="524"/>
        <v>1372.49</v>
      </c>
      <c r="M5583" s="16">
        <f t="shared" si="525"/>
        <v>5.3360502953906428</v>
      </c>
      <c r="N5583" s="17">
        <f t="shared" si="526"/>
        <v>0.31780120481927709</v>
      </c>
      <c r="O5583" s="17">
        <f t="shared" si="527"/>
        <v>52.754999999999995</v>
      </c>
    </row>
    <row r="5584" spans="1:15">
      <c r="A5584" s="19" t="s">
        <v>246</v>
      </c>
      <c r="B5584" s="11" t="s">
        <v>1149</v>
      </c>
      <c r="C5584" s="6" t="s">
        <v>271</v>
      </c>
      <c r="D5584" s="6">
        <v>60482</v>
      </c>
      <c r="E5584" s="6">
        <v>1761</v>
      </c>
      <c r="F5584" s="7">
        <f t="shared" si="522"/>
        <v>2.9116100658047022E-2</v>
      </c>
      <c r="G5584" s="6">
        <v>35</v>
      </c>
      <c r="H5584" s="6">
        <v>6</v>
      </c>
      <c r="I5584" s="8">
        <f t="shared" si="523"/>
        <v>0.17142857142857143</v>
      </c>
      <c r="J5584" s="13">
        <v>544.34</v>
      </c>
      <c r="K5584" s="13">
        <v>3170.17</v>
      </c>
      <c r="L5584" s="14">
        <f t="shared" si="524"/>
        <v>2625.83</v>
      </c>
      <c r="M5584" s="16">
        <f t="shared" si="525"/>
        <v>5.8238784583164929</v>
      </c>
      <c r="N5584" s="17">
        <f t="shared" si="526"/>
        <v>0.3091084611016468</v>
      </c>
      <c r="O5584" s="17">
        <f t="shared" si="527"/>
        <v>90.723333333333343</v>
      </c>
    </row>
    <row r="5585" spans="1:15">
      <c r="A5585" s="19" t="s">
        <v>247</v>
      </c>
      <c r="B5585" s="11" t="s">
        <v>1149</v>
      </c>
      <c r="C5585" s="6" t="s">
        <v>271</v>
      </c>
      <c r="D5585" s="6">
        <v>45605</v>
      </c>
      <c r="E5585" s="6">
        <v>1400</v>
      </c>
      <c r="F5585" s="7">
        <f t="shared" si="522"/>
        <v>3.0698388334612432E-2</v>
      </c>
      <c r="G5585" s="6">
        <v>35</v>
      </c>
      <c r="H5585" s="6">
        <v>4</v>
      </c>
      <c r="I5585" s="8">
        <f t="shared" si="523"/>
        <v>0.11428571428571428</v>
      </c>
      <c r="J5585" s="13">
        <v>410.45</v>
      </c>
      <c r="K5585" s="13">
        <v>1379.3</v>
      </c>
      <c r="L5585" s="14">
        <f t="shared" si="524"/>
        <v>968.84999999999991</v>
      </c>
      <c r="M5585" s="16">
        <f t="shared" si="525"/>
        <v>3.3604580338652696</v>
      </c>
      <c r="N5585" s="17">
        <f t="shared" si="526"/>
        <v>0.2931785714285714</v>
      </c>
      <c r="O5585" s="17">
        <f t="shared" si="527"/>
        <v>102.6125</v>
      </c>
    </row>
    <row r="5586" spans="1:15">
      <c r="A5586" s="19" t="s">
        <v>248</v>
      </c>
      <c r="B5586" s="11" t="s">
        <v>1149</v>
      </c>
      <c r="C5586" s="6" t="s">
        <v>271</v>
      </c>
      <c r="D5586" s="6">
        <v>45550</v>
      </c>
      <c r="E5586" s="6">
        <v>833</v>
      </c>
      <c r="F5586" s="7">
        <f t="shared" si="522"/>
        <v>1.8287596048298573E-2</v>
      </c>
      <c r="G5586" s="6">
        <v>29</v>
      </c>
      <c r="H5586" s="6">
        <v>3</v>
      </c>
      <c r="I5586" s="8">
        <f t="shared" si="523"/>
        <v>0.10344827586206896</v>
      </c>
      <c r="J5586" s="13">
        <v>409.95</v>
      </c>
      <c r="K5586" s="13">
        <v>2025.82</v>
      </c>
      <c r="L5586" s="14">
        <f t="shared" si="524"/>
        <v>1615.87</v>
      </c>
      <c r="M5586" s="16">
        <f t="shared" si="525"/>
        <v>4.9416270276863035</v>
      </c>
      <c r="N5586" s="17">
        <f t="shared" si="526"/>
        <v>0.49213685474189672</v>
      </c>
      <c r="O5586" s="17">
        <f t="shared" si="527"/>
        <v>136.65</v>
      </c>
    </row>
    <row r="5587" spans="1:15">
      <c r="A5587" s="19" t="s">
        <v>249</v>
      </c>
      <c r="B5587" s="11" t="s">
        <v>1149</v>
      </c>
      <c r="C5587" s="6" t="s">
        <v>271</v>
      </c>
      <c r="D5587" s="6">
        <v>38881</v>
      </c>
      <c r="E5587" s="6">
        <v>1072</v>
      </c>
      <c r="F5587" s="7">
        <f t="shared" si="522"/>
        <v>2.7571307322342531E-2</v>
      </c>
      <c r="G5587" s="6">
        <v>35</v>
      </c>
      <c r="H5587" s="6">
        <v>4</v>
      </c>
      <c r="I5587" s="8">
        <f t="shared" si="523"/>
        <v>0.11428571428571428</v>
      </c>
      <c r="J5587" s="13">
        <v>349.93</v>
      </c>
      <c r="K5587" s="13">
        <v>5411.93</v>
      </c>
      <c r="L5587" s="14">
        <f t="shared" si="524"/>
        <v>5062</v>
      </c>
      <c r="M5587" s="16">
        <f t="shared" si="525"/>
        <v>15.465750292915727</v>
      </c>
      <c r="N5587" s="17">
        <f t="shared" si="526"/>
        <v>0.32642723880597013</v>
      </c>
      <c r="O5587" s="17">
        <f t="shared" si="527"/>
        <v>87.482500000000002</v>
      </c>
    </row>
    <row r="5588" spans="1:15">
      <c r="A5588" s="19" t="s">
        <v>250</v>
      </c>
      <c r="B5588" s="11" t="s">
        <v>1149</v>
      </c>
      <c r="C5588" s="6" t="s">
        <v>271</v>
      </c>
      <c r="D5588" s="6">
        <v>41004</v>
      </c>
      <c r="E5588" s="6">
        <v>880</v>
      </c>
      <c r="F5588" s="7">
        <f t="shared" si="522"/>
        <v>2.1461320846746658E-2</v>
      </c>
      <c r="G5588" s="6">
        <v>35</v>
      </c>
      <c r="H5588" s="6">
        <v>6</v>
      </c>
      <c r="I5588" s="8">
        <f t="shared" si="523"/>
        <v>0.17142857142857143</v>
      </c>
      <c r="J5588" s="13">
        <v>369.04</v>
      </c>
      <c r="K5588" s="13">
        <v>309.07</v>
      </c>
      <c r="L5588" s="14">
        <f t="shared" si="524"/>
        <v>-59.970000000000027</v>
      </c>
      <c r="M5588" s="16">
        <f t="shared" si="525"/>
        <v>0.83749729026663766</v>
      </c>
      <c r="N5588" s="17">
        <f t="shared" si="526"/>
        <v>0.41936363636363638</v>
      </c>
      <c r="O5588" s="17">
        <f t="shared" si="527"/>
        <v>61.506666666666668</v>
      </c>
    </row>
    <row r="5589" spans="1:15">
      <c r="A5589" s="19" t="s">
        <v>251</v>
      </c>
      <c r="B5589" s="11" t="s">
        <v>1149</v>
      </c>
      <c r="C5589" s="6" t="s">
        <v>271</v>
      </c>
      <c r="D5589" s="6">
        <v>38314</v>
      </c>
      <c r="E5589" s="6">
        <v>939</v>
      </c>
      <c r="F5589" s="7">
        <f t="shared" si="522"/>
        <v>2.4508012736858591E-2</v>
      </c>
      <c r="G5589" s="6">
        <v>35</v>
      </c>
      <c r="H5589" s="6">
        <v>2</v>
      </c>
      <c r="I5589" s="8">
        <f t="shared" si="523"/>
        <v>5.7142857142857141E-2</v>
      </c>
      <c r="J5589" s="13">
        <v>344.83</v>
      </c>
      <c r="K5589" s="13">
        <v>3078.73</v>
      </c>
      <c r="L5589" s="14">
        <f t="shared" si="524"/>
        <v>2733.9</v>
      </c>
      <c r="M5589" s="16">
        <f t="shared" si="525"/>
        <v>8.9282545022184845</v>
      </c>
      <c r="N5589" s="17">
        <f t="shared" si="526"/>
        <v>0.3672310969116081</v>
      </c>
      <c r="O5589" s="17">
        <f t="shared" si="527"/>
        <v>172.41499999999999</v>
      </c>
    </row>
    <row r="5590" spans="1:15">
      <c r="A5590" s="19" t="s">
        <v>252</v>
      </c>
      <c r="B5590" s="11" t="s">
        <v>1149</v>
      </c>
      <c r="C5590" s="6" t="s">
        <v>271</v>
      </c>
      <c r="D5590" s="6">
        <v>39231</v>
      </c>
      <c r="E5590" s="6">
        <v>726</v>
      </c>
      <c r="F5590" s="7">
        <f t="shared" si="522"/>
        <v>1.8505773495450028E-2</v>
      </c>
      <c r="G5590" s="6">
        <v>35</v>
      </c>
      <c r="H5590" s="6">
        <v>6</v>
      </c>
      <c r="I5590" s="8">
        <f t="shared" si="523"/>
        <v>0.17142857142857143</v>
      </c>
      <c r="J5590" s="13">
        <v>353.08</v>
      </c>
      <c r="K5590" s="13">
        <v>5491.77</v>
      </c>
      <c r="L5590" s="14">
        <f t="shared" si="524"/>
        <v>5138.6900000000005</v>
      </c>
      <c r="M5590" s="16">
        <f t="shared" si="525"/>
        <v>15.553897133794043</v>
      </c>
      <c r="N5590" s="17">
        <f t="shared" si="526"/>
        <v>0.48633608815426993</v>
      </c>
      <c r="O5590" s="17">
        <f t="shared" si="527"/>
        <v>58.846666666666664</v>
      </c>
    </row>
    <row r="5591" spans="1:15">
      <c r="A5591" s="19" t="s">
        <v>253</v>
      </c>
      <c r="B5591" s="11" t="s">
        <v>1149</v>
      </c>
      <c r="C5591" s="6" t="s">
        <v>271</v>
      </c>
      <c r="D5591" s="6">
        <v>38973</v>
      </c>
      <c r="E5591" s="6">
        <v>948</v>
      </c>
      <c r="F5591" s="7">
        <f t="shared" si="522"/>
        <v>2.432453236856285E-2</v>
      </c>
      <c r="G5591" s="6">
        <v>35</v>
      </c>
      <c r="H5591" s="6">
        <v>9</v>
      </c>
      <c r="I5591" s="8">
        <f t="shared" si="523"/>
        <v>0.25714285714285712</v>
      </c>
      <c r="J5591" s="13">
        <v>350.76</v>
      </c>
      <c r="K5591" s="13">
        <v>5835.54</v>
      </c>
      <c r="L5591" s="14">
        <f t="shared" si="524"/>
        <v>5484.78</v>
      </c>
      <c r="M5591" s="16">
        <f t="shared" si="525"/>
        <v>16.636845706465959</v>
      </c>
      <c r="N5591" s="17">
        <f t="shared" si="526"/>
        <v>0.37</v>
      </c>
      <c r="O5591" s="17">
        <f t="shared" si="527"/>
        <v>38.973333333333329</v>
      </c>
    </row>
    <row r="5592" spans="1:15">
      <c r="A5592" s="19" t="s">
        <v>254</v>
      </c>
      <c r="B5592" s="11" t="s">
        <v>1149</v>
      </c>
      <c r="C5592" s="6" t="s">
        <v>271</v>
      </c>
      <c r="D5592" s="6">
        <v>53188</v>
      </c>
      <c r="E5592" s="6">
        <v>1581</v>
      </c>
      <c r="F5592" s="7">
        <f t="shared" si="522"/>
        <v>2.97247499435963E-2</v>
      </c>
      <c r="G5592" s="6">
        <v>35</v>
      </c>
      <c r="H5592" s="6">
        <v>4</v>
      </c>
      <c r="I5592" s="8">
        <f t="shared" si="523"/>
        <v>0.11428571428571428</v>
      </c>
      <c r="J5592" s="13">
        <v>478.7</v>
      </c>
      <c r="K5592" s="13">
        <v>3775.67</v>
      </c>
      <c r="L5592" s="14">
        <f t="shared" si="524"/>
        <v>3296.9700000000003</v>
      </c>
      <c r="M5592" s="16">
        <f t="shared" si="525"/>
        <v>7.8873407144349281</v>
      </c>
      <c r="N5592" s="17">
        <f t="shared" si="526"/>
        <v>0.30278304870335232</v>
      </c>
      <c r="O5592" s="17">
        <f t="shared" si="527"/>
        <v>119.675</v>
      </c>
    </row>
    <row r="5593" spans="1:15">
      <c r="A5593" s="19" t="s">
        <v>255</v>
      </c>
      <c r="B5593" s="11" t="s">
        <v>1149</v>
      </c>
      <c r="C5593" s="6" t="s">
        <v>271</v>
      </c>
      <c r="D5593" s="6">
        <v>47534</v>
      </c>
      <c r="E5593" s="6">
        <v>1451</v>
      </c>
      <c r="F5593" s="7">
        <f t="shared" si="522"/>
        <v>3.0525518576177052E-2</v>
      </c>
      <c r="G5593" s="6">
        <v>35</v>
      </c>
      <c r="H5593" s="6">
        <v>9</v>
      </c>
      <c r="I5593" s="8">
        <f t="shared" si="523"/>
        <v>0.25714285714285712</v>
      </c>
      <c r="J5593" s="13">
        <v>427.81</v>
      </c>
      <c r="K5593" s="13">
        <v>5236.2700000000004</v>
      </c>
      <c r="L5593" s="14">
        <f t="shared" si="524"/>
        <v>4808.46</v>
      </c>
      <c r="M5593" s="16">
        <f t="shared" si="525"/>
        <v>12.239709216708352</v>
      </c>
      <c r="N5593" s="17">
        <f t="shared" si="526"/>
        <v>0.29483804272915232</v>
      </c>
      <c r="O5593" s="17">
        <f t="shared" si="527"/>
        <v>47.534444444444446</v>
      </c>
    </row>
    <row r="5594" spans="1:15">
      <c r="A5594" s="19" t="s">
        <v>256</v>
      </c>
      <c r="B5594" s="11" t="s">
        <v>1149</v>
      </c>
      <c r="C5594" s="6" t="s">
        <v>271</v>
      </c>
      <c r="D5594" s="6">
        <v>45950</v>
      </c>
      <c r="E5594" s="6">
        <v>1355</v>
      </c>
      <c r="F5594" s="7">
        <f t="shared" si="522"/>
        <v>2.9488574537540804E-2</v>
      </c>
      <c r="G5594" s="6">
        <v>35</v>
      </c>
      <c r="H5594" s="6">
        <v>4</v>
      </c>
      <c r="I5594" s="8">
        <f t="shared" si="523"/>
        <v>0.11428571428571428</v>
      </c>
      <c r="J5594" s="13">
        <v>413.55</v>
      </c>
      <c r="K5594" s="13">
        <v>1872.62</v>
      </c>
      <c r="L5594" s="14">
        <f t="shared" si="524"/>
        <v>1459.07</v>
      </c>
      <c r="M5594" s="16">
        <f t="shared" si="525"/>
        <v>4.5281586265264169</v>
      </c>
      <c r="N5594" s="17">
        <f t="shared" si="526"/>
        <v>0.3052029520295203</v>
      </c>
      <c r="O5594" s="17">
        <f t="shared" si="527"/>
        <v>103.3875</v>
      </c>
    </row>
    <row r="5595" spans="1:15">
      <c r="A5595" s="19" t="s">
        <v>257</v>
      </c>
      <c r="B5595" s="11" t="s">
        <v>1149</v>
      </c>
      <c r="C5595" s="6" t="s">
        <v>271</v>
      </c>
      <c r="D5595" s="6">
        <v>43467</v>
      </c>
      <c r="E5595" s="6">
        <v>761</v>
      </c>
      <c r="F5595" s="7">
        <f t="shared" si="522"/>
        <v>1.7507534451422918E-2</v>
      </c>
      <c r="G5595" s="6">
        <v>35</v>
      </c>
      <c r="H5595" s="6">
        <v>5</v>
      </c>
      <c r="I5595" s="8">
        <f t="shared" si="523"/>
        <v>0.14285714285714285</v>
      </c>
      <c r="J5595" s="13">
        <v>391.21</v>
      </c>
      <c r="K5595" s="13">
        <v>1872.65</v>
      </c>
      <c r="L5595" s="14">
        <f t="shared" si="524"/>
        <v>1481.44</v>
      </c>
      <c r="M5595" s="16">
        <f t="shared" si="525"/>
        <v>4.7868152654584497</v>
      </c>
      <c r="N5595" s="17">
        <f t="shared" si="526"/>
        <v>0.51407358738501974</v>
      </c>
      <c r="O5595" s="17">
        <f t="shared" si="527"/>
        <v>78.24199999999999</v>
      </c>
    </row>
    <row r="5596" spans="1:15">
      <c r="A5596" s="19" t="s">
        <v>258</v>
      </c>
      <c r="B5596" s="11" t="s">
        <v>1149</v>
      </c>
      <c r="C5596" s="6" t="s">
        <v>271</v>
      </c>
      <c r="D5596" s="6">
        <v>48373</v>
      </c>
      <c r="E5596" s="6">
        <v>1565</v>
      </c>
      <c r="F5596" s="7">
        <f t="shared" si="522"/>
        <v>3.2352758770388443E-2</v>
      </c>
      <c r="G5596" s="6">
        <v>35</v>
      </c>
      <c r="H5596" s="6">
        <v>9</v>
      </c>
      <c r="I5596" s="8">
        <f t="shared" si="523"/>
        <v>0.25714285714285712</v>
      </c>
      <c r="J5596" s="13">
        <v>435.36</v>
      </c>
      <c r="K5596" s="13">
        <v>7333.65</v>
      </c>
      <c r="L5596" s="14">
        <f t="shared" si="524"/>
        <v>6898.29</v>
      </c>
      <c r="M5596" s="16">
        <f t="shared" si="525"/>
        <v>16.845024807056227</v>
      </c>
      <c r="N5596" s="17">
        <f t="shared" si="526"/>
        <v>0.27818530351437698</v>
      </c>
      <c r="O5596" s="17">
        <f t="shared" si="527"/>
        <v>48.373333333333335</v>
      </c>
    </row>
    <row r="5597" spans="1:15">
      <c r="A5597" s="19" t="s">
        <v>259</v>
      </c>
      <c r="B5597" s="11" t="s">
        <v>1149</v>
      </c>
      <c r="C5597" s="6" t="s">
        <v>271</v>
      </c>
      <c r="D5597" s="6">
        <v>44516</v>
      </c>
      <c r="E5597" s="6">
        <v>941</v>
      </c>
      <c r="F5597" s="7">
        <f t="shared" si="522"/>
        <v>2.1138467068020486E-2</v>
      </c>
      <c r="G5597" s="6">
        <v>35</v>
      </c>
      <c r="H5597" s="6">
        <v>9</v>
      </c>
      <c r="I5597" s="8">
        <f t="shared" si="523"/>
        <v>0.25714285714285712</v>
      </c>
      <c r="J5597" s="13">
        <v>400.65</v>
      </c>
      <c r="K5597" s="13">
        <v>3652.71</v>
      </c>
      <c r="L5597" s="14">
        <f t="shared" si="524"/>
        <v>3252.06</v>
      </c>
      <c r="M5597" s="16">
        <f t="shared" si="525"/>
        <v>9.1169599400973418</v>
      </c>
      <c r="N5597" s="17">
        <f t="shared" si="526"/>
        <v>0.42577045696068011</v>
      </c>
      <c r="O5597" s="17">
        <f t="shared" si="527"/>
        <v>44.516666666666666</v>
      </c>
    </row>
    <row r="5598" spans="1:15">
      <c r="A5598" s="19" t="s">
        <v>260</v>
      </c>
      <c r="B5598" s="11" t="s">
        <v>1149</v>
      </c>
      <c r="C5598" s="6" t="s">
        <v>271</v>
      </c>
      <c r="D5598" s="6">
        <v>37317</v>
      </c>
      <c r="E5598" s="6">
        <v>961</v>
      </c>
      <c r="F5598" s="7">
        <f t="shared" si="522"/>
        <v>2.5752338076479888E-2</v>
      </c>
      <c r="G5598" s="6">
        <v>35</v>
      </c>
      <c r="H5598" s="6">
        <v>4</v>
      </c>
      <c r="I5598" s="8">
        <f t="shared" si="523"/>
        <v>0.11428571428571428</v>
      </c>
      <c r="J5598" s="13">
        <v>335.86</v>
      </c>
      <c r="K5598" s="13">
        <v>3071.84</v>
      </c>
      <c r="L5598" s="14">
        <f t="shared" si="524"/>
        <v>2735.98</v>
      </c>
      <c r="M5598" s="16">
        <f t="shared" si="525"/>
        <v>9.1461918656583094</v>
      </c>
      <c r="N5598" s="17">
        <f t="shared" si="526"/>
        <v>0.34949011446409989</v>
      </c>
      <c r="O5598" s="17">
        <f t="shared" si="527"/>
        <v>83.965000000000003</v>
      </c>
    </row>
    <row r="5599" spans="1:15">
      <c r="A5599" s="19" t="s">
        <v>261</v>
      </c>
      <c r="B5599" s="11" t="s">
        <v>1149</v>
      </c>
      <c r="C5599" s="6" t="s">
        <v>271</v>
      </c>
      <c r="D5599" s="6">
        <v>35347</v>
      </c>
      <c r="E5599" s="6">
        <v>1065</v>
      </c>
      <c r="F5599" s="7">
        <f t="shared" si="522"/>
        <v>3.0129855433275808E-2</v>
      </c>
      <c r="G5599" s="6">
        <v>35</v>
      </c>
      <c r="H5599" s="6">
        <v>5</v>
      </c>
      <c r="I5599" s="8">
        <f t="shared" si="523"/>
        <v>0.14285714285714285</v>
      </c>
      <c r="J5599" s="13">
        <v>318.13</v>
      </c>
      <c r="K5599" s="13">
        <v>1174.1099999999999</v>
      </c>
      <c r="L5599" s="14">
        <f t="shared" si="524"/>
        <v>855.9799999999999</v>
      </c>
      <c r="M5599" s="16">
        <f t="shared" si="525"/>
        <v>3.6906610505139406</v>
      </c>
      <c r="N5599" s="17">
        <f t="shared" si="526"/>
        <v>0.29871361502347415</v>
      </c>
      <c r="O5599" s="17">
        <f t="shared" si="527"/>
        <v>63.625999999999998</v>
      </c>
    </row>
    <row r="5600" spans="1:15">
      <c r="A5600" s="19" t="s">
        <v>262</v>
      </c>
      <c r="B5600" s="11" t="s">
        <v>1149</v>
      </c>
      <c r="C5600" s="6" t="s">
        <v>271</v>
      </c>
      <c r="D5600" s="6">
        <v>38053</v>
      </c>
      <c r="E5600" s="6">
        <v>1141</v>
      </c>
      <c r="F5600" s="7">
        <f t="shared" si="522"/>
        <v>2.9984495309174047E-2</v>
      </c>
      <c r="G5600" s="6">
        <v>35</v>
      </c>
      <c r="H5600" s="6">
        <v>5</v>
      </c>
      <c r="I5600" s="8">
        <f t="shared" si="523"/>
        <v>0.14285714285714285</v>
      </c>
      <c r="J5600" s="13">
        <v>342.48</v>
      </c>
      <c r="K5600" s="13">
        <v>2335.5700000000002</v>
      </c>
      <c r="L5600" s="14">
        <f t="shared" si="524"/>
        <v>1993.0900000000001</v>
      </c>
      <c r="M5600" s="16">
        <f t="shared" si="525"/>
        <v>6.8195807054426538</v>
      </c>
      <c r="N5600" s="17">
        <f t="shared" si="526"/>
        <v>0.30015775635407538</v>
      </c>
      <c r="O5600" s="17">
        <f t="shared" si="527"/>
        <v>68.496000000000009</v>
      </c>
    </row>
    <row r="5601" spans="1:15">
      <c r="A5601" s="19" t="s">
        <v>263</v>
      </c>
      <c r="B5601" s="11" t="s">
        <v>1149</v>
      </c>
      <c r="C5601" s="6" t="s">
        <v>271</v>
      </c>
      <c r="D5601" s="6">
        <v>54776</v>
      </c>
      <c r="E5601" s="6">
        <v>1776</v>
      </c>
      <c r="F5601" s="7">
        <f t="shared" si="522"/>
        <v>3.242295896012852E-2</v>
      </c>
      <c r="G5601" s="6">
        <v>35</v>
      </c>
      <c r="H5601" s="6">
        <v>4</v>
      </c>
      <c r="I5601" s="8">
        <f t="shared" si="523"/>
        <v>0.11428571428571428</v>
      </c>
      <c r="J5601" s="13">
        <v>492.99</v>
      </c>
      <c r="K5601" s="13">
        <v>3184.56</v>
      </c>
      <c r="L5601" s="14">
        <f t="shared" si="524"/>
        <v>2691.5699999999997</v>
      </c>
      <c r="M5601" s="16">
        <f t="shared" si="525"/>
        <v>6.4596847806243529</v>
      </c>
      <c r="N5601" s="17">
        <f t="shared" si="526"/>
        <v>0.27758445945945948</v>
      </c>
      <c r="O5601" s="17">
        <f t="shared" si="527"/>
        <v>123.2475</v>
      </c>
    </row>
    <row r="5602" spans="1:15">
      <c r="A5602" s="19" t="s">
        <v>264</v>
      </c>
      <c r="B5602" s="11" t="s">
        <v>1149</v>
      </c>
      <c r="C5602" s="6" t="s">
        <v>271</v>
      </c>
      <c r="D5602" s="6">
        <v>44234</v>
      </c>
      <c r="E5602" s="6">
        <v>1080</v>
      </c>
      <c r="F5602" s="7">
        <f t="shared" si="522"/>
        <v>2.4415607903422707E-2</v>
      </c>
      <c r="G5602" s="6">
        <v>35</v>
      </c>
      <c r="H5602" s="6">
        <v>2</v>
      </c>
      <c r="I5602" s="8">
        <f t="shared" si="523"/>
        <v>5.7142857142857141E-2</v>
      </c>
      <c r="J5602" s="13">
        <v>398.11</v>
      </c>
      <c r="K5602" s="13">
        <v>1371.74</v>
      </c>
      <c r="L5602" s="14">
        <f t="shared" si="524"/>
        <v>973.63</v>
      </c>
      <c r="M5602" s="16">
        <f t="shared" si="525"/>
        <v>3.4456306046067668</v>
      </c>
      <c r="N5602" s="17">
        <f t="shared" si="526"/>
        <v>0.36862037037037038</v>
      </c>
      <c r="O5602" s="17">
        <f t="shared" si="527"/>
        <v>199.05500000000001</v>
      </c>
    </row>
    <row r="5603" spans="1:15">
      <c r="A5603" s="19" t="s">
        <v>265</v>
      </c>
      <c r="B5603" s="11" t="s">
        <v>1149</v>
      </c>
      <c r="C5603" s="6" t="s">
        <v>271</v>
      </c>
      <c r="D5603" s="6">
        <v>45157</v>
      </c>
      <c r="E5603" s="6">
        <v>1438</v>
      </c>
      <c r="F5603" s="7">
        <f t="shared" si="522"/>
        <v>3.1844453794539054E-2</v>
      </c>
      <c r="G5603" s="6">
        <v>35</v>
      </c>
      <c r="H5603" s="6">
        <v>5</v>
      </c>
      <c r="I5603" s="8">
        <f t="shared" si="523"/>
        <v>0.14285714285714285</v>
      </c>
      <c r="J5603" s="13">
        <v>406.42</v>
      </c>
      <c r="K5603" s="13">
        <v>380.64</v>
      </c>
      <c r="L5603" s="14">
        <f t="shared" si="524"/>
        <v>-25.78000000000003</v>
      </c>
      <c r="M5603" s="16">
        <f t="shared" si="525"/>
        <v>0.93656808227941535</v>
      </c>
      <c r="N5603" s="17">
        <f t="shared" si="526"/>
        <v>0.28262865090403338</v>
      </c>
      <c r="O5603" s="17">
        <f t="shared" si="527"/>
        <v>81.284000000000006</v>
      </c>
    </row>
    <row r="5604" spans="1:15">
      <c r="A5604" s="19" t="s">
        <v>266</v>
      </c>
      <c r="B5604" s="11" t="s">
        <v>1149</v>
      </c>
      <c r="C5604" s="6" t="s">
        <v>271</v>
      </c>
      <c r="D5604" s="6">
        <v>60320</v>
      </c>
      <c r="E5604" s="6">
        <v>1541</v>
      </c>
      <c r="F5604" s="7">
        <f t="shared" si="522"/>
        <v>2.5547082228116712E-2</v>
      </c>
      <c r="G5604" s="6">
        <v>35</v>
      </c>
      <c r="H5604" s="6">
        <v>5</v>
      </c>
      <c r="I5604" s="8">
        <f t="shared" si="523"/>
        <v>0.14285714285714285</v>
      </c>
      <c r="J5604" s="13">
        <v>542.88</v>
      </c>
      <c r="K5604" s="13">
        <v>766.12</v>
      </c>
      <c r="L5604" s="14">
        <f t="shared" si="524"/>
        <v>223.24</v>
      </c>
      <c r="M5604" s="16">
        <f t="shared" si="525"/>
        <v>1.4112142646625405</v>
      </c>
      <c r="N5604" s="17">
        <f t="shared" si="526"/>
        <v>0.35229072031148606</v>
      </c>
      <c r="O5604" s="17">
        <f t="shared" si="527"/>
        <v>108.57599999999999</v>
      </c>
    </row>
    <row r="5605" spans="1:15">
      <c r="A5605" s="19" t="s">
        <v>267</v>
      </c>
      <c r="B5605" s="11" t="s">
        <v>1149</v>
      </c>
      <c r="C5605" s="6" t="s">
        <v>271</v>
      </c>
      <c r="D5605" s="6">
        <v>41383</v>
      </c>
      <c r="E5605" s="6">
        <v>752</v>
      </c>
      <c r="F5605" s="7">
        <f t="shared" si="522"/>
        <v>1.8171713022255516E-2</v>
      </c>
      <c r="G5605" s="6">
        <v>35</v>
      </c>
      <c r="H5605" s="6">
        <v>8</v>
      </c>
      <c r="I5605" s="8">
        <f t="shared" si="523"/>
        <v>0.22857142857142856</v>
      </c>
      <c r="J5605" s="13">
        <v>372.45</v>
      </c>
      <c r="K5605" s="13">
        <v>3804.23</v>
      </c>
      <c r="L5605" s="14">
        <f t="shared" si="524"/>
        <v>3431.78</v>
      </c>
      <c r="M5605" s="16">
        <f t="shared" si="525"/>
        <v>10.214069002550678</v>
      </c>
      <c r="N5605" s="17">
        <f t="shared" si="526"/>
        <v>0.4952792553191489</v>
      </c>
      <c r="O5605" s="17">
        <f t="shared" si="527"/>
        <v>46.556249999999999</v>
      </c>
    </row>
    <row r="5606" spans="1:15">
      <c r="A5606" s="19" t="s">
        <v>268</v>
      </c>
      <c r="B5606" s="11" t="s">
        <v>1149</v>
      </c>
      <c r="C5606" s="6" t="s">
        <v>271</v>
      </c>
      <c r="D5606" s="6">
        <v>59874</v>
      </c>
      <c r="E5606" s="6">
        <v>1102</v>
      </c>
      <c r="F5606" s="7">
        <f t="shared" si="522"/>
        <v>1.8405317834118314E-2</v>
      </c>
      <c r="G5606" s="6">
        <v>35</v>
      </c>
      <c r="H5606" s="6">
        <v>6</v>
      </c>
      <c r="I5606" s="8">
        <f t="shared" si="523"/>
        <v>0.17142857142857143</v>
      </c>
      <c r="J5606" s="13">
        <v>538.87</v>
      </c>
      <c r="K5606" s="13">
        <v>3565.02</v>
      </c>
      <c r="L5606" s="14">
        <f t="shared" si="524"/>
        <v>3026.15</v>
      </c>
      <c r="M5606" s="16">
        <f t="shared" si="525"/>
        <v>6.615732922597287</v>
      </c>
      <c r="N5606" s="17">
        <f t="shared" si="526"/>
        <v>0.48899274047186936</v>
      </c>
      <c r="O5606" s="17">
        <f t="shared" si="527"/>
        <v>89.811666666666667</v>
      </c>
    </row>
    <row r="5607" spans="1:15">
      <c r="A5607" s="19" t="s">
        <v>269</v>
      </c>
      <c r="B5607" s="11" t="s">
        <v>1149</v>
      </c>
      <c r="C5607" s="6" t="s">
        <v>271</v>
      </c>
      <c r="D5607" s="6">
        <v>45192</v>
      </c>
      <c r="E5607" s="6">
        <v>873</v>
      </c>
      <c r="F5607" s="7">
        <f t="shared" si="522"/>
        <v>1.931757833244822E-2</v>
      </c>
      <c r="G5607" s="6">
        <v>35</v>
      </c>
      <c r="H5607" s="6">
        <v>6</v>
      </c>
      <c r="I5607" s="8">
        <f t="shared" si="523"/>
        <v>0.17142857142857143</v>
      </c>
      <c r="J5607" s="13">
        <v>406.73</v>
      </c>
      <c r="K5607" s="13">
        <v>3392.02</v>
      </c>
      <c r="L5607" s="14">
        <f t="shared" si="524"/>
        <v>2985.29</v>
      </c>
      <c r="M5607" s="16">
        <f t="shared" si="525"/>
        <v>8.3397339758562179</v>
      </c>
      <c r="N5607" s="17">
        <f t="shared" si="526"/>
        <v>0.4658991981672394</v>
      </c>
      <c r="O5607" s="17">
        <f t="shared" si="527"/>
        <v>67.788333333333341</v>
      </c>
    </row>
    <row r="5608" spans="1:15">
      <c r="A5608" s="19" t="s">
        <v>270</v>
      </c>
      <c r="B5608" s="11" t="s">
        <v>1149</v>
      </c>
      <c r="C5608" s="6" t="s">
        <v>271</v>
      </c>
      <c r="D5608" s="6">
        <v>53774</v>
      </c>
      <c r="E5608" s="6">
        <v>1599</v>
      </c>
      <c r="F5608" s="7">
        <f t="shared" si="522"/>
        <v>2.9735559936028565E-2</v>
      </c>
      <c r="G5608" s="6">
        <v>35</v>
      </c>
      <c r="H5608" s="6">
        <v>5</v>
      </c>
      <c r="I5608" s="8">
        <f t="shared" si="523"/>
        <v>0.14285714285714285</v>
      </c>
      <c r="J5608" s="13">
        <v>483.97</v>
      </c>
      <c r="K5608" s="13">
        <v>3715.6</v>
      </c>
      <c r="L5608" s="14">
        <f t="shared" si="524"/>
        <v>3231.63</v>
      </c>
      <c r="M5608" s="16">
        <f t="shared" si="525"/>
        <v>7.6773353720271915</v>
      </c>
      <c r="N5608" s="17">
        <f t="shared" si="526"/>
        <v>0.30267041901188246</v>
      </c>
      <c r="O5608" s="17">
        <f t="shared" si="527"/>
        <v>96.794000000000011</v>
      </c>
    </row>
    <row r="5609" spans="1:15">
      <c r="A5609" s="19" t="s">
        <v>272</v>
      </c>
      <c r="B5609" s="11" t="s">
        <v>1149</v>
      </c>
      <c r="C5609" s="6" t="s">
        <v>271</v>
      </c>
      <c r="D5609" s="6">
        <v>40664</v>
      </c>
      <c r="E5609" s="6">
        <v>1236</v>
      </c>
      <c r="F5609" s="7">
        <f t="shared" si="522"/>
        <v>3.0395435766279757E-2</v>
      </c>
      <c r="G5609" s="6">
        <v>35</v>
      </c>
      <c r="H5609" s="6">
        <v>4</v>
      </c>
      <c r="I5609" s="8">
        <f t="shared" si="523"/>
        <v>0.11428571428571428</v>
      </c>
      <c r="J5609" s="13">
        <v>365.98</v>
      </c>
      <c r="K5609" s="13">
        <v>2140.7600000000002</v>
      </c>
      <c r="L5609" s="14">
        <f t="shared" si="524"/>
        <v>1774.7800000000002</v>
      </c>
      <c r="M5609" s="16">
        <f t="shared" si="525"/>
        <v>5.8493906770861797</v>
      </c>
      <c r="N5609" s="17">
        <f t="shared" si="526"/>
        <v>0.29610032362459549</v>
      </c>
      <c r="O5609" s="17">
        <f t="shared" si="527"/>
        <v>91.495000000000005</v>
      </c>
    </row>
    <row r="5610" spans="1:15">
      <c r="A5610" s="19" t="s">
        <v>273</v>
      </c>
      <c r="B5610" s="11" t="s">
        <v>1149</v>
      </c>
      <c r="C5610" s="6" t="s">
        <v>271</v>
      </c>
      <c r="D5610" s="6">
        <v>33956</v>
      </c>
      <c r="E5610" s="6">
        <v>627</v>
      </c>
      <c r="F5610" s="7">
        <f t="shared" si="522"/>
        <v>1.8465072446695725E-2</v>
      </c>
      <c r="G5610" s="6">
        <v>35</v>
      </c>
      <c r="H5610" s="6">
        <v>6</v>
      </c>
      <c r="I5610" s="8">
        <f t="shared" si="523"/>
        <v>0.17142857142857143</v>
      </c>
      <c r="J5610" s="13">
        <v>305.61</v>
      </c>
      <c r="K5610" s="13">
        <v>6553.25</v>
      </c>
      <c r="L5610" s="14">
        <f t="shared" si="524"/>
        <v>6247.64</v>
      </c>
      <c r="M5610" s="16">
        <f t="shared" si="525"/>
        <v>21.443179215339811</v>
      </c>
      <c r="N5610" s="17">
        <f t="shared" si="526"/>
        <v>0.48741626794258375</v>
      </c>
      <c r="O5610" s="17">
        <f t="shared" si="527"/>
        <v>50.935000000000002</v>
      </c>
    </row>
    <row r="5611" spans="1:15">
      <c r="A5611" s="19" t="s">
        <v>274</v>
      </c>
      <c r="B5611" s="11" t="s">
        <v>1149</v>
      </c>
      <c r="C5611" s="6" t="s">
        <v>271</v>
      </c>
      <c r="D5611" s="6">
        <v>46443</v>
      </c>
      <c r="E5611" s="6">
        <v>1322</v>
      </c>
      <c r="F5611" s="7">
        <f t="shared" si="522"/>
        <v>2.8465000107658851E-2</v>
      </c>
      <c r="G5611" s="6">
        <v>35</v>
      </c>
      <c r="H5611" s="6">
        <v>4</v>
      </c>
      <c r="I5611" s="8">
        <f t="shared" si="523"/>
        <v>0.11428571428571428</v>
      </c>
      <c r="J5611" s="13">
        <v>417.99</v>
      </c>
      <c r="K5611" s="13">
        <v>1197.5</v>
      </c>
      <c r="L5611" s="14">
        <f t="shared" si="524"/>
        <v>779.51</v>
      </c>
      <c r="M5611" s="16">
        <f t="shared" si="525"/>
        <v>2.8649010741883778</v>
      </c>
      <c r="N5611" s="17">
        <f t="shared" si="526"/>
        <v>0.31618003025718611</v>
      </c>
      <c r="O5611" s="17">
        <f t="shared" si="527"/>
        <v>104.4975</v>
      </c>
    </row>
    <row r="5612" spans="1:15">
      <c r="A5612" s="19" t="s">
        <v>275</v>
      </c>
      <c r="B5612" s="11" t="s">
        <v>1149</v>
      </c>
      <c r="C5612" s="6" t="s">
        <v>271</v>
      </c>
      <c r="D5612" s="6">
        <v>46697</v>
      </c>
      <c r="E5612" s="6">
        <v>998</v>
      </c>
      <c r="F5612" s="7">
        <f t="shared" si="522"/>
        <v>2.1371822601023622E-2</v>
      </c>
      <c r="G5612" s="6">
        <v>35</v>
      </c>
      <c r="H5612" s="6">
        <v>3</v>
      </c>
      <c r="I5612" s="8">
        <f t="shared" si="523"/>
        <v>8.5714285714285715E-2</v>
      </c>
      <c r="J5612" s="13">
        <v>420.28</v>
      </c>
      <c r="K5612" s="13">
        <v>1313.77</v>
      </c>
      <c r="L5612" s="14">
        <f t="shared" si="524"/>
        <v>893.49</v>
      </c>
      <c r="M5612" s="16">
        <f t="shared" si="525"/>
        <v>3.1259398496240602</v>
      </c>
      <c r="N5612" s="17">
        <f t="shared" si="526"/>
        <v>0.42112224448897795</v>
      </c>
      <c r="O5612" s="17">
        <f t="shared" si="527"/>
        <v>140.09333333333333</v>
      </c>
    </row>
    <row r="5613" spans="1:15">
      <c r="A5613" s="19" t="s">
        <v>276</v>
      </c>
      <c r="B5613" s="11" t="s">
        <v>1149</v>
      </c>
      <c r="C5613" s="6" t="s">
        <v>271</v>
      </c>
      <c r="D5613" s="6">
        <v>42047</v>
      </c>
      <c r="E5613" s="6">
        <v>1060</v>
      </c>
      <c r="F5613" s="7">
        <f t="shared" si="522"/>
        <v>2.5209884177230243E-2</v>
      </c>
      <c r="G5613" s="6">
        <v>35</v>
      </c>
      <c r="H5613" s="6">
        <v>5</v>
      </c>
      <c r="I5613" s="8">
        <f t="shared" si="523"/>
        <v>0.14285714285714285</v>
      </c>
      <c r="J5613" s="13">
        <v>378.43</v>
      </c>
      <c r="K5613" s="13">
        <v>6105.04</v>
      </c>
      <c r="L5613" s="14">
        <f t="shared" si="524"/>
        <v>5726.61</v>
      </c>
      <c r="M5613" s="16">
        <f t="shared" si="525"/>
        <v>16.132547631001771</v>
      </c>
      <c r="N5613" s="17">
        <f t="shared" si="526"/>
        <v>0.35700943396226414</v>
      </c>
      <c r="O5613" s="17">
        <f t="shared" si="527"/>
        <v>75.686000000000007</v>
      </c>
    </row>
    <row r="5614" spans="1:15">
      <c r="A5614" s="19" t="s">
        <v>277</v>
      </c>
      <c r="B5614" s="11" t="s">
        <v>1149</v>
      </c>
      <c r="C5614" s="6" t="s">
        <v>271</v>
      </c>
      <c r="D5614" s="6">
        <v>57085</v>
      </c>
      <c r="E5614" s="6">
        <v>1367</v>
      </c>
      <c r="F5614" s="7">
        <f t="shared" si="522"/>
        <v>2.3946746080406412E-2</v>
      </c>
      <c r="G5614" s="6">
        <v>35</v>
      </c>
      <c r="H5614" s="6">
        <v>7</v>
      </c>
      <c r="I5614" s="8">
        <f t="shared" si="523"/>
        <v>0.2</v>
      </c>
      <c r="J5614" s="13">
        <v>513.77</v>
      </c>
      <c r="K5614" s="13">
        <v>419.01</v>
      </c>
      <c r="L5614" s="14">
        <f t="shared" si="524"/>
        <v>-94.759999999999991</v>
      </c>
      <c r="M5614" s="16">
        <f t="shared" si="525"/>
        <v>0.81555949160130026</v>
      </c>
      <c r="N5614" s="17">
        <f t="shared" si="526"/>
        <v>0.37583760058522309</v>
      </c>
      <c r="O5614" s="17">
        <f t="shared" si="527"/>
        <v>73.395714285714277</v>
      </c>
    </row>
    <row r="5615" spans="1:15">
      <c r="A5615" s="19" t="s">
        <v>278</v>
      </c>
      <c r="B5615" s="11" t="s">
        <v>1149</v>
      </c>
      <c r="C5615" s="6" t="s">
        <v>271</v>
      </c>
      <c r="D5615" s="6">
        <v>58698</v>
      </c>
      <c r="E5615" s="6">
        <v>1114</v>
      </c>
      <c r="F5615" s="7">
        <f t="shared" si="522"/>
        <v>1.8978500119254491E-2</v>
      </c>
      <c r="G5615" s="6">
        <v>35</v>
      </c>
      <c r="H5615" s="6">
        <v>4</v>
      </c>
      <c r="I5615" s="8">
        <f t="shared" si="523"/>
        <v>0.11428571428571428</v>
      </c>
      <c r="J5615" s="13">
        <v>528.29</v>
      </c>
      <c r="K5615" s="13">
        <v>1827.13</v>
      </c>
      <c r="L5615" s="14">
        <f t="shared" si="524"/>
        <v>1298.8400000000001</v>
      </c>
      <c r="M5615" s="16">
        <f t="shared" si="525"/>
        <v>3.458573889341082</v>
      </c>
      <c r="N5615" s="17">
        <f t="shared" si="526"/>
        <v>0.47422800718132851</v>
      </c>
      <c r="O5615" s="17">
        <f t="shared" si="527"/>
        <v>132.07249999999999</v>
      </c>
    </row>
    <row r="5616" spans="1:15">
      <c r="A5616" s="19" t="s">
        <v>279</v>
      </c>
      <c r="B5616" s="11" t="s">
        <v>1149</v>
      </c>
      <c r="C5616" s="6" t="s">
        <v>271</v>
      </c>
      <c r="D5616" s="6">
        <v>51301</v>
      </c>
      <c r="E5616" s="6">
        <v>1432</v>
      </c>
      <c r="F5616" s="7">
        <f t="shared" si="522"/>
        <v>2.7913685893062513E-2</v>
      </c>
      <c r="G5616" s="6">
        <v>35</v>
      </c>
      <c r="H5616" s="6">
        <v>3</v>
      </c>
      <c r="I5616" s="8">
        <f t="shared" si="523"/>
        <v>8.5714285714285715E-2</v>
      </c>
      <c r="J5616" s="13">
        <v>461.71</v>
      </c>
      <c r="K5616" s="13">
        <v>2287.31</v>
      </c>
      <c r="L5616" s="14">
        <f t="shared" si="524"/>
        <v>1825.6</v>
      </c>
      <c r="M5616" s="16">
        <f t="shared" si="525"/>
        <v>4.9539970977453383</v>
      </c>
      <c r="N5616" s="17">
        <f t="shared" si="526"/>
        <v>0.32242318435754186</v>
      </c>
      <c r="O5616" s="17">
        <f t="shared" si="527"/>
        <v>153.90333333333334</v>
      </c>
    </row>
    <row r="5617" spans="1:15">
      <c r="A5617" s="19" t="s">
        <v>280</v>
      </c>
      <c r="B5617" s="11" t="s">
        <v>1149</v>
      </c>
      <c r="C5617" s="6" t="s">
        <v>271</v>
      </c>
      <c r="D5617" s="6">
        <v>38881</v>
      </c>
      <c r="E5617" s="6">
        <v>710</v>
      </c>
      <c r="F5617" s="7">
        <f t="shared" si="522"/>
        <v>1.8260847200432088E-2</v>
      </c>
      <c r="G5617" s="6">
        <v>35</v>
      </c>
      <c r="H5617" s="6">
        <v>6</v>
      </c>
      <c r="I5617" s="8">
        <f t="shared" si="523"/>
        <v>0.17142857142857143</v>
      </c>
      <c r="J5617" s="13">
        <v>349.93</v>
      </c>
      <c r="K5617" s="13">
        <v>287.97000000000003</v>
      </c>
      <c r="L5617" s="14">
        <f t="shared" si="524"/>
        <v>-61.95999999999998</v>
      </c>
      <c r="M5617" s="16">
        <f t="shared" si="525"/>
        <v>0.82293601577458353</v>
      </c>
      <c r="N5617" s="17">
        <f t="shared" si="526"/>
        <v>0.49285915492957749</v>
      </c>
      <c r="O5617" s="17">
        <f t="shared" si="527"/>
        <v>58.321666666666665</v>
      </c>
    </row>
    <row r="5618" spans="1:15">
      <c r="A5618" s="19" t="s">
        <v>281</v>
      </c>
      <c r="B5618" s="11" t="s">
        <v>1149</v>
      </c>
      <c r="C5618" s="6" t="s">
        <v>271</v>
      </c>
      <c r="D5618" s="6">
        <v>54921</v>
      </c>
      <c r="E5618" s="6">
        <v>1507</v>
      </c>
      <c r="F5618" s="7">
        <f t="shared" si="522"/>
        <v>2.7439412975000455E-2</v>
      </c>
      <c r="G5618" s="6">
        <v>35</v>
      </c>
      <c r="H5618" s="6">
        <v>5</v>
      </c>
      <c r="I5618" s="8">
        <f t="shared" si="523"/>
        <v>0.14285714285714285</v>
      </c>
      <c r="J5618" s="13">
        <v>494.29</v>
      </c>
      <c r="K5618" s="13">
        <v>3611.95</v>
      </c>
      <c r="L5618" s="14">
        <f t="shared" si="524"/>
        <v>3117.66</v>
      </c>
      <c r="M5618" s="16">
        <f t="shared" si="525"/>
        <v>7.3073499362722281</v>
      </c>
      <c r="N5618" s="17">
        <f t="shared" si="526"/>
        <v>0.32799601857996019</v>
      </c>
      <c r="O5618" s="17">
        <f t="shared" si="527"/>
        <v>98.858000000000004</v>
      </c>
    </row>
    <row r="5619" spans="1:15">
      <c r="A5619" s="19" t="s">
        <v>282</v>
      </c>
      <c r="B5619" s="11" t="s">
        <v>1149</v>
      </c>
      <c r="C5619" s="6" t="s">
        <v>271</v>
      </c>
      <c r="D5619" s="6">
        <v>42136</v>
      </c>
      <c r="E5619" s="6">
        <v>1353</v>
      </c>
      <c r="F5619" s="7">
        <f t="shared" si="522"/>
        <v>3.2110309474083921E-2</v>
      </c>
      <c r="G5619" s="6">
        <v>35</v>
      </c>
      <c r="H5619" s="6">
        <v>3</v>
      </c>
      <c r="I5619" s="8">
        <f t="shared" si="523"/>
        <v>8.5714285714285715E-2</v>
      </c>
      <c r="J5619" s="13">
        <v>379.23</v>
      </c>
      <c r="K5619" s="13">
        <v>2377.69</v>
      </c>
      <c r="L5619" s="14">
        <f t="shared" si="524"/>
        <v>1998.46</v>
      </c>
      <c r="M5619" s="16">
        <f t="shared" si="525"/>
        <v>6.2697835086886586</v>
      </c>
      <c r="N5619" s="17">
        <f t="shared" si="526"/>
        <v>0.28028824833702881</v>
      </c>
      <c r="O5619" s="17">
        <f t="shared" si="527"/>
        <v>126.41000000000001</v>
      </c>
    </row>
    <row r="5620" spans="1:15">
      <c r="A5620" s="19" t="s">
        <v>283</v>
      </c>
      <c r="B5620" s="11" t="s">
        <v>1149</v>
      </c>
      <c r="C5620" s="6" t="s">
        <v>271</v>
      </c>
      <c r="D5620" s="6">
        <v>60982</v>
      </c>
      <c r="E5620" s="6">
        <v>1168</v>
      </c>
      <c r="F5620" s="7">
        <f t="shared" si="522"/>
        <v>1.9153192745400283E-2</v>
      </c>
      <c r="G5620" s="6">
        <v>35</v>
      </c>
      <c r="H5620" s="6">
        <v>5</v>
      </c>
      <c r="I5620" s="8">
        <f t="shared" si="523"/>
        <v>0.14285714285714285</v>
      </c>
      <c r="J5620" s="13">
        <v>548.84</v>
      </c>
      <c r="K5620" s="13">
        <v>7082.1</v>
      </c>
      <c r="L5620" s="14">
        <f t="shared" si="524"/>
        <v>6533.26</v>
      </c>
      <c r="M5620" s="16">
        <f t="shared" si="525"/>
        <v>12.903760658844108</v>
      </c>
      <c r="N5620" s="17">
        <f t="shared" si="526"/>
        <v>0.46989726027397261</v>
      </c>
      <c r="O5620" s="17">
        <f t="shared" si="527"/>
        <v>109.768</v>
      </c>
    </row>
    <row r="5621" spans="1:15">
      <c r="A5621" s="19" t="s">
        <v>284</v>
      </c>
      <c r="B5621" s="11" t="s">
        <v>1149</v>
      </c>
      <c r="C5621" s="6" t="s">
        <v>271</v>
      </c>
      <c r="D5621" s="6">
        <v>59266</v>
      </c>
      <c r="E5621" s="6">
        <v>1582</v>
      </c>
      <c r="F5621" s="7">
        <f t="shared" si="522"/>
        <v>2.6693213646947659E-2</v>
      </c>
      <c r="G5621" s="6">
        <v>35</v>
      </c>
      <c r="H5621" s="6">
        <v>10</v>
      </c>
      <c r="I5621" s="8">
        <f t="shared" si="523"/>
        <v>0.2857142857142857</v>
      </c>
      <c r="J5621" s="13">
        <v>533.4</v>
      </c>
      <c r="K5621" s="13">
        <v>3435.44</v>
      </c>
      <c r="L5621" s="14">
        <f t="shared" si="524"/>
        <v>2902.04</v>
      </c>
      <c r="M5621" s="16">
        <f t="shared" si="525"/>
        <v>6.4406449193850772</v>
      </c>
      <c r="N5621" s="17">
        <f t="shared" si="526"/>
        <v>0.33716814159292036</v>
      </c>
      <c r="O5621" s="17">
        <f t="shared" si="527"/>
        <v>53.339999999999996</v>
      </c>
    </row>
    <row r="5622" spans="1:15">
      <c r="A5622" s="19" t="s">
        <v>285</v>
      </c>
      <c r="B5622" s="11" t="s">
        <v>1149</v>
      </c>
      <c r="C5622" s="6" t="s">
        <v>271</v>
      </c>
      <c r="D5622" s="6">
        <v>48852</v>
      </c>
      <c r="E5622" s="6">
        <v>1379</v>
      </c>
      <c r="F5622" s="7">
        <f t="shared" si="522"/>
        <v>2.8228117579628266E-2</v>
      </c>
      <c r="G5622" s="6">
        <v>35</v>
      </c>
      <c r="H5622" s="6">
        <v>7</v>
      </c>
      <c r="I5622" s="8">
        <f t="shared" si="523"/>
        <v>0.2</v>
      </c>
      <c r="J5622" s="13">
        <v>439.67</v>
      </c>
      <c r="K5622" s="13">
        <v>4812.95</v>
      </c>
      <c r="L5622" s="14">
        <f t="shared" si="524"/>
        <v>4373.28</v>
      </c>
      <c r="M5622" s="16">
        <f t="shared" si="525"/>
        <v>10.946732776855368</v>
      </c>
      <c r="N5622" s="17">
        <f t="shared" si="526"/>
        <v>0.3188324873096447</v>
      </c>
      <c r="O5622" s="17">
        <f t="shared" si="527"/>
        <v>62.81</v>
      </c>
    </row>
    <row r="5623" spans="1:15">
      <c r="A5623" s="19" t="s">
        <v>286</v>
      </c>
      <c r="B5623" s="11" t="s">
        <v>1149</v>
      </c>
      <c r="C5623" s="6" t="s">
        <v>271</v>
      </c>
      <c r="D5623" s="6">
        <v>59508</v>
      </c>
      <c r="E5623" s="6">
        <v>1763</v>
      </c>
      <c r="F5623" s="7">
        <f t="shared" si="522"/>
        <v>2.962626873697654E-2</v>
      </c>
      <c r="G5623" s="6">
        <v>35</v>
      </c>
      <c r="H5623" s="6">
        <v>4</v>
      </c>
      <c r="I5623" s="8">
        <f t="shared" si="523"/>
        <v>0.11428571428571428</v>
      </c>
      <c r="J5623" s="13">
        <v>535.58000000000004</v>
      </c>
      <c r="K5623" s="13">
        <v>4311.6499999999996</v>
      </c>
      <c r="L5623" s="14">
        <f t="shared" si="524"/>
        <v>3776.0699999999997</v>
      </c>
      <c r="M5623" s="16">
        <f t="shared" si="525"/>
        <v>8.0504313081145664</v>
      </c>
      <c r="N5623" s="17">
        <f t="shared" si="526"/>
        <v>0.30378899602949522</v>
      </c>
      <c r="O5623" s="17">
        <f t="shared" si="527"/>
        <v>133.89500000000001</v>
      </c>
    </row>
    <row r="5624" spans="1:15">
      <c r="A5624" s="19" t="s">
        <v>287</v>
      </c>
      <c r="B5624" s="11" t="s">
        <v>1149</v>
      </c>
      <c r="C5624" s="6" t="s">
        <v>271</v>
      </c>
      <c r="D5624" s="6">
        <v>39673</v>
      </c>
      <c r="E5624" s="6">
        <v>994</v>
      </c>
      <c r="F5624" s="7">
        <f t="shared" si="522"/>
        <v>2.5054823179492348E-2</v>
      </c>
      <c r="G5624" s="6">
        <v>35</v>
      </c>
      <c r="H5624" s="6">
        <v>1</v>
      </c>
      <c r="I5624" s="8">
        <f t="shared" si="523"/>
        <v>2.8571428571428571E-2</v>
      </c>
      <c r="J5624" s="13">
        <v>357.06</v>
      </c>
      <c r="K5624" s="13">
        <v>788.42</v>
      </c>
      <c r="L5624" s="14">
        <f t="shared" si="524"/>
        <v>431.35999999999996</v>
      </c>
      <c r="M5624" s="16">
        <f t="shared" si="525"/>
        <v>2.2080882764801433</v>
      </c>
      <c r="N5624" s="17">
        <f t="shared" si="526"/>
        <v>0.35921529175050304</v>
      </c>
      <c r="O5624" s="17">
        <f t="shared" si="527"/>
        <v>357.06</v>
      </c>
    </row>
    <row r="5625" spans="1:15">
      <c r="A5625" s="19" t="s">
        <v>288</v>
      </c>
      <c r="B5625" s="11" t="s">
        <v>1149</v>
      </c>
      <c r="C5625" s="6" t="s">
        <v>271</v>
      </c>
      <c r="D5625" s="6">
        <v>42322</v>
      </c>
      <c r="E5625" s="6">
        <v>1314</v>
      </c>
      <c r="F5625" s="7">
        <f t="shared" si="522"/>
        <v>3.1047682056613582E-2</v>
      </c>
      <c r="G5625" s="6">
        <v>35</v>
      </c>
      <c r="H5625" s="6">
        <v>8</v>
      </c>
      <c r="I5625" s="8">
        <f t="shared" si="523"/>
        <v>0.22857142857142856</v>
      </c>
      <c r="J5625" s="13">
        <v>380.9</v>
      </c>
      <c r="K5625" s="13">
        <v>6676.22</v>
      </c>
      <c r="L5625" s="14">
        <f t="shared" si="524"/>
        <v>6295.3200000000006</v>
      </c>
      <c r="M5625" s="16">
        <f t="shared" si="525"/>
        <v>17.527487529535314</v>
      </c>
      <c r="N5625" s="17">
        <f t="shared" si="526"/>
        <v>0.28987823439878235</v>
      </c>
      <c r="O5625" s="17">
        <f t="shared" si="527"/>
        <v>47.612499999999997</v>
      </c>
    </row>
    <row r="5626" spans="1:15">
      <c r="A5626" s="19" t="s">
        <v>289</v>
      </c>
      <c r="B5626" s="11" t="s">
        <v>1149</v>
      </c>
      <c r="C5626" s="6" t="s">
        <v>271</v>
      </c>
      <c r="D5626" s="6">
        <v>37090</v>
      </c>
      <c r="E5626" s="6">
        <v>1197</v>
      </c>
      <c r="F5626" s="7">
        <f t="shared" si="522"/>
        <v>3.2272849824750607E-2</v>
      </c>
      <c r="G5626" s="6">
        <v>35</v>
      </c>
      <c r="H5626" s="6">
        <v>4</v>
      </c>
      <c r="I5626" s="8">
        <f t="shared" si="523"/>
        <v>0.11428571428571428</v>
      </c>
      <c r="J5626" s="13">
        <v>333.81</v>
      </c>
      <c r="K5626" s="13">
        <v>3820.58</v>
      </c>
      <c r="L5626" s="14">
        <f t="shared" si="524"/>
        <v>3486.77</v>
      </c>
      <c r="M5626" s="16">
        <f t="shared" si="525"/>
        <v>11.445373116443486</v>
      </c>
      <c r="N5626" s="17">
        <f t="shared" si="526"/>
        <v>0.27887218045112783</v>
      </c>
      <c r="O5626" s="17">
        <f t="shared" si="527"/>
        <v>83.452500000000001</v>
      </c>
    </row>
    <row r="5627" spans="1:15">
      <c r="A5627" s="19" t="s">
        <v>290</v>
      </c>
      <c r="B5627" s="11" t="s">
        <v>1149</v>
      </c>
      <c r="C5627" s="6" t="s">
        <v>271</v>
      </c>
      <c r="D5627" s="6">
        <v>46765</v>
      </c>
      <c r="E5627" s="6">
        <v>1458</v>
      </c>
      <c r="F5627" s="7">
        <f t="shared" si="522"/>
        <v>3.11771624077836E-2</v>
      </c>
      <c r="G5627" s="6">
        <v>35</v>
      </c>
      <c r="H5627" s="6">
        <v>5</v>
      </c>
      <c r="I5627" s="8">
        <f t="shared" si="523"/>
        <v>0.14285714285714285</v>
      </c>
      <c r="J5627" s="13">
        <v>420.89</v>
      </c>
      <c r="K5627" s="13">
        <v>2762.95</v>
      </c>
      <c r="L5627" s="14">
        <f t="shared" si="524"/>
        <v>2342.06</v>
      </c>
      <c r="M5627" s="16">
        <f t="shared" si="525"/>
        <v>6.5645418042718999</v>
      </c>
      <c r="N5627" s="17">
        <f t="shared" si="526"/>
        <v>0.28867626886145403</v>
      </c>
      <c r="O5627" s="17">
        <f t="shared" si="527"/>
        <v>84.177999999999997</v>
      </c>
    </row>
    <row r="5628" spans="1:15">
      <c r="A5628" s="19" t="s">
        <v>291</v>
      </c>
      <c r="B5628" s="11" t="s">
        <v>1149</v>
      </c>
      <c r="C5628" s="6" t="s">
        <v>271</v>
      </c>
      <c r="D5628" s="6">
        <v>51163</v>
      </c>
      <c r="E5628" s="6">
        <v>1090</v>
      </c>
      <c r="F5628" s="7">
        <f t="shared" si="522"/>
        <v>2.1304458299943319E-2</v>
      </c>
      <c r="G5628" s="6">
        <v>35</v>
      </c>
      <c r="H5628" s="6">
        <v>5</v>
      </c>
      <c r="I5628" s="8">
        <f t="shared" si="523"/>
        <v>0.14285714285714285</v>
      </c>
      <c r="J5628" s="13">
        <v>460.47</v>
      </c>
      <c r="K5628" s="13">
        <v>3727.09</v>
      </c>
      <c r="L5628" s="14">
        <f t="shared" si="524"/>
        <v>3266.62</v>
      </c>
      <c r="M5628" s="16">
        <f t="shared" si="525"/>
        <v>8.0940995070254296</v>
      </c>
      <c r="N5628" s="17">
        <f t="shared" si="526"/>
        <v>0.42244954128440371</v>
      </c>
      <c r="O5628" s="17">
        <f t="shared" si="527"/>
        <v>92.094000000000008</v>
      </c>
    </row>
    <row r="5629" spans="1:15">
      <c r="A5629" s="19" t="s">
        <v>292</v>
      </c>
      <c r="B5629" s="11" t="s">
        <v>1149</v>
      </c>
      <c r="C5629" s="6" t="s">
        <v>271</v>
      </c>
      <c r="D5629" s="6">
        <v>48276</v>
      </c>
      <c r="E5629" s="6">
        <v>1448</v>
      </c>
      <c r="F5629" s="7">
        <f t="shared" si="522"/>
        <v>2.9994200016571382E-2</v>
      </c>
      <c r="G5629" s="6">
        <v>35</v>
      </c>
      <c r="H5629" s="6">
        <v>4</v>
      </c>
      <c r="I5629" s="8">
        <f t="shared" si="523"/>
        <v>0.11428571428571428</v>
      </c>
      <c r="J5629" s="13">
        <v>434.49</v>
      </c>
      <c r="K5629" s="13">
        <v>2736.11</v>
      </c>
      <c r="L5629" s="14">
        <f t="shared" si="524"/>
        <v>2301.62</v>
      </c>
      <c r="M5629" s="16">
        <f t="shared" si="525"/>
        <v>6.2972910768947505</v>
      </c>
      <c r="N5629" s="17">
        <f t="shared" si="526"/>
        <v>0.30006215469613262</v>
      </c>
      <c r="O5629" s="17">
        <f t="shared" si="527"/>
        <v>108.6225</v>
      </c>
    </row>
    <row r="5630" spans="1:15">
      <c r="A5630" s="19" t="s">
        <v>293</v>
      </c>
      <c r="B5630" s="11" t="s">
        <v>1149</v>
      </c>
      <c r="C5630" s="6" t="s">
        <v>271</v>
      </c>
      <c r="D5630" s="6">
        <v>43355</v>
      </c>
      <c r="E5630" s="6">
        <v>1147</v>
      </c>
      <c r="F5630" s="7">
        <f t="shared" si="522"/>
        <v>2.6456002767846844E-2</v>
      </c>
      <c r="G5630" s="6">
        <v>35</v>
      </c>
      <c r="H5630" s="6">
        <v>7</v>
      </c>
      <c r="I5630" s="8">
        <f t="shared" si="523"/>
        <v>0.2</v>
      </c>
      <c r="J5630" s="13">
        <v>390.2</v>
      </c>
      <c r="K5630" s="13">
        <v>4577.3100000000004</v>
      </c>
      <c r="L5630" s="14">
        <f t="shared" si="524"/>
        <v>4187.1100000000006</v>
      </c>
      <c r="M5630" s="16">
        <f t="shared" si="525"/>
        <v>11.730676576114814</v>
      </c>
      <c r="N5630" s="17">
        <f t="shared" si="526"/>
        <v>0.34019180470793375</v>
      </c>
      <c r="O5630" s="17">
        <f t="shared" si="527"/>
        <v>55.74285714285714</v>
      </c>
    </row>
    <row r="5631" spans="1:15">
      <c r="A5631" s="19" t="s">
        <v>294</v>
      </c>
      <c r="B5631" s="11" t="s">
        <v>1149</v>
      </c>
      <c r="C5631" s="6" t="s">
        <v>271</v>
      </c>
      <c r="D5631" s="6">
        <v>33540</v>
      </c>
      <c r="E5631" s="6">
        <v>748</v>
      </c>
      <c r="F5631" s="7">
        <f t="shared" si="522"/>
        <v>2.2301729278473466E-2</v>
      </c>
      <c r="G5631" s="6">
        <v>31</v>
      </c>
      <c r="H5631" s="6">
        <v>3</v>
      </c>
      <c r="I5631" s="8">
        <f t="shared" si="523"/>
        <v>9.6774193548387094E-2</v>
      </c>
      <c r="J5631" s="13">
        <v>301.86</v>
      </c>
      <c r="K5631" s="13">
        <v>0</v>
      </c>
      <c r="L5631" s="14">
        <f t="shared" si="524"/>
        <v>-301.86</v>
      </c>
      <c r="M5631" s="16">
        <f t="shared" si="525"/>
        <v>0</v>
      </c>
      <c r="N5631" s="17">
        <f t="shared" si="526"/>
        <v>0.40355614973262033</v>
      </c>
      <c r="O5631" s="17">
        <f t="shared" si="527"/>
        <v>100.62</v>
      </c>
    </row>
    <row r="5632" spans="1:15">
      <c r="A5632" s="19" t="s">
        <v>295</v>
      </c>
      <c r="B5632" s="11" t="s">
        <v>1149</v>
      </c>
      <c r="C5632" s="6" t="s">
        <v>271</v>
      </c>
      <c r="D5632" s="6">
        <v>52872</v>
      </c>
      <c r="E5632" s="6">
        <v>982</v>
      </c>
      <c r="F5632" s="7">
        <f t="shared" si="522"/>
        <v>1.8573157815100619E-2</v>
      </c>
      <c r="G5632" s="6">
        <v>35</v>
      </c>
      <c r="H5632" s="6">
        <v>5</v>
      </c>
      <c r="I5632" s="8">
        <f t="shared" si="523"/>
        <v>0.14285714285714285</v>
      </c>
      <c r="J5632" s="13">
        <v>475.85</v>
      </c>
      <c r="K5632" s="13">
        <v>2535.7199999999998</v>
      </c>
      <c r="L5632" s="14">
        <f t="shared" si="524"/>
        <v>2059.87</v>
      </c>
      <c r="M5632" s="16">
        <f t="shared" si="525"/>
        <v>5.3288221078070812</v>
      </c>
      <c r="N5632" s="17">
        <f t="shared" si="526"/>
        <v>0.48457230142566193</v>
      </c>
      <c r="O5632" s="17">
        <f t="shared" si="527"/>
        <v>95.17</v>
      </c>
    </row>
    <row r="5633" spans="1:15">
      <c r="A5633" s="19" t="s">
        <v>296</v>
      </c>
      <c r="B5633" s="11" t="s">
        <v>1149</v>
      </c>
      <c r="C5633" s="6" t="s">
        <v>271</v>
      </c>
      <c r="D5633" s="6">
        <v>49518</v>
      </c>
      <c r="E5633" s="6">
        <v>930</v>
      </c>
      <c r="F5633" s="7">
        <f t="shared" si="522"/>
        <v>1.878104931540046E-2</v>
      </c>
      <c r="G5633" s="6">
        <v>35</v>
      </c>
      <c r="H5633" s="6">
        <v>10</v>
      </c>
      <c r="I5633" s="8">
        <f t="shared" si="523"/>
        <v>0.2857142857142857</v>
      </c>
      <c r="J5633" s="13">
        <v>445.67</v>
      </c>
      <c r="K5633" s="13">
        <v>4099.13</v>
      </c>
      <c r="L5633" s="14">
        <f t="shared" si="524"/>
        <v>3653.46</v>
      </c>
      <c r="M5633" s="16">
        <f t="shared" si="525"/>
        <v>9.197679897682141</v>
      </c>
      <c r="N5633" s="17">
        <f t="shared" si="526"/>
        <v>0.47921505376344087</v>
      </c>
      <c r="O5633" s="17">
        <f t="shared" si="527"/>
        <v>44.567</v>
      </c>
    </row>
    <row r="5634" spans="1:15">
      <c r="A5634" s="19" t="s">
        <v>297</v>
      </c>
      <c r="B5634" s="11" t="s">
        <v>1149</v>
      </c>
      <c r="C5634" s="6" t="s">
        <v>271</v>
      </c>
      <c r="D5634" s="6">
        <v>43705</v>
      </c>
      <c r="E5634" s="6">
        <v>824</v>
      </c>
      <c r="F5634" s="7">
        <f t="shared" ref="F5634:F5697" si="528">E5634/D5634</f>
        <v>1.8853678068870838E-2</v>
      </c>
      <c r="G5634" s="6">
        <v>29</v>
      </c>
      <c r="H5634" s="6">
        <v>3</v>
      </c>
      <c r="I5634" s="8">
        <f t="shared" ref="I5634:I5697" si="529">H5634/G5634</f>
        <v>0.10344827586206896</v>
      </c>
      <c r="J5634" s="13">
        <v>393.35</v>
      </c>
      <c r="K5634" s="13">
        <v>1330.49</v>
      </c>
      <c r="L5634" s="14">
        <f t="shared" si="524"/>
        <v>937.14</v>
      </c>
      <c r="M5634" s="16">
        <f t="shared" si="525"/>
        <v>3.3824583704080333</v>
      </c>
      <c r="N5634" s="17">
        <f t="shared" si="526"/>
        <v>0.47736650485436893</v>
      </c>
      <c r="O5634" s="17">
        <f t="shared" si="527"/>
        <v>131.11666666666667</v>
      </c>
    </row>
    <row r="5635" spans="1:15">
      <c r="A5635" s="19" t="s">
        <v>298</v>
      </c>
      <c r="B5635" s="11" t="s">
        <v>1149</v>
      </c>
      <c r="C5635" s="6" t="s">
        <v>271</v>
      </c>
      <c r="D5635" s="6">
        <v>34561</v>
      </c>
      <c r="E5635" s="6">
        <v>857</v>
      </c>
      <c r="F5635" s="7">
        <f t="shared" si="528"/>
        <v>2.4796736205549608E-2</v>
      </c>
      <c r="G5635" s="6">
        <v>35</v>
      </c>
      <c r="H5635" s="6">
        <v>10</v>
      </c>
      <c r="I5635" s="8">
        <f t="shared" si="529"/>
        <v>0.2857142857142857</v>
      </c>
      <c r="J5635" s="13">
        <v>311.05</v>
      </c>
      <c r="K5635" s="13">
        <v>4127.66</v>
      </c>
      <c r="L5635" s="14">
        <f t="shared" ref="L5635:L5698" si="530">K5635-J5635</f>
        <v>3816.6099999999997</v>
      </c>
      <c r="M5635" s="16">
        <f t="shared" ref="M5635:M5698" si="531">IFERROR(K5635/J5635,0)</f>
        <v>13.270085195306219</v>
      </c>
      <c r="N5635" s="17">
        <f t="shared" ref="N5635:N5698" si="532">J5635/E5635</f>
        <v>0.36295215869311553</v>
      </c>
      <c r="O5635" s="17">
        <f t="shared" ref="O5635:O5698" si="533">IFERROR(J5635/H5635,0)</f>
        <v>31.105</v>
      </c>
    </row>
    <row r="5636" spans="1:15">
      <c r="A5636" s="19" t="s">
        <v>299</v>
      </c>
      <c r="B5636" s="11" t="s">
        <v>1149</v>
      </c>
      <c r="C5636" s="6" t="s">
        <v>271</v>
      </c>
      <c r="D5636" s="6">
        <v>35191</v>
      </c>
      <c r="E5636" s="6">
        <v>651</v>
      </c>
      <c r="F5636" s="7">
        <f t="shared" si="528"/>
        <v>1.8499048052058764E-2</v>
      </c>
      <c r="G5636" s="6">
        <v>29</v>
      </c>
      <c r="H5636" s="6">
        <v>3</v>
      </c>
      <c r="I5636" s="8">
        <f t="shared" si="529"/>
        <v>0.10344827586206896</v>
      </c>
      <c r="J5636" s="13">
        <v>316.72000000000003</v>
      </c>
      <c r="K5636" s="13">
        <v>4308.3100000000004</v>
      </c>
      <c r="L5636" s="14">
        <f t="shared" si="530"/>
        <v>3991.59</v>
      </c>
      <c r="M5636" s="16">
        <f t="shared" si="531"/>
        <v>13.602898459206871</v>
      </c>
      <c r="N5636" s="17">
        <f t="shared" si="532"/>
        <v>0.4865130568356375</v>
      </c>
      <c r="O5636" s="17">
        <f t="shared" si="533"/>
        <v>105.57333333333334</v>
      </c>
    </row>
    <row r="5637" spans="1:15">
      <c r="A5637" s="19" t="s">
        <v>300</v>
      </c>
      <c r="B5637" s="11" t="s">
        <v>1149</v>
      </c>
      <c r="C5637" s="6" t="s">
        <v>271</v>
      </c>
      <c r="D5637" s="6">
        <v>55336</v>
      </c>
      <c r="E5637" s="6">
        <v>1694</v>
      </c>
      <c r="F5637" s="7">
        <f t="shared" si="528"/>
        <v>3.0612982506867139E-2</v>
      </c>
      <c r="G5637" s="6">
        <v>35</v>
      </c>
      <c r="H5637" s="6">
        <v>6</v>
      </c>
      <c r="I5637" s="8">
        <f t="shared" si="529"/>
        <v>0.17142857142857143</v>
      </c>
      <c r="J5637" s="13">
        <v>498.03</v>
      </c>
      <c r="K5637" s="13">
        <v>2727.76</v>
      </c>
      <c r="L5637" s="14">
        <f t="shared" si="530"/>
        <v>2229.7300000000005</v>
      </c>
      <c r="M5637" s="16">
        <f t="shared" si="531"/>
        <v>5.4770997731060387</v>
      </c>
      <c r="N5637" s="17">
        <f t="shared" si="532"/>
        <v>0.29399645808736719</v>
      </c>
      <c r="O5637" s="17">
        <f t="shared" si="533"/>
        <v>83.004999999999995</v>
      </c>
    </row>
    <row r="5638" spans="1:15">
      <c r="A5638" s="19" t="s">
        <v>301</v>
      </c>
      <c r="B5638" s="11" t="s">
        <v>1149</v>
      </c>
      <c r="C5638" s="6" t="s">
        <v>271</v>
      </c>
      <c r="D5638" s="6">
        <v>48147</v>
      </c>
      <c r="E5638" s="6">
        <v>942</v>
      </c>
      <c r="F5638" s="7">
        <f t="shared" si="528"/>
        <v>1.9565081936569258E-2</v>
      </c>
      <c r="G5638" s="6">
        <v>35</v>
      </c>
      <c r="H5638" s="6">
        <v>5</v>
      </c>
      <c r="I5638" s="8">
        <f t="shared" si="529"/>
        <v>0.14285714285714285</v>
      </c>
      <c r="J5638" s="13">
        <v>433.33</v>
      </c>
      <c r="K5638" s="13">
        <v>4973.08</v>
      </c>
      <c r="L5638" s="14">
        <f t="shared" si="530"/>
        <v>4539.75</v>
      </c>
      <c r="M5638" s="16">
        <f t="shared" si="531"/>
        <v>11.476426741744168</v>
      </c>
      <c r="N5638" s="17">
        <f t="shared" si="532"/>
        <v>0.46001061571125262</v>
      </c>
      <c r="O5638" s="17">
        <f t="shared" si="533"/>
        <v>86.665999999999997</v>
      </c>
    </row>
    <row r="5639" spans="1:15">
      <c r="A5639" s="19" t="s">
        <v>302</v>
      </c>
      <c r="B5639" s="11" t="s">
        <v>1149</v>
      </c>
      <c r="C5639" s="6" t="s">
        <v>271</v>
      </c>
      <c r="D5639" s="6">
        <v>59054</v>
      </c>
      <c r="E5639" s="6">
        <v>1573</v>
      </c>
      <c r="F5639" s="7">
        <f t="shared" si="528"/>
        <v>2.6636637653672909E-2</v>
      </c>
      <c r="G5639" s="6">
        <v>35</v>
      </c>
      <c r="H5639" s="6">
        <v>3</v>
      </c>
      <c r="I5639" s="8">
        <f t="shared" si="529"/>
        <v>8.5714285714285715E-2</v>
      </c>
      <c r="J5639" s="13">
        <v>531.49</v>
      </c>
      <c r="K5639" s="13">
        <v>239.35</v>
      </c>
      <c r="L5639" s="14">
        <f t="shared" si="530"/>
        <v>-292.14</v>
      </c>
      <c r="M5639" s="16">
        <f t="shared" si="531"/>
        <v>0.45033772977854708</v>
      </c>
      <c r="N5639" s="17">
        <f t="shared" si="532"/>
        <v>0.33788302606484427</v>
      </c>
      <c r="O5639" s="17">
        <f t="shared" si="533"/>
        <v>177.16333333333333</v>
      </c>
    </row>
    <row r="5640" spans="1:15">
      <c r="A5640" s="19" t="s">
        <v>303</v>
      </c>
      <c r="B5640" s="11" t="s">
        <v>1149</v>
      </c>
      <c r="C5640" s="6" t="s">
        <v>271</v>
      </c>
      <c r="D5640" s="6">
        <v>37407</v>
      </c>
      <c r="E5640" s="6">
        <v>981</v>
      </c>
      <c r="F5640" s="7">
        <f t="shared" si="528"/>
        <v>2.6225038094474296E-2</v>
      </c>
      <c r="G5640" s="6">
        <v>35</v>
      </c>
      <c r="H5640" s="6">
        <v>7</v>
      </c>
      <c r="I5640" s="8">
        <f t="shared" si="529"/>
        <v>0.2</v>
      </c>
      <c r="J5640" s="13">
        <v>336.67</v>
      </c>
      <c r="K5640" s="13">
        <v>7294.05</v>
      </c>
      <c r="L5640" s="14">
        <f t="shared" si="530"/>
        <v>6957.38</v>
      </c>
      <c r="M5640" s="16">
        <f t="shared" si="531"/>
        <v>21.665280541776813</v>
      </c>
      <c r="N5640" s="17">
        <f t="shared" si="532"/>
        <v>0.34319062181447502</v>
      </c>
      <c r="O5640" s="17">
        <f t="shared" si="533"/>
        <v>48.095714285714287</v>
      </c>
    </row>
    <row r="5641" spans="1:15">
      <c r="A5641" s="19" t="s">
        <v>304</v>
      </c>
      <c r="B5641" s="11" t="s">
        <v>1149</v>
      </c>
      <c r="C5641" s="6" t="s">
        <v>271</v>
      </c>
      <c r="D5641" s="6">
        <v>38864</v>
      </c>
      <c r="E5641" s="6">
        <v>884</v>
      </c>
      <c r="F5641" s="7">
        <f t="shared" si="528"/>
        <v>2.2745986002470152E-2</v>
      </c>
      <c r="G5641" s="6">
        <v>35</v>
      </c>
      <c r="H5641" s="6">
        <v>10</v>
      </c>
      <c r="I5641" s="8">
        <f t="shared" si="529"/>
        <v>0.2857142857142857</v>
      </c>
      <c r="J5641" s="13">
        <v>349.78</v>
      </c>
      <c r="K5641" s="13">
        <v>3009.34</v>
      </c>
      <c r="L5641" s="14">
        <f t="shared" si="530"/>
        <v>2659.5600000000004</v>
      </c>
      <c r="M5641" s="16">
        <f t="shared" si="531"/>
        <v>8.603522213963064</v>
      </c>
      <c r="N5641" s="17">
        <f t="shared" si="532"/>
        <v>0.39567873303167417</v>
      </c>
      <c r="O5641" s="17">
        <f t="shared" si="533"/>
        <v>34.977999999999994</v>
      </c>
    </row>
    <row r="5642" spans="1:15">
      <c r="A5642" s="19" t="s">
        <v>305</v>
      </c>
      <c r="B5642" s="11" t="s">
        <v>1149</v>
      </c>
      <c r="C5642" s="6" t="s">
        <v>271</v>
      </c>
      <c r="D5642" s="6">
        <v>56921</v>
      </c>
      <c r="E5642" s="6">
        <v>1398</v>
      </c>
      <c r="F5642" s="7">
        <f t="shared" si="528"/>
        <v>2.4560355580541451E-2</v>
      </c>
      <c r="G5642" s="6">
        <v>35</v>
      </c>
      <c r="H5642" s="6">
        <v>7</v>
      </c>
      <c r="I5642" s="8">
        <f t="shared" si="529"/>
        <v>0.2</v>
      </c>
      <c r="J5642" s="13">
        <v>512.29</v>
      </c>
      <c r="K5642" s="13">
        <v>6312.52</v>
      </c>
      <c r="L5642" s="14">
        <f t="shared" si="530"/>
        <v>5800.2300000000005</v>
      </c>
      <c r="M5642" s="16">
        <f t="shared" si="531"/>
        <v>12.322161275839859</v>
      </c>
      <c r="N5642" s="17">
        <f t="shared" si="532"/>
        <v>0.36644492131616591</v>
      </c>
      <c r="O5642" s="17">
        <f t="shared" si="533"/>
        <v>73.184285714285707</v>
      </c>
    </row>
    <row r="5643" spans="1:15">
      <c r="A5643" s="19" t="s">
        <v>306</v>
      </c>
      <c r="B5643" s="11" t="s">
        <v>1149</v>
      </c>
      <c r="C5643" s="6" t="s">
        <v>271</v>
      </c>
      <c r="D5643" s="6">
        <v>59536</v>
      </c>
      <c r="E5643" s="6">
        <v>1531</v>
      </c>
      <c r="F5643" s="7">
        <f t="shared" si="528"/>
        <v>2.571553345874765E-2</v>
      </c>
      <c r="G5643" s="6">
        <v>35</v>
      </c>
      <c r="H5643" s="6">
        <v>3</v>
      </c>
      <c r="I5643" s="8">
        <f t="shared" si="529"/>
        <v>8.5714285714285715E-2</v>
      </c>
      <c r="J5643" s="13">
        <v>535.83000000000004</v>
      </c>
      <c r="K5643" s="13">
        <v>3034.74</v>
      </c>
      <c r="L5643" s="14">
        <f t="shared" si="530"/>
        <v>2498.91</v>
      </c>
      <c r="M5643" s="16">
        <f t="shared" si="531"/>
        <v>5.6636246570740711</v>
      </c>
      <c r="N5643" s="17">
        <f t="shared" si="532"/>
        <v>0.34998693664271718</v>
      </c>
      <c r="O5643" s="17">
        <f t="shared" si="533"/>
        <v>178.61</v>
      </c>
    </row>
    <row r="5644" spans="1:15">
      <c r="A5644" s="19" t="s">
        <v>307</v>
      </c>
      <c r="B5644" s="11" t="s">
        <v>1149</v>
      </c>
      <c r="C5644" s="6" t="s">
        <v>271</v>
      </c>
      <c r="D5644" s="6">
        <v>50172</v>
      </c>
      <c r="E5644" s="6">
        <v>1240</v>
      </c>
      <c r="F5644" s="7">
        <f t="shared" si="528"/>
        <v>2.4714980467192858E-2</v>
      </c>
      <c r="G5644" s="6">
        <v>35</v>
      </c>
      <c r="H5644" s="6">
        <v>5</v>
      </c>
      <c r="I5644" s="8">
        <f t="shared" si="529"/>
        <v>0.14285714285714285</v>
      </c>
      <c r="J5644" s="13">
        <v>451.55</v>
      </c>
      <c r="K5644" s="13">
        <v>4325.7299999999996</v>
      </c>
      <c r="L5644" s="14">
        <f t="shared" si="530"/>
        <v>3874.1799999999994</v>
      </c>
      <c r="M5644" s="16">
        <f t="shared" si="531"/>
        <v>9.5797364632931004</v>
      </c>
      <c r="N5644" s="17">
        <f t="shared" si="532"/>
        <v>0.3641532258064516</v>
      </c>
      <c r="O5644" s="17">
        <f t="shared" si="533"/>
        <v>90.31</v>
      </c>
    </row>
    <row r="5645" spans="1:15">
      <c r="A5645" s="19" t="s">
        <v>308</v>
      </c>
      <c r="B5645" s="11" t="s">
        <v>1149</v>
      </c>
      <c r="C5645" s="6" t="s">
        <v>271</v>
      </c>
      <c r="D5645" s="6">
        <v>40640</v>
      </c>
      <c r="E5645" s="6">
        <v>794</v>
      </c>
      <c r="F5645" s="7">
        <f t="shared" si="528"/>
        <v>1.9537401574803149E-2</v>
      </c>
      <c r="G5645" s="6">
        <v>32</v>
      </c>
      <c r="H5645" s="6">
        <v>3</v>
      </c>
      <c r="I5645" s="8">
        <f t="shared" si="529"/>
        <v>9.375E-2</v>
      </c>
      <c r="J5645" s="13">
        <v>365.76</v>
      </c>
      <c r="K5645" s="13">
        <v>1624.19</v>
      </c>
      <c r="L5645" s="14">
        <f t="shared" si="530"/>
        <v>1258.43</v>
      </c>
      <c r="M5645" s="16">
        <f t="shared" si="531"/>
        <v>4.4405894575678042</v>
      </c>
      <c r="N5645" s="17">
        <f t="shared" si="532"/>
        <v>0.46065491183879093</v>
      </c>
      <c r="O5645" s="17">
        <f t="shared" si="533"/>
        <v>121.92</v>
      </c>
    </row>
    <row r="5646" spans="1:15">
      <c r="A5646" s="19" t="s">
        <v>309</v>
      </c>
      <c r="B5646" s="11" t="s">
        <v>1149</v>
      </c>
      <c r="C5646" s="6" t="s">
        <v>271</v>
      </c>
      <c r="D5646" s="6">
        <v>61193</v>
      </c>
      <c r="E5646" s="6">
        <v>1838</v>
      </c>
      <c r="F5646" s="7">
        <f t="shared" si="528"/>
        <v>3.0036115241939436E-2</v>
      </c>
      <c r="G5646" s="6">
        <v>35</v>
      </c>
      <c r="H5646" s="6">
        <v>7</v>
      </c>
      <c r="I5646" s="8">
        <f t="shared" si="529"/>
        <v>0.2</v>
      </c>
      <c r="J5646" s="13">
        <v>550.74</v>
      </c>
      <c r="K5646" s="13">
        <v>4577.13</v>
      </c>
      <c r="L5646" s="14">
        <f t="shared" si="530"/>
        <v>4026.3900000000003</v>
      </c>
      <c r="M5646" s="16">
        <f t="shared" si="531"/>
        <v>8.3108726440788754</v>
      </c>
      <c r="N5646" s="17">
        <f t="shared" si="532"/>
        <v>0.29964091403699672</v>
      </c>
      <c r="O5646" s="17">
        <f t="shared" si="533"/>
        <v>78.677142857142854</v>
      </c>
    </row>
    <row r="5647" spans="1:15">
      <c r="A5647" s="19" t="s">
        <v>310</v>
      </c>
      <c r="B5647" s="11" t="s">
        <v>1149</v>
      </c>
      <c r="C5647" s="6" t="s">
        <v>271</v>
      </c>
      <c r="D5647" s="6">
        <v>54906</v>
      </c>
      <c r="E5647" s="6">
        <v>1654</v>
      </c>
      <c r="F5647" s="7">
        <f t="shared" si="528"/>
        <v>3.0124212290095799E-2</v>
      </c>
      <c r="G5647" s="6">
        <v>35</v>
      </c>
      <c r="H5647" s="6">
        <v>9</v>
      </c>
      <c r="I5647" s="8">
        <f t="shared" si="529"/>
        <v>0.25714285714285712</v>
      </c>
      <c r="J5647" s="13">
        <v>494.16</v>
      </c>
      <c r="K5647" s="13">
        <v>8516.81</v>
      </c>
      <c r="L5647" s="14">
        <f t="shared" si="530"/>
        <v>8022.65</v>
      </c>
      <c r="M5647" s="16">
        <f t="shared" si="531"/>
        <v>17.234923911283794</v>
      </c>
      <c r="N5647" s="17">
        <f t="shared" si="532"/>
        <v>0.29876662636033857</v>
      </c>
      <c r="O5647" s="17">
        <f t="shared" si="533"/>
        <v>54.906666666666666</v>
      </c>
    </row>
    <row r="5648" spans="1:15">
      <c r="A5648" s="19" t="s">
        <v>311</v>
      </c>
      <c r="B5648" s="11" t="s">
        <v>1149</v>
      </c>
      <c r="C5648" s="6" t="s">
        <v>271</v>
      </c>
      <c r="D5648" s="6">
        <v>52452</v>
      </c>
      <c r="E5648" s="6">
        <v>965</v>
      </c>
      <c r="F5648" s="7">
        <f t="shared" si="528"/>
        <v>1.839777320216579E-2</v>
      </c>
      <c r="G5648" s="6">
        <v>35</v>
      </c>
      <c r="H5648" s="6">
        <v>6</v>
      </c>
      <c r="I5648" s="8">
        <f t="shared" si="529"/>
        <v>0.17142857142857143</v>
      </c>
      <c r="J5648" s="13">
        <v>472.07</v>
      </c>
      <c r="K5648" s="13">
        <v>1438.4</v>
      </c>
      <c r="L5648" s="14">
        <f t="shared" si="530"/>
        <v>966.33000000000015</v>
      </c>
      <c r="M5648" s="16">
        <f t="shared" si="531"/>
        <v>3.0470057406740527</v>
      </c>
      <c r="N5648" s="17">
        <f t="shared" si="532"/>
        <v>0.48919170984455956</v>
      </c>
      <c r="O5648" s="17">
        <f t="shared" si="533"/>
        <v>78.678333333333327</v>
      </c>
    </row>
    <row r="5649" spans="1:15">
      <c r="A5649" s="19" t="s">
        <v>312</v>
      </c>
      <c r="B5649" s="11" t="s">
        <v>1149</v>
      </c>
      <c r="C5649" s="6" t="s">
        <v>271</v>
      </c>
      <c r="D5649" s="6">
        <v>33140</v>
      </c>
      <c r="E5649" s="6">
        <v>924</v>
      </c>
      <c r="F5649" s="7">
        <f t="shared" si="528"/>
        <v>2.7881713940856971E-2</v>
      </c>
      <c r="G5649" s="6">
        <v>35</v>
      </c>
      <c r="H5649" s="6">
        <v>2</v>
      </c>
      <c r="I5649" s="8">
        <f t="shared" si="529"/>
        <v>5.7142857142857141E-2</v>
      </c>
      <c r="J5649" s="13">
        <v>298.26</v>
      </c>
      <c r="K5649" s="13">
        <v>2367.52</v>
      </c>
      <c r="L5649" s="14">
        <f t="shared" si="530"/>
        <v>2069.2600000000002</v>
      </c>
      <c r="M5649" s="16">
        <f t="shared" si="531"/>
        <v>7.9377724133306513</v>
      </c>
      <c r="N5649" s="17">
        <f t="shared" si="532"/>
        <v>0.3227922077922078</v>
      </c>
      <c r="O5649" s="17">
        <f t="shared" si="533"/>
        <v>149.13</v>
      </c>
    </row>
    <row r="5650" spans="1:15">
      <c r="A5650" s="19" t="s">
        <v>313</v>
      </c>
      <c r="B5650" s="11" t="s">
        <v>1149</v>
      </c>
      <c r="C5650" s="6" t="s">
        <v>271</v>
      </c>
      <c r="D5650" s="6">
        <v>45732</v>
      </c>
      <c r="E5650" s="6">
        <v>1284</v>
      </c>
      <c r="F5650" s="7">
        <f t="shared" si="528"/>
        <v>2.807662030963002E-2</v>
      </c>
      <c r="G5650" s="6">
        <v>35</v>
      </c>
      <c r="H5650" s="6">
        <v>1</v>
      </c>
      <c r="I5650" s="8">
        <f t="shared" si="529"/>
        <v>2.8571428571428571E-2</v>
      </c>
      <c r="J5650" s="13">
        <v>411.59</v>
      </c>
      <c r="K5650" s="13">
        <v>1504.81</v>
      </c>
      <c r="L5650" s="14">
        <f t="shared" si="530"/>
        <v>1093.22</v>
      </c>
      <c r="M5650" s="16">
        <f t="shared" si="531"/>
        <v>3.6560897981000511</v>
      </c>
      <c r="N5650" s="17">
        <f t="shared" si="532"/>
        <v>0.3205529595015576</v>
      </c>
      <c r="O5650" s="17">
        <f t="shared" si="533"/>
        <v>411.59</v>
      </c>
    </row>
    <row r="5651" spans="1:15">
      <c r="A5651" s="19" t="s">
        <v>314</v>
      </c>
      <c r="B5651" s="11" t="s">
        <v>1149</v>
      </c>
      <c r="C5651" s="6" t="s">
        <v>271</v>
      </c>
      <c r="D5651" s="6">
        <v>42624</v>
      </c>
      <c r="E5651" s="6">
        <v>1328</v>
      </c>
      <c r="F5651" s="7">
        <f t="shared" si="528"/>
        <v>3.1156156156156155E-2</v>
      </c>
      <c r="G5651" s="6">
        <v>35</v>
      </c>
      <c r="H5651" s="6">
        <v>7</v>
      </c>
      <c r="I5651" s="8">
        <f t="shared" si="529"/>
        <v>0.2</v>
      </c>
      <c r="J5651" s="13">
        <v>383.62</v>
      </c>
      <c r="K5651" s="13">
        <v>2063.9</v>
      </c>
      <c r="L5651" s="14">
        <f t="shared" si="530"/>
        <v>1680.2800000000002</v>
      </c>
      <c r="M5651" s="16">
        <f t="shared" si="531"/>
        <v>5.3800636046087273</v>
      </c>
      <c r="N5651" s="17">
        <f t="shared" si="532"/>
        <v>0.28887048192771086</v>
      </c>
      <c r="O5651" s="17">
        <f t="shared" si="533"/>
        <v>54.802857142857142</v>
      </c>
    </row>
    <row r="5652" spans="1:15">
      <c r="A5652" s="19" t="s">
        <v>315</v>
      </c>
      <c r="B5652" s="11" t="s">
        <v>1149</v>
      </c>
      <c r="C5652" s="6" t="s">
        <v>271</v>
      </c>
      <c r="D5652" s="6">
        <v>60834</v>
      </c>
      <c r="E5652" s="6">
        <v>1842</v>
      </c>
      <c r="F5652" s="7">
        <f t="shared" si="528"/>
        <v>3.0279120228819411E-2</v>
      </c>
      <c r="G5652" s="6">
        <v>35</v>
      </c>
      <c r="H5652" s="6">
        <v>5</v>
      </c>
      <c r="I5652" s="8">
        <f t="shared" si="529"/>
        <v>0.14285714285714285</v>
      </c>
      <c r="J5652" s="13">
        <v>547.51</v>
      </c>
      <c r="K5652" s="13">
        <v>4325.59</v>
      </c>
      <c r="L5652" s="14">
        <f t="shared" si="530"/>
        <v>3778.08</v>
      </c>
      <c r="M5652" s="16">
        <f t="shared" si="531"/>
        <v>7.9004767036218517</v>
      </c>
      <c r="N5652" s="17">
        <f t="shared" si="532"/>
        <v>0.29723669923995655</v>
      </c>
      <c r="O5652" s="17">
        <f t="shared" si="533"/>
        <v>109.502</v>
      </c>
    </row>
    <row r="5653" spans="1:15">
      <c r="A5653" s="19" t="s">
        <v>316</v>
      </c>
      <c r="B5653" s="11" t="s">
        <v>1149</v>
      </c>
      <c r="C5653" s="6" t="s">
        <v>271</v>
      </c>
      <c r="D5653" s="6">
        <v>45358</v>
      </c>
      <c r="E5653" s="6">
        <v>831</v>
      </c>
      <c r="F5653" s="7">
        <f t="shared" si="528"/>
        <v>1.8320913620530007E-2</v>
      </c>
      <c r="G5653" s="6">
        <v>35</v>
      </c>
      <c r="H5653" s="6">
        <v>6</v>
      </c>
      <c r="I5653" s="8">
        <f t="shared" si="529"/>
        <v>0.17142857142857143</v>
      </c>
      <c r="J5653" s="13">
        <v>408.23</v>
      </c>
      <c r="K5653" s="13">
        <v>817.76</v>
      </c>
      <c r="L5653" s="14">
        <f t="shared" si="530"/>
        <v>409.53</v>
      </c>
      <c r="M5653" s="16">
        <f t="shared" si="531"/>
        <v>2.0031844793376283</v>
      </c>
      <c r="N5653" s="17">
        <f t="shared" si="532"/>
        <v>0.49125150421179303</v>
      </c>
      <c r="O5653" s="17">
        <f t="shared" si="533"/>
        <v>68.038333333333341</v>
      </c>
    </row>
    <row r="5654" spans="1:15">
      <c r="A5654" s="19" t="s">
        <v>317</v>
      </c>
      <c r="B5654" s="11" t="s">
        <v>1149</v>
      </c>
      <c r="C5654" s="6" t="s">
        <v>271</v>
      </c>
      <c r="D5654" s="6">
        <v>36594</v>
      </c>
      <c r="E5654" s="6">
        <v>854</v>
      </c>
      <c r="F5654" s="7">
        <f t="shared" si="528"/>
        <v>2.3337159097119746E-2</v>
      </c>
      <c r="G5654" s="6">
        <v>35</v>
      </c>
      <c r="H5654" s="6">
        <v>4</v>
      </c>
      <c r="I5654" s="8">
        <f t="shared" si="529"/>
        <v>0.11428571428571428</v>
      </c>
      <c r="J5654" s="13">
        <v>329.35</v>
      </c>
      <c r="K5654" s="13">
        <v>3673.67</v>
      </c>
      <c r="L5654" s="14">
        <f t="shared" si="530"/>
        <v>3344.32</v>
      </c>
      <c r="M5654" s="16">
        <f t="shared" si="531"/>
        <v>11.154303931987247</v>
      </c>
      <c r="N5654" s="17">
        <f t="shared" si="532"/>
        <v>0.38565573770491807</v>
      </c>
      <c r="O5654" s="17">
        <f t="shared" si="533"/>
        <v>82.337500000000006</v>
      </c>
    </row>
    <row r="5655" spans="1:15">
      <c r="A5655" s="19" t="s">
        <v>318</v>
      </c>
      <c r="B5655" s="11" t="s">
        <v>1149</v>
      </c>
      <c r="C5655" s="6" t="s">
        <v>271</v>
      </c>
      <c r="D5655" s="6">
        <v>44278</v>
      </c>
      <c r="E5655" s="6">
        <v>858</v>
      </c>
      <c r="F5655" s="7">
        <f t="shared" si="528"/>
        <v>1.9377568995889608E-2</v>
      </c>
      <c r="G5655" s="6">
        <v>35</v>
      </c>
      <c r="H5655" s="6">
        <v>9</v>
      </c>
      <c r="I5655" s="8">
        <f t="shared" si="529"/>
        <v>0.25714285714285712</v>
      </c>
      <c r="J5655" s="13">
        <v>398.51</v>
      </c>
      <c r="K5655" s="13">
        <v>3491.23</v>
      </c>
      <c r="L5655" s="14">
        <f t="shared" si="530"/>
        <v>3092.7200000000003</v>
      </c>
      <c r="M5655" s="16">
        <f t="shared" si="531"/>
        <v>8.760708639682818</v>
      </c>
      <c r="N5655" s="17">
        <f t="shared" si="532"/>
        <v>0.46446386946386947</v>
      </c>
      <c r="O5655" s="17">
        <f t="shared" si="533"/>
        <v>44.278888888888886</v>
      </c>
    </row>
    <row r="5656" spans="1:15">
      <c r="A5656" s="19" t="s">
        <v>551</v>
      </c>
      <c r="B5656" s="11" t="s">
        <v>1149</v>
      </c>
      <c r="C5656" s="6" t="s">
        <v>271</v>
      </c>
      <c r="D5656" s="6">
        <v>50953</v>
      </c>
      <c r="E5656" s="6">
        <v>1534</v>
      </c>
      <c r="F5656" s="7">
        <f t="shared" si="528"/>
        <v>3.010617628010127E-2</v>
      </c>
      <c r="G5656" s="6">
        <v>35</v>
      </c>
      <c r="H5656" s="6">
        <v>5</v>
      </c>
      <c r="I5656" s="8">
        <f t="shared" si="529"/>
        <v>0.14285714285714285</v>
      </c>
      <c r="J5656" s="13">
        <v>458.58</v>
      </c>
      <c r="K5656" s="13">
        <v>5610.41</v>
      </c>
      <c r="L5656" s="14">
        <f t="shared" si="530"/>
        <v>5151.83</v>
      </c>
      <c r="M5656" s="16">
        <f t="shared" si="531"/>
        <v>12.23431026211348</v>
      </c>
      <c r="N5656" s="17">
        <f t="shared" si="532"/>
        <v>0.29894393741851366</v>
      </c>
      <c r="O5656" s="17">
        <f t="shared" si="533"/>
        <v>91.715999999999994</v>
      </c>
    </row>
    <row r="5657" spans="1:15">
      <c r="A5657" s="19" t="s">
        <v>665</v>
      </c>
      <c r="B5657" s="11" t="s">
        <v>1150</v>
      </c>
      <c r="C5657" s="6" t="s">
        <v>10</v>
      </c>
      <c r="D5657" s="6">
        <v>16840</v>
      </c>
      <c r="E5657" s="6">
        <v>591</v>
      </c>
      <c r="F5657" s="7">
        <f t="shared" si="528"/>
        <v>3.5095011876484561E-2</v>
      </c>
      <c r="G5657" s="6">
        <v>35</v>
      </c>
      <c r="H5657" s="6">
        <v>9</v>
      </c>
      <c r="I5657" s="8">
        <f t="shared" si="529"/>
        <v>0.25714285714285712</v>
      </c>
      <c r="J5657" s="13">
        <v>303.13</v>
      </c>
      <c r="K5657" s="13">
        <v>5031.26</v>
      </c>
      <c r="L5657" s="14">
        <f t="shared" si="530"/>
        <v>4728.13</v>
      </c>
      <c r="M5657" s="16">
        <f t="shared" si="531"/>
        <v>16.597697357569359</v>
      </c>
      <c r="N5657" s="17">
        <f t="shared" si="532"/>
        <v>0.51291032148900173</v>
      </c>
      <c r="O5657" s="17">
        <f t="shared" si="533"/>
        <v>33.681111111111107</v>
      </c>
    </row>
    <row r="5658" spans="1:15">
      <c r="A5658" s="19" t="s">
        <v>666</v>
      </c>
      <c r="B5658" s="11" t="s">
        <v>1150</v>
      </c>
      <c r="C5658" s="6" t="s">
        <v>10</v>
      </c>
      <c r="D5658" s="6">
        <v>18658</v>
      </c>
      <c r="E5658" s="6">
        <v>546</v>
      </c>
      <c r="F5658" s="7">
        <f t="shared" si="528"/>
        <v>2.9263586665237432E-2</v>
      </c>
      <c r="G5658" s="6">
        <v>29</v>
      </c>
      <c r="H5658" s="6">
        <v>5</v>
      </c>
      <c r="I5658" s="8">
        <f t="shared" si="529"/>
        <v>0.17241379310344829</v>
      </c>
      <c r="J5658" s="13">
        <v>335.85</v>
      </c>
      <c r="K5658" s="13">
        <v>2410.4699999999998</v>
      </c>
      <c r="L5658" s="14">
        <f t="shared" si="530"/>
        <v>2074.62</v>
      </c>
      <c r="M5658" s="16">
        <f t="shared" si="531"/>
        <v>7.1772219740955769</v>
      </c>
      <c r="N5658" s="17">
        <f t="shared" si="532"/>
        <v>0.61510989010989015</v>
      </c>
      <c r="O5658" s="17">
        <f t="shared" si="533"/>
        <v>67.17</v>
      </c>
    </row>
    <row r="5659" spans="1:15">
      <c r="A5659" s="19" t="s">
        <v>667</v>
      </c>
      <c r="B5659" s="11" t="s">
        <v>1150</v>
      </c>
      <c r="C5659" s="6" t="s">
        <v>10</v>
      </c>
      <c r="D5659" s="6">
        <v>15174</v>
      </c>
      <c r="E5659" s="6">
        <v>477</v>
      </c>
      <c r="F5659" s="7">
        <f t="shared" si="528"/>
        <v>3.1435349940688022E-2</v>
      </c>
      <c r="G5659" s="6">
        <v>29</v>
      </c>
      <c r="H5659" s="6">
        <v>3</v>
      </c>
      <c r="I5659" s="8">
        <f t="shared" si="529"/>
        <v>0.10344827586206896</v>
      </c>
      <c r="J5659" s="13">
        <v>273.14</v>
      </c>
      <c r="K5659" s="13">
        <v>4923.57</v>
      </c>
      <c r="L5659" s="14">
        <f t="shared" si="530"/>
        <v>4650.4299999999994</v>
      </c>
      <c r="M5659" s="16">
        <f t="shared" si="531"/>
        <v>18.025810939444973</v>
      </c>
      <c r="N5659" s="17">
        <f t="shared" si="532"/>
        <v>0.57262054507337523</v>
      </c>
      <c r="O5659" s="17">
        <f t="shared" si="533"/>
        <v>91.046666666666667</v>
      </c>
    </row>
    <row r="5660" spans="1:15">
      <c r="A5660" s="19" t="s">
        <v>668</v>
      </c>
      <c r="B5660" s="11" t="s">
        <v>1150</v>
      </c>
      <c r="C5660" s="6" t="s">
        <v>10</v>
      </c>
      <c r="D5660" s="6">
        <v>25748</v>
      </c>
      <c r="E5660" s="6">
        <v>958</v>
      </c>
      <c r="F5660" s="7">
        <f t="shared" si="528"/>
        <v>3.7206773341618767E-2</v>
      </c>
      <c r="G5660" s="6">
        <v>35</v>
      </c>
      <c r="H5660" s="6">
        <v>5</v>
      </c>
      <c r="I5660" s="8">
        <f t="shared" si="529"/>
        <v>0.14285714285714285</v>
      </c>
      <c r="J5660" s="13">
        <v>463.47</v>
      </c>
      <c r="K5660" s="13">
        <v>3380.03</v>
      </c>
      <c r="L5660" s="14">
        <f t="shared" si="530"/>
        <v>2916.5600000000004</v>
      </c>
      <c r="M5660" s="16">
        <f t="shared" si="531"/>
        <v>7.2928776404082249</v>
      </c>
      <c r="N5660" s="17">
        <f t="shared" si="532"/>
        <v>0.48378914405010442</v>
      </c>
      <c r="O5660" s="17">
        <f t="shared" si="533"/>
        <v>92.694000000000003</v>
      </c>
    </row>
    <row r="5661" spans="1:15">
      <c r="A5661" s="19" t="s">
        <v>669</v>
      </c>
      <c r="B5661" s="11" t="s">
        <v>1150</v>
      </c>
      <c r="C5661" s="6" t="s">
        <v>10</v>
      </c>
      <c r="D5661" s="6">
        <v>20413</v>
      </c>
      <c r="E5661" s="6">
        <v>538</v>
      </c>
      <c r="F5661" s="7">
        <f t="shared" si="528"/>
        <v>2.635575368637633E-2</v>
      </c>
      <c r="G5661" s="6">
        <v>34</v>
      </c>
      <c r="H5661" s="6">
        <v>6</v>
      </c>
      <c r="I5661" s="8">
        <f t="shared" si="529"/>
        <v>0.17647058823529413</v>
      </c>
      <c r="J5661" s="13">
        <v>367.45</v>
      </c>
      <c r="K5661" s="13">
        <v>3470.02</v>
      </c>
      <c r="L5661" s="14">
        <f t="shared" si="530"/>
        <v>3102.57</v>
      </c>
      <c r="M5661" s="16">
        <f t="shared" si="531"/>
        <v>9.4435161246428088</v>
      </c>
      <c r="N5661" s="17">
        <f t="shared" si="532"/>
        <v>0.68299256505576211</v>
      </c>
      <c r="O5661" s="17">
        <f t="shared" si="533"/>
        <v>61.241666666666667</v>
      </c>
    </row>
    <row r="5662" spans="1:15">
      <c r="A5662" s="19" t="s">
        <v>670</v>
      </c>
      <c r="B5662" s="11" t="s">
        <v>1150</v>
      </c>
      <c r="C5662" s="6" t="s">
        <v>10</v>
      </c>
      <c r="D5662" s="6">
        <v>14467</v>
      </c>
      <c r="E5662" s="6">
        <v>585</v>
      </c>
      <c r="F5662" s="7">
        <f t="shared" si="528"/>
        <v>4.0436856293633784E-2</v>
      </c>
      <c r="G5662" s="6">
        <v>31</v>
      </c>
      <c r="H5662" s="6">
        <v>8</v>
      </c>
      <c r="I5662" s="8">
        <f t="shared" si="529"/>
        <v>0.25806451612903225</v>
      </c>
      <c r="J5662" s="13">
        <v>260.42</v>
      </c>
      <c r="K5662" s="13">
        <v>0</v>
      </c>
      <c r="L5662" s="14">
        <f t="shared" si="530"/>
        <v>-260.42</v>
      </c>
      <c r="M5662" s="16">
        <f t="shared" si="531"/>
        <v>0</v>
      </c>
      <c r="N5662" s="17">
        <f t="shared" si="532"/>
        <v>0.4451623931623932</v>
      </c>
      <c r="O5662" s="17">
        <f t="shared" si="533"/>
        <v>32.552500000000002</v>
      </c>
    </row>
    <row r="5663" spans="1:15">
      <c r="A5663" s="19" t="s">
        <v>671</v>
      </c>
      <c r="B5663" s="11" t="s">
        <v>1150</v>
      </c>
      <c r="C5663" s="6" t="s">
        <v>10</v>
      </c>
      <c r="D5663" s="6">
        <v>23975</v>
      </c>
      <c r="E5663" s="6">
        <v>1023</v>
      </c>
      <c r="F5663" s="7">
        <f t="shared" si="528"/>
        <v>4.2669447340980188E-2</v>
      </c>
      <c r="G5663" s="6">
        <v>35</v>
      </c>
      <c r="H5663" s="6">
        <v>3</v>
      </c>
      <c r="I5663" s="8">
        <f t="shared" si="529"/>
        <v>8.5714285714285715E-2</v>
      </c>
      <c r="J5663" s="13">
        <v>431.55</v>
      </c>
      <c r="K5663" s="13">
        <v>3602.87</v>
      </c>
      <c r="L5663" s="14">
        <f t="shared" si="530"/>
        <v>3171.3199999999997</v>
      </c>
      <c r="M5663" s="16">
        <f t="shared" si="531"/>
        <v>8.3486733866295904</v>
      </c>
      <c r="N5663" s="17">
        <f t="shared" si="532"/>
        <v>0.42184750733137832</v>
      </c>
      <c r="O5663" s="17">
        <f t="shared" si="533"/>
        <v>143.85</v>
      </c>
    </row>
    <row r="5664" spans="1:15">
      <c r="A5664" s="19" t="s">
        <v>672</v>
      </c>
      <c r="B5664" s="11" t="s">
        <v>1150</v>
      </c>
      <c r="C5664" s="6" t="s">
        <v>10</v>
      </c>
      <c r="D5664" s="6">
        <v>25596</v>
      </c>
      <c r="E5664" s="6">
        <v>715</v>
      </c>
      <c r="F5664" s="7">
        <f t="shared" si="528"/>
        <v>2.7934052195655572E-2</v>
      </c>
      <c r="G5664" s="6">
        <v>25</v>
      </c>
      <c r="H5664" s="6">
        <v>3</v>
      </c>
      <c r="I5664" s="8">
        <f t="shared" si="529"/>
        <v>0.12</v>
      </c>
      <c r="J5664" s="13">
        <v>460.73</v>
      </c>
      <c r="K5664" s="13">
        <v>4242</v>
      </c>
      <c r="L5664" s="14">
        <f t="shared" si="530"/>
        <v>3781.27</v>
      </c>
      <c r="M5664" s="16">
        <f t="shared" si="531"/>
        <v>9.2071278188960992</v>
      </c>
      <c r="N5664" s="17">
        <f t="shared" si="532"/>
        <v>0.64437762237762242</v>
      </c>
      <c r="O5664" s="17">
        <f t="shared" si="533"/>
        <v>153.57666666666668</v>
      </c>
    </row>
    <row r="5665" spans="1:15">
      <c r="A5665" s="19" t="s">
        <v>673</v>
      </c>
      <c r="B5665" s="11" t="s">
        <v>1150</v>
      </c>
      <c r="C5665" s="6" t="s">
        <v>10</v>
      </c>
      <c r="D5665" s="6">
        <v>23933</v>
      </c>
      <c r="E5665" s="6">
        <v>966</v>
      </c>
      <c r="F5665" s="7">
        <f t="shared" si="528"/>
        <v>4.0362679145949105E-2</v>
      </c>
      <c r="G5665" s="6">
        <v>35</v>
      </c>
      <c r="H5665" s="6">
        <v>2</v>
      </c>
      <c r="I5665" s="8">
        <f t="shared" si="529"/>
        <v>5.7142857142857141E-2</v>
      </c>
      <c r="J5665" s="13">
        <v>430.81</v>
      </c>
      <c r="K5665" s="13">
        <v>2278.14</v>
      </c>
      <c r="L5665" s="14">
        <f t="shared" si="530"/>
        <v>1847.33</v>
      </c>
      <c r="M5665" s="16">
        <f t="shared" si="531"/>
        <v>5.2880388106125666</v>
      </c>
      <c r="N5665" s="17">
        <f t="shared" si="532"/>
        <v>0.44597308488612836</v>
      </c>
      <c r="O5665" s="17">
        <f t="shared" si="533"/>
        <v>215.405</v>
      </c>
    </row>
    <row r="5666" spans="1:15">
      <c r="A5666" s="19" t="s">
        <v>674</v>
      </c>
      <c r="B5666" s="11" t="s">
        <v>1150</v>
      </c>
      <c r="C5666" s="6" t="s">
        <v>10</v>
      </c>
      <c r="D5666" s="6">
        <v>20474</v>
      </c>
      <c r="E5666" s="6">
        <v>850</v>
      </c>
      <c r="F5666" s="7">
        <f t="shared" si="528"/>
        <v>4.151606916088698E-2</v>
      </c>
      <c r="G5666" s="6">
        <v>35</v>
      </c>
      <c r="H5666" s="6">
        <v>6</v>
      </c>
      <c r="I5666" s="8">
        <f t="shared" si="529"/>
        <v>0.17142857142857143</v>
      </c>
      <c r="J5666" s="13">
        <v>368.54</v>
      </c>
      <c r="K5666" s="13">
        <v>4743.3900000000003</v>
      </c>
      <c r="L5666" s="14">
        <f t="shared" si="530"/>
        <v>4374.8500000000004</v>
      </c>
      <c r="M5666" s="16">
        <f t="shared" si="531"/>
        <v>12.870760297389699</v>
      </c>
      <c r="N5666" s="17">
        <f t="shared" si="532"/>
        <v>0.43357647058823534</v>
      </c>
      <c r="O5666" s="17">
        <f t="shared" si="533"/>
        <v>61.423333333333339</v>
      </c>
    </row>
    <row r="5667" spans="1:15">
      <c r="A5667" s="19" t="s">
        <v>675</v>
      </c>
      <c r="B5667" s="11" t="s">
        <v>1150</v>
      </c>
      <c r="C5667" s="6" t="s">
        <v>10</v>
      </c>
      <c r="D5667" s="6">
        <v>19993</v>
      </c>
      <c r="E5667" s="6">
        <v>857</v>
      </c>
      <c r="F5667" s="7">
        <f t="shared" si="528"/>
        <v>4.286500275096284E-2</v>
      </c>
      <c r="G5667" s="6">
        <v>35</v>
      </c>
      <c r="H5667" s="6">
        <v>6</v>
      </c>
      <c r="I5667" s="8">
        <f t="shared" si="529"/>
        <v>0.17142857142857143</v>
      </c>
      <c r="J5667" s="13">
        <v>359.89</v>
      </c>
      <c r="K5667" s="13">
        <v>4102.71</v>
      </c>
      <c r="L5667" s="14">
        <f t="shared" si="530"/>
        <v>3742.82</v>
      </c>
      <c r="M5667" s="16">
        <f t="shared" si="531"/>
        <v>11.399899969435106</v>
      </c>
      <c r="N5667" s="17">
        <f t="shared" si="532"/>
        <v>0.41994165694282382</v>
      </c>
      <c r="O5667" s="17">
        <f t="shared" si="533"/>
        <v>59.981666666666662</v>
      </c>
    </row>
    <row r="5668" spans="1:15">
      <c r="A5668" s="19" t="s">
        <v>676</v>
      </c>
      <c r="B5668" s="11" t="s">
        <v>1150</v>
      </c>
      <c r="C5668" s="6" t="s">
        <v>10</v>
      </c>
      <c r="D5668" s="6">
        <v>19989</v>
      </c>
      <c r="E5668" s="6">
        <v>677</v>
      </c>
      <c r="F5668" s="7">
        <f t="shared" si="528"/>
        <v>3.3868627745259894E-2</v>
      </c>
      <c r="G5668" s="6">
        <v>35</v>
      </c>
      <c r="H5668" s="6">
        <v>5</v>
      </c>
      <c r="I5668" s="8">
        <f t="shared" si="529"/>
        <v>0.14285714285714285</v>
      </c>
      <c r="J5668" s="13">
        <v>359.81</v>
      </c>
      <c r="K5668" s="13">
        <v>0</v>
      </c>
      <c r="L5668" s="14">
        <f t="shared" si="530"/>
        <v>-359.81</v>
      </c>
      <c r="M5668" s="16">
        <f t="shared" si="531"/>
        <v>0</v>
      </c>
      <c r="N5668" s="17">
        <f t="shared" si="532"/>
        <v>0.5314771048744461</v>
      </c>
      <c r="O5668" s="17">
        <f t="shared" si="533"/>
        <v>71.962000000000003</v>
      </c>
    </row>
    <row r="5669" spans="1:15">
      <c r="A5669" s="19" t="s">
        <v>9</v>
      </c>
      <c r="B5669" s="11" t="s">
        <v>1150</v>
      </c>
      <c r="C5669" s="6" t="s">
        <v>10</v>
      </c>
      <c r="D5669" s="6">
        <v>15257</v>
      </c>
      <c r="E5669" s="6">
        <v>440</v>
      </c>
      <c r="F5669" s="7">
        <f t="shared" si="528"/>
        <v>2.8839221341023791E-2</v>
      </c>
      <c r="G5669" s="6">
        <v>32</v>
      </c>
      <c r="H5669" s="6">
        <v>4</v>
      </c>
      <c r="I5669" s="8">
        <f t="shared" si="529"/>
        <v>0.125</v>
      </c>
      <c r="J5669" s="13">
        <v>274.63</v>
      </c>
      <c r="K5669" s="13">
        <v>3312.63</v>
      </c>
      <c r="L5669" s="14">
        <f t="shared" si="530"/>
        <v>3038</v>
      </c>
      <c r="M5669" s="16">
        <f t="shared" si="531"/>
        <v>12.0621563558242</v>
      </c>
      <c r="N5669" s="17">
        <f t="shared" si="532"/>
        <v>0.62415909090909094</v>
      </c>
      <c r="O5669" s="17">
        <f t="shared" si="533"/>
        <v>68.657499999999999</v>
      </c>
    </row>
    <row r="5670" spans="1:15">
      <c r="A5670" s="19" t="s">
        <v>11</v>
      </c>
      <c r="B5670" s="11" t="s">
        <v>1150</v>
      </c>
      <c r="C5670" s="6" t="s">
        <v>10</v>
      </c>
      <c r="D5670" s="6">
        <v>21963</v>
      </c>
      <c r="E5670" s="6">
        <v>794</v>
      </c>
      <c r="F5670" s="7">
        <f t="shared" si="528"/>
        <v>3.6151709693575562E-2</v>
      </c>
      <c r="G5670" s="6">
        <v>35</v>
      </c>
      <c r="H5670" s="6">
        <v>8</v>
      </c>
      <c r="I5670" s="8">
        <f t="shared" si="529"/>
        <v>0.22857142857142856</v>
      </c>
      <c r="J5670" s="13">
        <v>395.34</v>
      </c>
      <c r="K5670" s="13">
        <v>7445.9</v>
      </c>
      <c r="L5670" s="14">
        <f t="shared" si="530"/>
        <v>7050.5599999999995</v>
      </c>
      <c r="M5670" s="16">
        <f t="shared" si="531"/>
        <v>18.834168057874233</v>
      </c>
      <c r="N5670" s="17">
        <f t="shared" si="532"/>
        <v>0.49790931989924431</v>
      </c>
      <c r="O5670" s="17">
        <f t="shared" si="533"/>
        <v>49.417499999999997</v>
      </c>
    </row>
    <row r="5671" spans="1:15">
      <c r="A5671" s="19" t="s">
        <v>12</v>
      </c>
      <c r="B5671" s="11" t="s">
        <v>1150</v>
      </c>
      <c r="C5671" s="6" t="s">
        <v>10</v>
      </c>
      <c r="D5671" s="6">
        <v>19986</v>
      </c>
      <c r="E5671" s="6">
        <v>751</v>
      </c>
      <c r="F5671" s="7">
        <f t="shared" si="528"/>
        <v>3.757630341238867E-2</v>
      </c>
      <c r="G5671" s="6">
        <v>35</v>
      </c>
      <c r="H5671" s="6">
        <v>6</v>
      </c>
      <c r="I5671" s="8">
        <f t="shared" si="529"/>
        <v>0.17142857142857143</v>
      </c>
      <c r="J5671" s="13">
        <v>359.76</v>
      </c>
      <c r="K5671" s="13">
        <v>3712.41</v>
      </c>
      <c r="L5671" s="14">
        <f t="shared" si="530"/>
        <v>3352.6499999999996</v>
      </c>
      <c r="M5671" s="16">
        <f t="shared" si="531"/>
        <v>10.319129419613075</v>
      </c>
      <c r="N5671" s="17">
        <f t="shared" si="532"/>
        <v>0.47904127829560583</v>
      </c>
      <c r="O5671" s="17">
        <f t="shared" si="533"/>
        <v>59.96</v>
      </c>
    </row>
    <row r="5672" spans="1:15">
      <c r="A5672" s="19" t="s">
        <v>13</v>
      </c>
      <c r="B5672" s="11" t="s">
        <v>1150</v>
      </c>
      <c r="C5672" s="6" t="s">
        <v>10</v>
      </c>
      <c r="D5672" s="6">
        <v>26163</v>
      </c>
      <c r="E5672" s="6">
        <v>1186</v>
      </c>
      <c r="F5672" s="7">
        <f t="shared" si="528"/>
        <v>4.5331192906012306E-2</v>
      </c>
      <c r="G5672" s="6">
        <v>35</v>
      </c>
      <c r="H5672" s="6">
        <v>6</v>
      </c>
      <c r="I5672" s="8">
        <f t="shared" si="529"/>
        <v>0.17142857142857143</v>
      </c>
      <c r="J5672" s="13">
        <v>470.95</v>
      </c>
      <c r="K5672" s="13">
        <v>4005.64</v>
      </c>
      <c r="L5672" s="14">
        <f t="shared" si="530"/>
        <v>3534.69</v>
      </c>
      <c r="M5672" s="16">
        <f t="shared" si="531"/>
        <v>8.5054464380507486</v>
      </c>
      <c r="N5672" s="17">
        <f t="shared" si="532"/>
        <v>0.39709106239460368</v>
      </c>
      <c r="O5672" s="17">
        <f t="shared" si="533"/>
        <v>78.49166666666666</v>
      </c>
    </row>
    <row r="5673" spans="1:15">
      <c r="A5673" s="19" t="s">
        <v>14</v>
      </c>
      <c r="B5673" s="11" t="s">
        <v>1150</v>
      </c>
      <c r="C5673" s="6" t="s">
        <v>10</v>
      </c>
      <c r="D5673" s="6">
        <v>22258</v>
      </c>
      <c r="E5673" s="6">
        <v>899</v>
      </c>
      <c r="F5673" s="7">
        <f t="shared" si="528"/>
        <v>4.0389972144846797E-2</v>
      </c>
      <c r="G5673" s="6">
        <v>35</v>
      </c>
      <c r="H5673" s="6">
        <v>3</v>
      </c>
      <c r="I5673" s="8">
        <f t="shared" si="529"/>
        <v>8.5714285714285715E-2</v>
      </c>
      <c r="J5673" s="13">
        <v>400.66</v>
      </c>
      <c r="K5673" s="13">
        <v>3653.37</v>
      </c>
      <c r="L5673" s="14">
        <f t="shared" si="530"/>
        <v>3252.71</v>
      </c>
      <c r="M5673" s="16">
        <f t="shared" si="531"/>
        <v>9.1183796735386604</v>
      </c>
      <c r="N5673" s="17">
        <f t="shared" si="532"/>
        <v>0.44567296996662964</v>
      </c>
      <c r="O5673" s="17">
        <f t="shared" si="533"/>
        <v>133.55333333333334</v>
      </c>
    </row>
    <row r="5674" spans="1:15">
      <c r="A5674" s="19" t="s">
        <v>15</v>
      </c>
      <c r="B5674" s="11" t="s">
        <v>1150</v>
      </c>
      <c r="C5674" s="6" t="s">
        <v>10</v>
      </c>
      <c r="D5674" s="6">
        <v>22622</v>
      </c>
      <c r="E5674" s="6">
        <v>780</v>
      </c>
      <c r="F5674" s="7">
        <f t="shared" si="528"/>
        <v>3.447971001679781E-2</v>
      </c>
      <c r="G5674" s="6">
        <v>35</v>
      </c>
      <c r="H5674" s="6">
        <v>6</v>
      </c>
      <c r="I5674" s="8">
        <f t="shared" si="529"/>
        <v>0.17142857142857143</v>
      </c>
      <c r="J5674" s="13">
        <v>407.21</v>
      </c>
      <c r="K5674" s="13">
        <v>4441.72</v>
      </c>
      <c r="L5674" s="14">
        <f t="shared" si="530"/>
        <v>4034.51</v>
      </c>
      <c r="M5674" s="16">
        <f t="shared" si="531"/>
        <v>10.907688907443335</v>
      </c>
      <c r="N5674" s="17">
        <f t="shared" si="532"/>
        <v>0.52206410256410252</v>
      </c>
      <c r="O5674" s="17">
        <f t="shared" si="533"/>
        <v>67.868333333333325</v>
      </c>
    </row>
    <row r="5675" spans="1:15">
      <c r="A5675" s="19" t="s">
        <v>16</v>
      </c>
      <c r="B5675" s="11" t="s">
        <v>1150</v>
      </c>
      <c r="C5675" s="6" t="s">
        <v>10</v>
      </c>
      <c r="D5675" s="6">
        <v>25937</v>
      </c>
      <c r="E5675" s="6">
        <v>897</v>
      </c>
      <c r="F5675" s="7">
        <f t="shared" si="528"/>
        <v>3.4583799205767825E-2</v>
      </c>
      <c r="G5675" s="6">
        <v>35</v>
      </c>
      <c r="H5675" s="6">
        <v>7</v>
      </c>
      <c r="I5675" s="8">
        <f t="shared" si="529"/>
        <v>0.2</v>
      </c>
      <c r="J5675" s="13">
        <v>466.87</v>
      </c>
      <c r="K5675" s="13">
        <v>2283.88</v>
      </c>
      <c r="L5675" s="14">
        <f t="shared" si="530"/>
        <v>1817.0100000000002</v>
      </c>
      <c r="M5675" s="16">
        <f t="shared" si="531"/>
        <v>4.8918971019769959</v>
      </c>
      <c r="N5675" s="17">
        <f t="shared" si="532"/>
        <v>0.52047937569676705</v>
      </c>
      <c r="O5675" s="17">
        <f t="shared" si="533"/>
        <v>66.695714285714288</v>
      </c>
    </row>
    <row r="5676" spans="1:15">
      <c r="A5676" s="19" t="s">
        <v>17</v>
      </c>
      <c r="B5676" s="11" t="s">
        <v>1150</v>
      </c>
      <c r="C5676" s="6" t="s">
        <v>10</v>
      </c>
      <c r="D5676" s="6">
        <v>17794</v>
      </c>
      <c r="E5676" s="6">
        <v>723</v>
      </c>
      <c r="F5676" s="7">
        <f t="shared" si="528"/>
        <v>4.063167359784197E-2</v>
      </c>
      <c r="G5676" s="6">
        <v>35</v>
      </c>
      <c r="H5676" s="6">
        <v>3</v>
      </c>
      <c r="I5676" s="8">
        <f t="shared" si="529"/>
        <v>8.5714285714285715E-2</v>
      </c>
      <c r="J5676" s="13">
        <v>320.3</v>
      </c>
      <c r="K5676" s="13">
        <v>1364.17</v>
      </c>
      <c r="L5676" s="14">
        <f t="shared" si="530"/>
        <v>1043.8700000000001</v>
      </c>
      <c r="M5676" s="16">
        <f t="shared" si="531"/>
        <v>4.2590384014985956</v>
      </c>
      <c r="N5676" s="17">
        <f t="shared" si="532"/>
        <v>0.44301521438450903</v>
      </c>
      <c r="O5676" s="17">
        <f t="shared" si="533"/>
        <v>106.76666666666667</v>
      </c>
    </row>
    <row r="5677" spans="1:15">
      <c r="A5677" s="19" t="s">
        <v>18</v>
      </c>
      <c r="B5677" s="11" t="s">
        <v>1150</v>
      </c>
      <c r="C5677" s="6" t="s">
        <v>10</v>
      </c>
      <c r="D5677" s="6">
        <v>20031</v>
      </c>
      <c r="E5677" s="6">
        <v>627</v>
      </c>
      <c r="F5677" s="7">
        <f t="shared" si="528"/>
        <v>3.130148270181219E-2</v>
      </c>
      <c r="G5677" s="6">
        <v>31</v>
      </c>
      <c r="H5677" s="6">
        <v>7</v>
      </c>
      <c r="I5677" s="8">
        <f t="shared" si="529"/>
        <v>0.22580645161290322</v>
      </c>
      <c r="J5677" s="13">
        <v>360.56</v>
      </c>
      <c r="K5677" s="13">
        <v>3668.6</v>
      </c>
      <c r="L5677" s="14">
        <f t="shared" si="530"/>
        <v>3308.04</v>
      </c>
      <c r="M5677" s="16">
        <f t="shared" si="531"/>
        <v>10.17472820057688</v>
      </c>
      <c r="N5677" s="17">
        <f t="shared" si="532"/>
        <v>0.57505582137161082</v>
      </c>
      <c r="O5677" s="17">
        <f t="shared" si="533"/>
        <v>51.508571428571429</v>
      </c>
    </row>
    <row r="5678" spans="1:15">
      <c r="A5678" s="19" t="s">
        <v>19</v>
      </c>
      <c r="B5678" s="11" t="s">
        <v>1150</v>
      </c>
      <c r="C5678" s="6" t="s">
        <v>10</v>
      </c>
      <c r="D5678" s="6">
        <v>17654</v>
      </c>
      <c r="E5678" s="6">
        <v>562</v>
      </c>
      <c r="F5678" s="7">
        <f t="shared" si="528"/>
        <v>3.183414523620709E-2</v>
      </c>
      <c r="G5678" s="6">
        <v>35</v>
      </c>
      <c r="H5678" s="6">
        <v>4</v>
      </c>
      <c r="I5678" s="8">
        <f t="shared" si="529"/>
        <v>0.11428571428571428</v>
      </c>
      <c r="J5678" s="13">
        <v>317.77999999999997</v>
      </c>
      <c r="K5678" s="13">
        <v>0</v>
      </c>
      <c r="L5678" s="14">
        <f t="shared" si="530"/>
        <v>-317.77999999999997</v>
      </c>
      <c r="M5678" s="16">
        <f t="shared" si="531"/>
        <v>0</v>
      </c>
      <c r="N5678" s="17">
        <f t="shared" si="532"/>
        <v>0.56544483985765115</v>
      </c>
      <c r="O5678" s="17">
        <f t="shared" si="533"/>
        <v>79.444999999999993</v>
      </c>
    </row>
    <row r="5679" spans="1:15">
      <c r="A5679" s="19" t="s">
        <v>20</v>
      </c>
      <c r="B5679" s="11" t="s">
        <v>1150</v>
      </c>
      <c r="C5679" s="6" t="s">
        <v>10</v>
      </c>
      <c r="D5679" s="6">
        <v>21657</v>
      </c>
      <c r="E5679" s="6">
        <v>965</v>
      </c>
      <c r="F5679" s="7">
        <f t="shared" si="528"/>
        <v>4.4558341413861571E-2</v>
      </c>
      <c r="G5679" s="6">
        <v>35</v>
      </c>
      <c r="H5679" s="6">
        <v>7</v>
      </c>
      <c r="I5679" s="8">
        <f t="shared" si="529"/>
        <v>0.2</v>
      </c>
      <c r="J5679" s="13">
        <v>389.84</v>
      </c>
      <c r="K5679" s="13">
        <v>4284.42</v>
      </c>
      <c r="L5679" s="14">
        <f t="shared" si="530"/>
        <v>3894.58</v>
      </c>
      <c r="M5679" s="16">
        <f t="shared" si="531"/>
        <v>10.990201108146932</v>
      </c>
      <c r="N5679" s="17">
        <f t="shared" si="532"/>
        <v>0.40397927461139893</v>
      </c>
      <c r="O5679" s="17">
        <f t="shared" si="533"/>
        <v>55.691428571428567</v>
      </c>
    </row>
    <row r="5680" spans="1:15">
      <c r="A5680" s="19" t="s">
        <v>21</v>
      </c>
      <c r="B5680" s="11" t="s">
        <v>1150</v>
      </c>
      <c r="C5680" s="6" t="s">
        <v>10</v>
      </c>
      <c r="D5680" s="6">
        <v>24380</v>
      </c>
      <c r="E5680" s="6">
        <v>755</v>
      </c>
      <c r="F5680" s="7">
        <f t="shared" si="528"/>
        <v>3.0968006562756358E-2</v>
      </c>
      <c r="G5680" s="6">
        <v>35</v>
      </c>
      <c r="H5680" s="6">
        <v>5</v>
      </c>
      <c r="I5680" s="8">
        <f t="shared" si="529"/>
        <v>0.14285714285714285</v>
      </c>
      <c r="J5680" s="13">
        <v>438.84</v>
      </c>
      <c r="K5680" s="13">
        <v>4442.84</v>
      </c>
      <c r="L5680" s="14">
        <f t="shared" si="530"/>
        <v>4004</v>
      </c>
      <c r="M5680" s="16">
        <f t="shared" si="531"/>
        <v>10.12405432503874</v>
      </c>
      <c r="N5680" s="17">
        <f t="shared" si="532"/>
        <v>0.5812450331125828</v>
      </c>
      <c r="O5680" s="17">
        <f t="shared" si="533"/>
        <v>87.768000000000001</v>
      </c>
    </row>
    <row r="5681" spans="1:15">
      <c r="A5681" s="19" t="s">
        <v>22</v>
      </c>
      <c r="B5681" s="11" t="s">
        <v>1150</v>
      </c>
      <c r="C5681" s="6" t="s">
        <v>10</v>
      </c>
      <c r="D5681" s="6">
        <v>22203</v>
      </c>
      <c r="E5681" s="6">
        <v>804</v>
      </c>
      <c r="F5681" s="7">
        <f t="shared" si="528"/>
        <v>3.6211322794216995E-2</v>
      </c>
      <c r="G5681" s="6">
        <v>33</v>
      </c>
      <c r="H5681" s="6">
        <v>4</v>
      </c>
      <c r="I5681" s="8">
        <f t="shared" si="529"/>
        <v>0.12121212121212122</v>
      </c>
      <c r="J5681" s="13">
        <v>399.66</v>
      </c>
      <c r="K5681" s="13">
        <v>3425.72</v>
      </c>
      <c r="L5681" s="14">
        <f t="shared" si="530"/>
        <v>3026.06</v>
      </c>
      <c r="M5681" s="16">
        <f t="shared" si="531"/>
        <v>8.5715858479707734</v>
      </c>
      <c r="N5681" s="17">
        <f t="shared" si="532"/>
        <v>0.49708955223880602</v>
      </c>
      <c r="O5681" s="17">
        <f t="shared" si="533"/>
        <v>99.915000000000006</v>
      </c>
    </row>
    <row r="5682" spans="1:15">
      <c r="A5682" s="19" t="s">
        <v>23</v>
      </c>
      <c r="B5682" s="11" t="s">
        <v>1150</v>
      </c>
      <c r="C5682" s="6" t="s">
        <v>10</v>
      </c>
      <c r="D5682" s="6">
        <v>14981</v>
      </c>
      <c r="E5682" s="6">
        <v>457</v>
      </c>
      <c r="F5682" s="7">
        <f t="shared" si="528"/>
        <v>3.0505306721847675E-2</v>
      </c>
      <c r="G5682" s="6">
        <v>31</v>
      </c>
      <c r="H5682" s="6">
        <v>5</v>
      </c>
      <c r="I5682" s="8">
        <f t="shared" si="529"/>
        <v>0.16129032258064516</v>
      </c>
      <c r="J5682" s="13">
        <v>269.67</v>
      </c>
      <c r="K5682" s="13">
        <v>0</v>
      </c>
      <c r="L5682" s="14">
        <f t="shared" si="530"/>
        <v>-269.67</v>
      </c>
      <c r="M5682" s="16">
        <f t="shared" si="531"/>
        <v>0</v>
      </c>
      <c r="N5682" s="17">
        <f t="shared" si="532"/>
        <v>0.59008752735229764</v>
      </c>
      <c r="O5682" s="17">
        <f t="shared" si="533"/>
        <v>53.934000000000005</v>
      </c>
    </row>
    <row r="5683" spans="1:15">
      <c r="A5683" s="19" t="s">
        <v>24</v>
      </c>
      <c r="B5683" s="11" t="s">
        <v>1150</v>
      </c>
      <c r="C5683" s="6" t="s">
        <v>10</v>
      </c>
      <c r="D5683" s="6">
        <v>23610</v>
      </c>
      <c r="E5683" s="6">
        <v>1002</v>
      </c>
      <c r="F5683" s="7">
        <f t="shared" si="528"/>
        <v>4.243964421855146E-2</v>
      </c>
      <c r="G5683" s="6">
        <v>35</v>
      </c>
      <c r="H5683" s="6">
        <v>4</v>
      </c>
      <c r="I5683" s="8">
        <f t="shared" si="529"/>
        <v>0.11428571428571428</v>
      </c>
      <c r="J5683" s="13">
        <v>424.99</v>
      </c>
      <c r="K5683" s="13">
        <v>2393.2399999999998</v>
      </c>
      <c r="L5683" s="14">
        <f t="shared" si="530"/>
        <v>1968.2499999999998</v>
      </c>
      <c r="M5683" s="16">
        <f t="shared" si="531"/>
        <v>5.6312854420103999</v>
      </c>
      <c r="N5683" s="17">
        <f t="shared" si="532"/>
        <v>0.42414171656686628</v>
      </c>
      <c r="O5683" s="17">
        <f t="shared" si="533"/>
        <v>106.2475</v>
      </c>
    </row>
    <row r="5684" spans="1:15">
      <c r="A5684" s="19" t="s">
        <v>25</v>
      </c>
      <c r="B5684" s="11" t="s">
        <v>1150</v>
      </c>
      <c r="C5684" s="6" t="s">
        <v>10</v>
      </c>
      <c r="D5684" s="6">
        <v>25927</v>
      </c>
      <c r="E5684" s="6">
        <v>783</v>
      </c>
      <c r="F5684" s="7">
        <f t="shared" si="528"/>
        <v>3.0200177421221122E-2</v>
      </c>
      <c r="G5684" s="6">
        <v>35</v>
      </c>
      <c r="H5684" s="6">
        <v>4</v>
      </c>
      <c r="I5684" s="8">
        <f t="shared" si="529"/>
        <v>0.11428571428571428</v>
      </c>
      <c r="J5684" s="13">
        <v>466.7</v>
      </c>
      <c r="K5684" s="13">
        <v>4419.17</v>
      </c>
      <c r="L5684" s="14">
        <f t="shared" si="530"/>
        <v>3952.4700000000003</v>
      </c>
      <c r="M5684" s="16">
        <f t="shared" si="531"/>
        <v>9.4689736447396626</v>
      </c>
      <c r="N5684" s="17">
        <f t="shared" si="532"/>
        <v>0.59604086845466153</v>
      </c>
      <c r="O5684" s="17">
        <f t="shared" si="533"/>
        <v>116.675</v>
      </c>
    </row>
    <row r="5685" spans="1:15">
      <c r="A5685" s="19" t="s">
        <v>26</v>
      </c>
      <c r="B5685" s="11" t="s">
        <v>1150</v>
      </c>
      <c r="C5685" s="6" t="s">
        <v>10</v>
      </c>
      <c r="D5685" s="6">
        <v>19350</v>
      </c>
      <c r="E5685" s="6">
        <v>617</v>
      </c>
      <c r="F5685" s="7">
        <f t="shared" si="528"/>
        <v>3.1886304909560723E-2</v>
      </c>
      <c r="G5685" s="6">
        <v>24</v>
      </c>
      <c r="H5685" s="6">
        <v>4</v>
      </c>
      <c r="I5685" s="8">
        <f t="shared" si="529"/>
        <v>0.16666666666666666</v>
      </c>
      <c r="J5685" s="13">
        <v>348.31</v>
      </c>
      <c r="K5685" s="13">
        <v>4453.17</v>
      </c>
      <c r="L5685" s="14">
        <f t="shared" si="530"/>
        <v>4104.8599999999997</v>
      </c>
      <c r="M5685" s="16">
        <f t="shared" si="531"/>
        <v>12.785076512302259</v>
      </c>
      <c r="N5685" s="17">
        <f t="shared" si="532"/>
        <v>0.56452188006482984</v>
      </c>
      <c r="O5685" s="17">
        <f t="shared" si="533"/>
        <v>87.077500000000001</v>
      </c>
    </row>
    <row r="5686" spans="1:15">
      <c r="A5686" s="19" t="s">
        <v>27</v>
      </c>
      <c r="B5686" s="11" t="s">
        <v>1150</v>
      </c>
      <c r="C5686" s="6" t="s">
        <v>10</v>
      </c>
      <c r="D5686" s="6">
        <v>21768</v>
      </c>
      <c r="E5686" s="6">
        <v>589</v>
      </c>
      <c r="F5686" s="7">
        <f t="shared" si="528"/>
        <v>2.7058066887173833E-2</v>
      </c>
      <c r="G5686" s="6">
        <v>25</v>
      </c>
      <c r="H5686" s="6">
        <v>7</v>
      </c>
      <c r="I5686" s="8">
        <f t="shared" si="529"/>
        <v>0.28000000000000003</v>
      </c>
      <c r="J5686" s="13">
        <v>391.83</v>
      </c>
      <c r="K5686" s="13">
        <v>2622.39</v>
      </c>
      <c r="L5686" s="14">
        <f t="shared" si="530"/>
        <v>2230.56</v>
      </c>
      <c r="M5686" s="16">
        <f t="shared" si="531"/>
        <v>6.6926728428144857</v>
      </c>
      <c r="N5686" s="17">
        <f t="shared" si="532"/>
        <v>0.66524617996604407</v>
      </c>
      <c r="O5686" s="17">
        <f t="shared" si="533"/>
        <v>55.975714285714282</v>
      </c>
    </row>
    <row r="5687" spans="1:15">
      <c r="A5687" s="19" t="s">
        <v>28</v>
      </c>
      <c r="B5687" s="11" t="s">
        <v>1150</v>
      </c>
      <c r="C5687" s="6" t="s">
        <v>10</v>
      </c>
      <c r="D5687" s="6">
        <v>16297</v>
      </c>
      <c r="E5687" s="6">
        <v>455</v>
      </c>
      <c r="F5687" s="7">
        <f t="shared" si="528"/>
        <v>2.7919248941522978E-2</v>
      </c>
      <c r="G5687" s="6">
        <v>26</v>
      </c>
      <c r="H5687" s="6">
        <v>2</v>
      </c>
      <c r="I5687" s="8">
        <f t="shared" si="529"/>
        <v>7.6923076923076927E-2</v>
      </c>
      <c r="J5687" s="13">
        <v>293.36</v>
      </c>
      <c r="K5687" s="13">
        <v>504.03</v>
      </c>
      <c r="L5687" s="14">
        <f t="shared" si="530"/>
        <v>210.66999999999996</v>
      </c>
      <c r="M5687" s="16">
        <f t="shared" si="531"/>
        <v>1.7181278974638667</v>
      </c>
      <c r="N5687" s="17">
        <f t="shared" si="532"/>
        <v>0.64474725274725275</v>
      </c>
      <c r="O5687" s="17">
        <f t="shared" si="533"/>
        <v>146.68</v>
      </c>
    </row>
    <row r="5688" spans="1:15">
      <c r="A5688" s="19" t="s">
        <v>29</v>
      </c>
      <c r="B5688" s="11" t="s">
        <v>1150</v>
      </c>
      <c r="C5688" s="6" t="s">
        <v>10</v>
      </c>
      <c r="D5688" s="6">
        <v>21771</v>
      </c>
      <c r="E5688" s="6">
        <v>910</v>
      </c>
      <c r="F5688" s="7">
        <f t="shared" si="528"/>
        <v>4.1798723071976483E-2</v>
      </c>
      <c r="G5688" s="6">
        <v>35</v>
      </c>
      <c r="H5688" s="6">
        <v>8</v>
      </c>
      <c r="I5688" s="8">
        <f t="shared" si="529"/>
        <v>0.22857142857142856</v>
      </c>
      <c r="J5688" s="13">
        <v>391.89</v>
      </c>
      <c r="K5688" s="13">
        <v>3326.76</v>
      </c>
      <c r="L5688" s="14">
        <f t="shared" si="530"/>
        <v>2934.8700000000003</v>
      </c>
      <c r="M5688" s="16">
        <f t="shared" si="531"/>
        <v>8.489014774554084</v>
      </c>
      <c r="N5688" s="17">
        <f t="shared" si="532"/>
        <v>0.43064835164835163</v>
      </c>
      <c r="O5688" s="17">
        <f t="shared" si="533"/>
        <v>48.986249999999998</v>
      </c>
    </row>
    <row r="5689" spans="1:15">
      <c r="A5689" s="19" t="s">
        <v>30</v>
      </c>
      <c r="B5689" s="11" t="s">
        <v>1150</v>
      </c>
      <c r="C5689" s="6" t="s">
        <v>10</v>
      </c>
      <c r="D5689" s="6">
        <v>23783</v>
      </c>
      <c r="E5689" s="6">
        <v>679</v>
      </c>
      <c r="F5689" s="7">
        <f t="shared" si="528"/>
        <v>2.8549804482193162E-2</v>
      </c>
      <c r="G5689" s="6">
        <v>35</v>
      </c>
      <c r="H5689" s="6">
        <v>10</v>
      </c>
      <c r="I5689" s="8">
        <f t="shared" si="529"/>
        <v>0.2857142857142857</v>
      </c>
      <c r="J5689" s="13">
        <v>428.1</v>
      </c>
      <c r="K5689" s="13">
        <v>3299.2</v>
      </c>
      <c r="L5689" s="14">
        <f t="shared" si="530"/>
        <v>2871.1</v>
      </c>
      <c r="M5689" s="16">
        <f t="shared" si="531"/>
        <v>7.706610604998831</v>
      </c>
      <c r="N5689" s="17">
        <f t="shared" si="532"/>
        <v>0.63048600883652428</v>
      </c>
      <c r="O5689" s="17">
        <f t="shared" si="533"/>
        <v>42.81</v>
      </c>
    </row>
    <row r="5690" spans="1:15">
      <c r="A5690" s="19" t="s">
        <v>31</v>
      </c>
      <c r="B5690" s="11" t="s">
        <v>1150</v>
      </c>
      <c r="C5690" s="6" t="s">
        <v>10</v>
      </c>
      <c r="D5690" s="6">
        <v>25005</v>
      </c>
      <c r="E5690" s="6">
        <v>1127</v>
      </c>
      <c r="F5690" s="7">
        <f t="shared" si="528"/>
        <v>4.5070985802839435E-2</v>
      </c>
      <c r="G5690" s="6">
        <v>35</v>
      </c>
      <c r="H5690" s="6">
        <v>4</v>
      </c>
      <c r="I5690" s="8">
        <f t="shared" si="529"/>
        <v>0.11428571428571428</v>
      </c>
      <c r="J5690" s="13">
        <v>450.1</v>
      </c>
      <c r="K5690" s="13">
        <v>5140.63</v>
      </c>
      <c r="L5690" s="14">
        <f t="shared" si="530"/>
        <v>4690.53</v>
      </c>
      <c r="M5690" s="16">
        <f t="shared" si="531"/>
        <v>11.421084203510331</v>
      </c>
      <c r="N5690" s="17">
        <f t="shared" si="532"/>
        <v>0.39937888198757765</v>
      </c>
      <c r="O5690" s="17">
        <f t="shared" si="533"/>
        <v>112.52500000000001</v>
      </c>
    </row>
    <row r="5691" spans="1:15">
      <c r="A5691" s="19" t="s">
        <v>32</v>
      </c>
      <c r="B5691" s="11" t="s">
        <v>1150</v>
      </c>
      <c r="C5691" s="6" t="s">
        <v>10</v>
      </c>
      <c r="D5691" s="6">
        <v>24430</v>
      </c>
      <c r="E5691" s="6">
        <v>934</v>
      </c>
      <c r="F5691" s="7">
        <f t="shared" si="528"/>
        <v>3.8231682357756855E-2</v>
      </c>
      <c r="G5691" s="6">
        <v>35</v>
      </c>
      <c r="H5691" s="6">
        <v>8</v>
      </c>
      <c r="I5691" s="8">
        <f t="shared" si="529"/>
        <v>0.22857142857142856</v>
      </c>
      <c r="J5691" s="13">
        <v>439.75</v>
      </c>
      <c r="K5691" s="13">
        <v>9517.81</v>
      </c>
      <c r="L5691" s="14">
        <f t="shared" si="530"/>
        <v>9078.06</v>
      </c>
      <c r="M5691" s="16">
        <f t="shared" si="531"/>
        <v>21.643683911313246</v>
      </c>
      <c r="N5691" s="17">
        <f t="shared" si="532"/>
        <v>0.47082441113490364</v>
      </c>
      <c r="O5691" s="17">
        <f t="shared" si="533"/>
        <v>54.96875</v>
      </c>
    </row>
    <row r="5692" spans="1:15">
      <c r="A5692" s="19" t="s">
        <v>33</v>
      </c>
      <c r="B5692" s="11" t="s">
        <v>1150</v>
      </c>
      <c r="C5692" s="6" t="s">
        <v>10</v>
      </c>
      <c r="D5692" s="6">
        <v>25372</v>
      </c>
      <c r="E5692" s="6">
        <v>1097</v>
      </c>
      <c r="F5692" s="7">
        <f t="shared" si="528"/>
        <v>4.323663881444112E-2</v>
      </c>
      <c r="G5692" s="6">
        <v>35</v>
      </c>
      <c r="H5692" s="6">
        <v>7</v>
      </c>
      <c r="I5692" s="8">
        <f t="shared" si="529"/>
        <v>0.2</v>
      </c>
      <c r="J5692" s="13">
        <v>456.7</v>
      </c>
      <c r="K5692" s="13">
        <v>398.57</v>
      </c>
      <c r="L5692" s="14">
        <f t="shared" si="530"/>
        <v>-58.129999999999995</v>
      </c>
      <c r="M5692" s="16">
        <f t="shared" si="531"/>
        <v>0.87271731990365664</v>
      </c>
      <c r="N5692" s="17">
        <f t="shared" si="532"/>
        <v>0.41631722880583411</v>
      </c>
      <c r="O5692" s="17">
        <f t="shared" si="533"/>
        <v>65.242857142857147</v>
      </c>
    </row>
    <row r="5693" spans="1:15">
      <c r="A5693" s="19" t="s">
        <v>34</v>
      </c>
      <c r="B5693" s="11" t="s">
        <v>1150</v>
      </c>
      <c r="C5693" s="6" t="s">
        <v>10</v>
      </c>
      <c r="D5693" s="6">
        <v>22107</v>
      </c>
      <c r="E5693" s="6">
        <v>934</v>
      </c>
      <c r="F5693" s="7">
        <f t="shared" si="528"/>
        <v>4.2249061383272266E-2</v>
      </c>
      <c r="G5693" s="6">
        <v>35</v>
      </c>
      <c r="H5693" s="6">
        <v>10</v>
      </c>
      <c r="I5693" s="8">
        <f t="shared" si="529"/>
        <v>0.2857142857142857</v>
      </c>
      <c r="J5693" s="13">
        <v>397.94</v>
      </c>
      <c r="K5693" s="13">
        <v>5712.19</v>
      </c>
      <c r="L5693" s="14">
        <f t="shared" si="530"/>
        <v>5314.25</v>
      </c>
      <c r="M5693" s="16">
        <f t="shared" si="531"/>
        <v>14.354400160828265</v>
      </c>
      <c r="N5693" s="17">
        <f t="shared" si="532"/>
        <v>0.42605995717344752</v>
      </c>
      <c r="O5693" s="17">
        <f t="shared" si="533"/>
        <v>39.793999999999997</v>
      </c>
    </row>
    <row r="5694" spans="1:15">
      <c r="A5694" s="19" t="s">
        <v>35</v>
      </c>
      <c r="B5694" s="11" t="s">
        <v>1150</v>
      </c>
      <c r="C5694" s="6" t="s">
        <v>10</v>
      </c>
      <c r="D5694" s="6">
        <v>22856</v>
      </c>
      <c r="E5694" s="6">
        <v>1006</v>
      </c>
      <c r="F5694" s="7">
        <f t="shared" si="528"/>
        <v>4.4014700735036751E-2</v>
      </c>
      <c r="G5694" s="6">
        <v>35</v>
      </c>
      <c r="H5694" s="6">
        <v>4</v>
      </c>
      <c r="I5694" s="8">
        <f t="shared" si="529"/>
        <v>0.11428571428571428</v>
      </c>
      <c r="J5694" s="13">
        <v>411.41</v>
      </c>
      <c r="K5694" s="13">
        <v>2707.34</v>
      </c>
      <c r="L5694" s="14">
        <f t="shared" si="530"/>
        <v>2295.9300000000003</v>
      </c>
      <c r="M5694" s="16">
        <f t="shared" si="531"/>
        <v>6.5806373204346027</v>
      </c>
      <c r="N5694" s="17">
        <f t="shared" si="532"/>
        <v>0.40895626242544736</v>
      </c>
      <c r="O5694" s="17">
        <f t="shared" si="533"/>
        <v>102.85250000000001</v>
      </c>
    </row>
    <row r="5695" spans="1:15">
      <c r="A5695" s="19" t="s">
        <v>36</v>
      </c>
      <c r="B5695" s="11" t="s">
        <v>1150</v>
      </c>
      <c r="C5695" s="6" t="s">
        <v>10</v>
      </c>
      <c r="D5695" s="6">
        <v>14883</v>
      </c>
      <c r="E5695" s="6">
        <v>563</v>
      </c>
      <c r="F5695" s="7">
        <f t="shared" si="528"/>
        <v>3.7828394812873749E-2</v>
      </c>
      <c r="G5695" s="6">
        <v>35</v>
      </c>
      <c r="H5695" s="6">
        <v>5</v>
      </c>
      <c r="I5695" s="8">
        <f t="shared" si="529"/>
        <v>0.14285714285714285</v>
      </c>
      <c r="J5695" s="13">
        <v>267.91000000000003</v>
      </c>
      <c r="K5695" s="13">
        <v>2086.12</v>
      </c>
      <c r="L5695" s="14">
        <f t="shared" si="530"/>
        <v>1818.2099999999998</v>
      </c>
      <c r="M5695" s="16">
        <f t="shared" si="531"/>
        <v>7.7866447687656288</v>
      </c>
      <c r="N5695" s="17">
        <f t="shared" si="532"/>
        <v>0.47586145648312617</v>
      </c>
      <c r="O5695" s="17">
        <f t="shared" si="533"/>
        <v>53.582000000000008</v>
      </c>
    </row>
    <row r="5696" spans="1:15">
      <c r="A5696" s="19" t="s">
        <v>37</v>
      </c>
      <c r="B5696" s="11" t="s">
        <v>1150</v>
      </c>
      <c r="C5696" s="6" t="s">
        <v>10</v>
      </c>
      <c r="D5696" s="6">
        <v>22061</v>
      </c>
      <c r="E5696" s="6">
        <v>575</v>
      </c>
      <c r="F5696" s="7">
        <f t="shared" si="528"/>
        <v>2.6064095009292416E-2</v>
      </c>
      <c r="G5696" s="6">
        <v>30</v>
      </c>
      <c r="H5696" s="6">
        <v>4</v>
      </c>
      <c r="I5696" s="8">
        <f t="shared" si="529"/>
        <v>0.13333333333333333</v>
      </c>
      <c r="J5696" s="13">
        <v>397.1</v>
      </c>
      <c r="K5696" s="13">
        <v>3214</v>
      </c>
      <c r="L5696" s="14">
        <f t="shared" si="530"/>
        <v>2816.9</v>
      </c>
      <c r="M5696" s="16">
        <f t="shared" si="531"/>
        <v>8.0936791740115837</v>
      </c>
      <c r="N5696" s="17">
        <f t="shared" si="532"/>
        <v>0.69060869565217398</v>
      </c>
      <c r="O5696" s="17">
        <f t="shared" si="533"/>
        <v>99.275000000000006</v>
      </c>
    </row>
    <row r="5697" spans="1:15">
      <c r="A5697" s="19" t="s">
        <v>38</v>
      </c>
      <c r="B5697" s="11" t="s">
        <v>1150</v>
      </c>
      <c r="C5697" s="6" t="s">
        <v>10</v>
      </c>
      <c r="D5697" s="6">
        <v>14166</v>
      </c>
      <c r="E5697" s="6">
        <v>615</v>
      </c>
      <c r="F5697" s="7">
        <f t="shared" si="528"/>
        <v>4.3413807708598054E-2</v>
      </c>
      <c r="G5697" s="6">
        <v>30</v>
      </c>
      <c r="H5697" s="6">
        <v>3</v>
      </c>
      <c r="I5697" s="8">
        <f t="shared" si="529"/>
        <v>0.1</v>
      </c>
      <c r="J5697" s="13">
        <v>255</v>
      </c>
      <c r="K5697" s="13">
        <v>510.48</v>
      </c>
      <c r="L5697" s="14">
        <f t="shared" si="530"/>
        <v>255.48000000000002</v>
      </c>
      <c r="M5697" s="16">
        <f t="shared" si="531"/>
        <v>2.0018823529411764</v>
      </c>
      <c r="N5697" s="17">
        <f t="shared" si="532"/>
        <v>0.41463414634146339</v>
      </c>
      <c r="O5697" s="17">
        <f t="shared" si="533"/>
        <v>85</v>
      </c>
    </row>
    <row r="5698" spans="1:15">
      <c r="A5698" s="19" t="s">
        <v>39</v>
      </c>
      <c r="B5698" s="11" t="s">
        <v>1150</v>
      </c>
      <c r="C5698" s="6" t="s">
        <v>10</v>
      </c>
      <c r="D5698" s="6">
        <v>17276</v>
      </c>
      <c r="E5698" s="6">
        <v>621</v>
      </c>
      <c r="F5698" s="7">
        <f t="shared" ref="F5698:F5761" si="534">E5698/D5698</f>
        <v>3.5945820791849964E-2</v>
      </c>
      <c r="G5698" s="6">
        <v>30</v>
      </c>
      <c r="H5698" s="6">
        <v>1</v>
      </c>
      <c r="I5698" s="8">
        <f t="shared" ref="I5698:I5761" si="535">H5698/G5698</f>
        <v>3.3333333333333333E-2</v>
      </c>
      <c r="J5698" s="13">
        <v>310.98</v>
      </c>
      <c r="K5698" s="13">
        <v>0</v>
      </c>
      <c r="L5698" s="14">
        <f t="shared" si="530"/>
        <v>-310.98</v>
      </c>
      <c r="M5698" s="16">
        <f t="shared" si="531"/>
        <v>0</v>
      </c>
      <c r="N5698" s="17">
        <f t="shared" si="532"/>
        <v>0.50077294685990337</v>
      </c>
      <c r="O5698" s="17">
        <f t="shared" si="533"/>
        <v>310.98</v>
      </c>
    </row>
    <row r="5699" spans="1:15">
      <c r="A5699" s="19" t="s">
        <v>40</v>
      </c>
      <c r="B5699" s="11" t="s">
        <v>1150</v>
      </c>
      <c r="C5699" s="6" t="s">
        <v>10</v>
      </c>
      <c r="D5699" s="6">
        <v>21366</v>
      </c>
      <c r="E5699" s="6">
        <v>714</v>
      </c>
      <c r="F5699" s="7">
        <f t="shared" si="534"/>
        <v>3.3417579331648413E-2</v>
      </c>
      <c r="G5699" s="6">
        <v>35</v>
      </c>
      <c r="H5699" s="6">
        <v>3</v>
      </c>
      <c r="I5699" s="8">
        <f t="shared" si="535"/>
        <v>8.5714285714285715E-2</v>
      </c>
      <c r="J5699" s="13">
        <v>384.59</v>
      </c>
      <c r="K5699" s="13">
        <v>0</v>
      </c>
      <c r="L5699" s="14">
        <f t="shared" ref="L5699:L5762" si="536">K5699-J5699</f>
        <v>-384.59</v>
      </c>
      <c r="M5699" s="16">
        <f t="shared" ref="M5699:M5762" si="537">IFERROR(K5699/J5699,0)</f>
        <v>0</v>
      </c>
      <c r="N5699" s="17">
        <f t="shared" ref="N5699:N5762" si="538">J5699/E5699</f>
        <v>0.53864145658263307</v>
      </c>
      <c r="O5699" s="17">
        <f t="shared" ref="O5699:O5762" si="539">IFERROR(J5699/H5699,0)</f>
        <v>128.19666666666666</v>
      </c>
    </row>
    <row r="5700" spans="1:15">
      <c r="A5700" s="19" t="s">
        <v>41</v>
      </c>
      <c r="B5700" s="11" t="s">
        <v>1150</v>
      </c>
      <c r="C5700" s="6" t="s">
        <v>10</v>
      </c>
      <c r="D5700" s="6">
        <v>19856</v>
      </c>
      <c r="E5700" s="6">
        <v>895</v>
      </c>
      <c r="F5700" s="7">
        <f t="shared" si="534"/>
        <v>4.5074536663980661E-2</v>
      </c>
      <c r="G5700" s="6">
        <v>35</v>
      </c>
      <c r="H5700" s="6">
        <v>7</v>
      </c>
      <c r="I5700" s="8">
        <f t="shared" si="535"/>
        <v>0.2</v>
      </c>
      <c r="J5700" s="13">
        <v>357.42</v>
      </c>
      <c r="K5700" s="13">
        <v>4270.32</v>
      </c>
      <c r="L5700" s="14">
        <f t="shared" si="536"/>
        <v>3912.8999999999996</v>
      </c>
      <c r="M5700" s="16">
        <f t="shared" si="537"/>
        <v>11.947624643276816</v>
      </c>
      <c r="N5700" s="17">
        <f t="shared" si="538"/>
        <v>0.39935195530726258</v>
      </c>
      <c r="O5700" s="17">
        <f t="shared" si="539"/>
        <v>51.06</v>
      </c>
    </row>
    <row r="5701" spans="1:15">
      <c r="A5701" s="19" t="s">
        <v>42</v>
      </c>
      <c r="B5701" s="11" t="s">
        <v>1150</v>
      </c>
      <c r="C5701" s="6" t="s">
        <v>10</v>
      </c>
      <c r="D5701" s="6">
        <v>21557</v>
      </c>
      <c r="E5701" s="6">
        <v>642</v>
      </c>
      <c r="F5701" s="7">
        <f t="shared" si="534"/>
        <v>2.978150948647771E-2</v>
      </c>
      <c r="G5701" s="6">
        <v>35</v>
      </c>
      <c r="H5701" s="6">
        <v>7</v>
      </c>
      <c r="I5701" s="8">
        <f t="shared" si="535"/>
        <v>0.2</v>
      </c>
      <c r="J5701" s="13">
        <v>388.04</v>
      </c>
      <c r="K5701" s="13">
        <v>898.5</v>
      </c>
      <c r="L5701" s="14">
        <f t="shared" si="536"/>
        <v>510.46</v>
      </c>
      <c r="M5701" s="16">
        <f t="shared" si="537"/>
        <v>2.3154829399031027</v>
      </c>
      <c r="N5701" s="17">
        <f t="shared" si="538"/>
        <v>0.60442367601246105</v>
      </c>
      <c r="O5701" s="17">
        <f t="shared" si="539"/>
        <v>55.434285714285714</v>
      </c>
    </row>
    <row r="5702" spans="1:15">
      <c r="A5702" s="19" t="s">
        <v>43</v>
      </c>
      <c r="B5702" s="11" t="s">
        <v>1150</v>
      </c>
      <c r="C5702" s="6" t="s">
        <v>10</v>
      </c>
      <c r="D5702" s="6">
        <v>25667</v>
      </c>
      <c r="E5702" s="6">
        <v>678</v>
      </c>
      <c r="F5702" s="7">
        <f t="shared" si="534"/>
        <v>2.6415241360501811E-2</v>
      </c>
      <c r="G5702" s="6">
        <v>34</v>
      </c>
      <c r="H5702" s="6">
        <v>5</v>
      </c>
      <c r="I5702" s="8">
        <f t="shared" si="535"/>
        <v>0.14705882352941177</v>
      </c>
      <c r="J5702" s="13">
        <v>462.01</v>
      </c>
      <c r="K5702" s="13">
        <v>975.87</v>
      </c>
      <c r="L5702" s="14">
        <f t="shared" si="536"/>
        <v>513.86</v>
      </c>
      <c r="M5702" s="16">
        <f t="shared" si="537"/>
        <v>2.1122270080734182</v>
      </c>
      <c r="N5702" s="17">
        <f t="shared" si="538"/>
        <v>0.68143067846607663</v>
      </c>
      <c r="O5702" s="17">
        <f t="shared" si="539"/>
        <v>92.402000000000001</v>
      </c>
    </row>
    <row r="5703" spans="1:15">
      <c r="A5703" s="19" t="s">
        <v>44</v>
      </c>
      <c r="B5703" s="11" t="s">
        <v>1150</v>
      </c>
      <c r="C5703" s="6" t="s">
        <v>10</v>
      </c>
      <c r="D5703" s="6">
        <v>16833</v>
      </c>
      <c r="E5703" s="6">
        <v>459</v>
      </c>
      <c r="F5703" s="7">
        <f t="shared" si="534"/>
        <v>2.7267866690429514E-2</v>
      </c>
      <c r="G5703" s="6">
        <v>30</v>
      </c>
      <c r="H5703" s="6">
        <v>3</v>
      </c>
      <c r="I5703" s="8">
        <f t="shared" si="535"/>
        <v>0.1</v>
      </c>
      <c r="J5703" s="13">
        <v>303</v>
      </c>
      <c r="K5703" s="13">
        <v>889.78</v>
      </c>
      <c r="L5703" s="14">
        <f t="shared" si="536"/>
        <v>586.78</v>
      </c>
      <c r="M5703" s="16">
        <f t="shared" si="537"/>
        <v>2.9365676567656767</v>
      </c>
      <c r="N5703" s="17">
        <f t="shared" si="538"/>
        <v>0.66013071895424835</v>
      </c>
      <c r="O5703" s="17">
        <f t="shared" si="539"/>
        <v>101</v>
      </c>
    </row>
    <row r="5704" spans="1:15">
      <c r="A5704" s="19" t="s">
        <v>45</v>
      </c>
      <c r="B5704" s="11" t="s">
        <v>1150</v>
      </c>
      <c r="C5704" s="6" t="s">
        <v>10</v>
      </c>
      <c r="D5704" s="6">
        <v>19620</v>
      </c>
      <c r="E5704" s="6">
        <v>689</v>
      </c>
      <c r="F5704" s="7">
        <f t="shared" si="534"/>
        <v>3.511722731906218E-2</v>
      </c>
      <c r="G5704" s="6">
        <v>35</v>
      </c>
      <c r="H5704" s="6">
        <v>6</v>
      </c>
      <c r="I5704" s="8">
        <f t="shared" si="535"/>
        <v>0.17142857142857143</v>
      </c>
      <c r="J5704" s="13">
        <v>353.16</v>
      </c>
      <c r="K5704" s="13">
        <v>5493.41</v>
      </c>
      <c r="L5704" s="14">
        <f t="shared" si="536"/>
        <v>5140.25</v>
      </c>
      <c r="M5704" s="16">
        <f t="shared" si="537"/>
        <v>15.555017555782081</v>
      </c>
      <c r="N5704" s="17">
        <f t="shared" si="538"/>
        <v>0.51256894049346879</v>
      </c>
      <c r="O5704" s="17">
        <f t="shared" si="539"/>
        <v>58.860000000000007</v>
      </c>
    </row>
    <row r="5705" spans="1:15">
      <c r="A5705" s="19" t="s">
        <v>46</v>
      </c>
      <c r="B5705" s="11" t="s">
        <v>1150</v>
      </c>
      <c r="C5705" s="6" t="s">
        <v>10</v>
      </c>
      <c r="D5705" s="6">
        <v>17778</v>
      </c>
      <c r="E5705" s="6">
        <v>625</v>
      </c>
      <c r="F5705" s="7">
        <f t="shared" si="534"/>
        <v>3.5155810552368098E-2</v>
      </c>
      <c r="G5705" s="6">
        <v>23</v>
      </c>
      <c r="H5705" s="6">
        <v>1</v>
      </c>
      <c r="I5705" s="8">
        <f t="shared" si="535"/>
        <v>4.3478260869565216E-2</v>
      </c>
      <c r="J5705" s="13">
        <v>320.01</v>
      </c>
      <c r="K5705" s="13">
        <v>549.95000000000005</v>
      </c>
      <c r="L5705" s="14">
        <f t="shared" si="536"/>
        <v>229.94000000000005</v>
      </c>
      <c r="M5705" s="16">
        <f t="shared" si="537"/>
        <v>1.7185400456235744</v>
      </c>
      <c r="N5705" s="17">
        <f t="shared" si="538"/>
        <v>0.51201600000000003</v>
      </c>
      <c r="O5705" s="17">
        <f t="shared" si="539"/>
        <v>320.01</v>
      </c>
    </row>
    <row r="5706" spans="1:15">
      <c r="A5706" s="19" t="s">
        <v>47</v>
      </c>
      <c r="B5706" s="11" t="s">
        <v>1150</v>
      </c>
      <c r="C5706" s="6" t="s">
        <v>10</v>
      </c>
      <c r="D5706" s="6">
        <v>26182</v>
      </c>
      <c r="E5706" s="6">
        <v>1128</v>
      </c>
      <c r="F5706" s="7">
        <f t="shared" si="534"/>
        <v>4.3083034145596208E-2</v>
      </c>
      <c r="G5706" s="6">
        <v>35</v>
      </c>
      <c r="H5706" s="6">
        <v>7</v>
      </c>
      <c r="I5706" s="8">
        <f t="shared" si="535"/>
        <v>0.2</v>
      </c>
      <c r="J5706" s="13">
        <v>471.29</v>
      </c>
      <c r="K5706" s="13">
        <v>6495.25</v>
      </c>
      <c r="L5706" s="14">
        <f t="shared" si="536"/>
        <v>6023.96</v>
      </c>
      <c r="M5706" s="16">
        <f t="shared" si="537"/>
        <v>13.781854060132826</v>
      </c>
      <c r="N5706" s="17">
        <f t="shared" si="538"/>
        <v>0.41781028368794326</v>
      </c>
      <c r="O5706" s="17">
        <f t="shared" si="539"/>
        <v>67.32714285714286</v>
      </c>
    </row>
    <row r="5707" spans="1:15">
      <c r="A5707" s="19" t="s">
        <v>48</v>
      </c>
      <c r="B5707" s="11" t="s">
        <v>1150</v>
      </c>
      <c r="C5707" s="6" t="s">
        <v>10</v>
      </c>
      <c r="D5707" s="6">
        <v>23258</v>
      </c>
      <c r="E5707" s="6">
        <v>596</v>
      </c>
      <c r="F5707" s="7">
        <f t="shared" si="534"/>
        <v>2.5625591194427724E-2</v>
      </c>
      <c r="G5707" s="6">
        <v>23</v>
      </c>
      <c r="H5707" s="6">
        <v>3</v>
      </c>
      <c r="I5707" s="8">
        <f t="shared" si="535"/>
        <v>0.13043478260869565</v>
      </c>
      <c r="J5707" s="13">
        <v>418.66</v>
      </c>
      <c r="K5707" s="13">
        <v>752.88</v>
      </c>
      <c r="L5707" s="14">
        <f t="shared" si="536"/>
        <v>334.21999999999997</v>
      </c>
      <c r="M5707" s="16">
        <f t="shared" si="537"/>
        <v>1.7983088902689532</v>
      </c>
      <c r="N5707" s="17">
        <f t="shared" si="538"/>
        <v>0.70244966442953027</v>
      </c>
      <c r="O5707" s="17">
        <f t="shared" si="539"/>
        <v>139.55333333333334</v>
      </c>
    </row>
    <row r="5708" spans="1:15">
      <c r="A5708" s="19" t="s">
        <v>49</v>
      </c>
      <c r="B5708" s="11" t="s">
        <v>1150</v>
      </c>
      <c r="C5708" s="6" t="s">
        <v>10</v>
      </c>
      <c r="D5708" s="6">
        <v>25792</v>
      </c>
      <c r="E5708" s="6">
        <v>766</v>
      </c>
      <c r="F5708" s="7">
        <f t="shared" si="534"/>
        <v>2.9699131513647642E-2</v>
      </c>
      <c r="G5708" s="6">
        <v>35</v>
      </c>
      <c r="H5708" s="6">
        <v>6</v>
      </c>
      <c r="I5708" s="8">
        <f t="shared" si="535"/>
        <v>0.17142857142857143</v>
      </c>
      <c r="J5708" s="13">
        <v>464.27</v>
      </c>
      <c r="K5708" s="13">
        <v>0</v>
      </c>
      <c r="L5708" s="14">
        <f t="shared" si="536"/>
        <v>-464.27</v>
      </c>
      <c r="M5708" s="16">
        <f t="shared" si="537"/>
        <v>0</v>
      </c>
      <c r="N5708" s="17">
        <f t="shared" si="538"/>
        <v>0.60609660574412527</v>
      </c>
      <c r="O5708" s="17">
        <f t="shared" si="539"/>
        <v>77.37833333333333</v>
      </c>
    </row>
    <row r="5709" spans="1:15">
      <c r="A5709" s="19" t="s">
        <v>50</v>
      </c>
      <c r="B5709" s="11" t="s">
        <v>1150</v>
      </c>
      <c r="C5709" s="6" t="s">
        <v>10</v>
      </c>
      <c r="D5709" s="6">
        <v>25322</v>
      </c>
      <c r="E5709" s="6">
        <v>932</v>
      </c>
      <c r="F5709" s="7">
        <f t="shared" si="534"/>
        <v>3.6805939499249665E-2</v>
      </c>
      <c r="G5709" s="6">
        <v>35</v>
      </c>
      <c r="H5709" s="6">
        <v>6</v>
      </c>
      <c r="I5709" s="8">
        <f t="shared" si="535"/>
        <v>0.17142857142857143</v>
      </c>
      <c r="J5709" s="13">
        <v>455.8</v>
      </c>
      <c r="K5709" s="13">
        <v>1636.19</v>
      </c>
      <c r="L5709" s="14">
        <f t="shared" si="536"/>
        <v>1180.3900000000001</v>
      </c>
      <c r="M5709" s="16">
        <f t="shared" si="537"/>
        <v>3.5897103992979376</v>
      </c>
      <c r="N5709" s="17">
        <f t="shared" si="538"/>
        <v>0.4890557939914163</v>
      </c>
      <c r="O5709" s="17">
        <f t="shared" si="539"/>
        <v>75.966666666666669</v>
      </c>
    </row>
    <row r="5710" spans="1:15">
      <c r="A5710" s="19" t="s">
        <v>51</v>
      </c>
      <c r="B5710" s="11" t="s">
        <v>1150</v>
      </c>
      <c r="C5710" s="6" t="s">
        <v>10</v>
      </c>
      <c r="D5710" s="6">
        <v>16446</v>
      </c>
      <c r="E5710" s="6">
        <v>590</v>
      </c>
      <c r="F5710" s="7">
        <f t="shared" si="534"/>
        <v>3.5874984798735257E-2</v>
      </c>
      <c r="G5710" s="6">
        <v>35</v>
      </c>
      <c r="H5710" s="6">
        <v>3</v>
      </c>
      <c r="I5710" s="8">
        <f t="shared" si="535"/>
        <v>8.5714285714285715E-2</v>
      </c>
      <c r="J5710" s="13">
        <v>296.04000000000002</v>
      </c>
      <c r="K5710" s="13">
        <v>0</v>
      </c>
      <c r="L5710" s="14">
        <f t="shared" si="536"/>
        <v>-296.04000000000002</v>
      </c>
      <c r="M5710" s="16">
        <f t="shared" si="537"/>
        <v>0</v>
      </c>
      <c r="N5710" s="17">
        <f t="shared" si="538"/>
        <v>0.5017627118644068</v>
      </c>
      <c r="O5710" s="17">
        <f t="shared" si="539"/>
        <v>98.68</v>
      </c>
    </row>
    <row r="5711" spans="1:15">
      <c r="A5711" s="19" t="s">
        <v>52</v>
      </c>
      <c r="B5711" s="11" t="s">
        <v>1150</v>
      </c>
      <c r="C5711" s="6" t="s">
        <v>10</v>
      </c>
      <c r="D5711" s="6">
        <v>24846</v>
      </c>
      <c r="E5711" s="6">
        <v>912</v>
      </c>
      <c r="F5711" s="7">
        <f t="shared" si="534"/>
        <v>3.6706109635353777E-2</v>
      </c>
      <c r="G5711" s="6">
        <v>35</v>
      </c>
      <c r="H5711" s="6">
        <v>11</v>
      </c>
      <c r="I5711" s="8">
        <f t="shared" si="535"/>
        <v>0.31428571428571428</v>
      </c>
      <c r="J5711" s="13">
        <v>447.24</v>
      </c>
      <c r="K5711" s="13">
        <v>1843.62</v>
      </c>
      <c r="L5711" s="14">
        <f t="shared" si="536"/>
        <v>1396.3799999999999</v>
      </c>
      <c r="M5711" s="16">
        <f t="shared" si="537"/>
        <v>4.1222162597263212</v>
      </c>
      <c r="N5711" s="17">
        <f t="shared" si="538"/>
        <v>0.49039473684210527</v>
      </c>
      <c r="O5711" s="17">
        <f t="shared" si="539"/>
        <v>40.658181818181816</v>
      </c>
    </row>
    <row r="5712" spans="1:15">
      <c r="A5712" s="19" t="s">
        <v>53</v>
      </c>
      <c r="B5712" s="11" t="s">
        <v>1150</v>
      </c>
      <c r="C5712" s="6" t="s">
        <v>10</v>
      </c>
      <c r="D5712" s="6">
        <v>15804</v>
      </c>
      <c r="E5712" s="6">
        <v>500</v>
      </c>
      <c r="F5712" s="7">
        <f t="shared" si="534"/>
        <v>3.1637560111364212E-2</v>
      </c>
      <c r="G5712" s="6">
        <v>25</v>
      </c>
      <c r="H5712" s="6">
        <v>4</v>
      </c>
      <c r="I5712" s="8">
        <f t="shared" si="535"/>
        <v>0.16</v>
      </c>
      <c r="J5712" s="13">
        <v>284.48</v>
      </c>
      <c r="K5712" s="13">
        <v>3557.53</v>
      </c>
      <c r="L5712" s="14">
        <f t="shared" si="536"/>
        <v>3273.05</v>
      </c>
      <c r="M5712" s="16">
        <f t="shared" si="537"/>
        <v>12.505378233970754</v>
      </c>
      <c r="N5712" s="17">
        <f t="shared" si="538"/>
        <v>0.56896000000000002</v>
      </c>
      <c r="O5712" s="17">
        <f t="shared" si="539"/>
        <v>71.12</v>
      </c>
    </row>
    <row r="5713" spans="1:15">
      <c r="A5713" s="19" t="s">
        <v>54</v>
      </c>
      <c r="B5713" s="11" t="s">
        <v>1150</v>
      </c>
      <c r="C5713" s="6" t="s">
        <v>10</v>
      </c>
      <c r="D5713" s="6">
        <v>15679</v>
      </c>
      <c r="E5713" s="6">
        <v>495</v>
      </c>
      <c r="F5713" s="7">
        <f t="shared" si="534"/>
        <v>3.1570891000701574E-2</v>
      </c>
      <c r="G5713" s="6">
        <v>35</v>
      </c>
      <c r="H5713" s="6">
        <v>4</v>
      </c>
      <c r="I5713" s="8">
        <f t="shared" si="535"/>
        <v>0.11428571428571428</v>
      </c>
      <c r="J5713" s="13">
        <v>282.23</v>
      </c>
      <c r="K5713" s="13">
        <v>0</v>
      </c>
      <c r="L5713" s="14">
        <f t="shared" si="536"/>
        <v>-282.23</v>
      </c>
      <c r="M5713" s="16">
        <f t="shared" si="537"/>
        <v>0</v>
      </c>
      <c r="N5713" s="17">
        <f t="shared" si="538"/>
        <v>0.5701616161616162</v>
      </c>
      <c r="O5713" s="17">
        <f t="shared" si="539"/>
        <v>70.557500000000005</v>
      </c>
    </row>
    <row r="5714" spans="1:15">
      <c r="A5714" s="19" t="s">
        <v>55</v>
      </c>
      <c r="B5714" s="11" t="s">
        <v>1150</v>
      </c>
      <c r="C5714" s="6" t="s">
        <v>10</v>
      </c>
      <c r="D5714" s="6">
        <v>23164</v>
      </c>
      <c r="E5714" s="6">
        <v>679</v>
      </c>
      <c r="F5714" s="7">
        <f t="shared" si="534"/>
        <v>2.9312726644793646E-2</v>
      </c>
      <c r="G5714" s="6">
        <v>31</v>
      </c>
      <c r="H5714" s="6">
        <v>4</v>
      </c>
      <c r="I5714" s="8">
        <f t="shared" si="535"/>
        <v>0.12903225806451613</v>
      </c>
      <c r="J5714" s="13">
        <v>416.96</v>
      </c>
      <c r="K5714" s="13">
        <v>1588.33</v>
      </c>
      <c r="L5714" s="14">
        <f t="shared" si="536"/>
        <v>1171.3699999999999</v>
      </c>
      <c r="M5714" s="16">
        <f t="shared" si="537"/>
        <v>3.8093102455871066</v>
      </c>
      <c r="N5714" s="17">
        <f t="shared" si="538"/>
        <v>0.61407952871870397</v>
      </c>
      <c r="O5714" s="17">
        <f t="shared" si="539"/>
        <v>104.24</v>
      </c>
    </row>
    <row r="5715" spans="1:15">
      <c r="A5715" s="19" t="s">
        <v>56</v>
      </c>
      <c r="B5715" s="11" t="s">
        <v>1150</v>
      </c>
      <c r="C5715" s="6" t="s">
        <v>10</v>
      </c>
      <c r="D5715" s="6">
        <v>19032</v>
      </c>
      <c r="E5715" s="6">
        <v>780</v>
      </c>
      <c r="F5715" s="7">
        <f t="shared" si="534"/>
        <v>4.0983606557377046E-2</v>
      </c>
      <c r="G5715" s="6">
        <v>35</v>
      </c>
      <c r="H5715" s="6">
        <v>2</v>
      </c>
      <c r="I5715" s="8">
        <f t="shared" si="535"/>
        <v>5.7142857142857141E-2</v>
      </c>
      <c r="J5715" s="13">
        <v>342.58</v>
      </c>
      <c r="K5715" s="13">
        <v>2741.81</v>
      </c>
      <c r="L5715" s="14">
        <f t="shared" si="536"/>
        <v>2399.23</v>
      </c>
      <c r="M5715" s="16">
        <f t="shared" si="537"/>
        <v>8.0034152606690405</v>
      </c>
      <c r="N5715" s="17">
        <f t="shared" si="538"/>
        <v>0.43920512820512819</v>
      </c>
      <c r="O5715" s="17">
        <f t="shared" si="539"/>
        <v>171.29</v>
      </c>
    </row>
    <row r="5716" spans="1:15">
      <c r="A5716" s="19" t="s">
        <v>57</v>
      </c>
      <c r="B5716" s="11" t="s">
        <v>1150</v>
      </c>
      <c r="C5716" s="6" t="s">
        <v>10</v>
      </c>
      <c r="D5716" s="6">
        <v>25700</v>
      </c>
      <c r="E5716" s="6">
        <v>820</v>
      </c>
      <c r="F5716" s="7">
        <f t="shared" si="534"/>
        <v>3.1906614785992216E-2</v>
      </c>
      <c r="G5716" s="6">
        <v>34</v>
      </c>
      <c r="H5716" s="6">
        <v>5</v>
      </c>
      <c r="I5716" s="8">
        <f t="shared" si="535"/>
        <v>0.14705882352941177</v>
      </c>
      <c r="J5716" s="13">
        <v>462.61</v>
      </c>
      <c r="K5716" s="13">
        <v>2176.48</v>
      </c>
      <c r="L5716" s="14">
        <f t="shared" si="536"/>
        <v>1713.87</v>
      </c>
      <c r="M5716" s="16">
        <f t="shared" si="537"/>
        <v>4.7047837271135515</v>
      </c>
      <c r="N5716" s="17">
        <f t="shared" si="538"/>
        <v>0.56415853658536586</v>
      </c>
      <c r="O5716" s="17">
        <f t="shared" si="539"/>
        <v>92.522000000000006</v>
      </c>
    </row>
    <row r="5717" spans="1:15">
      <c r="A5717" s="19" t="s">
        <v>58</v>
      </c>
      <c r="B5717" s="11" t="s">
        <v>1150</v>
      </c>
      <c r="C5717" s="6" t="s">
        <v>10</v>
      </c>
      <c r="D5717" s="6">
        <v>20730</v>
      </c>
      <c r="E5717" s="6">
        <v>565</v>
      </c>
      <c r="F5717" s="7">
        <f t="shared" si="534"/>
        <v>2.7255185721177039E-2</v>
      </c>
      <c r="G5717" s="6">
        <v>33</v>
      </c>
      <c r="H5717" s="6">
        <v>7</v>
      </c>
      <c r="I5717" s="8">
        <f t="shared" si="535"/>
        <v>0.21212121212121213</v>
      </c>
      <c r="J5717" s="13">
        <v>373.15</v>
      </c>
      <c r="K5717" s="13">
        <v>2604.14</v>
      </c>
      <c r="L5717" s="14">
        <f t="shared" si="536"/>
        <v>2230.9899999999998</v>
      </c>
      <c r="M5717" s="16">
        <f t="shared" si="537"/>
        <v>6.9788020903122066</v>
      </c>
      <c r="N5717" s="17">
        <f t="shared" si="538"/>
        <v>0.6604424778761061</v>
      </c>
      <c r="O5717" s="17">
        <f t="shared" si="539"/>
        <v>53.307142857142857</v>
      </c>
    </row>
    <row r="5718" spans="1:15">
      <c r="A5718" s="19" t="s">
        <v>59</v>
      </c>
      <c r="B5718" s="11" t="s">
        <v>1150</v>
      </c>
      <c r="C5718" s="6" t="s">
        <v>10</v>
      </c>
      <c r="D5718" s="6">
        <v>25227</v>
      </c>
      <c r="E5718" s="6">
        <v>1090</v>
      </c>
      <c r="F5718" s="7">
        <f t="shared" si="534"/>
        <v>4.3207674317199823E-2</v>
      </c>
      <c r="G5718" s="6">
        <v>35</v>
      </c>
      <c r="H5718" s="6">
        <v>5</v>
      </c>
      <c r="I5718" s="8">
        <f t="shared" si="535"/>
        <v>0.14285714285714285</v>
      </c>
      <c r="J5718" s="13">
        <v>454.09</v>
      </c>
      <c r="K5718" s="13">
        <v>777.49</v>
      </c>
      <c r="L5718" s="14">
        <f t="shared" si="536"/>
        <v>323.40000000000003</v>
      </c>
      <c r="M5718" s="16">
        <f t="shared" si="537"/>
        <v>1.7121936180052413</v>
      </c>
      <c r="N5718" s="17">
        <f t="shared" si="538"/>
        <v>0.41659633027522935</v>
      </c>
      <c r="O5718" s="17">
        <f t="shared" si="539"/>
        <v>90.817999999999998</v>
      </c>
    </row>
    <row r="5719" spans="1:15">
      <c r="A5719" s="19" t="s">
        <v>60</v>
      </c>
      <c r="B5719" s="11" t="s">
        <v>1150</v>
      </c>
      <c r="C5719" s="6" t="s">
        <v>10</v>
      </c>
      <c r="D5719" s="6">
        <v>14554</v>
      </c>
      <c r="E5719" s="6">
        <v>635</v>
      </c>
      <c r="F5719" s="7">
        <f t="shared" si="534"/>
        <v>4.3630617012505153E-2</v>
      </c>
      <c r="G5719" s="6">
        <v>34</v>
      </c>
      <c r="H5719" s="6">
        <v>6</v>
      </c>
      <c r="I5719" s="8">
        <f t="shared" si="535"/>
        <v>0.17647058823529413</v>
      </c>
      <c r="J5719" s="13">
        <v>261.98</v>
      </c>
      <c r="K5719" s="13">
        <v>5348.27</v>
      </c>
      <c r="L5719" s="14">
        <f t="shared" si="536"/>
        <v>5086.2900000000009</v>
      </c>
      <c r="M5719" s="16">
        <f t="shared" si="537"/>
        <v>20.41480265669135</v>
      </c>
      <c r="N5719" s="17">
        <f t="shared" si="538"/>
        <v>0.41256692913385828</v>
      </c>
      <c r="O5719" s="17">
        <f t="shared" si="539"/>
        <v>43.663333333333334</v>
      </c>
    </row>
    <row r="5720" spans="1:15">
      <c r="A5720" s="19" t="s">
        <v>61</v>
      </c>
      <c r="B5720" s="11" t="s">
        <v>1150</v>
      </c>
      <c r="C5720" s="6" t="s">
        <v>10</v>
      </c>
      <c r="D5720" s="6">
        <v>20298</v>
      </c>
      <c r="E5720" s="6">
        <v>874</v>
      </c>
      <c r="F5720" s="7">
        <f t="shared" si="534"/>
        <v>4.305842940191152E-2</v>
      </c>
      <c r="G5720" s="6">
        <v>35</v>
      </c>
      <c r="H5720" s="6">
        <v>8</v>
      </c>
      <c r="I5720" s="8">
        <f t="shared" si="535"/>
        <v>0.22857142857142856</v>
      </c>
      <c r="J5720" s="13">
        <v>365.37</v>
      </c>
      <c r="K5720" s="13">
        <v>2113.0300000000002</v>
      </c>
      <c r="L5720" s="14">
        <f t="shared" si="536"/>
        <v>1747.6600000000003</v>
      </c>
      <c r="M5720" s="16">
        <f t="shared" si="537"/>
        <v>5.7832608041163756</v>
      </c>
      <c r="N5720" s="17">
        <f t="shared" si="538"/>
        <v>0.41804347826086957</v>
      </c>
      <c r="O5720" s="17">
        <f t="shared" si="539"/>
        <v>45.671250000000001</v>
      </c>
    </row>
    <row r="5721" spans="1:15">
      <c r="A5721" s="19" t="s">
        <v>62</v>
      </c>
      <c r="B5721" s="11" t="s">
        <v>1150</v>
      </c>
      <c r="C5721" s="6" t="s">
        <v>10</v>
      </c>
      <c r="D5721" s="6">
        <v>23257</v>
      </c>
      <c r="E5721" s="6">
        <v>630</v>
      </c>
      <c r="F5721" s="7">
        <f t="shared" si="534"/>
        <v>2.7088618480457495E-2</v>
      </c>
      <c r="G5721" s="6">
        <v>27</v>
      </c>
      <c r="H5721" s="6">
        <v>2</v>
      </c>
      <c r="I5721" s="8">
        <f t="shared" si="535"/>
        <v>7.407407407407407E-2</v>
      </c>
      <c r="J5721" s="13">
        <v>418.63</v>
      </c>
      <c r="K5721" s="13">
        <v>0</v>
      </c>
      <c r="L5721" s="14">
        <f t="shared" si="536"/>
        <v>-418.63</v>
      </c>
      <c r="M5721" s="16">
        <f t="shared" si="537"/>
        <v>0</v>
      </c>
      <c r="N5721" s="17">
        <f t="shared" si="538"/>
        <v>0.66449206349206347</v>
      </c>
      <c r="O5721" s="17">
        <f t="shared" si="539"/>
        <v>209.315</v>
      </c>
    </row>
    <row r="5722" spans="1:15">
      <c r="A5722" s="19" t="s">
        <v>63</v>
      </c>
      <c r="B5722" s="11" t="s">
        <v>1150</v>
      </c>
      <c r="C5722" s="6" t="s">
        <v>10</v>
      </c>
      <c r="D5722" s="6">
        <v>18444</v>
      </c>
      <c r="E5722" s="6">
        <v>566</v>
      </c>
      <c r="F5722" s="7">
        <f t="shared" si="534"/>
        <v>3.0687486445456515E-2</v>
      </c>
      <c r="G5722" s="6">
        <v>22</v>
      </c>
      <c r="H5722" s="6">
        <v>6</v>
      </c>
      <c r="I5722" s="8">
        <f t="shared" si="535"/>
        <v>0.27272727272727271</v>
      </c>
      <c r="J5722" s="13">
        <v>332</v>
      </c>
      <c r="K5722" s="13">
        <v>4668.47</v>
      </c>
      <c r="L5722" s="14">
        <f t="shared" si="536"/>
        <v>4336.47</v>
      </c>
      <c r="M5722" s="16">
        <f t="shared" si="537"/>
        <v>14.061656626506025</v>
      </c>
      <c r="N5722" s="17">
        <f t="shared" si="538"/>
        <v>0.58657243816254412</v>
      </c>
      <c r="O5722" s="17">
        <f t="shared" si="539"/>
        <v>55.333333333333336</v>
      </c>
    </row>
    <row r="5723" spans="1:15">
      <c r="A5723" s="19" t="s">
        <v>64</v>
      </c>
      <c r="B5723" s="11" t="s">
        <v>1150</v>
      </c>
      <c r="C5723" s="6" t="s">
        <v>10</v>
      </c>
      <c r="D5723" s="6">
        <v>21185</v>
      </c>
      <c r="E5723" s="6">
        <v>799</v>
      </c>
      <c r="F5723" s="7">
        <f t="shared" si="534"/>
        <v>3.7715364644795843E-2</v>
      </c>
      <c r="G5723" s="6">
        <v>35</v>
      </c>
      <c r="H5723" s="6">
        <v>6</v>
      </c>
      <c r="I5723" s="8">
        <f t="shared" si="535"/>
        <v>0.17142857142857143</v>
      </c>
      <c r="J5723" s="13">
        <v>381.33</v>
      </c>
      <c r="K5723" s="13">
        <v>733.94</v>
      </c>
      <c r="L5723" s="14">
        <f t="shared" si="536"/>
        <v>352.61000000000007</v>
      </c>
      <c r="M5723" s="16">
        <f t="shared" si="537"/>
        <v>1.9246846563344087</v>
      </c>
      <c r="N5723" s="17">
        <f t="shared" si="538"/>
        <v>0.47725907384230287</v>
      </c>
      <c r="O5723" s="17">
        <f t="shared" si="539"/>
        <v>63.555</v>
      </c>
    </row>
    <row r="5724" spans="1:15">
      <c r="A5724" s="19" t="s">
        <v>65</v>
      </c>
      <c r="B5724" s="11" t="s">
        <v>1150</v>
      </c>
      <c r="C5724" s="6" t="s">
        <v>10</v>
      </c>
      <c r="D5724" s="6">
        <v>18509</v>
      </c>
      <c r="E5724" s="6">
        <v>492</v>
      </c>
      <c r="F5724" s="7">
        <f t="shared" si="534"/>
        <v>2.6581662974769032E-2</v>
      </c>
      <c r="G5724" s="6">
        <v>35</v>
      </c>
      <c r="H5724" s="6">
        <v>7</v>
      </c>
      <c r="I5724" s="8">
        <f t="shared" si="535"/>
        <v>0.2</v>
      </c>
      <c r="J5724" s="13">
        <v>333.17</v>
      </c>
      <c r="K5724" s="13">
        <v>5916.69</v>
      </c>
      <c r="L5724" s="14">
        <f t="shared" si="536"/>
        <v>5583.5199999999995</v>
      </c>
      <c r="M5724" s="16">
        <f t="shared" si="537"/>
        <v>17.758771798181108</v>
      </c>
      <c r="N5724" s="17">
        <f t="shared" si="538"/>
        <v>0.67717479674796754</v>
      </c>
      <c r="O5724" s="17">
        <f t="shared" si="539"/>
        <v>47.595714285714287</v>
      </c>
    </row>
    <row r="5725" spans="1:15">
      <c r="A5725" s="19" t="s">
        <v>66</v>
      </c>
      <c r="B5725" s="11" t="s">
        <v>1150</v>
      </c>
      <c r="C5725" s="6" t="s">
        <v>10</v>
      </c>
      <c r="D5725" s="6">
        <v>26225</v>
      </c>
      <c r="E5725" s="6">
        <v>775</v>
      </c>
      <c r="F5725" s="7">
        <f t="shared" si="534"/>
        <v>2.9551954242135366E-2</v>
      </c>
      <c r="G5725" s="6">
        <v>35</v>
      </c>
      <c r="H5725" s="6">
        <v>5</v>
      </c>
      <c r="I5725" s="8">
        <f t="shared" si="535"/>
        <v>0.14285714285714285</v>
      </c>
      <c r="J5725" s="13">
        <v>472.05</v>
      </c>
      <c r="K5725" s="13">
        <v>2144.23</v>
      </c>
      <c r="L5725" s="14">
        <f t="shared" si="536"/>
        <v>1672.18</v>
      </c>
      <c r="M5725" s="16">
        <f t="shared" si="537"/>
        <v>4.5423789852769829</v>
      </c>
      <c r="N5725" s="17">
        <f t="shared" si="538"/>
        <v>0.60909677419354835</v>
      </c>
      <c r="O5725" s="17">
        <f t="shared" si="539"/>
        <v>94.41</v>
      </c>
    </row>
    <row r="5726" spans="1:15">
      <c r="A5726" s="19" t="s">
        <v>67</v>
      </c>
      <c r="B5726" s="11" t="s">
        <v>1150</v>
      </c>
      <c r="C5726" s="6" t="s">
        <v>10</v>
      </c>
      <c r="D5726" s="6">
        <v>17161</v>
      </c>
      <c r="E5726" s="6">
        <v>582</v>
      </c>
      <c r="F5726" s="7">
        <f t="shared" si="534"/>
        <v>3.3914107569488955E-2</v>
      </c>
      <c r="G5726" s="6">
        <v>34</v>
      </c>
      <c r="H5726" s="6">
        <v>8</v>
      </c>
      <c r="I5726" s="8">
        <f t="shared" si="535"/>
        <v>0.23529411764705882</v>
      </c>
      <c r="J5726" s="13">
        <v>308.91000000000003</v>
      </c>
      <c r="K5726" s="13">
        <v>7644.51</v>
      </c>
      <c r="L5726" s="14">
        <f t="shared" si="536"/>
        <v>7335.6</v>
      </c>
      <c r="M5726" s="16">
        <f t="shared" si="537"/>
        <v>24.74672234631446</v>
      </c>
      <c r="N5726" s="17">
        <f t="shared" si="538"/>
        <v>0.53077319587628868</v>
      </c>
      <c r="O5726" s="17">
        <f t="shared" si="539"/>
        <v>38.613750000000003</v>
      </c>
    </row>
    <row r="5727" spans="1:15">
      <c r="A5727" s="19" t="s">
        <v>68</v>
      </c>
      <c r="B5727" s="11" t="s">
        <v>1150</v>
      </c>
      <c r="C5727" s="6" t="s">
        <v>10</v>
      </c>
      <c r="D5727" s="6">
        <v>18326</v>
      </c>
      <c r="E5727" s="6">
        <v>502</v>
      </c>
      <c r="F5727" s="7">
        <f t="shared" si="534"/>
        <v>2.7392775291934957E-2</v>
      </c>
      <c r="G5727" s="6">
        <v>18</v>
      </c>
      <c r="H5727" s="6">
        <v>3</v>
      </c>
      <c r="I5727" s="8">
        <f t="shared" si="535"/>
        <v>0.16666666666666666</v>
      </c>
      <c r="J5727" s="13">
        <v>329.87</v>
      </c>
      <c r="K5727" s="13">
        <v>388.53</v>
      </c>
      <c r="L5727" s="14">
        <f t="shared" si="536"/>
        <v>58.659999999999968</v>
      </c>
      <c r="M5727" s="16">
        <f t="shared" si="537"/>
        <v>1.1778276290659957</v>
      </c>
      <c r="N5727" s="17">
        <f t="shared" si="538"/>
        <v>0.65711155378486052</v>
      </c>
      <c r="O5727" s="17">
        <f t="shared" si="539"/>
        <v>109.95666666666666</v>
      </c>
    </row>
    <row r="5728" spans="1:15">
      <c r="A5728" s="19" t="s">
        <v>69</v>
      </c>
      <c r="B5728" s="11" t="s">
        <v>1150</v>
      </c>
      <c r="C5728" s="6" t="s">
        <v>10</v>
      </c>
      <c r="D5728" s="6">
        <v>18550</v>
      </c>
      <c r="E5728" s="6">
        <v>630</v>
      </c>
      <c r="F5728" s="7">
        <f t="shared" si="534"/>
        <v>3.3962264150943396E-2</v>
      </c>
      <c r="G5728" s="6">
        <v>35</v>
      </c>
      <c r="H5728" s="6">
        <v>5</v>
      </c>
      <c r="I5728" s="8">
        <f t="shared" si="535"/>
        <v>0.14285714285714285</v>
      </c>
      <c r="J5728" s="13">
        <v>333.91</v>
      </c>
      <c r="K5728" s="13">
        <v>3565.5</v>
      </c>
      <c r="L5728" s="14">
        <f t="shared" si="536"/>
        <v>3231.59</v>
      </c>
      <c r="M5728" s="16">
        <f t="shared" si="537"/>
        <v>10.678027013267048</v>
      </c>
      <c r="N5728" s="17">
        <f t="shared" si="538"/>
        <v>0.53001587301587305</v>
      </c>
      <c r="O5728" s="17">
        <f t="shared" si="539"/>
        <v>66.782000000000011</v>
      </c>
    </row>
    <row r="5729" spans="1:15">
      <c r="A5729" s="19" t="s">
        <v>70</v>
      </c>
      <c r="B5729" s="11" t="s">
        <v>1150</v>
      </c>
      <c r="C5729" s="6" t="s">
        <v>10</v>
      </c>
      <c r="D5729" s="6">
        <v>22222</v>
      </c>
      <c r="E5729" s="6">
        <v>767</v>
      </c>
      <c r="F5729" s="7">
        <f t="shared" si="534"/>
        <v>3.4515345153451532E-2</v>
      </c>
      <c r="G5729" s="6">
        <v>35</v>
      </c>
      <c r="H5729" s="6">
        <v>6</v>
      </c>
      <c r="I5729" s="8">
        <f t="shared" si="535"/>
        <v>0.17142857142857143</v>
      </c>
      <c r="J5729" s="13">
        <v>400.01</v>
      </c>
      <c r="K5729" s="13">
        <v>7396.95</v>
      </c>
      <c r="L5729" s="14">
        <f t="shared" si="536"/>
        <v>6996.94</v>
      </c>
      <c r="M5729" s="16">
        <f t="shared" si="537"/>
        <v>18.491912702182447</v>
      </c>
      <c r="N5729" s="17">
        <f t="shared" si="538"/>
        <v>0.5215254237288135</v>
      </c>
      <c r="O5729" s="17">
        <f t="shared" si="539"/>
        <v>66.668333333333337</v>
      </c>
    </row>
    <row r="5730" spans="1:15">
      <c r="A5730" s="19" t="s">
        <v>71</v>
      </c>
      <c r="B5730" s="11" t="s">
        <v>1150</v>
      </c>
      <c r="C5730" s="6" t="s">
        <v>10</v>
      </c>
      <c r="D5730" s="6">
        <v>19113</v>
      </c>
      <c r="E5730" s="6">
        <v>839</v>
      </c>
      <c r="F5730" s="7">
        <f t="shared" si="534"/>
        <v>4.3896824151101348E-2</v>
      </c>
      <c r="G5730" s="6">
        <v>35</v>
      </c>
      <c r="H5730" s="6">
        <v>5</v>
      </c>
      <c r="I5730" s="8">
        <f t="shared" si="535"/>
        <v>0.14285714285714285</v>
      </c>
      <c r="J5730" s="13">
        <v>344.05</v>
      </c>
      <c r="K5730" s="13">
        <v>3310.76</v>
      </c>
      <c r="L5730" s="14">
        <f t="shared" si="536"/>
        <v>2966.71</v>
      </c>
      <c r="M5730" s="16">
        <f t="shared" si="537"/>
        <v>9.6229036477256216</v>
      </c>
      <c r="N5730" s="17">
        <f t="shared" si="538"/>
        <v>0.41007151370679379</v>
      </c>
      <c r="O5730" s="17">
        <f t="shared" si="539"/>
        <v>68.81</v>
      </c>
    </row>
    <row r="5731" spans="1:15">
      <c r="A5731" s="19" t="s">
        <v>677</v>
      </c>
      <c r="B5731" s="11" t="s">
        <v>1150</v>
      </c>
      <c r="C5731" s="6" t="s">
        <v>10</v>
      </c>
      <c r="D5731" s="6">
        <v>25136</v>
      </c>
      <c r="E5731" s="6">
        <v>852</v>
      </c>
      <c r="F5731" s="7">
        <f t="shared" si="534"/>
        <v>3.3895607893061744E-2</v>
      </c>
      <c r="G5731" s="6">
        <v>35</v>
      </c>
      <c r="H5731" s="6">
        <v>8</v>
      </c>
      <c r="I5731" s="8">
        <f t="shared" si="535"/>
        <v>0.22857142857142856</v>
      </c>
      <c r="J5731" s="13">
        <v>452.45</v>
      </c>
      <c r="K5731" s="13">
        <v>4788.6000000000004</v>
      </c>
      <c r="L5731" s="14">
        <f t="shared" si="536"/>
        <v>4336.1500000000005</v>
      </c>
      <c r="M5731" s="16">
        <f t="shared" si="537"/>
        <v>10.583710907282574</v>
      </c>
      <c r="N5731" s="17">
        <f t="shared" si="538"/>
        <v>0.5310446009389671</v>
      </c>
      <c r="O5731" s="17">
        <f t="shared" si="539"/>
        <v>56.556249999999999</v>
      </c>
    </row>
    <row r="5732" spans="1:15">
      <c r="A5732" s="19" t="s">
        <v>678</v>
      </c>
      <c r="B5732" s="11" t="s">
        <v>1150</v>
      </c>
      <c r="C5732" s="6" t="s">
        <v>10</v>
      </c>
      <c r="D5732" s="6">
        <v>16474</v>
      </c>
      <c r="E5732" s="6">
        <v>433</v>
      </c>
      <c r="F5732" s="7">
        <f t="shared" si="534"/>
        <v>2.6283841204321961E-2</v>
      </c>
      <c r="G5732" s="6">
        <v>22</v>
      </c>
      <c r="H5732" s="6">
        <v>4</v>
      </c>
      <c r="I5732" s="8">
        <f t="shared" si="535"/>
        <v>0.18181818181818182</v>
      </c>
      <c r="J5732" s="13">
        <v>296.54000000000002</v>
      </c>
      <c r="K5732" s="13">
        <v>1706.55</v>
      </c>
      <c r="L5732" s="14">
        <f t="shared" si="536"/>
        <v>1410.01</v>
      </c>
      <c r="M5732" s="16">
        <f t="shared" si="537"/>
        <v>5.7548728670668368</v>
      </c>
      <c r="N5732" s="17">
        <f t="shared" si="538"/>
        <v>0.68484988452655893</v>
      </c>
      <c r="O5732" s="17">
        <f t="shared" si="539"/>
        <v>74.135000000000005</v>
      </c>
    </row>
    <row r="5733" spans="1:15">
      <c r="A5733" s="19" t="s">
        <v>679</v>
      </c>
      <c r="B5733" s="11" t="s">
        <v>1150</v>
      </c>
      <c r="C5733" s="6" t="s">
        <v>10</v>
      </c>
      <c r="D5733" s="6">
        <v>16804</v>
      </c>
      <c r="E5733" s="6">
        <v>752</v>
      </c>
      <c r="F5733" s="7">
        <f t="shared" si="534"/>
        <v>4.4751249702451798E-2</v>
      </c>
      <c r="G5733" s="6">
        <v>28</v>
      </c>
      <c r="H5733" s="6">
        <v>6</v>
      </c>
      <c r="I5733" s="8">
        <f t="shared" si="535"/>
        <v>0.21428571428571427</v>
      </c>
      <c r="J5733" s="13">
        <v>302.48</v>
      </c>
      <c r="K5733" s="13">
        <v>795.22</v>
      </c>
      <c r="L5733" s="14">
        <f t="shared" si="536"/>
        <v>492.74</v>
      </c>
      <c r="M5733" s="16">
        <f t="shared" si="537"/>
        <v>2.6290002644802963</v>
      </c>
      <c r="N5733" s="17">
        <f t="shared" si="538"/>
        <v>0.40223404255319151</v>
      </c>
      <c r="O5733" s="17">
        <f t="shared" si="539"/>
        <v>50.413333333333334</v>
      </c>
    </row>
    <row r="5734" spans="1:15">
      <c r="A5734" s="19" t="s">
        <v>680</v>
      </c>
      <c r="B5734" s="11" t="s">
        <v>1150</v>
      </c>
      <c r="C5734" s="6" t="s">
        <v>10</v>
      </c>
      <c r="D5734" s="6">
        <v>20850</v>
      </c>
      <c r="E5734" s="6">
        <v>927</v>
      </c>
      <c r="F5734" s="7">
        <f t="shared" si="534"/>
        <v>4.4460431654676259E-2</v>
      </c>
      <c r="G5734" s="6">
        <v>35</v>
      </c>
      <c r="H5734" s="6">
        <v>6</v>
      </c>
      <c r="I5734" s="8">
        <f t="shared" si="535"/>
        <v>0.17142857142857143</v>
      </c>
      <c r="J5734" s="13">
        <v>375.3</v>
      </c>
      <c r="K5734" s="13">
        <v>3789.38</v>
      </c>
      <c r="L5734" s="14">
        <f t="shared" si="536"/>
        <v>3414.08</v>
      </c>
      <c r="M5734" s="16">
        <f t="shared" si="537"/>
        <v>10.096935784705568</v>
      </c>
      <c r="N5734" s="17">
        <f t="shared" si="538"/>
        <v>0.40485436893203886</v>
      </c>
      <c r="O5734" s="17">
        <f t="shared" si="539"/>
        <v>62.550000000000004</v>
      </c>
    </row>
    <row r="5735" spans="1:15">
      <c r="A5735" s="19" t="s">
        <v>681</v>
      </c>
      <c r="B5735" s="11" t="s">
        <v>1150</v>
      </c>
      <c r="C5735" s="6" t="s">
        <v>10</v>
      </c>
      <c r="D5735" s="6">
        <v>16225</v>
      </c>
      <c r="E5735" s="6">
        <v>547</v>
      </c>
      <c r="F5735" s="7">
        <f t="shared" si="534"/>
        <v>3.3713405238828965E-2</v>
      </c>
      <c r="G5735" s="6">
        <v>22</v>
      </c>
      <c r="H5735" s="6">
        <v>4</v>
      </c>
      <c r="I5735" s="8">
        <f t="shared" si="535"/>
        <v>0.18181818181818182</v>
      </c>
      <c r="J5735" s="13">
        <v>292.06</v>
      </c>
      <c r="K5735" s="13">
        <v>1071.1500000000001</v>
      </c>
      <c r="L5735" s="14">
        <f t="shared" si="536"/>
        <v>779.09000000000015</v>
      </c>
      <c r="M5735" s="16">
        <f t="shared" si="537"/>
        <v>3.6675683078819423</v>
      </c>
      <c r="N5735" s="17">
        <f t="shared" si="538"/>
        <v>0.53393053016453385</v>
      </c>
      <c r="O5735" s="17">
        <f t="shared" si="539"/>
        <v>73.015000000000001</v>
      </c>
    </row>
    <row r="5736" spans="1:15">
      <c r="A5736" s="19" t="s">
        <v>682</v>
      </c>
      <c r="B5736" s="11" t="s">
        <v>1150</v>
      </c>
      <c r="C5736" s="6" t="s">
        <v>10</v>
      </c>
      <c r="D5736" s="6">
        <v>14298</v>
      </c>
      <c r="E5736" s="6">
        <v>648</v>
      </c>
      <c r="F5736" s="7">
        <f t="shared" si="534"/>
        <v>4.5321023919429292E-2</v>
      </c>
      <c r="G5736" s="6">
        <v>27</v>
      </c>
      <c r="H5736" s="6">
        <v>4</v>
      </c>
      <c r="I5736" s="8">
        <f t="shared" si="535"/>
        <v>0.14814814814814814</v>
      </c>
      <c r="J5736" s="13">
        <v>257.38</v>
      </c>
      <c r="K5736" s="13">
        <v>2004.78</v>
      </c>
      <c r="L5736" s="14">
        <f t="shared" si="536"/>
        <v>1747.4</v>
      </c>
      <c r="M5736" s="16">
        <f t="shared" si="537"/>
        <v>7.7891833087263969</v>
      </c>
      <c r="N5736" s="17">
        <f t="shared" si="538"/>
        <v>0.39719135802469135</v>
      </c>
      <c r="O5736" s="17">
        <f t="shared" si="539"/>
        <v>64.344999999999999</v>
      </c>
    </row>
    <row r="5737" spans="1:15">
      <c r="A5737" s="19" t="s">
        <v>683</v>
      </c>
      <c r="B5737" s="11" t="s">
        <v>1150</v>
      </c>
      <c r="C5737" s="6" t="s">
        <v>10</v>
      </c>
      <c r="D5737" s="6">
        <v>18813</v>
      </c>
      <c r="E5737" s="6">
        <v>753</v>
      </c>
      <c r="F5737" s="7">
        <f t="shared" si="534"/>
        <v>4.0025514272045926E-2</v>
      </c>
      <c r="G5737" s="6">
        <v>35</v>
      </c>
      <c r="H5737" s="6">
        <v>6</v>
      </c>
      <c r="I5737" s="8">
        <f t="shared" si="535"/>
        <v>0.17142857142857143</v>
      </c>
      <c r="J5737" s="13">
        <v>338.65</v>
      </c>
      <c r="K5737" s="13">
        <v>0</v>
      </c>
      <c r="L5737" s="14">
        <f t="shared" si="536"/>
        <v>-338.65</v>
      </c>
      <c r="M5737" s="16">
        <f t="shared" si="537"/>
        <v>0</v>
      </c>
      <c r="N5737" s="17">
        <f t="shared" si="538"/>
        <v>0.44973439575033197</v>
      </c>
      <c r="O5737" s="17">
        <f t="shared" si="539"/>
        <v>56.441666666666663</v>
      </c>
    </row>
    <row r="5738" spans="1:15">
      <c r="A5738" s="19" t="s">
        <v>684</v>
      </c>
      <c r="B5738" s="11" t="s">
        <v>1150</v>
      </c>
      <c r="C5738" s="6" t="s">
        <v>10</v>
      </c>
      <c r="D5738" s="6">
        <v>14267</v>
      </c>
      <c r="E5738" s="6">
        <v>612</v>
      </c>
      <c r="F5738" s="7">
        <f t="shared" si="534"/>
        <v>4.2896194014158548E-2</v>
      </c>
      <c r="G5738" s="6">
        <v>23</v>
      </c>
      <c r="H5738" s="6">
        <v>4</v>
      </c>
      <c r="I5738" s="8">
        <f t="shared" si="535"/>
        <v>0.17391304347826086</v>
      </c>
      <c r="J5738" s="13">
        <v>256.82</v>
      </c>
      <c r="K5738" s="13">
        <v>483.16</v>
      </c>
      <c r="L5738" s="14">
        <f t="shared" si="536"/>
        <v>226.34000000000003</v>
      </c>
      <c r="M5738" s="16">
        <f t="shared" si="537"/>
        <v>1.8813176543882877</v>
      </c>
      <c r="N5738" s="17">
        <f t="shared" si="538"/>
        <v>0.41964052287581699</v>
      </c>
      <c r="O5738" s="17">
        <f t="shared" si="539"/>
        <v>64.204999999999998</v>
      </c>
    </row>
    <row r="5739" spans="1:15">
      <c r="A5739" s="19" t="s">
        <v>685</v>
      </c>
      <c r="B5739" s="11" t="s">
        <v>1150</v>
      </c>
      <c r="C5739" s="6" t="s">
        <v>10</v>
      </c>
      <c r="D5739" s="6">
        <v>22230</v>
      </c>
      <c r="E5739" s="6">
        <v>695</v>
      </c>
      <c r="F5739" s="7">
        <f t="shared" si="534"/>
        <v>3.126405757984705E-2</v>
      </c>
      <c r="G5739" s="6">
        <v>35</v>
      </c>
      <c r="H5739" s="6">
        <v>2</v>
      </c>
      <c r="I5739" s="8">
        <f t="shared" si="535"/>
        <v>5.7142857142857141E-2</v>
      </c>
      <c r="J5739" s="13">
        <v>400.14</v>
      </c>
      <c r="K5739" s="13">
        <v>0</v>
      </c>
      <c r="L5739" s="14">
        <f t="shared" si="536"/>
        <v>-400.14</v>
      </c>
      <c r="M5739" s="16">
        <f t="shared" si="537"/>
        <v>0</v>
      </c>
      <c r="N5739" s="17">
        <f t="shared" si="538"/>
        <v>0.57574100719424459</v>
      </c>
      <c r="O5739" s="17">
        <f t="shared" si="539"/>
        <v>200.07</v>
      </c>
    </row>
    <row r="5740" spans="1:15">
      <c r="A5740" s="19" t="s">
        <v>686</v>
      </c>
      <c r="B5740" s="11" t="s">
        <v>1150</v>
      </c>
      <c r="C5740" s="6" t="s">
        <v>10</v>
      </c>
      <c r="D5740" s="6">
        <v>24682</v>
      </c>
      <c r="E5740" s="6">
        <v>743</v>
      </c>
      <c r="F5740" s="7">
        <f t="shared" si="534"/>
        <v>3.0102909002511953E-2</v>
      </c>
      <c r="G5740" s="6">
        <v>35</v>
      </c>
      <c r="H5740" s="6">
        <v>8</v>
      </c>
      <c r="I5740" s="8">
        <f t="shared" si="535"/>
        <v>0.22857142857142856</v>
      </c>
      <c r="J5740" s="13">
        <v>444.28</v>
      </c>
      <c r="K5740" s="13">
        <v>6395.47</v>
      </c>
      <c r="L5740" s="14">
        <f t="shared" si="536"/>
        <v>5951.1900000000005</v>
      </c>
      <c r="M5740" s="16">
        <f t="shared" si="537"/>
        <v>14.395133699468804</v>
      </c>
      <c r="N5740" s="17">
        <f t="shared" si="538"/>
        <v>0.59795423956931359</v>
      </c>
      <c r="O5740" s="17">
        <f t="shared" si="539"/>
        <v>55.534999999999997</v>
      </c>
    </row>
    <row r="5741" spans="1:15">
      <c r="A5741" s="19" t="s">
        <v>687</v>
      </c>
      <c r="B5741" s="11" t="s">
        <v>1150</v>
      </c>
      <c r="C5741" s="6" t="s">
        <v>10</v>
      </c>
      <c r="D5741" s="6">
        <v>22330</v>
      </c>
      <c r="E5741" s="6">
        <v>590</v>
      </c>
      <c r="F5741" s="7">
        <f t="shared" si="534"/>
        <v>2.6421854008060904E-2</v>
      </c>
      <c r="G5741" s="6">
        <v>30</v>
      </c>
      <c r="H5741" s="6">
        <v>5</v>
      </c>
      <c r="I5741" s="8">
        <f t="shared" si="535"/>
        <v>0.16666666666666666</v>
      </c>
      <c r="J5741" s="13">
        <v>401.95</v>
      </c>
      <c r="K5741" s="13">
        <v>3685.03</v>
      </c>
      <c r="L5741" s="14">
        <f t="shared" si="536"/>
        <v>3283.0800000000004</v>
      </c>
      <c r="M5741" s="16">
        <f t="shared" si="537"/>
        <v>9.1678815773106113</v>
      </c>
      <c r="N5741" s="17">
        <f t="shared" si="538"/>
        <v>0.68127118644067797</v>
      </c>
      <c r="O5741" s="17">
        <f t="shared" si="539"/>
        <v>80.39</v>
      </c>
    </row>
    <row r="5742" spans="1:15">
      <c r="A5742" s="19" t="s">
        <v>688</v>
      </c>
      <c r="B5742" s="11" t="s">
        <v>1150</v>
      </c>
      <c r="C5742" s="6" t="s">
        <v>10</v>
      </c>
      <c r="D5742" s="6">
        <v>16783</v>
      </c>
      <c r="E5742" s="6">
        <v>632</v>
      </c>
      <c r="F5742" s="7">
        <f t="shared" si="534"/>
        <v>3.7657153071560506E-2</v>
      </c>
      <c r="G5742" s="6">
        <v>35</v>
      </c>
      <c r="H5742" s="6">
        <v>8</v>
      </c>
      <c r="I5742" s="8">
        <f t="shared" si="535"/>
        <v>0.22857142857142856</v>
      </c>
      <c r="J5742" s="13">
        <v>302.10000000000002</v>
      </c>
      <c r="K5742" s="13">
        <v>3867.44</v>
      </c>
      <c r="L5742" s="14">
        <f t="shared" si="536"/>
        <v>3565.34</v>
      </c>
      <c r="M5742" s="16">
        <f t="shared" si="537"/>
        <v>12.80185369083085</v>
      </c>
      <c r="N5742" s="17">
        <f t="shared" si="538"/>
        <v>0.4780063291139241</v>
      </c>
      <c r="O5742" s="17">
        <f t="shared" si="539"/>
        <v>37.762500000000003</v>
      </c>
    </row>
    <row r="5743" spans="1:15">
      <c r="A5743" s="19" t="s">
        <v>689</v>
      </c>
      <c r="B5743" s="11" t="s">
        <v>1150</v>
      </c>
      <c r="C5743" s="6" t="s">
        <v>10</v>
      </c>
      <c r="D5743" s="6">
        <v>16782</v>
      </c>
      <c r="E5743" s="6">
        <v>418</v>
      </c>
      <c r="F5743" s="7">
        <f t="shared" si="534"/>
        <v>2.4907639137170777E-2</v>
      </c>
      <c r="G5743" s="6">
        <v>23</v>
      </c>
      <c r="H5743" s="6">
        <v>7</v>
      </c>
      <c r="I5743" s="8">
        <f t="shared" si="535"/>
        <v>0.30434782608695654</v>
      </c>
      <c r="J5743" s="13">
        <v>302.08</v>
      </c>
      <c r="K5743" s="13">
        <v>1952.4</v>
      </c>
      <c r="L5743" s="14">
        <f t="shared" si="536"/>
        <v>1650.3200000000002</v>
      </c>
      <c r="M5743" s="16">
        <f t="shared" si="537"/>
        <v>6.4631885593220346</v>
      </c>
      <c r="N5743" s="17">
        <f t="shared" si="538"/>
        <v>0.72267942583732059</v>
      </c>
      <c r="O5743" s="17">
        <f t="shared" si="539"/>
        <v>43.154285714285713</v>
      </c>
    </row>
    <row r="5744" spans="1:15">
      <c r="A5744" s="19" t="s">
        <v>690</v>
      </c>
      <c r="B5744" s="11" t="s">
        <v>1150</v>
      </c>
      <c r="C5744" s="6" t="s">
        <v>10</v>
      </c>
      <c r="D5744" s="6">
        <v>17998</v>
      </c>
      <c r="E5744" s="6">
        <v>818</v>
      </c>
      <c r="F5744" s="7">
        <f t="shared" si="534"/>
        <v>4.5449494388265364E-2</v>
      </c>
      <c r="G5744" s="6">
        <v>35</v>
      </c>
      <c r="H5744" s="6">
        <v>7</v>
      </c>
      <c r="I5744" s="8">
        <f t="shared" si="535"/>
        <v>0.2</v>
      </c>
      <c r="J5744" s="13">
        <v>323.97000000000003</v>
      </c>
      <c r="K5744" s="13">
        <v>4472.2700000000004</v>
      </c>
      <c r="L5744" s="14">
        <f t="shared" si="536"/>
        <v>4148.3</v>
      </c>
      <c r="M5744" s="16">
        <f t="shared" si="537"/>
        <v>13.80458067104979</v>
      </c>
      <c r="N5744" s="17">
        <f t="shared" si="538"/>
        <v>0.3960513447432763</v>
      </c>
      <c r="O5744" s="17">
        <f t="shared" si="539"/>
        <v>46.281428571428577</v>
      </c>
    </row>
    <row r="5745" spans="1:15">
      <c r="A5745" s="19" t="s">
        <v>691</v>
      </c>
      <c r="B5745" s="11" t="s">
        <v>1150</v>
      </c>
      <c r="C5745" s="6" t="s">
        <v>10</v>
      </c>
      <c r="D5745" s="6">
        <v>16050</v>
      </c>
      <c r="E5745" s="6">
        <v>724</v>
      </c>
      <c r="F5745" s="7">
        <f t="shared" si="534"/>
        <v>4.5109034267912775E-2</v>
      </c>
      <c r="G5745" s="6">
        <v>35</v>
      </c>
      <c r="H5745" s="6">
        <v>6</v>
      </c>
      <c r="I5745" s="8">
        <f t="shared" si="535"/>
        <v>0.17142857142857143</v>
      </c>
      <c r="J5745" s="13">
        <v>288.89999999999998</v>
      </c>
      <c r="K5745" s="13">
        <v>5946.13</v>
      </c>
      <c r="L5745" s="14">
        <f t="shared" si="536"/>
        <v>5657.2300000000005</v>
      </c>
      <c r="M5745" s="16">
        <f t="shared" si="537"/>
        <v>20.581966078227762</v>
      </c>
      <c r="N5745" s="17">
        <f t="shared" si="538"/>
        <v>0.3990331491712707</v>
      </c>
      <c r="O5745" s="17">
        <f t="shared" si="539"/>
        <v>48.15</v>
      </c>
    </row>
    <row r="5746" spans="1:15">
      <c r="A5746" s="19" t="s">
        <v>692</v>
      </c>
      <c r="B5746" s="11" t="s">
        <v>1150</v>
      </c>
      <c r="C5746" s="6" t="s">
        <v>10</v>
      </c>
      <c r="D5746" s="6">
        <v>22163</v>
      </c>
      <c r="E5746" s="6">
        <v>984</v>
      </c>
      <c r="F5746" s="7">
        <f t="shared" si="534"/>
        <v>4.4398321526869108E-2</v>
      </c>
      <c r="G5746" s="6">
        <v>35</v>
      </c>
      <c r="H5746" s="6">
        <v>6</v>
      </c>
      <c r="I5746" s="8">
        <f t="shared" si="535"/>
        <v>0.17142857142857143</v>
      </c>
      <c r="J5746" s="13">
        <v>398.94</v>
      </c>
      <c r="K5746" s="13">
        <v>2285.79</v>
      </c>
      <c r="L5746" s="14">
        <f t="shared" si="536"/>
        <v>1886.85</v>
      </c>
      <c r="M5746" s="16">
        <f t="shared" si="537"/>
        <v>5.7296585952774857</v>
      </c>
      <c r="N5746" s="17">
        <f t="shared" si="538"/>
        <v>0.40542682926829265</v>
      </c>
      <c r="O5746" s="17">
        <f t="shared" si="539"/>
        <v>66.489999999999995</v>
      </c>
    </row>
    <row r="5747" spans="1:15">
      <c r="A5747" s="19" t="s">
        <v>452</v>
      </c>
      <c r="B5747" s="11" t="s">
        <v>1150</v>
      </c>
      <c r="C5747" s="6" t="s">
        <v>10</v>
      </c>
      <c r="D5747" s="6">
        <v>16696</v>
      </c>
      <c r="E5747" s="6">
        <v>684</v>
      </c>
      <c r="F5747" s="7">
        <f t="shared" si="534"/>
        <v>4.0967896502156202E-2</v>
      </c>
      <c r="G5747" s="6">
        <v>34</v>
      </c>
      <c r="H5747" s="6">
        <v>3</v>
      </c>
      <c r="I5747" s="8">
        <f t="shared" si="535"/>
        <v>8.8235294117647065E-2</v>
      </c>
      <c r="J5747" s="13">
        <v>300.54000000000002</v>
      </c>
      <c r="K5747" s="13">
        <v>1625.34</v>
      </c>
      <c r="L5747" s="14">
        <f t="shared" si="536"/>
        <v>1324.8</v>
      </c>
      <c r="M5747" s="16">
        <f t="shared" si="537"/>
        <v>5.4080654821321614</v>
      </c>
      <c r="N5747" s="17">
        <f t="shared" si="538"/>
        <v>0.43938596491228071</v>
      </c>
      <c r="O5747" s="17">
        <f t="shared" si="539"/>
        <v>100.18</v>
      </c>
    </row>
    <row r="5748" spans="1:15">
      <c r="A5748" s="19" t="s">
        <v>453</v>
      </c>
      <c r="B5748" s="11" t="s">
        <v>1150</v>
      </c>
      <c r="C5748" s="6" t="s">
        <v>10</v>
      </c>
      <c r="D5748" s="6">
        <v>18446</v>
      </c>
      <c r="E5748" s="6">
        <v>454</v>
      </c>
      <c r="F5748" s="7">
        <f t="shared" si="534"/>
        <v>2.4612382088257615E-2</v>
      </c>
      <c r="G5748" s="6">
        <v>30</v>
      </c>
      <c r="H5748" s="6">
        <v>5</v>
      </c>
      <c r="I5748" s="8">
        <f t="shared" si="535"/>
        <v>0.16666666666666666</v>
      </c>
      <c r="J5748" s="13">
        <v>332.03</v>
      </c>
      <c r="K5748" s="13">
        <v>420.11</v>
      </c>
      <c r="L5748" s="14">
        <f t="shared" si="536"/>
        <v>88.080000000000041</v>
      </c>
      <c r="M5748" s="16">
        <f t="shared" si="537"/>
        <v>1.265277233984881</v>
      </c>
      <c r="N5748" s="17">
        <f t="shared" si="538"/>
        <v>0.73134361233480172</v>
      </c>
      <c r="O5748" s="17">
        <f t="shared" si="539"/>
        <v>66.405999999999992</v>
      </c>
    </row>
    <row r="5749" spans="1:15">
      <c r="A5749" s="19" t="s">
        <v>454</v>
      </c>
      <c r="B5749" s="11" t="s">
        <v>1150</v>
      </c>
      <c r="C5749" s="6" t="s">
        <v>10</v>
      </c>
      <c r="D5749" s="6">
        <v>24697</v>
      </c>
      <c r="E5749" s="6">
        <v>652</v>
      </c>
      <c r="F5749" s="7">
        <f t="shared" si="534"/>
        <v>2.6399967607401709E-2</v>
      </c>
      <c r="G5749" s="6">
        <v>24</v>
      </c>
      <c r="H5749" s="6">
        <v>6</v>
      </c>
      <c r="I5749" s="8">
        <f t="shared" si="535"/>
        <v>0.25</v>
      </c>
      <c r="J5749" s="13">
        <v>444.56</v>
      </c>
      <c r="K5749" s="13">
        <v>4183.8</v>
      </c>
      <c r="L5749" s="14">
        <f t="shared" si="536"/>
        <v>3739.2400000000002</v>
      </c>
      <c r="M5749" s="16">
        <f t="shared" si="537"/>
        <v>9.4111031131905705</v>
      </c>
      <c r="N5749" s="17">
        <f t="shared" si="538"/>
        <v>0.68184049079754605</v>
      </c>
      <c r="O5749" s="17">
        <f t="shared" si="539"/>
        <v>74.093333333333334</v>
      </c>
    </row>
    <row r="5750" spans="1:15">
      <c r="A5750" s="19" t="s">
        <v>455</v>
      </c>
      <c r="B5750" s="11" t="s">
        <v>1150</v>
      </c>
      <c r="C5750" s="6" t="s">
        <v>10</v>
      </c>
      <c r="D5750" s="6">
        <v>25229</v>
      </c>
      <c r="E5750" s="6">
        <v>807</v>
      </c>
      <c r="F5750" s="7">
        <f t="shared" si="534"/>
        <v>3.1986999088350711E-2</v>
      </c>
      <c r="G5750" s="6">
        <v>35</v>
      </c>
      <c r="H5750" s="6">
        <v>7</v>
      </c>
      <c r="I5750" s="8">
        <f t="shared" si="535"/>
        <v>0.2</v>
      </c>
      <c r="J5750" s="13">
        <v>454.13</v>
      </c>
      <c r="K5750" s="13">
        <v>1021.75</v>
      </c>
      <c r="L5750" s="14">
        <f t="shared" si="536"/>
        <v>567.62</v>
      </c>
      <c r="M5750" s="16">
        <f t="shared" si="537"/>
        <v>2.2499064144628189</v>
      </c>
      <c r="N5750" s="17">
        <f t="shared" si="538"/>
        <v>0.56273853779429983</v>
      </c>
      <c r="O5750" s="17">
        <f t="shared" si="539"/>
        <v>64.875714285714281</v>
      </c>
    </row>
    <row r="5751" spans="1:15">
      <c r="A5751" s="19" t="s">
        <v>456</v>
      </c>
      <c r="B5751" s="11" t="s">
        <v>1150</v>
      </c>
      <c r="C5751" s="6" t="s">
        <v>10</v>
      </c>
      <c r="D5751" s="6">
        <v>24260</v>
      </c>
      <c r="E5751" s="6">
        <v>1027</v>
      </c>
      <c r="F5751" s="7">
        <f t="shared" si="534"/>
        <v>4.2333058532563889E-2</v>
      </c>
      <c r="G5751" s="6">
        <v>35</v>
      </c>
      <c r="H5751" s="6">
        <v>8</v>
      </c>
      <c r="I5751" s="8">
        <f t="shared" si="535"/>
        <v>0.22857142857142856</v>
      </c>
      <c r="J5751" s="13">
        <v>436.69</v>
      </c>
      <c r="K5751" s="13">
        <v>4537.6400000000003</v>
      </c>
      <c r="L5751" s="14">
        <f t="shared" si="536"/>
        <v>4100.9500000000007</v>
      </c>
      <c r="M5751" s="16">
        <f t="shared" si="537"/>
        <v>10.390986741166504</v>
      </c>
      <c r="N5751" s="17">
        <f t="shared" si="538"/>
        <v>0.42520934761441093</v>
      </c>
      <c r="O5751" s="17">
        <f t="shared" si="539"/>
        <v>54.58625</v>
      </c>
    </row>
    <row r="5752" spans="1:15">
      <c r="A5752" s="19" t="s">
        <v>457</v>
      </c>
      <c r="B5752" s="11" t="s">
        <v>1150</v>
      </c>
      <c r="C5752" s="6" t="s">
        <v>10</v>
      </c>
      <c r="D5752" s="6">
        <v>15390</v>
      </c>
      <c r="E5752" s="6">
        <v>430</v>
      </c>
      <c r="F5752" s="7">
        <f t="shared" si="534"/>
        <v>2.7940220922677061E-2</v>
      </c>
      <c r="G5752" s="6">
        <v>27</v>
      </c>
      <c r="H5752" s="6">
        <v>5</v>
      </c>
      <c r="I5752" s="8">
        <f t="shared" si="535"/>
        <v>0.18518518518518517</v>
      </c>
      <c r="J5752" s="13">
        <v>277.02</v>
      </c>
      <c r="K5752" s="13">
        <v>3130.57</v>
      </c>
      <c r="L5752" s="14">
        <f t="shared" si="536"/>
        <v>2853.55</v>
      </c>
      <c r="M5752" s="16">
        <f t="shared" si="537"/>
        <v>11.300880802830122</v>
      </c>
      <c r="N5752" s="17">
        <f t="shared" si="538"/>
        <v>0.64423255813953484</v>
      </c>
      <c r="O5752" s="17">
        <f t="shared" si="539"/>
        <v>55.403999999999996</v>
      </c>
    </row>
    <row r="5753" spans="1:15">
      <c r="A5753" s="19" t="s">
        <v>458</v>
      </c>
      <c r="B5753" s="11" t="s">
        <v>1150</v>
      </c>
      <c r="C5753" s="6" t="s">
        <v>10</v>
      </c>
      <c r="D5753" s="6">
        <v>16844</v>
      </c>
      <c r="E5753" s="6">
        <v>589</v>
      </c>
      <c r="F5753" s="7">
        <f t="shared" si="534"/>
        <v>3.4967941106625502E-2</v>
      </c>
      <c r="G5753" s="6">
        <v>24</v>
      </c>
      <c r="H5753" s="6">
        <v>2</v>
      </c>
      <c r="I5753" s="8">
        <f t="shared" si="535"/>
        <v>8.3333333333333329E-2</v>
      </c>
      <c r="J5753" s="13">
        <v>303.2</v>
      </c>
      <c r="K5753" s="13">
        <v>183.74</v>
      </c>
      <c r="L5753" s="14">
        <f t="shared" si="536"/>
        <v>-119.45999999999998</v>
      </c>
      <c r="M5753" s="16">
        <f t="shared" si="537"/>
        <v>0.60600263852242753</v>
      </c>
      <c r="N5753" s="17">
        <f t="shared" si="538"/>
        <v>0.51477079796264857</v>
      </c>
      <c r="O5753" s="17">
        <f t="shared" si="539"/>
        <v>151.6</v>
      </c>
    </row>
    <row r="5754" spans="1:15">
      <c r="A5754" s="19" t="s">
        <v>459</v>
      </c>
      <c r="B5754" s="11" t="s">
        <v>1150</v>
      </c>
      <c r="C5754" s="6" t="s">
        <v>10</v>
      </c>
      <c r="D5754" s="6">
        <v>22956</v>
      </c>
      <c r="E5754" s="6">
        <v>716</v>
      </c>
      <c r="F5754" s="7">
        <f t="shared" si="534"/>
        <v>3.1190102805366788E-2</v>
      </c>
      <c r="G5754" s="6">
        <v>28</v>
      </c>
      <c r="H5754" s="6">
        <v>3</v>
      </c>
      <c r="I5754" s="8">
        <f t="shared" si="535"/>
        <v>0.10714285714285714</v>
      </c>
      <c r="J5754" s="13">
        <v>413.21</v>
      </c>
      <c r="K5754" s="13">
        <v>129.44999999999999</v>
      </c>
      <c r="L5754" s="14">
        <f t="shared" si="536"/>
        <v>-283.76</v>
      </c>
      <c r="M5754" s="16">
        <f t="shared" si="537"/>
        <v>0.31327896227100022</v>
      </c>
      <c r="N5754" s="17">
        <f t="shared" si="538"/>
        <v>0.57710893854748602</v>
      </c>
      <c r="O5754" s="17">
        <f t="shared" si="539"/>
        <v>137.73666666666665</v>
      </c>
    </row>
    <row r="5755" spans="1:15">
      <c r="A5755" s="19" t="s">
        <v>460</v>
      </c>
      <c r="B5755" s="11" t="s">
        <v>1150</v>
      </c>
      <c r="C5755" s="6" t="s">
        <v>10</v>
      </c>
      <c r="D5755" s="6">
        <v>25245</v>
      </c>
      <c r="E5755" s="6">
        <v>1008</v>
      </c>
      <c r="F5755" s="7">
        <f t="shared" si="534"/>
        <v>3.9928698752228167E-2</v>
      </c>
      <c r="G5755" s="6">
        <v>35</v>
      </c>
      <c r="H5755" s="6">
        <v>6</v>
      </c>
      <c r="I5755" s="8">
        <f t="shared" si="535"/>
        <v>0.17142857142857143</v>
      </c>
      <c r="J5755" s="13">
        <v>454.42</v>
      </c>
      <c r="K5755" s="13">
        <v>2883.45</v>
      </c>
      <c r="L5755" s="14">
        <f t="shared" si="536"/>
        <v>2429.0299999999997</v>
      </c>
      <c r="M5755" s="16">
        <f t="shared" si="537"/>
        <v>6.3453413142027193</v>
      </c>
      <c r="N5755" s="17">
        <f t="shared" si="538"/>
        <v>0.45081349206349208</v>
      </c>
      <c r="O5755" s="17">
        <f t="shared" si="539"/>
        <v>75.736666666666665</v>
      </c>
    </row>
    <row r="5756" spans="1:15">
      <c r="A5756" s="19" t="s">
        <v>461</v>
      </c>
      <c r="B5756" s="11" t="s">
        <v>1150</v>
      </c>
      <c r="C5756" s="6" t="s">
        <v>10</v>
      </c>
      <c r="D5756" s="6">
        <v>20651</v>
      </c>
      <c r="E5756" s="6">
        <v>638</v>
      </c>
      <c r="F5756" s="7">
        <f t="shared" si="534"/>
        <v>3.0894387680983973E-2</v>
      </c>
      <c r="G5756" s="6">
        <v>35</v>
      </c>
      <c r="H5756" s="6">
        <v>6</v>
      </c>
      <c r="I5756" s="8">
        <f t="shared" si="535"/>
        <v>0.17142857142857143</v>
      </c>
      <c r="J5756" s="13">
        <v>371.72</v>
      </c>
      <c r="K5756" s="13">
        <v>3588.22</v>
      </c>
      <c r="L5756" s="14">
        <f t="shared" si="536"/>
        <v>3216.5</v>
      </c>
      <c r="M5756" s="16">
        <f t="shared" si="537"/>
        <v>9.653018400946948</v>
      </c>
      <c r="N5756" s="17">
        <f t="shared" si="538"/>
        <v>0.58263322884012547</v>
      </c>
      <c r="O5756" s="17">
        <f t="shared" si="539"/>
        <v>61.95333333333334</v>
      </c>
    </row>
    <row r="5757" spans="1:15">
      <c r="A5757" s="19" t="s">
        <v>462</v>
      </c>
      <c r="B5757" s="11" t="s">
        <v>1150</v>
      </c>
      <c r="C5757" s="6" t="s">
        <v>10</v>
      </c>
      <c r="D5757" s="6">
        <v>24928</v>
      </c>
      <c r="E5757" s="6">
        <v>988</v>
      </c>
      <c r="F5757" s="7">
        <f t="shared" si="534"/>
        <v>3.9634146341463415E-2</v>
      </c>
      <c r="G5757" s="6">
        <v>35</v>
      </c>
      <c r="H5757" s="6">
        <v>5</v>
      </c>
      <c r="I5757" s="8">
        <f t="shared" si="535"/>
        <v>0.14285714285714285</v>
      </c>
      <c r="J5757" s="13">
        <v>448.71</v>
      </c>
      <c r="K5757" s="13">
        <v>3434.55</v>
      </c>
      <c r="L5757" s="14">
        <f t="shared" si="536"/>
        <v>2985.84</v>
      </c>
      <c r="M5757" s="16">
        <f t="shared" si="537"/>
        <v>7.6542755900247386</v>
      </c>
      <c r="N5757" s="17">
        <f t="shared" si="538"/>
        <v>0.45415991902834008</v>
      </c>
      <c r="O5757" s="17">
        <f t="shared" si="539"/>
        <v>89.74199999999999</v>
      </c>
    </row>
    <row r="5758" spans="1:15">
      <c r="A5758" s="19" t="s">
        <v>463</v>
      </c>
      <c r="B5758" s="11" t="s">
        <v>1150</v>
      </c>
      <c r="C5758" s="6" t="s">
        <v>10</v>
      </c>
      <c r="D5758" s="6">
        <v>19931</v>
      </c>
      <c r="E5758" s="6">
        <v>671</v>
      </c>
      <c r="F5758" s="7">
        <f t="shared" si="534"/>
        <v>3.3666148211329086E-2</v>
      </c>
      <c r="G5758" s="6">
        <v>35</v>
      </c>
      <c r="H5758" s="6">
        <v>6</v>
      </c>
      <c r="I5758" s="8">
        <f t="shared" si="535"/>
        <v>0.17142857142857143</v>
      </c>
      <c r="J5758" s="13">
        <v>358.76</v>
      </c>
      <c r="K5758" s="13">
        <v>2385.65</v>
      </c>
      <c r="L5758" s="14">
        <f t="shared" si="536"/>
        <v>2026.89</v>
      </c>
      <c r="M5758" s="16">
        <f t="shared" si="537"/>
        <v>6.6497101126101015</v>
      </c>
      <c r="N5758" s="17">
        <f t="shared" si="538"/>
        <v>0.53466467958271235</v>
      </c>
      <c r="O5758" s="17">
        <f t="shared" si="539"/>
        <v>59.793333333333329</v>
      </c>
    </row>
    <row r="5759" spans="1:15">
      <c r="A5759" s="19" t="s">
        <v>464</v>
      </c>
      <c r="B5759" s="11" t="s">
        <v>1150</v>
      </c>
      <c r="C5759" s="6" t="s">
        <v>10</v>
      </c>
      <c r="D5759" s="6">
        <v>16599</v>
      </c>
      <c r="E5759" s="6">
        <v>445</v>
      </c>
      <c r="F5759" s="7">
        <f t="shared" si="534"/>
        <v>2.6808843906259414E-2</v>
      </c>
      <c r="G5759" s="6">
        <v>15</v>
      </c>
      <c r="H5759" s="6">
        <v>4</v>
      </c>
      <c r="I5759" s="8">
        <f t="shared" si="535"/>
        <v>0.26666666666666666</v>
      </c>
      <c r="J5759" s="13">
        <v>298.79000000000002</v>
      </c>
      <c r="K5759" s="13">
        <v>1812.06</v>
      </c>
      <c r="L5759" s="14">
        <f t="shared" si="536"/>
        <v>1513.27</v>
      </c>
      <c r="M5759" s="16">
        <f t="shared" si="537"/>
        <v>6.0646607985541676</v>
      </c>
      <c r="N5759" s="17">
        <f t="shared" si="538"/>
        <v>0.67143820224719108</v>
      </c>
      <c r="O5759" s="17">
        <f t="shared" si="539"/>
        <v>74.697500000000005</v>
      </c>
    </row>
    <row r="5760" spans="1:15">
      <c r="A5760" s="19" t="s">
        <v>465</v>
      </c>
      <c r="B5760" s="11" t="s">
        <v>1150</v>
      </c>
      <c r="C5760" s="6" t="s">
        <v>10</v>
      </c>
      <c r="D5760" s="6">
        <v>24029</v>
      </c>
      <c r="E5760" s="6">
        <v>629</v>
      </c>
      <c r="F5760" s="7">
        <f t="shared" si="534"/>
        <v>2.617670315035998E-2</v>
      </c>
      <c r="G5760" s="6">
        <v>35</v>
      </c>
      <c r="H5760" s="6">
        <v>4</v>
      </c>
      <c r="I5760" s="8">
        <f t="shared" si="535"/>
        <v>0.11428571428571428</v>
      </c>
      <c r="J5760" s="13">
        <v>432.53</v>
      </c>
      <c r="K5760" s="13">
        <v>1841.59</v>
      </c>
      <c r="L5760" s="14">
        <f t="shared" si="536"/>
        <v>1409.06</v>
      </c>
      <c r="M5760" s="16">
        <f t="shared" si="537"/>
        <v>4.2577162277761085</v>
      </c>
      <c r="N5760" s="17">
        <f t="shared" si="538"/>
        <v>0.68764705882352939</v>
      </c>
      <c r="O5760" s="17">
        <f t="shared" si="539"/>
        <v>108.13249999999999</v>
      </c>
    </row>
    <row r="5761" spans="1:15">
      <c r="A5761" s="19" t="s">
        <v>466</v>
      </c>
      <c r="B5761" s="11" t="s">
        <v>1150</v>
      </c>
      <c r="C5761" s="6" t="s">
        <v>10</v>
      </c>
      <c r="D5761" s="6">
        <v>14508</v>
      </c>
      <c r="E5761" s="6">
        <v>593</v>
      </c>
      <c r="F5761" s="7">
        <f t="shared" si="534"/>
        <v>4.0874000551419903E-2</v>
      </c>
      <c r="G5761" s="6">
        <v>27</v>
      </c>
      <c r="H5761" s="6">
        <v>7</v>
      </c>
      <c r="I5761" s="8">
        <f t="shared" si="535"/>
        <v>0.25925925925925924</v>
      </c>
      <c r="J5761" s="13">
        <v>261.14999999999998</v>
      </c>
      <c r="K5761" s="13">
        <v>299.18</v>
      </c>
      <c r="L5761" s="14">
        <f t="shared" si="536"/>
        <v>38.03000000000003</v>
      </c>
      <c r="M5761" s="16">
        <f t="shared" si="537"/>
        <v>1.1456251196630289</v>
      </c>
      <c r="N5761" s="17">
        <f t="shared" si="538"/>
        <v>0.44038785834738614</v>
      </c>
      <c r="O5761" s="17">
        <f t="shared" si="539"/>
        <v>37.307142857142857</v>
      </c>
    </row>
    <row r="5762" spans="1:15">
      <c r="A5762" s="19" t="s">
        <v>467</v>
      </c>
      <c r="B5762" s="11" t="s">
        <v>1150</v>
      </c>
      <c r="C5762" s="6" t="s">
        <v>10</v>
      </c>
      <c r="D5762" s="6">
        <v>19218</v>
      </c>
      <c r="E5762" s="6">
        <v>545</v>
      </c>
      <c r="F5762" s="7">
        <f t="shared" ref="F5762:F5825" si="540">E5762/D5762</f>
        <v>2.8358830263294828E-2</v>
      </c>
      <c r="G5762" s="6">
        <v>20</v>
      </c>
      <c r="H5762" s="6">
        <v>2</v>
      </c>
      <c r="I5762" s="8">
        <f t="shared" ref="I5762:I5825" si="541">H5762/G5762</f>
        <v>0.1</v>
      </c>
      <c r="J5762" s="13">
        <v>345.94</v>
      </c>
      <c r="K5762" s="13">
        <v>3910.67</v>
      </c>
      <c r="L5762" s="14">
        <f t="shared" si="536"/>
        <v>3564.73</v>
      </c>
      <c r="M5762" s="16">
        <f t="shared" si="537"/>
        <v>11.304474764410013</v>
      </c>
      <c r="N5762" s="17">
        <f t="shared" si="538"/>
        <v>0.63475229357798169</v>
      </c>
      <c r="O5762" s="17">
        <f t="shared" si="539"/>
        <v>172.97</v>
      </c>
    </row>
    <row r="5763" spans="1:15">
      <c r="A5763" s="19" t="s">
        <v>468</v>
      </c>
      <c r="B5763" s="11" t="s">
        <v>1150</v>
      </c>
      <c r="C5763" s="6" t="s">
        <v>10</v>
      </c>
      <c r="D5763" s="6">
        <v>24611</v>
      </c>
      <c r="E5763" s="6">
        <v>648</v>
      </c>
      <c r="F5763" s="7">
        <f t="shared" si="540"/>
        <v>2.6329689976026981E-2</v>
      </c>
      <c r="G5763" s="6">
        <v>35</v>
      </c>
      <c r="H5763" s="6">
        <v>8</v>
      </c>
      <c r="I5763" s="8">
        <f t="shared" si="541"/>
        <v>0.22857142857142856</v>
      </c>
      <c r="J5763" s="13">
        <v>443</v>
      </c>
      <c r="K5763" s="13">
        <v>1884.05</v>
      </c>
      <c r="L5763" s="14">
        <f t="shared" ref="L5763:L5826" si="542">K5763-J5763</f>
        <v>1441.05</v>
      </c>
      <c r="M5763" s="16">
        <f t="shared" ref="M5763:M5826" si="543">IFERROR(K5763/J5763,0)</f>
        <v>4.2529345372460492</v>
      </c>
      <c r="N5763" s="17">
        <f t="shared" ref="N5763:N5826" si="544">J5763/E5763</f>
        <v>0.68364197530864201</v>
      </c>
      <c r="O5763" s="17">
        <f t="shared" ref="O5763:O5826" si="545">IFERROR(J5763/H5763,0)</f>
        <v>55.375</v>
      </c>
    </row>
    <row r="5764" spans="1:15">
      <c r="A5764" s="19" t="s">
        <v>469</v>
      </c>
      <c r="B5764" s="11" t="s">
        <v>1150</v>
      </c>
      <c r="C5764" s="6" t="s">
        <v>10</v>
      </c>
      <c r="D5764" s="6">
        <v>19494</v>
      </c>
      <c r="E5764" s="6">
        <v>661</v>
      </c>
      <c r="F5764" s="7">
        <f t="shared" si="540"/>
        <v>3.3907869087924487E-2</v>
      </c>
      <c r="G5764" s="6">
        <v>31</v>
      </c>
      <c r="H5764" s="6">
        <v>4</v>
      </c>
      <c r="I5764" s="8">
        <f t="shared" si="541"/>
        <v>0.12903225806451613</v>
      </c>
      <c r="J5764" s="13">
        <v>350.9</v>
      </c>
      <c r="K5764" s="13">
        <v>1152.6300000000001</v>
      </c>
      <c r="L5764" s="14">
        <f t="shared" si="542"/>
        <v>801.73000000000013</v>
      </c>
      <c r="M5764" s="16">
        <f t="shared" si="543"/>
        <v>3.2847819891707046</v>
      </c>
      <c r="N5764" s="17">
        <f t="shared" si="544"/>
        <v>0.53086232980332826</v>
      </c>
      <c r="O5764" s="17">
        <f t="shared" si="545"/>
        <v>87.724999999999994</v>
      </c>
    </row>
    <row r="5765" spans="1:15">
      <c r="A5765" s="19" t="s">
        <v>470</v>
      </c>
      <c r="B5765" s="11" t="s">
        <v>1150</v>
      </c>
      <c r="C5765" s="6" t="s">
        <v>10</v>
      </c>
      <c r="D5765" s="6">
        <v>24545</v>
      </c>
      <c r="E5765" s="6">
        <v>820</v>
      </c>
      <c r="F5765" s="7">
        <f t="shared" si="540"/>
        <v>3.3408026074556937E-2</v>
      </c>
      <c r="G5765" s="6">
        <v>33</v>
      </c>
      <c r="H5765" s="6">
        <v>6</v>
      </c>
      <c r="I5765" s="8">
        <f t="shared" si="541"/>
        <v>0.18181818181818182</v>
      </c>
      <c r="J5765" s="13">
        <v>441.81</v>
      </c>
      <c r="K5765" s="13">
        <v>4186.41</v>
      </c>
      <c r="L5765" s="14">
        <f t="shared" si="542"/>
        <v>3744.6</v>
      </c>
      <c r="M5765" s="16">
        <f t="shared" si="543"/>
        <v>9.4755890541182861</v>
      </c>
      <c r="N5765" s="17">
        <f t="shared" si="544"/>
        <v>0.53879268292682925</v>
      </c>
      <c r="O5765" s="17">
        <f t="shared" si="545"/>
        <v>73.635000000000005</v>
      </c>
    </row>
    <row r="5766" spans="1:15">
      <c r="A5766" s="19" t="s">
        <v>471</v>
      </c>
      <c r="B5766" s="11" t="s">
        <v>1150</v>
      </c>
      <c r="C5766" s="6" t="s">
        <v>10</v>
      </c>
      <c r="D5766" s="6">
        <v>19438</v>
      </c>
      <c r="E5766" s="6">
        <v>859</v>
      </c>
      <c r="F5766" s="7">
        <f t="shared" si="540"/>
        <v>4.419178927873238E-2</v>
      </c>
      <c r="G5766" s="6">
        <v>35</v>
      </c>
      <c r="H5766" s="6">
        <v>8</v>
      </c>
      <c r="I5766" s="8">
        <f t="shared" si="541"/>
        <v>0.22857142857142856</v>
      </c>
      <c r="J5766" s="13">
        <v>349.9</v>
      </c>
      <c r="K5766" s="13">
        <v>4937.34</v>
      </c>
      <c r="L5766" s="14">
        <f t="shared" si="542"/>
        <v>4587.4400000000005</v>
      </c>
      <c r="M5766" s="16">
        <f t="shared" si="543"/>
        <v>14.110717347813662</v>
      </c>
      <c r="N5766" s="17">
        <f t="shared" si="544"/>
        <v>0.40733410942956921</v>
      </c>
      <c r="O5766" s="17">
        <f t="shared" si="545"/>
        <v>43.737499999999997</v>
      </c>
    </row>
    <row r="5767" spans="1:15">
      <c r="A5767" s="19" t="s">
        <v>472</v>
      </c>
      <c r="B5767" s="11" t="s">
        <v>1150</v>
      </c>
      <c r="C5767" s="6" t="s">
        <v>10</v>
      </c>
      <c r="D5767" s="6">
        <v>15901</v>
      </c>
      <c r="E5767" s="6">
        <v>686</v>
      </c>
      <c r="F5767" s="7">
        <f t="shared" si="540"/>
        <v>4.3141940758442868E-2</v>
      </c>
      <c r="G5767" s="6">
        <v>35</v>
      </c>
      <c r="H5767" s="6">
        <v>8</v>
      </c>
      <c r="I5767" s="8">
        <f t="shared" si="541"/>
        <v>0.22857142857142856</v>
      </c>
      <c r="J5767" s="13">
        <v>286.23</v>
      </c>
      <c r="K5767" s="13">
        <v>10011.34</v>
      </c>
      <c r="L5767" s="14">
        <f t="shared" si="542"/>
        <v>9725.11</v>
      </c>
      <c r="M5767" s="16">
        <f t="shared" si="543"/>
        <v>34.976557314048144</v>
      </c>
      <c r="N5767" s="17">
        <f t="shared" si="544"/>
        <v>0.41724489795918368</v>
      </c>
      <c r="O5767" s="17">
        <f t="shared" si="545"/>
        <v>35.778750000000002</v>
      </c>
    </row>
    <row r="5768" spans="1:15">
      <c r="A5768" s="19" t="s">
        <v>473</v>
      </c>
      <c r="B5768" s="11" t="s">
        <v>1150</v>
      </c>
      <c r="C5768" s="6" t="s">
        <v>10</v>
      </c>
      <c r="D5768" s="6">
        <v>15077</v>
      </c>
      <c r="E5768" s="6">
        <v>654</v>
      </c>
      <c r="F5768" s="7">
        <f t="shared" si="540"/>
        <v>4.3377329707501494E-2</v>
      </c>
      <c r="G5768" s="6">
        <v>35</v>
      </c>
      <c r="H5768" s="6">
        <v>5</v>
      </c>
      <c r="I5768" s="8">
        <f t="shared" si="541"/>
        <v>0.14285714285714285</v>
      </c>
      <c r="J5768" s="13">
        <v>271.39</v>
      </c>
      <c r="K5768" s="13">
        <v>1722.14</v>
      </c>
      <c r="L5768" s="14">
        <f t="shared" si="542"/>
        <v>1450.75</v>
      </c>
      <c r="M5768" s="16">
        <f t="shared" si="543"/>
        <v>6.3456280629352602</v>
      </c>
      <c r="N5768" s="17">
        <f t="shared" si="544"/>
        <v>0.41496941896024464</v>
      </c>
      <c r="O5768" s="17">
        <f t="shared" si="545"/>
        <v>54.277999999999999</v>
      </c>
    </row>
    <row r="5769" spans="1:15">
      <c r="A5769" s="19" t="s">
        <v>474</v>
      </c>
      <c r="B5769" s="11" t="s">
        <v>1150</v>
      </c>
      <c r="C5769" s="6" t="s">
        <v>10</v>
      </c>
      <c r="D5769" s="6">
        <v>24896</v>
      </c>
      <c r="E5769" s="6">
        <v>1026</v>
      </c>
      <c r="F5769" s="7">
        <f t="shared" si="540"/>
        <v>4.1211439588688947E-2</v>
      </c>
      <c r="G5769" s="6">
        <v>35</v>
      </c>
      <c r="H5769" s="6">
        <v>7</v>
      </c>
      <c r="I5769" s="8">
        <f t="shared" si="541"/>
        <v>0.2</v>
      </c>
      <c r="J5769" s="13">
        <v>448.14</v>
      </c>
      <c r="K5769" s="13">
        <v>2468.7399999999998</v>
      </c>
      <c r="L5769" s="14">
        <f t="shared" si="542"/>
        <v>2020.6</v>
      </c>
      <c r="M5769" s="16">
        <f t="shared" si="543"/>
        <v>5.5088588387557458</v>
      </c>
      <c r="N5769" s="17">
        <f t="shared" si="544"/>
        <v>0.43678362573099416</v>
      </c>
      <c r="O5769" s="17">
        <f t="shared" si="545"/>
        <v>64.02</v>
      </c>
    </row>
    <row r="5770" spans="1:15">
      <c r="A5770" s="19" t="s">
        <v>475</v>
      </c>
      <c r="B5770" s="11" t="s">
        <v>1150</v>
      </c>
      <c r="C5770" s="6" t="s">
        <v>10</v>
      </c>
      <c r="D5770" s="6">
        <v>21708</v>
      </c>
      <c r="E5770" s="6">
        <v>576</v>
      </c>
      <c r="F5770" s="7">
        <f t="shared" si="540"/>
        <v>2.6533996683250415E-2</v>
      </c>
      <c r="G5770" s="6">
        <v>35</v>
      </c>
      <c r="H5770" s="6">
        <v>7</v>
      </c>
      <c r="I5770" s="8">
        <f t="shared" si="541"/>
        <v>0.2</v>
      </c>
      <c r="J5770" s="13">
        <v>390.76</v>
      </c>
      <c r="K5770" s="13">
        <v>2945.07</v>
      </c>
      <c r="L5770" s="14">
        <f t="shared" si="542"/>
        <v>2554.3100000000004</v>
      </c>
      <c r="M5770" s="16">
        <f t="shared" si="543"/>
        <v>7.5367744907360024</v>
      </c>
      <c r="N5770" s="17">
        <f t="shared" si="544"/>
        <v>0.6784027777777778</v>
      </c>
      <c r="O5770" s="17">
        <f t="shared" si="545"/>
        <v>55.822857142857139</v>
      </c>
    </row>
    <row r="5771" spans="1:15">
      <c r="A5771" s="19" t="s">
        <v>72</v>
      </c>
      <c r="B5771" s="11" t="s">
        <v>1150</v>
      </c>
      <c r="C5771" s="6" t="s">
        <v>10</v>
      </c>
      <c r="D5771" s="6">
        <v>26211</v>
      </c>
      <c r="E5771" s="6">
        <v>872</v>
      </c>
      <c r="F5771" s="7">
        <f t="shared" si="540"/>
        <v>3.3268475067719662E-2</v>
      </c>
      <c r="G5771" s="6">
        <v>35</v>
      </c>
      <c r="H5771" s="6">
        <v>4</v>
      </c>
      <c r="I5771" s="8">
        <f t="shared" si="541"/>
        <v>0.11428571428571428</v>
      </c>
      <c r="J5771" s="13">
        <v>471.8</v>
      </c>
      <c r="K5771" s="13">
        <v>1478.91</v>
      </c>
      <c r="L5771" s="14">
        <f t="shared" si="542"/>
        <v>1007.1100000000001</v>
      </c>
      <c r="M5771" s="16">
        <f t="shared" si="543"/>
        <v>3.1346121237812632</v>
      </c>
      <c r="N5771" s="17">
        <f t="shared" si="544"/>
        <v>0.54105504587155961</v>
      </c>
      <c r="O5771" s="17">
        <f t="shared" si="545"/>
        <v>117.95</v>
      </c>
    </row>
    <row r="5772" spans="1:15">
      <c r="A5772" s="19" t="s">
        <v>74</v>
      </c>
      <c r="B5772" s="11" t="s">
        <v>1150</v>
      </c>
      <c r="C5772" s="6" t="s">
        <v>10</v>
      </c>
      <c r="D5772" s="6">
        <v>23813</v>
      </c>
      <c r="E5772" s="6">
        <v>624</v>
      </c>
      <c r="F5772" s="7">
        <f t="shared" si="540"/>
        <v>2.6204174190568176E-2</v>
      </c>
      <c r="G5772" s="6">
        <v>35</v>
      </c>
      <c r="H5772" s="6">
        <v>2</v>
      </c>
      <c r="I5772" s="8">
        <f t="shared" si="541"/>
        <v>5.7142857142857141E-2</v>
      </c>
      <c r="J5772" s="13">
        <v>428.64</v>
      </c>
      <c r="K5772" s="13">
        <v>0</v>
      </c>
      <c r="L5772" s="14">
        <f t="shared" si="542"/>
        <v>-428.64</v>
      </c>
      <c r="M5772" s="16">
        <f t="shared" si="543"/>
        <v>0</v>
      </c>
      <c r="N5772" s="17">
        <f t="shared" si="544"/>
        <v>0.68692307692307686</v>
      </c>
      <c r="O5772" s="17">
        <f t="shared" si="545"/>
        <v>214.32</v>
      </c>
    </row>
    <row r="5773" spans="1:15">
      <c r="A5773" s="19" t="s">
        <v>75</v>
      </c>
      <c r="B5773" s="11" t="s">
        <v>1150</v>
      </c>
      <c r="C5773" s="6" t="s">
        <v>10</v>
      </c>
      <c r="D5773" s="6">
        <v>25036</v>
      </c>
      <c r="E5773" s="6">
        <v>1059</v>
      </c>
      <c r="F5773" s="7">
        <f t="shared" si="540"/>
        <v>4.2299089311391598E-2</v>
      </c>
      <c r="G5773" s="6">
        <v>35</v>
      </c>
      <c r="H5773" s="6">
        <v>6</v>
      </c>
      <c r="I5773" s="8">
        <f t="shared" si="541"/>
        <v>0.17142857142857143</v>
      </c>
      <c r="J5773" s="13">
        <v>450.66</v>
      </c>
      <c r="K5773" s="13">
        <v>7539.82</v>
      </c>
      <c r="L5773" s="14">
        <f t="shared" si="542"/>
        <v>7089.16</v>
      </c>
      <c r="M5773" s="16">
        <f t="shared" si="543"/>
        <v>16.730617316824212</v>
      </c>
      <c r="N5773" s="17">
        <f t="shared" si="544"/>
        <v>0.42555240793201138</v>
      </c>
      <c r="O5773" s="17">
        <f t="shared" si="545"/>
        <v>75.11</v>
      </c>
    </row>
    <row r="5774" spans="1:15">
      <c r="A5774" s="19" t="s">
        <v>76</v>
      </c>
      <c r="B5774" s="11" t="s">
        <v>1150</v>
      </c>
      <c r="C5774" s="6" t="s">
        <v>10</v>
      </c>
      <c r="D5774" s="6">
        <v>14974</v>
      </c>
      <c r="E5774" s="6">
        <v>460</v>
      </c>
      <c r="F5774" s="7">
        <f t="shared" si="540"/>
        <v>3.0719914518498731E-2</v>
      </c>
      <c r="G5774" s="6">
        <v>17</v>
      </c>
      <c r="H5774" s="6">
        <v>2</v>
      </c>
      <c r="I5774" s="8">
        <f t="shared" si="541"/>
        <v>0.11764705882352941</v>
      </c>
      <c r="J5774" s="13">
        <v>269.54000000000002</v>
      </c>
      <c r="K5774" s="13">
        <v>1700.75</v>
      </c>
      <c r="L5774" s="14">
        <f t="shared" si="542"/>
        <v>1431.21</v>
      </c>
      <c r="M5774" s="16">
        <f t="shared" si="543"/>
        <v>6.3098241448393555</v>
      </c>
      <c r="N5774" s="17">
        <f t="shared" si="544"/>
        <v>0.58595652173913049</v>
      </c>
      <c r="O5774" s="17">
        <f t="shared" si="545"/>
        <v>134.77000000000001</v>
      </c>
    </row>
    <row r="5775" spans="1:15">
      <c r="A5775" s="19" t="s">
        <v>77</v>
      </c>
      <c r="B5775" s="11" t="s">
        <v>1150</v>
      </c>
      <c r="C5775" s="6" t="s">
        <v>10</v>
      </c>
      <c r="D5775" s="6">
        <v>22388</v>
      </c>
      <c r="E5775" s="6">
        <v>1018</v>
      </c>
      <c r="F5775" s="7">
        <f t="shared" si="540"/>
        <v>4.5470787922101123E-2</v>
      </c>
      <c r="G5775" s="6">
        <v>35</v>
      </c>
      <c r="H5775" s="6">
        <v>8</v>
      </c>
      <c r="I5775" s="8">
        <f t="shared" si="541"/>
        <v>0.22857142857142856</v>
      </c>
      <c r="J5775" s="13">
        <v>403</v>
      </c>
      <c r="K5775" s="13">
        <v>8150.82</v>
      </c>
      <c r="L5775" s="14">
        <f t="shared" si="542"/>
        <v>7747.82</v>
      </c>
      <c r="M5775" s="16">
        <f t="shared" si="543"/>
        <v>20.225359801488832</v>
      </c>
      <c r="N5775" s="17">
        <f t="shared" si="544"/>
        <v>0.39587426326129665</v>
      </c>
      <c r="O5775" s="17">
        <f t="shared" si="545"/>
        <v>50.375</v>
      </c>
    </row>
    <row r="5776" spans="1:15">
      <c r="A5776" s="19" t="s">
        <v>78</v>
      </c>
      <c r="B5776" s="11" t="s">
        <v>1150</v>
      </c>
      <c r="C5776" s="6" t="s">
        <v>10</v>
      </c>
      <c r="D5776" s="6">
        <v>24517</v>
      </c>
      <c r="E5776" s="6">
        <v>1100</v>
      </c>
      <c r="F5776" s="7">
        <f t="shared" si="540"/>
        <v>4.4866827099563571E-2</v>
      </c>
      <c r="G5776" s="6">
        <v>35</v>
      </c>
      <c r="H5776" s="6">
        <v>3</v>
      </c>
      <c r="I5776" s="8">
        <f t="shared" si="541"/>
        <v>8.5714285714285715E-2</v>
      </c>
      <c r="J5776" s="13">
        <v>441.31</v>
      </c>
      <c r="K5776" s="13">
        <v>229.54</v>
      </c>
      <c r="L5776" s="14">
        <f t="shared" si="542"/>
        <v>-211.77</v>
      </c>
      <c r="M5776" s="16">
        <f t="shared" si="543"/>
        <v>0.52013323967279235</v>
      </c>
      <c r="N5776" s="17">
        <f t="shared" si="544"/>
        <v>0.4011909090909091</v>
      </c>
      <c r="O5776" s="17">
        <f t="shared" si="545"/>
        <v>147.10333333333332</v>
      </c>
    </row>
    <row r="5777" spans="1:15">
      <c r="A5777" s="19" t="s">
        <v>79</v>
      </c>
      <c r="B5777" s="11" t="s">
        <v>1150</v>
      </c>
      <c r="C5777" s="6" t="s">
        <v>10</v>
      </c>
      <c r="D5777" s="6">
        <v>16200</v>
      </c>
      <c r="E5777" s="6">
        <v>585</v>
      </c>
      <c r="F5777" s="7">
        <f t="shared" si="540"/>
        <v>3.6111111111111108E-2</v>
      </c>
      <c r="G5777" s="6">
        <v>34</v>
      </c>
      <c r="H5777" s="6">
        <v>5</v>
      </c>
      <c r="I5777" s="8">
        <f t="shared" si="541"/>
        <v>0.14705882352941177</v>
      </c>
      <c r="J5777" s="13">
        <v>291.60000000000002</v>
      </c>
      <c r="K5777" s="13">
        <v>2299.88</v>
      </c>
      <c r="L5777" s="14">
        <f t="shared" si="542"/>
        <v>2008.2800000000002</v>
      </c>
      <c r="M5777" s="16">
        <f t="shared" si="543"/>
        <v>7.8871056241426611</v>
      </c>
      <c r="N5777" s="17">
        <f t="shared" si="544"/>
        <v>0.49846153846153851</v>
      </c>
      <c r="O5777" s="17">
        <f t="shared" si="545"/>
        <v>58.320000000000007</v>
      </c>
    </row>
    <row r="5778" spans="1:15">
      <c r="A5778" s="19" t="s">
        <v>80</v>
      </c>
      <c r="B5778" s="11" t="s">
        <v>1150</v>
      </c>
      <c r="C5778" s="6" t="s">
        <v>10</v>
      </c>
      <c r="D5778" s="6">
        <v>24240</v>
      </c>
      <c r="E5778" s="6">
        <v>980</v>
      </c>
      <c r="F5778" s="7">
        <f t="shared" si="540"/>
        <v>4.0429042904290426E-2</v>
      </c>
      <c r="G5778" s="6">
        <v>35</v>
      </c>
      <c r="H5778" s="6">
        <v>3</v>
      </c>
      <c r="I5778" s="8">
        <f t="shared" si="541"/>
        <v>8.5714285714285715E-2</v>
      </c>
      <c r="J5778" s="13">
        <v>436.33</v>
      </c>
      <c r="K5778" s="13">
        <v>2779.48</v>
      </c>
      <c r="L5778" s="14">
        <f t="shared" si="542"/>
        <v>2343.15</v>
      </c>
      <c r="M5778" s="16">
        <f t="shared" si="543"/>
        <v>6.3701326977287831</v>
      </c>
      <c r="N5778" s="17">
        <f t="shared" si="544"/>
        <v>0.44523469387755099</v>
      </c>
      <c r="O5778" s="17">
        <f t="shared" si="545"/>
        <v>145.44333333333333</v>
      </c>
    </row>
    <row r="5779" spans="1:15">
      <c r="A5779" s="19" t="s">
        <v>81</v>
      </c>
      <c r="B5779" s="11" t="s">
        <v>1150</v>
      </c>
      <c r="C5779" s="6" t="s">
        <v>10</v>
      </c>
      <c r="D5779" s="6">
        <v>25118</v>
      </c>
      <c r="E5779" s="6">
        <v>987</v>
      </c>
      <c r="F5779" s="7">
        <f t="shared" si="540"/>
        <v>3.9294529819253125E-2</v>
      </c>
      <c r="G5779" s="6">
        <v>35</v>
      </c>
      <c r="H5779" s="6">
        <v>6</v>
      </c>
      <c r="I5779" s="8">
        <f t="shared" si="541"/>
        <v>0.17142857142857143</v>
      </c>
      <c r="J5779" s="13">
        <v>452.14</v>
      </c>
      <c r="K5779" s="13">
        <v>3072.08</v>
      </c>
      <c r="L5779" s="14">
        <f t="shared" si="542"/>
        <v>2619.94</v>
      </c>
      <c r="M5779" s="16">
        <f t="shared" si="543"/>
        <v>6.7945326668730921</v>
      </c>
      <c r="N5779" s="17">
        <f t="shared" si="544"/>
        <v>0.45809523809523806</v>
      </c>
      <c r="O5779" s="17">
        <f t="shared" si="545"/>
        <v>75.356666666666669</v>
      </c>
    </row>
    <row r="5780" spans="1:15">
      <c r="A5780" s="19" t="s">
        <v>82</v>
      </c>
      <c r="B5780" s="11" t="s">
        <v>1150</v>
      </c>
      <c r="C5780" s="6" t="s">
        <v>10</v>
      </c>
      <c r="D5780" s="6">
        <v>22803</v>
      </c>
      <c r="E5780" s="6">
        <v>726</v>
      </c>
      <c r="F5780" s="7">
        <f t="shared" si="540"/>
        <v>3.1837916063675829E-2</v>
      </c>
      <c r="G5780" s="6">
        <v>35</v>
      </c>
      <c r="H5780" s="6">
        <v>5</v>
      </c>
      <c r="I5780" s="8">
        <f t="shared" si="541"/>
        <v>0.14285714285714285</v>
      </c>
      <c r="J5780" s="13">
        <v>410.46</v>
      </c>
      <c r="K5780" s="13">
        <v>1269.08</v>
      </c>
      <c r="L5780" s="14">
        <f t="shared" si="542"/>
        <v>858.61999999999989</v>
      </c>
      <c r="M5780" s="16">
        <f t="shared" si="543"/>
        <v>3.0918481703454659</v>
      </c>
      <c r="N5780" s="17">
        <f t="shared" si="544"/>
        <v>0.56537190082644628</v>
      </c>
      <c r="O5780" s="17">
        <f t="shared" si="545"/>
        <v>82.091999999999999</v>
      </c>
    </row>
    <row r="5781" spans="1:15">
      <c r="A5781" s="19" t="s">
        <v>83</v>
      </c>
      <c r="B5781" s="11" t="s">
        <v>1150</v>
      </c>
      <c r="C5781" s="6" t="s">
        <v>10</v>
      </c>
      <c r="D5781" s="6">
        <v>21858</v>
      </c>
      <c r="E5781" s="6">
        <v>569</v>
      </c>
      <c r="F5781" s="7">
        <f t="shared" si="540"/>
        <v>2.6031658889193888E-2</v>
      </c>
      <c r="G5781" s="6">
        <v>35</v>
      </c>
      <c r="H5781" s="6">
        <v>5</v>
      </c>
      <c r="I5781" s="8">
        <f t="shared" si="541"/>
        <v>0.14285714285714285</v>
      </c>
      <c r="J5781" s="13">
        <v>393.46</v>
      </c>
      <c r="K5781" s="13">
        <v>1937.34</v>
      </c>
      <c r="L5781" s="14">
        <f t="shared" si="542"/>
        <v>1543.8799999999999</v>
      </c>
      <c r="M5781" s="16">
        <f t="shared" si="543"/>
        <v>4.9238550297361865</v>
      </c>
      <c r="N5781" s="17">
        <f t="shared" si="544"/>
        <v>0.69149384885764498</v>
      </c>
      <c r="O5781" s="17">
        <f t="shared" si="545"/>
        <v>78.691999999999993</v>
      </c>
    </row>
    <row r="5782" spans="1:15">
      <c r="A5782" s="19" t="s">
        <v>84</v>
      </c>
      <c r="B5782" s="11" t="s">
        <v>1150</v>
      </c>
      <c r="C5782" s="6" t="s">
        <v>10</v>
      </c>
      <c r="D5782" s="6">
        <v>15482</v>
      </c>
      <c r="E5782" s="6">
        <v>696</v>
      </c>
      <c r="F5782" s="7">
        <f t="shared" si="540"/>
        <v>4.495543211471386E-2</v>
      </c>
      <c r="G5782" s="6">
        <v>35</v>
      </c>
      <c r="H5782" s="6">
        <v>7</v>
      </c>
      <c r="I5782" s="8">
        <f t="shared" si="541"/>
        <v>0.2</v>
      </c>
      <c r="J5782" s="13">
        <v>278.69</v>
      </c>
      <c r="K5782" s="13">
        <v>4493.1499999999996</v>
      </c>
      <c r="L5782" s="14">
        <f t="shared" si="542"/>
        <v>4214.46</v>
      </c>
      <c r="M5782" s="16">
        <f t="shared" si="543"/>
        <v>16.122394057913809</v>
      </c>
      <c r="N5782" s="17">
        <f t="shared" si="544"/>
        <v>0.40041666666666664</v>
      </c>
      <c r="O5782" s="17">
        <f t="shared" si="545"/>
        <v>39.812857142857141</v>
      </c>
    </row>
    <row r="5783" spans="1:15">
      <c r="A5783" s="19" t="s">
        <v>85</v>
      </c>
      <c r="B5783" s="11" t="s">
        <v>1150</v>
      </c>
      <c r="C5783" s="6" t="s">
        <v>10</v>
      </c>
      <c r="D5783" s="6">
        <v>16948</v>
      </c>
      <c r="E5783" s="6">
        <v>592</v>
      </c>
      <c r="F5783" s="7">
        <f t="shared" si="540"/>
        <v>3.4930375265518059E-2</v>
      </c>
      <c r="G5783" s="6">
        <v>28</v>
      </c>
      <c r="H5783" s="6">
        <v>2</v>
      </c>
      <c r="I5783" s="8">
        <f t="shared" si="541"/>
        <v>7.1428571428571425E-2</v>
      </c>
      <c r="J5783" s="13">
        <v>305.07</v>
      </c>
      <c r="K5783" s="13">
        <v>1301.23</v>
      </c>
      <c r="L5783" s="14">
        <f t="shared" si="542"/>
        <v>996.16000000000008</v>
      </c>
      <c r="M5783" s="16">
        <f t="shared" si="543"/>
        <v>4.2653489363096995</v>
      </c>
      <c r="N5783" s="17">
        <f t="shared" si="544"/>
        <v>0.51532094594594591</v>
      </c>
      <c r="O5783" s="17">
        <f t="shared" si="545"/>
        <v>152.535</v>
      </c>
    </row>
    <row r="5784" spans="1:15">
      <c r="A5784" s="19" t="s">
        <v>86</v>
      </c>
      <c r="B5784" s="11" t="s">
        <v>1150</v>
      </c>
      <c r="C5784" s="6" t="s">
        <v>10</v>
      </c>
      <c r="D5784" s="6">
        <v>15891</v>
      </c>
      <c r="E5784" s="6">
        <v>666</v>
      </c>
      <c r="F5784" s="7">
        <f t="shared" si="540"/>
        <v>4.1910515386067583E-2</v>
      </c>
      <c r="G5784" s="6">
        <v>34</v>
      </c>
      <c r="H5784" s="6">
        <v>3</v>
      </c>
      <c r="I5784" s="8">
        <f t="shared" si="541"/>
        <v>8.8235294117647065E-2</v>
      </c>
      <c r="J5784" s="13">
        <v>286.05</v>
      </c>
      <c r="K5784" s="13">
        <v>0</v>
      </c>
      <c r="L5784" s="14">
        <f t="shared" si="542"/>
        <v>-286.05</v>
      </c>
      <c r="M5784" s="16">
        <f t="shared" si="543"/>
        <v>0</v>
      </c>
      <c r="N5784" s="17">
        <f t="shared" si="544"/>
        <v>0.4295045045045045</v>
      </c>
      <c r="O5784" s="17">
        <f t="shared" si="545"/>
        <v>95.350000000000009</v>
      </c>
    </row>
    <row r="5785" spans="1:15">
      <c r="A5785" s="19" t="s">
        <v>87</v>
      </c>
      <c r="B5785" s="11" t="s">
        <v>1150</v>
      </c>
      <c r="C5785" s="6" t="s">
        <v>10</v>
      </c>
      <c r="D5785" s="6">
        <v>16776</v>
      </c>
      <c r="E5785" s="6">
        <v>422</v>
      </c>
      <c r="F5785" s="7">
        <f t="shared" si="540"/>
        <v>2.5154983309489749E-2</v>
      </c>
      <c r="G5785" s="6">
        <v>16</v>
      </c>
      <c r="H5785" s="6">
        <v>2</v>
      </c>
      <c r="I5785" s="8">
        <f t="shared" si="541"/>
        <v>0.125</v>
      </c>
      <c r="J5785" s="13">
        <v>301.97000000000003</v>
      </c>
      <c r="K5785" s="13">
        <v>2389.7800000000002</v>
      </c>
      <c r="L5785" s="14">
        <f t="shared" si="542"/>
        <v>2087.8100000000004</v>
      </c>
      <c r="M5785" s="16">
        <f t="shared" si="543"/>
        <v>7.9139649634069613</v>
      </c>
      <c r="N5785" s="17">
        <f t="shared" si="544"/>
        <v>0.71556872037914698</v>
      </c>
      <c r="O5785" s="17">
        <f t="shared" si="545"/>
        <v>150.98500000000001</v>
      </c>
    </row>
    <row r="5786" spans="1:15">
      <c r="A5786" s="19" t="s">
        <v>88</v>
      </c>
      <c r="B5786" s="11" t="s">
        <v>1150</v>
      </c>
      <c r="C5786" s="6" t="s">
        <v>10</v>
      </c>
      <c r="D5786" s="6">
        <v>21215</v>
      </c>
      <c r="E5786" s="6">
        <v>774</v>
      </c>
      <c r="F5786" s="7">
        <f t="shared" si="540"/>
        <v>3.6483620080131979E-2</v>
      </c>
      <c r="G5786" s="6">
        <v>35</v>
      </c>
      <c r="H5786" s="6">
        <v>9</v>
      </c>
      <c r="I5786" s="8">
        <f t="shared" si="541"/>
        <v>0.25714285714285712</v>
      </c>
      <c r="J5786" s="13">
        <v>381.88</v>
      </c>
      <c r="K5786" s="13">
        <v>8235.92</v>
      </c>
      <c r="L5786" s="14">
        <f t="shared" si="542"/>
        <v>7854.04</v>
      </c>
      <c r="M5786" s="16">
        <f t="shared" si="543"/>
        <v>21.566774903110925</v>
      </c>
      <c r="N5786" s="17">
        <f t="shared" si="544"/>
        <v>0.49338501291989662</v>
      </c>
      <c r="O5786" s="17">
        <f t="shared" si="545"/>
        <v>42.431111111111107</v>
      </c>
    </row>
    <row r="5787" spans="1:15">
      <c r="A5787" s="19" t="s">
        <v>89</v>
      </c>
      <c r="B5787" s="11" t="s">
        <v>1150</v>
      </c>
      <c r="C5787" s="6" t="s">
        <v>10</v>
      </c>
      <c r="D5787" s="6">
        <v>17161</v>
      </c>
      <c r="E5787" s="6">
        <v>637</v>
      </c>
      <c r="F5787" s="7">
        <f t="shared" si="540"/>
        <v>3.7119049006468154E-2</v>
      </c>
      <c r="G5787" s="6">
        <v>34</v>
      </c>
      <c r="H5787" s="6">
        <v>3</v>
      </c>
      <c r="I5787" s="8">
        <f t="shared" si="541"/>
        <v>8.8235294117647065E-2</v>
      </c>
      <c r="J5787" s="13">
        <v>308.89999999999998</v>
      </c>
      <c r="K5787" s="13">
        <v>0</v>
      </c>
      <c r="L5787" s="14">
        <f t="shared" si="542"/>
        <v>-308.89999999999998</v>
      </c>
      <c r="M5787" s="16">
        <f t="shared" si="543"/>
        <v>0</v>
      </c>
      <c r="N5787" s="17">
        <f t="shared" si="544"/>
        <v>0.48492935635792778</v>
      </c>
      <c r="O5787" s="17">
        <f t="shared" si="545"/>
        <v>102.96666666666665</v>
      </c>
    </row>
    <row r="5788" spans="1:15">
      <c r="A5788" s="19" t="s">
        <v>90</v>
      </c>
      <c r="B5788" s="11" t="s">
        <v>1150</v>
      </c>
      <c r="C5788" s="6" t="s">
        <v>10</v>
      </c>
      <c r="D5788" s="6">
        <v>22673</v>
      </c>
      <c r="E5788" s="6">
        <v>963</v>
      </c>
      <c r="F5788" s="7">
        <f t="shared" si="540"/>
        <v>4.2473426542583688E-2</v>
      </c>
      <c r="G5788" s="6">
        <v>35</v>
      </c>
      <c r="H5788" s="6">
        <v>3</v>
      </c>
      <c r="I5788" s="8">
        <f t="shared" si="541"/>
        <v>8.5714285714285715E-2</v>
      </c>
      <c r="J5788" s="13">
        <v>408.12</v>
      </c>
      <c r="K5788" s="13">
        <v>0</v>
      </c>
      <c r="L5788" s="14">
        <f t="shared" si="542"/>
        <v>-408.12</v>
      </c>
      <c r="M5788" s="16">
        <f t="shared" si="543"/>
        <v>0</v>
      </c>
      <c r="N5788" s="17">
        <f t="shared" si="544"/>
        <v>0.42380062305295951</v>
      </c>
      <c r="O5788" s="17">
        <f t="shared" si="545"/>
        <v>136.04</v>
      </c>
    </row>
    <row r="5789" spans="1:15">
      <c r="A5789" s="19" t="s">
        <v>660</v>
      </c>
      <c r="B5789" s="11" t="s">
        <v>1151</v>
      </c>
      <c r="C5789" s="6" t="s">
        <v>73</v>
      </c>
      <c r="D5789" s="6">
        <v>37498</v>
      </c>
      <c r="E5789" s="6">
        <v>534</v>
      </c>
      <c r="F5789" s="7">
        <f t="shared" si="540"/>
        <v>1.4240759507173717E-2</v>
      </c>
      <c r="G5789" s="6">
        <v>29</v>
      </c>
      <c r="H5789" s="6">
        <v>5</v>
      </c>
      <c r="I5789" s="8">
        <f t="shared" si="541"/>
        <v>0.17241379310344829</v>
      </c>
      <c r="J5789" s="13">
        <v>412.48</v>
      </c>
      <c r="K5789" s="13">
        <v>1996.16</v>
      </c>
      <c r="L5789" s="14">
        <f t="shared" si="542"/>
        <v>1583.68</v>
      </c>
      <c r="M5789" s="16">
        <f t="shared" si="543"/>
        <v>4.8394103956555465</v>
      </c>
      <c r="N5789" s="17">
        <f t="shared" si="544"/>
        <v>0.77243445692883894</v>
      </c>
      <c r="O5789" s="17">
        <f t="shared" si="545"/>
        <v>82.496000000000009</v>
      </c>
    </row>
    <row r="5790" spans="1:15">
      <c r="A5790" s="19" t="s">
        <v>661</v>
      </c>
      <c r="B5790" s="11" t="s">
        <v>1151</v>
      </c>
      <c r="C5790" s="6" t="s">
        <v>73</v>
      </c>
      <c r="D5790" s="6">
        <v>43770</v>
      </c>
      <c r="E5790" s="6">
        <v>980</v>
      </c>
      <c r="F5790" s="7">
        <f t="shared" si="540"/>
        <v>2.2389764679003884E-2</v>
      </c>
      <c r="G5790" s="6">
        <v>35</v>
      </c>
      <c r="H5790" s="6">
        <v>5</v>
      </c>
      <c r="I5790" s="8">
        <f t="shared" si="541"/>
        <v>0.14285714285714285</v>
      </c>
      <c r="J5790" s="13">
        <v>481.48</v>
      </c>
      <c r="K5790" s="13">
        <v>1254.56</v>
      </c>
      <c r="L5790" s="14">
        <f t="shared" si="542"/>
        <v>773.07999999999993</v>
      </c>
      <c r="M5790" s="16">
        <f t="shared" si="543"/>
        <v>2.6056326327157926</v>
      </c>
      <c r="N5790" s="17">
        <f t="shared" si="544"/>
        <v>0.49130612244897959</v>
      </c>
      <c r="O5790" s="17">
        <f t="shared" si="545"/>
        <v>96.296000000000006</v>
      </c>
    </row>
    <row r="5791" spans="1:15">
      <c r="A5791" s="19" t="s">
        <v>662</v>
      </c>
      <c r="B5791" s="11" t="s">
        <v>1151</v>
      </c>
      <c r="C5791" s="6" t="s">
        <v>73</v>
      </c>
      <c r="D5791" s="6">
        <v>30053</v>
      </c>
      <c r="E5791" s="6">
        <v>479</v>
      </c>
      <c r="F5791" s="7">
        <f t="shared" si="540"/>
        <v>1.5938508634745285E-2</v>
      </c>
      <c r="G5791" s="6">
        <v>29</v>
      </c>
      <c r="H5791" s="6">
        <v>5</v>
      </c>
      <c r="I5791" s="8">
        <f t="shared" si="541"/>
        <v>0.17241379310344829</v>
      </c>
      <c r="J5791" s="13">
        <v>330.59</v>
      </c>
      <c r="K5791" s="13">
        <v>0</v>
      </c>
      <c r="L5791" s="14">
        <f t="shared" si="542"/>
        <v>-330.59</v>
      </c>
      <c r="M5791" s="16">
        <f t="shared" si="543"/>
        <v>0</v>
      </c>
      <c r="N5791" s="17">
        <f t="shared" si="544"/>
        <v>0.69016701461377861</v>
      </c>
      <c r="O5791" s="17">
        <f t="shared" si="545"/>
        <v>66.117999999999995</v>
      </c>
    </row>
    <row r="5792" spans="1:15">
      <c r="A5792" s="19" t="s">
        <v>663</v>
      </c>
      <c r="B5792" s="11" t="s">
        <v>1151</v>
      </c>
      <c r="C5792" s="6" t="s">
        <v>73</v>
      </c>
      <c r="D5792" s="6">
        <v>25430</v>
      </c>
      <c r="E5792" s="6">
        <v>533</v>
      </c>
      <c r="F5792" s="7">
        <f t="shared" si="540"/>
        <v>2.0959496657491153E-2</v>
      </c>
      <c r="G5792" s="6">
        <v>34</v>
      </c>
      <c r="H5792" s="6">
        <v>7</v>
      </c>
      <c r="I5792" s="8">
        <f t="shared" si="541"/>
        <v>0.20588235294117646</v>
      </c>
      <c r="J5792" s="13">
        <v>279.73</v>
      </c>
      <c r="K5792" s="13">
        <v>6898.85</v>
      </c>
      <c r="L5792" s="14">
        <f t="shared" si="542"/>
        <v>6619.1200000000008</v>
      </c>
      <c r="M5792" s="16">
        <f t="shared" si="543"/>
        <v>24.662531727022486</v>
      </c>
      <c r="N5792" s="17">
        <f t="shared" si="544"/>
        <v>0.52482176360225141</v>
      </c>
      <c r="O5792" s="17">
        <f t="shared" si="545"/>
        <v>39.961428571428577</v>
      </c>
    </row>
    <row r="5793" spans="1:15">
      <c r="A5793" s="19" t="s">
        <v>664</v>
      </c>
      <c r="B5793" s="11" t="s">
        <v>1151</v>
      </c>
      <c r="C5793" s="6" t="s">
        <v>73</v>
      </c>
      <c r="D5793" s="6">
        <v>28369</v>
      </c>
      <c r="E5793" s="6">
        <v>628</v>
      </c>
      <c r="F5793" s="7">
        <f t="shared" si="540"/>
        <v>2.2136839507913567E-2</v>
      </c>
      <c r="G5793" s="6">
        <v>35</v>
      </c>
      <c r="H5793" s="6">
        <v>4</v>
      </c>
      <c r="I5793" s="8">
        <f t="shared" si="541"/>
        <v>0.11428571428571428</v>
      </c>
      <c r="J5793" s="13">
        <v>312.06</v>
      </c>
      <c r="K5793" s="13">
        <v>1558.88</v>
      </c>
      <c r="L5793" s="14">
        <f t="shared" si="542"/>
        <v>1246.8200000000002</v>
      </c>
      <c r="M5793" s="16">
        <f t="shared" si="543"/>
        <v>4.995449593026982</v>
      </c>
      <c r="N5793" s="17">
        <f t="shared" si="544"/>
        <v>0.4969108280254777</v>
      </c>
      <c r="O5793" s="17">
        <f t="shared" si="545"/>
        <v>78.015000000000001</v>
      </c>
    </row>
    <row r="5794" spans="1:15">
      <c r="A5794" s="19" t="s">
        <v>665</v>
      </c>
      <c r="B5794" s="11" t="s">
        <v>1151</v>
      </c>
      <c r="C5794" s="6" t="s">
        <v>73</v>
      </c>
      <c r="D5794" s="6">
        <v>28769</v>
      </c>
      <c r="E5794" s="6">
        <v>402</v>
      </c>
      <c r="F5794" s="7">
        <f t="shared" si="540"/>
        <v>1.3973374117974209E-2</v>
      </c>
      <c r="G5794" s="6">
        <v>25</v>
      </c>
      <c r="H5794" s="6">
        <v>5</v>
      </c>
      <c r="I5794" s="8">
        <f t="shared" si="541"/>
        <v>0.2</v>
      </c>
      <c r="J5794" s="13">
        <v>316.45999999999998</v>
      </c>
      <c r="K5794" s="13">
        <v>2890.41</v>
      </c>
      <c r="L5794" s="14">
        <f t="shared" si="542"/>
        <v>2573.9499999999998</v>
      </c>
      <c r="M5794" s="16">
        <f t="shared" si="543"/>
        <v>9.1335713834291852</v>
      </c>
      <c r="N5794" s="17">
        <f t="shared" si="544"/>
        <v>0.78721393034825871</v>
      </c>
      <c r="O5794" s="17">
        <f t="shared" si="545"/>
        <v>63.291999999999994</v>
      </c>
    </row>
    <row r="5795" spans="1:15">
      <c r="A5795" s="19" t="s">
        <v>666</v>
      </c>
      <c r="B5795" s="11" t="s">
        <v>1151</v>
      </c>
      <c r="C5795" s="6" t="s">
        <v>73</v>
      </c>
      <c r="D5795" s="6">
        <v>36663</v>
      </c>
      <c r="E5795" s="6">
        <v>623</v>
      </c>
      <c r="F5795" s="7">
        <f t="shared" si="540"/>
        <v>1.6992608351744265E-2</v>
      </c>
      <c r="G5795" s="6">
        <v>25</v>
      </c>
      <c r="H5795" s="6">
        <v>3</v>
      </c>
      <c r="I5795" s="8">
        <f t="shared" si="541"/>
        <v>0.12</v>
      </c>
      <c r="J5795" s="13">
        <v>403.3</v>
      </c>
      <c r="K5795" s="13">
        <v>1411.65</v>
      </c>
      <c r="L5795" s="14">
        <f t="shared" si="542"/>
        <v>1008.3500000000001</v>
      </c>
      <c r="M5795" s="16">
        <f t="shared" si="543"/>
        <v>3.5002479543763947</v>
      </c>
      <c r="N5795" s="17">
        <f t="shared" si="544"/>
        <v>0.64735152487961478</v>
      </c>
      <c r="O5795" s="17">
        <f t="shared" si="545"/>
        <v>134.43333333333334</v>
      </c>
    </row>
    <row r="5796" spans="1:15">
      <c r="A5796" s="19" t="s">
        <v>667</v>
      </c>
      <c r="B5796" s="11" t="s">
        <v>1151</v>
      </c>
      <c r="C5796" s="6" t="s">
        <v>73</v>
      </c>
      <c r="D5796" s="6">
        <v>26586</v>
      </c>
      <c r="E5796" s="6">
        <v>493</v>
      </c>
      <c r="F5796" s="7">
        <f t="shared" si="540"/>
        <v>1.8543594372978259E-2</v>
      </c>
      <c r="G5796" s="6">
        <v>20</v>
      </c>
      <c r="H5796" s="6">
        <v>3</v>
      </c>
      <c r="I5796" s="8">
        <f t="shared" si="541"/>
        <v>0.15</v>
      </c>
      <c r="J5796" s="13">
        <v>292.45</v>
      </c>
      <c r="K5796" s="13">
        <v>0</v>
      </c>
      <c r="L5796" s="14">
        <f t="shared" si="542"/>
        <v>-292.45</v>
      </c>
      <c r="M5796" s="16">
        <f t="shared" si="543"/>
        <v>0</v>
      </c>
      <c r="N5796" s="17">
        <f t="shared" si="544"/>
        <v>0.59320486815415818</v>
      </c>
      <c r="O5796" s="17">
        <f t="shared" si="545"/>
        <v>97.483333333333334</v>
      </c>
    </row>
    <row r="5797" spans="1:15">
      <c r="A5797" s="19" t="s">
        <v>668</v>
      </c>
      <c r="B5797" s="11" t="s">
        <v>1151</v>
      </c>
      <c r="C5797" s="6" t="s">
        <v>73</v>
      </c>
      <c r="D5797" s="6">
        <v>36823</v>
      </c>
      <c r="E5797" s="6">
        <v>775</v>
      </c>
      <c r="F5797" s="7">
        <f t="shared" si="540"/>
        <v>2.1046628465904462E-2</v>
      </c>
      <c r="G5797" s="6">
        <v>35</v>
      </c>
      <c r="H5797" s="6">
        <v>10</v>
      </c>
      <c r="I5797" s="8">
        <f t="shared" si="541"/>
        <v>0.2857142857142857</v>
      </c>
      <c r="J5797" s="13">
        <v>405.06</v>
      </c>
      <c r="K5797" s="13">
        <v>8861.9699999999993</v>
      </c>
      <c r="L5797" s="14">
        <f t="shared" si="542"/>
        <v>8456.91</v>
      </c>
      <c r="M5797" s="16">
        <f t="shared" si="543"/>
        <v>21.878166197600354</v>
      </c>
      <c r="N5797" s="17">
        <f t="shared" si="544"/>
        <v>0.52265806451612906</v>
      </c>
      <c r="O5797" s="17">
        <f t="shared" si="545"/>
        <v>40.506</v>
      </c>
    </row>
    <row r="5798" spans="1:15">
      <c r="A5798" s="19" t="s">
        <v>669</v>
      </c>
      <c r="B5798" s="11" t="s">
        <v>1151</v>
      </c>
      <c r="C5798" s="6" t="s">
        <v>73</v>
      </c>
      <c r="D5798" s="6">
        <v>26239</v>
      </c>
      <c r="E5798" s="6">
        <v>408</v>
      </c>
      <c r="F5798" s="7">
        <f t="shared" si="540"/>
        <v>1.5549373070620069E-2</v>
      </c>
      <c r="G5798" s="6">
        <v>18</v>
      </c>
      <c r="H5798" s="6">
        <v>6</v>
      </c>
      <c r="I5798" s="8">
        <f t="shared" si="541"/>
        <v>0.33333333333333331</v>
      </c>
      <c r="J5798" s="13">
        <v>288.63</v>
      </c>
      <c r="K5798" s="13">
        <v>3832.24</v>
      </c>
      <c r="L5798" s="14">
        <f t="shared" si="542"/>
        <v>3543.6099999999997</v>
      </c>
      <c r="M5798" s="16">
        <f t="shared" si="543"/>
        <v>13.277344697363406</v>
      </c>
      <c r="N5798" s="17">
        <f t="shared" si="544"/>
        <v>0.70742647058823527</v>
      </c>
      <c r="O5798" s="17">
        <f t="shared" si="545"/>
        <v>48.104999999999997</v>
      </c>
    </row>
    <row r="5799" spans="1:15">
      <c r="A5799" s="19" t="s">
        <v>670</v>
      </c>
      <c r="B5799" s="11" t="s">
        <v>1151</v>
      </c>
      <c r="C5799" s="6" t="s">
        <v>73</v>
      </c>
      <c r="D5799" s="6">
        <v>45107</v>
      </c>
      <c r="E5799" s="6">
        <v>794</v>
      </c>
      <c r="F5799" s="7">
        <f t="shared" si="540"/>
        <v>1.7602589398541247E-2</v>
      </c>
      <c r="G5799" s="6">
        <v>32</v>
      </c>
      <c r="H5799" s="6">
        <v>7</v>
      </c>
      <c r="I5799" s="8">
        <f t="shared" si="541"/>
        <v>0.21875</v>
      </c>
      <c r="J5799" s="13">
        <v>496.18</v>
      </c>
      <c r="K5799" s="13">
        <v>7789.15</v>
      </c>
      <c r="L5799" s="14">
        <f t="shared" si="542"/>
        <v>7292.9699999999993</v>
      </c>
      <c r="M5799" s="16">
        <f t="shared" si="543"/>
        <v>15.698234511669151</v>
      </c>
      <c r="N5799" s="17">
        <f t="shared" si="544"/>
        <v>0.62491183879093204</v>
      </c>
      <c r="O5799" s="17">
        <f t="shared" si="545"/>
        <v>70.882857142857148</v>
      </c>
    </row>
    <row r="5800" spans="1:15">
      <c r="A5800" s="19" t="s">
        <v>671</v>
      </c>
      <c r="B5800" s="11" t="s">
        <v>1151</v>
      </c>
      <c r="C5800" s="6" t="s">
        <v>73</v>
      </c>
      <c r="D5800" s="6">
        <v>30010</v>
      </c>
      <c r="E5800" s="6">
        <v>433</v>
      </c>
      <c r="F5800" s="7">
        <f t="shared" si="540"/>
        <v>1.4428523825391537E-2</v>
      </c>
      <c r="G5800" s="6">
        <v>26</v>
      </c>
      <c r="H5800" s="6">
        <v>3</v>
      </c>
      <c r="I5800" s="8">
        <f t="shared" si="541"/>
        <v>0.11538461538461539</v>
      </c>
      <c r="J5800" s="13">
        <v>330.11</v>
      </c>
      <c r="K5800" s="13">
        <v>2080.58</v>
      </c>
      <c r="L5800" s="14">
        <f t="shared" si="542"/>
        <v>1750.4699999999998</v>
      </c>
      <c r="M5800" s="16">
        <f t="shared" si="543"/>
        <v>6.3026869831268364</v>
      </c>
      <c r="N5800" s="17">
        <f t="shared" si="544"/>
        <v>0.7623787528868361</v>
      </c>
      <c r="O5800" s="17">
        <f t="shared" si="545"/>
        <v>110.03666666666668</v>
      </c>
    </row>
    <row r="5801" spans="1:15">
      <c r="A5801" s="19" t="s">
        <v>672</v>
      </c>
      <c r="B5801" s="11" t="s">
        <v>1151</v>
      </c>
      <c r="C5801" s="6" t="s">
        <v>73</v>
      </c>
      <c r="D5801" s="6">
        <v>42538</v>
      </c>
      <c r="E5801" s="6">
        <v>838</v>
      </c>
      <c r="F5801" s="7">
        <f t="shared" si="540"/>
        <v>1.9700032911749495E-2</v>
      </c>
      <c r="G5801" s="6">
        <v>32</v>
      </c>
      <c r="H5801" s="6">
        <v>5</v>
      </c>
      <c r="I5801" s="8">
        <f t="shared" si="541"/>
        <v>0.15625</v>
      </c>
      <c r="J5801" s="13">
        <v>467.92</v>
      </c>
      <c r="K5801" s="13">
        <v>2706.33</v>
      </c>
      <c r="L5801" s="14">
        <f t="shared" si="542"/>
        <v>2238.41</v>
      </c>
      <c r="M5801" s="16">
        <f t="shared" si="543"/>
        <v>5.7837450846298513</v>
      </c>
      <c r="N5801" s="17">
        <f t="shared" si="544"/>
        <v>0.55837708830548927</v>
      </c>
      <c r="O5801" s="17">
        <f t="shared" si="545"/>
        <v>93.584000000000003</v>
      </c>
    </row>
    <row r="5802" spans="1:15">
      <c r="A5802" s="19" t="s">
        <v>673</v>
      </c>
      <c r="B5802" s="11" t="s">
        <v>1151</v>
      </c>
      <c r="C5802" s="6" t="s">
        <v>73</v>
      </c>
      <c r="D5802" s="6">
        <v>30070</v>
      </c>
      <c r="E5802" s="6">
        <v>476</v>
      </c>
      <c r="F5802" s="7">
        <f t="shared" si="540"/>
        <v>1.5829730628533423E-2</v>
      </c>
      <c r="G5802" s="6">
        <v>33</v>
      </c>
      <c r="H5802" s="6">
        <v>9</v>
      </c>
      <c r="I5802" s="8">
        <f t="shared" si="541"/>
        <v>0.27272727272727271</v>
      </c>
      <c r="J5802" s="13">
        <v>330.78</v>
      </c>
      <c r="K5802" s="13">
        <v>2351.09</v>
      </c>
      <c r="L5802" s="14">
        <f t="shared" si="542"/>
        <v>2020.3100000000002</v>
      </c>
      <c r="M5802" s="16">
        <f t="shared" si="543"/>
        <v>7.1077150976479846</v>
      </c>
      <c r="N5802" s="17">
        <f t="shared" si="544"/>
        <v>0.69491596638655462</v>
      </c>
      <c r="O5802" s="17">
        <f t="shared" si="545"/>
        <v>36.75333333333333</v>
      </c>
    </row>
    <row r="5803" spans="1:15">
      <c r="A5803" s="19" t="s">
        <v>674</v>
      </c>
      <c r="B5803" s="11" t="s">
        <v>1151</v>
      </c>
      <c r="C5803" s="6" t="s">
        <v>73</v>
      </c>
      <c r="D5803" s="6">
        <v>43902</v>
      </c>
      <c r="E5803" s="6">
        <v>773</v>
      </c>
      <c r="F5803" s="7">
        <f t="shared" si="540"/>
        <v>1.7607398296205185E-2</v>
      </c>
      <c r="G5803" s="6">
        <v>35</v>
      </c>
      <c r="H5803" s="6">
        <v>5</v>
      </c>
      <c r="I5803" s="8">
        <f t="shared" si="541"/>
        <v>0.14285714285714285</v>
      </c>
      <c r="J5803" s="13">
        <v>482.93</v>
      </c>
      <c r="K5803" s="13">
        <v>4056.74</v>
      </c>
      <c r="L5803" s="14">
        <f t="shared" si="542"/>
        <v>3573.81</v>
      </c>
      <c r="M5803" s="16">
        <f t="shared" si="543"/>
        <v>8.4002650487648314</v>
      </c>
      <c r="N5803" s="17">
        <f t="shared" si="544"/>
        <v>0.6247477360931436</v>
      </c>
      <c r="O5803" s="17">
        <f t="shared" si="545"/>
        <v>96.585999999999999</v>
      </c>
    </row>
    <row r="5804" spans="1:15">
      <c r="A5804" s="19" t="s">
        <v>675</v>
      </c>
      <c r="B5804" s="11" t="s">
        <v>1151</v>
      </c>
      <c r="C5804" s="6" t="s">
        <v>73</v>
      </c>
      <c r="D5804" s="6">
        <v>44168</v>
      </c>
      <c r="E5804" s="6">
        <v>648</v>
      </c>
      <c r="F5804" s="7">
        <f t="shared" si="540"/>
        <v>1.4671255207389966E-2</v>
      </c>
      <c r="G5804" s="6">
        <v>33</v>
      </c>
      <c r="H5804" s="6">
        <v>2</v>
      </c>
      <c r="I5804" s="8">
        <f t="shared" si="541"/>
        <v>6.0606060606060608E-2</v>
      </c>
      <c r="J5804" s="13">
        <v>485.85</v>
      </c>
      <c r="K5804" s="13">
        <v>632.03</v>
      </c>
      <c r="L5804" s="14">
        <f t="shared" si="542"/>
        <v>146.17999999999995</v>
      </c>
      <c r="M5804" s="16">
        <f t="shared" si="543"/>
        <v>1.3008747555829987</v>
      </c>
      <c r="N5804" s="17">
        <f t="shared" si="544"/>
        <v>0.74976851851851856</v>
      </c>
      <c r="O5804" s="17">
        <f t="shared" si="545"/>
        <v>242.92500000000001</v>
      </c>
    </row>
    <row r="5805" spans="1:15">
      <c r="A5805" s="19" t="s">
        <v>676</v>
      </c>
      <c r="B5805" s="11" t="s">
        <v>1151</v>
      </c>
      <c r="C5805" s="6" t="s">
        <v>73</v>
      </c>
      <c r="D5805" s="6">
        <v>42813</v>
      </c>
      <c r="E5805" s="6">
        <v>803</v>
      </c>
      <c r="F5805" s="7">
        <f t="shared" si="540"/>
        <v>1.8755985331558173E-2</v>
      </c>
      <c r="G5805" s="6">
        <v>35</v>
      </c>
      <c r="H5805" s="6">
        <v>5</v>
      </c>
      <c r="I5805" s="8">
        <f t="shared" si="541"/>
        <v>0.14285714285714285</v>
      </c>
      <c r="J5805" s="13">
        <v>470.95</v>
      </c>
      <c r="K5805" s="13">
        <v>4125.18</v>
      </c>
      <c r="L5805" s="14">
        <f t="shared" si="542"/>
        <v>3654.2300000000005</v>
      </c>
      <c r="M5805" s="16">
        <f t="shared" si="543"/>
        <v>8.7592738082599002</v>
      </c>
      <c r="N5805" s="17">
        <f t="shared" si="544"/>
        <v>0.58648816936488168</v>
      </c>
      <c r="O5805" s="17">
        <f t="shared" si="545"/>
        <v>94.19</v>
      </c>
    </row>
    <row r="5806" spans="1:15">
      <c r="A5806" s="19" t="s">
        <v>9</v>
      </c>
      <c r="B5806" s="11" t="s">
        <v>1151</v>
      </c>
      <c r="C5806" s="6" t="s">
        <v>73</v>
      </c>
      <c r="D5806" s="6">
        <v>27023</v>
      </c>
      <c r="E5806" s="6">
        <v>572</v>
      </c>
      <c r="F5806" s="7">
        <f t="shared" si="540"/>
        <v>2.1167153905931983E-2</v>
      </c>
      <c r="G5806" s="6">
        <v>35</v>
      </c>
      <c r="H5806" s="6">
        <v>5</v>
      </c>
      <c r="I5806" s="8">
        <f t="shared" si="541"/>
        <v>0.14285714285714285</v>
      </c>
      <c r="J5806" s="13">
        <v>297.26</v>
      </c>
      <c r="K5806" s="13">
        <v>981.57</v>
      </c>
      <c r="L5806" s="14">
        <f t="shared" si="542"/>
        <v>684.31000000000006</v>
      </c>
      <c r="M5806" s="16">
        <f t="shared" si="543"/>
        <v>3.3020588037408332</v>
      </c>
      <c r="N5806" s="17">
        <f t="shared" si="544"/>
        <v>0.51968531468531465</v>
      </c>
      <c r="O5806" s="17">
        <f t="shared" si="545"/>
        <v>59.451999999999998</v>
      </c>
    </row>
    <row r="5807" spans="1:15">
      <c r="A5807" s="19" t="s">
        <v>11</v>
      </c>
      <c r="B5807" s="11" t="s">
        <v>1151</v>
      </c>
      <c r="C5807" s="6" t="s">
        <v>73</v>
      </c>
      <c r="D5807" s="6">
        <v>36525</v>
      </c>
      <c r="E5807" s="6">
        <v>501</v>
      </c>
      <c r="F5807" s="7">
        <f t="shared" si="540"/>
        <v>1.3716632443531827E-2</v>
      </c>
      <c r="G5807" s="6">
        <v>26</v>
      </c>
      <c r="H5807" s="6">
        <v>1</v>
      </c>
      <c r="I5807" s="8">
        <f t="shared" si="541"/>
        <v>3.8461538461538464E-2</v>
      </c>
      <c r="J5807" s="13">
        <v>401.78</v>
      </c>
      <c r="K5807" s="13">
        <v>0</v>
      </c>
      <c r="L5807" s="14">
        <f t="shared" si="542"/>
        <v>-401.78</v>
      </c>
      <c r="M5807" s="16">
        <f t="shared" si="543"/>
        <v>0</v>
      </c>
      <c r="N5807" s="17">
        <f t="shared" si="544"/>
        <v>0.80195608782435124</v>
      </c>
      <c r="O5807" s="17">
        <f t="shared" si="545"/>
        <v>401.78</v>
      </c>
    </row>
    <row r="5808" spans="1:15">
      <c r="A5808" s="19" t="s">
        <v>12</v>
      </c>
      <c r="B5808" s="11" t="s">
        <v>1151</v>
      </c>
      <c r="C5808" s="6" t="s">
        <v>73</v>
      </c>
      <c r="D5808" s="6">
        <v>32795</v>
      </c>
      <c r="E5808" s="6">
        <v>731</v>
      </c>
      <c r="F5808" s="7">
        <f t="shared" si="540"/>
        <v>2.2289983229150784E-2</v>
      </c>
      <c r="G5808" s="6">
        <v>26</v>
      </c>
      <c r="H5808" s="6">
        <v>7</v>
      </c>
      <c r="I5808" s="8">
        <f t="shared" si="541"/>
        <v>0.26923076923076922</v>
      </c>
      <c r="J5808" s="13">
        <v>360.75</v>
      </c>
      <c r="K5808" s="13">
        <v>4967.54</v>
      </c>
      <c r="L5808" s="14">
        <f t="shared" si="542"/>
        <v>4606.79</v>
      </c>
      <c r="M5808" s="16">
        <f t="shared" si="543"/>
        <v>13.770034650034649</v>
      </c>
      <c r="N5808" s="17">
        <f t="shared" si="544"/>
        <v>0.49350205198358416</v>
      </c>
      <c r="O5808" s="17">
        <f t="shared" si="545"/>
        <v>51.535714285714285</v>
      </c>
    </row>
    <row r="5809" spans="1:15">
      <c r="A5809" s="19" t="s">
        <v>13</v>
      </c>
      <c r="B5809" s="11" t="s">
        <v>1151</v>
      </c>
      <c r="C5809" s="6" t="s">
        <v>73</v>
      </c>
      <c r="D5809" s="6">
        <v>25775</v>
      </c>
      <c r="E5809" s="6">
        <v>396</v>
      </c>
      <c r="F5809" s="7">
        <f t="shared" si="540"/>
        <v>1.536372453928225E-2</v>
      </c>
      <c r="G5809" s="6">
        <v>20</v>
      </c>
      <c r="H5809" s="6">
        <v>2</v>
      </c>
      <c r="I5809" s="8">
        <f t="shared" si="541"/>
        <v>0.1</v>
      </c>
      <c r="J5809" s="13">
        <v>283.52999999999997</v>
      </c>
      <c r="K5809" s="13">
        <v>272.66000000000003</v>
      </c>
      <c r="L5809" s="14">
        <f t="shared" si="542"/>
        <v>-10.869999999999948</v>
      </c>
      <c r="M5809" s="16">
        <f t="shared" si="543"/>
        <v>0.9616619052657569</v>
      </c>
      <c r="N5809" s="17">
        <f t="shared" si="544"/>
        <v>0.71598484848484845</v>
      </c>
      <c r="O5809" s="17">
        <f t="shared" si="545"/>
        <v>141.76499999999999</v>
      </c>
    </row>
    <row r="5810" spans="1:15">
      <c r="A5810" s="19" t="s">
        <v>14</v>
      </c>
      <c r="B5810" s="11" t="s">
        <v>1151</v>
      </c>
      <c r="C5810" s="6" t="s">
        <v>73</v>
      </c>
      <c r="D5810" s="6">
        <v>25811</v>
      </c>
      <c r="E5810" s="6">
        <v>459</v>
      </c>
      <c r="F5810" s="7">
        <f t="shared" si="540"/>
        <v>1.7783115725853317E-2</v>
      </c>
      <c r="G5810" s="6">
        <v>17</v>
      </c>
      <c r="H5810" s="6">
        <v>2</v>
      </c>
      <c r="I5810" s="8">
        <f t="shared" si="541"/>
        <v>0.11764705882352941</v>
      </c>
      <c r="J5810" s="13">
        <v>283.93</v>
      </c>
      <c r="K5810" s="13">
        <v>2042.32</v>
      </c>
      <c r="L5810" s="14">
        <f t="shared" si="542"/>
        <v>1758.3899999999999</v>
      </c>
      <c r="M5810" s="16">
        <f t="shared" si="543"/>
        <v>7.1930405381608136</v>
      </c>
      <c r="N5810" s="17">
        <f t="shared" si="544"/>
        <v>0.61858387799564274</v>
      </c>
      <c r="O5810" s="17">
        <f t="shared" si="545"/>
        <v>141.965</v>
      </c>
    </row>
    <row r="5811" spans="1:15">
      <c r="A5811" s="19" t="s">
        <v>15</v>
      </c>
      <c r="B5811" s="11" t="s">
        <v>1151</v>
      </c>
      <c r="C5811" s="6" t="s">
        <v>73</v>
      </c>
      <c r="D5811" s="6">
        <v>33442</v>
      </c>
      <c r="E5811" s="6">
        <v>431</v>
      </c>
      <c r="F5811" s="7">
        <f t="shared" si="540"/>
        <v>1.2887985168351174E-2</v>
      </c>
      <c r="G5811" s="6">
        <v>20</v>
      </c>
      <c r="H5811" s="6">
        <v>3</v>
      </c>
      <c r="I5811" s="8">
        <f t="shared" si="541"/>
        <v>0.15</v>
      </c>
      <c r="J5811" s="13">
        <v>367.87</v>
      </c>
      <c r="K5811" s="13">
        <v>107.22</v>
      </c>
      <c r="L5811" s="14">
        <f t="shared" si="542"/>
        <v>-260.64999999999998</v>
      </c>
      <c r="M5811" s="16">
        <f t="shared" si="543"/>
        <v>0.29146165765080057</v>
      </c>
      <c r="N5811" s="17">
        <f t="shared" si="544"/>
        <v>0.85352668213457072</v>
      </c>
      <c r="O5811" s="17">
        <f t="shared" si="545"/>
        <v>122.62333333333333</v>
      </c>
    </row>
    <row r="5812" spans="1:15">
      <c r="A5812" s="19" t="s">
        <v>16</v>
      </c>
      <c r="B5812" s="11" t="s">
        <v>1151</v>
      </c>
      <c r="C5812" s="6" t="s">
        <v>73</v>
      </c>
      <c r="D5812" s="6">
        <v>28149</v>
      </c>
      <c r="E5812" s="6">
        <v>540</v>
      </c>
      <c r="F5812" s="7">
        <f t="shared" si="540"/>
        <v>1.9183629969093039E-2</v>
      </c>
      <c r="G5812" s="6">
        <v>29</v>
      </c>
      <c r="H5812" s="6">
        <v>6</v>
      </c>
      <c r="I5812" s="8">
        <f t="shared" si="541"/>
        <v>0.20689655172413793</v>
      </c>
      <c r="J5812" s="13">
        <v>309.64</v>
      </c>
      <c r="K5812" s="13">
        <v>6127.54</v>
      </c>
      <c r="L5812" s="14">
        <f t="shared" si="542"/>
        <v>5817.9</v>
      </c>
      <c r="M5812" s="16">
        <f t="shared" si="543"/>
        <v>19.789239116393233</v>
      </c>
      <c r="N5812" s="17">
        <f t="shared" si="544"/>
        <v>0.57340740740740737</v>
      </c>
      <c r="O5812" s="17">
        <f t="shared" si="545"/>
        <v>51.606666666666662</v>
      </c>
    </row>
    <row r="5813" spans="1:15">
      <c r="A5813" s="19" t="s">
        <v>17</v>
      </c>
      <c r="B5813" s="11" t="s">
        <v>1151</v>
      </c>
      <c r="C5813" s="6" t="s">
        <v>73</v>
      </c>
      <c r="D5813" s="6">
        <v>39111</v>
      </c>
      <c r="E5813" s="6">
        <v>565</v>
      </c>
      <c r="F5813" s="7">
        <f t="shared" si="540"/>
        <v>1.4446063767226611E-2</v>
      </c>
      <c r="G5813" s="6">
        <v>35</v>
      </c>
      <c r="H5813" s="6">
        <v>6</v>
      </c>
      <c r="I5813" s="8">
        <f t="shared" si="541"/>
        <v>0.17142857142857143</v>
      </c>
      <c r="J5813" s="13">
        <v>430.23</v>
      </c>
      <c r="K5813" s="13">
        <v>2083.13</v>
      </c>
      <c r="L5813" s="14">
        <f t="shared" si="542"/>
        <v>1652.9</v>
      </c>
      <c r="M5813" s="16">
        <f t="shared" si="543"/>
        <v>4.8418985193966018</v>
      </c>
      <c r="N5813" s="17">
        <f t="shared" si="544"/>
        <v>0.76146902654867255</v>
      </c>
      <c r="O5813" s="17">
        <f t="shared" si="545"/>
        <v>71.704999999999998</v>
      </c>
    </row>
    <row r="5814" spans="1:15">
      <c r="A5814" s="19" t="s">
        <v>18</v>
      </c>
      <c r="B5814" s="11" t="s">
        <v>1151</v>
      </c>
      <c r="C5814" s="6" t="s">
        <v>73</v>
      </c>
      <c r="D5814" s="6">
        <v>44790</v>
      </c>
      <c r="E5814" s="6">
        <v>569</v>
      </c>
      <c r="F5814" s="7">
        <f t="shared" si="540"/>
        <v>1.2703728510828309E-2</v>
      </c>
      <c r="G5814" s="6">
        <v>35</v>
      </c>
      <c r="H5814" s="6">
        <v>6</v>
      </c>
      <c r="I5814" s="8">
        <f t="shared" si="541"/>
        <v>0.17142857142857143</v>
      </c>
      <c r="J5814" s="13">
        <v>492.69</v>
      </c>
      <c r="K5814" s="13">
        <v>8450.76</v>
      </c>
      <c r="L5814" s="14">
        <f t="shared" si="542"/>
        <v>7958.0700000000006</v>
      </c>
      <c r="M5814" s="16">
        <f t="shared" si="543"/>
        <v>17.152286427571092</v>
      </c>
      <c r="N5814" s="17">
        <f t="shared" si="544"/>
        <v>0.8658875219683656</v>
      </c>
      <c r="O5814" s="17">
        <f t="shared" si="545"/>
        <v>82.114999999999995</v>
      </c>
    </row>
    <row r="5815" spans="1:15">
      <c r="A5815" s="19" t="s">
        <v>19</v>
      </c>
      <c r="B5815" s="11" t="s">
        <v>1151</v>
      </c>
      <c r="C5815" s="6" t="s">
        <v>73</v>
      </c>
      <c r="D5815" s="6">
        <v>33172</v>
      </c>
      <c r="E5815" s="6">
        <v>715</v>
      </c>
      <c r="F5815" s="7">
        <f t="shared" si="540"/>
        <v>2.1554322922947063E-2</v>
      </c>
      <c r="G5815" s="6">
        <v>35</v>
      </c>
      <c r="H5815" s="6">
        <v>5</v>
      </c>
      <c r="I5815" s="8">
        <f t="shared" si="541"/>
        <v>0.14285714285714285</v>
      </c>
      <c r="J5815" s="13">
        <v>364.9</v>
      </c>
      <c r="K5815" s="13">
        <v>0</v>
      </c>
      <c r="L5815" s="14">
        <f t="shared" si="542"/>
        <v>-364.9</v>
      </c>
      <c r="M5815" s="16">
        <f t="shared" si="543"/>
        <v>0</v>
      </c>
      <c r="N5815" s="17">
        <f t="shared" si="544"/>
        <v>0.5103496503496503</v>
      </c>
      <c r="O5815" s="17">
        <f t="shared" si="545"/>
        <v>72.97999999999999</v>
      </c>
    </row>
    <row r="5816" spans="1:15">
      <c r="A5816" s="19" t="s">
        <v>20</v>
      </c>
      <c r="B5816" s="11" t="s">
        <v>1151</v>
      </c>
      <c r="C5816" s="6" t="s">
        <v>73</v>
      </c>
      <c r="D5816" s="6">
        <v>43603</v>
      </c>
      <c r="E5816" s="6">
        <v>676</v>
      </c>
      <c r="F5816" s="7">
        <f t="shared" si="540"/>
        <v>1.5503520399972479E-2</v>
      </c>
      <c r="G5816" s="6">
        <v>25</v>
      </c>
      <c r="H5816" s="6">
        <v>5</v>
      </c>
      <c r="I5816" s="8">
        <f t="shared" si="541"/>
        <v>0.2</v>
      </c>
      <c r="J5816" s="13">
        <v>479.64</v>
      </c>
      <c r="K5816" s="13">
        <v>4659.3</v>
      </c>
      <c r="L5816" s="14">
        <f t="shared" si="542"/>
        <v>4179.66</v>
      </c>
      <c r="M5816" s="16">
        <f t="shared" si="543"/>
        <v>9.7141606204653499</v>
      </c>
      <c r="N5816" s="17">
        <f t="shared" si="544"/>
        <v>0.70952662721893489</v>
      </c>
      <c r="O5816" s="17">
        <f t="shared" si="545"/>
        <v>95.927999999999997</v>
      </c>
    </row>
    <row r="5817" spans="1:15">
      <c r="A5817" s="19" t="s">
        <v>21</v>
      </c>
      <c r="B5817" s="11" t="s">
        <v>1151</v>
      </c>
      <c r="C5817" s="6" t="s">
        <v>73</v>
      </c>
      <c r="D5817" s="6">
        <v>34748</v>
      </c>
      <c r="E5817" s="6">
        <v>526</v>
      </c>
      <c r="F5817" s="7">
        <f t="shared" si="540"/>
        <v>1.5137561874064695E-2</v>
      </c>
      <c r="G5817" s="6">
        <v>18</v>
      </c>
      <c r="H5817" s="6">
        <v>3</v>
      </c>
      <c r="I5817" s="8">
        <f t="shared" si="541"/>
        <v>0.16666666666666666</v>
      </c>
      <c r="J5817" s="13">
        <v>382.23</v>
      </c>
      <c r="K5817" s="13">
        <v>2726.26</v>
      </c>
      <c r="L5817" s="14">
        <f t="shared" si="542"/>
        <v>2344.0300000000002</v>
      </c>
      <c r="M5817" s="16">
        <f t="shared" si="543"/>
        <v>7.1325118384218928</v>
      </c>
      <c r="N5817" s="17">
        <f t="shared" si="544"/>
        <v>0.72667300380228139</v>
      </c>
      <c r="O5817" s="17">
        <f t="shared" si="545"/>
        <v>127.41000000000001</v>
      </c>
    </row>
    <row r="5818" spans="1:15">
      <c r="A5818" s="19" t="s">
        <v>22</v>
      </c>
      <c r="B5818" s="11" t="s">
        <v>1151</v>
      </c>
      <c r="C5818" s="6" t="s">
        <v>73</v>
      </c>
      <c r="D5818" s="6">
        <v>40383</v>
      </c>
      <c r="E5818" s="6">
        <v>549</v>
      </c>
      <c r="F5818" s="7">
        <f t="shared" si="540"/>
        <v>1.3594829507466013E-2</v>
      </c>
      <c r="G5818" s="6">
        <v>25</v>
      </c>
      <c r="H5818" s="6">
        <v>2</v>
      </c>
      <c r="I5818" s="8">
        <f t="shared" si="541"/>
        <v>0.08</v>
      </c>
      <c r="J5818" s="13">
        <v>444.22</v>
      </c>
      <c r="K5818" s="13">
        <v>0</v>
      </c>
      <c r="L5818" s="14">
        <f t="shared" si="542"/>
        <v>-444.22</v>
      </c>
      <c r="M5818" s="16">
        <f t="shared" si="543"/>
        <v>0</v>
      </c>
      <c r="N5818" s="17">
        <f t="shared" si="544"/>
        <v>0.80914389799635711</v>
      </c>
      <c r="O5818" s="17">
        <f t="shared" si="545"/>
        <v>222.11</v>
      </c>
    </row>
    <row r="5819" spans="1:15">
      <c r="A5819" s="19" t="s">
        <v>23</v>
      </c>
      <c r="B5819" s="11" t="s">
        <v>1151</v>
      </c>
      <c r="C5819" s="6" t="s">
        <v>73</v>
      </c>
      <c r="D5819" s="6">
        <v>28960</v>
      </c>
      <c r="E5819" s="6">
        <v>650</v>
      </c>
      <c r="F5819" s="7">
        <f t="shared" si="540"/>
        <v>2.2444751381215471E-2</v>
      </c>
      <c r="G5819" s="6">
        <v>29</v>
      </c>
      <c r="H5819" s="6">
        <v>5</v>
      </c>
      <c r="I5819" s="8">
        <f t="shared" si="541"/>
        <v>0.17241379310344829</v>
      </c>
      <c r="J5819" s="13">
        <v>318.56</v>
      </c>
      <c r="K5819" s="13">
        <v>1240.49</v>
      </c>
      <c r="L5819" s="14">
        <f t="shared" si="542"/>
        <v>921.93000000000006</v>
      </c>
      <c r="M5819" s="16">
        <f t="shared" si="543"/>
        <v>3.8940544952285285</v>
      </c>
      <c r="N5819" s="17">
        <f t="shared" si="544"/>
        <v>0.49009230769230772</v>
      </c>
      <c r="O5819" s="17">
        <f t="shared" si="545"/>
        <v>63.712000000000003</v>
      </c>
    </row>
    <row r="5820" spans="1:15">
      <c r="A5820" s="19" t="s">
        <v>24</v>
      </c>
      <c r="B5820" s="11" t="s">
        <v>1151</v>
      </c>
      <c r="C5820" s="6" t="s">
        <v>73</v>
      </c>
      <c r="D5820" s="6">
        <v>27908</v>
      </c>
      <c r="E5820" s="6">
        <v>630</v>
      </c>
      <c r="F5820" s="7">
        <f t="shared" si="540"/>
        <v>2.2574172280349719E-2</v>
      </c>
      <c r="G5820" s="6">
        <v>22</v>
      </c>
      <c r="H5820" s="6">
        <v>3</v>
      </c>
      <c r="I5820" s="8">
        <f t="shared" si="541"/>
        <v>0.13636363636363635</v>
      </c>
      <c r="J5820" s="13">
        <v>306.99</v>
      </c>
      <c r="K5820" s="13">
        <v>1621.87</v>
      </c>
      <c r="L5820" s="14">
        <f t="shared" si="542"/>
        <v>1314.8799999999999</v>
      </c>
      <c r="M5820" s="16">
        <f t="shared" si="543"/>
        <v>5.2831362585100488</v>
      </c>
      <c r="N5820" s="17">
        <f t="shared" si="544"/>
        <v>0.48728571428571432</v>
      </c>
      <c r="O5820" s="17">
        <f t="shared" si="545"/>
        <v>102.33</v>
      </c>
    </row>
    <row r="5821" spans="1:15">
      <c r="A5821" s="19" t="s">
        <v>25</v>
      </c>
      <c r="B5821" s="11" t="s">
        <v>1151</v>
      </c>
      <c r="C5821" s="6" t="s">
        <v>73</v>
      </c>
      <c r="D5821" s="6">
        <v>43534</v>
      </c>
      <c r="E5821" s="6">
        <v>1015</v>
      </c>
      <c r="F5821" s="7">
        <f t="shared" si="540"/>
        <v>2.3315110028942897E-2</v>
      </c>
      <c r="G5821" s="6">
        <v>35</v>
      </c>
      <c r="H5821" s="6">
        <v>4</v>
      </c>
      <c r="I5821" s="8">
        <f t="shared" si="541"/>
        <v>0.11428571428571428</v>
      </c>
      <c r="J5821" s="13">
        <v>478.88</v>
      </c>
      <c r="K5821" s="13">
        <v>2655.67</v>
      </c>
      <c r="L5821" s="14">
        <f t="shared" si="542"/>
        <v>2176.79</v>
      </c>
      <c r="M5821" s="16">
        <f t="shared" si="543"/>
        <v>5.545585532910124</v>
      </c>
      <c r="N5821" s="17">
        <f t="shared" si="544"/>
        <v>0.47180295566502461</v>
      </c>
      <c r="O5821" s="17">
        <f t="shared" si="545"/>
        <v>119.72</v>
      </c>
    </row>
    <row r="5822" spans="1:15">
      <c r="A5822" s="19" t="s">
        <v>26</v>
      </c>
      <c r="B5822" s="11" t="s">
        <v>1151</v>
      </c>
      <c r="C5822" s="6" t="s">
        <v>73</v>
      </c>
      <c r="D5822" s="6">
        <v>43913</v>
      </c>
      <c r="E5822" s="6">
        <v>791</v>
      </c>
      <c r="F5822" s="7">
        <f t="shared" si="540"/>
        <v>1.8012889121672399E-2</v>
      </c>
      <c r="G5822" s="6">
        <v>35</v>
      </c>
      <c r="H5822" s="6">
        <v>7</v>
      </c>
      <c r="I5822" s="8">
        <f t="shared" si="541"/>
        <v>0.2</v>
      </c>
      <c r="J5822" s="13">
        <v>483.05</v>
      </c>
      <c r="K5822" s="13">
        <v>5961.11</v>
      </c>
      <c r="L5822" s="14">
        <f t="shared" si="542"/>
        <v>5478.0599999999995</v>
      </c>
      <c r="M5822" s="16">
        <f t="shared" si="543"/>
        <v>12.340565158886243</v>
      </c>
      <c r="N5822" s="17">
        <f t="shared" si="544"/>
        <v>0.61068268015170668</v>
      </c>
      <c r="O5822" s="17">
        <f t="shared" si="545"/>
        <v>69.007142857142853</v>
      </c>
    </row>
    <row r="5823" spans="1:15">
      <c r="A5823" s="19" t="s">
        <v>27</v>
      </c>
      <c r="B5823" s="11" t="s">
        <v>1151</v>
      </c>
      <c r="C5823" s="6" t="s">
        <v>73</v>
      </c>
      <c r="D5823" s="6">
        <v>33250</v>
      </c>
      <c r="E5823" s="6">
        <v>726</v>
      </c>
      <c r="F5823" s="7">
        <f t="shared" si="540"/>
        <v>2.1834586466165415E-2</v>
      </c>
      <c r="G5823" s="6">
        <v>35</v>
      </c>
      <c r="H5823" s="6">
        <v>3</v>
      </c>
      <c r="I5823" s="8">
        <f t="shared" si="541"/>
        <v>8.5714285714285715E-2</v>
      </c>
      <c r="J5823" s="13">
        <v>365.76</v>
      </c>
      <c r="K5823" s="13">
        <v>1844.43</v>
      </c>
      <c r="L5823" s="14">
        <f t="shared" si="542"/>
        <v>1478.67</v>
      </c>
      <c r="M5823" s="16">
        <f t="shared" si="543"/>
        <v>5.042732939632546</v>
      </c>
      <c r="N5823" s="17">
        <f t="shared" si="544"/>
        <v>0.50380165289256196</v>
      </c>
      <c r="O5823" s="17">
        <f t="shared" si="545"/>
        <v>121.92</v>
      </c>
    </row>
    <row r="5824" spans="1:15">
      <c r="A5824" s="19" t="s">
        <v>28</v>
      </c>
      <c r="B5824" s="11" t="s">
        <v>1151</v>
      </c>
      <c r="C5824" s="6" t="s">
        <v>73</v>
      </c>
      <c r="D5824" s="6">
        <v>43933</v>
      </c>
      <c r="E5824" s="6">
        <v>664</v>
      </c>
      <c r="F5824" s="7">
        <f t="shared" si="540"/>
        <v>1.5113923474381445E-2</v>
      </c>
      <c r="G5824" s="6">
        <v>35</v>
      </c>
      <c r="H5824" s="6">
        <v>3</v>
      </c>
      <c r="I5824" s="8">
        <f t="shared" si="541"/>
        <v>8.5714285714285715E-2</v>
      </c>
      <c r="J5824" s="13">
        <v>483.27</v>
      </c>
      <c r="K5824" s="13">
        <v>2949.94</v>
      </c>
      <c r="L5824" s="14">
        <f t="shared" si="542"/>
        <v>2466.67</v>
      </c>
      <c r="M5824" s="16">
        <f t="shared" si="543"/>
        <v>6.1041239886605831</v>
      </c>
      <c r="N5824" s="17">
        <f t="shared" si="544"/>
        <v>0.72781626506024089</v>
      </c>
      <c r="O5824" s="17">
        <f t="shared" si="545"/>
        <v>161.09</v>
      </c>
    </row>
    <row r="5825" spans="1:15">
      <c r="A5825" s="19" t="s">
        <v>29</v>
      </c>
      <c r="B5825" s="11" t="s">
        <v>1151</v>
      </c>
      <c r="C5825" s="6" t="s">
        <v>73</v>
      </c>
      <c r="D5825" s="6">
        <v>29781</v>
      </c>
      <c r="E5825" s="6">
        <v>607</v>
      </c>
      <c r="F5825" s="7">
        <f t="shared" si="540"/>
        <v>2.0382122829992275E-2</v>
      </c>
      <c r="G5825" s="6">
        <v>35</v>
      </c>
      <c r="H5825" s="6">
        <v>5</v>
      </c>
      <c r="I5825" s="8">
        <f t="shared" si="541"/>
        <v>0.14285714285714285</v>
      </c>
      <c r="J5825" s="13">
        <v>327.60000000000002</v>
      </c>
      <c r="K5825" s="13">
        <v>7166.13</v>
      </c>
      <c r="L5825" s="14">
        <f t="shared" si="542"/>
        <v>6838.53</v>
      </c>
      <c r="M5825" s="16">
        <f t="shared" si="543"/>
        <v>21.874633699633698</v>
      </c>
      <c r="N5825" s="17">
        <f t="shared" si="544"/>
        <v>0.53970345963756183</v>
      </c>
      <c r="O5825" s="17">
        <f t="shared" si="545"/>
        <v>65.52000000000001</v>
      </c>
    </row>
    <row r="5826" spans="1:15">
      <c r="A5826" s="19" t="s">
        <v>30</v>
      </c>
      <c r="B5826" s="11" t="s">
        <v>1151</v>
      </c>
      <c r="C5826" s="6" t="s">
        <v>73</v>
      </c>
      <c r="D5826" s="6">
        <v>38475</v>
      </c>
      <c r="E5826" s="6">
        <v>701</v>
      </c>
      <c r="F5826" s="7">
        <f t="shared" ref="F5826:F5889" si="546">E5826/D5826</f>
        <v>1.8219623131903832E-2</v>
      </c>
      <c r="G5826" s="6">
        <v>35</v>
      </c>
      <c r="H5826" s="6">
        <v>9</v>
      </c>
      <c r="I5826" s="8">
        <f t="shared" ref="I5826:I5889" si="547">H5826/G5826</f>
        <v>0.25714285714285712</v>
      </c>
      <c r="J5826" s="13">
        <v>423.23</v>
      </c>
      <c r="K5826" s="13">
        <v>4321.01</v>
      </c>
      <c r="L5826" s="14">
        <f t="shared" si="542"/>
        <v>3897.78</v>
      </c>
      <c r="M5826" s="16">
        <f t="shared" si="543"/>
        <v>10.209602343879215</v>
      </c>
      <c r="N5826" s="17">
        <f t="shared" si="544"/>
        <v>0.60375178316690448</v>
      </c>
      <c r="O5826" s="17">
        <f t="shared" si="545"/>
        <v>47.025555555555556</v>
      </c>
    </row>
    <row r="5827" spans="1:15">
      <c r="A5827" s="19" t="s">
        <v>31</v>
      </c>
      <c r="B5827" s="11" t="s">
        <v>1151</v>
      </c>
      <c r="C5827" s="6" t="s">
        <v>73</v>
      </c>
      <c r="D5827" s="6">
        <v>35622</v>
      </c>
      <c r="E5827" s="6">
        <v>819</v>
      </c>
      <c r="F5827" s="7">
        <f t="shared" si="546"/>
        <v>2.2991409802930775E-2</v>
      </c>
      <c r="G5827" s="6">
        <v>35</v>
      </c>
      <c r="H5827" s="6">
        <v>4</v>
      </c>
      <c r="I5827" s="8">
        <f t="shared" si="547"/>
        <v>0.11428571428571428</v>
      </c>
      <c r="J5827" s="13">
        <v>391.85</v>
      </c>
      <c r="K5827" s="13">
        <v>0</v>
      </c>
      <c r="L5827" s="14">
        <f t="shared" ref="L5827:L5890" si="548">K5827-J5827</f>
        <v>-391.85</v>
      </c>
      <c r="M5827" s="16">
        <f t="shared" ref="M5827:M5890" si="549">IFERROR(K5827/J5827,0)</f>
        <v>0</v>
      </c>
      <c r="N5827" s="17">
        <f t="shared" ref="N5827:N5890" si="550">J5827/E5827</f>
        <v>0.47844932844932847</v>
      </c>
      <c r="O5827" s="17">
        <f t="shared" ref="O5827:O5890" si="551">IFERROR(J5827/H5827,0)</f>
        <v>97.962500000000006</v>
      </c>
    </row>
    <row r="5828" spans="1:15">
      <c r="A5828" s="19" t="s">
        <v>32</v>
      </c>
      <c r="B5828" s="11" t="s">
        <v>1151</v>
      </c>
      <c r="C5828" s="6" t="s">
        <v>73</v>
      </c>
      <c r="D5828" s="6">
        <v>40466</v>
      </c>
      <c r="E5828" s="6">
        <v>596</v>
      </c>
      <c r="F5828" s="7">
        <f t="shared" si="546"/>
        <v>1.4728413977166016E-2</v>
      </c>
      <c r="G5828" s="6">
        <v>28</v>
      </c>
      <c r="H5828" s="6">
        <v>8</v>
      </c>
      <c r="I5828" s="8">
        <f t="shared" si="547"/>
        <v>0.2857142857142857</v>
      </c>
      <c r="J5828" s="13">
        <v>445.13</v>
      </c>
      <c r="K5828" s="13">
        <v>3061.45</v>
      </c>
      <c r="L5828" s="14">
        <f t="shared" si="548"/>
        <v>2616.3199999999997</v>
      </c>
      <c r="M5828" s="16">
        <f t="shared" si="549"/>
        <v>6.8776537191382285</v>
      </c>
      <c r="N5828" s="17">
        <f t="shared" si="550"/>
        <v>0.74686241610738258</v>
      </c>
      <c r="O5828" s="17">
        <f t="shared" si="551"/>
        <v>55.641249999999999</v>
      </c>
    </row>
    <row r="5829" spans="1:15">
      <c r="A5829" s="19" t="s">
        <v>33</v>
      </c>
      <c r="B5829" s="11" t="s">
        <v>1151</v>
      </c>
      <c r="C5829" s="6" t="s">
        <v>73</v>
      </c>
      <c r="D5829" s="6">
        <v>43816</v>
      </c>
      <c r="E5829" s="6">
        <v>874</v>
      </c>
      <c r="F5829" s="7">
        <f t="shared" si="546"/>
        <v>1.9947051305459193E-2</v>
      </c>
      <c r="G5829" s="6">
        <v>35</v>
      </c>
      <c r="H5829" s="6">
        <v>4</v>
      </c>
      <c r="I5829" s="8">
        <f t="shared" si="547"/>
        <v>0.11428571428571428</v>
      </c>
      <c r="J5829" s="13">
        <v>481.98</v>
      </c>
      <c r="K5829" s="13">
        <v>2910.72</v>
      </c>
      <c r="L5829" s="14">
        <f t="shared" si="548"/>
        <v>2428.7399999999998</v>
      </c>
      <c r="M5829" s="16">
        <f t="shared" si="549"/>
        <v>6.0390887588696618</v>
      </c>
      <c r="N5829" s="17">
        <f t="shared" si="550"/>
        <v>0.55146453089244851</v>
      </c>
      <c r="O5829" s="17">
        <f t="shared" si="551"/>
        <v>120.495</v>
      </c>
    </row>
    <row r="5830" spans="1:15">
      <c r="A5830" s="19" t="s">
        <v>34</v>
      </c>
      <c r="B5830" s="11" t="s">
        <v>1151</v>
      </c>
      <c r="C5830" s="6" t="s">
        <v>73</v>
      </c>
      <c r="D5830" s="6">
        <v>32370</v>
      </c>
      <c r="E5830" s="6">
        <v>481</v>
      </c>
      <c r="F5830" s="7">
        <f t="shared" si="546"/>
        <v>1.4859437751004016E-2</v>
      </c>
      <c r="G5830" s="6">
        <v>35</v>
      </c>
      <c r="H5830" s="6">
        <v>6</v>
      </c>
      <c r="I5830" s="8">
        <f t="shared" si="547"/>
        <v>0.17142857142857143</v>
      </c>
      <c r="J5830" s="13">
        <v>356.07</v>
      </c>
      <c r="K5830" s="13">
        <v>4273.74</v>
      </c>
      <c r="L5830" s="14">
        <f t="shared" si="548"/>
        <v>3917.6699999999996</v>
      </c>
      <c r="M5830" s="16">
        <f t="shared" si="549"/>
        <v>12.002527592889038</v>
      </c>
      <c r="N5830" s="17">
        <f t="shared" si="550"/>
        <v>0.74027027027027026</v>
      </c>
      <c r="O5830" s="17">
        <f t="shared" si="551"/>
        <v>59.344999999999999</v>
      </c>
    </row>
    <row r="5831" spans="1:15">
      <c r="A5831" s="19" t="s">
        <v>35</v>
      </c>
      <c r="B5831" s="11" t="s">
        <v>1151</v>
      </c>
      <c r="C5831" s="6" t="s">
        <v>73</v>
      </c>
      <c r="D5831" s="6">
        <v>35480</v>
      </c>
      <c r="E5831" s="6">
        <v>726</v>
      </c>
      <c r="F5831" s="7">
        <f t="shared" si="546"/>
        <v>2.0462232243517474E-2</v>
      </c>
      <c r="G5831" s="6">
        <v>34</v>
      </c>
      <c r="H5831" s="6">
        <v>5</v>
      </c>
      <c r="I5831" s="8">
        <f t="shared" si="547"/>
        <v>0.14705882352941177</v>
      </c>
      <c r="J5831" s="13">
        <v>390.29</v>
      </c>
      <c r="K5831" s="13">
        <v>0</v>
      </c>
      <c r="L5831" s="14">
        <f t="shared" si="548"/>
        <v>-390.29</v>
      </c>
      <c r="M5831" s="16">
        <f t="shared" si="549"/>
        <v>0</v>
      </c>
      <c r="N5831" s="17">
        <f t="shared" si="550"/>
        <v>0.53758953168044077</v>
      </c>
      <c r="O5831" s="17">
        <f t="shared" si="551"/>
        <v>78.058000000000007</v>
      </c>
    </row>
    <row r="5832" spans="1:15">
      <c r="A5832" s="19" t="s">
        <v>36</v>
      </c>
      <c r="B5832" s="11" t="s">
        <v>1151</v>
      </c>
      <c r="C5832" s="6" t="s">
        <v>73</v>
      </c>
      <c r="D5832" s="6">
        <v>41688</v>
      </c>
      <c r="E5832" s="6">
        <v>567</v>
      </c>
      <c r="F5832" s="7">
        <f t="shared" si="546"/>
        <v>1.3601036269430052E-2</v>
      </c>
      <c r="G5832" s="6">
        <v>31</v>
      </c>
      <c r="H5832" s="6">
        <v>4</v>
      </c>
      <c r="I5832" s="8">
        <f t="shared" si="547"/>
        <v>0.12903225806451613</v>
      </c>
      <c r="J5832" s="13">
        <v>458.57</v>
      </c>
      <c r="K5832" s="13">
        <v>554</v>
      </c>
      <c r="L5832" s="14">
        <f t="shared" si="548"/>
        <v>95.43</v>
      </c>
      <c r="M5832" s="16">
        <f t="shared" si="549"/>
        <v>1.2081034520356762</v>
      </c>
      <c r="N5832" s="17">
        <f t="shared" si="550"/>
        <v>0.80876543209876539</v>
      </c>
      <c r="O5832" s="17">
        <f t="shared" si="551"/>
        <v>114.6425</v>
      </c>
    </row>
    <row r="5833" spans="1:15">
      <c r="A5833" s="19" t="s">
        <v>37</v>
      </c>
      <c r="B5833" s="11" t="s">
        <v>1151</v>
      </c>
      <c r="C5833" s="6" t="s">
        <v>73</v>
      </c>
      <c r="D5833" s="6">
        <v>39242</v>
      </c>
      <c r="E5833" s="6">
        <v>605</v>
      </c>
      <c r="F5833" s="7">
        <f t="shared" si="546"/>
        <v>1.5417155088935324E-2</v>
      </c>
      <c r="G5833" s="6">
        <v>32</v>
      </c>
      <c r="H5833" s="6">
        <v>6</v>
      </c>
      <c r="I5833" s="8">
        <f t="shared" si="547"/>
        <v>0.1875</v>
      </c>
      <c r="J5833" s="13">
        <v>431.67</v>
      </c>
      <c r="K5833" s="13">
        <v>3561.06</v>
      </c>
      <c r="L5833" s="14">
        <f t="shared" si="548"/>
        <v>3129.39</v>
      </c>
      <c r="M5833" s="16">
        <f t="shared" si="549"/>
        <v>8.2494961428869278</v>
      </c>
      <c r="N5833" s="17">
        <f t="shared" si="550"/>
        <v>0.71350413223140496</v>
      </c>
      <c r="O5833" s="17">
        <f t="shared" si="551"/>
        <v>71.945000000000007</v>
      </c>
    </row>
    <row r="5834" spans="1:15">
      <c r="A5834" s="19" t="s">
        <v>38</v>
      </c>
      <c r="B5834" s="11" t="s">
        <v>1151</v>
      </c>
      <c r="C5834" s="6" t="s">
        <v>73</v>
      </c>
      <c r="D5834" s="6">
        <v>37500</v>
      </c>
      <c r="E5834" s="6">
        <v>820</v>
      </c>
      <c r="F5834" s="7">
        <f t="shared" si="546"/>
        <v>2.1866666666666666E-2</v>
      </c>
      <c r="G5834" s="6">
        <v>34</v>
      </c>
      <c r="H5834" s="6">
        <v>6</v>
      </c>
      <c r="I5834" s="8">
        <f t="shared" si="547"/>
        <v>0.17647058823529413</v>
      </c>
      <c r="J5834" s="13">
        <v>412.5</v>
      </c>
      <c r="K5834" s="13">
        <v>4137.72</v>
      </c>
      <c r="L5834" s="14">
        <f t="shared" si="548"/>
        <v>3725.2200000000003</v>
      </c>
      <c r="M5834" s="16">
        <f t="shared" si="549"/>
        <v>10.030836363636364</v>
      </c>
      <c r="N5834" s="17">
        <f t="shared" si="550"/>
        <v>0.50304878048780488</v>
      </c>
      <c r="O5834" s="17">
        <f t="shared" si="551"/>
        <v>68.75</v>
      </c>
    </row>
    <row r="5835" spans="1:15">
      <c r="A5835" s="19" t="s">
        <v>39</v>
      </c>
      <c r="B5835" s="11" t="s">
        <v>1151</v>
      </c>
      <c r="C5835" s="6" t="s">
        <v>73</v>
      </c>
      <c r="D5835" s="6">
        <v>34542</v>
      </c>
      <c r="E5835" s="6">
        <v>758</v>
      </c>
      <c r="F5835" s="7">
        <f t="shared" si="546"/>
        <v>2.1944299693127209E-2</v>
      </c>
      <c r="G5835" s="6">
        <v>35</v>
      </c>
      <c r="H5835" s="6">
        <v>8</v>
      </c>
      <c r="I5835" s="8">
        <f t="shared" si="547"/>
        <v>0.22857142857142856</v>
      </c>
      <c r="J5835" s="13">
        <v>379.97</v>
      </c>
      <c r="K5835" s="13">
        <v>2685.17</v>
      </c>
      <c r="L5835" s="14">
        <f t="shared" si="548"/>
        <v>2305.1999999999998</v>
      </c>
      <c r="M5835" s="16">
        <f t="shared" si="549"/>
        <v>7.0667947469537067</v>
      </c>
      <c r="N5835" s="17">
        <f t="shared" si="550"/>
        <v>0.50127968337730877</v>
      </c>
      <c r="O5835" s="17">
        <f t="shared" si="551"/>
        <v>47.496250000000003</v>
      </c>
    </row>
    <row r="5836" spans="1:15">
      <c r="A5836" s="19" t="s">
        <v>40</v>
      </c>
      <c r="B5836" s="11" t="s">
        <v>1151</v>
      </c>
      <c r="C5836" s="6" t="s">
        <v>73</v>
      </c>
      <c r="D5836" s="6">
        <v>28696</v>
      </c>
      <c r="E5836" s="6">
        <v>463</v>
      </c>
      <c r="F5836" s="7">
        <f t="shared" si="546"/>
        <v>1.613465291329802E-2</v>
      </c>
      <c r="G5836" s="6">
        <v>16</v>
      </c>
      <c r="H5836" s="6">
        <v>2</v>
      </c>
      <c r="I5836" s="8">
        <f t="shared" si="547"/>
        <v>0.125</v>
      </c>
      <c r="J5836" s="13">
        <v>315.66000000000003</v>
      </c>
      <c r="K5836" s="13">
        <v>1942.65</v>
      </c>
      <c r="L5836" s="14">
        <f t="shared" si="548"/>
        <v>1626.99</v>
      </c>
      <c r="M5836" s="16">
        <f t="shared" si="549"/>
        <v>6.1542482417791291</v>
      </c>
      <c r="N5836" s="17">
        <f t="shared" si="550"/>
        <v>0.6817710583153348</v>
      </c>
      <c r="O5836" s="17">
        <f t="shared" si="551"/>
        <v>157.83000000000001</v>
      </c>
    </row>
    <row r="5837" spans="1:15">
      <c r="A5837" s="19" t="s">
        <v>41</v>
      </c>
      <c r="B5837" s="11" t="s">
        <v>1151</v>
      </c>
      <c r="C5837" s="6" t="s">
        <v>73</v>
      </c>
      <c r="D5837" s="6">
        <v>27783</v>
      </c>
      <c r="E5837" s="6">
        <v>560</v>
      </c>
      <c r="F5837" s="7">
        <f t="shared" si="546"/>
        <v>2.0156210632401108E-2</v>
      </c>
      <c r="G5837" s="6">
        <v>23</v>
      </c>
      <c r="H5837" s="6">
        <v>4</v>
      </c>
      <c r="I5837" s="8">
        <f t="shared" si="547"/>
        <v>0.17391304347826086</v>
      </c>
      <c r="J5837" s="13">
        <v>305.62</v>
      </c>
      <c r="K5837" s="13">
        <v>1997.33</v>
      </c>
      <c r="L5837" s="14">
        <f t="shared" si="548"/>
        <v>1691.71</v>
      </c>
      <c r="M5837" s="16">
        <f t="shared" si="549"/>
        <v>6.5353380014396958</v>
      </c>
      <c r="N5837" s="17">
        <f t="shared" si="550"/>
        <v>0.54574999999999996</v>
      </c>
      <c r="O5837" s="17">
        <f t="shared" si="551"/>
        <v>76.405000000000001</v>
      </c>
    </row>
    <row r="5838" spans="1:15">
      <c r="A5838" s="19" t="s">
        <v>42</v>
      </c>
      <c r="B5838" s="11" t="s">
        <v>1151</v>
      </c>
      <c r="C5838" s="6" t="s">
        <v>73</v>
      </c>
      <c r="D5838" s="6">
        <v>29816</v>
      </c>
      <c r="E5838" s="6">
        <v>688</v>
      </c>
      <c r="F5838" s="7">
        <f t="shared" si="546"/>
        <v>2.3074859136034343E-2</v>
      </c>
      <c r="G5838" s="6">
        <v>35</v>
      </c>
      <c r="H5838" s="6">
        <v>7</v>
      </c>
      <c r="I5838" s="8">
        <f t="shared" si="547"/>
        <v>0.2</v>
      </c>
      <c r="J5838" s="13">
        <v>327.98</v>
      </c>
      <c r="K5838" s="13">
        <v>4099.96</v>
      </c>
      <c r="L5838" s="14">
        <f t="shared" si="548"/>
        <v>3771.98</v>
      </c>
      <c r="M5838" s="16">
        <f t="shared" si="549"/>
        <v>12.500640282944081</v>
      </c>
      <c r="N5838" s="17">
        <f t="shared" si="550"/>
        <v>0.47671511627906982</v>
      </c>
      <c r="O5838" s="17">
        <f t="shared" si="551"/>
        <v>46.854285714285716</v>
      </c>
    </row>
    <row r="5839" spans="1:15">
      <c r="A5839" s="19" t="s">
        <v>43</v>
      </c>
      <c r="B5839" s="11" t="s">
        <v>1151</v>
      </c>
      <c r="C5839" s="6" t="s">
        <v>73</v>
      </c>
      <c r="D5839" s="6">
        <v>41569</v>
      </c>
      <c r="E5839" s="6">
        <v>897</v>
      </c>
      <c r="F5839" s="7">
        <f t="shared" si="546"/>
        <v>2.1578580191969978E-2</v>
      </c>
      <c r="G5839" s="6">
        <v>35</v>
      </c>
      <c r="H5839" s="6">
        <v>8</v>
      </c>
      <c r="I5839" s="8">
        <f t="shared" si="547"/>
        <v>0.22857142857142856</v>
      </c>
      <c r="J5839" s="13">
        <v>457.26</v>
      </c>
      <c r="K5839" s="13">
        <v>5311.23</v>
      </c>
      <c r="L5839" s="14">
        <f t="shared" si="548"/>
        <v>4853.9699999999993</v>
      </c>
      <c r="M5839" s="16">
        <f t="shared" si="549"/>
        <v>11.615339194331451</v>
      </c>
      <c r="N5839" s="17">
        <f t="shared" si="550"/>
        <v>0.50976588628762542</v>
      </c>
      <c r="O5839" s="17">
        <f t="shared" si="551"/>
        <v>57.157499999999999</v>
      </c>
    </row>
    <row r="5840" spans="1:15">
      <c r="A5840" s="19" t="s">
        <v>44</v>
      </c>
      <c r="B5840" s="11" t="s">
        <v>1151</v>
      </c>
      <c r="C5840" s="6" t="s">
        <v>73</v>
      </c>
      <c r="D5840" s="6">
        <v>28255</v>
      </c>
      <c r="E5840" s="6">
        <v>358</v>
      </c>
      <c r="F5840" s="7">
        <f t="shared" si="546"/>
        <v>1.2670323836489117E-2</v>
      </c>
      <c r="G5840" s="6">
        <v>23</v>
      </c>
      <c r="H5840" s="6">
        <v>4</v>
      </c>
      <c r="I5840" s="8">
        <f t="shared" si="547"/>
        <v>0.17391304347826086</v>
      </c>
      <c r="J5840" s="13">
        <v>310.81</v>
      </c>
      <c r="K5840" s="13">
        <v>2618.16</v>
      </c>
      <c r="L5840" s="14">
        <f t="shared" si="548"/>
        <v>2307.35</v>
      </c>
      <c r="M5840" s="16">
        <f t="shared" si="549"/>
        <v>8.4236671921752837</v>
      </c>
      <c r="N5840" s="17">
        <f t="shared" si="550"/>
        <v>0.86818435754189949</v>
      </c>
      <c r="O5840" s="17">
        <f t="shared" si="551"/>
        <v>77.702500000000001</v>
      </c>
    </row>
    <row r="5841" spans="1:15">
      <c r="A5841" s="19" t="s">
        <v>45</v>
      </c>
      <c r="B5841" s="11" t="s">
        <v>1151</v>
      </c>
      <c r="C5841" s="6" t="s">
        <v>73</v>
      </c>
      <c r="D5841" s="6">
        <v>32750</v>
      </c>
      <c r="E5841" s="6">
        <v>614</v>
      </c>
      <c r="F5841" s="7">
        <f t="shared" si="546"/>
        <v>1.8748091603053435E-2</v>
      </c>
      <c r="G5841" s="6">
        <v>35</v>
      </c>
      <c r="H5841" s="6">
        <v>8</v>
      </c>
      <c r="I5841" s="8">
        <f t="shared" si="547"/>
        <v>0.22857142857142856</v>
      </c>
      <c r="J5841" s="13">
        <v>360.25</v>
      </c>
      <c r="K5841" s="13">
        <v>3109.15</v>
      </c>
      <c r="L5841" s="14">
        <f t="shared" si="548"/>
        <v>2748.9</v>
      </c>
      <c r="M5841" s="16">
        <f t="shared" si="549"/>
        <v>8.6305343511450392</v>
      </c>
      <c r="N5841" s="17">
        <f t="shared" si="550"/>
        <v>0.58672638436482083</v>
      </c>
      <c r="O5841" s="17">
        <f t="shared" si="551"/>
        <v>45.03125</v>
      </c>
    </row>
    <row r="5842" spans="1:15">
      <c r="A5842" s="19" t="s">
        <v>46</v>
      </c>
      <c r="B5842" s="11" t="s">
        <v>1151</v>
      </c>
      <c r="C5842" s="6" t="s">
        <v>73</v>
      </c>
      <c r="D5842" s="6">
        <v>37989</v>
      </c>
      <c r="E5842" s="6">
        <v>779</v>
      </c>
      <c r="F5842" s="7">
        <f t="shared" si="546"/>
        <v>2.0505935928821502E-2</v>
      </c>
      <c r="G5842" s="6">
        <v>35</v>
      </c>
      <c r="H5842" s="6">
        <v>5</v>
      </c>
      <c r="I5842" s="8">
        <f t="shared" si="547"/>
        <v>0.14285714285714285</v>
      </c>
      <c r="J5842" s="13">
        <v>417.88</v>
      </c>
      <c r="K5842" s="13">
        <v>2292.15</v>
      </c>
      <c r="L5842" s="14">
        <f t="shared" si="548"/>
        <v>1874.27</v>
      </c>
      <c r="M5842" s="16">
        <f t="shared" si="549"/>
        <v>5.4851871350626977</v>
      </c>
      <c r="N5842" s="17">
        <f t="shared" si="550"/>
        <v>0.53643132220795886</v>
      </c>
      <c r="O5842" s="17">
        <f t="shared" si="551"/>
        <v>83.575999999999993</v>
      </c>
    </row>
    <row r="5843" spans="1:15">
      <c r="A5843" s="19" t="s">
        <v>47</v>
      </c>
      <c r="B5843" s="11" t="s">
        <v>1151</v>
      </c>
      <c r="C5843" s="6" t="s">
        <v>73</v>
      </c>
      <c r="D5843" s="6">
        <v>36543</v>
      </c>
      <c r="E5843" s="6">
        <v>508</v>
      </c>
      <c r="F5843" s="7">
        <f t="shared" si="546"/>
        <v>1.3901431190652109E-2</v>
      </c>
      <c r="G5843" s="6">
        <v>27</v>
      </c>
      <c r="H5843" s="6">
        <v>2</v>
      </c>
      <c r="I5843" s="8">
        <f t="shared" si="547"/>
        <v>7.407407407407407E-2</v>
      </c>
      <c r="J5843" s="13">
        <v>401.98</v>
      </c>
      <c r="K5843" s="13">
        <v>1884.12</v>
      </c>
      <c r="L5843" s="14">
        <f t="shared" si="548"/>
        <v>1482.1399999999999</v>
      </c>
      <c r="M5843" s="16">
        <f t="shared" si="549"/>
        <v>4.6870988606398321</v>
      </c>
      <c r="N5843" s="17">
        <f t="shared" si="550"/>
        <v>0.79129921259842528</v>
      </c>
      <c r="O5843" s="17">
        <f t="shared" si="551"/>
        <v>200.99</v>
      </c>
    </row>
    <row r="5844" spans="1:15">
      <c r="A5844" s="19" t="s">
        <v>48</v>
      </c>
      <c r="B5844" s="11" t="s">
        <v>1151</v>
      </c>
      <c r="C5844" s="6" t="s">
        <v>73</v>
      </c>
      <c r="D5844" s="6">
        <v>26257</v>
      </c>
      <c r="E5844" s="6">
        <v>519</v>
      </c>
      <c r="F5844" s="7">
        <f t="shared" si="546"/>
        <v>1.976615759606962E-2</v>
      </c>
      <c r="G5844" s="6">
        <v>21</v>
      </c>
      <c r="H5844" s="6">
        <v>5</v>
      </c>
      <c r="I5844" s="8">
        <f t="shared" si="547"/>
        <v>0.23809523809523808</v>
      </c>
      <c r="J5844" s="13">
        <v>288.83</v>
      </c>
      <c r="K5844" s="13">
        <v>1113.1099999999999</v>
      </c>
      <c r="L5844" s="14">
        <f t="shared" si="548"/>
        <v>824.28</v>
      </c>
      <c r="M5844" s="16">
        <f t="shared" si="549"/>
        <v>3.8538586711906655</v>
      </c>
      <c r="N5844" s="17">
        <f t="shared" si="550"/>
        <v>0.55651252408477836</v>
      </c>
      <c r="O5844" s="17">
        <f t="shared" si="551"/>
        <v>57.765999999999998</v>
      </c>
    </row>
    <row r="5845" spans="1:15">
      <c r="A5845" s="19" t="s">
        <v>49</v>
      </c>
      <c r="B5845" s="11" t="s">
        <v>1151</v>
      </c>
      <c r="C5845" s="6" t="s">
        <v>73</v>
      </c>
      <c r="D5845" s="6">
        <v>39820</v>
      </c>
      <c r="E5845" s="6">
        <v>656</v>
      </c>
      <c r="F5845" s="7">
        <f t="shared" si="546"/>
        <v>1.6474133601205424E-2</v>
      </c>
      <c r="G5845" s="6">
        <v>35</v>
      </c>
      <c r="H5845" s="6">
        <v>7</v>
      </c>
      <c r="I5845" s="8">
        <f t="shared" si="547"/>
        <v>0.2</v>
      </c>
      <c r="J5845" s="13">
        <v>438.02</v>
      </c>
      <c r="K5845" s="13">
        <v>5105.66</v>
      </c>
      <c r="L5845" s="14">
        <f t="shared" si="548"/>
        <v>4667.6399999999994</v>
      </c>
      <c r="M5845" s="16">
        <f t="shared" si="549"/>
        <v>11.656225743116753</v>
      </c>
      <c r="N5845" s="17">
        <f t="shared" si="550"/>
        <v>0.66771341463414635</v>
      </c>
      <c r="O5845" s="17">
        <f t="shared" si="551"/>
        <v>62.574285714285715</v>
      </c>
    </row>
    <row r="5846" spans="1:15">
      <c r="A5846" s="19" t="s">
        <v>50</v>
      </c>
      <c r="B5846" s="11" t="s">
        <v>1151</v>
      </c>
      <c r="C5846" s="6" t="s">
        <v>73</v>
      </c>
      <c r="D5846" s="6">
        <v>41694</v>
      </c>
      <c r="E5846" s="6">
        <v>661</v>
      </c>
      <c r="F5846" s="7">
        <f t="shared" si="546"/>
        <v>1.5853600038374827E-2</v>
      </c>
      <c r="G5846" s="6">
        <v>34</v>
      </c>
      <c r="H5846" s="6">
        <v>6</v>
      </c>
      <c r="I5846" s="8">
        <f t="shared" si="547"/>
        <v>0.17647058823529413</v>
      </c>
      <c r="J5846" s="13">
        <v>458.64</v>
      </c>
      <c r="K5846" s="13">
        <v>2326.2600000000002</v>
      </c>
      <c r="L5846" s="14">
        <f t="shared" si="548"/>
        <v>1867.6200000000003</v>
      </c>
      <c r="M5846" s="16">
        <f t="shared" si="549"/>
        <v>5.0720826792255371</v>
      </c>
      <c r="N5846" s="17">
        <f t="shared" si="550"/>
        <v>0.69385779122541602</v>
      </c>
      <c r="O5846" s="17">
        <f t="shared" si="551"/>
        <v>76.44</v>
      </c>
    </row>
    <row r="5847" spans="1:15">
      <c r="A5847" s="19" t="s">
        <v>51</v>
      </c>
      <c r="B5847" s="11" t="s">
        <v>1151</v>
      </c>
      <c r="C5847" s="6" t="s">
        <v>73</v>
      </c>
      <c r="D5847" s="6">
        <v>29869</v>
      </c>
      <c r="E5847" s="6">
        <v>512</v>
      </c>
      <c r="F5847" s="7">
        <f t="shared" si="546"/>
        <v>1.714151796176638E-2</v>
      </c>
      <c r="G5847" s="6">
        <v>35</v>
      </c>
      <c r="H5847" s="6">
        <v>4</v>
      </c>
      <c r="I5847" s="8">
        <f t="shared" si="547"/>
        <v>0.11428571428571428</v>
      </c>
      <c r="J5847" s="13">
        <v>328.56</v>
      </c>
      <c r="K5847" s="13">
        <v>3622.83</v>
      </c>
      <c r="L5847" s="14">
        <f t="shared" si="548"/>
        <v>3294.27</v>
      </c>
      <c r="M5847" s="16">
        <f t="shared" si="549"/>
        <v>11.026387874360847</v>
      </c>
      <c r="N5847" s="17">
        <f t="shared" si="550"/>
        <v>0.64171875</v>
      </c>
      <c r="O5847" s="17">
        <f t="shared" si="551"/>
        <v>82.14</v>
      </c>
    </row>
    <row r="5848" spans="1:15">
      <c r="A5848" s="19" t="s">
        <v>52</v>
      </c>
      <c r="B5848" s="11" t="s">
        <v>1151</v>
      </c>
      <c r="C5848" s="6" t="s">
        <v>73</v>
      </c>
      <c r="D5848" s="6">
        <v>42528</v>
      </c>
      <c r="E5848" s="6">
        <v>842</v>
      </c>
      <c r="F5848" s="7">
        <f t="shared" si="546"/>
        <v>1.9798720842738902E-2</v>
      </c>
      <c r="G5848" s="6">
        <v>35</v>
      </c>
      <c r="H5848" s="6">
        <v>5</v>
      </c>
      <c r="I5848" s="8">
        <f t="shared" si="547"/>
        <v>0.14285714285714285</v>
      </c>
      <c r="J5848" s="13">
        <v>467.81</v>
      </c>
      <c r="K5848" s="13">
        <v>1667.3</v>
      </c>
      <c r="L5848" s="14">
        <f t="shared" si="548"/>
        <v>1199.49</v>
      </c>
      <c r="M5848" s="16">
        <f t="shared" si="549"/>
        <v>3.5640537825185437</v>
      </c>
      <c r="N5848" s="17">
        <f t="shared" si="550"/>
        <v>0.5555938242280285</v>
      </c>
      <c r="O5848" s="17">
        <f t="shared" si="551"/>
        <v>93.561999999999998</v>
      </c>
    </row>
    <row r="5849" spans="1:15">
      <c r="A5849" s="19" t="s">
        <v>53</v>
      </c>
      <c r="B5849" s="11" t="s">
        <v>1151</v>
      </c>
      <c r="C5849" s="6" t="s">
        <v>73</v>
      </c>
      <c r="D5849" s="6">
        <v>40368</v>
      </c>
      <c r="E5849" s="6">
        <v>619</v>
      </c>
      <c r="F5849" s="7">
        <f t="shared" si="546"/>
        <v>1.533392786365438E-2</v>
      </c>
      <c r="G5849" s="6">
        <v>35</v>
      </c>
      <c r="H5849" s="6">
        <v>4</v>
      </c>
      <c r="I5849" s="8">
        <f t="shared" si="547"/>
        <v>0.11428571428571428</v>
      </c>
      <c r="J5849" s="13">
        <v>444.05</v>
      </c>
      <c r="K5849" s="13">
        <v>1412</v>
      </c>
      <c r="L5849" s="14">
        <f t="shared" si="548"/>
        <v>967.95</v>
      </c>
      <c r="M5849" s="16">
        <f t="shared" si="549"/>
        <v>3.1798220921067446</v>
      </c>
      <c r="N5849" s="17">
        <f t="shared" si="550"/>
        <v>0.71736672051696282</v>
      </c>
      <c r="O5849" s="17">
        <f t="shared" si="551"/>
        <v>111.0125</v>
      </c>
    </row>
    <row r="5850" spans="1:15">
      <c r="A5850" s="19" t="s">
        <v>54</v>
      </c>
      <c r="B5850" s="11" t="s">
        <v>1151</v>
      </c>
      <c r="C5850" s="6" t="s">
        <v>73</v>
      </c>
      <c r="D5850" s="6">
        <v>31820</v>
      </c>
      <c r="E5850" s="6">
        <v>473</v>
      </c>
      <c r="F5850" s="7">
        <f t="shared" si="546"/>
        <v>1.4864864864864866E-2</v>
      </c>
      <c r="G5850" s="6">
        <v>32</v>
      </c>
      <c r="H5850" s="6">
        <v>3</v>
      </c>
      <c r="I5850" s="8">
        <f t="shared" si="547"/>
        <v>9.375E-2</v>
      </c>
      <c r="J5850" s="13">
        <v>350.02</v>
      </c>
      <c r="K5850" s="13">
        <v>3053.48</v>
      </c>
      <c r="L5850" s="14">
        <f t="shared" si="548"/>
        <v>2703.46</v>
      </c>
      <c r="M5850" s="16">
        <f t="shared" si="549"/>
        <v>8.7237300725672817</v>
      </c>
      <c r="N5850" s="17">
        <f t="shared" si="550"/>
        <v>0.74</v>
      </c>
      <c r="O5850" s="17">
        <f t="shared" si="551"/>
        <v>116.67333333333333</v>
      </c>
    </row>
    <row r="5851" spans="1:15">
      <c r="A5851" s="19" t="s">
        <v>55</v>
      </c>
      <c r="B5851" s="11" t="s">
        <v>1151</v>
      </c>
      <c r="C5851" s="6" t="s">
        <v>73</v>
      </c>
      <c r="D5851" s="6">
        <v>35326</v>
      </c>
      <c r="E5851" s="6">
        <v>541</v>
      </c>
      <c r="F5851" s="7">
        <f t="shared" si="546"/>
        <v>1.5314499235690426E-2</v>
      </c>
      <c r="G5851" s="6">
        <v>20</v>
      </c>
      <c r="H5851" s="6">
        <v>3</v>
      </c>
      <c r="I5851" s="8">
        <f t="shared" si="547"/>
        <v>0.15</v>
      </c>
      <c r="J5851" s="13">
        <v>388.59</v>
      </c>
      <c r="K5851" s="13">
        <v>1745.11</v>
      </c>
      <c r="L5851" s="14">
        <f t="shared" si="548"/>
        <v>1356.52</v>
      </c>
      <c r="M5851" s="16">
        <f t="shared" si="549"/>
        <v>4.4908772742479224</v>
      </c>
      <c r="N5851" s="17">
        <f t="shared" si="550"/>
        <v>0.71828096118299445</v>
      </c>
      <c r="O5851" s="17">
        <f t="shared" si="551"/>
        <v>129.53</v>
      </c>
    </row>
    <row r="5852" spans="1:15">
      <c r="A5852" s="19" t="s">
        <v>56</v>
      </c>
      <c r="B5852" s="11" t="s">
        <v>1151</v>
      </c>
      <c r="C5852" s="6" t="s">
        <v>73</v>
      </c>
      <c r="D5852" s="6">
        <v>29917</v>
      </c>
      <c r="E5852" s="6">
        <v>666</v>
      </c>
      <c r="F5852" s="7">
        <f t="shared" si="546"/>
        <v>2.2261590400106963E-2</v>
      </c>
      <c r="G5852" s="6">
        <v>35</v>
      </c>
      <c r="H5852" s="6">
        <v>5</v>
      </c>
      <c r="I5852" s="8">
        <f t="shared" si="547"/>
        <v>0.14285714285714285</v>
      </c>
      <c r="J5852" s="13">
        <v>329.09</v>
      </c>
      <c r="K5852" s="13">
        <v>6056.83</v>
      </c>
      <c r="L5852" s="14">
        <f t="shared" si="548"/>
        <v>5727.74</v>
      </c>
      <c r="M5852" s="16">
        <f t="shared" si="549"/>
        <v>18.40478288614057</v>
      </c>
      <c r="N5852" s="17">
        <f t="shared" si="550"/>
        <v>0.4941291291291291</v>
      </c>
      <c r="O5852" s="17">
        <f t="shared" si="551"/>
        <v>65.817999999999998</v>
      </c>
    </row>
    <row r="5853" spans="1:15">
      <c r="A5853" s="19" t="s">
        <v>57</v>
      </c>
      <c r="B5853" s="11" t="s">
        <v>1151</v>
      </c>
      <c r="C5853" s="6" t="s">
        <v>73</v>
      </c>
      <c r="D5853" s="6">
        <v>30020</v>
      </c>
      <c r="E5853" s="6">
        <v>445</v>
      </c>
      <c r="F5853" s="7">
        <f t="shared" si="546"/>
        <v>1.4823451032644904E-2</v>
      </c>
      <c r="G5853" s="6">
        <v>26</v>
      </c>
      <c r="H5853" s="6">
        <v>5</v>
      </c>
      <c r="I5853" s="8">
        <f t="shared" si="547"/>
        <v>0.19230769230769232</v>
      </c>
      <c r="J5853" s="13">
        <v>330.22</v>
      </c>
      <c r="K5853" s="13">
        <v>1862.05</v>
      </c>
      <c r="L5853" s="14">
        <f t="shared" si="548"/>
        <v>1531.83</v>
      </c>
      <c r="M5853" s="16">
        <f t="shared" si="549"/>
        <v>5.6388165465447271</v>
      </c>
      <c r="N5853" s="17">
        <f t="shared" si="550"/>
        <v>0.74206741573033719</v>
      </c>
      <c r="O5853" s="17">
        <f t="shared" si="551"/>
        <v>66.044000000000011</v>
      </c>
    </row>
    <row r="5854" spans="1:15">
      <c r="A5854" s="19" t="s">
        <v>58</v>
      </c>
      <c r="B5854" s="11" t="s">
        <v>1151</v>
      </c>
      <c r="C5854" s="6" t="s">
        <v>73</v>
      </c>
      <c r="D5854" s="6">
        <v>25150</v>
      </c>
      <c r="E5854" s="6">
        <v>387</v>
      </c>
      <c r="F5854" s="7">
        <f t="shared" si="546"/>
        <v>1.5387673956262426E-2</v>
      </c>
      <c r="G5854" s="6">
        <v>20</v>
      </c>
      <c r="H5854" s="6">
        <v>4</v>
      </c>
      <c r="I5854" s="8">
        <f t="shared" si="547"/>
        <v>0.2</v>
      </c>
      <c r="J5854" s="13">
        <v>276.66000000000003</v>
      </c>
      <c r="K5854" s="13">
        <v>6095.66</v>
      </c>
      <c r="L5854" s="14">
        <f t="shared" si="548"/>
        <v>5819</v>
      </c>
      <c r="M5854" s="16">
        <f t="shared" si="549"/>
        <v>22.033036940649168</v>
      </c>
      <c r="N5854" s="17">
        <f t="shared" si="550"/>
        <v>0.71488372093023267</v>
      </c>
      <c r="O5854" s="17">
        <f t="shared" si="551"/>
        <v>69.165000000000006</v>
      </c>
    </row>
    <row r="5855" spans="1:15">
      <c r="A5855" s="19" t="s">
        <v>59</v>
      </c>
      <c r="B5855" s="11" t="s">
        <v>1151</v>
      </c>
      <c r="C5855" s="6" t="s">
        <v>73</v>
      </c>
      <c r="D5855" s="6">
        <v>41880</v>
      </c>
      <c r="E5855" s="6">
        <v>731</v>
      </c>
      <c r="F5855" s="7">
        <f t="shared" si="546"/>
        <v>1.7454632282712511E-2</v>
      </c>
      <c r="G5855" s="6">
        <v>35</v>
      </c>
      <c r="H5855" s="6">
        <v>5</v>
      </c>
      <c r="I5855" s="8">
        <f t="shared" si="547"/>
        <v>0.14285714285714285</v>
      </c>
      <c r="J5855" s="13">
        <v>460.68</v>
      </c>
      <c r="K5855" s="13">
        <v>4164.8</v>
      </c>
      <c r="L5855" s="14">
        <f t="shared" si="548"/>
        <v>3704.1200000000003</v>
      </c>
      <c r="M5855" s="16">
        <f t="shared" si="549"/>
        <v>9.0405487540158038</v>
      </c>
      <c r="N5855" s="17">
        <f t="shared" si="550"/>
        <v>0.63020519835841315</v>
      </c>
      <c r="O5855" s="17">
        <f t="shared" si="551"/>
        <v>92.135999999999996</v>
      </c>
    </row>
    <row r="5856" spans="1:15">
      <c r="A5856" s="19" t="s">
        <v>60</v>
      </c>
      <c r="B5856" s="11" t="s">
        <v>1151</v>
      </c>
      <c r="C5856" s="6" t="s">
        <v>73</v>
      </c>
      <c r="D5856" s="6">
        <v>44071</v>
      </c>
      <c r="E5856" s="6">
        <v>983</v>
      </c>
      <c r="F5856" s="7">
        <f t="shared" si="546"/>
        <v>2.2304917065644074E-2</v>
      </c>
      <c r="G5856" s="6">
        <v>35</v>
      </c>
      <c r="H5856" s="6">
        <v>4</v>
      </c>
      <c r="I5856" s="8">
        <f t="shared" si="547"/>
        <v>0.11428571428571428</v>
      </c>
      <c r="J5856" s="13">
        <v>484.79</v>
      </c>
      <c r="K5856" s="13">
        <v>5296.56</v>
      </c>
      <c r="L5856" s="14">
        <f t="shared" si="548"/>
        <v>4811.7700000000004</v>
      </c>
      <c r="M5856" s="16">
        <f t="shared" si="549"/>
        <v>10.925472885166773</v>
      </c>
      <c r="N5856" s="17">
        <f t="shared" si="550"/>
        <v>0.4931739572736521</v>
      </c>
      <c r="O5856" s="17">
        <f t="shared" si="551"/>
        <v>121.19750000000001</v>
      </c>
    </row>
    <row r="5857" spans="1:15">
      <c r="A5857" s="19" t="s">
        <v>61</v>
      </c>
      <c r="B5857" s="11" t="s">
        <v>1151</v>
      </c>
      <c r="C5857" s="6" t="s">
        <v>73</v>
      </c>
      <c r="D5857" s="6">
        <v>38947</v>
      </c>
      <c r="E5857" s="6">
        <v>662</v>
      </c>
      <c r="F5857" s="7">
        <f t="shared" si="546"/>
        <v>1.6997458084062958E-2</v>
      </c>
      <c r="G5857" s="6">
        <v>28</v>
      </c>
      <c r="H5857" s="6">
        <v>3</v>
      </c>
      <c r="I5857" s="8">
        <f t="shared" si="547"/>
        <v>0.10714285714285714</v>
      </c>
      <c r="J5857" s="13">
        <v>428.42</v>
      </c>
      <c r="K5857" s="13">
        <v>2345.23</v>
      </c>
      <c r="L5857" s="14">
        <f t="shared" si="548"/>
        <v>1916.81</v>
      </c>
      <c r="M5857" s="16">
        <f t="shared" si="549"/>
        <v>5.4741375285934364</v>
      </c>
      <c r="N5857" s="17">
        <f t="shared" si="550"/>
        <v>0.64716012084592145</v>
      </c>
      <c r="O5857" s="17">
        <f t="shared" si="551"/>
        <v>142.80666666666667</v>
      </c>
    </row>
    <row r="5858" spans="1:15">
      <c r="A5858" s="19" t="s">
        <v>62</v>
      </c>
      <c r="B5858" s="11" t="s">
        <v>1151</v>
      </c>
      <c r="C5858" s="6" t="s">
        <v>73</v>
      </c>
      <c r="D5858" s="6">
        <v>26562</v>
      </c>
      <c r="E5858" s="6">
        <v>458</v>
      </c>
      <c r="F5858" s="7">
        <f t="shared" si="546"/>
        <v>1.7242677509223703E-2</v>
      </c>
      <c r="G5858" s="6">
        <v>29</v>
      </c>
      <c r="H5858" s="6">
        <v>5</v>
      </c>
      <c r="I5858" s="8">
        <f t="shared" si="547"/>
        <v>0.17241379310344829</v>
      </c>
      <c r="J5858" s="13">
        <v>292.19</v>
      </c>
      <c r="K5858" s="13">
        <v>1940.36</v>
      </c>
      <c r="L5858" s="14">
        <f t="shared" si="548"/>
        <v>1648.1699999999998</v>
      </c>
      <c r="M5858" s="16">
        <f t="shared" si="549"/>
        <v>6.6407474588452713</v>
      </c>
      <c r="N5858" s="17">
        <f t="shared" si="550"/>
        <v>0.6379694323144105</v>
      </c>
      <c r="O5858" s="17">
        <f t="shared" si="551"/>
        <v>58.438000000000002</v>
      </c>
    </row>
    <row r="5859" spans="1:15">
      <c r="A5859" s="19" t="s">
        <v>63</v>
      </c>
      <c r="B5859" s="11" t="s">
        <v>1151</v>
      </c>
      <c r="C5859" s="6" t="s">
        <v>73</v>
      </c>
      <c r="D5859" s="6">
        <v>26016</v>
      </c>
      <c r="E5859" s="6">
        <v>538</v>
      </c>
      <c r="F5859" s="7">
        <f t="shared" si="546"/>
        <v>2.0679581795817959E-2</v>
      </c>
      <c r="G5859" s="6">
        <v>22</v>
      </c>
      <c r="H5859" s="6">
        <v>0</v>
      </c>
      <c r="I5859" s="8">
        <f t="shared" si="547"/>
        <v>0</v>
      </c>
      <c r="J5859" s="13">
        <v>286.18</v>
      </c>
      <c r="K5859" s="13">
        <v>0</v>
      </c>
      <c r="L5859" s="14">
        <f t="shared" si="548"/>
        <v>-286.18</v>
      </c>
      <c r="M5859" s="16">
        <f t="shared" si="549"/>
        <v>0</v>
      </c>
      <c r="N5859" s="17">
        <f t="shared" si="550"/>
        <v>0.53193308550185869</v>
      </c>
      <c r="O5859" s="17">
        <f t="shared" si="551"/>
        <v>0</v>
      </c>
    </row>
    <row r="5860" spans="1:15">
      <c r="A5860" s="19" t="s">
        <v>64</v>
      </c>
      <c r="B5860" s="11" t="s">
        <v>1151</v>
      </c>
      <c r="C5860" s="6" t="s">
        <v>73</v>
      </c>
      <c r="D5860" s="6">
        <v>36921</v>
      </c>
      <c r="E5860" s="6">
        <v>652</v>
      </c>
      <c r="F5860" s="7">
        <f t="shared" si="546"/>
        <v>1.7659326670458546E-2</v>
      </c>
      <c r="G5860" s="6">
        <v>35</v>
      </c>
      <c r="H5860" s="6">
        <v>5</v>
      </c>
      <c r="I5860" s="8">
        <f t="shared" si="547"/>
        <v>0.14285714285714285</v>
      </c>
      <c r="J5860" s="13">
        <v>406.14</v>
      </c>
      <c r="K5860" s="13">
        <v>4839.84</v>
      </c>
      <c r="L5860" s="14">
        <f t="shared" si="548"/>
        <v>4433.7</v>
      </c>
      <c r="M5860" s="16">
        <f t="shared" si="549"/>
        <v>11.916678977692422</v>
      </c>
      <c r="N5860" s="17">
        <f t="shared" si="550"/>
        <v>0.62291411042944789</v>
      </c>
      <c r="O5860" s="17">
        <f t="shared" si="551"/>
        <v>81.227999999999994</v>
      </c>
    </row>
    <row r="5861" spans="1:15">
      <c r="A5861" s="19" t="s">
        <v>65</v>
      </c>
      <c r="B5861" s="11" t="s">
        <v>1151</v>
      </c>
      <c r="C5861" s="6" t="s">
        <v>73</v>
      </c>
      <c r="D5861" s="6">
        <v>32092</v>
      </c>
      <c r="E5861" s="6">
        <v>531</v>
      </c>
      <c r="F5861" s="7">
        <f t="shared" si="546"/>
        <v>1.6546179733266858E-2</v>
      </c>
      <c r="G5861" s="6">
        <v>27</v>
      </c>
      <c r="H5861" s="6">
        <v>3</v>
      </c>
      <c r="I5861" s="8">
        <f t="shared" si="547"/>
        <v>0.1111111111111111</v>
      </c>
      <c r="J5861" s="13">
        <v>353.02</v>
      </c>
      <c r="K5861" s="13">
        <v>1095.42</v>
      </c>
      <c r="L5861" s="14">
        <f t="shared" si="548"/>
        <v>742.40000000000009</v>
      </c>
      <c r="M5861" s="16">
        <f t="shared" si="549"/>
        <v>3.1029969973372618</v>
      </c>
      <c r="N5861" s="17">
        <f t="shared" si="550"/>
        <v>0.66482109227871933</v>
      </c>
      <c r="O5861" s="17">
        <f t="shared" si="551"/>
        <v>117.67333333333333</v>
      </c>
    </row>
    <row r="5862" spans="1:15">
      <c r="A5862" s="19" t="s">
        <v>66</v>
      </c>
      <c r="B5862" s="11" t="s">
        <v>1151</v>
      </c>
      <c r="C5862" s="6" t="s">
        <v>73</v>
      </c>
      <c r="D5862" s="6">
        <v>39050</v>
      </c>
      <c r="E5862" s="6">
        <v>505</v>
      </c>
      <c r="F5862" s="7">
        <f t="shared" si="546"/>
        <v>1.2932138284250961E-2</v>
      </c>
      <c r="G5862" s="6">
        <v>29</v>
      </c>
      <c r="H5862" s="6">
        <v>3</v>
      </c>
      <c r="I5862" s="8">
        <f t="shared" si="547"/>
        <v>0.10344827586206896</v>
      </c>
      <c r="J5862" s="13">
        <v>429.56</v>
      </c>
      <c r="K5862" s="13">
        <v>3786.82</v>
      </c>
      <c r="L5862" s="14">
        <f t="shared" si="548"/>
        <v>3357.26</v>
      </c>
      <c r="M5862" s="16">
        <f t="shared" si="549"/>
        <v>8.8155787317254877</v>
      </c>
      <c r="N5862" s="17">
        <f t="shared" si="550"/>
        <v>0.85061386138613859</v>
      </c>
      <c r="O5862" s="17">
        <f t="shared" si="551"/>
        <v>143.18666666666667</v>
      </c>
    </row>
    <row r="5863" spans="1:15">
      <c r="A5863" s="19" t="s">
        <v>67</v>
      </c>
      <c r="B5863" s="11" t="s">
        <v>1151</v>
      </c>
      <c r="C5863" s="6" t="s">
        <v>73</v>
      </c>
      <c r="D5863" s="6">
        <v>38671</v>
      </c>
      <c r="E5863" s="6">
        <v>646</v>
      </c>
      <c r="F5863" s="7">
        <f t="shared" si="546"/>
        <v>1.6705024436916554E-2</v>
      </c>
      <c r="G5863" s="6">
        <v>35</v>
      </c>
      <c r="H5863" s="6">
        <v>4</v>
      </c>
      <c r="I5863" s="8">
        <f t="shared" si="547"/>
        <v>0.11428571428571428</v>
      </c>
      <c r="J5863" s="13">
        <v>425.39</v>
      </c>
      <c r="K5863" s="13">
        <v>2458.6799999999998</v>
      </c>
      <c r="L5863" s="14">
        <f t="shared" si="548"/>
        <v>2033.29</v>
      </c>
      <c r="M5863" s="16">
        <f t="shared" si="549"/>
        <v>5.7798255718282041</v>
      </c>
      <c r="N5863" s="17">
        <f t="shared" si="550"/>
        <v>0.65849845201238388</v>
      </c>
      <c r="O5863" s="17">
        <f t="shared" si="551"/>
        <v>106.3475</v>
      </c>
    </row>
    <row r="5864" spans="1:15">
      <c r="A5864" s="19" t="s">
        <v>68</v>
      </c>
      <c r="B5864" s="11" t="s">
        <v>1151</v>
      </c>
      <c r="C5864" s="6" t="s">
        <v>73</v>
      </c>
      <c r="D5864" s="6">
        <v>29619</v>
      </c>
      <c r="E5864" s="6">
        <v>591</v>
      </c>
      <c r="F5864" s="7">
        <f t="shared" si="546"/>
        <v>1.9953408285222324E-2</v>
      </c>
      <c r="G5864" s="6">
        <v>35</v>
      </c>
      <c r="H5864" s="6">
        <v>10</v>
      </c>
      <c r="I5864" s="8">
        <f t="shared" si="547"/>
        <v>0.2857142857142857</v>
      </c>
      <c r="J5864" s="13">
        <v>325.81</v>
      </c>
      <c r="K5864" s="13">
        <v>1815.25</v>
      </c>
      <c r="L5864" s="14">
        <f t="shared" si="548"/>
        <v>1489.44</v>
      </c>
      <c r="M5864" s="16">
        <f t="shared" si="549"/>
        <v>5.5714987262514963</v>
      </c>
      <c r="N5864" s="17">
        <f t="shared" si="550"/>
        <v>0.55128595600676822</v>
      </c>
      <c r="O5864" s="17">
        <f t="shared" si="551"/>
        <v>32.581000000000003</v>
      </c>
    </row>
    <row r="5865" spans="1:15">
      <c r="A5865" s="19" t="s">
        <v>69</v>
      </c>
      <c r="B5865" s="11" t="s">
        <v>1151</v>
      </c>
      <c r="C5865" s="6" t="s">
        <v>73</v>
      </c>
      <c r="D5865" s="6">
        <v>32357</v>
      </c>
      <c r="E5865" s="6">
        <v>493</v>
      </c>
      <c r="F5865" s="7">
        <f t="shared" si="546"/>
        <v>1.523627035880953E-2</v>
      </c>
      <c r="G5865" s="6">
        <v>22</v>
      </c>
      <c r="H5865" s="6">
        <v>4</v>
      </c>
      <c r="I5865" s="8">
        <f t="shared" si="547"/>
        <v>0.18181818181818182</v>
      </c>
      <c r="J5865" s="13">
        <v>355.93</v>
      </c>
      <c r="K5865" s="13">
        <v>1096.01</v>
      </c>
      <c r="L5865" s="14">
        <f t="shared" si="548"/>
        <v>740.07999999999993</v>
      </c>
      <c r="M5865" s="16">
        <f t="shared" si="549"/>
        <v>3.0792852527182308</v>
      </c>
      <c r="N5865" s="17">
        <f t="shared" si="550"/>
        <v>0.72196754563894527</v>
      </c>
      <c r="O5865" s="17">
        <f t="shared" si="551"/>
        <v>88.982500000000002</v>
      </c>
    </row>
    <row r="5866" spans="1:15">
      <c r="A5866" s="19" t="s">
        <v>70</v>
      </c>
      <c r="B5866" s="11" t="s">
        <v>1151</v>
      </c>
      <c r="C5866" s="6" t="s">
        <v>73</v>
      </c>
      <c r="D5866" s="6">
        <v>29032</v>
      </c>
      <c r="E5866" s="6">
        <v>545</v>
      </c>
      <c r="F5866" s="7">
        <f t="shared" si="546"/>
        <v>1.8772389087903005E-2</v>
      </c>
      <c r="G5866" s="6">
        <v>26</v>
      </c>
      <c r="H5866" s="6">
        <v>0</v>
      </c>
      <c r="I5866" s="8">
        <f t="shared" si="547"/>
        <v>0</v>
      </c>
      <c r="J5866" s="13">
        <v>319.36</v>
      </c>
      <c r="K5866" s="13">
        <v>0</v>
      </c>
      <c r="L5866" s="14">
        <f t="shared" si="548"/>
        <v>-319.36</v>
      </c>
      <c r="M5866" s="16">
        <f t="shared" si="549"/>
        <v>0</v>
      </c>
      <c r="N5866" s="17">
        <f t="shared" si="550"/>
        <v>0.58598165137614677</v>
      </c>
      <c r="O5866" s="17">
        <f t="shared" si="551"/>
        <v>0</v>
      </c>
    </row>
    <row r="5867" spans="1:15">
      <c r="A5867" s="19" t="s">
        <v>71</v>
      </c>
      <c r="B5867" s="11" t="s">
        <v>1151</v>
      </c>
      <c r="C5867" s="6" t="s">
        <v>73</v>
      </c>
      <c r="D5867" s="6">
        <v>30774</v>
      </c>
      <c r="E5867" s="6">
        <v>565</v>
      </c>
      <c r="F5867" s="7">
        <f t="shared" si="546"/>
        <v>1.8359654253590693E-2</v>
      </c>
      <c r="G5867" s="6">
        <v>30</v>
      </c>
      <c r="H5867" s="6">
        <v>5</v>
      </c>
      <c r="I5867" s="8">
        <f t="shared" si="547"/>
        <v>0.16666666666666666</v>
      </c>
      <c r="J5867" s="13">
        <v>338.52</v>
      </c>
      <c r="K5867" s="13">
        <v>3245.46</v>
      </c>
      <c r="L5867" s="14">
        <f t="shared" si="548"/>
        <v>2906.94</v>
      </c>
      <c r="M5867" s="16">
        <f t="shared" si="549"/>
        <v>9.5872031194611846</v>
      </c>
      <c r="N5867" s="17">
        <f t="shared" si="550"/>
        <v>0.59915044247787608</v>
      </c>
      <c r="O5867" s="17">
        <f t="shared" si="551"/>
        <v>67.703999999999994</v>
      </c>
    </row>
    <row r="5868" spans="1:15">
      <c r="A5868" s="19" t="s">
        <v>677</v>
      </c>
      <c r="B5868" s="11" t="s">
        <v>1151</v>
      </c>
      <c r="C5868" s="6" t="s">
        <v>73</v>
      </c>
      <c r="D5868" s="6">
        <v>32491</v>
      </c>
      <c r="E5868" s="6">
        <v>674</v>
      </c>
      <c r="F5868" s="7">
        <f t="shared" si="546"/>
        <v>2.0744206087839709E-2</v>
      </c>
      <c r="G5868" s="6">
        <v>35</v>
      </c>
      <c r="H5868" s="6">
        <v>6</v>
      </c>
      <c r="I5868" s="8">
        <f t="shared" si="547"/>
        <v>0.17142857142857143</v>
      </c>
      <c r="J5868" s="13">
        <v>357.41</v>
      </c>
      <c r="K5868" s="13">
        <v>0</v>
      </c>
      <c r="L5868" s="14">
        <f t="shared" si="548"/>
        <v>-357.41</v>
      </c>
      <c r="M5868" s="16">
        <f t="shared" si="549"/>
        <v>0</v>
      </c>
      <c r="N5868" s="17">
        <f t="shared" si="550"/>
        <v>0.53028189910979229</v>
      </c>
      <c r="O5868" s="17">
        <f t="shared" si="551"/>
        <v>59.568333333333335</v>
      </c>
    </row>
    <row r="5869" spans="1:15">
      <c r="A5869" s="19" t="s">
        <v>678</v>
      </c>
      <c r="B5869" s="11" t="s">
        <v>1151</v>
      </c>
      <c r="C5869" s="6" t="s">
        <v>73</v>
      </c>
      <c r="D5869" s="6">
        <v>30270</v>
      </c>
      <c r="E5869" s="6">
        <v>527</v>
      </c>
      <c r="F5869" s="7">
        <f t="shared" si="546"/>
        <v>1.7409976874793526E-2</v>
      </c>
      <c r="G5869" s="6">
        <v>18</v>
      </c>
      <c r="H5869" s="6">
        <v>4</v>
      </c>
      <c r="I5869" s="8">
        <f t="shared" si="547"/>
        <v>0.22222222222222221</v>
      </c>
      <c r="J5869" s="13">
        <v>332.98</v>
      </c>
      <c r="K5869" s="13">
        <v>0</v>
      </c>
      <c r="L5869" s="14">
        <f t="shared" si="548"/>
        <v>-332.98</v>
      </c>
      <c r="M5869" s="16">
        <f t="shared" si="549"/>
        <v>0</v>
      </c>
      <c r="N5869" s="17">
        <f t="shared" si="550"/>
        <v>0.63184060721062618</v>
      </c>
      <c r="O5869" s="17">
        <f t="shared" si="551"/>
        <v>83.245000000000005</v>
      </c>
    </row>
    <row r="5870" spans="1:15">
      <c r="A5870" s="19" t="s">
        <v>679</v>
      </c>
      <c r="B5870" s="11" t="s">
        <v>1151</v>
      </c>
      <c r="C5870" s="6" t="s">
        <v>73</v>
      </c>
      <c r="D5870" s="6">
        <v>45681</v>
      </c>
      <c r="E5870" s="6">
        <v>916</v>
      </c>
      <c r="F5870" s="7">
        <f t="shared" si="546"/>
        <v>2.0052100435629692E-2</v>
      </c>
      <c r="G5870" s="6">
        <v>35</v>
      </c>
      <c r="H5870" s="6">
        <v>4</v>
      </c>
      <c r="I5870" s="8">
        <f t="shared" si="547"/>
        <v>0.11428571428571428</v>
      </c>
      <c r="J5870" s="13">
        <v>502.5</v>
      </c>
      <c r="K5870" s="13">
        <v>1469.94</v>
      </c>
      <c r="L5870" s="14">
        <f t="shared" si="548"/>
        <v>967.44</v>
      </c>
      <c r="M5870" s="16">
        <f t="shared" si="549"/>
        <v>2.9252537313432838</v>
      </c>
      <c r="N5870" s="17">
        <f t="shared" si="550"/>
        <v>0.54858078602620086</v>
      </c>
      <c r="O5870" s="17">
        <f t="shared" si="551"/>
        <v>125.625</v>
      </c>
    </row>
    <row r="5871" spans="1:15">
      <c r="A5871" s="19" t="s">
        <v>680</v>
      </c>
      <c r="B5871" s="11" t="s">
        <v>1151</v>
      </c>
      <c r="C5871" s="6" t="s">
        <v>73</v>
      </c>
      <c r="D5871" s="6">
        <v>40970</v>
      </c>
      <c r="E5871" s="6">
        <v>890</v>
      </c>
      <c r="F5871" s="7">
        <f t="shared" si="546"/>
        <v>2.172321210641933E-2</v>
      </c>
      <c r="G5871" s="6">
        <v>35</v>
      </c>
      <c r="H5871" s="6">
        <v>4</v>
      </c>
      <c r="I5871" s="8">
        <f t="shared" si="547"/>
        <v>0.11428571428571428</v>
      </c>
      <c r="J5871" s="13">
        <v>450.68</v>
      </c>
      <c r="K5871" s="13">
        <v>1702.36</v>
      </c>
      <c r="L5871" s="14">
        <f t="shared" si="548"/>
        <v>1251.6799999999998</v>
      </c>
      <c r="M5871" s="16">
        <f t="shared" si="549"/>
        <v>3.7773142806425843</v>
      </c>
      <c r="N5871" s="17">
        <f t="shared" si="550"/>
        <v>0.50638202247191011</v>
      </c>
      <c r="O5871" s="17">
        <f t="shared" si="551"/>
        <v>112.67</v>
      </c>
    </row>
    <row r="5872" spans="1:15">
      <c r="A5872" s="19" t="s">
        <v>681</v>
      </c>
      <c r="B5872" s="11" t="s">
        <v>1151</v>
      </c>
      <c r="C5872" s="6" t="s">
        <v>73</v>
      </c>
      <c r="D5872" s="6">
        <v>40962</v>
      </c>
      <c r="E5872" s="6">
        <v>692</v>
      </c>
      <c r="F5872" s="7">
        <f t="shared" si="546"/>
        <v>1.6893706361994044E-2</v>
      </c>
      <c r="G5872" s="6">
        <v>35</v>
      </c>
      <c r="H5872" s="6">
        <v>4</v>
      </c>
      <c r="I5872" s="8">
        <f t="shared" si="547"/>
        <v>0.11428571428571428</v>
      </c>
      <c r="J5872" s="13">
        <v>450.59</v>
      </c>
      <c r="K5872" s="13">
        <v>3089.07</v>
      </c>
      <c r="L5872" s="14">
        <f t="shared" si="548"/>
        <v>2638.48</v>
      </c>
      <c r="M5872" s="16">
        <f t="shared" si="549"/>
        <v>6.8556115315475274</v>
      </c>
      <c r="N5872" s="17">
        <f t="shared" si="550"/>
        <v>0.65114161849710983</v>
      </c>
      <c r="O5872" s="17">
        <f t="shared" si="551"/>
        <v>112.64749999999999</v>
      </c>
    </row>
    <row r="5873" spans="1:15">
      <c r="A5873" s="19" t="s">
        <v>682</v>
      </c>
      <c r="B5873" s="11" t="s">
        <v>1151</v>
      </c>
      <c r="C5873" s="6" t="s">
        <v>73</v>
      </c>
      <c r="D5873" s="6">
        <v>34817</v>
      </c>
      <c r="E5873" s="6">
        <v>495</v>
      </c>
      <c r="F5873" s="7">
        <f t="shared" si="546"/>
        <v>1.4217192750667778E-2</v>
      </c>
      <c r="G5873" s="6">
        <v>27</v>
      </c>
      <c r="H5873" s="6">
        <v>4</v>
      </c>
      <c r="I5873" s="8">
        <f t="shared" si="547"/>
        <v>0.14814814814814814</v>
      </c>
      <c r="J5873" s="13">
        <v>382.99</v>
      </c>
      <c r="K5873" s="13">
        <v>3819.13</v>
      </c>
      <c r="L5873" s="14">
        <f t="shared" si="548"/>
        <v>3436.1400000000003</v>
      </c>
      <c r="M5873" s="16">
        <f t="shared" si="549"/>
        <v>9.9718791613358047</v>
      </c>
      <c r="N5873" s="17">
        <f t="shared" si="550"/>
        <v>0.77371717171717169</v>
      </c>
      <c r="O5873" s="17">
        <f t="shared" si="551"/>
        <v>95.747500000000002</v>
      </c>
    </row>
    <row r="5874" spans="1:15">
      <c r="A5874" s="19" t="s">
        <v>683</v>
      </c>
      <c r="B5874" s="11" t="s">
        <v>1151</v>
      </c>
      <c r="C5874" s="6" t="s">
        <v>73</v>
      </c>
      <c r="D5874" s="6">
        <v>29388</v>
      </c>
      <c r="E5874" s="6">
        <v>436</v>
      </c>
      <c r="F5874" s="7">
        <f t="shared" si="546"/>
        <v>1.4835987477882128E-2</v>
      </c>
      <c r="G5874" s="6">
        <v>17</v>
      </c>
      <c r="H5874" s="6">
        <v>5</v>
      </c>
      <c r="I5874" s="8">
        <f t="shared" si="547"/>
        <v>0.29411764705882354</v>
      </c>
      <c r="J5874" s="13">
        <v>323.27</v>
      </c>
      <c r="K5874" s="13">
        <v>3286.24</v>
      </c>
      <c r="L5874" s="14">
        <f t="shared" si="548"/>
        <v>2962.97</v>
      </c>
      <c r="M5874" s="16">
        <f t="shared" si="549"/>
        <v>10.165620069910601</v>
      </c>
      <c r="N5874" s="17">
        <f t="shared" si="550"/>
        <v>0.74144495412844036</v>
      </c>
      <c r="O5874" s="17">
        <f t="shared" si="551"/>
        <v>64.653999999999996</v>
      </c>
    </row>
    <row r="5875" spans="1:15">
      <c r="A5875" s="19" t="s">
        <v>684</v>
      </c>
      <c r="B5875" s="11" t="s">
        <v>1151</v>
      </c>
      <c r="C5875" s="6" t="s">
        <v>73</v>
      </c>
      <c r="D5875" s="6">
        <v>36701</v>
      </c>
      <c r="E5875" s="6">
        <v>740</v>
      </c>
      <c r="F5875" s="7">
        <f t="shared" si="546"/>
        <v>2.0162938339554782E-2</v>
      </c>
      <c r="G5875" s="6">
        <v>35</v>
      </c>
      <c r="H5875" s="6">
        <v>7</v>
      </c>
      <c r="I5875" s="8">
        <f t="shared" si="547"/>
        <v>0.2</v>
      </c>
      <c r="J5875" s="13">
        <v>403.72</v>
      </c>
      <c r="K5875" s="13">
        <v>6033.93</v>
      </c>
      <c r="L5875" s="14">
        <f t="shared" si="548"/>
        <v>5630.21</v>
      </c>
      <c r="M5875" s="16">
        <f t="shared" si="549"/>
        <v>14.945828792232239</v>
      </c>
      <c r="N5875" s="17">
        <f t="shared" si="550"/>
        <v>0.54556756756756764</v>
      </c>
      <c r="O5875" s="17">
        <f t="shared" si="551"/>
        <v>57.674285714285716</v>
      </c>
    </row>
    <row r="5876" spans="1:15">
      <c r="A5876" s="19" t="s">
        <v>685</v>
      </c>
      <c r="B5876" s="11" t="s">
        <v>1151</v>
      </c>
      <c r="C5876" s="6" t="s">
        <v>73</v>
      </c>
      <c r="D5876" s="6">
        <v>24660</v>
      </c>
      <c r="E5876" s="6">
        <v>436</v>
      </c>
      <c r="F5876" s="7">
        <f t="shared" si="546"/>
        <v>1.7680454176804541E-2</v>
      </c>
      <c r="G5876" s="6">
        <v>28</v>
      </c>
      <c r="H5876" s="6">
        <v>3</v>
      </c>
      <c r="I5876" s="8">
        <f t="shared" si="547"/>
        <v>0.10714285714285714</v>
      </c>
      <c r="J5876" s="13">
        <v>271.26</v>
      </c>
      <c r="K5876" s="13">
        <v>0</v>
      </c>
      <c r="L5876" s="14">
        <f t="shared" si="548"/>
        <v>-271.26</v>
      </c>
      <c r="M5876" s="16">
        <f t="shared" si="549"/>
        <v>0</v>
      </c>
      <c r="N5876" s="17">
        <f t="shared" si="550"/>
        <v>0.62215596330275225</v>
      </c>
      <c r="O5876" s="17">
        <f t="shared" si="551"/>
        <v>90.42</v>
      </c>
    </row>
    <row r="5877" spans="1:15">
      <c r="A5877" s="19" t="s">
        <v>686</v>
      </c>
      <c r="B5877" s="11" t="s">
        <v>1151</v>
      </c>
      <c r="C5877" s="6" t="s">
        <v>73</v>
      </c>
      <c r="D5877" s="6">
        <v>42301</v>
      </c>
      <c r="E5877" s="6">
        <v>730</v>
      </c>
      <c r="F5877" s="7">
        <f t="shared" si="546"/>
        <v>1.7257275241720053E-2</v>
      </c>
      <c r="G5877" s="6">
        <v>35</v>
      </c>
      <c r="H5877" s="6">
        <v>5</v>
      </c>
      <c r="I5877" s="8">
        <f t="shared" si="547"/>
        <v>0.14285714285714285</v>
      </c>
      <c r="J5877" s="13">
        <v>465.32</v>
      </c>
      <c r="K5877" s="13">
        <v>5001.4399999999996</v>
      </c>
      <c r="L5877" s="14">
        <f t="shared" si="548"/>
        <v>4536.12</v>
      </c>
      <c r="M5877" s="16">
        <f t="shared" si="549"/>
        <v>10.748388205965787</v>
      </c>
      <c r="N5877" s="17">
        <f t="shared" si="550"/>
        <v>0.6374246575342466</v>
      </c>
      <c r="O5877" s="17">
        <f t="shared" si="551"/>
        <v>93.063999999999993</v>
      </c>
    </row>
    <row r="5878" spans="1:15">
      <c r="A5878" s="19" t="s">
        <v>687</v>
      </c>
      <c r="B5878" s="11" t="s">
        <v>1151</v>
      </c>
      <c r="C5878" s="6" t="s">
        <v>73</v>
      </c>
      <c r="D5878" s="6">
        <v>40659</v>
      </c>
      <c r="E5878" s="6">
        <v>564</v>
      </c>
      <c r="F5878" s="7">
        <f t="shared" si="546"/>
        <v>1.3871467571755331E-2</v>
      </c>
      <c r="G5878" s="6">
        <v>21</v>
      </c>
      <c r="H5878" s="6">
        <v>2</v>
      </c>
      <c r="I5878" s="8">
        <f t="shared" si="547"/>
        <v>9.5238095238095233E-2</v>
      </c>
      <c r="J5878" s="13">
        <v>447.25</v>
      </c>
      <c r="K5878" s="13">
        <v>0</v>
      </c>
      <c r="L5878" s="14">
        <f t="shared" si="548"/>
        <v>-447.25</v>
      </c>
      <c r="M5878" s="16">
        <f t="shared" si="549"/>
        <v>0</v>
      </c>
      <c r="N5878" s="17">
        <f t="shared" si="550"/>
        <v>0.79299645390070927</v>
      </c>
      <c r="O5878" s="17">
        <f t="shared" si="551"/>
        <v>223.625</v>
      </c>
    </row>
    <row r="5879" spans="1:15">
      <c r="A5879" s="19" t="s">
        <v>688</v>
      </c>
      <c r="B5879" s="11" t="s">
        <v>1151</v>
      </c>
      <c r="C5879" s="6" t="s">
        <v>73</v>
      </c>
      <c r="D5879" s="6">
        <v>27130</v>
      </c>
      <c r="E5879" s="6">
        <v>571</v>
      </c>
      <c r="F5879" s="7">
        <f t="shared" si="546"/>
        <v>2.1046811647622558E-2</v>
      </c>
      <c r="G5879" s="6">
        <v>35</v>
      </c>
      <c r="H5879" s="6">
        <v>5</v>
      </c>
      <c r="I5879" s="8">
        <f t="shared" si="547"/>
        <v>0.14285714285714285</v>
      </c>
      <c r="J5879" s="13">
        <v>298.43</v>
      </c>
      <c r="K5879" s="13">
        <v>0</v>
      </c>
      <c r="L5879" s="14">
        <f t="shared" si="548"/>
        <v>-298.43</v>
      </c>
      <c r="M5879" s="16">
        <f t="shared" si="549"/>
        <v>0</v>
      </c>
      <c r="N5879" s="17">
        <f t="shared" si="550"/>
        <v>0.52264448336252189</v>
      </c>
      <c r="O5879" s="17">
        <f t="shared" si="551"/>
        <v>59.686</v>
      </c>
    </row>
    <row r="5880" spans="1:15">
      <c r="A5880" s="19" t="s">
        <v>689</v>
      </c>
      <c r="B5880" s="11" t="s">
        <v>1151</v>
      </c>
      <c r="C5880" s="6" t="s">
        <v>73</v>
      </c>
      <c r="D5880" s="6">
        <v>43239</v>
      </c>
      <c r="E5880" s="6">
        <v>777</v>
      </c>
      <c r="F5880" s="7">
        <f t="shared" si="546"/>
        <v>1.7969888295288974E-2</v>
      </c>
      <c r="G5880" s="6">
        <v>35</v>
      </c>
      <c r="H5880" s="6">
        <v>8</v>
      </c>
      <c r="I5880" s="8">
        <f t="shared" si="547"/>
        <v>0.22857142857142856</v>
      </c>
      <c r="J5880" s="13">
        <v>475.63</v>
      </c>
      <c r="K5880" s="13">
        <v>8344.75</v>
      </c>
      <c r="L5880" s="14">
        <f t="shared" si="548"/>
        <v>7869.12</v>
      </c>
      <c r="M5880" s="16">
        <f t="shared" si="549"/>
        <v>17.544625023652838</v>
      </c>
      <c r="N5880" s="17">
        <f t="shared" si="550"/>
        <v>0.61213642213642216</v>
      </c>
      <c r="O5880" s="17">
        <f t="shared" si="551"/>
        <v>59.453749999999999</v>
      </c>
    </row>
    <row r="5881" spans="1:15">
      <c r="A5881" s="19" t="s">
        <v>690</v>
      </c>
      <c r="B5881" s="11" t="s">
        <v>1151</v>
      </c>
      <c r="C5881" s="6" t="s">
        <v>73</v>
      </c>
      <c r="D5881" s="6">
        <v>32454</v>
      </c>
      <c r="E5881" s="6">
        <v>605</v>
      </c>
      <c r="F5881" s="7">
        <f t="shared" si="546"/>
        <v>1.8641769889690022E-2</v>
      </c>
      <c r="G5881" s="6">
        <v>23</v>
      </c>
      <c r="H5881" s="6">
        <v>2</v>
      </c>
      <c r="I5881" s="8">
        <f t="shared" si="547"/>
        <v>8.6956521739130432E-2</v>
      </c>
      <c r="J5881" s="13">
        <v>357</v>
      </c>
      <c r="K5881" s="13">
        <v>697.71</v>
      </c>
      <c r="L5881" s="14">
        <f t="shared" si="548"/>
        <v>340.71000000000004</v>
      </c>
      <c r="M5881" s="16">
        <f t="shared" si="549"/>
        <v>1.9543697478991597</v>
      </c>
      <c r="N5881" s="17">
        <f t="shared" si="550"/>
        <v>0.59008264462809923</v>
      </c>
      <c r="O5881" s="17">
        <f t="shared" si="551"/>
        <v>178.5</v>
      </c>
    </row>
    <row r="5882" spans="1:15">
      <c r="A5882" s="19" t="s">
        <v>691</v>
      </c>
      <c r="B5882" s="11" t="s">
        <v>1151</v>
      </c>
      <c r="C5882" s="6" t="s">
        <v>73</v>
      </c>
      <c r="D5882" s="6">
        <v>27000</v>
      </c>
      <c r="E5882" s="6">
        <v>373</v>
      </c>
      <c r="F5882" s="7">
        <f t="shared" si="546"/>
        <v>1.3814814814814814E-2</v>
      </c>
      <c r="G5882" s="6">
        <v>27</v>
      </c>
      <c r="H5882" s="6">
        <v>4</v>
      </c>
      <c r="I5882" s="8">
        <f t="shared" si="547"/>
        <v>0.14814814814814814</v>
      </c>
      <c r="J5882" s="13">
        <v>297.01</v>
      </c>
      <c r="K5882" s="13">
        <v>1384.87</v>
      </c>
      <c r="L5882" s="14">
        <f t="shared" si="548"/>
        <v>1087.8599999999999</v>
      </c>
      <c r="M5882" s="16">
        <f t="shared" si="549"/>
        <v>4.6627049594289751</v>
      </c>
      <c r="N5882" s="17">
        <f t="shared" si="550"/>
        <v>0.79627345844504016</v>
      </c>
      <c r="O5882" s="17">
        <f t="shared" si="551"/>
        <v>74.252499999999998</v>
      </c>
    </row>
    <row r="5883" spans="1:15">
      <c r="A5883" s="19" t="s">
        <v>692</v>
      </c>
      <c r="B5883" s="11" t="s">
        <v>1151</v>
      </c>
      <c r="C5883" s="6" t="s">
        <v>73</v>
      </c>
      <c r="D5883" s="6">
        <v>29227</v>
      </c>
      <c r="E5883" s="6">
        <v>626</v>
      </c>
      <c r="F5883" s="7">
        <f t="shared" si="546"/>
        <v>2.1418551339514834E-2</v>
      </c>
      <c r="G5883" s="6">
        <v>35</v>
      </c>
      <c r="H5883" s="6">
        <v>6</v>
      </c>
      <c r="I5883" s="8">
        <f t="shared" si="547"/>
        <v>0.17142857142857143</v>
      </c>
      <c r="J5883" s="13">
        <v>321.5</v>
      </c>
      <c r="K5883" s="13">
        <v>1463.17</v>
      </c>
      <c r="L5883" s="14">
        <f t="shared" si="548"/>
        <v>1141.67</v>
      </c>
      <c r="M5883" s="16">
        <f t="shared" si="549"/>
        <v>4.5510730948678075</v>
      </c>
      <c r="N5883" s="17">
        <f t="shared" si="550"/>
        <v>0.51357827476038342</v>
      </c>
      <c r="O5883" s="17">
        <f t="shared" si="551"/>
        <v>53.583333333333336</v>
      </c>
    </row>
    <row r="5884" spans="1:15">
      <c r="A5884" s="19" t="s">
        <v>452</v>
      </c>
      <c r="B5884" s="11" t="s">
        <v>1151</v>
      </c>
      <c r="C5884" s="6" t="s">
        <v>73</v>
      </c>
      <c r="D5884" s="6">
        <v>45481</v>
      </c>
      <c r="E5884" s="6">
        <v>694</v>
      </c>
      <c r="F5884" s="7">
        <f t="shared" si="546"/>
        <v>1.5259119192629889E-2</v>
      </c>
      <c r="G5884" s="6">
        <v>35</v>
      </c>
      <c r="H5884" s="6">
        <v>6</v>
      </c>
      <c r="I5884" s="8">
        <f t="shared" si="547"/>
        <v>0.17142857142857143</v>
      </c>
      <c r="J5884" s="13">
        <v>500.3</v>
      </c>
      <c r="K5884" s="13">
        <v>4322.59</v>
      </c>
      <c r="L5884" s="14">
        <f t="shared" si="548"/>
        <v>3822.29</v>
      </c>
      <c r="M5884" s="16">
        <f t="shared" si="549"/>
        <v>8.6399960023985614</v>
      </c>
      <c r="N5884" s="17">
        <f t="shared" si="550"/>
        <v>0.72089337175792512</v>
      </c>
      <c r="O5884" s="17">
        <f t="shared" si="551"/>
        <v>83.38333333333334</v>
      </c>
    </row>
    <row r="5885" spans="1:15">
      <c r="A5885" s="19" t="s">
        <v>453</v>
      </c>
      <c r="B5885" s="11" t="s">
        <v>1151</v>
      </c>
      <c r="C5885" s="6" t="s">
        <v>73</v>
      </c>
      <c r="D5885" s="6">
        <v>38647</v>
      </c>
      <c r="E5885" s="6">
        <v>802</v>
      </c>
      <c r="F5885" s="7">
        <f t="shared" si="546"/>
        <v>2.0751934173415788E-2</v>
      </c>
      <c r="G5885" s="6">
        <v>30</v>
      </c>
      <c r="H5885" s="6">
        <v>3</v>
      </c>
      <c r="I5885" s="8">
        <f t="shared" si="547"/>
        <v>0.1</v>
      </c>
      <c r="J5885" s="13">
        <v>425.12</v>
      </c>
      <c r="K5885" s="13">
        <v>490.35</v>
      </c>
      <c r="L5885" s="14">
        <f t="shared" si="548"/>
        <v>65.230000000000018</v>
      </c>
      <c r="M5885" s="16">
        <f t="shared" si="549"/>
        <v>1.1534390289800527</v>
      </c>
      <c r="N5885" s="17">
        <f t="shared" si="550"/>
        <v>0.53007481296758108</v>
      </c>
      <c r="O5885" s="17">
        <f t="shared" si="551"/>
        <v>141.70666666666668</v>
      </c>
    </row>
    <row r="5886" spans="1:15">
      <c r="A5886" s="19" t="s">
        <v>454</v>
      </c>
      <c r="B5886" s="11" t="s">
        <v>1151</v>
      </c>
      <c r="C5886" s="6" t="s">
        <v>73</v>
      </c>
      <c r="D5886" s="6">
        <v>30327</v>
      </c>
      <c r="E5886" s="6">
        <v>467</v>
      </c>
      <c r="F5886" s="7">
        <f t="shared" si="546"/>
        <v>1.5398819533748805E-2</v>
      </c>
      <c r="G5886" s="6">
        <v>33</v>
      </c>
      <c r="H5886" s="6">
        <v>2</v>
      </c>
      <c r="I5886" s="8">
        <f t="shared" si="547"/>
        <v>6.0606060606060608E-2</v>
      </c>
      <c r="J5886" s="13">
        <v>333.6</v>
      </c>
      <c r="K5886" s="13">
        <v>844.08</v>
      </c>
      <c r="L5886" s="14">
        <f t="shared" si="548"/>
        <v>510.48</v>
      </c>
      <c r="M5886" s="16">
        <f t="shared" si="549"/>
        <v>2.5302158273381297</v>
      </c>
      <c r="N5886" s="17">
        <f t="shared" si="550"/>
        <v>0.71434689507494653</v>
      </c>
      <c r="O5886" s="17">
        <f t="shared" si="551"/>
        <v>166.8</v>
      </c>
    </row>
    <row r="5887" spans="1:15">
      <c r="A5887" s="19" t="s">
        <v>455</v>
      </c>
      <c r="B5887" s="11" t="s">
        <v>1151</v>
      </c>
      <c r="C5887" s="6" t="s">
        <v>73</v>
      </c>
      <c r="D5887" s="6">
        <v>26163</v>
      </c>
      <c r="E5887" s="6">
        <v>417</v>
      </c>
      <c r="F5887" s="7">
        <f t="shared" si="546"/>
        <v>1.5938539158353401E-2</v>
      </c>
      <c r="G5887" s="6">
        <v>30</v>
      </c>
      <c r="H5887" s="6">
        <v>4</v>
      </c>
      <c r="I5887" s="8">
        <f t="shared" si="547"/>
        <v>0.13333333333333333</v>
      </c>
      <c r="J5887" s="13">
        <v>287.8</v>
      </c>
      <c r="K5887" s="13">
        <v>1717.53</v>
      </c>
      <c r="L5887" s="14">
        <f t="shared" si="548"/>
        <v>1429.73</v>
      </c>
      <c r="M5887" s="16">
        <f t="shared" si="549"/>
        <v>5.9677901320361357</v>
      </c>
      <c r="N5887" s="17">
        <f t="shared" si="550"/>
        <v>0.69016786570743405</v>
      </c>
      <c r="O5887" s="17">
        <f t="shared" si="551"/>
        <v>71.95</v>
      </c>
    </row>
    <row r="5888" spans="1:15">
      <c r="A5888" s="19" t="s">
        <v>456</v>
      </c>
      <c r="B5888" s="11" t="s">
        <v>1151</v>
      </c>
      <c r="C5888" s="6" t="s">
        <v>73</v>
      </c>
      <c r="D5888" s="6">
        <v>35640</v>
      </c>
      <c r="E5888" s="6">
        <v>803</v>
      </c>
      <c r="F5888" s="7">
        <f t="shared" si="546"/>
        <v>2.2530864197530864E-2</v>
      </c>
      <c r="G5888" s="6">
        <v>31</v>
      </c>
      <c r="H5888" s="6">
        <v>5</v>
      </c>
      <c r="I5888" s="8">
        <f t="shared" si="547"/>
        <v>0.16129032258064516</v>
      </c>
      <c r="J5888" s="13">
        <v>392.04</v>
      </c>
      <c r="K5888" s="13">
        <v>187.4</v>
      </c>
      <c r="L5888" s="14">
        <f t="shared" si="548"/>
        <v>-204.64000000000001</v>
      </c>
      <c r="M5888" s="16">
        <f t="shared" si="549"/>
        <v>0.47801244770941742</v>
      </c>
      <c r="N5888" s="17">
        <f t="shared" si="550"/>
        <v>0.48821917808219178</v>
      </c>
      <c r="O5888" s="17">
        <f t="shared" si="551"/>
        <v>78.408000000000001</v>
      </c>
    </row>
    <row r="5889" spans="1:15">
      <c r="A5889" s="19" t="s">
        <v>457</v>
      </c>
      <c r="B5889" s="11" t="s">
        <v>1151</v>
      </c>
      <c r="C5889" s="6" t="s">
        <v>73</v>
      </c>
      <c r="D5889" s="6">
        <v>25691</v>
      </c>
      <c r="E5889" s="6">
        <v>406</v>
      </c>
      <c r="F5889" s="7">
        <f t="shared" si="546"/>
        <v>1.5803199564049668E-2</v>
      </c>
      <c r="G5889" s="6">
        <v>27</v>
      </c>
      <c r="H5889" s="6">
        <v>3</v>
      </c>
      <c r="I5889" s="8">
        <f t="shared" si="547"/>
        <v>0.1111111111111111</v>
      </c>
      <c r="J5889" s="13">
        <v>282.61</v>
      </c>
      <c r="K5889" s="13">
        <v>1792.71</v>
      </c>
      <c r="L5889" s="14">
        <f t="shared" si="548"/>
        <v>1510.1</v>
      </c>
      <c r="M5889" s="16">
        <f t="shared" si="549"/>
        <v>6.3434061073564276</v>
      </c>
      <c r="N5889" s="17">
        <f t="shared" si="550"/>
        <v>0.6960837438423646</v>
      </c>
      <c r="O5889" s="17">
        <f t="shared" si="551"/>
        <v>94.203333333333333</v>
      </c>
    </row>
    <row r="5890" spans="1:15">
      <c r="A5890" s="19" t="s">
        <v>458</v>
      </c>
      <c r="B5890" s="11" t="s">
        <v>1151</v>
      </c>
      <c r="C5890" s="6" t="s">
        <v>73</v>
      </c>
      <c r="D5890" s="6">
        <v>41971</v>
      </c>
      <c r="E5890" s="6">
        <v>772</v>
      </c>
      <c r="F5890" s="7">
        <f t="shared" ref="F5890:F5953" si="552">E5890/D5890</f>
        <v>1.8393652760239212E-2</v>
      </c>
      <c r="G5890" s="6">
        <v>35</v>
      </c>
      <c r="H5890" s="6">
        <v>3</v>
      </c>
      <c r="I5890" s="8">
        <f t="shared" ref="I5890:I5953" si="553">H5890/G5890</f>
        <v>8.5714285714285715E-2</v>
      </c>
      <c r="J5890" s="13">
        <v>461.69</v>
      </c>
      <c r="K5890" s="13">
        <v>347.28</v>
      </c>
      <c r="L5890" s="14">
        <f t="shared" si="548"/>
        <v>-114.41000000000003</v>
      </c>
      <c r="M5890" s="16">
        <f t="shared" si="549"/>
        <v>0.75219302995516468</v>
      </c>
      <c r="N5890" s="17">
        <f t="shared" si="550"/>
        <v>0.59804404145077716</v>
      </c>
      <c r="O5890" s="17">
        <f t="shared" si="551"/>
        <v>153.89666666666668</v>
      </c>
    </row>
    <row r="5891" spans="1:15">
      <c r="A5891" s="19" t="s">
        <v>459</v>
      </c>
      <c r="B5891" s="11" t="s">
        <v>1151</v>
      </c>
      <c r="C5891" s="6" t="s">
        <v>73</v>
      </c>
      <c r="D5891" s="6">
        <v>43190</v>
      </c>
      <c r="E5891" s="6">
        <v>852</v>
      </c>
      <c r="F5891" s="7">
        <f t="shared" si="552"/>
        <v>1.9726788608474183E-2</v>
      </c>
      <c r="G5891" s="6">
        <v>35</v>
      </c>
      <c r="H5891" s="6">
        <v>3</v>
      </c>
      <c r="I5891" s="8">
        <f t="shared" si="553"/>
        <v>8.5714285714285715E-2</v>
      </c>
      <c r="J5891" s="13">
        <v>475.1</v>
      </c>
      <c r="K5891" s="13">
        <v>0</v>
      </c>
      <c r="L5891" s="14">
        <f t="shared" ref="L5891:L5954" si="554">K5891-J5891</f>
        <v>-475.1</v>
      </c>
      <c r="M5891" s="16">
        <f t="shared" ref="M5891:M5954" si="555">IFERROR(K5891/J5891,0)</f>
        <v>0</v>
      </c>
      <c r="N5891" s="17">
        <f t="shared" ref="N5891:N5954" si="556">J5891/E5891</f>
        <v>0.55762910798122067</v>
      </c>
      <c r="O5891" s="17">
        <f t="shared" ref="O5891:O5954" si="557">IFERROR(J5891/H5891,0)</f>
        <v>158.36666666666667</v>
      </c>
    </row>
    <row r="5892" spans="1:15">
      <c r="A5892" s="19" t="s">
        <v>460</v>
      </c>
      <c r="B5892" s="11" t="s">
        <v>1151</v>
      </c>
      <c r="C5892" s="6" t="s">
        <v>73</v>
      </c>
      <c r="D5892" s="6">
        <v>42083</v>
      </c>
      <c r="E5892" s="6">
        <v>761</v>
      </c>
      <c r="F5892" s="7">
        <f t="shared" si="552"/>
        <v>1.8083311550982584E-2</v>
      </c>
      <c r="G5892" s="6">
        <v>35</v>
      </c>
      <c r="H5892" s="6">
        <v>5</v>
      </c>
      <c r="I5892" s="8">
        <f t="shared" si="553"/>
        <v>0.14285714285714285</v>
      </c>
      <c r="J5892" s="13">
        <v>462.92</v>
      </c>
      <c r="K5892" s="13">
        <v>2736.57</v>
      </c>
      <c r="L5892" s="14">
        <f t="shared" si="554"/>
        <v>2273.65</v>
      </c>
      <c r="M5892" s="16">
        <f t="shared" si="555"/>
        <v>5.9115397908925953</v>
      </c>
      <c r="N5892" s="17">
        <f t="shared" si="556"/>
        <v>0.60830486202365308</v>
      </c>
      <c r="O5892" s="17">
        <f t="shared" si="557"/>
        <v>92.584000000000003</v>
      </c>
    </row>
    <row r="5893" spans="1:15">
      <c r="A5893" s="19" t="s">
        <v>461</v>
      </c>
      <c r="B5893" s="11" t="s">
        <v>1151</v>
      </c>
      <c r="C5893" s="6" t="s">
        <v>73</v>
      </c>
      <c r="D5893" s="6">
        <v>34479</v>
      </c>
      <c r="E5893" s="6">
        <v>675</v>
      </c>
      <c r="F5893" s="7">
        <f t="shared" si="552"/>
        <v>1.9577133907595929E-2</v>
      </c>
      <c r="G5893" s="6">
        <v>35</v>
      </c>
      <c r="H5893" s="6">
        <v>5</v>
      </c>
      <c r="I5893" s="8">
        <f t="shared" si="553"/>
        <v>0.14285714285714285</v>
      </c>
      <c r="J5893" s="13">
        <v>379.27</v>
      </c>
      <c r="K5893" s="13">
        <v>6102.57</v>
      </c>
      <c r="L5893" s="14">
        <f t="shared" si="554"/>
        <v>5723.2999999999993</v>
      </c>
      <c r="M5893" s="16">
        <f t="shared" si="555"/>
        <v>16.090305059719988</v>
      </c>
      <c r="N5893" s="17">
        <f t="shared" si="556"/>
        <v>0.56188148148148143</v>
      </c>
      <c r="O5893" s="17">
        <f t="shared" si="557"/>
        <v>75.853999999999999</v>
      </c>
    </row>
    <row r="5894" spans="1:15">
      <c r="A5894" s="19" t="s">
        <v>462</v>
      </c>
      <c r="B5894" s="11" t="s">
        <v>1151</v>
      </c>
      <c r="C5894" s="6" t="s">
        <v>73</v>
      </c>
      <c r="D5894" s="6">
        <v>27893</v>
      </c>
      <c r="E5894" s="6">
        <v>353</v>
      </c>
      <c r="F5894" s="7">
        <f t="shared" si="552"/>
        <v>1.2655504965403507E-2</v>
      </c>
      <c r="G5894" s="6">
        <v>15</v>
      </c>
      <c r="H5894" s="6">
        <v>2</v>
      </c>
      <c r="I5894" s="8">
        <f t="shared" si="553"/>
        <v>0.13333333333333333</v>
      </c>
      <c r="J5894" s="13">
        <v>306.83</v>
      </c>
      <c r="K5894" s="13">
        <v>0</v>
      </c>
      <c r="L5894" s="14">
        <f t="shared" si="554"/>
        <v>-306.83</v>
      </c>
      <c r="M5894" s="16">
        <f t="shared" si="555"/>
        <v>0</v>
      </c>
      <c r="N5894" s="17">
        <f t="shared" si="556"/>
        <v>0.86920679886685548</v>
      </c>
      <c r="O5894" s="17">
        <f t="shared" si="557"/>
        <v>153.41499999999999</v>
      </c>
    </row>
    <row r="5895" spans="1:15">
      <c r="A5895" s="19" t="s">
        <v>463</v>
      </c>
      <c r="B5895" s="11" t="s">
        <v>1151</v>
      </c>
      <c r="C5895" s="6" t="s">
        <v>73</v>
      </c>
      <c r="D5895" s="6">
        <v>27371</v>
      </c>
      <c r="E5895" s="6">
        <v>431</v>
      </c>
      <c r="F5895" s="7">
        <f t="shared" si="552"/>
        <v>1.5746593109495451E-2</v>
      </c>
      <c r="G5895" s="6">
        <v>19</v>
      </c>
      <c r="H5895" s="6">
        <v>2</v>
      </c>
      <c r="I5895" s="8">
        <f t="shared" si="553"/>
        <v>0.10526315789473684</v>
      </c>
      <c r="J5895" s="13">
        <v>301.08999999999997</v>
      </c>
      <c r="K5895" s="13">
        <v>0</v>
      </c>
      <c r="L5895" s="14">
        <f t="shared" si="554"/>
        <v>-301.08999999999997</v>
      </c>
      <c r="M5895" s="16">
        <f t="shared" si="555"/>
        <v>0</v>
      </c>
      <c r="N5895" s="17">
        <f t="shared" si="556"/>
        <v>0.6985846867749419</v>
      </c>
      <c r="O5895" s="17">
        <f t="shared" si="557"/>
        <v>150.54499999999999</v>
      </c>
    </row>
    <row r="5896" spans="1:15">
      <c r="A5896" s="19" t="s">
        <v>464</v>
      </c>
      <c r="B5896" s="11" t="s">
        <v>1151</v>
      </c>
      <c r="C5896" s="6" t="s">
        <v>73</v>
      </c>
      <c r="D5896" s="6">
        <v>28094</v>
      </c>
      <c r="E5896" s="6">
        <v>374</v>
      </c>
      <c r="F5896" s="7">
        <f t="shared" si="552"/>
        <v>1.331245105716523E-2</v>
      </c>
      <c r="G5896" s="6">
        <v>13</v>
      </c>
      <c r="H5896" s="6">
        <v>0</v>
      </c>
      <c r="I5896" s="8">
        <f t="shared" si="553"/>
        <v>0</v>
      </c>
      <c r="J5896" s="13">
        <v>309.04000000000002</v>
      </c>
      <c r="K5896" s="13">
        <v>0</v>
      </c>
      <c r="L5896" s="14">
        <f t="shared" si="554"/>
        <v>-309.04000000000002</v>
      </c>
      <c r="M5896" s="16">
        <f t="shared" si="555"/>
        <v>0</v>
      </c>
      <c r="N5896" s="17">
        <f t="shared" si="556"/>
        <v>0.82631016042780758</v>
      </c>
      <c r="O5896" s="17">
        <f t="shared" si="557"/>
        <v>0</v>
      </c>
    </row>
    <row r="5897" spans="1:15">
      <c r="A5897" s="19" t="s">
        <v>465</v>
      </c>
      <c r="B5897" s="11" t="s">
        <v>1151</v>
      </c>
      <c r="C5897" s="6" t="s">
        <v>73</v>
      </c>
      <c r="D5897" s="6">
        <v>27592</v>
      </c>
      <c r="E5897" s="6">
        <v>512</v>
      </c>
      <c r="F5897" s="7">
        <f t="shared" si="552"/>
        <v>1.8556103218324151E-2</v>
      </c>
      <c r="G5897" s="6">
        <v>35</v>
      </c>
      <c r="H5897" s="6">
        <v>8</v>
      </c>
      <c r="I5897" s="8">
        <f t="shared" si="553"/>
        <v>0.22857142857142856</v>
      </c>
      <c r="J5897" s="13">
        <v>303.52</v>
      </c>
      <c r="K5897" s="13">
        <v>4137.8</v>
      </c>
      <c r="L5897" s="14">
        <f t="shared" si="554"/>
        <v>3834.28</v>
      </c>
      <c r="M5897" s="16">
        <f t="shared" si="555"/>
        <v>13.63270954138113</v>
      </c>
      <c r="N5897" s="17">
        <f t="shared" si="556"/>
        <v>0.59281249999999996</v>
      </c>
      <c r="O5897" s="17">
        <f t="shared" si="557"/>
        <v>37.94</v>
      </c>
    </row>
    <row r="5898" spans="1:15">
      <c r="A5898" s="19" t="s">
        <v>466</v>
      </c>
      <c r="B5898" s="11" t="s">
        <v>1151</v>
      </c>
      <c r="C5898" s="6" t="s">
        <v>73</v>
      </c>
      <c r="D5898" s="6">
        <v>33085</v>
      </c>
      <c r="E5898" s="6">
        <v>756</v>
      </c>
      <c r="F5898" s="7">
        <f t="shared" si="552"/>
        <v>2.2850234245126191E-2</v>
      </c>
      <c r="G5898" s="6">
        <v>30</v>
      </c>
      <c r="H5898" s="6">
        <v>4</v>
      </c>
      <c r="I5898" s="8">
        <f t="shared" si="553"/>
        <v>0.13333333333333333</v>
      </c>
      <c r="J5898" s="13">
        <v>363.94</v>
      </c>
      <c r="K5898" s="13">
        <v>1951.53</v>
      </c>
      <c r="L5898" s="14">
        <f t="shared" si="554"/>
        <v>1587.59</v>
      </c>
      <c r="M5898" s="16">
        <f t="shared" si="555"/>
        <v>5.3622300379183381</v>
      </c>
      <c r="N5898" s="17">
        <f t="shared" si="556"/>
        <v>0.48140211640211639</v>
      </c>
      <c r="O5898" s="17">
        <f t="shared" si="557"/>
        <v>90.984999999999999</v>
      </c>
    </row>
    <row r="5899" spans="1:15">
      <c r="A5899" s="19" t="s">
        <v>467</v>
      </c>
      <c r="B5899" s="11" t="s">
        <v>1151</v>
      </c>
      <c r="C5899" s="6" t="s">
        <v>73</v>
      </c>
      <c r="D5899" s="6">
        <v>43919</v>
      </c>
      <c r="E5899" s="6">
        <v>967</v>
      </c>
      <c r="F5899" s="7">
        <f t="shared" si="552"/>
        <v>2.2017805505589835E-2</v>
      </c>
      <c r="G5899" s="6">
        <v>35</v>
      </c>
      <c r="H5899" s="6">
        <v>6</v>
      </c>
      <c r="I5899" s="8">
        <f t="shared" si="553"/>
        <v>0.17142857142857143</v>
      </c>
      <c r="J5899" s="13">
        <v>483.11</v>
      </c>
      <c r="K5899" s="13">
        <v>1580.18</v>
      </c>
      <c r="L5899" s="14">
        <f t="shared" si="554"/>
        <v>1097.0700000000002</v>
      </c>
      <c r="M5899" s="16">
        <f t="shared" si="555"/>
        <v>3.2708492889818053</v>
      </c>
      <c r="N5899" s="17">
        <f t="shared" si="556"/>
        <v>0.49959669079627717</v>
      </c>
      <c r="O5899" s="17">
        <f t="shared" si="557"/>
        <v>80.518333333333331</v>
      </c>
    </row>
    <row r="5900" spans="1:15">
      <c r="A5900" s="19" t="s">
        <v>468</v>
      </c>
      <c r="B5900" s="11" t="s">
        <v>1151</v>
      </c>
      <c r="C5900" s="6" t="s">
        <v>73</v>
      </c>
      <c r="D5900" s="6">
        <v>29977</v>
      </c>
      <c r="E5900" s="6">
        <v>540</v>
      </c>
      <c r="F5900" s="7">
        <f t="shared" si="552"/>
        <v>1.8013810588117556E-2</v>
      </c>
      <c r="G5900" s="6">
        <v>27</v>
      </c>
      <c r="H5900" s="6">
        <v>2</v>
      </c>
      <c r="I5900" s="8">
        <f t="shared" si="553"/>
        <v>7.407407407407407E-2</v>
      </c>
      <c r="J5900" s="13">
        <v>329.75</v>
      </c>
      <c r="K5900" s="13">
        <v>2251.77</v>
      </c>
      <c r="L5900" s="14">
        <f t="shared" si="554"/>
        <v>1922.02</v>
      </c>
      <c r="M5900" s="16">
        <f t="shared" si="555"/>
        <v>6.8287187263078089</v>
      </c>
      <c r="N5900" s="17">
        <f t="shared" si="556"/>
        <v>0.61064814814814816</v>
      </c>
      <c r="O5900" s="17">
        <f t="shared" si="557"/>
        <v>164.875</v>
      </c>
    </row>
    <row r="5901" spans="1:15">
      <c r="A5901" s="19" t="s">
        <v>469</v>
      </c>
      <c r="B5901" s="11" t="s">
        <v>1151</v>
      </c>
      <c r="C5901" s="6" t="s">
        <v>73</v>
      </c>
      <c r="D5901" s="6">
        <v>31401</v>
      </c>
      <c r="E5901" s="6">
        <v>703</v>
      </c>
      <c r="F5901" s="7">
        <f t="shared" si="552"/>
        <v>2.2387822043883954E-2</v>
      </c>
      <c r="G5901" s="6">
        <v>30</v>
      </c>
      <c r="H5901" s="6">
        <v>2</v>
      </c>
      <c r="I5901" s="8">
        <f t="shared" si="553"/>
        <v>6.6666666666666666E-2</v>
      </c>
      <c r="J5901" s="13">
        <v>345.42</v>
      </c>
      <c r="K5901" s="13">
        <v>0</v>
      </c>
      <c r="L5901" s="14">
        <f t="shared" si="554"/>
        <v>-345.42</v>
      </c>
      <c r="M5901" s="16">
        <f t="shared" si="555"/>
        <v>0</v>
      </c>
      <c r="N5901" s="17">
        <f t="shared" si="556"/>
        <v>0.49135135135135138</v>
      </c>
      <c r="O5901" s="17">
        <f t="shared" si="557"/>
        <v>172.71</v>
      </c>
    </row>
    <row r="5902" spans="1:15">
      <c r="A5902" s="19" t="s">
        <v>470</v>
      </c>
      <c r="B5902" s="11" t="s">
        <v>1151</v>
      </c>
      <c r="C5902" s="6" t="s">
        <v>73</v>
      </c>
      <c r="D5902" s="6">
        <v>29679</v>
      </c>
      <c r="E5902" s="6">
        <v>400</v>
      </c>
      <c r="F5902" s="7">
        <f t="shared" si="552"/>
        <v>1.3477543043903096E-2</v>
      </c>
      <c r="G5902" s="6">
        <v>16</v>
      </c>
      <c r="H5902" s="6">
        <v>2</v>
      </c>
      <c r="I5902" s="8">
        <f t="shared" si="553"/>
        <v>0.125</v>
      </c>
      <c r="J5902" s="13">
        <v>326.47000000000003</v>
      </c>
      <c r="K5902" s="13">
        <v>3291.62</v>
      </c>
      <c r="L5902" s="14">
        <f t="shared" si="554"/>
        <v>2965.1499999999996</v>
      </c>
      <c r="M5902" s="16">
        <f t="shared" si="555"/>
        <v>10.082457806230281</v>
      </c>
      <c r="N5902" s="17">
        <f t="shared" si="556"/>
        <v>0.81617500000000009</v>
      </c>
      <c r="O5902" s="17">
        <f t="shared" si="557"/>
        <v>163.23500000000001</v>
      </c>
    </row>
    <row r="5903" spans="1:15">
      <c r="A5903" s="19" t="s">
        <v>471</v>
      </c>
      <c r="B5903" s="11" t="s">
        <v>1151</v>
      </c>
      <c r="C5903" s="6" t="s">
        <v>73</v>
      </c>
      <c r="D5903" s="6">
        <v>31216</v>
      </c>
      <c r="E5903" s="6">
        <v>723</v>
      </c>
      <c r="F5903" s="7">
        <f t="shared" si="552"/>
        <v>2.3161199384930806E-2</v>
      </c>
      <c r="G5903" s="6">
        <v>35</v>
      </c>
      <c r="H5903" s="6">
        <v>4</v>
      </c>
      <c r="I5903" s="8">
        <f t="shared" si="553"/>
        <v>0.11428571428571428</v>
      </c>
      <c r="J5903" s="13">
        <v>343.38</v>
      </c>
      <c r="K5903" s="13">
        <v>735.45</v>
      </c>
      <c r="L5903" s="14">
        <f t="shared" si="554"/>
        <v>392.07000000000005</v>
      </c>
      <c r="M5903" s="16">
        <f t="shared" si="555"/>
        <v>2.1417962607024288</v>
      </c>
      <c r="N5903" s="17">
        <f t="shared" si="556"/>
        <v>0.47493775933609955</v>
      </c>
      <c r="O5903" s="17">
        <f t="shared" si="557"/>
        <v>85.844999999999999</v>
      </c>
    </row>
    <row r="5904" spans="1:15">
      <c r="A5904" s="19" t="s">
        <v>472</v>
      </c>
      <c r="B5904" s="11" t="s">
        <v>1151</v>
      </c>
      <c r="C5904" s="6" t="s">
        <v>73</v>
      </c>
      <c r="D5904" s="6">
        <v>29487</v>
      </c>
      <c r="E5904" s="6">
        <v>622</v>
      </c>
      <c r="F5904" s="7">
        <f t="shared" si="552"/>
        <v>2.1094041441991385E-2</v>
      </c>
      <c r="G5904" s="6">
        <v>23</v>
      </c>
      <c r="H5904" s="6">
        <v>3</v>
      </c>
      <c r="I5904" s="8">
        <f t="shared" si="553"/>
        <v>0.13043478260869565</v>
      </c>
      <c r="J5904" s="13">
        <v>324.36</v>
      </c>
      <c r="K5904" s="13">
        <v>585.58000000000004</v>
      </c>
      <c r="L5904" s="14">
        <f t="shared" si="554"/>
        <v>261.22000000000003</v>
      </c>
      <c r="M5904" s="16">
        <f t="shared" si="555"/>
        <v>1.8053397459612777</v>
      </c>
      <c r="N5904" s="17">
        <f t="shared" si="556"/>
        <v>0.52147909967845663</v>
      </c>
      <c r="O5904" s="17">
        <f t="shared" si="557"/>
        <v>108.12</v>
      </c>
    </row>
    <row r="5905" spans="1:15">
      <c r="A5905" s="19" t="s">
        <v>473</v>
      </c>
      <c r="B5905" s="11" t="s">
        <v>1151</v>
      </c>
      <c r="C5905" s="6" t="s">
        <v>73</v>
      </c>
      <c r="D5905" s="6">
        <v>41000</v>
      </c>
      <c r="E5905" s="6">
        <v>914</v>
      </c>
      <c r="F5905" s="7">
        <f t="shared" si="552"/>
        <v>2.2292682926829267E-2</v>
      </c>
      <c r="G5905" s="6">
        <v>35</v>
      </c>
      <c r="H5905" s="6">
        <v>5</v>
      </c>
      <c r="I5905" s="8">
        <f t="shared" si="553"/>
        <v>0.14285714285714285</v>
      </c>
      <c r="J5905" s="13">
        <v>451</v>
      </c>
      <c r="K5905" s="13">
        <v>3212.89</v>
      </c>
      <c r="L5905" s="14">
        <f t="shared" si="554"/>
        <v>2761.89</v>
      </c>
      <c r="M5905" s="16">
        <f t="shared" si="555"/>
        <v>7.1239246119733926</v>
      </c>
      <c r="N5905" s="17">
        <f t="shared" si="556"/>
        <v>0.49343544857768051</v>
      </c>
      <c r="O5905" s="17">
        <f t="shared" si="557"/>
        <v>90.2</v>
      </c>
    </row>
    <row r="5906" spans="1:15">
      <c r="A5906" s="19" t="s">
        <v>474</v>
      </c>
      <c r="B5906" s="11" t="s">
        <v>1151</v>
      </c>
      <c r="C5906" s="6" t="s">
        <v>73</v>
      </c>
      <c r="D5906" s="6">
        <v>31855</v>
      </c>
      <c r="E5906" s="6">
        <v>597</v>
      </c>
      <c r="F5906" s="7">
        <f t="shared" si="552"/>
        <v>1.8741170930780097E-2</v>
      </c>
      <c r="G5906" s="6">
        <v>34</v>
      </c>
      <c r="H5906" s="6">
        <v>3</v>
      </c>
      <c r="I5906" s="8">
        <f t="shared" si="553"/>
        <v>8.8235294117647065E-2</v>
      </c>
      <c r="J5906" s="13">
        <v>350.41</v>
      </c>
      <c r="K5906" s="13">
        <v>1456.74</v>
      </c>
      <c r="L5906" s="14">
        <f t="shared" si="554"/>
        <v>1106.33</v>
      </c>
      <c r="M5906" s="16">
        <f t="shared" si="555"/>
        <v>4.1572443708798259</v>
      </c>
      <c r="N5906" s="17">
        <f t="shared" si="556"/>
        <v>0.58695142378559473</v>
      </c>
      <c r="O5906" s="17">
        <f t="shared" si="557"/>
        <v>116.80333333333334</v>
      </c>
    </row>
    <row r="5907" spans="1:15">
      <c r="A5907" s="19" t="s">
        <v>475</v>
      </c>
      <c r="B5907" s="11" t="s">
        <v>1151</v>
      </c>
      <c r="C5907" s="6" t="s">
        <v>73</v>
      </c>
      <c r="D5907" s="6">
        <v>27070</v>
      </c>
      <c r="E5907" s="6">
        <v>588</v>
      </c>
      <c r="F5907" s="7">
        <f t="shared" si="552"/>
        <v>2.1721462874030293E-2</v>
      </c>
      <c r="G5907" s="6">
        <v>31</v>
      </c>
      <c r="H5907" s="6">
        <v>1</v>
      </c>
      <c r="I5907" s="8">
        <f t="shared" si="553"/>
        <v>3.2258064516129031E-2</v>
      </c>
      <c r="J5907" s="13">
        <v>297.77</v>
      </c>
      <c r="K5907" s="13">
        <v>1832.88</v>
      </c>
      <c r="L5907" s="14">
        <f t="shared" si="554"/>
        <v>1535.1100000000001</v>
      </c>
      <c r="M5907" s="16">
        <f t="shared" si="555"/>
        <v>6.1553548040433901</v>
      </c>
      <c r="N5907" s="17">
        <f t="shared" si="556"/>
        <v>0.50641156462585035</v>
      </c>
      <c r="O5907" s="17">
        <f t="shared" si="557"/>
        <v>297.77</v>
      </c>
    </row>
    <row r="5908" spans="1:15">
      <c r="A5908" s="19" t="s">
        <v>72</v>
      </c>
      <c r="B5908" s="11" t="s">
        <v>1151</v>
      </c>
      <c r="C5908" s="6" t="s">
        <v>73</v>
      </c>
      <c r="D5908" s="6">
        <v>44585</v>
      </c>
      <c r="E5908" s="6">
        <v>592</v>
      </c>
      <c r="F5908" s="7">
        <f t="shared" si="552"/>
        <v>1.3278008298755186E-2</v>
      </c>
      <c r="G5908" s="6">
        <v>35</v>
      </c>
      <c r="H5908" s="6">
        <v>4</v>
      </c>
      <c r="I5908" s="8">
        <f t="shared" si="553"/>
        <v>0.11428571428571428</v>
      </c>
      <c r="J5908" s="13">
        <v>490.44</v>
      </c>
      <c r="K5908" s="13">
        <v>1029.3599999999999</v>
      </c>
      <c r="L5908" s="14">
        <f t="shared" si="554"/>
        <v>538.91999999999985</v>
      </c>
      <c r="M5908" s="16">
        <f t="shared" si="555"/>
        <v>2.0988500122339122</v>
      </c>
      <c r="N5908" s="17">
        <f t="shared" si="556"/>
        <v>0.82844594594594589</v>
      </c>
      <c r="O5908" s="17">
        <f t="shared" si="557"/>
        <v>122.61</v>
      </c>
    </row>
    <row r="5909" spans="1:15">
      <c r="A5909" s="19" t="s">
        <v>74</v>
      </c>
      <c r="B5909" s="11" t="s">
        <v>1151</v>
      </c>
      <c r="C5909" s="6" t="s">
        <v>73</v>
      </c>
      <c r="D5909" s="6">
        <v>32929</v>
      </c>
      <c r="E5909" s="6">
        <v>433</v>
      </c>
      <c r="F5909" s="7">
        <f t="shared" si="552"/>
        <v>1.3149503477178172E-2</v>
      </c>
      <c r="G5909" s="6">
        <v>17</v>
      </c>
      <c r="H5909" s="6">
        <v>2</v>
      </c>
      <c r="I5909" s="8">
        <f t="shared" si="553"/>
        <v>0.11764705882352941</v>
      </c>
      <c r="J5909" s="13">
        <v>362.22</v>
      </c>
      <c r="K5909" s="13">
        <v>355.89</v>
      </c>
      <c r="L5909" s="14">
        <f t="shared" si="554"/>
        <v>-6.3300000000000409</v>
      </c>
      <c r="M5909" s="16">
        <f t="shared" si="555"/>
        <v>0.98252443266523093</v>
      </c>
      <c r="N5909" s="17">
        <f t="shared" si="556"/>
        <v>0.83653579676674372</v>
      </c>
      <c r="O5909" s="17">
        <f t="shared" si="557"/>
        <v>181.11</v>
      </c>
    </row>
    <row r="5910" spans="1:15">
      <c r="A5910" s="19" t="s">
        <v>75</v>
      </c>
      <c r="B5910" s="11" t="s">
        <v>1151</v>
      </c>
      <c r="C5910" s="6" t="s">
        <v>73</v>
      </c>
      <c r="D5910" s="6">
        <v>41974</v>
      </c>
      <c r="E5910" s="6">
        <v>803</v>
      </c>
      <c r="F5910" s="7">
        <f t="shared" si="552"/>
        <v>1.9130890551293658E-2</v>
      </c>
      <c r="G5910" s="6">
        <v>35</v>
      </c>
      <c r="H5910" s="6">
        <v>8</v>
      </c>
      <c r="I5910" s="8">
        <f t="shared" si="553"/>
        <v>0.22857142857142856</v>
      </c>
      <c r="J5910" s="13">
        <v>461.72</v>
      </c>
      <c r="K5910" s="13">
        <v>1951.22</v>
      </c>
      <c r="L5910" s="14">
        <f t="shared" si="554"/>
        <v>1489.5</v>
      </c>
      <c r="M5910" s="16">
        <f t="shared" si="555"/>
        <v>4.2259811140951227</v>
      </c>
      <c r="N5910" s="17">
        <f t="shared" si="556"/>
        <v>0.57499377334993773</v>
      </c>
      <c r="O5910" s="17">
        <f t="shared" si="557"/>
        <v>57.715000000000003</v>
      </c>
    </row>
    <row r="5911" spans="1:15">
      <c r="A5911" s="19" t="s">
        <v>76</v>
      </c>
      <c r="B5911" s="11" t="s">
        <v>1151</v>
      </c>
      <c r="C5911" s="6" t="s">
        <v>73</v>
      </c>
      <c r="D5911" s="6">
        <v>33050</v>
      </c>
      <c r="E5911" s="6">
        <v>563</v>
      </c>
      <c r="F5911" s="7">
        <f t="shared" si="552"/>
        <v>1.703479576399395E-2</v>
      </c>
      <c r="G5911" s="6">
        <v>20</v>
      </c>
      <c r="H5911" s="6">
        <v>3</v>
      </c>
      <c r="I5911" s="8">
        <f t="shared" si="553"/>
        <v>0.15</v>
      </c>
      <c r="J5911" s="13">
        <v>363.55</v>
      </c>
      <c r="K5911" s="13">
        <v>3743.14</v>
      </c>
      <c r="L5911" s="14">
        <f t="shared" si="554"/>
        <v>3379.5899999999997</v>
      </c>
      <c r="M5911" s="16">
        <f t="shared" si="555"/>
        <v>10.296080319075779</v>
      </c>
      <c r="N5911" s="17">
        <f t="shared" si="556"/>
        <v>0.64573712255772653</v>
      </c>
      <c r="O5911" s="17">
        <f t="shared" si="557"/>
        <v>121.18333333333334</v>
      </c>
    </row>
    <row r="5912" spans="1:15">
      <c r="A5912" s="19" t="s">
        <v>77</v>
      </c>
      <c r="B5912" s="11" t="s">
        <v>1151</v>
      </c>
      <c r="C5912" s="6" t="s">
        <v>73</v>
      </c>
      <c r="D5912" s="6">
        <v>28666</v>
      </c>
      <c r="E5912" s="6">
        <v>627</v>
      </c>
      <c r="F5912" s="7">
        <f t="shared" si="552"/>
        <v>2.1872601688411358E-2</v>
      </c>
      <c r="G5912" s="6">
        <v>35</v>
      </c>
      <c r="H5912" s="6">
        <v>2</v>
      </c>
      <c r="I5912" s="8">
        <f t="shared" si="553"/>
        <v>5.7142857142857141E-2</v>
      </c>
      <c r="J5912" s="13">
        <v>315.33</v>
      </c>
      <c r="K5912" s="13">
        <v>1731.58</v>
      </c>
      <c r="L5912" s="14">
        <f t="shared" si="554"/>
        <v>1416.25</v>
      </c>
      <c r="M5912" s="16">
        <f t="shared" si="555"/>
        <v>5.4913265467922496</v>
      </c>
      <c r="N5912" s="17">
        <f t="shared" si="556"/>
        <v>0.50291866028708132</v>
      </c>
      <c r="O5912" s="17">
        <f t="shared" si="557"/>
        <v>157.66499999999999</v>
      </c>
    </row>
    <row r="5913" spans="1:15">
      <c r="A5913" s="19" t="s">
        <v>78</v>
      </c>
      <c r="B5913" s="11" t="s">
        <v>1151</v>
      </c>
      <c r="C5913" s="6" t="s">
        <v>73</v>
      </c>
      <c r="D5913" s="6">
        <v>34628</v>
      </c>
      <c r="E5913" s="6">
        <v>467</v>
      </c>
      <c r="F5913" s="7">
        <f t="shared" si="552"/>
        <v>1.3486196141850525E-2</v>
      </c>
      <c r="G5913" s="6">
        <v>27</v>
      </c>
      <c r="H5913" s="6">
        <v>6</v>
      </c>
      <c r="I5913" s="8">
        <f t="shared" si="553"/>
        <v>0.22222222222222221</v>
      </c>
      <c r="J5913" s="13">
        <v>380.91</v>
      </c>
      <c r="K5913" s="13">
        <v>5806.1</v>
      </c>
      <c r="L5913" s="14">
        <f t="shared" si="554"/>
        <v>5425.1900000000005</v>
      </c>
      <c r="M5913" s="16">
        <f t="shared" si="555"/>
        <v>15.242708251292957</v>
      </c>
      <c r="N5913" s="17">
        <f t="shared" si="556"/>
        <v>0.81565310492505361</v>
      </c>
      <c r="O5913" s="17">
        <f t="shared" si="557"/>
        <v>63.485000000000007</v>
      </c>
    </row>
    <row r="5914" spans="1:15">
      <c r="A5914" s="19" t="s">
        <v>79</v>
      </c>
      <c r="B5914" s="11" t="s">
        <v>1151</v>
      </c>
      <c r="C5914" s="6" t="s">
        <v>73</v>
      </c>
      <c r="D5914" s="6">
        <v>44281</v>
      </c>
      <c r="E5914" s="6">
        <v>788</v>
      </c>
      <c r="F5914" s="7">
        <f t="shared" si="552"/>
        <v>1.7795442740678846E-2</v>
      </c>
      <c r="G5914" s="6">
        <v>35</v>
      </c>
      <c r="H5914" s="6">
        <v>3</v>
      </c>
      <c r="I5914" s="8">
        <f t="shared" si="553"/>
        <v>8.5714285714285715E-2</v>
      </c>
      <c r="J5914" s="13">
        <v>487.1</v>
      </c>
      <c r="K5914" s="13">
        <v>1764.11</v>
      </c>
      <c r="L5914" s="14">
        <f t="shared" si="554"/>
        <v>1277.0099999999998</v>
      </c>
      <c r="M5914" s="16">
        <f t="shared" si="555"/>
        <v>3.6216587969616092</v>
      </c>
      <c r="N5914" s="17">
        <f t="shared" si="556"/>
        <v>0.61814720812182744</v>
      </c>
      <c r="O5914" s="17">
        <f t="shared" si="557"/>
        <v>162.36666666666667</v>
      </c>
    </row>
    <row r="5915" spans="1:15">
      <c r="A5915" s="19" t="s">
        <v>80</v>
      </c>
      <c r="B5915" s="11" t="s">
        <v>1151</v>
      </c>
      <c r="C5915" s="6" t="s">
        <v>73</v>
      </c>
      <c r="D5915" s="6">
        <v>38581</v>
      </c>
      <c r="E5915" s="6">
        <v>743</v>
      </c>
      <c r="F5915" s="7">
        <f t="shared" si="552"/>
        <v>1.9258184080246755E-2</v>
      </c>
      <c r="G5915" s="6">
        <v>33</v>
      </c>
      <c r="H5915" s="6">
        <v>3</v>
      </c>
      <c r="I5915" s="8">
        <f t="shared" si="553"/>
        <v>9.0909090909090912E-2</v>
      </c>
      <c r="J5915" s="13">
        <v>424.4</v>
      </c>
      <c r="K5915" s="13">
        <v>161.1</v>
      </c>
      <c r="L5915" s="14">
        <f t="shared" si="554"/>
        <v>-263.29999999999995</v>
      </c>
      <c r="M5915" s="16">
        <f t="shared" si="555"/>
        <v>0.37959472196041472</v>
      </c>
      <c r="N5915" s="17">
        <f t="shared" si="556"/>
        <v>0.57119784656796768</v>
      </c>
      <c r="O5915" s="17">
        <f t="shared" si="557"/>
        <v>141.46666666666667</v>
      </c>
    </row>
    <row r="5916" spans="1:15">
      <c r="A5916" s="19" t="s">
        <v>81</v>
      </c>
      <c r="B5916" s="11" t="s">
        <v>1151</v>
      </c>
      <c r="C5916" s="6" t="s">
        <v>73</v>
      </c>
      <c r="D5916" s="6">
        <v>32129</v>
      </c>
      <c r="E5916" s="6">
        <v>513</v>
      </c>
      <c r="F5916" s="7">
        <f t="shared" si="552"/>
        <v>1.5966883500887048E-2</v>
      </c>
      <c r="G5916" s="6">
        <v>29</v>
      </c>
      <c r="H5916" s="6">
        <v>4</v>
      </c>
      <c r="I5916" s="8">
        <f t="shared" si="553"/>
        <v>0.13793103448275862</v>
      </c>
      <c r="J5916" s="13">
        <v>353.42</v>
      </c>
      <c r="K5916" s="13">
        <v>0</v>
      </c>
      <c r="L5916" s="14">
        <f t="shared" si="554"/>
        <v>-353.42</v>
      </c>
      <c r="M5916" s="16">
        <f t="shared" si="555"/>
        <v>0</v>
      </c>
      <c r="N5916" s="17">
        <f t="shared" si="556"/>
        <v>0.68892787524366472</v>
      </c>
      <c r="O5916" s="17">
        <f t="shared" si="557"/>
        <v>88.355000000000004</v>
      </c>
    </row>
    <row r="5917" spans="1:15">
      <c r="A5917" s="19" t="s">
        <v>82</v>
      </c>
      <c r="B5917" s="11" t="s">
        <v>1151</v>
      </c>
      <c r="C5917" s="6" t="s">
        <v>73</v>
      </c>
      <c r="D5917" s="6">
        <v>42549</v>
      </c>
      <c r="E5917" s="6">
        <v>882</v>
      </c>
      <c r="F5917" s="7">
        <f t="shared" si="552"/>
        <v>2.0729041810618347E-2</v>
      </c>
      <c r="G5917" s="6">
        <v>35</v>
      </c>
      <c r="H5917" s="6">
        <v>8</v>
      </c>
      <c r="I5917" s="8">
        <f t="shared" si="553"/>
        <v>0.22857142857142856</v>
      </c>
      <c r="J5917" s="13">
        <v>468.04</v>
      </c>
      <c r="K5917" s="13">
        <v>3827.15</v>
      </c>
      <c r="L5917" s="14">
        <f t="shared" si="554"/>
        <v>3359.11</v>
      </c>
      <c r="M5917" s="16">
        <f t="shared" si="555"/>
        <v>8.1769720536706263</v>
      </c>
      <c r="N5917" s="17">
        <f t="shared" si="556"/>
        <v>0.53065759637188215</v>
      </c>
      <c r="O5917" s="17">
        <f t="shared" si="557"/>
        <v>58.505000000000003</v>
      </c>
    </row>
    <row r="5918" spans="1:15">
      <c r="A5918" s="19" t="s">
        <v>83</v>
      </c>
      <c r="B5918" s="11" t="s">
        <v>1151</v>
      </c>
      <c r="C5918" s="6" t="s">
        <v>73</v>
      </c>
      <c r="D5918" s="6">
        <v>45547</v>
      </c>
      <c r="E5918" s="6">
        <v>1012</v>
      </c>
      <c r="F5918" s="7">
        <f t="shared" si="552"/>
        <v>2.2218806946670472E-2</v>
      </c>
      <c r="G5918" s="6">
        <v>35</v>
      </c>
      <c r="H5918" s="6">
        <v>6</v>
      </c>
      <c r="I5918" s="8">
        <f t="shared" si="553"/>
        <v>0.17142857142857143</v>
      </c>
      <c r="J5918" s="13">
        <v>501.02</v>
      </c>
      <c r="K5918" s="13">
        <v>1793.64</v>
      </c>
      <c r="L5918" s="14">
        <f t="shared" si="554"/>
        <v>1292.6200000000001</v>
      </c>
      <c r="M5918" s="16">
        <f t="shared" si="555"/>
        <v>3.5799768472316478</v>
      </c>
      <c r="N5918" s="17">
        <f t="shared" si="556"/>
        <v>0.49507905138339919</v>
      </c>
      <c r="O5918" s="17">
        <f t="shared" si="557"/>
        <v>83.50333333333333</v>
      </c>
    </row>
    <row r="5919" spans="1:15">
      <c r="A5919" s="19" t="s">
        <v>289</v>
      </c>
      <c r="B5919" s="11" t="s">
        <v>1152</v>
      </c>
      <c r="C5919" s="6" t="s">
        <v>127</v>
      </c>
      <c r="D5919" s="6">
        <v>94289</v>
      </c>
      <c r="E5919" s="6">
        <v>683</v>
      </c>
      <c r="F5919" s="7">
        <f t="shared" si="552"/>
        <v>7.2436869624240363E-3</v>
      </c>
      <c r="G5919" s="6">
        <v>24</v>
      </c>
      <c r="H5919" s="6">
        <v>2</v>
      </c>
      <c r="I5919" s="8">
        <f t="shared" si="553"/>
        <v>8.3333333333333329E-2</v>
      </c>
      <c r="J5919" s="13">
        <v>612.88</v>
      </c>
      <c r="K5919" s="13">
        <v>0</v>
      </c>
      <c r="L5919" s="14">
        <f t="shared" si="554"/>
        <v>-612.88</v>
      </c>
      <c r="M5919" s="16">
        <f t="shared" si="555"/>
        <v>0</v>
      </c>
      <c r="N5919" s="17">
        <f t="shared" si="556"/>
        <v>0.89733528550512442</v>
      </c>
      <c r="O5919" s="17">
        <f t="shared" si="557"/>
        <v>306.44</v>
      </c>
    </row>
    <row r="5920" spans="1:15">
      <c r="A5920" s="19" t="s">
        <v>290</v>
      </c>
      <c r="B5920" s="11" t="s">
        <v>1152</v>
      </c>
      <c r="C5920" s="6" t="s">
        <v>127</v>
      </c>
      <c r="D5920" s="6">
        <v>97563</v>
      </c>
      <c r="E5920" s="6">
        <v>628</v>
      </c>
      <c r="F5920" s="7">
        <f t="shared" si="552"/>
        <v>6.4368664350214731E-3</v>
      </c>
      <c r="G5920" s="6">
        <v>23</v>
      </c>
      <c r="H5920" s="6">
        <v>4</v>
      </c>
      <c r="I5920" s="8">
        <f t="shared" si="553"/>
        <v>0.17391304347826086</v>
      </c>
      <c r="J5920" s="13">
        <v>634.16</v>
      </c>
      <c r="K5920" s="13">
        <v>2721.35</v>
      </c>
      <c r="L5920" s="14">
        <f t="shared" si="554"/>
        <v>2087.19</v>
      </c>
      <c r="M5920" s="16">
        <f t="shared" si="555"/>
        <v>4.2912671880913331</v>
      </c>
      <c r="N5920" s="17">
        <f t="shared" si="556"/>
        <v>1.0098089171974522</v>
      </c>
      <c r="O5920" s="17">
        <f t="shared" si="557"/>
        <v>158.54</v>
      </c>
    </row>
    <row r="5921" spans="1:15">
      <c r="A5921" s="19" t="s">
        <v>291</v>
      </c>
      <c r="B5921" s="11" t="s">
        <v>1152</v>
      </c>
      <c r="C5921" s="6" t="s">
        <v>127</v>
      </c>
      <c r="D5921" s="6">
        <v>139572</v>
      </c>
      <c r="E5921" s="6">
        <v>997</v>
      </c>
      <c r="F5921" s="7">
        <f t="shared" si="552"/>
        <v>7.1432665577623022E-3</v>
      </c>
      <c r="G5921" s="6">
        <v>35</v>
      </c>
      <c r="H5921" s="6">
        <v>6</v>
      </c>
      <c r="I5921" s="8">
        <f t="shared" si="553"/>
        <v>0.17142857142857143</v>
      </c>
      <c r="J5921" s="13">
        <v>907.22</v>
      </c>
      <c r="K5921" s="13">
        <v>4436.87</v>
      </c>
      <c r="L5921" s="14">
        <f t="shared" si="554"/>
        <v>3529.6499999999996</v>
      </c>
      <c r="M5921" s="16">
        <f t="shared" si="555"/>
        <v>4.8906218998699318</v>
      </c>
      <c r="N5921" s="17">
        <f t="shared" si="556"/>
        <v>0.90994984954864599</v>
      </c>
      <c r="O5921" s="17">
        <f t="shared" si="557"/>
        <v>151.20333333333335</v>
      </c>
    </row>
    <row r="5922" spans="1:15">
      <c r="A5922" s="19" t="s">
        <v>292</v>
      </c>
      <c r="B5922" s="11" t="s">
        <v>1152</v>
      </c>
      <c r="C5922" s="6" t="s">
        <v>127</v>
      </c>
      <c r="D5922" s="6">
        <v>125389</v>
      </c>
      <c r="E5922" s="6">
        <v>643</v>
      </c>
      <c r="F5922" s="7">
        <f t="shared" si="552"/>
        <v>5.1280415347438766E-3</v>
      </c>
      <c r="G5922" s="6">
        <v>22</v>
      </c>
      <c r="H5922" s="6">
        <v>5</v>
      </c>
      <c r="I5922" s="8">
        <f t="shared" si="553"/>
        <v>0.22727272727272727</v>
      </c>
      <c r="J5922" s="13">
        <v>815.03</v>
      </c>
      <c r="K5922" s="13">
        <v>4498.62</v>
      </c>
      <c r="L5922" s="14">
        <f t="shared" si="554"/>
        <v>3683.59</v>
      </c>
      <c r="M5922" s="16">
        <f t="shared" si="555"/>
        <v>5.5195759665288397</v>
      </c>
      <c r="N5922" s="17">
        <f t="shared" si="556"/>
        <v>1.2675427682737168</v>
      </c>
      <c r="O5922" s="17">
        <f t="shared" si="557"/>
        <v>163.006</v>
      </c>
    </row>
    <row r="5923" spans="1:15">
      <c r="A5923" s="19" t="s">
        <v>293</v>
      </c>
      <c r="B5923" s="11" t="s">
        <v>1152</v>
      </c>
      <c r="C5923" s="6" t="s">
        <v>127</v>
      </c>
      <c r="D5923" s="6">
        <v>142810</v>
      </c>
      <c r="E5923" s="6">
        <v>623</v>
      </c>
      <c r="F5923" s="7">
        <f t="shared" si="552"/>
        <v>4.3624396050696733E-3</v>
      </c>
      <c r="G5923" s="6">
        <v>35</v>
      </c>
      <c r="H5923" s="6">
        <v>7</v>
      </c>
      <c r="I5923" s="8">
        <f t="shared" si="553"/>
        <v>0.2</v>
      </c>
      <c r="J5923" s="13">
        <v>928.27</v>
      </c>
      <c r="K5923" s="13">
        <v>2033.9</v>
      </c>
      <c r="L5923" s="14">
        <f t="shared" si="554"/>
        <v>1105.6300000000001</v>
      </c>
      <c r="M5923" s="16">
        <f t="shared" si="555"/>
        <v>2.1910650995938683</v>
      </c>
      <c r="N5923" s="17">
        <f t="shared" si="556"/>
        <v>1.49</v>
      </c>
      <c r="O5923" s="17">
        <f t="shared" si="557"/>
        <v>132.60999999999999</v>
      </c>
    </row>
    <row r="5924" spans="1:15">
      <c r="A5924" s="19" t="s">
        <v>294</v>
      </c>
      <c r="B5924" s="11" t="s">
        <v>1152</v>
      </c>
      <c r="C5924" s="6" t="s">
        <v>127</v>
      </c>
      <c r="D5924" s="6">
        <v>123938</v>
      </c>
      <c r="E5924" s="6">
        <v>886</v>
      </c>
      <c r="F5924" s="7">
        <f t="shared" si="552"/>
        <v>7.1487356581516562E-3</v>
      </c>
      <c r="G5924" s="6">
        <v>35</v>
      </c>
      <c r="H5924" s="6">
        <v>9</v>
      </c>
      <c r="I5924" s="8">
        <f t="shared" si="553"/>
        <v>0.25714285714285712</v>
      </c>
      <c r="J5924" s="13">
        <v>805.6</v>
      </c>
      <c r="K5924" s="13">
        <v>7125.97</v>
      </c>
      <c r="L5924" s="14">
        <f t="shared" si="554"/>
        <v>6320.37</v>
      </c>
      <c r="M5924" s="16">
        <f t="shared" si="555"/>
        <v>8.8455436941410124</v>
      </c>
      <c r="N5924" s="17">
        <f t="shared" si="556"/>
        <v>0.90925507900677205</v>
      </c>
      <c r="O5924" s="17">
        <f t="shared" si="557"/>
        <v>89.51111111111112</v>
      </c>
    </row>
    <row r="5925" spans="1:15">
      <c r="A5925" s="19" t="s">
        <v>295</v>
      </c>
      <c r="B5925" s="11" t="s">
        <v>1152</v>
      </c>
      <c r="C5925" s="6" t="s">
        <v>127</v>
      </c>
      <c r="D5925" s="6">
        <v>106075</v>
      </c>
      <c r="E5925" s="6">
        <v>799</v>
      </c>
      <c r="F5925" s="7">
        <f t="shared" si="552"/>
        <v>7.5324063162856471E-3</v>
      </c>
      <c r="G5925" s="6">
        <v>35</v>
      </c>
      <c r="H5925" s="6">
        <v>5</v>
      </c>
      <c r="I5925" s="8">
        <f t="shared" si="553"/>
        <v>0.14285714285714285</v>
      </c>
      <c r="J5925" s="13">
        <v>689.49</v>
      </c>
      <c r="K5925" s="13">
        <v>2780.55</v>
      </c>
      <c r="L5925" s="14">
        <f t="shared" si="554"/>
        <v>2091.0600000000004</v>
      </c>
      <c r="M5925" s="16">
        <f t="shared" si="555"/>
        <v>4.0327633468215636</v>
      </c>
      <c r="N5925" s="17">
        <f t="shared" si="556"/>
        <v>0.86294117647058821</v>
      </c>
      <c r="O5925" s="17">
        <f t="shared" si="557"/>
        <v>137.898</v>
      </c>
    </row>
    <row r="5926" spans="1:15">
      <c r="A5926" s="19" t="s">
        <v>296</v>
      </c>
      <c r="B5926" s="11" t="s">
        <v>1152</v>
      </c>
      <c r="C5926" s="6" t="s">
        <v>127</v>
      </c>
      <c r="D5926" s="6">
        <v>132163</v>
      </c>
      <c r="E5926" s="6">
        <v>940</v>
      </c>
      <c r="F5926" s="7">
        <f t="shared" si="552"/>
        <v>7.1124293486074016E-3</v>
      </c>
      <c r="G5926" s="6">
        <v>35</v>
      </c>
      <c r="H5926" s="6">
        <v>3</v>
      </c>
      <c r="I5926" s="8">
        <f t="shared" si="553"/>
        <v>8.5714285714285715E-2</v>
      </c>
      <c r="J5926" s="13">
        <v>859.06</v>
      </c>
      <c r="K5926" s="13">
        <v>1317.26</v>
      </c>
      <c r="L5926" s="14">
        <f t="shared" si="554"/>
        <v>458.20000000000005</v>
      </c>
      <c r="M5926" s="16">
        <f t="shared" si="555"/>
        <v>1.5333736875189161</v>
      </c>
      <c r="N5926" s="17">
        <f t="shared" si="556"/>
        <v>0.91389361702127658</v>
      </c>
      <c r="O5926" s="17">
        <f t="shared" si="557"/>
        <v>286.3533333333333</v>
      </c>
    </row>
    <row r="5927" spans="1:15">
      <c r="A5927" s="19" t="s">
        <v>297</v>
      </c>
      <c r="B5927" s="11" t="s">
        <v>1152</v>
      </c>
      <c r="C5927" s="6" t="s">
        <v>127</v>
      </c>
      <c r="D5927" s="6">
        <v>114467</v>
      </c>
      <c r="E5927" s="6">
        <v>641</v>
      </c>
      <c r="F5927" s="7">
        <f t="shared" si="552"/>
        <v>5.5998672106371272E-3</v>
      </c>
      <c r="G5927" s="6">
        <v>26</v>
      </c>
      <c r="H5927" s="6">
        <v>6</v>
      </c>
      <c r="I5927" s="8">
        <f t="shared" si="553"/>
        <v>0.23076923076923078</v>
      </c>
      <c r="J5927" s="13">
        <v>744.04</v>
      </c>
      <c r="K5927" s="13">
        <v>2255.58</v>
      </c>
      <c r="L5927" s="14">
        <f t="shared" si="554"/>
        <v>1511.54</v>
      </c>
      <c r="M5927" s="16">
        <f t="shared" si="555"/>
        <v>3.0315305628729639</v>
      </c>
      <c r="N5927" s="17">
        <f t="shared" si="556"/>
        <v>1.1607488299531981</v>
      </c>
      <c r="O5927" s="17">
        <f t="shared" si="557"/>
        <v>124.00666666666666</v>
      </c>
    </row>
    <row r="5928" spans="1:15">
      <c r="A5928" s="19" t="s">
        <v>298</v>
      </c>
      <c r="B5928" s="11" t="s">
        <v>1152</v>
      </c>
      <c r="C5928" s="6" t="s">
        <v>127</v>
      </c>
      <c r="D5928" s="6">
        <v>90973</v>
      </c>
      <c r="E5928" s="6">
        <v>420</v>
      </c>
      <c r="F5928" s="7">
        <f t="shared" si="552"/>
        <v>4.6167544216415861E-3</v>
      </c>
      <c r="G5928" s="6">
        <v>25</v>
      </c>
      <c r="H5928" s="6">
        <v>1</v>
      </c>
      <c r="I5928" s="8">
        <f t="shared" si="553"/>
        <v>0.04</v>
      </c>
      <c r="J5928" s="13">
        <v>591.33000000000004</v>
      </c>
      <c r="K5928" s="13">
        <v>0</v>
      </c>
      <c r="L5928" s="14">
        <f t="shared" si="554"/>
        <v>-591.33000000000004</v>
      </c>
      <c r="M5928" s="16">
        <f t="shared" si="555"/>
        <v>0</v>
      </c>
      <c r="N5928" s="17">
        <f t="shared" si="556"/>
        <v>1.4079285714285714</v>
      </c>
      <c r="O5928" s="17">
        <f t="shared" si="557"/>
        <v>591.33000000000004</v>
      </c>
    </row>
    <row r="5929" spans="1:15">
      <c r="A5929" s="19" t="s">
        <v>299</v>
      </c>
      <c r="B5929" s="11" t="s">
        <v>1152</v>
      </c>
      <c r="C5929" s="6" t="s">
        <v>127</v>
      </c>
      <c r="D5929" s="6">
        <v>115593</v>
      </c>
      <c r="E5929" s="6">
        <v>799</v>
      </c>
      <c r="F5929" s="7">
        <f t="shared" si="552"/>
        <v>6.9121832636924382E-3</v>
      </c>
      <c r="G5929" s="6">
        <v>35</v>
      </c>
      <c r="H5929" s="6">
        <v>6</v>
      </c>
      <c r="I5929" s="8">
        <f t="shared" si="553"/>
        <v>0.17142857142857143</v>
      </c>
      <c r="J5929" s="13">
        <v>751.36</v>
      </c>
      <c r="K5929" s="13">
        <v>3833.09</v>
      </c>
      <c r="L5929" s="14">
        <f t="shared" si="554"/>
        <v>3081.73</v>
      </c>
      <c r="M5929" s="16">
        <f t="shared" si="555"/>
        <v>5.1015358816013627</v>
      </c>
      <c r="N5929" s="17">
        <f t="shared" si="556"/>
        <v>0.94037546933667082</v>
      </c>
      <c r="O5929" s="17">
        <f t="shared" si="557"/>
        <v>125.22666666666667</v>
      </c>
    </row>
    <row r="5930" spans="1:15">
      <c r="A5930" s="19" t="s">
        <v>300</v>
      </c>
      <c r="B5930" s="11" t="s">
        <v>1152</v>
      </c>
      <c r="C5930" s="6" t="s">
        <v>127</v>
      </c>
      <c r="D5930" s="6">
        <v>116776</v>
      </c>
      <c r="E5930" s="6">
        <v>709</v>
      </c>
      <c r="F5930" s="7">
        <f t="shared" si="552"/>
        <v>6.0714530382955404E-3</v>
      </c>
      <c r="G5930" s="6">
        <v>34</v>
      </c>
      <c r="H5930" s="6">
        <v>5</v>
      </c>
      <c r="I5930" s="8">
        <f t="shared" si="553"/>
        <v>0.14705882352941177</v>
      </c>
      <c r="J5930" s="13">
        <v>759.05</v>
      </c>
      <c r="K5930" s="13">
        <v>960.22</v>
      </c>
      <c r="L5930" s="14">
        <f t="shared" si="554"/>
        <v>201.17000000000007</v>
      </c>
      <c r="M5930" s="16">
        <f t="shared" si="555"/>
        <v>1.2650286542388514</v>
      </c>
      <c r="N5930" s="17">
        <f t="shared" si="556"/>
        <v>1.0705923836389279</v>
      </c>
      <c r="O5930" s="17">
        <f t="shared" si="557"/>
        <v>151.81</v>
      </c>
    </row>
    <row r="5931" spans="1:15">
      <c r="A5931" s="19" t="s">
        <v>301</v>
      </c>
      <c r="B5931" s="11" t="s">
        <v>1152</v>
      </c>
      <c r="C5931" s="6" t="s">
        <v>127</v>
      </c>
      <c r="D5931" s="6">
        <v>147844</v>
      </c>
      <c r="E5931" s="6">
        <v>733</v>
      </c>
      <c r="F5931" s="7">
        <f t="shared" si="552"/>
        <v>4.9579286274722004E-3</v>
      </c>
      <c r="G5931" s="6">
        <v>35</v>
      </c>
      <c r="H5931" s="6">
        <v>4</v>
      </c>
      <c r="I5931" s="8">
        <f t="shared" si="553"/>
        <v>0.11428571428571428</v>
      </c>
      <c r="J5931" s="13">
        <v>960.99</v>
      </c>
      <c r="K5931" s="13">
        <v>0</v>
      </c>
      <c r="L5931" s="14">
        <f t="shared" si="554"/>
        <v>-960.99</v>
      </c>
      <c r="M5931" s="16">
        <f t="shared" si="555"/>
        <v>0</v>
      </c>
      <c r="N5931" s="17">
        <f t="shared" si="556"/>
        <v>1.3110368349249659</v>
      </c>
      <c r="O5931" s="17">
        <f t="shared" si="557"/>
        <v>240.2475</v>
      </c>
    </row>
    <row r="5932" spans="1:15">
      <c r="A5932" s="19" t="s">
        <v>302</v>
      </c>
      <c r="B5932" s="11" t="s">
        <v>1152</v>
      </c>
      <c r="C5932" s="6" t="s">
        <v>127</v>
      </c>
      <c r="D5932" s="6">
        <v>135807</v>
      </c>
      <c r="E5932" s="6">
        <v>837</v>
      </c>
      <c r="F5932" s="7">
        <f t="shared" si="552"/>
        <v>6.1631580110009061E-3</v>
      </c>
      <c r="G5932" s="6">
        <v>35</v>
      </c>
      <c r="H5932" s="6">
        <v>5</v>
      </c>
      <c r="I5932" s="8">
        <f t="shared" si="553"/>
        <v>0.14285714285714285</v>
      </c>
      <c r="J5932" s="13">
        <v>882.75</v>
      </c>
      <c r="K5932" s="13">
        <v>874.64</v>
      </c>
      <c r="L5932" s="14">
        <f t="shared" si="554"/>
        <v>-8.1100000000000136</v>
      </c>
      <c r="M5932" s="16">
        <f t="shared" si="555"/>
        <v>0.99081280090625878</v>
      </c>
      <c r="N5932" s="17">
        <f t="shared" si="556"/>
        <v>1.0546594982078854</v>
      </c>
      <c r="O5932" s="17">
        <f t="shared" si="557"/>
        <v>176.55</v>
      </c>
    </row>
    <row r="5933" spans="1:15">
      <c r="A5933" s="19" t="s">
        <v>303</v>
      </c>
      <c r="B5933" s="11" t="s">
        <v>1152</v>
      </c>
      <c r="C5933" s="6" t="s">
        <v>127</v>
      </c>
      <c r="D5933" s="6">
        <v>114752</v>
      </c>
      <c r="E5933" s="6">
        <v>881</v>
      </c>
      <c r="F5933" s="7">
        <f t="shared" si="552"/>
        <v>7.677426101505856E-3</v>
      </c>
      <c r="G5933" s="6">
        <v>35</v>
      </c>
      <c r="H5933" s="6">
        <v>3</v>
      </c>
      <c r="I5933" s="8">
        <f t="shared" si="553"/>
        <v>8.5714285714285715E-2</v>
      </c>
      <c r="J5933" s="13">
        <v>745.89</v>
      </c>
      <c r="K5933" s="13">
        <v>0</v>
      </c>
      <c r="L5933" s="14">
        <f t="shared" si="554"/>
        <v>-745.89</v>
      </c>
      <c r="M5933" s="16">
        <f t="shared" si="555"/>
        <v>0</v>
      </c>
      <c r="N5933" s="17">
        <f t="shared" si="556"/>
        <v>0.84664018161180477</v>
      </c>
      <c r="O5933" s="17">
        <f t="shared" si="557"/>
        <v>248.63</v>
      </c>
    </row>
    <row r="5934" spans="1:15">
      <c r="A5934" s="19" t="s">
        <v>304</v>
      </c>
      <c r="B5934" s="11" t="s">
        <v>1152</v>
      </c>
      <c r="C5934" s="6" t="s">
        <v>127</v>
      </c>
      <c r="D5934" s="6">
        <v>130330</v>
      </c>
      <c r="E5934" s="6">
        <v>1014</v>
      </c>
      <c r="F5934" s="7">
        <f t="shared" si="552"/>
        <v>7.780250134274534E-3</v>
      </c>
      <c r="G5934" s="6">
        <v>35</v>
      </c>
      <c r="H5934" s="6">
        <v>5</v>
      </c>
      <c r="I5934" s="8">
        <f t="shared" si="553"/>
        <v>0.14285714285714285</v>
      </c>
      <c r="J5934" s="13">
        <v>847.15</v>
      </c>
      <c r="K5934" s="13">
        <v>2065.85</v>
      </c>
      <c r="L5934" s="14">
        <f t="shared" si="554"/>
        <v>1218.6999999999998</v>
      </c>
      <c r="M5934" s="16">
        <f t="shared" si="555"/>
        <v>2.4385882075193295</v>
      </c>
      <c r="N5934" s="17">
        <f t="shared" si="556"/>
        <v>0.83545364891518736</v>
      </c>
      <c r="O5934" s="17">
        <f t="shared" si="557"/>
        <v>169.43</v>
      </c>
    </row>
    <row r="5935" spans="1:15">
      <c r="A5935" s="19" t="s">
        <v>305</v>
      </c>
      <c r="B5935" s="11" t="s">
        <v>1152</v>
      </c>
      <c r="C5935" s="6" t="s">
        <v>127</v>
      </c>
      <c r="D5935" s="6">
        <v>126229</v>
      </c>
      <c r="E5935" s="6">
        <v>690</v>
      </c>
      <c r="F5935" s="7">
        <f t="shared" si="552"/>
        <v>5.4662557732375284E-3</v>
      </c>
      <c r="G5935" s="6">
        <v>27</v>
      </c>
      <c r="H5935" s="6">
        <v>4</v>
      </c>
      <c r="I5935" s="8">
        <f t="shared" si="553"/>
        <v>0.14814814814814814</v>
      </c>
      <c r="J5935" s="13">
        <v>820.49</v>
      </c>
      <c r="K5935" s="13">
        <v>2286.02</v>
      </c>
      <c r="L5935" s="14">
        <f t="shared" si="554"/>
        <v>1465.53</v>
      </c>
      <c r="M5935" s="16">
        <f t="shared" si="555"/>
        <v>2.7861643651964068</v>
      </c>
      <c r="N5935" s="17">
        <f t="shared" si="556"/>
        <v>1.1891159420289856</v>
      </c>
      <c r="O5935" s="17">
        <f t="shared" si="557"/>
        <v>205.1225</v>
      </c>
    </row>
    <row r="5936" spans="1:15">
      <c r="A5936" s="19" t="s">
        <v>306</v>
      </c>
      <c r="B5936" s="11" t="s">
        <v>1152</v>
      </c>
      <c r="C5936" s="6" t="s">
        <v>127</v>
      </c>
      <c r="D5936" s="6">
        <v>125446</v>
      </c>
      <c r="E5936" s="6">
        <v>906</v>
      </c>
      <c r="F5936" s="7">
        <f t="shared" si="552"/>
        <v>7.222231079508314E-3</v>
      </c>
      <c r="G5936" s="6">
        <v>35</v>
      </c>
      <c r="H5936" s="6">
        <v>5</v>
      </c>
      <c r="I5936" s="8">
        <f t="shared" si="553"/>
        <v>0.14285714285714285</v>
      </c>
      <c r="J5936" s="13">
        <v>815.4</v>
      </c>
      <c r="K5936" s="13">
        <v>3549.75</v>
      </c>
      <c r="L5936" s="14">
        <f t="shared" si="554"/>
        <v>2734.35</v>
      </c>
      <c r="M5936" s="16">
        <f t="shared" si="555"/>
        <v>4.3533848417954379</v>
      </c>
      <c r="N5936" s="17">
        <f t="shared" si="556"/>
        <v>0.9</v>
      </c>
      <c r="O5936" s="17">
        <f t="shared" si="557"/>
        <v>163.07999999999998</v>
      </c>
    </row>
    <row r="5937" spans="1:15">
      <c r="A5937" s="19" t="s">
        <v>307</v>
      </c>
      <c r="B5937" s="11" t="s">
        <v>1152</v>
      </c>
      <c r="C5937" s="6" t="s">
        <v>127</v>
      </c>
      <c r="D5937" s="6">
        <v>108450</v>
      </c>
      <c r="E5937" s="6">
        <v>738</v>
      </c>
      <c r="F5937" s="7">
        <f t="shared" si="552"/>
        <v>6.8049792531120331E-3</v>
      </c>
      <c r="G5937" s="6">
        <v>35</v>
      </c>
      <c r="H5937" s="6">
        <v>5</v>
      </c>
      <c r="I5937" s="8">
        <f t="shared" si="553"/>
        <v>0.14285714285714285</v>
      </c>
      <c r="J5937" s="13">
        <v>704.93</v>
      </c>
      <c r="K5937" s="13">
        <v>2408.75</v>
      </c>
      <c r="L5937" s="14">
        <f t="shared" si="554"/>
        <v>1703.8200000000002</v>
      </c>
      <c r="M5937" s="16">
        <f t="shared" si="555"/>
        <v>3.4170059438525815</v>
      </c>
      <c r="N5937" s="17">
        <f t="shared" si="556"/>
        <v>0.95518970189701891</v>
      </c>
      <c r="O5937" s="17">
        <f t="shared" si="557"/>
        <v>140.98599999999999</v>
      </c>
    </row>
    <row r="5938" spans="1:15">
      <c r="A5938" s="19" t="s">
        <v>308</v>
      </c>
      <c r="B5938" s="11" t="s">
        <v>1152</v>
      </c>
      <c r="C5938" s="6" t="s">
        <v>127</v>
      </c>
      <c r="D5938" s="6">
        <v>95043</v>
      </c>
      <c r="E5938" s="6">
        <v>449</v>
      </c>
      <c r="F5938" s="7">
        <f t="shared" si="552"/>
        <v>4.7241774775627875E-3</v>
      </c>
      <c r="G5938" s="6">
        <v>26</v>
      </c>
      <c r="H5938" s="6">
        <v>4</v>
      </c>
      <c r="I5938" s="8">
        <f t="shared" si="553"/>
        <v>0.15384615384615385</v>
      </c>
      <c r="J5938" s="13">
        <v>617.78</v>
      </c>
      <c r="K5938" s="13">
        <v>679.54</v>
      </c>
      <c r="L5938" s="14">
        <f t="shared" si="554"/>
        <v>61.759999999999991</v>
      </c>
      <c r="M5938" s="16">
        <f t="shared" si="555"/>
        <v>1.0999708634141603</v>
      </c>
      <c r="N5938" s="17">
        <f t="shared" si="556"/>
        <v>1.3759020044543429</v>
      </c>
      <c r="O5938" s="17">
        <f t="shared" si="557"/>
        <v>154.44499999999999</v>
      </c>
    </row>
    <row r="5939" spans="1:15">
      <c r="A5939" s="19" t="s">
        <v>309</v>
      </c>
      <c r="B5939" s="11" t="s">
        <v>1152</v>
      </c>
      <c r="C5939" s="6" t="s">
        <v>127</v>
      </c>
      <c r="D5939" s="6">
        <v>148743</v>
      </c>
      <c r="E5939" s="6">
        <v>771</v>
      </c>
      <c r="F5939" s="7">
        <f t="shared" si="552"/>
        <v>5.1834372037675722E-3</v>
      </c>
      <c r="G5939" s="6">
        <v>35</v>
      </c>
      <c r="H5939" s="6">
        <v>4</v>
      </c>
      <c r="I5939" s="8">
        <f t="shared" si="553"/>
        <v>0.11428571428571428</v>
      </c>
      <c r="J5939" s="13">
        <v>966.83</v>
      </c>
      <c r="K5939" s="13">
        <v>1181.6099999999999</v>
      </c>
      <c r="L5939" s="14">
        <f t="shared" si="554"/>
        <v>214.77999999999986</v>
      </c>
      <c r="M5939" s="16">
        <f t="shared" si="555"/>
        <v>1.2221486714313787</v>
      </c>
      <c r="N5939" s="17">
        <f t="shared" si="556"/>
        <v>1.2539948119325552</v>
      </c>
      <c r="O5939" s="17">
        <f t="shared" si="557"/>
        <v>241.70750000000001</v>
      </c>
    </row>
    <row r="5940" spans="1:15">
      <c r="A5940" s="19" t="s">
        <v>310</v>
      </c>
      <c r="B5940" s="11" t="s">
        <v>1152</v>
      </c>
      <c r="C5940" s="6" t="s">
        <v>127</v>
      </c>
      <c r="D5940" s="6">
        <v>97760</v>
      </c>
      <c r="E5940" s="6">
        <v>629</v>
      </c>
      <c r="F5940" s="7">
        <f t="shared" si="552"/>
        <v>6.4341243862520462E-3</v>
      </c>
      <c r="G5940" s="6">
        <v>22</v>
      </c>
      <c r="H5940" s="6">
        <v>1</v>
      </c>
      <c r="I5940" s="8">
        <f t="shared" si="553"/>
        <v>4.5454545454545456E-2</v>
      </c>
      <c r="J5940" s="13">
        <v>635.44000000000005</v>
      </c>
      <c r="K5940" s="13">
        <v>0</v>
      </c>
      <c r="L5940" s="14">
        <f t="shared" si="554"/>
        <v>-635.44000000000005</v>
      </c>
      <c r="M5940" s="16">
        <f t="shared" si="555"/>
        <v>0</v>
      </c>
      <c r="N5940" s="17">
        <f t="shared" si="556"/>
        <v>1.0102384737678856</v>
      </c>
      <c r="O5940" s="17">
        <f t="shared" si="557"/>
        <v>635.44000000000005</v>
      </c>
    </row>
    <row r="5941" spans="1:15">
      <c r="A5941" s="19" t="s">
        <v>311</v>
      </c>
      <c r="B5941" s="11" t="s">
        <v>1152</v>
      </c>
      <c r="C5941" s="6" t="s">
        <v>127</v>
      </c>
      <c r="D5941" s="6">
        <v>138463</v>
      </c>
      <c r="E5941" s="6">
        <v>1077</v>
      </c>
      <c r="F5941" s="7">
        <f t="shared" si="552"/>
        <v>7.7782512295703548E-3</v>
      </c>
      <c r="G5941" s="6">
        <v>35</v>
      </c>
      <c r="H5941" s="6">
        <v>3</v>
      </c>
      <c r="I5941" s="8">
        <f t="shared" si="553"/>
        <v>8.5714285714285715E-2</v>
      </c>
      <c r="J5941" s="13">
        <v>900.01</v>
      </c>
      <c r="K5941" s="13">
        <v>0</v>
      </c>
      <c r="L5941" s="14">
        <f t="shared" si="554"/>
        <v>-900.01</v>
      </c>
      <c r="M5941" s="16">
        <f t="shared" si="555"/>
        <v>0</v>
      </c>
      <c r="N5941" s="17">
        <f t="shared" si="556"/>
        <v>0.83566388115134638</v>
      </c>
      <c r="O5941" s="17">
        <f t="shared" si="557"/>
        <v>300.00333333333333</v>
      </c>
    </row>
    <row r="5942" spans="1:15">
      <c r="A5942" s="19" t="s">
        <v>312</v>
      </c>
      <c r="B5942" s="11" t="s">
        <v>1152</v>
      </c>
      <c r="C5942" s="6" t="s">
        <v>127</v>
      </c>
      <c r="D5942" s="6">
        <v>130621</v>
      </c>
      <c r="E5942" s="6">
        <v>778</v>
      </c>
      <c r="F5942" s="7">
        <f t="shared" si="552"/>
        <v>5.9561632509320863E-3</v>
      </c>
      <c r="G5942" s="6">
        <v>35</v>
      </c>
      <c r="H5942" s="6">
        <v>3</v>
      </c>
      <c r="I5942" s="8">
        <f t="shared" si="553"/>
        <v>8.5714285714285715E-2</v>
      </c>
      <c r="J5942" s="13">
        <v>849.04</v>
      </c>
      <c r="K5942" s="13">
        <v>2584.6799999999998</v>
      </c>
      <c r="L5942" s="14">
        <f t="shared" si="554"/>
        <v>1735.6399999999999</v>
      </c>
      <c r="M5942" s="16">
        <f t="shared" si="555"/>
        <v>3.0442381984358806</v>
      </c>
      <c r="N5942" s="17">
        <f t="shared" si="556"/>
        <v>1.0913110539845758</v>
      </c>
      <c r="O5942" s="17">
        <f t="shared" si="557"/>
        <v>283.01333333333332</v>
      </c>
    </row>
    <row r="5943" spans="1:15">
      <c r="A5943" s="19" t="s">
        <v>313</v>
      </c>
      <c r="B5943" s="11" t="s">
        <v>1152</v>
      </c>
      <c r="C5943" s="6" t="s">
        <v>127</v>
      </c>
      <c r="D5943" s="6">
        <v>102952</v>
      </c>
      <c r="E5943" s="6">
        <v>570</v>
      </c>
      <c r="F5943" s="7">
        <f t="shared" si="552"/>
        <v>5.5365607273292405E-3</v>
      </c>
      <c r="G5943" s="6">
        <v>35</v>
      </c>
      <c r="H5943" s="6">
        <v>5</v>
      </c>
      <c r="I5943" s="8">
        <f t="shared" si="553"/>
        <v>0.14285714285714285</v>
      </c>
      <c r="J5943" s="13">
        <v>669.19</v>
      </c>
      <c r="K5943" s="13">
        <v>3029.91</v>
      </c>
      <c r="L5943" s="14">
        <f t="shared" si="554"/>
        <v>2360.7199999999998</v>
      </c>
      <c r="M5943" s="16">
        <f t="shared" si="555"/>
        <v>4.5277275512186366</v>
      </c>
      <c r="N5943" s="17">
        <f t="shared" si="556"/>
        <v>1.1740175438596492</v>
      </c>
      <c r="O5943" s="17">
        <f t="shared" si="557"/>
        <v>133.83800000000002</v>
      </c>
    </row>
    <row r="5944" spans="1:15">
      <c r="A5944" s="19" t="s">
        <v>314</v>
      </c>
      <c r="B5944" s="11" t="s">
        <v>1152</v>
      </c>
      <c r="C5944" s="6" t="s">
        <v>127</v>
      </c>
      <c r="D5944" s="6">
        <v>128660</v>
      </c>
      <c r="E5944" s="6">
        <v>676</v>
      </c>
      <c r="F5944" s="7">
        <f t="shared" si="552"/>
        <v>5.2541582465412719E-3</v>
      </c>
      <c r="G5944" s="6">
        <v>33</v>
      </c>
      <c r="H5944" s="6">
        <v>4</v>
      </c>
      <c r="I5944" s="8">
        <f t="shared" si="553"/>
        <v>0.12121212121212122</v>
      </c>
      <c r="J5944" s="13">
        <v>836.29</v>
      </c>
      <c r="K5944" s="13">
        <v>2185.5100000000002</v>
      </c>
      <c r="L5944" s="14">
        <f t="shared" si="554"/>
        <v>1349.2200000000003</v>
      </c>
      <c r="M5944" s="16">
        <f t="shared" si="555"/>
        <v>2.6133398701407411</v>
      </c>
      <c r="N5944" s="17">
        <f t="shared" si="556"/>
        <v>1.2371153846153846</v>
      </c>
      <c r="O5944" s="17">
        <f t="shared" si="557"/>
        <v>209.07249999999999</v>
      </c>
    </row>
    <row r="5945" spans="1:15">
      <c r="A5945" s="19" t="s">
        <v>315</v>
      </c>
      <c r="B5945" s="11" t="s">
        <v>1152</v>
      </c>
      <c r="C5945" s="6" t="s">
        <v>127</v>
      </c>
      <c r="D5945" s="6">
        <v>131916</v>
      </c>
      <c r="E5945" s="6">
        <v>720</v>
      </c>
      <c r="F5945" s="7">
        <f t="shared" si="552"/>
        <v>5.4580187391976712E-3</v>
      </c>
      <c r="G5945" s="6">
        <v>35</v>
      </c>
      <c r="H5945" s="6">
        <v>7</v>
      </c>
      <c r="I5945" s="8">
        <f t="shared" si="553"/>
        <v>0.2</v>
      </c>
      <c r="J5945" s="13">
        <v>857.46</v>
      </c>
      <c r="K5945" s="13">
        <v>2740.92</v>
      </c>
      <c r="L5945" s="14">
        <f t="shared" si="554"/>
        <v>1883.46</v>
      </c>
      <c r="M5945" s="16">
        <f t="shared" si="555"/>
        <v>3.1965572738086907</v>
      </c>
      <c r="N5945" s="17">
        <f t="shared" si="556"/>
        <v>1.1909166666666666</v>
      </c>
      <c r="O5945" s="17">
        <f t="shared" si="557"/>
        <v>122.49428571428572</v>
      </c>
    </row>
    <row r="5946" spans="1:15">
      <c r="A5946" s="19" t="s">
        <v>316</v>
      </c>
      <c r="B5946" s="11" t="s">
        <v>1152</v>
      </c>
      <c r="C5946" s="6" t="s">
        <v>127</v>
      </c>
      <c r="D5946" s="6">
        <v>84620</v>
      </c>
      <c r="E5946" s="6">
        <v>583</v>
      </c>
      <c r="F5946" s="7">
        <f t="shared" si="552"/>
        <v>6.8896242023162371E-3</v>
      </c>
      <c r="G5946" s="6">
        <v>35</v>
      </c>
      <c r="H5946" s="6">
        <v>7</v>
      </c>
      <c r="I5946" s="8">
        <f t="shared" si="553"/>
        <v>0.2</v>
      </c>
      <c r="J5946" s="13">
        <v>550.03</v>
      </c>
      <c r="K5946" s="13">
        <v>2456.8200000000002</v>
      </c>
      <c r="L5946" s="14">
        <f t="shared" si="554"/>
        <v>1906.7900000000002</v>
      </c>
      <c r="M5946" s="16">
        <f t="shared" si="555"/>
        <v>4.4667018162645675</v>
      </c>
      <c r="N5946" s="17">
        <f t="shared" si="556"/>
        <v>0.94344768439108062</v>
      </c>
      <c r="O5946" s="17">
        <f t="shared" si="557"/>
        <v>78.575714285714284</v>
      </c>
    </row>
    <row r="5947" spans="1:15">
      <c r="A5947" s="19" t="s">
        <v>317</v>
      </c>
      <c r="B5947" s="11" t="s">
        <v>1152</v>
      </c>
      <c r="C5947" s="6" t="s">
        <v>127</v>
      </c>
      <c r="D5947" s="6">
        <v>138996</v>
      </c>
      <c r="E5947" s="6">
        <v>882</v>
      </c>
      <c r="F5947" s="7">
        <f t="shared" si="552"/>
        <v>6.3455063455063456E-3</v>
      </c>
      <c r="G5947" s="6">
        <v>35</v>
      </c>
      <c r="H5947" s="6">
        <v>4</v>
      </c>
      <c r="I5947" s="8">
        <f t="shared" si="553"/>
        <v>0.11428571428571428</v>
      </c>
      <c r="J5947" s="13">
        <v>903.48</v>
      </c>
      <c r="K5947" s="13">
        <v>3629.87</v>
      </c>
      <c r="L5947" s="14">
        <f t="shared" si="554"/>
        <v>2726.39</v>
      </c>
      <c r="M5947" s="16">
        <f t="shared" si="555"/>
        <v>4.0176539602426171</v>
      </c>
      <c r="N5947" s="17">
        <f t="shared" si="556"/>
        <v>1.0243537414965986</v>
      </c>
      <c r="O5947" s="17">
        <f t="shared" si="557"/>
        <v>225.87</v>
      </c>
    </row>
    <row r="5948" spans="1:15">
      <c r="A5948" s="19" t="s">
        <v>318</v>
      </c>
      <c r="B5948" s="11" t="s">
        <v>1152</v>
      </c>
      <c r="C5948" s="6" t="s">
        <v>127</v>
      </c>
      <c r="D5948" s="6">
        <v>141960</v>
      </c>
      <c r="E5948" s="6">
        <v>882</v>
      </c>
      <c r="F5948" s="7">
        <f t="shared" si="552"/>
        <v>6.2130177514792898E-3</v>
      </c>
      <c r="G5948" s="6">
        <v>35</v>
      </c>
      <c r="H5948" s="6">
        <v>8</v>
      </c>
      <c r="I5948" s="8">
        <f t="shared" si="553"/>
        <v>0.22857142857142856</v>
      </c>
      <c r="J5948" s="13">
        <v>922.74</v>
      </c>
      <c r="K5948" s="13">
        <v>7431.88</v>
      </c>
      <c r="L5948" s="14">
        <f t="shared" si="554"/>
        <v>6509.14</v>
      </c>
      <c r="M5948" s="16">
        <f t="shared" si="555"/>
        <v>8.0541430955632141</v>
      </c>
      <c r="N5948" s="17">
        <f t="shared" si="556"/>
        <v>1.0461904761904761</v>
      </c>
      <c r="O5948" s="17">
        <f t="shared" si="557"/>
        <v>115.3425</v>
      </c>
    </row>
    <row r="5949" spans="1:15">
      <c r="A5949" s="19" t="s">
        <v>551</v>
      </c>
      <c r="B5949" s="11" t="s">
        <v>1152</v>
      </c>
      <c r="C5949" s="6" t="s">
        <v>127</v>
      </c>
      <c r="D5949" s="6">
        <v>142673</v>
      </c>
      <c r="E5949" s="6">
        <v>1058</v>
      </c>
      <c r="F5949" s="7">
        <f t="shared" si="552"/>
        <v>7.4155586551064318E-3</v>
      </c>
      <c r="G5949" s="6">
        <v>35</v>
      </c>
      <c r="H5949" s="6">
        <v>5</v>
      </c>
      <c r="I5949" s="8">
        <f t="shared" si="553"/>
        <v>0.14285714285714285</v>
      </c>
      <c r="J5949" s="13">
        <v>927.38</v>
      </c>
      <c r="K5949" s="13">
        <v>2718.49</v>
      </c>
      <c r="L5949" s="14">
        <f t="shared" si="554"/>
        <v>1791.1099999999997</v>
      </c>
      <c r="M5949" s="16">
        <f t="shared" si="555"/>
        <v>2.9313657831741033</v>
      </c>
      <c r="N5949" s="17">
        <f t="shared" si="556"/>
        <v>0.87654064272211718</v>
      </c>
      <c r="O5949" s="17">
        <f t="shared" si="557"/>
        <v>185.476</v>
      </c>
    </row>
    <row r="5950" spans="1:15">
      <c r="A5950" s="19" t="s">
        <v>552</v>
      </c>
      <c r="B5950" s="11" t="s">
        <v>1152</v>
      </c>
      <c r="C5950" s="6" t="s">
        <v>127</v>
      </c>
      <c r="D5950" s="6">
        <v>119956</v>
      </c>
      <c r="E5950" s="6">
        <v>871</v>
      </c>
      <c r="F5950" s="7">
        <f t="shared" si="552"/>
        <v>7.2609956984227546E-3</v>
      </c>
      <c r="G5950" s="6">
        <v>31</v>
      </c>
      <c r="H5950" s="6">
        <v>6</v>
      </c>
      <c r="I5950" s="8">
        <f t="shared" si="553"/>
        <v>0.19354838709677419</v>
      </c>
      <c r="J5950" s="13">
        <v>779.72</v>
      </c>
      <c r="K5950" s="13">
        <v>3001.63</v>
      </c>
      <c r="L5950" s="14">
        <f t="shared" si="554"/>
        <v>2221.91</v>
      </c>
      <c r="M5950" s="16">
        <f t="shared" si="555"/>
        <v>3.8496255065921101</v>
      </c>
      <c r="N5950" s="17">
        <f t="shared" si="556"/>
        <v>0.89520091848450056</v>
      </c>
      <c r="O5950" s="17">
        <f t="shared" si="557"/>
        <v>129.95333333333335</v>
      </c>
    </row>
    <row r="5951" spans="1:15">
      <c r="A5951" s="19" t="s">
        <v>553</v>
      </c>
      <c r="B5951" s="11" t="s">
        <v>1152</v>
      </c>
      <c r="C5951" s="6" t="s">
        <v>127</v>
      </c>
      <c r="D5951" s="6">
        <v>104670</v>
      </c>
      <c r="E5951" s="6">
        <v>635</v>
      </c>
      <c r="F5951" s="7">
        <f t="shared" si="552"/>
        <v>6.0666857743383968E-3</v>
      </c>
      <c r="G5951" s="6">
        <v>25</v>
      </c>
      <c r="H5951" s="6">
        <v>2</v>
      </c>
      <c r="I5951" s="8">
        <f t="shared" si="553"/>
        <v>0.08</v>
      </c>
      <c r="J5951" s="13">
        <v>680.36</v>
      </c>
      <c r="K5951" s="13">
        <v>168.48</v>
      </c>
      <c r="L5951" s="14">
        <f t="shared" si="554"/>
        <v>-511.88</v>
      </c>
      <c r="M5951" s="16">
        <f t="shared" si="555"/>
        <v>0.24763360573813861</v>
      </c>
      <c r="N5951" s="17">
        <f t="shared" si="556"/>
        <v>1.0714330708661417</v>
      </c>
      <c r="O5951" s="17">
        <f t="shared" si="557"/>
        <v>340.18</v>
      </c>
    </row>
    <row r="5952" spans="1:15">
      <c r="A5952" s="19" t="s">
        <v>554</v>
      </c>
      <c r="B5952" s="11" t="s">
        <v>1152</v>
      </c>
      <c r="C5952" s="6" t="s">
        <v>127</v>
      </c>
      <c r="D5952" s="6">
        <v>129418</v>
      </c>
      <c r="E5952" s="6">
        <v>652</v>
      </c>
      <c r="F5952" s="7">
        <f t="shared" si="552"/>
        <v>5.0379390811170011E-3</v>
      </c>
      <c r="G5952" s="6">
        <v>35</v>
      </c>
      <c r="H5952" s="6">
        <v>8</v>
      </c>
      <c r="I5952" s="8">
        <f t="shared" si="553"/>
        <v>0.22857142857142856</v>
      </c>
      <c r="J5952" s="13">
        <v>841.22</v>
      </c>
      <c r="K5952" s="13">
        <v>1524.25</v>
      </c>
      <c r="L5952" s="14">
        <f t="shared" si="554"/>
        <v>683.03</v>
      </c>
      <c r="M5952" s="16">
        <f t="shared" si="555"/>
        <v>1.8119516892132854</v>
      </c>
      <c r="N5952" s="17">
        <f t="shared" si="556"/>
        <v>1.2902147239263804</v>
      </c>
      <c r="O5952" s="17">
        <f t="shared" si="557"/>
        <v>105.1525</v>
      </c>
    </row>
    <row r="5953" spans="1:15">
      <c r="A5953" s="19" t="s">
        <v>555</v>
      </c>
      <c r="B5953" s="11" t="s">
        <v>1152</v>
      </c>
      <c r="C5953" s="6" t="s">
        <v>127</v>
      </c>
      <c r="D5953" s="6">
        <v>110453</v>
      </c>
      <c r="E5953" s="6">
        <v>525</v>
      </c>
      <c r="F5953" s="7">
        <f t="shared" si="552"/>
        <v>4.7531529247734332E-3</v>
      </c>
      <c r="G5953" s="6">
        <v>21</v>
      </c>
      <c r="H5953" s="6">
        <v>4</v>
      </c>
      <c r="I5953" s="8">
        <f t="shared" si="553"/>
        <v>0.19047619047619047</v>
      </c>
      <c r="J5953" s="13">
        <v>717.95</v>
      </c>
      <c r="K5953" s="13">
        <v>1690.14</v>
      </c>
      <c r="L5953" s="14">
        <f t="shared" si="554"/>
        <v>972.19</v>
      </c>
      <c r="M5953" s="16">
        <f t="shared" si="555"/>
        <v>2.3541193676439862</v>
      </c>
      <c r="N5953" s="17">
        <f t="shared" si="556"/>
        <v>1.3675238095238096</v>
      </c>
      <c r="O5953" s="17">
        <f t="shared" si="557"/>
        <v>179.48750000000001</v>
      </c>
    </row>
    <row r="5954" spans="1:15">
      <c r="A5954" s="19" t="s">
        <v>556</v>
      </c>
      <c r="B5954" s="11" t="s">
        <v>1152</v>
      </c>
      <c r="C5954" s="6" t="s">
        <v>127</v>
      </c>
      <c r="D5954" s="6">
        <v>148915</v>
      </c>
      <c r="E5954" s="6">
        <v>1006</v>
      </c>
      <c r="F5954" s="7">
        <f t="shared" ref="F5954:F6017" si="558">E5954/D5954</f>
        <v>6.7555316791458216E-3</v>
      </c>
      <c r="G5954" s="6">
        <v>35</v>
      </c>
      <c r="H5954" s="6">
        <v>10</v>
      </c>
      <c r="I5954" s="8">
        <f t="shared" ref="I5954:I6017" si="559">H5954/G5954</f>
        <v>0.2857142857142857</v>
      </c>
      <c r="J5954" s="13">
        <v>967.95</v>
      </c>
      <c r="K5954" s="13">
        <v>5207.8599999999997</v>
      </c>
      <c r="L5954" s="14">
        <f t="shared" si="554"/>
        <v>4239.91</v>
      </c>
      <c r="M5954" s="16">
        <f t="shared" si="555"/>
        <v>5.380298569140967</v>
      </c>
      <c r="N5954" s="17">
        <f t="shared" si="556"/>
        <v>0.96217693836978135</v>
      </c>
      <c r="O5954" s="17">
        <f t="shared" si="557"/>
        <v>96.795000000000002</v>
      </c>
    </row>
    <row r="5955" spans="1:15">
      <c r="A5955" s="19" t="s">
        <v>557</v>
      </c>
      <c r="B5955" s="11" t="s">
        <v>1152</v>
      </c>
      <c r="C5955" s="6" t="s">
        <v>127</v>
      </c>
      <c r="D5955" s="6">
        <v>146323</v>
      </c>
      <c r="E5955" s="6">
        <v>797</v>
      </c>
      <c r="F5955" s="7">
        <f t="shared" si="558"/>
        <v>5.4468538780642825E-3</v>
      </c>
      <c r="G5955" s="6">
        <v>35</v>
      </c>
      <c r="H5955" s="6">
        <v>4</v>
      </c>
      <c r="I5955" s="8">
        <f t="shared" si="559"/>
        <v>0.11428571428571428</v>
      </c>
      <c r="J5955" s="13">
        <v>951.1</v>
      </c>
      <c r="K5955" s="13">
        <v>2460.77</v>
      </c>
      <c r="L5955" s="14">
        <f t="shared" ref="L5955:L6018" si="560">K5955-J5955</f>
        <v>1509.67</v>
      </c>
      <c r="M5955" s="16">
        <f t="shared" ref="M5955:M6018" si="561">IFERROR(K5955/J5955,0)</f>
        <v>2.587288402901903</v>
      </c>
      <c r="N5955" s="17">
        <f t="shared" ref="N5955:N6018" si="562">J5955/E5955</f>
        <v>1.1933500627352573</v>
      </c>
      <c r="O5955" s="17">
        <f t="shared" ref="O5955:O6018" si="563">IFERROR(J5955/H5955,0)</f>
        <v>237.77500000000001</v>
      </c>
    </row>
    <row r="5956" spans="1:15">
      <c r="A5956" s="19" t="s">
        <v>558</v>
      </c>
      <c r="B5956" s="11" t="s">
        <v>1152</v>
      </c>
      <c r="C5956" s="6" t="s">
        <v>127</v>
      </c>
      <c r="D5956" s="6">
        <v>127572</v>
      </c>
      <c r="E5956" s="6">
        <v>733</v>
      </c>
      <c r="F5956" s="7">
        <f t="shared" si="558"/>
        <v>5.7457749349387015E-3</v>
      </c>
      <c r="G5956" s="6">
        <v>35</v>
      </c>
      <c r="H5956" s="6">
        <v>5</v>
      </c>
      <c r="I5956" s="8">
        <f t="shared" si="559"/>
        <v>0.14285714285714285</v>
      </c>
      <c r="J5956" s="13">
        <v>829.22</v>
      </c>
      <c r="K5956" s="13">
        <v>5340.1</v>
      </c>
      <c r="L5956" s="14">
        <f t="shared" si="560"/>
        <v>4510.88</v>
      </c>
      <c r="M5956" s="16">
        <f t="shared" si="561"/>
        <v>6.4399073828417066</v>
      </c>
      <c r="N5956" s="17">
        <f t="shared" si="562"/>
        <v>1.131268758526603</v>
      </c>
      <c r="O5956" s="17">
        <f t="shared" si="563"/>
        <v>165.84399999999999</v>
      </c>
    </row>
    <row r="5957" spans="1:15">
      <c r="A5957" s="19" t="s">
        <v>559</v>
      </c>
      <c r="B5957" s="11" t="s">
        <v>1152</v>
      </c>
      <c r="C5957" s="6" t="s">
        <v>127</v>
      </c>
      <c r="D5957" s="6">
        <v>105981</v>
      </c>
      <c r="E5957" s="6">
        <v>745</v>
      </c>
      <c r="F5957" s="7">
        <f t="shared" si="558"/>
        <v>7.0295619026051843E-3</v>
      </c>
      <c r="G5957" s="6">
        <v>35</v>
      </c>
      <c r="H5957" s="6">
        <v>6</v>
      </c>
      <c r="I5957" s="8">
        <f t="shared" si="559"/>
        <v>0.17142857142857143</v>
      </c>
      <c r="J5957" s="13">
        <v>688.88</v>
      </c>
      <c r="K5957" s="13">
        <v>5303.54</v>
      </c>
      <c r="L5957" s="14">
        <f t="shared" si="560"/>
        <v>4614.66</v>
      </c>
      <c r="M5957" s="16">
        <f t="shared" si="561"/>
        <v>7.6987864359540126</v>
      </c>
      <c r="N5957" s="17">
        <f t="shared" si="562"/>
        <v>0.92467114093959735</v>
      </c>
      <c r="O5957" s="17">
        <f t="shared" si="563"/>
        <v>114.81333333333333</v>
      </c>
    </row>
    <row r="5958" spans="1:15">
      <c r="A5958" s="19" t="s">
        <v>560</v>
      </c>
      <c r="B5958" s="11" t="s">
        <v>1152</v>
      </c>
      <c r="C5958" s="6" t="s">
        <v>127</v>
      </c>
      <c r="D5958" s="6">
        <v>143815</v>
      </c>
      <c r="E5958" s="6">
        <v>692</v>
      </c>
      <c r="F5958" s="7">
        <f t="shared" si="558"/>
        <v>4.8117373013941518E-3</v>
      </c>
      <c r="G5958" s="6">
        <v>35</v>
      </c>
      <c r="H5958" s="6">
        <v>5</v>
      </c>
      <c r="I5958" s="8">
        <f t="shared" si="559"/>
        <v>0.14285714285714285</v>
      </c>
      <c r="J5958" s="13">
        <v>934.8</v>
      </c>
      <c r="K5958" s="13">
        <v>2666.51</v>
      </c>
      <c r="L5958" s="14">
        <f t="shared" si="560"/>
        <v>1731.7100000000003</v>
      </c>
      <c r="M5958" s="16">
        <f t="shared" si="561"/>
        <v>2.8524925117672235</v>
      </c>
      <c r="N5958" s="17">
        <f t="shared" si="562"/>
        <v>1.3508670520231214</v>
      </c>
      <c r="O5958" s="17">
        <f t="shared" si="563"/>
        <v>186.95999999999998</v>
      </c>
    </row>
    <row r="5959" spans="1:15">
      <c r="A5959" s="19" t="s">
        <v>561</v>
      </c>
      <c r="B5959" s="11" t="s">
        <v>1152</v>
      </c>
      <c r="C5959" s="6" t="s">
        <v>127</v>
      </c>
      <c r="D5959" s="6">
        <v>128472</v>
      </c>
      <c r="E5959" s="6">
        <v>908</v>
      </c>
      <c r="F5959" s="7">
        <f t="shared" si="558"/>
        <v>7.0676879008655579E-3</v>
      </c>
      <c r="G5959" s="6">
        <v>32</v>
      </c>
      <c r="H5959" s="6">
        <v>2</v>
      </c>
      <c r="I5959" s="8">
        <f t="shared" si="559"/>
        <v>6.25E-2</v>
      </c>
      <c r="J5959" s="13">
        <v>835.07</v>
      </c>
      <c r="K5959" s="13">
        <v>1349.29</v>
      </c>
      <c r="L5959" s="14">
        <f t="shared" si="560"/>
        <v>514.21999999999991</v>
      </c>
      <c r="M5959" s="16">
        <f t="shared" si="561"/>
        <v>1.6157807129941202</v>
      </c>
      <c r="N5959" s="17">
        <f t="shared" si="562"/>
        <v>0.91968061674008816</v>
      </c>
      <c r="O5959" s="17">
        <f t="shared" si="563"/>
        <v>417.53500000000003</v>
      </c>
    </row>
    <row r="5960" spans="1:15">
      <c r="A5960" s="19" t="s">
        <v>562</v>
      </c>
      <c r="B5960" s="11" t="s">
        <v>1152</v>
      </c>
      <c r="C5960" s="6" t="s">
        <v>127</v>
      </c>
      <c r="D5960" s="6">
        <v>122316</v>
      </c>
      <c r="E5960" s="6">
        <v>857</v>
      </c>
      <c r="F5960" s="7">
        <f t="shared" si="558"/>
        <v>7.0064423297033912E-3</v>
      </c>
      <c r="G5960" s="6">
        <v>32</v>
      </c>
      <c r="H5960" s="6">
        <v>5</v>
      </c>
      <c r="I5960" s="8">
        <f t="shared" si="559"/>
        <v>0.15625</v>
      </c>
      <c r="J5960" s="13">
        <v>795.06</v>
      </c>
      <c r="K5960" s="13">
        <v>3804.01</v>
      </c>
      <c r="L5960" s="14">
        <f t="shared" si="560"/>
        <v>3008.9500000000003</v>
      </c>
      <c r="M5960" s="16">
        <f t="shared" si="561"/>
        <v>4.7845571403416098</v>
      </c>
      <c r="N5960" s="17">
        <f t="shared" si="562"/>
        <v>0.92772462077012829</v>
      </c>
      <c r="O5960" s="17">
        <f t="shared" si="563"/>
        <v>159.012</v>
      </c>
    </row>
    <row r="5961" spans="1:15">
      <c r="A5961" s="19" t="s">
        <v>563</v>
      </c>
      <c r="B5961" s="11" t="s">
        <v>1152</v>
      </c>
      <c r="C5961" s="6" t="s">
        <v>127</v>
      </c>
      <c r="D5961" s="6">
        <v>102721</v>
      </c>
      <c r="E5961" s="6">
        <v>479</v>
      </c>
      <c r="F5961" s="7">
        <f t="shared" si="558"/>
        <v>4.6631165973851502E-3</v>
      </c>
      <c r="G5961" s="6">
        <v>35</v>
      </c>
      <c r="H5961" s="6">
        <v>8</v>
      </c>
      <c r="I5961" s="8">
        <f t="shared" si="559"/>
        <v>0.22857142857142856</v>
      </c>
      <c r="J5961" s="13">
        <v>667.69</v>
      </c>
      <c r="K5961" s="13">
        <v>6363.94</v>
      </c>
      <c r="L5961" s="14">
        <f t="shared" si="560"/>
        <v>5696.25</v>
      </c>
      <c r="M5961" s="16">
        <f t="shared" si="561"/>
        <v>9.5312794859890051</v>
      </c>
      <c r="N5961" s="17">
        <f t="shared" si="562"/>
        <v>1.3939248434237996</v>
      </c>
      <c r="O5961" s="17">
        <f t="shared" si="563"/>
        <v>83.461250000000007</v>
      </c>
    </row>
    <row r="5962" spans="1:15">
      <c r="A5962" s="19" t="s">
        <v>564</v>
      </c>
      <c r="B5962" s="11" t="s">
        <v>1152</v>
      </c>
      <c r="C5962" s="6" t="s">
        <v>127</v>
      </c>
      <c r="D5962" s="6">
        <v>151256</v>
      </c>
      <c r="E5962" s="6">
        <v>880</v>
      </c>
      <c r="F5962" s="7">
        <f t="shared" si="558"/>
        <v>5.8179510234304755E-3</v>
      </c>
      <c r="G5962" s="6">
        <v>35</v>
      </c>
      <c r="H5962" s="6">
        <v>7</v>
      </c>
      <c r="I5962" s="8">
        <f t="shared" si="559"/>
        <v>0.2</v>
      </c>
      <c r="J5962" s="13">
        <v>983.17</v>
      </c>
      <c r="K5962" s="13">
        <v>8937.35</v>
      </c>
      <c r="L5962" s="14">
        <f t="shared" si="560"/>
        <v>7954.18</v>
      </c>
      <c r="M5962" s="16">
        <f t="shared" si="561"/>
        <v>9.0903404294272612</v>
      </c>
      <c r="N5962" s="17">
        <f t="shared" si="562"/>
        <v>1.1172386363636364</v>
      </c>
      <c r="O5962" s="17">
        <f t="shared" si="563"/>
        <v>140.45285714285714</v>
      </c>
    </row>
    <row r="5963" spans="1:15">
      <c r="A5963" s="19" t="s">
        <v>565</v>
      </c>
      <c r="B5963" s="11" t="s">
        <v>1152</v>
      </c>
      <c r="C5963" s="6" t="s">
        <v>127</v>
      </c>
      <c r="D5963" s="6">
        <v>87192</v>
      </c>
      <c r="E5963" s="6">
        <v>617</v>
      </c>
      <c r="F5963" s="7">
        <f t="shared" si="558"/>
        <v>7.0763372786494172E-3</v>
      </c>
      <c r="G5963" s="6">
        <v>27</v>
      </c>
      <c r="H5963" s="6">
        <v>2</v>
      </c>
      <c r="I5963" s="8">
        <f t="shared" si="559"/>
        <v>7.407407407407407E-2</v>
      </c>
      <c r="J5963" s="13">
        <v>566.75</v>
      </c>
      <c r="K5963" s="13">
        <v>401.21</v>
      </c>
      <c r="L5963" s="14">
        <f t="shared" si="560"/>
        <v>-165.54000000000002</v>
      </c>
      <c r="M5963" s="16">
        <f t="shared" si="561"/>
        <v>0.70791354212615787</v>
      </c>
      <c r="N5963" s="17">
        <f t="shared" si="562"/>
        <v>0.91855753646677474</v>
      </c>
      <c r="O5963" s="17">
        <f t="shared" si="563"/>
        <v>283.375</v>
      </c>
    </row>
    <row r="5964" spans="1:15">
      <c r="A5964" s="19" t="s">
        <v>566</v>
      </c>
      <c r="B5964" s="11" t="s">
        <v>1152</v>
      </c>
      <c r="C5964" s="6" t="s">
        <v>127</v>
      </c>
      <c r="D5964" s="6">
        <v>123220</v>
      </c>
      <c r="E5964" s="6">
        <v>946</v>
      </c>
      <c r="F5964" s="7">
        <f t="shared" si="558"/>
        <v>7.6773251095601366E-3</v>
      </c>
      <c r="G5964" s="6">
        <v>34</v>
      </c>
      <c r="H5964" s="6">
        <v>9</v>
      </c>
      <c r="I5964" s="8">
        <f t="shared" si="559"/>
        <v>0.26470588235294118</v>
      </c>
      <c r="J5964" s="13">
        <v>800.93</v>
      </c>
      <c r="K5964" s="13">
        <v>4881.6099999999997</v>
      </c>
      <c r="L5964" s="14">
        <f t="shared" si="560"/>
        <v>4080.68</v>
      </c>
      <c r="M5964" s="16">
        <f t="shared" si="561"/>
        <v>6.0949271471913899</v>
      </c>
      <c r="N5964" s="17">
        <f t="shared" si="562"/>
        <v>0.84664904862579271</v>
      </c>
      <c r="O5964" s="17">
        <f t="shared" si="563"/>
        <v>88.99222222222221</v>
      </c>
    </row>
    <row r="5965" spans="1:15">
      <c r="A5965" s="19" t="s">
        <v>567</v>
      </c>
      <c r="B5965" s="11" t="s">
        <v>1152</v>
      </c>
      <c r="C5965" s="6" t="s">
        <v>127</v>
      </c>
      <c r="D5965" s="6">
        <v>145293</v>
      </c>
      <c r="E5965" s="6">
        <v>699</v>
      </c>
      <c r="F5965" s="7">
        <f t="shared" si="558"/>
        <v>4.8109681815366187E-3</v>
      </c>
      <c r="G5965" s="6">
        <v>24</v>
      </c>
      <c r="H5965" s="6">
        <v>2</v>
      </c>
      <c r="I5965" s="8">
        <f t="shared" si="559"/>
        <v>8.3333333333333329E-2</v>
      </c>
      <c r="J5965" s="13">
        <v>944.41</v>
      </c>
      <c r="K5965" s="13">
        <v>2116.87</v>
      </c>
      <c r="L5965" s="14">
        <f t="shared" si="560"/>
        <v>1172.46</v>
      </c>
      <c r="M5965" s="16">
        <f t="shared" si="561"/>
        <v>2.2414735125633993</v>
      </c>
      <c r="N5965" s="17">
        <f t="shared" si="562"/>
        <v>1.3510872675250358</v>
      </c>
      <c r="O5965" s="17">
        <f t="shared" si="563"/>
        <v>472.20499999999998</v>
      </c>
    </row>
    <row r="5966" spans="1:15">
      <c r="A5966" s="19" t="s">
        <v>568</v>
      </c>
      <c r="B5966" s="11" t="s">
        <v>1152</v>
      </c>
      <c r="C5966" s="6" t="s">
        <v>127</v>
      </c>
      <c r="D5966" s="6">
        <v>110638</v>
      </c>
      <c r="E5966" s="6">
        <v>722</v>
      </c>
      <c r="F5966" s="7">
        <f t="shared" si="558"/>
        <v>6.5257868001952317E-3</v>
      </c>
      <c r="G5966" s="6">
        <v>35</v>
      </c>
      <c r="H5966" s="6">
        <v>5</v>
      </c>
      <c r="I5966" s="8">
        <f t="shared" si="559"/>
        <v>0.14285714285714285</v>
      </c>
      <c r="J5966" s="13">
        <v>719.15</v>
      </c>
      <c r="K5966" s="13">
        <v>2067.38</v>
      </c>
      <c r="L5966" s="14">
        <f t="shared" si="560"/>
        <v>1348.23</v>
      </c>
      <c r="M5966" s="16">
        <f t="shared" si="561"/>
        <v>2.8747549190015995</v>
      </c>
      <c r="N5966" s="17">
        <f t="shared" si="562"/>
        <v>0.9960526315789473</v>
      </c>
      <c r="O5966" s="17">
        <f t="shared" si="563"/>
        <v>143.82999999999998</v>
      </c>
    </row>
    <row r="5967" spans="1:15">
      <c r="A5967" s="19" t="s">
        <v>569</v>
      </c>
      <c r="B5967" s="11" t="s">
        <v>1152</v>
      </c>
      <c r="C5967" s="6" t="s">
        <v>127</v>
      </c>
      <c r="D5967" s="6">
        <v>116367</v>
      </c>
      <c r="E5967" s="6">
        <v>608</v>
      </c>
      <c r="F5967" s="7">
        <f t="shared" si="558"/>
        <v>5.2248489692094842E-3</v>
      </c>
      <c r="G5967" s="6">
        <v>35</v>
      </c>
      <c r="H5967" s="6">
        <v>6</v>
      </c>
      <c r="I5967" s="8">
        <f t="shared" si="559"/>
        <v>0.17142857142857143</v>
      </c>
      <c r="J5967" s="13">
        <v>756.39</v>
      </c>
      <c r="K5967" s="13">
        <v>682.66</v>
      </c>
      <c r="L5967" s="14">
        <f t="shared" si="560"/>
        <v>-73.730000000000018</v>
      </c>
      <c r="M5967" s="16">
        <f t="shared" si="561"/>
        <v>0.90252383029918426</v>
      </c>
      <c r="N5967" s="17">
        <f t="shared" si="562"/>
        <v>1.2440625000000001</v>
      </c>
      <c r="O5967" s="17">
        <f t="shared" si="563"/>
        <v>126.065</v>
      </c>
    </row>
    <row r="5968" spans="1:15">
      <c r="A5968" s="19" t="s">
        <v>570</v>
      </c>
      <c r="B5968" s="11" t="s">
        <v>1152</v>
      </c>
      <c r="C5968" s="6" t="s">
        <v>127</v>
      </c>
      <c r="D5968" s="6">
        <v>111312</v>
      </c>
      <c r="E5968" s="6">
        <v>729</v>
      </c>
      <c r="F5968" s="7">
        <f t="shared" si="558"/>
        <v>6.5491591203104783E-3</v>
      </c>
      <c r="G5968" s="6">
        <v>29</v>
      </c>
      <c r="H5968" s="6">
        <v>7</v>
      </c>
      <c r="I5968" s="8">
        <f t="shared" si="559"/>
        <v>0.2413793103448276</v>
      </c>
      <c r="J5968" s="13">
        <v>723.53</v>
      </c>
      <c r="K5968" s="13">
        <v>7364.15</v>
      </c>
      <c r="L5968" s="14">
        <f t="shared" si="560"/>
        <v>6640.62</v>
      </c>
      <c r="M5968" s="16">
        <f t="shared" si="561"/>
        <v>10.178085221068926</v>
      </c>
      <c r="N5968" s="17">
        <f t="shared" si="562"/>
        <v>0.99249657064471875</v>
      </c>
      <c r="O5968" s="17">
        <f t="shared" si="563"/>
        <v>103.36142857142856</v>
      </c>
    </row>
    <row r="5969" spans="1:15">
      <c r="A5969" s="19" t="s">
        <v>571</v>
      </c>
      <c r="B5969" s="11" t="s">
        <v>1152</v>
      </c>
      <c r="C5969" s="6" t="s">
        <v>127</v>
      </c>
      <c r="D5969" s="6">
        <v>144033</v>
      </c>
      <c r="E5969" s="6">
        <v>964</v>
      </c>
      <c r="F5969" s="7">
        <f t="shared" si="558"/>
        <v>6.6929106524199313E-3</v>
      </c>
      <c r="G5969" s="6">
        <v>35</v>
      </c>
      <c r="H5969" s="6">
        <v>6</v>
      </c>
      <c r="I5969" s="8">
        <f t="shared" si="559"/>
        <v>0.17142857142857143</v>
      </c>
      <c r="J5969" s="13">
        <v>936.22</v>
      </c>
      <c r="K5969" s="13">
        <v>3593.83</v>
      </c>
      <c r="L5969" s="14">
        <f t="shared" si="560"/>
        <v>2657.6099999999997</v>
      </c>
      <c r="M5969" s="16">
        <f t="shared" si="561"/>
        <v>3.8386597167332464</v>
      </c>
      <c r="N5969" s="17">
        <f t="shared" si="562"/>
        <v>0.9711825726141079</v>
      </c>
      <c r="O5969" s="17">
        <f t="shared" si="563"/>
        <v>156.03666666666666</v>
      </c>
    </row>
    <row r="5970" spans="1:15">
      <c r="A5970" s="19" t="s">
        <v>572</v>
      </c>
      <c r="B5970" s="11" t="s">
        <v>1152</v>
      </c>
      <c r="C5970" s="6" t="s">
        <v>127</v>
      </c>
      <c r="D5970" s="6">
        <v>133313</v>
      </c>
      <c r="E5970" s="6">
        <v>927</v>
      </c>
      <c r="F5970" s="7">
        <f t="shared" si="558"/>
        <v>6.9535604179637393E-3</v>
      </c>
      <c r="G5970" s="6">
        <v>35</v>
      </c>
      <c r="H5970" s="6">
        <v>1</v>
      </c>
      <c r="I5970" s="8">
        <f t="shared" si="559"/>
        <v>2.8571428571428571E-2</v>
      </c>
      <c r="J5970" s="13">
        <v>866.54</v>
      </c>
      <c r="K5970" s="13">
        <v>1406.6</v>
      </c>
      <c r="L5970" s="14">
        <f t="shared" si="560"/>
        <v>540.05999999999995</v>
      </c>
      <c r="M5970" s="16">
        <f t="shared" si="561"/>
        <v>1.623237242366192</v>
      </c>
      <c r="N5970" s="17">
        <f t="shared" si="562"/>
        <v>0.93477885652642934</v>
      </c>
      <c r="O5970" s="17">
        <f t="shared" si="563"/>
        <v>866.54</v>
      </c>
    </row>
    <row r="5971" spans="1:15">
      <c r="A5971" s="19" t="s">
        <v>573</v>
      </c>
      <c r="B5971" s="11" t="s">
        <v>1152</v>
      </c>
      <c r="C5971" s="6" t="s">
        <v>127</v>
      </c>
      <c r="D5971" s="6">
        <v>83303</v>
      </c>
      <c r="E5971" s="6">
        <v>638</v>
      </c>
      <c r="F5971" s="7">
        <f t="shared" si="558"/>
        <v>7.6587877987587486E-3</v>
      </c>
      <c r="G5971" s="6">
        <v>28</v>
      </c>
      <c r="H5971" s="6">
        <v>5</v>
      </c>
      <c r="I5971" s="8">
        <f t="shared" si="559"/>
        <v>0.17857142857142858</v>
      </c>
      <c r="J5971" s="13">
        <v>541.47</v>
      </c>
      <c r="K5971" s="13">
        <v>2324.5700000000002</v>
      </c>
      <c r="L5971" s="14">
        <f t="shared" si="560"/>
        <v>1783.1000000000001</v>
      </c>
      <c r="M5971" s="16">
        <f t="shared" si="561"/>
        <v>4.2930725617301055</v>
      </c>
      <c r="N5971" s="17">
        <f t="shared" si="562"/>
        <v>0.84869905956112857</v>
      </c>
      <c r="O5971" s="17">
        <f t="shared" si="563"/>
        <v>108.29400000000001</v>
      </c>
    </row>
    <row r="5972" spans="1:15">
      <c r="A5972" s="19" t="s">
        <v>574</v>
      </c>
      <c r="B5972" s="11" t="s">
        <v>1152</v>
      </c>
      <c r="C5972" s="6" t="s">
        <v>127</v>
      </c>
      <c r="D5972" s="6">
        <v>127941</v>
      </c>
      <c r="E5972" s="6">
        <v>986</v>
      </c>
      <c r="F5972" s="7">
        <f t="shared" si="558"/>
        <v>7.7066772965663864E-3</v>
      </c>
      <c r="G5972" s="6">
        <v>35</v>
      </c>
      <c r="H5972" s="6">
        <v>6</v>
      </c>
      <c r="I5972" s="8">
        <f t="shared" si="559"/>
        <v>0.17142857142857143</v>
      </c>
      <c r="J5972" s="13">
        <v>831.62</v>
      </c>
      <c r="K5972" s="13">
        <v>2125.2399999999998</v>
      </c>
      <c r="L5972" s="14">
        <f t="shared" si="560"/>
        <v>1293.6199999999999</v>
      </c>
      <c r="M5972" s="16">
        <f t="shared" si="561"/>
        <v>2.5555421947524106</v>
      </c>
      <c r="N5972" s="17">
        <f t="shared" si="562"/>
        <v>0.84342799188640971</v>
      </c>
      <c r="O5972" s="17">
        <f t="shared" si="563"/>
        <v>138.60333333333332</v>
      </c>
    </row>
    <row r="5973" spans="1:15">
      <c r="A5973" s="19" t="s">
        <v>575</v>
      </c>
      <c r="B5973" s="11" t="s">
        <v>1152</v>
      </c>
      <c r="C5973" s="6" t="s">
        <v>127</v>
      </c>
      <c r="D5973" s="6">
        <v>91376</v>
      </c>
      <c r="E5973" s="6">
        <v>645</v>
      </c>
      <c r="F5973" s="7">
        <f t="shared" si="558"/>
        <v>7.0587462791104885E-3</v>
      </c>
      <c r="G5973" s="6">
        <v>35</v>
      </c>
      <c r="H5973" s="6">
        <v>7</v>
      </c>
      <c r="I5973" s="8">
        <f t="shared" si="559"/>
        <v>0.2</v>
      </c>
      <c r="J5973" s="13">
        <v>593.95000000000005</v>
      </c>
      <c r="K5973" s="13">
        <v>1851.63</v>
      </c>
      <c r="L5973" s="14">
        <f t="shared" si="560"/>
        <v>1257.68</v>
      </c>
      <c r="M5973" s="16">
        <f t="shared" si="561"/>
        <v>3.1174846367539355</v>
      </c>
      <c r="N5973" s="17">
        <f t="shared" si="562"/>
        <v>0.92085271317829465</v>
      </c>
      <c r="O5973" s="17">
        <f t="shared" si="563"/>
        <v>84.850000000000009</v>
      </c>
    </row>
    <row r="5974" spans="1:15">
      <c r="A5974" s="19" t="s">
        <v>576</v>
      </c>
      <c r="B5974" s="11" t="s">
        <v>1152</v>
      </c>
      <c r="C5974" s="6" t="s">
        <v>127</v>
      </c>
      <c r="D5974" s="6">
        <v>135575</v>
      </c>
      <c r="E5974" s="6">
        <v>796</v>
      </c>
      <c r="F5974" s="7">
        <f t="shared" si="558"/>
        <v>5.8712889544532548E-3</v>
      </c>
      <c r="G5974" s="6">
        <v>35</v>
      </c>
      <c r="H5974" s="6">
        <v>5</v>
      </c>
      <c r="I5974" s="8">
        <f t="shared" si="559"/>
        <v>0.14285714285714285</v>
      </c>
      <c r="J5974" s="13">
        <v>881.24</v>
      </c>
      <c r="K5974" s="13">
        <v>0</v>
      </c>
      <c r="L5974" s="14">
        <f t="shared" si="560"/>
        <v>-881.24</v>
      </c>
      <c r="M5974" s="16">
        <f t="shared" si="561"/>
        <v>0</v>
      </c>
      <c r="N5974" s="17">
        <f t="shared" si="562"/>
        <v>1.1070854271356785</v>
      </c>
      <c r="O5974" s="17">
        <f t="shared" si="563"/>
        <v>176.24799999999999</v>
      </c>
    </row>
    <row r="5975" spans="1:15">
      <c r="A5975" s="19" t="s">
        <v>577</v>
      </c>
      <c r="B5975" s="11" t="s">
        <v>1152</v>
      </c>
      <c r="C5975" s="6" t="s">
        <v>127</v>
      </c>
      <c r="D5975" s="6">
        <v>125540</v>
      </c>
      <c r="E5975" s="6">
        <v>645</v>
      </c>
      <c r="F5975" s="7">
        <f t="shared" si="558"/>
        <v>5.1378046837661307E-3</v>
      </c>
      <c r="G5975" s="6">
        <v>29</v>
      </c>
      <c r="H5975" s="6">
        <v>4</v>
      </c>
      <c r="I5975" s="8">
        <f t="shared" si="559"/>
        <v>0.13793103448275862</v>
      </c>
      <c r="J5975" s="13">
        <v>816.01</v>
      </c>
      <c r="K5975" s="13">
        <v>2501.56</v>
      </c>
      <c r="L5975" s="14">
        <f t="shared" si="560"/>
        <v>1685.55</v>
      </c>
      <c r="M5975" s="16">
        <f t="shared" si="561"/>
        <v>3.0655996862783543</v>
      </c>
      <c r="N5975" s="17">
        <f t="shared" si="562"/>
        <v>1.2651317829457365</v>
      </c>
      <c r="O5975" s="17">
        <f t="shared" si="563"/>
        <v>204.0025</v>
      </c>
    </row>
    <row r="5976" spans="1:15">
      <c r="A5976" s="19" t="s">
        <v>578</v>
      </c>
      <c r="B5976" s="11" t="s">
        <v>1152</v>
      </c>
      <c r="C5976" s="6" t="s">
        <v>127</v>
      </c>
      <c r="D5976" s="6">
        <v>96921</v>
      </c>
      <c r="E5976" s="6">
        <v>597</v>
      </c>
      <c r="F5976" s="7">
        <f t="shared" si="558"/>
        <v>6.1596558021481413E-3</v>
      </c>
      <c r="G5976" s="6">
        <v>29</v>
      </c>
      <c r="H5976" s="6">
        <v>3</v>
      </c>
      <c r="I5976" s="8">
        <f t="shared" si="559"/>
        <v>0.10344827586206896</v>
      </c>
      <c r="J5976" s="13">
        <v>629.99</v>
      </c>
      <c r="K5976" s="13">
        <v>2905</v>
      </c>
      <c r="L5976" s="14">
        <f t="shared" si="560"/>
        <v>2275.0100000000002</v>
      </c>
      <c r="M5976" s="16">
        <f t="shared" si="561"/>
        <v>4.6111843045127703</v>
      </c>
      <c r="N5976" s="17">
        <f t="shared" si="562"/>
        <v>1.0552596314907874</v>
      </c>
      <c r="O5976" s="17">
        <f t="shared" si="563"/>
        <v>209.99666666666667</v>
      </c>
    </row>
    <row r="5977" spans="1:15">
      <c r="A5977" s="19" t="s">
        <v>579</v>
      </c>
      <c r="B5977" s="11" t="s">
        <v>1152</v>
      </c>
      <c r="C5977" s="6" t="s">
        <v>127</v>
      </c>
      <c r="D5977" s="6">
        <v>149493</v>
      </c>
      <c r="E5977" s="6">
        <v>1159</v>
      </c>
      <c r="F5977" s="7">
        <f t="shared" si="558"/>
        <v>7.7528713719037011E-3</v>
      </c>
      <c r="G5977" s="6">
        <v>35</v>
      </c>
      <c r="H5977" s="6">
        <v>3</v>
      </c>
      <c r="I5977" s="8">
        <f t="shared" si="559"/>
        <v>8.5714285714285715E-2</v>
      </c>
      <c r="J5977" s="13">
        <v>971.71</v>
      </c>
      <c r="K5977" s="13">
        <v>5483.46</v>
      </c>
      <c r="L5977" s="14">
        <f t="shared" si="560"/>
        <v>4511.75</v>
      </c>
      <c r="M5977" s="16">
        <f t="shared" si="561"/>
        <v>5.6431033950458467</v>
      </c>
      <c r="N5977" s="17">
        <f t="shared" si="562"/>
        <v>0.83840379637618645</v>
      </c>
      <c r="O5977" s="17">
        <f t="shared" si="563"/>
        <v>323.90333333333336</v>
      </c>
    </row>
    <row r="5978" spans="1:15">
      <c r="A5978" s="19" t="s">
        <v>580</v>
      </c>
      <c r="B5978" s="11" t="s">
        <v>1152</v>
      </c>
      <c r="C5978" s="6" t="s">
        <v>127</v>
      </c>
      <c r="D5978" s="6">
        <v>91560</v>
      </c>
      <c r="E5978" s="6">
        <v>708</v>
      </c>
      <c r="F5978" s="7">
        <f t="shared" si="558"/>
        <v>7.7326343381389252E-3</v>
      </c>
      <c r="G5978" s="6">
        <v>32</v>
      </c>
      <c r="H5978" s="6">
        <v>3</v>
      </c>
      <c r="I5978" s="8">
        <f t="shared" si="559"/>
        <v>9.375E-2</v>
      </c>
      <c r="J5978" s="13">
        <v>595.14</v>
      </c>
      <c r="K5978" s="13">
        <v>0</v>
      </c>
      <c r="L5978" s="14">
        <f t="shared" si="560"/>
        <v>-595.14</v>
      </c>
      <c r="M5978" s="16">
        <f t="shared" si="561"/>
        <v>0</v>
      </c>
      <c r="N5978" s="17">
        <f t="shared" si="562"/>
        <v>0.84059322033898298</v>
      </c>
      <c r="O5978" s="17">
        <f t="shared" si="563"/>
        <v>198.38</v>
      </c>
    </row>
    <row r="5979" spans="1:15">
      <c r="A5979" s="19" t="s">
        <v>581</v>
      </c>
      <c r="B5979" s="11" t="s">
        <v>1152</v>
      </c>
      <c r="C5979" s="6" t="s">
        <v>127</v>
      </c>
      <c r="D5979" s="6">
        <v>135701</v>
      </c>
      <c r="E5979" s="6">
        <v>789</v>
      </c>
      <c r="F5979" s="7">
        <f t="shared" si="558"/>
        <v>5.814253395332385E-3</v>
      </c>
      <c r="G5979" s="6">
        <v>35</v>
      </c>
      <c r="H5979" s="6">
        <v>5</v>
      </c>
      <c r="I5979" s="8">
        <f t="shared" si="559"/>
        <v>0.14285714285714285</v>
      </c>
      <c r="J5979" s="13">
        <v>882.06</v>
      </c>
      <c r="K5979" s="13">
        <v>7081.93</v>
      </c>
      <c r="L5979" s="14">
        <f t="shared" si="560"/>
        <v>6199.8700000000008</v>
      </c>
      <c r="M5979" s="16">
        <f t="shared" si="561"/>
        <v>8.0288529125002839</v>
      </c>
      <c r="N5979" s="17">
        <f t="shared" si="562"/>
        <v>1.1179467680608364</v>
      </c>
      <c r="O5979" s="17">
        <f t="shared" si="563"/>
        <v>176.41199999999998</v>
      </c>
    </row>
    <row r="5980" spans="1:15">
      <c r="A5980" s="19" t="s">
        <v>582</v>
      </c>
      <c r="B5980" s="11" t="s">
        <v>1152</v>
      </c>
      <c r="C5980" s="6" t="s">
        <v>127</v>
      </c>
      <c r="D5980" s="6">
        <v>141826</v>
      </c>
      <c r="E5980" s="6">
        <v>809</v>
      </c>
      <c r="F5980" s="7">
        <f t="shared" si="558"/>
        <v>5.7041727186834569E-3</v>
      </c>
      <c r="G5980" s="6">
        <v>35</v>
      </c>
      <c r="H5980" s="6">
        <v>5</v>
      </c>
      <c r="I5980" s="8">
        <f t="shared" si="559"/>
        <v>0.14285714285714285</v>
      </c>
      <c r="J5980" s="13">
        <v>921.87</v>
      </c>
      <c r="K5980" s="13">
        <v>2307.09</v>
      </c>
      <c r="L5980" s="14">
        <f t="shared" si="560"/>
        <v>1385.2200000000003</v>
      </c>
      <c r="M5980" s="16">
        <f t="shared" si="561"/>
        <v>2.5026196752253571</v>
      </c>
      <c r="N5980" s="17">
        <f t="shared" si="562"/>
        <v>1.1395179233621755</v>
      </c>
      <c r="O5980" s="17">
        <f t="shared" si="563"/>
        <v>184.374</v>
      </c>
    </row>
    <row r="5981" spans="1:15">
      <c r="A5981" s="19" t="s">
        <v>583</v>
      </c>
      <c r="B5981" s="11" t="s">
        <v>1152</v>
      </c>
      <c r="C5981" s="6" t="s">
        <v>127</v>
      </c>
      <c r="D5981" s="6">
        <v>123801</v>
      </c>
      <c r="E5981" s="6">
        <v>805</v>
      </c>
      <c r="F5981" s="7">
        <f t="shared" si="558"/>
        <v>6.5023707401394171E-3</v>
      </c>
      <c r="G5981" s="6">
        <v>35</v>
      </c>
      <c r="H5981" s="6">
        <v>8</v>
      </c>
      <c r="I5981" s="8">
        <f t="shared" si="559"/>
        <v>0.22857142857142856</v>
      </c>
      <c r="J5981" s="13">
        <v>804.71</v>
      </c>
      <c r="K5981" s="13">
        <v>4109.66</v>
      </c>
      <c r="L5981" s="14">
        <f t="shared" si="560"/>
        <v>3304.95</v>
      </c>
      <c r="M5981" s="16">
        <f t="shared" si="561"/>
        <v>5.1070074933827092</v>
      </c>
      <c r="N5981" s="17">
        <f t="shared" si="562"/>
        <v>0.99963975155279505</v>
      </c>
      <c r="O5981" s="17">
        <f t="shared" si="563"/>
        <v>100.58875</v>
      </c>
    </row>
    <row r="5982" spans="1:15">
      <c r="A5982" s="19" t="s">
        <v>584</v>
      </c>
      <c r="B5982" s="11" t="s">
        <v>1152</v>
      </c>
      <c r="C5982" s="6" t="s">
        <v>127</v>
      </c>
      <c r="D5982" s="6">
        <v>94367</v>
      </c>
      <c r="E5982" s="6">
        <v>519</v>
      </c>
      <c r="F5982" s="7">
        <f t="shared" si="558"/>
        <v>5.4998039568917101E-3</v>
      </c>
      <c r="G5982" s="6">
        <v>21</v>
      </c>
      <c r="H5982" s="6">
        <v>2</v>
      </c>
      <c r="I5982" s="8">
        <f t="shared" si="559"/>
        <v>9.5238095238095233E-2</v>
      </c>
      <c r="J5982" s="13">
        <v>613.39</v>
      </c>
      <c r="K5982" s="13">
        <v>1216.68</v>
      </c>
      <c r="L5982" s="14">
        <f t="shared" si="560"/>
        <v>603.29000000000008</v>
      </c>
      <c r="M5982" s="16">
        <f t="shared" si="561"/>
        <v>1.9835341299988589</v>
      </c>
      <c r="N5982" s="17">
        <f t="shared" si="562"/>
        <v>1.1818689788053949</v>
      </c>
      <c r="O5982" s="17">
        <f t="shared" si="563"/>
        <v>306.69499999999999</v>
      </c>
    </row>
    <row r="5983" spans="1:15">
      <c r="A5983" s="19" t="s">
        <v>585</v>
      </c>
      <c r="B5983" s="11" t="s">
        <v>1152</v>
      </c>
      <c r="C5983" s="6" t="s">
        <v>127</v>
      </c>
      <c r="D5983" s="6">
        <v>106284</v>
      </c>
      <c r="E5983" s="6">
        <v>788</v>
      </c>
      <c r="F5983" s="7">
        <f t="shared" si="558"/>
        <v>7.4140980768507021E-3</v>
      </c>
      <c r="G5983" s="6">
        <v>35</v>
      </c>
      <c r="H5983" s="6">
        <v>4</v>
      </c>
      <c r="I5983" s="8">
        <f t="shared" si="559"/>
        <v>0.11428571428571428</v>
      </c>
      <c r="J5983" s="13">
        <v>690.85</v>
      </c>
      <c r="K5983" s="13">
        <v>661.99</v>
      </c>
      <c r="L5983" s="14">
        <f t="shared" si="560"/>
        <v>-28.860000000000014</v>
      </c>
      <c r="M5983" s="16">
        <f t="shared" si="561"/>
        <v>0.95822537453861178</v>
      </c>
      <c r="N5983" s="17">
        <f t="shared" si="562"/>
        <v>0.87671319796954317</v>
      </c>
      <c r="O5983" s="17">
        <f t="shared" si="563"/>
        <v>172.71250000000001</v>
      </c>
    </row>
    <row r="5984" spans="1:15">
      <c r="A5984" s="19" t="s">
        <v>586</v>
      </c>
      <c r="B5984" s="11" t="s">
        <v>1152</v>
      </c>
      <c r="C5984" s="6" t="s">
        <v>127</v>
      </c>
      <c r="D5984" s="6">
        <v>151203</v>
      </c>
      <c r="E5984" s="6">
        <v>850</v>
      </c>
      <c r="F5984" s="7">
        <f t="shared" si="558"/>
        <v>5.6215815823760108E-3</v>
      </c>
      <c r="G5984" s="6">
        <v>35</v>
      </c>
      <c r="H5984" s="6">
        <v>5</v>
      </c>
      <c r="I5984" s="8">
        <f t="shared" si="559"/>
        <v>0.14285714285714285</v>
      </c>
      <c r="J5984" s="13">
        <v>982.82</v>
      </c>
      <c r="K5984" s="13">
        <v>386.73</v>
      </c>
      <c r="L5984" s="14">
        <f t="shared" si="560"/>
        <v>-596.09</v>
      </c>
      <c r="M5984" s="16">
        <f t="shared" si="561"/>
        <v>0.3934901609653853</v>
      </c>
      <c r="N5984" s="17">
        <f t="shared" si="562"/>
        <v>1.1562588235294118</v>
      </c>
      <c r="O5984" s="17">
        <f t="shared" si="563"/>
        <v>196.56400000000002</v>
      </c>
    </row>
    <row r="5985" spans="1:15">
      <c r="A5985" s="19" t="s">
        <v>587</v>
      </c>
      <c r="B5985" s="11" t="s">
        <v>1152</v>
      </c>
      <c r="C5985" s="6" t="s">
        <v>127</v>
      </c>
      <c r="D5985" s="6">
        <v>126676</v>
      </c>
      <c r="E5985" s="6">
        <v>609</v>
      </c>
      <c r="F5985" s="7">
        <f t="shared" si="558"/>
        <v>4.807540497016009E-3</v>
      </c>
      <c r="G5985" s="6">
        <v>25</v>
      </c>
      <c r="H5985" s="6">
        <v>0</v>
      </c>
      <c r="I5985" s="8">
        <f t="shared" si="559"/>
        <v>0</v>
      </c>
      <c r="J5985" s="13">
        <v>823.4</v>
      </c>
      <c r="K5985" s="13">
        <v>0</v>
      </c>
      <c r="L5985" s="14">
        <f t="shared" si="560"/>
        <v>-823.4</v>
      </c>
      <c r="M5985" s="16">
        <f t="shared" si="561"/>
        <v>0</v>
      </c>
      <c r="N5985" s="17">
        <f t="shared" si="562"/>
        <v>1.3520525451559935</v>
      </c>
      <c r="O5985" s="17">
        <f t="shared" si="563"/>
        <v>0</v>
      </c>
    </row>
    <row r="5986" spans="1:15">
      <c r="A5986" s="19" t="s">
        <v>588</v>
      </c>
      <c r="B5986" s="11" t="s">
        <v>1152</v>
      </c>
      <c r="C5986" s="6" t="s">
        <v>127</v>
      </c>
      <c r="D5986" s="6">
        <v>118527</v>
      </c>
      <c r="E5986" s="6">
        <v>821</v>
      </c>
      <c r="F5986" s="7">
        <f t="shared" si="558"/>
        <v>6.926691808617446E-3</v>
      </c>
      <c r="G5986" s="6">
        <v>35</v>
      </c>
      <c r="H5986" s="6">
        <v>9</v>
      </c>
      <c r="I5986" s="8">
        <f t="shared" si="559"/>
        <v>0.25714285714285712</v>
      </c>
      <c r="J5986" s="13">
        <v>770.43</v>
      </c>
      <c r="K5986" s="13">
        <v>3029.22</v>
      </c>
      <c r="L5986" s="14">
        <f t="shared" si="560"/>
        <v>2258.79</v>
      </c>
      <c r="M5986" s="16">
        <f t="shared" si="561"/>
        <v>3.9318562361278766</v>
      </c>
      <c r="N5986" s="17">
        <f t="shared" si="562"/>
        <v>0.93840438489646771</v>
      </c>
      <c r="O5986" s="17">
        <f t="shared" si="563"/>
        <v>85.603333333333325</v>
      </c>
    </row>
    <row r="5987" spans="1:15">
      <c r="A5987" s="19" t="s">
        <v>589</v>
      </c>
      <c r="B5987" s="11" t="s">
        <v>1152</v>
      </c>
      <c r="C5987" s="6" t="s">
        <v>127</v>
      </c>
      <c r="D5987" s="6">
        <v>99946</v>
      </c>
      <c r="E5987" s="6">
        <v>468</v>
      </c>
      <c r="F5987" s="7">
        <f t="shared" si="558"/>
        <v>4.6825285654253299E-3</v>
      </c>
      <c r="G5987" s="6">
        <v>20</v>
      </c>
      <c r="H5987" s="6">
        <v>4</v>
      </c>
      <c r="I5987" s="8">
        <f t="shared" si="559"/>
        <v>0.2</v>
      </c>
      <c r="J5987" s="13">
        <v>649.65</v>
      </c>
      <c r="K5987" s="13">
        <v>976.7</v>
      </c>
      <c r="L5987" s="14">
        <f t="shared" si="560"/>
        <v>327.05000000000007</v>
      </c>
      <c r="M5987" s="16">
        <f t="shared" si="561"/>
        <v>1.5034249211113677</v>
      </c>
      <c r="N5987" s="17">
        <f t="shared" si="562"/>
        <v>1.3881410256410256</v>
      </c>
      <c r="O5987" s="17">
        <f t="shared" si="563"/>
        <v>162.41249999999999</v>
      </c>
    </row>
    <row r="5988" spans="1:15">
      <c r="A5988" s="19" t="s">
        <v>590</v>
      </c>
      <c r="B5988" s="11" t="s">
        <v>1152</v>
      </c>
      <c r="C5988" s="6" t="s">
        <v>127</v>
      </c>
      <c r="D5988" s="6">
        <v>140789</v>
      </c>
      <c r="E5988" s="6">
        <v>1014</v>
      </c>
      <c r="F5988" s="7">
        <f t="shared" si="558"/>
        <v>7.2022672225813093E-3</v>
      </c>
      <c r="G5988" s="6">
        <v>35</v>
      </c>
      <c r="H5988" s="6">
        <v>6</v>
      </c>
      <c r="I5988" s="8">
        <f t="shared" si="559"/>
        <v>0.17142857142857143</v>
      </c>
      <c r="J5988" s="13">
        <v>915.13</v>
      </c>
      <c r="K5988" s="13">
        <v>4191.8</v>
      </c>
      <c r="L5988" s="14">
        <f t="shared" si="560"/>
        <v>3276.67</v>
      </c>
      <c r="M5988" s="16">
        <f t="shared" si="561"/>
        <v>4.5805513970692688</v>
      </c>
      <c r="N5988" s="17">
        <f t="shared" si="562"/>
        <v>0.90249506903353061</v>
      </c>
      <c r="O5988" s="17">
        <f t="shared" si="563"/>
        <v>152.52166666666668</v>
      </c>
    </row>
    <row r="5989" spans="1:15">
      <c r="A5989" s="19" t="s">
        <v>693</v>
      </c>
      <c r="B5989" s="11" t="s">
        <v>1152</v>
      </c>
      <c r="C5989" s="6" t="s">
        <v>127</v>
      </c>
      <c r="D5989" s="6">
        <v>96318</v>
      </c>
      <c r="E5989" s="6">
        <v>407</v>
      </c>
      <c r="F5989" s="7">
        <f t="shared" si="558"/>
        <v>4.2255860794451709E-3</v>
      </c>
      <c r="G5989" s="6">
        <v>21</v>
      </c>
      <c r="H5989" s="6">
        <v>2</v>
      </c>
      <c r="I5989" s="8">
        <f t="shared" si="559"/>
        <v>9.5238095238095233E-2</v>
      </c>
      <c r="J5989" s="13">
        <v>626.07000000000005</v>
      </c>
      <c r="K5989" s="13">
        <v>679.7</v>
      </c>
      <c r="L5989" s="14">
        <f t="shared" si="560"/>
        <v>53.629999999999995</v>
      </c>
      <c r="M5989" s="16">
        <f t="shared" si="561"/>
        <v>1.0856613477726134</v>
      </c>
      <c r="N5989" s="17">
        <f t="shared" si="562"/>
        <v>1.5382555282555284</v>
      </c>
      <c r="O5989" s="17">
        <f t="shared" si="563"/>
        <v>313.03500000000003</v>
      </c>
    </row>
    <row r="5990" spans="1:15">
      <c r="A5990" s="19" t="s">
        <v>694</v>
      </c>
      <c r="B5990" s="11" t="s">
        <v>1152</v>
      </c>
      <c r="C5990" s="6" t="s">
        <v>127</v>
      </c>
      <c r="D5990" s="6">
        <v>110969</v>
      </c>
      <c r="E5990" s="6">
        <v>590</v>
      </c>
      <c r="F5990" s="7">
        <f t="shared" si="558"/>
        <v>5.3168001874397356E-3</v>
      </c>
      <c r="G5990" s="6">
        <v>32</v>
      </c>
      <c r="H5990" s="6">
        <v>3</v>
      </c>
      <c r="I5990" s="8">
        <f t="shared" si="559"/>
        <v>9.375E-2</v>
      </c>
      <c r="J5990" s="13">
        <v>721.3</v>
      </c>
      <c r="K5990" s="13">
        <v>1186.42</v>
      </c>
      <c r="L5990" s="14">
        <f t="shared" si="560"/>
        <v>465.12000000000012</v>
      </c>
      <c r="M5990" s="16">
        <f t="shared" si="561"/>
        <v>1.644835713295439</v>
      </c>
      <c r="N5990" s="17">
        <f t="shared" si="562"/>
        <v>1.2225423728813558</v>
      </c>
      <c r="O5990" s="17">
        <f t="shared" si="563"/>
        <v>240.43333333333331</v>
      </c>
    </row>
    <row r="5991" spans="1:15">
      <c r="A5991" s="19" t="s">
        <v>695</v>
      </c>
      <c r="B5991" s="11" t="s">
        <v>1152</v>
      </c>
      <c r="C5991" s="6" t="s">
        <v>127</v>
      </c>
      <c r="D5991" s="6">
        <v>104209</v>
      </c>
      <c r="E5991" s="6">
        <v>483</v>
      </c>
      <c r="F5991" s="7">
        <f t="shared" si="558"/>
        <v>4.6349163699872372E-3</v>
      </c>
      <c r="G5991" s="6">
        <v>25</v>
      </c>
      <c r="H5991" s="6">
        <v>2</v>
      </c>
      <c r="I5991" s="8">
        <f t="shared" si="559"/>
        <v>0.08</v>
      </c>
      <c r="J5991" s="13">
        <v>677.36</v>
      </c>
      <c r="K5991" s="13">
        <v>264.13</v>
      </c>
      <c r="L5991" s="14">
        <f t="shared" si="560"/>
        <v>-413.23</v>
      </c>
      <c r="M5991" s="16">
        <f t="shared" si="561"/>
        <v>0.38994035667887089</v>
      </c>
      <c r="N5991" s="17">
        <f t="shared" si="562"/>
        <v>1.4024016563146999</v>
      </c>
      <c r="O5991" s="17">
        <f t="shared" si="563"/>
        <v>338.68</v>
      </c>
    </row>
    <row r="5992" spans="1:15">
      <c r="A5992" s="19" t="s">
        <v>347</v>
      </c>
      <c r="B5992" s="11" t="s">
        <v>1153</v>
      </c>
      <c r="C5992" s="6" t="s">
        <v>218</v>
      </c>
      <c r="D5992" s="6">
        <v>55566</v>
      </c>
      <c r="E5992" s="6">
        <v>440</v>
      </c>
      <c r="F5992" s="7">
        <f t="shared" si="558"/>
        <v>7.9185113198718647E-3</v>
      </c>
      <c r="G5992" s="6">
        <v>27</v>
      </c>
      <c r="H5992" s="6">
        <v>3</v>
      </c>
      <c r="I5992" s="8">
        <f t="shared" si="559"/>
        <v>0.1111111111111111</v>
      </c>
      <c r="J5992" s="13">
        <v>833.49</v>
      </c>
      <c r="K5992" s="13">
        <v>1301.96</v>
      </c>
      <c r="L5992" s="14">
        <f t="shared" si="560"/>
        <v>468.47</v>
      </c>
      <c r="M5992" s="16">
        <f t="shared" si="561"/>
        <v>1.5620583330333897</v>
      </c>
      <c r="N5992" s="17">
        <f t="shared" si="562"/>
        <v>1.8942954545454547</v>
      </c>
      <c r="O5992" s="17">
        <f t="shared" si="563"/>
        <v>277.83</v>
      </c>
    </row>
    <row r="5993" spans="1:15">
      <c r="A5993" s="19" t="s">
        <v>348</v>
      </c>
      <c r="B5993" s="11" t="s">
        <v>1153</v>
      </c>
      <c r="C5993" s="6" t="s">
        <v>218</v>
      </c>
      <c r="D5993" s="6">
        <v>52930</v>
      </c>
      <c r="E5993" s="6">
        <v>406</v>
      </c>
      <c r="F5993" s="7">
        <f t="shared" si="558"/>
        <v>7.6705082184016626E-3</v>
      </c>
      <c r="G5993" s="6">
        <v>27</v>
      </c>
      <c r="H5993" s="6">
        <v>0</v>
      </c>
      <c r="I5993" s="8">
        <f t="shared" si="559"/>
        <v>0</v>
      </c>
      <c r="J5993" s="13">
        <v>793.95</v>
      </c>
      <c r="K5993" s="13">
        <v>0</v>
      </c>
      <c r="L5993" s="14">
        <f t="shared" si="560"/>
        <v>-793.95</v>
      </c>
      <c r="M5993" s="16">
        <f t="shared" si="561"/>
        <v>0</v>
      </c>
      <c r="N5993" s="17">
        <f t="shared" si="562"/>
        <v>1.9555418719211823</v>
      </c>
      <c r="O5993" s="17">
        <f t="shared" si="563"/>
        <v>0</v>
      </c>
    </row>
    <row r="5994" spans="1:15">
      <c r="A5994" s="19" t="s">
        <v>349</v>
      </c>
      <c r="B5994" s="11" t="s">
        <v>1153</v>
      </c>
      <c r="C5994" s="6" t="s">
        <v>218</v>
      </c>
      <c r="D5994" s="6">
        <v>44972</v>
      </c>
      <c r="E5994" s="6">
        <v>377</v>
      </c>
      <c r="F5994" s="7">
        <f t="shared" si="558"/>
        <v>8.3829938628479945E-3</v>
      </c>
      <c r="G5994" s="6">
        <v>21</v>
      </c>
      <c r="H5994" s="6">
        <v>2</v>
      </c>
      <c r="I5994" s="8">
        <f t="shared" si="559"/>
        <v>9.5238095238095233E-2</v>
      </c>
      <c r="J5994" s="13">
        <v>674.59</v>
      </c>
      <c r="K5994" s="13">
        <v>119.29</v>
      </c>
      <c r="L5994" s="14">
        <f t="shared" si="560"/>
        <v>-555.30000000000007</v>
      </c>
      <c r="M5994" s="16">
        <f t="shared" si="561"/>
        <v>0.17683333580396982</v>
      </c>
      <c r="N5994" s="17">
        <f t="shared" si="562"/>
        <v>1.7893633952254642</v>
      </c>
      <c r="O5994" s="17">
        <f t="shared" si="563"/>
        <v>337.29500000000002</v>
      </c>
    </row>
    <row r="5995" spans="1:15">
      <c r="A5995" s="19" t="s">
        <v>350</v>
      </c>
      <c r="B5995" s="11" t="s">
        <v>1153</v>
      </c>
      <c r="C5995" s="6" t="s">
        <v>218</v>
      </c>
      <c r="D5995" s="6">
        <v>64931</v>
      </c>
      <c r="E5995" s="6">
        <v>409</v>
      </c>
      <c r="F5995" s="7">
        <f t="shared" si="558"/>
        <v>6.2989943170442472E-3</v>
      </c>
      <c r="G5995" s="6">
        <v>16</v>
      </c>
      <c r="H5995" s="6">
        <v>5</v>
      </c>
      <c r="I5995" s="8">
        <f t="shared" si="559"/>
        <v>0.3125</v>
      </c>
      <c r="J5995" s="13">
        <v>973.97</v>
      </c>
      <c r="K5995" s="13">
        <v>3139.77</v>
      </c>
      <c r="L5995" s="14">
        <f t="shared" si="560"/>
        <v>2165.8000000000002</v>
      </c>
      <c r="M5995" s="16">
        <f t="shared" si="561"/>
        <v>3.2236824542850395</v>
      </c>
      <c r="N5995" s="17">
        <f t="shared" si="562"/>
        <v>2.3813447432762835</v>
      </c>
      <c r="O5995" s="17">
        <f t="shared" si="563"/>
        <v>194.79400000000001</v>
      </c>
    </row>
    <row r="5996" spans="1:15">
      <c r="A5996" s="19" t="s">
        <v>351</v>
      </c>
      <c r="B5996" s="11" t="s">
        <v>1153</v>
      </c>
      <c r="C5996" s="6" t="s">
        <v>218</v>
      </c>
      <c r="D5996" s="6">
        <v>66260</v>
      </c>
      <c r="E5996" s="6">
        <v>709</v>
      </c>
      <c r="F5996" s="7">
        <f t="shared" si="558"/>
        <v>1.0700271657108362E-2</v>
      </c>
      <c r="G5996" s="6">
        <v>35</v>
      </c>
      <c r="H5996" s="6">
        <v>7</v>
      </c>
      <c r="I5996" s="8">
        <f t="shared" si="559"/>
        <v>0.2</v>
      </c>
      <c r="J5996" s="13">
        <v>993.91</v>
      </c>
      <c r="K5996" s="13">
        <v>4689.3999999999996</v>
      </c>
      <c r="L5996" s="14">
        <f t="shared" si="560"/>
        <v>3695.49</v>
      </c>
      <c r="M5996" s="16">
        <f t="shared" si="561"/>
        <v>4.7181334326045619</v>
      </c>
      <c r="N5996" s="17">
        <f t="shared" si="562"/>
        <v>1.4018476727785614</v>
      </c>
      <c r="O5996" s="17">
        <f t="shared" si="563"/>
        <v>141.98714285714286</v>
      </c>
    </row>
    <row r="5997" spans="1:15">
      <c r="A5997" s="19" t="s">
        <v>352</v>
      </c>
      <c r="B5997" s="11" t="s">
        <v>1153</v>
      </c>
      <c r="C5997" s="6" t="s">
        <v>218</v>
      </c>
      <c r="D5997" s="6">
        <v>48259</v>
      </c>
      <c r="E5997" s="6">
        <v>405</v>
      </c>
      <c r="F5997" s="7">
        <f t="shared" si="558"/>
        <v>8.3922169957935302E-3</v>
      </c>
      <c r="G5997" s="6">
        <v>26</v>
      </c>
      <c r="H5997" s="6">
        <v>4</v>
      </c>
      <c r="I5997" s="8">
        <f t="shared" si="559"/>
        <v>0.15384615384615385</v>
      </c>
      <c r="J5997" s="13">
        <v>723.89</v>
      </c>
      <c r="K5997" s="13">
        <v>1670.9</v>
      </c>
      <c r="L5997" s="14">
        <f t="shared" si="560"/>
        <v>947.0100000000001</v>
      </c>
      <c r="M5997" s="16">
        <f t="shared" si="561"/>
        <v>2.3082236251364159</v>
      </c>
      <c r="N5997" s="17">
        <f t="shared" si="562"/>
        <v>1.7873827160493827</v>
      </c>
      <c r="O5997" s="17">
        <f t="shared" si="563"/>
        <v>180.9725</v>
      </c>
    </row>
    <row r="5998" spans="1:15">
      <c r="A5998" s="19" t="s">
        <v>126</v>
      </c>
      <c r="B5998" s="11" t="s">
        <v>1153</v>
      </c>
      <c r="C5998" s="6" t="s">
        <v>218</v>
      </c>
      <c r="D5998" s="6">
        <v>45363</v>
      </c>
      <c r="E5998" s="6">
        <v>379</v>
      </c>
      <c r="F5998" s="7">
        <f t="shared" si="558"/>
        <v>8.3548266208143193E-3</v>
      </c>
      <c r="G5998" s="6">
        <v>28</v>
      </c>
      <c r="H5998" s="6">
        <v>2</v>
      </c>
      <c r="I5998" s="8">
        <f t="shared" si="559"/>
        <v>7.1428571428571425E-2</v>
      </c>
      <c r="J5998" s="13">
        <v>680.45</v>
      </c>
      <c r="K5998" s="13">
        <v>481.62</v>
      </c>
      <c r="L5998" s="14">
        <f t="shared" si="560"/>
        <v>-198.83000000000004</v>
      </c>
      <c r="M5998" s="16">
        <f t="shared" si="561"/>
        <v>0.70779631126460429</v>
      </c>
      <c r="N5998" s="17">
        <f t="shared" si="562"/>
        <v>1.795382585751979</v>
      </c>
      <c r="O5998" s="17">
        <f t="shared" si="563"/>
        <v>340.22500000000002</v>
      </c>
    </row>
    <row r="5999" spans="1:15">
      <c r="A5999" s="19" t="s">
        <v>128</v>
      </c>
      <c r="B5999" s="11" t="s">
        <v>1153</v>
      </c>
      <c r="C5999" s="6" t="s">
        <v>218</v>
      </c>
      <c r="D5999" s="6">
        <v>49130</v>
      </c>
      <c r="E5999" s="6">
        <v>553</v>
      </c>
      <c r="F5999" s="7">
        <f t="shared" si="558"/>
        <v>1.1255851821697537E-2</v>
      </c>
      <c r="G5999" s="6">
        <v>31</v>
      </c>
      <c r="H5999" s="6">
        <v>3</v>
      </c>
      <c r="I5999" s="8">
        <f t="shared" si="559"/>
        <v>9.6774193548387094E-2</v>
      </c>
      <c r="J5999" s="13">
        <v>736.95</v>
      </c>
      <c r="K5999" s="13">
        <v>141.68</v>
      </c>
      <c r="L5999" s="14">
        <f t="shared" si="560"/>
        <v>-595.27</v>
      </c>
      <c r="M5999" s="16">
        <f t="shared" si="561"/>
        <v>0.19225184883642038</v>
      </c>
      <c r="N5999" s="17">
        <f t="shared" si="562"/>
        <v>1.3326401446654612</v>
      </c>
      <c r="O5999" s="17">
        <f t="shared" si="563"/>
        <v>245.65</v>
      </c>
    </row>
    <row r="6000" spans="1:15">
      <c r="A6000" s="19" t="s">
        <v>129</v>
      </c>
      <c r="B6000" s="11" t="s">
        <v>1153</v>
      </c>
      <c r="C6000" s="6" t="s">
        <v>218</v>
      </c>
      <c r="D6000" s="6">
        <v>52768</v>
      </c>
      <c r="E6000" s="6">
        <v>338</v>
      </c>
      <c r="F6000" s="7">
        <f t="shared" si="558"/>
        <v>6.4053972104305638E-3</v>
      </c>
      <c r="G6000" s="6">
        <v>13</v>
      </c>
      <c r="H6000" s="6">
        <v>0</v>
      </c>
      <c r="I6000" s="8">
        <f t="shared" si="559"/>
        <v>0</v>
      </c>
      <c r="J6000" s="13">
        <v>791.52</v>
      </c>
      <c r="K6000" s="13">
        <v>0</v>
      </c>
      <c r="L6000" s="14">
        <f t="shared" si="560"/>
        <v>-791.52</v>
      </c>
      <c r="M6000" s="16">
        <f t="shared" si="561"/>
        <v>0</v>
      </c>
      <c r="N6000" s="17">
        <f t="shared" si="562"/>
        <v>2.3417751479289941</v>
      </c>
      <c r="O6000" s="17">
        <f t="shared" si="563"/>
        <v>0</v>
      </c>
    </row>
    <row r="6001" spans="1:15">
      <c r="A6001" s="19" t="s">
        <v>130</v>
      </c>
      <c r="B6001" s="11" t="s">
        <v>1153</v>
      </c>
      <c r="C6001" s="6" t="s">
        <v>218</v>
      </c>
      <c r="D6001" s="6">
        <v>47696</v>
      </c>
      <c r="E6001" s="6">
        <v>301</v>
      </c>
      <c r="F6001" s="7">
        <f t="shared" si="558"/>
        <v>6.3108017443810798E-3</v>
      </c>
      <c r="G6001" s="6">
        <v>14</v>
      </c>
      <c r="H6001" s="6">
        <v>1</v>
      </c>
      <c r="I6001" s="8">
        <f t="shared" si="559"/>
        <v>7.1428571428571425E-2</v>
      </c>
      <c r="J6001" s="13">
        <v>715.45</v>
      </c>
      <c r="K6001" s="13">
        <v>0</v>
      </c>
      <c r="L6001" s="14">
        <f t="shared" si="560"/>
        <v>-715.45</v>
      </c>
      <c r="M6001" s="16">
        <f t="shared" si="561"/>
        <v>0</v>
      </c>
      <c r="N6001" s="17">
        <f t="shared" si="562"/>
        <v>2.3769102990033226</v>
      </c>
      <c r="O6001" s="17">
        <f t="shared" si="563"/>
        <v>715.45</v>
      </c>
    </row>
    <row r="6002" spans="1:15">
      <c r="A6002" s="19" t="s">
        <v>131</v>
      </c>
      <c r="B6002" s="11" t="s">
        <v>1153</v>
      </c>
      <c r="C6002" s="6" t="s">
        <v>218</v>
      </c>
      <c r="D6002" s="6">
        <v>69496</v>
      </c>
      <c r="E6002" s="6">
        <v>541</v>
      </c>
      <c r="F6002" s="7">
        <f t="shared" si="558"/>
        <v>7.7846206975941065E-3</v>
      </c>
      <c r="G6002" s="6">
        <v>21</v>
      </c>
      <c r="H6002" s="6">
        <v>0</v>
      </c>
      <c r="I6002" s="8">
        <f t="shared" si="559"/>
        <v>0</v>
      </c>
      <c r="J6002" s="13">
        <v>1042.45</v>
      </c>
      <c r="K6002" s="13">
        <v>0</v>
      </c>
      <c r="L6002" s="14">
        <f t="shared" si="560"/>
        <v>-1042.45</v>
      </c>
      <c r="M6002" s="16">
        <f t="shared" si="561"/>
        <v>0</v>
      </c>
      <c r="N6002" s="17">
        <f t="shared" si="562"/>
        <v>1.9268946395563771</v>
      </c>
      <c r="O6002" s="17">
        <f t="shared" si="563"/>
        <v>0</v>
      </c>
    </row>
    <row r="6003" spans="1:15">
      <c r="A6003" s="19" t="s">
        <v>132</v>
      </c>
      <c r="B6003" s="11" t="s">
        <v>1153</v>
      </c>
      <c r="C6003" s="6" t="s">
        <v>218</v>
      </c>
      <c r="D6003" s="6">
        <v>70852</v>
      </c>
      <c r="E6003" s="6">
        <v>450</v>
      </c>
      <c r="F6003" s="7">
        <f t="shared" si="558"/>
        <v>6.3512674307006156E-3</v>
      </c>
      <c r="G6003" s="6">
        <v>30</v>
      </c>
      <c r="H6003" s="6">
        <v>2</v>
      </c>
      <c r="I6003" s="8">
        <f t="shared" si="559"/>
        <v>6.6666666666666666E-2</v>
      </c>
      <c r="J6003" s="13">
        <v>1062.78</v>
      </c>
      <c r="K6003" s="13">
        <v>0</v>
      </c>
      <c r="L6003" s="14">
        <f t="shared" si="560"/>
        <v>-1062.78</v>
      </c>
      <c r="M6003" s="16">
        <f t="shared" si="561"/>
        <v>0</v>
      </c>
      <c r="N6003" s="17">
        <f t="shared" si="562"/>
        <v>2.3617333333333335</v>
      </c>
      <c r="O6003" s="17">
        <f t="shared" si="563"/>
        <v>531.39</v>
      </c>
    </row>
    <row r="6004" spans="1:15">
      <c r="A6004" s="19" t="s">
        <v>133</v>
      </c>
      <c r="B6004" s="11" t="s">
        <v>1153</v>
      </c>
      <c r="C6004" s="6" t="s">
        <v>218</v>
      </c>
      <c r="D6004" s="6">
        <v>77260</v>
      </c>
      <c r="E6004" s="6">
        <v>749</v>
      </c>
      <c r="F6004" s="7">
        <f t="shared" si="558"/>
        <v>9.6945379238933468E-3</v>
      </c>
      <c r="G6004" s="6">
        <v>35</v>
      </c>
      <c r="H6004" s="6">
        <v>6</v>
      </c>
      <c r="I6004" s="8">
        <f t="shared" si="559"/>
        <v>0.17142857142857143</v>
      </c>
      <c r="J6004" s="13">
        <v>1158.9000000000001</v>
      </c>
      <c r="K6004" s="13">
        <v>3906.57</v>
      </c>
      <c r="L6004" s="14">
        <f t="shared" si="560"/>
        <v>2747.67</v>
      </c>
      <c r="M6004" s="16">
        <f t="shared" si="561"/>
        <v>3.3709293295366294</v>
      </c>
      <c r="N6004" s="17">
        <f t="shared" si="562"/>
        <v>1.5472630173564754</v>
      </c>
      <c r="O6004" s="17">
        <f t="shared" si="563"/>
        <v>193.15</v>
      </c>
    </row>
    <row r="6005" spans="1:15">
      <c r="A6005" s="19" t="s">
        <v>134</v>
      </c>
      <c r="B6005" s="11" t="s">
        <v>1153</v>
      </c>
      <c r="C6005" s="6" t="s">
        <v>218</v>
      </c>
      <c r="D6005" s="6">
        <v>79083</v>
      </c>
      <c r="E6005" s="6">
        <v>658</v>
      </c>
      <c r="F6005" s="7">
        <f t="shared" si="558"/>
        <v>8.320372267111768E-3</v>
      </c>
      <c r="G6005" s="6">
        <v>24</v>
      </c>
      <c r="H6005" s="6">
        <v>3</v>
      </c>
      <c r="I6005" s="8">
        <f t="shared" si="559"/>
        <v>0.125</v>
      </c>
      <c r="J6005" s="13">
        <v>1186.25</v>
      </c>
      <c r="K6005" s="13">
        <v>5336.93</v>
      </c>
      <c r="L6005" s="14">
        <f t="shared" si="560"/>
        <v>4150.68</v>
      </c>
      <c r="M6005" s="16">
        <f t="shared" si="561"/>
        <v>4.4989926238145417</v>
      </c>
      <c r="N6005" s="17">
        <f t="shared" si="562"/>
        <v>1.8028115501519757</v>
      </c>
      <c r="O6005" s="17">
        <f t="shared" si="563"/>
        <v>395.41666666666669</v>
      </c>
    </row>
    <row r="6006" spans="1:15">
      <c r="A6006" s="19" t="s">
        <v>135</v>
      </c>
      <c r="B6006" s="11" t="s">
        <v>1153</v>
      </c>
      <c r="C6006" s="6" t="s">
        <v>218</v>
      </c>
      <c r="D6006" s="6">
        <v>50103</v>
      </c>
      <c r="E6006" s="6">
        <v>435</v>
      </c>
      <c r="F6006" s="7">
        <f t="shared" si="558"/>
        <v>8.68211484342255E-3</v>
      </c>
      <c r="G6006" s="6">
        <v>21</v>
      </c>
      <c r="H6006" s="6">
        <v>5</v>
      </c>
      <c r="I6006" s="8">
        <f t="shared" si="559"/>
        <v>0.23809523809523808</v>
      </c>
      <c r="J6006" s="13">
        <v>751.55</v>
      </c>
      <c r="K6006" s="13">
        <v>5016.75</v>
      </c>
      <c r="L6006" s="14">
        <f t="shared" si="560"/>
        <v>4265.2</v>
      </c>
      <c r="M6006" s="16">
        <f t="shared" si="561"/>
        <v>6.675204577207106</v>
      </c>
      <c r="N6006" s="17">
        <f t="shared" si="562"/>
        <v>1.7277011494252872</v>
      </c>
      <c r="O6006" s="17">
        <f t="shared" si="563"/>
        <v>150.31</v>
      </c>
    </row>
    <row r="6007" spans="1:15">
      <c r="A6007" s="19" t="s">
        <v>136</v>
      </c>
      <c r="B6007" s="11" t="s">
        <v>1153</v>
      </c>
      <c r="C6007" s="6" t="s">
        <v>218</v>
      </c>
      <c r="D6007" s="6">
        <v>44490</v>
      </c>
      <c r="E6007" s="6">
        <v>413</v>
      </c>
      <c r="F6007" s="7">
        <f t="shared" si="558"/>
        <v>9.282984940436053E-3</v>
      </c>
      <c r="G6007" s="6">
        <v>25</v>
      </c>
      <c r="H6007" s="6">
        <v>4</v>
      </c>
      <c r="I6007" s="8">
        <f t="shared" si="559"/>
        <v>0.16</v>
      </c>
      <c r="J6007" s="13">
        <v>667.35</v>
      </c>
      <c r="K6007" s="13">
        <v>3010.21</v>
      </c>
      <c r="L6007" s="14">
        <f t="shared" si="560"/>
        <v>2342.86</v>
      </c>
      <c r="M6007" s="16">
        <f t="shared" si="561"/>
        <v>4.5106915411703001</v>
      </c>
      <c r="N6007" s="17">
        <f t="shared" si="562"/>
        <v>1.6158595641646489</v>
      </c>
      <c r="O6007" s="17">
        <f t="shared" si="563"/>
        <v>166.83750000000001</v>
      </c>
    </row>
    <row r="6008" spans="1:15">
      <c r="A6008" s="19" t="s">
        <v>137</v>
      </c>
      <c r="B6008" s="11" t="s">
        <v>1153</v>
      </c>
      <c r="C6008" s="6" t="s">
        <v>218</v>
      </c>
      <c r="D6008" s="6">
        <v>54070</v>
      </c>
      <c r="E6008" s="6">
        <v>584</v>
      </c>
      <c r="F6008" s="7">
        <f t="shared" si="558"/>
        <v>1.0800813759940818E-2</v>
      </c>
      <c r="G6008" s="6">
        <v>29</v>
      </c>
      <c r="H6008" s="6">
        <v>4</v>
      </c>
      <c r="I6008" s="8">
        <f t="shared" si="559"/>
        <v>0.13793103448275862</v>
      </c>
      <c r="J6008" s="13">
        <v>811.05</v>
      </c>
      <c r="K6008" s="13">
        <v>2640.11</v>
      </c>
      <c r="L6008" s="14">
        <f t="shared" si="560"/>
        <v>1829.0600000000002</v>
      </c>
      <c r="M6008" s="16">
        <f t="shared" si="561"/>
        <v>3.2551753899266385</v>
      </c>
      <c r="N6008" s="17">
        <f t="shared" si="562"/>
        <v>1.3887842465753424</v>
      </c>
      <c r="O6008" s="17">
        <f t="shared" si="563"/>
        <v>202.76249999999999</v>
      </c>
    </row>
    <row r="6009" spans="1:15">
      <c r="A6009" s="19" t="s">
        <v>138</v>
      </c>
      <c r="B6009" s="11" t="s">
        <v>1153</v>
      </c>
      <c r="C6009" s="6" t="s">
        <v>218</v>
      </c>
      <c r="D6009" s="6">
        <v>78032</v>
      </c>
      <c r="E6009" s="6">
        <v>745</v>
      </c>
      <c r="F6009" s="7">
        <f t="shared" si="558"/>
        <v>9.5473651835144557E-3</v>
      </c>
      <c r="G6009" s="6">
        <v>35</v>
      </c>
      <c r="H6009" s="6">
        <v>6</v>
      </c>
      <c r="I6009" s="8">
        <f t="shared" si="559"/>
        <v>0.17142857142857143</v>
      </c>
      <c r="J6009" s="13">
        <v>1170.48</v>
      </c>
      <c r="K6009" s="13">
        <v>1988.02</v>
      </c>
      <c r="L6009" s="14">
        <f t="shared" si="560"/>
        <v>817.54</v>
      </c>
      <c r="M6009" s="16">
        <f t="shared" si="561"/>
        <v>1.6984655867678218</v>
      </c>
      <c r="N6009" s="17">
        <f t="shared" si="562"/>
        <v>1.5711140939597317</v>
      </c>
      <c r="O6009" s="17">
        <f t="shared" si="563"/>
        <v>195.08</v>
      </c>
    </row>
    <row r="6010" spans="1:15">
      <c r="A6010" s="19" t="s">
        <v>139</v>
      </c>
      <c r="B6010" s="11" t="s">
        <v>1153</v>
      </c>
      <c r="C6010" s="6" t="s">
        <v>218</v>
      </c>
      <c r="D6010" s="6">
        <v>70706</v>
      </c>
      <c r="E6010" s="6">
        <v>511</v>
      </c>
      <c r="F6010" s="7">
        <f t="shared" si="558"/>
        <v>7.2271094390857918E-3</v>
      </c>
      <c r="G6010" s="6">
        <v>35</v>
      </c>
      <c r="H6010" s="6">
        <v>4</v>
      </c>
      <c r="I6010" s="8">
        <f t="shared" si="559"/>
        <v>0.11428571428571428</v>
      </c>
      <c r="J6010" s="13">
        <v>1060.5899999999999</v>
      </c>
      <c r="K6010" s="13">
        <v>0</v>
      </c>
      <c r="L6010" s="14">
        <f t="shared" si="560"/>
        <v>-1060.5899999999999</v>
      </c>
      <c r="M6010" s="16">
        <f t="shared" si="561"/>
        <v>0</v>
      </c>
      <c r="N6010" s="17">
        <f t="shared" si="562"/>
        <v>2.0755185909980427</v>
      </c>
      <c r="O6010" s="17">
        <f t="shared" si="563"/>
        <v>265.14749999999998</v>
      </c>
    </row>
    <row r="6011" spans="1:15">
      <c r="A6011" s="19" t="s">
        <v>140</v>
      </c>
      <c r="B6011" s="11" t="s">
        <v>1153</v>
      </c>
      <c r="C6011" s="6" t="s">
        <v>218</v>
      </c>
      <c r="D6011" s="6">
        <v>46310</v>
      </c>
      <c r="E6011" s="6">
        <v>442</v>
      </c>
      <c r="F6011" s="7">
        <f t="shared" si="558"/>
        <v>9.544374865039949E-3</v>
      </c>
      <c r="G6011" s="6">
        <v>28</v>
      </c>
      <c r="H6011" s="6">
        <v>5</v>
      </c>
      <c r="I6011" s="8">
        <f t="shared" si="559"/>
        <v>0.17857142857142858</v>
      </c>
      <c r="J6011" s="13">
        <v>694.65</v>
      </c>
      <c r="K6011" s="13">
        <v>3354.68</v>
      </c>
      <c r="L6011" s="14">
        <f t="shared" si="560"/>
        <v>2660.0299999999997</v>
      </c>
      <c r="M6011" s="16">
        <f t="shared" si="561"/>
        <v>4.8293097243216003</v>
      </c>
      <c r="N6011" s="17">
        <f t="shared" si="562"/>
        <v>1.5716063348416289</v>
      </c>
      <c r="O6011" s="17">
        <f t="shared" si="563"/>
        <v>138.93</v>
      </c>
    </row>
    <row r="6012" spans="1:15">
      <c r="A6012" s="19" t="s">
        <v>141</v>
      </c>
      <c r="B6012" s="11" t="s">
        <v>1153</v>
      </c>
      <c r="C6012" s="6" t="s">
        <v>218</v>
      </c>
      <c r="D6012" s="6">
        <v>63380</v>
      </c>
      <c r="E6012" s="6">
        <v>620</v>
      </c>
      <c r="F6012" s="7">
        <f t="shared" si="558"/>
        <v>9.7822656989586618E-3</v>
      </c>
      <c r="G6012" s="6">
        <v>35</v>
      </c>
      <c r="H6012" s="6">
        <v>5</v>
      </c>
      <c r="I6012" s="8">
        <f t="shared" si="559"/>
        <v>0.14285714285714285</v>
      </c>
      <c r="J6012" s="13">
        <v>950.71</v>
      </c>
      <c r="K6012" s="13">
        <v>4469.24</v>
      </c>
      <c r="L6012" s="14">
        <f t="shared" si="560"/>
        <v>3518.5299999999997</v>
      </c>
      <c r="M6012" s="16">
        <f t="shared" si="561"/>
        <v>4.7009498164529662</v>
      </c>
      <c r="N6012" s="17">
        <f t="shared" si="562"/>
        <v>1.5334032258064516</v>
      </c>
      <c r="O6012" s="17">
        <f t="shared" si="563"/>
        <v>190.142</v>
      </c>
    </row>
    <row r="6013" spans="1:15">
      <c r="A6013" s="19" t="s">
        <v>142</v>
      </c>
      <c r="B6013" s="11" t="s">
        <v>1153</v>
      </c>
      <c r="C6013" s="6" t="s">
        <v>218</v>
      </c>
      <c r="D6013" s="6">
        <v>70915</v>
      </c>
      <c r="E6013" s="6">
        <v>519</v>
      </c>
      <c r="F6013" s="7">
        <f t="shared" si="558"/>
        <v>7.3186208841570892E-3</v>
      </c>
      <c r="G6013" s="6">
        <v>25</v>
      </c>
      <c r="H6013" s="6">
        <v>1</v>
      </c>
      <c r="I6013" s="8">
        <f t="shared" si="559"/>
        <v>0.04</v>
      </c>
      <c r="J6013" s="13">
        <v>1063.73</v>
      </c>
      <c r="K6013" s="13">
        <v>1026.04</v>
      </c>
      <c r="L6013" s="14">
        <f t="shared" si="560"/>
        <v>-37.690000000000055</v>
      </c>
      <c r="M6013" s="16">
        <f t="shared" si="561"/>
        <v>0.9645680764855743</v>
      </c>
      <c r="N6013" s="17">
        <f t="shared" si="562"/>
        <v>2.0495761078998074</v>
      </c>
      <c r="O6013" s="17">
        <f t="shared" si="563"/>
        <v>1063.73</v>
      </c>
    </row>
    <row r="6014" spans="1:15">
      <c r="A6014" s="19" t="s">
        <v>143</v>
      </c>
      <c r="B6014" s="11" t="s">
        <v>1153</v>
      </c>
      <c r="C6014" s="6" t="s">
        <v>218</v>
      </c>
      <c r="D6014" s="6">
        <v>45318</v>
      </c>
      <c r="E6014" s="6">
        <v>443</v>
      </c>
      <c r="F6014" s="7">
        <f t="shared" si="558"/>
        <v>9.7753651970519436E-3</v>
      </c>
      <c r="G6014" s="6">
        <v>24</v>
      </c>
      <c r="H6014" s="6">
        <v>2</v>
      </c>
      <c r="I6014" s="8">
        <f t="shared" si="559"/>
        <v>8.3333333333333329E-2</v>
      </c>
      <c r="J6014" s="13">
        <v>679.78</v>
      </c>
      <c r="K6014" s="13">
        <v>0</v>
      </c>
      <c r="L6014" s="14">
        <f t="shared" si="560"/>
        <v>-679.78</v>
      </c>
      <c r="M6014" s="16">
        <f t="shared" si="561"/>
        <v>0</v>
      </c>
      <c r="N6014" s="17">
        <f t="shared" si="562"/>
        <v>1.5344920993227991</v>
      </c>
      <c r="O6014" s="17">
        <f t="shared" si="563"/>
        <v>339.89</v>
      </c>
    </row>
    <row r="6015" spans="1:15">
      <c r="A6015" s="19" t="s">
        <v>144</v>
      </c>
      <c r="B6015" s="11" t="s">
        <v>1153</v>
      </c>
      <c r="C6015" s="6" t="s">
        <v>218</v>
      </c>
      <c r="D6015" s="6">
        <v>56261</v>
      </c>
      <c r="E6015" s="6">
        <v>468</v>
      </c>
      <c r="F6015" s="7">
        <f t="shared" si="558"/>
        <v>8.3183732958888035E-3</v>
      </c>
      <c r="G6015" s="6">
        <v>23</v>
      </c>
      <c r="H6015" s="6">
        <v>5</v>
      </c>
      <c r="I6015" s="8">
        <f t="shared" si="559"/>
        <v>0.21739130434782608</v>
      </c>
      <c r="J6015" s="13">
        <v>843.92</v>
      </c>
      <c r="K6015" s="13">
        <v>2092.98</v>
      </c>
      <c r="L6015" s="14">
        <f t="shared" si="560"/>
        <v>1249.06</v>
      </c>
      <c r="M6015" s="16">
        <f t="shared" si="561"/>
        <v>2.4800692008721206</v>
      </c>
      <c r="N6015" s="17">
        <f t="shared" si="562"/>
        <v>1.8032478632478632</v>
      </c>
      <c r="O6015" s="17">
        <f t="shared" si="563"/>
        <v>168.78399999999999</v>
      </c>
    </row>
    <row r="6016" spans="1:15">
      <c r="A6016" s="19" t="s">
        <v>145</v>
      </c>
      <c r="B6016" s="11" t="s">
        <v>1153</v>
      </c>
      <c r="C6016" s="6" t="s">
        <v>218</v>
      </c>
      <c r="D6016" s="6">
        <v>70941</v>
      </c>
      <c r="E6016" s="6">
        <v>747</v>
      </c>
      <c r="F6016" s="7">
        <f t="shared" si="558"/>
        <v>1.0529876939992388E-2</v>
      </c>
      <c r="G6016" s="6">
        <v>35</v>
      </c>
      <c r="H6016" s="6">
        <v>8</v>
      </c>
      <c r="I6016" s="8">
        <f t="shared" si="559"/>
        <v>0.22857142857142856</v>
      </c>
      <c r="J6016" s="13">
        <v>1064.1199999999999</v>
      </c>
      <c r="K6016" s="13">
        <v>4395.3900000000003</v>
      </c>
      <c r="L6016" s="14">
        <f t="shared" si="560"/>
        <v>3331.2700000000004</v>
      </c>
      <c r="M6016" s="16">
        <f t="shared" si="561"/>
        <v>4.1305397887456312</v>
      </c>
      <c r="N6016" s="17">
        <f t="shared" si="562"/>
        <v>1.4245247657295848</v>
      </c>
      <c r="O6016" s="17">
        <f t="shared" si="563"/>
        <v>133.01499999999999</v>
      </c>
    </row>
    <row r="6017" spans="1:15">
      <c r="A6017" s="19" t="s">
        <v>146</v>
      </c>
      <c r="B6017" s="11" t="s">
        <v>1153</v>
      </c>
      <c r="C6017" s="6" t="s">
        <v>218</v>
      </c>
      <c r="D6017" s="6">
        <v>56330</v>
      </c>
      <c r="E6017" s="6">
        <v>391</v>
      </c>
      <c r="F6017" s="7">
        <f t="shared" si="558"/>
        <v>6.9412391265755366E-3</v>
      </c>
      <c r="G6017" s="6">
        <v>28</v>
      </c>
      <c r="H6017" s="6">
        <v>4</v>
      </c>
      <c r="I6017" s="8">
        <f t="shared" si="559"/>
        <v>0.14285714285714285</v>
      </c>
      <c r="J6017" s="13">
        <v>844.96</v>
      </c>
      <c r="K6017" s="13">
        <v>0</v>
      </c>
      <c r="L6017" s="14">
        <f t="shared" si="560"/>
        <v>-844.96</v>
      </c>
      <c r="M6017" s="16">
        <f t="shared" si="561"/>
        <v>0</v>
      </c>
      <c r="N6017" s="17">
        <f t="shared" si="562"/>
        <v>2.1610230179028136</v>
      </c>
      <c r="O6017" s="17">
        <f t="shared" si="563"/>
        <v>211.24</v>
      </c>
    </row>
    <row r="6018" spans="1:15">
      <c r="A6018" s="19" t="s">
        <v>147</v>
      </c>
      <c r="B6018" s="11" t="s">
        <v>1153</v>
      </c>
      <c r="C6018" s="6" t="s">
        <v>218</v>
      </c>
      <c r="D6018" s="6">
        <v>47804</v>
      </c>
      <c r="E6018" s="6">
        <v>536</v>
      </c>
      <c r="F6018" s="7">
        <f t="shared" ref="F6018:F6081" si="564">E6018/D6018</f>
        <v>1.1212450840933813E-2</v>
      </c>
      <c r="G6018" s="6">
        <v>34</v>
      </c>
      <c r="H6018" s="6">
        <v>9</v>
      </c>
      <c r="I6018" s="8">
        <f t="shared" ref="I6018:I6081" si="565">H6018/G6018</f>
        <v>0.26470588235294118</v>
      </c>
      <c r="J6018" s="13">
        <v>717.07</v>
      </c>
      <c r="K6018" s="13">
        <v>2635.5</v>
      </c>
      <c r="L6018" s="14">
        <f t="shared" si="560"/>
        <v>1918.4299999999998</v>
      </c>
      <c r="M6018" s="16">
        <f t="shared" si="561"/>
        <v>3.6753733945082065</v>
      </c>
      <c r="N6018" s="17">
        <f t="shared" si="562"/>
        <v>1.3378171641791046</v>
      </c>
      <c r="O6018" s="17">
        <f t="shared" si="563"/>
        <v>79.674444444444447</v>
      </c>
    </row>
    <row r="6019" spans="1:15">
      <c r="A6019" s="19" t="s">
        <v>148</v>
      </c>
      <c r="B6019" s="11" t="s">
        <v>1153</v>
      </c>
      <c r="C6019" s="6" t="s">
        <v>218</v>
      </c>
      <c r="D6019" s="6">
        <v>54530</v>
      </c>
      <c r="E6019" s="6">
        <v>407</v>
      </c>
      <c r="F6019" s="7">
        <f t="shared" si="564"/>
        <v>7.4637814047313405E-3</v>
      </c>
      <c r="G6019" s="6">
        <v>30</v>
      </c>
      <c r="H6019" s="6">
        <v>7</v>
      </c>
      <c r="I6019" s="8">
        <f t="shared" si="565"/>
        <v>0.23333333333333334</v>
      </c>
      <c r="J6019" s="13">
        <v>817.96</v>
      </c>
      <c r="K6019" s="13">
        <v>7568.03</v>
      </c>
      <c r="L6019" s="14">
        <f t="shared" ref="L6019:L6082" si="566">K6019-J6019</f>
        <v>6750.07</v>
      </c>
      <c r="M6019" s="16">
        <f t="shared" ref="M6019:M6082" si="567">IFERROR(K6019/J6019,0)</f>
        <v>9.2523228519732008</v>
      </c>
      <c r="N6019" s="17">
        <f t="shared" ref="N6019:N6082" si="568">J6019/E6019</f>
        <v>2.0097297297297296</v>
      </c>
      <c r="O6019" s="17">
        <f t="shared" ref="O6019:O6082" si="569">IFERROR(J6019/H6019,0)</f>
        <v>116.85142857142857</v>
      </c>
    </row>
    <row r="6020" spans="1:15">
      <c r="A6020" s="19" t="s">
        <v>149</v>
      </c>
      <c r="B6020" s="11" t="s">
        <v>1153</v>
      </c>
      <c r="C6020" s="6" t="s">
        <v>218</v>
      </c>
      <c r="D6020" s="6">
        <v>43004</v>
      </c>
      <c r="E6020" s="6">
        <v>488</v>
      </c>
      <c r="F6020" s="7">
        <f t="shared" si="564"/>
        <v>1.1347781601711468E-2</v>
      </c>
      <c r="G6020" s="6">
        <v>21</v>
      </c>
      <c r="H6020" s="6">
        <v>5</v>
      </c>
      <c r="I6020" s="8">
        <f t="shared" si="565"/>
        <v>0.23809523809523808</v>
      </c>
      <c r="J6020" s="13">
        <v>645.07000000000005</v>
      </c>
      <c r="K6020" s="13">
        <v>2023.41</v>
      </c>
      <c r="L6020" s="14">
        <f t="shared" si="566"/>
        <v>1378.3400000000001</v>
      </c>
      <c r="M6020" s="16">
        <f t="shared" si="567"/>
        <v>3.1367293472026292</v>
      </c>
      <c r="N6020" s="17">
        <f t="shared" si="568"/>
        <v>1.3218647540983608</v>
      </c>
      <c r="O6020" s="17">
        <f t="shared" si="569"/>
        <v>129.01400000000001</v>
      </c>
    </row>
    <row r="6021" spans="1:15">
      <c r="A6021" s="19" t="s">
        <v>150</v>
      </c>
      <c r="B6021" s="11" t="s">
        <v>1153</v>
      </c>
      <c r="C6021" s="6" t="s">
        <v>218</v>
      </c>
      <c r="D6021" s="6">
        <v>62562</v>
      </c>
      <c r="E6021" s="6">
        <v>533</v>
      </c>
      <c r="F6021" s="7">
        <f t="shared" si="564"/>
        <v>8.5195486077810807E-3</v>
      </c>
      <c r="G6021" s="6">
        <v>25</v>
      </c>
      <c r="H6021" s="6">
        <v>2</v>
      </c>
      <c r="I6021" s="8">
        <f t="shared" si="565"/>
        <v>0.08</v>
      </c>
      <c r="J6021" s="13">
        <v>938.43</v>
      </c>
      <c r="K6021" s="13">
        <v>1835.01</v>
      </c>
      <c r="L6021" s="14">
        <f t="shared" si="566"/>
        <v>896.58</v>
      </c>
      <c r="M6021" s="16">
        <f t="shared" si="567"/>
        <v>1.9554042389949171</v>
      </c>
      <c r="N6021" s="17">
        <f t="shared" si="568"/>
        <v>1.7606566604127578</v>
      </c>
      <c r="O6021" s="17">
        <f t="shared" si="569"/>
        <v>469.21499999999997</v>
      </c>
    </row>
    <row r="6022" spans="1:15">
      <c r="A6022" s="19" t="s">
        <v>151</v>
      </c>
      <c r="B6022" s="11" t="s">
        <v>1153</v>
      </c>
      <c r="C6022" s="6" t="s">
        <v>218</v>
      </c>
      <c r="D6022" s="6">
        <v>44556</v>
      </c>
      <c r="E6022" s="6">
        <v>471</v>
      </c>
      <c r="F6022" s="7">
        <f t="shared" si="564"/>
        <v>1.0570966873148397E-2</v>
      </c>
      <c r="G6022" s="6">
        <v>17</v>
      </c>
      <c r="H6022" s="6">
        <v>1</v>
      </c>
      <c r="I6022" s="8">
        <f t="shared" si="565"/>
        <v>5.8823529411764705E-2</v>
      </c>
      <c r="J6022" s="13">
        <v>668.35</v>
      </c>
      <c r="K6022" s="13">
        <v>0</v>
      </c>
      <c r="L6022" s="14">
        <f t="shared" si="566"/>
        <v>-668.35</v>
      </c>
      <c r="M6022" s="16">
        <f t="shared" si="567"/>
        <v>0</v>
      </c>
      <c r="N6022" s="17">
        <f t="shared" si="568"/>
        <v>1.4190021231422505</v>
      </c>
      <c r="O6022" s="17">
        <f t="shared" si="569"/>
        <v>668.35</v>
      </c>
    </row>
    <row r="6023" spans="1:15">
      <c r="A6023" s="19" t="s">
        <v>152</v>
      </c>
      <c r="B6023" s="11" t="s">
        <v>1153</v>
      </c>
      <c r="C6023" s="6" t="s">
        <v>218</v>
      </c>
      <c r="D6023" s="6">
        <v>60186</v>
      </c>
      <c r="E6023" s="6">
        <v>641</v>
      </c>
      <c r="F6023" s="7">
        <f t="shared" si="564"/>
        <v>1.0650317349549729E-2</v>
      </c>
      <c r="G6023" s="6">
        <v>35</v>
      </c>
      <c r="H6023" s="6">
        <v>5</v>
      </c>
      <c r="I6023" s="8">
        <f t="shared" si="565"/>
        <v>0.14285714285714285</v>
      </c>
      <c r="J6023" s="13">
        <v>902.8</v>
      </c>
      <c r="K6023" s="13">
        <v>1045.95</v>
      </c>
      <c r="L6023" s="14">
        <f t="shared" si="566"/>
        <v>143.15000000000009</v>
      </c>
      <c r="M6023" s="16">
        <f t="shared" si="567"/>
        <v>1.1585622507753657</v>
      </c>
      <c r="N6023" s="17">
        <f t="shared" si="568"/>
        <v>1.4084243369734788</v>
      </c>
      <c r="O6023" s="17">
        <f t="shared" si="569"/>
        <v>180.56</v>
      </c>
    </row>
    <row r="6024" spans="1:15">
      <c r="A6024" s="19" t="s">
        <v>153</v>
      </c>
      <c r="B6024" s="11" t="s">
        <v>1153</v>
      </c>
      <c r="C6024" s="6" t="s">
        <v>218</v>
      </c>
      <c r="D6024" s="6">
        <v>62991</v>
      </c>
      <c r="E6024" s="6">
        <v>423</v>
      </c>
      <c r="F6024" s="7">
        <f t="shared" si="564"/>
        <v>6.7152450350050005E-3</v>
      </c>
      <c r="G6024" s="6">
        <v>17</v>
      </c>
      <c r="H6024" s="6">
        <v>3</v>
      </c>
      <c r="I6024" s="8">
        <f t="shared" si="565"/>
        <v>0.17647058823529413</v>
      </c>
      <c r="J6024" s="13">
        <v>944.87</v>
      </c>
      <c r="K6024" s="13">
        <v>0</v>
      </c>
      <c r="L6024" s="14">
        <f t="shared" si="566"/>
        <v>-944.87</v>
      </c>
      <c r="M6024" s="16">
        <f t="shared" si="567"/>
        <v>0</v>
      </c>
      <c r="N6024" s="17">
        <f t="shared" si="568"/>
        <v>2.2337352245862885</v>
      </c>
      <c r="O6024" s="17">
        <f t="shared" si="569"/>
        <v>314.95666666666665</v>
      </c>
    </row>
    <row r="6025" spans="1:15">
      <c r="A6025" s="19" t="s">
        <v>154</v>
      </c>
      <c r="B6025" s="11" t="s">
        <v>1153</v>
      </c>
      <c r="C6025" s="6" t="s">
        <v>218</v>
      </c>
      <c r="D6025" s="6">
        <v>50060</v>
      </c>
      <c r="E6025" s="6">
        <v>413</v>
      </c>
      <c r="F6025" s="7">
        <f t="shared" si="564"/>
        <v>8.2500998801438279E-3</v>
      </c>
      <c r="G6025" s="6">
        <v>29</v>
      </c>
      <c r="H6025" s="6">
        <v>7</v>
      </c>
      <c r="I6025" s="8">
        <f t="shared" si="565"/>
        <v>0.2413793103448276</v>
      </c>
      <c r="J6025" s="13">
        <v>750.9</v>
      </c>
      <c r="K6025" s="13">
        <v>3284.16</v>
      </c>
      <c r="L6025" s="14">
        <f t="shared" si="566"/>
        <v>2533.2599999999998</v>
      </c>
      <c r="M6025" s="16">
        <f t="shared" si="567"/>
        <v>4.3736316420295642</v>
      </c>
      <c r="N6025" s="17">
        <f t="shared" si="568"/>
        <v>1.8181598062953994</v>
      </c>
      <c r="O6025" s="17">
        <f t="shared" si="569"/>
        <v>107.27142857142857</v>
      </c>
    </row>
    <row r="6026" spans="1:15">
      <c r="A6026" s="19" t="s">
        <v>155</v>
      </c>
      <c r="B6026" s="11" t="s">
        <v>1153</v>
      </c>
      <c r="C6026" s="6" t="s">
        <v>218</v>
      </c>
      <c r="D6026" s="6">
        <v>49148</v>
      </c>
      <c r="E6026" s="6">
        <v>393</v>
      </c>
      <c r="F6026" s="7">
        <f t="shared" si="564"/>
        <v>7.9962562057459101E-3</v>
      </c>
      <c r="G6026" s="6">
        <v>23</v>
      </c>
      <c r="H6026" s="6">
        <v>4</v>
      </c>
      <c r="I6026" s="8">
        <f t="shared" si="565"/>
        <v>0.17391304347826086</v>
      </c>
      <c r="J6026" s="13">
        <v>737.22</v>
      </c>
      <c r="K6026" s="13">
        <v>530.91999999999996</v>
      </c>
      <c r="L6026" s="14">
        <f t="shared" si="566"/>
        <v>-206.30000000000007</v>
      </c>
      <c r="M6026" s="16">
        <f t="shared" si="567"/>
        <v>0.72016494397873088</v>
      </c>
      <c r="N6026" s="17">
        <f t="shared" si="568"/>
        <v>1.87587786259542</v>
      </c>
      <c r="O6026" s="17">
        <f t="shared" si="569"/>
        <v>184.30500000000001</v>
      </c>
    </row>
    <row r="6027" spans="1:15">
      <c r="A6027" s="19" t="s">
        <v>156</v>
      </c>
      <c r="B6027" s="11" t="s">
        <v>1153</v>
      </c>
      <c r="C6027" s="6" t="s">
        <v>218</v>
      </c>
      <c r="D6027" s="6">
        <v>70347</v>
      </c>
      <c r="E6027" s="6">
        <v>818</v>
      </c>
      <c r="F6027" s="7">
        <f t="shared" si="564"/>
        <v>1.1628072270317142E-2</v>
      </c>
      <c r="G6027" s="6">
        <v>30</v>
      </c>
      <c r="H6027" s="6">
        <v>3</v>
      </c>
      <c r="I6027" s="8">
        <f t="shared" si="565"/>
        <v>0.1</v>
      </c>
      <c r="J6027" s="13">
        <v>1055.21</v>
      </c>
      <c r="K6027" s="13">
        <v>1077.53</v>
      </c>
      <c r="L6027" s="14">
        <f t="shared" si="566"/>
        <v>22.319999999999936</v>
      </c>
      <c r="M6027" s="16">
        <f t="shared" si="567"/>
        <v>1.0211521877161891</v>
      </c>
      <c r="N6027" s="17">
        <f t="shared" si="568"/>
        <v>1.2899877750611248</v>
      </c>
      <c r="O6027" s="17">
        <f t="shared" si="569"/>
        <v>351.73666666666668</v>
      </c>
    </row>
    <row r="6028" spans="1:15">
      <c r="A6028" s="19" t="s">
        <v>157</v>
      </c>
      <c r="B6028" s="11" t="s">
        <v>1153</v>
      </c>
      <c r="C6028" s="6" t="s">
        <v>218</v>
      </c>
      <c r="D6028" s="6">
        <v>58801</v>
      </c>
      <c r="E6028" s="6">
        <v>487</v>
      </c>
      <c r="F6028" s="7">
        <f t="shared" si="564"/>
        <v>8.2821720719035395E-3</v>
      </c>
      <c r="G6028" s="6">
        <v>25</v>
      </c>
      <c r="H6028" s="6">
        <v>3</v>
      </c>
      <c r="I6028" s="8">
        <f t="shared" si="565"/>
        <v>0.12</v>
      </c>
      <c r="J6028" s="13">
        <v>882.02</v>
      </c>
      <c r="K6028" s="13">
        <v>0</v>
      </c>
      <c r="L6028" s="14">
        <f t="shared" si="566"/>
        <v>-882.02</v>
      </c>
      <c r="M6028" s="16">
        <f t="shared" si="567"/>
        <v>0</v>
      </c>
      <c r="N6028" s="17">
        <f t="shared" si="568"/>
        <v>1.8111293634496919</v>
      </c>
      <c r="O6028" s="17">
        <f t="shared" si="569"/>
        <v>294.00666666666666</v>
      </c>
    </row>
    <row r="6029" spans="1:15">
      <c r="A6029" s="19" t="s">
        <v>158</v>
      </c>
      <c r="B6029" s="11" t="s">
        <v>1153</v>
      </c>
      <c r="C6029" s="6" t="s">
        <v>218</v>
      </c>
      <c r="D6029" s="6">
        <v>51562</v>
      </c>
      <c r="E6029" s="6">
        <v>445</v>
      </c>
      <c r="F6029" s="7">
        <f t="shared" si="564"/>
        <v>8.6303867189015167E-3</v>
      </c>
      <c r="G6029" s="6">
        <v>32</v>
      </c>
      <c r="H6029" s="6">
        <v>8</v>
      </c>
      <c r="I6029" s="8">
        <f t="shared" si="565"/>
        <v>0.25</v>
      </c>
      <c r="J6029" s="13">
        <v>773.43</v>
      </c>
      <c r="K6029" s="13">
        <v>3423.7</v>
      </c>
      <c r="L6029" s="14">
        <f t="shared" si="566"/>
        <v>2650.27</v>
      </c>
      <c r="M6029" s="16">
        <f t="shared" si="567"/>
        <v>4.4266449452439138</v>
      </c>
      <c r="N6029" s="17">
        <f t="shared" si="568"/>
        <v>1.7380449438202246</v>
      </c>
      <c r="O6029" s="17">
        <f t="shared" si="569"/>
        <v>96.678749999999994</v>
      </c>
    </row>
    <row r="6030" spans="1:15">
      <c r="A6030" s="19" t="s">
        <v>159</v>
      </c>
      <c r="B6030" s="11" t="s">
        <v>1153</v>
      </c>
      <c r="C6030" s="6" t="s">
        <v>218</v>
      </c>
      <c r="D6030" s="6">
        <v>63780</v>
      </c>
      <c r="E6030" s="6">
        <v>574</v>
      </c>
      <c r="F6030" s="7">
        <f t="shared" si="564"/>
        <v>8.9996864220758862E-3</v>
      </c>
      <c r="G6030" s="6">
        <v>26</v>
      </c>
      <c r="H6030" s="6">
        <v>1</v>
      </c>
      <c r="I6030" s="8">
        <f t="shared" si="565"/>
        <v>3.8461538461538464E-2</v>
      </c>
      <c r="J6030" s="13">
        <v>956.7</v>
      </c>
      <c r="K6030" s="13">
        <v>0</v>
      </c>
      <c r="L6030" s="14">
        <f t="shared" si="566"/>
        <v>-956.7</v>
      </c>
      <c r="M6030" s="16">
        <f t="shared" si="567"/>
        <v>0</v>
      </c>
      <c r="N6030" s="17">
        <f t="shared" si="568"/>
        <v>1.6667247386759583</v>
      </c>
      <c r="O6030" s="17">
        <f t="shared" si="569"/>
        <v>956.7</v>
      </c>
    </row>
    <row r="6031" spans="1:15">
      <c r="A6031" s="19" t="s">
        <v>160</v>
      </c>
      <c r="B6031" s="11" t="s">
        <v>1153</v>
      </c>
      <c r="C6031" s="6" t="s">
        <v>218</v>
      </c>
      <c r="D6031" s="6">
        <v>60656</v>
      </c>
      <c r="E6031" s="6">
        <v>631</v>
      </c>
      <c r="F6031" s="7">
        <f t="shared" si="564"/>
        <v>1.0402927987338433E-2</v>
      </c>
      <c r="G6031" s="6">
        <v>35</v>
      </c>
      <c r="H6031" s="6">
        <v>8</v>
      </c>
      <c r="I6031" s="8">
        <f t="shared" si="565"/>
        <v>0.22857142857142856</v>
      </c>
      <c r="J6031" s="13">
        <v>909.85</v>
      </c>
      <c r="K6031" s="13">
        <v>5491.07</v>
      </c>
      <c r="L6031" s="14">
        <f t="shared" si="566"/>
        <v>4581.2199999999993</v>
      </c>
      <c r="M6031" s="16">
        <f t="shared" si="567"/>
        <v>6.0351376600538549</v>
      </c>
      <c r="N6031" s="17">
        <f t="shared" si="568"/>
        <v>1.4419175911251982</v>
      </c>
      <c r="O6031" s="17">
        <f t="shared" si="569"/>
        <v>113.73125</v>
      </c>
    </row>
    <row r="6032" spans="1:15">
      <c r="A6032" s="19" t="s">
        <v>161</v>
      </c>
      <c r="B6032" s="11" t="s">
        <v>1153</v>
      </c>
      <c r="C6032" s="6" t="s">
        <v>218</v>
      </c>
      <c r="D6032" s="6">
        <v>45512</v>
      </c>
      <c r="E6032" s="6">
        <v>477</v>
      </c>
      <c r="F6032" s="7">
        <f t="shared" si="564"/>
        <v>1.0480752329056073E-2</v>
      </c>
      <c r="G6032" s="6">
        <v>28</v>
      </c>
      <c r="H6032" s="6">
        <v>3</v>
      </c>
      <c r="I6032" s="8">
        <f t="shared" si="565"/>
        <v>0.10714285714285714</v>
      </c>
      <c r="J6032" s="13">
        <v>682.68</v>
      </c>
      <c r="K6032" s="13">
        <v>2398.6</v>
      </c>
      <c r="L6032" s="14">
        <f t="shared" si="566"/>
        <v>1715.92</v>
      </c>
      <c r="M6032" s="16">
        <f t="shared" si="567"/>
        <v>3.5135055955938364</v>
      </c>
      <c r="N6032" s="17">
        <f t="shared" si="568"/>
        <v>1.4311949685534591</v>
      </c>
      <c r="O6032" s="17">
        <f t="shared" si="569"/>
        <v>227.55999999999997</v>
      </c>
    </row>
    <row r="6033" spans="1:15">
      <c r="A6033" s="19" t="s">
        <v>162</v>
      </c>
      <c r="B6033" s="11" t="s">
        <v>1153</v>
      </c>
      <c r="C6033" s="6" t="s">
        <v>218</v>
      </c>
      <c r="D6033" s="6">
        <v>74190</v>
      </c>
      <c r="E6033" s="6">
        <v>598</v>
      </c>
      <c r="F6033" s="7">
        <f t="shared" si="564"/>
        <v>8.0603854966976689E-3</v>
      </c>
      <c r="G6033" s="6">
        <v>35</v>
      </c>
      <c r="H6033" s="6">
        <v>4</v>
      </c>
      <c r="I6033" s="8">
        <f t="shared" si="565"/>
        <v>0.11428571428571428</v>
      </c>
      <c r="J6033" s="13">
        <v>1112.8599999999999</v>
      </c>
      <c r="K6033" s="13">
        <v>1503.92</v>
      </c>
      <c r="L6033" s="14">
        <f t="shared" si="566"/>
        <v>391.06000000000017</v>
      </c>
      <c r="M6033" s="16">
        <f t="shared" si="567"/>
        <v>1.3514008949912839</v>
      </c>
      <c r="N6033" s="17">
        <f t="shared" si="568"/>
        <v>1.8609698996655517</v>
      </c>
      <c r="O6033" s="17">
        <f t="shared" si="569"/>
        <v>278.21499999999997</v>
      </c>
    </row>
    <row r="6034" spans="1:15">
      <c r="A6034" s="19" t="s">
        <v>163</v>
      </c>
      <c r="B6034" s="11" t="s">
        <v>1153</v>
      </c>
      <c r="C6034" s="6" t="s">
        <v>218</v>
      </c>
      <c r="D6034" s="6">
        <v>44982</v>
      </c>
      <c r="E6034" s="6">
        <v>363</v>
      </c>
      <c r="F6034" s="7">
        <f t="shared" si="564"/>
        <v>8.0698946245164726E-3</v>
      </c>
      <c r="G6034" s="6">
        <v>14</v>
      </c>
      <c r="H6034" s="6">
        <v>1</v>
      </c>
      <c r="I6034" s="8">
        <f t="shared" si="565"/>
        <v>7.1428571428571425E-2</v>
      </c>
      <c r="J6034" s="13">
        <v>674.73</v>
      </c>
      <c r="K6034" s="13">
        <v>0</v>
      </c>
      <c r="L6034" s="14">
        <f t="shared" si="566"/>
        <v>-674.73</v>
      </c>
      <c r="M6034" s="16">
        <f t="shared" si="567"/>
        <v>0</v>
      </c>
      <c r="N6034" s="17">
        <f t="shared" si="568"/>
        <v>1.8587603305785125</v>
      </c>
      <c r="O6034" s="17">
        <f t="shared" si="569"/>
        <v>674.73</v>
      </c>
    </row>
    <row r="6035" spans="1:15">
      <c r="A6035" s="19" t="s">
        <v>164</v>
      </c>
      <c r="B6035" s="11" t="s">
        <v>1153</v>
      </c>
      <c r="C6035" s="6" t="s">
        <v>218</v>
      </c>
      <c r="D6035" s="6">
        <v>48605</v>
      </c>
      <c r="E6035" s="6">
        <v>352</v>
      </c>
      <c r="F6035" s="7">
        <f t="shared" si="564"/>
        <v>7.242053286698899E-3</v>
      </c>
      <c r="G6035" s="6">
        <v>21</v>
      </c>
      <c r="H6035" s="6">
        <v>2</v>
      </c>
      <c r="I6035" s="8">
        <f t="shared" si="565"/>
        <v>9.5238095238095233E-2</v>
      </c>
      <c r="J6035" s="13">
        <v>729.08</v>
      </c>
      <c r="K6035" s="13">
        <v>0</v>
      </c>
      <c r="L6035" s="14">
        <f t="shared" si="566"/>
        <v>-729.08</v>
      </c>
      <c r="M6035" s="16">
        <f t="shared" si="567"/>
        <v>0</v>
      </c>
      <c r="N6035" s="17">
        <f t="shared" si="568"/>
        <v>2.07125</v>
      </c>
      <c r="O6035" s="17">
        <f t="shared" si="569"/>
        <v>364.54</v>
      </c>
    </row>
    <row r="6036" spans="1:15">
      <c r="A6036" s="19" t="s">
        <v>165</v>
      </c>
      <c r="B6036" s="11" t="s">
        <v>1153</v>
      </c>
      <c r="C6036" s="6" t="s">
        <v>218</v>
      </c>
      <c r="D6036" s="6">
        <v>59817</v>
      </c>
      <c r="E6036" s="6">
        <v>396</v>
      </c>
      <c r="F6036" s="7">
        <f t="shared" si="564"/>
        <v>6.6201915843322129E-3</v>
      </c>
      <c r="G6036" s="6">
        <v>14</v>
      </c>
      <c r="H6036" s="6">
        <v>3</v>
      </c>
      <c r="I6036" s="8">
        <f t="shared" si="565"/>
        <v>0.21428571428571427</v>
      </c>
      <c r="J6036" s="13">
        <v>897.26</v>
      </c>
      <c r="K6036" s="13">
        <v>262.47000000000003</v>
      </c>
      <c r="L6036" s="14">
        <f t="shared" si="566"/>
        <v>-634.79</v>
      </c>
      <c r="M6036" s="16">
        <f t="shared" si="567"/>
        <v>0.29252390611416984</v>
      </c>
      <c r="N6036" s="17">
        <f t="shared" si="568"/>
        <v>2.2658080808080809</v>
      </c>
      <c r="O6036" s="17">
        <f t="shared" si="569"/>
        <v>299.08666666666664</v>
      </c>
    </row>
    <row r="6037" spans="1:15">
      <c r="A6037" s="19" t="s">
        <v>166</v>
      </c>
      <c r="B6037" s="11" t="s">
        <v>1153</v>
      </c>
      <c r="C6037" s="6" t="s">
        <v>218</v>
      </c>
      <c r="D6037" s="6">
        <v>67140</v>
      </c>
      <c r="E6037" s="6">
        <v>531</v>
      </c>
      <c r="F6037" s="7">
        <f t="shared" si="564"/>
        <v>7.9088471849865956E-3</v>
      </c>
      <c r="G6037" s="6">
        <v>25</v>
      </c>
      <c r="H6037" s="6">
        <v>6</v>
      </c>
      <c r="I6037" s="8">
        <f t="shared" si="565"/>
        <v>0.24</v>
      </c>
      <c r="J6037" s="13">
        <v>1007.1</v>
      </c>
      <c r="K6037" s="13">
        <v>3582.9</v>
      </c>
      <c r="L6037" s="14">
        <f t="shared" si="566"/>
        <v>2575.8000000000002</v>
      </c>
      <c r="M6037" s="16">
        <f t="shared" si="567"/>
        <v>3.5576407506702412</v>
      </c>
      <c r="N6037" s="17">
        <f t="shared" si="568"/>
        <v>1.8966101694915254</v>
      </c>
      <c r="O6037" s="17">
        <f t="shared" si="569"/>
        <v>167.85</v>
      </c>
    </row>
    <row r="6038" spans="1:15">
      <c r="A6038" s="19" t="s">
        <v>167</v>
      </c>
      <c r="B6038" s="11" t="s">
        <v>1153</v>
      </c>
      <c r="C6038" s="6" t="s">
        <v>218</v>
      </c>
      <c r="D6038" s="6">
        <v>72537</v>
      </c>
      <c r="E6038" s="6">
        <v>735</v>
      </c>
      <c r="F6038" s="7">
        <f t="shared" si="564"/>
        <v>1.0132759832912858E-2</v>
      </c>
      <c r="G6038" s="6">
        <v>35</v>
      </c>
      <c r="H6038" s="6">
        <v>7</v>
      </c>
      <c r="I6038" s="8">
        <f t="shared" si="565"/>
        <v>0.2</v>
      </c>
      <c r="J6038" s="13">
        <v>1088.06</v>
      </c>
      <c r="K6038" s="13">
        <v>3833.88</v>
      </c>
      <c r="L6038" s="14">
        <f t="shared" si="566"/>
        <v>2745.82</v>
      </c>
      <c r="M6038" s="16">
        <f t="shared" si="567"/>
        <v>3.5235924489458306</v>
      </c>
      <c r="N6038" s="17">
        <f t="shared" si="568"/>
        <v>1.4803537414965986</v>
      </c>
      <c r="O6038" s="17">
        <f t="shared" si="569"/>
        <v>155.43714285714285</v>
      </c>
    </row>
    <row r="6039" spans="1:15">
      <c r="A6039" s="19" t="s">
        <v>168</v>
      </c>
      <c r="B6039" s="11" t="s">
        <v>1153</v>
      </c>
      <c r="C6039" s="6" t="s">
        <v>218</v>
      </c>
      <c r="D6039" s="6">
        <v>59170</v>
      </c>
      <c r="E6039" s="6">
        <v>432</v>
      </c>
      <c r="F6039" s="7">
        <f t="shared" si="564"/>
        <v>7.3009971269224266E-3</v>
      </c>
      <c r="G6039" s="6">
        <v>30</v>
      </c>
      <c r="H6039" s="6">
        <v>7</v>
      </c>
      <c r="I6039" s="8">
        <f t="shared" si="565"/>
        <v>0.23333333333333334</v>
      </c>
      <c r="J6039" s="13">
        <v>887.56</v>
      </c>
      <c r="K6039" s="13">
        <v>3161.38</v>
      </c>
      <c r="L6039" s="14">
        <f t="shared" si="566"/>
        <v>2273.8200000000002</v>
      </c>
      <c r="M6039" s="16">
        <f t="shared" si="567"/>
        <v>3.5618775068727753</v>
      </c>
      <c r="N6039" s="17">
        <f t="shared" si="568"/>
        <v>2.0545370370370368</v>
      </c>
      <c r="O6039" s="17">
        <f t="shared" si="569"/>
        <v>126.79428571428571</v>
      </c>
    </row>
    <row r="6040" spans="1:15">
      <c r="A6040" s="19" t="s">
        <v>169</v>
      </c>
      <c r="B6040" s="11" t="s">
        <v>1153</v>
      </c>
      <c r="C6040" s="6" t="s">
        <v>218</v>
      </c>
      <c r="D6040" s="6">
        <v>60718</v>
      </c>
      <c r="E6040" s="6">
        <v>679</v>
      </c>
      <c r="F6040" s="7">
        <f t="shared" si="564"/>
        <v>1.118284528475905E-2</v>
      </c>
      <c r="G6040" s="6">
        <v>35</v>
      </c>
      <c r="H6040" s="6">
        <v>1</v>
      </c>
      <c r="I6040" s="8">
        <f t="shared" si="565"/>
        <v>2.8571428571428571E-2</v>
      </c>
      <c r="J6040" s="13">
        <v>910.78</v>
      </c>
      <c r="K6040" s="13">
        <v>0</v>
      </c>
      <c r="L6040" s="14">
        <f t="shared" si="566"/>
        <v>-910.78</v>
      </c>
      <c r="M6040" s="16">
        <f t="shared" si="567"/>
        <v>0</v>
      </c>
      <c r="N6040" s="17">
        <f t="shared" si="568"/>
        <v>1.3413549337260677</v>
      </c>
      <c r="O6040" s="17">
        <f t="shared" si="569"/>
        <v>910.78</v>
      </c>
    </row>
    <row r="6041" spans="1:15">
      <c r="A6041" s="19" t="s">
        <v>170</v>
      </c>
      <c r="B6041" s="11" t="s">
        <v>1153</v>
      </c>
      <c r="C6041" s="6" t="s">
        <v>218</v>
      </c>
      <c r="D6041" s="6">
        <v>47730</v>
      </c>
      <c r="E6041" s="6">
        <v>453</v>
      </c>
      <c r="F6041" s="7">
        <f t="shared" si="564"/>
        <v>9.4908862350722815E-3</v>
      </c>
      <c r="G6041" s="6">
        <v>19</v>
      </c>
      <c r="H6041" s="6">
        <v>5</v>
      </c>
      <c r="I6041" s="8">
        <f t="shared" si="565"/>
        <v>0.26315789473684209</v>
      </c>
      <c r="J6041" s="13">
        <v>715.96</v>
      </c>
      <c r="K6041" s="13">
        <v>1734.46</v>
      </c>
      <c r="L6041" s="14">
        <f t="shared" si="566"/>
        <v>1018.5</v>
      </c>
      <c r="M6041" s="16">
        <f t="shared" si="567"/>
        <v>2.4225655064528744</v>
      </c>
      <c r="N6041" s="17">
        <f t="shared" si="568"/>
        <v>1.5804856512141281</v>
      </c>
      <c r="O6041" s="17">
        <f t="shared" si="569"/>
        <v>143.19200000000001</v>
      </c>
    </row>
    <row r="6042" spans="1:15">
      <c r="A6042" s="19" t="s">
        <v>171</v>
      </c>
      <c r="B6042" s="11" t="s">
        <v>1153</v>
      </c>
      <c r="C6042" s="6" t="s">
        <v>218</v>
      </c>
      <c r="D6042" s="6">
        <v>68561</v>
      </c>
      <c r="E6042" s="6">
        <v>705</v>
      </c>
      <c r="F6042" s="7">
        <f t="shared" si="564"/>
        <v>1.0282813844605533E-2</v>
      </c>
      <c r="G6042" s="6">
        <v>30</v>
      </c>
      <c r="H6042" s="6">
        <v>6</v>
      </c>
      <c r="I6042" s="8">
        <f t="shared" si="565"/>
        <v>0.2</v>
      </c>
      <c r="J6042" s="13">
        <v>1028.42</v>
      </c>
      <c r="K6042" s="13">
        <v>2752.15</v>
      </c>
      <c r="L6042" s="14">
        <f t="shared" si="566"/>
        <v>1723.73</v>
      </c>
      <c r="M6042" s="16">
        <f t="shared" si="567"/>
        <v>2.6760953695960792</v>
      </c>
      <c r="N6042" s="17">
        <f t="shared" si="568"/>
        <v>1.4587517730496455</v>
      </c>
      <c r="O6042" s="17">
        <f t="shared" si="569"/>
        <v>171.40333333333334</v>
      </c>
    </row>
    <row r="6043" spans="1:15">
      <c r="A6043" s="19" t="s">
        <v>172</v>
      </c>
      <c r="B6043" s="11" t="s">
        <v>1153</v>
      </c>
      <c r="C6043" s="6" t="s">
        <v>218</v>
      </c>
      <c r="D6043" s="6">
        <v>48983</v>
      </c>
      <c r="E6043" s="6">
        <v>449</v>
      </c>
      <c r="F6043" s="7">
        <f t="shared" si="564"/>
        <v>9.1664455015005204E-3</v>
      </c>
      <c r="G6043" s="6">
        <v>25</v>
      </c>
      <c r="H6043" s="6">
        <v>3</v>
      </c>
      <c r="I6043" s="8">
        <f t="shared" si="565"/>
        <v>0.12</v>
      </c>
      <c r="J6043" s="13">
        <v>734.75</v>
      </c>
      <c r="K6043" s="13">
        <v>0</v>
      </c>
      <c r="L6043" s="14">
        <f t="shared" si="566"/>
        <v>-734.75</v>
      </c>
      <c r="M6043" s="16">
        <f t="shared" si="567"/>
        <v>0</v>
      </c>
      <c r="N6043" s="17">
        <f t="shared" si="568"/>
        <v>1.6364142538975501</v>
      </c>
      <c r="O6043" s="17">
        <f t="shared" si="569"/>
        <v>244.91666666666666</v>
      </c>
    </row>
    <row r="6044" spans="1:15">
      <c r="A6044" s="19" t="s">
        <v>173</v>
      </c>
      <c r="B6044" s="11" t="s">
        <v>1153</v>
      </c>
      <c r="C6044" s="6" t="s">
        <v>218</v>
      </c>
      <c r="D6044" s="6">
        <v>64258</v>
      </c>
      <c r="E6044" s="6">
        <v>570</v>
      </c>
      <c r="F6044" s="7">
        <f t="shared" si="564"/>
        <v>8.8704908338261383E-3</v>
      </c>
      <c r="G6044" s="6">
        <v>33</v>
      </c>
      <c r="H6044" s="6">
        <v>5</v>
      </c>
      <c r="I6044" s="8">
        <f t="shared" si="565"/>
        <v>0.15151515151515152</v>
      </c>
      <c r="J6044" s="13">
        <v>963.87</v>
      </c>
      <c r="K6044" s="13">
        <v>1921.66</v>
      </c>
      <c r="L6044" s="14">
        <f t="shared" si="566"/>
        <v>957.79000000000008</v>
      </c>
      <c r="M6044" s="16">
        <f t="shared" si="567"/>
        <v>1.9936920954070569</v>
      </c>
      <c r="N6044" s="17">
        <f t="shared" si="568"/>
        <v>1.6910000000000001</v>
      </c>
      <c r="O6044" s="17">
        <f t="shared" si="569"/>
        <v>192.774</v>
      </c>
    </row>
    <row r="6045" spans="1:15">
      <c r="A6045" s="19" t="s">
        <v>174</v>
      </c>
      <c r="B6045" s="11" t="s">
        <v>1153</v>
      </c>
      <c r="C6045" s="6" t="s">
        <v>218</v>
      </c>
      <c r="D6045" s="6">
        <v>59372</v>
      </c>
      <c r="E6045" s="6">
        <v>397</v>
      </c>
      <c r="F6045" s="7">
        <f t="shared" si="564"/>
        <v>6.686653641447147E-3</v>
      </c>
      <c r="G6045" s="6">
        <v>16</v>
      </c>
      <c r="H6045" s="6">
        <v>1</v>
      </c>
      <c r="I6045" s="8">
        <f t="shared" si="565"/>
        <v>6.25E-2</v>
      </c>
      <c r="J6045" s="13">
        <v>890.58</v>
      </c>
      <c r="K6045" s="13">
        <v>2399.5700000000002</v>
      </c>
      <c r="L6045" s="14">
        <f t="shared" si="566"/>
        <v>1508.9900000000002</v>
      </c>
      <c r="M6045" s="16">
        <f t="shared" si="567"/>
        <v>2.694390172696445</v>
      </c>
      <c r="N6045" s="17">
        <f t="shared" si="568"/>
        <v>2.2432745591939547</v>
      </c>
      <c r="O6045" s="17">
        <f t="shared" si="569"/>
        <v>890.58</v>
      </c>
    </row>
    <row r="6046" spans="1:15">
      <c r="A6046" s="19" t="s">
        <v>175</v>
      </c>
      <c r="B6046" s="11" t="s">
        <v>1153</v>
      </c>
      <c r="C6046" s="6" t="s">
        <v>218</v>
      </c>
      <c r="D6046" s="6">
        <v>56336</v>
      </c>
      <c r="E6046" s="6">
        <v>427</v>
      </c>
      <c r="F6046" s="7">
        <f t="shared" si="564"/>
        <v>7.5795228628230613E-3</v>
      </c>
      <c r="G6046" s="6">
        <v>15</v>
      </c>
      <c r="H6046" s="6">
        <v>5</v>
      </c>
      <c r="I6046" s="8">
        <f t="shared" si="565"/>
        <v>0.33333333333333331</v>
      </c>
      <c r="J6046" s="13">
        <v>845.04</v>
      </c>
      <c r="K6046" s="13">
        <v>2105.1</v>
      </c>
      <c r="L6046" s="14">
        <f t="shared" si="566"/>
        <v>1260.06</v>
      </c>
      <c r="M6046" s="16">
        <f t="shared" si="567"/>
        <v>2.4911246804884977</v>
      </c>
      <c r="N6046" s="17">
        <f t="shared" si="568"/>
        <v>1.9790163934426228</v>
      </c>
      <c r="O6046" s="17">
        <f t="shared" si="569"/>
        <v>169.00799999999998</v>
      </c>
    </row>
    <row r="6047" spans="1:15">
      <c r="A6047" s="19" t="s">
        <v>176</v>
      </c>
      <c r="B6047" s="11" t="s">
        <v>1153</v>
      </c>
      <c r="C6047" s="6" t="s">
        <v>218</v>
      </c>
      <c r="D6047" s="6">
        <v>74450</v>
      </c>
      <c r="E6047" s="6">
        <v>592</v>
      </c>
      <c r="F6047" s="7">
        <f t="shared" si="564"/>
        <v>7.9516453995970449E-3</v>
      </c>
      <c r="G6047" s="6">
        <v>35</v>
      </c>
      <c r="H6047" s="6">
        <v>2</v>
      </c>
      <c r="I6047" s="8">
        <f t="shared" si="565"/>
        <v>5.7142857142857141E-2</v>
      </c>
      <c r="J6047" s="13">
        <v>1116.75</v>
      </c>
      <c r="K6047" s="13">
        <v>1315.03</v>
      </c>
      <c r="L6047" s="14">
        <f t="shared" si="566"/>
        <v>198.27999999999997</v>
      </c>
      <c r="M6047" s="16">
        <f t="shared" si="567"/>
        <v>1.1775509290351467</v>
      </c>
      <c r="N6047" s="17">
        <f t="shared" si="568"/>
        <v>1.886402027027027</v>
      </c>
      <c r="O6047" s="17">
        <f t="shared" si="569"/>
        <v>558.375</v>
      </c>
    </row>
    <row r="6048" spans="1:15">
      <c r="A6048" s="19" t="s">
        <v>177</v>
      </c>
      <c r="B6048" s="11" t="s">
        <v>1153</v>
      </c>
      <c r="C6048" s="6" t="s">
        <v>218</v>
      </c>
      <c r="D6048" s="6">
        <v>55212</v>
      </c>
      <c r="E6048" s="6">
        <v>567</v>
      </c>
      <c r="F6048" s="7">
        <f t="shared" si="564"/>
        <v>1.0269506628993697E-2</v>
      </c>
      <c r="G6048" s="6">
        <v>35</v>
      </c>
      <c r="H6048" s="6">
        <v>6</v>
      </c>
      <c r="I6048" s="8">
        <f t="shared" si="565"/>
        <v>0.17142857142857143</v>
      </c>
      <c r="J6048" s="13">
        <v>828.19</v>
      </c>
      <c r="K6048" s="13">
        <v>4547.16</v>
      </c>
      <c r="L6048" s="14">
        <f t="shared" si="566"/>
        <v>3718.97</v>
      </c>
      <c r="M6048" s="16">
        <f t="shared" si="567"/>
        <v>5.4904792378560474</v>
      </c>
      <c r="N6048" s="17">
        <f t="shared" si="568"/>
        <v>1.4606525573192242</v>
      </c>
      <c r="O6048" s="17">
        <f t="shared" si="569"/>
        <v>138.03166666666667</v>
      </c>
    </row>
    <row r="6049" spans="1:15">
      <c r="A6049" s="19" t="s">
        <v>178</v>
      </c>
      <c r="B6049" s="11" t="s">
        <v>1153</v>
      </c>
      <c r="C6049" s="6" t="s">
        <v>218</v>
      </c>
      <c r="D6049" s="6">
        <v>56144</v>
      </c>
      <c r="E6049" s="6">
        <v>646</v>
      </c>
      <c r="F6049" s="7">
        <f t="shared" si="564"/>
        <v>1.1506127101738386E-2</v>
      </c>
      <c r="G6049" s="6">
        <v>33</v>
      </c>
      <c r="H6049" s="6">
        <v>2</v>
      </c>
      <c r="I6049" s="8">
        <f t="shared" si="565"/>
        <v>6.0606060606060608E-2</v>
      </c>
      <c r="J6049" s="13">
        <v>842.17</v>
      </c>
      <c r="K6049" s="13">
        <v>0</v>
      </c>
      <c r="L6049" s="14">
        <f t="shared" si="566"/>
        <v>-842.17</v>
      </c>
      <c r="M6049" s="16">
        <f t="shared" si="567"/>
        <v>0</v>
      </c>
      <c r="N6049" s="17">
        <f t="shared" si="568"/>
        <v>1.3036687306501547</v>
      </c>
      <c r="O6049" s="17">
        <f t="shared" si="569"/>
        <v>421.08499999999998</v>
      </c>
    </row>
    <row r="6050" spans="1:15">
      <c r="A6050" s="19" t="s">
        <v>179</v>
      </c>
      <c r="B6050" s="11" t="s">
        <v>1153</v>
      </c>
      <c r="C6050" s="6" t="s">
        <v>218</v>
      </c>
      <c r="D6050" s="6">
        <v>57604</v>
      </c>
      <c r="E6050" s="6">
        <v>526</v>
      </c>
      <c r="F6050" s="7">
        <f t="shared" si="564"/>
        <v>9.1313103256718282E-3</v>
      </c>
      <c r="G6050" s="6">
        <v>34</v>
      </c>
      <c r="H6050" s="6">
        <v>7</v>
      </c>
      <c r="I6050" s="8">
        <f t="shared" si="565"/>
        <v>0.20588235294117646</v>
      </c>
      <c r="J6050" s="13">
        <v>864.06</v>
      </c>
      <c r="K6050" s="13">
        <v>6685.27</v>
      </c>
      <c r="L6050" s="14">
        <f t="shared" si="566"/>
        <v>5821.2100000000009</v>
      </c>
      <c r="M6050" s="16">
        <f t="shared" si="567"/>
        <v>7.7370437238154768</v>
      </c>
      <c r="N6050" s="17">
        <f t="shared" si="568"/>
        <v>1.6426996197718631</v>
      </c>
      <c r="O6050" s="17">
        <f t="shared" si="569"/>
        <v>123.43714285714285</v>
      </c>
    </row>
    <row r="6051" spans="1:15">
      <c r="A6051" s="19" t="s">
        <v>180</v>
      </c>
      <c r="B6051" s="11" t="s">
        <v>1153</v>
      </c>
      <c r="C6051" s="6" t="s">
        <v>218</v>
      </c>
      <c r="D6051" s="6">
        <v>44032</v>
      </c>
      <c r="E6051" s="6">
        <v>348</v>
      </c>
      <c r="F6051" s="7">
        <f t="shared" si="564"/>
        <v>7.9033430232558141E-3</v>
      </c>
      <c r="G6051" s="6">
        <v>22</v>
      </c>
      <c r="H6051" s="6">
        <v>3</v>
      </c>
      <c r="I6051" s="8">
        <f t="shared" si="565"/>
        <v>0.13636363636363635</v>
      </c>
      <c r="J6051" s="13">
        <v>660.49</v>
      </c>
      <c r="K6051" s="13">
        <v>1830.49</v>
      </c>
      <c r="L6051" s="14">
        <f t="shared" si="566"/>
        <v>1170</v>
      </c>
      <c r="M6051" s="16">
        <f t="shared" si="567"/>
        <v>2.7714121334161002</v>
      </c>
      <c r="N6051" s="17">
        <f t="shared" si="568"/>
        <v>1.8979597701149427</v>
      </c>
      <c r="O6051" s="17">
        <f t="shared" si="569"/>
        <v>220.16333333333333</v>
      </c>
    </row>
    <row r="6052" spans="1:15">
      <c r="A6052" s="19" t="s">
        <v>181</v>
      </c>
      <c r="B6052" s="11" t="s">
        <v>1153</v>
      </c>
      <c r="C6052" s="6" t="s">
        <v>218</v>
      </c>
      <c r="D6052" s="6">
        <v>74822</v>
      </c>
      <c r="E6052" s="6">
        <v>587</v>
      </c>
      <c r="F6052" s="7">
        <f t="shared" si="564"/>
        <v>7.8452861457859995E-3</v>
      </c>
      <c r="G6052" s="6">
        <v>35</v>
      </c>
      <c r="H6052" s="6">
        <v>6</v>
      </c>
      <c r="I6052" s="8">
        <f t="shared" si="565"/>
        <v>0.17142857142857143</v>
      </c>
      <c r="J6052" s="13">
        <v>1122.3399999999999</v>
      </c>
      <c r="K6052" s="13">
        <v>3202.53</v>
      </c>
      <c r="L6052" s="14">
        <f t="shared" si="566"/>
        <v>2080.1900000000005</v>
      </c>
      <c r="M6052" s="16">
        <f t="shared" si="567"/>
        <v>2.8534401340057385</v>
      </c>
      <c r="N6052" s="17">
        <f t="shared" si="568"/>
        <v>1.9119931856899488</v>
      </c>
      <c r="O6052" s="17">
        <f t="shared" si="569"/>
        <v>187.05666666666664</v>
      </c>
    </row>
    <row r="6053" spans="1:15">
      <c r="A6053" s="19" t="s">
        <v>182</v>
      </c>
      <c r="B6053" s="11" t="s">
        <v>1153</v>
      </c>
      <c r="C6053" s="6" t="s">
        <v>218</v>
      </c>
      <c r="D6053" s="6">
        <v>49091</v>
      </c>
      <c r="E6053" s="6">
        <v>320</v>
      </c>
      <c r="F6053" s="7">
        <f t="shared" si="564"/>
        <v>6.518506447210283E-3</v>
      </c>
      <c r="G6053" s="6">
        <v>15</v>
      </c>
      <c r="H6053" s="6">
        <v>1</v>
      </c>
      <c r="I6053" s="8">
        <f t="shared" si="565"/>
        <v>6.6666666666666666E-2</v>
      </c>
      <c r="J6053" s="13">
        <v>736.37</v>
      </c>
      <c r="K6053" s="13">
        <v>2498.23</v>
      </c>
      <c r="L6053" s="14">
        <f t="shared" si="566"/>
        <v>1761.8600000000001</v>
      </c>
      <c r="M6053" s="16">
        <f t="shared" si="567"/>
        <v>3.3926287056778524</v>
      </c>
      <c r="N6053" s="17">
        <f t="shared" si="568"/>
        <v>2.30115625</v>
      </c>
      <c r="O6053" s="17">
        <f t="shared" si="569"/>
        <v>736.37</v>
      </c>
    </row>
    <row r="6054" spans="1:15">
      <c r="A6054" s="19" t="s">
        <v>183</v>
      </c>
      <c r="B6054" s="11" t="s">
        <v>1153</v>
      </c>
      <c r="C6054" s="6" t="s">
        <v>218</v>
      </c>
      <c r="D6054" s="6">
        <v>77903</v>
      </c>
      <c r="E6054" s="6">
        <v>697</v>
      </c>
      <c r="F6054" s="7">
        <f t="shared" si="564"/>
        <v>8.9470238630091261E-3</v>
      </c>
      <c r="G6054" s="6">
        <v>33</v>
      </c>
      <c r="H6054" s="6">
        <v>4</v>
      </c>
      <c r="I6054" s="8">
        <f t="shared" si="565"/>
        <v>0.12121212121212122</v>
      </c>
      <c r="J6054" s="13">
        <v>1168.55</v>
      </c>
      <c r="K6054" s="13">
        <v>4758.67</v>
      </c>
      <c r="L6054" s="14">
        <f t="shared" si="566"/>
        <v>3590.12</v>
      </c>
      <c r="M6054" s="16">
        <f t="shared" si="567"/>
        <v>4.0722861666167471</v>
      </c>
      <c r="N6054" s="17">
        <f t="shared" si="568"/>
        <v>1.6765423242467719</v>
      </c>
      <c r="O6054" s="17">
        <f t="shared" si="569"/>
        <v>292.13749999999999</v>
      </c>
    </row>
    <row r="6055" spans="1:15">
      <c r="A6055" s="19" t="s">
        <v>611</v>
      </c>
      <c r="B6055" s="11" t="s">
        <v>1154</v>
      </c>
      <c r="C6055" s="6" t="s">
        <v>271</v>
      </c>
      <c r="D6055" s="6">
        <v>51085</v>
      </c>
      <c r="E6055" s="6">
        <v>1025</v>
      </c>
      <c r="F6055" s="7">
        <f t="shared" si="564"/>
        <v>2.0064598218655184E-2</v>
      </c>
      <c r="G6055" s="6">
        <v>35</v>
      </c>
      <c r="H6055" s="6">
        <v>5</v>
      </c>
      <c r="I6055" s="8">
        <f t="shared" si="565"/>
        <v>0.14285714285714285</v>
      </c>
      <c r="J6055" s="13">
        <v>459.77</v>
      </c>
      <c r="K6055" s="13">
        <v>819.2</v>
      </c>
      <c r="L6055" s="14">
        <f t="shared" si="566"/>
        <v>359.43000000000006</v>
      </c>
      <c r="M6055" s="16">
        <f t="shared" si="567"/>
        <v>1.7817604454401115</v>
      </c>
      <c r="N6055" s="17">
        <f t="shared" si="568"/>
        <v>0.44855609756097559</v>
      </c>
      <c r="O6055" s="17">
        <f t="shared" si="569"/>
        <v>91.953999999999994</v>
      </c>
    </row>
    <row r="6056" spans="1:15">
      <c r="A6056" s="19" t="s">
        <v>612</v>
      </c>
      <c r="B6056" s="11" t="s">
        <v>1154</v>
      </c>
      <c r="C6056" s="6" t="s">
        <v>271</v>
      </c>
      <c r="D6056" s="6">
        <v>40020</v>
      </c>
      <c r="E6056" s="6">
        <v>704</v>
      </c>
      <c r="F6056" s="7">
        <f t="shared" si="564"/>
        <v>1.75912043978011E-2</v>
      </c>
      <c r="G6056" s="6">
        <v>35</v>
      </c>
      <c r="H6056" s="6">
        <v>7</v>
      </c>
      <c r="I6056" s="8">
        <f t="shared" si="565"/>
        <v>0.2</v>
      </c>
      <c r="J6056" s="13">
        <v>360.18</v>
      </c>
      <c r="K6056" s="13">
        <v>3088.68</v>
      </c>
      <c r="L6056" s="14">
        <f t="shared" si="566"/>
        <v>2728.5</v>
      </c>
      <c r="M6056" s="16">
        <f t="shared" si="567"/>
        <v>8.5753789771780777</v>
      </c>
      <c r="N6056" s="17">
        <f t="shared" si="568"/>
        <v>0.51161931818181816</v>
      </c>
      <c r="O6056" s="17">
        <f t="shared" si="569"/>
        <v>51.454285714285717</v>
      </c>
    </row>
    <row r="6057" spans="1:15">
      <c r="A6057" s="19" t="s">
        <v>613</v>
      </c>
      <c r="B6057" s="11" t="s">
        <v>1154</v>
      </c>
      <c r="C6057" s="6" t="s">
        <v>271</v>
      </c>
      <c r="D6057" s="6">
        <v>58053</v>
      </c>
      <c r="E6057" s="6">
        <v>1359</v>
      </c>
      <c r="F6057" s="7">
        <f t="shared" si="564"/>
        <v>2.3409642912510981E-2</v>
      </c>
      <c r="G6057" s="6">
        <v>35</v>
      </c>
      <c r="H6057" s="6">
        <v>5</v>
      </c>
      <c r="I6057" s="8">
        <f t="shared" si="565"/>
        <v>0.14285714285714285</v>
      </c>
      <c r="J6057" s="13">
        <v>522.48</v>
      </c>
      <c r="K6057" s="13">
        <v>2607.73</v>
      </c>
      <c r="L6057" s="14">
        <f t="shared" si="566"/>
        <v>2085.25</v>
      </c>
      <c r="M6057" s="16">
        <f t="shared" si="567"/>
        <v>4.9910618588271323</v>
      </c>
      <c r="N6057" s="17">
        <f t="shared" si="568"/>
        <v>0.38445916114790291</v>
      </c>
      <c r="O6057" s="17">
        <f t="shared" si="569"/>
        <v>104.49600000000001</v>
      </c>
    </row>
    <row r="6058" spans="1:15">
      <c r="A6058" s="19" t="s">
        <v>614</v>
      </c>
      <c r="B6058" s="11" t="s">
        <v>1154</v>
      </c>
      <c r="C6058" s="6" t="s">
        <v>271</v>
      </c>
      <c r="D6058" s="6">
        <v>36145</v>
      </c>
      <c r="E6058" s="6">
        <v>859</v>
      </c>
      <c r="F6058" s="7">
        <f t="shared" si="564"/>
        <v>2.3765389403790291E-2</v>
      </c>
      <c r="G6058" s="6">
        <v>35</v>
      </c>
      <c r="H6058" s="6">
        <v>2</v>
      </c>
      <c r="I6058" s="8">
        <f t="shared" si="565"/>
        <v>5.7142857142857141E-2</v>
      </c>
      <c r="J6058" s="13">
        <v>325.31</v>
      </c>
      <c r="K6058" s="13">
        <v>2462.09</v>
      </c>
      <c r="L6058" s="14">
        <f t="shared" si="566"/>
        <v>2136.7800000000002</v>
      </c>
      <c r="M6058" s="16">
        <f t="shared" si="567"/>
        <v>7.568442408779319</v>
      </c>
      <c r="N6058" s="17">
        <f t="shared" si="568"/>
        <v>0.37870779976717112</v>
      </c>
      <c r="O6058" s="17">
        <f t="shared" si="569"/>
        <v>162.655</v>
      </c>
    </row>
    <row r="6059" spans="1:15">
      <c r="A6059" s="19" t="s">
        <v>615</v>
      </c>
      <c r="B6059" s="11" t="s">
        <v>1154</v>
      </c>
      <c r="C6059" s="6" t="s">
        <v>271</v>
      </c>
      <c r="D6059" s="6">
        <v>31530</v>
      </c>
      <c r="E6059" s="6">
        <v>951</v>
      </c>
      <c r="F6059" s="7">
        <f t="shared" si="564"/>
        <v>3.0161750713606088E-2</v>
      </c>
      <c r="G6059" s="6">
        <v>35</v>
      </c>
      <c r="H6059" s="6">
        <v>6</v>
      </c>
      <c r="I6059" s="8">
        <f t="shared" si="565"/>
        <v>0.17142857142857143</v>
      </c>
      <c r="J6059" s="13">
        <v>283.77</v>
      </c>
      <c r="K6059" s="13">
        <v>3007.53</v>
      </c>
      <c r="L6059" s="14">
        <f t="shared" si="566"/>
        <v>2723.76</v>
      </c>
      <c r="M6059" s="16">
        <f t="shared" si="567"/>
        <v>10.598477640342532</v>
      </c>
      <c r="N6059" s="17">
        <f t="shared" si="568"/>
        <v>0.29839116719242903</v>
      </c>
      <c r="O6059" s="17">
        <f t="shared" si="569"/>
        <v>47.294999999999995</v>
      </c>
    </row>
    <row r="6060" spans="1:15">
      <c r="A6060" s="19" t="s">
        <v>616</v>
      </c>
      <c r="B6060" s="11" t="s">
        <v>1154</v>
      </c>
      <c r="C6060" s="6" t="s">
        <v>271</v>
      </c>
      <c r="D6060" s="6">
        <v>40982</v>
      </c>
      <c r="E6060" s="6">
        <v>942</v>
      </c>
      <c r="F6060" s="7">
        <f t="shared" si="564"/>
        <v>2.2985701039480749E-2</v>
      </c>
      <c r="G6060" s="6">
        <v>35</v>
      </c>
      <c r="H6060" s="6">
        <v>4</v>
      </c>
      <c r="I6060" s="8">
        <f t="shared" si="565"/>
        <v>0.11428571428571428</v>
      </c>
      <c r="J6060" s="13">
        <v>368.84</v>
      </c>
      <c r="K6060" s="13">
        <v>1432.74</v>
      </c>
      <c r="L6060" s="14">
        <f t="shared" si="566"/>
        <v>1063.9000000000001</v>
      </c>
      <c r="M6060" s="16">
        <f t="shared" si="567"/>
        <v>3.8844485413729535</v>
      </c>
      <c r="N6060" s="17">
        <f t="shared" si="568"/>
        <v>0.39154989384288746</v>
      </c>
      <c r="O6060" s="17">
        <f t="shared" si="569"/>
        <v>92.21</v>
      </c>
    </row>
    <row r="6061" spans="1:15">
      <c r="A6061" s="19" t="s">
        <v>617</v>
      </c>
      <c r="B6061" s="11" t="s">
        <v>1154</v>
      </c>
      <c r="C6061" s="6" t="s">
        <v>271</v>
      </c>
      <c r="D6061" s="6">
        <v>54405</v>
      </c>
      <c r="E6061" s="6">
        <v>1530</v>
      </c>
      <c r="F6061" s="7">
        <f t="shared" si="564"/>
        <v>2.8122415219189414E-2</v>
      </c>
      <c r="G6061" s="6">
        <v>35</v>
      </c>
      <c r="H6061" s="6">
        <v>10</v>
      </c>
      <c r="I6061" s="8">
        <f t="shared" si="565"/>
        <v>0.2857142857142857</v>
      </c>
      <c r="J6061" s="13">
        <v>489.65</v>
      </c>
      <c r="K6061" s="13">
        <v>1856.14</v>
      </c>
      <c r="L6061" s="14">
        <f t="shared" si="566"/>
        <v>1366.4900000000002</v>
      </c>
      <c r="M6061" s="16">
        <f t="shared" si="567"/>
        <v>3.7907484938221181</v>
      </c>
      <c r="N6061" s="17">
        <f t="shared" si="568"/>
        <v>0.32003267973856209</v>
      </c>
      <c r="O6061" s="17">
        <f t="shared" si="569"/>
        <v>48.964999999999996</v>
      </c>
    </row>
    <row r="6062" spans="1:15">
      <c r="A6062" s="19" t="s">
        <v>618</v>
      </c>
      <c r="B6062" s="11" t="s">
        <v>1154</v>
      </c>
      <c r="C6062" s="6" t="s">
        <v>271</v>
      </c>
      <c r="D6062" s="6">
        <v>50073</v>
      </c>
      <c r="E6062" s="6">
        <v>1563</v>
      </c>
      <c r="F6062" s="7">
        <f t="shared" si="564"/>
        <v>3.1214426936672458E-2</v>
      </c>
      <c r="G6062" s="6">
        <v>35</v>
      </c>
      <c r="H6062" s="6">
        <v>3</v>
      </c>
      <c r="I6062" s="8">
        <f t="shared" si="565"/>
        <v>8.5714285714285715E-2</v>
      </c>
      <c r="J6062" s="13">
        <v>450.66</v>
      </c>
      <c r="K6062" s="13">
        <v>2465.61</v>
      </c>
      <c r="L6062" s="14">
        <f t="shared" si="566"/>
        <v>2014.95</v>
      </c>
      <c r="M6062" s="16">
        <f t="shared" si="567"/>
        <v>5.4711090400745572</v>
      </c>
      <c r="N6062" s="17">
        <f t="shared" si="568"/>
        <v>0.28833013435700577</v>
      </c>
      <c r="O6062" s="17">
        <f t="shared" si="569"/>
        <v>150.22</v>
      </c>
    </row>
    <row r="6063" spans="1:15">
      <c r="A6063" s="19" t="s">
        <v>619</v>
      </c>
      <c r="B6063" s="11" t="s">
        <v>1154</v>
      </c>
      <c r="C6063" s="6" t="s">
        <v>271</v>
      </c>
      <c r="D6063" s="6">
        <v>49714</v>
      </c>
      <c r="E6063" s="6">
        <v>1109</v>
      </c>
      <c r="F6063" s="7">
        <f t="shared" si="564"/>
        <v>2.2307599468962467E-2</v>
      </c>
      <c r="G6063" s="6">
        <v>35</v>
      </c>
      <c r="H6063" s="6">
        <v>8</v>
      </c>
      <c r="I6063" s="8">
        <f t="shared" si="565"/>
        <v>0.22857142857142856</v>
      </c>
      <c r="J6063" s="13">
        <v>447.43</v>
      </c>
      <c r="K6063" s="13">
        <v>5261.88</v>
      </c>
      <c r="L6063" s="14">
        <f t="shared" si="566"/>
        <v>4814.45</v>
      </c>
      <c r="M6063" s="16">
        <f t="shared" si="567"/>
        <v>11.760230650604564</v>
      </c>
      <c r="N6063" s="17">
        <f t="shared" si="568"/>
        <v>0.40345356176735797</v>
      </c>
      <c r="O6063" s="17">
        <f t="shared" si="569"/>
        <v>55.928750000000001</v>
      </c>
    </row>
    <row r="6064" spans="1:15">
      <c r="A6064" s="19" t="s">
        <v>620</v>
      </c>
      <c r="B6064" s="11" t="s">
        <v>1154</v>
      </c>
      <c r="C6064" s="6" t="s">
        <v>271</v>
      </c>
      <c r="D6064" s="6">
        <v>36677</v>
      </c>
      <c r="E6064" s="6">
        <v>990</v>
      </c>
      <c r="F6064" s="7">
        <f t="shared" si="564"/>
        <v>2.6992393052866919E-2</v>
      </c>
      <c r="G6064" s="6">
        <v>35</v>
      </c>
      <c r="H6064" s="6">
        <v>5</v>
      </c>
      <c r="I6064" s="8">
        <f t="shared" si="565"/>
        <v>0.14285714285714285</v>
      </c>
      <c r="J6064" s="13">
        <v>330.1</v>
      </c>
      <c r="K6064" s="13">
        <v>4314.71</v>
      </c>
      <c r="L6064" s="14">
        <f t="shared" si="566"/>
        <v>3984.61</v>
      </c>
      <c r="M6064" s="16">
        <f t="shared" si="567"/>
        <v>13.070917903665555</v>
      </c>
      <c r="N6064" s="17">
        <f t="shared" si="568"/>
        <v>0.33343434343434347</v>
      </c>
      <c r="O6064" s="17">
        <f t="shared" si="569"/>
        <v>66.02000000000001</v>
      </c>
    </row>
    <row r="6065" spans="1:15">
      <c r="A6065" s="19" t="s">
        <v>621</v>
      </c>
      <c r="B6065" s="11" t="s">
        <v>1154</v>
      </c>
      <c r="C6065" s="6" t="s">
        <v>271</v>
      </c>
      <c r="D6065" s="6">
        <v>35535</v>
      </c>
      <c r="E6065" s="6">
        <v>1121</v>
      </c>
      <c r="F6065" s="7">
        <f t="shared" si="564"/>
        <v>3.1546362740959615E-2</v>
      </c>
      <c r="G6065" s="6">
        <v>35</v>
      </c>
      <c r="H6065" s="6">
        <v>3</v>
      </c>
      <c r="I6065" s="8">
        <f t="shared" si="565"/>
        <v>8.5714285714285715E-2</v>
      </c>
      <c r="J6065" s="13">
        <v>319.82</v>
      </c>
      <c r="K6065" s="13">
        <v>2401.84</v>
      </c>
      <c r="L6065" s="14">
        <f t="shared" si="566"/>
        <v>2082.02</v>
      </c>
      <c r="M6065" s="16">
        <f t="shared" si="567"/>
        <v>7.509974360577826</v>
      </c>
      <c r="N6065" s="17">
        <f t="shared" si="568"/>
        <v>0.28529884032114183</v>
      </c>
      <c r="O6065" s="17">
        <f t="shared" si="569"/>
        <v>106.60666666666667</v>
      </c>
    </row>
    <row r="6066" spans="1:15">
      <c r="A6066" s="19" t="s">
        <v>622</v>
      </c>
      <c r="B6066" s="11" t="s">
        <v>1154</v>
      </c>
      <c r="C6066" s="6" t="s">
        <v>271</v>
      </c>
      <c r="D6066" s="6">
        <v>49291</v>
      </c>
      <c r="E6066" s="6">
        <v>1411</v>
      </c>
      <c r="F6066" s="7">
        <f t="shared" si="564"/>
        <v>2.8625915481528069E-2</v>
      </c>
      <c r="G6066" s="6">
        <v>35</v>
      </c>
      <c r="H6066" s="6">
        <v>4</v>
      </c>
      <c r="I6066" s="8">
        <f t="shared" si="565"/>
        <v>0.11428571428571428</v>
      </c>
      <c r="J6066" s="13">
        <v>443.62</v>
      </c>
      <c r="K6066" s="13">
        <v>3354.7</v>
      </c>
      <c r="L6066" s="14">
        <f t="shared" si="566"/>
        <v>2911.08</v>
      </c>
      <c r="M6066" s="16">
        <f t="shared" si="567"/>
        <v>7.5621027005094446</v>
      </c>
      <c r="N6066" s="17">
        <f t="shared" si="568"/>
        <v>0.31440113394755492</v>
      </c>
      <c r="O6066" s="17">
        <f t="shared" si="569"/>
        <v>110.905</v>
      </c>
    </row>
    <row r="6067" spans="1:15">
      <c r="A6067" s="19" t="s">
        <v>623</v>
      </c>
      <c r="B6067" s="11" t="s">
        <v>1154</v>
      </c>
      <c r="C6067" s="6" t="s">
        <v>271</v>
      </c>
      <c r="D6067" s="6">
        <v>40466</v>
      </c>
      <c r="E6067" s="6">
        <v>988</v>
      </c>
      <c r="F6067" s="7">
        <f t="shared" si="564"/>
        <v>2.4415558740671181E-2</v>
      </c>
      <c r="G6067" s="6">
        <v>35</v>
      </c>
      <c r="H6067" s="6">
        <v>7</v>
      </c>
      <c r="I6067" s="8">
        <f t="shared" si="565"/>
        <v>0.2</v>
      </c>
      <c r="J6067" s="13">
        <v>364.2</v>
      </c>
      <c r="K6067" s="13">
        <v>3037.84</v>
      </c>
      <c r="L6067" s="14">
        <f t="shared" si="566"/>
        <v>2673.6400000000003</v>
      </c>
      <c r="M6067" s="16">
        <f t="shared" si="567"/>
        <v>8.3411312465678211</v>
      </c>
      <c r="N6067" s="17">
        <f t="shared" si="568"/>
        <v>0.36862348178137649</v>
      </c>
      <c r="O6067" s="17">
        <f t="shared" si="569"/>
        <v>52.028571428571425</v>
      </c>
    </row>
    <row r="6068" spans="1:15">
      <c r="A6068" s="19" t="s">
        <v>624</v>
      </c>
      <c r="B6068" s="11" t="s">
        <v>1154</v>
      </c>
      <c r="C6068" s="6" t="s">
        <v>271</v>
      </c>
      <c r="D6068" s="6">
        <v>53468</v>
      </c>
      <c r="E6068" s="6">
        <v>1723</v>
      </c>
      <c r="F6068" s="7">
        <f t="shared" si="564"/>
        <v>3.2224882172514402E-2</v>
      </c>
      <c r="G6068" s="6">
        <v>35</v>
      </c>
      <c r="H6068" s="6">
        <v>6</v>
      </c>
      <c r="I6068" s="8">
        <f t="shared" si="565"/>
        <v>0.17142857142857143</v>
      </c>
      <c r="J6068" s="13">
        <v>481.22</v>
      </c>
      <c r="K6068" s="13">
        <v>236.19</v>
      </c>
      <c r="L6068" s="14">
        <f t="shared" si="566"/>
        <v>-245.03000000000003</v>
      </c>
      <c r="M6068" s="16">
        <f t="shared" si="567"/>
        <v>0.49081501184489418</v>
      </c>
      <c r="N6068" s="17">
        <f t="shared" si="568"/>
        <v>0.2792919326755659</v>
      </c>
      <c r="O6068" s="17">
        <f t="shared" si="569"/>
        <v>80.203333333333333</v>
      </c>
    </row>
    <row r="6069" spans="1:15">
      <c r="A6069" s="19" t="s">
        <v>625</v>
      </c>
      <c r="B6069" s="11" t="s">
        <v>1154</v>
      </c>
      <c r="C6069" s="6" t="s">
        <v>271</v>
      </c>
      <c r="D6069" s="6">
        <v>35921</v>
      </c>
      <c r="E6069" s="6">
        <v>762</v>
      </c>
      <c r="F6069" s="7">
        <f t="shared" si="564"/>
        <v>2.1213217894824755E-2</v>
      </c>
      <c r="G6069" s="6">
        <v>35</v>
      </c>
      <c r="H6069" s="6">
        <v>5</v>
      </c>
      <c r="I6069" s="8">
        <f t="shared" si="565"/>
        <v>0.14285714285714285</v>
      </c>
      <c r="J6069" s="13">
        <v>323.29000000000002</v>
      </c>
      <c r="K6069" s="13">
        <v>3674.22</v>
      </c>
      <c r="L6069" s="14">
        <f t="shared" si="566"/>
        <v>3350.93</v>
      </c>
      <c r="M6069" s="16">
        <f t="shared" si="567"/>
        <v>11.365090166723373</v>
      </c>
      <c r="N6069" s="17">
        <f t="shared" si="568"/>
        <v>0.42426509186351707</v>
      </c>
      <c r="O6069" s="17">
        <f t="shared" si="569"/>
        <v>64.658000000000001</v>
      </c>
    </row>
    <row r="6070" spans="1:15">
      <c r="A6070" s="19" t="s">
        <v>626</v>
      </c>
      <c r="B6070" s="11" t="s">
        <v>1154</v>
      </c>
      <c r="C6070" s="6" t="s">
        <v>271</v>
      </c>
      <c r="D6070" s="6">
        <v>51002</v>
      </c>
      <c r="E6070" s="6">
        <v>1243</v>
      </c>
      <c r="F6070" s="7">
        <f t="shared" si="564"/>
        <v>2.4371593270852122E-2</v>
      </c>
      <c r="G6070" s="6">
        <v>35</v>
      </c>
      <c r="H6070" s="6">
        <v>8</v>
      </c>
      <c r="I6070" s="8">
        <f t="shared" si="565"/>
        <v>0.22857142857142856</v>
      </c>
      <c r="J6070" s="13">
        <v>459.02</v>
      </c>
      <c r="K6070" s="13">
        <v>6696.72</v>
      </c>
      <c r="L6070" s="14">
        <f t="shared" si="566"/>
        <v>6237.7000000000007</v>
      </c>
      <c r="M6070" s="16">
        <f t="shared" si="567"/>
        <v>14.589168227963924</v>
      </c>
      <c r="N6070" s="17">
        <f t="shared" si="568"/>
        <v>0.36928399034593723</v>
      </c>
      <c r="O6070" s="17">
        <f t="shared" si="569"/>
        <v>57.377499999999998</v>
      </c>
    </row>
    <row r="6071" spans="1:15">
      <c r="A6071" s="19" t="s">
        <v>627</v>
      </c>
      <c r="B6071" s="11" t="s">
        <v>1154</v>
      </c>
      <c r="C6071" s="6" t="s">
        <v>271</v>
      </c>
      <c r="D6071" s="6">
        <v>55448</v>
      </c>
      <c r="E6071" s="6">
        <v>1091</v>
      </c>
      <c r="F6071" s="7">
        <f t="shared" si="564"/>
        <v>1.9676092915885155E-2</v>
      </c>
      <c r="G6071" s="6">
        <v>35</v>
      </c>
      <c r="H6071" s="6">
        <v>3</v>
      </c>
      <c r="I6071" s="8">
        <f t="shared" si="565"/>
        <v>8.5714285714285715E-2</v>
      </c>
      <c r="J6071" s="13">
        <v>499.04</v>
      </c>
      <c r="K6071" s="13">
        <v>659.6</v>
      </c>
      <c r="L6071" s="14">
        <f t="shared" si="566"/>
        <v>160.56</v>
      </c>
      <c r="M6071" s="16">
        <f t="shared" si="567"/>
        <v>1.3217377364539917</v>
      </c>
      <c r="N6071" s="17">
        <f t="shared" si="568"/>
        <v>0.45741521539871677</v>
      </c>
      <c r="O6071" s="17">
        <f t="shared" si="569"/>
        <v>166.34666666666666</v>
      </c>
    </row>
    <row r="6072" spans="1:15">
      <c r="A6072" s="19" t="s">
        <v>628</v>
      </c>
      <c r="B6072" s="11" t="s">
        <v>1154</v>
      </c>
      <c r="C6072" s="6" t="s">
        <v>271</v>
      </c>
      <c r="D6072" s="6">
        <v>52461</v>
      </c>
      <c r="E6072" s="6">
        <v>1529</v>
      </c>
      <c r="F6072" s="7">
        <f t="shared" si="564"/>
        <v>2.9145460437277216E-2</v>
      </c>
      <c r="G6072" s="6">
        <v>35</v>
      </c>
      <c r="H6072" s="6">
        <v>6</v>
      </c>
      <c r="I6072" s="8">
        <f t="shared" si="565"/>
        <v>0.17142857142857143</v>
      </c>
      <c r="J6072" s="13">
        <v>472.15</v>
      </c>
      <c r="K6072" s="13">
        <v>2645.37</v>
      </c>
      <c r="L6072" s="14">
        <f t="shared" si="566"/>
        <v>2173.2199999999998</v>
      </c>
      <c r="M6072" s="16">
        <f t="shared" si="567"/>
        <v>5.6028169014084508</v>
      </c>
      <c r="N6072" s="17">
        <f t="shared" si="568"/>
        <v>0.30879659908436885</v>
      </c>
      <c r="O6072" s="17">
        <f t="shared" si="569"/>
        <v>78.691666666666663</v>
      </c>
    </row>
    <row r="6073" spans="1:15">
      <c r="A6073" s="19" t="s">
        <v>629</v>
      </c>
      <c r="B6073" s="11" t="s">
        <v>1154</v>
      </c>
      <c r="C6073" s="6" t="s">
        <v>271</v>
      </c>
      <c r="D6073" s="6">
        <v>39172</v>
      </c>
      <c r="E6073" s="6">
        <v>1187</v>
      </c>
      <c r="F6073" s="7">
        <f t="shared" si="564"/>
        <v>3.0302256713979372E-2</v>
      </c>
      <c r="G6073" s="6">
        <v>35</v>
      </c>
      <c r="H6073" s="6">
        <v>6</v>
      </c>
      <c r="I6073" s="8">
        <f t="shared" si="565"/>
        <v>0.17142857142857143</v>
      </c>
      <c r="J6073" s="13">
        <v>352.55</v>
      </c>
      <c r="K6073" s="13">
        <v>4366.3999999999996</v>
      </c>
      <c r="L6073" s="14">
        <f t="shared" si="566"/>
        <v>4013.8499999999995</v>
      </c>
      <c r="M6073" s="16">
        <f t="shared" si="567"/>
        <v>12.385193589561762</v>
      </c>
      <c r="N6073" s="17">
        <f t="shared" si="568"/>
        <v>0.29700926705981467</v>
      </c>
      <c r="O6073" s="17">
        <f t="shared" si="569"/>
        <v>58.758333333333333</v>
      </c>
    </row>
    <row r="6074" spans="1:15">
      <c r="A6074" s="19" t="s">
        <v>630</v>
      </c>
      <c r="B6074" s="11" t="s">
        <v>1154</v>
      </c>
      <c r="C6074" s="6" t="s">
        <v>271</v>
      </c>
      <c r="D6074" s="6">
        <v>55255</v>
      </c>
      <c r="E6074" s="6">
        <v>1089</v>
      </c>
      <c r="F6074" s="7">
        <f t="shared" si="564"/>
        <v>1.9708623653967968E-2</v>
      </c>
      <c r="G6074" s="6">
        <v>35</v>
      </c>
      <c r="H6074" s="6">
        <v>5</v>
      </c>
      <c r="I6074" s="8">
        <f t="shared" si="565"/>
        <v>0.14285714285714285</v>
      </c>
      <c r="J6074" s="13">
        <v>497.3</v>
      </c>
      <c r="K6074" s="13">
        <v>4450.91</v>
      </c>
      <c r="L6074" s="14">
        <f t="shared" si="566"/>
        <v>3953.6099999999997</v>
      </c>
      <c r="M6074" s="16">
        <f t="shared" si="567"/>
        <v>8.9501508143977482</v>
      </c>
      <c r="N6074" s="17">
        <f t="shared" si="568"/>
        <v>0.45665748393021122</v>
      </c>
      <c r="O6074" s="17">
        <f t="shared" si="569"/>
        <v>99.460000000000008</v>
      </c>
    </row>
    <row r="6075" spans="1:15">
      <c r="A6075" s="19" t="s">
        <v>631</v>
      </c>
      <c r="B6075" s="11" t="s">
        <v>1154</v>
      </c>
      <c r="C6075" s="6" t="s">
        <v>271</v>
      </c>
      <c r="D6075" s="6">
        <v>39866</v>
      </c>
      <c r="E6075" s="6">
        <v>878</v>
      </c>
      <c r="F6075" s="7">
        <f t="shared" si="564"/>
        <v>2.2023779661867256E-2</v>
      </c>
      <c r="G6075" s="6">
        <v>31</v>
      </c>
      <c r="H6075" s="6">
        <v>4</v>
      </c>
      <c r="I6075" s="8">
        <f t="shared" si="565"/>
        <v>0.12903225806451613</v>
      </c>
      <c r="J6075" s="13">
        <v>358.8</v>
      </c>
      <c r="K6075" s="13">
        <v>2139.7399999999998</v>
      </c>
      <c r="L6075" s="14">
        <f t="shared" si="566"/>
        <v>1780.9399999999998</v>
      </c>
      <c r="M6075" s="16">
        <f t="shared" si="567"/>
        <v>5.9636008918617609</v>
      </c>
      <c r="N6075" s="17">
        <f t="shared" si="568"/>
        <v>0.40865603644646925</v>
      </c>
      <c r="O6075" s="17">
        <f t="shared" si="569"/>
        <v>89.7</v>
      </c>
    </row>
    <row r="6076" spans="1:15">
      <c r="A6076" s="19" t="s">
        <v>632</v>
      </c>
      <c r="B6076" s="11" t="s">
        <v>1154</v>
      </c>
      <c r="C6076" s="6" t="s">
        <v>271</v>
      </c>
      <c r="D6076" s="6">
        <v>57967</v>
      </c>
      <c r="E6076" s="6">
        <v>1026</v>
      </c>
      <c r="F6076" s="7">
        <f t="shared" si="564"/>
        <v>1.7699725706005139E-2</v>
      </c>
      <c r="G6076" s="6">
        <v>35</v>
      </c>
      <c r="H6076" s="6">
        <v>6</v>
      </c>
      <c r="I6076" s="8">
        <f t="shared" si="565"/>
        <v>0.17142857142857143</v>
      </c>
      <c r="J6076" s="13">
        <v>521.71</v>
      </c>
      <c r="K6076" s="13">
        <v>4407.7</v>
      </c>
      <c r="L6076" s="14">
        <f t="shared" si="566"/>
        <v>3885.99</v>
      </c>
      <c r="M6076" s="16">
        <f t="shared" si="567"/>
        <v>8.4485633781219445</v>
      </c>
      <c r="N6076" s="17">
        <f t="shared" si="568"/>
        <v>0.50848927875243666</v>
      </c>
      <c r="O6076" s="17">
        <f t="shared" si="569"/>
        <v>86.951666666666668</v>
      </c>
    </row>
    <row r="6077" spans="1:15">
      <c r="A6077" s="19" t="s">
        <v>633</v>
      </c>
      <c r="B6077" s="11" t="s">
        <v>1154</v>
      </c>
      <c r="C6077" s="6" t="s">
        <v>271</v>
      </c>
      <c r="D6077" s="6">
        <v>45728</v>
      </c>
      <c r="E6077" s="6">
        <v>1239</v>
      </c>
      <c r="F6077" s="7">
        <f t="shared" si="564"/>
        <v>2.7094996501049684E-2</v>
      </c>
      <c r="G6077" s="6">
        <v>35</v>
      </c>
      <c r="H6077" s="6">
        <v>6</v>
      </c>
      <c r="I6077" s="8">
        <f t="shared" si="565"/>
        <v>0.17142857142857143</v>
      </c>
      <c r="J6077" s="13">
        <v>411.56</v>
      </c>
      <c r="K6077" s="13">
        <v>2881.95</v>
      </c>
      <c r="L6077" s="14">
        <f t="shared" si="566"/>
        <v>2470.39</v>
      </c>
      <c r="M6077" s="16">
        <f t="shared" si="567"/>
        <v>7.0025026727573128</v>
      </c>
      <c r="N6077" s="17">
        <f t="shared" si="568"/>
        <v>0.33217110573042774</v>
      </c>
      <c r="O6077" s="17">
        <f t="shared" si="569"/>
        <v>68.593333333333334</v>
      </c>
    </row>
    <row r="6078" spans="1:15">
      <c r="A6078" s="19" t="s">
        <v>634</v>
      </c>
      <c r="B6078" s="11" t="s">
        <v>1154</v>
      </c>
      <c r="C6078" s="6" t="s">
        <v>271</v>
      </c>
      <c r="D6078" s="6">
        <v>31583</v>
      </c>
      <c r="E6078" s="6">
        <v>572</v>
      </c>
      <c r="F6078" s="7">
        <f t="shared" si="564"/>
        <v>1.8111009087167146E-2</v>
      </c>
      <c r="G6078" s="6">
        <v>30</v>
      </c>
      <c r="H6078" s="6">
        <v>7</v>
      </c>
      <c r="I6078" s="8">
        <f t="shared" si="565"/>
        <v>0.23333333333333334</v>
      </c>
      <c r="J6078" s="13">
        <v>284.25</v>
      </c>
      <c r="K6078" s="13">
        <v>4140.53</v>
      </c>
      <c r="L6078" s="14">
        <f t="shared" si="566"/>
        <v>3856.2799999999997</v>
      </c>
      <c r="M6078" s="16">
        <f t="shared" si="567"/>
        <v>14.56650835532102</v>
      </c>
      <c r="N6078" s="17">
        <f t="shared" si="568"/>
        <v>0.49694055944055943</v>
      </c>
      <c r="O6078" s="17">
        <f t="shared" si="569"/>
        <v>40.607142857142854</v>
      </c>
    </row>
    <row r="6079" spans="1:15">
      <c r="A6079" s="19" t="s">
        <v>635</v>
      </c>
      <c r="B6079" s="11" t="s">
        <v>1154</v>
      </c>
      <c r="C6079" s="6" t="s">
        <v>271</v>
      </c>
      <c r="D6079" s="6">
        <v>48858</v>
      </c>
      <c r="E6079" s="6">
        <v>932</v>
      </c>
      <c r="F6079" s="7">
        <f t="shared" si="564"/>
        <v>1.9075688730607065E-2</v>
      </c>
      <c r="G6079" s="6">
        <v>35</v>
      </c>
      <c r="H6079" s="6">
        <v>5</v>
      </c>
      <c r="I6079" s="8">
        <f t="shared" si="565"/>
        <v>0.14285714285714285</v>
      </c>
      <c r="J6079" s="13">
        <v>439.73</v>
      </c>
      <c r="K6079" s="13">
        <v>2711.69</v>
      </c>
      <c r="L6079" s="14">
        <f t="shared" si="566"/>
        <v>2271.96</v>
      </c>
      <c r="M6079" s="16">
        <f t="shared" si="567"/>
        <v>6.166715939326405</v>
      </c>
      <c r="N6079" s="17">
        <f t="shared" si="568"/>
        <v>0.47181330472103006</v>
      </c>
      <c r="O6079" s="17">
        <f t="shared" si="569"/>
        <v>87.945999999999998</v>
      </c>
    </row>
    <row r="6080" spans="1:15">
      <c r="A6080" s="19" t="s">
        <v>636</v>
      </c>
      <c r="B6080" s="11" t="s">
        <v>1154</v>
      </c>
      <c r="C6080" s="6" t="s">
        <v>271</v>
      </c>
      <c r="D6080" s="6">
        <v>56091</v>
      </c>
      <c r="E6080" s="6">
        <v>1694</v>
      </c>
      <c r="F6080" s="7">
        <f t="shared" si="564"/>
        <v>3.0200923499313616E-2</v>
      </c>
      <c r="G6080" s="6">
        <v>35</v>
      </c>
      <c r="H6080" s="6">
        <v>8</v>
      </c>
      <c r="I6080" s="8">
        <f t="shared" si="565"/>
        <v>0.22857142857142856</v>
      </c>
      <c r="J6080" s="13">
        <v>504.82</v>
      </c>
      <c r="K6080" s="13">
        <v>4120.2299999999996</v>
      </c>
      <c r="L6080" s="14">
        <f t="shared" si="566"/>
        <v>3615.4099999999994</v>
      </c>
      <c r="M6080" s="16">
        <f t="shared" si="567"/>
        <v>8.1617804365912594</v>
      </c>
      <c r="N6080" s="17">
        <f t="shared" si="568"/>
        <v>0.29800472255017707</v>
      </c>
      <c r="O6080" s="17">
        <f t="shared" si="569"/>
        <v>63.102499999999999</v>
      </c>
    </row>
    <row r="6081" spans="1:15">
      <c r="A6081" s="19" t="s">
        <v>637</v>
      </c>
      <c r="B6081" s="11" t="s">
        <v>1154</v>
      </c>
      <c r="C6081" s="6" t="s">
        <v>271</v>
      </c>
      <c r="D6081" s="6">
        <v>35508</v>
      </c>
      <c r="E6081" s="6">
        <v>1153</v>
      </c>
      <c r="F6081" s="7">
        <f t="shared" si="564"/>
        <v>3.2471555705756452E-2</v>
      </c>
      <c r="G6081" s="6">
        <v>35</v>
      </c>
      <c r="H6081" s="6">
        <v>6</v>
      </c>
      <c r="I6081" s="8">
        <f t="shared" si="565"/>
        <v>0.17142857142857143</v>
      </c>
      <c r="J6081" s="13">
        <v>319.58</v>
      </c>
      <c r="K6081" s="13">
        <v>2456.5300000000002</v>
      </c>
      <c r="L6081" s="14">
        <f t="shared" si="566"/>
        <v>2136.9500000000003</v>
      </c>
      <c r="M6081" s="16">
        <f t="shared" si="567"/>
        <v>7.6867451029476195</v>
      </c>
      <c r="N6081" s="17">
        <f t="shared" si="568"/>
        <v>0.27717259323503901</v>
      </c>
      <c r="O6081" s="17">
        <f t="shared" si="569"/>
        <v>53.263333333333328</v>
      </c>
    </row>
    <row r="6082" spans="1:15">
      <c r="A6082" s="19" t="s">
        <v>638</v>
      </c>
      <c r="B6082" s="11" t="s">
        <v>1154</v>
      </c>
      <c r="C6082" s="6" t="s">
        <v>271</v>
      </c>
      <c r="D6082" s="6">
        <v>50221</v>
      </c>
      <c r="E6082" s="6">
        <v>1321</v>
      </c>
      <c r="F6082" s="7">
        <f t="shared" ref="F6082:F6145" si="570">E6082/D6082</f>
        <v>2.630373748033691E-2</v>
      </c>
      <c r="G6082" s="6">
        <v>35</v>
      </c>
      <c r="H6082" s="6">
        <v>6</v>
      </c>
      <c r="I6082" s="8">
        <f t="shared" ref="I6082:I6145" si="571">H6082/G6082</f>
        <v>0.17142857142857143</v>
      </c>
      <c r="J6082" s="13">
        <v>451.99</v>
      </c>
      <c r="K6082" s="13">
        <v>1974.97</v>
      </c>
      <c r="L6082" s="14">
        <f t="shared" si="566"/>
        <v>1522.98</v>
      </c>
      <c r="M6082" s="16">
        <f t="shared" si="567"/>
        <v>4.3694993252063101</v>
      </c>
      <c r="N6082" s="17">
        <f t="shared" si="568"/>
        <v>0.34215745647236945</v>
      </c>
      <c r="O6082" s="17">
        <f t="shared" si="569"/>
        <v>75.331666666666663</v>
      </c>
    </row>
    <row r="6083" spans="1:15">
      <c r="A6083" s="19" t="s">
        <v>639</v>
      </c>
      <c r="B6083" s="11" t="s">
        <v>1154</v>
      </c>
      <c r="C6083" s="6" t="s">
        <v>271</v>
      </c>
      <c r="D6083" s="6">
        <v>32006</v>
      </c>
      <c r="E6083" s="6">
        <v>663</v>
      </c>
      <c r="F6083" s="7">
        <f t="shared" si="570"/>
        <v>2.0714865962632008E-2</v>
      </c>
      <c r="G6083" s="6">
        <v>35</v>
      </c>
      <c r="H6083" s="6">
        <v>4</v>
      </c>
      <c r="I6083" s="8">
        <f t="shared" si="571"/>
        <v>0.11428571428571428</v>
      </c>
      <c r="J6083" s="13">
        <v>288.06</v>
      </c>
      <c r="K6083" s="13">
        <v>3208.41</v>
      </c>
      <c r="L6083" s="14">
        <f t="shared" ref="L6083:L6146" si="572">K6083-J6083</f>
        <v>2920.35</v>
      </c>
      <c r="M6083" s="16">
        <f t="shared" ref="M6083:M6146" si="573">IFERROR(K6083/J6083,0)</f>
        <v>11.137992084982296</v>
      </c>
      <c r="N6083" s="17">
        <f t="shared" ref="N6083:N6146" si="574">J6083/E6083</f>
        <v>0.43447963800904976</v>
      </c>
      <c r="O6083" s="17">
        <f t="shared" ref="O6083:O6146" si="575">IFERROR(J6083/H6083,0)</f>
        <v>72.015000000000001</v>
      </c>
    </row>
    <row r="6084" spans="1:15">
      <c r="A6084" s="19" t="s">
        <v>640</v>
      </c>
      <c r="B6084" s="11" t="s">
        <v>1154</v>
      </c>
      <c r="C6084" s="6" t="s">
        <v>271</v>
      </c>
      <c r="D6084" s="6">
        <v>47727</v>
      </c>
      <c r="E6084" s="6">
        <v>1527</v>
      </c>
      <c r="F6084" s="7">
        <f t="shared" si="570"/>
        <v>3.1994468539820228E-2</v>
      </c>
      <c r="G6084" s="6">
        <v>35</v>
      </c>
      <c r="H6084" s="6">
        <v>3</v>
      </c>
      <c r="I6084" s="8">
        <f t="shared" si="571"/>
        <v>8.5714285714285715E-2</v>
      </c>
      <c r="J6084" s="13">
        <v>429.55</v>
      </c>
      <c r="K6084" s="13">
        <v>0</v>
      </c>
      <c r="L6084" s="14">
        <f t="shared" si="572"/>
        <v>-429.55</v>
      </c>
      <c r="M6084" s="16">
        <f t="shared" si="573"/>
        <v>0</v>
      </c>
      <c r="N6084" s="17">
        <f t="shared" si="574"/>
        <v>0.28130320890635235</v>
      </c>
      <c r="O6084" s="17">
        <f t="shared" si="575"/>
        <v>143.18333333333334</v>
      </c>
    </row>
    <row r="6085" spans="1:15">
      <c r="A6085" s="19" t="s">
        <v>641</v>
      </c>
      <c r="B6085" s="11" t="s">
        <v>1154</v>
      </c>
      <c r="C6085" s="6" t="s">
        <v>271</v>
      </c>
      <c r="D6085" s="6">
        <v>31961</v>
      </c>
      <c r="E6085" s="6">
        <v>795</v>
      </c>
      <c r="F6085" s="7">
        <f t="shared" si="570"/>
        <v>2.487406526704421E-2</v>
      </c>
      <c r="G6085" s="6">
        <v>35</v>
      </c>
      <c r="H6085" s="6">
        <v>4</v>
      </c>
      <c r="I6085" s="8">
        <f t="shared" si="571"/>
        <v>0.11428571428571428</v>
      </c>
      <c r="J6085" s="13">
        <v>287.64999999999998</v>
      </c>
      <c r="K6085" s="13">
        <v>967.33</v>
      </c>
      <c r="L6085" s="14">
        <f t="shared" si="572"/>
        <v>679.68000000000006</v>
      </c>
      <c r="M6085" s="16">
        <f t="shared" si="573"/>
        <v>3.3628715452807234</v>
      </c>
      <c r="N6085" s="17">
        <f t="shared" si="574"/>
        <v>0.36182389937106918</v>
      </c>
      <c r="O6085" s="17">
        <f t="shared" si="575"/>
        <v>71.912499999999994</v>
      </c>
    </row>
    <row r="6086" spans="1:15">
      <c r="A6086" s="19" t="s">
        <v>642</v>
      </c>
      <c r="B6086" s="11" t="s">
        <v>1154</v>
      </c>
      <c r="C6086" s="6" t="s">
        <v>271</v>
      </c>
      <c r="D6086" s="6">
        <v>39956</v>
      </c>
      <c r="E6086" s="6">
        <v>744</v>
      </c>
      <c r="F6086" s="7">
        <f t="shared" si="570"/>
        <v>1.8620482530783862E-2</v>
      </c>
      <c r="G6086" s="6">
        <v>35</v>
      </c>
      <c r="H6086" s="6">
        <v>4</v>
      </c>
      <c r="I6086" s="8">
        <f t="shared" si="571"/>
        <v>0.11428571428571428</v>
      </c>
      <c r="J6086" s="13">
        <v>359.61</v>
      </c>
      <c r="K6086" s="13">
        <v>3841.83</v>
      </c>
      <c r="L6086" s="14">
        <f t="shared" si="572"/>
        <v>3482.22</v>
      </c>
      <c r="M6086" s="16">
        <f t="shared" si="573"/>
        <v>10.683323600567281</v>
      </c>
      <c r="N6086" s="17">
        <f t="shared" si="574"/>
        <v>0.48334677419354838</v>
      </c>
      <c r="O6086" s="17">
        <f t="shared" si="575"/>
        <v>89.902500000000003</v>
      </c>
    </row>
    <row r="6087" spans="1:15">
      <c r="A6087" s="19" t="s">
        <v>643</v>
      </c>
      <c r="B6087" s="11" t="s">
        <v>1154</v>
      </c>
      <c r="C6087" s="6" t="s">
        <v>271</v>
      </c>
      <c r="D6087" s="6">
        <v>57635</v>
      </c>
      <c r="E6087" s="6">
        <v>1245</v>
      </c>
      <c r="F6087" s="7">
        <f t="shared" si="570"/>
        <v>2.1601457447731412E-2</v>
      </c>
      <c r="G6087" s="6">
        <v>35</v>
      </c>
      <c r="H6087" s="6">
        <v>3</v>
      </c>
      <c r="I6087" s="8">
        <f t="shared" si="571"/>
        <v>8.5714285714285715E-2</v>
      </c>
      <c r="J6087" s="13">
        <v>518.72</v>
      </c>
      <c r="K6087" s="13">
        <v>0</v>
      </c>
      <c r="L6087" s="14">
        <f t="shared" si="572"/>
        <v>-518.72</v>
      </c>
      <c r="M6087" s="16">
        <f t="shared" si="573"/>
        <v>0</v>
      </c>
      <c r="N6087" s="17">
        <f t="shared" si="574"/>
        <v>0.4166425702811245</v>
      </c>
      <c r="O6087" s="17">
        <f t="shared" si="575"/>
        <v>172.90666666666667</v>
      </c>
    </row>
    <row r="6088" spans="1:15">
      <c r="A6088" s="19" t="s">
        <v>476</v>
      </c>
      <c r="B6088" s="11" t="s">
        <v>1154</v>
      </c>
      <c r="C6088" s="6" t="s">
        <v>271</v>
      </c>
      <c r="D6088" s="6">
        <v>31513</v>
      </c>
      <c r="E6088" s="6">
        <v>766</v>
      </c>
      <c r="F6088" s="7">
        <f t="shared" si="570"/>
        <v>2.4307428680227207E-2</v>
      </c>
      <c r="G6088" s="6">
        <v>35</v>
      </c>
      <c r="H6088" s="6">
        <v>2</v>
      </c>
      <c r="I6088" s="8">
        <f t="shared" si="571"/>
        <v>5.7142857142857141E-2</v>
      </c>
      <c r="J6088" s="13">
        <v>283.62</v>
      </c>
      <c r="K6088" s="13">
        <v>0</v>
      </c>
      <c r="L6088" s="14">
        <f t="shared" si="572"/>
        <v>-283.62</v>
      </c>
      <c r="M6088" s="16">
        <f t="shared" si="573"/>
        <v>0</v>
      </c>
      <c r="N6088" s="17">
        <f t="shared" si="574"/>
        <v>0.37026109660574413</v>
      </c>
      <c r="O6088" s="17">
        <f t="shared" si="575"/>
        <v>141.81</v>
      </c>
    </row>
    <row r="6089" spans="1:15">
      <c r="A6089" s="19" t="s">
        <v>477</v>
      </c>
      <c r="B6089" s="11" t="s">
        <v>1154</v>
      </c>
      <c r="C6089" s="6" t="s">
        <v>271</v>
      </c>
      <c r="D6089" s="6">
        <v>34125</v>
      </c>
      <c r="E6089" s="6">
        <v>714</v>
      </c>
      <c r="F6089" s="7">
        <f t="shared" si="570"/>
        <v>2.0923076923076923E-2</v>
      </c>
      <c r="G6089" s="6">
        <v>28</v>
      </c>
      <c r="H6089" s="6">
        <v>1</v>
      </c>
      <c r="I6089" s="8">
        <f t="shared" si="571"/>
        <v>3.5714285714285712E-2</v>
      </c>
      <c r="J6089" s="13">
        <v>307.13</v>
      </c>
      <c r="K6089" s="13">
        <v>409.9</v>
      </c>
      <c r="L6089" s="14">
        <f t="shared" si="572"/>
        <v>102.76999999999998</v>
      </c>
      <c r="M6089" s="16">
        <f t="shared" si="573"/>
        <v>1.3346140070979715</v>
      </c>
      <c r="N6089" s="17">
        <f t="shared" si="574"/>
        <v>0.43015406162464986</v>
      </c>
      <c r="O6089" s="17">
        <f t="shared" si="575"/>
        <v>307.13</v>
      </c>
    </row>
    <row r="6090" spans="1:15">
      <c r="A6090" s="19" t="s">
        <v>478</v>
      </c>
      <c r="B6090" s="11" t="s">
        <v>1154</v>
      </c>
      <c r="C6090" s="6" t="s">
        <v>271</v>
      </c>
      <c r="D6090" s="6">
        <v>38497</v>
      </c>
      <c r="E6090" s="6">
        <v>1247</v>
      </c>
      <c r="F6090" s="7">
        <f t="shared" si="570"/>
        <v>3.2392134452035225E-2</v>
      </c>
      <c r="G6090" s="6">
        <v>35</v>
      </c>
      <c r="H6090" s="6">
        <v>10</v>
      </c>
      <c r="I6090" s="8">
        <f t="shared" si="571"/>
        <v>0.2857142857142857</v>
      </c>
      <c r="J6090" s="13">
        <v>346.48</v>
      </c>
      <c r="K6090" s="13">
        <v>3474.78</v>
      </c>
      <c r="L6090" s="14">
        <f t="shared" si="572"/>
        <v>3128.3</v>
      </c>
      <c r="M6090" s="16">
        <f t="shared" si="573"/>
        <v>10.028803971369198</v>
      </c>
      <c r="N6090" s="17">
        <f t="shared" si="574"/>
        <v>0.27785084202085003</v>
      </c>
      <c r="O6090" s="17">
        <f t="shared" si="575"/>
        <v>34.648000000000003</v>
      </c>
    </row>
    <row r="6091" spans="1:15">
      <c r="A6091" s="19" t="s">
        <v>479</v>
      </c>
      <c r="B6091" s="11" t="s">
        <v>1154</v>
      </c>
      <c r="C6091" s="6" t="s">
        <v>271</v>
      </c>
      <c r="D6091" s="6">
        <v>52252</v>
      </c>
      <c r="E6091" s="6">
        <v>1273</v>
      </c>
      <c r="F6091" s="7">
        <f t="shared" si="570"/>
        <v>2.4362703819949476E-2</v>
      </c>
      <c r="G6091" s="6">
        <v>35</v>
      </c>
      <c r="H6091" s="6">
        <v>6</v>
      </c>
      <c r="I6091" s="8">
        <f t="shared" si="571"/>
        <v>0.17142857142857143</v>
      </c>
      <c r="J6091" s="13">
        <v>470.27</v>
      </c>
      <c r="K6091" s="13">
        <v>2021.01</v>
      </c>
      <c r="L6091" s="14">
        <f t="shared" si="572"/>
        <v>1550.74</v>
      </c>
      <c r="M6091" s="16">
        <f t="shared" si="573"/>
        <v>4.2975524698577416</v>
      </c>
      <c r="N6091" s="17">
        <f t="shared" si="574"/>
        <v>0.36941869599371563</v>
      </c>
      <c r="O6091" s="17">
        <f t="shared" si="575"/>
        <v>78.37833333333333</v>
      </c>
    </row>
    <row r="6092" spans="1:15">
      <c r="A6092" s="19" t="s">
        <v>480</v>
      </c>
      <c r="B6092" s="11" t="s">
        <v>1154</v>
      </c>
      <c r="C6092" s="6" t="s">
        <v>271</v>
      </c>
      <c r="D6092" s="6">
        <v>54926</v>
      </c>
      <c r="E6092" s="6">
        <v>1485</v>
      </c>
      <c r="F6092" s="7">
        <f t="shared" si="570"/>
        <v>2.7036376215271458E-2</v>
      </c>
      <c r="G6092" s="6">
        <v>35</v>
      </c>
      <c r="H6092" s="6">
        <v>3</v>
      </c>
      <c r="I6092" s="8">
        <f t="shared" si="571"/>
        <v>8.5714285714285715E-2</v>
      </c>
      <c r="J6092" s="13">
        <v>494.34</v>
      </c>
      <c r="K6092" s="13">
        <v>1169.24</v>
      </c>
      <c r="L6092" s="14">
        <f t="shared" si="572"/>
        <v>674.90000000000009</v>
      </c>
      <c r="M6092" s="16">
        <f t="shared" si="573"/>
        <v>2.3652546830116923</v>
      </c>
      <c r="N6092" s="17">
        <f t="shared" si="574"/>
        <v>0.33288888888888885</v>
      </c>
      <c r="O6092" s="17">
        <f t="shared" si="575"/>
        <v>164.78</v>
      </c>
    </row>
    <row r="6093" spans="1:15">
      <c r="A6093" s="19" t="s">
        <v>481</v>
      </c>
      <c r="B6093" s="11" t="s">
        <v>1154</v>
      </c>
      <c r="C6093" s="6" t="s">
        <v>271</v>
      </c>
      <c r="D6093" s="6">
        <v>44992</v>
      </c>
      <c r="E6093" s="6">
        <v>1046</v>
      </c>
      <c r="F6093" s="7">
        <f t="shared" si="570"/>
        <v>2.3248577524893316E-2</v>
      </c>
      <c r="G6093" s="6">
        <v>35</v>
      </c>
      <c r="H6093" s="6">
        <v>6</v>
      </c>
      <c r="I6093" s="8">
        <f t="shared" si="571"/>
        <v>0.17142857142857143</v>
      </c>
      <c r="J6093" s="13">
        <v>404.93</v>
      </c>
      <c r="K6093" s="13">
        <v>5165.47</v>
      </c>
      <c r="L6093" s="14">
        <f t="shared" si="572"/>
        <v>4760.54</v>
      </c>
      <c r="M6093" s="16">
        <f t="shared" si="573"/>
        <v>12.756451732398192</v>
      </c>
      <c r="N6093" s="17">
        <f t="shared" si="574"/>
        <v>0.38712237093690249</v>
      </c>
      <c r="O6093" s="17">
        <f t="shared" si="575"/>
        <v>67.48833333333333</v>
      </c>
    </row>
    <row r="6094" spans="1:15">
      <c r="A6094" s="19" t="s">
        <v>482</v>
      </c>
      <c r="B6094" s="11" t="s">
        <v>1154</v>
      </c>
      <c r="C6094" s="6" t="s">
        <v>271</v>
      </c>
      <c r="D6094" s="6">
        <v>38127</v>
      </c>
      <c r="E6094" s="6">
        <v>1095</v>
      </c>
      <c r="F6094" s="7">
        <f t="shared" si="570"/>
        <v>2.8719804862695729E-2</v>
      </c>
      <c r="G6094" s="6">
        <v>35</v>
      </c>
      <c r="H6094" s="6">
        <v>5</v>
      </c>
      <c r="I6094" s="8">
        <f t="shared" si="571"/>
        <v>0.14285714285714285</v>
      </c>
      <c r="J6094" s="13">
        <v>343.15</v>
      </c>
      <c r="K6094" s="13">
        <v>2439.94</v>
      </c>
      <c r="L6094" s="14">
        <f t="shared" si="572"/>
        <v>2096.79</v>
      </c>
      <c r="M6094" s="16">
        <f t="shared" si="573"/>
        <v>7.1104181844674343</v>
      </c>
      <c r="N6094" s="17">
        <f t="shared" si="574"/>
        <v>0.31337899543378994</v>
      </c>
      <c r="O6094" s="17">
        <f t="shared" si="575"/>
        <v>68.63</v>
      </c>
    </row>
    <row r="6095" spans="1:15">
      <c r="A6095" s="19" t="s">
        <v>483</v>
      </c>
      <c r="B6095" s="11" t="s">
        <v>1154</v>
      </c>
      <c r="C6095" s="6" t="s">
        <v>271</v>
      </c>
      <c r="D6095" s="6">
        <v>35582</v>
      </c>
      <c r="E6095" s="6">
        <v>1106</v>
      </c>
      <c r="F6095" s="7">
        <f t="shared" si="570"/>
        <v>3.1083131920634027E-2</v>
      </c>
      <c r="G6095" s="6">
        <v>35</v>
      </c>
      <c r="H6095" s="6">
        <v>5</v>
      </c>
      <c r="I6095" s="8">
        <f t="shared" si="571"/>
        <v>0.14285714285714285</v>
      </c>
      <c r="J6095" s="13">
        <v>320.24</v>
      </c>
      <c r="K6095" s="13">
        <v>6109.51</v>
      </c>
      <c r="L6095" s="14">
        <f t="shared" si="572"/>
        <v>5789.27</v>
      </c>
      <c r="M6095" s="16">
        <f t="shared" si="573"/>
        <v>19.077910317262052</v>
      </c>
      <c r="N6095" s="17">
        <f t="shared" si="574"/>
        <v>0.28954792043399641</v>
      </c>
      <c r="O6095" s="17">
        <f t="shared" si="575"/>
        <v>64.048000000000002</v>
      </c>
    </row>
    <row r="6096" spans="1:15">
      <c r="A6096" s="19" t="s">
        <v>484</v>
      </c>
      <c r="B6096" s="11" t="s">
        <v>1154</v>
      </c>
      <c r="C6096" s="6" t="s">
        <v>271</v>
      </c>
      <c r="D6096" s="6">
        <v>31791</v>
      </c>
      <c r="E6096" s="6">
        <v>871</v>
      </c>
      <c r="F6096" s="7">
        <f t="shared" si="570"/>
        <v>2.7397691170457046E-2</v>
      </c>
      <c r="G6096" s="6">
        <v>35</v>
      </c>
      <c r="H6096" s="6">
        <v>7</v>
      </c>
      <c r="I6096" s="8">
        <f t="shared" si="571"/>
        <v>0.2</v>
      </c>
      <c r="J6096" s="13">
        <v>286.12</v>
      </c>
      <c r="K6096" s="13">
        <v>3179.71</v>
      </c>
      <c r="L6096" s="14">
        <f t="shared" si="572"/>
        <v>2893.59</v>
      </c>
      <c r="M6096" s="16">
        <f t="shared" si="573"/>
        <v>11.113204249965049</v>
      </c>
      <c r="N6096" s="17">
        <f t="shared" si="574"/>
        <v>0.32849598163031002</v>
      </c>
      <c r="O6096" s="17">
        <f t="shared" si="575"/>
        <v>40.874285714285712</v>
      </c>
    </row>
    <row r="6097" spans="1:15">
      <c r="A6097" s="19" t="s">
        <v>485</v>
      </c>
      <c r="B6097" s="11" t="s">
        <v>1154</v>
      </c>
      <c r="C6097" s="6" t="s">
        <v>271</v>
      </c>
      <c r="D6097" s="6">
        <v>47703</v>
      </c>
      <c r="E6097" s="6">
        <v>1212</v>
      </c>
      <c r="F6097" s="7">
        <f t="shared" si="570"/>
        <v>2.5407207093893467E-2</v>
      </c>
      <c r="G6097" s="6">
        <v>35</v>
      </c>
      <c r="H6097" s="6">
        <v>3</v>
      </c>
      <c r="I6097" s="8">
        <f t="shared" si="571"/>
        <v>8.5714285714285715E-2</v>
      </c>
      <c r="J6097" s="13">
        <v>429.33</v>
      </c>
      <c r="K6097" s="13">
        <v>1872.2</v>
      </c>
      <c r="L6097" s="14">
        <f t="shared" si="572"/>
        <v>1442.8700000000001</v>
      </c>
      <c r="M6097" s="16">
        <f t="shared" si="573"/>
        <v>4.360748142454522</v>
      </c>
      <c r="N6097" s="17">
        <f t="shared" si="574"/>
        <v>0.35423267326732671</v>
      </c>
      <c r="O6097" s="17">
        <f t="shared" si="575"/>
        <v>143.10999999999999</v>
      </c>
    </row>
    <row r="6098" spans="1:15">
      <c r="A6098" s="19" t="s">
        <v>486</v>
      </c>
      <c r="B6098" s="11" t="s">
        <v>1154</v>
      </c>
      <c r="C6098" s="6" t="s">
        <v>271</v>
      </c>
      <c r="D6098" s="6">
        <v>37495</v>
      </c>
      <c r="E6098" s="6">
        <v>825</v>
      </c>
      <c r="F6098" s="7">
        <f t="shared" si="570"/>
        <v>2.20029337244966E-2</v>
      </c>
      <c r="G6098" s="6">
        <v>35</v>
      </c>
      <c r="H6098" s="6">
        <v>4</v>
      </c>
      <c r="I6098" s="8">
        <f t="shared" si="571"/>
        <v>0.11428571428571428</v>
      </c>
      <c r="J6098" s="13">
        <v>337.46</v>
      </c>
      <c r="K6098" s="13">
        <v>2077.9299999999998</v>
      </c>
      <c r="L6098" s="14">
        <f t="shared" si="572"/>
        <v>1740.4699999999998</v>
      </c>
      <c r="M6098" s="16">
        <f t="shared" si="573"/>
        <v>6.1575594144491195</v>
      </c>
      <c r="N6098" s="17">
        <f t="shared" si="574"/>
        <v>0.40904242424242421</v>
      </c>
      <c r="O6098" s="17">
        <f t="shared" si="575"/>
        <v>84.364999999999995</v>
      </c>
    </row>
    <row r="6099" spans="1:15">
      <c r="A6099" s="19" t="s">
        <v>487</v>
      </c>
      <c r="B6099" s="11" t="s">
        <v>1154</v>
      </c>
      <c r="C6099" s="6" t="s">
        <v>271</v>
      </c>
      <c r="D6099" s="6">
        <v>50767</v>
      </c>
      <c r="E6099" s="6">
        <v>1218</v>
      </c>
      <c r="F6099" s="7">
        <f t="shared" si="570"/>
        <v>2.3991963283235173E-2</v>
      </c>
      <c r="G6099" s="6">
        <v>35</v>
      </c>
      <c r="H6099" s="6">
        <v>3</v>
      </c>
      <c r="I6099" s="8">
        <f t="shared" si="571"/>
        <v>8.5714285714285715E-2</v>
      </c>
      <c r="J6099" s="13">
        <v>456.91</v>
      </c>
      <c r="K6099" s="13">
        <v>209.38</v>
      </c>
      <c r="L6099" s="14">
        <f t="shared" si="572"/>
        <v>-247.53000000000003</v>
      </c>
      <c r="M6099" s="16">
        <f t="shared" si="573"/>
        <v>0.45825217220021447</v>
      </c>
      <c r="N6099" s="17">
        <f t="shared" si="574"/>
        <v>0.37513136288998361</v>
      </c>
      <c r="O6099" s="17">
        <f t="shared" si="575"/>
        <v>152.30333333333334</v>
      </c>
    </row>
    <row r="6100" spans="1:15">
      <c r="A6100" s="19" t="s">
        <v>488</v>
      </c>
      <c r="B6100" s="11" t="s">
        <v>1154</v>
      </c>
      <c r="C6100" s="6" t="s">
        <v>271</v>
      </c>
      <c r="D6100" s="6">
        <v>46877</v>
      </c>
      <c r="E6100" s="6">
        <v>1101</v>
      </c>
      <c r="F6100" s="7">
        <f t="shared" si="570"/>
        <v>2.3486997888090107E-2</v>
      </c>
      <c r="G6100" s="6">
        <v>35</v>
      </c>
      <c r="H6100" s="6">
        <v>4</v>
      </c>
      <c r="I6100" s="8">
        <f t="shared" si="571"/>
        <v>0.11428571428571428</v>
      </c>
      <c r="J6100" s="13">
        <v>421.9</v>
      </c>
      <c r="K6100" s="13">
        <v>1721.09</v>
      </c>
      <c r="L6100" s="14">
        <f t="shared" si="572"/>
        <v>1299.19</v>
      </c>
      <c r="M6100" s="16">
        <f t="shared" si="573"/>
        <v>4.0793789997629775</v>
      </c>
      <c r="N6100" s="17">
        <f t="shared" si="574"/>
        <v>0.38319709355131698</v>
      </c>
      <c r="O6100" s="17">
        <f t="shared" si="575"/>
        <v>105.47499999999999</v>
      </c>
    </row>
    <row r="6101" spans="1:15">
      <c r="A6101" s="19" t="s">
        <v>869</v>
      </c>
      <c r="B6101" s="11" t="s">
        <v>1155</v>
      </c>
      <c r="C6101" s="6" t="s">
        <v>10</v>
      </c>
      <c r="D6101" s="6">
        <v>15579</v>
      </c>
      <c r="E6101" s="6">
        <v>686</v>
      </c>
      <c r="F6101" s="7">
        <f t="shared" si="570"/>
        <v>4.4033635021503308E-2</v>
      </c>
      <c r="G6101" s="6">
        <v>35</v>
      </c>
      <c r="H6101" s="6">
        <v>3</v>
      </c>
      <c r="I6101" s="8">
        <f t="shared" si="571"/>
        <v>8.5714285714285715E-2</v>
      </c>
      <c r="J6101" s="13">
        <v>280.43</v>
      </c>
      <c r="K6101" s="13">
        <v>718.73</v>
      </c>
      <c r="L6101" s="14">
        <f t="shared" si="572"/>
        <v>438.3</v>
      </c>
      <c r="M6101" s="16">
        <f t="shared" si="573"/>
        <v>2.5629568876368434</v>
      </c>
      <c r="N6101" s="17">
        <f t="shared" si="574"/>
        <v>0.40879008746355688</v>
      </c>
      <c r="O6101" s="17">
        <f t="shared" si="575"/>
        <v>93.476666666666674</v>
      </c>
    </row>
    <row r="6102" spans="1:15">
      <c r="A6102" s="19" t="s">
        <v>870</v>
      </c>
      <c r="B6102" s="11" t="s">
        <v>1155</v>
      </c>
      <c r="C6102" s="6" t="s">
        <v>10</v>
      </c>
      <c r="D6102" s="6">
        <v>15746</v>
      </c>
      <c r="E6102" s="6">
        <v>503</v>
      </c>
      <c r="F6102" s="7">
        <f t="shared" si="570"/>
        <v>3.1944620856090435E-2</v>
      </c>
      <c r="G6102" s="6">
        <v>27</v>
      </c>
      <c r="H6102" s="6">
        <v>5</v>
      </c>
      <c r="I6102" s="8">
        <f t="shared" si="571"/>
        <v>0.18518518518518517</v>
      </c>
      <c r="J6102" s="13">
        <v>283.43</v>
      </c>
      <c r="K6102" s="13">
        <v>3316.74</v>
      </c>
      <c r="L6102" s="14">
        <f t="shared" si="572"/>
        <v>3033.31</v>
      </c>
      <c r="M6102" s="16">
        <f t="shared" si="573"/>
        <v>11.702148678686095</v>
      </c>
      <c r="N6102" s="17">
        <f t="shared" si="574"/>
        <v>0.56347912524850896</v>
      </c>
      <c r="O6102" s="17">
        <f t="shared" si="575"/>
        <v>56.686</v>
      </c>
    </row>
    <row r="6103" spans="1:15">
      <c r="A6103" s="19" t="s">
        <v>871</v>
      </c>
      <c r="B6103" s="11" t="s">
        <v>1155</v>
      </c>
      <c r="C6103" s="6" t="s">
        <v>10</v>
      </c>
      <c r="D6103" s="6">
        <v>19357</v>
      </c>
      <c r="E6103" s="6">
        <v>804</v>
      </c>
      <c r="F6103" s="7">
        <f t="shared" si="570"/>
        <v>4.1535361884589554E-2</v>
      </c>
      <c r="G6103" s="6">
        <v>35</v>
      </c>
      <c r="H6103" s="6">
        <v>9</v>
      </c>
      <c r="I6103" s="8">
        <f t="shared" si="571"/>
        <v>0.25714285714285712</v>
      </c>
      <c r="J6103" s="13">
        <v>348.44</v>
      </c>
      <c r="K6103" s="13">
        <v>5893.01</v>
      </c>
      <c r="L6103" s="14">
        <f t="shared" si="572"/>
        <v>5544.5700000000006</v>
      </c>
      <c r="M6103" s="16">
        <f t="shared" si="573"/>
        <v>16.912553093789462</v>
      </c>
      <c r="N6103" s="17">
        <f t="shared" si="574"/>
        <v>0.43338308457711444</v>
      </c>
      <c r="O6103" s="17">
        <f t="shared" si="575"/>
        <v>38.715555555555554</v>
      </c>
    </row>
    <row r="6104" spans="1:15">
      <c r="A6104" s="19" t="s">
        <v>872</v>
      </c>
      <c r="B6104" s="11" t="s">
        <v>1155</v>
      </c>
      <c r="C6104" s="6" t="s">
        <v>10</v>
      </c>
      <c r="D6104" s="6">
        <v>15207</v>
      </c>
      <c r="E6104" s="6">
        <v>535</v>
      </c>
      <c r="F6104" s="7">
        <f t="shared" si="570"/>
        <v>3.5181166568027882E-2</v>
      </c>
      <c r="G6104" s="6">
        <v>35</v>
      </c>
      <c r="H6104" s="6">
        <v>5</v>
      </c>
      <c r="I6104" s="8">
        <f t="shared" si="571"/>
        <v>0.14285714285714285</v>
      </c>
      <c r="J6104" s="13">
        <v>273.73</v>
      </c>
      <c r="K6104" s="13">
        <v>2515.42</v>
      </c>
      <c r="L6104" s="14">
        <f t="shared" si="572"/>
        <v>2241.69</v>
      </c>
      <c r="M6104" s="16">
        <f t="shared" si="573"/>
        <v>9.1894202316150952</v>
      </c>
      <c r="N6104" s="17">
        <f t="shared" si="574"/>
        <v>0.51164485981308416</v>
      </c>
      <c r="O6104" s="17">
        <f t="shared" si="575"/>
        <v>54.746000000000002</v>
      </c>
    </row>
    <row r="6105" spans="1:15">
      <c r="A6105" s="19" t="s">
        <v>873</v>
      </c>
      <c r="B6105" s="11" t="s">
        <v>1155</v>
      </c>
      <c r="C6105" s="6" t="s">
        <v>10</v>
      </c>
      <c r="D6105" s="6">
        <v>15087</v>
      </c>
      <c r="E6105" s="6">
        <v>545</v>
      </c>
      <c r="F6105" s="7">
        <f t="shared" si="570"/>
        <v>3.6123815205143503E-2</v>
      </c>
      <c r="G6105" s="6">
        <v>31</v>
      </c>
      <c r="H6105" s="6">
        <v>7</v>
      </c>
      <c r="I6105" s="8">
        <f t="shared" si="571"/>
        <v>0.22580645161290322</v>
      </c>
      <c r="J6105" s="13">
        <v>271.57</v>
      </c>
      <c r="K6105" s="13">
        <v>1423.77</v>
      </c>
      <c r="L6105" s="14">
        <f t="shared" si="572"/>
        <v>1152.2</v>
      </c>
      <c r="M6105" s="16">
        <f t="shared" si="573"/>
        <v>5.2427366793092025</v>
      </c>
      <c r="N6105" s="17">
        <f t="shared" si="574"/>
        <v>0.49829357798165136</v>
      </c>
      <c r="O6105" s="17">
        <f t="shared" si="575"/>
        <v>38.795714285714283</v>
      </c>
    </row>
    <row r="6106" spans="1:15">
      <c r="A6106" s="19" t="s">
        <v>874</v>
      </c>
      <c r="B6106" s="11" t="s">
        <v>1155</v>
      </c>
      <c r="C6106" s="6" t="s">
        <v>10</v>
      </c>
      <c r="D6106" s="6">
        <v>18888</v>
      </c>
      <c r="E6106" s="6">
        <v>849</v>
      </c>
      <c r="F6106" s="7">
        <f t="shared" si="570"/>
        <v>4.4949174078780178E-2</v>
      </c>
      <c r="G6106" s="6">
        <v>35</v>
      </c>
      <c r="H6106" s="6">
        <v>7</v>
      </c>
      <c r="I6106" s="8">
        <f t="shared" si="571"/>
        <v>0.2</v>
      </c>
      <c r="J6106" s="13">
        <v>340</v>
      </c>
      <c r="K6106" s="13">
        <v>5753.64</v>
      </c>
      <c r="L6106" s="14">
        <f t="shared" si="572"/>
        <v>5413.64</v>
      </c>
      <c r="M6106" s="16">
        <f t="shared" si="573"/>
        <v>16.922470588235296</v>
      </c>
      <c r="N6106" s="17">
        <f t="shared" si="574"/>
        <v>0.4004711425206125</v>
      </c>
      <c r="O6106" s="17">
        <f t="shared" si="575"/>
        <v>48.571428571428569</v>
      </c>
    </row>
    <row r="6107" spans="1:15">
      <c r="A6107" s="19" t="s">
        <v>875</v>
      </c>
      <c r="B6107" s="11" t="s">
        <v>1155</v>
      </c>
      <c r="C6107" s="6" t="s">
        <v>10</v>
      </c>
      <c r="D6107" s="6">
        <v>12901</v>
      </c>
      <c r="E6107" s="6">
        <v>492</v>
      </c>
      <c r="F6107" s="7">
        <f t="shared" si="570"/>
        <v>3.8136578559801564E-2</v>
      </c>
      <c r="G6107" s="6">
        <v>28</v>
      </c>
      <c r="H6107" s="6">
        <v>5</v>
      </c>
      <c r="I6107" s="8">
        <f t="shared" si="571"/>
        <v>0.17857142857142858</v>
      </c>
      <c r="J6107" s="13">
        <v>232.22</v>
      </c>
      <c r="K6107" s="13">
        <v>1813.68</v>
      </c>
      <c r="L6107" s="14">
        <f t="shared" si="572"/>
        <v>1581.46</v>
      </c>
      <c r="M6107" s="16">
        <f t="shared" si="573"/>
        <v>7.8101800017225047</v>
      </c>
      <c r="N6107" s="17">
        <f t="shared" si="574"/>
        <v>0.47199186991869918</v>
      </c>
      <c r="O6107" s="17">
        <f t="shared" si="575"/>
        <v>46.444000000000003</v>
      </c>
    </row>
    <row r="6108" spans="1:15">
      <c r="A6108" s="19" t="s">
        <v>876</v>
      </c>
      <c r="B6108" s="11" t="s">
        <v>1155</v>
      </c>
      <c r="C6108" s="6" t="s">
        <v>10</v>
      </c>
      <c r="D6108" s="6">
        <v>21724</v>
      </c>
      <c r="E6108" s="6">
        <v>628</v>
      </c>
      <c r="F6108" s="7">
        <f t="shared" si="570"/>
        <v>2.8908120051555884E-2</v>
      </c>
      <c r="G6108" s="6">
        <v>26</v>
      </c>
      <c r="H6108" s="6">
        <v>3</v>
      </c>
      <c r="I6108" s="8">
        <f t="shared" si="571"/>
        <v>0.11538461538461539</v>
      </c>
      <c r="J6108" s="13">
        <v>391.04</v>
      </c>
      <c r="K6108" s="13">
        <v>0</v>
      </c>
      <c r="L6108" s="14">
        <f t="shared" si="572"/>
        <v>-391.04</v>
      </c>
      <c r="M6108" s="16">
        <f t="shared" si="573"/>
        <v>0</v>
      </c>
      <c r="N6108" s="17">
        <f t="shared" si="574"/>
        <v>0.62267515923566885</v>
      </c>
      <c r="O6108" s="17">
        <f t="shared" si="575"/>
        <v>130.34666666666666</v>
      </c>
    </row>
    <row r="6109" spans="1:15">
      <c r="A6109" s="19" t="s">
        <v>877</v>
      </c>
      <c r="B6109" s="11" t="s">
        <v>1155</v>
      </c>
      <c r="C6109" s="6" t="s">
        <v>10</v>
      </c>
      <c r="D6109" s="6">
        <v>16055</v>
      </c>
      <c r="E6109" s="6">
        <v>600</v>
      </c>
      <c r="F6109" s="7">
        <f t="shared" si="570"/>
        <v>3.7371535347243849E-2</v>
      </c>
      <c r="G6109" s="6">
        <v>21</v>
      </c>
      <c r="H6109" s="6">
        <v>1</v>
      </c>
      <c r="I6109" s="8">
        <f t="shared" si="571"/>
        <v>4.7619047619047616E-2</v>
      </c>
      <c r="J6109" s="13">
        <v>289</v>
      </c>
      <c r="K6109" s="13">
        <v>0</v>
      </c>
      <c r="L6109" s="14">
        <f t="shared" si="572"/>
        <v>-289</v>
      </c>
      <c r="M6109" s="16">
        <f t="shared" si="573"/>
        <v>0</v>
      </c>
      <c r="N6109" s="17">
        <f t="shared" si="574"/>
        <v>0.48166666666666669</v>
      </c>
      <c r="O6109" s="17">
        <f t="shared" si="575"/>
        <v>289</v>
      </c>
    </row>
    <row r="6110" spans="1:15">
      <c r="A6110" s="19" t="s">
        <v>878</v>
      </c>
      <c r="B6110" s="11" t="s">
        <v>1155</v>
      </c>
      <c r="C6110" s="6" t="s">
        <v>10</v>
      </c>
      <c r="D6110" s="6">
        <v>20225</v>
      </c>
      <c r="E6110" s="6">
        <v>658</v>
      </c>
      <c r="F6110" s="7">
        <f t="shared" si="570"/>
        <v>3.2533992583436339E-2</v>
      </c>
      <c r="G6110" s="6">
        <v>32</v>
      </c>
      <c r="H6110" s="6">
        <v>5</v>
      </c>
      <c r="I6110" s="8">
        <f t="shared" si="571"/>
        <v>0.15625</v>
      </c>
      <c r="J6110" s="13">
        <v>364.05</v>
      </c>
      <c r="K6110" s="13">
        <v>3158.18</v>
      </c>
      <c r="L6110" s="14">
        <f t="shared" si="572"/>
        <v>2794.1299999999997</v>
      </c>
      <c r="M6110" s="16">
        <f t="shared" si="573"/>
        <v>8.6751270429885992</v>
      </c>
      <c r="N6110" s="17">
        <f t="shared" si="574"/>
        <v>0.55326747720364744</v>
      </c>
      <c r="O6110" s="17">
        <f t="shared" si="575"/>
        <v>72.81</v>
      </c>
    </row>
    <row r="6111" spans="1:15">
      <c r="A6111" s="19" t="s">
        <v>879</v>
      </c>
      <c r="B6111" s="11" t="s">
        <v>1155</v>
      </c>
      <c r="C6111" s="6" t="s">
        <v>10</v>
      </c>
      <c r="D6111" s="6">
        <v>14867</v>
      </c>
      <c r="E6111" s="6">
        <v>381</v>
      </c>
      <c r="F6111" s="7">
        <f t="shared" si="570"/>
        <v>2.5627228089056299E-2</v>
      </c>
      <c r="G6111" s="6">
        <v>21</v>
      </c>
      <c r="H6111" s="6">
        <v>5</v>
      </c>
      <c r="I6111" s="8">
        <f t="shared" si="571"/>
        <v>0.23809523809523808</v>
      </c>
      <c r="J6111" s="13">
        <v>267.61</v>
      </c>
      <c r="K6111" s="13">
        <v>3004.18</v>
      </c>
      <c r="L6111" s="14">
        <f t="shared" si="572"/>
        <v>2736.5699999999997</v>
      </c>
      <c r="M6111" s="16">
        <f t="shared" si="573"/>
        <v>11.225963155337991</v>
      </c>
      <c r="N6111" s="17">
        <f t="shared" si="574"/>
        <v>0.70238845144356954</v>
      </c>
      <c r="O6111" s="17">
        <f t="shared" si="575"/>
        <v>53.522000000000006</v>
      </c>
    </row>
    <row r="6112" spans="1:15">
      <c r="A6112" s="19" t="s">
        <v>880</v>
      </c>
      <c r="B6112" s="11" t="s">
        <v>1155</v>
      </c>
      <c r="C6112" s="6" t="s">
        <v>10</v>
      </c>
      <c r="D6112" s="6">
        <v>19222</v>
      </c>
      <c r="E6112" s="6">
        <v>749</v>
      </c>
      <c r="F6112" s="7">
        <f t="shared" si="570"/>
        <v>3.8965768390386013E-2</v>
      </c>
      <c r="G6112" s="6">
        <v>34</v>
      </c>
      <c r="H6112" s="6">
        <v>6</v>
      </c>
      <c r="I6112" s="8">
        <f t="shared" si="571"/>
        <v>0.17647058823529413</v>
      </c>
      <c r="J6112" s="13">
        <v>346</v>
      </c>
      <c r="K6112" s="13">
        <v>4717.6000000000004</v>
      </c>
      <c r="L6112" s="14">
        <f t="shared" si="572"/>
        <v>4371.6000000000004</v>
      </c>
      <c r="M6112" s="16">
        <f t="shared" si="573"/>
        <v>13.634682080924856</v>
      </c>
      <c r="N6112" s="17">
        <f t="shared" si="574"/>
        <v>0.46194926568758343</v>
      </c>
      <c r="O6112" s="17">
        <f t="shared" si="575"/>
        <v>57.666666666666664</v>
      </c>
    </row>
    <row r="6113" spans="1:15">
      <c r="A6113" s="19" t="s">
        <v>881</v>
      </c>
      <c r="B6113" s="11" t="s">
        <v>1155</v>
      </c>
      <c r="C6113" s="6" t="s">
        <v>10</v>
      </c>
      <c r="D6113" s="6">
        <v>19198</v>
      </c>
      <c r="E6113" s="6">
        <v>481</v>
      </c>
      <c r="F6113" s="7">
        <f t="shared" si="570"/>
        <v>2.5054693197208041E-2</v>
      </c>
      <c r="G6113" s="6">
        <v>26</v>
      </c>
      <c r="H6113" s="6">
        <v>3</v>
      </c>
      <c r="I6113" s="8">
        <f t="shared" si="571"/>
        <v>0.11538461538461539</v>
      </c>
      <c r="J6113" s="13">
        <v>345.57</v>
      </c>
      <c r="K6113" s="13">
        <v>3490.27</v>
      </c>
      <c r="L6113" s="14">
        <f t="shared" si="572"/>
        <v>3144.7</v>
      </c>
      <c r="M6113" s="16">
        <f t="shared" si="573"/>
        <v>10.100037619006279</v>
      </c>
      <c r="N6113" s="17">
        <f t="shared" si="574"/>
        <v>0.71844074844074846</v>
      </c>
      <c r="O6113" s="17">
        <f t="shared" si="575"/>
        <v>115.19</v>
      </c>
    </row>
    <row r="6114" spans="1:15">
      <c r="A6114" s="19" t="s">
        <v>882</v>
      </c>
      <c r="B6114" s="11" t="s">
        <v>1155</v>
      </c>
      <c r="C6114" s="6" t="s">
        <v>10</v>
      </c>
      <c r="D6114" s="6">
        <v>19393</v>
      </c>
      <c r="E6114" s="6">
        <v>867</v>
      </c>
      <c r="F6114" s="7">
        <f t="shared" si="570"/>
        <v>4.4706852988191617E-2</v>
      </c>
      <c r="G6114" s="6">
        <v>33</v>
      </c>
      <c r="H6114" s="6">
        <v>6</v>
      </c>
      <c r="I6114" s="8">
        <f t="shared" si="571"/>
        <v>0.18181818181818182</v>
      </c>
      <c r="J6114" s="13">
        <v>349.08</v>
      </c>
      <c r="K6114" s="13">
        <v>670.26</v>
      </c>
      <c r="L6114" s="14">
        <f t="shared" si="572"/>
        <v>321.18</v>
      </c>
      <c r="M6114" s="16">
        <f t="shared" si="573"/>
        <v>1.9200756273633552</v>
      </c>
      <c r="N6114" s="17">
        <f t="shared" si="574"/>
        <v>0.40262975778546711</v>
      </c>
      <c r="O6114" s="17">
        <f t="shared" si="575"/>
        <v>58.18</v>
      </c>
    </row>
    <row r="6115" spans="1:15">
      <c r="A6115" s="19" t="s">
        <v>883</v>
      </c>
      <c r="B6115" s="11" t="s">
        <v>1155</v>
      </c>
      <c r="C6115" s="6" t="s">
        <v>10</v>
      </c>
      <c r="D6115" s="6">
        <v>15347</v>
      </c>
      <c r="E6115" s="6">
        <v>468</v>
      </c>
      <c r="F6115" s="7">
        <f t="shared" si="570"/>
        <v>3.0494559197237245E-2</v>
      </c>
      <c r="G6115" s="6">
        <v>21</v>
      </c>
      <c r="H6115" s="6">
        <v>3</v>
      </c>
      <c r="I6115" s="8">
        <f t="shared" si="571"/>
        <v>0.14285714285714285</v>
      </c>
      <c r="J6115" s="13">
        <v>276.25</v>
      </c>
      <c r="K6115" s="13">
        <v>1953.08</v>
      </c>
      <c r="L6115" s="14">
        <f t="shared" si="572"/>
        <v>1676.83</v>
      </c>
      <c r="M6115" s="16">
        <f t="shared" si="573"/>
        <v>7.0699728506787327</v>
      </c>
      <c r="N6115" s="17">
        <f t="shared" si="574"/>
        <v>0.59027777777777779</v>
      </c>
      <c r="O6115" s="17">
        <f t="shared" si="575"/>
        <v>92.083333333333329</v>
      </c>
    </row>
    <row r="6116" spans="1:15">
      <c r="A6116" s="19" t="s">
        <v>884</v>
      </c>
      <c r="B6116" s="11" t="s">
        <v>1155</v>
      </c>
      <c r="C6116" s="6" t="s">
        <v>10</v>
      </c>
      <c r="D6116" s="6">
        <v>18947</v>
      </c>
      <c r="E6116" s="6">
        <v>762</v>
      </c>
      <c r="F6116" s="7">
        <f t="shared" si="570"/>
        <v>4.0217448672613079E-2</v>
      </c>
      <c r="G6116" s="6">
        <v>35</v>
      </c>
      <c r="H6116" s="6">
        <v>4</v>
      </c>
      <c r="I6116" s="8">
        <f t="shared" si="571"/>
        <v>0.11428571428571428</v>
      </c>
      <c r="J6116" s="13">
        <v>341.05</v>
      </c>
      <c r="K6116" s="13">
        <v>4682.01</v>
      </c>
      <c r="L6116" s="14">
        <f t="shared" si="572"/>
        <v>4340.96</v>
      </c>
      <c r="M6116" s="16">
        <f t="shared" si="573"/>
        <v>13.728221668377071</v>
      </c>
      <c r="N6116" s="17">
        <f t="shared" si="574"/>
        <v>0.44757217847769032</v>
      </c>
      <c r="O6116" s="17">
        <f t="shared" si="575"/>
        <v>85.262500000000003</v>
      </c>
    </row>
    <row r="6117" spans="1:15">
      <c r="A6117" s="19" t="s">
        <v>885</v>
      </c>
      <c r="B6117" s="11" t="s">
        <v>1155</v>
      </c>
      <c r="C6117" s="6" t="s">
        <v>10</v>
      </c>
      <c r="D6117" s="6">
        <v>21036</v>
      </c>
      <c r="E6117" s="6">
        <v>567</v>
      </c>
      <c r="F6117" s="7">
        <f t="shared" si="570"/>
        <v>2.695379349686252E-2</v>
      </c>
      <c r="G6117" s="6">
        <v>35</v>
      </c>
      <c r="H6117" s="6">
        <v>1</v>
      </c>
      <c r="I6117" s="8">
        <f t="shared" si="571"/>
        <v>2.8571428571428571E-2</v>
      </c>
      <c r="J6117" s="13">
        <v>378.65</v>
      </c>
      <c r="K6117" s="13">
        <v>820.29</v>
      </c>
      <c r="L6117" s="14">
        <f t="shared" si="572"/>
        <v>441.64</v>
      </c>
      <c r="M6117" s="16">
        <f t="shared" si="573"/>
        <v>2.1663541529116599</v>
      </c>
      <c r="N6117" s="17">
        <f t="shared" si="574"/>
        <v>0.66781305114638445</v>
      </c>
      <c r="O6117" s="17">
        <f t="shared" si="575"/>
        <v>378.65</v>
      </c>
    </row>
    <row r="6118" spans="1:15">
      <c r="A6118" s="19" t="s">
        <v>886</v>
      </c>
      <c r="B6118" s="11" t="s">
        <v>1155</v>
      </c>
      <c r="C6118" s="6" t="s">
        <v>10</v>
      </c>
      <c r="D6118" s="6">
        <v>13900</v>
      </c>
      <c r="E6118" s="6">
        <v>344</v>
      </c>
      <c r="F6118" s="7">
        <f t="shared" si="570"/>
        <v>2.474820143884892E-2</v>
      </c>
      <c r="G6118" s="6">
        <v>13</v>
      </c>
      <c r="H6118" s="6">
        <v>6</v>
      </c>
      <c r="I6118" s="8">
        <f t="shared" si="571"/>
        <v>0.46153846153846156</v>
      </c>
      <c r="J6118" s="13">
        <v>250.21</v>
      </c>
      <c r="K6118" s="13">
        <v>2417.77</v>
      </c>
      <c r="L6118" s="14">
        <f t="shared" si="572"/>
        <v>2167.56</v>
      </c>
      <c r="M6118" s="16">
        <f t="shared" si="573"/>
        <v>9.6629631109867713</v>
      </c>
      <c r="N6118" s="17">
        <f t="shared" si="574"/>
        <v>0.72735465116279074</v>
      </c>
      <c r="O6118" s="17">
        <f t="shared" si="575"/>
        <v>41.701666666666668</v>
      </c>
    </row>
    <row r="6119" spans="1:15">
      <c r="A6119" s="19" t="s">
        <v>887</v>
      </c>
      <c r="B6119" s="11" t="s">
        <v>1155</v>
      </c>
      <c r="C6119" s="6" t="s">
        <v>10</v>
      </c>
      <c r="D6119" s="6">
        <v>14506</v>
      </c>
      <c r="E6119" s="6">
        <v>581</v>
      </c>
      <c r="F6119" s="7">
        <f t="shared" si="570"/>
        <v>4.0052392113608164E-2</v>
      </c>
      <c r="G6119" s="6">
        <v>35</v>
      </c>
      <c r="H6119" s="6">
        <v>6</v>
      </c>
      <c r="I6119" s="8">
        <f t="shared" si="571"/>
        <v>0.17142857142857143</v>
      </c>
      <c r="J6119" s="13">
        <v>261.12</v>
      </c>
      <c r="K6119" s="13">
        <v>1656.56</v>
      </c>
      <c r="L6119" s="14">
        <f t="shared" si="572"/>
        <v>1395.44</v>
      </c>
      <c r="M6119" s="16">
        <f t="shared" si="573"/>
        <v>6.3440563725490193</v>
      </c>
      <c r="N6119" s="17">
        <f t="shared" si="574"/>
        <v>0.44943201376936315</v>
      </c>
      <c r="O6119" s="17">
        <f t="shared" si="575"/>
        <v>43.52</v>
      </c>
    </row>
    <row r="6120" spans="1:15">
      <c r="A6120" s="19" t="s">
        <v>888</v>
      </c>
      <c r="B6120" s="11" t="s">
        <v>1155</v>
      </c>
      <c r="C6120" s="6" t="s">
        <v>10</v>
      </c>
      <c r="D6120" s="6">
        <v>19240</v>
      </c>
      <c r="E6120" s="6">
        <v>812</v>
      </c>
      <c r="F6120" s="7">
        <f t="shared" si="570"/>
        <v>4.2203742203742206E-2</v>
      </c>
      <c r="G6120" s="6">
        <v>35</v>
      </c>
      <c r="H6120" s="6">
        <v>6</v>
      </c>
      <c r="I6120" s="8">
        <f t="shared" si="571"/>
        <v>0.17142857142857143</v>
      </c>
      <c r="J6120" s="13">
        <v>346.33</v>
      </c>
      <c r="K6120" s="13">
        <v>1184.7</v>
      </c>
      <c r="L6120" s="14">
        <f t="shared" si="572"/>
        <v>838.37000000000012</v>
      </c>
      <c r="M6120" s="16">
        <f t="shared" si="573"/>
        <v>3.4207258972656138</v>
      </c>
      <c r="N6120" s="17">
        <f t="shared" si="574"/>
        <v>0.42651477832512313</v>
      </c>
      <c r="O6120" s="17">
        <f t="shared" si="575"/>
        <v>57.721666666666664</v>
      </c>
    </row>
    <row r="6121" spans="1:15">
      <c r="A6121" s="19" t="s">
        <v>889</v>
      </c>
      <c r="B6121" s="11" t="s">
        <v>1155</v>
      </c>
      <c r="C6121" s="6" t="s">
        <v>10</v>
      </c>
      <c r="D6121" s="6">
        <v>21531</v>
      </c>
      <c r="E6121" s="6">
        <v>790</v>
      </c>
      <c r="F6121" s="7">
        <f t="shared" si="570"/>
        <v>3.669128233709535E-2</v>
      </c>
      <c r="G6121" s="6">
        <v>29</v>
      </c>
      <c r="H6121" s="6">
        <v>4</v>
      </c>
      <c r="I6121" s="8">
        <f t="shared" si="571"/>
        <v>0.13793103448275862</v>
      </c>
      <c r="J6121" s="13">
        <v>387.57</v>
      </c>
      <c r="K6121" s="13">
        <v>1703.09</v>
      </c>
      <c r="L6121" s="14">
        <f t="shared" si="572"/>
        <v>1315.52</v>
      </c>
      <c r="M6121" s="16">
        <f t="shared" si="573"/>
        <v>4.3942771628351007</v>
      </c>
      <c r="N6121" s="17">
        <f t="shared" si="574"/>
        <v>0.49059493670886073</v>
      </c>
      <c r="O6121" s="17">
        <f t="shared" si="575"/>
        <v>96.892499999999998</v>
      </c>
    </row>
    <row r="6122" spans="1:15">
      <c r="A6122" s="19" t="s">
        <v>890</v>
      </c>
      <c r="B6122" s="11" t="s">
        <v>1155</v>
      </c>
      <c r="C6122" s="6" t="s">
        <v>10</v>
      </c>
      <c r="D6122" s="6">
        <v>13380</v>
      </c>
      <c r="E6122" s="6">
        <v>516</v>
      </c>
      <c r="F6122" s="7">
        <f t="shared" si="570"/>
        <v>3.8565022421524667E-2</v>
      </c>
      <c r="G6122" s="6">
        <v>19</v>
      </c>
      <c r="H6122" s="6">
        <v>2</v>
      </c>
      <c r="I6122" s="8">
        <f t="shared" si="571"/>
        <v>0.10526315789473684</v>
      </c>
      <c r="J6122" s="13">
        <v>240.84</v>
      </c>
      <c r="K6122" s="13">
        <v>2071.06</v>
      </c>
      <c r="L6122" s="14">
        <f t="shared" si="572"/>
        <v>1830.22</v>
      </c>
      <c r="M6122" s="16">
        <f t="shared" si="573"/>
        <v>8.5993190499916956</v>
      </c>
      <c r="N6122" s="17">
        <f t="shared" si="574"/>
        <v>0.46674418604651163</v>
      </c>
      <c r="O6122" s="17">
        <f t="shared" si="575"/>
        <v>120.42</v>
      </c>
    </row>
    <row r="6123" spans="1:15">
      <c r="A6123" s="19" t="s">
        <v>891</v>
      </c>
      <c r="B6123" s="11" t="s">
        <v>1155</v>
      </c>
      <c r="C6123" s="6" t="s">
        <v>10</v>
      </c>
      <c r="D6123" s="6">
        <v>20044</v>
      </c>
      <c r="E6123" s="6">
        <v>647</v>
      </c>
      <c r="F6123" s="7">
        <f t="shared" si="570"/>
        <v>3.2278986230293356E-2</v>
      </c>
      <c r="G6123" s="6">
        <v>35</v>
      </c>
      <c r="H6123" s="6">
        <v>6</v>
      </c>
      <c r="I6123" s="8">
        <f t="shared" si="571"/>
        <v>0.17142857142857143</v>
      </c>
      <c r="J6123" s="13">
        <v>360.8</v>
      </c>
      <c r="K6123" s="13">
        <v>2015.49</v>
      </c>
      <c r="L6123" s="14">
        <f t="shared" si="572"/>
        <v>1654.69</v>
      </c>
      <c r="M6123" s="16">
        <f t="shared" si="573"/>
        <v>5.5861696230598668</v>
      </c>
      <c r="N6123" s="17">
        <f t="shared" si="574"/>
        <v>0.55765069551777435</v>
      </c>
      <c r="O6123" s="17">
        <f t="shared" si="575"/>
        <v>60.133333333333333</v>
      </c>
    </row>
    <row r="6124" spans="1:15">
      <c r="A6124" s="19" t="s">
        <v>892</v>
      </c>
      <c r="B6124" s="11" t="s">
        <v>1155</v>
      </c>
      <c r="C6124" s="6" t="s">
        <v>10</v>
      </c>
      <c r="D6124" s="6">
        <v>15605</v>
      </c>
      <c r="E6124" s="6">
        <v>522</v>
      </c>
      <c r="F6124" s="7">
        <f t="shared" si="570"/>
        <v>3.3450817045818648E-2</v>
      </c>
      <c r="G6124" s="6">
        <v>35</v>
      </c>
      <c r="H6124" s="6">
        <v>13</v>
      </c>
      <c r="I6124" s="8">
        <f t="shared" si="571"/>
        <v>0.37142857142857144</v>
      </c>
      <c r="J6124" s="13">
        <v>280.89</v>
      </c>
      <c r="K6124" s="13">
        <v>5927.08</v>
      </c>
      <c r="L6124" s="14">
        <f t="shared" si="572"/>
        <v>5646.19</v>
      </c>
      <c r="M6124" s="16">
        <f t="shared" si="573"/>
        <v>21.101071593862368</v>
      </c>
      <c r="N6124" s="17">
        <f t="shared" si="574"/>
        <v>0.5381034482758621</v>
      </c>
      <c r="O6124" s="17">
        <f t="shared" si="575"/>
        <v>21.606923076923074</v>
      </c>
    </row>
    <row r="6125" spans="1:15">
      <c r="A6125" s="19" t="s">
        <v>893</v>
      </c>
      <c r="B6125" s="11" t="s">
        <v>1155</v>
      </c>
      <c r="C6125" s="6" t="s">
        <v>10</v>
      </c>
      <c r="D6125" s="6">
        <v>22124</v>
      </c>
      <c r="E6125" s="6">
        <v>602</v>
      </c>
      <c r="F6125" s="7">
        <f t="shared" si="570"/>
        <v>2.7210269390706924E-2</v>
      </c>
      <c r="G6125" s="6">
        <v>35</v>
      </c>
      <c r="H6125" s="6">
        <v>8</v>
      </c>
      <c r="I6125" s="8">
        <f t="shared" si="571"/>
        <v>0.22857142857142856</v>
      </c>
      <c r="J6125" s="13">
        <v>398.24</v>
      </c>
      <c r="K6125" s="13">
        <v>690.36</v>
      </c>
      <c r="L6125" s="14">
        <f t="shared" si="572"/>
        <v>292.12</v>
      </c>
      <c r="M6125" s="16">
        <f t="shared" si="573"/>
        <v>1.7335275210928083</v>
      </c>
      <c r="N6125" s="17">
        <f t="shared" si="574"/>
        <v>0.6615282392026578</v>
      </c>
      <c r="O6125" s="17">
        <f t="shared" si="575"/>
        <v>49.78</v>
      </c>
    </row>
    <row r="6126" spans="1:15">
      <c r="A6126" s="19" t="s">
        <v>894</v>
      </c>
      <c r="B6126" s="11" t="s">
        <v>1155</v>
      </c>
      <c r="C6126" s="6" t="s">
        <v>10</v>
      </c>
      <c r="D6126" s="6">
        <v>16215</v>
      </c>
      <c r="E6126" s="6">
        <v>734</v>
      </c>
      <c r="F6126" s="7">
        <f t="shared" si="570"/>
        <v>4.5266728337958681E-2</v>
      </c>
      <c r="G6126" s="6">
        <v>35</v>
      </c>
      <c r="H6126" s="6">
        <v>3</v>
      </c>
      <c r="I6126" s="8">
        <f t="shared" si="571"/>
        <v>8.5714285714285715E-2</v>
      </c>
      <c r="J6126" s="13">
        <v>291.88</v>
      </c>
      <c r="K6126" s="13">
        <v>816.08</v>
      </c>
      <c r="L6126" s="14">
        <f t="shared" si="572"/>
        <v>524.20000000000005</v>
      </c>
      <c r="M6126" s="16">
        <f t="shared" si="573"/>
        <v>2.7959435384404552</v>
      </c>
      <c r="N6126" s="17">
        <f t="shared" si="574"/>
        <v>0.39765667574931879</v>
      </c>
      <c r="O6126" s="17">
        <f t="shared" si="575"/>
        <v>97.293333333333337</v>
      </c>
    </row>
    <row r="6127" spans="1:15">
      <c r="A6127" s="19" t="s">
        <v>895</v>
      </c>
      <c r="B6127" s="11" t="s">
        <v>1155</v>
      </c>
      <c r="C6127" s="6" t="s">
        <v>10</v>
      </c>
      <c r="D6127" s="6">
        <v>14636</v>
      </c>
      <c r="E6127" s="6">
        <v>559</v>
      </c>
      <c r="F6127" s="7">
        <f t="shared" si="570"/>
        <v>3.8193495490571196E-2</v>
      </c>
      <c r="G6127" s="6">
        <v>35</v>
      </c>
      <c r="H6127" s="6">
        <v>9</v>
      </c>
      <c r="I6127" s="8">
        <f t="shared" si="571"/>
        <v>0.25714285714285712</v>
      </c>
      <c r="J6127" s="13">
        <v>263.45999999999998</v>
      </c>
      <c r="K6127" s="13">
        <v>8137.06</v>
      </c>
      <c r="L6127" s="14">
        <f t="shared" si="572"/>
        <v>7873.6</v>
      </c>
      <c r="M6127" s="16">
        <f t="shared" si="573"/>
        <v>30.885371593410767</v>
      </c>
      <c r="N6127" s="17">
        <f t="shared" si="574"/>
        <v>0.47130590339892664</v>
      </c>
      <c r="O6127" s="17">
        <f t="shared" si="575"/>
        <v>29.27333333333333</v>
      </c>
    </row>
    <row r="6128" spans="1:15">
      <c r="A6128" s="19" t="s">
        <v>896</v>
      </c>
      <c r="B6128" s="11" t="s">
        <v>1155</v>
      </c>
      <c r="C6128" s="6" t="s">
        <v>10</v>
      </c>
      <c r="D6128" s="6">
        <v>21491</v>
      </c>
      <c r="E6128" s="6">
        <v>825</v>
      </c>
      <c r="F6128" s="7">
        <f t="shared" si="570"/>
        <v>3.8388162486622308E-2</v>
      </c>
      <c r="G6128" s="6">
        <v>35</v>
      </c>
      <c r="H6128" s="6">
        <v>4</v>
      </c>
      <c r="I6128" s="8">
        <f t="shared" si="571"/>
        <v>0.11428571428571428</v>
      </c>
      <c r="J6128" s="13">
        <v>386.84</v>
      </c>
      <c r="K6128" s="13">
        <v>3400.72</v>
      </c>
      <c r="L6128" s="14">
        <f t="shared" si="572"/>
        <v>3013.8799999999997</v>
      </c>
      <c r="M6128" s="16">
        <f t="shared" si="573"/>
        <v>8.791024713059663</v>
      </c>
      <c r="N6128" s="17">
        <f t="shared" si="574"/>
        <v>0.46889696969696965</v>
      </c>
      <c r="O6128" s="17">
        <f t="shared" si="575"/>
        <v>96.71</v>
      </c>
    </row>
    <row r="6129" spans="1:15">
      <c r="A6129" s="19" t="s">
        <v>897</v>
      </c>
      <c r="B6129" s="11" t="s">
        <v>1155</v>
      </c>
      <c r="C6129" s="6" t="s">
        <v>10</v>
      </c>
      <c r="D6129" s="6">
        <v>13689</v>
      </c>
      <c r="E6129" s="6">
        <v>409</v>
      </c>
      <c r="F6129" s="7">
        <f t="shared" si="570"/>
        <v>2.9878004236978596E-2</v>
      </c>
      <c r="G6129" s="6">
        <v>19</v>
      </c>
      <c r="H6129" s="6">
        <v>4</v>
      </c>
      <c r="I6129" s="8">
        <f t="shared" si="571"/>
        <v>0.21052631578947367</v>
      </c>
      <c r="J6129" s="13">
        <v>246.41</v>
      </c>
      <c r="K6129" s="13">
        <v>1020.61</v>
      </c>
      <c r="L6129" s="14">
        <f t="shared" si="572"/>
        <v>774.2</v>
      </c>
      <c r="M6129" s="16">
        <f t="shared" si="573"/>
        <v>4.1419179416419789</v>
      </c>
      <c r="N6129" s="17">
        <f t="shared" si="574"/>
        <v>0.60246943765281169</v>
      </c>
      <c r="O6129" s="17">
        <f t="shared" si="575"/>
        <v>61.602499999999999</v>
      </c>
    </row>
    <row r="6130" spans="1:15">
      <c r="A6130" s="19" t="s">
        <v>898</v>
      </c>
      <c r="B6130" s="11" t="s">
        <v>1155</v>
      </c>
      <c r="C6130" s="6" t="s">
        <v>10</v>
      </c>
      <c r="D6130" s="6">
        <v>13189</v>
      </c>
      <c r="E6130" s="6">
        <v>345</v>
      </c>
      <c r="F6130" s="7">
        <f t="shared" si="570"/>
        <v>2.6158162104784291E-2</v>
      </c>
      <c r="G6130" s="6">
        <v>18</v>
      </c>
      <c r="H6130" s="6">
        <v>4</v>
      </c>
      <c r="I6130" s="8">
        <f t="shared" si="571"/>
        <v>0.22222222222222221</v>
      </c>
      <c r="J6130" s="13">
        <v>237.41</v>
      </c>
      <c r="K6130" s="13">
        <v>4100.3999999999996</v>
      </c>
      <c r="L6130" s="14">
        <f t="shared" si="572"/>
        <v>3862.99</v>
      </c>
      <c r="M6130" s="16">
        <f t="shared" si="573"/>
        <v>17.27138705193547</v>
      </c>
      <c r="N6130" s="17">
        <f t="shared" si="574"/>
        <v>0.68814492753623191</v>
      </c>
      <c r="O6130" s="17">
        <f t="shared" si="575"/>
        <v>59.352499999999999</v>
      </c>
    </row>
    <row r="6131" spans="1:15">
      <c r="A6131" s="19" t="s">
        <v>899</v>
      </c>
      <c r="B6131" s="11" t="s">
        <v>1155</v>
      </c>
      <c r="C6131" s="6" t="s">
        <v>10</v>
      </c>
      <c r="D6131" s="6">
        <v>13856</v>
      </c>
      <c r="E6131" s="6">
        <v>597</v>
      </c>
      <c r="F6131" s="7">
        <f t="shared" si="570"/>
        <v>4.3086027713625866E-2</v>
      </c>
      <c r="G6131" s="6">
        <v>33</v>
      </c>
      <c r="H6131" s="6">
        <v>6</v>
      </c>
      <c r="I6131" s="8">
        <f t="shared" si="571"/>
        <v>0.18181818181818182</v>
      </c>
      <c r="J6131" s="13">
        <v>249.42</v>
      </c>
      <c r="K6131" s="13">
        <v>0</v>
      </c>
      <c r="L6131" s="14">
        <f t="shared" si="572"/>
        <v>-249.42</v>
      </c>
      <c r="M6131" s="16">
        <f t="shared" si="573"/>
        <v>0</v>
      </c>
      <c r="N6131" s="17">
        <f t="shared" si="574"/>
        <v>0.41778894472361805</v>
      </c>
      <c r="O6131" s="17">
        <f t="shared" si="575"/>
        <v>41.57</v>
      </c>
    </row>
    <row r="6132" spans="1:15">
      <c r="A6132" s="19" t="s">
        <v>900</v>
      </c>
      <c r="B6132" s="11" t="s">
        <v>1155</v>
      </c>
      <c r="C6132" s="6" t="s">
        <v>10</v>
      </c>
      <c r="D6132" s="6">
        <v>13182</v>
      </c>
      <c r="E6132" s="6">
        <v>591</v>
      </c>
      <c r="F6132" s="7">
        <f t="shared" si="570"/>
        <v>4.4833864360491582E-2</v>
      </c>
      <c r="G6132" s="6">
        <v>24</v>
      </c>
      <c r="H6132" s="6">
        <v>2</v>
      </c>
      <c r="I6132" s="8">
        <f t="shared" si="571"/>
        <v>8.3333333333333329E-2</v>
      </c>
      <c r="J6132" s="13">
        <v>237.28</v>
      </c>
      <c r="K6132" s="13">
        <v>3200.73</v>
      </c>
      <c r="L6132" s="14">
        <f t="shared" si="572"/>
        <v>2963.45</v>
      </c>
      <c r="M6132" s="16">
        <f t="shared" si="573"/>
        <v>13.489253202966959</v>
      </c>
      <c r="N6132" s="17">
        <f t="shared" si="574"/>
        <v>0.40148900169204738</v>
      </c>
      <c r="O6132" s="17">
        <f t="shared" si="575"/>
        <v>118.64</v>
      </c>
    </row>
    <row r="6133" spans="1:15">
      <c r="A6133" s="19" t="s">
        <v>901</v>
      </c>
      <c r="B6133" s="11" t="s">
        <v>1155</v>
      </c>
      <c r="C6133" s="6" t="s">
        <v>10</v>
      </c>
      <c r="D6133" s="6">
        <v>16744</v>
      </c>
      <c r="E6133" s="6">
        <v>686</v>
      </c>
      <c r="F6133" s="7">
        <f t="shared" si="570"/>
        <v>4.096989966555184E-2</v>
      </c>
      <c r="G6133" s="6">
        <v>30</v>
      </c>
      <c r="H6133" s="6">
        <v>3</v>
      </c>
      <c r="I6133" s="8">
        <f t="shared" si="571"/>
        <v>0.1</v>
      </c>
      <c r="J6133" s="13">
        <v>301.39999999999998</v>
      </c>
      <c r="K6133" s="13">
        <v>0</v>
      </c>
      <c r="L6133" s="14">
        <f t="shared" si="572"/>
        <v>-301.39999999999998</v>
      </c>
      <c r="M6133" s="16">
        <f t="shared" si="573"/>
        <v>0</v>
      </c>
      <c r="N6133" s="17">
        <f t="shared" si="574"/>
        <v>0.43935860058309034</v>
      </c>
      <c r="O6133" s="17">
        <f t="shared" si="575"/>
        <v>100.46666666666665</v>
      </c>
    </row>
    <row r="6134" spans="1:15">
      <c r="A6134" s="19" t="s">
        <v>902</v>
      </c>
      <c r="B6134" s="11" t="s">
        <v>1155</v>
      </c>
      <c r="C6134" s="6" t="s">
        <v>10</v>
      </c>
      <c r="D6134" s="6">
        <v>17201</v>
      </c>
      <c r="E6134" s="6">
        <v>432</v>
      </c>
      <c r="F6134" s="7">
        <f t="shared" si="570"/>
        <v>2.5114818905877564E-2</v>
      </c>
      <c r="G6134" s="6">
        <v>26</v>
      </c>
      <c r="H6134" s="6">
        <v>0</v>
      </c>
      <c r="I6134" s="8">
        <f t="shared" si="571"/>
        <v>0</v>
      </c>
      <c r="J6134" s="13">
        <v>309.62</v>
      </c>
      <c r="K6134" s="13">
        <v>0</v>
      </c>
      <c r="L6134" s="14">
        <f t="shared" si="572"/>
        <v>-309.62</v>
      </c>
      <c r="M6134" s="16">
        <f t="shared" si="573"/>
        <v>0</v>
      </c>
      <c r="N6134" s="17">
        <f t="shared" si="574"/>
        <v>0.71671296296296294</v>
      </c>
      <c r="O6134" s="17">
        <f t="shared" si="575"/>
        <v>0</v>
      </c>
    </row>
    <row r="6135" spans="1:15">
      <c r="A6135" s="19" t="s">
        <v>903</v>
      </c>
      <c r="B6135" s="11" t="s">
        <v>1155</v>
      </c>
      <c r="C6135" s="6" t="s">
        <v>10</v>
      </c>
      <c r="D6135" s="6">
        <v>22766</v>
      </c>
      <c r="E6135" s="6">
        <v>699</v>
      </c>
      <c r="F6135" s="7">
        <f t="shared" si="570"/>
        <v>3.0703680927699199E-2</v>
      </c>
      <c r="G6135" s="6">
        <v>26</v>
      </c>
      <c r="H6135" s="6">
        <v>11</v>
      </c>
      <c r="I6135" s="8">
        <f t="shared" si="571"/>
        <v>0.42307692307692307</v>
      </c>
      <c r="J6135" s="13">
        <v>409.8</v>
      </c>
      <c r="K6135" s="13">
        <v>3243.43</v>
      </c>
      <c r="L6135" s="14">
        <f t="shared" si="572"/>
        <v>2833.6299999999997</v>
      </c>
      <c r="M6135" s="16">
        <f t="shared" si="573"/>
        <v>7.9146656905807706</v>
      </c>
      <c r="N6135" s="17">
        <f t="shared" si="574"/>
        <v>0.58626609442060085</v>
      </c>
      <c r="O6135" s="17">
        <f t="shared" si="575"/>
        <v>37.254545454545458</v>
      </c>
    </row>
    <row r="6136" spans="1:15">
      <c r="A6136" s="19" t="s">
        <v>904</v>
      </c>
      <c r="B6136" s="11" t="s">
        <v>1155</v>
      </c>
      <c r="C6136" s="6" t="s">
        <v>10</v>
      </c>
      <c r="D6136" s="6">
        <v>19057</v>
      </c>
      <c r="E6136" s="6">
        <v>544</v>
      </c>
      <c r="F6136" s="7">
        <f t="shared" si="570"/>
        <v>2.8545941123996433E-2</v>
      </c>
      <c r="G6136" s="6">
        <v>33</v>
      </c>
      <c r="H6136" s="6">
        <v>4</v>
      </c>
      <c r="I6136" s="8">
        <f t="shared" si="571"/>
        <v>0.12121212121212122</v>
      </c>
      <c r="J6136" s="13">
        <v>343.03</v>
      </c>
      <c r="K6136" s="13">
        <v>0</v>
      </c>
      <c r="L6136" s="14">
        <f t="shared" si="572"/>
        <v>-343.03</v>
      </c>
      <c r="M6136" s="16">
        <f t="shared" si="573"/>
        <v>0</v>
      </c>
      <c r="N6136" s="17">
        <f t="shared" si="574"/>
        <v>0.6305698529411764</v>
      </c>
      <c r="O6136" s="17">
        <f t="shared" si="575"/>
        <v>85.757499999999993</v>
      </c>
    </row>
    <row r="6137" spans="1:15">
      <c r="A6137" s="19" t="s">
        <v>905</v>
      </c>
      <c r="B6137" s="11" t="s">
        <v>1155</v>
      </c>
      <c r="C6137" s="6" t="s">
        <v>10</v>
      </c>
      <c r="D6137" s="6">
        <v>20533</v>
      </c>
      <c r="E6137" s="6">
        <v>810</v>
      </c>
      <c r="F6137" s="7">
        <f t="shared" si="570"/>
        <v>3.9448692348901769E-2</v>
      </c>
      <c r="G6137" s="6">
        <v>28</v>
      </c>
      <c r="H6137" s="6">
        <v>4</v>
      </c>
      <c r="I6137" s="8">
        <f t="shared" si="571"/>
        <v>0.14285714285714285</v>
      </c>
      <c r="J6137" s="13">
        <v>369.61</v>
      </c>
      <c r="K6137" s="13">
        <v>218.28</v>
      </c>
      <c r="L6137" s="14">
        <f t="shared" si="572"/>
        <v>-151.33000000000001</v>
      </c>
      <c r="M6137" s="16">
        <f t="shared" si="573"/>
        <v>0.59056843700116335</v>
      </c>
      <c r="N6137" s="17">
        <f t="shared" si="574"/>
        <v>0.45630864197530868</v>
      </c>
      <c r="O6137" s="17">
        <f t="shared" si="575"/>
        <v>92.402500000000003</v>
      </c>
    </row>
    <row r="6138" spans="1:15">
      <c r="A6138" s="19" t="s">
        <v>906</v>
      </c>
      <c r="B6138" s="11" t="s">
        <v>1155</v>
      </c>
      <c r="C6138" s="6" t="s">
        <v>10</v>
      </c>
      <c r="D6138" s="6">
        <v>22592</v>
      </c>
      <c r="E6138" s="6">
        <v>672</v>
      </c>
      <c r="F6138" s="7">
        <f t="shared" si="570"/>
        <v>2.9745042492917848E-2</v>
      </c>
      <c r="G6138" s="6">
        <v>35</v>
      </c>
      <c r="H6138" s="6">
        <v>7</v>
      </c>
      <c r="I6138" s="8">
        <f t="shared" si="571"/>
        <v>0.2</v>
      </c>
      <c r="J6138" s="13">
        <v>406.67</v>
      </c>
      <c r="K6138" s="13">
        <v>3751.88</v>
      </c>
      <c r="L6138" s="14">
        <f t="shared" si="572"/>
        <v>3345.21</v>
      </c>
      <c r="M6138" s="16">
        <f t="shared" si="573"/>
        <v>9.2258588044360295</v>
      </c>
      <c r="N6138" s="17">
        <f t="shared" si="574"/>
        <v>0.60516369047619045</v>
      </c>
      <c r="O6138" s="17">
        <f t="shared" si="575"/>
        <v>58.095714285714287</v>
      </c>
    </row>
    <row r="6139" spans="1:15">
      <c r="A6139" s="19" t="s">
        <v>907</v>
      </c>
      <c r="B6139" s="11" t="s">
        <v>1155</v>
      </c>
      <c r="C6139" s="6" t="s">
        <v>10</v>
      </c>
      <c r="D6139" s="6">
        <v>18542</v>
      </c>
      <c r="E6139" s="6">
        <v>603</v>
      </c>
      <c r="F6139" s="7">
        <f t="shared" si="570"/>
        <v>3.2520763671664329E-2</v>
      </c>
      <c r="G6139" s="6">
        <v>26</v>
      </c>
      <c r="H6139" s="6">
        <v>5</v>
      </c>
      <c r="I6139" s="8">
        <f t="shared" si="571"/>
        <v>0.19230769230769232</v>
      </c>
      <c r="J6139" s="13">
        <v>333.77</v>
      </c>
      <c r="K6139" s="13">
        <v>431.66</v>
      </c>
      <c r="L6139" s="14">
        <f t="shared" si="572"/>
        <v>97.890000000000043</v>
      </c>
      <c r="M6139" s="16">
        <f t="shared" si="573"/>
        <v>1.2932857956077539</v>
      </c>
      <c r="N6139" s="17">
        <f t="shared" si="574"/>
        <v>0.5535157545605307</v>
      </c>
      <c r="O6139" s="17">
        <f t="shared" si="575"/>
        <v>66.753999999999991</v>
      </c>
    </row>
    <row r="6140" spans="1:15">
      <c r="A6140" s="19" t="s">
        <v>908</v>
      </c>
      <c r="B6140" s="11" t="s">
        <v>1155</v>
      </c>
      <c r="C6140" s="6" t="s">
        <v>10</v>
      </c>
      <c r="D6140" s="6">
        <v>15545</v>
      </c>
      <c r="E6140" s="6">
        <v>442</v>
      </c>
      <c r="F6140" s="7">
        <f t="shared" si="570"/>
        <v>2.8433579929237698E-2</v>
      </c>
      <c r="G6140" s="6">
        <v>25</v>
      </c>
      <c r="H6140" s="6">
        <v>4</v>
      </c>
      <c r="I6140" s="8">
        <f t="shared" si="571"/>
        <v>0.16</v>
      </c>
      <c r="J6140" s="13">
        <v>279.82</v>
      </c>
      <c r="K6140" s="13">
        <v>0</v>
      </c>
      <c r="L6140" s="14">
        <f t="shared" si="572"/>
        <v>-279.82</v>
      </c>
      <c r="M6140" s="16">
        <f t="shared" si="573"/>
        <v>0</v>
      </c>
      <c r="N6140" s="17">
        <f t="shared" si="574"/>
        <v>0.63307692307692309</v>
      </c>
      <c r="O6140" s="17">
        <f t="shared" si="575"/>
        <v>69.954999999999998</v>
      </c>
    </row>
    <row r="6141" spans="1:15">
      <c r="A6141" s="19" t="s">
        <v>909</v>
      </c>
      <c r="B6141" s="11" t="s">
        <v>1155</v>
      </c>
      <c r="C6141" s="6" t="s">
        <v>10</v>
      </c>
      <c r="D6141" s="6">
        <v>12702</v>
      </c>
      <c r="E6141" s="6">
        <v>541</v>
      </c>
      <c r="F6141" s="7">
        <f t="shared" si="570"/>
        <v>4.2591717839710282E-2</v>
      </c>
      <c r="G6141" s="6">
        <v>21</v>
      </c>
      <c r="H6141" s="6">
        <v>2</v>
      </c>
      <c r="I6141" s="8">
        <f t="shared" si="571"/>
        <v>9.5238095238095233E-2</v>
      </c>
      <c r="J6141" s="13">
        <v>228.64</v>
      </c>
      <c r="K6141" s="13">
        <v>2759.78</v>
      </c>
      <c r="L6141" s="14">
        <f t="shared" si="572"/>
        <v>2531.1400000000003</v>
      </c>
      <c r="M6141" s="16">
        <f t="shared" si="573"/>
        <v>12.070416375087476</v>
      </c>
      <c r="N6141" s="17">
        <f t="shared" si="574"/>
        <v>0.42262476894639556</v>
      </c>
      <c r="O6141" s="17">
        <f t="shared" si="575"/>
        <v>114.32</v>
      </c>
    </row>
    <row r="6142" spans="1:15">
      <c r="A6142" s="19" t="s">
        <v>910</v>
      </c>
      <c r="B6142" s="11" t="s">
        <v>1155</v>
      </c>
      <c r="C6142" s="6" t="s">
        <v>10</v>
      </c>
      <c r="D6142" s="6">
        <v>21139</v>
      </c>
      <c r="E6142" s="6">
        <v>645</v>
      </c>
      <c r="F6142" s="7">
        <f t="shared" si="570"/>
        <v>3.0512323194096219E-2</v>
      </c>
      <c r="G6142" s="6">
        <v>35</v>
      </c>
      <c r="H6142" s="6">
        <v>6</v>
      </c>
      <c r="I6142" s="8">
        <f t="shared" si="571"/>
        <v>0.17142857142857143</v>
      </c>
      <c r="J6142" s="13">
        <v>380.51</v>
      </c>
      <c r="K6142" s="13">
        <v>6139.82</v>
      </c>
      <c r="L6142" s="14">
        <f t="shared" si="572"/>
        <v>5759.3099999999995</v>
      </c>
      <c r="M6142" s="16">
        <f t="shared" si="573"/>
        <v>16.135765157288901</v>
      </c>
      <c r="N6142" s="17">
        <f t="shared" si="574"/>
        <v>0.589937984496124</v>
      </c>
      <c r="O6142" s="17">
        <f t="shared" si="575"/>
        <v>63.418333333333329</v>
      </c>
    </row>
    <row r="6143" spans="1:15">
      <c r="A6143" s="19" t="s">
        <v>911</v>
      </c>
      <c r="B6143" s="11" t="s">
        <v>1155</v>
      </c>
      <c r="C6143" s="6" t="s">
        <v>10</v>
      </c>
      <c r="D6143" s="6">
        <v>14400</v>
      </c>
      <c r="E6143" s="6">
        <v>481</v>
      </c>
      <c r="F6143" s="7">
        <f t="shared" si="570"/>
        <v>3.3402777777777781E-2</v>
      </c>
      <c r="G6143" s="6">
        <v>17</v>
      </c>
      <c r="H6143" s="6">
        <v>0</v>
      </c>
      <c r="I6143" s="8">
        <f t="shared" si="571"/>
        <v>0</v>
      </c>
      <c r="J6143" s="13">
        <v>259.2</v>
      </c>
      <c r="K6143" s="13">
        <v>0</v>
      </c>
      <c r="L6143" s="14">
        <f t="shared" si="572"/>
        <v>-259.2</v>
      </c>
      <c r="M6143" s="16">
        <f t="shared" si="573"/>
        <v>0</v>
      </c>
      <c r="N6143" s="17">
        <f t="shared" si="574"/>
        <v>0.53887733887733891</v>
      </c>
      <c r="O6143" s="17">
        <f t="shared" si="575"/>
        <v>0</v>
      </c>
    </row>
    <row r="6144" spans="1:15">
      <c r="A6144" s="19" t="s">
        <v>912</v>
      </c>
      <c r="B6144" s="11" t="s">
        <v>1155</v>
      </c>
      <c r="C6144" s="6" t="s">
        <v>10</v>
      </c>
      <c r="D6144" s="6">
        <v>18726</v>
      </c>
      <c r="E6144" s="6">
        <v>541</v>
      </c>
      <c r="F6144" s="7">
        <f t="shared" si="570"/>
        <v>2.8890312933888711E-2</v>
      </c>
      <c r="G6144" s="6">
        <v>35</v>
      </c>
      <c r="H6144" s="6">
        <v>4</v>
      </c>
      <c r="I6144" s="8">
        <f t="shared" si="571"/>
        <v>0.11428571428571428</v>
      </c>
      <c r="J6144" s="13">
        <v>337.07</v>
      </c>
      <c r="K6144" s="13">
        <v>0</v>
      </c>
      <c r="L6144" s="14">
        <f t="shared" si="572"/>
        <v>-337.07</v>
      </c>
      <c r="M6144" s="16">
        <f t="shared" si="573"/>
        <v>0</v>
      </c>
      <c r="N6144" s="17">
        <f t="shared" si="574"/>
        <v>0.62304990757855816</v>
      </c>
      <c r="O6144" s="17">
        <f t="shared" si="575"/>
        <v>84.267499999999998</v>
      </c>
    </row>
    <row r="6145" spans="1:15">
      <c r="A6145" s="19" t="s">
        <v>913</v>
      </c>
      <c r="B6145" s="11" t="s">
        <v>1155</v>
      </c>
      <c r="C6145" s="6" t="s">
        <v>10</v>
      </c>
      <c r="D6145" s="6">
        <v>18771</v>
      </c>
      <c r="E6145" s="6">
        <v>495</v>
      </c>
      <c r="F6145" s="7">
        <f t="shared" si="570"/>
        <v>2.6370465079111394E-2</v>
      </c>
      <c r="G6145" s="6">
        <v>19</v>
      </c>
      <c r="H6145" s="6">
        <v>3</v>
      </c>
      <c r="I6145" s="8">
        <f t="shared" si="571"/>
        <v>0.15789473684210525</v>
      </c>
      <c r="J6145" s="13">
        <v>337.88</v>
      </c>
      <c r="K6145" s="13">
        <v>1654.08</v>
      </c>
      <c r="L6145" s="14">
        <f t="shared" si="572"/>
        <v>1316.1999999999998</v>
      </c>
      <c r="M6145" s="16">
        <f t="shared" si="573"/>
        <v>4.8954658458624358</v>
      </c>
      <c r="N6145" s="17">
        <f t="shared" si="574"/>
        <v>0.68258585858585863</v>
      </c>
      <c r="O6145" s="17">
        <f t="shared" si="575"/>
        <v>112.62666666666667</v>
      </c>
    </row>
    <row r="6146" spans="1:15">
      <c r="A6146" s="19" t="s">
        <v>914</v>
      </c>
      <c r="B6146" s="11" t="s">
        <v>1155</v>
      </c>
      <c r="C6146" s="6" t="s">
        <v>10</v>
      </c>
      <c r="D6146" s="6">
        <v>20458</v>
      </c>
      <c r="E6146" s="6">
        <v>785</v>
      </c>
      <c r="F6146" s="7">
        <f t="shared" ref="F6146:F6209" si="576">E6146/D6146</f>
        <v>3.8371297292012906E-2</v>
      </c>
      <c r="G6146" s="6">
        <v>35</v>
      </c>
      <c r="H6146" s="6">
        <v>4</v>
      </c>
      <c r="I6146" s="8">
        <f t="shared" ref="I6146:I6209" si="577">H6146/G6146</f>
        <v>0.11428571428571428</v>
      </c>
      <c r="J6146" s="13">
        <v>368.25</v>
      </c>
      <c r="K6146" s="13">
        <v>2442.84</v>
      </c>
      <c r="L6146" s="14">
        <f t="shared" si="572"/>
        <v>2074.59</v>
      </c>
      <c r="M6146" s="16">
        <f t="shared" si="573"/>
        <v>6.6336456211812633</v>
      </c>
      <c r="N6146" s="17">
        <f t="shared" si="574"/>
        <v>0.46910828025477708</v>
      </c>
      <c r="O6146" s="17">
        <f t="shared" si="575"/>
        <v>92.0625</v>
      </c>
    </row>
    <row r="6147" spans="1:15">
      <c r="A6147" s="19" t="s">
        <v>915</v>
      </c>
      <c r="B6147" s="11" t="s">
        <v>1155</v>
      </c>
      <c r="C6147" s="6" t="s">
        <v>10</v>
      </c>
      <c r="D6147" s="6">
        <v>15573</v>
      </c>
      <c r="E6147" s="6">
        <v>620</v>
      </c>
      <c r="F6147" s="7">
        <f t="shared" si="576"/>
        <v>3.9812495986643548E-2</v>
      </c>
      <c r="G6147" s="6">
        <v>25</v>
      </c>
      <c r="H6147" s="6">
        <v>4</v>
      </c>
      <c r="I6147" s="8">
        <f t="shared" si="577"/>
        <v>0.16</v>
      </c>
      <c r="J6147" s="13">
        <v>280.32</v>
      </c>
      <c r="K6147" s="13">
        <v>3020.29</v>
      </c>
      <c r="L6147" s="14">
        <f t="shared" ref="L6147:L6210" si="578">K6147-J6147</f>
        <v>2739.97</v>
      </c>
      <c r="M6147" s="16">
        <f t="shared" ref="M6147:M6210" si="579">IFERROR(K6147/J6147,0)</f>
        <v>10.774436358447488</v>
      </c>
      <c r="N6147" s="17">
        <f t="shared" ref="N6147:N6210" si="580">J6147/E6147</f>
        <v>0.4521290322580645</v>
      </c>
      <c r="O6147" s="17">
        <f t="shared" ref="O6147:O6210" si="581">IFERROR(J6147/H6147,0)</f>
        <v>70.08</v>
      </c>
    </row>
    <row r="6148" spans="1:15">
      <c r="A6148" s="19" t="s">
        <v>916</v>
      </c>
      <c r="B6148" s="11" t="s">
        <v>1155</v>
      </c>
      <c r="C6148" s="6" t="s">
        <v>10</v>
      </c>
      <c r="D6148" s="6">
        <v>12995</v>
      </c>
      <c r="E6148" s="6">
        <v>583</v>
      </c>
      <c r="F6148" s="7">
        <f t="shared" si="576"/>
        <v>4.4863409003462869E-2</v>
      </c>
      <c r="G6148" s="6">
        <v>21</v>
      </c>
      <c r="H6148" s="6">
        <v>4</v>
      </c>
      <c r="I6148" s="8">
        <f t="shared" si="577"/>
        <v>0.19047619047619047</v>
      </c>
      <c r="J6148" s="13">
        <v>233.92</v>
      </c>
      <c r="K6148" s="13">
        <v>7690.45</v>
      </c>
      <c r="L6148" s="14">
        <f t="shared" si="578"/>
        <v>7456.53</v>
      </c>
      <c r="M6148" s="16">
        <f t="shared" si="579"/>
        <v>32.876410738714092</v>
      </c>
      <c r="N6148" s="17">
        <f t="shared" si="580"/>
        <v>0.40123499142367064</v>
      </c>
      <c r="O6148" s="17">
        <f t="shared" si="581"/>
        <v>58.48</v>
      </c>
    </row>
    <row r="6149" spans="1:15">
      <c r="A6149" s="19" t="s">
        <v>917</v>
      </c>
      <c r="B6149" s="11" t="s">
        <v>1155</v>
      </c>
      <c r="C6149" s="6" t="s">
        <v>10</v>
      </c>
      <c r="D6149" s="6">
        <v>15556</v>
      </c>
      <c r="E6149" s="6">
        <v>525</v>
      </c>
      <c r="F6149" s="7">
        <f t="shared" si="576"/>
        <v>3.374903574183595E-2</v>
      </c>
      <c r="G6149" s="6">
        <v>35</v>
      </c>
      <c r="H6149" s="6">
        <v>5</v>
      </c>
      <c r="I6149" s="8">
        <f t="shared" si="577"/>
        <v>0.14285714285714285</v>
      </c>
      <c r="J6149" s="13">
        <v>280.02</v>
      </c>
      <c r="K6149" s="13">
        <v>7244.22</v>
      </c>
      <c r="L6149" s="14">
        <f t="shared" si="578"/>
        <v>6964.2000000000007</v>
      </c>
      <c r="M6149" s="16">
        <f t="shared" si="579"/>
        <v>25.870366402399831</v>
      </c>
      <c r="N6149" s="17">
        <f t="shared" si="580"/>
        <v>0.5333714285714285</v>
      </c>
      <c r="O6149" s="17">
        <f t="shared" si="581"/>
        <v>56.003999999999998</v>
      </c>
    </row>
    <row r="6150" spans="1:15">
      <c r="A6150" s="19" t="s">
        <v>918</v>
      </c>
      <c r="B6150" s="11" t="s">
        <v>1155</v>
      </c>
      <c r="C6150" s="6" t="s">
        <v>10</v>
      </c>
      <c r="D6150" s="6">
        <v>16631</v>
      </c>
      <c r="E6150" s="6">
        <v>637</v>
      </c>
      <c r="F6150" s="7">
        <f t="shared" si="576"/>
        <v>3.8301966207684446E-2</v>
      </c>
      <c r="G6150" s="6">
        <v>35</v>
      </c>
      <c r="H6150" s="6">
        <v>4</v>
      </c>
      <c r="I6150" s="8">
        <f t="shared" si="577"/>
        <v>0.11428571428571428</v>
      </c>
      <c r="J6150" s="13">
        <v>299.37</v>
      </c>
      <c r="K6150" s="13">
        <v>0</v>
      </c>
      <c r="L6150" s="14">
        <f t="shared" si="578"/>
        <v>-299.37</v>
      </c>
      <c r="M6150" s="16">
        <f t="shared" si="579"/>
        <v>0</v>
      </c>
      <c r="N6150" s="17">
        <f t="shared" si="580"/>
        <v>0.46996860282574571</v>
      </c>
      <c r="O6150" s="17">
        <f t="shared" si="581"/>
        <v>74.842500000000001</v>
      </c>
    </row>
    <row r="6151" spans="1:15">
      <c r="A6151" s="19" t="s">
        <v>919</v>
      </c>
      <c r="B6151" s="11" t="s">
        <v>1155</v>
      </c>
      <c r="C6151" s="6" t="s">
        <v>10</v>
      </c>
      <c r="D6151" s="6">
        <v>14279</v>
      </c>
      <c r="E6151" s="6">
        <v>535</v>
      </c>
      <c r="F6151" s="7">
        <f t="shared" si="576"/>
        <v>3.7467609776595003E-2</v>
      </c>
      <c r="G6151" s="6">
        <v>35</v>
      </c>
      <c r="H6151" s="6">
        <v>6</v>
      </c>
      <c r="I6151" s="8">
        <f t="shared" si="577"/>
        <v>0.17142857142857143</v>
      </c>
      <c r="J6151" s="13">
        <v>257.02999999999997</v>
      </c>
      <c r="K6151" s="13">
        <v>2475.7399999999998</v>
      </c>
      <c r="L6151" s="14">
        <f t="shared" si="578"/>
        <v>2218.71</v>
      </c>
      <c r="M6151" s="16">
        <f t="shared" si="579"/>
        <v>9.6321052017274251</v>
      </c>
      <c r="N6151" s="17">
        <f t="shared" si="580"/>
        <v>0.48042990654205603</v>
      </c>
      <c r="O6151" s="17">
        <f t="shared" si="581"/>
        <v>42.838333333333331</v>
      </c>
    </row>
    <row r="6152" spans="1:15">
      <c r="A6152" s="19" t="s">
        <v>920</v>
      </c>
      <c r="B6152" s="11" t="s">
        <v>1155</v>
      </c>
      <c r="C6152" s="6" t="s">
        <v>10</v>
      </c>
      <c r="D6152" s="6">
        <v>22945</v>
      </c>
      <c r="E6152" s="6">
        <v>644</v>
      </c>
      <c r="F6152" s="7">
        <f t="shared" si="576"/>
        <v>2.8067117018958379E-2</v>
      </c>
      <c r="G6152" s="6">
        <v>35</v>
      </c>
      <c r="H6152" s="6">
        <v>6</v>
      </c>
      <c r="I6152" s="8">
        <f t="shared" si="577"/>
        <v>0.17142857142857143</v>
      </c>
      <c r="J6152" s="13">
        <v>413.02</v>
      </c>
      <c r="K6152" s="13">
        <v>3806.61</v>
      </c>
      <c r="L6152" s="14">
        <f t="shared" si="578"/>
        <v>3393.59</v>
      </c>
      <c r="M6152" s="16">
        <f t="shared" si="579"/>
        <v>9.216527044695173</v>
      </c>
      <c r="N6152" s="17">
        <f t="shared" si="580"/>
        <v>0.64133540372670805</v>
      </c>
      <c r="O6152" s="17">
        <f t="shared" si="581"/>
        <v>68.836666666666659</v>
      </c>
    </row>
    <row r="6153" spans="1:15">
      <c r="A6153" s="19" t="s">
        <v>921</v>
      </c>
      <c r="B6153" s="11" t="s">
        <v>1155</v>
      </c>
      <c r="C6153" s="6" t="s">
        <v>10</v>
      </c>
      <c r="D6153" s="6">
        <v>12934</v>
      </c>
      <c r="E6153" s="6">
        <v>431</v>
      </c>
      <c r="F6153" s="7">
        <f t="shared" si="576"/>
        <v>3.3323024586361528E-2</v>
      </c>
      <c r="G6153" s="6">
        <v>29</v>
      </c>
      <c r="H6153" s="6">
        <v>3</v>
      </c>
      <c r="I6153" s="8">
        <f t="shared" si="577"/>
        <v>0.10344827586206896</v>
      </c>
      <c r="J6153" s="13">
        <v>232.82</v>
      </c>
      <c r="K6153" s="13">
        <v>781.64</v>
      </c>
      <c r="L6153" s="14">
        <f t="shared" si="578"/>
        <v>548.81999999999994</v>
      </c>
      <c r="M6153" s="16">
        <f t="shared" si="579"/>
        <v>3.3572717120522291</v>
      </c>
      <c r="N6153" s="17">
        <f t="shared" si="580"/>
        <v>0.54018561484918792</v>
      </c>
      <c r="O6153" s="17">
        <f t="shared" si="581"/>
        <v>77.606666666666669</v>
      </c>
    </row>
    <row r="6154" spans="1:15">
      <c r="A6154" s="19" t="s">
        <v>922</v>
      </c>
      <c r="B6154" s="11" t="s">
        <v>1155</v>
      </c>
      <c r="C6154" s="6" t="s">
        <v>10</v>
      </c>
      <c r="D6154" s="6">
        <v>18770</v>
      </c>
      <c r="E6154" s="6">
        <v>809</v>
      </c>
      <c r="F6154" s="7">
        <f t="shared" si="576"/>
        <v>4.3100692594565795E-2</v>
      </c>
      <c r="G6154" s="6">
        <v>35</v>
      </c>
      <c r="H6154" s="6">
        <v>6</v>
      </c>
      <c r="I6154" s="8">
        <f t="shared" si="577"/>
        <v>0.17142857142857143</v>
      </c>
      <c r="J6154" s="13">
        <v>337.86</v>
      </c>
      <c r="K6154" s="13">
        <v>296.08999999999997</v>
      </c>
      <c r="L6154" s="14">
        <f t="shared" si="578"/>
        <v>-41.770000000000039</v>
      </c>
      <c r="M6154" s="16">
        <f t="shared" si="579"/>
        <v>0.87636891019949081</v>
      </c>
      <c r="N6154" s="17">
        <f t="shared" si="580"/>
        <v>0.41762669962917182</v>
      </c>
      <c r="O6154" s="17">
        <f t="shared" si="581"/>
        <v>56.31</v>
      </c>
    </row>
    <row r="6155" spans="1:15">
      <c r="A6155" s="19" t="s">
        <v>923</v>
      </c>
      <c r="B6155" s="11" t="s">
        <v>1155</v>
      </c>
      <c r="C6155" s="6" t="s">
        <v>10</v>
      </c>
      <c r="D6155" s="6">
        <v>17656</v>
      </c>
      <c r="E6155" s="6">
        <v>432</v>
      </c>
      <c r="F6155" s="7">
        <f t="shared" si="576"/>
        <v>2.4467603081105575E-2</v>
      </c>
      <c r="G6155" s="6">
        <v>30</v>
      </c>
      <c r="H6155" s="6">
        <v>3</v>
      </c>
      <c r="I6155" s="8">
        <f t="shared" si="577"/>
        <v>0.1</v>
      </c>
      <c r="J6155" s="13">
        <v>317.82</v>
      </c>
      <c r="K6155" s="13">
        <v>4150.46</v>
      </c>
      <c r="L6155" s="14">
        <f t="shared" si="578"/>
        <v>3832.64</v>
      </c>
      <c r="M6155" s="16">
        <f t="shared" si="579"/>
        <v>13.05915297967403</v>
      </c>
      <c r="N6155" s="17">
        <f t="shared" si="580"/>
        <v>0.73569444444444443</v>
      </c>
      <c r="O6155" s="17">
        <f t="shared" si="581"/>
        <v>105.94</v>
      </c>
    </row>
    <row r="6156" spans="1:15">
      <c r="A6156" s="19" t="s">
        <v>924</v>
      </c>
      <c r="B6156" s="11" t="s">
        <v>1155</v>
      </c>
      <c r="C6156" s="6" t="s">
        <v>10</v>
      </c>
      <c r="D6156" s="6">
        <v>17338</v>
      </c>
      <c r="E6156" s="6">
        <v>656</v>
      </c>
      <c r="F6156" s="7">
        <f t="shared" si="576"/>
        <v>3.783596723958934E-2</v>
      </c>
      <c r="G6156" s="6">
        <v>35</v>
      </c>
      <c r="H6156" s="6">
        <v>9</v>
      </c>
      <c r="I6156" s="8">
        <f t="shared" si="577"/>
        <v>0.25714285714285712</v>
      </c>
      <c r="J6156" s="13">
        <v>312.10000000000002</v>
      </c>
      <c r="K6156" s="13">
        <v>1958.45</v>
      </c>
      <c r="L6156" s="14">
        <f t="shared" si="578"/>
        <v>1646.35</v>
      </c>
      <c r="M6156" s="16">
        <f t="shared" si="579"/>
        <v>6.2750720922781156</v>
      </c>
      <c r="N6156" s="17">
        <f t="shared" si="580"/>
        <v>0.47576219512195128</v>
      </c>
      <c r="O6156" s="17">
        <f t="shared" si="581"/>
        <v>34.677777777777777</v>
      </c>
    </row>
    <row r="6157" spans="1:15">
      <c r="A6157" s="19" t="s">
        <v>925</v>
      </c>
      <c r="B6157" s="11" t="s">
        <v>1155</v>
      </c>
      <c r="C6157" s="6" t="s">
        <v>10</v>
      </c>
      <c r="D6157" s="6">
        <v>14680</v>
      </c>
      <c r="E6157" s="6">
        <v>624</v>
      </c>
      <c r="F6157" s="7">
        <f t="shared" si="576"/>
        <v>4.2506811989100821E-2</v>
      </c>
      <c r="G6157" s="6">
        <v>25</v>
      </c>
      <c r="H6157" s="6">
        <v>4</v>
      </c>
      <c r="I6157" s="8">
        <f t="shared" si="577"/>
        <v>0.16</v>
      </c>
      <c r="J6157" s="13">
        <v>264.25</v>
      </c>
      <c r="K6157" s="13">
        <v>2831.72</v>
      </c>
      <c r="L6157" s="14">
        <f t="shared" si="578"/>
        <v>2567.4699999999998</v>
      </c>
      <c r="M6157" s="16">
        <f t="shared" si="579"/>
        <v>10.716064333017975</v>
      </c>
      <c r="N6157" s="17">
        <f t="shared" si="580"/>
        <v>0.4234775641025641</v>
      </c>
      <c r="O6157" s="17">
        <f t="shared" si="581"/>
        <v>66.0625</v>
      </c>
    </row>
    <row r="6158" spans="1:15">
      <c r="A6158" s="19" t="s">
        <v>926</v>
      </c>
      <c r="B6158" s="11" t="s">
        <v>1155</v>
      </c>
      <c r="C6158" s="6" t="s">
        <v>10</v>
      </c>
      <c r="D6158" s="6">
        <v>18085</v>
      </c>
      <c r="E6158" s="6">
        <v>718</v>
      </c>
      <c r="F6158" s="7">
        <f t="shared" si="576"/>
        <v>3.9701410008294163E-2</v>
      </c>
      <c r="G6158" s="6">
        <v>29</v>
      </c>
      <c r="H6158" s="6">
        <v>7</v>
      </c>
      <c r="I6158" s="8">
        <f t="shared" si="577"/>
        <v>0.2413793103448276</v>
      </c>
      <c r="J6158" s="13">
        <v>325.54000000000002</v>
      </c>
      <c r="K6158" s="13">
        <v>1734.51</v>
      </c>
      <c r="L6158" s="14">
        <f t="shared" si="578"/>
        <v>1408.97</v>
      </c>
      <c r="M6158" s="16">
        <f t="shared" si="579"/>
        <v>5.3281010014130361</v>
      </c>
      <c r="N6158" s="17">
        <f t="shared" si="580"/>
        <v>0.45339832869080782</v>
      </c>
      <c r="O6158" s="17">
        <f t="shared" si="581"/>
        <v>46.505714285714291</v>
      </c>
    </row>
    <row r="6159" spans="1:15">
      <c r="A6159" s="19" t="s">
        <v>927</v>
      </c>
      <c r="B6159" s="11" t="s">
        <v>1155</v>
      </c>
      <c r="C6159" s="6" t="s">
        <v>10</v>
      </c>
      <c r="D6159" s="6">
        <v>15314</v>
      </c>
      <c r="E6159" s="6">
        <v>560</v>
      </c>
      <c r="F6159" s="7">
        <f t="shared" si="576"/>
        <v>3.6567846415045055E-2</v>
      </c>
      <c r="G6159" s="6">
        <v>28</v>
      </c>
      <c r="H6159" s="6">
        <v>5</v>
      </c>
      <c r="I6159" s="8">
        <f t="shared" si="577"/>
        <v>0.17857142857142858</v>
      </c>
      <c r="J6159" s="13">
        <v>275.66000000000003</v>
      </c>
      <c r="K6159" s="13">
        <v>4930.04</v>
      </c>
      <c r="L6159" s="14">
        <f t="shared" si="578"/>
        <v>4654.38</v>
      </c>
      <c r="M6159" s="16">
        <f t="shared" si="579"/>
        <v>17.88449539287528</v>
      </c>
      <c r="N6159" s="17">
        <f t="shared" si="580"/>
        <v>0.49225000000000002</v>
      </c>
      <c r="O6159" s="17">
        <f t="shared" si="581"/>
        <v>55.132000000000005</v>
      </c>
    </row>
    <row r="6160" spans="1:15">
      <c r="A6160" s="19" t="s">
        <v>928</v>
      </c>
      <c r="B6160" s="11" t="s">
        <v>1155</v>
      </c>
      <c r="C6160" s="6" t="s">
        <v>10</v>
      </c>
      <c r="D6160" s="6">
        <v>15272</v>
      </c>
      <c r="E6160" s="6">
        <v>488</v>
      </c>
      <c r="F6160" s="7">
        <f t="shared" si="576"/>
        <v>3.1953902566788893E-2</v>
      </c>
      <c r="G6160" s="6">
        <v>35</v>
      </c>
      <c r="H6160" s="6">
        <v>3</v>
      </c>
      <c r="I6160" s="8">
        <f t="shared" si="577"/>
        <v>8.5714285714285715E-2</v>
      </c>
      <c r="J6160" s="13">
        <v>274.89999999999998</v>
      </c>
      <c r="K6160" s="13">
        <v>2066.9499999999998</v>
      </c>
      <c r="L6160" s="14">
        <f t="shared" si="578"/>
        <v>1792.0499999999997</v>
      </c>
      <c r="M6160" s="16">
        <f t="shared" si="579"/>
        <v>7.5189159694434338</v>
      </c>
      <c r="N6160" s="17">
        <f t="shared" si="580"/>
        <v>0.56331967213114753</v>
      </c>
      <c r="O6160" s="17">
        <f t="shared" si="581"/>
        <v>91.633333333333326</v>
      </c>
    </row>
    <row r="6161" spans="1:15">
      <c r="A6161" s="19" t="s">
        <v>1045</v>
      </c>
      <c r="B6161" s="11" t="s">
        <v>1155</v>
      </c>
      <c r="C6161" s="6" t="s">
        <v>10</v>
      </c>
      <c r="D6161" s="6">
        <v>13140</v>
      </c>
      <c r="E6161" s="6">
        <v>485</v>
      </c>
      <c r="F6161" s="7">
        <f t="shared" si="576"/>
        <v>3.6910197869101977E-2</v>
      </c>
      <c r="G6161" s="6">
        <v>21</v>
      </c>
      <c r="H6161" s="6">
        <v>4</v>
      </c>
      <c r="I6161" s="8">
        <f t="shared" si="577"/>
        <v>0.19047619047619047</v>
      </c>
      <c r="J6161" s="13">
        <v>236.52</v>
      </c>
      <c r="K6161" s="13">
        <v>2083.8200000000002</v>
      </c>
      <c r="L6161" s="14">
        <f t="shared" si="578"/>
        <v>1847.3000000000002</v>
      </c>
      <c r="M6161" s="16">
        <f t="shared" si="579"/>
        <v>8.8103331642144429</v>
      </c>
      <c r="N6161" s="17">
        <f t="shared" si="580"/>
        <v>0.48767010309278352</v>
      </c>
      <c r="O6161" s="17">
        <f t="shared" si="581"/>
        <v>59.13</v>
      </c>
    </row>
    <row r="6162" spans="1:15">
      <c r="A6162" s="19" t="s">
        <v>1046</v>
      </c>
      <c r="B6162" s="11" t="s">
        <v>1155</v>
      </c>
      <c r="C6162" s="6" t="s">
        <v>10</v>
      </c>
      <c r="D6162" s="6">
        <v>19336</v>
      </c>
      <c r="E6162" s="6">
        <v>678</v>
      </c>
      <c r="F6162" s="7">
        <f t="shared" si="576"/>
        <v>3.506412908564336E-2</v>
      </c>
      <c r="G6162" s="6">
        <v>35</v>
      </c>
      <c r="H6162" s="6">
        <v>8</v>
      </c>
      <c r="I6162" s="8">
        <f t="shared" si="577"/>
        <v>0.22857142857142856</v>
      </c>
      <c r="J6162" s="13">
        <v>348.06</v>
      </c>
      <c r="K6162" s="13">
        <v>5203.51</v>
      </c>
      <c r="L6162" s="14">
        <f t="shared" si="578"/>
        <v>4855.45</v>
      </c>
      <c r="M6162" s="16">
        <f t="shared" si="579"/>
        <v>14.950037349882205</v>
      </c>
      <c r="N6162" s="17">
        <f t="shared" si="580"/>
        <v>0.51336283185840703</v>
      </c>
      <c r="O6162" s="17">
        <f t="shared" si="581"/>
        <v>43.5075</v>
      </c>
    </row>
    <row r="6163" spans="1:15">
      <c r="A6163" s="19" t="s">
        <v>1047</v>
      </c>
      <c r="B6163" s="11" t="s">
        <v>1155</v>
      </c>
      <c r="C6163" s="6" t="s">
        <v>10</v>
      </c>
      <c r="D6163" s="6">
        <v>15917</v>
      </c>
      <c r="E6163" s="6">
        <v>560</v>
      </c>
      <c r="F6163" s="7">
        <f t="shared" si="576"/>
        <v>3.5182509266821635E-2</v>
      </c>
      <c r="G6163" s="6">
        <v>25</v>
      </c>
      <c r="H6163" s="6">
        <v>2</v>
      </c>
      <c r="I6163" s="8">
        <f t="shared" si="577"/>
        <v>0.08</v>
      </c>
      <c r="J6163" s="13">
        <v>286.51</v>
      </c>
      <c r="K6163" s="13">
        <v>2000.29</v>
      </c>
      <c r="L6163" s="14">
        <f t="shared" si="578"/>
        <v>1713.78</v>
      </c>
      <c r="M6163" s="16">
        <f t="shared" si="579"/>
        <v>6.9815713238630419</v>
      </c>
      <c r="N6163" s="17">
        <f t="shared" si="580"/>
        <v>0.511625</v>
      </c>
      <c r="O6163" s="17">
        <f t="shared" si="581"/>
        <v>143.255</v>
      </c>
    </row>
    <row r="6164" spans="1:15">
      <c r="A6164" s="19" t="s">
        <v>1048</v>
      </c>
      <c r="B6164" s="11" t="s">
        <v>1155</v>
      </c>
      <c r="C6164" s="6" t="s">
        <v>10</v>
      </c>
      <c r="D6164" s="6">
        <v>19131</v>
      </c>
      <c r="E6164" s="6">
        <v>837</v>
      </c>
      <c r="F6164" s="7">
        <f t="shared" si="576"/>
        <v>4.3750980084679314E-2</v>
      </c>
      <c r="G6164" s="6">
        <v>35</v>
      </c>
      <c r="H6164" s="6">
        <v>3</v>
      </c>
      <c r="I6164" s="8">
        <f t="shared" si="577"/>
        <v>8.5714285714285715E-2</v>
      </c>
      <c r="J6164" s="13">
        <v>344.37</v>
      </c>
      <c r="K6164" s="13">
        <v>3682.73</v>
      </c>
      <c r="L6164" s="14">
        <f t="shared" si="578"/>
        <v>3338.36</v>
      </c>
      <c r="M6164" s="16">
        <f t="shared" si="579"/>
        <v>10.69410808142405</v>
      </c>
      <c r="N6164" s="17">
        <f t="shared" si="580"/>
        <v>0.41143369175627242</v>
      </c>
      <c r="O6164" s="17">
        <f t="shared" si="581"/>
        <v>114.79</v>
      </c>
    </row>
    <row r="6165" spans="1:15">
      <c r="A6165" s="19" t="s">
        <v>209</v>
      </c>
      <c r="B6165" s="11" t="s">
        <v>1156</v>
      </c>
      <c r="C6165" s="6" t="s">
        <v>73</v>
      </c>
      <c r="D6165" s="6">
        <v>126376</v>
      </c>
      <c r="E6165" s="6">
        <v>2173</v>
      </c>
      <c r="F6165" s="7">
        <f t="shared" si="576"/>
        <v>1.7194720516553776E-2</v>
      </c>
      <c r="G6165" s="6">
        <v>35</v>
      </c>
      <c r="H6165" s="6">
        <v>4</v>
      </c>
      <c r="I6165" s="8">
        <f t="shared" si="577"/>
        <v>0.11428571428571428</v>
      </c>
      <c r="J6165" s="13">
        <v>1390.14</v>
      </c>
      <c r="K6165" s="13">
        <v>171.9</v>
      </c>
      <c r="L6165" s="14">
        <f t="shared" si="578"/>
        <v>-1218.24</v>
      </c>
      <c r="M6165" s="16">
        <f t="shared" si="579"/>
        <v>0.12365661012559885</v>
      </c>
      <c r="N6165" s="17">
        <f t="shared" si="580"/>
        <v>0.63973308789691674</v>
      </c>
      <c r="O6165" s="17">
        <f t="shared" si="581"/>
        <v>347.53500000000003</v>
      </c>
    </row>
    <row r="6166" spans="1:15">
      <c r="A6166" s="19" t="s">
        <v>210</v>
      </c>
      <c r="B6166" s="11" t="s">
        <v>1156</v>
      </c>
      <c r="C6166" s="6" t="s">
        <v>73</v>
      </c>
      <c r="D6166" s="6">
        <v>127423</v>
      </c>
      <c r="E6166" s="6">
        <v>2052</v>
      </c>
      <c r="F6166" s="7">
        <f t="shared" si="576"/>
        <v>1.6103843105247876E-2</v>
      </c>
      <c r="G6166" s="6">
        <v>35</v>
      </c>
      <c r="H6166" s="6">
        <v>10</v>
      </c>
      <c r="I6166" s="8">
        <f t="shared" si="577"/>
        <v>0.2857142857142857</v>
      </c>
      <c r="J6166" s="13">
        <v>1401.66</v>
      </c>
      <c r="K6166" s="13">
        <v>3330.5</v>
      </c>
      <c r="L6166" s="14">
        <f t="shared" si="578"/>
        <v>1928.84</v>
      </c>
      <c r="M6166" s="16">
        <f t="shared" si="579"/>
        <v>2.3761111824550887</v>
      </c>
      <c r="N6166" s="17">
        <f t="shared" si="580"/>
        <v>0.68307017543859649</v>
      </c>
      <c r="O6166" s="17">
        <f t="shared" si="581"/>
        <v>140.166</v>
      </c>
    </row>
    <row r="6167" spans="1:15">
      <c r="A6167" s="19" t="s">
        <v>211</v>
      </c>
      <c r="B6167" s="11" t="s">
        <v>1156</v>
      </c>
      <c r="C6167" s="6" t="s">
        <v>73</v>
      </c>
      <c r="D6167" s="6">
        <v>108033</v>
      </c>
      <c r="E6167" s="6">
        <v>1547</v>
      </c>
      <c r="F6167" s="7">
        <f t="shared" si="576"/>
        <v>1.4319698610609721E-2</v>
      </c>
      <c r="G6167" s="6">
        <v>35</v>
      </c>
      <c r="H6167" s="6">
        <v>4</v>
      </c>
      <c r="I6167" s="8">
        <f t="shared" si="577"/>
        <v>0.11428571428571428</v>
      </c>
      <c r="J6167" s="13">
        <v>1188.3699999999999</v>
      </c>
      <c r="K6167" s="13">
        <v>5304.94</v>
      </c>
      <c r="L6167" s="14">
        <f t="shared" si="578"/>
        <v>4116.57</v>
      </c>
      <c r="M6167" s="16">
        <f t="shared" si="579"/>
        <v>4.4640473926470712</v>
      </c>
      <c r="N6167" s="17">
        <f t="shared" si="580"/>
        <v>0.76817711700064639</v>
      </c>
      <c r="O6167" s="17">
        <f t="shared" si="581"/>
        <v>297.09249999999997</v>
      </c>
    </row>
    <row r="6168" spans="1:15">
      <c r="A6168" s="19" t="s">
        <v>212</v>
      </c>
      <c r="B6168" s="11" t="s">
        <v>1156</v>
      </c>
      <c r="C6168" s="6" t="s">
        <v>73</v>
      </c>
      <c r="D6168" s="6">
        <v>100719</v>
      </c>
      <c r="E6168" s="6">
        <v>2007</v>
      </c>
      <c r="F6168" s="7">
        <f t="shared" si="576"/>
        <v>1.9926726834063085E-2</v>
      </c>
      <c r="G6168" s="6">
        <v>35</v>
      </c>
      <c r="H6168" s="6">
        <v>5</v>
      </c>
      <c r="I6168" s="8">
        <f t="shared" si="577"/>
        <v>0.14285714285714285</v>
      </c>
      <c r="J6168" s="13">
        <v>1107.9100000000001</v>
      </c>
      <c r="K6168" s="13">
        <v>1600.54</v>
      </c>
      <c r="L6168" s="14">
        <f t="shared" si="578"/>
        <v>492.62999999999988</v>
      </c>
      <c r="M6168" s="16">
        <f t="shared" si="579"/>
        <v>1.4446480309772454</v>
      </c>
      <c r="N6168" s="17">
        <f t="shared" si="580"/>
        <v>0.55202291978076734</v>
      </c>
      <c r="O6168" s="17">
        <f t="shared" si="581"/>
        <v>221.58200000000002</v>
      </c>
    </row>
    <row r="6169" spans="1:15">
      <c r="A6169" s="19" t="s">
        <v>213</v>
      </c>
      <c r="B6169" s="11" t="s">
        <v>1156</v>
      </c>
      <c r="C6169" s="6" t="s">
        <v>73</v>
      </c>
      <c r="D6169" s="6">
        <v>108644</v>
      </c>
      <c r="E6169" s="6">
        <v>1964</v>
      </c>
      <c r="F6169" s="7">
        <f t="shared" si="576"/>
        <v>1.8077390375906631E-2</v>
      </c>
      <c r="G6169" s="6">
        <v>35</v>
      </c>
      <c r="H6169" s="6">
        <v>8</v>
      </c>
      <c r="I6169" s="8">
        <f t="shared" si="577"/>
        <v>0.22857142857142856</v>
      </c>
      <c r="J6169" s="13">
        <v>1195.0899999999999</v>
      </c>
      <c r="K6169" s="13">
        <v>2993.01</v>
      </c>
      <c r="L6169" s="14">
        <f t="shared" si="578"/>
        <v>1797.9200000000003</v>
      </c>
      <c r="M6169" s="16">
        <f t="shared" si="579"/>
        <v>2.5044222610849394</v>
      </c>
      <c r="N6169" s="17">
        <f t="shared" si="580"/>
        <v>0.60849796334012218</v>
      </c>
      <c r="O6169" s="17">
        <f t="shared" si="581"/>
        <v>149.38624999999999</v>
      </c>
    </row>
    <row r="6170" spans="1:15">
      <c r="A6170" s="19" t="s">
        <v>214</v>
      </c>
      <c r="B6170" s="11" t="s">
        <v>1156</v>
      </c>
      <c r="C6170" s="6" t="s">
        <v>73</v>
      </c>
      <c r="D6170" s="6">
        <v>132720</v>
      </c>
      <c r="E6170" s="6">
        <v>2864</v>
      </c>
      <c r="F6170" s="7">
        <f t="shared" si="576"/>
        <v>2.1579264617239302E-2</v>
      </c>
      <c r="G6170" s="6">
        <v>35</v>
      </c>
      <c r="H6170" s="6">
        <v>6</v>
      </c>
      <c r="I6170" s="8">
        <f t="shared" si="577"/>
        <v>0.17142857142857143</v>
      </c>
      <c r="J6170" s="13">
        <v>1459.92</v>
      </c>
      <c r="K6170" s="13">
        <v>5567.88</v>
      </c>
      <c r="L6170" s="14">
        <f t="shared" si="578"/>
        <v>4107.96</v>
      </c>
      <c r="M6170" s="16">
        <f t="shared" si="579"/>
        <v>3.8138254150912378</v>
      </c>
      <c r="N6170" s="17">
        <f t="shared" si="580"/>
        <v>0.50974860335195538</v>
      </c>
      <c r="O6170" s="17">
        <f t="shared" si="581"/>
        <v>243.32000000000002</v>
      </c>
    </row>
    <row r="6171" spans="1:15">
      <c r="A6171" s="19" t="s">
        <v>215</v>
      </c>
      <c r="B6171" s="11" t="s">
        <v>1156</v>
      </c>
      <c r="C6171" s="6" t="s">
        <v>73</v>
      </c>
      <c r="D6171" s="6">
        <v>110848</v>
      </c>
      <c r="E6171" s="6">
        <v>1406</v>
      </c>
      <c r="F6171" s="7">
        <f t="shared" si="576"/>
        <v>1.2684035796766744E-2</v>
      </c>
      <c r="G6171" s="6">
        <v>35</v>
      </c>
      <c r="H6171" s="6">
        <v>4</v>
      </c>
      <c r="I6171" s="8">
        <f t="shared" si="577"/>
        <v>0.11428571428571428</v>
      </c>
      <c r="J6171" s="13">
        <v>1219.33</v>
      </c>
      <c r="K6171" s="13">
        <v>4420.93</v>
      </c>
      <c r="L6171" s="14">
        <f t="shared" si="578"/>
        <v>3201.6000000000004</v>
      </c>
      <c r="M6171" s="16">
        <f t="shared" si="579"/>
        <v>3.6257042802194652</v>
      </c>
      <c r="N6171" s="17">
        <f t="shared" si="580"/>
        <v>0.86723328591749638</v>
      </c>
      <c r="O6171" s="17">
        <f t="shared" si="581"/>
        <v>304.83249999999998</v>
      </c>
    </row>
    <row r="6172" spans="1:15">
      <c r="A6172" s="19" t="s">
        <v>216</v>
      </c>
      <c r="B6172" s="11" t="s">
        <v>1156</v>
      </c>
      <c r="C6172" s="6" t="s">
        <v>73</v>
      </c>
      <c r="D6172" s="6">
        <v>112351</v>
      </c>
      <c r="E6172" s="6">
        <v>2502</v>
      </c>
      <c r="F6172" s="7">
        <f t="shared" si="576"/>
        <v>2.2269494708547319E-2</v>
      </c>
      <c r="G6172" s="6">
        <v>35</v>
      </c>
      <c r="H6172" s="6">
        <v>4</v>
      </c>
      <c r="I6172" s="8">
        <f t="shared" si="577"/>
        <v>0.11428571428571428</v>
      </c>
      <c r="J6172" s="13">
        <v>1235.8699999999999</v>
      </c>
      <c r="K6172" s="13">
        <v>1637.84</v>
      </c>
      <c r="L6172" s="14">
        <f t="shared" si="578"/>
        <v>401.97</v>
      </c>
      <c r="M6172" s="16">
        <f t="shared" si="579"/>
        <v>1.3252526560236919</v>
      </c>
      <c r="N6172" s="17">
        <f t="shared" si="580"/>
        <v>0.49395283772981613</v>
      </c>
      <c r="O6172" s="17">
        <f t="shared" si="581"/>
        <v>308.96749999999997</v>
      </c>
    </row>
    <row r="6173" spans="1:15">
      <c r="A6173" s="19" t="s">
        <v>217</v>
      </c>
      <c r="B6173" s="11" t="s">
        <v>1156</v>
      </c>
      <c r="C6173" s="6" t="s">
        <v>73</v>
      </c>
      <c r="D6173" s="6">
        <v>75542</v>
      </c>
      <c r="E6173" s="6">
        <v>957</v>
      </c>
      <c r="F6173" s="7">
        <f t="shared" si="576"/>
        <v>1.2668449339440311E-2</v>
      </c>
      <c r="G6173" s="6">
        <v>35</v>
      </c>
      <c r="H6173" s="6">
        <v>6</v>
      </c>
      <c r="I6173" s="8">
        <f t="shared" si="577"/>
        <v>0.17142857142857143</v>
      </c>
      <c r="J6173" s="13">
        <v>830.97</v>
      </c>
      <c r="K6173" s="13">
        <v>4289.67</v>
      </c>
      <c r="L6173" s="14">
        <f t="shared" si="578"/>
        <v>3458.7</v>
      </c>
      <c r="M6173" s="16">
        <f t="shared" si="579"/>
        <v>5.1622441243366186</v>
      </c>
      <c r="N6173" s="17">
        <f t="shared" si="580"/>
        <v>0.86830721003134803</v>
      </c>
      <c r="O6173" s="17">
        <f t="shared" si="581"/>
        <v>138.495</v>
      </c>
    </row>
    <row r="6174" spans="1:15">
      <c r="A6174" s="19" t="s">
        <v>219</v>
      </c>
      <c r="B6174" s="11" t="s">
        <v>1156</v>
      </c>
      <c r="C6174" s="6" t="s">
        <v>73</v>
      </c>
      <c r="D6174" s="6">
        <v>99626</v>
      </c>
      <c r="E6174" s="6">
        <v>2149</v>
      </c>
      <c r="F6174" s="7">
        <f t="shared" si="576"/>
        <v>2.1570674321964144E-2</v>
      </c>
      <c r="G6174" s="6">
        <v>35</v>
      </c>
      <c r="H6174" s="6">
        <v>8</v>
      </c>
      <c r="I6174" s="8">
        <f t="shared" si="577"/>
        <v>0.22857142857142856</v>
      </c>
      <c r="J6174" s="13">
        <v>1095.8900000000001</v>
      </c>
      <c r="K6174" s="13">
        <v>6884.69</v>
      </c>
      <c r="L6174" s="14">
        <f t="shared" si="578"/>
        <v>5788.7999999999993</v>
      </c>
      <c r="M6174" s="16">
        <f t="shared" si="579"/>
        <v>6.2822819808557417</v>
      </c>
      <c r="N6174" s="17">
        <f t="shared" si="580"/>
        <v>0.50995346672871111</v>
      </c>
      <c r="O6174" s="17">
        <f t="shared" si="581"/>
        <v>136.98625000000001</v>
      </c>
    </row>
    <row r="6175" spans="1:15">
      <c r="A6175" s="19" t="s">
        <v>220</v>
      </c>
      <c r="B6175" s="11" t="s">
        <v>1156</v>
      </c>
      <c r="C6175" s="6" t="s">
        <v>73</v>
      </c>
      <c r="D6175" s="6">
        <v>77940</v>
      </c>
      <c r="E6175" s="6">
        <v>1210</v>
      </c>
      <c r="F6175" s="7">
        <f t="shared" si="576"/>
        <v>1.552476263792661E-2</v>
      </c>
      <c r="G6175" s="6">
        <v>35</v>
      </c>
      <c r="H6175" s="6">
        <v>2</v>
      </c>
      <c r="I6175" s="8">
        <f t="shared" si="577"/>
        <v>5.7142857142857141E-2</v>
      </c>
      <c r="J6175" s="13">
        <v>857.34</v>
      </c>
      <c r="K6175" s="13">
        <v>197.53</v>
      </c>
      <c r="L6175" s="14">
        <f t="shared" si="578"/>
        <v>-659.81000000000006</v>
      </c>
      <c r="M6175" s="16">
        <f t="shared" si="579"/>
        <v>0.23039867497142325</v>
      </c>
      <c r="N6175" s="17">
        <f t="shared" si="580"/>
        <v>0.70854545454545459</v>
      </c>
      <c r="O6175" s="17">
        <f t="shared" si="581"/>
        <v>428.67</v>
      </c>
    </row>
    <row r="6176" spans="1:15">
      <c r="A6176" s="19" t="s">
        <v>221</v>
      </c>
      <c r="B6176" s="11" t="s">
        <v>1156</v>
      </c>
      <c r="C6176" s="6" t="s">
        <v>73</v>
      </c>
      <c r="D6176" s="6">
        <v>103094</v>
      </c>
      <c r="E6176" s="6">
        <v>2273</v>
      </c>
      <c r="F6176" s="7">
        <f t="shared" si="576"/>
        <v>2.2047839835489941E-2</v>
      </c>
      <c r="G6176" s="6">
        <v>35</v>
      </c>
      <c r="H6176" s="6">
        <v>3</v>
      </c>
      <c r="I6176" s="8">
        <f t="shared" si="577"/>
        <v>8.5714285714285715E-2</v>
      </c>
      <c r="J6176" s="13">
        <v>1134.04</v>
      </c>
      <c r="K6176" s="13">
        <v>3597.82</v>
      </c>
      <c r="L6176" s="14">
        <f t="shared" si="578"/>
        <v>2463.7800000000002</v>
      </c>
      <c r="M6176" s="16">
        <f t="shared" si="579"/>
        <v>3.1725688688229696</v>
      </c>
      <c r="N6176" s="17">
        <f t="shared" si="580"/>
        <v>0.49891772987241528</v>
      </c>
      <c r="O6176" s="17">
        <f t="shared" si="581"/>
        <v>378.01333333333332</v>
      </c>
    </row>
    <row r="6177" spans="1:15">
      <c r="A6177" s="19" t="s">
        <v>222</v>
      </c>
      <c r="B6177" s="11" t="s">
        <v>1156</v>
      </c>
      <c r="C6177" s="6" t="s">
        <v>73</v>
      </c>
      <c r="D6177" s="6">
        <v>87400</v>
      </c>
      <c r="E6177" s="6">
        <v>1695</v>
      </c>
      <c r="F6177" s="7">
        <f t="shared" si="576"/>
        <v>1.9393592677345538E-2</v>
      </c>
      <c r="G6177" s="6">
        <v>35</v>
      </c>
      <c r="H6177" s="6">
        <v>7</v>
      </c>
      <c r="I6177" s="8">
        <f t="shared" si="577"/>
        <v>0.2</v>
      </c>
      <c r="J6177" s="13">
        <v>961.4</v>
      </c>
      <c r="K6177" s="13">
        <v>5038.1000000000004</v>
      </c>
      <c r="L6177" s="14">
        <f t="shared" si="578"/>
        <v>4076.7000000000003</v>
      </c>
      <c r="M6177" s="16">
        <f t="shared" si="579"/>
        <v>5.2403786145204911</v>
      </c>
      <c r="N6177" s="17">
        <f t="shared" si="580"/>
        <v>0.56719764011799412</v>
      </c>
      <c r="O6177" s="17">
        <f t="shared" si="581"/>
        <v>137.34285714285713</v>
      </c>
    </row>
    <row r="6178" spans="1:15">
      <c r="A6178" s="19" t="s">
        <v>223</v>
      </c>
      <c r="B6178" s="11" t="s">
        <v>1156</v>
      </c>
      <c r="C6178" s="6" t="s">
        <v>73</v>
      </c>
      <c r="D6178" s="6">
        <v>87060</v>
      </c>
      <c r="E6178" s="6">
        <v>1563</v>
      </c>
      <c r="F6178" s="7">
        <f t="shared" si="576"/>
        <v>1.795313576843556E-2</v>
      </c>
      <c r="G6178" s="6">
        <v>35</v>
      </c>
      <c r="H6178" s="6">
        <v>3</v>
      </c>
      <c r="I6178" s="8">
        <f t="shared" si="577"/>
        <v>8.5714285714285715E-2</v>
      </c>
      <c r="J6178" s="13">
        <v>957.66</v>
      </c>
      <c r="K6178" s="13">
        <v>4902.1400000000003</v>
      </c>
      <c r="L6178" s="14">
        <f t="shared" si="578"/>
        <v>3944.4800000000005</v>
      </c>
      <c r="M6178" s="16">
        <f t="shared" si="579"/>
        <v>5.1188730864816332</v>
      </c>
      <c r="N6178" s="17">
        <f t="shared" si="580"/>
        <v>0.61270633397312857</v>
      </c>
      <c r="O6178" s="17">
        <f t="shared" si="581"/>
        <v>319.21999999999997</v>
      </c>
    </row>
    <row r="6179" spans="1:15">
      <c r="A6179" s="19" t="s">
        <v>224</v>
      </c>
      <c r="B6179" s="11" t="s">
        <v>1156</v>
      </c>
      <c r="C6179" s="6" t="s">
        <v>73</v>
      </c>
      <c r="D6179" s="6">
        <v>79340</v>
      </c>
      <c r="E6179" s="6">
        <v>1422</v>
      </c>
      <c r="F6179" s="7">
        <f t="shared" si="576"/>
        <v>1.7922863624905472E-2</v>
      </c>
      <c r="G6179" s="6">
        <v>35</v>
      </c>
      <c r="H6179" s="6">
        <v>4</v>
      </c>
      <c r="I6179" s="8">
        <f t="shared" si="577"/>
        <v>0.11428571428571428</v>
      </c>
      <c r="J6179" s="13">
        <v>872.75</v>
      </c>
      <c r="K6179" s="13">
        <v>4573.95</v>
      </c>
      <c r="L6179" s="14">
        <f t="shared" si="578"/>
        <v>3701.2</v>
      </c>
      <c r="M6179" s="16">
        <f t="shared" si="579"/>
        <v>5.2408478945860786</v>
      </c>
      <c r="N6179" s="17">
        <f t="shared" si="580"/>
        <v>0.61374824191279886</v>
      </c>
      <c r="O6179" s="17">
        <f t="shared" si="581"/>
        <v>218.1875</v>
      </c>
    </row>
    <row r="6180" spans="1:15">
      <c r="A6180" s="19" t="s">
        <v>225</v>
      </c>
      <c r="B6180" s="11" t="s">
        <v>1156</v>
      </c>
      <c r="C6180" s="6" t="s">
        <v>73</v>
      </c>
      <c r="D6180" s="6">
        <v>109802</v>
      </c>
      <c r="E6180" s="6">
        <v>1993</v>
      </c>
      <c r="F6180" s="7">
        <f t="shared" si="576"/>
        <v>1.8150853354219412E-2</v>
      </c>
      <c r="G6180" s="6">
        <v>35</v>
      </c>
      <c r="H6180" s="6">
        <v>6</v>
      </c>
      <c r="I6180" s="8">
        <f t="shared" si="577"/>
        <v>0.17142857142857143</v>
      </c>
      <c r="J6180" s="13">
        <v>1207.83</v>
      </c>
      <c r="K6180" s="13">
        <v>10363.879999999999</v>
      </c>
      <c r="L6180" s="14">
        <f t="shared" si="578"/>
        <v>9156.0499999999993</v>
      </c>
      <c r="M6180" s="16">
        <f t="shared" si="579"/>
        <v>8.580578392654596</v>
      </c>
      <c r="N6180" s="17">
        <f t="shared" si="580"/>
        <v>0.60603612644254889</v>
      </c>
      <c r="O6180" s="17">
        <f t="shared" si="581"/>
        <v>201.30499999999998</v>
      </c>
    </row>
    <row r="6181" spans="1:15">
      <c r="A6181" s="19" t="s">
        <v>226</v>
      </c>
      <c r="B6181" s="11" t="s">
        <v>1156</v>
      </c>
      <c r="C6181" s="6" t="s">
        <v>73</v>
      </c>
      <c r="D6181" s="6">
        <v>104898</v>
      </c>
      <c r="E6181" s="6">
        <v>1996</v>
      </c>
      <c r="F6181" s="7">
        <f t="shared" si="576"/>
        <v>1.902800816030811E-2</v>
      </c>
      <c r="G6181" s="6">
        <v>35</v>
      </c>
      <c r="H6181" s="6">
        <v>3</v>
      </c>
      <c r="I6181" s="8">
        <f t="shared" si="577"/>
        <v>8.5714285714285715E-2</v>
      </c>
      <c r="J6181" s="13">
        <v>1153.8800000000001</v>
      </c>
      <c r="K6181" s="13">
        <v>2395.84</v>
      </c>
      <c r="L6181" s="14">
        <f t="shared" si="578"/>
        <v>1241.96</v>
      </c>
      <c r="M6181" s="16">
        <f t="shared" si="579"/>
        <v>2.0763337608763477</v>
      </c>
      <c r="N6181" s="17">
        <f t="shared" si="580"/>
        <v>0.57809619238476961</v>
      </c>
      <c r="O6181" s="17">
        <f t="shared" si="581"/>
        <v>384.62666666666672</v>
      </c>
    </row>
    <row r="6182" spans="1:15">
      <c r="A6182" s="19" t="s">
        <v>227</v>
      </c>
      <c r="B6182" s="11" t="s">
        <v>1156</v>
      </c>
      <c r="C6182" s="6" t="s">
        <v>73</v>
      </c>
      <c r="D6182" s="6">
        <v>110940</v>
      </c>
      <c r="E6182" s="6">
        <v>2121</v>
      </c>
      <c r="F6182" s="7">
        <f t="shared" si="576"/>
        <v>1.9118442401297998E-2</v>
      </c>
      <c r="G6182" s="6">
        <v>35</v>
      </c>
      <c r="H6182" s="6">
        <v>4</v>
      </c>
      <c r="I6182" s="8">
        <f t="shared" si="577"/>
        <v>0.11428571428571428</v>
      </c>
      <c r="J6182" s="13">
        <v>1220.3399999999999</v>
      </c>
      <c r="K6182" s="13">
        <v>3361.24</v>
      </c>
      <c r="L6182" s="14">
        <f t="shared" si="578"/>
        <v>2140.8999999999996</v>
      </c>
      <c r="M6182" s="16">
        <f t="shared" si="579"/>
        <v>2.7543471491551537</v>
      </c>
      <c r="N6182" s="17">
        <f t="shared" si="580"/>
        <v>0.57536067892503528</v>
      </c>
      <c r="O6182" s="17">
        <f t="shared" si="581"/>
        <v>305.08499999999998</v>
      </c>
    </row>
    <row r="6183" spans="1:15">
      <c r="A6183" s="19" t="s">
        <v>228</v>
      </c>
      <c r="B6183" s="11" t="s">
        <v>1156</v>
      </c>
      <c r="C6183" s="6" t="s">
        <v>73</v>
      </c>
      <c r="D6183" s="6">
        <v>121231</v>
      </c>
      <c r="E6183" s="6">
        <v>2090</v>
      </c>
      <c r="F6183" s="7">
        <f t="shared" si="576"/>
        <v>1.7239814898829506E-2</v>
      </c>
      <c r="G6183" s="6">
        <v>35</v>
      </c>
      <c r="H6183" s="6">
        <v>7</v>
      </c>
      <c r="I6183" s="8">
        <f t="shared" si="577"/>
        <v>0.2</v>
      </c>
      <c r="J6183" s="13">
        <v>1333.55</v>
      </c>
      <c r="K6183" s="13">
        <v>0</v>
      </c>
      <c r="L6183" s="14">
        <f t="shared" si="578"/>
        <v>-1333.55</v>
      </c>
      <c r="M6183" s="16">
        <f t="shared" si="579"/>
        <v>0</v>
      </c>
      <c r="N6183" s="17">
        <f t="shared" si="580"/>
        <v>0.63806220095693778</v>
      </c>
      <c r="O6183" s="17">
        <f t="shared" si="581"/>
        <v>190.50714285714284</v>
      </c>
    </row>
    <row r="6184" spans="1:15">
      <c r="A6184" s="19" t="s">
        <v>229</v>
      </c>
      <c r="B6184" s="11" t="s">
        <v>1156</v>
      </c>
      <c r="C6184" s="6" t="s">
        <v>73</v>
      </c>
      <c r="D6184" s="6">
        <v>102957</v>
      </c>
      <c r="E6184" s="6">
        <v>2133</v>
      </c>
      <c r="F6184" s="7">
        <f t="shared" si="576"/>
        <v>2.0717386870246803E-2</v>
      </c>
      <c r="G6184" s="6">
        <v>35</v>
      </c>
      <c r="H6184" s="6">
        <v>2</v>
      </c>
      <c r="I6184" s="8">
        <f t="shared" si="577"/>
        <v>5.7142857142857141E-2</v>
      </c>
      <c r="J6184" s="13">
        <v>1132.53</v>
      </c>
      <c r="K6184" s="13">
        <v>287.26</v>
      </c>
      <c r="L6184" s="14">
        <f t="shared" si="578"/>
        <v>-845.27</v>
      </c>
      <c r="M6184" s="16">
        <f t="shared" si="579"/>
        <v>0.25364449506856329</v>
      </c>
      <c r="N6184" s="17">
        <f t="shared" si="580"/>
        <v>0.53095639943741213</v>
      </c>
      <c r="O6184" s="17">
        <f t="shared" si="581"/>
        <v>566.26499999999999</v>
      </c>
    </row>
    <row r="6185" spans="1:15">
      <c r="A6185" s="19" t="s">
        <v>230</v>
      </c>
      <c r="B6185" s="11" t="s">
        <v>1156</v>
      </c>
      <c r="C6185" s="6" t="s">
        <v>73</v>
      </c>
      <c r="D6185" s="6">
        <v>119922</v>
      </c>
      <c r="E6185" s="6">
        <v>2477</v>
      </c>
      <c r="F6185" s="7">
        <f t="shared" si="576"/>
        <v>2.0655092476776573E-2</v>
      </c>
      <c r="G6185" s="6">
        <v>35</v>
      </c>
      <c r="H6185" s="6">
        <v>4</v>
      </c>
      <c r="I6185" s="8">
        <f t="shared" si="577"/>
        <v>0.11428571428571428</v>
      </c>
      <c r="J6185" s="13">
        <v>1319.15</v>
      </c>
      <c r="K6185" s="13">
        <v>0</v>
      </c>
      <c r="L6185" s="14">
        <f t="shared" si="578"/>
        <v>-1319.15</v>
      </c>
      <c r="M6185" s="16">
        <f t="shared" si="579"/>
        <v>0</v>
      </c>
      <c r="N6185" s="17">
        <f t="shared" si="580"/>
        <v>0.53255954784012927</v>
      </c>
      <c r="O6185" s="17">
        <f t="shared" si="581"/>
        <v>329.78750000000002</v>
      </c>
    </row>
    <row r="6186" spans="1:15">
      <c r="A6186" s="19" t="s">
        <v>231</v>
      </c>
      <c r="B6186" s="11" t="s">
        <v>1156</v>
      </c>
      <c r="C6186" s="6" t="s">
        <v>73</v>
      </c>
      <c r="D6186" s="6">
        <v>88151</v>
      </c>
      <c r="E6186" s="6">
        <v>1448</v>
      </c>
      <c r="F6186" s="7">
        <f t="shared" si="576"/>
        <v>1.642635931526585E-2</v>
      </c>
      <c r="G6186" s="6">
        <v>35</v>
      </c>
      <c r="H6186" s="6">
        <v>5</v>
      </c>
      <c r="I6186" s="8">
        <f t="shared" si="577"/>
        <v>0.14285714285714285</v>
      </c>
      <c r="J6186" s="13">
        <v>969.67</v>
      </c>
      <c r="K6186" s="13">
        <v>399.15</v>
      </c>
      <c r="L6186" s="14">
        <f t="shared" si="578"/>
        <v>-570.52</v>
      </c>
      <c r="M6186" s="16">
        <f t="shared" si="579"/>
        <v>0.41163488609526949</v>
      </c>
      <c r="N6186" s="17">
        <f t="shared" si="580"/>
        <v>0.66966160220994475</v>
      </c>
      <c r="O6186" s="17">
        <f t="shared" si="581"/>
        <v>193.934</v>
      </c>
    </row>
    <row r="6187" spans="1:15">
      <c r="A6187" s="19" t="s">
        <v>232</v>
      </c>
      <c r="B6187" s="11" t="s">
        <v>1156</v>
      </c>
      <c r="C6187" s="6" t="s">
        <v>73</v>
      </c>
      <c r="D6187" s="6">
        <v>107018</v>
      </c>
      <c r="E6187" s="6">
        <v>1643</v>
      </c>
      <c r="F6187" s="7">
        <f t="shared" si="576"/>
        <v>1.5352557513689287E-2</v>
      </c>
      <c r="G6187" s="6">
        <v>35</v>
      </c>
      <c r="H6187" s="6">
        <v>7</v>
      </c>
      <c r="I6187" s="8">
        <f t="shared" si="577"/>
        <v>0.2</v>
      </c>
      <c r="J6187" s="13">
        <v>1177.2</v>
      </c>
      <c r="K6187" s="13">
        <v>5850.48</v>
      </c>
      <c r="L6187" s="14">
        <f t="shared" si="578"/>
        <v>4673.28</v>
      </c>
      <c r="M6187" s="16">
        <f t="shared" si="579"/>
        <v>4.9698267074413858</v>
      </c>
      <c r="N6187" s="17">
        <f t="shared" si="580"/>
        <v>0.71649421789409617</v>
      </c>
      <c r="O6187" s="17">
        <f t="shared" si="581"/>
        <v>168.17142857142858</v>
      </c>
    </row>
    <row r="6188" spans="1:15">
      <c r="A6188" s="19" t="s">
        <v>233</v>
      </c>
      <c r="B6188" s="11" t="s">
        <v>1156</v>
      </c>
      <c r="C6188" s="6" t="s">
        <v>73</v>
      </c>
      <c r="D6188" s="6">
        <v>89586</v>
      </c>
      <c r="E6188" s="6">
        <v>1518</v>
      </c>
      <c r="F6188" s="7">
        <f t="shared" si="576"/>
        <v>1.694461188132074E-2</v>
      </c>
      <c r="G6188" s="6">
        <v>35</v>
      </c>
      <c r="H6188" s="6">
        <v>4</v>
      </c>
      <c r="I6188" s="8">
        <f t="shared" si="577"/>
        <v>0.11428571428571428</v>
      </c>
      <c r="J6188" s="13">
        <v>985.45</v>
      </c>
      <c r="K6188" s="13">
        <v>0</v>
      </c>
      <c r="L6188" s="14">
        <f t="shared" si="578"/>
        <v>-985.45</v>
      </c>
      <c r="M6188" s="16">
        <f t="shared" si="579"/>
        <v>0</v>
      </c>
      <c r="N6188" s="17">
        <f t="shared" si="580"/>
        <v>0.64917654808959158</v>
      </c>
      <c r="O6188" s="17">
        <f t="shared" si="581"/>
        <v>246.36250000000001</v>
      </c>
    </row>
    <row r="6189" spans="1:15">
      <c r="A6189" s="19" t="s">
        <v>234</v>
      </c>
      <c r="B6189" s="11" t="s">
        <v>1156</v>
      </c>
      <c r="C6189" s="6" t="s">
        <v>73</v>
      </c>
      <c r="D6189" s="6">
        <v>100407</v>
      </c>
      <c r="E6189" s="6">
        <v>1742</v>
      </c>
      <c r="F6189" s="7">
        <f t="shared" si="576"/>
        <v>1.7349387990877131E-2</v>
      </c>
      <c r="G6189" s="6">
        <v>35</v>
      </c>
      <c r="H6189" s="6">
        <v>9</v>
      </c>
      <c r="I6189" s="8">
        <f t="shared" si="577"/>
        <v>0.25714285714285712</v>
      </c>
      <c r="J6189" s="13">
        <v>1104.48</v>
      </c>
      <c r="K6189" s="13">
        <v>4330.2700000000004</v>
      </c>
      <c r="L6189" s="14">
        <f t="shared" si="578"/>
        <v>3225.7900000000004</v>
      </c>
      <c r="M6189" s="16">
        <f t="shared" si="579"/>
        <v>3.9206413878024051</v>
      </c>
      <c r="N6189" s="17">
        <f t="shared" si="580"/>
        <v>0.63402985074626872</v>
      </c>
      <c r="O6189" s="17">
        <f t="shared" si="581"/>
        <v>122.72</v>
      </c>
    </row>
    <row r="6190" spans="1:15">
      <c r="A6190" s="19" t="s">
        <v>235</v>
      </c>
      <c r="B6190" s="11" t="s">
        <v>1156</v>
      </c>
      <c r="C6190" s="6" t="s">
        <v>73</v>
      </c>
      <c r="D6190" s="6">
        <v>95312</v>
      </c>
      <c r="E6190" s="6">
        <v>2184</v>
      </c>
      <c r="F6190" s="7">
        <f t="shared" si="576"/>
        <v>2.2914218566392478E-2</v>
      </c>
      <c r="G6190" s="6">
        <v>35</v>
      </c>
      <c r="H6190" s="6">
        <v>6</v>
      </c>
      <c r="I6190" s="8">
        <f t="shared" si="577"/>
        <v>0.17142857142857143</v>
      </c>
      <c r="J6190" s="13">
        <v>1048.44</v>
      </c>
      <c r="K6190" s="13">
        <v>3232.22</v>
      </c>
      <c r="L6190" s="14">
        <f t="shared" si="578"/>
        <v>2183.7799999999997</v>
      </c>
      <c r="M6190" s="16">
        <f t="shared" si="579"/>
        <v>3.0828850482621797</v>
      </c>
      <c r="N6190" s="17">
        <f t="shared" si="580"/>
        <v>0.48005494505494506</v>
      </c>
      <c r="O6190" s="17">
        <f t="shared" si="581"/>
        <v>174.74</v>
      </c>
    </row>
    <row r="6191" spans="1:15">
      <c r="A6191" s="19" t="s">
        <v>236</v>
      </c>
      <c r="B6191" s="11" t="s">
        <v>1156</v>
      </c>
      <c r="C6191" s="6" t="s">
        <v>73</v>
      </c>
      <c r="D6191" s="6">
        <v>127989</v>
      </c>
      <c r="E6191" s="6">
        <v>1789</v>
      </c>
      <c r="F6191" s="7">
        <f t="shared" si="576"/>
        <v>1.3977763714069178E-2</v>
      </c>
      <c r="G6191" s="6">
        <v>35</v>
      </c>
      <c r="H6191" s="6">
        <v>5</v>
      </c>
      <c r="I6191" s="8">
        <f t="shared" si="577"/>
        <v>0.14285714285714285</v>
      </c>
      <c r="J6191" s="13">
        <v>1407.88</v>
      </c>
      <c r="K6191" s="13">
        <v>2458.4</v>
      </c>
      <c r="L6191" s="14">
        <f t="shared" si="578"/>
        <v>1050.52</v>
      </c>
      <c r="M6191" s="16">
        <f t="shared" si="579"/>
        <v>1.7461715487115379</v>
      </c>
      <c r="N6191" s="17">
        <f t="shared" si="580"/>
        <v>0.78696478479597542</v>
      </c>
      <c r="O6191" s="17">
        <f t="shared" si="581"/>
        <v>281.57600000000002</v>
      </c>
    </row>
    <row r="6192" spans="1:15">
      <c r="A6192" s="19" t="s">
        <v>237</v>
      </c>
      <c r="B6192" s="11" t="s">
        <v>1156</v>
      </c>
      <c r="C6192" s="6" t="s">
        <v>73</v>
      </c>
      <c r="D6192" s="6">
        <v>96515</v>
      </c>
      <c r="E6192" s="6">
        <v>1870</v>
      </c>
      <c r="F6192" s="7">
        <f t="shared" si="576"/>
        <v>1.9375226648707455E-2</v>
      </c>
      <c r="G6192" s="6">
        <v>35</v>
      </c>
      <c r="H6192" s="6">
        <v>6</v>
      </c>
      <c r="I6192" s="8">
        <f t="shared" si="577"/>
        <v>0.17142857142857143</v>
      </c>
      <c r="J6192" s="13">
        <v>1061.67</v>
      </c>
      <c r="K6192" s="13">
        <v>0</v>
      </c>
      <c r="L6192" s="14">
        <f t="shared" si="578"/>
        <v>-1061.67</v>
      </c>
      <c r="M6192" s="16">
        <f t="shared" si="579"/>
        <v>0</v>
      </c>
      <c r="N6192" s="17">
        <f t="shared" si="580"/>
        <v>0.56773796791443853</v>
      </c>
      <c r="O6192" s="17">
        <f t="shared" si="581"/>
        <v>176.94500000000002</v>
      </c>
    </row>
    <row r="6193" spans="1:15">
      <c r="A6193" s="19" t="s">
        <v>238</v>
      </c>
      <c r="B6193" s="11" t="s">
        <v>1156</v>
      </c>
      <c r="C6193" s="6" t="s">
        <v>73</v>
      </c>
      <c r="D6193" s="6">
        <v>93455</v>
      </c>
      <c r="E6193" s="6">
        <v>1928</v>
      </c>
      <c r="F6193" s="7">
        <f t="shared" si="576"/>
        <v>2.0630249852870364E-2</v>
      </c>
      <c r="G6193" s="6">
        <v>35</v>
      </c>
      <c r="H6193" s="6">
        <v>10</v>
      </c>
      <c r="I6193" s="8">
        <f t="shared" si="577"/>
        <v>0.2857142857142857</v>
      </c>
      <c r="J6193" s="13">
        <v>1028.01</v>
      </c>
      <c r="K6193" s="13">
        <v>5969.69</v>
      </c>
      <c r="L6193" s="14">
        <f t="shared" si="578"/>
        <v>4941.6799999999994</v>
      </c>
      <c r="M6193" s="16">
        <f t="shared" si="579"/>
        <v>5.8070349510218771</v>
      </c>
      <c r="N6193" s="17">
        <f t="shared" si="580"/>
        <v>0.53320020746887964</v>
      </c>
      <c r="O6193" s="17">
        <f t="shared" si="581"/>
        <v>102.801</v>
      </c>
    </row>
    <row r="6194" spans="1:15">
      <c r="A6194" s="19" t="s">
        <v>239</v>
      </c>
      <c r="B6194" s="11" t="s">
        <v>1156</v>
      </c>
      <c r="C6194" s="6" t="s">
        <v>73</v>
      </c>
      <c r="D6194" s="6">
        <v>130746</v>
      </c>
      <c r="E6194" s="6">
        <v>1822</v>
      </c>
      <c r="F6194" s="7">
        <f t="shared" si="576"/>
        <v>1.3935416762271885E-2</v>
      </c>
      <c r="G6194" s="6">
        <v>35</v>
      </c>
      <c r="H6194" s="6">
        <v>8</v>
      </c>
      <c r="I6194" s="8">
        <f t="shared" si="577"/>
        <v>0.22857142857142856</v>
      </c>
      <c r="J6194" s="13">
        <v>1438.21</v>
      </c>
      <c r="K6194" s="13">
        <v>5902.32</v>
      </c>
      <c r="L6194" s="14">
        <f t="shared" si="578"/>
        <v>4464.1099999999997</v>
      </c>
      <c r="M6194" s="16">
        <f t="shared" si="579"/>
        <v>4.103934752226726</v>
      </c>
      <c r="N6194" s="17">
        <f t="shared" si="580"/>
        <v>0.78935784851811197</v>
      </c>
      <c r="O6194" s="17">
        <f t="shared" si="581"/>
        <v>179.77625</v>
      </c>
    </row>
    <row r="6195" spans="1:15">
      <c r="A6195" s="19" t="s">
        <v>240</v>
      </c>
      <c r="B6195" s="11" t="s">
        <v>1156</v>
      </c>
      <c r="C6195" s="6" t="s">
        <v>73</v>
      </c>
      <c r="D6195" s="6">
        <v>100142</v>
      </c>
      <c r="E6195" s="6">
        <v>1880</v>
      </c>
      <c r="F6195" s="7">
        <f t="shared" si="576"/>
        <v>1.8773341854566517E-2</v>
      </c>
      <c r="G6195" s="6">
        <v>35</v>
      </c>
      <c r="H6195" s="6">
        <v>3</v>
      </c>
      <c r="I6195" s="8">
        <f t="shared" si="577"/>
        <v>8.5714285714285715E-2</v>
      </c>
      <c r="J6195" s="13">
        <v>1101.57</v>
      </c>
      <c r="K6195" s="13">
        <v>0</v>
      </c>
      <c r="L6195" s="14">
        <f t="shared" si="578"/>
        <v>-1101.57</v>
      </c>
      <c r="M6195" s="16">
        <f t="shared" si="579"/>
        <v>0</v>
      </c>
      <c r="N6195" s="17">
        <f t="shared" si="580"/>
        <v>0.58594148936170209</v>
      </c>
      <c r="O6195" s="17">
        <f t="shared" si="581"/>
        <v>367.19</v>
      </c>
    </row>
    <row r="6196" spans="1:15">
      <c r="A6196" s="19" t="s">
        <v>241</v>
      </c>
      <c r="B6196" s="11" t="s">
        <v>1156</v>
      </c>
      <c r="C6196" s="6" t="s">
        <v>73</v>
      </c>
      <c r="D6196" s="6">
        <v>119660</v>
      </c>
      <c r="E6196" s="6">
        <v>1616</v>
      </c>
      <c r="F6196" s="7">
        <f t="shared" si="576"/>
        <v>1.350493063680428E-2</v>
      </c>
      <c r="G6196" s="6">
        <v>35</v>
      </c>
      <c r="H6196" s="6">
        <v>4</v>
      </c>
      <c r="I6196" s="8">
        <f t="shared" si="577"/>
        <v>0.11428571428571428</v>
      </c>
      <c r="J6196" s="13">
        <v>1316.26</v>
      </c>
      <c r="K6196" s="13">
        <v>3359.91</v>
      </c>
      <c r="L6196" s="14">
        <f t="shared" si="578"/>
        <v>2043.6499999999999</v>
      </c>
      <c r="M6196" s="16">
        <f t="shared" si="579"/>
        <v>2.5526187835230121</v>
      </c>
      <c r="N6196" s="17">
        <f t="shared" si="580"/>
        <v>0.8145173267326733</v>
      </c>
      <c r="O6196" s="17">
        <f t="shared" si="581"/>
        <v>329.065</v>
      </c>
    </row>
    <row r="6197" spans="1:15">
      <c r="A6197" s="19" t="s">
        <v>242</v>
      </c>
      <c r="B6197" s="11" t="s">
        <v>1156</v>
      </c>
      <c r="C6197" s="6" t="s">
        <v>73</v>
      </c>
      <c r="D6197" s="6">
        <v>119956</v>
      </c>
      <c r="E6197" s="6">
        <v>1851</v>
      </c>
      <c r="F6197" s="7">
        <f t="shared" si="576"/>
        <v>1.5430657907899563E-2</v>
      </c>
      <c r="G6197" s="6">
        <v>35</v>
      </c>
      <c r="H6197" s="6">
        <v>7</v>
      </c>
      <c r="I6197" s="8">
        <f t="shared" si="577"/>
        <v>0.2</v>
      </c>
      <c r="J6197" s="13">
        <v>1319.52</v>
      </c>
      <c r="K6197" s="13">
        <v>3048.73</v>
      </c>
      <c r="L6197" s="14">
        <f t="shared" si="578"/>
        <v>1729.21</v>
      </c>
      <c r="M6197" s="16">
        <f t="shared" si="579"/>
        <v>2.3104841154359161</v>
      </c>
      <c r="N6197" s="17">
        <f t="shared" si="580"/>
        <v>0.71286871961102105</v>
      </c>
      <c r="O6197" s="17">
        <f t="shared" si="581"/>
        <v>188.50285714285715</v>
      </c>
    </row>
    <row r="6198" spans="1:15">
      <c r="A6198" s="19" t="s">
        <v>243</v>
      </c>
      <c r="B6198" s="11" t="s">
        <v>1156</v>
      </c>
      <c r="C6198" s="6" t="s">
        <v>73</v>
      </c>
      <c r="D6198" s="6">
        <v>95148</v>
      </c>
      <c r="E6198" s="6">
        <v>1623</v>
      </c>
      <c r="F6198" s="7">
        <f t="shared" si="576"/>
        <v>1.7057636524151848E-2</v>
      </c>
      <c r="G6198" s="6">
        <v>35</v>
      </c>
      <c r="H6198" s="6">
        <v>3</v>
      </c>
      <c r="I6198" s="8">
        <f t="shared" si="577"/>
        <v>8.5714285714285715E-2</v>
      </c>
      <c r="J6198" s="13">
        <v>1046.6300000000001</v>
      </c>
      <c r="K6198" s="13">
        <v>1695.27</v>
      </c>
      <c r="L6198" s="14">
        <f t="shared" si="578"/>
        <v>648.63999999999987</v>
      </c>
      <c r="M6198" s="16">
        <f t="shared" si="579"/>
        <v>1.6197414559108756</v>
      </c>
      <c r="N6198" s="17">
        <f t="shared" si="580"/>
        <v>0.64487369069624156</v>
      </c>
      <c r="O6198" s="17">
        <f t="shared" si="581"/>
        <v>348.87666666666672</v>
      </c>
    </row>
    <row r="6199" spans="1:15">
      <c r="A6199" s="19" t="s">
        <v>244</v>
      </c>
      <c r="B6199" s="11" t="s">
        <v>1156</v>
      </c>
      <c r="C6199" s="6" t="s">
        <v>73</v>
      </c>
      <c r="D6199" s="6">
        <v>83240</v>
      </c>
      <c r="E6199" s="6">
        <v>1760</v>
      </c>
      <c r="F6199" s="7">
        <f t="shared" si="576"/>
        <v>2.114368092263335E-2</v>
      </c>
      <c r="G6199" s="6">
        <v>35</v>
      </c>
      <c r="H6199" s="6">
        <v>4</v>
      </c>
      <c r="I6199" s="8">
        <f t="shared" si="577"/>
        <v>0.11428571428571428</v>
      </c>
      <c r="J6199" s="13">
        <v>915.64</v>
      </c>
      <c r="K6199" s="13">
        <v>0</v>
      </c>
      <c r="L6199" s="14">
        <f t="shared" si="578"/>
        <v>-915.64</v>
      </c>
      <c r="M6199" s="16">
        <f t="shared" si="579"/>
        <v>0</v>
      </c>
      <c r="N6199" s="17">
        <f t="shared" si="580"/>
        <v>0.52024999999999999</v>
      </c>
      <c r="O6199" s="17">
        <f t="shared" si="581"/>
        <v>228.91</v>
      </c>
    </row>
    <row r="6200" spans="1:15">
      <c r="A6200" s="19" t="s">
        <v>245</v>
      </c>
      <c r="B6200" s="11" t="s">
        <v>1156</v>
      </c>
      <c r="C6200" s="6" t="s">
        <v>73</v>
      </c>
      <c r="D6200" s="6">
        <v>132494</v>
      </c>
      <c r="E6200" s="6">
        <v>3098</v>
      </c>
      <c r="F6200" s="7">
        <f t="shared" si="576"/>
        <v>2.3382190891663018E-2</v>
      </c>
      <c r="G6200" s="6">
        <v>35</v>
      </c>
      <c r="H6200" s="6">
        <v>4</v>
      </c>
      <c r="I6200" s="8">
        <f t="shared" si="577"/>
        <v>0.11428571428571428</v>
      </c>
      <c r="J6200" s="13">
        <v>1457.44</v>
      </c>
      <c r="K6200" s="13">
        <v>2820.43</v>
      </c>
      <c r="L6200" s="14">
        <f t="shared" si="578"/>
        <v>1362.9899999999998</v>
      </c>
      <c r="M6200" s="16">
        <f t="shared" si="579"/>
        <v>1.9351945877703369</v>
      </c>
      <c r="N6200" s="17">
        <f t="shared" si="580"/>
        <v>0.47044544867656557</v>
      </c>
      <c r="O6200" s="17">
        <f t="shared" si="581"/>
        <v>364.36</v>
      </c>
    </row>
    <row r="6201" spans="1:15">
      <c r="A6201" s="19" t="s">
        <v>246</v>
      </c>
      <c r="B6201" s="11" t="s">
        <v>1156</v>
      </c>
      <c r="C6201" s="6" t="s">
        <v>73</v>
      </c>
      <c r="D6201" s="6">
        <v>125012</v>
      </c>
      <c r="E6201" s="6">
        <v>2267</v>
      </c>
      <c r="F6201" s="7">
        <f t="shared" si="576"/>
        <v>1.8134259111125331E-2</v>
      </c>
      <c r="G6201" s="6">
        <v>35</v>
      </c>
      <c r="H6201" s="6">
        <v>7</v>
      </c>
      <c r="I6201" s="8">
        <f t="shared" si="577"/>
        <v>0.2</v>
      </c>
      <c r="J6201" s="13">
        <v>1375.14</v>
      </c>
      <c r="K6201" s="13">
        <v>5031.9799999999996</v>
      </c>
      <c r="L6201" s="14">
        <f t="shared" si="578"/>
        <v>3656.8399999999992</v>
      </c>
      <c r="M6201" s="16">
        <f t="shared" si="579"/>
        <v>3.6592492400773735</v>
      </c>
      <c r="N6201" s="17">
        <f t="shared" si="580"/>
        <v>0.60659020732245261</v>
      </c>
      <c r="O6201" s="17">
        <f t="shared" si="581"/>
        <v>196.44857142857146</v>
      </c>
    </row>
    <row r="6202" spans="1:15">
      <c r="A6202" s="19" t="s">
        <v>247</v>
      </c>
      <c r="B6202" s="11" t="s">
        <v>1156</v>
      </c>
      <c r="C6202" s="6" t="s">
        <v>73</v>
      </c>
      <c r="D6202" s="6">
        <v>123860</v>
      </c>
      <c r="E6202" s="6">
        <v>2742</v>
      </c>
      <c r="F6202" s="7">
        <f t="shared" si="576"/>
        <v>2.2137897626352335E-2</v>
      </c>
      <c r="G6202" s="6">
        <v>35</v>
      </c>
      <c r="H6202" s="6">
        <v>4</v>
      </c>
      <c r="I6202" s="8">
        <f t="shared" si="577"/>
        <v>0.11428571428571428</v>
      </c>
      <c r="J6202" s="13">
        <v>1362.47</v>
      </c>
      <c r="K6202" s="13">
        <v>2538.1799999999998</v>
      </c>
      <c r="L6202" s="14">
        <f t="shared" si="578"/>
        <v>1175.7099999999998</v>
      </c>
      <c r="M6202" s="16">
        <f t="shared" si="579"/>
        <v>1.8629254222111311</v>
      </c>
      <c r="N6202" s="17">
        <f t="shared" si="580"/>
        <v>0.49688913202042306</v>
      </c>
      <c r="O6202" s="17">
        <f t="shared" si="581"/>
        <v>340.61750000000001</v>
      </c>
    </row>
    <row r="6203" spans="1:15">
      <c r="A6203" s="19" t="s">
        <v>248</v>
      </c>
      <c r="B6203" s="11" t="s">
        <v>1156</v>
      </c>
      <c r="C6203" s="6" t="s">
        <v>73</v>
      </c>
      <c r="D6203" s="6">
        <v>118653</v>
      </c>
      <c r="E6203" s="6">
        <v>2669</v>
      </c>
      <c r="F6203" s="7">
        <f t="shared" si="576"/>
        <v>2.2494163653679216E-2</v>
      </c>
      <c r="G6203" s="6">
        <v>35</v>
      </c>
      <c r="H6203" s="6">
        <v>9</v>
      </c>
      <c r="I6203" s="8">
        <f t="shared" si="577"/>
        <v>0.25714285714285712</v>
      </c>
      <c r="J6203" s="13">
        <v>1305.19</v>
      </c>
      <c r="K6203" s="13">
        <v>4286.83</v>
      </c>
      <c r="L6203" s="14">
        <f t="shared" si="578"/>
        <v>2981.64</v>
      </c>
      <c r="M6203" s="16">
        <f t="shared" si="579"/>
        <v>3.2844490074242061</v>
      </c>
      <c r="N6203" s="17">
        <f t="shared" si="580"/>
        <v>0.4890183589359311</v>
      </c>
      <c r="O6203" s="17">
        <f t="shared" si="581"/>
        <v>145.02111111111111</v>
      </c>
    </row>
    <row r="6204" spans="1:15">
      <c r="A6204" s="19" t="s">
        <v>249</v>
      </c>
      <c r="B6204" s="11" t="s">
        <v>1156</v>
      </c>
      <c r="C6204" s="6" t="s">
        <v>73</v>
      </c>
      <c r="D6204" s="6">
        <v>76234</v>
      </c>
      <c r="E6204" s="6">
        <v>1215</v>
      </c>
      <c r="F6204" s="7">
        <f t="shared" si="576"/>
        <v>1.5937770548574128E-2</v>
      </c>
      <c r="G6204" s="6">
        <v>35</v>
      </c>
      <c r="H6204" s="6">
        <v>9</v>
      </c>
      <c r="I6204" s="8">
        <f t="shared" si="577"/>
        <v>0.25714285714285712</v>
      </c>
      <c r="J6204" s="13">
        <v>838.58</v>
      </c>
      <c r="K6204" s="13">
        <v>4010.3</v>
      </c>
      <c r="L6204" s="14">
        <f t="shared" si="578"/>
        <v>3171.7200000000003</v>
      </c>
      <c r="M6204" s="16">
        <f t="shared" si="579"/>
        <v>4.7822509480311952</v>
      </c>
      <c r="N6204" s="17">
        <f t="shared" si="580"/>
        <v>0.69018930041152271</v>
      </c>
      <c r="O6204" s="17">
        <f t="shared" si="581"/>
        <v>93.175555555555562</v>
      </c>
    </row>
    <row r="6205" spans="1:15">
      <c r="A6205" s="19" t="s">
        <v>250</v>
      </c>
      <c r="B6205" s="11" t="s">
        <v>1156</v>
      </c>
      <c r="C6205" s="6" t="s">
        <v>73</v>
      </c>
      <c r="D6205" s="6">
        <v>79637</v>
      </c>
      <c r="E6205" s="6">
        <v>1646</v>
      </c>
      <c r="F6205" s="7">
        <f t="shared" si="576"/>
        <v>2.066878461016864E-2</v>
      </c>
      <c r="G6205" s="6">
        <v>35</v>
      </c>
      <c r="H6205" s="6">
        <v>4</v>
      </c>
      <c r="I6205" s="8">
        <f t="shared" si="577"/>
        <v>0.11428571428571428</v>
      </c>
      <c r="J6205" s="13">
        <v>876.01</v>
      </c>
      <c r="K6205" s="13">
        <v>1040.01</v>
      </c>
      <c r="L6205" s="14">
        <f t="shared" si="578"/>
        <v>164</v>
      </c>
      <c r="M6205" s="16">
        <f t="shared" si="579"/>
        <v>1.1872124747434389</v>
      </c>
      <c r="N6205" s="17">
        <f t="shared" si="580"/>
        <v>0.53220534629404614</v>
      </c>
      <c r="O6205" s="17">
        <f t="shared" si="581"/>
        <v>219.0025</v>
      </c>
    </row>
    <row r="6206" spans="1:15">
      <c r="A6206" s="19" t="s">
        <v>251</v>
      </c>
      <c r="B6206" s="11" t="s">
        <v>1156</v>
      </c>
      <c r="C6206" s="6" t="s">
        <v>73</v>
      </c>
      <c r="D6206" s="6">
        <v>81592</v>
      </c>
      <c r="E6206" s="6">
        <v>1460</v>
      </c>
      <c r="F6206" s="7">
        <f t="shared" si="576"/>
        <v>1.7893911167761546E-2</v>
      </c>
      <c r="G6206" s="6">
        <v>35</v>
      </c>
      <c r="H6206" s="6">
        <v>5</v>
      </c>
      <c r="I6206" s="8">
        <f t="shared" si="577"/>
        <v>0.14285714285714285</v>
      </c>
      <c r="J6206" s="13">
        <v>897.52</v>
      </c>
      <c r="K6206" s="13">
        <v>3195.9</v>
      </c>
      <c r="L6206" s="14">
        <f t="shared" si="578"/>
        <v>2298.38</v>
      </c>
      <c r="M6206" s="16">
        <f t="shared" si="579"/>
        <v>3.5608120153311349</v>
      </c>
      <c r="N6206" s="17">
        <f t="shared" si="580"/>
        <v>0.61473972602739724</v>
      </c>
      <c r="O6206" s="17">
        <f t="shared" si="581"/>
        <v>179.50399999999999</v>
      </c>
    </row>
    <row r="6207" spans="1:15">
      <c r="A6207" s="19" t="s">
        <v>252</v>
      </c>
      <c r="B6207" s="11" t="s">
        <v>1156</v>
      </c>
      <c r="C6207" s="6" t="s">
        <v>73</v>
      </c>
      <c r="D6207" s="6">
        <v>87088</v>
      </c>
      <c r="E6207" s="6">
        <v>1852</v>
      </c>
      <c r="F6207" s="7">
        <f t="shared" si="576"/>
        <v>2.1265846040786331E-2</v>
      </c>
      <c r="G6207" s="6">
        <v>35</v>
      </c>
      <c r="H6207" s="6">
        <v>4</v>
      </c>
      <c r="I6207" s="8">
        <f t="shared" si="577"/>
        <v>0.11428571428571428</v>
      </c>
      <c r="J6207" s="13">
        <v>957.97</v>
      </c>
      <c r="K6207" s="13">
        <v>1620.51</v>
      </c>
      <c r="L6207" s="14">
        <f t="shared" si="578"/>
        <v>662.54</v>
      </c>
      <c r="M6207" s="16">
        <f t="shared" si="579"/>
        <v>1.6916082967107529</v>
      </c>
      <c r="N6207" s="17">
        <f t="shared" si="580"/>
        <v>0.51726241900647951</v>
      </c>
      <c r="O6207" s="17">
        <f t="shared" si="581"/>
        <v>239.49250000000001</v>
      </c>
    </row>
    <row r="6208" spans="1:15">
      <c r="A6208" s="19" t="s">
        <v>253</v>
      </c>
      <c r="B6208" s="11" t="s">
        <v>1156</v>
      </c>
      <c r="C6208" s="6" t="s">
        <v>73</v>
      </c>
      <c r="D6208" s="6">
        <v>127879</v>
      </c>
      <c r="E6208" s="6">
        <v>2073</v>
      </c>
      <c r="F6208" s="7">
        <f t="shared" si="576"/>
        <v>1.6210636617427412E-2</v>
      </c>
      <c r="G6208" s="6">
        <v>35</v>
      </c>
      <c r="H6208" s="6">
        <v>7</v>
      </c>
      <c r="I6208" s="8">
        <f t="shared" si="577"/>
        <v>0.2</v>
      </c>
      <c r="J6208" s="13">
        <v>1406.67</v>
      </c>
      <c r="K6208" s="13">
        <v>0</v>
      </c>
      <c r="L6208" s="14">
        <f t="shared" si="578"/>
        <v>-1406.67</v>
      </c>
      <c r="M6208" s="16">
        <f t="shared" si="579"/>
        <v>0</v>
      </c>
      <c r="N6208" s="17">
        <f t="shared" si="580"/>
        <v>0.67856729377713465</v>
      </c>
      <c r="O6208" s="17">
        <f t="shared" si="581"/>
        <v>200.95285714285714</v>
      </c>
    </row>
    <row r="6209" spans="1:15">
      <c r="A6209" s="19" t="s">
        <v>254</v>
      </c>
      <c r="B6209" s="11" t="s">
        <v>1156</v>
      </c>
      <c r="C6209" s="6" t="s">
        <v>73</v>
      </c>
      <c r="D6209" s="6">
        <v>109706</v>
      </c>
      <c r="E6209" s="6">
        <v>1626</v>
      </c>
      <c r="F6209" s="7">
        <f t="shared" si="576"/>
        <v>1.482143182688276E-2</v>
      </c>
      <c r="G6209" s="6">
        <v>35</v>
      </c>
      <c r="H6209" s="6">
        <v>5</v>
      </c>
      <c r="I6209" s="8">
        <f t="shared" si="577"/>
        <v>0.14285714285714285</v>
      </c>
      <c r="J6209" s="13">
        <v>1206.77</v>
      </c>
      <c r="K6209" s="13">
        <v>5425.62</v>
      </c>
      <c r="L6209" s="14">
        <f t="shared" si="578"/>
        <v>4218.8500000000004</v>
      </c>
      <c r="M6209" s="16">
        <f t="shared" si="579"/>
        <v>4.4959851504429178</v>
      </c>
      <c r="N6209" s="17">
        <f t="shared" si="580"/>
        <v>0.74217097170971713</v>
      </c>
      <c r="O6209" s="17">
        <f t="shared" si="581"/>
        <v>241.35399999999998</v>
      </c>
    </row>
    <row r="6210" spans="1:15">
      <c r="A6210" s="19" t="s">
        <v>255</v>
      </c>
      <c r="B6210" s="11" t="s">
        <v>1156</v>
      </c>
      <c r="C6210" s="6" t="s">
        <v>73</v>
      </c>
      <c r="D6210" s="6">
        <v>98247</v>
      </c>
      <c r="E6210" s="6">
        <v>2028</v>
      </c>
      <c r="F6210" s="7">
        <f t="shared" ref="F6210:F6273" si="582">E6210/D6210</f>
        <v>2.0641851659592661E-2</v>
      </c>
      <c r="G6210" s="6">
        <v>35</v>
      </c>
      <c r="H6210" s="6">
        <v>7</v>
      </c>
      <c r="I6210" s="8">
        <f t="shared" ref="I6210:I6273" si="583">H6210/G6210</f>
        <v>0.2</v>
      </c>
      <c r="J6210" s="13">
        <v>1080.72</v>
      </c>
      <c r="K6210" s="13">
        <v>2511.41</v>
      </c>
      <c r="L6210" s="14">
        <f t="shared" si="578"/>
        <v>1430.6899999999998</v>
      </c>
      <c r="M6210" s="16">
        <f t="shared" si="579"/>
        <v>2.323830409356725</v>
      </c>
      <c r="N6210" s="17">
        <f t="shared" si="580"/>
        <v>0.53289940828402371</v>
      </c>
      <c r="O6210" s="17">
        <f t="shared" si="581"/>
        <v>154.38857142857142</v>
      </c>
    </row>
    <row r="6211" spans="1:15">
      <c r="A6211" s="19" t="s">
        <v>256</v>
      </c>
      <c r="B6211" s="11" t="s">
        <v>1156</v>
      </c>
      <c r="C6211" s="6" t="s">
        <v>73</v>
      </c>
      <c r="D6211" s="6">
        <v>84771</v>
      </c>
      <c r="E6211" s="6">
        <v>1328</v>
      </c>
      <c r="F6211" s="7">
        <f t="shared" si="582"/>
        <v>1.566573474419318E-2</v>
      </c>
      <c r="G6211" s="6">
        <v>35</v>
      </c>
      <c r="H6211" s="6">
        <v>1</v>
      </c>
      <c r="I6211" s="8">
        <f t="shared" si="583"/>
        <v>2.8571428571428571E-2</v>
      </c>
      <c r="J6211" s="13">
        <v>932.49</v>
      </c>
      <c r="K6211" s="13">
        <v>0</v>
      </c>
      <c r="L6211" s="14">
        <f t="shared" ref="L6211:L6274" si="584">K6211-J6211</f>
        <v>-932.49</v>
      </c>
      <c r="M6211" s="16">
        <f t="shared" ref="M6211:M6274" si="585">IFERROR(K6211/J6211,0)</f>
        <v>0</v>
      </c>
      <c r="N6211" s="17">
        <f t="shared" ref="N6211:N6274" si="586">J6211/E6211</f>
        <v>0.70217620481927712</v>
      </c>
      <c r="O6211" s="17">
        <f t="shared" ref="O6211:O6274" si="587">IFERROR(J6211/H6211,0)</f>
        <v>932.49</v>
      </c>
    </row>
    <row r="6212" spans="1:15">
      <c r="A6212" s="19" t="s">
        <v>257</v>
      </c>
      <c r="B6212" s="11" t="s">
        <v>1156</v>
      </c>
      <c r="C6212" s="6" t="s">
        <v>73</v>
      </c>
      <c r="D6212" s="6">
        <v>128485</v>
      </c>
      <c r="E6212" s="6">
        <v>2694</v>
      </c>
      <c r="F6212" s="7">
        <f t="shared" si="582"/>
        <v>2.0967428104447992E-2</v>
      </c>
      <c r="G6212" s="6">
        <v>35</v>
      </c>
      <c r="H6212" s="6">
        <v>4</v>
      </c>
      <c r="I6212" s="8">
        <f t="shared" si="583"/>
        <v>0.11428571428571428</v>
      </c>
      <c r="J6212" s="13">
        <v>1413.34</v>
      </c>
      <c r="K6212" s="13">
        <v>2140.9299999999998</v>
      </c>
      <c r="L6212" s="14">
        <f t="shared" si="584"/>
        <v>727.58999999999992</v>
      </c>
      <c r="M6212" s="16">
        <f t="shared" si="585"/>
        <v>1.5148018169725614</v>
      </c>
      <c r="N6212" s="17">
        <f t="shared" si="586"/>
        <v>0.5246250927988122</v>
      </c>
      <c r="O6212" s="17">
        <f t="shared" si="587"/>
        <v>353.33499999999998</v>
      </c>
    </row>
    <row r="6213" spans="1:15">
      <c r="A6213" s="19" t="s">
        <v>258</v>
      </c>
      <c r="B6213" s="11" t="s">
        <v>1156</v>
      </c>
      <c r="C6213" s="6" t="s">
        <v>73</v>
      </c>
      <c r="D6213" s="6">
        <v>113873</v>
      </c>
      <c r="E6213" s="6">
        <v>2359</v>
      </c>
      <c r="F6213" s="7">
        <f t="shared" si="582"/>
        <v>2.0716060874834245E-2</v>
      </c>
      <c r="G6213" s="6">
        <v>35</v>
      </c>
      <c r="H6213" s="6">
        <v>3</v>
      </c>
      <c r="I6213" s="8">
        <f t="shared" si="583"/>
        <v>8.5714285714285715E-2</v>
      </c>
      <c r="J6213" s="13">
        <v>1252.6099999999999</v>
      </c>
      <c r="K6213" s="13">
        <v>0</v>
      </c>
      <c r="L6213" s="14">
        <f t="shared" si="584"/>
        <v>-1252.6099999999999</v>
      </c>
      <c r="M6213" s="16">
        <f t="shared" si="585"/>
        <v>0</v>
      </c>
      <c r="N6213" s="17">
        <f t="shared" si="586"/>
        <v>0.53099194573972019</v>
      </c>
      <c r="O6213" s="17">
        <f t="shared" si="587"/>
        <v>417.53666666666663</v>
      </c>
    </row>
    <row r="6214" spans="1:15">
      <c r="A6214" s="19" t="s">
        <v>259</v>
      </c>
      <c r="B6214" s="11" t="s">
        <v>1156</v>
      </c>
      <c r="C6214" s="6" t="s">
        <v>73</v>
      </c>
      <c r="D6214" s="6">
        <v>97784</v>
      </c>
      <c r="E6214" s="6">
        <v>1989</v>
      </c>
      <c r="F6214" s="7">
        <f t="shared" si="582"/>
        <v>2.0340751043115439E-2</v>
      </c>
      <c r="G6214" s="6">
        <v>35</v>
      </c>
      <c r="H6214" s="6">
        <v>4</v>
      </c>
      <c r="I6214" s="8">
        <f t="shared" si="583"/>
        <v>0.11428571428571428</v>
      </c>
      <c r="J6214" s="13">
        <v>1075.6300000000001</v>
      </c>
      <c r="K6214" s="13">
        <v>2374.83</v>
      </c>
      <c r="L6214" s="14">
        <f t="shared" si="584"/>
        <v>1299.1999999999998</v>
      </c>
      <c r="M6214" s="16">
        <f t="shared" si="585"/>
        <v>2.2078502830899098</v>
      </c>
      <c r="N6214" s="17">
        <f t="shared" si="586"/>
        <v>0.54078934137757673</v>
      </c>
      <c r="O6214" s="17">
        <f t="shared" si="587"/>
        <v>268.90750000000003</v>
      </c>
    </row>
    <row r="6215" spans="1:15">
      <c r="A6215" s="19" t="s">
        <v>260</v>
      </c>
      <c r="B6215" s="11" t="s">
        <v>1156</v>
      </c>
      <c r="C6215" s="6" t="s">
        <v>73</v>
      </c>
      <c r="D6215" s="6">
        <v>127932</v>
      </c>
      <c r="E6215" s="6">
        <v>1807</v>
      </c>
      <c r="F6215" s="7">
        <f t="shared" si="582"/>
        <v>1.4124691242222431E-2</v>
      </c>
      <c r="G6215" s="6">
        <v>35</v>
      </c>
      <c r="H6215" s="6">
        <v>7</v>
      </c>
      <c r="I6215" s="8">
        <f t="shared" si="583"/>
        <v>0.2</v>
      </c>
      <c r="J6215" s="13">
        <v>1407.26</v>
      </c>
      <c r="K6215" s="13">
        <v>2554.8000000000002</v>
      </c>
      <c r="L6215" s="14">
        <f t="shared" si="584"/>
        <v>1147.5400000000002</v>
      </c>
      <c r="M6215" s="16">
        <f t="shared" si="585"/>
        <v>1.8154427753222575</v>
      </c>
      <c r="N6215" s="17">
        <f t="shared" si="586"/>
        <v>0.77878251245157715</v>
      </c>
      <c r="O6215" s="17">
        <f t="shared" si="587"/>
        <v>201.03714285714287</v>
      </c>
    </row>
    <row r="6216" spans="1:15">
      <c r="A6216" s="19" t="s">
        <v>289</v>
      </c>
      <c r="B6216" s="11" t="s">
        <v>1157</v>
      </c>
      <c r="C6216" s="6" t="s">
        <v>127</v>
      </c>
      <c r="D6216" s="6">
        <v>57096</v>
      </c>
      <c r="E6216" s="6">
        <v>368</v>
      </c>
      <c r="F6216" s="7">
        <f t="shared" si="582"/>
        <v>6.445285133809724E-3</v>
      </c>
      <c r="G6216" s="6">
        <v>14</v>
      </c>
      <c r="H6216" s="6">
        <v>0</v>
      </c>
      <c r="I6216" s="8">
        <f t="shared" si="583"/>
        <v>0</v>
      </c>
      <c r="J6216" s="13">
        <v>371.13</v>
      </c>
      <c r="K6216" s="13">
        <v>0</v>
      </c>
      <c r="L6216" s="14">
        <f t="shared" si="584"/>
        <v>-371.13</v>
      </c>
      <c r="M6216" s="16">
        <f t="shared" si="585"/>
        <v>0</v>
      </c>
      <c r="N6216" s="17">
        <f t="shared" si="586"/>
        <v>1.0085054347826088</v>
      </c>
      <c r="O6216" s="17">
        <f t="shared" si="587"/>
        <v>0</v>
      </c>
    </row>
    <row r="6217" spans="1:15">
      <c r="A6217" s="19" t="s">
        <v>290</v>
      </c>
      <c r="B6217" s="11" t="s">
        <v>1157</v>
      </c>
      <c r="C6217" s="6" t="s">
        <v>127</v>
      </c>
      <c r="D6217" s="6">
        <v>82569</v>
      </c>
      <c r="E6217" s="6">
        <v>595</v>
      </c>
      <c r="F6217" s="7">
        <f t="shared" si="582"/>
        <v>7.2060942968910852E-3</v>
      </c>
      <c r="G6217" s="6">
        <v>34</v>
      </c>
      <c r="H6217" s="6">
        <v>1</v>
      </c>
      <c r="I6217" s="8">
        <f t="shared" si="583"/>
        <v>2.9411764705882353E-2</v>
      </c>
      <c r="J6217" s="13">
        <v>536.70000000000005</v>
      </c>
      <c r="K6217" s="13">
        <v>2451.37</v>
      </c>
      <c r="L6217" s="14">
        <f t="shared" si="584"/>
        <v>1914.6699999999998</v>
      </c>
      <c r="M6217" s="16">
        <f t="shared" si="585"/>
        <v>4.5674864915222653</v>
      </c>
      <c r="N6217" s="17">
        <f t="shared" si="586"/>
        <v>0.90201680672268914</v>
      </c>
      <c r="O6217" s="17">
        <f t="shared" si="587"/>
        <v>536.70000000000005</v>
      </c>
    </row>
    <row r="6218" spans="1:15">
      <c r="A6218" s="19" t="s">
        <v>291</v>
      </c>
      <c r="B6218" s="11" t="s">
        <v>1157</v>
      </c>
      <c r="C6218" s="6" t="s">
        <v>127</v>
      </c>
      <c r="D6218" s="6">
        <v>75295</v>
      </c>
      <c r="E6218" s="6">
        <v>381</v>
      </c>
      <c r="F6218" s="7">
        <f t="shared" si="582"/>
        <v>5.0600969519888437E-3</v>
      </c>
      <c r="G6218" s="6">
        <v>20</v>
      </c>
      <c r="H6218" s="6">
        <v>4</v>
      </c>
      <c r="I6218" s="8">
        <f t="shared" si="583"/>
        <v>0.2</v>
      </c>
      <c r="J6218" s="13">
        <v>489.42</v>
      </c>
      <c r="K6218" s="13">
        <v>410.99</v>
      </c>
      <c r="L6218" s="14">
        <f t="shared" si="584"/>
        <v>-78.430000000000007</v>
      </c>
      <c r="M6218" s="16">
        <f t="shared" si="585"/>
        <v>0.83974909076049198</v>
      </c>
      <c r="N6218" s="17">
        <f t="shared" si="586"/>
        <v>1.2845669291338584</v>
      </c>
      <c r="O6218" s="17">
        <f t="shared" si="587"/>
        <v>122.355</v>
      </c>
    </row>
    <row r="6219" spans="1:15">
      <c r="A6219" s="19" t="s">
        <v>292</v>
      </c>
      <c r="B6219" s="11" t="s">
        <v>1157</v>
      </c>
      <c r="C6219" s="6" t="s">
        <v>127</v>
      </c>
      <c r="D6219" s="6">
        <v>94403</v>
      </c>
      <c r="E6219" s="6">
        <v>580</v>
      </c>
      <c r="F6219" s="7">
        <f t="shared" si="582"/>
        <v>6.1438725464233127E-3</v>
      </c>
      <c r="G6219" s="6">
        <v>30</v>
      </c>
      <c r="H6219" s="6">
        <v>4</v>
      </c>
      <c r="I6219" s="8">
        <f t="shared" si="583"/>
        <v>0.13333333333333333</v>
      </c>
      <c r="J6219" s="13">
        <v>613.62</v>
      </c>
      <c r="K6219" s="13">
        <v>1673.21</v>
      </c>
      <c r="L6219" s="14">
        <f t="shared" si="584"/>
        <v>1059.5900000000001</v>
      </c>
      <c r="M6219" s="16">
        <f t="shared" si="585"/>
        <v>2.7267853068674426</v>
      </c>
      <c r="N6219" s="17">
        <f t="shared" si="586"/>
        <v>1.0579655172413793</v>
      </c>
      <c r="O6219" s="17">
        <f t="shared" si="587"/>
        <v>153.405</v>
      </c>
    </row>
    <row r="6220" spans="1:15">
      <c r="A6220" s="19" t="s">
        <v>293</v>
      </c>
      <c r="B6220" s="11" t="s">
        <v>1157</v>
      </c>
      <c r="C6220" s="6" t="s">
        <v>127</v>
      </c>
      <c r="D6220" s="6">
        <v>60670</v>
      </c>
      <c r="E6220" s="6">
        <v>306</v>
      </c>
      <c r="F6220" s="7">
        <f t="shared" si="582"/>
        <v>5.0436789187407287E-3</v>
      </c>
      <c r="G6220" s="6">
        <v>17</v>
      </c>
      <c r="H6220" s="6">
        <v>2</v>
      </c>
      <c r="I6220" s="8">
        <f t="shared" si="583"/>
        <v>0.11764705882352941</v>
      </c>
      <c r="J6220" s="13">
        <v>394.36</v>
      </c>
      <c r="K6220" s="13">
        <v>0</v>
      </c>
      <c r="L6220" s="14">
        <f t="shared" si="584"/>
        <v>-394.36</v>
      </c>
      <c r="M6220" s="16">
        <f t="shared" si="585"/>
        <v>0</v>
      </c>
      <c r="N6220" s="17">
        <f t="shared" si="586"/>
        <v>1.2887581699346407</v>
      </c>
      <c r="O6220" s="17">
        <f t="shared" si="587"/>
        <v>197.18</v>
      </c>
    </row>
    <row r="6221" spans="1:15">
      <c r="A6221" s="19" t="s">
        <v>294</v>
      </c>
      <c r="B6221" s="11" t="s">
        <v>1157</v>
      </c>
      <c r="C6221" s="6" t="s">
        <v>127</v>
      </c>
      <c r="D6221" s="6">
        <v>60378</v>
      </c>
      <c r="E6221" s="6">
        <v>452</v>
      </c>
      <c r="F6221" s="7">
        <f t="shared" si="582"/>
        <v>7.4861704594388684E-3</v>
      </c>
      <c r="G6221" s="6">
        <v>22</v>
      </c>
      <c r="H6221" s="6">
        <v>1</v>
      </c>
      <c r="I6221" s="8">
        <f t="shared" si="583"/>
        <v>4.5454545454545456E-2</v>
      </c>
      <c r="J6221" s="13">
        <v>392.46</v>
      </c>
      <c r="K6221" s="13">
        <v>1842.28</v>
      </c>
      <c r="L6221" s="14">
        <f t="shared" si="584"/>
        <v>1449.82</v>
      </c>
      <c r="M6221" s="16">
        <f t="shared" si="585"/>
        <v>4.6941853946899048</v>
      </c>
      <c r="N6221" s="17">
        <f t="shared" si="586"/>
        <v>0.86827433628318584</v>
      </c>
      <c r="O6221" s="17">
        <f t="shared" si="587"/>
        <v>392.46</v>
      </c>
    </row>
    <row r="6222" spans="1:15">
      <c r="A6222" s="19" t="s">
        <v>295</v>
      </c>
      <c r="B6222" s="11" t="s">
        <v>1157</v>
      </c>
      <c r="C6222" s="6" t="s">
        <v>127</v>
      </c>
      <c r="D6222" s="6">
        <v>88969</v>
      </c>
      <c r="E6222" s="6">
        <v>386</v>
      </c>
      <c r="F6222" s="7">
        <f t="shared" si="582"/>
        <v>4.3385898459013814E-3</v>
      </c>
      <c r="G6222" s="6">
        <v>19</v>
      </c>
      <c r="H6222" s="6">
        <v>4</v>
      </c>
      <c r="I6222" s="8">
        <f t="shared" si="583"/>
        <v>0.21052631578947367</v>
      </c>
      <c r="J6222" s="13">
        <v>578.29999999999995</v>
      </c>
      <c r="K6222" s="13">
        <v>0</v>
      </c>
      <c r="L6222" s="14">
        <f t="shared" si="584"/>
        <v>-578.29999999999995</v>
      </c>
      <c r="M6222" s="16">
        <f t="shared" si="585"/>
        <v>0</v>
      </c>
      <c r="N6222" s="17">
        <f t="shared" si="586"/>
        <v>1.4981865284974092</v>
      </c>
      <c r="O6222" s="17">
        <f t="shared" si="587"/>
        <v>144.57499999999999</v>
      </c>
    </row>
    <row r="6223" spans="1:15">
      <c r="A6223" s="19" t="s">
        <v>296</v>
      </c>
      <c r="B6223" s="11" t="s">
        <v>1157</v>
      </c>
      <c r="C6223" s="6" t="s">
        <v>127</v>
      </c>
      <c r="D6223" s="6">
        <v>63389</v>
      </c>
      <c r="E6223" s="6">
        <v>336</v>
      </c>
      <c r="F6223" s="7">
        <f t="shared" si="582"/>
        <v>5.3006042057770278E-3</v>
      </c>
      <c r="G6223" s="6">
        <v>22</v>
      </c>
      <c r="H6223" s="6">
        <v>0</v>
      </c>
      <c r="I6223" s="8">
        <f t="shared" si="583"/>
        <v>0</v>
      </c>
      <c r="J6223" s="13">
        <v>412.03</v>
      </c>
      <c r="K6223" s="13">
        <v>0</v>
      </c>
      <c r="L6223" s="14">
        <f t="shared" si="584"/>
        <v>-412.03</v>
      </c>
      <c r="M6223" s="16">
        <f t="shared" si="585"/>
        <v>0</v>
      </c>
      <c r="N6223" s="17">
        <f t="shared" si="586"/>
        <v>1.2262797619047618</v>
      </c>
      <c r="O6223" s="17">
        <f t="shared" si="587"/>
        <v>0</v>
      </c>
    </row>
    <row r="6224" spans="1:15">
      <c r="A6224" s="19" t="s">
        <v>297</v>
      </c>
      <c r="B6224" s="11" t="s">
        <v>1157</v>
      </c>
      <c r="C6224" s="6" t="s">
        <v>127</v>
      </c>
      <c r="D6224" s="6">
        <v>72536</v>
      </c>
      <c r="E6224" s="6">
        <v>516</v>
      </c>
      <c r="F6224" s="7">
        <f t="shared" si="582"/>
        <v>7.1137090548141612E-3</v>
      </c>
      <c r="G6224" s="6">
        <v>30</v>
      </c>
      <c r="H6224" s="6">
        <v>4</v>
      </c>
      <c r="I6224" s="8">
        <f t="shared" si="583"/>
        <v>0.13333333333333333</v>
      </c>
      <c r="J6224" s="13">
        <v>471.49</v>
      </c>
      <c r="K6224" s="13">
        <v>3276.56</v>
      </c>
      <c r="L6224" s="14">
        <f t="shared" si="584"/>
        <v>2805.0699999999997</v>
      </c>
      <c r="M6224" s="16">
        <f t="shared" si="585"/>
        <v>6.9493732634838485</v>
      </c>
      <c r="N6224" s="17">
        <f t="shared" si="586"/>
        <v>0.91374031007751944</v>
      </c>
      <c r="O6224" s="17">
        <f t="shared" si="587"/>
        <v>117.8725</v>
      </c>
    </row>
    <row r="6225" spans="1:15">
      <c r="A6225" s="19" t="s">
        <v>298</v>
      </c>
      <c r="B6225" s="11" t="s">
        <v>1157</v>
      </c>
      <c r="C6225" s="6" t="s">
        <v>127</v>
      </c>
      <c r="D6225" s="6">
        <v>73753</v>
      </c>
      <c r="E6225" s="6">
        <v>448</v>
      </c>
      <c r="F6225" s="7">
        <f t="shared" si="582"/>
        <v>6.0743291798299728E-3</v>
      </c>
      <c r="G6225" s="6">
        <v>27</v>
      </c>
      <c r="H6225" s="6">
        <v>8</v>
      </c>
      <c r="I6225" s="8">
        <f t="shared" si="583"/>
        <v>0.29629629629629628</v>
      </c>
      <c r="J6225" s="13">
        <v>479.4</v>
      </c>
      <c r="K6225" s="13">
        <v>1893.27</v>
      </c>
      <c r="L6225" s="14">
        <f t="shared" si="584"/>
        <v>1413.87</v>
      </c>
      <c r="M6225" s="16">
        <f t="shared" si="585"/>
        <v>3.9492490613266584</v>
      </c>
      <c r="N6225" s="17">
        <f t="shared" si="586"/>
        <v>1.0700892857142856</v>
      </c>
      <c r="O6225" s="17">
        <f t="shared" si="587"/>
        <v>59.924999999999997</v>
      </c>
    </row>
    <row r="6226" spans="1:15">
      <c r="A6226" s="19" t="s">
        <v>299</v>
      </c>
      <c r="B6226" s="11" t="s">
        <v>1157</v>
      </c>
      <c r="C6226" s="6" t="s">
        <v>127</v>
      </c>
      <c r="D6226" s="6">
        <v>55840</v>
      </c>
      <c r="E6226" s="6">
        <v>339</v>
      </c>
      <c r="F6226" s="7">
        <f t="shared" si="582"/>
        <v>6.0709169054441259E-3</v>
      </c>
      <c r="G6226" s="6">
        <v>22</v>
      </c>
      <c r="H6226" s="6">
        <v>3</v>
      </c>
      <c r="I6226" s="8">
        <f t="shared" si="583"/>
        <v>0.13636363636363635</v>
      </c>
      <c r="J6226" s="13">
        <v>362.96</v>
      </c>
      <c r="K6226" s="13">
        <v>938.79</v>
      </c>
      <c r="L6226" s="14">
        <f t="shared" si="584"/>
        <v>575.82999999999993</v>
      </c>
      <c r="M6226" s="16">
        <f t="shared" si="585"/>
        <v>2.5864833590478291</v>
      </c>
      <c r="N6226" s="17">
        <f t="shared" si="586"/>
        <v>1.0706784660766961</v>
      </c>
      <c r="O6226" s="17">
        <f t="shared" si="587"/>
        <v>120.98666666666666</v>
      </c>
    </row>
    <row r="6227" spans="1:15">
      <c r="A6227" s="19" t="s">
        <v>300</v>
      </c>
      <c r="B6227" s="11" t="s">
        <v>1157</v>
      </c>
      <c r="C6227" s="6" t="s">
        <v>127</v>
      </c>
      <c r="D6227" s="6">
        <v>92232</v>
      </c>
      <c r="E6227" s="6">
        <v>422</v>
      </c>
      <c r="F6227" s="7">
        <f t="shared" si="582"/>
        <v>4.5754185098447397E-3</v>
      </c>
      <c r="G6227" s="6">
        <v>17</v>
      </c>
      <c r="H6227" s="6">
        <v>4</v>
      </c>
      <c r="I6227" s="8">
        <f t="shared" si="583"/>
        <v>0.23529411764705882</v>
      </c>
      <c r="J6227" s="13">
        <v>599.51</v>
      </c>
      <c r="K6227" s="13">
        <v>3917.26</v>
      </c>
      <c r="L6227" s="14">
        <f t="shared" si="584"/>
        <v>3317.75</v>
      </c>
      <c r="M6227" s="16">
        <f t="shared" si="585"/>
        <v>6.5341028506613741</v>
      </c>
      <c r="N6227" s="17">
        <f t="shared" si="586"/>
        <v>1.4206398104265403</v>
      </c>
      <c r="O6227" s="17">
        <f t="shared" si="587"/>
        <v>149.8775</v>
      </c>
    </row>
    <row r="6228" spans="1:15">
      <c r="A6228" s="19" t="s">
        <v>301</v>
      </c>
      <c r="B6228" s="11" t="s">
        <v>1157</v>
      </c>
      <c r="C6228" s="6" t="s">
        <v>127</v>
      </c>
      <c r="D6228" s="6">
        <v>51681</v>
      </c>
      <c r="E6228" s="6">
        <v>288</v>
      </c>
      <c r="F6228" s="7">
        <f t="shared" si="582"/>
        <v>5.572647588088466E-3</v>
      </c>
      <c r="G6228" s="6">
        <v>10</v>
      </c>
      <c r="H6228" s="6">
        <v>3</v>
      </c>
      <c r="I6228" s="8">
        <f t="shared" si="583"/>
        <v>0.3</v>
      </c>
      <c r="J6228" s="13">
        <v>335.93</v>
      </c>
      <c r="K6228" s="13">
        <v>0</v>
      </c>
      <c r="L6228" s="14">
        <f t="shared" si="584"/>
        <v>-335.93</v>
      </c>
      <c r="M6228" s="16">
        <f t="shared" si="585"/>
        <v>0</v>
      </c>
      <c r="N6228" s="17">
        <f t="shared" si="586"/>
        <v>1.166423611111111</v>
      </c>
      <c r="O6228" s="17">
        <f t="shared" si="587"/>
        <v>111.97666666666667</v>
      </c>
    </row>
    <row r="6229" spans="1:15">
      <c r="A6229" s="19" t="s">
        <v>302</v>
      </c>
      <c r="B6229" s="11" t="s">
        <v>1157</v>
      </c>
      <c r="C6229" s="6" t="s">
        <v>127</v>
      </c>
      <c r="D6229" s="6">
        <v>54815</v>
      </c>
      <c r="E6229" s="6">
        <v>404</v>
      </c>
      <c r="F6229" s="7">
        <f t="shared" si="582"/>
        <v>7.3702453707926666E-3</v>
      </c>
      <c r="G6229" s="6">
        <v>24</v>
      </c>
      <c r="H6229" s="6">
        <v>3</v>
      </c>
      <c r="I6229" s="8">
        <f t="shared" si="583"/>
        <v>0.125</v>
      </c>
      <c r="J6229" s="13">
        <v>356.3</v>
      </c>
      <c r="K6229" s="13">
        <v>0</v>
      </c>
      <c r="L6229" s="14">
        <f t="shared" si="584"/>
        <v>-356.3</v>
      </c>
      <c r="M6229" s="16">
        <f t="shared" si="585"/>
        <v>0</v>
      </c>
      <c r="N6229" s="17">
        <f t="shared" si="586"/>
        <v>0.88193069306930694</v>
      </c>
      <c r="O6229" s="17">
        <f t="shared" si="587"/>
        <v>118.76666666666667</v>
      </c>
    </row>
    <row r="6230" spans="1:15">
      <c r="A6230" s="19" t="s">
        <v>303</v>
      </c>
      <c r="B6230" s="11" t="s">
        <v>1157</v>
      </c>
      <c r="C6230" s="6" t="s">
        <v>127</v>
      </c>
      <c r="D6230" s="6">
        <v>58330</v>
      </c>
      <c r="E6230" s="6">
        <v>335</v>
      </c>
      <c r="F6230" s="7">
        <f t="shared" si="582"/>
        <v>5.7431853248757075E-3</v>
      </c>
      <c r="G6230" s="6">
        <v>14</v>
      </c>
      <c r="H6230" s="6">
        <v>1</v>
      </c>
      <c r="I6230" s="8">
        <f t="shared" si="583"/>
        <v>7.1428571428571425E-2</v>
      </c>
      <c r="J6230" s="13">
        <v>379.15</v>
      </c>
      <c r="K6230" s="13">
        <v>885.58</v>
      </c>
      <c r="L6230" s="14">
        <f t="shared" si="584"/>
        <v>506.43000000000006</v>
      </c>
      <c r="M6230" s="16">
        <f t="shared" si="585"/>
        <v>2.3356982724515367</v>
      </c>
      <c r="N6230" s="17">
        <f t="shared" si="586"/>
        <v>1.1317910447761192</v>
      </c>
      <c r="O6230" s="17">
        <f t="shared" si="587"/>
        <v>379.15</v>
      </c>
    </row>
    <row r="6231" spans="1:15">
      <c r="A6231" s="19" t="s">
        <v>304</v>
      </c>
      <c r="B6231" s="11" t="s">
        <v>1157</v>
      </c>
      <c r="C6231" s="6" t="s">
        <v>127</v>
      </c>
      <c r="D6231" s="6">
        <v>88675</v>
      </c>
      <c r="E6231" s="6">
        <v>444</v>
      </c>
      <c r="F6231" s="7">
        <f t="shared" si="582"/>
        <v>5.0070482097547223E-3</v>
      </c>
      <c r="G6231" s="6">
        <v>19</v>
      </c>
      <c r="H6231" s="6">
        <v>4</v>
      </c>
      <c r="I6231" s="8">
        <f t="shared" si="583"/>
        <v>0.21052631578947367</v>
      </c>
      <c r="J6231" s="13">
        <v>576.39</v>
      </c>
      <c r="K6231" s="13">
        <v>464.44</v>
      </c>
      <c r="L6231" s="14">
        <f t="shared" si="584"/>
        <v>-111.94999999999999</v>
      </c>
      <c r="M6231" s="16">
        <f t="shared" si="585"/>
        <v>0.80577386838772358</v>
      </c>
      <c r="N6231" s="17">
        <f t="shared" si="586"/>
        <v>1.2981756756756757</v>
      </c>
      <c r="O6231" s="17">
        <f t="shared" si="587"/>
        <v>144.0975</v>
      </c>
    </row>
    <row r="6232" spans="1:15">
      <c r="A6232" s="19" t="s">
        <v>305</v>
      </c>
      <c r="B6232" s="11" t="s">
        <v>1157</v>
      </c>
      <c r="C6232" s="6" t="s">
        <v>127</v>
      </c>
      <c r="D6232" s="6">
        <v>78169</v>
      </c>
      <c r="E6232" s="6">
        <v>523</v>
      </c>
      <c r="F6232" s="7">
        <f t="shared" si="582"/>
        <v>6.6906318361498801E-3</v>
      </c>
      <c r="G6232" s="6">
        <v>22</v>
      </c>
      <c r="H6232" s="6">
        <v>3</v>
      </c>
      <c r="I6232" s="8">
        <f t="shared" si="583"/>
        <v>0.13636363636363635</v>
      </c>
      <c r="J6232" s="13">
        <v>508.1</v>
      </c>
      <c r="K6232" s="13">
        <v>5640.18</v>
      </c>
      <c r="L6232" s="14">
        <f t="shared" si="584"/>
        <v>5132.08</v>
      </c>
      <c r="M6232" s="16">
        <f t="shared" si="585"/>
        <v>11.100531391458375</v>
      </c>
      <c r="N6232" s="17">
        <f t="shared" si="586"/>
        <v>0.97151051625239015</v>
      </c>
      <c r="O6232" s="17">
        <f t="shared" si="587"/>
        <v>169.36666666666667</v>
      </c>
    </row>
    <row r="6233" spans="1:15">
      <c r="A6233" s="19" t="s">
        <v>306</v>
      </c>
      <c r="B6233" s="11" t="s">
        <v>1157</v>
      </c>
      <c r="C6233" s="6" t="s">
        <v>127</v>
      </c>
      <c r="D6233" s="6">
        <v>63586</v>
      </c>
      <c r="E6233" s="6">
        <v>451</v>
      </c>
      <c r="F6233" s="7">
        <f t="shared" si="582"/>
        <v>7.0927562671028212E-3</v>
      </c>
      <c r="G6233" s="6">
        <v>30</v>
      </c>
      <c r="H6233" s="6">
        <v>7</v>
      </c>
      <c r="I6233" s="8">
        <f t="shared" si="583"/>
        <v>0.23333333333333334</v>
      </c>
      <c r="J6233" s="13">
        <v>413.31</v>
      </c>
      <c r="K6233" s="13">
        <v>4212.8500000000004</v>
      </c>
      <c r="L6233" s="14">
        <f t="shared" si="584"/>
        <v>3799.5400000000004</v>
      </c>
      <c r="M6233" s="16">
        <f t="shared" si="585"/>
        <v>10.192954440976507</v>
      </c>
      <c r="N6233" s="17">
        <f t="shared" si="586"/>
        <v>0.91643015521064297</v>
      </c>
      <c r="O6233" s="17">
        <f t="shared" si="587"/>
        <v>59.044285714285714</v>
      </c>
    </row>
    <row r="6234" spans="1:15">
      <c r="A6234" s="19" t="s">
        <v>307</v>
      </c>
      <c r="B6234" s="11" t="s">
        <v>1157</v>
      </c>
      <c r="C6234" s="6" t="s">
        <v>127</v>
      </c>
      <c r="D6234" s="6">
        <v>78883</v>
      </c>
      <c r="E6234" s="6">
        <v>413</v>
      </c>
      <c r="F6234" s="7">
        <f t="shared" si="582"/>
        <v>5.235602094240838E-3</v>
      </c>
      <c r="G6234" s="6">
        <v>25</v>
      </c>
      <c r="H6234" s="6">
        <v>4</v>
      </c>
      <c r="I6234" s="8">
        <f t="shared" si="583"/>
        <v>0.16</v>
      </c>
      <c r="J6234" s="13">
        <v>512.74</v>
      </c>
      <c r="K6234" s="13">
        <v>0</v>
      </c>
      <c r="L6234" s="14">
        <f t="shared" si="584"/>
        <v>-512.74</v>
      </c>
      <c r="M6234" s="16">
        <f t="shared" si="585"/>
        <v>0</v>
      </c>
      <c r="N6234" s="17">
        <f t="shared" si="586"/>
        <v>1.2415012106537531</v>
      </c>
      <c r="O6234" s="17">
        <f t="shared" si="587"/>
        <v>128.185</v>
      </c>
    </row>
    <row r="6235" spans="1:15">
      <c r="A6235" s="19" t="s">
        <v>308</v>
      </c>
      <c r="B6235" s="11" t="s">
        <v>1157</v>
      </c>
      <c r="C6235" s="6" t="s">
        <v>127</v>
      </c>
      <c r="D6235" s="6">
        <v>70780</v>
      </c>
      <c r="E6235" s="6">
        <v>453</v>
      </c>
      <c r="F6235" s="7">
        <f t="shared" si="582"/>
        <v>6.4001130262786102E-3</v>
      </c>
      <c r="G6235" s="6">
        <v>21</v>
      </c>
      <c r="H6235" s="6">
        <v>4</v>
      </c>
      <c r="I6235" s="8">
        <f t="shared" si="583"/>
        <v>0.19047619047619047</v>
      </c>
      <c r="J6235" s="13">
        <v>460.07</v>
      </c>
      <c r="K6235" s="13">
        <v>4558.33</v>
      </c>
      <c r="L6235" s="14">
        <f t="shared" si="584"/>
        <v>4098.26</v>
      </c>
      <c r="M6235" s="16">
        <f t="shared" si="585"/>
        <v>9.9079053187558408</v>
      </c>
      <c r="N6235" s="17">
        <f t="shared" si="586"/>
        <v>1.01560706401766</v>
      </c>
      <c r="O6235" s="17">
        <f t="shared" si="587"/>
        <v>115.0175</v>
      </c>
    </row>
    <row r="6236" spans="1:15">
      <c r="A6236" s="19" t="s">
        <v>309</v>
      </c>
      <c r="B6236" s="11" t="s">
        <v>1157</v>
      </c>
      <c r="C6236" s="6" t="s">
        <v>127</v>
      </c>
      <c r="D6236" s="6">
        <v>55344</v>
      </c>
      <c r="E6236" s="6">
        <v>235</v>
      </c>
      <c r="F6236" s="7">
        <f t="shared" si="582"/>
        <v>4.2461694131251809E-3</v>
      </c>
      <c r="G6236" s="6">
        <v>16</v>
      </c>
      <c r="H6236" s="6">
        <v>0</v>
      </c>
      <c r="I6236" s="8">
        <f t="shared" si="583"/>
        <v>0</v>
      </c>
      <c r="J6236" s="13">
        <v>359.74</v>
      </c>
      <c r="K6236" s="13">
        <v>0</v>
      </c>
      <c r="L6236" s="14">
        <f t="shared" si="584"/>
        <v>-359.74</v>
      </c>
      <c r="M6236" s="16">
        <f t="shared" si="585"/>
        <v>0</v>
      </c>
      <c r="N6236" s="17">
        <f t="shared" si="586"/>
        <v>1.5308085106382978</v>
      </c>
      <c r="O6236" s="17">
        <f t="shared" si="587"/>
        <v>0</v>
      </c>
    </row>
    <row r="6237" spans="1:15">
      <c r="A6237" s="19" t="s">
        <v>310</v>
      </c>
      <c r="B6237" s="11" t="s">
        <v>1157</v>
      </c>
      <c r="C6237" s="6" t="s">
        <v>127</v>
      </c>
      <c r="D6237" s="6">
        <v>61967</v>
      </c>
      <c r="E6237" s="6">
        <v>441</v>
      </c>
      <c r="F6237" s="7">
        <f t="shared" si="582"/>
        <v>7.1166911420594836E-3</v>
      </c>
      <c r="G6237" s="6">
        <v>32</v>
      </c>
      <c r="H6237" s="6">
        <v>3</v>
      </c>
      <c r="I6237" s="8">
        <f t="shared" si="583"/>
        <v>9.375E-2</v>
      </c>
      <c r="J6237" s="13">
        <v>402.79</v>
      </c>
      <c r="K6237" s="13">
        <v>2531.11</v>
      </c>
      <c r="L6237" s="14">
        <f t="shared" si="584"/>
        <v>2128.3200000000002</v>
      </c>
      <c r="M6237" s="16">
        <f t="shared" si="585"/>
        <v>6.2839444872017678</v>
      </c>
      <c r="N6237" s="17">
        <f t="shared" si="586"/>
        <v>0.91335600907029479</v>
      </c>
      <c r="O6237" s="17">
        <f t="shared" si="587"/>
        <v>134.26333333333335</v>
      </c>
    </row>
    <row r="6238" spans="1:15">
      <c r="A6238" s="19" t="s">
        <v>311</v>
      </c>
      <c r="B6238" s="11" t="s">
        <v>1157</v>
      </c>
      <c r="C6238" s="6" t="s">
        <v>127</v>
      </c>
      <c r="D6238" s="6">
        <v>55870</v>
      </c>
      <c r="E6238" s="6">
        <v>398</v>
      </c>
      <c r="F6238" s="7">
        <f t="shared" si="582"/>
        <v>7.1236799713620905E-3</v>
      </c>
      <c r="G6238" s="6">
        <v>20</v>
      </c>
      <c r="H6238" s="6">
        <v>3</v>
      </c>
      <c r="I6238" s="8">
        <f t="shared" si="583"/>
        <v>0.15</v>
      </c>
      <c r="J6238" s="13">
        <v>363.16</v>
      </c>
      <c r="K6238" s="13">
        <v>4552.8900000000003</v>
      </c>
      <c r="L6238" s="14">
        <f t="shared" si="584"/>
        <v>4189.7300000000005</v>
      </c>
      <c r="M6238" s="16">
        <f t="shared" si="585"/>
        <v>12.53687080074898</v>
      </c>
      <c r="N6238" s="17">
        <f t="shared" si="586"/>
        <v>0.91246231155778901</v>
      </c>
      <c r="O6238" s="17">
        <f t="shared" si="587"/>
        <v>121.05333333333334</v>
      </c>
    </row>
    <row r="6239" spans="1:15">
      <c r="A6239" s="19" t="s">
        <v>312</v>
      </c>
      <c r="B6239" s="11" t="s">
        <v>1157</v>
      </c>
      <c r="C6239" s="6" t="s">
        <v>127</v>
      </c>
      <c r="D6239" s="6">
        <v>62578</v>
      </c>
      <c r="E6239" s="6">
        <v>420</v>
      </c>
      <c r="F6239" s="7">
        <f t="shared" si="582"/>
        <v>6.7116238933810609E-3</v>
      </c>
      <c r="G6239" s="6">
        <v>19</v>
      </c>
      <c r="H6239" s="6">
        <v>1</v>
      </c>
      <c r="I6239" s="8">
        <f t="shared" si="583"/>
        <v>5.2631578947368418E-2</v>
      </c>
      <c r="J6239" s="13">
        <v>406.76</v>
      </c>
      <c r="K6239" s="13">
        <v>0</v>
      </c>
      <c r="L6239" s="14">
        <f t="shared" si="584"/>
        <v>-406.76</v>
      </c>
      <c r="M6239" s="16">
        <f t="shared" si="585"/>
        <v>0</v>
      </c>
      <c r="N6239" s="17">
        <f t="shared" si="586"/>
        <v>0.96847619047619049</v>
      </c>
      <c r="O6239" s="17">
        <f t="shared" si="587"/>
        <v>406.76</v>
      </c>
    </row>
    <row r="6240" spans="1:15">
      <c r="A6240" s="19" t="s">
        <v>313</v>
      </c>
      <c r="B6240" s="11" t="s">
        <v>1157</v>
      </c>
      <c r="C6240" s="6" t="s">
        <v>127</v>
      </c>
      <c r="D6240" s="6">
        <v>78633</v>
      </c>
      <c r="E6240" s="6">
        <v>474</v>
      </c>
      <c r="F6240" s="7">
        <f t="shared" si="582"/>
        <v>6.0280035099767272E-3</v>
      </c>
      <c r="G6240" s="6">
        <v>22</v>
      </c>
      <c r="H6240" s="6">
        <v>3</v>
      </c>
      <c r="I6240" s="8">
        <f t="shared" si="583"/>
        <v>0.13636363636363635</v>
      </c>
      <c r="J6240" s="13">
        <v>511.12</v>
      </c>
      <c r="K6240" s="13">
        <v>1749.08</v>
      </c>
      <c r="L6240" s="14">
        <f t="shared" si="584"/>
        <v>1237.96</v>
      </c>
      <c r="M6240" s="16">
        <f t="shared" si="585"/>
        <v>3.4220535295038346</v>
      </c>
      <c r="N6240" s="17">
        <f t="shared" si="586"/>
        <v>1.0783122362869197</v>
      </c>
      <c r="O6240" s="17">
        <f t="shared" si="587"/>
        <v>170.37333333333333</v>
      </c>
    </row>
    <row r="6241" spans="1:15">
      <c r="A6241" s="19" t="s">
        <v>314</v>
      </c>
      <c r="B6241" s="11" t="s">
        <v>1157</v>
      </c>
      <c r="C6241" s="6" t="s">
        <v>127</v>
      </c>
      <c r="D6241" s="6">
        <v>56133</v>
      </c>
      <c r="E6241" s="6">
        <v>249</v>
      </c>
      <c r="F6241" s="7">
        <f t="shared" si="582"/>
        <v>4.4358933247822139E-3</v>
      </c>
      <c r="G6241" s="6">
        <v>18</v>
      </c>
      <c r="H6241" s="6">
        <v>1</v>
      </c>
      <c r="I6241" s="8">
        <f t="shared" si="583"/>
        <v>5.5555555555555552E-2</v>
      </c>
      <c r="J6241" s="13">
        <v>364.87</v>
      </c>
      <c r="K6241" s="13">
        <v>0</v>
      </c>
      <c r="L6241" s="14">
        <f t="shared" si="584"/>
        <v>-364.87</v>
      </c>
      <c r="M6241" s="16">
        <f t="shared" si="585"/>
        <v>0</v>
      </c>
      <c r="N6241" s="17">
        <f t="shared" si="586"/>
        <v>1.4653413654618475</v>
      </c>
      <c r="O6241" s="17">
        <f t="shared" si="587"/>
        <v>364.87</v>
      </c>
    </row>
    <row r="6242" spans="1:15">
      <c r="A6242" s="19" t="s">
        <v>315</v>
      </c>
      <c r="B6242" s="11" t="s">
        <v>1157</v>
      </c>
      <c r="C6242" s="6" t="s">
        <v>127</v>
      </c>
      <c r="D6242" s="6">
        <v>79180</v>
      </c>
      <c r="E6242" s="6">
        <v>371</v>
      </c>
      <c r="F6242" s="7">
        <f t="shared" si="582"/>
        <v>4.6855266481434709E-3</v>
      </c>
      <c r="G6242" s="6">
        <v>19</v>
      </c>
      <c r="H6242" s="6">
        <v>3</v>
      </c>
      <c r="I6242" s="8">
        <f t="shared" si="583"/>
        <v>0.15789473684210525</v>
      </c>
      <c r="J6242" s="13">
        <v>514.66999999999996</v>
      </c>
      <c r="K6242" s="13">
        <v>0</v>
      </c>
      <c r="L6242" s="14">
        <f t="shared" si="584"/>
        <v>-514.66999999999996</v>
      </c>
      <c r="M6242" s="16">
        <f t="shared" si="585"/>
        <v>0</v>
      </c>
      <c r="N6242" s="17">
        <f t="shared" si="586"/>
        <v>1.3872506738544472</v>
      </c>
      <c r="O6242" s="17">
        <f t="shared" si="587"/>
        <v>171.55666666666664</v>
      </c>
    </row>
    <row r="6243" spans="1:15">
      <c r="A6243" s="19" t="s">
        <v>316</v>
      </c>
      <c r="B6243" s="11" t="s">
        <v>1157</v>
      </c>
      <c r="C6243" s="6" t="s">
        <v>127</v>
      </c>
      <c r="D6243" s="6">
        <v>60306</v>
      </c>
      <c r="E6243" s="6">
        <v>305</v>
      </c>
      <c r="F6243" s="7">
        <f t="shared" si="582"/>
        <v>5.057539879945611E-3</v>
      </c>
      <c r="G6243" s="6">
        <v>15</v>
      </c>
      <c r="H6243" s="6">
        <v>4</v>
      </c>
      <c r="I6243" s="8">
        <f t="shared" si="583"/>
        <v>0.26666666666666666</v>
      </c>
      <c r="J6243" s="13">
        <v>391.99</v>
      </c>
      <c r="K6243" s="13">
        <v>4967.3100000000004</v>
      </c>
      <c r="L6243" s="14">
        <f t="shared" si="584"/>
        <v>4575.3200000000006</v>
      </c>
      <c r="M6243" s="16">
        <f t="shared" si="585"/>
        <v>12.672032449807395</v>
      </c>
      <c r="N6243" s="17">
        <f t="shared" si="586"/>
        <v>1.2852131147540984</v>
      </c>
      <c r="O6243" s="17">
        <f t="shared" si="587"/>
        <v>97.997500000000002</v>
      </c>
    </row>
    <row r="6244" spans="1:15">
      <c r="A6244" s="19" t="s">
        <v>317</v>
      </c>
      <c r="B6244" s="11" t="s">
        <v>1157</v>
      </c>
      <c r="C6244" s="6" t="s">
        <v>127</v>
      </c>
      <c r="D6244" s="6">
        <v>66089</v>
      </c>
      <c r="E6244" s="6">
        <v>280</v>
      </c>
      <c r="F6244" s="7">
        <f t="shared" si="582"/>
        <v>4.2367111016961972E-3</v>
      </c>
      <c r="G6244" s="6">
        <v>12</v>
      </c>
      <c r="H6244" s="6">
        <v>2</v>
      </c>
      <c r="I6244" s="8">
        <f t="shared" si="583"/>
        <v>0.16666666666666666</v>
      </c>
      <c r="J6244" s="13">
        <v>429.58</v>
      </c>
      <c r="K6244" s="13">
        <v>0</v>
      </c>
      <c r="L6244" s="14">
        <f t="shared" si="584"/>
        <v>-429.58</v>
      </c>
      <c r="M6244" s="16">
        <f t="shared" si="585"/>
        <v>0</v>
      </c>
      <c r="N6244" s="17">
        <f t="shared" si="586"/>
        <v>1.5342142857142858</v>
      </c>
      <c r="O6244" s="17">
        <f t="shared" si="587"/>
        <v>214.79</v>
      </c>
    </row>
    <row r="6245" spans="1:15">
      <c r="A6245" s="19" t="s">
        <v>318</v>
      </c>
      <c r="B6245" s="11" t="s">
        <v>1157</v>
      </c>
      <c r="C6245" s="6" t="s">
        <v>127</v>
      </c>
      <c r="D6245" s="6">
        <v>55015</v>
      </c>
      <c r="E6245" s="6">
        <v>403</v>
      </c>
      <c r="F6245" s="7">
        <f t="shared" si="582"/>
        <v>7.3252749250204488E-3</v>
      </c>
      <c r="G6245" s="6">
        <v>26</v>
      </c>
      <c r="H6245" s="6">
        <v>7</v>
      </c>
      <c r="I6245" s="8">
        <f t="shared" si="583"/>
        <v>0.26923076923076922</v>
      </c>
      <c r="J6245" s="13">
        <v>357.6</v>
      </c>
      <c r="K6245" s="13">
        <v>8979.9599999999991</v>
      </c>
      <c r="L6245" s="14">
        <f t="shared" si="584"/>
        <v>8622.3599999999988</v>
      </c>
      <c r="M6245" s="16">
        <f t="shared" si="585"/>
        <v>25.111744966442949</v>
      </c>
      <c r="N6245" s="17">
        <f t="shared" si="586"/>
        <v>0.88734491315136477</v>
      </c>
      <c r="O6245" s="17">
        <f t="shared" si="587"/>
        <v>51.085714285714289</v>
      </c>
    </row>
    <row r="6246" spans="1:15">
      <c r="A6246" s="19" t="s">
        <v>551</v>
      </c>
      <c r="B6246" s="11" t="s">
        <v>1157</v>
      </c>
      <c r="C6246" s="6" t="s">
        <v>127</v>
      </c>
      <c r="D6246" s="6">
        <v>55507</v>
      </c>
      <c r="E6246" s="6">
        <v>333</v>
      </c>
      <c r="F6246" s="7">
        <f t="shared" si="582"/>
        <v>5.9992433386780045E-3</v>
      </c>
      <c r="G6246" s="6">
        <v>12</v>
      </c>
      <c r="H6246" s="6">
        <v>2</v>
      </c>
      <c r="I6246" s="8">
        <f t="shared" si="583"/>
        <v>0.16666666666666666</v>
      </c>
      <c r="J6246" s="13">
        <v>360.8</v>
      </c>
      <c r="K6246" s="13">
        <v>1806.33</v>
      </c>
      <c r="L6246" s="14">
        <f t="shared" si="584"/>
        <v>1445.53</v>
      </c>
      <c r="M6246" s="16">
        <f t="shared" si="585"/>
        <v>5.0064578713968952</v>
      </c>
      <c r="N6246" s="17">
        <f t="shared" si="586"/>
        <v>1.0834834834834834</v>
      </c>
      <c r="O6246" s="17">
        <f t="shared" si="587"/>
        <v>180.4</v>
      </c>
    </row>
    <row r="6247" spans="1:15">
      <c r="A6247" s="19" t="s">
        <v>552</v>
      </c>
      <c r="B6247" s="11" t="s">
        <v>1157</v>
      </c>
      <c r="C6247" s="6" t="s">
        <v>127</v>
      </c>
      <c r="D6247" s="6">
        <v>87630</v>
      </c>
      <c r="E6247" s="6">
        <v>445</v>
      </c>
      <c r="F6247" s="7">
        <f t="shared" si="582"/>
        <v>5.078169576629008E-3</v>
      </c>
      <c r="G6247" s="6">
        <v>27</v>
      </c>
      <c r="H6247" s="6">
        <v>4</v>
      </c>
      <c r="I6247" s="8">
        <f t="shared" si="583"/>
        <v>0.14814814814814814</v>
      </c>
      <c r="J6247" s="13">
        <v>569.6</v>
      </c>
      <c r="K6247" s="13">
        <v>0</v>
      </c>
      <c r="L6247" s="14">
        <f t="shared" si="584"/>
        <v>-569.6</v>
      </c>
      <c r="M6247" s="16">
        <f t="shared" si="585"/>
        <v>0</v>
      </c>
      <c r="N6247" s="17">
        <f t="shared" si="586"/>
        <v>1.28</v>
      </c>
      <c r="O6247" s="17">
        <f t="shared" si="587"/>
        <v>142.4</v>
      </c>
    </row>
    <row r="6248" spans="1:15">
      <c r="A6248" s="19" t="s">
        <v>553</v>
      </c>
      <c r="B6248" s="11" t="s">
        <v>1157</v>
      </c>
      <c r="C6248" s="6" t="s">
        <v>127</v>
      </c>
      <c r="D6248" s="6">
        <v>73173</v>
      </c>
      <c r="E6248" s="6">
        <v>386</v>
      </c>
      <c r="F6248" s="7">
        <f t="shared" si="582"/>
        <v>5.2751698030694379E-3</v>
      </c>
      <c r="G6248" s="6">
        <v>18</v>
      </c>
      <c r="H6248" s="6">
        <v>1</v>
      </c>
      <c r="I6248" s="8">
        <f t="shared" si="583"/>
        <v>5.5555555555555552E-2</v>
      </c>
      <c r="J6248" s="13">
        <v>475.63</v>
      </c>
      <c r="K6248" s="13">
        <v>1048.08</v>
      </c>
      <c r="L6248" s="14">
        <f t="shared" si="584"/>
        <v>572.44999999999993</v>
      </c>
      <c r="M6248" s="16">
        <f t="shared" si="585"/>
        <v>2.2035615919937763</v>
      </c>
      <c r="N6248" s="17">
        <f t="shared" si="586"/>
        <v>1.23220207253886</v>
      </c>
      <c r="O6248" s="17">
        <f t="shared" si="587"/>
        <v>475.63</v>
      </c>
    </row>
    <row r="6249" spans="1:15">
      <c r="A6249" s="19" t="s">
        <v>554</v>
      </c>
      <c r="B6249" s="11" t="s">
        <v>1157</v>
      </c>
      <c r="C6249" s="6" t="s">
        <v>127</v>
      </c>
      <c r="D6249" s="6">
        <v>63675</v>
      </c>
      <c r="E6249" s="6">
        <v>428</v>
      </c>
      <c r="F6249" s="7">
        <f t="shared" si="582"/>
        <v>6.7216332940714567E-3</v>
      </c>
      <c r="G6249" s="6">
        <v>27</v>
      </c>
      <c r="H6249" s="6">
        <v>4</v>
      </c>
      <c r="I6249" s="8">
        <f t="shared" si="583"/>
        <v>0.14814814814814814</v>
      </c>
      <c r="J6249" s="13">
        <v>413.89</v>
      </c>
      <c r="K6249" s="13">
        <v>4136.6400000000003</v>
      </c>
      <c r="L6249" s="14">
        <f t="shared" si="584"/>
        <v>3722.7500000000005</v>
      </c>
      <c r="M6249" s="16">
        <f t="shared" si="585"/>
        <v>9.9945396119741972</v>
      </c>
      <c r="N6249" s="17">
        <f t="shared" si="586"/>
        <v>0.96703271028037385</v>
      </c>
      <c r="O6249" s="17">
        <f t="shared" si="587"/>
        <v>103.4725</v>
      </c>
    </row>
    <row r="6250" spans="1:15">
      <c r="A6250" s="19" t="s">
        <v>555</v>
      </c>
      <c r="B6250" s="11" t="s">
        <v>1157</v>
      </c>
      <c r="C6250" s="6" t="s">
        <v>127</v>
      </c>
      <c r="D6250" s="6">
        <v>61267</v>
      </c>
      <c r="E6250" s="6">
        <v>313</v>
      </c>
      <c r="F6250" s="7">
        <f t="shared" si="582"/>
        <v>5.1087861328284398E-3</v>
      </c>
      <c r="G6250" s="6">
        <v>19</v>
      </c>
      <c r="H6250" s="6">
        <v>3</v>
      </c>
      <c r="I6250" s="8">
        <f t="shared" si="583"/>
        <v>0.15789473684210525</v>
      </c>
      <c r="J6250" s="13">
        <v>398.24</v>
      </c>
      <c r="K6250" s="13">
        <v>2042.21</v>
      </c>
      <c r="L6250" s="14">
        <f t="shared" si="584"/>
        <v>1643.97</v>
      </c>
      <c r="M6250" s="16">
        <f t="shared" si="585"/>
        <v>5.1280885897950981</v>
      </c>
      <c r="N6250" s="17">
        <f t="shared" si="586"/>
        <v>1.2723322683706071</v>
      </c>
      <c r="O6250" s="17">
        <f t="shared" si="587"/>
        <v>132.74666666666667</v>
      </c>
    </row>
    <row r="6251" spans="1:15">
      <c r="A6251" s="19" t="s">
        <v>556</v>
      </c>
      <c r="B6251" s="11" t="s">
        <v>1157</v>
      </c>
      <c r="C6251" s="6" t="s">
        <v>127</v>
      </c>
      <c r="D6251" s="6">
        <v>74041</v>
      </c>
      <c r="E6251" s="6">
        <v>345</v>
      </c>
      <c r="F6251" s="7">
        <f t="shared" si="582"/>
        <v>4.6595805026944529E-3</v>
      </c>
      <c r="G6251" s="6">
        <v>24</v>
      </c>
      <c r="H6251" s="6">
        <v>3</v>
      </c>
      <c r="I6251" s="8">
        <f t="shared" si="583"/>
        <v>0.125</v>
      </c>
      <c r="J6251" s="13">
        <v>481.27</v>
      </c>
      <c r="K6251" s="13">
        <v>1317.19</v>
      </c>
      <c r="L6251" s="14">
        <f t="shared" si="584"/>
        <v>835.92000000000007</v>
      </c>
      <c r="M6251" s="16">
        <f t="shared" si="585"/>
        <v>2.7369044403349472</v>
      </c>
      <c r="N6251" s="17">
        <f t="shared" si="586"/>
        <v>1.3949855072463768</v>
      </c>
      <c r="O6251" s="17">
        <f t="shared" si="587"/>
        <v>160.42333333333332</v>
      </c>
    </row>
    <row r="6252" spans="1:15">
      <c r="A6252" s="19" t="s">
        <v>557</v>
      </c>
      <c r="B6252" s="11" t="s">
        <v>1157</v>
      </c>
      <c r="C6252" s="6" t="s">
        <v>127</v>
      </c>
      <c r="D6252" s="6">
        <v>54047</v>
      </c>
      <c r="E6252" s="6">
        <v>273</v>
      </c>
      <c r="F6252" s="7">
        <f t="shared" si="582"/>
        <v>5.0511591762725039E-3</v>
      </c>
      <c r="G6252" s="6">
        <v>10</v>
      </c>
      <c r="H6252" s="6">
        <v>3</v>
      </c>
      <c r="I6252" s="8">
        <f t="shared" si="583"/>
        <v>0.3</v>
      </c>
      <c r="J6252" s="13">
        <v>351.31</v>
      </c>
      <c r="K6252" s="13">
        <v>1682.38</v>
      </c>
      <c r="L6252" s="14">
        <f t="shared" si="584"/>
        <v>1331.0700000000002</v>
      </c>
      <c r="M6252" s="16">
        <f t="shared" si="585"/>
        <v>4.7888759215507672</v>
      </c>
      <c r="N6252" s="17">
        <f t="shared" si="586"/>
        <v>1.2868498168498168</v>
      </c>
      <c r="O6252" s="17">
        <f t="shared" si="587"/>
        <v>117.10333333333334</v>
      </c>
    </row>
    <row r="6253" spans="1:15">
      <c r="A6253" s="19" t="s">
        <v>558</v>
      </c>
      <c r="B6253" s="11" t="s">
        <v>1157</v>
      </c>
      <c r="C6253" s="6" t="s">
        <v>127</v>
      </c>
      <c r="D6253" s="6">
        <v>85916</v>
      </c>
      <c r="E6253" s="6">
        <v>430</v>
      </c>
      <c r="F6253" s="7">
        <f t="shared" si="582"/>
        <v>5.0048884957400253E-3</v>
      </c>
      <c r="G6253" s="6">
        <v>20</v>
      </c>
      <c r="H6253" s="6">
        <v>2</v>
      </c>
      <c r="I6253" s="8">
        <f t="shared" si="583"/>
        <v>0.1</v>
      </c>
      <c r="J6253" s="13">
        <v>558.46</v>
      </c>
      <c r="K6253" s="13">
        <v>2949.1</v>
      </c>
      <c r="L6253" s="14">
        <f t="shared" si="584"/>
        <v>2390.64</v>
      </c>
      <c r="M6253" s="16">
        <f t="shared" si="585"/>
        <v>5.2807721233391822</v>
      </c>
      <c r="N6253" s="17">
        <f t="shared" si="586"/>
        <v>1.2987441860465117</v>
      </c>
      <c r="O6253" s="17">
        <f t="shared" si="587"/>
        <v>279.23</v>
      </c>
    </row>
    <row r="6254" spans="1:15">
      <c r="A6254" s="19" t="s">
        <v>559</v>
      </c>
      <c r="B6254" s="11" t="s">
        <v>1157</v>
      </c>
      <c r="C6254" s="6" t="s">
        <v>127</v>
      </c>
      <c r="D6254" s="6">
        <v>65004</v>
      </c>
      <c r="E6254" s="6">
        <v>351</v>
      </c>
      <c r="F6254" s="7">
        <f t="shared" si="582"/>
        <v>5.3996677127561383E-3</v>
      </c>
      <c r="G6254" s="6">
        <v>13</v>
      </c>
      <c r="H6254" s="6">
        <v>0</v>
      </c>
      <c r="I6254" s="8">
        <f t="shared" si="583"/>
        <v>0</v>
      </c>
      <c r="J6254" s="13">
        <v>422.53</v>
      </c>
      <c r="K6254" s="13">
        <v>0</v>
      </c>
      <c r="L6254" s="14">
        <f t="shared" si="584"/>
        <v>-422.53</v>
      </c>
      <c r="M6254" s="16">
        <f t="shared" si="585"/>
        <v>0</v>
      </c>
      <c r="N6254" s="17">
        <f t="shared" si="586"/>
        <v>1.2037891737891737</v>
      </c>
      <c r="O6254" s="17">
        <f t="shared" si="587"/>
        <v>0</v>
      </c>
    </row>
    <row r="6255" spans="1:15">
      <c r="A6255" s="19" t="s">
        <v>560</v>
      </c>
      <c r="B6255" s="11" t="s">
        <v>1157</v>
      </c>
      <c r="C6255" s="6" t="s">
        <v>127</v>
      </c>
      <c r="D6255" s="6">
        <v>62800</v>
      </c>
      <c r="E6255" s="6">
        <v>390</v>
      </c>
      <c r="F6255" s="7">
        <f t="shared" si="582"/>
        <v>6.2101910828025481E-3</v>
      </c>
      <c r="G6255" s="6">
        <v>18</v>
      </c>
      <c r="H6255" s="6">
        <v>2</v>
      </c>
      <c r="I6255" s="8">
        <f t="shared" si="583"/>
        <v>0.1111111111111111</v>
      </c>
      <c r="J6255" s="13">
        <v>408.2</v>
      </c>
      <c r="K6255" s="13">
        <v>707.79</v>
      </c>
      <c r="L6255" s="14">
        <f t="shared" si="584"/>
        <v>299.58999999999997</v>
      </c>
      <c r="M6255" s="16">
        <f t="shared" si="585"/>
        <v>1.7339294463498285</v>
      </c>
      <c r="N6255" s="17">
        <f t="shared" si="586"/>
        <v>1.0466666666666666</v>
      </c>
      <c r="O6255" s="17">
        <f t="shared" si="587"/>
        <v>204.1</v>
      </c>
    </row>
    <row r="6256" spans="1:15">
      <c r="A6256" s="19" t="s">
        <v>561</v>
      </c>
      <c r="B6256" s="11" t="s">
        <v>1157</v>
      </c>
      <c r="C6256" s="6" t="s">
        <v>127</v>
      </c>
      <c r="D6256" s="6">
        <v>79313</v>
      </c>
      <c r="E6256" s="6">
        <v>421</v>
      </c>
      <c r="F6256" s="7">
        <f t="shared" si="582"/>
        <v>5.3080831641723301E-3</v>
      </c>
      <c r="G6256" s="6">
        <v>28</v>
      </c>
      <c r="H6256" s="6">
        <v>2</v>
      </c>
      <c r="I6256" s="8">
        <f t="shared" si="583"/>
        <v>7.1428571428571425E-2</v>
      </c>
      <c r="J6256" s="13">
        <v>515.54</v>
      </c>
      <c r="K6256" s="13">
        <v>808.58</v>
      </c>
      <c r="L6256" s="14">
        <f t="shared" si="584"/>
        <v>293.04000000000008</v>
      </c>
      <c r="M6256" s="16">
        <f t="shared" si="585"/>
        <v>1.5684137021375646</v>
      </c>
      <c r="N6256" s="17">
        <f t="shared" si="586"/>
        <v>1.2245605700712587</v>
      </c>
      <c r="O6256" s="17">
        <f t="shared" si="587"/>
        <v>257.77</v>
      </c>
    </row>
    <row r="6257" spans="1:15">
      <c r="A6257" s="19" t="s">
        <v>562</v>
      </c>
      <c r="B6257" s="11" t="s">
        <v>1157</v>
      </c>
      <c r="C6257" s="6" t="s">
        <v>127</v>
      </c>
      <c r="D6257" s="6">
        <v>75533</v>
      </c>
      <c r="E6257" s="6">
        <v>343</v>
      </c>
      <c r="F6257" s="7">
        <f t="shared" si="582"/>
        <v>4.5410615227781236E-3</v>
      </c>
      <c r="G6257" s="6">
        <v>13</v>
      </c>
      <c r="H6257" s="6">
        <v>5</v>
      </c>
      <c r="I6257" s="8">
        <f t="shared" si="583"/>
        <v>0.38461538461538464</v>
      </c>
      <c r="J6257" s="13">
        <v>490.97</v>
      </c>
      <c r="K6257" s="13">
        <v>3190.71</v>
      </c>
      <c r="L6257" s="14">
        <f t="shared" si="584"/>
        <v>2699.74</v>
      </c>
      <c r="M6257" s="16">
        <f t="shared" si="585"/>
        <v>6.4987881133266798</v>
      </c>
      <c r="N6257" s="17">
        <f t="shared" si="586"/>
        <v>1.4313994169096211</v>
      </c>
      <c r="O6257" s="17">
        <f t="shared" si="587"/>
        <v>98.194000000000003</v>
      </c>
    </row>
    <row r="6258" spans="1:15">
      <c r="A6258" s="19" t="s">
        <v>563</v>
      </c>
      <c r="B6258" s="11" t="s">
        <v>1157</v>
      </c>
      <c r="C6258" s="6" t="s">
        <v>127</v>
      </c>
      <c r="D6258" s="6">
        <v>89006</v>
      </c>
      <c r="E6258" s="6">
        <v>569</v>
      </c>
      <c r="F6258" s="7">
        <f t="shared" si="582"/>
        <v>6.3928274498348424E-3</v>
      </c>
      <c r="G6258" s="6">
        <v>35</v>
      </c>
      <c r="H6258" s="6">
        <v>11</v>
      </c>
      <c r="I6258" s="8">
        <f t="shared" si="583"/>
        <v>0.31428571428571428</v>
      </c>
      <c r="J6258" s="13">
        <v>578.54</v>
      </c>
      <c r="K6258" s="13">
        <v>5531.29</v>
      </c>
      <c r="L6258" s="14">
        <f t="shared" si="584"/>
        <v>4952.75</v>
      </c>
      <c r="M6258" s="16">
        <f t="shared" si="585"/>
        <v>9.5607736716562393</v>
      </c>
      <c r="N6258" s="17">
        <f t="shared" si="586"/>
        <v>1.0167662565905096</v>
      </c>
      <c r="O6258" s="17">
        <f t="shared" si="587"/>
        <v>52.594545454545454</v>
      </c>
    </row>
    <row r="6259" spans="1:15">
      <c r="A6259" s="19" t="s">
        <v>564</v>
      </c>
      <c r="B6259" s="11" t="s">
        <v>1157</v>
      </c>
      <c r="C6259" s="6" t="s">
        <v>127</v>
      </c>
      <c r="D6259" s="6">
        <v>57483</v>
      </c>
      <c r="E6259" s="6">
        <v>269</v>
      </c>
      <c r="F6259" s="7">
        <f t="shared" si="582"/>
        <v>4.6796444166101285E-3</v>
      </c>
      <c r="G6259" s="6">
        <v>10</v>
      </c>
      <c r="H6259" s="6">
        <v>1</v>
      </c>
      <c r="I6259" s="8">
        <f t="shared" si="583"/>
        <v>0.1</v>
      </c>
      <c r="J6259" s="13">
        <v>373.64</v>
      </c>
      <c r="K6259" s="13">
        <v>1672.49</v>
      </c>
      <c r="L6259" s="14">
        <f t="shared" si="584"/>
        <v>1298.8499999999999</v>
      </c>
      <c r="M6259" s="16">
        <f t="shared" si="585"/>
        <v>4.4762070442136821</v>
      </c>
      <c r="N6259" s="17">
        <f t="shared" si="586"/>
        <v>1.388996282527881</v>
      </c>
      <c r="O6259" s="17">
        <f t="shared" si="587"/>
        <v>373.64</v>
      </c>
    </row>
    <row r="6260" spans="1:15">
      <c r="A6260" s="19" t="s">
        <v>565</v>
      </c>
      <c r="B6260" s="11" t="s">
        <v>1157</v>
      </c>
      <c r="C6260" s="6" t="s">
        <v>127</v>
      </c>
      <c r="D6260" s="6">
        <v>64767</v>
      </c>
      <c r="E6260" s="6">
        <v>372</v>
      </c>
      <c r="F6260" s="7">
        <f t="shared" si="582"/>
        <v>5.7436657557089262E-3</v>
      </c>
      <c r="G6260" s="6">
        <v>20</v>
      </c>
      <c r="H6260" s="6">
        <v>1</v>
      </c>
      <c r="I6260" s="8">
        <f t="shared" si="583"/>
        <v>0.05</v>
      </c>
      <c r="J6260" s="13">
        <v>420.99</v>
      </c>
      <c r="K6260" s="13">
        <v>2293.11</v>
      </c>
      <c r="L6260" s="14">
        <f t="shared" si="584"/>
        <v>1872.1200000000001</v>
      </c>
      <c r="M6260" s="16">
        <f t="shared" si="585"/>
        <v>5.4469464832893895</v>
      </c>
      <c r="N6260" s="17">
        <f t="shared" si="586"/>
        <v>1.1316935483870969</v>
      </c>
      <c r="O6260" s="17">
        <f t="shared" si="587"/>
        <v>420.99</v>
      </c>
    </row>
    <row r="6261" spans="1:15">
      <c r="A6261" s="19" t="s">
        <v>566</v>
      </c>
      <c r="B6261" s="11" t="s">
        <v>1157</v>
      </c>
      <c r="C6261" s="6" t="s">
        <v>127</v>
      </c>
      <c r="D6261" s="6">
        <v>83112</v>
      </c>
      <c r="E6261" s="6">
        <v>560</v>
      </c>
      <c r="F6261" s="7">
        <f t="shared" si="582"/>
        <v>6.7378958513812683E-3</v>
      </c>
      <c r="G6261" s="6">
        <v>33</v>
      </c>
      <c r="H6261" s="6">
        <v>7</v>
      </c>
      <c r="I6261" s="8">
        <f t="shared" si="583"/>
        <v>0.21212121212121213</v>
      </c>
      <c r="J6261" s="13">
        <v>540.23</v>
      </c>
      <c r="K6261" s="13">
        <v>3958.17</v>
      </c>
      <c r="L6261" s="14">
        <f t="shared" si="584"/>
        <v>3417.94</v>
      </c>
      <c r="M6261" s="16">
        <f t="shared" si="585"/>
        <v>7.3268237602502637</v>
      </c>
      <c r="N6261" s="17">
        <f t="shared" si="586"/>
        <v>0.96469642857142857</v>
      </c>
      <c r="O6261" s="17">
        <f t="shared" si="587"/>
        <v>77.175714285714292</v>
      </c>
    </row>
    <row r="6262" spans="1:15">
      <c r="A6262" s="19" t="s">
        <v>567</v>
      </c>
      <c r="B6262" s="11" t="s">
        <v>1157</v>
      </c>
      <c r="C6262" s="6" t="s">
        <v>127</v>
      </c>
      <c r="D6262" s="6">
        <v>63023</v>
      </c>
      <c r="E6262" s="6">
        <v>485</v>
      </c>
      <c r="F6262" s="7">
        <f t="shared" si="582"/>
        <v>7.6956031924852834E-3</v>
      </c>
      <c r="G6262" s="6">
        <v>21</v>
      </c>
      <c r="H6262" s="6">
        <v>3</v>
      </c>
      <c r="I6262" s="8">
        <f t="shared" si="583"/>
        <v>0.14285714285714285</v>
      </c>
      <c r="J6262" s="13">
        <v>409.65</v>
      </c>
      <c r="K6262" s="13">
        <v>2343.1</v>
      </c>
      <c r="L6262" s="14">
        <f t="shared" si="584"/>
        <v>1933.4499999999998</v>
      </c>
      <c r="M6262" s="16">
        <f t="shared" si="585"/>
        <v>5.7197607713902112</v>
      </c>
      <c r="N6262" s="17">
        <f t="shared" si="586"/>
        <v>0.84463917525773191</v>
      </c>
      <c r="O6262" s="17">
        <f t="shared" si="587"/>
        <v>136.54999999999998</v>
      </c>
    </row>
    <row r="6263" spans="1:15">
      <c r="A6263" s="19" t="s">
        <v>568</v>
      </c>
      <c r="B6263" s="11" t="s">
        <v>1157</v>
      </c>
      <c r="C6263" s="6" t="s">
        <v>127</v>
      </c>
      <c r="D6263" s="6">
        <v>71444</v>
      </c>
      <c r="E6263" s="6">
        <v>350</v>
      </c>
      <c r="F6263" s="7">
        <f t="shared" si="582"/>
        <v>4.8989418285650304E-3</v>
      </c>
      <c r="G6263" s="6">
        <v>19</v>
      </c>
      <c r="H6263" s="6">
        <v>3</v>
      </c>
      <c r="I6263" s="8">
        <f t="shared" si="583"/>
        <v>0.15789473684210525</v>
      </c>
      <c r="J6263" s="13">
        <v>464.39</v>
      </c>
      <c r="K6263" s="13">
        <v>2089.67</v>
      </c>
      <c r="L6263" s="14">
        <f t="shared" si="584"/>
        <v>1625.2800000000002</v>
      </c>
      <c r="M6263" s="16">
        <f t="shared" si="585"/>
        <v>4.4998169641895824</v>
      </c>
      <c r="N6263" s="17">
        <f t="shared" si="586"/>
        <v>1.3268285714285715</v>
      </c>
      <c r="O6263" s="17">
        <f t="shared" si="587"/>
        <v>154.79666666666665</v>
      </c>
    </row>
    <row r="6264" spans="1:15">
      <c r="A6264" s="19" t="s">
        <v>569</v>
      </c>
      <c r="B6264" s="11" t="s">
        <v>1157</v>
      </c>
      <c r="C6264" s="6" t="s">
        <v>127</v>
      </c>
      <c r="D6264" s="6">
        <v>53955</v>
      </c>
      <c r="E6264" s="6">
        <v>383</v>
      </c>
      <c r="F6264" s="7">
        <f t="shared" si="582"/>
        <v>7.0985080159392082E-3</v>
      </c>
      <c r="G6264" s="6">
        <v>25</v>
      </c>
      <c r="H6264" s="6">
        <v>2</v>
      </c>
      <c r="I6264" s="8">
        <f t="shared" si="583"/>
        <v>0.08</v>
      </c>
      <c r="J6264" s="13">
        <v>350.71</v>
      </c>
      <c r="K6264" s="13">
        <v>2931.69</v>
      </c>
      <c r="L6264" s="14">
        <f t="shared" si="584"/>
        <v>2580.98</v>
      </c>
      <c r="M6264" s="16">
        <f t="shared" si="585"/>
        <v>8.3592997063100576</v>
      </c>
      <c r="N6264" s="17">
        <f t="shared" si="586"/>
        <v>0.91569190600522188</v>
      </c>
      <c r="O6264" s="17">
        <f t="shared" si="587"/>
        <v>175.35499999999999</v>
      </c>
    </row>
    <row r="6265" spans="1:15">
      <c r="A6265" s="19" t="s">
        <v>570</v>
      </c>
      <c r="B6265" s="11" t="s">
        <v>1157</v>
      </c>
      <c r="C6265" s="6" t="s">
        <v>127</v>
      </c>
      <c r="D6265" s="6">
        <v>81121</v>
      </c>
      <c r="E6265" s="6">
        <v>448</v>
      </c>
      <c r="F6265" s="7">
        <f t="shared" si="582"/>
        <v>5.5226143661937102E-3</v>
      </c>
      <c r="G6265" s="6">
        <v>30</v>
      </c>
      <c r="H6265" s="6">
        <v>2</v>
      </c>
      <c r="I6265" s="8">
        <f t="shared" si="583"/>
        <v>6.6666666666666666E-2</v>
      </c>
      <c r="J6265" s="13">
        <v>527.29</v>
      </c>
      <c r="K6265" s="13">
        <v>0</v>
      </c>
      <c r="L6265" s="14">
        <f t="shared" si="584"/>
        <v>-527.29</v>
      </c>
      <c r="M6265" s="16">
        <f t="shared" si="585"/>
        <v>0</v>
      </c>
      <c r="N6265" s="17">
        <f t="shared" si="586"/>
        <v>1.176986607142857</v>
      </c>
      <c r="O6265" s="17">
        <f t="shared" si="587"/>
        <v>263.64499999999998</v>
      </c>
    </row>
    <row r="6266" spans="1:15">
      <c r="A6266" s="19" t="s">
        <v>571</v>
      </c>
      <c r="B6266" s="11" t="s">
        <v>1157</v>
      </c>
      <c r="C6266" s="6" t="s">
        <v>127</v>
      </c>
      <c r="D6266" s="6">
        <v>65689</v>
      </c>
      <c r="E6266" s="6">
        <v>478</v>
      </c>
      <c r="F6266" s="7">
        <f t="shared" si="582"/>
        <v>7.276712996087625E-3</v>
      </c>
      <c r="G6266" s="6">
        <v>33</v>
      </c>
      <c r="H6266" s="6">
        <v>6</v>
      </c>
      <c r="I6266" s="8">
        <f t="shared" si="583"/>
        <v>0.18181818181818182</v>
      </c>
      <c r="J6266" s="13">
        <v>426.98</v>
      </c>
      <c r="K6266" s="13">
        <v>3217.19</v>
      </c>
      <c r="L6266" s="14">
        <f t="shared" si="584"/>
        <v>2790.21</v>
      </c>
      <c r="M6266" s="16">
        <f t="shared" si="585"/>
        <v>7.5347557262635254</v>
      </c>
      <c r="N6266" s="17">
        <f t="shared" si="586"/>
        <v>0.89326359832635982</v>
      </c>
      <c r="O6266" s="17">
        <f t="shared" si="587"/>
        <v>71.163333333333341</v>
      </c>
    </row>
    <row r="6267" spans="1:15">
      <c r="A6267" s="19" t="s">
        <v>572</v>
      </c>
      <c r="B6267" s="11" t="s">
        <v>1157</v>
      </c>
      <c r="C6267" s="6" t="s">
        <v>127</v>
      </c>
      <c r="D6267" s="6">
        <v>75415</v>
      </c>
      <c r="E6267" s="6">
        <v>336</v>
      </c>
      <c r="F6267" s="7">
        <f t="shared" si="582"/>
        <v>4.4553470794934692E-3</v>
      </c>
      <c r="G6267" s="6">
        <v>19</v>
      </c>
      <c r="H6267" s="6">
        <v>1</v>
      </c>
      <c r="I6267" s="8">
        <f t="shared" si="583"/>
        <v>5.2631578947368418E-2</v>
      </c>
      <c r="J6267" s="13">
        <v>490.2</v>
      </c>
      <c r="K6267" s="13">
        <v>1021.38</v>
      </c>
      <c r="L6267" s="14">
        <f t="shared" si="584"/>
        <v>531.18000000000006</v>
      </c>
      <c r="M6267" s="16">
        <f t="shared" si="585"/>
        <v>2.0835985312117504</v>
      </c>
      <c r="N6267" s="17">
        <f t="shared" si="586"/>
        <v>1.4589285714285714</v>
      </c>
      <c r="O6267" s="17">
        <f t="shared" si="587"/>
        <v>490.2</v>
      </c>
    </row>
    <row r="6268" spans="1:15">
      <c r="A6268" s="19" t="s">
        <v>573</v>
      </c>
      <c r="B6268" s="11" t="s">
        <v>1157</v>
      </c>
      <c r="C6268" s="6" t="s">
        <v>127</v>
      </c>
      <c r="D6268" s="6">
        <v>68301</v>
      </c>
      <c r="E6268" s="6">
        <v>304</v>
      </c>
      <c r="F6268" s="7">
        <f t="shared" si="582"/>
        <v>4.45088651703489E-3</v>
      </c>
      <c r="G6268" s="6">
        <v>15</v>
      </c>
      <c r="H6268" s="6">
        <v>4</v>
      </c>
      <c r="I6268" s="8">
        <f t="shared" si="583"/>
        <v>0.26666666666666666</v>
      </c>
      <c r="J6268" s="13">
        <v>443.96</v>
      </c>
      <c r="K6268" s="13">
        <v>0</v>
      </c>
      <c r="L6268" s="14">
        <f t="shared" si="584"/>
        <v>-443.96</v>
      </c>
      <c r="M6268" s="16">
        <f t="shared" si="585"/>
        <v>0</v>
      </c>
      <c r="N6268" s="17">
        <f t="shared" si="586"/>
        <v>1.4603947368421053</v>
      </c>
      <c r="O6268" s="17">
        <f t="shared" si="587"/>
        <v>110.99</v>
      </c>
    </row>
    <row r="6269" spans="1:15">
      <c r="A6269" s="19" t="s">
        <v>574</v>
      </c>
      <c r="B6269" s="11" t="s">
        <v>1157</v>
      </c>
      <c r="C6269" s="6" t="s">
        <v>127</v>
      </c>
      <c r="D6269" s="6">
        <v>62052</v>
      </c>
      <c r="E6269" s="6">
        <v>421</v>
      </c>
      <c r="F6269" s="7">
        <f t="shared" si="582"/>
        <v>6.7846322439244506E-3</v>
      </c>
      <c r="G6269" s="6">
        <v>30</v>
      </c>
      <c r="H6269" s="6">
        <v>1</v>
      </c>
      <c r="I6269" s="8">
        <f t="shared" si="583"/>
        <v>3.3333333333333333E-2</v>
      </c>
      <c r="J6269" s="13">
        <v>403.34</v>
      </c>
      <c r="K6269" s="13">
        <v>0</v>
      </c>
      <c r="L6269" s="14">
        <f t="shared" si="584"/>
        <v>-403.34</v>
      </c>
      <c r="M6269" s="16">
        <f t="shared" si="585"/>
        <v>0</v>
      </c>
      <c r="N6269" s="17">
        <f t="shared" si="586"/>
        <v>0.95805225653206649</v>
      </c>
      <c r="O6269" s="17">
        <f t="shared" si="587"/>
        <v>403.34</v>
      </c>
    </row>
    <row r="6270" spans="1:15">
      <c r="A6270" s="19" t="s">
        <v>575</v>
      </c>
      <c r="B6270" s="11" t="s">
        <v>1157</v>
      </c>
      <c r="C6270" s="6" t="s">
        <v>127</v>
      </c>
      <c r="D6270" s="6">
        <v>81047</v>
      </c>
      <c r="E6270" s="6">
        <v>499</v>
      </c>
      <c r="F6270" s="7">
        <f t="shared" si="582"/>
        <v>6.1569212925833162E-3</v>
      </c>
      <c r="G6270" s="6">
        <v>27</v>
      </c>
      <c r="H6270" s="6">
        <v>1</v>
      </c>
      <c r="I6270" s="8">
        <f t="shared" si="583"/>
        <v>3.7037037037037035E-2</v>
      </c>
      <c r="J6270" s="13">
        <v>526.80999999999995</v>
      </c>
      <c r="K6270" s="13">
        <v>0</v>
      </c>
      <c r="L6270" s="14">
        <f t="shared" si="584"/>
        <v>-526.80999999999995</v>
      </c>
      <c r="M6270" s="16">
        <f t="shared" si="585"/>
        <v>0</v>
      </c>
      <c r="N6270" s="17">
        <f t="shared" si="586"/>
        <v>1.0557314629258516</v>
      </c>
      <c r="O6270" s="17">
        <f t="shared" si="587"/>
        <v>526.80999999999995</v>
      </c>
    </row>
    <row r="6271" spans="1:15">
      <c r="A6271" s="19" t="s">
        <v>576</v>
      </c>
      <c r="B6271" s="11" t="s">
        <v>1157</v>
      </c>
      <c r="C6271" s="6" t="s">
        <v>127</v>
      </c>
      <c r="D6271" s="6">
        <v>88193</v>
      </c>
      <c r="E6271" s="6">
        <v>645</v>
      </c>
      <c r="F6271" s="7">
        <f t="shared" si="582"/>
        <v>7.3135056070209653E-3</v>
      </c>
      <c r="G6271" s="6">
        <v>29</v>
      </c>
      <c r="H6271" s="6">
        <v>1</v>
      </c>
      <c r="I6271" s="8">
        <f t="shared" si="583"/>
        <v>3.4482758620689655E-2</v>
      </c>
      <c r="J6271" s="13">
        <v>573.26</v>
      </c>
      <c r="K6271" s="13">
        <v>0</v>
      </c>
      <c r="L6271" s="14">
        <f t="shared" si="584"/>
        <v>-573.26</v>
      </c>
      <c r="M6271" s="16">
        <f t="shared" si="585"/>
        <v>0</v>
      </c>
      <c r="N6271" s="17">
        <f t="shared" si="586"/>
        <v>0.8887751937984496</v>
      </c>
      <c r="O6271" s="17">
        <f t="shared" si="587"/>
        <v>573.26</v>
      </c>
    </row>
    <row r="6272" spans="1:15">
      <c r="A6272" s="19" t="s">
        <v>577</v>
      </c>
      <c r="B6272" s="11" t="s">
        <v>1157</v>
      </c>
      <c r="C6272" s="6" t="s">
        <v>127</v>
      </c>
      <c r="D6272" s="6">
        <v>85403</v>
      </c>
      <c r="E6272" s="6">
        <v>621</v>
      </c>
      <c r="F6272" s="7">
        <f t="shared" si="582"/>
        <v>7.271407327611442E-3</v>
      </c>
      <c r="G6272" s="6">
        <v>31</v>
      </c>
      <c r="H6272" s="6">
        <v>2</v>
      </c>
      <c r="I6272" s="8">
        <f t="shared" si="583"/>
        <v>6.4516129032258063E-2</v>
      </c>
      <c r="J6272" s="13">
        <v>555.12</v>
      </c>
      <c r="K6272" s="13">
        <v>0</v>
      </c>
      <c r="L6272" s="14">
        <f t="shared" si="584"/>
        <v>-555.12</v>
      </c>
      <c r="M6272" s="16">
        <f t="shared" si="585"/>
        <v>0</v>
      </c>
      <c r="N6272" s="17">
        <f t="shared" si="586"/>
        <v>0.89391304347826084</v>
      </c>
      <c r="O6272" s="17">
        <f t="shared" si="587"/>
        <v>277.56</v>
      </c>
    </row>
    <row r="6273" spans="1:15">
      <c r="A6273" s="19" t="s">
        <v>578</v>
      </c>
      <c r="B6273" s="11" t="s">
        <v>1157</v>
      </c>
      <c r="C6273" s="6" t="s">
        <v>127</v>
      </c>
      <c r="D6273" s="6">
        <v>84089</v>
      </c>
      <c r="E6273" s="6">
        <v>636</v>
      </c>
      <c r="F6273" s="7">
        <f t="shared" si="582"/>
        <v>7.5634149532043428E-3</v>
      </c>
      <c r="G6273" s="6">
        <v>34</v>
      </c>
      <c r="H6273" s="6">
        <v>3</v>
      </c>
      <c r="I6273" s="8">
        <f t="shared" si="583"/>
        <v>8.8235294117647065E-2</v>
      </c>
      <c r="J6273" s="13">
        <v>546.58000000000004</v>
      </c>
      <c r="K6273" s="13">
        <v>1816.38</v>
      </c>
      <c r="L6273" s="14">
        <f t="shared" si="584"/>
        <v>1269.8000000000002</v>
      </c>
      <c r="M6273" s="16">
        <f t="shared" si="585"/>
        <v>3.3231731859929012</v>
      </c>
      <c r="N6273" s="17">
        <f t="shared" si="586"/>
        <v>0.85940251572327053</v>
      </c>
      <c r="O6273" s="17">
        <f t="shared" si="587"/>
        <v>182.19333333333336</v>
      </c>
    </row>
    <row r="6274" spans="1:15">
      <c r="A6274" s="19" t="s">
        <v>579</v>
      </c>
      <c r="B6274" s="11" t="s">
        <v>1157</v>
      </c>
      <c r="C6274" s="6" t="s">
        <v>127</v>
      </c>
      <c r="D6274" s="6">
        <v>84684</v>
      </c>
      <c r="E6274" s="6">
        <v>591</v>
      </c>
      <c r="F6274" s="7">
        <f t="shared" ref="F6274:F6337" si="588">E6274/D6274</f>
        <v>6.9788862122715034E-3</v>
      </c>
      <c r="G6274" s="6">
        <v>33</v>
      </c>
      <c r="H6274" s="6">
        <v>6</v>
      </c>
      <c r="I6274" s="8">
        <f t="shared" ref="I6274:I6337" si="589">H6274/G6274</f>
        <v>0.18181818181818182</v>
      </c>
      <c r="J6274" s="13">
        <v>550.45000000000005</v>
      </c>
      <c r="K6274" s="13">
        <v>7746.74</v>
      </c>
      <c r="L6274" s="14">
        <f t="shared" si="584"/>
        <v>7196.29</v>
      </c>
      <c r="M6274" s="16">
        <f t="shared" si="585"/>
        <v>14.073467163230083</v>
      </c>
      <c r="N6274" s="17">
        <f t="shared" si="586"/>
        <v>0.93138747884940787</v>
      </c>
      <c r="O6274" s="17">
        <f t="shared" si="587"/>
        <v>91.741666666666674</v>
      </c>
    </row>
    <row r="6275" spans="1:15">
      <c r="A6275" s="19" t="s">
        <v>580</v>
      </c>
      <c r="B6275" s="11" t="s">
        <v>1157</v>
      </c>
      <c r="C6275" s="6" t="s">
        <v>127</v>
      </c>
      <c r="D6275" s="6">
        <v>68210</v>
      </c>
      <c r="E6275" s="6">
        <v>328</v>
      </c>
      <c r="F6275" s="7">
        <f t="shared" si="588"/>
        <v>4.8086790793138833E-3</v>
      </c>
      <c r="G6275" s="6">
        <v>11</v>
      </c>
      <c r="H6275" s="6">
        <v>1</v>
      </c>
      <c r="I6275" s="8">
        <f t="shared" si="589"/>
        <v>9.0909090909090912E-2</v>
      </c>
      <c r="J6275" s="13">
        <v>443.37</v>
      </c>
      <c r="K6275" s="13">
        <v>1529.9</v>
      </c>
      <c r="L6275" s="14">
        <f t="shared" ref="L6275:L6338" si="590">K6275-J6275</f>
        <v>1086.5300000000002</v>
      </c>
      <c r="M6275" s="16">
        <f t="shared" ref="M6275:M6338" si="591">IFERROR(K6275/J6275,0)</f>
        <v>3.4506168662742183</v>
      </c>
      <c r="N6275" s="17">
        <f t="shared" ref="N6275:N6338" si="592">J6275/E6275</f>
        <v>1.3517378048780488</v>
      </c>
      <c r="O6275" s="17">
        <f t="shared" ref="O6275:O6338" si="593">IFERROR(J6275/H6275,0)</f>
        <v>443.37</v>
      </c>
    </row>
    <row r="6276" spans="1:15">
      <c r="A6276" s="19" t="s">
        <v>581</v>
      </c>
      <c r="B6276" s="11" t="s">
        <v>1157</v>
      </c>
      <c r="C6276" s="6" t="s">
        <v>127</v>
      </c>
      <c r="D6276" s="6">
        <v>52227</v>
      </c>
      <c r="E6276" s="6">
        <v>259</v>
      </c>
      <c r="F6276" s="7">
        <f t="shared" si="588"/>
        <v>4.959120761292052E-3</v>
      </c>
      <c r="G6276" s="6">
        <v>12</v>
      </c>
      <c r="H6276" s="6">
        <v>3</v>
      </c>
      <c r="I6276" s="8">
        <f t="shared" si="589"/>
        <v>0.25</v>
      </c>
      <c r="J6276" s="13">
        <v>339.48</v>
      </c>
      <c r="K6276" s="13">
        <v>0</v>
      </c>
      <c r="L6276" s="14">
        <f t="shared" si="590"/>
        <v>-339.48</v>
      </c>
      <c r="M6276" s="16">
        <f t="shared" si="591"/>
        <v>0</v>
      </c>
      <c r="N6276" s="17">
        <f t="shared" si="592"/>
        <v>1.3107335907335909</v>
      </c>
      <c r="O6276" s="17">
        <f t="shared" si="593"/>
        <v>113.16000000000001</v>
      </c>
    </row>
    <row r="6277" spans="1:15">
      <c r="A6277" s="19" t="s">
        <v>582</v>
      </c>
      <c r="B6277" s="11" t="s">
        <v>1157</v>
      </c>
      <c r="C6277" s="6" t="s">
        <v>127</v>
      </c>
      <c r="D6277" s="6">
        <v>88101</v>
      </c>
      <c r="E6277" s="6">
        <v>491</v>
      </c>
      <c r="F6277" s="7">
        <f t="shared" si="588"/>
        <v>5.5731489994438202E-3</v>
      </c>
      <c r="G6277" s="6">
        <v>31</v>
      </c>
      <c r="H6277" s="6">
        <v>5</v>
      </c>
      <c r="I6277" s="8">
        <f t="shared" si="589"/>
        <v>0.16129032258064516</v>
      </c>
      <c r="J6277" s="13">
        <v>572.66</v>
      </c>
      <c r="K6277" s="13">
        <v>0</v>
      </c>
      <c r="L6277" s="14">
        <f t="shared" si="590"/>
        <v>-572.66</v>
      </c>
      <c r="M6277" s="16">
        <f t="shared" si="591"/>
        <v>0</v>
      </c>
      <c r="N6277" s="17">
        <f t="shared" si="592"/>
        <v>1.1663136456211811</v>
      </c>
      <c r="O6277" s="17">
        <f t="shared" si="593"/>
        <v>114.532</v>
      </c>
    </row>
    <row r="6278" spans="1:15">
      <c r="A6278" s="19" t="s">
        <v>583</v>
      </c>
      <c r="B6278" s="11" t="s">
        <v>1157</v>
      </c>
      <c r="C6278" s="6" t="s">
        <v>127</v>
      </c>
      <c r="D6278" s="6">
        <v>68106</v>
      </c>
      <c r="E6278" s="6">
        <v>427</v>
      </c>
      <c r="F6278" s="7">
        <f t="shared" si="588"/>
        <v>6.2696385046838755E-3</v>
      </c>
      <c r="G6278" s="6">
        <v>23</v>
      </c>
      <c r="H6278" s="6">
        <v>2</v>
      </c>
      <c r="I6278" s="8">
        <f t="shared" si="589"/>
        <v>8.6956521739130432E-2</v>
      </c>
      <c r="J6278" s="13">
        <v>442.69</v>
      </c>
      <c r="K6278" s="13">
        <v>0</v>
      </c>
      <c r="L6278" s="14">
        <f t="shared" si="590"/>
        <v>-442.69</v>
      </c>
      <c r="M6278" s="16">
        <f t="shared" si="591"/>
        <v>0</v>
      </c>
      <c r="N6278" s="17">
        <f t="shared" si="592"/>
        <v>1.0367447306791568</v>
      </c>
      <c r="O6278" s="17">
        <f t="shared" si="593"/>
        <v>221.345</v>
      </c>
    </row>
    <row r="6279" spans="1:15">
      <c r="A6279" s="19" t="s">
        <v>584</v>
      </c>
      <c r="B6279" s="11" t="s">
        <v>1157</v>
      </c>
      <c r="C6279" s="6" t="s">
        <v>127</v>
      </c>
      <c r="D6279" s="6">
        <v>89752</v>
      </c>
      <c r="E6279" s="6">
        <v>677</v>
      </c>
      <c r="F6279" s="7">
        <f t="shared" si="588"/>
        <v>7.5430073981638292E-3</v>
      </c>
      <c r="G6279" s="6">
        <v>34</v>
      </c>
      <c r="H6279" s="6">
        <v>5</v>
      </c>
      <c r="I6279" s="8">
        <f t="shared" si="589"/>
        <v>0.14705882352941177</v>
      </c>
      <c r="J6279" s="13">
        <v>583.39</v>
      </c>
      <c r="K6279" s="13">
        <v>0</v>
      </c>
      <c r="L6279" s="14">
        <f t="shared" si="590"/>
        <v>-583.39</v>
      </c>
      <c r="M6279" s="16">
        <f t="shared" si="591"/>
        <v>0</v>
      </c>
      <c r="N6279" s="17">
        <f t="shared" si="592"/>
        <v>0.86172821270310185</v>
      </c>
      <c r="O6279" s="17">
        <f t="shared" si="593"/>
        <v>116.678</v>
      </c>
    </row>
    <row r="6280" spans="1:15">
      <c r="A6280" s="19" t="s">
        <v>585</v>
      </c>
      <c r="B6280" s="11" t="s">
        <v>1157</v>
      </c>
      <c r="C6280" s="6" t="s">
        <v>127</v>
      </c>
      <c r="D6280" s="6">
        <v>86792</v>
      </c>
      <c r="E6280" s="6">
        <v>627</v>
      </c>
      <c r="F6280" s="7">
        <f t="shared" si="588"/>
        <v>7.224168126094571E-3</v>
      </c>
      <c r="G6280" s="6">
        <v>29</v>
      </c>
      <c r="H6280" s="6">
        <v>3</v>
      </c>
      <c r="I6280" s="8">
        <f t="shared" si="589"/>
        <v>0.10344827586206896</v>
      </c>
      <c r="J6280" s="13">
        <v>564.15</v>
      </c>
      <c r="K6280" s="13">
        <v>420.92</v>
      </c>
      <c r="L6280" s="14">
        <f t="shared" si="590"/>
        <v>-143.22999999999996</v>
      </c>
      <c r="M6280" s="16">
        <f t="shared" si="591"/>
        <v>0.74611362226358247</v>
      </c>
      <c r="N6280" s="17">
        <f t="shared" si="592"/>
        <v>0.89976076555023921</v>
      </c>
      <c r="O6280" s="17">
        <f t="shared" si="593"/>
        <v>188.04999999999998</v>
      </c>
    </row>
    <row r="6281" spans="1:15">
      <c r="A6281" s="19" t="s">
        <v>586</v>
      </c>
      <c r="B6281" s="11" t="s">
        <v>1157</v>
      </c>
      <c r="C6281" s="6" t="s">
        <v>127</v>
      </c>
      <c r="D6281" s="6">
        <v>90273</v>
      </c>
      <c r="E6281" s="6">
        <v>584</v>
      </c>
      <c r="F6281" s="7">
        <f t="shared" si="588"/>
        <v>6.4692654503561422E-3</v>
      </c>
      <c r="G6281" s="6">
        <v>31</v>
      </c>
      <c r="H6281" s="6">
        <v>8</v>
      </c>
      <c r="I6281" s="8">
        <f t="shared" si="589"/>
        <v>0.25806451612903225</v>
      </c>
      <c r="J6281" s="13">
        <v>586.78</v>
      </c>
      <c r="K6281" s="13">
        <v>3219.88</v>
      </c>
      <c r="L6281" s="14">
        <f t="shared" si="590"/>
        <v>2633.1000000000004</v>
      </c>
      <c r="M6281" s="16">
        <f t="shared" si="591"/>
        <v>5.4873717577286207</v>
      </c>
      <c r="N6281" s="17">
        <f t="shared" si="592"/>
        <v>1.0047602739726027</v>
      </c>
      <c r="O6281" s="17">
        <f t="shared" si="593"/>
        <v>73.347499999999997</v>
      </c>
    </row>
    <row r="6282" spans="1:15">
      <c r="A6282" s="19" t="s">
        <v>587</v>
      </c>
      <c r="B6282" s="11" t="s">
        <v>1157</v>
      </c>
      <c r="C6282" s="6" t="s">
        <v>127</v>
      </c>
      <c r="D6282" s="6">
        <v>79158</v>
      </c>
      <c r="E6282" s="6">
        <v>413</v>
      </c>
      <c r="F6282" s="7">
        <f t="shared" si="588"/>
        <v>5.21741327471639E-3</v>
      </c>
      <c r="G6282" s="6">
        <v>20</v>
      </c>
      <c r="H6282" s="6">
        <v>2</v>
      </c>
      <c r="I6282" s="8">
        <f t="shared" si="589"/>
        <v>0.1</v>
      </c>
      <c r="J6282" s="13">
        <v>514.53</v>
      </c>
      <c r="K6282" s="13">
        <v>1652.7</v>
      </c>
      <c r="L6282" s="14">
        <f t="shared" si="590"/>
        <v>1138.17</v>
      </c>
      <c r="M6282" s="16">
        <f t="shared" si="591"/>
        <v>3.2120576059704975</v>
      </c>
      <c r="N6282" s="17">
        <f t="shared" si="592"/>
        <v>1.2458353510895883</v>
      </c>
      <c r="O6282" s="17">
        <f t="shared" si="593"/>
        <v>257.26499999999999</v>
      </c>
    </row>
    <row r="6283" spans="1:15">
      <c r="A6283" s="19" t="s">
        <v>588</v>
      </c>
      <c r="B6283" s="11" t="s">
        <v>1157</v>
      </c>
      <c r="C6283" s="6" t="s">
        <v>127</v>
      </c>
      <c r="D6283" s="6">
        <v>85581</v>
      </c>
      <c r="E6283" s="6">
        <v>636</v>
      </c>
      <c r="F6283" s="7">
        <f t="shared" si="588"/>
        <v>7.4315560696883651E-3</v>
      </c>
      <c r="G6283" s="6">
        <v>35</v>
      </c>
      <c r="H6283" s="6">
        <v>5</v>
      </c>
      <c r="I6283" s="8">
        <f t="shared" si="589"/>
        <v>0.14285714285714285</v>
      </c>
      <c r="J6283" s="13">
        <v>556.28</v>
      </c>
      <c r="K6283" s="13">
        <v>1046.33</v>
      </c>
      <c r="L6283" s="14">
        <f t="shared" si="590"/>
        <v>490.04999999999995</v>
      </c>
      <c r="M6283" s="16">
        <f t="shared" si="591"/>
        <v>1.8809412526066009</v>
      </c>
      <c r="N6283" s="17">
        <f t="shared" si="592"/>
        <v>0.87465408805031442</v>
      </c>
      <c r="O6283" s="17">
        <f t="shared" si="593"/>
        <v>111.256</v>
      </c>
    </row>
    <row r="6284" spans="1:15">
      <c r="A6284" s="19" t="s">
        <v>589</v>
      </c>
      <c r="B6284" s="11" t="s">
        <v>1157</v>
      </c>
      <c r="C6284" s="6" t="s">
        <v>127</v>
      </c>
      <c r="D6284" s="6">
        <v>70623</v>
      </c>
      <c r="E6284" s="6">
        <v>319</v>
      </c>
      <c r="F6284" s="7">
        <f t="shared" si="588"/>
        <v>4.5169420726958636E-3</v>
      </c>
      <c r="G6284" s="6">
        <v>19</v>
      </c>
      <c r="H6284" s="6">
        <v>3</v>
      </c>
      <c r="I6284" s="8">
        <f t="shared" si="589"/>
        <v>0.15789473684210525</v>
      </c>
      <c r="J6284" s="13">
        <v>459.05</v>
      </c>
      <c r="K6284" s="13">
        <v>1433.74</v>
      </c>
      <c r="L6284" s="14">
        <f t="shared" si="590"/>
        <v>974.69</v>
      </c>
      <c r="M6284" s="16">
        <f t="shared" si="591"/>
        <v>3.1232763315542971</v>
      </c>
      <c r="N6284" s="17">
        <f t="shared" si="592"/>
        <v>1.4390282131661443</v>
      </c>
      <c r="O6284" s="17">
        <f t="shared" si="593"/>
        <v>153.01666666666668</v>
      </c>
    </row>
    <row r="6285" spans="1:15">
      <c r="A6285" s="19" t="s">
        <v>590</v>
      </c>
      <c r="B6285" s="11" t="s">
        <v>1157</v>
      </c>
      <c r="C6285" s="6" t="s">
        <v>127</v>
      </c>
      <c r="D6285" s="6">
        <v>57207</v>
      </c>
      <c r="E6285" s="6">
        <v>307</v>
      </c>
      <c r="F6285" s="7">
        <f t="shared" si="588"/>
        <v>5.3664761305434652E-3</v>
      </c>
      <c r="G6285" s="6">
        <v>15</v>
      </c>
      <c r="H6285" s="6">
        <v>1</v>
      </c>
      <c r="I6285" s="8">
        <f t="shared" si="589"/>
        <v>6.6666666666666666E-2</v>
      </c>
      <c r="J6285" s="13">
        <v>371.85</v>
      </c>
      <c r="K6285" s="13">
        <v>0</v>
      </c>
      <c r="L6285" s="14">
        <f t="shared" si="590"/>
        <v>-371.85</v>
      </c>
      <c r="M6285" s="16">
        <f t="shared" si="591"/>
        <v>0</v>
      </c>
      <c r="N6285" s="17">
        <f t="shared" si="592"/>
        <v>1.2112377850162868</v>
      </c>
      <c r="O6285" s="17">
        <f t="shared" si="593"/>
        <v>371.85</v>
      </c>
    </row>
    <row r="6286" spans="1:15">
      <c r="A6286" s="19" t="s">
        <v>693</v>
      </c>
      <c r="B6286" s="11" t="s">
        <v>1157</v>
      </c>
      <c r="C6286" s="6" t="s">
        <v>127</v>
      </c>
      <c r="D6286" s="6">
        <v>76278</v>
      </c>
      <c r="E6286" s="6">
        <v>561</v>
      </c>
      <c r="F6286" s="7">
        <f t="shared" si="588"/>
        <v>7.3546763155824743E-3</v>
      </c>
      <c r="G6286" s="6">
        <v>21</v>
      </c>
      <c r="H6286" s="6">
        <v>3</v>
      </c>
      <c r="I6286" s="8">
        <f t="shared" si="589"/>
        <v>0.14285714285714285</v>
      </c>
      <c r="J6286" s="13">
        <v>495.81</v>
      </c>
      <c r="K6286" s="13">
        <v>0</v>
      </c>
      <c r="L6286" s="14">
        <f t="shared" si="590"/>
        <v>-495.81</v>
      </c>
      <c r="M6286" s="16">
        <f t="shared" si="591"/>
        <v>0</v>
      </c>
      <c r="N6286" s="17">
        <f t="shared" si="592"/>
        <v>0.88379679144385026</v>
      </c>
      <c r="O6286" s="17">
        <f t="shared" si="593"/>
        <v>165.27</v>
      </c>
    </row>
    <row r="6287" spans="1:15">
      <c r="A6287" s="19" t="s">
        <v>694</v>
      </c>
      <c r="B6287" s="11" t="s">
        <v>1157</v>
      </c>
      <c r="C6287" s="6" t="s">
        <v>127</v>
      </c>
      <c r="D6287" s="6">
        <v>56344</v>
      </c>
      <c r="E6287" s="6">
        <v>367</v>
      </c>
      <c r="F6287" s="7">
        <f t="shared" si="588"/>
        <v>6.5135595626863553E-3</v>
      </c>
      <c r="G6287" s="6">
        <v>24</v>
      </c>
      <c r="H6287" s="6">
        <v>2</v>
      </c>
      <c r="I6287" s="8">
        <f t="shared" si="589"/>
        <v>8.3333333333333329E-2</v>
      </c>
      <c r="J6287" s="13">
        <v>366.24</v>
      </c>
      <c r="K6287" s="13">
        <v>2472.0100000000002</v>
      </c>
      <c r="L6287" s="14">
        <f t="shared" si="590"/>
        <v>2105.7700000000004</v>
      </c>
      <c r="M6287" s="16">
        <f t="shared" si="591"/>
        <v>6.7496996505024036</v>
      </c>
      <c r="N6287" s="17">
        <f t="shared" si="592"/>
        <v>0.99792915531335147</v>
      </c>
      <c r="O6287" s="17">
        <f t="shared" si="593"/>
        <v>183.12</v>
      </c>
    </row>
    <row r="6288" spans="1:15">
      <c r="A6288" s="19" t="s">
        <v>695</v>
      </c>
      <c r="B6288" s="11" t="s">
        <v>1157</v>
      </c>
      <c r="C6288" s="6" t="s">
        <v>127</v>
      </c>
      <c r="D6288" s="6">
        <v>94423</v>
      </c>
      <c r="E6288" s="6">
        <v>621</v>
      </c>
      <c r="F6288" s="7">
        <f t="shared" si="588"/>
        <v>6.5767874352647129E-3</v>
      </c>
      <c r="G6288" s="6">
        <v>28</v>
      </c>
      <c r="H6288" s="6">
        <v>4</v>
      </c>
      <c r="I6288" s="8">
        <f t="shared" si="589"/>
        <v>0.14285714285714285</v>
      </c>
      <c r="J6288" s="13">
        <v>613.75</v>
      </c>
      <c r="K6288" s="13">
        <v>3912.21</v>
      </c>
      <c r="L6288" s="14">
        <f t="shared" si="590"/>
        <v>3298.46</v>
      </c>
      <c r="M6288" s="16">
        <f t="shared" si="591"/>
        <v>6.374272912423625</v>
      </c>
      <c r="N6288" s="17">
        <f t="shared" si="592"/>
        <v>0.98832528180354262</v>
      </c>
      <c r="O6288" s="17">
        <f t="shared" si="593"/>
        <v>153.4375</v>
      </c>
    </row>
    <row r="6289" spans="1:15">
      <c r="A6289" s="19" t="s">
        <v>696</v>
      </c>
      <c r="B6289" s="11" t="s">
        <v>1157</v>
      </c>
      <c r="C6289" s="6" t="s">
        <v>127</v>
      </c>
      <c r="D6289" s="6">
        <v>68836</v>
      </c>
      <c r="E6289" s="6">
        <v>489</v>
      </c>
      <c r="F6289" s="7">
        <f t="shared" si="588"/>
        <v>7.1038410134232084E-3</v>
      </c>
      <c r="G6289" s="6">
        <v>33</v>
      </c>
      <c r="H6289" s="6">
        <v>6</v>
      </c>
      <c r="I6289" s="8">
        <f t="shared" si="589"/>
        <v>0.18181818181818182</v>
      </c>
      <c r="J6289" s="13">
        <v>447.44</v>
      </c>
      <c r="K6289" s="13">
        <v>4016.16</v>
      </c>
      <c r="L6289" s="14">
        <f t="shared" si="590"/>
        <v>3568.72</v>
      </c>
      <c r="M6289" s="16">
        <f t="shared" si="591"/>
        <v>8.975862685499731</v>
      </c>
      <c r="N6289" s="17">
        <f t="shared" si="592"/>
        <v>0.91501022494887529</v>
      </c>
      <c r="O6289" s="17">
        <f t="shared" si="593"/>
        <v>74.573333333333338</v>
      </c>
    </row>
    <row r="6290" spans="1:15">
      <c r="A6290" s="19" t="s">
        <v>697</v>
      </c>
      <c r="B6290" s="11" t="s">
        <v>1157</v>
      </c>
      <c r="C6290" s="6" t="s">
        <v>127</v>
      </c>
      <c r="D6290" s="6">
        <v>70152</v>
      </c>
      <c r="E6290" s="6">
        <v>506</v>
      </c>
      <c r="F6290" s="7">
        <f t="shared" si="588"/>
        <v>7.2129091116432892E-3</v>
      </c>
      <c r="G6290" s="6">
        <v>35</v>
      </c>
      <c r="H6290" s="6">
        <v>5</v>
      </c>
      <c r="I6290" s="8">
        <f t="shared" si="589"/>
        <v>0.14285714285714285</v>
      </c>
      <c r="J6290" s="13">
        <v>455.99</v>
      </c>
      <c r="K6290" s="13">
        <v>1434.22</v>
      </c>
      <c r="L6290" s="14">
        <f t="shared" si="590"/>
        <v>978.23</v>
      </c>
      <c r="M6290" s="16">
        <f t="shared" si="591"/>
        <v>3.1452882738656549</v>
      </c>
      <c r="N6290" s="17">
        <f t="shared" si="592"/>
        <v>0.90116600790513834</v>
      </c>
      <c r="O6290" s="17">
        <f t="shared" si="593"/>
        <v>91.198000000000008</v>
      </c>
    </row>
    <row r="6291" spans="1:15">
      <c r="A6291" s="19" t="s">
        <v>698</v>
      </c>
      <c r="B6291" s="11" t="s">
        <v>1157</v>
      </c>
      <c r="C6291" s="6" t="s">
        <v>127</v>
      </c>
      <c r="D6291" s="6">
        <v>87584</v>
      </c>
      <c r="E6291" s="6">
        <v>657</v>
      </c>
      <c r="F6291" s="7">
        <f t="shared" si="588"/>
        <v>7.5013701132626964E-3</v>
      </c>
      <c r="G6291" s="6">
        <v>35</v>
      </c>
      <c r="H6291" s="6">
        <v>6</v>
      </c>
      <c r="I6291" s="8">
        <f t="shared" si="589"/>
        <v>0.17142857142857143</v>
      </c>
      <c r="J6291" s="13">
        <v>569.29999999999995</v>
      </c>
      <c r="K6291" s="13">
        <v>3822.64</v>
      </c>
      <c r="L6291" s="14">
        <f t="shared" si="590"/>
        <v>3253.34</v>
      </c>
      <c r="M6291" s="16">
        <f t="shared" si="591"/>
        <v>6.7146320042157042</v>
      </c>
      <c r="N6291" s="17">
        <f t="shared" si="592"/>
        <v>0.86651445966514451</v>
      </c>
      <c r="O6291" s="17">
        <f t="shared" si="593"/>
        <v>94.883333333333326</v>
      </c>
    </row>
    <row r="6292" spans="1:15">
      <c r="A6292" s="19" t="s">
        <v>699</v>
      </c>
      <c r="B6292" s="11" t="s">
        <v>1157</v>
      </c>
      <c r="C6292" s="6" t="s">
        <v>127</v>
      </c>
      <c r="D6292" s="6">
        <v>86956</v>
      </c>
      <c r="E6292" s="6">
        <v>584</v>
      </c>
      <c r="F6292" s="7">
        <f t="shared" si="588"/>
        <v>6.7160402962417771E-3</v>
      </c>
      <c r="G6292" s="6">
        <v>23</v>
      </c>
      <c r="H6292" s="6">
        <v>2</v>
      </c>
      <c r="I6292" s="8">
        <f t="shared" si="589"/>
        <v>8.6956521739130432E-2</v>
      </c>
      <c r="J6292" s="13">
        <v>565.22</v>
      </c>
      <c r="K6292" s="13">
        <v>1963.82</v>
      </c>
      <c r="L6292" s="14">
        <f t="shared" si="590"/>
        <v>1398.6</v>
      </c>
      <c r="M6292" s="16">
        <f t="shared" si="591"/>
        <v>3.4744347333781533</v>
      </c>
      <c r="N6292" s="17">
        <f t="shared" si="592"/>
        <v>0.9678424657534247</v>
      </c>
      <c r="O6292" s="17">
        <f t="shared" si="593"/>
        <v>282.61</v>
      </c>
    </row>
    <row r="6293" spans="1:15">
      <c r="A6293" s="19" t="s">
        <v>700</v>
      </c>
      <c r="B6293" s="11" t="s">
        <v>1157</v>
      </c>
      <c r="C6293" s="6" t="s">
        <v>127</v>
      </c>
      <c r="D6293" s="6">
        <v>83012</v>
      </c>
      <c r="E6293" s="6">
        <v>369</v>
      </c>
      <c r="F6293" s="7">
        <f t="shared" si="588"/>
        <v>4.4451404616200072E-3</v>
      </c>
      <c r="G6293" s="6">
        <v>20</v>
      </c>
      <c r="H6293" s="6">
        <v>2</v>
      </c>
      <c r="I6293" s="8">
        <f t="shared" si="589"/>
        <v>0.1</v>
      </c>
      <c r="J6293" s="13">
        <v>539.58000000000004</v>
      </c>
      <c r="K6293" s="13">
        <v>1296.6300000000001</v>
      </c>
      <c r="L6293" s="14">
        <f t="shared" si="590"/>
        <v>757.05000000000007</v>
      </c>
      <c r="M6293" s="16">
        <f t="shared" si="591"/>
        <v>2.4030356944290006</v>
      </c>
      <c r="N6293" s="17">
        <f t="shared" si="592"/>
        <v>1.4622764227642278</v>
      </c>
      <c r="O6293" s="17">
        <f t="shared" si="593"/>
        <v>269.79000000000002</v>
      </c>
    </row>
    <row r="6294" spans="1:15">
      <c r="A6294" s="19" t="s">
        <v>701</v>
      </c>
      <c r="B6294" s="11" t="s">
        <v>1157</v>
      </c>
      <c r="C6294" s="6" t="s">
        <v>127</v>
      </c>
      <c r="D6294" s="6">
        <v>53403</v>
      </c>
      <c r="E6294" s="6">
        <v>273</v>
      </c>
      <c r="F6294" s="7">
        <f t="shared" si="588"/>
        <v>5.1120723554856466E-3</v>
      </c>
      <c r="G6294" s="6">
        <v>20</v>
      </c>
      <c r="H6294" s="6">
        <v>3</v>
      </c>
      <c r="I6294" s="8">
        <f t="shared" si="589"/>
        <v>0.15</v>
      </c>
      <c r="J6294" s="13">
        <v>347.12</v>
      </c>
      <c r="K6294" s="13">
        <v>2984.86</v>
      </c>
      <c r="L6294" s="14">
        <f t="shared" si="590"/>
        <v>2637.7400000000002</v>
      </c>
      <c r="M6294" s="16">
        <f t="shared" si="591"/>
        <v>8.5989283244987327</v>
      </c>
      <c r="N6294" s="17">
        <f t="shared" si="592"/>
        <v>1.2715018315018316</v>
      </c>
      <c r="O6294" s="17">
        <f t="shared" si="593"/>
        <v>115.70666666666666</v>
      </c>
    </row>
    <row r="6295" spans="1:15">
      <c r="A6295" s="19" t="s">
        <v>702</v>
      </c>
      <c r="B6295" s="11" t="s">
        <v>1157</v>
      </c>
      <c r="C6295" s="6" t="s">
        <v>127</v>
      </c>
      <c r="D6295" s="6">
        <v>70686</v>
      </c>
      <c r="E6295" s="6">
        <v>417</v>
      </c>
      <c r="F6295" s="7">
        <f t="shared" si="588"/>
        <v>5.8993294287411936E-3</v>
      </c>
      <c r="G6295" s="6">
        <v>22</v>
      </c>
      <c r="H6295" s="6">
        <v>4</v>
      </c>
      <c r="I6295" s="8">
        <f t="shared" si="589"/>
        <v>0.18181818181818182</v>
      </c>
      <c r="J6295" s="13">
        <v>459.46</v>
      </c>
      <c r="K6295" s="13">
        <v>1844.66</v>
      </c>
      <c r="L6295" s="14">
        <f t="shared" si="590"/>
        <v>1385.2</v>
      </c>
      <c r="M6295" s="16">
        <f t="shared" si="591"/>
        <v>4.0148435119488095</v>
      </c>
      <c r="N6295" s="17">
        <f t="shared" si="592"/>
        <v>1.1018225419664267</v>
      </c>
      <c r="O6295" s="17">
        <f t="shared" si="593"/>
        <v>114.86499999999999</v>
      </c>
    </row>
    <row r="6296" spans="1:15">
      <c r="A6296" s="19" t="s">
        <v>703</v>
      </c>
      <c r="B6296" s="11" t="s">
        <v>1157</v>
      </c>
      <c r="C6296" s="6" t="s">
        <v>127</v>
      </c>
      <c r="D6296" s="6">
        <v>84815</v>
      </c>
      <c r="E6296" s="6">
        <v>371</v>
      </c>
      <c r="F6296" s="7">
        <f t="shared" si="588"/>
        <v>4.3742262571479099E-3</v>
      </c>
      <c r="G6296" s="6">
        <v>16</v>
      </c>
      <c r="H6296" s="6">
        <v>2</v>
      </c>
      <c r="I6296" s="8">
        <f t="shared" si="589"/>
        <v>0.125</v>
      </c>
      <c r="J6296" s="13">
        <v>551.29999999999995</v>
      </c>
      <c r="K6296" s="13">
        <v>0</v>
      </c>
      <c r="L6296" s="14">
        <f t="shared" si="590"/>
        <v>-551.29999999999995</v>
      </c>
      <c r="M6296" s="16">
        <f t="shared" si="591"/>
        <v>0</v>
      </c>
      <c r="N6296" s="17">
        <f t="shared" si="592"/>
        <v>1.4859838274932613</v>
      </c>
      <c r="O6296" s="17">
        <f t="shared" si="593"/>
        <v>275.64999999999998</v>
      </c>
    </row>
    <row r="6297" spans="1:15">
      <c r="A6297" s="19" t="s">
        <v>704</v>
      </c>
      <c r="B6297" s="11" t="s">
        <v>1157</v>
      </c>
      <c r="C6297" s="6" t="s">
        <v>127</v>
      </c>
      <c r="D6297" s="6">
        <v>64940</v>
      </c>
      <c r="E6297" s="6">
        <v>321</v>
      </c>
      <c r="F6297" s="7">
        <f t="shared" si="588"/>
        <v>4.9430243301509082E-3</v>
      </c>
      <c r="G6297" s="6">
        <v>18</v>
      </c>
      <c r="H6297" s="6">
        <v>0</v>
      </c>
      <c r="I6297" s="8">
        <f t="shared" si="589"/>
        <v>0</v>
      </c>
      <c r="J6297" s="13">
        <v>422.11</v>
      </c>
      <c r="K6297" s="13">
        <v>0</v>
      </c>
      <c r="L6297" s="14">
        <f t="shared" si="590"/>
        <v>-422.11</v>
      </c>
      <c r="M6297" s="16">
        <f t="shared" si="591"/>
        <v>0</v>
      </c>
      <c r="N6297" s="17">
        <f t="shared" si="592"/>
        <v>1.3149844236760124</v>
      </c>
      <c r="O6297" s="17">
        <f t="shared" si="593"/>
        <v>0</v>
      </c>
    </row>
    <row r="6298" spans="1:15">
      <c r="A6298" s="19" t="s">
        <v>705</v>
      </c>
      <c r="B6298" s="11" t="s">
        <v>1157</v>
      </c>
      <c r="C6298" s="6" t="s">
        <v>127</v>
      </c>
      <c r="D6298" s="6">
        <v>53681</v>
      </c>
      <c r="E6298" s="6">
        <v>256</v>
      </c>
      <c r="F6298" s="7">
        <f t="shared" si="588"/>
        <v>4.7689126506585194E-3</v>
      </c>
      <c r="G6298" s="6">
        <v>11</v>
      </c>
      <c r="H6298" s="6">
        <v>4</v>
      </c>
      <c r="I6298" s="8">
        <f t="shared" si="589"/>
        <v>0.36363636363636365</v>
      </c>
      <c r="J6298" s="13">
        <v>348.93</v>
      </c>
      <c r="K6298" s="13">
        <v>2478.6999999999998</v>
      </c>
      <c r="L6298" s="14">
        <f t="shared" si="590"/>
        <v>2129.77</v>
      </c>
      <c r="M6298" s="16">
        <f t="shared" si="591"/>
        <v>7.103717077923938</v>
      </c>
      <c r="N6298" s="17">
        <f t="shared" si="592"/>
        <v>1.3630078125</v>
      </c>
      <c r="O6298" s="17">
        <f t="shared" si="593"/>
        <v>87.232500000000002</v>
      </c>
    </row>
    <row r="6299" spans="1:15">
      <c r="A6299" s="19" t="s">
        <v>706</v>
      </c>
      <c r="B6299" s="11" t="s">
        <v>1157</v>
      </c>
      <c r="C6299" s="6" t="s">
        <v>127</v>
      </c>
      <c r="D6299" s="6">
        <v>63087</v>
      </c>
      <c r="E6299" s="6">
        <v>313</v>
      </c>
      <c r="F6299" s="7">
        <f t="shared" si="588"/>
        <v>4.9614025076481685E-3</v>
      </c>
      <c r="G6299" s="6">
        <v>19</v>
      </c>
      <c r="H6299" s="6">
        <v>3</v>
      </c>
      <c r="I6299" s="8">
        <f t="shared" si="589"/>
        <v>0.15789473684210525</v>
      </c>
      <c r="J6299" s="13">
        <v>410.07</v>
      </c>
      <c r="K6299" s="13">
        <v>0</v>
      </c>
      <c r="L6299" s="14">
        <f t="shared" si="590"/>
        <v>-410.07</v>
      </c>
      <c r="M6299" s="16">
        <f t="shared" si="591"/>
        <v>0</v>
      </c>
      <c r="N6299" s="17">
        <f t="shared" si="592"/>
        <v>1.3101277955271566</v>
      </c>
      <c r="O6299" s="17">
        <f t="shared" si="593"/>
        <v>136.69</v>
      </c>
    </row>
    <row r="6300" spans="1:15">
      <c r="A6300" s="19" t="s">
        <v>707</v>
      </c>
      <c r="B6300" s="11" t="s">
        <v>1157</v>
      </c>
      <c r="C6300" s="6" t="s">
        <v>127</v>
      </c>
      <c r="D6300" s="6">
        <v>93424</v>
      </c>
      <c r="E6300" s="6">
        <v>596</v>
      </c>
      <c r="F6300" s="7">
        <f t="shared" si="588"/>
        <v>6.3795170405891418E-3</v>
      </c>
      <c r="G6300" s="6">
        <v>35</v>
      </c>
      <c r="H6300" s="6">
        <v>5</v>
      </c>
      <c r="I6300" s="8">
        <f t="shared" si="589"/>
        <v>0.14285714285714285</v>
      </c>
      <c r="J6300" s="13">
        <v>607.26</v>
      </c>
      <c r="K6300" s="13">
        <v>584.85</v>
      </c>
      <c r="L6300" s="14">
        <f t="shared" si="590"/>
        <v>-22.409999999999968</v>
      </c>
      <c r="M6300" s="16">
        <f t="shared" si="591"/>
        <v>0.96309653196324474</v>
      </c>
      <c r="N6300" s="17">
        <f t="shared" si="592"/>
        <v>1.0188926174496644</v>
      </c>
      <c r="O6300" s="17">
        <f t="shared" si="593"/>
        <v>121.452</v>
      </c>
    </row>
    <row r="6301" spans="1:15">
      <c r="A6301" s="19" t="s">
        <v>708</v>
      </c>
      <c r="B6301" s="11" t="s">
        <v>1157</v>
      </c>
      <c r="C6301" s="6" t="s">
        <v>127</v>
      </c>
      <c r="D6301" s="6">
        <v>52946</v>
      </c>
      <c r="E6301" s="6">
        <v>404</v>
      </c>
      <c r="F6301" s="7">
        <f t="shared" si="588"/>
        <v>7.6304158954406372E-3</v>
      </c>
      <c r="G6301" s="6">
        <v>28</v>
      </c>
      <c r="H6301" s="6">
        <v>2</v>
      </c>
      <c r="I6301" s="8">
        <f t="shared" si="589"/>
        <v>7.1428571428571425E-2</v>
      </c>
      <c r="J6301" s="13">
        <v>344.15</v>
      </c>
      <c r="K6301" s="13">
        <v>1587.32</v>
      </c>
      <c r="L6301" s="14">
        <f t="shared" si="590"/>
        <v>1243.17</v>
      </c>
      <c r="M6301" s="16">
        <f t="shared" si="591"/>
        <v>4.6122911521139036</v>
      </c>
      <c r="N6301" s="17">
        <f t="shared" si="592"/>
        <v>0.85185643564356428</v>
      </c>
      <c r="O6301" s="17">
        <f t="shared" si="593"/>
        <v>172.07499999999999</v>
      </c>
    </row>
    <row r="6302" spans="1:15">
      <c r="A6302" s="19" t="s">
        <v>709</v>
      </c>
      <c r="B6302" s="11" t="s">
        <v>1157</v>
      </c>
      <c r="C6302" s="6" t="s">
        <v>127</v>
      </c>
      <c r="D6302" s="6">
        <v>78181</v>
      </c>
      <c r="E6302" s="6">
        <v>470</v>
      </c>
      <c r="F6302" s="7">
        <f t="shared" si="588"/>
        <v>6.0116908200202098E-3</v>
      </c>
      <c r="G6302" s="6">
        <v>33</v>
      </c>
      <c r="H6302" s="6">
        <v>2</v>
      </c>
      <c r="I6302" s="8">
        <f t="shared" si="589"/>
        <v>6.0606060606060608E-2</v>
      </c>
      <c r="J6302" s="13">
        <v>508.18</v>
      </c>
      <c r="K6302" s="13">
        <v>0</v>
      </c>
      <c r="L6302" s="14">
        <f t="shared" si="590"/>
        <v>-508.18</v>
      </c>
      <c r="M6302" s="16">
        <f t="shared" si="591"/>
        <v>0</v>
      </c>
      <c r="N6302" s="17">
        <f t="shared" si="592"/>
        <v>1.0812340425531914</v>
      </c>
      <c r="O6302" s="17">
        <f t="shared" si="593"/>
        <v>254.09</v>
      </c>
    </row>
    <row r="6303" spans="1:15">
      <c r="A6303" s="19" t="s">
        <v>710</v>
      </c>
      <c r="B6303" s="11" t="s">
        <v>1157</v>
      </c>
      <c r="C6303" s="6" t="s">
        <v>127</v>
      </c>
      <c r="D6303" s="6">
        <v>71364</v>
      </c>
      <c r="E6303" s="6">
        <v>430</v>
      </c>
      <c r="F6303" s="7">
        <f t="shared" si="588"/>
        <v>6.0254470040916989E-3</v>
      </c>
      <c r="G6303" s="6">
        <v>23</v>
      </c>
      <c r="H6303" s="6">
        <v>2</v>
      </c>
      <c r="I6303" s="8">
        <f t="shared" si="589"/>
        <v>8.6956521739130432E-2</v>
      </c>
      <c r="J6303" s="13">
        <v>463.87</v>
      </c>
      <c r="K6303" s="13">
        <v>2382.04</v>
      </c>
      <c r="L6303" s="14">
        <f t="shared" si="590"/>
        <v>1918.17</v>
      </c>
      <c r="M6303" s="16">
        <f t="shared" si="591"/>
        <v>5.1351456226960135</v>
      </c>
      <c r="N6303" s="17">
        <f t="shared" si="592"/>
        <v>1.0787674418604651</v>
      </c>
      <c r="O6303" s="17">
        <f t="shared" si="593"/>
        <v>231.935</v>
      </c>
    </row>
    <row r="6304" spans="1:15">
      <c r="A6304" s="19" t="s">
        <v>711</v>
      </c>
      <c r="B6304" s="11" t="s">
        <v>1157</v>
      </c>
      <c r="C6304" s="6" t="s">
        <v>127</v>
      </c>
      <c r="D6304" s="6">
        <v>72180</v>
      </c>
      <c r="E6304" s="6">
        <v>444</v>
      </c>
      <c r="F6304" s="7">
        <f t="shared" si="588"/>
        <v>6.1512884455527843E-3</v>
      </c>
      <c r="G6304" s="6">
        <v>30</v>
      </c>
      <c r="H6304" s="6">
        <v>3</v>
      </c>
      <c r="I6304" s="8">
        <f t="shared" si="589"/>
        <v>0.1</v>
      </c>
      <c r="J6304" s="13">
        <v>469.17</v>
      </c>
      <c r="K6304" s="13">
        <v>1951.48</v>
      </c>
      <c r="L6304" s="14">
        <f t="shared" si="590"/>
        <v>1482.31</v>
      </c>
      <c r="M6304" s="16">
        <f t="shared" si="591"/>
        <v>4.1594304836200093</v>
      </c>
      <c r="N6304" s="17">
        <f t="shared" si="592"/>
        <v>1.0566891891891892</v>
      </c>
      <c r="O6304" s="17">
        <f t="shared" si="593"/>
        <v>156.39000000000001</v>
      </c>
    </row>
    <row r="6305" spans="1:15">
      <c r="A6305" s="19" t="s">
        <v>712</v>
      </c>
      <c r="B6305" s="11" t="s">
        <v>1157</v>
      </c>
      <c r="C6305" s="6" t="s">
        <v>127</v>
      </c>
      <c r="D6305" s="6">
        <v>88495</v>
      </c>
      <c r="E6305" s="6">
        <v>414</v>
      </c>
      <c r="F6305" s="7">
        <f t="shared" si="588"/>
        <v>4.6782304084976552E-3</v>
      </c>
      <c r="G6305" s="6">
        <v>18</v>
      </c>
      <c r="H6305" s="6">
        <v>2</v>
      </c>
      <c r="I6305" s="8">
        <f t="shared" si="589"/>
        <v>0.1111111111111111</v>
      </c>
      <c r="J6305" s="13">
        <v>575.22</v>
      </c>
      <c r="K6305" s="13">
        <v>1434.34</v>
      </c>
      <c r="L6305" s="14">
        <f t="shared" si="590"/>
        <v>859.11999999999989</v>
      </c>
      <c r="M6305" s="16">
        <f t="shared" si="591"/>
        <v>2.4935502938006326</v>
      </c>
      <c r="N6305" s="17">
        <f t="shared" si="592"/>
        <v>1.3894202898550725</v>
      </c>
      <c r="O6305" s="17">
        <f t="shared" si="593"/>
        <v>287.61</v>
      </c>
    </row>
    <row r="6306" spans="1:15">
      <c r="A6306" s="19" t="s">
        <v>713</v>
      </c>
      <c r="B6306" s="11" t="s">
        <v>1157</v>
      </c>
      <c r="C6306" s="6" t="s">
        <v>127</v>
      </c>
      <c r="D6306" s="6">
        <v>64101</v>
      </c>
      <c r="E6306" s="6">
        <v>306</v>
      </c>
      <c r="F6306" s="7">
        <f t="shared" si="588"/>
        <v>4.77371647868208E-3</v>
      </c>
      <c r="G6306" s="6">
        <v>16</v>
      </c>
      <c r="H6306" s="6">
        <v>0</v>
      </c>
      <c r="I6306" s="8">
        <f t="shared" si="589"/>
        <v>0</v>
      </c>
      <c r="J6306" s="13">
        <v>416.66</v>
      </c>
      <c r="K6306" s="13">
        <v>0</v>
      </c>
      <c r="L6306" s="14">
        <f t="shared" si="590"/>
        <v>-416.66</v>
      </c>
      <c r="M6306" s="16">
        <f t="shared" si="591"/>
        <v>0</v>
      </c>
      <c r="N6306" s="17">
        <f t="shared" si="592"/>
        <v>1.3616339869281047</v>
      </c>
      <c r="O6306" s="17">
        <f t="shared" si="593"/>
        <v>0</v>
      </c>
    </row>
    <row r="6307" spans="1:15">
      <c r="A6307" s="19" t="s">
        <v>714</v>
      </c>
      <c r="B6307" s="11" t="s">
        <v>1157</v>
      </c>
      <c r="C6307" s="6" t="s">
        <v>127</v>
      </c>
      <c r="D6307" s="6">
        <v>65280</v>
      </c>
      <c r="E6307" s="6">
        <v>359</v>
      </c>
      <c r="F6307" s="7">
        <f t="shared" si="588"/>
        <v>5.4993872549019612E-3</v>
      </c>
      <c r="G6307" s="6">
        <v>22</v>
      </c>
      <c r="H6307" s="6">
        <v>7</v>
      </c>
      <c r="I6307" s="8">
        <f t="shared" si="589"/>
        <v>0.31818181818181818</v>
      </c>
      <c r="J6307" s="13">
        <v>424.32</v>
      </c>
      <c r="K6307" s="13">
        <v>5984.58</v>
      </c>
      <c r="L6307" s="14">
        <f t="shared" si="590"/>
        <v>5560.26</v>
      </c>
      <c r="M6307" s="16">
        <f t="shared" si="591"/>
        <v>14.103930995475114</v>
      </c>
      <c r="N6307" s="17">
        <f t="shared" si="592"/>
        <v>1.181949860724234</v>
      </c>
      <c r="O6307" s="17">
        <f t="shared" si="593"/>
        <v>60.617142857142859</v>
      </c>
    </row>
    <row r="6308" spans="1:15">
      <c r="A6308" s="19" t="s">
        <v>715</v>
      </c>
      <c r="B6308" s="11" t="s">
        <v>1157</v>
      </c>
      <c r="C6308" s="6" t="s">
        <v>127</v>
      </c>
      <c r="D6308" s="6">
        <v>68040</v>
      </c>
      <c r="E6308" s="6">
        <v>396</v>
      </c>
      <c r="F6308" s="7">
        <f t="shared" si="588"/>
        <v>5.82010582010582E-3</v>
      </c>
      <c r="G6308" s="6">
        <v>19</v>
      </c>
      <c r="H6308" s="6">
        <v>5</v>
      </c>
      <c r="I6308" s="8">
        <f t="shared" si="589"/>
        <v>0.26315789473684209</v>
      </c>
      <c r="J6308" s="13">
        <v>442.26</v>
      </c>
      <c r="K6308" s="13">
        <v>6250.26</v>
      </c>
      <c r="L6308" s="14">
        <f t="shared" si="590"/>
        <v>5808</v>
      </c>
      <c r="M6308" s="16">
        <f t="shared" si="591"/>
        <v>14.1325464658798</v>
      </c>
      <c r="N6308" s="17">
        <f t="shared" si="592"/>
        <v>1.1168181818181817</v>
      </c>
      <c r="O6308" s="17">
        <f t="shared" si="593"/>
        <v>88.451999999999998</v>
      </c>
    </row>
    <row r="6309" spans="1:15">
      <c r="A6309" s="19" t="s">
        <v>716</v>
      </c>
      <c r="B6309" s="11" t="s">
        <v>1157</v>
      </c>
      <c r="C6309" s="6" t="s">
        <v>127</v>
      </c>
      <c r="D6309" s="6">
        <v>85878</v>
      </c>
      <c r="E6309" s="6">
        <v>395</v>
      </c>
      <c r="F6309" s="7">
        <f t="shared" si="588"/>
        <v>4.5995481962784416E-3</v>
      </c>
      <c r="G6309" s="6">
        <v>26</v>
      </c>
      <c r="H6309" s="6">
        <v>6</v>
      </c>
      <c r="I6309" s="8">
        <f t="shared" si="589"/>
        <v>0.23076923076923078</v>
      </c>
      <c r="J6309" s="13">
        <v>558.21</v>
      </c>
      <c r="K6309" s="13">
        <v>4932.01</v>
      </c>
      <c r="L6309" s="14">
        <f t="shared" si="590"/>
        <v>4373.8</v>
      </c>
      <c r="M6309" s="16">
        <f t="shared" si="591"/>
        <v>8.8354024471077199</v>
      </c>
      <c r="N6309" s="17">
        <f t="shared" si="592"/>
        <v>1.4131898734177215</v>
      </c>
      <c r="O6309" s="17">
        <f t="shared" si="593"/>
        <v>93.035000000000011</v>
      </c>
    </row>
    <row r="6310" spans="1:15">
      <c r="A6310" s="19" t="s">
        <v>717</v>
      </c>
      <c r="B6310" s="11" t="s">
        <v>1157</v>
      </c>
      <c r="C6310" s="6" t="s">
        <v>127</v>
      </c>
      <c r="D6310" s="6">
        <v>73321</v>
      </c>
      <c r="E6310" s="6">
        <v>438</v>
      </c>
      <c r="F6310" s="7">
        <f t="shared" si="588"/>
        <v>5.9737319458272528E-3</v>
      </c>
      <c r="G6310" s="6">
        <v>27</v>
      </c>
      <c r="H6310" s="6">
        <v>3</v>
      </c>
      <c r="I6310" s="8">
        <f t="shared" si="589"/>
        <v>0.1111111111111111</v>
      </c>
      <c r="J6310" s="13">
        <v>476.59</v>
      </c>
      <c r="K6310" s="13">
        <v>4062.28</v>
      </c>
      <c r="L6310" s="14">
        <f t="shared" si="590"/>
        <v>3585.69</v>
      </c>
      <c r="M6310" s="16">
        <f t="shared" si="591"/>
        <v>8.5236366688348486</v>
      </c>
      <c r="N6310" s="17">
        <f t="shared" si="592"/>
        <v>1.0881050228310503</v>
      </c>
      <c r="O6310" s="17">
        <f t="shared" si="593"/>
        <v>158.86333333333332</v>
      </c>
    </row>
    <row r="6311" spans="1:15">
      <c r="A6311" s="19" t="s">
        <v>718</v>
      </c>
      <c r="B6311" s="11" t="s">
        <v>1157</v>
      </c>
      <c r="C6311" s="6" t="s">
        <v>127</v>
      </c>
      <c r="D6311" s="6">
        <v>78307</v>
      </c>
      <c r="E6311" s="6">
        <v>449</v>
      </c>
      <c r="F6311" s="7">
        <f t="shared" si="588"/>
        <v>5.7338424406502614E-3</v>
      </c>
      <c r="G6311" s="6">
        <v>22</v>
      </c>
      <c r="H6311" s="6">
        <v>2</v>
      </c>
      <c r="I6311" s="8">
        <f t="shared" si="589"/>
        <v>9.0909090909090912E-2</v>
      </c>
      <c r="J6311" s="13">
        <v>509</v>
      </c>
      <c r="K6311" s="13">
        <v>1452.84</v>
      </c>
      <c r="L6311" s="14">
        <f t="shared" si="590"/>
        <v>943.83999999999992</v>
      </c>
      <c r="M6311" s="16">
        <f t="shared" si="591"/>
        <v>2.8543025540275049</v>
      </c>
      <c r="N6311" s="17">
        <f t="shared" si="592"/>
        <v>1.1336302895322941</v>
      </c>
      <c r="O6311" s="17">
        <f t="shared" si="593"/>
        <v>254.5</v>
      </c>
    </row>
    <row r="6312" spans="1:15">
      <c r="A6312" s="19" t="s">
        <v>719</v>
      </c>
      <c r="B6312" s="11" t="s">
        <v>1157</v>
      </c>
      <c r="C6312" s="6" t="s">
        <v>127</v>
      </c>
      <c r="D6312" s="6">
        <v>76009</v>
      </c>
      <c r="E6312" s="6">
        <v>342</v>
      </c>
      <c r="F6312" s="7">
        <f t="shared" si="588"/>
        <v>4.4994671683616415E-3</v>
      </c>
      <c r="G6312" s="6">
        <v>18</v>
      </c>
      <c r="H6312" s="6">
        <v>2</v>
      </c>
      <c r="I6312" s="8">
        <f t="shared" si="589"/>
        <v>0.1111111111111111</v>
      </c>
      <c r="J6312" s="13">
        <v>494.06</v>
      </c>
      <c r="K6312" s="13">
        <v>2091.9699999999998</v>
      </c>
      <c r="L6312" s="14">
        <f t="shared" si="590"/>
        <v>1597.9099999999999</v>
      </c>
      <c r="M6312" s="16">
        <f t="shared" si="591"/>
        <v>4.2342428045176694</v>
      </c>
      <c r="N6312" s="17">
        <f t="shared" si="592"/>
        <v>1.4446198830409356</v>
      </c>
      <c r="O6312" s="17">
        <f t="shared" si="593"/>
        <v>247.03</v>
      </c>
    </row>
    <row r="6313" spans="1:15">
      <c r="A6313" s="19" t="s">
        <v>720</v>
      </c>
      <c r="B6313" s="11" t="s">
        <v>1157</v>
      </c>
      <c r="C6313" s="6" t="s">
        <v>127</v>
      </c>
      <c r="D6313" s="6">
        <v>55921</v>
      </c>
      <c r="E6313" s="6">
        <v>247</v>
      </c>
      <c r="F6313" s="7">
        <f t="shared" si="588"/>
        <v>4.416945333595608E-3</v>
      </c>
      <c r="G6313" s="6">
        <v>16</v>
      </c>
      <c r="H6313" s="6">
        <v>1</v>
      </c>
      <c r="I6313" s="8">
        <f t="shared" si="589"/>
        <v>6.25E-2</v>
      </c>
      <c r="J6313" s="13">
        <v>363.49</v>
      </c>
      <c r="K6313" s="13">
        <v>0</v>
      </c>
      <c r="L6313" s="14">
        <f t="shared" si="590"/>
        <v>-363.49</v>
      </c>
      <c r="M6313" s="16">
        <f t="shared" si="591"/>
        <v>0</v>
      </c>
      <c r="N6313" s="17">
        <f t="shared" si="592"/>
        <v>1.4716194331983805</v>
      </c>
      <c r="O6313" s="17">
        <f t="shared" si="593"/>
        <v>363.49</v>
      </c>
    </row>
    <row r="6314" spans="1:15">
      <c r="A6314" s="19" t="s">
        <v>721</v>
      </c>
      <c r="B6314" s="11" t="s">
        <v>1157</v>
      </c>
      <c r="C6314" s="6" t="s">
        <v>127</v>
      </c>
      <c r="D6314" s="6">
        <v>54270</v>
      </c>
      <c r="E6314" s="6">
        <v>233</v>
      </c>
      <c r="F6314" s="7">
        <f t="shared" si="588"/>
        <v>4.293348074442602E-3</v>
      </c>
      <c r="G6314" s="6">
        <v>10</v>
      </c>
      <c r="H6314" s="6">
        <v>3</v>
      </c>
      <c r="I6314" s="8">
        <f t="shared" si="589"/>
        <v>0.3</v>
      </c>
      <c r="J6314" s="13">
        <v>352.76</v>
      </c>
      <c r="K6314" s="13">
        <v>2007.16</v>
      </c>
      <c r="L6314" s="14">
        <f t="shared" si="590"/>
        <v>1654.4</v>
      </c>
      <c r="M6314" s="16">
        <f t="shared" si="591"/>
        <v>5.6898741353895002</v>
      </c>
      <c r="N6314" s="17">
        <f t="shared" si="592"/>
        <v>1.5139914163090129</v>
      </c>
      <c r="O6314" s="17">
        <f t="shared" si="593"/>
        <v>117.58666666666666</v>
      </c>
    </row>
    <row r="6315" spans="1:15">
      <c r="A6315" s="19" t="s">
        <v>722</v>
      </c>
      <c r="B6315" s="11" t="s">
        <v>1157</v>
      </c>
      <c r="C6315" s="6" t="s">
        <v>127</v>
      </c>
      <c r="D6315" s="6">
        <v>66466</v>
      </c>
      <c r="E6315" s="6">
        <v>516</v>
      </c>
      <c r="F6315" s="7">
        <f t="shared" si="588"/>
        <v>7.7633677368880325E-3</v>
      </c>
      <c r="G6315" s="6">
        <v>35</v>
      </c>
      <c r="H6315" s="6">
        <v>7</v>
      </c>
      <c r="I6315" s="8">
        <f t="shared" si="589"/>
        <v>0.2</v>
      </c>
      <c r="J6315" s="13">
        <v>432.03</v>
      </c>
      <c r="K6315" s="13">
        <v>7405.39</v>
      </c>
      <c r="L6315" s="14">
        <f t="shared" si="590"/>
        <v>6973.3600000000006</v>
      </c>
      <c r="M6315" s="16">
        <f t="shared" si="591"/>
        <v>17.140916140082865</v>
      </c>
      <c r="N6315" s="17">
        <f t="shared" si="592"/>
        <v>0.83726744186046509</v>
      </c>
      <c r="O6315" s="17">
        <f t="shared" si="593"/>
        <v>61.718571428571423</v>
      </c>
    </row>
    <row r="6316" spans="1:15">
      <c r="A6316" s="19" t="s">
        <v>723</v>
      </c>
      <c r="B6316" s="11" t="s">
        <v>1157</v>
      </c>
      <c r="C6316" s="6" t="s">
        <v>127</v>
      </c>
      <c r="D6316" s="6">
        <v>76710</v>
      </c>
      <c r="E6316" s="6">
        <v>417</v>
      </c>
      <c r="F6316" s="7">
        <f t="shared" si="588"/>
        <v>5.43605788032851E-3</v>
      </c>
      <c r="G6316" s="6">
        <v>18</v>
      </c>
      <c r="H6316" s="6">
        <v>4</v>
      </c>
      <c r="I6316" s="8">
        <f t="shared" si="589"/>
        <v>0.22222222222222221</v>
      </c>
      <c r="J6316" s="13">
        <v>498.62</v>
      </c>
      <c r="K6316" s="13">
        <v>2233.0500000000002</v>
      </c>
      <c r="L6316" s="14">
        <f t="shared" si="590"/>
        <v>1734.4300000000003</v>
      </c>
      <c r="M6316" s="16">
        <f t="shared" si="591"/>
        <v>4.4784605511210946</v>
      </c>
      <c r="N6316" s="17">
        <f t="shared" si="592"/>
        <v>1.1957314148681055</v>
      </c>
      <c r="O6316" s="17">
        <f t="shared" si="593"/>
        <v>124.655</v>
      </c>
    </row>
    <row r="6317" spans="1:15">
      <c r="A6317" s="19" t="s">
        <v>724</v>
      </c>
      <c r="B6317" s="11" t="s">
        <v>1157</v>
      </c>
      <c r="C6317" s="6" t="s">
        <v>127</v>
      </c>
      <c r="D6317" s="6">
        <v>93935</v>
      </c>
      <c r="E6317" s="6">
        <v>690</v>
      </c>
      <c r="F6317" s="7">
        <f t="shared" si="588"/>
        <v>7.3455048703890986E-3</v>
      </c>
      <c r="G6317" s="6">
        <v>31</v>
      </c>
      <c r="H6317" s="6">
        <v>6</v>
      </c>
      <c r="I6317" s="8">
        <f t="shared" si="589"/>
        <v>0.19354838709677419</v>
      </c>
      <c r="J6317" s="13">
        <v>610.58000000000004</v>
      </c>
      <c r="K6317" s="13">
        <v>2157.1799999999998</v>
      </c>
      <c r="L6317" s="14">
        <f t="shared" si="590"/>
        <v>1546.6</v>
      </c>
      <c r="M6317" s="16">
        <f t="shared" si="591"/>
        <v>3.5330014084968386</v>
      </c>
      <c r="N6317" s="17">
        <f t="shared" si="592"/>
        <v>0.88489855072463774</v>
      </c>
      <c r="O6317" s="17">
        <f t="shared" si="593"/>
        <v>101.76333333333334</v>
      </c>
    </row>
    <row r="6318" spans="1:15">
      <c r="A6318" s="19" t="s">
        <v>725</v>
      </c>
      <c r="B6318" s="11" t="s">
        <v>1157</v>
      </c>
      <c r="C6318" s="6" t="s">
        <v>127</v>
      </c>
      <c r="D6318" s="6">
        <v>90556</v>
      </c>
      <c r="E6318" s="6">
        <v>511</v>
      </c>
      <c r="F6318" s="7">
        <f t="shared" si="588"/>
        <v>5.6429170899774724E-3</v>
      </c>
      <c r="G6318" s="6">
        <v>34</v>
      </c>
      <c r="H6318" s="6">
        <v>3</v>
      </c>
      <c r="I6318" s="8">
        <f t="shared" si="589"/>
        <v>8.8235294117647065E-2</v>
      </c>
      <c r="J6318" s="13">
        <v>588.62</v>
      </c>
      <c r="K6318" s="13">
        <v>1300.8800000000001</v>
      </c>
      <c r="L6318" s="14">
        <f t="shared" si="590"/>
        <v>712.2600000000001</v>
      </c>
      <c r="M6318" s="16">
        <f t="shared" si="591"/>
        <v>2.210050626890014</v>
      </c>
      <c r="N6318" s="17">
        <f t="shared" si="592"/>
        <v>1.1518982387475538</v>
      </c>
      <c r="O6318" s="17">
        <f t="shared" si="593"/>
        <v>196.20666666666668</v>
      </c>
    </row>
    <row r="6319" spans="1:15">
      <c r="A6319" s="19" t="s">
        <v>726</v>
      </c>
      <c r="B6319" s="11" t="s">
        <v>1157</v>
      </c>
      <c r="C6319" s="6" t="s">
        <v>127</v>
      </c>
      <c r="D6319" s="6">
        <v>51229</v>
      </c>
      <c r="E6319" s="6">
        <v>294</v>
      </c>
      <c r="F6319" s="7">
        <f t="shared" si="588"/>
        <v>5.7389369302543484E-3</v>
      </c>
      <c r="G6319" s="6">
        <v>12</v>
      </c>
      <c r="H6319" s="6">
        <v>2</v>
      </c>
      <c r="I6319" s="8">
        <f t="shared" si="589"/>
        <v>0.16666666666666666</v>
      </c>
      <c r="J6319" s="13">
        <v>332.99</v>
      </c>
      <c r="K6319" s="13">
        <v>502.19</v>
      </c>
      <c r="L6319" s="14">
        <f t="shared" si="590"/>
        <v>169.2</v>
      </c>
      <c r="M6319" s="16">
        <f t="shared" si="591"/>
        <v>1.50812336706808</v>
      </c>
      <c r="N6319" s="17">
        <f t="shared" si="592"/>
        <v>1.1326190476190476</v>
      </c>
      <c r="O6319" s="17">
        <f t="shared" si="593"/>
        <v>166.495</v>
      </c>
    </row>
    <row r="6320" spans="1:15">
      <c r="A6320" s="19" t="s">
        <v>727</v>
      </c>
      <c r="B6320" s="11" t="s">
        <v>1157</v>
      </c>
      <c r="C6320" s="6" t="s">
        <v>127</v>
      </c>
      <c r="D6320" s="6">
        <v>78484</v>
      </c>
      <c r="E6320" s="6">
        <v>454</v>
      </c>
      <c r="F6320" s="7">
        <f t="shared" si="588"/>
        <v>5.7846185209724276E-3</v>
      </c>
      <c r="G6320" s="6">
        <v>27</v>
      </c>
      <c r="H6320" s="6">
        <v>3</v>
      </c>
      <c r="I6320" s="8">
        <f t="shared" si="589"/>
        <v>0.1111111111111111</v>
      </c>
      <c r="J6320" s="13">
        <v>510.15</v>
      </c>
      <c r="K6320" s="13">
        <v>3291.04</v>
      </c>
      <c r="L6320" s="14">
        <f t="shared" si="590"/>
        <v>2780.89</v>
      </c>
      <c r="M6320" s="16">
        <f t="shared" si="591"/>
        <v>6.4511222189552093</v>
      </c>
      <c r="N6320" s="17">
        <f t="shared" si="592"/>
        <v>1.1236784140969163</v>
      </c>
      <c r="O6320" s="17">
        <f t="shared" si="593"/>
        <v>170.04999999999998</v>
      </c>
    </row>
    <row r="6321" spans="1:15">
      <c r="A6321" s="19" t="s">
        <v>728</v>
      </c>
      <c r="B6321" s="11" t="s">
        <v>1157</v>
      </c>
      <c r="C6321" s="6" t="s">
        <v>127</v>
      </c>
      <c r="D6321" s="6">
        <v>78613</v>
      </c>
      <c r="E6321" s="6">
        <v>376</v>
      </c>
      <c r="F6321" s="7">
        <f t="shared" si="588"/>
        <v>4.7829239438769667E-3</v>
      </c>
      <c r="G6321" s="6">
        <v>20</v>
      </c>
      <c r="H6321" s="6">
        <v>4</v>
      </c>
      <c r="I6321" s="8">
        <f t="shared" si="589"/>
        <v>0.2</v>
      </c>
      <c r="J6321" s="13">
        <v>510.99</v>
      </c>
      <c r="K6321" s="13">
        <v>2444.75</v>
      </c>
      <c r="L6321" s="14">
        <f t="shared" si="590"/>
        <v>1933.76</v>
      </c>
      <c r="M6321" s="16">
        <f t="shared" si="591"/>
        <v>4.7843402023522961</v>
      </c>
      <c r="N6321" s="17">
        <f t="shared" si="592"/>
        <v>1.3590159574468086</v>
      </c>
      <c r="O6321" s="17">
        <f t="shared" si="593"/>
        <v>127.7475</v>
      </c>
    </row>
    <row r="6322" spans="1:15">
      <c r="A6322" s="19" t="s">
        <v>729</v>
      </c>
      <c r="B6322" s="11" t="s">
        <v>1157</v>
      </c>
      <c r="C6322" s="6" t="s">
        <v>127</v>
      </c>
      <c r="D6322" s="6">
        <v>89310</v>
      </c>
      <c r="E6322" s="6">
        <v>473</v>
      </c>
      <c r="F6322" s="7">
        <f t="shared" si="588"/>
        <v>5.2961594446310602E-3</v>
      </c>
      <c r="G6322" s="6">
        <v>26</v>
      </c>
      <c r="H6322" s="6">
        <v>6</v>
      </c>
      <c r="I6322" s="8">
        <f t="shared" si="589"/>
        <v>0.23076923076923078</v>
      </c>
      <c r="J6322" s="13">
        <v>580.52</v>
      </c>
      <c r="K6322" s="13">
        <v>4016.86</v>
      </c>
      <c r="L6322" s="14">
        <f t="shared" si="590"/>
        <v>3436.34</v>
      </c>
      <c r="M6322" s="16">
        <f t="shared" si="591"/>
        <v>6.9194170743471375</v>
      </c>
      <c r="N6322" s="17">
        <f t="shared" si="592"/>
        <v>1.2273150105708246</v>
      </c>
      <c r="O6322" s="17">
        <f t="shared" si="593"/>
        <v>96.75333333333333</v>
      </c>
    </row>
    <row r="6323" spans="1:15">
      <c r="A6323" s="19" t="s">
        <v>730</v>
      </c>
      <c r="B6323" s="11" t="s">
        <v>1157</v>
      </c>
      <c r="C6323" s="6" t="s">
        <v>127</v>
      </c>
      <c r="D6323" s="6">
        <v>81358</v>
      </c>
      <c r="E6323" s="6">
        <v>527</v>
      </c>
      <c r="F6323" s="7">
        <f t="shared" si="588"/>
        <v>6.4775436957643989E-3</v>
      </c>
      <c r="G6323" s="6">
        <v>31</v>
      </c>
      <c r="H6323" s="6">
        <v>1</v>
      </c>
      <c r="I6323" s="8">
        <f t="shared" si="589"/>
        <v>3.2258064516129031E-2</v>
      </c>
      <c r="J6323" s="13">
        <v>528.83000000000004</v>
      </c>
      <c r="K6323" s="13">
        <v>0</v>
      </c>
      <c r="L6323" s="14">
        <f t="shared" si="590"/>
        <v>-528.83000000000004</v>
      </c>
      <c r="M6323" s="16">
        <f t="shared" si="591"/>
        <v>0</v>
      </c>
      <c r="N6323" s="17">
        <f t="shared" si="592"/>
        <v>1.0034724857685011</v>
      </c>
      <c r="O6323" s="17">
        <f t="shared" si="593"/>
        <v>528.83000000000004</v>
      </c>
    </row>
    <row r="6324" spans="1:15">
      <c r="A6324" s="19" t="s">
        <v>731</v>
      </c>
      <c r="B6324" s="11" t="s">
        <v>1157</v>
      </c>
      <c r="C6324" s="6" t="s">
        <v>127</v>
      </c>
      <c r="D6324" s="6">
        <v>64867</v>
      </c>
      <c r="E6324" s="6">
        <v>326</v>
      </c>
      <c r="F6324" s="7">
        <f t="shared" si="588"/>
        <v>5.0256679050981242E-3</v>
      </c>
      <c r="G6324" s="6">
        <v>16</v>
      </c>
      <c r="H6324" s="6">
        <v>3</v>
      </c>
      <c r="I6324" s="8">
        <f t="shared" si="589"/>
        <v>0.1875</v>
      </c>
      <c r="J6324" s="13">
        <v>421.64</v>
      </c>
      <c r="K6324" s="13">
        <v>752.88</v>
      </c>
      <c r="L6324" s="14">
        <f t="shared" si="590"/>
        <v>331.24</v>
      </c>
      <c r="M6324" s="16">
        <f t="shared" si="591"/>
        <v>1.7855990892704678</v>
      </c>
      <c r="N6324" s="17">
        <f t="shared" si="592"/>
        <v>1.2933742331288343</v>
      </c>
      <c r="O6324" s="17">
        <f t="shared" si="593"/>
        <v>140.54666666666665</v>
      </c>
    </row>
    <row r="6325" spans="1:15">
      <c r="A6325" s="19" t="s">
        <v>732</v>
      </c>
      <c r="B6325" s="11" t="s">
        <v>1157</v>
      </c>
      <c r="C6325" s="6" t="s">
        <v>127</v>
      </c>
      <c r="D6325" s="6">
        <v>90690</v>
      </c>
      <c r="E6325" s="6">
        <v>560</v>
      </c>
      <c r="F6325" s="7">
        <f t="shared" si="588"/>
        <v>6.1748814643290328E-3</v>
      </c>
      <c r="G6325" s="6">
        <v>31</v>
      </c>
      <c r="H6325" s="6">
        <v>1</v>
      </c>
      <c r="I6325" s="8">
        <f t="shared" si="589"/>
        <v>3.2258064516129031E-2</v>
      </c>
      <c r="J6325" s="13">
        <v>589.49</v>
      </c>
      <c r="K6325" s="13">
        <v>1265.29</v>
      </c>
      <c r="L6325" s="14">
        <f t="shared" si="590"/>
        <v>675.8</v>
      </c>
      <c r="M6325" s="16">
        <f t="shared" si="591"/>
        <v>2.1464146974503384</v>
      </c>
      <c r="N6325" s="17">
        <f t="shared" si="592"/>
        <v>1.0526607142857143</v>
      </c>
      <c r="O6325" s="17">
        <f t="shared" si="593"/>
        <v>589.49</v>
      </c>
    </row>
    <row r="6326" spans="1:15">
      <c r="A6326" s="19" t="s">
        <v>733</v>
      </c>
      <c r="B6326" s="11" t="s">
        <v>1157</v>
      </c>
      <c r="C6326" s="6" t="s">
        <v>127</v>
      </c>
      <c r="D6326" s="6">
        <v>72004</v>
      </c>
      <c r="E6326" s="6">
        <v>326</v>
      </c>
      <c r="F6326" s="7">
        <f t="shared" si="588"/>
        <v>4.5275262485417475E-3</v>
      </c>
      <c r="G6326" s="6">
        <v>13</v>
      </c>
      <c r="H6326" s="6">
        <v>1</v>
      </c>
      <c r="I6326" s="8">
        <f t="shared" si="589"/>
        <v>7.6923076923076927E-2</v>
      </c>
      <c r="J6326" s="13">
        <v>468.03</v>
      </c>
      <c r="K6326" s="13">
        <v>0</v>
      </c>
      <c r="L6326" s="14">
        <f t="shared" si="590"/>
        <v>-468.03</v>
      </c>
      <c r="M6326" s="16">
        <f t="shared" si="591"/>
        <v>0</v>
      </c>
      <c r="N6326" s="17">
        <f t="shared" si="592"/>
        <v>1.4356748466257667</v>
      </c>
      <c r="O6326" s="17">
        <f t="shared" si="593"/>
        <v>468.03</v>
      </c>
    </row>
    <row r="6327" spans="1:15">
      <c r="A6327" s="19" t="s">
        <v>734</v>
      </c>
      <c r="B6327" s="11" t="s">
        <v>1157</v>
      </c>
      <c r="C6327" s="6" t="s">
        <v>127</v>
      </c>
      <c r="D6327" s="6">
        <v>74589</v>
      </c>
      <c r="E6327" s="6">
        <v>337</v>
      </c>
      <c r="F6327" s="7">
        <f t="shared" si="588"/>
        <v>4.5180924801244155E-3</v>
      </c>
      <c r="G6327" s="6">
        <v>24</v>
      </c>
      <c r="H6327" s="6">
        <v>2</v>
      </c>
      <c r="I6327" s="8">
        <f t="shared" si="589"/>
        <v>8.3333333333333329E-2</v>
      </c>
      <c r="J6327" s="13">
        <v>484.83</v>
      </c>
      <c r="K6327" s="13">
        <v>3251.87</v>
      </c>
      <c r="L6327" s="14">
        <f t="shared" si="590"/>
        <v>2767.04</v>
      </c>
      <c r="M6327" s="16">
        <f t="shared" si="591"/>
        <v>6.7072375884330588</v>
      </c>
      <c r="N6327" s="17">
        <f t="shared" si="592"/>
        <v>1.4386646884272996</v>
      </c>
      <c r="O6327" s="17">
        <f t="shared" si="593"/>
        <v>242.41499999999999</v>
      </c>
    </row>
    <row r="6328" spans="1:15">
      <c r="A6328" s="19" t="s">
        <v>735</v>
      </c>
      <c r="B6328" s="11" t="s">
        <v>1157</v>
      </c>
      <c r="C6328" s="6" t="s">
        <v>127</v>
      </c>
      <c r="D6328" s="6">
        <v>81780</v>
      </c>
      <c r="E6328" s="6">
        <v>563</v>
      </c>
      <c r="F6328" s="7">
        <f t="shared" si="588"/>
        <v>6.8843237955490341E-3</v>
      </c>
      <c r="G6328" s="6">
        <v>35</v>
      </c>
      <c r="H6328" s="6">
        <v>6</v>
      </c>
      <c r="I6328" s="8">
        <f t="shared" si="589"/>
        <v>0.17142857142857143</v>
      </c>
      <c r="J6328" s="13">
        <v>531.57000000000005</v>
      </c>
      <c r="K6328" s="13">
        <v>4058.85</v>
      </c>
      <c r="L6328" s="14">
        <f t="shared" si="590"/>
        <v>3527.2799999999997</v>
      </c>
      <c r="M6328" s="16">
        <f t="shared" si="591"/>
        <v>7.6355889158530381</v>
      </c>
      <c r="N6328" s="17">
        <f t="shared" si="592"/>
        <v>0.94417406749555954</v>
      </c>
      <c r="O6328" s="17">
        <f t="shared" si="593"/>
        <v>88.595000000000013</v>
      </c>
    </row>
    <row r="6329" spans="1:15">
      <c r="A6329" s="19" t="s">
        <v>736</v>
      </c>
      <c r="B6329" s="11" t="s">
        <v>1157</v>
      </c>
      <c r="C6329" s="6" t="s">
        <v>127</v>
      </c>
      <c r="D6329" s="6">
        <v>69044</v>
      </c>
      <c r="E6329" s="6">
        <v>398</v>
      </c>
      <c r="F6329" s="7">
        <f t="shared" si="588"/>
        <v>5.7644400672035223E-3</v>
      </c>
      <c r="G6329" s="6">
        <v>27</v>
      </c>
      <c r="H6329" s="6">
        <v>5</v>
      </c>
      <c r="I6329" s="8">
        <f t="shared" si="589"/>
        <v>0.18518518518518517</v>
      </c>
      <c r="J6329" s="13">
        <v>448.79</v>
      </c>
      <c r="K6329" s="13">
        <v>0</v>
      </c>
      <c r="L6329" s="14">
        <f t="shared" si="590"/>
        <v>-448.79</v>
      </c>
      <c r="M6329" s="16">
        <f t="shared" si="591"/>
        <v>0</v>
      </c>
      <c r="N6329" s="17">
        <f t="shared" si="592"/>
        <v>1.1276130653266332</v>
      </c>
      <c r="O6329" s="17">
        <f t="shared" si="593"/>
        <v>89.75800000000001</v>
      </c>
    </row>
    <row r="6330" spans="1:15">
      <c r="A6330" s="19" t="s">
        <v>737</v>
      </c>
      <c r="B6330" s="11" t="s">
        <v>1157</v>
      </c>
      <c r="C6330" s="6" t="s">
        <v>127</v>
      </c>
      <c r="D6330" s="6">
        <v>92460</v>
      </c>
      <c r="E6330" s="6">
        <v>695</v>
      </c>
      <c r="F6330" s="7">
        <f t="shared" si="588"/>
        <v>7.516764006056673E-3</v>
      </c>
      <c r="G6330" s="6">
        <v>35</v>
      </c>
      <c r="H6330" s="6">
        <v>7</v>
      </c>
      <c r="I6330" s="8">
        <f t="shared" si="589"/>
        <v>0.2</v>
      </c>
      <c r="J6330" s="13">
        <v>600.99</v>
      </c>
      <c r="K6330" s="13">
        <v>1277.6199999999999</v>
      </c>
      <c r="L6330" s="14">
        <f t="shared" si="590"/>
        <v>676.62999999999988</v>
      </c>
      <c r="M6330" s="16">
        <f t="shared" si="591"/>
        <v>2.1258589993177921</v>
      </c>
      <c r="N6330" s="17">
        <f t="shared" si="592"/>
        <v>0.86473381294964025</v>
      </c>
      <c r="O6330" s="17">
        <f t="shared" si="593"/>
        <v>85.855714285714285</v>
      </c>
    </row>
    <row r="6331" spans="1:15">
      <c r="A6331" s="19" t="s">
        <v>738</v>
      </c>
      <c r="B6331" s="11" t="s">
        <v>1157</v>
      </c>
      <c r="C6331" s="6" t="s">
        <v>127</v>
      </c>
      <c r="D6331" s="6">
        <v>64801</v>
      </c>
      <c r="E6331" s="6">
        <v>473</v>
      </c>
      <c r="F6331" s="7">
        <f t="shared" si="588"/>
        <v>7.2992700729927005E-3</v>
      </c>
      <c r="G6331" s="6">
        <v>28</v>
      </c>
      <c r="H6331" s="6">
        <v>3</v>
      </c>
      <c r="I6331" s="8">
        <f t="shared" si="589"/>
        <v>0.10714285714285714</v>
      </c>
      <c r="J6331" s="13">
        <v>421.21</v>
      </c>
      <c r="K6331" s="13">
        <v>2254.44</v>
      </c>
      <c r="L6331" s="14">
        <f t="shared" si="590"/>
        <v>1833.23</v>
      </c>
      <c r="M6331" s="16">
        <f t="shared" si="591"/>
        <v>5.3522945799007626</v>
      </c>
      <c r="N6331" s="17">
        <f t="shared" si="592"/>
        <v>0.89050739957716696</v>
      </c>
      <c r="O6331" s="17">
        <f t="shared" si="593"/>
        <v>140.40333333333334</v>
      </c>
    </row>
    <row r="6332" spans="1:15">
      <c r="A6332" s="19" t="s">
        <v>739</v>
      </c>
      <c r="B6332" s="11" t="s">
        <v>1157</v>
      </c>
      <c r="C6332" s="6" t="s">
        <v>127</v>
      </c>
      <c r="D6332" s="6">
        <v>80230</v>
      </c>
      <c r="E6332" s="6">
        <v>621</v>
      </c>
      <c r="F6332" s="7">
        <f t="shared" si="588"/>
        <v>7.7402467904773772E-3</v>
      </c>
      <c r="G6332" s="6">
        <v>35</v>
      </c>
      <c r="H6332" s="6">
        <v>10</v>
      </c>
      <c r="I6332" s="8">
        <f t="shared" si="589"/>
        <v>0.2857142857142857</v>
      </c>
      <c r="J6332" s="13">
        <v>521.5</v>
      </c>
      <c r="K6332" s="13">
        <v>6960.95</v>
      </c>
      <c r="L6332" s="14">
        <f t="shared" si="590"/>
        <v>6439.45</v>
      </c>
      <c r="M6332" s="16">
        <f t="shared" si="591"/>
        <v>13.347938638542665</v>
      </c>
      <c r="N6332" s="17">
        <f t="shared" si="592"/>
        <v>0.83977455716586147</v>
      </c>
      <c r="O6332" s="17">
        <f t="shared" si="593"/>
        <v>52.15</v>
      </c>
    </row>
    <row r="6333" spans="1:15">
      <c r="A6333" s="19" t="s">
        <v>740</v>
      </c>
      <c r="B6333" s="11" t="s">
        <v>1157</v>
      </c>
      <c r="C6333" s="6" t="s">
        <v>127</v>
      </c>
      <c r="D6333" s="6">
        <v>66936</v>
      </c>
      <c r="E6333" s="6">
        <v>419</v>
      </c>
      <c r="F6333" s="7">
        <f t="shared" si="588"/>
        <v>6.2597107684952795E-3</v>
      </c>
      <c r="G6333" s="6">
        <v>22</v>
      </c>
      <c r="H6333" s="6">
        <v>0</v>
      </c>
      <c r="I6333" s="8">
        <f t="shared" si="589"/>
        <v>0</v>
      </c>
      <c r="J6333" s="13">
        <v>435.09</v>
      </c>
      <c r="K6333" s="13">
        <v>0</v>
      </c>
      <c r="L6333" s="14">
        <f t="shared" si="590"/>
        <v>-435.09</v>
      </c>
      <c r="M6333" s="16">
        <f t="shared" si="591"/>
        <v>0</v>
      </c>
      <c r="N6333" s="17">
        <f t="shared" si="592"/>
        <v>1.0384009546539379</v>
      </c>
      <c r="O6333" s="17">
        <f t="shared" si="593"/>
        <v>0</v>
      </c>
    </row>
    <row r="6334" spans="1:15">
      <c r="A6334" s="19" t="s">
        <v>741</v>
      </c>
      <c r="B6334" s="11" t="s">
        <v>1157</v>
      </c>
      <c r="C6334" s="6" t="s">
        <v>127</v>
      </c>
      <c r="D6334" s="6">
        <v>70187</v>
      </c>
      <c r="E6334" s="6">
        <v>389</v>
      </c>
      <c r="F6334" s="7">
        <f t="shared" si="588"/>
        <v>5.5423368999957257E-3</v>
      </c>
      <c r="G6334" s="6">
        <v>28</v>
      </c>
      <c r="H6334" s="6">
        <v>6</v>
      </c>
      <c r="I6334" s="8">
        <f t="shared" si="589"/>
        <v>0.21428571428571427</v>
      </c>
      <c r="J6334" s="13">
        <v>456.22</v>
      </c>
      <c r="K6334" s="13">
        <v>438.82</v>
      </c>
      <c r="L6334" s="14">
        <f t="shared" si="590"/>
        <v>-17.400000000000034</v>
      </c>
      <c r="M6334" s="16">
        <f t="shared" si="591"/>
        <v>0.96186050589627803</v>
      </c>
      <c r="N6334" s="17">
        <f t="shared" si="592"/>
        <v>1.1728020565552699</v>
      </c>
      <c r="O6334" s="17">
        <f t="shared" si="593"/>
        <v>76.036666666666676</v>
      </c>
    </row>
    <row r="6335" spans="1:15">
      <c r="A6335" s="19" t="s">
        <v>742</v>
      </c>
      <c r="B6335" s="11" t="s">
        <v>1157</v>
      </c>
      <c r="C6335" s="6" t="s">
        <v>127</v>
      </c>
      <c r="D6335" s="6">
        <v>77310</v>
      </c>
      <c r="E6335" s="6">
        <v>526</v>
      </c>
      <c r="F6335" s="7">
        <f t="shared" si="588"/>
        <v>6.8037770016815416E-3</v>
      </c>
      <c r="G6335" s="6">
        <v>31</v>
      </c>
      <c r="H6335" s="6">
        <v>4</v>
      </c>
      <c r="I6335" s="8">
        <f t="shared" si="589"/>
        <v>0.12903225806451613</v>
      </c>
      <c r="J6335" s="13">
        <v>502.52</v>
      </c>
      <c r="K6335" s="13">
        <v>3835.88</v>
      </c>
      <c r="L6335" s="14">
        <f t="shared" si="590"/>
        <v>3333.36</v>
      </c>
      <c r="M6335" s="16">
        <f t="shared" si="591"/>
        <v>7.6332882273342362</v>
      </c>
      <c r="N6335" s="17">
        <f t="shared" si="592"/>
        <v>0.95536121673003804</v>
      </c>
      <c r="O6335" s="17">
        <f t="shared" si="593"/>
        <v>125.63</v>
      </c>
    </row>
    <row r="6336" spans="1:15">
      <c r="A6336" s="19" t="s">
        <v>743</v>
      </c>
      <c r="B6336" s="11" t="s">
        <v>1157</v>
      </c>
      <c r="C6336" s="6" t="s">
        <v>127</v>
      </c>
      <c r="D6336" s="6">
        <v>85627</v>
      </c>
      <c r="E6336" s="6">
        <v>613</v>
      </c>
      <c r="F6336" s="7">
        <f t="shared" si="588"/>
        <v>7.1589568710803833E-3</v>
      </c>
      <c r="G6336" s="6">
        <v>33</v>
      </c>
      <c r="H6336" s="6">
        <v>4</v>
      </c>
      <c r="I6336" s="8">
        <f t="shared" si="589"/>
        <v>0.12121212121212122</v>
      </c>
      <c r="J6336" s="13">
        <v>556.58000000000004</v>
      </c>
      <c r="K6336" s="13">
        <v>2557.4</v>
      </c>
      <c r="L6336" s="14">
        <f t="shared" si="590"/>
        <v>2000.8200000000002</v>
      </c>
      <c r="M6336" s="16">
        <f t="shared" si="591"/>
        <v>4.5948471019440147</v>
      </c>
      <c r="N6336" s="17">
        <f t="shared" si="592"/>
        <v>0.90796084828711265</v>
      </c>
      <c r="O6336" s="17">
        <f t="shared" si="593"/>
        <v>139.14500000000001</v>
      </c>
    </row>
    <row r="6337" spans="1:15">
      <c r="A6337" s="19" t="s">
        <v>744</v>
      </c>
      <c r="B6337" s="11" t="s">
        <v>1157</v>
      </c>
      <c r="C6337" s="6" t="s">
        <v>127</v>
      </c>
      <c r="D6337" s="6">
        <v>73515</v>
      </c>
      <c r="E6337" s="6">
        <v>462</v>
      </c>
      <c r="F6337" s="7">
        <f t="shared" si="588"/>
        <v>6.2844317486227298E-3</v>
      </c>
      <c r="G6337" s="6">
        <v>23</v>
      </c>
      <c r="H6337" s="6">
        <v>2</v>
      </c>
      <c r="I6337" s="8">
        <f t="shared" si="589"/>
        <v>8.6956521739130432E-2</v>
      </c>
      <c r="J6337" s="13">
        <v>477.85</v>
      </c>
      <c r="K6337" s="13">
        <v>0</v>
      </c>
      <c r="L6337" s="14">
        <f t="shared" si="590"/>
        <v>-477.85</v>
      </c>
      <c r="M6337" s="16">
        <f t="shared" si="591"/>
        <v>0</v>
      </c>
      <c r="N6337" s="17">
        <f t="shared" si="592"/>
        <v>1.0343073593073593</v>
      </c>
      <c r="O6337" s="17">
        <f t="shared" si="593"/>
        <v>238.92500000000001</v>
      </c>
    </row>
    <row r="6338" spans="1:15">
      <c r="A6338" s="19" t="s">
        <v>128</v>
      </c>
      <c r="B6338" s="11" t="s">
        <v>1158</v>
      </c>
      <c r="C6338" s="6" t="s">
        <v>218</v>
      </c>
      <c r="D6338" s="6">
        <v>16887</v>
      </c>
      <c r="E6338" s="6">
        <v>106</v>
      </c>
      <c r="F6338" s="7">
        <f t="shared" ref="F6338:F6401" si="594">E6338/D6338</f>
        <v>6.2770178243619348E-3</v>
      </c>
      <c r="G6338" s="6">
        <v>5</v>
      </c>
      <c r="H6338" s="6">
        <v>1</v>
      </c>
      <c r="I6338" s="8">
        <f t="shared" ref="I6338:I6401" si="595">H6338/G6338</f>
        <v>0.2</v>
      </c>
      <c r="J6338" s="13">
        <v>253.31</v>
      </c>
      <c r="K6338" s="13">
        <v>0</v>
      </c>
      <c r="L6338" s="14">
        <f t="shared" si="590"/>
        <v>-253.31</v>
      </c>
      <c r="M6338" s="16">
        <f t="shared" si="591"/>
        <v>0</v>
      </c>
      <c r="N6338" s="17">
        <f t="shared" si="592"/>
        <v>2.3897169811320755</v>
      </c>
      <c r="O6338" s="17">
        <f t="shared" si="593"/>
        <v>253.31</v>
      </c>
    </row>
    <row r="6339" spans="1:15">
      <c r="A6339" s="19" t="s">
        <v>129</v>
      </c>
      <c r="B6339" s="11" t="s">
        <v>1158</v>
      </c>
      <c r="C6339" s="6" t="s">
        <v>218</v>
      </c>
      <c r="D6339" s="6">
        <v>14015</v>
      </c>
      <c r="E6339" s="6">
        <v>97</v>
      </c>
      <c r="F6339" s="7">
        <f t="shared" si="594"/>
        <v>6.9211559043881555E-3</v>
      </c>
      <c r="G6339" s="6">
        <v>4</v>
      </c>
      <c r="H6339" s="6">
        <v>1</v>
      </c>
      <c r="I6339" s="8">
        <f t="shared" si="595"/>
        <v>0.25</v>
      </c>
      <c r="J6339" s="13">
        <v>210.23</v>
      </c>
      <c r="K6339" s="13">
        <v>317.16000000000003</v>
      </c>
      <c r="L6339" s="14">
        <f t="shared" ref="L6339:L6402" si="596">K6339-J6339</f>
        <v>106.93000000000004</v>
      </c>
      <c r="M6339" s="16">
        <f t="shared" ref="M6339:M6402" si="597">IFERROR(K6339/J6339,0)</f>
        <v>1.5086334015126293</v>
      </c>
      <c r="N6339" s="17">
        <f t="shared" ref="N6339:N6402" si="598">J6339/E6339</f>
        <v>2.167319587628866</v>
      </c>
      <c r="O6339" s="17">
        <f t="shared" ref="O6339:O6402" si="599">IFERROR(J6339/H6339,0)</f>
        <v>210.23</v>
      </c>
    </row>
    <row r="6340" spans="1:15">
      <c r="A6340" s="19" t="s">
        <v>130</v>
      </c>
      <c r="B6340" s="11" t="s">
        <v>1158</v>
      </c>
      <c r="C6340" s="6" t="s">
        <v>218</v>
      </c>
      <c r="D6340" s="6">
        <v>13601</v>
      </c>
      <c r="E6340" s="6">
        <v>125</v>
      </c>
      <c r="F6340" s="7">
        <f t="shared" si="594"/>
        <v>9.1905006984780539E-3</v>
      </c>
      <c r="G6340" s="6">
        <v>8</v>
      </c>
      <c r="H6340" s="6">
        <v>2</v>
      </c>
      <c r="I6340" s="8">
        <f t="shared" si="595"/>
        <v>0.25</v>
      </c>
      <c r="J6340" s="13">
        <v>204.02</v>
      </c>
      <c r="K6340" s="13">
        <v>3235.89</v>
      </c>
      <c r="L6340" s="14">
        <f t="shared" si="596"/>
        <v>3031.87</v>
      </c>
      <c r="M6340" s="16">
        <f t="shared" si="597"/>
        <v>15.860650916576805</v>
      </c>
      <c r="N6340" s="17">
        <f t="shared" si="598"/>
        <v>1.6321600000000001</v>
      </c>
      <c r="O6340" s="17">
        <f t="shared" si="599"/>
        <v>102.01</v>
      </c>
    </row>
    <row r="6341" spans="1:15">
      <c r="A6341" s="19" t="s">
        <v>131</v>
      </c>
      <c r="B6341" s="11" t="s">
        <v>1158</v>
      </c>
      <c r="C6341" s="6" t="s">
        <v>218</v>
      </c>
      <c r="D6341" s="6">
        <v>15433</v>
      </c>
      <c r="E6341" s="6">
        <v>155</v>
      </c>
      <c r="F6341" s="7">
        <f t="shared" si="594"/>
        <v>1.0043413464653664E-2</v>
      </c>
      <c r="G6341" s="6">
        <v>8</v>
      </c>
      <c r="H6341" s="6">
        <v>2</v>
      </c>
      <c r="I6341" s="8">
        <f t="shared" si="595"/>
        <v>0.25</v>
      </c>
      <c r="J6341" s="13">
        <v>231.5</v>
      </c>
      <c r="K6341" s="13">
        <v>3226.88</v>
      </c>
      <c r="L6341" s="14">
        <f t="shared" si="596"/>
        <v>2995.38</v>
      </c>
      <c r="M6341" s="16">
        <f t="shared" si="597"/>
        <v>13.939006479481641</v>
      </c>
      <c r="N6341" s="17">
        <f t="shared" si="598"/>
        <v>1.4935483870967743</v>
      </c>
      <c r="O6341" s="17">
        <f t="shared" si="599"/>
        <v>115.75</v>
      </c>
    </row>
    <row r="6342" spans="1:15">
      <c r="A6342" s="19" t="s">
        <v>132</v>
      </c>
      <c r="B6342" s="11" t="s">
        <v>1158</v>
      </c>
      <c r="C6342" s="6" t="s">
        <v>218</v>
      </c>
      <c r="D6342" s="6">
        <v>14137</v>
      </c>
      <c r="E6342" s="6">
        <v>90</v>
      </c>
      <c r="F6342" s="7">
        <f t="shared" si="594"/>
        <v>6.3662729008983517E-3</v>
      </c>
      <c r="G6342" s="6">
        <v>5</v>
      </c>
      <c r="H6342" s="6">
        <v>1</v>
      </c>
      <c r="I6342" s="8">
        <f t="shared" si="595"/>
        <v>0.2</v>
      </c>
      <c r="J6342" s="13">
        <v>212.06</v>
      </c>
      <c r="K6342" s="13">
        <v>1595.05</v>
      </c>
      <c r="L6342" s="14">
        <f t="shared" si="596"/>
        <v>1382.99</v>
      </c>
      <c r="M6342" s="16">
        <f t="shared" si="597"/>
        <v>7.5216919739696309</v>
      </c>
      <c r="N6342" s="17">
        <f t="shared" si="598"/>
        <v>2.3562222222222222</v>
      </c>
      <c r="O6342" s="17">
        <f t="shared" si="599"/>
        <v>212.06</v>
      </c>
    </row>
    <row r="6343" spans="1:15">
      <c r="A6343" s="19" t="s">
        <v>133</v>
      </c>
      <c r="B6343" s="11" t="s">
        <v>1158</v>
      </c>
      <c r="C6343" s="6" t="s">
        <v>218</v>
      </c>
      <c r="D6343" s="6">
        <v>11985</v>
      </c>
      <c r="E6343" s="6">
        <v>119</v>
      </c>
      <c r="F6343" s="7">
        <f t="shared" si="594"/>
        <v>9.9290780141843976E-3</v>
      </c>
      <c r="G6343" s="6">
        <v>8</v>
      </c>
      <c r="H6343" s="6">
        <v>2</v>
      </c>
      <c r="I6343" s="8">
        <f t="shared" si="595"/>
        <v>0.25</v>
      </c>
      <c r="J6343" s="13">
        <v>179.78</v>
      </c>
      <c r="K6343" s="13">
        <v>0</v>
      </c>
      <c r="L6343" s="14">
        <f t="shared" si="596"/>
        <v>-179.78</v>
      </c>
      <c r="M6343" s="16">
        <f t="shared" si="597"/>
        <v>0</v>
      </c>
      <c r="N6343" s="17">
        <f t="shared" si="598"/>
        <v>1.5107563025210085</v>
      </c>
      <c r="O6343" s="17">
        <f t="shared" si="599"/>
        <v>89.89</v>
      </c>
    </row>
    <row r="6344" spans="1:15">
      <c r="A6344" s="19" t="s">
        <v>134</v>
      </c>
      <c r="B6344" s="11" t="s">
        <v>1158</v>
      </c>
      <c r="C6344" s="6" t="s">
        <v>218</v>
      </c>
      <c r="D6344" s="6">
        <v>9826</v>
      </c>
      <c r="E6344" s="6">
        <v>96</v>
      </c>
      <c r="F6344" s="7">
        <f t="shared" si="594"/>
        <v>9.7699979645837574E-3</v>
      </c>
      <c r="G6344" s="6">
        <v>6</v>
      </c>
      <c r="H6344" s="6">
        <v>1</v>
      </c>
      <c r="I6344" s="8">
        <f t="shared" si="595"/>
        <v>0.16666666666666666</v>
      </c>
      <c r="J6344" s="13">
        <v>147.4</v>
      </c>
      <c r="K6344" s="13">
        <v>0</v>
      </c>
      <c r="L6344" s="14">
        <f t="shared" si="596"/>
        <v>-147.4</v>
      </c>
      <c r="M6344" s="16">
        <f t="shared" si="597"/>
        <v>0</v>
      </c>
      <c r="N6344" s="17">
        <f t="shared" si="598"/>
        <v>1.5354166666666667</v>
      </c>
      <c r="O6344" s="17">
        <f t="shared" si="599"/>
        <v>147.4</v>
      </c>
    </row>
    <row r="6345" spans="1:15">
      <c r="A6345" s="19" t="s">
        <v>135</v>
      </c>
      <c r="B6345" s="11" t="s">
        <v>1158</v>
      </c>
      <c r="C6345" s="6" t="s">
        <v>218</v>
      </c>
      <c r="D6345" s="6">
        <v>15586</v>
      </c>
      <c r="E6345" s="6">
        <v>158</v>
      </c>
      <c r="F6345" s="7">
        <f t="shared" si="594"/>
        <v>1.0137302707558065E-2</v>
      </c>
      <c r="G6345" s="6">
        <v>5</v>
      </c>
      <c r="H6345" s="6">
        <v>3</v>
      </c>
      <c r="I6345" s="8">
        <f t="shared" si="595"/>
        <v>0.6</v>
      </c>
      <c r="J6345" s="13">
        <v>233.79</v>
      </c>
      <c r="K6345" s="13">
        <v>199.19</v>
      </c>
      <c r="L6345" s="14">
        <f t="shared" si="596"/>
        <v>-34.599999999999994</v>
      </c>
      <c r="M6345" s="16">
        <f t="shared" si="597"/>
        <v>0.85200393515548145</v>
      </c>
      <c r="N6345" s="17">
        <f t="shared" si="598"/>
        <v>1.4796835443037974</v>
      </c>
      <c r="O6345" s="17">
        <f t="shared" si="599"/>
        <v>77.929999999999993</v>
      </c>
    </row>
    <row r="6346" spans="1:15">
      <c r="A6346" s="19" t="s">
        <v>136</v>
      </c>
      <c r="B6346" s="11" t="s">
        <v>1158</v>
      </c>
      <c r="C6346" s="6" t="s">
        <v>218</v>
      </c>
      <c r="D6346" s="6">
        <v>17199</v>
      </c>
      <c r="E6346" s="6">
        <v>113</v>
      </c>
      <c r="F6346" s="7">
        <f t="shared" si="594"/>
        <v>6.5701494272922848E-3</v>
      </c>
      <c r="G6346" s="6">
        <v>7</v>
      </c>
      <c r="H6346" s="6">
        <v>0</v>
      </c>
      <c r="I6346" s="8">
        <f t="shared" si="595"/>
        <v>0</v>
      </c>
      <c r="J6346" s="13">
        <v>257.99</v>
      </c>
      <c r="K6346" s="13">
        <v>0</v>
      </c>
      <c r="L6346" s="14">
        <f t="shared" si="596"/>
        <v>-257.99</v>
      </c>
      <c r="M6346" s="16">
        <f t="shared" si="597"/>
        <v>0</v>
      </c>
      <c r="N6346" s="17">
        <f t="shared" si="598"/>
        <v>2.2830973451327434</v>
      </c>
      <c r="O6346" s="17">
        <f t="shared" si="599"/>
        <v>0</v>
      </c>
    </row>
    <row r="6347" spans="1:15">
      <c r="A6347" s="19" t="s">
        <v>137</v>
      </c>
      <c r="B6347" s="11" t="s">
        <v>1158</v>
      </c>
      <c r="C6347" s="6" t="s">
        <v>218</v>
      </c>
      <c r="D6347" s="6">
        <v>14712</v>
      </c>
      <c r="E6347" s="6">
        <v>117</v>
      </c>
      <c r="F6347" s="7">
        <f t="shared" si="594"/>
        <v>7.952691680261012E-3</v>
      </c>
      <c r="G6347" s="6">
        <v>7</v>
      </c>
      <c r="H6347" s="6">
        <v>0</v>
      </c>
      <c r="I6347" s="8">
        <f t="shared" si="595"/>
        <v>0</v>
      </c>
      <c r="J6347" s="13">
        <v>220.68</v>
      </c>
      <c r="K6347" s="13">
        <v>0</v>
      </c>
      <c r="L6347" s="14">
        <f t="shared" si="596"/>
        <v>-220.68</v>
      </c>
      <c r="M6347" s="16">
        <f t="shared" si="597"/>
        <v>0</v>
      </c>
      <c r="N6347" s="17">
        <f t="shared" si="598"/>
        <v>1.8861538461538463</v>
      </c>
      <c r="O6347" s="17">
        <f t="shared" si="599"/>
        <v>0</v>
      </c>
    </row>
    <row r="6348" spans="1:15">
      <c r="A6348" s="19" t="s">
        <v>138</v>
      </c>
      <c r="B6348" s="11" t="s">
        <v>1158</v>
      </c>
      <c r="C6348" s="6" t="s">
        <v>218</v>
      </c>
      <c r="D6348" s="6">
        <v>17136</v>
      </c>
      <c r="E6348" s="6">
        <v>187</v>
      </c>
      <c r="F6348" s="7">
        <f t="shared" si="594"/>
        <v>1.0912698412698412E-2</v>
      </c>
      <c r="G6348" s="6">
        <v>11</v>
      </c>
      <c r="H6348" s="6">
        <v>7</v>
      </c>
      <c r="I6348" s="8">
        <f t="shared" si="595"/>
        <v>0.63636363636363635</v>
      </c>
      <c r="J6348" s="13">
        <v>257.04000000000002</v>
      </c>
      <c r="K6348" s="13">
        <v>1712.99</v>
      </c>
      <c r="L6348" s="14">
        <f t="shared" si="596"/>
        <v>1455.95</v>
      </c>
      <c r="M6348" s="16">
        <f t="shared" si="597"/>
        <v>6.6642934951758477</v>
      </c>
      <c r="N6348" s="17">
        <f t="shared" si="598"/>
        <v>1.3745454545454547</v>
      </c>
      <c r="O6348" s="17">
        <f t="shared" si="599"/>
        <v>36.720000000000006</v>
      </c>
    </row>
    <row r="6349" spans="1:15">
      <c r="A6349" s="19" t="s">
        <v>139</v>
      </c>
      <c r="B6349" s="11" t="s">
        <v>1158</v>
      </c>
      <c r="C6349" s="6" t="s">
        <v>218</v>
      </c>
      <c r="D6349" s="6">
        <v>10757</v>
      </c>
      <c r="E6349" s="6">
        <v>119</v>
      </c>
      <c r="F6349" s="7">
        <f t="shared" si="594"/>
        <v>1.106256391187134E-2</v>
      </c>
      <c r="G6349" s="6">
        <v>4</v>
      </c>
      <c r="H6349" s="6">
        <v>1</v>
      </c>
      <c r="I6349" s="8">
        <f t="shared" si="595"/>
        <v>0.25</v>
      </c>
      <c r="J6349" s="13">
        <v>161.36000000000001</v>
      </c>
      <c r="K6349" s="13">
        <v>0</v>
      </c>
      <c r="L6349" s="14">
        <f t="shared" si="596"/>
        <v>-161.36000000000001</v>
      </c>
      <c r="M6349" s="16">
        <f t="shared" si="597"/>
        <v>0</v>
      </c>
      <c r="N6349" s="17">
        <f t="shared" si="598"/>
        <v>1.3559663865546219</v>
      </c>
      <c r="O6349" s="17">
        <f t="shared" si="599"/>
        <v>161.36000000000001</v>
      </c>
    </row>
    <row r="6350" spans="1:15">
      <c r="A6350" s="19" t="s">
        <v>140</v>
      </c>
      <c r="B6350" s="11" t="s">
        <v>1158</v>
      </c>
      <c r="C6350" s="6" t="s">
        <v>218</v>
      </c>
      <c r="D6350" s="6">
        <v>14778</v>
      </c>
      <c r="E6350" s="6">
        <v>134</v>
      </c>
      <c r="F6350" s="7">
        <f t="shared" si="594"/>
        <v>9.0675328190553527E-3</v>
      </c>
      <c r="G6350" s="6">
        <v>7</v>
      </c>
      <c r="H6350" s="6">
        <v>0</v>
      </c>
      <c r="I6350" s="8">
        <f t="shared" si="595"/>
        <v>0</v>
      </c>
      <c r="J6350" s="13">
        <v>221.68</v>
      </c>
      <c r="K6350" s="13">
        <v>0</v>
      </c>
      <c r="L6350" s="14">
        <f t="shared" si="596"/>
        <v>-221.68</v>
      </c>
      <c r="M6350" s="16">
        <f t="shared" si="597"/>
        <v>0</v>
      </c>
      <c r="N6350" s="17">
        <f t="shared" si="598"/>
        <v>1.6543283582089552</v>
      </c>
      <c r="O6350" s="17">
        <f t="shared" si="599"/>
        <v>0</v>
      </c>
    </row>
    <row r="6351" spans="1:15">
      <c r="A6351" s="19" t="s">
        <v>141</v>
      </c>
      <c r="B6351" s="11" t="s">
        <v>1158</v>
      </c>
      <c r="C6351" s="6" t="s">
        <v>218</v>
      </c>
      <c r="D6351" s="6">
        <v>15764</v>
      </c>
      <c r="E6351" s="6">
        <v>116</v>
      </c>
      <c r="F6351" s="7">
        <f t="shared" si="594"/>
        <v>7.3585384420197918E-3</v>
      </c>
      <c r="G6351" s="6">
        <v>5</v>
      </c>
      <c r="H6351" s="6">
        <v>2</v>
      </c>
      <c r="I6351" s="8">
        <f t="shared" si="595"/>
        <v>0.4</v>
      </c>
      <c r="J6351" s="13">
        <v>236.47</v>
      </c>
      <c r="K6351" s="13">
        <v>2066.84</v>
      </c>
      <c r="L6351" s="14">
        <f t="shared" si="596"/>
        <v>1830.3700000000001</v>
      </c>
      <c r="M6351" s="16">
        <f t="shared" si="597"/>
        <v>8.7403899014674167</v>
      </c>
      <c r="N6351" s="17">
        <f t="shared" si="598"/>
        <v>2.0385344827586205</v>
      </c>
      <c r="O6351" s="17">
        <f t="shared" si="599"/>
        <v>118.235</v>
      </c>
    </row>
    <row r="6352" spans="1:15">
      <c r="A6352" s="19" t="s">
        <v>142</v>
      </c>
      <c r="B6352" s="11" t="s">
        <v>1158</v>
      </c>
      <c r="C6352" s="6" t="s">
        <v>218</v>
      </c>
      <c r="D6352" s="6">
        <v>13503</v>
      </c>
      <c r="E6352" s="6">
        <v>137</v>
      </c>
      <c r="F6352" s="7">
        <f t="shared" si="594"/>
        <v>1.0145893505147004E-2</v>
      </c>
      <c r="G6352" s="6">
        <v>5</v>
      </c>
      <c r="H6352" s="6">
        <v>1</v>
      </c>
      <c r="I6352" s="8">
        <f t="shared" si="595"/>
        <v>0.2</v>
      </c>
      <c r="J6352" s="13">
        <v>202.55</v>
      </c>
      <c r="K6352" s="13">
        <v>238.18</v>
      </c>
      <c r="L6352" s="14">
        <f t="shared" si="596"/>
        <v>35.629999999999995</v>
      </c>
      <c r="M6352" s="16">
        <f t="shared" si="597"/>
        <v>1.1759071834115034</v>
      </c>
      <c r="N6352" s="17">
        <f t="shared" si="598"/>
        <v>1.4784671532846716</v>
      </c>
      <c r="O6352" s="17">
        <f t="shared" si="599"/>
        <v>202.55</v>
      </c>
    </row>
    <row r="6353" spans="1:15">
      <c r="A6353" s="19" t="s">
        <v>143</v>
      </c>
      <c r="B6353" s="11" t="s">
        <v>1158</v>
      </c>
      <c r="C6353" s="6" t="s">
        <v>218</v>
      </c>
      <c r="D6353" s="6">
        <v>14423</v>
      </c>
      <c r="E6353" s="6">
        <v>90</v>
      </c>
      <c r="F6353" s="7">
        <f t="shared" si="594"/>
        <v>6.2400332801774939E-3</v>
      </c>
      <c r="G6353" s="6">
        <v>6</v>
      </c>
      <c r="H6353" s="6">
        <v>0</v>
      </c>
      <c r="I6353" s="8">
        <f t="shared" si="595"/>
        <v>0</v>
      </c>
      <c r="J6353" s="13">
        <v>216.35</v>
      </c>
      <c r="K6353" s="13">
        <v>0</v>
      </c>
      <c r="L6353" s="14">
        <f t="shared" si="596"/>
        <v>-216.35</v>
      </c>
      <c r="M6353" s="16">
        <f t="shared" si="597"/>
        <v>0</v>
      </c>
      <c r="N6353" s="17">
        <f t="shared" si="598"/>
        <v>2.403888888888889</v>
      </c>
      <c r="O6353" s="17">
        <f t="shared" si="599"/>
        <v>0</v>
      </c>
    </row>
    <row r="6354" spans="1:15">
      <c r="A6354" s="19" t="s">
        <v>144</v>
      </c>
      <c r="B6354" s="11" t="s">
        <v>1158</v>
      </c>
      <c r="C6354" s="6" t="s">
        <v>218</v>
      </c>
      <c r="D6354" s="6">
        <v>15830</v>
      </c>
      <c r="E6354" s="6">
        <v>158</v>
      </c>
      <c r="F6354" s="7">
        <f t="shared" si="594"/>
        <v>9.9810486418193296E-3</v>
      </c>
      <c r="G6354" s="6">
        <v>11</v>
      </c>
      <c r="H6354" s="6">
        <v>1</v>
      </c>
      <c r="I6354" s="8">
        <f t="shared" si="595"/>
        <v>9.0909090909090912E-2</v>
      </c>
      <c r="J6354" s="13">
        <v>237.45</v>
      </c>
      <c r="K6354" s="13">
        <v>1653.92</v>
      </c>
      <c r="L6354" s="14">
        <f t="shared" si="596"/>
        <v>1416.47</v>
      </c>
      <c r="M6354" s="16">
        <f t="shared" si="597"/>
        <v>6.9653400715940208</v>
      </c>
      <c r="N6354" s="17">
        <f t="shared" si="598"/>
        <v>1.5028481012658228</v>
      </c>
      <c r="O6354" s="17">
        <f t="shared" si="599"/>
        <v>237.45</v>
      </c>
    </row>
    <row r="6355" spans="1:15">
      <c r="A6355" s="19" t="s">
        <v>145</v>
      </c>
      <c r="B6355" s="11" t="s">
        <v>1158</v>
      </c>
      <c r="C6355" s="6" t="s">
        <v>218</v>
      </c>
      <c r="D6355" s="6">
        <v>14383</v>
      </c>
      <c r="E6355" s="6">
        <v>163</v>
      </c>
      <c r="F6355" s="7">
        <f t="shared" si="594"/>
        <v>1.1332823472154627E-2</v>
      </c>
      <c r="G6355" s="6">
        <v>11</v>
      </c>
      <c r="H6355" s="6">
        <v>1</v>
      </c>
      <c r="I6355" s="8">
        <f t="shared" si="595"/>
        <v>9.0909090909090912E-2</v>
      </c>
      <c r="J6355" s="13">
        <v>215.75</v>
      </c>
      <c r="K6355" s="13">
        <v>1195.04</v>
      </c>
      <c r="L6355" s="14">
        <f t="shared" si="596"/>
        <v>979.29</v>
      </c>
      <c r="M6355" s="16">
        <f t="shared" si="597"/>
        <v>5.5390034762456546</v>
      </c>
      <c r="N6355" s="17">
        <f t="shared" si="598"/>
        <v>1.3236196319018405</v>
      </c>
      <c r="O6355" s="17">
        <f t="shared" si="599"/>
        <v>215.75</v>
      </c>
    </row>
    <row r="6356" spans="1:15">
      <c r="A6356" s="19" t="s">
        <v>146</v>
      </c>
      <c r="B6356" s="11" t="s">
        <v>1158</v>
      </c>
      <c r="C6356" s="6" t="s">
        <v>218</v>
      </c>
      <c r="D6356" s="6">
        <v>15528</v>
      </c>
      <c r="E6356" s="6">
        <v>153</v>
      </c>
      <c r="F6356" s="7">
        <f t="shared" si="594"/>
        <v>9.8531684698608957E-3</v>
      </c>
      <c r="G6356" s="6">
        <v>8</v>
      </c>
      <c r="H6356" s="6">
        <v>1</v>
      </c>
      <c r="I6356" s="8">
        <f t="shared" si="595"/>
        <v>0.125</v>
      </c>
      <c r="J6356" s="13">
        <v>232.93</v>
      </c>
      <c r="K6356" s="13">
        <v>0</v>
      </c>
      <c r="L6356" s="14">
        <f t="shared" si="596"/>
        <v>-232.93</v>
      </c>
      <c r="M6356" s="16">
        <f t="shared" si="597"/>
        <v>0</v>
      </c>
      <c r="N6356" s="17">
        <f t="shared" si="598"/>
        <v>1.5224183006535947</v>
      </c>
      <c r="O6356" s="17">
        <f t="shared" si="599"/>
        <v>232.93</v>
      </c>
    </row>
    <row r="6357" spans="1:15">
      <c r="A6357" s="19" t="s">
        <v>147</v>
      </c>
      <c r="B6357" s="11" t="s">
        <v>1158</v>
      </c>
      <c r="C6357" s="6" t="s">
        <v>218</v>
      </c>
      <c r="D6357" s="6">
        <v>15894</v>
      </c>
      <c r="E6357" s="6">
        <v>160</v>
      </c>
      <c r="F6357" s="7">
        <f t="shared" si="594"/>
        <v>1.006669183339625E-2</v>
      </c>
      <c r="G6357" s="6">
        <v>11</v>
      </c>
      <c r="H6357" s="6">
        <v>3</v>
      </c>
      <c r="I6357" s="8">
        <f t="shared" si="595"/>
        <v>0.27272727272727271</v>
      </c>
      <c r="J6357" s="13">
        <v>238.41</v>
      </c>
      <c r="K6357" s="13">
        <v>4532.2299999999996</v>
      </c>
      <c r="L6357" s="14">
        <f t="shared" si="596"/>
        <v>4293.82</v>
      </c>
      <c r="M6357" s="16">
        <f t="shared" si="597"/>
        <v>19.010234470030618</v>
      </c>
      <c r="N6357" s="17">
        <f t="shared" si="598"/>
        <v>1.4900625000000001</v>
      </c>
      <c r="O6357" s="17">
        <f t="shared" si="599"/>
        <v>79.47</v>
      </c>
    </row>
    <row r="6358" spans="1:15">
      <c r="A6358" s="19" t="s">
        <v>148</v>
      </c>
      <c r="B6358" s="11" t="s">
        <v>1158</v>
      </c>
      <c r="C6358" s="6" t="s">
        <v>218</v>
      </c>
      <c r="D6358" s="6">
        <v>12855</v>
      </c>
      <c r="E6358" s="6">
        <v>134</v>
      </c>
      <c r="F6358" s="7">
        <f t="shared" si="594"/>
        <v>1.0423959548813691E-2</v>
      </c>
      <c r="G6358" s="6">
        <v>4</v>
      </c>
      <c r="H6358" s="6">
        <v>2</v>
      </c>
      <c r="I6358" s="8">
        <f t="shared" si="595"/>
        <v>0.5</v>
      </c>
      <c r="J6358" s="13">
        <v>192.83</v>
      </c>
      <c r="K6358" s="13">
        <v>3034.91</v>
      </c>
      <c r="L6358" s="14">
        <f t="shared" si="596"/>
        <v>2842.08</v>
      </c>
      <c r="M6358" s="16">
        <f t="shared" si="597"/>
        <v>15.738785458694185</v>
      </c>
      <c r="N6358" s="17">
        <f t="shared" si="598"/>
        <v>1.4390298507462687</v>
      </c>
      <c r="O6358" s="17">
        <f t="shared" si="599"/>
        <v>96.415000000000006</v>
      </c>
    </row>
    <row r="6359" spans="1:15">
      <c r="A6359" s="19" t="s">
        <v>149</v>
      </c>
      <c r="B6359" s="11" t="s">
        <v>1158</v>
      </c>
      <c r="C6359" s="6" t="s">
        <v>218</v>
      </c>
      <c r="D6359" s="6">
        <v>14952</v>
      </c>
      <c r="E6359" s="6">
        <v>161</v>
      </c>
      <c r="F6359" s="7">
        <f t="shared" si="594"/>
        <v>1.0767790262172285E-2</v>
      </c>
      <c r="G6359" s="6">
        <v>6</v>
      </c>
      <c r="H6359" s="6">
        <v>0</v>
      </c>
      <c r="I6359" s="8">
        <f t="shared" si="595"/>
        <v>0</v>
      </c>
      <c r="J6359" s="13">
        <v>224.29</v>
      </c>
      <c r="K6359" s="13">
        <v>0</v>
      </c>
      <c r="L6359" s="14">
        <f t="shared" si="596"/>
        <v>-224.29</v>
      </c>
      <c r="M6359" s="16">
        <f t="shared" si="597"/>
        <v>0</v>
      </c>
      <c r="N6359" s="17">
        <f t="shared" si="598"/>
        <v>1.3931055900621117</v>
      </c>
      <c r="O6359" s="17">
        <f t="shared" si="599"/>
        <v>0</v>
      </c>
    </row>
    <row r="6360" spans="1:15">
      <c r="A6360" s="19" t="s">
        <v>150</v>
      </c>
      <c r="B6360" s="11" t="s">
        <v>1158</v>
      </c>
      <c r="C6360" s="6" t="s">
        <v>218</v>
      </c>
      <c r="D6360" s="6">
        <v>12698</v>
      </c>
      <c r="E6360" s="6">
        <v>88</v>
      </c>
      <c r="F6360" s="7">
        <f t="shared" si="594"/>
        <v>6.9302252323200503E-3</v>
      </c>
      <c r="G6360" s="6">
        <v>5</v>
      </c>
      <c r="H6360" s="6">
        <v>1</v>
      </c>
      <c r="I6360" s="8">
        <f t="shared" si="595"/>
        <v>0.2</v>
      </c>
      <c r="J6360" s="13">
        <v>190.48</v>
      </c>
      <c r="K6360" s="13">
        <v>0</v>
      </c>
      <c r="L6360" s="14">
        <f t="shared" si="596"/>
        <v>-190.48</v>
      </c>
      <c r="M6360" s="16">
        <f t="shared" si="597"/>
        <v>0</v>
      </c>
      <c r="N6360" s="17">
        <f t="shared" si="598"/>
        <v>2.1645454545454546</v>
      </c>
      <c r="O6360" s="17">
        <f t="shared" si="599"/>
        <v>190.48</v>
      </c>
    </row>
    <row r="6361" spans="1:15">
      <c r="A6361" s="19" t="s">
        <v>151</v>
      </c>
      <c r="B6361" s="11" t="s">
        <v>1158</v>
      </c>
      <c r="C6361" s="6" t="s">
        <v>218</v>
      </c>
      <c r="D6361" s="6">
        <v>16820</v>
      </c>
      <c r="E6361" s="6">
        <v>121</v>
      </c>
      <c r="F6361" s="7">
        <f t="shared" si="594"/>
        <v>7.1938168846611174E-3</v>
      </c>
      <c r="G6361" s="6">
        <v>6</v>
      </c>
      <c r="H6361" s="6">
        <v>1</v>
      </c>
      <c r="I6361" s="8">
        <f t="shared" si="595"/>
        <v>0.16666666666666666</v>
      </c>
      <c r="J6361" s="13">
        <v>252.3</v>
      </c>
      <c r="K6361" s="13">
        <v>1220.56</v>
      </c>
      <c r="L6361" s="14">
        <f t="shared" si="596"/>
        <v>968.26</v>
      </c>
      <c r="M6361" s="16">
        <f t="shared" si="597"/>
        <v>4.8377328577090761</v>
      </c>
      <c r="N6361" s="17">
        <f t="shared" si="598"/>
        <v>2.0851239669421489</v>
      </c>
      <c r="O6361" s="17">
        <f t="shared" si="599"/>
        <v>252.3</v>
      </c>
    </row>
    <row r="6362" spans="1:15">
      <c r="A6362" s="19" t="s">
        <v>152</v>
      </c>
      <c r="B6362" s="11" t="s">
        <v>1158</v>
      </c>
      <c r="C6362" s="6" t="s">
        <v>218</v>
      </c>
      <c r="D6362" s="6">
        <v>14493</v>
      </c>
      <c r="E6362" s="6">
        <v>145</v>
      </c>
      <c r="F6362" s="7">
        <f t="shared" si="594"/>
        <v>1.0004829917891396E-2</v>
      </c>
      <c r="G6362" s="6">
        <v>6</v>
      </c>
      <c r="H6362" s="6">
        <v>0</v>
      </c>
      <c r="I6362" s="8">
        <f t="shared" si="595"/>
        <v>0</v>
      </c>
      <c r="J6362" s="13">
        <v>217.4</v>
      </c>
      <c r="K6362" s="13">
        <v>0</v>
      </c>
      <c r="L6362" s="14">
        <f t="shared" si="596"/>
        <v>-217.4</v>
      </c>
      <c r="M6362" s="16">
        <f t="shared" si="597"/>
        <v>0</v>
      </c>
      <c r="N6362" s="17">
        <f t="shared" si="598"/>
        <v>1.4993103448275862</v>
      </c>
      <c r="O6362" s="17">
        <f t="shared" si="599"/>
        <v>0</v>
      </c>
    </row>
    <row r="6363" spans="1:15">
      <c r="A6363" s="19" t="s">
        <v>153</v>
      </c>
      <c r="B6363" s="11" t="s">
        <v>1158</v>
      </c>
      <c r="C6363" s="6" t="s">
        <v>218</v>
      </c>
      <c r="D6363" s="6">
        <v>13738</v>
      </c>
      <c r="E6363" s="6">
        <v>132</v>
      </c>
      <c r="F6363" s="7">
        <f t="shared" si="594"/>
        <v>9.608385500072791E-3</v>
      </c>
      <c r="G6363" s="6">
        <v>6</v>
      </c>
      <c r="H6363" s="6">
        <v>0</v>
      </c>
      <c r="I6363" s="8">
        <f t="shared" si="595"/>
        <v>0</v>
      </c>
      <c r="J6363" s="13">
        <v>206.08</v>
      </c>
      <c r="K6363" s="13">
        <v>0</v>
      </c>
      <c r="L6363" s="14">
        <f t="shared" si="596"/>
        <v>-206.08</v>
      </c>
      <c r="M6363" s="16">
        <f t="shared" si="597"/>
        <v>0</v>
      </c>
      <c r="N6363" s="17">
        <f t="shared" si="598"/>
        <v>1.5612121212121213</v>
      </c>
      <c r="O6363" s="17">
        <f t="shared" si="599"/>
        <v>0</v>
      </c>
    </row>
    <row r="6364" spans="1:15">
      <c r="A6364" s="19" t="s">
        <v>154</v>
      </c>
      <c r="B6364" s="11" t="s">
        <v>1158</v>
      </c>
      <c r="C6364" s="6" t="s">
        <v>218</v>
      </c>
      <c r="D6364" s="6">
        <v>11178</v>
      </c>
      <c r="E6364" s="6">
        <v>87</v>
      </c>
      <c r="F6364" s="7">
        <f t="shared" si="594"/>
        <v>7.7831454643048845E-3</v>
      </c>
      <c r="G6364" s="6">
        <v>3</v>
      </c>
      <c r="H6364" s="6">
        <v>1</v>
      </c>
      <c r="I6364" s="8">
        <f t="shared" si="595"/>
        <v>0.33333333333333331</v>
      </c>
      <c r="J6364" s="13">
        <v>167.68</v>
      </c>
      <c r="K6364" s="13">
        <v>2195.9499999999998</v>
      </c>
      <c r="L6364" s="14">
        <f t="shared" si="596"/>
        <v>2028.2699999999998</v>
      </c>
      <c r="M6364" s="16">
        <f t="shared" si="597"/>
        <v>13.096075858778624</v>
      </c>
      <c r="N6364" s="17">
        <f t="shared" si="598"/>
        <v>1.9273563218390806</v>
      </c>
      <c r="O6364" s="17">
        <f t="shared" si="599"/>
        <v>167.68</v>
      </c>
    </row>
    <row r="6365" spans="1:15">
      <c r="A6365" s="19" t="s">
        <v>155</v>
      </c>
      <c r="B6365" s="11" t="s">
        <v>1158</v>
      </c>
      <c r="C6365" s="6" t="s">
        <v>218</v>
      </c>
      <c r="D6365" s="6">
        <v>10466</v>
      </c>
      <c r="E6365" s="6">
        <v>78</v>
      </c>
      <c r="F6365" s="7">
        <f t="shared" si="594"/>
        <v>7.4527039938849611E-3</v>
      </c>
      <c r="G6365" s="6">
        <v>4</v>
      </c>
      <c r="H6365" s="6">
        <v>1</v>
      </c>
      <c r="I6365" s="8">
        <f t="shared" si="595"/>
        <v>0.25</v>
      </c>
      <c r="J6365" s="13">
        <v>157</v>
      </c>
      <c r="K6365" s="13">
        <v>0</v>
      </c>
      <c r="L6365" s="14">
        <f t="shared" si="596"/>
        <v>-157</v>
      </c>
      <c r="M6365" s="16">
        <f t="shared" si="597"/>
        <v>0</v>
      </c>
      <c r="N6365" s="17">
        <f t="shared" si="598"/>
        <v>2.0128205128205128</v>
      </c>
      <c r="O6365" s="17">
        <f t="shared" si="599"/>
        <v>157</v>
      </c>
    </row>
    <row r="6366" spans="1:15">
      <c r="A6366" s="19" t="s">
        <v>156</v>
      </c>
      <c r="B6366" s="11" t="s">
        <v>1158</v>
      </c>
      <c r="C6366" s="6" t="s">
        <v>218</v>
      </c>
      <c r="D6366" s="6">
        <v>11794</v>
      </c>
      <c r="E6366" s="6">
        <v>90</v>
      </c>
      <c r="F6366" s="7">
        <f t="shared" si="594"/>
        <v>7.63099881295574E-3</v>
      </c>
      <c r="G6366" s="6">
        <v>3</v>
      </c>
      <c r="H6366" s="6">
        <v>0</v>
      </c>
      <c r="I6366" s="8">
        <f t="shared" si="595"/>
        <v>0</v>
      </c>
      <c r="J6366" s="13">
        <v>176.91</v>
      </c>
      <c r="K6366" s="13">
        <v>0</v>
      </c>
      <c r="L6366" s="14">
        <f t="shared" si="596"/>
        <v>-176.91</v>
      </c>
      <c r="M6366" s="16">
        <f t="shared" si="597"/>
        <v>0</v>
      </c>
      <c r="N6366" s="17">
        <f t="shared" si="598"/>
        <v>1.9656666666666667</v>
      </c>
      <c r="O6366" s="17">
        <f t="shared" si="599"/>
        <v>0</v>
      </c>
    </row>
    <row r="6367" spans="1:15">
      <c r="A6367" s="19" t="s">
        <v>157</v>
      </c>
      <c r="B6367" s="11" t="s">
        <v>1158</v>
      </c>
      <c r="C6367" s="6" t="s">
        <v>218</v>
      </c>
      <c r="D6367" s="6">
        <v>15154</v>
      </c>
      <c r="E6367" s="6">
        <v>110</v>
      </c>
      <c r="F6367" s="7">
        <f t="shared" si="594"/>
        <v>7.2588095552329418E-3</v>
      </c>
      <c r="G6367" s="6">
        <v>6</v>
      </c>
      <c r="H6367" s="6">
        <v>2</v>
      </c>
      <c r="I6367" s="8">
        <f t="shared" si="595"/>
        <v>0.33333333333333331</v>
      </c>
      <c r="J6367" s="13">
        <v>227.31</v>
      </c>
      <c r="K6367" s="13">
        <v>792.53</v>
      </c>
      <c r="L6367" s="14">
        <f t="shared" si="596"/>
        <v>565.22</v>
      </c>
      <c r="M6367" s="16">
        <f t="shared" si="597"/>
        <v>3.4865602041265231</v>
      </c>
      <c r="N6367" s="17">
        <f t="shared" si="598"/>
        <v>2.0664545454545453</v>
      </c>
      <c r="O6367" s="17">
        <f t="shared" si="599"/>
        <v>113.655</v>
      </c>
    </row>
    <row r="6368" spans="1:15">
      <c r="A6368" s="19" t="s">
        <v>158</v>
      </c>
      <c r="B6368" s="11" t="s">
        <v>1158</v>
      </c>
      <c r="C6368" s="6" t="s">
        <v>218</v>
      </c>
      <c r="D6368" s="6">
        <v>16064</v>
      </c>
      <c r="E6368" s="6">
        <v>110</v>
      </c>
      <c r="F6368" s="7">
        <f t="shared" si="594"/>
        <v>6.847609561752988E-3</v>
      </c>
      <c r="G6368" s="6">
        <v>6</v>
      </c>
      <c r="H6368" s="6">
        <v>1</v>
      </c>
      <c r="I6368" s="8">
        <f t="shared" si="595"/>
        <v>0.16666666666666666</v>
      </c>
      <c r="J6368" s="13">
        <v>240.97</v>
      </c>
      <c r="K6368" s="13">
        <v>0</v>
      </c>
      <c r="L6368" s="14">
        <f t="shared" si="596"/>
        <v>-240.97</v>
      </c>
      <c r="M6368" s="16">
        <f t="shared" si="597"/>
        <v>0</v>
      </c>
      <c r="N6368" s="17">
        <f t="shared" si="598"/>
        <v>2.1906363636363637</v>
      </c>
      <c r="O6368" s="17">
        <f t="shared" si="599"/>
        <v>240.97</v>
      </c>
    </row>
    <row r="6369" spans="1:15">
      <c r="A6369" s="19" t="s">
        <v>159</v>
      </c>
      <c r="B6369" s="11" t="s">
        <v>1158</v>
      </c>
      <c r="C6369" s="6" t="s">
        <v>218</v>
      </c>
      <c r="D6369" s="6">
        <v>14352</v>
      </c>
      <c r="E6369" s="6">
        <v>162</v>
      </c>
      <c r="F6369" s="7">
        <f t="shared" si="594"/>
        <v>1.12876254180602E-2</v>
      </c>
      <c r="G6369" s="6">
        <v>6</v>
      </c>
      <c r="H6369" s="6">
        <v>1</v>
      </c>
      <c r="I6369" s="8">
        <f t="shared" si="595"/>
        <v>0.16666666666666666</v>
      </c>
      <c r="J6369" s="13">
        <v>215.28</v>
      </c>
      <c r="K6369" s="13">
        <v>0</v>
      </c>
      <c r="L6369" s="14">
        <f t="shared" si="596"/>
        <v>-215.28</v>
      </c>
      <c r="M6369" s="16">
        <f t="shared" si="597"/>
        <v>0</v>
      </c>
      <c r="N6369" s="17">
        <f t="shared" si="598"/>
        <v>1.3288888888888888</v>
      </c>
      <c r="O6369" s="17">
        <f t="shared" si="599"/>
        <v>215.28</v>
      </c>
    </row>
    <row r="6370" spans="1:15">
      <c r="A6370" s="19" t="s">
        <v>160</v>
      </c>
      <c r="B6370" s="11" t="s">
        <v>1158</v>
      </c>
      <c r="C6370" s="6" t="s">
        <v>218</v>
      </c>
      <c r="D6370" s="6">
        <v>10857</v>
      </c>
      <c r="E6370" s="6">
        <v>121</v>
      </c>
      <c r="F6370" s="7">
        <f t="shared" si="594"/>
        <v>1.1144883485309016E-2</v>
      </c>
      <c r="G6370" s="6">
        <v>8</v>
      </c>
      <c r="H6370" s="6">
        <v>1</v>
      </c>
      <c r="I6370" s="8">
        <f t="shared" si="595"/>
        <v>0.125</v>
      </c>
      <c r="J6370" s="13">
        <v>162.86000000000001</v>
      </c>
      <c r="K6370" s="13">
        <v>0</v>
      </c>
      <c r="L6370" s="14">
        <f t="shared" si="596"/>
        <v>-162.86000000000001</v>
      </c>
      <c r="M6370" s="16">
        <f t="shared" si="597"/>
        <v>0</v>
      </c>
      <c r="N6370" s="17">
        <f t="shared" si="598"/>
        <v>1.3459504132231406</v>
      </c>
      <c r="O6370" s="17">
        <f t="shared" si="599"/>
        <v>162.86000000000001</v>
      </c>
    </row>
    <row r="6371" spans="1:15">
      <c r="A6371" s="19" t="s">
        <v>161</v>
      </c>
      <c r="B6371" s="11" t="s">
        <v>1158</v>
      </c>
      <c r="C6371" s="6" t="s">
        <v>218</v>
      </c>
      <c r="D6371" s="6">
        <v>11698</v>
      </c>
      <c r="E6371" s="6">
        <v>112</v>
      </c>
      <c r="F6371" s="7">
        <f t="shared" si="594"/>
        <v>9.5742862027697034E-3</v>
      </c>
      <c r="G6371" s="6">
        <v>5</v>
      </c>
      <c r="H6371" s="6">
        <v>1</v>
      </c>
      <c r="I6371" s="8">
        <f t="shared" si="595"/>
        <v>0.2</v>
      </c>
      <c r="J6371" s="13">
        <v>175.47</v>
      </c>
      <c r="K6371" s="13">
        <v>1464.69</v>
      </c>
      <c r="L6371" s="14">
        <f t="shared" si="596"/>
        <v>1289.22</v>
      </c>
      <c r="M6371" s="16">
        <f t="shared" si="597"/>
        <v>8.3472388442468795</v>
      </c>
      <c r="N6371" s="17">
        <f t="shared" si="598"/>
        <v>1.5666964285714287</v>
      </c>
      <c r="O6371" s="17">
        <f t="shared" si="599"/>
        <v>175.47</v>
      </c>
    </row>
    <row r="6372" spans="1:15">
      <c r="A6372" s="19" t="s">
        <v>162</v>
      </c>
      <c r="B6372" s="11" t="s">
        <v>1158</v>
      </c>
      <c r="C6372" s="6" t="s">
        <v>218</v>
      </c>
      <c r="D6372" s="6">
        <v>16512</v>
      </c>
      <c r="E6372" s="6">
        <v>136</v>
      </c>
      <c r="F6372" s="7">
        <f t="shared" si="594"/>
        <v>8.2364341085271325E-3</v>
      </c>
      <c r="G6372" s="6">
        <v>6</v>
      </c>
      <c r="H6372" s="6">
        <v>0</v>
      </c>
      <c r="I6372" s="8">
        <f t="shared" si="595"/>
        <v>0</v>
      </c>
      <c r="J6372" s="13">
        <v>247.68</v>
      </c>
      <c r="K6372" s="13">
        <v>0</v>
      </c>
      <c r="L6372" s="14">
        <f t="shared" si="596"/>
        <v>-247.68</v>
      </c>
      <c r="M6372" s="16">
        <f t="shared" si="597"/>
        <v>0</v>
      </c>
      <c r="N6372" s="17">
        <f t="shared" si="598"/>
        <v>1.8211764705882354</v>
      </c>
      <c r="O6372" s="17">
        <f t="shared" si="599"/>
        <v>0</v>
      </c>
    </row>
    <row r="6373" spans="1:15">
      <c r="A6373" s="19" t="s">
        <v>163</v>
      </c>
      <c r="B6373" s="11" t="s">
        <v>1158</v>
      </c>
      <c r="C6373" s="6" t="s">
        <v>218</v>
      </c>
      <c r="D6373" s="6">
        <v>13979</v>
      </c>
      <c r="E6373" s="6">
        <v>119</v>
      </c>
      <c r="F6373" s="7">
        <f t="shared" si="594"/>
        <v>8.5127691537305959E-3</v>
      </c>
      <c r="G6373" s="6">
        <v>4</v>
      </c>
      <c r="H6373" s="6">
        <v>1</v>
      </c>
      <c r="I6373" s="8">
        <f t="shared" si="595"/>
        <v>0.25</v>
      </c>
      <c r="J6373" s="13">
        <v>209.69</v>
      </c>
      <c r="K6373" s="13">
        <v>0</v>
      </c>
      <c r="L6373" s="14">
        <f t="shared" si="596"/>
        <v>-209.69</v>
      </c>
      <c r="M6373" s="16">
        <f t="shared" si="597"/>
        <v>0</v>
      </c>
      <c r="N6373" s="17">
        <f t="shared" si="598"/>
        <v>1.7621008403361345</v>
      </c>
      <c r="O6373" s="17">
        <f t="shared" si="599"/>
        <v>209.69</v>
      </c>
    </row>
    <row r="6374" spans="1:15">
      <c r="A6374" s="19" t="s">
        <v>164</v>
      </c>
      <c r="B6374" s="11" t="s">
        <v>1158</v>
      </c>
      <c r="C6374" s="6" t="s">
        <v>218</v>
      </c>
      <c r="D6374" s="6">
        <v>16548</v>
      </c>
      <c r="E6374" s="6">
        <v>173</v>
      </c>
      <c r="F6374" s="7">
        <f t="shared" si="594"/>
        <v>1.0454435581339135E-2</v>
      </c>
      <c r="G6374" s="6">
        <v>6</v>
      </c>
      <c r="H6374" s="6">
        <v>2</v>
      </c>
      <c r="I6374" s="8">
        <f t="shared" si="595"/>
        <v>0.33333333333333331</v>
      </c>
      <c r="J6374" s="13">
        <v>248.23</v>
      </c>
      <c r="K6374" s="13">
        <v>1895.48</v>
      </c>
      <c r="L6374" s="14">
        <f t="shared" si="596"/>
        <v>1647.25</v>
      </c>
      <c r="M6374" s="16">
        <f t="shared" si="597"/>
        <v>7.6359827579261177</v>
      </c>
      <c r="N6374" s="17">
        <f t="shared" si="598"/>
        <v>1.4348554913294798</v>
      </c>
      <c r="O6374" s="17">
        <f t="shared" si="599"/>
        <v>124.11499999999999</v>
      </c>
    </row>
    <row r="6375" spans="1:15">
      <c r="A6375" s="19" t="s">
        <v>165</v>
      </c>
      <c r="B6375" s="11" t="s">
        <v>1158</v>
      </c>
      <c r="C6375" s="6" t="s">
        <v>218</v>
      </c>
      <c r="D6375" s="6">
        <v>13118</v>
      </c>
      <c r="E6375" s="6">
        <v>127</v>
      </c>
      <c r="F6375" s="7">
        <f t="shared" si="594"/>
        <v>9.6813538649184322E-3</v>
      </c>
      <c r="G6375" s="6">
        <v>7</v>
      </c>
      <c r="H6375" s="6">
        <v>2</v>
      </c>
      <c r="I6375" s="8">
        <f t="shared" si="595"/>
        <v>0.2857142857142857</v>
      </c>
      <c r="J6375" s="13">
        <v>196.78</v>
      </c>
      <c r="K6375" s="13">
        <v>556.62</v>
      </c>
      <c r="L6375" s="14">
        <f t="shared" si="596"/>
        <v>359.84000000000003</v>
      </c>
      <c r="M6375" s="16">
        <f t="shared" si="597"/>
        <v>2.8286411220652505</v>
      </c>
      <c r="N6375" s="17">
        <f t="shared" si="598"/>
        <v>1.5494488188976379</v>
      </c>
      <c r="O6375" s="17">
        <f t="shared" si="599"/>
        <v>98.39</v>
      </c>
    </row>
    <row r="6376" spans="1:15">
      <c r="A6376" s="19" t="s">
        <v>166</v>
      </c>
      <c r="B6376" s="11" t="s">
        <v>1158</v>
      </c>
      <c r="C6376" s="6" t="s">
        <v>218</v>
      </c>
      <c r="D6376" s="6">
        <v>14467</v>
      </c>
      <c r="E6376" s="6">
        <v>120</v>
      </c>
      <c r="F6376" s="7">
        <f t="shared" si="594"/>
        <v>8.2947397525402634E-3</v>
      </c>
      <c r="G6376" s="6">
        <v>4</v>
      </c>
      <c r="H6376" s="6">
        <v>1</v>
      </c>
      <c r="I6376" s="8">
        <f t="shared" si="595"/>
        <v>0.25</v>
      </c>
      <c r="J6376" s="13">
        <v>217.01</v>
      </c>
      <c r="K6376" s="13">
        <v>0</v>
      </c>
      <c r="L6376" s="14">
        <f t="shared" si="596"/>
        <v>-217.01</v>
      </c>
      <c r="M6376" s="16">
        <f t="shared" si="597"/>
        <v>0</v>
      </c>
      <c r="N6376" s="17">
        <f t="shared" si="598"/>
        <v>1.8084166666666666</v>
      </c>
      <c r="O6376" s="17">
        <f t="shared" si="599"/>
        <v>217.01</v>
      </c>
    </row>
    <row r="6377" spans="1:15">
      <c r="A6377" s="19" t="s">
        <v>167</v>
      </c>
      <c r="B6377" s="11" t="s">
        <v>1158</v>
      </c>
      <c r="C6377" s="6" t="s">
        <v>218</v>
      </c>
      <c r="D6377" s="6">
        <v>11762</v>
      </c>
      <c r="E6377" s="6">
        <v>94</v>
      </c>
      <c r="F6377" s="7">
        <f t="shared" si="594"/>
        <v>7.9918381227682359E-3</v>
      </c>
      <c r="G6377" s="6">
        <v>6</v>
      </c>
      <c r="H6377" s="6">
        <v>1</v>
      </c>
      <c r="I6377" s="8">
        <f t="shared" si="595"/>
        <v>0.16666666666666666</v>
      </c>
      <c r="J6377" s="13">
        <v>176.44</v>
      </c>
      <c r="K6377" s="13">
        <v>2133.0100000000002</v>
      </c>
      <c r="L6377" s="14">
        <f t="shared" si="596"/>
        <v>1956.5700000000002</v>
      </c>
      <c r="M6377" s="16">
        <f t="shared" si="597"/>
        <v>12.089152119700749</v>
      </c>
      <c r="N6377" s="17">
        <f t="shared" si="598"/>
        <v>1.8770212765957446</v>
      </c>
      <c r="O6377" s="17">
        <f t="shared" si="599"/>
        <v>176.44</v>
      </c>
    </row>
    <row r="6378" spans="1:15">
      <c r="A6378" s="19" t="s">
        <v>168</v>
      </c>
      <c r="B6378" s="11" t="s">
        <v>1158</v>
      </c>
      <c r="C6378" s="6" t="s">
        <v>218</v>
      </c>
      <c r="D6378" s="6">
        <v>13552</v>
      </c>
      <c r="E6378" s="6">
        <v>99</v>
      </c>
      <c r="F6378" s="7">
        <f t="shared" si="594"/>
        <v>7.305194805194805E-3</v>
      </c>
      <c r="G6378" s="6">
        <v>5</v>
      </c>
      <c r="H6378" s="6">
        <v>0</v>
      </c>
      <c r="I6378" s="8">
        <f t="shared" si="595"/>
        <v>0</v>
      </c>
      <c r="J6378" s="13">
        <v>203.28</v>
      </c>
      <c r="K6378" s="13">
        <v>0</v>
      </c>
      <c r="L6378" s="14">
        <f t="shared" si="596"/>
        <v>-203.28</v>
      </c>
      <c r="M6378" s="16">
        <f t="shared" si="597"/>
        <v>0</v>
      </c>
      <c r="N6378" s="17">
        <f t="shared" si="598"/>
        <v>2.0533333333333332</v>
      </c>
      <c r="O6378" s="17">
        <f t="shared" si="599"/>
        <v>0</v>
      </c>
    </row>
    <row r="6379" spans="1:15">
      <c r="A6379" s="19" t="s">
        <v>169</v>
      </c>
      <c r="B6379" s="11" t="s">
        <v>1158</v>
      </c>
      <c r="C6379" s="6" t="s">
        <v>218</v>
      </c>
      <c r="D6379" s="6">
        <v>15354</v>
      </c>
      <c r="E6379" s="6">
        <v>173</v>
      </c>
      <c r="F6379" s="7">
        <f t="shared" si="594"/>
        <v>1.1267422170118536E-2</v>
      </c>
      <c r="G6379" s="6">
        <v>7</v>
      </c>
      <c r="H6379" s="6">
        <v>0</v>
      </c>
      <c r="I6379" s="8">
        <f t="shared" si="595"/>
        <v>0</v>
      </c>
      <c r="J6379" s="13">
        <v>230.32</v>
      </c>
      <c r="K6379" s="13">
        <v>0</v>
      </c>
      <c r="L6379" s="14">
        <f t="shared" si="596"/>
        <v>-230.32</v>
      </c>
      <c r="M6379" s="16">
        <f t="shared" si="597"/>
        <v>0</v>
      </c>
      <c r="N6379" s="17">
        <f t="shared" si="598"/>
        <v>1.331329479768786</v>
      </c>
      <c r="O6379" s="17">
        <f t="shared" si="599"/>
        <v>0</v>
      </c>
    </row>
    <row r="6380" spans="1:15">
      <c r="A6380" s="19" t="s">
        <v>170</v>
      </c>
      <c r="B6380" s="11" t="s">
        <v>1158</v>
      </c>
      <c r="C6380" s="6" t="s">
        <v>218</v>
      </c>
      <c r="D6380" s="6">
        <v>11752</v>
      </c>
      <c r="E6380" s="6">
        <v>122</v>
      </c>
      <c r="F6380" s="7">
        <f t="shared" si="594"/>
        <v>1.0381211708645336E-2</v>
      </c>
      <c r="G6380" s="6">
        <v>5</v>
      </c>
      <c r="H6380" s="6">
        <v>0</v>
      </c>
      <c r="I6380" s="8">
        <f t="shared" si="595"/>
        <v>0</v>
      </c>
      <c r="J6380" s="13">
        <v>176.28</v>
      </c>
      <c r="K6380" s="13">
        <v>0</v>
      </c>
      <c r="L6380" s="14">
        <f t="shared" si="596"/>
        <v>-176.28</v>
      </c>
      <c r="M6380" s="16">
        <f t="shared" si="597"/>
        <v>0</v>
      </c>
      <c r="N6380" s="17">
        <f t="shared" si="598"/>
        <v>1.4449180327868854</v>
      </c>
      <c r="O6380" s="17">
        <f t="shared" si="599"/>
        <v>0</v>
      </c>
    </row>
    <row r="6381" spans="1:15">
      <c r="A6381" s="19" t="s">
        <v>171</v>
      </c>
      <c r="B6381" s="11" t="s">
        <v>1158</v>
      </c>
      <c r="C6381" s="6" t="s">
        <v>218</v>
      </c>
      <c r="D6381" s="6">
        <v>10206</v>
      </c>
      <c r="E6381" s="6">
        <v>64</v>
      </c>
      <c r="F6381" s="7">
        <f t="shared" si="594"/>
        <v>6.2708210856359005E-3</v>
      </c>
      <c r="G6381" s="6">
        <v>4</v>
      </c>
      <c r="H6381" s="6">
        <v>0</v>
      </c>
      <c r="I6381" s="8">
        <f t="shared" si="595"/>
        <v>0</v>
      </c>
      <c r="J6381" s="13">
        <v>153.09</v>
      </c>
      <c r="K6381" s="13">
        <v>0</v>
      </c>
      <c r="L6381" s="14">
        <f t="shared" si="596"/>
        <v>-153.09</v>
      </c>
      <c r="M6381" s="16">
        <f t="shared" si="597"/>
        <v>0</v>
      </c>
      <c r="N6381" s="17">
        <f t="shared" si="598"/>
        <v>2.3920312500000001</v>
      </c>
      <c r="O6381" s="17">
        <f t="shared" si="599"/>
        <v>0</v>
      </c>
    </row>
    <row r="6382" spans="1:15">
      <c r="A6382" s="19" t="s">
        <v>172</v>
      </c>
      <c r="B6382" s="11" t="s">
        <v>1158</v>
      </c>
      <c r="C6382" s="6" t="s">
        <v>218</v>
      </c>
      <c r="D6382" s="6">
        <v>15331</v>
      </c>
      <c r="E6382" s="6">
        <v>106</v>
      </c>
      <c r="F6382" s="7">
        <f t="shared" si="594"/>
        <v>6.9140956232470159E-3</v>
      </c>
      <c r="G6382" s="6">
        <v>4</v>
      </c>
      <c r="H6382" s="6">
        <v>0</v>
      </c>
      <c r="I6382" s="8">
        <f t="shared" si="595"/>
        <v>0</v>
      </c>
      <c r="J6382" s="13">
        <v>229.97</v>
      </c>
      <c r="K6382" s="13">
        <v>0</v>
      </c>
      <c r="L6382" s="14">
        <f t="shared" si="596"/>
        <v>-229.97</v>
      </c>
      <c r="M6382" s="16">
        <f t="shared" si="597"/>
        <v>0</v>
      </c>
      <c r="N6382" s="17">
        <f t="shared" si="598"/>
        <v>2.1695283018867926</v>
      </c>
      <c r="O6382" s="17">
        <f t="shared" si="599"/>
        <v>0</v>
      </c>
    </row>
    <row r="6383" spans="1:15">
      <c r="A6383" s="19" t="s">
        <v>173</v>
      </c>
      <c r="B6383" s="11" t="s">
        <v>1158</v>
      </c>
      <c r="C6383" s="6" t="s">
        <v>218</v>
      </c>
      <c r="D6383" s="6">
        <v>11898</v>
      </c>
      <c r="E6383" s="6">
        <v>118</v>
      </c>
      <c r="F6383" s="7">
        <f t="shared" si="594"/>
        <v>9.9176332156664989E-3</v>
      </c>
      <c r="G6383" s="6">
        <v>4</v>
      </c>
      <c r="H6383" s="6">
        <v>1</v>
      </c>
      <c r="I6383" s="8">
        <f t="shared" si="595"/>
        <v>0.25</v>
      </c>
      <c r="J6383" s="13">
        <v>178.47</v>
      </c>
      <c r="K6383" s="13">
        <v>0</v>
      </c>
      <c r="L6383" s="14">
        <f t="shared" si="596"/>
        <v>-178.47</v>
      </c>
      <c r="M6383" s="16">
        <f t="shared" si="597"/>
        <v>0</v>
      </c>
      <c r="N6383" s="17">
        <f t="shared" si="598"/>
        <v>1.5124576271186441</v>
      </c>
      <c r="O6383" s="17">
        <f t="shared" si="599"/>
        <v>178.47</v>
      </c>
    </row>
    <row r="6384" spans="1:15">
      <c r="A6384" s="19" t="s">
        <v>174</v>
      </c>
      <c r="B6384" s="11" t="s">
        <v>1158</v>
      </c>
      <c r="C6384" s="6" t="s">
        <v>218</v>
      </c>
      <c r="D6384" s="6">
        <v>10182</v>
      </c>
      <c r="E6384" s="6">
        <v>74</v>
      </c>
      <c r="F6384" s="7">
        <f t="shared" si="594"/>
        <v>7.267727362011393E-3</v>
      </c>
      <c r="G6384" s="6">
        <v>3</v>
      </c>
      <c r="H6384" s="6">
        <v>1</v>
      </c>
      <c r="I6384" s="8">
        <f t="shared" si="595"/>
        <v>0.33333333333333331</v>
      </c>
      <c r="J6384" s="13">
        <v>152.72999999999999</v>
      </c>
      <c r="K6384" s="13">
        <v>511.33</v>
      </c>
      <c r="L6384" s="14">
        <f t="shared" si="596"/>
        <v>358.6</v>
      </c>
      <c r="M6384" s="16">
        <f t="shared" si="597"/>
        <v>3.3479342630786357</v>
      </c>
      <c r="N6384" s="17">
        <f t="shared" si="598"/>
        <v>2.0639189189189189</v>
      </c>
      <c r="O6384" s="17">
        <f t="shared" si="599"/>
        <v>152.72999999999999</v>
      </c>
    </row>
    <row r="6385" spans="1:15">
      <c r="A6385" s="19" t="s">
        <v>175</v>
      </c>
      <c r="B6385" s="11" t="s">
        <v>1158</v>
      </c>
      <c r="C6385" s="6" t="s">
        <v>218</v>
      </c>
      <c r="D6385" s="6">
        <v>11668</v>
      </c>
      <c r="E6385" s="6">
        <v>106</v>
      </c>
      <c r="F6385" s="7">
        <f t="shared" si="594"/>
        <v>9.0846760370243401E-3</v>
      </c>
      <c r="G6385" s="6">
        <v>7</v>
      </c>
      <c r="H6385" s="6">
        <v>0</v>
      </c>
      <c r="I6385" s="8">
        <f t="shared" si="595"/>
        <v>0</v>
      </c>
      <c r="J6385" s="13">
        <v>175.02</v>
      </c>
      <c r="K6385" s="13">
        <v>0</v>
      </c>
      <c r="L6385" s="14">
        <f t="shared" si="596"/>
        <v>-175.02</v>
      </c>
      <c r="M6385" s="16">
        <f t="shared" si="597"/>
        <v>0</v>
      </c>
      <c r="N6385" s="17">
        <f t="shared" si="598"/>
        <v>1.6511320754716983</v>
      </c>
      <c r="O6385" s="17">
        <f t="shared" si="599"/>
        <v>0</v>
      </c>
    </row>
    <row r="6386" spans="1:15">
      <c r="A6386" s="19" t="s">
        <v>176</v>
      </c>
      <c r="B6386" s="11" t="s">
        <v>1158</v>
      </c>
      <c r="C6386" s="6" t="s">
        <v>218</v>
      </c>
      <c r="D6386" s="6">
        <v>11942</v>
      </c>
      <c r="E6386" s="6">
        <v>86</v>
      </c>
      <c r="F6386" s="7">
        <f t="shared" si="594"/>
        <v>7.2014737899849272E-3</v>
      </c>
      <c r="G6386" s="6">
        <v>5</v>
      </c>
      <c r="H6386" s="6">
        <v>1</v>
      </c>
      <c r="I6386" s="8">
        <f t="shared" si="595"/>
        <v>0.2</v>
      </c>
      <c r="J6386" s="13">
        <v>179.13</v>
      </c>
      <c r="K6386" s="13">
        <v>0</v>
      </c>
      <c r="L6386" s="14">
        <f t="shared" si="596"/>
        <v>-179.13</v>
      </c>
      <c r="M6386" s="16">
        <f t="shared" si="597"/>
        <v>0</v>
      </c>
      <c r="N6386" s="17">
        <f t="shared" si="598"/>
        <v>2.0829069767441859</v>
      </c>
      <c r="O6386" s="17">
        <f t="shared" si="599"/>
        <v>179.13</v>
      </c>
    </row>
    <row r="6387" spans="1:15">
      <c r="A6387" s="19" t="s">
        <v>177</v>
      </c>
      <c r="B6387" s="11" t="s">
        <v>1158</v>
      </c>
      <c r="C6387" s="6" t="s">
        <v>218</v>
      </c>
      <c r="D6387" s="6">
        <v>14731</v>
      </c>
      <c r="E6387" s="6">
        <v>148</v>
      </c>
      <c r="F6387" s="7">
        <f t="shared" si="594"/>
        <v>1.0046839997284639E-2</v>
      </c>
      <c r="G6387" s="6">
        <v>8</v>
      </c>
      <c r="H6387" s="6">
        <v>0</v>
      </c>
      <c r="I6387" s="8">
        <f t="shared" si="595"/>
        <v>0</v>
      </c>
      <c r="J6387" s="13">
        <v>220.97</v>
      </c>
      <c r="K6387" s="13">
        <v>0</v>
      </c>
      <c r="L6387" s="14">
        <f t="shared" si="596"/>
        <v>-220.97</v>
      </c>
      <c r="M6387" s="16">
        <f t="shared" si="597"/>
        <v>0</v>
      </c>
      <c r="N6387" s="17">
        <f t="shared" si="598"/>
        <v>1.4930405405405405</v>
      </c>
      <c r="O6387" s="17">
        <f t="shared" si="599"/>
        <v>0</v>
      </c>
    </row>
    <row r="6388" spans="1:15">
      <c r="A6388" s="19" t="s">
        <v>178</v>
      </c>
      <c r="B6388" s="11" t="s">
        <v>1158</v>
      </c>
      <c r="C6388" s="6" t="s">
        <v>218</v>
      </c>
      <c r="D6388" s="6">
        <v>15916</v>
      </c>
      <c r="E6388" s="6">
        <v>133</v>
      </c>
      <c r="F6388" s="7">
        <f t="shared" si="594"/>
        <v>8.3563709474742398E-3</v>
      </c>
      <c r="G6388" s="6">
        <v>9</v>
      </c>
      <c r="H6388" s="6">
        <v>3</v>
      </c>
      <c r="I6388" s="8">
        <f t="shared" si="595"/>
        <v>0.33333333333333331</v>
      </c>
      <c r="J6388" s="13">
        <v>238.74</v>
      </c>
      <c r="K6388" s="13">
        <v>1037.8499999999999</v>
      </c>
      <c r="L6388" s="14">
        <f t="shared" si="596"/>
        <v>799.1099999999999</v>
      </c>
      <c r="M6388" s="16">
        <f t="shared" si="597"/>
        <v>4.3471977883890416</v>
      </c>
      <c r="N6388" s="17">
        <f t="shared" si="598"/>
        <v>1.7950375939849625</v>
      </c>
      <c r="O6388" s="17">
        <f t="shared" si="599"/>
        <v>79.58</v>
      </c>
    </row>
    <row r="6389" spans="1:15">
      <c r="A6389" s="19" t="s">
        <v>179</v>
      </c>
      <c r="B6389" s="11" t="s">
        <v>1158</v>
      </c>
      <c r="C6389" s="6" t="s">
        <v>218</v>
      </c>
      <c r="D6389" s="6">
        <v>13816</v>
      </c>
      <c r="E6389" s="6">
        <v>121</v>
      </c>
      <c r="F6389" s="7">
        <f t="shared" si="594"/>
        <v>8.7579617834394902E-3</v>
      </c>
      <c r="G6389" s="6">
        <v>6</v>
      </c>
      <c r="H6389" s="6">
        <v>1</v>
      </c>
      <c r="I6389" s="8">
        <f t="shared" si="595"/>
        <v>0.16666666666666666</v>
      </c>
      <c r="J6389" s="13">
        <v>207.24</v>
      </c>
      <c r="K6389" s="13">
        <v>0</v>
      </c>
      <c r="L6389" s="14">
        <f t="shared" si="596"/>
        <v>-207.24</v>
      </c>
      <c r="M6389" s="16">
        <f t="shared" si="597"/>
        <v>0</v>
      </c>
      <c r="N6389" s="17">
        <f t="shared" si="598"/>
        <v>1.7127272727272729</v>
      </c>
      <c r="O6389" s="17">
        <f t="shared" si="599"/>
        <v>207.24</v>
      </c>
    </row>
    <row r="6390" spans="1:15">
      <c r="A6390" s="19" t="s">
        <v>180</v>
      </c>
      <c r="B6390" s="11" t="s">
        <v>1158</v>
      </c>
      <c r="C6390" s="6" t="s">
        <v>218</v>
      </c>
      <c r="D6390" s="6">
        <v>11460</v>
      </c>
      <c r="E6390" s="6">
        <v>72</v>
      </c>
      <c r="F6390" s="7">
        <f t="shared" si="594"/>
        <v>6.2827225130890054E-3</v>
      </c>
      <c r="G6390" s="6">
        <v>4</v>
      </c>
      <c r="H6390" s="6">
        <v>1</v>
      </c>
      <c r="I6390" s="8">
        <f t="shared" si="595"/>
        <v>0.25</v>
      </c>
      <c r="J6390" s="13">
        <v>171.9</v>
      </c>
      <c r="K6390" s="13">
        <v>0</v>
      </c>
      <c r="L6390" s="14">
        <f t="shared" si="596"/>
        <v>-171.9</v>
      </c>
      <c r="M6390" s="16">
        <f t="shared" si="597"/>
        <v>0</v>
      </c>
      <c r="N6390" s="17">
        <f t="shared" si="598"/>
        <v>2.3875000000000002</v>
      </c>
      <c r="O6390" s="17">
        <f t="shared" si="599"/>
        <v>171.9</v>
      </c>
    </row>
    <row r="6391" spans="1:15">
      <c r="A6391" s="19" t="s">
        <v>181</v>
      </c>
      <c r="B6391" s="11" t="s">
        <v>1158</v>
      </c>
      <c r="C6391" s="6" t="s">
        <v>218</v>
      </c>
      <c r="D6391" s="6">
        <v>15733</v>
      </c>
      <c r="E6391" s="6">
        <v>165</v>
      </c>
      <c r="F6391" s="7">
        <f t="shared" si="594"/>
        <v>1.0487510328608656E-2</v>
      </c>
      <c r="G6391" s="6">
        <v>7</v>
      </c>
      <c r="H6391" s="6">
        <v>0</v>
      </c>
      <c r="I6391" s="8">
        <f t="shared" si="595"/>
        <v>0</v>
      </c>
      <c r="J6391" s="13">
        <v>236</v>
      </c>
      <c r="K6391" s="13">
        <v>0</v>
      </c>
      <c r="L6391" s="14">
        <f t="shared" si="596"/>
        <v>-236</v>
      </c>
      <c r="M6391" s="16">
        <f t="shared" si="597"/>
        <v>0</v>
      </c>
      <c r="N6391" s="17">
        <f t="shared" si="598"/>
        <v>1.4303030303030304</v>
      </c>
      <c r="O6391" s="17">
        <f t="shared" si="599"/>
        <v>0</v>
      </c>
    </row>
    <row r="6392" spans="1:15">
      <c r="A6392" s="19" t="s">
        <v>182</v>
      </c>
      <c r="B6392" s="11" t="s">
        <v>1158</v>
      </c>
      <c r="C6392" s="6" t="s">
        <v>218</v>
      </c>
      <c r="D6392" s="6">
        <v>17026</v>
      </c>
      <c r="E6392" s="6">
        <v>122</v>
      </c>
      <c r="F6392" s="7">
        <f t="shared" si="594"/>
        <v>7.1655115705391752E-3</v>
      </c>
      <c r="G6392" s="6">
        <v>5</v>
      </c>
      <c r="H6392" s="6">
        <v>0</v>
      </c>
      <c r="I6392" s="8">
        <f t="shared" si="595"/>
        <v>0</v>
      </c>
      <c r="J6392" s="13">
        <v>255.4</v>
      </c>
      <c r="K6392" s="13">
        <v>0</v>
      </c>
      <c r="L6392" s="14">
        <f t="shared" si="596"/>
        <v>-255.4</v>
      </c>
      <c r="M6392" s="16">
        <f t="shared" si="597"/>
        <v>0</v>
      </c>
      <c r="N6392" s="17">
        <f t="shared" si="598"/>
        <v>2.0934426229508198</v>
      </c>
      <c r="O6392" s="17">
        <f t="shared" si="599"/>
        <v>0</v>
      </c>
    </row>
    <row r="6393" spans="1:15">
      <c r="A6393" s="19" t="s">
        <v>183</v>
      </c>
      <c r="B6393" s="11" t="s">
        <v>1158</v>
      </c>
      <c r="C6393" s="6" t="s">
        <v>218</v>
      </c>
      <c r="D6393" s="6">
        <v>15272</v>
      </c>
      <c r="E6393" s="6">
        <v>102</v>
      </c>
      <c r="F6393" s="7">
        <f t="shared" si="594"/>
        <v>6.6788894709271874E-3</v>
      </c>
      <c r="G6393" s="6">
        <v>5</v>
      </c>
      <c r="H6393" s="6">
        <v>1</v>
      </c>
      <c r="I6393" s="8">
        <f t="shared" si="595"/>
        <v>0.2</v>
      </c>
      <c r="J6393" s="13">
        <v>229.08</v>
      </c>
      <c r="K6393" s="13">
        <v>0</v>
      </c>
      <c r="L6393" s="14">
        <f t="shared" si="596"/>
        <v>-229.08</v>
      </c>
      <c r="M6393" s="16">
        <f t="shared" si="597"/>
        <v>0</v>
      </c>
      <c r="N6393" s="17">
        <f t="shared" si="598"/>
        <v>2.2458823529411767</v>
      </c>
      <c r="O6393" s="17">
        <f t="shared" si="599"/>
        <v>229.08</v>
      </c>
    </row>
    <row r="6394" spans="1:15">
      <c r="A6394" s="19" t="s">
        <v>184</v>
      </c>
      <c r="B6394" s="11" t="s">
        <v>1158</v>
      </c>
      <c r="C6394" s="6" t="s">
        <v>218</v>
      </c>
      <c r="D6394" s="6">
        <v>12316</v>
      </c>
      <c r="E6394" s="6">
        <v>130</v>
      </c>
      <c r="F6394" s="7">
        <f t="shared" si="594"/>
        <v>1.055537512179279E-2</v>
      </c>
      <c r="G6394" s="6">
        <v>7</v>
      </c>
      <c r="H6394" s="6">
        <v>0</v>
      </c>
      <c r="I6394" s="8">
        <f t="shared" si="595"/>
        <v>0</v>
      </c>
      <c r="J6394" s="13">
        <v>184.75</v>
      </c>
      <c r="K6394" s="13">
        <v>0</v>
      </c>
      <c r="L6394" s="14">
        <f t="shared" si="596"/>
        <v>-184.75</v>
      </c>
      <c r="M6394" s="16">
        <f t="shared" si="597"/>
        <v>0</v>
      </c>
      <c r="N6394" s="17">
        <f t="shared" si="598"/>
        <v>1.4211538461538462</v>
      </c>
      <c r="O6394" s="17">
        <f t="shared" si="599"/>
        <v>0</v>
      </c>
    </row>
    <row r="6395" spans="1:15">
      <c r="A6395" s="19" t="s">
        <v>185</v>
      </c>
      <c r="B6395" s="11" t="s">
        <v>1158</v>
      </c>
      <c r="C6395" s="6" t="s">
        <v>218</v>
      </c>
      <c r="D6395" s="6">
        <v>9559</v>
      </c>
      <c r="E6395" s="6">
        <v>103</v>
      </c>
      <c r="F6395" s="7">
        <f t="shared" si="594"/>
        <v>1.077518568887959E-2</v>
      </c>
      <c r="G6395" s="6">
        <v>5</v>
      </c>
      <c r="H6395" s="6">
        <v>0</v>
      </c>
      <c r="I6395" s="8">
        <f t="shared" si="595"/>
        <v>0</v>
      </c>
      <c r="J6395" s="13">
        <v>143.38999999999999</v>
      </c>
      <c r="K6395" s="13">
        <v>0</v>
      </c>
      <c r="L6395" s="14">
        <f t="shared" si="596"/>
        <v>-143.38999999999999</v>
      </c>
      <c r="M6395" s="16">
        <f t="shared" si="597"/>
        <v>0</v>
      </c>
      <c r="N6395" s="17">
        <f t="shared" si="598"/>
        <v>1.3921359223300969</v>
      </c>
      <c r="O6395" s="17">
        <f t="shared" si="599"/>
        <v>0</v>
      </c>
    </row>
    <row r="6396" spans="1:15">
      <c r="A6396" s="19" t="s">
        <v>186</v>
      </c>
      <c r="B6396" s="11" t="s">
        <v>1158</v>
      </c>
      <c r="C6396" s="6" t="s">
        <v>218</v>
      </c>
      <c r="D6396" s="6">
        <v>12520</v>
      </c>
      <c r="E6396" s="6">
        <v>110</v>
      </c>
      <c r="F6396" s="7">
        <f t="shared" si="594"/>
        <v>8.7859424920127792E-3</v>
      </c>
      <c r="G6396" s="6">
        <v>7</v>
      </c>
      <c r="H6396" s="6">
        <v>1</v>
      </c>
      <c r="I6396" s="8">
        <f t="shared" si="595"/>
        <v>0.14285714285714285</v>
      </c>
      <c r="J6396" s="13">
        <v>187.81</v>
      </c>
      <c r="K6396" s="13">
        <v>1916.01</v>
      </c>
      <c r="L6396" s="14">
        <f t="shared" si="596"/>
        <v>1728.2</v>
      </c>
      <c r="M6396" s="16">
        <f t="shared" si="597"/>
        <v>10.201852936478355</v>
      </c>
      <c r="N6396" s="17">
        <f t="shared" si="598"/>
        <v>1.7073636363636364</v>
      </c>
      <c r="O6396" s="17">
        <f t="shared" si="599"/>
        <v>187.81</v>
      </c>
    </row>
    <row r="6397" spans="1:15">
      <c r="A6397" s="19" t="s">
        <v>187</v>
      </c>
      <c r="B6397" s="11" t="s">
        <v>1158</v>
      </c>
      <c r="C6397" s="6" t="s">
        <v>218</v>
      </c>
      <c r="D6397" s="6">
        <v>13242</v>
      </c>
      <c r="E6397" s="6">
        <v>122</v>
      </c>
      <c r="F6397" s="7">
        <f t="shared" si="594"/>
        <v>9.2131098021446915E-3</v>
      </c>
      <c r="G6397" s="6">
        <v>4</v>
      </c>
      <c r="H6397" s="6">
        <v>1</v>
      </c>
      <c r="I6397" s="8">
        <f t="shared" si="595"/>
        <v>0.25</v>
      </c>
      <c r="J6397" s="13">
        <v>198.63</v>
      </c>
      <c r="K6397" s="13">
        <v>1064.74</v>
      </c>
      <c r="L6397" s="14">
        <f t="shared" si="596"/>
        <v>866.11</v>
      </c>
      <c r="M6397" s="16">
        <f t="shared" si="597"/>
        <v>5.360418869254393</v>
      </c>
      <c r="N6397" s="17">
        <f t="shared" si="598"/>
        <v>1.6281147540983607</v>
      </c>
      <c r="O6397" s="17">
        <f t="shared" si="599"/>
        <v>198.63</v>
      </c>
    </row>
    <row r="6398" spans="1:15">
      <c r="A6398" s="19" t="s">
        <v>188</v>
      </c>
      <c r="B6398" s="11" t="s">
        <v>1158</v>
      </c>
      <c r="C6398" s="6" t="s">
        <v>218</v>
      </c>
      <c r="D6398" s="6">
        <v>12270</v>
      </c>
      <c r="E6398" s="6">
        <v>82</v>
      </c>
      <c r="F6398" s="7">
        <f t="shared" si="594"/>
        <v>6.6829665851670739E-3</v>
      </c>
      <c r="G6398" s="6">
        <v>3</v>
      </c>
      <c r="H6398" s="6">
        <v>0</v>
      </c>
      <c r="I6398" s="8">
        <f t="shared" si="595"/>
        <v>0</v>
      </c>
      <c r="J6398" s="13">
        <v>184.05</v>
      </c>
      <c r="K6398" s="13">
        <v>0</v>
      </c>
      <c r="L6398" s="14">
        <f t="shared" si="596"/>
        <v>-184.05</v>
      </c>
      <c r="M6398" s="16">
        <f t="shared" si="597"/>
        <v>0</v>
      </c>
      <c r="N6398" s="17">
        <f t="shared" si="598"/>
        <v>2.2445121951219513</v>
      </c>
      <c r="O6398" s="17">
        <f t="shared" si="599"/>
        <v>0</v>
      </c>
    </row>
    <row r="6399" spans="1:15">
      <c r="A6399" s="19" t="s">
        <v>189</v>
      </c>
      <c r="B6399" s="11" t="s">
        <v>1158</v>
      </c>
      <c r="C6399" s="6" t="s">
        <v>218</v>
      </c>
      <c r="D6399" s="6">
        <v>14606</v>
      </c>
      <c r="E6399" s="6">
        <v>110</v>
      </c>
      <c r="F6399" s="7">
        <f t="shared" si="594"/>
        <v>7.5311515815418319E-3</v>
      </c>
      <c r="G6399" s="6">
        <v>5</v>
      </c>
      <c r="H6399" s="6">
        <v>0</v>
      </c>
      <c r="I6399" s="8">
        <f t="shared" si="595"/>
        <v>0</v>
      </c>
      <c r="J6399" s="13">
        <v>219.1</v>
      </c>
      <c r="K6399" s="13">
        <v>0</v>
      </c>
      <c r="L6399" s="14">
        <f t="shared" si="596"/>
        <v>-219.1</v>
      </c>
      <c r="M6399" s="16">
        <f t="shared" si="597"/>
        <v>0</v>
      </c>
      <c r="N6399" s="17">
        <f t="shared" si="598"/>
        <v>1.9918181818181817</v>
      </c>
      <c r="O6399" s="17">
        <f t="shared" si="599"/>
        <v>0</v>
      </c>
    </row>
    <row r="6400" spans="1:15">
      <c r="A6400" s="19" t="s">
        <v>190</v>
      </c>
      <c r="B6400" s="11" t="s">
        <v>1158</v>
      </c>
      <c r="C6400" s="6" t="s">
        <v>218</v>
      </c>
      <c r="D6400" s="6">
        <v>10796</v>
      </c>
      <c r="E6400" s="6">
        <v>122</v>
      </c>
      <c r="F6400" s="7">
        <f t="shared" si="594"/>
        <v>1.1300481659874028E-2</v>
      </c>
      <c r="G6400" s="6">
        <v>6</v>
      </c>
      <c r="H6400" s="6">
        <v>3</v>
      </c>
      <c r="I6400" s="8">
        <f t="shared" si="595"/>
        <v>0.5</v>
      </c>
      <c r="J6400" s="13">
        <v>161.94</v>
      </c>
      <c r="K6400" s="13">
        <v>719.35</v>
      </c>
      <c r="L6400" s="14">
        <f t="shared" si="596"/>
        <v>557.41000000000008</v>
      </c>
      <c r="M6400" s="16">
        <f t="shared" si="597"/>
        <v>4.4420773125849085</v>
      </c>
      <c r="N6400" s="17">
        <f t="shared" si="598"/>
        <v>1.3273770491803278</v>
      </c>
      <c r="O6400" s="17">
        <f t="shared" si="599"/>
        <v>53.98</v>
      </c>
    </row>
    <row r="6401" spans="1:15">
      <c r="A6401" s="19" t="s">
        <v>191</v>
      </c>
      <c r="B6401" s="11" t="s">
        <v>1158</v>
      </c>
      <c r="C6401" s="6" t="s">
        <v>218</v>
      </c>
      <c r="D6401" s="6">
        <v>17160</v>
      </c>
      <c r="E6401" s="6">
        <v>158</v>
      </c>
      <c r="F6401" s="7">
        <f t="shared" si="594"/>
        <v>9.2074592074592072E-3</v>
      </c>
      <c r="G6401" s="6">
        <v>10</v>
      </c>
      <c r="H6401" s="6">
        <v>1</v>
      </c>
      <c r="I6401" s="8">
        <f t="shared" si="595"/>
        <v>0.1</v>
      </c>
      <c r="J6401" s="13">
        <v>257.41000000000003</v>
      </c>
      <c r="K6401" s="13">
        <v>1910.83</v>
      </c>
      <c r="L6401" s="14">
        <f t="shared" si="596"/>
        <v>1653.4199999999998</v>
      </c>
      <c r="M6401" s="16">
        <f t="shared" si="597"/>
        <v>7.4232935783380585</v>
      </c>
      <c r="N6401" s="17">
        <f t="shared" si="598"/>
        <v>1.6291772151898736</v>
      </c>
      <c r="O6401" s="17">
        <f t="shared" si="599"/>
        <v>257.41000000000003</v>
      </c>
    </row>
    <row r="6402" spans="1:15">
      <c r="A6402" s="19" t="s">
        <v>192</v>
      </c>
      <c r="B6402" s="11" t="s">
        <v>1158</v>
      </c>
      <c r="C6402" s="6" t="s">
        <v>218</v>
      </c>
      <c r="D6402" s="6">
        <v>13296</v>
      </c>
      <c r="E6402" s="6">
        <v>126</v>
      </c>
      <c r="F6402" s="7">
        <f t="shared" ref="F6402:F6465" si="600">E6402/D6402</f>
        <v>9.4765342960288802E-3</v>
      </c>
      <c r="G6402" s="6">
        <v>6</v>
      </c>
      <c r="H6402" s="6">
        <v>0</v>
      </c>
      <c r="I6402" s="8">
        <f t="shared" ref="I6402:I6465" si="601">H6402/G6402</f>
        <v>0</v>
      </c>
      <c r="J6402" s="13">
        <v>199.44</v>
      </c>
      <c r="K6402" s="13">
        <v>0</v>
      </c>
      <c r="L6402" s="14">
        <f t="shared" si="596"/>
        <v>-199.44</v>
      </c>
      <c r="M6402" s="16">
        <f t="shared" si="597"/>
        <v>0</v>
      </c>
      <c r="N6402" s="17">
        <f t="shared" si="598"/>
        <v>1.5828571428571427</v>
      </c>
      <c r="O6402" s="17">
        <f t="shared" si="599"/>
        <v>0</v>
      </c>
    </row>
    <row r="6403" spans="1:15">
      <c r="A6403" s="19" t="s">
        <v>193</v>
      </c>
      <c r="B6403" s="11" t="s">
        <v>1158</v>
      </c>
      <c r="C6403" s="6" t="s">
        <v>218</v>
      </c>
      <c r="D6403" s="6">
        <v>9868</v>
      </c>
      <c r="E6403" s="6">
        <v>103</v>
      </c>
      <c r="F6403" s="7">
        <f t="shared" si="600"/>
        <v>1.0437778678556952E-2</v>
      </c>
      <c r="G6403" s="6">
        <v>3</v>
      </c>
      <c r="H6403" s="6">
        <v>0</v>
      </c>
      <c r="I6403" s="8">
        <f t="shared" si="601"/>
        <v>0</v>
      </c>
      <c r="J6403" s="13">
        <v>148.02000000000001</v>
      </c>
      <c r="K6403" s="13">
        <v>0</v>
      </c>
      <c r="L6403" s="14">
        <f t="shared" ref="L6403:L6466" si="602">K6403-J6403</f>
        <v>-148.02000000000001</v>
      </c>
      <c r="M6403" s="16">
        <f t="shared" ref="M6403:M6466" si="603">IFERROR(K6403/J6403,0)</f>
        <v>0</v>
      </c>
      <c r="N6403" s="17">
        <f t="shared" ref="N6403:N6466" si="604">J6403/E6403</f>
        <v>1.4370873786407767</v>
      </c>
      <c r="O6403" s="17">
        <f t="shared" ref="O6403:O6466" si="605">IFERROR(J6403/H6403,0)</f>
        <v>0</v>
      </c>
    </row>
    <row r="6404" spans="1:15">
      <c r="A6404" s="19" t="s">
        <v>194</v>
      </c>
      <c r="B6404" s="11" t="s">
        <v>1158</v>
      </c>
      <c r="C6404" s="6" t="s">
        <v>218</v>
      </c>
      <c r="D6404" s="6">
        <v>12746</v>
      </c>
      <c r="E6404" s="6">
        <v>101</v>
      </c>
      <c r="F6404" s="7">
        <f t="shared" si="600"/>
        <v>7.9240546053663888E-3</v>
      </c>
      <c r="G6404" s="6">
        <v>5</v>
      </c>
      <c r="H6404" s="6">
        <v>1</v>
      </c>
      <c r="I6404" s="8">
        <f t="shared" si="601"/>
        <v>0.2</v>
      </c>
      <c r="J6404" s="13">
        <v>191.19</v>
      </c>
      <c r="K6404" s="13">
        <v>0</v>
      </c>
      <c r="L6404" s="14">
        <f t="shared" si="602"/>
        <v>-191.19</v>
      </c>
      <c r="M6404" s="16">
        <f t="shared" si="603"/>
        <v>0</v>
      </c>
      <c r="N6404" s="17">
        <f t="shared" si="604"/>
        <v>1.8929702970297029</v>
      </c>
      <c r="O6404" s="17">
        <f t="shared" si="605"/>
        <v>191.19</v>
      </c>
    </row>
    <row r="6405" spans="1:15">
      <c r="A6405" s="19" t="s">
        <v>195</v>
      </c>
      <c r="B6405" s="11" t="s">
        <v>1158</v>
      </c>
      <c r="C6405" s="6" t="s">
        <v>218</v>
      </c>
      <c r="D6405" s="6">
        <v>10490</v>
      </c>
      <c r="E6405" s="6">
        <v>70</v>
      </c>
      <c r="F6405" s="7">
        <f t="shared" si="600"/>
        <v>6.6730219256434702E-3</v>
      </c>
      <c r="G6405" s="6">
        <v>4</v>
      </c>
      <c r="H6405" s="6">
        <v>0</v>
      </c>
      <c r="I6405" s="8">
        <f t="shared" si="601"/>
        <v>0</v>
      </c>
      <c r="J6405" s="13">
        <v>157.35</v>
      </c>
      <c r="K6405" s="13">
        <v>0</v>
      </c>
      <c r="L6405" s="14">
        <f t="shared" si="602"/>
        <v>-157.35</v>
      </c>
      <c r="M6405" s="16">
        <f t="shared" si="603"/>
        <v>0</v>
      </c>
      <c r="N6405" s="17">
        <f t="shared" si="604"/>
        <v>2.2478571428571428</v>
      </c>
      <c r="O6405" s="17">
        <f t="shared" si="605"/>
        <v>0</v>
      </c>
    </row>
    <row r="6406" spans="1:15">
      <c r="A6406" s="19" t="s">
        <v>196</v>
      </c>
      <c r="B6406" s="11" t="s">
        <v>1158</v>
      </c>
      <c r="C6406" s="6" t="s">
        <v>218</v>
      </c>
      <c r="D6406" s="6">
        <v>15258</v>
      </c>
      <c r="E6406" s="6">
        <v>155</v>
      </c>
      <c r="F6406" s="7">
        <f t="shared" si="600"/>
        <v>1.0158605321798402E-2</v>
      </c>
      <c r="G6406" s="6">
        <v>10</v>
      </c>
      <c r="H6406" s="6">
        <v>1</v>
      </c>
      <c r="I6406" s="8">
        <f t="shared" si="601"/>
        <v>0.1</v>
      </c>
      <c r="J6406" s="13">
        <v>228.87</v>
      </c>
      <c r="K6406" s="13">
        <v>0</v>
      </c>
      <c r="L6406" s="14">
        <f t="shared" si="602"/>
        <v>-228.87</v>
      </c>
      <c r="M6406" s="16">
        <f t="shared" si="603"/>
        <v>0</v>
      </c>
      <c r="N6406" s="17">
        <f t="shared" si="604"/>
        <v>1.4765806451612904</v>
      </c>
      <c r="O6406" s="17">
        <f t="shared" si="605"/>
        <v>228.87</v>
      </c>
    </row>
    <row r="6407" spans="1:15">
      <c r="A6407" s="19" t="s">
        <v>197</v>
      </c>
      <c r="B6407" s="11" t="s">
        <v>1158</v>
      </c>
      <c r="C6407" s="6" t="s">
        <v>218</v>
      </c>
      <c r="D6407" s="6">
        <v>11788</v>
      </c>
      <c r="E6407" s="6">
        <v>113</v>
      </c>
      <c r="F6407" s="7">
        <f t="shared" si="600"/>
        <v>9.586019681031557E-3</v>
      </c>
      <c r="G6407" s="6">
        <v>7</v>
      </c>
      <c r="H6407" s="6">
        <v>0</v>
      </c>
      <c r="I6407" s="8">
        <f t="shared" si="601"/>
        <v>0</v>
      </c>
      <c r="J6407" s="13">
        <v>176.82</v>
      </c>
      <c r="K6407" s="13">
        <v>0</v>
      </c>
      <c r="L6407" s="14">
        <f t="shared" si="602"/>
        <v>-176.82</v>
      </c>
      <c r="M6407" s="16">
        <f t="shared" si="603"/>
        <v>0</v>
      </c>
      <c r="N6407" s="17">
        <f t="shared" si="604"/>
        <v>1.5647787610619468</v>
      </c>
      <c r="O6407" s="17">
        <f t="shared" si="605"/>
        <v>0</v>
      </c>
    </row>
    <row r="6408" spans="1:15">
      <c r="A6408" s="19" t="s">
        <v>198</v>
      </c>
      <c r="B6408" s="11" t="s">
        <v>1158</v>
      </c>
      <c r="C6408" s="6" t="s">
        <v>218</v>
      </c>
      <c r="D6408" s="6">
        <v>14692</v>
      </c>
      <c r="E6408" s="6">
        <v>148</v>
      </c>
      <c r="F6408" s="7">
        <f t="shared" si="600"/>
        <v>1.0073509392866867E-2</v>
      </c>
      <c r="G6408" s="6">
        <v>9</v>
      </c>
      <c r="H6408" s="6">
        <v>2</v>
      </c>
      <c r="I6408" s="8">
        <f t="shared" si="601"/>
        <v>0.22222222222222221</v>
      </c>
      <c r="J6408" s="13">
        <v>220.39</v>
      </c>
      <c r="K6408" s="13">
        <v>0</v>
      </c>
      <c r="L6408" s="14">
        <f t="shared" si="602"/>
        <v>-220.39</v>
      </c>
      <c r="M6408" s="16">
        <f t="shared" si="603"/>
        <v>0</v>
      </c>
      <c r="N6408" s="17">
        <f t="shared" si="604"/>
        <v>1.4891216216216214</v>
      </c>
      <c r="O6408" s="17">
        <f t="shared" si="605"/>
        <v>110.19499999999999</v>
      </c>
    </row>
    <row r="6409" spans="1:15">
      <c r="A6409" s="19" t="s">
        <v>199</v>
      </c>
      <c r="B6409" s="11" t="s">
        <v>1158</v>
      </c>
      <c r="C6409" s="6" t="s">
        <v>218</v>
      </c>
      <c r="D6409" s="6">
        <v>10552</v>
      </c>
      <c r="E6409" s="6">
        <v>96</v>
      </c>
      <c r="F6409" s="7">
        <f t="shared" si="600"/>
        <v>9.0978013646702046E-3</v>
      </c>
      <c r="G6409" s="6">
        <v>6</v>
      </c>
      <c r="H6409" s="6">
        <v>2</v>
      </c>
      <c r="I6409" s="8">
        <f t="shared" si="601"/>
        <v>0.33333333333333331</v>
      </c>
      <c r="J6409" s="13">
        <v>158.28</v>
      </c>
      <c r="K6409" s="13">
        <v>2115.73</v>
      </c>
      <c r="L6409" s="14">
        <f t="shared" si="602"/>
        <v>1957.45</v>
      </c>
      <c r="M6409" s="16">
        <f t="shared" si="603"/>
        <v>13.367007834217842</v>
      </c>
      <c r="N6409" s="17">
        <f t="shared" si="604"/>
        <v>1.6487499999999999</v>
      </c>
      <c r="O6409" s="17">
        <f t="shared" si="605"/>
        <v>79.14</v>
      </c>
    </row>
    <row r="6410" spans="1:15">
      <c r="A6410" s="19" t="s">
        <v>200</v>
      </c>
      <c r="B6410" s="11" t="s">
        <v>1158</v>
      </c>
      <c r="C6410" s="6" t="s">
        <v>218</v>
      </c>
      <c r="D6410" s="6">
        <v>10672</v>
      </c>
      <c r="E6410" s="6">
        <v>107</v>
      </c>
      <c r="F6410" s="7">
        <f t="shared" si="600"/>
        <v>1.0026236881559221E-2</v>
      </c>
      <c r="G6410" s="6">
        <v>5</v>
      </c>
      <c r="H6410" s="6">
        <v>1</v>
      </c>
      <c r="I6410" s="8">
        <f t="shared" si="601"/>
        <v>0.2</v>
      </c>
      <c r="J6410" s="13">
        <v>160.09</v>
      </c>
      <c r="K6410" s="13">
        <v>0</v>
      </c>
      <c r="L6410" s="14">
        <f t="shared" si="602"/>
        <v>-160.09</v>
      </c>
      <c r="M6410" s="16">
        <f t="shared" si="603"/>
        <v>0</v>
      </c>
      <c r="N6410" s="17">
        <f t="shared" si="604"/>
        <v>1.4961682242990655</v>
      </c>
      <c r="O6410" s="17">
        <f t="shared" si="605"/>
        <v>160.09</v>
      </c>
    </row>
    <row r="6411" spans="1:15">
      <c r="A6411" s="19" t="s">
        <v>201</v>
      </c>
      <c r="B6411" s="11" t="s">
        <v>1158</v>
      </c>
      <c r="C6411" s="6" t="s">
        <v>218</v>
      </c>
      <c r="D6411" s="6">
        <v>13843</v>
      </c>
      <c r="E6411" s="6">
        <v>103</v>
      </c>
      <c r="F6411" s="7">
        <f t="shared" si="600"/>
        <v>7.4405836885068268E-3</v>
      </c>
      <c r="G6411" s="6">
        <v>5</v>
      </c>
      <c r="H6411" s="6">
        <v>0</v>
      </c>
      <c r="I6411" s="8">
        <f t="shared" si="601"/>
        <v>0</v>
      </c>
      <c r="J6411" s="13">
        <v>207.65</v>
      </c>
      <c r="K6411" s="13">
        <v>0</v>
      </c>
      <c r="L6411" s="14">
        <f t="shared" si="602"/>
        <v>-207.65</v>
      </c>
      <c r="M6411" s="16">
        <f t="shared" si="603"/>
        <v>0</v>
      </c>
      <c r="N6411" s="17">
        <f t="shared" si="604"/>
        <v>2.0160194174757282</v>
      </c>
      <c r="O6411" s="17">
        <f t="shared" si="605"/>
        <v>0</v>
      </c>
    </row>
    <row r="6412" spans="1:15">
      <c r="A6412" s="19" t="s">
        <v>202</v>
      </c>
      <c r="B6412" s="11" t="s">
        <v>1158</v>
      </c>
      <c r="C6412" s="6" t="s">
        <v>218</v>
      </c>
      <c r="D6412" s="6">
        <v>16772</v>
      </c>
      <c r="E6412" s="6">
        <v>139</v>
      </c>
      <c r="F6412" s="7">
        <f t="shared" si="600"/>
        <v>8.2876222275220599E-3</v>
      </c>
      <c r="G6412" s="6">
        <v>5</v>
      </c>
      <c r="H6412" s="6">
        <v>1</v>
      </c>
      <c r="I6412" s="8">
        <f t="shared" si="601"/>
        <v>0.2</v>
      </c>
      <c r="J6412" s="13">
        <v>251.59</v>
      </c>
      <c r="K6412" s="13">
        <v>1805.62</v>
      </c>
      <c r="L6412" s="14">
        <f t="shared" si="602"/>
        <v>1554.03</v>
      </c>
      <c r="M6412" s="16">
        <f t="shared" si="603"/>
        <v>7.1768353273182557</v>
      </c>
      <c r="N6412" s="17">
        <f t="shared" si="604"/>
        <v>1.81</v>
      </c>
      <c r="O6412" s="17">
        <f t="shared" si="605"/>
        <v>251.59</v>
      </c>
    </row>
    <row r="6413" spans="1:15">
      <c r="A6413" s="19" t="s">
        <v>203</v>
      </c>
      <c r="B6413" s="11" t="s">
        <v>1158</v>
      </c>
      <c r="C6413" s="6" t="s">
        <v>218</v>
      </c>
      <c r="D6413" s="6">
        <v>12923</v>
      </c>
      <c r="E6413" s="6">
        <v>122</v>
      </c>
      <c r="F6413" s="7">
        <f t="shared" si="600"/>
        <v>9.4405323841213334E-3</v>
      </c>
      <c r="G6413" s="6">
        <v>8</v>
      </c>
      <c r="H6413" s="6">
        <v>2</v>
      </c>
      <c r="I6413" s="8">
        <f t="shared" si="601"/>
        <v>0.25</v>
      </c>
      <c r="J6413" s="13">
        <v>193.85</v>
      </c>
      <c r="K6413" s="13">
        <v>2404.0500000000002</v>
      </c>
      <c r="L6413" s="14">
        <f t="shared" si="602"/>
        <v>2210.2000000000003</v>
      </c>
      <c r="M6413" s="16">
        <f t="shared" si="603"/>
        <v>12.401599174619552</v>
      </c>
      <c r="N6413" s="17">
        <f t="shared" si="604"/>
        <v>1.5889344262295082</v>
      </c>
      <c r="O6413" s="17">
        <f t="shared" si="605"/>
        <v>96.924999999999997</v>
      </c>
    </row>
    <row r="6414" spans="1:15">
      <c r="A6414" s="19" t="s">
        <v>204</v>
      </c>
      <c r="B6414" s="11" t="s">
        <v>1158</v>
      </c>
      <c r="C6414" s="6" t="s">
        <v>218</v>
      </c>
      <c r="D6414" s="6">
        <v>16954</v>
      </c>
      <c r="E6414" s="6">
        <v>129</v>
      </c>
      <c r="F6414" s="7">
        <f t="shared" si="600"/>
        <v>7.6088238763713581E-3</v>
      </c>
      <c r="G6414" s="6">
        <v>6</v>
      </c>
      <c r="H6414" s="6">
        <v>0</v>
      </c>
      <c r="I6414" s="8">
        <f t="shared" si="601"/>
        <v>0</v>
      </c>
      <c r="J6414" s="13">
        <v>254.31</v>
      </c>
      <c r="K6414" s="13">
        <v>0</v>
      </c>
      <c r="L6414" s="14">
        <f t="shared" si="602"/>
        <v>-254.31</v>
      </c>
      <c r="M6414" s="16">
        <f t="shared" si="603"/>
        <v>0</v>
      </c>
      <c r="N6414" s="17">
        <f t="shared" si="604"/>
        <v>1.9713953488372093</v>
      </c>
      <c r="O6414" s="17">
        <f t="shared" si="605"/>
        <v>0</v>
      </c>
    </row>
    <row r="6415" spans="1:15">
      <c r="A6415" s="19" t="s">
        <v>205</v>
      </c>
      <c r="B6415" s="11" t="s">
        <v>1158</v>
      </c>
      <c r="C6415" s="6" t="s">
        <v>218</v>
      </c>
      <c r="D6415" s="6">
        <v>11258</v>
      </c>
      <c r="E6415" s="6">
        <v>85</v>
      </c>
      <c r="F6415" s="7">
        <f t="shared" si="600"/>
        <v>7.550186534020252E-3</v>
      </c>
      <c r="G6415" s="6">
        <v>4</v>
      </c>
      <c r="H6415" s="6">
        <v>1</v>
      </c>
      <c r="I6415" s="8">
        <f t="shared" si="601"/>
        <v>0.25</v>
      </c>
      <c r="J6415" s="13">
        <v>168.88</v>
      </c>
      <c r="K6415" s="13">
        <v>0</v>
      </c>
      <c r="L6415" s="14">
        <f t="shared" si="602"/>
        <v>-168.88</v>
      </c>
      <c r="M6415" s="16">
        <f t="shared" si="603"/>
        <v>0</v>
      </c>
      <c r="N6415" s="17">
        <f t="shared" si="604"/>
        <v>1.9868235294117647</v>
      </c>
      <c r="O6415" s="17">
        <f t="shared" si="605"/>
        <v>168.88</v>
      </c>
    </row>
    <row r="6416" spans="1:15">
      <c r="A6416" s="19" t="s">
        <v>206</v>
      </c>
      <c r="B6416" s="11" t="s">
        <v>1158</v>
      </c>
      <c r="C6416" s="6" t="s">
        <v>218</v>
      </c>
      <c r="D6416" s="6">
        <v>13486</v>
      </c>
      <c r="E6416" s="6">
        <v>127</v>
      </c>
      <c r="F6416" s="7">
        <f t="shared" si="600"/>
        <v>9.4171733649710803E-3</v>
      </c>
      <c r="G6416" s="6">
        <v>6</v>
      </c>
      <c r="H6416" s="6">
        <v>2</v>
      </c>
      <c r="I6416" s="8">
        <f t="shared" si="601"/>
        <v>0.33333333333333331</v>
      </c>
      <c r="J6416" s="13">
        <v>202.3</v>
      </c>
      <c r="K6416" s="13">
        <v>0</v>
      </c>
      <c r="L6416" s="14">
        <f t="shared" si="602"/>
        <v>-202.3</v>
      </c>
      <c r="M6416" s="16">
        <f t="shared" si="603"/>
        <v>0</v>
      </c>
      <c r="N6416" s="17">
        <f t="shared" si="604"/>
        <v>1.5929133858267717</v>
      </c>
      <c r="O6416" s="17">
        <f t="shared" si="605"/>
        <v>101.15</v>
      </c>
    </row>
    <row r="6417" spans="1:15">
      <c r="A6417" s="19" t="s">
        <v>207</v>
      </c>
      <c r="B6417" s="11" t="s">
        <v>1158</v>
      </c>
      <c r="C6417" s="6" t="s">
        <v>218</v>
      </c>
      <c r="D6417" s="6">
        <v>14121</v>
      </c>
      <c r="E6417" s="6">
        <v>110</v>
      </c>
      <c r="F6417" s="7">
        <f t="shared" si="600"/>
        <v>7.7898165852276751E-3</v>
      </c>
      <c r="G6417" s="6">
        <v>6</v>
      </c>
      <c r="H6417" s="6">
        <v>1</v>
      </c>
      <c r="I6417" s="8">
        <f t="shared" si="601"/>
        <v>0.16666666666666666</v>
      </c>
      <c r="J6417" s="13">
        <v>211.82</v>
      </c>
      <c r="K6417" s="13">
        <v>1481.81</v>
      </c>
      <c r="L6417" s="14">
        <f t="shared" si="602"/>
        <v>1269.99</v>
      </c>
      <c r="M6417" s="16">
        <f t="shared" si="603"/>
        <v>6.995609479746955</v>
      </c>
      <c r="N6417" s="17">
        <f t="shared" si="604"/>
        <v>1.9256363636363636</v>
      </c>
      <c r="O6417" s="17">
        <f t="shared" si="605"/>
        <v>211.82</v>
      </c>
    </row>
    <row r="6418" spans="1:15">
      <c r="A6418" s="19" t="s">
        <v>208</v>
      </c>
      <c r="B6418" s="11" t="s">
        <v>1158</v>
      </c>
      <c r="C6418" s="6" t="s">
        <v>218</v>
      </c>
      <c r="D6418" s="6">
        <v>10560</v>
      </c>
      <c r="E6418" s="6">
        <v>92</v>
      </c>
      <c r="F6418" s="7">
        <f t="shared" si="600"/>
        <v>8.7121212121212127E-3</v>
      </c>
      <c r="G6418" s="6">
        <v>5</v>
      </c>
      <c r="H6418" s="6">
        <v>0</v>
      </c>
      <c r="I6418" s="8">
        <f t="shared" si="601"/>
        <v>0</v>
      </c>
      <c r="J6418" s="13">
        <v>158.4</v>
      </c>
      <c r="K6418" s="13">
        <v>0</v>
      </c>
      <c r="L6418" s="14">
        <f t="shared" si="602"/>
        <v>-158.4</v>
      </c>
      <c r="M6418" s="16">
        <f t="shared" si="603"/>
        <v>0</v>
      </c>
      <c r="N6418" s="17">
        <f t="shared" si="604"/>
        <v>1.7217391304347827</v>
      </c>
      <c r="O6418" s="17">
        <f t="shared" si="605"/>
        <v>0</v>
      </c>
    </row>
    <row r="6419" spans="1:15">
      <c r="A6419" s="19" t="s">
        <v>209</v>
      </c>
      <c r="B6419" s="11" t="s">
        <v>1158</v>
      </c>
      <c r="C6419" s="6" t="s">
        <v>218</v>
      </c>
      <c r="D6419" s="6">
        <v>11663</v>
      </c>
      <c r="E6419" s="6">
        <v>104</v>
      </c>
      <c r="F6419" s="7">
        <f t="shared" si="600"/>
        <v>8.9170882277287145E-3</v>
      </c>
      <c r="G6419" s="6">
        <v>4</v>
      </c>
      <c r="H6419" s="6">
        <v>1</v>
      </c>
      <c r="I6419" s="8">
        <f t="shared" si="601"/>
        <v>0.25</v>
      </c>
      <c r="J6419" s="13">
        <v>174.95</v>
      </c>
      <c r="K6419" s="13">
        <v>0</v>
      </c>
      <c r="L6419" s="14">
        <f t="shared" si="602"/>
        <v>-174.95</v>
      </c>
      <c r="M6419" s="16">
        <f t="shared" si="603"/>
        <v>0</v>
      </c>
      <c r="N6419" s="17">
        <f t="shared" si="604"/>
        <v>1.6822115384615384</v>
      </c>
      <c r="O6419" s="17">
        <f t="shared" si="605"/>
        <v>174.95</v>
      </c>
    </row>
    <row r="6420" spans="1:15">
      <c r="A6420" s="19" t="s">
        <v>210</v>
      </c>
      <c r="B6420" s="11" t="s">
        <v>1158</v>
      </c>
      <c r="C6420" s="6" t="s">
        <v>218</v>
      </c>
      <c r="D6420" s="6">
        <v>11206</v>
      </c>
      <c r="E6420" s="6">
        <v>76</v>
      </c>
      <c r="F6420" s="7">
        <f t="shared" si="600"/>
        <v>6.7820810280207035E-3</v>
      </c>
      <c r="G6420" s="6">
        <v>5</v>
      </c>
      <c r="H6420" s="6">
        <v>1</v>
      </c>
      <c r="I6420" s="8">
        <f t="shared" si="601"/>
        <v>0.2</v>
      </c>
      <c r="J6420" s="13">
        <v>168.09</v>
      </c>
      <c r="K6420" s="13">
        <v>0</v>
      </c>
      <c r="L6420" s="14">
        <f t="shared" si="602"/>
        <v>-168.09</v>
      </c>
      <c r="M6420" s="16">
        <f t="shared" si="603"/>
        <v>0</v>
      </c>
      <c r="N6420" s="17">
        <f t="shared" si="604"/>
        <v>2.2117105263157897</v>
      </c>
      <c r="O6420" s="17">
        <f t="shared" si="605"/>
        <v>168.09</v>
      </c>
    </row>
    <row r="6421" spans="1:15">
      <c r="A6421" s="19" t="s">
        <v>211</v>
      </c>
      <c r="B6421" s="11" t="s">
        <v>1158</v>
      </c>
      <c r="C6421" s="6" t="s">
        <v>218</v>
      </c>
      <c r="D6421" s="6">
        <v>14528</v>
      </c>
      <c r="E6421" s="6">
        <v>142</v>
      </c>
      <c r="F6421" s="7">
        <f t="shared" si="600"/>
        <v>9.7742290748898675E-3</v>
      </c>
      <c r="G6421" s="6">
        <v>10</v>
      </c>
      <c r="H6421" s="6">
        <v>0</v>
      </c>
      <c r="I6421" s="8">
        <f t="shared" si="601"/>
        <v>0</v>
      </c>
      <c r="J6421" s="13">
        <v>217.92</v>
      </c>
      <c r="K6421" s="13">
        <v>0</v>
      </c>
      <c r="L6421" s="14">
        <f t="shared" si="602"/>
        <v>-217.92</v>
      </c>
      <c r="M6421" s="16">
        <f t="shared" si="603"/>
        <v>0</v>
      </c>
      <c r="N6421" s="17">
        <f t="shared" si="604"/>
        <v>1.5346478873239435</v>
      </c>
      <c r="O6421" s="17">
        <f t="shared" si="605"/>
        <v>0</v>
      </c>
    </row>
    <row r="6422" spans="1:15">
      <c r="A6422" s="19" t="s">
        <v>212</v>
      </c>
      <c r="B6422" s="11" t="s">
        <v>1158</v>
      </c>
      <c r="C6422" s="6" t="s">
        <v>218</v>
      </c>
      <c r="D6422" s="6">
        <v>12980</v>
      </c>
      <c r="E6422" s="6">
        <v>113</v>
      </c>
      <c r="F6422" s="7">
        <f t="shared" si="600"/>
        <v>8.7057010785824337E-3</v>
      </c>
      <c r="G6422" s="6">
        <v>7</v>
      </c>
      <c r="H6422" s="6">
        <v>0</v>
      </c>
      <c r="I6422" s="8">
        <f t="shared" si="601"/>
        <v>0</v>
      </c>
      <c r="J6422" s="13">
        <v>194.71</v>
      </c>
      <c r="K6422" s="13">
        <v>0</v>
      </c>
      <c r="L6422" s="14">
        <f t="shared" si="602"/>
        <v>-194.71</v>
      </c>
      <c r="M6422" s="16">
        <f t="shared" si="603"/>
        <v>0</v>
      </c>
      <c r="N6422" s="17">
        <f t="shared" si="604"/>
        <v>1.7230973451327434</v>
      </c>
      <c r="O6422" s="17">
        <f t="shared" si="605"/>
        <v>0</v>
      </c>
    </row>
    <row r="6423" spans="1:15">
      <c r="A6423" s="19" t="s">
        <v>213</v>
      </c>
      <c r="B6423" s="11" t="s">
        <v>1158</v>
      </c>
      <c r="C6423" s="6" t="s">
        <v>218</v>
      </c>
      <c r="D6423" s="6">
        <v>13544</v>
      </c>
      <c r="E6423" s="6">
        <v>91</v>
      </c>
      <c r="F6423" s="7">
        <f t="shared" si="600"/>
        <v>6.7188422917897226E-3</v>
      </c>
      <c r="G6423" s="6">
        <v>3</v>
      </c>
      <c r="H6423" s="6">
        <v>0</v>
      </c>
      <c r="I6423" s="8">
        <f t="shared" si="601"/>
        <v>0</v>
      </c>
      <c r="J6423" s="13">
        <v>203.16</v>
      </c>
      <c r="K6423" s="13">
        <v>0</v>
      </c>
      <c r="L6423" s="14">
        <f t="shared" si="602"/>
        <v>-203.16</v>
      </c>
      <c r="M6423" s="16">
        <f t="shared" si="603"/>
        <v>0</v>
      </c>
      <c r="N6423" s="17">
        <f t="shared" si="604"/>
        <v>2.2325274725274724</v>
      </c>
      <c r="O6423" s="17">
        <f t="shared" si="605"/>
        <v>0</v>
      </c>
    </row>
    <row r="6424" spans="1:15">
      <c r="A6424" s="19" t="s">
        <v>214</v>
      </c>
      <c r="B6424" s="11" t="s">
        <v>1158</v>
      </c>
      <c r="C6424" s="6" t="s">
        <v>218</v>
      </c>
      <c r="D6424" s="6">
        <v>9369</v>
      </c>
      <c r="E6424" s="6">
        <v>75</v>
      </c>
      <c r="F6424" s="7">
        <f t="shared" si="600"/>
        <v>8.0051232788984957E-3</v>
      </c>
      <c r="G6424" s="6">
        <v>4</v>
      </c>
      <c r="H6424" s="6">
        <v>0</v>
      </c>
      <c r="I6424" s="8">
        <f t="shared" si="601"/>
        <v>0</v>
      </c>
      <c r="J6424" s="13">
        <v>140.54</v>
      </c>
      <c r="K6424" s="13">
        <v>0</v>
      </c>
      <c r="L6424" s="14">
        <f t="shared" si="602"/>
        <v>-140.54</v>
      </c>
      <c r="M6424" s="16">
        <f t="shared" si="603"/>
        <v>0</v>
      </c>
      <c r="N6424" s="17">
        <f t="shared" si="604"/>
        <v>1.8738666666666666</v>
      </c>
      <c r="O6424" s="17">
        <f t="shared" si="605"/>
        <v>0</v>
      </c>
    </row>
    <row r="6425" spans="1:15">
      <c r="A6425" s="19" t="s">
        <v>215</v>
      </c>
      <c r="B6425" s="11" t="s">
        <v>1158</v>
      </c>
      <c r="C6425" s="6" t="s">
        <v>218</v>
      </c>
      <c r="D6425" s="6">
        <v>14108</v>
      </c>
      <c r="E6425" s="6">
        <v>135</v>
      </c>
      <c r="F6425" s="7">
        <f t="shared" si="600"/>
        <v>9.5690388432095267E-3</v>
      </c>
      <c r="G6425" s="6">
        <v>8</v>
      </c>
      <c r="H6425" s="6">
        <v>2</v>
      </c>
      <c r="I6425" s="8">
        <f t="shared" si="601"/>
        <v>0.25</v>
      </c>
      <c r="J6425" s="13">
        <v>211.62</v>
      </c>
      <c r="K6425" s="13">
        <v>0</v>
      </c>
      <c r="L6425" s="14">
        <f t="shared" si="602"/>
        <v>-211.62</v>
      </c>
      <c r="M6425" s="16">
        <f t="shared" si="603"/>
        <v>0</v>
      </c>
      <c r="N6425" s="17">
        <f t="shared" si="604"/>
        <v>1.5675555555555556</v>
      </c>
      <c r="O6425" s="17">
        <f t="shared" si="605"/>
        <v>105.81</v>
      </c>
    </row>
    <row r="6426" spans="1:15">
      <c r="A6426" s="19" t="s">
        <v>216</v>
      </c>
      <c r="B6426" s="11" t="s">
        <v>1158</v>
      </c>
      <c r="C6426" s="6" t="s">
        <v>218</v>
      </c>
      <c r="D6426" s="6">
        <v>10548</v>
      </c>
      <c r="E6426" s="6">
        <v>109</v>
      </c>
      <c r="F6426" s="7">
        <f t="shared" si="600"/>
        <v>1.0333712552142587E-2</v>
      </c>
      <c r="G6426" s="6">
        <v>4</v>
      </c>
      <c r="H6426" s="6">
        <v>0</v>
      </c>
      <c r="I6426" s="8">
        <f t="shared" si="601"/>
        <v>0</v>
      </c>
      <c r="J6426" s="13">
        <v>158.22999999999999</v>
      </c>
      <c r="K6426" s="13">
        <v>0</v>
      </c>
      <c r="L6426" s="14">
        <f t="shared" si="602"/>
        <v>-158.22999999999999</v>
      </c>
      <c r="M6426" s="16">
        <f t="shared" si="603"/>
        <v>0</v>
      </c>
      <c r="N6426" s="17">
        <f t="shared" si="604"/>
        <v>1.4516513761467889</v>
      </c>
      <c r="O6426" s="17">
        <f t="shared" si="605"/>
        <v>0</v>
      </c>
    </row>
    <row r="6427" spans="1:15">
      <c r="A6427" s="19" t="s">
        <v>217</v>
      </c>
      <c r="B6427" s="11" t="s">
        <v>1158</v>
      </c>
      <c r="C6427" s="6" t="s">
        <v>218</v>
      </c>
      <c r="D6427" s="6">
        <v>14502</v>
      </c>
      <c r="E6427" s="6">
        <v>118</v>
      </c>
      <c r="F6427" s="7">
        <f t="shared" si="600"/>
        <v>8.1368087160391678E-3</v>
      </c>
      <c r="G6427" s="6">
        <v>5</v>
      </c>
      <c r="H6427" s="6">
        <v>1</v>
      </c>
      <c r="I6427" s="8">
        <f t="shared" si="601"/>
        <v>0.2</v>
      </c>
      <c r="J6427" s="13">
        <v>217.53</v>
      </c>
      <c r="K6427" s="13">
        <v>0</v>
      </c>
      <c r="L6427" s="14">
        <f t="shared" si="602"/>
        <v>-217.53</v>
      </c>
      <c r="M6427" s="16">
        <f t="shared" si="603"/>
        <v>0</v>
      </c>
      <c r="N6427" s="17">
        <f t="shared" si="604"/>
        <v>1.8434745762711864</v>
      </c>
      <c r="O6427" s="17">
        <f t="shared" si="605"/>
        <v>217.53</v>
      </c>
    </row>
    <row r="6428" spans="1:15">
      <c r="A6428" s="19" t="s">
        <v>219</v>
      </c>
      <c r="B6428" s="11" t="s">
        <v>1158</v>
      </c>
      <c r="C6428" s="6" t="s">
        <v>218</v>
      </c>
      <c r="D6428" s="6">
        <v>13111</v>
      </c>
      <c r="E6428" s="6">
        <v>118</v>
      </c>
      <c r="F6428" s="7">
        <f t="shared" si="600"/>
        <v>9.0000762718328124E-3</v>
      </c>
      <c r="G6428" s="6">
        <v>5</v>
      </c>
      <c r="H6428" s="6">
        <v>1</v>
      </c>
      <c r="I6428" s="8">
        <f t="shared" si="601"/>
        <v>0.2</v>
      </c>
      <c r="J6428" s="13">
        <v>196.67</v>
      </c>
      <c r="K6428" s="13">
        <v>0</v>
      </c>
      <c r="L6428" s="14">
        <f t="shared" si="602"/>
        <v>-196.67</v>
      </c>
      <c r="M6428" s="16">
        <f t="shared" si="603"/>
        <v>0</v>
      </c>
      <c r="N6428" s="17">
        <f t="shared" si="604"/>
        <v>1.6666949152542372</v>
      </c>
      <c r="O6428" s="17">
        <f t="shared" si="605"/>
        <v>196.67</v>
      </c>
    </row>
    <row r="6429" spans="1:15">
      <c r="A6429" s="19" t="s">
        <v>220</v>
      </c>
      <c r="B6429" s="11" t="s">
        <v>1158</v>
      </c>
      <c r="C6429" s="6" t="s">
        <v>218</v>
      </c>
      <c r="D6429" s="6">
        <v>15328</v>
      </c>
      <c r="E6429" s="6">
        <v>102</v>
      </c>
      <c r="F6429" s="7">
        <f t="shared" si="600"/>
        <v>6.6544885177453024E-3</v>
      </c>
      <c r="G6429" s="6">
        <v>7</v>
      </c>
      <c r="H6429" s="6">
        <v>0</v>
      </c>
      <c r="I6429" s="8">
        <f t="shared" si="601"/>
        <v>0</v>
      </c>
      <c r="J6429" s="13">
        <v>229.93</v>
      </c>
      <c r="K6429" s="13">
        <v>0</v>
      </c>
      <c r="L6429" s="14">
        <f t="shared" si="602"/>
        <v>-229.93</v>
      </c>
      <c r="M6429" s="16">
        <f t="shared" si="603"/>
        <v>0</v>
      </c>
      <c r="N6429" s="17">
        <f t="shared" si="604"/>
        <v>2.25421568627451</v>
      </c>
      <c r="O6429" s="17">
        <f t="shared" si="605"/>
        <v>0</v>
      </c>
    </row>
    <row r="6430" spans="1:15">
      <c r="A6430" s="19" t="s">
        <v>221</v>
      </c>
      <c r="B6430" s="11" t="s">
        <v>1158</v>
      </c>
      <c r="C6430" s="6" t="s">
        <v>218</v>
      </c>
      <c r="D6430" s="6">
        <v>15537</v>
      </c>
      <c r="E6430" s="6">
        <v>104</v>
      </c>
      <c r="F6430" s="7">
        <f t="shared" si="600"/>
        <v>6.6936989122739271E-3</v>
      </c>
      <c r="G6430" s="6">
        <v>4</v>
      </c>
      <c r="H6430" s="6">
        <v>1</v>
      </c>
      <c r="I6430" s="8">
        <f t="shared" si="601"/>
        <v>0.25</v>
      </c>
      <c r="J6430" s="13">
        <v>233.06</v>
      </c>
      <c r="K6430" s="13">
        <v>0</v>
      </c>
      <c r="L6430" s="14">
        <f t="shared" si="602"/>
        <v>-233.06</v>
      </c>
      <c r="M6430" s="16">
        <f t="shared" si="603"/>
        <v>0</v>
      </c>
      <c r="N6430" s="17">
        <f t="shared" si="604"/>
        <v>2.2409615384615384</v>
      </c>
      <c r="O6430" s="17">
        <f t="shared" si="605"/>
        <v>233.06</v>
      </c>
    </row>
    <row r="6431" spans="1:15">
      <c r="A6431" s="19" t="s">
        <v>222</v>
      </c>
      <c r="B6431" s="11" t="s">
        <v>1158</v>
      </c>
      <c r="C6431" s="6" t="s">
        <v>218</v>
      </c>
      <c r="D6431" s="6">
        <v>16017</v>
      </c>
      <c r="E6431" s="6">
        <v>185</v>
      </c>
      <c r="F6431" s="7">
        <f t="shared" si="600"/>
        <v>1.1550227882874445E-2</v>
      </c>
      <c r="G6431" s="6">
        <v>10</v>
      </c>
      <c r="H6431" s="6">
        <v>1</v>
      </c>
      <c r="I6431" s="8">
        <f t="shared" si="601"/>
        <v>0.1</v>
      </c>
      <c r="J6431" s="13">
        <v>240.26</v>
      </c>
      <c r="K6431" s="13">
        <v>0</v>
      </c>
      <c r="L6431" s="14">
        <f t="shared" si="602"/>
        <v>-240.26</v>
      </c>
      <c r="M6431" s="16">
        <f t="shared" si="603"/>
        <v>0</v>
      </c>
      <c r="N6431" s="17">
        <f t="shared" si="604"/>
        <v>1.2987027027027027</v>
      </c>
      <c r="O6431" s="17">
        <f t="shared" si="605"/>
        <v>240.26</v>
      </c>
    </row>
    <row r="6432" spans="1:15">
      <c r="A6432" s="19" t="s">
        <v>223</v>
      </c>
      <c r="B6432" s="11" t="s">
        <v>1158</v>
      </c>
      <c r="C6432" s="6" t="s">
        <v>218</v>
      </c>
      <c r="D6432" s="6">
        <v>12282</v>
      </c>
      <c r="E6432" s="6">
        <v>91</v>
      </c>
      <c r="F6432" s="7">
        <f t="shared" si="600"/>
        <v>7.4092167399446348E-3</v>
      </c>
      <c r="G6432" s="6">
        <v>6</v>
      </c>
      <c r="H6432" s="6">
        <v>2</v>
      </c>
      <c r="I6432" s="8">
        <f t="shared" si="601"/>
        <v>0.33333333333333331</v>
      </c>
      <c r="J6432" s="13">
        <v>184.24</v>
      </c>
      <c r="K6432" s="13">
        <v>682.36</v>
      </c>
      <c r="L6432" s="14">
        <f t="shared" si="602"/>
        <v>498.12</v>
      </c>
      <c r="M6432" s="16">
        <f t="shared" si="603"/>
        <v>3.7036474164133737</v>
      </c>
      <c r="N6432" s="17">
        <f t="shared" si="604"/>
        <v>2.0246153846153847</v>
      </c>
      <c r="O6432" s="17">
        <f t="shared" si="605"/>
        <v>92.12</v>
      </c>
    </row>
    <row r="6433" spans="1:15">
      <c r="A6433" s="19" t="s">
        <v>224</v>
      </c>
      <c r="B6433" s="11" t="s">
        <v>1158</v>
      </c>
      <c r="C6433" s="6" t="s">
        <v>218</v>
      </c>
      <c r="D6433" s="6">
        <v>10977</v>
      </c>
      <c r="E6433" s="6">
        <v>115</v>
      </c>
      <c r="F6433" s="7">
        <f t="shared" si="600"/>
        <v>1.0476450760681424E-2</v>
      </c>
      <c r="G6433" s="6">
        <v>6</v>
      </c>
      <c r="H6433" s="6">
        <v>1</v>
      </c>
      <c r="I6433" s="8">
        <f t="shared" si="601"/>
        <v>0.16666666666666666</v>
      </c>
      <c r="J6433" s="13">
        <v>164.66</v>
      </c>
      <c r="K6433" s="13">
        <v>0</v>
      </c>
      <c r="L6433" s="14">
        <f t="shared" si="602"/>
        <v>-164.66</v>
      </c>
      <c r="M6433" s="16">
        <f t="shared" si="603"/>
        <v>0</v>
      </c>
      <c r="N6433" s="17">
        <f t="shared" si="604"/>
        <v>1.4318260869565218</v>
      </c>
      <c r="O6433" s="17">
        <f t="shared" si="605"/>
        <v>164.66</v>
      </c>
    </row>
    <row r="6434" spans="1:15">
      <c r="A6434" s="19" t="s">
        <v>225</v>
      </c>
      <c r="B6434" s="11" t="s">
        <v>1158</v>
      </c>
      <c r="C6434" s="6" t="s">
        <v>218</v>
      </c>
      <c r="D6434" s="6">
        <v>15938</v>
      </c>
      <c r="E6434" s="6">
        <v>104</v>
      </c>
      <c r="F6434" s="7">
        <f t="shared" si="600"/>
        <v>6.5252854812398045E-3</v>
      </c>
      <c r="G6434" s="6">
        <v>3</v>
      </c>
      <c r="H6434" s="6">
        <v>0</v>
      </c>
      <c r="I6434" s="8">
        <f t="shared" si="601"/>
        <v>0</v>
      </c>
      <c r="J6434" s="13">
        <v>239.07</v>
      </c>
      <c r="K6434" s="13">
        <v>0</v>
      </c>
      <c r="L6434" s="14">
        <f t="shared" si="602"/>
        <v>-239.07</v>
      </c>
      <c r="M6434" s="16">
        <f t="shared" si="603"/>
        <v>0</v>
      </c>
      <c r="N6434" s="17">
        <f t="shared" si="604"/>
        <v>2.2987500000000001</v>
      </c>
      <c r="O6434" s="17">
        <f t="shared" si="605"/>
        <v>0</v>
      </c>
    </row>
    <row r="6435" spans="1:15">
      <c r="A6435" s="19" t="s">
        <v>226</v>
      </c>
      <c r="B6435" s="11" t="s">
        <v>1158</v>
      </c>
      <c r="C6435" s="6" t="s">
        <v>218</v>
      </c>
      <c r="D6435" s="6">
        <v>11182</v>
      </c>
      <c r="E6435" s="6">
        <v>78</v>
      </c>
      <c r="F6435" s="7">
        <f t="shared" si="600"/>
        <v>6.9754963333929533E-3</v>
      </c>
      <c r="G6435" s="6">
        <v>3</v>
      </c>
      <c r="H6435" s="6">
        <v>1</v>
      </c>
      <c r="I6435" s="8">
        <f t="shared" si="601"/>
        <v>0.33333333333333331</v>
      </c>
      <c r="J6435" s="13">
        <v>167.73</v>
      </c>
      <c r="K6435" s="13">
        <v>0</v>
      </c>
      <c r="L6435" s="14">
        <f t="shared" si="602"/>
        <v>-167.73</v>
      </c>
      <c r="M6435" s="16">
        <f t="shared" si="603"/>
        <v>0</v>
      </c>
      <c r="N6435" s="17">
        <f t="shared" si="604"/>
        <v>2.1503846153846151</v>
      </c>
      <c r="O6435" s="17">
        <f t="shared" si="605"/>
        <v>167.73</v>
      </c>
    </row>
    <row r="6436" spans="1:15">
      <c r="A6436" s="19" t="s">
        <v>227</v>
      </c>
      <c r="B6436" s="11" t="s">
        <v>1158</v>
      </c>
      <c r="C6436" s="6" t="s">
        <v>218</v>
      </c>
      <c r="D6436" s="6">
        <v>14167</v>
      </c>
      <c r="E6436" s="6">
        <v>148</v>
      </c>
      <c r="F6436" s="7">
        <f t="shared" si="600"/>
        <v>1.0446813016164326E-2</v>
      </c>
      <c r="G6436" s="6">
        <v>9</v>
      </c>
      <c r="H6436" s="6">
        <v>2</v>
      </c>
      <c r="I6436" s="8">
        <f t="shared" si="601"/>
        <v>0.22222222222222221</v>
      </c>
      <c r="J6436" s="13">
        <v>212.51</v>
      </c>
      <c r="K6436" s="13">
        <v>212.38</v>
      </c>
      <c r="L6436" s="14">
        <f t="shared" si="602"/>
        <v>-0.12999999999999545</v>
      </c>
      <c r="M6436" s="16">
        <f t="shared" si="603"/>
        <v>0.99938826408169035</v>
      </c>
      <c r="N6436" s="17">
        <f t="shared" si="604"/>
        <v>1.4358783783783784</v>
      </c>
      <c r="O6436" s="17">
        <f t="shared" si="605"/>
        <v>106.255</v>
      </c>
    </row>
    <row r="6437" spans="1:15">
      <c r="A6437" s="19" t="s">
        <v>228</v>
      </c>
      <c r="B6437" s="11" t="s">
        <v>1158</v>
      </c>
      <c r="C6437" s="6" t="s">
        <v>218</v>
      </c>
      <c r="D6437" s="6">
        <v>10556</v>
      </c>
      <c r="E6437" s="6">
        <v>69</v>
      </c>
      <c r="F6437" s="7">
        <f t="shared" si="600"/>
        <v>6.5365668813944676E-3</v>
      </c>
      <c r="G6437" s="6">
        <v>3</v>
      </c>
      <c r="H6437" s="6">
        <v>1</v>
      </c>
      <c r="I6437" s="8">
        <f t="shared" si="601"/>
        <v>0.33333333333333331</v>
      </c>
      <c r="J6437" s="13">
        <v>158.34</v>
      </c>
      <c r="K6437" s="13">
        <v>0</v>
      </c>
      <c r="L6437" s="14">
        <f t="shared" si="602"/>
        <v>-158.34</v>
      </c>
      <c r="M6437" s="16">
        <f t="shared" si="603"/>
        <v>0</v>
      </c>
      <c r="N6437" s="17">
        <f t="shared" si="604"/>
        <v>2.2947826086956522</v>
      </c>
      <c r="O6437" s="17">
        <f t="shared" si="605"/>
        <v>158.34</v>
      </c>
    </row>
    <row r="6438" spans="1:15">
      <c r="A6438" s="19" t="s">
        <v>229</v>
      </c>
      <c r="B6438" s="11" t="s">
        <v>1158</v>
      </c>
      <c r="C6438" s="6" t="s">
        <v>218</v>
      </c>
      <c r="D6438" s="6">
        <v>16132</v>
      </c>
      <c r="E6438" s="6">
        <v>142</v>
      </c>
      <c r="F6438" s="7">
        <f t="shared" si="600"/>
        <v>8.80238036201339E-3</v>
      </c>
      <c r="G6438" s="6">
        <v>8</v>
      </c>
      <c r="H6438" s="6">
        <v>1</v>
      </c>
      <c r="I6438" s="8">
        <f t="shared" si="601"/>
        <v>0.125</v>
      </c>
      <c r="J6438" s="13">
        <v>241.99</v>
      </c>
      <c r="K6438" s="13">
        <v>2188.59</v>
      </c>
      <c r="L6438" s="14">
        <f t="shared" si="602"/>
        <v>1946.6000000000001</v>
      </c>
      <c r="M6438" s="16">
        <f t="shared" si="603"/>
        <v>9.0441340551262446</v>
      </c>
      <c r="N6438" s="17">
        <f t="shared" si="604"/>
        <v>1.7041549295774649</v>
      </c>
      <c r="O6438" s="17">
        <f t="shared" si="605"/>
        <v>241.99</v>
      </c>
    </row>
    <row r="6439" spans="1:15">
      <c r="A6439" s="19" t="s">
        <v>230</v>
      </c>
      <c r="B6439" s="11" t="s">
        <v>1158</v>
      </c>
      <c r="C6439" s="6" t="s">
        <v>218</v>
      </c>
      <c r="D6439" s="6">
        <v>11278</v>
      </c>
      <c r="E6439" s="6">
        <v>108</v>
      </c>
      <c r="F6439" s="7">
        <f t="shared" si="600"/>
        <v>9.5761659868771054E-3</v>
      </c>
      <c r="G6439" s="6">
        <v>5</v>
      </c>
      <c r="H6439" s="6">
        <v>1</v>
      </c>
      <c r="I6439" s="8">
        <f t="shared" si="601"/>
        <v>0.2</v>
      </c>
      <c r="J6439" s="13">
        <v>169.18</v>
      </c>
      <c r="K6439" s="13">
        <v>0</v>
      </c>
      <c r="L6439" s="14">
        <f t="shared" si="602"/>
        <v>-169.18</v>
      </c>
      <c r="M6439" s="16">
        <f t="shared" si="603"/>
        <v>0</v>
      </c>
      <c r="N6439" s="17">
        <f t="shared" si="604"/>
        <v>1.5664814814814816</v>
      </c>
      <c r="O6439" s="17">
        <f t="shared" si="605"/>
        <v>169.18</v>
      </c>
    </row>
    <row r="6440" spans="1:15">
      <c r="A6440" s="19" t="s">
        <v>231</v>
      </c>
      <c r="B6440" s="11" t="s">
        <v>1158</v>
      </c>
      <c r="C6440" s="6" t="s">
        <v>218</v>
      </c>
      <c r="D6440" s="6">
        <v>16453</v>
      </c>
      <c r="E6440" s="6">
        <v>173</v>
      </c>
      <c r="F6440" s="7">
        <f t="shared" si="600"/>
        <v>1.0514799732571568E-2</v>
      </c>
      <c r="G6440" s="6">
        <v>10</v>
      </c>
      <c r="H6440" s="6">
        <v>4</v>
      </c>
      <c r="I6440" s="8">
        <f t="shared" si="601"/>
        <v>0.4</v>
      </c>
      <c r="J6440" s="13">
        <v>246.8</v>
      </c>
      <c r="K6440" s="13">
        <v>1421.22</v>
      </c>
      <c r="L6440" s="14">
        <f t="shared" si="602"/>
        <v>1174.42</v>
      </c>
      <c r="M6440" s="16">
        <f t="shared" si="603"/>
        <v>5.7585899513776333</v>
      </c>
      <c r="N6440" s="17">
        <f t="shared" si="604"/>
        <v>1.4265895953757226</v>
      </c>
      <c r="O6440" s="17">
        <f t="shared" si="605"/>
        <v>61.7</v>
      </c>
    </row>
    <row r="6441" spans="1:15">
      <c r="A6441" s="19" t="s">
        <v>232</v>
      </c>
      <c r="B6441" s="11" t="s">
        <v>1158</v>
      </c>
      <c r="C6441" s="6" t="s">
        <v>218</v>
      </c>
      <c r="D6441" s="6">
        <v>11686</v>
      </c>
      <c r="E6441" s="6">
        <v>81</v>
      </c>
      <c r="F6441" s="7">
        <f t="shared" si="600"/>
        <v>6.9313708711278453E-3</v>
      </c>
      <c r="G6441" s="6">
        <v>5</v>
      </c>
      <c r="H6441" s="6">
        <v>0</v>
      </c>
      <c r="I6441" s="8">
        <f t="shared" si="601"/>
        <v>0</v>
      </c>
      <c r="J6441" s="13">
        <v>175.3</v>
      </c>
      <c r="K6441" s="13">
        <v>0</v>
      </c>
      <c r="L6441" s="14">
        <f t="shared" si="602"/>
        <v>-175.3</v>
      </c>
      <c r="M6441" s="16">
        <f t="shared" si="603"/>
        <v>0</v>
      </c>
      <c r="N6441" s="17">
        <f t="shared" si="604"/>
        <v>2.1641975308641976</v>
      </c>
      <c r="O6441" s="17">
        <f t="shared" si="605"/>
        <v>0</v>
      </c>
    </row>
    <row r="6442" spans="1:15">
      <c r="A6442" s="19" t="s">
        <v>233</v>
      </c>
      <c r="B6442" s="11" t="s">
        <v>1158</v>
      </c>
      <c r="C6442" s="6" t="s">
        <v>218</v>
      </c>
      <c r="D6442" s="6">
        <v>15961</v>
      </c>
      <c r="E6442" s="6">
        <v>157</v>
      </c>
      <c r="F6442" s="7">
        <f t="shared" si="600"/>
        <v>9.8364764112524282E-3</v>
      </c>
      <c r="G6442" s="6">
        <v>10</v>
      </c>
      <c r="H6442" s="6">
        <v>2</v>
      </c>
      <c r="I6442" s="8">
        <f t="shared" si="601"/>
        <v>0.2</v>
      </c>
      <c r="J6442" s="13">
        <v>239.42</v>
      </c>
      <c r="K6442" s="13">
        <v>1410.32</v>
      </c>
      <c r="L6442" s="14">
        <f t="shared" si="602"/>
        <v>1170.8999999999999</v>
      </c>
      <c r="M6442" s="16">
        <f t="shared" si="603"/>
        <v>5.8905688747807199</v>
      </c>
      <c r="N6442" s="17">
        <f t="shared" si="604"/>
        <v>1.524968152866242</v>
      </c>
      <c r="O6442" s="17">
        <f t="shared" si="605"/>
        <v>119.71</v>
      </c>
    </row>
    <row r="6443" spans="1:15">
      <c r="A6443" s="19" t="s">
        <v>234</v>
      </c>
      <c r="B6443" s="11" t="s">
        <v>1158</v>
      </c>
      <c r="C6443" s="6" t="s">
        <v>218</v>
      </c>
      <c r="D6443" s="6">
        <v>16396</v>
      </c>
      <c r="E6443" s="6">
        <v>133</v>
      </c>
      <c r="F6443" s="7">
        <f t="shared" si="600"/>
        <v>8.1117345694071731E-3</v>
      </c>
      <c r="G6443" s="6">
        <v>5</v>
      </c>
      <c r="H6443" s="6">
        <v>0</v>
      </c>
      <c r="I6443" s="8">
        <f t="shared" si="601"/>
        <v>0</v>
      </c>
      <c r="J6443" s="13">
        <v>245.95</v>
      </c>
      <c r="K6443" s="13">
        <v>0</v>
      </c>
      <c r="L6443" s="14">
        <f t="shared" si="602"/>
        <v>-245.95</v>
      </c>
      <c r="M6443" s="16">
        <f t="shared" si="603"/>
        <v>0</v>
      </c>
      <c r="N6443" s="17">
        <f t="shared" si="604"/>
        <v>1.8492481203007518</v>
      </c>
      <c r="O6443" s="17">
        <f t="shared" si="605"/>
        <v>0</v>
      </c>
    </row>
    <row r="6444" spans="1:15">
      <c r="A6444" s="19" t="s">
        <v>235</v>
      </c>
      <c r="B6444" s="11" t="s">
        <v>1158</v>
      </c>
      <c r="C6444" s="6" t="s">
        <v>218</v>
      </c>
      <c r="D6444" s="6">
        <v>13385</v>
      </c>
      <c r="E6444" s="6">
        <v>122</v>
      </c>
      <c r="F6444" s="7">
        <f t="shared" si="600"/>
        <v>9.1146806126260731E-3</v>
      </c>
      <c r="G6444" s="6">
        <v>8</v>
      </c>
      <c r="H6444" s="6">
        <v>2</v>
      </c>
      <c r="I6444" s="8">
        <f t="shared" si="601"/>
        <v>0.25</v>
      </c>
      <c r="J6444" s="13">
        <v>200.78</v>
      </c>
      <c r="K6444" s="13">
        <v>1568.61</v>
      </c>
      <c r="L6444" s="14">
        <f t="shared" si="602"/>
        <v>1367.83</v>
      </c>
      <c r="M6444" s="16">
        <f t="shared" si="603"/>
        <v>7.8125809343560109</v>
      </c>
      <c r="N6444" s="17">
        <f t="shared" si="604"/>
        <v>1.6457377049180328</v>
      </c>
      <c r="O6444" s="17">
        <f t="shared" si="605"/>
        <v>100.39</v>
      </c>
    </row>
    <row r="6445" spans="1:15">
      <c r="A6445" s="19" t="s">
        <v>236</v>
      </c>
      <c r="B6445" s="11" t="s">
        <v>1158</v>
      </c>
      <c r="C6445" s="6" t="s">
        <v>218</v>
      </c>
      <c r="D6445" s="6">
        <v>16467</v>
      </c>
      <c r="E6445" s="6">
        <v>115</v>
      </c>
      <c r="F6445" s="7">
        <f t="shared" si="600"/>
        <v>6.9836642982935571E-3</v>
      </c>
      <c r="G6445" s="6">
        <v>8</v>
      </c>
      <c r="H6445" s="6">
        <v>1</v>
      </c>
      <c r="I6445" s="8">
        <f t="shared" si="601"/>
        <v>0.125</v>
      </c>
      <c r="J6445" s="13">
        <v>247.01</v>
      </c>
      <c r="K6445" s="13">
        <v>0</v>
      </c>
      <c r="L6445" s="14">
        <f t="shared" si="602"/>
        <v>-247.01</v>
      </c>
      <c r="M6445" s="16">
        <f t="shared" si="603"/>
        <v>0</v>
      </c>
      <c r="N6445" s="17">
        <f t="shared" si="604"/>
        <v>2.147913043478261</v>
      </c>
      <c r="O6445" s="17">
        <f t="shared" si="605"/>
        <v>247.01</v>
      </c>
    </row>
    <row r="6446" spans="1:15">
      <c r="A6446" s="19" t="s">
        <v>237</v>
      </c>
      <c r="B6446" s="11" t="s">
        <v>1158</v>
      </c>
      <c r="C6446" s="6" t="s">
        <v>218</v>
      </c>
      <c r="D6446" s="6">
        <v>14374</v>
      </c>
      <c r="E6446" s="6">
        <v>128</v>
      </c>
      <c r="F6446" s="7">
        <f t="shared" si="600"/>
        <v>8.9049673020731874E-3</v>
      </c>
      <c r="G6446" s="6">
        <v>5</v>
      </c>
      <c r="H6446" s="6">
        <v>0</v>
      </c>
      <c r="I6446" s="8">
        <f t="shared" si="601"/>
        <v>0</v>
      </c>
      <c r="J6446" s="13">
        <v>215.62</v>
      </c>
      <c r="K6446" s="13">
        <v>0</v>
      </c>
      <c r="L6446" s="14">
        <f t="shared" si="602"/>
        <v>-215.62</v>
      </c>
      <c r="M6446" s="16">
        <f t="shared" si="603"/>
        <v>0</v>
      </c>
      <c r="N6446" s="17">
        <f t="shared" si="604"/>
        <v>1.68453125</v>
      </c>
      <c r="O6446" s="17">
        <f t="shared" si="605"/>
        <v>0</v>
      </c>
    </row>
    <row r="6447" spans="1:15">
      <c r="A6447" s="19" t="s">
        <v>238</v>
      </c>
      <c r="B6447" s="11" t="s">
        <v>1158</v>
      </c>
      <c r="C6447" s="6" t="s">
        <v>218</v>
      </c>
      <c r="D6447" s="6">
        <v>13465</v>
      </c>
      <c r="E6447" s="6">
        <v>116</v>
      </c>
      <c r="F6447" s="7">
        <f t="shared" si="600"/>
        <v>8.6149275900482738E-3</v>
      </c>
      <c r="G6447" s="6">
        <v>5</v>
      </c>
      <c r="H6447" s="6">
        <v>1</v>
      </c>
      <c r="I6447" s="8">
        <f t="shared" si="601"/>
        <v>0.2</v>
      </c>
      <c r="J6447" s="13">
        <v>201.98</v>
      </c>
      <c r="K6447" s="13">
        <v>0</v>
      </c>
      <c r="L6447" s="14">
        <f t="shared" si="602"/>
        <v>-201.98</v>
      </c>
      <c r="M6447" s="16">
        <f t="shared" si="603"/>
        <v>0</v>
      </c>
      <c r="N6447" s="17">
        <f t="shared" si="604"/>
        <v>1.741206896551724</v>
      </c>
      <c r="O6447" s="17">
        <f t="shared" si="605"/>
        <v>201.98</v>
      </c>
    </row>
    <row r="6448" spans="1:15">
      <c r="A6448" s="19" t="s">
        <v>239</v>
      </c>
      <c r="B6448" s="11" t="s">
        <v>1158</v>
      </c>
      <c r="C6448" s="6" t="s">
        <v>218</v>
      </c>
      <c r="D6448" s="6">
        <v>11891</v>
      </c>
      <c r="E6448" s="6">
        <v>137</v>
      </c>
      <c r="F6448" s="7">
        <f t="shared" si="600"/>
        <v>1.1521318644352872E-2</v>
      </c>
      <c r="G6448" s="6">
        <v>7</v>
      </c>
      <c r="H6448" s="6">
        <v>1</v>
      </c>
      <c r="I6448" s="8">
        <f t="shared" si="601"/>
        <v>0.14285714285714285</v>
      </c>
      <c r="J6448" s="13">
        <v>178.37</v>
      </c>
      <c r="K6448" s="13">
        <v>0</v>
      </c>
      <c r="L6448" s="14">
        <f t="shared" si="602"/>
        <v>-178.37</v>
      </c>
      <c r="M6448" s="16">
        <f t="shared" si="603"/>
        <v>0</v>
      </c>
      <c r="N6448" s="17">
        <f t="shared" si="604"/>
        <v>1.3019708029197081</v>
      </c>
      <c r="O6448" s="17">
        <f t="shared" si="605"/>
        <v>178.37</v>
      </c>
    </row>
    <row r="6449" spans="1:15">
      <c r="A6449" s="19" t="s">
        <v>240</v>
      </c>
      <c r="B6449" s="11" t="s">
        <v>1158</v>
      </c>
      <c r="C6449" s="6" t="s">
        <v>218</v>
      </c>
      <c r="D6449" s="6">
        <v>11167</v>
      </c>
      <c r="E6449" s="6">
        <v>70</v>
      </c>
      <c r="F6449" s="7">
        <f t="shared" si="600"/>
        <v>6.2684695979224499E-3</v>
      </c>
      <c r="G6449" s="6">
        <v>4</v>
      </c>
      <c r="H6449" s="6">
        <v>0</v>
      </c>
      <c r="I6449" s="8">
        <f t="shared" si="601"/>
        <v>0</v>
      </c>
      <c r="J6449" s="13">
        <v>167.51</v>
      </c>
      <c r="K6449" s="13">
        <v>0</v>
      </c>
      <c r="L6449" s="14">
        <f t="shared" si="602"/>
        <v>-167.51</v>
      </c>
      <c r="M6449" s="16">
        <f t="shared" si="603"/>
        <v>0</v>
      </c>
      <c r="N6449" s="17">
        <f t="shared" si="604"/>
        <v>2.3929999999999998</v>
      </c>
      <c r="O6449" s="17">
        <f t="shared" si="605"/>
        <v>0</v>
      </c>
    </row>
    <row r="6450" spans="1:15">
      <c r="A6450" s="19" t="s">
        <v>241</v>
      </c>
      <c r="B6450" s="11" t="s">
        <v>1158</v>
      </c>
      <c r="C6450" s="6" t="s">
        <v>218</v>
      </c>
      <c r="D6450" s="6">
        <v>9375</v>
      </c>
      <c r="E6450" s="6">
        <v>103</v>
      </c>
      <c r="F6450" s="7">
        <f t="shared" si="600"/>
        <v>1.0986666666666667E-2</v>
      </c>
      <c r="G6450" s="6">
        <v>3</v>
      </c>
      <c r="H6450" s="6">
        <v>0</v>
      </c>
      <c r="I6450" s="8">
        <f t="shared" si="601"/>
        <v>0</v>
      </c>
      <c r="J6450" s="13">
        <v>140.63</v>
      </c>
      <c r="K6450" s="13">
        <v>0</v>
      </c>
      <c r="L6450" s="14">
        <f t="shared" si="602"/>
        <v>-140.63</v>
      </c>
      <c r="M6450" s="16">
        <f t="shared" si="603"/>
        <v>0</v>
      </c>
      <c r="N6450" s="17">
        <f t="shared" si="604"/>
        <v>1.3653398058252426</v>
      </c>
      <c r="O6450" s="17">
        <f t="shared" si="605"/>
        <v>0</v>
      </c>
    </row>
    <row r="6451" spans="1:15">
      <c r="A6451" s="19" t="s">
        <v>242</v>
      </c>
      <c r="B6451" s="11" t="s">
        <v>1158</v>
      </c>
      <c r="C6451" s="6" t="s">
        <v>218</v>
      </c>
      <c r="D6451" s="6">
        <v>14994</v>
      </c>
      <c r="E6451" s="6">
        <v>98</v>
      </c>
      <c r="F6451" s="7">
        <f t="shared" si="600"/>
        <v>6.5359477124183009E-3</v>
      </c>
      <c r="G6451" s="6">
        <v>4</v>
      </c>
      <c r="H6451" s="6">
        <v>3</v>
      </c>
      <c r="I6451" s="8">
        <f t="shared" si="601"/>
        <v>0.75</v>
      </c>
      <c r="J6451" s="13">
        <v>224.92</v>
      </c>
      <c r="K6451" s="13">
        <v>545.91999999999996</v>
      </c>
      <c r="L6451" s="14">
        <f t="shared" si="602"/>
        <v>321</v>
      </c>
      <c r="M6451" s="16">
        <f t="shared" si="603"/>
        <v>2.4271741063489238</v>
      </c>
      <c r="N6451" s="17">
        <f t="shared" si="604"/>
        <v>2.2951020408163263</v>
      </c>
      <c r="O6451" s="17">
        <f t="shared" si="605"/>
        <v>74.973333333333329</v>
      </c>
    </row>
    <row r="6452" spans="1:15">
      <c r="A6452" s="19" t="s">
        <v>538</v>
      </c>
      <c r="B6452" s="11" t="s">
        <v>1159</v>
      </c>
      <c r="C6452" s="6" t="s">
        <v>271</v>
      </c>
      <c r="D6452" s="6">
        <v>17201</v>
      </c>
      <c r="E6452" s="6">
        <v>446</v>
      </c>
      <c r="F6452" s="7">
        <f t="shared" si="600"/>
        <v>2.5928725074123596E-2</v>
      </c>
      <c r="G6452" s="6">
        <v>25</v>
      </c>
      <c r="H6452" s="6">
        <v>6</v>
      </c>
      <c r="I6452" s="8">
        <f t="shared" si="601"/>
        <v>0.24</v>
      </c>
      <c r="J6452" s="13">
        <v>154.81</v>
      </c>
      <c r="K6452" s="13">
        <v>4172.55</v>
      </c>
      <c r="L6452" s="14">
        <f t="shared" si="602"/>
        <v>4017.7400000000002</v>
      </c>
      <c r="M6452" s="16">
        <f t="shared" si="603"/>
        <v>26.9527162328015</v>
      </c>
      <c r="N6452" s="17">
        <f t="shared" si="604"/>
        <v>0.34710762331838568</v>
      </c>
      <c r="O6452" s="17">
        <f t="shared" si="605"/>
        <v>25.801666666666666</v>
      </c>
    </row>
    <row r="6453" spans="1:15">
      <c r="A6453" s="19" t="s">
        <v>539</v>
      </c>
      <c r="B6453" s="11" t="s">
        <v>1159</v>
      </c>
      <c r="C6453" s="6" t="s">
        <v>271</v>
      </c>
      <c r="D6453" s="6">
        <v>17716</v>
      </c>
      <c r="E6453" s="6">
        <v>462</v>
      </c>
      <c r="F6453" s="7">
        <f t="shared" si="600"/>
        <v>2.6078121472115603E-2</v>
      </c>
      <c r="G6453" s="6">
        <v>22</v>
      </c>
      <c r="H6453" s="6">
        <v>7</v>
      </c>
      <c r="I6453" s="8">
        <f t="shared" si="601"/>
        <v>0.31818181818181818</v>
      </c>
      <c r="J6453" s="13">
        <v>159.44999999999999</v>
      </c>
      <c r="K6453" s="13">
        <v>4277.34</v>
      </c>
      <c r="L6453" s="14">
        <f t="shared" si="602"/>
        <v>4117.8900000000003</v>
      </c>
      <c r="M6453" s="16">
        <f t="shared" si="603"/>
        <v>26.825587958607716</v>
      </c>
      <c r="N6453" s="17">
        <f t="shared" si="604"/>
        <v>0.34512987012987012</v>
      </c>
      <c r="O6453" s="17">
        <f t="shared" si="605"/>
        <v>22.778571428571428</v>
      </c>
    </row>
    <row r="6454" spans="1:15">
      <c r="A6454" s="19" t="s">
        <v>540</v>
      </c>
      <c r="B6454" s="11" t="s">
        <v>1159</v>
      </c>
      <c r="C6454" s="6" t="s">
        <v>271</v>
      </c>
      <c r="D6454" s="6">
        <v>21332</v>
      </c>
      <c r="E6454" s="6">
        <v>441</v>
      </c>
      <c r="F6454" s="7">
        <f t="shared" si="600"/>
        <v>2.0673167072942058E-2</v>
      </c>
      <c r="G6454" s="6">
        <v>27</v>
      </c>
      <c r="H6454" s="6">
        <v>3</v>
      </c>
      <c r="I6454" s="8">
        <f t="shared" si="601"/>
        <v>0.1111111111111111</v>
      </c>
      <c r="J6454" s="13">
        <v>191.99</v>
      </c>
      <c r="K6454" s="13">
        <v>0</v>
      </c>
      <c r="L6454" s="14">
        <f t="shared" si="602"/>
        <v>-191.99</v>
      </c>
      <c r="M6454" s="16">
        <f t="shared" si="603"/>
        <v>0</v>
      </c>
      <c r="N6454" s="17">
        <f t="shared" si="604"/>
        <v>0.43535147392290252</v>
      </c>
      <c r="O6454" s="17">
        <f t="shared" si="605"/>
        <v>63.99666666666667</v>
      </c>
    </row>
    <row r="6455" spans="1:15">
      <c r="A6455" s="19" t="s">
        <v>541</v>
      </c>
      <c r="B6455" s="11" t="s">
        <v>1159</v>
      </c>
      <c r="C6455" s="6" t="s">
        <v>271</v>
      </c>
      <c r="D6455" s="6">
        <v>25267</v>
      </c>
      <c r="E6455" s="6">
        <v>507</v>
      </c>
      <c r="F6455" s="7">
        <f t="shared" si="600"/>
        <v>2.0065698341710531E-2</v>
      </c>
      <c r="G6455" s="6">
        <v>28</v>
      </c>
      <c r="H6455" s="6">
        <v>5</v>
      </c>
      <c r="I6455" s="8">
        <f t="shared" si="601"/>
        <v>0.17857142857142858</v>
      </c>
      <c r="J6455" s="13">
        <v>227.41</v>
      </c>
      <c r="K6455" s="13">
        <v>721.73</v>
      </c>
      <c r="L6455" s="14">
        <f t="shared" si="602"/>
        <v>494.32000000000005</v>
      </c>
      <c r="M6455" s="16">
        <f t="shared" si="603"/>
        <v>3.1736950881667476</v>
      </c>
      <c r="N6455" s="17">
        <f t="shared" si="604"/>
        <v>0.44854043392504928</v>
      </c>
      <c r="O6455" s="17">
        <f t="shared" si="605"/>
        <v>45.481999999999999</v>
      </c>
    </row>
    <row r="6456" spans="1:15">
      <c r="A6456" s="19" t="s">
        <v>542</v>
      </c>
      <c r="B6456" s="11" t="s">
        <v>1159</v>
      </c>
      <c r="C6456" s="6" t="s">
        <v>271</v>
      </c>
      <c r="D6456" s="6">
        <v>22471</v>
      </c>
      <c r="E6456" s="6">
        <v>540</v>
      </c>
      <c r="F6456" s="7">
        <f t="shared" si="600"/>
        <v>2.4030973254416804E-2</v>
      </c>
      <c r="G6456" s="6">
        <v>29</v>
      </c>
      <c r="H6456" s="6">
        <v>2</v>
      </c>
      <c r="I6456" s="8">
        <f t="shared" si="601"/>
        <v>6.8965517241379309E-2</v>
      </c>
      <c r="J6456" s="13">
        <v>202.24</v>
      </c>
      <c r="K6456" s="13">
        <v>4436.46</v>
      </c>
      <c r="L6456" s="14">
        <f t="shared" si="602"/>
        <v>4234.22</v>
      </c>
      <c r="M6456" s="16">
        <f t="shared" si="603"/>
        <v>21.936609968354428</v>
      </c>
      <c r="N6456" s="17">
        <f t="shared" si="604"/>
        <v>0.37451851851851853</v>
      </c>
      <c r="O6456" s="17">
        <f t="shared" si="605"/>
        <v>101.12</v>
      </c>
    </row>
    <row r="6457" spans="1:15">
      <c r="A6457" s="19" t="s">
        <v>543</v>
      </c>
      <c r="B6457" s="11" t="s">
        <v>1159</v>
      </c>
      <c r="C6457" s="6" t="s">
        <v>271</v>
      </c>
      <c r="D6457" s="6">
        <v>20258</v>
      </c>
      <c r="E6457" s="6">
        <v>597</v>
      </c>
      <c r="F6457" s="7">
        <f t="shared" si="600"/>
        <v>2.9469839075920625E-2</v>
      </c>
      <c r="G6457" s="6">
        <v>35</v>
      </c>
      <c r="H6457" s="6">
        <v>4</v>
      </c>
      <c r="I6457" s="8">
        <f t="shared" si="601"/>
        <v>0.11428571428571428</v>
      </c>
      <c r="J6457" s="13">
        <v>182.33</v>
      </c>
      <c r="K6457" s="13">
        <v>3297.14</v>
      </c>
      <c r="L6457" s="14">
        <f t="shared" si="602"/>
        <v>3114.81</v>
      </c>
      <c r="M6457" s="16">
        <f t="shared" si="603"/>
        <v>18.083365326605602</v>
      </c>
      <c r="N6457" s="17">
        <f t="shared" si="604"/>
        <v>0.30541038525963149</v>
      </c>
      <c r="O6457" s="17">
        <f t="shared" si="605"/>
        <v>45.582500000000003</v>
      </c>
    </row>
    <row r="6458" spans="1:15">
      <c r="A6458" s="19" t="s">
        <v>544</v>
      </c>
      <c r="B6458" s="11" t="s">
        <v>1159</v>
      </c>
      <c r="C6458" s="6" t="s">
        <v>271</v>
      </c>
      <c r="D6458" s="6">
        <v>19160</v>
      </c>
      <c r="E6458" s="6">
        <v>614</v>
      </c>
      <c r="F6458" s="7">
        <f t="shared" si="600"/>
        <v>3.2045929018789145E-2</v>
      </c>
      <c r="G6458" s="6">
        <v>32</v>
      </c>
      <c r="H6458" s="6">
        <v>7</v>
      </c>
      <c r="I6458" s="8">
        <f t="shared" si="601"/>
        <v>0.21875</v>
      </c>
      <c r="J6458" s="13">
        <v>172.44</v>
      </c>
      <c r="K6458" s="13">
        <v>3178.42</v>
      </c>
      <c r="L6458" s="14">
        <f t="shared" si="602"/>
        <v>3005.98</v>
      </c>
      <c r="M6458" s="16">
        <f t="shared" si="603"/>
        <v>18.432034330781722</v>
      </c>
      <c r="N6458" s="17">
        <f t="shared" si="604"/>
        <v>0.28084690553745928</v>
      </c>
      <c r="O6458" s="17">
        <f t="shared" si="605"/>
        <v>24.634285714285713</v>
      </c>
    </row>
    <row r="6459" spans="1:15">
      <c r="A6459" s="19" t="s">
        <v>545</v>
      </c>
      <c r="B6459" s="11" t="s">
        <v>1159</v>
      </c>
      <c r="C6459" s="6" t="s">
        <v>271</v>
      </c>
      <c r="D6459" s="6">
        <v>23121</v>
      </c>
      <c r="E6459" s="6">
        <v>630</v>
      </c>
      <c r="F6459" s="7">
        <f t="shared" si="600"/>
        <v>2.7247956403269755E-2</v>
      </c>
      <c r="G6459" s="6">
        <v>35</v>
      </c>
      <c r="H6459" s="6">
        <v>4</v>
      </c>
      <c r="I6459" s="8">
        <f t="shared" si="601"/>
        <v>0.11428571428571428</v>
      </c>
      <c r="J6459" s="13">
        <v>208.09</v>
      </c>
      <c r="K6459" s="13">
        <v>5286.35</v>
      </c>
      <c r="L6459" s="14">
        <f t="shared" si="602"/>
        <v>5078.26</v>
      </c>
      <c r="M6459" s="16">
        <f t="shared" si="603"/>
        <v>25.404152049593929</v>
      </c>
      <c r="N6459" s="17">
        <f t="shared" si="604"/>
        <v>0.33030158730158732</v>
      </c>
      <c r="O6459" s="17">
        <f t="shared" si="605"/>
        <v>52.022500000000001</v>
      </c>
    </row>
    <row r="6460" spans="1:15">
      <c r="A6460" s="19" t="s">
        <v>546</v>
      </c>
      <c r="B6460" s="11" t="s">
        <v>1159</v>
      </c>
      <c r="C6460" s="6" t="s">
        <v>271</v>
      </c>
      <c r="D6460" s="6">
        <v>15548</v>
      </c>
      <c r="E6460" s="6">
        <v>420</v>
      </c>
      <c r="F6460" s="7">
        <f t="shared" si="600"/>
        <v>2.7013120658605609E-2</v>
      </c>
      <c r="G6460" s="6">
        <v>25</v>
      </c>
      <c r="H6460" s="6">
        <v>3</v>
      </c>
      <c r="I6460" s="8">
        <f t="shared" si="601"/>
        <v>0.12</v>
      </c>
      <c r="J6460" s="13">
        <v>139.94</v>
      </c>
      <c r="K6460" s="13">
        <v>445.95</v>
      </c>
      <c r="L6460" s="14">
        <f t="shared" si="602"/>
        <v>306.01</v>
      </c>
      <c r="M6460" s="16">
        <f t="shared" si="603"/>
        <v>3.186722881234815</v>
      </c>
      <c r="N6460" s="17">
        <f t="shared" si="604"/>
        <v>0.3331904761904762</v>
      </c>
      <c r="O6460" s="17">
        <f t="shared" si="605"/>
        <v>46.646666666666668</v>
      </c>
    </row>
    <row r="6461" spans="1:15">
      <c r="A6461" s="19" t="s">
        <v>547</v>
      </c>
      <c r="B6461" s="11" t="s">
        <v>1159</v>
      </c>
      <c r="C6461" s="6" t="s">
        <v>271</v>
      </c>
      <c r="D6461" s="6">
        <v>17997</v>
      </c>
      <c r="E6461" s="6">
        <v>535</v>
      </c>
      <c r="F6461" s="7">
        <f t="shared" si="600"/>
        <v>2.9727176751680837E-2</v>
      </c>
      <c r="G6461" s="6">
        <v>29</v>
      </c>
      <c r="H6461" s="6">
        <v>5</v>
      </c>
      <c r="I6461" s="8">
        <f t="shared" si="601"/>
        <v>0.17241379310344829</v>
      </c>
      <c r="J6461" s="13">
        <v>161.97999999999999</v>
      </c>
      <c r="K6461" s="13">
        <v>2459.77</v>
      </c>
      <c r="L6461" s="14">
        <f t="shared" si="602"/>
        <v>2297.79</v>
      </c>
      <c r="M6461" s="16">
        <f t="shared" si="603"/>
        <v>15.185640202494136</v>
      </c>
      <c r="N6461" s="17">
        <f t="shared" si="604"/>
        <v>0.3027663551401869</v>
      </c>
      <c r="O6461" s="17">
        <f t="shared" si="605"/>
        <v>32.396000000000001</v>
      </c>
    </row>
    <row r="6462" spans="1:15">
      <c r="A6462" s="19" t="s">
        <v>548</v>
      </c>
      <c r="B6462" s="11" t="s">
        <v>1159</v>
      </c>
      <c r="C6462" s="6" t="s">
        <v>271</v>
      </c>
      <c r="D6462" s="6">
        <v>17321</v>
      </c>
      <c r="E6462" s="6">
        <v>474</v>
      </c>
      <c r="F6462" s="7">
        <f t="shared" si="600"/>
        <v>2.7365625541250504E-2</v>
      </c>
      <c r="G6462" s="6">
        <v>24</v>
      </c>
      <c r="H6462" s="6">
        <v>5</v>
      </c>
      <c r="I6462" s="8">
        <f t="shared" si="601"/>
        <v>0.20833333333333334</v>
      </c>
      <c r="J6462" s="13">
        <v>155.88999999999999</v>
      </c>
      <c r="K6462" s="13">
        <v>1233.1300000000001</v>
      </c>
      <c r="L6462" s="14">
        <f t="shared" si="602"/>
        <v>1077.2400000000002</v>
      </c>
      <c r="M6462" s="16">
        <f t="shared" si="603"/>
        <v>7.9102572326640592</v>
      </c>
      <c r="N6462" s="17">
        <f t="shared" si="604"/>
        <v>0.32888185654008434</v>
      </c>
      <c r="O6462" s="17">
        <f t="shared" si="605"/>
        <v>31.177999999999997</v>
      </c>
    </row>
    <row r="6463" spans="1:15">
      <c r="A6463" s="19" t="s">
        <v>549</v>
      </c>
      <c r="B6463" s="11" t="s">
        <v>1159</v>
      </c>
      <c r="C6463" s="6" t="s">
        <v>271</v>
      </c>
      <c r="D6463" s="6">
        <v>17844</v>
      </c>
      <c r="E6463" s="6">
        <v>530</v>
      </c>
      <c r="F6463" s="7">
        <f t="shared" si="600"/>
        <v>2.9701860569379061E-2</v>
      </c>
      <c r="G6463" s="6">
        <v>34</v>
      </c>
      <c r="H6463" s="6">
        <v>3</v>
      </c>
      <c r="I6463" s="8">
        <f t="shared" si="601"/>
        <v>8.8235294117647065E-2</v>
      </c>
      <c r="J6463" s="13">
        <v>160.6</v>
      </c>
      <c r="K6463" s="13">
        <v>2358.7399999999998</v>
      </c>
      <c r="L6463" s="14">
        <f t="shared" si="602"/>
        <v>2198.14</v>
      </c>
      <c r="M6463" s="16">
        <f t="shared" si="603"/>
        <v>14.687048567870486</v>
      </c>
      <c r="N6463" s="17">
        <f t="shared" si="604"/>
        <v>0.30301886792452831</v>
      </c>
      <c r="O6463" s="17">
        <f t="shared" si="605"/>
        <v>53.533333333333331</v>
      </c>
    </row>
    <row r="6464" spans="1:15">
      <c r="A6464" s="19" t="s">
        <v>550</v>
      </c>
      <c r="B6464" s="11" t="s">
        <v>1159</v>
      </c>
      <c r="C6464" s="6" t="s">
        <v>271</v>
      </c>
      <c r="D6464" s="6">
        <v>24058</v>
      </c>
      <c r="E6464" s="6">
        <v>755</v>
      </c>
      <c r="F6464" s="7">
        <f t="shared" si="600"/>
        <v>3.1382492310250226E-2</v>
      </c>
      <c r="G6464" s="6">
        <v>31</v>
      </c>
      <c r="H6464" s="6">
        <v>6</v>
      </c>
      <c r="I6464" s="8">
        <f t="shared" si="601"/>
        <v>0.19354838709677419</v>
      </c>
      <c r="J6464" s="13">
        <v>216.53</v>
      </c>
      <c r="K6464" s="13">
        <v>2582.44</v>
      </c>
      <c r="L6464" s="14">
        <f t="shared" si="602"/>
        <v>2365.91</v>
      </c>
      <c r="M6464" s="16">
        <f t="shared" si="603"/>
        <v>11.926476700688127</v>
      </c>
      <c r="N6464" s="17">
        <f t="shared" si="604"/>
        <v>0.28679470198675494</v>
      </c>
      <c r="O6464" s="17">
        <f t="shared" si="605"/>
        <v>36.088333333333331</v>
      </c>
    </row>
    <row r="6465" spans="1:15">
      <c r="A6465" s="19" t="s">
        <v>816</v>
      </c>
      <c r="B6465" s="11" t="s">
        <v>1159</v>
      </c>
      <c r="C6465" s="6" t="s">
        <v>271</v>
      </c>
      <c r="D6465" s="6">
        <v>18794</v>
      </c>
      <c r="E6465" s="6">
        <v>375</v>
      </c>
      <c r="F6465" s="7">
        <f t="shared" si="600"/>
        <v>1.9953176545706077E-2</v>
      </c>
      <c r="G6465" s="6">
        <v>17</v>
      </c>
      <c r="H6465" s="6">
        <v>3</v>
      </c>
      <c r="I6465" s="8">
        <f t="shared" si="601"/>
        <v>0.17647058823529413</v>
      </c>
      <c r="J6465" s="13">
        <v>169.15</v>
      </c>
      <c r="K6465" s="13">
        <v>3881.95</v>
      </c>
      <c r="L6465" s="14">
        <f t="shared" si="602"/>
        <v>3712.7999999999997</v>
      </c>
      <c r="M6465" s="16">
        <f t="shared" si="603"/>
        <v>22.94974874371859</v>
      </c>
      <c r="N6465" s="17">
        <f t="shared" si="604"/>
        <v>0.45106666666666667</v>
      </c>
      <c r="O6465" s="17">
        <f t="shared" si="605"/>
        <v>56.383333333333333</v>
      </c>
    </row>
    <row r="6466" spans="1:15">
      <c r="A6466" s="19" t="s">
        <v>817</v>
      </c>
      <c r="B6466" s="11" t="s">
        <v>1159</v>
      </c>
      <c r="C6466" s="6" t="s">
        <v>271</v>
      </c>
      <c r="D6466" s="6">
        <v>15684</v>
      </c>
      <c r="E6466" s="6">
        <v>288</v>
      </c>
      <c r="F6466" s="7">
        <f t="shared" ref="F6466:F6529" si="606">E6466/D6466</f>
        <v>1.8362662586074982E-2</v>
      </c>
      <c r="G6466" s="6">
        <v>20</v>
      </c>
      <c r="H6466" s="6">
        <v>6</v>
      </c>
      <c r="I6466" s="8">
        <f t="shared" ref="I6466:I6529" si="607">H6466/G6466</f>
        <v>0.3</v>
      </c>
      <c r="J6466" s="13">
        <v>141.16</v>
      </c>
      <c r="K6466" s="13">
        <v>2688.36</v>
      </c>
      <c r="L6466" s="14">
        <f t="shared" si="602"/>
        <v>2547.2000000000003</v>
      </c>
      <c r="M6466" s="16">
        <f t="shared" si="603"/>
        <v>19.044771890053841</v>
      </c>
      <c r="N6466" s="17">
        <f t="shared" si="604"/>
        <v>0.4901388888888889</v>
      </c>
      <c r="O6466" s="17">
        <f t="shared" si="605"/>
        <v>23.526666666666667</v>
      </c>
    </row>
    <row r="6467" spans="1:15">
      <c r="A6467" s="19" t="s">
        <v>818</v>
      </c>
      <c r="B6467" s="11" t="s">
        <v>1159</v>
      </c>
      <c r="C6467" s="6" t="s">
        <v>271</v>
      </c>
      <c r="D6467" s="6">
        <v>18985</v>
      </c>
      <c r="E6467" s="6">
        <v>517</v>
      </c>
      <c r="F6467" s="7">
        <f t="shared" si="606"/>
        <v>2.7232025283118251E-2</v>
      </c>
      <c r="G6467" s="6">
        <v>18</v>
      </c>
      <c r="H6467" s="6">
        <v>3</v>
      </c>
      <c r="I6467" s="8">
        <f t="shared" si="607"/>
        <v>0.16666666666666666</v>
      </c>
      <c r="J6467" s="13">
        <v>170.87</v>
      </c>
      <c r="K6467" s="13">
        <v>2084.75</v>
      </c>
      <c r="L6467" s="14">
        <f t="shared" ref="L6467:L6530" si="608">K6467-J6467</f>
        <v>1913.88</v>
      </c>
      <c r="M6467" s="16">
        <f t="shared" ref="M6467:M6530" si="609">IFERROR(K6467/J6467,0)</f>
        <v>12.200795926727922</v>
      </c>
      <c r="N6467" s="17">
        <f t="shared" ref="N6467:N6530" si="610">J6467/E6467</f>
        <v>0.33050290135396521</v>
      </c>
      <c r="O6467" s="17">
        <f t="shared" ref="O6467:O6530" si="611">IFERROR(J6467/H6467,0)</f>
        <v>56.956666666666671</v>
      </c>
    </row>
    <row r="6468" spans="1:15">
      <c r="A6468" s="19" t="s">
        <v>819</v>
      </c>
      <c r="B6468" s="11" t="s">
        <v>1159</v>
      </c>
      <c r="C6468" s="6" t="s">
        <v>271</v>
      </c>
      <c r="D6468" s="6">
        <v>15596</v>
      </c>
      <c r="E6468" s="6">
        <v>326</v>
      </c>
      <c r="F6468" s="7">
        <f t="shared" si="606"/>
        <v>2.0902795588612466E-2</v>
      </c>
      <c r="G6468" s="6">
        <v>18</v>
      </c>
      <c r="H6468" s="6">
        <v>2</v>
      </c>
      <c r="I6468" s="8">
        <f t="shared" si="607"/>
        <v>0.1111111111111111</v>
      </c>
      <c r="J6468" s="13">
        <v>140.37</v>
      </c>
      <c r="K6468" s="13">
        <v>4244.5200000000004</v>
      </c>
      <c r="L6468" s="14">
        <f t="shared" si="608"/>
        <v>4104.1500000000005</v>
      </c>
      <c r="M6468" s="16">
        <f t="shared" si="609"/>
        <v>30.238085060910453</v>
      </c>
      <c r="N6468" s="17">
        <f t="shared" si="610"/>
        <v>0.4305828220858896</v>
      </c>
      <c r="O6468" s="17">
        <f t="shared" si="611"/>
        <v>70.185000000000002</v>
      </c>
    </row>
    <row r="6469" spans="1:15">
      <c r="A6469" s="19" t="s">
        <v>594</v>
      </c>
      <c r="B6469" s="11" t="s">
        <v>1159</v>
      </c>
      <c r="C6469" s="6" t="s">
        <v>271</v>
      </c>
      <c r="D6469" s="6">
        <v>21606</v>
      </c>
      <c r="E6469" s="6">
        <v>458</v>
      </c>
      <c r="F6469" s="7">
        <f t="shared" si="606"/>
        <v>2.1197815421642136E-2</v>
      </c>
      <c r="G6469" s="6">
        <v>27</v>
      </c>
      <c r="H6469" s="6">
        <v>2</v>
      </c>
      <c r="I6469" s="8">
        <f t="shared" si="607"/>
        <v>7.407407407407407E-2</v>
      </c>
      <c r="J6469" s="13">
        <v>194.46</v>
      </c>
      <c r="K6469" s="13">
        <v>1483.21</v>
      </c>
      <c r="L6469" s="14">
        <f t="shared" si="608"/>
        <v>1288.75</v>
      </c>
      <c r="M6469" s="16">
        <f t="shared" si="609"/>
        <v>7.6273269567006068</v>
      </c>
      <c r="N6469" s="17">
        <f t="shared" si="610"/>
        <v>0.42458515283842796</v>
      </c>
      <c r="O6469" s="17">
        <f t="shared" si="611"/>
        <v>97.23</v>
      </c>
    </row>
    <row r="6470" spans="1:15">
      <c r="A6470" s="19" t="s">
        <v>595</v>
      </c>
      <c r="B6470" s="11" t="s">
        <v>1159</v>
      </c>
      <c r="C6470" s="6" t="s">
        <v>271</v>
      </c>
      <c r="D6470" s="6">
        <v>22910</v>
      </c>
      <c r="E6470" s="6">
        <v>411</v>
      </c>
      <c r="F6470" s="7">
        <f t="shared" si="606"/>
        <v>1.7939764295067655E-2</v>
      </c>
      <c r="G6470" s="6">
        <v>27</v>
      </c>
      <c r="H6470" s="6">
        <v>4</v>
      </c>
      <c r="I6470" s="8">
        <f t="shared" si="607"/>
        <v>0.14814814814814814</v>
      </c>
      <c r="J6470" s="13">
        <v>206.19</v>
      </c>
      <c r="K6470" s="13">
        <v>2820.25</v>
      </c>
      <c r="L6470" s="14">
        <f t="shared" si="608"/>
        <v>2614.06</v>
      </c>
      <c r="M6470" s="16">
        <f t="shared" si="609"/>
        <v>13.677918424753868</v>
      </c>
      <c r="N6470" s="17">
        <f t="shared" si="610"/>
        <v>0.50167883211678832</v>
      </c>
      <c r="O6470" s="17">
        <f t="shared" si="611"/>
        <v>51.547499999999999</v>
      </c>
    </row>
    <row r="6471" spans="1:15">
      <c r="A6471" s="19" t="s">
        <v>596</v>
      </c>
      <c r="B6471" s="11" t="s">
        <v>1159</v>
      </c>
      <c r="C6471" s="6" t="s">
        <v>271</v>
      </c>
      <c r="D6471" s="6">
        <v>20064</v>
      </c>
      <c r="E6471" s="6">
        <v>374</v>
      </c>
      <c r="F6471" s="7">
        <f t="shared" si="606"/>
        <v>1.8640350877192981E-2</v>
      </c>
      <c r="G6471" s="6">
        <v>16</v>
      </c>
      <c r="H6471" s="6">
        <v>2</v>
      </c>
      <c r="I6471" s="8">
        <f t="shared" si="607"/>
        <v>0.125</v>
      </c>
      <c r="J6471" s="13">
        <v>180.58</v>
      </c>
      <c r="K6471" s="13">
        <v>0</v>
      </c>
      <c r="L6471" s="14">
        <f t="shared" si="608"/>
        <v>-180.58</v>
      </c>
      <c r="M6471" s="16">
        <f t="shared" si="609"/>
        <v>0</v>
      </c>
      <c r="N6471" s="17">
        <f t="shared" si="610"/>
        <v>0.48283422459893049</v>
      </c>
      <c r="O6471" s="17">
        <f t="shared" si="611"/>
        <v>90.29</v>
      </c>
    </row>
    <row r="6472" spans="1:15">
      <c r="A6472" s="19" t="s">
        <v>597</v>
      </c>
      <c r="B6472" s="11" t="s">
        <v>1159</v>
      </c>
      <c r="C6472" s="6" t="s">
        <v>271</v>
      </c>
      <c r="D6472" s="6">
        <v>15442</v>
      </c>
      <c r="E6472" s="6">
        <v>331</v>
      </c>
      <c r="F6472" s="7">
        <f t="shared" si="606"/>
        <v>2.1435047273669215E-2</v>
      </c>
      <c r="G6472" s="6">
        <v>24</v>
      </c>
      <c r="H6472" s="6">
        <v>3</v>
      </c>
      <c r="I6472" s="8">
        <f t="shared" si="607"/>
        <v>0.125</v>
      </c>
      <c r="J6472" s="13">
        <v>138.97999999999999</v>
      </c>
      <c r="K6472" s="13">
        <v>4414.3999999999996</v>
      </c>
      <c r="L6472" s="14">
        <f t="shared" si="608"/>
        <v>4275.42</v>
      </c>
      <c r="M6472" s="16">
        <f t="shared" si="609"/>
        <v>31.762843574615051</v>
      </c>
      <c r="N6472" s="17">
        <f t="shared" si="610"/>
        <v>0.41987915407854981</v>
      </c>
      <c r="O6472" s="17">
        <f t="shared" si="611"/>
        <v>46.326666666666661</v>
      </c>
    </row>
    <row r="6473" spans="1:15">
      <c r="A6473" s="19" t="s">
        <v>598</v>
      </c>
      <c r="B6473" s="11" t="s">
        <v>1159</v>
      </c>
      <c r="C6473" s="6" t="s">
        <v>271</v>
      </c>
      <c r="D6473" s="6">
        <v>24661</v>
      </c>
      <c r="E6473" s="6">
        <v>779</v>
      </c>
      <c r="F6473" s="7">
        <f t="shared" si="606"/>
        <v>3.1588337861400591E-2</v>
      </c>
      <c r="G6473" s="6">
        <v>35</v>
      </c>
      <c r="H6473" s="6">
        <v>6</v>
      </c>
      <c r="I6473" s="8">
        <f t="shared" si="607"/>
        <v>0.17142857142857143</v>
      </c>
      <c r="J6473" s="13">
        <v>221.95</v>
      </c>
      <c r="K6473" s="13">
        <v>3928.7</v>
      </c>
      <c r="L6473" s="14">
        <f t="shared" si="608"/>
        <v>3706.75</v>
      </c>
      <c r="M6473" s="16">
        <f t="shared" si="609"/>
        <v>17.700833521063302</v>
      </c>
      <c r="N6473" s="17">
        <f t="shared" si="610"/>
        <v>0.28491655969191271</v>
      </c>
      <c r="O6473" s="17">
        <f t="shared" si="611"/>
        <v>36.991666666666667</v>
      </c>
    </row>
    <row r="6474" spans="1:15">
      <c r="A6474" s="19" t="s">
        <v>599</v>
      </c>
      <c r="B6474" s="11" t="s">
        <v>1159</v>
      </c>
      <c r="C6474" s="6" t="s">
        <v>271</v>
      </c>
      <c r="D6474" s="6">
        <v>15972</v>
      </c>
      <c r="E6474" s="6">
        <v>305</v>
      </c>
      <c r="F6474" s="7">
        <f t="shared" si="606"/>
        <v>1.9095917856248434E-2</v>
      </c>
      <c r="G6474" s="6">
        <v>12</v>
      </c>
      <c r="H6474" s="6">
        <v>1</v>
      </c>
      <c r="I6474" s="8">
        <f t="shared" si="607"/>
        <v>8.3333333333333329E-2</v>
      </c>
      <c r="J6474" s="13">
        <v>143.75</v>
      </c>
      <c r="K6474" s="13">
        <v>2352.7399999999998</v>
      </c>
      <c r="L6474" s="14">
        <f t="shared" si="608"/>
        <v>2208.9899999999998</v>
      </c>
      <c r="M6474" s="16">
        <f t="shared" si="609"/>
        <v>16.366886956521739</v>
      </c>
      <c r="N6474" s="17">
        <f t="shared" si="610"/>
        <v>0.47131147540983609</v>
      </c>
      <c r="O6474" s="17">
        <f t="shared" si="611"/>
        <v>143.75</v>
      </c>
    </row>
    <row r="6475" spans="1:15">
      <c r="A6475" s="19" t="s">
        <v>600</v>
      </c>
      <c r="B6475" s="11" t="s">
        <v>1159</v>
      </c>
      <c r="C6475" s="6" t="s">
        <v>271</v>
      </c>
      <c r="D6475" s="6">
        <v>13934</v>
      </c>
      <c r="E6475" s="6">
        <v>287</v>
      </c>
      <c r="F6475" s="7">
        <f t="shared" si="606"/>
        <v>2.0597100617195351E-2</v>
      </c>
      <c r="G6475" s="6">
        <v>21</v>
      </c>
      <c r="H6475" s="6">
        <v>0</v>
      </c>
      <c r="I6475" s="8">
        <f t="shared" si="607"/>
        <v>0</v>
      </c>
      <c r="J6475" s="13">
        <v>125.41</v>
      </c>
      <c r="K6475" s="13">
        <v>0</v>
      </c>
      <c r="L6475" s="14">
        <f t="shared" si="608"/>
        <v>-125.41</v>
      </c>
      <c r="M6475" s="16">
        <f t="shared" si="609"/>
        <v>0</v>
      </c>
      <c r="N6475" s="17">
        <f t="shared" si="610"/>
        <v>0.43696864111498257</v>
      </c>
      <c r="O6475" s="17">
        <f t="shared" si="611"/>
        <v>0</v>
      </c>
    </row>
    <row r="6476" spans="1:15">
      <c r="A6476" s="19" t="s">
        <v>601</v>
      </c>
      <c r="B6476" s="11" t="s">
        <v>1159</v>
      </c>
      <c r="C6476" s="6" t="s">
        <v>271</v>
      </c>
      <c r="D6476" s="6">
        <v>17552</v>
      </c>
      <c r="E6476" s="6">
        <v>341</v>
      </c>
      <c r="F6476" s="7">
        <f t="shared" si="606"/>
        <v>1.9427985414767548E-2</v>
      </c>
      <c r="G6476" s="6">
        <v>15</v>
      </c>
      <c r="H6476" s="6">
        <v>2</v>
      </c>
      <c r="I6476" s="8">
        <f t="shared" si="607"/>
        <v>0.13333333333333333</v>
      </c>
      <c r="J6476" s="13">
        <v>157.97</v>
      </c>
      <c r="K6476" s="13">
        <v>0</v>
      </c>
      <c r="L6476" s="14">
        <f t="shared" si="608"/>
        <v>-157.97</v>
      </c>
      <c r="M6476" s="16">
        <f t="shared" si="609"/>
        <v>0</v>
      </c>
      <c r="N6476" s="17">
        <f t="shared" si="610"/>
        <v>0.46325513196480939</v>
      </c>
      <c r="O6476" s="17">
        <f t="shared" si="611"/>
        <v>78.984999999999999</v>
      </c>
    </row>
    <row r="6477" spans="1:15">
      <c r="A6477" s="19" t="s">
        <v>602</v>
      </c>
      <c r="B6477" s="11" t="s">
        <v>1159</v>
      </c>
      <c r="C6477" s="6" t="s">
        <v>271</v>
      </c>
      <c r="D6477" s="6">
        <v>15968</v>
      </c>
      <c r="E6477" s="6">
        <v>491</v>
      </c>
      <c r="F6477" s="7">
        <f t="shared" si="606"/>
        <v>3.0748997995991983E-2</v>
      </c>
      <c r="G6477" s="6">
        <v>18</v>
      </c>
      <c r="H6477" s="6">
        <v>3</v>
      </c>
      <c r="I6477" s="8">
        <f t="shared" si="607"/>
        <v>0.16666666666666666</v>
      </c>
      <c r="J6477" s="13">
        <v>143.72</v>
      </c>
      <c r="K6477" s="13">
        <v>0</v>
      </c>
      <c r="L6477" s="14">
        <f t="shared" si="608"/>
        <v>-143.72</v>
      </c>
      <c r="M6477" s="16">
        <f t="shared" si="609"/>
        <v>0</v>
      </c>
      <c r="N6477" s="17">
        <f t="shared" si="610"/>
        <v>0.29270875763747456</v>
      </c>
      <c r="O6477" s="17">
        <f t="shared" si="611"/>
        <v>47.906666666666666</v>
      </c>
    </row>
    <row r="6478" spans="1:15">
      <c r="A6478" s="19" t="s">
        <v>603</v>
      </c>
      <c r="B6478" s="11" t="s">
        <v>1159</v>
      </c>
      <c r="C6478" s="6" t="s">
        <v>271</v>
      </c>
      <c r="D6478" s="6">
        <v>14382</v>
      </c>
      <c r="E6478" s="6">
        <v>391</v>
      </c>
      <c r="F6478" s="7">
        <f t="shared" si="606"/>
        <v>2.7186761229314422E-2</v>
      </c>
      <c r="G6478" s="6">
        <v>15</v>
      </c>
      <c r="H6478" s="6">
        <v>3</v>
      </c>
      <c r="I6478" s="8">
        <f t="shared" si="607"/>
        <v>0.2</v>
      </c>
      <c r="J6478" s="13">
        <v>129.44</v>
      </c>
      <c r="K6478" s="13">
        <v>0</v>
      </c>
      <c r="L6478" s="14">
        <f t="shared" si="608"/>
        <v>-129.44</v>
      </c>
      <c r="M6478" s="16">
        <f t="shared" si="609"/>
        <v>0</v>
      </c>
      <c r="N6478" s="17">
        <f t="shared" si="610"/>
        <v>0.33104859335038361</v>
      </c>
      <c r="O6478" s="17">
        <f t="shared" si="611"/>
        <v>43.146666666666668</v>
      </c>
    </row>
    <row r="6479" spans="1:15">
      <c r="A6479" s="19" t="s">
        <v>604</v>
      </c>
      <c r="B6479" s="11" t="s">
        <v>1159</v>
      </c>
      <c r="C6479" s="6" t="s">
        <v>271</v>
      </c>
      <c r="D6479" s="6">
        <v>21352</v>
      </c>
      <c r="E6479" s="6">
        <v>431</v>
      </c>
      <c r="F6479" s="7">
        <f t="shared" si="606"/>
        <v>2.0185462720119896E-2</v>
      </c>
      <c r="G6479" s="6">
        <v>25</v>
      </c>
      <c r="H6479" s="6">
        <v>4</v>
      </c>
      <c r="I6479" s="8">
        <f t="shared" si="607"/>
        <v>0.16</v>
      </c>
      <c r="J6479" s="13">
        <v>192.17</v>
      </c>
      <c r="K6479" s="13">
        <v>1421.13</v>
      </c>
      <c r="L6479" s="14">
        <f t="shared" si="608"/>
        <v>1228.96</v>
      </c>
      <c r="M6479" s="16">
        <f t="shared" si="609"/>
        <v>7.3951709423947554</v>
      </c>
      <c r="N6479" s="17">
        <f t="shared" si="610"/>
        <v>0.44587006960556841</v>
      </c>
      <c r="O6479" s="17">
        <f t="shared" si="611"/>
        <v>48.042499999999997</v>
      </c>
    </row>
    <row r="6480" spans="1:15">
      <c r="A6480" s="19" t="s">
        <v>605</v>
      </c>
      <c r="B6480" s="11" t="s">
        <v>1159</v>
      </c>
      <c r="C6480" s="6" t="s">
        <v>271</v>
      </c>
      <c r="D6480" s="6">
        <v>16815</v>
      </c>
      <c r="E6480" s="6">
        <v>336</v>
      </c>
      <c r="F6480" s="7">
        <f t="shared" si="606"/>
        <v>1.9982158786797502E-2</v>
      </c>
      <c r="G6480" s="6">
        <v>24</v>
      </c>
      <c r="H6480" s="6">
        <v>2</v>
      </c>
      <c r="I6480" s="8">
        <f t="shared" si="607"/>
        <v>8.3333333333333329E-2</v>
      </c>
      <c r="J6480" s="13">
        <v>151.34</v>
      </c>
      <c r="K6480" s="13">
        <v>438.49</v>
      </c>
      <c r="L6480" s="14">
        <f t="shared" si="608"/>
        <v>287.14999999999998</v>
      </c>
      <c r="M6480" s="16">
        <f t="shared" si="609"/>
        <v>2.8973833751817102</v>
      </c>
      <c r="N6480" s="17">
        <f t="shared" si="610"/>
        <v>0.45041666666666669</v>
      </c>
      <c r="O6480" s="17">
        <f t="shared" si="611"/>
        <v>75.67</v>
      </c>
    </row>
    <row r="6481" spans="1:15">
      <c r="A6481" s="19" t="s">
        <v>606</v>
      </c>
      <c r="B6481" s="11" t="s">
        <v>1159</v>
      </c>
      <c r="C6481" s="6" t="s">
        <v>271</v>
      </c>
      <c r="D6481" s="6">
        <v>19410</v>
      </c>
      <c r="E6481" s="6">
        <v>468</v>
      </c>
      <c r="F6481" s="7">
        <f t="shared" si="606"/>
        <v>2.41112828438949E-2</v>
      </c>
      <c r="G6481" s="6">
        <v>32</v>
      </c>
      <c r="H6481" s="6">
        <v>7</v>
      </c>
      <c r="I6481" s="8">
        <f t="shared" si="607"/>
        <v>0.21875</v>
      </c>
      <c r="J6481" s="13">
        <v>174.69</v>
      </c>
      <c r="K6481" s="13">
        <v>4299.7700000000004</v>
      </c>
      <c r="L6481" s="14">
        <f t="shared" si="608"/>
        <v>4125.0800000000008</v>
      </c>
      <c r="M6481" s="16">
        <f t="shared" si="609"/>
        <v>24.613715724998571</v>
      </c>
      <c r="N6481" s="17">
        <f t="shared" si="610"/>
        <v>0.37326923076923074</v>
      </c>
      <c r="O6481" s="17">
        <f t="shared" si="611"/>
        <v>24.955714285714286</v>
      </c>
    </row>
    <row r="6482" spans="1:15">
      <c r="A6482" s="19" t="s">
        <v>607</v>
      </c>
      <c r="B6482" s="11" t="s">
        <v>1159</v>
      </c>
      <c r="C6482" s="6" t="s">
        <v>271</v>
      </c>
      <c r="D6482" s="6">
        <v>22613</v>
      </c>
      <c r="E6482" s="6">
        <v>674</v>
      </c>
      <c r="F6482" s="7">
        <f t="shared" si="606"/>
        <v>2.9805863883606776E-2</v>
      </c>
      <c r="G6482" s="6">
        <v>27</v>
      </c>
      <c r="H6482" s="6">
        <v>5</v>
      </c>
      <c r="I6482" s="8">
        <f t="shared" si="607"/>
        <v>0.18518518518518517</v>
      </c>
      <c r="J6482" s="13">
        <v>203.52</v>
      </c>
      <c r="K6482" s="13">
        <v>4573.6899999999996</v>
      </c>
      <c r="L6482" s="14">
        <f t="shared" si="608"/>
        <v>4370.1699999999992</v>
      </c>
      <c r="M6482" s="16">
        <f t="shared" si="609"/>
        <v>22.472926493710688</v>
      </c>
      <c r="N6482" s="17">
        <f t="shared" si="610"/>
        <v>0.30195845697329377</v>
      </c>
      <c r="O6482" s="17">
        <f t="shared" si="611"/>
        <v>40.704000000000001</v>
      </c>
    </row>
    <row r="6483" spans="1:15">
      <c r="A6483" s="19" t="s">
        <v>608</v>
      </c>
      <c r="B6483" s="11" t="s">
        <v>1159</v>
      </c>
      <c r="C6483" s="6" t="s">
        <v>271</v>
      </c>
      <c r="D6483" s="6">
        <v>16610</v>
      </c>
      <c r="E6483" s="6">
        <v>419</v>
      </c>
      <c r="F6483" s="7">
        <f t="shared" si="606"/>
        <v>2.5225767609873571E-2</v>
      </c>
      <c r="G6483" s="6">
        <v>24</v>
      </c>
      <c r="H6483" s="6">
        <v>3</v>
      </c>
      <c r="I6483" s="8">
        <f t="shared" si="607"/>
        <v>0.125</v>
      </c>
      <c r="J6483" s="13">
        <v>149.49</v>
      </c>
      <c r="K6483" s="13">
        <v>2594.87</v>
      </c>
      <c r="L6483" s="14">
        <f t="shared" si="608"/>
        <v>2445.38</v>
      </c>
      <c r="M6483" s="16">
        <f t="shared" si="609"/>
        <v>17.358151046892768</v>
      </c>
      <c r="N6483" s="17">
        <f t="shared" si="610"/>
        <v>0.35677804295942722</v>
      </c>
      <c r="O6483" s="17">
        <f t="shared" si="611"/>
        <v>49.830000000000005</v>
      </c>
    </row>
    <row r="6484" spans="1:15">
      <c r="A6484" s="19" t="s">
        <v>609</v>
      </c>
      <c r="B6484" s="11" t="s">
        <v>1159</v>
      </c>
      <c r="C6484" s="6" t="s">
        <v>271</v>
      </c>
      <c r="D6484" s="6">
        <v>22823</v>
      </c>
      <c r="E6484" s="6">
        <v>733</v>
      </c>
      <c r="F6484" s="7">
        <f t="shared" si="606"/>
        <v>3.2116724357008283E-2</v>
      </c>
      <c r="G6484" s="6">
        <v>35</v>
      </c>
      <c r="H6484" s="6">
        <v>1</v>
      </c>
      <c r="I6484" s="8">
        <f t="shared" si="607"/>
        <v>2.8571428571428571E-2</v>
      </c>
      <c r="J6484" s="13">
        <v>205.41</v>
      </c>
      <c r="K6484" s="13">
        <v>0</v>
      </c>
      <c r="L6484" s="14">
        <f t="shared" si="608"/>
        <v>-205.41</v>
      </c>
      <c r="M6484" s="16">
        <f t="shared" si="609"/>
        <v>0</v>
      </c>
      <c r="N6484" s="17">
        <f t="shared" si="610"/>
        <v>0.28023192360163712</v>
      </c>
      <c r="O6484" s="17">
        <f t="shared" si="611"/>
        <v>205.41</v>
      </c>
    </row>
    <row r="6485" spans="1:15">
      <c r="A6485" s="19" t="s">
        <v>610</v>
      </c>
      <c r="B6485" s="11" t="s">
        <v>1159</v>
      </c>
      <c r="C6485" s="6" t="s">
        <v>271</v>
      </c>
      <c r="D6485" s="6">
        <v>23815</v>
      </c>
      <c r="E6485" s="6">
        <v>723</v>
      </c>
      <c r="F6485" s="7">
        <f t="shared" si="606"/>
        <v>3.0359017425992021E-2</v>
      </c>
      <c r="G6485" s="6">
        <v>26</v>
      </c>
      <c r="H6485" s="6">
        <v>2</v>
      </c>
      <c r="I6485" s="8">
        <f t="shared" si="607"/>
        <v>7.6923076923076927E-2</v>
      </c>
      <c r="J6485" s="13">
        <v>214.34</v>
      </c>
      <c r="K6485" s="13">
        <v>1793.42</v>
      </c>
      <c r="L6485" s="14">
        <f t="shared" si="608"/>
        <v>1579.0800000000002</v>
      </c>
      <c r="M6485" s="16">
        <f t="shared" si="609"/>
        <v>8.3671736493421669</v>
      </c>
      <c r="N6485" s="17">
        <f t="shared" si="610"/>
        <v>0.29645919778699864</v>
      </c>
      <c r="O6485" s="17">
        <f t="shared" si="611"/>
        <v>107.17</v>
      </c>
    </row>
    <row r="6486" spans="1:15">
      <c r="A6486" s="19" t="s">
        <v>611</v>
      </c>
      <c r="B6486" s="11" t="s">
        <v>1159</v>
      </c>
      <c r="C6486" s="6" t="s">
        <v>271</v>
      </c>
      <c r="D6486" s="6">
        <v>18435</v>
      </c>
      <c r="E6486" s="6">
        <v>552</v>
      </c>
      <c r="F6486" s="7">
        <f t="shared" si="606"/>
        <v>2.9943043124491458E-2</v>
      </c>
      <c r="G6486" s="6">
        <v>32</v>
      </c>
      <c r="H6486" s="6">
        <v>5</v>
      </c>
      <c r="I6486" s="8">
        <f t="shared" si="607"/>
        <v>0.15625</v>
      </c>
      <c r="J6486" s="13">
        <v>165.92</v>
      </c>
      <c r="K6486" s="13">
        <v>2472.41</v>
      </c>
      <c r="L6486" s="14">
        <f t="shared" si="608"/>
        <v>2306.4899999999998</v>
      </c>
      <c r="M6486" s="16">
        <f t="shared" si="609"/>
        <v>14.901217454194793</v>
      </c>
      <c r="N6486" s="17">
        <f t="shared" si="610"/>
        <v>0.30057971014492751</v>
      </c>
      <c r="O6486" s="17">
        <f t="shared" si="611"/>
        <v>33.183999999999997</v>
      </c>
    </row>
    <row r="6487" spans="1:15">
      <c r="A6487" s="19" t="s">
        <v>612</v>
      </c>
      <c r="B6487" s="11" t="s">
        <v>1159</v>
      </c>
      <c r="C6487" s="6" t="s">
        <v>271</v>
      </c>
      <c r="D6487" s="6">
        <v>24623</v>
      </c>
      <c r="E6487" s="6">
        <v>491</v>
      </c>
      <c r="F6487" s="7">
        <f t="shared" si="606"/>
        <v>1.9940705844129471E-2</v>
      </c>
      <c r="G6487" s="6">
        <v>35</v>
      </c>
      <c r="H6487" s="6">
        <v>4</v>
      </c>
      <c r="I6487" s="8">
        <f t="shared" si="607"/>
        <v>0.11428571428571428</v>
      </c>
      <c r="J6487" s="13">
        <v>221.61</v>
      </c>
      <c r="K6487" s="13">
        <v>3062.27</v>
      </c>
      <c r="L6487" s="14">
        <f t="shared" si="608"/>
        <v>2840.66</v>
      </c>
      <c r="M6487" s="16">
        <f t="shared" si="609"/>
        <v>13.818284373448851</v>
      </c>
      <c r="N6487" s="17">
        <f t="shared" si="610"/>
        <v>0.45134419551934829</v>
      </c>
      <c r="O6487" s="17">
        <f t="shared" si="611"/>
        <v>55.402500000000003</v>
      </c>
    </row>
    <row r="6488" spans="1:15">
      <c r="A6488" s="19" t="s">
        <v>613</v>
      </c>
      <c r="B6488" s="11" t="s">
        <v>1159</v>
      </c>
      <c r="C6488" s="6" t="s">
        <v>271</v>
      </c>
      <c r="D6488" s="6">
        <v>23508</v>
      </c>
      <c r="E6488" s="6">
        <v>740</v>
      </c>
      <c r="F6488" s="7">
        <f t="shared" si="606"/>
        <v>3.1478645567466393E-2</v>
      </c>
      <c r="G6488" s="6">
        <v>31</v>
      </c>
      <c r="H6488" s="6">
        <v>6</v>
      </c>
      <c r="I6488" s="8">
        <f t="shared" si="607"/>
        <v>0.19354838709677419</v>
      </c>
      <c r="J6488" s="13">
        <v>211.58</v>
      </c>
      <c r="K6488" s="13">
        <v>0</v>
      </c>
      <c r="L6488" s="14">
        <f t="shared" si="608"/>
        <v>-211.58</v>
      </c>
      <c r="M6488" s="16">
        <f t="shared" si="609"/>
        <v>0</v>
      </c>
      <c r="N6488" s="17">
        <f t="shared" si="610"/>
        <v>0.28591891891891896</v>
      </c>
      <c r="O6488" s="17">
        <f t="shared" si="611"/>
        <v>35.263333333333335</v>
      </c>
    </row>
    <row r="6489" spans="1:15">
      <c r="A6489" s="19" t="s">
        <v>614</v>
      </c>
      <c r="B6489" s="11" t="s">
        <v>1159</v>
      </c>
      <c r="C6489" s="6" t="s">
        <v>271</v>
      </c>
      <c r="D6489" s="6">
        <v>17914</v>
      </c>
      <c r="E6489" s="6">
        <v>507</v>
      </c>
      <c r="F6489" s="7">
        <f t="shared" si="606"/>
        <v>2.8301886792452831E-2</v>
      </c>
      <c r="G6489" s="6">
        <v>23</v>
      </c>
      <c r="H6489" s="6">
        <v>6</v>
      </c>
      <c r="I6489" s="8">
        <f t="shared" si="607"/>
        <v>0.2608695652173913</v>
      </c>
      <c r="J6489" s="13">
        <v>161.22999999999999</v>
      </c>
      <c r="K6489" s="13">
        <v>1283.49</v>
      </c>
      <c r="L6489" s="14">
        <f t="shared" si="608"/>
        <v>1122.26</v>
      </c>
      <c r="M6489" s="16">
        <f t="shared" si="609"/>
        <v>7.9606152701110222</v>
      </c>
      <c r="N6489" s="17">
        <f t="shared" si="610"/>
        <v>0.31800788954635106</v>
      </c>
      <c r="O6489" s="17">
        <f t="shared" si="611"/>
        <v>26.871666666666666</v>
      </c>
    </row>
    <row r="6490" spans="1:15">
      <c r="A6490" s="19" t="s">
        <v>615</v>
      </c>
      <c r="B6490" s="11" t="s">
        <v>1159</v>
      </c>
      <c r="C6490" s="6" t="s">
        <v>271</v>
      </c>
      <c r="D6490" s="6">
        <v>15406</v>
      </c>
      <c r="E6490" s="6">
        <v>497</v>
      </c>
      <c r="F6490" s="7">
        <f t="shared" si="606"/>
        <v>3.2260158379852008E-2</v>
      </c>
      <c r="G6490" s="6">
        <v>28</v>
      </c>
      <c r="H6490" s="6">
        <v>6</v>
      </c>
      <c r="I6490" s="8">
        <f t="shared" si="607"/>
        <v>0.21428571428571427</v>
      </c>
      <c r="J6490" s="13">
        <v>138.66</v>
      </c>
      <c r="K6490" s="13">
        <v>3053.8</v>
      </c>
      <c r="L6490" s="14">
        <f t="shared" si="608"/>
        <v>2915.1400000000003</v>
      </c>
      <c r="M6490" s="16">
        <f t="shared" si="609"/>
        <v>22.023654983412666</v>
      </c>
      <c r="N6490" s="17">
        <f t="shared" si="610"/>
        <v>0.2789939637826962</v>
      </c>
      <c r="O6490" s="17">
        <f t="shared" si="611"/>
        <v>23.11</v>
      </c>
    </row>
    <row r="6491" spans="1:15">
      <c r="A6491" s="19" t="s">
        <v>616</v>
      </c>
      <c r="B6491" s="11" t="s">
        <v>1159</v>
      </c>
      <c r="C6491" s="6" t="s">
        <v>271</v>
      </c>
      <c r="D6491" s="6">
        <v>22307</v>
      </c>
      <c r="E6491" s="6">
        <v>453</v>
      </c>
      <c r="F6491" s="7">
        <f t="shared" si="606"/>
        <v>2.0307526785314028E-2</v>
      </c>
      <c r="G6491" s="6">
        <v>25</v>
      </c>
      <c r="H6491" s="6">
        <v>3</v>
      </c>
      <c r="I6491" s="8">
        <f t="shared" si="607"/>
        <v>0.12</v>
      </c>
      <c r="J6491" s="13">
        <v>200.77</v>
      </c>
      <c r="K6491" s="13">
        <v>1818.89</v>
      </c>
      <c r="L6491" s="14">
        <f t="shared" si="608"/>
        <v>1618.1200000000001</v>
      </c>
      <c r="M6491" s="16">
        <f t="shared" si="609"/>
        <v>9.0595706529860038</v>
      </c>
      <c r="N6491" s="17">
        <f t="shared" si="610"/>
        <v>0.4432008830022075</v>
      </c>
      <c r="O6491" s="17">
        <f t="shared" si="611"/>
        <v>66.923333333333332</v>
      </c>
    </row>
    <row r="6492" spans="1:15">
      <c r="A6492" s="19" t="s">
        <v>617</v>
      </c>
      <c r="B6492" s="11" t="s">
        <v>1159</v>
      </c>
      <c r="C6492" s="6" t="s">
        <v>271</v>
      </c>
      <c r="D6492" s="6">
        <v>24501</v>
      </c>
      <c r="E6492" s="6">
        <v>597</v>
      </c>
      <c r="F6492" s="7">
        <f t="shared" si="606"/>
        <v>2.4366352393779846E-2</v>
      </c>
      <c r="G6492" s="6">
        <v>26</v>
      </c>
      <c r="H6492" s="6">
        <v>5</v>
      </c>
      <c r="I6492" s="8">
        <f t="shared" si="607"/>
        <v>0.19230769230769232</v>
      </c>
      <c r="J6492" s="13">
        <v>220.51</v>
      </c>
      <c r="K6492" s="13">
        <v>6088.37</v>
      </c>
      <c r="L6492" s="14">
        <f t="shared" si="608"/>
        <v>5867.86</v>
      </c>
      <c r="M6492" s="16">
        <f t="shared" si="609"/>
        <v>27.610403156319443</v>
      </c>
      <c r="N6492" s="17">
        <f t="shared" si="610"/>
        <v>0.36936348408710218</v>
      </c>
      <c r="O6492" s="17">
        <f t="shared" si="611"/>
        <v>44.101999999999997</v>
      </c>
    </row>
    <row r="6493" spans="1:15">
      <c r="A6493" s="19" t="s">
        <v>618</v>
      </c>
      <c r="B6493" s="11" t="s">
        <v>1159</v>
      </c>
      <c r="C6493" s="6" t="s">
        <v>271</v>
      </c>
      <c r="D6493" s="6">
        <v>16090</v>
      </c>
      <c r="E6493" s="6">
        <v>447</v>
      </c>
      <c r="F6493" s="7">
        <f t="shared" si="606"/>
        <v>2.7781230577998757E-2</v>
      </c>
      <c r="G6493" s="6">
        <v>31</v>
      </c>
      <c r="H6493" s="6">
        <v>5</v>
      </c>
      <c r="I6493" s="8">
        <f t="shared" si="607"/>
        <v>0.16129032258064516</v>
      </c>
      <c r="J6493" s="13">
        <v>144.81</v>
      </c>
      <c r="K6493" s="13">
        <v>3111.82</v>
      </c>
      <c r="L6493" s="14">
        <f t="shared" si="608"/>
        <v>2967.01</v>
      </c>
      <c r="M6493" s="16">
        <f t="shared" si="609"/>
        <v>21.488985567295078</v>
      </c>
      <c r="N6493" s="17">
        <f t="shared" si="610"/>
        <v>0.32395973154362417</v>
      </c>
      <c r="O6493" s="17">
        <f t="shared" si="611"/>
        <v>28.962</v>
      </c>
    </row>
    <row r="6494" spans="1:15">
      <c r="A6494" s="19" t="s">
        <v>619</v>
      </c>
      <c r="B6494" s="11" t="s">
        <v>1159</v>
      </c>
      <c r="C6494" s="6" t="s">
        <v>271</v>
      </c>
      <c r="D6494" s="6">
        <v>15024</v>
      </c>
      <c r="E6494" s="6">
        <v>273</v>
      </c>
      <c r="F6494" s="7">
        <f t="shared" si="606"/>
        <v>1.8170926517571885E-2</v>
      </c>
      <c r="G6494" s="6">
        <v>19</v>
      </c>
      <c r="H6494" s="6">
        <v>5</v>
      </c>
      <c r="I6494" s="8">
        <f t="shared" si="607"/>
        <v>0.26315789473684209</v>
      </c>
      <c r="J6494" s="13">
        <v>135.22</v>
      </c>
      <c r="K6494" s="13">
        <v>5690.53</v>
      </c>
      <c r="L6494" s="14">
        <f t="shared" si="608"/>
        <v>5555.3099999999995</v>
      </c>
      <c r="M6494" s="16">
        <f t="shared" si="609"/>
        <v>42.083493566040524</v>
      </c>
      <c r="N6494" s="17">
        <f t="shared" si="610"/>
        <v>0.49531135531135528</v>
      </c>
      <c r="O6494" s="17">
        <f t="shared" si="611"/>
        <v>27.044</v>
      </c>
    </row>
    <row r="6495" spans="1:15">
      <c r="A6495" s="19" t="s">
        <v>620</v>
      </c>
      <c r="B6495" s="11" t="s">
        <v>1159</v>
      </c>
      <c r="C6495" s="6" t="s">
        <v>271</v>
      </c>
      <c r="D6495" s="6">
        <v>15795</v>
      </c>
      <c r="E6495" s="6">
        <v>383</v>
      </c>
      <c r="F6495" s="7">
        <f t="shared" si="606"/>
        <v>2.4248179803735358E-2</v>
      </c>
      <c r="G6495" s="6">
        <v>20</v>
      </c>
      <c r="H6495" s="6">
        <v>2</v>
      </c>
      <c r="I6495" s="8">
        <f t="shared" si="607"/>
        <v>0.1</v>
      </c>
      <c r="J6495" s="13">
        <v>142.16</v>
      </c>
      <c r="K6495" s="13">
        <v>2609.35</v>
      </c>
      <c r="L6495" s="14">
        <f t="shared" si="608"/>
        <v>2467.19</v>
      </c>
      <c r="M6495" s="16">
        <f t="shared" si="609"/>
        <v>18.355022509848059</v>
      </c>
      <c r="N6495" s="17">
        <f t="shared" si="610"/>
        <v>0.37117493472584856</v>
      </c>
      <c r="O6495" s="17">
        <f t="shared" si="611"/>
        <v>71.08</v>
      </c>
    </row>
    <row r="6496" spans="1:15">
      <c r="A6496" s="19" t="s">
        <v>621</v>
      </c>
      <c r="B6496" s="11" t="s">
        <v>1159</v>
      </c>
      <c r="C6496" s="6" t="s">
        <v>271</v>
      </c>
      <c r="D6496" s="6">
        <v>19444</v>
      </c>
      <c r="E6496" s="6">
        <v>389</v>
      </c>
      <c r="F6496" s="7">
        <f t="shared" si="606"/>
        <v>2.0006171569635876E-2</v>
      </c>
      <c r="G6496" s="6">
        <v>16</v>
      </c>
      <c r="H6496" s="6">
        <v>2</v>
      </c>
      <c r="I6496" s="8">
        <f t="shared" si="607"/>
        <v>0.125</v>
      </c>
      <c r="J6496" s="13">
        <v>175</v>
      </c>
      <c r="K6496" s="13">
        <v>125.74</v>
      </c>
      <c r="L6496" s="14">
        <f t="shared" si="608"/>
        <v>-49.260000000000005</v>
      </c>
      <c r="M6496" s="16">
        <f t="shared" si="609"/>
        <v>0.71851428571428566</v>
      </c>
      <c r="N6496" s="17">
        <f t="shared" si="610"/>
        <v>0.44987146529562982</v>
      </c>
      <c r="O6496" s="17">
        <f t="shared" si="611"/>
        <v>87.5</v>
      </c>
    </row>
    <row r="6497" spans="1:15">
      <c r="A6497" s="19" t="s">
        <v>622</v>
      </c>
      <c r="B6497" s="11" t="s">
        <v>1159</v>
      </c>
      <c r="C6497" s="6" t="s">
        <v>271</v>
      </c>
      <c r="D6497" s="6">
        <v>21620</v>
      </c>
      <c r="E6497" s="6">
        <v>568</v>
      </c>
      <c r="F6497" s="7">
        <f t="shared" si="606"/>
        <v>2.6271970397779832E-2</v>
      </c>
      <c r="G6497" s="6">
        <v>23</v>
      </c>
      <c r="H6497" s="6">
        <v>3</v>
      </c>
      <c r="I6497" s="8">
        <f t="shared" si="607"/>
        <v>0.13043478260869565</v>
      </c>
      <c r="J6497" s="13">
        <v>194.58</v>
      </c>
      <c r="K6497" s="13">
        <v>3143.17</v>
      </c>
      <c r="L6497" s="14">
        <f t="shared" si="608"/>
        <v>2948.59</v>
      </c>
      <c r="M6497" s="16">
        <f t="shared" si="609"/>
        <v>16.153612909857127</v>
      </c>
      <c r="N6497" s="17">
        <f t="shared" si="610"/>
        <v>0.34257042253521131</v>
      </c>
      <c r="O6497" s="17">
        <f t="shared" si="611"/>
        <v>64.86</v>
      </c>
    </row>
    <row r="6498" spans="1:15">
      <c r="A6498" s="19" t="s">
        <v>623</v>
      </c>
      <c r="B6498" s="11" t="s">
        <v>1159</v>
      </c>
      <c r="C6498" s="6" t="s">
        <v>271</v>
      </c>
      <c r="D6498" s="6">
        <v>17548</v>
      </c>
      <c r="E6498" s="6">
        <v>514</v>
      </c>
      <c r="F6498" s="7">
        <f t="shared" si="606"/>
        <v>2.9291087303396399E-2</v>
      </c>
      <c r="G6498" s="6">
        <v>29</v>
      </c>
      <c r="H6498" s="6">
        <v>2</v>
      </c>
      <c r="I6498" s="8">
        <f t="shared" si="607"/>
        <v>6.8965517241379309E-2</v>
      </c>
      <c r="J6498" s="13">
        <v>157.94</v>
      </c>
      <c r="K6498" s="13">
        <v>1033.0899999999999</v>
      </c>
      <c r="L6498" s="14">
        <f t="shared" si="608"/>
        <v>875.14999999999986</v>
      </c>
      <c r="M6498" s="16">
        <f t="shared" si="609"/>
        <v>6.5410282385716094</v>
      </c>
      <c r="N6498" s="17">
        <f t="shared" si="610"/>
        <v>0.3072762645914397</v>
      </c>
      <c r="O6498" s="17">
        <f t="shared" si="611"/>
        <v>78.97</v>
      </c>
    </row>
    <row r="6499" spans="1:15">
      <c r="A6499" s="19" t="s">
        <v>624</v>
      </c>
      <c r="B6499" s="11" t="s">
        <v>1159</v>
      </c>
      <c r="C6499" s="6" t="s">
        <v>271</v>
      </c>
      <c r="D6499" s="6">
        <v>14791</v>
      </c>
      <c r="E6499" s="6">
        <v>413</v>
      </c>
      <c r="F6499" s="7">
        <f t="shared" si="606"/>
        <v>2.7922385234264078E-2</v>
      </c>
      <c r="G6499" s="6">
        <v>25</v>
      </c>
      <c r="H6499" s="6">
        <v>4</v>
      </c>
      <c r="I6499" s="8">
        <f t="shared" si="607"/>
        <v>0.16</v>
      </c>
      <c r="J6499" s="13">
        <v>133.12</v>
      </c>
      <c r="K6499" s="13">
        <v>3230.43</v>
      </c>
      <c r="L6499" s="14">
        <f t="shared" si="608"/>
        <v>3097.31</v>
      </c>
      <c r="M6499" s="16">
        <f t="shared" si="609"/>
        <v>24.267052283653843</v>
      </c>
      <c r="N6499" s="17">
        <f t="shared" si="610"/>
        <v>0.32232445520581116</v>
      </c>
      <c r="O6499" s="17">
        <f t="shared" si="611"/>
        <v>33.28</v>
      </c>
    </row>
    <row r="6500" spans="1:15">
      <c r="A6500" s="19" t="s">
        <v>625</v>
      </c>
      <c r="B6500" s="11" t="s">
        <v>1159</v>
      </c>
      <c r="C6500" s="6" t="s">
        <v>271</v>
      </c>
      <c r="D6500" s="6">
        <v>20468</v>
      </c>
      <c r="E6500" s="6">
        <v>579</v>
      </c>
      <c r="F6500" s="7">
        <f t="shared" si="606"/>
        <v>2.8288059409810436E-2</v>
      </c>
      <c r="G6500" s="6">
        <v>35</v>
      </c>
      <c r="H6500" s="6">
        <v>8</v>
      </c>
      <c r="I6500" s="8">
        <f t="shared" si="607"/>
        <v>0.22857142857142856</v>
      </c>
      <c r="J6500" s="13">
        <v>184.22</v>
      </c>
      <c r="K6500" s="13">
        <v>6503.67</v>
      </c>
      <c r="L6500" s="14">
        <f t="shared" si="608"/>
        <v>6319.45</v>
      </c>
      <c r="M6500" s="16">
        <f t="shared" si="609"/>
        <v>35.303821517750514</v>
      </c>
      <c r="N6500" s="17">
        <f t="shared" si="610"/>
        <v>0.31816925734024182</v>
      </c>
      <c r="O6500" s="17">
        <f t="shared" si="611"/>
        <v>23.0275</v>
      </c>
    </row>
    <row r="6501" spans="1:15">
      <c r="A6501" s="19" t="s">
        <v>626</v>
      </c>
      <c r="B6501" s="11" t="s">
        <v>1159</v>
      </c>
      <c r="C6501" s="6" t="s">
        <v>271</v>
      </c>
      <c r="D6501" s="6">
        <v>24400</v>
      </c>
      <c r="E6501" s="6">
        <v>742</v>
      </c>
      <c r="F6501" s="7">
        <f t="shared" si="606"/>
        <v>3.0409836065573771E-2</v>
      </c>
      <c r="G6501" s="6">
        <v>35</v>
      </c>
      <c r="H6501" s="6">
        <v>4</v>
      </c>
      <c r="I6501" s="8">
        <f t="shared" si="607"/>
        <v>0.11428571428571428</v>
      </c>
      <c r="J6501" s="13">
        <v>219.6</v>
      </c>
      <c r="K6501" s="13">
        <v>1219.48</v>
      </c>
      <c r="L6501" s="14">
        <f t="shared" si="608"/>
        <v>999.88</v>
      </c>
      <c r="M6501" s="16">
        <f t="shared" si="609"/>
        <v>5.5531876138433516</v>
      </c>
      <c r="N6501" s="17">
        <f t="shared" si="610"/>
        <v>0.29595687331536386</v>
      </c>
      <c r="O6501" s="17">
        <f t="shared" si="611"/>
        <v>54.9</v>
      </c>
    </row>
    <row r="6502" spans="1:15">
      <c r="A6502" s="19" t="s">
        <v>627</v>
      </c>
      <c r="B6502" s="11" t="s">
        <v>1159</v>
      </c>
      <c r="C6502" s="6" t="s">
        <v>271</v>
      </c>
      <c r="D6502" s="6">
        <v>17927</v>
      </c>
      <c r="E6502" s="6">
        <v>398</v>
      </c>
      <c r="F6502" s="7">
        <f t="shared" si="606"/>
        <v>2.2201149104702403E-2</v>
      </c>
      <c r="G6502" s="6">
        <v>23</v>
      </c>
      <c r="H6502" s="6">
        <v>3</v>
      </c>
      <c r="I6502" s="8">
        <f t="shared" si="607"/>
        <v>0.13043478260869565</v>
      </c>
      <c r="J6502" s="13">
        <v>161.35</v>
      </c>
      <c r="K6502" s="13">
        <v>2166.98</v>
      </c>
      <c r="L6502" s="14">
        <f t="shared" si="608"/>
        <v>2005.63</v>
      </c>
      <c r="M6502" s="16">
        <f t="shared" si="609"/>
        <v>13.430306786489</v>
      </c>
      <c r="N6502" s="17">
        <f t="shared" si="610"/>
        <v>0.40540201005025123</v>
      </c>
      <c r="O6502" s="17">
        <f t="shared" si="611"/>
        <v>53.783333333333331</v>
      </c>
    </row>
    <row r="6503" spans="1:15">
      <c r="A6503" s="19" t="s">
        <v>628</v>
      </c>
      <c r="B6503" s="11" t="s">
        <v>1159</v>
      </c>
      <c r="C6503" s="6" t="s">
        <v>271</v>
      </c>
      <c r="D6503" s="6">
        <v>16235</v>
      </c>
      <c r="E6503" s="6">
        <v>452</v>
      </c>
      <c r="F6503" s="7">
        <f t="shared" si="606"/>
        <v>2.7841084077610101E-2</v>
      </c>
      <c r="G6503" s="6">
        <v>17</v>
      </c>
      <c r="H6503" s="6">
        <v>3</v>
      </c>
      <c r="I6503" s="8">
        <f t="shared" si="607"/>
        <v>0.17647058823529413</v>
      </c>
      <c r="J6503" s="13">
        <v>146.12</v>
      </c>
      <c r="K6503" s="13">
        <v>1856.89</v>
      </c>
      <c r="L6503" s="14">
        <f t="shared" si="608"/>
        <v>1710.77</v>
      </c>
      <c r="M6503" s="16">
        <f t="shared" si="609"/>
        <v>12.707979742677251</v>
      </c>
      <c r="N6503" s="17">
        <f t="shared" si="610"/>
        <v>0.32327433628318586</v>
      </c>
      <c r="O6503" s="17">
        <f t="shared" si="611"/>
        <v>48.706666666666671</v>
      </c>
    </row>
    <row r="6504" spans="1:15">
      <c r="A6504" s="19" t="s">
        <v>629</v>
      </c>
      <c r="B6504" s="11" t="s">
        <v>1159</v>
      </c>
      <c r="C6504" s="6" t="s">
        <v>271</v>
      </c>
      <c r="D6504" s="6">
        <v>25131</v>
      </c>
      <c r="E6504" s="6">
        <v>534</v>
      </c>
      <c r="F6504" s="7">
        <f t="shared" si="606"/>
        <v>2.1248657037125463E-2</v>
      </c>
      <c r="G6504" s="6">
        <v>33</v>
      </c>
      <c r="H6504" s="6">
        <v>4</v>
      </c>
      <c r="I6504" s="8">
        <f t="shared" si="607"/>
        <v>0.12121212121212122</v>
      </c>
      <c r="J6504" s="13">
        <v>226.18</v>
      </c>
      <c r="K6504" s="13">
        <v>3766</v>
      </c>
      <c r="L6504" s="14">
        <f t="shared" si="608"/>
        <v>3539.82</v>
      </c>
      <c r="M6504" s="16">
        <f t="shared" si="609"/>
        <v>16.650455389512778</v>
      </c>
      <c r="N6504" s="17">
        <f t="shared" si="610"/>
        <v>0.42355805243445693</v>
      </c>
      <c r="O6504" s="17">
        <f t="shared" si="611"/>
        <v>56.545000000000002</v>
      </c>
    </row>
    <row r="6505" spans="1:15">
      <c r="A6505" s="19" t="s">
        <v>630</v>
      </c>
      <c r="B6505" s="11" t="s">
        <v>1159</v>
      </c>
      <c r="C6505" s="6" t="s">
        <v>271</v>
      </c>
      <c r="D6505" s="6">
        <v>20096</v>
      </c>
      <c r="E6505" s="6">
        <v>416</v>
      </c>
      <c r="F6505" s="7">
        <f t="shared" si="606"/>
        <v>2.0700636942675158E-2</v>
      </c>
      <c r="G6505" s="6">
        <v>26</v>
      </c>
      <c r="H6505" s="6">
        <v>3</v>
      </c>
      <c r="I6505" s="8">
        <f t="shared" si="607"/>
        <v>0.11538461538461539</v>
      </c>
      <c r="J6505" s="13">
        <v>180.87</v>
      </c>
      <c r="K6505" s="13">
        <v>1433.93</v>
      </c>
      <c r="L6505" s="14">
        <f t="shared" si="608"/>
        <v>1253.06</v>
      </c>
      <c r="M6505" s="16">
        <f t="shared" si="609"/>
        <v>7.9279593077901254</v>
      </c>
      <c r="N6505" s="17">
        <f t="shared" si="610"/>
        <v>0.43478365384615386</v>
      </c>
      <c r="O6505" s="17">
        <f t="shared" si="611"/>
        <v>60.29</v>
      </c>
    </row>
    <row r="6506" spans="1:15">
      <c r="A6506" s="19" t="s">
        <v>631</v>
      </c>
      <c r="B6506" s="11" t="s">
        <v>1159</v>
      </c>
      <c r="C6506" s="6" t="s">
        <v>271</v>
      </c>
      <c r="D6506" s="6">
        <v>15788</v>
      </c>
      <c r="E6506" s="6">
        <v>472</v>
      </c>
      <c r="F6506" s="7">
        <f t="shared" si="606"/>
        <v>2.9896123638206231E-2</v>
      </c>
      <c r="G6506" s="6">
        <v>34</v>
      </c>
      <c r="H6506" s="6">
        <v>3</v>
      </c>
      <c r="I6506" s="8">
        <f t="shared" si="607"/>
        <v>8.8235294117647065E-2</v>
      </c>
      <c r="J6506" s="13">
        <v>142.1</v>
      </c>
      <c r="K6506" s="13">
        <v>2398.16</v>
      </c>
      <c r="L6506" s="14">
        <f t="shared" si="608"/>
        <v>2256.06</v>
      </c>
      <c r="M6506" s="16">
        <f t="shared" si="609"/>
        <v>16.876565798733285</v>
      </c>
      <c r="N6506" s="17">
        <f t="shared" si="610"/>
        <v>0.30105932203389829</v>
      </c>
      <c r="O6506" s="17">
        <f t="shared" si="611"/>
        <v>47.366666666666667</v>
      </c>
    </row>
    <row r="6507" spans="1:15">
      <c r="A6507" s="19" t="s">
        <v>632</v>
      </c>
      <c r="B6507" s="11" t="s">
        <v>1159</v>
      </c>
      <c r="C6507" s="6" t="s">
        <v>271</v>
      </c>
      <c r="D6507" s="6">
        <v>25137</v>
      </c>
      <c r="E6507" s="6">
        <v>714</v>
      </c>
      <c r="F6507" s="7">
        <f t="shared" si="606"/>
        <v>2.8404344193817876E-2</v>
      </c>
      <c r="G6507" s="6">
        <v>35</v>
      </c>
      <c r="H6507" s="6">
        <v>9</v>
      </c>
      <c r="I6507" s="8">
        <f t="shared" si="607"/>
        <v>0.25714285714285712</v>
      </c>
      <c r="J6507" s="13">
        <v>226.24</v>
      </c>
      <c r="K6507" s="13">
        <v>2403.17</v>
      </c>
      <c r="L6507" s="14">
        <f t="shared" si="608"/>
        <v>2176.9300000000003</v>
      </c>
      <c r="M6507" s="16">
        <f t="shared" si="609"/>
        <v>10.622215346534654</v>
      </c>
      <c r="N6507" s="17">
        <f t="shared" si="610"/>
        <v>0.31686274509803924</v>
      </c>
      <c r="O6507" s="17">
        <f t="shared" si="611"/>
        <v>25.137777777777778</v>
      </c>
    </row>
    <row r="6508" spans="1:15">
      <c r="A6508" s="19" t="s">
        <v>633</v>
      </c>
      <c r="B6508" s="11" t="s">
        <v>1159</v>
      </c>
      <c r="C6508" s="6" t="s">
        <v>271</v>
      </c>
      <c r="D6508" s="6">
        <v>19580</v>
      </c>
      <c r="E6508" s="6">
        <v>525</v>
      </c>
      <c r="F6508" s="7">
        <f t="shared" si="606"/>
        <v>2.6813074565883555E-2</v>
      </c>
      <c r="G6508" s="6">
        <v>31</v>
      </c>
      <c r="H6508" s="6">
        <v>2</v>
      </c>
      <c r="I6508" s="8">
        <f t="shared" si="607"/>
        <v>6.4516129032258063E-2</v>
      </c>
      <c r="J6508" s="13">
        <v>176.22</v>
      </c>
      <c r="K6508" s="13">
        <v>2882.31</v>
      </c>
      <c r="L6508" s="14">
        <f t="shared" si="608"/>
        <v>2706.09</v>
      </c>
      <c r="M6508" s="16">
        <f t="shared" si="609"/>
        <v>16.356315968675521</v>
      </c>
      <c r="N6508" s="17">
        <f t="shared" si="610"/>
        <v>0.33565714285714288</v>
      </c>
      <c r="O6508" s="17">
        <f t="shared" si="611"/>
        <v>88.11</v>
      </c>
    </row>
    <row r="6509" spans="1:15">
      <c r="A6509" s="19" t="s">
        <v>634</v>
      </c>
      <c r="B6509" s="11" t="s">
        <v>1159</v>
      </c>
      <c r="C6509" s="6" t="s">
        <v>271</v>
      </c>
      <c r="D6509" s="6">
        <v>14367</v>
      </c>
      <c r="E6509" s="6">
        <v>278</v>
      </c>
      <c r="F6509" s="7">
        <f t="shared" si="606"/>
        <v>1.9349899074267419E-2</v>
      </c>
      <c r="G6509" s="6">
        <v>15</v>
      </c>
      <c r="H6509" s="6">
        <v>1</v>
      </c>
      <c r="I6509" s="8">
        <f t="shared" si="607"/>
        <v>6.6666666666666666E-2</v>
      </c>
      <c r="J6509" s="13">
        <v>129.31</v>
      </c>
      <c r="K6509" s="13">
        <v>280.10000000000002</v>
      </c>
      <c r="L6509" s="14">
        <f t="shared" si="608"/>
        <v>150.79000000000002</v>
      </c>
      <c r="M6509" s="16">
        <f t="shared" si="609"/>
        <v>2.1661124429665146</v>
      </c>
      <c r="N6509" s="17">
        <f t="shared" si="610"/>
        <v>0.46514388489208636</v>
      </c>
      <c r="O6509" s="17">
        <f t="shared" si="611"/>
        <v>129.31</v>
      </c>
    </row>
    <row r="6510" spans="1:15">
      <c r="A6510" s="19" t="s">
        <v>635</v>
      </c>
      <c r="B6510" s="11" t="s">
        <v>1159</v>
      </c>
      <c r="C6510" s="6" t="s">
        <v>271</v>
      </c>
      <c r="D6510" s="6">
        <v>14397</v>
      </c>
      <c r="E6510" s="6">
        <v>269</v>
      </c>
      <c r="F6510" s="7">
        <f t="shared" si="606"/>
        <v>1.8684448148919914E-2</v>
      </c>
      <c r="G6510" s="6">
        <v>12</v>
      </c>
      <c r="H6510" s="6">
        <v>4</v>
      </c>
      <c r="I6510" s="8">
        <f t="shared" si="607"/>
        <v>0.33333333333333331</v>
      </c>
      <c r="J6510" s="13">
        <v>129.58000000000001</v>
      </c>
      <c r="K6510" s="13">
        <v>1187.56</v>
      </c>
      <c r="L6510" s="14">
        <f t="shared" si="608"/>
        <v>1057.98</v>
      </c>
      <c r="M6510" s="16">
        <f t="shared" si="609"/>
        <v>9.1646859083191838</v>
      </c>
      <c r="N6510" s="17">
        <f t="shared" si="610"/>
        <v>0.48171003717472122</v>
      </c>
      <c r="O6510" s="17">
        <f t="shared" si="611"/>
        <v>32.395000000000003</v>
      </c>
    </row>
    <row r="6511" spans="1:15">
      <c r="A6511" s="19" t="s">
        <v>636</v>
      </c>
      <c r="B6511" s="11" t="s">
        <v>1159</v>
      </c>
      <c r="C6511" s="6" t="s">
        <v>271</v>
      </c>
      <c r="D6511" s="6">
        <v>15665</v>
      </c>
      <c r="E6511" s="6">
        <v>499</v>
      </c>
      <c r="F6511" s="7">
        <f t="shared" si="606"/>
        <v>3.1854452601340566E-2</v>
      </c>
      <c r="G6511" s="6">
        <v>17</v>
      </c>
      <c r="H6511" s="6">
        <v>3</v>
      </c>
      <c r="I6511" s="8">
        <f t="shared" si="607"/>
        <v>0.17647058823529413</v>
      </c>
      <c r="J6511" s="13">
        <v>140.99</v>
      </c>
      <c r="K6511" s="13">
        <v>2264.58</v>
      </c>
      <c r="L6511" s="14">
        <f t="shared" si="608"/>
        <v>2123.59</v>
      </c>
      <c r="M6511" s="16">
        <f t="shared" si="609"/>
        <v>16.061990212071777</v>
      </c>
      <c r="N6511" s="17">
        <f t="shared" si="610"/>
        <v>0.28254509018036073</v>
      </c>
      <c r="O6511" s="17">
        <f t="shared" si="611"/>
        <v>46.99666666666667</v>
      </c>
    </row>
    <row r="6512" spans="1:15">
      <c r="A6512" s="19" t="s">
        <v>637</v>
      </c>
      <c r="B6512" s="11" t="s">
        <v>1159</v>
      </c>
      <c r="C6512" s="6" t="s">
        <v>271</v>
      </c>
      <c r="D6512" s="6">
        <v>21802</v>
      </c>
      <c r="E6512" s="6">
        <v>422</v>
      </c>
      <c r="F6512" s="7">
        <f t="shared" si="606"/>
        <v>1.9356022383267592E-2</v>
      </c>
      <c r="G6512" s="6">
        <v>29</v>
      </c>
      <c r="H6512" s="6">
        <v>6</v>
      </c>
      <c r="I6512" s="8">
        <f t="shared" si="607"/>
        <v>0.20689655172413793</v>
      </c>
      <c r="J6512" s="13">
        <v>196.22</v>
      </c>
      <c r="K6512" s="13">
        <v>1594.36</v>
      </c>
      <c r="L6512" s="14">
        <f t="shared" si="608"/>
        <v>1398.1399999999999</v>
      </c>
      <c r="M6512" s="16">
        <f t="shared" si="609"/>
        <v>8.125369483233106</v>
      </c>
      <c r="N6512" s="17">
        <f t="shared" si="610"/>
        <v>0.46497630331753553</v>
      </c>
      <c r="O6512" s="17">
        <f t="shared" si="611"/>
        <v>32.703333333333333</v>
      </c>
    </row>
    <row r="6513" spans="1:15">
      <c r="A6513" s="19" t="s">
        <v>638</v>
      </c>
      <c r="B6513" s="11" t="s">
        <v>1159</v>
      </c>
      <c r="C6513" s="6" t="s">
        <v>271</v>
      </c>
      <c r="D6513" s="6">
        <v>22095</v>
      </c>
      <c r="E6513" s="6">
        <v>574</v>
      </c>
      <c r="F6513" s="7">
        <f t="shared" si="606"/>
        <v>2.5978728219054083E-2</v>
      </c>
      <c r="G6513" s="6">
        <v>31</v>
      </c>
      <c r="H6513" s="6">
        <v>3</v>
      </c>
      <c r="I6513" s="8">
        <f t="shared" si="607"/>
        <v>9.6774193548387094E-2</v>
      </c>
      <c r="J6513" s="13">
        <v>198.86</v>
      </c>
      <c r="K6513" s="13">
        <v>0</v>
      </c>
      <c r="L6513" s="14">
        <f t="shared" si="608"/>
        <v>-198.86</v>
      </c>
      <c r="M6513" s="16">
        <f t="shared" si="609"/>
        <v>0</v>
      </c>
      <c r="N6513" s="17">
        <f t="shared" si="610"/>
        <v>0.34644599303135892</v>
      </c>
      <c r="O6513" s="17">
        <f t="shared" si="611"/>
        <v>66.286666666666676</v>
      </c>
    </row>
    <row r="6514" spans="1:15">
      <c r="A6514" s="19" t="s">
        <v>639</v>
      </c>
      <c r="B6514" s="11" t="s">
        <v>1159</v>
      </c>
      <c r="C6514" s="6" t="s">
        <v>271</v>
      </c>
      <c r="D6514" s="6">
        <v>15076</v>
      </c>
      <c r="E6514" s="6">
        <v>450</v>
      </c>
      <c r="F6514" s="7">
        <f t="shared" si="606"/>
        <v>2.984876625099496E-2</v>
      </c>
      <c r="G6514" s="6">
        <v>26</v>
      </c>
      <c r="H6514" s="6">
        <v>4</v>
      </c>
      <c r="I6514" s="8">
        <f t="shared" si="607"/>
        <v>0.15384615384615385</v>
      </c>
      <c r="J6514" s="13">
        <v>135.69</v>
      </c>
      <c r="K6514" s="13">
        <v>2592.06</v>
      </c>
      <c r="L6514" s="14">
        <f t="shared" si="608"/>
        <v>2456.37</v>
      </c>
      <c r="M6514" s="16">
        <f t="shared" si="609"/>
        <v>19.102807870882156</v>
      </c>
      <c r="N6514" s="17">
        <f t="shared" si="610"/>
        <v>0.30153333333333332</v>
      </c>
      <c r="O6514" s="17">
        <f t="shared" si="611"/>
        <v>33.922499999999999</v>
      </c>
    </row>
    <row r="6515" spans="1:15">
      <c r="A6515" s="19" t="s">
        <v>640</v>
      </c>
      <c r="B6515" s="11" t="s">
        <v>1159</v>
      </c>
      <c r="C6515" s="6" t="s">
        <v>271</v>
      </c>
      <c r="D6515" s="6">
        <v>20260</v>
      </c>
      <c r="E6515" s="6">
        <v>512</v>
      </c>
      <c r="F6515" s="7">
        <f t="shared" si="606"/>
        <v>2.5271470878578478E-2</v>
      </c>
      <c r="G6515" s="6">
        <v>24</v>
      </c>
      <c r="H6515" s="6">
        <v>4</v>
      </c>
      <c r="I6515" s="8">
        <f t="shared" si="607"/>
        <v>0.16666666666666666</v>
      </c>
      <c r="J6515" s="13">
        <v>182.34</v>
      </c>
      <c r="K6515" s="13">
        <v>1240.1300000000001</v>
      </c>
      <c r="L6515" s="14">
        <f t="shared" si="608"/>
        <v>1057.7900000000002</v>
      </c>
      <c r="M6515" s="16">
        <f t="shared" si="609"/>
        <v>6.8011955687177803</v>
      </c>
      <c r="N6515" s="17">
        <f t="shared" si="610"/>
        <v>0.35613281250000001</v>
      </c>
      <c r="O6515" s="17">
        <f t="shared" si="611"/>
        <v>45.585000000000001</v>
      </c>
    </row>
    <row r="6516" spans="1:15">
      <c r="A6516" s="19" t="s">
        <v>641</v>
      </c>
      <c r="B6516" s="11" t="s">
        <v>1159</v>
      </c>
      <c r="C6516" s="6" t="s">
        <v>271</v>
      </c>
      <c r="D6516" s="6">
        <v>18032</v>
      </c>
      <c r="E6516" s="6">
        <v>403</v>
      </c>
      <c r="F6516" s="7">
        <f t="shared" si="606"/>
        <v>2.2349157054125997E-2</v>
      </c>
      <c r="G6516" s="6">
        <v>21</v>
      </c>
      <c r="H6516" s="6">
        <v>1</v>
      </c>
      <c r="I6516" s="8">
        <f t="shared" si="607"/>
        <v>4.7619047619047616E-2</v>
      </c>
      <c r="J6516" s="13">
        <v>162.29</v>
      </c>
      <c r="K6516" s="13">
        <v>0</v>
      </c>
      <c r="L6516" s="14">
        <f t="shared" si="608"/>
        <v>-162.29</v>
      </c>
      <c r="M6516" s="16">
        <f t="shared" si="609"/>
        <v>0</v>
      </c>
      <c r="N6516" s="17">
        <f t="shared" si="610"/>
        <v>0.40270471464019847</v>
      </c>
      <c r="O6516" s="17">
        <f t="shared" si="611"/>
        <v>162.29</v>
      </c>
    </row>
    <row r="6517" spans="1:15">
      <c r="A6517" s="19" t="s">
        <v>642</v>
      </c>
      <c r="B6517" s="11" t="s">
        <v>1159</v>
      </c>
      <c r="C6517" s="6" t="s">
        <v>271</v>
      </c>
      <c r="D6517" s="6">
        <v>20065</v>
      </c>
      <c r="E6517" s="6">
        <v>507</v>
      </c>
      <c r="F6517" s="7">
        <f t="shared" si="606"/>
        <v>2.5267879391976077E-2</v>
      </c>
      <c r="G6517" s="6">
        <v>26</v>
      </c>
      <c r="H6517" s="6">
        <v>3</v>
      </c>
      <c r="I6517" s="8">
        <f t="shared" si="607"/>
        <v>0.11538461538461539</v>
      </c>
      <c r="J6517" s="13">
        <v>180.59</v>
      </c>
      <c r="K6517" s="13">
        <v>1279.17</v>
      </c>
      <c r="L6517" s="14">
        <f t="shared" si="608"/>
        <v>1098.5800000000002</v>
      </c>
      <c r="M6517" s="16">
        <f t="shared" si="609"/>
        <v>7.0832825737859242</v>
      </c>
      <c r="N6517" s="17">
        <f t="shared" si="610"/>
        <v>0.35619329388560156</v>
      </c>
      <c r="O6517" s="17">
        <f t="shared" si="611"/>
        <v>60.196666666666665</v>
      </c>
    </row>
    <row r="6518" spans="1:15">
      <c r="A6518" s="19" t="s">
        <v>643</v>
      </c>
      <c r="B6518" s="11" t="s">
        <v>1159</v>
      </c>
      <c r="C6518" s="6" t="s">
        <v>271</v>
      </c>
      <c r="D6518" s="6">
        <v>24762</v>
      </c>
      <c r="E6518" s="6">
        <v>709</v>
      </c>
      <c r="F6518" s="7">
        <f t="shared" si="606"/>
        <v>2.8632582182376222E-2</v>
      </c>
      <c r="G6518" s="6">
        <v>35</v>
      </c>
      <c r="H6518" s="6">
        <v>5</v>
      </c>
      <c r="I6518" s="8">
        <f t="shared" si="607"/>
        <v>0.14285714285714285</v>
      </c>
      <c r="J6518" s="13">
        <v>222.86</v>
      </c>
      <c r="K6518" s="13">
        <v>2742.78</v>
      </c>
      <c r="L6518" s="14">
        <f t="shared" si="608"/>
        <v>2519.92</v>
      </c>
      <c r="M6518" s="16">
        <f t="shared" si="609"/>
        <v>12.30718836937988</v>
      </c>
      <c r="N6518" s="17">
        <f t="shared" si="610"/>
        <v>0.31433004231311706</v>
      </c>
      <c r="O6518" s="17">
        <f t="shared" si="611"/>
        <v>44.572000000000003</v>
      </c>
    </row>
    <row r="6519" spans="1:15">
      <c r="A6519" s="19" t="s">
        <v>476</v>
      </c>
      <c r="B6519" s="11" t="s">
        <v>1159</v>
      </c>
      <c r="C6519" s="6" t="s">
        <v>271</v>
      </c>
      <c r="D6519" s="6">
        <v>16515</v>
      </c>
      <c r="E6519" s="6">
        <v>499</v>
      </c>
      <c r="F6519" s="7">
        <f t="shared" si="606"/>
        <v>3.0214956100514685E-2</v>
      </c>
      <c r="G6519" s="6">
        <v>24</v>
      </c>
      <c r="H6519" s="6">
        <v>3</v>
      </c>
      <c r="I6519" s="8">
        <f t="shared" si="607"/>
        <v>0.125</v>
      </c>
      <c r="J6519" s="13">
        <v>148.63999999999999</v>
      </c>
      <c r="K6519" s="13">
        <v>0</v>
      </c>
      <c r="L6519" s="14">
        <f t="shared" si="608"/>
        <v>-148.63999999999999</v>
      </c>
      <c r="M6519" s="16">
        <f t="shared" si="609"/>
        <v>0</v>
      </c>
      <c r="N6519" s="17">
        <f t="shared" si="610"/>
        <v>0.29787575150300599</v>
      </c>
      <c r="O6519" s="17">
        <f t="shared" si="611"/>
        <v>49.54666666666666</v>
      </c>
    </row>
    <row r="6520" spans="1:15">
      <c r="A6520" s="19" t="s">
        <v>477</v>
      </c>
      <c r="B6520" s="11" t="s">
        <v>1159</v>
      </c>
      <c r="C6520" s="6" t="s">
        <v>271</v>
      </c>
      <c r="D6520" s="6">
        <v>19706</v>
      </c>
      <c r="E6520" s="6">
        <v>475</v>
      </c>
      <c r="F6520" s="7">
        <f t="shared" si="606"/>
        <v>2.4104333705470417E-2</v>
      </c>
      <c r="G6520" s="6">
        <v>26</v>
      </c>
      <c r="H6520" s="6">
        <v>4</v>
      </c>
      <c r="I6520" s="8">
        <f t="shared" si="607"/>
        <v>0.15384615384615385</v>
      </c>
      <c r="J6520" s="13">
        <v>177.36</v>
      </c>
      <c r="K6520" s="13">
        <v>677.13</v>
      </c>
      <c r="L6520" s="14">
        <f t="shared" si="608"/>
        <v>499.77</v>
      </c>
      <c r="M6520" s="16">
        <f t="shared" si="609"/>
        <v>3.8178281461434369</v>
      </c>
      <c r="N6520" s="17">
        <f t="shared" si="610"/>
        <v>0.37338947368421055</v>
      </c>
      <c r="O6520" s="17">
        <f t="shared" si="611"/>
        <v>44.34</v>
      </c>
    </row>
    <row r="6521" spans="1:15">
      <c r="A6521" s="19" t="s">
        <v>478</v>
      </c>
      <c r="B6521" s="11" t="s">
        <v>1159</v>
      </c>
      <c r="C6521" s="6" t="s">
        <v>271</v>
      </c>
      <c r="D6521" s="6">
        <v>21981</v>
      </c>
      <c r="E6521" s="6">
        <v>511</v>
      </c>
      <c r="F6521" s="7">
        <f t="shared" si="606"/>
        <v>2.3247349984077157E-2</v>
      </c>
      <c r="G6521" s="6">
        <v>31</v>
      </c>
      <c r="H6521" s="6">
        <v>0</v>
      </c>
      <c r="I6521" s="8">
        <f t="shared" si="607"/>
        <v>0</v>
      </c>
      <c r="J6521" s="13">
        <v>197.83</v>
      </c>
      <c r="K6521" s="13">
        <v>0</v>
      </c>
      <c r="L6521" s="14">
        <f t="shared" si="608"/>
        <v>-197.83</v>
      </c>
      <c r="M6521" s="16">
        <f t="shared" si="609"/>
        <v>0</v>
      </c>
      <c r="N6521" s="17">
        <f t="shared" si="610"/>
        <v>0.38714285714285718</v>
      </c>
      <c r="O6521" s="17">
        <f t="shared" si="611"/>
        <v>0</v>
      </c>
    </row>
    <row r="6522" spans="1:15">
      <c r="A6522" s="19" t="s">
        <v>479</v>
      </c>
      <c r="B6522" s="11" t="s">
        <v>1159</v>
      </c>
      <c r="C6522" s="6" t="s">
        <v>271</v>
      </c>
      <c r="D6522" s="6">
        <v>14121</v>
      </c>
      <c r="E6522" s="6">
        <v>458</v>
      </c>
      <c r="F6522" s="7">
        <f t="shared" si="606"/>
        <v>3.2433963600311595E-2</v>
      </c>
      <c r="G6522" s="6">
        <v>21</v>
      </c>
      <c r="H6522" s="6">
        <v>6</v>
      </c>
      <c r="I6522" s="8">
        <f t="shared" si="607"/>
        <v>0.2857142857142857</v>
      </c>
      <c r="J6522" s="13">
        <v>127.09</v>
      </c>
      <c r="K6522" s="13">
        <v>5551.93</v>
      </c>
      <c r="L6522" s="14">
        <f t="shared" si="608"/>
        <v>5424.84</v>
      </c>
      <c r="M6522" s="16">
        <f t="shared" si="609"/>
        <v>43.68502635927296</v>
      </c>
      <c r="N6522" s="17">
        <f t="shared" si="610"/>
        <v>0.27748908296943231</v>
      </c>
      <c r="O6522" s="17">
        <f t="shared" si="611"/>
        <v>21.181666666666668</v>
      </c>
    </row>
    <row r="6523" spans="1:15">
      <c r="A6523" s="19" t="s">
        <v>480</v>
      </c>
      <c r="B6523" s="11" t="s">
        <v>1159</v>
      </c>
      <c r="C6523" s="6" t="s">
        <v>271</v>
      </c>
      <c r="D6523" s="6">
        <v>20352</v>
      </c>
      <c r="E6523" s="6">
        <v>461</v>
      </c>
      <c r="F6523" s="7">
        <f t="shared" si="606"/>
        <v>2.2651336477987422E-2</v>
      </c>
      <c r="G6523" s="6">
        <v>33</v>
      </c>
      <c r="H6523" s="6">
        <v>5</v>
      </c>
      <c r="I6523" s="8">
        <f t="shared" si="607"/>
        <v>0.15151515151515152</v>
      </c>
      <c r="J6523" s="13">
        <v>183.17</v>
      </c>
      <c r="K6523" s="13">
        <v>1165.56</v>
      </c>
      <c r="L6523" s="14">
        <f t="shared" si="608"/>
        <v>982.39</v>
      </c>
      <c r="M6523" s="16">
        <f t="shared" si="609"/>
        <v>6.3632690942839982</v>
      </c>
      <c r="N6523" s="17">
        <f t="shared" si="610"/>
        <v>0.39733188720173535</v>
      </c>
      <c r="O6523" s="17">
        <f t="shared" si="611"/>
        <v>36.634</v>
      </c>
    </row>
    <row r="6524" spans="1:15">
      <c r="A6524" s="19" t="s">
        <v>481</v>
      </c>
      <c r="B6524" s="11" t="s">
        <v>1159</v>
      </c>
      <c r="C6524" s="6" t="s">
        <v>271</v>
      </c>
      <c r="D6524" s="6">
        <v>22883</v>
      </c>
      <c r="E6524" s="6">
        <v>649</v>
      </c>
      <c r="F6524" s="7">
        <f t="shared" si="606"/>
        <v>2.8361665865489664E-2</v>
      </c>
      <c r="G6524" s="6">
        <v>35</v>
      </c>
      <c r="H6524" s="6">
        <v>7</v>
      </c>
      <c r="I6524" s="8">
        <f t="shared" si="607"/>
        <v>0.2</v>
      </c>
      <c r="J6524" s="13">
        <v>205.95</v>
      </c>
      <c r="K6524" s="13">
        <v>2853.46</v>
      </c>
      <c r="L6524" s="14">
        <f t="shared" si="608"/>
        <v>2647.51</v>
      </c>
      <c r="M6524" s="16">
        <f t="shared" si="609"/>
        <v>13.855110463704783</v>
      </c>
      <c r="N6524" s="17">
        <f t="shared" si="610"/>
        <v>0.31733436055469955</v>
      </c>
      <c r="O6524" s="17">
        <f t="shared" si="611"/>
        <v>29.421428571428571</v>
      </c>
    </row>
    <row r="6525" spans="1:15">
      <c r="A6525" s="19" t="s">
        <v>482</v>
      </c>
      <c r="B6525" s="11" t="s">
        <v>1159</v>
      </c>
      <c r="C6525" s="6" t="s">
        <v>271</v>
      </c>
      <c r="D6525" s="6">
        <v>25016</v>
      </c>
      <c r="E6525" s="6">
        <v>556</v>
      </c>
      <c r="F6525" s="7">
        <f t="shared" si="606"/>
        <v>2.2225775503677648E-2</v>
      </c>
      <c r="G6525" s="6">
        <v>35</v>
      </c>
      <c r="H6525" s="6">
        <v>3</v>
      </c>
      <c r="I6525" s="8">
        <f t="shared" si="607"/>
        <v>8.5714285714285715E-2</v>
      </c>
      <c r="J6525" s="13">
        <v>225.15</v>
      </c>
      <c r="K6525" s="13">
        <v>2147.9</v>
      </c>
      <c r="L6525" s="14">
        <f t="shared" si="608"/>
        <v>1922.75</v>
      </c>
      <c r="M6525" s="16">
        <f t="shared" si="609"/>
        <v>9.5398623140128809</v>
      </c>
      <c r="N6525" s="17">
        <f t="shared" si="610"/>
        <v>0.40494604316546762</v>
      </c>
      <c r="O6525" s="17">
        <f t="shared" si="611"/>
        <v>75.05</v>
      </c>
    </row>
    <row r="6526" spans="1:15">
      <c r="A6526" s="19" t="s">
        <v>483</v>
      </c>
      <c r="B6526" s="11" t="s">
        <v>1159</v>
      </c>
      <c r="C6526" s="6" t="s">
        <v>271</v>
      </c>
      <c r="D6526" s="6">
        <v>25508</v>
      </c>
      <c r="E6526" s="6">
        <v>713</v>
      </c>
      <c r="F6526" s="7">
        <f t="shared" si="606"/>
        <v>2.7952015054100676E-2</v>
      </c>
      <c r="G6526" s="6">
        <v>35</v>
      </c>
      <c r="H6526" s="6">
        <v>5</v>
      </c>
      <c r="I6526" s="8">
        <f t="shared" si="607"/>
        <v>0.14285714285714285</v>
      </c>
      <c r="J6526" s="13">
        <v>229.58</v>
      </c>
      <c r="K6526" s="13">
        <v>4594.54</v>
      </c>
      <c r="L6526" s="14">
        <f t="shared" si="608"/>
        <v>4364.96</v>
      </c>
      <c r="M6526" s="16">
        <f t="shared" si="609"/>
        <v>20.012805993553446</v>
      </c>
      <c r="N6526" s="17">
        <f t="shared" si="610"/>
        <v>0.32199158485273494</v>
      </c>
      <c r="O6526" s="17">
        <f t="shared" si="611"/>
        <v>45.916000000000004</v>
      </c>
    </row>
    <row r="6527" spans="1:15">
      <c r="A6527" s="19" t="s">
        <v>484</v>
      </c>
      <c r="B6527" s="11" t="s">
        <v>1159</v>
      </c>
      <c r="C6527" s="6" t="s">
        <v>271</v>
      </c>
      <c r="D6527" s="6">
        <v>21824</v>
      </c>
      <c r="E6527" s="6">
        <v>412</v>
      </c>
      <c r="F6527" s="7">
        <f t="shared" si="606"/>
        <v>1.8878299120234605E-2</v>
      </c>
      <c r="G6527" s="6">
        <v>29</v>
      </c>
      <c r="H6527" s="6">
        <v>8</v>
      </c>
      <c r="I6527" s="8">
        <f t="shared" si="607"/>
        <v>0.27586206896551724</v>
      </c>
      <c r="J6527" s="13">
        <v>196.42</v>
      </c>
      <c r="K6527" s="13">
        <v>1268.8399999999999</v>
      </c>
      <c r="L6527" s="14">
        <f t="shared" si="608"/>
        <v>1072.4199999999998</v>
      </c>
      <c r="M6527" s="16">
        <f t="shared" si="609"/>
        <v>6.4598309744425215</v>
      </c>
      <c r="N6527" s="17">
        <f t="shared" si="610"/>
        <v>0.47674757281553393</v>
      </c>
      <c r="O6527" s="17">
        <f t="shared" si="611"/>
        <v>24.552499999999998</v>
      </c>
    </row>
    <row r="6528" spans="1:15">
      <c r="A6528" s="19" t="s">
        <v>485</v>
      </c>
      <c r="B6528" s="11" t="s">
        <v>1159</v>
      </c>
      <c r="C6528" s="6" t="s">
        <v>271</v>
      </c>
      <c r="D6528" s="6">
        <v>18458</v>
      </c>
      <c r="E6528" s="6">
        <v>395</v>
      </c>
      <c r="F6528" s="7">
        <f t="shared" si="606"/>
        <v>2.1399934987539278E-2</v>
      </c>
      <c r="G6528" s="6">
        <v>28</v>
      </c>
      <c r="H6528" s="6">
        <v>0</v>
      </c>
      <c r="I6528" s="8">
        <f t="shared" si="607"/>
        <v>0</v>
      </c>
      <c r="J6528" s="13">
        <v>166.13</v>
      </c>
      <c r="K6528" s="13">
        <v>0</v>
      </c>
      <c r="L6528" s="14">
        <f t="shared" si="608"/>
        <v>-166.13</v>
      </c>
      <c r="M6528" s="16">
        <f t="shared" si="609"/>
        <v>0</v>
      </c>
      <c r="N6528" s="17">
        <f t="shared" si="610"/>
        <v>0.42058227848101265</v>
      </c>
      <c r="O6528" s="17">
        <f t="shared" si="611"/>
        <v>0</v>
      </c>
    </row>
    <row r="6529" spans="1:15">
      <c r="A6529" s="19" t="s">
        <v>486</v>
      </c>
      <c r="B6529" s="11" t="s">
        <v>1159</v>
      </c>
      <c r="C6529" s="6" t="s">
        <v>271</v>
      </c>
      <c r="D6529" s="6">
        <v>14713</v>
      </c>
      <c r="E6529" s="6">
        <v>430</v>
      </c>
      <c r="F6529" s="7">
        <f t="shared" si="606"/>
        <v>2.9225854686331817E-2</v>
      </c>
      <c r="G6529" s="6">
        <v>30</v>
      </c>
      <c r="H6529" s="6">
        <v>1</v>
      </c>
      <c r="I6529" s="8">
        <f t="shared" si="607"/>
        <v>3.3333333333333333E-2</v>
      </c>
      <c r="J6529" s="13">
        <v>132.41999999999999</v>
      </c>
      <c r="K6529" s="13">
        <v>0</v>
      </c>
      <c r="L6529" s="14">
        <f t="shared" si="608"/>
        <v>-132.41999999999999</v>
      </c>
      <c r="M6529" s="16">
        <f t="shared" si="609"/>
        <v>0</v>
      </c>
      <c r="N6529" s="17">
        <f t="shared" si="610"/>
        <v>0.30795348837209302</v>
      </c>
      <c r="O6529" s="17">
        <f t="shared" si="611"/>
        <v>132.41999999999999</v>
      </c>
    </row>
    <row r="6530" spans="1:15">
      <c r="A6530" s="19" t="s">
        <v>487</v>
      </c>
      <c r="B6530" s="11" t="s">
        <v>1159</v>
      </c>
      <c r="C6530" s="6" t="s">
        <v>271</v>
      </c>
      <c r="D6530" s="6">
        <v>23288</v>
      </c>
      <c r="E6530" s="6">
        <v>679</v>
      </c>
      <c r="F6530" s="7">
        <f t="shared" ref="F6530:F6593" si="612">E6530/D6530</f>
        <v>2.9156647200274818E-2</v>
      </c>
      <c r="G6530" s="6">
        <v>35</v>
      </c>
      <c r="H6530" s="6">
        <v>5</v>
      </c>
      <c r="I6530" s="8">
        <f t="shared" ref="I6530:I6593" si="613">H6530/G6530</f>
        <v>0.14285714285714285</v>
      </c>
      <c r="J6530" s="13">
        <v>209.6</v>
      </c>
      <c r="K6530" s="13">
        <v>1401.28</v>
      </c>
      <c r="L6530" s="14">
        <f t="shared" si="608"/>
        <v>1191.68</v>
      </c>
      <c r="M6530" s="16">
        <f t="shared" si="609"/>
        <v>6.6854961832061068</v>
      </c>
      <c r="N6530" s="17">
        <f t="shared" si="610"/>
        <v>0.30868924889543448</v>
      </c>
      <c r="O6530" s="17">
        <f t="shared" si="611"/>
        <v>41.92</v>
      </c>
    </row>
    <row r="6531" spans="1:15">
      <c r="A6531" s="19" t="s">
        <v>488</v>
      </c>
      <c r="B6531" s="11" t="s">
        <v>1159</v>
      </c>
      <c r="C6531" s="6" t="s">
        <v>271</v>
      </c>
      <c r="D6531" s="6">
        <v>17088</v>
      </c>
      <c r="E6531" s="6">
        <v>476</v>
      </c>
      <c r="F6531" s="7">
        <f t="shared" si="612"/>
        <v>2.7855805243445692E-2</v>
      </c>
      <c r="G6531" s="6">
        <v>18</v>
      </c>
      <c r="H6531" s="6">
        <v>4</v>
      </c>
      <c r="I6531" s="8">
        <f t="shared" si="613"/>
        <v>0.22222222222222221</v>
      </c>
      <c r="J6531" s="13">
        <v>153.80000000000001</v>
      </c>
      <c r="K6531" s="13">
        <v>3045.2</v>
      </c>
      <c r="L6531" s="14">
        <f t="shared" ref="L6531:L6594" si="614">K6531-J6531</f>
        <v>2891.3999999999996</v>
      </c>
      <c r="M6531" s="16">
        <f t="shared" ref="M6531:M6594" si="615">IFERROR(K6531/J6531,0)</f>
        <v>19.799739921976592</v>
      </c>
      <c r="N6531" s="17">
        <f t="shared" ref="N6531:N6594" si="616">J6531/E6531</f>
        <v>0.32310924369747901</v>
      </c>
      <c r="O6531" s="17">
        <f t="shared" ref="O6531:O6594" si="617">IFERROR(J6531/H6531,0)</f>
        <v>38.450000000000003</v>
      </c>
    </row>
    <row r="6532" spans="1:15">
      <c r="A6532" s="19" t="s">
        <v>489</v>
      </c>
      <c r="B6532" s="11" t="s">
        <v>1159</v>
      </c>
      <c r="C6532" s="6" t="s">
        <v>271</v>
      </c>
      <c r="D6532" s="6">
        <v>25375</v>
      </c>
      <c r="E6532" s="6">
        <v>704</v>
      </c>
      <c r="F6532" s="7">
        <f t="shared" si="612"/>
        <v>2.774384236453202E-2</v>
      </c>
      <c r="G6532" s="6">
        <v>35</v>
      </c>
      <c r="H6532" s="6">
        <v>4</v>
      </c>
      <c r="I6532" s="8">
        <f t="shared" si="613"/>
        <v>0.11428571428571428</v>
      </c>
      <c r="J6532" s="13">
        <v>228.38</v>
      </c>
      <c r="K6532" s="13">
        <v>4450.42</v>
      </c>
      <c r="L6532" s="14">
        <f t="shared" si="614"/>
        <v>4222.04</v>
      </c>
      <c r="M6532" s="16">
        <f t="shared" si="615"/>
        <v>19.486907785270166</v>
      </c>
      <c r="N6532" s="17">
        <f t="shared" si="616"/>
        <v>0.32440340909090909</v>
      </c>
      <c r="O6532" s="17">
        <f t="shared" si="617"/>
        <v>57.094999999999999</v>
      </c>
    </row>
    <row r="6533" spans="1:15">
      <c r="A6533" s="19" t="s">
        <v>490</v>
      </c>
      <c r="B6533" s="11" t="s">
        <v>1159</v>
      </c>
      <c r="C6533" s="6" t="s">
        <v>271</v>
      </c>
      <c r="D6533" s="6">
        <v>14900</v>
      </c>
      <c r="E6533" s="6">
        <v>468</v>
      </c>
      <c r="F6533" s="7">
        <f t="shared" si="612"/>
        <v>3.1409395973154362E-2</v>
      </c>
      <c r="G6533" s="6">
        <v>26</v>
      </c>
      <c r="H6533" s="6">
        <v>8</v>
      </c>
      <c r="I6533" s="8">
        <f t="shared" si="613"/>
        <v>0.30769230769230771</v>
      </c>
      <c r="J6533" s="13">
        <v>134.1</v>
      </c>
      <c r="K6533" s="13">
        <v>2825.19</v>
      </c>
      <c r="L6533" s="14">
        <f t="shared" si="614"/>
        <v>2691.09</v>
      </c>
      <c r="M6533" s="16">
        <f t="shared" si="615"/>
        <v>21.067785234899329</v>
      </c>
      <c r="N6533" s="17">
        <f t="shared" si="616"/>
        <v>0.28653846153846152</v>
      </c>
      <c r="O6533" s="17">
        <f t="shared" si="617"/>
        <v>16.762499999999999</v>
      </c>
    </row>
    <row r="6534" spans="1:15">
      <c r="A6534" s="19" t="s">
        <v>491</v>
      </c>
      <c r="B6534" s="11" t="s">
        <v>1159</v>
      </c>
      <c r="C6534" s="6" t="s">
        <v>271</v>
      </c>
      <c r="D6534" s="6">
        <v>25544</v>
      </c>
      <c r="E6534" s="6">
        <v>568</v>
      </c>
      <c r="F6534" s="7">
        <f t="shared" si="612"/>
        <v>2.2236141559661759E-2</v>
      </c>
      <c r="G6534" s="6">
        <v>28</v>
      </c>
      <c r="H6534" s="6">
        <v>5</v>
      </c>
      <c r="I6534" s="8">
        <f t="shared" si="613"/>
        <v>0.17857142857142858</v>
      </c>
      <c r="J6534" s="13">
        <v>229.9</v>
      </c>
      <c r="K6534" s="13">
        <v>7469.74</v>
      </c>
      <c r="L6534" s="14">
        <f t="shared" si="614"/>
        <v>7239.84</v>
      </c>
      <c r="M6534" s="16">
        <f t="shared" si="615"/>
        <v>32.491257068290558</v>
      </c>
      <c r="N6534" s="17">
        <f t="shared" si="616"/>
        <v>0.40475352112676055</v>
      </c>
      <c r="O6534" s="17">
        <f t="shared" si="617"/>
        <v>45.980000000000004</v>
      </c>
    </row>
    <row r="6535" spans="1:15">
      <c r="A6535" s="19" t="s">
        <v>492</v>
      </c>
      <c r="B6535" s="11" t="s">
        <v>1159</v>
      </c>
      <c r="C6535" s="6" t="s">
        <v>271</v>
      </c>
      <c r="D6535" s="6">
        <v>20874</v>
      </c>
      <c r="E6535" s="6">
        <v>616</v>
      </c>
      <c r="F6535" s="7">
        <f t="shared" si="612"/>
        <v>2.9510395707578806E-2</v>
      </c>
      <c r="G6535" s="6">
        <v>35</v>
      </c>
      <c r="H6535" s="6">
        <v>4</v>
      </c>
      <c r="I6535" s="8">
        <f t="shared" si="613"/>
        <v>0.11428571428571428</v>
      </c>
      <c r="J6535" s="13">
        <v>187.87</v>
      </c>
      <c r="K6535" s="13">
        <v>744.27</v>
      </c>
      <c r="L6535" s="14">
        <f t="shared" si="614"/>
        <v>556.4</v>
      </c>
      <c r="M6535" s="16">
        <f t="shared" si="615"/>
        <v>3.9616223984670249</v>
      </c>
      <c r="N6535" s="17">
        <f t="shared" si="616"/>
        <v>0.30498376623376622</v>
      </c>
      <c r="O6535" s="17">
        <f t="shared" si="617"/>
        <v>46.967500000000001</v>
      </c>
    </row>
    <row r="6536" spans="1:15">
      <c r="A6536" s="19" t="s">
        <v>493</v>
      </c>
      <c r="B6536" s="11" t="s">
        <v>1159</v>
      </c>
      <c r="C6536" s="6" t="s">
        <v>271</v>
      </c>
      <c r="D6536" s="6">
        <v>20540</v>
      </c>
      <c r="E6536" s="6">
        <v>454</v>
      </c>
      <c r="F6536" s="7">
        <f t="shared" si="612"/>
        <v>2.2103213242453748E-2</v>
      </c>
      <c r="G6536" s="6">
        <v>16</v>
      </c>
      <c r="H6536" s="6">
        <v>3</v>
      </c>
      <c r="I6536" s="8">
        <f t="shared" si="613"/>
        <v>0.1875</v>
      </c>
      <c r="J6536" s="13">
        <v>184.86</v>
      </c>
      <c r="K6536" s="13">
        <v>0</v>
      </c>
      <c r="L6536" s="14">
        <f t="shared" si="614"/>
        <v>-184.86</v>
      </c>
      <c r="M6536" s="16">
        <f t="shared" si="615"/>
        <v>0</v>
      </c>
      <c r="N6536" s="17">
        <f t="shared" si="616"/>
        <v>0.40718061674008815</v>
      </c>
      <c r="O6536" s="17">
        <f t="shared" si="617"/>
        <v>61.620000000000005</v>
      </c>
    </row>
    <row r="6537" spans="1:15">
      <c r="A6537" s="19" t="s">
        <v>494</v>
      </c>
      <c r="B6537" s="11" t="s">
        <v>1159</v>
      </c>
      <c r="C6537" s="6" t="s">
        <v>271</v>
      </c>
      <c r="D6537" s="6">
        <v>21520</v>
      </c>
      <c r="E6537" s="6">
        <v>414</v>
      </c>
      <c r="F6537" s="7">
        <f t="shared" si="612"/>
        <v>1.9237918215613384E-2</v>
      </c>
      <c r="G6537" s="6">
        <v>16</v>
      </c>
      <c r="H6537" s="6">
        <v>3</v>
      </c>
      <c r="I6537" s="8">
        <f t="shared" si="613"/>
        <v>0.1875</v>
      </c>
      <c r="J6537" s="13">
        <v>193.68</v>
      </c>
      <c r="K6537" s="13">
        <v>2333.9</v>
      </c>
      <c r="L6537" s="14">
        <f t="shared" si="614"/>
        <v>2140.2200000000003</v>
      </c>
      <c r="M6537" s="16">
        <f t="shared" si="615"/>
        <v>12.050289136720364</v>
      </c>
      <c r="N6537" s="17">
        <f t="shared" si="616"/>
        <v>0.46782608695652178</v>
      </c>
      <c r="O6537" s="17">
        <f t="shared" si="617"/>
        <v>64.56</v>
      </c>
    </row>
    <row r="6538" spans="1:15">
      <c r="A6538" s="19" t="s">
        <v>495</v>
      </c>
      <c r="B6538" s="11" t="s">
        <v>1159</v>
      </c>
      <c r="C6538" s="6" t="s">
        <v>271</v>
      </c>
      <c r="D6538" s="6">
        <v>17765</v>
      </c>
      <c r="E6538" s="6">
        <v>330</v>
      </c>
      <c r="F6538" s="7">
        <f t="shared" si="612"/>
        <v>1.8575851393188854E-2</v>
      </c>
      <c r="G6538" s="6">
        <v>22</v>
      </c>
      <c r="H6538" s="6">
        <v>2</v>
      </c>
      <c r="I6538" s="8">
        <f t="shared" si="613"/>
        <v>9.0909090909090912E-2</v>
      </c>
      <c r="J6538" s="13">
        <v>159.88999999999999</v>
      </c>
      <c r="K6538" s="13">
        <v>2131.3000000000002</v>
      </c>
      <c r="L6538" s="14">
        <f t="shared" si="614"/>
        <v>1971.4100000000003</v>
      </c>
      <c r="M6538" s="16">
        <f t="shared" si="615"/>
        <v>13.329789230095693</v>
      </c>
      <c r="N6538" s="17">
        <f t="shared" si="616"/>
        <v>0.48451515151515145</v>
      </c>
      <c r="O6538" s="17">
        <f t="shared" si="617"/>
        <v>79.944999999999993</v>
      </c>
    </row>
    <row r="6539" spans="1:15">
      <c r="A6539" s="19" t="s">
        <v>496</v>
      </c>
      <c r="B6539" s="11" t="s">
        <v>1159</v>
      </c>
      <c r="C6539" s="6" t="s">
        <v>271</v>
      </c>
      <c r="D6539" s="6">
        <v>19735</v>
      </c>
      <c r="E6539" s="6">
        <v>470</v>
      </c>
      <c r="F6539" s="7">
        <f t="shared" si="612"/>
        <v>2.3815556118571068E-2</v>
      </c>
      <c r="G6539" s="6">
        <v>17</v>
      </c>
      <c r="H6539" s="6">
        <v>0</v>
      </c>
      <c r="I6539" s="8">
        <f t="shared" si="613"/>
        <v>0</v>
      </c>
      <c r="J6539" s="13">
        <v>177.62</v>
      </c>
      <c r="K6539" s="13">
        <v>0</v>
      </c>
      <c r="L6539" s="14">
        <f t="shared" si="614"/>
        <v>-177.62</v>
      </c>
      <c r="M6539" s="16">
        <f t="shared" si="615"/>
        <v>0</v>
      </c>
      <c r="N6539" s="17">
        <f t="shared" si="616"/>
        <v>0.3779148936170213</v>
      </c>
      <c r="O6539" s="17">
        <f t="shared" si="617"/>
        <v>0</v>
      </c>
    </row>
    <row r="6540" spans="1:15">
      <c r="A6540" s="19" t="s">
        <v>497</v>
      </c>
      <c r="B6540" s="11" t="s">
        <v>1159</v>
      </c>
      <c r="C6540" s="6" t="s">
        <v>271</v>
      </c>
      <c r="D6540" s="6">
        <v>16118</v>
      </c>
      <c r="E6540" s="6">
        <v>469</v>
      </c>
      <c r="F6540" s="7">
        <f t="shared" si="612"/>
        <v>2.9097902965628489E-2</v>
      </c>
      <c r="G6540" s="6">
        <v>28</v>
      </c>
      <c r="H6540" s="6">
        <v>1</v>
      </c>
      <c r="I6540" s="8">
        <f t="shared" si="613"/>
        <v>3.5714285714285712E-2</v>
      </c>
      <c r="J6540" s="13">
        <v>145.07</v>
      </c>
      <c r="K6540" s="13">
        <v>0</v>
      </c>
      <c r="L6540" s="14">
        <f t="shared" si="614"/>
        <v>-145.07</v>
      </c>
      <c r="M6540" s="16">
        <f t="shared" si="615"/>
        <v>0</v>
      </c>
      <c r="N6540" s="17">
        <f t="shared" si="616"/>
        <v>0.30931769722814495</v>
      </c>
      <c r="O6540" s="17">
        <f t="shared" si="617"/>
        <v>145.07</v>
      </c>
    </row>
    <row r="6541" spans="1:15">
      <c r="A6541" s="19" t="s">
        <v>498</v>
      </c>
      <c r="B6541" s="11" t="s">
        <v>1159</v>
      </c>
      <c r="C6541" s="6" t="s">
        <v>271</v>
      </c>
      <c r="D6541" s="6">
        <v>25320</v>
      </c>
      <c r="E6541" s="6">
        <v>696</v>
      </c>
      <c r="F6541" s="7">
        <f t="shared" si="612"/>
        <v>2.7488151658767772E-2</v>
      </c>
      <c r="G6541" s="6">
        <v>28</v>
      </c>
      <c r="H6541" s="6">
        <v>3</v>
      </c>
      <c r="I6541" s="8">
        <f t="shared" si="613"/>
        <v>0.10714285714285714</v>
      </c>
      <c r="J6541" s="13">
        <v>227.88</v>
      </c>
      <c r="K6541" s="13">
        <v>2947.89</v>
      </c>
      <c r="L6541" s="14">
        <f t="shared" si="614"/>
        <v>2720.0099999999998</v>
      </c>
      <c r="M6541" s="16">
        <f t="shared" si="615"/>
        <v>12.936150605581885</v>
      </c>
      <c r="N6541" s="17">
        <f t="shared" si="616"/>
        <v>0.32741379310344826</v>
      </c>
      <c r="O6541" s="17">
        <f t="shared" si="617"/>
        <v>75.959999999999994</v>
      </c>
    </row>
    <row r="6542" spans="1:15">
      <c r="A6542" s="19" t="s">
        <v>499</v>
      </c>
      <c r="B6542" s="11" t="s">
        <v>1159</v>
      </c>
      <c r="C6542" s="6" t="s">
        <v>271</v>
      </c>
      <c r="D6542" s="6">
        <v>23937</v>
      </c>
      <c r="E6542" s="6">
        <v>709</v>
      </c>
      <c r="F6542" s="7">
        <f t="shared" si="612"/>
        <v>2.9619417637966328E-2</v>
      </c>
      <c r="G6542" s="6">
        <v>35</v>
      </c>
      <c r="H6542" s="6">
        <v>6</v>
      </c>
      <c r="I6542" s="8">
        <f t="shared" si="613"/>
        <v>0.17142857142857143</v>
      </c>
      <c r="J6542" s="13">
        <v>215.44</v>
      </c>
      <c r="K6542" s="13">
        <v>635.13</v>
      </c>
      <c r="L6542" s="14">
        <f t="shared" si="614"/>
        <v>419.69</v>
      </c>
      <c r="M6542" s="16">
        <f t="shared" si="615"/>
        <v>2.9480597846268104</v>
      </c>
      <c r="N6542" s="17">
        <f t="shared" si="616"/>
        <v>0.30386459802538784</v>
      </c>
      <c r="O6542" s="17">
        <f t="shared" si="617"/>
        <v>35.906666666666666</v>
      </c>
    </row>
    <row r="6543" spans="1:15">
      <c r="A6543" s="19" t="s">
        <v>500</v>
      </c>
      <c r="B6543" s="11" t="s">
        <v>1159</v>
      </c>
      <c r="C6543" s="6" t="s">
        <v>271</v>
      </c>
      <c r="D6543" s="6">
        <v>15354</v>
      </c>
      <c r="E6543" s="6">
        <v>480</v>
      </c>
      <c r="F6543" s="7">
        <f t="shared" si="612"/>
        <v>3.1262211801484953E-2</v>
      </c>
      <c r="G6543" s="6">
        <v>26</v>
      </c>
      <c r="H6543" s="6">
        <v>5</v>
      </c>
      <c r="I6543" s="8">
        <f t="shared" si="613"/>
        <v>0.19230769230769232</v>
      </c>
      <c r="J6543" s="13">
        <v>138.19</v>
      </c>
      <c r="K6543" s="13">
        <v>1896.85</v>
      </c>
      <c r="L6543" s="14">
        <f t="shared" si="614"/>
        <v>1758.6599999999999</v>
      </c>
      <c r="M6543" s="16">
        <f t="shared" si="615"/>
        <v>13.726391200521022</v>
      </c>
      <c r="N6543" s="17">
        <f t="shared" si="616"/>
        <v>0.28789583333333335</v>
      </c>
      <c r="O6543" s="17">
        <f t="shared" si="617"/>
        <v>27.637999999999998</v>
      </c>
    </row>
    <row r="6544" spans="1:15">
      <c r="A6544" s="19" t="s">
        <v>501</v>
      </c>
      <c r="B6544" s="11" t="s">
        <v>1159</v>
      </c>
      <c r="C6544" s="6" t="s">
        <v>271</v>
      </c>
      <c r="D6544" s="6">
        <v>23622</v>
      </c>
      <c r="E6544" s="6">
        <v>585</v>
      </c>
      <c r="F6544" s="7">
        <f t="shared" si="612"/>
        <v>2.4765049530099059E-2</v>
      </c>
      <c r="G6544" s="6">
        <v>35</v>
      </c>
      <c r="H6544" s="6">
        <v>3</v>
      </c>
      <c r="I6544" s="8">
        <f t="shared" si="613"/>
        <v>8.5714285714285715E-2</v>
      </c>
      <c r="J6544" s="13">
        <v>212.6</v>
      </c>
      <c r="K6544" s="13">
        <v>3104.98</v>
      </c>
      <c r="L6544" s="14">
        <f t="shared" si="614"/>
        <v>2892.38</v>
      </c>
      <c r="M6544" s="16">
        <f t="shared" si="615"/>
        <v>14.604797742238947</v>
      </c>
      <c r="N6544" s="17">
        <f t="shared" si="616"/>
        <v>0.36341880341880339</v>
      </c>
      <c r="O6544" s="17">
        <f t="shared" si="617"/>
        <v>70.86666666666666</v>
      </c>
    </row>
    <row r="6545" spans="1:15">
      <c r="A6545" s="19" t="s">
        <v>502</v>
      </c>
      <c r="B6545" s="11" t="s">
        <v>1159</v>
      </c>
      <c r="C6545" s="6" t="s">
        <v>271</v>
      </c>
      <c r="D6545" s="6">
        <v>17362</v>
      </c>
      <c r="E6545" s="6">
        <v>563</v>
      </c>
      <c r="F6545" s="7">
        <f t="shared" si="612"/>
        <v>3.2427139730445802E-2</v>
      </c>
      <c r="G6545" s="6">
        <v>25</v>
      </c>
      <c r="H6545" s="6">
        <v>5</v>
      </c>
      <c r="I6545" s="8">
        <f t="shared" si="613"/>
        <v>0.2</v>
      </c>
      <c r="J6545" s="13">
        <v>156.26</v>
      </c>
      <c r="K6545" s="13">
        <v>4502.68</v>
      </c>
      <c r="L6545" s="14">
        <f t="shared" si="614"/>
        <v>4346.42</v>
      </c>
      <c r="M6545" s="16">
        <f t="shared" si="615"/>
        <v>28.815307820299505</v>
      </c>
      <c r="N6545" s="17">
        <f t="shared" si="616"/>
        <v>0.2775488454706927</v>
      </c>
      <c r="O6545" s="17">
        <f t="shared" si="617"/>
        <v>31.251999999999999</v>
      </c>
    </row>
    <row r="6546" spans="1:15">
      <c r="A6546" s="19" t="s">
        <v>503</v>
      </c>
      <c r="B6546" s="11" t="s">
        <v>1159</v>
      </c>
      <c r="C6546" s="6" t="s">
        <v>271</v>
      </c>
      <c r="D6546" s="6">
        <v>20462</v>
      </c>
      <c r="E6546" s="6">
        <v>480</v>
      </c>
      <c r="F6546" s="7">
        <f t="shared" si="612"/>
        <v>2.3458117486071742E-2</v>
      </c>
      <c r="G6546" s="6">
        <v>33</v>
      </c>
      <c r="H6546" s="6">
        <v>7</v>
      </c>
      <c r="I6546" s="8">
        <f t="shared" si="613"/>
        <v>0.21212121212121213</v>
      </c>
      <c r="J6546" s="13">
        <v>184.16</v>
      </c>
      <c r="K6546" s="13">
        <v>1383.7</v>
      </c>
      <c r="L6546" s="14">
        <f t="shared" si="614"/>
        <v>1199.54</v>
      </c>
      <c r="M6546" s="16">
        <f t="shared" si="615"/>
        <v>7.5135751520417031</v>
      </c>
      <c r="N6546" s="17">
        <f t="shared" si="616"/>
        <v>0.38366666666666666</v>
      </c>
      <c r="O6546" s="17">
        <f t="shared" si="617"/>
        <v>26.30857142857143</v>
      </c>
    </row>
    <row r="6547" spans="1:15">
      <c r="A6547" s="19" t="s">
        <v>504</v>
      </c>
      <c r="B6547" s="11" t="s">
        <v>1159</v>
      </c>
      <c r="C6547" s="6" t="s">
        <v>271</v>
      </c>
      <c r="D6547" s="6">
        <v>19431</v>
      </c>
      <c r="E6547" s="6">
        <v>574</v>
      </c>
      <c r="F6547" s="7">
        <f t="shared" si="612"/>
        <v>2.9540425093922084E-2</v>
      </c>
      <c r="G6547" s="6">
        <v>22</v>
      </c>
      <c r="H6547" s="6">
        <v>6</v>
      </c>
      <c r="I6547" s="8">
        <f t="shared" si="613"/>
        <v>0.27272727272727271</v>
      </c>
      <c r="J6547" s="13">
        <v>174.88</v>
      </c>
      <c r="K6547" s="13">
        <v>5522.26</v>
      </c>
      <c r="L6547" s="14">
        <f t="shared" si="614"/>
        <v>5347.38</v>
      </c>
      <c r="M6547" s="16">
        <f t="shared" si="615"/>
        <v>31.577424519670632</v>
      </c>
      <c r="N6547" s="17">
        <f t="shared" si="616"/>
        <v>0.3046689895470383</v>
      </c>
      <c r="O6547" s="17">
        <f t="shared" si="617"/>
        <v>29.146666666666665</v>
      </c>
    </row>
    <row r="6548" spans="1:15">
      <c r="A6548" s="19" t="s">
        <v>505</v>
      </c>
      <c r="B6548" s="11" t="s">
        <v>1159</v>
      </c>
      <c r="C6548" s="6" t="s">
        <v>271</v>
      </c>
      <c r="D6548" s="6">
        <v>21501</v>
      </c>
      <c r="E6548" s="6">
        <v>690</v>
      </c>
      <c r="F6548" s="7">
        <f t="shared" si="612"/>
        <v>3.2091530626482491E-2</v>
      </c>
      <c r="G6548" s="6">
        <v>27</v>
      </c>
      <c r="H6548" s="6">
        <v>4</v>
      </c>
      <c r="I6548" s="8">
        <f t="shared" si="613"/>
        <v>0.14814814814814814</v>
      </c>
      <c r="J6548" s="13">
        <v>193.51</v>
      </c>
      <c r="K6548" s="13">
        <v>335.07</v>
      </c>
      <c r="L6548" s="14">
        <f t="shared" si="614"/>
        <v>141.56</v>
      </c>
      <c r="M6548" s="16">
        <f t="shared" si="615"/>
        <v>1.7315384217869878</v>
      </c>
      <c r="N6548" s="17">
        <f t="shared" si="616"/>
        <v>0.28044927536231884</v>
      </c>
      <c r="O6548" s="17">
        <f t="shared" si="617"/>
        <v>48.377499999999998</v>
      </c>
    </row>
    <row r="6549" spans="1:15">
      <c r="A6549" s="19" t="s">
        <v>506</v>
      </c>
      <c r="B6549" s="11" t="s">
        <v>1159</v>
      </c>
      <c r="C6549" s="6" t="s">
        <v>271</v>
      </c>
      <c r="D6549" s="6">
        <v>20852</v>
      </c>
      <c r="E6549" s="6">
        <v>537</v>
      </c>
      <c r="F6549" s="7">
        <f t="shared" si="612"/>
        <v>2.575292537886054E-2</v>
      </c>
      <c r="G6549" s="6">
        <v>33</v>
      </c>
      <c r="H6549" s="6">
        <v>6</v>
      </c>
      <c r="I6549" s="8">
        <f t="shared" si="613"/>
        <v>0.18181818181818182</v>
      </c>
      <c r="J6549" s="13">
        <v>187.67</v>
      </c>
      <c r="K6549" s="13">
        <v>3379.99</v>
      </c>
      <c r="L6549" s="14">
        <f t="shared" si="614"/>
        <v>3192.3199999999997</v>
      </c>
      <c r="M6549" s="16">
        <f t="shared" si="615"/>
        <v>18.010284009165023</v>
      </c>
      <c r="N6549" s="17">
        <f t="shared" si="616"/>
        <v>0.34947858472998133</v>
      </c>
      <c r="O6549" s="17">
        <f t="shared" si="617"/>
        <v>31.278333333333332</v>
      </c>
    </row>
    <row r="6550" spans="1:15">
      <c r="A6550" s="19" t="s">
        <v>886</v>
      </c>
      <c r="B6550" s="11" t="s">
        <v>1160</v>
      </c>
      <c r="C6550" s="6" t="s">
        <v>10</v>
      </c>
      <c r="D6550" s="6">
        <v>51736</v>
      </c>
      <c r="E6550" s="6">
        <v>2163</v>
      </c>
      <c r="F6550" s="7">
        <f t="shared" si="612"/>
        <v>4.1808411937528996E-2</v>
      </c>
      <c r="G6550" s="6">
        <v>35</v>
      </c>
      <c r="H6550" s="6">
        <v>7</v>
      </c>
      <c r="I6550" s="8">
        <f t="shared" si="613"/>
        <v>0.2</v>
      </c>
      <c r="J6550" s="13">
        <v>931.26</v>
      </c>
      <c r="K6550" s="13">
        <v>4384.4399999999996</v>
      </c>
      <c r="L6550" s="14">
        <f t="shared" si="614"/>
        <v>3453.1799999999994</v>
      </c>
      <c r="M6550" s="16">
        <f t="shared" si="615"/>
        <v>4.7080729334450098</v>
      </c>
      <c r="N6550" s="17">
        <f t="shared" si="616"/>
        <v>0.43054091539528433</v>
      </c>
      <c r="O6550" s="17">
        <f t="shared" si="617"/>
        <v>133.03714285714287</v>
      </c>
    </row>
    <row r="6551" spans="1:15">
      <c r="A6551" s="19" t="s">
        <v>887</v>
      </c>
      <c r="B6551" s="11" t="s">
        <v>1160</v>
      </c>
      <c r="C6551" s="6" t="s">
        <v>10</v>
      </c>
      <c r="D6551" s="6">
        <v>40790</v>
      </c>
      <c r="E6551" s="6">
        <v>1091</v>
      </c>
      <c r="F6551" s="7">
        <f t="shared" si="612"/>
        <v>2.6746751654817356E-2</v>
      </c>
      <c r="G6551" s="6">
        <v>35</v>
      </c>
      <c r="H6551" s="6">
        <v>6</v>
      </c>
      <c r="I6551" s="8">
        <f t="shared" si="613"/>
        <v>0.17142857142857143</v>
      </c>
      <c r="J6551" s="13">
        <v>734.22</v>
      </c>
      <c r="K6551" s="13">
        <v>1970.51</v>
      </c>
      <c r="L6551" s="14">
        <f t="shared" si="614"/>
        <v>1236.29</v>
      </c>
      <c r="M6551" s="16">
        <f t="shared" si="615"/>
        <v>2.683814115660156</v>
      </c>
      <c r="N6551" s="17">
        <f t="shared" si="616"/>
        <v>0.67297891842346469</v>
      </c>
      <c r="O6551" s="17">
        <f t="shared" si="617"/>
        <v>122.37</v>
      </c>
    </row>
    <row r="6552" spans="1:15">
      <c r="A6552" s="19" t="s">
        <v>888</v>
      </c>
      <c r="B6552" s="11" t="s">
        <v>1160</v>
      </c>
      <c r="C6552" s="6" t="s">
        <v>10</v>
      </c>
      <c r="D6552" s="6">
        <v>34111</v>
      </c>
      <c r="E6552" s="6">
        <v>1409</v>
      </c>
      <c r="F6552" s="7">
        <f t="shared" si="612"/>
        <v>4.1306323473366366E-2</v>
      </c>
      <c r="G6552" s="6">
        <v>35</v>
      </c>
      <c r="H6552" s="6">
        <v>7</v>
      </c>
      <c r="I6552" s="8">
        <f t="shared" si="613"/>
        <v>0.2</v>
      </c>
      <c r="J6552" s="13">
        <v>614</v>
      </c>
      <c r="K6552" s="13">
        <v>4492.07</v>
      </c>
      <c r="L6552" s="14">
        <f t="shared" si="614"/>
        <v>3878.0699999999997</v>
      </c>
      <c r="M6552" s="16">
        <f t="shared" si="615"/>
        <v>7.3160749185667751</v>
      </c>
      <c r="N6552" s="17">
        <f t="shared" si="616"/>
        <v>0.43577004968062455</v>
      </c>
      <c r="O6552" s="17">
        <f t="shared" si="617"/>
        <v>87.714285714285708</v>
      </c>
    </row>
    <row r="6553" spans="1:15">
      <c r="A6553" s="19" t="s">
        <v>889</v>
      </c>
      <c r="B6553" s="11" t="s">
        <v>1160</v>
      </c>
      <c r="C6553" s="6" t="s">
        <v>10</v>
      </c>
      <c r="D6553" s="6">
        <v>47082</v>
      </c>
      <c r="E6553" s="6">
        <v>2043</v>
      </c>
      <c r="F6553" s="7">
        <f t="shared" si="612"/>
        <v>4.3392379253217789E-2</v>
      </c>
      <c r="G6553" s="6">
        <v>35</v>
      </c>
      <c r="H6553" s="6">
        <v>7</v>
      </c>
      <c r="I6553" s="8">
        <f t="shared" si="613"/>
        <v>0.2</v>
      </c>
      <c r="J6553" s="13">
        <v>847.49</v>
      </c>
      <c r="K6553" s="13">
        <v>9352.81</v>
      </c>
      <c r="L6553" s="14">
        <f t="shared" si="614"/>
        <v>8505.32</v>
      </c>
      <c r="M6553" s="16">
        <f t="shared" si="615"/>
        <v>11.035894228840458</v>
      </c>
      <c r="N6553" s="17">
        <f t="shared" si="616"/>
        <v>0.41482623592755752</v>
      </c>
      <c r="O6553" s="17">
        <f t="shared" si="617"/>
        <v>121.07000000000001</v>
      </c>
    </row>
    <row r="6554" spans="1:15">
      <c r="A6554" s="19" t="s">
        <v>890</v>
      </c>
      <c r="B6554" s="11" t="s">
        <v>1160</v>
      </c>
      <c r="C6554" s="6" t="s">
        <v>10</v>
      </c>
      <c r="D6554" s="6">
        <v>50866</v>
      </c>
      <c r="E6554" s="6">
        <v>1557</v>
      </c>
      <c r="F6554" s="7">
        <f t="shared" si="612"/>
        <v>3.0609837612550622E-2</v>
      </c>
      <c r="G6554" s="6">
        <v>35</v>
      </c>
      <c r="H6554" s="6">
        <v>7</v>
      </c>
      <c r="I6554" s="8">
        <f t="shared" si="613"/>
        <v>0.2</v>
      </c>
      <c r="J6554" s="13">
        <v>915.6</v>
      </c>
      <c r="K6554" s="13">
        <v>2728.33</v>
      </c>
      <c r="L6554" s="14">
        <f t="shared" si="614"/>
        <v>1812.73</v>
      </c>
      <c r="M6554" s="16">
        <f t="shared" si="615"/>
        <v>2.9798274355613805</v>
      </c>
      <c r="N6554" s="17">
        <f t="shared" si="616"/>
        <v>0.58805394990366089</v>
      </c>
      <c r="O6554" s="17">
        <f t="shared" si="617"/>
        <v>130.80000000000001</v>
      </c>
    </row>
    <row r="6555" spans="1:15">
      <c r="A6555" s="19" t="s">
        <v>891</v>
      </c>
      <c r="B6555" s="11" t="s">
        <v>1160</v>
      </c>
      <c r="C6555" s="6" t="s">
        <v>10</v>
      </c>
      <c r="D6555" s="6">
        <v>34828</v>
      </c>
      <c r="E6555" s="6">
        <v>1419</v>
      </c>
      <c r="F6555" s="7">
        <f t="shared" si="612"/>
        <v>4.0743080280234295E-2</v>
      </c>
      <c r="G6555" s="6">
        <v>35</v>
      </c>
      <c r="H6555" s="6">
        <v>3</v>
      </c>
      <c r="I6555" s="8">
        <f t="shared" si="613"/>
        <v>8.5714285714285715E-2</v>
      </c>
      <c r="J6555" s="13">
        <v>626.91</v>
      </c>
      <c r="K6555" s="13">
        <v>463.02</v>
      </c>
      <c r="L6555" s="14">
        <f t="shared" si="614"/>
        <v>-163.89</v>
      </c>
      <c r="M6555" s="16">
        <f t="shared" si="615"/>
        <v>0.73857491505957795</v>
      </c>
      <c r="N6555" s="17">
        <f t="shared" si="616"/>
        <v>0.44179704016913318</v>
      </c>
      <c r="O6555" s="17">
        <f t="shared" si="617"/>
        <v>208.97</v>
      </c>
    </row>
    <row r="6556" spans="1:15">
      <c r="A6556" s="19" t="s">
        <v>892</v>
      </c>
      <c r="B6556" s="11" t="s">
        <v>1160</v>
      </c>
      <c r="C6556" s="6" t="s">
        <v>10</v>
      </c>
      <c r="D6556" s="6">
        <v>36446</v>
      </c>
      <c r="E6556" s="6">
        <v>1231</v>
      </c>
      <c r="F6556" s="7">
        <f t="shared" si="612"/>
        <v>3.3775997365966086E-2</v>
      </c>
      <c r="G6556" s="6">
        <v>35</v>
      </c>
      <c r="H6556" s="6">
        <v>5</v>
      </c>
      <c r="I6556" s="8">
        <f t="shared" si="613"/>
        <v>0.14285714285714285</v>
      </c>
      <c r="J6556" s="13">
        <v>656.03</v>
      </c>
      <c r="K6556" s="13">
        <v>983.91</v>
      </c>
      <c r="L6556" s="14">
        <f t="shared" si="614"/>
        <v>327.88</v>
      </c>
      <c r="M6556" s="16">
        <f t="shared" si="615"/>
        <v>1.4997942167278935</v>
      </c>
      <c r="N6556" s="17">
        <f t="shared" si="616"/>
        <v>0.53292445166531277</v>
      </c>
      <c r="O6556" s="17">
        <f t="shared" si="617"/>
        <v>131.20599999999999</v>
      </c>
    </row>
    <row r="6557" spans="1:15">
      <c r="A6557" s="19" t="s">
        <v>893</v>
      </c>
      <c r="B6557" s="11" t="s">
        <v>1160</v>
      </c>
      <c r="C6557" s="6" t="s">
        <v>10</v>
      </c>
      <c r="D6557" s="6">
        <v>31788</v>
      </c>
      <c r="E6557" s="6">
        <v>1046</v>
      </c>
      <c r="F6557" s="7">
        <f t="shared" si="612"/>
        <v>3.2905498930413994E-2</v>
      </c>
      <c r="G6557" s="6">
        <v>35</v>
      </c>
      <c r="H6557" s="6">
        <v>7</v>
      </c>
      <c r="I6557" s="8">
        <f t="shared" si="613"/>
        <v>0.2</v>
      </c>
      <c r="J6557" s="13">
        <v>572.20000000000005</v>
      </c>
      <c r="K6557" s="13">
        <v>703.68</v>
      </c>
      <c r="L6557" s="14">
        <f t="shared" si="614"/>
        <v>131.4799999999999</v>
      </c>
      <c r="M6557" s="16">
        <f t="shared" si="615"/>
        <v>1.2297797972736804</v>
      </c>
      <c r="N6557" s="17">
        <f t="shared" si="616"/>
        <v>0.54703632887189302</v>
      </c>
      <c r="O6557" s="17">
        <f t="shared" si="617"/>
        <v>81.742857142857147</v>
      </c>
    </row>
    <row r="6558" spans="1:15">
      <c r="A6558" s="19" t="s">
        <v>894</v>
      </c>
      <c r="B6558" s="11" t="s">
        <v>1160</v>
      </c>
      <c r="C6558" s="6" t="s">
        <v>10</v>
      </c>
      <c r="D6558" s="6">
        <v>35686</v>
      </c>
      <c r="E6558" s="6">
        <v>1183</v>
      </c>
      <c r="F6558" s="7">
        <f t="shared" si="612"/>
        <v>3.3150255001961552E-2</v>
      </c>
      <c r="G6558" s="6">
        <v>35</v>
      </c>
      <c r="H6558" s="6">
        <v>1</v>
      </c>
      <c r="I6558" s="8">
        <f t="shared" si="613"/>
        <v>2.8571428571428571E-2</v>
      </c>
      <c r="J6558" s="13">
        <v>642.35</v>
      </c>
      <c r="K6558" s="13">
        <v>1036.56</v>
      </c>
      <c r="L6558" s="14">
        <f t="shared" si="614"/>
        <v>394.20999999999992</v>
      </c>
      <c r="M6558" s="16">
        <f t="shared" si="615"/>
        <v>1.6136996964271813</v>
      </c>
      <c r="N6558" s="17">
        <f t="shared" si="616"/>
        <v>0.54298393913778531</v>
      </c>
      <c r="O6558" s="17">
        <f t="shared" si="617"/>
        <v>642.35</v>
      </c>
    </row>
    <row r="6559" spans="1:15">
      <c r="A6559" s="19" t="s">
        <v>895</v>
      </c>
      <c r="B6559" s="11" t="s">
        <v>1160</v>
      </c>
      <c r="C6559" s="6" t="s">
        <v>10</v>
      </c>
      <c r="D6559" s="6">
        <v>40502</v>
      </c>
      <c r="E6559" s="6">
        <v>1662</v>
      </c>
      <c r="F6559" s="7">
        <f t="shared" si="612"/>
        <v>4.1035010616759668E-2</v>
      </c>
      <c r="G6559" s="6">
        <v>35</v>
      </c>
      <c r="H6559" s="6">
        <v>5</v>
      </c>
      <c r="I6559" s="8">
        <f t="shared" si="613"/>
        <v>0.14285714285714285</v>
      </c>
      <c r="J6559" s="13">
        <v>729.05</v>
      </c>
      <c r="K6559" s="13">
        <v>2209.13</v>
      </c>
      <c r="L6559" s="14">
        <f t="shared" si="614"/>
        <v>1480.0800000000002</v>
      </c>
      <c r="M6559" s="16">
        <f t="shared" si="615"/>
        <v>3.0301488238118104</v>
      </c>
      <c r="N6559" s="17">
        <f t="shared" si="616"/>
        <v>0.43865824308062573</v>
      </c>
      <c r="O6559" s="17">
        <f t="shared" si="617"/>
        <v>145.81</v>
      </c>
    </row>
    <row r="6560" spans="1:15">
      <c r="A6560" s="19" t="s">
        <v>896</v>
      </c>
      <c r="B6560" s="11" t="s">
        <v>1160</v>
      </c>
      <c r="C6560" s="6" t="s">
        <v>10</v>
      </c>
      <c r="D6560" s="6">
        <v>31557</v>
      </c>
      <c r="E6560" s="6">
        <v>1141</v>
      </c>
      <c r="F6560" s="7">
        <f t="shared" si="612"/>
        <v>3.6156795639636211E-2</v>
      </c>
      <c r="G6560" s="6">
        <v>35</v>
      </c>
      <c r="H6560" s="6">
        <v>6</v>
      </c>
      <c r="I6560" s="8">
        <f t="shared" si="613"/>
        <v>0.17142857142857143</v>
      </c>
      <c r="J6560" s="13">
        <v>568.03</v>
      </c>
      <c r="K6560" s="13">
        <v>4608.26</v>
      </c>
      <c r="L6560" s="14">
        <f t="shared" si="614"/>
        <v>4040.2300000000005</v>
      </c>
      <c r="M6560" s="16">
        <f t="shared" si="615"/>
        <v>8.1127053148601309</v>
      </c>
      <c r="N6560" s="17">
        <f t="shared" si="616"/>
        <v>0.49783523225241016</v>
      </c>
      <c r="O6560" s="17">
        <f t="shared" si="617"/>
        <v>94.671666666666667</v>
      </c>
    </row>
    <row r="6561" spans="1:15">
      <c r="A6561" s="19" t="s">
        <v>897</v>
      </c>
      <c r="B6561" s="11" t="s">
        <v>1160</v>
      </c>
      <c r="C6561" s="6" t="s">
        <v>10</v>
      </c>
      <c r="D6561" s="6">
        <v>51198</v>
      </c>
      <c r="E6561" s="6">
        <v>1872</v>
      </c>
      <c r="F6561" s="7">
        <f t="shared" si="612"/>
        <v>3.6563928278448378E-2</v>
      </c>
      <c r="G6561" s="6">
        <v>35</v>
      </c>
      <c r="H6561" s="6">
        <v>4</v>
      </c>
      <c r="I6561" s="8">
        <f t="shared" si="613"/>
        <v>0.11428571428571428</v>
      </c>
      <c r="J6561" s="13">
        <v>921.58</v>
      </c>
      <c r="K6561" s="13">
        <v>3090.86</v>
      </c>
      <c r="L6561" s="14">
        <f t="shared" si="614"/>
        <v>2169.2800000000002</v>
      </c>
      <c r="M6561" s="16">
        <f t="shared" si="615"/>
        <v>3.3538705267041387</v>
      </c>
      <c r="N6561" s="17">
        <f t="shared" si="616"/>
        <v>0.49229700854700859</v>
      </c>
      <c r="O6561" s="17">
        <f t="shared" si="617"/>
        <v>230.39500000000001</v>
      </c>
    </row>
    <row r="6562" spans="1:15">
      <c r="A6562" s="19" t="s">
        <v>898</v>
      </c>
      <c r="B6562" s="11" t="s">
        <v>1160</v>
      </c>
      <c r="C6562" s="6" t="s">
        <v>10</v>
      </c>
      <c r="D6562" s="6">
        <v>33667</v>
      </c>
      <c r="E6562" s="6">
        <v>1103</v>
      </c>
      <c r="F6562" s="7">
        <f t="shared" si="612"/>
        <v>3.2762051860872665E-2</v>
      </c>
      <c r="G6562" s="6">
        <v>35</v>
      </c>
      <c r="H6562" s="6">
        <v>7</v>
      </c>
      <c r="I6562" s="8">
        <f t="shared" si="613"/>
        <v>0.2</v>
      </c>
      <c r="J6562" s="13">
        <v>606.02</v>
      </c>
      <c r="K6562" s="13">
        <v>2222.8200000000002</v>
      </c>
      <c r="L6562" s="14">
        <f t="shared" si="614"/>
        <v>1616.8000000000002</v>
      </c>
      <c r="M6562" s="16">
        <f t="shared" si="615"/>
        <v>3.6678987492161981</v>
      </c>
      <c r="N6562" s="17">
        <f t="shared" si="616"/>
        <v>0.54942883046237534</v>
      </c>
      <c r="O6562" s="17">
        <f t="shared" si="617"/>
        <v>86.574285714285708</v>
      </c>
    </row>
    <row r="6563" spans="1:15">
      <c r="A6563" s="19" t="s">
        <v>899</v>
      </c>
      <c r="B6563" s="11" t="s">
        <v>1160</v>
      </c>
      <c r="C6563" s="6" t="s">
        <v>10</v>
      </c>
      <c r="D6563" s="6">
        <v>42249</v>
      </c>
      <c r="E6563" s="6">
        <v>1081</v>
      </c>
      <c r="F6563" s="7">
        <f t="shared" si="612"/>
        <v>2.5586404411938744E-2</v>
      </c>
      <c r="G6563" s="6">
        <v>35</v>
      </c>
      <c r="H6563" s="6">
        <v>6</v>
      </c>
      <c r="I6563" s="8">
        <f t="shared" si="613"/>
        <v>0.17142857142857143</v>
      </c>
      <c r="J6563" s="13">
        <v>760.49</v>
      </c>
      <c r="K6563" s="13">
        <v>1849.11</v>
      </c>
      <c r="L6563" s="14">
        <f t="shared" si="614"/>
        <v>1088.6199999999999</v>
      </c>
      <c r="M6563" s="16">
        <f t="shared" si="615"/>
        <v>2.4314718142250391</v>
      </c>
      <c r="N6563" s="17">
        <f t="shared" si="616"/>
        <v>0.70350601295097137</v>
      </c>
      <c r="O6563" s="17">
        <f t="shared" si="617"/>
        <v>126.74833333333333</v>
      </c>
    </row>
    <row r="6564" spans="1:15">
      <c r="A6564" s="19" t="s">
        <v>900</v>
      </c>
      <c r="B6564" s="11" t="s">
        <v>1160</v>
      </c>
      <c r="C6564" s="6" t="s">
        <v>10</v>
      </c>
      <c r="D6564" s="6">
        <v>47296</v>
      </c>
      <c r="E6564" s="6">
        <v>1492</v>
      </c>
      <c r="F6564" s="7">
        <f t="shared" si="612"/>
        <v>3.1546008119079837E-2</v>
      </c>
      <c r="G6564" s="6">
        <v>35</v>
      </c>
      <c r="H6564" s="6">
        <v>4</v>
      </c>
      <c r="I6564" s="8">
        <f t="shared" si="613"/>
        <v>0.11428571428571428</v>
      </c>
      <c r="J6564" s="13">
        <v>851.33</v>
      </c>
      <c r="K6564" s="13">
        <v>815.86</v>
      </c>
      <c r="L6564" s="14">
        <f t="shared" si="614"/>
        <v>-35.470000000000027</v>
      </c>
      <c r="M6564" s="16">
        <f t="shared" si="615"/>
        <v>0.9583357804846534</v>
      </c>
      <c r="N6564" s="17">
        <f t="shared" si="616"/>
        <v>0.57059651474530837</v>
      </c>
      <c r="O6564" s="17">
        <f t="shared" si="617"/>
        <v>212.83250000000001</v>
      </c>
    </row>
    <row r="6565" spans="1:15">
      <c r="A6565" s="19" t="s">
        <v>901</v>
      </c>
      <c r="B6565" s="11" t="s">
        <v>1160</v>
      </c>
      <c r="C6565" s="6" t="s">
        <v>10</v>
      </c>
      <c r="D6565" s="6">
        <v>34005</v>
      </c>
      <c r="E6565" s="6">
        <v>1004</v>
      </c>
      <c r="F6565" s="7">
        <f t="shared" si="612"/>
        <v>2.9525069842670195E-2</v>
      </c>
      <c r="G6565" s="6">
        <v>35</v>
      </c>
      <c r="H6565" s="6">
        <v>5</v>
      </c>
      <c r="I6565" s="8">
        <f t="shared" si="613"/>
        <v>0.14285714285714285</v>
      </c>
      <c r="J6565" s="13">
        <v>612.09</v>
      </c>
      <c r="K6565" s="13">
        <v>771.81</v>
      </c>
      <c r="L6565" s="14">
        <f t="shared" si="614"/>
        <v>159.71999999999991</v>
      </c>
      <c r="M6565" s="16">
        <f t="shared" si="615"/>
        <v>1.2609420183306375</v>
      </c>
      <c r="N6565" s="17">
        <f t="shared" si="616"/>
        <v>0.60965139442231076</v>
      </c>
      <c r="O6565" s="17">
        <f t="shared" si="617"/>
        <v>122.41800000000001</v>
      </c>
    </row>
    <row r="6566" spans="1:15">
      <c r="A6566" s="19" t="s">
        <v>902</v>
      </c>
      <c r="B6566" s="11" t="s">
        <v>1160</v>
      </c>
      <c r="C6566" s="6" t="s">
        <v>10</v>
      </c>
      <c r="D6566" s="6">
        <v>33022</v>
      </c>
      <c r="E6566" s="6">
        <v>893</v>
      </c>
      <c r="F6566" s="7">
        <f t="shared" si="612"/>
        <v>2.7042577675489069E-2</v>
      </c>
      <c r="G6566" s="6">
        <v>35</v>
      </c>
      <c r="H6566" s="6">
        <v>2</v>
      </c>
      <c r="I6566" s="8">
        <f t="shared" si="613"/>
        <v>5.7142857142857141E-2</v>
      </c>
      <c r="J6566" s="13">
        <v>594.4</v>
      </c>
      <c r="K6566" s="13">
        <v>177.7</v>
      </c>
      <c r="L6566" s="14">
        <f t="shared" si="614"/>
        <v>-416.7</v>
      </c>
      <c r="M6566" s="16">
        <f t="shared" si="615"/>
        <v>0.29895693135935397</v>
      </c>
      <c r="N6566" s="17">
        <f t="shared" si="616"/>
        <v>0.66562150055991043</v>
      </c>
      <c r="O6566" s="17">
        <f t="shared" si="617"/>
        <v>297.2</v>
      </c>
    </row>
    <row r="6567" spans="1:15">
      <c r="A6567" s="19" t="s">
        <v>903</v>
      </c>
      <c r="B6567" s="11" t="s">
        <v>1160</v>
      </c>
      <c r="C6567" s="6" t="s">
        <v>10</v>
      </c>
      <c r="D6567" s="6">
        <v>30607</v>
      </c>
      <c r="E6567" s="6">
        <v>1101</v>
      </c>
      <c r="F6567" s="7">
        <f t="shared" si="612"/>
        <v>3.5972163230633514E-2</v>
      </c>
      <c r="G6567" s="6">
        <v>35</v>
      </c>
      <c r="H6567" s="6">
        <v>7</v>
      </c>
      <c r="I6567" s="8">
        <f t="shared" si="613"/>
        <v>0.2</v>
      </c>
      <c r="J6567" s="13">
        <v>550.94000000000005</v>
      </c>
      <c r="K6567" s="13">
        <v>0</v>
      </c>
      <c r="L6567" s="14">
        <f t="shared" si="614"/>
        <v>-550.94000000000005</v>
      </c>
      <c r="M6567" s="16">
        <f t="shared" si="615"/>
        <v>0</v>
      </c>
      <c r="N6567" s="17">
        <f t="shared" si="616"/>
        <v>0.50039963669391463</v>
      </c>
      <c r="O6567" s="17">
        <f t="shared" si="617"/>
        <v>78.705714285714294</v>
      </c>
    </row>
    <row r="6568" spans="1:15">
      <c r="A6568" s="19" t="s">
        <v>904</v>
      </c>
      <c r="B6568" s="11" t="s">
        <v>1160</v>
      </c>
      <c r="C6568" s="6" t="s">
        <v>10</v>
      </c>
      <c r="D6568" s="6">
        <v>30587</v>
      </c>
      <c r="E6568" s="6">
        <v>1210</v>
      </c>
      <c r="F6568" s="7">
        <f t="shared" si="612"/>
        <v>3.955928989439958E-2</v>
      </c>
      <c r="G6568" s="6">
        <v>35</v>
      </c>
      <c r="H6568" s="6">
        <v>3</v>
      </c>
      <c r="I6568" s="8">
        <f t="shared" si="613"/>
        <v>8.5714285714285715E-2</v>
      </c>
      <c r="J6568" s="13">
        <v>550.58000000000004</v>
      </c>
      <c r="K6568" s="13">
        <v>1479.73</v>
      </c>
      <c r="L6568" s="14">
        <f t="shared" si="614"/>
        <v>929.15</v>
      </c>
      <c r="M6568" s="16">
        <f t="shared" si="615"/>
        <v>2.687584002324821</v>
      </c>
      <c r="N6568" s="17">
        <f t="shared" si="616"/>
        <v>0.45502479338842977</v>
      </c>
      <c r="O6568" s="17">
        <f t="shared" si="617"/>
        <v>183.52666666666667</v>
      </c>
    </row>
    <row r="6569" spans="1:15">
      <c r="A6569" s="19" t="s">
        <v>905</v>
      </c>
      <c r="B6569" s="11" t="s">
        <v>1160</v>
      </c>
      <c r="C6569" s="6" t="s">
        <v>10</v>
      </c>
      <c r="D6569" s="6">
        <v>38631</v>
      </c>
      <c r="E6569" s="6">
        <v>1619</v>
      </c>
      <c r="F6569" s="7">
        <f t="shared" si="612"/>
        <v>4.1909347415288241E-2</v>
      </c>
      <c r="G6569" s="6">
        <v>35</v>
      </c>
      <c r="H6569" s="6">
        <v>8</v>
      </c>
      <c r="I6569" s="8">
        <f t="shared" si="613"/>
        <v>0.22857142857142856</v>
      </c>
      <c r="J6569" s="13">
        <v>695.37</v>
      </c>
      <c r="K6569" s="13">
        <v>3979.58</v>
      </c>
      <c r="L6569" s="14">
        <f t="shared" si="614"/>
        <v>3284.21</v>
      </c>
      <c r="M6569" s="16">
        <f t="shared" si="615"/>
        <v>5.7229676287444091</v>
      </c>
      <c r="N6569" s="17">
        <f t="shared" si="616"/>
        <v>0.42950586781964178</v>
      </c>
      <c r="O6569" s="17">
        <f t="shared" si="617"/>
        <v>86.921250000000001</v>
      </c>
    </row>
    <row r="6570" spans="1:15">
      <c r="A6570" s="19" t="s">
        <v>906</v>
      </c>
      <c r="B6570" s="11" t="s">
        <v>1160</v>
      </c>
      <c r="C6570" s="6" t="s">
        <v>10</v>
      </c>
      <c r="D6570" s="6">
        <v>39912</v>
      </c>
      <c r="E6570" s="6">
        <v>1621</v>
      </c>
      <c r="F6570" s="7">
        <f t="shared" si="612"/>
        <v>4.0614351573461618E-2</v>
      </c>
      <c r="G6570" s="6">
        <v>35</v>
      </c>
      <c r="H6570" s="6">
        <v>6</v>
      </c>
      <c r="I6570" s="8">
        <f t="shared" si="613"/>
        <v>0.17142857142857143</v>
      </c>
      <c r="J6570" s="13">
        <v>718.42</v>
      </c>
      <c r="K6570" s="13">
        <v>1114.82</v>
      </c>
      <c r="L6570" s="14">
        <f t="shared" si="614"/>
        <v>396.4</v>
      </c>
      <c r="M6570" s="16">
        <f t="shared" si="615"/>
        <v>1.5517663762144707</v>
      </c>
      <c r="N6570" s="17">
        <f t="shared" si="616"/>
        <v>0.4431955582973473</v>
      </c>
      <c r="O6570" s="17">
        <f t="shared" si="617"/>
        <v>119.73666666666666</v>
      </c>
    </row>
    <row r="6571" spans="1:15">
      <c r="A6571" s="19" t="s">
        <v>907</v>
      </c>
      <c r="B6571" s="11" t="s">
        <v>1160</v>
      </c>
      <c r="C6571" s="6" t="s">
        <v>10</v>
      </c>
      <c r="D6571" s="6">
        <v>36437</v>
      </c>
      <c r="E6571" s="6">
        <v>1491</v>
      </c>
      <c r="F6571" s="7">
        <f t="shared" si="612"/>
        <v>4.0919944012953867E-2</v>
      </c>
      <c r="G6571" s="6">
        <v>35</v>
      </c>
      <c r="H6571" s="6">
        <v>2</v>
      </c>
      <c r="I6571" s="8">
        <f t="shared" si="613"/>
        <v>5.7142857142857141E-2</v>
      </c>
      <c r="J6571" s="13">
        <v>655.88</v>
      </c>
      <c r="K6571" s="13">
        <v>2836.59</v>
      </c>
      <c r="L6571" s="14">
        <f t="shared" si="614"/>
        <v>2180.71</v>
      </c>
      <c r="M6571" s="16">
        <f t="shared" si="615"/>
        <v>4.324861255107642</v>
      </c>
      <c r="N6571" s="17">
        <f t="shared" si="616"/>
        <v>0.43989268947015425</v>
      </c>
      <c r="O6571" s="17">
        <f t="shared" si="617"/>
        <v>327.94</v>
      </c>
    </row>
    <row r="6572" spans="1:15">
      <c r="A6572" s="19" t="s">
        <v>908</v>
      </c>
      <c r="B6572" s="11" t="s">
        <v>1160</v>
      </c>
      <c r="C6572" s="6" t="s">
        <v>10</v>
      </c>
      <c r="D6572" s="6">
        <v>32428</v>
      </c>
      <c r="E6572" s="6">
        <v>1366</v>
      </c>
      <c r="F6572" s="7">
        <f t="shared" si="612"/>
        <v>4.2124090292339954E-2</v>
      </c>
      <c r="G6572" s="6">
        <v>35</v>
      </c>
      <c r="H6572" s="6">
        <v>5</v>
      </c>
      <c r="I6572" s="8">
        <f t="shared" si="613"/>
        <v>0.14285714285714285</v>
      </c>
      <c r="J6572" s="13">
        <v>583.72</v>
      </c>
      <c r="K6572" s="13">
        <v>3686.71</v>
      </c>
      <c r="L6572" s="14">
        <f t="shared" si="614"/>
        <v>3102.99</v>
      </c>
      <c r="M6572" s="16">
        <f t="shared" si="615"/>
        <v>6.3158877544027954</v>
      </c>
      <c r="N6572" s="17">
        <f t="shared" si="616"/>
        <v>0.42732064421669108</v>
      </c>
      <c r="O6572" s="17">
        <f t="shared" si="617"/>
        <v>116.744</v>
      </c>
    </row>
    <row r="6573" spans="1:15">
      <c r="A6573" s="19" t="s">
        <v>909</v>
      </c>
      <c r="B6573" s="11" t="s">
        <v>1160</v>
      </c>
      <c r="C6573" s="6" t="s">
        <v>10</v>
      </c>
      <c r="D6573" s="6">
        <v>38686</v>
      </c>
      <c r="E6573" s="6">
        <v>1727</v>
      </c>
      <c r="F6573" s="7">
        <f t="shared" si="612"/>
        <v>4.4641472367264644E-2</v>
      </c>
      <c r="G6573" s="6">
        <v>35</v>
      </c>
      <c r="H6573" s="6">
        <v>3</v>
      </c>
      <c r="I6573" s="8">
        <f t="shared" si="613"/>
        <v>8.5714285714285715E-2</v>
      </c>
      <c r="J6573" s="13">
        <v>696.35</v>
      </c>
      <c r="K6573" s="13">
        <v>3992.85</v>
      </c>
      <c r="L6573" s="14">
        <f t="shared" si="614"/>
        <v>3296.5</v>
      </c>
      <c r="M6573" s="16">
        <f t="shared" si="615"/>
        <v>5.7339699863574349</v>
      </c>
      <c r="N6573" s="17">
        <f t="shared" si="616"/>
        <v>0.40321366531557618</v>
      </c>
      <c r="O6573" s="17">
        <f t="shared" si="617"/>
        <v>232.11666666666667</v>
      </c>
    </row>
    <row r="6574" spans="1:15">
      <c r="A6574" s="19" t="s">
        <v>910</v>
      </c>
      <c r="B6574" s="11" t="s">
        <v>1160</v>
      </c>
      <c r="C6574" s="6" t="s">
        <v>10</v>
      </c>
      <c r="D6574" s="6">
        <v>36797</v>
      </c>
      <c r="E6574" s="6">
        <v>1374</v>
      </c>
      <c r="F6574" s="7">
        <f t="shared" si="612"/>
        <v>3.7340000543522572E-2</v>
      </c>
      <c r="G6574" s="6">
        <v>35</v>
      </c>
      <c r="H6574" s="6">
        <v>8</v>
      </c>
      <c r="I6574" s="8">
        <f t="shared" si="613"/>
        <v>0.22857142857142856</v>
      </c>
      <c r="J6574" s="13">
        <v>662.35</v>
      </c>
      <c r="K6574" s="13">
        <v>3844.2</v>
      </c>
      <c r="L6574" s="14">
        <f t="shared" si="614"/>
        <v>3181.85</v>
      </c>
      <c r="M6574" s="16">
        <f t="shared" si="615"/>
        <v>5.8038801238016147</v>
      </c>
      <c r="N6574" s="17">
        <f t="shared" si="616"/>
        <v>0.48205967976710334</v>
      </c>
      <c r="O6574" s="17">
        <f t="shared" si="617"/>
        <v>82.793750000000003</v>
      </c>
    </row>
    <row r="6575" spans="1:15">
      <c r="A6575" s="19" t="s">
        <v>911</v>
      </c>
      <c r="B6575" s="11" t="s">
        <v>1160</v>
      </c>
      <c r="C6575" s="6" t="s">
        <v>10</v>
      </c>
      <c r="D6575" s="6">
        <v>39234</v>
      </c>
      <c r="E6575" s="6">
        <v>1513</v>
      </c>
      <c r="F6575" s="7">
        <f t="shared" si="612"/>
        <v>3.8563490849773154E-2</v>
      </c>
      <c r="G6575" s="6">
        <v>35</v>
      </c>
      <c r="H6575" s="6">
        <v>3</v>
      </c>
      <c r="I6575" s="8">
        <f t="shared" si="613"/>
        <v>8.5714285714285715E-2</v>
      </c>
      <c r="J6575" s="13">
        <v>706.22</v>
      </c>
      <c r="K6575" s="13">
        <v>2401.52</v>
      </c>
      <c r="L6575" s="14">
        <f t="shared" si="614"/>
        <v>1695.3</v>
      </c>
      <c r="M6575" s="16">
        <f t="shared" si="615"/>
        <v>3.4005267480388546</v>
      </c>
      <c r="N6575" s="17">
        <f t="shared" si="616"/>
        <v>0.46676801057501655</v>
      </c>
      <c r="O6575" s="17">
        <f t="shared" si="617"/>
        <v>235.40666666666667</v>
      </c>
    </row>
    <row r="6576" spans="1:15">
      <c r="A6576" s="19" t="s">
        <v>912</v>
      </c>
      <c r="B6576" s="11" t="s">
        <v>1160</v>
      </c>
      <c r="C6576" s="6" t="s">
        <v>10</v>
      </c>
      <c r="D6576" s="6">
        <v>29980</v>
      </c>
      <c r="E6576" s="6">
        <v>997</v>
      </c>
      <c r="F6576" s="7">
        <f t="shared" si="612"/>
        <v>3.3255503669112743E-2</v>
      </c>
      <c r="G6576" s="6">
        <v>35</v>
      </c>
      <c r="H6576" s="6">
        <v>5</v>
      </c>
      <c r="I6576" s="8">
        <f t="shared" si="613"/>
        <v>0.14285714285714285</v>
      </c>
      <c r="J6576" s="13">
        <v>539.65</v>
      </c>
      <c r="K6576" s="13">
        <v>1126.24</v>
      </c>
      <c r="L6576" s="14">
        <f t="shared" si="614"/>
        <v>586.59</v>
      </c>
      <c r="M6576" s="16">
        <f t="shared" si="615"/>
        <v>2.0869823033447608</v>
      </c>
      <c r="N6576" s="17">
        <f t="shared" si="616"/>
        <v>0.54127382146439318</v>
      </c>
      <c r="O6576" s="17">
        <f t="shared" si="617"/>
        <v>107.92999999999999</v>
      </c>
    </row>
    <row r="6577" spans="1:15">
      <c r="A6577" s="19" t="s">
        <v>913</v>
      </c>
      <c r="B6577" s="11" t="s">
        <v>1160</v>
      </c>
      <c r="C6577" s="6" t="s">
        <v>10</v>
      </c>
      <c r="D6577" s="6">
        <v>49755</v>
      </c>
      <c r="E6577" s="6">
        <v>2236</v>
      </c>
      <c r="F6577" s="7">
        <f t="shared" si="612"/>
        <v>4.4940207014370417E-2</v>
      </c>
      <c r="G6577" s="6">
        <v>35</v>
      </c>
      <c r="H6577" s="6">
        <v>3</v>
      </c>
      <c r="I6577" s="8">
        <f t="shared" si="613"/>
        <v>8.5714285714285715E-2</v>
      </c>
      <c r="J6577" s="13">
        <v>895.59</v>
      </c>
      <c r="K6577" s="13">
        <v>1427.22</v>
      </c>
      <c r="L6577" s="14">
        <f t="shared" si="614"/>
        <v>531.63</v>
      </c>
      <c r="M6577" s="16">
        <f t="shared" si="615"/>
        <v>1.593608682544468</v>
      </c>
      <c r="N6577" s="17">
        <f t="shared" si="616"/>
        <v>0.40053220035778175</v>
      </c>
      <c r="O6577" s="17">
        <f t="shared" si="617"/>
        <v>298.53000000000003</v>
      </c>
    </row>
    <row r="6578" spans="1:15">
      <c r="A6578" s="19" t="s">
        <v>914</v>
      </c>
      <c r="B6578" s="11" t="s">
        <v>1160</v>
      </c>
      <c r="C6578" s="6" t="s">
        <v>10</v>
      </c>
      <c r="D6578" s="6">
        <v>48800</v>
      </c>
      <c r="E6578" s="6">
        <v>1381</v>
      </c>
      <c r="F6578" s="7">
        <f t="shared" si="612"/>
        <v>2.8299180327868854E-2</v>
      </c>
      <c r="G6578" s="6">
        <v>35</v>
      </c>
      <c r="H6578" s="6">
        <v>3</v>
      </c>
      <c r="I6578" s="8">
        <f t="shared" si="613"/>
        <v>8.5714285714285715E-2</v>
      </c>
      <c r="J6578" s="13">
        <v>878.41</v>
      </c>
      <c r="K6578" s="13">
        <v>3121.67</v>
      </c>
      <c r="L6578" s="14">
        <f t="shared" si="614"/>
        <v>2243.2600000000002</v>
      </c>
      <c r="M6578" s="16">
        <f t="shared" si="615"/>
        <v>3.5537732949306133</v>
      </c>
      <c r="N6578" s="17">
        <f t="shared" si="616"/>
        <v>0.63606806661839244</v>
      </c>
      <c r="O6578" s="17">
        <f t="shared" si="617"/>
        <v>292.80333333333334</v>
      </c>
    </row>
    <row r="6579" spans="1:15">
      <c r="A6579" s="19" t="s">
        <v>915</v>
      </c>
      <c r="B6579" s="11" t="s">
        <v>1160</v>
      </c>
      <c r="C6579" s="6" t="s">
        <v>10</v>
      </c>
      <c r="D6579" s="6">
        <v>42902</v>
      </c>
      <c r="E6579" s="6">
        <v>1100</v>
      </c>
      <c r="F6579" s="7">
        <f t="shared" si="612"/>
        <v>2.5639830310941216E-2</v>
      </c>
      <c r="G6579" s="6">
        <v>35</v>
      </c>
      <c r="H6579" s="6">
        <v>6</v>
      </c>
      <c r="I6579" s="8">
        <f t="shared" si="613"/>
        <v>0.17142857142857143</v>
      </c>
      <c r="J6579" s="13">
        <v>772.25</v>
      </c>
      <c r="K6579" s="13">
        <v>1228.5</v>
      </c>
      <c r="L6579" s="14">
        <f t="shared" si="614"/>
        <v>456.25</v>
      </c>
      <c r="M6579" s="16">
        <f t="shared" si="615"/>
        <v>1.5908060861120104</v>
      </c>
      <c r="N6579" s="17">
        <f t="shared" si="616"/>
        <v>0.70204545454545453</v>
      </c>
      <c r="O6579" s="17">
        <f t="shared" si="617"/>
        <v>128.70833333333334</v>
      </c>
    </row>
    <row r="6580" spans="1:15">
      <c r="A6580" s="19" t="s">
        <v>916</v>
      </c>
      <c r="B6580" s="11" t="s">
        <v>1160</v>
      </c>
      <c r="C6580" s="6" t="s">
        <v>10</v>
      </c>
      <c r="D6580" s="6">
        <v>32082</v>
      </c>
      <c r="E6580" s="6">
        <v>1177</v>
      </c>
      <c r="F6580" s="7">
        <f t="shared" si="612"/>
        <v>3.6687238950190139E-2</v>
      </c>
      <c r="G6580" s="6">
        <v>35</v>
      </c>
      <c r="H6580" s="6">
        <v>5</v>
      </c>
      <c r="I6580" s="8">
        <f t="shared" si="613"/>
        <v>0.14285714285714285</v>
      </c>
      <c r="J6580" s="13">
        <v>577.49</v>
      </c>
      <c r="K6580" s="13">
        <v>3823.66</v>
      </c>
      <c r="L6580" s="14">
        <f t="shared" si="614"/>
        <v>3246.17</v>
      </c>
      <c r="M6580" s="16">
        <f t="shared" si="615"/>
        <v>6.621170929366742</v>
      </c>
      <c r="N6580" s="17">
        <f t="shared" si="616"/>
        <v>0.49064570943075619</v>
      </c>
      <c r="O6580" s="17">
        <f t="shared" si="617"/>
        <v>115.498</v>
      </c>
    </row>
    <row r="6581" spans="1:15">
      <c r="A6581" s="19" t="s">
        <v>917</v>
      </c>
      <c r="B6581" s="11" t="s">
        <v>1160</v>
      </c>
      <c r="C6581" s="6" t="s">
        <v>10</v>
      </c>
      <c r="D6581" s="6">
        <v>45266</v>
      </c>
      <c r="E6581" s="6">
        <v>1974</v>
      </c>
      <c r="F6581" s="7">
        <f t="shared" si="612"/>
        <v>4.3608889674369281E-2</v>
      </c>
      <c r="G6581" s="6">
        <v>35</v>
      </c>
      <c r="H6581" s="6">
        <v>3</v>
      </c>
      <c r="I6581" s="8">
        <f t="shared" si="613"/>
        <v>8.5714285714285715E-2</v>
      </c>
      <c r="J6581" s="13">
        <v>814.8</v>
      </c>
      <c r="K6581" s="13">
        <v>1420.16</v>
      </c>
      <c r="L6581" s="14">
        <f t="shared" si="614"/>
        <v>605.36000000000013</v>
      </c>
      <c r="M6581" s="16">
        <f t="shared" si="615"/>
        <v>1.7429553264604813</v>
      </c>
      <c r="N6581" s="17">
        <f t="shared" si="616"/>
        <v>0.4127659574468085</v>
      </c>
      <c r="O6581" s="17">
        <f t="shared" si="617"/>
        <v>271.59999999999997</v>
      </c>
    </row>
    <row r="6582" spans="1:15">
      <c r="A6582" s="19" t="s">
        <v>918</v>
      </c>
      <c r="B6582" s="11" t="s">
        <v>1160</v>
      </c>
      <c r="C6582" s="6" t="s">
        <v>10</v>
      </c>
      <c r="D6582" s="6">
        <v>45851</v>
      </c>
      <c r="E6582" s="6">
        <v>1139</v>
      </c>
      <c r="F6582" s="7">
        <f t="shared" si="612"/>
        <v>2.4841333885847638E-2</v>
      </c>
      <c r="G6582" s="6">
        <v>35</v>
      </c>
      <c r="H6582" s="6">
        <v>5</v>
      </c>
      <c r="I6582" s="8">
        <f t="shared" si="613"/>
        <v>0.14285714285714285</v>
      </c>
      <c r="J6582" s="13">
        <v>825.33</v>
      </c>
      <c r="K6582" s="13">
        <v>3362.06</v>
      </c>
      <c r="L6582" s="14">
        <f t="shared" si="614"/>
        <v>2536.73</v>
      </c>
      <c r="M6582" s="16">
        <f t="shared" si="615"/>
        <v>4.0735948045024415</v>
      </c>
      <c r="N6582" s="17">
        <f t="shared" si="616"/>
        <v>0.7246093064091309</v>
      </c>
      <c r="O6582" s="17">
        <f t="shared" si="617"/>
        <v>165.066</v>
      </c>
    </row>
    <row r="6583" spans="1:15">
      <c r="A6583" s="19" t="s">
        <v>919</v>
      </c>
      <c r="B6583" s="11" t="s">
        <v>1160</v>
      </c>
      <c r="C6583" s="6" t="s">
        <v>10</v>
      </c>
      <c r="D6583" s="6">
        <v>38376</v>
      </c>
      <c r="E6583" s="6">
        <v>1179</v>
      </c>
      <c r="F6583" s="7">
        <f t="shared" si="612"/>
        <v>3.072232645403377E-2</v>
      </c>
      <c r="G6583" s="6">
        <v>35</v>
      </c>
      <c r="H6583" s="6">
        <v>3</v>
      </c>
      <c r="I6583" s="8">
        <f t="shared" si="613"/>
        <v>8.5714285714285715E-2</v>
      </c>
      <c r="J6583" s="13">
        <v>690.77</v>
      </c>
      <c r="K6583" s="13">
        <v>1190.04</v>
      </c>
      <c r="L6583" s="14">
        <f t="shared" si="614"/>
        <v>499.27</v>
      </c>
      <c r="M6583" s="16">
        <f t="shared" si="615"/>
        <v>1.7227731372236779</v>
      </c>
      <c r="N6583" s="17">
        <f t="shared" si="616"/>
        <v>0.5858948261238337</v>
      </c>
      <c r="O6583" s="17">
        <f t="shared" si="617"/>
        <v>230.25666666666666</v>
      </c>
    </row>
    <row r="6584" spans="1:15">
      <c r="A6584" s="19" t="s">
        <v>920</v>
      </c>
      <c r="B6584" s="11" t="s">
        <v>1160</v>
      </c>
      <c r="C6584" s="6" t="s">
        <v>10</v>
      </c>
      <c r="D6584" s="6">
        <v>47388</v>
      </c>
      <c r="E6584" s="6">
        <v>1187</v>
      </c>
      <c r="F6584" s="7">
        <f t="shared" si="612"/>
        <v>2.5048535494217945E-2</v>
      </c>
      <c r="G6584" s="6">
        <v>35</v>
      </c>
      <c r="H6584" s="6">
        <v>9</v>
      </c>
      <c r="I6584" s="8">
        <f t="shared" si="613"/>
        <v>0.25714285714285712</v>
      </c>
      <c r="J6584" s="13">
        <v>852.99</v>
      </c>
      <c r="K6584" s="13">
        <v>4155.2299999999996</v>
      </c>
      <c r="L6584" s="14">
        <f t="shared" si="614"/>
        <v>3302.24</v>
      </c>
      <c r="M6584" s="16">
        <f t="shared" si="615"/>
        <v>4.8713701215723511</v>
      </c>
      <c r="N6584" s="17">
        <f t="shared" si="616"/>
        <v>0.71860994102780118</v>
      </c>
      <c r="O6584" s="17">
        <f t="shared" si="617"/>
        <v>94.776666666666671</v>
      </c>
    </row>
    <row r="6585" spans="1:15">
      <c r="A6585" s="19" t="s">
        <v>921</v>
      </c>
      <c r="B6585" s="11" t="s">
        <v>1160</v>
      </c>
      <c r="C6585" s="6" t="s">
        <v>10</v>
      </c>
      <c r="D6585" s="6">
        <v>38524</v>
      </c>
      <c r="E6585" s="6">
        <v>1031</v>
      </c>
      <c r="F6585" s="7">
        <f t="shared" si="612"/>
        <v>2.6762537638874467E-2</v>
      </c>
      <c r="G6585" s="6">
        <v>35</v>
      </c>
      <c r="H6585" s="6">
        <v>7</v>
      </c>
      <c r="I6585" s="8">
        <f t="shared" si="613"/>
        <v>0.2</v>
      </c>
      <c r="J6585" s="13">
        <v>693.44</v>
      </c>
      <c r="K6585" s="13">
        <v>6421.72</v>
      </c>
      <c r="L6585" s="14">
        <f t="shared" si="614"/>
        <v>5728.2800000000007</v>
      </c>
      <c r="M6585" s="16">
        <f t="shared" si="615"/>
        <v>9.26067143516382</v>
      </c>
      <c r="N6585" s="17">
        <f t="shared" si="616"/>
        <v>0.67258971871968964</v>
      </c>
      <c r="O6585" s="17">
        <f t="shared" si="617"/>
        <v>99.062857142857155</v>
      </c>
    </row>
    <row r="6586" spans="1:15">
      <c r="A6586" s="19" t="s">
        <v>922</v>
      </c>
      <c r="B6586" s="11" t="s">
        <v>1160</v>
      </c>
      <c r="C6586" s="6" t="s">
        <v>10</v>
      </c>
      <c r="D6586" s="6">
        <v>29337</v>
      </c>
      <c r="E6586" s="6">
        <v>1150</v>
      </c>
      <c r="F6586" s="7">
        <f t="shared" si="612"/>
        <v>3.9199645498858099E-2</v>
      </c>
      <c r="G6586" s="6">
        <v>35</v>
      </c>
      <c r="H6586" s="6">
        <v>5</v>
      </c>
      <c r="I6586" s="8">
        <f t="shared" si="613"/>
        <v>0.14285714285714285</v>
      </c>
      <c r="J6586" s="13">
        <v>528.07000000000005</v>
      </c>
      <c r="K6586" s="13">
        <v>989.4</v>
      </c>
      <c r="L6586" s="14">
        <f t="shared" si="614"/>
        <v>461.32999999999993</v>
      </c>
      <c r="M6586" s="16">
        <f t="shared" si="615"/>
        <v>1.8736152404037341</v>
      </c>
      <c r="N6586" s="17">
        <f t="shared" si="616"/>
        <v>0.45919130434782612</v>
      </c>
      <c r="O6586" s="17">
        <f t="shared" si="617"/>
        <v>105.614</v>
      </c>
    </row>
    <row r="6587" spans="1:15">
      <c r="A6587" s="19" t="s">
        <v>923</v>
      </c>
      <c r="B6587" s="11" t="s">
        <v>1160</v>
      </c>
      <c r="C6587" s="6" t="s">
        <v>10</v>
      </c>
      <c r="D6587" s="6">
        <v>41221</v>
      </c>
      <c r="E6587" s="6">
        <v>1252</v>
      </c>
      <c r="F6587" s="7">
        <f t="shared" si="612"/>
        <v>3.0372868198248467E-2</v>
      </c>
      <c r="G6587" s="6">
        <v>35</v>
      </c>
      <c r="H6587" s="6">
        <v>4</v>
      </c>
      <c r="I6587" s="8">
        <f t="shared" si="613"/>
        <v>0.11428571428571428</v>
      </c>
      <c r="J6587" s="13">
        <v>741.98</v>
      </c>
      <c r="K6587" s="13">
        <v>3134.6</v>
      </c>
      <c r="L6587" s="14">
        <f t="shared" si="614"/>
        <v>2392.62</v>
      </c>
      <c r="M6587" s="16">
        <f t="shared" si="615"/>
        <v>4.2246421736434945</v>
      </c>
      <c r="N6587" s="17">
        <f t="shared" si="616"/>
        <v>0.59263578274760387</v>
      </c>
      <c r="O6587" s="17">
        <f t="shared" si="617"/>
        <v>185.495</v>
      </c>
    </row>
    <row r="6588" spans="1:15">
      <c r="A6588" s="19" t="s">
        <v>924</v>
      </c>
      <c r="B6588" s="11" t="s">
        <v>1160</v>
      </c>
      <c r="C6588" s="6" t="s">
        <v>10</v>
      </c>
      <c r="D6588" s="6">
        <v>41702</v>
      </c>
      <c r="E6588" s="6">
        <v>1474</v>
      </c>
      <c r="F6588" s="7">
        <f t="shared" si="612"/>
        <v>3.5346026569469093E-2</v>
      </c>
      <c r="G6588" s="6">
        <v>35</v>
      </c>
      <c r="H6588" s="6">
        <v>2</v>
      </c>
      <c r="I6588" s="8">
        <f t="shared" si="613"/>
        <v>5.7142857142857141E-2</v>
      </c>
      <c r="J6588" s="13">
        <v>750.64</v>
      </c>
      <c r="K6588" s="13">
        <v>2080.83</v>
      </c>
      <c r="L6588" s="14">
        <f t="shared" si="614"/>
        <v>1330.19</v>
      </c>
      <c r="M6588" s="16">
        <f t="shared" si="615"/>
        <v>2.7720744964297133</v>
      </c>
      <c r="N6588" s="17">
        <f t="shared" si="616"/>
        <v>0.50925373134328356</v>
      </c>
      <c r="O6588" s="17">
        <f t="shared" si="617"/>
        <v>375.32</v>
      </c>
    </row>
    <row r="6589" spans="1:15">
      <c r="A6589" s="19" t="s">
        <v>925</v>
      </c>
      <c r="B6589" s="11" t="s">
        <v>1160</v>
      </c>
      <c r="C6589" s="6" t="s">
        <v>10</v>
      </c>
      <c r="D6589" s="6">
        <v>29900</v>
      </c>
      <c r="E6589" s="6">
        <v>1197</v>
      </c>
      <c r="F6589" s="7">
        <f t="shared" si="612"/>
        <v>4.0033444816053511E-2</v>
      </c>
      <c r="G6589" s="6">
        <v>35</v>
      </c>
      <c r="H6589" s="6">
        <v>3</v>
      </c>
      <c r="I6589" s="8">
        <f t="shared" si="613"/>
        <v>8.5714285714285715E-2</v>
      </c>
      <c r="J6589" s="13">
        <v>538.20000000000005</v>
      </c>
      <c r="K6589" s="13">
        <v>1413.38</v>
      </c>
      <c r="L6589" s="14">
        <f t="shared" si="614"/>
        <v>875.18000000000006</v>
      </c>
      <c r="M6589" s="16">
        <f t="shared" si="615"/>
        <v>2.6261241174284651</v>
      </c>
      <c r="N6589" s="17">
        <f t="shared" si="616"/>
        <v>0.44962406015037598</v>
      </c>
      <c r="O6589" s="17">
        <f t="shared" si="617"/>
        <v>179.4</v>
      </c>
    </row>
    <row r="6590" spans="1:15">
      <c r="A6590" s="19" t="s">
        <v>926</v>
      </c>
      <c r="B6590" s="11" t="s">
        <v>1160</v>
      </c>
      <c r="C6590" s="6" t="s">
        <v>10</v>
      </c>
      <c r="D6590" s="6">
        <v>42547</v>
      </c>
      <c r="E6590" s="6">
        <v>1176</v>
      </c>
      <c r="F6590" s="7">
        <f t="shared" si="612"/>
        <v>2.7640021623146167E-2</v>
      </c>
      <c r="G6590" s="6">
        <v>35</v>
      </c>
      <c r="H6590" s="6">
        <v>4</v>
      </c>
      <c r="I6590" s="8">
        <f t="shared" si="613"/>
        <v>0.11428571428571428</v>
      </c>
      <c r="J6590" s="13">
        <v>765.85</v>
      </c>
      <c r="K6590" s="13">
        <v>920.18</v>
      </c>
      <c r="L6590" s="14">
        <f t="shared" si="614"/>
        <v>154.32999999999993</v>
      </c>
      <c r="M6590" s="16">
        <f t="shared" si="615"/>
        <v>1.2015146569171509</v>
      </c>
      <c r="N6590" s="17">
        <f t="shared" si="616"/>
        <v>0.6512329931972789</v>
      </c>
      <c r="O6590" s="17">
        <f t="shared" si="617"/>
        <v>191.46250000000001</v>
      </c>
    </row>
    <row r="6591" spans="1:15">
      <c r="A6591" s="19" t="s">
        <v>927</v>
      </c>
      <c r="B6591" s="11" t="s">
        <v>1160</v>
      </c>
      <c r="C6591" s="6" t="s">
        <v>10</v>
      </c>
      <c r="D6591" s="6">
        <v>46500</v>
      </c>
      <c r="E6591" s="6">
        <v>1525</v>
      </c>
      <c r="F6591" s="7">
        <f t="shared" si="612"/>
        <v>3.2795698924731186E-2</v>
      </c>
      <c r="G6591" s="6">
        <v>35</v>
      </c>
      <c r="H6591" s="6">
        <v>2</v>
      </c>
      <c r="I6591" s="8">
        <f t="shared" si="613"/>
        <v>5.7142857142857141E-2</v>
      </c>
      <c r="J6591" s="13">
        <v>837</v>
      </c>
      <c r="K6591" s="13">
        <v>2484.9899999999998</v>
      </c>
      <c r="L6591" s="14">
        <f t="shared" si="614"/>
        <v>1647.9899999999998</v>
      </c>
      <c r="M6591" s="16">
        <f t="shared" si="615"/>
        <v>2.9689247311827955</v>
      </c>
      <c r="N6591" s="17">
        <f t="shared" si="616"/>
        <v>0.54885245901639346</v>
      </c>
      <c r="O6591" s="17">
        <f t="shared" si="617"/>
        <v>418.5</v>
      </c>
    </row>
    <row r="6592" spans="1:15">
      <c r="A6592" s="19" t="s">
        <v>928</v>
      </c>
      <c r="B6592" s="11" t="s">
        <v>1160</v>
      </c>
      <c r="C6592" s="6" t="s">
        <v>10</v>
      </c>
      <c r="D6592" s="6">
        <v>32807</v>
      </c>
      <c r="E6592" s="6">
        <v>1457</v>
      </c>
      <c r="F6592" s="7">
        <f t="shared" si="612"/>
        <v>4.4411253695857592E-2</v>
      </c>
      <c r="G6592" s="6">
        <v>35</v>
      </c>
      <c r="H6592" s="6">
        <v>4</v>
      </c>
      <c r="I6592" s="8">
        <f t="shared" si="613"/>
        <v>0.11428571428571428</v>
      </c>
      <c r="J6592" s="13">
        <v>590.53</v>
      </c>
      <c r="K6592" s="13">
        <v>602.15</v>
      </c>
      <c r="L6592" s="14">
        <f t="shared" si="614"/>
        <v>11.620000000000005</v>
      </c>
      <c r="M6592" s="16">
        <f t="shared" si="615"/>
        <v>1.0196772390903086</v>
      </c>
      <c r="N6592" s="17">
        <f t="shared" si="616"/>
        <v>0.40530542210020587</v>
      </c>
      <c r="O6592" s="17">
        <f t="shared" si="617"/>
        <v>147.63249999999999</v>
      </c>
    </row>
    <row r="6593" spans="1:15">
      <c r="A6593" s="19" t="s">
        <v>1045</v>
      </c>
      <c r="B6593" s="11" t="s">
        <v>1160</v>
      </c>
      <c r="C6593" s="6" t="s">
        <v>10</v>
      </c>
      <c r="D6593" s="6">
        <v>33595</v>
      </c>
      <c r="E6593" s="6">
        <v>1016</v>
      </c>
      <c r="F6593" s="7">
        <f t="shared" si="612"/>
        <v>3.0242595624348861E-2</v>
      </c>
      <c r="G6593" s="6">
        <v>35</v>
      </c>
      <c r="H6593" s="6">
        <v>3</v>
      </c>
      <c r="I6593" s="8">
        <f t="shared" si="613"/>
        <v>8.5714285714285715E-2</v>
      </c>
      <c r="J6593" s="13">
        <v>604.71</v>
      </c>
      <c r="K6593" s="13">
        <v>2152.6</v>
      </c>
      <c r="L6593" s="14">
        <f t="shared" si="614"/>
        <v>1547.8899999999999</v>
      </c>
      <c r="M6593" s="16">
        <f t="shared" si="615"/>
        <v>3.5597228423541858</v>
      </c>
      <c r="N6593" s="17">
        <f t="shared" si="616"/>
        <v>0.59518700787401579</v>
      </c>
      <c r="O6593" s="17">
        <f t="shared" si="617"/>
        <v>201.57000000000002</v>
      </c>
    </row>
    <row r="6594" spans="1:15">
      <c r="A6594" s="19" t="s">
        <v>1046</v>
      </c>
      <c r="B6594" s="11" t="s">
        <v>1160</v>
      </c>
      <c r="C6594" s="6" t="s">
        <v>10</v>
      </c>
      <c r="D6594" s="6">
        <v>34765</v>
      </c>
      <c r="E6594" s="6">
        <v>1464</v>
      </c>
      <c r="F6594" s="7">
        <f t="shared" ref="F6594:F6657" si="618">E6594/D6594</f>
        <v>4.2111318855170429E-2</v>
      </c>
      <c r="G6594" s="6">
        <v>35</v>
      </c>
      <c r="H6594" s="6">
        <v>6</v>
      </c>
      <c r="I6594" s="8">
        <f t="shared" ref="I6594:I6657" si="619">H6594/G6594</f>
        <v>0.17142857142857143</v>
      </c>
      <c r="J6594" s="13">
        <v>625.77</v>
      </c>
      <c r="K6594" s="13">
        <v>3349.25</v>
      </c>
      <c r="L6594" s="14">
        <f t="shared" si="614"/>
        <v>2723.48</v>
      </c>
      <c r="M6594" s="16">
        <f t="shared" si="615"/>
        <v>5.3522060821068447</v>
      </c>
      <c r="N6594" s="17">
        <f t="shared" si="616"/>
        <v>0.4274385245901639</v>
      </c>
      <c r="O6594" s="17">
        <f t="shared" si="617"/>
        <v>104.295</v>
      </c>
    </row>
    <row r="6595" spans="1:15">
      <c r="A6595" s="19" t="s">
        <v>1047</v>
      </c>
      <c r="B6595" s="11" t="s">
        <v>1160</v>
      </c>
      <c r="C6595" s="6" t="s">
        <v>10</v>
      </c>
      <c r="D6595" s="6">
        <v>39349</v>
      </c>
      <c r="E6595" s="6">
        <v>1365</v>
      </c>
      <c r="F6595" s="7">
        <f t="shared" si="618"/>
        <v>3.4689572797275664E-2</v>
      </c>
      <c r="G6595" s="6">
        <v>35</v>
      </c>
      <c r="H6595" s="6">
        <v>5</v>
      </c>
      <c r="I6595" s="8">
        <f t="shared" si="619"/>
        <v>0.14285714285714285</v>
      </c>
      <c r="J6595" s="13">
        <v>708.29</v>
      </c>
      <c r="K6595" s="13">
        <v>5587.62</v>
      </c>
      <c r="L6595" s="14">
        <f t="shared" ref="L6595:L6658" si="620">K6595-J6595</f>
        <v>4879.33</v>
      </c>
      <c r="M6595" s="16">
        <f t="shared" ref="M6595:M6658" si="621">IFERROR(K6595/J6595,0)</f>
        <v>7.8888873201654688</v>
      </c>
      <c r="N6595" s="17">
        <f t="shared" ref="N6595:N6658" si="622">J6595/E6595</f>
        <v>0.51889377289377292</v>
      </c>
      <c r="O6595" s="17">
        <f t="shared" ref="O6595:O6658" si="623">IFERROR(J6595/H6595,0)</f>
        <v>141.65799999999999</v>
      </c>
    </row>
    <row r="6596" spans="1:15">
      <c r="A6596" s="19" t="s">
        <v>1048</v>
      </c>
      <c r="B6596" s="11" t="s">
        <v>1160</v>
      </c>
      <c r="C6596" s="6" t="s">
        <v>10</v>
      </c>
      <c r="D6596" s="6">
        <v>49450</v>
      </c>
      <c r="E6596" s="6">
        <v>1934</v>
      </c>
      <c r="F6596" s="7">
        <f t="shared" si="618"/>
        <v>3.9110212335692618E-2</v>
      </c>
      <c r="G6596" s="6">
        <v>35</v>
      </c>
      <c r="H6596" s="6">
        <v>2</v>
      </c>
      <c r="I6596" s="8">
        <f t="shared" si="619"/>
        <v>5.7142857142857141E-2</v>
      </c>
      <c r="J6596" s="13">
        <v>890.11</v>
      </c>
      <c r="K6596" s="13">
        <v>612.64</v>
      </c>
      <c r="L6596" s="14">
        <f t="shared" si="620"/>
        <v>-277.47000000000003</v>
      </c>
      <c r="M6596" s="16">
        <f t="shared" si="621"/>
        <v>0.68827448292907611</v>
      </c>
      <c r="N6596" s="17">
        <f t="shared" si="622"/>
        <v>0.46024301964839709</v>
      </c>
      <c r="O6596" s="17">
        <f t="shared" si="623"/>
        <v>445.05500000000001</v>
      </c>
    </row>
    <row r="6597" spans="1:15">
      <c r="A6597" s="19" t="s">
        <v>1049</v>
      </c>
      <c r="B6597" s="11" t="s">
        <v>1160</v>
      </c>
      <c r="C6597" s="6" t="s">
        <v>10</v>
      </c>
      <c r="D6597" s="6">
        <v>42253</v>
      </c>
      <c r="E6597" s="6">
        <v>1733</v>
      </c>
      <c r="F6597" s="7">
        <f t="shared" si="618"/>
        <v>4.1014839183016592E-2</v>
      </c>
      <c r="G6597" s="6">
        <v>35</v>
      </c>
      <c r="H6597" s="6">
        <v>5</v>
      </c>
      <c r="I6597" s="8">
        <f t="shared" si="619"/>
        <v>0.14285714285714285</v>
      </c>
      <c r="J6597" s="13">
        <v>760.56</v>
      </c>
      <c r="K6597" s="13">
        <v>1855.93</v>
      </c>
      <c r="L6597" s="14">
        <f t="shared" si="620"/>
        <v>1095.3700000000001</v>
      </c>
      <c r="M6597" s="16">
        <f t="shared" si="621"/>
        <v>2.4402151046597247</v>
      </c>
      <c r="N6597" s="17">
        <f t="shared" si="622"/>
        <v>0.43886901327178302</v>
      </c>
      <c r="O6597" s="17">
        <f t="shared" si="623"/>
        <v>152.11199999999999</v>
      </c>
    </row>
    <row r="6598" spans="1:15">
      <c r="A6598" s="19" t="s">
        <v>1050</v>
      </c>
      <c r="B6598" s="11" t="s">
        <v>1160</v>
      </c>
      <c r="C6598" s="6" t="s">
        <v>10</v>
      </c>
      <c r="D6598" s="6">
        <v>29037</v>
      </c>
      <c r="E6598" s="6">
        <v>1131</v>
      </c>
      <c r="F6598" s="7">
        <f t="shared" si="618"/>
        <v>3.895030478355202E-2</v>
      </c>
      <c r="G6598" s="6">
        <v>35</v>
      </c>
      <c r="H6598" s="6">
        <v>6</v>
      </c>
      <c r="I6598" s="8">
        <f t="shared" si="619"/>
        <v>0.17142857142857143</v>
      </c>
      <c r="J6598" s="13">
        <v>522.66999999999996</v>
      </c>
      <c r="K6598" s="13">
        <v>5378.41</v>
      </c>
      <c r="L6598" s="14">
        <f t="shared" si="620"/>
        <v>4855.74</v>
      </c>
      <c r="M6598" s="16">
        <f t="shared" si="621"/>
        <v>10.290259628446247</v>
      </c>
      <c r="N6598" s="17">
        <f t="shared" si="622"/>
        <v>0.46213085764809897</v>
      </c>
      <c r="O6598" s="17">
        <f t="shared" si="623"/>
        <v>87.111666666666665</v>
      </c>
    </row>
    <row r="6599" spans="1:15">
      <c r="A6599" s="19" t="s">
        <v>1051</v>
      </c>
      <c r="B6599" s="11" t="s">
        <v>1160</v>
      </c>
      <c r="C6599" s="6" t="s">
        <v>10</v>
      </c>
      <c r="D6599" s="6">
        <v>48828</v>
      </c>
      <c r="E6599" s="6">
        <v>2096</v>
      </c>
      <c r="F6599" s="7">
        <f t="shared" si="618"/>
        <v>4.2926189891046122E-2</v>
      </c>
      <c r="G6599" s="6">
        <v>35</v>
      </c>
      <c r="H6599" s="6">
        <v>8</v>
      </c>
      <c r="I6599" s="8">
        <f t="shared" si="619"/>
        <v>0.22857142857142856</v>
      </c>
      <c r="J6599" s="13">
        <v>878.92</v>
      </c>
      <c r="K6599" s="13">
        <v>7112.81</v>
      </c>
      <c r="L6599" s="14">
        <f t="shared" si="620"/>
        <v>6233.89</v>
      </c>
      <c r="M6599" s="16">
        <f t="shared" si="621"/>
        <v>8.0926705502207259</v>
      </c>
      <c r="N6599" s="17">
        <f t="shared" si="622"/>
        <v>0.41933206106870224</v>
      </c>
      <c r="O6599" s="17">
        <f t="shared" si="623"/>
        <v>109.86499999999999</v>
      </c>
    </row>
    <row r="6600" spans="1:15">
      <c r="A6600" s="19" t="s">
        <v>1052</v>
      </c>
      <c r="B6600" s="11" t="s">
        <v>1160</v>
      </c>
      <c r="C6600" s="6" t="s">
        <v>10</v>
      </c>
      <c r="D6600" s="6">
        <v>34587</v>
      </c>
      <c r="E6600" s="6">
        <v>969</v>
      </c>
      <c r="F6600" s="7">
        <f t="shared" si="618"/>
        <v>2.8016306704831295E-2</v>
      </c>
      <c r="G6600" s="6">
        <v>35</v>
      </c>
      <c r="H6600" s="6">
        <v>8</v>
      </c>
      <c r="I6600" s="8">
        <f t="shared" si="619"/>
        <v>0.22857142857142856</v>
      </c>
      <c r="J6600" s="13">
        <v>622.58000000000004</v>
      </c>
      <c r="K6600" s="13">
        <v>3883.59</v>
      </c>
      <c r="L6600" s="14">
        <f t="shared" si="620"/>
        <v>3261.01</v>
      </c>
      <c r="M6600" s="16">
        <f t="shared" si="621"/>
        <v>6.2378971377172414</v>
      </c>
      <c r="N6600" s="17">
        <f t="shared" si="622"/>
        <v>0.64249742002063992</v>
      </c>
      <c r="O6600" s="17">
        <f t="shared" si="623"/>
        <v>77.822500000000005</v>
      </c>
    </row>
    <row r="6601" spans="1:15">
      <c r="A6601" s="19" t="s">
        <v>1053</v>
      </c>
      <c r="B6601" s="11" t="s">
        <v>1160</v>
      </c>
      <c r="C6601" s="6" t="s">
        <v>10</v>
      </c>
      <c r="D6601" s="6">
        <v>29531</v>
      </c>
      <c r="E6601" s="6">
        <v>960</v>
      </c>
      <c r="F6601" s="7">
        <f t="shared" si="618"/>
        <v>3.2508211709728757E-2</v>
      </c>
      <c r="G6601" s="6">
        <v>35</v>
      </c>
      <c r="H6601" s="6">
        <v>6</v>
      </c>
      <c r="I6601" s="8">
        <f t="shared" si="619"/>
        <v>0.17142857142857143</v>
      </c>
      <c r="J6601" s="13">
        <v>531.57000000000005</v>
      </c>
      <c r="K6601" s="13">
        <v>3807.57</v>
      </c>
      <c r="L6601" s="14">
        <f t="shared" si="620"/>
        <v>3276</v>
      </c>
      <c r="M6601" s="16">
        <f t="shared" si="621"/>
        <v>7.1628760088041084</v>
      </c>
      <c r="N6601" s="17">
        <f t="shared" si="622"/>
        <v>0.55371875000000004</v>
      </c>
      <c r="O6601" s="17">
        <f t="shared" si="623"/>
        <v>88.595000000000013</v>
      </c>
    </row>
    <row r="6602" spans="1:15">
      <c r="A6602" s="19" t="s">
        <v>1054</v>
      </c>
      <c r="B6602" s="11" t="s">
        <v>1160</v>
      </c>
      <c r="C6602" s="6" t="s">
        <v>10</v>
      </c>
      <c r="D6602" s="6">
        <v>45712</v>
      </c>
      <c r="E6602" s="6">
        <v>1472</v>
      </c>
      <c r="F6602" s="7">
        <f t="shared" si="618"/>
        <v>3.2201610080504026E-2</v>
      </c>
      <c r="G6602" s="6">
        <v>35</v>
      </c>
      <c r="H6602" s="6">
        <v>3</v>
      </c>
      <c r="I6602" s="8">
        <f t="shared" si="619"/>
        <v>8.5714285714285715E-2</v>
      </c>
      <c r="J6602" s="13">
        <v>822.82</v>
      </c>
      <c r="K6602" s="13">
        <v>2482.54</v>
      </c>
      <c r="L6602" s="14">
        <f t="shared" si="620"/>
        <v>1659.7199999999998</v>
      </c>
      <c r="M6602" s="16">
        <f t="shared" si="621"/>
        <v>3.0171118835225199</v>
      </c>
      <c r="N6602" s="17">
        <f t="shared" si="622"/>
        <v>0.55898097826086957</v>
      </c>
      <c r="O6602" s="17">
        <f t="shared" si="623"/>
        <v>274.27333333333337</v>
      </c>
    </row>
    <row r="6603" spans="1:15">
      <c r="A6603" s="19" t="s">
        <v>1055</v>
      </c>
      <c r="B6603" s="11" t="s">
        <v>1160</v>
      </c>
      <c r="C6603" s="6" t="s">
        <v>10</v>
      </c>
      <c r="D6603" s="6">
        <v>39992</v>
      </c>
      <c r="E6603" s="6">
        <v>1386</v>
      </c>
      <c r="F6603" s="7">
        <f t="shared" si="618"/>
        <v>3.4656931386277255E-2</v>
      </c>
      <c r="G6603" s="6">
        <v>35</v>
      </c>
      <c r="H6603" s="6">
        <v>3</v>
      </c>
      <c r="I6603" s="8">
        <f t="shared" si="619"/>
        <v>8.5714285714285715E-2</v>
      </c>
      <c r="J6603" s="13">
        <v>719.87</v>
      </c>
      <c r="K6603" s="13">
        <v>0</v>
      </c>
      <c r="L6603" s="14">
        <f t="shared" si="620"/>
        <v>-719.87</v>
      </c>
      <c r="M6603" s="16">
        <f t="shared" si="621"/>
        <v>0</v>
      </c>
      <c r="N6603" s="17">
        <f t="shared" si="622"/>
        <v>0.5193867243867244</v>
      </c>
      <c r="O6603" s="17">
        <f t="shared" si="623"/>
        <v>239.95666666666668</v>
      </c>
    </row>
    <row r="6604" spans="1:15">
      <c r="A6604" s="19" t="s">
        <v>1056</v>
      </c>
      <c r="B6604" s="11" t="s">
        <v>1160</v>
      </c>
      <c r="C6604" s="6" t="s">
        <v>10</v>
      </c>
      <c r="D6604" s="6">
        <v>52487</v>
      </c>
      <c r="E6604" s="6">
        <v>2111</v>
      </c>
      <c r="F6604" s="7">
        <f t="shared" si="618"/>
        <v>4.0219482919580087E-2</v>
      </c>
      <c r="G6604" s="6">
        <v>35</v>
      </c>
      <c r="H6604" s="6">
        <v>4</v>
      </c>
      <c r="I6604" s="8">
        <f t="shared" si="619"/>
        <v>0.11428571428571428</v>
      </c>
      <c r="J6604" s="13">
        <v>944.77</v>
      </c>
      <c r="K6604" s="13">
        <v>2427.0100000000002</v>
      </c>
      <c r="L6604" s="14">
        <f t="shared" si="620"/>
        <v>1482.2400000000002</v>
      </c>
      <c r="M6604" s="16">
        <f t="shared" si="621"/>
        <v>2.5688897826984349</v>
      </c>
      <c r="N6604" s="17">
        <f t="shared" si="622"/>
        <v>0.44754618664140217</v>
      </c>
      <c r="O6604" s="17">
        <f t="shared" si="623"/>
        <v>236.1925</v>
      </c>
    </row>
    <row r="6605" spans="1:15">
      <c r="A6605" s="19" t="s">
        <v>1057</v>
      </c>
      <c r="B6605" s="11" t="s">
        <v>1160</v>
      </c>
      <c r="C6605" s="6" t="s">
        <v>10</v>
      </c>
      <c r="D6605" s="6">
        <v>33638</v>
      </c>
      <c r="E6605" s="6">
        <v>1381</v>
      </c>
      <c r="F6605" s="7">
        <f t="shared" si="618"/>
        <v>4.1054759498186572E-2</v>
      </c>
      <c r="G6605" s="6">
        <v>35</v>
      </c>
      <c r="H6605" s="6">
        <v>9</v>
      </c>
      <c r="I6605" s="8">
        <f t="shared" si="619"/>
        <v>0.25714285714285712</v>
      </c>
      <c r="J6605" s="13">
        <v>605.49</v>
      </c>
      <c r="K6605" s="13">
        <v>3267.87</v>
      </c>
      <c r="L6605" s="14">
        <f t="shared" si="620"/>
        <v>2662.38</v>
      </c>
      <c r="M6605" s="16">
        <f t="shared" si="621"/>
        <v>5.3970668384283798</v>
      </c>
      <c r="N6605" s="17">
        <f t="shared" si="622"/>
        <v>0.4384431571325127</v>
      </c>
      <c r="O6605" s="17">
        <f t="shared" si="623"/>
        <v>67.276666666666671</v>
      </c>
    </row>
    <row r="6606" spans="1:15">
      <c r="A6606" s="19" t="s">
        <v>1058</v>
      </c>
      <c r="B6606" s="11" t="s">
        <v>1160</v>
      </c>
      <c r="C6606" s="6" t="s">
        <v>10</v>
      </c>
      <c r="D6606" s="6">
        <v>47412</v>
      </c>
      <c r="E6606" s="6">
        <v>1807</v>
      </c>
      <c r="F6606" s="7">
        <f t="shared" si="618"/>
        <v>3.8112714080823423E-2</v>
      </c>
      <c r="G6606" s="6">
        <v>35</v>
      </c>
      <c r="H6606" s="6">
        <v>3</v>
      </c>
      <c r="I6606" s="8">
        <f t="shared" si="619"/>
        <v>8.5714285714285715E-2</v>
      </c>
      <c r="J6606" s="13">
        <v>853.42</v>
      </c>
      <c r="K6606" s="13">
        <v>0</v>
      </c>
      <c r="L6606" s="14">
        <f t="shared" si="620"/>
        <v>-853.42</v>
      </c>
      <c r="M6606" s="16">
        <f t="shared" si="621"/>
        <v>0</v>
      </c>
      <c r="N6606" s="17">
        <f t="shared" si="622"/>
        <v>0.47228555617044826</v>
      </c>
      <c r="O6606" s="17">
        <f t="shared" si="623"/>
        <v>284.4733333333333</v>
      </c>
    </row>
    <row r="6607" spans="1:15">
      <c r="A6607" s="19" t="s">
        <v>1059</v>
      </c>
      <c r="B6607" s="11" t="s">
        <v>1160</v>
      </c>
      <c r="C6607" s="6" t="s">
        <v>10</v>
      </c>
      <c r="D6607" s="6">
        <v>48849</v>
      </c>
      <c r="E6607" s="6">
        <v>1437</v>
      </c>
      <c r="F6607" s="7">
        <f t="shared" si="618"/>
        <v>2.9417183565682001E-2</v>
      </c>
      <c r="G6607" s="6">
        <v>35</v>
      </c>
      <c r="H6607" s="6">
        <v>5</v>
      </c>
      <c r="I6607" s="8">
        <f t="shared" si="619"/>
        <v>0.14285714285714285</v>
      </c>
      <c r="J6607" s="13">
        <v>879.29</v>
      </c>
      <c r="K6607" s="13">
        <v>4301.63</v>
      </c>
      <c r="L6607" s="14">
        <f t="shared" si="620"/>
        <v>3422.34</v>
      </c>
      <c r="M6607" s="16">
        <f t="shared" si="621"/>
        <v>4.8921629951438099</v>
      </c>
      <c r="N6607" s="17">
        <f t="shared" si="622"/>
        <v>0.61189283228949198</v>
      </c>
      <c r="O6607" s="17">
        <f t="shared" si="623"/>
        <v>175.858</v>
      </c>
    </row>
    <row r="6608" spans="1:15">
      <c r="A6608" s="19" t="s">
        <v>1060</v>
      </c>
      <c r="B6608" s="11" t="s">
        <v>1160</v>
      </c>
      <c r="C6608" s="6" t="s">
        <v>10</v>
      </c>
      <c r="D6608" s="6">
        <v>41295</v>
      </c>
      <c r="E6608" s="6">
        <v>1368</v>
      </c>
      <c r="F6608" s="7">
        <f t="shared" si="618"/>
        <v>3.312749727569924E-2</v>
      </c>
      <c r="G6608" s="6">
        <v>35</v>
      </c>
      <c r="H6608" s="6">
        <v>6</v>
      </c>
      <c r="I6608" s="8">
        <f t="shared" si="619"/>
        <v>0.17142857142857143</v>
      </c>
      <c r="J6608" s="13">
        <v>743.31</v>
      </c>
      <c r="K6608" s="13">
        <v>1477.68</v>
      </c>
      <c r="L6608" s="14">
        <f t="shared" si="620"/>
        <v>734.37000000000012</v>
      </c>
      <c r="M6608" s="16">
        <f t="shared" si="621"/>
        <v>1.9879727166323609</v>
      </c>
      <c r="N6608" s="17">
        <f t="shared" si="622"/>
        <v>0.54335526315789473</v>
      </c>
      <c r="O6608" s="17">
        <f t="shared" si="623"/>
        <v>123.88499999999999</v>
      </c>
    </row>
    <row r="6609" spans="1:15">
      <c r="A6609" s="19" t="s">
        <v>1061</v>
      </c>
      <c r="B6609" s="11" t="s">
        <v>1160</v>
      </c>
      <c r="C6609" s="6" t="s">
        <v>10</v>
      </c>
      <c r="D6609" s="6">
        <v>48890</v>
      </c>
      <c r="E6609" s="6">
        <v>1406</v>
      </c>
      <c r="F6609" s="7">
        <f t="shared" si="618"/>
        <v>2.8758437308242995E-2</v>
      </c>
      <c r="G6609" s="6">
        <v>35</v>
      </c>
      <c r="H6609" s="6">
        <v>5</v>
      </c>
      <c r="I6609" s="8">
        <f t="shared" si="619"/>
        <v>0.14285714285714285</v>
      </c>
      <c r="J6609" s="13">
        <v>880.02</v>
      </c>
      <c r="K6609" s="13">
        <v>1824.4</v>
      </c>
      <c r="L6609" s="14">
        <f t="shared" si="620"/>
        <v>944.38000000000011</v>
      </c>
      <c r="M6609" s="16">
        <f t="shared" si="621"/>
        <v>2.0731347014840575</v>
      </c>
      <c r="N6609" s="17">
        <f t="shared" si="622"/>
        <v>0.6259032716927454</v>
      </c>
      <c r="O6609" s="17">
        <f t="shared" si="623"/>
        <v>176.00399999999999</v>
      </c>
    </row>
    <row r="6610" spans="1:15">
      <c r="A6610" s="19" t="s">
        <v>1062</v>
      </c>
      <c r="B6610" s="11" t="s">
        <v>1160</v>
      </c>
      <c r="C6610" s="6" t="s">
        <v>10</v>
      </c>
      <c r="D6610" s="6">
        <v>35054</v>
      </c>
      <c r="E6610" s="6">
        <v>1382</v>
      </c>
      <c r="F6610" s="7">
        <f t="shared" si="618"/>
        <v>3.9424887316711357E-2</v>
      </c>
      <c r="G6610" s="6">
        <v>35</v>
      </c>
      <c r="H6610" s="6">
        <v>6</v>
      </c>
      <c r="I6610" s="8">
        <f t="shared" si="619"/>
        <v>0.17142857142857143</v>
      </c>
      <c r="J6610" s="13">
        <v>630.98</v>
      </c>
      <c r="K6610" s="13">
        <v>1085.92</v>
      </c>
      <c r="L6610" s="14">
        <f t="shared" si="620"/>
        <v>454.94000000000005</v>
      </c>
      <c r="M6610" s="16">
        <f t="shared" si="621"/>
        <v>1.7210054201400995</v>
      </c>
      <c r="N6610" s="17">
        <f t="shared" si="622"/>
        <v>0.45657018813314038</v>
      </c>
      <c r="O6610" s="17">
        <f t="shared" si="623"/>
        <v>105.16333333333334</v>
      </c>
    </row>
    <row r="6611" spans="1:15">
      <c r="A6611" s="19" t="s">
        <v>1063</v>
      </c>
      <c r="B6611" s="11" t="s">
        <v>1160</v>
      </c>
      <c r="C6611" s="6" t="s">
        <v>10</v>
      </c>
      <c r="D6611" s="6">
        <v>31558</v>
      </c>
      <c r="E6611" s="6">
        <v>1339</v>
      </c>
      <c r="F6611" s="7">
        <f t="shared" si="618"/>
        <v>4.2429811775144176E-2</v>
      </c>
      <c r="G6611" s="6">
        <v>35</v>
      </c>
      <c r="H6611" s="6">
        <v>5</v>
      </c>
      <c r="I6611" s="8">
        <f t="shared" si="619"/>
        <v>0.14285714285714285</v>
      </c>
      <c r="J6611" s="13">
        <v>568.05999999999995</v>
      </c>
      <c r="K6611" s="13">
        <v>3448.24</v>
      </c>
      <c r="L6611" s="14">
        <f t="shared" si="620"/>
        <v>2880.18</v>
      </c>
      <c r="M6611" s="16">
        <f t="shared" si="621"/>
        <v>6.0702038517058057</v>
      </c>
      <c r="N6611" s="17">
        <f t="shared" si="622"/>
        <v>0.42424197162061233</v>
      </c>
      <c r="O6611" s="17">
        <f t="shared" si="623"/>
        <v>113.61199999999999</v>
      </c>
    </row>
    <row r="6612" spans="1:15">
      <c r="A6612" s="19" t="s">
        <v>1064</v>
      </c>
      <c r="B6612" s="11" t="s">
        <v>1160</v>
      </c>
      <c r="C6612" s="6" t="s">
        <v>10</v>
      </c>
      <c r="D6612" s="6">
        <v>46271</v>
      </c>
      <c r="E6612" s="6">
        <v>1921</v>
      </c>
      <c r="F6612" s="7">
        <f t="shared" si="618"/>
        <v>4.1516284497849623E-2</v>
      </c>
      <c r="G6612" s="6">
        <v>35</v>
      </c>
      <c r="H6612" s="6">
        <v>7</v>
      </c>
      <c r="I6612" s="8">
        <f t="shared" si="619"/>
        <v>0.2</v>
      </c>
      <c r="J6612" s="13">
        <v>832.89</v>
      </c>
      <c r="K6612" s="13">
        <v>4565.45</v>
      </c>
      <c r="L6612" s="14">
        <f t="shared" si="620"/>
        <v>3732.56</v>
      </c>
      <c r="M6612" s="16">
        <f t="shared" si="621"/>
        <v>5.4814561346636408</v>
      </c>
      <c r="N6612" s="17">
        <f t="shared" si="622"/>
        <v>0.4335710567412806</v>
      </c>
      <c r="O6612" s="17">
        <f t="shared" si="623"/>
        <v>118.98428571428572</v>
      </c>
    </row>
    <row r="6613" spans="1:15">
      <c r="A6613" s="19" t="s">
        <v>1065</v>
      </c>
      <c r="B6613" s="11" t="s">
        <v>1160</v>
      </c>
      <c r="C6613" s="6" t="s">
        <v>10</v>
      </c>
      <c r="D6613" s="6">
        <v>36173</v>
      </c>
      <c r="E6613" s="6">
        <v>1465</v>
      </c>
      <c r="F6613" s="7">
        <f t="shared" si="618"/>
        <v>4.0499820307964507E-2</v>
      </c>
      <c r="G6613" s="6">
        <v>35</v>
      </c>
      <c r="H6613" s="6">
        <v>3</v>
      </c>
      <c r="I6613" s="8">
        <f t="shared" si="619"/>
        <v>8.5714285714285715E-2</v>
      </c>
      <c r="J6613" s="13">
        <v>651.13</v>
      </c>
      <c r="K6613" s="13">
        <v>0</v>
      </c>
      <c r="L6613" s="14">
        <f t="shared" si="620"/>
        <v>-651.13</v>
      </c>
      <c r="M6613" s="16">
        <f t="shared" si="621"/>
        <v>0</v>
      </c>
      <c r="N6613" s="17">
        <f t="shared" si="622"/>
        <v>0.44445733788395902</v>
      </c>
      <c r="O6613" s="17">
        <f t="shared" si="623"/>
        <v>217.04333333333332</v>
      </c>
    </row>
    <row r="6614" spans="1:15">
      <c r="A6614" s="19" t="s">
        <v>1066</v>
      </c>
      <c r="B6614" s="11" t="s">
        <v>1160</v>
      </c>
      <c r="C6614" s="6" t="s">
        <v>10</v>
      </c>
      <c r="D6614" s="6">
        <v>42146</v>
      </c>
      <c r="E6614" s="6">
        <v>1245</v>
      </c>
      <c r="F6614" s="7">
        <f t="shared" si="618"/>
        <v>2.9540169885635646E-2</v>
      </c>
      <c r="G6614" s="6">
        <v>35</v>
      </c>
      <c r="H6614" s="6">
        <v>3</v>
      </c>
      <c r="I6614" s="8">
        <f t="shared" si="619"/>
        <v>8.5714285714285715E-2</v>
      </c>
      <c r="J6614" s="13">
        <v>758.64</v>
      </c>
      <c r="K6614" s="13">
        <v>3239.97</v>
      </c>
      <c r="L6614" s="14">
        <f t="shared" si="620"/>
        <v>2481.33</v>
      </c>
      <c r="M6614" s="16">
        <f t="shared" si="621"/>
        <v>4.2707608351787405</v>
      </c>
      <c r="N6614" s="17">
        <f t="shared" si="622"/>
        <v>0.60934939759036144</v>
      </c>
      <c r="O6614" s="17">
        <f t="shared" si="623"/>
        <v>252.88</v>
      </c>
    </row>
    <row r="6615" spans="1:15">
      <c r="A6615" s="19" t="s">
        <v>1067</v>
      </c>
      <c r="B6615" s="11" t="s">
        <v>1160</v>
      </c>
      <c r="C6615" s="6" t="s">
        <v>10</v>
      </c>
      <c r="D6615" s="6">
        <v>43843</v>
      </c>
      <c r="E6615" s="6">
        <v>1624</v>
      </c>
      <c r="F6615" s="7">
        <f t="shared" si="618"/>
        <v>3.7041260862623451E-2</v>
      </c>
      <c r="G6615" s="6">
        <v>35</v>
      </c>
      <c r="H6615" s="6">
        <v>7</v>
      </c>
      <c r="I6615" s="8">
        <f t="shared" si="619"/>
        <v>0.2</v>
      </c>
      <c r="J6615" s="13">
        <v>789.19</v>
      </c>
      <c r="K6615" s="13">
        <v>1921.97</v>
      </c>
      <c r="L6615" s="14">
        <f t="shared" si="620"/>
        <v>1132.78</v>
      </c>
      <c r="M6615" s="16">
        <f t="shared" si="621"/>
        <v>2.4353704431125585</v>
      </c>
      <c r="N6615" s="17">
        <f t="shared" si="622"/>
        <v>0.48595443349753698</v>
      </c>
      <c r="O6615" s="17">
        <f t="shared" si="623"/>
        <v>112.74142857142859</v>
      </c>
    </row>
    <row r="6616" spans="1:15">
      <c r="A6616" s="19" t="s">
        <v>1068</v>
      </c>
      <c r="B6616" s="11" t="s">
        <v>1160</v>
      </c>
      <c r="C6616" s="6" t="s">
        <v>10</v>
      </c>
      <c r="D6616" s="6">
        <v>50641</v>
      </c>
      <c r="E6616" s="6">
        <v>1869</v>
      </c>
      <c r="F6616" s="7">
        <f t="shared" si="618"/>
        <v>3.6906854130052721E-2</v>
      </c>
      <c r="G6616" s="6">
        <v>35</v>
      </c>
      <c r="H6616" s="6">
        <v>7</v>
      </c>
      <c r="I6616" s="8">
        <f t="shared" si="619"/>
        <v>0.2</v>
      </c>
      <c r="J6616" s="13">
        <v>911.55</v>
      </c>
      <c r="K6616" s="13">
        <v>3700.64</v>
      </c>
      <c r="L6616" s="14">
        <f t="shared" si="620"/>
        <v>2789.09</v>
      </c>
      <c r="M6616" s="16">
        <f t="shared" si="621"/>
        <v>4.0597224507706651</v>
      </c>
      <c r="N6616" s="17">
        <f t="shared" si="622"/>
        <v>0.48772070626003206</v>
      </c>
      <c r="O6616" s="17">
        <f t="shared" si="623"/>
        <v>130.22142857142856</v>
      </c>
    </row>
    <row r="6617" spans="1:15">
      <c r="A6617" s="19" t="s">
        <v>1069</v>
      </c>
      <c r="B6617" s="11" t="s">
        <v>1160</v>
      </c>
      <c r="C6617" s="6" t="s">
        <v>10</v>
      </c>
      <c r="D6617" s="6">
        <v>29402</v>
      </c>
      <c r="E6617" s="6">
        <v>881</v>
      </c>
      <c r="F6617" s="7">
        <f t="shared" si="618"/>
        <v>2.9963948030746208E-2</v>
      </c>
      <c r="G6617" s="6">
        <v>35</v>
      </c>
      <c r="H6617" s="6">
        <v>7</v>
      </c>
      <c r="I6617" s="8">
        <f t="shared" si="619"/>
        <v>0.2</v>
      </c>
      <c r="J6617" s="13">
        <v>529.24</v>
      </c>
      <c r="K6617" s="13">
        <v>8136.83</v>
      </c>
      <c r="L6617" s="14">
        <f t="shared" si="620"/>
        <v>7607.59</v>
      </c>
      <c r="M6617" s="16">
        <f t="shared" si="621"/>
        <v>15.374555967047087</v>
      </c>
      <c r="N6617" s="17">
        <f t="shared" si="622"/>
        <v>0.6007264472190692</v>
      </c>
      <c r="O6617" s="17">
        <f t="shared" si="623"/>
        <v>75.605714285714285</v>
      </c>
    </row>
    <row r="6618" spans="1:15">
      <c r="A6618" s="19" t="s">
        <v>1070</v>
      </c>
      <c r="B6618" s="11" t="s">
        <v>1160</v>
      </c>
      <c r="C6618" s="6" t="s">
        <v>10</v>
      </c>
      <c r="D6618" s="6">
        <v>53311</v>
      </c>
      <c r="E6618" s="6">
        <v>1893</v>
      </c>
      <c r="F6618" s="7">
        <f t="shared" si="618"/>
        <v>3.5508619234304366E-2</v>
      </c>
      <c r="G6618" s="6">
        <v>35</v>
      </c>
      <c r="H6618" s="6">
        <v>5</v>
      </c>
      <c r="I6618" s="8">
        <f t="shared" si="619"/>
        <v>0.14285714285714285</v>
      </c>
      <c r="J6618" s="13">
        <v>959.61</v>
      </c>
      <c r="K6618" s="13">
        <v>4899.59</v>
      </c>
      <c r="L6618" s="14">
        <f t="shared" si="620"/>
        <v>3939.98</v>
      </c>
      <c r="M6618" s="16">
        <f t="shared" si="621"/>
        <v>5.1058138201977892</v>
      </c>
      <c r="N6618" s="17">
        <f t="shared" si="622"/>
        <v>0.50692551505546757</v>
      </c>
      <c r="O6618" s="17">
        <f t="shared" si="623"/>
        <v>191.922</v>
      </c>
    </row>
    <row r="6619" spans="1:15">
      <c r="A6619" s="19" t="s">
        <v>1071</v>
      </c>
      <c r="B6619" s="11" t="s">
        <v>1160</v>
      </c>
      <c r="C6619" s="6" t="s">
        <v>10</v>
      </c>
      <c r="D6619" s="6">
        <v>43166</v>
      </c>
      <c r="E6619" s="6">
        <v>1548</v>
      </c>
      <c r="F6619" s="7">
        <f t="shared" si="618"/>
        <v>3.5861557707454944E-2</v>
      </c>
      <c r="G6619" s="6">
        <v>35</v>
      </c>
      <c r="H6619" s="6">
        <v>1</v>
      </c>
      <c r="I6619" s="8">
        <f t="shared" si="619"/>
        <v>2.8571428571428571E-2</v>
      </c>
      <c r="J6619" s="13">
        <v>776.99</v>
      </c>
      <c r="K6619" s="13">
        <v>0</v>
      </c>
      <c r="L6619" s="14">
        <f t="shared" si="620"/>
        <v>-776.99</v>
      </c>
      <c r="M6619" s="16">
        <f t="shared" si="621"/>
        <v>0</v>
      </c>
      <c r="N6619" s="17">
        <f t="shared" si="622"/>
        <v>0.50193152454780365</v>
      </c>
      <c r="O6619" s="17">
        <f t="shared" si="623"/>
        <v>776.99</v>
      </c>
    </row>
    <row r="6620" spans="1:15">
      <c r="A6620" s="19" t="s">
        <v>1072</v>
      </c>
      <c r="B6620" s="11" t="s">
        <v>1160</v>
      </c>
      <c r="C6620" s="6" t="s">
        <v>10</v>
      </c>
      <c r="D6620" s="6">
        <v>30461</v>
      </c>
      <c r="E6620" s="6">
        <v>1027</v>
      </c>
      <c r="F6620" s="7">
        <f t="shared" si="618"/>
        <v>3.3715242441154265E-2</v>
      </c>
      <c r="G6620" s="6">
        <v>35</v>
      </c>
      <c r="H6620" s="6">
        <v>7</v>
      </c>
      <c r="I6620" s="8">
        <f t="shared" si="619"/>
        <v>0.2</v>
      </c>
      <c r="J6620" s="13">
        <v>548.30999999999995</v>
      </c>
      <c r="K6620" s="13">
        <v>6333.63</v>
      </c>
      <c r="L6620" s="14">
        <f t="shared" si="620"/>
        <v>5785.32</v>
      </c>
      <c r="M6620" s="16">
        <f t="shared" si="621"/>
        <v>11.55118454888658</v>
      </c>
      <c r="N6620" s="17">
        <f t="shared" si="622"/>
        <v>0.53389483933787729</v>
      </c>
      <c r="O6620" s="17">
        <f t="shared" si="623"/>
        <v>78.33</v>
      </c>
    </row>
    <row r="6621" spans="1:15">
      <c r="A6621" s="19" t="s">
        <v>1073</v>
      </c>
      <c r="B6621" s="11" t="s">
        <v>1160</v>
      </c>
      <c r="C6621" s="6" t="s">
        <v>10</v>
      </c>
      <c r="D6621" s="6">
        <v>30070</v>
      </c>
      <c r="E6621" s="6">
        <v>1181</v>
      </c>
      <c r="F6621" s="7">
        <f t="shared" si="618"/>
        <v>3.9275024941802461E-2</v>
      </c>
      <c r="G6621" s="6">
        <v>35</v>
      </c>
      <c r="H6621" s="6">
        <v>2</v>
      </c>
      <c r="I6621" s="8">
        <f t="shared" si="619"/>
        <v>5.7142857142857141E-2</v>
      </c>
      <c r="J6621" s="13">
        <v>541.27</v>
      </c>
      <c r="K6621" s="13">
        <v>160.77000000000001</v>
      </c>
      <c r="L6621" s="14">
        <f t="shared" si="620"/>
        <v>-380.5</v>
      </c>
      <c r="M6621" s="16">
        <f t="shared" si="621"/>
        <v>0.29702366656197465</v>
      </c>
      <c r="N6621" s="17">
        <f t="shared" si="622"/>
        <v>0.45831498729889925</v>
      </c>
      <c r="O6621" s="17">
        <f t="shared" si="623"/>
        <v>270.63499999999999</v>
      </c>
    </row>
    <row r="6622" spans="1:15">
      <c r="A6622" s="19" t="s">
        <v>1074</v>
      </c>
      <c r="B6622" s="11" t="s">
        <v>1160</v>
      </c>
      <c r="C6622" s="6" t="s">
        <v>10</v>
      </c>
      <c r="D6622" s="6">
        <v>40558</v>
      </c>
      <c r="E6622" s="6">
        <v>1173</v>
      </c>
      <c r="F6622" s="7">
        <f t="shared" si="618"/>
        <v>2.8921544454854776E-2</v>
      </c>
      <c r="G6622" s="6">
        <v>35</v>
      </c>
      <c r="H6622" s="6">
        <v>5</v>
      </c>
      <c r="I6622" s="8">
        <f t="shared" si="619"/>
        <v>0.14285714285714285</v>
      </c>
      <c r="J6622" s="13">
        <v>730.05</v>
      </c>
      <c r="K6622" s="13">
        <v>1487.52</v>
      </c>
      <c r="L6622" s="14">
        <f t="shared" si="620"/>
        <v>757.47</v>
      </c>
      <c r="M6622" s="16">
        <f t="shared" si="621"/>
        <v>2.0375590712964868</v>
      </c>
      <c r="N6622" s="17">
        <f t="shared" si="622"/>
        <v>0.62237851662404087</v>
      </c>
      <c r="O6622" s="17">
        <f t="shared" si="623"/>
        <v>146.01</v>
      </c>
    </row>
    <row r="6623" spans="1:15">
      <c r="A6623" s="19" t="s">
        <v>1075</v>
      </c>
      <c r="B6623" s="11" t="s">
        <v>1160</v>
      </c>
      <c r="C6623" s="6" t="s">
        <v>10</v>
      </c>
      <c r="D6623" s="6">
        <v>49588</v>
      </c>
      <c r="E6623" s="6">
        <v>1848</v>
      </c>
      <c r="F6623" s="7">
        <f t="shared" si="618"/>
        <v>3.7267080745341616E-2</v>
      </c>
      <c r="G6623" s="6">
        <v>35</v>
      </c>
      <c r="H6623" s="6">
        <v>5</v>
      </c>
      <c r="I6623" s="8">
        <f t="shared" si="619"/>
        <v>0.14285714285714285</v>
      </c>
      <c r="J6623" s="13">
        <v>892.59</v>
      </c>
      <c r="K6623" s="13">
        <v>2312.92</v>
      </c>
      <c r="L6623" s="14">
        <f t="shared" si="620"/>
        <v>1420.33</v>
      </c>
      <c r="M6623" s="16">
        <f t="shared" si="621"/>
        <v>2.5912457007136536</v>
      </c>
      <c r="N6623" s="17">
        <f t="shared" si="622"/>
        <v>0.4830032467532468</v>
      </c>
      <c r="O6623" s="17">
        <f t="shared" si="623"/>
        <v>178.518</v>
      </c>
    </row>
    <row r="6624" spans="1:15">
      <c r="A6624" s="19" t="s">
        <v>1076</v>
      </c>
      <c r="B6624" s="11" t="s">
        <v>1160</v>
      </c>
      <c r="C6624" s="6" t="s">
        <v>10</v>
      </c>
      <c r="D6624" s="6">
        <v>52934</v>
      </c>
      <c r="E6624" s="6">
        <v>1433</v>
      </c>
      <c r="F6624" s="7">
        <f t="shared" si="618"/>
        <v>2.70714474628783E-2</v>
      </c>
      <c r="G6624" s="6">
        <v>35</v>
      </c>
      <c r="H6624" s="6">
        <v>7</v>
      </c>
      <c r="I6624" s="8">
        <f t="shared" si="619"/>
        <v>0.2</v>
      </c>
      <c r="J6624" s="13">
        <v>952.82</v>
      </c>
      <c r="K6624" s="13">
        <v>3852.3</v>
      </c>
      <c r="L6624" s="14">
        <f t="shared" si="620"/>
        <v>2899.48</v>
      </c>
      <c r="M6624" s="16">
        <f t="shared" si="621"/>
        <v>4.0430511534182738</v>
      </c>
      <c r="N6624" s="17">
        <f t="shared" si="622"/>
        <v>0.6649127704117237</v>
      </c>
      <c r="O6624" s="17">
        <f t="shared" si="623"/>
        <v>136.11714285714285</v>
      </c>
    </row>
    <row r="6625" spans="1:15">
      <c r="A6625" s="19" t="s">
        <v>1077</v>
      </c>
      <c r="B6625" s="11" t="s">
        <v>1160</v>
      </c>
      <c r="C6625" s="6" t="s">
        <v>10</v>
      </c>
      <c r="D6625" s="6">
        <v>30588</v>
      </c>
      <c r="E6625" s="6">
        <v>971</v>
      </c>
      <c r="F6625" s="7">
        <f t="shared" si="618"/>
        <v>3.1744474957499672E-2</v>
      </c>
      <c r="G6625" s="6">
        <v>35</v>
      </c>
      <c r="H6625" s="6">
        <v>6</v>
      </c>
      <c r="I6625" s="8">
        <f t="shared" si="619"/>
        <v>0.17142857142857143</v>
      </c>
      <c r="J6625" s="13">
        <v>550.59</v>
      </c>
      <c r="K6625" s="13">
        <v>5569.91</v>
      </c>
      <c r="L6625" s="14">
        <f t="shared" si="620"/>
        <v>5019.32</v>
      </c>
      <c r="M6625" s="16">
        <f t="shared" si="621"/>
        <v>10.116257106013549</v>
      </c>
      <c r="N6625" s="17">
        <f t="shared" si="622"/>
        <v>0.56703398558187434</v>
      </c>
      <c r="O6625" s="17">
        <f t="shared" si="623"/>
        <v>91.765000000000001</v>
      </c>
    </row>
    <row r="6626" spans="1:15">
      <c r="A6626" s="19" t="s">
        <v>1034</v>
      </c>
      <c r="B6626" s="11" t="s">
        <v>1160</v>
      </c>
      <c r="C6626" s="6" t="s">
        <v>10</v>
      </c>
      <c r="D6626" s="6">
        <v>30212</v>
      </c>
      <c r="E6626" s="6">
        <v>1049</v>
      </c>
      <c r="F6626" s="7">
        <f t="shared" si="618"/>
        <v>3.4721302793591952E-2</v>
      </c>
      <c r="G6626" s="6">
        <v>35</v>
      </c>
      <c r="H6626" s="6">
        <v>5</v>
      </c>
      <c r="I6626" s="8">
        <f t="shared" si="619"/>
        <v>0.14285714285714285</v>
      </c>
      <c r="J6626" s="13">
        <v>543.82000000000005</v>
      </c>
      <c r="K6626" s="13">
        <v>1517.15</v>
      </c>
      <c r="L6626" s="14">
        <f t="shared" si="620"/>
        <v>973.33</v>
      </c>
      <c r="M6626" s="16">
        <f t="shared" si="621"/>
        <v>2.7898017726453603</v>
      </c>
      <c r="N6626" s="17">
        <f t="shared" si="622"/>
        <v>0.51841754051477607</v>
      </c>
      <c r="O6626" s="17">
        <f t="shared" si="623"/>
        <v>108.76400000000001</v>
      </c>
    </row>
    <row r="6627" spans="1:15">
      <c r="A6627" s="19" t="s">
        <v>1035</v>
      </c>
      <c r="B6627" s="11" t="s">
        <v>1160</v>
      </c>
      <c r="C6627" s="6" t="s">
        <v>10</v>
      </c>
      <c r="D6627" s="6">
        <v>49028</v>
      </c>
      <c r="E6627" s="6">
        <v>1278</v>
      </c>
      <c r="F6627" s="7">
        <f t="shared" si="618"/>
        <v>2.6066737374561475E-2</v>
      </c>
      <c r="G6627" s="6">
        <v>35</v>
      </c>
      <c r="H6627" s="6">
        <v>3</v>
      </c>
      <c r="I6627" s="8">
        <f t="shared" si="619"/>
        <v>8.5714285714285715E-2</v>
      </c>
      <c r="J6627" s="13">
        <v>882.52</v>
      </c>
      <c r="K6627" s="13">
        <v>1378.09</v>
      </c>
      <c r="L6627" s="14">
        <f t="shared" si="620"/>
        <v>495.56999999999994</v>
      </c>
      <c r="M6627" s="16">
        <f t="shared" si="621"/>
        <v>1.5615396818202421</v>
      </c>
      <c r="N6627" s="17">
        <f t="shared" si="622"/>
        <v>0.690547730829421</v>
      </c>
      <c r="O6627" s="17">
        <f t="shared" si="623"/>
        <v>294.17333333333335</v>
      </c>
    </row>
    <row r="6628" spans="1:15">
      <c r="A6628" s="19" t="s">
        <v>1036</v>
      </c>
      <c r="B6628" s="11" t="s">
        <v>1160</v>
      </c>
      <c r="C6628" s="6" t="s">
        <v>10</v>
      </c>
      <c r="D6628" s="6">
        <v>44849</v>
      </c>
      <c r="E6628" s="6">
        <v>1976</v>
      </c>
      <c r="F6628" s="7">
        <f t="shared" si="618"/>
        <v>4.4058953376886888E-2</v>
      </c>
      <c r="G6628" s="6">
        <v>35</v>
      </c>
      <c r="H6628" s="6">
        <v>6</v>
      </c>
      <c r="I6628" s="8">
        <f t="shared" si="619"/>
        <v>0.17142857142857143</v>
      </c>
      <c r="J6628" s="13">
        <v>807.29</v>
      </c>
      <c r="K6628" s="13">
        <v>2747.65</v>
      </c>
      <c r="L6628" s="14">
        <f t="shared" si="620"/>
        <v>1940.3600000000001</v>
      </c>
      <c r="M6628" s="16">
        <f t="shared" si="621"/>
        <v>3.403547671840355</v>
      </c>
      <c r="N6628" s="17">
        <f t="shared" si="622"/>
        <v>0.40854757085020244</v>
      </c>
      <c r="O6628" s="17">
        <f t="shared" si="623"/>
        <v>134.54833333333332</v>
      </c>
    </row>
    <row r="6629" spans="1:15">
      <c r="A6629" s="19" t="s">
        <v>1037</v>
      </c>
      <c r="B6629" s="11" t="s">
        <v>1160</v>
      </c>
      <c r="C6629" s="6" t="s">
        <v>10</v>
      </c>
      <c r="D6629" s="6">
        <v>43733</v>
      </c>
      <c r="E6629" s="6">
        <v>1558</v>
      </c>
      <c r="F6629" s="7">
        <f t="shared" si="618"/>
        <v>3.5625271534081814E-2</v>
      </c>
      <c r="G6629" s="6">
        <v>35</v>
      </c>
      <c r="H6629" s="6">
        <v>5</v>
      </c>
      <c r="I6629" s="8">
        <f t="shared" si="619"/>
        <v>0.14285714285714285</v>
      </c>
      <c r="J6629" s="13">
        <v>787.2</v>
      </c>
      <c r="K6629" s="13">
        <v>187.59</v>
      </c>
      <c r="L6629" s="14">
        <f t="shared" si="620"/>
        <v>-599.61</v>
      </c>
      <c r="M6629" s="16">
        <f t="shared" si="621"/>
        <v>0.23830030487804876</v>
      </c>
      <c r="N6629" s="17">
        <f t="shared" si="622"/>
        <v>0.50526315789473686</v>
      </c>
      <c r="O6629" s="17">
        <f t="shared" si="623"/>
        <v>157.44</v>
      </c>
    </row>
    <row r="6630" spans="1:15">
      <c r="A6630" s="19" t="s">
        <v>1038</v>
      </c>
      <c r="B6630" s="11" t="s">
        <v>1160</v>
      </c>
      <c r="C6630" s="6" t="s">
        <v>10</v>
      </c>
      <c r="D6630" s="6">
        <v>34628</v>
      </c>
      <c r="E6630" s="6">
        <v>1565</v>
      </c>
      <c r="F6630" s="7">
        <f t="shared" si="618"/>
        <v>4.5194640175580454E-2</v>
      </c>
      <c r="G6630" s="6">
        <v>35</v>
      </c>
      <c r="H6630" s="6">
        <v>3</v>
      </c>
      <c r="I6630" s="8">
        <f t="shared" si="619"/>
        <v>8.5714285714285715E-2</v>
      </c>
      <c r="J6630" s="13">
        <v>623.32000000000005</v>
      </c>
      <c r="K6630" s="13">
        <v>2267.67</v>
      </c>
      <c r="L6630" s="14">
        <f t="shared" si="620"/>
        <v>1644.35</v>
      </c>
      <c r="M6630" s="16">
        <f t="shared" si="621"/>
        <v>3.6380510813065516</v>
      </c>
      <c r="N6630" s="17">
        <f t="shared" si="622"/>
        <v>0.39828753993610228</v>
      </c>
      <c r="O6630" s="17">
        <f t="shared" si="623"/>
        <v>207.77333333333334</v>
      </c>
    </row>
    <row r="6631" spans="1:15">
      <c r="A6631" s="19" t="s">
        <v>1039</v>
      </c>
      <c r="B6631" s="11" t="s">
        <v>1160</v>
      </c>
      <c r="C6631" s="6" t="s">
        <v>10</v>
      </c>
      <c r="D6631" s="6">
        <v>42587</v>
      </c>
      <c r="E6631" s="6">
        <v>1685</v>
      </c>
      <c r="F6631" s="7">
        <f t="shared" si="618"/>
        <v>3.9566064761546949E-2</v>
      </c>
      <c r="G6631" s="6">
        <v>35</v>
      </c>
      <c r="H6631" s="6">
        <v>5</v>
      </c>
      <c r="I6631" s="8">
        <f t="shared" si="619"/>
        <v>0.14285714285714285</v>
      </c>
      <c r="J6631" s="13">
        <v>766.57</v>
      </c>
      <c r="K6631" s="13">
        <v>1103.28</v>
      </c>
      <c r="L6631" s="14">
        <f t="shared" si="620"/>
        <v>336.70999999999992</v>
      </c>
      <c r="M6631" s="16">
        <f t="shared" si="621"/>
        <v>1.4392423392514706</v>
      </c>
      <c r="N6631" s="17">
        <f t="shared" si="622"/>
        <v>0.45493768545994068</v>
      </c>
      <c r="O6631" s="17">
        <f t="shared" si="623"/>
        <v>153.31400000000002</v>
      </c>
    </row>
    <row r="6632" spans="1:15">
      <c r="A6632" s="19" t="s">
        <v>1040</v>
      </c>
      <c r="B6632" s="11" t="s">
        <v>1160</v>
      </c>
      <c r="C6632" s="6" t="s">
        <v>10</v>
      </c>
      <c r="D6632" s="6">
        <v>39883</v>
      </c>
      <c r="E6632" s="6">
        <v>1336</v>
      </c>
      <c r="F6632" s="7">
        <f t="shared" si="618"/>
        <v>3.3497981596168791E-2</v>
      </c>
      <c r="G6632" s="6">
        <v>35</v>
      </c>
      <c r="H6632" s="6">
        <v>8</v>
      </c>
      <c r="I6632" s="8">
        <f t="shared" si="619"/>
        <v>0.22857142857142856</v>
      </c>
      <c r="J6632" s="13">
        <v>717.9</v>
      </c>
      <c r="K6632" s="13">
        <v>3736.2</v>
      </c>
      <c r="L6632" s="14">
        <f t="shared" si="620"/>
        <v>3018.2999999999997</v>
      </c>
      <c r="M6632" s="16">
        <f t="shared" si="621"/>
        <v>5.2043460091934808</v>
      </c>
      <c r="N6632" s="17">
        <f t="shared" si="622"/>
        <v>0.53735029940119761</v>
      </c>
      <c r="O6632" s="17">
        <f t="shared" si="623"/>
        <v>89.737499999999997</v>
      </c>
    </row>
    <row r="6633" spans="1:15">
      <c r="A6633" s="19" t="s">
        <v>1041</v>
      </c>
      <c r="B6633" s="11" t="s">
        <v>1160</v>
      </c>
      <c r="C6633" s="6" t="s">
        <v>10</v>
      </c>
      <c r="D6633" s="6">
        <v>29727</v>
      </c>
      <c r="E6633" s="6">
        <v>973</v>
      </c>
      <c r="F6633" s="7">
        <f t="shared" si="618"/>
        <v>3.2731187136273418E-2</v>
      </c>
      <c r="G6633" s="6">
        <v>35</v>
      </c>
      <c r="H6633" s="6">
        <v>8</v>
      </c>
      <c r="I6633" s="8">
        <f t="shared" si="619"/>
        <v>0.22857142857142856</v>
      </c>
      <c r="J6633" s="13">
        <v>535.09</v>
      </c>
      <c r="K6633" s="13">
        <v>559.19000000000005</v>
      </c>
      <c r="L6633" s="14">
        <f t="shared" si="620"/>
        <v>24.100000000000023</v>
      </c>
      <c r="M6633" s="16">
        <f t="shared" si="621"/>
        <v>1.0450391522921378</v>
      </c>
      <c r="N6633" s="17">
        <f t="shared" si="622"/>
        <v>0.54993833504624878</v>
      </c>
      <c r="O6633" s="17">
        <f t="shared" si="623"/>
        <v>66.886250000000004</v>
      </c>
    </row>
    <row r="6634" spans="1:15">
      <c r="A6634" s="19" t="s">
        <v>1042</v>
      </c>
      <c r="B6634" s="11" t="s">
        <v>1160</v>
      </c>
      <c r="C6634" s="6" t="s">
        <v>10</v>
      </c>
      <c r="D6634" s="6">
        <v>31044</v>
      </c>
      <c r="E6634" s="6">
        <v>1301</v>
      </c>
      <c r="F6634" s="7">
        <f t="shared" si="618"/>
        <v>4.190825924494266E-2</v>
      </c>
      <c r="G6634" s="6">
        <v>35</v>
      </c>
      <c r="H6634" s="6">
        <v>5</v>
      </c>
      <c r="I6634" s="8">
        <f t="shared" si="619"/>
        <v>0.14285714285714285</v>
      </c>
      <c r="J6634" s="13">
        <v>558.79999999999995</v>
      </c>
      <c r="K6634" s="13">
        <v>1986.23</v>
      </c>
      <c r="L6634" s="14">
        <f t="shared" si="620"/>
        <v>1427.43</v>
      </c>
      <c r="M6634" s="16">
        <f t="shared" si="621"/>
        <v>3.5544559770937725</v>
      </c>
      <c r="N6634" s="17">
        <f t="shared" si="622"/>
        <v>0.42951575710991541</v>
      </c>
      <c r="O6634" s="17">
        <f t="shared" si="623"/>
        <v>111.75999999999999</v>
      </c>
    </row>
    <row r="6635" spans="1:15">
      <c r="A6635" s="19" t="s">
        <v>1043</v>
      </c>
      <c r="B6635" s="11" t="s">
        <v>1160</v>
      </c>
      <c r="C6635" s="6" t="s">
        <v>10</v>
      </c>
      <c r="D6635" s="6">
        <v>50611</v>
      </c>
      <c r="E6635" s="6">
        <v>1859</v>
      </c>
      <c r="F6635" s="7">
        <f t="shared" si="618"/>
        <v>3.6731145403173224E-2</v>
      </c>
      <c r="G6635" s="6">
        <v>35</v>
      </c>
      <c r="H6635" s="6">
        <v>7</v>
      </c>
      <c r="I6635" s="8">
        <f t="shared" si="619"/>
        <v>0.2</v>
      </c>
      <c r="J6635" s="13">
        <v>911.01</v>
      </c>
      <c r="K6635" s="13">
        <v>5561.52</v>
      </c>
      <c r="L6635" s="14">
        <f t="shared" si="620"/>
        <v>4650.51</v>
      </c>
      <c r="M6635" s="16">
        <f t="shared" si="621"/>
        <v>6.1047847992887023</v>
      </c>
      <c r="N6635" s="17">
        <f t="shared" si="622"/>
        <v>0.49005379236148466</v>
      </c>
      <c r="O6635" s="17">
        <f t="shared" si="623"/>
        <v>130.1442857142857</v>
      </c>
    </row>
    <row r="6636" spans="1:15">
      <c r="A6636" s="19" t="s">
        <v>1044</v>
      </c>
      <c r="B6636" s="11" t="s">
        <v>1160</v>
      </c>
      <c r="C6636" s="6" t="s">
        <v>10</v>
      </c>
      <c r="D6636" s="6">
        <v>30841</v>
      </c>
      <c r="E6636" s="6">
        <v>1292</v>
      </c>
      <c r="F6636" s="7">
        <f t="shared" si="618"/>
        <v>4.1892286242339739E-2</v>
      </c>
      <c r="G6636" s="6">
        <v>35</v>
      </c>
      <c r="H6636" s="6">
        <v>4</v>
      </c>
      <c r="I6636" s="8">
        <f t="shared" si="619"/>
        <v>0.11428571428571428</v>
      </c>
      <c r="J6636" s="13">
        <v>555.14</v>
      </c>
      <c r="K6636" s="13">
        <v>1780.46</v>
      </c>
      <c r="L6636" s="14">
        <f t="shared" si="620"/>
        <v>1225.3200000000002</v>
      </c>
      <c r="M6636" s="16">
        <f t="shared" si="621"/>
        <v>3.2072270058003389</v>
      </c>
      <c r="N6636" s="17">
        <f t="shared" si="622"/>
        <v>0.42967492260061918</v>
      </c>
      <c r="O6636" s="17">
        <f t="shared" si="623"/>
        <v>138.785</v>
      </c>
    </row>
    <row r="6637" spans="1:15">
      <c r="A6637" s="19" t="s">
        <v>154</v>
      </c>
      <c r="B6637" s="11" t="s">
        <v>1094</v>
      </c>
      <c r="C6637" s="6" t="s">
        <v>73</v>
      </c>
      <c r="D6637" s="6">
        <v>75744</v>
      </c>
      <c r="E6637" s="6">
        <v>1018</v>
      </c>
      <c r="F6637" s="7">
        <f t="shared" si="618"/>
        <v>1.3440008449514153E-2</v>
      </c>
      <c r="G6637" s="6">
        <v>35</v>
      </c>
      <c r="H6637" s="6">
        <v>3</v>
      </c>
      <c r="I6637" s="8">
        <f t="shared" si="619"/>
        <v>8.5714285714285715E-2</v>
      </c>
      <c r="J6637" s="13">
        <v>833.19</v>
      </c>
      <c r="K6637" s="13">
        <v>0</v>
      </c>
      <c r="L6637" s="14">
        <f t="shared" si="620"/>
        <v>-833.19</v>
      </c>
      <c r="M6637" s="16">
        <f t="shared" si="621"/>
        <v>0</v>
      </c>
      <c r="N6637" s="17">
        <f t="shared" si="622"/>
        <v>0.81845776031434192</v>
      </c>
      <c r="O6637" s="17">
        <f t="shared" si="623"/>
        <v>277.73</v>
      </c>
    </row>
    <row r="6638" spans="1:15">
      <c r="A6638" s="19" t="s">
        <v>155</v>
      </c>
      <c r="B6638" s="11" t="s">
        <v>1094</v>
      </c>
      <c r="C6638" s="6" t="s">
        <v>73</v>
      </c>
      <c r="D6638" s="6">
        <v>59319</v>
      </c>
      <c r="E6638" s="6">
        <v>1304</v>
      </c>
      <c r="F6638" s="7">
        <f t="shared" si="618"/>
        <v>2.1982838550885887E-2</v>
      </c>
      <c r="G6638" s="6">
        <v>35</v>
      </c>
      <c r="H6638" s="6">
        <v>3</v>
      </c>
      <c r="I6638" s="8">
        <f t="shared" si="619"/>
        <v>8.5714285714285715E-2</v>
      </c>
      <c r="J6638" s="13">
        <v>652.51</v>
      </c>
      <c r="K6638" s="13">
        <v>532.39</v>
      </c>
      <c r="L6638" s="14">
        <f t="shared" si="620"/>
        <v>-120.12</v>
      </c>
      <c r="M6638" s="16">
        <f t="shared" si="621"/>
        <v>0.81591086726640205</v>
      </c>
      <c r="N6638" s="17">
        <f t="shared" si="622"/>
        <v>0.50039110429447853</v>
      </c>
      <c r="O6638" s="17">
        <f t="shared" si="623"/>
        <v>217.50333333333333</v>
      </c>
    </row>
    <row r="6639" spans="1:15">
      <c r="A6639" s="19" t="s">
        <v>156</v>
      </c>
      <c r="B6639" s="11" t="s">
        <v>1094</v>
      </c>
      <c r="C6639" s="6" t="s">
        <v>73</v>
      </c>
      <c r="D6639" s="6">
        <v>62410</v>
      </c>
      <c r="E6639" s="6">
        <v>964</v>
      </c>
      <c r="F6639" s="7">
        <f t="shared" si="618"/>
        <v>1.5446242589328633E-2</v>
      </c>
      <c r="G6639" s="6">
        <v>35</v>
      </c>
      <c r="H6639" s="6">
        <v>6</v>
      </c>
      <c r="I6639" s="8">
        <f t="shared" si="619"/>
        <v>0.17142857142857143</v>
      </c>
      <c r="J6639" s="13">
        <v>686.51</v>
      </c>
      <c r="K6639" s="13">
        <v>3158.56</v>
      </c>
      <c r="L6639" s="14">
        <f t="shared" si="620"/>
        <v>2472.0500000000002</v>
      </c>
      <c r="M6639" s="16">
        <f t="shared" si="621"/>
        <v>4.6008943788145835</v>
      </c>
      <c r="N6639" s="17">
        <f t="shared" si="622"/>
        <v>0.71214730290456429</v>
      </c>
      <c r="O6639" s="17">
        <f t="shared" si="623"/>
        <v>114.41833333333334</v>
      </c>
    </row>
    <row r="6640" spans="1:15">
      <c r="A6640" s="19" t="s">
        <v>157</v>
      </c>
      <c r="B6640" s="11" t="s">
        <v>1094</v>
      </c>
      <c r="C6640" s="6" t="s">
        <v>73</v>
      </c>
      <c r="D6640" s="6">
        <v>65877</v>
      </c>
      <c r="E6640" s="6">
        <v>1395</v>
      </c>
      <c r="F6640" s="7">
        <f t="shared" si="618"/>
        <v>2.1175827678856049E-2</v>
      </c>
      <c r="G6640" s="6">
        <v>35</v>
      </c>
      <c r="H6640" s="6">
        <v>7</v>
      </c>
      <c r="I6640" s="8">
        <f t="shared" si="619"/>
        <v>0.2</v>
      </c>
      <c r="J6640" s="13">
        <v>724.65</v>
      </c>
      <c r="K6640" s="13">
        <v>252.15</v>
      </c>
      <c r="L6640" s="14">
        <f t="shared" si="620"/>
        <v>-472.5</v>
      </c>
      <c r="M6640" s="16">
        <f t="shared" si="621"/>
        <v>0.34796108466156078</v>
      </c>
      <c r="N6640" s="17">
        <f t="shared" si="622"/>
        <v>0.5194623655913978</v>
      </c>
      <c r="O6640" s="17">
        <f t="shared" si="623"/>
        <v>103.52142857142857</v>
      </c>
    </row>
    <row r="6641" spans="1:15">
      <c r="A6641" s="19" t="s">
        <v>158</v>
      </c>
      <c r="B6641" s="11" t="s">
        <v>1094</v>
      </c>
      <c r="C6641" s="6" t="s">
        <v>73</v>
      </c>
      <c r="D6641" s="6">
        <v>44970</v>
      </c>
      <c r="E6641" s="6">
        <v>654</v>
      </c>
      <c r="F6641" s="7">
        <f t="shared" si="618"/>
        <v>1.4543028685790526E-2</v>
      </c>
      <c r="G6641" s="6">
        <v>35</v>
      </c>
      <c r="H6641" s="6">
        <v>2</v>
      </c>
      <c r="I6641" s="8">
        <f t="shared" si="619"/>
        <v>5.7142857142857141E-2</v>
      </c>
      <c r="J6641" s="13">
        <v>494.68</v>
      </c>
      <c r="K6641" s="13">
        <v>0</v>
      </c>
      <c r="L6641" s="14">
        <f t="shared" si="620"/>
        <v>-494.68</v>
      </c>
      <c r="M6641" s="16">
        <f t="shared" si="621"/>
        <v>0</v>
      </c>
      <c r="N6641" s="17">
        <f t="shared" si="622"/>
        <v>0.75639143730886849</v>
      </c>
      <c r="O6641" s="17">
        <f t="shared" si="623"/>
        <v>247.34</v>
      </c>
    </row>
    <row r="6642" spans="1:15">
      <c r="A6642" s="19" t="s">
        <v>159</v>
      </c>
      <c r="B6642" s="11" t="s">
        <v>1094</v>
      </c>
      <c r="C6642" s="6" t="s">
        <v>73</v>
      </c>
      <c r="D6642" s="6">
        <v>71775</v>
      </c>
      <c r="E6642" s="6">
        <v>1380</v>
      </c>
      <c r="F6642" s="7">
        <f t="shared" si="618"/>
        <v>1.9226750261233019E-2</v>
      </c>
      <c r="G6642" s="6">
        <v>35</v>
      </c>
      <c r="H6642" s="6">
        <v>4</v>
      </c>
      <c r="I6642" s="8">
        <f t="shared" si="619"/>
        <v>0.11428571428571428</v>
      </c>
      <c r="J6642" s="13">
        <v>789.53</v>
      </c>
      <c r="K6642" s="13">
        <v>1484.69</v>
      </c>
      <c r="L6642" s="14">
        <f t="shared" si="620"/>
        <v>695.16000000000008</v>
      </c>
      <c r="M6642" s="16">
        <f t="shared" si="621"/>
        <v>1.8804731929122391</v>
      </c>
      <c r="N6642" s="17">
        <f t="shared" si="622"/>
        <v>0.57212318840579712</v>
      </c>
      <c r="O6642" s="17">
        <f t="shared" si="623"/>
        <v>197.38249999999999</v>
      </c>
    </row>
    <row r="6643" spans="1:15">
      <c r="A6643" s="19" t="s">
        <v>160</v>
      </c>
      <c r="B6643" s="11" t="s">
        <v>1094</v>
      </c>
      <c r="C6643" s="6" t="s">
        <v>73</v>
      </c>
      <c r="D6643" s="6">
        <v>48215</v>
      </c>
      <c r="E6643" s="6">
        <v>722</v>
      </c>
      <c r="F6643" s="7">
        <f t="shared" si="618"/>
        <v>1.4974592968993053E-2</v>
      </c>
      <c r="G6643" s="6">
        <v>35</v>
      </c>
      <c r="H6643" s="6">
        <v>5</v>
      </c>
      <c r="I6643" s="8">
        <f t="shared" si="619"/>
        <v>0.14285714285714285</v>
      </c>
      <c r="J6643" s="13">
        <v>530.37</v>
      </c>
      <c r="K6643" s="13">
        <v>5366.74</v>
      </c>
      <c r="L6643" s="14">
        <f t="shared" si="620"/>
        <v>4836.37</v>
      </c>
      <c r="M6643" s="16">
        <f t="shared" si="621"/>
        <v>10.118860418198615</v>
      </c>
      <c r="N6643" s="17">
        <f t="shared" si="622"/>
        <v>0.73458448753462602</v>
      </c>
      <c r="O6643" s="17">
        <f t="shared" si="623"/>
        <v>106.074</v>
      </c>
    </row>
    <row r="6644" spans="1:15">
      <c r="A6644" s="19" t="s">
        <v>161</v>
      </c>
      <c r="B6644" s="11" t="s">
        <v>1094</v>
      </c>
      <c r="C6644" s="6" t="s">
        <v>73</v>
      </c>
      <c r="D6644" s="6">
        <v>73162</v>
      </c>
      <c r="E6644" s="6">
        <v>1611</v>
      </c>
      <c r="F6644" s="7">
        <f t="shared" si="618"/>
        <v>2.2019627675569284E-2</v>
      </c>
      <c r="G6644" s="6">
        <v>35</v>
      </c>
      <c r="H6644" s="6">
        <v>3</v>
      </c>
      <c r="I6644" s="8">
        <f t="shared" si="619"/>
        <v>8.5714285714285715E-2</v>
      </c>
      <c r="J6644" s="13">
        <v>804.79</v>
      </c>
      <c r="K6644" s="13">
        <v>422.47</v>
      </c>
      <c r="L6644" s="14">
        <f t="shared" si="620"/>
        <v>-382.31999999999994</v>
      </c>
      <c r="M6644" s="16">
        <f t="shared" si="621"/>
        <v>0.52494439543234883</v>
      </c>
      <c r="N6644" s="17">
        <f t="shared" si="622"/>
        <v>0.49955927995034138</v>
      </c>
      <c r="O6644" s="17">
        <f t="shared" si="623"/>
        <v>268.26333333333332</v>
      </c>
    </row>
    <row r="6645" spans="1:15">
      <c r="A6645" s="19" t="s">
        <v>162</v>
      </c>
      <c r="B6645" s="11" t="s">
        <v>1094</v>
      </c>
      <c r="C6645" s="6" t="s">
        <v>73</v>
      </c>
      <c r="D6645" s="6">
        <v>50118</v>
      </c>
      <c r="E6645" s="6">
        <v>1064</v>
      </c>
      <c r="F6645" s="7">
        <f t="shared" si="618"/>
        <v>2.1229897442036794E-2</v>
      </c>
      <c r="G6645" s="6">
        <v>35</v>
      </c>
      <c r="H6645" s="6">
        <v>6</v>
      </c>
      <c r="I6645" s="8">
        <f t="shared" si="619"/>
        <v>0.17142857142857143</v>
      </c>
      <c r="J6645" s="13">
        <v>551.29999999999995</v>
      </c>
      <c r="K6645" s="13">
        <v>4180.63</v>
      </c>
      <c r="L6645" s="14">
        <f t="shared" si="620"/>
        <v>3629.33</v>
      </c>
      <c r="M6645" s="16">
        <f t="shared" si="621"/>
        <v>7.5832214765100678</v>
      </c>
      <c r="N6645" s="17">
        <f t="shared" si="622"/>
        <v>0.51813909774436084</v>
      </c>
      <c r="O6645" s="17">
        <f t="shared" si="623"/>
        <v>91.883333333333326</v>
      </c>
    </row>
    <row r="6646" spans="1:15">
      <c r="A6646" s="19" t="s">
        <v>163</v>
      </c>
      <c r="B6646" s="11" t="s">
        <v>1094</v>
      </c>
      <c r="C6646" s="6" t="s">
        <v>73</v>
      </c>
      <c r="D6646" s="6">
        <v>72411</v>
      </c>
      <c r="E6646" s="6">
        <v>1211</v>
      </c>
      <c r="F6646" s="7">
        <f t="shared" si="618"/>
        <v>1.6723978401071659E-2</v>
      </c>
      <c r="G6646" s="6">
        <v>35</v>
      </c>
      <c r="H6646" s="6">
        <v>7</v>
      </c>
      <c r="I6646" s="8">
        <f t="shared" si="619"/>
        <v>0.2</v>
      </c>
      <c r="J6646" s="13">
        <v>796.53</v>
      </c>
      <c r="K6646" s="13">
        <v>2022.72</v>
      </c>
      <c r="L6646" s="14">
        <f t="shared" si="620"/>
        <v>1226.19</v>
      </c>
      <c r="M6646" s="16">
        <f t="shared" si="621"/>
        <v>2.5394147113103087</v>
      </c>
      <c r="N6646" s="17">
        <f t="shared" si="622"/>
        <v>0.65774566473988438</v>
      </c>
      <c r="O6646" s="17">
        <f t="shared" si="623"/>
        <v>113.78999999999999</v>
      </c>
    </row>
    <row r="6647" spans="1:15">
      <c r="A6647" s="19" t="s">
        <v>164</v>
      </c>
      <c r="B6647" s="11" t="s">
        <v>1094</v>
      </c>
      <c r="C6647" s="6" t="s">
        <v>73</v>
      </c>
      <c r="D6647" s="6">
        <v>71438</v>
      </c>
      <c r="E6647" s="6">
        <v>1326</v>
      </c>
      <c r="F6647" s="7">
        <f t="shared" si="618"/>
        <v>1.8561549875416444E-2</v>
      </c>
      <c r="G6647" s="6">
        <v>35</v>
      </c>
      <c r="H6647" s="6">
        <v>5</v>
      </c>
      <c r="I6647" s="8">
        <f t="shared" si="619"/>
        <v>0.14285714285714285</v>
      </c>
      <c r="J6647" s="13">
        <v>785.82</v>
      </c>
      <c r="K6647" s="13">
        <v>3020.21</v>
      </c>
      <c r="L6647" s="14">
        <f t="shared" si="620"/>
        <v>2234.39</v>
      </c>
      <c r="M6647" s="16">
        <f t="shared" si="621"/>
        <v>3.8433865261764777</v>
      </c>
      <c r="N6647" s="17">
        <f t="shared" si="622"/>
        <v>0.59262443438914036</v>
      </c>
      <c r="O6647" s="17">
        <f t="shared" si="623"/>
        <v>157.16400000000002</v>
      </c>
    </row>
    <row r="6648" spans="1:15">
      <c r="A6648" s="19" t="s">
        <v>165</v>
      </c>
      <c r="B6648" s="11" t="s">
        <v>1094</v>
      </c>
      <c r="C6648" s="6" t="s">
        <v>73</v>
      </c>
      <c r="D6648" s="6">
        <v>53800</v>
      </c>
      <c r="E6648" s="6">
        <v>1250</v>
      </c>
      <c r="F6648" s="7">
        <f t="shared" si="618"/>
        <v>2.3234200743494422E-2</v>
      </c>
      <c r="G6648" s="6">
        <v>35</v>
      </c>
      <c r="H6648" s="6">
        <v>3</v>
      </c>
      <c r="I6648" s="8">
        <f t="shared" si="619"/>
        <v>8.5714285714285715E-2</v>
      </c>
      <c r="J6648" s="13">
        <v>591.79999999999995</v>
      </c>
      <c r="K6648" s="13">
        <v>178.81</v>
      </c>
      <c r="L6648" s="14">
        <f t="shared" si="620"/>
        <v>-412.98999999999995</v>
      </c>
      <c r="M6648" s="16">
        <f t="shared" si="621"/>
        <v>0.30214599526867186</v>
      </c>
      <c r="N6648" s="17">
        <f t="shared" si="622"/>
        <v>0.47343999999999997</v>
      </c>
      <c r="O6648" s="17">
        <f t="shared" si="623"/>
        <v>197.26666666666665</v>
      </c>
    </row>
    <row r="6649" spans="1:15">
      <c r="A6649" s="19" t="s">
        <v>166</v>
      </c>
      <c r="B6649" s="11" t="s">
        <v>1094</v>
      </c>
      <c r="C6649" s="6" t="s">
        <v>73</v>
      </c>
      <c r="D6649" s="6">
        <v>51667</v>
      </c>
      <c r="E6649" s="6">
        <v>1048</v>
      </c>
      <c r="F6649" s="7">
        <f t="shared" si="618"/>
        <v>2.028374010490255E-2</v>
      </c>
      <c r="G6649" s="6">
        <v>35</v>
      </c>
      <c r="H6649" s="6">
        <v>8</v>
      </c>
      <c r="I6649" s="8">
        <f t="shared" si="619"/>
        <v>0.22857142857142856</v>
      </c>
      <c r="J6649" s="13">
        <v>568.34</v>
      </c>
      <c r="K6649" s="13">
        <v>2289.23</v>
      </c>
      <c r="L6649" s="14">
        <f t="shared" si="620"/>
        <v>1720.8899999999999</v>
      </c>
      <c r="M6649" s="16">
        <f t="shared" si="621"/>
        <v>4.0279234261181687</v>
      </c>
      <c r="N6649" s="17">
        <f t="shared" si="622"/>
        <v>0.5423091603053436</v>
      </c>
      <c r="O6649" s="17">
        <f t="shared" si="623"/>
        <v>71.042500000000004</v>
      </c>
    </row>
    <row r="6650" spans="1:15">
      <c r="A6650" s="19" t="s">
        <v>167</v>
      </c>
      <c r="B6650" s="11" t="s">
        <v>1094</v>
      </c>
      <c r="C6650" s="6" t="s">
        <v>73</v>
      </c>
      <c r="D6650" s="6">
        <v>54409</v>
      </c>
      <c r="E6650" s="6">
        <v>875</v>
      </c>
      <c r="F6650" s="7">
        <f t="shared" si="618"/>
        <v>1.6081898215368783E-2</v>
      </c>
      <c r="G6650" s="6">
        <v>35</v>
      </c>
      <c r="H6650" s="6">
        <v>3</v>
      </c>
      <c r="I6650" s="8">
        <f t="shared" si="619"/>
        <v>8.5714285714285715E-2</v>
      </c>
      <c r="J6650" s="13">
        <v>598.5</v>
      </c>
      <c r="K6650" s="13">
        <v>0</v>
      </c>
      <c r="L6650" s="14">
        <f t="shared" si="620"/>
        <v>-598.5</v>
      </c>
      <c r="M6650" s="16">
        <f t="shared" si="621"/>
        <v>0</v>
      </c>
      <c r="N6650" s="17">
        <f t="shared" si="622"/>
        <v>0.68400000000000005</v>
      </c>
      <c r="O6650" s="17">
        <f t="shared" si="623"/>
        <v>199.5</v>
      </c>
    </row>
    <row r="6651" spans="1:15">
      <c r="A6651" s="19" t="s">
        <v>168</v>
      </c>
      <c r="B6651" s="11" t="s">
        <v>1094</v>
      </c>
      <c r="C6651" s="6" t="s">
        <v>73</v>
      </c>
      <c r="D6651" s="6">
        <v>54233</v>
      </c>
      <c r="E6651" s="6">
        <v>1096</v>
      </c>
      <c r="F6651" s="7">
        <f t="shared" si="618"/>
        <v>2.0209097781793372E-2</v>
      </c>
      <c r="G6651" s="6">
        <v>35</v>
      </c>
      <c r="H6651" s="6">
        <v>4</v>
      </c>
      <c r="I6651" s="8">
        <f t="shared" si="619"/>
        <v>0.11428571428571428</v>
      </c>
      <c r="J6651" s="13">
        <v>596.57000000000005</v>
      </c>
      <c r="K6651" s="13">
        <v>1291.73</v>
      </c>
      <c r="L6651" s="14">
        <f t="shared" si="620"/>
        <v>695.16</v>
      </c>
      <c r="M6651" s="16">
        <f t="shared" si="621"/>
        <v>2.1652614110665973</v>
      </c>
      <c r="N6651" s="17">
        <f t="shared" si="622"/>
        <v>0.544315693430657</v>
      </c>
      <c r="O6651" s="17">
        <f t="shared" si="623"/>
        <v>149.14250000000001</v>
      </c>
    </row>
    <row r="6652" spans="1:15">
      <c r="A6652" s="19" t="s">
        <v>169</v>
      </c>
      <c r="B6652" s="11" t="s">
        <v>1094</v>
      </c>
      <c r="C6652" s="6" t="s">
        <v>73</v>
      </c>
      <c r="D6652" s="6">
        <v>78692</v>
      </c>
      <c r="E6652" s="6">
        <v>1583</v>
      </c>
      <c r="F6652" s="7">
        <f t="shared" si="618"/>
        <v>2.0116403192192343E-2</v>
      </c>
      <c r="G6652" s="6">
        <v>35</v>
      </c>
      <c r="H6652" s="6">
        <v>5</v>
      </c>
      <c r="I6652" s="8">
        <f t="shared" si="619"/>
        <v>0.14285714285714285</v>
      </c>
      <c r="J6652" s="13">
        <v>865.62</v>
      </c>
      <c r="K6652" s="13">
        <v>2034.2</v>
      </c>
      <c r="L6652" s="14">
        <f t="shared" si="620"/>
        <v>1168.58</v>
      </c>
      <c r="M6652" s="16">
        <f t="shared" si="621"/>
        <v>2.3499919133106908</v>
      </c>
      <c r="N6652" s="17">
        <f t="shared" si="622"/>
        <v>0.54682248894504104</v>
      </c>
      <c r="O6652" s="17">
        <f t="shared" si="623"/>
        <v>173.124</v>
      </c>
    </row>
    <row r="6653" spans="1:15">
      <c r="A6653" s="19" t="s">
        <v>170</v>
      </c>
      <c r="B6653" s="11" t="s">
        <v>1094</v>
      </c>
      <c r="C6653" s="6" t="s">
        <v>73</v>
      </c>
      <c r="D6653" s="6">
        <v>67969</v>
      </c>
      <c r="E6653" s="6">
        <v>914</v>
      </c>
      <c r="F6653" s="7">
        <f t="shared" si="618"/>
        <v>1.3447306860480512E-2</v>
      </c>
      <c r="G6653" s="6">
        <v>35</v>
      </c>
      <c r="H6653" s="6">
        <v>5</v>
      </c>
      <c r="I6653" s="8">
        <f t="shared" si="619"/>
        <v>0.14285714285714285</v>
      </c>
      <c r="J6653" s="13">
        <v>747.66</v>
      </c>
      <c r="K6653" s="13">
        <v>3740.7</v>
      </c>
      <c r="L6653" s="14">
        <f t="shared" si="620"/>
        <v>2993.04</v>
      </c>
      <c r="M6653" s="16">
        <f t="shared" si="621"/>
        <v>5.0032100152475723</v>
      </c>
      <c r="N6653" s="17">
        <f t="shared" si="622"/>
        <v>0.81800875273522977</v>
      </c>
      <c r="O6653" s="17">
        <f t="shared" si="623"/>
        <v>149.53199999999998</v>
      </c>
    </row>
    <row r="6654" spans="1:15">
      <c r="A6654" s="19" t="s">
        <v>171</v>
      </c>
      <c r="B6654" s="11" t="s">
        <v>1094</v>
      </c>
      <c r="C6654" s="6" t="s">
        <v>73</v>
      </c>
      <c r="D6654" s="6">
        <v>62746</v>
      </c>
      <c r="E6654" s="6">
        <v>1063</v>
      </c>
      <c r="F6654" s="7">
        <f t="shared" si="618"/>
        <v>1.6941318968539829E-2</v>
      </c>
      <c r="G6654" s="6">
        <v>35</v>
      </c>
      <c r="H6654" s="6">
        <v>4</v>
      </c>
      <c r="I6654" s="8">
        <f t="shared" si="619"/>
        <v>0.11428571428571428</v>
      </c>
      <c r="J6654" s="13">
        <v>690.21</v>
      </c>
      <c r="K6654" s="13">
        <v>2012.67</v>
      </c>
      <c r="L6654" s="14">
        <f t="shared" si="620"/>
        <v>1322.46</v>
      </c>
      <c r="M6654" s="16">
        <f t="shared" si="621"/>
        <v>2.9160255574390401</v>
      </c>
      <c r="N6654" s="17">
        <f t="shared" si="622"/>
        <v>0.6493038570084666</v>
      </c>
      <c r="O6654" s="17">
        <f t="shared" si="623"/>
        <v>172.55250000000001</v>
      </c>
    </row>
    <row r="6655" spans="1:15">
      <c r="A6655" s="19" t="s">
        <v>172</v>
      </c>
      <c r="B6655" s="11" t="s">
        <v>1094</v>
      </c>
      <c r="C6655" s="6" t="s">
        <v>73</v>
      </c>
      <c r="D6655" s="6">
        <v>57403</v>
      </c>
      <c r="E6655" s="6">
        <v>814</v>
      </c>
      <c r="F6655" s="7">
        <f t="shared" si="618"/>
        <v>1.4180443530825915E-2</v>
      </c>
      <c r="G6655" s="6">
        <v>35</v>
      </c>
      <c r="H6655" s="6">
        <v>10</v>
      </c>
      <c r="I6655" s="8">
        <f t="shared" si="619"/>
        <v>0.2857142857142857</v>
      </c>
      <c r="J6655" s="13">
        <v>631.44000000000005</v>
      </c>
      <c r="K6655" s="13">
        <v>4173.8100000000004</v>
      </c>
      <c r="L6655" s="14">
        <f t="shared" si="620"/>
        <v>3542.3700000000003</v>
      </c>
      <c r="M6655" s="16">
        <f t="shared" si="621"/>
        <v>6.6099866970733565</v>
      </c>
      <c r="N6655" s="17">
        <f t="shared" si="622"/>
        <v>0.77572481572481577</v>
      </c>
      <c r="O6655" s="17">
        <f t="shared" si="623"/>
        <v>63.144000000000005</v>
      </c>
    </row>
    <row r="6656" spans="1:15">
      <c r="A6656" s="19" t="s">
        <v>173</v>
      </c>
      <c r="B6656" s="11" t="s">
        <v>1094</v>
      </c>
      <c r="C6656" s="6" t="s">
        <v>73</v>
      </c>
      <c r="D6656" s="6">
        <v>45498</v>
      </c>
      <c r="E6656" s="6">
        <v>795</v>
      </c>
      <c r="F6656" s="7">
        <f t="shared" si="618"/>
        <v>1.7473295529473822E-2</v>
      </c>
      <c r="G6656" s="6">
        <v>35</v>
      </c>
      <c r="H6656" s="6">
        <v>5</v>
      </c>
      <c r="I6656" s="8">
        <f t="shared" si="619"/>
        <v>0.14285714285714285</v>
      </c>
      <c r="J6656" s="13">
        <v>500.48</v>
      </c>
      <c r="K6656" s="13">
        <v>3120.99</v>
      </c>
      <c r="L6656" s="14">
        <f t="shared" si="620"/>
        <v>2620.5099999999998</v>
      </c>
      <c r="M6656" s="16">
        <f t="shared" si="621"/>
        <v>6.2359934462915598</v>
      </c>
      <c r="N6656" s="17">
        <f t="shared" si="622"/>
        <v>0.62953459119496857</v>
      </c>
      <c r="O6656" s="17">
        <f t="shared" si="623"/>
        <v>100.096</v>
      </c>
    </row>
    <row r="6657" spans="1:15">
      <c r="A6657" s="19" t="s">
        <v>174</v>
      </c>
      <c r="B6657" s="11" t="s">
        <v>1094</v>
      </c>
      <c r="C6657" s="6" t="s">
        <v>73</v>
      </c>
      <c r="D6657" s="6">
        <v>58225</v>
      </c>
      <c r="E6657" s="6">
        <v>1355</v>
      </c>
      <c r="F6657" s="7">
        <f t="shared" si="618"/>
        <v>2.3271790468012022E-2</v>
      </c>
      <c r="G6657" s="6">
        <v>35</v>
      </c>
      <c r="H6657" s="6">
        <v>6</v>
      </c>
      <c r="I6657" s="8">
        <f t="shared" si="619"/>
        <v>0.17142857142857143</v>
      </c>
      <c r="J6657" s="13">
        <v>640.48</v>
      </c>
      <c r="K6657" s="13">
        <v>7034.65</v>
      </c>
      <c r="L6657" s="14">
        <f t="shared" si="620"/>
        <v>6394.17</v>
      </c>
      <c r="M6657" s="16">
        <f t="shared" si="621"/>
        <v>10.983403072695477</v>
      </c>
      <c r="N6657" s="17">
        <f t="shared" si="622"/>
        <v>0.47267896678966792</v>
      </c>
      <c r="O6657" s="17">
        <f t="shared" si="623"/>
        <v>106.74666666666667</v>
      </c>
    </row>
    <row r="6658" spans="1:15">
      <c r="A6658" s="19" t="s">
        <v>175</v>
      </c>
      <c r="B6658" s="11" t="s">
        <v>1094</v>
      </c>
      <c r="C6658" s="6" t="s">
        <v>73</v>
      </c>
      <c r="D6658" s="6">
        <v>49504</v>
      </c>
      <c r="E6658" s="6">
        <v>711</v>
      </c>
      <c r="F6658" s="7">
        <f t="shared" ref="F6658:F6721" si="624">E6658/D6658</f>
        <v>1.4362475759534582E-2</v>
      </c>
      <c r="G6658" s="6">
        <v>35</v>
      </c>
      <c r="H6658" s="6">
        <v>9</v>
      </c>
      <c r="I6658" s="8">
        <f t="shared" ref="I6658:I6721" si="625">H6658/G6658</f>
        <v>0.25714285714285712</v>
      </c>
      <c r="J6658" s="13">
        <v>544.54999999999995</v>
      </c>
      <c r="K6658" s="13">
        <v>4369.05</v>
      </c>
      <c r="L6658" s="14">
        <f t="shared" si="620"/>
        <v>3824.5</v>
      </c>
      <c r="M6658" s="16">
        <f t="shared" si="621"/>
        <v>8.0232301900651919</v>
      </c>
      <c r="N6658" s="17">
        <f t="shared" si="622"/>
        <v>0.76589310829817148</v>
      </c>
      <c r="O6658" s="17">
        <f t="shared" si="623"/>
        <v>60.505555555555553</v>
      </c>
    </row>
    <row r="6659" spans="1:15">
      <c r="A6659" s="19" t="s">
        <v>176</v>
      </c>
      <c r="B6659" s="11" t="s">
        <v>1094</v>
      </c>
      <c r="C6659" s="6" t="s">
        <v>73</v>
      </c>
      <c r="D6659" s="6">
        <v>72079</v>
      </c>
      <c r="E6659" s="6">
        <v>1017</v>
      </c>
      <c r="F6659" s="7">
        <f t="shared" si="624"/>
        <v>1.4109518722512799E-2</v>
      </c>
      <c r="G6659" s="6">
        <v>35</v>
      </c>
      <c r="H6659" s="6">
        <v>8</v>
      </c>
      <c r="I6659" s="8">
        <f t="shared" si="625"/>
        <v>0.22857142857142856</v>
      </c>
      <c r="J6659" s="13">
        <v>792.87</v>
      </c>
      <c r="K6659" s="13">
        <v>3086.53</v>
      </c>
      <c r="L6659" s="14">
        <f t="shared" ref="L6659:L6722" si="626">K6659-J6659</f>
        <v>2293.6600000000003</v>
      </c>
      <c r="M6659" s="16">
        <f t="shared" ref="M6659:M6722" si="627">IFERROR(K6659/J6659,0)</f>
        <v>3.8928575933002891</v>
      </c>
      <c r="N6659" s="17">
        <f t="shared" ref="N6659:N6722" si="628">J6659/E6659</f>
        <v>0.77961651917404129</v>
      </c>
      <c r="O6659" s="17">
        <f t="shared" ref="O6659:O6722" si="629">IFERROR(J6659/H6659,0)</f>
        <v>99.108750000000001</v>
      </c>
    </row>
    <row r="6660" spans="1:15">
      <c r="A6660" s="19" t="s">
        <v>177</v>
      </c>
      <c r="B6660" s="11" t="s">
        <v>1094</v>
      </c>
      <c r="C6660" s="6" t="s">
        <v>73</v>
      </c>
      <c r="D6660" s="6">
        <v>52857</v>
      </c>
      <c r="E6660" s="6">
        <v>831</v>
      </c>
      <c r="F6660" s="7">
        <f t="shared" si="624"/>
        <v>1.5721664112605709E-2</v>
      </c>
      <c r="G6660" s="6">
        <v>35</v>
      </c>
      <c r="H6660" s="6">
        <v>6</v>
      </c>
      <c r="I6660" s="8">
        <f t="shared" si="625"/>
        <v>0.17142857142857143</v>
      </c>
      <c r="J6660" s="13">
        <v>581.42999999999995</v>
      </c>
      <c r="K6660" s="13">
        <v>2527.3200000000002</v>
      </c>
      <c r="L6660" s="14">
        <f t="shared" si="626"/>
        <v>1945.8900000000003</v>
      </c>
      <c r="M6660" s="16">
        <f t="shared" si="627"/>
        <v>4.3467313348124454</v>
      </c>
      <c r="N6660" s="17">
        <f t="shared" si="628"/>
        <v>0.69967509025270747</v>
      </c>
      <c r="O6660" s="17">
        <f t="shared" si="629"/>
        <v>96.904999999999987</v>
      </c>
    </row>
    <row r="6661" spans="1:15">
      <c r="A6661" s="19" t="s">
        <v>178</v>
      </c>
      <c r="B6661" s="11" t="s">
        <v>1094</v>
      </c>
      <c r="C6661" s="6" t="s">
        <v>73</v>
      </c>
      <c r="D6661" s="6">
        <v>51149</v>
      </c>
      <c r="E6661" s="6">
        <v>791</v>
      </c>
      <c r="F6661" s="7">
        <f t="shared" si="624"/>
        <v>1.5464622964280826E-2</v>
      </c>
      <c r="G6661" s="6">
        <v>30</v>
      </c>
      <c r="H6661" s="6">
        <v>4</v>
      </c>
      <c r="I6661" s="8">
        <f t="shared" si="625"/>
        <v>0.13333333333333333</v>
      </c>
      <c r="J6661" s="13">
        <v>562.64</v>
      </c>
      <c r="K6661" s="13">
        <v>4782.92</v>
      </c>
      <c r="L6661" s="14">
        <f t="shared" si="626"/>
        <v>4220.28</v>
      </c>
      <c r="M6661" s="16">
        <f t="shared" si="627"/>
        <v>8.5008531210009952</v>
      </c>
      <c r="N6661" s="17">
        <f t="shared" si="628"/>
        <v>0.71130214917825541</v>
      </c>
      <c r="O6661" s="17">
        <f t="shared" si="629"/>
        <v>140.66</v>
      </c>
    </row>
    <row r="6662" spans="1:15">
      <c r="A6662" s="19" t="s">
        <v>179</v>
      </c>
      <c r="B6662" s="11" t="s">
        <v>1094</v>
      </c>
      <c r="C6662" s="6" t="s">
        <v>73</v>
      </c>
      <c r="D6662" s="6">
        <v>46388</v>
      </c>
      <c r="E6662" s="6">
        <v>720</v>
      </c>
      <c r="F6662" s="7">
        <f t="shared" si="624"/>
        <v>1.5521255497111322E-2</v>
      </c>
      <c r="G6662" s="6">
        <v>33</v>
      </c>
      <c r="H6662" s="6">
        <v>4</v>
      </c>
      <c r="I6662" s="8">
        <f t="shared" si="625"/>
        <v>0.12121212121212122</v>
      </c>
      <c r="J6662" s="13">
        <v>510.27</v>
      </c>
      <c r="K6662" s="13">
        <v>1906.42</v>
      </c>
      <c r="L6662" s="14">
        <f t="shared" si="626"/>
        <v>1396.15</v>
      </c>
      <c r="M6662" s="16">
        <f t="shared" si="627"/>
        <v>3.7361004958159407</v>
      </c>
      <c r="N6662" s="17">
        <f t="shared" si="628"/>
        <v>0.70870833333333327</v>
      </c>
      <c r="O6662" s="17">
        <f t="shared" si="629"/>
        <v>127.5675</v>
      </c>
    </row>
    <row r="6663" spans="1:15">
      <c r="A6663" s="19" t="s">
        <v>180</v>
      </c>
      <c r="B6663" s="11" t="s">
        <v>1094</v>
      </c>
      <c r="C6663" s="6" t="s">
        <v>73</v>
      </c>
      <c r="D6663" s="6">
        <v>60073</v>
      </c>
      <c r="E6663" s="6">
        <v>994</v>
      </c>
      <c r="F6663" s="7">
        <f t="shared" si="624"/>
        <v>1.6546535049023689E-2</v>
      </c>
      <c r="G6663" s="6">
        <v>35</v>
      </c>
      <c r="H6663" s="6">
        <v>11</v>
      </c>
      <c r="I6663" s="8">
        <f t="shared" si="625"/>
        <v>0.31428571428571428</v>
      </c>
      <c r="J6663" s="13">
        <v>660.81</v>
      </c>
      <c r="K6663" s="13">
        <v>16117.44</v>
      </c>
      <c r="L6663" s="14">
        <f t="shared" si="626"/>
        <v>15456.630000000001</v>
      </c>
      <c r="M6663" s="16">
        <f t="shared" si="627"/>
        <v>24.390429926907888</v>
      </c>
      <c r="N6663" s="17">
        <f t="shared" si="628"/>
        <v>0.66479879275653919</v>
      </c>
      <c r="O6663" s="17">
        <f t="shared" si="629"/>
        <v>60.073636363636361</v>
      </c>
    </row>
    <row r="6664" spans="1:15">
      <c r="A6664" s="19" t="s">
        <v>181</v>
      </c>
      <c r="B6664" s="11" t="s">
        <v>1094</v>
      </c>
      <c r="C6664" s="6" t="s">
        <v>73</v>
      </c>
      <c r="D6664" s="6">
        <v>74331</v>
      </c>
      <c r="E6664" s="6">
        <v>1368</v>
      </c>
      <c r="F6664" s="7">
        <f t="shared" si="624"/>
        <v>1.8404165153166244E-2</v>
      </c>
      <c r="G6664" s="6">
        <v>35</v>
      </c>
      <c r="H6664" s="6">
        <v>7</v>
      </c>
      <c r="I6664" s="8">
        <f t="shared" si="625"/>
        <v>0.2</v>
      </c>
      <c r="J6664" s="13">
        <v>817.65</v>
      </c>
      <c r="K6664" s="13">
        <v>1183.5899999999999</v>
      </c>
      <c r="L6664" s="14">
        <f t="shared" si="626"/>
        <v>365.93999999999994</v>
      </c>
      <c r="M6664" s="16">
        <f t="shared" si="627"/>
        <v>1.4475509080902587</v>
      </c>
      <c r="N6664" s="17">
        <f t="shared" si="628"/>
        <v>0.59769736842105259</v>
      </c>
      <c r="O6664" s="17">
        <f t="shared" si="629"/>
        <v>116.80714285714285</v>
      </c>
    </row>
    <row r="6665" spans="1:15">
      <c r="A6665" s="19" t="s">
        <v>182</v>
      </c>
      <c r="B6665" s="11" t="s">
        <v>1094</v>
      </c>
      <c r="C6665" s="6" t="s">
        <v>73</v>
      </c>
      <c r="D6665" s="6">
        <v>47870</v>
      </c>
      <c r="E6665" s="6">
        <v>672</v>
      </c>
      <c r="F6665" s="7">
        <f t="shared" si="624"/>
        <v>1.4038019636515563E-2</v>
      </c>
      <c r="G6665" s="6">
        <v>35</v>
      </c>
      <c r="H6665" s="6">
        <v>1</v>
      </c>
      <c r="I6665" s="8">
        <f t="shared" si="625"/>
        <v>2.8571428571428571E-2</v>
      </c>
      <c r="J6665" s="13">
        <v>526.57000000000005</v>
      </c>
      <c r="K6665" s="13">
        <v>0</v>
      </c>
      <c r="L6665" s="14">
        <f t="shared" si="626"/>
        <v>-526.57000000000005</v>
      </c>
      <c r="M6665" s="16">
        <f t="shared" si="627"/>
        <v>0</v>
      </c>
      <c r="N6665" s="17">
        <f t="shared" si="628"/>
        <v>0.78358630952380959</v>
      </c>
      <c r="O6665" s="17">
        <f t="shared" si="629"/>
        <v>526.57000000000005</v>
      </c>
    </row>
    <row r="6666" spans="1:15">
      <c r="A6666" s="19" t="s">
        <v>183</v>
      </c>
      <c r="B6666" s="11" t="s">
        <v>1094</v>
      </c>
      <c r="C6666" s="6" t="s">
        <v>73</v>
      </c>
      <c r="D6666" s="6">
        <v>47719</v>
      </c>
      <c r="E6666" s="6">
        <v>649</v>
      </c>
      <c r="F6666" s="7">
        <f t="shared" si="624"/>
        <v>1.3600452649887886E-2</v>
      </c>
      <c r="G6666" s="6">
        <v>35</v>
      </c>
      <c r="H6666" s="6">
        <v>4</v>
      </c>
      <c r="I6666" s="8">
        <f t="shared" si="625"/>
        <v>0.11428571428571428</v>
      </c>
      <c r="J6666" s="13">
        <v>524.91</v>
      </c>
      <c r="K6666" s="13">
        <v>2084.04</v>
      </c>
      <c r="L6666" s="14">
        <f t="shared" si="626"/>
        <v>1559.13</v>
      </c>
      <c r="M6666" s="16">
        <f t="shared" si="627"/>
        <v>3.9702806195347775</v>
      </c>
      <c r="N6666" s="17">
        <f t="shared" si="628"/>
        <v>0.80879815100154073</v>
      </c>
      <c r="O6666" s="17">
        <f t="shared" si="629"/>
        <v>131.22749999999999</v>
      </c>
    </row>
    <row r="6667" spans="1:15">
      <c r="A6667" s="19" t="s">
        <v>184</v>
      </c>
      <c r="B6667" s="11" t="s">
        <v>1094</v>
      </c>
      <c r="C6667" s="6" t="s">
        <v>73</v>
      </c>
      <c r="D6667" s="6">
        <v>53460</v>
      </c>
      <c r="E6667" s="6">
        <v>698</v>
      </c>
      <c r="F6667" s="7">
        <f t="shared" si="624"/>
        <v>1.3056490834268611E-2</v>
      </c>
      <c r="G6667" s="6">
        <v>35</v>
      </c>
      <c r="H6667" s="6">
        <v>4</v>
      </c>
      <c r="I6667" s="8">
        <f t="shared" si="625"/>
        <v>0.11428571428571428</v>
      </c>
      <c r="J6667" s="13">
        <v>588.05999999999995</v>
      </c>
      <c r="K6667" s="13">
        <v>2133.33</v>
      </c>
      <c r="L6667" s="14">
        <f t="shared" si="626"/>
        <v>1545.27</v>
      </c>
      <c r="M6667" s="16">
        <f t="shared" si="627"/>
        <v>3.6277420671360066</v>
      </c>
      <c r="N6667" s="17">
        <f t="shared" si="628"/>
        <v>0.84249283667621766</v>
      </c>
      <c r="O6667" s="17">
        <f t="shared" si="629"/>
        <v>147.01499999999999</v>
      </c>
    </row>
    <row r="6668" spans="1:15">
      <c r="A6668" s="19" t="s">
        <v>185</v>
      </c>
      <c r="B6668" s="11" t="s">
        <v>1094</v>
      </c>
      <c r="C6668" s="6" t="s">
        <v>73</v>
      </c>
      <c r="D6668" s="6">
        <v>56839</v>
      </c>
      <c r="E6668" s="6">
        <v>1228</v>
      </c>
      <c r="F6668" s="7">
        <f t="shared" si="624"/>
        <v>2.1604883970513203E-2</v>
      </c>
      <c r="G6668" s="6">
        <v>35</v>
      </c>
      <c r="H6668" s="6">
        <v>5</v>
      </c>
      <c r="I6668" s="8">
        <f t="shared" si="625"/>
        <v>0.14285714285714285</v>
      </c>
      <c r="J6668" s="13">
        <v>625.23</v>
      </c>
      <c r="K6668" s="13">
        <v>1261.3</v>
      </c>
      <c r="L6668" s="14">
        <f t="shared" si="626"/>
        <v>636.06999999999994</v>
      </c>
      <c r="M6668" s="16">
        <f t="shared" si="627"/>
        <v>2.0173376197559296</v>
      </c>
      <c r="N6668" s="17">
        <f t="shared" si="628"/>
        <v>0.50914495114006519</v>
      </c>
      <c r="O6668" s="17">
        <f t="shared" si="629"/>
        <v>125.04600000000001</v>
      </c>
    </row>
    <row r="6669" spans="1:15">
      <c r="A6669" s="19" t="s">
        <v>186</v>
      </c>
      <c r="B6669" s="11" t="s">
        <v>1094</v>
      </c>
      <c r="C6669" s="6" t="s">
        <v>73</v>
      </c>
      <c r="D6669" s="6">
        <v>50248</v>
      </c>
      <c r="E6669" s="6">
        <v>921</v>
      </c>
      <c r="F6669" s="7">
        <f t="shared" si="624"/>
        <v>1.8329087724884573E-2</v>
      </c>
      <c r="G6669" s="6">
        <v>35</v>
      </c>
      <c r="H6669" s="6">
        <v>4</v>
      </c>
      <c r="I6669" s="8">
        <f t="shared" si="625"/>
        <v>0.11428571428571428</v>
      </c>
      <c r="J6669" s="13">
        <v>552.73</v>
      </c>
      <c r="K6669" s="13">
        <v>5356.99</v>
      </c>
      <c r="L6669" s="14">
        <f t="shared" si="626"/>
        <v>4804.26</v>
      </c>
      <c r="M6669" s="16">
        <f t="shared" si="627"/>
        <v>9.6918748756173887</v>
      </c>
      <c r="N6669" s="17">
        <f t="shared" si="628"/>
        <v>0.60014115092290987</v>
      </c>
      <c r="O6669" s="17">
        <f t="shared" si="629"/>
        <v>138.1825</v>
      </c>
    </row>
    <row r="6670" spans="1:15">
      <c r="A6670" s="19" t="s">
        <v>187</v>
      </c>
      <c r="B6670" s="11" t="s">
        <v>1094</v>
      </c>
      <c r="C6670" s="6" t="s">
        <v>73</v>
      </c>
      <c r="D6670" s="6">
        <v>73710</v>
      </c>
      <c r="E6670" s="6">
        <v>1237</v>
      </c>
      <c r="F6670" s="7">
        <f t="shared" si="624"/>
        <v>1.6781983448650114E-2</v>
      </c>
      <c r="G6670" s="6">
        <v>35</v>
      </c>
      <c r="H6670" s="6">
        <v>4</v>
      </c>
      <c r="I6670" s="8">
        <f t="shared" si="625"/>
        <v>0.11428571428571428</v>
      </c>
      <c r="J6670" s="13">
        <v>810.82</v>
      </c>
      <c r="K6670" s="13">
        <v>4698.91</v>
      </c>
      <c r="L6670" s="14">
        <f t="shared" si="626"/>
        <v>3888.0899999999997</v>
      </c>
      <c r="M6670" s="16">
        <f t="shared" si="627"/>
        <v>5.7952566537579235</v>
      </c>
      <c r="N6670" s="17">
        <f t="shared" si="628"/>
        <v>0.65547291835084887</v>
      </c>
      <c r="O6670" s="17">
        <f t="shared" si="629"/>
        <v>202.70500000000001</v>
      </c>
    </row>
    <row r="6671" spans="1:15">
      <c r="A6671" s="19" t="s">
        <v>188</v>
      </c>
      <c r="B6671" s="11" t="s">
        <v>1094</v>
      </c>
      <c r="C6671" s="6" t="s">
        <v>73</v>
      </c>
      <c r="D6671" s="6">
        <v>76219</v>
      </c>
      <c r="E6671" s="6">
        <v>1295</v>
      </c>
      <c r="F6671" s="7">
        <f t="shared" si="624"/>
        <v>1.6990514176255266E-2</v>
      </c>
      <c r="G6671" s="6">
        <v>35</v>
      </c>
      <c r="H6671" s="6">
        <v>5</v>
      </c>
      <c r="I6671" s="8">
        <f t="shared" si="625"/>
        <v>0.14285714285714285</v>
      </c>
      <c r="J6671" s="13">
        <v>838.41</v>
      </c>
      <c r="K6671" s="13">
        <v>572.65</v>
      </c>
      <c r="L6671" s="14">
        <f t="shared" si="626"/>
        <v>-265.76</v>
      </c>
      <c r="M6671" s="16">
        <f t="shared" si="627"/>
        <v>0.68301904795982871</v>
      </c>
      <c r="N6671" s="17">
        <f t="shared" si="628"/>
        <v>0.64742084942084943</v>
      </c>
      <c r="O6671" s="17">
        <f t="shared" si="629"/>
        <v>167.68199999999999</v>
      </c>
    </row>
    <row r="6672" spans="1:15">
      <c r="A6672" s="19" t="s">
        <v>189</v>
      </c>
      <c r="B6672" s="11" t="s">
        <v>1094</v>
      </c>
      <c r="C6672" s="6" t="s">
        <v>73</v>
      </c>
      <c r="D6672" s="6">
        <v>54949</v>
      </c>
      <c r="E6672" s="6">
        <v>1264</v>
      </c>
      <c r="F6672" s="7">
        <f t="shared" si="624"/>
        <v>2.300314837394675E-2</v>
      </c>
      <c r="G6672" s="6">
        <v>35</v>
      </c>
      <c r="H6672" s="6">
        <v>7</v>
      </c>
      <c r="I6672" s="8">
        <f t="shared" si="625"/>
        <v>0.2</v>
      </c>
      <c r="J6672" s="13">
        <v>604.44000000000005</v>
      </c>
      <c r="K6672" s="13">
        <v>774.12</v>
      </c>
      <c r="L6672" s="14">
        <f t="shared" si="626"/>
        <v>169.67999999999995</v>
      </c>
      <c r="M6672" s="16">
        <f t="shared" si="627"/>
        <v>1.2807226523724438</v>
      </c>
      <c r="N6672" s="17">
        <f t="shared" si="628"/>
        <v>0.47819620253164563</v>
      </c>
      <c r="O6672" s="17">
        <f t="shared" si="629"/>
        <v>86.348571428571432</v>
      </c>
    </row>
    <row r="6673" spans="1:15">
      <c r="A6673" s="19" t="s">
        <v>190</v>
      </c>
      <c r="B6673" s="11" t="s">
        <v>1094</v>
      </c>
      <c r="C6673" s="6" t="s">
        <v>73</v>
      </c>
      <c r="D6673" s="6">
        <v>62091</v>
      </c>
      <c r="E6673" s="6">
        <v>788</v>
      </c>
      <c r="F6673" s="7">
        <f t="shared" si="624"/>
        <v>1.2691050232722939E-2</v>
      </c>
      <c r="G6673" s="6">
        <v>35</v>
      </c>
      <c r="H6673" s="6">
        <v>6</v>
      </c>
      <c r="I6673" s="8">
        <f t="shared" si="625"/>
        <v>0.17142857142857143</v>
      </c>
      <c r="J6673" s="13">
        <v>683.01</v>
      </c>
      <c r="K6673" s="13">
        <v>244.87</v>
      </c>
      <c r="L6673" s="14">
        <f t="shared" si="626"/>
        <v>-438.14</v>
      </c>
      <c r="M6673" s="16">
        <f t="shared" si="627"/>
        <v>0.35851598073234653</v>
      </c>
      <c r="N6673" s="17">
        <f t="shared" si="628"/>
        <v>0.86676395939086293</v>
      </c>
      <c r="O6673" s="17">
        <f t="shared" si="629"/>
        <v>113.83499999999999</v>
      </c>
    </row>
    <row r="6674" spans="1:15">
      <c r="A6674" s="19" t="s">
        <v>191</v>
      </c>
      <c r="B6674" s="11" t="s">
        <v>1094</v>
      </c>
      <c r="C6674" s="6" t="s">
        <v>73</v>
      </c>
      <c r="D6674" s="6">
        <v>52511</v>
      </c>
      <c r="E6674" s="6">
        <v>804</v>
      </c>
      <c r="F6674" s="7">
        <f t="shared" si="624"/>
        <v>1.5311077678962504E-2</v>
      </c>
      <c r="G6674" s="6">
        <v>33</v>
      </c>
      <c r="H6674" s="6">
        <v>9</v>
      </c>
      <c r="I6674" s="8">
        <f t="shared" si="625"/>
        <v>0.27272727272727271</v>
      </c>
      <c r="J6674" s="13">
        <v>577.63</v>
      </c>
      <c r="K6674" s="13">
        <v>4327.3999999999996</v>
      </c>
      <c r="L6674" s="14">
        <f t="shared" si="626"/>
        <v>3749.7699999999995</v>
      </c>
      <c r="M6674" s="16">
        <f t="shared" si="627"/>
        <v>7.491646901996087</v>
      </c>
      <c r="N6674" s="17">
        <f t="shared" si="628"/>
        <v>0.71844527363184074</v>
      </c>
      <c r="O6674" s="17">
        <f t="shared" si="629"/>
        <v>64.181111111111107</v>
      </c>
    </row>
    <row r="6675" spans="1:15">
      <c r="A6675" s="19" t="s">
        <v>192</v>
      </c>
      <c r="B6675" s="11" t="s">
        <v>1094</v>
      </c>
      <c r="C6675" s="6" t="s">
        <v>73</v>
      </c>
      <c r="D6675" s="6">
        <v>70952</v>
      </c>
      <c r="E6675" s="6">
        <v>1122</v>
      </c>
      <c r="F6675" s="7">
        <f t="shared" si="624"/>
        <v>1.5813507723531402E-2</v>
      </c>
      <c r="G6675" s="6">
        <v>35</v>
      </c>
      <c r="H6675" s="6">
        <v>7</v>
      </c>
      <c r="I6675" s="8">
        <f t="shared" si="625"/>
        <v>0.2</v>
      </c>
      <c r="J6675" s="13">
        <v>780.48</v>
      </c>
      <c r="K6675" s="13">
        <v>466.73</v>
      </c>
      <c r="L6675" s="14">
        <f t="shared" si="626"/>
        <v>-313.75</v>
      </c>
      <c r="M6675" s="16">
        <f t="shared" si="627"/>
        <v>0.59800379253792535</v>
      </c>
      <c r="N6675" s="17">
        <f t="shared" si="628"/>
        <v>0.69561497326203214</v>
      </c>
      <c r="O6675" s="17">
        <f t="shared" si="629"/>
        <v>111.49714285714286</v>
      </c>
    </row>
    <row r="6676" spans="1:15">
      <c r="A6676" s="19" t="s">
        <v>193</v>
      </c>
      <c r="B6676" s="11" t="s">
        <v>1094</v>
      </c>
      <c r="C6676" s="6" t="s">
        <v>73</v>
      </c>
      <c r="D6676" s="6">
        <v>50926</v>
      </c>
      <c r="E6676" s="6">
        <v>1066</v>
      </c>
      <c r="F6676" s="7">
        <f t="shared" si="624"/>
        <v>2.0932333189333543E-2</v>
      </c>
      <c r="G6676" s="6">
        <v>35</v>
      </c>
      <c r="H6676" s="6">
        <v>9</v>
      </c>
      <c r="I6676" s="8">
        <f t="shared" si="625"/>
        <v>0.25714285714285712</v>
      </c>
      <c r="J6676" s="13">
        <v>560.19000000000005</v>
      </c>
      <c r="K6676" s="13">
        <v>5554.08</v>
      </c>
      <c r="L6676" s="14">
        <f t="shared" si="626"/>
        <v>4993.8899999999994</v>
      </c>
      <c r="M6676" s="16">
        <f t="shared" si="627"/>
        <v>9.9146361056070251</v>
      </c>
      <c r="N6676" s="17">
        <f t="shared" si="628"/>
        <v>0.52550656660412765</v>
      </c>
      <c r="O6676" s="17">
        <f t="shared" si="629"/>
        <v>62.243333333333339</v>
      </c>
    </row>
    <row r="6677" spans="1:15">
      <c r="A6677" s="19" t="s">
        <v>194</v>
      </c>
      <c r="B6677" s="11" t="s">
        <v>1094</v>
      </c>
      <c r="C6677" s="6" t="s">
        <v>73</v>
      </c>
      <c r="D6677" s="6">
        <v>74340</v>
      </c>
      <c r="E6677" s="6">
        <v>1208</v>
      </c>
      <c r="F6677" s="7">
        <f t="shared" si="624"/>
        <v>1.6249663707290828E-2</v>
      </c>
      <c r="G6677" s="6">
        <v>35</v>
      </c>
      <c r="H6677" s="6">
        <v>4</v>
      </c>
      <c r="I6677" s="8">
        <f t="shared" si="625"/>
        <v>0.11428571428571428</v>
      </c>
      <c r="J6677" s="13">
        <v>817.75</v>
      </c>
      <c r="K6677" s="13">
        <v>4203.42</v>
      </c>
      <c r="L6677" s="14">
        <f t="shared" si="626"/>
        <v>3385.67</v>
      </c>
      <c r="M6677" s="16">
        <f t="shared" si="627"/>
        <v>5.1402262305105477</v>
      </c>
      <c r="N6677" s="17">
        <f t="shared" si="628"/>
        <v>0.67694536423841056</v>
      </c>
      <c r="O6677" s="17">
        <f t="shared" si="629"/>
        <v>204.4375</v>
      </c>
    </row>
    <row r="6678" spans="1:15">
      <c r="A6678" s="19" t="s">
        <v>195</v>
      </c>
      <c r="B6678" s="11" t="s">
        <v>1094</v>
      </c>
      <c r="C6678" s="6" t="s">
        <v>73</v>
      </c>
      <c r="D6678" s="6">
        <v>49650</v>
      </c>
      <c r="E6678" s="6">
        <v>1063</v>
      </c>
      <c r="F6678" s="7">
        <f t="shared" si="624"/>
        <v>2.1409869083585095E-2</v>
      </c>
      <c r="G6678" s="6">
        <v>35</v>
      </c>
      <c r="H6678" s="6">
        <v>5</v>
      </c>
      <c r="I6678" s="8">
        <f t="shared" si="625"/>
        <v>0.14285714285714285</v>
      </c>
      <c r="J6678" s="13">
        <v>546.16</v>
      </c>
      <c r="K6678" s="13">
        <v>1440.07</v>
      </c>
      <c r="L6678" s="14">
        <f t="shared" si="626"/>
        <v>893.91</v>
      </c>
      <c r="M6678" s="16">
        <f t="shared" si="627"/>
        <v>2.6367181778233486</v>
      </c>
      <c r="N6678" s="17">
        <f t="shared" si="628"/>
        <v>0.51379115710253997</v>
      </c>
      <c r="O6678" s="17">
        <f t="shared" si="629"/>
        <v>109.232</v>
      </c>
    </row>
    <row r="6679" spans="1:15">
      <c r="A6679" s="19" t="s">
        <v>196</v>
      </c>
      <c r="B6679" s="11" t="s">
        <v>1094</v>
      </c>
      <c r="C6679" s="6" t="s">
        <v>73</v>
      </c>
      <c r="D6679" s="6">
        <v>53084</v>
      </c>
      <c r="E6679" s="6">
        <v>1046</v>
      </c>
      <c r="F6679" s="7">
        <f t="shared" si="624"/>
        <v>1.9704619094265692E-2</v>
      </c>
      <c r="G6679" s="6">
        <v>35</v>
      </c>
      <c r="H6679" s="6">
        <v>7</v>
      </c>
      <c r="I6679" s="8">
        <f t="shared" si="625"/>
        <v>0.2</v>
      </c>
      <c r="J6679" s="13">
        <v>583.92999999999995</v>
      </c>
      <c r="K6679" s="13">
        <v>557.77</v>
      </c>
      <c r="L6679" s="14">
        <f t="shared" si="626"/>
        <v>-26.159999999999968</v>
      </c>
      <c r="M6679" s="16">
        <f t="shared" si="627"/>
        <v>0.95520010960217838</v>
      </c>
      <c r="N6679" s="17">
        <f t="shared" si="628"/>
        <v>0.55825047801147221</v>
      </c>
      <c r="O6679" s="17">
        <f t="shared" si="629"/>
        <v>83.418571428571425</v>
      </c>
    </row>
    <row r="6680" spans="1:15">
      <c r="A6680" s="19" t="s">
        <v>197</v>
      </c>
      <c r="B6680" s="11" t="s">
        <v>1094</v>
      </c>
      <c r="C6680" s="6" t="s">
        <v>73</v>
      </c>
      <c r="D6680" s="6">
        <v>77648</v>
      </c>
      <c r="E6680" s="6">
        <v>1052</v>
      </c>
      <c r="F6680" s="7">
        <f t="shared" si="624"/>
        <v>1.354832062641665E-2</v>
      </c>
      <c r="G6680" s="6">
        <v>35</v>
      </c>
      <c r="H6680" s="6">
        <v>6</v>
      </c>
      <c r="I6680" s="8">
        <f t="shared" si="625"/>
        <v>0.17142857142857143</v>
      </c>
      <c r="J6680" s="13">
        <v>854.13</v>
      </c>
      <c r="K6680" s="13">
        <v>3997.18</v>
      </c>
      <c r="L6680" s="14">
        <f t="shared" si="626"/>
        <v>3143.0499999999997</v>
      </c>
      <c r="M6680" s="16">
        <f t="shared" si="627"/>
        <v>4.6798262559563533</v>
      </c>
      <c r="N6680" s="17">
        <f t="shared" si="628"/>
        <v>0.81191064638783272</v>
      </c>
      <c r="O6680" s="17">
        <f t="shared" si="629"/>
        <v>142.35499999999999</v>
      </c>
    </row>
    <row r="6681" spans="1:15">
      <c r="A6681" s="19" t="s">
        <v>198</v>
      </c>
      <c r="B6681" s="11" t="s">
        <v>1094</v>
      </c>
      <c r="C6681" s="6" t="s">
        <v>73</v>
      </c>
      <c r="D6681" s="6">
        <v>77476</v>
      </c>
      <c r="E6681" s="6">
        <v>1711</v>
      </c>
      <c r="F6681" s="7">
        <f t="shared" si="624"/>
        <v>2.2084258350973204E-2</v>
      </c>
      <c r="G6681" s="6">
        <v>35</v>
      </c>
      <c r="H6681" s="6">
        <v>5</v>
      </c>
      <c r="I6681" s="8">
        <f t="shared" si="625"/>
        <v>0.14285714285714285</v>
      </c>
      <c r="J6681" s="13">
        <v>852.24</v>
      </c>
      <c r="K6681" s="13">
        <v>3830.73</v>
      </c>
      <c r="L6681" s="14">
        <f t="shared" si="626"/>
        <v>2978.49</v>
      </c>
      <c r="M6681" s="16">
        <f t="shared" si="627"/>
        <v>4.4948958039988733</v>
      </c>
      <c r="N6681" s="17">
        <f t="shared" si="628"/>
        <v>0.49809468147282293</v>
      </c>
      <c r="O6681" s="17">
        <f t="shared" si="629"/>
        <v>170.44800000000001</v>
      </c>
    </row>
    <row r="6682" spans="1:15">
      <c r="A6682" s="19" t="s">
        <v>199</v>
      </c>
      <c r="B6682" s="11" t="s">
        <v>1094</v>
      </c>
      <c r="C6682" s="6" t="s">
        <v>73</v>
      </c>
      <c r="D6682" s="6">
        <v>50733</v>
      </c>
      <c r="E6682" s="6">
        <v>924</v>
      </c>
      <c r="F6682" s="7">
        <f t="shared" si="624"/>
        <v>1.821299745727633E-2</v>
      </c>
      <c r="G6682" s="6">
        <v>32</v>
      </c>
      <c r="H6682" s="6">
        <v>1</v>
      </c>
      <c r="I6682" s="8">
        <f t="shared" si="625"/>
        <v>3.125E-2</v>
      </c>
      <c r="J6682" s="13">
        <v>558.07000000000005</v>
      </c>
      <c r="K6682" s="13">
        <v>1854.73</v>
      </c>
      <c r="L6682" s="14">
        <f t="shared" si="626"/>
        <v>1296.6599999999999</v>
      </c>
      <c r="M6682" s="16">
        <f t="shared" si="627"/>
        <v>3.3234719658824159</v>
      </c>
      <c r="N6682" s="17">
        <f t="shared" si="628"/>
        <v>0.60397186147186155</v>
      </c>
      <c r="O6682" s="17">
        <f t="shared" si="629"/>
        <v>558.07000000000005</v>
      </c>
    </row>
    <row r="6683" spans="1:15">
      <c r="A6683" s="19" t="s">
        <v>200</v>
      </c>
      <c r="B6683" s="11" t="s">
        <v>1094</v>
      </c>
      <c r="C6683" s="6" t="s">
        <v>73</v>
      </c>
      <c r="D6683" s="6">
        <v>59974</v>
      </c>
      <c r="E6683" s="6">
        <v>1096</v>
      </c>
      <c r="F6683" s="7">
        <f t="shared" si="624"/>
        <v>1.8274585653783305E-2</v>
      </c>
      <c r="G6683" s="6">
        <v>35</v>
      </c>
      <c r="H6683" s="6">
        <v>4</v>
      </c>
      <c r="I6683" s="8">
        <f t="shared" si="625"/>
        <v>0.11428571428571428</v>
      </c>
      <c r="J6683" s="13">
        <v>659.72</v>
      </c>
      <c r="K6683" s="13">
        <v>947.56</v>
      </c>
      <c r="L6683" s="14">
        <f t="shared" si="626"/>
        <v>287.83999999999992</v>
      </c>
      <c r="M6683" s="16">
        <f t="shared" si="627"/>
        <v>1.436306311768629</v>
      </c>
      <c r="N6683" s="17">
        <f t="shared" si="628"/>
        <v>0.6019343065693431</v>
      </c>
      <c r="O6683" s="17">
        <f t="shared" si="629"/>
        <v>164.93</v>
      </c>
    </row>
    <row r="6684" spans="1:15">
      <c r="A6684" s="19" t="s">
        <v>201</v>
      </c>
      <c r="B6684" s="11" t="s">
        <v>1094</v>
      </c>
      <c r="C6684" s="6" t="s">
        <v>73</v>
      </c>
      <c r="D6684" s="6">
        <v>51356</v>
      </c>
      <c r="E6684" s="6">
        <v>699</v>
      </c>
      <c r="F6684" s="7">
        <f t="shared" si="624"/>
        <v>1.3610873120959576E-2</v>
      </c>
      <c r="G6684" s="6">
        <v>24</v>
      </c>
      <c r="H6684" s="6">
        <v>2</v>
      </c>
      <c r="I6684" s="8">
        <f t="shared" si="625"/>
        <v>8.3333333333333329E-2</v>
      </c>
      <c r="J6684" s="13">
        <v>564.91999999999996</v>
      </c>
      <c r="K6684" s="13">
        <v>2238.1799999999998</v>
      </c>
      <c r="L6684" s="14">
        <f t="shared" si="626"/>
        <v>1673.2599999999998</v>
      </c>
      <c r="M6684" s="16">
        <f t="shared" si="627"/>
        <v>3.9619415138426679</v>
      </c>
      <c r="N6684" s="17">
        <f t="shared" si="628"/>
        <v>0.80818311874105864</v>
      </c>
      <c r="O6684" s="17">
        <f t="shared" si="629"/>
        <v>282.45999999999998</v>
      </c>
    </row>
    <row r="6685" spans="1:15">
      <c r="A6685" s="19" t="s">
        <v>202</v>
      </c>
      <c r="B6685" s="11" t="s">
        <v>1094</v>
      </c>
      <c r="C6685" s="6" t="s">
        <v>73</v>
      </c>
      <c r="D6685" s="6">
        <v>78281</v>
      </c>
      <c r="E6685" s="6">
        <v>1381</v>
      </c>
      <c r="F6685" s="7">
        <f t="shared" si="624"/>
        <v>1.7641573306421736E-2</v>
      </c>
      <c r="G6685" s="6">
        <v>35</v>
      </c>
      <c r="H6685" s="6">
        <v>6</v>
      </c>
      <c r="I6685" s="8">
        <f t="shared" si="625"/>
        <v>0.17142857142857143</v>
      </c>
      <c r="J6685" s="13">
        <v>861.1</v>
      </c>
      <c r="K6685" s="13">
        <v>4917.8100000000004</v>
      </c>
      <c r="L6685" s="14">
        <f t="shared" si="626"/>
        <v>4056.7100000000005</v>
      </c>
      <c r="M6685" s="16">
        <f t="shared" si="627"/>
        <v>5.7110788526303571</v>
      </c>
      <c r="N6685" s="17">
        <f t="shared" si="628"/>
        <v>0.62353367125271542</v>
      </c>
      <c r="O6685" s="17">
        <f t="shared" si="629"/>
        <v>143.51666666666668</v>
      </c>
    </row>
    <row r="6686" spans="1:15">
      <c r="A6686" s="19" t="s">
        <v>203</v>
      </c>
      <c r="B6686" s="11" t="s">
        <v>1094</v>
      </c>
      <c r="C6686" s="6" t="s">
        <v>73</v>
      </c>
      <c r="D6686" s="6">
        <v>69363</v>
      </c>
      <c r="E6686" s="6">
        <v>1176</v>
      </c>
      <c r="F6686" s="7">
        <f t="shared" si="624"/>
        <v>1.6954283984256736E-2</v>
      </c>
      <c r="G6686" s="6">
        <v>35</v>
      </c>
      <c r="H6686" s="6">
        <v>5</v>
      </c>
      <c r="I6686" s="8">
        <f t="shared" si="625"/>
        <v>0.14285714285714285</v>
      </c>
      <c r="J6686" s="13">
        <v>763</v>
      </c>
      <c r="K6686" s="13">
        <v>2476.3000000000002</v>
      </c>
      <c r="L6686" s="14">
        <f t="shared" si="626"/>
        <v>1713.3000000000002</v>
      </c>
      <c r="M6686" s="16">
        <f t="shared" si="627"/>
        <v>3.2454783748361731</v>
      </c>
      <c r="N6686" s="17">
        <f t="shared" si="628"/>
        <v>0.64880952380952384</v>
      </c>
      <c r="O6686" s="17">
        <f t="shared" si="629"/>
        <v>152.6</v>
      </c>
    </row>
    <row r="6687" spans="1:15">
      <c r="A6687" s="19" t="s">
        <v>204</v>
      </c>
      <c r="B6687" s="11" t="s">
        <v>1094</v>
      </c>
      <c r="C6687" s="6" t="s">
        <v>73</v>
      </c>
      <c r="D6687" s="6">
        <v>52873</v>
      </c>
      <c r="E6687" s="6">
        <v>923</v>
      </c>
      <c r="F6687" s="7">
        <f t="shared" si="624"/>
        <v>1.7456925084636771E-2</v>
      </c>
      <c r="G6687" s="6">
        <v>35</v>
      </c>
      <c r="H6687" s="6">
        <v>4</v>
      </c>
      <c r="I6687" s="8">
        <f t="shared" si="625"/>
        <v>0.11428571428571428</v>
      </c>
      <c r="J6687" s="13">
        <v>581.61</v>
      </c>
      <c r="K6687" s="13">
        <v>2239.7600000000002</v>
      </c>
      <c r="L6687" s="14">
        <f t="shared" si="626"/>
        <v>1658.15</v>
      </c>
      <c r="M6687" s="16">
        <f t="shared" si="627"/>
        <v>3.8509654235656199</v>
      </c>
      <c r="N6687" s="17">
        <f t="shared" si="628"/>
        <v>0.63013001083423625</v>
      </c>
      <c r="O6687" s="17">
        <f t="shared" si="629"/>
        <v>145.4025</v>
      </c>
    </row>
    <row r="6688" spans="1:15">
      <c r="A6688" s="19" t="s">
        <v>205</v>
      </c>
      <c r="B6688" s="11" t="s">
        <v>1094</v>
      </c>
      <c r="C6688" s="6" t="s">
        <v>73</v>
      </c>
      <c r="D6688" s="6">
        <v>59606</v>
      </c>
      <c r="E6688" s="6">
        <v>943</v>
      </c>
      <c r="F6688" s="7">
        <f t="shared" si="624"/>
        <v>1.5820554977686811E-2</v>
      </c>
      <c r="G6688" s="6">
        <v>35</v>
      </c>
      <c r="H6688" s="6">
        <v>6</v>
      </c>
      <c r="I6688" s="8">
        <f t="shared" si="625"/>
        <v>0.17142857142857143</v>
      </c>
      <c r="J6688" s="13">
        <v>655.67</v>
      </c>
      <c r="K6688" s="13">
        <v>4969.8999999999996</v>
      </c>
      <c r="L6688" s="14">
        <f t="shared" si="626"/>
        <v>4314.2299999999996</v>
      </c>
      <c r="M6688" s="16">
        <f t="shared" si="627"/>
        <v>7.5798801226226606</v>
      </c>
      <c r="N6688" s="17">
        <f t="shared" si="628"/>
        <v>0.69530222693531274</v>
      </c>
      <c r="O6688" s="17">
        <f t="shared" si="629"/>
        <v>109.27833333333332</v>
      </c>
    </row>
    <row r="6689" spans="1:15">
      <c r="A6689" s="19" t="s">
        <v>206</v>
      </c>
      <c r="B6689" s="11" t="s">
        <v>1094</v>
      </c>
      <c r="C6689" s="6" t="s">
        <v>73</v>
      </c>
      <c r="D6689" s="6">
        <v>62741</v>
      </c>
      <c r="E6689" s="6">
        <v>1093</v>
      </c>
      <c r="F6689" s="7">
        <f t="shared" si="624"/>
        <v>1.7420825297652254E-2</v>
      </c>
      <c r="G6689" s="6">
        <v>35</v>
      </c>
      <c r="H6689" s="6">
        <v>8</v>
      </c>
      <c r="I6689" s="8">
        <f t="shared" si="625"/>
        <v>0.22857142857142856</v>
      </c>
      <c r="J6689" s="13">
        <v>690.16</v>
      </c>
      <c r="K6689" s="13">
        <v>5049.97</v>
      </c>
      <c r="L6689" s="14">
        <f t="shared" si="626"/>
        <v>4359.8100000000004</v>
      </c>
      <c r="M6689" s="16">
        <f t="shared" si="627"/>
        <v>7.3171003825199961</v>
      </c>
      <c r="N6689" s="17">
        <f t="shared" si="628"/>
        <v>0.63143641354071356</v>
      </c>
      <c r="O6689" s="17">
        <f t="shared" si="629"/>
        <v>86.27</v>
      </c>
    </row>
    <row r="6690" spans="1:15">
      <c r="A6690" s="19" t="s">
        <v>207</v>
      </c>
      <c r="B6690" s="11" t="s">
        <v>1094</v>
      </c>
      <c r="C6690" s="6" t="s">
        <v>73</v>
      </c>
      <c r="D6690" s="6">
        <v>44900</v>
      </c>
      <c r="E6690" s="6">
        <v>622</v>
      </c>
      <c r="F6690" s="7">
        <f t="shared" si="624"/>
        <v>1.3853006681514476E-2</v>
      </c>
      <c r="G6690" s="6">
        <v>33</v>
      </c>
      <c r="H6690" s="6">
        <v>5</v>
      </c>
      <c r="I6690" s="8">
        <f t="shared" si="625"/>
        <v>0.15151515151515152</v>
      </c>
      <c r="J6690" s="13">
        <v>493.9</v>
      </c>
      <c r="K6690" s="13">
        <v>1908.29</v>
      </c>
      <c r="L6690" s="14">
        <f t="shared" si="626"/>
        <v>1414.3899999999999</v>
      </c>
      <c r="M6690" s="16">
        <f t="shared" si="627"/>
        <v>3.8637173516906258</v>
      </c>
      <c r="N6690" s="17">
        <f t="shared" si="628"/>
        <v>0.79405144694533758</v>
      </c>
      <c r="O6690" s="17">
        <f t="shared" si="629"/>
        <v>98.78</v>
      </c>
    </row>
    <row r="6691" spans="1:15">
      <c r="A6691" s="19" t="s">
        <v>208</v>
      </c>
      <c r="B6691" s="11" t="s">
        <v>1094</v>
      </c>
      <c r="C6691" s="6" t="s">
        <v>73</v>
      </c>
      <c r="D6691" s="6">
        <v>63724</v>
      </c>
      <c r="E6691" s="6">
        <v>1427</v>
      </c>
      <c r="F6691" s="7">
        <f t="shared" si="624"/>
        <v>2.2393446739062205E-2</v>
      </c>
      <c r="G6691" s="6">
        <v>35</v>
      </c>
      <c r="H6691" s="6">
        <v>11</v>
      </c>
      <c r="I6691" s="8">
        <f t="shared" si="625"/>
        <v>0.31428571428571428</v>
      </c>
      <c r="J6691" s="13">
        <v>700.97</v>
      </c>
      <c r="K6691" s="13">
        <v>4355.8999999999996</v>
      </c>
      <c r="L6691" s="14">
        <f t="shared" si="626"/>
        <v>3654.9299999999994</v>
      </c>
      <c r="M6691" s="16">
        <f t="shared" si="627"/>
        <v>6.2141033139791997</v>
      </c>
      <c r="N6691" s="17">
        <f t="shared" si="628"/>
        <v>0.49121934127540295</v>
      </c>
      <c r="O6691" s="17">
        <f t="shared" si="629"/>
        <v>63.724545454545456</v>
      </c>
    </row>
    <row r="6692" spans="1:15">
      <c r="A6692" s="19" t="s">
        <v>209</v>
      </c>
      <c r="B6692" s="11" t="s">
        <v>1094</v>
      </c>
      <c r="C6692" s="6" t="s">
        <v>73</v>
      </c>
      <c r="D6692" s="6">
        <v>62803</v>
      </c>
      <c r="E6692" s="6">
        <v>1315</v>
      </c>
      <c r="F6692" s="7">
        <f t="shared" si="624"/>
        <v>2.0938490199512761E-2</v>
      </c>
      <c r="G6692" s="6">
        <v>35</v>
      </c>
      <c r="H6692" s="6">
        <v>2</v>
      </c>
      <c r="I6692" s="8">
        <f t="shared" si="625"/>
        <v>5.7142857142857141E-2</v>
      </c>
      <c r="J6692" s="13">
        <v>690.84</v>
      </c>
      <c r="K6692" s="13">
        <v>1121.97</v>
      </c>
      <c r="L6692" s="14">
        <f t="shared" si="626"/>
        <v>431.13</v>
      </c>
      <c r="M6692" s="16">
        <f t="shared" si="627"/>
        <v>1.6240663540038214</v>
      </c>
      <c r="N6692" s="17">
        <f t="shared" si="628"/>
        <v>0.52535361216730037</v>
      </c>
      <c r="O6692" s="17">
        <f t="shared" si="629"/>
        <v>345.42</v>
      </c>
    </row>
    <row r="6693" spans="1:15">
      <c r="A6693" s="19" t="s">
        <v>912</v>
      </c>
      <c r="B6693" s="11" t="s">
        <v>1161</v>
      </c>
      <c r="C6693" s="6" t="s">
        <v>127</v>
      </c>
      <c r="D6693" s="6">
        <v>99109</v>
      </c>
      <c r="E6693" s="6">
        <v>612</v>
      </c>
      <c r="F6693" s="7">
        <f t="shared" si="624"/>
        <v>6.1750194230594602E-3</v>
      </c>
      <c r="G6693" s="6">
        <v>35</v>
      </c>
      <c r="H6693" s="6">
        <v>8</v>
      </c>
      <c r="I6693" s="8">
        <f t="shared" si="625"/>
        <v>0.22857142857142856</v>
      </c>
      <c r="J6693" s="13">
        <v>644.21</v>
      </c>
      <c r="K6693" s="13">
        <v>5828.69</v>
      </c>
      <c r="L6693" s="14">
        <f t="shared" si="626"/>
        <v>5184.4799999999996</v>
      </c>
      <c r="M6693" s="16">
        <f t="shared" si="627"/>
        <v>9.0478104965772026</v>
      </c>
      <c r="N6693" s="17">
        <f t="shared" si="628"/>
        <v>1.0526307189542485</v>
      </c>
      <c r="O6693" s="17">
        <f t="shared" si="629"/>
        <v>80.526250000000005</v>
      </c>
    </row>
    <row r="6694" spans="1:15">
      <c r="A6694" s="19" t="s">
        <v>913</v>
      </c>
      <c r="B6694" s="11" t="s">
        <v>1161</v>
      </c>
      <c r="C6694" s="6" t="s">
        <v>127</v>
      </c>
      <c r="D6694" s="6">
        <v>101736</v>
      </c>
      <c r="E6694" s="6">
        <v>532</v>
      </c>
      <c r="F6694" s="7">
        <f t="shared" si="624"/>
        <v>5.2292207281591568E-3</v>
      </c>
      <c r="G6694" s="6">
        <v>25</v>
      </c>
      <c r="H6694" s="6">
        <v>8</v>
      </c>
      <c r="I6694" s="8">
        <f t="shared" si="625"/>
        <v>0.32</v>
      </c>
      <c r="J6694" s="13">
        <v>661.29</v>
      </c>
      <c r="K6694" s="13">
        <v>5329.35</v>
      </c>
      <c r="L6694" s="14">
        <f t="shared" si="626"/>
        <v>4668.0600000000004</v>
      </c>
      <c r="M6694" s="16">
        <f t="shared" si="627"/>
        <v>8.0590210044004902</v>
      </c>
      <c r="N6694" s="17">
        <f t="shared" si="628"/>
        <v>1.2430263157894736</v>
      </c>
      <c r="O6694" s="17">
        <f t="shared" si="629"/>
        <v>82.661249999999995</v>
      </c>
    </row>
    <row r="6695" spans="1:15">
      <c r="A6695" s="19" t="s">
        <v>914</v>
      </c>
      <c r="B6695" s="11" t="s">
        <v>1161</v>
      </c>
      <c r="C6695" s="6" t="s">
        <v>127</v>
      </c>
      <c r="D6695" s="6">
        <v>92786</v>
      </c>
      <c r="E6695" s="6">
        <v>465</v>
      </c>
      <c r="F6695" s="7">
        <f t="shared" si="624"/>
        <v>5.011531912141918E-3</v>
      </c>
      <c r="G6695" s="6">
        <v>30</v>
      </c>
      <c r="H6695" s="6">
        <v>6</v>
      </c>
      <c r="I6695" s="8">
        <f t="shared" si="625"/>
        <v>0.2</v>
      </c>
      <c r="J6695" s="13">
        <v>603.11</v>
      </c>
      <c r="K6695" s="13">
        <v>2637.81</v>
      </c>
      <c r="L6695" s="14">
        <f t="shared" si="626"/>
        <v>2034.6999999999998</v>
      </c>
      <c r="M6695" s="16">
        <f t="shared" si="627"/>
        <v>4.373679759911127</v>
      </c>
      <c r="N6695" s="17">
        <f t="shared" si="628"/>
        <v>1.297010752688172</v>
      </c>
      <c r="O6695" s="17">
        <f t="shared" si="629"/>
        <v>100.51833333333333</v>
      </c>
    </row>
    <row r="6696" spans="1:15">
      <c r="A6696" s="19" t="s">
        <v>915</v>
      </c>
      <c r="B6696" s="11" t="s">
        <v>1161</v>
      </c>
      <c r="C6696" s="6" t="s">
        <v>127</v>
      </c>
      <c r="D6696" s="6">
        <v>111186</v>
      </c>
      <c r="E6696" s="6">
        <v>528</v>
      </c>
      <c r="F6696" s="7">
        <f t="shared" si="624"/>
        <v>4.7487993092655547E-3</v>
      </c>
      <c r="G6696" s="6">
        <v>26</v>
      </c>
      <c r="H6696" s="6">
        <v>6</v>
      </c>
      <c r="I6696" s="8">
        <f t="shared" si="625"/>
        <v>0.23076923076923078</v>
      </c>
      <c r="J6696" s="13">
        <v>722.71</v>
      </c>
      <c r="K6696" s="13">
        <v>4551.3900000000003</v>
      </c>
      <c r="L6696" s="14">
        <f t="shared" si="626"/>
        <v>3828.6800000000003</v>
      </c>
      <c r="M6696" s="16">
        <f t="shared" si="627"/>
        <v>6.2976712650994173</v>
      </c>
      <c r="N6696" s="17">
        <f t="shared" si="628"/>
        <v>1.3687689393939395</v>
      </c>
      <c r="O6696" s="17">
        <f t="shared" si="629"/>
        <v>120.45166666666667</v>
      </c>
    </row>
    <row r="6697" spans="1:15">
      <c r="A6697" s="19" t="s">
        <v>916</v>
      </c>
      <c r="B6697" s="11" t="s">
        <v>1161</v>
      </c>
      <c r="C6697" s="6" t="s">
        <v>127</v>
      </c>
      <c r="D6697" s="6">
        <v>70603</v>
      </c>
      <c r="E6697" s="6">
        <v>374</v>
      </c>
      <c r="F6697" s="7">
        <f t="shared" si="624"/>
        <v>5.2972253303683976E-3</v>
      </c>
      <c r="G6697" s="6">
        <v>22</v>
      </c>
      <c r="H6697" s="6">
        <v>2</v>
      </c>
      <c r="I6697" s="8">
        <f t="shared" si="625"/>
        <v>9.0909090909090912E-2</v>
      </c>
      <c r="J6697" s="13">
        <v>458.92</v>
      </c>
      <c r="K6697" s="13">
        <v>0</v>
      </c>
      <c r="L6697" s="14">
        <f t="shared" si="626"/>
        <v>-458.92</v>
      </c>
      <c r="M6697" s="16">
        <f t="shared" si="627"/>
        <v>0</v>
      </c>
      <c r="N6697" s="17">
        <f t="shared" si="628"/>
        <v>1.2270588235294118</v>
      </c>
      <c r="O6697" s="17">
        <f t="shared" si="629"/>
        <v>229.46</v>
      </c>
    </row>
    <row r="6698" spans="1:15">
      <c r="A6698" s="19" t="s">
        <v>917</v>
      </c>
      <c r="B6698" s="11" t="s">
        <v>1161</v>
      </c>
      <c r="C6698" s="6" t="s">
        <v>127</v>
      </c>
      <c r="D6698" s="6">
        <v>99069</v>
      </c>
      <c r="E6698" s="6">
        <v>625</v>
      </c>
      <c r="F6698" s="7">
        <f t="shared" si="624"/>
        <v>6.3087343164864888E-3</v>
      </c>
      <c r="G6698" s="6">
        <v>35</v>
      </c>
      <c r="H6698" s="6">
        <v>2</v>
      </c>
      <c r="I6698" s="8">
        <f t="shared" si="625"/>
        <v>5.7142857142857141E-2</v>
      </c>
      <c r="J6698" s="13">
        <v>643.95000000000005</v>
      </c>
      <c r="K6698" s="13">
        <v>0</v>
      </c>
      <c r="L6698" s="14">
        <f t="shared" si="626"/>
        <v>-643.95000000000005</v>
      </c>
      <c r="M6698" s="16">
        <f t="shared" si="627"/>
        <v>0</v>
      </c>
      <c r="N6698" s="17">
        <f t="shared" si="628"/>
        <v>1.0303200000000001</v>
      </c>
      <c r="O6698" s="17">
        <f t="shared" si="629"/>
        <v>321.97500000000002</v>
      </c>
    </row>
    <row r="6699" spans="1:15">
      <c r="A6699" s="19" t="s">
        <v>918</v>
      </c>
      <c r="B6699" s="11" t="s">
        <v>1161</v>
      </c>
      <c r="C6699" s="6" t="s">
        <v>127</v>
      </c>
      <c r="D6699" s="6">
        <v>93850</v>
      </c>
      <c r="E6699" s="6">
        <v>678</v>
      </c>
      <c r="F6699" s="7">
        <f t="shared" si="624"/>
        <v>7.2242940863079383E-3</v>
      </c>
      <c r="G6699" s="6">
        <v>35</v>
      </c>
      <c r="H6699" s="6">
        <v>6</v>
      </c>
      <c r="I6699" s="8">
        <f t="shared" si="625"/>
        <v>0.17142857142857143</v>
      </c>
      <c r="J6699" s="13">
        <v>610.03</v>
      </c>
      <c r="K6699" s="13">
        <v>1508.85</v>
      </c>
      <c r="L6699" s="14">
        <f t="shared" si="626"/>
        <v>898.81999999999994</v>
      </c>
      <c r="M6699" s="16">
        <f t="shared" si="627"/>
        <v>2.4734029473960297</v>
      </c>
      <c r="N6699" s="17">
        <f t="shared" si="628"/>
        <v>0.89974926253687315</v>
      </c>
      <c r="O6699" s="17">
        <f t="shared" si="629"/>
        <v>101.67166666666667</v>
      </c>
    </row>
    <row r="6700" spans="1:15">
      <c r="A6700" s="19" t="s">
        <v>919</v>
      </c>
      <c r="B6700" s="11" t="s">
        <v>1161</v>
      </c>
      <c r="C6700" s="6" t="s">
        <v>127</v>
      </c>
      <c r="D6700" s="6">
        <v>65666</v>
      </c>
      <c r="E6700" s="6">
        <v>500</v>
      </c>
      <c r="F6700" s="7">
        <f t="shared" si="624"/>
        <v>7.6142905004111718E-3</v>
      </c>
      <c r="G6700" s="6">
        <v>34</v>
      </c>
      <c r="H6700" s="6">
        <v>5</v>
      </c>
      <c r="I6700" s="8">
        <f t="shared" si="625"/>
        <v>0.14705882352941177</v>
      </c>
      <c r="J6700" s="13">
        <v>426.83</v>
      </c>
      <c r="K6700" s="13">
        <v>4748.28</v>
      </c>
      <c r="L6700" s="14">
        <f t="shared" si="626"/>
        <v>4321.45</v>
      </c>
      <c r="M6700" s="16">
        <f t="shared" si="627"/>
        <v>11.124522643675467</v>
      </c>
      <c r="N6700" s="17">
        <f t="shared" si="628"/>
        <v>0.85365999999999997</v>
      </c>
      <c r="O6700" s="17">
        <f t="shared" si="629"/>
        <v>85.366</v>
      </c>
    </row>
    <row r="6701" spans="1:15">
      <c r="A6701" s="19" t="s">
        <v>920</v>
      </c>
      <c r="B6701" s="11" t="s">
        <v>1161</v>
      </c>
      <c r="C6701" s="6" t="s">
        <v>127</v>
      </c>
      <c r="D6701" s="6">
        <v>74256</v>
      </c>
      <c r="E6701" s="6">
        <v>484</v>
      </c>
      <c r="F6701" s="7">
        <f t="shared" si="624"/>
        <v>6.5179918121094594E-3</v>
      </c>
      <c r="G6701" s="6">
        <v>28</v>
      </c>
      <c r="H6701" s="6">
        <v>6</v>
      </c>
      <c r="I6701" s="8">
        <f t="shared" si="625"/>
        <v>0.21428571428571427</v>
      </c>
      <c r="J6701" s="13">
        <v>482.67</v>
      </c>
      <c r="K6701" s="13">
        <v>2067.7199999999998</v>
      </c>
      <c r="L6701" s="14">
        <f t="shared" si="626"/>
        <v>1585.0499999999997</v>
      </c>
      <c r="M6701" s="16">
        <f t="shared" si="627"/>
        <v>4.2839206911554468</v>
      </c>
      <c r="N6701" s="17">
        <f t="shared" si="628"/>
        <v>0.9972520661157025</v>
      </c>
      <c r="O6701" s="17">
        <f t="shared" si="629"/>
        <v>80.445000000000007</v>
      </c>
    </row>
    <row r="6702" spans="1:15">
      <c r="A6702" s="19" t="s">
        <v>921</v>
      </c>
      <c r="B6702" s="11" t="s">
        <v>1161</v>
      </c>
      <c r="C6702" s="6" t="s">
        <v>127</v>
      </c>
      <c r="D6702" s="6">
        <v>107846</v>
      </c>
      <c r="E6702" s="6">
        <v>829</v>
      </c>
      <c r="F6702" s="7">
        <f t="shared" si="624"/>
        <v>7.6868868571852459E-3</v>
      </c>
      <c r="G6702" s="6">
        <v>35</v>
      </c>
      <c r="H6702" s="6">
        <v>10</v>
      </c>
      <c r="I6702" s="8">
        <f t="shared" si="625"/>
        <v>0.2857142857142857</v>
      </c>
      <c r="J6702" s="13">
        <v>701</v>
      </c>
      <c r="K6702" s="13">
        <v>4370.66</v>
      </c>
      <c r="L6702" s="14">
        <f t="shared" si="626"/>
        <v>3669.66</v>
      </c>
      <c r="M6702" s="16">
        <f t="shared" si="627"/>
        <v>6.2348930099857345</v>
      </c>
      <c r="N6702" s="17">
        <f t="shared" si="628"/>
        <v>0.84559710494571771</v>
      </c>
      <c r="O6702" s="17">
        <f t="shared" si="629"/>
        <v>70.099999999999994</v>
      </c>
    </row>
    <row r="6703" spans="1:15">
      <c r="A6703" s="19" t="s">
        <v>922</v>
      </c>
      <c r="B6703" s="11" t="s">
        <v>1161</v>
      </c>
      <c r="C6703" s="6" t="s">
        <v>127</v>
      </c>
      <c r="D6703" s="6">
        <v>90149</v>
      </c>
      <c r="E6703" s="6">
        <v>430</v>
      </c>
      <c r="F6703" s="7">
        <f t="shared" si="624"/>
        <v>4.7698809748305581E-3</v>
      </c>
      <c r="G6703" s="6">
        <v>17</v>
      </c>
      <c r="H6703" s="6">
        <v>3</v>
      </c>
      <c r="I6703" s="8">
        <f t="shared" si="625"/>
        <v>0.17647058823529413</v>
      </c>
      <c r="J6703" s="13">
        <v>585.97</v>
      </c>
      <c r="K6703" s="13">
        <v>2870.86</v>
      </c>
      <c r="L6703" s="14">
        <f t="shared" si="626"/>
        <v>2284.8900000000003</v>
      </c>
      <c r="M6703" s="16">
        <f t="shared" si="627"/>
        <v>4.8993293172005394</v>
      </c>
      <c r="N6703" s="17">
        <f t="shared" si="628"/>
        <v>1.3627209302325582</v>
      </c>
      <c r="O6703" s="17">
        <f t="shared" si="629"/>
        <v>195.32333333333335</v>
      </c>
    </row>
    <row r="6704" spans="1:15">
      <c r="A6704" s="19" t="s">
        <v>923</v>
      </c>
      <c r="B6704" s="11" t="s">
        <v>1161</v>
      </c>
      <c r="C6704" s="6" t="s">
        <v>127</v>
      </c>
      <c r="D6704" s="6">
        <v>73201</v>
      </c>
      <c r="E6704" s="6">
        <v>445</v>
      </c>
      <c r="F6704" s="7">
        <f t="shared" si="624"/>
        <v>6.079151924154042E-3</v>
      </c>
      <c r="G6704" s="6">
        <v>31</v>
      </c>
      <c r="H6704" s="6">
        <v>3</v>
      </c>
      <c r="I6704" s="8">
        <f t="shared" si="625"/>
        <v>9.6774193548387094E-2</v>
      </c>
      <c r="J6704" s="13">
        <v>475.81</v>
      </c>
      <c r="K6704" s="13">
        <v>3643.58</v>
      </c>
      <c r="L6704" s="14">
        <f t="shared" si="626"/>
        <v>3167.77</v>
      </c>
      <c r="M6704" s="16">
        <f t="shared" si="627"/>
        <v>7.6576364515247679</v>
      </c>
      <c r="N6704" s="17">
        <f t="shared" si="628"/>
        <v>1.0692359550561799</v>
      </c>
      <c r="O6704" s="17">
        <f t="shared" si="629"/>
        <v>158.60333333333332</v>
      </c>
    </row>
    <row r="6705" spans="1:15">
      <c r="A6705" s="19" t="s">
        <v>924</v>
      </c>
      <c r="B6705" s="11" t="s">
        <v>1161</v>
      </c>
      <c r="C6705" s="6" t="s">
        <v>127</v>
      </c>
      <c r="D6705" s="6">
        <v>97855</v>
      </c>
      <c r="E6705" s="6">
        <v>691</v>
      </c>
      <c r="F6705" s="7">
        <f t="shared" si="624"/>
        <v>7.0614684993102039E-3</v>
      </c>
      <c r="G6705" s="6">
        <v>35</v>
      </c>
      <c r="H6705" s="6">
        <v>4</v>
      </c>
      <c r="I6705" s="8">
        <f t="shared" si="625"/>
        <v>0.11428571428571428</v>
      </c>
      <c r="J6705" s="13">
        <v>636.05999999999995</v>
      </c>
      <c r="K6705" s="13">
        <v>1441.95</v>
      </c>
      <c r="L6705" s="14">
        <f t="shared" si="626"/>
        <v>805.8900000000001</v>
      </c>
      <c r="M6705" s="16">
        <f t="shared" si="627"/>
        <v>2.2670031129138764</v>
      </c>
      <c r="N6705" s="17">
        <f t="shared" si="628"/>
        <v>0.92049204052098399</v>
      </c>
      <c r="O6705" s="17">
        <f t="shared" si="629"/>
        <v>159.01499999999999</v>
      </c>
    </row>
    <row r="6706" spans="1:15">
      <c r="A6706" s="19" t="s">
        <v>925</v>
      </c>
      <c r="B6706" s="11" t="s">
        <v>1161</v>
      </c>
      <c r="C6706" s="6" t="s">
        <v>127</v>
      </c>
      <c r="D6706" s="6">
        <v>62623</v>
      </c>
      <c r="E6706" s="6">
        <v>308</v>
      </c>
      <c r="F6706" s="7">
        <f t="shared" si="624"/>
        <v>4.9183207447742842E-3</v>
      </c>
      <c r="G6706" s="6">
        <v>20</v>
      </c>
      <c r="H6706" s="6">
        <v>2</v>
      </c>
      <c r="I6706" s="8">
        <f t="shared" si="625"/>
        <v>0.1</v>
      </c>
      <c r="J6706" s="13">
        <v>407.05</v>
      </c>
      <c r="K6706" s="13">
        <v>0</v>
      </c>
      <c r="L6706" s="14">
        <f t="shared" si="626"/>
        <v>-407.05</v>
      </c>
      <c r="M6706" s="16">
        <f t="shared" si="627"/>
        <v>0</v>
      </c>
      <c r="N6706" s="17">
        <f t="shared" si="628"/>
        <v>1.321590909090909</v>
      </c>
      <c r="O6706" s="17">
        <f t="shared" si="629"/>
        <v>203.52500000000001</v>
      </c>
    </row>
    <row r="6707" spans="1:15">
      <c r="A6707" s="19" t="s">
        <v>926</v>
      </c>
      <c r="B6707" s="11" t="s">
        <v>1161</v>
      </c>
      <c r="C6707" s="6" t="s">
        <v>127</v>
      </c>
      <c r="D6707" s="6">
        <v>61989</v>
      </c>
      <c r="E6707" s="6">
        <v>309</v>
      </c>
      <c r="F6707" s="7">
        <f t="shared" si="624"/>
        <v>4.9847553598219036E-3</v>
      </c>
      <c r="G6707" s="6">
        <v>17</v>
      </c>
      <c r="H6707" s="6">
        <v>3</v>
      </c>
      <c r="I6707" s="8">
        <f t="shared" si="625"/>
        <v>0.17647058823529413</v>
      </c>
      <c r="J6707" s="13">
        <v>402.93</v>
      </c>
      <c r="K6707" s="13">
        <v>2617.4899999999998</v>
      </c>
      <c r="L6707" s="14">
        <f t="shared" si="626"/>
        <v>2214.56</v>
      </c>
      <c r="M6707" s="16">
        <f t="shared" si="627"/>
        <v>6.4961407688680408</v>
      </c>
      <c r="N6707" s="17">
        <f t="shared" si="628"/>
        <v>1.3039805825242718</v>
      </c>
      <c r="O6707" s="17">
        <f t="shared" si="629"/>
        <v>134.31</v>
      </c>
    </row>
    <row r="6708" spans="1:15">
      <c r="A6708" s="19" t="s">
        <v>927</v>
      </c>
      <c r="B6708" s="11" t="s">
        <v>1161</v>
      </c>
      <c r="C6708" s="6" t="s">
        <v>127</v>
      </c>
      <c r="D6708" s="6">
        <v>101400</v>
      </c>
      <c r="E6708" s="6">
        <v>574</v>
      </c>
      <c r="F6708" s="7">
        <f t="shared" si="624"/>
        <v>5.6607495069033531E-3</v>
      </c>
      <c r="G6708" s="6">
        <v>30</v>
      </c>
      <c r="H6708" s="6">
        <v>7</v>
      </c>
      <c r="I6708" s="8">
        <f t="shared" si="625"/>
        <v>0.23333333333333334</v>
      </c>
      <c r="J6708" s="13">
        <v>659.1</v>
      </c>
      <c r="K6708" s="13">
        <v>3032.43</v>
      </c>
      <c r="L6708" s="14">
        <f t="shared" si="626"/>
        <v>2373.33</v>
      </c>
      <c r="M6708" s="16">
        <f t="shared" si="627"/>
        <v>4.6008648156577143</v>
      </c>
      <c r="N6708" s="17">
        <f t="shared" si="628"/>
        <v>1.1482578397212544</v>
      </c>
      <c r="O6708" s="17">
        <f t="shared" si="629"/>
        <v>94.157142857142858</v>
      </c>
    </row>
    <row r="6709" spans="1:15">
      <c r="A6709" s="19" t="s">
        <v>928</v>
      </c>
      <c r="B6709" s="11" t="s">
        <v>1161</v>
      </c>
      <c r="C6709" s="6" t="s">
        <v>127</v>
      </c>
      <c r="D6709" s="6">
        <v>94240</v>
      </c>
      <c r="E6709" s="6">
        <v>508</v>
      </c>
      <c r="F6709" s="7">
        <f t="shared" si="624"/>
        <v>5.3904923599320887E-3</v>
      </c>
      <c r="G6709" s="6">
        <v>17</v>
      </c>
      <c r="H6709" s="6">
        <v>2</v>
      </c>
      <c r="I6709" s="8">
        <f t="shared" si="625"/>
        <v>0.11764705882352941</v>
      </c>
      <c r="J6709" s="13">
        <v>612.55999999999995</v>
      </c>
      <c r="K6709" s="13">
        <v>1178.17</v>
      </c>
      <c r="L6709" s="14">
        <f t="shared" si="626"/>
        <v>565.61000000000013</v>
      </c>
      <c r="M6709" s="16">
        <f t="shared" si="627"/>
        <v>1.9233544469113233</v>
      </c>
      <c r="N6709" s="17">
        <f t="shared" si="628"/>
        <v>1.2058267716535431</v>
      </c>
      <c r="O6709" s="17">
        <f t="shared" si="629"/>
        <v>306.27999999999997</v>
      </c>
    </row>
    <row r="6710" spans="1:15">
      <c r="A6710" s="19" t="s">
        <v>1045</v>
      </c>
      <c r="B6710" s="11" t="s">
        <v>1161</v>
      </c>
      <c r="C6710" s="6" t="s">
        <v>127</v>
      </c>
      <c r="D6710" s="6">
        <v>79335</v>
      </c>
      <c r="E6710" s="6">
        <v>595</v>
      </c>
      <c r="F6710" s="7">
        <f t="shared" si="624"/>
        <v>7.4998424402848681E-3</v>
      </c>
      <c r="G6710" s="6">
        <v>35</v>
      </c>
      <c r="H6710" s="6">
        <v>3</v>
      </c>
      <c r="I6710" s="8">
        <f t="shared" si="625"/>
        <v>8.5714285714285715E-2</v>
      </c>
      <c r="J6710" s="13">
        <v>515.67999999999995</v>
      </c>
      <c r="K6710" s="13">
        <v>683.69</v>
      </c>
      <c r="L6710" s="14">
        <f t="shared" si="626"/>
        <v>168.0100000000001</v>
      </c>
      <c r="M6710" s="16">
        <f t="shared" si="627"/>
        <v>1.3258028234564072</v>
      </c>
      <c r="N6710" s="17">
        <f t="shared" si="628"/>
        <v>0.86668907563025199</v>
      </c>
      <c r="O6710" s="17">
        <f t="shared" si="629"/>
        <v>171.89333333333332</v>
      </c>
    </row>
    <row r="6711" spans="1:15">
      <c r="A6711" s="19" t="s">
        <v>1046</v>
      </c>
      <c r="B6711" s="11" t="s">
        <v>1161</v>
      </c>
      <c r="C6711" s="6" t="s">
        <v>127</v>
      </c>
      <c r="D6711" s="6">
        <v>101144</v>
      </c>
      <c r="E6711" s="6">
        <v>687</v>
      </c>
      <c r="F6711" s="7">
        <f t="shared" si="624"/>
        <v>6.7922961322470932E-3</v>
      </c>
      <c r="G6711" s="6">
        <v>35</v>
      </c>
      <c r="H6711" s="6">
        <v>4</v>
      </c>
      <c r="I6711" s="8">
        <f t="shared" si="625"/>
        <v>0.11428571428571428</v>
      </c>
      <c r="J6711" s="13">
        <v>657.44</v>
      </c>
      <c r="K6711" s="13">
        <v>2868.87</v>
      </c>
      <c r="L6711" s="14">
        <f t="shared" si="626"/>
        <v>2211.4299999999998</v>
      </c>
      <c r="M6711" s="16">
        <f t="shared" si="627"/>
        <v>4.363698588464346</v>
      </c>
      <c r="N6711" s="17">
        <f t="shared" si="628"/>
        <v>0.956972343522562</v>
      </c>
      <c r="O6711" s="17">
        <f t="shared" si="629"/>
        <v>164.36</v>
      </c>
    </row>
    <row r="6712" spans="1:15">
      <c r="A6712" s="19" t="s">
        <v>1047</v>
      </c>
      <c r="B6712" s="11" t="s">
        <v>1161</v>
      </c>
      <c r="C6712" s="6" t="s">
        <v>127</v>
      </c>
      <c r="D6712" s="6">
        <v>82972</v>
      </c>
      <c r="E6712" s="6">
        <v>563</v>
      </c>
      <c r="F6712" s="7">
        <f t="shared" si="624"/>
        <v>6.7854215880055919E-3</v>
      </c>
      <c r="G6712" s="6">
        <v>35</v>
      </c>
      <c r="H6712" s="6">
        <v>4</v>
      </c>
      <c r="I6712" s="8">
        <f t="shared" si="625"/>
        <v>0.11428571428571428</v>
      </c>
      <c r="J6712" s="13">
        <v>539.32000000000005</v>
      </c>
      <c r="K6712" s="13">
        <v>1610.29</v>
      </c>
      <c r="L6712" s="14">
        <f t="shared" si="626"/>
        <v>1070.9699999999998</v>
      </c>
      <c r="M6712" s="16">
        <f t="shared" si="627"/>
        <v>2.9857783875991988</v>
      </c>
      <c r="N6712" s="17">
        <f t="shared" si="628"/>
        <v>0.95793960923623456</v>
      </c>
      <c r="O6712" s="17">
        <f t="shared" si="629"/>
        <v>134.83000000000001</v>
      </c>
    </row>
    <row r="6713" spans="1:15">
      <c r="A6713" s="19" t="s">
        <v>1048</v>
      </c>
      <c r="B6713" s="11" t="s">
        <v>1161</v>
      </c>
      <c r="C6713" s="6" t="s">
        <v>127</v>
      </c>
      <c r="D6713" s="6">
        <v>67116</v>
      </c>
      <c r="E6713" s="6">
        <v>301</v>
      </c>
      <c r="F6713" s="7">
        <f t="shared" si="624"/>
        <v>4.4847726324572382E-3</v>
      </c>
      <c r="G6713" s="6">
        <v>20</v>
      </c>
      <c r="H6713" s="6">
        <v>2</v>
      </c>
      <c r="I6713" s="8">
        <f t="shared" si="625"/>
        <v>0.1</v>
      </c>
      <c r="J6713" s="13">
        <v>436.26</v>
      </c>
      <c r="K6713" s="13">
        <v>1835.23</v>
      </c>
      <c r="L6713" s="14">
        <f t="shared" si="626"/>
        <v>1398.97</v>
      </c>
      <c r="M6713" s="16">
        <f t="shared" si="627"/>
        <v>4.2067345161142438</v>
      </c>
      <c r="N6713" s="17">
        <f t="shared" si="628"/>
        <v>1.4493687707641196</v>
      </c>
      <c r="O6713" s="17">
        <f t="shared" si="629"/>
        <v>218.13</v>
      </c>
    </row>
    <row r="6714" spans="1:15">
      <c r="A6714" s="19" t="s">
        <v>1049</v>
      </c>
      <c r="B6714" s="11" t="s">
        <v>1161</v>
      </c>
      <c r="C6714" s="6" t="s">
        <v>127</v>
      </c>
      <c r="D6714" s="6">
        <v>106413</v>
      </c>
      <c r="E6714" s="6">
        <v>750</v>
      </c>
      <c r="F6714" s="7">
        <f t="shared" si="624"/>
        <v>7.048011051281328E-3</v>
      </c>
      <c r="G6714" s="6">
        <v>35</v>
      </c>
      <c r="H6714" s="6">
        <v>8</v>
      </c>
      <c r="I6714" s="8">
        <f t="shared" si="625"/>
        <v>0.22857142857142856</v>
      </c>
      <c r="J6714" s="13">
        <v>691.69</v>
      </c>
      <c r="K6714" s="13">
        <v>5952.45</v>
      </c>
      <c r="L6714" s="14">
        <f t="shared" si="626"/>
        <v>5260.76</v>
      </c>
      <c r="M6714" s="16">
        <f t="shared" si="627"/>
        <v>8.6056614957567685</v>
      </c>
      <c r="N6714" s="17">
        <f t="shared" si="628"/>
        <v>0.92225333333333337</v>
      </c>
      <c r="O6714" s="17">
        <f t="shared" si="629"/>
        <v>86.461250000000007</v>
      </c>
    </row>
    <row r="6715" spans="1:15">
      <c r="A6715" s="19" t="s">
        <v>1050</v>
      </c>
      <c r="B6715" s="11" t="s">
        <v>1161</v>
      </c>
      <c r="C6715" s="6" t="s">
        <v>127</v>
      </c>
      <c r="D6715" s="6">
        <v>97483</v>
      </c>
      <c r="E6715" s="6">
        <v>417</v>
      </c>
      <c r="F6715" s="7">
        <f t="shared" si="624"/>
        <v>4.2776689268898167E-3</v>
      </c>
      <c r="G6715" s="6">
        <v>31</v>
      </c>
      <c r="H6715" s="6">
        <v>7</v>
      </c>
      <c r="I6715" s="8">
        <f t="shared" si="625"/>
        <v>0.22580645161290322</v>
      </c>
      <c r="J6715" s="13">
        <v>633.64</v>
      </c>
      <c r="K6715" s="13">
        <v>5324.35</v>
      </c>
      <c r="L6715" s="14">
        <f t="shared" si="626"/>
        <v>4690.71</v>
      </c>
      <c r="M6715" s="16">
        <f t="shared" si="627"/>
        <v>8.4027996969888274</v>
      </c>
      <c r="N6715" s="17">
        <f t="shared" si="628"/>
        <v>1.5195203836930455</v>
      </c>
      <c r="O6715" s="17">
        <f t="shared" si="629"/>
        <v>90.52</v>
      </c>
    </row>
    <row r="6716" spans="1:15">
      <c r="A6716" s="19" t="s">
        <v>1051</v>
      </c>
      <c r="B6716" s="11" t="s">
        <v>1161</v>
      </c>
      <c r="C6716" s="6" t="s">
        <v>127</v>
      </c>
      <c r="D6716" s="6">
        <v>84456</v>
      </c>
      <c r="E6716" s="6">
        <v>611</v>
      </c>
      <c r="F6716" s="7">
        <f t="shared" si="624"/>
        <v>7.2345363266079375E-3</v>
      </c>
      <c r="G6716" s="6">
        <v>35</v>
      </c>
      <c r="H6716" s="6">
        <v>5</v>
      </c>
      <c r="I6716" s="8">
        <f t="shared" si="625"/>
        <v>0.14285714285714285</v>
      </c>
      <c r="J6716" s="13">
        <v>548.97</v>
      </c>
      <c r="K6716" s="13">
        <v>8162.62</v>
      </c>
      <c r="L6716" s="14">
        <f t="shared" si="626"/>
        <v>7613.65</v>
      </c>
      <c r="M6716" s="16">
        <f t="shared" si="627"/>
        <v>14.868972803614041</v>
      </c>
      <c r="N6716" s="17">
        <f t="shared" si="628"/>
        <v>0.89847790507364977</v>
      </c>
      <c r="O6716" s="17">
        <f t="shared" si="629"/>
        <v>109.79400000000001</v>
      </c>
    </row>
    <row r="6717" spans="1:15">
      <c r="A6717" s="19" t="s">
        <v>1052</v>
      </c>
      <c r="B6717" s="11" t="s">
        <v>1161</v>
      </c>
      <c r="C6717" s="6" t="s">
        <v>127</v>
      </c>
      <c r="D6717" s="6">
        <v>104636</v>
      </c>
      <c r="E6717" s="6">
        <v>692</v>
      </c>
      <c r="F6717" s="7">
        <f t="shared" si="624"/>
        <v>6.6134026530066132E-3</v>
      </c>
      <c r="G6717" s="6">
        <v>29</v>
      </c>
      <c r="H6717" s="6">
        <v>6</v>
      </c>
      <c r="I6717" s="8">
        <f t="shared" si="625"/>
        <v>0.20689655172413793</v>
      </c>
      <c r="J6717" s="13">
        <v>680.14</v>
      </c>
      <c r="K6717" s="13">
        <v>7027.35</v>
      </c>
      <c r="L6717" s="14">
        <f t="shared" si="626"/>
        <v>6347.21</v>
      </c>
      <c r="M6717" s="16">
        <f t="shared" si="627"/>
        <v>10.332211015379187</v>
      </c>
      <c r="N6717" s="17">
        <f t="shared" si="628"/>
        <v>0.98286127167630055</v>
      </c>
      <c r="O6717" s="17">
        <f t="shared" si="629"/>
        <v>113.35666666666667</v>
      </c>
    </row>
    <row r="6718" spans="1:15">
      <c r="A6718" s="19" t="s">
        <v>1053</v>
      </c>
      <c r="B6718" s="11" t="s">
        <v>1161</v>
      </c>
      <c r="C6718" s="6" t="s">
        <v>127</v>
      </c>
      <c r="D6718" s="6">
        <v>108449</v>
      </c>
      <c r="E6718" s="6">
        <v>578</v>
      </c>
      <c r="F6718" s="7">
        <f t="shared" si="624"/>
        <v>5.3296941419469059E-3</v>
      </c>
      <c r="G6718" s="6">
        <v>21</v>
      </c>
      <c r="H6718" s="6">
        <v>2</v>
      </c>
      <c r="I6718" s="8">
        <f t="shared" si="625"/>
        <v>9.5238095238095233E-2</v>
      </c>
      <c r="J6718" s="13">
        <v>704.92</v>
      </c>
      <c r="K6718" s="13">
        <v>440.86</v>
      </c>
      <c r="L6718" s="14">
        <f t="shared" si="626"/>
        <v>-264.05999999999995</v>
      </c>
      <c r="M6718" s="16">
        <f t="shared" si="627"/>
        <v>0.62540430119729906</v>
      </c>
      <c r="N6718" s="17">
        <f t="shared" si="628"/>
        <v>1.2195847750865052</v>
      </c>
      <c r="O6718" s="17">
        <f t="shared" si="629"/>
        <v>352.46</v>
      </c>
    </row>
    <row r="6719" spans="1:15">
      <c r="A6719" s="19" t="s">
        <v>1054</v>
      </c>
      <c r="B6719" s="11" t="s">
        <v>1161</v>
      </c>
      <c r="C6719" s="6" t="s">
        <v>127</v>
      </c>
      <c r="D6719" s="6">
        <v>106926</v>
      </c>
      <c r="E6719" s="6">
        <v>586</v>
      </c>
      <c r="F6719" s="7">
        <f t="shared" si="624"/>
        <v>5.4804257149804539E-3</v>
      </c>
      <c r="G6719" s="6">
        <v>33</v>
      </c>
      <c r="H6719" s="6">
        <v>7</v>
      </c>
      <c r="I6719" s="8">
        <f t="shared" si="625"/>
        <v>0.21212121212121213</v>
      </c>
      <c r="J6719" s="13">
        <v>695.02</v>
      </c>
      <c r="K6719" s="13">
        <v>4637.74</v>
      </c>
      <c r="L6719" s="14">
        <f t="shared" si="626"/>
        <v>3942.72</v>
      </c>
      <c r="M6719" s="16">
        <f t="shared" si="627"/>
        <v>6.6728151707864525</v>
      </c>
      <c r="N6719" s="17">
        <f t="shared" si="628"/>
        <v>1.1860409556313993</v>
      </c>
      <c r="O6719" s="17">
        <f t="shared" si="629"/>
        <v>99.28857142857143</v>
      </c>
    </row>
    <row r="6720" spans="1:15">
      <c r="A6720" s="19" t="s">
        <v>1055</v>
      </c>
      <c r="B6720" s="11" t="s">
        <v>1161</v>
      </c>
      <c r="C6720" s="6" t="s">
        <v>127</v>
      </c>
      <c r="D6720" s="6">
        <v>79738</v>
      </c>
      <c r="E6720" s="6">
        <v>435</v>
      </c>
      <c r="F6720" s="7">
        <f t="shared" si="624"/>
        <v>5.4553663247134364E-3</v>
      </c>
      <c r="G6720" s="6">
        <v>17</v>
      </c>
      <c r="H6720" s="6">
        <v>5</v>
      </c>
      <c r="I6720" s="8">
        <f t="shared" si="625"/>
        <v>0.29411764705882354</v>
      </c>
      <c r="J6720" s="13">
        <v>518.29999999999995</v>
      </c>
      <c r="K6720" s="13">
        <v>4017.9</v>
      </c>
      <c r="L6720" s="14">
        <f t="shared" si="626"/>
        <v>3499.6000000000004</v>
      </c>
      <c r="M6720" s="16">
        <f t="shared" si="627"/>
        <v>7.7520740883658119</v>
      </c>
      <c r="N6720" s="17">
        <f t="shared" si="628"/>
        <v>1.191494252873563</v>
      </c>
      <c r="O6720" s="17">
        <f t="shared" si="629"/>
        <v>103.66</v>
      </c>
    </row>
    <row r="6721" spans="1:15">
      <c r="A6721" s="19" t="s">
        <v>1056</v>
      </c>
      <c r="B6721" s="11" t="s">
        <v>1161</v>
      </c>
      <c r="C6721" s="6" t="s">
        <v>127</v>
      </c>
      <c r="D6721" s="6">
        <v>88586</v>
      </c>
      <c r="E6721" s="6">
        <v>646</v>
      </c>
      <c r="F6721" s="7">
        <f t="shared" si="624"/>
        <v>7.2923486781206965E-3</v>
      </c>
      <c r="G6721" s="6">
        <v>35</v>
      </c>
      <c r="H6721" s="6">
        <v>6</v>
      </c>
      <c r="I6721" s="8">
        <f t="shared" si="625"/>
        <v>0.17142857142857143</v>
      </c>
      <c r="J6721" s="13">
        <v>575.80999999999995</v>
      </c>
      <c r="K6721" s="13">
        <v>2426.62</v>
      </c>
      <c r="L6721" s="14">
        <f t="shared" si="626"/>
        <v>1850.81</v>
      </c>
      <c r="M6721" s="16">
        <f t="shared" si="627"/>
        <v>4.2142720689116207</v>
      </c>
      <c r="N6721" s="17">
        <f t="shared" si="628"/>
        <v>0.8913467492260061</v>
      </c>
      <c r="O6721" s="17">
        <f t="shared" si="629"/>
        <v>95.96833333333332</v>
      </c>
    </row>
    <row r="6722" spans="1:15">
      <c r="A6722" s="19" t="s">
        <v>1057</v>
      </c>
      <c r="B6722" s="11" t="s">
        <v>1161</v>
      </c>
      <c r="C6722" s="6" t="s">
        <v>127</v>
      </c>
      <c r="D6722" s="6">
        <v>90858</v>
      </c>
      <c r="E6722" s="6">
        <v>659</v>
      </c>
      <c r="F6722" s="7">
        <f t="shared" ref="F6722:F6785" si="630">E6722/D6722</f>
        <v>7.2530762288406086E-3</v>
      </c>
      <c r="G6722" s="6">
        <v>26</v>
      </c>
      <c r="H6722" s="6">
        <v>9</v>
      </c>
      <c r="I6722" s="8">
        <f t="shared" ref="I6722:I6785" si="631">H6722/G6722</f>
        <v>0.34615384615384615</v>
      </c>
      <c r="J6722" s="13">
        <v>590.58000000000004</v>
      </c>
      <c r="K6722" s="13">
        <v>4740.03</v>
      </c>
      <c r="L6722" s="14">
        <f t="shared" si="626"/>
        <v>4149.45</v>
      </c>
      <c r="M6722" s="16">
        <f t="shared" si="627"/>
        <v>8.0260591283145377</v>
      </c>
      <c r="N6722" s="17">
        <f t="shared" si="628"/>
        <v>0.89617602427921095</v>
      </c>
      <c r="O6722" s="17">
        <f t="shared" si="629"/>
        <v>65.62</v>
      </c>
    </row>
    <row r="6723" spans="1:15">
      <c r="A6723" s="19" t="s">
        <v>1058</v>
      </c>
      <c r="B6723" s="11" t="s">
        <v>1161</v>
      </c>
      <c r="C6723" s="6" t="s">
        <v>127</v>
      </c>
      <c r="D6723" s="6">
        <v>76256</v>
      </c>
      <c r="E6723" s="6">
        <v>508</v>
      </c>
      <c r="F6723" s="7">
        <f t="shared" si="630"/>
        <v>6.6617708770457407E-3</v>
      </c>
      <c r="G6723" s="6">
        <v>35</v>
      </c>
      <c r="H6723" s="6">
        <v>4</v>
      </c>
      <c r="I6723" s="8">
        <f t="shared" si="631"/>
        <v>0.11428571428571428</v>
      </c>
      <c r="J6723" s="13">
        <v>495.67</v>
      </c>
      <c r="K6723" s="13">
        <v>1132.3</v>
      </c>
      <c r="L6723" s="14">
        <f t="shared" ref="L6723:L6786" si="632">K6723-J6723</f>
        <v>636.62999999999988</v>
      </c>
      <c r="M6723" s="16">
        <f t="shared" ref="M6723:M6786" si="633">IFERROR(K6723/J6723,0)</f>
        <v>2.284382754655315</v>
      </c>
      <c r="N6723" s="17">
        <f t="shared" ref="N6723:N6786" si="634">J6723/E6723</f>
        <v>0.97572834645669293</v>
      </c>
      <c r="O6723" s="17">
        <f t="shared" ref="O6723:O6786" si="635">IFERROR(J6723/H6723,0)</f>
        <v>123.9175</v>
      </c>
    </row>
    <row r="6724" spans="1:15">
      <c r="A6724" s="19" t="s">
        <v>1059</v>
      </c>
      <c r="B6724" s="11" t="s">
        <v>1161</v>
      </c>
      <c r="C6724" s="6" t="s">
        <v>127</v>
      </c>
      <c r="D6724" s="6">
        <v>60884</v>
      </c>
      <c r="E6724" s="6">
        <v>290</v>
      </c>
      <c r="F6724" s="7">
        <f t="shared" si="630"/>
        <v>4.763156165823533E-3</v>
      </c>
      <c r="G6724" s="6">
        <v>15</v>
      </c>
      <c r="H6724" s="6">
        <v>6</v>
      </c>
      <c r="I6724" s="8">
        <f t="shared" si="631"/>
        <v>0.4</v>
      </c>
      <c r="J6724" s="13">
        <v>395.75</v>
      </c>
      <c r="K6724" s="13">
        <v>957.8</v>
      </c>
      <c r="L6724" s="14">
        <f t="shared" si="632"/>
        <v>562.04999999999995</v>
      </c>
      <c r="M6724" s="16">
        <f t="shared" si="633"/>
        <v>2.4202147820593809</v>
      </c>
      <c r="N6724" s="17">
        <f t="shared" si="634"/>
        <v>1.3646551724137932</v>
      </c>
      <c r="O6724" s="17">
        <f t="shared" si="635"/>
        <v>65.958333333333329</v>
      </c>
    </row>
    <row r="6725" spans="1:15">
      <c r="A6725" s="19" t="s">
        <v>1060</v>
      </c>
      <c r="B6725" s="11" t="s">
        <v>1161</v>
      </c>
      <c r="C6725" s="6" t="s">
        <v>127</v>
      </c>
      <c r="D6725" s="6">
        <v>64761</v>
      </c>
      <c r="E6725" s="6">
        <v>460</v>
      </c>
      <c r="F6725" s="7">
        <f t="shared" si="630"/>
        <v>7.1030404101233768E-3</v>
      </c>
      <c r="G6725" s="6">
        <v>31</v>
      </c>
      <c r="H6725" s="6">
        <v>5</v>
      </c>
      <c r="I6725" s="8">
        <f t="shared" si="631"/>
        <v>0.16129032258064516</v>
      </c>
      <c r="J6725" s="13">
        <v>420.95</v>
      </c>
      <c r="K6725" s="13">
        <v>2584.61</v>
      </c>
      <c r="L6725" s="14">
        <f t="shared" si="632"/>
        <v>2163.6600000000003</v>
      </c>
      <c r="M6725" s="16">
        <f t="shared" si="633"/>
        <v>6.1399453616819102</v>
      </c>
      <c r="N6725" s="17">
        <f t="shared" si="634"/>
        <v>0.9151086956521739</v>
      </c>
      <c r="O6725" s="17">
        <f t="shared" si="635"/>
        <v>84.19</v>
      </c>
    </row>
    <row r="6726" spans="1:15">
      <c r="A6726" s="19" t="s">
        <v>1061</v>
      </c>
      <c r="B6726" s="11" t="s">
        <v>1161</v>
      </c>
      <c r="C6726" s="6" t="s">
        <v>127</v>
      </c>
      <c r="D6726" s="6">
        <v>99221</v>
      </c>
      <c r="E6726" s="6">
        <v>688</v>
      </c>
      <c r="F6726" s="7">
        <f t="shared" si="630"/>
        <v>6.9340159845194061E-3</v>
      </c>
      <c r="G6726" s="6">
        <v>35</v>
      </c>
      <c r="H6726" s="6">
        <v>2</v>
      </c>
      <c r="I6726" s="8">
        <f t="shared" si="631"/>
        <v>5.7142857142857141E-2</v>
      </c>
      <c r="J6726" s="13">
        <v>644.94000000000005</v>
      </c>
      <c r="K6726" s="13">
        <v>143.56</v>
      </c>
      <c r="L6726" s="14">
        <f t="shared" si="632"/>
        <v>-501.38000000000005</v>
      </c>
      <c r="M6726" s="16">
        <f t="shared" si="633"/>
        <v>0.22259434986200266</v>
      </c>
      <c r="N6726" s="17">
        <f t="shared" si="634"/>
        <v>0.93741279069767447</v>
      </c>
      <c r="O6726" s="17">
        <f t="shared" si="635"/>
        <v>322.47000000000003</v>
      </c>
    </row>
    <row r="6727" spans="1:15">
      <c r="A6727" s="19" t="s">
        <v>1062</v>
      </c>
      <c r="B6727" s="11" t="s">
        <v>1161</v>
      </c>
      <c r="C6727" s="6" t="s">
        <v>127</v>
      </c>
      <c r="D6727" s="6">
        <v>93623</v>
      </c>
      <c r="E6727" s="6">
        <v>402</v>
      </c>
      <c r="F6727" s="7">
        <f t="shared" si="630"/>
        <v>4.2938166903431852E-3</v>
      </c>
      <c r="G6727" s="6">
        <v>27</v>
      </c>
      <c r="H6727" s="6">
        <v>4</v>
      </c>
      <c r="I6727" s="8">
        <f t="shared" si="631"/>
        <v>0.14814814814814814</v>
      </c>
      <c r="J6727" s="13">
        <v>608.54999999999995</v>
      </c>
      <c r="K6727" s="13">
        <v>1576</v>
      </c>
      <c r="L6727" s="14">
        <f t="shared" si="632"/>
        <v>967.45</v>
      </c>
      <c r="M6727" s="16">
        <f t="shared" si="633"/>
        <v>2.5897625503245423</v>
      </c>
      <c r="N6727" s="17">
        <f t="shared" si="634"/>
        <v>1.5138059701492537</v>
      </c>
      <c r="O6727" s="17">
        <f t="shared" si="635"/>
        <v>152.13749999999999</v>
      </c>
    </row>
    <row r="6728" spans="1:15">
      <c r="A6728" s="19" t="s">
        <v>1063</v>
      </c>
      <c r="B6728" s="11" t="s">
        <v>1161</v>
      </c>
      <c r="C6728" s="6" t="s">
        <v>127</v>
      </c>
      <c r="D6728" s="6">
        <v>110638</v>
      </c>
      <c r="E6728" s="6">
        <v>469</v>
      </c>
      <c r="F6728" s="7">
        <f t="shared" si="630"/>
        <v>4.2390498743650465E-3</v>
      </c>
      <c r="G6728" s="6">
        <v>31</v>
      </c>
      <c r="H6728" s="6">
        <v>6</v>
      </c>
      <c r="I6728" s="8">
        <f t="shared" si="631"/>
        <v>0.19354838709677419</v>
      </c>
      <c r="J6728" s="13">
        <v>719.15</v>
      </c>
      <c r="K6728" s="13">
        <v>5549.05</v>
      </c>
      <c r="L6728" s="14">
        <f t="shared" si="632"/>
        <v>4829.9000000000005</v>
      </c>
      <c r="M6728" s="16">
        <f t="shared" si="633"/>
        <v>7.7161232010011824</v>
      </c>
      <c r="N6728" s="17">
        <f t="shared" si="634"/>
        <v>1.5333688699360342</v>
      </c>
      <c r="O6728" s="17">
        <f t="shared" si="635"/>
        <v>119.85833333333333</v>
      </c>
    </row>
    <row r="6729" spans="1:15">
      <c r="A6729" s="19" t="s">
        <v>1064</v>
      </c>
      <c r="B6729" s="11" t="s">
        <v>1161</v>
      </c>
      <c r="C6729" s="6" t="s">
        <v>127</v>
      </c>
      <c r="D6729" s="6">
        <v>71333</v>
      </c>
      <c r="E6729" s="6">
        <v>554</v>
      </c>
      <c r="F6729" s="7">
        <f t="shared" si="630"/>
        <v>7.7663914317356621E-3</v>
      </c>
      <c r="G6729" s="6">
        <v>35</v>
      </c>
      <c r="H6729" s="6">
        <v>4</v>
      </c>
      <c r="I6729" s="8">
        <f t="shared" si="631"/>
        <v>0.11428571428571428</v>
      </c>
      <c r="J6729" s="13">
        <v>463.67</v>
      </c>
      <c r="K6729" s="13">
        <v>2315.8000000000002</v>
      </c>
      <c r="L6729" s="14">
        <f t="shared" si="632"/>
        <v>1852.13</v>
      </c>
      <c r="M6729" s="16">
        <f t="shared" si="633"/>
        <v>4.9945003989906613</v>
      </c>
      <c r="N6729" s="17">
        <f t="shared" si="634"/>
        <v>0.83694945848375457</v>
      </c>
      <c r="O6729" s="17">
        <f t="shared" si="635"/>
        <v>115.9175</v>
      </c>
    </row>
    <row r="6730" spans="1:15">
      <c r="A6730" s="19" t="s">
        <v>1065</v>
      </c>
      <c r="B6730" s="11" t="s">
        <v>1161</v>
      </c>
      <c r="C6730" s="6" t="s">
        <v>127</v>
      </c>
      <c r="D6730" s="6">
        <v>74267</v>
      </c>
      <c r="E6730" s="6">
        <v>495</v>
      </c>
      <c r="F6730" s="7">
        <f t="shared" si="630"/>
        <v>6.665140641199995E-3</v>
      </c>
      <c r="G6730" s="6">
        <v>32</v>
      </c>
      <c r="H6730" s="6">
        <v>2</v>
      </c>
      <c r="I6730" s="8">
        <f t="shared" si="631"/>
        <v>6.25E-2</v>
      </c>
      <c r="J6730" s="13">
        <v>482.74</v>
      </c>
      <c r="K6730" s="13">
        <v>605.66</v>
      </c>
      <c r="L6730" s="14">
        <f t="shared" si="632"/>
        <v>122.91999999999996</v>
      </c>
      <c r="M6730" s="16">
        <f t="shared" si="633"/>
        <v>1.2546298214359697</v>
      </c>
      <c r="N6730" s="17">
        <f t="shared" si="634"/>
        <v>0.97523232323232323</v>
      </c>
      <c r="O6730" s="17">
        <f t="shared" si="635"/>
        <v>241.37</v>
      </c>
    </row>
    <row r="6731" spans="1:15">
      <c r="A6731" s="19" t="s">
        <v>1066</v>
      </c>
      <c r="B6731" s="11" t="s">
        <v>1161</v>
      </c>
      <c r="C6731" s="6" t="s">
        <v>127</v>
      </c>
      <c r="D6731" s="6">
        <v>62609</v>
      </c>
      <c r="E6731" s="6">
        <v>484</v>
      </c>
      <c r="F6731" s="7">
        <f t="shared" si="630"/>
        <v>7.7305179766487247E-3</v>
      </c>
      <c r="G6731" s="6">
        <v>33</v>
      </c>
      <c r="H6731" s="6">
        <v>7</v>
      </c>
      <c r="I6731" s="8">
        <f t="shared" si="631"/>
        <v>0.21212121212121213</v>
      </c>
      <c r="J6731" s="13">
        <v>406.96</v>
      </c>
      <c r="K6731" s="13">
        <v>4301.75</v>
      </c>
      <c r="L6731" s="14">
        <f t="shared" si="632"/>
        <v>3894.79</v>
      </c>
      <c r="M6731" s="16">
        <f t="shared" si="633"/>
        <v>10.570449184195008</v>
      </c>
      <c r="N6731" s="17">
        <f t="shared" si="634"/>
        <v>0.84082644628099168</v>
      </c>
      <c r="O6731" s="17">
        <f t="shared" si="635"/>
        <v>58.137142857142855</v>
      </c>
    </row>
    <row r="6732" spans="1:15">
      <c r="A6732" s="19" t="s">
        <v>1067</v>
      </c>
      <c r="B6732" s="11" t="s">
        <v>1161</v>
      </c>
      <c r="C6732" s="6" t="s">
        <v>127</v>
      </c>
      <c r="D6732" s="6">
        <v>67101</v>
      </c>
      <c r="E6732" s="6">
        <v>344</v>
      </c>
      <c r="F6732" s="7">
        <f t="shared" si="630"/>
        <v>5.1266001996989616E-3</v>
      </c>
      <c r="G6732" s="6">
        <v>22</v>
      </c>
      <c r="H6732" s="6">
        <v>4</v>
      </c>
      <c r="I6732" s="8">
        <f t="shared" si="631"/>
        <v>0.18181818181818182</v>
      </c>
      <c r="J6732" s="13">
        <v>436.16</v>
      </c>
      <c r="K6732" s="13">
        <v>682.66</v>
      </c>
      <c r="L6732" s="14">
        <f t="shared" si="632"/>
        <v>246.49999999999994</v>
      </c>
      <c r="M6732" s="16">
        <f t="shared" si="633"/>
        <v>1.5651595744680848</v>
      </c>
      <c r="N6732" s="17">
        <f t="shared" si="634"/>
        <v>1.2679069767441862</v>
      </c>
      <c r="O6732" s="17">
        <f t="shared" si="635"/>
        <v>109.04</v>
      </c>
    </row>
    <row r="6733" spans="1:15">
      <c r="A6733" s="19" t="s">
        <v>1068</v>
      </c>
      <c r="B6733" s="11" t="s">
        <v>1161</v>
      </c>
      <c r="C6733" s="6" t="s">
        <v>127</v>
      </c>
      <c r="D6733" s="6">
        <v>92890</v>
      </c>
      <c r="E6733" s="6">
        <v>424</v>
      </c>
      <c r="F6733" s="7">
        <f t="shared" si="630"/>
        <v>4.5645387016901712E-3</v>
      </c>
      <c r="G6733" s="6">
        <v>26</v>
      </c>
      <c r="H6733" s="6">
        <v>4</v>
      </c>
      <c r="I6733" s="8">
        <f t="shared" si="631"/>
        <v>0.15384615384615385</v>
      </c>
      <c r="J6733" s="13">
        <v>603.79</v>
      </c>
      <c r="K6733" s="13">
        <v>779.09</v>
      </c>
      <c r="L6733" s="14">
        <f t="shared" si="632"/>
        <v>175.30000000000007</v>
      </c>
      <c r="M6733" s="16">
        <f t="shared" si="633"/>
        <v>1.2903327315788604</v>
      </c>
      <c r="N6733" s="17">
        <f t="shared" si="634"/>
        <v>1.4240330188679244</v>
      </c>
      <c r="O6733" s="17">
        <f t="shared" si="635"/>
        <v>150.94749999999999</v>
      </c>
    </row>
    <row r="6734" spans="1:15">
      <c r="A6734" s="19" t="s">
        <v>1069</v>
      </c>
      <c r="B6734" s="11" t="s">
        <v>1161</v>
      </c>
      <c r="C6734" s="6" t="s">
        <v>127</v>
      </c>
      <c r="D6734" s="6">
        <v>66226</v>
      </c>
      <c r="E6734" s="6">
        <v>352</v>
      </c>
      <c r="F6734" s="7">
        <f t="shared" si="630"/>
        <v>5.3151330293238304E-3</v>
      </c>
      <c r="G6734" s="6">
        <v>22</v>
      </c>
      <c r="H6734" s="6">
        <v>5</v>
      </c>
      <c r="I6734" s="8">
        <f t="shared" si="631"/>
        <v>0.22727272727272727</v>
      </c>
      <c r="J6734" s="13">
        <v>430.47</v>
      </c>
      <c r="K6734" s="13">
        <v>3006.12</v>
      </c>
      <c r="L6734" s="14">
        <f t="shared" si="632"/>
        <v>2575.6499999999996</v>
      </c>
      <c r="M6734" s="16">
        <f t="shared" si="633"/>
        <v>6.9833437870234851</v>
      </c>
      <c r="N6734" s="17">
        <f t="shared" si="634"/>
        <v>1.2229261363636363</v>
      </c>
      <c r="O6734" s="17">
        <f t="shared" si="635"/>
        <v>86.094000000000008</v>
      </c>
    </row>
    <row r="6735" spans="1:15">
      <c r="A6735" s="19" t="s">
        <v>1070</v>
      </c>
      <c r="B6735" s="11" t="s">
        <v>1161</v>
      </c>
      <c r="C6735" s="6" t="s">
        <v>127</v>
      </c>
      <c r="D6735" s="6">
        <v>81735</v>
      </c>
      <c r="E6735" s="6">
        <v>402</v>
      </c>
      <c r="F6735" s="7">
        <f t="shared" si="630"/>
        <v>4.9183336391998532E-3</v>
      </c>
      <c r="G6735" s="6">
        <v>27</v>
      </c>
      <c r="H6735" s="6">
        <v>4</v>
      </c>
      <c r="I6735" s="8">
        <f t="shared" si="631"/>
        <v>0.14814814814814814</v>
      </c>
      <c r="J6735" s="13">
        <v>531.28</v>
      </c>
      <c r="K6735" s="13">
        <v>3282.15</v>
      </c>
      <c r="L6735" s="14">
        <f t="shared" si="632"/>
        <v>2750.87</v>
      </c>
      <c r="M6735" s="16">
        <f t="shared" si="633"/>
        <v>6.1778158409878037</v>
      </c>
      <c r="N6735" s="17">
        <f t="shared" si="634"/>
        <v>1.321592039800995</v>
      </c>
      <c r="O6735" s="17">
        <f t="shared" si="635"/>
        <v>132.82</v>
      </c>
    </row>
    <row r="6736" spans="1:15">
      <c r="A6736" s="19" t="s">
        <v>1071</v>
      </c>
      <c r="B6736" s="11" t="s">
        <v>1161</v>
      </c>
      <c r="C6736" s="6" t="s">
        <v>127</v>
      </c>
      <c r="D6736" s="6">
        <v>68121</v>
      </c>
      <c r="E6736" s="6">
        <v>482</v>
      </c>
      <c r="F6736" s="7">
        <f t="shared" si="630"/>
        <v>7.0756448085025174E-3</v>
      </c>
      <c r="G6736" s="6">
        <v>23</v>
      </c>
      <c r="H6736" s="6">
        <v>2</v>
      </c>
      <c r="I6736" s="8">
        <f t="shared" si="631"/>
        <v>8.6956521739130432E-2</v>
      </c>
      <c r="J6736" s="13">
        <v>442.79</v>
      </c>
      <c r="K6736" s="13">
        <v>392.2</v>
      </c>
      <c r="L6736" s="14">
        <f t="shared" si="632"/>
        <v>-50.590000000000032</v>
      </c>
      <c r="M6736" s="16">
        <f t="shared" si="633"/>
        <v>0.88574719392940215</v>
      </c>
      <c r="N6736" s="17">
        <f t="shared" si="634"/>
        <v>0.91865145228215772</v>
      </c>
      <c r="O6736" s="17">
        <f t="shared" si="635"/>
        <v>221.39500000000001</v>
      </c>
    </row>
    <row r="6737" spans="1:15">
      <c r="A6737" s="19" t="s">
        <v>1072</v>
      </c>
      <c r="B6737" s="11" t="s">
        <v>1161</v>
      </c>
      <c r="C6737" s="6" t="s">
        <v>127</v>
      </c>
      <c r="D6737" s="6">
        <v>108553</v>
      </c>
      <c r="E6737" s="6">
        <v>677</v>
      </c>
      <c r="F6737" s="7">
        <f t="shared" si="630"/>
        <v>6.2365848940149054E-3</v>
      </c>
      <c r="G6737" s="6">
        <v>28</v>
      </c>
      <c r="H6737" s="6">
        <v>2</v>
      </c>
      <c r="I6737" s="8">
        <f t="shared" si="631"/>
        <v>7.1428571428571425E-2</v>
      </c>
      <c r="J6737" s="13">
        <v>705.6</v>
      </c>
      <c r="K6737" s="13">
        <v>0</v>
      </c>
      <c r="L6737" s="14">
        <f t="shared" si="632"/>
        <v>-705.6</v>
      </c>
      <c r="M6737" s="16">
        <f t="shared" si="633"/>
        <v>0</v>
      </c>
      <c r="N6737" s="17">
        <f t="shared" si="634"/>
        <v>1.0422451994091582</v>
      </c>
      <c r="O6737" s="17">
        <f t="shared" si="635"/>
        <v>352.8</v>
      </c>
    </row>
    <row r="6738" spans="1:15">
      <c r="A6738" s="19" t="s">
        <v>1073</v>
      </c>
      <c r="B6738" s="11" t="s">
        <v>1161</v>
      </c>
      <c r="C6738" s="6" t="s">
        <v>127</v>
      </c>
      <c r="D6738" s="6">
        <v>85861</v>
      </c>
      <c r="E6738" s="6">
        <v>389</v>
      </c>
      <c r="F6738" s="7">
        <f t="shared" si="630"/>
        <v>4.5305784931458986E-3</v>
      </c>
      <c r="G6738" s="6">
        <v>28</v>
      </c>
      <c r="H6738" s="6">
        <v>4</v>
      </c>
      <c r="I6738" s="8">
        <f t="shared" si="631"/>
        <v>0.14285714285714285</v>
      </c>
      <c r="J6738" s="13">
        <v>558.1</v>
      </c>
      <c r="K6738" s="13">
        <v>116.86</v>
      </c>
      <c r="L6738" s="14">
        <f t="shared" si="632"/>
        <v>-441.24</v>
      </c>
      <c r="M6738" s="16">
        <f t="shared" si="633"/>
        <v>0.20938899838738576</v>
      </c>
      <c r="N6738" s="17">
        <f t="shared" si="634"/>
        <v>1.4347043701799487</v>
      </c>
      <c r="O6738" s="17">
        <f t="shared" si="635"/>
        <v>139.52500000000001</v>
      </c>
    </row>
    <row r="6739" spans="1:15">
      <c r="A6739" s="19" t="s">
        <v>1074</v>
      </c>
      <c r="B6739" s="11" t="s">
        <v>1161</v>
      </c>
      <c r="C6739" s="6" t="s">
        <v>127</v>
      </c>
      <c r="D6739" s="6">
        <v>98806</v>
      </c>
      <c r="E6739" s="6">
        <v>563</v>
      </c>
      <c r="F6739" s="7">
        <f t="shared" si="630"/>
        <v>5.6980345323158514E-3</v>
      </c>
      <c r="G6739" s="6">
        <v>33</v>
      </c>
      <c r="H6739" s="6">
        <v>4</v>
      </c>
      <c r="I6739" s="8">
        <f t="shared" si="631"/>
        <v>0.12121212121212122</v>
      </c>
      <c r="J6739" s="13">
        <v>642.24</v>
      </c>
      <c r="K6739" s="13">
        <v>0</v>
      </c>
      <c r="L6739" s="14">
        <f t="shared" si="632"/>
        <v>-642.24</v>
      </c>
      <c r="M6739" s="16">
        <f t="shared" si="633"/>
        <v>0</v>
      </c>
      <c r="N6739" s="17">
        <f t="shared" si="634"/>
        <v>1.140746003552398</v>
      </c>
      <c r="O6739" s="17">
        <f t="shared" si="635"/>
        <v>160.56</v>
      </c>
    </row>
    <row r="6740" spans="1:15">
      <c r="A6740" s="19" t="s">
        <v>1075</v>
      </c>
      <c r="B6740" s="11" t="s">
        <v>1161</v>
      </c>
      <c r="C6740" s="6" t="s">
        <v>127</v>
      </c>
      <c r="D6740" s="6">
        <v>67193</v>
      </c>
      <c r="E6740" s="6">
        <v>433</v>
      </c>
      <c r="F6740" s="7">
        <f t="shared" si="630"/>
        <v>6.4441236438319465E-3</v>
      </c>
      <c r="G6740" s="6">
        <v>26</v>
      </c>
      <c r="H6740" s="6">
        <v>4</v>
      </c>
      <c r="I6740" s="8">
        <f t="shared" si="631"/>
        <v>0.15384615384615385</v>
      </c>
      <c r="J6740" s="13">
        <v>436.76</v>
      </c>
      <c r="K6740" s="13">
        <v>1206.99</v>
      </c>
      <c r="L6740" s="14">
        <f t="shared" si="632"/>
        <v>770.23</v>
      </c>
      <c r="M6740" s="16">
        <f t="shared" si="633"/>
        <v>2.763508563055225</v>
      </c>
      <c r="N6740" s="17">
        <f t="shared" si="634"/>
        <v>1.0086836027713626</v>
      </c>
      <c r="O6740" s="17">
        <f t="shared" si="635"/>
        <v>109.19</v>
      </c>
    </row>
    <row r="6741" spans="1:15">
      <c r="A6741" s="19" t="s">
        <v>1076</v>
      </c>
      <c r="B6741" s="11" t="s">
        <v>1161</v>
      </c>
      <c r="C6741" s="6" t="s">
        <v>127</v>
      </c>
      <c r="D6741" s="6">
        <v>70318</v>
      </c>
      <c r="E6741" s="6">
        <v>415</v>
      </c>
      <c r="F6741" s="7">
        <f t="shared" si="630"/>
        <v>5.901760573395148E-3</v>
      </c>
      <c r="G6741" s="6">
        <v>23</v>
      </c>
      <c r="H6741" s="6">
        <v>3</v>
      </c>
      <c r="I6741" s="8">
        <f t="shared" si="631"/>
        <v>0.13043478260869565</v>
      </c>
      <c r="J6741" s="13">
        <v>457.07</v>
      </c>
      <c r="K6741" s="13">
        <v>1207.52</v>
      </c>
      <c r="L6741" s="14">
        <f t="shared" si="632"/>
        <v>750.45</v>
      </c>
      <c r="M6741" s="16">
        <f t="shared" si="633"/>
        <v>2.6418710481983068</v>
      </c>
      <c r="N6741" s="17">
        <f t="shared" si="634"/>
        <v>1.1013734939759037</v>
      </c>
      <c r="O6741" s="17">
        <f t="shared" si="635"/>
        <v>152.35666666666665</v>
      </c>
    </row>
    <row r="6742" spans="1:15">
      <c r="A6742" s="19" t="s">
        <v>1077</v>
      </c>
      <c r="B6742" s="11" t="s">
        <v>1161</v>
      </c>
      <c r="C6742" s="6" t="s">
        <v>127</v>
      </c>
      <c r="D6742" s="6">
        <v>100518</v>
      </c>
      <c r="E6742" s="6">
        <v>697</v>
      </c>
      <c r="F6742" s="7">
        <f t="shared" si="630"/>
        <v>6.9340814580473153E-3</v>
      </c>
      <c r="G6742" s="6">
        <v>35</v>
      </c>
      <c r="H6742" s="6">
        <v>4</v>
      </c>
      <c r="I6742" s="8">
        <f t="shared" si="631"/>
        <v>0.11428571428571428</v>
      </c>
      <c r="J6742" s="13">
        <v>653.37</v>
      </c>
      <c r="K6742" s="13">
        <v>1758.13</v>
      </c>
      <c r="L6742" s="14">
        <f t="shared" si="632"/>
        <v>1104.7600000000002</v>
      </c>
      <c r="M6742" s="16">
        <f t="shared" si="633"/>
        <v>2.6908642882287221</v>
      </c>
      <c r="N6742" s="17">
        <f t="shared" si="634"/>
        <v>0.937403156384505</v>
      </c>
      <c r="O6742" s="17">
        <f t="shared" si="635"/>
        <v>163.3425</v>
      </c>
    </row>
    <row r="6743" spans="1:15">
      <c r="A6743" s="19" t="s">
        <v>1034</v>
      </c>
      <c r="B6743" s="11" t="s">
        <v>1161</v>
      </c>
      <c r="C6743" s="6" t="s">
        <v>127</v>
      </c>
      <c r="D6743" s="6">
        <v>77246</v>
      </c>
      <c r="E6743" s="6">
        <v>391</v>
      </c>
      <c r="F6743" s="7">
        <f t="shared" si="630"/>
        <v>5.0617507702664212E-3</v>
      </c>
      <c r="G6743" s="6">
        <v>17</v>
      </c>
      <c r="H6743" s="6">
        <v>2</v>
      </c>
      <c r="I6743" s="8">
        <f t="shared" si="631"/>
        <v>0.11764705882352941</v>
      </c>
      <c r="J6743" s="13">
        <v>502.1</v>
      </c>
      <c r="K6743" s="13">
        <v>2346.92</v>
      </c>
      <c r="L6743" s="14">
        <f t="shared" si="632"/>
        <v>1844.8200000000002</v>
      </c>
      <c r="M6743" s="16">
        <f t="shared" si="633"/>
        <v>4.6742083250348534</v>
      </c>
      <c r="N6743" s="17">
        <f t="shared" si="634"/>
        <v>1.284143222506394</v>
      </c>
      <c r="O6743" s="17">
        <f t="shared" si="635"/>
        <v>251.05</v>
      </c>
    </row>
    <row r="6744" spans="1:15">
      <c r="A6744" s="19" t="s">
        <v>1035</v>
      </c>
      <c r="B6744" s="11" t="s">
        <v>1161</v>
      </c>
      <c r="C6744" s="6" t="s">
        <v>127</v>
      </c>
      <c r="D6744" s="6">
        <v>86635</v>
      </c>
      <c r="E6744" s="6">
        <v>378</v>
      </c>
      <c r="F6744" s="7">
        <f t="shared" si="630"/>
        <v>4.3631326830957462E-3</v>
      </c>
      <c r="G6744" s="6">
        <v>26</v>
      </c>
      <c r="H6744" s="6">
        <v>1</v>
      </c>
      <c r="I6744" s="8">
        <f t="shared" si="631"/>
        <v>3.8461538461538464E-2</v>
      </c>
      <c r="J6744" s="13">
        <v>563.13</v>
      </c>
      <c r="K6744" s="13">
        <v>0</v>
      </c>
      <c r="L6744" s="14">
        <f t="shared" si="632"/>
        <v>-563.13</v>
      </c>
      <c r="M6744" s="16">
        <f t="shared" si="633"/>
        <v>0</v>
      </c>
      <c r="N6744" s="17">
        <f t="shared" si="634"/>
        <v>1.4897619047619048</v>
      </c>
      <c r="O6744" s="17">
        <f t="shared" si="635"/>
        <v>563.13</v>
      </c>
    </row>
    <row r="6745" spans="1:15">
      <c r="A6745" s="19" t="s">
        <v>1036</v>
      </c>
      <c r="B6745" s="11" t="s">
        <v>1161</v>
      </c>
      <c r="C6745" s="6" t="s">
        <v>127</v>
      </c>
      <c r="D6745" s="6">
        <v>66027</v>
      </c>
      <c r="E6745" s="6">
        <v>490</v>
      </c>
      <c r="F6745" s="7">
        <f t="shared" si="630"/>
        <v>7.4212064761385492E-3</v>
      </c>
      <c r="G6745" s="6">
        <v>17</v>
      </c>
      <c r="H6745" s="6">
        <v>0</v>
      </c>
      <c r="I6745" s="8">
        <f t="shared" si="631"/>
        <v>0</v>
      </c>
      <c r="J6745" s="13">
        <v>429.18</v>
      </c>
      <c r="K6745" s="13">
        <v>0</v>
      </c>
      <c r="L6745" s="14">
        <f t="shared" si="632"/>
        <v>-429.18</v>
      </c>
      <c r="M6745" s="16">
        <f t="shared" si="633"/>
        <v>0</v>
      </c>
      <c r="N6745" s="17">
        <f t="shared" si="634"/>
        <v>0.87587755102040821</v>
      </c>
      <c r="O6745" s="17">
        <f t="shared" si="635"/>
        <v>0</v>
      </c>
    </row>
    <row r="6746" spans="1:15">
      <c r="A6746" s="19" t="s">
        <v>1037</v>
      </c>
      <c r="B6746" s="11" t="s">
        <v>1161</v>
      </c>
      <c r="C6746" s="6" t="s">
        <v>127</v>
      </c>
      <c r="D6746" s="6">
        <v>69644</v>
      </c>
      <c r="E6746" s="6">
        <v>530</v>
      </c>
      <c r="F6746" s="7">
        <f t="shared" si="630"/>
        <v>7.6101315260467522E-3</v>
      </c>
      <c r="G6746" s="6">
        <v>35</v>
      </c>
      <c r="H6746" s="6">
        <v>10</v>
      </c>
      <c r="I6746" s="8">
        <f t="shared" si="631"/>
        <v>0.2857142857142857</v>
      </c>
      <c r="J6746" s="13">
        <v>452.69</v>
      </c>
      <c r="K6746" s="13">
        <v>7400.29</v>
      </c>
      <c r="L6746" s="14">
        <f t="shared" si="632"/>
        <v>6947.6</v>
      </c>
      <c r="M6746" s="16">
        <f t="shared" si="633"/>
        <v>16.347367955996376</v>
      </c>
      <c r="N6746" s="17">
        <f t="shared" si="634"/>
        <v>0.85413207547169812</v>
      </c>
      <c r="O6746" s="17">
        <f t="shared" si="635"/>
        <v>45.268999999999998</v>
      </c>
    </row>
    <row r="6747" spans="1:15">
      <c r="A6747" s="19" t="s">
        <v>1038</v>
      </c>
      <c r="B6747" s="11" t="s">
        <v>1161</v>
      </c>
      <c r="C6747" s="6" t="s">
        <v>127</v>
      </c>
      <c r="D6747" s="6">
        <v>62207</v>
      </c>
      <c r="E6747" s="6">
        <v>325</v>
      </c>
      <c r="F6747" s="7">
        <f t="shared" si="630"/>
        <v>5.2244924204671497E-3</v>
      </c>
      <c r="G6747" s="6">
        <v>17</v>
      </c>
      <c r="H6747" s="6">
        <v>1</v>
      </c>
      <c r="I6747" s="8">
        <f t="shared" si="631"/>
        <v>5.8823529411764705E-2</v>
      </c>
      <c r="J6747" s="13">
        <v>404.35</v>
      </c>
      <c r="K6747" s="13">
        <v>1199.6300000000001</v>
      </c>
      <c r="L6747" s="14">
        <f t="shared" si="632"/>
        <v>795.28000000000009</v>
      </c>
      <c r="M6747" s="16">
        <f t="shared" si="633"/>
        <v>2.9668109311240265</v>
      </c>
      <c r="N6747" s="17">
        <f t="shared" si="634"/>
        <v>1.2441538461538462</v>
      </c>
      <c r="O6747" s="17">
        <f t="shared" si="635"/>
        <v>404.35</v>
      </c>
    </row>
    <row r="6748" spans="1:15">
      <c r="A6748" s="19" t="s">
        <v>1039</v>
      </c>
      <c r="B6748" s="11" t="s">
        <v>1161</v>
      </c>
      <c r="C6748" s="6" t="s">
        <v>127</v>
      </c>
      <c r="D6748" s="6">
        <v>69349</v>
      </c>
      <c r="E6748" s="6">
        <v>352</v>
      </c>
      <c r="F6748" s="7">
        <f t="shared" si="630"/>
        <v>5.0757761467360744E-3</v>
      </c>
      <c r="G6748" s="6">
        <v>15</v>
      </c>
      <c r="H6748" s="6">
        <v>5</v>
      </c>
      <c r="I6748" s="8">
        <f t="shared" si="631"/>
        <v>0.33333333333333331</v>
      </c>
      <c r="J6748" s="13">
        <v>450.77</v>
      </c>
      <c r="K6748" s="13">
        <v>3146.08</v>
      </c>
      <c r="L6748" s="14">
        <f t="shared" si="632"/>
        <v>2695.31</v>
      </c>
      <c r="M6748" s="16">
        <f t="shared" si="633"/>
        <v>6.9793464516272161</v>
      </c>
      <c r="N6748" s="17">
        <f t="shared" si="634"/>
        <v>1.2805965909090908</v>
      </c>
      <c r="O6748" s="17">
        <f t="shared" si="635"/>
        <v>90.153999999999996</v>
      </c>
    </row>
    <row r="6749" spans="1:15">
      <c r="A6749" s="19" t="s">
        <v>1040</v>
      </c>
      <c r="B6749" s="11" t="s">
        <v>1161</v>
      </c>
      <c r="C6749" s="6" t="s">
        <v>127</v>
      </c>
      <c r="D6749" s="6">
        <v>91229</v>
      </c>
      <c r="E6749" s="6">
        <v>696</v>
      </c>
      <c r="F6749" s="7">
        <f t="shared" si="630"/>
        <v>7.6291530105558536E-3</v>
      </c>
      <c r="G6749" s="6">
        <v>35</v>
      </c>
      <c r="H6749" s="6">
        <v>5</v>
      </c>
      <c r="I6749" s="8">
        <f t="shared" si="631"/>
        <v>0.14285714285714285</v>
      </c>
      <c r="J6749" s="13">
        <v>592.99</v>
      </c>
      <c r="K6749" s="13">
        <v>2447.86</v>
      </c>
      <c r="L6749" s="14">
        <f t="shared" si="632"/>
        <v>1854.8700000000001</v>
      </c>
      <c r="M6749" s="16">
        <f t="shared" si="633"/>
        <v>4.1279954130761061</v>
      </c>
      <c r="N6749" s="17">
        <f t="shared" si="634"/>
        <v>0.8519971264367816</v>
      </c>
      <c r="O6749" s="17">
        <f t="shared" si="635"/>
        <v>118.598</v>
      </c>
    </row>
    <row r="6750" spans="1:15">
      <c r="A6750" s="19" t="s">
        <v>1041</v>
      </c>
      <c r="B6750" s="11" t="s">
        <v>1161</v>
      </c>
      <c r="C6750" s="6" t="s">
        <v>127</v>
      </c>
      <c r="D6750" s="6">
        <v>60396</v>
      </c>
      <c r="E6750" s="6">
        <v>366</v>
      </c>
      <c r="F6750" s="7">
        <f t="shared" si="630"/>
        <v>6.0600039737730973E-3</v>
      </c>
      <c r="G6750" s="6">
        <v>16</v>
      </c>
      <c r="H6750" s="6">
        <v>2</v>
      </c>
      <c r="I6750" s="8">
        <f t="shared" si="631"/>
        <v>0.125</v>
      </c>
      <c r="J6750" s="13">
        <v>392.58</v>
      </c>
      <c r="K6750" s="13">
        <v>3425.27</v>
      </c>
      <c r="L6750" s="14">
        <f t="shared" si="632"/>
        <v>3032.69</v>
      </c>
      <c r="M6750" s="16">
        <f t="shared" si="633"/>
        <v>8.7250241988893986</v>
      </c>
      <c r="N6750" s="17">
        <f t="shared" si="634"/>
        <v>1.0726229508196721</v>
      </c>
      <c r="O6750" s="17">
        <f t="shared" si="635"/>
        <v>196.29</v>
      </c>
    </row>
    <row r="6751" spans="1:15">
      <c r="A6751" s="19" t="s">
        <v>1042</v>
      </c>
      <c r="B6751" s="11" t="s">
        <v>1161</v>
      </c>
      <c r="C6751" s="6" t="s">
        <v>127</v>
      </c>
      <c r="D6751" s="6">
        <v>105712</v>
      </c>
      <c r="E6751" s="6">
        <v>697</v>
      </c>
      <c r="F6751" s="7">
        <f t="shared" si="630"/>
        <v>6.5933858029362793E-3</v>
      </c>
      <c r="G6751" s="6">
        <v>35</v>
      </c>
      <c r="H6751" s="6">
        <v>5</v>
      </c>
      <c r="I6751" s="8">
        <f t="shared" si="631"/>
        <v>0.14285714285714285</v>
      </c>
      <c r="J6751" s="13">
        <v>687.13</v>
      </c>
      <c r="K6751" s="13">
        <v>4837.0600000000004</v>
      </c>
      <c r="L6751" s="14">
        <f t="shared" si="632"/>
        <v>4149.93</v>
      </c>
      <c r="M6751" s="16">
        <f t="shared" si="633"/>
        <v>7.039512173824459</v>
      </c>
      <c r="N6751" s="17">
        <f t="shared" si="634"/>
        <v>0.98583931133428981</v>
      </c>
      <c r="O6751" s="17">
        <f t="shared" si="635"/>
        <v>137.42599999999999</v>
      </c>
    </row>
    <row r="6752" spans="1:15">
      <c r="A6752" s="19" t="s">
        <v>1043</v>
      </c>
      <c r="B6752" s="11" t="s">
        <v>1161</v>
      </c>
      <c r="C6752" s="6" t="s">
        <v>127</v>
      </c>
      <c r="D6752" s="6">
        <v>81483</v>
      </c>
      <c r="E6752" s="6">
        <v>558</v>
      </c>
      <c r="F6752" s="7">
        <f t="shared" si="630"/>
        <v>6.8480541953536318E-3</v>
      </c>
      <c r="G6752" s="6">
        <v>28</v>
      </c>
      <c r="H6752" s="6">
        <v>4</v>
      </c>
      <c r="I6752" s="8">
        <f t="shared" si="631"/>
        <v>0.14285714285714285</v>
      </c>
      <c r="J6752" s="13">
        <v>529.64</v>
      </c>
      <c r="K6752" s="13">
        <v>2908.86</v>
      </c>
      <c r="L6752" s="14">
        <f t="shared" si="632"/>
        <v>2379.2200000000003</v>
      </c>
      <c r="M6752" s="16">
        <f t="shared" si="633"/>
        <v>5.4921456083377391</v>
      </c>
      <c r="N6752" s="17">
        <f t="shared" si="634"/>
        <v>0.94917562724014337</v>
      </c>
      <c r="O6752" s="17">
        <f t="shared" si="635"/>
        <v>132.41</v>
      </c>
    </row>
    <row r="6753" spans="1:15">
      <c r="A6753" s="19" t="s">
        <v>1044</v>
      </c>
      <c r="B6753" s="11" t="s">
        <v>1161</v>
      </c>
      <c r="C6753" s="6" t="s">
        <v>127</v>
      </c>
      <c r="D6753" s="6">
        <v>99806</v>
      </c>
      <c r="E6753" s="6">
        <v>694</v>
      </c>
      <c r="F6753" s="7">
        <f t="shared" si="630"/>
        <v>6.9534897701540987E-3</v>
      </c>
      <c r="G6753" s="6">
        <v>35</v>
      </c>
      <c r="H6753" s="6">
        <v>3</v>
      </c>
      <c r="I6753" s="8">
        <f t="shared" si="631"/>
        <v>8.5714285714285715E-2</v>
      </c>
      <c r="J6753" s="13">
        <v>648.74</v>
      </c>
      <c r="K6753" s="13">
        <v>516.63</v>
      </c>
      <c r="L6753" s="14">
        <f t="shared" si="632"/>
        <v>-132.11000000000001</v>
      </c>
      <c r="M6753" s="16">
        <f t="shared" si="633"/>
        <v>0.79635909609396671</v>
      </c>
      <c r="N6753" s="17">
        <f t="shared" si="634"/>
        <v>0.93478386167146976</v>
      </c>
      <c r="O6753" s="17">
        <f t="shared" si="635"/>
        <v>216.24666666666667</v>
      </c>
    </row>
    <row r="6754" spans="1:15">
      <c r="A6754" s="19" t="s">
        <v>929</v>
      </c>
      <c r="B6754" s="11" t="s">
        <v>1161</v>
      </c>
      <c r="C6754" s="6" t="s">
        <v>127</v>
      </c>
      <c r="D6754" s="6">
        <v>110186</v>
      </c>
      <c r="E6754" s="6">
        <v>538</v>
      </c>
      <c r="F6754" s="7">
        <f t="shared" si="630"/>
        <v>4.8826529686167028E-3</v>
      </c>
      <c r="G6754" s="6">
        <v>28</v>
      </c>
      <c r="H6754" s="6">
        <v>8</v>
      </c>
      <c r="I6754" s="8">
        <f t="shared" si="631"/>
        <v>0.2857142857142857</v>
      </c>
      <c r="J6754" s="13">
        <v>716.21</v>
      </c>
      <c r="K6754" s="13">
        <v>3261.58</v>
      </c>
      <c r="L6754" s="14">
        <f t="shared" si="632"/>
        <v>2545.37</v>
      </c>
      <c r="M6754" s="16">
        <f t="shared" si="633"/>
        <v>4.5539436757375631</v>
      </c>
      <c r="N6754" s="17">
        <f t="shared" si="634"/>
        <v>1.3312453531598514</v>
      </c>
      <c r="O6754" s="17">
        <f t="shared" si="635"/>
        <v>89.526250000000005</v>
      </c>
    </row>
    <row r="6755" spans="1:15">
      <c r="A6755" s="19" t="s">
        <v>930</v>
      </c>
      <c r="B6755" s="11" t="s">
        <v>1161</v>
      </c>
      <c r="C6755" s="6" t="s">
        <v>127</v>
      </c>
      <c r="D6755" s="6">
        <v>81526</v>
      </c>
      <c r="E6755" s="6">
        <v>351</v>
      </c>
      <c r="F6755" s="7">
        <f t="shared" si="630"/>
        <v>4.3053749724014422E-3</v>
      </c>
      <c r="G6755" s="6">
        <v>20</v>
      </c>
      <c r="H6755" s="6">
        <v>2</v>
      </c>
      <c r="I6755" s="8">
        <f t="shared" si="631"/>
        <v>0.1</v>
      </c>
      <c r="J6755" s="13">
        <v>529.91999999999996</v>
      </c>
      <c r="K6755" s="13">
        <v>784.46</v>
      </c>
      <c r="L6755" s="14">
        <f t="shared" si="632"/>
        <v>254.54000000000008</v>
      </c>
      <c r="M6755" s="16">
        <f t="shared" si="633"/>
        <v>1.4803366545893721</v>
      </c>
      <c r="N6755" s="17">
        <f t="shared" si="634"/>
        <v>1.5097435897435896</v>
      </c>
      <c r="O6755" s="17">
        <f t="shared" si="635"/>
        <v>264.95999999999998</v>
      </c>
    </row>
    <row r="6756" spans="1:15">
      <c r="A6756" s="19" t="s">
        <v>931</v>
      </c>
      <c r="B6756" s="11" t="s">
        <v>1161</v>
      </c>
      <c r="C6756" s="6" t="s">
        <v>127</v>
      </c>
      <c r="D6756" s="6">
        <v>78820</v>
      </c>
      <c r="E6756" s="6">
        <v>364</v>
      </c>
      <c r="F6756" s="7">
        <f t="shared" si="630"/>
        <v>4.6181172291296629E-3</v>
      </c>
      <c r="G6756" s="6">
        <v>22</v>
      </c>
      <c r="H6756" s="6">
        <v>5</v>
      </c>
      <c r="I6756" s="8">
        <f t="shared" si="631"/>
        <v>0.22727272727272727</v>
      </c>
      <c r="J6756" s="13">
        <v>512.33000000000004</v>
      </c>
      <c r="K6756" s="13">
        <v>1565.76</v>
      </c>
      <c r="L6756" s="14">
        <f t="shared" si="632"/>
        <v>1053.4299999999998</v>
      </c>
      <c r="M6756" s="16">
        <f t="shared" si="633"/>
        <v>3.0561552124607183</v>
      </c>
      <c r="N6756" s="17">
        <f t="shared" si="634"/>
        <v>1.4075000000000002</v>
      </c>
      <c r="O6756" s="17">
        <f t="shared" si="635"/>
        <v>102.46600000000001</v>
      </c>
    </row>
    <row r="6757" spans="1:15">
      <c r="A6757" s="19" t="s">
        <v>932</v>
      </c>
      <c r="B6757" s="11" t="s">
        <v>1161</v>
      </c>
      <c r="C6757" s="6" t="s">
        <v>127</v>
      </c>
      <c r="D6757" s="6">
        <v>66810</v>
      </c>
      <c r="E6757" s="6">
        <v>402</v>
      </c>
      <c r="F6757" s="7">
        <f t="shared" si="630"/>
        <v>6.0170633138751685E-3</v>
      </c>
      <c r="G6757" s="6">
        <v>14</v>
      </c>
      <c r="H6757" s="6">
        <v>1</v>
      </c>
      <c r="I6757" s="8">
        <f t="shared" si="631"/>
        <v>7.1428571428571425E-2</v>
      </c>
      <c r="J6757" s="13">
        <v>434.27</v>
      </c>
      <c r="K6757" s="13">
        <v>0</v>
      </c>
      <c r="L6757" s="14">
        <f t="shared" si="632"/>
        <v>-434.27</v>
      </c>
      <c r="M6757" s="16">
        <f t="shared" si="633"/>
        <v>0</v>
      </c>
      <c r="N6757" s="17">
        <f t="shared" si="634"/>
        <v>1.0802736318407959</v>
      </c>
      <c r="O6757" s="17">
        <f t="shared" si="635"/>
        <v>434.27</v>
      </c>
    </row>
    <row r="6758" spans="1:15">
      <c r="A6758" s="19" t="s">
        <v>933</v>
      </c>
      <c r="B6758" s="11" t="s">
        <v>1161</v>
      </c>
      <c r="C6758" s="6" t="s">
        <v>127</v>
      </c>
      <c r="D6758" s="6">
        <v>94464</v>
      </c>
      <c r="E6758" s="6">
        <v>726</v>
      </c>
      <c r="F6758" s="7">
        <f t="shared" si="630"/>
        <v>7.6854674796747969E-3</v>
      </c>
      <c r="G6758" s="6">
        <v>35</v>
      </c>
      <c r="H6758" s="6">
        <v>8</v>
      </c>
      <c r="I6758" s="8">
        <f t="shared" si="631"/>
        <v>0.22857142857142856</v>
      </c>
      <c r="J6758" s="13">
        <v>614.02</v>
      </c>
      <c r="K6758" s="13">
        <v>3222.98</v>
      </c>
      <c r="L6758" s="14">
        <f t="shared" si="632"/>
        <v>2608.96</v>
      </c>
      <c r="M6758" s="16">
        <f t="shared" si="633"/>
        <v>5.2489821178463245</v>
      </c>
      <c r="N6758" s="17">
        <f t="shared" si="634"/>
        <v>0.84575757575757571</v>
      </c>
      <c r="O6758" s="17">
        <f t="shared" si="635"/>
        <v>76.752499999999998</v>
      </c>
    </row>
    <row r="6759" spans="1:15">
      <c r="A6759" s="19" t="s">
        <v>934</v>
      </c>
      <c r="B6759" s="11" t="s">
        <v>1161</v>
      </c>
      <c r="C6759" s="6" t="s">
        <v>127</v>
      </c>
      <c r="D6759" s="6">
        <v>67910</v>
      </c>
      <c r="E6759" s="6">
        <v>369</v>
      </c>
      <c r="F6759" s="7">
        <f t="shared" si="630"/>
        <v>5.4336621999705494E-3</v>
      </c>
      <c r="G6759" s="6">
        <v>19</v>
      </c>
      <c r="H6759" s="6">
        <v>3</v>
      </c>
      <c r="I6759" s="8">
        <f t="shared" si="631"/>
        <v>0.15789473684210525</v>
      </c>
      <c r="J6759" s="13">
        <v>441.42</v>
      </c>
      <c r="K6759" s="13">
        <v>2931.19</v>
      </c>
      <c r="L6759" s="14">
        <f t="shared" si="632"/>
        <v>2489.77</v>
      </c>
      <c r="M6759" s="16">
        <f t="shared" si="633"/>
        <v>6.6403651850844998</v>
      </c>
      <c r="N6759" s="17">
        <f t="shared" si="634"/>
        <v>1.196260162601626</v>
      </c>
      <c r="O6759" s="17">
        <f t="shared" si="635"/>
        <v>147.14000000000001</v>
      </c>
    </row>
    <row r="6760" spans="1:15">
      <c r="A6760" s="19" t="s">
        <v>644</v>
      </c>
      <c r="B6760" s="11" t="s">
        <v>1161</v>
      </c>
      <c r="C6760" s="6" t="s">
        <v>127</v>
      </c>
      <c r="D6760" s="6">
        <v>105821</v>
      </c>
      <c r="E6760" s="6">
        <v>801</v>
      </c>
      <c r="F6760" s="7">
        <f t="shared" si="630"/>
        <v>7.569386038687973E-3</v>
      </c>
      <c r="G6760" s="6">
        <v>35</v>
      </c>
      <c r="H6760" s="6">
        <v>5</v>
      </c>
      <c r="I6760" s="8">
        <f t="shared" si="631"/>
        <v>0.14285714285714285</v>
      </c>
      <c r="J6760" s="13">
        <v>687.84</v>
      </c>
      <c r="K6760" s="13">
        <v>1693.86</v>
      </c>
      <c r="L6760" s="14">
        <f t="shared" si="632"/>
        <v>1006.0199999999999</v>
      </c>
      <c r="M6760" s="16">
        <f t="shared" si="633"/>
        <v>2.4625785066294483</v>
      </c>
      <c r="N6760" s="17">
        <f t="shared" si="634"/>
        <v>0.85872659176029964</v>
      </c>
      <c r="O6760" s="17">
        <f t="shared" si="635"/>
        <v>137.56800000000001</v>
      </c>
    </row>
    <row r="6761" spans="1:15">
      <c r="A6761" s="19" t="s">
        <v>645</v>
      </c>
      <c r="B6761" s="11" t="s">
        <v>1161</v>
      </c>
      <c r="C6761" s="6" t="s">
        <v>127</v>
      </c>
      <c r="D6761" s="6">
        <v>111063</v>
      </c>
      <c r="E6761" s="6">
        <v>654</v>
      </c>
      <c r="F6761" s="7">
        <f t="shared" si="630"/>
        <v>5.8885497420383022E-3</v>
      </c>
      <c r="G6761" s="6">
        <v>35</v>
      </c>
      <c r="H6761" s="6">
        <v>5</v>
      </c>
      <c r="I6761" s="8">
        <f t="shared" si="631"/>
        <v>0.14285714285714285</v>
      </c>
      <c r="J6761" s="13">
        <v>721.91</v>
      </c>
      <c r="K6761" s="13">
        <v>1885.14</v>
      </c>
      <c r="L6761" s="14">
        <f t="shared" si="632"/>
        <v>1163.23</v>
      </c>
      <c r="M6761" s="16">
        <f t="shared" si="633"/>
        <v>2.6113227410619055</v>
      </c>
      <c r="N6761" s="17">
        <f t="shared" si="634"/>
        <v>1.1038379204892965</v>
      </c>
      <c r="O6761" s="17">
        <f t="shared" si="635"/>
        <v>144.38200000000001</v>
      </c>
    </row>
    <row r="6762" spans="1:15">
      <c r="A6762" s="19" t="s">
        <v>646</v>
      </c>
      <c r="B6762" s="11" t="s">
        <v>1161</v>
      </c>
      <c r="C6762" s="6" t="s">
        <v>127</v>
      </c>
      <c r="D6762" s="6">
        <v>85692</v>
      </c>
      <c r="E6762" s="6">
        <v>645</v>
      </c>
      <c r="F6762" s="7">
        <f t="shared" si="630"/>
        <v>7.5269570088222935E-3</v>
      </c>
      <c r="G6762" s="6">
        <v>33</v>
      </c>
      <c r="H6762" s="6">
        <v>8</v>
      </c>
      <c r="I6762" s="8">
        <f t="shared" si="631"/>
        <v>0.24242424242424243</v>
      </c>
      <c r="J6762" s="13">
        <v>557</v>
      </c>
      <c r="K6762" s="13">
        <v>8942.08</v>
      </c>
      <c r="L6762" s="14">
        <f t="shared" si="632"/>
        <v>8385.08</v>
      </c>
      <c r="M6762" s="16">
        <f t="shared" si="633"/>
        <v>16.054003590664273</v>
      </c>
      <c r="N6762" s="17">
        <f t="shared" si="634"/>
        <v>0.86356589147286822</v>
      </c>
      <c r="O6762" s="17">
        <f t="shared" si="635"/>
        <v>69.625</v>
      </c>
    </row>
    <row r="6763" spans="1:15">
      <c r="A6763" s="19" t="s">
        <v>647</v>
      </c>
      <c r="B6763" s="11" t="s">
        <v>1161</v>
      </c>
      <c r="C6763" s="6" t="s">
        <v>127</v>
      </c>
      <c r="D6763" s="6">
        <v>108726</v>
      </c>
      <c r="E6763" s="6">
        <v>578</v>
      </c>
      <c r="F6763" s="7">
        <f t="shared" si="630"/>
        <v>5.3161157404852562E-3</v>
      </c>
      <c r="G6763" s="6">
        <v>27</v>
      </c>
      <c r="H6763" s="6">
        <v>6</v>
      </c>
      <c r="I6763" s="8">
        <f t="shared" si="631"/>
        <v>0.22222222222222221</v>
      </c>
      <c r="J6763" s="13">
        <v>706.72</v>
      </c>
      <c r="K6763" s="13">
        <v>4884.72</v>
      </c>
      <c r="L6763" s="14">
        <f t="shared" si="632"/>
        <v>4178</v>
      </c>
      <c r="M6763" s="16">
        <f t="shared" si="633"/>
        <v>6.911817976001811</v>
      </c>
      <c r="N6763" s="17">
        <f t="shared" si="634"/>
        <v>1.2226989619377162</v>
      </c>
      <c r="O6763" s="17">
        <f t="shared" si="635"/>
        <v>117.78666666666668</v>
      </c>
    </row>
    <row r="6764" spans="1:15">
      <c r="A6764" s="19" t="s">
        <v>648</v>
      </c>
      <c r="B6764" s="11" t="s">
        <v>1161</v>
      </c>
      <c r="C6764" s="6" t="s">
        <v>127</v>
      </c>
      <c r="D6764" s="6">
        <v>71163</v>
      </c>
      <c r="E6764" s="6">
        <v>406</v>
      </c>
      <c r="F6764" s="7">
        <f t="shared" si="630"/>
        <v>5.7052119781347051E-3</v>
      </c>
      <c r="G6764" s="6">
        <v>26</v>
      </c>
      <c r="H6764" s="6">
        <v>6</v>
      </c>
      <c r="I6764" s="8">
        <f t="shared" si="631"/>
        <v>0.23076923076923078</v>
      </c>
      <c r="J6764" s="13">
        <v>462.56</v>
      </c>
      <c r="K6764" s="13">
        <v>4149.17</v>
      </c>
      <c r="L6764" s="14">
        <f t="shared" si="632"/>
        <v>3686.61</v>
      </c>
      <c r="M6764" s="16">
        <f t="shared" si="633"/>
        <v>8.9700147007955717</v>
      </c>
      <c r="N6764" s="17">
        <f t="shared" si="634"/>
        <v>1.1393103448275863</v>
      </c>
      <c r="O6764" s="17">
        <f t="shared" si="635"/>
        <v>77.093333333333334</v>
      </c>
    </row>
    <row r="6765" spans="1:15">
      <c r="A6765" s="19" t="s">
        <v>649</v>
      </c>
      <c r="B6765" s="11" t="s">
        <v>1161</v>
      </c>
      <c r="C6765" s="6" t="s">
        <v>127</v>
      </c>
      <c r="D6765" s="6">
        <v>81606</v>
      </c>
      <c r="E6765" s="6">
        <v>444</v>
      </c>
      <c r="F6765" s="7">
        <f t="shared" si="630"/>
        <v>5.4407764134990072E-3</v>
      </c>
      <c r="G6765" s="6">
        <v>27</v>
      </c>
      <c r="H6765" s="6">
        <v>3</v>
      </c>
      <c r="I6765" s="8">
        <f t="shared" si="631"/>
        <v>0.1111111111111111</v>
      </c>
      <c r="J6765" s="13">
        <v>530.44000000000005</v>
      </c>
      <c r="K6765" s="13">
        <v>1398.43</v>
      </c>
      <c r="L6765" s="14">
        <f t="shared" si="632"/>
        <v>867.99</v>
      </c>
      <c r="M6765" s="16">
        <f t="shared" si="633"/>
        <v>2.6363584948344769</v>
      </c>
      <c r="N6765" s="17">
        <f t="shared" si="634"/>
        <v>1.1946846846846848</v>
      </c>
      <c r="O6765" s="17">
        <f t="shared" si="635"/>
        <v>176.81333333333336</v>
      </c>
    </row>
    <row r="6766" spans="1:15">
      <c r="A6766" s="19" t="s">
        <v>650</v>
      </c>
      <c r="B6766" s="11" t="s">
        <v>1161</v>
      </c>
      <c r="C6766" s="6" t="s">
        <v>127</v>
      </c>
      <c r="D6766" s="6">
        <v>89183</v>
      </c>
      <c r="E6766" s="6">
        <v>440</v>
      </c>
      <c r="F6766" s="7">
        <f t="shared" si="630"/>
        <v>4.9336757005258849E-3</v>
      </c>
      <c r="G6766" s="6">
        <v>32</v>
      </c>
      <c r="H6766" s="6">
        <v>5</v>
      </c>
      <c r="I6766" s="8">
        <f t="shared" si="631"/>
        <v>0.15625</v>
      </c>
      <c r="J6766" s="13">
        <v>579.69000000000005</v>
      </c>
      <c r="K6766" s="13">
        <v>3820.97</v>
      </c>
      <c r="L6766" s="14">
        <f t="shared" si="632"/>
        <v>3241.2799999999997</v>
      </c>
      <c r="M6766" s="16">
        <f t="shared" si="633"/>
        <v>6.5914023012299667</v>
      </c>
      <c r="N6766" s="17">
        <f t="shared" si="634"/>
        <v>1.3174772727272728</v>
      </c>
      <c r="O6766" s="17">
        <f t="shared" si="635"/>
        <v>115.93800000000002</v>
      </c>
    </row>
    <row r="6767" spans="1:15">
      <c r="A6767" s="19" t="s">
        <v>651</v>
      </c>
      <c r="B6767" s="11" t="s">
        <v>1161</v>
      </c>
      <c r="C6767" s="6" t="s">
        <v>127</v>
      </c>
      <c r="D6767" s="6">
        <v>60910</v>
      </c>
      <c r="E6767" s="6">
        <v>379</v>
      </c>
      <c r="F6767" s="7">
        <f t="shared" si="630"/>
        <v>6.2222951896240353E-3</v>
      </c>
      <c r="G6767" s="6">
        <v>18</v>
      </c>
      <c r="H6767" s="6">
        <v>0</v>
      </c>
      <c r="I6767" s="8">
        <f t="shared" si="631"/>
        <v>0</v>
      </c>
      <c r="J6767" s="13">
        <v>395.92</v>
      </c>
      <c r="K6767" s="13">
        <v>0</v>
      </c>
      <c r="L6767" s="14">
        <f t="shared" si="632"/>
        <v>-395.92</v>
      </c>
      <c r="M6767" s="16">
        <f t="shared" si="633"/>
        <v>0</v>
      </c>
      <c r="N6767" s="17">
        <f t="shared" si="634"/>
        <v>1.0446437994722955</v>
      </c>
      <c r="O6767" s="17">
        <f t="shared" si="635"/>
        <v>0</v>
      </c>
    </row>
    <row r="6768" spans="1:15">
      <c r="A6768" s="19" t="s">
        <v>652</v>
      </c>
      <c r="B6768" s="11" t="s">
        <v>1161</v>
      </c>
      <c r="C6768" s="6" t="s">
        <v>127</v>
      </c>
      <c r="D6768" s="6">
        <v>76212</v>
      </c>
      <c r="E6768" s="6">
        <v>395</v>
      </c>
      <c r="F6768" s="7">
        <f t="shared" si="630"/>
        <v>5.1829108276911775E-3</v>
      </c>
      <c r="G6768" s="6">
        <v>15</v>
      </c>
      <c r="H6768" s="6">
        <v>1</v>
      </c>
      <c r="I6768" s="8">
        <f t="shared" si="631"/>
        <v>6.6666666666666666E-2</v>
      </c>
      <c r="J6768" s="13">
        <v>495.38</v>
      </c>
      <c r="K6768" s="13">
        <v>0</v>
      </c>
      <c r="L6768" s="14">
        <f t="shared" si="632"/>
        <v>-495.38</v>
      </c>
      <c r="M6768" s="16">
        <f t="shared" si="633"/>
        <v>0</v>
      </c>
      <c r="N6768" s="17">
        <f t="shared" si="634"/>
        <v>1.2541265822784811</v>
      </c>
      <c r="O6768" s="17">
        <f t="shared" si="635"/>
        <v>495.38</v>
      </c>
    </row>
    <row r="6769" spans="1:15">
      <c r="A6769" s="19" t="s">
        <v>653</v>
      </c>
      <c r="B6769" s="11" t="s">
        <v>1161</v>
      </c>
      <c r="C6769" s="6" t="s">
        <v>127</v>
      </c>
      <c r="D6769" s="6">
        <v>86529</v>
      </c>
      <c r="E6769" s="6">
        <v>403</v>
      </c>
      <c r="F6769" s="7">
        <f t="shared" si="630"/>
        <v>4.6573980977475758E-3</v>
      </c>
      <c r="G6769" s="6">
        <v>16</v>
      </c>
      <c r="H6769" s="6">
        <v>1</v>
      </c>
      <c r="I6769" s="8">
        <f t="shared" si="631"/>
        <v>6.25E-2</v>
      </c>
      <c r="J6769" s="13">
        <v>562.44000000000005</v>
      </c>
      <c r="K6769" s="13">
        <v>0</v>
      </c>
      <c r="L6769" s="14">
        <f t="shared" si="632"/>
        <v>-562.44000000000005</v>
      </c>
      <c r="M6769" s="16">
        <f t="shared" si="633"/>
        <v>0</v>
      </c>
      <c r="N6769" s="17">
        <f t="shared" si="634"/>
        <v>1.3956327543424318</v>
      </c>
      <c r="O6769" s="17">
        <f t="shared" si="635"/>
        <v>562.44000000000005</v>
      </c>
    </row>
    <row r="6770" spans="1:15">
      <c r="A6770" s="19" t="s">
        <v>654</v>
      </c>
      <c r="B6770" s="11" t="s">
        <v>1161</v>
      </c>
      <c r="C6770" s="6" t="s">
        <v>127</v>
      </c>
      <c r="D6770" s="6">
        <v>63893</v>
      </c>
      <c r="E6770" s="6">
        <v>282</v>
      </c>
      <c r="F6770" s="7">
        <f t="shared" si="630"/>
        <v>4.4136290360446374E-3</v>
      </c>
      <c r="G6770" s="6">
        <v>19</v>
      </c>
      <c r="H6770" s="6">
        <v>1</v>
      </c>
      <c r="I6770" s="8">
        <f t="shared" si="631"/>
        <v>5.2631578947368418E-2</v>
      </c>
      <c r="J6770" s="13">
        <v>415.31</v>
      </c>
      <c r="K6770" s="13">
        <v>0</v>
      </c>
      <c r="L6770" s="14">
        <f t="shared" si="632"/>
        <v>-415.31</v>
      </c>
      <c r="M6770" s="16">
        <f t="shared" si="633"/>
        <v>0</v>
      </c>
      <c r="N6770" s="17">
        <f t="shared" si="634"/>
        <v>1.4727304964539008</v>
      </c>
      <c r="O6770" s="17">
        <f t="shared" si="635"/>
        <v>415.31</v>
      </c>
    </row>
    <row r="6771" spans="1:15">
      <c r="A6771" s="19" t="s">
        <v>655</v>
      </c>
      <c r="B6771" s="11" t="s">
        <v>1161</v>
      </c>
      <c r="C6771" s="6" t="s">
        <v>127</v>
      </c>
      <c r="D6771" s="6">
        <v>66944</v>
      </c>
      <c r="E6771" s="6">
        <v>418</v>
      </c>
      <c r="F6771" s="7">
        <f t="shared" si="630"/>
        <v>6.2440248565965584E-3</v>
      </c>
      <c r="G6771" s="6">
        <v>17</v>
      </c>
      <c r="H6771" s="6">
        <v>6</v>
      </c>
      <c r="I6771" s="8">
        <f t="shared" si="631"/>
        <v>0.35294117647058826</v>
      </c>
      <c r="J6771" s="13">
        <v>435.14</v>
      </c>
      <c r="K6771" s="13">
        <v>3988.46</v>
      </c>
      <c r="L6771" s="14">
        <f t="shared" si="632"/>
        <v>3553.32</v>
      </c>
      <c r="M6771" s="16">
        <f t="shared" si="633"/>
        <v>9.1659236107919302</v>
      </c>
      <c r="N6771" s="17">
        <f t="shared" si="634"/>
        <v>1.0410047846889952</v>
      </c>
      <c r="O6771" s="17">
        <f t="shared" si="635"/>
        <v>72.523333333333326</v>
      </c>
    </row>
    <row r="6772" spans="1:15">
      <c r="A6772" s="19" t="s">
        <v>656</v>
      </c>
      <c r="B6772" s="11" t="s">
        <v>1161</v>
      </c>
      <c r="C6772" s="6" t="s">
        <v>127</v>
      </c>
      <c r="D6772" s="6">
        <v>79861</v>
      </c>
      <c r="E6772" s="6">
        <v>492</v>
      </c>
      <c r="F6772" s="7">
        <f t="shared" si="630"/>
        <v>6.1607042235884849E-3</v>
      </c>
      <c r="G6772" s="6">
        <v>26</v>
      </c>
      <c r="H6772" s="6">
        <v>2</v>
      </c>
      <c r="I6772" s="8">
        <f t="shared" si="631"/>
        <v>7.6923076923076927E-2</v>
      </c>
      <c r="J6772" s="13">
        <v>519.1</v>
      </c>
      <c r="K6772" s="13">
        <v>1292.51</v>
      </c>
      <c r="L6772" s="14">
        <f t="shared" si="632"/>
        <v>773.41</v>
      </c>
      <c r="M6772" s="16">
        <f t="shared" si="633"/>
        <v>2.4899056058562894</v>
      </c>
      <c r="N6772" s="17">
        <f t="shared" si="634"/>
        <v>1.0550813008130082</v>
      </c>
      <c r="O6772" s="17">
        <f t="shared" si="635"/>
        <v>259.55</v>
      </c>
    </row>
    <row r="6773" spans="1:15">
      <c r="A6773" s="19" t="s">
        <v>657</v>
      </c>
      <c r="B6773" s="11" t="s">
        <v>1161</v>
      </c>
      <c r="C6773" s="6" t="s">
        <v>127</v>
      </c>
      <c r="D6773" s="6">
        <v>104869</v>
      </c>
      <c r="E6773" s="6">
        <v>447</v>
      </c>
      <c r="F6773" s="7">
        <f t="shared" si="630"/>
        <v>4.2624607844072128E-3</v>
      </c>
      <c r="G6773" s="6">
        <v>16</v>
      </c>
      <c r="H6773" s="6">
        <v>3</v>
      </c>
      <c r="I6773" s="8">
        <f t="shared" si="631"/>
        <v>0.1875</v>
      </c>
      <c r="J6773" s="13">
        <v>681.65</v>
      </c>
      <c r="K6773" s="13">
        <v>184.65</v>
      </c>
      <c r="L6773" s="14">
        <f t="shared" si="632"/>
        <v>-497</v>
      </c>
      <c r="M6773" s="16">
        <f t="shared" si="633"/>
        <v>0.27088681874862469</v>
      </c>
      <c r="N6773" s="17">
        <f t="shared" si="634"/>
        <v>1.5249440715883669</v>
      </c>
      <c r="O6773" s="17">
        <f t="shared" si="635"/>
        <v>227.21666666666667</v>
      </c>
    </row>
    <row r="6774" spans="1:15">
      <c r="A6774" s="19" t="s">
        <v>658</v>
      </c>
      <c r="B6774" s="11" t="s">
        <v>1161</v>
      </c>
      <c r="C6774" s="6" t="s">
        <v>127</v>
      </c>
      <c r="D6774" s="6">
        <v>74855</v>
      </c>
      <c r="E6774" s="6">
        <v>396</v>
      </c>
      <c r="F6774" s="7">
        <f t="shared" si="630"/>
        <v>5.2902277736958121E-3</v>
      </c>
      <c r="G6774" s="6">
        <v>28</v>
      </c>
      <c r="H6774" s="6">
        <v>4</v>
      </c>
      <c r="I6774" s="8">
        <f t="shared" si="631"/>
        <v>0.14285714285714285</v>
      </c>
      <c r="J6774" s="13">
        <v>486.56</v>
      </c>
      <c r="K6774" s="13">
        <v>2329.85</v>
      </c>
      <c r="L6774" s="14">
        <f t="shared" si="632"/>
        <v>1843.29</v>
      </c>
      <c r="M6774" s="16">
        <f t="shared" si="633"/>
        <v>4.7884125287734296</v>
      </c>
      <c r="N6774" s="17">
        <f t="shared" si="634"/>
        <v>1.2286868686868686</v>
      </c>
      <c r="O6774" s="17">
        <f t="shared" si="635"/>
        <v>121.64</v>
      </c>
    </row>
    <row r="6775" spans="1:15">
      <c r="A6775" s="19" t="s">
        <v>659</v>
      </c>
      <c r="B6775" s="11" t="s">
        <v>1161</v>
      </c>
      <c r="C6775" s="6" t="s">
        <v>127</v>
      </c>
      <c r="D6775" s="6">
        <v>102533</v>
      </c>
      <c r="E6775" s="6">
        <v>492</v>
      </c>
      <c r="F6775" s="7">
        <f t="shared" si="630"/>
        <v>4.7984551315186329E-3</v>
      </c>
      <c r="G6775" s="6">
        <v>30</v>
      </c>
      <c r="H6775" s="6">
        <v>8</v>
      </c>
      <c r="I6775" s="8">
        <f t="shared" si="631"/>
        <v>0.26666666666666666</v>
      </c>
      <c r="J6775" s="13">
        <v>666.47</v>
      </c>
      <c r="K6775" s="13">
        <v>4344.71</v>
      </c>
      <c r="L6775" s="14">
        <f t="shared" si="632"/>
        <v>3678.24</v>
      </c>
      <c r="M6775" s="16">
        <f t="shared" si="633"/>
        <v>6.5189881014899393</v>
      </c>
      <c r="N6775" s="17">
        <f t="shared" si="634"/>
        <v>1.3546138211382115</v>
      </c>
      <c r="O6775" s="17">
        <f t="shared" si="635"/>
        <v>83.308750000000003</v>
      </c>
    </row>
    <row r="6776" spans="1:15">
      <c r="A6776" s="19" t="s">
        <v>660</v>
      </c>
      <c r="B6776" s="11" t="s">
        <v>1161</v>
      </c>
      <c r="C6776" s="6" t="s">
        <v>127</v>
      </c>
      <c r="D6776" s="6">
        <v>108046</v>
      </c>
      <c r="E6776" s="6">
        <v>751</v>
      </c>
      <c r="F6776" s="7">
        <f t="shared" si="630"/>
        <v>6.9507432019695319E-3</v>
      </c>
      <c r="G6776" s="6">
        <v>35</v>
      </c>
      <c r="H6776" s="6">
        <v>7</v>
      </c>
      <c r="I6776" s="8">
        <f t="shared" si="631"/>
        <v>0.2</v>
      </c>
      <c r="J6776" s="13">
        <v>702.3</v>
      </c>
      <c r="K6776" s="13">
        <v>6131.32</v>
      </c>
      <c r="L6776" s="14">
        <f t="shared" si="632"/>
        <v>5429.0199999999995</v>
      </c>
      <c r="M6776" s="16">
        <f t="shared" si="633"/>
        <v>8.7303431581945041</v>
      </c>
      <c r="N6776" s="17">
        <f t="shared" si="634"/>
        <v>0.93515312916111848</v>
      </c>
      <c r="O6776" s="17">
        <f t="shared" si="635"/>
        <v>100.32857142857142</v>
      </c>
    </row>
    <row r="6777" spans="1:15">
      <c r="A6777" s="19" t="s">
        <v>661</v>
      </c>
      <c r="B6777" s="11" t="s">
        <v>1161</v>
      </c>
      <c r="C6777" s="6" t="s">
        <v>127</v>
      </c>
      <c r="D6777" s="6">
        <v>80936</v>
      </c>
      <c r="E6777" s="6">
        <v>584</v>
      </c>
      <c r="F6777" s="7">
        <f t="shared" si="630"/>
        <v>7.2155777404368888E-3</v>
      </c>
      <c r="G6777" s="6">
        <v>25</v>
      </c>
      <c r="H6777" s="6">
        <v>4</v>
      </c>
      <c r="I6777" s="8">
        <f t="shared" si="631"/>
        <v>0.16</v>
      </c>
      <c r="J6777" s="13">
        <v>526.09</v>
      </c>
      <c r="K6777" s="13">
        <v>1859.42</v>
      </c>
      <c r="L6777" s="14">
        <f t="shared" si="632"/>
        <v>1333.33</v>
      </c>
      <c r="M6777" s="16">
        <f t="shared" si="633"/>
        <v>3.5344142637191354</v>
      </c>
      <c r="N6777" s="17">
        <f t="shared" si="634"/>
        <v>0.90083904109589041</v>
      </c>
      <c r="O6777" s="17">
        <f t="shared" si="635"/>
        <v>131.52250000000001</v>
      </c>
    </row>
    <row r="6778" spans="1:15">
      <c r="A6778" s="19" t="s">
        <v>662</v>
      </c>
      <c r="B6778" s="11" t="s">
        <v>1161</v>
      </c>
      <c r="C6778" s="6" t="s">
        <v>127</v>
      </c>
      <c r="D6778" s="6">
        <v>83013</v>
      </c>
      <c r="E6778" s="6">
        <v>394</v>
      </c>
      <c r="F6778" s="7">
        <f t="shared" si="630"/>
        <v>4.746244564104417E-3</v>
      </c>
      <c r="G6778" s="6">
        <v>24</v>
      </c>
      <c r="H6778" s="6">
        <v>4</v>
      </c>
      <c r="I6778" s="8">
        <f t="shared" si="631"/>
        <v>0.16666666666666666</v>
      </c>
      <c r="J6778" s="13">
        <v>539.59</v>
      </c>
      <c r="K6778" s="13">
        <v>1329.51</v>
      </c>
      <c r="L6778" s="14">
        <f t="shared" si="632"/>
        <v>789.92</v>
      </c>
      <c r="M6778" s="16">
        <f t="shared" si="633"/>
        <v>2.4639263144239143</v>
      </c>
      <c r="N6778" s="17">
        <f t="shared" si="634"/>
        <v>1.369517766497462</v>
      </c>
      <c r="O6778" s="17">
        <f t="shared" si="635"/>
        <v>134.89750000000001</v>
      </c>
    </row>
    <row r="6779" spans="1:15">
      <c r="A6779" s="19" t="s">
        <v>663</v>
      </c>
      <c r="B6779" s="11" t="s">
        <v>1161</v>
      </c>
      <c r="C6779" s="6" t="s">
        <v>127</v>
      </c>
      <c r="D6779" s="6">
        <v>98161</v>
      </c>
      <c r="E6779" s="6">
        <v>516</v>
      </c>
      <c r="F6779" s="7">
        <f t="shared" si="630"/>
        <v>5.2566701643218796E-3</v>
      </c>
      <c r="G6779" s="6">
        <v>32</v>
      </c>
      <c r="H6779" s="6">
        <v>3</v>
      </c>
      <c r="I6779" s="8">
        <f t="shared" si="631"/>
        <v>9.375E-2</v>
      </c>
      <c r="J6779" s="13">
        <v>638.04999999999995</v>
      </c>
      <c r="K6779" s="13">
        <v>2256.6999999999998</v>
      </c>
      <c r="L6779" s="14">
        <f t="shared" si="632"/>
        <v>1618.6499999999999</v>
      </c>
      <c r="M6779" s="16">
        <f t="shared" si="633"/>
        <v>3.5368701512420655</v>
      </c>
      <c r="N6779" s="17">
        <f t="shared" si="634"/>
        <v>1.2365310077519378</v>
      </c>
      <c r="O6779" s="17">
        <f t="shared" si="635"/>
        <v>212.68333333333331</v>
      </c>
    </row>
    <row r="6780" spans="1:15">
      <c r="A6780" s="19" t="s">
        <v>664</v>
      </c>
      <c r="B6780" s="11" t="s">
        <v>1161</v>
      </c>
      <c r="C6780" s="6" t="s">
        <v>127</v>
      </c>
      <c r="D6780" s="6">
        <v>73729</v>
      </c>
      <c r="E6780" s="6">
        <v>450</v>
      </c>
      <c r="F6780" s="7">
        <f t="shared" si="630"/>
        <v>6.1034328418939632E-3</v>
      </c>
      <c r="G6780" s="6">
        <v>23</v>
      </c>
      <c r="H6780" s="6">
        <v>3</v>
      </c>
      <c r="I6780" s="8">
        <f t="shared" si="631"/>
        <v>0.13043478260869565</v>
      </c>
      <c r="J6780" s="13">
        <v>479.24</v>
      </c>
      <c r="K6780" s="13">
        <v>1743.76</v>
      </c>
      <c r="L6780" s="14">
        <f t="shared" si="632"/>
        <v>1264.52</v>
      </c>
      <c r="M6780" s="16">
        <f t="shared" si="633"/>
        <v>3.6385944411985642</v>
      </c>
      <c r="N6780" s="17">
        <f t="shared" si="634"/>
        <v>1.0649777777777778</v>
      </c>
      <c r="O6780" s="17">
        <f t="shared" si="635"/>
        <v>159.74666666666667</v>
      </c>
    </row>
    <row r="6781" spans="1:15">
      <c r="A6781" s="19" t="s">
        <v>665</v>
      </c>
      <c r="B6781" s="11" t="s">
        <v>1161</v>
      </c>
      <c r="C6781" s="6" t="s">
        <v>127</v>
      </c>
      <c r="D6781" s="6">
        <v>88740</v>
      </c>
      <c r="E6781" s="6">
        <v>668</v>
      </c>
      <c r="F6781" s="7">
        <f t="shared" si="630"/>
        <v>7.5276087446472838E-3</v>
      </c>
      <c r="G6781" s="6">
        <v>35</v>
      </c>
      <c r="H6781" s="6">
        <v>3</v>
      </c>
      <c r="I6781" s="8">
        <f t="shared" si="631"/>
        <v>8.5714285714285715E-2</v>
      </c>
      <c r="J6781" s="13">
        <v>576.80999999999995</v>
      </c>
      <c r="K6781" s="13">
        <v>0</v>
      </c>
      <c r="L6781" s="14">
        <f t="shared" si="632"/>
        <v>-576.80999999999995</v>
      </c>
      <c r="M6781" s="16">
        <f t="shared" si="633"/>
        <v>0</v>
      </c>
      <c r="N6781" s="17">
        <f t="shared" si="634"/>
        <v>0.86348802395209567</v>
      </c>
      <c r="O6781" s="17">
        <f t="shared" si="635"/>
        <v>192.26999999999998</v>
      </c>
    </row>
    <row r="6782" spans="1:15">
      <c r="A6782" s="19" t="s">
        <v>666</v>
      </c>
      <c r="B6782" s="11" t="s">
        <v>1161</v>
      </c>
      <c r="C6782" s="6" t="s">
        <v>127</v>
      </c>
      <c r="D6782" s="6">
        <v>87627</v>
      </c>
      <c r="E6782" s="6">
        <v>393</v>
      </c>
      <c r="F6782" s="7">
        <f t="shared" si="630"/>
        <v>4.4849190318052654E-3</v>
      </c>
      <c r="G6782" s="6">
        <v>23</v>
      </c>
      <c r="H6782" s="6">
        <v>1</v>
      </c>
      <c r="I6782" s="8">
        <f t="shared" si="631"/>
        <v>4.3478260869565216E-2</v>
      </c>
      <c r="J6782" s="13">
        <v>569.58000000000004</v>
      </c>
      <c r="K6782" s="13">
        <v>2209.33</v>
      </c>
      <c r="L6782" s="14">
        <f t="shared" si="632"/>
        <v>1639.75</v>
      </c>
      <c r="M6782" s="16">
        <f t="shared" si="633"/>
        <v>3.8788756627690577</v>
      </c>
      <c r="N6782" s="17">
        <f t="shared" si="634"/>
        <v>1.4493129770992368</v>
      </c>
      <c r="O6782" s="17">
        <f t="shared" si="635"/>
        <v>569.58000000000004</v>
      </c>
    </row>
    <row r="6783" spans="1:15">
      <c r="A6783" s="19" t="s">
        <v>667</v>
      </c>
      <c r="B6783" s="11" t="s">
        <v>1161</v>
      </c>
      <c r="C6783" s="6" t="s">
        <v>127</v>
      </c>
      <c r="D6783" s="6">
        <v>69578</v>
      </c>
      <c r="E6783" s="6">
        <v>304</v>
      </c>
      <c r="F6783" s="7">
        <f t="shared" si="630"/>
        <v>4.3691971600218456E-3</v>
      </c>
      <c r="G6783" s="6">
        <v>19</v>
      </c>
      <c r="H6783" s="6">
        <v>4</v>
      </c>
      <c r="I6783" s="8">
        <f t="shared" si="631"/>
        <v>0.21052631578947367</v>
      </c>
      <c r="J6783" s="13">
        <v>452.26</v>
      </c>
      <c r="K6783" s="13">
        <v>1504.32</v>
      </c>
      <c r="L6783" s="14">
        <f t="shared" si="632"/>
        <v>1052.06</v>
      </c>
      <c r="M6783" s="16">
        <f t="shared" si="633"/>
        <v>3.3262282757705743</v>
      </c>
      <c r="N6783" s="17">
        <f t="shared" si="634"/>
        <v>1.4876973684210526</v>
      </c>
      <c r="O6783" s="17">
        <f t="shared" si="635"/>
        <v>113.065</v>
      </c>
    </row>
    <row r="6784" spans="1:15">
      <c r="A6784" s="19" t="s">
        <v>668</v>
      </c>
      <c r="B6784" s="11" t="s">
        <v>1161</v>
      </c>
      <c r="C6784" s="6" t="s">
        <v>127</v>
      </c>
      <c r="D6784" s="6">
        <v>106546</v>
      </c>
      <c r="E6784" s="6">
        <v>453</v>
      </c>
      <c r="F6784" s="7">
        <f t="shared" si="630"/>
        <v>4.2516847183376198E-3</v>
      </c>
      <c r="G6784" s="6">
        <v>23</v>
      </c>
      <c r="H6784" s="6">
        <v>4</v>
      </c>
      <c r="I6784" s="8">
        <f t="shared" si="631"/>
        <v>0.17391304347826086</v>
      </c>
      <c r="J6784" s="13">
        <v>692.55</v>
      </c>
      <c r="K6784" s="13">
        <v>2226.2600000000002</v>
      </c>
      <c r="L6784" s="14">
        <f t="shared" si="632"/>
        <v>1533.7100000000003</v>
      </c>
      <c r="M6784" s="16">
        <f t="shared" si="633"/>
        <v>3.2145837845642919</v>
      </c>
      <c r="N6784" s="17">
        <f t="shared" si="634"/>
        <v>1.5288079470198674</v>
      </c>
      <c r="O6784" s="17">
        <f t="shared" si="635"/>
        <v>173.13749999999999</v>
      </c>
    </row>
    <row r="6785" spans="1:15">
      <c r="A6785" s="19" t="s">
        <v>669</v>
      </c>
      <c r="B6785" s="11" t="s">
        <v>1161</v>
      </c>
      <c r="C6785" s="6" t="s">
        <v>127</v>
      </c>
      <c r="D6785" s="6">
        <v>108380</v>
      </c>
      <c r="E6785" s="6">
        <v>733</v>
      </c>
      <c r="F6785" s="7">
        <f t="shared" si="630"/>
        <v>6.7632404502675769E-3</v>
      </c>
      <c r="G6785" s="6">
        <v>35</v>
      </c>
      <c r="H6785" s="6">
        <v>5</v>
      </c>
      <c r="I6785" s="8">
        <f t="shared" si="631"/>
        <v>0.14285714285714285</v>
      </c>
      <c r="J6785" s="13">
        <v>704.47</v>
      </c>
      <c r="K6785" s="13">
        <v>6995.95</v>
      </c>
      <c r="L6785" s="14">
        <f t="shared" si="632"/>
        <v>6291.48</v>
      </c>
      <c r="M6785" s="16">
        <f t="shared" si="633"/>
        <v>9.9307990404133601</v>
      </c>
      <c r="N6785" s="17">
        <f t="shared" si="634"/>
        <v>0.9610777626193725</v>
      </c>
      <c r="O6785" s="17">
        <f t="shared" si="635"/>
        <v>140.89400000000001</v>
      </c>
    </row>
    <row r="6786" spans="1:15">
      <c r="A6786" s="19" t="s">
        <v>670</v>
      </c>
      <c r="B6786" s="11" t="s">
        <v>1161</v>
      </c>
      <c r="C6786" s="6" t="s">
        <v>127</v>
      </c>
      <c r="D6786" s="6">
        <v>85080</v>
      </c>
      <c r="E6786" s="6">
        <v>392</v>
      </c>
      <c r="F6786" s="7">
        <f t="shared" ref="F6786:F6849" si="636">E6786/D6786</f>
        <v>4.60742830277386E-3</v>
      </c>
      <c r="G6786" s="6">
        <v>15</v>
      </c>
      <c r="H6786" s="6">
        <v>5</v>
      </c>
      <c r="I6786" s="8">
        <f t="shared" ref="I6786:I6849" si="637">H6786/G6786</f>
        <v>0.33333333333333331</v>
      </c>
      <c r="J6786" s="13">
        <v>553.02</v>
      </c>
      <c r="K6786" s="13">
        <v>2227.83</v>
      </c>
      <c r="L6786" s="14">
        <f t="shared" si="632"/>
        <v>1674.81</v>
      </c>
      <c r="M6786" s="16">
        <f t="shared" si="633"/>
        <v>4.0284799826407722</v>
      </c>
      <c r="N6786" s="17">
        <f t="shared" si="634"/>
        <v>1.410765306122449</v>
      </c>
      <c r="O6786" s="17">
        <f t="shared" si="635"/>
        <v>110.604</v>
      </c>
    </row>
    <row r="6787" spans="1:15">
      <c r="A6787" s="19" t="s">
        <v>671</v>
      </c>
      <c r="B6787" s="11" t="s">
        <v>1161</v>
      </c>
      <c r="C6787" s="6" t="s">
        <v>127</v>
      </c>
      <c r="D6787" s="6">
        <v>89129</v>
      </c>
      <c r="E6787" s="6">
        <v>526</v>
      </c>
      <c r="F6787" s="7">
        <f t="shared" si="636"/>
        <v>5.901558415330588E-3</v>
      </c>
      <c r="G6787" s="6">
        <v>33</v>
      </c>
      <c r="H6787" s="6">
        <v>5</v>
      </c>
      <c r="I6787" s="8">
        <f t="shared" si="637"/>
        <v>0.15151515151515152</v>
      </c>
      <c r="J6787" s="13">
        <v>579.34</v>
      </c>
      <c r="K6787" s="13">
        <v>8171.24</v>
      </c>
      <c r="L6787" s="14">
        <f t="shared" ref="L6787:L6850" si="638">K6787-J6787</f>
        <v>7591.9</v>
      </c>
      <c r="M6787" s="16">
        <f t="shared" ref="M6787:M6850" si="639">IFERROR(K6787/J6787,0)</f>
        <v>14.104394655987846</v>
      </c>
      <c r="N6787" s="17">
        <f t="shared" ref="N6787:N6850" si="640">J6787/E6787</f>
        <v>1.1014068441064639</v>
      </c>
      <c r="O6787" s="17">
        <f t="shared" ref="O6787:O6850" si="641">IFERROR(J6787/H6787,0)</f>
        <v>115.86800000000001</v>
      </c>
    </row>
    <row r="6788" spans="1:15">
      <c r="A6788" s="19" t="s">
        <v>672</v>
      </c>
      <c r="B6788" s="11" t="s">
        <v>1161</v>
      </c>
      <c r="C6788" s="6" t="s">
        <v>127</v>
      </c>
      <c r="D6788" s="6">
        <v>68486</v>
      </c>
      <c r="E6788" s="6">
        <v>332</v>
      </c>
      <c r="F6788" s="7">
        <f t="shared" si="636"/>
        <v>4.8477061005168937E-3</v>
      </c>
      <c r="G6788" s="6">
        <v>19</v>
      </c>
      <c r="H6788" s="6">
        <v>2</v>
      </c>
      <c r="I6788" s="8">
        <f t="shared" si="637"/>
        <v>0.10526315789473684</v>
      </c>
      <c r="J6788" s="13">
        <v>445.16</v>
      </c>
      <c r="K6788" s="13">
        <v>899.88</v>
      </c>
      <c r="L6788" s="14">
        <f t="shared" si="638"/>
        <v>454.71999999999997</v>
      </c>
      <c r="M6788" s="16">
        <f t="shared" si="639"/>
        <v>2.0214754245664479</v>
      </c>
      <c r="N6788" s="17">
        <f t="shared" si="640"/>
        <v>1.340843373493976</v>
      </c>
      <c r="O6788" s="17">
        <f t="shared" si="641"/>
        <v>222.58</v>
      </c>
    </row>
    <row r="6789" spans="1:15">
      <c r="A6789" s="19" t="s">
        <v>673</v>
      </c>
      <c r="B6789" s="11" t="s">
        <v>1161</v>
      </c>
      <c r="C6789" s="6" t="s">
        <v>127</v>
      </c>
      <c r="D6789" s="6">
        <v>106284</v>
      </c>
      <c r="E6789" s="6">
        <v>723</v>
      </c>
      <c r="F6789" s="7">
        <f t="shared" si="636"/>
        <v>6.8025290730495654E-3</v>
      </c>
      <c r="G6789" s="6">
        <v>33</v>
      </c>
      <c r="H6789" s="6">
        <v>3</v>
      </c>
      <c r="I6789" s="8">
        <f t="shared" si="637"/>
        <v>9.0909090909090912E-2</v>
      </c>
      <c r="J6789" s="13">
        <v>690.85</v>
      </c>
      <c r="K6789" s="13">
        <v>1961.8</v>
      </c>
      <c r="L6789" s="14">
        <f t="shared" si="638"/>
        <v>1270.9499999999998</v>
      </c>
      <c r="M6789" s="16">
        <f t="shared" si="639"/>
        <v>2.8396902366649779</v>
      </c>
      <c r="N6789" s="17">
        <f t="shared" si="640"/>
        <v>0.95553250345781471</v>
      </c>
      <c r="O6789" s="17">
        <f t="shared" si="641"/>
        <v>230.28333333333333</v>
      </c>
    </row>
    <row r="6790" spans="1:15">
      <c r="A6790" s="19" t="s">
        <v>674</v>
      </c>
      <c r="B6790" s="11" t="s">
        <v>1161</v>
      </c>
      <c r="C6790" s="6" t="s">
        <v>127</v>
      </c>
      <c r="D6790" s="6">
        <v>104775</v>
      </c>
      <c r="E6790" s="6">
        <v>503</v>
      </c>
      <c r="F6790" s="7">
        <f t="shared" si="636"/>
        <v>4.8007635409210211E-3</v>
      </c>
      <c r="G6790" s="6">
        <v>30</v>
      </c>
      <c r="H6790" s="6">
        <v>7</v>
      </c>
      <c r="I6790" s="8">
        <f t="shared" si="637"/>
        <v>0.23333333333333334</v>
      </c>
      <c r="J6790" s="13">
        <v>681.04</v>
      </c>
      <c r="K6790" s="13">
        <v>3773.68</v>
      </c>
      <c r="L6790" s="14">
        <f t="shared" si="638"/>
        <v>3092.64</v>
      </c>
      <c r="M6790" s="16">
        <f t="shared" si="639"/>
        <v>5.5410548572771052</v>
      </c>
      <c r="N6790" s="17">
        <f t="shared" si="640"/>
        <v>1.3539562624254473</v>
      </c>
      <c r="O6790" s="17">
        <f t="shared" si="641"/>
        <v>97.291428571428568</v>
      </c>
    </row>
    <row r="6791" spans="1:15">
      <c r="A6791" s="19" t="s">
        <v>675</v>
      </c>
      <c r="B6791" s="11" t="s">
        <v>1161</v>
      </c>
      <c r="C6791" s="6" t="s">
        <v>127</v>
      </c>
      <c r="D6791" s="6">
        <v>94775</v>
      </c>
      <c r="E6791" s="6">
        <v>494</v>
      </c>
      <c r="F6791" s="7">
        <f t="shared" si="636"/>
        <v>5.2123450276971772E-3</v>
      </c>
      <c r="G6791" s="6">
        <v>17</v>
      </c>
      <c r="H6791" s="6">
        <v>2</v>
      </c>
      <c r="I6791" s="8">
        <f t="shared" si="637"/>
        <v>0.11764705882352941</v>
      </c>
      <c r="J6791" s="13">
        <v>616.04</v>
      </c>
      <c r="K6791" s="13">
        <v>3239.81</v>
      </c>
      <c r="L6791" s="14">
        <f t="shared" si="638"/>
        <v>2623.77</v>
      </c>
      <c r="M6791" s="16">
        <f t="shared" si="639"/>
        <v>5.2590903188104674</v>
      </c>
      <c r="N6791" s="17">
        <f t="shared" si="640"/>
        <v>1.2470445344129555</v>
      </c>
      <c r="O6791" s="17">
        <f t="shared" si="641"/>
        <v>308.02</v>
      </c>
    </row>
    <row r="6792" spans="1:15">
      <c r="A6792" s="19" t="s">
        <v>676</v>
      </c>
      <c r="B6792" s="11" t="s">
        <v>1161</v>
      </c>
      <c r="C6792" s="6" t="s">
        <v>127</v>
      </c>
      <c r="D6792" s="6">
        <v>73401</v>
      </c>
      <c r="E6792" s="6">
        <v>337</v>
      </c>
      <c r="F6792" s="7">
        <f t="shared" si="636"/>
        <v>4.5912181032955954E-3</v>
      </c>
      <c r="G6792" s="6">
        <v>20</v>
      </c>
      <c r="H6792" s="6">
        <v>3</v>
      </c>
      <c r="I6792" s="8">
        <f t="shared" si="637"/>
        <v>0.15</v>
      </c>
      <c r="J6792" s="13">
        <v>477.11</v>
      </c>
      <c r="K6792" s="13">
        <v>1035.83</v>
      </c>
      <c r="L6792" s="14">
        <f t="shared" si="638"/>
        <v>558.71999999999991</v>
      </c>
      <c r="M6792" s="16">
        <f t="shared" si="639"/>
        <v>2.171050701096183</v>
      </c>
      <c r="N6792" s="17">
        <f t="shared" si="640"/>
        <v>1.4157566765578635</v>
      </c>
      <c r="O6792" s="17">
        <f t="shared" si="641"/>
        <v>159.03666666666666</v>
      </c>
    </row>
    <row r="6793" spans="1:15">
      <c r="A6793" s="19" t="s">
        <v>9</v>
      </c>
      <c r="B6793" s="11" t="s">
        <v>1161</v>
      </c>
      <c r="C6793" s="6" t="s">
        <v>127</v>
      </c>
      <c r="D6793" s="6">
        <v>93260</v>
      </c>
      <c r="E6793" s="6">
        <v>634</v>
      </c>
      <c r="F6793" s="7">
        <f t="shared" si="636"/>
        <v>6.7981985846021871E-3</v>
      </c>
      <c r="G6793" s="6">
        <v>35</v>
      </c>
      <c r="H6793" s="6">
        <v>7</v>
      </c>
      <c r="I6793" s="8">
        <f t="shared" si="637"/>
        <v>0.2</v>
      </c>
      <c r="J6793" s="13">
        <v>606.19000000000005</v>
      </c>
      <c r="K6793" s="13">
        <v>1128.18</v>
      </c>
      <c r="L6793" s="14">
        <f t="shared" si="638"/>
        <v>521.99</v>
      </c>
      <c r="M6793" s="16">
        <f t="shared" si="639"/>
        <v>1.8610996552236097</v>
      </c>
      <c r="N6793" s="17">
        <f t="shared" si="640"/>
        <v>0.95613564668769724</v>
      </c>
      <c r="O6793" s="17">
        <f t="shared" si="641"/>
        <v>86.598571428571432</v>
      </c>
    </row>
    <row r="6794" spans="1:15">
      <c r="A6794" s="19" t="s">
        <v>11</v>
      </c>
      <c r="B6794" s="11" t="s">
        <v>1161</v>
      </c>
      <c r="C6794" s="6" t="s">
        <v>127</v>
      </c>
      <c r="D6794" s="6">
        <v>104012</v>
      </c>
      <c r="E6794" s="6">
        <v>559</v>
      </c>
      <c r="F6794" s="7">
        <f t="shared" si="636"/>
        <v>5.3743798792447025E-3</v>
      </c>
      <c r="G6794" s="6">
        <v>29</v>
      </c>
      <c r="H6794" s="6">
        <v>7</v>
      </c>
      <c r="I6794" s="8">
        <f t="shared" si="637"/>
        <v>0.2413793103448276</v>
      </c>
      <c r="J6794" s="13">
        <v>676.08</v>
      </c>
      <c r="K6794" s="13">
        <v>6244.57</v>
      </c>
      <c r="L6794" s="14">
        <f t="shared" si="638"/>
        <v>5568.49</v>
      </c>
      <c r="M6794" s="16">
        <f t="shared" si="639"/>
        <v>9.2364365163885918</v>
      </c>
      <c r="N6794" s="17">
        <f t="shared" si="640"/>
        <v>1.2094454382826476</v>
      </c>
      <c r="O6794" s="17">
        <f t="shared" si="641"/>
        <v>96.582857142857151</v>
      </c>
    </row>
    <row r="6795" spans="1:15">
      <c r="A6795" s="19" t="s">
        <v>12</v>
      </c>
      <c r="B6795" s="11" t="s">
        <v>1161</v>
      </c>
      <c r="C6795" s="6" t="s">
        <v>127</v>
      </c>
      <c r="D6795" s="6">
        <v>98086</v>
      </c>
      <c r="E6795" s="6">
        <v>637</v>
      </c>
      <c r="F6795" s="7">
        <f t="shared" si="636"/>
        <v>6.4943009196011666E-3</v>
      </c>
      <c r="G6795" s="6">
        <v>35</v>
      </c>
      <c r="H6795" s="6">
        <v>6</v>
      </c>
      <c r="I6795" s="8">
        <f t="shared" si="637"/>
        <v>0.17142857142857143</v>
      </c>
      <c r="J6795" s="13">
        <v>637.55999999999995</v>
      </c>
      <c r="K6795" s="13">
        <v>5323</v>
      </c>
      <c r="L6795" s="14">
        <f t="shared" si="638"/>
        <v>4685.4400000000005</v>
      </c>
      <c r="M6795" s="16">
        <f t="shared" si="639"/>
        <v>8.3490181316268277</v>
      </c>
      <c r="N6795" s="17">
        <f t="shared" si="640"/>
        <v>1.0008791208791208</v>
      </c>
      <c r="O6795" s="17">
        <f t="shared" si="641"/>
        <v>106.25999999999999</v>
      </c>
    </row>
    <row r="6796" spans="1:15">
      <c r="A6796" s="19" t="s">
        <v>13</v>
      </c>
      <c r="B6796" s="11" t="s">
        <v>1161</v>
      </c>
      <c r="C6796" s="6" t="s">
        <v>127</v>
      </c>
      <c r="D6796" s="6">
        <v>102360</v>
      </c>
      <c r="E6796" s="6">
        <v>607</v>
      </c>
      <c r="F6796" s="7">
        <f t="shared" si="636"/>
        <v>5.9300508010941772E-3</v>
      </c>
      <c r="G6796" s="6">
        <v>26</v>
      </c>
      <c r="H6796" s="6">
        <v>5</v>
      </c>
      <c r="I6796" s="8">
        <f t="shared" si="637"/>
        <v>0.19230769230769232</v>
      </c>
      <c r="J6796" s="13">
        <v>665.34</v>
      </c>
      <c r="K6796" s="13">
        <v>337.44</v>
      </c>
      <c r="L6796" s="14">
        <f t="shared" si="638"/>
        <v>-327.90000000000003</v>
      </c>
      <c r="M6796" s="16">
        <f t="shared" si="639"/>
        <v>0.5071692668410136</v>
      </c>
      <c r="N6796" s="17">
        <f t="shared" si="640"/>
        <v>1.0961120263591433</v>
      </c>
      <c r="O6796" s="17">
        <f t="shared" si="641"/>
        <v>133.06800000000001</v>
      </c>
    </row>
    <row r="6797" spans="1:15">
      <c r="A6797" s="19" t="s">
        <v>14</v>
      </c>
      <c r="B6797" s="11" t="s">
        <v>1161</v>
      </c>
      <c r="C6797" s="6" t="s">
        <v>127</v>
      </c>
      <c r="D6797" s="6">
        <v>61255</v>
      </c>
      <c r="E6797" s="6">
        <v>330</v>
      </c>
      <c r="F6797" s="7">
        <f t="shared" si="636"/>
        <v>5.3873153211982695E-3</v>
      </c>
      <c r="G6797" s="6">
        <v>15</v>
      </c>
      <c r="H6797" s="6">
        <v>4</v>
      </c>
      <c r="I6797" s="8">
        <f t="shared" si="637"/>
        <v>0.26666666666666666</v>
      </c>
      <c r="J6797" s="13">
        <v>398.16</v>
      </c>
      <c r="K6797" s="13">
        <v>3251.24</v>
      </c>
      <c r="L6797" s="14">
        <f t="shared" si="638"/>
        <v>2853.08</v>
      </c>
      <c r="M6797" s="16">
        <f t="shared" si="639"/>
        <v>8.1656620454088795</v>
      </c>
      <c r="N6797" s="17">
        <f t="shared" si="640"/>
        <v>1.2065454545454546</v>
      </c>
      <c r="O6797" s="17">
        <f t="shared" si="641"/>
        <v>99.54</v>
      </c>
    </row>
    <row r="6798" spans="1:15">
      <c r="A6798" s="19" t="s">
        <v>15</v>
      </c>
      <c r="B6798" s="11" t="s">
        <v>1161</v>
      </c>
      <c r="C6798" s="6" t="s">
        <v>127</v>
      </c>
      <c r="D6798" s="6">
        <v>62258</v>
      </c>
      <c r="E6798" s="6">
        <v>374</v>
      </c>
      <c r="F6798" s="7">
        <f t="shared" si="636"/>
        <v>6.007260111150374E-3</v>
      </c>
      <c r="G6798" s="6">
        <v>14</v>
      </c>
      <c r="H6798" s="6">
        <v>0</v>
      </c>
      <c r="I6798" s="8">
        <f t="shared" si="637"/>
        <v>0</v>
      </c>
      <c r="J6798" s="13">
        <v>404.68</v>
      </c>
      <c r="K6798" s="13">
        <v>0</v>
      </c>
      <c r="L6798" s="14">
        <f t="shared" si="638"/>
        <v>-404.68</v>
      </c>
      <c r="M6798" s="16">
        <f t="shared" si="639"/>
        <v>0</v>
      </c>
      <c r="N6798" s="17">
        <f t="shared" si="640"/>
        <v>1.0820320855614973</v>
      </c>
      <c r="O6798" s="17">
        <f t="shared" si="641"/>
        <v>0</v>
      </c>
    </row>
    <row r="6799" spans="1:15">
      <c r="A6799" s="19" t="s">
        <v>16</v>
      </c>
      <c r="B6799" s="11" t="s">
        <v>1161</v>
      </c>
      <c r="C6799" s="6" t="s">
        <v>127</v>
      </c>
      <c r="D6799" s="6">
        <v>102372</v>
      </c>
      <c r="E6799" s="6">
        <v>547</v>
      </c>
      <c r="F6799" s="7">
        <f t="shared" si="636"/>
        <v>5.3432579220880714E-3</v>
      </c>
      <c r="G6799" s="6">
        <v>25</v>
      </c>
      <c r="H6799" s="6">
        <v>1</v>
      </c>
      <c r="I6799" s="8">
        <f t="shared" si="637"/>
        <v>0.04</v>
      </c>
      <c r="J6799" s="13">
        <v>665.42</v>
      </c>
      <c r="K6799" s="13">
        <v>2332.6799999999998</v>
      </c>
      <c r="L6799" s="14">
        <f t="shared" si="638"/>
        <v>1667.2599999999998</v>
      </c>
      <c r="M6799" s="16">
        <f t="shared" si="639"/>
        <v>3.5055754260467071</v>
      </c>
      <c r="N6799" s="17">
        <f t="shared" si="640"/>
        <v>1.216489945155393</v>
      </c>
      <c r="O6799" s="17">
        <f t="shared" si="641"/>
        <v>665.42</v>
      </c>
    </row>
    <row r="6800" spans="1:15">
      <c r="A6800" s="19" t="s">
        <v>17</v>
      </c>
      <c r="B6800" s="11" t="s">
        <v>1161</v>
      </c>
      <c r="C6800" s="6" t="s">
        <v>127</v>
      </c>
      <c r="D6800" s="6">
        <v>83816</v>
      </c>
      <c r="E6800" s="6">
        <v>620</v>
      </c>
      <c r="F6800" s="7">
        <f t="shared" si="636"/>
        <v>7.3971556743342558E-3</v>
      </c>
      <c r="G6800" s="6">
        <v>24</v>
      </c>
      <c r="H6800" s="6">
        <v>4</v>
      </c>
      <c r="I6800" s="8">
        <f t="shared" si="637"/>
        <v>0.16666666666666666</v>
      </c>
      <c r="J6800" s="13">
        <v>544.80999999999995</v>
      </c>
      <c r="K6800" s="13">
        <v>697.14</v>
      </c>
      <c r="L6800" s="14">
        <f t="shared" si="638"/>
        <v>152.33000000000004</v>
      </c>
      <c r="M6800" s="16">
        <f t="shared" si="639"/>
        <v>1.2796020631045686</v>
      </c>
      <c r="N6800" s="17">
        <f t="shared" si="640"/>
        <v>0.8787258064516128</v>
      </c>
      <c r="O6800" s="17">
        <f t="shared" si="641"/>
        <v>136.20249999999999</v>
      </c>
    </row>
    <row r="6801" spans="1:15">
      <c r="A6801" s="19" t="s">
        <v>18</v>
      </c>
      <c r="B6801" s="11" t="s">
        <v>1161</v>
      </c>
      <c r="C6801" s="6" t="s">
        <v>127</v>
      </c>
      <c r="D6801" s="6">
        <v>84481</v>
      </c>
      <c r="E6801" s="6">
        <v>567</v>
      </c>
      <c r="F6801" s="7">
        <f t="shared" si="636"/>
        <v>6.7115682816254541E-3</v>
      </c>
      <c r="G6801" s="6">
        <v>25</v>
      </c>
      <c r="H6801" s="6">
        <v>3</v>
      </c>
      <c r="I6801" s="8">
        <f t="shared" si="637"/>
        <v>0.12</v>
      </c>
      <c r="J6801" s="13">
        <v>549.13</v>
      </c>
      <c r="K6801" s="13">
        <v>2250.11</v>
      </c>
      <c r="L6801" s="14">
        <f t="shared" si="638"/>
        <v>1700.98</v>
      </c>
      <c r="M6801" s="16">
        <f t="shared" si="639"/>
        <v>4.0975907344344691</v>
      </c>
      <c r="N6801" s="17">
        <f t="shared" si="640"/>
        <v>0.9684832451499118</v>
      </c>
      <c r="O6801" s="17">
        <f t="shared" si="641"/>
        <v>183.04333333333332</v>
      </c>
    </row>
    <row r="6802" spans="1:15">
      <c r="A6802" s="19" t="s">
        <v>19</v>
      </c>
      <c r="B6802" s="11" t="s">
        <v>1161</v>
      </c>
      <c r="C6802" s="6" t="s">
        <v>127</v>
      </c>
      <c r="D6802" s="6">
        <v>97240</v>
      </c>
      <c r="E6802" s="6">
        <v>706</v>
      </c>
      <c r="F6802" s="7">
        <f t="shared" si="636"/>
        <v>7.2603866721513777E-3</v>
      </c>
      <c r="G6802" s="6">
        <v>35</v>
      </c>
      <c r="H6802" s="6">
        <v>3</v>
      </c>
      <c r="I6802" s="8">
        <f t="shared" si="637"/>
        <v>8.5714285714285715E-2</v>
      </c>
      <c r="J6802" s="13">
        <v>632.05999999999995</v>
      </c>
      <c r="K6802" s="13">
        <v>597.69000000000005</v>
      </c>
      <c r="L6802" s="14">
        <f t="shared" si="638"/>
        <v>-34.369999999999891</v>
      </c>
      <c r="M6802" s="16">
        <f t="shared" si="639"/>
        <v>0.9456222510521155</v>
      </c>
      <c r="N6802" s="17">
        <f t="shared" si="640"/>
        <v>0.89526912181303109</v>
      </c>
      <c r="O6802" s="17">
        <f t="shared" si="641"/>
        <v>210.68666666666664</v>
      </c>
    </row>
    <row r="6803" spans="1:15">
      <c r="A6803" s="19" t="s">
        <v>20</v>
      </c>
      <c r="B6803" s="11" t="s">
        <v>1161</v>
      </c>
      <c r="C6803" s="6" t="s">
        <v>127</v>
      </c>
      <c r="D6803" s="6">
        <v>81130</v>
      </c>
      <c r="E6803" s="6">
        <v>488</v>
      </c>
      <c r="F6803" s="7">
        <f t="shared" si="636"/>
        <v>6.0150375939849628E-3</v>
      </c>
      <c r="G6803" s="6">
        <v>32</v>
      </c>
      <c r="H6803" s="6">
        <v>0</v>
      </c>
      <c r="I6803" s="8">
        <f t="shared" si="637"/>
        <v>0</v>
      </c>
      <c r="J6803" s="13">
        <v>527.35</v>
      </c>
      <c r="K6803" s="13">
        <v>0</v>
      </c>
      <c r="L6803" s="14">
        <f t="shared" si="638"/>
        <v>-527.35</v>
      </c>
      <c r="M6803" s="16">
        <f t="shared" si="639"/>
        <v>0</v>
      </c>
      <c r="N6803" s="17">
        <f t="shared" si="640"/>
        <v>1.0806352459016393</v>
      </c>
      <c r="O6803" s="17">
        <f t="shared" si="641"/>
        <v>0</v>
      </c>
    </row>
    <row r="6804" spans="1:15">
      <c r="A6804" s="19" t="s">
        <v>21</v>
      </c>
      <c r="B6804" s="11" t="s">
        <v>1161</v>
      </c>
      <c r="C6804" s="6" t="s">
        <v>127</v>
      </c>
      <c r="D6804" s="6">
        <v>104455</v>
      </c>
      <c r="E6804" s="6">
        <v>483</v>
      </c>
      <c r="F6804" s="7">
        <f t="shared" si="636"/>
        <v>4.6240007658800439E-3</v>
      </c>
      <c r="G6804" s="6">
        <v>35</v>
      </c>
      <c r="H6804" s="6">
        <v>5</v>
      </c>
      <c r="I6804" s="8">
        <f t="shared" si="637"/>
        <v>0.14285714285714285</v>
      </c>
      <c r="J6804" s="13">
        <v>678.96</v>
      </c>
      <c r="K6804" s="13">
        <v>5070.67</v>
      </c>
      <c r="L6804" s="14">
        <f t="shared" si="638"/>
        <v>4391.71</v>
      </c>
      <c r="M6804" s="16">
        <f t="shared" si="639"/>
        <v>7.4682897372451986</v>
      </c>
      <c r="N6804" s="17">
        <f t="shared" si="640"/>
        <v>1.4057142857142857</v>
      </c>
      <c r="O6804" s="17">
        <f t="shared" si="641"/>
        <v>135.792</v>
      </c>
    </row>
    <row r="6805" spans="1:15">
      <c r="A6805" s="19" t="s">
        <v>22</v>
      </c>
      <c r="B6805" s="11" t="s">
        <v>1161</v>
      </c>
      <c r="C6805" s="6" t="s">
        <v>127</v>
      </c>
      <c r="D6805" s="6">
        <v>104900</v>
      </c>
      <c r="E6805" s="6">
        <v>785</v>
      </c>
      <c r="F6805" s="7">
        <f t="shared" si="636"/>
        <v>7.4833174451858914E-3</v>
      </c>
      <c r="G6805" s="6">
        <v>35</v>
      </c>
      <c r="H6805" s="6">
        <v>6</v>
      </c>
      <c r="I6805" s="8">
        <f t="shared" si="637"/>
        <v>0.17142857142857143</v>
      </c>
      <c r="J6805" s="13">
        <v>681.85</v>
      </c>
      <c r="K6805" s="13">
        <v>4404.49</v>
      </c>
      <c r="L6805" s="14">
        <f t="shared" si="638"/>
        <v>3722.64</v>
      </c>
      <c r="M6805" s="16">
        <f t="shared" si="639"/>
        <v>6.4596172178631655</v>
      </c>
      <c r="N6805" s="17">
        <f t="shared" si="640"/>
        <v>0.86859872611464972</v>
      </c>
      <c r="O6805" s="17">
        <f t="shared" si="641"/>
        <v>113.64166666666667</v>
      </c>
    </row>
    <row r="6806" spans="1:15">
      <c r="A6806" s="19" t="s">
        <v>23</v>
      </c>
      <c r="B6806" s="11" t="s">
        <v>1161</v>
      </c>
      <c r="C6806" s="6" t="s">
        <v>127</v>
      </c>
      <c r="D6806" s="6">
        <v>65818</v>
      </c>
      <c r="E6806" s="6">
        <v>436</v>
      </c>
      <c r="F6806" s="7">
        <f t="shared" si="636"/>
        <v>6.6243276915129599E-3</v>
      </c>
      <c r="G6806" s="6">
        <v>25</v>
      </c>
      <c r="H6806" s="6">
        <v>4</v>
      </c>
      <c r="I6806" s="8">
        <f t="shared" si="637"/>
        <v>0.16</v>
      </c>
      <c r="J6806" s="13">
        <v>427.82</v>
      </c>
      <c r="K6806" s="13">
        <v>3261.31</v>
      </c>
      <c r="L6806" s="14">
        <f t="shared" si="638"/>
        <v>2833.49</v>
      </c>
      <c r="M6806" s="16">
        <f t="shared" si="639"/>
        <v>7.6230891496423734</v>
      </c>
      <c r="N6806" s="17">
        <f t="shared" si="640"/>
        <v>0.98123853211009171</v>
      </c>
      <c r="O6806" s="17">
        <f t="shared" si="641"/>
        <v>106.955</v>
      </c>
    </row>
    <row r="6807" spans="1:15">
      <c r="A6807" s="19" t="s">
        <v>24</v>
      </c>
      <c r="B6807" s="11" t="s">
        <v>1161</v>
      </c>
      <c r="C6807" s="6" t="s">
        <v>127</v>
      </c>
      <c r="D6807" s="6">
        <v>69121</v>
      </c>
      <c r="E6807" s="6">
        <v>401</v>
      </c>
      <c r="F6807" s="7">
        <f t="shared" si="636"/>
        <v>5.8014206970385266E-3</v>
      </c>
      <c r="G6807" s="6">
        <v>25</v>
      </c>
      <c r="H6807" s="6">
        <v>2</v>
      </c>
      <c r="I6807" s="8">
        <f t="shared" si="637"/>
        <v>0.08</v>
      </c>
      <c r="J6807" s="13">
        <v>449.29</v>
      </c>
      <c r="K6807" s="13">
        <v>0</v>
      </c>
      <c r="L6807" s="14">
        <f t="shared" si="638"/>
        <v>-449.29</v>
      </c>
      <c r="M6807" s="16">
        <f t="shared" si="639"/>
        <v>0</v>
      </c>
      <c r="N6807" s="17">
        <f t="shared" si="640"/>
        <v>1.1204239401496261</v>
      </c>
      <c r="O6807" s="17">
        <f t="shared" si="641"/>
        <v>224.64500000000001</v>
      </c>
    </row>
    <row r="6808" spans="1:15">
      <c r="A6808" s="19" t="s">
        <v>25</v>
      </c>
      <c r="B6808" s="11" t="s">
        <v>1161</v>
      </c>
      <c r="C6808" s="6" t="s">
        <v>127</v>
      </c>
      <c r="D6808" s="6">
        <v>75749</v>
      </c>
      <c r="E6808" s="6">
        <v>331</v>
      </c>
      <c r="F6808" s="7">
        <f t="shared" si="636"/>
        <v>4.3696946494343157E-3</v>
      </c>
      <c r="G6808" s="6">
        <v>16</v>
      </c>
      <c r="H6808" s="6">
        <v>5</v>
      </c>
      <c r="I6808" s="8">
        <f t="shared" si="637"/>
        <v>0.3125</v>
      </c>
      <c r="J6808" s="13">
        <v>492.37</v>
      </c>
      <c r="K6808" s="13">
        <v>974.79</v>
      </c>
      <c r="L6808" s="14">
        <f t="shared" si="638"/>
        <v>482.41999999999996</v>
      </c>
      <c r="M6808" s="16">
        <f t="shared" si="639"/>
        <v>1.9797916201230781</v>
      </c>
      <c r="N6808" s="17">
        <f t="shared" si="640"/>
        <v>1.4875226586102719</v>
      </c>
      <c r="O6808" s="17">
        <f t="shared" si="641"/>
        <v>98.474000000000004</v>
      </c>
    </row>
    <row r="6809" spans="1:15">
      <c r="A6809" s="19" t="s">
        <v>1067</v>
      </c>
      <c r="B6809" s="11" t="s">
        <v>1162</v>
      </c>
      <c r="C6809" s="6" t="s">
        <v>218</v>
      </c>
      <c r="D6809" s="6">
        <v>31053</v>
      </c>
      <c r="E6809" s="6">
        <v>362</v>
      </c>
      <c r="F6809" s="7">
        <f t="shared" si="636"/>
        <v>1.1657488809454802E-2</v>
      </c>
      <c r="G6809" s="6">
        <v>14</v>
      </c>
      <c r="H6809" s="6">
        <v>1</v>
      </c>
      <c r="I6809" s="8">
        <f t="shared" si="637"/>
        <v>7.1428571428571425E-2</v>
      </c>
      <c r="J6809" s="13">
        <v>465.8</v>
      </c>
      <c r="K6809" s="13">
        <v>0</v>
      </c>
      <c r="L6809" s="14">
        <f t="shared" si="638"/>
        <v>-465.8</v>
      </c>
      <c r="M6809" s="16">
        <f t="shared" si="639"/>
        <v>0</v>
      </c>
      <c r="N6809" s="17">
        <f t="shared" si="640"/>
        <v>1.2867403314917127</v>
      </c>
      <c r="O6809" s="17">
        <f t="shared" si="641"/>
        <v>465.8</v>
      </c>
    </row>
    <row r="6810" spans="1:15">
      <c r="A6810" s="19" t="s">
        <v>1068</v>
      </c>
      <c r="B6810" s="11" t="s">
        <v>1162</v>
      </c>
      <c r="C6810" s="6" t="s">
        <v>218</v>
      </c>
      <c r="D6810" s="6">
        <v>35718</v>
      </c>
      <c r="E6810" s="6">
        <v>304</v>
      </c>
      <c r="F6810" s="7">
        <f t="shared" si="636"/>
        <v>8.5111148440562175E-3</v>
      </c>
      <c r="G6810" s="6">
        <v>20</v>
      </c>
      <c r="H6810" s="6">
        <v>4</v>
      </c>
      <c r="I6810" s="8">
        <f t="shared" si="637"/>
        <v>0.2</v>
      </c>
      <c r="J6810" s="13">
        <v>535.78</v>
      </c>
      <c r="K6810" s="13">
        <v>3695.55</v>
      </c>
      <c r="L6810" s="14">
        <f t="shared" si="638"/>
        <v>3159.7700000000004</v>
      </c>
      <c r="M6810" s="16">
        <f t="shared" si="639"/>
        <v>6.8975139049609924</v>
      </c>
      <c r="N6810" s="17">
        <f t="shared" si="640"/>
        <v>1.7624342105263158</v>
      </c>
      <c r="O6810" s="17">
        <f t="shared" si="641"/>
        <v>133.94499999999999</v>
      </c>
    </row>
    <row r="6811" spans="1:15">
      <c r="A6811" s="19" t="s">
        <v>1069</v>
      </c>
      <c r="B6811" s="11" t="s">
        <v>1162</v>
      </c>
      <c r="C6811" s="6" t="s">
        <v>218</v>
      </c>
      <c r="D6811" s="6">
        <v>33447</v>
      </c>
      <c r="E6811" s="6">
        <v>300</v>
      </c>
      <c r="F6811" s="7">
        <f t="shared" si="636"/>
        <v>8.9694142972463892E-3</v>
      </c>
      <c r="G6811" s="6">
        <v>16</v>
      </c>
      <c r="H6811" s="6">
        <v>2</v>
      </c>
      <c r="I6811" s="8">
        <f t="shared" si="637"/>
        <v>0.125</v>
      </c>
      <c r="J6811" s="13">
        <v>501.71</v>
      </c>
      <c r="K6811" s="13">
        <v>1994.31</v>
      </c>
      <c r="L6811" s="14">
        <f t="shared" si="638"/>
        <v>1492.6</v>
      </c>
      <c r="M6811" s="16">
        <f t="shared" si="639"/>
        <v>3.9750254130872418</v>
      </c>
      <c r="N6811" s="17">
        <f t="shared" si="640"/>
        <v>1.6723666666666666</v>
      </c>
      <c r="O6811" s="17">
        <f t="shared" si="641"/>
        <v>250.85499999999999</v>
      </c>
    </row>
    <row r="6812" spans="1:15">
      <c r="A6812" s="19" t="s">
        <v>1070</v>
      </c>
      <c r="B6812" s="11" t="s">
        <v>1162</v>
      </c>
      <c r="C6812" s="6" t="s">
        <v>218</v>
      </c>
      <c r="D6812" s="6">
        <v>38037</v>
      </c>
      <c r="E6812" s="6">
        <v>359</v>
      </c>
      <c r="F6812" s="7">
        <f t="shared" si="636"/>
        <v>9.4381786155585349E-3</v>
      </c>
      <c r="G6812" s="6">
        <v>20</v>
      </c>
      <c r="H6812" s="6">
        <v>2</v>
      </c>
      <c r="I6812" s="8">
        <f t="shared" si="637"/>
        <v>0.1</v>
      </c>
      <c r="J6812" s="13">
        <v>570.55999999999995</v>
      </c>
      <c r="K6812" s="13">
        <v>1575.73</v>
      </c>
      <c r="L6812" s="14">
        <f t="shared" si="638"/>
        <v>1005.1700000000001</v>
      </c>
      <c r="M6812" s="16">
        <f t="shared" si="639"/>
        <v>2.7617253224901854</v>
      </c>
      <c r="N6812" s="17">
        <f t="shared" si="640"/>
        <v>1.5893036211699163</v>
      </c>
      <c r="O6812" s="17">
        <f t="shared" si="641"/>
        <v>285.27999999999997</v>
      </c>
    </row>
    <row r="6813" spans="1:15">
      <c r="A6813" s="19" t="s">
        <v>1071</v>
      </c>
      <c r="B6813" s="11" t="s">
        <v>1162</v>
      </c>
      <c r="C6813" s="6" t="s">
        <v>218</v>
      </c>
      <c r="D6813" s="6">
        <v>35658</v>
      </c>
      <c r="E6813" s="6">
        <v>408</v>
      </c>
      <c r="F6813" s="7">
        <f t="shared" si="636"/>
        <v>1.144203264344607E-2</v>
      </c>
      <c r="G6813" s="6">
        <v>23</v>
      </c>
      <c r="H6813" s="6">
        <v>3</v>
      </c>
      <c r="I6813" s="8">
        <f t="shared" si="637"/>
        <v>0.13043478260869565</v>
      </c>
      <c r="J6813" s="13">
        <v>534.87</v>
      </c>
      <c r="K6813" s="13">
        <v>0</v>
      </c>
      <c r="L6813" s="14">
        <f t="shared" si="638"/>
        <v>-534.87</v>
      </c>
      <c r="M6813" s="16">
        <f t="shared" si="639"/>
        <v>0</v>
      </c>
      <c r="N6813" s="17">
        <f t="shared" si="640"/>
        <v>1.3109558823529412</v>
      </c>
      <c r="O6813" s="17">
        <f t="shared" si="641"/>
        <v>178.29</v>
      </c>
    </row>
    <row r="6814" spans="1:15">
      <c r="A6814" s="19" t="s">
        <v>1072</v>
      </c>
      <c r="B6814" s="11" t="s">
        <v>1162</v>
      </c>
      <c r="C6814" s="6" t="s">
        <v>218</v>
      </c>
      <c r="D6814" s="6">
        <v>37361</v>
      </c>
      <c r="E6814" s="6">
        <v>278</v>
      </c>
      <c r="F6814" s="7">
        <f t="shared" si="636"/>
        <v>7.4409143224217766E-3</v>
      </c>
      <c r="G6814" s="6">
        <v>15</v>
      </c>
      <c r="H6814" s="6">
        <v>1</v>
      </c>
      <c r="I6814" s="8">
        <f t="shared" si="637"/>
        <v>6.6666666666666666E-2</v>
      </c>
      <c r="J6814" s="13">
        <v>560.41999999999996</v>
      </c>
      <c r="K6814" s="13">
        <v>649.54</v>
      </c>
      <c r="L6814" s="14">
        <f t="shared" si="638"/>
        <v>89.12</v>
      </c>
      <c r="M6814" s="16">
        <f t="shared" si="639"/>
        <v>1.159023589450769</v>
      </c>
      <c r="N6814" s="17">
        <f t="shared" si="640"/>
        <v>2.0158992805755394</v>
      </c>
      <c r="O6814" s="17">
        <f t="shared" si="641"/>
        <v>560.41999999999996</v>
      </c>
    </row>
    <row r="6815" spans="1:15">
      <c r="A6815" s="19" t="s">
        <v>1073</v>
      </c>
      <c r="B6815" s="11" t="s">
        <v>1162</v>
      </c>
      <c r="C6815" s="6" t="s">
        <v>218</v>
      </c>
      <c r="D6815" s="6">
        <v>42059</v>
      </c>
      <c r="E6815" s="6">
        <v>316</v>
      </c>
      <c r="F6815" s="7">
        <f t="shared" si="636"/>
        <v>7.5132551891390663E-3</v>
      </c>
      <c r="G6815" s="6">
        <v>16</v>
      </c>
      <c r="H6815" s="6">
        <v>0</v>
      </c>
      <c r="I6815" s="8">
        <f t="shared" si="637"/>
        <v>0</v>
      </c>
      <c r="J6815" s="13">
        <v>630.89</v>
      </c>
      <c r="K6815" s="13">
        <v>0</v>
      </c>
      <c r="L6815" s="14">
        <f t="shared" si="638"/>
        <v>-630.89</v>
      </c>
      <c r="M6815" s="16">
        <f t="shared" si="639"/>
        <v>0</v>
      </c>
      <c r="N6815" s="17">
        <f t="shared" si="640"/>
        <v>1.9964873417721518</v>
      </c>
      <c r="O6815" s="17">
        <f t="shared" si="641"/>
        <v>0</v>
      </c>
    </row>
    <row r="6816" spans="1:15">
      <c r="A6816" s="19" t="s">
        <v>1074</v>
      </c>
      <c r="B6816" s="11" t="s">
        <v>1162</v>
      </c>
      <c r="C6816" s="6" t="s">
        <v>218</v>
      </c>
      <c r="D6816" s="6">
        <v>41612</v>
      </c>
      <c r="E6816" s="6">
        <v>288</v>
      </c>
      <c r="F6816" s="7">
        <f t="shared" si="636"/>
        <v>6.9210804575603191E-3</v>
      </c>
      <c r="G6816" s="6">
        <v>16</v>
      </c>
      <c r="H6816" s="6">
        <v>2</v>
      </c>
      <c r="I6816" s="8">
        <f t="shared" si="637"/>
        <v>0.125</v>
      </c>
      <c r="J6816" s="13">
        <v>624.17999999999995</v>
      </c>
      <c r="K6816" s="13">
        <v>2493.12</v>
      </c>
      <c r="L6816" s="14">
        <f t="shared" si="638"/>
        <v>1868.94</v>
      </c>
      <c r="M6816" s="16">
        <f t="shared" si="639"/>
        <v>3.9942324329520331</v>
      </c>
      <c r="N6816" s="17">
        <f t="shared" si="640"/>
        <v>2.1672916666666664</v>
      </c>
      <c r="O6816" s="17">
        <f t="shared" si="641"/>
        <v>312.08999999999997</v>
      </c>
    </row>
    <row r="6817" spans="1:15">
      <c r="A6817" s="19" t="s">
        <v>1075</v>
      </c>
      <c r="B6817" s="11" t="s">
        <v>1162</v>
      </c>
      <c r="C6817" s="6" t="s">
        <v>218</v>
      </c>
      <c r="D6817" s="6">
        <v>40106</v>
      </c>
      <c r="E6817" s="6">
        <v>417</v>
      </c>
      <c r="F6817" s="7">
        <f t="shared" si="636"/>
        <v>1.0397446766069915E-2</v>
      </c>
      <c r="G6817" s="6">
        <v>27</v>
      </c>
      <c r="H6817" s="6">
        <v>3</v>
      </c>
      <c r="I6817" s="8">
        <f t="shared" si="637"/>
        <v>0.1111111111111111</v>
      </c>
      <c r="J6817" s="13">
        <v>601.59</v>
      </c>
      <c r="K6817" s="13">
        <v>1546.43</v>
      </c>
      <c r="L6817" s="14">
        <f t="shared" si="638"/>
        <v>944.84</v>
      </c>
      <c r="M6817" s="16">
        <f t="shared" si="639"/>
        <v>2.5705713193370898</v>
      </c>
      <c r="N6817" s="17">
        <f t="shared" si="640"/>
        <v>1.4426618705035972</v>
      </c>
      <c r="O6817" s="17">
        <f t="shared" si="641"/>
        <v>200.53</v>
      </c>
    </row>
    <row r="6818" spans="1:15">
      <c r="A6818" s="19" t="s">
        <v>1076</v>
      </c>
      <c r="B6818" s="11" t="s">
        <v>1162</v>
      </c>
      <c r="C6818" s="6" t="s">
        <v>218</v>
      </c>
      <c r="D6818" s="6">
        <v>40027</v>
      </c>
      <c r="E6818" s="6">
        <v>397</v>
      </c>
      <c r="F6818" s="7">
        <f t="shared" si="636"/>
        <v>9.9183051440277815E-3</v>
      </c>
      <c r="G6818" s="6">
        <v>27</v>
      </c>
      <c r="H6818" s="6">
        <v>3</v>
      </c>
      <c r="I6818" s="8">
        <f t="shared" si="637"/>
        <v>0.1111111111111111</v>
      </c>
      <c r="J6818" s="13">
        <v>600.41</v>
      </c>
      <c r="K6818" s="13">
        <v>629.07000000000005</v>
      </c>
      <c r="L6818" s="14">
        <f t="shared" si="638"/>
        <v>28.660000000000082</v>
      </c>
      <c r="M6818" s="16">
        <f t="shared" si="639"/>
        <v>1.04773404840026</v>
      </c>
      <c r="N6818" s="17">
        <f t="shared" si="640"/>
        <v>1.5123677581863979</v>
      </c>
      <c r="O6818" s="17">
        <f t="shared" si="641"/>
        <v>200.13666666666666</v>
      </c>
    </row>
    <row r="6819" spans="1:15">
      <c r="A6819" s="19" t="s">
        <v>1077</v>
      </c>
      <c r="B6819" s="11" t="s">
        <v>1162</v>
      </c>
      <c r="C6819" s="6" t="s">
        <v>218</v>
      </c>
      <c r="D6819" s="6">
        <v>30653</v>
      </c>
      <c r="E6819" s="6">
        <v>323</v>
      </c>
      <c r="F6819" s="7">
        <f t="shared" si="636"/>
        <v>1.0537304668384824E-2</v>
      </c>
      <c r="G6819" s="6">
        <v>22</v>
      </c>
      <c r="H6819" s="6">
        <v>1</v>
      </c>
      <c r="I6819" s="8">
        <f t="shared" si="637"/>
        <v>4.5454545454545456E-2</v>
      </c>
      <c r="J6819" s="13">
        <v>459.8</v>
      </c>
      <c r="K6819" s="13">
        <v>0</v>
      </c>
      <c r="L6819" s="14">
        <f t="shared" si="638"/>
        <v>-459.8</v>
      </c>
      <c r="M6819" s="16">
        <f t="shared" si="639"/>
        <v>0</v>
      </c>
      <c r="N6819" s="17">
        <f t="shared" si="640"/>
        <v>1.4235294117647059</v>
      </c>
      <c r="O6819" s="17">
        <f t="shared" si="641"/>
        <v>459.8</v>
      </c>
    </row>
    <row r="6820" spans="1:15">
      <c r="A6820" s="19" t="s">
        <v>1034</v>
      </c>
      <c r="B6820" s="11" t="s">
        <v>1162</v>
      </c>
      <c r="C6820" s="6" t="s">
        <v>218</v>
      </c>
      <c r="D6820" s="6">
        <v>26979</v>
      </c>
      <c r="E6820" s="6">
        <v>176</v>
      </c>
      <c r="F6820" s="7">
        <f t="shared" si="636"/>
        <v>6.5235924237369803E-3</v>
      </c>
      <c r="G6820" s="6">
        <v>8</v>
      </c>
      <c r="H6820" s="6">
        <v>1</v>
      </c>
      <c r="I6820" s="8">
        <f t="shared" si="637"/>
        <v>0.125</v>
      </c>
      <c r="J6820" s="13">
        <v>404.69</v>
      </c>
      <c r="K6820" s="13">
        <v>438.66</v>
      </c>
      <c r="L6820" s="14">
        <f t="shared" si="638"/>
        <v>33.970000000000027</v>
      </c>
      <c r="M6820" s="16">
        <f t="shared" si="639"/>
        <v>1.083940794188144</v>
      </c>
      <c r="N6820" s="17">
        <f t="shared" si="640"/>
        <v>2.2993749999999999</v>
      </c>
      <c r="O6820" s="17">
        <f t="shared" si="641"/>
        <v>404.69</v>
      </c>
    </row>
    <row r="6821" spans="1:15">
      <c r="A6821" s="19" t="s">
        <v>1035</v>
      </c>
      <c r="B6821" s="11" t="s">
        <v>1162</v>
      </c>
      <c r="C6821" s="6" t="s">
        <v>218</v>
      </c>
      <c r="D6821" s="6">
        <v>28501</v>
      </c>
      <c r="E6821" s="6">
        <v>274</v>
      </c>
      <c r="F6821" s="7">
        <f t="shared" si="636"/>
        <v>9.6136977649907019E-3</v>
      </c>
      <c r="G6821" s="6">
        <v>17</v>
      </c>
      <c r="H6821" s="6">
        <v>0</v>
      </c>
      <c r="I6821" s="8">
        <f t="shared" si="637"/>
        <v>0</v>
      </c>
      <c r="J6821" s="13">
        <v>427.52</v>
      </c>
      <c r="K6821" s="13">
        <v>0</v>
      </c>
      <c r="L6821" s="14">
        <f t="shared" si="638"/>
        <v>-427.52</v>
      </c>
      <c r="M6821" s="16">
        <f t="shared" si="639"/>
        <v>0</v>
      </c>
      <c r="N6821" s="17">
        <f t="shared" si="640"/>
        <v>1.5602919708029197</v>
      </c>
      <c r="O6821" s="17">
        <f t="shared" si="641"/>
        <v>0</v>
      </c>
    </row>
    <row r="6822" spans="1:15">
      <c r="A6822" s="19" t="s">
        <v>1036</v>
      </c>
      <c r="B6822" s="11" t="s">
        <v>1162</v>
      </c>
      <c r="C6822" s="6" t="s">
        <v>218</v>
      </c>
      <c r="D6822" s="6">
        <v>40036</v>
      </c>
      <c r="E6822" s="6">
        <v>390</v>
      </c>
      <c r="F6822" s="7">
        <f t="shared" si="636"/>
        <v>9.7412328903986409E-3</v>
      </c>
      <c r="G6822" s="6">
        <v>27</v>
      </c>
      <c r="H6822" s="6">
        <v>5</v>
      </c>
      <c r="I6822" s="8">
        <f t="shared" si="637"/>
        <v>0.18518518518518517</v>
      </c>
      <c r="J6822" s="13">
        <v>600.54</v>
      </c>
      <c r="K6822" s="13">
        <v>0</v>
      </c>
      <c r="L6822" s="14">
        <f t="shared" si="638"/>
        <v>-600.54</v>
      </c>
      <c r="M6822" s="16">
        <f t="shared" si="639"/>
        <v>0</v>
      </c>
      <c r="N6822" s="17">
        <f t="shared" si="640"/>
        <v>1.5398461538461536</v>
      </c>
      <c r="O6822" s="17">
        <f t="shared" si="641"/>
        <v>120.10799999999999</v>
      </c>
    </row>
    <row r="6823" spans="1:15">
      <c r="A6823" s="19" t="s">
        <v>1037</v>
      </c>
      <c r="B6823" s="11" t="s">
        <v>1162</v>
      </c>
      <c r="C6823" s="6" t="s">
        <v>218</v>
      </c>
      <c r="D6823" s="6">
        <v>43578</v>
      </c>
      <c r="E6823" s="6">
        <v>489</v>
      </c>
      <c r="F6823" s="7">
        <f t="shared" si="636"/>
        <v>1.1221258433154344E-2</v>
      </c>
      <c r="G6823" s="6">
        <v>29</v>
      </c>
      <c r="H6823" s="6">
        <v>8</v>
      </c>
      <c r="I6823" s="8">
        <f t="shared" si="637"/>
        <v>0.27586206896551724</v>
      </c>
      <c r="J6823" s="13">
        <v>653.67999999999995</v>
      </c>
      <c r="K6823" s="13">
        <v>2312.04</v>
      </c>
      <c r="L6823" s="14">
        <f t="shared" si="638"/>
        <v>1658.3600000000001</v>
      </c>
      <c r="M6823" s="16">
        <f t="shared" si="639"/>
        <v>3.5369599804185534</v>
      </c>
      <c r="N6823" s="17">
        <f t="shared" si="640"/>
        <v>1.336768916155419</v>
      </c>
      <c r="O6823" s="17">
        <f t="shared" si="641"/>
        <v>81.709999999999994</v>
      </c>
    </row>
    <row r="6824" spans="1:15">
      <c r="A6824" s="19" t="s">
        <v>1038</v>
      </c>
      <c r="B6824" s="11" t="s">
        <v>1162</v>
      </c>
      <c r="C6824" s="6" t="s">
        <v>218</v>
      </c>
      <c r="D6824" s="6">
        <v>37516</v>
      </c>
      <c r="E6824" s="6">
        <v>413</v>
      </c>
      <c r="F6824" s="7">
        <f t="shared" si="636"/>
        <v>1.1008636315172193E-2</v>
      </c>
      <c r="G6824" s="6">
        <v>20</v>
      </c>
      <c r="H6824" s="6">
        <v>0</v>
      </c>
      <c r="I6824" s="8">
        <f t="shared" si="637"/>
        <v>0</v>
      </c>
      <c r="J6824" s="13">
        <v>562.74</v>
      </c>
      <c r="K6824" s="13">
        <v>0</v>
      </c>
      <c r="L6824" s="14">
        <f t="shared" si="638"/>
        <v>-562.74</v>
      </c>
      <c r="M6824" s="16">
        <f t="shared" si="639"/>
        <v>0</v>
      </c>
      <c r="N6824" s="17">
        <f t="shared" si="640"/>
        <v>1.3625665859564164</v>
      </c>
      <c r="O6824" s="17">
        <f t="shared" si="641"/>
        <v>0</v>
      </c>
    </row>
    <row r="6825" spans="1:15">
      <c r="A6825" s="19" t="s">
        <v>1039</v>
      </c>
      <c r="B6825" s="11" t="s">
        <v>1162</v>
      </c>
      <c r="C6825" s="6" t="s">
        <v>218</v>
      </c>
      <c r="D6825" s="6">
        <v>27816</v>
      </c>
      <c r="E6825" s="6">
        <v>319</v>
      </c>
      <c r="F6825" s="7">
        <f t="shared" si="636"/>
        <v>1.1468219729651999E-2</v>
      </c>
      <c r="G6825" s="6">
        <v>12</v>
      </c>
      <c r="H6825" s="6">
        <v>1</v>
      </c>
      <c r="I6825" s="8">
        <f t="shared" si="637"/>
        <v>8.3333333333333329E-2</v>
      </c>
      <c r="J6825" s="13">
        <v>417.25</v>
      </c>
      <c r="K6825" s="13">
        <v>0</v>
      </c>
      <c r="L6825" s="14">
        <f t="shared" si="638"/>
        <v>-417.25</v>
      </c>
      <c r="M6825" s="16">
        <f t="shared" si="639"/>
        <v>0</v>
      </c>
      <c r="N6825" s="17">
        <f t="shared" si="640"/>
        <v>1.3079937304075235</v>
      </c>
      <c r="O6825" s="17">
        <f t="shared" si="641"/>
        <v>417.25</v>
      </c>
    </row>
    <row r="6826" spans="1:15">
      <c r="A6826" s="19" t="s">
        <v>1040</v>
      </c>
      <c r="B6826" s="11" t="s">
        <v>1162</v>
      </c>
      <c r="C6826" s="6" t="s">
        <v>218</v>
      </c>
      <c r="D6826" s="6">
        <v>42237</v>
      </c>
      <c r="E6826" s="6">
        <v>339</v>
      </c>
      <c r="F6826" s="7">
        <f t="shared" si="636"/>
        <v>8.0261382200440372E-3</v>
      </c>
      <c r="G6826" s="6">
        <v>23</v>
      </c>
      <c r="H6826" s="6">
        <v>2</v>
      </c>
      <c r="I6826" s="8">
        <f t="shared" si="637"/>
        <v>8.6956521739130432E-2</v>
      </c>
      <c r="J6826" s="13">
        <v>633.55999999999995</v>
      </c>
      <c r="K6826" s="13">
        <v>1255.77</v>
      </c>
      <c r="L6826" s="14">
        <f t="shared" si="638"/>
        <v>622.21</v>
      </c>
      <c r="M6826" s="16">
        <f t="shared" si="639"/>
        <v>1.9820853589241747</v>
      </c>
      <c r="N6826" s="17">
        <f t="shared" si="640"/>
        <v>1.8689085545722712</v>
      </c>
      <c r="O6826" s="17">
        <f t="shared" si="641"/>
        <v>316.77999999999997</v>
      </c>
    </row>
    <row r="6827" spans="1:15">
      <c r="A6827" s="19" t="s">
        <v>1041</v>
      </c>
      <c r="B6827" s="11" t="s">
        <v>1162</v>
      </c>
      <c r="C6827" s="6" t="s">
        <v>218</v>
      </c>
      <c r="D6827" s="6">
        <v>41404</v>
      </c>
      <c r="E6827" s="6">
        <v>452</v>
      </c>
      <c r="F6827" s="7">
        <f t="shared" si="636"/>
        <v>1.091681963095353E-2</v>
      </c>
      <c r="G6827" s="6">
        <v>21</v>
      </c>
      <c r="H6827" s="6">
        <v>2</v>
      </c>
      <c r="I6827" s="8">
        <f t="shared" si="637"/>
        <v>9.5238095238095233E-2</v>
      </c>
      <c r="J6827" s="13">
        <v>621.07000000000005</v>
      </c>
      <c r="K6827" s="13">
        <v>1050.0999999999999</v>
      </c>
      <c r="L6827" s="14">
        <f t="shared" si="638"/>
        <v>429.02999999999986</v>
      </c>
      <c r="M6827" s="16">
        <f t="shared" si="639"/>
        <v>1.6907916981982705</v>
      </c>
      <c r="N6827" s="17">
        <f t="shared" si="640"/>
        <v>1.3740486725663719</v>
      </c>
      <c r="O6827" s="17">
        <f t="shared" si="641"/>
        <v>310.53500000000003</v>
      </c>
    </row>
    <row r="6828" spans="1:15">
      <c r="A6828" s="19" t="s">
        <v>1042</v>
      </c>
      <c r="B6828" s="11" t="s">
        <v>1162</v>
      </c>
      <c r="C6828" s="6" t="s">
        <v>218</v>
      </c>
      <c r="D6828" s="6">
        <v>26252</v>
      </c>
      <c r="E6828" s="6">
        <v>284</v>
      </c>
      <c r="F6828" s="7">
        <f t="shared" si="636"/>
        <v>1.081822337345726E-2</v>
      </c>
      <c r="G6828" s="6">
        <v>12</v>
      </c>
      <c r="H6828" s="6">
        <v>0</v>
      </c>
      <c r="I6828" s="8">
        <f t="shared" si="637"/>
        <v>0</v>
      </c>
      <c r="J6828" s="13">
        <v>393.78</v>
      </c>
      <c r="K6828" s="13">
        <v>0</v>
      </c>
      <c r="L6828" s="14">
        <f t="shared" si="638"/>
        <v>-393.78</v>
      </c>
      <c r="M6828" s="16">
        <f t="shared" si="639"/>
        <v>0</v>
      </c>
      <c r="N6828" s="17">
        <f t="shared" si="640"/>
        <v>1.3865492957746477</v>
      </c>
      <c r="O6828" s="17">
        <f t="shared" si="641"/>
        <v>0</v>
      </c>
    </row>
    <row r="6829" spans="1:15">
      <c r="A6829" s="19" t="s">
        <v>1043</v>
      </c>
      <c r="B6829" s="11" t="s">
        <v>1162</v>
      </c>
      <c r="C6829" s="6" t="s">
        <v>218</v>
      </c>
      <c r="D6829" s="6">
        <v>28415</v>
      </c>
      <c r="E6829" s="6">
        <v>305</v>
      </c>
      <c r="F6829" s="7">
        <f t="shared" si="636"/>
        <v>1.0733767376385712E-2</v>
      </c>
      <c r="G6829" s="6">
        <v>22</v>
      </c>
      <c r="H6829" s="6">
        <v>1</v>
      </c>
      <c r="I6829" s="8">
        <f t="shared" si="637"/>
        <v>4.5454545454545456E-2</v>
      </c>
      <c r="J6829" s="13">
        <v>426.23</v>
      </c>
      <c r="K6829" s="13">
        <v>0</v>
      </c>
      <c r="L6829" s="14">
        <f t="shared" si="638"/>
        <v>-426.23</v>
      </c>
      <c r="M6829" s="16">
        <f t="shared" si="639"/>
        <v>0</v>
      </c>
      <c r="N6829" s="17">
        <f t="shared" si="640"/>
        <v>1.3974754098360656</v>
      </c>
      <c r="O6829" s="17">
        <f t="shared" si="641"/>
        <v>426.23</v>
      </c>
    </row>
    <row r="6830" spans="1:15">
      <c r="A6830" s="19" t="s">
        <v>1044</v>
      </c>
      <c r="B6830" s="11" t="s">
        <v>1162</v>
      </c>
      <c r="C6830" s="6" t="s">
        <v>218</v>
      </c>
      <c r="D6830" s="6">
        <v>35186</v>
      </c>
      <c r="E6830" s="6">
        <v>311</v>
      </c>
      <c r="F6830" s="7">
        <f t="shared" si="636"/>
        <v>8.8387426817484235E-3</v>
      </c>
      <c r="G6830" s="6">
        <v>18</v>
      </c>
      <c r="H6830" s="6">
        <v>4</v>
      </c>
      <c r="I6830" s="8">
        <f t="shared" si="637"/>
        <v>0.22222222222222221</v>
      </c>
      <c r="J6830" s="13">
        <v>527.79999999999995</v>
      </c>
      <c r="K6830" s="13">
        <v>3579.81</v>
      </c>
      <c r="L6830" s="14">
        <f t="shared" si="638"/>
        <v>3052.01</v>
      </c>
      <c r="M6830" s="16">
        <f t="shared" si="639"/>
        <v>6.7825123152709361</v>
      </c>
      <c r="N6830" s="17">
        <f t="shared" si="640"/>
        <v>1.6971061093247588</v>
      </c>
      <c r="O6830" s="17">
        <f t="shared" si="641"/>
        <v>131.94999999999999</v>
      </c>
    </row>
    <row r="6831" spans="1:15">
      <c r="A6831" s="19" t="s">
        <v>929</v>
      </c>
      <c r="B6831" s="11" t="s">
        <v>1162</v>
      </c>
      <c r="C6831" s="6" t="s">
        <v>218</v>
      </c>
      <c r="D6831" s="6">
        <v>38986</v>
      </c>
      <c r="E6831" s="6">
        <v>317</v>
      </c>
      <c r="F6831" s="7">
        <f t="shared" si="636"/>
        <v>8.1311239932283386E-3</v>
      </c>
      <c r="G6831" s="6">
        <v>19</v>
      </c>
      <c r="H6831" s="6">
        <v>5</v>
      </c>
      <c r="I6831" s="8">
        <f t="shared" si="637"/>
        <v>0.26315789473684209</v>
      </c>
      <c r="J6831" s="13">
        <v>584.79</v>
      </c>
      <c r="K6831" s="13">
        <v>1950.48</v>
      </c>
      <c r="L6831" s="14">
        <f t="shared" si="638"/>
        <v>1365.69</v>
      </c>
      <c r="M6831" s="16">
        <f t="shared" si="639"/>
        <v>3.3353511516954808</v>
      </c>
      <c r="N6831" s="17">
        <f t="shared" si="640"/>
        <v>1.8447634069400629</v>
      </c>
      <c r="O6831" s="17">
        <f t="shared" si="641"/>
        <v>116.958</v>
      </c>
    </row>
    <row r="6832" spans="1:15">
      <c r="A6832" s="19" t="s">
        <v>930</v>
      </c>
      <c r="B6832" s="11" t="s">
        <v>1162</v>
      </c>
      <c r="C6832" s="6" t="s">
        <v>218</v>
      </c>
      <c r="D6832" s="6">
        <v>31711</v>
      </c>
      <c r="E6832" s="6">
        <v>245</v>
      </c>
      <c r="F6832" s="7">
        <f t="shared" si="636"/>
        <v>7.7260256693261016E-3</v>
      </c>
      <c r="G6832" s="6">
        <v>17</v>
      </c>
      <c r="H6832" s="6">
        <v>5</v>
      </c>
      <c r="I6832" s="8">
        <f t="shared" si="637"/>
        <v>0.29411764705882354</v>
      </c>
      <c r="J6832" s="13">
        <v>475.67</v>
      </c>
      <c r="K6832" s="13">
        <v>4965.2700000000004</v>
      </c>
      <c r="L6832" s="14">
        <f t="shared" si="638"/>
        <v>4489.6000000000004</v>
      </c>
      <c r="M6832" s="16">
        <f t="shared" si="639"/>
        <v>10.43847625454622</v>
      </c>
      <c r="N6832" s="17">
        <f t="shared" si="640"/>
        <v>1.9415102040816328</v>
      </c>
      <c r="O6832" s="17">
        <f t="shared" si="641"/>
        <v>95.134</v>
      </c>
    </row>
    <row r="6833" spans="1:15">
      <c r="A6833" s="19" t="s">
        <v>931</v>
      </c>
      <c r="B6833" s="11" t="s">
        <v>1162</v>
      </c>
      <c r="C6833" s="6" t="s">
        <v>218</v>
      </c>
      <c r="D6833" s="6">
        <v>39124</v>
      </c>
      <c r="E6833" s="6">
        <v>421</v>
      </c>
      <c r="F6833" s="7">
        <f t="shared" si="636"/>
        <v>1.0760658419384521E-2</v>
      </c>
      <c r="G6833" s="6">
        <v>18</v>
      </c>
      <c r="H6833" s="6">
        <v>2</v>
      </c>
      <c r="I6833" s="8">
        <f t="shared" si="637"/>
        <v>0.1111111111111111</v>
      </c>
      <c r="J6833" s="13">
        <v>586.86</v>
      </c>
      <c r="K6833" s="13">
        <v>0</v>
      </c>
      <c r="L6833" s="14">
        <f t="shared" si="638"/>
        <v>-586.86</v>
      </c>
      <c r="M6833" s="16">
        <f t="shared" si="639"/>
        <v>0</v>
      </c>
      <c r="N6833" s="17">
        <f t="shared" si="640"/>
        <v>1.3939667458432303</v>
      </c>
      <c r="O6833" s="17">
        <f t="shared" si="641"/>
        <v>293.43</v>
      </c>
    </row>
    <row r="6834" spans="1:15">
      <c r="A6834" s="19" t="s">
        <v>932</v>
      </c>
      <c r="B6834" s="11" t="s">
        <v>1162</v>
      </c>
      <c r="C6834" s="6" t="s">
        <v>218</v>
      </c>
      <c r="D6834" s="6">
        <v>28027</v>
      </c>
      <c r="E6834" s="6">
        <v>208</v>
      </c>
      <c r="F6834" s="7">
        <f t="shared" si="636"/>
        <v>7.4214150640453851E-3</v>
      </c>
      <c r="G6834" s="6">
        <v>11</v>
      </c>
      <c r="H6834" s="6">
        <v>0</v>
      </c>
      <c r="I6834" s="8">
        <f t="shared" si="637"/>
        <v>0</v>
      </c>
      <c r="J6834" s="13">
        <v>420.41</v>
      </c>
      <c r="K6834" s="13">
        <v>0</v>
      </c>
      <c r="L6834" s="14">
        <f t="shared" si="638"/>
        <v>-420.41</v>
      </c>
      <c r="M6834" s="16">
        <f t="shared" si="639"/>
        <v>0</v>
      </c>
      <c r="N6834" s="17">
        <f t="shared" si="640"/>
        <v>2.0212019230769234</v>
      </c>
      <c r="O6834" s="17">
        <f t="shared" si="641"/>
        <v>0</v>
      </c>
    </row>
    <row r="6835" spans="1:15">
      <c r="A6835" s="19" t="s">
        <v>933</v>
      </c>
      <c r="B6835" s="11" t="s">
        <v>1162</v>
      </c>
      <c r="C6835" s="6" t="s">
        <v>218</v>
      </c>
      <c r="D6835" s="6">
        <v>30016</v>
      </c>
      <c r="E6835" s="6">
        <v>292</v>
      </c>
      <c r="F6835" s="7">
        <f t="shared" si="636"/>
        <v>9.7281449893390198E-3</v>
      </c>
      <c r="G6835" s="6">
        <v>14</v>
      </c>
      <c r="H6835" s="6">
        <v>3</v>
      </c>
      <c r="I6835" s="8">
        <f t="shared" si="637"/>
        <v>0.21428571428571427</v>
      </c>
      <c r="J6835" s="13">
        <v>450.25</v>
      </c>
      <c r="K6835" s="13">
        <v>239.22</v>
      </c>
      <c r="L6835" s="14">
        <f t="shared" si="638"/>
        <v>-211.03</v>
      </c>
      <c r="M6835" s="16">
        <f t="shared" si="639"/>
        <v>0.53130483064963907</v>
      </c>
      <c r="N6835" s="17">
        <f t="shared" si="640"/>
        <v>1.5419520547945205</v>
      </c>
      <c r="O6835" s="17">
        <f t="shared" si="641"/>
        <v>150.08333333333334</v>
      </c>
    </row>
    <row r="6836" spans="1:15">
      <c r="A6836" s="19" t="s">
        <v>934</v>
      </c>
      <c r="B6836" s="11" t="s">
        <v>1162</v>
      </c>
      <c r="C6836" s="6" t="s">
        <v>218</v>
      </c>
      <c r="D6836" s="6">
        <v>29437</v>
      </c>
      <c r="E6836" s="6">
        <v>221</v>
      </c>
      <c r="F6836" s="7">
        <f t="shared" si="636"/>
        <v>7.5075585147943063E-3</v>
      </c>
      <c r="G6836" s="6">
        <v>14</v>
      </c>
      <c r="H6836" s="6">
        <v>2</v>
      </c>
      <c r="I6836" s="8">
        <f t="shared" si="637"/>
        <v>0.14285714285714285</v>
      </c>
      <c r="J6836" s="13">
        <v>441.56</v>
      </c>
      <c r="K6836" s="13">
        <v>3791.35</v>
      </c>
      <c r="L6836" s="14">
        <f t="shared" si="638"/>
        <v>3349.79</v>
      </c>
      <c r="M6836" s="16">
        <f t="shared" si="639"/>
        <v>8.5862623426034972</v>
      </c>
      <c r="N6836" s="17">
        <f t="shared" si="640"/>
        <v>1.9980090497737557</v>
      </c>
      <c r="O6836" s="17">
        <f t="shared" si="641"/>
        <v>220.78</v>
      </c>
    </row>
    <row r="6837" spans="1:15">
      <c r="A6837" s="19" t="s">
        <v>644</v>
      </c>
      <c r="B6837" s="11" t="s">
        <v>1162</v>
      </c>
      <c r="C6837" s="6" t="s">
        <v>218</v>
      </c>
      <c r="D6837" s="6">
        <v>42654</v>
      </c>
      <c r="E6837" s="6">
        <v>491</v>
      </c>
      <c r="F6837" s="7">
        <f t="shared" si="636"/>
        <v>1.1511229896375487E-2</v>
      </c>
      <c r="G6837" s="6">
        <v>28</v>
      </c>
      <c r="H6837" s="6">
        <v>5</v>
      </c>
      <c r="I6837" s="8">
        <f t="shared" si="637"/>
        <v>0.17857142857142858</v>
      </c>
      <c r="J6837" s="13">
        <v>639.82000000000005</v>
      </c>
      <c r="K6837" s="13">
        <v>2126.77</v>
      </c>
      <c r="L6837" s="14">
        <f t="shared" si="638"/>
        <v>1486.9499999999998</v>
      </c>
      <c r="M6837" s="16">
        <f t="shared" si="639"/>
        <v>3.3240130036572784</v>
      </c>
      <c r="N6837" s="17">
        <f t="shared" si="640"/>
        <v>1.3030957230142568</v>
      </c>
      <c r="O6837" s="17">
        <f t="shared" si="641"/>
        <v>127.96400000000001</v>
      </c>
    </row>
    <row r="6838" spans="1:15">
      <c r="A6838" s="19" t="s">
        <v>645</v>
      </c>
      <c r="B6838" s="11" t="s">
        <v>1162</v>
      </c>
      <c r="C6838" s="6" t="s">
        <v>218</v>
      </c>
      <c r="D6838" s="6">
        <v>28270</v>
      </c>
      <c r="E6838" s="6">
        <v>289</v>
      </c>
      <c r="F6838" s="7">
        <f t="shared" si="636"/>
        <v>1.0222851078882208E-2</v>
      </c>
      <c r="G6838" s="6">
        <v>20</v>
      </c>
      <c r="H6838" s="6">
        <v>1</v>
      </c>
      <c r="I6838" s="8">
        <f t="shared" si="637"/>
        <v>0.05</v>
      </c>
      <c r="J6838" s="13">
        <v>424.06</v>
      </c>
      <c r="K6838" s="13">
        <v>0</v>
      </c>
      <c r="L6838" s="14">
        <f t="shared" si="638"/>
        <v>-424.06</v>
      </c>
      <c r="M6838" s="16">
        <f t="shared" si="639"/>
        <v>0</v>
      </c>
      <c r="N6838" s="17">
        <f t="shared" si="640"/>
        <v>1.4673356401384083</v>
      </c>
      <c r="O6838" s="17">
        <f t="shared" si="641"/>
        <v>424.06</v>
      </c>
    </row>
    <row r="6839" spans="1:15">
      <c r="A6839" s="19" t="s">
        <v>646</v>
      </c>
      <c r="B6839" s="11" t="s">
        <v>1162</v>
      </c>
      <c r="C6839" s="6" t="s">
        <v>218</v>
      </c>
      <c r="D6839" s="6">
        <v>34645</v>
      </c>
      <c r="E6839" s="6">
        <v>255</v>
      </c>
      <c r="F6839" s="7">
        <f t="shared" si="636"/>
        <v>7.3603694616827826E-3</v>
      </c>
      <c r="G6839" s="6">
        <v>13</v>
      </c>
      <c r="H6839" s="6">
        <v>2</v>
      </c>
      <c r="I6839" s="8">
        <f t="shared" si="637"/>
        <v>0.15384615384615385</v>
      </c>
      <c r="J6839" s="13">
        <v>519.67999999999995</v>
      </c>
      <c r="K6839" s="13">
        <v>1316.61</v>
      </c>
      <c r="L6839" s="14">
        <f t="shared" si="638"/>
        <v>796.93</v>
      </c>
      <c r="M6839" s="16">
        <f t="shared" si="639"/>
        <v>2.5335013854679804</v>
      </c>
      <c r="N6839" s="17">
        <f t="shared" si="640"/>
        <v>2.0379607843137255</v>
      </c>
      <c r="O6839" s="17">
        <f t="shared" si="641"/>
        <v>259.83999999999997</v>
      </c>
    </row>
    <row r="6840" spans="1:15">
      <c r="A6840" s="19" t="s">
        <v>647</v>
      </c>
      <c r="B6840" s="11" t="s">
        <v>1162</v>
      </c>
      <c r="C6840" s="6" t="s">
        <v>218</v>
      </c>
      <c r="D6840" s="6">
        <v>43878</v>
      </c>
      <c r="E6840" s="6">
        <v>444</v>
      </c>
      <c r="F6840" s="7">
        <f t="shared" si="636"/>
        <v>1.0118966224531655E-2</v>
      </c>
      <c r="G6840" s="6">
        <v>24</v>
      </c>
      <c r="H6840" s="6">
        <v>4</v>
      </c>
      <c r="I6840" s="8">
        <f t="shared" si="637"/>
        <v>0.16666666666666666</v>
      </c>
      <c r="J6840" s="13">
        <v>658.17</v>
      </c>
      <c r="K6840" s="13">
        <v>0</v>
      </c>
      <c r="L6840" s="14">
        <f t="shared" si="638"/>
        <v>-658.17</v>
      </c>
      <c r="M6840" s="16">
        <f t="shared" si="639"/>
        <v>0</v>
      </c>
      <c r="N6840" s="17">
        <f t="shared" si="640"/>
        <v>1.4823648648648649</v>
      </c>
      <c r="O6840" s="17">
        <f t="shared" si="641"/>
        <v>164.54249999999999</v>
      </c>
    </row>
    <row r="6841" spans="1:15">
      <c r="A6841" s="19" t="s">
        <v>648</v>
      </c>
      <c r="B6841" s="11" t="s">
        <v>1162</v>
      </c>
      <c r="C6841" s="6" t="s">
        <v>218</v>
      </c>
      <c r="D6841" s="6">
        <v>43610</v>
      </c>
      <c r="E6841" s="6">
        <v>352</v>
      </c>
      <c r="F6841" s="7">
        <f t="shared" si="636"/>
        <v>8.0715432240311847E-3</v>
      </c>
      <c r="G6841" s="6">
        <v>16</v>
      </c>
      <c r="H6841" s="6">
        <v>2</v>
      </c>
      <c r="I6841" s="8">
        <f t="shared" si="637"/>
        <v>0.125</v>
      </c>
      <c r="J6841" s="13">
        <v>654.16</v>
      </c>
      <c r="K6841" s="13">
        <v>0</v>
      </c>
      <c r="L6841" s="14">
        <f t="shared" si="638"/>
        <v>-654.16</v>
      </c>
      <c r="M6841" s="16">
        <f t="shared" si="639"/>
        <v>0</v>
      </c>
      <c r="N6841" s="17">
        <f t="shared" si="640"/>
        <v>1.8584090909090909</v>
      </c>
      <c r="O6841" s="17">
        <f t="shared" si="641"/>
        <v>327.08</v>
      </c>
    </row>
    <row r="6842" spans="1:15">
      <c r="A6842" s="19" t="s">
        <v>649</v>
      </c>
      <c r="B6842" s="11" t="s">
        <v>1162</v>
      </c>
      <c r="C6842" s="6" t="s">
        <v>218</v>
      </c>
      <c r="D6842" s="6">
        <v>39604</v>
      </c>
      <c r="E6842" s="6">
        <v>421</v>
      </c>
      <c r="F6842" s="7">
        <f t="shared" si="636"/>
        <v>1.063023936976063E-2</v>
      </c>
      <c r="G6842" s="6">
        <v>25</v>
      </c>
      <c r="H6842" s="6">
        <v>3</v>
      </c>
      <c r="I6842" s="8">
        <f t="shared" si="637"/>
        <v>0.12</v>
      </c>
      <c r="J6842" s="13">
        <v>594.05999999999995</v>
      </c>
      <c r="K6842" s="13">
        <v>3021.34</v>
      </c>
      <c r="L6842" s="14">
        <f t="shared" si="638"/>
        <v>2427.2800000000002</v>
      </c>
      <c r="M6842" s="16">
        <f t="shared" si="639"/>
        <v>5.085917247416087</v>
      </c>
      <c r="N6842" s="17">
        <f t="shared" si="640"/>
        <v>1.4110688836104512</v>
      </c>
      <c r="O6842" s="17">
        <f t="shared" si="641"/>
        <v>198.01999999999998</v>
      </c>
    </row>
    <row r="6843" spans="1:15">
      <c r="A6843" s="19" t="s">
        <v>650</v>
      </c>
      <c r="B6843" s="11" t="s">
        <v>1162</v>
      </c>
      <c r="C6843" s="6" t="s">
        <v>218</v>
      </c>
      <c r="D6843" s="6">
        <v>33158</v>
      </c>
      <c r="E6843" s="6">
        <v>386</v>
      </c>
      <c r="F6843" s="7">
        <f t="shared" si="636"/>
        <v>1.1641232884974968E-2</v>
      </c>
      <c r="G6843" s="6">
        <v>28</v>
      </c>
      <c r="H6843" s="6">
        <v>1</v>
      </c>
      <c r="I6843" s="8">
        <f t="shared" si="637"/>
        <v>3.5714285714285712E-2</v>
      </c>
      <c r="J6843" s="13">
        <v>497.38</v>
      </c>
      <c r="K6843" s="13">
        <v>1312.77</v>
      </c>
      <c r="L6843" s="14">
        <f t="shared" si="638"/>
        <v>815.39</v>
      </c>
      <c r="M6843" s="16">
        <f t="shared" si="639"/>
        <v>2.6393703003739595</v>
      </c>
      <c r="N6843" s="17">
        <f t="shared" si="640"/>
        <v>1.2885492227979274</v>
      </c>
      <c r="O6843" s="17">
        <f t="shared" si="641"/>
        <v>497.38</v>
      </c>
    </row>
    <row r="6844" spans="1:15">
      <c r="A6844" s="19" t="s">
        <v>651</v>
      </c>
      <c r="B6844" s="11" t="s">
        <v>1162</v>
      </c>
      <c r="C6844" s="6" t="s">
        <v>218</v>
      </c>
      <c r="D6844" s="6">
        <v>40948</v>
      </c>
      <c r="E6844" s="6">
        <v>408</v>
      </c>
      <c r="F6844" s="7">
        <f t="shared" si="636"/>
        <v>9.9638565986128746E-3</v>
      </c>
      <c r="G6844" s="6">
        <v>25</v>
      </c>
      <c r="H6844" s="6">
        <v>3</v>
      </c>
      <c r="I6844" s="8">
        <f t="shared" si="637"/>
        <v>0.12</v>
      </c>
      <c r="J6844" s="13">
        <v>614.23</v>
      </c>
      <c r="K6844" s="13">
        <v>0</v>
      </c>
      <c r="L6844" s="14">
        <f t="shared" si="638"/>
        <v>-614.23</v>
      </c>
      <c r="M6844" s="16">
        <f t="shared" si="639"/>
        <v>0</v>
      </c>
      <c r="N6844" s="17">
        <f t="shared" si="640"/>
        <v>1.5054656862745099</v>
      </c>
      <c r="O6844" s="17">
        <f t="shared" si="641"/>
        <v>204.74333333333334</v>
      </c>
    </row>
    <row r="6845" spans="1:15">
      <c r="A6845" s="19" t="s">
        <v>652</v>
      </c>
      <c r="B6845" s="11" t="s">
        <v>1162</v>
      </c>
      <c r="C6845" s="6" t="s">
        <v>218</v>
      </c>
      <c r="D6845" s="6">
        <v>36775</v>
      </c>
      <c r="E6845" s="6">
        <v>400</v>
      </c>
      <c r="F6845" s="7">
        <f t="shared" si="636"/>
        <v>1.0876954452753228E-2</v>
      </c>
      <c r="G6845" s="6">
        <v>23</v>
      </c>
      <c r="H6845" s="6">
        <v>1</v>
      </c>
      <c r="I6845" s="8">
        <f t="shared" si="637"/>
        <v>4.3478260869565216E-2</v>
      </c>
      <c r="J6845" s="13">
        <v>551.63</v>
      </c>
      <c r="K6845" s="13">
        <v>2015.72</v>
      </c>
      <c r="L6845" s="14">
        <f t="shared" si="638"/>
        <v>1464.0900000000001</v>
      </c>
      <c r="M6845" s="16">
        <f t="shared" si="639"/>
        <v>3.6541159835396915</v>
      </c>
      <c r="N6845" s="17">
        <f t="shared" si="640"/>
        <v>1.3790750000000001</v>
      </c>
      <c r="O6845" s="17">
        <f t="shared" si="641"/>
        <v>551.63</v>
      </c>
    </row>
    <row r="6846" spans="1:15">
      <c r="A6846" s="19" t="s">
        <v>653</v>
      </c>
      <c r="B6846" s="11" t="s">
        <v>1162</v>
      </c>
      <c r="C6846" s="6" t="s">
        <v>218</v>
      </c>
      <c r="D6846" s="6">
        <v>35948</v>
      </c>
      <c r="E6846" s="6">
        <v>413</v>
      </c>
      <c r="F6846" s="7">
        <f t="shared" si="636"/>
        <v>1.1488817180371648E-2</v>
      </c>
      <c r="G6846" s="6">
        <v>20</v>
      </c>
      <c r="H6846" s="6">
        <v>6</v>
      </c>
      <c r="I6846" s="8">
        <f t="shared" si="637"/>
        <v>0.3</v>
      </c>
      <c r="J6846" s="13">
        <v>539.22</v>
      </c>
      <c r="K6846" s="13">
        <v>765</v>
      </c>
      <c r="L6846" s="14">
        <f t="shared" si="638"/>
        <v>225.77999999999997</v>
      </c>
      <c r="M6846" s="16">
        <f t="shared" si="639"/>
        <v>1.4187159229998887</v>
      </c>
      <c r="N6846" s="17">
        <f t="shared" si="640"/>
        <v>1.3056174334140436</v>
      </c>
      <c r="O6846" s="17">
        <f t="shared" si="641"/>
        <v>89.87</v>
      </c>
    </row>
    <row r="6847" spans="1:15">
      <c r="A6847" s="19" t="s">
        <v>654</v>
      </c>
      <c r="B6847" s="11" t="s">
        <v>1162</v>
      </c>
      <c r="C6847" s="6" t="s">
        <v>218</v>
      </c>
      <c r="D6847" s="6">
        <v>37080</v>
      </c>
      <c r="E6847" s="6">
        <v>380</v>
      </c>
      <c r="F6847" s="7">
        <f t="shared" si="636"/>
        <v>1.0248112189859764E-2</v>
      </c>
      <c r="G6847" s="6">
        <v>17</v>
      </c>
      <c r="H6847" s="6">
        <v>1</v>
      </c>
      <c r="I6847" s="8">
        <f t="shared" si="637"/>
        <v>5.8823529411764705E-2</v>
      </c>
      <c r="J6847" s="13">
        <v>556.21</v>
      </c>
      <c r="K6847" s="13">
        <v>0</v>
      </c>
      <c r="L6847" s="14">
        <f t="shared" si="638"/>
        <v>-556.21</v>
      </c>
      <c r="M6847" s="16">
        <f t="shared" si="639"/>
        <v>0</v>
      </c>
      <c r="N6847" s="17">
        <f t="shared" si="640"/>
        <v>1.4637105263157895</v>
      </c>
      <c r="O6847" s="17">
        <f t="shared" si="641"/>
        <v>556.21</v>
      </c>
    </row>
    <row r="6848" spans="1:15">
      <c r="A6848" s="19" t="s">
        <v>655</v>
      </c>
      <c r="B6848" s="11" t="s">
        <v>1162</v>
      </c>
      <c r="C6848" s="6" t="s">
        <v>218</v>
      </c>
      <c r="D6848" s="6">
        <v>31963</v>
      </c>
      <c r="E6848" s="6">
        <v>317</v>
      </c>
      <c r="F6848" s="7">
        <f t="shared" si="636"/>
        <v>9.9177173606983075E-3</v>
      </c>
      <c r="G6848" s="6">
        <v>21</v>
      </c>
      <c r="H6848" s="6">
        <v>2</v>
      </c>
      <c r="I6848" s="8">
        <f t="shared" si="637"/>
        <v>9.5238095238095233E-2</v>
      </c>
      <c r="J6848" s="13">
        <v>479.45</v>
      </c>
      <c r="K6848" s="13">
        <v>0</v>
      </c>
      <c r="L6848" s="14">
        <f t="shared" si="638"/>
        <v>-479.45</v>
      </c>
      <c r="M6848" s="16">
        <f t="shared" si="639"/>
        <v>0</v>
      </c>
      <c r="N6848" s="17">
        <f t="shared" si="640"/>
        <v>1.5124605678233438</v>
      </c>
      <c r="O6848" s="17">
        <f t="shared" si="641"/>
        <v>239.72499999999999</v>
      </c>
    </row>
    <row r="6849" spans="1:15">
      <c r="A6849" s="19" t="s">
        <v>656</v>
      </c>
      <c r="B6849" s="11" t="s">
        <v>1162</v>
      </c>
      <c r="C6849" s="6" t="s">
        <v>218</v>
      </c>
      <c r="D6849" s="6">
        <v>32420</v>
      </c>
      <c r="E6849" s="6">
        <v>216</v>
      </c>
      <c r="F6849" s="7">
        <f t="shared" si="636"/>
        <v>6.662553979025293E-3</v>
      </c>
      <c r="G6849" s="6">
        <v>15</v>
      </c>
      <c r="H6849" s="6">
        <v>1</v>
      </c>
      <c r="I6849" s="8">
        <f t="shared" si="637"/>
        <v>6.6666666666666666E-2</v>
      </c>
      <c r="J6849" s="13">
        <v>486.3</v>
      </c>
      <c r="K6849" s="13">
        <v>756.38</v>
      </c>
      <c r="L6849" s="14">
        <f t="shared" si="638"/>
        <v>270.08</v>
      </c>
      <c r="M6849" s="16">
        <f t="shared" si="639"/>
        <v>1.5553773390910959</v>
      </c>
      <c r="N6849" s="17">
        <f t="shared" si="640"/>
        <v>2.2513888888888891</v>
      </c>
      <c r="O6849" s="17">
        <f t="shared" si="641"/>
        <v>486.3</v>
      </c>
    </row>
    <row r="6850" spans="1:15">
      <c r="A6850" s="19" t="s">
        <v>657</v>
      </c>
      <c r="B6850" s="11" t="s">
        <v>1162</v>
      </c>
      <c r="C6850" s="6" t="s">
        <v>218</v>
      </c>
      <c r="D6850" s="6">
        <v>24163</v>
      </c>
      <c r="E6850" s="6">
        <v>158</v>
      </c>
      <c r="F6850" s="7">
        <f t="shared" ref="F6850:F6913" si="642">E6850/D6850</f>
        <v>6.5389231469602281E-3</v>
      </c>
      <c r="G6850" s="6">
        <v>11</v>
      </c>
      <c r="H6850" s="6">
        <v>4</v>
      </c>
      <c r="I6850" s="8">
        <f t="shared" ref="I6850:I6913" si="643">H6850/G6850</f>
        <v>0.36363636363636365</v>
      </c>
      <c r="J6850" s="13">
        <v>362.45</v>
      </c>
      <c r="K6850" s="13">
        <v>3915.21</v>
      </c>
      <c r="L6850" s="14">
        <f t="shared" si="638"/>
        <v>3552.76</v>
      </c>
      <c r="M6850" s="16">
        <f t="shared" si="639"/>
        <v>10.802069250931163</v>
      </c>
      <c r="N6850" s="17">
        <f t="shared" si="640"/>
        <v>2.2939873417721519</v>
      </c>
      <c r="O6850" s="17">
        <f t="shared" si="641"/>
        <v>90.612499999999997</v>
      </c>
    </row>
    <row r="6851" spans="1:15">
      <c r="A6851" s="19" t="s">
        <v>658</v>
      </c>
      <c r="B6851" s="11" t="s">
        <v>1162</v>
      </c>
      <c r="C6851" s="6" t="s">
        <v>218</v>
      </c>
      <c r="D6851" s="6">
        <v>31666</v>
      </c>
      <c r="E6851" s="6">
        <v>249</v>
      </c>
      <c r="F6851" s="7">
        <f t="shared" si="642"/>
        <v>7.8633234383881766E-3</v>
      </c>
      <c r="G6851" s="6">
        <v>16</v>
      </c>
      <c r="H6851" s="6">
        <v>3</v>
      </c>
      <c r="I6851" s="8">
        <f t="shared" si="643"/>
        <v>0.1875</v>
      </c>
      <c r="J6851" s="13">
        <v>475</v>
      </c>
      <c r="K6851" s="13">
        <v>0</v>
      </c>
      <c r="L6851" s="14">
        <f t="shared" ref="L6851:L6914" si="644">K6851-J6851</f>
        <v>-475</v>
      </c>
      <c r="M6851" s="16">
        <f t="shared" ref="M6851:M6914" si="645">IFERROR(K6851/J6851,0)</f>
        <v>0</v>
      </c>
      <c r="N6851" s="17">
        <f t="shared" ref="N6851:N6914" si="646">J6851/E6851</f>
        <v>1.9076305220883534</v>
      </c>
      <c r="O6851" s="17">
        <f t="shared" ref="O6851:O6914" si="647">IFERROR(J6851/H6851,0)</f>
        <v>158.33333333333334</v>
      </c>
    </row>
    <row r="6852" spans="1:15">
      <c r="A6852" s="19" t="s">
        <v>659</v>
      </c>
      <c r="B6852" s="11" t="s">
        <v>1162</v>
      </c>
      <c r="C6852" s="6" t="s">
        <v>218</v>
      </c>
      <c r="D6852" s="6">
        <v>39700</v>
      </c>
      <c r="E6852" s="6">
        <v>373</v>
      </c>
      <c r="F6852" s="7">
        <f t="shared" si="642"/>
        <v>9.3954659949622172E-3</v>
      </c>
      <c r="G6852" s="6">
        <v>16</v>
      </c>
      <c r="H6852" s="6">
        <v>5</v>
      </c>
      <c r="I6852" s="8">
        <f t="shared" si="643"/>
        <v>0.3125</v>
      </c>
      <c r="J6852" s="13">
        <v>595.51</v>
      </c>
      <c r="K6852" s="13">
        <v>504.59</v>
      </c>
      <c r="L6852" s="14">
        <f t="shared" si="644"/>
        <v>-90.920000000000016</v>
      </c>
      <c r="M6852" s="16">
        <f t="shared" si="645"/>
        <v>0.84732414233178277</v>
      </c>
      <c r="N6852" s="17">
        <f t="shared" si="646"/>
        <v>1.5965415549597854</v>
      </c>
      <c r="O6852" s="17">
        <f t="shared" si="647"/>
        <v>119.102</v>
      </c>
    </row>
    <row r="6853" spans="1:15">
      <c r="A6853" s="19" t="s">
        <v>660</v>
      </c>
      <c r="B6853" s="11" t="s">
        <v>1162</v>
      </c>
      <c r="C6853" s="6" t="s">
        <v>218</v>
      </c>
      <c r="D6853" s="6">
        <v>29544</v>
      </c>
      <c r="E6853" s="6">
        <v>194</v>
      </c>
      <c r="F6853" s="7">
        <f t="shared" si="642"/>
        <v>6.5664771188735449E-3</v>
      </c>
      <c r="G6853" s="6">
        <v>13</v>
      </c>
      <c r="H6853" s="6">
        <v>4</v>
      </c>
      <c r="I6853" s="8">
        <f t="shared" si="643"/>
        <v>0.30769230769230771</v>
      </c>
      <c r="J6853" s="13">
        <v>443.16</v>
      </c>
      <c r="K6853" s="13">
        <v>6697.2</v>
      </c>
      <c r="L6853" s="14">
        <f t="shared" si="644"/>
        <v>6254.04</v>
      </c>
      <c r="M6853" s="16">
        <f t="shared" si="645"/>
        <v>15.112374763065258</v>
      </c>
      <c r="N6853" s="17">
        <f t="shared" si="646"/>
        <v>2.2843298969072166</v>
      </c>
      <c r="O6853" s="17">
        <f t="shared" si="647"/>
        <v>110.79</v>
      </c>
    </row>
    <row r="6854" spans="1:15">
      <c r="A6854" s="19" t="s">
        <v>661</v>
      </c>
      <c r="B6854" s="11" t="s">
        <v>1162</v>
      </c>
      <c r="C6854" s="6" t="s">
        <v>218</v>
      </c>
      <c r="D6854" s="6">
        <v>39978</v>
      </c>
      <c r="E6854" s="6">
        <v>448</v>
      </c>
      <c r="F6854" s="7">
        <f t="shared" si="642"/>
        <v>1.1206163389864425E-2</v>
      </c>
      <c r="G6854" s="6">
        <v>23</v>
      </c>
      <c r="H6854" s="6">
        <v>3</v>
      </c>
      <c r="I6854" s="8">
        <f t="shared" si="643"/>
        <v>0.13043478260869565</v>
      </c>
      <c r="J6854" s="13">
        <v>599.66999999999996</v>
      </c>
      <c r="K6854" s="13">
        <v>0</v>
      </c>
      <c r="L6854" s="14">
        <f t="shared" si="644"/>
        <v>-599.66999999999996</v>
      </c>
      <c r="M6854" s="16">
        <f t="shared" si="645"/>
        <v>0</v>
      </c>
      <c r="N6854" s="17">
        <f t="shared" si="646"/>
        <v>1.338549107142857</v>
      </c>
      <c r="O6854" s="17">
        <f t="shared" si="647"/>
        <v>199.89</v>
      </c>
    </row>
    <row r="6855" spans="1:15">
      <c r="A6855" s="19" t="s">
        <v>662</v>
      </c>
      <c r="B6855" s="11" t="s">
        <v>1162</v>
      </c>
      <c r="C6855" s="6" t="s">
        <v>218</v>
      </c>
      <c r="D6855" s="6">
        <v>27202</v>
      </c>
      <c r="E6855" s="6">
        <v>298</v>
      </c>
      <c r="F6855" s="7">
        <f t="shared" si="642"/>
        <v>1.095507683258584E-2</v>
      </c>
      <c r="G6855" s="6">
        <v>19</v>
      </c>
      <c r="H6855" s="6">
        <v>2</v>
      </c>
      <c r="I6855" s="8">
        <f t="shared" si="643"/>
        <v>0.10526315789473684</v>
      </c>
      <c r="J6855" s="13">
        <v>408.04</v>
      </c>
      <c r="K6855" s="13">
        <v>2261.4</v>
      </c>
      <c r="L6855" s="14">
        <f t="shared" si="644"/>
        <v>1853.3600000000001</v>
      </c>
      <c r="M6855" s="16">
        <f t="shared" si="645"/>
        <v>5.5421037153220274</v>
      </c>
      <c r="N6855" s="17">
        <f t="shared" si="646"/>
        <v>1.369261744966443</v>
      </c>
      <c r="O6855" s="17">
        <f t="shared" si="647"/>
        <v>204.02</v>
      </c>
    </row>
    <row r="6856" spans="1:15">
      <c r="A6856" s="19" t="s">
        <v>663</v>
      </c>
      <c r="B6856" s="11" t="s">
        <v>1162</v>
      </c>
      <c r="C6856" s="6" t="s">
        <v>218</v>
      </c>
      <c r="D6856" s="6">
        <v>37667</v>
      </c>
      <c r="E6856" s="6">
        <v>383</v>
      </c>
      <c r="F6856" s="7">
        <f t="shared" si="642"/>
        <v>1.0168051610162742E-2</v>
      </c>
      <c r="G6856" s="6">
        <v>26</v>
      </c>
      <c r="H6856" s="6">
        <v>2</v>
      </c>
      <c r="I6856" s="8">
        <f t="shared" si="643"/>
        <v>7.6923076923076927E-2</v>
      </c>
      <c r="J6856" s="13">
        <v>565.01</v>
      </c>
      <c r="K6856" s="13">
        <v>0</v>
      </c>
      <c r="L6856" s="14">
        <f t="shared" si="644"/>
        <v>-565.01</v>
      </c>
      <c r="M6856" s="16">
        <f t="shared" si="645"/>
        <v>0</v>
      </c>
      <c r="N6856" s="17">
        <f t="shared" si="646"/>
        <v>1.4752219321148825</v>
      </c>
      <c r="O6856" s="17">
        <f t="shared" si="647"/>
        <v>282.505</v>
      </c>
    </row>
    <row r="6857" spans="1:15">
      <c r="A6857" s="19" t="s">
        <v>664</v>
      </c>
      <c r="B6857" s="11" t="s">
        <v>1162</v>
      </c>
      <c r="C6857" s="6" t="s">
        <v>218</v>
      </c>
      <c r="D6857" s="6">
        <v>24298</v>
      </c>
      <c r="E6857" s="6">
        <v>274</v>
      </c>
      <c r="F6857" s="7">
        <f t="shared" si="642"/>
        <v>1.1276648283809367E-2</v>
      </c>
      <c r="G6857" s="6">
        <v>10</v>
      </c>
      <c r="H6857" s="6">
        <v>1</v>
      </c>
      <c r="I6857" s="8">
        <f t="shared" si="643"/>
        <v>0.1</v>
      </c>
      <c r="J6857" s="13">
        <v>364.48</v>
      </c>
      <c r="K6857" s="13">
        <v>0</v>
      </c>
      <c r="L6857" s="14">
        <f t="shared" si="644"/>
        <v>-364.48</v>
      </c>
      <c r="M6857" s="16">
        <f t="shared" si="645"/>
        <v>0</v>
      </c>
      <c r="N6857" s="17">
        <f t="shared" si="646"/>
        <v>1.3302189781021898</v>
      </c>
      <c r="O6857" s="17">
        <f t="shared" si="647"/>
        <v>364.48</v>
      </c>
    </row>
    <row r="6858" spans="1:15">
      <c r="A6858" s="19" t="s">
        <v>665</v>
      </c>
      <c r="B6858" s="11" t="s">
        <v>1162</v>
      </c>
      <c r="C6858" s="6" t="s">
        <v>218</v>
      </c>
      <c r="D6858" s="6">
        <v>24514</v>
      </c>
      <c r="E6858" s="6">
        <v>158</v>
      </c>
      <c r="F6858" s="7">
        <f t="shared" si="642"/>
        <v>6.4452965652280333E-3</v>
      </c>
      <c r="G6858" s="6">
        <v>7</v>
      </c>
      <c r="H6858" s="6">
        <v>0</v>
      </c>
      <c r="I6858" s="8">
        <f t="shared" si="643"/>
        <v>0</v>
      </c>
      <c r="J6858" s="13">
        <v>367.71</v>
      </c>
      <c r="K6858" s="13">
        <v>0</v>
      </c>
      <c r="L6858" s="14">
        <f t="shared" si="644"/>
        <v>-367.71</v>
      </c>
      <c r="M6858" s="16">
        <f t="shared" si="645"/>
        <v>0</v>
      </c>
      <c r="N6858" s="17">
        <f t="shared" si="646"/>
        <v>2.3272784810126579</v>
      </c>
      <c r="O6858" s="17">
        <f t="shared" si="647"/>
        <v>0</v>
      </c>
    </row>
    <row r="6859" spans="1:15">
      <c r="A6859" s="19" t="s">
        <v>910</v>
      </c>
      <c r="B6859" s="11" t="s">
        <v>1163</v>
      </c>
      <c r="C6859" s="6" t="s">
        <v>271</v>
      </c>
      <c r="D6859" s="6">
        <v>39616</v>
      </c>
      <c r="E6859" s="6">
        <v>1078</v>
      </c>
      <c r="F6859" s="7">
        <f t="shared" si="642"/>
        <v>2.7211227786752827E-2</v>
      </c>
      <c r="G6859" s="6">
        <v>35</v>
      </c>
      <c r="H6859" s="6">
        <v>5</v>
      </c>
      <c r="I6859" s="8">
        <f t="shared" si="643"/>
        <v>0.14285714285714285</v>
      </c>
      <c r="J6859" s="13">
        <v>356.55</v>
      </c>
      <c r="K6859" s="13">
        <v>928.58</v>
      </c>
      <c r="L6859" s="14">
        <f t="shared" si="644"/>
        <v>572.03</v>
      </c>
      <c r="M6859" s="16">
        <f t="shared" si="645"/>
        <v>2.6043472163791894</v>
      </c>
      <c r="N6859" s="17">
        <f t="shared" si="646"/>
        <v>0.33075139146567717</v>
      </c>
      <c r="O6859" s="17">
        <f t="shared" si="647"/>
        <v>71.31</v>
      </c>
    </row>
    <row r="6860" spans="1:15">
      <c r="A6860" s="19" t="s">
        <v>911</v>
      </c>
      <c r="B6860" s="11" t="s">
        <v>1163</v>
      </c>
      <c r="C6860" s="6" t="s">
        <v>271</v>
      </c>
      <c r="D6860" s="6">
        <v>32051</v>
      </c>
      <c r="E6860" s="6">
        <v>1010</v>
      </c>
      <c r="F6860" s="7">
        <f t="shared" si="642"/>
        <v>3.1512277308040314E-2</v>
      </c>
      <c r="G6860" s="6">
        <v>35</v>
      </c>
      <c r="H6860" s="6">
        <v>5</v>
      </c>
      <c r="I6860" s="8">
        <f t="shared" si="643"/>
        <v>0.14285714285714285</v>
      </c>
      <c r="J6860" s="13">
        <v>288.45999999999998</v>
      </c>
      <c r="K6860" s="13">
        <v>2654.08</v>
      </c>
      <c r="L6860" s="14">
        <f t="shared" si="644"/>
        <v>2365.62</v>
      </c>
      <c r="M6860" s="16">
        <f t="shared" si="645"/>
        <v>9.2008597379186021</v>
      </c>
      <c r="N6860" s="17">
        <f t="shared" si="646"/>
        <v>0.28560396039603958</v>
      </c>
      <c r="O6860" s="17">
        <f t="shared" si="647"/>
        <v>57.691999999999993</v>
      </c>
    </row>
    <row r="6861" spans="1:15">
      <c r="A6861" s="19" t="s">
        <v>912</v>
      </c>
      <c r="B6861" s="11" t="s">
        <v>1163</v>
      </c>
      <c r="C6861" s="6" t="s">
        <v>271</v>
      </c>
      <c r="D6861" s="6">
        <v>34717</v>
      </c>
      <c r="E6861" s="6">
        <v>864</v>
      </c>
      <c r="F6861" s="7">
        <f t="shared" si="642"/>
        <v>2.4886942996226631E-2</v>
      </c>
      <c r="G6861" s="6">
        <v>35</v>
      </c>
      <c r="H6861" s="6">
        <v>2</v>
      </c>
      <c r="I6861" s="8">
        <f t="shared" si="643"/>
        <v>5.7142857142857141E-2</v>
      </c>
      <c r="J6861" s="13">
        <v>312.45999999999998</v>
      </c>
      <c r="K6861" s="13">
        <v>4193.95</v>
      </c>
      <c r="L6861" s="14">
        <f t="shared" si="644"/>
        <v>3881.49</v>
      </c>
      <c r="M6861" s="16">
        <f t="shared" si="645"/>
        <v>13.422358061831915</v>
      </c>
      <c r="N6861" s="17">
        <f t="shared" si="646"/>
        <v>0.3616435185185185</v>
      </c>
      <c r="O6861" s="17">
        <f t="shared" si="647"/>
        <v>156.22999999999999</v>
      </c>
    </row>
    <row r="6862" spans="1:15">
      <c r="A6862" s="19" t="s">
        <v>913</v>
      </c>
      <c r="B6862" s="11" t="s">
        <v>1163</v>
      </c>
      <c r="C6862" s="6" t="s">
        <v>271</v>
      </c>
      <c r="D6862" s="6">
        <v>43525</v>
      </c>
      <c r="E6862" s="6">
        <v>1381</v>
      </c>
      <c r="F6862" s="7">
        <f t="shared" si="642"/>
        <v>3.1728891441700172E-2</v>
      </c>
      <c r="G6862" s="6">
        <v>35</v>
      </c>
      <c r="H6862" s="6">
        <v>2</v>
      </c>
      <c r="I6862" s="8">
        <f t="shared" si="643"/>
        <v>5.7142857142857141E-2</v>
      </c>
      <c r="J6862" s="13">
        <v>391.73</v>
      </c>
      <c r="K6862" s="13">
        <v>1470.46</v>
      </c>
      <c r="L6862" s="14">
        <f t="shared" si="644"/>
        <v>1078.73</v>
      </c>
      <c r="M6862" s="16">
        <f t="shared" si="645"/>
        <v>3.7537589666351825</v>
      </c>
      <c r="N6862" s="17">
        <f t="shared" si="646"/>
        <v>0.2836567704561912</v>
      </c>
      <c r="O6862" s="17">
        <f t="shared" si="647"/>
        <v>195.86500000000001</v>
      </c>
    </row>
    <row r="6863" spans="1:15">
      <c r="A6863" s="19" t="s">
        <v>914</v>
      </c>
      <c r="B6863" s="11" t="s">
        <v>1163</v>
      </c>
      <c r="C6863" s="6" t="s">
        <v>271</v>
      </c>
      <c r="D6863" s="6">
        <v>28136</v>
      </c>
      <c r="E6863" s="6">
        <v>693</v>
      </c>
      <c r="F6863" s="7">
        <f t="shared" si="642"/>
        <v>2.4630366789877737E-2</v>
      </c>
      <c r="G6863" s="6">
        <v>27</v>
      </c>
      <c r="H6863" s="6">
        <v>4</v>
      </c>
      <c r="I6863" s="8">
        <f t="shared" si="643"/>
        <v>0.14814814814814814</v>
      </c>
      <c r="J6863" s="13">
        <v>253.23</v>
      </c>
      <c r="K6863" s="13">
        <v>1334.81</v>
      </c>
      <c r="L6863" s="14">
        <f t="shared" si="644"/>
        <v>1081.58</v>
      </c>
      <c r="M6863" s="16">
        <f t="shared" si="645"/>
        <v>5.2711369111084787</v>
      </c>
      <c r="N6863" s="17">
        <f t="shared" si="646"/>
        <v>0.36541125541125541</v>
      </c>
      <c r="O6863" s="17">
        <f t="shared" si="647"/>
        <v>63.307499999999997</v>
      </c>
    </row>
    <row r="6864" spans="1:15">
      <c r="A6864" s="19" t="s">
        <v>915</v>
      </c>
      <c r="B6864" s="11" t="s">
        <v>1163</v>
      </c>
      <c r="C6864" s="6" t="s">
        <v>271</v>
      </c>
      <c r="D6864" s="6">
        <v>31803</v>
      </c>
      <c r="E6864" s="6">
        <v>996</v>
      </c>
      <c r="F6864" s="7">
        <f t="shared" si="642"/>
        <v>3.1317800207527592E-2</v>
      </c>
      <c r="G6864" s="6">
        <v>35</v>
      </c>
      <c r="H6864" s="6">
        <v>8</v>
      </c>
      <c r="I6864" s="8">
        <f t="shared" si="643"/>
        <v>0.22857142857142856</v>
      </c>
      <c r="J6864" s="13">
        <v>286.23</v>
      </c>
      <c r="K6864" s="13">
        <v>2320.66</v>
      </c>
      <c r="L6864" s="14">
        <f t="shared" si="644"/>
        <v>2034.4299999999998</v>
      </c>
      <c r="M6864" s="16">
        <f t="shared" si="645"/>
        <v>8.1076756454599437</v>
      </c>
      <c r="N6864" s="17">
        <f t="shared" si="646"/>
        <v>0.28737951807228918</v>
      </c>
      <c r="O6864" s="17">
        <f t="shared" si="647"/>
        <v>35.778750000000002</v>
      </c>
    </row>
    <row r="6865" spans="1:15">
      <c r="A6865" s="19" t="s">
        <v>916</v>
      </c>
      <c r="B6865" s="11" t="s">
        <v>1163</v>
      </c>
      <c r="C6865" s="6" t="s">
        <v>271</v>
      </c>
      <c r="D6865" s="6">
        <v>42068</v>
      </c>
      <c r="E6865" s="6">
        <v>924</v>
      </c>
      <c r="F6865" s="7">
        <f t="shared" si="642"/>
        <v>2.1964438528097367E-2</v>
      </c>
      <c r="G6865" s="6">
        <v>35</v>
      </c>
      <c r="H6865" s="6">
        <v>6</v>
      </c>
      <c r="I6865" s="8">
        <f t="shared" si="643"/>
        <v>0.17142857142857143</v>
      </c>
      <c r="J6865" s="13">
        <v>378.62</v>
      </c>
      <c r="K6865" s="13">
        <v>0</v>
      </c>
      <c r="L6865" s="14">
        <f t="shared" si="644"/>
        <v>-378.62</v>
      </c>
      <c r="M6865" s="16">
        <f t="shared" si="645"/>
        <v>0</v>
      </c>
      <c r="N6865" s="17">
        <f t="shared" si="646"/>
        <v>0.40976190476190477</v>
      </c>
      <c r="O6865" s="17">
        <f t="shared" si="647"/>
        <v>63.103333333333332</v>
      </c>
    </row>
    <row r="6866" spans="1:15">
      <c r="A6866" s="19" t="s">
        <v>917</v>
      </c>
      <c r="B6866" s="11" t="s">
        <v>1163</v>
      </c>
      <c r="C6866" s="6" t="s">
        <v>271</v>
      </c>
      <c r="D6866" s="6">
        <v>38837</v>
      </c>
      <c r="E6866" s="6">
        <v>1205</v>
      </c>
      <c r="F6866" s="7">
        <f t="shared" si="642"/>
        <v>3.1027113319772381E-2</v>
      </c>
      <c r="G6866" s="6">
        <v>35</v>
      </c>
      <c r="H6866" s="6">
        <v>5</v>
      </c>
      <c r="I6866" s="8">
        <f t="shared" si="643"/>
        <v>0.14285714285714285</v>
      </c>
      <c r="J6866" s="13">
        <v>349.54</v>
      </c>
      <c r="K6866" s="13">
        <v>1008.78</v>
      </c>
      <c r="L6866" s="14">
        <f t="shared" si="644"/>
        <v>659.24</v>
      </c>
      <c r="M6866" s="16">
        <f t="shared" si="645"/>
        <v>2.8860216284259308</v>
      </c>
      <c r="N6866" s="17">
        <f t="shared" si="646"/>
        <v>0.29007468879668052</v>
      </c>
      <c r="O6866" s="17">
        <f t="shared" si="647"/>
        <v>69.908000000000001</v>
      </c>
    </row>
    <row r="6867" spans="1:15">
      <c r="A6867" s="19" t="s">
        <v>918</v>
      </c>
      <c r="B6867" s="11" t="s">
        <v>1163</v>
      </c>
      <c r="C6867" s="6" t="s">
        <v>271</v>
      </c>
      <c r="D6867" s="6">
        <v>28516</v>
      </c>
      <c r="E6867" s="6">
        <v>694</v>
      </c>
      <c r="F6867" s="7">
        <f t="shared" si="642"/>
        <v>2.4337214195539348E-2</v>
      </c>
      <c r="G6867" s="6">
        <v>26</v>
      </c>
      <c r="H6867" s="6">
        <v>3</v>
      </c>
      <c r="I6867" s="8">
        <f t="shared" si="643"/>
        <v>0.11538461538461539</v>
      </c>
      <c r="J6867" s="13">
        <v>256.64999999999998</v>
      </c>
      <c r="K6867" s="13">
        <v>1127.26</v>
      </c>
      <c r="L6867" s="14">
        <f t="shared" si="644"/>
        <v>870.61</v>
      </c>
      <c r="M6867" s="16">
        <f t="shared" si="645"/>
        <v>4.3922072861874151</v>
      </c>
      <c r="N6867" s="17">
        <f t="shared" si="646"/>
        <v>0.36981268011527374</v>
      </c>
      <c r="O6867" s="17">
        <f t="shared" si="647"/>
        <v>85.55</v>
      </c>
    </row>
    <row r="6868" spans="1:15">
      <c r="A6868" s="19" t="s">
        <v>919</v>
      </c>
      <c r="B6868" s="11" t="s">
        <v>1163</v>
      </c>
      <c r="C6868" s="6" t="s">
        <v>271</v>
      </c>
      <c r="D6868" s="6">
        <v>44127</v>
      </c>
      <c r="E6868" s="6">
        <v>1382</v>
      </c>
      <c r="F6868" s="7">
        <f t="shared" si="642"/>
        <v>3.1318693770254043E-2</v>
      </c>
      <c r="G6868" s="6">
        <v>35</v>
      </c>
      <c r="H6868" s="6">
        <v>6</v>
      </c>
      <c r="I6868" s="8">
        <f t="shared" si="643"/>
        <v>0.17142857142857143</v>
      </c>
      <c r="J6868" s="13">
        <v>397.15</v>
      </c>
      <c r="K6868" s="13">
        <v>3928.57</v>
      </c>
      <c r="L6868" s="14">
        <f t="shared" si="644"/>
        <v>3531.42</v>
      </c>
      <c r="M6868" s="16">
        <f t="shared" si="645"/>
        <v>9.8919048218557233</v>
      </c>
      <c r="N6868" s="17">
        <f t="shared" si="646"/>
        <v>0.28737337192474671</v>
      </c>
      <c r="O6868" s="17">
        <f t="shared" si="647"/>
        <v>66.191666666666663</v>
      </c>
    </row>
    <row r="6869" spans="1:15">
      <c r="A6869" s="19" t="s">
        <v>920</v>
      </c>
      <c r="B6869" s="11" t="s">
        <v>1163</v>
      </c>
      <c r="C6869" s="6" t="s">
        <v>271</v>
      </c>
      <c r="D6869" s="6">
        <v>44357</v>
      </c>
      <c r="E6869" s="6">
        <v>990</v>
      </c>
      <c r="F6869" s="7">
        <f t="shared" si="642"/>
        <v>2.2318912460265572E-2</v>
      </c>
      <c r="G6869" s="6">
        <v>35</v>
      </c>
      <c r="H6869" s="6">
        <v>7</v>
      </c>
      <c r="I6869" s="8">
        <f t="shared" si="643"/>
        <v>0.2</v>
      </c>
      <c r="J6869" s="13">
        <v>399.22</v>
      </c>
      <c r="K6869" s="13">
        <v>0</v>
      </c>
      <c r="L6869" s="14">
        <f t="shared" si="644"/>
        <v>-399.22</v>
      </c>
      <c r="M6869" s="16">
        <f t="shared" si="645"/>
        <v>0</v>
      </c>
      <c r="N6869" s="17">
        <f t="shared" si="646"/>
        <v>0.40325252525252531</v>
      </c>
      <c r="O6869" s="17">
        <f t="shared" si="647"/>
        <v>57.031428571428577</v>
      </c>
    </row>
    <row r="6870" spans="1:15">
      <c r="A6870" s="19" t="s">
        <v>921</v>
      </c>
      <c r="B6870" s="11" t="s">
        <v>1163</v>
      </c>
      <c r="C6870" s="6" t="s">
        <v>271</v>
      </c>
      <c r="D6870" s="6">
        <v>35070</v>
      </c>
      <c r="E6870" s="6">
        <v>793</v>
      </c>
      <c r="F6870" s="7">
        <f t="shared" si="642"/>
        <v>2.261191901910465E-2</v>
      </c>
      <c r="G6870" s="6">
        <v>35</v>
      </c>
      <c r="H6870" s="6">
        <v>5</v>
      </c>
      <c r="I6870" s="8">
        <f t="shared" si="643"/>
        <v>0.14285714285714285</v>
      </c>
      <c r="J6870" s="13">
        <v>315.63</v>
      </c>
      <c r="K6870" s="13">
        <v>6147.91</v>
      </c>
      <c r="L6870" s="14">
        <f t="shared" si="644"/>
        <v>5832.28</v>
      </c>
      <c r="M6870" s="16">
        <f t="shared" si="645"/>
        <v>19.478218166840922</v>
      </c>
      <c r="N6870" s="17">
        <f t="shared" si="646"/>
        <v>0.39802017654476668</v>
      </c>
      <c r="O6870" s="17">
        <f t="shared" si="647"/>
        <v>63.125999999999998</v>
      </c>
    </row>
    <row r="6871" spans="1:15">
      <c r="A6871" s="19" t="s">
        <v>922</v>
      </c>
      <c r="B6871" s="11" t="s">
        <v>1163</v>
      </c>
      <c r="C6871" s="6" t="s">
        <v>271</v>
      </c>
      <c r="D6871" s="6">
        <v>37794</v>
      </c>
      <c r="E6871" s="6">
        <v>700</v>
      </c>
      <c r="F6871" s="7">
        <f t="shared" si="642"/>
        <v>1.8521458432555434E-2</v>
      </c>
      <c r="G6871" s="6">
        <v>30</v>
      </c>
      <c r="H6871" s="6">
        <v>8</v>
      </c>
      <c r="I6871" s="8">
        <f t="shared" si="643"/>
        <v>0.26666666666666666</v>
      </c>
      <c r="J6871" s="13">
        <v>340.15</v>
      </c>
      <c r="K6871" s="13">
        <v>3847.77</v>
      </c>
      <c r="L6871" s="14">
        <f t="shared" si="644"/>
        <v>3507.62</v>
      </c>
      <c r="M6871" s="16">
        <f t="shared" si="645"/>
        <v>11.311980008819638</v>
      </c>
      <c r="N6871" s="17">
        <f t="shared" si="646"/>
        <v>0.48592857142857138</v>
      </c>
      <c r="O6871" s="17">
        <f t="shared" si="647"/>
        <v>42.518749999999997</v>
      </c>
    </row>
    <row r="6872" spans="1:15">
      <c r="A6872" s="19" t="s">
        <v>923</v>
      </c>
      <c r="B6872" s="11" t="s">
        <v>1163</v>
      </c>
      <c r="C6872" s="6" t="s">
        <v>271</v>
      </c>
      <c r="D6872" s="6">
        <v>45726</v>
      </c>
      <c r="E6872" s="6">
        <v>1044</v>
      </c>
      <c r="F6872" s="7">
        <f t="shared" si="642"/>
        <v>2.2831649389843854E-2</v>
      </c>
      <c r="G6872" s="6">
        <v>35</v>
      </c>
      <c r="H6872" s="6">
        <v>5</v>
      </c>
      <c r="I6872" s="8">
        <f t="shared" si="643"/>
        <v>0.14285714285714285</v>
      </c>
      <c r="J6872" s="13">
        <v>411.54</v>
      </c>
      <c r="K6872" s="13">
        <v>1961.93</v>
      </c>
      <c r="L6872" s="14">
        <f t="shared" si="644"/>
        <v>1550.39</v>
      </c>
      <c r="M6872" s="16">
        <f t="shared" si="645"/>
        <v>4.7672887204159986</v>
      </c>
      <c r="N6872" s="17">
        <f t="shared" si="646"/>
        <v>0.39419540229885058</v>
      </c>
      <c r="O6872" s="17">
        <f t="shared" si="647"/>
        <v>82.308000000000007</v>
      </c>
    </row>
    <row r="6873" spans="1:15">
      <c r="A6873" s="19" t="s">
        <v>924</v>
      </c>
      <c r="B6873" s="11" t="s">
        <v>1163</v>
      </c>
      <c r="C6873" s="6" t="s">
        <v>271</v>
      </c>
      <c r="D6873" s="6">
        <v>41865</v>
      </c>
      <c r="E6873" s="6">
        <v>822</v>
      </c>
      <c r="F6873" s="7">
        <f t="shared" si="642"/>
        <v>1.9634539591544251E-2</v>
      </c>
      <c r="G6873" s="6">
        <v>35</v>
      </c>
      <c r="H6873" s="6">
        <v>6</v>
      </c>
      <c r="I6873" s="8">
        <f t="shared" si="643"/>
        <v>0.17142857142857143</v>
      </c>
      <c r="J6873" s="13">
        <v>376.79</v>
      </c>
      <c r="K6873" s="13">
        <v>1896.82</v>
      </c>
      <c r="L6873" s="14">
        <f t="shared" si="644"/>
        <v>1520.03</v>
      </c>
      <c r="M6873" s="16">
        <f t="shared" si="645"/>
        <v>5.0341569574564078</v>
      </c>
      <c r="N6873" s="17">
        <f t="shared" si="646"/>
        <v>0.45838199513382</v>
      </c>
      <c r="O6873" s="17">
        <f t="shared" si="647"/>
        <v>62.798333333333339</v>
      </c>
    </row>
    <row r="6874" spans="1:15">
      <c r="A6874" s="19" t="s">
        <v>925</v>
      </c>
      <c r="B6874" s="11" t="s">
        <v>1163</v>
      </c>
      <c r="C6874" s="6" t="s">
        <v>271</v>
      </c>
      <c r="D6874" s="6">
        <v>30515</v>
      </c>
      <c r="E6874" s="6">
        <v>793</v>
      </c>
      <c r="F6874" s="7">
        <f t="shared" si="642"/>
        <v>2.5987219400294938E-2</v>
      </c>
      <c r="G6874" s="6">
        <v>35</v>
      </c>
      <c r="H6874" s="6">
        <v>8</v>
      </c>
      <c r="I6874" s="8">
        <f t="shared" si="643"/>
        <v>0.22857142857142856</v>
      </c>
      <c r="J6874" s="13">
        <v>274.64</v>
      </c>
      <c r="K6874" s="13">
        <v>4569.68</v>
      </c>
      <c r="L6874" s="14">
        <f t="shared" si="644"/>
        <v>4295.04</v>
      </c>
      <c r="M6874" s="16">
        <f t="shared" si="645"/>
        <v>16.638799883483834</v>
      </c>
      <c r="N6874" s="17">
        <f t="shared" si="646"/>
        <v>0.34633039092055484</v>
      </c>
      <c r="O6874" s="17">
        <f t="shared" si="647"/>
        <v>34.33</v>
      </c>
    </row>
    <row r="6875" spans="1:15">
      <c r="A6875" s="19" t="s">
        <v>926</v>
      </c>
      <c r="B6875" s="11" t="s">
        <v>1163</v>
      </c>
      <c r="C6875" s="6" t="s">
        <v>271</v>
      </c>
      <c r="D6875" s="6">
        <v>40930</v>
      </c>
      <c r="E6875" s="6">
        <v>1132</v>
      </c>
      <c r="F6875" s="7">
        <f t="shared" si="642"/>
        <v>2.765697532372343E-2</v>
      </c>
      <c r="G6875" s="6">
        <v>35</v>
      </c>
      <c r="H6875" s="6">
        <v>7</v>
      </c>
      <c r="I6875" s="8">
        <f t="shared" si="643"/>
        <v>0.2</v>
      </c>
      <c r="J6875" s="13">
        <v>368.37</v>
      </c>
      <c r="K6875" s="13">
        <v>2005.24</v>
      </c>
      <c r="L6875" s="14">
        <f t="shared" si="644"/>
        <v>1636.87</v>
      </c>
      <c r="M6875" s="16">
        <f t="shared" si="645"/>
        <v>5.4435486060211202</v>
      </c>
      <c r="N6875" s="17">
        <f t="shared" si="646"/>
        <v>0.32541519434628974</v>
      </c>
      <c r="O6875" s="17">
        <f t="shared" si="647"/>
        <v>52.624285714285712</v>
      </c>
    </row>
    <row r="6876" spans="1:15">
      <c r="A6876" s="19" t="s">
        <v>927</v>
      </c>
      <c r="B6876" s="11" t="s">
        <v>1163</v>
      </c>
      <c r="C6876" s="6" t="s">
        <v>271</v>
      </c>
      <c r="D6876" s="6">
        <v>39703</v>
      </c>
      <c r="E6876" s="6">
        <v>845</v>
      </c>
      <c r="F6876" s="7">
        <f t="shared" si="642"/>
        <v>2.1283026471551267E-2</v>
      </c>
      <c r="G6876" s="6">
        <v>35</v>
      </c>
      <c r="H6876" s="6">
        <v>3</v>
      </c>
      <c r="I6876" s="8">
        <f t="shared" si="643"/>
        <v>8.5714285714285715E-2</v>
      </c>
      <c r="J6876" s="13">
        <v>357.33</v>
      </c>
      <c r="K6876" s="13">
        <v>2222.33</v>
      </c>
      <c r="L6876" s="14">
        <f t="shared" si="644"/>
        <v>1865</v>
      </c>
      <c r="M6876" s="16">
        <f t="shared" si="645"/>
        <v>6.2192651050849355</v>
      </c>
      <c r="N6876" s="17">
        <f t="shared" si="646"/>
        <v>0.42287573964497038</v>
      </c>
      <c r="O6876" s="17">
        <f t="shared" si="647"/>
        <v>119.11</v>
      </c>
    </row>
    <row r="6877" spans="1:15">
      <c r="A6877" s="19" t="s">
        <v>928</v>
      </c>
      <c r="B6877" s="11" t="s">
        <v>1163</v>
      </c>
      <c r="C6877" s="6" t="s">
        <v>271</v>
      </c>
      <c r="D6877" s="6">
        <v>36488</v>
      </c>
      <c r="E6877" s="6">
        <v>1111</v>
      </c>
      <c r="F6877" s="7">
        <f t="shared" si="642"/>
        <v>3.0448366586274939E-2</v>
      </c>
      <c r="G6877" s="6">
        <v>35</v>
      </c>
      <c r="H6877" s="6">
        <v>4</v>
      </c>
      <c r="I6877" s="8">
        <f t="shared" si="643"/>
        <v>0.11428571428571428</v>
      </c>
      <c r="J6877" s="13">
        <v>328.4</v>
      </c>
      <c r="K6877" s="13">
        <v>4324.95</v>
      </c>
      <c r="L6877" s="14">
        <f t="shared" si="644"/>
        <v>3996.5499999999997</v>
      </c>
      <c r="M6877" s="16">
        <f t="shared" si="645"/>
        <v>13.169762484774665</v>
      </c>
      <c r="N6877" s="17">
        <f t="shared" si="646"/>
        <v>0.29558955895589556</v>
      </c>
      <c r="O6877" s="17">
        <f t="shared" si="647"/>
        <v>82.1</v>
      </c>
    </row>
    <row r="6878" spans="1:15">
      <c r="A6878" s="19" t="s">
        <v>1045</v>
      </c>
      <c r="B6878" s="11" t="s">
        <v>1163</v>
      </c>
      <c r="C6878" s="6" t="s">
        <v>271</v>
      </c>
      <c r="D6878" s="6">
        <v>35827</v>
      </c>
      <c r="E6878" s="6">
        <v>886</v>
      </c>
      <c r="F6878" s="7">
        <f t="shared" si="642"/>
        <v>2.4729952270633879E-2</v>
      </c>
      <c r="G6878" s="6">
        <v>35</v>
      </c>
      <c r="H6878" s="6">
        <v>9</v>
      </c>
      <c r="I6878" s="8">
        <f t="shared" si="643"/>
        <v>0.25714285714285712</v>
      </c>
      <c r="J6878" s="13">
        <v>322.45</v>
      </c>
      <c r="K6878" s="13">
        <v>5033.32</v>
      </c>
      <c r="L6878" s="14">
        <f t="shared" si="644"/>
        <v>4710.87</v>
      </c>
      <c r="M6878" s="16">
        <f t="shared" si="645"/>
        <v>15.609613893626918</v>
      </c>
      <c r="N6878" s="17">
        <f t="shared" si="646"/>
        <v>0.36393905191873588</v>
      </c>
      <c r="O6878" s="17">
        <f t="shared" si="647"/>
        <v>35.827777777777776</v>
      </c>
    </row>
    <row r="6879" spans="1:15">
      <c r="A6879" s="19" t="s">
        <v>1046</v>
      </c>
      <c r="B6879" s="11" t="s">
        <v>1163</v>
      </c>
      <c r="C6879" s="6" t="s">
        <v>271</v>
      </c>
      <c r="D6879" s="6">
        <v>28871</v>
      </c>
      <c r="E6879" s="6">
        <v>874</v>
      </c>
      <c r="F6879" s="7">
        <f t="shared" si="642"/>
        <v>3.0272591874199024E-2</v>
      </c>
      <c r="G6879" s="6">
        <v>35</v>
      </c>
      <c r="H6879" s="6">
        <v>2</v>
      </c>
      <c r="I6879" s="8">
        <f t="shared" si="643"/>
        <v>5.7142857142857141E-2</v>
      </c>
      <c r="J6879" s="13">
        <v>259.83999999999997</v>
      </c>
      <c r="K6879" s="13">
        <v>1844.35</v>
      </c>
      <c r="L6879" s="14">
        <f t="shared" si="644"/>
        <v>1584.51</v>
      </c>
      <c r="M6879" s="16">
        <f t="shared" si="645"/>
        <v>7.0980218596059119</v>
      </c>
      <c r="N6879" s="17">
        <f t="shared" si="646"/>
        <v>0.29729977116704803</v>
      </c>
      <c r="O6879" s="17">
        <f t="shared" si="647"/>
        <v>129.91999999999999</v>
      </c>
    </row>
    <row r="6880" spans="1:15">
      <c r="A6880" s="19" t="s">
        <v>1047</v>
      </c>
      <c r="B6880" s="11" t="s">
        <v>1163</v>
      </c>
      <c r="C6880" s="6" t="s">
        <v>271</v>
      </c>
      <c r="D6880" s="6">
        <v>39892</v>
      </c>
      <c r="E6880" s="6">
        <v>1159</v>
      </c>
      <c r="F6880" s="7">
        <f t="shared" si="642"/>
        <v>2.9053444299608943E-2</v>
      </c>
      <c r="G6880" s="6">
        <v>35</v>
      </c>
      <c r="H6880" s="6">
        <v>4</v>
      </c>
      <c r="I6880" s="8">
        <f t="shared" si="643"/>
        <v>0.11428571428571428</v>
      </c>
      <c r="J6880" s="13">
        <v>359.03</v>
      </c>
      <c r="K6880" s="13">
        <v>2327.13</v>
      </c>
      <c r="L6880" s="14">
        <f t="shared" si="644"/>
        <v>1968.1000000000001</v>
      </c>
      <c r="M6880" s="16">
        <f t="shared" si="645"/>
        <v>6.4817146199481943</v>
      </c>
      <c r="N6880" s="17">
        <f t="shared" si="646"/>
        <v>0.30977566867989642</v>
      </c>
      <c r="O6880" s="17">
        <f t="shared" si="647"/>
        <v>89.757499999999993</v>
      </c>
    </row>
    <row r="6881" spans="1:15">
      <c r="A6881" s="19" t="s">
        <v>1048</v>
      </c>
      <c r="B6881" s="11" t="s">
        <v>1163</v>
      </c>
      <c r="C6881" s="6" t="s">
        <v>271</v>
      </c>
      <c r="D6881" s="6">
        <v>41682</v>
      </c>
      <c r="E6881" s="6">
        <v>1014</v>
      </c>
      <c r="F6881" s="7">
        <f t="shared" si="642"/>
        <v>2.43270476464661E-2</v>
      </c>
      <c r="G6881" s="6">
        <v>35</v>
      </c>
      <c r="H6881" s="6">
        <v>5</v>
      </c>
      <c r="I6881" s="8">
        <f t="shared" si="643"/>
        <v>0.14285714285714285</v>
      </c>
      <c r="J6881" s="13">
        <v>375.14</v>
      </c>
      <c r="K6881" s="13">
        <v>382.1</v>
      </c>
      <c r="L6881" s="14">
        <f t="shared" si="644"/>
        <v>6.9600000000000364</v>
      </c>
      <c r="M6881" s="16">
        <f t="shared" si="645"/>
        <v>1.0185530735192196</v>
      </c>
      <c r="N6881" s="17">
        <f t="shared" si="646"/>
        <v>0.36996055226824454</v>
      </c>
      <c r="O6881" s="17">
        <f t="shared" si="647"/>
        <v>75.027999999999992</v>
      </c>
    </row>
    <row r="6882" spans="1:15">
      <c r="A6882" s="19" t="s">
        <v>1049</v>
      </c>
      <c r="B6882" s="11" t="s">
        <v>1163</v>
      </c>
      <c r="C6882" s="6" t="s">
        <v>271</v>
      </c>
      <c r="D6882" s="6">
        <v>42543</v>
      </c>
      <c r="E6882" s="6">
        <v>1132</v>
      </c>
      <c r="F6882" s="7">
        <f t="shared" si="642"/>
        <v>2.6608372705262909E-2</v>
      </c>
      <c r="G6882" s="6">
        <v>35</v>
      </c>
      <c r="H6882" s="6">
        <v>5</v>
      </c>
      <c r="I6882" s="8">
        <f t="shared" si="643"/>
        <v>0.14285714285714285</v>
      </c>
      <c r="J6882" s="13">
        <v>382.89</v>
      </c>
      <c r="K6882" s="13">
        <v>2203.1799999999998</v>
      </c>
      <c r="L6882" s="14">
        <f t="shared" si="644"/>
        <v>1820.29</v>
      </c>
      <c r="M6882" s="16">
        <f t="shared" si="645"/>
        <v>5.7540808064979494</v>
      </c>
      <c r="N6882" s="17">
        <f t="shared" si="646"/>
        <v>0.33824204946996467</v>
      </c>
      <c r="O6882" s="17">
        <f t="shared" si="647"/>
        <v>76.578000000000003</v>
      </c>
    </row>
    <row r="6883" spans="1:15">
      <c r="A6883" s="19" t="s">
        <v>1050</v>
      </c>
      <c r="B6883" s="11" t="s">
        <v>1163</v>
      </c>
      <c r="C6883" s="6" t="s">
        <v>271</v>
      </c>
      <c r="D6883" s="6">
        <v>30476</v>
      </c>
      <c r="E6883" s="6">
        <v>757</v>
      </c>
      <c r="F6883" s="7">
        <f t="shared" si="642"/>
        <v>2.4839217745110907E-2</v>
      </c>
      <c r="G6883" s="6">
        <v>35</v>
      </c>
      <c r="H6883" s="6">
        <v>8</v>
      </c>
      <c r="I6883" s="8">
        <f t="shared" si="643"/>
        <v>0.22857142857142856</v>
      </c>
      <c r="J6883" s="13">
        <v>274.29000000000002</v>
      </c>
      <c r="K6883" s="13">
        <v>1630.26</v>
      </c>
      <c r="L6883" s="14">
        <f t="shared" si="644"/>
        <v>1355.97</v>
      </c>
      <c r="M6883" s="16">
        <f t="shared" si="645"/>
        <v>5.9435633818221589</v>
      </c>
      <c r="N6883" s="17">
        <f t="shared" si="646"/>
        <v>0.36233817701453108</v>
      </c>
      <c r="O6883" s="17">
        <f t="shared" si="647"/>
        <v>34.286250000000003</v>
      </c>
    </row>
    <row r="6884" spans="1:15">
      <c r="A6884" s="19" t="s">
        <v>1051</v>
      </c>
      <c r="B6884" s="11" t="s">
        <v>1163</v>
      </c>
      <c r="C6884" s="6" t="s">
        <v>271</v>
      </c>
      <c r="D6884" s="6">
        <v>36298</v>
      </c>
      <c r="E6884" s="6">
        <v>722</v>
      </c>
      <c r="F6884" s="7">
        <f t="shared" si="642"/>
        <v>1.9890903080059509E-2</v>
      </c>
      <c r="G6884" s="6">
        <v>35</v>
      </c>
      <c r="H6884" s="6">
        <v>6</v>
      </c>
      <c r="I6884" s="8">
        <f t="shared" si="643"/>
        <v>0.17142857142857143</v>
      </c>
      <c r="J6884" s="13">
        <v>326.69</v>
      </c>
      <c r="K6884" s="13">
        <v>5026.95</v>
      </c>
      <c r="L6884" s="14">
        <f t="shared" si="644"/>
        <v>4700.26</v>
      </c>
      <c r="M6884" s="16">
        <f t="shared" si="645"/>
        <v>15.387523340169579</v>
      </c>
      <c r="N6884" s="17">
        <f t="shared" si="646"/>
        <v>0.45247922437673133</v>
      </c>
      <c r="O6884" s="17">
        <f t="shared" si="647"/>
        <v>54.448333333333331</v>
      </c>
    </row>
    <row r="6885" spans="1:15">
      <c r="A6885" s="19" t="s">
        <v>1052</v>
      </c>
      <c r="B6885" s="11" t="s">
        <v>1163</v>
      </c>
      <c r="C6885" s="6" t="s">
        <v>271</v>
      </c>
      <c r="D6885" s="6">
        <v>26637</v>
      </c>
      <c r="E6885" s="6">
        <v>598</v>
      </c>
      <c r="F6885" s="7">
        <f t="shared" si="642"/>
        <v>2.2449975597852612E-2</v>
      </c>
      <c r="G6885" s="6">
        <v>28</v>
      </c>
      <c r="H6885" s="6">
        <v>2</v>
      </c>
      <c r="I6885" s="8">
        <f t="shared" si="643"/>
        <v>7.1428571428571425E-2</v>
      </c>
      <c r="J6885" s="13">
        <v>239.74</v>
      </c>
      <c r="K6885" s="13">
        <v>1019.82</v>
      </c>
      <c r="L6885" s="14">
        <f t="shared" si="644"/>
        <v>780.08</v>
      </c>
      <c r="M6885" s="16">
        <f t="shared" si="645"/>
        <v>4.2538583465420876</v>
      </c>
      <c r="N6885" s="17">
        <f t="shared" si="646"/>
        <v>0.40090301003344481</v>
      </c>
      <c r="O6885" s="17">
        <f t="shared" si="647"/>
        <v>119.87</v>
      </c>
    </row>
    <row r="6886" spans="1:15">
      <c r="A6886" s="19" t="s">
        <v>1053</v>
      </c>
      <c r="B6886" s="11" t="s">
        <v>1163</v>
      </c>
      <c r="C6886" s="6" t="s">
        <v>271</v>
      </c>
      <c r="D6886" s="6">
        <v>42764</v>
      </c>
      <c r="E6886" s="6">
        <v>919</v>
      </c>
      <c r="F6886" s="7">
        <f t="shared" si="642"/>
        <v>2.1490038350014031E-2</v>
      </c>
      <c r="G6886" s="6">
        <v>35</v>
      </c>
      <c r="H6886" s="6">
        <v>4</v>
      </c>
      <c r="I6886" s="8">
        <f t="shared" si="643"/>
        <v>0.11428571428571428</v>
      </c>
      <c r="J6886" s="13">
        <v>384.88</v>
      </c>
      <c r="K6886" s="13">
        <v>2987.7</v>
      </c>
      <c r="L6886" s="14">
        <f t="shared" si="644"/>
        <v>2602.8199999999997</v>
      </c>
      <c r="M6886" s="16">
        <f t="shared" si="645"/>
        <v>7.7626792766576589</v>
      </c>
      <c r="N6886" s="17">
        <f t="shared" si="646"/>
        <v>0.41880304678998909</v>
      </c>
      <c r="O6886" s="17">
        <f t="shared" si="647"/>
        <v>96.22</v>
      </c>
    </row>
    <row r="6887" spans="1:15">
      <c r="A6887" s="19" t="s">
        <v>1054</v>
      </c>
      <c r="B6887" s="11" t="s">
        <v>1163</v>
      </c>
      <c r="C6887" s="6" t="s">
        <v>271</v>
      </c>
      <c r="D6887" s="6">
        <v>37333</v>
      </c>
      <c r="E6887" s="6">
        <v>685</v>
      </c>
      <c r="F6887" s="7">
        <f t="shared" si="642"/>
        <v>1.8348378110518843E-2</v>
      </c>
      <c r="G6887" s="6">
        <v>35</v>
      </c>
      <c r="H6887" s="6">
        <v>5</v>
      </c>
      <c r="I6887" s="8">
        <f t="shared" si="643"/>
        <v>0.14285714285714285</v>
      </c>
      <c r="J6887" s="13">
        <v>336</v>
      </c>
      <c r="K6887" s="13">
        <v>688.77</v>
      </c>
      <c r="L6887" s="14">
        <f t="shared" si="644"/>
        <v>352.77</v>
      </c>
      <c r="M6887" s="16">
        <f t="shared" si="645"/>
        <v>2.0499107142857143</v>
      </c>
      <c r="N6887" s="17">
        <f t="shared" si="646"/>
        <v>0.49051094890510949</v>
      </c>
      <c r="O6887" s="17">
        <f t="shared" si="647"/>
        <v>67.2</v>
      </c>
    </row>
    <row r="6888" spans="1:15">
      <c r="A6888" s="19" t="s">
        <v>1055</v>
      </c>
      <c r="B6888" s="11" t="s">
        <v>1163</v>
      </c>
      <c r="C6888" s="6" t="s">
        <v>271</v>
      </c>
      <c r="D6888" s="6">
        <v>37311</v>
      </c>
      <c r="E6888" s="6">
        <v>1160</v>
      </c>
      <c r="F6888" s="7">
        <f t="shared" si="642"/>
        <v>3.109002706976495E-2</v>
      </c>
      <c r="G6888" s="6">
        <v>35</v>
      </c>
      <c r="H6888" s="6">
        <v>4</v>
      </c>
      <c r="I6888" s="8">
        <f t="shared" si="643"/>
        <v>0.11428571428571428</v>
      </c>
      <c r="J6888" s="13">
        <v>335.8</v>
      </c>
      <c r="K6888" s="13">
        <v>1807.16</v>
      </c>
      <c r="L6888" s="14">
        <f t="shared" si="644"/>
        <v>1471.3600000000001</v>
      </c>
      <c r="M6888" s="16">
        <f t="shared" si="645"/>
        <v>5.3816557474687317</v>
      </c>
      <c r="N6888" s="17">
        <f t="shared" si="646"/>
        <v>0.28948275862068967</v>
      </c>
      <c r="O6888" s="17">
        <f t="shared" si="647"/>
        <v>83.95</v>
      </c>
    </row>
    <row r="6889" spans="1:15">
      <c r="A6889" s="19" t="s">
        <v>1056</v>
      </c>
      <c r="B6889" s="11" t="s">
        <v>1163</v>
      </c>
      <c r="C6889" s="6" t="s">
        <v>271</v>
      </c>
      <c r="D6889" s="6">
        <v>36007</v>
      </c>
      <c r="E6889" s="6">
        <v>959</v>
      </c>
      <c r="F6889" s="7">
        <f t="shared" si="642"/>
        <v>2.6633710111922681E-2</v>
      </c>
      <c r="G6889" s="6">
        <v>35</v>
      </c>
      <c r="H6889" s="6">
        <v>5</v>
      </c>
      <c r="I6889" s="8">
        <f t="shared" si="643"/>
        <v>0.14285714285714285</v>
      </c>
      <c r="J6889" s="13">
        <v>324.07</v>
      </c>
      <c r="K6889" s="13">
        <v>968.56</v>
      </c>
      <c r="L6889" s="14">
        <f t="shared" si="644"/>
        <v>644.49</v>
      </c>
      <c r="M6889" s="16">
        <f t="shared" si="645"/>
        <v>2.9887370012651586</v>
      </c>
      <c r="N6889" s="17">
        <f t="shared" si="646"/>
        <v>0.33792492179353495</v>
      </c>
      <c r="O6889" s="17">
        <f t="shared" si="647"/>
        <v>64.813999999999993</v>
      </c>
    </row>
    <row r="6890" spans="1:15">
      <c r="A6890" s="19" t="s">
        <v>1057</v>
      </c>
      <c r="B6890" s="11" t="s">
        <v>1163</v>
      </c>
      <c r="C6890" s="6" t="s">
        <v>271</v>
      </c>
      <c r="D6890" s="6">
        <v>33074</v>
      </c>
      <c r="E6890" s="6">
        <v>700</v>
      </c>
      <c r="F6890" s="7">
        <f t="shared" si="642"/>
        <v>2.1164661063070689E-2</v>
      </c>
      <c r="G6890" s="6">
        <v>28</v>
      </c>
      <c r="H6890" s="6">
        <v>2</v>
      </c>
      <c r="I6890" s="8">
        <f t="shared" si="643"/>
        <v>7.1428571428571425E-2</v>
      </c>
      <c r="J6890" s="13">
        <v>297.67</v>
      </c>
      <c r="K6890" s="13">
        <v>859.94</v>
      </c>
      <c r="L6890" s="14">
        <f t="shared" si="644"/>
        <v>562.27</v>
      </c>
      <c r="M6890" s="16">
        <f t="shared" si="645"/>
        <v>2.8889038196660732</v>
      </c>
      <c r="N6890" s="17">
        <f t="shared" si="646"/>
        <v>0.42524285714285714</v>
      </c>
      <c r="O6890" s="17">
        <f t="shared" si="647"/>
        <v>148.83500000000001</v>
      </c>
    </row>
    <row r="6891" spans="1:15">
      <c r="A6891" s="19" t="s">
        <v>1058</v>
      </c>
      <c r="B6891" s="11" t="s">
        <v>1163</v>
      </c>
      <c r="C6891" s="6" t="s">
        <v>271</v>
      </c>
      <c r="D6891" s="6">
        <v>28752</v>
      </c>
      <c r="E6891" s="6">
        <v>572</v>
      </c>
      <c r="F6891" s="7">
        <f t="shared" si="642"/>
        <v>1.9894268224819142E-2</v>
      </c>
      <c r="G6891" s="6">
        <v>35</v>
      </c>
      <c r="H6891" s="6">
        <v>7</v>
      </c>
      <c r="I6891" s="8">
        <f t="shared" si="643"/>
        <v>0.2</v>
      </c>
      <c r="J6891" s="13">
        <v>258.77</v>
      </c>
      <c r="K6891" s="13">
        <v>3439.21</v>
      </c>
      <c r="L6891" s="14">
        <f t="shared" si="644"/>
        <v>3180.44</v>
      </c>
      <c r="M6891" s="16">
        <f t="shared" si="645"/>
        <v>13.290605557058393</v>
      </c>
      <c r="N6891" s="17">
        <f t="shared" si="646"/>
        <v>0.45239510489510487</v>
      </c>
      <c r="O6891" s="17">
        <f t="shared" si="647"/>
        <v>36.967142857142854</v>
      </c>
    </row>
    <row r="6892" spans="1:15">
      <c r="A6892" s="19" t="s">
        <v>1059</v>
      </c>
      <c r="B6892" s="11" t="s">
        <v>1163</v>
      </c>
      <c r="C6892" s="6" t="s">
        <v>271</v>
      </c>
      <c r="D6892" s="6">
        <v>28045</v>
      </c>
      <c r="E6892" s="6">
        <v>575</v>
      </c>
      <c r="F6892" s="7">
        <f t="shared" si="642"/>
        <v>2.0502763415938669E-2</v>
      </c>
      <c r="G6892" s="6">
        <v>35</v>
      </c>
      <c r="H6892" s="6">
        <v>4</v>
      </c>
      <c r="I6892" s="8">
        <f t="shared" si="643"/>
        <v>0.11428571428571428</v>
      </c>
      <c r="J6892" s="13">
        <v>252.41</v>
      </c>
      <c r="K6892" s="13">
        <v>460.76</v>
      </c>
      <c r="L6892" s="14">
        <f t="shared" si="644"/>
        <v>208.35</v>
      </c>
      <c r="M6892" s="16">
        <f t="shared" si="645"/>
        <v>1.8254427320629134</v>
      </c>
      <c r="N6892" s="17">
        <f t="shared" si="646"/>
        <v>0.43897391304347827</v>
      </c>
      <c r="O6892" s="17">
        <f t="shared" si="647"/>
        <v>63.102499999999999</v>
      </c>
    </row>
    <row r="6893" spans="1:15">
      <c r="A6893" s="19" t="s">
        <v>1060</v>
      </c>
      <c r="B6893" s="11" t="s">
        <v>1163</v>
      </c>
      <c r="C6893" s="6" t="s">
        <v>271</v>
      </c>
      <c r="D6893" s="6">
        <v>34045</v>
      </c>
      <c r="E6893" s="6">
        <v>952</v>
      </c>
      <c r="F6893" s="7">
        <f t="shared" si="642"/>
        <v>2.7962990160082243E-2</v>
      </c>
      <c r="G6893" s="6">
        <v>35</v>
      </c>
      <c r="H6893" s="6">
        <v>4</v>
      </c>
      <c r="I6893" s="8">
        <f t="shared" si="643"/>
        <v>0.11428571428571428</v>
      </c>
      <c r="J6893" s="13">
        <v>306.41000000000003</v>
      </c>
      <c r="K6893" s="13">
        <v>2501.65</v>
      </c>
      <c r="L6893" s="14">
        <f t="shared" si="644"/>
        <v>2195.2400000000002</v>
      </c>
      <c r="M6893" s="16">
        <f t="shared" si="645"/>
        <v>8.1643875852615775</v>
      </c>
      <c r="N6893" s="17">
        <f t="shared" si="646"/>
        <v>0.32185924369747904</v>
      </c>
      <c r="O6893" s="17">
        <f t="shared" si="647"/>
        <v>76.602500000000006</v>
      </c>
    </row>
    <row r="6894" spans="1:15">
      <c r="A6894" s="19" t="s">
        <v>1061</v>
      </c>
      <c r="B6894" s="11" t="s">
        <v>1163</v>
      </c>
      <c r="C6894" s="6" t="s">
        <v>271</v>
      </c>
      <c r="D6894" s="6">
        <v>28430</v>
      </c>
      <c r="E6894" s="6">
        <v>667</v>
      </c>
      <c r="F6894" s="7">
        <f t="shared" si="642"/>
        <v>2.3461132606401688E-2</v>
      </c>
      <c r="G6894" s="6">
        <v>29</v>
      </c>
      <c r="H6894" s="6">
        <v>5</v>
      </c>
      <c r="I6894" s="8">
        <f t="shared" si="643"/>
        <v>0.17241379310344829</v>
      </c>
      <c r="J6894" s="13">
        <v>255.87</v>
      </c>
      <c r="K6894" s="13">
        <v>578.5</v>
      </c>
      <c r="L6894" s="14">
        <f t="shared" si="644"/>
        <v>322.63</v>
      </c>
      <c r="M6894" s="16">
        <f t="shared" si="645"/>
        <v>2.2609137452612655</v>
      </c>
      <c r="N6894" s="17">
        <f t="shared" si="646"/>
        <v>0.38361319340329836</v>
      </c>
      <c r="O6894" s="17">
        <f t="shared" si="647"/>
        <v>51.173999999999999</v>
      </c>
    </row>
    <row r="6895" spans="1:15">
      <c r="A6895" s="19" t="s">
        <v>1062</v>
      </c>
      <c r="B6895" s="11" t="s">
        <v>1163</v>
      </c>
      <c r="C6895" s="6" t="s">
        <v>271</v>
      </c>
      <c r="D6895" s="6">
        <v>32105</v>
      </c>
      <c r="E6895" s="6">
        <v>1006</v>
      </c>
      <c r="F6895" s="7">
        <f t="shared" si="642"/>
        <v>3.1334683071172716E-2</v>
      </c>
      <c r="G6895" s="6">
        <v>35</v>
      </c>
      <c r="H6895" s="6">
        <v>3</v>
      </c>
      <c r="I6895" s="8">
        <f t="shared" si="643"/>
        <v>8.5714285714285715E-2</v>
      </c>
      <c r="J6895" s="13">
        <v>288.95</v>
      </c>
      <c r="K6895" s="13">
        <v>0</v>
      </c>
      <c r="L6895" s="14">
        <f t="shared" si="644"/>
        <v>-288.95</v>
      </c>
      <c r="M6895" s="16">
        <f t="shared" si="645"/>
        <v>0</v>
      </c>
      <c r="N6895" s="17">
        <f t="shared" si="646"/>
        <v>0.2872266401590457</v>
      </c>
      <c r="O6895" s="17">
        <f t="shared" si="647"/>
        <v>96.316666666666663</v>
      </c>
    </row>
    <row r="6896" spans="1:15">
      <c r="A6896" s="19" t="s">
        <v>1063</v>
      </c>
      <c r="B6896" s="11" t="s">
        <v>1163</v>
      </c>
      <c r="C6896" s="6" t="s">
        <v>271</v>
      </c>
      <c r="D6896" s="6">
        <v>32413</v>
      </c>
      <c r="E6896" s="6">
        <v>640</v>
      </c>
      <c r="F6896" s="7">
        <f t="shared" si="642"/>
        <v>1.974516397741647E-2</v>
      </c>
      <c r="G6896" s="6">
        <v>25</v>
      </c>
      <c r="H6896" s="6">
        <v>7</v>
      </c>
      <c r="I6896" s="8">
        <f t="shared" si="643"/>
        <v>0.28000000000000003</v>
      </c>
      <c r="J6896" s="13">
        <v>291.72000000000003</v>
      </c>
      <c r="K6896" s="13">
        <v>2637.75</v>
      </c>
      <c r="L6896" s="14">
        <f t="shared" si="644"/>
        <v>2346.0299999999997</v>
      </c>
      <c r="M6896" s="16">
        <f t="shared" si="645"/>
        <v>9.0420608802961731</v>
      </c>
      <c r="N6896" s="17">
        <f t="shared" si="646"/>
        <v>0.45581250000000006</v>
      </c>
      <c r="O6896" s="17">
        <f t="shared" si="647"/>
        <v>41.674285714285716</v>
      </c>
    </row>
    <row r="6897" spans="1:15">
      <c r="A6897" s="19" t="s">
        <v>1064</v>
      </c>
      <c r="B6897" s="11" t="s">
        <v>1163</v>
      </c>
      <c r="C6897" s="6" t="s">
        <v>271</v>
      </c>
      <c r="D6897" s="6">
        <v>40738</v>
      </c>
      <c r="E6897" s="6">
        <v>1069</v>
      </c>
      <c r="F6897" s="7">
        <f t="shared" si="642"/>
        <v>2.6240856203053661E-2</v>
      </c>
      <c r="G6897" s="6">
        <v>35</v>
      </c>
      <c r="H6897" s="6">
        <v>3</v>
      </c>
      <c r="I6897" s="8">
        <f t="shared" si="643"/>
        <v>8.5714285714285715E-2</v>
      </c>
      <c r="J6897" s="13">
        <v>366.65</v>
      </c>
      <c r="K6897" s="13">
        <v>4147.79</v>
      </c>
      <c r="L6897" s="14">
        <f t="shared" si="644"/>
        <v>3781.14</v>
      </c>
      <c r="M6897" s="16">
        <f t="shared" si="645"/>
        <v>11.312668757670803</v>
      </c>
      <c r="N6897" s="17">
        <f t="shared" si="646"/>
        <v>0.34298409728718426</v>
      </c>
      <c r="O6897" s="17">
        <f t="shared" si="647"/>
        <v>122.21666666666665</v>
      </c>
    </row>
    <row r="6898" spans="1:15">
      <c r="A6898" s="19" t="s">
        <v>1065</v>
      </c>
      <c r="B6898" s="11" t="s">
        <v>1163</v>
      </c>
      <c r="C6898" s="6" t="s">
        <v>271</v>
      </c>
      <c r="D6898" s="6">
        <v>36885</v>
      </c>
      <c r="E6898" s="6">
        <v>1140</v>
      </c>
      <c r="F6898" s="7">
        <f t="shared" si="642"/>
        <v>3.090687271248475E-2</v>
      </c>
      <c r="G6898" s="6">
        <v>35</v>
      </c>
      <c r="H6898" s="6">
        <v>8</v>
      </c>
      <c r="I6898" s="8">
        <f t="shared" si="643"/>
        <v>0.22857142857142856</v>
      </c>
      <c r="J6898" s="13">
        <v>331.97</v>
      </c>
      <c r="K6898" s="13">
        <v>5944.87</v>
      </c>
      <c r="L6898" s="14">
        <f t="shared" si="644"/>
        <v>5612.9</v>
      </c>
      <c r="M6898" s="16">
        <f t="shared" si="645"/>
        <v>17.907853119257762</v>
      </c>
      <c r="N6898" s="17">
        <f t="shared" si="646"/>
        <v>0.29120175438596496</v>
      </c>
      <c r="O6898" s="17">
        <f t="shared" si="647"/>
        <v>41.496250000000003</v>
      </c>
    </row>
    <row r="6899" spans="1:15">
      <c r="A6899" s="19" t="s">
        <v>1066</v>
      </c>
      <c r="B6899" s="11" t="s">
        <v>1163</v>
      </c>
      <c r="C6899" s="6" t="s">
        <v>271</v>
      </c>
      <c r="D6899" s="6">
        <v>46664</v>
      </c>
      <c r="E6899" s="6">
        <v>949</v>
      </c>
      <c r="F6899" s="7">
        <f t="shared" si="642"/>
        <v>2.0336876392936739E-2</v>
      </c>
      <c r="G6899" s="6">
        <v>35</v>
      </c>
      <c r="H6899" s="6">
        <v>4</v>
      </c>
      <c r="I6899" s="8">
        <f t="shared" si="643"/>
        <v>0.11428571428571428</v>
      </c>
      <c r="J6899" s="13">
        <v>419.98</v>
      </c>
      <c r="K6899" s="13">
        <v>1224.26</v>
      </c>
      <c r="L6899" s="14">
        <f t="shared" si="644"/>
        <v>804.28</v>
      </c>
      <c r="M6899" s="16">
        <f t="shared" si="645"/>
        <v>2.9150435735035001</v>
      </c>
      <c r="N6899" s="17">
        <f t="shared" si="646"/>
        <v>0.44255005268703901</v>
      </c>
      <c r="O6899" s="17">
        <f t="shared" si="647"/>
        <v>104.995</v>
      </c>
    </row>
    <row r="6900" spans="1:15">
      <c r="A6900" s="19" t="s">
        <v>1067</v>
      </c>
      <c r="B6900" s="11" t="s">
        <v>1163</v>
      </c>
      <c r="C6900" s="6" t="s">
        <v>271</v>
      </c>
      <c r="D6900" s="6">
        <v>30646</v>
      </c>
      <c r="E6900" s="6">
        <v>566</v>
      </c>
      <c r="F6900" s="7">
        <f t="shared" si="642"/>
        <v>1.8468968217711938E-2</v>
      </c>
      <c r="G6900" s="6">
        <v>35</v>
      </c>
      <c r="H6900" s="6">
        <v>6</v>
      </c>
      <c r="I6900" s="8">
        <f t="shared" si="643"/>
        <v>0.17142857142857143</v>
      </c>
      <c r="J6900" s="13">
        <v>275.82</v>
      </c>
      <c r="K6900" s="13">
        <v>1460.6</v>
      </c>
      <c r="L6900" s="14">
        <f t="shared" si="644"/>
        <v>1184.78</v>
      </c>
      <c r="M6900" s="16">
        <f t="shared" si="645"/>
        <v>5.2954825610905658</v>
      </c>
      <c r="N6900" s="17">
        <f t="shared" si="646"/>
        <v>0.48731448763250884</v>
      </c>
      <c r="O6900" s="17">
        <f t="shared" si="647"/>
        <v>45.97</v>
      </c>
    </row>
    <row r="6901" spans="1:15">
      <c r="A6901" s="19" t="s">
        <v>1068</v>
      </c>
      <c r="B6901" s="11" t="s">
        <v>1163</v>
      </c>
      <c r="C6901" s="6" t="s">
        <v>271</v>
      </c>
      <c r="D6901" s="6">
        <v>33214</v>
      </c>
      <c r="E6901" s="6">
        <v>675</v>
      </c>
      <c r="F6901" s="7">
        <f t="shared" si="642"/>
        <v>2.0322755464563136E-2</v>
      </c>
      <c r="G6901" s="6">
        <v>35</v>
      </c>
      <c r="H6901" s="6">
        <v>8</v>
      </c>
      <c r="I6901" s="8">
        <f t="shared" si="643"/>
        <v>0.22857142857142856</v>
      </c>
      <c r="J6901" s="13">
        <v>298.93</v>
      </c>
      <c r="K6901" s="13">
        <v>5275.51</v>
      </c>
      <c r="L6901" s="14">
        <f t="shared" si="644"/>
        <v>4976.58</v>
      </c>
      <c r="M6901" s="16">
        <f t="shared" si="645"/>
        <v>17.647977787441878</v>
      </c>
      <c r="N6901" s="17">
        <f t="shared" si="646"/>
        <v>0.44285925925925929</v>
      </c>
      <c r="O6901" s="17">
        <f t="shared" si="647"/>
        <v>37.366250000000001</v>
      </c>
    </row>
    <row r="6902" spans="1:15">
      <c r="A6902" s="19" t="s">
        <v>1069</v>
      </c>
      <c r="B6902" s="11" t="s">
        <v>1163</v>
      </c>
      <c r="C6902" s="6" t="s">
        <v>271</v>
      </c>
      <c r="D6902" s="6">
        <v>34271</v>
      </c>
      <c r="E6902" s="6">
        <v>841</v>
      </c>
      <c r="F6902" s="7">
        <f t="shared" si="642"/>
        <v>2.4539698287181583E-2</v>
      </c>
      <c r="G6902" s="6">
        <v>35</v>
      </c>
      <c r="H6902" s="6">
        <v>8</v>
      </c>
      <c r="I6902" s="8">
        <f t="shared" si="643"/>
        <v>0.22857142857142856</v>
      </c>
      <c r="J6902" s="13">
        <v>308.44</v>
      </c>
      <c r="K6902" s="13">
        <v>5567.63</v>
      </c>
      <c r="L6902" s="14">
        <f t="shared" si="644"/>
        <v>5259.1900000000005</v>
      </c>
      <c r="M6902" s="16">
        <f t="shared" si="645"/>
        <v>18.050933731033588</v>
      </c>
      <c r="N6902" s="17">
        <f t="shared" si="646"/>
        <v>0.3667538644470868</v>
      </c>
      <c r="O6902" s="17">
        <f t="shared" si="647"/>
        <v>38.555</v>
      </c>
    </row>
    <row r="6903" spans="1:15">
      <c r="A6903" s="19" t="s">
        <v>1070</v>
      </c>
      <c r="B6903" s="11" t="s">
        <v>1163</v>
      </c>
      <c r="C6903" s="6" t="s">
        <v>271</v>
      </c>
      <c r="D6903" s="6">
        <v>32787</v>
      </c>
      <c r="E6903" s="6">
        <v>742</v>
      </c>
      <c r="F6903" s="7">
        <f t="shared" si="642"/>
        <v>2.2630920791777229E-2</v>
      </c>
      <c r="G6903" s="6">
        <v>35</v>
      </c>
      <c r="H6903" s="6">
        <v>2</v>
      </c>
      <c r="I6903" s="8">
        <f t="shared" si="643"/>
        <v>5.7142857142857141E-2</v>
      </c>
      <c r="J6903" s="13">
        <v>295.08999999999997</v>
      </c>
      <c r="K6903" s="13">
        <v>0</v>
      </c>
      <c r="L6903" s="14">
        <f t="shared" si="644"/>
        <v>-295.08999999999997</v>
      </c>
      <c r="M6903" s="16">
        <f t="shared" si="645"/>
        <v>0</v>
      </c>
      <c r="N6903" s="17">
        <f t="shared" si="646"/>
        <v>0.39769541778975737</v>
      </c>
      <c r="O6903" s="17">
        <f t="shared" si="647"/>
        <v>147.54499999999999</v>
      </c>
    </row>
    <row r="6904" spans="1:15">
      <c r="A6904" s="19" t="s">
        <v>1071</v>
      </c>
      <c r="B6904" s="11" t="s">
        <v>1163</v>
      </c>
      <c r="C6904" s="6" t="s">
        <v>271</v>
      </c>
      <c r="D6904" s="6">
        <v>29934</v>
      </c>
      <c r="E6904" s="6">
        <v>834</v>
      </c>
      <c r="F6904" s="7">
        <f t="shared" si="642"/>
        <v>2.7861294848667069E-2</v>
      </c>
      <c r="G6904" s="6">
        <v>35</v>
      </c>
      <c r="H6904" s="6">
        <v>4</v>
      </c>
      <c r="I6904" s="8">
        <f t="shared" si="643"/>
        <v>0.11428571428571428</v>
      </c>
      <c r="J6904" s="13">
        <v>269.41000000000003</v>
      </c>
      <c r="K6904" s="13">
        <v>2725.6</v>
      </c>
      <c r="L6904" s="14">
        <f t="shared" si="644"/>
        <v>2456.19</v>
      </c>
      <c r="M6904" s="16">
        <f t="shared" si="645"/>
        <v>10.11692216324561</v>
      </c>
      <c r="N6904" s="17">
        <f t="shared" si="646"/>
        <v>0.32303357314148684</v>
      </c>
      <c r="O6904" s="17">
        <f t="shared" si="647"/>
        <v>67.352500000000006</v>
      </c>
    </row>
    <row r="6905" spans="1:15">
      <c r="A6905" s="19" t="s">
        <v>1072</v>
      </c>
      <c r="B6905" s="11" t="s">
        <v>1163</v>
      </c>
      <c r="C6905" s="6" t="s">
        <v>271</v>
      </c>
      <c r="D6905" s="6">
        <v>30480</v>
      </c>
      <c r="E6905" s="6">
        <v>866</v>
      </c>
      <c r="F6905" s="7">
        <f t="shared" si="642"/>
        <v>2.841207349081365E-2</v>
      </c>
      <c r="G6905" s="6">
        <v>35</v>
      </c>
      <c r="H6905" s="6">
        <v>5</v>
      </c>
      <c r="I6905" s="8">
        <f t="shared" si="643"/>
        <v>0.14285714285714285</v>
      </c>
      <c r="J6905" s="13">
        <v>274.32</v>
      </c>
      <c r="K6905" s="13">
        <v>2840.9</v>
      </c>
      <c r="L6905" s="14">
        <f t="shared" si="644"/>
        <v>2566.58</v>
      </c>
      <c r="M6905" s="16">
        <f t="shared" si="645"/>
        <v>10.356153397491981</v>
      </c>
      <c r="N6905" s="17">
        <f t="shared" si="646"/>
        <v>0.31676674364896074</v>
      </c>
      <c r="O6905" s="17">
        <f t="shared" si="647"/>
        <v>54.863999999999997</v>
      </c>
    </row>
    <row r="6906" spans="1:15">
      <c r="A6906" s="19" t="s">
        <v>1073</v>
      </c>
      <c r="B6906" s="11" t="s">
        <v>1163</v>
      </c>
      <c r="C6906" s="6" t="s">
        <v>271</v>
      </c>
      <c r="D6906" s="6">
        <v>46357</v>
      </c>
      <c r="E6906" s="6">
        <v>1003</v>
      </c>
      <c r="F6906" s="7">
        <f t="shared" si="642"/>
        <v>2.1636430312574152E-2</v>
      </c>
      <c r="G6906" s="6">
        <v>35</v>
      </c>
      <c r="H6906" s="6">
        <v>6</v>
      </c>
      <c r="I6906" s="8">
        <f t="shared" si="643"/>
        <v>0.17142857142857143</v>
      </c>
      <c r="J6906" s="13">
        <v>417.22</v>
      </c>
      <c r="K6906" s="13">
        <v>1976.48</v>
      </c>
      <c r="L6906" s="14">
        <f t="shared" si="644"/>
        <v>1559.26</v>
      </c>
      <c r="M6906" s="16">
        <f t="shared" si="645"/>
        <v>4.7372609175015574</v>
      </c>
      <c r="N6906" s="17">
        <f t="shared" si="646"/>
        <v>0.41597208374875377</v>
      </c>
      <c r="O6906" s="17">
        <f t="shared" si="647"/>
        <v>69.536666666666676</v>
      </c>
    </row>
    <row r="6907" spans="1:15">
      <c r="A6907" s="19" t="s">
        <v>1074</v>
      </c>
      <c r="B6907" s="11" t="s">
        <v>1163</v>
      </c>
      <c r="C6907" s="6" t="s">
        <v>271</v>
      </c>
      <c r="D6907" s="6">
        <v>42215</v>
      </c>
      <c r="E6907" s="6">
        <v>1022</v>
      </c>
      <c r="F6907" s="7">
        <f t="shared" si="642"/>
        <v>2.4209404240198983E-2</v>
      </c>
      <c r="G6907" s="6">
        <v>35</v>
      </c>
      <c r="H6907" s="6">
        <v>4</v>
      </c>
      <c r="I6907" s="8">
        <f t="shared" si="643"/>
        <v>0.11428571428571428</v>
      </c>
      <c r="J6907" s="13">
        <v>379.94</v>
      </c>
      <c r="K6907" s="13">
        <v>554.39</v>
      </c>
      <c r="L6907" s="14">
        <f t="shared" si="644"/>
        <v>174.45</v>
      </c>
      <c r="M6907" s="16">
        <f t="shared" si="645"/>
        <v>1.4591514449649945</v>
      </c>
      <c r="N6907" s="17">
        <f t="shared" si="646"/>
        <v>0.37176125244618397</v>
      </c>
      <c r="O6907" s="17">
        <f t="shared" si="647"/>
        <v>94.984999999999999</v>
      </c>
    </row>
    <row r="6908" spans="1:15">
      <c r="A6908" s="19" t="s">
        <v>1075</v>
      </c>
      <c r="B6908" s="11" t="s">
        <v>1163</v>
      </c>
      <c r="C6908" s="6" t="s">
        <v>271</v>
      </c>
      <c r="D6908" s="6">
        <v>46074</v>
      </c>
      <c r="E6908" s="6">
        <v>867</v>
      </c>
      <c r="F6908" s="7">
        <f t="shared" si="642"/>
        <v>1.8817554369058472E-2</v>
      </c>
      <c r="G6908" s="6">
        <v>35</v>
      </c>
      <c r="H6908" s="6">
        <v>4</v>
      </c>
      <c r="I6908" s="8">
        <f t="shared" si="643"/>
        <v>0.11428571428571428</v>
      </c>
      <c r="J6908" s="13">
        <v>414.67</v>
      </c>
      <c r="K6908" s="13">
        <v>1857.64</v>
      </c>
      <c r="L6908" s="14">
        <f t="shared" si="644"/>
        <v>1442.97</v>
      </c>
      <c r="M6908" s="16">
        <f t="shared" si="645"/>
        <v>4.4798032170159408</v>
      </c>
      <c r="N6908" s="17">
        <f t="shared" si="646"/>
        <v>0.47828143021914649</v>
      </c>
      <c r="O6908" s="17">
        <f t="shared" si="647"/>
        <v>103.6675</v>
      </c>
    </row>
    <row r="6909" spans="1:15">
      <c r="A6909" s="19" t="s">
        <v>1076</v>
      </c>
      <c r="B6909" s="11" t="s">
        <v>1163</v>
      </c>
      <c r="C6909" s="6" t="s">
        <v>271</v>
      </c>
      <c r="D6909" s="6">
        <v>31002</v>
      </c>
      <c r="E6909" s="6">
        <v>908</v>
      </c>
      <c r="F6909" s="7">
        <f t="shared" si="642"/>
        <v>2.9288433004322302E-2</v>
      </c>
      <c r="G6909" s="6">
        <v>35</v>
      </c>
      <c r="H6909" s="6">
        <v>5</v>
      </c>
      <c r="I6909" s="8">
        <f t="shared" si="643"/>
        <v>0.14285714285714285</v>
      </c>
      <c r="J6909" s="13">
        <v>279.02</v>
      </c>
      <c r="K6909" s="13">
        <v>922.85</v>
      </c>
      <c r="L6909" s="14">
        <f t="shared" si="644"/>
        <v>643.83000000000004</v>
      </c>
      <c r="M6909" s="16">
        <f t="shared" si="645"/>
        <v>3.307468998638091</v>
      </c>
      <c r="N6909" s="17">
        <f t="shared" si="646"/>
        <v>0.30729074889867841</v>
      </c>
      <c r="O6909" s="17">
        <f t="shared" si="647"/>
        <v>55.803999999999995</v>
      </c>
    </row>
    <row r="6910" spans="1:15">
      <c r="A6910" s="19" t="s">
        <v>1077</v>
      </c>
      <c r="B6910" s="11" t="s">
        <v>1163</v>
      </c>
      <c r="C6910" s="6" t="s">
        <v>271</v>
      </c>
      <c r="D6910" s="6">
        <v>25803</v>
      </c>
      <c r="E6910" s="6">
        <v>485</v>
      </c>
      <c r="F6910" s="7">
        <f t="shared" si="642"/>
        <v>1.879626400031004E-2</v>
      </c>
      <c r="G6910" s="6">
        <v>27</v>
      </c>
      <c r="H6910" s="6">
        <v>8</v>
      </c>
      <c r="I6910" s="8">
        <f t="shared" si="643"/>
        <v>0.29629629629629628</v>
      </c>
      <c r="J6910" s="13">
        <v>232.23</v>
      </c>
      <c r="K6910" s="13">
        <v>3743.68</v>
      </c>
      <c r="L6910" s="14">
        <f t="shared" si="644"/>
        <v>3511.45</v>
      </c>
      <c r="M6910" s="16">
        <f t="shared" si="645"/>
        <v>16.120570124445592</v>
      </c>
      <c r="N6910" s="17">
        <f t="shared" si="646"/>
        <v>0.47882474226804123</v>
      </c>
      <c r="O6910" s="17">
        <f t="shared" si="647"/>
        <v>29.028749999999999</v>
      </c>
    </row>
    <row r="6911" spans="1:15">
      <c r="A6911" s="19" t="s">
        <v>1034</v>
      </c>
      <c r="B6911" s="11" t="s">
        <v>1163</v>
      </c>
      <c r="C6911" s="6" t="s">
        <v>271</v>
      </c>
      <c r="D6911" s="6">
        <v>32895</v>
      </c>
      <c r="E6911" s="6">
        <v>809</v>
      </c>
      <c r="F6911" s="7">
        <f t="shared" si="642"/>
        <v>2.4593403252773979E-2</v>
      </c>
      <c r="G6911" s="6">
        <v>35</v>
      </c>
      <c r="H6911" s="6">
        <v>6</v>
      </c>
      <c r="I6911" s="8">
        <f t="shared" si="643"/>
        <v>0.17142857142857143</v>
      </c>
      <c r="J6911" s="13">
        <v>296.06</v>
      </c>
      <c r="K6911" s="13">
        <v>6327.35</v>
      </c>
      <c r="L6911" s="14">
        <f t="shared" si="644"/>
        <v>6031.29</v>
      </c>
      <c r="M6911" s="16">
        <f t="shared" si="645"/>
        <v>21.371850300614742</v>
      </c>
      <c r="N6911" s="17">
        <f t="shared" si="646"/>
        <v>0.36595797280593323</v>
      </c>
      <c r="O6911" s="17">
        <f t="shared" si="647"/>
        <v>49.343333333333334</v>
      </c>
    </row>
    <row r="6912" spans="1:15">
      <c r="A6912" s="19" t="s">
        <v>1035</v>
      </c>
      <c r="B6912" s="11" t="s">
        <v>1163</v>
      </c>
      <c r="C6912" s="6" t="s">
        <v>271</v>
      </c>
      <c r="D6912" s="6">
        <v>26123</v>
      </c>
      <c r="E6912" s="6">
        <v>694</v>
      </c>
      <c r="F6912" s="7">
        <f t="shared" si="642"/>
        <v>2.6566627110209393E-2</v>
      </c>
      <c r="G6912" s="6">
        <v>25</v>
      </c>
      <c r="H6912" s="6">
        <v>4</v>
      </c>
      <c r="I6912" s="8">
        <f t="shared" si="643"/>
        <v>0.16</v>
      </c>
      <c r="J6912" s="13">
        <v>235.11</v>
      </c>
      <c r="K6912" s="13">
        <v>2107.81</v>
      </c>
      <c r="L6912" s="14">
        <f t="shared" si="644"/>
        <v>1872.6999999999998</v>
      </c>
      <c r="M6912" s="16">
        <f t="shared" si="645"/>
        <v>8.9652077750840018</v>
      </c>
      <c r="N6912" s="17">
        <f t="shared" si="646"/>
        <v>0.33877521613832856</v>
      </c>
      <c r="O6912" s="17">
        <f t="shared" si="647"/>
        <v>58.777500000000003</v>
      </c>
    </row>
    <row r="6913" spans="1:15">
      <c r="A6913" s="19" t="s">
        <v>1036</v>
      </c>
      <c r="B6913" s="11" t="s">
        <v>1163</v>
      </c>
      <c r="C6913" s="6" t="s">
        <v>271</v>
      </c>
      <c r="D6913" s="6">
        <v>41628</v>
      </c>
      <c r="E6913" s="6">
        <v>868</v>
      </c>
      <c r="F6913" s="7">
        <f t="shared" si="642"/>
        <v>2.0851350052849042E-2</v>
      </c>
      <c r="G6913" s="6">
        <v>35</v>
      </c>
      <c r="H6913" s="6">
        <v>3</v>
      </c>
      <c r="I6913" s="8">
        <f t="shared" si="643"/>
        <v>8.5714285714285715E-2</v>
      </c>
      <c r="J6913" s="13">
        <v>374.66</v>
      </c>
      <c r="K6913" s="13">
        <v>0</v>
      </c>
      <c r="L6913" s="14">
        <f t="shared" si="644"/>
        <v>-374.66</v>
      </c>
      <c r="M6913" s="16">
        <f t="shared" si="645"/>
        <v>0</v>
      </c>
      <c r="N6913" s="17">
        <f t="shared" si="646"/>
        <v>0.43163594470046085</v>
      </c>
      <c r="O6913" s="17">
        <f t="shared" si="647"/>
        <v>124.88666666666667</v>
      </c>
    </row>
    <row r="6914" spans="1:15">
      <c r="A6914" s="19" t="s">
        <v>1037</v>
      </c>
      <c r="B6914" s="11" t="s">
        <v>1163</v>
      </c>
      <c r="C6914" s="6" t="s">
        <v>271</v>
      </c>
      <c r="D6914" s="6">
        <v>34595</v>
      </c>
      <c r="E6914" s="6">
        <v>875</v>
      </c>
      <c r="F6914" s="7">
        <f t="shared" ref="F6914:F6977" si="648">E6914/D6914</f>
        <v>2.529267235149588E-2</v>
      </c>
      <c r="G6914" s="6">
        <v>35</v>
      </c>
      <c r="H6914" s="6">
        <v>3</v>
      </c>
      <c r="I6914" s="8">
        <f t="shared" ref="I6914:I6977" si="649">H6914/G6914</f>
        <v>8.5714285714285715E-2</v>
      </c>
      <c r="J6914" s="13">
        <v>311.36</v>
      </c>
      <c r="K6914" s="13">
        <v>2910.06</v>
      </c>
      <c r="L6914" s="14">
        <f t="shared" si="644"/>
        <v>2598.6999999999998</v>
      </c>
      <c r="M6914" s="16">
        <f t="shared" si="645"/>
        <v>9.3462872559095569</v>
      </c>
      <c r="N6914" s="17">
        <f t="shared" si="646"/>
        <v>0.35583999999999999</v>
      </c>
      <c r="O6914" s="17">
        <f t="shared" si="647"/>
        <v>103.78666666666668</v>
      </c>
    </row>
    <row r="6915" spans="1:15">
      <c r="A6915" s="19" t="s">
        <v>1038</v>
      </c>
      <c r="B6915" s="11" t="s">
        <v>1163</v>
      </c>
      <c r="C6915" s="6" t="s">
        <v>271</v>
      </c>
      <c r="D6915" s="6">
        <v>46812</v>
      </c>
      <c r="E6915" s="6">
        <v>945</v>
      </c>
      <c r="F6915" s="7">
        <f t="shared" si="648"/>
        <v>2.0187131504742373E-2</v>
      </c>
      <c r="G6915" s="6">
        <v>35</v>
      </c>
      <c r="H6915" s="6">
        <v>5</v>
      </c>
      <c r="I6915" s="8">
        <f t="shared" si="649"/>
        <v>0.14285714285714285</v>
      </c>
      <c r="J6915" s="13">
        <v>421.31</v>
      </c>
      <c r="K6915" s="13">
        <v>0</v>
      </c>
      <c r="L6915" s="14">
        <f t="shared" ref="L6915:L6978" si="650">K6915-J6915</f>
        <v>-421.31</v>
      </c>
      <c r="M6915" s="16">
        <f t="shared" ref="M6915:M6978" si="651">IFERROR(K6915/J6915,0)</f>
        <v>0</v>
      </c>
      <c r="N6915" s="17">
        <f t="shared" ref="N6915:N6978" si="652">J6915/E6915</f>
        <v>0.44583068783068786</v>
      </c>
      <c r="O6915" s="17">
        <f t="shared" ref="O6915:O6978" si="653">IFERROR(J6915/H6915,0)</f>
        <v>84.262</v>
      </c>
    </row>
    <row r="6916" spans="1:15">
      <c r="A6916" s="19" t="s">
        <v>1039</v>
      </c>
      <c r="B6916" s="11" t="s">
        <v>1163</v>
      </c>
      <c r="C6916" s="6" t="s">
        <v>271</v>
      </c>
      <c r="D6916" s="6">
        <v>32586</v>
      </c>
      <c r="E6916" s="6">
        <v>1005</v>
      </c>
      <c r="F6916" s="7">
        <f t="shared" si="648"/>
        <v>3.0841465660099428E-2</v>
      </c>
      <c r="G6916" s="6">
        <v>35</v>
      </c>
      <c r="H6916" s="6">
        <v>6</v>
      </c>
      <c r="I6916" s="8">
        <f t="shared" si="649"/>
        <v>0.17142857142857143</v>
      </c>
      <c r="J6916" s="13">
        <v>293.27999999999997</v>
      </c>
      <c r="K6916" s="13">
        <v>3523.16</v>
      </c>
      <c r="L6916" s="14">
        <f t="shared" si="650"/>
        <v>3229.88</v>
      </c>
      <c r="M6916" s="16">
        <f t="shared" si="651"/>
        <v>12.012956901254775</v>
      </c>
      <c r="N6916" s="17">
        <f t="shared" si="652"/>
        <v>0.29182089552238805</v>
      </c>
      <c r="O6916" s="17">
        <f t="shared" si="653"/>
        <v>48.879999999999995</v>
      </c>
    </row>
    <row r="6917" spans="1:15">
      <c r="A6917" s="19" t="s">
        <v>1040</v>
      </c>
      <c r="B6917" s="11" t="s">
        <v>1163</v>
      </c>
      <c r="C6917" s="6" t="s">
        <v>271</v>
      </c>
      <c r="D6917" s="6">
        <v>46076</v>
      </c>
      <c r="E6917" s="6">
        <v>1440</v>
      </c>
      <c r="F6917" s="7">
        <f t="shared" si="648"/>
        <v>3.1252712909106695E-2</v>
      </c>
      <c r="G6917" s="6">
        <v>35</v>
      </c>
      <c r="H6917" s="6">
        <v>6</v>
      </c>
      <c r="I6917" s="8">
        <f t="shared" si="649"/>
        <v>0.17142857142857143</v>
      </c>
      <c r="J6917" s="13">
        <v>414.69</v>
      </c>
      <c r="K6917" s="13">
        <v>999.65</v>
      </c>
      <c r="L6917" s="14">
        <f t="shared" si="650"/>
        <v>584.96</v>
      </c>
      <c r="M6917" s="16">
        <f t="shared" si="651"/>
        <v>2.4105958667920615</v>
      </c>
      <c r="N6917" s="17">
        <f t="shared" si="652"/>
        <v>0.28797916666666667</v>
      </c>
      <c r="O6917" s="17">
        <f t="shared" si="653"/>
        <v>69.114999999999995</v>
      </c>
    </row>
    <row r="6918" spans="1:15">
      <c r="A6918" s="19" t="s">
        <v>1041</v>
      </c>
      <c r="B6918" s="11" t="s">
        <v>1163</v>
      </c>
      <c r="C6918" s="6" t="s">
        <v>271</v>
      </c>
      <c r="D6918" s="6">
        <v>46812</v>
      </c>
      <c r="E6918" s="6">
        <v>1142</v>
      </c>
      <c r="F6918" s="7">
        <f t="shared" si="648"/>
        <v>2.4395454157053745E-2</v>
      </c>
      <c r="G6918" s="6">
        <v>35</v>
      </c>
      <c r="H6918" s="6">
        <v>4</v>
      </c>
      <c r="I6918" s="8">
        <f t="shared" si="649"/>
        <v>0.11428571428571428</v>
      </c>
      <c r="J6918" s="13">
        <v>421.31</v>
      </c>
      <c r="K6918" s="13">
        <v>0</v>
      </c>
      <c r="L6918" s="14">
        <f t="shared" si="650"/>
        <v>-421.31</v>
      </c>
      <c r="M6918" s="16">
        <f t="shared" si="651"/>
        <v>0</v>
      </c>
      <c r="N6918" s="17">
        <f t="shared" si="652"/>
        <v>0.368922942206655</v>
      </c>
      <c r="O6918" s="17">
        <f t="shared" si="653"/>
        <v>105.3275</v>
      </c>
    </row>
    <row r="6919" spans="1:15">
      <c r="A6919" s="19" t="s">
        <v>1042</v>
      </c>
      <c r="B6919" s="11" t="s">
        <v>1163</v>
      </c>
      <c r="C6919" s="6" t="s">
        <v>271</v>
      </c>
      <c r="D6919" s="6">
        <v>34678</v>
      </c>
      <c r="E6919" s="6">
        <v>694</v>
      </c>
      <c r="F6919" s="7">
        <f t="shared" si="648"/>
        <v>2.0012688159640118E-2</v>
      </c>
      <c r="G6919" s="6">
        <v>25</v>
      </c>
      <c r="H6919" s="6">
        <v>3</v>
      </c>
      <c r="I6919" s="8">
        <f t="shared" si="649"/>
        <v>0.12</v>
      </c>
      <c r="J6919" s="13">
        <v>312.11</v>
      </c>
      <c r="K6919" s="13">
        <v>2838.95</v>
      </c>
      <c r="L6919" s="14">
        <f t="shared" si="650"/>
        <v>2526.8399999999997</v>
      </c>
      <c r="M6919" s="16">
        <f t="shared" si="651"/>
        <v>9.0959917977636078</v>
      </c>
      <c r="N6919" s="17">
        <f t="shared" si="652"/>
        <v>0.44972622478386171</v>
      </c>
      <c r="O6919" s="17">
        <f t="shared" si="653"/>
        <v>104.03666666666668</v>
      </c>
    </row>
    <row r="6920" spans="1:15">
      <c r="A6920" s="19" t="s">
        <v>1043</v>
      </c>
      <c r="B6920" s="11" t="s">
        <v>1163</v>
      </c>
      <c r="C6920" s="6" t="s">
        <v>271</v>
      </c>
      <c r="D6920" s="6">
        <v>36147</v>
      </c>
      <c r="E6920" s="6">
        <v>990</v>
      </c>
      <c r="F6920" s="7">
        <f t="shared" si="648"/>
        <v>2.7388164992945472E-2</v>
      </c>
      <c r="G6920" s="6">
        <v>35</v>
      </c>
      <c r="H6920" s="6">
        <v>1</v>
      </c>
      <c r="I6920" s="8">
        <f t="shared" si="649"/>
        <v>2.8571428571428571E-2</v>
      </c>
      <c r="J6920" s="13">
        <v>325.33</v>
      </c>
      <c r="K6920" s="13">
        <v>0</v>
      </c>
      <c r="L6920" s="14">
        <f t="shared" si="650"/>
        <v>-325.33</v>
      </c>
      <c r="M6920" s="16">
        <f t="shared" si="651"/>
        <v>0</v>
      </c>
      <c r="N6920" s="17">
        <f t="shared" si="652"/>
        <v>0.32861616161616158</v>
      </c>
      <c r="O6920" s="17">
        <f t="shared" si="653"/>
        <v>325.33</v>
      </c>
    </row>
    <row r="6921" spans="1:15">
      <c r="A6921" s="19" t="s">
        <v>1044</v>
      </c>
      <c r="B6921" s="11" t="s">
        <v>1163</v>
      </c>
      <c r="C6921" s="6" t="s">
        <v>271</v>
      </c>
      <c r="D6921" s="6">
        <v>46968</v>
      </c>
      <c r="E6921" s="6">
        <v>1127</v>
      </c>
      <c r="F6921" s="7">
        <f t="shared" si="648"/>
        <v>2.3995060466700732E-2</v>
      </c>
      <c r="G6921" s="6">
        <v>35</v>
      </c>
      <c r="H6921" s="6">
        <v>7</v>
      </c>
      <c r="I6921" s="8">
        <f t="shared" si="649"/>
        <v>0.2</v>
      </c>
      <c r="J6921" s="13">
        <v>422.72</v>
      </c>
      <c r="K6921" s="13">
        <v>6186.33</v>
      </c>
      <c r="L6921" s="14">
        <f t="shared" si="650"/>
        <v>5763.61</v>
      </c>
      <c r="M6921" s="16">
        <f t="shared" si="651"/>
        <v>14.634580809992428</v>
      </c>
      <c r="N6921" s="17">
        <f t="shared" si="652"/>
        <v>0.37508429458740022</v>
      </c>
      <c r="O6921" s="17">
        <f t="shared" si="653"/>
        <v>60.388571428571431</v>
      </c>
    </row>
    <row r="6922" spans="1:15">
      <c r="A6922" s="19" t="s">
        <v>929</v>
      </c>
      <c r="B6922" s="11" t="s">
        <v>1163</v>
      </c>
      <c r="C6922" s="6" t="s">
        <v>271</v>
      </c>
      <c r="D6922" s="6">
        <v>27137</v>
      </c>
      <c r="E6922" s="6">
        <v>769</v>
      </c>
      <c r="F6922" s="7">
        <f t="shared" si="648"/>
        <v>2.833769392342558E-2</v>
      </c>
      <c r="G6922" s="6">
        <v>35</v>
      </c>
      <c r="H6922" s="6">
        <v>6</v>
      </c>
      <c r="I6922" s="8">
        <f t="shared" si="649"/>
        <v>0.17142857142857143</v>
      </c>
      <c r="J6922" s="13">
        <v>244.24</v>
      </c>
      <c r="K6922" s="13">
        <v>2081.62</v>
      </c>
      <c r="L6922" s="14">
        <f t="shared" si="650"/>
        <v>1837.3799999999999</v>
      </c>
      <c r="M6922" s="16">
        <f t="shared" si="651"/>
        <v>8.522846380609236</v>
      </c>
      <c r="N6922" s="17">
        <f t="shared" si="652"/>
        <v>0.31760728218465539</v>
      </c>
      <c r="O6922" s="17">
        <f t="shared" si="653"/>
        <v>40.706666666666671</v>
      </c>
    </row>
    <row r="6923" spans="1:15">
      <c r="A6923" s="19" t="s">
        <v>930</v>
      </c>
      <c r="B6923" s="11" t="s">
        <v>1163</v>
      </c>
      <c r="C6923" s="6" t="s">
        <v>271</v>
      </c>
      <c r="D6923" s="6">
        <v>35183</v>
      </c>
      <c r="E6923" s="6">
        <v>1093</v>
      </c>
      <c r="F6923" s="7">
        <f t="shared" si="648"/>
        <v>3.10661398971094E-2</v>
      </c>
      <c r="G6923" s="6">
        <v>35</v>
      </c>
      <c r="H6923" s="6">
        <v>4</v>
      </c>
      <c r="I6923" s="8">
        <f t="shared" si="649"/>
        <v>0.11428571428571428</v>
      </c>
      <c r="J6923" s="13">
        <v>316.64999999999998</v>
      </c>
      <c r="K6923" s="13">
        <v>1526.77</v>
      </c>
      <c r="L6923" s="14">
        <f t="shared" si="650"/>
        <v>1210.1199999999999</v>
      </c>
      <c r="M6923" s="16">
        <f t="shared" si="651"/>
        <v>4.8216327175114486</v>
      </c>
      <c r="N6923" s="17">
        <f t="shared" si="652"/>
        <v>0.28970722781335773</v>
      </c>
      <c r="O6923" s="17">
        <f t="shared" si="653"/>
        <v>79.162499999999994</v>
      </c>
    </row>
    <row r="6924" spans="1:15">
      <c r="A6924" s="19" t="s">
        <v>931</v>
      </c>
      <c r="B6924" s="11" t="s">
        <v>1163</v>
      </c>
      <c r="C6924" s="6" t="s">
        <v>271</v>
      </c>
      <c r="D6924" s="6">
        <v>37340</v>
      </c>
      <c r="E6924" s="6">
        <v>1098</v>
      </c>
      <c r="F6924" s="7">
        <f t="shared" si="648"/>
        <v>2.9405463310123191E-2</v>
      </c>
      <c r="G6924" s="6">
        <v>35</v>
      </c>
      <c r="H6924" s="6">
        <v>3</v>
      </c>
      <c r="I6924" s="8">
        <f t="shared" si="649"/>
        <v>8.5714285714285715E-2</v>
      </c>
      <c r="J6924" s="13">
        <v>336.06</v>
      </c>
      <c r="K6924" s="13">
        <v>0</v>
      </c>
      <c r="L6924" s="14">
        <f t="shared" si="650"/>
        <v>-336.06</v>
      </c>
      <c r="M6924" s="16">
        <f t="shared" si="651"/>
        <v>0</v>
      </c>
      <c r="N6924" s="17">
        <f t="shared" si="652"/>
        <v>0.30606557377049182</v>
      </c>
      <c r="O6924" s="17">
        <f t="shared" si="653"/>
        <v>112.02</v>
      </c>
    </row>
    <row r="6925" spans="1:15">
      <c r="A6925" s="19" t="s">
        <v>932</v>
      </c>
      <c r="B6925" s="11" t="s">
        <v>1163</v>
      </c>
      <c r="C6925" s="6" t="s">
        <v>271</v>
      </c>
      <c r="D6925" s="6">
        <v>38083</v>
      </c>
      <c r="E6925" s="6">
        <v>1104</v>
      </c>
      <c r="F6925" s="7">
        <f t="shared" si="648"/>
        <v>2.8989312816742378E-2</v>
      </c>
      <c r="G6925" s="6">
        <v>35</v>
      </c>
      <c r="H6925" s="6">
        <v>6</v>
      </c>
      <c r="I6925" s="8">
        <f t="shared" si="649"/>
        <v>0.17142857142857143</v>
      </c>
      <c r="J6925" s="13">
        <v>342.75</v>
      </c>
      <c r="K6925" s="13">
        <v>2989.57</v>
      </c>
      <c r="L6925" s="14">
        <f t="shared" si="650"/>
        <v>2646.82</v>
      </c>
      <c r="M6925" s="16">
        <f t="shared" si="651"/>
        <v>8.7223048869438369</v>
      </c>
      <c r="N6925" s="17">
        <f t="shared" si="652"/>
        <v>0.31046195652173914</v>
      </c>
      <c r="O6925" s="17">
        <f t="shared" si="653"/>
        <v>57.125</v>
      </c>
    </row>
    <row r="6926" spans="1:15">
      <c r="A6926" s="19" t="s">
        <v>933</v>
      </c>
      <c r="B6926" s="11" t="s">
        <v>1163</v>
      </c>
      <c r="C6926" s="6" t="s">
        <v>271</v>
      </c>
      <c r="D6926" s="6">
        <v>31960</v>
      </c>
      <c r="E6926" s="6">
        <v>685</v>
      </c>
      <c r="F6926" s="7">
        <f t="shared" si="648"/>
        <v>2.1433041301627032E-2</v>
      </c>
      <c r="G6926" s="6">
        <v>35</v>
      </c>
      <c r="H6926" s="6">
        <v>10</v>
      </c>
      <c r="I6926" s="8">
        <f t="shared" si="649"/>
        <v>0.2857142857142857</v>
      </c>
      <c r="J6926" s="13">
        <v>287.64</v>
      </c>
      <c r="K6926" s="13">
        <v>1165.23</v>
      </c>
      <c r="L6926" s="14">
        <f t="shared" si="650"/>
        <v>877.59</v>
      </c>
      <c r="M6926" s="16">
        <f t="shared" si="651"/>
        <v>4.0510012515644558</v>
      </c>
      <c r="N6926" s="17">
        <f t="shared" si="652"/>
        <v>0.41991240875912406</v>
      </c>
      <c r="O6926" s="17">
        <f t="shared" si="653"/>
        <v>28.763999999999999</v>
      </c>
    </row>
    <row r="6927" spans="1:15">
      <c r="A6927" s="19" t="s">
        <v>934</v>
      </c>
      <c r="B6927" s="11" t="s">
        <v>1163</v>
      </c>
      <c r="C6927" s="6" t="s">
        <v>271</v>
      </c>
      <c r="D6927" s="6">
        <v>44852</v>
      </c>
      <c r="E6927" s="6">
        <v>1057</v>
      </c>
      <c r="F6927" s="7">
        <f t="shared" si="648"/>
        <v>2.3566396147328993E-2</v>
      </c>
      <c r="G6927" s="6">
        <v>35</v>
      </c>
      <c r="H6927" s="6">
        <v>3</v>
      </c>
      <c r="I6927" s="8">
        <f t="shared" si="649"/>
        <v>8.5714285714285715E-2</v>
      </c>
      <c r="J6927" s="13">
        <v>403.67</v>
      </c>
      <c r="K6927" s="13">
        <v>2567.8000000000002</v>
      </c>
      <c r="L6927" s="14">
        <f t="shared" si="650"/>
        <v>2164.13</v>
      </c>
      <c r="M6927" s="16">
        <f t="shared" si="651"/>
        <v>6.3611365719523372</v>
      </c>
      <c r="N6927" s="17">
        <f t="shared" si="652"/>
        <v>0.38190160832544939</v>
      </c>
      <c r="O6927" s="17">
        <f t="shared" si="653"/>
        <v>134.55666666666667</v>
      </c>
    </row>
    <row r="6928" spans="1:15">
      <c r="A6928" s="19" t="s">
        <v>644</v>
      </c>
      <c r="B6928" s="11" t="s">
        <v>1163</v>
      </c>
      <c r="C6928" s="6" t="s">
        <v>271</v>
      </c>
      <c r="D6928" s="6">
        <v>27710</v>
      </c>
      <c r="E6928" s="6">
        <v>808</v>
      </c>
      <c r="F6928" s="7">
        <f t="shared" si="648"/>
        <v>2.915914832190545E-2</v>
      </c>
      <c r="G6928" s="6">
        <v>31</v>
      </c>
      <c r="H6928" s="6">
        <v>2</v>
      </c>
      <c r="I6928" s="8">
        <f t="shared" si="649"/>
        <v>6.4516129032258063E-2</v>
      </c>
      <c r="J6928" s="13">
        <v>249.39</v>
      </c>
      <c r="K6928" s="13">
        <v>807.64</v>
      </c>
      <c r="L6928" s="14">
        <f t="shared" si="650"/>
        <v>558.25</v>
      </c>
      <c r="M6928" s="16">
        <f t="shared" si="651"/>
        <v>3.2384618469064517</v>
      </c>
      <c r="N6928" s="17">
        <f t="shared" si="652"/>
        <v>0.30865099009900987</v>
      </c>
      <c r="O6928" s="17">
        <f t="shared" si="653"/>
        <v>124.69499999999999</v>
      </c>
    </row>
    <row r="6929" spans="1:15">
      <c r="A6929" s="19" t="s">
        <v>645</v>
      </c>
      <c r="B6929" s="11" t="s">
        <v>1163</v>
      </c>
      <c r="C6929" s="6" t="s">
        <v>271</v>
      </c>
      <c r="D6929" s="6">
        <v>40285</v>
      </c>
      <c r="E6929" s="6">
        <v>990</v>
      </c>
      <c r="F6929" s="7">
        <f t="shared" si="648"/>
        <v>2.4574903810351247E-2</v>
      </c>
      <c r="G6929" s="6">
        <v>35</v>
      </c>
      <c r="H6929" s="6">
        <v>6</v>
      </c>
      <c r="I6929" s="8">
        <f t="shared" si="649"/>
        <v>0.17142857142857143</v>
      </c>
      <c r="J6929" s="13">
        <v>362.57</v>
      </c>
      <c r="K6929" s="13">
        <v>4139.41</v>
      </c>
      <c r="L6929" s="14">
        <f t="shared" si="650"/>
        <v>3776.8399999999997</v>
      </c>
      <c r="M6929" s="16">
        <f t="shared" si="651"/>
        <v>11.416857434426456</v>
      </c>
      <c r="N6929" s="17">
        <f t="shared" si="652"/>
        <v>0.36623232323232324</v>
      </c>
      <c r="O6929" s="17">
        <f t="shared" si="653"/>
        <v>60.428333333333335</v>
      </c>
    </row>
    <row r="6930" spans="1:15">
      <c r="A6930" s="19" t="s">
        <v>628</v>
      </c>
      <c r="B6930" s="11" t="s">
        <v>1164</v>
      </c>
      <c r="C6930" s="6" t="s">
        <v>10</v>
      </c>
      <c r="D6930" s="6">
        <v>28376</v>
      </c>
      <c r="E6930" s="6">
        <v>719</v>
      </c>
      <c r="F6930" s="7">
        <f t="shared" si="648"/>
        <v>2.5338314068226672E-2</v>
      </c>
      <c r="G6930" s="6">
        <v>35</v>
      </c>
      <c r="H6930" s="6">
        <v>12</v>
      </c>
      <c r="I6930" s="8">
        <f t="shared" si="649"/>
        <v>0.34285714285714286</v>
      </c>
      <c r="J6930" s="13">
        <v>510.77</v>
      </c>
      <c r="K6930" s="13">
        <v>776.74</v>
      </c>
      <c r="L6930" s="14">
        <f t="shared" si="650"/>
        <v>265.97000000000003</v>
      </c>
      <c r="M6930" s="16">
        <f t="shared" si="651"/>
        <v>1.5207236133680522</v>
      </c>
      <c r="N6930" s="17">
        <f t="shared" si="652"/>
        <v>0.71038942976356045</v>
      </c>
      <c r="O6930" s="17">
        <f t="shared" si="653"/>
        <v>42.564166666666665</v>
      </c>
    </row>
    <row r="6931" spans="1:15">
      <c r="A6931" s="19" t="s">
        <v>629</v>
      </c>
      <c r="B6931" s="11" t="s">
        <v>1164</v>
      </c>
      <c r="C6931" s="6" t="s">
        <v>10</v>
      </c>
      <c r="D6931" s="6">
        <v>29976</v>
      </c>
      <c r="E6931" s="6">
        <v>1304</v>
      </c>
      <c r="F6931" s="7">
        <f t="shared" si="648"/>
        <v>4.3501467840939417E-2</v>
      </c>
      <c r="G6931" s="6">
        <v>35</v>
      </c>
      <c r="H6931" s="6">
        <v>2</v>
      </c>
      <c r="I6931" s="8">
        <f t="shared" si="649"/>
        <v>5.7142857142857141E-2</v>
      </c>
      <c r="J6931" s="13">
        <v>539.58000000000004</v>
      </c>
      <c r="K6931" s="13">
        <v>0</v>
      </c>
      <c r="L6931" s="14">
        <f t="shared" si="650"/>
        <v>-539.58000000000004</v>
      </c>
      <c r="M6931" s="16">
        <f t="shared" si="651"/>
        <v>0</v>
      </c>
      <c r="N6931" s="17">
        <f t="shared" si="652"/>
        <v>0.41378834355828226</v>
      </c>
      <c r="O6931" s="17">
        <f t="shared" si="653"/>
        <v>269.79000000000002</v>
      </c>
    </row>
    <row r="6932" spans="1:15">
      <c r="A6932" s="19" t="s">
        <v>630</v>
      </c>
      <c r="B6932" s="11" t="s">
        <v>1164</v>
      </c>
      <c r="C6932" s="6" t="s">
        <v>10</v>
      </c>
      <c r="D6932" s="6">
        <v>41107</v>
      </c>
      <c r="E6932" s="6">
        <v>1574</v>
      </c>
      <c r="F6932" s="7">
        <f t="shared" si="648"/>
        <v>3.8290315518038291E-2</v>
      </c>
      <c r="G6932" s="6">
        <v>35</v>
      </c>
      <c r="H6932" s="6">
        <v>6</v>
      </c>
      <c r="I6932" s="8">
        <f t="shared" si="649"/>
        <v>0.17142857142857143</v>
      </c>
      <c r="J6932" s="13">
        <v>739.93</v>
      </c>
      <c r="K6932" s="13">
        <v>2009.51</v>
      </c>
      <c r="L6932" s="14">
        <f t="shared" si="650"/>
        <v>1269.58</v>
      </c>
      <c r="M6932" s="16">
        <f t="shared" si="651"/>
        <v>2.7158109550903466</v>
      </c>
      <c r="N6932" s="17">
        <f t="shared" si="652"/>
        <v>0.47009529860228716</v>
      </c>
      <c r="O6932" s="17">
        <f t="shared" si="653"/>
        <v>123.32166666666666</v>
      </c>
    </row>
    <row r="6933" spans="1:15">
      <c r="A6933" s="19" t="s">
        <v>631</v>
      </c>
      <c r="B6933" s="11" t="s">
        <v>1164</v>
      </c>
      <c r="C6933" s="6" t="s">
        <v>10</v>
      </c>
      <c r="D6933" s="6">
        <v>26856</v>
      </c>
      <c r="E6933" s="6">
        <v>691</v>
      </c>
      <c r="F6933" s="7">
        <f t="shared" si="648"/>
        <v>2.5729818290140007E-2</v>
      </c>
      <c r="G6933" s="6">
        <v>35</v>
      </c>
      <c r="H6933" s="6">
        <v>3</v>
      </c>
      <c r="I6933" s="8">
        <f t="shared" si="649"/>
        <v>8.5714285714285715E-2</v>
      </c>
      <c r="J6933" s="13">
        <v>483.41</v>
      </c>
      <c r="K6933" s="13">
        <v>0</v>
      </c>
      <c r="L6933" s="14">
        <f t="shared" si="650"/>
        <v>-483.41</v>
      </c>
      <c r="M6933" s="16">
        <f t="shared" si="651"/>
        <v>0</v>
      </c>
      <c r="N6933" s="17">
        <f t="shared" si="652"/>
        <v>0.69958031837916068</v>
      </c>
      <c r="O6933" s="17">
        <f t="shared" si="653"/>
        <v>161.13666666666668</v>
      </c>
    </row>
    <row r="6934" spans="1:15">
      <c r="A6934" s="19" t="s">
        <v>632</v>
      </c>
      <c r="B6934" s="11" t="s">
        <v>1164</v>
      </c>
      <c r="C6934" s="6" t="s">
        <v>10</v>
      </c>
      <c r="D6934" s="6">
        <v>30426</v>
      </c>
      <c r="E6934" s="6">
        <v>1263</v>
      </c>
      <c r="F6934" s="7">
        <f t="shared" si="648"/>
        <v>4.1510550187339776E-2</v>
      </c>
      <c r="G6934" s="6">
        <v>35</v>
      </c>
      <c r="H6934" s="6">
        <v>4</v>
      </c>
      <c r="I6934" s="8">
        <f t="shared" si="649"/>
        <v>0.11428571428571428</v>
      </c>
      <c r="J6934" s="13">
        <v>547.67999999999995</v>
      </c>
      <c r="K6934" s="13">
        <v>1602.47</v>
      </c>
      <c r="L6934" s="14">
        <f t="shared" si="650"/>
        <v>1054.79</v>
      </c>
      <c r="M6934" s="16">
        <f t="shared" si="651"/>
        <v>2.9259238971662289</v>
      </c>
      <c r="N6934" s="17">
        <f t="shared" si="652"/>
        <v>0.4336342042755344</v>
      </c>
      <c r="O6934" s="17">
        <f t="shared" si="653"/>
        <v>136.91999999999999</v>
      </c>
    </row>
    <row r="6935" spans="1:15">
      <c r="A6935" s="19" t="s">
        <v>633</v>
      </c>
      <c r="B6935" s="11" t="s">
        <v>1164</v>
      </c>
      <c r="C6935" s="6" t="s">
        <v>10</v>
      </c>
      <c r="D6935" s="6">
        <v>35213</v>
      </c>
      <c r="E6935" s="6">
        <v>1453</v>
      </c>
      <c r="F6935" s="7">
        <f t="shared" si="648"/>
        <v>4.1263169852043279E-2</v>
      </c>
      <c r="G6935" s="6">
        <v>35</v>
      </c>
      <c r="H6935" s="6">
        <v>3</v>
      </c>
      <c r="I6935" s="8">
        <f t="shared" si="649"/>
        <v>8.5714285714285715E-2</v>
      </c>
      <c r="J6935" s="13">
        <v>633.84</v>
      </c>
      <c r="K6935" s="13">
        <v>2122.4899999999998</v>
      </c>
      <c r="L6935" s="14">
        <f t="shared" si="650"/>
        <v>1488.6499999999996</v>
      </c>
      <c r="M6935" s="16">
        <f t="shared" si="651"/>
        <v>3.3486211031175053</v>
      </c>
      <c r="N6935" s="17">
        <f t="shared" si="652"/>
        <v>0.43622849277357195</v>
      </c>
      <c r="O6935" s="17">
        <f t="shared" si="653"/>
        <v>211.28</v>
      </c>
    </row>
    <row r="6936" spans="1:15">
      <c r="A6936" s="19" t="s">
        <v>634</v>
      </c>
      <c r="B6936" s="11" t="s">
        <v>1164</v>
      </c>
      <c r="C6936" s="6" t="s">
        <v>10</v>
      </c>
      <c r="D6936" s="6">
        <v>42675</v>
      </c>
      <c r="E6936" s="6">
        <v>1476</v>
      </c>
      <c r="F6936" s="7">
        <f t="shared" si="648"/>
        <v>3.4586994727592267E-2</v>
      </c>
      <c r="G6936" s="6">
        <v>35</v>
      </c>
      <c r="H6936" s="6">
        <v>6</v>
      </c>
      <c r="I6936" s="8">
        <f t="shared" si="649"/>
        <v>0.17142857142857143</v>
      </c>
      <c r="J6936" s="13">
        <v>768.15</v>
      </c>
      <c r="K6936" s="13">
        <v>2402.3200000000002</v>
      </c>
      <c r="L6936" s="14">
        <f t="shared" si="650"/>
        <v>1634.17</v>
      </c>
      <c r="M6936" s="16">
        <f t="shared" si="651"/>
        <v>3.1274100110655474</v>
      </c>
      <c r="N6936" s="17">
        <f t="shared" si="652"/>
        <v>0.52042682926829265</v>
      </c>
      <c r="O6936" s="17">
        <f t="shared" si="653"/>
        <v>128.02500000000001</v>
      </c>
    </row>
    <row r="6937" spans="1:15">
      <c r="A6937" s="19" t="s">
        <v>635</v>
      </c>
      <c r="B6937" s="11" t="s">
        <v>1164</v>
      </c>
      <c r="C6937" s="6" t="s">
        <v>10</v>
      </c>
      <c r="D6937" s="6">
        <v>40795</v>
      </c>
      <c r="E6937" s="6">
        <v>1420</v>
      </c>
      <c r="F6937" s="7">
        <f t="shared" si="648"/>
        <v>3.4808187277852676E-2</v>
      </c>
      <c r="G6937" s="6">
        <v>35</v>
      </c>
      <c r="H6937" s="6">
        <v>4</v>
      </c>
      <c r="I6937" s="8">
        <f t="shared" si="649"/>
        <v>0.11428571428571428</v>
      </c>
      <c r="J6937" s="13">
        <v>734.32</v>
      </c>
      <c r="K6937" s="13">
        <v>1501.28</v>
      </c>
      <c r="L6937" s="14">
        <f t="shared" si="650"/>
        <v>766.95999999999992</v>
      </c>
      <c r="M6937" s="16">
        <f t="shared" si="651"/>
        <v>2.044449286414642</v>
      </c>
      <c r="N6937" s="17">
        <f t="shared" si="652"/>
        <v>0.51712676056338036</v>
      </c>
      <c r="O6937" s="17">
        <f t="shared" si="653"/>
        <v>183.58</v>
      </c>
    </row>
    <row r="6938" spans="1:15">
      <c r="A6938" s="19" t="s">
        <v>636</v>
      </c>
      <c r="B6938" s="11" t="s">
        <v>1164</v>
      </c>
      <c r="C6938" s="6" t="s">
        <v>10</v>
      </c>
      <c r="D6938" s="6">
        <v>28023</v>
      </c>
      <c r="E6938" s="6">
        <v>958</v>
      </c>
      <c r="F6938" s="7">
        <f t="shared" si="648"/>
        <v>3.4186204189415835E-2</v>
      </c>
      <c r="G6938" s="6">
        <v>35</v>
      </c>
      <c r="H6938" s="6">
        <v>5</v>
      </c>
      <c r="I6938" s="8">
        <f t="shared" si="649"/>
        <v>0.14285714285714285</v>
      </c>
      <c r="J6938" s="13">
        <v>504.43</v>
      </c>
      <c r="K6938" s="13">
        <v>3729.3</v>
      </c>
      <c r="L6938" s="14">
        <f t="shared" si="650"/>
        <v>3224.8700000000003</v>
      </c>
      <c r="M6938" s="16">
        <f t="shared" si="651"/>
        <v>7.3930971591697565</v>
      </c>
      <c r="N6938" s="17">
        <f t="shared" si="652"/>
        <v>0.52654488517745301</v>
      </c>
      <c r="O6938" s="17">
        <f t="shared" si="653"/>
        <v>100.886</v>
      </c>
    </row>
    <row r="6939" spans="1:15">
      <c r="A6939" s="19" t="s">
        <v>637</v>
      </c>
      <c r="B6939" s="11" t="s">
        <v>1164</v>
      </c>
      <c r="C6939" s="6" t="s">
        <v>10</v>
      </c>
      <c r="D6939" s="6">
        <v>42744</v>
      </c>
      <c r="E6939" s="6">
        <v>1820</v>
      </c>
      <c r="F6939" s="7">
        <f t="shared" si="648"/>
        <v>4.2579075425790751E-2</v>
      </c>
      <c r="G6939" s="6">
        <v>35</v>
      </c>
      <c r="H6939" s="6">
        <v>4</v>
      </c>
      <c r="I6939" s="8">
        <f t="shared" si="649"/>
        <v>0.11428571428571428</v>
      </c>
      <c r="J6939" s="13">
        <v>769.4</v>
      </c>
      <c r="K6939" s="13">
        <v>1409.34</v>
      </c>
      <c r="L6939" s="14">
        <f t="shared" si="650"/>
        <v>639.93999999999994</v>
      </c>
      <c r="M6939" s="16">
        <f t="shared" si="651"/>
        <v>1.8317390174161683</v>
      </c>
      <c r="N6939" s="17">
        <f t="shared" si="652"/>
        <v>0.42274725274725272</v>
      </c>
      <c r="O6939" s="17">
        <f t="shared" si="653"/>
        <v>192.35</v>
      </c>
    </row>
    <row r="6940" spans="1:15">
      <c r="A6940" s="19" t="s">
        <v>638</v>
      </c>
      <c r="B6940" s="11" t="s">
        <v>1164</v>
      </c>
      <c r="C6940" s="6" t="s">
        <v>10</v>
      </c>
      <c r="D6940" s="6">
        <v>31723</v>
      </c>
      <c r="E6940" s="6">
        <v>865</v>
      </c>
      <c r="F6940" s="7">
        <f t="shared" si="648"/>
        <v>2.7267282413390916E-2</v>
      </c>
      <c r="G6940" s="6">
        <v>35</v>
      </c>
      <c r="H6940" s="6">
        <v>7</v>
      </c>
      <c r="I6940" s="8">
        <f t="shared" si="649"/>
        <v>0.2</v>
      </c>
      <c r="J6940" s="13">
        <v>571.03</v>
      </c>
      <c r="K6940" s="13">
        <v>4093.59</v>
      </c>
      <c r="L6940" s="14">
        <f t="shared" si="650"/>
        <v>3522.5600000000004</v>
      </c>
      <c r="M6940" s="16">
        <f t="shared" si="651"/>
        <v>7.1687827259513517</v>
      </c>
      <c r="N6940" s="17">
        <f t="shared" si="652"/>
        <v>0.66015028901734096</v>
      </c>
      <c r="O6940" s="17">
        <f t="shared" si="653"/>
        <v>81.575714285714284</v>
      </c>
    </row>
    <row r="6941" spans="1:15">
      <c r="A6941" s="19" t="s">
        <v>639</v>
      </c>
      <c r="B6941" s="11" t="s">
        <v>1164</v>
      </c>
      <c r="C6941" s="6" t="s">
        <v>10</v>
      </c>
      <c r="D6941" s="6">
        <v>31120</v>
      </c>
      <c r="E6941" s="6">
        <v>763</v>
      </c>
      <c r="F6941" s="7">
        <f t="shared" si="648"/>
        <v>2.4517994858611825E-2</v>
      </c>
      <c r="G6941" s="6">
        <v>31</v>
      </c>
      <c r="H6941" s="6">
        <v>6</v>
      </c>
      <c r="I6941" s="8">
        <f t="shared" si="649"/>
        <v>0.19354838709677419</v>
      </c>
      <c r="J6941" s="13">
        <v>560.16999999999996</v>
      </c>
      <c r="K6941" s="13">
        <v>2946.76</v>
      </c>
      <c r="L6941" s="14">
        <f t="shared" si="650"/>
        <v>2386.59</v>
      </c>
      <c r="M6941" s="16">
        <f t="shared" si="651"/>
        <v>5.2604744988128616</v>
      </c>
      <c r="N6941" s="17">
        <f t="shared" si="652"/>
        <v>0.73416775884665786</v>
      </c>
      <c r="O6941" s="17">
        <f t="shared" si="653"/>
        <v>93.361666666666665</v>
      </c>
    </row>
    <row r="6942" spans="1:15">
      <c r="A6942" s="19" t="s">
        <v>640</v>
      </c>
      <c r="B6942" s="11" t="s">
        <v>1164</v>
      </c>
      <c r="C6942" s="6" t="s">
        <v>10</v>
      </c>
      <c r="D6942" s="6">
        <v>24787</v>
      </c>
      <c r="E6942" s="6">
        <v>894</v>
      </c>
      <c r="F6942" s="7">
        <f t="shared" si="648"/>
        <v>3.6067293339250413E-2</v>
      </c>
      <c r="G6942" s="6">
        <v>35</v>
      </c>
      <c r="H6942" s="6">
        <v>6</v>
      </c>
      <c r="I6942" s="8">
        <f t="shared" si="649"/>
        <v>0.17142857142857143</v>
      </c>
      <c r="J6942" s="13">
        <v>446.17</v>
      </c>
      <c r="K6942" s="13">
        <v>5607.13</v>
      </c>
      <c r="L6942" s="14">
        <f t="shared" si="650"/>
        <v>5160.96</v>
      </c>
      <c r="M6942" s="16">
        <f t="shared" si="651"/>
        <v>12.567250151287626</v>
      </c>
      <c r="N6942" s="17">
        <f t="shared" si="652"/>
        <v>0.49907158836689042</v>
      </c>
      <c r="O6942" s="17">
        <f t="shared" si="653"/>
        <v>74.361666666666665</v>
      </c>
    </row>
    <row r="6943" spans="1:15">
      <c r="A6943" s="19" t="s">
        <v>641</v>
      </c>
      <c r="B6943" s="11" t="s">
        <v>1164</v>
      </c>
      <c r="C6943" s="6" t="s">
        <v>10</v>
      </c>
      <c r="D6943" s="6">
        <v>25932</v>
      </c>
      <c r="E6943" s="6">
        <v>734</v>
      </c>
      <c r="F6943" s="7">
        <f t="shared" si="648"/>
        <v>2.8304797161807806E-2</v>
      </c>
      <c r="G6943" s="6">
        <v>30</v>
      </c>
      <c r="H6943" s="6">
        <v>7</v>
      </c>
      <c r="I6943" s="8">
        <f t="shared" si="649"/>
        <v>0.23333333333333334</v>
      </c>
      <c r="J6943" s="13">
        <v>466.79</v>
      </c>
      <c r="K6943" s="13">
        <v>2224.4299999999998</v>
      </c>
      <c r="L6943" s="14">
        <f t="shared" si="650"/>
        <v>1757.6399999999999</v>
      </c>
      <c r="M6943" s="16">
        <f t="shared" si="651"/>
        <v>4.7653762934081705</v>
      </c>
      <c r="N6943" s="17">
        <f t="shared" si="652"/>
        <v>0.63595367847411444</v>
      </c>
      <c r="O6943" s="17">
        <f t="shared" si="653"/>
        <v>66.684285714285721</v>
      </c>
    </row>
    <row r="6944" spans="1:15">
      <c r="A6944" s="19" t="s">
        <v>642</v>
      </c>
      <c r="B6944" s="11" t="s">
        <v>1164</v>
      </c>
      <c r="C6944" s="6" t="s">
        <v>10</v>
      </c>
      <c r="D6944" s="6">
        <v>30855</v>
      </c>
      <c r="E6944" s="6">
        <v>1072</v>
      </c>
      <c r="F6944" s="7">
        <f t="shared" si="648"/>
        <v>3.4743153459731002E-2</v>
      </c>
      <c r="G6944" s="6">
        <v>35</v>
      </c>
      <c r="H6944" s="6">
        <v>5</v>
      </c>
      <c r="I6944" s="8">
        <f t="shared" si="649"/>
        <v>0.14285714285714285</v>
      </c>
      <c r="J6944" s="13">
        <v>555.4</v>
      </c>
      <c r="K6944" s="13">
        <v>2870.16</v>
      </c>
      <c r="L6944" s="14">
        <f t="shared" si="650"/>
        <v>2314.7599999999998</v>
      </c>
      <c r="M6944" s="16">
        <f t="shared" si="651"/>
        <v>5.1677349657904212</v>
      </c>
      <c r="N6944" s="17">
        <f t="shared" si="652"/>
        <v>0.51809701492537308</v>
      </c>
      <c r="O6944" s="17">
        <f t="shared" si="653"/>
        <v>111.08</v>
      </c>
    </row>
    <row r="6945" spans="1:15">
      <c r="A6945" s="19" t="s">
        <v>643</v>
      </c>
      <c r="B6945" s="11" t="s">
        <v>1164</v>
      </c>
      <c r="C6945" s="6" t="s">
        <v>10</v>
      </c>
      <c r="D6945" s="6">
        <v>27940</v>
      </c>
      <c r="E6945" s="6">
        <v>1240</v>
      </c>
      <c r="F6945" s="7">
        <f t="shared" si="648"/>
        <v>4.4380816034359338E-2</v>
      </c>
      <c r="G6945" s="6">
        <v>35</v>
      </c>
      <c r="H6945" s="6">
        <v>7</v>
      </c>
      <c r="I6945" s="8">
        <f t="shared" si="649"/>
        <v>0.2</v>
      </c>
      <c r="J6945" s="13">
        <v>502.93</v>
      </c>
      <c r="K6945" s="13">
        <v>4529.93</v>
      </c>
      <c r="L6945" s="14">
        <f t="shared" si="650"/>
        <v>4027.0000000000005</v>
      </c>
      <c r="M6945" s="16">
        <f t="shared" si="651"/>
        <v>9.0070785198735415</v>
      </c>
      <c r="N6945" s="17">
        <f t="shared" si="652"/>
        <v>0.40558870967741933</v>
      </c>
      <c r="O6945" s="17">
        <f t="shared" si="653"/>
        <v>71.847142857142856</v>
      </c>
    </row>
    <row r="6946" spans="1:15">
      <c r="A6946" s="19" t="s">
        <v>476</v>
      </c>
      <c r="B6946" s="11" t="s">
        <v>1164</v>
      </c>
      <c r="C6946" s="6" t="s">
        <v>10</v>
      </c>
      <c r="D6946" s="6">
        <v>28980</v>
      </c>
      <c r="E6946" s="6">
        <v>722</v>
      </c>
      <c r="F6946" s="7">
        <f t="shared" si="648"/>
        <v>2.4913733609385782E-2</v>
      </c>
      <c r="G6946" s="6">
        <v>35</v>
      </c>
      <c r="H6946" s="6">
        <v>5</v>
      </c>
      <c r="I6946" s="8">
        <f t="shared" si="649"/>
        <v>0.14285714285714285</v>
      </c>
      <c r="J6946" s="13">
        <v>521.65</v>
      </c>
      <c r="K6946" s="13">
        <v>3764.47</v>
      </c>
      <c r="L6946" s="14">
        <f t="shared" si="650"/>
        <v>3242.8199999999997</v>
      </c>
      <c r="M6946" s="16">
        <f t="shared" si="651"/>
        <v>7.2164669797757117</v>
      </c>
      <c r="N6946" s="17">
        <f t="shared" si="652"/>
        <v>0.72250692520775617</v>
      </c>
      <c r="O6946" s="17">
        <f t="shared" si="653"/>
        <v>104.33</v>
      </c>
    </row>
    <row r="6947" spans="1:15">
      <c r="A6947" s="19" t="s">
        <v>477</v>
      </c>
      <c r="B6947" s="11" t="s">
        <v>1164</v>
      </c>
      <c r="C6947" s="6" t="s">
        <v>10</v>
      </c>
      <c r="D6947" s="6">
        <v>34573</v>
      </c>
      <c r="E6947" s="6">
        <v>974</v>
      </c>
      <c r="F6947" s="7">
        <f t="shared" si="648"/>
        <v>2.8172273161137303E-2</v>
      </c>
      <c r="G6947" s="6">
        <v>35</v>
      </c>
      <c r="H6947" s="6">
        <v>3</v>
      </c>
      <c r="I6947" s="8">
        <f t="shared" si="649"/>
        <v>8.5714285714285715E-2</v>
      </c>
      <c r="J6947" s="13">
        <v>622.32000000000005</v>
      </c>
      <c r="K6947" s="13">
        <v>2774.55</v>
      </c>
      <c r="L6947" s="14">
        <f t="shared" si="650"/>
        <v>2152.23</v>
      </c>
      <c r="M6947" s="16">
        <f t="shared" si="651"/>
        <v>4.4583976089471653</v>
      </c>
      <c r="N6947" s="17">
        <f t="shared" si="652"/>
        <v>0.63893223819301859</v>
      </c>
      <c r="O6947" s="17">
        <f t="shared" si="653"/>
        <v>207.44000000000003</v>
      </c>
    </row>
    <row r="6948" spans="1:15">
      <c r="A6948" s="19" t="s">
        <v>478</v>
      </c>
      <c r="B6948" s="11" t="s">
        <v>1164</v>
      </c>
      <c r="C6948" s="6" t="s">
        <v>10</v>
      </c>
      <c r="D6948" s="6">
        <v>42989</v>
      </c>
      <c r="E6948" s="6">
        <v>1444</v>
      </c>
      <c r="F6948" s="7">
        <f t="shared" si="648"/>
        <v>3.3589988136500035E-2</v>
      </c>
      <c r="G6948" s="6">
        <v>35</v>
      </c>
      <c r="H6948" s="6">
        <v>7</v>
      </c>
      <c r="I6948" s="8">
        <f t="shared" si="649"/>
        <v>0.2</v>
      </c>
      <c r="J6948" s="13">
        <v>773.81</v>
      </c>
      <c r="K6948" s="13">
        <v>4852.79</v>
      </c>
      <c r="L6948" s="14">
        <f t="shared" si="650"/>
        <v>4078.98</v>
      </c>
      <c r="M6948" s="16">
        <f t="shared" si="651"/>
        <v>6.2712939868960085</v>
      </c>
      <c r="N6948" s="17">
        <f t="shared" si="652"/>
        <v>0.53587950138504148</v>
      </c>
      <c r="O6948" s="17">
        <f t="shared" si="653"/>
        <v>110.54428571428571</v>
      </c>
    </row>
    <row r="6949" spans="1:15">
      <c r="A6949" s="19" t="s">
        <v>479</v>
      </c>
      <c r="B6949" s="11" t="s">
        <v>1164</v>
      </c>
      <c r="C6949" s="6" t="s">
        <v>10</v>
      </c>
      <c r="D6949" s="6">
        <v>42828</v>
      </c>
      <c r="E6949" s="6">
        <v>1850</v>
      </c>
      <c r="F6949" s="7">
        <f t="shared" si="648"/>
        <v>4.3196039973848882E-2</v>
      </c>
      <c r="G6949" s="6">
        <v>35</v>
      </c>
      <c r="H6949" s="6">
        <v>6</v>
      </c>
      <c r="I6949" s="8">
        <f t="shared" si="649"/>
        <v>0.17142857142857143</v>
      </c>
      <c r="J6949" s="13">
        <v>770.92</v>
      </c>
      <c r="K6949" s="13">
        <v>2094.42</v>
      </c>
      <c r="L6949" s="14">
        <f t="shared" si="650"/>
        <v>1323.5</v>
      </c>
      <c r="M6949" s="16">
        <f t="shared" si="651"/>
        <v>2.7167799512271054</v>
      </c>
      <c r="N6949" s="17">
        <f t="shared" si="652"/>
        <v>0.41671351351351349</v>
      </c>
      <c r="O6949" s="17">
        <f t="shared" si="653"/>
        <v>128.48666666666665</v>
      </c>
    </row>
    <row r="6950" spans="1:15">
      <c r="A6950" s="19" t="s">
        <v>480</v>
      </c>
      <c r="B6950" s="11" t="s">
        <v>1164</v>
      </c>
      <c r="C6950" s="6" t="s">
        <v>10</v>
      </c>
      <c r="D6950" s="6">
        <v>30415</v>
      </c>
      <c r="E6950" s="6">
        <v>824</v>
      </c>
      <c r="F6950" s="7">
        <f t="shared" si="648"/>
        <v>2.7091895446325825E-2</v>
      </c>
      <c r="G6950" s="6">
        <v>35</v>
      </c>
      <c r="H6950" s="6">
        <v>6</v>
      </c>
      <c r="I6950" s="8">
        <f t="shared" si="649"/>
        <v>0.17142857142857143</v>
      </c>
      <c r="J6950" s="13">
        <v>547.48</v>
      </c>
      <c r="K6950" s="13">
        <v>2657.67</v>
      </c>
      <c r="L6950" s="14">
        <f t="shared" si="650"/>
        <v>2110.19</v>
      </c>
      <c r="M6950" s="16">
        <f t="shared" si="651"/>
        <v>4.8543691093738586</v>
      </c>
      <c r="N6950" s="17">
        <f t="shared" si="652"/>
        <v>0.66441747572815535</v>
      </c>
      <c r="O6950" s="17">
        <f t="shared" si="653"/>
        <v>91.24666666666667</v>
      </c>
    </row>
    <row r="6951" spans="1:15">
      <c r="A6951" s="19" t="s">
        <v>481</v>
      </c>
      <c r="B6951" s="11" t="s">
        <v>1164</v>
      </c>
      <c r="C6951" s="6" t="s">
        <v>10</v>
      </c>
      <c r="D6951" s="6">
        <v>44440</v>
      </c>
      <c r="E6951" s="6">
        <v>1253</v>
      </c>
      <c r="F6951" s="7">
        <f t="shared" si="648"/>
        <v>2.8195319531953197E-2</v>
      </c>
      <c r="G6951" s="6">
        <v>35</v>
      </c>
      <c r="H6951" s="6">
        <v>5</v>
      </c>
      <c r="I6951" s="8">
        <f t="shared" si="649"/>
        <v>0.14285714285714285</v>
      </c>
      <c r="J6951" s="13">
        <v>799.92</v>
      </c>
      <c r="K6951" s="13">
        <v>1821.68</v>
      </c>
      <c r="L6951" s="14">
        <f t="shared" si="650"/>
        <v>1021.7600000000001</v>
      </c>
      <c r="M6951" s="16">
        <f t="shared" si="651"/>
        <v>2.2773277327732777</v>
      </c>
      <c r="N6951" s="17">
        <f t="shared" si="652"/>
        <v>0.63840383080606544</v>
      </c>
      <c r="O6951" s="17">
        <f t="shared" si="653"/>
        <v>159.98399999999998</v>
      </c>
    </row>
    <row r="6952" spans="1:15">
      <c r="A6952" s="19" t="s">
        <v>482</v>
      </c>
      <c r="B6952" s="11" t="s">
        <v>1164</v>
      </c>
      <c r="C6952" s="6" t="s">
        <v>10</v>
      </c>
      <c r="D6952" s="6">
        <v>24732</v>
      </c>
      <c r="E6952" s="6">
        <v>1005</v>
      </c>
      <c r="F6952" s="7">
        <f t="shared" si="648"/>
        <v>4.0635613779718582E-2</v>
      </c>
      <c r="G6952" s="6">
        <v>35</v>
      </c>
      <c r="H6952" s="6">
        <v>5</v>
      </c>
      <c r="I6952" s="8">
        <f t="shared" si="649"/>
        <v>0.14285714285714285</v>
      </c>
      <c r="J6952" s="13">
        <v>445.19</v>
      </c>
      <c r="K6952" s="13">
        <v>4368.49</v>
      </c>
      <c r="L6952" s="14">
        <f t="shared" si="650"/>
        <v>3923.2999999999997</v>
      </c>
      <c r="M6952" s="16">
        <f t="shared" si="651"/>
        <v>9.8126417933915846</v>
      </c>
      <c r="N6952" s="17">
        <f t="shared" si="652"/>
        <v>0.44297512437810943</v>
      </c>
      <c r="O6952" s="17">
        <f t="shared" si="653"/>
        <v>89.037999999999997</v>
      </c>
    </row>
    <row r="6953" spans="1:15">
      <c r="A6953" s="19" t="s">
        <v>483</v>
      </c>
      <c r="B6953" s="11" t="s">
        <v>1164</v>
      </c>
      <c r="C6953" s="6" t="s">
        <v>10</v>
      </c>
      <c r="D6953" s="6">
        <v>26291</v>
      </c>
      <c r="E6953" s="6">
        <v>1079</v>
      </c>
      <c r="F6953" s="7">
        <f t="shared" si="648"/>
        <v>4.1040660302004491E-2</v>
      </c>
      <c r="G6953" s="6">
        <v>35</v>
      </c>
      <c r="H6953" s="6">
        <v>6</v>
      </c>
      <c r="I6953" s="8">
        <f t="shared" si="649"/>
        <v>0.17142857142857143</v>
      </c>
      <c r="J6953" s="13">
        <v>473.24</v>
      </c>
      <c r="K6953" s="13">
        <v>1748.63</v>
      </c>
      <c r="L6953" s="14">
        <f t="shared" si="650"/>
        <v>1275.3900000000001</v>
      </c>
      <c r="M6953" s="16">
        <f t="shared" si="651"/>
        <v>3.6950173273603246</v>
      </c>
      <c r="N6953" s="17">
        <f t="shared" si="652"/>
        <v>0.43859128822984245</v>
      </c>
      <c r="O6953" s="17">
        <f t="shared" si="653"/>
        <v>78.873333333333335</v>
      </c>
    </row>
    <row r="6954" spans="1:15">
      <c r="A6954" s="19" t="s">
        <v>484</v>
      </c>
      <c r="B6954" s="11" t="s">
        <v>1164</v>
      </c>
      <c r="C6954" s="6" t="s">
        <v>10</v>
      </c>
      <c r="D6954" s="6">
        <v>39756</v>
      </c>
      <c r="E6954" s="6">
        <v>1727</v>
      </c>
      <c r="F6954" s="7">
        <f t="shared" si="648"/>
        <v>4.3439983901800983E-2</v>
      </c>
      <c r="G6954" s="6">
        <v>35</v>
      </c>
      <c r="H6954" s="6">
        <v>6</v>
      </c>
      <c r="I6954" s="8">
        <f t="shared" si="649"/>
        <v>0.17142857142857143</v>
      </c>
      <c r="J6954" s="13">
        <v>715.61</v>
      </c>
      <c r="K6954" s="13">
        <v>1734.68</v>
      </c>
      <c r="L6954" s="14">
        <f t="shared" si="650"/>
        <v>1019.07</v>
      </c>
      <c r="M6954" s="16">
        <f t="shared" si="651"/>
        <v>2.4240577968446502</v>
      </c>
      <c r="N6954" s="17">
        <f t="shared" si="652"/>
        <v>0.41436595251881875</v>
      </c>
      <c r="O6954" s="17">
        <f t="shared" si="653"/>
        <v>119.26833333333333</v>
      </c>
    </row>
    <row r="6955" spans="1:15">
      <c r="A6955" s="19" t="s">
        <v>485</v>
      </c>
      <c r="B6955" s="11" t="s">
        <v>1164</v>
      </c>
      <c r="C6955" s="6" t="s">
        <v>10</v>
      </c>
      <c r="D6955" s="6">
        <v>35738</v>
      </c>
      <c r="E6955" s="6">
        <v>1056</v>
      </c>
      <c r="F6955" s="7">
        <f t="shared" si="648"/>
        <v>2.9548379875762493E-2</v>
      </c>
      <c r="G6955" s="6">
        <v>35</v>
      </c>
      <c r="H6955" s="6">
        <v>4</v>
      </c>
      <c r="I6955" s="8">
        <f t="shared" si="649"/>
        <v>0.11428571428571428</v>
      </c>
      <c r="J6955" s="13">
        <v>643.29999999999995</v>
      </c>
      <c r="K6955" s="13">
        <v>1801.97</v>
      </c>
      <c r="L6955" s="14">
        <f t="shared" si="650"/>
        <v>1158.67</v>
      </c>
      <c r="M6955" s="16">
        <f t="shared" si="651"/>
        <v>2.8011347738224779</v>
      </c>
      <c r="N6955" s="17">
        <f t="shared" si="652"/>
        <v>0.60918560606060601</v>
      </c>
      <c r="O6955" s="17">
        <f t="shared" si="653"/>
        <v>160.82499999999999</v>
      </c>
    </row>
    <row r="6956" spans="1:15">
      <c r="A6956" s="19" t="s">
        <v>486</v>
      </c>
      <c r="B6956" s="11" t="s">
        <v>1164</v>
      </c>
      <c r="C6956" s="6" t="s">
        <v>10</v>
      </c>
      <c r="D6956" s="6">
        <v>29425</v>
      </c>
      <c r="E6956" s="6">
        <v>986</v>
      </c>
      <c r="F6956" s="7">
        <f t="shared" si="648"/>
        <v>3.3508920985556502E-2</v>
      </c>
      <c r="G6956" s="6">
        <v>35</v>
      </c>
      <c r="H6956" s="6">
        <v>9</v>
      </c>
      <c r="I6956" s="8">
        <f t="shared" si="649"/>
        <v>0.25714285714285712</v>
      </c>
      <c r="J6956" s="13">
        <v>529.66</v>
      </c>
      <c r="K6956" s="13">
        <v>9398.3799999999992</v>
      </c>
      <c r="L6956" s="14">
        <f t="shared" si="650"/>
        <v>8868.7199999999993</v>
      </c>
      <c r="M6956" s="16">
        <f t="shared" si="651"/>
        <v>17.744175508816976</v>
      </c>
      <c r="N6956" s="17">
        <f t="shared" si="652"/>
        <v>0.53718052738336708</v>
      </c>
      <c r="O6956" s="17">
        <f t="shared" si="653"/>
        <v>58.851111111111109</v>
      </c>
    </row>
    <row r="6957" spans="1:15">
      <c r="A6957" s="19" t="s">
        <v>487</v>
      </c>
      <c r="B6957" s="11" t="s">
        <v>1164</v>
      </c>
      <c r="C6957" s="6" t="s">
        <v>10</v>
      </c>
      <c r="D6957" s="6">
        <v>27894</v>
      </c>
      <c r="E6957" s="6">
        <v>973</v>
      </c>
      <c r="F6957" s="7">
        <f t="shared" si="648"/>
        <v>3.4882053488205347E-2</v>
      </c>
      <c r="G6957" s="6">
        <v>35</v>
      </c>
      <c r="H6957" s="6">
        <v>7</v>
      </c>
      <c r="I6957" s="8">
        <f t="shared" si="649"/>
        <v>0.2</v>
      </c>
      <c r="J6957" s="13">
        <v>502.1</v>
      </c>
      <c r="K6957" s="13">
        <v>5125.57</v>
      </c>
      <c r="L6957" s="14">
        <f t="shared" si="650"/>
        <v>4623.4699999999993</v>
      </c>
      <c r="M6957" s="16">
        <f t="shared" si="651"/>
        <v>10.208265285799641</v>
      </c>
      <c r="N6957" s="17">
        <f t="shared" si="652"/>
        <v>0.51603288797533409</v>
      </c>
      <c r="O6957" s="17">
        <f t="shared" si="653"/>
        <v>71.728571428571428</v>
      </c>
    </row>
    <row r="6958" spans="1:15">
      <c r="A6958" s="19" t="s">
        <v>488</v>
      </c>
      <c r="B6958" s="11" t="s">
        <v>1164</v>
      </c>
      <c r="C6958" s="6" t="s">
        <v>10</v>
      </c>
      <c r="D6958" s="6">
        <v>24708</v>
      </c>
      <c r="E6958" s="6">
        <v>1103</v>
      </c>
      <c r="F6958" s="7">
        <f t="shared" si="648"/>
        <v>4.4641411688521933E-2</v>
      </c>
      <c r="G6958" s="6">
        <v>35</v>
      </c>
      <c r="H6958" s="6">
        <v>9</v>
      </c>
      <c r="I6958" s="8">
        <f t="shared" si="649"/>
        <v>0.25714285714285712</v>
      </c>
      <c r="J6958" s="13">
        <v>444.76</v>
      </c>
      <c r="K6958" s="13">
        <v>7800.94</v>
      </c>
      <c r="L6958" s="14">
        <f t="shared" si="650"/>
        <v>7356.1799999999994</v>
      </c>
      <c r="M6958" s="16">
        <f t="shared" si="651"/>
        <v>17.539661840093533</v>
      </c>
      <c r="N6958" s="17">
        <f t="shared" si="652"/>
        <v>0.40322756119673614</v>
      </c>
      <c r="O6958" s="17">
        <f t="shared" si="653"/>
        <v>49.417777777777779</v>
      </c>
    </row>
    <row r="6959" spans="1:15">
      <c r="A6959" s="19" t="s">
        <v>489</v>
      </c>
      <c r="B6959" s="11" t="s">
        <v>1164</v>
      </c>
      <c r="C6959" s="6" t="s">
        <v>10</v>
      </c>
      <c r="D6959" s="6">
        <v>42727</v>
      </c>
      <c r="E6959" s="6">
        <v>1083</v>
      </c>
      <c r="F6959" s="7">
        <f t="shared" si="648"/>
        <v>2.5346970299810423E-2</v>
      </c>
      <c r="G6959" s="6">
        <v>35</v>
      </c>
      <c r="H6959" s="6">
        <v>4</v>
      </c>
      <c r="I6959" s="8">
        <f t="shared" si="649"/>
        <v>0.11428571428571428</v>
      </c>
      <c r="J6959" s="13">
        <v>769.09</v>
      </c>
      <c r="K6959" s="13">
        <v>2898.37</v>
      </c>
      <c r="L6959" s="14">
        <f t="shared" si="650"/>
        <v>2129.2799999999997</v>
      </c>
      <c r="M6959" s="16">
        <f t="shared" si="651"/>
        <v>3.7685706484286623</v>
      </c>
      <c r="N6959" s="17">
        <f t="shared" si="652"/>
        <v>0.71014773776546636</v>
      </c>
      <c r="O6959" s="17">
        <f t="shared" si="653"/>
        <v>192.27250000000001</v>
      </c>
    </row>
    <row r="6960" spans="1:15">
      <c r="A6960" s="19" t="s">
        <v>490</v>
      </c>
      <c r="B6960" s="11" t="s">
        <v>1164</v>
      </c>
      <c r="C6960" s="6" t="s">
        <v>10</v>
      </c>
      <c r="D6960" s="6">
        <v>26926</v>
      </c>
      <c r="E6960" s="6">
        <v>1134</v>
      </c>
      <c r="F6960" s="7">
        <f t="shared" si="648"/>
        <v>4.2115427467874916E-2</v>
      </c>
      <c r="G6960" s="6">
        <v>35</v>
      </c>
      <c r="H6960" s="6">
        <v>7</v>
      </c>
      <c r="I6960" s="8">
        <f t="shared" si="649"/>
        <v>0.2</v>
      </c>
      <c r="J6960" s="13">
        <v>484.68</v>
      </c>
      <c r="K6960" s="13">
        <v>3628.42</v>
      </c>
      <c r="L6960" s="14">
        <f t="shared" si="650"/>
        <v>3143.7400000000002</v>
      </c>
      <c r="M6960" s="16">
        <f t="shared" si="651"/>
        <v>7.4862177106544525</v>
      </c>
      <c r="N6960" s="17">
        <f t="shared" si="652"/>
        <v>0.4274074074074074</v>
      </c>
      <c r="O6960" s="17">
        <f t="shared" si="653"/>
        <v>69.239999999999995</v>
      </c>
    </row>
    <row r="6961" spans="1:15">
      <c r="A6961" s="19" t="s">
        <v>491</v>
      </c>
      <c r="B6961" s="11" t="s">
        <v>1164</v>
      </c>
      <c r="C6961" s="6" t="s">
        <v>10</v>
      </c>
      <c r="D6961" s="6">
        <v>38213</v>
      </c>
      <c r="E6961" s="6">
        <v>951</v>
      </c>
      <c r="F6961" s="7">
        <f t="shared" si="648"/>
        <v>2.4886818621934943E-2</v>
      </c>
      <c r="G6961" s="6">
        <v>35</v>
      </c>
      <c r="H6961" s="6">
        <v>5</v>
      </c>
      <c r="I6961" s="8">
        <f t="shared" si="649"/>
        <v>0.14285714285714285</v>
      </c>
      <c r="J6961" s="13">
        <v>687.85</v>
      </c>
      <c r="K6961" s="13">
        <v>487.43</v>
      </c>
      <c r="L6961" s="14">
        <f t="shared" si="650"/>
        <v>-200.42000000000002</v>
      </c>
      <c r="M6961" s="16">
        <f t="shared" si="651"/>
        <v>0.70862833466598818</v>
      </c>
      <c r="N6961" s="17">
        <f t="shared" si="652"/>
        <v>0.72329127234490009</v>
      </c>
      <c r="O6961" s="17">
        <f t="shared" si="653"/>
        <v>137.57</v>
      </c>
    </row>
    <row r="6962" spans="1:15">
      <c r="A6962" s="19" t="s">
        <v>492</v>
      </c>
      <c r="B6962" s="11" t="s">
        <v>1164</v>
      </c>
      <c r="C6962" s="6" t="s">
        <v>10</v>
      </c>
      <c r="D6962" s="6">
        <v>40460</v>
      </c>
      <c r="E6962" s="6">
        <v>1179</v>
      </c>
      <c r="F6962" s="7">
        <f t="shared" si="648"/>
        <v>2.9139891250617896E-2</v>
      </c>
      <c r="G6962" s="6">
        <v>35</v>
      </c>
      <c r="H6962" s="6">
        <v>6</v>
      </c>
      <c r="I6962" s="8">
        <f t="shared" si="649"/>
        <v>0.17142857142857143</v>
      </c>
      <c r="J6962" s="13">
        <v>728.29</v>
      </c>
      <c r="K6962" s="13">
        <v>5734.04</v>
      </c>
      <c r="L6962" s="14">
        <f t="shared" si="650"/>
        <v>5005.75</v>
      </c>
      <c r="M6962" s="16">
        <f t="shared" si="651"/>
        <v>7.8732922324898054</v>
      </c>
      <c r="N6962" s="17">
        <f t="shared" si="652"/>
        <v>0.61771840542832901</v>
      </c>
      <c r="O6962" s="17">
        <f t="shared" si="653"/>
        <v>121.38166666666666</v>
      </c>
    </row>
    <row r="6963" spans="1:15">
      <c r="A6963" s="19" t="s">
        <v>493</v>
      </c>
      <c r="B6963" s="11" t="s">
        <v>1164</v>
      </c>
      <c r="C6963" s="6" t="s">
        <v>10</v>
      </c>
      <c r="D6963" s="6">
        <v>26905</v>
      </c>
      <c r="E6963" s="6">
        <v>973</v>
      </c>
      <c r="F6963" s="7">
        <f t="shared" si="648"/>
        <v>3.6164281732020069E-2</v>
      </c>
      <c r="G6963" s="6">
        <v>35</v>
      </c>
      <c r="H6963" s="6">
        <v>4</v>
      </c>
      <c r="I6963" s="8">
        <f t="shared" si="649"/>
        <v>0.11428571428571428</v>
      </c>
      <c r="J6963" s="13">
        <v>484.3</v>
      </c>
      <c r="K6963" s="13">
        <v>2265.48</v>
      </c>
      <c r="L6963" s="14">
        <f t="shared" si="650"/>
        <v>1781.18</v>
      </c>
      <c r="M6963" s="16">
        <f t="shared" si="651"/>
        <v>4.6778443113772452</v>
      </c>
      <c r="N6963" s="17">
        <f t="shared" si="652"/>
        <v>0.49773895169578625</v>
      </c>
      <c r="O6963" s="17">
        <f t="shared" si="653"/>
        <v>121.075</v>
      </c>
    </row>
    <row r="6964" spans="1:15">
      <c r="A6964" s="19" t="s">
        <v>494</v>
      </c>
      <c r="B6964" s="11" t="s">
        <v>1164</v>
      </c>
      <c r="C6964" s="6" t="s">
        <v>10</v>
      </c>
      <c r="D6964" s="6">
        <v>26471</v>
      </c>
      <c r="E6964" s="6">
        <v>854</v>
      </c>
      <c r="F6964" s="7">
        <f t="shared" si="648"/>
        <v>3.2261720373238635E-2</v>
      </c>
      <c r="G6964" s="6">
        <v>35</v>
      </c>
      <c r="H6964" s="6">
        <v>8</v>
      </c>
      <c r="I6964" s="8">
        <f t="shared" si="649"/>
        <v>0.22857142857142856</v>
      </c>
      <c r="J6964" s="13">
        <v>476.49</v>
      </c>
      <c r="K6964" s="13">
        <v>2123.6799999999998</v>
      </c>
      <c r="L6964" s="14">
        <f t="shared" si="650"/>
        <v>1647.1899999999998</v>
      </c>
      <c r="M6964" s="16">
        <f t="shared" si="651"/>
        <v>4.4569245944301032</v>
      </c>
      <c r="N6964" s="17">
        <f t="shared" si="652"/>
        <v>0.55795081967213112</v>
      </c>
      <c r="O6964" s="17">
        <f t="shared" si="653"/>
        <v>59.561250000000001</v>
      </c>
    </row>
    <row r="6965" spans="1:15">
      <c r="A6965" s="19" t="s">
        <v>495</v>
      </c>
      <c r="B6965" s="11" t="s">
        <v>1164</v>
      </c>
      <c r="C6965" s="6" t="s">
        <v>10</v>
      </c>
      <c r="D6965" s="6">
        <v>30833</v>
      </c>
      <c r="E6965" s="6">
        <v>979</v>
      </c>
      <c r="F6965" s="7">
        <f t="shared" si="648"/>
        <v>3.1751694612914737E-2</v>
      </c>
      <c r="G6965" s="6">
        <v>35</v>
      </c>
      <c r="H6965" s="6">
        <v>2</v>
      </c>
      <c r="I6965" s="8">
        <f t="shared" si="649"/>
        <v>5.7142857142857141E-2</v>
      </c>
      <c r="J6965" s="13">
        <v>555</v>
      </c>
      <c r="K6965" s="13">
        <v>981.06</v>
      </c>
      <c r="L6965" s="14">
        <f t="shared" si="650"/>
        <v>426.05999999999995</v>
      </c>
      <c r="M6965" s="16">
        <f t="shared" si="651"/>
        <v>1.7676756756756755</v>
      </c>
      <c r="N6965" s="17">
        <f t="shared" si="652"/>
        <v>0.56690500510725228</v>
      </c>
      <c r="O6965" s="17">
        <f t="shared" si="653"/>
        <v>277.5</v>
      </c>
    </row>
    <row r="6966" spans="1:15">
      <c r="A6966" s="19" t="s">
        <v>496</v>
      </c>
      <c r="B6966" s="11" t="s">
        <v>1164</v>
      </c>
      <c r="C6966" s="6" t="s">
        <v>10</v>
      </c>
      <c r="D6966" s="6">
        <v>39478</v>
      </c>
      <c r="E6966" s="6">
        <v>1563</v>
      </c>
      <c r="F6966" s="7">
        <f t="shared" si="648"/>
        <v>3.9591671310603371E-2</v>
      </c>
      <c r="G6966" s="6">
        <v>35</v>
      </c>
      <c r="H6966" s="6">
        <v>7</v>
      </c>
      <c r="I6966" s="8">
        <f t="shared" si="649"/>
        <v>0.2</v>
      </c>
      <c r="J6966" s="13">
        <v>710.61</v>
      </c>
      <c r="K6966" s="13">
        <v>118.31</v>
      </c>
      <c r="L6966" s="14">
        <f t="shared" si="650"/>
        <v>-592.29999999999995</v>
      </c>
      <c r="M6966" s="16">
        <f t="shared" si="651"/>
        <v>0.16649076145846525</v>
      </c>
      <c r="N6966" s="17">
        <f t="shared" si="652"/>
        <v>0.45464491362763915</v>
      </c>
      <c r="O6966" s="17">
        <f t="shared" si="653"/>
        <v>101.51571428571428</v>
      </c>
    </row>
    <row r="6967" spans="1:15">
      <c r="A6967" s="19" t="s">
        <v>497</v>
      </c>
      <c r="B6967" s="11" t="s">
        <v>1164</v>
      </c>
      <c r="C6967" s="6" t="s">
        <v>10</v>
      </c>
      <c r="D6967" s="6">
        <v>42848</v>
      </c>
      <c r="E6967" s="6">
        <v>1770</v>
      </c>
      <c r="F6967" s="7">
        <f t="shared" si="648"/>
        <v>4.1308812546676621E-2</v>
      </c>
      <c r="G6967" s="6">
        <v>35</v>
      </c>
      <c r="H6967" s="6">
        <v>7</v>
      </c>
      <c r="I6967" s="8">
        <f t="shared" si="649"/>
        <v>0.2</v>
      </c>
      <c r="J6967" s="13">
        <v>771.27</v>
      </c>
      <c r="K6967" s="13">
        <v>7183.06</v>
      </c>
      <c r="L6967" s="14">
        <f t="shared" si="650"/>
        <v>6411.7900000000009</v>
      </c>
      <c r="M6967" s="16">
        <f t="shared" si="651"/>
        <v>9.3132884722600391</v>
      </c>
      <c r="N6967" s="17">
        <f t="shared" si="652"/>
        <v>0.43574576271186438</v>
      </c>
      <c r="O6967" s="17">
        <f t="shared" si="653"/>
        <v>110.18142857142857</v>
      </c>
    </row>
    <row r="6968" spans="1:15">
      <c r="A6968" s="19" t="s">
        <v>498</v>
      </c>
      <c r="B6968" s="11" t="s">
        <v>1164</v>
      </c>
      <c r="C6968" s="6" t="s">
        <v>10</v>
      </c>
      <c r="D6968" s="6">
        <v>42352</v>
      </c>
      <c r="E6968" s="6">
        <v>1880</v>
      </c>
      <c r="F6968" s="7">
        <f t="shared" si="648"/>
        <v>4.4389875330562899E-2</v>
      </c>
      <c r="G6968" s="6">
        <v>35</v>
      </c>
      <c r="H6968" s="6">
        <v>4</v>
      </c>
      <c r="I6968" s="8">
        <f t="shared" si="649"/>
        <v>0.11428571428571428</v>
      </c>
      <c r="J6968" s="13">
        <v>762.34</v>
      </c>
      <c r="K6968" s="13">
        <v>1685.35</v>
      </c>
      <c r="L6968" s="14">
        <f t="shared" si="650"/>
        <v>923.00999999999988</v>
      </c>
      <c r="M6968" s="16">
        <f t="shared" si="651"/>
        <v>2.210758978933284</v>
      </c>
      <c r="N6968" s="17">
        <f t="shared" si="652"/>
        <v>0.40550000000000003</v>
      </c>
      <c r="O6968" s="17">
        <f t="shared" si="653"/>
        <v>190.58500000000001</v>
      </c>
    </row>
    <row r="6969" spans="1:15">
      <c r="A6969" s="19" t="s">
        <v>499</v>
      </c>
      <c r="B6969" s="11" t="s">
        <v>1164</v>
      </c>
      <c r="C6969" s="6" t="s">
        <v>10</v>
      </c>
      <c r="D6969" s="6">
        <v>36187</v>
      </c>
      <c r="E6969" s="6">
        <v>1448</v>
      </c>
      <c r="F6969" s="7">
        <f t="shared" si="648"/>
        <v>4.001436980130986E-2</v>
      </c>
      <c r="G6969" s="6">
        <v>35</v>
      </c>
      <c r="H6969" s="6">
        <v>3</v>
      </c>
      <c r="I6969" s="8">
        <f t="shared" si="649"/>
        <v>8.5714285714285715E-2</v>
      </c>
      <c r="J6969" s="13">
        <v>651.37</v>
      </c>
      <c r="K6969" s="13">
        <v>111.42</v>
      </c>
      <c r="L6969" s="14">
        <f t="shared" si="650"/>
        <v>-539.95000000000005</v>
      </c>
      <c r="M6969" s="16">
        <f t="shared" si="651"/>
        <v>0.17105485361622427</v>
      </c>
      <c r="N6969" s="17">
        <f t="shared" si="652"/>
        <v>0.44984116022099446</v>
      </c>
      <c r="O6969" s="17">
        <f t="shared" si="653"/>
        <v>217.12333333333333</v>
      </c>
    </row>
    <row r="6970" spans="1:15">
      <c r="A6970" s="19" t="s">
        <v>500</v>
      </c>
      <c r="B6970" s="11" t="s">
        <v>1164</v>
      </c>
      <c r="C6970" s="6" t="s">
        <v>10</v>
      </c>
      <c r="D6970" s="6">
        <v>27845</v>
      </c>
      <c r="E6970" s="6">
        <v>735</v>
      </c>
      <c r="F6970" s="7">
        <f t="shared" si="648"/>
        <v>2.6396121386245287E-2</v>
      </c>
      <c r="G6970" s="6">
        <v>35</v>
      </c>
      <c r="H6970" s="6">
        <v>7</v>
      </c>
      <c r="I6970" s="8">
        <f t="shared" si="649"/>
        <v>0.2</v>
      </c>
      <c r="J6970" s="13">
        <v>501.22</v>
      </c>
      <c r="K6970" s="13">
        <v>2469.12</v>
      </c>
      <c r="L6970" s="14">
        <f t="shared" si="650"/>
        <v>1967.8999999999999</v>
      </c>
      <c r="M6970" s="16">
        <f t="shared" si="651"/>
        <v>4.9262200231435296</v>
      </c>
      <c r="N6970" s="17">
        <f t="shared" si="652"/>
        <v>0.68193197278911566</v>
      </c>
      <c r="O6970" s="17">
        <f t="shared" si="653"/>
        <v>71.602857142857147</v>
      </c>
    </row>
    <row r="6971" spans="1:15">
      <c r="A6971" s="19" t="s">
        <v>501</v>
      </c>
      <c r="B6971" s="11" t="s">
        <v>1164</v>
      </c>
      <c r="C6971" s="6" t="s">
        <v>10</v>
      </c>
      <c r="D6971" s="6">
        <v>36878</v>
      </c>
      <c r="E6971" s="6">
        <v>1074</v>
      </c>
      <c r="F6971" s="7">
        <f t="shared" si="648"/>
        <v>2.9123054395574596E-2</v>
      </c>
      <c r="G6971" s="6">
        <v>35</v>
      </c>
      <c r="H6971" s="6">
        <v>5</v>
      </c>
      <c r="I6971" s="8">
        <f t="shared" si="649"/>
        <v>0.14285714285714285</v>
      </c>
      <c r="J6971" s="13">
        <v>663.81</v>
      </c>
      <c r="K6971" s="13">
        <v>3583.2</v>
      </c>
      <c r="L6971" s="14">
        <f t="shared" si="650"/>
        <v>2919.39</v>
      </c>
      <c r="M6971" s="16">
        <f t="shared" si="651"/>
        <v>5.3979301306096623</v>
      </c>
      <c r="N6971" s="17">
        <f t="shared" si="652"/>
        <v>0.618072625698324</v>
      </c>
      <c r="O6971" s="17">
        <f t="shared" si="653"/>
        <v>132.762</v>
      </c>
    </row>
    <row r="6972" spans="1:15">
      <c r="A6972" s="19" t="s">
        <v>502</v>
      </c>
      <c r="B6972" s="11" t="s">
        <v>1164</v>
      </c>
      <c r="C6972" s="6" t="s">
        <v>10</v>
      </c>
      <c r="D6972" s="6">
        <v>28320</v>
      </c>
      <c r="E6972" s="6">
        <v>1000</v>
      </c>
      <c r="F6972" s="7">
        <f t="shared" si="648"/>
        <v>3.5310734463276837E-2</v>
      </c>
      <c r="G6972" s="6">
        <v>35</v>
      </c>
      <c r="H6972" s="6">
        <v>3</v>
      </c>
      <c r="I6972" s="8">
        <f t="shared" si="649"/>
        <v>8.5714285714285715E-2</v>
      </c>
      <c r="J6972" s="13">
        <v>509.76</v>
      </c>
      <c r="K6972" s="13">
        <v>833.86</v>
      </c>
      <c r="L6972" s="14">
        <f t="shared" si="650"/>
        <v>324.10000000000002</v>
      </c>
      <c r="M6972" s="16">
        <f t="shared" si="651"/>
        <v>1.6357893910860013</v>
      </c>
      <c r="N6972" s="17">
        <f t="shared" si="652"/>
        <v>0.50975999999999999</v>
      </c>
      <c r="O6972" s="17">
        <f t="shared" si="653"/>
        <v>169.92</v>
      </c>
    </row>
    <row r="6973" spans="1:15">
      <c r="A6973" s="19" t="s">
        <v>503</v>
      </c>
      <c r="B6973" s="11" t="s">
        <v>1164</v>
      </c>
      <c r="C6973" s="6" t="s">
        <v>10</v>
      </c>
      <c r="D6973" s="6">
        <v>43131</v>
      </c>
      <c r="E6973" s="6">
        <v>1082</v>
      </c>
      <c r="F6973" s="7">
        <f t="shared" si="648"/>
        <v>2.5086364795622637E-2</v>
      </c>
      <c r="G6973" s="6">
        <v>35</v>
      </c>
      <c r="H6973" s="6">
        <v>5</v>
      </c>
      <c r="I6973" s="8">
        <f t="shared" si="649"/>
        <v>0.14285714285714285</v>
      </c>
      <c r="J6973" s="13">
        <v>776.36</v>
      </c>
      <c r="K6973" s="13">
        <v>3954.12</v>
      </c>
      <c r="L6973" s="14">
        <f t="shared" si="650"/>
        <v>3177.7599999999998</v>
      </c>
      <c r="M6973" s="16">
        <f t="shared" si="651"/>
        <v>5.0931526611365863</v>
      </c>
      <c r="N6973" s="17">
        <f t="shared" si="652"/>
        <v>0.71752310536044361</v>
      </c>
      <c r="O6973" s="17">
        <f t="shared" si="653"/>
        <v>155.27199999999999</v>
      </c>
    </row>
    <row r="6974" spans="1:15">
      <c r="A6974" s="19" t="s">
        <v>504</v>
      </c>
      <c r="B6974" s="11" t="s">
        <v>1164</v>
      </c>
      <c r="C6974" s="6" t="s">
        <v>10</v>
      </c>
      <c r="D6974" s="6">
        <v>27946</v>
      </c>
      <c r="E6974" s="6">
        <v>840</v>
      </c>
      <c r="F6974" s="7">
        <f t="shared" si="648"/>
        <v>3.0057968940098764E-2</v>
      </c>
      <c r="G6974" s="6">
        <v>35</v>
      </c>
      <c r="H6974" s="6">
        <v>4</v>
      </c>
      <c r="I6974" s="8">
        <f t="shared" si="649"/>
        <v>0.11428571428571428</v>
      </c>
      <c r="J6974" s="13">
        <v>503.04</v>
      </c>
      <c r="K6974" s="13">
        <v>1638.75</v>
      </c>
      <c r="L6974" s="14">
        <f t="shared" si="650"/>
        <v>1135.71</v>
      </c>
      <c r="M6974" s="16">
        <f t="shared" si="651"/>
        <v>3.2576932251908395</v>
      </c>
      <c r="N6974" s="17">
        <f t="shared" si="652"/>
        <v>0.59885714285714287</v>
      </c>
      <c r="O6974" s="17">
        <f t="shared" si="653"/>
        <v>125.76</v>
      </c>
    </row>
    <row r="6975" spans="1:15">
      <c r="A6975" s="19" t="s">
        <v>505</v>
      </c>
      <c r="B6975" s="11" t="s">
        <v>1164</v>
      </c>
      <c r="C6975" s="6" t="s">
        <v>10</v>
      </c>
      <c r="D6975" s="6">
        <v>44110</v>
      </c>
      <c r="E6975" s="6">
        <v>1676</v>
      </c>
      <c r="F6975" s="7">
        <f t="shared" si="648"/>
        <v>3.7995919292677399E-2</v>
      </c>
      <c r="G6975" s="6">
        <v>35</v>
      </c>
      <c r="H6975" s="6">
        <v>4</v>
      </c>
      <c r="I6975" s="8">
        <f t="shared" si="649"/>
        <v>0.11428571428571428</v>
      </c>
      <c r="J6975" s="13">
        <v>793.99</v>
      </c>
      <c r="K6975" s="13">
        <v>0</v>
      </c>
      <c r="L6975" s="14">
        <f t="shared" si="650"/>
        <v>-793.99</v>
      </c>
      <c r="M6975" s="16">
        <f t="shared" si="651"/>
        <v>0</v>
      </c>
      <c r="N6975" s="17">
        <f t="shared" si="652"/>
        <v>0.47374105011933176</v>
      </c>
      <c r="O6975" s="17">
        <f t="shared" si="653"/>
        <v>198.4975</v>
      </c>
    </row>
    <row r="6976" spans="1:15">
      <c r="A6976" s="19" t="s">
        <v>506</v>
      </c>
      <c r="B6976" s="11" t="s">
        <v>1164</v>
      </c>
      <c r="C6976" s="6" t="s">
        <v>10</v>
      </c>
      <c r="D6976" s="6">
        <v>30030</v>
      </c>
      <c r="E6976" s="6">
        <v>1280</v>
      </c>
      <c r="F6976" s="7">
        <f t="shared" si="648"/>
        <v>4.2624042624042624E-2</v>
      </c>
      <c r="G6976" s="6">
        <v>35</v>
      </c>
      <c r="H6976" s="6">
        <v>3</v>
      </c>
      <c r="I6976" s="8">
        <f t="shared" si="649"/>
        <v>8.5714285714285715E-2</v>
      </c>
      <c r="J6976" s="13">
        <v>540.54999999999995</v>
      </c>
      <c r="K6976" s="13">
        <v>620.65</v>
      </c>
      <c r="L6976" s="14">
        <f t="shared" si="650"/>
        <v>80.100000000000023</v>
      </c>
      <c r="M6976" s="16">
        <f t="shared" si="651"/>
        <v>1.148182406807881</v>
      </c>
      <c r="N6976" s="17">
        <f t="shared" si="652"/>
        <v>0.42230468749999994</v>
      </c>
      <c r="O6976" s="17">
        <f t="shared" si="653"/>
        <v>180.18333333333331</v>
      </c>
    </row>
    <row r="6977" spans="1:15">
      <c r="A6977" s="19" t="s">
        <v>507</v>
      </c>
      <c r="B6977" s="11" t="s">
        <v>1164</v>
      </c>
      <c r="C6977" s="6" t="s">
        <v>10</v>
      </c>
      <c r="D6977" s="6">
        <v>44749</v>
      </c>
      <c r="E6977" s="6">
        <v>1451</v>
      </c>
      <c r="F6977" s="7">
        <f t="shared" si="648"/>
        <v>3.2425305593421085E-2</v>
      </c>
      <c r="G6977" s="6">
        <v>35</v>
      </c>
      <c r="H6977" s="6">
        <v>6</v>
      </c>
      <c r="I6977" s="8">
        <f t="shared" si="649"/>
        <v>0.17142857142857143</v>
      </c>
      <c r="J6977" s="13">
        <v>805.49</v>
      </c>
      <c r="K6977" s="13">
        <v>7411.52</v>
      </c>
      <c r="L6977" s="14">
        <f t="shared" si="650"/>
        <v>6606.0300000000007</v>
      </c>
      <c r="M6977" s="16">
        <f t="shared" si="651"/>
        <v>9.2012563781052528</v>
      </c>
      <c r="N6977" s="17">
        <f t="shared" si="652"/>
        <v>0.55512749827705032</v>
      </c>
      <c r="O6977" s="17">
        <f t="shared" si="653"/>
        <v>134.24833333333333</v>
      </c>
    </row>
    <row r="6978" spans="1:15">
      <c r="A6978" s="19" t="s">
        <v>508</v>
      </c>
      <c r="B6978" s="11" t="s">
        <v>1164</v>
      </c>
      <c r="C6978" s="6" t="s">
        <v>10</v>
      </c>
      <c r="D6978" s="6">
        <v>35038</v>
      </c>
      <c r="E6978" s="6">
        <v>906</v>
      </c>
      <c r="F6978" s="7">
        <f t="shared" ref="F6978:F7041" si="654">E6978/D6978</f>
        <v>2.5857640276271476E-2</v>
      </c>
      <c r="G6978" s="6">
        <v>35</v>
      </c>
      <c r="H6978" s="6">
        <v>5</v>
      </c>
      <c r="I6978" s="8">
        <f t="shared" ref="I6978:I7041" si="655">H6978/G6978</f>
        <v>0.14285714285714285</v>
      </c>
      <c r="J6978" s="13">
        <v>630.69000000000005</v>
      </c>
      <c r="K6978" s="13">
        <v>2124.4299999999998</v>
      </c>
      <c r="L6978" s="14">
        <f t="shared" si="650"/>
        <v>1493.7399999999998</v>
      </c>
      <c r="M6978" s="16">
        <f t="shared" si="651"/>
        <v>3.3684218871394815</v>
      </c>
      <c r="N6978" s="17">
        <f t="shared" si="652"/>
        <v>0.69612582781456955</v>
      </c>
      <c r="O6978" s="17">
        <f t="shared" si="653"/>
        <v>126.13800000000001</v>
      </c>
    </row>
    <row r="6979" spans="1:15">
      <c r="A6979" s="19" t="s">
        <v>509</v>
      </c>
      <c r="B6979" s="11" t="s">
        <v>1164</v>
      </c>
      <c r="C6979" s="6" t="s">
        <v>10</v>
      </c>
      <c r="D6979" s="6">
        <v>44146</v>
      </c>
      <c r="E6979" s="6">
        <v>1685</v>
      </c>
      <c r="F6979" s="7">
        <f t="shared" si="654"/>
        <v>3.8168803515607301E-2</v>
      </c>
      <c r="G6979" s="6">
        <v>35</v>
      </c>
      <c r="H6979" s="6">
        <v>7</v>
      </c>
      <c r="I6979" s="8">
        <f t="shared" si="655"/>
        <v>0.2</v>
      </c>
      <c r="J6979" s="13">
        <v>794.64</v>
      </c>
      <c r="K6979" s="13">
        <v>1474.4</v>
      </c>
      <c r="L6979" s="14">
        <f t="shared" ref="L6979:L7042" si="656">K6979-J6979</f>
        <v>679.7600000000001</v>
      </c>
      <c r="M6979" s="16">
        <f t="shared" ref="M6979:M7042" si="657">IFERROR(K6979/J6979,0)</f>
        <v>1.8554313903151114</v>
      </c>
      <c r="N6979" s="17">
        <f t="shared" ref="N6979:N7042" si="658">J6979/E6979</f>
        <v>0.47159643916913946</v>
      </c>
      <c r="O6979" s="17">
        <f t="shared" ref="O6979:O7042" si="659">IFERROR(J6979/H6979,0)</f>
        <v>113.52</v>
      </c>
    </row>
    <row r="6980" spans="1:15">
      <c r="A6980" s="19" t="s">
        <v>510</v>
      </c>
      <c r="B6980" s="11" t="s">
        <v>1164</v>
      </c>
      <c r="C6980" s="6" t="s">
        <v>10</v>
      </c>
      <c r="D6980" s="6">
        <v>43983</v>
      </c>
      <c r="E6980" s="6">
        <v>1582</v>
      </c>
      <c r="F6980" s="7">
        <f t="shared" si="654"/>
        <v>3.5968442352727191E-2</v>
      </c>
      <c r="G6980" s="6">
        <v>35</v>
      </c>
      <c r="H6980" s="6">
        <v>4</v>
      </c>
      <c r="I6980" s="8">
        <f t="shared" si="655"/>
        <v>0.11428571428571428</v>
      </c>
      <c r="J6980" s="13">
        <v>791.71</v>
      </c>
      <c r="K6980" s="13">
        <v>2188.38</v>
      </c>
      <c r="L6980" s="14">
        <f t="shared" si="656"/>
        <v>1396.67</v>
      </c>
      <c r="M6980" s="16">
        <f t="shared" si="657"/>
        <v>2.7641181745841279</v>
      </c>
      <c r="N6980" s="17">
        <f t="shared" si="658"/>
        <v>0.50044879898862205</v>
      </c>
      <c r="O6980" s="17">
        <f t="shared" si="659"/>
        <v>197.92750000000001</v>
      </c>
    </row>
    <row r="6981" spans="1:15">
      <c r="A6981" s="19" t="s">
        <v>511</v>
      </c>
      <c r="B6981" s="11" t="s">
        <v>1164</v>
      </c>
      <c r="C6981" s="6" t="s">
        <v>10</v>
      </c>
      <c r="D6981" s="6">
        <v>34365</v>
      </c>
      <c r="E6981" s="6">
        <v>1268</v>
      </c>
      <c r="F6981" s="7">
        <f t="shared" si="654"/>
        <v>3.6898006692856103E-2</v>
      </c>
      <c r="G6981" s="6">
        <v>35</v>
      </c>
      <c r="H6981" s="6">
        <v>5</v>
      </c>
      <c r="I6981" s="8">
        <f t="shared" si="655"/>
        <v>0.14285714285714285</v>
      </c>
      <c r="J6981" s="13">
        <v>618.58000000000004</v>
      </c>
      <c r="K6981" s="13">
        <v>3291.43</v>
      </c>
      <c r="L6981" s="14">
        <f t="shared" si="656"/>
        <v>2672.85</v>
      </c>
      <c r="M6981" s="16">
        <f t="shared" si="657"/>
        <v>5.3209447444146267</v>
      </c>
      <c r="N6981" s="17">
        <f t="shared" si="658"/>
        <v>0.48783911671924296</v>
      </c>
      <c r="O6981" s="17">
        <f t="shared" si="659"/>
        <v>123.71600000000001</v>
      </c>
    </row>
    <row r="6982" spans="1:15">
      <c r="A6982" s="19" t="s">
        <v>512</v>
      </c>
      <c r="B6982" s="11" t="s">
        <v>1164</v>
      </c>
      <c r="C6982" s="6" t="s">
        <v>10</v>
      </c>
      <c r="D6982" s="6">
        <v>28735</v>
      </c>
      <c r="E6982" s="6">
        <v>783</v>
      </c>
      <c r="F6982" s="7">
        <f t="shared" si="654"/>
        <v>2.7248999477988516E-2</v>
      </c>
      <c r="G6982" s="6">
        <v>35</v>
      </c>
      <c r="H6982" s="6">
        <v>4</v>
      </c>
      <c r="I6982" s="8">
        <f t="shared" si="655"/>
        <v>0.11428571428571428</v>
      </c>
      <c r="J6982" s="13">
        <v>517.23</v>
      </c>
      <c r="K6982" s="13">
        <v>4474.92</v>
      </c>
      <c r="L6982" s="14">
        <f t="shared" si="656"/>
        <v>3957.69</v>
      </c>
      <c r="M6982" s="16">
        <f t="shared" si="657"/>
        <v>8.6517023374514235</v>
      </c>
      <c r="N6982" s="17">
        <f t="shared" si="658"/>
        <v>0.66057471264367817</v>
      </c>
      <c r="O6982" s="17">
        <f t="shared" si="659"/>
        <v>129.3075</v>
      </c>
    </row>
    <row r="6983" spans="1:15">
      <c r="A6983" s="19" t="s">
        <v>513</v>
      </c>
      <c r="B6983" s="11" t="s">
        <v>1164</v>
      </c>
      <c r="C6983" s="6" t="s">
        <v>10</v>
      </c>
      <c r="D6983" s="6">
        <v>34028</v>
      </c>
      <c r="E6983" s="6">
        <v>1495</v>
      </c>
      <c r="F6983" s="7">
        <f t="shared" si="654"/>
        <v>4.3934406958974964E-2</v>
      </c>
      <c r="G6983" s="6">
        <v>35</v>
      </c>
      <c r="H6983" s="6">
        <v>5</v>
      </c>
      <c r="I6983" s="8">
        <f t="shared" si="655"/>
        <v>0.14285714285714285</v>
      </c>
      <c r="J6983" s="13">
        <v>612.52</v>
      </c>
      <c r="K6983" s="13">
        <v>7294.24</v>
      </c>
      <c r="L6983" s="14">
        <f t="shared" si="656"/>
        <v>6681.7199999999993</v>
      </c>
      <c r="M6983" s="16">
        <f t="shared" si="657"/>
        <v>11.908574413896689</v>
      </c>
      <c r="N6983" s="17">
        <f t="shared" si="658"/>
        <v>0.40971237458193976</v>
      </c>
      <c r="O6983" s="17">
        <f t="shared" si="659"/>
        <v>122.50399999999999</v>
      </c>
    </row>
    <row r="6984" spans="1:15">
      <c r="A6984" s="19" t="s">
        <v>514</v>
      </c>
      <c r="B6984" s="11" t="s">
        <v>1164</v>
      </c>
      <c r="C6984" s="6" t="s">
        <v>10</v>
      </c>
      <c r="D6984" s="6">
        <v>44366</v>
      </c>
      <c r="E6984" s="6">
        <v>1955</v>
      </c>
      <c r="F6984" s="7">
        <f t="shared" si="654"/>
        <v>4.4065275210746969E-2</v>
      </c>
      <c r="G6984" s="6">
        <v>35</v>
      </c>
      <c r="H6984" s="6">
        <v>3</v>
      </c>
      <c r="I6984" s="8">
        <f t="shared" si="655"/>
        <v>8.5714285714285715E-2</v>
      </c>
      <c r="J6984" s="13">
        <v>798.6</v>
      </c>
      <c r="K6984" s="13">
        <v>169.92</v>
      </c>
      <c r="L6984" s="14">
        <f t="shared" si="656"/>
        <v>-628.68000000000006</v>
      </c>
      <c r="M6984" s="16">
        <f t="shared" si="657"/>
        <v>0.21277235161532679</v>
      </c>
      <c r="N6984" s="17">
        <f t="shared" si="658"/>
        <v>0.40849104859335039</v>
      </c>
      <c r="O6984" s="17">
        <f t="shared" si="659"/>
        <v>266.2</v>
      </c>
    </row>
    <row r="6985" spans="1:15">
      <c r="A6985" s="19" t="s">
        <v>515</v>
      </c>
      <c r="B6985" s="11" t="s">
        <v>1164</v>
      </c>
      <c r="C6985" s="6" t="s">
        <v>10</v>
      </c>
      <c r="D6985" s="6">
        <v>41321</v>
      </c>
      <c r="E6985" s="6">
        <v>1420</v>
      </c>
      <c r="F6985" s="7">
        <f t="shared" si="654"/>
        <v>3.4365092809951356E-2</v>
      </c>
      <c r="G6985" s="6">
        <v>35</v>
      </c>
      <c r="H6985" s="6">
        <v>4</v>
      </c>
      <c r="I6985" s="8">
        <f t="shared" si="655"/>
        <v>0.11428571428571428</v>
      </c>
      <c r="J6985" s="13">
        <v>743.78</v>
      </c>
      <c r="K6985" s="13">
        <v>1545.28</v>
      </c>
      <c r="L6985" s="14">
        <f t="shared" si="656"/>
        <v>801.5</v>
      </c>
      <c r="M6985" s="16">
        <f t="shared" si="657"/>
        <v>2.0776035924601359</v>
      </c>
      <c r="N6985" s="17">
        <f t="shared" si="658"/>
        <v>0.52378873239436619</v>
      </c>
      <c r="O6985" s="17">
        <f t="shared" si="659"/>
        <v>185.94499999999999</v>
      </c>
    </row>
    <row r="6986" spans="1:15">
      <c r="A6986" s="19" t="s">
        <v>516</v>
      </c>
      <c r="B6986" s="11" t="s">
        <v>1164</v>
      </c>
      <c r="C6986" s="6" t="s">
        <v>10</v>
      </c>
      <c r="D6986" s="6">
        <v>38573</v>
      </c>
      <c r="E6986" s="6">
        <v>1418</v>
      </c>
      <c r="F6986" s="7">
        <f t="shared" si="654"/>
        <v>3.6761465273637002E-2</v>
      </c>
      <c r="G6986" s="6">
        <v>35</v>
      </c>
      <c r="H6986" s="6">
        <v>6</v>
      </c>
      <c r="I6986" s="8">
        <f t="shared" si="655"/>
        <v>0.17142857142857143</v>
      </c>
      <c r="J6986" s="13">
        <v>694.33</v>
      </c>
      <c r="K6986" s="13">
        <v>4662.28</v>
      </c>
      <c r="L6986" s="14">
        <f t="shared" si="656"/>
        <v>3967.95</v>
      </c>
      <c r="M6986" s="16">
        <f t="shared" si="657"/>
        <v>6.7147897973586037</v>
      </c>
      <c r="N6986" s="17">
        <f t="shared" si="658"/>
        <v>0.48965444287729198</v>
      </c>
      <c r="O6986" s="17">
        <f t="shared" si="659"/>
        <v>115.72166666666668</v>
      </c>
    </row>
    <row r="6987" spans="1:15">
      <c r="A6987" s="19" t="s">
        <v>517</v>
      </c>
      <c r="B6987" s="11" t="s">
        <v>1164</v>
      </c>
      <c r="C6987" s="6" t="s">
        <v>10</v>
      </c>
      <c r="D6987" s="6">
        <v>26957</v>
      </c>
      <c r="E6987" s="6">
        <v>690</v>
      </c>
      <c r="F6987" s="7">
        <f t="shared" si="654"/>
        <v>2.5596320065289165E-2</v>
      </c>
      <c r="G6987" s="6">
        <v>24</v>
      </c>
      <c r="H6987" s="6">
        <v>2</v>
      </c>
      <c r="I6987" s="8">
        <f t="shared" si="655"/>
        <v>8.3333333333333329E-2</v>
      </c>
      <c r="J6987" s="13">
        <v>485.23</v>
      </c>
      <c r="K6987" s="13">
        <v>2348.7800000000002</v>
      </c>
      <c r="L6987" s="14">
        <f t="shared" si="656"/>
        <v>1863.5500000000002</v>
      </c>
      <c r="M6987" s="16">
        <f t="shared" si="657"/>
        <v>4.8405498423428064</v>
      </c>
      <c r="N6987" s="17">
        <f t="shared" si="658"/>
        <v>0.70323188405797099</v>
      </c>
      <c r="O6987" s="17">
        <f t="shared" si="659"/>
        <v>242.61500000000001</v>
      </c>
    </row>
    <row r="6988" spans="1:15">
      <c r="A6988" s="19" t="s">
        <v>518</v>
      </c>
      <c r="B6988" s="11" t="s">
        <v>1164</v>
      </c>
      <c r="C6988" s="6" t="s">
        <v>10</v>
      </c>
      <c r="D6988" s="6">
        <v>25002</v>
      </c>
      <c r="E6988" s="6">
        <v>886</v>
      </c>
      <c r="F6988" s="7">
        <f t="shared" si="654"/>
        <v>3.5437165026797855E-2</v>
      </c>
      <c r="G6988" s="6">
        <v>35</v>
      </c>
      <c r="H6988" s="6">
        <v>6</v>
      </c>
      <c r="I6988" s="8">
        <f t="shared" si="655"/>
        <v>0.17142857142857143</v>
      </c>
      <c r="J6988" s="13">
        <v>450.04</v>
      </c>
      <c r="K6988" s="13">
        <v>2616.25</v>
      </c>
      <c r="L6988" s="14">
        <f t="shared" si="656"/>
        <v>2166.21</v>
      </c>
      <c r="M6988" s="16">
        <f t="shared" si="657"/>
        <v>5.8133721446982491</v>
      </c>
      <c r="N6988" s="17">
        <f t="shared" si="658"/>
        <v>0.50794582392776522</v>
      </c>
      <c r="O6988" s="17">
        <f t="shared" si="659"/>
        <v>75.006666666666675</v>
      </c>
    </row>
    <row r="6989" spans="1:15">
      <c r="A6989" s="19" t="s">
        <v>519</v>
      </c>
      <c r="B6989" s="11" t="s">
        <v>1164</v>
      </c>
      <c r="C6989" s="6" t="s">
        <v>10</v>
      </c>
      <c r="D6989" s="6">
        <v>41302</v>
      </c>
      <c r="E6989" s="6">
        <v>1680</v>
      </c>
      <c r="F6989" s="7">
        <f t="shared" si="654"/>
        <v>4.0675996319790811E-2</v>
      </c>
      <c r="G6989" s="6">
        <v>35</v>
      </c>
      <c r="H6989" s="6">
        <v>1</v>
      </c>
      <c r="I6989" s="8">
        <f t="shared" si="655"/>
        <v>2.8571428571428571E-2</v>
      </c>
      <c r="J6989" s="13">
        <v>743.45</v>
      </c>
      <c r="K6989" s="13">
        <v>1133.02</v>
      </c>
      <c r="L6989" s="14">
        <f t="shared" si="656"/>
        <v>389.56999999999994</v>
      </c>
      <c r="M6989" s="16">
        <f t="shared" si="657"/>
        <v>1.5240029591768107</v>
      </c>
      <c r="N6989" s="17">
        <f t="shared" si="658"/>
        <v>0.44252976190476195</v>
      </c>
      <c r="O6989" s="17">
        <f t="shared" si="659"/>
        <v>743.45</v>
      </c>
    </row>
    <row r="6990" spans="1:15">
      <c r="A6990" s="19" t="s">
        <v>520</v>
      </c>
      <c r="B6990" s="11" t="s">
        <v>1164</v>
      </c>
      <c r="C6990" s="6" t="s">
        <v>10</v>
      </c>
      <c r="D6990" s="6">
        <v>38977</v>
      </c>
      <c r="E6990" s="6">
        <v>1549</v>
      </c>
      <c r="F6990" s="7">
        <f t="shared" si="654"/>
        <v>3.9741385945557636E-2</v>
      </c>
      <c r="G6990" s="6">
        <v>35</v>
      </c>
      <c r="H6990" s="6">
        <v>2</v>
      </c>
      <c r="I6990" s="8">
        <f t="shared" si="655"/>
        <v>5.7142857142857141E-2</v>
      </c>
      <c r="J6990" s="13">
        <v>701.6</v>
      </c>
      <c r="K6990" s="13">
        <v>2029.95</v>
      </c>
      <c r="L6990" s="14">
        <f t="shared" si="656"/>
        <v>1328.35</v>
      </c>
      <c r="M6990" s="16">
        <f t="shared" si="657"/>
        <v>2.8933152793614596</v>
      </c>
      <c r="N6990" s="17">
        <f t="shared" si="658"/>
        <v>0.45293737895416397</v>
      </c>
      <c r="O6990" s="17">
        <f t="shared" si="659"/>
        <v>350.8</v>
      </c>
    </row>
    <row r="6991" spans="1:15">
      <c r="A6991" s="19" t="s">
        <v>521</v>
      </c>
      <c r="B6991" s="11" t="s">
        <v>1164</v>
      </c>
      <c r="C6991" s="6" t="s">
        <v>10</v>
      </c>
      <c r="D6991" s="6">
        <v>35737</v>
      </c>
      <c r="E6991" s="6">
        <v>1275</v>
      </c>
      <c r="F6991" s="7">
        <f t="shared" si="654"/>
        <v>3.5677309231328877E-2</v>
      </c>
      <c r="G6991" s="6">
        <v>35</v>
      </c>
      <c r="H6991" s="6">
        <v>5</v>
      </c>
      <c r="I6991" s="8">
        <f t="shared" si="655"/>
        <v>0.14285714285714285</v>
      </c>
      <c r="J6991" s="13">
        <v>643.28</v>
      </c>
      <c r="K6991" s="13">
        <v>1019.72</v>
      </c>
      <c r="L6991" s="14">
        <f t="shared" si="656"/>
        <v>376.44000000000005</v>
      </c>
      <c r="M6991" s="16">
        <f t="shared" si="657"/>
        <v>1.5851884094018158</v>
      </c>
      <c r="N6991" s="17">
        <f t="shared" si="658"/>
        <v>0.50453333333333328</v>
      </c>
      <c r="O6991" s="17">
        <f t="shared" si="659"/>
        <v>128.65600000000001</v>
      </c>
    </row>
    <row r="6992" spans="1:15">
      <c r="A6992" s="19" t="s">
        <v>522</v>
      </c>
      <c r="B6992" s="11" t="s">
        <v>1164</v>
      </c>
      <c r="C6992" s="6" t="s">
        <v>10</v>
      </c>
      <c r="D6992" s="6">
        <v>26941</v>
      </c>
      <c r="E6992" s="6">
        <v>1032</v>
      </c>
      <c r="F6992" s="7">
        <f t="shared" si="654"/>
        <v>3.8305927768085814E-2</v>
      </c>
      <c r="G6992" s="6">
        <v>35</v>
      </c>
      <c r="H6992" s="6">
        <v>4</v>
      </c>
      <c r="I6992" s="8">
        <f t="shared" si="655"/>
        <v>0.11428571428571428</v>
      </c>
      <c r="J6992" s="13">
        <v>484.95</v>
      </c>
      <c r="K6992" s="13">
        <v>2087.5300000000002</v>
      </c>
      <c r="L6992" s="14">
        <f t="shared" si="656"/>
        <v>1602.5800000000002</v>
      </c>
      <c r="M6992" s="16">
        <f t="shared" si="657"/>
        <v>4.3046293432312615</v>
      </c>
      <c r="N6992" s="17">
        <f t="shared" si="658"/>
        <v>0.46991279069767439</v>
      </c>
      <c r="O6992" s="17">
        <f t="shared" si="659"/>
        <v>121.2375</v>
      </c>
    </row>
    <row r="6993" spans="1:15">
      <c r="A6993" s="19" t="s">
        <v>523</v>
      </c>
      <c r="B6993" s="11" t="s">
        <v>1164</v>
      </c>
      <c r="C6993" s="6" t="s">
        <v>10</v>
      </c>
      <c r="D6993" s="6">
        <v>42878</v>
      </c>
      <c r="E6993" s="6">
        <v>1640</v>
      </c>
      <c r="F6993" s="7">
        <f t="shared" si="654"/>
        <v>3.8248052614394325E-2</v>
      </c>
      <c r="G6993" s="6">
        <v>35</v>
      </c>
      <c r="H6993" s="6">
        <v>2</v>
      </c>
      <c r="I6993" s="8">
        <f t="shared" si="655"/>
        <v>5.7142857142857141E-2</v>
      </c>
      <c r="J6993" s="13">
        <v>771.81</v>
      </c>
      <c r="K6993" s="13">
        <v>391.86</v>
      </c>
      <c r="L6993" s="14">
        <f t="shared" si="656"/>
        <v>-379.94999999999993</v>
      </c>
      <c r="M6993" s="16">
        <f t="shared" si="657"/>
        <v>0.5077156294943056</v>
      </c>
      <c r="N6993" s="17">
        <f t="shared" si="658"/>
        <v>0.47061585365853653</v>
      </c>
      <c r="O6993" s="17">
        <f t="shared" si="659"/>
        <v>385.90499999999997</v>
      </c>
    </row>
    <row r="6994" spans="1:15">
      <c r="A6994" s="19" t="s">
        <v>524</v>
      </c>
      <c r="B6994" s="11" t="s">
        <v>1164</v>
      </c>
      <c r="C6994" s="6" t="s">
        <v>10</v>
      </c>
      <c r="D6994" s="6">
        <v>27550</v>
      </c>
      <c r="E6994" s="6">
        <v>847</v>
      </c>
      <c r="F6994" s="7">
        <f t="shared" si="654"/>
        <v>3.074410163339383E-2</v>
      </c>
      <c r="G6994" s="6">
        <v>35</v>
      </c>
      <c r="H6994" s="6">
        <v>6</v>
      </c>
      <c r="I6994" s="8">
        <f t="shared" si="655"/>
        <v>0.17142857142857143</v>
      </c>
      <c r="J6994" s="13">
        <v>495.91</v>
      </c>
      <c r="K6994" s="13">
        <v>0</v>
      </c>
      <c r="L6994" s="14">
        <f t="shared" si="656"/>
        <v>-495.91</v>
      </c>
      <c r="M6994" s="16">
        <f t="shared" si="657"/>
        <v>0</v>
      </c>
      <c r="N6994" s="17">
        <f t="shared" si="658"/>
        <v>0.58548996458087366</v>
      </c>
      <c r="O6994" s="17">
        <f t="shared" si="659"/>
        <v>82.651666666666671</v>
      </c>
    </row>
    <row r="6995" spans="1:15">
      <c r="A6995" s="19" t="s">
        <v>525</v>
      </c>
      <c r="B6995" s="11" t="s">
        <v>1164</v>
      </c>
      <c r="C6995" s="6" t="s">
        <v>10</v>
      </c>
      <c r="D6995" s="6">
        <v>31551</v>
      </c>
      <c r="E6995" s="6">
        <v>783</v>
      </c>
      <c r="F6995" s="7">
        <f t="shared" si="654"/>
        <v>2.4816963012265856E-2</v>
      </c>
      <c r="G6995" s="6">
        <v>35</v>
      </c>
      <c r="H6995" s="6">
        <v>1</v>
      </c>
      <c r="I6995" s="8">
        <f t="shared" si="655"/>
        <v>2.8571428571428571E-2</v>
      </c>
      <c r="J6995" s="13">
        <v>567.92999999999995</v>
      </c>
      <c r="K6995" s="13">
        <v>1553</v>
      </c>
      <c r="L6995" s="14">
        <f t="shared" si="656"/>
        <v>985.07</v>
      </c>
      <c r="M6995" s="16">
        <f t="shared" si="657"/>
        <v>2.7344919268219678</v>
      </c>
      <c r="N6995" s="17">
        <f t="shared" si="658"/>
        <v>0.72532567049808427</v>
      </c>
      <c r="O6995" s="17">
        <f t="shared" si="659"/>
        <v>567.92999999999995</v>
      </c>
    </row>
    <row r="6996" spans="1:15">
      <c r="A6996" s="19" t="s">
        <v>703</v>
      </c>
      <c r="B6996" s="11" t="s">
        <v>1165</v>
      </c>
      <c r="C6996" s="6" t="s">
        <v>73</v>
      </c>
      <c r="D6996" s="6">
        <v>12377</v>
      </c>
      <c r="E6996" s="6">
        <v>234</v>
      </c>
      <c r="F6996" s="7">
        <f t="shared" si="654"/>
        <v>1.8906035388220086E-2</v>
      </c>
      <c r="G6996" s="6">
        <v>15</v>
      </c>
      <c r="H6996" s="6">
        <v>0</v>
      </c>
      <c r="I6996" s="8">
        <f t="shared" si="655"/>
        <v>0</v>
      </c>
      <c r="J6996" s="13">
        <v>136.15</v>
      </c>
      <c r="K6996" s="13">
        <v>0</v>
      </c>
      <c r="L6996" s="14">
        <f t="shared" si="656"/>
        <v>-136.15</v>
      </c>
      <c r="M6996" s="16">
        <f t="shared" si="657"/>
        <v>0</v>
      </c>
      <c r="N6996" s="17">
        <f t="shared" si="658"/>
        <v>0.58183760683760688</v>
      </c>
      <c r="O6996" s="17">
        <f t="shared" si="659"/>
        <v>0</v>
      </c>
    </row>
    <row r="6997" spans="1:15">
      <c r="A6997" s="19" t="s">
        <v>704</v>
      </c>
      <c r="B6997" s="11" t="s">
        <v>1165</v>
      </c>
      <c r="C6997" s="6" t="s">
        <v>73</v>
      </c>
      <c r="D6997" s="6">
        <v>8346</v>
      </c>
      <c r="E6997" s="6">
        <v>129</v>
      </c>
      <c r="F6997" s="7">
        <f t="shared" si="654"/>
        <v>1.5456506110711718E-2</v>
      </c>
      <c r="G6997" s="6">
        <v>6</v>
      </c>
      <c r="H6997" s="6">
        <v>0</v>
      </c>
      <c r="I6997" s="8">
        <f t="shared" si="655"/>
        <v>0</v>
      </c>
      <c r="J6997" s="13">
        <v>91.81</v>
      </c>
      <c r="K6997" s="13">
        <v>0</v>
      </c>
      <c r="L6997" s="14">
        <f t="shared" si="656"/>
        <v>-91.81</v>
      </c>
      <c r="M6997" s="16">
        <f t="shared" si="657"/>
        <v>0</v>
      </c>
      <c r="N6997" s="17">
        <f t="shared" si="658"/>
        <v>0.71170542635658918</v>
      </c>
      <c r="O6997" s="17">
        <f t="shared" si="659"/>
        <v>0</v>
      </c>
    </row>
    <row r="6998" spans="1:15">
      <c r="A6998" s="19" t="s">
        <v>705</v>
      </c>
      <c r="B6998" s="11" t="s">
        <v>1165</v>
      </c>
      <c r="C6998" s="6" t="s">
        <v>73</v>
      </c>
      <c r="D6998" s="6">
        <v>14282</v>
      </c>
      <c r="E6998" s="6">
        <v>256</v>
      </c>
      <c r="F6998" s="7">
        <f t="shared" si="654"/>
        <v>1.7924660411707045E-2</v>
      </c>
      <c r="G6998" s="6">
        <v>17</v>
      </c>
      <c r="H6998" s="6">
        <v>1</v>
      </c>
      <c r="I6998" s="8">
        <f t="shared" si="655"/>
        <v>5.8823529411764705E-2</v>
      </c>
      <c r="J6998" s="13">
        <v>157.11000000000001</v>
      </c>
      <c r="K6998" s="13">
        <v>1654.45</v>
      </c>
      <c r="L6998" s="14">
        <f t="shared" si="656"/>
        <v>1497.3400000000001</v>
      </c>
      <c r="M6998" s="16">
        <f t="shared" si="657"/>
        <v>10.530520017821907</v>
      </c>
      <c r="N6998" s="17">
        <f t="shared" si="658"/>
        <v>0.61371093750000005</v>
      </c>
      <c r="O6998" s="17">
        <f t="shared" si="659"/>
        <v>157.11000000000001</v>
      </c>
    </row>
    <row r="6999" spans="1:15">
      <c r="A6999" s="19" t="s">
        <v>706</v>
      </c>
      <c r="B6999" s="11" t="s">
        <v>1165</v>
      </c>
      <c r="C6999" s="6" t="s">
        <v>73</v>
      </c>
      <c r="D6999" s="6">
        <v>11952</v>
      </c>
      <c r="E6999" s="6">
        <v>270</v>
      </c>
      <c r="F6999" s="7">
        <f t="shared" si="654"/>
        <v>2.2590361445783132E-2</v>
      </c>
      <c r="G6999" s="6">
        <v>11</v>
      </c>
      <c r="H6999" s="6">
        <v>3</v>
      </c>
      <c r="I6999" s="8">
        <f t="shared" si="655"/>
        <v>0.27272727272727271</v>
      </c>
      <c r="J6999" s="13">
        <v>131.47999999999999</v>
      </c>
      <c r="K6999" s="13">
        <v>2400.83</v>
      </c>
      <c r="L6999" s="14">
        <f t="shared" si="656"/>
        <v>2269.35</v>
      </c>
      <c r="M6999" s="16">
        <f t="shared" si="657"/>
        <v>18.260039549741407</v>
      </c>
      <c r="N6999" s="17">
        <f t="shared" si="658"/>
        <v>0.48696296296296293</v>
      </c>
      <c r="O6999" s="17">
        <f t="shared" si="659"/>
        <v>43.826666666666661</v>
      </c>
    </row>
    <row r="7000" spans="1:15">
      <c r="A7000" s="19" t="s">
        <v>707</v>
      </c>
      <c r="B7000" s="11" t="s">
        <v>1165</v>
      </c>
      <c r="C7000" s="6" t="s">
        <v>73</v>
      </c>
      <c r="D7000" s="6">
        <v>8984</v>
      </c>
      <c r="E7000" s="6">
        <v>144</v>
      </c>
      <c r="F7000" s="7">
        <f t="shared" si="654"/>
        <v>1.6028495102404273E-2</v>
      </c>
      <c r="G7000" s="6">
        <v>9</v>
      </c>
      <c r="H7000" s="6">
        <v>1</v>
      </c>
      <c r="I7000" s="8">
        <f t="shared" si="655"/>
        <v>0.1111111111111111</v>
      </c>
      <c r="J7000" s="13">
        <v>98.83</v>
      </c>
      <c r="K7000" s="13">
        <v>0</v>
      </c>
      <c r="L7000" s="14">
        <f t="shared" si="656"/>
        <v>-98.83</v>
      </c>
      <c r="M7000" s="16">
        <f t="shared" si="657"/>
        <v>0</v>
      </c>
      <c r="N7000" s="17">
        <f t="shared" si="658"/>
        <v>0.68631944444444448</v>
      </c>
      <c r="O7000" s="17">
        <f t="shared" si="659"/>
        <v>98.83</v>
      </c>
    </row>
    <row r="7001" spans="1:15">
      <c r="A7001" s="19" t="s">
        <v>708</v>
      </c>
      <c r="B7001" s="11" t="s">
        <v>1165</v>
      </c>
      <c r="C7001" s="6" t="s">
        <v>73</v>
      </c>
      <c r="D7001" s="6">
        <v>10453</v>
      </c>
      <c r="E7001" s="6">
        <v>181</v>
      </c>
      <c r="F7001" s="7">
        <f t="shared" si="654"/>
        <v>1.7315603176121689E-2</v>
      </c>
      <c r="G7001" s="6">
        <v>6</v>
      </c>
      <c r="H7001" s="6">
        <v>0</v>
      </c>
      <c r="I7001" s="8">
        <f t="shared" si="655"/>
        <v>0</v>
      </c>
      <c r="J7001" s="13">
        <v>114.99</v>
      </c>
      <c r="K7001" s="13">
        <v>0</v>
      </c>
      <c r="L7001" s="14">
        <f t="shared" si="656"/>
        <v>-114.99</v>
      </c>
      <c r="M7001" s="16">
        <f t="shared" si="657"/>
        <v>0</v>
      </c>
      <c r="N7001" s="17">
        <f t="shared" si="658"/>
        <v>0.6353038674033149</v>
      </c>
      <c r="O7001" s="17">
        <f t="shared" si="659"/>
        <v>0</v>
      </c>
    </row>
    <row r="7002" spans="1:15">
      <c r="A7002" s="19" t="s">
        <v>709</v>
      </c>
      <c r="B7002" s="11" t="s">
        <v>1165</v>
      </c>
      <c r="C7002" s="6" t="s">
        <v>73</v>
      </c>
      <c r="D7002" s="6">
        <v>9835</v>
      </c>
      <c r="E7002" s="6">
        <v>164</v>
      </c>
      <c r="F7002" s="7">
        <f t="shared" si="654"/>
        <v>1.6675139806812404E-2</v>
      </c>
      <c r="G7002" s="6">
        <v>8</v>
      </c>
      <c r="H7002" s="6">
        <v>1</v>
      </c>
      <c r="I7002" s="8">
        <f t="shared" si="655"/>
        <v>0.125</v>
      </c>
      <c r="J7002" s="13">
        <v>108.19</v>
      </c>
      <c r="K7002" s="13">
        <v>0</v>
      </c>
      <c r="L7002" s="14">
        <f t="shared" si="656"/>
        <v>-108.19</v>
      </c>
      <c r="M7002" s="16">
        <f t="shared" si="657"/>
        <v>0</v>
      </c>
      <c r="N7002" s="17">
        <f t="shared" si="658"/>
        <v>0.65969512195121949</v>
      </c>
      <c r="O7002" s="17">
        <f t="shared" si="659"/>
        <v>108.19</v>
      </c>
    </row>
    <row r="7003" spans="1:15">
      <c r="A7003" s="19" t="s">
        <v>710</v>
      </c>
      <c r="B7003" s="11" t="s">
        <v>1165</v>
      </c>
      <c r="C7003" s="6" t="s">
        <v>73</v>
      </c>
      <c r="D7003" s="6">
        <v>13380</v>
      </c>
      <c r="E7003" s="6">
        <v>280</v>
      </c>
      <c r="F7003" s="7">
        <f t="shared" si="654"/>
        <v>2.0926756352765322E-2</v>
      </c>
      <c r="G7003" s="6">
        <v>15</v>
      </c>
      <c r="H7003" s="6">
        <v>3</v>
      </c>
      <c r="I7003" s="8">
        <f t="shared" si="655"/>
        <v>0.2</v>
      </c>
      <c r="J7003" s="13">
        <v>147.18</v>
      </c>
      <c r="K7003" s="13">
        <v>2231.0700000000002</v>
      </c>
      <c r="L7003" s="14">
        <f t="shared" si="656"/>
        <v>2083.8900000000003</v>
      </c>
      <c r="M7003" s="16">
        <f t="shared" si="657"/>
        <v>15.158785161027314</v>
      </c>
      <c r="N7003" s="17">
        <f t="shared" si="658"/>
        <v>0.52564285714285719</v>
      </c>
      <c r="O7003" s="17">
        <f t="shared" si="659"/>
        <v>49.06</v>
      </c>
    </row>
    <row r="7004" spans="1:15">
      <c r="A7004" s="19" t="s">
        <v>711</v>
      </c>
      <c r="B7004" s="11" t="s">
        <v>1165</v>
      </c>
      <c r="C7004" s="6" t="s">
        <v>73</v>
      </c>
      <c r="D7004" s="6">
        <v>12357</v>
      </c>
      <c r="E7004" s="6">
        <v>198</v>
      </c>
      <c r="F7004" s="7">
        <f t="shared" si="654"/>
        <v>1.6023306627822288E-2</v>
      </c>
      <c r="G7004" s="6">
        <v>11</v>
      </c>
      <c r="H7004" s="6">
        <v>0</v>
      </c>
      <c r="I7004" s="8">
        <f t="shared" si="655"/>
        <v>0</v>
      </c>
      <c r="J7004" s="13">
        <v>135.93</v>
      </c>
      <c r="K7004" s="13">
        <v>0</v>
      </c>
      <c r="L7004" s="14">
        <f t="shared" si="656"/>
        <v>-135.93</v>
      </c>
      <c r="M7004" s="16">
        <f t="shared" si="657"/>
        <v>0</v>
      </c>
      <c r="N7004" s="17">
        <f t="shared" si="658"/>
        <v>0.68651515151515152</v>
      </c>
      <c r="O7004" s="17">
        <f t="shared" si="659"/>
        <v>0</v>
      </c>
    </row>
    <row r="7005" spans="1:15">
      <c r="A7005" s="19" t="s">
        <v>712</v>
      </c>
      <c r="B7005" s="11" t="s">
        <v>1165</v>
      </c>
      <c r="C7005" s="6" t="s">
        <v>73</v>
      </c>
      <c r="D7005" s="6">
        <v>11424</v>
      </c>
      <c r="E7005" s="6">
        <v>252</v>
      </c>
      <c r="F7005" s="7">
        <f t="shared" si="654"/>
        <v>2.2058823529411766E-2</v>
      </c>
      <c r="G7005" s="6">
        <v>14</v>
      </c>
      <c r="H7005" s="6">
        <v>4</v>
      </c>
      <c r="I7005" s="8">
        <f t="shared" si="655"/>
        <v>0.2857142857142857</v>
      </c>
      <c r="J7005" s="13">
        <v>125.67</v>
      </c>
      <c r="K7005" s="13">
        <v>2778.37</v>
      </c>
      <c r="L7005" s="14">
        <f t="shared" si="656"/>
        <v>2652.7</v>
      </c>
      <c r="M7005" s="16">
        <f t="shared" si="657"/>
        <v>22.108458661573962</v>
      </c>
      <c r="N7005" s="17">
        <f t="shared" si="658"/>
        <v>0.49869047619047618</v>
      </c>
      <c r="O7005" s="17">
        <f t="shared" si="659"/>
        <v>31.4175</v>
      </c>
    </row>
    <row r="7006" spans="1:15">
      <c r="A7006" s="19" t="s">
        <v>713</v>
      </c>
      <c r="B7006" s="11" t="s">
        <v>1165</v>
      </c>
      <c r="C7006" s="6" t="s">
        <v>73</v>
      </c>
      <c r="D7006" s="6">
        <v>8266</v>
      </c>
      <c r="E7006" s="6">
        <v>183</v>
      </c>
      <c r="F7006" s="7">
        <f t="shared" si="654"/>
        <v>2.2138882167916766E-2</v>
      </c>
      <c r="G7006" s="6">
        <v>12</v>
      </c>
      <c r="H7006" s="6">
        <v>1</v>
      </c>
      <c r="I7006" s="8">
        <f t="shared" si="655"/>
        <v>8.3333333333333329E-2</v>
      </c>
      <c r="J7006" s="13">
        <v>90.93</v>
      </c>
      <c r="K7006" s="13">
        <v>1646.41</v>
      </c>
      <c r="L7006" s="14">
        <f t="shared" si="656"/>
        <v>1555.48</v>
      </c>
      <c r="M7006" s="16">
        <f t="shared" si="657"/>
        <v>18.10634554052568</v>
      </c>
      <c r="N7006" s="17">
        <f t="shared" si="658"/>
        <v>0.49688524590163941</v>
      </c>
      <c r="O7006" s="17">
        <f t="shared" si="659"/>
        <v>90.93</v>
      </c>
    </row>
    <row r="7007" spans="1:15">
      <c r="A7007" s="19" t="s">
        <v>714</v>
      </c>
      <c r="B7007" s="11" t="s">
        <v>1165</v>
      </c>
      <c r="C7007" s="6" t="s">
        <v>73</v>
      </c>
      <c r="D7007" s="6">
        <v>11502</v>
      </c>
      <c r="E7007" s="6">
        <v>206</v>
      </c>
      <c r="F7007" s="7">
        <f t="shared" si="654"/>
        <v>1.7909928708050773E-2</v>
      </c>
      <c r="G7007" s="6">
        <v>10</v>
      </c>
      <c r="H7007" s="6">
        <v>1</v>
      </c>
      <c r="I7007" s="8">
        <f t="shared" si="655"/>
        <v>0.1</v>
      </c>
      <c r="J7007" s="13">
        <v>126.53</v>
      </c>
      <c r="K7007" s="13">
        <v>0</v>
      </c>
      <c r="L7007" s="14">
        <f t="shared" si="656"/>
        <v>-126.53</v>
      </c>
      <c r="M7007" s="16">
        <f t="shared" si="657"/>
        <v>0</v>
      </c>
      <c r="N7007" s="17">
        <f t="shared" si="658"/>
        <v>0.61422330097087374</v>
      </c>
      <c r="O7007" s="17">
        <f t="shared" si="659"/>
        <v>126.53</v>
      </c>
    </row>
    <row r="7008" spans="1:15">
      <c r="A7008" s="19" t="s">
        <v>715</v>
      </c>
      <c r="B7008" s="11" t="s">
        <v>1165</v>
      </c>
      <c r="C7008" s="6" t="s">
        <v>73</v>
      </c>
      <c r="D7008" s="6">
        <v>14543</v>
      </c>
      <c r="E7008" s="6">
        <v>269</v>
      </c>
      <c r="F7008" s="7">
        <f t="shared" si="654"/>
        <v>1.8496871347039812E-2</v>
      </c>
      <c r="G7008" s="6">
        <v>12</v>
      </c>
      <c r="H7008" s="6">
        <v>1</v>
      </c>
      <c r="I7008" s="8">
        <f t="shared" si="655"/>
        <v>8.3333333333333329E-2</v>
      </c>
      <c r="J7008" s="13">
        <v>159.97999999999999</v>
      </c>
      <c r="K7008" s="13">
        <v>0</v>
      </c>
      <c r="L7008" s="14">
        <f t="shared" si="656"/>
        <v>-159.97999999999999</v>
      </c>
      <c r="M7008" s="16">
        <f t="shared" si="657"/>
        <v>0</v>
      </c>
      <c r="N7008" s="17">
        <f t="shared" si="658"/>
        <v>0.594721189591078</v>
      </c>
      <c r="O7008" s="17">
        <f t="shared" si="659"/>
        <v>159.97999999999999</v>
      </c>
    </row>
    <row r="7009" spans="1:15">
      <c r="A7009" s="19" t="s">
        <v>716</v>
      </c>
      <c r="B7009" s="11" t="s">
        <v>1165</v>
      </c>
      <c r="C7009" s="6" t="s">
        <v>73</v>
      </c>
      <c r="D7009" s="6">
        <v>13098</v>
      </c>
      <c r="E7009" s="6">
        <v>169</v>
      </c>
      <c r="F7009" s="7">
        <f t="shared" si="654"/>
        <v>1.2902733241716292E-2</v>
      </c>
      <c r="G7009" s="6">
        <v>11</v>
      </c>
      <c r="H7009" s="6">
        <v>1</v>
      </c>
      <c r="I7009" s="8">
        <f t="shared" si="655"/>
        <v>9.0909090909090912E-2</v>
      </c>
      <c r="J7009" s="13">
        <v>144.08000000000001</v>
      </c>
      <c r="K7009" s="13">
        <v>0</v>
      </c>
      <c r="L7009" s="14">
        <f t="shared" si="656"/>
        <v>-144.08000000000001</v>
      </c>
      <c r="M7009" s="16">
        <f t="shared" si="657"/>
        <v>0</v>
      </c>
      <c r="N7009" s="17">
        <f t="shared" si="658"/>
        <v>0.85254437869822497</v>
      </c>
      <c r="O7009" s="17">
        <f t="shared" si="659"/>
        <v>144.08000000000001</v>
      </c>
    </row>
    <row r="7010" spans="1:15">
      <c r="A7010" s="19" t="s">
        <v>717</v>
      </c>
      <c r="B7010" s="11" t="s">
        <v>1165</v>
      </c>
      <c r="C7010" s="6" t="s">
        <v>73</v>
      </c>
      <c r="D7010" s="6">
        <v>13531</v>
      </c>
      <c r="E7010" s="6">
        <v>180</v>
      </c>
      <c r="F7010" s="7">
        <f t="shared" si="654"/>
        <v>1.3302786194664105E-2</v>
      </c>
      <c r="G7010" s="6">
        <v>10</v>
      </c>
      <c r="H7010" s="6">
        <v>3</v>
      </c>
      <c r="I7010" s="8">
        <f t="shared" si="655"/>
        <v>0.3</v>
      </c>
      <c r="J7010" s="13">
        <v>148.85</v>
      </c>
      <c r="K7010" s="13">
        <v>2452.61</v>
      </c>
      <c r="L7010" s="14">
        <f t="shared" si="656"/>
        <v>2303.7600000000002</v>
      </c>
      <c r="M7010" s="16">
        <f t="shared" si="657"/>
        <v>16.477057440376218</v>
      </c>
      <c r="N7010" s="17">
        <f t="shared" si="658"/>
        <v>0.82694444444444437</v>
      </c>
      <c r="O7010" s="17">
        <f t="shared" si="659"/>
        <v>49.616666666666667</v>
      </c>
    </row>
    <row r="7011" spans="1:15">
      <c r="A7011" s="19" t="s">
        <v>718</v>
      </c>
      <c r="B7011" s="11" t="s">
        <v>1165</v>
      </c>
      <c r="C7011" s="6" t="s">
        <v>73</v>
      </c>
      <c r="D7011" s="6">
        <v>9989</v>
      </c>
      <c r="E7011" s="6">
        <v>211</v>
      </c>
      <c r="F7011" s="7">
        <f t="shared" si="654"/>
        <v>2.1123235559115026E-2</v>
      </c>
      <c r="G7011" s="6">
        <v>14</v>
      </c>
      <c r="H7011" s="6">
        <v>1</v>
      </c>
      <c r="I7011" s="8">
        <f t="shared" si="655"/>
        <v>7.1428571428571425E-2</v>
      </c>
      <c r="J7011" s="13">
        <v>109.88</v>
      </c>
      <c r="K7011" s="13">
        <v>0</v>
      </c>
      <c r="L7011" s="14">
        <f t="shared" si="656"/>
        <v>-109.88</v>
      </c>
      <c r="M7011" s="16">
        <f t="shared" si="657"/>
        <v>0</v>
      </c>
      <c r="N7011" s="17">
        <f t="shared" si="658"/>
        <v>0.52075829383886252</v>
      </c>
      <c r="O7011" s="17">
        <f t="shared" si="659"/>
        <v>109.88</v>
      </c>
    </row>
    <row r="7012" spans="1:15">
      <c r="A7012" s="19" t="s">
        <v>719</v>
      </c>
      <c r="B7012" s="11" t="s">
        <v>1165</v>
      </c>
      <c r="C7012" s="6" t="s">
        <v>73</v>
      </c>
      <c r="D7012" s="6">
        <v>12066</v>
      </c>
      <c r="E7012" s="6">
        <v>161</v>
      </c>
      <c r="F7012" s="7">
        <f t="shared" si="654"/>
        <v>1.3343278634178684E-2</v>
      </c>
      <c r="G7012" s="6">
        <v>8</v>
      </c>
      <c r="H7012" s="6">
        <v>2</v>
      </c>
      <c r="I7012" s="8">
        <f t="shared" si="655"/>
        <v>0.25</v>
      </c>
      <c r="J7012" s="13">
        <v>132.72999999999999</v>
      </c>
      <c r="K7012" s="13">
        <v>0</v>
      </c>
      <c r="L7012" s="14">
        <f t="shared" si="656"/>
        <v>-132.72999999999999</v>
      </c>
      <c r="M7012" s="16">
        <f t="shared" si="657"/>
        <v>0</v>
      </c>
      <c r="N7012" s="17">
        <f t="shared" si="658"/>
        <v>0.82440993788819872</v>
      </c>
      <c r="O7012" s="17">
        <f t="shared" si="659"/>
        <v>66.364999999999995</v>
      </c>
    </row>
    <row r="7013" spans="1:15">
      <c r="A7013" s="19" t="s">
        <v>720</v>
      </c>
      <c r="B7013" s="11" t="s">
        <v>1165</v>
      </c>
      <c r="C7013" s="6" t="s">
        <v>73</v>
      </c>
      <c r="D7013" s="6">
        <v>11957</v>
      </c>
      <c r="E7013" s="6">
        <v>207</v>
      </c>
      <c r="F7013" s="7">
        <f t="shared" si="654"/>
        <v>1.7312034791335619E-2</v>
      </c>
      <c r="G7013" s="6">
        <v>12</v>
      </c>
      <c r="H7013" s="6">
        <v>1</v>
      </c>
      <c r="I7013" s="8">
        <f t="shared" si="655"/>
        <v>8.3333333333333329E-2</v>
      </c>
      <c r="J7013" s="13">
        <v>131.53</v>
      </c>
      <c r="K7013" s="13">
        <v>0</v>
      </c>
      <c r="L7013" s="14">
        <f t="shared" si="656"/>
        <v>-131.53</v>
      </c>
      <c r="M7013" s="16">
        <f t="shared" si="657"/>
        <v>0</v>
      </c>
      <c r="N7013" s="17">
        <f t="shared" si="658"/>
        <v>0.63541062801932369</v>
      </c>
      <c r="O7013" s="17">
        <f t="shared" si="659"/>
        <v>131.53</v>
      </c>
    </row>
    <row r="7014" spans="1:15">
      <c r="A7014" s="19" t="s">
        <v>721</v>
      </c>
      <c r="B7014" s="11" t="s">
        <v>1165</v>
      </c>
      <c r="C7014" s="6" t="s">
        <v>73</v>
      </c>
      <c r="D7014" s="6">
        <v>14724</v>
      </c>
      <c r="E7014" s="6">
        <v>290</v>
      </c>
      <c r="F7014" s="7">
        <f t="shared" si="654"/>
        <v>1.9695734854659062E-2</v>
      </c>
      <c r="G7014" s="6">
        <v>14</v>
      </c>
      <c r="H7014" s="6">
        <v>3</v>
      </c>
      <c r="I7014" s="8">
        <f t="shared" si="655"/>
        <v>0.21428571428571427</v>
      </c>
      <c r="J7014" s="13">
        <v>161.97</v>
      </c>
      <c r="K7014" s="13">
        <v>0</v>
      </c>
      <c r="L7014" s="14">
        <f t="shared" si="656"/>
        <v>-161.97</v>
      </c>
      <c r="M7014" s="16">
        <f t="shared" si="657"/>
        <v>0</v>
      </c>
      <c r="N7014" s="17">
        <f t="shared" si="658"/>
        <v>0.55851724137931036</v>
      </c>
      <c r="O7014" s="17">
        <f t="shared" si="659"/>
        <v>53.99</v>
      </c>
    </row>
    <row r="7015" spans="1:15">
      <c r="A7015" s="19" t="s">
        <v>722</v>
      </c>
      <c r="B7015" s="11" t="s">
        <v>1165</v>
      </c>
      <c r="C7015" s="6" t="s">
        <v>73</v>
      </c>
      <c r="D7015" s="6">
        <v>14021</v>
      </c>
      <c r="E7015" s="6">
        <v>231</v>
      </c>
      <c r="F7015" s="7">
        <f t="shared" si="654"/>
        <v>1.6475287069395907E-2</v>
      </c>
      <c r="G7015" s="6">
        <v>12</v>
      </c>
      <c r="H7015" s="6">
        <v>2</v>
      </c>
      <c r="I7015" s="8">
        <f t="shared" si="655"/>
        <v>0.16666666666666666</v>
      </c>
      <c r="J7015" s="13">
        <v>154.24</v>
      </c>
      <c r="K7015" s="13">
        <v>494.57</v>
      </c>
      <c r="L7015" s="14">
        <f t="shared" si="656"/>
        <v>340.33</v>
      </c>
      <c r="M7015" s="16">
        <f t="shared" si="657"/>
        <v>3.2064963692946056</v>
      </c>
      <c r="N7015" s="17">
        <f t="shared" si="658"/>
        <v>0.66770562770562769</v>
      </c>
      <c r="O7015" s="17">
        <f t="shared" si="659"/>
        <v>77.12</v>
      </c>
    </row>
    <row r="7016" spans="1:15">
      <c r="A7016" s="19" t="s">
        <v>723</v>
      </c>
      <c r="B7016" s="11" t="s">
        <v>1165</v>
      </c>
      <c r="C7016" s="6" t="s">
        <v>73</v>
      </c>
      <c r="D7016" s="6">
        <v>11414</v>
      </c>
      <c r="E7016" s="6">
        <v>150</v>
      </c>
      <c r="F7016" s="7">
        <f t="shared" si="654"/>
        <v>1.3141755738566673E-2</v>
      </c>
      <c r="G7016" s="6">
        <v>9</v>
      </c>
      <c r="H7016" s="6">
        <v>1</v>
      </c>
      <c r="I7016" s="8">
        <f t="shared" si="655"/>
        <v>0.1111111111111111</v>
      </c>
      <c r="J7016" s="13">
        <v>125.56</v>
      </c>
      <c r="K7016" s="13">
        <v>0</v>
      </c>
      <c r="L7016" s="14">
        <f t="shared" si="656"/>
        <v>-125.56</v>
      </c>
      <c r="M7016" s="16">
        <f t="shared" si="657"/>
        <v>0</v>
      </c>
      <c r="N7016" s="17">
        <f t="shared" si="658"/>
        <v>0.83706666666666674</v>
      </c>
      <c r="O7016" s="17">
        <f t="shared" si="659"/>
        <v>125.56</v>
      </c>
    </row>
    <row r="7017" spans="1:15">
      <c r="A7017" s="19" t="s">
        <v>724</v>
      </c>
      <c r="B7017" s="11" t="s">
        <v>1165</v>
      </c>
      <c r="C7017" s="6" t="s">
        <v>73</v>
      </c>
      <c r="D7017" s="6">
        <v>11626</v>
      </c>
      <c r="E7017" s="6">
        <v>157</v>
      </c>
      <c r="F7017" s="7">
        <f t="shared" si="654"/>
        <v>1.3504214691209358E-2</v>
      </c>
      <c r="G7017" s="6">
        <v>7</v>
      </c>
      <c r="H7017" s="6">
        <v>2</v>
      </c>
      <c r="I7017" s="8">
        <f t="shared" si="655"/>
        <v>0.2857142857142857</v>
      </c>
      <c r="J7017" s="13">
        <v>127.89</v>
      </c>
      <c r="K7017" s="13">
        <v>3723.79</v>
      </c>
      <c r="L7017" s="14">
        <f t="shared" si="656"/>
        <v>3595.9</v>
      </c>
      <c r="M7017" s="16">
        <f t="shared" si="657"/>
        <v>29.117131910235358</v>
      </c>
      <c r="N7017" s="17">
        <f t="shared" si="658"/>
        <v>0.8145859872611465</v>
      </c>
      <c r="O7017" s="17">
        <f t="shared" si="659"/>
        <v>63.945</v>
      </c>
    </row>
    <row r="7018" spans="1:15">
      <c r="A7018" s="19" t="s">
        <v>725</v>
      </c>
      <c r="B7018" s="11" t="s">
        <v>1165</v>
      </c>
      <c r="C7018" s="6" t="s">
        <v>73</v>
      </c>
      <c r="D7018" s="6">
        <v>10640</v>
      </c>
      <c r="E7018" s="6">
        <v>203</v>
      </c>
      <c r="F7018" s="7">
        <f t="shared" si="654"/>
        <v>1.9078947368421053E-2</v>
      </c>
      <c r="G7018" s="6">
        <v>14</v>
      </c>
      <c r="H7018" s="6">
        <v>1</v>
      </c>
      <c r="I7018" s="8">
        <f t="shared" si="655"/>
        <v>7.1428571428571425E-2</v>
      </c>
      <c r="J7018" s="13">
        <v>117.05</v>
      </c>
      <c r="K7018" s="13">
        <v>0</v>
      </c>
      <c r="L7018" s="14">
        <f t="shared" si="656"/>
        <v>-117.05</v>
      </c>
      <c r="M7018" s="16">
        <f t="shared" si="657"/>
        <v>0</v>
      </c>
      <c r="N7018" s="17">
        <f t="shared" si="658"/>
        <v>0.57660098522167491</v>
      </c>
      <c r="O7018" s="17">
        <f t="shared" si="659"/>
        <v>117.05</v>
      </c>
    </row>
    <row r="7019" spans="1:15">
      <c r="A7019" s="19" t="s">
        <v>726</v>
      </c>
      <c r="B7019" s="11" t="s">
        <v>1165</v>
      </c>
      <c r="C7019" s="6" t="s">
        <v>73</v>
      </c>
      <c r="D7019" s="6">
        <v>9414</v>
      </c>
      <c r="E7019" s="6">
        <v>132</v>
      </c>
      <c r="F7019" s="7">
        <f t="shared" si="654"/>
        <v>1.4021669853409816E-2</v>
      </c>
      <c r="G7019" s="6">
        <v>5</v>
      </c>
      <c r="H7019" s="6">
        <v>0</v>
      </c>
      <c r="I7019" s="8">
        <f t="shared" si="655"/>
        <v>0</v>
      </c>
      <c r="J7019" s="13">
        <v>103.56</v>
      </c>
      <c r="K7019" s="13">
        <v>0</v>
      </c>
      <c r="L7019" s="14">
        <f t="shared" si="656"/>
        <v>-103.56</v>
      </c>
      <c r="M7019" s="16">
        <f t="shared" si="657"/>
        <v>0</v>
      </c>
      <c r="N7019" s="17">
        <f t="shared" si="658"/>
        <v>0.78454545454545455</v>
      </c>
      <c r="O7019" s="17">
        <f t="shared" si="659"/>
        <v>0</v>
      </c>
    </row>
    <row r="7020" spans="1:15">
      <c r="A7020" s="19" t="s">
        <v>727</v>
      </c>
      <c r="B7020" s="11" t="s">
        <v>1165</v>
      </c>
      <c r="C7020" s="6" t="s">
        <v>73</v>
      </c>
      <c r="D7020" s="6">
        <v>10480</v>
      </c>
      <c r="E7020" s="6">
        <v>163</v>
      </c>
      <c r="F7020" s="7">
        <f t="shared" si="654"/>
        <v>1.5553435114503817E-2</v>
      </c>
      <c r="G7020" s="6">
        <v>9</v>
      </c>
      <c r="H7020" s="6">
        <v>1</v>
      </c>
      <c r="I7020" s="8">
        <f t="shared" si="655"/>
        <v>0.1111111111111111</v>
      </c>
      <c r="J7020" s="13">
        <v>115.29</v>
      </c>
      <c r="K7020" s="13">
        <v>0</v>
      </c>
      <c r="L7020" s="14">
        <f t="shared" si="656"/>
        <v>-115.29</v>
      </c>
      <c r="M7020" s="16">
        <f t="shared" si="657"/>
        <v>0</v>
      </c>
      <c r="N7020" s="17">
        <f t="shared" si="658"/>
        <v>0.70730061349693252</v>
      </c>
      <c r="O7020" s="17">
        <f t="shared" si="659"/>
        <v>115.29</v>
      </c>
    </row>
    <row r="7021" spans="1:15">
      <c r="A7021" s="19" t="s">
        <v>728</v>
      </c>
      <c r="B7021" s="11" t="s">
        <v>1165</v>
      </c>
      <c r="C7021" s="6" t="s">
        <v>73</v>
      </c>
      <c r="D7021" s="6">
        <v>10335</v>
      </c>
      <c r="E7021" s="6">
        <v>174</v>
      </c>
      <c r="F7021" s="7">
        <f t="shared" si="654"/>
        <v>1.6835994194484762E-2</v>
      </c>
      <c r="G7021" s="6">
        <v>12</v>
      </c>
      <c r="H7021" s="6">
        <v>4</v>
      </c>
      <c r="I7021" s="8">
        <f t="shared" si="655"/>
        <v>0.33333333333333331</v>
      </c>
      <c r="J7021" s="13">
        <v>113.69</v>
      </c>
      <c r="K7021" s="13">
        <v>3148.58</v>
      </c>
      <c r="L7021" s="14">
        <f t="shared" si="656"/>
        <v>3034.89</v>
      </c>
      <c r="M7021" s="16">
        <f t="shared" si="657"/>
        <v>27.69443222798839</v>
      </c>
      <c r="N7021" s="17">
        <f t="shared" si="658"/>
        <v>0.65339080459770116</v>
      </c>
      <c r="O7021" s="17">
        <f t="shared" si="659"/>
        <v>28.422499999999999</v>
      </c>
    </row>
    <row r="7022" spans="1:15">
      <c r="A7022" s="19" t="s">
        <v>729</v>
      </c>
      <c r="B7022" s="11" t="s">
        <v>1165</v>
      </c>
      <c r="C7022" s="6" t="s">
        <v>73</v>
      </c>
      <c r="D7022" s="6">
        <v>10949</v>
      </c>
      <c r="E7022" s="6">
        <v>210</v>
      </c>
      <c r="F7022" s="7">
        <f t="shared" si="654"/>
        <v>1.9179833774773954E-2</v>
      </c>
      <c r="G7022" s="6">
        <v>15</v>
      </c>
      <c r="H7022" s="6">
        <v>2</v>
      </c>
      <c r="I7022" s="8">
        <f t="shared" si="655"/>
        <v>0.13333333333333333</v>
      </c>
      <c r="J7022" s="13">
        <v>120.44</v>
      </c>
      <c r="K7022" s="13">
        <v>1237.33</v>
      </c>
      <c r="L7022" s="14">
        <f t="shared" si="656"/>
        <v>1116.8899999999999</v>
      </c>
      <c r="M7022" s="16">
        <f t="shared" si="657"/>
        <v>10.273414148123546</v>
      </c>
      <c r="N7022" s="17">
        <f t="shared" si="658"/>
        <v>0.57352380952380955</v>
      </c>
      <c r="O7022" s="17">
        <f t="shared" si="659"/>
        <v>60.22</v>
      </c>
    </row>
    <row r="7023" spans="1:15">
      <c r="A7023" s="19" t="s">
        <v>730</v>
      </c>
      <c r="B7023" s="11" t="s">
        <v>1165</v>
      </c>
      <c r="C7023" s="6" t="s">
        <v>73</v>
      </c>
      <c r="D7023" s="6">
        <v>9189</v>
      </c>
      <c r="E7023" s="6">
        <v>149</v>
      </c>
      <c r="F7023" s="7">
        <f t="shared" si="654"/>
        <v>1.6215039721406029E-2</v>
      </c>
      <c r="G7023" s="6">
        <v>6</v>
      </c>
      <c r="H7023" s="6">
        <v>0</v>
      </c>
      <c r="I7023" s="8">
        <f t="shared" si="655"/>
        <v>0</v>
      </c>
      <c r="J7023" s="13">
        <v>101.08</v>
      </c>
      <c r="K7023" s="13">
        <v>0</v>
      </c>
      <c r="L7023" s="14">
        <f t="shared" si="656"/>
        <v>-101.08</v>
      </c>
      <c r="M7023" s="16">
        <f t="shared" si="657"/>
        <v>0</v>
      </c>
      <c r="N7023" s="17">
        <f t="shared" si="658"/>
        <v>0.67838926174496639</v>
      </c>
      <c r="O7023" s="17">
        <f t="shared" si="659"/>
        <v>0</v>
      </c>
    </row>
    <row r="7024" spans="1:15">
      <c r="A7024" s="19" t="s">
        <v>731</v>
      </c>
      <c r="B7024" s="11" t="s">
        <v>1165</v>
      </c>
      <c r="C7024" s="6" t="s">
        <v>73</v>
      </c>
      <c r="D7024" s="6">
        <v>14096</v>
      </c>
      <c r="E7024" s="6">
        <v>225</v>
      </c>
      <c r="F7024" s="7">
        <f t="shared" si="654"/>
        <v>1.5961975028376846E-2</v>
      </c>
      <c r="G7024" s="6">
        <v>8</v>
      </c>
      <c r="H7024" s="6">
        <v>0</v>
      </c>
      <c r="I7024" s="8">
        <f t="shared" si="655"/>
        <v>0</v>
      </c>
      <c r="J7024" s="13">
        <v>155.06</v>
      </c>
      <c r="K7024" s="13">
        <v>0</v>
      </c>
      <c r="L7024" s="14">
        <f t="shared" si="656"/>
        <v>-155.06</v>
      </c>
      <c r="M7024" s="16">
        <f t="shared" si="657"/>
        <v>0</v>
      </c>
      <c r="N7024" s="17">
        <f t="shared" si="658"/>
        <v>0.68915555555555552</v>
      </c>
      <c r="O7024" s="17">
        <f t="shared" si="659"/>
        <v>0</v>
      </c>
    </row>
    <row r="7025" spans="1:15">
      <c r="A7025" s="19" t="s">
        <v>732</v>
      </c>
      <c r="B7025" s="11" t="s">
        <v>1165</v>
      </c>
      <c r="C7025" s="6" t="s">
        <v>73</v>
      </c>
      <c r="D7025" s="6">
        <v>12309</v>
      </c>
      <c r="E7025" s="6">
        <v>204</v>
      </c>
      <c r="F7025" s="7">
        <f t="shared" si="654"/>
        <v>1.6573239093346331E-2</v>
      </c>
      <c r="G7025" s="6">
        <v>11</v>
      </c>
      <c r="H7025" s="6">
        <v>2</v>
      </c>
      <c r="I7025" s="8">
        <f t="shared" si="655"/>
        <v>0.18181818181818182</v>
      </c>
      <c r="J7025" s="13">
        <v>135.4</v>
      </c>
      <c r="K7025" s="13">
        <v>0</v>
      </c>
      <c r="L7025" s="14">
        <f t="shared" si="656"/>
        <v>-135.4</v>
      </c>
      <c r="M7025" s="16">
        <f t="shared" si="657"/>
        <v>0</v>
      </c>
      <c r="N7025" s="17">
        <f t="shared" si="658"/>
        <v>0.6637254901960784</v>
      </c>
      <c r="O7025" s="17">
        <f t="shared" si="659"/>
        <v>67.7</v>
      </c>
    </row>
    <row r="7026" spans="1:15">
      <c r="A7026" s="19" t="s">
        <v>733</v>
      </c>
      <c r="B7026" s="11" t="s">
        <v>1165</v>
      </c>
      <c r="C7026" s="6" t="s">
        <v>73</v>
      </c>
      <c r="D7026" s="6">
        <v>12070</v>
      </c>
      <c r="E7026" s="6">
        <v>251</v>
      </c>
      <c r="F7026" s="7">
        <f t="shared" si="654"/>
        <v>2.07953603976802E-2</v>
      </c>
      <c r="G7026" s="6">
        <v>17</v>
      </c>
      <c r="H7026" s="6">
        <v>5</v>
      </c>
      <c r="I7026" s="8">
        <f t="shared" si="655"/>
        <v>0.29411764705882354</v>
      </c>
      <c r="J7026" s="13">
        <v>132.78</v>
      </c>
      <c r="K7026" s="13">
        <v>2513.79</v>
      </c>
      <c r="L7026" s="14">
        <f t="shared" si="656"/>
        <v>2381.0099999999998</v>
      </c>
      <c r="M7026" s="16">
        <f t="shared" si="657"/>
        <v>18.931992769995482</v>
      </c>
      <c r="N7026" s="17">
        <f t="shared" si="658"/>
        <v>0.52900398406374505</v>
      </c>
      <c r="O7026" s="17">
        <f t="shared" si="659"/>
        <v>26.556000000000001</v>
      </c>
    </row>
    <row r="7027" spans="1:15">
      <c r="A7027" s="19" t="s">
        <v>734</v>
      </c>
      <c r="B7027" s="11" t="s">
        <v>1165</v>
      </c>
      <c r="C7027" s="6" t="s">
        <v>73</v>
      </c>
      <c r="D7027" s="6">
        <v>9098</v>
      </c>
      <c r="E7027" s="6">
        <v>183</v>
      </c>
      <c r="F7027" s="7">
        <f t="shared" si="654"/>
        <v>2.0114310837546712E-2</v>
      </c>
      <c r="G7027" s="6">
        <v>10</v>
      </c>
      <c r="H7027" s="6">
        <v>0</v>
      </c>
      <c r="I7027" s="8">
        <f t="shared" si="655"/>
        <v>0</v>
      </c>
      <c r="J7027" s="13">
        <v>100.08</v>
      </c>
      <c r="K7027" s="13">
        <v>0</v>
      </c>
      <c r="L7027" s="14">
        <f t="shared" si="656"/>
        <v>-100.08</v>
      </c>
      <c r="M7027" s="16">
        <f t="shared" si="657"/>
        <v>0</v>
      </c>
      <c r="N7027" s="17">
        <f t="shared" si="658"/>
        <v>0.54688524590163934</v>
      </c>
      <c r="O7027" s="17">
        <f t="shared" si="659"/>
        <v>0</v>
      </c>
    </row>
    <row r="7028" spans="1:15">
      <c r="A7028" s="19" t="s">
        <v>735</v>
      </c>
      <c r="B7028" s="11" t="s">
        <v>1165</v>
      </c>
      <c r="C7028" s="6" t="s">
        <v>73</v>
      </c>
      <c r="D7028" s="6">
        <v>11811</v>
      </c>
      <c r="E7028" s="6">
        <v>187</v>
      </c>
      <c r="F7028" s="7">
        <f t="shared" si="654"/>
        <v>1.5832698332063331E-2</v>
      </c>
      <c r="G7028" s="6">
        <v>11</v>
      </c>
      <c r="H7028" s="6">
        <v>4</v>
      </c>
      <c r="I7028" s="8">
        <f t="shared" si="655"/>
        <v>0.36363636363636365</v>
      </c>
      <c r="J7028" s="13">
        <v>129.93</v>
      </c>
      <c r="K7028" s="13">
        <v>2523.27</v>
      </c>
      <c r="L7028" s="14">
        <f t="shared" si="656"/>
        <v>2393.34</v>
      </c>
      <c r="M7028" s="16">
        <f t="shared" si="657"/>
        <v>19.420226275686908</v>
      </c>
      <c r="N7028" s="17">
        <f t="shared" si="658"/>
        <v>0.69481283422459894</v>
      </c>
      <c r="O7028" s="17">
        <f t="shared" si="659"/>
        <v>32.482500000000002</v>
      </c>
    </row>
    <row r="7029" spans="1:15">
      <c r="A7029" s="19" t="s">
        <v>736</v>
      </c>
      <c r="B7029" s="11" t="s">
        <v>1165</v>
      </c>
      <c r="C7029" s="6" t="s">
        <v>73</v>
      </c>
      <c r="D7029" s="6">
        <v>9792</v>
      </c>
      <c r="E7029" s="6">
        <v>149</v>
      </c>
      <c r="F7029" s="7">
        <f t="shared" si="654"/>
        <v>1.5216503267973856E-2</v>
      </c>
      <c r="G7029" s="6">
        <v>10</v>
      </c>
      <c r="H7029" s="6">
        <v>1</v>
      </c>
      <c r="I7029" s="8">
        <f t="shared" si="655"/>
        <v>0.1</v>
      </c>
      <c r="J7029" s="13">
        <v>107.72</v>
      </c>
      <c r="K7029" s="13">
        <v>0</v>
      </c>
      <c r="L7029" s="14">
        <f t="shared" si="656"/>
        <v>-107.72</v>
      </c>
      <c r="M7029" s="16">
        <f t="shared" si="657"/>
        <v>0</v>
      </c>
      <c r="N7029" s="17">
        <f t="shared" si="658"/>
        <v>0.72295302013422813</v>
      </c>
      <c r="O7029" s="17">
        <f t="shared" si="659"/>
        <v>107.72</v>
      </c>
    </row>
    <row r="7030" spans="1:15">
      <c r="A7030" s="19" t="s">
        <v>737</v>
      </c>
      <c r="B7030" s="11" t="s">
        <v>1165</v>
      </c>
      <c r="C7030" s="6" t="s">
        <v>73</v>
      </c>
      <c r="D7030" s="6">
        <v>14540</v>
      </c>
      <c r="E7030" s="6">
        <v>279</v>
      </c>
      <c r="F7030" s="7">
        <f t="shared" si="654"/>
        <v>1.9188445667125173E-2</v>
      </c>
      <c r="G7030" s="6">
        <v>19</v>
      </c>
      <c r="H7030" s="6">
        <v>0</v>
      </c>
      <c r="I7030" s="8">
        <f t="shared" si="655"/>
        <v>0</v>
      </c>
      <c r="J7030" s="13">
        <v>159.94999999999999</v>
      </c>
      <c r="K7030" s="13">
        <v>0</v>
      </c>
      <c r="L7030" s="14">
        <f t="shared" si="656"/>
        <v>-159.94999999999999</v>
      </c>
      <c r="M7030" s="16">
        <f t="shared" si="657"/>
        <v>0</v>
      </c>
      <c r="N7030" s="17">
        <f t="shared" si="658"/>
        <v>0.57329749103942651</v>
      </c>
      <c r="O7030" s="17">
        <f t="shared" si="659"/>
        <v>0</v>
      </c>
    </row>
    <row r="7031" spans="1:15">
      <c r="A7031" s="19" t="s">
        <v>738</v>
      </c>
      <c r="B7031" s="11" t="s">
        <v>1165</v>
      </c>
      <c r="C7031" s="6" t="s">
        <v>73</v>
      </c>
      <c r="D7031" s="6">
        <v>12625</v>
      </c>
      <c r="E7031" s="6">
        <v>274</v>
      </c>
      <c r="F7031" s="7">
        <f t="shared" si="654"/>
        <v>2.1702970297029701E-2</v>
      </c>
      <c r="G7031" s="6">
        <v>20</v>
      </c>
      <c r="H7031" s="6">
        <v>4</v>
      </c>
      <c r="I7031" s="8">
        <f t="shared" si="655"/>
        <v>0.2</v>
      </c>
      <c r="J7031" s="13">
        <v>138.88</v>
      </c>
      <c r="K7031" s="13">
        <v>1667.92</v>
      </c>
      <c r="L7031" s="14">
        <f t="shared" si="656"/>
        <v>1529.04</v>
      </c>
      <c r="M7031" s="16">
        <f t="shared" si="657"/>
        <v>12.009792626728112</v>
      </c>
      <c r="N7031" s="17">
        <f t="shared" si="658"/>
        <v>0.50686131386861311</v>
      </c>
      <c r="O7031" s="17">
        <f t="shared" si="659"/>
        <v>34.72</v>
      </c>
    </row>
    <row r="7032" spans="1:15">
      <c r="A7032" s="19" t="s">
        <v>739</v>
      </c>
      <c r="B7032" s="11" t="s">
        <v>1165</v>
      </c>
      <c r="C7032" s="6" t="s">
        <v>73</v>
      </c>
      <c r="D7032" s="6">
        <v>9130</v>
      </c>
      <c r="E7032" s="6">
        <v>185</v>
      </c>
      <c r="F7032" s="7">
        <f t="shared" si="654"/>
        <v>2.0262869660460023E-2</v>
      </c>
      <c r="G7032" s="6">
        <v>10</v>
      </c>
      <c r="H7032" s="6">
        <v>2</v>
      </c>
      <c r="I7032" s="8">
        <f t="shared" si="655"/>
        <v>0.2</v>
      </c>
      <c r="J7032" s="13">
        <v>100.44</v>
      </c>
      <c r="K7032" s="13">
        <v>2292.4299999999998</v>
      </c>
      <c r="L7032" s="14">
        <f t="shared" si="656"/>
        <v>2191.9899999999998</v>
      </c>
      <c r="M7032" s="16">
        <f t="shared" si="657"/>
        <v>22.823874950219036</v>
      </c>
      <c r="N7032" s="17">
        <f t="shared" si="658"/>
        <v>0.54291891891891886</v>
      </c>
      <c r="O7032" s="17">
        <f t="shared" si="659"/>
        <v>50.22</v>
      </c>
    </row>
    <row r="7033" spans="1:15">
      <c r="A7033" s="19" t="s">
        <v>740</v>
      </c>
      <c r="B7033" s="11" t="s">
        <v>1165</v>
      </c>
      <c r="C7033" s="6" t="s">
        <v>73</v>
      </c>
      <c r="D7033" s="6">
        <v>10741</v>
      </c>
      <c r="E7033" s="6">
        <v>135</v>
      </c>
      <c r="F7033" s="7">
        <f t="shared" si="654"/>
        <v>1.2568662135741551E-2</v>
      </c>
      <c r="G7033" s="6">
        <v>7</v>
      </c>
      <c r="H7033" s="6">
        <v>2</v>
      </c>
      <c r="I7033" s="8">
        <f t="shared" si="655"/>
        <v>0.2857142857142857</v>
      </c>
      <c r="J7033" s="13">
        <v>118.16</v>
      </c>
      <c r="K7033" s="13">
        <v>1198.27</v>
      </c>
      <c r="L7033" s="14">
        <f t="shared" si="656"/>
        <v>1080.1099999999999</v>
      </c>
      <c r="M7033" s="16">
        <f t="shared" si="657"/>
        <v>10.141079891672309</v>
      </c>
      <c r="N7033" s="17">
        <f t="shared" si="658"/>
        <v>0.87525925925925918</v>
      </c>
      <c r="O7033" s="17">
        <f t="shared" si="659"/>
        <v>59.08</v>
      </c>
    </row>
    <row r="7034" spans="1:15">
      <c r="A7034" s="19" t="s">
        <v>741</v>
      </c>
      <c r="B7034" s="11" t="s">
        <v>1165</v>
      </c>
      <c r="C7034" s="6" t="s">
        <v>73</v>
      </c>
      <c r="D7034" s="6">
        <v>10250</v>
      </c>
      <c r="E7034" s="6">
        <v>231</v>
      </c>
      <c r="F7034" s="7">
        <f t="shared" si="654"/>
        <v>2.2536585365853658E-2</v>
      </c>
      <c r="G7034" s="6">
        <v>9</v>
      </c>
      <c r="H7034" s="6">
        <v>2</v>
      </c>
      <c r="I7034" s="8">
        <f t="shared" si="655"/>
        <v>0.22222222222222221</v>
      </c>
      <c r="J7034" s="13">
        <v>112.75</v>
      </c>
      <c r="K7034" s="13">
        <v>0</v>
      </c>
      <c r="L7034" s="14">
        <f t="shared" si="656"/>
        <v>-112.75</v>
      </c>
      <c r="M7034" s="16">
        <f t="shared" si="657"/>
        <v>0</v>
      </c>
      <c r="N7034" s="17">
        <f t="shared" si="658"/>
        <v>0.48809523809523808</v>
      </c>
      <c r="O7034" s="17">
        <f t="shared" si="659"/>
        <v>56.375</v>
      </c>
    </row>
    <row r="7035" spans="1:15">
      <c r="A7035" s="19" t="s">
        <v>742</v>
      </c>
      <c r="B7035" s="11" t="s">
        <v>1165</v>
      </c>
      <c r="C7035" s="6" t="s">
        <v>73</v>
      </c>
      <c r="D7035" s="6">
        <v>10579</v>
      </c>
      <c r="E7035" s="6">
        <v>201</v>
      </c>
      <c r="F7035" s="7">
        <f t="shared" si="654"/>
        <v>1.89999054731071E-2</v>
      </c>
      <c r="G7035" s="6">
        <v>9</v>
      </c>
      <c r="H7035" s="6">
        <v>1</v>
      </c>
      <c r="I7035" s="8">
        <f t="shared" si="655"/>
        <v>0.1111111111111111</v>
      </c>
      <c r="J7035" s="13">
        <v>116.37</v>
      </c>
      <c r="K7035" s="13">
        <v>1195.53</v>
      </c>
      <c r="L7035" s="14">
        <f t="shared" si="656"/>
        <v>1079.1599999999999</v>
      </c>
      <c r="M7035" s="16">
        <f t="shared" si="657"/>
        <v>10.273524104150553</v>
      </c>
      <c r="N7035" s="17">
        <f t="shared" si="658"/>
        <v>0.57895522388059706</v>
      </c>
      <c r="O7035" s="17">
        <f t="shared" si="659"/>
        <v>116.37</v>
      </c>
    </row>
    <row r="7036" spans="1:15">
      <c r="A7036" s="19" t="s">
        <v>743</v>
      </c>
      <c r="B7036" s="11" t="s">
        <v>1165</v>
      </c>
      <c r="C7036" s="6" t="s">
        <v>73</v>
      </c>
      <c r="D7036" s="6">
        <v>12190</v>
      </c>
      <c r="E7036" s="6">
        <v>251</v>
      </c>
      <c r="F7036" s="7">
        <f t="shared" si="654"/>
        <v>2.0590648072190319E-2</v>
      </c>
      <c r="G7036" s="6">
        <v>9</v>
      </c>
      <c r="H7036" s="6">
        <v>5</v>
      </c>
      <c r="I7036" s="8">
        <f t="shared" si="655"/>
        <v>0.55555555555555558</v>
      </c>
      <c r="J7036" s="13">
        <v>134.09</v>
      </c>
      <c r="K7036" s="13">
        <v>2626.01</v>
      </c>
      <c r="L7036" s="14">
        <f t="shared" si="656"/>
        <v>2491.92</v>
      </c>
      <c r="M7036" s="16">
        <f t="shared" si="657"/>
        <v>19.583936162279066</v>
      </c>
      <c r="N7036" s="17">
        <f t="shared" si="658"/>
        <v>0.53422310756972113</v>
      </c>
      <c r="O7036" s="17">
        <f t="shared" si="659"/>
        <v>26.818000000000001</v>
      </c>
    </row>
    <row r="7037" spans="1:15">
      <c r="A7037" s="19" t="s">
        <v>744</v>
      </c>
      <c r="B7037" s="11" t="s">
        <v>1165</v>
      </c>
      <c r="C7037" s="6" t="s">
        <v>73</v>
      </c>
      <c r="D7037" s="6">
        <v>11420</v>
      </c>
      <c r="E7037" s="6">
        <v>198</v>
      </c>
      <c r="F7037" s="7">
        <f t="shared" si="654"/>
        <v>1.7338003502626969E-2</v>
      </c>
      <c r="G7037" s="6">
        <v>9</v>
      </c>
      <c r="H7037" s="6">
        <v>0</v>
      </c>
      <c r="I7037" s="8">
        <f t="shared" si="655"/>
        <v>0</v>
      </c>
      <c r="J7037" s="13">
        <v>125.62</v>
      </c>
      <c r="K7037" s="13">
        <v>0</v>
      </c>
      <c r="L7037" s="14">
        <f t="shared" si="656"/>
        <v>-125.62</v>
      </c>
      <c r="M7037" s="16">
        <f t="shared" si="657"/>
        <v>0</v>
      </c>
      <c r="N7037" s="17">
        <f t="shared" si="658"/>
        <v>0.63444444444444448</v>
      </c>
      <c r="O7037" s="17">
        <f t="shared" si="659"/>
        <v>0</v>
      </c>
    </row>
    <row r="7038" spans="1:15">
      <c r="A7038" s="19" t="s">
        <v>745</v>
      </c>
      <c r="B7038" s="11" t="s">
        <v>1165</v>
      </c>
      <c r="C7038" s="6" t="s">
        <v>73</v>
      </c>
      <c r="D7038" s="6">
        <v>13472</v>
      </c>
      <c r="E7038" s="6">
        <v>181</v>
      </c>
      <c r="F7038" s="7">
        <f t="shared" si="654"/>
        <v>1.3435273159144893E-2</v>
      </c>
      <c r="G7038" s="6">
        <v>7</v>
      </c>
      <c r="H7038" s="6">
        <v>0</v>
      </c>
      <c r="I7038" s="8">
        <f t="shared" si="655"/>
        <v>0</v>
      </c>
      <c r="J7038" s="13">
        <v>148.19999999999999</v>
      </c>
      <c r="K7038" s="13">
        <v>0</v>
      </c>
      <c r="L7038" s="14">
        <f t="shared" si="656"/>
        <v>-148.19999999999999</v>
      </c>
      <c r="M7038" s="16">
        <f t="shared" si="657"/>
        <v>0</v>
      </c>
      <c r="N7038" s="17">
        <f t="shared" si="658"/>
        <v>0.81878453038674026</v>
      </c>
      <c r="O7038" s="17">
        <f t="shared" si="659"/>
        <v>0</v>
      </c>
    </row>
    <row r="7039" spans="1:15">
      <c r="A7039" s="19" t="s">
        <v>746</v>
      </c>
      <c r="B7039" s="11" t="s">
        <v>1165</v>
      </c>
      <c r="C7039" s="6" t="s">
        <v>73</v>
      </c>
      <c r="D7039" s="6">
        <v>8542</v>
      </c>
      <c r="E7039" s="6">
        <v>116</v>
      </c>
      <c r="F7039" s="7">
        <f t="shared" si="654"/>
        <v>1.3579957855303207E-2</v>
      </c>
      <c r="G7039" s="6">
        <v>7</v>
      </c>
      <c r="H7039" s="6">
        <v>0</v>
      </c>
      <c r="I7039" s="8">
        <f t="shared" si="655"/>
        <v>0</v>
      </c>
      <c r="J7039" s="13">
        <v>93.97</v>
      </c>
      <c r="K7039" s="13">
        <v>0</v>
      </c>
      <c r="L7039" s="14">
        <f t="shared" si="656"/>
        <v>-93.97</v>
      </c>
      <c r="M7039" s="16">
        <f t="shared" si="657"/>
        <v>0</v>
      </c>
      <c r="N7039" s="17">
        <f t="shared" si="658"/>
        <v>0.81008620689655175</v>
      </c>
      <c r="O7039" s="17">
        <f t="shared" si="659"/>
        <v>0</v>
      </c>
    </row>
    <row r="7040" spans="1:15">
      <c r="A7040" s="19" t="s">
        <v>747</v>
      </c>
      <c r="B7040" s="11" t="s">
        <v>1165</v>
      </c>
      <c r="C7040" s="6" t="s">
        <v>73</v>
      </c>
      <c r="D7040" s="6">
        <v>14099</v>
      </c>
      <c r="E7040" s="6">
        <v>240</v>
      </c>
      <c r="F7040" s="7">
        <f t="shared" si="654"/>
        <v>1.7022483864103839E-2</v>
      </c>
      <c r="G7040" s="6">
        <v>16</v>
      </c>
      <c r="H7040" s="6">
        <v>3</v>
      </c>
      <c r="I7040" s="8">
        <f t="shared" si="655"/>
        <v>0.1875</v>
      </c>
      <c r="J7040" s="13">
        <v>155.09</v>
      </c>
      <c r="K7040" s="13">
        <v>2905.28</v>
      </c>
      <c r="L7040" s="14">
        <f t="shared" si="656"/>
        <v>2750.19</v>
      </c>
      <c r="M7040" s="16">
        <f t="shared" si="657"/>
        <v>18.732864788187506</v>
      </c>
      <c r="N7040" s="17">
        <f t="shared" si="658"/>
        <v>0.64620833333333338</v>
      </c>
      <c r="O7040" s="17">
        <f t="shared" si="659"/>
        <v>51.696666666666665</v>
      </c>
    </row>
    <row r="7041" spans="1:15">
      <c r="A7041" s="19" t="s">
        <v>748</v>
      </c>
      <c r="B7041" s="11" t="s">
        <v>1165</v>
      </c>
      <c r="C7041" s="6" t="s">
        <v>73</v>
      </c>
      <c r="D7041" s="6">
        <v>13767</v>
      </c>
      <c r="E7041" s="6">
        <v>210</v>
      </c>
      <c r="F7041" s="7">
        <f t="shared" si="654"/>
        <v>1.5253867945086076E-2</v>
      </c>
      <c r="G7041" s="6">
        <v>7</v>
      </c>
      <c r="H7041" s="6">
        <v>0</v>
      </c>
      <c r="I7041" s="8">
        <f t="shared" si="655"/>
        <v>0</v>
      </c>
      <c r="J7041" s="13">
        <v>151.44</v>
      </c>
      <c r="K7041" s="13">
        <v>0</v>
      </c>
      <c r="L7041" s="14">
        <f t="shared" si="656"/>
        <v>-151.44</v>
      </c>
      <c r="M7041" s="16">
        <f t="shared" si="657"/>
        <v>0</v>
      </c>
      <c r="N7041" s="17">
        <f t="shared" si="658"/>
        <v>0.72114285714285709</v>
      </c>
      <c r="O7041" s="17">
        <f t="shared" si="659"/>
        <v>0</v>
      </c>
    </row>
    <row r="7042" spans="1:15">
      <c r="A7042" s="19" t="s">
        <v>749</v>
      </c>
      <c r="B7042" s="11" t="s">
        <v>1165</v>
      </c>
      <c r="C7042" s="6" t="s">
        <v>73</v>
      </c>
      <c r="D7042" s="6">
        <v>8853</v>
      </c>
      <c r="E7042" s="6">
        <v>163</v>
      </c>
      <c r="F7042" s="7">
        <f t="shared" ref="F7042:F7105" si="660">E7042/D7042</f>
        <v>1.8411837795097707E-2</v>
      </c>
      <c r="G7042" s="6">
        <v>9</v>
      </c>
      <c r="H7042" s="6">
        <v>1</v>
      </c>
      <c r="I7042" s="8">
        <f t="shared" ref="I7042:I7105" si="661">H7042/G7042</f>
        <v>0.1111111111111111</v>
      </c>
      <c r="J7042" s="13">
        <v>97.39</v>
      </c>
      <c r="K7042" s="13">
        <v>0</v>
      </c>
      <c r="L7042" s="14">
        <f t="shared" si="656"/>
        <v>-97.39</v>
      </c>
      <c r="M7042" s="16">
        <f t="shared" si="657"/>
        <v>0</v>
      </c>
      <c r="N7042" s="17">
        <f t="shared" si="658"/>
        <v>0.59748466257668709</v>
      </c>
      <c r="O7042" s="17">
        <f t="shared" si="659"/>
        <v>97.39</v>
      </c>
    </row>
    <row r="7043" spans="1:15">
      <c r="A7043" s="19" t="s">
        <v>750</v>
      </c>
      <c r="B7043" s="11" t="s">
        <v>1165</v>
      </c>
      <c r="C7043" s="6" t="s">
        <v>73</v>
      </c>
      <c r="D7043" s="6">
        <v>8870</v>
      </c>
      <c r="E7043" s="6">
        <v>117</v>
      </c>
      <c r="F7043" s="7">
        <f t="shared" si="660"/>
        <v>1.3190529875986472E-2</v>
      </c>
      <c r="G7043" s="6">
        <v>5</v>
      </c>
      <c r="H7043" s="6">
        <v>0</v>
      </c>
      <c r="I7043" s="8">
        <f t="shared" si="661"/>
        <v>0</v>
      </c>
      <c r="J7043" s="13">
        <v>97.58</v>
      </c>
      <c r="K7043" s="13">
        <v>0</v>
      </c>
      <c r="L7043" s="14">
        <f t="shared" ref="L7043:L7106" si="662">K7043-J7043</f>
        <v>-97.58</v>
      </c>
      <c r="M7043" s="16">
        <f t="shared" ref="M7043:M7106" si="663">IFERROR(K7043/J7043,0)</f>
        <v>0</v>
      </c>
      <c r="N7043" s="17">
        <f t="shared" ref="N7043:N7106" si="664">J7043/E7043</f>
        <v>0.83401709401709401</v>
      </c>
      <c r="O7043" s="17">
        <f t="shared" ref="O7043:O7106" si="665">IFERROR(J7043/H7043,0)</f>
        <v>0</v>
      </c>
    </row>
    <row r="7044" spans="1:15">
      <c r="A7044" s="19" t="s">
        <v>751</v>
      </c>
      <c r="B7044" s="11" t="s">
        <v>1165</v>
      </c>
      <c r="C7044" s="6" t="s">
        <v>73</v>
      </c>
      <c r="D7044" s="6">
        <v>13680</v>
      </c>
      <c r="E7044" s="6">
        <v>258</v>
      </c>
      <c r="F7044" s="7">
        <f t="shared" si="660"/>
        <v>1.8859649122807017E-2</v>
      </c>
      <c r="G7044" s="6">
        <v>18</v>
      </c>
      <c r="H7044" s="6">
        <v>3</v>
      </c>
      <c r="I7044" s="8">
        <f t="shared" si="661"/>
        <v>0.16666666666666666</v>
      </c>
      <c r="J7044" s="13">
        <v>150.47999999999999</v>
      </c>
      <c r="K7044" s="13">
        <v>2821.17</v>
      </c>
      <c r="L7044" s="14">
        <f t="shared" si="662"/>
        <v>2670.69</v>
      </c>
      <c r="M7044" s="16">
        <f t="shared" si="663"/>
        <v>18.747807017543863</v>
      </c>
      <c r="N7044" s="17">
        <f t="shared" si="664"/>
        <v>0.58325581395348836</v>
      </c>
      <c r="O7044" s="17">
        <f t="shared" si="665"/>
        <v>50.16</v>
      </c>
    </row>
    <row r="7045" spans="1:15">
      <c r="A7045" s="19" t="s">
        <v>752</v>
      </c>
      <c r="B7045" s="11" t="s">
        <v>1165</v>
      </c>
      <c r="C7045" s="6" t="s">
        <v>73</v>
      </c>
      <c r="D7045" s="6">
        <v>14778</v>
      </c>
      <c r="E7045" s="6">
        <v>235</v>
      </c>
      <c r="F7045" s="7">
        <f t="shared" si="660"/>
        <v>1.5902016511029911E-2</v>
      </c>
      <c r="G7045" s="6">
        <v>17</v>
      </c>
      <c r="H7045" s="6">
        <v>2</v>
      </c>
      <c r="I7045" s="8">
        <f t="shared" si="661"/>
        <v>0.11764705882352941</v>
      </c>
      <c r="J7045" s="13">
        <v>162.56</v>
      </c>
      <c r="K7045" s="13">
        <v>0</v>
      </c>
      <c r="L7045" s="14">
        <f t="shared" si="662"/>
        <v>-162.56</v>
      </c>
      <c r="M7045" s="16">
        <f t="shared" si="663"/>
        <v>0</v>
      </c>
      <c r="N7045" s="17">
        <f t="shared" si="664"/>
        <v>0.69174468085106389</v>
      </c>
      <c r="O7045" s="17">
        <f t="shared" si="665"/>
        <v>81.28</v>
      </c>
    </row>
    <row r="7046" spans="1:15">
      <c r="A7046" s="19" t="s">
        <v>753</v>
      </c>
      <c r="B7046" s="11" t="s">
        <v>1165</v>
      </c>
      <c r="C7046" s="6" t="s">
        <v>73</v>
      </c>
      <c r="D7046" s="6">
        <v>13770</v>
      </c>
      <c r="E7046" s="6">
        <v>317</v>
      </c>
      <c r="F7046" s="7">
        <f t="shared" si="660"/>
        <v>2.3021060275962235E-2</v>
      </c>
      <c r="G7046" s="6">
        <v>21</v>
      </c>
      <c r="H7046" s="6">
        <v>2</v>
      </c>
      <c r="I7046" s="8">
        <f t="shared" si="661"/>
        <v>9.5238095238095233E-2</v>
      </c>
      <c r="J7046" s="13">
        <v>151.47999999999999</v>
      </c>
      <c r="K7046" s="13">
        <v>1401.92</v>
      </c>
      <c r="L7046" s="14">
        <f t="shared" si="662"/>
        <v>1250.44</v>
      </c>
      <c r="M7046" s="16">
        <f t="shared" si="663"/>
        <v>9.2548191180353854</v>
      </c>
      <c r="N7046" s="17">
        <f t="shared" si="664"/>
        <v>0.47785488958990535</v>
      </c>
      <c r="O7046" s="17">
        <f t="shared" si="665"/>
        <v>75.739999999999995</v>
      </c>
    </row>
    <row r="7047" spans="1:15">
      <c r="A7047" s="19" t="s">
        <v>754</v>
      </c>
      <c r="B7047" s="11" t="s">
        <v>1165</v>
      </c>
      <c r="C7047" s="6" t="s">
        <v>73</v>
      </c>
      <c r="D7047" s="6">
        <v>13538</v>
      </c>
      <c r="E7047" s="6">
        <v>282</v>
      </c>
      <c r="F7047" s="7">
        <f t="shared" si="660"/>
        <v>2.0830255576894666E-2</v>
      </c>
      <c r="G7047" s="6">
        <v>18</v>
      </c>
      <c r="H7047" s="6">
        <v>2</v>
      </c>
      <c r="I7047" s="8">
        <f t="shared" si="661"/>
        <v>0.1111111111111111</v>
      </c>
      <c r="J7047" s="13">
        <v>148.91999999999999</v>
      </c>
      <c r="K7047" s="13">
        <v>1713.02</v>
      </c>
      <c r="L7047" s="14">
        <f t="shared" si="662"/>
        <v>1564.1</v>
      </c>
      <c r="M7047" s="16">
        <f t="shared" si="663"/>
        <v>11.502954606500134</v>
      </c>
      <c r="N7047" s="17">
        <f t="shared" si="664"/>
        <v>0.52808510638297868</v>
      </c>
      <c r="O7047" s="17">
        <f t="shared" si="665"/>
        <v>74.459999999999994</v>
      </c>
    </row>
    <row r="7048" spans="1:15">
      <c r="A7048" s="19" t="s">
        <v>755</v>
      </c>
      <c r="B7048" s="11" t="s">
        <v>1165</v>
      </c>
      <c r="C7048" s="6" t="s">
        <v>73</v>
      </c>
      <c r="D7048" s="6">
        <v>10391</v>
      </c>
      <c r="E7048" s="6">
        <v>186</v>
      </c>
      <c r="F7048" s="7">
        <f t="shared" si="660"/>
        <v>1.7900105860841113E-2</v>
      </c>
      <c r="G7048" s="6">
        <v>13</v>
      </c>
      <c r="H7048" s="6">
        <v>5</v>
      </c>
      <c r="I7048" s="8">
        <f t="shared" si="661"/>
        <v>0.38461538461538464</v>
      </c>
      <c r="J7048" s="13">
        <v>114.31</v>
      </c>
      <c r="K7048" s="13">
        <v>2386.1999999999998</v>
      </c>
      <c r="L7048" s="14">
        <f t="shared" si="662"/>
        <v>2271.89</v>
      </c>
      <c r="M7048" s="16">
        <f t="shared" si="663"/>
        <v>20.874814102003324</v>
      </c>
      <c r="N7048" s="17">
        <f t="shared" si="664"/>
        <v>0.61456989247311833</v>
      </c>
      <c r="O7048" s="17">
        <f t="shared" si="665"/>
        <v>22.862000000000002</v>
      </c>
    </row>
    <row r="7049" spans="1:15">
      <c r="A7049" s="19" t="s">
        <v>756</v>
      </c>
      <c r="B7049" s="11" t="s">
        <v>1165</v>
      </c>
      <c r="C7049" s="6" t="s">
        <v>73</v>
      </c>
      <c r="D7049" s="6">
        <v>12420</v>
      </c>
      <c r="E7049" s="6">
        <v>175</v>
      </c>
      <c r="F7049" s="7">
        <f t="shared" si="660"/>
        <v>1.4090177133655395E-2</v>
      </c>
      <c r="G7049" s="6">
        <v>12</v>
      </c>
      <c r="H7049" s="6">
        <v>0</v>
      </c>
      <c r="I7049" s="8">
        <f t="shared" si="661"/>
        <v>0</v>
      </c>
      <c r="J7049" s="13">
        <v>136.63</v>
      </c>
      <c r="K7049" s="13">
        <v>0</v>
      </c>
      <c r="L7049" s="14">
        <f t="shared" si="662"/>
        <v>-136.63</v>
      </c>
      <c r="M7049" s="16">
        <f t="shared" si="663"/>
        <v>0</v>
      </c>
      <c r="N7049" s="17">
        <f t="shared" si="664"/>
        <v>0.78074285714285707</v>
      </c>
      <c r="O7049" s="17">
        <f t="shared" si="665"/>
        <v>0</v>
      </c>
    </row>
    <row r="7050" spans="1:15">
      <c r="A7050" s="19" t="s">
        <v>757</v>
      </c>
      <c r="B7050" s="11" t="s">
        <v>1165</v>
      </c>
      <c r="C7050" s="6" t="s">
        <v>73</v>
      </c>
      <c r="D7050" s="6">
        <v>11735</v>
      </c>
      <c r="E7050" s="6">
        <v>238</v>
      </c>
      <c r="F7050" s="7">
        <f t="shared" si="660"/>
        <v>2.028121005538986E-2</v>
      </c>
      <c r="G7050" s="6">
        <v>13</v>
      </c>
      <c r="H7050" s="6">
        <v>3</v>
      </c>
      <c r="I7050" s="8">
        <f t="shared" si="661"/>
        <v>0.23076923076923078</v>
      </c>
      <c r="J7050" s="13">
        <v>129.09</v>
      </c>
      <c r="K7050" s="13">
        <v>2309.3200000000002</v>
      </c>
      <c r="L7050" s="14">
        <f t="shared" si="662"/>
        <v>2180.23</v>
      </c>
      <c r="M7050" s="16">
        <f t="shared" si="663"/>
        <v>17.889224572004029</v>
      </c>
      <c r="N7050" s="17">
        <f t="shared" si="664"/>
        <v>0.54239495798319326</v>
      </c>
      <c r="O7050" s="17">
        <f t="shared" si="665"/>
        <v>43.03</v>
      </c>
    </row>
    <row r="7051" spans="1:15">
      <c r="A7051" s="19" t="s">
        <v>758</v>
      </c>
      <c r="B7051" s="11" t="s">
        <v>1165</v>
      </c>
      <c r="C7051" s="6" t="s">
        <v>73</v>
      </c>
      <c r="D7051" s="6">
        <v>11196</v>
      </c>
      <c r="E7051" s="6">
        <v>166</v>
      </c>
      <c r="F7051" s="7">
        <f t="shared" si="660"/>
        <v>1.4826723829939265E-2</v>
      </c>
      <c r="G7051" s="6">
        <v>7</v>
      </c>
      <c r="H7051" s="6">
        <v>2</v>
      </c>
      <c r="I7051" s="8">
        <f t="shared" si="661"/>
        <v>0.2857142857142857</v>
      </c>
      <c r="J7051" s="13">
        <v>123.16</v>
      </c>
      <c r="K7051" s="13">
        <v>0</v>
      </c>
      <c r="L7051" s="14">
        <f t="shared" si="662"/>
        <v>-123.16</v>
      </c>
      <c r="M7051" s="16">
        <f t="shared" si="663"/>
        <v>0</v>
      </c>
      <c r="N7051" s="17">
        <f t="shared" si="664"/>
        <v>0.7419277108433735</v>
      </c>
      <c r="O7051" s="17">
        <f t="shared" si="665"/>
        <v>61.58</v>
      </c>
    </row>
    <row r="7052" spans="1:15">
      <c r="A7052" s="19" t="s">
        <v>759</v>
      </c>
      <c r="B7052" s="11" t="s">
        <v>1165</v>
      </c>
      <c r="C7052" s="6" t="s">
        <v>73</v>
      </c>
      <c r="D7052" s="6">
        <v>10320</v>
      </c>
      <c r="E7052" s="6">
        <v>149</v>
      </c>
      <c r="F7052" s="7">
        <f t="shared" si="660"/>
        <v>1.4437984496124032E-2</v>
      </c>
      <c r="G7052" s="6">
        <v>11</v>
      </c>
      <c r="H7052" s="6">
        <v>1</v>
      </c>
      <c r="I7052" s="8">
        <f t="shared" si="661"/>
        <v>9.0909090909090912E-2</v>
      </c>
      <c r="J7052" s="13">
        <v>113.52</v>
      </c>
      <c r="K7052" s="13">
        <v>979.81</v>
      </c>
      <c r="L7052" s="14">
        <f t="shared" si="662"/>
        <v>866.29</v>
      </c>
      <c r="M7052" s="16">
        <f t="shared" si="663"/>
        <v>8.6311663143058492</v>
      </c>
      <c r="N7052" s="17">
        <f t="shared" si="664"/>
        <v>0.7618791946308725</v>
      </c>
      <c r="O7052" s="17">
        <f t="shared" si="665"/>
        <v>113.52</v>
      </c>
    </row>
    <row r="7053" spans="1:15">
      <c r="A7053" s="19" t="s">
        <v>760</v>
      </c>
      <c r="B7053" s="11" t="s">
        <v>1165</v>
      </c>
      <c r="C7053" s="6" t="s">
        <v>73</v>
      </c>
      <c r="D7053" s="6">
        <v>13110</v>
      </c>
      <c r="E7053" s="6">
        <v>200</v>
      </c>
      <c r="F7053" s="7">
        <f t="shared" si="660"/>
        <v>1.5255530129672006E-2</v>
      </c>
      <c r="G7053" s="6">
        <v>11</v>
      </c>
      <c r="H7053" s="6">
        <v>3</v>
      </c>
      <c r="I7053" s="8">
        <f t="shared" si="661"/>
        <v>0.27272727272727271</v>
      </c>
      <c r="J7053" s="13">
        <v>144.22</v>
      </c>
      <c r="K7053" s="13">
        <v>2018.91</v>
      </c>
      <c r="L7053" s="14">
        <f t="shared" si="662"/>
        <v>1874.69</v>
      </c>
      <c r="M7053" s="16">
        <f t="shared" si="663"/>
        <v>13.99882124531965</v>
      </c>
      <c r="N7053" s="17">
        <f t="shared" si="664"/>
        <v>0.72109999999999996</v>
      </c>
      <c r="O7053" s="17">
        <f t="shared" si="665"/>
        <v>48.073333333333331</v>
      </c>
    </row>
    <row r="7054" spans="1:15">
      <c r="A7054" s="19" t="s">
        <v>761</v>
      </c>
      <c r="B7054" s="11" t="s">
        <v>1165</v>
      </c>
      <c r="C7054" s="6" t="s">
        <v>73</v>
      </c>
      <c r="D7054" s="6">
        <v>12466</v>
      </c>
      <c r="E7054" s="6">
        <v>167</v>
      </c>
      <c r="F7054" s="7">
        <f t="shared" si="660"/>
        <v>1.3396438312209208E-2</v>
      </c>
      <c r="G7054" s="6">
        <v>8</v>
      </c>
      <c r="H7054" s="6">
        <v>1</v>
      </c>
      <c r="I7054" s="8">
        <f t="shared" si="661"/>
        <v>0.125</v>
      </c>
      <c r="J7054" s="13">
        <v>137.13</v>
      </c>
      <c r="K7054" s="13">
        <v>1068.4100000000001</v>
      </c>
      <c r="L7054" s="14">
        <f t="shared" si="662"/>
        <v>931.28000000000009</v>
      </c>
      <c r="M7054" s="16">
        <f t="shared" si="663"/>
        <v>7.7912200102092912</v>
      </c>
      <c r="N7054" s="17">
        <f t="shared" si="664"/>
        <v>0.82113772455089817</v>
      </c>
      <c r="O7054" s="17">
        <f t="shared" si="665"/>
        <v>137.13</v>
      </c>
    </row>
    <row r="7055" spans="1:15">
      <c r="A7055" s="19" t="s">
        <v>762</v>
      </c>
      <c r="B7055" s="11" t="s">
        <v>1165</v>
      </c>
      <c r="C7055" s="6" t="s">
        <v>73</v>
      </c>
      <c r="D7055" s="6">
        <v>8272</v>
      </c>
      <c r="E7055" s="6">
        <v>141</v>
      </c>
      <c r="F7055" s="7">
        <f t="shared" si="660"/>
        <v>1.7045454545454544E-2</v>
      </c>
      <c r="G7055" s="6">
        <v>8</v>
      </c>
      <c r="H7055" s="6">
        <v>0</v>
      </c>
      <c r="I7055" s="8">
        <f t="shared" si="661"/>
        <v>0</v>
      </c>
      <c r="J7055" s="13">
        <v>91</v>
      </c>
      <c r="K7055" s="13">
        <v>0</v>
      </c>
      <c r="L7055" s="14">
        <f t="shared" si="662"/>
        <v>-91</v>
      </c>
      <c r="M7055" s="16">
        <f t="shared" si="663"/>
        <v>0</v>
      </c>
      <c r="N7055" s="17">
        <f t="shared" si="664"/>
        <v>0.64539007092198586</v>
      </c>
      <c r="O7055" s="17">
        <f t="shared" si="665"/>
        <v>0</v>
      </c>
    </row>
    <row r="7056" spans="1:15">
      <c r="A7056" s="19" t="s">
        <v>763</v>
      </c>
      <c r="B7056" s="11" t="s">
        <v>1165</v>
      </c>
      <c r="C7056" s="6" t="s">
        <v>73</v>
      </c>
      <c r="D7056" s="6">
        <v>9519</v>
      </c>
      <c r="E7056" s="6">
        <v>208</v>
      </c>
      <c r="F7056" s="7">
        <f t="shared" si="660"/>
        <v>2.1851034772560143E-2</v>
      </c>
      <c r="G7056" s="6">
        <v>8</v>
      </c>
      <c r="H7056" s="6">
        <v>2</v>
      </c>
      <c r="I7056" s="8">
        <f t="shared" si="661"/>
        <v>0.25</v>
      </c>
      <c r="J7056" s="13">
        <v>104.71</v>
      </c>
      <c r="K7056" s="13">
        <v>1622.14</v>
      </c>
      <c r="L7056" s="14">
        <f t="shared" si="662"/>
        <v>1517.43</v>
      </c>
      <c r="M7056" s="16">
        <f t="shared" si="663"/>
        <v>15.491739088912235</v>
      </c>
      <c r="N7056" s="17">
        <f t="shared" si="664"/>
        <v>0.50341346153846156</v>
      </c>
      <c r="O7056" s="17">
        <f t="shared" si="665"/>
        <v>52.354999999999997</v>
      </c>
    </row>
    <row r="7057" spans="1:15">
      <c r="A7057" s="19" t="s">
        <v>764</v>
      </c>
      <c r="B7057" s="11" t="s">
        <v>1165</v>
      </c>
      <c r="C7057" s="6" t="s">
        <v>73</v>
      </c>
      <c r="D7057" s="6">
        <v>9276</v>
      </c>
      <c r="E7057" s="6">
        <v>186</v>
      </c>
      <c r="F7057" s="7">
        <f t="shared" si="660"/>
        <v>2.0051746442432083E-2</v>
      </c>
      <c r="G7057" s="6">
        <v>8</v>
      </c>
      <c r="H7057" s="6">
        <v>1</v>
      </c>
      <c r="I7057" s="8">
        <f t="shared" si="661"/>
        <v>0.125</v>
      </c>
      <c r="J7057" s="13">
        <v>102.04</v>
      </c>
      <c r="K7057" s="13">
        <v>1407.2</v>
      </c>
      <c r="L7057" s="14">
        <f t="shared" si="662"/>
        <v>1305.1600000000001</v>
      </c>
      <c r="M7057" s="16">
        <f t="shared" si="663"/>
        <v>13.790670325362603</v>
      </c>
      <c r="N7057" s="17">
        <f t="shared" si="664"/>
        <v>0.54860215053763439</v>
      </c>
      <c r="O7057" s="17">
        <f t="shared" si="665"/>
        <v>102.04</v>
      </c>
    </row>
    <row r="7058" spans="1:15">
      <c r="A7058" s="19" t="s">
        <v>765</v>
      </c>
      <c r="B7058" s="11" t="s">
        <v>1165</v>
      </c>
      <c r="C7058" s="6" t="s">
        <v>73</v>
      </c>
      <c r="D7058" s="6">
        <v>8758</v>
      </c>
      <c r="E7058" s="6">
        <v>175</v>
      </c>
      <c r="F7058" s="7">
        <f t="shared" si="660"/>
        <v>1.9981730988810231E-2</v>
      </c>
      <c r="G7058" s="6">
        <v>11</v>
      </c>
      <c r="H7058" s="6">
        <v>0</v>
      </c>
      <c r="I7058" s="8">
        <f t="shared" si="661"/>
        <v>0</v>
      </c>
      <c r="J7058" s="13">
        <v>96.34</v>
      </c>
      <c r="K7058" s="13">
        <v>0</v>
      </c>
      <c r="L7058" s="14">
        <f t="shared" si="662"/>
        <v>-96.34</v>
      </c>
      <c r="M7058" s="16">
        <f t="shared" si="663"/>
        <v>0</v>
      </c>
      <c r="N7058" s="17">
        <f t="shared" si="664"/>
        <v>0.55051428571428573</v>
      </c>
      <c r="O7058" s="17">
        <f t="shared" si="665"/>
        <v>0</v>
      </c>
    </row>
    <row r="7059" spans="1:15">
      <c r="A7059" s="19" t="s">
        <v>766</v>
      </c>
      <c r="B7059" s="11" t="s">
        <v>1165</v>
      </c>
      <c r="C7059" s="6" t="s">
        <v>73</v>
      </c>
      <c r="D7059" s="6">
        <v>12587</v>
      </c>
      <c r="E7059" s="6">
        <v>293</v>
      </c>
      <c r="F7059" s="7">
        <f t="shared" si="660"/>
        <v>2.3277985222848969E-2</v>
      </c>
      <c r="G7059" s="6">
        <v>21</v>
      </c>
      <c r="H7059" s="6">
        <v>1</v>
      </c>
      <c r="I7059" s="8">
        <f t="shared" si="661"/>
        <v>4.7619047619047616E-2</v>
      </c>
      <c r="J7059" s="13">
        <v>138.46</v>
      </c>
      <c r="K7059" s="13">
        <v>0</v>
      </c>
      <c r="L7059" s="14">
        <f t="shared" si="662"/>
        <v>-138.46</v>
      </c>
      <c r="M7059" s="16">
        <f t="shared" si="663"/>
        <v>0</v>
      </c>
      <c r="N7059" s="17">
        <f t="shared" si="664"/>
        <v>0.47255972696245735</v>
      </c>
      <c r="O7059" s="17">
        <f t="shared" si="665"/>
        <v>138.46</v>
      </c>
    </row>
    <row r="7060" spans="1:15">
      <c r="A7060" s="19" t="s">
        <v>767</v>
      </c>
      <c r="B7060" s="11" t="s">
        <v>1165</v>
      </c>
      <c r="C7060" s="6" t="s">
        <v>73</v>
      </c>
      <c r="D7060" s="6">
        <v>12567</v>
      </c>
      <c r="E7060" s="6">
        <v>284</v>
      </c>
      <c r="F7060" s="7">
        <f t="shared" si="660"/>
        <v>2.2598870056497175E-2</v>
      </c>
      <c r="G7060" s="6">
        <v>14</v>
      </c>
      <c r="H7060" s="6">
        <v>2</v>
      </c>
      <c r="I7060" s="8">
        <f t="shared" si="661"/>
        <v>0.14285714285714285</v>
      </c>
      <c r="J7060" s="13">
        <v>138.24</v>
      </c>
      <c r="K7060" s="13">
        <v>2802.6</v>
      </c>
      <c r="L7060" s="14">
        <f t="shared" si="662"/>
        <v>2664.3599999999997</v>
      </c>
      <c r="M7060" s="16">
        <f t="shared" si="663"/>
        <v>20.273437499999996</v>
      </c>
      <c r="N7060" s="17">
        <f t="shared" si="664"/>
        <v>0.48676056338028173</v>
      </c>
      <c r="O7060" s="17">
        <f t="shared" si="665"/>
        <v>69.12</v>
      </c>
    </row>
    <row r="7061" spans="1:15">
      <c r="A7061" s="19" t="s">
        <v>768</v>
      </c>
      <c r="B7061" s="11" t="s">
        <v>1165</v>
      </c>
      <c r="C7061" s="6" t="s">
        <v>73</v>
      </c>
      <c r="D7061" s="6">
        <v>8056</v>
      </c>
      <c r="E7061" s="6">
        <v>113</v>
      </c>
      <c r="F7061" s="7">
        <f t="shared" si="660"/>
        <v>1.4026812313803377E-2</v>
      </c>
      <c r="G7061" s="6">
        <v>7</v>
      </c>
      <c r="H7061" s="6">
        <v>2</v>
      </c>
      <c r="I7061" s="8">
        <f t="shared" si="661"/>
        <v>0.2857142857142857</v>
      </c>
      <c r="J7061" s="13">
        <v>88.62</v>
      </c>
      <c r="K7061" s="13">
        <v>1384.75</v>
      </c>
      <c r="L7061" s="14">
        <f t="shared" si="662"/>
        <v>1296.1300000000001</v>
      </c>
      <c r="M7061" s="16">
        <f t="shared" si="663"/>
        <v>15.625705258406679</v>
      </c>
      <c r="N7061" s="17">
        <f t="shared" si="664"/>
        <v>0.78424778761061953</v>
      </c>
      <c r="O7061" s="17">
        <f t="shared" si="665"/>
        <v>44.31</v>
      </c>
    </row>
    <row r="7062" spans="1:15">
      <c r="A7062" s="19" t="s">
        <v>769</v>
      </c>
      <c r="B7062" s="11" t="s">
        <v>1165</v>
      </c>
      <c r="C7062" s="6" t="s">
        <v>73</v>
      </c>
      <c r="D7062" s="6">
        <v>13933</v>
      </c>
      <c r="E7062" s="6">
        <v>244</v>
      </c>
      <c r="F7062" s="7">
        <f t="shared" si="660"/>
        <v>1.7512380678963612E-2</v>
      </c>
      <c r="G7062" s="6">
        <v>11</v>
      </c>
      <c r="H7062" s="6">
        <v>1</v>
      </c>
      <c r="I7062" s="8">
        <f t="shared" si="661"/>
        <v>9.0909090909090912E-2</v>
      </c>
      <c r="J7062" s="13">
        <v>153.27000000000001</v>
      </c>
      <c r="K7062" s="13">
        <v>0</v>
      </c>
      <c r="L7062" s="14">
        <f t="shared" si="662"/>
        <v>-153.27000000000001</v>
      </c>
      <c r="M7062" s="16">
        <f t="shared" si="663"/>
        <v>0</v>
      </c>
      <c r="N7062" s="17">
        <f t="shared" si="664"/>
        <v>0.62815573770491806</v>
      </c>
      <c r="O7062" s="17">
        <f t="shared" si="665"/>
        <v>153.27000000000001</v>
      </c>
    </row>
    <row r="7063" spans="1:15">
      <c r="A7063" s="19" t="s">
        <v>770</v>
      </c>
      <c r="B7063" s="11" t="s">
        <v>1165</v>
      </c>
      <c r="C7063" s="6" t="s">
        <v>73</v>
      </c>
      <c r="D7063" s="6">
        <v>10465</v>
      </c>
      <c r="E7063" s="6">
        <v>221</v>
      </c>
      <c r="F7063" s="7">
        <f t="shared" si="660"/>
        <v>2.1118012422360249E-2</v>
      </c>
      <c r="G7063" s="6">
        <v>8</v>
      </c>
      <c r="H7063" s="6">
        <v>0</v>
      </c>
      <c r="I7063" s="8">
        <f t="shared" si="661"/>
        <v>0</v>
      </c>
      <c r="J7063" s="13">
        <v>115.12</v>
      </c>
      <c r="K7063" s="13">
        <v>0</v>
      </c>
      <c r="L7063" s="14">
        <f t="shared" si="662"/>
        <v>-115.12</v>
      </c>
      <c r="M7063" s="16">
        <f t="shared" si="663"/>
        <v>0</v>
      </c>
      <c r="N7063" s="17">
        <f t="shared" si="664"/>
        <v>0.52090497737556563</v>
      </c>
      <c r="O7063" s="17">
        <f t="shared" si="665"/>
        <v>0</v>
      </c>
    </row>
    <row r="7064" spans="1:15">
      <c r="A7064" s="19" t="s">
        <v>771</v>
      </c>
      <c r="B7064" s="11" t="s">
        <v>1165</v>
      </c>
      <c r="C7064" s="6" t="s">
        <v>73</v>
      </c>
      <c r="D7064" s="6">
        <v>10209</v>
      </c>
      <c r="E7064" s="6">
        <v>186</v>
      </c>
      <c r="F7064" s="7">
        <f t="shared" si="660"/>
        <v>1.821921833676168E-2</v>
      </c>
      <c r="G7064" s="6">
        <v>12</v>
      </c>
      <c r="H7064" s="6">
        <v>2</v>
      </c>
      <c r="I7064" s="8">
        <f t="shared" si="661"/>
        <v>0.16666666666666666</v>
      </c>
      <c r="J7064" s="13">
        <v>112.3</v>
      </c>
      <c r="K7064" s="13">
        <v>1727.74</v>
      </c>
      <c r="L7064" s="14">
        <f t="shared" si="662"/>
        <v>1615.44</v>
      </c>
      <c r="M7064" s="16">
        <f t="shared" si="663"/>
        <v>15.385040071237757</v>
      </c>
      <c r="N7064" s="17">
        <f t="shared" si="664"/>
        <v>0.60376344086021505</v>
      </c>
      <c r="O7064" s="17">
        <f t="shared" si="665"/>
        <v>56.15</v>
      </c>
    </row>
    <row r="7065" spans="1:15">
      <c r="A7065" s="19" t="s">
        <v>772</v>
      </c>
      <c r="B7065" s="11" t="s">
        <v>1165</v>
      </c>
      <c r="C7065" s="6" t="s">
        <v>73</v>
      </c>
      <c r="D7065" s="6">
        <v>12674</v>
      </c>
      <c r="E7065" s="6">
        <v>187</v>
      </c>
      <c r="F7065" s="7">
        <f t="shared" si="660"/>
        <v>1.4754615748777023E-2</v>
      </c>
      <c r="G7065" s="6">
        <v>11</v>
      </c>
      <c r="H7065" s="6">
        <v>4</v>
      </c>
      <c r="I7065" s="8">
        <f t="shared" si="661"/>
        <v>0.36363636363636365</v>
      </c>
      <c r="J7065" s="13">
        <v>139.41999999999999</v>
      </c>
      <c r="K7065" s="13">
        <v>0</v>
      </c>
      <c r="L7065" s="14">
        <f t="shared" si="662"/>
        <v>-139.41999999999999</v>
      </c>
      <c r="M7065" s="16">
        <f t="shared" si="663"/>
        <v>0</v>
      </c>
      <c r="N7065" s="17">
        <f t="shared" si="664"/>
        <v>0.74556149732620314</v>
      </c>
      <c r="O7065" s="17">
        <f t="shared" si="665"/>
        <v>34.854999999999997</v>
      </c>
    </row>
    <row r="7066" spans="1:15">
      <c r="A7066" s="19" t="s">
        <v>773</v>
      </c>
      <c r="B7066" s="11" t="s">
        <v>1165</v>
      </c>
      <c r="C7066" s="6" t="s">
        <v>73</v>
      </c>
      <c r="D7066" s="6">
        <v>8590</v>
      </c>
      <c r="E7066" s="6">
        <v>136</v>
      </c>
      <c r="F7066" s="7">
        <f t="shared" si="660"/>
        <v>1.5832363213038415E-2</v>
      </c>
      <c r="G7066" s="6">
        <v>9</v>
      </c>
      <c r="H7066" s="6">
        <v>2</v>
      </c>
      <c r="I7066" s="8">
        <f t="shared" si="661"/>
        <v>0.22222222222222221</v>
      </c>
      <c r="J7066" s="13">
        <v>94.5</v>
      </c>
      <c r="K7066" s="13">
        <v>2259.29</v>
      </c>
      <c r="L7066" s="14">
        <f t="shared" si="662"/>
        <v>2164.79</v>
      </c>
      <c r="M7066" s="16">
        <f t="shared" si="663"/>
        <v>23.907830687830689</v>
      </c>
      <c r="N7066" s="17">
        <f t="shared" si="664"/>
        <v>0.69485294117647056</v>
      </c>
      <c r="O7066" s="17">
        <f t="shared" si="665"/>
        <v>47.25</v>
      </c>
    </row>
    <row r="7067" spans="1:15">
      <c r="A7067" s="19" t="s">
        <v>774</v>
      </c>
      <c r="B7067" s="11" t="s">
        <v>1165</v>
      </c>
      <c r="C7067" s="6" t="s">
        <v>73</v>
      </c>
      <c r="D7067" s="6">
        <v>12846</v>
      </c>
      <c r="E7067" s="6">
        <v>299</v>
      </c>
      <c r="F7067" s="7">
        <f t="shared" si="660"/>
        <v>2.3275727853028179E-2</v>
      </c>
      <c r="G7067" s="6">
        <v>12</v>
      </c>
      <c r="H7067" s="6">
        <v>3</v>
      </c>
      <c r="I7067" s="8">
        <f t="shared" si="661"/>
        <v>0.25</v>
      </c>
      <c r="J7067" s="13">
        <v>141.31</v>
      </c>
      <c r="K7067" s="13">
        <v>1341.43</v>
      </c>
      <c r="L7067" s="14">
        <f t="shared" si="662"/>
        <v>1200.1200000000001</v>
      </c>
      <c r="M7067" s="16">
        <f t="shared" si="663"/>
        <v>9.4928172103885071</v>
      </c>
      <c r="N7067" s="17">
        <f t="shared" si="664"/>
        <v>0.47260869565217389</v>
      </c>
      <c r="O7067" s="17">
        <f t="shared" si="665"/>
        <v>47.103333333333332</v>
      </c>
    </row>
    <row r="7068" spans="1:15">
      <c r="A7068" s="19" t="s">
        <v>775</v>
      </c>
      <c r="B7068" s="11" t="s">
        <v>1165</v>
      </c>
      <c r="C7068" s="6" t="s">
        <v>73</v>
      </c>
      <c r="D7068" s="6">
        <v>9610</v>
      </c>
      <c r="E7068" s="6">
        <v>216</v>
      </c>
      <c r="F7068" s="7">
        <f t="shared" si="660"/>
        <v>2.2476586888657647E-2</v>
      </c>
      <c r="G7068" s="6">
        <v>13</v>
      </c>
      <c r="H7068" s="6">
        <v>1</v>
      </c>
      <c r="I7068" s="8">
        <f t="shared" si="661"/>
        <v>7.6923076923076927E-2</v>
      </c>
      <c r="J7068" s="13">
        <v>105.71</v>
      </c>
      <c r="K7068" s="13">
        <v>0</v>
      </c>
      <c r="L7068" s="14">
        <f t="shared" si="662"/>
        <v>-105.71</v>
      </c>
      <c r="M7068" s="16">
        <f t="shared" si="663"/>
        <v>0</v>
      </c>
      <c r="N7068" s="17">
        <f t="shared" si="664"/>
        <v>0.48939814814814814</v>
      </c>
      <c r="O7068" s="17">
        <f t="shared" si="665"/>
        <v>105.71</v>
      </c>
    </row>
    <row r="7069" spans="1:15">
      <c r="A7069" s="19" t="s">
        <v>776</v>
      </c>
      <c r="B7069" s="11" t="s">
        <v>1165</v>
      </c>
      <c r="C7069" s="6" t="s">
        <v>73</v>
      </c>
      <c r="D7069" s="6">
        <v>9085</v>
      </c>
      <c r="E7069" s="6">
        <v>172</v>
      </c>
      <c r="F7069" s="7">
        <f t="shared" si="660"/>
        <v>1.8932305998899286E-2</v>
      </c>
      <c r="G7069" s="6">
        <v>8</v>
      </c>
      <c r="H7069" s="6">
        <v>1</v>
      </c>
      <c r="I7069" s="8">
        <f t="shared" si="661"/>
        <v>0.125</v>
      </c>
      <c r="J7069" s="13">
        <v>99.94</v>
      </c>
      <c r="K7069" s="13">
        <v>1596.09</v>
      </c>
      <c r="L7069" s="14">
        <f t="shared" si="662"/>
        <v>1496.1499999999999</v>
      </c>
      <c r="M7069" s="16">
        <f t="shared" si="663"/>
        <v>15.970482289373624</v>
      </c>
      <c r="N7069" s="17">
        <f t="shared" si="664"/>
        <v>0.58104651162790699</v>
      </c>
      <c r="O7069" s="17">
        <f t="shared" si="665"/>
        <v>99.94</v>
      </c>
    </row>
    <row r="7070" spans="1:15">
      <c r="A7070" s="19" t="s">
        <v>777</v>
      </c>
      <c r="B7070" s="11" t="s">
        <v>1165</v>
      </c>
      <c r="C7070" s="6" t="s">
        <v>73</v>
      </c>
      <c r="D7070" s="6">
        <v>13421</v>
      </c>
      <c r="E7070" s="6">
        <v>258</v>
      </c>
      <c r="F7070" s="7">
        <f t="shared" si="660"/>
        <v>1.922360479845019E-2</v>
      </c>
      <c r="G7070" s="6">
        <v>9</v>
      </c>
      <c r="H7070" s="6">
        <v>4</v>
      </c>
      <c r="I7070" s="8">
        <f t="shared" si="661"/>
        <v>0.44444444444444442</v>
      </c>
      <c r="J7070" s="13">
        <v>147.63999999999999</v>
      </c>
      <c r="K7070" s="13">
        <v>0</v>
      </c>
      <c r="L7070" s="14">
        <f t="shared" si="662"/>
        <v>-147.63999999999999</v>
      </c>
      <c r="M7070" s="16">
        <f t="shared" si="663"/>
        <v>0</v>
      </c>
      <c r="N7070" s="17">
        <f t="shared" si="664"/>
        <v>0.57224806201550382</v>
      </c>
      <c r="O7070" s="17">
        <f t="shared" si="665"/>
        <v>36.909999999999997</v>
      </c>
    </row>
    <row r="7071" spans="1:15">
      <c r="A7071" s="19" t="s">
        <v>778</v>
      </c>
      <c r="B7071" s="11" t="s">
        <v>1165</v>
      </c>
      <c r="C7071" s="6" t="s">
        <v>73</v>
      </c>
      <c r="D7071" s="6">
        <v>11944</v>
      </c>
      <c r="E7071" s="6">
        <v>276</v>
      </c>
      <c r="F7071" s="7">
        <f t="shared" si="660"/>
        <v>2.3107836570663093E-2</v>
      </c>
      <c r="G7071" s="6">
        <v>19</v>
      </c>
      <c r="H7071" s="6">
        <v>6</v>
      </c>
      <c r="I7071" s="8">
        <f t="shared" si="661"/>
        <v>0.31578947368421051</v>
      </c>
      <c r="J7071" s="13">
        <v>131.38999999999999</v>
      </c>
      <c r="K7071" s="13">
        <v>851.56</v>
      </c>
      <c r="L7071" s="14">
        <f t="shared" si="662"/>
        <v>720.17</v>
      </c>
      <c r="M7071" s="16">
        <f t="shared" si="663"/>
        <v>6.4811629499961949</v>
      </c>
      <c r="N7071" s="17">
        <f t="shared" si="664"/>
        <v>0.47605072463768111</v>
      </c>
      <c r="O7071" s="17">
        <f t="shared" si="665"/>
        <v>21.89833333333333</v>
      </c>
    </row>
    <row r="7072" spans="1:15">
      <c r="A7072" s="19" t="s">
        <v>779</v>
      </c>
      <c r="B7072" s="11" t="s">
        <v>1165</v>
      </c>
      <c r="C7072" s="6" t="s">
        <v>73</v>
      </c>
      <c r="D7072" s="6">
        <v>14387</v>
      </c>
      <c r="E7072" s="6">
        <v>334</v>
      </c>
      <c r="F7072" s="7">
        <f t="shared" si="660"/>
        <v>2.32154027941892E-2</v>
      </c>
      <c r="G7072" s="6">
        <v>12</v>
      </c>
      <c r="H7072" s="6">
        <v>1</v>
      </c>
      <c r="I7072" s="8">
        <f t="shared" si="661"/>
        <v>8.3333333333333329E-2</v>
      </c>
      <c r="J7072" s="13">
        <v>158.26</v>
      </c>
      <c r="K7072" s="13">
        <v>803.91</v>
      </c>
      <c r="L7072" s="14">
        <f t="shared" si="662"/>
        <v>645.65</v>
      </c>
      <c r="M7072" s="16">
        <f t="shared" si="663"/>
        <v>5.0796790092253259</v>
      </c>
      <c r="N7072" s="17">
        <f t="shared" si="664"/>
        <v>0.47383233532934127</v>
      </c>
      <c r="O7072" s="17">
        <f t="shared" si="665"/>
        <v>158.26</v>
      </c>
    </row>
    <row r="7073" spans="1:15">
      <c r="A7073" s="19" t="s">
        <v>780</v>
      </c>
      <c r="B7073" s="11" t="s">
        <v>1165</v>
      </c>
      <c r="C7073" s="6" t="s">
        <v>73</v>
      </c>
      <c r="D7073" s="6">
        <v>11352</v>
      </c>
      <c r="E7073" s="6">
        <v>195</v>
      </c>
      <c r="F7073" s="7">
        <f t="shared" si="660"/>
        <v>1.7177589852008457E-2</v>
      </c>
      <c r="G7073" s="6">
        <v>10</v>
      </c>
      <c r="H7073" s="6">
        <v>3</v>
      </c>
      <c r="I7073" s="8">
        <f t="shared" si="661"/>
        <v>0.3</v>
      </c>
      <c r="J7073" s="13">
        <v>124.88</v>
      </c>
      <c r="K7073" s="13">
        <v>0</v>
      </c>
      <c r="L7073" s="14">
        <f t="shared" si="662"/>
        <v>-124.88</v>
      </c>
      <c r="M7073" s="16">
        <f t="shared" si="663"/>
        <v>0</v>
      </c>
      <c r="N7073" s="17">
        <f t="shared" si="664"/>
        <v>0.6404102564102564</v>
      </c>
      <c r="O7073" s="17">
        <f t="shared" si="665"/>
        <v>41.626666666666665</v>
      </c>
    </row>
    <row r="7074" spans="1:15">
      <c r="A7074" s="19" t="s">
        <v>781</v>
      </c>
      <c r="B7074" s="11" t="s">
        <v>1165</v>
      </c>
      <c r="C7074" s="6" t="s">
        <v>73</v>
      </c>
      <c r="D7074" s="6">
        <v>14702</v>
      </c>
      <c r="E7074" s="6">
        <v>283</v>
      </c>
      <c r="F7074" s="7">
        <f t="shared" si="660"/>
        <v>1.9249081757584004E-2</v>
      </c>
      <c r="G7074" s="6">
        <v>13</v>
      </c>
      <c r="H7074" s="6">
        <v>1</v>
      </c>
      <c r="I7074" s="8">
        <f t="shared" si="661"/>
        <v>7.6923076923076927E-2</v>
      </c>
      <c r="J7074" s="13">
        <v>161.72999999999999</v>
      </c>
      <c r="K7074" s="13">
        <v>2198.7800000000002</v>
      </c>
      <c r="L7074" s="14">
        <f t="shared" si="662"/>
        <v>2037.0500000000002</v>
      </c>
      <c r="M7074" s="16">
        <f t="shared" si="663"/>
        <v>13.595375007728933</v>
      </c>
      <c r="N7074" s="17">
        <f t="shared" si="664"/>
        <v>0.57148409893992924</v>
      </c>
      <c r="O7074" s="17">
        <f t="shared" si="665"/>
        <v>161.72999999999999</v>
      </c>
    </row>
    <row r="7075" spans="1:15">
      <c r="A7075" s="19" t="s">
        <v>782</v>
      </c>
      <c r="B7075" s="11" t="s">
        <v>1165</v>
      </c>
      <c r="C7075" s="6" t="s">
        <v>73</v>
      </c>
      <c r="D7075" s="6">
        <v>9850</v>
      </c>
      <c r="E7075" s="6">
        <v>203</v>
      </c>
      <c r="F7075" s="7">
        <f t="shared" si="660"/>
        <v>2.0609137055837563E-2</v>
      </c>
      <c r="G7075" s="6">
        <v>12</v>
      </c>
      <c r="H7075" s="6">
        <v>0</v>
      </c>
      <c r="I7075" s="8">
        <f t="shared" si="661"/>
        <v>0</v>
      </c>
      <c r="J7075" s="13">
        <v>108.35</v>
      </c>
      <c r="K7075" s="13">
        <v>0</v>
      </c>
      <c r="L7075" s="14">
        <f t="shared" si="662"/>
        <v>-108.35</v>
      </c>
      <c r="M7075" s="16">
        <f t="shared" si="663"/>
        <v>0</v>
      </c>
      <c r="N7075" s="17">
        <f t="shared" si="664"/>
        <v>0.53374384236453198</v>
      </c>
      <c r="O7075" s="17">
        <f t="shared" si="665"/>
        <v>0</v>
      </c>
    </row>
    <row r="7076" spans="1:15">
      <c r="A7076" s="19" t="s">
        <v>783</v>
      </c>
      <c r="B7076" s="11" t="s">
        <v>1165</v>
      </c>
      <c r="C7076" s="6" t="s">
        <v>73</v>
      </c>
      <c r="D7076" s="6">
        <v>8171</v>
      </c>
      <c r="E7076" s="6">
        <v>107</v>
      </c>
      <c r="F7076" s="7">
        <f t="shared" si="660"/>
        <v>1.3095092399951047E-2</v>
      </c>
      <c r="G7076" s="6">
        <v>7</v>
      </c>
      <c r="H7076" s="6">
        <v>0</v>
      </c>
      <c r="I7076" s="8">
        <f t="shared" si="661"/>
        <v>0</v>
      </c>
      <c r="J7076" s="13">
        <v>89.89</v>
      </c>
      <c r="K7076" s="13">
        <v>0</v>
      </c>
      <c r="L7076" s="14">
        <f t="shared" si="662"/>
        <v>-89.89</v>
      </c>
      <c r="M7076" s="16">
        <f t="shared" si="663"/>
        <v>0</v>
      </c>
      <c r="N7076" s="17">
        <f t="shared" si="664"/>
        <v>0.8400934579439252</v>
      </c>
      <c r="O7076" s="17">
        <f t="shared" si="665"/>
        <v>0</v>
      </c>
    </row>
    <row r="7077" spans="1:15">
      <c r="A7077" s="19" t="s">
        <v>784</v>
      </c>
      <c r="B7077" s="11" t="s">
        <v>1165</v>
      </c>
      <c r="C7077" s="6" t="s">
        <v>73</v>
      </c>
      <c r="D7077" s="6">
        <v>12401</v>
      </c>
      <c r="E7077" s="6">
        <v>206</v>
      </c>
      <c r="F7077" s="7">
        <f t="shared" si="660"/>
        <v>1.661156358358197E-2</v>
      </c>
      <c r="G7077" s="6">
        <v>12</v>
      </c>
      <c r="H7077" s="6">
        <v>4</v>
      </c>
      <c r="I7077" s="8">
        <f t="shared" si="661"/>
        <v>0.33333333333333331</v>
      </c>
      <c r="J7077" s="13">
        <v>136.41999999999999</v>
      </c>
      <c r="K7077" s="13">
        <v>0</v>
      </c>
      <c r="L7077" s="14">
        <f t="shared" si="662"/>
        <v>-136.41999999999999</v>
      </c>
      <c r="M7077" s="16">
        <f t="shared" si="663"/>
        <v>0</v>
      </c>
      <c r="N7077" s="17">
        <f t="shared" si="664"/>
        <v>0.66223300970873777</v>
      </c>
      <c r="O7077" s="17">
        <f t="shared" si="665"/>
        <v>34.104999999999997</v>
      </c>
    </row>
    <row r="7078" spans="1:15">
      <c r="A7078" s="19" t="s">
        <v>785</v>
      </c>
      <c r="B7078" s="11" t="s">
        <v>1165</v>
      </c>
      <c r="C7078" s="6" t="s">
        <v>73</v>
      </c>
      <c r="D7078" s="6">
        <v>10987</v>
      </c>
      <c r="E7078" s="6">
        <v>168</v>
      </c>
      <c r="F7078" s="7">
        <f t="shared" si="660"/>
        <v>1.5290798216073542E-2</v>
      </c>
      <c r="G7078" s="6">
        <v>10</v>
      </c>
      <c r="H7078" s="6">
        <v>1</v>
      </c>
      <c r="I7078" s="8">
        <f t="shared" si="661"/>
        <v>0.1</v>
      </c>
      <c r="J7078" s="13">
        <v>120.86</v>
      </c>
      <c r="K7078" s="13">
        <v>0</v>
      </c>
      <c r="L7078" s="14">
        <f t="shared" si="662"/>
        <v>-120.86</v>
      </c>
      <c r="M7078" s="16">
        <f t="shared" si="663"/>
        <v>0</v>
      </c>
      <c r="N7078" s="17">
        <f t="shared" si="664"/>
        <v>0.71940476190476188</v>
      </c>
      <c r="O7078" s="17">
        <f t="shared" si="665"/>
        <v>120.86</v>
      </c>
    </row>
    <row r="7079" spans="1:15">
      <c r="A7079" s="19" t="s">
        <v>786</v>
      </c>
      <c r="B7079" s="11" t="s">
        <v>1165</v>
      </c>
      <c r="C7079" s="6" t="s">
        <v>73</v>
      </c>
      <c r="D7079" s="6">
        <v>12132</v>
      </c>
      <c r="E7079" s="6">
        <v>224</v>
      </c>
      <c r="F7079" s="7">
        <f t="shared" si="660"/>
        <v>1.8463567424991757E-2</v>
      </c>
      <c r="G7079" s="6">
        <v>16</v>
      </c>
      <c r="H7079" s="6">
        <v>3</v>
      </c>
      <c r="I7079" s="8">
        <f t="shared" si="661"/>
        <v>0.1875</v>
      </c>
      <c r="J7079" s="13">
        <v>133.46</v>
      </c>
      <c r="K7079" s="13">
        <v>4222.6899999999996</v>
      </c>
      <c r="L7079" s="14">
        <f t="shared" si="662"/>
        <v>4089.2299999999996</v>
      </c>
      <c r="M7079" s="16">
        <f t="shared" si="663"/>
        <v>31.640116888955486</v>
      </c>
      <c r="N7079" s="17">
        <f t="shared" si="664"/>
        <v>0.59580357142857143</v>
      </c>
      <c r="O7079" s="17">
        <f t="shared" si="665"/>
        <v>44.486666666666672</v>
      </c>
    </row>
    <row r="7080" spans="1:15">
      <c r="A7080" s="19" t="s">
        <v>787</v>
      </c>
      <c r="B7080" s="11" t="s">
        <v>1165</v>
      </c>
      <c r="C7080" s="6" t="s">
        <v>73</v>
      </c>
      <c r="D7080" s="6">
        <v>11227</v>
      </c>
      <c r="E7080" s="6">
        <v>243</v>
      </c>
      <c r="F7080" s="7">
        <f t="shared" si="660"/>
        <v>2.1644250467622694E-2</v>
      </c>
      <c r="G7080" s="6">
        <v>15</v>
      </c>
      <c r="H7080" s="6">
        <v>0</v>
      </c>
      <c r="I7080" s="8">
        <f t="shared" si="661"/>
        <v>0</v>
      </c>
      <c r="J7080" s="13">
        <v>123.5</v>
      </c>
      <c r="K7080" s="13">
        <v>0</v>
      </c>
      <c r="L7080" s="14">
        <f t="shared" si="662"/>
        <v>-123.5</v>
      </c>
      <c r="M7080" s="16">
        <f t="shared" si="663"/>
        <v>0</v>
      </c>
      <c r="N7080" s="17">
        <f t="shared" si="664"/>
        <v>0.50823045267489708</v>
      </c>
      <c r="O7080" s="17">
        <f t="shared" si="665"/>
        <v>0</v>
      </c>
    </row>
    <row r="7081" spans="1:15">
      <c r="A7081" s="19" t="s">
        <v>788</v>
      </c>
      <c r="B7081" s="11" t="s">
        <v>1165</v>
      </c>
      <c r="C7081" s="6" t="s">
        <v>73</v>
      </c>
      <c r="D7081" s="6">
        <v>9076</v>
      </c>
      <c r="E7081" s="6">
        <v>167</v>
      </c>
      <c r="F7081" s="7">
        <f t="shared" si="660"/>
        <v>1.8400176289114147E-2</v>
      </c>
      <c r="G7081" s="6">
        <v>9</v>
      </c>
      <c r="H7081" s="6">
        <v>0</v>
      </c>
      <c r="I7081" s="8">
        <f t="shared" si="661"/>
        <v>0</v>
      </c>
      <c r="J7081" s="13">
        <v>99.84</v>
      </c>
      <c r="K7081" s="13">
        <v>0</v>
      </c>
      <c r="L7081" s="14">
        <f t="shared" si="662"/>
        <v>-99.84</v>
      </c>
      <c r="M7081" s="16">
        <f t="shared" si="663"/>
        <v>0</v>
      </c>
      <c r="N7081" s="17">
        <f t="shared" si="664"/>
        <v>0.59784431137724547</v>
      </c>
      <c r="O7081" s="17">
        <f t="shared" si="665"/>
        <v>0</v>
      </c>
    </row>
    <row r="7082" spans="1:15">
      <c r="A7082" s="19" t="s">
        <v>789</v>
      </c>
      <c r="B7082" s="11" t="s">
        <v>1165</v>
      </c>
      <c r="C7082" s="6" t="s">
        <v>73</v>
      </c>
      <c r="D7082" s="6">
        <v>8576</v>
      </c>
      <c r="E7082" s="6">
        <v>125</v>
      </c>
      <c r="F7082" s="7">
        <f t="shared" si="660"/>
        <v>1.4575559701492538E-2</v>
      </c>
      <c r="G7082" s="6">
        <v>6</v>
      </c>
      <c r="H7082" s="6">
        <v>2</v>
      </c>
      <c r="I7082" s="8">
        <f t="shared" si="661"/>
        <v>0.33333333333333331</v>
      </c>
      <c r="J7082" s="13">
        <v>94.34</v>
      </c>
      <c r="K7082" s="13">
        <v>0</v>
      </c>
      <c r="L7082" s="14">
        <f t="shared" si="662"/>
        <v>-94.34</v>
      </c>
      <c r="M7082" s="16">
        <f t="shared" si="663"/>
        <v>0</v>
      </c>
      <c r="N7082" s="17">
        <f t="shared" si="664"/>
        <v>0.75472000000000006</v>
      </c>
      <c r="O7082" s="17">
        <f t="shared" si="665"/>
        <v>47.17</v>
      </c>
    </row>
    <row r="7083" spans="1:15">
      <c r="A7083" s="19" t="s">
        <v>790</v>
      </c>
      <c r="B7083" s="11" t="s">
        <v>1165</v>
      </c>
      <c r="C7083" s="6" t="s">
        <v>73</v>
      </c>
      <c r="D7083" s="6">
        <v>10987</v>
      </c>
      <c r="E7083" s="6">
        <v>208</v>
      </c>
      <c r="F7083" s="7">
        <f t="shared" si="660"/>
        <v>1.8931464457995813E-2</v>
      </c>
      <c r="G7083" s="6">
        <v>9</v>
      </c>
      <c r="H7083" s="6">
        <v>4</v>
      </c>
      <c r="I7083" s="8">
        <f t="shared" si="661"/>
        <v>0.44444444444444442</v>
      </c>
      <c r="J7083" s="13">
        <v>120.86</v>
      </c>
      <c r="K7083" s="13">
        <v>0</v>
      </c>
      <c r="L7083" s="14">
        <f t="shared" si="662"/>
        <v>-120.86</v>
      </c>
      <c r="M7083" s="16">
        <f t="shared" si="663"/>
        <v>0</v>
      </c>
      <c r="N7083" s="17">
        <f t="shared" si="664"/>
        <v>0.58105769230769233</v>
      </c>
      <c r="O7083" s="17">
        <f t="shared" si="665"/>
        <v>30.215</v>
      </c>
    </row>
    <row r="7084" spans="1:15">
      <c r="A7084" s="19" t="s">
        <v>791</v>
      </c>
      <c r="B7084" s="11" t="s">
        <v>1165</v>
      </c>
      <c r="C7084" s="6" t="s">
        <v>73</v>
      </c>
      <c r="D7084" s="6">
        <v>9796</v>
      </c>
      <c r="E7084" s="6">
        <v>228</v>
      </c>
      <c r="F7084" s="7">
        <f t="shared" si="660"/>
        <v>2.3274806043282973E-2</v>
      </c>
      <c r="G7084" s="6">
        <v>15</v>
      </c>
      <c r="H7084" s="6">
        <v>2</v>
      </c>
      <c r="I7084" s="8">
        <f t="shared" si="661"/>
        <v>0.13333333333333333</v>
      </c>
      <c r="J7084" s="13">
        <v>107.76</v>
      </c>
      <c r="K7084" s="13">
        <v>0</v>
      </c>
      <c r="L7084" s="14">
        <f t="shared" si="662"/>
        <v>-107.76</v>
      </c>
      <c r="M7084" s="16">
        <f t="shared" si="663"/>
        <v>0</v>
      </c>
      <c r="N7084" s="17">
        <f t="shared" si="664"/>
        <v>0.47263157894736846</v>
      </c>
      <c r="O7084" s="17">
        <f t="shared" si="665"/>
        <v>53.88</v>
      </c>
    </row>
    <row r="7085" spans="1:15">
      <c r="A7085" s="19" t="s">
        <v>792</v>
      </c>
      <c r="B7085" s="11" t="s">
        <v>1165</v>
      </c>
      <c r="C7085" s="6" t="s">
        <v>73</v>
      </c>
      <c r="D7085" s="6">
        <v>12561</v>
      </c>
      <c r="E7085" s="6">
        <v>213</v>
      </c>
      <c r="F7085" s="7">
        <f t="shared" si="660"/>
        <v>1.6957248626701695E-2</v>
      </c>
      <c r="G7085" s="6">
        <v>12</v>
      </c>
      <c r="H7085" s="6">
        <v>2</v>
      </c>
      <c r="I7085" s="8">
        <f t="shared" si="661"/>
        <v>0.16666666666666666</v>
      </c>
      <c r="J7085" s="13">
        <v>138.18</v>
      </c>
      <c r="K7085" s="13">
        <v>2836.86</v>
      </c>
      <c r="L7085" s="14">
        <f t="shared" si="662"/>
        <v>2698.6800000000003</v>
      </c>
      <c r="M7085" s="16">
        <f t="shared" si="663"/>
        <v>20.530178028658273</v>
      </c>
      <c r="N7085" s="17">
        <f t="shared" si="664"/>
        <v>0.64873239436619723</v>
      </c>
      <c r="O7085" s="17">
        <f t="shared" si="665"/>
        <v>69.09</v>
      </c>
    </row>
    <row r="7086" spans="1:15">
      <c r="A7086" s="19" t="s">
        <v>793</v>
      </c>
      <c r="B7086" s="11" t="s">
        <v>1165</v>
      </c>
      <c r="C7086" s="6" t="s">
        <v>73</v>
      </c>
      <c r="D7086" s="6">
        <v>14409</v>
      </c>
      <c r="E7086" s="6">
        <v>255</v>
      </c>
      <c r="F7086" s="7">
        <f t="shared" si="660"/>
        <v>1.7697272537997084E-2</v>
      </c>
      <c r="G7086" s="6">
        <v>10</v>
      </c>
      <c r="H7086" s="6">
        <v>2</v>
      </c>
      <c r="I7086" s="8">
        <f t="shared" si="661"/>
        <v>0.2</v>
      </c>
      <c r="J7086" s="13">
        <v>158.5</v>
      </c>
      <c r="K7086" s="13">
        <v>0</v>
      </c>
      <c r="L7086" s="14">
        <f t="shared" si="662"/>
        <v>-158.5</v>
      </c>
      <c r="M7086" s="16">
        <f t="shared" si="663"/>
        <v>0</v>
      </c>
      <c r="N7086" s="17">
        <f t="shared" si="664"/>
        <v>0.6215686274509804</v>
      </c>
      <c r="O7086" s="17">
        <f t="shared" si="665"/>
        <v>79.25</v>
      </c>
    </row>
    <row r="7087" spans="1:15">
      <c r="A7087" s="19" t="s">
        <v>794</v>
      </c>
      <c r="B7087" s="11" t="s">
        <v>1165</v>
      </c>
      <c r="C7087" s="6" t="s">
        <v>73</v>
      </c>
      <c r="D7087" s="6">
        <v>14093</v>
      </c>
      <c r="E7087" s="6">
        <v>327</v>
      </c>
      <c r="F7087" s="7">
        <f t="shared" si="660"/>
        <v>2.3203008585822749E-2</v>
      </c>
      <c r="G7087" s="6">
        <v>22</v>
      </c>
      <c r="H7087" s="6">
        <v>4</v>
      </c>
      <c r="I7087" s="8">
        <f t="shared" si="661"/>
        <v>0.18181818181818182</v>
      </c>
      <c r="J7087" s="13">
        <v>155.03</v>
      </c>
      <c r="K7087" s="13">
        <v>4224.72</v>
      </c>
      <c r="L7087" s="14">
        <f t="shared" si="662"/>
        <v>4069.69</v>
      </c>
      <c r="M7087" s="16">
        <f t="shared" si="663"/>
        <v>27.250983680577953</v>
      </c>
      <c r="N7087" s="17">
        <f t="shared" si="664"/>
        <v>0.47409785932721715</v>
      </c>
      <c r="O7087" s="17">
        <f t="shared" si="665"/>
        <v>38.7575</v>
      </c>
    </row>
    <row r="7088" spans="1:15">
      <c r="A7088" s="19" t="s">
        <v>795</v>
      </c>
      <c r="B7088" s="11" t="s">
        <v>1165</v>
      </c>
      <c r="C7088" s="6" t="s">
        <v>73</v>
      </c>
      <c r="D7088" s="6">
        <v>12916</v>
      </c>
      <c r="E7088" s="6">
        <v>215</v>
      </c>
      <c r="F7088" s="7">
        <f t="shared" si="660"/>
        <v>1.6646020439764632E-2</v>
      </c>
      <c r="G7088" s="6">
        <v>14</v>
      </c>
      <c r="H7088" s="6">
        <v>1</v>
      </c>
      <c r="I7088" s="8">
        <f t="shared" si="661"/>
        <v>7.1428571428571425E-2</v>
      </c>
      <c r="J7088" s="13">
        <v>142.08000000000001</v>
      </c>
      <c r="K7088" s="13">
        <v>587.07000000000005</v>
      </c>
      <c r="L7088" s="14">
        <f t="shared" si="662"/>
        <v>444.99</v>
      </c>
      <c r="M7088" s="16">
        <f t="shared" si="663"/>
        <v>4.1319679054054053</v>
      </c>
      <c r="N7088" s="17">
        <f t="shared" si="664"/>
        <v>0.66083720930232559</v>
      </c>
      <c r="O7088" s="17">
        <f t="shared" si="665"/>
        <v>142.08000000000001</v>
      </c>
    </row>
    <row r="7089" spans="1:15">
      <c r="A7089" s="19" t="s">
        <v>796</v>
      </c>
      <c r="B7089" s="11" t="s">
        <v>1165</v>
      </c>
      <c r="C7089" s="6" t="s">
        <v>73</v>
      </c>
      <c r="D7089" s="6">
        <v>11329</v>
      </c>
      <c r="E7089" s="6">
        <v>206</v>
      </c>
      <c r="F7089" s="7">
        <f t="shared" si="660"/>
        <v>1.8183423073528115E-2</v>
      </c>
      <c r="G7089" s="6">
        <v>14</v>
      </c>
      <c r="H7089" s="6">
        <v>1</v>
      </c>
      <c r="I7089" s="8">
        <f t="shared" si="661"/>
        <v>7.1428571428571425E-2</v>
      </c>
      <c r="J7089" s="13">
        <v>124.62</v>
      </c>
      <c r="K7089" s="13">
        <v>0</v>
      </c>
      <c r="L7089" s="14">
        <f t="shared" si="662"/>
        <v>-124.62</v>
      </c>
      <c r="M7089" s="16">
        <f t="shared" si="663"/>
        <v>0</v>
      </c>
      <c r="N7089" s="17">
        <f t="shared" si="664"/>
        <v>0.60495145631067959</v>
      </c>
      <c r="O7089" s="17">
        <f t="shared" si="665"/>
        <v>124.62</v>
      </c>
    </row>
    <row r="7090" spans="1:15">
      <c r="A7090" s="19" t="s">
        <v>797</v>
      </c>
      <c r="B7090" s="11" t="s">
        <v>1165</v>
      </c>
      <c r="C7090" s="6" t="s">
        <v>73</v>
      </c>
      <c r="D7090" s="6">
        <v>11763</v>
      </c>
      <c r="E7090" s="6">
        <v>195</v>
      </c>
      <c r="F7090" s="7">
        <f t="shared" si="660"/>
        <v>1.6577403723539913E-2</v>
      </c>
      <c r="G7090" s="6">
        <v>13</v>
      </c>
      <c r="H7090" s="6">
        <v>1</v>
      </c>
      <c r="I7090" s="8">
        <f t="shared" si="661"/>
        <v>7.6923076923076927E-2</v>
      </c>
      <c r="J7090" s="13">
        <v>129.4</v>
      </c>
      <c r="K7090" s="13">
        <v>0</v>
      </c>
      <c r="L7090" s="14">
        <f t="shared" si="662"/>
        <v>-129.4</v>
      </c>
      <c r="M7090" s="16">
        <f t="shared" si="663"/>
        <v>0</v>
      </c>
      <c r="N7090" s="17">
        <f t="shared" si="664"/>
        <v>0.66358974358974365</v>
      </c>
      <c r="O7090" s="17">
        <f t="shared" si="665"/>
        <v>129.4</v>
      </c>
    </row>
    <row r="7091" spans="1:15">
      <c r="A7091" s="19" t="s">
        <v>798</v>
      </c>
      <c r="B7091" s="11" t="s">
        <v>1165</v>
      </c>
      <c r="C7091" s="6" t="s">
        <v>73</v>
      </c>
      <c r="D7091" s="6">
        <v>13355</v>
      </c>
      <c r="E7091" s="6">
        <v>280</v>
      </c>
      <c r="F7091" s="7">
        <f t="shared" si="660"/>
        <v>2.0965930363159864E-2</v>
      </c>
      <c r="G7091" s="6">
        <v>15</v>
      </c>
      <c r="H7091" s="6">
        <v>4</v>
      </c>
      <c r="I7091" s="8">
        <f t="shared" si="661"/>
        <v>0.26666666666666666</v>
      </c>
      <c r="J7091" s="13">
        <v>146.91</v>
      </c>
      <c r="K7091" s="13">
        <v>2331.56</v>
      </c>
      <c r="L7091" s="14">
        <f t="shared" si="662"/>
        <v>2184.65</v>
      </c>
      <c r="M7091" s="16">
        <f t="shared" si="663"/>
        <v>15.870669117146551</v>
      </c>
      <c r="N7091" s="17">
        <f t="shared" si="664"/>
        <v>0.52467857142857144</v>
      </c>
      <c r="O7091" s="17">
        <f t="shared" si="665"/>
        <v>36.727499999999999</v>
      </c>
    </row>
    <row r="7092" spans="1:15">
      <c r="A7092" s="19" t="s">
        <v>938</v>
      </c>
      <c r="B7092" s="11" t="s">
        <v>1165</v>
      </c>
      <c r="C7092" s="6" t="s">
        <v>73</v>
      </c>
      <c r="D7092" s="6">
        <v>11268</v>
      </c>
      <c r="E7092" s="6">
        <v>191</v>
      </c>
      <c r="F7092" s="7">
        <f t="shared" si="660"/>
        <v>1.6950656727014554E-2</v>
      </c>
      <c r="G7092" s="6">
        <v>11</v>
      </c>
      <c r="H7092" s="6">
        <v>1</v>
      </c>
      <c r="I7092" s="8">
        <f t="shared" si="661"/>
        <v>9.0909090909090912E-2</v>
      </c>
      <c r="J7092" s="13">
        <v>123.95</v>
      </c>
      <c r="K7092" s="13">
        <v>0</v>
      </c>
      <c r="L7092" s="14">
        <f t="shared" si="662"/>
        <v>-123.95</v>
      </c>
      <c r="M7092" s="16">
        <f t="shared" si="663"/>
        <v>0</v>
      </c>
      <c r="N7092" s="17">
        <f t="shared" si="664"/>
        <v>0.64895287958115189</v>
      </c>
      <c r="O7092" s="17">
        <f t="shared" si="665"/>
        <v>123.95</v>
      </c>
    </row>
    <row r="7093" spans="1:15">
      <c r="A7093" s="19" t="s">
        <v>939</v>
      </c>
      <c r="B7093" s="11" t="s">
        <v>1165</v>
      </c>
      <c r="C7093" s="6" t="s">
        <v>73</v>
      </c>
      <c r="D7093" s="6">
        <v>9884</v>
      </c>
      <c r="E7093" s="6">
        <v>193</v>
      </c>
      <c r="F7093" s="7">
        <f t="shared" si="660"/>
        <v>1.9526507486847429E-2</v>
      </c>
      <c r="G7093" s="6">
        <v>7</v>
      </c>
      <c r="H7093" s="6">
        <v>1</v>
      </c>
      <c r="I7093" s="8">
        <f t="shared" si="661"/>
        <v>0.14285714285714285</v>
      </c>
      <c r="J7093" s="13">
        <v>108.73</v>
      </c>
      <c r="K7093" s="13">
        <v>0</v>
      </c>
      <c r="L7093" s="14">
        <f t="shared" si="662"/>
        <v>-108.73</v>
      </c>
      <c r="M7093" s="16">
        <f t="shared" si="663"/>
        <v>0</v>
      </c>
      <c r="N7093" s="17">
        <f t="shared" si="664"/>
        <v>0.56336787564766844</v>
      </c>
      <c r="O7093" s="17">
        <f t="shared" si="665"/>
        <v>108.73</v>
      </c>
    </row>
    <row r="7094" spans="1:15">
      <c r="A7094" s="19" t="s">
        <v>940</v>
      </c>
      <c r="B7094" s="11" t="s">
        <v>1165</v>
      </c>
      <c r="C7094" s="6" t="s">
        <v>73</v>
      </c>
      <c r="D7094" s="6">
        <v>12300</v>
      </c>
      <c r="E7094" s="6">
        <v>269</v>
      </c>
      <c r="F7094" s="7">
        <f t="shared" si="660"/>
        <v>2.1869918699186992E-2</v>
      </c>
      <c r="G7094" s="6">
        <v>9</v>
      </c>
      <c r="H7094" s="6">
        <v>2</v>
      </c>
      <c r="I7094" s="8">
        <f t="shared" si="661"/>
        <v>0.22222222222222221</v>
      </c>
      <c r="J7094" s="13">
        <v>135.31</v>
      </c>
      <c r="K7094" s="13">
        <v>1290.72</v>
      </c>
      <c r="L7094" s="14">
        <f t="shared" si="662"/>
        <v>1155.4100000000001</v>
      </c>
      <c r="M7094" s="16">
        <f t="shared" si="663"/>
        <v>9.5389845539871398</v>
      </c>
      <c r="N7094" s="17">
        <f t="shared" si="664"/>
        <v>0.50301115241635685</v>
      </c>
      <c r="O7094" s="17">
        <f t="shared" si="665"/>
        <v>67.655000000000001</v>
      </c>
    </row>
    <row r="7095" spans="1:15">
      <c r="A7095" s="19" t="s">
        <v>941</v>
      </c>
      <c r="B7095" s="11" t="s">
        <v>1165</v>
      </c>
      <c r="C7095" s="6" t="s">
        <v>73</v>
      </c>
      <c r="D7095" s="6">
        <v>8432</v>
      </c>
      <c r="E7095" s="6">
        <v>136</v>
      </c>
      <c r="F7095" s="7">
        <f t="shared" si="660"/>
        <v>1.6129032258064516E-2</v>
      </c>
      <c r="G7095" s="6">
        <v>9</v>
      </c>
      <c r="H7095" s="6">
        <v>0</v>
      </c>
      <c r="I7095" s="8">
        <f t="shared" si="661"/>
        <v>0</v>
      </c>
      <c r="J7095" s="13">
        <v>92.76</v>
      </c>
      <c r="K7095" s="13">
        <v>0</v>
      </c>
      <c r="L7095" s="14">
        <f t="shared" si="662"/>
        <v>-92.76</v>
      </c>
      <c r="M7095" s="16">
        <f t="shared" si="663"/>
        <v>0</v>
      </c>
      <c r="N7095" s="17">
        <f t="shared" si="664"/>
        <v>0.68205882352941183</v>
      </c>
      <c r="O7095" s="17">
        <f t="shared" si="665"/>
        <v>0</v>
      </c>
    </row>
    <row r="7096" spans="1:15">
      <c r="A7096" s="19" t="s">
        <v>942</v>
      </c>
      <c r="B7096" s="11" t="s">
        <v>1165</v>
      </c>
      <c r="C7096" s="6" t="s">
        <v>73</v>
      </c>
      <c r="D7096" s="6">
        <v>10682</v>
      </c>
      <c r="E7096" s="6">
        <v>136</v>
      </c>
      <c r="F7096" s="7">
        <f t="shared" si="660"/>
        <v>1.2731698183860701E-2</v>
      </c>
      <c r="G7096" s="6">
        <v>10</v>
      </c>
      <c r="H7096" s="6">
        <v>0</v>
      </c>
      <c r="I7096" s="8">
        <f t="shared" si="661"/>
        <v>0</v>
      </c>
      <c r="J7096" s="13">
        <v>117.51</v>
      </c>
      <c r="K7096" s="13">
        <v>0</v>
      </c>
      <c r="L7096" s="14">
        <f t="shared" si="662"/>
        <v>-117.51</v>
      </c>
      <c r="M7096" s="16">
        <f t="shared" si="663"/>
        <v>0</v>
      </c>
      <c r="N7096" s="17">
        <f t="shared" si="664"/>
        <v>0.86404411764705891</v>
      </c>
      <c r="O7096" s="17">
        <f t="shared" si="665"/>
        <v>0</v>
      </c>
    </row>
    <row r="7097" spans="1:15">
      <c r="A7097" s="19" t="s">
        <v>943</v>
      </c>
      <c r="B7097" s="11" t="s">
        <v>1165</v>
      </c>
      <c r="C7097" s="6" t="s">
        <v>73</v>
      </c>
      <c r="D7097" s="6">
        <v>13131</v>
      </c>
      <c r="E7097" s="6">
        <v>239</v>
      </c>
      <c r="F7097" s="7">
        <f t="shared" si="660"/>
        <v>1.820120325946234E-2</v>
      </c>
      <c r="G7097" s="6">
        <v>11</v>
      </c>
      <c r="H7097" s="6">
        <v>1</v>
      </c>
      <c r="I7097" s="8">
        <f t="shared" si="661"/>
        <v>9.0909090909090912E-2</v>
      </c>
      <c r="J7097" s="13">
        <v>144.44999999999999</v>
      </c>
      <c r="K7097" s="13">
        <v>0</v>
      </c>
      <c r="L7097" s="14">
        <f t="shared" si="662"/>
        <v>-144.44999999999999</v>
      </c>
      <c r="M7097" s="16">
        <f t="shared" si="663"/>
        <v>0</v>
      </c>
      <c r="N7097" s="17">
        <f t="shared" si="664"/>
        <v>0.60439330543933045</v>
      </c>
      <c r="O7097" s="17">
        <f t="shared" si="665"/>
        <v>144.44999999999999</v>
      </c>
    </row>
    <row r="7098" spans="1:15">
      <c r="A7098" s="19" t="s">
        <v>944</v>
      </c>
      <c r="B7098" s="11" t="s">
        <v>1165</v>
      </c>
      <c r="C7098" s="6" t="s">
        <v>73</v>
      </c>
      <c r="D7098" s="6">
        <v>13785</v>
      </c>
      <c r="E7098" s="6">
        <v>317</v>
      </c>
      <c r="F7098" s="7">
        <f t="shared" si="660"/>
        <v>2.2996010155966629E-2</v>
      </c>
      <c r="G7098" s="6">
        <v>18</v>
      </c>
      <c r="H7098" s="6">
        <v>6</v>
      </c>
      <c r="I7098" s="8">
        <f t="shared" si="661"/>
        <v>0.33333333333333331</v>
      </c>
      <c r="J7098" s="13">
        <v>151.63999999999999</v>
      </c>
      <c r="K7098" s="13">
        <v>3897.22</v>
      </c>
      <c r="L7098" s="14">
        <f t="shared" si="662"/>
        <v>3745.58</v>
      </c>
      <c r="M7098" s="16">
        <f t="shared" si="663"/>
        <v>25.700474808757583</v>
      </c>
      <c r="N7098" s="17">
        <f t="shared" si="664"/>
        <v>0.47835962145110406</v>
      </c>
      <c r="O7098" s="17">
        <f t="shared" si="665"/>
        <v>25.27333333333333</v>
      </c>
    </row>
    <row r="7099" spans="1:15">
      <c r="A7099" s="19" t="s">
        <v>945</v>
      </c>
      <c r="B7099" s="11" t="s">
        <v>1165</v>
      </c>
      <c r="C7099" s="6" t="s">
        <v>73</v>
      </c>
      <c r="D7099" s="6">
        <v>8414</v>
      </c>
      <c r="E7099" s="6">
        <v>135</v>
      </c>
      <c r="F7099" s="7">
        <f t="shared" si="660"/>
        <v>1.6044687425719038E-2</v>
      </c>
      <c r="G7099" s="6">
        <v>7</v>
      </c>
      <c r="H7099" s="6">
        <v>2</v>
      </c>
      <c r="I7099" s="8">
        <f t="shared" si="661"/>
        <v>0.2857142857142857</v>
      </c>
      <c r="J7099" s="13">
        <v>92.56</v>
      </c>
      <c r="K7099" s="13">
        <v>206.55</v>
      </c>
      <c r="L7099" s="14">
        <f t="shared" si="662"/>
        <v>113.99000000000001</v>
      </c>
      <c r="M7099" s="16">
        <f t="shared" si="663"/>
        <v>2.2315254969749354</v>
      </c>
      <c r="N7099" s="17">
        <f t="shared" si="664"/>
        <v>0.6856296296296297</v>
      </c>
      <c r="O7099" s="17">
        <f t="shared" si="665"/>
        <v>46.28</v>
      </c>
    </row>
    <row r="7100" spans="1:15">
      <c r="A7100" s="19" t="s">
        <v>946</v>
      </c>
      <c r="B7100" s="11" t="s">
        <v>1165</v>
      </c>
      <c r="C7100" s="6" t="s">
        <v>73</v>
      </c>
      <c r="D7100" s="6">
        <v>11574</v>
      </c>
      <c r="E7100" s="6">
        <v>259</v>
      </c>
      <c r="F7100" s="7">
        <f t="shared" si="660"/>
        <v>2.2377743217556593E-2</v>
      </c>
      <c r="G7100" s="6">
        <v>10</v>
      </c>
      <c r="H7100" s="6">
        <v>3</v>
      </c>
      <c r="I7100" s="8">
        <f t="shared" si="661"/>
        <v>0.3</v>
      </c>
      <c r="J7100" s="13">
        <v>127.32</v>
      </c>
      <c r="K7100" s="13">
        <v>1582.03</v>
      </c>
      <c r="L7100" s="14">
        <f t="shared" si="662"/>
        <v>1454.71</v>
      </c>
      <c r="M7100" s="16">
        <f t="shared" si="663"/>
        <v>12.425620483820296</v>
      </c>
      <c r="N7100" s="17">
        <f t="shared" si="664"/>
        <v>0.49158301158301154</v>
      </c>
      <c r="O7100" s="17">
        <f t="shared" si="665"/>
        <v>42.44</v>
      </c>
    </row>
    <row r="7101" spans="1:15">
      <c r="A7101" s="19" t="s">
        <v>947</v>
      </c>
      <c r="B7101" s="11" t="s">
        <v>1165</v>
      </c>
      <c r="C7101" s="6" t="s">
        <v>73</v>
      </c>
      <c r="D7101" s="6">
        <v>11910</v>
      </c>
      <c r="E7101" s="6">
        <v>222</v>
      </c>
      <c r="F7101" s="7">
        <f t="shared" si="660"/>
        <v>1.8639798488664986E-2</v>
      </c>
      <c r="G7101" s="6">
        <v>12</v>
      </c>
      <c r="H7101" s="6">
        <v>2</v>
      </c>
      <c r="I7101" s="8">
        <f t="shared" si="661"/>
        <v>0.16666666666666666</v>
      </c>
      <c r="J7101" s="13">
        <v>131.01</v>
      </c>
      <c r="K7101" s="13">
        <v>2371.0500000000002</v>
      </c>
      <c r="L7101" s="14">
        <f t="shared" si="662"/>
        <v>2240.04</v>
      </c>
      <c r="M7101" s="16">
        <f t="shared" si="663"/>
        <v>18.098236775818641</v>
      </c>
      <c r="N7101" s="17">
        <f t="shared" si="664"/>
        <v>0.59013513513513505</v>
      </c>
      <c r="O7101" s="17">
        <f t="shared" si="665"/>
        <v>65.504999999999995</v>
      </c>
    </row>
    <row r="7102" spans="1:15">
      <c r="A7102" s="19" t="s">
        <v>948</v>
      </c>
      <c r="B7102" s="11" t="s">
        <v>1165</v>
      </c>
      <c r="C7102" s="6" t="s">
        <v>73</v>
      </c>
      <c r="D7102" s="6">
        <v>12296</v>
      </c>
      <c r="E7102" s="6">
        <v>261</v>
      </c>
      <c r="F7102" s="7">
        <f t="shared" si="660"/>
        <v>2.1226415094339621E-2</v>
      </c>
      <c r="G7102" s="6">
        <v>9</v>
      </c>
      <c r="H7102" s="6">
        <v>1</v>
      </c>
      <c r="I7102" s="8">
        <f t="shared" si="661"/>
        <v>0.1111111111111111</v>
      </c>
      <c r="J7102" s="13">
        <v>135.26</v>
      </c>
      <c r="K7102" s="13">
        <v>0</v>
      </c>
      <c r="L7102" s="14">
        <f t="shared" si="662"/>
        <v>-135.26</v>
      </c>
      <c r="M7102" s="16">
        <f t="shared" si="663"/>
        <v>0</v>
      </c>
      <c r="N7102" s="17">
        <f t="shared" si="664"/>
        <v>0.51823754789272025</v>
      </c>
      <c r="O7102" s="17">
        <f t="shared" si="665"/>
        <v>135.26</v>
      </c>
    </row>
    <row r="7103" spans="1:15">
      <c r="A7103" s="19" t="s">
        <v>949</v>
      </c>
      <c r="B7103" s="11" t="s">
        <v>1165</v>
      </c>
      <c r="C7103" s="6" t="s">
        <v>73</v>
      </c>
      <c r="D7103" s="6">
        <v>12637</v>
      </c>
      <c r="E7103" s="6">
        <v>221</v>
      </c>
      <c r="F7103" s="7">
        <f t="shared" si="660"/>
        <v>1.7488327925931788E-2</v>
      </c>
      <c r="G7103" s="6">
        <v>8</v>
      </c>
      <c r="H7103" s="6">
        <v>0</v>
      </c>
      <c r="I7103" s="8">
        <f t="shared" si="661"/>
        <v>0</v>
      </c>
      <c r="J7103" s="13">
        <v>139.01</v>
      </c>
      <c r="K7103" s="13">
        <v>0</v>
      </c>
      <c r="L7103" s="14">
        <f t="shared" si="662"/>
        <v>-139.01</v>
      </c>
      <c r="M7103" s="16">
        <f t="shared" si="663"/>
        <v>0</v>
      </c>
      <c r="N7103" s="17">
        <f t="shared" si="664"/>
        <v>0.62900452488687775</v>
      </c>
      <c r="O7103" s="17">
        <f t="shared" si="665"/>
        <v>0</v>
      </c>
    </row>
    <row r="7104" spans="1:15">
      <c r="A7104" s="19" t="s">
        <v>950</v>
      </c>
      <c r="B7104" s="11" t="s">
        <v>1165</v>
      </c>
      <c r="C7104" s="6" t="s">
        <v>73</v>
      </c>
      <c r="D7104" s="6">
        <v>10595</v>
      </c>
      <c r="E7104" s="6">
        <v>219</v>
      </c>
      <c r="F7104" s="7">
        <f t="shared" si="660"/>
        <v>2.0670127418593677E-2</v>
      </c>
      <c r="G7104" s="6">
        <v>7</v>
      </c>
      <c r="H7104" s="6">
        <v>0</v>
      </c>
      <c r="I7104" s="8">
        <f t="shared" si="661"/>
        <v>0</v>
      </c>
      <c r="J7104" s="13">
        <v>116.55</v>
      </c>
      <c r="K7104" s="13">
        <v>0</v>
      </c>
      <c r="L7104" s="14">
        <f t="shared" si="662"/>
        <v>-116.55</v>
      </c>
      <c r="M7104" s="16">
        <f t="shared" si="663"/>
        <v>0</v>
      </c>
      <c r="N7104" s="17">
        <f t="shared" si="664"/>
        <v>0.53219178082191776</v>
      </c>
      <c r="O7104" s="17">
        <f t="shared" si="665"/>
        <v>0</v>
      </c>
    </row>
    <row r="7105" spans="1:15">
      <c r="A7105" s="19" t="s">
        <v>951</v>
      </c>
      <c r="B7105" s="11" t="s">
        <v>1165</v>
      </c>
      <c r="C7105" s="6" t="s">
        <v>73</v>
      </c>
      <c r="D7105" s="6">
        <v>14006</v>
      </c>
      <c r="E7105" s="6">
        <v>269</v>
      </c>
      <c r="F7105" s="7">
        <f t="shared" si="660"/>
        <v>1.9206054548050834E-2</v>
      </c>
      <c r="G7105" s="6">
        <v>9</v>
      </c>
      <c r="H7105" s="6">
        <v>0</v>
      </c>
      <c r="I7105" s="8">
        <f t="shared" si="661"/>
        <v>0</v>
      </c>
      <c r="J7105" s="13">
        <v>154.07</v>
      </c>
      <c r="K7105" s="13">
        <v>0</v>
      </c>
      <c r="L7105" s="14">
        <f t="shared" si="662"/>
        <v>-154.07</v>
      </c>
      <c r="M7105" s="16">
        <f t="shared" si="663"/>
        <v>0</v>
      </c>
      <c r="N7105" s="17">
        <f t="shared" si="664"/>
        <v>0.57275092936802974</v>
      </c>
      <c r="O7105" s="17">
        <f t="shared" si="665"/>
        <v>0</v>
      </c>
    </row>
    <row r="7106" spans="1:15">
      <c r="A7106" s="19" t="s">
        <v>952</v>
      </c>
      <c r="B7106" s="11" t="s">
        <v>1165</v>
      </c>
      <c r="C7106" s="6" t="s">
        <v>73</v>
      </c>
      <c r="D7106" s="6">
        <v>11513</v>
      </c>
      <c r="E7106" s="6">
        <v>204</v>
      </c>
      <c r="F7106" s="7">
        <f t="shared" ref="F7106:F7169" si="666">E7106/D7106</f>
        <v>1.7719100147659168E-2</v>
      </c>
      <c r="G7106" s="6">
        <v>10</v>
      </c>
      <c r="H7106" s="6">
        <v>3</v>
      </c>
      <c r="I7106" s="8">
        <f t="shared" ref="I7106:I7169" si="667">H7106/G7106</f>
        <v>0.3</v>
      </c>
      <c r="J7106" s="13">
        <v>126.65</v>
      </c>
      <c r="K7106" s="13">
        <v>0</v>
      </c>
      <c r="L7106" s="14">
        <f t="shared" si="662"/>
        <v>-126.65</v>
      </c>
      <c r="M7106" s="16">
        <f t="shared" si="663"/>
        <v>0</v>
      </c>
      <c r="N7106" s="17">
        <f t="shared" si="664"/>
        <v>0.62083333333333335</v>
      </c>
      <c r="O7106" s="17">
        <f t="shared" si="665"/>
        <v>42.216666666666669</v>
      </c>
    </row>
    <row r="7107" spans="1:15">
      <c r="A7107" s="19" t="s">
        <v>953</v>
      </c>
      <c r="B7107" s="11" t="s">
        <v>1165</v>
      </c>
      <c r="C7107" s="6" t="s">
        <v>73</v>
      </c>
      <c r="D7107" s="6">
        <v>9920</v>
      </c>
      <c r="E7107" s="6">
        <v>136</v>
      </c>
      <c r="F7107" s="7">
        <f t="shared" si="666"/>
        <v>1.3709677419354839E-2</v>
      </c>
      <c r="G7107" s="6">
        <v>9</v>
      </c>
      <c r="H7107" s="6">
        <v>1</v>
      </c>
      <c r="I7107" s="8">
        <f t="shared" si="667"/>
        <v>0.1111111111111111</v>
      </c>
      <c r="J7107" s="13">
        <v>109.12</v>
      </c>
      <c r="K7107" s="13">
        <v>1826.87</v>
      </c>
      <c r="L7107" s="14">
        <f t="shared" ref="L7107:L7170" si="668">K7107-J7107</f>
        <v>1717.75</v>
      </c>
      <c r="M7107" s="16">
        <f t="shared" ref="M7107:M7170" si="669">IFERROR(K7107/J7107,0)</f>
        <v>16.741843841642225</v>
      </c>
      <c r="N7107" s="17">
        <f t="shared" ref="N7107:N7170" si="670">J7107/E7107</f>
        <v>0.8023529411764706</v>
      </c>
      <c r="O7107" s="17">
        <f t="shared" ref="O7107:O7170" si="671">IFERROR(J7107/H7107,0)</f>
        <v>109.12</v>
      </c>
    </row>
    <row r="7108" spans="1:15">
      <c r="A7108" s="19" t="s">
        <v>954</v>
      </c>
      <c r="B7108" s="11" t="s">
        <v>1165</v>
      </c>
      <c r="C7108" s="6" t="s">
        <v>73</v>
      </c>
      <c r="D7108" s="6">
        <v>14380</v>
      </c>
      <c r="E7108" s="6">
        <v>220</v>
      </c>
      <c r="F7108" s="7">
        <f t="shared" si="666"/>
        <v>1.5299026425591099E-2</v>
      </c>
      <c r="G7108" s="6">
        <v>11</v>
      </c>
      <c r="H7108" s="6">
        <v>2</v>
      </c>
      <c r="I7108" s="8">
        <f t="shared" si="667"/>
        <v>0.18181818181818182</v>
      </c>
      <c r="J7108" s="13">
        <v>158.19</v>
      </c>
      <c r="K7108" s="13">
        <v>1553.55</v>
      </c>
      <c r="L7108" s="14">
        <f t="shared" si="668"/>
        <v>1395.36</v>
      </c>
      <c r="M7108" s="16">
        <f t="shared" si="669"/>
        <v>9.8207851318035271</v>
      </c>
      <c r="N7108" s="17">
        <f t="shared" si="670"/>
        <v>0.71904545454545454</v>
      </c>
      <c r="O7108" s="17">
        <f t="shared" si="671"/>
        <v>79.094999999999999</v>
      </c>
    </row>
    <row r="7109" spans="1:15">
      <c r="A7109" s="19" t="s">
        <v>955</v>
      </c>
      <c r="B7109" s="11" t="s">
        <v>1165</v>
      </c>
      <c r="C7109" s="6" t="s">
        <v>73</v>
      </c>
      <c r="D7109" s="6">
        <v>11889</v>
      </c>
      <c r="E7109" s="6">
        <v>211</v>
      </c>
      <c r="F7109" s="7">
        <f t="shared" si="666"/>
        <v>1.7747497686937504E-2</v>
      </c>
      <c r="G7109" s="6">
        <v>8</v>
      </c>
      <c r="H7109" s="6">
        <v>1</v>
      </c>
      <c r="I7109" s="8">
        <f t="shared" si="667"/>
        <v>0.125</v>
      </c>
      <c r="J7109" s="13">
        <v>130.78</v>
      </c>
      <c r="K7109" s="13">
        <v>0</v>
      </c>
      <c r="L7109" s="14">
        <f t="shared" si="668"/>
        <v>-130.78</v>
      </c>
      <c r="M7109" s="16">
        <f t="shared" si="669"/>
        <v>0</v>
      </c>
      <c r="N7109" s="17">
        <f t="shared" si="670"/>
        <v>0.6198104265402844</v>
      </c>
      <c r="O7109" s="17">
        <f t="shared" si="671"/>
        <v>130.78</v>
      </c>
    </row>
    <row r="7110" spans="1:15">
      <c r="A7110" s="19" t="s">
        <v>956</v>
      </c>
      <c r="B7110" s="11" t="s">
        <v>1165</v>
      </c>
      <c r="C7110" s="6" t="s">
        <v>73</v>
      </c>
      <c r="D7110" s="6">
        <v>12840</v>
      </c>
      <c r="E7110" s="6">
        <v>230</v>
      </c>
      <c r="F7110" s="7">
        <f t="shared" si="666"/>
        <v>1.791277258566978E-2</v>
      </c>
      <c r="G7110" s="6">
        <v>10</v>
      </c>
      <c r="H7110" s="6">
        <v>1</v>
      </c>
      <c r="I7110" s="8">
        <f t="shared" si="667"/>
        <v>0.1</v>
      </c>
      <c r="J7110" s="13">
        <v>141.24</v>
      </c>
      <c r="K7110" s="13">
        <v>0</v>
      </c>
      <c r="L7110" s="14">
        <f t="shared" si="668"/>
        <v>-141.24</v>
      </c>
      <c r="M7110" s="16">
        <f t="shared" si="669"/>
        <v>0</v>
      </c>
      <c r="N7110" s="17">
        <f t="shared" si="670"/>
        <v>0.61408695652173917</v>
      </c>
      <c r="O7110" s="17">
        <f t="shared" si="671"/>
        <v>141.24</v>
      </c>
    </row>
    <row r="7111" spans="1:15">
      <c r="A7111" s="19" t="s">
        <v>957</v>
      </c>
      <c r="B7111" s="11" t="s">
        <v>1165</v>
      </c>
      <c r="C7111" s="6" t="s">
        <v>73</v>
      </c>
      <c r="D7111" s="6">
        <v>13090</v>
      </c>
      <c r="E7111" s="6">
        <v>170</v>
      </c>
      <c r="F7111" s="7">
        <f t="shared" si="666"/>
        <v>1.2987012987012988E-2</v>
      </c>
      <c r="G7111" s="6">
        <v>8</v>
      </c>
      <c r="H7111" s="6">
        <v>1</v>
      </c>
      <c r="I7111" s="8">
        <f t="shared" si="667"/>
        <v>0.125</v>
      </c>
      <c r="J7111" s="13">
        <v>143.99</v>
      </c>
      <c r="K7111" s="13">
        <v>237.17</v>
      </c>
      <c r="L7111" s="14">
        <f t="shared" si="668"/>
        <v>93.179999999999978</v>
      </c>
      <c r="M7111" s="16">
        <f t="shared" si="669"/>
        <v>1.6471282727967218</v>
      </c>
      <c r="N7111" s="17">
        <f t="shared" si="670"/>
        <v>0.84700000000000009</v>
      </c>
      <c r="O7111" s="17">
        <f t="shared" si="671"/>
        <v>143.99</v>
      </c>
    </row>
    <row r="7112" spans="1:15">
      <c r="A7112" s="19" t="s">
        <v>958</v>
      </c>
      <c r="B7112" s="11" t="s">
        <v>1165</v>
      </c>
      <c r="C7112" s="6" t="s">
        <v>73</v>
      </c>
      <c r="D7112" s="6">
        <v>11564</v>
      </c>
      <c r="E7112" s="6">
        <v>146</v>
      </c>
      <c r="F7112" s="7">
        <f t="shared" si="666"/>
        <v>1.262538913870633E-2</v>
      </c>
      <c r="G7112" s="6">
        <v>8</v>
      </c>
      <c r="H7112" s="6">
        <v>2</v>
      </c>
      <c r="I7112" s="8">
        <f t="shared" si="667"/>
        <v>0.25</v>
      </c>
      <c r="J7112" s="13">
        <v>127.21</v>
      </c>
      <c r="K7112" s="13">
        <v>999.23</v>
      </c>
      <c r="L7112" s="14">
        <f t="shared" si="668"/>
        <v>872.02</v>
      </c>
      <c r="M7112" s="16">
        <f t="shared" si="669"/>
        <v>7.8549642323716693</v>
      </c>
      <c r="N7112" s="17">
        <f t="shared" si="670"/>
        <v>0.87130136986301365</v>
      </c>
      <c r="O7112" s="17">
        <f t="shared" si="671"/>
        <v>63.604999999999997</v>
      </c>
    </row>
    <row r="7113" spans="1:15">
      <c r="A7113" s="19" t="s">
        <v>682</v>
      </c>
      <c r="B7113" s="11" t="s">
        <v>1166</v>
      </c>
      <c r="C7113" s="6" t="s">
        <v>127</v>
      </c>
      <c r="D7113" s="6">
        <v>91806</v>
      </c>
      <c r="E7113" s="6">
        <v>388</v>
      </c>
      <c r="F7113" s="7">
        <f t="shared" si="666"/>
        <v>4.2263032917238524E-3</v>
      </c>
      <c r="G7113" s="6">
        <v>14</v>
      </c>
      <c r="H7113" s="6">
        <v>4</v>
      </c>
      <c r="I7113" s="8">
        <f t="shared" si="667"/>
        <v>0.2857142857142857</v>
      </c>
      <c r="J7113" s="13">
        <v>596.74</v>
      </c>
      <c r="K7113" s="13">
        <v>0</v>
      </c>
      <c r="L7113" s="14">
        <f t="shared" si="668"/>
        <v>-596.74</v>
      </c>
      <c r="M7113" s="16">
        <f t="shared" si="669"/>
        <v>0</v>
      </c>
      <c r="N7113" s="17">
        <f t="shared" si="670"/>
        <v>1.5379896907216495</v>
      </c>
      <c r="O7113" s="17">
        <f t="shared" si="671"/>
        <v>149.185</v>
      </c>
    </row>
    <row r="7114" spans="1:15">
      <c r="A7114" s="19" t="s">
        <v>683</v>
      </c>
      <c r="B7114" s="11" t="s">
        <v>1166</v>
      </c>
      <c r="C7114" s="6" t="s">
        <v>127</v>
      </c>
      <c r="D7114" s="6">
        <v>89330</v>
      </c>
      <c r="E7114" s="6">
        <v>655</v>
      </c>
      <c r="F7114" s="7">
        <f t="shared" si="666"/>
        <v>7.3323631478786518E-3</v>
      </c>
      <c r="G7114" s="6">
        <v>25</v>
      </c>
      <c r="H7114" s="6">
        <v>2</v>
      </c>
      <c r="I7114" s="8">
        <f t="shared" si="667"/>
        <v>0.08</v>
      </c>
      <c r="J7114" s="13">
        <v>580.65</v>
      </c>
      <c r="K7114" s="13">
        <v>2706.19</v>
      </c>
      <c r="L7114" s="14">
        <f t="shared" si="668"/>
        <v>2125.54</v>
      </c>
      <c r="M7114" s="16">
        <f t="shared" si="669"/>
        <v>4.6606217170412467</v>
      </c>
      <c r="N7114" s="17">
        <f t="shared" si="670"/>
        <v>0.88648854961832058</v>
      </c>
      <c r="O7114" s="17">
        <f t="shared" si="671"/>
        <v>290.32499999999999</v>
      </c>
    </row>
    <row r="7115" spans="1:15">
      <c r="A7115" s="19" t="s">
        <v>684</v>
      </c>
      <c r="B7115" s="11" t="s">
        <v>1166</v>
      </c>
      <c r="C7115" s="6" t="s">
        <v>127</v>
      </c>
      <c r="D7115" s="6">
        <v>56561</v>
      </c>
      <c r="E7115" s="6">
        <v>261</v>
      </c>
      <c r="F7115" s="7">
        <f t="shared" si="666"/>
        <v>4.6144870140202611E-3</v>
      </c>
      <c r="G7115" s="6">
        <v>17</v>
      </c>
      <c r="H7115" s="6">
        <v>0</v>
      </c>
      <c r="I7115" s="8">
        <f t="shared" si="667"/>
        <v>0</v>
      </c>
      <c r="J7115" s="13">
        <v>367.65</v>
      </c>
      <c r="K7115" s="13">
        <v>0</v>
      </c>
      <c r="L7115" s="14">
        <f t="shared" si="668"/>
        <v>-367.65</v>
      </c>
      <c r="M7115" s="16">
        <f t="shared" si="669"/>
        <v>0</v>
      </c>
      <c r="N7115" s="17">
        <f t="shared" si="670"/>
        <v>1.4086206896551723</v>
      </c>
      <c r="O7115" s="17">
        <f t="shared" si="671"/>
        <v>0</v>
      </c>
    </row>
    <row r="7116" spans="1:15">
      <c r="A7116" s="19" t="s">
        <v>685</v>
      </c>
      <c r="B7116" s="11" t="s">
        <v>1166</v>
      </c>
      <c r="C7116" s="6" t="s">
        <v>127</v>
      </c>
      <c r="D7116" s="6">
        <v>58880</v>
      </c>
      <c r="E7116" s="6">
        <v>256</v>
      </c>
      <c r="F7116" s="7">
        <f t="shared" si="666"/>
        <v>4.3478260869565218E-3</v>
      </c>
      <c r="G7116" s="6">
        <v>15</v>
      </c>
      <c r="H7116" s="6">
        <v>3</v>
      </c>
      <c r="I7116" s="8">
        <f t="shared" si="667"/>
        <v>0.2</v>
      </c>
      <c r="J7116" s="13">
        <v>382.72</v>
      </c>
      <c r="K7116" s="13">
        <v>4206.8500000000004</v>
      </c>
      <c r="L7116" s="14">
        <f t="shared" si="668"/>
        <v>3824.13</v>
      </c>
      <c r="M7116" s="16">
        <f t="shared" si="669"/>
        <v>10.991978469899665</v>
      </c>
      <c r="N7116" s="17">
        <f t="shared" si="670"/>
        <v>1.4950000000000001</v>
      </c>
      <c r="O7116" s="17">
        <f t="shared" si="671"/>
        <v>127.57333333333334</v>
      </c>
    </row>
    <row r="7117" spans="1:15">
      <c r="A7117" s="19" t="s">
        <v>686</v>
      </c>
      <c r="B7117" s="11" t="s">
        <v>1166</v>
      </c>
      <c r="C7117" s="6" t="s">
        <v>127</v>
      </c>
      <c r="D7117" s="6">
        <v>57710</v>
      </c>
      <c r="E7117" s="6">
        <v>305</v>
      </c>
      <c r="F7117" s="7">
        <f t="shared" si="666"/>
        <v>5.2850459192514297E-3</v>
      </c>
      <c r="G7117" s="6">
        <v>17</v>
      </c>
      <c r="H7117" s="6">
        <v>1</v>
      </c>
      <c r="I7117" s="8">
        <f t="shared" si="667"/>
        <v>5.8823529411764705E-2</v>
      </c>
      <c r="J7117" s="13">
        <v>375.12</v>
      </c>
      <c r="K7117" s="13">
        <v>2085.06</v>
      </c>
      <c r="L7117" s="14">
        <f t="shared" si="668"/>
        <v>1709.94</v>
      </c>
      <c r="M7117" s="16">
        <f t="shared" si="669"/>
        <v>5.5583813179782471</v>
      </c>
      <c r="N7117" s="17">
        <f t="shared" si="670"/>
        <v>1.2299016393442623</v>
      </c>
      <c r="O7117" s="17">
        <f t="shared" si="671"/>
        <v>375.12</v>
      </c>
    </row>
    <row r="7118" spans="1:15">
      <c r="A7118" s="19" t="s">
        <v>687</v>
      </c>
      <c r="B7118" s="11" t="s">
        <v>1166</v>
      </c>
      <c r="C7118" s="6" t="s">
        <v>127</v>
      </c>
      <c r="D7118" s="6">
        <v>79516</v>
      </c>
      <c r="E7118" s="6">
        <v>373</v>
      </c>
      <c r="F7118" s="7">
        <f t="shared" si="666"/>
        <v>4.6908798229287185E-3</v>
      </c>
      <c r="G7118" s="6">
        <v>13</v>
      </c>
      <c r="H7118" s="6">
        <v>5</v>
      </c>
      <c r="I7118" s="8">
        <f t="shared" si="667"/>
        <v>0.38461538461538464</v>
      </c>
      <c r="J7118" s="13">
        <v>516.86</v>
      </c>
      <c r="K7118" s="13">
        <v>3632.82</v>
      </c>
      <c r="L7118" s="14">
        <f t="shared" si="668"/>
        <v>3115.96</v>
      </c>
      <c r="M7118" s="16">
        <f t="shared" si="669"/>
        <v>7.028634446465194</v>
      </c>
      <c r="N7118" s="17">
        <f t="shared" si="670"/>
        <v>1.3856836461126005</v>
      </c>
      <c r="O7118" s="17">
        <f t="shared" si="671"/>
        <v>103.372</v>
      </c>
    </row>
    <row r="7119" spans="1:15">
      <c r="A7119" s="19" t="s">
        <v>688</v>
      </c>
      <c r="B7119" s="11" t="s">
        <v>1166</v>
      </c>
      <c r="C7119" s="6" t="s">
        <v>127</v>
      </c>
      <c r="D7119" s="6">
        <v>71958</v>
      </c>
      <c r="E7119" s="6">
        <v>360</v>
      </c>
      <c r="F7119" s="7">
        <f t="shared" si="666"/>
        <v>5.0029183690486114E-3</v>
      </c>
      <c r="G7119" s="6">
        <v>17</v>
      </c>
      <c r="H7119" s="6">
        <v>3</v>
      </c>
      <c r="I7119" s="8">
        <f t="shared" si="667"/>
        <v>0.17647058823529413</v>
      </c>
      <c r="J7119" s="13">
        <v>467.73</v>
      </c>
      <c r="K7119" s="13">
        <v>1562.47</v>
      </c>
      <c r="L7119" s="14">
        <f t="shared" si="668"/>
        <v>1094.74</v>
      </c>
      <c r="M7119" s="16">
        <f t="shared" si="669"/>
        <v>3.3405383447715562</v>
      </c>
      <c r="N7119" s="17">
        <f t="shared" si="670"/>
        <v>1.29925</v>
      </c>
      <c r="O7119" s="17">
        <f t="shared" si="671"/>
        <v>155.91</v>
      </c>
    </row>
    <row r="7120" spans="1:15">
      <c r="A7120" s="19" t="s">
        <v>689</v>
      </c>
      <c r="B7120" s="11" t="s">
        <v>1166</v>
      </c>
      <c r="C7120" s="6" t="s">
        <v>127</v>
      </c>
      <c r="D7120" s="6">
        <v>55964</v>
      </c>
      <c r="E7120" s="6">
        <v>346</v>
      </c>
      <c r="F7120" s="7">
        <f t="shared" si="666"/>
        <v>6.1825459223786719E-3</v>
      </c>
      <c r="G7120" s="6">
        <v>25</v>
      </c>
      <c r="H7120" s="6">
        <v>2</v>
      </c>
      <c r="I7120" s="8">
        <f t="shared" si="667"/>
        <v>0.08</v>
      </c>
      <c r="J7120" s="13">
        <v>363.77</v>
      </c>
      <c r="K7120" s="13">
        <v>1510.37</v>
      </c>
      <c r="L7120" s="14">
        <f t="shared" si="668"/>
        <v>1146.5999999999999</v>
      </c>
      <c r="M7120" s="16">
        <f t="shared" si="669"/>
        <v>4.1519916430711712</v>
      </c>
      <c r="N7120" s="17">
        <f t="shared" si="670"/>
        <v>1.0513583815028902</v>
      </c>
      <c r="O7120" s="17">
        <f t="shared" si="671"/>
        <v>181.88499999999999</v>
      </c>
    </row>
    <row r="7121" spans="1:15">
      <c r="A7121" s="19" t="s">
        <v>690</v>
      </c>
      <c r="B7121" s="11" t="s">
        <v>1166</v>
      </c>
      <c r="C7121" s="6" t="s">
        <v>127</v>
      </c>
      <c r="D7121" s="6">
        <v>75553</v>
      </c>
      <c r="E7121" s="6">
        <v>564</v>
      </c>
      <c r="F7121" s="7">
        <f t="shared" si="666"/>
        <v>7.4649583735920478E-3</v>
      </c>
      <c r="G7121" s="6">
        <v>35</v>
      </c>
      <c r="H7121" s="6">
        <v>6</v>
      </c>
      <c r="I7121" s="8">
        <f t="shared" si="667"/>
        <v>0.17142857142857143</v>
      </c>
      <c r="J7121" s="13">
        <v>491.1</v>
      </c>
      <c r="K7121" s="13">
        <v>5945.63</v>
      </c>
      <c r="L7121" s="14">
        <f t="shared" si="668"/>
        <v>5454.53</v>
      </c>
      <c r="M7121" s="16">
        <f t="shared" si="669"/>
        <v>12.106760333944207</v>
      </c>
      <c r="N7121" s="17">
        <f t="shared" si="670"/>
        <v>0.87074468085106382</v>
      </c>
      <c r="O7121" s="17">
        <f t="shared" si="671"/>
        <v>81.850000000000009</v>
      </c>
    </row>
    <row r="7122" spans="1:15">
      <c r="A7122" s="19" t="s">
        <v>691</v>
      </c>
      <c r="B7122" s="11" t="s">
        <v>1166</v>
      </c>
      <c r="C7122" s="6" t="s">
        <v>127</v>
      </c>
      <c r="D7122" s="6">
        <v>67706</v>
      </c>
      <c r="E7122" s="6">
        <v>508</v>
      </c>
      <c r="F7122" s="7">
        <f t="shared" si="666"/>
        <v>7.503027796650223E-3</v>
      </c>
      <c r="G7122" s="6">
        <v>18</v>
      </c>
      <c r="H7122" s="6">
        <v>2</v>
      </c>
      <c r="I7122" s="8">
        <f t="shared" si="667"/>
        <v>0.1111111111111111</v>
      </c>
      <c r="J7122" s="13">
        <v>440.09</v>
      </c>
      <c r="K7122" s="13">
        <v>3037.24</v>
      </c>
      <c r="L7122" s="14">
        <f t="shared" si="668"/>
        <v>2597.1499999999996</v>
      </c>
      <c r="M7122" s="16">
        <f t="shared" si="669"/>
        <v>6.9014065304824008</v>
      </c>
      <c r="N7122" s="17">
        <f t="shared" si="670"/>
        <v>0.86631889763779524</v>
      </c>
      <c r="O7122" s="17">
        <f t="shared" si="671"/>
        <v>220.04499999999999</v>
      </c>
    </row>
    <row r="7123" spans="1:15">
      <c r="A7123" s="19" t="s">
        <v>692</v>
      </c>
      <c r="B7123" s="11" t="s">
        <v>1166</v>
      </c>
      <c r="C7123" s="6" t="s">
        <v>127</v>
      </c>
      <c r="D7123" s="6">
        <v>97307</v>
      </c>
      <c r="E7123" s="6">
        <v>656</v>
      </c>
      <c r="F7123" s="7">
        <f t="shared" si="666"/>
        <v>6.7415499398809954E-3</v>
      </c>
      <c r="G7123" s="6">
        <v>35</v>
      </c>
      <c r="H7123" s="6">
        <v>5</v>
      </c>
      <c r="I7123" s="8">
        <f t="shared" si="667"/>
        <v>0.14285714285714285</v>
      </c>
      <c r="J7123" s="13">
        <v>632.5</v>
      </c>
      <c r="K7123" s="13">
        <v>750.71</v>
      </c>
      <c r="L7123" s="14">
        <f t="shared" si="668"/>
        <v>118.21000000000004</v>
      </c>
      <c r="M7123" s="16">
        <f t="shared" si="669"/>
        <v>1.1868932806324111</v>
      </c>
      <c r="N7123" s="17">
        <f t="shared" si="670"/>
        <v>0.96417682926829273</v>
      </c>
      <c r="O7123" s="17">
        <f t="shared" si="671"/>
        <v>126.5</v>
      </c>
    </row>
    <row r="7124" spans="1:15">
      <c r="A7124" s="19" t="s">
        <v>452</v>
      </c>
      <c r="B7124" s="11" t="s">
        <v>1166</v>
      </c>
      <c r="C7124" s="6" t="s">
        <v>127</v>
      </c>
      <c r="D7124" s="6">
        <v>79072</v>
      </c>
      <c r="E7124" s="6">
        <v>424</v>
      </c>
      <c r="F7124" s="7">
        <f t="shared" si="666"/>
        <v>5.3622015378389318E-3</v>
      </c>
      <c r="G7124" s="6">
        <v>20</v>
      </c>
      <c r="H7124" s="6">
        <v>5</v>
      </c>
      <c r="I7124" s="8">
        <f t="shared" si="667"/>
        <v>0.25</v>
      </c>
      <c r="J7124" s="13">
        <v>513.97</v>
      </c>
      <c r="K7124" s="13">
        <v>1487.3</v>
      </c>
      <c r="L7124" s="14">
        <f t="shared" si="668"/>
        <v>973.32999999999993</v>
      </c>
      <c r="M7124" s="16">
        <f t="shared" si="669"/>
        <v>2.89374866237329</v>
      </c>
      <c r="N7124" s="17">
        <f t="shared" si="670"/>
        <v>1.2121933962264151</v>
      </c>
      <c r="O7124" s="17">
        <f t="shared" si="671"/>
        <v>102.79400000000001</v>
      </c>
    </row>
    <row r="7125" spans="1:15">
      <c r="A7125" s="19" t="s">
        <v>453</v>
      </c>
      <c r="B7125" s="11" t="s">
        <v>1166</v>
      </c>
      <c r="C7125" s="6" t="s">
        <v>127</v>
      </c>
      <c r="D7125" s="6">
        <v>82976</v>
      </c>
      <c r="E7125" s="6">
        <v>409</v>
      </c>
      <c r="F7125" s="7">
        <f t="shared" si="666"/>
        <v>4.9291361357500967E-3</v>
      </c>
      <c r="G7125" s="6">
        <v>24</v>
      </c>
      <c r="H7125" s="6">
        <v>2</v>
      </c>
      <c r="I7125" s="8">
        <f t="shared" si="667"/>
        <v>8.3333333333333329E-2</v>
      </c>
      <c r="J7125" s="13">
        <v>539.35</v>
      </c>
      <c r="K7125" s="13">
        <v>0</v>
      </c>
      <c r="L7125" s="14">
        <f t="shared" si="668"/>
        <v>-539.35</v>
      </c>
      <c r="M7125" s="16">
        <f t="shared" si="669"/>
        <v>0</v>
      </c>
      <c r="N7125" s="17">
        <f t="shared" si="670"/>
        <v>1.3187041564792177</v>
      </c>
      <c r="O7125" s="17">
        <f t="shared" si="671"/>
        <v>269.67500000000001</v>
      </c>
    </row>
    <row r="7126" spans="1:15">
      <c r="A7126" s="19" t="s">
        <v>454</v>
      </c>
      <c r="B7126" s="11" t="s">
        <v>1166</v>
      </c>
      <c r="C7126" s="6" t="s">
        <v>127</v>
      </c>
      <c r="D7126" s="6">
        <v>90521</v>
      </c>
      <c r="E7126" s="6">
        <v>429</v>
      </c>
      <c r="F7126" s="7">
        <f t="shared" si="666"/>
        <v>4.7392317804708303E-3</v>
      </c>
      <c r="G7126" s="6">
        <v>27</v>
      </c>
      <c r="H7126" s="6">
        <v>4</v>
      </c>
      <c r="I7126" s="8">
        <f t="shared" si="667"/>
        <v>0.14814814814814814</v>
      </c>
      <c r="J7126" s="13">
        <v>588.39</v>
      </c>
      <c r="K7126" s="13">
        <v>2194.1999999999998</v>
      </c>
      <c r="L7126" s="14">
        <f t="shared" si="668"/>
        <v>1605.81</v>
      </c>
      <c r="M7126" s="16">
        <f t="shared" si="669"/>
        <v>3.7291592311222148</v>
      </c>
      <c r="N7126" s="17">
        <f t="shared" si="670"/>
        <v>1.3715384615384616</v>
      </c>
      <c r="O7126" s="17">
        <f t="shared" si="671"/>
        <v>147.0975</v>
      </c>
    </row>
    <row r="7127" spans="1:15">
      <c r="A7127" s="19" t="s">
        <v>455</v>
      </c>
      <c r="B7127" s="11" t="s">
        <v>1166</v>
      </c>
      <c r="C7127" s="6" t="s">
        <v>127</v>
      </c>
      <c r="D7127" s="6">
        <v>83526</v>
      </c>
      <c r="E7127" s="6">
        <v>386</v>
      </c>
      <c r="F7127" s="7">
        <f t="shared" si="666"/>
        <v>4.6213155185211791E-3</v>
      </c>
      <c r="G7127" s="6">
        <v>20</v>
      </c>
      <c r="H7127" s="6">
        <v>4</v>
      </c>
      <c r="I7127" s="8">
        <f t="shared" si="667"/>
        <v>0.2</v>
      </c>
      <c r="J7127" s="13">
        <v>542.91999999999996</v>
      </c>
      <c r="K7127" s="13">
        <v>2386.42</v>
      </c>
      <c r="L7127" s="14">
        <f t="shared" si="668"/>
        <v>1843.5</v>
      </c>
      <c r="M7127" s="16">
        <f t="shared" si="669"/>
        <v>4.3955278862447509</v>
      </c>
      <c r="N7127" s="17">
        <f t="shared" si="670"/>
        <v>1.4065284974093264</v>
      </c>
      <c r="O7127" s="17">
        <f t="shared" si="671"/>
        <v>135.72999999999999</v>
      </c>
    </row>
    <row r="7128" spans="1:15">
      <c r="A7128" s="19" t="s">
        <v>456</v>
      </c>
      <c r="B7128" s="11" t="s">
        <v>1166</v>
      </c>
      <c r="C7128" s="6" t="s">
        <v>127</v>
      </c>
      <c r="D7128" s="6">
        <v>86660</v>
      </c>
      <c r="E7128" s="6">
        <v>625</v>
      </c>
      <c r="F7128" s="7">
        <f t="shared" si="666"/>
        <v>7.2120932379413803E-3</v>
      </c>
      <c r="G7128" s="6">
        <v>31</v>
      </c>
      <c r="H7128" s="6">
        <v>5</v>
      </c>
      <c r="I7128" s="8">
        <f t="shared" si="667"/>
        <v>0.16129032258064516</v>
      </c>
      <c r="J7128" s="13">
        <v>563.29</v>
      </c>
      <c r="K7128" s="13">
        <v>1145.01</v>
      </c>
      <c r="L7128" s="14">
        <f t="shared" si="668"/>
        <v>581.72</v>
      </c>
      <c r="M7128" s="16">
        <f t="shared" si="669"/>
        <v>2.0327184931385256</v>
      </c>
      <c r="N7128" s="17">
        <f t="shared" si="670"/>
        <v>0.90126399999999995</v>
      </c>
      <c r="O7128" s="17">
        <f t="shared" si="671"/>
        <v>112.65799999999999</v>
      </c>
    </row>
    <row r="7129" spans="1:15">
      <c r="A7129" s="19" t="s">
        <v>457</v>
      </c>
      <c r="B7129" s="11" t="s">
        <v>1166</v>
      </c>
      <c r="C7129" s="6" t="s">
        <v>127</v>
      </c>
      <c r="D7129" s="6">
        <v>66969</v>
      </c>
      <c r="E7129" s="6">
        <v>305</v>
      </c>
      <c r="F7129" s="7">
        <f t="shared" si="666"/>
        <v>4.5543460407054008E-3</v>
      </c>
      <c r="G7129" s="6">
        <v>18</v>
      </c>
      <c r="H7129" s="6">
        <v>5</v>
      </c>
      <c r="I7129" s="8">
        <f t="shared" si="667"/>
        <v>0.27777777777777779</v>
      </c>
      <c r="J7129" s="13">
        <v>435.3</v>
      </c>
      <c r="K7129" s="13">
        <v>6183.5</v>
      </c>
      <c r="L7129" s="14">
        <f t="shared" si="668"/>
        <v>5748.2</v>
      </c>
      <c r="M7129" s="16">
        <f t="shared" si="669"/>
        <v>14.205145876407075</v>
      </c>
      <c r="N7129" s="17">
        <f t="shared" si="670"/>
        <v>1.4272131147540983</v>
      </c>
      <c r="O7129" s="17">
        <f t="shared" si="671"/>
        <v>87.06</v>
      </c>
    </row>
    <row r="7130" spans="1:15">
      <c r="A7130" s="19" t="s">
        <v>458</v>
      </c>
      <c r="B7130" s="11" t="s">
        <v>1166</v>
      </c>
      <c r="C7130" s="6" t="s">
        <v>127</v>
      </c>
      <c r="D7130" s="6">
        <v>93200</v>
      </c>
      <c r="E7130" s="6">
        <v>433</v>
      </c>
      <c r="F7130" s="7">
        <f t="shared" si="666"/>
        <v>4.6459227467811155E-3</v>
      </c>
      <c r="G7130" s="6">
        <v>21</v>
      </c>
      <c r="H7130" s="6">
        <v>1</v>
      </c>
      <c r="I7130" s="8">
        <f t="shared" si="667"/>
        <v>4.7619047619047616E-2</v>
      </c>
      <c r="J7130" s="13">
        <v>605.79999999999995</v>
      </c>
      <c r="K7130" s="13">
        <v>0</v>
      </c>
      <c r="L7130" s="14">
        <f t="shared" si="668"/>
        <v>-605.79999999999995</v>
      </c>
      <c r="M7130" s="16">
        <f t="shared" si="669"/>
        <v>0</v>
      </c>
      <c r="N7130" s="17">
        <f t="shared" si="670"/>
        <v>1.3990762124711316</v>
      </c>
      <c r="O7130" s="17">
        <f t="shared" si="671"/>
        <v>605.79999999999995</v>
      </c>
    </row>
    <row r="7131" spans="1:15">
      <c r="A7131" s="19" t="s">
        <v>459</v>
      </c>
      <c r="B7131" s="11" t="s">
        <v>1166</v>
      </c>
      <c r="C7131" s="6" t="s">
        <v>127</v>
      </c>
      <c r="D7131" s="6">
        <v>54164</v>
      </c>
      <c r="E7131" s="6">
        <v>263</v>
      </c>
      <c r="F7131" s="7">
        <f t="shared" si="666"/>
        <v>4.855623661472565E-3</v>
      </c>
      <c r="G7131" s="6">
        <v>14</v>
      </c>
      <c r="H7131" s="6">
        <v>2</v>
      </c>
      <c r="I7131" s="8">
        <f t="shared" si="667"/>
        <v>0.14285714285714285</v>
      </c>
      <c r="J7131" s="13">
        <v>352.07</v>
      </c>
      <c r="K7131" s="13">
        <v>1026.5999999999999</v>
      </c>
      <c r="L7131" s="14">
        <f t="shared" si="668"/>
        <v>674.53</v>
      </c>
      <c r="M7131" s="16">
        <f t="shared" si="669"/>
        <v>2.9158974067657</v>
      </c>
      <c r="N7131" s="17">
        <f t="shared" si="670"/>
        <v>1.3386692015209125</v>
      </c>
      <c r="O7131" s="17">
        <f t="shared" si="671"/>
        <v>176.035</v>
      </c>
    </row>
    <row r="7132" spans="1:15">
      <c r="A7132" s="19" t="s">
        <v>460</v>
      </c>
      <c r="B7132" s="11" t="s">
        <v>1166</v>
      </c>
      <c r="C7132" s="6" t="s">
        <v>127</v>
      </c>
      <c r="D7132" s="6">
        <v>92129</v>
      </c>
      <c r="E7132" s="6">
        <v>593</v>
      </c>
      <c r="F7132" s="7">
        <f t="shared" si="666"/>
        <v>6.436626903580849E-3</v>
      </c>
      <c r="G7132" s="6">
        <v>27</v>
      </c>
      <c r="H7132" s="6">
        <v>4</v>
      </c>
      <c r="I7132" s="8">
        <f t="shared" si="667"/>
        <v>0.14814814814814814</v>
      </c>
      <c r="J7132" s="13">
        <v>598.84</v>
      </c>
      <c r="K7132" s="13">
        <v>2499.15</v>
      </c>
      <c r="L7132" s="14">
        <f t="shared" si="668"/>
        <v>1900.31</v>
      </c>
      <c r="M7132" s="16">
        <f t="shared" si="669"/>
        <v>4.1733184156035001</v>
      </c>
      <c r="N7132" s="17">
        <f t="shared" si="670"/>
        <v>1.0098482293423272</v>
      </c>
      <c r="O7132" s="17">
        <f t="shared" si="671"/>
        <v>149.71</v>
      </c>
    </row>
    <row r="7133" spans="1:15">
      <c r="A7133" s="19" t="s">
        <v>461</v>
      </c>
      <c r="B7133" s="11" t="s">
        <v>1166</v>
      </c>
      <c r="C7133" s="6" t="s">
        <v>127</v>
      </c>
      <c r="D7133" s="6">
        <v>86967</v>
      </c>
      <c r="E7133" s="6">
        <v>502</v>
      </c>
      <c r="F7133" s="7">
        <f t="shared" si="666"/>
        <v>5.7723044373153036E-3</v>
      </c>
      <c r="G7133" s="6">
        <v>28</v>
      </c>
      <c r="H7133" s="6">
        <v>7</v>
      </c>
      <c r="I7133" s="8">
        <f t="shared" si="667"/>
        <v>0.25</v>
      </c>
      <c r="J7133" s="13">
        <v>565.29</v>
      </c>
      <c r="K7133" s="13">
        <v>4246.8500000000004</v>
      </c>
      <c r="L7133" s="14">
        <f t="shared" si="668"/>
        <v>3681.5600000000004</v>
      </c>
      <c r="M7133" s="16">
        <f t="shared" si="669"/>
        <v>7.5126926002582755</v>
      </c>
      <c r="N7133" s="17">
        <f t="shared" si="670"/>
        <v>1.1260756972111554</v>
      </c>
      <c r="O7133" s="17">
        <f t="shared" si="671"/>
        <v>80.755714285714276</v>
      </c>
    </row>
    <row r="7134" spans="1:15">
      <c r="A7134" s="19" t="s">
        <v>462</v>
      </c>
      <c r="B7134" s="11" t="s">
        <v>1166</v>
      </c>
      <c r="C7134" s="6" t="s">
        <v>127</v>
      </c>
      <c r="D7134" s="6">
        <v>86775</v>
      </c>
      <c r="E7134" s="6">
        <v>478</v>
      </c>
      <c r="F7134" s="7">
        <f t="shared" si="666"/>
        <v>5.5084989916450592E-3</v>
      </c>
      <c r="G7134" s="6">
        <v>28</v>
      </c>
      <c r="H7134" s="6">
        <v>7</v>
      </c>
      <c r="I7134" s="8">
        <f t="shared" si="667"/>
        <v>0.25</v>
      </c>
      <c r="J7134" s="13">
        <v>564.04</v>
      </c>
      <c r="K7134" s="13">
        <v>1762.38</v>
      </c>
      <c r="L7134" s="14">
        <f t="shared" si="668"/>
        <v>1198.3400000000001</v>
      </c>
      <c r="M7134" s="16">
        <f t="shared" si="669"/>
        <v>3.1245656336430043</v>
      </c>
      <c r="N7134" s="17">
        <f t="shared" si="670"/>
        <v>1.18</v>
      </c>
      <c r="O7134" s="17">
        <f t="shared" si="671"/>
        <v>80.577142857142846</v>
      </c>
    </row>
    <row r="7135" spans="1:15">
      <c r="A7135" s="19" t="s">
        <v>463</v>
      </c>
      <c r="B7135" s="11" t="s">
        <v>1166</v>
      </c>
      <c r="C7135" s="6" t="s">
        <v>127</v>
      </c>
      <c r="D7135" s="6">
        <v>85001</v>
      </c>
      <c r="E7135" s="6">
        <v>498</v>
      </c>
      <c r="F7135" s="7">
        <f t="shared" si="666"/>
        <v>5.8587546028870249E-3</v>
      </c>
      <c r="G7135" s="6">
        <v>29</v>
      </c>
      <c r="H7135" s="6">
        <v>4</v>
      </c>
      <c r="I7135" s="8">
        <f t="shared" si="667"/>
        <v>0.13793103448275862</v>
      </c>
      <c r="J7135" s="13">
        <v>552.51</v>
      </c>
      <c r="K7135" s="13">
        <v>0</v>
      </c>
      <c r="L7135" s="14">
        <f t="shared" si="668"/>
        <v>-552.51</v>
      </c>
      <c r="M7135" s="16">
        <f t="shared" si="669"/>
        <v>0</v>
      </c>
      <c r="N7135" s="17">
        <f t="shared" si="670"/>
        <v>1.1094578313253012</v>
      </c>
      <c r="O7135" s="17">
        <f t="shared" si="671"/>
        <v>138.1275</v>
      </c>
    </row>
    <row r="7136" spans="1:15">
      <c r="A7136" s="19" t="s">
        <v>464</v>
      </c>
      <c r="B7136" s="11" t="s">
        <v>1166</v>
      </c>
      <c r="C7136" s="6" t="s">
        <v>127</v>
      </c>
      <c r="D7136" s="6">
        <v>88589</v>
      </c>
      <c r="E7136" s="6">
        <v>411</v>
      </c>
      <c r="F7136" s="7">
        <f t="shared" si="666"/>
        <v>4.639402183115285E-3</v>
      </c>
      <c r="G7136" s="6">
        <v>21</v>
      </c>
      <c r="H7136" s="6">
        <v>4</v>
      </c>
      <c r="I7136" s="8">
        <f t="shared" si="667"/>
        <v>0.19047619047619047</v>
      </c>
      <c r="J7136" s="13">
        <v>575.83000000000004</v>
      </c>
      <c r="K7136" s="13">
        <v>1824.38</v>
      </c>
      <c r="L7136" s="14">
        <f t="shared" si="668"/>
        <v>1248.5500000000002</v>
      </c>
      <c r="M7136" s="16">
        <f t="shared" si="669"/>
        <v>3.1682614660576904</v>
      </c>
      <c r="N7136" s="17">
        <f t="shared" si="670"/>
        <v>1.4010462287104624</v>
      </c>
      <c r="O7136" s="17">
        <f t="shared" si="671"/>
        <v>143.95750000000001</v>
      </c>
    </row>
    <row r="7137" spans="1:15">
      <c r="A7137" s="19" t="s">
        <v>465</v>
      </c>
      <c r="B7137" s="11" t="s">
        <v>1166</v>
      </c>
      <c r="C7137" s="6" t="s">
        <v>127</v>
      </c>
      <c r="D7137" s="6">
        <v>77621</v>
      </c>
      <c r="E7137" s="6">
        <v>356</v>
      </c>
      <c r="F7137" s="7">
        <f t="shared" si="666"/>
        <v>4.5863877043583563E-3</v>
      </c>
      <c r="G7137" s="6">
        <v>22</v>
      </c>
      <c r="H7137" s="6">
        <v>2</v>
      </c>
      <c r="I7137" s="8">
        <f t="shared" si="667"/>
        <v>9.0909090909090912E-2</v>
      </c>
      <c r="J7137" s="13">
        <v>504.54</v>
      </c>
      <c r="K7137" s="13">
        <v>565.88</v>
      </c>
      <c r="L7137" s="14">
        <f t="shared" si="668"/>
        <v>61.339999999999975</v>
      </c>
      <c r="M7137" s="16">
        <f t="shared" si="669"/>
        <v>1.1215760891108733</v>
      </c>
      <c r="N7137" s="17">
        <f t="shared" si="670"/>
        <v>1.4172471910112361</v>
      </c>
      <c r="O7137" s="17">
        <f t="shared" si="671"/>
        <v>252.27</v>
      </c>
    </row>
    <row r="7138" spans="1:15">
      <c r="A7138" s="19" t="s">
        <v>466</v>
      </c>
      <c r="B7138" s="11" t="s">
        <v>1166</v>
      </c>
      <c r="C7138" s="6" t="s">
        <v>127</v>
      </c>
      <c r="D7138" s="6">
        <v>57292</v>
      </c>
      <c r="E7138" s="6">
        <v>438</v>
      </c>
      <c r="F7138" s="7">
        <f t="shared" si="666"/>
        <v>7.6450464288207775E-3</v>
      </c>
      <c r="G7138" s="6">
        <v>18</v>
      </c>
      <c r="H7138" s="6">
        <v>3</v>
      </c>
      <c r="I7138" s="8">
        <f t="shared" si="667"/>
        <v>0.16666666666666666</v>
      </c>
      <c r="J7138" s="13">
        <v>372.4</v>
      </c>
      <c r="K7138" s="13">
        <v>0</v>
      </c>
      <c r="L7138" s="14">
        <f t="shared" si="668"/>
        <v>-372.4</v>
      </c>
      <c r="M7138" s="16">
        <f t="shared" si="669"/>
        <v>0</v>
      </c>
      <c r="N7138" s="17">
        <f t="shared" si="670"/>
        <v>0.85022831050228309</v>
      </c>
      <c r="O7138" s="17">
        <f t="shared" si="671"/>
        <v>124.13333333333333</v>
      </c>
    </row>
    <row r="7139" spans="1:15">
      <c r="A7139" s="19" t="s">
        <v>467</v>
      </c>
      <c r="B7139" s="11" t="s">
        <v>1166</v>
      </c>
      <c r="C7139" s="6" t="s">
        <v>127</v>
      </c>
      <c r="D7139" s="6">
        <v>94960</v>
      </c>
      <c r="E7139" s="6">
        <v>596</v>
      </c>
      <c r="F7139" s="7">
        <f t="shared" si="666"/>
        <v>6.2763268744734629E-3</v>
      </c>
      <c r="G7139" s="6">
        <v>35</v>
      </c>
      <c r="H7139" s="6">
        <v>7</v>
      </c>
      <c r="I7139" s="8">
        <f t="shared" si="667"/>
        <v>0.2</v>
      </c>
      <c r="J7139" s="13">
        <v>617.24</v>
      </c>
      <c r="K7139" s="13">
        <v>5138.28</v>
      </c>
      <c r="L7139" s="14">
        <f t="shared" si="668"/>
        <v>4521.04</v>
      </c>
      <c r="M7139" s="16">
        <f t="shared" si="669"/>
        <v>8.3246063119694114</v>
      </c>
      <c r="N7139" s="17">
        <f t="shared" si="670"/>
        <v>1.0356375838926175</v>
      </c>
      <c r="O7139" s="17">
        <f t="shared" si="671"/>
        <v>88.177142857142854</v>
      </c>
    </row>
    <row r="7140" spans="1:15">
      <c r="A7140" s="19" t="s">
        <v>468</v>
      </c>
      <c r="B7140" s="11" t="s">
        <v>1166</v>
      </c>
      <c r="C7140" s="6" t="s">
        <v>127</v>
      </c>
      <c r="D7140" s="6">
        <v>95546</v>
      </c>
      <c r="E7140" s="6">
        <v>667</v>
      </c>
      <c r="F7140" s="7">
        <f t="shared" si="666"/>
        <v>6.9809306512046551E-3</v>
      </c>
      <c r="G7140" s="6">
        <v>35</v>
      </c>
      <c r="H7140" s="6">
        <v>3</v>
      </c>
      <c r="I7140" s="8">
        <f t="shared" si="667"/>
        <v>8.5714285714285715E-2</v>
      </c>
      <c r="J7140" s="13">
        <v>621.04999999999995</v>
      </c>
      <c r="K7140" s="13">
        <v>1407.3</v>
      </c>
      <c r="L7140" s="14">
        <f t="shared" si="668"/>
        <v>786.25</v>
      </c>
      <c r="M7140" s="16">
        <f t="shared" si="669"/>
        <v>2.2660011271234199</v>
      </c>
      <c r="N7140" s="17">
        <f t="shared" si="670"/>
        <v>0.93110944527736128</v>
      </c>
      <c r="O7140" s="17">
        <f t="shared" si="671"/>
        <v>207.01666666666665</v>
      </c>
    </row>
    <row r="7141" spans="1:15">
      <c r="A7141" s="19" t="s">
        <v>469</v>
      </c>
      <c r="B7141" s="11" t="s">
        <v>1166</v>
      </c>
      <c r="C7141" s="6" t="s">
        <v>127</v>
      </c>
      <c r="D7141" s="6">
        <v>58612</v>
      </c>
      <c r="E7141" s="6">
        <v>292</v>
      </c>
      <c r="F7141" s="7">
        <f t="shared" si="666"/>
        <v>4.9819149662185215E-3</v>
      </c>
      <c r="G7141" s="6">
        <v>13</v>
      </c>
      <c r="H7141" s="6">
        <v>4</v>
      </c>
      <c r="I7141" s="8">
        <f t="shared" si="667"/>
        <v>0.30769230769230771</v>
      </c>
      <c r="J7141" s="13">
        <v>380.98</v>
      </c>
      <c r="K7141" s="13">
        <v>1311.38</v>
      </c>
      <c r="L7141" s="14">
        <f t="shared" si="668"/>
        <v>930.40000000000009</v>
      </c>
      <c r="M7141" s="16">
        <f t="shared" si="669"/>
        <v>3.4421229460864087</v>
      </c>
      <c r="N7141" s="17">
        <f t="shared" si="670"/>
        <v>1.3047260273972603</v>
      </c>
      <c r="O7141" s="17">
        <f t="shared" si="671"/>
        <v>95.245000000000005</v>
      </c>
    </row>
    <row r="7142" spans="1:15">
      <c r="A7142" s="19" t="s">
        <v>470</v>
      </c>
      <c r="B7142" s="11" t="s">
        <v>1166</v>
      </c>
      <c r="C7142" s="6" t="s">
        <v>127</v>
      </c>
      <c r="D7142" s="6">
        <v>91523</v>
      </c>
      <c r="E7142" s="6">
        <v>460</v>
      </c>
      <c r="F7142" s="7">
        <f t="shared" si="666"/>
        <v>5.0260590234148797E-3</v>
      </c>
      <c r="G7142" s="6">
        <v>17</v>
      </c>
      <c r="H7142" s="6">
        <v>1</v>
      </c>
      <c r="I7142" s="8">
        <f t="shared" si="667"/>
        <v>5.8823529411764705E-2</v>
      </c>
      <c r="J7142" s="13">
        <v>594.9</v>
      </c>
      <c r="K7142" s="13">
        <v>1800.48</v>
      </c>
      <c r="L7142" s="14">
        <f t="shared" si="668"/>
        <v>1205.58</v>
      </c>
      <c r="M7142" s="16">
        <f t="shared" si="669"/>
        <v>3.0265254664649524</v>
      </c>
      <c r="N7142" s="17">
        <f t="shared" si="670"/>
        <v>1.2932608695652172</v>
      </c>
      <c r="O7142" s="17">
        <f t="shared" si="671"/>
        <v>594.9</v>
      </c>
    </row>
    <row r="7143" spans="1:15">
      <c r="A7143" s="19" t="s">
        <v>471</v>
      </c>
      <c r="B7143" s="11" t="s">
        <v>1166</v>
      </c>
      <c r="C7143" s="6" t="s">
        <v>127</v>
      </c>
      <c r="D7143" s="6">
        <v>56467</v>
      </c>
      <c r="E7143" s="6">
        <v>256</v>
      </c>
      <c r="F7143" s="7">
        <f t="shared" si="666"/>
        <v>4.5336214071935825E-3</v>
      </c>
      <c r="G7143" s="6">
        <v>16</v>
      </c>
      <c r="H7143" s="6">
        <v>1</v>
      </c>
      <c r="I7143" s="8">
        <f t="shared" si="667"/>
        <v>6.25E-2</v>
      </c>
      <c r="J7143" s="13">
        <v>367.04</v>
      </c>
      <c r="K7143" s="13">
        <v>2203.92</v>
      </c>
      <c r="L7143" s="14">
        <f t="shared" si="668"/>
        <v>1836.88</v>
      </c>
      <c r="M7143" s="16">
        <f t="shared" si="669"/>
        <v>6.0045771578029639</v>
      </c>
      <c r="N7143" s="17">
        <f t="shared" si="670"/>
        <v>1.4337500000000001</v>
      </c>
      <c r="O7143" s="17">
        <f t="shared" si="671"/>
        <v>367.04</v>
      </c>
    </row>
    <row r="7144" spans="1:15">
      <c r="A7144" s="19" t="s">
        <v>472</v>
      </c>
      <c r="B7144" s="11" t="s">
        <v>1166</v>
      </c>
      <c r="C7144" s="6" t="s">
        <v>127</v>
      </c>
      <c r="D7144" s="6">
        <v>56667</v>
      </c>
      <c r="E7144" s="6">
        <v>251</v>
      </c>
      <c r="F7144" s="7">
        <f t="shared" si="666"/>
        <v>4.4293857094958268E-3</v>
      </c>
      <c r="G7144" s="6">
        <v>15</v>
      </c>
      <c r="H7144" s="6">
        <v>2</v>
      </c>
      <c r="I7144" s="8">
        <f t="shared" si="667"/>
        <v>0.13333333333333333</v>
      </c>
      <c r="J7144" s="13">
        <v>368.34</v>
      </c>
      <c r="K7144" s="13">
        <v>2441.16</v>
      </c>
      <c r="L7144" s="14">
        <f t="shared" si="668"/>
        <v>2072.8199999999997</v>
      </c>
      <c r="M7144" s="16">
        <f t="shared" si="669"/>
        <v>6.6274637563121033</v>
      </c>
      <c r="N7144" s="17">
        <f t="shared" si="670"/>
        <v>1.4674900398406374</v>
      </c>
      <c r="O7144" s="17">
        <f t="shared" si="671"/>
        <v>184.17</v>
      </c>
    </row>
    <row r="7145" spans="1:15">
      <c r="A7145" s="19" t="s">
        <v>473</v>
      </c>
      <c r="B7145" s="11" t="s">
        <v>1166</v>
      </c>
      <c r="C7145" s="6" t="s">
        <v>127</v>
      </c>
      <c r="D7145" s="6">
        <v>88110</v>
      </c>
      <c r="E7145" s="6">
        <v>667</v>
      </c>
      <c r="F7145" s="7">
        <f t="shared" si="666"/>
        <v>7.5700828509817275E-3</v>
      </c>
      <c r="G7145" s="6">
        <v>35</v>
      </c>
      <c r="H7145" s="6">
        <v>5</v>
      </c>
      <c r="I7145" s="8">
        <f t="shared" si="667"/>
        <v>0.14285714285714285</v>
      </c>
      <c r="J7145" s="13">
        <v>572.72</v>
      </c>
      <c r="K7145" s="13">
        <v>1394.54</v>
      </c>
      <c r="L7145" s="14">
        <f t="shared" si="668"/>
        <v>821.81999999999994</v>
      </c>
      <c r="M7145" s="16">
        <f t="shared" si="669"/>
        <v>2.4349420310099172</v>
      </c>
      <c r="N7145" s="17">
        <f t="shared" si="670"/>
        <v>0.85865067466266876</v>
      </c>
      <c r="O7145" s="17">
        <f t="shared" si="671"/>
        <v>114.54400000000001</v>
      </c>
    </row>
    <row r="7146" spans="1:15">
      <c r="A7146" s="19" t="s">
        <v>474</v>
      </c>
      <c r="B7146" s="11" t="s">
        <v>1166</v>
      </c>
      <c r="C7146" s="6" t="s">
        <v>127</v>
      </c>
      <c r="D7146" s="6">
        <v>89283</v>
      </c>
      <c r="E7146" s="6">
        <v>552</v>
      </c>
      <c r="F7146" s="7">
        <f t="shared" si="666"/>
        <v>6.1825879506737002E-3</v>
      </c>
      <c r="G7146" s="6">
        <v>31</v>
      </c>
      <c r="H7146" s="6">
        <v>2</v>
      </c>
      <c r="I7146" s="8">
        <f t="shared" si="667"/>
        <v>6.4516129032258063E-2</v>
      </c>
      <c r="J7146" s="13">
        <v>580.34</v>
      </c>
      <c r="K7146" s="13">
        <v>0</v>
      </c>
      <c r="L7146" s="14">
        <f t="shared" si="668"/>
        <v>-580.34</v>
      </c>
      <c r="M7146" s="16">
        <f t="shared" si="669"/>
        <v>0</v>
      </c>
      <c r="N7146" s="17">
        <f t="shared" si="670"/>
        <v>1.0513405797101449</v>
      </c>
      <c r="O7146" s="17">
        <f t="shared" si="671"/>
        <v>290.17</v>
      </c>
    </row>
    <row r="7147" spans="1:15">
      <c r="A7147" s="19" t="s">
        <v>475</v>
      </c>
      <c r="B7147" s="11" t="s">
        <v>1166</v>
      </c>
      <c r="C7147" s="6" t="s">
        <v>127</v>
      </c>
      <c r="D7147" s="6">
        <v>86953</v>
      </c>
      <c r="E7147" s="6">
        <v>676</v>
      </c>
      <c r="F7147" s="7">
        <f t="shared" si="666"/>
        <v>7.7743148597518201E-3</v>
      </c>
      <c r="G7147" s="6">
        <v>26</v>
      </c>
      <c r="H7147" s="6">
        <v>4</v>
      </c>
      <c r="I7147" s="8">
        <f t="shared" si="667"/>
        <v>0.15384615384615385</v>
      </c>
      <c r="J7147" s="13">
        <v>565.20000000000005</v>
      </c>
      <c r="K7147" s="13">
        <v>1550.97</v>
      </c>
      <c r="L7147" s="14">
        <f t="shared" si="668"/>
        <v>985.77</v>
      </c>
      <c r="M7147" s="16">
        <f t="shared" si="669"/>
        <v>2.7441082802547769</v>
      </c>
      <c r="N7147" s="17">
        <f t="shared" si="670"/>
        <v>0.83609467455621311</v>
      </c>
      <c r="O7147" s="17">
        <f t="shared" si="671"/>
        <v>141.30000000000001</v>
      </c>
    </row>
    <row r="7148" spans="1:15">
      <c r="A7148" s="19" t="s">
        <v>72</v>
      </c>
      <c r="B7148" s="11" t="s">
        <v>1166</v>
      </c>
      <c r="C7148" s="6" t="s">
        <v>127</v>
      </c>
      <c r="D7148" s="6">
        <v>93307</v>
      </c>
      <c r="E7148" s="6">
        <v>433</v>
      </c>
      <c r="F7148" s="7">
        <f t="shared" si="666"/>
        <v>4.6405950250249179E-3</v>
      </c>
      <c r="G7148" s="6">
        <v>31</v>
      </c>
      <c r="H7148" s="6">
        <v>8</v>
      </c>
      <c r="I7148" s="8">
        <f t="shared" si="667"/>
        <v>0.25806451612903225</v>
      </c>
      <c r="J7148" s="13">
        <v>606.5</v>
      </c>
      <c r="K7148" s="13">
        <v>1986.6</v>
      </c>
      <c r="L7148" s="14">
        <f t="shared" si="668"/>
        <v>1380.1</v>
      </c>
      <c r="M7148" s="16">
        <f t="shared" si="669"/>
        <v>3.2755152514427039</v>
      </c>
      <c r="N7148" s="17">
        <f t="shared" si="670"/>
        <v>1.4006928406466512</v>
      </c>
      <c r="O7148" s="17">
        <f t="shared" si="671"/>
        <v>75.8125</v>
      </c>
    </row>
    <row r="7149" spans="1:15">
      <c r="A7149" s="19" t="s">
        <v>74</v>
      </c>
      <c r="B7149" s="11" t="s">
        <v>1166</v>
      </c>
      <c r="C7149" s="6" t="s">
        <v>127</v>
      </c>
      <c r="D7149" s="6">
        <v>91547</v>
      </c>
      <c r="E7149" s="6">
        <v>452</v>
      </c>
      <c r="F7149" s="7">
        <f t="shared" si="666"/>
        <v>4.9373545828918482E-3</v>
      </c>
      <c r="G7149" s="6">
        <v>28</v>
      </c>
      <c r="H7149" s="6">
        <v>3</v>
      </c>
      <c r="I7149" s="8">
        <f t="shared" si="667"/>
        <v>0.10714285714285714</v>
      </c>
      <c r="J7149" s="13">
        <v>595.05999999999995</v>
      </c>
      <c r="K7149" s="13">
        <v>0</v>
      </c>
      <c r="L7149" s="14">
        <f t="shared" si="668"/>
        <v>-595.05999999999995</v>
      </c>
      <c r="M7149" s="16">
        <f t="shared" si="669"/>
        <v>0</v>
      </c>
      <c r="N7149" s="17">
        <f t="shared" si="670"/>
        <v>1.316504424778761</v>
      </c>
      <c r="O7149" s="17">
        <f t="shared" si="671"/>
        <v>198.35333333333332</v>
      </c>
    </row>
    <row r="7150" spans="1:15">
      <c r="A7150" s="19" t="s">
        <v>75</v>
      </c>
      <c r="B7150" s="11" t="s">
        <v>1166</v>
      </c>
      <c r="C7150" s="6" t="s">
        <v>127</v>
      </c>
      <c r="D7150" s="6">
        <v>66261</v>
      </c>
      <c r="E7150" s="6">
        <v>297</v>
      </c>
      <c r="F7150" s="7">
        <f t="shared" si="666"/>
        <v>4.4822746411916515E-3</v>
      </c>
      <c r="G7150" s="6">
        <v>17</v>
      </c>
      <c r="H7150" s="6">
        <v>2</v>
      </c>
      <c r="I7150" s="8">
        <f t="shared" si="667"/>
        <v>0.11764705882352941</v>
      </c>
      <c r="J7150" s="13">
        <v>430.7</v>
      </c>
      <c r="K7150" s="13">
        <v>1047.9100000000001</v>
      </c>
      <c r="L7150" s="14">
        <f t="shared" si="668"/>
        <v>617.21</v>
      </c>
      <c r="M7150" s="16">
        <f t="shared" si="669"/>
        <v>2.4330392384490369</v>
      </c>
      <c r="N7150" s="17">
        <f t="shared" si="670"/>
        <v>1.4501683501683502</v>
      </c>
      <c r="O7150" s="17">
        <f t="shared" si="671"/>
        <v>215.35</v>
      </c>
    </row>
    <row r="7151" spans="1:15">
      <c r="A7151" s="19" t="s">
        <v>76</v>
      </c>
      <c r="B7151" s="11" t="s">
        <v>1166</v>
      </c>
      <c r="C7151" s="6" t="s">
        <v>127</v>
      </c>
      <c r="D7151" s="6">
        <v>65036</v>
      </c>
      <c r="E7151" s="6">
        <v>487</v>
      </c>
      <c r="F7151" s="7">
        <f t="shared" si="666"/>
        <v>7.4881604034688484E-3</v>
      </c>
      <c r="G7151" s="6">
        <v>31</v>
      </c>
      <c r="H7151" s="6">
        <v>3</v>
      </c>
      <c r="I7151" s="8">
        <f t="shared" si="667"/>
        <v>9.6774193548387094E-2</v>
      </c>
      <c r="J7151" s="13">
        <v>422.74</v>
      </c>
      <c r="K7151" s="13">
        <v>0</v>
      </c>
      <c r="L7151" s="14">
        <f t="shared" si="668"/>
        <v>-422.74</v>
      </c>
      <c r="M7151" s="16">
        <f t="shared" si="669"/>
        <v>0</v>
      </c>
      <c r="N7151" s="17">
        <f t="shared" si="670"/>
        <v>0.86804928131416836</v>
      </c>
      <c r="O7151" s="17">
        <f t="shared" si="671"/>
        <v>140.91333333333333</v>
      </c>
    </row>
    <row r="7152" spans="1:15">
      <c r="A7152" s="19" t="s">
        <v>77</v>
      </c>
      <c r="B7152" s="11" t="s">
        <v>1166</v>
      </c>
      <c r="C7152" s="6" t="s">
        <v>127</v>
      </c>
      <c r="D7152" s="6">
        <v>57143</v>
      </c>
      <c r="E7152" s="6">
        <v>266</v>
      </c>
      <c r="F7152" s="7">
        <f t="shared" si="666"/>
        <v>4.6549883625290941E-3</v>
      </c>
      <c r="G7152" s="6">
        <v>13</v>
      </c>
      <c r="H7152" s="6">
        <v>2</v>
      </c>
      <c r="I7152" s="8">
        <f t="shared" si="667"/>
        <v>0.15384615384615385</v>
      </c>
      <c r="J7152" s="13">
        <v>371.43</v>
      </c>
      <c r="K7152" s="13">
        <v>1846.07</v>
      </c>
      <c r="L7152" s="14">
        <f t="shared" si="668"/>
        <v>1474.6399999999999</v>
      </c>
      <c r="M7152" s="16">
        <f t="shared" si="669"/>
        <v>4.9701693455025167</v>
      </c>
      <c r="N7152" s="17">
        <f t="shared" si="670"/>
        <v>1.3963533834586466</v>
      </c>
      <c r="O7152" s="17">
        <f t="shared" si="671"/>
        <v>185.715</v>
      </c>
    </row>
    <row r="7153" spans="1:15">
      <c r="A7153" s="19" t="s">
        <v>78</v>
      </c>
      <c r="B7153" s="11" t="s">
        <v>1166</v>
      </c>
      <c r="C7153" s="6" t="s">
        <v>127</v>
      </c>
      <c r="D7153" s="6">
        <v>74249</v>
      </c>
      <c r="E7153" s="6">
        <v>572</v>
      </c>
      <c r="F7153" s="7">
        <f t="shared" si="666"/>
        <v>7.703807458686312E-3</v>
      </c>
      <c r="G7153" s="6">
        <v>35</v>
      </c>
      <c r="H7153" s="6">
        <v>3</v>
      </c>
      <c r="I7153" s="8">
        <f t="shared" si="667"/>
        <v>8.5714285714285715E-2</v>
      </c>
      <c r="J7153" s="13">
        <v>482.62</v>
      </c>
      <c r="K7153" s="13">
        <v>0</v>
      </c>
      <c r="L7153" s="14">
        <f t="shared" si="668"/>
        <v>-482.62</v>
      </c>
      <c r="M7153" s="16">
        <f t="shared" si="669"/>
        <v>0</v>
      </c>
      <c r="N7153" s="17">
        <f t="shared" si="670"/>
        <v>0.84374125874125872</v>
      </c>
      <c r="O7153" s="17">
        <f t="shared" si="671"/>
        <v>160.87333333333333</v>
      </c>
    </row>
    <row r="7154" spans="1:15">
      <c r="A7154" s="19" t="s">
        <v>79</v>
      </c>
      <c r="B7154" s="11" t="s">
        <v>1166</v>
      </c>
      <c r="C7154" s="6" t="s">
        <v>127</v>
      </c>
      <c r="D7154" s="6">
        <v>97487</v>
      </c>
      <c r="E7154" s="6">
        <v>652</v>
      </c>
      <c r="F7154" s="7">
        <f t="shared" si="666"/>
        <v>6.6880712300101553E-3</v>
      </c>
      <c r="G7154" s="6">
        <v>35</v>
      </c>
      <c r="H7154" s="6">
        <v>7</v>
      </c>
      <c r="I7154" s="8">
        <f t="shared" si="667"/>
        <v>0.2</v>
      </c>
      <c r="J7154" s="13">
        <v>633.66999999999996</v>
      </c>
      <c r="K7154" s="13">
        <v>3925.2</v>
      </c>
      <c r="L7154" s="14">
        <f t="shared" si="668"/>
        <v>3291.5299999999997</v>
      </c>
      <c r="M7154" s="16">
        <f t="shared" si="669"/>
        <v>6.1943914024650057</v>
      </c>
      <c r="N7154" s="17">
        <f t="shared" si="670"/>
        <v>0.97188650306748459</v>
      </c>
      <c r="O7154" s="17">
        <f t="shared" si="671"/>
        <v>90.52428571428571</v>
      </c>
    </row>
    <row r="7155" spans="1:15">
      <c r="A7155" s="19" t="s">
        <v>80</v>
      </c>
      <c r="B7155" s="11" t="s">
        <v>1166</v>
      </c>
      <c r="C7155" s="6" t="s">
        <v>127</v>
      </c>
      <c r="D7155" s="6">
        <v>86816</v>
      </c>
      <c r="E7155" s="6">
        <v>559</v>
      </c>
      <c r="F7155" s="7">
        <f t="shared" si="666"/>
        <v>6.4389052709178029E-3</v>
      </c>
      <c r="G7155" s="6">
        <v>21</v>
      </c>
      <c r="H7155" s="6">
        <v>3</v>
      </c>
      <c r="I7155" s="8">
        <f t="shared" si="667"/>
        <v>0.14285714285714285</v>
      </c>
      <c r="J7155" s="13">
        <v>564.30999999999995</v>
      </c>
      <c r="K7155" s="13">
        <v>2833.76</v>
      </c>
      <c r="L7155" s="14">
        <f t="shared" si="668"/>
        <v>2269.4500000000003</v>
      </c>
      <c r="M7155" s="16">
        <f t="shared" si="669"/>
        <v>5.0216370434690161</v>
      </c>
      <c r="N7155" s="17">
        <f t="shared" si="670"/>
        <v>1.0094991055456171</v>
      </c>
      <c r="O7155" s="17">
        <f t="shared" si="671"/>
        <v>188.10333333333332</v>
      </c>
    </row>
    <row r="7156" spans="1:15">
      <c r="A7156" s="19" t="s">
        <v>81</v>
      </c>
      <c r="B7156" s="11" t="s">
        <v>1166</v>
      </c>
      <c r="C7156" s="6" t="s">
        <v>127</v>
      </c>
      <c r="D7156" s="6">
        <v>93695</v>
      </c>
      <c r="E7156" s="6">
        <v>628</v>
      </c>
      <c r="F7156" s="7">
        <f t="shared" si="666"/>
        <v>6.7025988579966916E-3</v>
      </c>
      <c r="G7156" s="6">
        <v>24</v>
      </c>
      <c r="H7156" s="6">
        <v>4</v>
      </c>
      <c r="I7156" s="8">
        <f t="shared" si="667"/>
        <v>0.16666666666666666</v>
      </c>
      <c r="J7156" s="13">
        <v>609.02</v>
      </c>
      <c r="K7156" s="13">
        <v>0</v>
      </c>
      <c r="L7156" s="14">
        <f t="shared" si="668"/>
        <v>-609.02</v>
      </c>
      <c r="M7156" s="16">
        <f t="shared" si="669"/>
        <v>0</v>
      </c>
      <c r="N7156" s="17">
        <f t="shared" si="670"/>
        <v>0.96977707006369429</v>
      </c>
      <c r="O7156" s="17">
        <f t="shared" si="671"/>
        <v>152.255</v>
      </c>
    </row>
    <row r="7157" spans="1:15">
      <c r="A7157" s="19" t="s">
        <v>82</v>
      </c>
      <c r="B7157" s="11" t="s">
        <v>1166</v>
      </c>
      <c r="C7157" s="6" t="s">
        <v>127</v>
      </c>
      <c r="D7157" s="6">
        <v>68218</v>
      </c>
      <c r="E7157" s="6">
        <v>309</v>
      </c>
      <c r="F7157" s="7">
        <f t="shared" si="666"/>
        <v>4.5295962942331937E-3</v>
      </c>
      <c r="G7157" s="6">
        <v>14</v>
      </c>
      <c r="H7157" s="6">
        <v>3</v>
      </c>
      <c r="I7157" s="8">
        <f t="shared" si="667"/>
        <v>0.21428571428571427</v>
      </c>
      <c r="J7157" s="13">
        <v>443.42</v>
      </c>
      <c r="K7157" s="13">
        <v>1747.96</v>
      </c>
      <c r="L7157" s="14">
        <f t="shared" si="668"/>
        <v>1304.54</v>
      </c>
      <c r="M7157" s="16">
        <f t="shared" si="669"/>
        <v>3.9419963014748998</v>
      </c>
      <c r="N7157" s="17">
        <f t="shared" si="670"/>
        <v>1.4350161812297735</v>
      </c>
      <c r="O7157" s="17">
        <f t="shared" si="671"/>
        <v>147.80666666666667</v>
      </c>
    </row>
    <row r="7158" spans="1:15">
      <c r="A7158" s="19" t="s">
        <v>83</v>
      </c>
      <c r="B7158" s="11" t="s">
        <v>1166</v>
      </c>
      <c r="C7158" s="6" t="s">
        <v>127</v>
      </c>
      <c r="D7158" s="6">
        <v>96184</v>
      </c>
      <c r="E7158" s="6">
        <v>736</v>
      </c>
      <c r="F7158" s="7">
        <f t="shared" si="666"/>
        <v>7.652000332695667E-3</v>
      </c>
      <c r="G7158" s="6">
        <v>31</v>
      </c>
      <c r="H7158" s="6">
        <v>7</v>
      </c>
      <c r="I7158" s="8">
        <f t="shared" si="667"/>
        <v>0.22580645161290322</v>
      </c>
      <c r="J7158" s="13">
        <v>625.20000000000005</v>
      </c>
      <c r="K7158" s="13">
        <v>2955.05</v>
      </c>
      <c r="L7158" s="14">
        <f t="shared" si="668"/>
        <v>2329.8500000000004</v>
      </c>
      <c r="M7158" s="16">
        <f t="shared" si="669"/>
        <v>4.7265674984005122</v>
      </c>
      <c r="N7158" s="17">
        <f t="shared" si="670"/>
        <v>0.84945652173913044</v>
      </c>
      <c r="O7158" s="17">
        <f t="shared" si="671"/>
        <v>89.314285714285717</v>
      </c>
    </row>
    <row r="7159" spans="1:15">
      <c r="A7159" s="19" t="s">
        <v>84</v>
      </c>
      <c r="B7159" s="11" t="s">
        <v>1166</v>
      </c>
      <c r="C7159" s="6" t="s">
        <v>127</v>
      </c>
      <c r="D7159" s="6">
        <v>85472</v>
      </c>
      <c r="E7159" s="6">
        <v>364</v>
      </c>
      <c r="F7159" s="7">
        <f t="shared" si="666"/>
        <v>4.2587046050168477E-3</v>
      </c>
      <c r="G7159" s="6">
        <v>23</v>
      </c>
      <c r="H7159" s="6">
        <v>2</v>
      </c>
      <c r="I7159" s="8">
        <f t="shared" si="667"/>
        <v>8.6956521739130432E-2</v>
      </c>
      <c r="J7159" s="13">
        <v>555.57000000000005</v>
      </c>
      <c r="K7159" s="13">
        <v>2277.2800000000002</v>
      </c>
      <c r="L7159" s="14">
        <f t="shared" si="668"/>
        <v>1721.71</v>
      </c>
      <c r="M7159" s="16">
        <f t="shared" si="669"/>
        <v>4.098997426066922</v>
      </c>
      <c r="N7159" s="17">
        <f t="shared" si="670"/>
        <v>1.5262912087912088</v>
      </c>
      <c r="O7159" s="17">
        <f t="shared" si="671"/>
        <v>277.78500000000003</v>
      </c>
    </row>
    <row r="7160" spans="1:15">
      <c r="A7160" s="19" t="s">
        <v>85</v>
      </c>
      <c r="B7160" s="11" t="s">
        <v>1166</v>
      </c>
      <c r="C7160" s="6" t="s">
        <v>127</v>
      </c>
      <c r="D7160" s="6">
        <v>80504</v>
      </c>
      <c r="E7160" s="6">
        <v>451</v>
      </c>
      <c r="F7160" s="7">
        <f t="shared" si="666"/>
        <v>5.6022061015601711E-3</v>
      </c>
      <c r="G7160" s="6">
        <v>28</v>
      </c>
      <c r="H7160" s="6">
        <v>7</v>
      </c>
      <c r="I7160" s="8">
        <f t="shared" si="667"/>
        <v>0.25</v>
      </c>
      <c r="J7160" s="13">
        <v>523.28</v>
      </c>
      <c r="K7160" s="13">
        <v>1754.79</v>
      </c>
      <c r="L7160" s="14">
        <f t="shared" si="668"/>
        <v>1231.51</v>
      </c>
      <c r="M7160" s="16">
        <f t="shared" si="669"/>
        <v>3.3534436630484636</v>
      </c>
      <c r="N7160" s="17">
        <f t="shared" si="670"/>
        <v>1.1602660753880265</v>
      </c>
      <c r="O7160" s="17">
        <f t="shared" si="671"/>
        <v>74.754285714285714</v>
      </c>
    </row>
    <row r="7161" spans="1:15">
      <c r="A7161" s="19" t="s">
        <v>628</v>
      </c>
      <c r="B7161" s="11" t="s">
        <v>1167</v>
      </c>
      <c r="C7161" s="6" t="s">
        <v>218</v>
      </c>
      <c r="D7161" s="6">
        <v>51049</v>
      </c>
      <c r="E7161" s="6">
        <v>503</v>
      </c>
      <c r="F7161" s="7">
        <f t="shared" si="666"/>
        <v>9.8532782228838954E-3</v>
      </c>
      <c r="G7161" s="6">
        <v>30</v>
      </c>
      <c r="H7161" s="6">
        <v>5</v>
      </c>
      <c r="I7161" s="8">
        <f t="shared" si="667"/>
        <v>0.16666666666666666</v>
      </c>
      <c r="J7161" s="13">
        <v>765.74</v>
      </c>
      <c r="K7161" s="13">
        <v>2882.07</v>
      </c>
      <c r="L7161" s="14">
        <f t="shared" si="668"/>
        <v>2116.33</v>
      </c>
      <c r="M7161" s="16">
        <f t="shared" si="669"/>
        <v>3.7637709927651684</v>
      </c>
      <c r="N7161" s="17">
        <f t="shared" si="670"/>
        <v>1.5223459244532804</v>
      </c>
      <c r="O7161" s="17">
        <f t="shared" si="671"/>
        <v>153.148</v>
      </c>
    </row>
    <row r="7162" spans="1:15">
      <c r="A7162" s="19" t="s">
        <v>629</v>
      </c>
      <c r="B7162" s="11" t="s">
        <v>1167</v>
      </c>
      <c r="C7162" s="6" t="s">
        <v>218</v>
      </c>
      <c r="D7162" s="6">
        <v>55890</v>
      </c>
      <c r="E7162" s="6">
        <v>439</v>
      </c>
      <c r="F7162" s="7">
        <f t="shared" si="666"/>
        <v>7.8547146179996415E-3</v>
      </c>
      <c r="G7162" s="6">
        <v>28</v>
      </c>
      <c r="H7162" s="6">
        <v>6</v>
      </c>
      <c r="I7162" s="8">
        <f t="shared" si="667"/>
        <v>0.21428571428571427</v>
      </c>
      <c r="J7162" s="13">
        <v>838.36</v>
      </c>
      <c r="K7162" s="13">
        <v>2496.59</v>
      </c>
      <c r="L7162" s="14">
        <f t="shared" si="668"/>
        <v>1658.23</v>
      </c>
      <c r="M7162" s="16">
        <f t="shared" si="669"/>
        <v>2.9779450355455892</v>
      </c>
      <c r="N7162" s="17">
        <f t="shared" si="670"/>
        <v>1.9097038724373576</v>
      </c>
      <c r="O7162" s="17">
        <f t="shared" si="671"/>
        <v>139.72666666666666</v>
      </c>
    </row>
    <row r="7163" spans="1:15">
      <c r="A7163" s="19" t="s">
        <v>630</v>
      </c>
      <c r="B7163" s="11" t="s">
        <v>1167</v>
      </c>
      <c r="C7163" s="6" t="s">
        <v>218</v>
      </c>
      <c r="D7163" s="6">
        <v>57823</v>
      </c>
      <c r="E7163" s="6">
        <v>656</v>
      </c>
      <c r="F7163" s="7">
        <f t="shared" si="666"/>
        <v>1.1344966535807551E-2</v>
      </c>
      <c r="G7163" s="6">
        <v>35</v>
      </c>
      <c r="H7163" s="6">
        <v>9</v>
      </c>
      <c r="I7163" s="8">
        <f t="shared" si="667"/>
        <v>0.25714285714285712</v>
      </c>
      <c r="J7163" s="13">
        <v>867.35</v>
      </c>
      <c r="K7163" s="13">
        <v>6938.8</v>
      </c>
      <c r="L7163" s="14">
        <f t="shared" si="668"/>
        <v>6071.45</v>
      </c>
      <c r="M7163" s="16">
        <f t="shared" si="669"/>
        <v>8</v>
      </c>
      <c r="N7163" s="17">
        <f t="shared" si="670"/>
        <v>1.3221798780487806</v>
      </c>
      <c r="O7163" s="17">
        <f t="shared" si="671"/>
        <v>96.37222222222222</v>
      </c>
    </row>
    <row r="7164" spans="1:15">
      <c r="A7164" s="19" t="s">
        <v>631</v>
      </c>
      <c r="B7164" s="11" t="s">
        <v>1167</v>
      </c>
      <c r="C7164" s="6" t="s">
        <v>218</v>
      </c>
      <c r="D7164" s="6">
        <v>54751</v>
      </c>
      <c r="E7164" s="6">
        <v>472</v>
      </c>
      <c r="F7164" s="7">
        <f t="shared" si="666"/>
        <v>8.6208471078153825E-3</v>
      </c>
      <c r="G7164" s="6">
        <v>29</v>
      </c>
      <c r="H7164" s="6">
        <v>3</v>
      </c>
      <c r="I7164" s="8">
        <f t="shared" si="667"/>
        <v>0.10344827586206896</v>
      </c>
      <c r="J7164" s="13">
        <v>821.27</v>
      </c>
      <c r="K7164" s="13">
        <v>406.97</v>
      </c>
      <c r="L7164" s="14">
        <f t="shared" si="668"/>
        <v>-414.29999999999995</v>
      </c>
      <c r="M7164" s="16">
        <f t="shared" si="669"/>
        <v>0.49553739939362212</v>
      </c>
      <c r="N7164" s="17">
        <f t="shared" si="670"/>
        <v>1.7399788135593219</v>
      </c>
      <c r="O7164" s="17">
        <f t="shared" si="671"/>
        <v>273.75666666666666</v>
      </c>
    </row>
    <row r="7165" spans="1:15">
      <c r="A7165" s="19" t="s">
        <v>632</v>
      </c>
      <c r="B7165" s="11" t="s">
        <v>1167</v>
      </c>
      <c r="C7165" s="6" t="s">
        <v>218</v>
      </c>
      <c r="D7165" s="6">
        <v>41185</v>
      </c>
      <c r="E7165" s="6">
        <v>310</v>
      </c>
      <c r="F7165" s="7">
        <f t="shared" si="666"/>
        <v>7.5270122617457809E-3</v>
      </c>
      <c r="G7165" s="6">
        <v>15</v>
      </c>
      <c r="H7165" s="6">
        <v>1</v>
      </c>
      <c r="I7165" s="8">
        <f t="shared" si="667"/>
        <v>6.6666666666666666E-2</v>
      </c>
      <c r="J7165" s="13">
        <v>617.78</v>
      </c>
      <c r="K7165" s="13">
        <v>0</v>
      </c>
      <c r="L7165" s="14">
        <f t="shared" si="668"/>
        <v>-617.78</v>
      </c>
      <c r="M7165" s="16">
        <f t="shared" si="669"/>
        <v>0</v>
      </c>
      <c r="N7165" s="17">
        <f t="shared" si="670"/>
        <v>1.9928387096774192</v>
      </c>
      <c r="O7165" s="17">
        <f t="shared" si="671"/>
        <v>617.78</v>
      </c>
    </row>
    <row r="7166" spans="1:15">
      <c r="A7166" s="19" t="s">
        <v>633</v>
      </c>
      <c r="B7166" s="11" t="s">
        <v>1167</v>
      </c>
      <c r="C7166" s="6" t="s">
        <v>218</v>
      </c>
      <c r="D7166" s="6">
        <v>43523</v>
      </c>
      <c r="E7166" s="6">
        <v>403</v>
      </c>
      <c r="F7166" s="7">
        <f t="shared" si="666"/>
        <v>9.2594720033085959E-3</v>
      </c>
      <c r="G7166" s="6">
        <v>29</v>
      </c>
      <c r="H7166" s="6">
        <v>5</v>
      </c>
      <c r="I7166" s="8">
        <f t="shared" si="667"/>
        <v>0.17241379310344829</v>
      </c>
      <c r="J7166" s="13">
        <v>652.85</v>
      </c>
      <c r="K7166" s="13">
        <v>1928.04</v>
      </c>
      <c r="L7166" s="14">
        <f t="shared" si="668"/>
        <v>1275.19</v>
      </c>
      <c r="M7166" s="16">
        <f t="shared" si="669"/>
        <v>2.9532664471164889</v>
      </c>
      <c r="N7166" s="17">
        <f t="shared" si="670"/>
        <v>1.6199751861042184</v>
      </c>
      <c r="O7166" s="17">
        <f t="shared" si="671"/>
        <v>130.57</v>
      </c>
    </row>
    <row r="7167" spans="1:15">
      <c r="A7167" s="19" t="s">
        <v>634</v>
      </c>
      <c r="B7167" s="11" t="s">
        <v>1167</v>
      </c>
      <c r="C7167" s="6" t="s">
        <v>218</v>
      </c>
      <c r="D7167" s="6">
        <v>48014</v>
      </c>
      <c r="E7167" s="6">
        <v>519</v>
      </c>
      <c r="F7167" s="7">
        <f t="shared" si="666"/>
        <v>1.0809347273711835E-2</v>
      </c>
      <c r="G7167" s="6">
        <v>28</v>
      </c>
      <c r="H7167" s="6">
        <v>5</v>
      </c>
      <c r="I7167" s="8">
        <f t="shared" si="667"/>
        <v>0.17857142857142858</v>
      </c>
      <c r="J7167" s="13">
        <v>720.22</v>
      </c>
      <c r="K7167" s="13">
        <v>6003.02</v>
      </c>
      <c r="L7167" s="14">
        <f t="shared" si="668"/>
        <v>5282.8</v>
      </c>
      <c r="M7167" s="16">
        <f t="shared" si="669"/>
        <v>8.3349809780344906</v>
      </c>
      <c r="N7167" s="17">
        <f t="shared" si="670"/>
        <v>1.3877071290944123</v>
      </c>
      <c r="O7167" s="17">
        <f t="shared" si="671"/>
        <v>144.04400000000001</v>
      </c>
    </row>
    <row r="7168" spans="1:15">
      <c r="A7168" s="19" t="s">
        <v>635</v>
      </c>
      <c r="B7168" s="11" t="s">
        <v>1167</v>
      </c>
      <c r="C7168" s="6" t="s">
        <v>218</v>
      </c>
      <c r="D7168" s="6">
        <v>41610</v>
      </c>
      <c r="E7168" s="6">
        <v>435</v>
      </c>
      <c r="F7168" s="7">
        <f t="shared" si="666"/>
        <v>1.0454217736121124E-2</v>
      </c>
      <c r="G7168" s="6">
        <v>32</v>
      </c>
      <c r="H7168" s="6">
        <v>2</v>
      </c>
      <c r="I7168" s="8">
        <f t="shared" si="667"/>
        <v>6.25E-2</v>
      </c>
      <c r="J7168" s="13">
        <v>624.16</v>
      </c>
      <c r="K7168" s="13">
        <v>1227.32</v>
      </c>
      <c r="L7168" s="14">
        <f t="shared" si="668"/>
        <v>603.16</v>
      </c>
      <c r="M7168" s="16">
        <f t="shared" si="669"/>
        <v>1.9663547808254294</v>
      </c>
      <c r="N7168" s="17">
        <f t="shared" si="670"/>
        <v>1.4348505747126437</v>
      </c>
      <c r="O7168" s="17">
        <f t="shared" si="671"/>
        <v>312.08</v>
      </c>
    </row>
    <row r="7169" spans="1:15">
      <c r="A7169" s="19" t="s">
        <v>636</v>
      </c>
      <c r="B7169" s="11" t="s">
        <v>1167</v>
      </c>
      <c r="C7169" s="6" t="s">
        <v>218</v>
      </c>
      <c r="D7169" s="6">
        <v>35606</v>
      </c>
      <c r="E7169" s="6">
        <v>254</v>
      </c>
      <c r="F7169" s="7">
        <f t="shared" si="666"/>
        <v>7.133629163624108E-3</v>
      </c>
      <c r="G7169" s="6">
        <v>10</v>
      </c>
      <c r="H7169" s="6">
        <v>2</v>
      </c>
      <c r="I7169" s="8">
        <f t="shared" si="667"/>
        <v>0.2</v>
      </c>
      <c r="J7169" s="13">
        <v>534.1</v>
      </c>
      <c r="K7169" s="13">
        <v>0</v>
      </c>
      <c r="L7169" s="14">
        <f t="shared" si="668"/>
        <v>-534.1</v>
      </c>
      <c r="M7169" s="16">
        <f t="shared" si="669"/>
        <v>0</v>
      </c>
      <c r="N7169" s="17">
        <f t="shared" si="670"/>
        <v>2.102755905511811</v>
      </c>
      <c r="O7169" s="17">
        <f t="shared" si="671"/>
        <v>267.05</v>
      </c>
    </row>
    <row r="7170" spans="1:15">
      <c r="A7170" s="19" t="s">
        <v>637</v>
      </c>
      <c r="B7170" s="11" t="s">
        <v>1167</v>
      </c>
      <c r="C7170" s="6" t="s">
        <v>218</v>
      </c>
      <c r="D7170" s="6">
        <v>55792</v>
      </c>
      <c r="E7170" s="6">
        <v>630</v>
      </c>
      <c r="F7170" s="7">
        <f t="shared" ref="F7170:F7233" si="672">E7170/D7170</f>
        <v>1.1291941496988816E-2</v>
      </c>
      <c r="G7170" s="6">
        <v>30</v>
      </c>
      <c r="H7170" s="6">
        <v>3</v>
      </c>
      <c r="I7170" s="8">
        <f t="shared" ref="I7170:I7233" si="673">H7170/G7170</f>
        <v>0.1</v>
      </c>
      <c r="J7170" s="13">
        <v>836.88</v>
      </c>
      <c r="K7170" s="13">
        <v>1205.94</v>
      </c>
      <c r="L7170" s="14">
        <f t="shared" si="668"/>
        <v>369.06000000000006</v>
      </c>
      <c r="M7170" s="16">
        <f t="shared" si="669"/>
        <v>1.440995124749068</v>
      </c>
      <c r="N7170" s="17">
        <f t="shared" si="670"/>
        <v>1.3283809523809524</v>
      </c>
      <c r="O7170" s="17">
        <f t="shared" si="671"/>
        <v>278.95999999999998</v>
      </c>
    </row>
    <row r="7171" spans="1:15">
      <c r="A7171" s="19" t="s">
        <v>638</v>
      </c>
      <c r="B7171" s="11" t="s">
        <v>1167</v>
      </c>
      <c r="C7171" s="6" t="s">
        <v>218</v>
      </c>
      <c r="D7171" s="6">
        <v>48272</v>
      </c>
      <c r="E7171" s="6">
        <v>463</v>
      </c>
      <c r="F7171" s="7">
        <f t="shared" si="672"/>
        <v>9.5914816042426253E-3</v>
      </c>
      <c r="G7171" s="6">
        <v>26</v>
      </c>
      <c r="H7171" s="6">
        <v>4</v>
      </c>
      <c r="I7171" s="8">
        <f t="shared" si="673"/>
        <v>0.15384615384615385</v>
      </c>
      <c r="J7171" s="13">
        <v>724.08</v>
      </c>
      <c r="K7171" s="13">
        <v>1089.57</v>
      </c>
      <c r="L7171" s="14">
        <f t="shared" ref="L7171:L7234" si="674">K7171-J7171</f>
        <v>365.4899999999999</v>
      </c>
      <c r="M7171" s="16">
        <f t="shared" ref="M7171:M7234" si="675">IFERROR(K7171/J7171,0)</f>
        <v>1.5047646668876367</v>
      </c>
      <c r="N7171" s="17">
        <f t="shared" ref="N7171:N7234" si="676">J7171/E7171</f>
        <v>1.5638876889848814</v>
      </c>
      <c r="O7171" s="17">
        <f t="shared" ref="O7171:O7234" si="677">IFERROR(J7171/H7171,0)</f>
        <v>181.02</v>
      </c>
    </row>
    <row r="7172" spans="1:15">
      <c r="A7172" s="19" t="s">
        <v>639</v>
      </c>
      <c r="B7172" s="11" t="s">
        <v>1167</v>
      </c>
      <c r="C7172" s="6" t="s">
        <v>218</v>
      </c>
      <c r="D7172" s="6">
        <v>57396</v>
      </c>
      <c r="E7172" s="6">
        <v>563</v>
      </c>
      <c r="F7172" s="7">
        <f t="shared" si="672"/>
        <v>9.8090459265454035E-3</v>
      </c>
      <c r="G7172" s="6">
        <v>35</v>
      </c>
      <c r="H7172" s="6">
        <v>3</v>
      </c>
      <c r="I7172" s="8">
        <f t="shared" si="673"/>
        <v>8.5714285714285715E-2</v>
      </c>
      <c r="J7172" s="13">
        <v>860.95</v>
      </c>
      <c r="K7172" s="13">
        <v>0</v>
      </c>
      <c r="L7172" s="14">
        <f t="shared" si="674"/>
        <v>-860.95</v>
      </c>
      <c r="M7172" s="16">
        <f t="shared" si="675"/>
        <v>0</v>
      </c>
      <c r="N7172" s="17">
        <f t="shared" si="676"/>
        <v>1.5292184724689166</v>
      </c>
      <c r="O7172" s="17">
        <f t="shared" si="677"/>
        <v>286.98333333333335</v>
      </c>
    </row>
    <row r="7173" spans="1:15">
      <c r="A7173" s="19" t="s">
        <v>640</v>
      </c>
      <c r="B7173" s="11" t="s">
        <v>1167</v>
      </c>
      <c r="C7173" s="6" t="s">
        <v>218</v>
      </c>
      <c r="D7173" s="6">
        <v>33441</v>
      </c>
      <c r="E7173" s="6">
        <v>362</v>
      </c>
      <c r="F7173" s="7">
        <f t="shared" si="672"/>
        <v>1.0825035136509075E-2</v>
      </c>
      <c r="G7173" s="6">
        <v>15</v>
      </c>
      <c r="H7173" s="6">
        <v>0</v>
      </c>
      <c r="I7173" s="8">
        <f t="shared" si="673"/>
        <v>0</v>
      </c>
      <c r="J7173" s="13">
        <v>501.62</v>
      </c>
      <c r="K7173" s="13">
        <v>0</v>
      </c>
      <c r="L7173" s="14">
        <f t="shared" si="674"/>
        <v>-501.62</v>
      </c>
      <c r="M7173" s="16">
        <f t="shared" si="675"/>
        <v>0</v>
      </c>
      <c r="N7173" s="17">
        <f t="shared" si="676"/>
        <v>1.3856906077348066</v>
      </c>
      <c r="O7173" s="17">
        <f t="shared" si="677"/>
        <v>0</v>
      </c>
    </row>
    <row r="7174" spans="1:15">
      <c r="A7174" s="19" t="s">
        <v>641</v>
      </c>
      <c r="B7174" s="11" t="s">
        <v>1167</v>
      </c>
      <c r="C7174" s="6" t="s">
        <v>218</v>
      </c>
      <c r="D7174" s="6">
        <v>52332</v>
      </c>
      <c r="E7174" s="6">
        <v>580</v>
      </c>
      <c r="F7174" s="7">
        <f t="shared" si="672"/>
        <v>1.1083084919361002E-2</v>
      </c>
      <c r="G7174" s="6">
        <v>29</v>
      </c>
      <c r="H7174" s="6">
        <v>5</v>
      </c>
      <c r="I7174" s="8">
        <f t="shared" si="673"/>
        <v>0.17241379310344829</v>
      </c>
      <c r="J7174" s="13">
        <v>784.98</v>
      </c>
      <c r="K7174" s="13">
        <v>0</v>
      </c>
      <c r="L7174" s="14">
        <f t="shared" si="674"/>
        <v>-784.98</v>
      </c>
      <c r="M7174" s="16">
        <f t="shared" si="675"/>
        <v>0</v>
      </c>
      <c r="N7174" s="17">
        <f t="shared" si="676"/>
        <v>1.3534137931034482</v>
      </c>
      <c r="O7174" s="17">
        <f t="shared" si="677"/>
        <v>156.99600000000001</v>
      </c>
    </row>
    <row r="7175" spans="1:15">
      <c r="A7175" s="19" t="s">
        <v>642</v>
      </c>
      <c r="B7175" s="11" t="s">
        <v>1167</v>
      </c>
      <c r="C7175" s="6" t="s">
        <v>218</v>
      </c>
      <c r="D7175" s="6">
        <v>45201</v>
      </c>
      <c r="E7175" s="6">
        <v>345</v>
      </c>
      <c r="F7175" s="7">
        <f t="shared" si="672"/>
        <v>7.632574500564147E-3</v>
      </c>
      <c r="G7175" s="6">
        <v>19</v>
      </c>
      <c r="H7175" s="6">
        <v>5</v>
      </c>
      <c r="I7175" s="8">
        <f t="shared" si="673"/>
        <v>0.26315789473684209</v>
      </c>
      <c r="J7175" s="13">
        <v>678.02</v>
      </c>
      <c r="K7175" s="13">
        <v>4653.5200000000004</v>
      </c>
      <c r="L7175" s="14">
        <f t="shared" si="674"/>
        <v>3975.5000000000005</v>
      </c>
      <c r="M7175" s="16">
        <f t="shared" si="675"/>
        <v>6.8633963599893812</v>
      </c>
      <c r="N7175" s="17">
        <f t="shared" si="676"/>
        <v>1.9652753623188406</v>
      </c>
      <c r="O7175" s="17">
        <f t="shared" si="677"/>
        <v>135.60399999999998</v>
      </c>
    </row>
    <row r="7176" spans="1:15">
      <c r="A7176" s="19" t="s">
        <v>643</v>
      </c>
      <c r="B7176" s="11" t="s">
        <v>1167</v>
      </c>
      <c r="C7176" s="6" t="s">
        <v>218</v>
      </c>
      <c r="D7176" s="6">
        <v>44590</v>
      </c>
      <c r="E7176" s="6">
        <v>477</v>
      </c>
      <c r="F7176" s="7">
        <f t="shared" si="672"/>
        <v>1.0697465799506615E-2</v>
      </c>
      <c r="G7176" s="6">
        <v>34</v>
      </c>
      <c r="H7176" s="6">
        <v>6</v>
      </c>
      <c r="I7176" s="8">
        <f t="shared" si="673"/>
        <v>0.17647058823529413</v>
      </c>
      <c r="J7176" s="13">
        <v>668.85</v>
      </c>
      <c r="K7176" s="13">
        <v>5172.63</v>
      </c>
      <c r="L7176" s="14">
        <f t="shared" si="674"/>
        <v>4503.78</v>
      </c>
      <c r="M7176" s="16">
        <f t="shared" si="675"/>
        <v>7.7336174030051579</v>
      </c>
      <c r="N7176" s="17">
        <f t="shared" si="676"/>
        <v>1.4022012578616352</v>
      </c>
      <c r="O7176" s="17">
        <f t="shared" si="677"/>
        <v>111.47500000000001</v>
      </c>
    </row>
    <row r="7177" spans="1:15">
      <c r="A7177" s="19" t="s">
        <v>476</v>
      </c>
      <c r="B7177" s="11" t="s">
        <v>1167</v>
      </c>
      <c r="C7177" s="6" t="s">
        <v>218</v>
      </c>
      <c r="D7177" s="6">
        <v>48900</v>
      </c>
      <c r="E7177" s="6">
        <v>500</v>
      </c>
      <c r="F7177" s="7">
        <f t="shared" si="672"/>
        <v>1.0224948875255624E-2</v>
      </c>
      <c r="G7177" s="6">
        <v>19</v>
      </c>
      <c r="H7177" s="6">
        <v>1</v>
      </c>
      <c r="I7177" s="8">
        <f t="shared" si="673"/>
        <v>5.2631578947368418E-2</v>
      </c>
      <c r="J7177" s="13">
        <v>733.51</v>
      </c>
      <c r="K7177" s="13">
        <v>0</v>
      </c>
      <c r="L7177" s="14">
        <f t="shared" si="674"/>
        <v>-733.51</v>
      </c>
      <c r="M7177" s="16">
        <f t="shared" si="675"/>
        <v>0</v>
      </c>
      <c r="N7177" s="17">
        <f t="shared" si="676"/>
        <v>1.46702</v>
      </c>
      <c r="O7177" s="17">
        <f t="shared" si="677"/>
        <v>733.51</v>
      </c>
    </row>
    <row r="7178" spans="1:15">
      <c r="A7178" s="19" t="s">
        <v>477</v>
      </c>
      <c r="B7178" s="11" t="s">
        <v>1167</v>
      </c>
      <c r="C7178" s="6" t="s">
        <v>218</v>
      </c>
      <c r="D7178" s="6">
        <v>50398</v>
      </c>
      <c r="E7178" s="6">
        <v>370</v>
      </c>
      <c r="F7178" s="7">
        <f t="shared" si="672"/>
        <v>7.3415611730624228E-3</v>
      </c>
      <c r="G7178" s="6">
        <v>22</v>
      </c>
      <c r="H7178" s="6">
        <v>3</v>
      </c>
      <c r="I7178" s="8">
        <f t="shared" si="673"/>
        <v>0.13636363636363635</v>
      </c>
      <c r="J7178" s="13">
        <v>755.97</v>
      </c>
      <c r="K7178" s="13">
        <v>779.98</v>
      </c>
      <c r="L7178" s="14">
        <f t="shared" si="674"/>
        <v>24.009999999999991</v>
      </c>
      <c r="M7178" s="16">
        <f t="shared" si="675"/>
        <v>1.0317605195973385</v>
      </c>
      <c r="N7178" s="17">
        <f t="shared" si="676"/>
        <v>2.0431621621621621</v>
      </c>
      <c r="O7178" s="17">
        <f t="shared" si="677"/>
        <v>251.99</v>
      </c>
    </row>
    <row r="7179" spans="1:15">
      <c r="A7179" s="19" t="s">
        <v>478</v>
      </c>
      <c r="B7179" s="11" t="s">
        <v>1167</v>
      </c>
      <c r="C7179" s="6" t="s">
        <v>218</v>
      </c>
      <c r="D7179" s="6">
        <v>45014</v>
      </c>
      <c r="E7179" s="6">
        <v>349</v>
      </c>
      <c r="F7179" s="7">
        <f t="shared" si="672"/>
        <v>7.7531434664770962E-3</v>
      </c>
      <c r="G7179" s="6">
        <v>14</v>
      </c>
      <c r="H7179" s="6">
        <v>2</v>
      </c>
      <c r="I7179" s="8">
        <f t="shared" si="673"/>
        <v>0.14285714285714285</v>
      </c>
      <c r="J7179" s="13">
        <v>675.21</v>
      </c>
      <c r="K7179" s="13">
        <v>0</v>
      </c>
      <c r="L7179" s="14">
        <f t="shared" si="674"/>
        <v>-675.21</v>
      </c>
      <c r="M7179" s="16">
        <f t="shared" si="675"/>
        <v>0</v>
      </c>
      <c r="N7179" s="17">
        <f t="shared" si="676"/>
        <v>1.9346991404011462</v>
      </c>
      <c r="O7179" s="17">
        <f t="shared" si="677"/>
        <v>337.60500000000002</v>
      </c>
    </row>
    <row r="7180" spans="1:15">
      <c r="A7180" s="19" t="s">
        <v>479</v>
      </c>
      <c r="B7180" s="11" t="s">
        <v>1167</v>
      </c>
      <c r="C7180" s="6" t="s">
        <v>218</v>
      </c>
      <c r="D7180" s="6">
        <v>56084</v>
      </c>
      <c r="E7180" s="6">
        <v>586</v>
      </c>
      <c r="F7180" s="7">
        <f t="shared" si="672"/>
        <v>1.0448612795093074E-2</v>
      </c>
      <c r="G7180" s="6">
        <v>35</v>
      </c>
      <c r="H7180" s="6">
        <v>5</v>
      </c>
      <c r="I7180" s="8">
        <f t="shared" si="673"/>
        <v>0.14285714285714285</v>
      </c>
      <c r="J7180" s="13">
        <v>841.26</v>
      </c>
      <c r="K7180" s="13">
        <v>1887.84</v>
      </c>
      <c r="L7180" s="14">
        <f t="shared" si="674"/>
        <v>1046.58</v>
      </c>
      <c r="M7180" s="16">
        <f t="shared" si="675"/>
        <v>2.2440624777120033</v>
      </c>
      <c r="N7180" s="17">
        <f t="shared" si="676"/>
        <v>1.4355972696245733</v>
      </c>
      <c r="O7180" s="17">
        <f t="shared" si="677"/>
        <v>168.25200000000001</v>
      </c>
    </row>
    <row r="7181" spans="1:15">
      <c r="A7181" s="19" t="s">
        <v>480</v>
      </c>
      <c r="B7181" s="11" t="s">
        <v>1167</v>
      </c>
      <c r="C7181" s="6" t="s">
        <v>218</v>
      </c>
      <c r="D7181" s="6">
        <v>56218</v>
      </c>
      <c r="E7181" s="6">
        <v>364</v>
      </c>
      <c r="F7181" s="7">
        <f t="shared" si="672"/>
        <v>6.4747945497883241E-3</v>
      </c>
      <c r="G7181" s="6">
        <v>16</v>
      </c>
      <c r="H7181" s="6">
        <v>1</v>
      </c>
      <c r="I7181" s="8">
        <f t="shared" si="673"/>
        <v>6.25E-2</v>
      </c>
      <c r="J7181" s="13">
        <v>843.28</v>
      </c>
      <c r="K7181" s="13">
        <v>2173.52</v>
      </c>
      <c r="L7181" s="14">
        <f t="shared" si="674"/>
        <v>1330.24</v>
      </c>
      <c r="M7181" s="16">
        <f t="shared" si="675"/>
        <v>2.5774594440755147</v>
      </c>
      <c r="N7181" s="17">
        <f t="shared" si="676"/>
        <v>2.3167032967032966</v>
      </c>
      <c r="O7181" s="17">
        <f t="shared" si="677"/>
        <v>843.28</v>
      </c>
    </row>
    <row r="7182" spans="1:15">
      <c r="A7182" s="19" t="s">
        <v>481</v>
      </c>
      <c r="B7182" s="11" t="s">
        <v>1167</v>
      </c>
      <c r="C7182" s="6" t="s">
        <v>218</v>
      </c>
      <c r="D7182" s="6">
        <v>44731</v>
      </c>
      <c r="E7182" s="6">
        <v>353</v>
      </c>
      <c r="F7182" s="7">
        <f t="shared" si="672"/>
        <v>7.8916187878652396E-3</v>
      </c>
      <c r="G7182" s="6">
        <v>21</v>
      </c>
      <c r="H7182" s="6">
        <v>2</v>
      </c>
      <c r="I7182" s="8">
        <f t="shared" si="673"/>
        <v>9.5238095238095233E-2</v>
      </c>
      <c r="J7182" s="13">
        <v>670.97</v>
      </c>
      <c r="K7182" s="13">
        <v>0</v>
      </c>
      <c r="L7182" s="14">
        <f t="shared" si="674"/>
        <v>-670.97</v>
      </c>
      <c r="M7182" s="16">
        <f t="shared" si="675"/>
        <v>0</v>
      </c>
      <c r="N7182" s="17">
        <f t="shared" si="676"/>
        <v>1.9007648725212465</v>
      </c>
      <c r="O7182" s="17">
        <f t="shared" si="677"/>
        <v>335.48500000000001</v>
      </c>
    </row>
    <row r="7183" spans="1:15">
      <c r="A7183" s="19" t="s">
        <v>482</v>
      </c>
      <c r="B7183" s="11" t="s">
        <v>1167</v>
      </c>
      <c r="C7183" s="6" t="s">
        <v>218</v>
      </c>
      <c r="D7183" s="6">
        <v>44222</v>
      </c>
      <c r="E7183" s="6">
        <v>280</v>
      </c>
      <c r="F7183" s="7">
        <f t="shared" si="672"/>
        <v>6.3316901089955227E-3</v>
      </c>
      <c r="G7183" s="6">
        <v>13</v>
      </c>
      <c r="H7183" s="6">
        <v>4</v>
      </c>
      <c r="I7183" s="8">
        <f t="shared" si="673"/>
        <v>0.30769230769230771</v>
      </c>
      <c r="J7183" s="13">
        <v>663.34</v>
      </c>
      <c r="K7183" s="13">
        <v>3315.89</v>
      </c>
      <c r="L7183" s="14">
        <f t="shared" si="674"/>
        <v>2652.5499999999997</v>
      </c>
      <c r="M7183" s="16">
        <f t="shared" si="675"/>
        <v>4.9987789067446551</v>
      </c>
      <c r="N7183" s="17">
        <f t="shared" si="676"/>
        <v>2.3690714285714285</v>
      </c>
      <c r="O7183" s="17">
        <f t="shared" si="677"/>
        <v>165.83500000000001</v>
      </c>
    </row>
    <row r="7184" spans="1:15">
      <c r="A7184" s="19" t="s">
        <v>483</v>
      </c>
      <c r="B7184" s="11" t="s">
        <v>1167</v>
      </c>
      <c r="C7184" s="6" t="s">
        <v>218</v>
      </c>
      <c r="D7184" s="6">
        <v>42294</v>
      </c>
      <c r="E7184" s="6">
        <v>494</v>
      </c>
      <c r="F7184" s="7">
        <f t="shared" si="672"/>
        <v>1.1680143755615454E-2</v>
      </c>
      <c r="G7184" s="6">
        <v>20</v>
      </c>
      <c r="H7184" s="6">
        <v>4</v>
      </c>
      <c r="I7184" s="8">
        <f t="shared" si="673"/>
        <v>0.2</v>
      </c>
      <c r="J7184" s="13">
        <v>634.41</v>
      </c>
      <c r="K7184" s="13">
        <v>376.38</v>
      </c>
      <c r="L7184" s="14">
        <f t="shared" si="674"/>
        <v>-258.02999999999997</v>
      </c>
      <c r="M7184" s="16">
        <f t="shared" si="675"/>
        <v>0.59327564193502624</v>
      </c>
      <c r="N7184" s="17">
        <f t="shared" si="676"/>
        <v>1.2842307692307691</v>
      </c>
      <c r="O7184" s="17">
        <f t="shared" si="677"/>
        <v>158.60249999999999</v>
      </c>
    </row>
    <row r="7185" spans="1:15">
      <c r="A7185" s="19" t="s">
        <v>484</v>
      </c>
      <c r="B7185" s="11" t="s">
        <v>1167</v>
      </c>
      <c r="C7185" s="6" t="s">
        <v>218</v>
      </c>
      <c r="D7185" s="6">
        <v>42028</v>
      </c>
      <c r="E7185" s="6">
        <v>491</v>
      </c>
      <c r="F7185" s="7">
        <f t="shared" si="672"/>
        <v>1.1682687731988198E-2</v>
      </c>
      <c r="G7185" s="6">
        <v>18</v>
      </c>
      <c r="H7185" s="6">
        <v>3</v>
      </c>
      <c r="I7185" s="8">
        <f t="shared" si="673"/>
        <v>0.16666666666666666</v>
      </c>
      <c r="J7185" s="13">
        <v>630.42999999999995</v>
      </c>
      <c r="K7185" s="13">
        <v>741.07</v>
      </c>
      <c r="L7185" s="14">
        <f t="shared" si="674"/>
        <v>110.6400000000001</v>
      </c>
      <c r="M7185" s="16">
        <f t="shared" si="675"/>
        <v>1.1754992624081977</v>
      </c>
      <c r="N7185" s="17">
        <f t="shared" si="676"/>
        <v>1.2839714867617107</v>
      </c>
      <c r="O7185" s="17">
        <f t="shared" si="677"/>
        <v>210.14333333333332</v>
      </c>
    </row>
    <row r="7186" spans="1:15">
      <c r="A7186" s="19" t="s">
        <v>485</v>
      </c>
      <c r="B7186" s="11" t="s">
        <v>1167</v>
      </c>
      <c r="C7186" s="6" t="s">
        <v>218</v>
      </c>
      <c r="D7186" s="6">
        <v>32666</v>
      </c>
      <c r="E7186" s="6">
        <v>360</v>
      </c>
      <c r="F7186" s="7">
        <f t="shared" si="672"/>
        <v>1.102063307414437E-2</v>
      </c>
      <c r="G7186" s="6">
        <v>24</v>
      </c>
      <c r="H7186" s="6">
        <v>2</v>
      </c>
      <c r="I7186" s="8">
        <f t="shared" si="673"/>
        <v>8.3333333333333329E-2</v>
      </c>
      <c r="J7186" s="13">
        <v>490</v>
      </c>
      <c r="K7186" s="13">
        <v>946.01</v>
      </c>
      <c r="L7186" s="14">
        <f t="shared" si="674"/>
        <v>456.01</v>
      </c>
      <c r="M7186" s="16">
        <f t="shared" si="675"/>
        <v>1.9306326530612246</v>
      </c>
      <c r="N7186" s="17">
        <f t="shared" si="676"/>
        <v>1.3611111111111112</v>
      </c>
      <c r="O7186" s="17">
        <f t="shared" si="677"/>
        <v>245</v>
      </c>
    </row>
    <row r="7187" spans="1:15">
      <c r="A7187" s="19" t="s">
        <v>486</v>
      </c>
      <c r="B7187" s="11" t="s">
        <v>1167</v>
      </c>
      <c r="C7187" s="6" t="s">
        <v>218</v>
      </c>
      <c r="D7187" s="6">
        <v>49817</v>
      </c>
      <c r="E7187" s="6">
        <v>334</v>
      </c>
      <c r="F7187" s="7">
        <f t="shared" si="672"/>
        <v>6.7045386113174215E-3</v>
      </c>
      <c r="G7187" s="6">
        <v>16</v>
      </c>
      <c r="H7187" s="6">
        <v>5</v>
      </c>
      <c r="I7187" s="8">
        <f t="shared" si="673"/>
        <v>0.3125</v>
      </c>
      <c r="J7187" s="13">
        <v>747.26</v>
      </c>
      <c r="K7187" s="13">
        <v>5429.36</v>
      </c>
      <c r="L7187" s="14">
        <f t="shared" si="674"/>
        <v>4682.0999999999995</v>
      </c>
      <c r="M7187" s="16">
        <f t="shared" si="675"/>
        <v>7.2656906565318629</v>
      </c>
      <c r="N7187" s="17">
        <f t="shared" si="676"/>
        <v>2.2373053892215569</v>
      </c>
      <c r="O7187" s="17">
        <f t="shared" si="677"/>
        <v>149.452</v>
      </c>
    </row>
    <row r="7188" spans="1:15">
      <c r="A7188" s="19" t="s">
        <v>487</v>
      </c>
      <c r="B7188" s="11" t="s">
        <v>1167</v>
      </c>
      <c r="C7188" s="6" t="s">
        <v>218</v>
      </c>
      <c r="D7188" s="6">
        <v>41517</v>
      </c>
      <c r="E7188" s="6">
        <v>462</v>
      </c>
      <c r="F7188" s="7">
        <f t="shared" si="672"/>
        <v>1.112797167425392E-2</v>
      </c>
      <c r="G7188" s="6">
        <v>21</v>
      </c>
      <c r="H7188" s="6">
        <v>4</v>
      </c>
      <c r="I7188" s="8">
        <f t="shared" si="673"/>
        <v>0.19047619047619047</v>
      </c>
      <c r="J7188" s="13">
        <v>622.76</v>
      </c>
      <c r="K7188" s="13">
        <v>0</v>
      </c>
      <c r="L7188" s="14">
        <f t="shared" si="674"/>
        <v>-622.76</v>
      </c>
      <c r="M7188" s="16">
        <f t="shared" si="675"/>
        <v>0</v>
      </c>
      <c r="N7188" s="17">
        <f t="shared" si="676"/>
        <v>1.347965367965368</v>
      </c>
      <c r="O7188" s="17">
        <f t="shared" si="677"/>
        <v>155.69</v>
      </c>
    </row>
    <row r="7189" spans="1:15">
      <c r="A7189" s="19" t="s">
        <v>488</v>
      </c>
      <c r="B7189" s="11" t="s">
        <v>1167</v>
      </c>
      <c r="C7189" s="6" t="s">
        <v>218</v>
      </c>
      <c r="D7189" s="6">
        <v>43724</v>
      </c>
      <c r="E7189" s="6">
        <v>416</v>
      </c>
      <c r="F7189" s="7">
        <f t="shared" si="672"/>
        <v>9.5142255969261728E-3</v>
      </c>
      <c r="G7189" s="6">
        <v>17</v>
      </c>
      <c r="H7189" s="6">
        <v>2</v>
      </c>
      <c r="I7189" s="8">
        <f t="shared" si="673"/>
        <v>0.11764705882352941</v>
      </c>
      <c r="J7189" s="13">
        <v>655.86</v>
      </c>
      <c r="K7189" s="13">
        <v>1255.3499999999999</v>
      </c>
      <c r="L7189" s="14">
        <f t="shared" si="674"/>
        <v>599.4899999999999</v>
      </c>
      <c r="M7189" s="16">
        <f t="shared" si="675"/>
        <v>1.9140517793431524</v>
      </c>
      <c r="N7189" s="17">
        <f t="shared" si="676"/>
        <v>1.5765865384615385</v>
      </c>
      <c r="O7189" s="17">
        <f t="shared" si="677"/>
        <v>327.93</v>
      </c>
    </row>
    <row r="7190" spans="1:15">
      <c r="A7190" s="19" t="s">
        <v>489</v>
      </c>
      <c r="B7190" s="11" t="s">
        <v>1167</v>
      </c>
      <c r="C7190" s="6" t="s">
        <v>218</v>
      </c>
      <c r="D7190" s="6">
        <v>59106</v>
      </c>
      <c r="E7190" s="6">
        <v>528</v>
      </c>
      <c r="F7190" s="7">
        <f t="shared" si="672"/>
        <v>8.9331032382499245E-3</v>
      </c>
      <c r="G7190" s="6">
        <v>35</v>
      </c>
      <c r="H7190" s="6">
        <v>2</v>
      </c>
      <c r="I7190" s="8">
        <f t="shared" si="673"/>
        <v>5.7142857142857141E-2</v>
      </c>
      <c r="J7190" s="13">
        <v>886.6</v>
      </c>
      <c r="K7190" s="13">
        <v>1273.47</v>
      </c>
      <c r="L7190" s="14">
        <f t="shared" si="674"/>
        <v>386.87</v>
      </c>
      <c r="M7190" s="16">
        <f t="shared" si="675"/>
        <v>1.4363523573200994</v>
      </c>
      <c r="N7190" s="17">
        <f t="shared" si="676"/>
        <v>1.6791666666666667</v>
      </c>
      <c r="O7190" s="17">
        <f t="shared" si="677"/>
        <v>443.3</v>
      </c>
    </row>
    <row r="7191" spans="1:15">
      <c r="A7191" s="19" t="s">
        <v>490</v>
      </c>
      <c r="B7191" s="11" t="s">
        <v>1167</v>
      </c>
      <c r="C7191" s="6" t="s">
        <v>218</v>
      </c>
      <c r="D7191" s="6">
        <v>57801</v>
      </c>
      <c r="E7191" s="6">
        <v>552</v>
      </c>
      <c r="F7191" s="7">
        <f t="shared" si="672"/>
        <v>9.5500077853324337E-3</v>
      </c>
      <c r="G7191" s="6">
        <v>33</v>
      </c>
      <c r="H7191" s="6">
        <v>4</v>
      </c>
      <c r="I7191" s="8">
        <f t="shared" si="673"/>
        <v>0.12121212121212122</v>
      </c>
      <c r="J7191" s="13">
        <v>867.02</v>
      </c>
      <c r="K7191" s="13">
        <v>3341.3</v>
      </c>
      <c r="L7191" s="14">
        <f t="shared" si="674"/>
        <v>2474.2800000000002</v>
      </c>
      <c r="M7191" s="16">
        <f t="shared" si="675"/>
        <v>3.8537749994233121</v>
      </c>
      <c r="N7191" s="17">
        <f t="shared" si="676"/>
        <v>1.5706884057971013</v>
      </c>
      <c r="O7191" s="17">
        <f t="shared" si="677"/>
        <v>216.755</v>
      </c>
    </row>
    <row r="7192" spans="1:15">
      <c r="A7192" s="19" t="s">
        <v>491</v>
      </c>
      <c r="B7192" s="11" t="s">
        <v>1167</v>
      </c>
      <c r="C7192" s="6" t="s">
        <v>218</v>
      </c>
      <c r="D7192" s="6">
        <v>59919</v>
      </c>
      <c r="E7192" s="6">
        <v>496</v>
      </c>
      <c r="F7192" s="7">
        <f t="shared" si="672"/>
        <v>8.2778417530332618E-3</v>
      </c>
      <c r="G7192" s="6">
        <v>26</v>
      </c>
      <c r="H7192" s="6">
        <v>2</v>
      </c>
      <c r="I7192" s="8">
        <f t="shared" si="673"/>
        <v>7.6923076923076927E-2</v>
      </c>
      <c r="J7192" s="13">
        <v>898.79</v>
      </c>
      <c r="K7192" s="13">
        <v>1865.91</v>
      </c>
      <c r="L7192" s="14">
        <f t="shared" si="674"/>
        <v>967.12000000000012</v>
      </c>
      <c r="M7192" s="16">
        <f t="shared" si="675"/>
        <v>2.0760244328486079</v>
      </c>
      <c r="N7192" s="17">
        <f t="shared" si="676"/>
        <v>1.8120766129032257</v>
      </c>
      <c r="O7192" s="17">
        <f t="shared" si="677"/>
        <v>449.39499999999998</v>
      </c>
    </row>
    <row r="7193" spans="1:15">
      <c r="A7193" s="19" t="s">
        <v>492</v>
      </c>
      <c r="B7193" s="11" t="s">
        <v>1167</v>
      </c>
      <c r="C7193" s="6" t="s">
        <v>218</v>
      </c>
      <c r="D7193" s="6">
        <v>56218</v>
      </c>
      <c r="E7193" s="6">
        <v>365</v>
      </c>
      <c r="F7193" s="7">
        <f t="shared" si="672"/>
        <v>6.4925824469031267E-3</v>
      </c>
      <c r="G7193" s="6">
        <v>24</v>
      </c>
      <c r="H7193" s="6">
        <v>9</v>
      </c>
      <c r="I7193" s="8">
        <f t="shared" si="673"/>
        <v>0.375</v>
      </c>
      <c r="J7193" s="13">
        <v>843.28</v>
      </c>
      <c r="K7193" s="13">
        <v>783.61</v>
      </c>
      <c r="L7193" s="14">
        <f t="shared" si="674"/>
        <v>-59.669999999999959</v>
      </c>
      <c r="M7193" s="16">
        <f t="shared" si="675"/>
        <v>0.9292405843847833</v>
      </c>
      <c r="N7193" s="17">
        <f t="shared" si="676"/>
        <v>2.3103561643835615</v>
      </c>
      <c r="O7193" s="17">
        <f t="shared" si="677"/>
        <v>93.697777777777773</v>
      </c>
    </row>
    <row r="7194" spans="1:15">
      <c r="A7194" s="19" t="s">
        <v>493</v>
      </c>
      <c r="B7194" s="11" t="s">
        <v>1167</v>
      </c>
      <c r="C7194" s="6" t="s">
        <v>218</v>
      </c>
      <c r="D7194" s="6">
        <v>39168</v>
      </c>
      <c r="E7194" s="6">
        <v>377</v>
      </c>
      <c r="F7194" s="7">
        <f t="shared" si="672"/>
        <v>9.6252042483660136E-3</v>
      </c>
      <c r="G7194" s="6">
        <v>20</v>
      </c>
      <c r="H7194" s="6">
        <v>3</v>
      </c>
      <c r="I7194" s="8">
        <f t="shared" si="673"/>
        <v>0.15</v>
      </c>
      <c r="J7194" s="13">
        <v>587.53</v>
      </c>
      <c r="K7194" s="13">
        <v>2705.75</v>
      </c>
      <c r="L7194" s="14">
        <f t="shared" si="674"/>
        <v>2118.2200000000003</v>
      </c>
      <c r="M7194" s="16">
        <f t="shared" si="675"/>
        <v>4.6052967508042144</v>
      </c>
      <c r="N7194" s="17">
        <f t="shared" si="676"/>
        <v>1.5584350132625995</v>
      </c>
      <c r="O7194" s="17">
        <f t="shared" si="677"/>
        <v>195.84333333333333</v>
      </c>
    </row>
    <row r="7195" spans="1:15">
      <c r="A7195" s="19" t="s">
        <v>494</v>
      </c>
      <c r="B7195" s="11" t="s">
        <v>1167</v>
      </c>
      <c r="C7195" s="6" t="s">
        <v>218</v>
      </c>
      <c r="D7195" s="6">
        <v>50307</v>
      </c>
      <c r="E7195" s="6">
        <v>548</v>
      </c>
      <c r="F7195" s="7">
        <f t="shared" si="672"/>
        <v>1.0893116266125987E-2</v>
      </c>
      <c r="G7195" s="6">
        <v>35</v>
      </c>
      <c r="H7195" s="6">
        <v>5</v>
      </c>
      <c r="I7195" s="8">
        <f t="shared" si="673"/>
        <v>0.14285714285714285</v>
      </c>
      <c r="J7195" s="13">
        <v>754.61</v>
      </c>
      <c r="K7195" s="13">
        <v>3472.1</v>
      </c>
      <c r="L7195" s="14">
        <f t="shared" si="674"/>
        <v>2717.49</v>
      </c>
      <c r="M7195" s="16">
        <f t="shared" si="675"/>
        <v>4.6011847179337666</v>
      </c>
      <c r="N7195" s="17">
        <f t="shared" si="676"/>
        <v>1.3770255474452555</v>
      </c>
      <c r="O7195" s="17">
        <f t="shared" si="677"/>
        <v>150.922</v>
      </c>
    </row>
    <row r="7196" spans="1:15">
      <c r="A7196" s="19" t="s">
        <v>495</v>
      </c>
      <c r="B7196" s="11" t="s">
        <v>1167</v>
      </c>
      <c r="C7196" s="6" t="s">
        <v>218</v>
      </c>
      <c r="D7196" s="6">
        <v>38866</v>
      </c>
      <c r="E7196" s="6">
        <v>367</v>
      </c>
      <c r="F7196" s="7">
        <f t="shared" si="672"/>
        <v>9.4427005609015596E-3</v>
      </c>
      <c r="G7196" s="6">
        <v>18</v>
      </c>
      <c r="H7196" s="6">
        <v>3</v>
      </c>
      <c r="I7196" s="8">
        <f t="shared" si="673"/>
        <v>0.16666666666666666</v>
      </c>
      <c r="J7196" s="13">
        <v>583</v>
      </c>
      <c r="K7196" s="13">
        <v>2321.4899999999998</v>
      </c>
      <c r="L7196" s="14">
        <f t="shared" si="674"/>
        <v>1738.4899999999998</v>
      </c>
      <c r="M7196" s="16">
        <f t="shared" si="675"/>
        <v>3.9819725557461401</v>
      </c>
      <c r="N7196" s="17">
        <f t="shared" si="676"/>
        <v>1.5885558583106267</v>
      </c>
      <c r="O7196" s="17">
        <f t="shared" si="677"/>
        <v>194.33333333333334</v>
      </c>
    </row>
    <row r="7197" spans="1:15">
      <c r="A7197" s="19" t="s">
        <v>496</v>
      </c>
      <c r="B7197" s="11" t="s">
        <v>1167</v>
      </c>
      <c r="C7197" s="6" t="s">
        <v>218</v>
      </c>
      <c r="D7197" s="6">
        <v>45364</v>
      </c>
      <c r="E7197" s="6">
        <v>291</v>
      </c>
      <c r="F7197" s="7">
        <f t="shared" si="672"/>
        <v>6.4147782382505949E-3</v>
      </c>
      <c r="G7197" s="6">
        <v>15</v>
      </c>
      <c r="H7197" s="6">
        <v>2</v>
      </c>
      <c r="I7197" s="8">
        <f t="shared" si="673"/>
        <v>0.13333333333333333</v>
      </c>
      <c r="J7197" s="13">
        <v>680.47</v>
      </c>
      <c r="K7197" s="13">
        <v>0</v>
      </c>
      <c r="L7197" s="14">
        <f t="shared" si="674"/>
        <v>-680.47</v>
      </c>
      <c r="M7197" s="16">
        <f t="shared" si="675"/>
        <v>0</v>
      </c>
      <c r="N7197" s="17">
        <f t="shared" si="676"/>
        <v>2.3383848797250861</v>
      </c>
      <c r="O7197" s="17">
        <f t="shared" si="677"/>
        <v>340.23500000000001</v>
      </c>
    </row>
    <row r="7198" spans="1:15">
      <c r="A7198" s="19" t="s">
        <v>497</v>
      </c>
      <c r="B7198" s="11" t="s">
        <v>1167</v>
      </c>
      <c r="C7198" s="6" t="s">
        <v>218</v>
      </c>
      <c r="D7198" s="6">
        <v>33345</v>
      </c>
      <c r="E7198" s="6">
        <v>349</v>
      </c>
      <c r="F7198" s="7">
        <f t="shared" si="672"/>
        <v>1.0466336782126256E-2</v>
      </c>
      <c r="G7198" s="6">
        <v>24</v>
      </c>
      <c r="H7198" s="6">
        <v>1</v>
      </c>
      <c r="I7198" s="8">
        <f t="shared" si="673"/>
        <v>4.1666666666666664E-2</v>
      </c>
      <c r="J7198" s="13">
        <v>500.18</v>
      </c>
      <c r="K7198" s="13">
        <v>0</v>
      </c>
      <c r="L7198" s="14">
        <f t="shared" si="674"/>
        <v>-500.18</v>
      </c>
      <c r="M7198" s="16">
        <f t="shared" si="675"/>
        <v>0</v>
      </c>
      <c r="N7198" s="17">
        <f t="shared" si="676"/>
        <v>1.4331805157593123</v>
      </c>
      <c r="O7198" s="17">
        <f t="shared" si="677"/>
        <v>500.18</v>
      </c>
    </row>
    <row r="7199" spans="1:15">
      <c r="A7199" s="19" t="s">
        <v>498</v>
      </c>
      <c r="B7199" s="11" t="s">
        <v>1167</v>
      </c>
      <c r="C7199" s="6" t="s">
        <v>218</v>
      </c>
      <c r="D7199" s="6">
        <v>33187</v>
      </c>
      <c r="E7199" s="6">
        <v>228</v>
      </c>
      <c r="F7199" s="7">
        <f t="shared" si="672"/>
        <v>6.8701600024105823E-3</v>
      </c>
      <c r="G7199" s="6">
        <v>8</v>
      </c>
      <c r="H7199" s="6">
        <v>4</v>
      </c>
      <c r="I7199" s="8">
        <f t="shared" si="673"/>
        <v>0.5</v>
      </c>
      <c r="J7199" s="13">
        <v>497.81</v>
      </c>
      <c r="K7199" s="13">
        <v>4389.1899999999996</v>
      </c>
      <c r="L7199" s="14">
        <f t="shared" si="674"/>
        <v>3891.3799999999997</v>
      </c>
      <c r="M7199" s="16">
        <f t="shared" si="675"/>
        <v>8.8169984532251249</v>
      </c>
      <c r="N7199" s="17">
        <f t="shared" si="676"/>
        <v>2.1833771929824564</v>
      </c>
      <c r="O7199" s="17">
        <f t="shared" si="677"/>
        <v>124.4525</v>
      </c>
    </row>
    <row r="7200" spans="1:15">
      <c r="A7200" s="19" t="s">
        <v>499</v>
      </c>
      <c r="B7200" s="11" t="s">
        <v>1167</v>
      </c>
      <c r="C7200" s="6" t="s">
        <v>218</v>
      </c>
      <c r="D7200" s="6">
        <v>49493</v>
      </c>
      <c r="E7200" s="6">
        <v>567</v>
      </c>
      <c r="F7200" s="7">
        <f t="shared" si="672"/>
        <v>1.1456165518356131E-2</v>
      </c>
      <c r="G7200" s="6">
        <v>35</v>
      </c>
      <c r="H7200" s="6">
        <v>5</v>
      </c>
      <c r="I7200" s="8">
        <f t="shared" si="673"/>
        <v>0.14285714285714285</v>
      </c>
      <c r="J7200" s="13">
        <v>742.4</v>
      </c>
      <c r="K7200" s="13">
        <v>4563.5600000000004</v>
      </c>
      <c r="L7200" s="14">
        <f t="shared" si="674"/>
        <v>3821.1600000000003</v>
      </c>
      <c r="M7200" s="16">
        <f t="shared" si="675"/>
        <v>6.1470366379310351</v>
      </c>
      <c r="N7200" s="17">
        <f t="shared" si="676"/>
        <v>1.3093474426807761</v>
      </c>
      <c r="O7200" s="17">
        <f t="shared" si="677"/>
        <v>148.47999999999999</v>
      </c>
    </row>
    <row r="7201" spans="1:15">
      <c r="A7201" s="19" t="s">
        <v>500</v>
      </c>
      <c r="B7201" s="11" t="s">
        <v>1167</v>
      </c>
      <c r="C7201" s="6" t="s">
        <v>218</v>
      </c>
      <c r="D7201" s="6">
        <v>58798</v>
      </c>
      <c r="E7201" s="6">
        <v>658</v>
      </c>
      <c r="F7201" s="7">
        <f t="shared" si="672"/>
        <v>1.1190856831865029E-2</v>
      </c>
      <c r="G7201" s="6">
        <v>35</v>
      </c>
      <c r="H7201" s="6">
        <v>8</v>
      </c>
      <c r="I7201" s="8">
        <f t="shared" si="673"/>
        <v>0.22857142857142856</v>
      </c>
      <c r="J7201" s="13">
        <v>881.98</v>
      </c>
      <c r="K7201" s="13">
        <v>1536.4</v>
      </c>
      <c r="L7201" s="14">
        <f t="shared" si="674"/>
        <v>654.42000000000007</v>
      </c>
      <c r="M7201" s="16">
        <f t="shared" si="675"/>
        <v>1.7419896142769677</v>
      </c>
      <c r="N7201" s="17">
        <f t="shared" si="676"/>
        <v>1.3403951367781155</v>
      </c>
      <c r="O7201" s="17">
        <f t="shared" si="677"/>
        <v>110.2475</v>
      </c>
    </row>
    <row r="7202" spans="1:15">
      <c r="A7202" s="19" t="s">
        <v>501</v>
      </c>
      <c r="B7202" s="11" t="s">
        <v>1167</v>
      </c>
      <c r="C7202" s="6" t="s">
        <v>218</v>
      </c>
      <c r="D7202" s="6">
        <v>54010</v>
      </c>
      <c r="E7202" s="6">
        <v>544</v>
      </c>
      <c r="F7202" s="7">
        <f t="shared" si="672"/>
        <v>1.0072208850212924E-2</v>
      </c>
      <c r="G7202" s="6">
        <v>19</v>
      </c>
      <c r="H7202" s="6">
        <v>0</v>
      </c>
      <c r="I7202" s="8">
        <f t="shared" si="673"/>
        <v>0</v>
      </c>
      <c r="J7202" s="13">
        <v>810.16</v>
      </c>
      <c r="K7202" s="13">
        <v>0</v>
      </c>
      <c r="L7202" s="14">
        <f t="shared" si="674"/>
        <v>-810.16</v>
      </c>
      <c r="M7202" s="16">
        <f t="shared" si="675"/>
        <v>0</v>
      </c>
      <c r="N7202" s="17">
        <f t="shared" si="676"/>
        <v>1.4892647058823529</v>
      </c>
      <c r="O7202" s="17">
        <f t="shared" si="677"/>
        <v>0</v>
      </c>
    </row>
    <row r="7203" spans="1:15">
      <c r="A7203" s="19" t="s">
        <v>502</v>
      </c>
      <c r="B7203" s="11" t="s">
        <v>1167</v>
      </c>
      <c r="C7203" s="6" t="s">
        <v>218</v>
      </c>
      <c r="D7203" s="6">
        <v>40205</v>
      </c>
      <c r="E7203" s="6">
        <v>255</v>
      </c>
      <c r="F7203" s="7">
        <f t="shared" si="672"/>
        <v>6.3424947145877377E-3</v>
      </c>
      <c r="G7203" s="6">
        <v>10</v>
      </c>
      <c r="H7203" s="6">
        <v>0</v>
      </c>
      <c r="I7203" s="8">
        <f t="shared" si="673"/>
        <v>0</v>
      </c>
      <c r="J7203" s="13">
        <v>603.08000000000004</v>
      </c>
      <c r="K7203" s="13">
        <v>0</v>
      </c>
      <c r="L7203" s="14">
        <f t="shared" si="674"/>
        <v>-603.08000000000004</v>
      </c>
      <c r="M7203" s="16">
        <f t="shared" si="675"/>
        <v>0</v>
      </c>
      <c r="N7203" s="17">
        <f t="shared" si="676"/>
        <v>2.3650196078431374</v>
      </c>
      <c r="O7203" s="17">
        <f t="shared" si="677"/>
        <v>0</v>
      </c>
    </row>
    <row r="7204" spans="1:15">
      <c r="A7204" s="19" t="s">
        <v>503</v>
      </c>
      <c r="B7204" s="11" t="s">
        <v>1167</v>
      </c>
      <c r="C7204" s="6" t="s">
        <v>218</v>
      </c>
      <c r="D7204" s="6">
        <v>32484</v>
      </c>
      <c r="E7204" s="6">
        <v>251</v>
      </c>
      <c r="F7204" s="7">
        <f t="shared" si="672"/>
        <v>7.7268809259943361E-3</v>
      </c>
      <c r="G7204" s="6">
        <v>9</v>
      </c>
      <c r="H7204" s="6">
        <v>1</v>
      </c>
      <c r="I7204" s="8">
        <f t="shared" si="673"/>
        <v>0.1111111111111111</v>
      </c>
      <c r="J7204" s="13">
        <v>487.27</v>
      </c>
      <c r="K7204" s="13">
        <v>599.17999999999995</v>
      </c>
      <c r="L7204" s="14">
        <f t="shared" si="674"/>
        <v>111.90999999999997</v>
      </c>
      <c r="M7204" s="16">
        <f t="shared" si="675"/>
        <v>1.2296673302275944</v>
      </c>
      <c r="N7204" s="17">
        <f t="shared" si="676"/>
        <v>1.9413147410358564</v>
      </c>
      <c r="O7204" s="17">
        <f t="shared" si="677"/>
        <v>487.27</v>
      </c>
    </row>
    <row r="7205" spans="1:15">
      <c r="A7205" s="19" t="s">
        <v>504</v>
      </c>
      <c r="B7205" s="11" t="s">
        <v>1167</v>
      </c>
      <c r="C7205" s="6" t="s">
        <v>218</v>
      </c>
      <c r="D7205" s="6">
        <v>41463</v>
      </c>
      <c r="E7205" s="6">
        <v>370</v>
      </c>
      <c r="F7205" s="7">
        <f t="shared" si="672"/>
        <v>8.9236186479511852E-3</v>
      </c>
      <c r="G7205" s="6">
        <v>26</v>
      </c>
      <c r="H7205" s="6">
        <v>4</v>
      </c>
      <c r="I7205" s="8">
        <f t="shared" si="673"/>
        <v>0.15384615384615385</v>
      </c>
      <c r="J7205" s="13">
        <v>621.95000000000005</v>
      </c>
      <c r="K7205" s="13">
        <v>718.38</v>
      </c>
      <c r="L7205" s="14">
        <f t="shared" si="674"/>
        <v>96.42999999999995</v>
      </c>
      <c r="M7205" s="16">
        <f t="shared" si="675"/>
        <v>1.1550446177345446</v>
      </c>
      <c r="N7205" s="17">
        <f t="shared" si="676"/>
        <v>1.6809459459459462</v>
      </c>
      <c r="O7205" s="17">
        <f t="shared" si="677"/>
        <v>155.48750000000001</v>
      </c>
    </row>
    <row r="7206" spans="1:15">
      <c r="A7206" s="19" t="s">
        <v>505</v>
      </c>
      <c r="B7206" s="11" t="s">
        <v>1167</v>
      </c>
      <c r="C7206" s="6" t="s">
        <v>218</v>
      </c>
      <c r="D7206" s="6">
        <v>40368</v>
      </c>
      <c r="E7206" s="6">
        <v>383</v>
      </c>
      <c r="F7206" s="7">
        <f t="shared" si="672"/>
        <v>9.4877130400317089E-3</v>
      </c>
      <c r="G7206" s="6">
        <v>18</v>
      </c>
      <c r="H7206" s="6">
        <v>3</v>
      </c>
      <c r="I7206" s="8">
        <f t="shared" si="673"/>
        <v>0.16666666666666666</v>
      </c>
      <c r="J7206" s="13">
        <v>605.53</v>
      </c>
      <c r="K7206" s="13">
        <v>989.48</v>
      </c>
      <c r="L7206" s="14">
        <f t="shared" si="674"/>
        <v>383.95000000000005</v>
      </c>
      <c r="M7206" s="16">
        <f t="shared" si="675"/>
        <v>1.6340726305880799</v>
      </c>
      <c r="N7206" s="17">
        <f t="shared" si="676"/>
        <v>1.5810182767624019</v>
      </c>
      <c r="O7206" s="17">
        <f t="shared" si="677"/>
        <v>201.84333333333333</v>
      </c>
    </row>
    <row r="7207" spans="1:15">
      <c r="A7207" s="19" t="s">
        <v>506</v>
      </c>
      <c r="B7207" s="11" t="s">
        <v>1167</v>
      </c>
      <c r="C7207" s="6" t="s">
        <v>218</v>
      </c>
      <c r="D7207" s="6">
        <v>36041</v>
      </c>
      <c r="E7207" s="6">
        <v>409</v>
      </c>
      <c r="F7207" s="7">
        <f t="shared" si="672"/>
        <v>1.1348186787270054E-2</v>
      </c>
      <c r="G7207" s="6">
        <v>15</v>
      </c>
      <c r="H7207" s="6">
        <v>2</v>
      </c>
      <c r="I7207" s="8">
        <f t="shared" si="673"/>
        <v>0.13333333333333333</v>
      </c>
      <c r="J7207" s="13">
        <v>540.62</v>
      </c>
      <c r="K7207" s="13">
        <v>1772.77</v>
      </c>
      <c r="L7207" s="14">
        <f t="shared" si="674"/>
        <v>1232.1500000000001</v>
      </c>
      <c r="M7207" s="16">
        <f t="shared" si="675"/>
        <v>3.2791424660574893</v>
      </c>
      <c r="N7207" s="17">
        <f t="shared" si="676"/>
        <v>1.3218092909535453</v>
      </c>
      <c r="O7207" s="17">
        <f t="shared" si="677"/>
        <v>270.31</v>
      </c>
    </row>
    <row r="7208" spans="1:15">
      <c r="A7208" s="19" t="s">
        <v>507</v>
      </c>
      <c r="B7208" s="11" t="s">
        <v>1167</v>
      </c>
      <c r="C7208" s="6" t="s">
        <v>218</v>
      </c>
      <c r="D7208" s="6">
        <v>34186</v>
      </c>
      <c r="E7208" s="6">
        <v>240</v>
      </c>
      <c r="F7208" s="7">
        <f t="shared" si="672"/>
        <v>7.0204177148540338E-3</v>
      </c>
      <c r="G7208" s="6">
        <v>10</v>
      </c>
      <c r="H7208" s="6">
        <v>0</v>
      </c>
      <c r="I7208" s="8">
        <f t="shared" si="673"/>
        <v>0</v>
      </c>
      <c r="J7208" s="13">
        <v>512.79999999999995</v>
      </c>
      <c r="K7208" s="13">
        <v>0</v>
      </c>
      <c r="L7208" s="14">
        <f t="shared" si="674"/>
        <v>-512.79999999999995</v>
      </c>
      <c r="M7208" s="16">
        <f t="shared" si="675"/>
        <v>0</v>
      </c>
      <c r="N7208" s="17">
        <f t="shared" si="676"/>
        <v>2.1366666666666663</v>
      </c>
      <c r="O7208" s="17">
        <f t="shared" si="677"/>
        <v>0</v>
      </c>
    </row>
    <row r="7209" spans="1:15">
      <c r="A7209" s="19" t="s">
        <v>508</v>
      </c>
      <c r="B7209" s="11" t="s">
        <v>1167</v>
      </c>
      <c r="C7209" s="6" t="s">
        <v>218</v>
      </c>
      <c r="D7209" s="6">
        <v>42885</v>
      </c>
      <c r="E7209" s="6">
        <v>290</v>
      </c>
      <c r="F7209" s="7">
        <f t="shared" si="672"/>
        <v>6.7622711903929109E-3</v>
      </c>
      <c r="G7209" s="6">
        <v>17</v>
      </c>
      <c r="H7209" s="6">
        <v>6</v>
      </c>
      <c r="I7209" s="8">
        <f t="shared" si="673"/>
        <v>0.35294117647058826</v>
      </c>
      <c r="J7209" s="13">
        <v>643.28</v>
      </c>
      <c r="K7209" s="13">
        <v>4359.87</v>
      </c>
      <c r="L7209" s="14">
        <f t="shared" si="674"/>
        <v>3716.59</v>
      </c>
      <c r="M7209" s="16">
        <f t="shared" si="675"/>
        <v>6.7775618704141278</v>
      </c>
      <c r="N7209" s="17">
        <f t="shared" si="676"/>
        <v>2.2182068965517239</v>
      </c>
      <c r="O7209" s="17">
        <f t="shared" si="677"/>
        <v>107.21333333333332</v>
      </c>
    </row>
    <row r="7210" spans="1:15">
      <c r="A7210" s="19" t="s">
        <v>509</v>
      </c>
      <c r="B7210" s="11" t="s">
        <v>1167</v>
      </c>
      <c r="C7210" s="6" t="s">
        <v>218</v>
      </c>
      <c r="D7210" s="6">
        <v>33756</v>
      </c>
      <c r="E7210" s="6">
        <v>239</v>
      </c>
      <c r="F7210" s="7">
        <f t="shared" si="672"/>
        <v>7.0802227752103332E-3</v>
      </c>
      <c r="G7210" s="6">
        <v>10</v>
      </c>
      <c r="H7210" s="6">
        <v>0</v>
      </c>
      <c r="I7210" s="8">
        <f t="shared" si="673"/>
        <v>0</v>
      </c>
      <c r="J7210" s="13">
        <v>506.35</v>
      </c>
      <c r="K7210" s="13">
        <v>0</v>
      </c>
      <c r="L7210" s="14">
        <f t="shared" si="674"/>
        <v>-506.35</v>
      </c>
      <c r="M7210" s="16">
        <f t="shared" si="675"/>
        <v>0</v>
      </c>
      <c r="N7210" s="17">
        <f t="shared" si="676"/>
        <v>2.1186192468619249</v>
      </c>
      <c r="O7210" s="17">
        <f t="shared" si="677"/>
        <v>0</v>
      </c>
    </row>
    <row r="7211" spans="1:15">
      <c r="A7211" s="19" t="s">
        <v>510</v>
      </c>
      <c r="B7211" s="11" t="s">
        <v>1167</v>
      </c>
      <c r="C7211" s="6" t="s">
        <v>218</v>
      </c>
      <c r="D7211" s="6">
        <v>49991</v>
      </c>
      <c r="E7211" s="6">
        <v>427</v>
      </c>
      <c r="F7211" s="7">
        <f t="shared" si="672"/>
        <v>8.5415374767458148E-3</v>
      </c>
      <c r="G7211" s="6">
        <v>30</v>
      </c>
      <c r="H7211" s="6">
        <v>5</v>
      </c>
      <c r="I7211" s="8">
        <f t="shared" si="673"/>
        <v>0.16666666666666666</v>
      </c>
      <c r="J7211" s="13">
        <v>749.87</v>
      </c>
      <c r="K7211" s="13">
        <v>3928.47</v>
      </c>
      <c r="L7211" s="14">
        <f t="shared" si="674"/>
        <v>3178.6</v>
      </c>
      <c r="M7211" s="16">
        <f t="shared" si="675"/>
        <v>5.2388680704655473</v>
      </c>
      <c r="N7211" s="17">
        <f t="shared" si="676"/>
        <v>1.756135831381733</v>
      </c>
      <c r="O7211" s="17">
        <f t="shared" si="677"/>
        <v>149.97399999999999</v>
      </c>
    </row>
    <row r="7212" spans="1:15">
      <c r="A7212" s="19" t="s">
        <v>511</v>
      </c>
      <c r="B7212" s="11" t="s">
        <v>1167</v>
      </c>
      <c r="C7212" s="6" t="s">
        <v>218</v>
      </c>
      <c r="D7212" s="6">
        <v>45498</v>
      </c>
      <c r="E7212" s="6">
        <v>403</v>
      </c>
      <c r="F7212" s="7">
        <f t="shared" si="672"/>
        <v>8.8575321992175483E-3</v>
      </c>
      <c r="G7212" s="6">
        <v>22</v>
      </c>
      <c r="H7212" s="6">
        <v>4</v>
      </c>
      <c r="I7212" s="8">
        <f t="shared" si="673"/>
        <v>0.18181818181818182</v>
      </c>
      <c r="J7212" s="13">
        <v>682.47</v>
      </c>
      <c r="K7212" s="13">
        <v>3001.48</v>
      </c>
      <c r="L7212" s="14">
        <f t="shared" si="674"/>
        <v>2319.0100000000002</v>
      </c>
      <c r="M7212" s="16">
        <f t="shared" si="675"/>
        <v>4.3979662109689803</v>
      </c>
      <c r="N7212" s="17">
        <f t="shared" si="676"/>
        <v>1.6934739454094294</v>
      </c>
      <c r="O7212" s="17">
        <f t="shared" si="677"/>
        <v>170.61750000000001</v>
      </c>
    </row>
    <row r="7213" spans="1:15">
      <c r="A7213" s="19" t="s">
        <v>512</v>
      </c>
      <c r="B7213" s="11" t="s">
        <v>1167</v>
      </c>
      <c r="C7213" s="6" t="s">
        <v>218</v>
      </c>
      <c r="D7213" s="6">
        <v>45844</v>
      </c>
      <c r="E7213" s="6">
        <v>371</v>
      </c>
      <c r="F7213" s="7">
        <f t="shared" si="672"/>
        <v>8.0926620713724813E-3</v>
      </c>
      <c r="G7213" s="6">
        <v>27</v>
      </c>
      <c r="H7213" s="6">
        <v>4</v>
      </c>
      <c r="I7213" s="8">
        <f t="shared" si="673"/>
        <v>0.14814814814814814</v>
      </c>
      <c r="J7213" s="13">
        <v>687.67</v>
      </c>
      <c r="K7213" s="13">
        <v>579.92999999999995</v>
      </c>
      <c r="L7213" s="14">
        <f t="shared" si="674"/>
        <v>-107.74000000000001</v>
      </c>
      <c r="M7213" s="16">
        <f t="shared" si="675"/>
        <v>0.84332601393110063</v>
      </c>
      <c r="N7213" s="17">
        <f t="shared" si="676"/>
        <v>1.8535579514824796</v>
      </c>
      <c r="O7213" s="17">
        <f t="shared" si="677"/>
        <v>171.91749999999999</v>
      </c>
    </row>
    <row r="7214" spans="1:15">
      <c r="A7214" s="19" t="s">
        <v>513</v>
      </c>
      <c r="B7214" s="11" t="s">
        <v>1167</v>
      </c>
      <c r="C7214" s="6" t="s">
        <v>218</v>
      </c>
      <c r="D7214" s="6">
        <v>47528</v>
      </c>
      <c r="E7214" s="6">
        <v>418</v>
      </c>
      <c r="F7214" s="7">
        <f t="shared" si="672"/>
        <v>8.7948156875946818E-3</v>
      </c>
      <c r="G7214" s="6">
        <v>30</v>
      </c>
      <c r="H7214" s="6">
        <v>4</v>
      </c>
      <c r="I7214" s="8">
        <f t="shared" si="673"/>
        <v>0.13333333333333333</v>
      </c>
      <c r="J7214" s="13">
        <v>712.93</v>
      </c>
      <c r="K7214" s="13">
        <v>4444.58</v>
      </c>
      <c r="L7214" s="14">
        <f t="shared" si="674"/>
        <v>3731.65</v>
      </c>
      <c r="M7214" s="16">
        <f t="shared" si="675"/>
        <v>6.2342445962436708</v>
      </c>
      <c r="N7214" s="17">
        <f t="shared" si="676"/>
        <v>1.7055741626794256</v>
      </c>
      <c r="O7214" s="17">
        <f t="shared" si="677"/>
        <v>178.23249999999999</v>
      </c>
    </row>
    <row r="7215" spans="1:15">
      <c r="A7215" s="19" t="s">
        <v>514</v>
      </c>
      <c r="B7215" s="11" t="s">
        <v>1167</v>
      </c>
      <c r="C7215" s="6" t="s">
        <v>218</v>
      </c>
      <c r="D7215" s="6">
        <v>54011</v>
      </c>
      <c r="E7215" s="6">
        <v>475</v>
      </c>
      <c r="F7215" s="7">
        <f t="shared" si="672"/>
        <v>8.794504823091593E-3</v>
      </c>
      <c r="G7215" s="6">
        <v>20</v>
      </c>
      <c r="H7215" s="6">
        <v>2</v>
      </c>
      <c r="I7215" s="8">
        <f t="shared" si="673"/>
        <v>0.1</v>
      </c>
      <c r="J7215" s="13">
        <v>810.17</v>
      </c>
      <c r="K7215" s="13">
        <v>1556.52</v>
      </c>
      <c r="L7215" s="14">
        <f t="shared" si="674"/>
        <v>746.35</v>
      </c>
      <c r="M7215" s="16">
        <f t="shared" si="675"/>
        <v>1.9212264092721281</v>
      </c>
      <c r="N7215" s="17">
        <f t="shared" si="676"/>
        <v>1.7056210526315789</v>
      </c>
      <c r="O7215" s="17">
        <f t="shared" si="677"/>
        <v>405.08499999999998</v>
      </c>
    </row>
    <row r="7216" spans="1:15">
      <c r="A7216" s="19" t="s">
        <v>515</v>
      </c>
      <c r="B7216" s="11" t="s">
        <v>1167</v>
      </c>
      <c r="C7216" s="6" t="s">
        <v>218</v>
      </c>
      <c r="D7216" s="6">
        <v>48290</v>
      </c>
      <c r="E7216" s="6">
        <v>364</v>
      </c>
      <c r="F7216" s="7">
        <f t="shared" si="672"/>
        <v>7.5377925036239383E-3</v>
      </c>
      <c r="G7216" s="6">
        <v>15</v>
      </c>
      <c r="H7216" s="6">
        <v>6</v>
      </c>
      <c r="I7216" s="8">
        <f t="shared" si="673"/>
        <v>0.4</v>
      </c>
      <c r="J7216" s="13">
        <v>724.35</v>
      </c>
      <c r="K7216" s="13">
        <v>1739.87</v>
      </c>
      <c r="L7216" s="14">
        <f t="shared" si="674"/>
        <v>1015.5199999999999</v>
      </c>
      <c r="M7216" s="16">
        <f t="shared" si="675"/>
        <v>2.4019741837509487</v>
      </c>
      <c r="N7216" s="17">
        <f t="shared" si="676"/>
        <v>1.9899725274725275</v>
      </c>
      <c r="O7216" s="17">
        <f t="shared" si="677"/>
        <v>120.72500000000001</v>
      </c>
    </row>
    <row r="7217" spans="1:15">
      <c r="A7217" s="19" t="s">
        <v>516</v>
      </c>
      <c r="B7217" s="11" t="s">
        <v>1167</v>
      </c>
      <c r="C7217" s="6" t="s">
        <v>218</v>
      </c>
      <c r="D7217" s="6">
        <v>35806</v>
      </c>
      <c r="E7217" s="6">
        <v>277</v>
      </c>
      <c r="F7217" s="7">
        <f t="shared" si="672"/>
        <v>7.7361336088923646E-3</v>
      </c>
      <c r="G7217" s="6">
        <v>18</v>
      </c>
      <c r="H7217" s="6">
        <v>0</v>
      </c>
      <c r="I7217" s="8">
        <f t="shared" si="673"/>
        <v>0</v>
      </c>
      <c r="J7217" s="13">
        <v>537.1</v>
      </c>
      <c r="K7217" s="13">
        <v>0</v>
      </c>
      <c r="L7217" s="14">
        <f t="shared" si="674"/>
        <v>-537.1</v>
      </c>
      <c r="M7217" s="16">
        <f t="shared" si="675"/>
        <v>0</v>
      </c>
      <c r="N7217" s="17">
        <f t="shared" si="676"/>
        <v>1.9389891696750903</v>
      </c>
      <c r="O7217" s="17">
        <f t="shared" si="677"/>
        <v>0</v>
      </c>
    </row>
    <row r="7218" spans="1:15">
      <c r="A7218" s="19" t="s">
        <v>517</v>
      </c>
      <c r="B7218" s="11" t="s">
        <v>1167</v>
      </c>
      <c r="C7218" s="6" t="s">
        <v>218</v>
      </c>
      <c r="D7218" s="6">
        <v>37506</v>
      </c>
      <c r="E7218" s="6">
        <v>244</v>
      </c>
      <c r="F7218" s="7">
        <f t="shared" si="672"/>
        <v>6.5056257665440194E-3</v>
      </c>
      <c r="G7218" s="6">
        <v>15</v>
      </c>
      <c r="H7218" s="6">
        <v>4</v>
      </c>
      <c r="I7218" s="8">
        <f t="shared" si="673"/>
        <v>0.26666666666666666</v>
      </c>
      <c r="J7218" s="13">
        <v>562.6</v>
      </c>
      <c r="K7218" s="13">
        <v>355.43</v>
      </c>
      <c r="L7218" s="14">
        <f t="shared" si="674"/>
        <v>-207.17000000000002</v>
      </c>
      <c r="M7218" s="16">
        <f t="shared" si="675"/>
        <v>0.631763242090295</v>
      </c>
      <c r="N7218" s="17">
        <f t="shared" si="676"/>
        <v>2.305737704918033</v>
      </c>
      <c r="O7218" s="17">
        <f t="shared" si="677"/>
        <v>140.65</v>
      </c>
    </row>
    <row r="7219" spans="1:15">
      <c r="A7219" s="19" t="s">
        <v>518</v>
      </c>
      <c r="B7219" s="11" t="s">
        <v>1167</v>
      </c>
      <c r="C7219" s="6" t="s">
        <v>218</v>
      </c>
      <c r="D7219" s="6">
        <v>47954</v>
      </c>
      <c r="E7219" s="6">
        <v>334</v>
      </c>
      <c r="F7219" s="7">
        <f t="shared" si="672"/>
        <v>6.9650081327939277E-3</v>
      </c>
      <c r="G7219" s="6">
        <v>12</v>
      </c>
      <c r="H7219" s="6">
        <v>5</v>
      </c>
      <c r="I7219" s="8">
        <f t="shared" si="673"/>
        <v>0.41666666666666669</v>
      </c>
      <c r="J7219" s="13">
        <v>719.31</v>
      </c>
      <c r="K7219" s="13">
        <v>3660.01</v>
      </c>
      <c r="L7219" s="14">
        <f t="shared" si="674"/>
        <v>2940.7000000000003</v>
      </c>
      <c r="M7219" s="16">
        <f t="shared" si="675"/>
        <v>5.0882234363487235</v>
      </c>
      <c r="N7219" s="17">
        <f t="shared" si="676"/>
        <v>2.1536227544910176</v>
      </c>
      <c r="O7219" s="17">
        <f t="shared" si="677"/>
        <v>143.86199999999999</v>
      </c>
    </row>
    <row r="7220" spans="1:15">
      <c r="A7220" s="19" t="s">
        <v>519</v>
      </c>
      <c r="B7220" s="11" t="s">
        <v>1167</v>
      </c>
      <c r="C7220" s="6" t="s">
        <v>218</v>
      </c>
      <c r="D7220" s="6">
        <v>32909</v>
      </c>
      <c r="E7220" s="6">
        <v>214</v>
      </c>
      <c r="F7220" s="7">
        <f t="shared" si="672"/>
        <v>6.5027803944209791E-3</v>
      </c>
      <c r="G7220" s="6">
        <v>14</v>
      </c>
      <c r="H7220" s="6">
        <v>2</v>
      </c>
      <c r="I7220" s="8">
        <f t="shared" si="673"/>
        <v>0.14285714285714285</v>
      </c>
      <c r="J7220" s="13">
        <v>493.64</v>
      </c>
      <c r="K7220" s="13">
        <v>0</v>
      </c>
      <c r="L7220" s="14">
        <f t="shared" si="674"/>
        <v>-493.64</v>
      </c>
      <c r="M7220" s="16">
        <f t="shared" si="675"/>
        <v>0</v>
      </c>
      <c r="N7220" s="17">
        <f t="shared" si="676"/>
        <v>2.3067289719626167</v>
      </c>
      <c r="O7220" s="17">
        <f t="shared" si="677"/>
        <v>246.82</v>
      </c>
    </row>
    <row r="7221" spans="1:15">
      <c r="A7221" s="19" t="s">
        <v>520</v>
      </c>
      <c r="B7221" s="11" t="s">
        <v>1167</v>
      </c>
      <c r="C7221" s="6" t="s">
        <v>218</v>
      </c>
      <c r="D7221" s="6">
        <v>32910</v>
      </c>
      <c r="E7221" s="6">
        <v>374</v>
      </c>
      <c r="F7221" s="7">
        <f t="shared" si="672"/>
        <v>1.1364326952294135E-2</v>
      </c>
      <c r="G7221" s="6">
        <v>17</v>
      </c>
      <c r="H7221" s="6">
        <v>3</v>
      </c>
      <c r="I7221" s="8">
        <f t="shared" si="673"/>
        <v>0.17647058823529413</v>
      </c>
      <c r="J7221" s="13">
        <v>493.66</v>
      </c>
      <c r="K7221" s="13">
        <v>2145.0700000000002</v>
      </c>
      <c r="L7221" s="14">
        <f t="shared" si="674"/>
        <v>1651.41</v>
      </c>
      <c r="M7221" s="16">
        <f t="shared" si="675"/>
        <v>4.3452376129319772</v>
      </c>
      <c r="N7221" s="17">
        <f t="shared" si="676"/>
        <v>1.3199465240641712</v>
      </c>
      <c r="O7221" s="17">
        <f t="shared" si="677"/>
        <v>164.55333333333334</v>
      </c>
    </row>
    <row r="7222" spans="1:15">
      <c r="A7222" s="19" t="s">
        <v>521</v>
      </c>
      <c r="B7222" s="11" t="s">
        <v>1167</v>
      </c>
      <c r="C7222" s="6" t="s">
        <v>218</v>
      </c>
      <c r="D7222" s="6">
        <v>41040</v>
      </c>
      <c r="E7222" s="6">
        <v>343</v>
      </c>
      <c r="F7222" s="7">
        <f t="shared" si="672"/>
        <v>8.3576998050682253E-3</v>
      </c>
      <c r="G7222" s="6">
        <v>14</v>
      </c>
      <c r="H7222" s="6">
        <v>2</v>
      </c>
      <c r="I7222" s="8">
        <f t="shared" si="673"/>
        <v>0.14285714285714285</v>
      </c>
      <c r="J7222" s="13">
        <v>615.6</v>
      </c>
      <c r="K7222" s="13">
        <v>0</v>
      </c>
      <c r="L7222" s="14">
        <f t="shared" si="674"/>
        <v>-615.6</v>
      </c>
      <c r="M7222" s="16">
        <f t="shared" si="675"/>
        <v>0</v>
      </c>
      <c r="N7222" s="17">
        <f t="shared" si="676"/>
        <v>1.7947521865889213</v>
      </c>
      <c r="O7222" s="17">
        <f t="shared" si="677"/>
        <v>307.8</v>
      </c>
    </row>
    <row r="7223" spans="1:15">
      <c r="A7223" s="19" t="s">
        <v>522</v>
      </c>
      <c r="B7223" s="11" t="s">
        <v>1167</v>
      </c>
      <c r="C7223" s="6" t="s">
        <v>218</v>
      </c>
      <c r="D7223" s="6">
        <v>45325</v>
      </c>
      <c r="E7223" s="6">
        <v>345</v>
      </c>
      <c r="F7223" s="7">
        <f t="shared" si="672"/>
        <v>7.6116933259790399E-3</v>
      </c>
      <c r="G7223" s="6">
        <v>19</v>
      </c>
      <c r="H7223" s="6">
        <v>5</v>
      </c>
      <c r="I7223" s="8">
        <f t="shared" si="673"/>
        <v>0.26315789473684209</v>
      </c>
      <c r="J7223" s="13">
        <v>679.88</v>
      </c>
      <c r="K7223" s="13">
        <v>2254.31</v>
      </c>
      <c r="L7223" s="14">
        <f t="shared" si="674"/>
        <v>1574.4299999999998</v>
      </c>
      <c r="M7223" s="16">
        <f t="shared" si="675"/>
        <v>3.3157468965111492</v>
      </c>
      <c r="N7223" s="17">
        <f t="shared" si="676"/>
        <v>1.9706666666666666</v>
      </c>
      <c r="O7223" s="17">
        <f t="shared" si="677"/>
        <v>135.976</v>
      </c>
    </row>
    <row r="7224" spans="1:15">
      <c r="A7224" s="19" t="s">
        <v>523</v>
      </c>
      <c r="B7224" s="11" t="s">
        <v>1167</v>
      </c>
      <c r="C7224" s="6" t="s">
        <v>218</v>
      </c>
      <c r="D7224" s="6">
        <v>40264</v>
      </c>
      <c r="E7224" s="6">
        <v>374</v>
      </c>
      <c r="F7224" s="7">
        <f t="shared" si="672"/>
        <v>9.2886946155374527E-3</v>
      </c>
      <c r="G7224" s="6">
        <v>17</v>
      </c>
      <c r="H7224" s="6">
        <v>3</v>
      </c>
      <c r="I7224" s="8">
        <f t="shared" si="673"/>
        <v>0.17647058823529413</v>
      </c>
      <c r="J7224" s="13">
        <v>603.97</v>
      </c>
      <c r="K7224" s="13">
        <v>0</v>
      </c>
      <c r="L7224" s="14">
        <f t="shared" si="674"/>
        <v>-603.97</v>
      </c>
      <c r="M7224" s="16">
        <f t="shared" si="675"/>
        <v>0</v>
      </c>
      <c r="N7224" s="17">
        <f t="shared" si="676"/>
        <v>1.6148930481283423</v>
      </c>
      <c r="O7224" s="17">
        <f t="shared" si="677"/>
        <v>201.32333333333335</v>
      </c>
    </row>
    <row r="7225" spans="1:15">
      <c r="A7225" s="19" t="s">
        <v>524</v>
      </c>
      <c r="B7225" s="11" t="s">
        <v>1167</v>
      </c>
      <c r="C7225" s="6" t="s">
        <v>218</v>
      </c>
      <c r="D7225" s="6">
        <v>52389</v>
      </c>
      <c r="E7225" s="6">
        <v>378</v>
      </c>
      <c r="F7225" s="7">
        <f t="shared" si="672"/>
        <v>7.2152551108057034E-3</v>
      </c>
      <c r="G7225" s="6">
        <v>18</v>
      </c>
      <c r="H7225" s="6">
        <v>2</v>
      </c>
      <c r="I7225" s="8">
        <f t="shared" si="673"/>
        <v>0.1111111111111111</v>
      </c>
      <c r="J7225" s="13">
        <v>785.84</v>
      </c>
      <c r="K7225" s="13">
        <v>1976.17</v>
      </c>
      <c r="L7225" s="14">
        <f t="shared" si="674"/>
        <v>1190.33</v>
      </c>
      <c r="M7225" s="16">
        <f t="shared" si="675"/>
        <v>2.5147230988496387</v>
      </c>
      <c r="N7225" s="17">
        <f t="shared" si="676"/>
        <v>2.0789417989417989</v>
      </c>
      <c r="O7225" s="17">
        <f t="shared" si="677"/>
        <v>392.92</v>
      </c>
    </row>
    <row r="7226" spans="1:15">
      <c r="A7226" s="19" t="s">
        <v>525</v>
      </c>
      <c r="B7226" s="11" t="s">
        <v>1167</v>
      </c>
      <c r="C7226" s="6" t="s">
        <v>218</v>
      </c>
      <c r="D7226" s="6">
        <v>55706</v>
      </c>
      <c r="E7226" s="6">
        <v>570</v>
      </c>
      <c r="F7226" s="7">
        <f t="shared" si="672"/>
        <v>1.0232290956090906E-2</v>
      </c>
      <c r="G7226" s="6">
        <v>35</v>
      </c>
      <c r="H7226" s="6">
        <v>3</v>
      </c>
      <c r="I7226" s="8">
        <f t="shared" si="673"/>
        <v>8.5714285714285715E-2</v>
      </c>
      <c r="J7226" s="13">
        <v>835.59</v>
      </c>
      <c r="K7226" s="13">
        <v>888.14</v>
      </c>
      <c r="L7226" s="14">
        <f t="shared" si="674"/>
        <v>52.549999999999955</v>
      </c>
      <c r="M7226" s="16">
        <f t="shared" si="675"/>
        <v>1.0628896947067341</v>
      </c>
      <c r="N7226" s="17">
        <f t="shared" si="676"/>
        <v>1.4659473684210527</v>
      </c>
      <c r="O7226" s="17">
        <f t="shared" si="677"/>
        <v>278.53000000000003</v>
      </c>
    </row>
    <row r="7227" spans="1:15">
      <c r="A7227" s="19" t="s">
        <v>526</v>
      </c>
      <c r="B7227" s="11" t="s">
        <v>1167</v>
      </c>
      <c r="C7227" s="6" t="s">
        <v>218</v>
      </c>
      <c r="D7227" s="6">
        <v>57708</v>
      </c>
      <c r="E7227" s="6">
        <v>435</v>
      </c>
      <c r="F7227" s="7">
        <f t="shared" si="672"/>
        <v>7.5379496776876685E-3</v>
      </c>
      <c r="G7227" s="6">
        <v>20</v>
      </c>
      <c r="H7227" s="6">
        <v>5</v>
      </c>
      <c r="I7227" s="8">
        <f t="shared" si="673"/>
        <v>0.25</v>
      </c>
      <c r="J7227" s="13">
        <v>865.63</v>
      </c>
      <c r="K7227" s="13">
        <v>2932.61</v>
      </c>
      <c r="L7227" s="14">
        <f t="shared" si="674"/>
        <v>2066.98</v>
      </c>
      <c r="M7227" s="16">
        <f t="shared" si="675"/>
        <v>3.3878331388699561</v>
      </c>
      <c r="N7227" s="17">
        <f t="shared" si="676"/>
        <v>1.9899540229885058</v>
      </c>
      <c r="O7227" s="17">
        <f t="shared" si="677"/>
        <v>173.126</v>
      </c>
    </row>
    <row r="7228" spans="1:15">
      <c r="A7228" s="19" t="s">
        <v>820</v>
      </c>
      <c r="B7228" s="11" t="s">
        <v>1167</v>
      </c>
      <c r="C7228" s="6" t="s">
        <v>218</v>
      </c>
      <c r="D7228" s="6">
        <v>53812</v>
      </c>
      <c r="E7228" s="6">
        <v>356</v>
      </c>
      <c r="F7228" s="7">
        <f t="shared" si="672"/>
        <v>6.6156247677098042E-3</v>
      </c>
      <c r="G7228" s="6">
        <v>22</v>
      </c>
      <c r="H7228" s="6">
        <v>3</v>
      </c>
      <c r="I7228" s="8">
        <f t="shared" si="673"/>
        <v>0.13636363636363635</v>
      </c>
      <c r="J7228" s="13">
        <v>807.19</v>
      </c>
      <c r="K7228" s="13">
        <v>1681.97</v>
      </c>
      <c r="L7228" s="14">
        <f t="shared" si="674"/>
        <v>874.78</v>
      </c>
      <c r="M7228" s="16">
        <f t="shared" si="675"/>
        <v>2.0837349322959895</v>
      </c>
      <c r="N7228" s="17">
        <f t="shared" si="676"/>
        <v>2.2673876404494382</v>
      </c>
      <c r="O7228" s="17">
        <f t="shared" si="677"/>
        <v>269.06333333333333</v>
      </c>
    </row>
    <row r="7229" spans="1:15">
      <c r="A7229" s="19" t="s">
        <v>821</v>
      </c>
      <c r="B7229" s="11" t="s">
        <v>1167</v>
      </c>
      <c r="C7229" s="6" t="s">
        <v>218</v>
      </c>
      <c r="D7229" s="6">
        <v>39356</v>
      </c>
      <c r="E7229" s="6">
        <v>319</v>
      </c>
      <c r="F7229" s="7">
        <f t="shared" si="672"/>
        <v>8.1054985262729948E-3</v>
      </c>
      <c r="G7229" s="6">
        <v>13</v>
      </c>
      <c r="H7229" s="6">
        <v>1</v>
      </c>
      <c r="I7229" s="8">
        <f t="shared" si="673"/>
        <v>7.6923076923076927E-2</v>
      </c>
      <c r="J7229" s="13">
        <v>590.34</v>
      </c>
      <c r="K7229" s="13">
        <v>0</v>
      </c>
      <c r="L7229" s="14">
        <f t="shared" si="674"/>
        <v>-590.34</v>
      </c>
      <c r="M7229" s="16">
        <f t="shared" si="675"/>
        <v>0</v>
      </c>
      <c r="N7229" s="17">
        <f t="shared" si="676"/>
        <v>1.8505956112852666</v>
      </c>
      <c r="O7229" s="17">
        <f t="shared" si="677"/>
        <v>590.34</v>
      </c>
    </row>
    <row r="7230" spans="1:15">
      <c r="A7230" s="19" t="s">
        <v>822</v>
      </c>
      <c r="B7230" s="11" t="s">
        <v>1167</v>
      </c>
      <c r="C7230" s="6" t="s">
        <v>218</v>
      </c>
      <c r="D7230" s="6">
        <v>49624</v>
      </c>
      <c r="E7230" s="6">
        <v>358</v>
      </c>
      <c r="F7230" s="7">
        <f t="shared" si="672"/>
        <v>7.2142511687892956E-3</v>
      </c>
      <c r="G7230" s="6">
        <v>18</v>
      </c>
      <c r="H7230" s="6">
        <v>1</v>
      </c>
      <c r="I7230" s="8">
        <f t="shared" si="673"/>
        <v>5.5555555555555552E-2</v>
      </c>
      <c r="J7230" s="13">
        <v>744.36</v>
      </c>
      <c r="K7230" s="13">
        <v>0</v>
      </c>
      <c r="L7230" s="14">
        <f t="shared" si="674"/>
        <v>-744.36</v>
      </c>
      <c r="M7230" s="16">
        <f t="shared" si="675"/>
        <v>0</v>
      </c>
      <c r="N7230" s="17">
        <f t="shared" si="676"/>
        <v>2.0792178770949721</v>
      </c>
      <c r="O7230" s="17">
        <f t="shared" si="677"/>
        <v>744.36</v>
      </c>
    </row>
    <row r="7231" spans="1:15">
      <c r="A7231" s="19" t="s">
        <v>823</v>
      </c>
      <c r="B7231" s="11" t="s">
        <v>1167</v>
      </c>
      <c r="C7231" s="6" t="s">
        <v>218</v>
      </c>
      <c r="D7231" s="6">
        <v>37543</v>
      </c>
      <c r="E7231" s="6">
        <v>241</v>
      </c>
      <c r="F7231" s="7">
        <f t="shared" si="672"/>
        <v>6.4193058626108726E-3</v>
      </c>
      <c r="G7231" s="6">
        <v>16</v>
      </c>
      <c r="H7231" s="6">
        <v>3</v>
      </c>
      <c r="I7231" s="8">
        <f t="shared" si="673"/>
        <v>0.1875</v>
      </c>
      <c r="J7231" s="13">
        <v>563.15</v>
      </c>
      <c r="K7231" s="13">
        <v>0</v>
      </c>
      <c r="L7231" s="14">
        <f t="shared" si="674"/>
        <v>-563.15</v>
      </c>
      <c r="M7231" s="16">
        <f t="shared" si="675"/>
        <v>0</v>
      </c>
      <c r="N7231" s="17">
        <f t="shared" si="676"/>
        <v>2.3367219917012445</v>
      </c>
      <c r="O7231" s="17">
        <f t="shared" si="677"/>
        <v>187.71666666666667</v>
      </c>
    </row>
    <row r="7232" spans="1:15">
      <c r="A7232" s="19" t="s">
        <v>824</v>
      </c>
      <c r="B7232" s="11" t="s">
        <v>1167</v>
      </c>
      <c r="C7232" s="6" t="s">
        <v>218</v>
      </c>
      <c r="D7232" s="6">
        <v>45748</v>
      </c>
      <c r="E7232" s="6">
        <v>344</v>
      </c>
      <c r="F7232" s="7">
        <f t="shared" si="672"/>
        <v>7.5194544023782462E-3</v>
      </c>
      <c r="G7232" s="6">
        <v>22</v>
      </c>
      <c r="H7232" s="6">
        <v>3</v>
      </c>
      <c r="I7232" s="8">
        <f t="shared" si="673"/>
        <v>0.13636363636363635</v>
      </c>
      <c r="J7232" s="13">
        <v>686.23</v>
      </c>
      <c r="K7232" s="13">
        <v>427.59</v>
      </c>
      <c r="L7232" s="14">
        <f t="shared" si="674"/>
        <v>-258.64000000000004</v>
      </c>
      <c r="M7232" s="16">
        <f t="shared" si="675"/>
        <v>0.6231001267796511</v>
      </c>
      <c r="N7232" s="17">
        <f t="shared" si="676"/>
        <v>1.9948546511627907</v>
      </c>
      <c r="O7232" s="17">
        <f t="shared" si="677"/>
        <v>228.74333333333334</v>
      </c>
    </row>
    <row r="7233" spans="1:15">
      <c r="A7233" s="19" t="s">
        <v>825</v>
      </c>
      <c r="B7233" s="11" t="s">
        <v>1167</v>
      </c>
      <c r="C7233" s="6" t="s">
        <v>218</v>
      </c>
      <c r="D7233" s="6">
        <v>50264</v>
      </c>
      <c r="E7233" s="6">
        <v>501</v>
      </c>
      <c r="F7233" s="7">
        <f t="shared" si="672"/>
        <v>9.967372274391215E-3</v>
      </c>
      <c r="G7233" s="6">
        <v>35</v>
      </c>
      <c r="H7233" s="6">
        <v>4</v>
      </c>
      <c r="I7233" s="8">
        <f t="shared" si="673"/>
        <v>0.11428571428571428</v>
      </c>
      <c r="J7233" s="13">
        <v>753.96</v>
      </c>
      <c r="K7233" s="13">
        <v>1630.95</v>
      </c>
      <c r="L7233" s="14">
        <f t="shared" si="674"/>
        <v>876.99</v>
      </c>
      <c r="M7233" s="16">
        <f t="shared" si="675"/>
        <v>2.163178417953207</v>
      </c>
      <c r="N7233" s="17">
        <f t="shared" si="676"/>
        <v>1.5049101796407187</v>
      </c>
      <c r="O7233" s="17">
        <f t="shared" si="677"/>
        <v>188.49</v>
      </c>
    </row>
    <row r="7234" spans="1:15">
      <c r="A7234" s="19" t="s">
        <v>826</v>
      </c>
      <c r="B7234" s="11" t="s">
        <v>1167</v>
      </c>
      <c r="C7234" s="6" t="s">
        <v>218</v>
      </c>
      <c r="D7234" s="6">
        <v>49834</v>
      </c>
      <c r="E7234" s="6">
        <v>369</v>
      </c>
      <c r="F7234" s="7">
        <f t="shared" ref="F7234:F7297" si="678">E7234/D7234</f>
        <v>7.4045832162780434E-3</v>
      </c>
      <c r="G7234" s="6">
        <v>16</v>
      </c>
      <c r="H7234" s="6">
        <v>1</v>
      </c>
      <c r="I7234" s="8">
        <f t="shared" ref="I7234:I7297" si="679">H7234/G7234</f>
        <v>6.25E-2</v>
      </c>
      <c r="J7234" s="13">
        <v>747.52</v>
      </c>
      <c r="K7234" s="13">
        <v>0</v>
      </c>
      <c r="L7234" s="14">
        <f t="shared" si="674"/>
        <v>-747.52</v>
      </c>
      <c r="M7234" s="16">
        <f t="shared" si="675"/>
        <v>0</v>
      </c>
      <c r="N7234" s="17">
        <f t="shared" si="676"/>
        <v>2.0257994579945797</v>
      </c>
      <c r="O7234" s="17">
        <f t="shared" si="677"/>
        <v>747.52</v>
      </c>
    </row>
    <row r="7235" spans="1:15">
      <c r="A7235" s="19" t="s">
        <v>827</v>
      </c>
      <c r="B7235" s="11" t="s">
        <v>1167</v>
      </c>
      <c r="C7235" s="6" t="s">
        <v>218</v>
      </c>
      <c r="D7235" s="6">
        <v>59965</v>
      </c>
      <c r="E7235" s="6">
        <v>538</v>
      </c>
      <c r="F7235" s="7">
        <f t="shared" si="678"/>
        <v>8.9719002751605104E-3</v>
      </c>
      <c r="G7235" s="6">
        <v>30</v>
      </c>
      <c r="H7235" s="6">
        <v>3</v>
      </c>
      <c r="I7235" s="8">
        <f t="shared" si="679"/>
        <v>0.1</v>
      </c>
      <c r="J7235" s="13">
        <v>899.48</v>
      </c>
      <c r="K7235" s="13">
        <v>662.51</v>
      </c>
      <c r="L7235" s="14">
        <f t="shared" ref="L7235:L7298" si="680">K7235-J7235</f>
        <v>-236.97000000000003</v>
      </c>
      <c r="M7235" s="16">
        <f t="shared" ref="M7235:M7298" si="681">IFERROR(K7235/J7235,0)</f>
        <v>0.73654778316360558</v>
      </c>
      <c r="N7235" s="17">
        <f t="shared" ref="N7235:N7298" si="682">J7235/E7235</f>
        <v>1.6718959107806692</v>
      </c>
      <c r="O7235" s="17">
        <f t="shared" ref="O7235:O7298" si="683">IFERROR(J7235/H7235,0)</f>
        <v>299.82666666666665</v>
      </c>
    </row>
    <row r="7236" spans="1:15">
      <c r="A7236" s="19" t="s">
        <v>828</v>
      </c>
      <c r="B7236" s="11" t="s">
        <v>1167</v>
      </c>
      <c r="C7236" s="6" t="s">
        <v>218</v>
      </c>
      <c r="D7236" s="6">
        <v>59328</v>
      </c>
      <c r="E7236" s="6">
        <v>607</v>
      </c>
      <c r="F7236" s="7">
        <f t="shared" si="678"/>
        <v>1.0231256742179073E-2</v>
      </c>
      <c r="G7236" s="6">
        <v>31</v>
      </c>
      <c r="H7236" s="6">
        <v>3</v>
      </c>
      <c r="I7236" s="8">
        <f t="shared" si="679"/>
        <v>9.6774193548387094E-2</v>
      </c>
      <c r="J7236" s="13">
        <v>889.92</v>
      </c>
      <c r="K7236" s="13">
        <v>1521.74</v>
      </c>
      <c r="L7236" s="14">
        <f t="shared" si="680"/>
        <v>631.82000000000005</v>
      </c>
      <c r="M7236" s="16">
        <f t="shared" si="681"/>
        <v>1.7099739302409207</v>
      </c>
      <c r="N7236" s="17">
        <f t="shared" si="682"/>
        <v>1.4660955518945633</v>
      </c>
      <c r="O7236" s="17">
        <f t="shared" si="683"/>
        <v>296.64</v>
      </c>
    </row>
    <row r="7237" spans="1:15">
      <c r="A7237" s="19" t="s">
        <v>829</v>
      </c>
      <c r="B7237" s="11" t="s">
        <v>1167</v>
      </c>
      <c r="C7237" s="6" t="s">
        <v>218</v>
      </c>
      <c r="D7237" s="6">
        <v>47830</v>
      </c>
      <c r="E7237" s="6">
        <v>505</v>
      </c>
      <c r="F7237" s="7">
        <f t="shared" si="678"/>
        <v>1.0558227054150115E-2</v>
      </c>
      <c r="G7237" s="6">
        <v>18</v>
      </c>
      <c r="H7237" s="6">
        <v>3</v>
      </c>
      <c r="I7237" s="8">
        <f t="shared" si="679"/>
        <v>0.16666666666666666</v>
      </c>
      <c r="J7237" s="13">
        <v>717.45</v>
      </c>
      <c r="K7237" s="13">
        <v>574.5</v>
      </c>
      <c r="L7237" s="14">
        <f t="shared" si="680"/>
        <v>-142.95000000000005</v>
      </c>
      <c r="M7237" s="16">
        <f t="shared" si="681"/>
        <v>0.80075266569098891</v>
      </c>
      <c r="N7237" s="17">
        <f t="shared" si="682"/>
        <v>1.4206930693069308</v>
      </c>
      <c r="O7237" s="17">
        <f t="shared" si="683"/>
        <v>239.15</v>
      </c>
    </row>
    <row r="7238" spans="1:15">
      <c r="A7238" s="19" t="s">
        <v>830</v>
      </c>
      <c r="B7238" s="11" t="s">
        <v>1167</v>
      </c>
      <c r="C7238" s="6" t="s">
        <v>218</v>
      </c>
      <c r="D7238" s="6">
        <v>33050</v>
      </c>
      <c r="E7238" s="6">
        <v>229</v>
      </c>
      <c r="F7238" s="7">
        <f t="shared" si="678"/>
        <v>6.928895612708018E-3</v>
      </c>
      <c r="G7238" s="6">
        <v>13</v>
      </c>
      <c r="H7238" s="6">
        <v>2</v>
      </c>
      <c r="I7238" s="8">
        <f t="shared" si="679"/>
        <v>0.15384615384615385</v>
      </c>
      <c r="J7238" s="13">
        <v>495.75</v>
      </c>
      <c r="K7238" s="13">
        <v>1108.72</v>
      </c>
      <c r="L7238" s="14">
        <f t="shared" si="680"/>
        <v>612.97</v>
      </c>
      <c r="M7238" s="16">
        <f t="shared" si="681"/>
        <v>2.2364498234997479</v>
      </c>
      <c r="N7238" s="17">
        <f t="shared" si="682"/>
        <v>2.1648471615720526</v>
      </c>
      <c r="O7238" s="17">
        <f t="shared" si="683"/>
        <v>247.875</v>
      </c>
    </row>
    <row r="7239" spans="1:15">
      <c r="A7239" s="19" t="s">
        <v>831</v>
      </c>
      <c r="B7239" s="11" t="s">
        <v>1167</v>
      </c>
      <c r="C7239" s="6" t="s">
        <v>218</v>
      </c>
      <c r="D7239" s="6">
        <v>48968</v>
      </c>
      <c r="E7239" s="6">
        <v>442</v>
      </c>
      <c r="F7239" s="7">
        <f t="shared" si="678"/>
        <v>9.0263028916843652E-3</v>
      </c>
      <c r="G7239" s="6">
        <v>22</v>
      </c>
      <c r="H7239" s="6">
        <v>4</v>
      </c>
      <c r="I7239" s="8">
        <f t="shared" si="679"/>
        <v>0.18181818181818182</v>
      </c>
      <c r="J7239" s="13">
        <v>734.53</v>
      </c>
      <c r="K7239" s="13">
        <v>1125.53</v>
      </c>
      <c r="L7239" s="14">
        <f t="shared" si="680"/>
        <v>391</v>
      </c>
      <c r="M7239" s="16">
        <f t="shared" si="681"/>
        <v>1.5323131798565068</v>
      </c>
      <c r="N7239" s="17">
        <f t="shared" si="682"/>
        <v>1.6618325791855204</v>
      </c>
      <c r="O7239" s="17">
        <f t="shared" si="683"/>
        <v>183.63249999999999</v>
      </c>
    </row>
    <row r="7240" spans="1:15">
      <c r="A7240" s="19" t="s">
        <v>832</v>
      </c>
      <c r="B7240" s="11" t="s">
        <v>1167</v>
      </c>
      <c r="C7240" s="6" t="s">
        <v>218</v>
      </c>
      <c r="D7240" s="6">
        <v>53693</v>
      </c>
      <c r="E7240" s="6">
        <v>544</v>
      </c>
      <c r="F7240" s="7">
        <f t="shared" si="678"/>
        <v>1.0131674519956047E-2</v>
      </c>
      <c r="G7240" s="6">
        <v>27</v>
      </c>
      <c r="H7240" s="6">
        <v>9</v>
      </c>
      <c r="I7240" s="8">
        <f t="shared" si="679"/>
        <v>0.33333333333333331</v>
      </c>
      <c r="J7240" s="13">
        <v>805.4</v>
      </c>
      <c r="K7240" s="13">
        <v>2896.03</v>
      </c>
      <c r="L7240" s="14">
        <f t="shared" si="680"/>
        <v>2090.63</v>
      </c>
      <c r="M7240" s="16">
        <f t="shared" si="681"/>
        <v>3.5957660789669732</v>
      </c>
      <c r="N7240" s="17">
        <f t="shared" si="682"/>
        <v>1.4805147058823529</v>
      </c>
      <c r="O7240" s="17">
        <f t="shared" si="683"/>
        <v>89.48888888888888</v>
      </c>
    </row>
    <row r="7241" spans="1:15">
      <c r="A7241" s="19" t="s">
        <v>833</v>
      </c>
      <c r="B7241" s="11" t="s">
        <v>1167</v>
      </c>
      <c r="C7241" s="6" t="s">
        <v>218</v>
      </c>
      <c r="D7241" s="6">
        <v>34433</v>
      </c>
      <c r="E7241" s="6">
        <v>231</v>
      </c>
      <c r="F7241" s="7">
        <f t="shared" si="678"/>
        <v>6.7086806261435249E-3</v>
      </c>
      <c r="G7241" s="6">
        <v>13</v>
      </c>
      <c r="H7241" s="6">
        <v>1</v>
      </c>
      <c r="I7241" s="8">
        <f t="shared" si="679"/>
        <v>7.6923076923076927E-2</v>
      </c>
      <c r="J7241" s="13">
        <v>516.5</v>
      </c>
      <c r="K7241" s="13">
        <v>0</v>
      </c>
      <c r="L7241" s="14">
        <f t="shared" si="680"/>
        <v>-516.5</v>
      </c>
      <c r="M7241" s="16">
        <f t="shared" si="681"/>
        <v>0</v>
      </c>
      <c r="N7241" s="17">
        <f t="shared" si="682"/>
        <v>2.2359307359307361</v>
      </c>
      <c r="O7241" s="17">
        <f t="shared" si="683"/>
        <v>516.5</v>
      </c>
    </row>
    <row r="7242" spans="1:15">
      <c r="A7242" s="19" t="s">
        <v>834</v>
      </c>
      <c r="B7242" s="11" t="s">
        <v>1167</v>
      </c>
      <c r="C7242" s="6" t="s">
        <v>218</v>
      </c>
      <c r="D7242" s="6">
        <v>43617</v>
      </c>
      <c r="E7242" s="6">
        <v>391</v>
      </c>
      <c r="F7242" s="7">
        <f t="shared" si="678"/>
        <v>8.964394616777862E-3</v>
      </c>
      <c r="G7242" s="6">
        <v>25</v>
      </c>
      <c r="H7242" s="6">
        <v>7</v>
      </c>
      <c r="I7242" s="8">
        <f t="shared" si="679"/>
        <v>0.28000000000000003</v>
      </c>
      <c r="J7242" s="13">
        <v>654.26</v>
      </c>
      <c r="K7242" s="13">
        <v>3265.36</v>
      </c>
      <c r="L7242" s="14">
        <f t="shared" si="680"/>
        <v>2611.1000000000004</v>
      </c>
      <c r="M7242" s="16">
        <f t="shared" si="681"/>
        <v>4.9909210405649134</v>
      </c>
      <c r="N7242" s="17">
        <f t="shared" si="682"/>
        <v>1.6732992327365728</v>
      </c>
      <c r="O7242" s="17">
        <f t="shared" si="683"/>
        <v>93.465714285714284</v>
      </c>
    </row>
    <row r="7243" spans="1:15">
      <c r="A7243" s="19" t="s">
        <v>835</v>
      </c>
      <c r="B7243" s="11" t="s">
        <v>1167</v>
      </c>
      <c r="C7243" s="6" t="s">
        <v>218</v>
      </c>
      <c r="D7243" s="6">
        <v>56581</v>
      </c>
      <c r="E7243" s="6">
        <v>595</v>
      </c>
      <c r="F7243" s="7">
        <f t="shared" si="678"/>
        <v>1.0515897562786094E-2</v>
      </c>
      <c r="G7243" s="6">
        <v>23</v>
      </c>
      <c r="H7243" s="6">
        <v>4</v>
      </c>
      <c r="I7243" s="8">
        <f t="shared" si="679"/>
        <v>0.17391304347826086</v>
      </c>
      <c r="J7243" s="13">
        <v>848.72</v>
      </c>
      <c r="K7243" s="13">
        <v>1529.54</v>
      </c>
      <c r="L7243" s="14">
        <f t="shared" si="680"/>
        <v>680.81999999999994</v>
      </c>
      <c r="M7243" s="16">
        <f t="shared" si="681"/>
        <v>1.8021726835705532</v>
      </c>
      <c r="N7243" s="17">
        <f t="shared" si="682"/>
        <v>1.426420168067227</v>
      </c>
      <c r="O7243" s="17">
        <f t="shared" si="683"/>
        <v>212.18</v>
      </c>
    </row>
    <row r="7244" spans="1:15">
      <c r="A7244" s="19" t="s">
        <v>836</v>
      </c>
      <c r="B7244" s="11" t="s">
        <v>1167</v>
      </c>
      <c r="C7244" s="6" t="s">
        <v>218</v>
      </c>
      <c r="D7244" s="6">
        <v>49818</v>
      </c>
      <c r="E7244" s="6">
        <v>473</v>
      </c>
      <c r="F7244" s="7">
        <f t="shared" si="678"/>
        <v>9.4945601991248147E-3</v>
      </c>
      <c r="G7244" s="6">
        <v>25</v>
      </c>
      <c r="H7244" s="6">
        <v>1</v>
      </c>
      <c r="I7244" s="8">
        <f t="shared" si="679"/>
        <v>0.04</v>
      </c>
      <c r="J7244" s="13">
        <v>747.27</v>
      </c>
      <c r="K7244" s="13">
        <v>362.94</v>
      </c>
      <c r="L7244" s="14">
        <f t="shared" si="680"/>
        <v>-384.33</v>
      </c>
      <c r="M7244" s="16">
        <f t="shared" si="681"/>
        <v>0.48568790397045247</v>
      </c>
      <c r="N7244" s="17">
        <f t="shared" si="682"/>
        <v>1.5798520084566596</v>
      </c>
      <c r="O7244" s="17">
        <f t="shared" si="683"/>
        <v>747.27</v>
      </c>
    </row>
    <row r="7245" spans="1:15">
      <c r="A7245" s="19" t="s">
        <v>837</v>
      </c>
      <c r="B7245" s="11" t="s">
        <v>1167</v>
      </c>
      <c r="C7245" s="6" t="s">
        <v>218</v>
      </c>
      <c r="D7245" s="6">
        <v>38365</v>
      </c>
      <c r="E7245" s="6">
        <v>442</v>
      </c>
      <c r="F7245" s="7">
        <f t="shared" si="678"/>
        <v>1.1520917502932361E-2</v>
      </c>
      <c r="G7245" s="6">
        <v>23</v>
      </c>
      <c r="H7245" s="6">
        <v>5</v>
      </c>
      <c r="I7245" s="8">
        <f t="shared" si="679"/>
        <v>0.21739130434782608</v>
      </c>
      <c r="J7245" s="13">
        <v>575.48</v>
      </c>
      <c r="K7245" s="13">
        <v>782.87</v>
      </c>
      <c r="L7245" s="14">
        <f t="shared" si="680"/>
        <v>207.39</v>
      </c>
      <c r="M7245" s="16">
        <f t="shared" si="681"/>
        <v>1.3603774240633906</v>
      </c>
      <c r="N7245" s="17">
        <f t="shared" si="682"/>
        <v>1.3019909502262443</v>
      </c>
      <c r="O7245" s="17">
        <f t="shared" si="683"/>
        <v>115.096</v>
      </c>
    </row>
    <row r="7246" spans="1:15">
      <c r="A7246" s="19" t="s">
        <v>838</v>
      </c>
      <c r="B7246" s="11" t="s">
        <v>1167</v>
      </c>
      <c r="C7246" s="6" t="s">
        <v>218</v>
      </c>
      <c r="D7246" s="6">
        <v>57101</v>
      </c>
      <c r="E7246" s="6">
        <v>401</v>
      </c>
      <c r="F7246" s="7">
        <f t="shared" si="678"/>
        <v>7.0226440867935764E-3</v>
      </c>
      <c r="G7246" s="6">
        <v>21</v>
      </c>
      <c r="H7246" s="6">
        <v>2</v>
      </c>
      <c r="I7246" s="8">
        <f t="shared" si="679"/>
        <v>9.5238095238095233E-2</v>
      </c>
      <c r="J7246" s="13">
        <v>856.52</v>
      </c>
      <c r="K7246" s="13">
        <v>0</v>
      </c>
      <c r="L7246" s="14">
        <f t="shared" si="680"/>
        <v>-856.52</v>
      </c>
      <c r="M7246" s="16">
        <f t="shared" si="681"/>
        <v>0</v>
      </c>
      <c r="N7246" s="17">
        <f t="shared" si="682"/>
        <v>2.1359600997506232</v>
      </c>
      <c r="O7246" s="17">
        <f t="shared" si="683"/>
        <v>428.26</v>
      </c>
    </row>
    <row r="7247" spans="1:15">
      <c r="A7247" s="19" t="s">
        <v>839</v>
      </c>
      <c r="B7247" s="11" t="s">
        <v>1167</v>
      </c>
      <c r="C7247" s="6" t="s">
        <v>218</v>
      </c>
      <c r="D7247" s="6">
        <v>41719</v>
      </c>
      <c r="E7247" s="6">
        <v>273</v>
      </c>
      <c r="F7247" s="7">
        <f t="shared" si="678"/>
        <v>6.5437810110501211E-3</v>
      </c>
      <c r="G7247" s="6">
        <v>9</v>
      </c>
      <c r="H7247" s="6">
        <v>0</v>
      </c>
      <c r="I7247" s="8">
        <f t="shared" si="679"/>
        <v>0</v>
      </c>
      <c r="J7247" s="13">
        <v>625.79</v>
      </c>
      <c r="K7247" s="13">
        <v>0</v>
      </c>
      <c r="L7247" s="14">
        <f t="shared" si="680"/>
        <v>-625.79</v>
      </c>
      <c r="M7247" s="16">
        <f t="shared" si="681"/>
        <v>0</v>
      </c>
      <c r="N7247" s="17">
        <f t="shared" si="682"/>
        <v>2.292271062271062</v>
      </c>
      <c r="O7247" s="17">
        <f t="shared" si="683"/>
        <v>0</v>
      </c>
    </row>
    <row r="7248" spans="1:15">
      <c r="A7248" s="19" t="s">
        <v>840</v>
      </c>
      <c r="B7248" s="11" t="s">
        <v>1167</v>
      </c>
      <c r="C7248" s="6" t="s">
        <v>218</v>
      </c>
      <c r="D7248" s="6">
        <v>33764</v>
      </c>
      <c r="E7248" s="6">
        <v>259</v>
      </c>
      <c r="F7248" s="7">
        <f t="shared" si="678"/>
        <v>7.6708920743987679E-3</v>
      </c>
      <c r="G7248" s="6">
        <v>11</v>
      </c>
      <c r="H7248" s="6">
        <v>2</v>
      </c>
      <c r="I7248" s="8">
        <f t="shared" si="679"/>
        <v>0.18181818181818182</v>
      </c>
      <c r="J7248" s="13">
        <v>506.46</v>
      </c>
      <c r="K7248" s="13">
        <v>3033.04</v>
      </c>
      <c r="L7248" s="14">
        <f t="shared" si="680"/>
        <v>2526.58</v>
      </c>
      <c r="M7248" s="16">
        <f t="shared" si="681"/>
        <v>5.9887059195198047</v>
      </c>
      <c r="N7248" s="17">
        <f t="shared" si="682"/>
        <v>1.9554440154440154</v>
      </c>
      <c r="O7248" s="17">
        <f t="shared" si="683"/>
        <v>253.23</v>
      </c>
    </row>
    <row r="7249" spans="1:15">
      <c r="A7249" s="19" t="s">
        <v>841</v>
      </c>
      <c r="B7249" s="11" t="s">
        <v>1167</v>
      </c>
      <c r="C7249" s="6" t="s">
        <v>218</v>
      </c>
      <c r="D7249" s="6">
        <v>57734</v>
      </c>
      <c r="E7249" s="6">
        <v>379</v>
      </c>
      <c r="F7249" s="7">
        <f t="shared" si="678"/>
        <v>6.5645893234489213E-3</v>
      </c>
      <c r="G7249" s="6">
        <v>15</v>
      </c>
      <c r="H7249" s="6">
        <v>1</v>
      </c>
      <c r="I7249" s="8">
        <f t="shared" si="679"/>
        <v>6.6666666666666666E-2</v>
      </c>
      <c r="J7249" s="13">
        <v>866.02</v>
      </c>
      <c r="K7249" s="13">
        <v>0</v>
      </c>
      <c r="L7249" s="14">
        <f t="shared" si="680"/>
        <v>-866.02</v>
      </c>
      <c r="M7249" s="16">
        <f t="shared" si="681"/>
        <v>0</v>
      </c>
      <c r="N7249" s="17">
        <f t="shared" si="682"/>
        <v>2.2850131926121371</v>
      </c>
      <c r="O7249" s="17">
        <f t="shared" si="683"/>
        <v>866.02</v>
      </c>
    </row>
    <row r="7250" spans="1:15">
      <c r="A7250" s="19" t="s">
        <v>842</v>
      </c>
      <c r="B7250" s="11" t="s">
        <v>1167</v>
      </c>
      <c r="C7250" s="6" t="s">
        <v>218</v>
      </c>
      <c r="D7250" s="6">
        <v>34811</v>
      </c>
      <c r="E7250" s="6">
        <v>264</v>
      </c>
      <c r="F7250" s="7">
        <f t="shared" si="678"/>
        <v>7.5838097153198706E-3</v>
      </c>
      <c r="G7250" s="6">
        <v>19</v>
      </c>
      <c r="H7250" s="6">
        <v>4</v>
      </c>
      <c r="I7250" s="8">
        <f t="shared" si="679"/>
        <v>0.21052631578947367</v>
      </c>
      <c r="J7250" s="13">
        <v>522.16999999999996</v>
      </c>
      <c r="K7250" s="13">
        <v>2068.9499999999998</v>
      </c>
      <c r="L7250" s="14">
        <f t="shared" si="680"/>
        <v>1546.7799999999997</v>
      </c>
      <c r="M7250" s="16">
        <f t="shared" si="681"/>
        <v>3.9622153704732175</v>
      </c>
      <c r="N7250" s="17">
        <f t="shared" si="682"/>
        <v>1.9779166666666665</v>
      </c>
      <c r="O7250" s="17">
        <f t="shared" si="683"/>
        <v>130.54249999999999</v>
      </c>
    </row>
    <row r="7251" spans="1:15">
      <c r="A7251" s="19" t="s">
        <v>476</v>
      </c>
      <c r="B7251" s="11" t="s">
        <v>1168</v>
      </c>
      <c r="C7251" s="6" t="s">
        <v>271</v>
      </c>
      <c r="D7251" s="6">
        <v>16174</v>
      </c>
      <c r="E7251" s="6">
        <v>294</v>
      </c>
      <c r="F7251" s="7">
        <f t="shared" si="678"/>
        <v>1.8177321627303077E-2</v>
      </c>
      <c r="G7251" s="6">
        <v>15</v>
      </c>
      <c r="H7251" s="6">
        <v>2</v>
      </c>
      <c r="I7251" s="8">
        <f t="shared" si="679"/>
        <v>0.13333333333333333</v>
      </c>
      <c r="J7251" s="13">
        <v>145.57</v>
      </c>
      <c r="K7251" s="13">
        <v>0</v>
      </c>
      <c r="L7251" s="14">
        <f t="shared" si="680"/>
        <v>-145.57</v>
      </c>
      <c r="M7251" s="16">
        <f t="shared" si="681"/>
        <v>0</v>
      </c>
      <c r="N7251" s="17">
        <f t="shared" si="682"/>
        <v>0.49513605442176867</v>
      </c>
      <c r="O7251" s="17">
        <f t="shared" si="683"/>
        <v>72.784999999999997</v>
      </c>
    </row>
    <row r="7252" spans="1:15">
      <c r="A7252" s="19" t="s">
        <v>477</v>
      </c>
      <c r="B7252" s="11" t="s">
        <v>1168</v>
      </c>
      <c r="C7252" s="6" t="s">
        <v>271</v>
      </c>
      <c r="D7252" s="6">
        <v>15876</v>
      </c>
      <c r="E7252" s="6">
        <v>358</v>
      </c>
      <c r="F7252" s="7">
        <f t="shared" si="678"/>
        <v>2.254976064499874E-2</v>
      </c>
      <c r="G7252" s="6">
        <v>23</v>
      </c>
      <c r="H7252" s="6">
        <v>3</v>
      </c>
      <c r="I7252" s="8">
        <f t="shared" si="679"/>
        <v>0.13043478260869565</v>
      </c>
      <c r="J7252" s="13">
        <v>142.88999999999999</v>
      </c>
      <c r="K7252" s="13">
        <v>0</v>
      </c>
      <c r="L7252" s="14">
        <f t="shared" si="680"/>
        <v>-142.88999999999999</v>
      </c>
      <c r="M7252" s="16">
        <f t="shared" si="681"/>
        <v>0</v>
      </c>
      <c r="N7252" s="17">
        <f t="shared" si="682"/>
        <v>0.39913407821229047</v>
      </c>
      <c r="O7252" s="17">
        <f t="shared" si="683"/>
        <v>47.629999999999995</v>
      </c>
    </row>
    <row r="7253" spans="1:15">
      <c r="A7253" s="19" t="s">
        <v>478</v>
      </c>
      <c r="B7253" s="11" t="s">
        <v>1168</v>
      </c>
      <c r="C7253" s="6" t="s">
        <v>271</v>
      </c>
      <c r="D7253" s="6">
        <v>12420</v>
      </c>
      <c r="E7253" s="6">
        <v>360</v>
      </c>
      <c r="F7253" s="7">
        <f t="shared" si="678"/>
        <v>2.8985507246376812E-2</v>
      </c>
      <c r="G7253" s="6">
        <v>19</v>
      </c>
      <c r="H7253" s="6">
        <v>5</v>
      </c>
      <c r="I7253" s="8">
        <f t="shared" si="679"/>
        <v>0.26315789473684209</v>
      </c>
      <c r="J7253" s="13">
        <v>111.78</v>
      </c>
      <c r="K7253" s="13">
        <v>1784.3</v>
      </c>
      <c r="L7253" s="14">
        <f t="shared" si="680"/>
        <v>1672.52</v>
      </c>
      <c r="M7253" s="16">
        <f t="shared" si="681"/>
        <v>15.962605117194489</v>
      </c>
      <c r="N7253" s="17">
        <f t="shared" si="682"/>
        <v>0.3105</v>
      </c>
      <c r="O7253" s="17">
        <f t="shared" si="683"/>
        <v>22.356000000000002</v>
      </c>
    </row>
    <row r="7254" spans="1:15">
      <c r="A7254" s="19" t="s">
        <v>479</v>
      </c>
      <c r="B7254" s="11" t="s">
        <v>1168</v>
      </c>
      <c r="C7254" s="6" t="s">
        <v>271</v>
      </c>
      <c r="D7254" s="6">
        <v>18214</v>
      </c>
      <c r="E7254" s="6">
        <v>362</v>
      </c>
      <c r="F7254" s="7">
        <f t="shared" si="678"/>
        <v>1.9874821565828482E-2</v>
      </c>
      <c r="G7254" s="6">
        <v>16</v>
      </c>
      <c r="H7254" s="6">
        <v>1</v>
      </c>
      <c r="I7254" s="8">
        <f t="shared" si="679"/>
        <v>6.25E-2</v>
      </c>
      <c r="J7254" s="13">
        <v>163.93</v>
      </c>
      <c r="K7254" s="13">
        <v>796.8</v>
      </c>
      <c r="L7254" s="14">
        <f t="shared" si="680"/>
        <v>632.86999999999989</v>
      </c>
      <c r="M7254" s="16">
        <f t="shared" si="681"/>
        <v>4.8606112365033853</v>
      </c>
      <c r="N7254" s="17">
        <f t="shared" si="682"/>
        <v>0.45284530386740335</v>
      </c>
      <c r="O7254" s="17">
        <f t="shared" si="683"/>
        <v>163.93</v>
      </c>
    </row>
    <row r="7255" spans="1:15">
      <c r="A7255" s="19" t="s">
        <v>480</v>
      </c>
      <c r="B7255" s="11" t="s">
        <v>1168</v>
      </c>
      <c r="C7255" s="6" t="s">
        <v>271</v>
      </c>
      <c r="D7255" s="6">
        <v>11072</v>
      </c>
      <c r="E7255" s="6">
        <v>306</v>
      </c>
      <c r="F7255" s="7">
        <f t="shared" si="678"/>
        <v>2.7637283236994218E-2</v>
      </c>
      <c r="G7255" s="6">
        <v>22</v>
      </c>
      <c r="H7255" s="6">
        <v>3</v>
      </c>
      <c r="I7255" s="8">
        <f t="shared" si="679"/>
        <v>0.13636363636363635</v>
      </c>
      <c r="J7255" s="13">
        <v>99.65</v>
      </c>
      <c r="K7255" s="13">
        <v>2267</v>
      </c>
      <c r="L7255" s="14">
        <f t="shared" si="680"/>
        <v>2167.35</v>
      </c>
      <c r="M7255" s="16">
        <f t="shared" si="681"/>
        <v>22.749623682890114</v>
      </c>
      <c r="N7255" s="17">
        <f t="shared" si="682"/>
        <v>0.32565359477124184</v>
      </c>
      <c r="O7255" s="17">
        <f t="shared" si="683"/>
        <v>33.216666666666669</v>
      </c>
    </row>
    <row r="7256" spans="1:15">
      <c r="A7256" s="19" t="s">
        <v>481</v>
      </c>
      <c r="B7256" s="11" t="s">
        <v>1168</v>
      </c>
      <c r="C7256" s="6" t="s">
        <v>271</v>
      </c>
      <c r="D7256" s="6">
        <v>15278</v>
      </c>
      <c r="E7256" s="6">
        <v>451</v>
      </c>
      <c r="F7256" s="7">
        <f t="shared" si="678"/>
        <v>2.9519570624427283E-2</v>
      </c>
      <c r="G7256" s="6">
        <v>33</v>
      </c>
      <c r="H7256" s="6">
        <v>7</v>
      </c>
      <c r="I7256" s="8">
        <f t="shared" si="679"/>
        <v>0.21212121212121213</v>
      </c>
      <c r="J7256" s="13">
        <v>137.51</v>
      </c>
      <c r="K7256" s="13">
        <v>6321.24</v>
      </c>
      <c r="L7256" s="14">
        <f t="shared" si="680"/>
        <v>6183.73</v>
      </c>
      <c r="M7256" s="16">
        <f t="shared" si="681"/>
        <v>45.969311322812885</v>
      </c>
      <c r="N7256" s="17">
        <f t="shared" si="682"/>
        <v>0.30490022172949</v>
      </c>
      <c r="O7256" s="17">
        <f t="shared" si="683"/>
        <v>19.644285714285711</v>
      </c>
    </row>
    <row r="7257" spans="1:15">
      <c r="A7257" s="19" t="s">
        <v>482</v>
      </c>
      <c r="B7257" s="11" t="s">
        <v>1168</v>
      </c>
      <c r="C7257" s="6" t="s">
        <v>271</v>
      </c>
      <c r="D7257" s="6">
        <v>13207</v>
      </c>
      <c r="E7257" s="6">
        <v>382</v>
      </c>
      <c r="F7257" s="7">
        <f t="shared" si="678"/>
        <v>2.8924055425153326E-2</v>
      </c>
      <c r="G7257" s="6">
        <v>17</v>
      </c>
      <c r="H7257" s="6">
        <v>5</v>
      </c>
      <c r="I7257" s="8">
        <f t="shared" si="679"/>
        <v>0.29411764705882354</v>
      </c>
      <c r="J7257" s="13">
        <v>118.87</v>
      </c>
      <c r="K7257" s="13">
        <v>2113.9</v>
      </c>
      <c r="L7257" s="14">
        <f t="shared" si="680"/>
        <v>1995.0300000000002</v>
      </c>
      <c r="M7257" s="16">
        <f t="shared" si="681"/>
        <v>17.783292672667621</v>
      </c>
      <c r="N7257" s="17">
        <f t="shared" si="682"/>
        <v>0.31117801047120419</v>
      </c>
      <c r="O7257" s="17">
        <f t="shared" si="683"/>
        <v>23.774000000000001</v>
      </c>
    </row>
    <row r="7258" spans="1:15">
      <c r="A7258" s="19" t="s">
        <v>483</v>
      </c>
      <c r="B7258" s="11" t="s">
        <v>1168</v>
      </c>
      <c r="C7258" s="6" t="s">
        <v>271</v>
      </c>
      <c r="D7258" s="6">
        <v>17437</v>
      </c>
      <c r="E7258" s="6">
        <v>309</v>
      </c>
      <c r="F7258" s="7">
        <f t="shared" si="678"/>
        <v>1.7720938234788094E-2</v>
      </c>
      <c r="G7258" s="6">
        <v>17</v>
      </c>
      <c r="H7258" s="6">
        <v>1</v>
      </c>
      <c r="I7258" s="8">
        <f t="shared" si="679"/>
        <v>5.8823529411764705E-2</v>
      </c>
      <c r="J7258" s="13">
        <v>156.94</v>
      </c>
      <c r="K7258" s="13">
        <v>0</v>
      </c>
      <c r="L7258" s="14">
        <f t="shared" si="680"/>
        <v>-156.94</v>
      </c>
      <c r="M7258" s="16">
        <f t="shared" si="681"/>
        <v>0</v>
      </c>
      <c r="N7258" s="17">
        <f t="shared" si="682"/>
        <v>0.50789644012944979</v>
      </c>
      <c r="O7258" s="17">
        <f t="shared" si="683"/>
        <v>156.94</v>
      </c>
    </row>
    <row r="7259" spans="1:15">
      <c r="A7259" s="19" t="s">
        <v>484</v>
      </c>
      <c r="B7259" s="11" t="s">
        <v>1168</v>
      </c>
      <c r="C7259" s="6" t="s">
        <v>271</v>
      </c>
      <c r="D7259" s="6">
        <v>17223</v>
      </c>
      <c r="E7259" s="6">
        <v>317</v>
      </c>
      <c r="F7259" s="7">
        <f t="shared" si="678"/>
        <v>1.8405620391337165E-2</v>
      </c>
      <c r="G7259" s="6">
        <v>21</v>
      </c>
      <c r="H7259" s="6">
        <v>6</v>
      </c>
      <c r="I7259" s="8">
        <f t="shared" si="679"/>
        <v>0.2857142857142857</v>
      </c>
      <c r="J7259" s="13">
        <v>155.01</v>
      </c>
      <c r="K7259" s="13">
        <v>4691.05</v>
      </c>
      <c r="L7259" s="14">
        <f t="shared" si="680"/>
        <v>4536.04</v>
      </c>
      <c r="M7259" s="16">
        <f t="shared" si="681"/>
        <v>30.262886265402233</v>
      </c>
      <c r="N7259" s="17">
        <f t="shared" si="682"/>
        <v>0.48899053627760247</v>
      </c>
      <c r="O7259" s="17">
        <f t="shared" si="683"/>
        <v>25.834999999999997</v>
      </c>
    </row>
    <row r="7260" spans="1:15">
      <c r="A7260" s="19" t="s">
        <v>485</v>
      </c>
      <c r="B7260" s="11" t="s">
        <v>1168</v>
      </c>
      <c r="C7260" s="6" t="s">
        <v>271</v>
      </c>
      <c r="D7260" s="6">
        <v>13371</v>
      </c>
      <c r="E7260" s="6">
        <v>399</v>
      </c>
      <c r="F7260" s="7">
        <f t="shared" si="678"/>
        <v>2.9840700022436616E-2</v>
      </c>
      <c r="G7260" s="6">
        <v>17</v>
      </c>
      <c r="H7260" s="6">
        <v>1</v>
      </c>
      <c r="I7260" s="8">
        <f t="shared" si="679"/>
        <v>5.8823529411764705E-2</v>
      </c>
      <c r="J7260" s="13">
        <v>120.34</v>
      </c>
      <c r="K7260" s="13">
        <v>1779.85</v>
      </c>
      <c r="L7260" s="14">
        <f t="shared" si="680"/>
        <v>1659.51</v>
      </c>
      <c r="M7260" s="16">
        <f t="shared" si="681"/>
        <v>14.790177829483129</v>
      </c>
      <c r="N7260" s="17">
        <f t="shared" si="682"/>
        <v>0.30160401002506265</v>
      </c>
      <c r="O7260" s="17">
        <f t="shared" si="683"/>
        <v>120.34</v>
      </c>
    </row>
    <row r="7261" spans="1:15">
      <c r="A7261" s="19" t="s">
        <v>486</v>
      </c>
      <c r="B7261" s="11" t="s">
        <v>1168</v>
      </c>
      <c r="C7261" s="6" t="s">
        <v>271</v>
      </c>
      <c r="D7261" s="6">
        <v>11946</v>
      </c>
      <c r="E7261" s="6">
        <v>385</v>
      </c>
      <c r="F7261" s="7">
        <f t="shared" si="678"/>
        <v>3.2228360957642727E-2</v>
      </c>
      <c r="G7261" s="6">
        <v>26</v>
      </c>
      <c r="H7261" s="6">
        <v>3</v>
      </c>
      <c r="I7261" s="8">
        <f t="shared" si="679"/>
        <v>0.11538461538461539</v>
      </c>
      <c r="J7261" s="13">
        <v>107.52</v>
      </c>
      <c r="K7261" s="13">
        <v>1543.52</v>
      </c>
      <c r="L7261" s="14">
        <f t="shared" si="680"/>
        <v>1436</v>
      </c>
      <c r="M7261" s="16">
        <f t="shared" si="681"/>
        <v>14.355654761904763</v>
      </c>
      <c r="N7261" s="17">
        <f t="shared" si="682"/>
        <v>0.27927272727272728</v>
      </c>
      <c r="O7261" s="17">
        <f t="shared" si="683"/>
        <v>35.839999999999996</v>
      </c>
    </row>
    <row r="7262" spans="1:15">
      <c r="A7262" s="19" t="s">
        <v>487</v>
      </c>
      <c r="B7262" s="11" t="s">
        <v>1168</v>
      </c>
      <c r="C7262" s="6" t="s">
        <v>271</v>
      </c>
      <c r="D7262" s="6">
        <v>11427</v>
      </c>
      <c r="E7262" s="6">
        <v>334</v>
      </c>
      <c r="F7262" s="7">
        <f t="shared" si="678"/>
        <v>2.9229018990111141E-2</v>
      </c>
      <c r="G7262" s="6">
        <v>19</v>
      </c>
      <c r="H7262" s="6">
        <v>4</v>
      </c>
      <c r="I7262" s="8">
        <f t="shared" si="679"/>
        <v>0.21052631578947367</v>
      </c>
      <c r="J7262" s="13">
        <v>102.85</v>
      </c>
      <c r="K7262" s="13">
        <v>1287.6500000000001</v>
      </c>
      <c r="L7262" s="14">
        <f t="shared" si="680"/>
        <v>1184.8000000000002</v>
      </c>
      <c r="M7262" s="16">
        <f t="shared" si="681"/>
        <v>12.519688867282452</v>
      </c>
      <c r="N7262" s="17">
        <f t="shared" si="682"/>
        <v>0.30793413173652695</v>
      </c>
      <c r="O7262" s="17">
        <f t="shared" si="683"/>
        <v>25.712499999999999</v>
      </c>
    </row>
    <row r="7263" spans="1:15">
      <c r="A7263" s="19" t="s">
        <v>488</v>
      </c>
      <c r="B7263" s="11" t="s">
        <v>1168</v>
      </c>
      <c r="C7263" s="6" t="s">
        <v>271</v>
      </c>
      <c r="D7263" s="6">
        <v>10010</v>
      </c>
      <c r="E7263" s="6">
        <v>215</v>
      </c>
      <c r="F7263" s="7">
        <f t="shared" si="678"/>
        <v>2.147852147852148E-2</v>
      </c>
      <c r="G7263" s="6">
        <v>8</v>
      </c>
      <c r="H7263" s="6">
        <v>2</v>
      </c>
      <c r="I7263" s="8">
        <f t="shared" si="679"/>
        <v>0.25</v>
      </c>
      <c r="J7263" s="13">
        <v>90.09</v>
      </c>
      <c r="K7263" s="13">
        <v>0</v>
      </c>
      <c r="L7263" s="14">
        <f t="shared" si="680"/>
        <v>-90.09</v>
      </c>
      <c r="M7263" s="16">
        <f t="shared" si="681"/>
        <v>0</v>
      </c>
      <c r="N7263" s="17">
        <f t="shared" si="682"/>
        <v>0.4190232558139535</v>
      </c>
      <c r="O7263" s="17">
        <f t="shared" si="683"/>
        <v>45.045000000000002</v>
      </c>
    </row>
    <row r="7264" spans="1:15">
      <c r="A7264" s="19" t="s">
        <v>489</v>
      </c>
      <c r="B7264" s="11" t="s">
        <v>1168</v>
      </c>
      <c r="C7264" s="6" t="s">
        <v>271</v>
      </c>
      <c r="D7264" s="6">
        <v>13481</v>
      </c>
      <c r="E7264" s="6">
        <v>307</v>
      </c>
      <c r="F7264" s="7">
        <f t="shared" si="678"/>
        <v>2.2772791335954307E-2</v>
      </c>
      <c r="G7264" s="6">
        <v>17</v>
      </c>
      <c r="H7264" s="6">
        <v>4</v>
      </c>
      <c r="I7264" s="8">
        <f t="shared" si="679"/>
        <v>0.23529411764705882</v>
      </c>
      <c r="J7264" s="13">
        <v>121.33</v>
      </c>
      <c r="K7264" s="13">
        <v>1587.1</v>
      </c>
      <c r="L7264" s="14">
        <f t="shared" si="680"/>
        <v>1465.77</v>
      </c>
      <c r="M7264" s="16">
        <f t="shared" si="681"/>
        <v>13.080853869611802</v>
      </c>
      <c r="N7264" s="17">
        <f t="shared" si="682"/>
        <v>0.3952117263843648</v>
      </c>
      <c r="O7264" s="17">
        <f t="shared" si="683"/>
        <v>30.3325</v>
      </c>
    </row>
    <row r="7265" spans="1:15">
      <c r="A7265" s="19" t="s">
        <v>490</v>
      </c>
      <c r="B7265" s="11" t="s">
        <v>1168</v>
      </c>
      <c r="C7265" s="6" t="s">
        <v>271</v>
      </c>
      <c r="D7265" s="6">
        <v>10977</v>
      </c>
      <c r="E7265" s="6">
        <v>297</v>
      </c>
      <c r="F7265" s="7">
        <f t="shared" si="678"/>
        <v>2.705657283410768E-2</v>
      </c>
      <c r="G7265" s="6">
        <v>18</v>
      </c>
      <c r="H7265" s="6">
        <v>2</v>
      </c>
      <c r="I7265" s="8">
        <f t="shared" si="679"/>
        <v>0.1111111111111111</v>
      </c>
      <c r="J7265" s="13">
        <v>98.8</v>
      </c>
      <c r="K7265" s="13">
        <v>2338.58</v>
      </c>
      <c r="L7265" s="14">
        <f t="shared" si="680"/>
        <v>2239.7799999999997</v>
      </c>
      <c r="M7265" s="16">
        <f t="shared" si="681"/>
        <v>23.669838056680163</v>
      </c>
      <c r="N7265" s="17">
        <f t="shared" si="682"/>
        <v>0.33265993265993266</v>
      </c>
      <c r="O7265" s="17">
        <f t="shared" si="683"/>
        <v>49.4</v>
      </c>
    </row>
    <row r="7266" spans="1:15">
      <c r="A7266" s="19" t="s">
        <v>491</v>
      </c>
      <c r="B7266" s="11" t="s">
        <v>1168</v>
      </c>
      <c r="C7266" s="6" t="s">
        <v>271</v>
      </c>
      <c r="D7266" s="6">
        <v>10433</v>
      </c>
      <c r="E7266" s="6">
        <v>185</v>
      </c>
      <c r="F7266" s="7">
        <f t="shared" si="678"/>
        <v>1.7732195916802453E-2</v>
      </c>
      <c r="G7266" s="6">
        <v>12</v>
      </c>
      <c r="H7266" s="6">
        <v>2</v>
      </c>
      <c r="I7266" s="8">
        <f t="shared" si="679"/>
        <v>0.16666666666666666</v>
      </c>
      <c r="J7266" s="13">
        <v>93.9</v>
      </c>
      <c r="K7266" s="13">
        <v>509.95</v>
      </c>
      <c r="L7266" s="14">
        <f t="shared" si="680"/>
        <v>416.04999999999995</v>
      </c>
      <c r="M7266" s="16">
        <f t="shared" si="681"/>
        <v>5.4307774227902019</v>
      </c>
      <c r="N7266" s="17">
        <f t="shared" si="682"/>
        <v>0.5075675675675676</v>
      </c>
      <c r="O7266" s="17">
        <f t="shared" si="683"/>
        <v>46.95</v>
      </c>
    </row>
    <row r="7267" spans="1:15">
      <c r="A7267" s="19" t="s">
        <v>492</v>
      </c>
      <c r="B7267" s="11" t="s">
        <v>1168</v>
      </c>
      <c r="C7267" s="6" t="s">
        <v>271</v>
      </c>
      <c r="D7267" s="6">
        <v>9971</v>
      </c>
      <c r="E7267" s="6">
        <v>271</v>
      </c>
      <c r="F7267" s="7">
        <f t="shared" si="678"/>
        <v>2.7178818573864207E-2</v>
      </c>
      <c r="G7267" s="6">
        <v>13</v>
      </c>
      <c r="H7267" s="6">
        <v>4</v>
      </c>
      <c r="I7267" s="8">
        <f t="shared" si="679"/>
        <v>0.30769230769230771</v>
      </c>
      <c r="J7267" s="13">
        <v>89.74</v>
      </c>
      <c r="K7267" s="13">
        <v>2529.06</v>
      </c>
      <c r="L7267" s="14">
        <f t="shared" si="680"/>
        <v>2439.3200000000002</v>
      </c>
      <c r="M7267" s="16">
        <f t="shared" si="681"/>
        <v>28.182081568977047</v>
      </c>
      <c r="N7267" s="17">
        <f t="shared" si="682"/>
        <v>0.33114391143911437</v>
      </c>
      <c r="O7267" s="17">
        <f t="shared" si="683"/>
        <v>22.434999999999999</v>
      </c>
    </row>
    <row r="7268" spans="1:15">
      <c r="A7268" s="19" t="s">
        <v>493</v>
      </c>
      <c r="B7268" s="11" t="s">
        <v>1168</v>
      </c>
      <c r="C7268" s="6" t="s">
        <v>271</v>
      </c>
      <c r="D7268" s="6">
        <v>14431</v>
      </c>
      <c r="E7268" s="6">
        <v>303</v>
      </c>
      <c r="F7268" s="7">
        <f t="shared" si="678"/>
        <v>2.0996465941376205E-2</v>
      </c>
      <c r="G7268" s="6">
        <v>11</v>
      </c>
      <c r="H7268" s="6">
        <v>1</v>
      </c>
      <c r="I7268" s="8">
        <f t="shared" si="679"/>
        <v>9.0909090909090912E-2</v>
      </c>
      <c r="J7268" s="13">
        <v>129.88</v>
      </c>
      <c r="K7268" s="13">
        <v>0</v>
      </c>
      <c r="L7268" s="14">
        <f t="shared" si="680"/>
        <v>-129.88</v>
      </c>
      <c r="M7268" s="16">
        <f t="shared" si="681"/>
        <v>0</v>
      </c>
      <c r="N7268" s="17">
        <f t="shared" si="682"/>
        <v>0.42864686468646862</v>
      </c>
      <c r="O7268" s="17">
        <f t="shared" si="683"/>
        <v>129.88</v>
      </c>
    </row>
    <row r="7269" spans="1:15">
      <c r="A7269" s="19" t="s">
        <v>494</v>
      </c>
      <c r="B7269" s="11" t="s">
        <v>1168</v>
      </c>
      <c r="C7269" s="6" t="s">
        <v>271</v>
      </c>
      <c r="D7269" s="6">
        <v>17708</v>
      </c>
      <c r="E7269" s="6">
        <v>573</v>
      </c>
      <c r="F7269" s="7">
        <f t="shared" si="678"/>
        <v>3.2358256155409985E-2</v>
      </c>
      <c r="G7269" s="6">
        <v>35</v>
      </c>
      <c r="H7269" s="6">
        <v>6</v>
      </c>
      <c r="I7269" s="8">
        <f t="shared" si="679"/>
        <v>0.17142857142857143</v>
      </c>
      <c r="J7269" s="13">
        <v>159.38</v>
      </c>
      <c r="K7269" s="13">
        <v>4009.63</v>
      </c>
      <c r="L7269" s="14">
        <f t="shared" si="680"/>
        <v>3850.25</v>
      </c>
      <c r="M7269" s="16">
        <f t="shared" si="681"/>
        <v>25.15767348475342</v>
      </c>
      <c r="N7269" s="17">
        <f t="shared" si="682"/>
        <v>0.27815008726003487</v>
      </c>
      <c r="O7269" s="17">
        <f t="shared" si="683"/>
        <v>26.563333333333333</v>
      </c>
    </row>
    <row r="7270" spans="1:15">
      <c r="A7270" s="19" t="s">
        <v>495</v>
      </c>
      <c r="B7270" s="11" t="s">
        <v>1168</v>
      </c>
      <c r="C7270" s="6" t="s">
        <v>271</v>
      </c>
      <c r="D7270" s="6">
        <v>10707</v>
      </c>
      <c r="E7270" s="6">
        <v>270</v>
      </c>
      <c r="F7270" s="7">
        <f t="shared" si="678"/>
        <v>2.5217147660409077E-2</v>
      </c>
      <c r="G7270" s="6">
        <v>13</v>
      </c>
      <c r="H7270" s="6">
        <v>3</v>
      </c>
      <c r="I7270" s="8">
        <f t="shared" si="679"/>
        <v>0.23076923076923078</v>
      </c>
      <c r="J7270" s="13">
        <v>96.37</v>
      </c>
      <c r="K7270" s="13">
        <v>2798.73</v>
      </c>
      <c r="L7270" s="14">
        <f t="shared" si="680"/>
        <v>2702.36</v>
      </c>
      <c r="M7270" s="16">
        <f t="shared" si="681"/>
        <v>29.041506692954236</v>
      </c>
      <c r="N7270" s="17">
        <f t="shared" si="682"/>
        <v>0.35692592592592592</v>
      </c>
      <c r="O7270" s="17">
        <f t="shared" si="683"/>
        <v>32.123333333333335</v>
      </c>
    </row>
    <row r="7271" spans="1:15">
      <c r="A7271" s="19" t="s">
        <v>496</v>
      </c>
      <c r="B7271" s="11" t="s">
        <v>1168</v>
      </c>
      <c r="C7271" s="6" t="s">
        <v>271</v>
      </c>
      <c r="D7271" s="6">
        <v>17093</v>
      </c>
      <c r="E7271" s="6">
        <v>352</v>
      </c>
      <c r="F7271" s="7">
        <f t="shared" si="678"/>
        <v>2.0593225296905167E-2</v>
      </c>
      <c r="G7271" s="6">
        <v>18</v>
      </c>
      <c r="H7271" s="6">
        <v>1</v>
      </c>
      <c r="I7271" s="8">
        <f t="shared" si="679"/>
        <v>5.5555555555555552E-2</v>
      </c>
      <c r="J7271" s="13">
        <v>153.84</v>
      </c>
      <c r="K7271" s="13">
        <v>583.87</v>
      </c>
      <c r="L7271" s="14">
        <f t="shared" si="680"/>
        <v>430.03</v>
      </c>
      <c r="M7271" s="16">
        <f t="shared" si="681"/>
        <v>3.7953068122724907</v>
      </c>
      <c r="N7271" s="17">
        <f t="shared" si="682"/>
        <v>0.43704545454545457</v>
      </c>
      <c r="O7271" s="17">
        <f t="shared" si="683"/>
        <v>153.84</v>
      </c>
    </row>
    <row r="7272" spans="1:15">
      <c r="A7272" s="19" t="s">
        <v>497</v>
      </c>
      <c r="B7272" s="11" t="s">
        <v>1168</v>
      </c>
      <c r="C7272" s="6" t="s">
        <v>271</v>
      </c>
      <c r="D7272" s="6">
        <v>18151</v>
      </c>
      <c r="E7272" s="6">
        <v>577</v>
      </c>
      <c r="F7272" s="7">
        <f t="shared" si="678"/>
        <v>3.1788882155253155E-2</v>
      </c>
      <c r="G7272" s="6">
        <v>28</v>
      </c>
      <c r="H7272" s="6">
        <v>1</v>
      </c>
      <c r="I7272" s="8">
        <f t="shared" si="679"/>
        <v>3.5714285714285712E-2</v>
      </c>
      <c r="J7272" s="13">
        <v>163.36000000000001</v>
      </c>
      <c r="K7272" s="13">
        <v>0</v>
      </c>
      <c r="L7272" s="14">
        <f t="shared" si="680"/>
        <v>-163.36000000000001</v>
      </c>
      <c r="M7272" s="16">
        <f t="shared" si="681"/>
        <v>0</v>
      </c>
      <c r="N7272" s="17">
        <f t="shared" si="682"/>
        <v>0.28311958405545928</v>
      </c>
      <c r="O7272" s="17">
        <f t="shared" si="683"/>
        <v>163.36000000000001</v>
      </c>
    </row>
    <row r="7273" spans="1:15">
      <c r="A7273" s="19" t="s">
        <v>498</v>
      </c>
      <c r="B7273" s="11" t="s">
        <v>1168</v>
      </c>
      <c r="C7273" s="6" t="s">
        <v>271</v>
      </c>
      <c r="D7273" s="6">
        <v>18153</v>
      </c>
      <c r="E7273" s="6">
        <v>427</v>
      </c>
      <c r="F7273" s="7">
        <f t="shared" si="678"/>
        <v>2.3522282818266953E-2</v>
      </c>
      <c r="G7273" s="6">
        <v>24</v>
      </c>
      <c r="H7273" s="6">
        <v>1</v>
      </c>
      <c r="I7273" s="8">
        <f t="shared" si="679"/>
        <v>4.1666666666666664E-2</v>
      </c>
      <c r="J7273" s="13">
        <v>163.38</v>
      </c>
      <c r="K7273" s="13">
        <v>0</v>
      </c>
      <c r="L7273" s="14">
        <f t="shared" si="680"/>
        <v>-163.38</v>
      </c>
      <c r="M7273" s="16">
        <f t="shared" si="681"/>
        <v>0</v>
      </c>
      <c r="N7273" s="17">
        <f t="shared" si="682"/>
        <v>0.38262295081967213</v>
      </c>
      <c r="O7273" s="17">
        <f t="shared" si="683"/>
        <v>163.38</v>
      </c>
    </row>
    <row r="7274" spans="1:15">
      <c r="A7274" s="19" t="s">
        <v>499</v>
      </c>
      <c r="B7274" s="11" t="s">
        <v>1168</v>
      </c>
      <c r="C7274" s="6" t="s">
        <v>271</v>
      </c>
      <c r="D7274" s="6">
        <v>17080</v>
      </c>
      <c r="E7274" s="6">
        <v>360</v>
      </c>
      <c r="F7274" s="7">
        <f t="shared" si="678"/>
        <v>2.1077283372365339E-2</v>
      </c>
      <c r="G7274" s="6">
        <v>26</v>
      </c>
      <c r="H7274" s="6">
        <v>6</v>
      </c>
      <c r="I7274" s="8">
        <f t="shared" si="679"/>
        <v>0.23076923076923078</v>
      </c>
      <c r="J7274" s="13">
        <v>153.72</v>
      </c>
      <c r="K7274" s="13">
        <v>2919.23</v>
      </c>
      <c r="L7274" s="14">
        <f t="shared" si="680"/>
        <v>2765.51</v>
      </c>
      <c r="M7274" s="16">
        <f t="shared" si="681"/>
        <v>18.990567265157431</v>
      </c>
      <c r="N7274" s="17">
        <f t="shared" si="682"/>
        <v>0.42699999999999999</v>
      </c>
      <c r="O7274" s="17">
        <f t="shared" si="683"/>
        <v>25.62</v>
      </c>
    </row>
    <row r="7275" spans="1:15">
      <c r="A7275" s="19" t="s">
        <v>500</v>
      </c>
      <c r="B7275" s="11" t="s">
        <v>1168</v>
      </c>
      <c r="C7275" s="6" t="s">
        <v>271</v>
      </c>
      <c r="D7275" s="6">
        <v>16146</v>
      </c>
      <c r="E7275" s="6">
        <v>458</v>
      </c>
      <c r="F7275" s="7">
        <f t="shared" si="678"/>
        <v>2.8366158800941409E-2</v>
      </c>
      <c r="G7275" s="6">
        <v>30</v>
      </c>
      <c r="H7275" s="6">
        <v>2</v>
      </c>
      <c r="I7275" s="8">
        <f t="shared" si="679"/>
        <v>6.6666666666666666E-2</v>
      </c>
      <c r="J7275" s="13">
        <v>145.32</v>
      </c>
      <c r="K7275" s="13">
        <v>1005.5</v>
      </c>
      <c r="L7275" s="14">
        <f t="shared" si="680"/>
        <v>860.18000000000006</v>
      </c>
      <c r="M7275" s="16">
        <f t="shared" si="681"/>
        <v>6.9192127718139282</v>
      </c>
      <c r="N7275" s="17">
        <f t="shared" si="682"/>
        <v>0.31729257641921393</v>
      </c>
      <c r="O7275" s="17">
        <f t="shared" si="683"/>
        <v>72.66</v>
      </c>
    </row>
    <row r="7276" spans="1:15">
      <c r="A7276" s="19" t="s">
        <v>501</v>
      </c>
      <c r="B7276" s="11" t="s">
        <v>1168</v>
      </c>
      <c r="C7276" s="6" t="s">
        <v>271</v>
      </c>
      <c r="D7276" s="6">
        <v>10230</v>
      </c>
      <c r="E7276" s="6">
        <v>290</v>
      </c>
      <c r="F7276" s="7">
        <f t="shared" si="678"/>
        <v>2.8347996089931573E-2</v>
      </c>
      <c r="G7276" s="6">
        <v>19</v>
      </c>
      <c r="H7276" s="6">
        <v>2</v>
      </c>
      <c r="I7276" s="8">
        <f t="shared" si="679"/>
        <v>0.10526315789473684</v>
      </c>
      <c r="J7276" s="13">
        <v>92.07</v>
      </c>
      <c r="K7276" s="13">
        <v>0</v>
      </c>
      <c r="L7276" s="14">
        <f t="shared" si="680"/>
        <v>-92.07</v>
      </c>
      <c r="M7276" s="16">
        <f t="shared" si="681"/>
        <v>0</v>
      </c>
      <c r="N7276" s="17">
        <f t="shared" si="682"/>
        <v>0.31748275862068964</v>
      </c>
      <c r="O7276" s="17">
        <f t="shared" si="683"/>
        <v>46.034999999999997</v>
      </c>
    </row>
    <row r="7277" spans="1:15">
      <c r="A7277" s="19" t="s">
        <v>502</v>
      </c>
      <c r="B7277" s="11" t="s">
        <v>1168</v>
      </c>
      <c r="C7277" s="6" t="s">
        <v>271</v>
      </c>
      <c r="D7277" s="6">
        <v>12485</v>
      </c>
      <c r="E7277" s="6">
        <v>352</v>
      </c>
      <c r="F7277" s="7">
        <f t="shared" si="678"/>
        <v>2.8193832599118944E-2</v>
      </c>
      <c r="G7277" s="6">
        <v>22</v>
      </c>
      <c r="H7277" s="6">
        <v>1</v>
      </c>
      <c r="I7277" s="8">
        <f t="shared" si="679"/>
        <v>4.5454545454545456E-2</v>
      </c>
      <c r="J7277" s="13">
        <v>112.37</v>
      </c>
      <c r="K7277" s="13">
        <v>0</v>
      </c>
      <c r="L7277" s="14">
        <f t="shared" si="680"/>
        <v>-112.37</v>
      </c>
      <c r="M7277" s="16">
        <f t="shared" si="681"/>
        <v>0</v>
      </c>
      <c r="N7277" s="17">
        <f t="shared" si="682"/>
        <v>0.31923295454545458</v>
      </c>
      <c r="O7277" s="17">
        <f t="shared" si="683"/>
        <v>112.37</v>
      </c>
    </row>
    <row r="7278" spans="1:15">
      <c r="A7278" s="19" t="s">
        <v>503</v>
      </c>
      <c r="B7278" s="11" t="s">
        <v>1168</v>
      </c>
      <c r="C7278" s="6" t="s">
        <v>271</v>
      </c>
      <c r="D7278" s="6">
        <v>16993</v>
      </c>
      <c r="E7278" s="6">
        <v>390</v>
      </c>
      <c r="F7278" s="7">
        <f t="shared" si="678"/>
        <v>2.2950626728652973E-2</v>
      </c>
      <c r="G7278" s="6">
        <v>24</v>
      </c>
      <c r="H7278" s="6">
        <v>2</v>
      </c>
      <c r="I7278" s="8">
        <f t="shared" si="679"/>
        <v>8.3333333333333329E-2</v>
      </c>
      <c r="J7278" s="13">
        <v>152.94</v>
      </c>
      <c r="K7278" s="13">
        <v>0</v>
      </c>
      <c r="L7278" s="14">
        <f t="shared" si="680"/>
        <v>-152.94</v>
      </c>
      <c r="M7278" s="16">
        <f t="shared" si="681"/>
        <v>0</v>
      </c>
      <c r="N7278" s="17">
        <f t="shared" si="682"/>
        <v>0.39215384615384613</v>
      </c>
      <c r="O7278" s="17">
        <f t="shared" si="683"/>
        <v>76.47</v>
      </c>
    </row>
    <row r="7279" spans="1:15">
      <c r="A7279" s="19" t="s">
        <v>504</v>
      </c>
      <c r="B7279" s="11" t="s">
        <v>1168</v>
      </c>
      <c r="C7279" s="6" t="s">
        <v>271</v>
      </c>
      <c r="D7279" s="6">
        <v>10074</v>
      </c>
      <c r="E7279" s="6">
        <v>257</v>
      </c>
      <c r="F7279" s="7">
        <f t="shared" si="678"/>
        <v>2.5511216994242605E-2</v>
      </c>
      <c r="G7279" s="6">
        <v>18</v>
      </c>
      <c r="H7279" s="6">
        <v>5</v>
      </c>
      <c r="I7279" s="8">
        <f t="shared" si="679"/>
        <v>0.27777777777777779</v>
      </c>
      <c r="J7279" s="13">
        <v>90.67</v>
      </c>
      <c r="K7279" s="13">
        <v>2683.92</v>
      </c>
      <c r="L7279" s="14">
        <f t="shared" si="680"/>
        <v>2593.25</v>
      </c>
      <c r="M7279" s="16">
        <f t="shared" si="681"/>
        <v>29.600970552553214</v>
      </c>
      <c r="N7279" s="17">
        <f t="shared" si="682"/>
        <v>0.35280155642023348</v>
      </c>
      <c r="O7279" s="17">
        <f t="shared" si="683"/>
        <v>18.134</v>
      </c>
    </row>
    <row r="7280" spans="1:15">
      <c r="A7280" s="19" t="s">
        <v>505</v>
      </c>
      <c r="B7280" s="11" t="s">
        <v>1168</v>
      </c>
      <c r="C7280" s="6" t="s">
        <v>271</v>
      </c>
      <c r="D7280" s="6">
        <v>17774</v>
      </c>
      <c r="E7280" s="6">
        <v>483</v>
      </c>
      <c r="F7280" s="7">
        <f t="shared" si="678"/>
        <v>2.7174524586474624E-2</v>
      </c>
      <c r="G7280" s="6">
        <v>23</v>
      </c>
      <c r="H7280" s="6">
        <v>3</v>
      </c>
      <c r="I7280" s="8">
        <f t="shared" si="679"/>
        <v>0.13043478260869565</v>
      </c>
      <c r="J7280" s="13">
        <v>159.97</v>
      </c>
      <c r="K7280" s="13">
        <v>1900.1</v>
      </c>
      <c r="L7280" s="14">
        <f t="shared" si="680"/>
        <v>1740.1299999999999</v>
      </c>
      <c r="M7280" s="16">
        <f t="shared" si="681"/>
        <v>11.877852097268237</v>
      </c>
      <c r="N7280" s="17">
        <f t="shared" si="682"/>
        <v>0.33120082815734991</v>
      </c>
      <c r="O7280" s="17">
        <f t="shared" si="683"/>
        <v>53.323333333333331</v>
      </c>
    </row>
    <row r="7281" spans="1:15">
      <c r="A7281" s="19" t="s">
        <v>506</v>
      </c>
      <c r="B7281" s="11" t="s">
        <v>1168</v>
      </c>
      <c r="C7281" s="6" t="s">
        <v>271</v>
      </c>
      <c r="D7281" s="6">
        <v>17975</v>
      </c>
      <c r="E7281" s="6">
        <v>370</v>
      </c>
      <c r="F7281" s="7">
        <f t="shared" si="678"/>
        <v>2.0584144645340752E-2</v>
      </c>
      <c r="G7281" s="6">
        <v>13</v>
      </c>
      <c r="H7281" s="6">
        <v>3</v>
      </c>
      <c r="I7281" s="8">
        <f t="shared" si="679"/>
        <v>0.23076923076923078</v>
      </c>
      <c r="J7281" s="13">
        <v>161.78</v>
      </c>
      <c r="K7281" s="13">
        <v>0</v>
      </c>
      <c r="L7281" s="14">
        <f t="shared" si="680"/>
        <v>-161.78</v>
      </c>
      <c r="M7281" s="16">
        <f t="shared" si="681"/>
        <v>0</v>
      </c>
      <c r="N7281" s="17">
        <f t="shared" si="682"/>
        <v>0.43724324324324326</v>
      </c>
      <c r="O7281" s="17">
        <f t="shared" si="683"/>
        <v>53.926666666666669</v>
      </c>
    </row>
    <row r="7282" spans="1:15">
      <c r="A7282" s="19" t="s">
        <v>507</v>
      </c>
      <c r="B7282" s="11" t="s">
        <v>1168</v>
      </c>
      <c r="C7282" s="6" t="s">
        <v>271</v>
      </c>
      <c r="D7282" s="6">
        <v>14190</v>
      </c>
      <c r="E7282" s="6">
        <v>398</v>
      </c>
      <c r="F7282" s="7">
        <f t="shared" si="678"/>
        <v>2.8047921071176884E-2</v>
      </c>
      <c r="G7282" s="6">
        <v>19</v>
      </c>
      <c r="H7282" s="6">
        <v>3</v>
      </c>
      <c r="I7282" s="8">
        <f t="shared" si="679"/>
        <v>0.15789473684210525</v>
      </c>
      <c r="J7282" s="13">
        <v>127.71</v>
      </c>
      <c r="K7282" s="13">
        <v>4247.63</v>
      </c>
      <c r="L7282" s="14">
        <f t="shared" si="680"/>
        <v>4119.92</v>
      </c>
      <c r="M7282" s="16">
        <f t="shared" si="681"/>
        <v>33.259963980894213</v>
      </c>
      <c r="N7282" s="17">
        <f t="shared" si="682"/>
        <v>0.32087939698492463</v>
      </c>
      <c r="O7282" s="17">
        <f t="shared" si="683"/>
        <v>42.57</v>
      </c>
    </row>
    <row r="7283" spans="1:15">
      <c r="A7283" s="19" t="s">
        <v>508</v>
      </c>
      <c r="B7283" s="11" t="s">
        <v>1168</v>
      </c>
      <c r="C7283" s="6" t="s">
        <v>271</v>
      </c>
      <c r="D7283" s="6">
        <v>14973</v>
      </c>
      <c r="E7283" s="6">
        <v>300</v>
      </c>
      <c r="F7283" s="7">
        <f t="shared" si="678"/>
        <v>2.0036064916850331E-2</v>
      </c>
      <c r="G7283" s="6">
        <v>17</v>
      </c>
      <c r="H7283" s="6">
        <v>3</v>
      </c>
      <c r="I7283" s="8">
        <f t="shared" si="679"/>
        <v>0.17647058823529413</v>
      </c>
      <c r="J7283" s="13">
        <v>134.76</v>
      </c>
      <c r="K7283" s="13">
        <v>2196.1</v>
      </c>
      <c r="L7283" s="14">
        <f t="shared" si="680"/>
        <v>2061.34</v>
      </c>
      <c r="M7283" s="16">
        <f t="shared" si="681"/>
        <v>16.296378747402791</v>
      </c>
      <c r="N7283" s="17">
        <f t="shared" si="682"/>
        <v>0.44919999999999999</v>
      </c>
      <c r="O7283" s="17">
        <f t="shared" si="683"/>
        <v>44.919999999999995</v>
      </c>
    </row>
    <row r="7284" spans="1:15">
      <c r="A7284" s="19" t="s">
        <v>509</v>
      </c>
      <c r="B7284" s="11" t="s">
        <v>1168</v>
      </c>
      <c r="C7284" s="6" t="s">
        <v>271</v>
      </c>
      <c r="D7284" s="6">
        <v>14947</v>
      </c>
      <c r="E7284" s="6">
        <v>385</v>
      </c>
      <c r="F7284" s="7">
        <f t="shared" si="678"/>
        <v>2.575767712584465E-2</v>
      </c>
      <c r="G7284" s="6">
        <v>21</v>
      </c>
      <c r="H7284" s="6">
        <v>3</v>
      </c>
      <c r="I7284" s="8">
        <f t="shared" si="679"/>
        <v>0.14285714285714285</v>
      </c>
      <c r="J7284" s="13">
        <v>134.53</v>
      </c>
      <c r="K7284" s="13">
        <v>1738.08</v>
      </c>
      <c r="L7284" s="14">
        <f t="shared" si="680"/>
        <v>1603.55</v>
      </c>
      <c r="M7284" s="16">
        <f t="shared" si="681"/>
        <v>12.91964617557422</v>
      </c>
      <c r="N7284" s="17">
        <f t="shared" si="682"/>
        <v>0.34942857142857142</v>
      </c>
      <c r="O7284" s="17">
        <f t="shared" si="683"/>
        <v>44.843333333333334</v>
      </c>
    </row>
    <row r="7285" spans="1:15">
      <c r="A7285" s="19" t="s">
        <v>510</v>
      </c>
      <c r="B7285" s="11" t="s">
        <v>1168</v>
      </c>
      <c r="C7285" s="6" t="s">
        <v>271</v>
      </c>
      <c r="D7285" s="6">
        <v>13934</v>
      </c>
      <c r="E7285" s="6">
        <v>372</v>
      </c>
      <c r="F7285" s="7">
        <f t="shared" si="678"/>
        <v>2.6697287211138222E-2</v>
      </c>
      <c r="G7285" s="6">
        <v>23</v>
      </c>
      <c r="H7285" s="6">
        <v>3</v>
      </c>
      <c r="I7285" s="8">
        <f t="shared" si="679"/>
        <v>0.13043478260869565</v>
      </c>
      <c r="J7285" s="13">
        <v>125.41</v>
      </c>
      <c r="K7285" s="13">
        <v>1435.93</v>
      </c>
      <c r="L7285" s="14">
        <f t="shared" si="680"/>
        <v>1310.52</v>
      </c>
      <c r="M7285" s="16">
        <f t="shared" si="681"/>
        <v>11.449884379236106</v>
      </c>
      <c r="N7285" s="17">
        <f t="shared" si="682"/>
        <v>0.33712365591397847</v>
      </c>
      <c r="O7285" s="17">
        <f t="shared" si="683"/>
        <v>41.803333333333335</v>
      </c>
    </row>
    <row r="7286" spans="1:15">
      <c r="A7286" s="19" t="s">
        <v>511</v>
      </c>
      <c r="B7286" s="11" t="s">
        <v>1168</v>
      </c>
      <c r="C7286" s="6" t="s">
        <v>271</v>
      </c>
      <c r="D7286" s="6">
        <v>13984</v>
      </c>
      <c r="E7286" s="6">
        <v>380</v>
      </c>
      <c r="F7286" s="7">
        <f t="shared" si="678"/>
        <v>2.717391304347826E-2</v>
      </c>
      <c r="G7286" s="6">
        <v>17</v>
      </c>
      <c r="H7286" s="6">
        <v>3</v>
      </c>
      <c r="I7286" s="8">
        <f t="shared" si="679"/>
        <v>0.17647058823529413</v>
      </c>
      <c r="J7286" s="13">
        <v>125.86</v>
      </c>
      <c r="K7286" s="13">
        <v>3111.79</v>
      </c>
      <c r="L7286" s="14">
        <f t="shared" si="680"/>
        <v>2985.93</v>
      </c>
      <c r="M7286" s="16">
        <f t="shared" si="681"/>
        <v>24.724217384395359</v>
      </c>
      <c r="N7286" s="17">
        <f t="shared" si="682"/>
        <v>0.33121052631578946</v>
      </c>
      <c r="O7286" s="17">
        <f t="shared" si="683"/>
        <v>41.953333333333333</v>
      </c>
    </row>
    <row r="7287" spans="1:15">
      <c r="A7287" s="19" t="s">
        <v>512</v>
      </c>
      <c r="B7287" s="11" t="s">
        <v>1168</v>
      </c>
      <c r="C7287" s="6" t="s">
        <v>271</v>
      </c>
      <c r="D7287" s="6">
        <v>11028</v>
      </c>
      <c r="E7287" s="6">
        <v>331</v>
      </c>
      <c r="F7287" s="7">
        <f t="shared" si="678"/>
        <v>3.0014508523757706E-2</v>
      </c>
      <c r="G7287" s="6">
        <v>16</v>
      </c>
      <c r="H7287" s="6">
        <v>2</v>
      </c>
      <c r="I7287" s="8">
        <f t="shared" si="679"/>
        <v>0.125</v>
      </c>
      <c r="J7287" s="13">
        <v>99.26</v>
      </c>
      <c r="K7287" s="13">
        <v>0</v>
      </c>
      <c r="L7287" s="14">
        <f t="shared" si="680"/>
        <v>-99.26</v>
      </c>
      <c r="M7287" s="16">
        <f t="shared" si="681"/>
        <v>0</v>
      </c>
      <c r="N7287" s="17">
        <f t="shared" si="682"/>
        <v>0.29987915407854987</v>
      </c>
      <c r="O7287" s="17">
        <f t="shared" si="683"/>
        <v>49.63</v>
      </c>
    </row>
    <row r="7288" spans="1:15">
      <c r="A7288" s="19" t="s">
        <v>513</v>
      </c>
      <c r="B7288" s="11" t="s">
        <v>1168</v>
      </c>
      <c r="C7288" s="6" t="s">
        <v>271</v>
      </c>
      <c r="D7288" s="6">
        <v>17610</v>
      </c>
      <c r="E7288" s="6">
        <v>441</v>
      </c>
      <c r="F7288" s="7">
        <f t="shared" si="678"/>
        <v>2.504258943781942E-2</v>
      </c>
      <c r="G7288" s="6">
        <v>23</v>
      </c>
      <c r="H7288" s="6">
        <v>4</v>
      </c>
      <c r="I7288" s="8">
        <f t="shared" si="679"/>
        <v>0.17391304347826086</v>
      </c>
      <c r="J7288" s="13">
        <v>158.49</v>
      </c>
      <c r="K7288" s="13">
        <v>7218.69</v>
      </c>
      <c r="L7288" s="14">
        <f t="shared" si="680"/>
        <v>7060.2</v>
      </c>
      <c r="M7288" s="16">
        <f t="shared" si="681"/>
        <v>45.546659095211048</v>
      </c>
      <c r="N7288" s="17">
        <f t="shared" si="682"/>
        <v>0.35938775510204085</v>
      </c>
      <c r="O7288" s="17">
        <f t="shared" si="683"/>
        <v>39.622500000000002</v>
      </c>
    </row>
    <row r="7289" spans="1:15">
      <c r="A7289" s="19" t="s">
        <v>514</v>
      </c>
      <c r="B7289" s="11" t="s">
        <v>1168</v>
      </c>
      <c r="C7289" s="6" t="s">
        <v>271</v>
      </c>
      <c r="D7289" s="6">
        <v>16843</v>
      </c>
      <c r="E7289" s="6">
        <v>300</v>
      </c>
      <c r="F7289" s="7">
        <f t="shared" si="678"/>
        <v>1.7811553761206435E-2</v>
      </c>
      <c r="G7289" s="6">
        <v>18</v>
      </c>
      <c r="H7289" s="6">
        <v>7</v>
      </c>
      <c r="I7289" s="8">
        <f t="shared" si="679"/>
        <v>0.3888888888888889</v>
      </c>
      <c r="J7289" s="13">
        <v>151.59</v>
      </c>
      <c r="K7289" s="13">
        <v>4525.04</v>
      </c>
      <c r="L7289" s="14">
        <f t="shared" si="680"/>
        <v>4373.45</v>
      </c>
      <c r="M7289" s="16">
        <f t="shared" si="681"/>
        <v>29.850517844184971</v>
      </c>
      <c r="N7289" s="17">
        <f t="shared" si="682"/>
        <v>0.50529999999999997</v>
      </c>
      <c r="O7289" s="17">
        <f t="shared" si="683"/>
        <v>21.655714285714286</v>
      </c>
    </row>
    <row r="7290" spans="1:15">
      <c r="A7290" s="19" t="s">
        <v>515</v>
      </c>
      <c r="B7290" s="11" t="s">
        <v>1168</v>
      </c>
      <c r="C7290" s="6" t="s">
        <v>271</v>
      </c>
      <c r="D7290" s="6">
        <v>11548</v>
      </c>
      <c r="E7290" s="6">
        <v>368</v>
      </c>
      <c r="F7290" s="7">
        <f t="shared" si="678"/>
        <v>3.1866989954970559E-2</v>
      </c>
      <c r="G7290" s="6">
        <v>26</v>
      </c>
      <c r="H7290" s="6">
        <v>1</v>
      </c>
      <c r="I7290" s="8">
        <f t="shared" si="679"/>
        <v>3.8461538461538464E-2</v>
      </c>
      <c r="J7290" s="13">
        <v>103.94</v>
      </c>
      <c r="K7290" s="13">
        <v>0</v>
      </c>
      <c r="L7290" s="14">
        <f t="shared" si="680"/>
        <v>-103.94</v>
      </c>
      <c r="M7290" s="16">
        <f t="shared" si="681"/>
        <v>0</v>
      </c>
      <c r="N7290" s="17">
        <f t="shared" si="682"/>
        <v>0.28244565217391304</v>
      </c>
      <c r="O7290" s="17">
        <f t="shared" si="683"/>
        <v>103.94</v>
      </c>
    </row>
    <row r="7291" spans="1:15">
      <c r="A7291" s="19" t="s">
        <v>516</v>
      </c>
      <c r="B7291" s="11" t="s">
        <v>1168</v>
      </c>
      <c r="C7291" s="6" t="s">
        <v>271</v>
      </c>
      <c r="D7291" s="6">
        <v>10658</v>
      </c>
      <c r="E7291" s="6">
        <v>205</v>
      </c>
      <c r="F7291" s="7">
        <f t="shared" si="678"/>
        <v>1.9234377932069807E-2</v>
      </c>
      <c r="G7291" s="6">
        <v>13</v>
      </c>
      <c r="H7291" s="6">
        <v>1</v>
      </c>
      <c r="I7291" s="8">
        <f t="shared" si="679"/>
        <v>7.6923076923076927E-2</v>
      </c>
      <c r="J7291" s="13">
        <v>95.93</v>
      </c>
      <c r="K7291" s="13">
        <v>2200.34</v>
      </c>
      <c r="L7291" s="14">
        <f t="shared" si="680"/>
        <v>2104.4100000000003</v>
      </c>
      <c r="M7291" s="16">
        <f t="shared" si="681"/>
        <v>22.936933180444072</v>
      </c>
      <c r="N7291" s="17">
        <f t="shared" si="682"/>
        <v>0.46795121951219515</v>
      </c>
      <c r="O7291" s="17">
        <f t="shared" si="683"/>
        <v>95.93</v>
      </c>
    </row>
    <row r="7292" spans="1:15">
      <c r="A7292" s="19" t="s">
        <v>517</v>
      </c>
      <c r="B7292" s="11" t="s">
        <v>1168</v>
      </c>
      <c r="C7292" s="6" t="s">
        <v>271</v>
      </c>
      <c r="D7292" s="6">
        <v>17106</v>
      </c>
      <c r="E7292" s="6">
        <v>487</v>
      </c>
      <c r="F7292" s="7">
        <f t="shared" si="678"/>
        <v>2.8469542850461826E-2</v>
      </c>
      <c r="G7292" s="6">
        <v>21</v>
      </c>
      <c r="H7292" s="6">
        <v>3</v>
      </c>
      <c r="I7292" s="8">
        <f t="shared" si="679"/>
        <v>0.14285714285714285</v>
      </c>
      <c r="J7292" s="13">
        <v>153.96</v>
      </c>
      <c r="K7292" s="13">
        <v>0</v>
      </c>
      <c r="L7292" s="14">
        <f t="shared" si="680"/>
        <v>-153.96</v>
      </c>
      <c r="M7292" s="16">
        <f t="shared" si="681"/>
        <v>0</v>
      </c>
      <c r="N7292" s="17">
        <f t="shared" si="682"/>
        <v>0.31613963039014376</v>
      </c>
      <c r="O7292" s="17">
        <f t="shared" si="683"/>
        <v>51.32</v>
      </c>
    </row>
    <row r="7293" spans="1:15">
      <c r="A7293" s="19" t="s">
        <v>518</v>
      </c>
      <c r="B7293" s="11" t="s">
        <v>1168</v>
      </c>
      <c r="C7293" s="6" t="s">
        <v>271</v>
      </c>
      <c r="D7293" s="6">
        <v>10611</v>
      </c>
      <c r="E7293" s="6">
        <v>239</v>
      </c>
      <c r="F7293" s="7">
        <f t="shared" si="678"/>
        <v>2.2523796060691735E-2</v>
      </c>
      <c r="G7293" s="6">
        <v>16</v>
      </c>
      <c r="H7293" s="6">
        <v>4</v>
      </c>
      <c r="I7293" s="8">
        <f t="shared" si="679"/>
        <v>0.25</v>
      </c>
      <c r="J7293" s="13">
        <v>95.5</v>
      </c>
      <c r="K7293" s="13">
        <v>3788.47</v>
      </c>
      <c r="L7293" s="14">
        <f t="shared" si="680"/>
        <v>3692.97</v>
      </c>
      <c r="M7293" s="16">
        <f t="shared" si="681"/>
        <v>39.669842931937168</v>
      </c>
      <c r="N7293" s="17">
        <f t="shared" si="682"/>
        <v>0.39958158995815901</v>
      </c>
      <c r="O7293" s="17">
        <f t="shared" si="683"/>
        <v>23.875</v>
      </c>
    </row>
    <row r="7294" spans="1:15">
      <c r="A7294" s="19" t="s">
        <v>519</v>
      </c>
      <c r="B7294" s="11" t="s">
        <v>1168</v>
      </c>
      <c r="C7294" s="6" t="s">
        <v>271</v>
      </c>
      <c r="D7294" s="6">
        <v>12672</v>
      </c>
      <c r="E7294" s="6">
        <v>294</v>
      </c>
      <c r="F7294" s="7">
        <f t="shared" si="678"/>
        <v>2.3200757575757576E-2</v>
      </c>
      <c r="G7294" s="6">
        <v>20</v>
      </c>
      <c r="H7294" s="6">
        <v>3</v>
      </c>
      <c r="I7294" s="8">
        <f t="shared" si="679"/>
        <v>0.15</v>
      </c>
      <c r="J7294" s="13">
        <v>114.05</v>
      </c>
      <c r="K7294" s="13">
        <v>2063.1999999999998</v>
      </c>
      <c r="L7294" s="14">
        <f t="shared" si="680"/>
        <v>1949.1499999999999</v>
      </c>
      <c r="M7294" s="16">
        <f t="shared" si="681"/>
        <v>18.090311266988163</v>
      </c>
      <c r="N7294" s="17">
        <f t="shared" si="682"/>
        <v>0.38792517006802718</v>
      </c>
      <c r="O7294" s="17">
        <f t="shared" si="683"/>
        <v>38.016666666666666</v>
      </c>
    </row>
    <row r="7295" spans="1:15">
      <c r="A7295" s="19" t="s">
        <v>520</v>
      </c>
      <c r="B7295" s="11" t="s">
        <v>1168</v>
      </c>
      <c r="C7295" s="6" t="s">
        <v>271</v>
      </c>
      <c r="D7295" s="6">
        <v>17747</v>
      </c>
      <c r="E7295" s="6">
        <v>518</v>
      </c>
      <c r="F7295" s="7">
        <f t="shared" si="678"/>
        <v>2.9188031780019157E-2</v>
      </c>
      <c r="G7295" s="6">
        <v>31</v>
      </c>
      <c r="H7295" s="6">
        <v>6</v>
      </c>
      <c r="I7295" s="8">
        <f t="shared" si="679"/>
        <v>0.19354838709677419</v>
      </c>
      <c r="J7295" s="13">
        <v>159.72999999999999</v>
      </c>
      <c r="K7295" s="13">
        <v>865</v>
      </c>
      <c r="L7295" s="14">
        <f t="shared" si="680"/>
        <v>705.27</v>
      </c>
      <c r="M7295" s="16">
        <f t="shared" si="681"/>
        <v>5.4153884680398177</v>
      </c>
      <c r="N7295" s="17">
        <f t="shared" si="682"/>
        <v>0.30835907335907337</v>
      </c>
      <c r="O7295" s="17">
        <f t="shared" si="683"/>
        <v>26.621666666666666</v>
      </c>
    </row>
    <row r="7296" spans="1:15">
      <c r="A7296" s="19" t="s">
        <v>521</v>
      </c>
      <c r="B7296" s="11" t="s">
        <v>1168</v>
      </c>
      <c r="C7296" s="6" t="s">
        <v>271</v>
      </c>
      <c r="D7296" s="6">
        <v>13287</v>
      </c>
      <c r="E7296" s="6">
        <v>249</v>
      </c>
      <c r="F7296" s="7">
        <f t="shared" si="678"/>
        <v>1.8740121923684804E-2</v>
      </c>
      <c r="G7296" s="6">
        <v>17</v>
      </c>
      <c r="H7296" s="6">
        <v>1</v>
      </c>
      <c r="I7296" s="8">
        <f t="shared" si="679"/>
        <v>5.8823529411764705E-2</v>
      </c>
      <c r="J7296" s="13">
        <v>119.59</v>
      </c>
      <c r="K7296" s="13">
        <v>0</v>
      </c>
      <c r="L7296" s="14">
        <f t="shared" si="680"/>
        <v>-119.59</v>
      </c>
      <c r="M7296" s="16">
        <f t="shared" si="681"/>
        <v>0</v>
      </c>
      <c r="N7296" s="17">
        <f t="shared" si="682"/>
        <v>0.48028112449799198</v>
      </c>
      <c r="O7296" s="17">
        <f t="shared" si="683"/>
        <v>119.59</v>
      </c>
    </row>
    <row r="7297" spans="1:15">
      <c r="A7297" s="19" t="s">
        <v>522</v>
      </c>
      <c r="B7297" s="11" t="s">
        <v>1168</v>
      </c>
      <c r="C7297" s="6" t="s">
        <v>271</v>
      </c>
      <c r="D7297" s="6">
        <v>10121</v>
      </c>
      <c r="E7297" s="6">
        <v>248</v>
      </c>
      <c r="F7297" s="7">
        <f t="shared" si="678"/>
        <v>2.4503507558541648E-2</v>
      </c>
      <c r="G7297" s="6">
        <v>18</v>
      </c>
      <c r="H7297" s="6">
        <v>3</v>
      </c>
      <c r="I7297" s="8">
        <f t="shared" si="679"/>
        <v>0.16666666666666666</v>
      </c>
      <c r="J7297" s="13">
        <v>91.09</v>
      </c>
      <c r="K7297" s="13">
        <v>1086.3900000000001</v>
      </c>
      <c r="L7297" s="14">
        <f t="shared" si="680"/>
        <v>995.30000000000007</v>
      </c>
      <c r="M7297" s="16">
        <f t="shared" si="681"/>
        <v>11.926556153255023</v>
      </c>
      <c r="N7297" s="17">
        <f t="shared" si="682"/>
        <v>0.3672983870967742</v>
      </c>
      <c r="O7297" s="17">
        <f t="shared" si="683"/>
        <v>30.363333333333333</v>
      </c>
    </row>
    <row r="7298" spans="1:15">
      <c r="A7298" s="19" t="s">
        <v>523</v>
      </c>
      <c r="B7298" s="11" t="s">
        <v>1168</v>
      </c>
      <c r="C7298" s="6" t="s">
        <v>271</v>
      </c>
      <c r="D7298" s="6">
        <v>11953</v>
      </c>
      <c r="E7298" s="6">
        <v>216</v>
      </c>
      <c r="F7298" s="7">
        <f t="shared" ref="F7298:F7361" si="684">E7298/D7298</f>
        <v>1.8070777210742073E-2</v>
      </c>
      <c r="G7298" s="6">
        <v>10</v>
      </c>
      <c r="H7298" s="6">
        <v>2</v>
      </c>
      <c r="I7298" s="8">
        <f t="shared" ref="I7298:I7361" si="685">H7298/G7298</f>
        <v>0.2</v>
      </c>
      <c r="J7298" s="13">
        <v>107.58</v>
      </c>
      <c r="K7298" s="13">
        <v>641.91</v>
      </c>
      <c r="L7298" s="14">
        <f t="shared" si="680"/>
        <v>534.32999999999993</v>
      </c>
      <c r="M7298" s="16">
        <f t="shared" si="681"/>
        <v>5.9668153931957608</v>
      </c>
      <c r="N7298" s="17">
        <f t="shared" si="682"/>
        <v>0.49805555555555553</v>
      </c>
      <c r="O7298" s="17">
        <f t="shared" si="683"/>
        <v>53.79</v>
      </c>
    </row>
    <row r="7299" spans="1:15">
      <c r="A7299" s="19" t="s">
        <v>524</v>
      </c>
      <c r="B7299" s="11" t="s">
        <v>1168</v>
      </c>
      <c r="C7299" s="6" t="s">
        <v>271</v>
      </c>
      <c r="D7299" s="6">
        <v>10984</v>
      </c>
      <c r="E7299" s="6">
        <v>326</v>
      </c>
      <c r="F7299" s="7">
        <f t="shared" si="684"/>
        <v>2.9679533867443555E-2</v>
      </c>
      <c r="G7299" s="6">
        <v>23</v>
      </c>
      <c r="H7299" s="6">
        <v>2</v>
      </c>
      <c r="I7299" s="8">
        <f t="shared" si="685"/>
        <v>8.6956521739130432E-2</v>
      </c>
      <c r="J7299" s="13">
        <v>98.86</v>
      </c>
      <c r="K7299" s="13">
        <v>0</v>
      </c>
      <c r="L7299" s="14">
        <f t="shared" ref="L7299:L7362" si="686">K7299-J7299</f>
        <v>-98.86</v>
      </c>
      <c r="M7299" s="16">
        <f t="shared" ref="M7299:M7362" si="687">IFERROR(K7299/J7299,0)</f>
        <v>0</v>
      </c>
      <c r="N7299" s="17">
        <f t="shared" ref="N7299:N7362" si="688">J7299/E7299</f>
        <v>0.30325153374233127</v>
      </c>
      <c r="O7299" s="17">
        <f t="shared" ref="O7299:O7362" si="689">IFERROR(J7299/H7299,0)</f>
        <v>49.43</v>
      </c>
    </row>
    <row r="7300" spans="1:15">
      <c r="A7300" s="19" t="s">
        <v>525</v>
      </c>
      <c r="B7300" s="11" t="s">
        <v>1168</v>
      </c>
      <c r="C7300" s="6" t="s">
        <v>271</v>
      </c>
      <c r="D7300" s="6">
        <v>16616</v>
      </c>
      <c r="E7300" s="6">
        <v>304</v>
      </c>
      <c r="F7300" s="7">
        <f t="shared" si="684"/>
        <v>1.8295618680789601E-2</v>
      </c>
      <c r="G7300" s="6">
        <v>22</v>
      </c>
      <c r="H7300" s="6">
        <v>2</v>
      </c>
      <c r="I7300" s="8">
        <f t="shared" si="685"/>
        <v>9.0909090909090912E-2</v>
      </c>
      <c r="J7300" s="13">
        <v>149.55000000000001</v>
      </c>
      <c r="K7300" s="13">
        <v>150.26</v>
      </c>
      <c r="L7300" s="14">
        <f t="shared" si="686"/>
        <v>0.70999999999997954</v>
      </c>
      <c r="M7300" s="16">
        <f t="shared" si="687"/>
        <v>1.0047475760615177</v>
      </c>
      <c r="N7300" s="17">
        <f t="shared" si="688"/>
        <v>0.49194078947368425</v>
      </c>
      <c r="O7300" s="17">
        <f t="shared" si="689"/>
        <v>74.775000000000006</v>
      </c>
    </row>
    <row r="7301" spans="1:15">
      <c r="A7301" s="19" t="s">
        <v>526</v>
      </c>
      <c r="B7301" s="11" t="s">
        <v>1168</v>
      </c>
      <c r="C7301" s="6" t="s">
        <v>271</v>
      </c>
      <c r="D7301" s="6">
        <v>11902</v>
      </c>
      <c r="E7301" s="6">
        <v>366</v>
      </c>
      <c r="F7301" s="7">
        <f t="shared" si="684"/>
        <v>3.0751134263149051E-2</v>
      </c>
      <c r="G7301" s="6">
        <v>20</v>
      </c>
      <c r="H7301" s="6">
        <v>5</v>
      </c>
      <c r="I7301" s="8">
        <f t="shared" si="685"/>
        <v>0.25</v>
      </c>
      <c r="J7301" s="13">
        <v>107.12</v>
      </c>
      <c r="K7301" s="13">
        <v>1001.69</v>
      </c>
      <c r="L7301" s="14">
        <f t="shared" si="686"/>
        <v>894.57</v>
      </c>
      <c r="M7301" s="16">
        <f t="shared" si="687"/>
        <v>9.3511015683345775</v>
      </c>
      <c r="N7301" s="17">
        <f t="shared" si="688"/>
        <v>0.29267759562841533</v>
      </c>
      <c r="O7301" s="17">
        <f t="shared" si="689"/>
        <v>21.423999999999999</v>
      </c>
    </row>
    <row r="7302" spans="1:15">
      <c r="A7302" s="19" t="s">
        <v>820</v>
      </c>
      <c r="B7302" s="11" t="s">
        <v>1168</v>
      </c>
      <c r="C7302" s="6" t="s">
        <v>271</v>
      </c>
      <c r="D7302" s="6">
        <v>17376</v>
      </c>
      <c r="E7302" s="6">
        <v>519</v>
      </c>
      <c r="F7302" s="7">
        <f t="shared" si="684"/>
        <v>2.986878453038674E-2</v>
      </c>
      <c r="G7302" s="6">
        <v>20</v>
      </c>
      <c r="H7302" s="6">
        <v>3</v>
      </c>
      <c r="I7302" s="8">
        <f t="shared" si="685"/>
        <v>0.15</v>
      </c>
      <c r="J7302" s="13">
        <v>156.38999999999999</v>
      </c>
      <c r="K7302" s="13">
        <v>0</v>
      </c>
      <c r="L7302" s="14">
        <f t="shared" si="686"/>
        <v>-156.38999999999999</v>
      </c>
      <c r="M7302" s="16">
        <f t="shared" si="687"/>
        <v>0</v>
      </c>
      <c r="N7302" s="17">
        <f t="shared" si="688"/>
        <v>0.3013294797687861</v>
      </c>
      <c r="O7302" s="17">
        <f t="shared" si="689"/>
        <v>52.129999999999995</v>
      </c>
    </row>
    <row r="7303" spans="1:15">
      <c r="A7303" s="19" t="s">
        <v>821</v>
      </c>
      <c r="B7303" s="11" t="s">
        <v>1168</v>
      </c>
      <c r="C7303" s="6" t="s">
        <v>271</v>
      </c>
      <c r="D7303" s="6">
        <v>16112</v>
      </c>
      <c r="E7303" s="6">
        <v>467</v>
      </c>
      <c r="F7303" s="7">
        <f t="shared" si="684"/>
        <v>2.8984607745779545E-2</v>
      </c>
      <c r="G7303" s="6">
        <v>32</v>
      </c>
      <c r="H7303" s="6">
        <v>7</v>
      </c>
      <c r="I7303" s="8">
        <f t="shared" si="685"/>
        <v>0.21875</v>
      </c>
      <c r="J7303" s="13">
        <v>145.01</v>
      </c>
      <c r="K7303" s="13">
        <v>3289.77</v>
      </c>
      <c r="L7303" s="14">
        <f t="shared" si="686"/>
        <v>3144.76</v>
      </c>
      <c r="M7303" s="16">
        <f t="shared" si="687"/>
        <v>22.686504379008344</v>
      </c>
      <c r="N7303" s="17">
        <f t="shared" si="688"/>
        <v>0.3105139186295503</v>
      </c>
      <c r="O7303" s="17">
        <f t="shared" si="689"/>
        <v>20.715714285714284</v>
      </c>
    </row>
    <row r="7304" spans="1:15">
      <c r="A7304" s="19" t="s">
        <v>822</v>
      </c>
      <c r="B7304" s="11" t="s">
        <v>1168</v>
      </c>
      <c r="C7304" s="6" t="s">
        <v>271</v>
      </c>
      <c r="D7304" s="6">
        <v>17216</v>
      </c>
      <c r="E7304" s="6">
        <v>404</v>
      </c>
      <c r="F7304" s="7">
        <f t="shared" si="684"/>
        <v>2.3466542750929367E-2</v>
      </c>
      <c r="G7304" s="6">
        <v>25</v>
      </c>
      <c r="H7304" s="6">
        <v>4</v>
      </c>
      <c r="I7304" s="8">
        <f t="shared" si="685"/>
        <v>0.16</v>
      </c>
      <c r="J7304" s="13">
        <v>154.94999999999999</v>
      </c>
      <c r="K7304" s="13">
        <v>537.77</v>
      </c>
      <c r="L7304" s="14">
        <f t="shared" si="686"/>
        <v>382.82</v>
      </c>
      <c r="M7304" s="16">
        <f t="shared" si="687"/>
        <v>3.4706034204582124</v>
      </c>
      <c r="N7304" s="17">
        <f t="shared" si="688"/>
        <v>0.38353960396039599</v>
      </c>
      <c r="O7304" s="17">
        <f t="shared" si="689"/>
        <v>38.737499999999997</v>
      </c>
    </row>
    <row r="7305" spans="1:15">
      <c r="A7305" s="19" t="s">
        <v>823</v>
      </c>
      <c r="B7305" s="11" t="s">
        <v>1168</v>
      </c>
      <c r="C7305" s="6" t="s">
        <v>271</v>
      </c>
      <c r="D7305" s="6">
        <v>10287</v>
      </c>
      <c r="E7305" s="6">
        <v>255</v>
      </c>
      <c r="F7305" s="7">
        <f t="shared" si="684"/>
        <v>2.478856809565471E-2</v>
      </c>
      <c r="G7305" s="6">
        <v>12</v>
      </c>
      <c r="H7305" s="6">
        <v>2</v>
      </c>
      <c r="I7305" s="8">
        <f t="shared" si="685"/>
        <v>0.16666666666666666</v>
      </c>
      <c r="J7305" s="13">
        <v>92.59</v>
      </c>
      <c r="K7305" s="13">
        <v>927.65</v>
      </c>
      <c r="L7305" s="14">
        <f t="shared" si="686"/>
        <v>835.06</v>
      </c>
      <c r="M7305" s="16">
        <f t="shared" si="687"/>
        <v>10.018900529214818</v>
      </c>
      <c r="N7305" s="17">
        <f t="shared" si="688"/>
        <v>0.36309803921568629</v>
      </c>
      <c r="O7305" s="17">
        <f t="shared" si="689"/>
        <v>46.295000000000002</v>
      </c>
    </row>
    <row r="7306" spans="1:15">
      <c r="A7306" s="19" t="s">
        <v>824</v>
      </c>
      <c r="B7306" s="11" t="s">
        <v>1168</v>
      </c>
      <c r="C7306" s="6" t="s">
        <v>271</v>
      </c>
      <c r="D7306" s="6">
        <v>10006</v>
      </c>
      <c r="E7306" s="6">
        <v>322</v>
      </c>
      <c r="F7306" s="7">
        <f t="shared" si="684"/>
        <v>3.2180691585048972E-2</v>
      </c>
      <c r="G7306" s="6">
        <v>17</v>
      </c>
      <c r="H7306" s="6">
        <v>5</v>
      </c>
      <c r="I7306" s="8">
        <f t="shared" si="685"/>
        <v>0.29411764705882354</v>
      </c>
      <c r="J7306" s="13">
        <v>90.06</v>
      </c>
      <c r="K7306" s="13">
        <v>2265.1799999999998</v>
      </c>
      <c r="L7306" s="14">
        <f t="shared" si="686"/>
        <v>2175.12</v>
      </c>
      <c r="M7306" s="16">
        <f t="shared" si="687"/>
        <v>25.151898734177212</v>
      </c>
      <c r="N7306" s="17">
        <f t="shared" si="688"/>
        <v>0.27968944099378884</v>
      </c>
      <c r="O7306" s="17">
        <f t="shared" si="689"/>
        <v>18.012</v>
      </c>
    </row>
    <row r="7307" spans="1:15">
      <c r="A7307" s="19" t="s">
        <v>825</v>
      </c>
      <c r="B7307" s="11" t="s">
        <v>1168</v>
      </c>
      <c r="C7307" s="6" t="s">
        <v>271</v>
      </c>
      <c r="D7307" s="6">
        <v>13982</v>
      </c>
      <c r="E7307" s="6">
        <v>344</v>
      </c>
      <c r="F7307" s="7">
        <f t="shared" si="684"/>
        <v>2.4603061078529539E-2</v>
      </c>
      <c r="G7307" s="6">
        <v>24</v>
      </c>
      <c r="H7307" s="6">
        <v>6</v>
      </c>
      <c r="I7307" s="8">
        <f t="shared" si="685"/>
        <v>0.25</v>
      </c>
      <c r="J7307" s="13">
        <v>125.84</v>
      </c>
      <c r="K7307" s="13">
        <v>7702.61</v>
      </c>
      <c r="L7307" s="14">
        <f t="shared" si="686"/>
        <v>7576.7699999999995</v>
      </c>
      <c r="M7307" s="16">
        <f t="shared" si="687"/>
        <v>61.209551811824532</v>
      </c>
      <c r="N7307" s="17">
        <f t="shared" si="688"/>
        <v>0.36581395348837209</v>
      </c>
      <c r="O7307" s="17">
        <f t="shared" si="689"/>
        <v>20.973333333333333</v>
      </c>
    </row>
    <row r="7308" spans="1:15">
      <c r="A7308" s="19" t="s">
        <v>826</v>
      </c>
      <c r="B7308" s="11" t="s">
        <v>1168</v>
      </c>
      <c r="C7308" s="6" t="s">
        <v>271</v>
      </c>
      <c r="D7308" s="6">
        <v>12187</v>
      </c>
      <c r="E7308" s="6">
        <v>313</v>
      </c>
      <c r="F7308" s="7">
        <f t="shared" si="684"/>
        <v>2.5683104947895299E-2</v>
      </c>
      <c r="G7308" s="6">
        <v>13</v>
      </c>
      <c r="H7308" s="6">
        <v>0</v>
      </c>
      <c r="I7308" s="8">
        <f t="shared" si="685"/>
        <v>0</v>
      </c>
      <c r="J7308" s="13">
        <v>109.69</v>
      </c>
      <c r="K7308" s="13">
        <v>0</v>
      </c>
      <c r="L7308" s="14">
        <f t="shared" si="686"/>
        <v>-109.69</v>
      </c>
      <c r="M7308" s="16">
        <f t="shared" si="687"/>
        <v>0</v>
      </c>
      <c r="N7308" s="17">
        <f t="shared" si="688"/>
        <v>0.3504472843450479</v>
      </c>
      <c r="O7308" s="17">
        <f t="shared" si="689"/>
        <v>0</v>
      </c>
    </row>
    <row r="7309" spans="1:15">
      <c r="A7309" s="19" t="s">
        <v>827</v>
      </c>
      <c r="B7309" s="11" t="s">
        <v>1168</v>
      </c>
      <c r="C7309" s="6" t="s">
        <v>271</v>
      </c>
      <c r="D7309" s="6">
        <v>16924</v>
      </c>
      <c r="E7309" s="6">
        <v>409</v>
      </c>
      <c r="F7309" s="7">
        <f t="shared" si="684"/>
        <v>2.416686362562042E-2</v>
      </c>
      <c r="G7309" s="6">
        <v>21</v>
      </c>
      <c r="H7309" s="6">
        <v>4</v>
      </c>
      <c r="I7309" s="8">
        <f t="shared" si="685"/>
        <v>0.19047619047619047</v>
      </c>
      <c r="J7309" s="13">
        <v>152.32</v>
      </c>
      <c r="K7309" s="13">
        <v>2389.36</v>
      </c>
      <c r="L7309" s="14">
        <f t="shared" si="686"/>
        <v>2237.04</v>
      </c>
      <c r="M7309" s="16">
        <f t="shared" si="687"/>
        <v>15.686449579831935</v>
      </c>
      <c r="N7309" s="17">
        <f t="shared" si="688"/>
        <v>0.3724205378973105</v>
      </c>
      <c r="O7309" s="17">
        <f t="shared" si="689"/>
        <v>38.08</v>
      </c>
    </row>
    <row r="7310" spans="1:15">
      <c r="A7310" s="19" t="s">
        <v>828</v>
      </c>
      <c r="B7310" s="11" t="s">
        <v>1168</v>
      </c>
      <c r="C7310" s="6" t="s">
        <v>271</v>
      </c>
      <c r="D7310" s="6">
        <v>13682</v>
      </c>
      <c r="E7310" s="6">
        <v>370</v>
      </c>
      <c r="F7310" s="7">
        <f t="shared" si="684"/>
        <v>2.7042829995614675E-2</v>
      </c>
      <c r="G7310" s="6">
        <v>24</v>
      </c>
      <c r="H7310" s="6">
        <v>3</v>
      </c>
      <c r="I7310" s="8">
        <f t="shared" si="685"/>
        <v>0.125</v>
      </c>
      <c r="J7310" s="13">
        <v>123.14</v>
      </c>
      <c r="K7310" s="13">
        <v>2066.8000000000002</v>
      </c>
      <c r="L7310" s="14">
        <f t="shared" si="686"/>
        <v>1943.66</v>
      </c>
      <c r="M7310" s="16">
        <f t="shared" si="687"/>
        <v>16.784148124086407</v>
      </c>
      <c r="N7310" s="17">
        <f t="shared" si="688"/>
        <v>0.33281081081081082</v>
      </c>
      <c r="O7310" s="17">
        <f t="shared" si="689"/>
        <v>41.046666666666667</v>
      </c>
    </row>
    <row r="7311" spans="1:15">
      <c r="A7311" s="19" t="s">
        <v>829</v>
      </c>
      <c r="B7311" s="11" t="s">
        <v>1168</v>
      </c>
      <c r="C7311" s="6" t="s">
        <v>271</v>
      </c>
      <c r="D7311" s="6">
        <v>18050</v>
      </c>
      <c r="E7311" s="6">
        <v>321</v>
      </c>
      <c r="F7311" s="7">
        <f t="shared" si="684"/>
        <v>1.778393351800554E-2</v>
      </c>
      <c r="G7311" s="6">
        <v>18</v>
      </c>
      <c r="H7311" s="6">
        <v>4</v>
      </c>
      <c r="I7311" s="8">
        <f t="shared" si="685"/>
        <v>0.22222222222222221</v>
      </c>
      <c r="J7311" s="13">
        <v>162.44999999999999</v>
      </c>
      <c r="K7311" s="13">
        <v>4604.63</v>
      </c>
      <c r="L7311" s="14">
        <f t="shared" si="686"/>
        <v>4442.18</v>
      </c>
      <c r="M7311" s="16">
        <f t="shared" si="687"/>
        <v>28.344906124961529</v>
      </c>
      <c r="N7311" s="17">
        <f t="shared" si="688"/>
        <v>0.50607476635514015</v>
      </c>
      <c r="O7311" s="17">
        <f t="shared" si="689"/>
        <v>40.612499999999997</v>
      </c>
    </row>
    <row r="7312" spans="1:15">
      <c r="A7312" s="19" t="s">
        <v>830</v>
      </c>
      <c r="B7312" s="11" t="s">
        <v>1168</v>
      </c>
      <c r="C7312" s="6" t="s">
        <v>271</v>
      </c>
      <c r="D7312" s="6">
        <v>14814</v>
      </c>
      <c r="E7312" s="6">
        <v>347</v>
      </c>
      <c r="F7312" s="7">
        <f t="shared" si="684"/>
        <v>2.3423788308356959E-2</v>
      </c>
      <c r="G7312" s="6">
        <v>24</v>
      </c>
      <c r="H7312" s="6">
        <v>1</v>
      </c>
      <c r="I7312" s="8">
        <f t="shared" si="685"/>
        <v>4.1666666666666664E-2</v>
      </c>
      <c r="J7312" s="13">
        <v>133.33000000000001</v>
      </c>
      <c r="K7312" s="13">
        <v>0</v>
      </c>
      <c r="L7312" s="14">
        <f t="shared" si="686"/>
        <v>-133.33000000000001</v>
      </c>
      <c r="M7312" s="16">
        <f t="shared" si="687"/>
        <v>0</v>
      </c>
      <c r="N7312" s="17">
        <f t="shared" si="688"/>
        <v>0.38423631123919311</v>
      </c>
      <c r="O7312" s="17">
        <f t="shared" si="689"/>
        <v>133.33000000000001</v>
      </c>
    </row>
    <row r="7313" spans="1:15">
      <c r="A7313" s="19" t="s">
        <v>831</v>
      </c>
      <c r="B7313" s="11" t="s">
        <v>1168</v>
      </c>
      <c r="C7313" s="6" t="s">
        <v>271</v>
      </c>
      <c r="D7313" s="6">
        <v>11786</v>
      </c>
      <c r="E7313" s="6">
        <v>263</v>
      </c>
      <c r="F7313" s="7">
        <f t="shared" si="684"/>
        <v>2.2314610554895638E-2</v>
      </c>
      <c r="G7313" s="6">
        <v>19</v>
      </c>
      <c r="H7313" s="6">
        <v>4</v>
      </c>
      <c r="I7313" s="8">
        <f t="shared" si="685"/>
        <v>0.21052631578947367</v>
      </c>
      <c r="J7313" s="13">
        <v>106.08</v>
      </c>
      <c r="K7313" s="13">
        <v>4945.6400000000003</v>
      </c>
      <c r="L7313" s="14">
        <f t="shared" si="686"/>
        <v>4839.5600000000004</v>
      </c>
      <c r="M7313" s="16">
        <f t="shared" si="687"/>
        <v>46.621794871794876</v>
      </c>
      <c r="N7313" s="17">
        <f t="shared" si="688"/>
        <v>0.40334600760456274</v>
      </c>
      <c r="O7313" s="17">
        <f t="shared" si="689"/>
        <v>26.52</v>
      </c>
    </row>
    <row r="7314" spans="1:15">
      <c r="A7314" s="19" t="s">
        <v>832</v>
      </c>
      <c r="B7314" s="11" t="s">
        <v>1168</v>
      </c>
      <c r="C7314" s="6" t="s">
        <v>271</v>
      </c>
      <c r="D7314" s="6">
        <v>10641</v>
      </c>
      <c r="E7314" s="6">
        <v>272</v>
      </c>
      <c r="F7314" s="7">
        <f t="shared" si="684"/>
        <v>2.5561507377126209E-2</v>
      </c>
      <c r="G7314" s="6">
        <v>11</v>
      </c>
      <c r="H7314" s="6">
        <v>3</v>
      </c>
      <c r="I7314" s="8">
        <f t="shared" si="685"/>
        <v>0.27272727272727271</v>
      </c>
      <c r="J7314" s="13">
        <v>95.77</v>
      </c>
      <c r="K7314" s="13">
        <v>1921.62</v>
      </c>
      <c r="L7314" s="14">
        <f t="shared" si="686"/>
        <v>1825.85</v>
      </c>
      <c r="M7314" s="16">
        <f t="shared" si="687"/>
        <v>20.064947269499843</v>
      </c>
      <c r="N7314" s="17">
        <f t="shared" si="688"/>
        <v>0.35209558823529408</v>
      </c>
      <c r="O7314" s="17">
        <f t="shared" si="689"/>
        <v>31.923333333333332</v>
      </c>
    </row>
    <row r="7315" spans="1:15">
      <c r="A7315" s="19" t="s">
        <v>833</v>
      </c>
      <c r="B7315" s="11" t="s">
        <v>1168</v>
      </c>
      <c r="C7315" s="6" t="s">
        <v>271</v>
      </c>
      <c r="D7315" s="6">
        <v>13446</v>
      </c>
      <c r="E7315" s="6">
        <v>418</v>
      </c>
      <c r="F7315" s="7">
        <f t="shared" si="684"/>
        <v>3.1087312211810204E-2</v>
      </c>
      <c r="G7315" s="6">
        <v>21</v>
      </c>
      <c r="H7315" s="6">
        <v>6</v>
      </c>
      <c r="I7315" s="8">
        <f t="shared" si="685"/>
        <v>0.2857142857142857</v>
      </c>
      <c r="J7315" s="13">
        <v>121.02</v>
      </c>
      <c r="K7315" s="13">
        <v>361.11</v>
      </c>
      <c r="L7315" s="14">
        <f t="shared" si="686"/>
        <v>240.09000000000003</v>
      </c>
      <c r="M7315" s="16">
        <f t="shared" si="687"/>
        <v>2.9838869608329204</v>
      </c>
      <c r="N7315" s="17">
        <f t="shared" si="688"/>
        <v>0.28952153110047846</v>
      </c>
      <c r="O7315" s="17">
        <f t="shared" si="689"/>
        <v>20.169999999999998</v>
      </c>
    </row>
    <row r="7316" spans="1:15">
      <c r="A7316" s="19" t="s">
        <v>834</v>
      </c>
      <c r="B7316" s="11" t="s">
        <v>1168</v>
      </c>
      <c r="C7316" s="6" t="s">
        <v>271</v>
      </c>
      <c r="D7316" s="6">
        <v>17128</v>
      </c>
      <c r="E7316" s="6">
        <v>375</v>
      </c>
      <c r="F7316" s="7">
        <f t="shared" si="684"/>
        <v>2.1893974778141055E-2</v>
      </c>
      <c r="G7316" s="6">
        <v>16</v>
      </c>
      <c r="H7316" s="6">
        <v>3</v>
      </c>
      <c r="I7316" s="8">
        <f t="shared" si="685"/>
        <v>0.1875</v>
      </c>
      <c r="J7316" s="13">
        <v>154.16</v>
      </c>
      <c r="K7316" s="13">
        <v>2135.59</v>
      </c>
      <c r="L7316" s="14">
        <f t="shared" si="686"/>
        <v>1981.43</v>
      </c>
      <c r="M7316" s="16">
        <f t="shared" si="687"/>
        <v>13.853074727555788</v>
      </c>
      <c r="N7316" s="17">
        <f t="shared" si="688"/>
        <v>0.41109333333333331</v>
      </c>
      <c r="O7316" s="17">
        <f t="shared" si="689"/>
        <v>51.386666666666663</v>
      </c>
    </row>
    <row r="7317" spans="1:15">
      <c r="A7317" s="19" t="s">
        <v>835</v>
      </c>
      <c r="B7317" s="11" t="s">
        <v>1168</v>
      </c>
      <c r="C7317" s="6" t="s">
        <v>271</v>
      </c>
      <c r="D7317" s="6">
        <v>11616</v>
      </c>
      <c r="E7317" s="6">
        <v>267</v>
      </c>
      <c r="F7317" s="7">
        <f t="shared" si="684"/>
        <v>2.2985537190082644E-2</v>
      </c>
      <c r="G7317" s="6">
        <v>19</v>
      </c>
      <c r="H7317" s="6">
        <v>4</v>
      </c>
      <c r="I7317" s="8">
        <f t="shared" si="685"/>
        <v>0.21052631578947367</v>
      </c>
      <c r="J7317" s="13">
        <v>104.55</v>
      </c>
      <c r="K7317" s="13">
        <v>0</v>
      </c>
      <c r="L7317" s="14">
        <f t="shared" si="686"/>
        <v>-104.55</v>
      </c>
      <c r="M7317" s="16">
        <f t="shared" si="687"/>
        <v>0</v>
      </c>
      <c r="N7317" s="17">
        <f t="shared" si="688"/>
        <v>0.39157303370786517</v>
      </c>
      <c r="O7317" s="17">
        <f t="shared" si="689"/>
        <v>26.137499999999999</v>
      </c>
    </row>
    <row r="7318" spans="1:15">
      <c r="A7318" s="19" t="s">
        <v>836</v>
      </c>
      <c r="B7318" s="11" t="s">
        <v>1168</v>
      </c>
      <c r="C7318" s="6" t="s">
        <v>271</v>
      </c>
      <c r="D7318" s="6">
        <v>17853</v>
      </c>
      <c r="E7318" s="6">
        <v>498</v>
      </c>
      <c r="F7318" s="7">
        <f t="shared" si="684"/>
        <v>2.7894471517392036E-2</v>
      </c>
      <c r="G7318" s="6">
        <v>32</v>
      </c>
      <c r="H7318" s="6">
        <v>5</v>
      </c>
      <c r="I7318" s="8">
        <f t="shared" si="685"/>
        <v>0.15625</v>
      </c>
      <c r="J7318" s="13">
        <v>160.68</v>
      </c>
      <c r="K7318" s="13">
        <v>3486</v>
      </c>
      <c r="L7318" s="14">
        <f t="shared" si="686"/>
        <v>3325.32</v>
      </c>
      <c r="M7318" s="16">
        <f t="shared" si="687"/>
        <v>21.695294996265869</v>
      </c>
      <c r="N7318" s="17">
        <f t="shared" si="688"/>
        <v>0.32265060240963855</v>
      </c>
      <c r="O7318" s="17">
        <f t="shared" si="689"/>
        <v>32.136000000000003</v>
      </c>
    </row>
    <row r="7319" spans="1:15">
      <c r="A7319" s="19" t="s">
        <v>837</v>
      </c>
      <c r="B7319" s="11" t="s">
        <v>1168</v>
      </c>
      <c r="C7319" s="6" t="s">
        <v>271</v>
      </c>
      <c r="D7319" s="6">
        <v>13116</v>
      </c>
      <c r="E7319" s="6">
        <v>397</v>
      </c>
      <c r="F7319" s="7">
        <f t="shared" si="684"/>
        <v>3.0268374504422081E-2</v>
      </c>
      <c r="G7319" s="6">
        <v>14</v>
      </c>
      <c r="H7319" s="6">
        <v>3</v>
      </c>
      <c r="I7319" s="8">
        <f t="shared" si="685"/>
        <v>0.21428571428571427</v>
      </c>
      <c r="J7319" s="13">
        <v>118.05</v>
      </c>
      <c r="K7319" s="13">
        <v>2627.88</v>
      </c>
      <c r="L7319" s="14">
        <f t="shared" si="686"/>
        <v>2509.83</v>
      </c>
      <c r="M7319" s="16">
        <f t="shared" si="687"/>
        <v>22.260736975857689</v>
      </c>
      <c r="N7319" s="17">
        <f t="shared" si="688"/>
        <v>0.29735516372795967</v>
      </c>
      <c r="O7319" s="17">
        <f t="shared" si="689"/>
        <v>39.35</v>
      </c>
    </row>
    <row r="7320" spans="1:15">
      <c r="A7320" s="19" t="s">
        <v>838</v>
      </c>
      <c r="B7320" s="11" t="s">
        <v>1168</v>
      </c>
      <c r="C7320" s="6" t="s">
        <v>271</v>
      </c>
      <c r="D7320" s="6">
        <v>11495</v>
      </c>
      <c r="E7320" s="6">
        <v>302</v>
      </c>
      <c r="F7320" s="7">
        <f t="shared" si="684"/>
        <v>2.6272292301000436E-2</v>
      </c>
      <c r="G7320" s="6">
        <v>19</v>
      </c>
      <c r="H7320" s="6">
        <v>4</v>
      </c>
      <c r="I7320" s="8">
        <f t="shared" si="685"/>
        <v>0.21052631578947367</v>
      </c>
      <c r="J7320" s="13">
        <v>103.46</v>
      </c>
      <c r="K7320" s="13">
        <v>1923.76</v>
      </c>
      <c r="L7320" s="14">
        <f t="shared" si="686"/>
        <v>1820.3</v>
      </c>
      <c r="M7320" s="16">
        <f t="shared" si="687"/>
        <v>18.594239319543785</v>
      </c>
      <c r="N7320" s="17">
        <f t="shared" si="688"/>
        <v>0.34258278145695364</v>
      </c>
      <c r="O7320" s="17">
        <f t="shared" si="689"/>
        <v>25.864999999999998</v>
      </c>
    </row>
    <row r="7321" spans="1:15">
      <c r="A7321" s="19" t="s">
        <v>839</v>
      </c>
      <c r="B7321" s="11" t="s">
        <v>1168</v>
      </c>
      <c r="C7321" s="6" t="s">
        <v>271</v>
      </c>
      <c r="D7321" s="6">
        <v>15876</v>
      </c>
      <c r="E7321" s="6">
        <v>318</v>
      </c>
      <c r="F7321" s="7">
        <f t="shared" si="684"/>
        <v>2.0030234315948602E-2</v>
      </c>
      <c r="G7321" s="6">
        <v>14</v>
      </c>
      <c r="H7321" s="6">
        <v>1</v>
      </c>
      <c r="I7321" s="8">
        <f t="shared" si="685"/>
        <v>7.1428571428571425E-2</v>
      </c>
      <c r="J7321" s="13">
        <v>142.88999999999999</v>
      </c>
      <c r="K7321" s="13">
        <v>0</v>
      </c>
      <c r="L7321" s="14">
        <f t="shared" si="686"/>
        <v>-142.88999999999999</v>
      </c>
      <c r="M7321" s="16">
        <f t="shared" si="687"/>
        <v>0</v>
      </c>
      <c r="N7321" s="17">
        <f t="shared" si="688"/>
        <v>0.4493396226415094</v>
      </c>
      <c r="O7321" s="17">
        <f t="shared" si="689"/>
        <v>142.88999999999999</v>
      </c>
    </row>
    <row r="7322" spans="1:15">
      <c r="A7322" s="19" t="s">
        <v>840</v>
      </c>
      <c r="B7322" s="11" t="s">
        <v>1168</v>
      </c>
      <c r="C7322" s="6" t="s">
        <v>271</v>
      </c>
      <c r="D7322" s="6">
        <v>15863</v>
      </c>
      <c r="E7322" s="6">
        <v>312</v>
      </c>
      <c r="F7322" s="7">
        <f t="shared" si="684"/>
        <v>1.9668410767194101E-2</v>
      </c>
      <c r="G7322" s="6">
        <v>15</v>
      </c>
      <c r="H7322" s="6">
        <v>1</v>
      </c>
      <c r="I7322" s="8">
        <f t="shared" si="685"/>
        <v>6.6666666666666666E-2</v>
      </c>
      <c r="J7322" s="13">
        <v>142.77000000000001</v>
      </c>
      <c r="K7322" s="13">
        <v>0</v>
      </c>
      <c r="L7322" s="14">
        <f t="shared" si="686"/>
        <v>-142.77000000000001</v>
      </c>
      <c r="M7322" s="16">
        <f t="shared" si="687"/>
        <v>0</v>
      </c>
      <c r="N7322" s="17">
        <f t="shared" si="688"/>
        <v>0.45759615384615387</v>
      </c>
      <c r="O7322" s="17">
        <f t="shared" si="689"/>
        <v>142.77000000000001</v>
      </c>
    </row>
    <row r="7323" spans="1:15">
      <c r="A7323" s="19" t="s">
        <v>841</v>
      </c>
      <c r="B7323" s="11" t="s">
        <v>1168</v>
      </c>
      <c r="C7323" s="6" t="s">
        <v>271</v>
      </c>
      <c r="D7323" s="6">
        <v>14575</v>
      </c>
      <c r="E7323" s="6">
        <v>408</v>
      </c>
      <c r="F7323" s="7">
        <f t="shared" si="684"/>
        <v>2.7993138936535163E-2</v>
      </c>
      <c r="G7323" s="6">
        <v>14</v>
      </c>
      <c r="H7323" s="6">
        <v>3</v>
      </c>
      <c r="I7323" s="8">
        <f t="shared" si="685"/>
        <v>0.21428571428571427</v>
      </c>
      <c r="J7323" s="13">
        <v>131.18</v>
      </c>
      <c r="K7323" s="13">
        <v>1981.93</v>
      </c>
      <c r="L7323" s="14">
        <f t="shared" si="686"/>
        <v>1850.75</v>
      </c>
      <c r="M7323" s="16">
        <f t="shared" si="687"/>
        <v>15.108476901966762</v>
      </c>
      <c r="N7323" s="17">
        <f t="shared" si="688"/>
        <v>0.32151960784313727</v>
      </c>
      <c r="O7323" s="17">
        <f t="shared" si="689"/>
        <v>43.726666666666667</v>
      </c>
    </row>
    <row r="7324" spans="1:15">
      <c r="A7324" s="19" t="s">
        <v>842</v>
      </c>
      <c r="B7324" s="11" t="s">
        <v>1168</v>
      </c>
      <c r="C7324" s="6" t="s">
        <v>271</v>
      </c>
      <c r="D7324" s="6">
        <v>12126</v>
      </c>
      <c r="E7324" s="6">
        <v>286</v>
      </c>
      <c r="F7324" s="7">
        <f t="shared" si="684"/>
        <v>2.3585683654956294E-2</v>
      </c>
      <c r="G7324" s="6">
        <v>11</v>
      </c>
      <c r="H7324" s="6">
        <v>1</v>
      </c>
      <c r="I7324" s="8">
        <f t="shared" si="685"/>
        <v>9.0909090909090912E-2</v>
      </c>
      <c r="J7324" s="13">
        <v>109.14</v>
      </c>
      <c r="K7324" s="13">
        <v>0</v>
      </c>
      <c r="L7324" s="14">
        <f t="shared" si="686"/>
        <v>-109.14</v>
      </c>
      <c r="M7324" s="16">
        <f t="shared" si="687"/>
        <v>0</v>
      </c>
      <c r="N7324" s="17">
        <f t="shared" si="688"/>
        <v>0.38160839160839161</v>
      </c>
      <c r="O7324" s="17">
        <f t="shared" si="689"/>
        <v>109.14</v>
      </c>
    </row>
    <row r="7325" spans="1:15">
      <c r="A7325" s="19" t="s">
        <v>843</v>
      </c>
      <c r="B7325" s="11" t="s">
        <v>1168</v>
      </c>
      <c r="C7325" s="6" t="s">
        <v>271</v>
      </c>
      <c r="D7325" s="6">
        <v>15320</v>
      </c>
      <c r="E7325" s="6">
        <v>306</v>
      </c>
      <c r="F7325" s="7">
        <f t="shared" si="684"/>
        <v>1.9973890339425586E-2</v>
      </c>
      <c r="G7325" s="6">
        <v>11</v>
      </c>
      <c r="H7325" s="6">
        <v>3</v>
      </c>
      <c r="I7325" s="8">
        <f t="shared" si="685"/>
        <v>0.27272727272727271</v>
      </c>
      <c r="J7325" s="13">
        <v>137.88</v>
      </c>
      <c r="K7325" s="13">
        <v>2085.4</v>
      </c>
      <c r="L7325" s="14">
        <f t="shared" si="686"/>
        <v>1947.52</v>
      </c>
      <c r="M7325" s="16">
        <f t="shared" si="687"/>
        <v>15.12474615607775</v>
      </c>
      <c r="N7325" s="17">
        <f t="shared" si="688"/>
        <v>0.45058823529411762</v>
      </c>
      <c r="O7325" s="17">
        <f t="shared" si="689"/>
        <v>45.96</v>
      </c>
    </row>
    <row r="7326" spans="1:15">
      <c r="A7326" s="19" t="s">
        <v>844</v>
      </c>
      <c r="B7326" s="11" t="s">
        <v>1168</v>
      </c>
      <c r="C7326" s="6" t="s">
        <v>271</v>
      </c>
      <c r="D7326" s="6">
        <v>15962</v>
      </c>
      <c r="E7326" s="6">
        <v>303</v>
      </c>
      <c r="F7326" s="7">
        <f t="shared" si="684"/>
        <v>1.8982583636135822E-2</v>
      </c>
      <c r="G7326" s="6">
        <v>20</v>
      </c>
      <c r="H7326" s="6">
        <v>3</v>
      </c>
      <c r="I7326" s="8">
        <f t="shared" si="685"/>
        <v>0.15</v>
      </c>
      <c r="J7326" s="13">
        <v>143.66</v>
      </c>
      <c r="K7326" s="13">
        <v>2195.25</v>
      </c>
      <c r="L7326" s="14">
        <f t="shared" si="686"/>
        <v>2051.59</v>
      </c>
      <c r="M7326" s="16">
        <f t="shared" si="687"/>
        <v>15.280871502157874</v>
      </c>
      <c r="N7326" s="17">
        <f t="shared" si="688"/>
        <v>0.47412541254125412</v>
      </c>
      <c r="O7326" s="17">
        <f t="shared" si="689"/>
        <v>47.886666666666663</v>
      </c>
    </row>
    <row r="7327" spans="1:15">
      <c r="A7327" s="19" t="s">
        <v>845</v>
      </c>
      <c r="B7327" s="11" t="s">
        <v>1168</v>
      </c>
      <c r="C7327" s="6" t="s">
        <v>271</v>
      </c>
      <c r="D7327" s="6">
        <v>14560</v>
      </c>
      <c r="E7327" s="6">
        <v>420</v>
      </c>
      <c r="F7327" s="7">
        <f t="shared" si="684"/>
        <v>2.8846153846153848E-2</v>
      </c>
      <c r="G7327" s="6">
        <v>28</v>
      </c>
      <c r="H7327" s="6">
        <v>7</v>
      </c>
      <c r="I7327" s="8">
        <f t="shared" si="685"/>
        <v>0.25</v>
      </c>
      <c r="J7327" s="13">
        <v>131.04</v>
      </c>
      <c r="K7327" s="13">
        <v>6508.85</v>
      </c>
      <c r="L7327" s="14">
        <f t="shared" si="686"/>
        <v>6377.81</v>
      </c>
      <c r="M7327" s="16">
        <f t="shared" si="687"/>
        <v>49.670711233211236</v>
      </c>
      <c r="N7327" s="17">
        <f t="shared" si="688"/>
        <v>0.312</v>
      </c>
      <c r="O7327" s="17">
        <f t="shared" si="689"/>
        <v>18.72</v>
      </c>
    </row>
    <row r="7328" spans="1:15">
      <c r="A7328" s="19" t="s">
        <v>846</v>
      </c>
      <c r="B7328" s="11" t="s">
        <v>1168</v>
      </c>
      <c r="C7328" s="6" t="s">
        <v>271</v>
      </c>
      <c r="D7328" s="6">
        <v>9906</v>
      </c>
      <c r="E7328" s="6">
        <v>276</v>
      </c>
      <c r="F7328" s="7">
        <f t="shared" si="684"/>
        <v>2.7861901877649909E-2</v>
      </c>
      <c r="G7328" s="6">
        <v>12</v>
      </c>
      <c r="H7328" s="6">
        <v>2</v>
      </c>
      <c r="I7328" s="8">
        <f t="shared" si="685"/>
        <v>0.16666666666666666</v>
      </c>
      <c r="J7328" s="13">
        <v>89.16</v>
      </c>
      <c r="K7328" s="13">
        <v>1559.11</v>
      </c>
      <c r="L7328" s="14">
        <f t="shared" si="686"/>
        <v>1469.9499999999998</v>
      </c>
      <c r="M7328" s="16">
        <f t="shared" si="687"/>
        <v>17.486653207716465</v>
      </c>
      <c r="N7328" s="17">
        <f t="shared" si="688"/>
        <v>0.32304347826086954</v>
      </c>
      <c r="O7328" s="17">
        <f t="shared" si="689"/>
        <v>44.58</v>
      </c>
    </row>
    <row r="7329" spans="1:15">
      <c r="A7329" s="19" t="s">
        <v>847</v>
      </c>
      <c r="B7329" s="11" t="s">
        <v>1168</v>
      </c>
      <c r="C7329" s="6" t="s">
        <v>271</v>
      </c>
      <c r="D7329" s="6">
        <v>13547</v>
      </c>
      <c r="E7329" s="6">
        <v>287</v>
      </c>
      <c r="F7329" s="7">
        <f t="shared" si="684"/>
        <v>2.1185502325238061E-2</v>
      </c>
      <c r="G7329" s="6">
        <v>17</v>
      </c>
      <c r="H7329" s="6">
        <v>0</v>
      </c>
      <c r="I7329" s="8">
        <f t="shared" si="685"/>
        <v>0</v>
      </c>
      <c r="J7329" s="13">
        <v>121.93</v>
      </c>
      <c r="K7329" s="13">
        <v>0</v>
      </c>
      <c r="L7329" s="14">
        <f t="shared" si="686"/>
        <v>-121.93</v>
      </c>
      <c r="M7329" s="16">
        <f t="shared" si="687"/>
        <v>0</v>
      </c>
      <c r="N7329" s="17">
        <f t="shared" si="688"/>
        <v>0.4248432055749129</v>
      </c>
      <c r="O7329" s="17">
        <f t="shared" si="689"/>
        <v>0</v>
      </c>
    </row>
    <row r="7330" spans="1:15">
      <c r="A7330" s="19" t="s">
        <v>848</v>
      </c>
      <c r="B7330" s="11" t="s">
        <v>1168</v>
      </c>
      <c r="C7330" s="6" t="s">
        <v>271</v>
      </c>
      <c r="D7330" s="6">
        <v>18074</v>
      </c>
      <c r="E7330" s="6">
        <v>486</v>
      </c>
      <c r="F7330" s="7">
        <f t="shared" si="684"/>
        <v>2.6889454464977317E-2</v>
      </c>
      <c r="G7330" s="6">
        <v>21</v>
      </c>
      <c r="H7330" s="6">
        <v>2</v>
      </c>
      <c r="I7330" s="8">
        <f t="shared" si="685"/>
        <v>9.5238095238095233E-2</v>
      </c>
      <c r="J7330" s="13">
        <v>162.66999999999999</v>
      </c>
      <c r="K7330" s="13">
        <v>4412.17</v>
      </c>
      <c r="L7330" s="14">
        <f t="shared" si="686"/>
        <v>4249.5</v>
      </c>
      <c r="M7330" s="16">
        <f t="shared" si="687"/>
        <v>27.12344009344071</v>
      </c>
      <c r="N7330" s="17">
        <f t="shared" si="688"/>
        <v>0.33471193415637857</v>
      </c>
      <c r="O7330" s="17">
        <f t="shared" si="689"/>
        <v>81.334999999999994</v>
      </c>
    </row>
    <row r="7331" spans="1:15">
      <c r="A7331" s="19" t="s">
        <v>849</v>
      </c>
      <c r="B7331" s="11" t="s">
        <v>1168</v>
      </c>
      <c r="C7331" s="6" t="s">
        <v>271</v>
      </c>
      <c r="D7331" s="6">
        <v>16862</v>
      </c>
      <c r="E7331" s="6">
        <v>419</v>
      </c>
      <c r="F7331" s="7">
        <f t="shared" si="684"/>
        <v>2.4848772387617128E-2</v>
      </c>
      <c r="G7331" s="6">
        <v>26</v>
      </c>
      <c r="H7331" s="6">
        <v>4</v>
      </c>
      <c r="I7331" s="8">
        <f t="shared" si="685"/>
        <v>0.15384615384615385</v>
      </c>
      <c r="J7331" s="13">
        <v>151.76</v>
      </c>
      <c r="K7331" s="13">
        <v>3271.52</v>
      </c>
      <c r="L7331" s="14">
        <f t="shared" si="686"/>
        <v>3119.76</v>
      </c>
      <c r="M7331" s="16">
        <f t="shared" si="687"/>
        <v>21.55719557195572</v>
      </c>
      <c r="N7331" s="17">
        <f t="shared" si="688"/>
        <v>0.36219570405727919</v>
      </c>
      <c r="O7331" s="17">
        <f t="shared" si="689"/>
        <v>37.94</v>
      </c>
    </row>
    <row r="7332" spans="1:15">
      <c r="A7332" s="19" t="s">
        <v>850</v>
      </c>
      <c r="B7332" s="11" t="s">
        <v>1168</v>
      </c>
      <c r="C7332" s="6" t="s">
        <v>271</v>
      </c>
      <c r="D7332" s="6">
        <v>12015</v>
      </c>
      <c r="E7332" s="6">
        <v>242</v>
      </c>
      <c r="F7332" s="7">
        <f t="shared" si="684"/>
        <v>2.0141489804411154E-2</v>
      </c>
      <c r="G7332" s="6">
        <v>16</v>
      </c>
      <c r="H7332" s="6">
        <v>1</v>
      </c>
      <c r="I7332" s="8">
        <f t="shared" si="685"/>
        <v>6.25E-2</v>
      </c>
      <c r="J7332" s="13">
        <v>108.14</v>
      </c>
      <c r="K7332" s="13">
        <v>2406.37</v>
      </c>
      <c r="L7332" s="14">
        <f t="shared" si="686"/>
        <v>2298.23</v>
      </c>
      <c r="M7332" s="16">
        <f t="shared" si="687"/>
        <v>22.252358054373957</v>
      </c>
      <c r="N7332" s="17">
        <f t="shared" si="688"/>
        <v>0.44685950413223141</v>
      </c>
      <c r="O7332" s="17">
        <f t="shared" si="689"/>
        <v>108.14</v>
      </c>
    </row>
    <row r="7333" spans="1:15">
      <c r="A7333" s="19" t="s">
        <v>799</v>
      </c>
      <c r="B7333" s="11" t="s">
        <v>1168</v>
      </c>
      <c r="C7333" s="6" t="s">
        <v>271</v>
      </c>
      <c r="D7333" s="6">
        <v>15994</v>
      </c>
      <c r="E7333" s="6">
        <v>509</v>
      </c>
      <c r="F7333" s="7">
        <f t="shared" si="684"/>
        <v>3.1824434162811055E-2</v>
      </c>
      <c r="G7333" s="6">
        <v>18</v>
      </c>
      <c r="H7333" s="6">
        <v>2</v>
      </c>
      <c r="I7333" s="8">
        <f t="shared" si="685"/>
        <v>0.1111111111111111</v>
      </c>
      <c r="J7333" s="13">
        <v>143.94999999999999</v>
      </c>
      <c r="K7333" s="13">
        <v>0</v>
      </c>
      <c r="L7333" s="14">
        <f t="shared" si="686"/>
        <v>-143.94999999999999</v>
      </c>
      <c r="M7333" s="16">
        <f t="shared" si="687"/>
        <v>0</v>
      </c>
      <c r="N7333" s="17">
        <f t="shared" si="688"/>
        <v>0.28280943025540273</v>
      </c>
      <c r="O7333" s="17">
        <f t="shared" si="689"/>
        <v>71.974999999999994</v>
      </c>
    </row>
    <row r="7334" spans="1:15">
      <c r="A7334" s="19" t="s">
        <v>800</v>
      </c>
      <c r="B7334" s="11" t="s">
        <v>1168</v>
      </c>
      <c r="C7334" s="6" t="s">
        <v>271</v>
      </c>
      <c r="D7334" s="6">
        <v>11128</v>
      </c>
      <c r="E7334" s="6">
        <v>294</v>
      </c>
      <c r="F7334" s="7">
        <f t="shared" si="684"/>
        <v>2.6419841840402587E-2</v>
      </c>
      <c r="G7334" s="6">
        <v>12</v>
      </c>
      <c r="H7334" s="6">
        <v>2</v>
      </c>
      <c r="I7334" s="8">
        <f t="shared" si="685"/>
        <v>0.16666666666666666</v>
      </c>
      <c r="J7334" s="13">
        <v>100.16</v>
      </c>
      <c r="K7334" s="13">
        <v>304.83999999999997</v>
      </c>
      <c r="L7334" s="14">
        <f t="shared" si="686"/>
        <v>204.67999999999998</v>
      </c>
      <c r="M7334" s="16">
        <f t="shared" si="687"/>
        <v>3.0435303514376995</v>
      </c>
      <c r="N7334" s="17">
        <f t="shared" si="688"/>
        <v>0.34068027210884355</v>
      </c>
      <c r="O7334" s="17">
        <f t="shared" si="689"/>
        <v>50.08</v>
      </c>
    </row>
    <row r="7335" spans="1:15">
      <c r="A7335" s="19" t="s">
        <v>801</v>
      </c>
      <c r="B7335" s="11" t="s">
        <v>1168</v>
      </c>
      <c r="C7335" s="6" t="s">
        <v>271</v>
      </c>
      <c r="D7335" s="6">
        <v>12603</v>
      </c>
      <c r="E7335" s="6">
        <v>239</v>
      </c>
      <c r="F7335" s="7">
        <f t="shared" si="684"/>
        <v>1.8963738792351026E-2</v>
      </c>
      <c r="G7335" s="6">
        <v>11</v>
      </c>
      <c r="H7335" s="6">
        <v>3</v>
      </c>
      <c r="I7335" s="8">
        <f t="shared" si="685"/>
        <v>0.27272727272727271</v>
      </c>
      <c r="J7335" s="13">
        <v>113.43</v>
      </c>
      <c r="K7335" s="13">
        <v>389.92</v>
      </c>
      <c r="L7335" s="14">
        <f t="shared" si="686"/>
        <v>276.49</v>
      </c>
      <c r="M7335" s="16">
        <f t="shared" si="687"/>
        <v>3.4375385700431984</v>
      </c>
      <c r="N7335" s="17">
        <f t="shared" si="688"/>
        <v>0.47460251046025109</v>
      </c>
      <c r="O7335" s="17">
        <f t="shared" si="689"/>
        <v>37.81</v>
      </c>
    </row>
    <row r="7336" spans="1:15">
      <c r="A7336" s="19" t="s">
        <v>802</v>
      </c>
      <c r="B7336" s="11" t="s">
        <v>1168</v>
      </c>
      <c r="C7336" s="6" t="s">
        <v>271</v>
      </c>
      <c r="D7336" s="6">
        <v>10566</v>
      </c>
      <c r="E7336" s="6">
        <v>266</v>
      </c>
      <c r="F7336" s="7">
        <f t="shared" si="684"/>
        <v>2.5175089911035398E-2</v>
      </c>
      <c r="G7336" s="6">
        <v>11</v>
      </c>
      <c r="H7336" s="6">
        <v>3</v>
      </c>
      <c r="I7336" s="8">
        <f t="shared" si="685"/>
        <v>0.27272727272727271</v>
      </c>
      <c r="J7336" s="13">
        <v>95.1</v>
      </c>
      <c r="K7336" s="13">
        <v>5278.33</v>
      </c>
      <c r="L7336" s="14">
        <f t="shared" si="686"/>
        <v>5183.2299999999996</v>
      </c>
      <c r="M7336" s="16">
        <f t="shared" si="687"/>
        <v>55.50294426919033</v>
      </c>
      <c r="N7336" s="17">
        <f t="shared" si="688"/>
        <v>0.35751879699248118</v>
      </c>
      <c r="O7336" s="17">
        <f t="shared" si="689"/>
        <v>31.7</v>
      </c>
    </row>
    <row r="7337" spans="1:15">
      <c r="A7337" s="19" t="s">
        <v>803</v>
      </c>
      <c r="B7337" s="11" t="s">
        <v>1168</v>
      </c>
      <c r="C7337" s="6" t="s">
        <v>271</v>
      </c>
      <c r="D7337" s="6">
        <v>12693</v>
      </c>
      <c r="E7337" s="6">
        <v>308</v>
      </c>
      <c r="F7337" s="7">
        <f t="shared" si="684"/>
        <v>2.4265343102497439E-2</v>
      </c>
      <c r="G7337" s="6">
        <v>20</v>
      </c>
      <c r="H7337" s="6">
        <v>2</v>
      </c>
      <c r="I7337" s="8">
        <f t="shared" si="685"/>
        <v>0.1</v>
      </c>
      <c r="J7337" s="13">
        <v>114.24</v>
      </c>
      <c r="K7337" s="13">
        <v>0</v>
      </c>
      <c r="L7337" s="14">
        <f t="shared" si="686"/>
        <v>-114.24</v>
      </c>
      <c r="M7337" s="16">
        <f t="shared" si="687"/>
        <v>0</v>
      </c>
      <c r="N7337" s="17">
        <f t="shared" si="688"/>
        <v>0.37090909090909091</v>
      </c>
      <c r="O7337" s="17">
        <f t="shared" si="689"/>
        <v>57.12</v>
      </c>
    </row>
    <row r="7338" spans="1:15">
      <c r="A7338" s="19" t="s">
        <v>804</v>
      </c>
      <c r="B7338" s="11" t="s">
        <v>1168</v>
      </c>
      <c r="C7338" s="6" t="s">
        <v>271</v>
      </c>
      <c r="D7338" s="6">
        <v>11476</v>
      </c>
      <c r="E7338" s="6">
        <v>329</v>
      </c>
      <c r="F7338" s="7">
        <f t="shared" si="684"/>
        <v>2.8668525618682467E-2</v>
      </c>
      <c r="G7338" s="6">
        <v>14</v>
      </c>
      <c r="H7338" s="6">
        <v>2</v>
      </c>
      <c r="I7338" s="8">
        <f t="shared" si="685"/>
        <v>0.14285714285714285</v>
      </c>
      <c r="J7338" s="13">
        <v>103.29</v>
      </c>
      <c r="K7338" s="13">
        <v>1793.19</v>
      </c>
      <c r="L7338" s="14">
        <f t="shared" si="686"/>
        <v>1689.9</v>
      </c>
      <c r="M7338" s="16">
        <f t="shared" si="687"/>
        <v>17.360731919837349</v>
      </c>
      <c r="N7338" s="17">
        <f t="shared" si="688"/>
        <v>0.31395136778115501</v>
      </c>
      <c r="O7338" s="17">
        <f t="shared" si="689"/>
        <v>51.645000000000003</v>
      </c>
    </row>
    <row r="7339" spans="1:15">
      <c r="A7339" s="19" t="s">
        <v>805</v>
      </c>
      <c r="B7339" s="11" t="s">
        <v>1168</v>
      </c>
      <c r="C7339" s="6" t="s">
        <v>271</v>
      </c>
      <c r="D7339" s="6">
        <v>16288</v>
      </c>
      <c r="E7339" s="6">
        <v>416</v>
      </c>
      <c r="F7339" s="7">
        <f t="shared" si="684"/>
        <v>2.5540275049115914E-2</v>
      </c>
      <c r="G7339" s="6">
        <v>30</v>
      </c>
      <c r="H7339" s="6">
        <v>6</v>
      </c>
      <c r="I7339" s="8">
        <f t="shared" si="685"/>
        <v>0.2</v>
      </c>
      <c r="J7339" s="13">
        <v>146.6</v>
      </c>
      <c r="K7339" s="13">
        <v>3543.56</v>
      </c>
      <c r="L7339" s="14">
        <f t="shared" si="686"/>
        <v>3396.96</v>
      </c>
      <c r="M7339" s="16">
        <f t="shared" si="687"/>
        <v>24.171623465211461</v>
      </c>
      <c r="N7339" s="17">
        <f t="shared" si="688"/>
        <v>0.35240384615384612</v>
      </c>
      <c r="O7339" s="17">
        <f t="shared" si="689"/>
        <v>24.433333333333334</v>
      </c>
    </row>
    <row r="7340" spans="1:15">
      <c r="A7340" s="19" t="s">
        <v>806</v>
      </c>
      <c r="B7340" s="11" t="s">
        <v>1168</v>
      </c>
      <c r="C7340" s="6" t="s">
        <v>271</v>
      </c>
      <c r="D7340" s="6">
        <v>10780</v>
      </c>
      <c r="E7340" s="6">
        <v>269</v>
      </c>
      <c r="F7340" s="7">
        <f t="shared" si="684"/>
        <v>2.4953617810760668E-2</v>
      </c>
      <c r="G7340" s="6">
        <v>18</v>
      </c>
      <c r="H7340" s="6">
        <v>1</v>
      </c>
      <c r="I7340" s="8">
        <f t="shared" si="685"/>
        <v>5.5555555555555552E-2</v>
      </c>
      <c r="J7340" s="13">
        <v>97.02</v>
      </c>
      <c r="K7340" s="13">
        <v>0</v>
      </c>
      <c r="L7340" s="14">
        <f t="shared" si="686"/>
        <v>-97.02</v>
      </c>
      <c r="M7340" s="16">
        <f t="shared" si="687"/>
        <v>0</v>
      </c>
      <c r="N7340" s="17">
        <f t="shared" si="688"/>
        <v>0.36066914498141261</v>
      </c>
      <c r="O7340" s="17">
        <f t="shared" si="689"/>
        <v>97.02</v>
      </c>
    </row>
    <row r="7341" spans="1:15">
      <c r="A7341" s="19" t="s">
        <v>807</v>
      </c>
      <c r="B7341" s="11" t="s">
        <v>1168</v>
      </c>
      <c r="C7341" s="6" t="s">
        <v>271</v>
      </c>
      <c r="D7341" s="6">
        <v>13465</v>
      </c>
      <c r="E7341" s="6">
        <v>304</v>
      </c>
      <c r="F7341" s="7">
        <f t="shared" si="684"/>
        <v>2.2577051615298924E-2</v>
      </c>
      <c r="G7341" s="6">
        <v>19</v>
      </c>
      <c r="H7341" s="6">
        <v>1</v>
      </c>
      <c r="I7341" s="8">
        <f t="shared" si="685"/>
        <v>5.2631578947368418E-2</v>
      </c>
      <c r="J7341" s="13">
        <v>121.19</v>
      </c>
      <c r="K7341" s="13">
        <v>1830.2</v>
      </c>
      <c r="L7341" s="14">
        <f t="shared" si="686"/>
        <v>1709.01</v>
      </c>
      <c r="M7341" s="16">
        <f t="shared" si="687"/>
        <v>15.101906097862861</v>
      </c>
      <c r="N7341" s="17">
        <f t="shared" si="688"/>
        <v>0.39865131578947366</v>
      </c>
      <c r="O7341" s="17">
        <f t="shared" si="689"/>
        <v>121.19</v>
      </c>
    </row>
    <row r="7342" spans="1:15">
      <c r="A7342" s="19" t="s">
        <v>808</v>
      </c>
      <c r="B7342" s="11" t="s">
        <v>1168</v>
      </c>
      <c r="C7342" s="6" t="s">
        <v>271</v>
      </c>
      <c r="D7342" s="6">
        <v>11588</v>
      </c>
      <c r="E7342" s="6">
        <v>283</v>
      </c>
      <c r="F7342" s="7">
        <f t="shared" si="684"/>
        <v>2.4421815671384191E-2</v>
      </c>
      <c r="G7342" s="6">
        <v>11</v>
      </c>
      <c r="H7342" s="6">
        <v>1</v>
      </c>
      <c r="I7342" s="8">
        <f t="shared" si="685"/>
        <v>9.0909090909090912E-2</v>
      </c>
      <c r="J7342" s="13">
        <v>104.3</v>
      </c>
      <c r="K7342" s="13">
        <v>0</v>
      </c>
      <c r="L7342" s="14">
        <f t="shared" si="686"/>
        <v>-104.3</v>
      </c>
      <c r="M7342" s="16">
        <f t="shared" si="687"/>
        <v>0</v>
      </c>
      <c r="N7342" s="17">
        <f t="shared" si="688"/>
        <v>0.36855123674911661</v>
      </c>
      <c r="O7342" s="17">
        <f t="shared" si="689"/>
        <v>104.3</v>
      </c>
    </row>
    <row r="7343" spans="1:15">
      <c r="A7343" s="19" t="s">
        <v>809</v>
      </c>
      <c r="B7343" s="11" t="s">
        <v>1168</v>
      </c>
      <c r="C7343" s="6" t="s">
        <v>271</v>
      </c>
      <c r="D7343" s="6">
        <v>15794</v>
      </c>
      <c r="E7343" s="6">
        <v>314</v>
      </c>
      <c r="F7343" s="7">
        <f t="shared" si="684"/>
        <v>1.9880967455995949E-2</v>
      </c>
      <c r="G7343" s="6">
        <v>11</v>
      </c>
      <c r="H7343" s="6">
        <v>2</v>
      </c>
      <c r="I7343" s="8">
        <f t="shared" si="685"/>
        <v>0.18181818181818182</v>
      </c>
      <c r="J7343" s="13">
        <v>142.15</v>
      </c>
      <c r="K7343" s="13">
        <v>0</v>
      </c>
      <c r="L7343" s="14">
        <f t="shared" si="686"/>
        <v>-142.15</v>
      </c>
      <c r="M7343" s="16">
        <f t="shared" si="687"/>
        <v>0</v>
      </c>
      <c r="N7343" s="17">
        <f t="shared" si="688"/>
        <v>0.45270700636942679</v>
      </c>
      <c r="O7343" s="17">
        <f t="shared" si="689"/>
        <v>71.075000000000003</v>
      </c>
    </row>
    <row r="7344" spans="1:15">
      <c r="A7344" s="19" t="s">
        <v>810</v>
      </c>
      <c r="B7344" s="11" t="s">
        <v>1168</v>
      </c>
      <c r="C7344" s="6" t="s">
        <v>271</v>
      </c>
      <c r="D7344" s="6">
        <v>16936</v>
      </c>
      <c r="E7344" s="6">
        <v>389</v>
      </c>
      <c r="F7344" s="7">
        <f t="shared" si="684"/>
        <v>2.2968823807274445E-2</v>
      </c>
      <c r="G7344" s="6">
        <v>26</v>
      </c>
      <c r="H7344" s="6">
        <v>5</v>
      </c>
      <c r="I7344" s="8">
        <f t="shared" si="685"/>
        <v>0.19230769230769232</v>
      </c>
      <c r="J7344" s="13">
        <v>152.43</v>
      </c>
      <c r="K7344" s="13">
        <v>3628.27</v>
      </c>
      <c r="L7344" s="14">
        <f t="shared" si="686"/>
        <v>3475.84</v>
      </c>
      <c r="M7344" s="16">
        <f t="shared" si="687"/>
        <v>23.802860329331494</v>
      </c>
      <c r="N7344" s="17">
        <f t="shared" si="688"/>
        <v>0.39185089974293064</v>
      </c>
      <c r="O7344" s="17">
        <f t="shared" si="689"/>
        <v>30.486000000000001</v>
      </c>
    </row>
    <row r="7345" spans="1:15">
      <c r="A7345" s="19" t="s">
        <v>811</v>
      </c>
      <c r="B7345" s="11" t="s">
        <v>1168</v>
      </c>
      <c r="C7345" s="6" t="s">
        <v>271</v>
      </c>
      <c r="D7345" s="6">
        <v>13620</v>
      </c>
      <c r="E7345" s="6">
        <v>354</v>
      </c>
      <c r="F7345" s="7">
        <f t="shared" si="684"/>
        <v>2.5991189427312777E-2</v>
      </c>
      <c r="G7345" s="6">
        <v>26</v>
      </c>
      <c r="H7345" s="6">
        <v>7</v>
      </c>
      <c r="I7345" s="8">
        <f t="shared" si="685"/>
        <v>0.26923076923076922</v>
      </c>
      <c r="J7345" s="13">
        <v>122.58</v>
      </c>
      <c r="K7345" s="13">
        <v>4520.78</v>
      </c>
      <c r="L7345" s="14">
        <f t="shared" si="686"/>
        <v>4398.2</v>
      </c>
      <c r="M7345" s="16">
        <f t="shared" si="687"/>
        <v>36.880241474955128</v>
      </c>
      <c r="N7345" s="17">
        <f t="shared" si="688"/>
        <v>0.34627118644067795</v>
      </c>
      <c r="O7345" s="17">
        <f t="shared" si="689"/>
        <v>17.511428571428571</v>
      </c>
    </row>
    <row r="7346" spans="1:15">
      <c r="A7346" s="19" t="s">
        <v>812</v>
      </c>
      <c r="B7346" s="11" t="s">
        <v>1168</v>
      </c>
      <c r="C7346" s="6" t="s">
        <v>271</v>
      </c>
      <c r="D7346" s="6">
        <v>12863</v>
      </c>
      <c r="E7346" s="6">
        <v>229</v>
      </c>
      <c r="F7346" s="7">
        <f t="shared" si="684"/>
        <v>1.7803000855165979E-2</v>
      </c>
      <c r="G7346" s="6">
        <v>14</v>
      </c>
      <c r="H7346" s="6">
        <v>4</v>
      </c>
      <c r="I7346" s="8">
        <f t="shared" si="685"/>
        <v>0.2857142857142857</v>
      </c>
      <c r="J7346" s="13">
        <v>115.77</v>
      </c>
      <c r="K7346" s="13">
        <v>0</v>
      </c>
      <c r="L7346" s="14">
        <f t="shared" si="686"/>
        <v>-115.77</v>
      </c>
      <c r="M7346" s="16">
        <f t="shared" si="687"/>
        <v>0</v>
      </c>
      <c r="N7346" s="17">
        <f t="shared" si="688"/>
        <v>0.50554585152838427</v>
      </c>
      <c r="O7346" s="17">
        <f t="shared" si="689"/>
        <v>28.942499999999999</v>
      </c>
    </row>
    <row r="7347" spans="1:15">
      <c r="A7347" s="19" t="s">
        <v>813</v>
      </c>
      <c r="B7347" s="11" t="s">
        <v>1168</v>
      </c>
      <c r="C7347" s="6" t="s">
        <v>271</v>
      </c>
      <c r="D7347" s="6">
        <v>12154</v>
      </c>
      <c r="E7347" s="6">
        <v>273</v>
      </c>
      <c r="F7347" s="7">
        <f t="shared" si="684"/>
        <v>2.2461740990620371E-2</v>
      </c>
      <c r="G7347" s="6">
        <v>13</v>
      </c>
      <c r="H7347" s="6">
        <v>0</v>
      </c>
      <c r="I7347" s="8">
        <f t="shared" si="685"/>
        <v>0</v>
      </c>
      <c r="J7347" s="13">
        <v>109.39</v>
      </c>
      <c r="K7347" s="13">
        <v>0</v>
      </c>
      <c r="L7347" s="14">
        <f t="shared" si="686"/>
        <v>-109.39</v>
      </c>
      <c r="M7347" s="16">
        <f t="shared" si="687"/>
        <v>0</v>
      </c>
      <c r="N7347" s="17">
        <f t="shared" si="688"/>
        <v>0.40069597069597068</v>
      </c>
      <c r="O7347" s="17">
        <f t="shared" si="689"/>
        <v>0</v>
      </c>
    </row>
    <row r="7348" spans="1:15">
      <c r="A7348" s="19" t="s">
        <v>814</v>
      </c>
      <c r="B7348" s="11" t="s">
        <v>1168</v>
      </c>
      <c r="C7348" s="6" t="s">
        <v>271</v>
      </c>
      <c r="D7348" s="6">
        <v>10830</v>
      </c>
      <c r="E7348" s="6">
        <v>233</v>
      </c>
      <c r="F7348" s="7">
        <f t="shared" si="684"/>
        <v>2.1514312096029546E-2</v>
      </c>
      <c r="G7348" s="6">
        <v>16</v>
      </c>
      <c r="H7348" s="6">
        <v>1</v>
      </c>
      <c r="I7348" s="8">
        <f t="shared" si="685"/>
        <v>6.25E-2</v>
      </c>
      <c r="J7348" s="13">
        <v>97.47</v>
      </c>
      <c r="K7348" s="13">
        <v>914.7</v>
      </c>
      <c r="L7348" s="14">
        <f t="shared" si="686"/>
        <v>817.23</v>
      </c>
      <c r="M7348" s="16">
        <f t="shared" si="687"/>
        <v>9.3844259772237617</v>
      </c>
      <c r="N7348" s="17">
        <f t="shared" si="688"/>
        <v>0.41832618025751073</v>
      </c>
      <c r="O7348" s="17">
        <f t="shared" si="689"/>
        <v>97.47</v>
      </c>
    </row>
    <row r="7349" spans="1:15">
      <c r="A7349" s="19" t="s">
        <v>815</v>
      </c>
      <c r="B7349" s="11" t="s">
        <v>1168</v>
      </c>
      <c r="C7349" s="6" t="s">
        <v>271</v>
      </c>
      <c r="D7349" s="6">
        <v>18247</v>
      </c>
      <c r="E7349" s="6">
        <v>451</v>
      </c>
      <c r="F7349" s="7">
        <f t="shared" si="684"/>
        <v>2.4716391735627775E-2</v>
      </c>
      <c r="G7349" s="6">
        <v>24</v>
      </c>
      <c r="H7349" s="6">
        <v>4</v>
      </c>
      <c r="I7349" s="8">
        <f t="shared" si="685"/>
        <v>0.16666666666666666</v>
      </c>
      <c r="J7349" s="13">
        <v>164.23</v>
      </c>
      <c r="K7349" s="13">
        <v>2153.14</v>
      </c>
      <c r="L7349" s="14">
        <f t="shared" si="686"/>
        <v>1988.9099999999999</v>
      </c>
      <c r="M7349" s="16">
        <f t="shared" si="687"/>
        <v>13.110515740120563</v>
      </c>
      <c r="N7349" s="17">
        <f t="shared" si="688"/>
        <v>0.36414634146341462</v>
      </c>
      <c r="O7349" s="17">
        <f t="shared" si="689"/>
        <v>41.057499999999997</v>
      </c>
    </row>
    <row r="7350" spans="1:15">
      <c r="A7350" s="19" t="s">
        <v>591</v>
      </c>
      <c r="B7350" s="11" t="s">
        <v>1168</v>
      </c>
      <c r="C7350" s="6" t="s">
        <v>271</v>
      </c>
      <c r="D7350" s="6">
        <v>14248</v>
      </c>
      <c r="E7350" s="6">
        <v>331</v>
      </c>
      <c r="F7350" s="7">
        <f t="shared" si="684"/>
        <v>2.3231330713082539E-2</v>
      </c>
      <c r="G7350" s="6">
        <v>23</v>
      </c>
      <c r="H7350" s="6">
        <v>0</v>
      </c>
      <c r="I7350" s="8">
        <f t="shared" si="685"/>
        <v>0</v>
      </c>
      <c r="J7350" s="13">
        <v>128.24</v>
      </c>
      <c r="K7350" s="13">
        <v>0</v>
      </c>
      <c r="L7350" s="14">
        <f t="shared" si="686"/>
        <v>-128.24</v>
      </c>
      <c r="M7350" s="16">
        <f t="shared" si="687"/>
        <v>0</v>
      </c>
      <c r="N7350" s="17">
        <f t="shared" si="688"/>
        <v>0.38743202416918432</v>
      </c>
      <c r="O7350" s="17">
        <f t="shared" si="689"/>
        <v>0</v>
      </c>
    </row>
    <row r="7351" spans="1:15">
      <c r="A7351" s="19" t="s">
        <v>592</v>
      </c>
      <c r="B7351" s="11" t="s">
        <v>1168</v>
      </c>
      <c r="C7351" s="6" t="s">
        <v>271</v>
      </c>
      <c r="D7351" s="6">
        <v>15881</v>
      </c>
      <c r="E7351" s="6">
        <v>406</v>
      </c>
      <c r="F7351" s="7">
        <f t="shared" si="684"/>
        <v>2.5565140734210692E-2</v>
      </c>
      <c r="G7351" s="6">
        <v>17</v>
      </c>
      <c r="H7351" s="6">
        <v>1</v>
      </c>
      <c r="I7351" s="8">
        <f t="shared" si="685"/>
        <v>5.8823529411764705E-2</v>
      </c>
      <c r="J7351" s="13">
        <v>142.93</v>
      </c>
      <c r="K7351" s="13">
        <v>1011.44</v>
      </c>
      <c r="L7351" s="14">
        <f t="shared" si="686"/>
        <v>868.51</v>
      </c>
      <c r="M7351" s="16">
        <f t="shared" si="687"/>
        <v>7.0764709997901072</v>
      </c>
      <c r="N7351" s="17">
        <f t="shared" si="688"/>
        <v>0.35204433497536947</v>
      </c>
      <c r="O7351" s="17">
        <f t="shared" si="689"/>
        <v>142.93</v>
      </c>
    </row>
    <row r="7352" spans="1:15">
      <c r="A7352" s="19" t="s">
        <v>593</v>
      </c>
      <c r="B7352" s="11" t="s">
        <v>1168</v>
      </c>
      <c r="C7352" s="6" t="s">
        <v>271</v>
      </c>
      <c r="D7352" s="6">
        <v>11140</v>
      </c>
      <c r="E7352" s="6">
        <v>350</v>
      </c>
      <c r="F7352" s="7">
        <f t="shared" si="684"/>
        <v>3.141831238779174E-2</v>
      </c>
      <c r="G7352" s="6">
        <v>23</v>
      </c>
      <c r="H7352" s="6">
        <v>5</v>
      </c>
      <c r="I7352" s="8">
        <f t="shared" si="685"/>
        <v>0.21739130434782608</v>
      </c>
      <c r="J7352" s="13">
        <v>100.26</v>
      </c>
      <c r="K7352" s="13">
        <v>4009.73</v>
      </c>
      <c r="L7352" s="14">
        <f t="shared" si="686"/>
        <v>3909.47</v>
      </c>
      <c r="M7352" s="16">
        <f t="shared" si="687"/>
        <v>39.993317374825452</v>
      </c>
      <c r="N7352" s="17">
        <f t="shared" si="688"/>
        <v>0.28645714285714285</v>
      </c>
      <c r="O7352" s="17">
        <f t="shared" si="689"/>
        <v>20.052</v>
      </c>
    </row>
    <row r="7353" spans="1:15">
      <c r="A7353" s="19" t="s">
        <v>433</v>
      </c>
      <c r="B7353" s="11" t="s">
        <v>1168</v>
      </c>
      <c r="C7353" s="6" t="s">
        <v>271</v>
      </c>
      <c r="D7353" s="6">
        <v>16224</v>
      </c>
      <c r="E7353" s="6">
        <v>316</v>
      </c>
      <c r="F7353" s="7">
        <f t="shared" si="684"/>
        <v>1.947731755424063E-2</v>
      </c>
      <c r="G7353" s="6">
        <v>13</v>
      </c>
      <c r="H7353" s="6">
        <v>2</v>
      </c>
      <c r="I7353" s="8">
        <f t="shared" si="685"/>
        <v>0.15384615384615385</v>
      </c>
      <c r="J7353" s="13">
        <v>146.02000000000001</v>
      </c>
      <c r="K7353" s="13">
        <v>1278.06</v>
      </c>
      <c r="L7353" s="14">
        <f t="shared" si="686"/>
        <v>1132.04</v>
      </c>
      <c r="M7353" s="16">
        <f t="shared" si="687"/>
        <v>8.7526366251198464</v>
      </c>
      <c r="N7353" s="17">
        <f t="shared" si="688"/>
        <v>0.46208860759493675</v>
      </c>
      <c r="O7353" s="17">
        <f t="shared" si="689"/>
        <v>73.010000000000005</v>
      </c>
    </row>
    <row r="7354" spans="1:15">
      <c r="A7354" s="19" t="s">
        <v>434</v>
      </c>
      <c r="B7354" s="11" t="s">
        <v>1168</v>
      </c>
      <c r="C7354" s="6" t="s">
        <v>271</v>
      </c>
      <c r="D7354" s="6">
        <v>18224</v>
      </c>
      <c r="E7354" s="6">
        <v>395</v>
      </c>
      <c r="F7354" s="7">
        <f t="shared" si="684"/>
        <v>2.1674714661984198E-2</v>
      </c>
      <c r="G7354" s="6">
        <v>27</v>
      </c>
      <c r="H7354" s="6">
        <v>5</v>
      </c>
      <c r="I7354" s="8">
        <f t="shared" si="685"/>
        <v>0.18518518518518517</v>
      </c>
      <c r="J7354" s="13">
        <v>164.02</v>
      </c>
      <c r="K7354" s="13">
        <v>813.33</v>
      </c>
      <c r="L7354" s="14">
        <f t="shared" si="686"/>
        <v>649.31000000000006</v>
      </c>
      <c r="M7354" s="16">
        <f t="shared" si="687"/>
        <v>4.9587245457870992</v>
      </c>
      <c r="N7354" s="17">
        <f t="shared" si="688"/>
        <v>0.41524050632911397</v>
      </c>
      <c r="O7354" s="17">
        <f t="shared" si="689"/>
        <v>32.804000000000002</v>
      </c>
    </row>
    <row r="7355" spans="1:15">
      <c r="A7355" s="19" t="s">
        <v>435</v>
      </c>
      <c r="B7355" s="11" t="s">
        <v>1168</v>
      </c>
      <c r="C7355" s="6" t="s">
        <v>271</v>
      </c>
      <c r="D7355" s="6">
        <v>13580</v>
      </c>
      <c r="E7355" s="6">
        <v>320</v>
      </c>
      <c r="F7355" s="7">
        <f t="shared" si="684"/>
        <v>2.3564064801178203E-2</v>
      </c>
      <c r="G7355" s="6">
        <v>18</v>
      </c>
      <c r="H7355" s="6">
        <v>2</v>
      </c>
      <c r="I7355" s="8">
        <f t="shared" si="685"/>
        <v>0.1111111111111111</v>
      </c>
      <c r="J7355" s="13">
        <v>122.22</v>
      </c>
      <c r="K7355" s="13">
        <v>0</v>
      </c>
      <c r="L7355" s="14">
        <f t="shared" si="686"/>
        <v>-122.22</v>
      </c>
      <c r="M7355" s="16">
        <f t="shared" si="687"/>
        <v>0</v>
      </c>
      <c r="N7355" s="17">
        <f t="shared" si="688"/>
        <v>0.38193749999999999</v>
      </c>
      <c r="O7355" s="17">
        <f t="shared" si="689"/>
        <v>61.11</v>
      </c>
    </row>
    <row r="7356" spans="1:15">
      <c r="A7356" s="19" t="s">
        <v>436</v>
      </c>
      <c r="B7356" s="11" t="s">
        <v>1168</v>
      </c>
      <c r="C7356" s="6" t="s">
        <v>271</v>
      </c>
      <c r="D7356" s="6">
        <v>15442</v>
      </c>
      <c r="E7356" s="6">
        <v>369</v>
      </c>
      <c r="F7356" s="7">
        <f t="shared" si="684"/>
        <v>2.3895868410827612E-2</v>
      </c>
      <c r="G7356" s="6">
        <v>14</v>
      </c>
      <c r="H7356" s="6">
        <v>2</v>
      </c>
      <c r="I7356" s="8">
        <f t="shared" si="685"/>
        <v>0.14285714285714285</v>
      </c>
      <c r="J7356" s="13">
        <v>138.97999999999999</v>
      </c>
      <c r="K7356" s="13">
        <v>720.89</v>
      </c>
      <c r="L7356" s="14">
        <f t="shared" si="686"/>
        <v>581.91</v>
      </c>
      <c r="M7356" s="16">
        <f t="shared" si="687"/>
        <v>5.1870053245071235</v>
      </c>
      <c r="N7356" s="17">
        <f t="shared" si="688"/>
        <v>0.37663956639566393</v>
      </c>
      <c r="O7356" s="17">
        <f t="shared" si="689"/>
        <v>69.489999999999995</v>
      </c>
    </row>
    <row r="7357" spans="1:15">
      <c r="A7357" s="19" t="s">
        <v>437</v>
      </c>
      <c r="B7357" s="11" t="s">
        <v>1168</v>
      </c>
      <c r="C7357" s="6" t="s">
        <v>271</v>
      </c>
      <c r="D7357" s="6">
        <v>15152</v>
      </c>
      <c r="E7357" s="6">
        <v>388</v>
      </c>
      <c r="F7357" s="7">
        <f t="shared" si="684"/>
        <v>2.5607180570221752E-2</v>
      </c>
      <c r="G7357" s="6">
        <v>19</v>
      </c>
      <c r="H7357" s="6">
        <v>3</v>
      </c>
      <c r="I7357" s="8">
        <f t="shared" si="685"/>
        <v>0.15789473684210525</v>
      </c>
      <c r="J7357" s="13">
        <v>136.37</v>
      </c>
      <c r="K7357" s="13">
        <v>2025.31</v>
      </c>
      <c r="L7357" s="14">
        <f t="shared" si="686"/>
        <v>1888.94</v>
      </c>
      <c r="M7357" s="16">
        <f t="shared" si="687"/>
        <v>14.851580259587886</v>
      </c>
      <c r="N7357" s="17">
        <f t="shared" si="688"/>
        <v>0.35146907216494849</v>
      </c>
      <c r="O7357" s="17">
        <f t="shared" si="689"/>
        <v>45.456666666666671</v>
      </c>
    </row>
    <row r="7358" spans="1:15">
      <c r="A7358" s="19" t="s">
        <v>438</v>
      </c>
      <c r="B7358" s="11" t="s">
        <v>1168</v>
      </c>
      <c r="C7358" s="6" t="s">
        <v>271</v>
      </c>
      <c r="D7358" s="6">
        <v>10631</v>
      </c>
      <c r="E7358" s="6">
        <v>249</v>
      </c>
      <c r="F7358" s="7">
        <f t="shared" si="684"/>
        <v>2.3422067538331294E-2</v>
      </c>
      <c r="G7358" s="6">
        <v>15</v>
      </c>
      <c r="H7358" s="6">
        <v>1</v>
      </c>
      <c r="I7358" s="8">
        <f t="shared" si="685"/>
        <v>6.6666666666666666E-2</v>
      </c>
      <c r="J7358" s="13">
        <v>95.68</v>
      </c>
      <c r="K7358" s="13">
        <v>111.42</v>
      </c>
      <c r="L7358" s="14">
        <f t="shared" si="686"/>
        <v>15.739999999999995</v>
      </c>
      <c r="M7358" s="16">
        <f t="shared" si="687"/>
        <v>1.1645066889632107</v>
      </c>
      <c r="N7358" s="17">
        <f t="shared" si="688"/>
        <v>0.38425702811244983</v>
      </c>
      <c r="O7358" s="17">
        <f t="shared" si="689"/>
        <v>95.68</v>
      </c>
    </row>
    <row r="7359" spans="1:15">
      <c r="A7359" s="19" t="s">
        <v>439</v>
      </c>
      <c r="B7359" s="11" t="s">
        <v>1168</v>
      </c>
      <c r="C7359" s="6" t="s">
        <v>271</v>
      </c>
      <c r="D7359" s="6">
        <v>10667</v>
      </c>
      <c r="E7359" s="6">
        <v>283</v>
      </c>
      <c r="F7359" s="7">
        <f t="shared" si="684"/>
        <v>2.6530420924346113E-2</v>
      </c>
      <c r="G7359" s="6">
        <v>12</v>
      </c>
      <c r="H7359" s="6">
        <v>1</v>
      </c>
      <c r="I7359" s="8">
        <f t="shared" si="685"/>
        <v>8.3333333333333329E-2</v>
      </c>
      <c r="J7359" s="13">
        <v>96.01</v>
      </c>
      <c r="K7359" s="13">
        <v>1825.18</v>
      </c>
      <c r="L7359" s="14">
        <f t="shared" si="686"/>
        <v>1729.17</v>
      </c>
      <c r="M7359" s="16">
        <f t="shared" si="687"/>
        <v>19.010311425893136</v>
      </c>
      <c r="N7359" s="17">
        <f t="shared" si="688"/>
        <v>0.33925795053003538</v>
      </c>
      <c r="O7359" s="17">
        <f t="shared" si="689"/>
        <v>96.01</v>
      </c>
    </row>
    <row r="7360" spans="1:15">
      <c r="A7360" s="19" t="s">
        <v>440</v>
      </c>
      <c r="B7360" s="11" t="s">
        <v>1168</v>
      </c>
      <c r="C7360" s="6" t="s">
        <v>271</v>
      </c>
      <c r="D7360" s="6">
        <v>12210</v>
      </c>
      <c r="E7360" s="6">
        <v>305</v>
      </c>
      <c r="F7360" s="7">
        <f t="shared" si="684"/>
        <v>2.4979524979524978E-2</v>
      </c>
      <c r="G7360" s="6">
        <v>20</v>
      </c>
      <c r="H7360" s="6">
        <v>3</v>
      </c>
      <c r="I7360" s="8">
        <f t="shared" si="685"/>
        <v>0.15</v>
      </c>
      <c r="J7360" s="13">
        <v>109.89</v>
      </c>
      <c r="K7360" s="13">
        <v>1485.19</v>
      </c>
      <c r="L7360" s="14">
        <f t="shared" si="686"/>
        <v>1375.3</v>
      </c>
      <c r="M7360" s="16">
        <f t="shared" si="687"/>
        <v>13.515242515242516</v>
      </c>
      <c r="N7360" s="17">
        <f t="shared" si="688"/>
        <v>0.3602950819672131</v>
      </c>
      <c r="O7360" s="17">
        <f t="shared" si="689"/>
        <v>36.630000000000003</v>
      </c>
    </row>
    <row r="7361" spans="1:15">
      <c r="A7361" s="19" t="s">
        <v>441</v>
      </c>
      <c r="B7361" s="11" t="s">
        <v>1168</v>
      </c>
      <c r="C7361" s="6" t="s">
        <v>271</v>
      </c>
      <c r="D7361" s="6">
        <v>16576</v>
      </c>
      <c r="E7361" s="6">
        <v>318</v>
      </c>
      <c r="F7361" s="7">
        <f t="shared" si="684"/>
        <v>1.9184362934362934E-2</v>
      </c>
      <c r="G7361" s="6">
        <v>18</v>
      </c>
      <c r="H7361" s="6">
        <v>2</v>
      </c>
      <c r="I7361" s="8">
        <f t="shared" si="685"/>
        <v>0.1111111111111111</v>
      </c>
      <c r="J7361" s="13">
        <v>149.19</v>
      </c>
      <c r="K7361" s="13">
        <v>2242.52</v>
      </c>
      <c r="L7361" s="14">
        <f t="shared" si="686"/>
        <v>2093.33</v>
      </c>
      <c r="M7361" s="16">
        <f t="shared" si="687"/>
        <v>15.03130236611033</v>
      </c>
      <c r="N7361" s="17">
        <f t="shared" si="688"/>
        <v>0.46915094339622643</v>
      </c>
      <c r="O7361" s="17">
        <f t="shared" si="689"/>
        <v>74.594999999999999</v>
      </c>
    </row>
    <row r="7362" spans="1:15">
      <c r="A7362" s="19" t="s">
        <v>442</v>
      </c>
      <c r="B7362" s="11" t="s">
        <v>1168</v>
      </c>
      <c r="C7362" s="6" t="s">
        <v>271</v>
      </c>
      <c r="D7362" s="6">
        <v>13384</v>
      </c>
      <c r="E7362" s="6">
        <v>275</v>
      </c>
      <c r="F7362" s="7">
        <f t="shared" ref="F7362:F7425" si="690">E7362/D7362</f>
        <v>2.0546921697549313E-2</v>
      </c>
      <c r="G7362" s="6">
        <v>17</v>
      </c>
      <c r="H7362" s="6">
        <v>2</v>
      </c>
      <c r="I7362" s="8">
        <f t="shared" ref="I7362:I7425" si="691">H7362/G7362</f>
        <v>0.11764705882352941</v>
      </c>
      <c r="J7362" s="13">
        <v>120.46</v>
      </c>
      <c r="K7362" s="13">
        <v>1892.57</v>
      </c>
      <c r="L7362" s="14">
        <f t="shared" si="686"/>
        <v>1772.11</v>
      </c>
      <c r="M7362" s="16">
        <f t="shared" si="687"/>
        <v>15.711190436659471</v>
      </c>
      <c r="N7362" s="17">
        <f t="shared" si="688"/>
        <v>0.43803636363636361</v>
      </c>
      <c r="O7362" s="17">
        <f t="shared" si="689"/>
        <v>60.23</v>
      </c>
    </row>
    <row r="7363" spans="1:15">
      <c r="A7363" s="19" t="s">
        <v>443</v>
      </c>
      <c r="B7363" s="11" t="s">
        <v>1168</v>
      </c>
      <c r="C7363" s="6" t="s">
        <v>271</v>
      </c>
      <c r="D7363" s="6">
        <v>12613</v>
      </c>
      <c r="E7363" s="6">
        <v>252</v>
      </c>
      <c r="F7363" s="7">
        <f t="shared" si="690"/>
        <v>1.9979386347419328E-2</v>
      </c>
      <c r="G7363" s="6">
        <v>10</v>
      </c>
      <c r="H7363" s="6">
        <v>2</v>
      </c>
      <c r="I7363" s="8">
        <f t="shared" si="691"/>
        <v>0.2</v>
      </c>
      <c r="J7363" s="13">
        <v>113.52</v>
      </c>
      <c r="K7363" s="13">
        <v>0</v>
      </c>
      <c r="L7363" s="14">
        <f t="shared" ref="L7363:L7426" si="692">K7363-J7363</f>
        <v>-113.52</v>
      </c>
      <c r="M7363" s="16">
        <f t="shared" ref="M7363:M7426" si="693">IFERROR(K7363/J7363,0)</f>
        <v>0</v>
      </c>
      <c r="N7363" s="17">
        <f t="shared" ref="N7363:N7426" si="694">J7363/E7363</f>
        <v>0.45047619047619047</v>
      </c>
      <c r="O7363" s="17">
        <f t="shared" ref="O7363:O7426" si="695">IFERROR(J7363/H7363,0)</f>
        <v>56.76</v>
      </c>
    </row>
    <row r="7364" spans="1:15">
      <c r="A7364" s="19" t="s">
        <v>444</v>
      </c>
      <c r="B7364" s="11" t="s">
        <v>1168</v>
      </c>
      <c r="C7364" s="6" t="s">
        <v>271</v>
      </c>
      <c r="D7364" s="6">
        <v>18068</v>
      </c>
      <c r="E7364" s="6">
        <v>408</v>
      </c>
      <c r="F7364" s="7">
        <f t="shared" si="690"/>
        <v>2.2581359309276069E-2</v>
      </c>
      <c r="G7364" s="6">
        <v>21</v>
      </c>
      <c r="H7364" s="6">
        <v>2</v>
      </c>
      <c r="I7364" s="8">
        <f t="shared" si="691"/>
        <v>9.5238095238095233E-2</v>
      </c>
      <c r="J7364" s="13">
        <v>162.62</v>
      </c>
      <c r="K7364" s="13">
        <v>1733.6</v>
      </c>
      <c r="L7364" s="14">
        <f t="shared" si="692"/>
        <v>1570.98</v>
      </c>
      <c r="M7364" s="16">
        <f t="shared" si="693"/>
        <v>10.660435370803098</v>
      </c>
      <c r="N7364" s="17">
        <f t="shared" si="694"/>
        <v>0.39857843137254906</v>
      </c>
      <c r="O7364" s="17">
        <f t="shared" si="695"/>
        <v>81.31</v>
      </c>
    </row>
    <row r="7365" spans="1:15">
      <c r="A7365" s="19" t="s">
        <v>445</v>
      </c>
      <c r="B7365" s="11" t="s">
        <v>1168</v>
      </c>
      <c r="C7365" s="6" t="s">
        <v>271</v>
      </c>
      <c r="D7365" s="6">
        <v>14570</v>
      </c>
      <c r="E7365" s="6">
        <v>393</v>
      </c>
      <c r="F7365" s="7">
        <f t="shared" si="690"/>
        <v>2.6973232669869594E-2</v>
      </c>
      <c r="G7365" s="6">
        <v>26</v>
      </c>
      <c r="H7365" s="6">
        <v>0</v>
      </c>
      <c r="I7365" s="8">
        <f t="shared" si="691"/>
        <v>0</v>
      </c>
      <c r="J7365" s="13">
        <v>131.13</v>
      </c>
      <c r="K7365" s="13">
        <v>0</v>
      </c>
      <c r="L7365" s="14">
        <f t="shared" si="692"/>
        <v>-131.13</v>
      </c>
      <c r="M7365" s="16">
        <f t="shared" si="693"/>
        <v>0</v>
      </c>
      <c r="N7365" s="17">
        <f t="shared" si="694"/>
        <v>0.3336641221374046</v>
      </c>
      <c r="O7365" s="17">
        <f t="shared" si="695"/>
        <v>0</v>
      </c>
    </row>
    <row r="7366" spans="1:15">
      <c r="A7366" s="19" t="s">
        <v>446</v>
      </c>
      <c r="B7366" s="11" t="s">
        <v>1168</v>
      </c>
      <c r="C7366" s="6" t="s">
        <v>271</v>
      </c>
      <c r="D7366" s="6">
        <v>17504</v>
      </c>
      <c r="E7366" s="6">
        <v>395</v>
      </c>
      <c r="F7366" s="7">
        <f t="shared" si="690"/>
        <v>2.2566270566727605E-2</v>
      </c>
      <c r="G7366" s="6">
        <v>26</v>
      </c>
      <c r="H7366" s="6">
        <v>4</v>
      </c>
      <c r="I7366" s="8">
        <f t="shared" si="691"/>
        <v>0.15384615384615385</v>
      </c>
      <c r="J7366" s="13">
        <v>157.54</v>
      </c>
      <c r="K7366" s="13">
        <v>345.86</v>
      </c>
      <c r="L7366" s="14">
        <f t="shared" si="692"/>
        <v>188.32000000000002</v>
      </c>
      <c r="M7366" s="16">
        <f t="shared" si="693"/>
        <v>2.1953789513774282</v>
      </c>
      <c r="N7366" s="17">
        <f t="shared" si="694"/>
        <v>0.39883544303797469</v>
      </c>
      <c r="O7366" s="17">
        <f t="shared" si="695"/>
        <v>39.384999999999998</v>
      </c>
    </row>
    <row r="7367" spans="1:15">
      <c r="A7367" s="19" t="s">
        <v>447</v>
      </c>
      <c r="B7367" s="11" t="s">
        <v>1168</v>
      </c>
      <c r="C7367" s="6" t="s">
        <v>271</v>
      </c>
      <c r="D7367" s="6">
        <v>11316</v>
      </c>
      <c r="E7367" s="6">
        <v>290</v>
      </c>
      <c r="F7367" s="7">
        <f t="shared" si="690"/>
        <v>2.5627430187345351E-2</v>
      </c>
      <c r="G7367" s="6">
        <v>13</v>
      </c>
      <c r="H7367" s="6">
        <v>1</v>
      </c>
      <c r="I7367" s="8">
        <f t="shared" si="691"/>
        <v>7.6923076923076927E-2</v>
      </c>
      <c r="J7367" s="13">
        <v>101.85</v>
      </c>
      <c r="K7367" s="13">
        <v>0</v>
      </c>
      <c r="L7367" s="14">
        <f t="shared" si="692"/>
        <v>-101.85</v>
      </c>
      <c r="M7367" s="16">
        <f t="shared" si="693"/>
        <v>0</v>
      </c>
      <c r="N7367" s="17">
        <f t="shared" si="694"/>
        <v>0.3512068965517241</v>
      </c>
      <c r="O7367" s="17">
        <f t="shared" si="695"/>
        <v>101.85</v>
      </c>
    </row>
    <row r="7368" spans="1:15">
      <c r="A7368" s="19" t="s">
        <v>448</v>
      </c>
      <c r="B7368" s="11" t="s">
        <v>1168</v>
      </c>
      <c r="C7368" s="6" t="s">
        <v>271</v>
      </c>
      <c r="D7368" s="6">
        <v>16716</v>
      </c>
      <c r="E7368" s="6">
        <v>337</v>
      </c>
      <c r="F7368" s="7">
        <f t="shared" si="690"/>
        <v>2.0160325436707347E-2</v>
      </c>
      <c r="G7368" s="6">
        <v>20</v>
      </c>
      <c r="H7368" s="6">
        <v>1</v>
      </c>
      <c r="I7368" s="8">
        <f t="shared" si="691"/>
        <v>0.05</v>
      </c>
      <c r="J7368" s="13">
        <v>150.44999999999999</v>
      </c>
      <c r="K7368" s="13">
        <v>0</v>
      </c>
      <c r="L7368" s="14">
        <f t="shared" si="692"/>
        <v>-150.44999999999999</v>
      </c>
      <c r="M7368" s="16">
        <f t="shared" si="693"/>
        <v>0</v>
      </c>
      <c r="N7368" s="17">
        <f t="shared" si="694"/>
        <v>0.44643916913946585</v>
      </c>
      <c r="O7368" s="17">
        <f t="shared" si="695"/>
        <v>150.44999999999999</v>
      </c>
    </row>
    <row r="7369" spans="1:15">
      <c r="A7369" s="19" t="s">
        <v>449</v>
      </c>
      <c r="B7369" s="11" t="s">
        <v>1168</v>
      </c>
      <c r="C7369" s="6" t="s">
        <v>271</v>
      </c>
      <c r="D7369" s="6">
        <v>12765</v>
      </c>
      <c r="E7369" s="6">
        <v>275</v>
      </c>
      <c r="F7369" s="7">
        <f t="shared" si="690"/>
        <v>2.1543282412847631E-2</v>
      </c>
      <c r="G7369" s="6">
        <v>11</v>
      </c>
      <c r="H7369" s="6">
        <v>3</v>
      </c>
      <c r="I7369" s="8">
        <f t="shared" si="691"/>
        <v>0.27272727272727271</v>
      </c>
      <c r="J7369" s="13">
        <v>114.89</v>
      </c>
      <c r="K7369" s="13">
        <v>1990.92</v>
      </c>
      <c r="L7369" s="14">
        <f t="shared" si="692"/>
        <v>1876.03</v>
      </c>
      <c r="M7369" s="16">
        <f t="shared" si="693"/>
        <v>17.328923317956306</v>
      </c>
      <c r="N7369" s="17">
        <f t="shared" si="694"/>
        <v>0.4177818181818182</v>
      </c>
      <c r="O7369" s="17">
        <f t="shared" si="695"/>
        <v>38.296666666666667</v>
      </c>
    </row>
    <row r="7370" spans="1:15">
      <c r="A7370" s="19" t="s">
        <v>450</v>
      </c>
      <c r="B7370" s="11" t="s">
        <v>1168</v>
      </c>
      <c r="C7370" s="6" t="s">
        <v>271</v>
      </c>
      <c r="D7370" s="6">
        <v>15565</v>
      </c>
      <c r="E7370" s="6">
        <v>297</v>
      </c>
      <c r="F7370" s="7">
        <f t="shared" si="690"/>
        <v>1.9081272084805655E-2</v>
      </c>
      <c r="G7370" s="6">
        <v>18</v>
      </c>
      <c r="H7370" s="6">
        <v>3</v>
      </c>
      <c r="I7370" s="8">
        <f t="shared" si="691"/>
        <v>0.16666666666666666</v>
      </c>
      <c r="J7370" s="13">
        <v>140.09</v>
      </c>
      <c r="K7370" s="13">
        <v>2972.17</v>
      </c>
      <c r="L7370" s="14">
        <f t="shared" si="692"/>
        <v>2832.08</v>
      </c>
      <c r="M7370" s="16">
        <f t="shared" si="693"/>
        <v>21.216146762795347</v>
      </c>
      <c r="N7370" s="17">
        <f t="shared" si="694"/>
        <v>0.4716835016835017</v>
      </c>
      <c r="O7370" s="17">
        <f t="shared" si="695"/>
        <v>46.696666666666665</v>
      </c>
    </row>
    <row r="7371" spans="1:15">
      <c r="A7371" s="19" t="s">
        <v>451</v>
      </c>
      <c r="B7371" s="11" t="s">
        <v>1168</v>
      </c>
      <c r="C7371" s="6" t="s">
        <v>271</v>
      </c>
      <c r="D7371" s="6">
        <v>18317</v>
      </c>
      <c r="E7371" s="6">
        <v>554</v>
      </c>
      <c r="F7371" s="7">
        <f t="shared" si="690"/>
        <v>3.0245127477206965E-2</v>
      </c>
      <c r="G7371" s="6">
        <v>23</v>
      </c>
      <c r="H7371" s="6">
        <v>0</v>
      </c>
      <c r="I7371" s="8">
        <f t="shared" si="691"/>
        <v>0</v>
      </c>
      <c r="J7371" s="13">
        <v>164.86</v>
      </c>
      <c r="K7371" s="13">
        <v>0</v>
      </c>
      <c r="L7371" s="14">
        <f t="shared" si="692"/>
        <v>-164.86</v>
      </c>
      <c r="M7371" s="16">
        <f t="shared" si="693"/>
        <v>0</v>
      </c>
      <c r="N7371" s="17">
        <f t="shared" si="694"/>
        <v>0.29758122743682314</v>
      </c>
      <c r="O7371" s="17">
        <f t="shared" si="695"/>
        <v>0</v>
      </c>
    </row>
    <row r="7372" spans="1:15">
      <c r="A7372" s="19" t="s">
        <v>319</v>
      </c>
      <c r="B7372" s="11" t="s">
        <v>1168</v>
      </c>
      <c r="C7372" s="6" t="s">
        <v>271</v>
      </c>
      <c r="D7372" s="6">
        <v>13011</v>
      </c>
      <c r="E7372" s="6">
        <v>262</v>
      </c>
      <c r="F7372" s="7">
        <f t="shared" si="690"/>
        <v>2.0136807316885712E-2</v>
      </c>
      <c r="G7372" s="6">
        <v>10</v>
      </c>
      <c r="H7372" s="6">
        <v>2</v>
      </c>
      <c r="I7372" s="8">
        <f t="shared" si="691"/>
        <v>0.2</v>
      </c>
      <c r="J7372" s="13">
        <v>117.1</v>
      </c>
      <c r="K7372" s="13">
        <v>451.5</v>
      </c>
      <c r="L7372" s="14">
        <f t="shared" si="692"/>
        <v>334.4</v>
      </c>
      <c r="M7372" s="16">
        <f t="shared" si="693"/>
        <v>3.8556789069171651</v>
      </c>
      <c r="N7372" s="17">
        <f t="shared" si="694"/>
        <v>0.44694656488549617</v>
      </c>
      <c r="O7372" s="17">
        <f t="shared" si="695"/>
        <v>58.55</v>
      </c>
    </row>
    <row r="7373" spans="1:15">
      <c r="A7373" s="19" t="s">
        <v>320</v>
      </c>
      <c r="B7373" s="11" t="s">
        <v>1168</v>
      </c>
      <c r="C7373" s="6" t="s">
        <v>271</v>
      </c>
      <c r="D7373" s="6">
        <v>15021</v>
      </c>
      <c r="E7373" s="6">
        <v>284</v>
      </c>
      <c r="F7373" s="7">
        <f t="shared" si="690"/>
        <v>1.8906863724119566E-2</v>
      </c>
      <c r="G7373" s="6">
        <v>18</v>
      </c>
      <c r="H7373" s="6">
        <v>4</v>
      </c>
      <c r="I7373" s="8">
        <f t="shared" si="691"/>
        <v>0.22222222222222221</v>
      </c>
      <c r="J7373" s="13">
        <v>135.19</v>
      </c>
      <c r="K7373" s="13">
        <v>1758.21</v>
      </c>
      <c r="L7373" s="14">
        <f t="shared" si="692"/>
        <v>1623.02</v>
      </c>
      <c r="M7373" s="16">
        <f t="shared" si="693"/>
        <v>13.005473777646277</v>
      </c>
      <c r="N7373" s="17">
        <f t="shared" si="694"/>
        <v>0.47602112676056335</v>
      </c>
      <c r="O7373" s="17">
        <f t="shared" si="695"/>
        <v>33.797499999999999</v>
      </c>
    </row>
    <row r="7374" spans="1:15">
      <c r="A7374" s="19" t="s">
        <v>321</v>
      </c>
      <c r="B7374" s="11" t="s">
        <v>1168</v>
      </c>
      <c r="C7374" s="6" t="s">
        <v>271</v>
      </c>
      <c r="D7374" s="6">
        <v>10915</v>
      </c>
      <c r="E7374" s="6">
        <v>275</v>
      </c>
      <c r="F7374" s="7">
        <f t="shared" si="690"/>
        <v>2.5194686211635363E-2</v>
      </c>
      <c r="G7374" s="6">
        <v>14</v>
      </c>
      <c r="H7374" s="6">
        <v>1</v>
      </c>
      <c r="I7374" s="8">
        <f t="shared" si="691"/>
        <v>7.1428571428571425E-2</v>
      </c>
      <c r="J7374" s="13">
        <v>98.24</v>
      </c>
      <c r="K7374" s="13">
        <v>0</v>
      </c>
      <c r="L7374" s="14">
        <f t="shared" si="692"/>
        <v>-98.24</v>
      </c>
      <c r="M7374" s="16">
        <f t="shared" si="693"/>
        <v>0</v>
      </c>
      <c r="N7374" s="17">
        <f t="shared" si="694"/>
        <v>0.35723636363636363</v>
      </c>
      <c r="O7374" s="17">
        <f t="shared" si="695"/>
        <v>98.24</v>
      </c>
    </row>
    <row r="7375" spans="1:15">
      <c r="A7375" s="19" t="s">
        <v>322</v>
      </c>
      <c r="B7375" s="11" t="s">
        <v>1168</v>
      </c>
      <c r="C7375" s="6" t="s">
        <v>271</v>
      </c>
      <c r="D7375" s="6">
        <v>15392</v>
      </c>
      <c r="E7375" s="6">
        <v>328</v>
      </c>
      <c r="F7375" s="7">
        <f t="shared" si="690"/>
        <v>2.1309771309771311E-2</v>
      </c>
      <c r="G7375" s="6">
        <v>13</v>
      </c>
      <c r="H7375" s="6">
        <v>2</v>
      </c>
      <c r="I7375" s="8">
        <f t="shared" si="691"/>
        <v>0.15384615384615385</v>
      </c>
      <c r="J7375" s="13">
        <v>138.53</v>
      </c>
      <c r="K7375" s="13">
        <v>887.73</v>
      </c>
      <c r="L7375" s="14">
        <f t="shared" si="692"/>
        <v>749.2</v>
      </c>
      <c r="M7375" s="16">
        <f t="shared" si="693"/>
        <v>6.4082148271132606</v>
      </c>
      <c r="N7375" s="17">
        <f t="shared" si="694"/>
        <v>0.42234756097560977</v>
      </c>
      <c r="O7375" s="17">
        <f t="shared" si="695"/>
        <v>69.265000000000001</v>
      </c>
    </row>
    <row r="7376" spans="1:15">
      <c r="A7376" s="19" t="s">
        <v>323</v>
      </c>
      <c r="B7376" s="11" t="s">
        <v>1168</v>
      </c>
      <c r="C7376" s="6" t="s">
        <v>271</v>
      </c>
      <c r="D7376" s="6">
        <v>12106</v>
      </c>
      <c r="E7376" s="6">
        <v>241</v>
      </c>
      <c r="F7376" s="7">
        <f t="shared" si="690"/>
        <v>1.9907483892284819E-2</v>
      </c>
      <c r="G7376" s="6">
        <v>16</v>
      </c>
      <c r="H7376" s="6">
        <v>1</v>
      </c>
      <c r="I7376" s="8">
        <f t="shared" si="691"/>
        <v>6.25E-2</v>
      </c>
      <c r="J7376" s="13">
        <v>108.96</v>
      </c>
      <c r="K7376" s="13">
        <v>0</v>
      </c>
      <c r="L7376" s="14">
        <f t="shared" si="692"/>
        <v>-108.96</v>
      </c>
      <c r="M7376" s="16">
        <f t="shared" si="693"/>
        <v>0</v>
      </c>
      <c r="N7376" s="17">
        <f t="shared" si="694"/>
        <v>0.4521161825726141</v>
      </c>
      <c r="O7376" s="17">
        <f t="shared" si="695"/>
        <v>108.96</v>
      </c>
    </row>
    <row r="7377" spans="1:15">
      <c r="A7377" s="19" t="s">
        <v>324</v>
      </c>
      <c r="B7377" s="11" t="s">
        <v>1168</v>
      </c>
      <c r="C7377" s="6" t="s">
        <v>271</v>
      </c>
      <c r="D7377" s="6">
        <v>15531</v>
      </c>
      <c r="E7377" s="6">
        <v>279</v>
      </c>
      <c r="F7377" s="7">
        <f t="shared" si="690"/>
        <v>1.7964071856287425E-2</v>
      </c>
      <c r="G7377" s="6">
        <v>20</v>
      </c>
      <c r="H7377" s="6">
        <v>2</v>
      </c>
      <c r="I7377" s="8">
        <f t="shared" si="691"/>
        <v>0.1</v>
      </c>
      <c r="J7377" s="13">
        <v>139.78</v>
      </c>
      <c r="K7377" s="13">
        <v>0</v>
      </c>
      <c r="L7377" s="14">
        <f t="shared" si="692"/>
        <v>-139.78</v>
      </c>
      <c r="M7377" s="16">
        <f t="shared" si="693"/>
        <v>0</v>
      </c>
      <c r="N7377" s="17">
        <f t="shared" si="694"/>
        <v>0.50100358422939073</v>
      </c>
      <c r="O7377" s="17">
        <f t="shared" si="695"/>
        <v>69.89</v>
      </c>
    </row>
    <row r="7378" spans="1:15">
      <c r="A7378" s="19" t="s">
        <v>325</v>
      </c>
      <c r="B7378" s="11" t="s">
        <v>1168</v>
      </c>
      <c r="C7378" s="6" t="s">
        <v>271</v>
      </c>
      <c r="D7378" s="6">
        <v>17772</v>
      </c>
      <c r="E7378" s="6">
        <v>347</v>
      </c>
      <c r="F7378" s="7">
        <f t="shared" si="690"/>
        <v>1.9525095656088228E-2</v>
      </c>
      <c r="G7378" s="6">
        <v>19</v>
      </c>
      <c r="H7378" s="6">
        <v>4</v>
      </c>
      <c r="I7378" s="8">
        <f t="shared" si="691"/>
        <v>0.21052631578947367</v>
      </c>
      <c r="J7378" s="13">
        <v>159.94999999999999</v>
      </c>
      <c r="K7378" s="13">
        <v>4425.3999999999996</v>
      </c>
      <c r="L7378" s="14">
        <f t="shared" si="692"/>
        <v>4265.45</v>
      </c>
      <c r="M7378" s="16">
        <f t="shared" si="693"/>
        <v>27.667396061269145</v>
      </c>
      <c r="N7378" s="17">
        <f t="shared" si="694"/>
        <v>0.46095100864553312</v>
      </c>
      <c r="O7378" s="17">
        <f t="shared" si="695"/>
        <v>39.987499999999997</v>
      </c>
    </row>
    <row r="7379" spans="1:15">
      <c r="A7379" s="19" t="s">
        <v>326</v>
      </c>
      <c r="B7379" s="11" t="s">
        <v>1168</v>
      </c>
      <c r="C7379" s="6" t="s">
        <v>271</v>
      </c>
      <c r="D7379" s="6">
        <v>15567</v>
      </c>
      <c r="E7379" s="6">
        <v>323</v>
      </c>
      <c r="F7379" s="7">
        <f t="shared" si="690"/>
        <v>2.0749020363589644E-2</v>
      </c>
      <c r="G7379" s="6">
        <v>22</v>
      </c>
      <c r="H7379" s="6">
        <v>5</v>
      </c>
      <c r="I7379" s="8">
        <f t="shared" si="691"/>
        <v>0.22727272727272727</v>
      </c>
      <c r="J7379" s="13">
        <v>140.11000000000001</v>
      </c>
      <c r="K7379" s="13">
        <v>3414.92</v>
      </c>
      <c r="L7379" s="14">
        <f t="shared" si="692"/>
        <v>3274.81</v>
      </c>
      <c r="M7379" s="16">
        <f t="shared" si="693"/>
        <v>24.373135393619297</v>
      </c>
      <c r="N7379" s="17">
        <f t="shared" si="694"/>
        <v>0.43377708978328178</v>
      </c>
      <c r="O7379" s="17">
        <f t="shared" si="695"/>
        <v>28.022000000000002</v>
      </c>
    </row>
    <row r="7380" spans="1:15">
      <c r="A7380" s="19" t="s">
        <v>327</v>
      </c>
      <c r="B7380" s="11" t="s">
        <v>1168</v>
      </c>
      <c r="C7380" s="6" t="s">
        <v>271</v>
      </c>
      <c r="D7380" s="6">
        <v>15964</v>
      </c>
      <c r="E7380" s="6">
        <v>291</v>
      </c>
      <c r="F7380" s="7">
        <f t="shared" si="690"/>
        <v>1.8228514156852921E-2</v>
      </c>
      <c r="G7380" s="6">
        <v>16</v>
      </c>
      <c r="H7380" s="6">
        <v>1</v>
      </c>
      <c r="I7380" s="8">
        <f t="shared" si="691"/>
        <v>6.25E-2</v>
      </c>
      <c r="J7380" s="13">
        <v>143.68</v>
      </c>
      <c r="K7380" s="13">
        <v>0</v>
      </c>
      <c r="L7380" s="14">
        <f t="shared" si="692"/>
        <v>-143.68</v>
      </c>
      <c r="M7380" s="16">
        <f t="shared" si="693"/>
        <v>0</v>
      </c>
      <c r="N7380" s="17">
        <f t="shared" si="694"/>
        <v>0.493745704467354</v>
      </c>
      <c r="O7380" s="17">
        <f t="shared" si="695"/>
        <v>143.68</v>
      </c>
    </row>
    <row r="7381" spans="1:15">
      <c r="A7381" s="19" t="s">
        <v>328</v>
      </c>
      <c r="B7381" s="11" t="s">
        <v>1168</v>
      </c>
      <c r="C7381" s="6" t="s">
        <v>271</v>
      </c>
      <c r="D7381" s="6">
        <v>12443</v>
      </c>
      <c r="E7381" s="6">
        <v>360</v>
      </c>
      <c r="F7381" s="7">
        <f t="shared" si="690"/>
        <v>2.8931929598971309E-2</v>
      </c>
      <c r="G7381" s="6">
        <v>25</v>
      </c>
      <c r="H7381" s="6">
        <v>3</v>
      </c>
      <c r="I7381" s="8">
        <f t="shared" si="691"/>
        <v>0.12</v>
      </c>
      <c r="J7381" s="13">
        <v>111.99</v>
      </c>
      <c r="K7381" s="13">
        <v>0</v>
      </c>
      <c r="L7381" s="14">
        <f t="shared" si="692"/>
        <v>-111.99</v>
      </c>
      <c r="M7381" s="16">
        <f t="shared" si="693"/>
        <v>0</v>
      </c>
      <c r="N7381" s="17">
        <f t="shared" si="694"/>
        <v>0.31108333333333332</v>
      </c>
      <c r="O7381" s="17">
        <f t="shared" si="695"/>
        <v>37.33</v>
      </c>
    </row>
    <row r="7382" spans="1:15">
      <c r="A7382" s="19" t="s">
        <v>329</v>
      </c>
      <c r="B7382" s="11" t="s">
        <v>1168</v>
      </c>
      <c r="C7382" s="6" t="s">
        <v>271</v>
      </c>
      <c r="D7382" s="6">
        <v>13800</v>
      </c>
      <c r="E7382" s="6">
        <v>299</v>
      </c>
      <c r="F7382" s="7">
        <f t="shared" si="690"/>
        <v>2.1666666666666667E-2</v>
      </c>
      <c r="G7382" s="6">
        <v>17</v>
      </c>
      <c r="H7382" s="6">
        <v>1</v>
      </c>
      <c r="I7382" s="8">
        <f t="shared" si="691"/>
        <v>5.8823529411764705E-2</v>
      </c>
      <c r="J7382" s="13">
        <v>124.2</v>
      </c>
      <c r="K7382" s="13">
        <v>1663.33</v>
      </c>
      <c r="L7382" s="14">
        <f t="shared" si="692"/>
        <v>1539.1299999999999</v>
      </c>
      <c r="M7382" s="16">
        <f t="shared" si="693"/>
        <v>13.392351046698872</v>
      </c>
      <c r="N7382" s="17">
        <f t="shared" si="694"/>
        <v>0.41538461538461541</v>
      </c>
      <c r="O7382" s="17">
        <f t="shared" si="695"/>
        <v>124.2</v>
      </c>
    </row>
    <row r="7383" spans="1:15">
      <c r="A7383" s="19" t="s">
        <v>330</v>
      </c>
      <c r="B7383" s="11" t="s">
        <v>1168</v>
      </c>
      <c r="C7383" s="6" t="s">
        <v>271</v>
      </c>
      <c r="D7383" s="6">
        <v>15571</v>
      </c>
      <c r="E7383" s="6">
        <v>406</v>
      </c>
      <c r="F7383" s="7">
        <f t="shared" si="690"/>
        <v>2.6074112131526557E-2</v>
      </c>
      <c r="G7383" s="6">
        <v>14</v>
      </c>
      <c r="H7383" s="6">
        <v>2</v>
      </c>
      <c r="I7383" s="8">
        <f t="shared" si="691"/>
        <v>0.14285714285714285</v>
      </c>
      <c r="J7383" s="13">
        <v>140.13999999999999</v>
      </c>
      <c r="K7383" s="13">
        <v>1370.7</v>
      </c>
      <c r="L7383" s="14">
        <f t="shared" si="692"/>
        <v>1230.56</v>
      </c>
      <c r="M7383" s="16">
        <f t="shared" si="693"/>
        <v>9.7809333523619255</v>
      </c>
      <c r="N7383" s="17">
        <f t="shared" si="694"/>
        <v>0.34517241379310343</v>
      </c>
      <c r="O7383" s="17">
        <f t="shared" si="695"/>
        <v>70.069999999999993</v>
      </c>
    </row>
    <row r="7384" spans="1:15">
      <c r="A7384" s="19" t="s">
        <v>331</v>
      </c>
      <c r="B7384" s="11" t="s">
        <v>1168</v>
      </c>
      <c r="C7384" s="6" t="s">
        <v>271</v>
      </c>
      <c r="D7384" s="6">
        <v>10877</v>
      </c>
      <c r="E7384" s="6">
        <v>207</v>
      </c>
      <c r="F7384" s="7">
        <f t="shared" si="690"/>
        <v>1.9030982807759493E-2</v>
      </c>
      <c r="G7384" s="6">
        <v>8</v>
      </c>
      <c r="H7384" s="6">
        <v>2</v>
      </c>
      <c r="I7384" s="8">
        <f t="shared" si="691"/>
        <v>0.25</v>
      </c>
      <c r="J7384" s="13">
        <v>97.9</v>
      </c>
      <c r="K7384" s="13">
        <v>2482.46</v>
      </c>
      <c r="L7384" s="14">
        <f t="shared" si="692"/>
        <v>2384.56</v>
      </c>
      <c r="M7384" s="16">
        <f t="shared" si="693"/>
        <v>25.357099080694585</v>
      </c>
      <c r="N7384" s="17">
        <f t="shared" si="694"/>
        <v>0.47294685990338164</v>
      </c>
      <c r="O7384" s="17">
        <f t="shared" si="695"/>
        <v>48.95</v>
      </c>
    </row>
    <row r="7385" spans="1:15">
      <c r="A7385" s="19" t="s">
        <v>332</v>
      </c>
      <c r="B7385" s="11" t="s">
        <v>1168</v>
      </c>
      <c r="C7385" s="6" t="s">
        <v>271</v>
      </c>
      <c r="D7385" s="6">
        <v>16958</v>
      </c>
      <c r="E7385" s="6">
        <v>512</v>
      </c>
      <c r="F7385" s="7">
        <f t="shared" si="690"/>
        <v>3.0192239650902231E-2</v>
      </c>
      <c r="G7385" s="6">
        <v>35</v>
      </c>
      <c r="H7385" s="6">
        <v>5</v>
      </c>
      <c r="I7385" s="8">
        <f t="shared" si="691"/>
        <v>0.14285714285714285</v>
      </c>
      <c r="J7385" s="13">
        <v>152.63</v>
      </c>
      <c r="K7385" s="13">
        <v>838.45</v>
      </c>
      <c r="L7385" s="14">
        <f t="shared" si="692"/>
        <v>685.82</v>
      </c>
      <c r="M7385" s="16">
        <f t="shared" si="693"/>
        <v>5.4933499312061853</v>
      </c>
      <c r="N7385" s="17">
        <f t="shared" si="694"/>
        <v>0.29810546874999999</v>
      </c>
      <c r="O7385" s="17">
        <f t="shared" si="695"/>
        <v>30.526</v>
      </c>
    </row>
    <row r="7386" spans="1:15">
      <c r="A7386" s="19" t="s">
        <v>333</v>
      </c>
      <c r="B7386" s="11" t="s">
        <v>1168</v>
      </c>
      <c r="C7386" s="6" t="s">
        <v>271</v>
      </c>
      <c r="D7386" s="6">
        <v>14296</v>
      </c>
      <c r="E7386" s="6">
        <v>314</v>
      </c>
      <c r="F7386" s="7">
        <f t="shared" si="690"/>
        <v>2.1964185786233912E-2</v>
      </c>
      <c r="G7386" s="6">
        <v>18</v>
      </c>
      <c r="H7386" s="6">
        <v>3</v>
      </c>
      <c r="I7386" s="8">
        <f t="shared" si="691"/>
        <v>0.16666666666666666</v>
      </c>
      <c r="J7386" s="13">
        <v>128.66999999999999</v>
      </c>
      <c r="K7386" s="13">
        <v>3670.56</v>
      </c>
      <c r="L7386" s="14">
        <f t="shared" si="692"/>
        <v>3541.89</v>
      </c>
      <c r="M7386" s="16">
        <f t="shared" si="693"/>
        <v>28.526929354161812</v>
      </c>
      <c r="N7386" s="17">
        <f t="shared" si="694"/>
        <v>0.40977707006369424</v>
      </c>
      <c r="O7386" s="17">
        <f t="shared" si="695"/>
        <v>42.889999999999993</v>
      </c>
    </row>
    <row r="7387" spans="1:15">
      <c r="A7387" s="19" t="s">
        <v>334</v>
      </c>
      <c r="B7387" s="11" t="s">
        <v>1168</v>
      </c>
      <c r="C7387" s="6" t="s">
        <v>271</v>
      </c>
      <c r="D7387" s="6">
        <v>14470</v>
      </c>
      <c r="E7387" s="6">
        <v>416</v>
      </c>
      <c r="F7387" s="7">
        <f t="shared" si="690"/>
        <v>2.874913614374568E-2</v>
      </c>
      <c r="G7387" s="6">
        <v>16</v>
      </c>
      <c r="H7387" s="6">
        <v>3</v>
      </c>
      <c r="I7387" s="8">
        <f t="shared" si="691"/>
        <v>0.1875</v>
      </c>
      <c r="J7387" s="13">
        <v>130.22999999999999</v>
      </c>
      <c r="K7387" s="13">
        <v>3858.36</v>
      </c>
      <c r="L7387" s="14">
        <f t="shared" si="692"/>
        <v>3728.13</v>
      </c>
      <c r="M7387" s="16">
        <f t="shared" si="693"/>
        <v>29.627274821469712</v>
      </c>
      <c r="N7387" s="17">
        <f t="shared" si="694"/>
        <v>0.31305288461538461</v>
      </c>
      <c r="O7387" s="17">
        <f t="shared" si="695"/>
        <v>43.41</v>
      </c>
    </row>
    <row r="7388" spans="1:15">
      <c r="A7388" s="19" t="s">
        <v>335</v>
      </c>
      <c r="B7388" s="11" t="s">
        <v>1168</v>
      </c>
      <c r="C7388" s="6" t="s">
        <v>271</v>
      </c>
      <c r="D7388" s="6">
        <v>11983</v>
      </c>
      <c r="E7388" s="6">
        <v>287</v>
      </c>
      <c r="F7388" s="7">
        <f t="shared" si="690"/>
        <v>2.3950596678628058E-2</v>
      </c>
      <c r="G7388" s="6">
        <v>17</v>
      </c>
      <c r="H7388" s="6">
        <v>5</v>
      </c>
      <c r="I7388" s="8">
        <f t="shared" si="691"/>
        <v>0.29411764705882354</v>
      </c>
      <c r="J7388" s="13">
        <v>107.85</v>
      </c>
      <c r="K7388" s="13">
        <v>5678.59</v>
      </c>
      <c r="L7388" s="14">
        <f t="shared" si="692"/>
        <v>5570.74</v>
      </c>
      <c r="M7388" s="16">
        <f t="shared" si="693"/>
        <v>52.652665739452949</v>
      </c>
      <c r="N7388" s="17">
        <f t="shared" si="694"/>
        <v>0.37578397212543552</v>
      </c>
      <c r="O7388" s="17">
        <f t="shared" si="695"/>
        <v>21.57</v>
      </c>
    </row>
    <row r="7389" spans="1:15">
      <c r="A7389" s="19" t="s">
        <v>336</v>
      </c>
      <c r="B7389" s="11" t="s">
        <v>1168</v>
      </c>
      <c r="C7389" s="6" t="s">
        <v>271</v>
      </c>
      <c r="D7389" s="6">
        <v>13897</v>
      </c>
      <c r="E7389" s="6">
        <v>381</v>
      </c>
      <c r="F7389" s="7">
        <f t="shared" si="690"/>
        <v>2.7415989062387566E-2</v>
      </c>
      <c r="G7389" s="6">
        <v>13</v>
      </c>
      <c r="H7389" s="6">
        <v>1</v>
      </c>
      <c r="I7389" s="8">
        <f t="shared" si="691"/>
        <v>7.6923076923076927E-2</v>
      </c>
      <c r="J7389" s="13">
        <v>125.08</v>
      </c>
      <c r="K7389" s="13">
        <v>1802.87</v>
      </c>
      <c r="L7389" s="14">
        <f t="shared" si="692"/>
        <v>1677.79</v>
      </c>
      <c r="M7389" s="16">
        <f t="shared" si="693"/>
        <v>14.413735209465941</v>
      </c>
      <c r="N7389" s="17">
        <f t="shared" si="694"/>
        <v>0.32829396325459315</v>
      </c>
      <c r="O7389" s="17">
        <f t="shared" si="695"/>
        <v>125.08</v>
      </c>
    </row>
    <row r="7390" spans="1:15">
      <c r="A7390" s="19" t="s">
        <v>337</v>
      </c>
      <c r="B7390" s="11" t="s">
        <v>1168</v>
      </c>
      <c r="C7390" s="6" t="s">
        <v>271</v>
      </c>
      <c r="D7390" s="6">
        <v>11166</v>
      </c>
      <c r="E7390" s="6">
        <v>269</v>
      </c>
      <c r="F7390" s="7">
        <f t="shared" si="690"/>
        <v>2.4090990506895935E-2</v>
      </c>
      <c r="G7390" s="6">
        <v>13</v>
      </c>
      <c r="H7390" s="6">
        <v>1</v>
      </c>
      <c r="I7390" s="8">
        <f t="shared" si="691"/>
        <v>7.6923076923076927E-2</v>
      </c>
      <c r="J7390" s="13">
        <v>100.5</v>
      </c>
      <c r="K7390" s="13">
        <v>0</v>
      </c>
      <c r="L7390" s="14">
        <f t="shared" si="692"/>
        <v>-100.5</v>
      </c>
      <c r="M7390" s="16">
        <f t="shared" si="693"/>
        <v>0</v>
      </c>
      <c r="N7390" s="17">
        <f t="shared" si="694"/>
        <v>0.37360594795539032</v>
      </c>
      <c r="O7390" s="17">
        <f t="shared" si="695"/>
        <v>100.5</v>
      </c>
    </row>
    <row r="7391" spans="1:15">
      <c r="A7391" s="19" t="s">
        <v>338</v>
      </c>
      <c r="B7391" s="11" t="s">
        <v>1168</v>
      </c>
      <c r="C7391" s="6" t="s">
        <v>271</v>
      </c>
      <c r="D7391" s="6">
        <v>16098</v>
      </c>
      <c r="E7391" s="6">
        <v>442</v>
      </c>
      <c r="F7391" s="7">
        <f t="shared" si="690"/>
        <v>2.7456826935022983E-2</v>
      </c>
      <c r="G7391" s="6">
        <v>28</v>
      </c>
      <c r="H7391" s="6">
        <v>3</v>
      </c>
      <c r="I7391" s="8">
        <f t="shared" si="691"/>
        <v>0.10714285714285714</v>
      </c>
      <c r="J7391" s="13">
        <v>144.88999999999999</v>
      </c>
      <c r="K7391" s="13">
        <v>4545.29</v>
      </c>
      <c r="L7391" s="14">
        <f t="shared" si="692"/>
        <v>4400.3999999999996</v>
      </c>
      <c r="M7391" s="16">
        <f t="shared" si="693"/>
        <v>31.370625992131966</v>
      </c>
      <c r="N7391" s="17">
        <f t="shared" si="694"/>
        <v>0.32780542986425337</v>
      </c>
      <c r="O7391" s="17">
        <f t="shared" si="695"/>
        <v>48.29666666666666</v>
      </c>
    </row>
    <row r="7392" spans="1:15">
      <c r="A7392" s="19" t="s">
        <v>20</v>
      </c>
      <c r="B7392" s="11" t="s">
        <v>1169</v>
      </c>
      <c r="C7392" s="6" t="s">
        <v>10</v>
      </c>
      <c r="D7392" s="6">
        <v>18170</v>
      </c>
      <c r="E7392" s="6">
        <v>649</v>
      </c>
      <c r="F7392" s="7">
        <f t="shared" si="690"/>
        <v>3.5718216840946615E-2</v>
      </c>
      <c r="G7392" s="6">
        <v>35</v>
      </c>
      <c r="H7392" s="6">
        <v>3</v>
      </c>
      <c r="I7392" s="8">
        <f t="shared" si="691"/>
        <v>8.5714285714285715E-2</v>
      </c>
      <c r="J7392" s="13">
        <v>327.07</v>
      </c>
      <c r="K7392" s="13">
        <v>3171.35</v>
      </c>
      <c r="L7392" s="14">
        <f t="shared" si="692"/>
        <v>2844.2799999999997</v>
      </c>
      <c r="M7392" s="16">
        <f t="shared" si="693"/>
        <v>9.6962423945944298</v>
      </c>
      <c r="N7392" s="17">
        <f t="shared" si="694"/>
        <v>0.50395993836671804</v>
      </c>
      <c r="O7392" s="17">
        <f t="shared" si="695"/>
        <v>109.02333333333333</v>
      </c>
    </row>
    <row r="7393" spans="1:15">
      <c r="A7393" s="19" t="s">
        <v>21</v>
      </c>
      <c r="B7393" s="11" t="s">
        <v>1169</v>
      </c>
      <c r="C7393" s="6" t="s">
        <v>10</v>
      </c>
      <c r="D7393" s="6">
        <v>13608</v>
      </c>
      <c r="E7393" s="6">
        <v>589</v>
      </c>
      <c r="F7393" s="7">
        <f t="shared" si="690"/>
        <v>4.3283362727807174E-2</v>
      </c>
      <c r="G7393" s="6">
        <v>33</v>
      </c>
      <c r="H7393" s="6">
        <v>3</v>
      </c>
      <c r="I7393" s="8">
        <f t="shared" si="691"/>
        <v>9.0909090909090912E-2</v>
      </c>
      <c r="J7393" s="13">
        <v>244.95</v>
      </c>
      <c r="K7393" s="13">
        <v>350.63</v>
      </c>
      <c r="L7393" s="14">
        <f t="shared" si="692"/>
        <v>105.68</v>
      </c>
      <c r="M7393" s="16">
        <f t="shared" si="693"/>
        <v>1.4314349867319862</v>
      </c>
      <c r="N7393" s="17">
        <f t="shared" si="694"/>
        <v>0.41587436332767402</v>
      </c>
      <c r="O7393" s="17">
        <f t="shared" si="695"/>
        <v>81.649999999999991</v>
      </c>
    </row>
    <row r="7394" spans="1:15">
      <c r="A7394" s="19" t="s">
        <v>22</v>
      </c>
      <c r="B7394" s="11" t="s">
        <v>1169</v>
      </c>
      <c r="C7394" s="6" t="s">
        <v>10</v>
      </c>
      <c r="D7394" s="6">
        <v>13702</v>
      </c>
      <c r="E7394" s="6">
        <v>578</v>
      </c>
      <c r="F7394" s="7">
        <f t="shared" si="690"/>
        <v>4.2183622828784122E-2</v>
      </c>
      <c r="G7394" s="6">
        <v>23</v>
      </c>
      <c r="H7394" s="6">
        <v>3</v>
      </c>
      <c r="I7394" s="8">
        <f t="shared" si="691"/>
        <v>0.13043478260869565</v>
      </c>
      <c r="J7394" s="13">
        <v>246.65</v>
      </c>
      <c r="K7394" s="13">
        <v>1960.72</v>
      </c>
      <c r="L7394" s="14">
        <f t="shared" si="692"/>
        <v>1714.07</v>
      </c>
      <c r="M7394" s="16">
        <f t="shared" si="693"/>
        <v>7.9494019866207175</v>
      </c>
      <c r="N7394" s="17">
        <f t="shared" si="694"/>
        <v>0.42673010380622839</v>
      </c>
      <c r="O7394" s="17">
        <f t="shared" si="695"/>
        <v>82.216666666666669</v>
      </c>
    </row>
    <row r="7395" spans="1:15">
      <c r="A7395" s="19" t="s">
        <v>23</v>
      </c>
      <c r="B7395" s="11" t="s">
        <v>1169</v>
      </c>
      <c r="C7395" s="6" t="s">
        <v>10</v>
      </c>
      <c r="D7395" s="6">
        <v>18756</v>
      </c>
      <c r="E7395" s="6">
        <v>688</v>
      </c>
      <c r="F7395" s="7">
        <f t="shared" si="690"/>
        <v>3.6681595222862018E-2</v>
      </c>
      <c r="G7395" s="6">
        <v>35</v>
      </c>
      <c r="H7395" s="6">
        <v>3</v>
      </c>
      <c r="I7395" s="8">
        <f t="shared" si="691"/>
        <v>8.5714285714285715E-2</v>
      </c>
      <c r="J7395" s="13">
        <v>337.62</v>
      </c>
      <c r="K7395" s="13">
        <v>1746.77</v>
      </c>
      <c r="L7395" s="14">
        <f t="shared" si="692"/>
        <v>1409.15</v>
      </c>
      <c r="M7395" s="16">
        <f t="shared" si="693"/>
        <v>5.1737752502813814</v>
      </c>
      <c r="N7395" s="17">
        <f t="shared" si="694"/>
        <v>0.4907267441860465</v>
      </c>
      <c r="O7395" s="17">
        <f t="shared" si="695"/>
        <v>112.54</v>
      </c>
    </row>
    <row r="7396" spans="1:15">
      <c r="A7396" s="19" t="s">
        <v>24</v>
      </c>
      <c r="B7396" s="11" t="s">
        <v>1169</v>
      </c>
      <c r="C7396" s="6" t="s">
        <v>10</v>
      </c>
      <c r="D7396" s="6">
        <v>17698</v>
      </c>
      <c r="E7396" s="6">
        <v>716</v>
      </c>
      <c r="F7396" s="7">
        <f t="shared" si="690"/>
        <v>4.0456548762572042E-2</v>
      </c>
      <c r="G7396" s="6">
        <v>31</v>
      </c>
      <c r="H7396" s="6">
        <v>4</v>
      </c>
      <c r="I7396" s="8">
        <f t="shared" si="691"/>
        <v>0.12903225806451613</v>
      </c>
      <c r="J7396" s="13">
        <v>318.58</v>
      </c>
      <c r="K7396" s="13">
        <v>5789.25</v>
      </c>
      <c r="L7396" s="14">
        <f t="shared" si="692"/>
        <v>5470.67</v>
      </c>
      <c r="M7396" s="16">
        <f t="shared" si="693"/>
        <v>18.172044698348923</v>
      </c>
      <c r="N7396" s="17">
        <f t="shared" si="694"/>
        <v>0.44494413407821226</v>
      </c>
      <c r="O7396" s="17">
        <f t="shared" si="695"/>
        <v>79.644999999999996</v>
      </c>
    </row>
    <row r="7397" spans="1:15">
      <c r="A7397" s="19" t="s">
        <v>25</v>
      </c>
      <c r="B7397" s="11" t="s">
        <v>1169</v>
      </c>
      <c r="C7397" s="6" t="s">
        <v>10</v>
      </c>
      <c r="D7397" s="6">
        <v>19809</v>
      </c>
      <c r="E7397" s="6">
        <v>713</v>
      </c>
      <c r="F7397" s="7">
        <f t="shared" si="690"/>
        <v>3.5993740219092331E-2</v>
      </c>
      <c r="G7397" s="6">
        <v>32</v>
      </c>
      <c r="H7397" s="6">
        <v>4</v>
      </c>
      <c r="I7397" s="8">
        <f t="shared" si="691"/>
        <v>0.125</v>
      </c>
      <c r="J7397" s="13">
        <v>356.57</v>
      </c>
      <c r="K7397" s="13">
        <v>1008.15</v>
      </c>
      <c r="L7397" s="14">
        <f t="shared" si="692"/>
        <v>651.57999999999993</v>
      </c>
      <c r="M7397" s="16">
        <f t="shared" si="693"/>
        <v>2.827355077544381</v>
      </c>
      <c r="N7397" s="17">
        <f t="shared" si="694"/>
        <v>0.50009817671809254</v>
      </c>
      <c r="O7397" s="17">
        <f t="shared" si="695"/>
        <v>89.142499999999998</v>
      </c>
    </row>
    <row r="7398" spans="1:15">
      <c r="A7398" s="19" t="s">
        <v>26</v>
      </c>
      <c r="B7398" s="11" t="s">
        <v>1169</v>
      </c>
      <c r="C7398" s="6" t="s">
        <v>10</v>
      </c>
      <c r="D7398" s="6">
        <v>15087</v>
      </c>
      <c r="E7398" s="6">
        <v>425</v>
      </c>
      <c r="F7398" s="7">
        <f t="shared" si="690"/>
        <v>2.8169947637038509E-2</v>
      </c>
      <c r="G7398" s="6">
        <v>22</v>
      </c>
      <c r="H7398" s="6">
        <v>7</v>
      </c>
      <c r="I7398" s="8">
        <f t="shared" si="691"/>
        <v>0.31818181818181818</v>
      </c>
      <c r="J7398" s="13">
        <v>271.57</v>
      </c>
      <c r="K7398" s="13">
        <v>3661.94</v>
      </c>
      <c r="L7398" s="14">
        <f t="shared" si="692"/>
        <v>3390.37</v>
      </c>
      <c r="M7398" s="16">
        <f t="shared" si="693"/>
        <v>13.484331848142284</v>
      </c>
      <c r="N7398" s="17">
        <f t="shared" si="694"/>
        <v>0.63898823529411763</v>
      </c>
      <c r="O7398" s="17">
        <f t="shared" si="695"/>
        <v>38.795714285714283</v>
      </c>
    </row>
    <row r="7399" spans="1:15">
      <c r="A7399" s="19" t="s">
        <v>27</v>
      </c>
      <c r="B7399" s="11" t="s">
        <v>1169</v>
      </c>
      <c r="C7399" s="6" t="s">
        <v>10</v>
      </c>
      <c r="D7399" s="6">
        <v>18727</v>
      </c>
      <c r="E7399" s="6">
        <v>794</v>
      </c>
      <c r="F7399" s="7">
        <f t="shared" si="690"/>
        <v>4.2398675708869543E-2</v>
      </c>
      <c r="G7399" s="6">
        <v>35</v>
      </c>
      <c r="H7399" s="6">
        <v>3</v>
      </c>
      <c r="I7399" s="8">
        <f t="shared" si="691"/>
        <v>8.5714285714285715E-2</v>
      </c>
      <c r="J7399" s="13">
        <v>337.09</v>
      </c>
      <c r="K7399" s="13">
        <v>1909.07</v>
      </c>
      <c r="L7399" s="14">
        <f t="shared" si="692"/>
        <v>1571.98</v>
      </c>
      <c r="M7399" s="16">
        <f t="shared" si="693"/>
        <v>5.6633836660832424</v>
      </c>
      <c r="N7399" s="17">
        <f t="shared" si="694"/>
        <v>0.42454659949622164</v>
      </c>
      <c r="O7399" s="17">
        <f t="shared" si="695"/>
        <v>112.36333333333333</v>
      </c>
    </row>
    <row r="7400" spans="1:15">
      <c r="A7400" s="19" t="s">
        <v>28</v>
      </c>
      <c r="B7400" s="11" t="s">
        <v>1169</v>
      </c>
      <c r="C7400" s="6" t="s">
        <v>10</v>
      </c>
      <c r="D7400" s="6">
        <v>16736</v>
      </c>
      <c r="E7400" s="6">
        <v>660</v>
      </c>
      <c r="F7400" s="7">
        <f t="shared" si="690"/>
        <v>3.9435946462715102E-2</v>
      </c>
      <c r="G7400" s="6">
        <v>26</v>
      </c>
      <c r="H7400" s="6">
        <v>1</v>
      </c>
      <c r="I7400" s="8">
        <f t="shared" si="691"/>
        <v>3.8461538461538464E-2</v>
      </c>
      <c r="J7400" s="13">
        <v>301.26</v>
      </c>
      <c r="K7400" s="13">
        <v>0</v>
      </c>
      <c r="L7400" s="14">
        <f t="shared" si="692"/>
        <v>-301.26</v>
      </c>
      <c r="M7400" s="16">
        <f t="shared" si="693"/>
        <v>0</v>
      </c>
      <c r="N7400" s="17">
        <f t="shared" si="694"/>
        <v>0.45645454545454545</v>
      </c>
      <c r="O7400" s="17">
        <f t="shared" si="695"/>
        <v>301.26</v>
      </c>
    </row>
    <row r="7401" spans="1:15">
      <c r="A7401" s="19" t="s">
        <v>29</v>
      </c>
      <c r="B7401" s="11" t="s">
        <v>1169</v>
      </c>
      <c r="C7401" s="6" t="s">
        <v>10</v>
      </c>
      <c r="D7401" s="6">
        <v>13058</v>
      </c>
      <c r="E7401" s="6">
        <v>355</v>
      </c>
      <c r="F7401" s="7">
        <f t="shared" si="690"/>
        <v>2.7186399142288254E-2</v>
      </c>
      <c r="G7401" s="6">
        <v>17</v>
      </c>
      <c r="H7401" s="6">
        <v>2</v>
      </c>
      <c r="I7401" s="8">
        <f t="shared" si="691"/>
        <v>0.11764705882352941</v>
      </c>
      <c r="J7401" s="13">
        <v>235.06</v>
      </c>
      <c r="K7401" s="13">
        <v>1493.66</v>
      </c>
      <c r="L7401" s="14">
        <f t="shared" si="692"/>
        <v>1258.6000000000001</v>
      </c>
      <c r="M7401" s="16">
        <f t="shared" si="693"/>
        <v>6.3543776057176897</v>
      </c>
      <c r="N7401" s="17">
        <f t="shared" si="694"/>
        <v>0.66214084507042259</v>
      </c>
      <c r="O7401" s="17">
        <f t="shared" si="695"/>
        <v>117.53</v>
      </c>
    </row>
    <row r="7402" spans="1:15">
      <c r="A7402" s="19" t="s">
        <v>30</v>
      </c>
      <c r="B7402" s="11" t="s">
        <v>1169</v>
      </c>
      <c r="C7402" s="6" t="s">
        <v>10</v>
      </c>
      <c r="D7402" s="6">
        <v>20566</v>
      </c>
      <c r="E7402" s="6">
        <v>872</v>
      </c>
      <c r="F7402" s="7">
        <f t="shared" si="690"/>
        <v>4.2400077798307886E-2</v>
      </c>
      <c r="G7402" s="6">
        <v>35</v>
      </c>
      <c r="H7402" s="6">
        <v>7</v>
      </c>
      <c r="I7402" s="8">
        <f t="shared" si="691"/>
        <v>0.2</v>
      </c>
      <c r="J7402" s="13">
        <v>370.19</v>
      </c>
      <c r="K7402" s="13">
        <v>1756.35</v>
      </c>
      <c r="L7402" s="14">
        <f t="shared" si="692"/>
        <v>1386.1599999999999</v>
      </c>
      <c r="M7402" s="16">
        <f t="shared" si="693"/>
        <v>4.7444555498527778</v>
      </c>
      <c r="N7402" s="17">
        <f t="shared" si="694"/>
        <v>0.42452981651376148</v>
      </c>
      <c r="O7402" s="17">
        <f t="shared" si="695"/>
        <v>52.884285714285717</v>
      </c>
    </row>
    <row r="7403" spans="1:15">
      <c r="A7403" s="19" t="s">
        <v>31</v>
      </c>
      <c r="B7403" s="11" t="s">
        <v>1169</v>
      </c>
      <c r="C7403" s="6" t="s">
        <v>10</v>
      </c>
      <c r="D7403" s="6">
        <v>12532</v>
      </c>
      <c r="E7403" s="6">
        <v>460</v>
      </c>
      <c r="F7403" s="7">
        <f t="shared" si="690"/>
        <v>3.6706032556654965E-2</v>
      </c>
      <c r="G7403" s="6">
        <v>31</v>
      </c>
      <c r="H7403" s="6">
        <v>3</v>
      </c>
      <c r="I7403" s="8">
        <f t="shared" si="691"/>
        <v>9.6774193548387094E-2</v>
      </c>
      <c r="J7403" s="13">
        <v>225.58</v>
      </c>
      <c r="K7403" s="13">
        <v>3962.87</v>
      </c>
      <c r="L7403" s="14">
        <f t="shared" si="692"/>
        <v>3737.29</v>
      </c>
      <c r="M7403" s="16">
        <f t="shared" si="693"/>
        <v>17.567470520436206</v>
      </c>
      <c r="N7403" s="17">
        <f t="shared" si="694"/>
        <v>0.49039130434782613</v>
      </c>
      <c r="O7403" s="17">
        <f t="shared" si="695"/>
        <v>75.193333333333342</v>
      </c>
    </row>
    <row r="7404" spans="1:15">
      <c r="A7404" s="19" t="s">
        <v>32</v>
      </c>
      <c r="B7404" s="11" t="s">
        <v>1169</v>
      </c>
      <c r="C7404" s="6" t="s">
        <v>10</v>
      </c>
      <c r="D7404" s="6">
        <v>18557</v>
      </c>
      <c r="E7404" s="6">
        <v>774</v>
      </c>
      <c r="F7404" s="7">
        <f t="shared" si="690"/>
        <v>4.1709328016381955E-2</v>
      </c>
      <c r="G7404" s="6">
        <v>35</v>
      </c>
      <c r="H7404" s="6">
        <v>7</v>
      </c>
      <c r="I7404" s="8">
        <f t="shared" si="691"/>
        <v>0.2</v>
      </c>
      <c r="J7404" s="13">
        <v>334.03</v>
      </c>
      <c r="K7404" s="13">
        <v>6970.36</v>
      </c>
      <c r="L7404" s="14">
        <f t="shared" si="692"/>
        <v>6636.33</v>
      </c>
      <c r="M7404" s="16">
        <f t="shared" si="693"/>
        <v>20.867466993982578</v>
      </c>
      <c r="N7404" s="17">
        <f t="shared" si="694"/>
        <v>0.43156330749353999</v>
      </c>
      <c r="O7404" s="17">
        <f t="shared" si="695"/>
        <v>47.718571428571423</v>
      </c>
    </row>
    <row r="7405" spans="1:15">
      <c r="A7405" s="19" t="s">
        <v>33</v>
      </c>
      <c r="B7405" s="11" t="s">
        <v>1169</v>
      </c>
      <c r="C7405" s="6" t="s">
        <v>10</v>
      </c>
      <c r="D7405" s="6">
        <v>15424</v>
      </c>
      <c r="E7405" s="6">
        <v>550</v>
      </c>
      <c r="F7405" s="7">
        <f t="shared" si="690"/>
        <v>3.5658713692946056E-2</v>
      </c>
      <c r="G7405" s="6">
        <v>32</v>
      </c>
      <c r="H7405" s="6">
        <v>3</v>
      </c>
      <c r="I7405" s="8">
        <f t="shared" si="691"/>
        <v>9.375E-2</v>
      </c>
      <c r="J7405" s="13">
        <v>277.64</v>
      </c>
      <c r="K7405" s="13">
        <v>1295.32</v>
      </c>
      <c r="L7405" s="14">
        <f t="shared" si="692"/>
        <v>1017.68</v>
      </c>
      <c r="M7405" s="16">
        <f t="shared" si="693"/>
        <v>4.6654660711713012</v>
      </c>
      <c r="N7405" s="17">
        <f t="shared" si="694"/>
        <v>0.50480000000000003</v>
      </c>
      <c r="O7405" s="17">
        <f t="shared" si="695"/>
        <v>92.546666666666667</v>
      </c>
    </row>
    <row r="7406" spans="1:15">
      <c r="A7406" s="19" t="s">
        <v>34</v>
      </c>
      <c r="B7406" s="11" t="s">
        <v>1169</v>
      </c>
      <c r="C7406" s="6" t="s">
        <v>10</v>
      </c>
      <c r="D7406" s="6">
        <v>19596</v>
      </c>
      <c r="E7406" s="6">
        <v>658</v>
      </c>
      <c r="F7406" s="7">
        <f t="shared" si="690"/>
        <v>3.3578281281894266E-2</v>
      </c>
      <c r="G7406" s="6">
        <v>35</v>
      </c>
      <c r="H7406" s="6">
        <v>8</v>
      </c>
      <c r="I7406" s="8">
        <f t="shared" si="691"/>
        <v>0.22857142857142856</v>
      </c>
      <c r="J7406" s="13">
        <v>352.73</v>
      </c>
      <c r="K7406" s="13">
        <v>4480.6099999999997</v>
      </c>
      <c r="L7406" s="14">
        <f t="shared" si="692"/>
        <v>4127.8799999999992</v>
      </c>
      <c r="M7406" s="16">
        <f t="shared" si="693"/>
        <v>12.702662092818869</v>
      </c>
      <c r="N7406" s="17">
        <f t="shared" si="694"/>
        <v>0.5360638297872341</v>
      </c>
      <c r="O7406" s="17">
        <f t="shared" si="695"/>
        <v>44.091250000000002</v>
      </c>
    </row>
    <row r="7407" spans="1:15">
      <c r="A7407" s="19" t="s">
        <v>35</v>
      </c>
      <c r="B7407" s="11" t="s">
        <v>1169</v>
      </c>
      <c r="C7407" s="6" t="s">
        <v>10</v>
      </c>
      <c r="D7407" s="6">
        <v>13095</v>
      </c>
      <c r="E7407" s="6">
        <v>325</v>
      </c>
      <c r="F7407" s="7">
        <f t="shared" si="690"/>
        <v>2.4818633066055747E-2</v>
      </c>
      <c r="G7407" s="6">
        <v>23</v>
      </c>
      <c r="H7407" s="6">
        <v>3</v>
      </c>
      <c r="I7407" s="8">
        <f t="shared" si="691"/>
        <v>0.13043478260869565</v>
      </c>
      <c r="J7407" s="13">
        <v>235.71</v>
      </c>
      <c r="K7407" s="13">
        <v>0</v>
      </c>
      <c r="L7407" s="14">
        <f t="shared" si="692"/>
        <v>-235.71</v>
      </c>
      <c r="M7407" s="16">
        <f t="shared" si="693"/>
        <v>0</v>
      </c>
      <c r="N7407" s="17">
        <f t="shared" si="694"/>
        <v>0.72526153846153851</v>
      </c>
      <c r="O7407" s="17">
        <f t="shared" si="695"/>
        <v>78.570000000000007</v>
      </c>
    </row>
    <row r="7408" spans="1:15">
      <c r="A7408" s="19" t="s">
        <v>36</v>
      </c>
      <c r="B7408" s="11" t="s">
        <v>1169</v>
      </c>
      <c r="C7408" s="6" t="s">
        <v>10</v>
      </c>
      <c r="D7408" s="6">
        <v>20276</v>
      </c>
      <c r="E7408" s="6">
        <v>524</v>
      </c>
      <c r="F7408" s="7">
        <f t="shared" si="690"/>
        <v>2.5843361609784968E-2</v>
      </c>
      <c r="G7408" s="6">
        <v>28</v>
      </c>
      <c r="H7408" s="6">
        <v>6</v>
      </c>
      <c r="I7408" s="8">
        <f t="shared" si="691"/>
        <v>0.21428571428571427</v>
      </c>
      <c r="J7408" s="13">
        <v>364.97</v>
      </c>
      <c r="K7408" s="13">
        <v>2330.7600000000002</v>
      </c>
      <c r="L7408" s="14">
        <f t="shared" si="692"/>
        <v>1965.7900000000002</v>
      </c>
      <c r="M7408" s="16">
        <f t="shared" si="693"/>
        <v>6.386168726196674</v>
      </c>
      <c r="N7408" s="17">
        <f t="shared" si="694"/>
        <v>0.69650763358778633</v>
      </c>
      <c r="O7408" s="17">
        <f t="shared" si="695"/>
        <v>60.82833333333334</v>
      </c>
    </row>
    <row r="7409" spans="1:15">
      <c r="A7409" s="19" t="s">
        <v>37</v>
      </c>
      <c r="B7409" s="11" t="s">
        <v>1169</v>
      </c>
      <c r="C7409" s="6" t="s">
        <v>10</v>
      </c>
      <c r="D7409" s="6">
        <v>16294</v>
      </c>
      <c r="E7409" s="6">
        <v>449</v>
      </c>
      <c r="F7409" s="7">
        <f t="shared" si="690"/>
        <v>2.7556155640112923E-2</v>
      </c>
      <c r="G7409" s="6">
        <v>27</v>
      </c>
      <c r="H7409" s="6">
        <v>1</v>
      </c>
      <c r="I7409" s="8">
        <f t="shared" si="691"/>
        <v>3.7037037037037035E-2</v>
      </c>
      <c r="J7409" s="13">
        <v>293.3</v>
      </c>
      <c r="K7409" s="13">
        <v>0</v>
      </c>
      <c r="L7409" s="14">
        <f t="shared" si="692"/>
        <v>-293.3</v>
      </c>
      <c r="M7409" s="16">
        <f t="shared" si="693"/>
        <v>0</v>
      </c>
      <c r="N7409" s="17">
        <f t="shared" si="694"/>
        <v>0.65322939866369711</v>
      </c>
      <c r="O7409" s="17">
        <f t="shared" si="695"/>
        <v>293.3</v>
      </c>
    </row>
    <row r="7410" spans="1:15">
      <c r="A7410" s="19" t="s">
        <v>38</v>
      </c>
      <c r="B7410" s="11" t="s">
        <v>1169</v>
      </c>
      <c r="C7410" s="6" t="s">
        <v>10</v>
      </c>
      <c r="D7410" s="6">
        <v>16223</v>
      </c>
      <c r="E7410" s="6">
        <v>521</v>
      </c>
      <c r="F7410" s="7">
        <f t="shared" si="690"/>
        <v>3.211489860075202E-2</v>
      </c>
      <c r="G7410" s="6">
        <v>27</v>
      </c>
      <c r="H7410" s="6">
        <v>7</v>
      </c>
      <c r="I7410" s="8">
        <f t="shared" si="691"/>
        <v>0.25925925925925924</v>
      </c>
      <c r="J7410" s="13">
        <v>292.02999999999997</v>
      </c>
      <c r="K7410" s="13">
        <v>2889.57</v>
      </c>
      <c r="L7410" s="14">
        <f t="shared" si="692"/>
        <v>2597.54</v>
      </c>
      <c r="M7410" s="16">
        <f t="shared" si="693"/>
        <v>9.8947710851624855</v>
      </c>
      <c r="N7410" s="17">
        <f t="shared" si="694"/>
        <v>0.56051823416506708</v>
      </c>
      <c r="O7410" s="17">
        <f t="shared" si="695"/>
        <v>41.718571428571423</v>
      </c>
    </row>
    <row r="7411" spans="1:15">
      <c r="A7411" s="19" t="s">
        <v>39</v>
      </c>
      <c r="B7411" s="11" t="s">
        <v>1169</v>
      </c>
      <c r="C7411" s="6" t="s">
        <v>10</v>
      </c>
      <c r="D7411" s="6">
        <v>15164</v>
      </c>
      <c r="E7411" s="6">
        <v>410</v>
      </c>
      <c r="F7411" s="7">
        <f t="shared" si="690"/>
        <v>2.7037720917963599E-2</v>
      </c>
      <c r="G7411" s="6">
        <v>30</v>
      </c>
      <c r="H7411" s="6">
        <v>3</v>
      </c>
      <c r="I7411" s="8">
        <f t="shared" si="691"/>
        <v>0.1</v>
      </c>
      <c r="J7411" s="13">
        <v>272.95999999999998</v>
      </c>
      <c r="K7411" s="13">
        <v>4198.54</v>
      </c>
      <c r="L7411" s="14">
        <f t="shared" si="692"/>
        <v>3925.58</v>
      </c>
      <c r="M7411" s="16">
        <f t="shared" si="693"/>
        <v>15.381521101992966</v>
      </c>
      <c r="N7411" s="17">
        <f t="shared" si="694"/>
        <v>0.66575609756097553</v>
      </c>
      <c r="O7411" s="17">
        <f t="shared" si="695"/>
        <v>90.986666666666665</v>
      </c>
    </row>
    <row r="7412" spans="1:15">
      <c r="A7412" s="19" t="s">
        <v>40</v>
      </c>
      <c r="B7412" s="11" t="s">
        <v>1169</v>
      </c>
      <c r="C7412" s="6" t="s">
        <v>10</v>
      </c>
      <c r="D7412" s="6">
        <v>13803</v>
      </c>
      <c r="E7412" s="6">
        <v>418</v>
      </c>
      <c r="F7412" s="7">
        <f t="shared" si="690"/>
        <v>3.028327175251757E-2</v>
      </c>
      <c r="G7412" s="6">
        <v>20</v>
      </c>
      <c r="H7412" s="6">
        <v>3</v>
      </c>
      <c r="I7412" s="8">
        <f t="shared" si="691"/>
        <v>0.15</v>
      </c>
      <c r="J7412" s="13">
        <v>248.47</v>
      </c>
      <c r="K7412" s="13">
        <v>2893.27</v>
      </c>
      <c r="L7412" s="14">
        <f t="shared" si="692"/>
        <v>2644.8</v>
      </c>
      <c r="M7412" s="16">
        <f t="shared" si="693"/>
        <v>11.644343381494748</v>
      </c>
      <c r="N7412" s="17">
        <f t="shared" si="694"/>
        <v>0.59442583732057419</v>
      </c>
      <c r="O7412" s="17">
        <f t="shared" si="695"/>
        <v>82.823333333333338</v>
      </c>
    </row>
    <row r="7413" spans="1:15">
      <c r="A7413" s="19" t="s">
        <v>41</v>
      </c>
      <c r="B7413" s="11" t="s">
        <v>1169</v>
      </c>
      <c r="C7413" s="6" t="s">
        <v>10</v>
      </c>
      <c r="D7413" s="6">
        <v>17838</v>
      </c>
      <c r="E7413" s="6">
        <v>589</v>
      </c>
      <c r="F7413" s="7">
        <f t="shared" si="690"/>
        <v>3.3019396793362486E-2</v>
      </c>
      <c r="G7413" s="6">
        <v>31</v>
      </c>
      <c r="H7413" s="6">
        <v>6</v>
      </c>
      <c r="I7413" s="8">
        <f t="shared" si="691"/>
        <v>0.19354838709677419</v>
      </c>
      <c r="J7413" s="13">
        <v>321.08999999999997</v>
      </c>
      <c r="K7413" s="13">
        <v>4971.91</v>
      </c>
      <c r="L7413" s="14">
        <f t="shared" si="692"/>
        <v>4650.82</v>
      </c>
      <c r="M7413" s="16">
        <f t="shared" si="693"/>
        <v>15.484474757856054</v>
      </c>
      <c r="N7413" s="17">
        <f t="shared" si="694"/>
        <v>0.54514431239388794</v>
      </c>
      <c r="O7413" s="17">
        <f t="shared" si="695"/>
        <v>53.514999999999993</v>
      </c>
    </row>
    <row r="7414" spans="1:15">
      <c r="A7414" s="19" t="s">
        <v>42</v>
      </c>
      <c r="B7414" s="11" t="s">
        <v>1169</v>
      </c>
      <c r="C7414" s="6" t="s">
        <v>10</v>
      </c>
      <c r="D7414" s="6">
        <v>20796</v>
      </c>
      <c r="E7414" s="6">
        <v>583</v>
      </c>
      <c r="F7414" s="7">
        <f t="shared" si="690"/>
        <v>2.8034237353337179E-2</v>
      </c>
      <c r="G7414" s="6">
        <v>35</v>
      </c>
      <c r="H7414" s="6">
        <v>5</v>
      </c>
      <c r="I7414" s="8">
        <f t="shared" si="691"/>
        <v>0.14285714285714285</v>
      </c>
      <c r="J7414" s="13">
        <v>374.34</v>
      </c>
      <c r="K7414" s="13">
        <v>4542.74</v>
      </c>
      <c r="L7414" s="14">
        <f t="shared" si="692"/>
        <v>4168.3999999999996</v>
      </c>
      <c r="M7414" s="16">
        <f t="shared" si="693"/>
        <v>12.135331516802907</v>
      </c>
      <c r="N7414" s="17">
        <f t="shared" si="694"/>
        <v>0.64209262435677528</v>
      </c>
      <c r="O7414" s="17">
        <f t="shared" si="695"/>
        <v>74.867999999999995</v>
      </c>
    </row>
    <row r="7415" spans="1:15">
      <c r="A7415" s="19" t="s">
        <v>43</v>
      </c>
      <c r="B7415" s="11" t="s">
        <v>1169</v>
      </c>
      <c r="C7415" s="6" t="s">
        <v>10</v>
      </c>
      <c r="D7415" s="6">
        <v>11924</v>
      </c>
      <c r="E7415" s="6">
        <v>417</v>
      </c>
      <c r="F7415" s="7">
        <f t="shared" si="690"/>
        <v>3.4971486078497149E-2</v>
      </c>
      <c r="G7415" s="6">
        <v>17</v>
      </c>
      <c r="H7415" s="6">
        <v>3</v>
      </c>
      <c r="I7415" s="8">
        <f t="shared" si="691"/>
        <v>0.17647058823529413</v>
      </c>
      <c r="J7415" s="13">
        <v>214.64</v>
      </c>
      <c r="K7415" s="13">
        <v>1322.21</v>
      </c>
      <c r="L7415" s="14">
        <f t="shared" si="692"/>
        <v>1107.5700000000002</v>
      </c>
      <c r="M7415" s="16">
        <f t="shared" si="693"/>
        <v>6.1601285874021627</v>
      </c>
      <c r="N7415" s="17">
        <f t="shared" si="694"/>
        <v>0.51472422062350121</v>
      </c>
      <c r="O7415" s="17">
        <f t="shared" si="695"/>
        <v>71.546666666666667</v>
      </c>
    </row>
    <row r="7416" spans="1:15">
      <c r="A7416" s="19" t="s">
        <v>44</v>
      </c>
      <c r="B7416" s="11" t="s">
        <v>1169</v>
      </c>
      <c r="C7416" s="6" t="s">
        <v>10</v>
      </c>
      <c r="D7416" s="6">
        <v>16260</v>
      </c>
      <c r="E7416" s="6">
        <v>490</v>
      </c>
      <c r="F7416" s="7">
        <f t="shared" si="690"/>
        <v>3.0135301353013531E-2</v>
      </c>
      <c r="G7416" s="6">
        <v>24</v>
      </c>
      <c r="H7416" s="6">
        <v>5</v>
      </c>
      <c r="I7416" s="8">
        <f t="shared" si="691"/>
        <v>0.20833333333333334</v>
      </c>
      <c r="J7416" s="13">
        <v>292.68</v>
      </c>
      <c r="K7416" s="13">
        <v>715.65</v>
      </c>
      <c r="L7416" s="14">
        <f t="shared" si="692"/>
        <v>422.96999999999997</v>
      </c>
      <c r="M7416" s="16">
        <f t="shared" si="693"/>
        <v>2.4451619516195162</v>
      </c>
      <c r="N7416" s="17">
        <f t="shared" si="694"/>
        <v>0.59730612244897963</v>
      </c>
      <c r="O7416" s="17">
        <f t="shared" si="695"/>
        <v>58.536000000000001</v>
      </c>
    </row>
    <row r="7417" spans="1:15">
      <c r="A7417" s="19" t="s">
        <v>45</v>
      </c>
      <c r="B7417" s="11" t="s">
        <v>1169</v>
      </c>
      <c r="C7417" s="6" t="s">
        <v>10</v>
      </c>
      <c r="D7417" s="6">
        <v>12315</v>
      </c>
      <c r="E7417" s="6">
        <v>495</v>
      </c>
      <c r="F7417" s="7">
        <f t="shared" si="690"/>
        <v>4.0194884287454324E-2</v>
      </c>
      <c r="G7417" s="6">
        <v>29</v>
      </c>
      <c r="H7417" s="6">
        <v>3</v>
      </c>
      <c r="I7417" s="8">
        <f t="shared" si="691"/>
        <v>0.10344827586206896</v>
      </c>
      <c r="J7417" s="13">
        <v>221.67</v>
      </c>
      <c r="K7417" s="13">
        <v>0</v>
      </c>
      <c r="L7417" s="14">
        <f t="shared" si="692"/>
        <v>-221.67</v>
      </c>
      <c r="M7417" s="16">
        <f t="shared" si="693"/>
        <v>0</v>
      </c>
      <c r="N7417" s="17">
        <f t="shared" si="694"/>
        <v>0.44781818181818178</v>
      </c>
      <c r="O7417" s="17">
        <f t="shared" si="695"/>
        <v>73.89</v>
      </c>
    </row>
    <row r="7418" spans="1:15">
      <c r="A7418" s="19" t="s">
        <v>46</v>
      </c>
      <c r="B7418" s="11" t="s">
        <v>1169</v>
      </c>
      <c r="C7418" s="6" t="s">
        <v>10</v>
      </c>
      <c r="D7418" s="6">
        <v>14263</v>
      </c>
      <c r="E7418" s="6">
        <v>413</v>
      </c>
      <c r="F7418" s="7">
        <f t="shared" si="690"/>
        <v>2.8956040103764985E-2</v>
      </c>
      <c r="G7418" s="6">
        <v>18</v>
      </c>
      <c r="H7418" s="6">
        <v>2</v>
      </c>
      <c r="I7418" s="8">
        <f t="shared" si="691"/>
        <v>0.1111111111111111</v>
      </c>
      <c r="J7418" s="13">
        <v>256.75</v>
      </c>
      <c r="K7418" s="13">
        <v>0</v>
      </c>
      <c r="L7418" s="14">
        <f t="shared" si="692"/>
        <v>-256.75</v>
      </c>
      <c r="M7418" s="16">
        <f t="shared" si="693"/>
        <v>0</v>
      </c>
      <c r="N7418" s="17">
        <f t="shared" si="694"/>
        <v>0.62167070217917675</v>
      </c>
      <c r="O7418" s="17">
        <f t="shared" si="695"/>
        <v>128.375</v>
      </c>
    </row>
    <row r="7419" spans="1:15">
      <c r="A7419" s="19" t="s">
        <v>47</v>
      </c>
      <c r="B7419" s="11" t="s">
        <v>1169</v>
      </c>
      <c r="C7419" s="6" t="s">
        <v>10</v>
      </c>
      <c r="D7419" s="6">
        <v>14601</v>
      </c>
      <c r="E7419" s="6">
        <v>498</v>
      </c>
      <c r="F7419" s="7">
        <f t="shared" si="690"/>
        <v>3.4107252927881651E-2</v>
      </c>
      <c r="G7419" s="6">
        <v>22</v>
      </c>
      <c r="H7419" s="6">
        <v>5</v>
      </c>
      <c r="I7419" s="8">
        <f t="shared" si="691"/>
        <v>0.22727272727272727</v>
      </c>
      <c r="J7419" s="13">
        <v>262.83</v>
      </c>
      <c r="K7419" s="13">
        <v>4138.7700000000004</v>
      </c>
      <c r="L7419" s="14">
        <f t="shared" si="692"/>
        <v>3875.9400000000005</v>
      </c>
      <c r="M7419" s="16">
        <f t="shared" si="693"/>
        <v>15.746946695582698</v>
      </c>
      <c r="N7419" s="17">
        <f t="shared" si="694"/>
        <v>0.52777108433734932</v>
      </c>
      <c r="O7419" s="17">
        <f t="shared" si="695"/>
        <v>52.565999999999995</v>
      </c>
    </row>
    <row r="7420" spans="1:15">
      <c r="A7420" s="19" t="s">
        <v>48</v>
      </c>
      <c r="B7420" s="11" t="s">
        <v>1169</v>
      </c>
      <c r="C7420" s="6" t="s">
        <v>10</v>
      </c>
      <c r="D7420" s="6">
        <v>20420</v>
      </c>
      <c r="E7420" s="6">
        <v>562</v>
      </c>
      <c r="F7420" s="7">
        <f t="shared" si="690"/>
        <v>2.7522037218413321E-2</v>
      </c>
      <c r="G7420" s="6">
        <v>29</v>
      </c>
      <c r="H7420" s="6">
        <v>8</v>
      </c>
      <c r="I7420" s="8">
        <f t="shared" si="691"/>
        <v>0.27586206896551724</v>
      </c>
      <c r="J7420" s="13">
        <v>367.57</v>
      </c>
      <c r="K7420" s="13">
        <v>4688</v>
      </c>
      <c r="L7420" s="14">
        <f t="shared" si="692"/>
        <v>4320.43</v>
      </c>
      <c r="M7420" s="16">
        <f t="shared" si="693"/>
        <v>12.754033245368229</v>
      </c>
      <c r="N7420" s="17">
        <f t="shared" si="694"/>
        <v>0.65403914590747325</v>
      </c>
      <c r="O7420" s="17">
        <f t="shared" si="695"/>
        <v>45.946249999999999</v>
      </c>
    </row>
    <row r="7421" spans="1:15">
      <c r="A7421" s="19" t="s">
        <v>49</v>
      </c>
      <c r="B7421" s="11" t="s">
        <v>1169</v>
      </c>
      <c r="C7421" s="6" t="s">
        <v>10</v>
      </c>
      <c r="D7421" s="6">
        <v>13995</v>
      </c>
      <c r="E7421" s="6">
        <v>354</v>
      </c>
      <c r="F7421" s="7">
        <f t="shared" si="690"/>
        <v>2.5294748124330118E-2</v>
      </c>
      <c r="G7421" s="6">
        <v>17</v>
      </c>
      <c r="H7421" s="6">
        <v>2</v>
      </c>
      <c r="I7421" s="8">
        <f t="shared" si="691"/>
        <v>0.11764705882352941</v>
      </c>
      <c r="J7421" s="13">
        <v>251.92</v>
      </c>
      <c r="K7421" s="13">
        <v>1029.1099999999999</v>
      </c>
      <c r="L7421" s="14">
        <f t="shared" si="692"/>
        <v>777.18999999999994</v>
      </c>
      <c r="M7421" s="16">
        <f t="shared" si="693"/>
        <v>4.0850666878374087</v>
      </c>
      <c r="N7421" s="17">
        <f t="shared" si="694"/>
        <v>0.711638418079096</v>
      </c>
      <c r="O7421" s="17">
        <f t="shared" si="695"/>
        <v>125.96</v>
      </c>
    </row>
    <row r="7422" spans="1:15">
      <c r="A7422" s="19" t="s">
        <v>50</v>
      </c>
      <c r="B7422" s="11" t="s">
        <v>1169</v>
      </c>
      <c r="C7422" s="6" t="s">
        <v>10</v>
      </c>
      <c r="D7422" s="6">
        <v>12405</v>
      </c>
      <c r="E7422" s="6">
        <v>508</v>
      </c>
      <c r="F7422" s="7">
        <f t="shared" si="690"/>
        <v>4.0951229343006851E-2</v>
      </c>
      <c r="G7422" s="6">
        <v>34</v>
      </c>
      <c r="H7422" s="6">
        <v>3</v>
      </c>
      <c r="I7422" s="8">
        <f t="shared" si="691"/>
        <v>8.8235294117647065E-2</v>
      </c>
      <c r="J7422" s="13">
        <v>223.3</v>
      </c>
      <c r="K7422" s="13">
        <v>3591.48</v>
      </c>
      <c r="L7422" s="14">
        <f t="shared" si="692"/>
        <v>3368.18</v>
      </c>
      <c r="M7422" s="16">
        <f t="shared" si="693"/>
        <v>16.083654276757724</v>
      </c>
      <c r="N7422" s="17">
        <f t="shared" si="694"/>
        <v>0.43956692913385831</v>
      </c>
      <c r="O7422" s="17">
        <f t="shared" si="695"/>
        <v>74.433333333333337</v>
      </c>
    </row>
    <row r="7423" spans="1:15">
      <c r="A7423" s="19" t="s">
        <v>51</v>
      </c>
      <c r="B7423" s="11" t="s">
        <v>1169</v>
      </c>
      <c r="C7423" s="6" t="s">
        <v>10</v>
      </c>
      <c r="D7423" s="6">
        <v>20819</v>
      </c>
      <c r="E7423" s="6">
        <v>858</v>
      </c>
      <c r="F7423" s="7">
        <f t="shared" si="690"/>
        <v>4.1212354099620541E-2</v>
      </c>
      <c r="G7423" s="6">
        <v>35</v>
      </c>
      <c r="H7423" s="6">
        <v>11</v>
      </c>
      <c r="I7423" s="8">
        <f t="shared" si="691"/>
        <v>0.31428571428571428</v>
      </c>
      <c r="J7423" s="13">
        <v>374.75</v>
      </c>
      <c r="K7423" s="13">
        <v>6715.97</v>
      </c>
      <c r="L7423" s="14">
        <f t="shared" si="692"/>
        <v>6341.22</v>
      </c>
      <c r="M7423" s="16">
        <f t="shared" si="693"/>
        <v>17.92120080053369</v>
      </c>
      <c r="N7423" s="17">
        <f t="shared" si="694"/>
        <v>0.43677156177156179</v>
      </c>
      <c r="O7423" s="17">
        <f t="shared" si="695"/>
        <v>34.06818181818182</v>
      </c>
    </row>
    <row r="7424" spans="1:15">
      <c r="A7424" s="19" t="s">
        <v>52</v>
      </c>
      <c r="B7424" s="11" t="s">
        <v>1169</v>
      </c>
      <c r="C7424" s="6" t="s">
        <v>10</v>
      </c>
      <c r="D7424" s="6">
        <v>16116</v>
      </c>
      <c r="E7424" s="6">
        <v>676</v>
      </c>
      <c r="F7424" s="7">
        <f t="shared" si="690"/>
        <v>4.1945892280963015E-2</v>
      </c>
      <c r="G7424" s="6">
        <v>35</v>
      </c>
      <c r="H7424" s="6">
        <v>6</v>
      </c>
      <c r="I7424" s="8">
        <f t="shared" si="691"/>
        <v>0.17142857142857143</v>
      </c>
      <c r="J7424" s="13">
        <v>290.10000000000002</v>
      </c>
      <c r="K7424" s="13">
        <v>3911.11</v>
      </c>
      <c r="L7424" s="14">
        <f t="shared" si="692"/>
        <v>3621.01</v>
      </c>
      <c r="M7424" s="16">
        <f t="shared" si="693"/>
        <v>13.481937263012753</v>
      </c>
      <c r="N7424" s="17">
        <f t="shared" si="694"/>
        <v>0.42914201183431955</v>
      </c>
      <c r="O7424" s="17">
        <f t="shared" si="695"/>
        <v>48.35</v>
      </c>
    </row>
    <row r="7425" spans="1:15">
      <c r="A7425" s="19" t="s">
        <v>53</v>
      </c>
      <c r="B7425" s="11" t="s">
        <v>1169</v>
      </c>
      <c r="C7425" s="6" t="s">
        <v>10</v>
      </c>
      <c r="D7425" s="6">
        <v>19742</v>
      </c>
      <c r="E7425" s="6">
        <v>836</v>
      </c>
      <c r="F7425" s="7">
        <f t="shared" si="690"/>
        <v>4.2346266842265223E-2</v>
      </c>
      <c r="G7425" s="6">
        <v>35</v>
      </c>
      <c r="H7425" s="6">
        <v>7</v>
      </c>
      <c r="I7425" s="8">
        <f t="shared" si="691"/>
        <v>0.2</v>
      </c>
      <c r="J7425" s="13">
        <v>355.37</v>
      </c>
      <c r="K7425" s="13">
        <v>2295.64</v>
      </c>
      <c r="L7425" s="14">
        <f t="shared" si="692"/>
        <v>1940.27</v>
      </c>
      <c r="M7425" s="16">
        <f t="shared" si="693"/>
        <v>6.4598587387792996</v>
      </c>
      <c r="N7425" s="17">
        <f t="shared" si="694"/>
        <v>0.42508373205741629</v>
      </c>
      <c r="O7425" s="17">
        <f t="shared" si="695"/>
        <v>50.767142857142858</v>
      </c>
    </row>
    <row r="7426" spans="1:15">
      <c r="A7426" s="19" t="s">
        <v>54</v>
      </c>
      <c r="B7426" s="11" t="s">
        <v>1169</v>
      </c>
      <c r="C7426" s="6" t="s">
        <v>10</v>
      </c>
      <c r="D7426" s="6">
        <v>12706</v>
      </c>
      <c r="E7426" s="6">
        <v>367</v>
      </c>
      <c r="F7426" s="7">
        <f t="shared" ref="F7426:F7489" si="696">E7426/D7426</f>
        <v>2.8883991814890604E-2</v>
      </c>
      <c r="G7426" s="6">
        <v>20</v>
      </c>
      <c r="H7426" s="6">
        <v>4</v>
      </c>
      <c r="I7426" s="8">
        <f t="shared" ref="I7426:I7489" si="697">H7426/G7426</f>
        <v>0.2</v>
      </c>
      <c r="J7426" s="13">
        <v>228.72</v>
      </c>
      <c r="K7426" s="13">
        <v>4642.6400000000003</v>
      </c>
      <c r="L7426" s="14">
        <f t="shared" si="692"/>
        <v>4413.92</v>
      </c>
      <c r="M7426" s="16">
        <f t="shared" si="693"/>
        <v>20.298356068555439</v>
      </c>
      <c r="N7426" s="17">
        <f t="shared" si="694"/>
        <v>0.62321525885558582</v>
      </c>
      <c r="O7426" s="17">
        <f t="shared" si="695"/>
        <v>57.18</v>
      </c>
    </row>
    <row r="7427" spans="1:15">
      <c r="A7427" s="19" t="s">
        <v>55</v>
      </c>
      <c r="B7427" s="11" t="s">
        <v>1169</v>
      </c>
      <c r="C7427" s="6" t="s">
        <v>10</v>
      </c>
      <c r="D7427" s="6">
        <v>13018</v>
      </c>
      <c r="E7427" s="6">
        <v>589</v>
      </c>
      <c r="F7427" s="7">
        <f t="shared" si="696"/>
        <v>4.5245045321862035E-2</v>
      </c>
      <c r="G7427" s="6">
        <v>35</v>
      </c>
      <c r="H7427" s="6">
        <v>3</v>
      </c>
      <c r="I7427" s="8">
        <f t="shared" si="697"/>
        <v>8.5714285714285715E-2</v>
      </c>
      <c r="J7427" s="13">
        <v>234.33</v>
      </c>
      <c r="K7427" s="13">
        <v>1550.58</v>
      </c>
      <c r="L7427" s="14">
        <f t="shared" ref="L7427:L7490" si="698">K7427-J7427</f>
        <v>1316.25</v>
      </c>
      <c r="M7427" s="16">
        <f t="shared" ref="M7427:M7490" si="699">IFERROR(K7427/J7427,0)</f>
        <v>6.6170784790679802</v>
      </c>
      <c r="N7427" s="17">
        <f t="shared" ref="N7427:N7490" si="700">J7427/E7427</f>
        <v>0.39784380305602718</v>
      </c>
      <c r="O7427" s="17">
        <f t="shared" ref="O7427:O7490" si="701">IFERROR(J7427/H7427,0)</f>
        <v>78.11</v>
      </c>
    </row>
    <row r="7428" spans="1:15">
      <c r="A7428" s="19" t="s">
        <v>56</v>
      </c>
      <c r="B7428" s="11" t="s">
        <v>1169</v>
      </c>
      <c r="C7428" s="6" t="s">
        <v>10</v>
      </c>
      <c r="D7428" s="6">
        <v>13673</v>
      </c>
      <c r="E7428" s="6">
        <v>411</v>
      </c>
      <c r="F7428" s="7">
        <f t="shared" si="696"/>
        <v>3.0059240839610913E-2</v>
      </c>
      <c r="G7428" s="6">
        <v>26</v>
      </c>
      <c r="H7428" s="6">
        <v>3</v>
      </c>
      <c r="I7428" s="8">
        <f t="shared" si="697"/>
        <v>0.11538461538461539</v>
      </c>
      <c r="J7428" s="13">
        <v>246.12</v>
      </c>
      <c r="K7428" s="13">
        <v>0</v>
      </c>
      <c r="L7428" s="14">
        <f t="shared" si="698"/>
        <v>-246.12</v>
      </c>
      <c r="M7428" s="16">
        <f t="shared" si="699"/>
        <v>0</v>
      </c>
      <c r="N7428" s="17">
        <f t="shared" si="700"/>
        <v>0.59883211678832116</v>
      </c>
      <c r="O7428" s="17">
        <f t="shared" si="701"/>
        <v>82.04</v>
      </c>
    </row>
    <row r="7429" spans="1:15">
      <c r="A7429" s="19" t="s">
        <v>57</v>
      </c>
      <c r="B7429" s="11" t="s">
        <v>1169</v>
      </c>
      <c r="C7429" s="6" t="s">
        <v>10</v>
      </c>
      <c r="D7429" s="6">
        <v>15572</v>
      </c>
      <c r="E7429" s="6">
        <v>637</v>
      </c>
      <c r="F7429" s="7">
        <f t="shared" si="696"/>
        <v>4.0906755715386593E-2</v>
      </c>
      <c r="G7429" s="6">
        <v>24</v>
      </c>
      <c r="H7429" s="6">
        <v>6</v>
      </c>
      <c r="I7429" s="8">
        <f t="shared" si="697"/>
        <v>0.25</v>
      </c>
      <c r="J7429" s="13">
        <v>280.31</v>
      </c>
      <c r="K7429" s="13">
        <v>2497.84</v>
      </c>
      <c r="L7429" s="14">
        <f t="shared" si="698"/>
        <v>2217.5300000000002</v>
      </c>
      <c r="M7429" s="16">
        <f t="shared" si="699"/>
        <v>8.9109914023759416</v>
      </c>
      <c r="N7429" s="17">
        <f t="shared" si="700"/>
        <v>0.44004709576138146</v>
      </c>
      <c r="O7429" s="17">
        <f t="shared" si="701"/>
        <v>46.718333333333334</v>
      </c>
    </row>
    <row r="7430" spans="1:15">
      <c r="A7430" s="19" t="s">
        <v>58</v>
      </c>
      <c r="B7430" s="11" t="s">
        <v>1169</v>
      </c>
      <c r="C7430" s="6" t="s">
        <v>10</v>
      </c>
      <c r="D7430" s="6">
        <v>14238</v>
      </c>
      <c r="E7430" s="6">
        <v>472</v>
      </c>
      <c r="F7430" s="7">
        <f t="shared" si="696"/>
        <v>3.3150723416210143E-2</v>
      </c>
      <c r="G7430" s="6">
        <v>27</v>
      </c>
      <c r="H7430" s="6">
        <v>2</v>
      </c>
      <c r="I7430" s="8">
        <f t="shared" si="697"/>
        <v>7.407407407407407E-2</v>
      </c>
      <c r="J7430" s="13">
        <v>256.3</v>
      </c>
      <c r="K7430" s="13">
        <v>0</v>
      </c>
      <c r="L7430" s="14">
        <f t="shared" si="698"/>
        <v>-256.3</v>
      </c>
      <c r="M7430" s="16">
        <f t="shared" si="699"/>
        <v>0</v>
      </c>
      <c r="N7430" s="17">
        <f t="shared" si="700"/>
        <v>0.54300847457627122</v>
      </c>
      <c r="O7430" s="17">
        <f t="shared" si="701"/>
        <v>128.15</v>
      </c>
    </row>
    <row r="7431" spans="1:15">
      <c r="A7431" s="19" t="s">
        <v>59</v>
      </c>
      <c r="B7431" s="11" t="s">
        <v>1169</v>
      </c>
      <c r="C7431" s="6" t="s">
        <v>10</v>
      </c>
      <c r="D7431" s="6">
        <v>16407</v>
      </c>
      <c r="E7431" s="6">
        <v>623</v>
      </c>
      <c r="F7431" s="7">
        <f t="shared" si="696"/>
        <v>3.7971597488876699E-2</v>
      </c>
      <c r="G7431" s="6">
        <v>35</v>
      </c>
      <c r="H7431" s="6">
        <v>2</v>
      </c>
      <c r="I7431" s="8">
        <f t="shared" si="697"/>
        <v>5.7142857142857141E-2</v>
      </c>
      <c r="J7431" s="13">
        <v>295.33</v>
      </c>
      <c r="K7431" s="13">
        <v>319.31</v>
      </c>
      <c r="L7431" s="14">
        <f t="shared" si="698"/>
        <v>23.980000000000018</v>
      </c>
      <c r="M7431" s="16">
        <f t="shared" si="699"/>
        <v>1.0811973047099854</v>
      </c>
      <c r="N7431" s="17">
        <f t="shared" si="700"/>
        <v>0.47404494382022472</v>
      </c>
      <c r="O7431" s="17">
        <f t="shared" si="701"/>
        <v>147.66499999999999</v>
      </c>
    </row>
    <row r="7432" spans="1:15">
      <c r="A7432" s="19" t="s">
        <v>60</v>
      </c>
      <c r="B7432" s="11" t="s">
        <v>1169</v>
      </c>
      <c r="C7432" s="6" t="s">
        <v>10</v>
      </c>
      <c r="D7432" s="6">
        <v>16016</v>
      </c>
      <c r="E7432" s="6">
        <v>697</v>
      </c>
      <c r="F7432" s="7">
        <f t="shared" si="696"/>
        <v>4.3518981018981016E-2</v>
      </c>
      <c r="G7432" s="6">
        <v>35</v>
      </c>
      <c r="H7432" s="6">
        <v>8</v>
      </c>
      <c r="I7432" s="8">
        <f t="shared" si="697"/>
        <v>0.22857142857142856</v>
      </c>
      <c r="J7432" s="13">
        <v>288.3</v>
      </c>
      <c r="K7432" s="13">
        <v>8653.8799999999992</v>
      </c>
      <c r="L7432" s="14">
        <f t="shared" si="698"/>
        <v>8365.58</v>
      </c>
      <c r="M7432" s="16">
        <f t="shared" si="699"/>
        <v>30.016926812348245</v>
      </c>
      <c r="N7432" s="17">
        <f t="shared" si="700"/>
        <v>0.41362984218077475</v>
      </c>
      <c r="O7432" s="17">
        <f t="shared" si="701"/>
        <v>36.037500000000001</v>
      </c>
    </row>
    <row r="7433" spans="1:15">
      <c r="A7433" s="19" t="s">
        <v>61</v>
      </c>
      <c r="B7433" s="11" t="s">
        <v>1169</v>
      </c>
      <c r="C7433" s="6" t="s">
        <v>10</v>
      </c>
      <c r="D7433" s="6">
        <v>17611</v>
      </c>
      <c r="E7433" s="6">
        <v>718</v>
      </c>
      <c r="F7433" s="7">
        <f t="shared" si="696"/>
        <v>4.0769973312134458E-2</v>
      </c>
      <c r="G7433" s="6">
        <v>34</v>
      </c>
      <c r="H7433" s="6">
        <v>7</v>
      </c>
      <c r="I7433" s="8">
        <f t="shared" si="697"/>
        <v>0.20588235294117646</v>
      </c>
      <c r="J7433" s="13">
        <v>317</v>
      </c>
      <c r="K7433" s="13">
        <v>2482.4699999999998</v>
      </c>
      <c r="L7433" s="14">
        <f t="shared" si="698"/>
        <v>2165.4699999999998</v>
      </c>
      <c r="M7433" s="16">
        <f t="shared" si="699"/>
        <v>7.8311356466876969</v>
      </c>
      <c r="N7433" s="17">
        <f t="shared" si="700"/>
        <v>0.4415041782729805</v>
      </c>
      <c r="O7433" s="17">
        <f t="shared" si="701"/>
        <v>45.285714285714285</v>
      </c>
    </row>
    <row r="7434" spans="1:15">
      <c r="A7434" s="19" t="s">
        <v>62</v>
      </c>
      <c r="B7434" s="11" t="s">
        <v>1169</v>
      </c>
      <c r="C7434" s="6" t="s">
        <v>10</v>
      </c>
      <c r="D7434" s="6">
        <v>13027</v>
      </c>
      <c r="E7434" s="6">
        <v>358</v>
      </c>
      <c r="F7434" s="7">
        <f t="shared" si="696"/>
        <v>2.7481384816151071E-2</v>
      </c>
      <c r="G7434" s="6">
        <v>25</v>
      </c>
      <c r="H7434" s="6">
        <v>3</v>
      </c>
      <c r="I7434" s="8">
        <f t="shared" si="697"/>
        <v>0.12</v>
      </c>
      <c r="J7434" s="13">
        <v>234.5</v>
      </c>
      <c r="K7434" s="13">
        <v>1405.33</v>
      </c>
      <c r="L7434" s="14">
        <f t="shared" si="698"/>
        <v>1170.83</v>
      </c>
      <c r="M7434" s="16">
        <f t="shared" si="699"/>
        <v>5.9928784648187632</v>
      </c>
      <c r="N7434" s="17">
        <f t="shared" si="700"/>
        <v>0.6550279329608939</v>
      </c>
      <c r="O7434" s="17">
        <f t="shared" si="701"/>
        <v>78.166666666666671</v>
      </c>
    </row>
    <row r="7435" spans="1:15">
      <c r="A7435" s="19" t="s">
        <v>63</v>
      </c>
      <c r="B7435" s="11" t="s">
        <v>1169</v>
      </c>
      <c r="C7435" s="6" t="s">
        <v>10</v>
      </c>
      <c r="D7435" s="6">
        <v>15899</v>
      </c>
      <c r="E7435" s="6">
        <v>567</v>
      </c>
      <c r="F7435" s="7">
        <f t="shared" si="696"/>
        <v>3.5662620290584313E-2</v>
      </c>
      <c r="G7435" s="6">
        <v>35</v>
      </c>
      <c r="H7435" s="6">
        <v>7</v>
      </c>
      <c r="I7435" s="8">
        <f t="shared" si="697"/>
        <v>0.2</v>
      </c>
      <c r="J7435" s="13">
        <v>286.19</v>
      </c>
      <c r="K7435" s="13">
        <v>1855.67</v>
      </c>
      <c r="L7435" s="14">
        <f t="shared" si="698"/>
        <v>1569.48</v>
      </c>
      <c r="M7435" s="16">
        <f t="shared" si="699"/>
        <v>6.4840490583179013</v>
      </c>
      <c r="N7435" s="17">
        <f t="shared" si="700"/>
        <v>0.50474426807760142</v>
      </c>
      <c r="O7435" s="17">
        <f t="shared" si="701"/>
        <v>40.884285714285717</v>
      </c>
    </row>
    <row r="7436" spans="1:15">
      <c r="A7436" s="19" t="s">
        <v>64</v>
      </c>
      <c r="B7436" s="11" t="s">
        <v>1169</v>
      </c>
      <c r="C7436" s="6" t="s">
        <v>10</v>
      </c>
      <c r="D7436" s="6">
        <v>16262</v>
      </c>
      <c r="E7436" s="6">
        <v>625</v>
      </c>
      <c r="F7436" s="7">
        <f t="shared" si="696"/>
        <v>3.8433157053252981E-2</v>
      </c>
      <c r="G7436" s="6">
        <v>28</v>
      </c>
      <c r="H7436" s="6">
        <v>2</v>
      </c>
      <c r="I7436" s="8">
        <f t="shared" si="697"/>
        <v>7.1428571428571425E-2</v>
      </c>
      <c r="J7436" s="13">
        <v>292.72000000000003</v>
      </c>
      <c r="K7436" s="13">
        <v>1845.34</v>
      </c>
      <c r="L7436" s="14">
        <f t="shared" si="698"/>
        <v>1552.62</v>
      </c>
      <c r="M7436" s="16">
        <f t="shared" si="699"/>
        <v>6.3041131456682145</v>
      </c>
      <c r="N7436" s="17">
        <f t="shared" si="700"/>
        <v>0.46835200000000005</v>
      </c>
      <c r="O7436" s="17">
        <f t="shared" si="701"/>
        <v>146.36000000000001</v>
      </c>
    </row>
    <row r="7437" spans="1:15">
      <c r="A7437" s="19" t="s">
        <v>65</v>
      </c>
      <c r="B7437" s="11" t="s">
        <v>1169</v>
      </c>
      <c r="C7437" s="6" t="s">
        <v>10</v>
      </c>
      <c r="D7437" s="6">
        <v>16368</v>
      </c>
      <c r="E7437" s="6">
        <v>568</v>
      </c>
      <c r="F7437" s="7">
        <f t="shared" si="696"/>
        <v>3.4701857282502441E-2</v>
      </c>
      <c r="G7437" s="6">
        <v>35</v>
      </c>
      <c r="H7437" s="6">
        <v>3</v>
      </c>
      <c r="I7437" s="8">
        <f t="shared" si="697"/>
        <v>8.5714285714285715E-2</v>
      </c>
      <c r="J7437" s="13">
        <v>294.64</v>
      </c>
      <c r="K7437" s="13">
        <v>1223.1600000000001</v>
      </c>
      <c r="L7437" s="14">
        <f t="shared" si="698"/>
        <v>928.5200000000001</v>
      </c>
      <c r="M7437" s="16">
        <f t="shared" si="699"/>
        <v>4.1513711648112954</v>
      </c>
      <c r="N7437" s="17">
        <f t="shared" si="700"/>
        <v>0.51873239436619711</v>
      </c>
      <c r="O7437" s="17">
        <f t="shared" si="701"/>
        <v>98.213333333333324</v>
      </c>
    </row>
    <row r="7438" spans="1:15">
      <c r="A7438" s="19" t="s">
        <v>66</v>
      </c>
      <c r="B7438" s="11" t="s">
        <v>1169</v>
      </c>
      <c r="C7438" s="6" t="s">
        <v>10</v>
      </c>
      <c r="D7438" s="6">
        <v>15837</v>
      </c>
      <c r="E7438" s="6">
        <v>682</v>
      </c>
      <c r="F7438" s="7">
        <f t="shared" si="696"/>
        <v>4.3063711561533116E-2</v>
      </c>
      <c r="G7438" s="6">
        <v>35</v>
      </c>
      <c r="H7438" s="6">
        <v>6</v>
      </c>
      <c r="I7438" s="8">
        <f t="shared" si="697"/>
        <v>0.17142857142857143</v>
      </c>
      <c r="J7438" s="13">
        <v>285.07</v>
      </c>
      <c r="K7438" s="13">
        <v>2801.95</v>
      </c>
      <c r="L7438" s="14">
        <f t="shared" si="698"/>
        <v>2516.8799999999997</v>
      </c>
      <c r="M7438" s="16">
        <f t="shared" si="699"/>
        <v>9.8289893710316765</v>
      </c>
      <c r="N7438" s="17">
        <f t="shared" si="700"/>
        <v>0.41799120234604104</v>
      </c>
      <c r="O7438" s="17">
        <f t="shared" si="701"/>
        <v>47.511666666666663</v>
      </c>
    </row>
    <row r="7439" spans="1:15">
      <c r="A7439" s="19" t="s">
        <v>67</v>
      </c>
      <c r="B7439" s="11" t="s">
        <v>1169</v>
      </c>
      <c r="C7439" s="6" t="s">
        <v>10</v>
      </c>
      <c r="D7439" s="6">
        <v>14730</v>
      </c>
      <c r="E7439" s="6">
        <v>380</v>
      </c>
      <c r="F7439" s="7">
        <f t="shared" si="696"/>
        <v>2.5797691785471828E-2</v>
      </c>
      <c r="G7439" s="6">
        <v>17</v>
      </c>
      <c r="H7439" s="6">
        <v>3</v>
      </c>
      <c r="I7439" s="8">
        <f t="shared" si="697"/>
        <v>0.17647058823529413</v>
      </c>
      <c r="J7439" s="13">
        <v>265.14</v>
      </c>
      <c r="K7439" s="13">
        <v>681.91</v>
      </c>
      <c r="L7439" s="14">
        <f t="shared" si="698"/>
        <v>416.77</v>
      </c>
      <c r="M7439" s="16">
        <f t="shared" si="699"/>
        <v>2.5718865505016217</v>
      </c>
      <c r="N7439" s="17">
        <f t="shared" si="700"/>
        <v>0.6977368421052631</v>
      </c>
      <c r="O7439" s="17">
        <f t="shared" si="701"/>
        <v>88.38</v>
      </c>
    </row>
    <row r="7440" spans="1:15">
      <c r="A7440" s="19" t="s">
        <v>68</v>
      </c>
      <c r="B7440" s="11" t="s">
        <v>1169</v>
      </c>
      <c r="C7440" s="6" t="s">
        <v>10</v>
      </c>
      <c r="D7440" s="6">
        <v>17427</v>
      </c>
      <c r="E7440" s="6">
        <v>746</v>
      </c>
      <c r="F7440" s="7">
        <f t="shared" si="696"/>
        <v>4.2807138348539622E-2</v>
      </c>
      <c r="G7440" s="6">
        <v>35</v>
      </c>
      <c r="H7440" s="6">
        <v>4</v>
      </c>
      <c r="I7440" s="8">
        <f t="shared" si="697"/>
        <v>0.11428571428571428</v>
      </c>
      <c r="J7440" s="13">
        <v>313.7</v>
      </c>
      <c r="K7440" s="13">
        <v>1933.01</v>
      </c>
      <c r="L7440" s="14">
        <f t="shared" si="698"/>
        <v>1619.31</v>
      </c>
      <c r="M7440" s="16">
        <f t="shared" si="699"/>
        <v>6.161970035065349</v>
      </c>
      <c r="N7440" s="17">
        <f t="shared" si="700"/>
        <v>0.42050938337801608</v>
      </c>
      <c r="O7440" s="17">
        <f t="shared" si="701"/>
        <v>78.424999999999997</v>
      </c>
    </row>
    <row r="7441" spans="1:15">
      <c r="A7441" s="19" t="s">
        <v>69</v>
      </c>
      <c r="B7441" s="11" t="s">
        <v>1169</v>
      </c>
      <c r="C7441" s="6" t="s">
        <v>10</v>
      </c>
      <c r="D7441" s="6">
        <v>14712</v>
      </c>
      <c r="E7441" s="6">
        <v>627</v>
      </c>
      <c r="F7441" s="7">
        <f t="shared" si="696"/>
        <v>4.261827079934747E-2</v>
      </c>
      <c r="G7441" s="6">
        <v>25</v>
      </c>
      <c r="H7441" s="6">
        <v>6</v>
      </c>
      <c r="I7441" s="8">
        <f t="shared" si="697"/>
        <v>0.24</v>
      </c>
      <c r="J7441" s="13">
        <v>264.82</v>
      </c>
      <c r="K7441" s="13">
        <v>2773.88</v>
      </c>
      <c r="L7441" s="14">
        <f t="shared" si="698"/>
        <v>2509.06</v>
      </c>
      <c r="M7441" s="16">
        <f t="shared" si="699"/>
        <v>10.474586511592781</v>
      </c>
      <c r="N7441" s="17">
        <f t="shared" si="700"/>
        <v>0.42236044657097288</v>
      </c>
      <c r="O7441" s="17">
        <f t="shared" si="701"/>
        <v>44.136666666666663</v>
      </c>
    </row>
    <row r="7442" spans="1:15">
      <c r="A7442" s="19" t="s">
        <v>70</v>
      </c>
      <c r="B7442" s="11" t="s">
        <v>1169</v>
      </c>
      <c r="C7442" s="6" t="s">
        <v>10</v>
      </c>
      <c r="D7442" s="6">
        <v>17807</v>
      </c>
      <c r="E7442" s="6">
        <v>723</v>
      </c>
      <c r="F7442" s="7">
        <f t="shared" si="696"/>
        <v>4.0602010445330489E-2</v>
      </c>
      <c r="G7442" s="6">
        <v>35</v>
      </c>
      <c r="H7442" s="6">
        <v>5</v>
      </c>
      <c r="I7442" s="8">
        <f t="shared" si="697"/>
        <v>0.14285714285714285</v>
      </c>
      <c r="J7442" s="13">
        <v>320.52999999999997</v>
      </c>
      <c r="K7442" s="13">
        <v>0</v>
      </c>
      <c r="L7442" s="14">
        <f t="shared" si="698"/>
        <v>-320.52999999999997</v>
      </c>
      <c r="M7442" s="16">
        <f t="shared" si="699"/>
        <v>0</v>
      </c>
      <c r="N7442" s="17">
        <f t="shared" si="700"/>
        <v>0.4433333333333333</v>
      </c>
      <c r="O7442" s="17">
        <f t="shared" si="701"/>
        <v>64.105999999999995</v>
      </c>
    </row>
    <row r="7443" spans="1:15">
      <c r="A7443" s="19" t="s">
        <v>71</v>
      </c>
      <c r="B7443" s="11" t="s">
        <v>1169</v>
      </c>
      <c r="C7443" s="6" t="s">
        <v>10</v>
      </c>
      <c r="D7443" s="6">
        <v>14359</v>
      </c>
      <c r="E7443" s="6">
        <v>614</v>
      </c>
      <c r="F7443" s="7">
        <f t="shared" si="696"/>
        <v>4.2760637927432274E-2</v>
      </c>
      <c r="G7443" s="6">
        <v>28</v>
      </c>
      <c r="H7443" s="6">
        <v>4</v>
      </c>
      <c r="I7443" s="8">
        <f t="shared" si="697"/>
        <v>0.14285714285714285</v>
      </c>
      <c r="J7443" s="13">
        <v>258.47000000000003</v>
      </c>
      <c r="K7443" s="13">
        <v>252.72</v>
      </c>
      <c r="L7443" s="14">
        <f t="shared" si="698"/>
        <v>-5.7500000000000284</v>
      </c>
      <c r="M7443" s="16">
        <f t="shared" si="699"/>
        <v>0.97775370449181709</v>
      </c>
      <c r="N7443" s="17">
        <f t="shared" si="700"/>
        <v>0.42096091205211733</v>
      </c>
      <c r="O7443" s="17">
        <f t="shared" si="701"/>
        <v>64.617500000000007</v>
      </c>
    </row>
    <row r="7444" spans="1:15">
      <c r="A7444" s="19" t="s">
        <v>677</v>
      </c>
      <c r="B7444" s="11" t="s">
        <v>1169</v>
      </c>
      <c r="C7444" s="6" t="s">
        <v>10</v>
      </c>
      <c r="D7444" s="6">
        <v>17364</v>
      </c>
      <c r="E7444" s="6">
        <v>686</v>
      </c>
      <c r="F7444" s="7">
        <f t="shared" si="696"/>
        <v>3.9507026030868461E-2</v>
      </c>
      <c r="G7444" s="6">
        <v>35</v>
      </c>
      <c r="H7444" s="6">
        <v>3</v>
      </c>
      <c r="I7444" s="8">
        <f t="shared" si="697"/>
        <v>8.5714285714285715E-2</v>
      </c>
      <c r="J7444" s="13">
        <v>312.56</v>
      </c>
      <c r="K7444" s="13">
        <v>3015.79</v>
      </c>
      <c r="L7444" s="14">
        <f t="shared" si="698"/>
        <v>2703.23</v>
      </c>
      <c r="M7444" s="16">
        <f t="shared" si="699"/>
        <v>9.6486754543127713</v>
      </c>
      <c r="N7444" s="17">
        <f t="shared" si="700"/>
        <v>0.45562682215743439</v>
      </c>
      <c r="O7444" s="17">
        <f t="shared" si="701"/>
        <v>104.18666666666667</v>
      </c>
    </row>
    <row r="7445" spans="1:15">
      <c r="A7445" s="19" t="s">
        <v>678</v>
      </c>
      <c r="B7445" s="11" t="s">
        <v>1169</v>
      </c>
      <c r="C7445" s="6" t="s">
        <v>10</v>
      </c>
      <c r="D7445" s="6">
        <v>13130</v>
      </c>
      <c r="E7445" s="6">
        <v>410</v>
      </c>
      <c r="F7445" s="7">
        <f t="shared" si="696"/>
        <v>3.1226199543031227E-2</v>
      </c>
      <c r="G7445" s="6">
        <v>23</v>
      </c>
      <c r="H7445" s="6">
        <v>6</v>
      </c>
      <c r="I7445" s="8">
        <f t="shared" si="697"/>
        <v>0.2608695652173913</v>
      </c>
      <c r="J7445" s="13">
        <v>236.35</v>
      </c>
      <c r="K7445" s="13">
        <v>6009.63</v>
      </c>
      <c r="L7445" s="14">
        <f t="shared" si="698"/>
        <v>5773.28</v>
      </c>
      <c r="M7445" s="16">
        <f t="shared" si="699"/>
        <v>25.42682462449757</v>
      </c>
      <c r="N7445" s="17">
        <f t="shared" si="700"/>
        <v>0.5764634146341463</v>
      </c>
      <c r="O7445" s="17">
        <f t="shared" si="701"/>
        <v>39.391666666666666</v>
      </c>
    </row>
    <row r="7446" spans="1:15">
      <c r="A7446" s="19" t="s">
        <v>679</v>
      </c>
      <c r="B7446" s="11" t="s">
        <v>1169</v>
      </c>
      <c r="C7446" s="6" t="s">
        <v>10</v>
      </c>
      <c r="D7446" s="6">
        <v>15200</v>
      </c>
      <c r="E7446" s="6">
        <v>518</v>
      </c>
      <c r="F7446" s="7">
        <f t="shared" si="696"/>
        <v>3.4078947368421056E-2</v>
      </c>
      <c r="G7446" s="6">
        <v>33</v>
      </c>
      <c r="H7446" s="6">
        <v>5</v>
      </c>
      <c r="I7446" s="8">
        <f t="shared" si="697"/>
        <v>0.15151515151515152</v>
      </c>
      <c r="J7446" s="13">
        <v>273.61</v>
      </c>
      <c r="K7446" s="13">
        <v>2933.34</v>
      </c>
      <c r="L7446" s="14">
        <f t="shared" si="698"/>
        <v>2659.73</v>
      </c>
      <c r="M7446" s="16">
        <f t="shared" si="699"/>
        <v>10.720880084792222</v>
      </c>
      <c r="N7446" s="17">
        <f t="shared" si="700"/>
        <v>0.52820463320463318</v>
      </c>
      <c r="O7446" s="17">
        <f t="shared" si="701"/>
        <v>54.722000000000001</v>
      </c>
    </row>
    <row r="7447" spans="1:15">
      <c r="A7447" s="19" t="s">
        <v>680</v>
      </c>
      <c r="B7447" s="11" t="s">
        <v>1169</v>
      </c>
      <c r="C7447" s="6" t="s">
        <v>10</v>
      </c>
      <c r="D7447" s="6">
        <v>21620</v>
      </c>
      <c r="E7447" s="6">
        <v>943</v>
      </c>
      <c r="F7447" s="7">
        <f t="shared" si="696"/>
        <v>4.3617021276595745E-2</v>
      </c>
      <c r="G7447" s="6">
        <v>35</v>
      </c>
      <c r="H7447" s="6">
        <v>5</v>
      </c>
      <c r="I7447" s="8">
        <f t="shared" si="697"/>
        <v>0.14285714285714285</v>
      </c>
      <c r="J7447" s="13">
        <v>389.16</v>
      </c>
      <c r="K7447" s="13">
        <v>4257.46</v>
      </c>
      <c r="L7447" s="14">
        <f t="shared" si="698"/>
        <v>3868.3</v>
      </c>
      <c r="M7447" s="16">
        <f t="shared" si="699"/>
        <v>10.940127454003495</v>
      </c>
      <c r="N7447" s="17">
        <f t="shared" si="700"/>
        <v>0.41268292682926833</v>
      </c>
      <c r="O7447" s="17">
        <f t="shared" si="701"/>
        <v>77.832000000000008</v>
      </c>
    </row>
    <row r="7448" spans="1:15">
      <c r="A7448" s="19" t="s">
        <v>681</v>
      </c>
      <c r="B7448" s="11" t="s">
        <v>1169</v>
      </c>
      <c r="C7448" s="6" t="s">
        <v>10</v>
      </c>
      <c r="D7448" s="6">
        <v>12665</v>
      </c>
      <c r="E7448" s="6">
        <v>476</v>
      </c>
      <c r="F7448" s="7">
        <f t="shared" si="696"/>
        <v>3.7583892617449662E-2</v>
      </c>
      <c r="G7448" s="6">
        <v>26</v>
      </c>
      <c r="H7448" s="6">
        <v>5</v>
      </c>
      <c r="I7448" s="8">
        <f t="shared" si="697"/>
        <v>0.19230769230769232</v>
      </c>
      <c r="J7448" s="13">
        <v>227.98</v>
      </c>
      <c r="K7448" s="13">
        <v>0</v>
      </c>
      <c r="L7448" s="14">
        <f t="shared" si="698"/>
        <v>-227.98</v>
      </c>
      <c r="M7448" s="16">
        <f t="shared" si="699"/>
        <v>0</v>
      </c>
      <c r="N7448" s="17">
        <f t="shared" si="700"/>
        <v>0.47894957983193276</v>
      </c>
      <c r="O7448" s="17">
        <f t="shared" si="701"/>
        <v>45.595999999999997</v>
      </c>
    </row>
    <row r="7449" spans="1:15">
      <c r="A7449" s="19" t="s">
        <v>682</v>
      </c>
      <c r="B7449" s="11" t="s">
        <v>1169</v>
      </c>
      <c r="C7449" s="6" t="s">
        <v>10</v>
      </c>
      <c r="D7449" s="6">
        <v>18131</v>
      </c>
      <c r="E7449" s="6">
        <v>793</v>
      </c>
      <c r="F7449" s="7">
        <f t="shared" si="696"/>
        <v>4.3737245601456066E-2</v>
      </c>
      <c r="G7449" s="6">
        <v>35</v>
      </c>
      <c r="H7449" s="6">
        <v>5</v>
      </c>
      <c r="I7449" s="8">
        <f t="shared" si="697"/>
        <v>0.14285714285714285</v>
      </c>
      <c r="J7449" s="13">
        <v>326.36</v>
      </c>
      <c r="K7449" s="13">
        <v>6108.08</v>
      </c>
      <c r="L7449" s="14">
        <f t="shared" si="698"/>
        <v>5781.72</v>
      </c>
      <c r="M7449" s="16">
        <f t="shared" si="699"/>
        <v>18.715773991910773</v>
      </c>
      <c r="N7449" s="17">
        <f t="shared" si="700"/>
        <v>0.41155107187894074</v>
      </c>
      <c r="O7449" s="17">
        <f t="shared" si="701"/>
        <v>65.272000000000006</v>
      </c>
    </row>
    <row r="7450" spans="1:15">
      <c r="A7450" s="19" t="s">
        <v>683</v>
      </c>
      <c r="B7450" s="11" t="s">
        <v>1169</v>
      </c>
      <c r="C7450" s="6" t="s">
        <v>10</v>
      </c>
      <c r="D7450" s="6">
        <v>14213</v>
      </c>
      <c r="E7450" s="6">
        <v>408</v>
      </c>
      <c r="F7450" s="7">
        <f t="shared" si="696"/>
        <v>2.8706114120875256E-2</v>
      </c>
      <c r="G7450" s="6">
        <v>28</v>
      </c>
      <c r="H7450" s="6">
        <v>2</v>
      </c>
      <c r="I7450" s="8">
        <f t="shared" si="697"/>
        <v>7.1428571428571425E-2</v>
      </c>
      <c r="J7450" s="13">
        <v>255.84</v>
      </c>
      <c r="K7450" s="13">
        <v>0</v>
      </c>
      <c r="L7450" s="14">
        <f t="shared" si="698"/>
        <v>-255.84</v>
      </c>
      <c r="M7450" s="16">
        <f t="shared" si="699"/>
        <v>0</v>
      </c>
      <c r="N7450" s="17">
        <f t="shared" si="700"/>
        <v>0.62705882352941178</v>
      </c>
      <c r="O7450" s="17">
        <f t="shared" si="701"/>
        <v>127.92</v>
      </c>
    </row>
    <row r="7451" spans="1:15">
      <c r="A7451" s="19" t="s">
        <v>684</v>
      </c>
      <c r="B7451" s="11" t="s">
        <v>1169</v>
      </c>
      <c r="C7451" s="6" t="s">
        <v>10</v>
      </c>
      <c r="D7451" s="6">
        <v>17787</v>
      </c>
      <c r="E7451" s="6">
        <v>674</v>
      </c>
      <c r="F7451" s="7">
        <f t="shared" si="696"/>
        <v>3.789284308764828E-2</v>
      </c>
      <c r="G7451" s="6">
        <v>35</v>
      </c>
      <c r="H7451" s="6">
        <v>7</v>
      </c>
      <c r="I7451" s="8">
        <f t="shared" si="697"/>
        <v>0.2</v>
      </c>
      <c r="J7451" s="13">
        <v>320.18</v>
      </c>
      <c r="K7451" s="13">
        <v>2393.6999999999998</v>
      </c>
      <c r="L7451" s="14">
        <f t="shared" si="698"/>
        <v>2073.52</v>
      </c>
      <c r="M7451" s="16">
        <f t="shared" si="699"/>
        <v>7.4761071897057896</v>
      </c>
      <c r="N7451" s="17">
        <f t="shared" si="700"/>
        <v>0.47504451038575668</v>
      </c>
      <c r="O7451" s="17">
        <f t="shared" si="701"/>
        <v>45.74</v>
      </c>
    </row>
    <row r="7452" spans="1:15">
      <c r="A7452" s="19" t="s">
        <v>685</v>
      </c>
      <c r="B7452" s="11" t="s">
        <v>1169</v>
      </c>
      <c r="C7452" s="6" t="s">
        <v>10</v>
      </c>
      <c r="D7452" s="6">
        <v>15833</v>
      </c>
      <c r="E7452" s="6">
        <v>393</v>
      </c>
      <c r="F7452" s="7">
        <f t="shared" si="696"/>
        <v>2.4821575191056655E-2</v>
      </c>
      <c r="G7452" s="6">
        <v>28</v>
      </c>
      <c r="H7452" s="6">
        <v>5</v>
      </c>
      <c r="I7452" s="8">
        <f t="shared" si="697"/>
        <v>0.17857142857142858</v>
      </c>
      <c r="J7452" s="13">
        <v>285</v>
      </c>
      <c r="K7452" s="13">
        <v>2125.8200000000002</v>
      </c>
      <c r="L7452" s="14">
        <f t="shared" si="698"/>
        <v>1840.8200000000002</v>
      </c>
      <c r="M7452" s="16">
        <f t="shared" si="699"/>
        <v>7.45901754385965</v>
      </c>
      <c r="N7452" s="17">
        <f t="shared" si="700"/>
        <v>0.72519083969465647</v>
      </c>
      <c r="O7452" s="17">
        <f t="shared" si="701"/>
        <v>57</v>
      </c>
    </row>
    <row r="7453" spans="1:15">
      <c r="A7453" s="19" t="s">
        <v>686</v>
      </c>
      <c r="B7453" s="11" t="s">
        <v>1169</v>
      </c>
      <c r="C7453" s="6" t="s">
        <v>10</v>
      </c>
      <c r="D7453" s="6">
        <v>13813</v>
      </c>
      <c r="E7453" s="6">
        <v>347</v>
      </c>
      <c r="F7453" s="7">
        <f t="shared" si="696"/>
        <v>2.512126257873018E-2</v>
      </c>
      <c r="G7453" s="6">
        <v>14</v>
      </c>
      <c r="H7453" s="6">
        <v>4</v>
      </c>
      <c r="I7453" s="8">
        <f t="shared" si="697"/>
        <v>0.2857142857142857</v>
      </c>
      <c r="J7453" s="13">
        <v>248.64</v>
      </c>
      <c r="K7453" s="13">
        <v>305.68</v>
      </c>
      <c r="L7453" s="14">
        <f t="shared" si="698"/>
        <v>57.04000000000002</v>
      </c>
      <c r="M7453" s="16">
        <f t="shared" si="699"/>
        <v>1.2294079794079795</v>
      </c>
      <c r="N7453" s="17">
        <f t="shared" si="700"/>
        <v>0.71654178674351576</v>
      </c>
      <c r="O7453" s="17">
        <f t="shared" si="701"/>
        <v>62.16</v>
      </c>
    </row>
    <row r="7454" spans="1:15">
      <c r="A7454" s="19" t="s">
        <v>687</v>
      </c>
      <c r="B7454" s="11" t="s">
        <v>1169</v>
      </c>
      <c r="C7454" s="6" t="s">
        <v>10</v>
      </c>
      <c r="D7454" s="6">
        <v>20670</v>
      </c>
      <c r="E7454" s="6">
        <v>791</v>
      </c>
      <c r="F7454" s="7">
        <f t="shared" si="696"/>
        <v>3.8268021286889213E-2</v>
      </c>
      <c r="G7454" s="6">
        <v>35</v>
      </c>
      <c r="H7454" s="6">
        <v>5</v>
      </c>
      <c r="I7454" s="8">
        <f t="shared" si="697"/>
        <v>0.14285714285714285</v>
      </c>
      <c r="J7454" s="13">
        <v>372.07</v>
      </c>
      <c r="K7454" s="13">
        <v>693.52</v>
      </c>
      <c r="L7454" s="14">
        <f t="shared" si="698"/>
        <v>321.45</v>
      </c>
      <c r="M7454" s="16">
        <f t="shared" si="699"/>
        <v>1.8639503319267881</v>
      </c>
      <c r="N7454" s="17">
        <f t="shared" si="700"/>
        <v>0.47037926675094816</v>
      </c>
      <c r="O7454" s="17">
        <f t="shared" si="701"/>
        <v>74.414000000000001</v>
      </c>
    </row>
    <row r="7455" spans="1:15">
      <c r="A7455" s="19" t="s">
        <v>688</v>
      </c>
      <c r="B7455" s="11" t="s">
        <v>1169</v>
      </c>
      <c r="C7455" s="6" t="s">
        <v>10</v>
      </c>
      <c r="D7455" s="6">
        <v>16381</v>
      </c>
      <c r="E7455" s="6">
        <v>694</v>
      </c>
      <c r="F7455" s="7">
        <f t="shared" si="696"/>
        <v>4.2366155912337465E-2</v>
      </c>
      <c r="G7455" s="6">
        <v>35</v>
      </c>
      <c r="H7455" s="6">
        <v>4</v>
      </c>
      <c r="I7455" s="8">
        <f t="shared" si="697"/>
        <v>0.11428571428571428</v>
      </c>
      <c r="J7455" s="13">
        <v>294.87</v>
      </c>
      <c r="K7455" s="13">
        <v>4060</v>
      </c>
      <c r="L7455" s="14">
        <f t="shared" si="698"/>
        <v>3765.13</v>
      </c>
      <c r="M7455" s="16">
        <f t="shared" si="699"/>
        <v>13.768779462135857</v>
      </c>
      <c r="N7455" s="17">
        <f t="shared" si="700"/>
        <v>0.42488472622478385</v>
      </c>
      <c r="O7455" s="17">
        <f t="shared" si="701"/>
        <v>73.717500000000001</v>
      </c>
    </row>
    <row r="7456" spans="1:15">
      <c r="A7456" s="19" t="s">
        <v>689</v>
      </c>
      <c r="B7456" s="11" t="s">
        <v>1169</v>
      </c>
      <c r="C7456" s="6" t="s">
        <v>10</v>
      </c>
      <c r="D7456" s="6">
        <v>15938</v>
      </c>
      <c r="E7456" s="6">
        <v>635</v>
      </c>
      <c r="F7456" s="7">
        <f t="shared" si="696"/>
        <v>3.9841887313339187E-2</v>
      </c>
      <c r="G7456" s="6">
        <v>26</v>
      </c>
      <c r="H7456" s="6">
        <v>6</v>
      </c>
      <c r="I7456" s="8">
        <f t="shared" si="697"/>
        <v>0.23076923076923078</v>
      </c>
      <c r="J7456" s="13">
        <v>286.89</v>
      </c>
      <c r="K7456" s="13">
        <v>3581.47</v>
      </c>
      <c r="L7456" s="14">
        <f t="shared" si="698"/>
        <v>3294.58</v>
      </c>
      <c r="M7456" s="16">
        <f t="shared" si="699"/>
        <v>12.483774268883543</v>
      </c>
      <c r="N7456" s="17">
        <f t="shared" si="700"/>
        <v>0.45179527559055116</v>
      </c>
      <c r="O7456" s="17">
        <f t="shared" si="701"/>
        <v>47.814999999999998</v>
      </c>
    </row>
    <row r="7457" spans="1:15">
      <c r="A7457" s="19" t="s">
        <v>690</v>
      </c>
      <c r="B7457" s="11" t="s">
        <v>1169</v>
      </c>
      <c r="C7457" s="6" t="s">
        <v>10</v>
      </c>
      <c r="D7457" s="6">
        <v>15807</v>
      </c>
      <c r="E7457" s="6">
        <v>567</v>
      </c>
      <c r="F7457" s="7">
        <f t="shared" si="696"/>
        <v>3.5870184095653825E-2</v>
      </c>
      <c r="G7457" s="6">
        <v>27</v>
      </c>
      <c r="H7457" s="6">
        <v>6</v>
      </c>
      <c r="I7457" s="8">
        <f t="shared" si="697"/>
        <v>0.22222222222222221</v>
      </c>
      <c r="J7457" s="13">
        <v>284.52999999999997</v>
      </c>
      <c r="K7457" s="13">
        <v>5382.8</v>
      </c>
      <c r="L7457" s="14">
        <f t="shared" si="698"/>
        <v>5098.2700000000004</v>
      </c>
      <c r="M7457" s="16">
        <f t="shared" si="699"/>
        <v>18.918216005342146</v>
      </c>
      <c r="N7457" s="17">
        <f t="shared" si="700"/>
        <v>0.50181657848324512</v>
      </c>
      <c r="O7457" s="17">
        <f t="shared" si="701"/>
        <v>47.42166666666666</v>
      </c>
    </row>
    <row r="7458" spans="1:15">
      <c r="A7458" s="19" t="s">
        <v>691</v>
      </c>
      <c r="B7458" s="11" t="s">
        <v>1169</v>
      </c>
      <c r="C7458" s="6" t="s">
        <v>10</v>
      </c>
      <c r="D7458" s="6">
        <v>18209</v>
      </c>
      <c r="E7458" s="6">
        <v>660</v>
      </c>
      <c r="F7458" s="7">
        <f t="shared" si="696"/>
        <v>3.6245812510297105E-2</v>
      </c>
      <c r="G7458" s="6">
        <v>30</v>
      </c>
      <c r="H7458" s="6">
        <v>4</v>
      </c>
      <c r="I7458" s="8">
        <f t="shared" si="697"/>
        <v>0.13333333333333333</v>
      </c>
      <c r="J7458" s="13">
        <v>327.77</v>
      </c>
      <c r="K7458" s="13">
        <v>5244.8</v>
      </c>
      <c r="L7458" s="14">
        <f t="shared" si="698"/>
        <v>4917.0300000000007</v>
      </c>
      <c r="M7458" s="16">
        <f t="shared" si="699"/>
        <v>16.001464441529123</v>
      </c>
      <c r="N7458" s="17">
        <f t="shared" si="700"/>
        <v>0.49662121212121207</v>
      </c>
      <c r="O7458" s="17">
        <f t="shared" si="701"/>
        <v>81.942499999999995</v>
      </c>
    </row>
    <row r="7459" spans="1:15">
      <c r="A7459" s="19" t="s">
        <v>692</v>
      </c>
      <c r="B7459" s="11" t="s">
        <v>1169</v>
      </c>
      <c r="C7459" s="6" t="s">
        <v>10</v>
      </c>
      <c r="D7459" s="6">
        <v>14136</v>
      </c>
      <c r="E7459" s="6">
        <v>424</v>
      </c>
      <c r="F7459" s="7">
        <f t="shared" si="696"/>
        <v>2.9994340690435765E-2</v>
      </c>
      <c r="G7459" s="6">
        <v>26</v>
      </c>
      <c r="H7459" s="6">
        <v>3</v>
      </c>
      <c r="I7459" s="8">
        <f t="shared" si="697"/>
        <v>0.11538461538461539</v>
      </c>
      <c r="J7459" s="13">
        <v>254.46</v>
      </c>
      <c r="K7459" s="13">
        <v>2970.49</v>
      </c>
      <c r="L7459" s="14">
        <f t="shared" si="698"/>
        <v>2716.0299999999997</v>
      </c>
      <c r="M7459" s="16">
        <f t="shared" si="699"/>
        <v>11.673701171107442</v>
      </c>
      <c r="N7459" s="17">
        <f t="shared" si="700"/>
        <v>0.60014150943396227</v>
      </c>
      <c r="O7459" s="17">
        <f t="shared" si="701"/>
        <v>84.820000000000007</v>
      </c>
    </row>
    <row r="7460" spans="1:15">
      <c r="A7460" s="19" t="s">
        <v>452</v>
      </c>
      <c r="B7460" s="11" t="s">
        <v>1169</v>
      </c>
      <c r="C7460" s="6" t="s">
        <v>10</v>
      </c>
      <c r="D7460" s="6">
        <v>17432</v>
      </c>
      <c r="E7460" s="6">
        <v>738</v>
      </c>
      <c r="F7460" s="7">
        <f t="shared" si="696"/>
        <v>4.2335933914639745E-2</v>
      </c>
      <c r="G7460" s="6">
        <v>34</v>
      </c>
      <c r="H7460" s="6">
        <v>4</v>
      </c>
      <c r="I7460" s="8">
        <f t="shared" si="697"/>
        <v>0.11764705882352941</v>
      </c>
      <c r="J7460" s="13">
        <v>313.79000000000002</v>
      </c>
      <c r="K7460" s="13">
        <v>623.47</v>
      </c>
      <c r="L7460" s="14">
        <f t="shared" si="698"/>
        <v>309.68</v>
      </c>
      <c r="M7460" s="16">
        <f t="shared" si="699"/>
        <v>1.9869020682622136</v>
      </c>
      <c r="N7460" s="17">
        <f t="shared" si="700"/>
        <v>0.42518970189701899</v>
      </c>
      <c r="O7460" s="17">
        <f t="shared" si="701"/>
        <v>78.447500000000005</v>
      </c>
    </row>
    <row r="7461" spans="1:15">
      <c r="A7461" s="19" t="s">
        <v>453</v>
      </c>
      <c r="B7461" s="11" t="s">
        <v>1169</v>
      </c>
      <c r="C7461" s="6" t="s">
        <v>10</v>
      </c>
      <c r="D7461" s="6">
        <v>19671</v>
      </c>
      <c r="E7461" s="6">
        <v>482</v>
      </c>
      <c r="F7461" s="7">
        <f t="shared" si="696"/>
        <v>2.4503075593513293E-2</v>
      </c>
      <c r="G7461" s="6">
        <v>24</v>
      </c>
      <c r="H7461" s="6">
        <v>1</v>
      </c>
      <c r="I7461" s="8">
        <f t="shared" si="697"/>
        <v>4.1666666666666664E-2</v>
      </c>
      <c r="J7461" s="13">
        <v>354.08</v>
      </c>
      <c r="K7461" s="13">
        <v>2406.85</v>
      </c>
      <c r="L7461" s="14">
        <f t="shared" si="698"/>
        <v>2052.77</v>
      </c>
      <c r="M7461" s="16">
        <f t="shared" si="699"/>
        <v>6.7974751468594672</v>
      </c>
      <c r="N7461" s="17">
        <f t="shared" si="700"/>
        <v>0.73460580912863072</v>
      </c>
      <c r="O7461" s="17">
        <f t="shared" si="701"/>
        <v>354.08</v>
      </c>
    </row>
    <row r="7462" spans="1:15">
      <c r="A7462" s="19" t="s">
        <v>454</v>
      </c>
      <c r="B7462" s="11" t="s">
        <v>1169</v>
      </c>
      <c r="C7462" s="6" t="s">
        <v>10</v>
      </c>
      <c r="D7462" s="6">
        <v>12815</v>
      </c>
      <c r="E7462" s="6">
        <v>453</v>
      </c>
      <c r="F7462" s="7">
        <f t="shared" si="696"/>
        <v>3.5349200156067108E-2</v>
      </c>
      <c r="G7462" s="6">
        <v>17</v>
      </c>
      <c r="H7462" s="6">
        <v>3</v>
      </c>
      <c r="I7462" s="8">
        <f t="shared" si="697"/>
        <v>0.17647058823529413</v>
      </c>
      <c r="J7462" s="13">
        <v>230.68</v>
      </c>
      <c r="K7462" s="13">
        <v>1270.49</v>
      </c>
      <c r="L7462" s="14">
        <f t="shared" si="698"/>
        <v>1039.81</v>
      </c>
      <c r="M7462" s="16">
        <f t="shared" si="699"/>
        <v>5.5075862666897866</v>
      </c>
      <c r="N7462" s="17">
        <f t="shared" si="700"/>
        <v>0.50922737306843269</v>
      </c>
      <c r="O7462" s="17">
        <f t="shared" si="701"/>
        <v>76.893333333333331</v>
      </c>
    </row>
    <row r="7463" spans="1:15">
      <c r="A7463" s="19" t="s">
        <v>455</v>
      </c>
      <c r="B7463" s="11" t="s">
        <v>1169</v>
      </c>
      <c r="C7463" s="6" t="s">
        <v>10</v>
      </c>
      <c r="D7463" s="6">
        <v>16110</v>
      </c>
      <c r="E7463" s="6">
        <v>430</v>
      </c>
      <c r="F7463" s="7">
        <f t="shared" si="696"/>
        <v>2.6691495965238982E-2</v>
      </c>
      <c r="G7463" s="6">
        <v>26</v>
      </c>
      <c r="H7463" s="6">
        <v>4</v>
      </c>
      <c r="I7463" s="8">
        <f t="shared" si="697"/>
        <v>0.15384615384615385</v>
      </c>
      <c r="J7463" s="13">
        <v>289.99</v>
      </c>
      <c r="K7463" s="13">
        <v>4165.88</v>
      </c>
      <c r="L7463" s="14">
        <f t="shared" si="698"/>
        <v>3875.8900000000003</v>
      </c>
      <c r="M7463" s="16">
        <f t="shared" si="699"/>
        <v>14.365598813752198</v>
      </c>
      <c r="N7463" s="17">
        <f t="shared" si="700"/>
        <v>0.67439534883720931</v>
      </c>
      <c r="O7463" s="17">
        <f t="shared" si="701"/>
        <v>72.497500000000002</v>
      </c>
    </row>
    <row r="7464" spans="1:15">
      <c r="A7464" s="19" t="s">
        <v>456</v>
      </c>
      <c r="B7464" s="11" t="s">
        <v>1169</v>
      </c>
      <c r="C7464" s="6" t="s">
        <v>10</v>
      </c>
      <c r="D7464" s="6">
        <v>17777</v>
      </c>
      <c r="E7464" s="6">
        <v>724</v>
      </c>
      <c r="F7464" s="7">
        <f t="shared" si="696"/>
        <v>4.0726781796703602E-2</v>
      </c>
      <c r="G7464" s="6">
        <v>35</v>
      </c>
      <c r="H7464" s="6">
        <v>7</v>
      </c>
      <c r="I7464" s="8">
        <f t="shared" si="697"/>
        <v>0.2</v>
      </c>
      <c r="J7464" s="13">
        <v>319.99</v>
      </c>
      <c r="K7464" s="13">
        <v>965</v>
      </c>
      <c r="L7464" s="14">
        <f t="shared" si="698"/>
        <v>645.01</v>
      </c>
      <c r="M7464" s="16">
        <f t="shared" si="699"/>
        <v>3.0157192412262881</v>
      </c>
      <c r="N7464" s="17">
        <f t="shared" si="700"/>
        <v>0.44197513812154698</v>
      </c>
      <c r="O7464" s="17">
        <f t="shared" si="701"/>
        <v>45.712857142857146</v>
      </c>
    </row>
    <row r="7465" spans="1:15">
      <c r="A7465" s="19" t="s">
        <v>457</v>
      </c>
      <c r="B7465" s="11" t="s">
        <v>1169</v>
      </c>
      <c r="C7465" s="6" t="s">
        <v>10</v>
      </c>
      <c r="D7465" s="6">
        <v>21275</v>
      </c>
      <c r="E7465" s="6">
        <v>849</v>
      </c>
      <c r="F7465" s="7">
        <f t="shared" si="696"/>
        <v>3.9905992949471211E-2</v>
      </c>
      <c r="G7465" s="6">
        <v>35</v>
      </c>
      <c r="H7465" s="6">
        <v>5</v>
      </c>
      <c r="I7465" s="8">
        <f t="shared" si="697"/>
        <v>0.14285714285714285</v>
      </c>
      <c r="J7465" s="13">
        <v>382.95</v>
      </c>
      <c r="K7465" s="13">
        <v>2052.84</v>
      </c>
      <c r="L7465" s="14">
        <f t="shared" si="698"/>
        <v>1669.89</v>
      </c>
      <c r="M7465" s="16">
        <f t="shared" si="699"/>
        <v>5.3605953779866828</v>
      </c>
      <c r="N7465" s="17">
        <f t="shared" si="700"/>
        <v>0.4510600706713781</v>
      </c>
      <c r="O7465" s="17">
        <f t="shared" si="701"/>
        <v>76.59</v>
      </c>
    </row>
    <row r="7466" spans="1:15">
      <c r="A7466" s="19" t="s">
        <v>458</v>
      </c>
      <c r="B7466" s="11" t="s">
        <v>1169</v>
      </c>
      <c r="C7466" s="6" t="s">
        <v>10</v>
      </c>
      <c r="D7466" s="6">
        <v>21343</v>
      </c>
      <c r="E7466" s="6">
        <v>703</v>
      </c>
      <c r="F7466" s="7">
        <f t="shared" si="696"/>
        <v>3.2938199878180197E-2</v>
      </c>
      <c r="G7466" s="6">
        <v>26</v>
      </c>
      <c r="H7466" s="6">
        <v>1</v>
      </c>
      <c r="I7466" s="8">
        <f t="shared" si="697"/>
        <v>3.8461538461538464E-2</v>
      </c>
      <c r="J7466" s="13">
        <v>384.18</v>
      </c>
      <c r="K7466" s="13">
        <v>2047.96</v>
      </c>
      <c r="L7466" s="14">
        <f t="shared" si="698"/>
        <v>1663.78</v>
      </c>
      <c r="M7466" s="16">
        <f t="shared" si="699"/>
        <v>5.330730386797855</v>
      </c>
      <c r="N7466" s="17">
        <f t="shared" si="700"/>
        <v>0.54648648648648646</v>
      </c>
      <c r="O7466" s="17">
        <f t="shared" si="701"/>
        <v>384.18</v>
      </c>
    </row>
    <row r="7467" spans="1:15">
      <c r="A7467" s="19" t="s">
        <v>459</v>
      </c>
      <c r="B7467" s="11" t="s">
        <v>1169</v>
      </c>
      <c r="C7467" s="6" t="s">
        <v>10</v>
      </c>
      <c r="D7467" s="6">
        <v>15407</v>
      </c>
      <c r="E7467" s="6">
        <v>424</v>
      </c>
      <c r="F7467" s="7">
        <f t="shared" si="696"/>
        <v>2.7519958460440058E-2</v>
      </c>
      <c r="G7467" s="6">
        <v>21</v>
      </c>
      <c r="H7467" s="6">
        <v>4</v>
      </c>
      <c r="I7467" s="8">
        <f t="shared" si="697"/>
        <v>0.19047619047619047</v>
      </c>
      <c r="J7467" s="13">
        <v>277.33</v>
      </c>
      <c r="K7467" s="13">
        <v>2378.52</v>
      </c>
      <c r="L7467" s="14">
        <f t="shared" si="698"/>
        <v>2101.19</v>
      </c>
      <c r="M7467" s="16">
        <f t="shared" si="699"/>
        <v>8.5764973136696359</v>
      </c>
      <c r="N7467" s="17">
        <f t="shared" si="700"/>
        <v>0.65408018867924522</v>
      </c>
      <c r="O7467" s="17">
        <f t="shared" si="701"/>
        <v>69.332499999999996</v>
      </c>
    </row>
    <row r="7468" spans="1:15">
      <c r="A7468" s="19" t="s">
        <v>460</v>
      </c>
      <c r="B7468" s="11" t="s">
        <v>1169</v>
      </c>
      <c r="C7468" s="6" t="s">
        <v>10</v>
      </c>
      <c r="D7468" s="6">
        <v>14010</v>
      </c>
      <c r="E7468" s="6">
        <v>581</v>
      </c>
      <c r="F7468" s="7">
        <f t="shared" si="696"/>
        <v>4.1470378301213418E-2</v>
      </c>
      <c r="G7468" s="6">
        <v>20</v>
      </c>
      <c r="H7468" s="6">
        <v>2</v>
      </c>
      <c r="I7468" s="8">
        <f t="shared" si="697"/>
        <v>0.1</v>
      </c>
      <c r="J7468" s="13">
        <v>252.18</v>
      </c>
      <c r="K7468" s="13">
        <v>1920.86</v>
      </c>
      <c r="L7468" s="14">
        <f t="shared" si="698"/>
        <v>1668.6799999999998</v>
      </c>
      <c r="M7468" s="16">
        <f t="shared" si="699"/>
        <v>7.6170195891823296</v>
      </c>
      <c r="N7468" s="17">
        <f t="shared" si="700"/>
        <v>0.43404475043029261</v>
      </c>
      <c r="O7468" s="17">
        <f t="shared" si="701"/>
        <v>126.09</v>
      </c>
    </row>
    <row r="7469" spans="1:15">
      <c r="A7469" s="19" t="s">
        <v>461</v>
      </c>
      <c r="B7469" s="11" t="s">
        <v>1169</v>
      </c>
      <c r="C7469" s="6" t="s">
        <v>10</v>
      </c>
      <c r="D7469" s="6">
        <v>21112</v>
      </c>
      <c r="E7469" s="6">
        <v>681</v>
      </c>
      <c r="F7469" s="7">
        <f t="shared" si="696"/>
        <v>3.2256536566881391E-2</v>
      </c>
      <c r="G7469" s="6">
        <v>35</v>
      </c>
      <c r="H7469" s="6">
        <v>5</v>
      </c>
      <c r="I7469" s="8">
        <f t="shared" si="697"/>
        <v>0.14285714285714285</v>
      </c>
      <c r="J7469" s="13">
        <v>380.03</v>
      </c>
      <c r="K7469" s="13">
        <v>4560.43</v>
      </c>
      <c r="L7469" s="14">
        <f t="shared" si="698"/>
        <v>4180.4000000000005</v>
      </c>
      <c r="M7469" s="16">
        <f t="shared" si="699"/>
        <v>12.000184195984529</v>
      </c>
      <c r="N7469" s="17">
        <f t="shared" si="700"/>
        <v>0.55804698972099853</v>
      </c>
      <c r="O7469" s="17">
        <f t="shared" si="701"/>
        <v>76.006</v>
      </c>
    </row>
    <row r="7470" spans="1:15">
      <c r="A7470" s="19" t="s">
        <v>462</v>
      </c>
      <c r="B7470" s="11" t="s">
        <v>1169</v>
      </c>
      <c r="C7470" s="6" t="s">
        <v>10</v>
      </c>
      <c r="D7470" s="6">
        <v>13132</v>
      </c>
      <c r="E7470" s="6">
        <v>574</v>
      </c>
      <c r="F7470" s="7">
        <f t="shared" si="696"/>
        <v>4.3710021321961619E-2</v>
      </c>
      <c r="G7470" s="6">
        <v>35</v>
      </c>
      <c r="H7470" s="6">
        <v>3</v>
      </c>
      <c r="I7470" s="8">
        <f t="shared" si="697"/>
        <v>8.5714285714285715E-2</v>
      </c>
      <c r="J7470" s="13">
        <v>236.38</v>
      </c>
      <c r="K7470" s="13">
        <v>3719.68</v>
      </c>
      <c r="L7470" s="14">
        <f t="shared" si="698"/>
        <v>3483.2999999999997</v>
      </c>
      <c r="M7470" s="16">
        <f t="shared" si="699"/>
        <v>15.736018275657839</v>
      </c>
      <c r="N7470" s="17">
        <f t="shared" si="700"/>
        <v>0.41181184668989546</v>
      </c>
      <c r="O7470" s="17">
        <f t="shared" si="701"/>
        <v>78.793333333333337</v>
      </c>
    </row>
    <row r="7471" spans="1:15">
      <c r="A7471" s="19" t="s">
        <v>463</v>
      </c>
      <c r="B7471" s="11" t="s">
        <v>1169</v>
      </c>
      <c r="C7471" s="6" t="s">
        <v>10</v>
      </c>
      <c r="D7471" s="6">
        <v>21516</v>
      </c>
      <c r="E7471" s="6">
        <v>694</v>
      </c>
      <c r="F7471" s="7">
        <f t="shared" si="696"/>
        <v>3.2255065997397289E-2</v>
      </c>
      <c r="G7471" s="6">
        <v>25</v>
      </c>
      <c r="H7471" s="6">
        <v>1</v>
      </c>
      <c r="I7471" s="8">
        <f t="shared" si="697"/>
        <v>0.04</v>
      </c>
      <c r="J7471" s="13">
        <v>387.3</v>
      </c>
      <c r="K7471" s="13">
        <v>0</v>
      </c>
      <c r="L7471" s="14">
        <f t="shared" si="698"/>
        <v>-387.3</v>
      </c>
      <c r="M7471" s="16">
        <f t="shared" si="699"/>
        <v>0</v>
      </c>
      <c r="N7471" s="17">
        <f t="shared" si="700"/>
        <v>0.55806916426512965</v>
      </c>
      <c r="O7471" s="17">
        <f t="shared" si="701"/>
        <v>387.3</v>
      </c>
    </row>
    <row r="7472" spans="1:15">
      <c r="A7472" s="19" t="s">
        <v>464</v>
      </c>
      <c r="B7472" s="11" t="s">
        <v>1169</v>
      </c>
      <c r="C7472" s="6" t="s">
        <v>10</v>
      </c>
      <c r="D7472" s="6">
        <v>18991</v>
      </c>
      <c r="E7472" s="6">
        <v>491</v>
      </c>
      <c r="F7472" s="7">
        <f t="shared" si="696"/>
        <v>2.5854352061502817E-2</v>
      </c>
      <c r="G7472" s="6">
        <v>28</v>
      </c>
      <c r="H7472" s="6">
        <v>2</v>
      </c>
      <c r="I7472" s="8">
        <f t="shared" si="697"/>
        <v>7.1428571428571425E-2</v>
      </c>
      <c r="J7472" s="13">
        <v>341.84</v>
      </c>
      <c r="K7472" s="13">
        <v>1337.31</v>
      </c>
      <c r="L7472" s="14">
        <f t="shared" si="698"/>
        <v>995.47</v>
      </c>
      <c r="M7472" s="16">
        <f t="shared" si="699"/>
        <v>3.9120933770184885</v>
      </c>
      <c r="N7472" s="17">
        <f t="shared" si="700"/>
        <v>0.69621181262729115</v>
      </c>
      <c r="O7472" s="17">
        <f t="shared" si="701"/>
        <v>170.92</v>
      </c>
    </row>
    <row r="7473" spans="1:15">
      <c r="A7473" s="19" t="s">
        <v>465</v>
      </c>
      <c r="B7473" s="11" t="s">
        <v>1169</v>
      </c>
      <c r="C7473" s="6" t="s">
        <v>10</v>
      </c>
      <c r="D7473" s="6">
        <v>14752</v>
      </c>
      <c r="E7473" s="6">
        <v>553</v>
      </c>
      <c r="F7473" s="7">
        <f t="shared" si="696"/>
        <v>3.7486442516268981E-2</v>
      </c>
      <c r="G7473" s="6">
        <v>30</v>
      </c>
      <c r="H7473" s="6">
        <v>4</v>
      </c>
      <c r="I7473" s="8">
        <f t="shared" si="697"/>
        <v>0.13333333333333333</v>
      </c>
      <c r="J7473" s="13">
        <v>265.54000000000002</v>
      </c>
      <c r="K7473" s="13">
        <v>4383.24</v>
      </c>
      <c r="L7473" s="14">
        <f t="shared" si="698"/>
        <v>4117.7</v>
      </c>
      <c r="M7473" s="16">
        <f t="shared" si="699"/>
        <v>16.506891617082172</v>
      </c>
      <c r="N7473" s="17">
        <f t="shared" si="700"/>
        <v>0.48018083182640148</v>
      </c>
      <c r="O7473" s="17">
        <f t="shared" si="701"/>
        <v>66.385000000000005</v>
      </c>
    </row>
    <row r="7474" spans="1:15">
      <c r="A7474" s="19" t="s">
        <v>466</v>
      </c>
      <c r="B7474" s="11" t="s">
        <v>1169</v>
      </c>
      <c r="C7474" s="6" t="s">
        <v>10</v>
      </c>
      <c r="D7474" s="6">
        <v>19181</v>
      </c>
      <c r="E7474" s="6">
        <v>608</v>
      </c>
      <c r="F7474" s="7">
        <f t="shared" si="696"/>
        <v>3.1698034513320476E-2</v>
      </c>
      <c r="G7474" s="6">
        <v>33</v>
      </c>
      <c r="H7474" s="6">
        <v>6</v>
      </c>
      <c r="I7474" s="8">
        <f t="shared" si="697"/>
        <v>0.18181818181818182</v>
      </c>
      <c r="J7474" s="13">
        <v>345.26</v>
      </c>
      <c r="K7474" s="13">
        <v>3202.76</v>
      </c>
      <c r="L7474" s="14">
        <f t="shared" si="698"/>
        <v>2857.5</v>
      </c>
      <c r="M7474" s="16">
        <f t="shared" si="699"/>
        <v>9.2763714302264972</v>
      </c>
      <c r="N7474" s="17">
        <f t="shared" si="700"/>
        <v>0.56786184210526314</v>
      </c>
      <c r="O7474" s="17">
        <f t="shared" si="701"/>
        <v>57.543333333333329</v>
      </c>
    </row>
    <row r="7475" spans="1:15">
      <c r="A7475" s="19" t="s">
        <v>467</v>
      </c>
      <c r="B7475" s="11" t="s">
        <v>1169</v>
      </c>
      <c r="C7475" s="6" t="s">
        <v>10</v>
      </c>
      <c r="D7475" s="6">
        <v>13953</v>
      </c>
      <c r="E7475" s="6">
        <v>387</v>
      </c>
      <c r="F7475" s="7">
        <f t="shared" si="696"/>
        <v>2.7735970758976564E-2</v>
      </c>
      <c r="G7475" s="6">
        <v>24</v>
      </c>
      <c r="H7475" s="6">
        <v>2</v>
      </c>
      <c r="I7475" s="8">
        <f t="shared" si="697"/>
        <v>8.3333333333333329E-2</v>
      </c>
      <c r="J7475" s="13">
        <v>251.17</v>
      </c>
      <c r="K7475" s="13">
        <v>0</v>
      </c>
      <c r="L7475" s="14">
        <f t="shared" si="698"/>
        <v>-251.17</v>
      </c>
      <c r="M7475" s="16">
        <f t="shared" si="699"/>
        <v>0</v>
      </c>
      <c r="N7475" s="17">
        <f t="shared" si="700"/>
        <v>0.64901808785529713</v>
      </c>
      <c r="O7475" s="17">
        <f t="shared" si="701"/>
        <v>125.58499999999999</v>
      </c>
    </row>
    <row r="7476" spans="1:15">
      <c r="A7476" s="19" t="s">
        <v>468</v>
      </c>
      <c r="B7476" s="11" t="s">
        <v>1169</v>
      </c>
      <c r="C7476" s="6" t="s">
        <v>10</v>
      </c>
      <c r="D7476" s="6">
        <v>21231</v>
      </c>
      <c r="E7476" s="6">
        <v>879</v>
      </c>
      <c r="F7476" s="7">
        <f t="shared" si="696"/>
        <v>4.1401723894305499E-2</v>
      </c>
      <c r="G7476" s="6">
        <v>35</v>
      </c>
      <c r="H7476" s="6">
        <v>6</v>
      </c>
      <c r="I7476" s="8">
        <f t="shared" si="697"/>
        <v>0.17142857142857143</v>
      </c>
      <c r="J7476" s="13">
        <v>382.17</v>
      </c>
      <c r="K7476" s="13">
        <v>4761.42</v>
      </c>
      <c r="L7476" s="14">
        <f t="shared" si="698"/>
        <v>4379.25</v>
      </c>
      <c r="M7476" s="16">
        <f t="shared" si="699"/>
        <v>12.458905722584189</v>
      </c>
      <c r="N7476" s="17">
        <f t="shared" si="700"/>
        <v>0.43477815699658706</v>
      </c>
      <c r="O7476" s="17">
        <f t="shared" si="701"/>
        <v>63.695</v>
      </c>
    </row>
    <row r="7477" spans="1:15">
      <c r="A7477" s="19" t="s">
        <v>469</v>
      </c>
      <c r="B7477" s="11" t="s">
        <v>1169</v>
      </c>
      <c r="C7477" s="6" t="s">
        <v>10</v>
      </c>
      <c r="D7477" s="6">
        <v>21043</v>
      </c>
      <c r="E7477" s="6">
        <v>734</v>
      </c>
      <c r="F7477" s="7">
        <f t="shared" si="696"/>
        <v>3.4880958038302524E-2</v>
      </c>
      <c r="G7477" s="6">
        <v>35</v>
      </c>
      <c r="H7477" s="6">
        <v>7</v>
      </c>
      <c r="I7477" s="8">
        <f t="shared" si="697"/>
        <v>0.2</v>
      </c>
      <c r="J7477" s="13">
        <v>378.79</v>
      </c>
      <c r="K7477" s="13">
        <v>6413.25</v>
      </c>
      <c r="L7477" s="14">
        <f t="shared" si="698"/>
        <v>6034.46</v>
      </c>
      <c r="M7477" s="16">
        <f t="shared" si="699"/>
        <v>16.93088518704295</v>
      </c>
      <c r="N7477" s="17">
        <f t="shared" si="700"/>
        <v>0.51606267029972752</v>
      </c>
      <c r="O7477" s="17">
        <f t="shared" si="701"/>
        <v>54.112857142857145</v>
      </c>
    </row>
    <row r="7478" spans="1:15">
      <c r="A7478" s="19" t="s">
        <v>470</v>
      </c>
      <c r="B7478" s="11" t="s">
        <v>1169</v>
      </c>
      <c r="C7478" s="6" t="s">
        <v>10</v>
      </c>
      <c r="D7478" s="6">
        <v>20555</v>
      </c>
      <c r="E7478" s="6">
        <v>606</v>
      </c>
      <c r="F7478" s="7">
        <f t="shared" si="696"/>
        <v>2.9481877888591582E-2</v>
      </c>
      <c r="G7478" s="6">
        <v>29</v>
      </c>
      <c r="H7478" s="6">
        <v>3</v>
      </c>
      <c r="I7478" s="8">
        <f t="shared" si="697"/>
        <v>0.10344827586206896</v>
      </c>
      <c r="J7478" s="13">
        <v>370</v>
      </c>
      <c r="K7478" s="13">
        <v>3430.4</v>
      </c>
      <c r="L7478" s="14">
        <f t="shared" si="698"/>
        <v>3060.4</v>
      </c>
      <c r="M7478" s="16">
        <f t="shared" si="699"/>
        <v>9.2713513513513508</v>
      </c>
      <c r="N7478" s="17">
        <f t="shared" si="700"/>
        <v>0.61056105610561051</v>
      </c>
      <c r="O7478" s="17">
        <f t="shared" si="701"/>
        <v>123.33333333333333</v>
      </c>
    </row>
    <row r="7479" spans="1:15">
      <c r="A7479" s="19" t="s">
        <v>471</v>
      </c>
      <c r="B7479" s="11" t="s">
        <v>1169</v>
      </c>
      <c r="C7479" s="6" t="s">
        <v>10</v>
      </c>
      <c r="D7479" s="6">
        <v>14103</v>
      </c>
      <c r="E7479" s="6">
        <v>405</v>
      </c>
      <c r="F7479" s="7">
        <f t="shared" si="696"/>
        <v>2.8717294192724951E-2</v>
      </c>
      <c r="G7479" s="6">
        <v>22</v>
      </c>
      <c r="H7479" s="6">
        <v>0</v>
      </c>
      <c r="I7479" s="8">
        <f t="shared" si="697"/>
        <v>0</v>
      </c>
      <c r="J7479" s="13">
        <v>253.86</v>
      </c>
      <c r="K7479" s="13">
        <v>0</v>
      </c>
      <c r="L7479" s="14">
        <f t="shared" si="698"/>
        <v>-253.86</v>
      </c>
      <c r="M7479" s="16">
        <f t="shared" si="699"/>
        <v>0</v>
      </c>
      <c r="N7479" s="17">
        <f t="shared" si="700"/>
        <v>0.62681481481481482</v>
      </c>
      <c r="O7479" s="17">
        <f t="shared" si="701"/>
        <v>0</v>
      </c>
    </row>
    <row r="7480" spans="1:15">
      <c r="A7480" s="19" t="s">
        <v>472</v>
      </c>
      <c r="B7480" s="11" t="s">
        <v>1169</v>
      </c>
      <c r="C7480" s="6" t="s">
        <v>10</v>
      </c>
      <c r="D7480" s="6">
        <v>21102</v>
      </c>
      <c r="E7480" s="6">
        <v>681</v>
      </c>
      <c r="F7480" s="7">
        <f t="shared" si="696"/>
        <v>3.2271822576059143E-2</v>
      </c>
      <c r="G7480" s="6">
        <v>35</v>
      </c>
      <c r="H7480" s="6">
        <v>2</v>
      </c>
      <c r="I7480" s="8">
        <f t="shared" si="697"/>
        <v>5.7142857142857141E-2</v>
      </c>
      <c r="J7480" s="13">
        <v>379.85</v>
      </c>
      <c r="K7480" s="13">
        <v>350.51</v>
      </c>
      <c r="L7480" s="14">
        <f t="shared" si="698"/>
        <v>-29.340000000000032</v>
      </c>
      <c r="M7480" s="16">
        <f t="shared" si="699"/>
        <v>0.92275898380939836</v>
      </c>
      <c r="N7480" s="17">
        <f t="shared" si="700"/>
        <v>0.55778267254038183</v>
      </c>
      <c r="O7480" s="17">
        <f t="shared" si="701"/>
        <v>189.92500000000001</v>
      </c>
    </row>
    <row r="7481" spans="1:15">
      <c r="A7481" s="19" t="s">
        <v>473</v>
      </c>
      <c r="B7481" s="11" t="s">
        <v>1169</v>
      </c>
      <c r="C7481" s="6" t="s">
        <v>10</v>
      </c>
      <c r="D7481" s="6">
        <v>14311</v>
      </c>
      <c r="E7481" s="6">
        <v>592</v>
      </c>
      <c r="F7481" s="7">
        <f t="shared" si="696"/>
        <v>4.1366780797987564E-2</v>
      </c>
      <c r="G7481" s="6">
        <v>22</v>
      </c>
      <c r="H7481" s="6">
        <v>5</v>
      </c>
      <c r="I7481" s="8">
        <f t="shared" si="697"/>
        <v>0.22727272727272727</v>
      </c>
      <c r="J7481" s="13">
        <v>257.61</v>
      </c>
      <c r="K7481" s="13">
        <v>0</v>
      </c>
      <c r="L7481" s="14">
        <f t="shared" si="698"/>
        <v>-257.61</v>
      </c>
      <c r="M7481" s="16">
        <f t="shared" si="699"/>
        <v>0</v>
      </c>
      <c r="N7481" s="17">
        <f t="shared" si="700"/>
        <v>0.43515202702702704</v>
      </c>
      <c r="O7481" s="17">
        <f t="shared" si="701"/>
        <v>51.522000000000006</v>
      </c>
    </row>
    <row r="7482" spans="1:15">
      <c r="A7482" s="19" t="s">
        <v>474</v>
      </c>
      <c r="B7482" s="11" t="s">
        <v>1169</v>
      </c>
      <c r="C7482" s="6" t="s">
        <v>10</v>
      </c>
      <c r="D7482" s="6">
        <v>20881</v>
      </c>
      <c r="E7482" s="6">
        <v>539</v>
      </c>
      <c r="F7482" s="7">
        <f t="shared" si="696"/>
        <v>2.5812939993295342E-2</v>
      </c>
      <c r="G7482" s="6">
        <v>29</v>
      </c>
      <c r="H7482" s="6">
        <v>4</v>
      </c>
      <c r="I7482" s="8">
        <f t="shared" si="697"/>
        <v>0.13793103448275862</v>
      </c>
      <c r="J7482" s="13">
        <v>375.86</v>
      </c>
      <c r="K7482" s="13">
        <v>7642.19</v>
      </c>
      <c r="L7482" s="14">
        <f t="shared" si="698"/>
        <v>7266.33</v>
      </c>
      <c r="M7482" s="16">
        <f t="shared" si="699"/>
        <v>20.33254403235247</v>
      </c>
      <c r="N7482" s="17">
        <f t="shared" si="700"/>
        <v>0.6973283858998145</v>
      </c>
      <c r="O7482" s="17">
        <f t="shared" si="701"/>
        <v>93.965000000000003</v>
      </c>
    </row>
    <row r="7483" spans="1:15">
      <c r="A7483" s="19" t="s">
        <v>475</v>
      </c>
      <c r="B7483" s="11" t="s">
        <v>1169</v>
      </c>
      <c r="C7483" s="6" t="s">
        <v>10</v>
      </c>
      <c r="D7483" s="6">
        <v>17793</v>
      </c>
      <c r="E7483" s="6">
        <v>611</v>
      </c>
      <c r="F7483" s="7">
        <f t="shared" si="696"/>
        <v>3.4339346934187602E-2</v>
      </c>
      <c r="G7483" s="6">
        <v>35</v>
      </c>
      <c r="H7483" s="6">
        <v>9</v>
      </c>
      <c r="I7483" s="8">
        <f t="shared" si="697"/>
        <v>0.25714285714285712</v>
      </c>
      <c r="J7483" s="13">
        <v>320.27999999999997</v>
      </c>
      <c r="K7483" s="13">
        <v>6263.52</v>
      </c>
      <c r="L7483" s="14">
        <f t="shared" si="698"/>
        <v>5943.2400000000007</v>
      </c>
      <c r="M7483" s="16">
        <f t="shared" si="699"/>
        <v>19.556388160359688</v>
      </c>
      <c r="N7483" s="17">
        <f t="shared" si="700"/>
        <v>0.5241898527004909</v>
      </c>
      <c r="O7483" s="17">
        <f t="shared" si="701"/>
        <v>35.586666666666666</v>
      </c>
    </row>
    <row r="7484" spans="1:15">
      <c r="A7484" s="19" t="s">
        <v>72</v>
      </c>
      <c r="B7484" s="11" t="s">
        <v>1169</v>
      </c>
      <c r="C7484" s="6" t="s">
        <v>10</v>
      </c>
      <c r="D7484" s="6">
        <v>14165</v>
      </c>
      <c r="E7484" s="6">
        <v>437</v>
      </c>
      <c r="F7484" s="7">
        <f t="shared" si="696"/>
        <v>3.0850688316272502E-2</v>
      </c>
      <c r="G7484" s="6">
        <v>31</v>
      </c>
      <c r="H7484" s="6">
        <v>4</v>
      </c>
      <c r="I7484" s="8">
        <f t="shared" si="697"/>
        <v>0.12903225806451613</v>
      </c>
      <c r="J7484" s="13">
        <v>254.98</v>
      </c>
      <c r="K7484" s="13">
        <v>0</v>
      </c>
      <c r="L7484" s="14">
        <f t="shared" si="698"/>
        <v>-254.98</v>
      </c>
      <c r="M7484" s="16">
        <f t="shared" si="699"/>
        <v>0</v>
      </c>
      <c r="N7484" s="17">
        <f t="shared" si="700"/>
        <v>0.58347826086956522</v>
      </c>
      <c r="O7484" s="17">
        <f t="shared" si="701"/>
        <v>63.744999999999997</v>
      </c>
    </row>
    <row r="7485" spans="1:15">
      <c r="A7485" s="19" t="s">
        <v>74</v>
      </c>
      <c r="B7485" s="11" t="s">
        <v>1169</v>
      </c>
      <c r="C7485" s="6" t="s">
        <v>10</v>
      </c>
      <c r="D7485" s="6">
        <v>19383</v>
      </c>
      <c r="E7485" s="6">
        <v>566</v>
      </c>
      <c r="F7485" s="7">
        <f t="shared" si="696"/>
        <v>2.9200846102254555E-2</v>
      </c>
      <c r="G7485" s="6">
        <v>33</v>
      </c>
      <c r="H7485" s="6">
        <v>6</v>
      </c>
      <c r="I7485" s="8">
        <f t="shared" si="697"/>
        <v>0.18181818181818182</v>
      </c>
      <c r="J7485" s="13">
        <v>348.9</v>
      </c>
      <c r="K7485" s="13">
        <v>4148.96</v>
      </c>
      <c r="L7485" s="14">
        <f t="shared" si="698"/>
        <v>3800.06</v>
      </c>
      <c r="M7485" s="16">
        <f t="shared" si="699"/>
        <v>11.891544855259388</v>
      </c>
      <c r="N7485" s="17">
        <f t="shared" si="700"/>
        <v>0.61643109540636043</v>
      </c>
      <c r="O7485" s="17">
        <f t="shared" si="701"/>
        <v>58.15</v>
      </c>
    </row>
    <row r="7486" spans="1:15">
      <c r="A7486" s="19" t="s">
        <v>75</v>
      </c>
      <c r="B7486" s="11" t="s">
        <v>1169</v>
      </c>
      <c r="C7486" s="6" t="s">
        <v>10</v>
      </c>
      <c r="D7486" s="6">
        <v>14275</v>
      </c>
      <c r="E7486" s="6">
        <v>638</v>
      </c>
      <c r="F7486" s="7">
        <f t="shared" si="696"/>
        <v>4.4693520140105081E-2</v>
      </c>
      <c r="G7486" s="6">
        <v>35</v>
      </c>
      <c r="H7486" s="6">
        <v>7</v>
      </c>
      <c r="I7486" s="8">
        <f t="shared" si="697"/>
        <v>0.2</v>
      </c>
      <c r="J7486" s="13">
        <v>256.95999999999998</v>
      </c>
      <c r="K7486" s="13">
        <v>4222.93</v>
      </c>
      <c r="L7486" s="14">
        <f t="shared" si="698"/>
        <v>3965.9700000000003</v>
      </c>
      <c r="M7486" s="16">
        <f t="shared" si="699"/>
        <v>16.434192092154422</v>
      </c>
      <c r="N7486" s="17">
        <f t="shared" si="700"/>
        <v>0.40275862068965512</v>
      </c>
      <c r="O7486" s="17">
        <f t="shared" si="701"/>
        <v>36.708571428571425</v>
      </c>
    </row>
    <row r="7487" spans="1:15">
      <c r="A7487" s="19" t="s">
        <v>76</v>
      </c>
      <c r="B7487" s="11" t="s">
        <v>1169</v>
      </c>
      <c r="C7487" s="6" t="s">
        <v>10</v>
      </c>
      <c r="D7487" s="6">
        <v>20608</v>
      </c>
      <c r="E7487" s="6">
        <v>568</v>
      </c>
      <c r="F7487" s="7">
        <f t="shared" si="696"/>
        <v>2.7562111801242236E-2</v>
      </c>
      <c r="G7487" s="6">
        <v>29</v>
      </c>
      <c r="H7487" s="6">
        <v>4</v>
      </c>
      <c r="I7487" s="8">
        <f t="shared" si="697"/>
        <v>0.13793103448275862</v>
      </c>
      <c r="J7487" s="13">
        <v>370.95</v>
      </c>
      <c r="K7487" s="13">
        <v>944.58</v>
      </c>
      <c r="L7487" s="14">
        <f t="shared" si="698"/>
        <v>573.63000000000011</v>
      </c>
      <c r="M7487" s="16">
        <f t="shared" si="699"/>
        <v>2.5463809138697941</v>
      </c>
      <c r="N7487" s="17">
        <f t="shared" si="700"/>
        <v>0.65308098591549291</v>
      </c>
      <c r="O7487" s="17">
        <f t="shared" si="701"/>
        <v>92.737499999999997</v>
      </c>
    </row>
    <row r="7488" spans="1:15">
      <c r="A7488" s="19" t="s">
        <v>77</v>
      </c>
      <c r="B7488" s="11" t="s">
        <v>1169</v>
      </c>
      <c r="C7488" s="6" t="s">
        <v>10</v>
      </c>
      <c r="D7488" s="6">
        <v>13180</v>
      </c>
      <c r="E7488" s="6">
        <v>524</v>
      </c>
      <c r="F7488" s="7">
        <f t="shared" si="696"/>
        <v>3.9757207890743551E-2</v>
      </c>
      <c r="G7488" s="6">
        <v>35</v>
      </c>
      <c r="H7488" s="6">
        <v>4</v>
      </c>
      <c r="I7488" s="8">
        <f t="shared" si="697"/>
        <v>0.11428571428571428</v>
      </c>
      <c r="J7488" s="13">
        <v>237.25</v>
      </c>
      <c r="K7488" s="13">
        <v>4872.99</v>
      </c>
      <c r="L7488" s="14">
        <f t="shared" si="698"/>
        <v>4635.74</v>
      </c>
      <c r="M7488" s="16">
        <f t="shared" si="699"/>
        <v>20.539473129610116</v>
      </c>
      <c r="N7488" s="17">
        <f t="shared" si="700"/>
        <v>0.45276717557251911</v>
      </c>
      <c r="O7488" s="17">
        <f t="shared" si="701"/>
        <v>59.3125</v>
      </c>
    </row>
    <row r="7489" spans="1:15">
      <c r="A7489" s="19" t="s">
        <v>78</v>
      </c>
      <c r="B7489" s="11" t="s">
        <v>1169</v>
      </c>
      <c r="C7489" s="6" t="s">
        <v>10</v>
      </c>
      <c r="D7489" s="6">
        <v>14907</v>
      </c>
      <c r="E7489" s="6">
        <v>405</v>
      </c>
      <c r="F7489" s="7">
        <f t="shared" si="696"/>
        <v>2.7168444355001008E-2</v>
      </c>
      <c r="G7489" s="6">
        <v>26</v>
      </c>
      <c r="H7489" s="6">
        <v>2</v>
      </c>
      <c r="I7489" s="8">
        <f t="shared" si="697"/>
        <v>7.6923076923076927E-2</v>
      </c>
      <c r="J7489" s="13">
        <v>268.33999999999997</v>
      </c>
      <c r="K7489" s="13">
        <v>1925.39</v>
      </c>
      <c r="L7489" s="14">
        <f t="shared" si="698"/>
        <v>1657.0500000000002</v>
      </c>
      <c r="M7489" s="16">
        <f t="shared" si="699"/>
        <v>7.1751881940821356</v>
      </c>
      <c r="N7489" s="17">
        <f t="shared" si="700"/>
        <v>0.66256790123456788</v>
      </c>
      <c r="O7489" s="17">
        <f t="shared" si="701"/>
        <v>134.16999999999999</v>
      </c>
    </row>
    <row r="7490" spans="1:15">
      <c r="A7490" s="19" t="s">
        <v>79</v>
      </c>
      <c r="B7490" s="11" t="s">
        <v>1169</v>
      </c>
      <c r="C7490" s="6" t="s">
        <v>10</v>
      </c>
      <c r="D7490" s="6">
        <v>18816</v>
      </c>
      <c r="E7490" s="6">
        <v>828</v>
      </c>
      <c r="F7490" s="7">
        <f t="shared" ref="F7490:F7553" si="702">E7490/D7490</f>
        <v>4.4005102040816327E-2</v>
      </c>
      <c r="G7490" s="6">
        <v>35</v>
      </c>
      <c r="H7490" s="6">
        <v>5</v>
      </c>
      <c r="I7490" s="8">
        <f t="shared" ref="I7490:I7553" si="703">H7490/G7490</f>
        <v>0.14285714285714285</v>
      </c>
      <c r="J7490" s="13">
        <v>338.7</v>
      </c>
      <c r="K7490" s="13">
        <v>2839.23</v>
      </c>
      <c r="L7490" s="14">
        <f t="shared" si="698"/>
        <v>2500.5300000000002</v>
      </c>
      <c r="M7490" s="16">
        <f t="shared" si="699"/>
        <v>8.3827280779450852</v>
      </c>
      <c r="N7490" s="17">
        <f t="shared" si="700"/>
        <v>0.40905797101449276</v>
      </c>
      <c r="O7490" s="17">
        <f t="shared" si="701"/>
        <v>67.739999999999995</v>
      </c>
    </row>
    <row r="7491" spans="1:15">
      <c r="A7491" s="19" t="s">
        <v>80</v>
      </c>
      <c r="B7491" s="11" t="s">
        <v>1169</v>
      </c>
      <c r="C7491" s="6" t="s">
        <v>10</v>
      </c>
      <c r="D7491" s="6">
        <v>17122</v>
      </c>
      <c r="E7491" s="6">
        <v>508</v>
      </c>
      <c r="F7491" s="7">
        <f t="shared" si="702"/>
        <v>2.9669431141221819E-2</v>
      </c>
      <c r="G7491" s="6">
        <v>19</v>
      </c>
      <c r="H7491" s="6">
        <v>3</v>
      </c>
      <c r="I7491" s="8">
        <f t="shared" si="703"/>
        <v>0.15789473684210525</v>
      </c>
      <c r="J7491" s="13">
        <v>308.2</v>
      </c>
      <c r="K7491" s="13">
        <v>203.18</v>
      </c>
      <c r="L7491" s="14">
        <f t="shared" ref="L7491:L7554" si="704">K7491-J7491</f>
        <v>-105.01999999999998</v>
      </c>
      <c r="M7491" s="16">
        <f t="shared" ref="M7491:M7554" si="705">IFERROR(K7491/J7491,0)</f>
        <v>0.65924724205061658</v>
      </c>
      <c r="N7491" s="17">
        <f t="shared" ref="N7491:N7554" si="706">J7491/E7491</f>
        <v>0.60669291338582676</v>
      </c>
      <c r="O7491" s="17">
        <f t="shared" ref="O7491:O7554" si="707">IFERROR(J7491/H7491,0)</f>
        <v>102.73333333333333</v>
      </c>
    </row>
    <row r="7492" spans="1:15">
      <c r="A7492" s="19" t="s">
        <v>81</v>
      </c>
      <c r="B7492" s="11" t="s">
        <v>1169</v>
      </c>
      <c r="C7492" s="6" t="s">
        <v>10</v>
      </c>
      <c r="D7492" s="6">
        <v>16890</v>
      </c>
      <c r="E7492" s="6">
        <v>759</v>
      </c>
      <c r="F7492" s="7">
        <f t="shared" si="702"/>
        <v>4.493783303730018E-2</v>
      </c>
      <c r="G7492" s="6">
        <v>35</v>
      </c>
      <c r="H7492" s="6">
        <v>2</v>
      </c>
      <c r="I7492" s="8">
        <f t="shared" si="703"/>
        <v>5.7142857142857141E-2</v>
      </c>
      <c r="J7492" s="13">
        <v>304.02999999999997</v>
      </c>
      <c r="K7492" s="13">
        <v>739.5</v>
      </c>
      <c r="L7492" s="14">
        <f t="shared" si="704"/>
        <v>435.47</v>
      </c>
      <c r="M7492" s="16">
        <f t="shared" si="705"/>
        <v>2.4323257573265797</v>
      </c>
      <c r="N7492" s="17">
        <f t="shared" si="706"/>
        <v>0.40056653491436095</v>
      </c>
      <c r="O7492" s="17">
        <f t="shared" si="707"/>
        <v>152.01499999999999</v>
      </c>
    </row>
    <row r="7493" spans="1:15">
      <c r="A7493" s="19" t="s">
        <v>82</v>
      </c>
      <c r="B7493" s="11" t="s">
        <v>1169</v>
      </c>
      <c r="C7493" s="6" t="s">
        <v>10</v>
      </c>
      <c r="D7493" s="6">
        <v>18258</v>
      </c>
      <c r="E7493" s="6">
        <v>814</v>
      </c>
      <c r="F7493" s="7">
        <f t="shared" si="702"/>
        <v>4.4583196407054444E-2</v>
      </c>
      <c r="G7493" s="6">
        <v>35</v>
      </c>
      <c r="H7493" s="6">
        <v>6</v>
      </c>
      <c r="I7493" s="8">
        <f t="shared" si="703"/>
        <v>0.17142857142857143</v>
      </c>
      <c r="J7493" s="13">
        <v>328.65</v>
      </c>
      <c r="K7493" s="13">
        <v>676.85</v>
      </c>
      <c r="L7493" s="14">
        <f t="shared" si="704"/>
        <v>348.20000000000005</v>
      </c>
      <c r="M7493" s="16">
        <f t="shared" si="705"/>
        <v>2.0594857751407276</v>
      </c>
      <c r="N7493" s="17">
        <f t="shared" si="706"/>
        <v>0.40374692874692875</v>
      </c>
      <c r="O7493" s="17">
        <f t="shared" si="707"/>
        <v>54.774999999999999</v>
      </c>
    </row>
    <row r="7494" spans="1:15">
      <c r="A7494" s="19" t="s">
        <v>83</v>
      </c>
      <c r="B7494" s="11" t="s">
        <v>1169</v>
      </c>
      <c r="C7494" s="6" t="s">
        <v>10</v>
      </c>
      <c r="D7494" s="6">
        <v>20867</v>
      </c>
      <c r="E7494" s="6">
        <v>560</v>
      </c>
      <c r="F7494" s="7">
        <f t="shared" si="702"/>
        <v>2.6836632002683661E-2</v>
      </c>
      <c r="G7494" s="6">
        <v>32</v>
      </c>
      <c r="H7494" s="6">
        <v>4</v>
      </c>
      <c r="I7494" s="8">
        <f t="shared" si="703"/>
        <v>0.125</v>
      </c>
      <c r="J7494" s="13">
        <v>375.61</v>
      </c>
      <c r="K7494" s="13">
        <v>1849.03</v>
      </c>
      <c r="L7494" s="14">
        <f t="shared" si="704"/>
        <v>1473.42</v>
      </c>
      <c r="M7494" s="16">
        <f t="shared" si="705"/>
        <v>4.9227390112084342</v>
      </c>
      <c r="N7494" s="17">
        <f t="shared" si="706"/>
        <v>0.67073214285714289</v>
      </c>
      <c r="O7494" s="17">
        <f t="shared" si="707"/>
        <v>93.902500000000003</v>
      </c>
    </row>
    <row r="7495" spans="1:15">
      <c r="A7495" s="19" t="s">
        <v>84</v>
      </c>
      <c r="B7495" s="11" t="s">
        <v>1169</v>
      </c>
      <c r="C7495" s="6" t="s">
        <v>10</v>
      </c>
      <c r="D7495" s="6">
        <v>15420</v>
      </c>
      <c r="E7495" s="6">
        <v>512</v>
      </c>
      <c r="F7495" s="7">
        <f t="shared" si="702"/>
        <v>3.3203631647211414E-2</v>
      </c>
      <c r="G7495" s="6">
        <v>26</v>
      </c>
      <c r="H7495" s="6">
        <v>6</v>
      </c>
      <c r="I7495" s="8">
        <f t="shared" si="703"/>
        <v>0.23076923076923078</v>
      </c>
      <c r="J7495" s="13">
        <v>277.56</v>
      </c>
      <c r="K7495" s="13">
        <v>2148.61</v>
      </c>
      <c r="L7495" s="14">
        <f t="shared" si="704"/>
        <v>1871.0500000000002</v>
      </c>
      <c r="M7495" s="16">
        <f t="shared" si="705"/>
        <v>7.7410649949560462</v>
      </c>
      <c r="N7495" s="17">
        <f t="shared" si="706"/>
        <v>0.542109375</v>
      </c>
      <c r="O7495" s="17">
        <f t="shared" si="707"/>
        <v>46.26</v>
      </c>
    </row>
    <row r="7496" spans="1:15">
      <c r="A7496" s="19" t="s">
        <v>85</v>
      </c>
      <c r="B7496" s="11" t="s">
        <v>1169</v>
      </c>
      <c r="C7496" s="6" t="s">
        <v>10</v>
      </c>
      <c r="D7496" s="6">
        <v>12475</v>
      </c>
      <c r="E7496" s="6">
        <v>471</v>
      </c>
      <c r="F7496" s="7">
        <f t="shared" si="702"/>
        <v>3.7755511022044087E-2</v>
      </c>
      <c r="G7496" s="6">
        <v>26</v>
      </c>
      <c r="H7496" s="6">
        <v>1</v>
      </c>
      <c r="I7496" s="8">
        <f t="shared" si="703"/>
        <v>3.8461538461538464E-2</v>
      </c>
      <c r="J7496" s="13">
        <v>224.56</v>
      </c>
      <c r="K7496" s="13">
        <v>1282.72</v>
      </c>
      <c r="L7496" s="14">
        <f t="shared" si="704"/>
        <v>1058.1600000000001</v>
      </c>
      <c r="M7496" s="16">
        <f t="shared" si="705"/>
        <v>5.7121482009262561</v>
      </c>
      <c r="N7496" s="17">
        <f t="shared" si="706"/>
        <v>0.47677282377919322</v>
      </c>
      <c r="O7496" s="17">
        <f t="shared" si="707"/>
        <v>224.56</v>
      </c>
    </row>
    <row r="7497" spans="1:15">
      <c r="A7497" s="19" t="s">
        <v>86</v>
      </c>
      <c r="B7497" s="11" t="s">
        <v>1169</v>
      </c>
      <c r="C7497" s="6" t="s">
        <v>10</v>
      </c>
      <c r="D7497" s="6">
        <v>21223</v>
      </c>
      <c r="E7497" s="6">
        <v>885</v>
      </c>
      <c r="F7497" s="7">
        <f t="shared" si="702"/>
        <v>4.1700042406822783E-2</v>
      </c>
      <c r="G7497" s="6">
        <v>35</v>
      </c>
      <c r="H7497" s="6">
        <v>5</v>
      </c>
      <c r="I7497" s="8">
        <f t="shared" si="703"/>
        <v>0.14285714285714285</v>
      </c>
      <c r="J7497" s="13">
        <v>382.03</v>
      </c>
      <c r="K7497" s="13">
        <v>2901.08</v>
      </c>
      <c r="L7497" s="14">
        <f t="shared" si="704"/>
        <v>2519.0500000000002</v>
      </c>
      <c r="M7497" s="16">
        <f t="shared" si="705"/>
        <v>7.5938538858204856</v>
      </c>
      <c r="N7497" s="17">
        <f t="shared" si="706"/>
        <v>0.43167231638418074</v>
      </c>
      <c r="O7497" s="17">
        <f t="shared" si="707"/>
        <v>76.405999999999992</v>
      </c>
    </row>
    <row r="7498" spans="1:15">
      <c r="A7498" s="19" t="s">
        <v>87</v>
      </c>
      <c r="B7498" s="11" t="s">
        <v>1169</v>
      </c>
      <c r="C7498" s="6" t="s">
        <v>10</v>
      </c>
      <c r="D7498" s="6">
        <v>17485</v>
      </c>
      <c r="E7498" s="6">
        <v>557</v>
      </c>
      <c r="F7498" s="7">
        <f t="shared" si="702"/>
        <v>3.1855876465541895E-2</v>
      </c>
      <c r="G7498" s="6">
        <v>28</v>
      </c>
      <c r="H7498" s="6">
        <v>6</v>
      </c>
      <c r="I7498" s="8">
        <f t="shared" si="703"/>
        <v>0.21428571428571427</v>
      </c>
      <c r="J7498" s="13">
        <v>314.74</v>
      </c>
      <c r="K7498" s="13">
        <v>4658.8500000000004</v>
      </c>
      <c r="L7498" s="14">
        <f t="shared" si="704"/>
        <v>4344.1100000000006</v>
      </c>
      <c r="M7498" s="16">
        <f t="shared" si="705"/>
        <v>14.802217703501304</v>
      </c>
      <c r="N7498" s="17">
        <f t="shared" si="706"/>
        <v>0.56506283662477563</v>
      </c>
      <c r="O7498" s="17">
        <f t="shared" si="707"/>
        <v>52.456666666666671</v>
      </c>
    </row>
    <row r="7499" spans="1:15">
      <c r="A7499" s="19" t="s">
        <v>88</v>
      </c>
      <c r="B7499" s="11" t="s">
        <v>1169</v>
      </c>
      <c r="C7499" s="6" t="s">
        <v>10</v>
      </c>
      <c r="D7499" s="6">
        <v>12681</v>
      </c>
      <c r="E7499" s="6">
        <v>356</v>
      </c>
      <c r="F7499" s="7">
        <f t="shared" si="702"/>
        <v>2.8073495781089818E-2</v>
      </c>
      <c r="G7499" s="6">
        <v>15</v>
      </c>
      <c r="H7499" s="6">
        <v>3</v>
      </c>
      <c r="I7499" s="8">
        <f t="shared" si="703"/>
        <v>0.2</v>
      </c>
      <c r="J7499" s="13">
        <v>228.26</v>
      </c>
      <c r="K7499" s="13">
        <v>2009.29</v>
      </c>
      <c r="L7499" s="14">
        <f t="shared" si="704"/>
        <v>1781.03</v>
      </c>
      <c r="M7499" s="16">
        <f t="shared" si="705"/>
        <v>8.802637343380356</v>
      </c>
      <c r="N7499" s="17">
        <f t="shared" si="706"/>
        <v>0.64117977528089887</v>
      </c>
      <c r="O7499" s="17">
        <f t="shared" si="707"/>
        <v>76.086666666666659</v>
      </c>
    </row>
    <row r="7500" spans="1:15">
      <c r="A7500" s="19" t="s">
        <v>89</v>
      </c>
      <c r="B7500" s="11" t="s">
        <v>1169</v>
      </c>
      <c r="C7500" s="6" t="s">
        <v>10</v>
      </c>
      <c r="D7500" s="6">
        <v>17762</v>
      </c>
      <c r="E7500" s="6">
        <v>512</v>
      </c>
      <c r="F7500" s="7">
        <f t="shared" si="702"/>
        <v>2.8825582704650379E-2</v>
      </c>
      <c r="G7500" s="6">
        <v>19</v>
      </c>
      <c r="H7500" s="6">
        <v>2</v>
      </c>
      <c r="I7500" s="8">
        <f t="shared" si="703"/>
        <v>0.10526315789473684</v>
      </c>
      <c r="J7500" s="13">
        <v>319.72000000000003</v>
      </c>
      <c r="K7500" s="13">
        <v>273.11</v>
      </c>
      <c r="L7500" s="14">
        <f t="shared" si="704"/>
        <v>-46.610000000000014</v>
      </c>
      <c r="M7500" s="16">
        <f t="shared" si="705"/>
        <v>0.85421618916551978</v>
      </c>
      <c r="N7500" s="17">
        <f t="shared" si="706"/>
        <v>0.62445312500000005</v>
      </c>
      <c r="O7500" s="17">
        <f t="shared" si="707"/>
        <v>159.86000000000001</v>
      </c>
    </row>
    <row r="7501" spans="1:15">
      <c r="A7501" s="19" t="s">
        <v>90</v>
      </c>
      <c r="B7501" s="11" t="s">
        <v>1169</v>
      </c>
      <c r="C7501" s="6" t="s">
        <v>10</v>
      </c>
      <c r="D7501" s="6">
        <v>11985</v>
      </c>
      <c r="E7501" s="6">
        <v>351</v>
      </c>
      <c r="F7501" s="7">
        <f t="shared" si="702"/>
        <v>2.9286608260325406E-2</v>
      </c>
      <c r="G7501" s="6">
        <v>16</v>
      </c>
      <c r="H7501" s="6">
        <v>2</v>
      </c>
      <c r="I7501" s="8">
        <f t="shared" si="703"/>
        <v>0.125</v>
      </c>
      <c r="J7501" s="13">
        <v>215.73</v>
      </c>
      <c r="K7501" s="13">
        <v>0</v>
      </c>
      <c r="L7501" s="14">
        <f t="shared" si="704"/>
        <v>-215.73</v>
      </c>
      <c r="M7501" s="16">
        <f t="shared" si="705"/>
        <v>0</v>
      </c>
      <c r="N7501" s="17">
        <f t="shared" si="706"/>
        <v>0.61461538461538456</v>
      </c>
      <c r="O7501" s="17">
        <f t="shared" si="707"/>
        <v>107.86499999999999</v>
      </c>
    </row>
    <row r="7502" spans="1:15">
      <c r="A7502" s="19" t="s">
        <v>91</v>
      </c>
      <c r="B7502" s="11" t="s">
        <v>1169</v>
      </c>
      <c r="C7502" s="6" t="s">
        <v>10</v>
      </c>
      <c r="D7502" s="6">
        <v>15518</v>
      </c>
      <c r="E7502" s="6">
        <v>549</v>
      </c>
      <c r="F7502" s="7">
        <f t="shared" si="702"/>
        <v>3.5378270395669542E-2</v>
      </c>
      <c r="G7502" s="6">
        <v>21</v>
      </c>
      <c r="H7502" s="6">
        <v>4</v>
      </c>
      <c r="I7502" s="8">
        <f t="shared" si="703"/>
        <v>0.19047619047619047</v>
      </c>
      <c r="J7502" s="13">
        <v>279.33999999999997</v>
      </c>
      <c r="K7502" s="13">
        <v>2522.62</v>
      </c>
      <c r="L7502" s="14">
        <f t="shared" si="704"/>
        <v>2243.2799999999997</v>
      </c>
      <c r="M7502" s="16">
        <f t="shared" si="705"/>
        <v>9.030643660055846</v>
      </c>
      <c r="N7502" s="17">
        <f t="shared" si="706"/>
        <v>0.5088160291438979</v>
      </c>
      <c r="O7502" s="17">
        <f t="shared" si="707"/>
        <v>69.834999999999994</v>
      </c>
    </row>
    <row r="7503" spans="1:15">
      <c r="A7503" s="19" t="s">
        <v>92</v>
      </c>
      <c r="B7503" s="11" t="s">
        <v>1169</v>
      </c>
      <c r="C7503" s="6" t="s">
        <v>10</v>
      </c>
      <c r="D7503" s="6">
        <v>17956</v>
      </c>
      <c r="E7503" s="6">
        <v>452</v>
      </c>
      <c r="F7503" s="7">
        <f t="shared" si="702"/>
        <v>2.5172644241479171E-2</v>
      </c>
      <c r="G7503" s="6">
        <v>27</v>
      </c>
      <c r="H7503" s="6">
        <v>4</v>
      </c>
      <c r="I7503" s="8">
        <f t="shared" si="703"/>
        <v>0.14814814814814814</v>
      </c>
      <c r="J7503" s="13">
        <v>323.20999999999998</v>
      </c>
      <c r="K7503" s="13">
        <v>3344.06</v>
      </c>
      <c r="L7503" s="14">
        <f t="shared" si="704"/>
        <v>3020.85</v>
      </c>
      <c r="M7503" s="16">
        <f t="shared" si="705"/>
        <v>10.346400173261966</v>
      </c>
      <c r="N7503" s="17">
        <f t="shared" si="706"/>
        <v>0.71506637168141585</v>
      </c>
      <c r="O7503" s="17">
        <f t="shared" si="707"/>
        <v>80.802499999999995</v>
      </c>
    </row>
    <row r="7504" spans="1:15">
      <c r="A7504" s="19" t="s">
        <v>93</v>
      </c>
      <c r="B7504" s="11" t="s">
        <v>1169</v>
      </c>
      <c r="C7504" s="6" t="s">
        <v>10</v>
      </c>
      <c r="D7504" s="6">
        <v>16193</v>
      </c>
      <c r="E7504" s="6">
        <v>527</v>
      </c>
      <c r="F7504" s="7">
        <f t="shared" si="702"/>
        <v>3.2544926820230961E-2</v>
      </c>
      <c r="G7504" s="6">
        <v>35</v>
      </c>
      <c r="H7504" s="6">
        <v>4</v>
      </c>
      <c r="I7504" s="8">
        <f t="shared" si="703"/>
        <v>0.11428571428571428</v>
      </c>
      <c r="J7504" s="13">
        <v>291.48</v>
      </c>
      <c r="K7504" s="13">
        <v>4224.54</v>
      </c>
      <c r="L7504" s="14">
        <f t="shared" si="704"/>
        <v>3933.06</v>
      </c>
      <c r="M7504" s="16">
        <f t="shared" si="705"/>
        <v>14.493412927130505</v>
      </c>
      <c r="N7504" s="17">
        <f t="shared" si="706"/>
        <v>0.55309297912713473</v>
      </c>
      <c r="O7504" s="17">
        <f t="shared" si="707"/>
        <v>72.87</v>
      </c>
    </row>
    <row r="7505" spans="1:15">
      <c r="A7505" s="19" t="s">
        <v>94</v>
      </c>
      <c r="B7505" s="11" t="s">
        <v>1169</v>
      </c>
      <c r="C7505" s="6" t="s">
        <v>10</v>
      </c>
      <c r="D7505" s="6">
        <v>11816</v>
      </c>
      <c r="E7505" s="6">
        <v>495</v>
      </c>
      <c r="F7505" s="7">
        <f t="shared" si="702"/>
        <v>4.1892349356804331E-2</v>
      </c>
      <c r="G7505" s="6">
        <v>27</v>
      </c>
      <c r="H7505" s="6">
        <v>5</v>
      </c>
      <c r="I7505" s="8">
        <f t="shared" si="703"/>
        <v>0.18518518518518517</v>
      </c>
      <c r="J7505" s="13">
        <v>212.7</v>
      </c>
      <c r="K7505" s="13">
        <v>1948.2</v>
      </c>
      <c r="L7505" s="14">
        <f t="shared" si="704"/>
        <v>1735.5</v>
      </c>
      <c r="M7505" s="16">
        <f t="shared" si="705"/>
        <v>9.1593794076163615</v>
      </c>
      <c r="N7505" s="17">
        <f t="shared" si="706"/>
        <v>0.42969696969696969</v>
      </c>
      <c r="O7505" s="17">
        <f t="shared" si="707"/>
        <v>42.54</v>
      </c>
    </row>
    <row r="7506" spans="1:15">
      <c r="A7506" s="19" t="s">
        <v>95</v>
      </c>
      <c r="B7506" s="11" t="s">
        <v>1169</v>
      </c>
      <c r="C7506" s="6" t="s">
        <v>10</v>
      </c>
      <c r="D7506" s="6">
        <v>21245</v>
      </c>
      <c r="E7506" s="6">
        <v>800</v>
      </c>
      <c r="F7506" s="7">
        <f t="shared" si="702"/>
        <v>3.7655919039774062E-2</v>
      </c>
      <c r="G7506" s="6">
        <v>35</v>
      </c>
      <c r="H7506" s="6">
        <v>5</v>
      </c>
      <c r="I7506" s="8">
        <f t="shared" si="703"/>
        <v>0.14285714285714285</v>
      </c>
      <c r="J7506" s="13">
        <v>382.42</v>
      </c>
      <c r="K7506" s="13">
        <v>3789.08</v>
      </c>
      <c r="L7506" s="14">
        <f t="shared" si="704"/>
        <v>3406.66</v>
      </c>
      <c r="M7506" s="16">
        <f t="shared" si="705"/>
        <v>9.9081637989644893</v>
      </c>
      <c r="N7506" s="17">
        <f t="shared" si="706"/>
        <v>0.47802500000000003</v>
      </c>
      <c r="O7506" s="17">
        <f t="shared" si="707"/>
        <v>76.484000000000009</v>
      </c>
    </row>
    <row r="7507" spans="1:15">
      <c r="A7507" s="19" t="s">
        <v>96</v>
      </c>
      <c r="B7507" s="11" t="s">
        <v>1169</v>
      </c>
      <c r="C7507" s="6" t="s">
        <v>10</v>
      </c>
      <c r="D7507" s="6">
        <v>16785</v>
      </c>
      <c r="E7507" s="6">
        <v>510</v>
      </c>
      <c r="F7507" s="7">
        <f t="shared" si="702"/>
        <v>3.038427167113494E-2</v>
      </c>
      <c r="G7507" s="6">
        <v>32</v>
      </c>
      <c r="H7507" s="6">
        <v>3</v>
      </c>
      <c r="I7507" s="8">
        <f t="shared" si="703"/>
        <v>9.375E-2</v>
      </c>
      <c r="J7507" s="13">
        <v>302.13</v>
      </c>
      <c r="K7507" s="13">
        <v>1328.37</v>
      </c>
      <c r="L7507" s="14">
        <f t="shared" si="704"/>
        <v>1026.2399999999998</v>
      </c>
      <c r="M7507" s="16">
        <f t="shared" si="705"/>
        <v>4.3966835468175951</v>
      </c>
      <c r="N7507" s="17">
        <f t="shared" si="706"/>
        <v>0.5924117647058823</v>
      </c>
      <c r="O7507" s="17">
        <f t="shared" si="707"/>
        <v>100.71</v>
      </c>
    </row>
    <row r="7508" spans="1:15">
      <c r="A7508" s="19" t="s">
        <v>97</v>
      </c>
      <c r="B7508" s="11" t="s">
        <v>1169</v>
      </c>
      <c r="C7508" s="6" t="s">
        <v>10</v>
      </c>
      <c r="D7508" s="6">
        <v>20190</v>
      </c>
      <c r="E7508" s="6">
        <v>553</v>
      </c>
      <c r="F7508" s="7">
        <f t="shared" si="702"/>
        <v>2.7389796929172858E-2</v>
      </c>
      <c r="G7508" s="6">
        <v>29</v>
      </c>
      <c r="H7508" s="6">
        <v>4</v>
      </c>
      <c r="I7508" s="8">
        <f t="shared" si="703"/>
        <v>0.13793103448275862</v>
      </c>
      <c r="J7508" s="13">
        <v>363.43</v>
      </c>
      <c r="K7508" s="13">
        <v>973.5</v>
      </c>
      <c r="L7508" s="14">
        <f t="shared" si="704"/>
        <v>610.06999999999994</v>
      </c>
      <c r="M7508" s="16">
        <f t="shared" si="705"/>
        <v>2.6786451311119062</v>
      </c>
      <c r="N7508" s="17">
        <f t="shared" si="706"/>
        <v>0.65719710669077758</v>
      </c>
      <c r="O7508" s="17">
        <f t="shared" si="707"/>
        <v>90.857500000000002</v>
      </c>
    </row>
    <row r="7509" spans="1:15">
      <c r="A7509" s="19" t="s">
        <v>98</v>
      </c>
      <c r="B7509" s="11" t="s">
        <v>1169</v>
      </c>
      <c r="C7509" s="6" t="s">
        <v>10</v>
      </c>
      <c r="D7509" s="6">
        <v>21126</v>
      </c>
      <c r="E7509" s="6">
        <v>751</v>
      </c>
      <c r="F7509" s="7">
        <f t="shared" si="702"/>
        <v>3.5548613083404339E-2</v>
      </c>
      <c r="G7509" s="6">
        <v>35</v>
      </c>
      <c r="H7509" s="6">
        <v>2</v>
      </c>
      <c r="I7509" s="8">
        <f t="shared" si="703"/>
        <v>5.7142857142857141E-2</v>
      </c>
      <c r="J7509" s="13">
        <v>380.28</v>
      </c>
      <c r="K7509" s="13">
        <v>2306.62</v>
      </c>
      <c r="L7509" s="14">
        <f t="shared" si="704"/>
        <v>1926.34</v>
      </c>
      <c r="M7509" s="16">
        <f t="shared" si="705"/>
        <v>6.0655832544440944</v>
      </c>
      <c r="N7509" s="17">
        <f t="shared" si="706"/>
        <v>0.50636484687083883</v>
      </c>
      <c r="O7509" s="17">
        <f t="shared" si="707"/>
        <v>190.14</v>
      </c>
    </row>
    <row r="7510" spans="1:15">
      <c r="A7510" s="19" t="s">
        <v>99</v>
      </c>
      <c r="B7510" s="11" t="s">
        <v>1169</v>
      </c>
      <c r="C7510" s="6" t="s">
        <v>10</v>
      </c>
      <c r="D7510" s="6">
        <v>21295</v>
      </c>
      <c r="E7510" s="6">
        <v>592</v>
      </c>
      <c r="F7510" s="7">
        <f t="shared" si="702"/>
        <v>2.7799953040619864E-2</v>
      </c>
      <c r="G7510" s="6">
        <v>26</v>
      </c>
      <c r="H7510" s="6">
        <v>8</v>
      </c>
      <c r="I7510" s="8">
        <f t="shared" si="703"/>
        <v>0.30769230769230771</v>
      </c>
      <c r="J7510" s="13">
        <v>383.31</v>
      </c>
      <c r="K7510" s="13">
        <v>1965.89</v>
      </c>
      <c r="L7510" s="14">
        <f t="shared" si="704"/>
        <v>1582.5800000000002</v>
      </c>
      <c r="M7510" s="16">
        <f t="shared" si="705"/>
        <v>5.1287208786621798</v>
      </c>
      <c r="N7510" s="17">
        <f t="shared" si="706"/>
        <v>0.64748310810810816</v>
      </c>
      <c r="O7510" s="17">
        <f t="shared" si="707"/>
        <v>47.91375</v>
      </c>
    </row>
    <row r="7511" spans="1:15">
      <c r="A7511" s="19" t="s">
        <v>100</v>
      </c>
      <c r="B7511" s="11" t="s">
        <v>1169</v>
      </c>
      <c r="C7511" s="6" t="s">
        <v>10</v>
      </c>
      <c r="D7511" s="6">
        <v>20057</v>
      </c>
      <c r="E7511" s="6">
        <v>687</v>
      </c>
      <c r="F7511" s="7">
        <f t="shared" si="702"/>
        <v>3.4252380714962359E-2</v>
      </c>
      <c r="G7511" s="6">
        <v>28</v>
      </c>
      <c r="H7511" s="6">
        <v>6</v>
      </c>
      <c r="I7511" s="8">
        <f t="shared" si="703"/>
        <v>0.21428571428571427</v>
      </c>
      <c r="J7511" s="13">
        <v>361.03</v>
      </c>
      <c r="K7511" s="13">
        <v>1858.6</v>
      </c>
      <c r="L7511" s="14">
        <f t="shared" si="704"/>
        <v>1497.57</v>
      </c>
      <c r="M7511" s="16">
        <f t="shared" si="705"/>
        <v>5.1480486386172899</v>
      </c>
      <c r="N7511" s="17">
        <f t="shared" si="706"/>
        <v>0.52551673944687038</v>
      </c>
      <c r="O7511" s="17">
        <f t="shared" si="707"/>
        <v>60.17166666666666</v>
      </c>
    </row>
    <row r="7512" spans="1:15">
      <c r="A7512" s="19" t="s">
        <v>101</v>
      </c>
      <c r="B7512" s="11" t="s">
        <v>1169</v>
      </c>
      <c r="C7512" s="6" t="s">
        <v>10</v>
      </c>
      <c r="D7512" s="6">
        <v>19101</v>
      </c>
      <c r="E7512" s="6">
        <v>784</v>
      </c>
      <c r="F7512" s="7">
        <f t="shared" si="702"/>
        <v>4.1044971467462436E-2</v>
      </c>
      <c r="G7512" s="6">
        <v>35</v>
      </c>
      <c r="H7512" s="6">
        <v>6</v>
      </c>
      <c r="I7512" s="8">
        <f t="shared" si="703"/>
        <v>0.17142857142857143</v>
      </c>
      <c r="J7512" s="13">
        <v>343.83</v>
      </c>
      <c r="K7512" s="13">
        <v>1305.3399999999999</v>
      </c>
      <c r="L7512" s="14">
        <f t="shared" si="704"/>
        <v>961.51</v>
      </c>
      <c r="M7512" s="16">
        <f t="shared" si="705"/>
        <v>3.7964691853532266</v>
      </c>
      <c r="N7512" s="17">
        <f t="shared" si="706"/>
        <v>0.43855867346938776</v>
      </c>
      <c r="O7512" s="17">
        <f t="shared" si="707"/>
        <v>57.305</v>
      </c>
    </row>
    <row r="7513" spans="1:15">
      <c r="A7513" s="19" t="s">
        <v>102</v>
      </c>
      <c r="B7513" s="11" t="s">
        <v>1169</v>
      </c>
      <c r="C7513" s="6" t="s">
        <v>10</v>
      </c>
      <c r="D7513" s="6">
        <v>18846</v>
      </c>
      <c r="E7513" s="6">
        <v>639</v>
      </c>
      <c r="F7513" s="7">
        <f t="shared" si="702"/>
        <v>3.3906399235912127E-2</v>
      </c>
      <c r="G7513" s="6">
        <v>35</v>
      </c>
      <c r="H7513" s="6">
        <v>5</v>
      </c>
      <c r="I7513" s="8">
        <f t="shared" si="703"/>
        <v>0.14285714285714285</v>
      </c>
      <c r="J7513" s="13">
        <v>339.23</v>
      </c>
      <c r="K7513" s="13">
        <v>3549.15</v>
      </c>
      <c r="L7513" s="14">
        <f t="shared" si="704"/>
        <v>3209.92</v>
      </c>
      <c r="M7513" s="16">
        <f t="shared" si="705"/>
        <v>10.462370662972024</v>
      </c>
      <c r="N7513" s="17">
        <f t="shared" si="706"/>
        <v>0.53087636932707361</v>
      </c>
      <c r="O7513" s="17">
        <f t="shared" si="707"/>
        <v>67.846000000000004</v>
      </c>
    </row>
    <row r="7514" spans="1:15">
      <c r="A7514" s="19" t="s">
        <v>103</v>
      </c>
      <c r="B7514" s="11" t="s">
        <v>1169</v>
      </c>
      <c r="C7514" s="6" t="s">
        <v>10</v>
      </c>
      <c r="D7514" s="6">
        <v>15765</v>
      </c>
      <c r="E7514" s="6">
        <v>586</v>
      </c>
      <c r="F7514" s="7">
        <f t="shared" si="702"/>
        <v>3.7170948303203298E-2</v>
      </c>
      <c r="G7514" s="6">
        <v>29</v>
      </c>
      <c r="H7514" s="6">
        <v>2</v>
      </c>
      <c r="I7514" s="8">
        <f t="shared" si="703"/>
        <v>6.8965517241379309E-2</v>
      </c>
      <c r="J7514" s="13">
        <v>283.77999999999997</v>
      </c>
      <c r="K7514" s="13">
        <v>1329.95</v>
      </c>
      <c r="L7514" s="14">
        <f t="shared" si="704"/>
        <v>1046.17</v>
      </c>
      <c r="M7514" s="16">
        <f t="shared" si="705"/>
        <v>4.6865529635633241</v>
      </c>
      <c r="N7514" s="17">
        <f t="shared" si="706"/>
        <v>0.4842662116040955</v>
      </c>
      <c r="O7514" s="17">
        <f t="shared" si="707"/>
        <v>141.88999999999999</v>
      </c>
    </row>
    <row r="7515" spans="1:15">
      <c r="A7515" s="19" t="s">
        <v>104</v>
      </c>
      <c r="B7515" s="11" t="s">
        <v>1169</v>
      </c>
      <c r="C7515" s="6" t="s">
        <v>10</v>
      </c>
      <c r="D7515" s="6">
        <v>12065</v>
      </c>
      <c r="E7515" s="6">
        <v>302</v>
      </c>
      <c r="F7515" s="7">
        <f t="shared" si="702"/>
        <v>2.5031081641110651E-2</v>
      </c>
      <c r="G7515" s="6">
        <v>15</v>
      </c>
      <c r="H7515" s="6">
        <v>4</v>
      </c>
      <c r="I7515" s="8">
        <f t="shared" si="703"/>
        <v>0.26666666666666666</v>
      </c>
      <c r="J7515" s="13">
        <v>217.18</v>
      </c>
      <c r="K7515" s="13">
        <v>2030.44</v>
      </c>
      <c r="L7515" s="14">
        <f t="shared" si="704"/>
        <v>1813.26</v>
      </c>
      <c r="M7515" s="16">
        <f t="shared" si="705"/>
        <v>9.3491113362188045</v>
      </c>
      <c r="N7515" s="17">
        <f t="shared" si="706"/>
        <v>0.71913907284768219</v>
      </c>
      <c r="O7515" s="17">
        <f t="shared" si="707"/>
        <v>54.295000000000002</v>
      </c>
    </row>
    <row r="7516" spans="1:15">
      <c r="A7516" s="19" t="s">
        <v>105</v>
      </c>
      <c r="B7516" s="11" t="s">
        <v>1169</v>
      </c>
      <c r="C7516" s="6" t="s">
        <v>10</v>
      </c>
      <c r="D7516" s="6">
        <v>14996</v>
      </c>
      <c r="E7516" s="6">
        <v>411</v>
      </c>
      <c r="F7516" s="7">
        <f t="shared" si="702"/>
        <v>2.7407308615630836E-2</v>
      </c>
      <c r="G7516" s="6">
        <v>29</v>
      </c>
      <c r="H7516" s="6">
        <v>3</v>
      </c>
      <c r="I7516" s="8">
        <f t="shared" si="703"/>
        <v>0.10344827586206896</v>
      </c>
      <c r="J7516" s="13">
        <v>269.93</v>
      </c>
      <c r="K7516" s="13">
        <v>2631.72</v>
      </c>
      <c r="L7516" s="14">
        <f t="shared" si="704"/>
        <v>2361.79</v>
      </c>
      <c r="M7516" s="16">
        <f t="shared" si="705"/>
        <v>9.7496387952432109</v>
      </c>
      <c r="N7516" s="17">
        <f t="shared" si="706"/>
        <v>0.65676399026763987</v>
      </c>
      <c r="O7516" s="17">
        <f t="shared" si="707"/>
        <v>89.976666666666674</v>
      </c>
    </row>
    <row r="7517" spans="1:15">
      <c r="A7517" s="19" t="s">
        <v>106</v>
      </c>
      <c r="B7517" s="11" t="s">
        <v>1169</v>
      </c>
      <c r="C7517" s="6" t="s">
        <v>10</v>
      </c>
      <c r="D7517" s="6">
        <v>20656</v>
      </c>
      <c r="E7517" s="6">
        <v>735</v>
      </c>
      <c r="F7517" s="7">
        <f t="shared" si="702"/>
        <v>3.5582881487219213E-2</v>
      </c>
      <c r="G7517" s="6">
        <v>35</v>
      </c>
      <c r="H7517" s="6">
        <v>2</v>
      </c>
      <c r="I7517" s="8">
        <f t="shared" si="703"/>
        <v>5.7142857142857141E-2</v>
      </c>
      <c r="J7517" s="13">
        <v>371.82</v>
      </c>
      <c r="K7517" s="13">
        <v>2205.75</v>
      </c>
      <c r="L7517" s="14">
        <f t="shared" si="704"/>
        <v>1833.93</v>
      </c>
      <c r="M7517" s="16">
        <f t="shared" si="705"/>
        <v>5.9323059544941099</v>
      </c>
      <c r="N7517" s="17">
        <f t="shared" si="706"/>
        <v>0.5058775510204081</v>
      </c>
      <c r="O7517" s="17">
        <f t="shared" si="707"/>
        <v>185.91</v>
      </c>
    </row>
    <row r="7518" spans="1:15">
      <c r="A7518" s="19" t="s">
        <v>107</v>
      </c>
      <c r="B7518" s="11" t="s">
        <v>1169</v>
      </c>
      <c r="C7518" s="6" t="s">
        <v>10</v>
      </c>
      <c r="D7518" s="6">
        <v>16532</v>
      </c>
      <c r="E7518" s="6">
        <v>444</v>
      </c>
      <c r="F7518" s="7">
        <f t="shared" si="702"/>
        <v>2.6857004597144931E-2</v>
      </c>
      <c r="G7518" s="6">
        <v>26</v>
      </c>
      <c r="H7518" s="6">
        <v>3</v>
      </c>
      <c r="I7518" s="8">
        <f t="shared" si="703"/>
        <v>0.11538461538461539</v>
      </c>
      <c r="J7518" s="13">
        <v>297.58</v>
      </c>
      <c r="K7518" s="13">
        <v>513.14</v>
      </c>
      <c r="L7518" s="14">
        <f t="shared" si="704"/>
        <v>215.56</v>
      </c>
      <c r="M7518" s="16">
        <f t="shared" si="705"/>
        <v>1.7243766382149339</v>
      </c>
      <c r="N7518" s="17">
        <f t="shared" si="706"/>
        <v>0.67022522522522521</v>
      </c>
      <c r="O7518" s="17">
        <f t="shared" si="707"/>
        <v>99.193333333333328</v>
      </c>
    </row>
    <row r="7519" spans="1:15">
      <c r="A7519" s="19" t="s">
        <v>108</v>
      </c>
      <c r="B7519" s="11" t="s">
        <v>1169</v>
      </c>
      <c r="C7519" s="6" t="s">
        <v>10</v>
      </c>
      <c r="D7519" s="6">
        <v>15550</v>
      </c>
      <c r="E7519" s="6">
        <v>390</v>
      </c>
      <c r="F7519" s="7">
        <f t="shared" si="702"/>
        <v>2.5080385852090031E-2</v>
      </c>
      <c r="G7519" s="6">
        <v>19</v>
      </c>
      <c r="H7519" s="6">
        <v>2</v>
      </c>
      <c r="I7519" s="8">
        <f t="shared" si="703"/>
        <v>0.10526315789473684</v>
      </c>
      <c r="J7519" s="13">
        <v>279.89999999999998</v>
      </c>
      <c r="K7519" s="13">
        <v>134.80000000000001</v>
      </c>
      <c r="L7519" s="14">
        <f t="shared" si="704"/>
        <v>-145.09999999999997</v>
      </c>
      <c r="M7519" s="16">
        <f t="shared" si="705"/>
        <v>0.48160057163272607</v>
      </c>
      <c r="N7519" s="17">
        <f t="shared" si="706"/>
        <v>0.71769230769230763</v>
      </c>
      <c r="O7519" s="17">
        <f t="shared" si="707"/>
        <v>139.94999999999999</v>
      </c>
    </row>
    <row r="7520" spans="1:15">
      <c r="A7520" s="19" t="s">
        <v>109</v>
      </c>
      <c r="B7520" s="11" t="s">
        <v>1169</v>
      </c>
      <c r="C7520" s="6" t="s">
        <v>10</v>
      </c>
      <c r="D7520" s="6">
        <v>17184</v>
      </c>
      <c r="E7520" s="6">
        <v>603</v>
      </c>
      <c r="F7520" s="7">
        <f t="shared" si="702"/>
        <v>3.5090782122905027E-2</v>
      </c>
      <c r="G7520" s="6">
        <v>34</v>
      </c>
      <c r="H7520" s="6">
        <v>4</v>
      </c>
      <c r="I7520" s="8">
        <f t="shared" si="703"/>
        <v>0.11764705882352941</v>
      </c>
      <c r="J7520" s="13">
        <v>309.32</v>
      </c>
      <c r="K7520" s="13">
        <v>0</v>
      </c>
      <c r="L7520" s="14">
        <f t="shared" si="704"/>
        <v>-309.32</v>
      </c>
      <c r="M7520" s="16">
        <f t="shared" si="705"/>
        <v>0</v>
      </c>
      <c r="N7520" s="17">
        <f t="shared" si="706"/>
        <v>0.51296849087893859</v>
      </c>
      <c r="O7520" s="17">
        <f t="shared" si="707"/>
        <v>77.33</v>
      </c>
    </row>
    <row r="7521" spans="1:15">
      <c r="A7521" s="19" t="s">
        <v>110</v>
      </c>
      <c r="B7521" s="11" t="s">
        <v>1169</v>
      </c>
      <c r="C7521" s="6" t="s">
        <v>10</v>
      </c>
      <c r="D7521" s="6">
        <v>21382</v>
      </c>
      <c r="E7521" s="6">
        <v>808</v>
      </c>
      <c r="F7521" s="7">
        <f t="shared" si="702"/>
        <v>3.778879431297353E-2</v>
      </c>
      <c r="G7521" s="6">
        <v>35</v>
      </c>
      <c r="H7521" s="6">
        <v>4</v>
      </c>
      <c r="I7521" s="8">
        <f t="shared" si="703"/>
        <v>0.11428571428571428</v>
      </c>
      <c r="J7521" s="13">
        <v>384.88</v>
      </c>
      <c r="K7521" s="13">
        <v>3472.52</v>
      </c>
      <c r="L7521" s="14">
        <f t="shared" si="704"/>
        <v>3087.64</v>
      </c>
      <c r="M7521" s="16">
        <f t="shared" si="705"/>
        <v>9.0223446268966949</v>
      </c>
      <c r="N7521" s="17">
        <f t="shared" si="706"/>
        <v>0.47633663366336632</v>
      </c>
      <c r="O7521" s="17">
        <f t="shared" si="707"/>
        <v>96.22</v>
      </c>
    </row>
    <row r="7522" spans="1:15">
      <c r="A7522" s="19" t="s">
        <v>111</v>
      </c>
      <c r="B7522" s="11" t="s">
        <v>1169</v>
      </c>
      <c r="C7522" s="6" t="s">
        <v>10</v>
      </c>
      <c r="D7522" s="6">
        <v>15655</v>
      </c>
      <c r="E7522" s="6">
        <v>596</v>
      </c>
      <c r="F7522" s="7">
        <f t="shared" si="702"/>
        <v>3.8070903864580008E-2</v>
      </c>
      <c r="G7522" s="6">
        <v>35</v>
      </c>
      <c r="H7522" s="6">
        <v>5</v>
      </c>
      <c r="I7522" s="8">
        <f t="shared" si="703"/>
        <v>0.14285714285714285</v>
      </c>
      <c r="J7522" s="13">
        <v>281.79000000000002</v>
      </c>
      <c r="K7522" s="13">
        <v>6388.97</v>
      </c>
      <c r="L7522" s="14">
        <f t="shared" si="704"/>
        <v>6107.18</v>
      </c>
      <c r="M7522" s="16">
        <f t="shared" si="705"/>
        <v>22.672805990276448</v>
      </c>
      <c r="N7522" s="17">
        <f t="shared" si="706"/>
        <v>0.4728020134228188</v>
      </c>
      <c r="O7522" s="17">
        <f t="shared" si="707"/>
        <v>56.358000000000004</v>
      </c>
    </row>
    <row r="7523" spans="1:15">
      <c r="A7523" s="19" t="s">
        <v>112</v>
      </c>
      <c r="B7523" s="11" t="s">
        <v>1169</v>
      </c>
      <c r="C7523" s="6" t="s">
        <v>10</v>
      </c>
      <c r="D7523" s="6">
        <v>20363</v>
      </c>
      <c r="E7523" s="6">
        <v>781</v>
      </c>
      <c r="F7523" s="7">
        <f t="shared" si="702"/>
        <v>3.8353877130088886E-2</v>
      </c>
      <c r="G7523" s="6">
        <v>28</v>
      </c>
      <c r="H7523" s="6">
        <v>3</v>
      </c>
      <c r="I7523" s="8">
        <f t="shared" si="703"/>
        <v>0.10714285714285714</v>
      </c>
      <c r="J7523" s="13">
        <v>366.54</v>
      </c>
      <c r="K7523" s="13">
        <v>0</v>
      </c>
      <c r="L7523" s="14">
        <f t="shared" si="704"/>
        <v>-366.54</v>
      </c>
      <c r="M7523" s="16">
        <f t="shared" si="705"/>
        <v>0</v>
      </c>
      <c r="N7523" s="17">
        <f t="shared" si="706"/>
        <v>0.46932138284250963</v>
      </c>
      <c r="O7523" s="17">
        <f t="shared" si="707"/>
        <v>122.18</v>
      </c>
    </row>
    <row r="7524" spans="1:15">
      <c r="A7524" s="19" t="s">
        <v>113</v>
      </c>
      <c r="B7524" s="11" t="s">
        <v>1169</v>
      </c>
      <c r="C7524" s="6" t="s">
        <v>10</v>
      </c>
      <c r="D7524" s="6">
        <v>20974</v>
      </c>
      <c r="E7524" s="6">
        <v>818</v>
      </c>
      <c r="F7524" s="7">
        <f t="shared" si="702"/>
        <v>3.9000667493086678E-2</v>
      </c>
      <c r="G7524" s="6">
        <v>35</v>
      </c>
      <c r="H7524" s="6">
        <v>7</v>
      </c>
      <c r="I7524" s="8">
        <f t="shared" si="703"/>
        <v>0.2</v>
      </c>
      <c r="J7524" s="13">
        <v>377.54</v>
      </c>
      <c r="K7524" s="13">
        <v>6245</v>
      </c>
      <c r="L7524" s="14">
        <f t="shared" si="704"/>
        <v>5867.46</v>
      </c>
      <c r="M7524" s="16">
        <f t="shared" si="705"/>
        <v>16.541293637760237</v>
      </c>
      <c r="N7524" s="17">
        <f t="shared" si="706"/>
        <v>0.46154034229828855</v>
      </c>
      <c r="O7524" s="17">
        <f t="shared" si="707"/>
        <v>53.934285714285714</v>
      </c>
    </row>
    <row r="7525" spans="1:15">
      <c r="A7525" s="19" t="s">
        <v>114</v>
      </c>
      <c r="B7525" s="11" t="s">
        <v>1169</v>
      </c>
      <c r="C7525" s="6" t="s">
        <v>10</v>
      </c>
      <c r="D7525" s="6">
        <v>13812</v>
      </c>
      <c r="E7525" s="6">
        <v>354</v>
      </c>
      <c r="F7525" s="7">
        <f t="shared" si="702"/>
        <v>2.5629887054735012E-2</v>
      </c>
      <c r="G7525" s="6">
        <v>17</v>
      </c>
      <c r="H7525" s="6">
        <v>6</v>
      </c>
      <c r="I7525" s="8">
        <f t="shared" si="703"/>
        <v>0.35294117647058826</v>
      </c>
      <c r="J7525" s="13">
        <v>248.63</v>
      </c>
      <c r="K7525" s="13">
        <v>3346.29</v>
      </c>
      <c r="L7525" s="14">
        <f t="shared" si="704"/>
        <v>3097.66</v>
      </c>
      <c r="M7525" s="16">
        <f t="shared" si="705"/>
        <v>13.458914853396614</v>
      </c>
      <c r="N7525" s="17">
        <f t="shared" si="706"/>
        <v>0.70234463276836157</v>
      </c>
      <c r="O7525" s="17">
        <f t="shared" si="707"/>
        <v>41.438333333333333</v>
      </c>
    </row>
    <row r="7526" spans="1:15">
      <c r="A7526" s="19" t="s">
        <v>115</v>
      </c>
      <c r="B7526" s="11" t="s">
        <v>1169</v>
      </c>
      <c r="C7526" s="6" t="s">
        <v>10</v>
      </c>
      <c r="D7526" s="6">
        <v>17140</v>
      </c>
      <c r="E7526" s="6">
        <v>646</v>
      </c>
      <c r="F7526" s="7">
        <f t="shared" si="702"/>
        <v>3.7689614935822638E-2</v>
      </c>
      <c r="G7526" s="6">
        <v>35</v>
      </c>
      <c r="H7526" s="6">
        <v>6</v>
      </c>
      <c r="I7526" s="8">
        <f t="shared" si="703"/>
        <v>0.17142857142857143</v>
      </c>
      <c r="J7526" s="13">
        <v>308.52</v>
      </c>
      <c r="K7526" s="13">
        <v>3359.5</v>
      </c>
      <c r="L7526" s="14">
        <f t="shared" si="704"/>
        <v>3050.98</v>
      </c>
      <c r="M7526" s="16">
        <f t="shared" si="705"/>
        <v>10.889083365746144</v>
      </c>
      <c r="N7526" s="17">
        <f t="shared" si="706"/>
        <v>0.47758513931888541</v>
      </c>
      <c r="O7526" s="17">
        <f t="shared" si="707"/>
        <v>51.419999999999995</v>
      </c>
    </row>
    <row r="7527" spans="1:15">
      <c r="A7527" s="19" t="s">
        <v>116</v>
      </c>
      <c r="B7527" s="11" t="s">
        <v>1169</v>
      </c>
      <c r="C7527" s="6" t="s">
        <v>10</v>
      </c>
      <c r="D7527" s="6">
        <v>17424</v>
      </c>
      <c r="E7527" s="6">
        <v>737</v>
      </c>
      <c r="F7527" s="7">
        <f t="shared" si="702"/>
        <v>4.22979797979798E-2</v>
      </c>
      <c r="G7527" s="6">
        <v>27</v>
      </c>
      <c r="H7527" s="6">
        <v>2</v>
      </c>
      <c r="I7527" s="8">
        <f t="shared" si="703"/>
        <v>7.407407407407407E-2</v>
      </c>
      <c r="J7527" s="13">
        <v>313.64</v>
      </c>
      <c r="K7527" s="13">
        <v>1310.19</v>
      </c>
      <c r="L7527" s="14">
        <f t="shared" si="704"/>
        <v>996.55000000000007</v>
      </c>
      <c r="M7527" s="16">
        <f t="shared" si="705"/>
        <v>4.1773689580410664</v>
      </c>
      <c r="N7527" s="17">
        <f t="shared" si="706"/>
        <v>0.4255630936227951</v>
      </c>
      <c r="O7527" s="17">
        <f t="shared" si="707"/>
        <v>156.82</v>
      </c>
    </row>
    <row r="7528" spans="1:15">
      <c r="A7528" s="19" t="s">
        <v>117</v>
      </c>
      <c r="B7528" s="11" t="s">
        <v>1169</v>
      </c>
      <c r="C7528" s="6" t="s">
        <v>10</v>
      </c>
      <c r="D7528" s="6">
        <v>15758</v>
      </c>
      <c r="E7528" s="6">
        <v>624</v>
      </c>
      <c r="F7528" s="7">
        <f t="shared" si="702"/>
        <v>3.9598933874857217E-2</v>
      </c>
      <c r="G7528" s="6">
        <v>35</v>
      </c>
      <c r="H7528" s="6">
        <v>6</v>
      </c>
      <c r="I7528" s="8">
        <f t="shared" si="703"/>
        <v>0.17142857142857143</v>
      </c>
      <c r="J7528" s="13">
        <v>283.64999999999998</v>
      </c>
      <c r="K7528" s="13">
        <v>3080.79</v>
      </c>
      <c r="L7528" s="14">
        <f t="shared" si="704"/>
        <v>2797.14</v>
      </c>
      <c r="M7528" s="16">
        <f t="shared" si="705"/>
        <v>10.861237440507669</v>
      </c>
      <c r="N7528" s="17">
        <f t="shared" si="706"/>
        <v>0.45456730769230763</v>
      </c>
      <c r="O7528" s="17">
        <f t="shared" si="707"/>
        <v>47.274999999999999</v>
      </c>
    </row>
    <row r="7529" spans="1:15">
      <c r="A7529" s="19" t="s">
        <v>118</v>
      </c>
      <c r="B7529" s="11" t="s">
        <v>1169</v>
      </c>
      <c r="C7529" s="6" t="s">
        <v>10</v>
      </c>
      <c r="D7529" s="6">
        <v>18748</v>
      </c>
      <c r="E7529" s="6">
        <v>745</v>
      </c>
      <c r="F7529" s="7">
        <f t="shared" si="702"/>
        <v>3.973757200768082E-2</v>
      </c>
      <c r="G7529" s="6">
        <v>35</v>
      </c>
      <c r="H7529" s="6">
        <v>4</v>
      </c>
      <c r="I7529" s="8">
        <f t="shared" si="703"/>
        <v>0.11428571428571428</v>
      </c>
      <c r="J7529" s="13">
        <v>337.47</v>
      </c>
      <c r="K7529" s="13">
        <v>3106.86</v>
      </c>
      <c r="L7529" s="14">
        <f t="shared" si="704"/>
        <v>2769.3900000000003</v>
      </c>
      <c r="M7529" s="16">
        <f t="shared" si="705"/>
        <v>9.2063294515068002</v>
      </c>
      <c r="N7529" s="17">
        <f t="shared" si="706"/>
        <v>0.4529798657718121</v>
      </c>
      <c r="O7529" s="17">
        <f t="shared" si="707"/>
        <v>84.367500000000007</v>
      </c>
    </row>
    <row r="7530" spans="1:15">
      <c r="A7530" s="19" t="s">
        <v>119</v>
      </c>
      <c r="B7530" s="11" t="s">
        <v>1169</v>
      </c>
      <c r="C7530" s="6" t="s">
        <v>10</v>
      </c>
      <c r="D7530" s="6">
        <v>17190</v>
      </c>
      <c r="E7530" s="6">
        <v>771</v>
      </c>
      <c r="F7530" s="7">
        <f t="shared" si="702"/>
        <v>4.4851657940663175E-2</v>
      </c>
      <c r="G7530" s="6">
        <v>35</v>
      </c>
      <c r="H7530" s="6">
        <v>6</v>
      </c>
      <c r="I7530" s="8">
        <f t="shared" si="703"/>
        <v>0.17142857142857143</v>
      </c>
      <c r="J7530" s="13">
        <v>309.43</v>
      </c>
      <c r="K7530" s="13">
        <v>7812.34</v>
      </c>
      <c r="L7530" s="14">
        <f t="shared" si="704"/>
        <v>7502.91</v>
      </c>
      <c r="M7530" s="16">
        <f t="shared" si="705"/>
        <v>25.247519632873349</v>
      </c>
      <c r="N7530" s="17">
        <f t="shared" si="706"/>
        <v>0.40133592736705576</v>
      </c>
      <c r="O7530" s="17">
        <f t="shared" si="707"/>
        <v>51.571666666666665</v>
      </c>
    </row>
    <row r="7531" spans="1:15">
      <c r="A7531" s="19" t="s">
        <v>120</v>
      </c>
      <c r="B7531" s="11" t="s">
        <v>1169</v>
      </c>
      <c r="C7531" s="6" t="s">
        <v>10</v>
      </c>
      <c r="D7531" s="6">
        <v>18961</v>
      </c>
      <c r="E7531" s="6">
        <v>529</v>
      </c>
      <c r="F7531" s="7">
        <f t="shared" si="702"/>
        <v>2.7899372395970675E-2</v>
      </c>
      <c r="G7531" s="6">
        <v>33</v>
      </c>
      <c r="H7531" s="6">
        <v>4</v>
      </c>
      <c r="I7531" s="8">
        <f t="shared" si="703"/>
        <v>0.12121212121212122</v>
      </c>
      <c r="J7531" s="13">
        <v>341.3</v>
      </c>
      <c r="K7531" s="13">
        <v>1414.65</v>
      </c>
      <c r="L7531" s="14">
        <f t="shared" si="704"/>
        <v>1073.3500000000001</v>
      </c>
      <c r="M7531" s="16">
        <f t="shared" si="705"/>
        <v>4.1448871960152358</v>
      </c>
      <c r="N7531" s="17">
        <f t="shared" si="706"/>
        <v>0.64517958412098297</v>
      </c>
      <c r="O7531" s="17">
        <f t="shared" si="707"/>
        <v>85.325000000000003</v>
      </c>
    </row>
    <row r="7532" spans="1:15">
      <c r="A7532" s="19" t="s">
        <v>121</v>
      </c>
      <c r="B7532" s="11" t="s">
        <v>1169</v>
      </c>
      <c r="C7532" s="6" t="s">
        <v>10</v>
      </c>
      <c r="D7532" s="6">
        <v>17026</v>
      </c>
      <c r="E7532" s="6">
        <v>731</v>
      </c>
      <c r="F7532" s="7">
        <f t="shared" si="702"/>
        <v>4.2934335721837191E-2</v>
      </c>
      <c r="G7532" s="6">
        <v>35</v>
      </c>
      <c r="H7532" s="6">
        <v>6</v>
      </c>
      <c r="I7532" s="8">
        <f t="shared" si="703"/>
        <v>0.17142857142857143</v>
      </c>
      <c r="J7532" s="13">
        <v>306.47000000000003</v>
      </c>
      <c r="K7532" s="13">
        <v>3330.76</v>
      </c>
      <c r="L7532" s="14">
        <f t="shared" si="704"/>
        <v>3024.29</v>
      </c>
      <c r="M7532" s="16">
        <f t="shared" si="705"/>
        <v>10.868143700851633</v>
      </c>
      <c r="N7532" s="17">
        <f t="shared" si="706"/>
        <v>0.4192476060191519</v>
      </c>
      <c r="O7532" s="17">
        <f t="shared" si="707"/>
        <v>51.07833333333334</v>
      </c>
    </row>
    <row r="7533" spans="1:15">
      <c r="A7533" s="19" t="s">
        <v>122</v>
      </c>
      <c r="B7533" s="11" t="s">
        <v>1169</v>
      </c>
      <c r="C7533" s="6" t="s">
        <v>10</v>
      </c>
      <c r="D7533" s="6">
        <v>20527</v>
      </c>
      <c r="E7533" s="6">
        <v>735</v>
      </c>
      <c r="F7533" s="7">
        <f t="shared" si="702"/>
        <v>3.5806498757733715E-2</v>
      </c>
      <c r="G7533" s="6">
        <v>34</v>
      </c>
      <c r="H7533" s="6">
        <v>5</v>
      </c>
      <c r="I7533" s="8">
        <f t="shared" si="703"/>
        <v>0.14705882352941177</v>
      </c>
      <c r="J7533" s="13">
        <v>369.5</v>
      </c>
      <c r="K7533" s="13">
        <v>7603.82</v>
      </c>
      <c r="L7533" s="14">
        <f t="shared" si="704"/>
        <v>7234.32</v>
      </c>
      <c r="M7533" s="16">
        <f t="shared" si="705"/>
        <v>20.578673883626522</v>
      </c>
      <c r="N7533" s="17">
        <f t="shared" si="706"/>
        <v>0.50272108843537411</v>
      </c>
      <c r="O7533" s="17">
        <f t="shared" si="707"/>
        <v>73.900000000000006</v>
      </c>
    </row>
    <row r="7534" spans="1:15">
      <c r="A7534" s="19" t="s">
        <v>668</v>
      </c>
      <c r="B7534" s="11" t="s">
        <v>1095</v>
      </c>
      <c r="C7534" s="6" t="s">
        <v>73</v>
      </c>
      <c r="D7534" s="6">
        <v>50872</v>
      </c>
      <c r="E7534" s="6">
        <v>1058</v>
      </c>
      <c r="F7534" s="7">
        <f t="shared" si="702"/>
        <v>2.0797295172196886E-2</v>
      </c>
      <c r="G7534" s="6">
        <v>35</v>
      </c>
      <c r="H7534" s="6">
        <v>2</v>
      </c>
      <c r="I7534" s="8">
        <f t="shared" si="703"/>
        <v>5.7142857142857141E-2</v>
      </c>
      <c r="J7534" s="13">
        <v>559.6</v>
      </c>
      <c r="K7534" s="13">
        <v>0</v>
      </c>
      <c r="L7534" s="14">
        <f t="shared" si="704"/>
        <v>-559.6</v>
      </c>
      <c r="M7534" s="16">
        <f t="shared" si="705"/>
        <v>0</v>
      </c>
      <c r="N7534" s="17">
        <f t="shared" si="706"/>
        <v>0.52892249527410207</v>
      </c>
      <c r="O7534" s="17">
        <f t="shared" si="707"/>
        <v>279.8</v>
      </c>
    </row>
    <row r="7535" spans="1:15">
      <c r="A7535" s="19" t="s">
        <v>669</v>
      </c>
      <c r="B7535" s="11" t="s">
        <v>1095</v>
      </c>
      <c r="C7535" s="6" t="s">
        <v>73</v>
      </c>
      <c r="D7535" s="6">
        <v>46715</v>
      </c>
      <c r="E7535" s="6">
        <v>746</v>
      </c>
      <c r="F7535" s="7">
        <f t="shared" si="702"/>
        <v>1.5969174783260195E-2</v>
      </c>
      <c r="G7535" s="6">
        <v>35</v>
      </c>
      <c r="H7535" s="6">
        <v>3</v>
      </c>
      <c r="I7535" s="8">
        <f t="shared" si="703"/>
        <v>8.5714285714285715E-2</v>
      </c>
      <c r="J7535" s="13">
        <v>513.87</v>
      </c>
      <c r="K7535" s="13">
        <v>0</v>
      </c>
      <c r="L7535" s="14">
        <f t="shared" si="704"/>
        <v>-513.87</v>
      </c>
      <c r="M7535" s="16">
        <f t="shared" si="705"/>
        <v>0</v>
      </c>
      <c r="N7535" s="17">
        <f t="shared" si="706"/>
        <v>0.68883378016085794</v>
      </c>
      <c r="O7535" s="17">
        <f t="shared" si="707"/>
        <v>171.29</v>
      </c>
    </row>
    <row r="7536" spans="1:15">
      <c r="A7536" s="19" t="s">
        <v>670</v>
      </c>
      <c r="B7536" s="11" t="s">
        <v>1095</v>
      </c>
      <c r="C7536" s="6" t="s">
        <v>73</v>
      </c>
      <c r="D7536" s="6">
        <v>54582</v>
      </c>
      <c r="E7536" s="6">
        <v>1009</v>
      </c>
      <c r="F7536" s="7">
        <f t="shared" si="702"/>
        <v>1.8485947748341943E-2</v>
      </c>
      <c r="G7536" s="6">
        <v>35</v>
      </c>
      <c r="H7536" s="6">
        <v>7</v>
      </c>
      <c r="I7536" s="8">
        <f t="shared" si="703"/>
        <v>0.2</v>
      </c>
      <c r="J7536" s="13">
        <v>600.41</v>
      </c>
      <c r="K7536" s="13">
        <v>6396.32</v>
      </c>
      <c r="L7536" s="14">
        <f t="shared" si="704"/>
        <v>5795.91</v>
      </c>
      <c r="M7536" s="16">
        <f t="shared" si="705"/>
        <v>10.653253610033143</v>
      </c>
      <c r="N7536" s="17">
        <f t="shared" si="706"/>
        <v>0.59505450941526261</v>
      </c>
      <c r="O7536" s="17">
        <f t="shared" si="707"/>
        <v>85.772857142857134</v>
      </c>
    </row>
    <row r="7537" spans="1:15">
      <c r="A7537" s="19" t="s">
        <v>671</v>
      </c>
      <c r="B7537" s="11" t="s">
        <v>1095</v>
      </c>
      <c r="C7537" s="6" t="s">
        <v>73</v>
      </c>
      <c r="D7537" s="6">
        <v>47160</v>
      </c>
      <c r="E7537" s="6">
        <v>905</v>
      </c>
      <c r="F7537" s="7">
        <f t="shared" si="702"/>
        <v>1.9189991518235795E-2</v>
      </c>
      <c r="G7537" s="6">
        <v>35</v>
      </c>
      <c r="H7537" s="6">
        <v>5</v>
      </c>
      <c r="I7537" s="8">
        <f t="shared" si="703"/>
        <v>0.14285714285714285</v>
      </c>
      <c r="J7537" s="13">
        <v>518.77</v>
      </c>
      <c r="K7537" s="13">
        <v>3648.97</v>
      </c>
      <c r="L7537" s="14">
        <f t="shared" si="704"/>
        <v>3130.2</v>
      </c>
      <c r="M7537" s="16">
        <f t="shared" si="705"/>
        <v>7.0338878501069839</v>
      </c>
      <c r="N7537" s="17">
        <f t="shared" si="706"/>
        <v>0.57322651933701652</v>
      </c>
      <c r="O7537" s="17">
        <f t="shared" si="707"/>
        <v>103.75399999999999</v>
      </c>
    </row>
    <row r="7538" spans="1:15">
      <c r="A7538" s="19" t="s">
        <v>672</v>
      </c>
      <c r="B7538" s="11" t="s">
        <v>1095</v>
      </c>
      <c r="C7538" s="6" t="s">
        <v>73</v>
      </c>
      <c r="D7538" s="6">
        <v>45869</v>
      </c>
      <c r="E7538" s="6">
        <v>996</v>
      </c>
      <c r="F7538" s="7">
        <f t="shared" si="702"/>
        <v>2.1714011641849617E-2</v>
      </c>
      <c r="G7538" s="6">
        <v>35</v>
      </c>
      <c r="H7538" s="6">
        <v>5</v>
      </c>
      <c r="I7538" s="8">
        <f t="shared" si="703"/>
        <v>0.14285714285714285</v>
      </c>
      <c r="J7538" s="13">
        <v>504.56</v>
      </c>
      <c r="K7538" s="13">
        <v>6478.6</v>
      </c>
      <c r="L7538" s="14">
        <f t="shared" si="704"/>
        <v>5974.04</v>
      </c>
      <c r="M7538" s="16">
        <f t="shared" si="705"/>
        <v>12.840098303472333</v>
      </c>
      <c r="N7538" s="17">
        <f t="shared" si="706"/>
        <v>0.50658634538152614</v>
      </c>
      <c r="O7538" s="17">
        <f t="shared" si="707"/>
        <v>100.91200000000001</v>
      </c>
    </row>
    <row r="7539" spans="1:15">
      <c r="A7539" s="19" t="s">
        <v>673</v>
      </c>
      <c r="B7539" s="11" t="s">
        <v>1095</v>
      </c>
      <c r="C7539" s="6" t="s">
        <v>73</v>
      </c>
      <c r="D7539" s="6">
        <v>55123</v>
      </c>
      <c r="E7539" s="6">
        <v>1140</v>
      </c>
      <c r="F7539" s="7">
        <f t="shared" si="702"/>
        <v>2.0681022440723472E-2</v>
      </c>
      <c r="G7539" s="6">
        <v>35</v>
      </c>
      <c r="H7539" s="6">
        <v>4</v>
      </c>
      <c r="I7539" s="8">
        <f t="shared" si="703"/>
        <v>0.11428571428571428</v>
      </c>
      <c r="J7539" s="13">
        <v>606.36</v>
      </c>
      <c r="K7539" s="13">
        <v>1853.14</v>
      </c>
      <c r="L7539" s="14">
        <f t="shared" si="704"/>
        <v>1246.7800000000002</v>
      </c>
      <c r="M7539" s="16">
        <f t="shared" si="705"/>
        <v>3.0561712514018078</v>
      </c>
      <c r="N7539" s="17">
        <f t="shared" si="706"/>
        <v>0.53189473684210531</v>
      </c>
      <c r="O7539" s="17">
        <f t="shared" si="707"/>
        <v>151.59</v>
      </c>
    </row>
    <row r="7540" spans="1:15">
      <c r="A7540" s="19" t="s">
        <v>674</v>
      </c>
      <c r="B7540" s="11" t="s">
        <v>1095</v>
      </c>
      <c r="C7540" s="6" t="s">
        <v>73</v>
      </c>
      <c r="D7540" s="6">
        <v>35487</v>
      </c>
      <c r="E7540" s="6">
        <v>741</v>
      </c>
      <c r="F7540" s="7">
        <f t="shared" si="702"/>
        <v>2.0880885958238227E-2</v>
      </c>
      <c r="G7540" s="6">
        <v>26</v>
      </c>
      <c r="H7540" s="6">
        <v>2</v>
      </c>
      <c r="I7540" s="8">
        <f t="shared" si="703"/>
        <v>7.6923076923076927E-2</v>
      </c>
      <c r="J7540" s="13">
        <v>390.36</v>
      </c>
      <c r="K7540" s="13">
        <v>2018.12</v>
      </c>
      <c r="L7540" s="14">
        <f t="shared" si="704"/>
        <v>1627.7599999999998</v>
      </c>
      <c r="M7540" s="16">
        <f t="shared" si="705"/>
        <v>5.1698944563992209</v>
      </c>
      <c r="N7540" s="17">
        <f t="shared" si="706"/>
        <v>0.52680161943319836</v>
      </c>
      <c r="O7540" s="17">
        <f t="shared" si="707"/>
        <v>195.18</v>
      </c>
    </row>
    <row r="7541" spans="1:15">
      <c r="A7541" s="19" t="s">
        <v>675</v>
      </c>
      <c r="B7541" s="11" t="s">
        <v>1095</v>
      </c>
      <c r="C7541" s="6" t="s">
        <v>73</v>
      </c>
      <c r="D7541" s="6">
        <v>43979</v>
      </c>
      <c r="E7541" s="6">
        <v>986</v>
      </c>
      <c r="F7541" s="7">
        <f t="shared" si="702"/>
        <v>2.2419791264012369E-2</v>
      </c>
      <c r="G7541" s="6">
        <v>35</v>
      </c>
      <c r="H7541" s="6">
        <v>5</v>
      </c>
      <c r="I7541" s="8">
        <f t="shared" si="703"/>
        <v>0.14285714285714285</v>
      </c>
      <c r="J7541" s="13">
        <v>483.77</v>
      </c>
      <c r="K7541" s="13">
        <v>2768.75</v>
      </c>
      <c r="L7541" s="14">
        <f t="shared" si="704"/>
        <v>2284.98</v>
      </c>
      <c r="M7541" s="16">
        <f t="shared" si="705"/>
        <v>5.7232775905905697</v>
      </c>
      <c r="N7541" s="17">
        <f t="shared" si="706"/>
        <v>0.49063894523326568</v>
      </c>
      <c r="O7541" s="17">
        <f t="shared" si="707"/>
        <v>96.753999999999991</v>
      </c>
    </row>
    <row r="7542" spans="1:15">
      <c r="A7542" s="19" t="s">
        <v>676</v>
      </c>
      <c r="B7542" s="11" t="s">
        <v>1095</v>
      </c>
      <c r="C7542" s="6" t="s">
        <v>73</v>
      </c>
      <c r="D7542" s="6">
        <v>57503</v>
      </c>
      <c r="E7542" s="6">
        <v>820</v>
      </c>
      <c r="F7542" s="7">
        <f t="shared" si="702"/>
        <v>1.4260125558666504E-2</v>
      </c>
      <c r="G7542" s="6">
        <v>35</v>
      </c>
      <c r="H7542" s="6">
        <v>5</v>
      </c>
      <c r="I7542" s="8">
        <f t="shared" si="703"/>
        <v>0.14285714285714285</v>
      </c>
      <c r="J7542" s="13">
        <v>632.54</v>
      </c>
      <c r="K7542" s="13">
        <v>594.79</v>
      </c>
      <c r="L7542" s="14">
        <f t="shared" si="704"/>
        <v>-37.75</v>
      </c>
      <c r="M7542" s="16">
        <f t="shared" si="705"/>
        <v>0.94031997976412562</v>
      </c>
      <c r="N7542" s="17">
        <f t="shared" si="706"/>
        <v>0.77139024390243893</v>
      </c>
      <c r="O7542" s="17">
        <f t="shared" si="707"/>
        <v>126.508</v>
      </c>
    </row>
    <row r="7543" spans="1:15">
      <c r="A7543" s="19" t="s">
        <v>9</v>
      </c>
      <c r="B7543" s="11" t="s">
        <v>1095</v>
      </c>
      <c r="C7543" s="6" t="s">
        <v>73</v>
      </c>
      <c r="D7543" s="6">
        <v>48187</v>
      </c>
      <c r="E7543" s="6">
        <v>1103</v>
      </c>
      <c r="F7543" s="7">
        <f t="shared" si="702"/>
        <v>2.2889991076431401E-2</v>
      </c>
      <c r="G7543" s="6">
        <v>35</v>
      </c>
      <c r="H7543" s="6">
        <v>5</v>
      </c>
      <c r="I7543" s="8">
        <f t="shared" si="703"/>
        <v>0.14285714285714285</v>
      </c>
      <c r="J7543" s="13">
        <v>530.05999999999995</v>
      </c>
      <c r="K7543" s="13">
        <v>2777.62</v>
      </c>
      <c r="L7543" s="14">
        <f t="shared" si="704"/>
        <v>2247.56</v>
      </c>
      <c r="M7543" s="16">
        <f t="shared" si="705"/>
        <v>5.2401992227295029</v>
      </c>
      <c r="N7543" s="17">
        <f t="shared" si="706"/>
        <v>0.48056210335448774</v>
      </c>
      <c r="O7543" s="17">
        <f t="shared" si="707"/>
        <v>106.01199999999999</v>
      </c>
    </row>
    <row r="7544" spans="1:15">
      <c r="A7544" s="19" t="s">
        <v>11</v>
      </c>
      <c r="B7544" s="11" t="s">
        <v>1095</v>
      </c>
      <c r="C7544" s="6" t="s">
        <v>73</v>
      </c>
      <c r="D7544" s="6">
        <v>35988</v>
      </c>
      <c r="E7544" s="6">
        <v>714</v>
      </c>
      <c r="F7544" s="7">
        <f t="shared" si="702"/>
        <v>1.9839946648882962E-2</v>
      </c>
      <c r="G7544" s="6">
        <v>35</v>
      </c>
      <c r="H7544" s="6">
        <v>7</v>
      </c>
      <c r="I7544" s="8">
        <f t="shared" si="703"/>
        <v>0.2</v>
      </c>
      <c r="J7544" s="13">
        <v>395.87</v>
      </c>
      <c r="K7544" s="13">
        <v>2754.41</v>
      </c>
      <c r="L7544" s="14">
        <f t="shared" si="704"/>
        <v>2358.54</v>
      </c>
      <c r="M7544" s="16">
        <f t="shared" si="705"/>
        <v>6.9578649556672643</v>
      </c>
      <c r="N7544" s="17">
        <f t="shared" si="706"/>
        <v>0.5544397759103642</v>
      </c>
      <c r="O7544" s="17">
        <f t="shared" si="707"/>
        <v>56.552857142857142</v>
      </c>
    </row>
    <row r="7545" spans="1:15">
      <c r="A7545" s="19" t="s">
        <v>12</v>
      </c>
      <c r="B7545" s="11" t="s">
        <v>1095</v>
      </c>
      <c r="C7545" s="6" t="s">
        <v>73</v>
      </c>
      <c r="D7545" s="6">
        <v>53034</v>
      </c>
      <c r="E7545" s="6">
        <v>1057</v>
      </c>
      <c r="F7545" s="7">
        <f t="shared" si="702"/>
        <v>1.9930610551721538E-2</v>
      </c>
      <c r="G7545" s="6">
        <v>35</v>
      </c>
      <c r="H7545" s="6">
        <v>7</v>
      </c>
      <c r="I7545" s="8">
        <f t="shared" si="703"/>
        <v>0.2</v>
      </c>
      <c r="J7545" s="13">
        <v>583.38</v>
      </c>
      <c r="K7545" s="13">
        <v>1221.52</v>
      </c>
      <c r="L7545" s="14">
        <f t="shared" si="704"/>
        <v>638.14</v>
      </c>
      <c r="M7545" s="16">
        <f t="shared" si="705"/>
        <v>2.0938667763721761</v>
      </c>
      <c r="N7545" s="17">
        <f t="shared" si="706"/>
        <v>0.55192052980132444</v>
      </c>
      <c r="O7545" s="17">
        <f t="shared" si="707"/>
        <v>83.34</v>
      </c>
    </row>
    <row r="7546" spans="1:15">
      <c r="A7546" s="19" t="s">
        <v>13</v>
      </c>
      <c r="B7546" s="11" t="s">
        <v>1095</v>
      </c>
      <c r="C7546" s="6" t="s">
        <v>73</v>
      </c>
      <c r="D7546" s="6">
        <v>50641</v>
      </c>
      <c r="E7546" s="6">
        <v>1090</v>
      </c>
      <c r="F7546" s="7">
        <f t="shared" si="702"/>
        <v>2.1524061531170396E-2</v>
      </c>
      <c r="G7546" s="6">
        <v>35</v>
      </c>
      <c r="H7546" s="6">
        <v>3</v>
      </c>
      <c r="I7546" s="8">
        <f t="shared" si="703"/>
        <v>8.5714285714285715E-2</v>
      </c>
      <c r="J7546" s="13">
        <v>557.05999999999995</v>
      </c>
      <c r="K7546" s="13">
        <v>0</v>
      </c>
      <c r="L7546" s="14">
        <f t="shared" si="704"/>
        <v>-557.05999999999995</v>
      </c>
      <c r="M7546" s="16">
        <f t="shared" si="705"/>
        <v>0</v>
      </c>
      <c r="N7546" s="17">
        <f t="shared" si="706"/>
        <v>0.51106422018348618</v>
      </c>
      <c r="O7546" s="17">
        <f t="shared" si="707"/>
        <v>185.68666666666664</v>
      </c>
    </row>
    <row r="7547" spans="1:15">
      <c r="A7547" s="19" t="s">
        <v>14</v>
      </c>
      <c r="B7547" s="11" t="s">
        <v>1095</v>
      </c>
      <c r="C7547" s="6" t="s">
        <v>73</v>
      </c>
      <c r="D7547" s="6">
        <v>54305</v>
      </c>
      <c r="E7547" s="6">
        <v>800</v>
      </c>
      <c r="F7547" s="7">
        <f t="shared" si="702"/>
        <v>1.4731608507503912E-2</v>
      </c>
      <c r="G7547" s="6">
        <v>35</v>
      </c>
      <c r="H7547" s="6">
        <v>3</v>
      </c>
      <c r="I7547" s="8">
        <f t="shared" si="703"/>
        <v>8.5714285714285715E-2</v>
      </c>
      <c r="J7547" s="13">
        <v>597.36</v>
      </c>
      <c r="K7547" s="13">
        <v>1126.6199999999999</v>
      </c>
      <c r="L7547" s="14">
        <f t="shared" si="704"/>
        <v>529.25999999999988</v>
      </c>
      <c r="M7547" s="16">
        <f t="shared" si="705"/>
        <v>1.8859983929288868</v>
      </c>
      <c r="N7547" s="17">
        <f t="shared" si="706"/>
        <v>0.74670000000000003</v>
      </c>
      <c r="O7547" s="17">
        <f t="shared" si="707"/>
        <v>199.12</v>
      </c>
    </row>
    <row r="7548" spans="1:15">
      <c r="A7548" s="19" t="s">
        <v>15</v>
      </c>
      <c r="B7548" s="11" t="s">
        <v>1095</v>
      </c>
      <c r="C7548" s="6" t="s">
        <v>73</v>
      </c>
      <c r="D7548" s="6">
        <v>50371</v>
      </c>
      <c r="E7548" s="6">
        <v>1145</v>
      </c>
      <c r="F7548" s="7">
        <f t="shared" si="702"/>
        <v>2.2731333505390007E-2</v>
      </c>
      <c r="G7548" s="6">
        <v>35</v>
      </c>
      <c r="H7548" s="6">
        <v>3</v>
      </c>
      <c r="I7548" s="8">
        <f t="shared" si="703"/>
        <v>8.5714285714285715E-2</v>
      </c>
      <c r="J7548" s="13">
        <v>554.09</v>
      </c>
      <c r="K7548" s="13">
        <v>4025.82</v>
      </c>
      <c r="L7548" s="14">
        <f t="shared" si="704"/>
        <v>3471.73</v>
      </c>
      <c r="M7548" s="16">
        <f t="shared" si="705"/>
        <v>7.2656427656156941</v>
      </c>
      <c r="N7548" s="17">
        <f t="shared" si="706"/>
        <v>0.48392139737991269</v>
      </c>
      <c r="O7548" s="17">
        <f t="shared" si="707"/>
        <v>184.69666666666669</v>
      </c>
    </row>
    <row r="7549" spans="1:15">
      <c r="A7549" s="19" t="s">
        <v>16</v>
      </c>
      <c r="B7549" s="11" t="s">
        <v>1095</v>
      </c>
      <c r="C7549" s="6" t="s">
        <v>73</v>
      </c>
      <c r="D7549" s="6">
        <v>43320</v>
      </c>
      <c r="E7549" s="6">
        <v>846</v>
      </c>
      <c r="F7549" s="7">
        <f t="shared" si="702"/>
        <v>1.9529085872576176E-2</v>
      </c>
      <c r="G7549" s="6">
        <v>35</v>
      </c>
      <c r="H7549" s="6">
        <v>5</v>
      </c>
      <c r="I7549" s="8">
        <f t="shared" si="703"/>
        <v>0.14285714285714285</v>
      </c>
      <c r="J7549" s="13">
        <v>476.52</v>
      </c>
      <c r="K7549" s="13">
        <v>2366.59</v>
      </c>
      <c r="L7549" s="14">
        <f t="shared" si="704"/>
        <v>1890.0700000000002</v>
      </c>
      <c r="M7549" s="16">
        <f t="shared" si="705"/>
        <v>4.9664022496432469</v>
      </c>
      <c r="N7549" s="17">
        <f t="shared" si="706"/>
        <v>0.56326241134751776</v>
      </c>
      <c r="O7549" s="17">
        <f t="shared" si="707"/>
        <v>95.304000000000002</v>
      </c>
    </row>
    <row r="7550" spans="1:15">
      <c r="A7550" s="19" t="s">
        <v>17</v>
      </c>
      <c r="B7550" s="11" t="s">
        <v>1095</v>
      </c>
      <c r="C7550" s="6" t="s">
        <v>73</v>
      </c>
      <c r="D7550" s="6">
        <v>53993</v>
      </c>
      <c r="E7550" s="6">
        <v>707</v>
      </c>
      <c r="F7550" s="7">
        <f t="shared" si="702"/>
        <v>1.3094290000555628E-2</v>
      </c>
      <c r="G7550" s="6">
        <v>33</v>
      </c>
      <c r="H7550" s="6">
        <v>5</v>
      </c>
      <c r="I7550" s="8">
        <f t="shared" si="703"/>
        <v>0.15151515151515152</v>
      </c>
      <c r="J7550" s="13">
        <v>593.92999999999995</v>
      </c>
      <c r="K7550" s="13">
        <v>3407.45</v>
      </c>
      <c r="L7550" s="14">
        <f t="shared" si="704"/>
        <v>2813.52</v>
      </c>
      <c r="M7550" s="16">
        <f t="shared" si="705"/>
        <v>5.7371239034903105</v>
      </c>
      <c r="N7550" s="17">
        <f t="shared" si="706"/>
        <v>0.84007072135784999</v>
      </c>
      <c r="O7550" s="17">
        <f t="shared" si="707"/>
        <v>118.78599999999999</v>
      </c>
    </row>
    <row r="7551" spans="1:15">
      <c r="A7551" s="19" t="s">
        <v>18</v>
      </c>
      <c r="B7551" s="11" t="s">
        <v>1095</v>
      </c>
      <c r="C7551" s="6" t="s">
        <v>73</v>
      </c>
      <c r="D7551" s="6">
        <v>51552</v>
      </c>
      <c r="E7551" s="6">
        <v>877</v>
      </c>
      <c r="F7551" s="7">
        <f t="shared" si="702"/>
        <v>1.7011949099937928E-2</v>
      </c>
      <c r="G7551" s="6">
        <v>35</v>
      </c>
      <c r="H7551" s="6">
        <v>4</v>
      </c>
      <c r="I7551" s="8">
        <f t="shared" si="703"/>
        <v>0.11428571428571428</v>
      </c>
      <c r="J7551" s="13">
        <v>567.08000000000004</v>
      </c>
      <c r="K7551" s="13">
        <v>2161.08</v>
      </c>
      <c r="L7551" s="14">
        <f t="shared" si="704"/>
        <v>1594</v>
      </c>
      <c r="M7551" s="16">
        <f t="shared" si="705"/>
        <v>3.8108908795937078</v>
      </c>
      <c r="N7551" s="17">
        <f t="shared" si="706"/>
        <v>0.64661345496009126</v>
      </c>
      <c r="O7551" s="17">
        <f t="shared" si="707"/>
        <v>141.77000000000001</v>
      </c>
    </row>
    <row r="7552" spans="1:15">
      <c r="A7552" s="19" t="s">
        <v>19</v>
      </c>
      <c r="B7552" s="11" t="s">
        <v>1095</v>
      </c>
      <c r="C7552" s="6" t="s">
        <v>73</v>
      </c>
      <c r="D7552" s="6">
        <v>35314</v>
      </c>
      <c r="E7552" s="6">
        <v>656</v>
      </c>
      <c r="F7552" s="7">
        <f t="shared" si="702"/>
        <v>1.8576202072832306E-2</v>
      </c>
      <c r="G7552" s="6">
        <v>34</v>
      </c>
      <c r="H7552" s="6">
        <v>2</v>
      </c>
      <c r="I7552" s="8">
        <f t="shared" si="703"/>
        <v>5.8823529411764705E-2</v>
      </c>
      <c r="J7552" s="13">
        <v>388.46</v>
      </c>
      <c r="K7552" s="13">
        <v>450.34</v>
      </c>
      <c r="L7552" s="14">
        <f t="shared" si="704"/>
        <v>61.879999999999995</v>
      </c>
      <c r="M7552" s="16">
        <f t="shared" si="705"/>
        <v>1.1592956803789323</v>
      </c>
      <c r="N7552" s="17">
        <f t="shared" si="706"/>
        <v>0.59216463414634146</v>
      </c>
      <c r="O7552" s="17">
        <f t="shared" si="707"/>
        <v>194.23</v>
      </c>
    </row>
    <row r="7553" spans="1:15">
      <c r="A7553" s="19" t="s">
        <v>20</v>
      </c>
      <c r="B7553" s="11" t="s">
        <v>1095</v>
      </c>
      <c r="C7553" s="6" t="s">
        <v>73</v>
      </c>
      <c r="D7553" s="6">
        <v>42528</v>
      </c>
      <c r="E7553" s="6">
        <v>951</v>
      </c>
      <c r="F7553" s="7">
        <f t="shared" si="702"/>
        <v>2.2361738148984199E-2</v>
      </c>
      <c r="G7553" s="6">
        <v>35</v>
      </c>
      <c r="H7553" s="6">
        <v>8</v>
      </c>
      <c r="I7553" s="8">
        <f t="shared" si="703"/>
        <v>0.22857142857142856</v>
      </c>
      <c r="J7553" s="13">
        <v>467.81</v>
      </c>
      <c r="K7553" s="13">
        <v>5745.31</v>
      </c>
      <c r="L7553" s="14">
        <f t="shared" si="704"/>
        <v>5277.5</v>
      </c>
      <c r="M7553" s="16">
        <f t="shared" si="705"/>
        <v>12.28128941236827</v>
      </c>
      <c r="N7553" s="17">
        <f t="shared" si="706"/>
        <v>0.49191377497371186</v>
      </c>
      <c r="O7553" s="17">
        <f t="shared" si="707"/>
        <v>58.47625</v>
      </c>
    </row>
    <row r="7554" spans="1:15">
      <c r="A7554" s="19" t="s">
        <v>21</v>
      </c>
      <c r="B7554" s="11" t="s">
        <v>1095</v>
      </c>
      <c r="C7554" s="6" t="s">
        <v>73</v>
      </c>
      <c r="D7554" s="6">
        <v>41010</v>
      </c>
      <c r="E7554" s="6">
        <v>777</v>
      </c>
      <c r="F7554" s="7">
        <f t="shared" ref="F7554:F7617" si="708">E7554/D7554</f>
        <v>1.8946598390636431E-2</v>
      </c>
      <c r="G7554" s="6">
        <v>30</v>
      </c>
      <c r="H7554" s="6">
        <v>2</v>
      </c>
      <c r="I7554" s="8">
        <f t="shared" ref="I7554:I7617" si="709">H7554/G7554</f>
        <v>6.6666666666666666E-2</v>
      </c>
      <c r="J7554" s="13">
        <v>451.11</v>
      </c>
      <c r="K7554" s="13">
        <v>0</v>
      </c>
      <c r="L7554" s="14">
        <f t="shared" si="704"/>
        <v>-451.11</v>
      </c>
      <c r="M7554" s="16">
        <f t="shared" si="705"/>
        <v>0</v>
      </c>
      <c r="N7554" s="17">
        <f t="shared" si="706"/>
        <v>0.58057915057915055</v>
      </c>
      <c r="O7554" s="17">
        <f t="shared" si="707"/>
        <v>225.55500000000001</v>
      </c>
    </row>
    <row r="7555" spans="1:15">
      <c r="A7555" s="19" t="s">
        <v>22</v>
      </c>
      <c r="B7555" s="11" t="s">
        <v>1095</v>
      </c>
      <c r="C7555" s="6" t="s">
        <v>73</v>
      </c>
      <c r="D7555" s="6">
        <v>57769</v>
      </c>
      <c r="E7555" s="6">
        <v>818</v>
      </c>
      <c r="F7555" s="7">
        <f t="shared" si="708"/>
        <v>1.4159843514687808E-2</v>
      </c>
      <c r="G7555" s="6">
        <v>35</v>
      </c>
      <c r="H7555" s="6">
        <v>11</v>
      </c>
      <c r="I7555" s="8">
        <f t="shared" si="709"/>
        <v>0.31428571428571428</v>
      </c>
      <c r="J7555" s="13">
        <v>635.46</v>
      </c>
      <c r="K7555" s="13">
        <v>3929.12</v>
      </c>
      <c r="L7555" s="14">
        <f t="shared" ref="L7555:L7618" si="710">K7555-J7555</f>
        <v>3293.66</v>
      </c>
      <c r="M7555" s="16">
        <f t="shared" ref="M7555:M7618" si="711">IFERROR(K7555/J7555,0)</f>
        <v>6.1831114468259205</v>
      </c>
      <c r="N7555" s="17">
        <f t="shared" ref="N7555:N7618" si="712">J7555/E7555</f>
        <v>0.77684596577017118</v>
      </c>
      <c r="O7555" s="17">
        <f t="shared" ref="O7555:O7618" si="713">IFERROR(J7555/H7555,0)</f>
        <v>57.769090909090913</v>
      </c>
    </row>
    <row r="7556" spans="1:15">
      <c r="A7556" s="19" t="s">
        <v>23</v>
      </c>
      <c r="B7556" s="11" t="s">
        <v>1095</v>
      </c>
      <c r="C7556" s="6" t="s">
        <v>73</v>
      </c>
      <c r="D7556" s="6">
        <v>46143</v>
      </c>
      <c r="E7556" s="6">
        <v>704</v>
      </c>
      <c r="F7556" s="7">
        <f t="shared" si="708"/>
        <v>1.5256918709230002E-2</v>
      </c>
      <c r="G7556" s="6">
        <v>35</v>
      </c>
      <c r="H7556" s="6">
        <v>0</v>
      </c>
      <c r="I7556" s="8">
        <f t="shared" si="709"/>
        <v>0</v>
      </c>
      <c r="J7556" s="13">
        <v>507.58</v>
      </c>
      <c r="K7556" s="13">
        <v>0</v>
      </c>
      <c r="L7556" s="14">
        <f t="shared" si="710"/>
        <v>-507.58</v>
      </c>
      <c r="M7556" s="16">
        <f t="shared" si="711"/>
        <v>0</v>
      </c>
      <c r="N7556" s="17">
        <f t="shared" si="712"/>
        <v>0.72099431818181814</v>
      </c>
      <c r="O7556" s="17">
        <f t="shared" si="713"/>
        <v>0</v>
      </c>
    </row>
    <row r="7557" spans="1:15">
      <c r="A7557" s="19" t="s">
        <v>24</v>
      </c>
      <c r="B7557" s="11" t="s">
        <v>1095</v>
      </c>
      <c r="C7557" s="6" t="s">
        <v>73</v>
      </c>
      <c r="D7557" s="6">
        <v>53650</v>
      </c>
      <c r="E7557" s="6">
        <v>1241</v>
      </c>
      <c r="F7557" s="7">
        <f t="shared" si="708"/>
        <v>2.3131407269338305E-2</v>
      </c>
      <c r="G7557" s="6">
        <v>35</v>
      </c>
      <c r="H7557" s="6">
        <v>10</v>
      </c>
      <c r="I7557" s="8">
        <f t="shared" si="709"/>
        <v>0.2857142857142857</v>
      </c>
      <c r="J7557" s="13">
        <v>590.15</v>
      </c>
      <c r="K7557" s="13">
        <v>0</v>
      </c>
      <c r="L7557" s="14">
        <f t="shared" si="710"/>
        <v>-590.15</v>
      </c>
      <c r="M7557" s="16">
        <f t="shared" si="711"/>
        <v>0</v>
      </c>
      <c r="N7557" s="17">
        <f t="shared" si="712"/>
        <v>0.47554391619661562</v>
      </c>
      <c r="O7557" s="17">
        <f t="shared" si="713"/>
        <v>59.015000000000001</v>
      </c>
    </row>
    <row r="7558" spans="1:15">
      <c r="A7558" s="19" t="s">
        <v>25</v>
      </c>
      <c r="B7558" s="11" t="s">
        <v>1095</v>
      </c>
      <c r="C7558" s="6" t="s">
        <v>73</v>
      </c>
      <c r="D7558" s="6">
        <v>33908</v>
      </c>
      <c r="E7558" s="6">
        <v>771</v>
      </c>
      <c r="F7558" s="7">
        <f t="shared" si="708"/>
        <v>2.2737996932877196E-2</v>
      </c>
      <c r="G7558" s="6">
        <v>35</v>
      </c>
      <c r="H7558" s="6">
        <v>10</v>
      </c>
      <c r="I7558" s="8">
        <f t="shared" si="709"/>
        <v>0.2857142857142857</v>
      </c>
      <c r="J7558" s="13">
        <v>372.99</v>
      </c>
      <c r="K7558" s="13">
        <v>5567.9</v>
      </c>
      <c r="L7558" s="14">
        <f t="shared" si="710"/>
        <v>5194.91</v>
      </c>
      <c r="M7558" s="16">
        <f t="shared" si="711"/>
        <v>14.92774605217298</v>
      </c>
      <c r="N7558" s="17">
        <f t="shared" si="712"/>
        <v>0.48377431906614787</v>
      </c>
      <c r="O7558" s="17">
        <f t="shared" si="713"/>
        <v>37.298999999999999</v>
      </c>
    </row>
    <row r="7559" spans="1:15">
      <c r="A7559" s="19" t="s">
        <v>26</v>
      </c>
      <c r="B7559" s="11" t="s">
        <v>1095</v>
      </c>
      <c r="C7559" s="6" t="s">
        <v>73</v>
      </c>
      <c r="D7559" s="6">
        <v>35348</v>
      </c>
      <c r="E7559" s="6">
        <v>735</v>
      </c>
      <c r="F7559" s="7">
        <f t="shared" si="708"/>
        <v>2.0793255629738598E-2</v>
      </c>
      <c r="G7559" s="6">
        <v>35</v>
      </c>
      <c r="H7559" s="6">
        <v>8</v>
      </c>
      <c r="I7559" s="8">
        <f t="shared" si="709"/>
        <v>0.22857142857142856</v>
      </c>
      <c r="J7559" s="13">
        <v>388.83</v>
      </c>
      <c r="K7559" s="13">
        <v>5299.06</v>
      </c>
      <c r="L7559" s="14">
        <f t="shared" si="710"/>
        <v>4910.2300000000005</v>
      </c>
      <c r="M7559" s="16">
        <f t="shared" si="711"/>
        <v>13.628217987295221</v>
      </c>
      <c r="N7559" s="17">
        <f t="shared" si="712"/>
        <v>0.52902040816326523</v>
      </c>
      <c r="O7559" s="17">
        <f t="shared" si="713"/>
        <v>48.603749999999998</v>
      </c>
    </row>
    <row r="7560" spans="1:15">
      <c r="A7560" s="19" t="s">
        <v>27</v>
      </c>
      <c r="B7560" s="11" t="s">
        <v>1095</v>
      </c>
      <c r="C7560" s="6" t="s">
        <v>73</v>
      </c>
      <c r="D7560" s="6">
        <v>54010</v>
      </c>
      <c r="E7560" s="6">
        <v>838</v>
      </c>
      <c r="F7560" s="7">
        <f t="shared" si="708"/>
        <v>1.5515645250879466E-2</v>
      </c>
      <c r="G7560" s="6">
        <v>35</v>
      </c>
      <c r="H7560" s="6">
        <v>6</v>
      </c>
      <c r="I7560" s="8">
        <f t="shared" si="709"/>
        <v>0.17142857142857143</v>
      </c>
      <c r="J7560" s="13">
        <v>594.12</v>
      </c>
      <c r="K7560" s="13">
        <v>1149.98</v>
      </c>
      <c r="L7560" s="14">
        <f t="shared" si="710"/>
        <v>555.86</v>
      </c>
      <c r="M7560" s="16">
        <f t="shared" si="711"/>
        <v>1.9356022352386724</v>
      </c>
      <c r="N7560" s="17">
        <f t="shared" si="712"/>
        <v>0.70897374701670646</v>
      </c>
      <c r="O7560" s="17">
        <f t="shared" si="713"/>
        <v>99.02</v>
      </c>
    </row>
    <row r="7561" spans="1:15">
      <c r="A7561" s="19" t="s">
        <v>28</v>
      </c>
      <c r="B7561" s="11" t="s">
        <v>1095</v>
      </c>
      <c r="C7561" s="6" t="s">
        <v>73</v>
      </c>
      <c r="D7561" s="6">
        <v>46578</v>
      </c>
      <c r="E7561" s="6">
        <v>636</v>
      </c>
      <c r="F7561" s="7">
        <f t="shared" si="708"/>
        <v>1.3654515007084891E-2</v>
      </c>
      <c r="G7561" s="6">
        <v>33</v>
      </c>
      <c r="H7561" s="6">
        <v>7</v>
      </c>
      <c r="I7561" s="8">
        <f t="shared" si="709"/>
        <v>0.21212121212121213</v>
      </c>
      <c r="J7561" s="13">
        <v>512.36</v>
      </c>
      <c r="K7561" s="13">
        <v>8845.7999999999993</v>
      </c>
      <c r="L7561" s="14">
        <f t="shared" si="710"/>
        <v>8333.4399999999987</v>
      </c>
      <c r="M7561" s="16">
        <f t="shared" si="711"/>
        <v>17.264813802794908</v>
      </c>
      <c r="N7561" s="17">
        <f t="shared" si="712"/>
        <v>0.80559748427672961</v>
      </c>
      <c r="O7561" s="17">
        <f t="shared" si="713"/>
        <v>73.194285714285712</v>
      </c>
    </row>
    <row r="7562" spans="1:15">
      <c r="A7562" s="19" t="s">
        <v>29</v>
      </c>
      <c r="B7562" s="11" t="s">
        <v>1095</v>
      </c>
      <c r="C7562" s="6" t="s">
        <v>73</v>
      </c>
      <c r="D7562" s="6">
        <v>49457</v>
      </c>
      <c r="E7562" s="6">
        <v>750</v>
      </c>
      <c r="F7562" s="7">
        <f t="shared" si="708"/>
        <v>1.5164688517297855E-2</v>
      </c>
      <c r="G7562" s="6">
        <v>35</v>
      </c>
      <c r="H7562" s="6">
        <v>4</v>
      </c>
      <c r="I7562" s="8">
        <f t="shared" si="709"/>
        <v>0.11428571428571428</v>
      </c>
      <c r="J7562" s="13">
        <v>544.03</v>
      </c>
      <c r="K7562" s="13">
        <v>953.88</v>
      </c>
      <c r="L7562" s="14">
        <f t="shared" si="710"/>
        <v>409.85</v>
      </c>
      <c r="M7562" s="16">
        <f t="shared" si="711"/>
        <v>1.7533591897505654</v>
      </c>
      <c r="N7562" s="17">
        <f t="shared" si="712"/>
        <v>0.72537333333333331</v>
      </c>
      <c r="O7562" s="17">
        <f t="shared" si="713"/>
        <v>136.00749999999999</v>
      </c>
    </row>
    <row r="7563" spans="1:15">
      <c r="A7563" s="19" t="s">
        <v>30</v>
      </c>
      <c r="B7563" s="11" t="s">
        <v>1095</v>
      </c>
      <c r="C7563" s="6" t="s">
        <v>73</v>
      </c>
      <c r="D7563" s="6">
        <v>52886</v>
      </c>
      <c r="E7563" s="6">
        <v>1165</v>
      </c>
      <c r="F7563" s="7">
        <f t="shared" si="708"/>
        <v>2.2028514162538291E-2</v>
      </c>
      <c r="G7563" s="6">
        <v>35</v>
      </c>
      <c r="H7563" s="6">
        <v>5</v>
      </c>
      <c r="I7563" s="8">
        <f t="shared" si="709"/>
        <v>0.14285714285714285</v>
      </c>
      <c r="J7563" s="13">
        <v>581.75</v>
      </c>
      <c r="K7563" s="13">
        <v>3697.4</v>
      </c>
      <c r="L7563" s="14">
        <f t="shared" si="710"/>
        <v>3115.65</v>
      </c>
      <c r="M7563" s="16">
        <f t="shared" si="711"/>
        <v>6.3556510528577572</v>
      </c>
      <c r="N7563" s="17">
        <f t="shared" si="712"/>
        <v>0.49935622317596567</v>
      </c>
      <c r="O7563" s="17">
        <f t="shared" si="713"/>
        <v>116.35</v>
      </c>
    </row>
    <row r="7564" spans="1:15">
      <c r="A7564" s="19" t="s">
        <v>31</v>
      </c>
      <c r="B7564" s="11" t="s">
        <v>1095</v>
      </c>
      <c r="C7564" s="6" t="s">
        <v>73</v>
      </c>
      <c r="D7564" s="6">
        <v>40074</v>
      </c>
      <c r="E7564" s="6">
        <v>815</v>
      </c>
      <c r="F7564" s="7">
        <f t="shared" si="708"/>
        <v>2.0337375854668861E-2</v>
      </c>
      <c r="G7564" s="6">
        <v>35</v>
      </c>
      <c r="H7564" s="6">
        <v>3</v>
      </c>
      <c r="I7564" s="8">
        <f t="shared" si="709"/>
        <v>8.5714285714285715E-2</v>
      </c>
      <c r="J7564" s="13">
        <v>440.82</v>
      </c>
      <c r="K7564" s="13">
        <v>1812.82</v>
      </c>
      <c r="L7564" s="14">
        <f t="shared" si="710"/>
        <v>1372</v>
      </c>
      <c r="M7564" s="16">
        <f t="shared" si="711"/>
        <v>4.1123814708951496</v>
      </c>
      <c r="N7564" s="17">
        <f t="shared" si="712"/>
        <v>0.54088343558282204</v>
      </c>
      <c r="O7564" s="17">
        <f t="shared" si="713"/>
        <v>146.94</v>
      </c>
    </row>
    <row r="7565" spans="1:15">
      <c r="A7565" s="19" t="s">
        <v>32</v>
      </c>
      <c r="B7565" s="11" t="s">
        <v>1095</v>
      </c>
      <c r="C7565" s="6" t="s">
        <v>73</v>
      </c>
      <c r="D7565" s="6">
        <v>42096</v>
      </c>
      <c r="E7565" s="6">
        <v>571</v>
      </c>
      <c r="F7565" s="7">
        <f t="shared" si="708"/>
        <v>1.3564234131508932E-2</v>
      </c>
      <c r="G7565" s="6">
        <v>31</v>
      </c>
      <c r="H7565" s="6">
        <v>6</v>
      </c>
      <c r="I7565" s="8">
        <f t="shared" si="709"/>
        <v>0.19354838709677419</v>
      </c>
      <c r="J7565" s="13">
        <v>463.06</v>
      </c>
      <c r="K7565" s="13">
        <v>6214.03</v>
      </c>
      <c r="L7565" s="14">
        <f t="shared" si="710"/>
        <v>5750.9699999999993</v>
      </c>
      <c r="M7565" s="16">
        <f t="shared" si="711"/>
        <v>13.419492074461193</v>
      </c>
      <c r="N7565" s="17">
        <f t="shared" si="712"/>
        <v>0.81096322241681262</v>
      </c>
      <c r="O7565" s="17">
        <f t="shared" si="713"/>
        <v>77.176666666666662</v>
      </c>
    </row>
    <row r="7566" spans="1:15">
      <c r="A7566" s="19" t="s">
        <v>33</v>
      </c>
      <c r="B7566" s="11" t="s">
        <v>1095</v>
      </c>
      <c r="C7566" s="6" t="s">
        <v>73</v>
      </c>
      <c r="D7566" s="6">
        <v>39280</v>
      </c>
      <c r="E7566" s="6">
        <v>776</v>
      </c>
      <c r="F7566" s="7">
        <f t="shared" si="708"/>
        <v>1.9755600814663953E-2</v>
      </c>
      <c r="G7566" s="6">
        <v>35</v>
      </c>
      <c r="H7566" s="6">
        <v>11</v>
      </c>
      <c r="I7566" s="8">
        <f t="shared" si="709"/>
        <v>0.31428571428571428</v>
      </c>
      <c r="J7566" s="13">
        <v>432.08</v>
      </c>
      <c r="K7566" s="13">
        <v>11414.38</v>
      </c>
      <c r="L7566" s="14">
        <f t="shared" si="710"/>
        <v>10982.3</v>
      </c>
      <c r="M7566" s="16">
        <f t="shared" si="711"/>
        <v>26.417283836326604</v>
      </c>
      <c r="N7566" s="17">
        <f t="shared" si="712"/>
        <v>0.55680412371134014</v>
      </c>
      <c r="O7566" s="17">
        <f t="shared" si="713"/>
        <v>39.28</v>
      </c>
    </row>
    <row r="7567" spans="1:15">
      <c r="A7567" s="19" t="s">
        <v>34</v>
      </c>
      <c r="B7567" s="11" t="s">
        <v>1095</v>
      </c>
      <c r="C7567" s="6" t="s">
        <v>73</v>
      </c>
      <c r="D7567" s="6">
        <v>53203</v>
      </c>
      <c r="E7567" s="6">
        <v>904</v>
      </c>
      <c r="F7567" s="7">
        <f t="shared" si="708"/>
        <v>1.6991523034415354E-2</v>
      </c>
      <c r="G7567" s="6">
        <v>35</v>
      </c>
      <c r="H7567" s="6">
        <v>7</v>
      </c>
      <c r="I7567" s="8">
        <f t="shared" si="709"/>
        <v>0.2</v>
      </c>
      <c r="J7567" s="13">
        <v>585.24</v>
      </c>
      <c r="K7567" s="13">
        <v>2325.4899999999998</v>
      </c>
      <c r="L7567" s="14">
        <f t="shared" si="710"/>
        <v>1740.2499999999998</v>
      </c>
      <c r="M7567" s="16">
        <f t="shared" si="711"/>
        <v>3.9735664001093562</v>
      </c>
      <c r="N7567" s="17">
        <f t="shared" si="712"/>
        <v>0.6473893805309735</v>
      </c>
      <c r="O7567" s="17">
        <f t="shared" si="713"/>
        <v>83.605714285714285</v>
      </c>
    </row>
    <row r="7568" spans="1:15">
      <c r="A7568" s="19" t="s">
        <v>35</v>
      </c>
      <c r="B7568" s="11" t="s">
        <v>1095</v>
      </c>
      <c r="C7568" s="6" t="s">
        <v>73</v>
      </c>
      <c r="D7568" s="6">
        <v>33612</v>
      </c>
      <c r="E7568" s="6">
        <v>617</v>
      </c>
      <c r="F7568" s="7">
        <f t="shared" si="708"/>
        <v>1.8356539331191243E-2</v>
      </c>
      <c r="G7568" s="6">
        <v>33</v>
      </c>
      <c r="H7568" s="6">
        <v>7</v>
      </c>
      <c r="I7568" s="8">
        <f t="shared" si="709"/>
        <v>0.21212121212121213</v>
      </c>
      <c r="J7568" s="13">
        <v>369.74</v>
      </c>
      <c r="K7568" s="13">
        <v>5109.16</v>
      </c>
      <c r="L7568" s="14">
        <f t="shared" si="710"/>
        <v>4739.42</v>
      </c>
      <c r="M7568" s="16">
        <f t="shared" si="711"/>
        <v>13.818250662627792</v>
      </c>
      <c r="N7568" s="17">
        <f t="shared" si="712"/>
        <v>0.59925445705024316</v>
      </c>
      <c r="O7568" s="17">
        <f t="shared" si="713"/>
        <v>52.82</v>
      </c>
    </row>
    <row r="7569" spans="1:15">
      <c r="A7569" s="19" t="s">
        <v>36</v>
      </c>
      <c r="B7569" s="11" t="s">
        <v>1095</v>
      </c>
      <c r="C7569" s="6" t="s">
        <v>73</v>
      </c>
      <c r="D7569" s="6">
        <v>35919</v>
      </c>
      <c r="E7569" s="6">
        <v>542</v>
      </c>
      <c r="F7569" s="7">
        <f t="shared" si="708"/>
        <v>1.508950694618447E-2</v>
      </c>
      <c r="G7569" s="6">
        <v>23</v>
      </c>
      <c r="H7569" s="6">
        <v>1</v>
      </c>
      <c r="I7569" s="8">
        <f t="shared" si="709"/>
        <v>4.3478260869565216E-2</v>
      </c>
      <c r="J7569" s="13">
        <v>395.11</v>
      </c>
      <c r="K7569" s="13">
        <v>1651.79</v>
      </c>
      <c r="L7569" s="14">
        <f t="shared" si="710"/>
        <v>1256.6799999999998</v>
      </c>
      <c r="M7569" s="16">
        <f t="shared" si="711"/>
        <v>4.1805826225608058</v>
      </c>
      <c r="N7569" s="17">
        <f t="shared" si="712"/>
        <v>0.7289852398523986</v>
      </c>
      <c r="O7569" s="17">
        <f t="shared" si="713"/>
        <v>395.11</v>
      </c>
    </row>
    <row r="7570" spans="1:15">
      <c r="A7570" s="19" t="s">
        <v>37</v>
      </c>
      <c r="B7570" s="11" t="s">
        <v>1095</v>
      </c>
      <c r="C7570" s="6" t="s">
        <v>73</v>
      </c>
      <c r="D7570" s="6">
        <v>46910</v>
      </c>
      <c r="E7570" s="6">
        <v>910</v>
      </c>
      <c r="F7570" s="7">
        <f t="shared" si="708"/>
        <v>1.9398848859518227E-2</v>
      </c>
      <c r="G7570" s="6">
        <v>35</v>
      </c>
      <c r="H7570" s="6">
        <v>3</v>
      </c>
      <c r="I7570" s="8">
        <f t="shared" si="709"/>
        <v>8.5714285714285715E-2</v>
      </c>
      <c r="J7570" s="13">
        <v>516.02</v>
      </c>
      <c r="K7570" s="13">
        <v>0</v>
      </c>
      <c r="L7570" s="14">
        <f t="shared" si="710"/>
        <v>-516.02</v>
      </c>
      <c r="M7570" s="16">
        <f t="shared" si="711"/>
        <v>0</v>
      </c>
      <c r="N7570" s="17">
        <f t="shared" si="712"/>
        <v>0.56705494505494503</v>
      </c>
      <c r="O7570" s="17">
        <f t="shared" si="713"/>
        <v>172.00666666666666</v>
      </c>
    </row>
    <row r="7571" spans="1:15">
      <c r="A7571" s="19" t="s">
        <v>38</v>
      </c>
      <c r="B7571" s="11" t="s">
        <v>1095</v>
      </c>
      <c r="C7571" s="6" t="s">
        <v>73</v>
      </c>
      <c r="D7571" s="6">
        <v>36869</v>
      </c>
      <c r="E7571" s="6">
        <v>697</v>
      </c>
      <c r="F7571" s="7">
        <f t="shared" si="708"/>
        <v>1.8904770945781007E-2</v>
      </c>
      <c r="G7571" s="6">
        <v>35</v>
      </c>
      <c r="H7571" s="6">
        <v>4</v>
      </c>
      <c r="I7571" s="8">
        <f t="shared" si="709"/>
        <v>0.11428571428571428</v>
      </c>
      <c r="J7571" s="13">
        <v>405.56</v>
      </c>
      <c r="K7571" s="13">
        <v>1718.65</v>
      </c>
      <c r="L7571" s="14">
        <f t="shared" si="710"/>
        <v>1313.0900000000001</v>
      </c>
      <c r="M7571" s="16">
        <f t="shared" si="711"/>
        <v>4.2377206825130687</v>
      </c>
      <c r="N7571" s="17">
        <f t="shared" si="712"/>
        <v>0.58186513629842185</v>
      </c>
      <c r="O7571" s="17">
        <f t="shared" si="713"/>
        <v>101.39</v>
      </c>
    </row>
    <row r="7572" spans="1:15">
      <c r="A7572" s="19" t="s">
        <v>39</v>
      </c>
      <c r="B7572" s="11" t="s">
        <v>1095</v>
      </c>
      <c r="C7572" s="6" t="s">
        <v>73</v>
      </c>
      <c r="D7572" s="6">
        <v>58880</v>
      </c>
      <c r="E7572" s="6">
        <v>1194</v>
      </c>
      <c r="F7572" s="7">
        <f t="shared" si="708"/>
        <v>2.0278532608695651E-2</v>
      </c>
      <c r="G7572" s="6">
        <v>35</v>
      </c>
      <c r="H7572" s="6">
        <v>2</v>
      </c>
      <c r="I7572" s="8">
        <f t="shared" si="709"/>
        <v>5.7142857142857141E-2</v>
      </c>
      <c r="J7572" s="13">
        <v>647.69000000000005</v>
      </c>
      <c r="K7572" s="13">
        <v>0</v>
      </c>
      <c r="L7572" s="14">
        <f t="shared" si="710"/>
        <v>-647.69000000000005</v>
      </c>
      <c r="M7572" s="16">
        <f t="shared" si="711"/>
        <v>0</v>
      </c>
      <c r="N7572" s="17">
        <f t="shared" si="712"/>
        <v>0.54245393634840877</v>
      </c>
      <c r="O7572" s="17">
        <f t="shared" si="713"/>
        <v>323.84500000000003</v>
      </c>
    </row>
    <row r="7573" spans="1:15">
      <c r="A7573" s="19" t="s">
        <v>40</v>
      </c>
      <c r="B7573" s="11" t="s">
        <v>1095</v>
      </c>
      <c r="C7573" s="6" t="s">
        <v>73</v>
      </c>
      <c r="D7573" s="6">
        <v>55352</v>
      </c>
      <c r="E7573" s="6">
        <v>1161</v>
      </c>
      <c r="F7573" s="7">
        <f t="shared" si="708"/>
        <v>2.0974851857204799E-2</v>
      </c>
      <c r="G7573" s="6">
        <v>35</v>
      </c>
      <c r="H7573" s="6">
        <v>5</v>
      </c>
      <c r="I7573" s="8">
        <f t="shared" si="709"/>
        <v>0.14285714285714285</v>
      </c>
      <c r="J7573" s="13">
        <v>608.88</v>
      </c>
      <c r="K7573" s="13">
        <v>3752.07</v>
      </c>
      <c r="L7573" s="14">
        <f t="shared" si="710"/>
        <v>3143.19</v>
      </c>
      <c r="M7573" s="16">
        <f t="shared" si="711"/>
        <v>6.1622487189594013</v>
      </c>
      <c r="N7573" s="17">
        <f t="shared" si="712"/>
        <v>0.52444444444444449</v>
      </c>
      <c r="O7573" s="17">
        <f t="shared" si="713"/>
        <v>121.776</v>
      </c>
    </row>
    <row r="7574" spans="1:15">
      <c r="A7574" s="19" t="s">
        <v>41</v>
      </c>
      <c r="B7574" s="11" t="s">
        <v>1095</v>
      </c>
      <c r="C7574" s="6" t="s">
        <v>73</v>
      </c>
      <c r="D7574" s="6">
        <v>38344</v>
      </c>
      <c r="E7574" s="6">
        <v>708</v>
      </c>
      <c r="F7574" s="7">
        <f t="shared" si="708"/>
        <v>1.8464427289797622E-2</v>
      </c>
      <c r="G7574" s="6">
        <v>28</v>
      </c>
      <c r="H7574" s="6">
        <v>1</v>
      </c>
      <c r="I7574" s="8">
        <f t="shared" si="709"/>
        <v>3.5714285714285712E-2</v>
      </c>
      <c r="J7574" s="13">
        <v>421.79</v>
      </c>
      <c r="K7574" s="13">
        <v>0</v>
      </c>
      <c r="L7574" s="14">
        <f t="shared" si="710"/>
        <v>-421.79</v>
      </c>
      <c r="M7574" s="16">
        <f t="shared" si="711"/>
        <v>0</v>
      </c>
      <c r="N7574" s="17">
        <f t="shared" si="712"/>
        <v>0.59574858757062155</v>
      </c>
      <c r="O7574" s="17">
        <f t="shared" si="713"/>
        <v>421.79</v>
      </c>
    </row>
    <row r="7575" spans="1:15">
      <c r="A7575" s="19" t="s">
        <v>42</v>
      </c>
      <c r="B7575" s="11" t="s">
        <v>1095</v>
      </c>
      <c r="C7575" s="6" t="s">
        <v>73</v>
      </c>
      <c r="D7575" s="6">
        <v>35478</v>
      </c>
      <c r="E7575" s="6">
        <v>598</v>
      </c>
      <c r="F7575" s="7">
        <f t="shared" si="708"/>
        <v>1.6855516094481087E-2</v>
      </c>
      <c r="G7575" s="6">
        <v>21</v>
      </c>
      <c r="H7575" s="6">
        <v>5</v>
      </c>
      <c r="I7575" s="8">
        <f t="shared" si="709"/>
        <v>0.23809523809523808</v>
      </c>
      <c r="J7575" s="13">
        <v>390.26</v>
      </c>
      <c r="K7575" s="13">
        <v>2512.6</v>
      </c>
      <c r="L7575" s="14">
        <f t="shared" si="710"/>
        <v>2122.34</v>
      </c>
      <c r="M7575" s="16">
        <f t="shared" si="711"/>
        <v>6.4382719212832473</v>
      </c>
      <c r="N7575" s="17">
        <f t="shared" si="712"/>
        <v>0.65260869565217394</v>
      </c>
      <c r="O7575" s="17">
        <f t="shared" si="713"/>
        <v>78.051999999999992</v>
      </c>
    </row>
    <row r="7576" spans="1:15">
      <c r="A7576" s="19" t="s">
        <v>43</v>
      </c>
      <c r="B7576" s="11" t="s">
        <v>1095</v>
      </c>
      <c r="C7576" s="6" t="s">
        <v>73</v>
      </c>
      <c r="D7576" s="6">
        <v>34211</v>
      </c>
      <c r="E7576" s="6">
        <v>779</v>
      </c>
      <c r="F7576" s="7">
        <f t="shared" si="708"/>
        <v>2.2770453947560727E-2</v>
      </c>
      <c r="G7576" s="6">
        <v>28</v>
      </c>
      <c r="H7576" s="6">
        <v>4</v>
      </c>
      <c r="I7576" s="8">
        <f t="shared" si="709"/>
        <v>0.14285714285714285</v>
      </c>
      <c r="J7576" s="13">
        <v>376.33</v>
      </c>
      <c r="K7576" s="13">
        <v>1673.56</v>
      </c>
      <c r="L7576" s="14">
        <f t="shared" si="710"/>
        <v>1297.23</v>
      </c>
      <c r="M7576" s="16">
        <f t="shared" si="711"/>
        <v>4.4470544468950122</v>
      </c>
      <c r="N7576" s="17">
        <f t="shared" si="712"/>
        <v>0.48309370988446726</v>
      </c>
      <c r="O7576" s="17">
        <f t="shared" si="713"/>
        <v>94.082499999999996</v>
      </c>
    </row>
    <row r="7577" spans="1:15">
      <c r="A7577" s="19" t="s">
        <v>44</v>
      </c>
      <c r="B7577" s="11" t="s">
        <v>1095</v>
      </c>
      <c r="C7577" s="6" t="s">
        <v>73</v>
      </c>
      <c r="D7577" s="6">
        <v>40436</v>
      </c>
      <c r="E7577" s="6">
        <v>667</v>
      </c>
      <c r="F7577" s="7">
        <f t="shared" si="708"/>
        <v>1.6495202294984666E-2</v>
      </c>
      <c r="G7577" s="6">
        <v>25</v>
      </c>
      <c r="H7577" s="6">
        <v>3</v>
      </c>
      <c r="I7577" s="8">
        <f t="shared" si="709"/>
        <v>0.12</v>
      </c>
      <c r="J7577" s="13">
        <v>444.8</v>
      </c>
      <c r="K7577" s="13">
        <v>105.12</v>
      </c>
      <c r="L7577" s="14">
        <f t="shared" si="710"/>
        <v>-339.68</v>
      </c>
      <c r="M7577" s="16">
        <f t="shared" si="711"/>
        <v>0.23633093525179857</v>
      </c>
      <c r="N7577" s="17">
        <f t="shared" si="712"/>
        <v>0.66686656671664168</v>
      </c>
      <c r="O7577" s="17">
        <f t="shared" si="713"/>
        <v>148.26666666666668</v>
      </c>
    </row>
    <row r="7578" spans="1:15">
      <c r="A7578" s="19" t="s">
        <v>45</v>
      </c>
      <c r="B7578" s="11" t="s">
        <v>1095</v>
      </c>
      <c r="C7578" s="6" t="s">
        <v>73</v>
      </c>
      <c r="D7578" s="6">
        <v>41230</v>
      </c>
      <c r="E7578" s="6">
        <v>922</v>
      </c>
      <c r="F7578" s="7">
        <f t="shared" si="708"/>
        <v>2.23623575066699E-2</v>
      </c>
      <c r="G7578" s="6">
        <v>35</v>
      </c>
      <c r="H7578" s="6">
        <v>3</v>
      </c>
      <c r="I7578" s="8">
        <f t="shared" si="709"/>
        <v>8.5714285714285715E-2</v>
      </c>
      <c r="J7578" s="13">
        <v>453.53</v>
      </c>
      <c r="K7578" s="13">
        <v>2180.0300000000002</v>
      </c>
      <c r="L7578" s="14">
        <f t="shared" si="710"/>
        <v>1726.5000000000002</v>
      </c>
      <c r="M7578" s="16">
        <f t="shared" si="711"/>
        <v>4.806804401031906</v>
      </c>
      <c r="N7578" s="17">
        <f t="shared" si="712"/>
        <v>0.49189804772234269</v>
      </c>
      <c r="O7578" s="17">
        <f t="shared" si="713"/>
        <v>151.17666666666665</v>
      </c>
    </row>
    <row r="7579" spans="1:15">
      <c r="A7579" s="19" t="s">
        <v>46</v>
      </c>
      <c r="B7579" s="11" t="s">
        <v>1095</v>
      </c>
      <c r="C7579" s="6" t="s">
        <v>73</v>
      </c>
      <c r="D7579" s="6">
        <v>53496</v>
      </c>
      <c r="E7579" s="6">
        <v>745</v>
      </c>
      <c r="F7579" s="7">
        <f t="shared" si="708"/>
        <v>1.3926274861671901E-2</v>
      </c>
      <c r="G7579" s="6">
        <v>35</v>
      </c>
      <c r="H7579" s="6">
        <v>4</v>
      </c>
      <c r="I7579" s="8">
        <f t="shared" si="709"/>
        <v>0.11428571428571428</v>
      </c>
      <c r="J7579" s="13">
        <v>588.46</v>
      </c>
      <c r="K7579" s="13">
        <v>7863.2</v>
      </c>
      <c r="L7579" s="14">
        <f t="shared" si="710"/>
        <v>7274.74</v>
      </c>
      <c r="M7579" s="16">
        <f t="shared" si="711"/>
        <v>13.362335587805457</v>
      </c>
      <c r="N7579" s="17">
        <f t="shared" si="712"/>
        <v>0.78987919463087253</v>
      </c>
      <c r="O7579" s="17">
        <f t="shared" si="713"/>
        <v>147.11500000000001</v>
      </c>
    </row>
    <row r="7580" spans="1:15">
      <c r="A7580" s="19" t="s">
        <v>47</v>
      </c>
      <c r="B7580" s="11" t="s">
        <v>1095</v>
      </c>
      <c r="C7580" s="6" t="s">
        <v>73</v>
      </c>
      <c r="D7580" s="6">
        <v>49878</v>
      </c>
      <c r="E7580" s="6">
        <v>1014</v>
      </c>
      <c r="F7580" s="7">
        <f t="shared" si="708"/>
        <v>2.032960423433177E-2</v>
      </c>
      <c r="G7580" s="6">
        <v>35</v>
      </c>
      <c r="H7580" s="6">
        <v>3</v>
      </c>
      <c r="I7580" s="8">
        <f t="shared" si="709"/>
        <v>8.5714285714285715E-2</v>
      </c>
      <c r="J7580" s="13">
        <v>548.66</v>
      </c>
      <c r="K7580" s="13">
        <v>0</v>
      </c>
      <c r="L7580" s="14">
        <f t="shared" si="710"/>
        <v>-548.66</v>
      </c>
      <c r="M7580" s="16">
        <f t="shared" si="711"/>
        <v>0</v>
      </c>
      <c r="N7580" s="17">
        <f t="shared" si="712"/>
        <v>0.54108481262327413</v>
      </c>
      <c r="O7580" s="17">
        <f t="shared" si="713"/>
        <v>182.88666666666666</v>
      </c>
    </row>
    <row r="7581" spans="1:15">
      <c r="A7581" s="19" t="s">
        <v>48</v>
      </c>
      <c r="B7581" s="11" t="s">
        <v>1095</v>
      </c>
      <c r="C7581" s="6" t="s">
        <v>73</v>
      </c>
      <c r="D7581" s="6">
        <v>35007</v>
      </c>
      <c r="E7581" s="6">
        <v>447</v>
      </c>
      <c r="F7581" s="7">
        <f t="shared" si="708"/>
        <v>1.2768874796469277E-2</v>
      </c>
      <c r="G7581" s="6">
        <v>32</v>
      </c>
      <c r="H7581" s="6">
        <v>5</v>
      </c>
      <c r="I7581" s="8">
        <f t="shared" si="709"/>
        <v>0.15625</v>
      </c>
      <c r="J7581" s="13">
        <v>385.08</v>
      </c>
      <c r="K7581" s="13">
        <v>3081.35</v>
      </c>
      <c r="L7581" s="14">
        <f t="shared" si="710"/>
        <v>2696.27</v>
      </c>
      <c r="M7581" s="16">
        <f t="shared" si="711"/>
        <v>8.0018437727225518</v>
      </c>
      <c r="N7581" s="17">
        <f t="shared" si="712"/>
        <v>0.86147651006711401</v>
      </c>
      <c r="O7581" s="17">
        <f t="shared" si="713"/>
        <v>77.015999999999991</v>
      </c>
    </row>
    <row r="7582" spans="1:15">
      <c r="A7582" s="19" t="s">
        <v>49</v>
      </c>
      <c r="B7582" s="11" t="s">
        <v>1095</v>
      </c>
      <c r="C7582" s="6" t="s">
        <v>73</v>
      </c>
      <c r="D7582" s="6">
        <v>45353</v>
      </c>
      <c r="E7582" s="6">
        <v>984</v>
      </c>
      <c r="F7582" s="7">
        <f t="shared" si="708"/>
        <v>2.1696469913787399E-2</v>
      </c>
      <c r="G7582" s="6">
        <v>35</v>
      </c>
      <c r="H7582" s="6">
        <v>3</v>
      </c>
      <c r="I7582" s="8">
        <f t="shared" si="709"/>
        <v>8.5714285714285715E-2</v>
      </c>
      <c r="J7582" s="13">
        <v>498.89</v>
      </c>
      <c r="K7582" s="13">
        <v>3077.58</v>
      </c>
      <c r="L7582" s="14">
        <f t="shared" si="710"/>
        <v>2578.69</v>
      </c>
      <c r="M7582" s="16">
        <f t="shared" si="711"/>
        <v>6.1688548577842814</v>
      </c>
      <c r="N7582" s="17">
        <f t="shared" si="712"/>
        <v>0.50700203252032516</v>
      </c>
      <c r="O7582" s="17">
        <f t="shared" si="713"/>
        <v>166.29666666666665</v>
      </c>
    </row>
    <row r="7583" spans="1:15">
      <c r="A7583" s="19" t="s">
        <v>50</v>
      </c>
      <c r="B7583" s="11" t="s">
        <v>1095</v>
      </c>
      <c r="C7583" s="6" t="s">
        <v>73</v>
      </c>
      <c r="D7583" s="6">
        <v>33358</v>
      </c>
      <c r="E7583" s="6">
        <v>606</v>
      </c>
      <c r="F7583" s="7">
        <f t="shared" si="708"/>
        <v>1.8166556748006477E-2</v>
      </c>
      <c r="G7583" s="6">
        <v>32</v>
      </c>
      <c r="H7583" s="6">
        <v>6</v>
      </c>
      <c r="I7583" s="8">
        <f t="shared" si="709"/>
        <v>0.1875</v>
      </c>
      <c r="J7583" s="13">
        <v>366.94</v>
      </c>
      <c r="K7583" s="13">
        <v>7417.28</v>
      </c>
      <c r="L7583" s="14">
        <f t="shared" si="710"/>
        <v>7050.34</v>
      </c>
      <c r="M7583" s="16">
        <f t="shared" si="711"/>
        <v>20.213876928108139</v>
      </c>
      <c r="N7583" s="17">
        <f t="shared" si="712"/>
        <v>0.60551155115511546</v>
      </c>
      <c r="O7583" s="17">
        <f t="shared" si="713"/>
        <v>61.156666666666666</v>
      </c>
    </row>
    <row r="7584" spans="1:15">
      <c r="A7584" s="19" t="s">
        <v>51</v>
      </c>
      <c r="B7584" s="11" t="s">
        <v>1095</v>
      </c>
      <c r="C7584" s="6" t="s">
        <v>73</v>
      </c>
      <c r="D7584" s="6">
        <v>58427</v>
      </c>
      <c r="E7584" s="6">
        <v>937</v>
      </c>
      <c r="F7584" s="7">
        <f t="shared" si="708"/>
        <v>1.6037106132438771E-2</v>
      </c>
      <c r="G7584" s="6">
        <v>35</v>
      </c>
      <c r="H7584" s="6">
        <v>9</v>
      </c>
      <c r="I7584" s="8">
        <f t="shared" si="709"/>
        <v>0.25714285714285712</v>
      </c>
      <c r="J7584" s="13">
        <v>642.70000000000005</v>
      </c>
      <c r="K7584" s="13">
        <v>3617.89</v>
      </c>
      <c r="L7584" s="14">
        <f t="shared" si="710"/>
        <v>2975.1899999999996</v>
      </c>
      <c r="M7584" s="16">
        <f t="shared" si="711"/>
        <v>5.6292049167574287</v>
      </c>
      <c r="N7584" s="17">
        <f t="shared" si="712"/>
        <v>0.68591248665955185</v>
      </c>
      <c r="O7584" s="17">
        <f t="shared" si="713"/>
        <v>71.411111111111111</v>
      </c>
    </row>
    <row r="7585" spans="1:15">
      <c r="A7585" s="19" t="s">
        <v>52</v>
      </c>
      <c r="B7585" s="11" t="s">
        <v>1095</v>
      </c>
      <c r="C7585" s="6" t="s">
        <v>73</v>
      </c>
      <c r="D7585" s="6">
        <v>36750</v>
      </c>
      <c r="E7585" s="6">
        <v>498</v>
      </c>
      <c r="F7585" s="7">
        <f t="shared" si="708"/>
        <v>1.3551020408163266E-2</v>
      </c>
      <c r="G7585" s="6">
        <v>33</v>
      </c>
      <c r="H7585" s="6">
        <v>7</v>
      </c>
      <c r="I7585" s="8">
        <f t="shared" si="709"/>
        <v>0.21212121212121213</v>
      </c>
      <c r="J7585" s="13">
        <v>404.25</v>
      </c>
      <c r="K7585" s="13">
        <v>2387.9299999999998</v>
      </c>
      <c r="L7585" s="14">
        <f t="shared" si="710"/>
        <v>1983.6799999999998</v>
      </c>
      <c r="M7585" s="16">
        <f t="shared" si="711"/>
        <v>5.9070624613481755</v>
      </c>
      <c r="N7585" s="17">
        <f t="shared" si="712"/>
        <v>0.81174698795180722</v>
      </c>
      <c r="O7585" s="17">
        <f t="shared" si="713"/>
        <v>57.75</v>
      </c>
    </row>
    <row r="7586" spans="1:15">
      <c r="A7586" s="19" t="s">
        <v>53</v>
      </c>
      <c r="B7586" s="11" t="s">
        <v>1095</v>
      </c>
      <c r="C7586" s="6" t="s">
        <v>73</v>
      </c>
      <c r="D7586" s="6">
        <v>47052</v>
      </c>
      <c r="E7586" s="6">
        <v>930</v>
      </c>
      <c r="F7586" s="7">
        <f t="shared" si="708"/>
        <v>1.9765365978066819E-2</v>
      </c>
      <c r="G7586" s="6">
        <v>35</v>
      </c>
      <c r="H7586" s="6">
        <v>4</v>
      </c>
      <c r="I7586" s="8">
        <f t="shared" si="709"/>
        <v>0.11428571428571428</v>
      </c>
      <c r="J7586" s="13">
        <v>517.58000000000004</v>
      </c>
      <c r="K7586" s="13">
        <v>0</v>
      </c>
      <c r="L7586" s="14">
        <f t="shared" si="710"/>
        <v>-517.58000000000004</v>
      </c>
      <c r="M7586" s="16">
        <f t="shared" si="711"/>
        <v>0</v>
      </c>
      <c r="N7586" s="17">
        <f t="shared" si="712"/>
        <v>0.55653763440860216</v>
      </c>
      <c r="O7586" s="17">
        <f t="shared" si="713"/>
        <v>129.39500000000001</v>
      </c>
    </row>
    <row r="7587" spans="1:15">
      <c r="A7587" s="19" t="s">
        <v>54</v>
      </c>
      <c r="B7587" s="11" t="s">
        <v>1095</v>
      </c>
      <c r="C7587" s="6" t="s">
        <v>73</v>
      </c>
      <c r="D7587" s="6">
        <v>50592</v>
      </c>
      <c r="E7587" s="6">
        <v>726</v>
      </c>
      <c r="F7587" s="7">
        <f t="shared" si="708"/>
        <v>1.4350094876660342E-2</v>
      </c>
      <c r="G7587" s="6">
        <v>30</v>
      </c>
      <c r="H7587" s="6">
        <v>2</v>
      </c>
      <c r="I7587" s="8">
        <f t="shared" si="709"/>
        <v>6.6666666666666666E-2</v>
      </c>
      <c r="J7587" s="13">
        <v>556.52</v>
      </c>
      <c r="K7587" s="13">
        <v>2841.54</v>
      </c>
      <c r="L7587" s="14">
        <f t="shared" si="710"/>
        <v>2285.02</v>
      </c>
      <c r="M7587" s="16">
        <f t="shared" si="711"/>
        <v>5.1059081434629485</v>
      </c>
      <c r="N7587" s="17">
        <f t="shared" si="712"/>
        <v>0.76655647382920111</v>
      </c>
      <c r="O7587" s="17">
        <f t="shared" si="713"/>
        <v>278.26</v>
      </c>
    </row>
    <row r="7588" spans="1:15">
      <c r="A7588" s="19" t="s">
        <v>55</v>
      </c>
      <c r="B7588" s="11" t="s">
        <v>1095</v>
      </c>
      <c r="C7588" s="6" t="s">
        <v>73</v>
      </c>
      <c r="D7588" s="6">
        <v>36922</v>
      </c>
      <c r="E7588" s="6">
        <v>761</v>
      </c>
      <c r="F7588" s="7">
        <f t="shared" si="708"/>
        <v>2.0611017821353123E-2</v>
      </c>
      <c r="G7588" s="6">
        <v>33</v>
      </c>
      <c r="H7588" s="6">
        <v>2</v>
      </c>
      <c r="I7588" s="8">
        <f t="shared" si="709"/>
        <v>6.0606060606060608E-2</v>
      </c>
      <c r="J7588" s="13">
        <v>406.15</v>
      </c>
      <c r="K7588" s="13">
        <v>784.02</v>
      </c>
      <c r="L7588" s="14">
        <f t="shared" si="710"/>
        <v>377.87</v>
      </c>
      <c r="M7588" s="16">
        <f t="shared" si="711"/>
        <v>1.9303705527514465</v>
      </c>
      <c r="N7588" s="17">
        <f t="shared" si="712"/>
        <v>0.53370565045992113</v>
      </c>
      <c r="O7588" s="17">
        <f t="shared" si="713"/>
        <v>203.07499999999999</v>
      </c>
    </row>
    <row r="7589" spans="1:15">
      <c r="A7589" s="19" t="s">
        <v>56</v>
      </c>
      <c r="B7589" s="11" t="s">
        <v>1095</v>
      </c>
      <c r="C7589" s="6" t="s">
        <v>73</v>
      </c>
      <c r="D7589" s="6">
        <v>51350</v>
      </c>
      <c r="E7589" s="6">
        <v>874</v>
      </c>
      <c r="F7589" s="7">
        <f t="shared" si="708"/>
        <v>1.7020447906523857E-2</v>
      </c>
      <c r="G7589" s="6">
        <v>35</v>
      </c>
      <c r="H7589" s="6">
        <v>7</v>
      </c>
      <c r="I7589" s="8">
        <f t="shared" si="709"/>
        <v>0.2</v>
      </c>
      <c r="J7589" s="13">
        <v>564.86</v>
      </c>
      <c r="K7589" s="13">
        <v>4906.67</v>
      </c>
      <c r="L7589" s="14">
        <f t="shared" si="710"/>
        <v>4341.8100000000004</v>
      </c>
      <c r="M7589" s="16">
        <f t="shared" si="711"/>
        <v>8.6865240944658861</v>
      </c>
      <c r="N7589" s="17">
        <f t="shared" si="712"/>
        <v>0.64629290617848967</v>
      </c>
      <c r="O7589" s="17">
        <f t="shared" si="713"/>
        <v>80.694285714285712</v>
      </c>
    </row>
    <row r="7590" spans="1:15">
      <c r="A7590" s="19" t="s">
        <v>57</v>
      </c>
      <c r="B7590" s="11" t="s">
        <v>1095</v>
      </c>
      <c r="C7590" s="6" t="s">
        <v>73</v>
      </c>
      <c r="D7590" s="6">
        <v>42852</v>
      </c>
      <c r="E7590" s="6">
        <v>597</v>
      </c>
      <c r="F7590" s="7">
        <f t="shared" si="708"/>
        <v>1.3931671800616073E-2</v>
      </c>
      <c r="G7590" s="6">
        <v>35</v>
      </c>
      <c r="H7590" s="6">
        <v>7</v>
      </c>
      <c r="I7590" s="8">
        <f t="shared" si="709"/>
        <v>0.2</v>
      </c>
      <c r="J7590" s="13">
        <v>471.38</v>
      </c>
      <c r="K7590" s="13">
        <v>2529.7600000000002</v>
      </c>
      <c r="L7590" s="14">
        <f t="shared" si="710"/>
        <v>2058.38</v>
      </c>
      <c r="M7590" s="16">
        <f t="shared" si="711"/>
        <v>5.3667105095676533</v>
      </c>
      <c r="N7590" s="17">
        <f t="shared" si="712"/>
        <v>0.78958123953098824</v>
      </c>
      <c r="O7590" s="17">
        <f t="shared" si="713"/>
        <v>67.34</v>
      </c>
    </row>
    <row r="7591" spans="1:15">
      <c r="A7591" s="19" t="s">
        <v>58</v>
      </c>
      <c r="B7591" s="11" t="s">
        <v>1095</v>
      </c>
      <c r="C7591" s="6" t="s">
        <v>73</v>
      </c>
      <c r="D7591" s="6">
        <v>45639</v>
      </c>
      <c r="E7591" s="6">
        <v>849</v>
      </c>
      <c r="F7591" s="7">
        <f t="shared" si="708"/>
        <v>1.8602511010320122E-2</v>
      </c>
      <c r="G7591" s="6">
        <v>35</v>
      </c>
      <c r="H7591" s="6">
        <v>5</v>
      </c>
      <c r="I7591" s="8">
        <f t="shared" si="709"/>
        <v>0.14285714285714285</v>
      </c>
      <c r="J7591" s="13">
        <v>502.03</v>
      </c>
      <c r="K7591" s="13">
        <v>0</v>
      </c>
      <c r="L7591" s="14">
        <f t="shared" si="710"/>
        <v>-502.03</v>
      </c>
      <c r="M7591" s="16">
        <f t="shared" si="711"/>
        <v>0</v>
      </c>
      <c r="N7591" s="17">
        <f t="shared" si="712"/>
        <v>0.59131919905771491</v>
      </c>
      <c r="O7591" s="17">
        <f t="shared" si="713"/>
        <v>100.40599999999999</v>
      </c>
    </row>
    <row r="7592" spans="1:15">
      <c r="A7592" s="19" t="s">
        <v>59</v>
      </c>
      <c r="B7592" s="11" t="s">
        <v>1095</v>
      </c>
      <c r="C7592" s="6" t="s">
        <v>73</v>
      </c>
      <c r="D7592" s="6">
        <v>55226</v>
      </c>
      <c r="E7592" s="6">
        <v>1076</v>
      </c>
      <c r="F7592" s="7">
        <f t="shared" si="708"/>
        <v>1.9483576576250317E-2</v>
      </c>
      <c r="G7592" s="6">
        <v>35</v>
      </c>
      <c r="H7592" s="6">
        <v>1</v>
      </c>
      <c r="I7592" s="8">
        <f t="shared" si="709"/>
        <v>2.8571428571428571E-2</v>
      </c>
      <c r="J7592" s="13">
        <v>607.49</v>
      </c>
      <c r="K7592" s="13">
        <v>511.1</v>
      </c>
      <c r="L7592" s="14">
        <f t="shared" si="710"/>
        <v>-96.389999999999986</v>
      </c>
      <c r="M7592" s="16">
        <f t="shared" si="711"/>
        <v>0.84133072149335797</v>
      </c>
      <c r="N7592" s="17">
        <f t="shared" si="712"/>
        <v>0.5645817843866171</v>
      </c>
      <c r="O7592" s="17">
        <f t="shared" si="713"/>
        <v>607.49</v>
      </c>
    </row>
    <row r="7593" spans="1:15">
      <c r="A7593" s="19" t="s">
        <v>60</v>
      </c>
      <c r="B7593" s="11" t="s">
        <v>1095</v>
      </c>
      <c r="C7593" s="6" t="s">
        <v>73</v>
      </c>
      <c r="D7593" s="6">
        <v>41755</v>
      </c>
      <c r="E7593" s="6">
        <v>696</v>
      </c>
      <c r="F7593" s="7">
        <f t="shared" si="708"/>
        <v>1.6668662435636451E-2</v>
      </c>
      <c r="G7593" s="6">
        <v>35</v>
      </c>
      <c r="H7593" s="6">
        <v>5</v>
      </c>
      <c r="I7593" s="8">
        <f t="shared" si="709"/>
        <v>0.14285714285714285</v>
      </c>
      <c r="J7593" s="13">
        <v>459.31</v>
      </c>
      <c r="K7593" s="13">
        <v>101.43</v>
      </c>
      <c r="L7593" s="14">
        <f t="shared" si="710"/>
        <v>-357.88</v>
      </c>
      <c r="M7593" s="16">
        <f t="shared" si="711"/>
        <v>0.22083124687030548</v>
      </c>
      <c r="N7593" s="17">
        <f t="shared" si="712"/>
        <v>0.65992816091954021</v>
      </c>
      <c r="O7593" s="17">
        <f t="shared" si="713"/>
        <v>91.861999999999995</v>
      </c>
    </row>
    <row r="7594" spans="1:15">
      <c r="A7594" s="19" t="s">
        <v>61</v>
      </c>
      <c r="B7594" s="11" t="s">
        <v>1095</v>
      </c>
      <c r="C7594" s="6" t="s">
        <v>73</v>
      </c>
      <c r="D7594" s="6">
        <v>35234</v>
      </c>
      <c r="E7594" s="6">
        <v>652</v>
      </c>
      <c r="F7594" s="7">
        <f t="shared" si="708"/>
        <v>1.8504853266731E-2</v>
      </c>
      <c r="G7594" s="6">
        <v>34</v>
      </c>
      <c r="H7594" s="6">
        <v>4</v>
      </c>
      <c r="I7594" s="8">
        <f t="shared" si="709"/>
        <v>0.11764705882352941</v>
      </c>
      <c r="J7594" s="13">
        <v>387.58</v>
      </c>
      <c r="K7594" s="13">
        <v>0</v>
      </c>
      <c r="L7594" s="14">
        <f t="shared" si="710"/>
        <v>-387.58</v>
      </c>
      <c r="M7594" s="16">
        <f t="shared" si="711"/>
        <v>0</v>
      </c>
      <c r="N7594" s="17">
        <f t="shared" si="712"/>
        <v>0.5944478527607362</v>
      </c>
      <c r="O7594" s="17">
        <f t="shared" si="713"/>
        <v>96.894999999999996</v>
      </c>
    </row>
    <row r="7595" spans="1:15">
      <c r="A7595" s="19" t="s">
        <v>62</v>
      </c>
      <c r="B7595" s="11" t="s">
        <v>1095</v>
      </c>
      <c r="C7595" s="6" t="s">
        <v>73</v>
      </c>
      <c r="D7595" s="6">
        <v>55587</v>
      </c>
      <c r="E7595" s="6">
        <v>745</v>
      </c>
      <c r="F7595" s="7">
        <f t="shared" si="708"/>
        <v>1.3402414233543814E-2</v>
      </c>
      <c r="G7595" s="6">
        <v>35</v>
      </c>
      <c r="H7595" s="6">
        <v>5</v>
      </c>
      <c r="I7595" s="8">
        <f t="shared" si="709"/>
        <v>0.14285714285714285</v>
      </c>
      <c r="J7595" s="13">
        <v>611.46</v>
      </c>
      <c r="K7595" s="13">
        <v>3293.85</v>
      </c>
      <c r="L7595" s="14">
        <f t="shared" si="710"/>
        <v>2682.39</v>
      </c>
      <c r="M7595" s="16">
        <f t="shared" si="711"/>
        <v>5.3868609557452647</v>
      </c>
      <c r="N7595" s="17">
        <f t="shared" si="712"/>
        <v>0.82075167785234904</v>
      </c>
      <c r="O7595" s="17">
        <f t="shared" si="713"/>
        <v>122.292</v>
      </c>
    </row>
    <row r="7596" spans="1:15">
      <c r="A7596" s="19" t="s">
        <v>63</v>
      </c>
      <c r="B7596" s="11" t="s">
        <v>1095</v>
      </c>
      <c r="C7596" s="6" t="s">
        <v>73</v>
      </c>
      <c r="D7596" s="6">
        <v>57484</v>
      </c>
      <c r="E7596" s="6">
        <v>998</v>
      </c>
      <c r="F7596" s="7">
        <f t="shared" si="708"/>
        <v>1.736135272423631E-2</v>
      </c>
      <c r="G7596" s="6">
        <v>35</v>
      </c>
      <c r="H7596" s="6">
        <v>3</v>
      </c>
      <c r="I7596" s="8">
        <f t="shared" si="709"/>
        <v>8.5714285714285715E-2</v>
      </c>
      <c r="J7596" s="13">
        <v>632.33000000000004</v>
      </c>
      <c r="K7596" s="13">
        <v>2194.42</v>
      </c>
      <c r="L7596" s="14">
        <f t="shared" si="710"/>
        <v>1562.0900000000001</v>
      </c>
      <c r="M7596" s="16">
        <f t="shared" si="711"/>
        <v>3.4703714832445085</v>
      </c>
      <c r="N7596" s="17">
        <f t="shared" si="712"/>
        <v>0.6335971943887776</v>
      </c>
      <c r="O7596" s="17">
        <f t="shared" si="713"/>
        <v>210.77666666666667</v>
      </c>
    </row>
    <row r="7597" spans="1:15">
      <c r="A7597" s="19" t="s">
        <v>64</v>
      </c>
      <c r="B7597" s="11" t="s">
        <v>1095</v>
      </c>
      <c r="C7597" s="6" t="s">
        <v>73</v>
      </c>
      <c r="D7597" s="6">
        <v>33789</v>
      </c>
      <c r="E7597" s="6">
        <v>527</v>
      </c>
      <c r="F7597" s="7">
        <f t="shared" si="708"/>
        <v>1.5596791855337536E-2</v>
      </c>
      <c r="G7597" s="6">
        <v>20</v>
      </c>
      <c r="H7597" s="6">
        <v>2</v>
      </c>
      <c r="I7597" s="8">
        <f t="shared" si="709"/>
        <v>0.1</v>
      </c>
      <c r="J7597" s="13">
        <v>371.68</v>
      </c>
      <c r="K7597" s="13">
        <v>0</v>
      </c>
      <c r="L7597" s="14">
        <f t="shared" si="710"/>
        <v>-371.68</v>
      </c>
      <c r="M7597" s="16">
        <f t="shared" si="711"/>
        <v>0</v>
      </c>
      <c r="N7597" s="17">
        <f t="shared" si="712"/>
        <v>0.70527514231499056</v>
      </c>
      <c r="O7597" s="17">
        <f t="shared" si="713"/>
        <v>185.84</v>
      </c>
    </row>
    <row r="7598" spans="1:15">
      <c r="A7598" s="19" t="s">
        <v>65</v>
      </c>
      <c r="B7598" s="11" t="s">
        <v>1095</v>
      </c>
      <c r="C7598" s="6" t="s">
        <v>73</v>
      </c>
      <c r="D7598" s="6">
        <v>45440</v>
      </c>
      <c r="E7598" s="6">
        <v>888</v>
      </c>
      <c r="F7598" s="7">
        <f t="shared" si="708"/>
        <v>1.9542253521126762E-2</v>
      </c>
      <c r="G7598" s="6">
        <v>35</v>
      </c>
      <c r="H7598" s="6">
        <v>6</v>
      </c>
      <c r="I7598" s="8">
        <f t="shared" si="709"/>
        <v>0.17142857142857143</v>
      </c>
      <c r="J7598" s="13">
        <v>499.85</v>
      </c>
      <c r="K7598" s="13">
        <v>3494.54</v>
      </c>
      <c r="L7598" s="14">
        <f t="shared" si="710"/>
        <v>2994.69</v>
      </c>
      <c r="M7598" s="16">
        <f t="shared" si="711"/>
        <v>6.9911773532059618</v>
      </c>
      <c r="N7598" s="17">
        <f t="shared" si="712"/>
        <v>0.56289414414414418</v>
      </c>
      <c r="O7598" s="17">
        <f t="shared" si="713"/>
        <v>83.308333333333337</v>
      </c>
    </row>
    <row r="7599" spans="1:15">
      <c r="A7599" s="19" t="s">
        <v>66</v>
      </c>
      <c r="B7599" s="11" t="s">
        <v>1095</v>
      </c>
      <c r="C7599" s="6" t="s">
        <v>73</v>
      </c>
      <c r="D7599" s="6">
        <v>42394</v>
      </c>
      <c r="E7599" s="6">
        <v>537</v>
      </c>
      <c r="F7599" s="7">
        <f t="shared" si="708"/>
        <v>1.2666886823607114E-2</v>
      </c>
      <c r="G7599" s="6">
        <v>35</v>
      </c>
      <c r="H7599" s="6">
        <v>5</v>
      </c>
      <c r="I7599" s="8">
        <f t="shared" si="709"/>
        <v>0.14285714285714285</v>
      </c>
      <c r="J7599" s="13">
        <v>466.34</v>
      </c>
      <c r="K7599" s="13">
        <v>3870.8</v>
      </c>
      <c r="L7599" s="14">
        <f t="shared" si="710"/>
        <v>3404.46</v>
      </c>
      <c r="M7599" s="16">
        <f t="shared" si="711"/>
        <v>8.3003816957584604</v>
      </c>
      <c r="N7599" s="17">
        <f t="shared" si="712"/>
        <v>0.8684171322160148</v>
      </c>
      <c r="O7599" s="17">
        <f t="shared" si="713"/>
        <v>93.268000000000001</v>
      </c>
    </row>
    <row r="7600" spans="1:15">
      <c r="A7600" s="19" t="s">
        <v>67</v>
      </c>
      <c r="B7600" s="11" t="s">
        <v>1095</v>
      </c>
      <c r="C7600" s="6" t="s">
        <v>73</v>
      </c>
      <c r="D7600" s="6">
        <v>58140</v>
      </c>
      <c r="E7600" s="6">
        <v>765</v>
      </c>
      <c r="F7600" s="7">
        <f t="shared" si="708"/>
        <v>1.3157894736842105E-2</v>
      </c>
      <c r="G7600" s="6">
        <v>32</v>
      </c>
      <c r="H7600" s="6">
        <v>4</v>
      </c>
      <c r="I7600" s="8">
        <f t="shared" si="709"/>
        <v>0.125</v>
      </c>
      <c r="J7600" s="13">
        <v>639.54</v>
      </c>
      <c r="K7600" s="13">
        <v>2297.88</v>
      </c>
      <c r="L7600" s="14">
        <f t="shared" si="710"/>
        <v>1658.3400000000001</v>
      </c>
      <c r="M7600" s="16">
        <f t="shared" si="711"/>
        <v>3.5930199831128626</v>
      </c>
      <c r="N7600" s="17">
        <f t="shared" si="712"/>
        <v>0.83599999999999997</v>
      </c>
      <c r="O7600" s="17">
        <f t="shared" si="713"/>
        <v>159.88499999999999</v>
      </c>
    </row>
    <row r="7601" spans="1:15">
      <c r="A7601" s="19" t="s">
        <v>68</v>
      </c>
      <c r="B7601" s="11" t="s">
        <v>1095</v>
      </c>
      <c r="C7601" s="6" t="s">
        <v>73</v>
      </c>
      <c r="D7601" s="6">
        <v>49728</v>
      </c>
      <c r="E7601" s="6">
        <v>750</v>
      </c>
      <c r="F7601" s="7">
        <f t="shared" si="708"/>
        <v>1.5082046332046331E-2</v>
      </c>
      <c r="G7601" s="6">
        <v>35</v>
      </c>
      <c r="H7601" s="6">
        <v>3</v>
      </c>
      <c r="I7601" s="8">
        <f t="shared" si="709"/>
        <v>8.5714285714285715E-2</v>
      </c>
      <c r="J7601" s="13">
        <v>547.01</v>
      </c>
      <c r="K7601" s="13">
        <v>0</v>
      </c>
      <c r="L7601" s="14">
        <f t="shared" si="710"/>
        <v>-547.01</v>
      </c>
      <c r="M7601" s="16">
        <f t="shared" si="711"/>
        <v>0</v>
      </c>
      <c r="N7601" s="17">
        <f t="shared" si="712"/>
        <v>0.7293466666666667</v>
      </c>
      <c r="O7601" s="17">
        <f t="shared" si="713"/>
        <v>182.33666666666667</v>
      </c>
    </row>
    <row r="7602" spans="1:15">
      <c r="A7602" s="19" t="s">
        <v>69</v>
      </c>
      <c r="B7602" s="11" t="s">
        <v>1095</v>
      </c>
      <c r="C7602" s="6" t="s">
        <v>73</v>
      </c>
      <c r="D7602" s="6">
        <v>42375</v>
      </c>
      <c r="E7602" s="6">
        <v>843</v>
      </c>
      <c r="F7602" s="7">
        <f t="shared" si="708"/>
        <v>1.9893805309734513E-2</v>
      </c>
      <c r="G7602" s="6">
        <v>35</v>
      </c>
      <c r="H7602" s="6">
        <v>6</v>
      </c>
      <c r="I7602" s="8">
        <f t="shared" si="709"/>
        <v>0.17142857142857143</v>
      </c>
      <c r="J7602" s="13">
        <v>466.13</v>
      </c>
      <c r="K7602" s="13">
        <v>1401.22</v>
      </c>
      <c r="L7602" s="14">
        <f t="shared" si="710"/>
        <v>935.09</v>
      </c>
      <c r="M7602" s="16">
        <f t="shared" si="711"/>
        <v>3.0060712676721089</v>
      </c>
      <c r="N7602" s="17">
        <f t="shared" si="712"/>
        <v>0.5529418742586002</v>
      </c>
      <c r="O7602" s="17">
        <f t="shared" si="713"/>
        <v>77.688333333333333</v>
      </c>
    </row>
    <row r="7603" spans="1:15">
      <c r="A7603" s="19" t="s">
        <v>70</v>
      </c>
      <c r="B7603" s="11" t="s">
        <v>1095</v>
      </c>
      <c r="C7603" s="6" t="s">
        <v>73</v>
      </c>
      <c r="D7603" s="6">
        <v>60805</v>
      </c>
      <c r="E7603" s="6">
        <v>864</v>
      </c>
      <c r="F7603" s="7">
        <f t="shared" si="708"/>
        <v>1.420935778307705E-2</v>
      </c>
      <c r="G7603" s="6">
        <v>35</v>
      </c>
      <c r="H7603" s="6">
        <v>5</v>
      </c>
      <c r="I7603" s="8">
        <f t="shared" si="709"/>
        <v>0.14285714285714285</v>
      </c>
      <c r="J7603" s="13">
        <v>668.86</v>
      </c>
      <c r="K7603" s="13">
        <v>0</v>
      </c>
      <c r="L7603" s="14">
        <f t="shared" si="710"/>
        <v>-668.86</v>
      </c>
      <c r="M7603" s="16">
        <f t="shared" si="711"/>
        <v>0</v>
      </c>
      <c r="N7603" s="17">
        <f t="shared" si="712"/>
        <v>0.77414351851851848</v>
      </c>
      <c r="O7603" s="17">
        <f t="shared" si="713"/>
        <v>133.77199999999999</v>
      </c>
    </row>
    <row r="7604" spans="1:15">
      <c r="A7604" s="19" t="s">
        <v>71</v>
      </c>
      <c r="B7604" s="11" t="s">
        <v>1095</v>
      </c>
      <c r="C7604" s="6" t="s">
        <v>73</v>
      </c>
      <c r="D7604" s="6">
        <v>55812</v>
      </c>
      <c r="E7604" s="6">
        <v>1151</v>
      </c>
      <c r="F7604" s="7">
        <f t="shared" si="708"/>
        <v>2.0622805131512937E-2</v>
      </c>
      <c r="G7604" s="6">
        <v>35</v>
      </c>
      <c r="H7604" s="6">
        <v>3</v>
      </c>
      <c r="I7604" s="8">
        <f t="shared" si="709"/>
        <v>8.5714285714285715E-2</v>
      </c>
      <c r="J7604" s="13">
        <v>613.94000000000005</v>
      </c>
      <c r="K7604" s="13">
        <v>370.26</v>
      </c>
      <c r="L7604" s="14">
        <f t="shared" si="710"/>
        <v>-243.68000000000006</v>
      </c>
      <c r="M7604" s="16">
        <f t="shared" si="711"/>
        <v>0.60308824966609109</v>
      </c>
      <c r="N7604" s="17">
        <f t="shared" si="712"/>
        <v>0.53339704604691573</v>
      </c>
      <c r="O7604" s="17">
        <f t="shared" si="713"/>
        <v>204.64666666666668</v>
      </c>
    </row>
    <row r="7605" spans="1:15">
      <c r="A7605" s="19" t="s">
        <v>677</v>
      </c>
      <c r="B7605" s="11" t="s">
        <v>1095</v>
      </c>
      <c r="C7605" s="6" t="s">
        <v>73</v>
      </c>
      <c r="D7605" s="6">
        <v>61333</v>
      </c>
      <c r="E7605" s="6">
        <v>1346</v>
      </c>
      <c r="F7605" s="7">
        <f t="shared" si="708"/>
        <v>2.1945771444410025E-2</v>
      </c>
      <c r="G7605" s="6">
        <v>35</v>
      </c>
      <c r="H7605" s="6">
        <v>8</v>
      </c>
      <c r="I7605" s="8">
        <f t="shared" si="709"/>
        <v>0.22857142857142856</v>
      </c>
      <c r="J7605" s="13">
        <v>674.67</v>
      </c>
      <c r="K7605" s="13">
        <v>3603.25</v>
      </c>
      <c r="L7605" s="14">
        <f t="shared" si="710"/>
        <v>2928.58</v>
      </c>
      <c r="M7605" s="16">
        <f t="shared" si="711"/>
        <v>5.3407591859724013</v>
      </c>
      <c r="N7605" s="17">
        <f t="shared" si="712"/>
        <v>0.50124071322436847</v>
      </c>
      <c r="O7605" s="17">
        <f t="shared" si="713"/>
        <v>84.333749999999995</v>
      </c>
    </row>
    <row r="7606" spans="1:15">
      <c r="A7606" s="19" t="s">
        <v>678</v>
      </c>
      <c r="B7606" s="11" t="s">
        <v>1095</v>
      </c>
      <c r="C7606" s="6" t="s">
        <v>73</v>
      </c>
      <c r="D7606" s="6">
        <v>57494</v>
      </c>
      <c r="E7606" s="6">
        <v>1251</v>
      </c>
      <c r="F7606" s="7">
        <f t="shared" si="708"/>
        <v>2.1758792221797055E-2</v>
      </c>
      <c r="G7606" s="6">
        <v>35</v>
      </c>
      <c r="H7606" s="6">
        <v>7</v>
      </c>
      <c r="I7606" s="8">
        <f t="shared" si="709"/>
        <v>0.2</v>
      </c>
      <c r="J7606" s="13">
        <v>632.44000000000005</v>
      </c>
      <c r="K7606" s="13">
        <v>3704.17</v>
      </c>
      <c r="L7606" s="14">
        <f t="shared" si="710"/>
        <v>3071.73</v>
      </c>
      <c r="M7606" s="16">
        <f t="shared" si="711"/>
        <v>5.8569508569982922</v>
      </c>
      <c r="N7606" s="17">
        <f t="shared" si="712"/>
        <v>0.50554756195043971</v>
      </c>
      <c r="O7606" s="17">
        <f t="shared" si="713"/>
        <v>90.348571428571432</v>
      </c>
    </row>
    <row r="7607" spans="1:15">
      <c r="A7607" s="19" t="s">
        <v>679</v>
      </c>
      <c r="B7607" s="11" t="s">
        <v>1095</v>
      </c>
      <c r="C7607" s="6" t="s">
        <v>73</v>
      </c>
      <c r="D7607" s="6">
        <v>33111</v>
      </c>
      <c r="E7607" s="6">
        <v>626</v>
      </c>
      <c r="F7607" s="7">
        <f t="shared" si="708"/>
        <v>1.8906103711757421E-2</v>
      </c>
      <c r="G7607" s="6">
        <v>27</v>
      </c>
      <c r="H7607" s="6">
        <v>3</v>
      </c>
      <c r="I7607" s="8">
        <f t="shared" si="709"/>
        <v>0.1111111111111111</v>
      </c>
      <c r="J7607" s="13">
        <v>364.23</v>
      </c>
      <c r="K7607" s="13">
        <v>2308.0100000000002</v>
      </c>
      <c r="L7607" s="14">
        <f t="shared" si="710"/>
        <v>1943.7800000000002</v>
      </c>
      <c r="M7607" s="16">
        <f t="shared" si="711"/>
        <v>6.3366828652225244</v>
      </c>
      <c r="N7607" s="17">
        <f t="shared" si="712"/>
        <v>0.58183706070287544</v>
      </c>
      <c r="O7607" s="17">
        <f t="shared" si="713"/>
        <v>121.41000000000001</v>
      </c>
    </row>
    <row r="7608" spans="1:15">
      <c r="A7608" s="19" t="s">
        <v>680</v>
      </c>
      <c r="B7608" s="11" t="s">
        <v>1095</v>
      </c>
      <c r="C7608" s="6" t="s">
        <v>73</v>
      </c>
      <c r="D7608" s="6">
        <v>57979</v>
      </c>
      <c r="E7608" s="6">
        <v>762</v>
      </c>
      <c r="F7608" s="7">
        <f t="shared" si="708"/>
        <v>1.3142689594508357E-2</v>
      </c>
      <c r="G7608" s="6">
        <v>33</v>
      </c>
      <c r="H7608" s="6">
        <v>6</v>
      </c>
      <c r="I7608" s="8">
        <f t="shared" si="709"/>
        <v>0.18181818181818182</v>
      </c>
      <c r="J7608" s="13">
        <v>637.77</v>
      </c>
      <c r="K7608" s="13">
        <v>3599.31</v>
      </c>
      <c r="L7608" s="14">
        <f t="shared" si="710"/>
        <v>2961.54</v>
      </c>
      <c r="M7608" s="16">
        <f t="shared" si="711"/>
        <v>5.6435862458252979</v>
      </c>
      <c r="N7608" s="17">
        <f t="shared" si="712"/>
        <v>0.83696850393700783</v>
      </c>
      <c r="O7608" s="17">
        <f t="shared" si="713"/>
        <v>106.295</v>
      </c>
    </row>
    <row r="7609" spans="1:15">
      <c r="A7609" s="19" t="s">
        <v>681</v>
      </c>
      <c r="B7609" s="11" t="s">
        <v>1095</v>
      </c>
      <c r="C7609" s="6" t="s">
        <v>73</v>
      </c>
      <c r="D7609" s="6">
        <v>59952</v>
      </c>
      <c r="E7609" s="6">
        <v>1294</v>
      </c>
      <c r="F7609" s="7">
        <f t="shared" si="708"/>
        <v>2.1583933813717641E-2</v>
      </c>
      <c r="G7609" s="6">
        <v>35</v>
      </c>
      <c r="H7609" s="6">
        <v>6</v>
      </c>
      <c r="I7609" s="8">
        <f t="shared" si="709"/>
        <v>0.17142857142857143</v>
      </c>
      <c r="J7609" s="13">
        <v>659.48</v>
      </c>
      <c r="K7609" s="13">
        <v>3954.68</v>
      </c>
      <c r="L7609" s="14">
        <f t="shared" si="710"/>
        <v>3295.2</v>
      </c>
      <c r="M7609" s="16">
        <f t="shared" si="711"/>
        <v>5.9966640383332317</v>
      </c>
      <c r="N7609" s="17">
        <f t="shared" si="712"/>
        <v>0.50964451313755799</v>
      </c>
      <c r="O7609" s="17">
        <f t="shared" si="713"/>
        <v>109.91333333333334</v>
      </c>
    </row>
    <row r="7610" spans="1:15">
      <c r="A7610" s="19" t="s">
        <v>682</v>
      </c>
      <c r="B7610" s="11" t="s">
        <v>1095</v>
      </c>
      <c r="C7610" s="6" t="s">
        <v>73</v>
      </c>
      <c r="D7610" s="6">
        <v>36046</v>
      </c>
      <c r="E7610" s="6">
        <v>477</v>
      </c>
      <c r="F7610" s="7">
        <f t="shared" si="708"/>
        <v>1.3233091050324585E-2</v>
      </c>
      <c r="G7610" s="6">
        <v>17</v>
      </c>
      <c r="H7610" s="6">
        <v>0</v>
      </c>
      <c r="I7610" s="8">
        <f t="shared" si="709"/>
        <v>0</v>
      </c>
      <c r="J7610" s="13">
        <v>396.51</v>
      </c>
      <c r="K7610" s="13">
        <v>0</v>
      </c>
      <c r="L7610" s="14">
        <f t="shared" si="710"/>
        <v>-396.51</v>
      </c>
      <c r="M7610" s="16">
        <f t="shared" si="711"/>
        <v>0</v>
      </c>
      <c r="N7610" s="17">
        <f t="shared" si="712"/>
        <v>0.83125786163522009</v>
      </c>
      <c r="O7610" s="17">
        <f t="shared" si="713"/>
        <v>0</v>
      </c>
    </row>
    <row r="7611" spans="1:15">
      <c r="A7611" s="19" t="s">
        <v>683</v>
      </c>
      <c r="B7611" s="11" t="s">
        <v>1095</v>
      </c>
      <c r="C7611" s="6" t="s">
        <v>73</v>
      </c>
      <c r="D7611" s="6">
        <v>53694</v>
      </c>
      <c r="E7611" s="6">
        <v>1235</v>
      </c>
      <c r="F7611" s="7">
        <f t="shared" si="708"/>
        <v>2.300070771408351E-2</v>
      </c>
      <c r="G7611" s="6">
        <v>35</v>
      </c>
      <c r="H7611" s="6">
        <v>7</v>
      </c>
      <c r="I7611" s="8">
        <f t="shared" si="709"/>
        <v>0.2</v>
      </c>
      <c r="J7611" s="13">
        <v>590.64</v>
      </c>
      <c r="K7611" s="13">
        <v>2362.77</v>
      </c>
      <c r="L7611" s="14">
        <f t="shared" si="710"/>
        <v>1772.13</v>
      </c>
      <c r="M7611" s="16">
        <f t="shared" si="711"/>
        <v>4.0003555465258023</v>
      </c>
      <c r="N7611" s="17">
        <f t="shared" si="712"/>
        <v>0.478251012145749</v>
      </c>
      <c r="O7611" s="17">
        <f t="shared" si="713"/>
        <v>84.377142857142857</v>
      </c>
    </row>
    <row r="7612" spans="1:15">
      <c r="A7612" s="19" t="s">
        <v>684</v>
      </c>
      <c r="B7612" s="11" t="s">
        <v>1095</v>
      </c>
      <c r="C7612" s="6" t="s">
        <v>73</v>
      </c>
      <c r="D7612" s="6">
        <v>59998</v>
      </c>
      <c r="E7612" s="6">
        <v>965</v>
      </c>
      <c r="F7612" s="7">
        <f t="shared" si="708"/>
        <v>1.6083869462315409E-2</v>
      </c>
      <c r="G7612" s="6">
        <v>35</v>
      </c>
      <c r="H7612" s="6">
        <v>3</v>
      </c>
      <c r="I7612" s="8">
        <f t="shared" si="709"/>
        <v>8.5714285714285715E-2</v>
      </c>
      <c r="J7612" s="13">
        <v>659.98</v>
      </c>
      <c r="K7612" s="13">
        <v>2016.48</v>
      </c>
      <c r="L7612" s="14">
        <f t="shared" si="710"/>
        <v>1356.5</v>
      </c>
      <c r="M7612" s="16">
        <f t="shared" si="711"/>
        <v>3.0553653141004271</v>
      </c>
      <c r="N7612" s="17">
        <f t="shared" si="712"/>
        <v>0.68391709844559589</v>
      </c>
      <c r="O7612" s="17">
        <f t="shared" si="713"/>
        <v>219.99333333333334</v>
      </c>
    </row>
    <row r="7613" spans="1:15">
      <c r="A7613" s="19" t="s">
        <v>685</v>
      </c>
      <c r="B7613" s="11" t="s">
        <v>1095</v>
      </c>
      <c r="C7613" s="6" t="s">
        <v>73</v>
      </c>
      <c r="D7613" s="6">
        <v>50606</v>
      </c>
      <c r="E7613" s="6">
        <v>1024</v>
      </c>
      <c r="F7613" s="7">
        <f t="shared" si="708"/>
        <v>2.0234754772161405E-2</v>
      </c>
      <c r="G7613" s="6">
        <v>35</v>
      </c>
      <c r="H7613" s="6">
        <v>6</v>
      </c>
      <c r="I7613" s="8">
        <f t="shared" si="709"/>
        <v>0.17142857142857143</v>
      </c>
      <c r="J7613" s="13">
        <v>556.66999999999996</v>
      </c>
      <c r="K7613" s="13">
        <v>4989.3</v>
      </c>
      <c r="L7613" s="14">
        <f t="shared" si="710"/>
        <v>4432.63</v>
      </c>
      <c r="M7613" s="16">
        <f t="shared" si="711"/>
        <v>8.9627607020317246</v>
      </c>
      <c r="N7613" s="17">
        <f t="shared" si="712"/>
        <v>0.54362304687499996</v>
      </c>
      <c r="O7613" s="17">
        <f t="shared" si="713"/>
        <v>92.778333333333322</v>
      </c>
    </row>
    <row r="7614" spans="1:15">
      <c r="A7614" s="19" t="s">
        <v>686</v>
      </c>
      <c r="B7614" s="11" t="s">
        <v>1095</v>
      </c>
      <c r="C7614" s="6" t="s">
        <v>73</v>
      </c>
      <c r="D7614" s="6">
        <v>56336</v>
      </c>
      <c r="E7614" s="6">
        <v>1062</v>
      </c>
      <c r="F7614" s="7">
        <f t="shared" si="708"/>
        <v>1.8851178642431129E-2</v>
      </c>
      <c r="G7614" s="6">
        <v>35</v>
      </c>
      <c r="H7614" s="6">
        <v>8</v>
      </c>
      <c r="I7614" s="8">
        <f t="shared" si="709"/>
        <v>0.22857142857142856</v>
      </c>
      <c r="J7614" s="13">
        <v>619.70000000000005</v>
      </c>
      <c r="K7614" s="13">
        <v>405.92</v>
      </c>
      <c r="L7614" s="14">
        <f t="shared" si="710"/>
        <v>-213.78000000000003</v>
      </c>
      <c r="M7614" s="16">
        <f t="shared" si="711"/>
        <v>0.65502662578667092</v>
      </c>
      <c r="N7614" s="17">
        <f t="shared" si="712"/>
        <v>0.58352165725047089</v>
      </c>
      <c r="O7614" s="17">
        <f t="shared" si="713"/>
        <v>77.462500000000006</v>
      </c>
    </row>
    <row r="7615" spans="1:15">
      <c r="A7615" s="19" t="s">
        <v>687</v>
      </c>
      <c r="B7615" s="11" t="s">
        <v>1095</v>
      </c>
      <c r="C7615" s="6" t="s">
        <v>73</v>
      </c>
      <c r="D7615" s="6">
        <v>61273</v>
      </c>
      <c r="E7615" s="6">
        <v>1338</v>
      </c>
      <c r="F7615" s="7">
        <f t="shared" si="708"/>
        <v>2.1836698056240104E-2</v>
      </c>
      <c r="G7615" s="6">
        <v>35</v>
      </c>
      <c r="H7615" s="6">
        <v>2</v>
      </c>
      <c r="I7615" s="8">
        <f t="shared" si="709"/>
        <v>5.7142857142857141E-2</v>
      </c>
      <c r="J7615" s="13">
        <v>674.01</v>
      </c>
      <c r="K7615" s="13">
        <v>0</v>
      </c>
      <c r="L7615" s="14">
        <f t="shared" si="710"/>
        <v>-674.01</v>
      </c>
      <c r="M7615" s="16">
        <f t="shared" si="711"/>
        <v>0</v>
      </c>
      <c r="N7615" s="17">
        <f t="shared" si="712"/>
        <v>0.50374439461883402</v>
      </c>
      <c r="O7615" s="17">
        <f t="shared" si="713"/>
        <v>337.005</v>
      </c>
    </row>
    <row r="7616" spans="1:15">
      <c r="A7616" s="19" t="s">
        <v>688</v>
      </c>
      <c r="B7616" s="11" t="s">
        <v>1095</v>
      </c>
      <c r="C7616" s="6" t="s">
        <v>73</v>
      </c>
      <c r="D7616" s="6">
        <v>58209</v>
      </c>
      <c r="E7616" s="6">
        <v>1275</v>
      </c>
      <c r="F7616" s="7">
        <f t="shared" si="708"/>
        <v>2.1903829304746689E-2</v>
      </c>
      <c r="G7616" s="6">
        <v>35</v>
      </c>
      <c r="H7616" s="6">
        <v>6</v>
      </c>
      <c r="I7616" s="8">
        <f t="shared" si="709"/>
        <v>0.17142857142857143</v>
      </c>
      <c r="J7616" s="13">
        <v>640.29999999999995</v>
      </c>
      <c r="K7616" s="13">
        <v>5519.22</v>
      </c>
      <c r="L7616" s="14">
        <f t="shared" si="710"/>
        <v>4878.92</v>
      </c>
      <c r="M7616" s="16">
        <f t="shared" si="711"/>
        <v>8.6197407465250677</v>
      </c>
      <c r="N7616" s="17">
        <f t="shared" si="712"/>
        <v>0.50219607843137248</v>
      </c>
      <c r="O7616" s="17">
        <f t="shared" si="713"/>
        <v>106.71666666666665</v>
      </c>
    </row>
    <row r="7617" spans="1:15">
      <c r="A7617" s="19" t="s">
        <v>689</v>
      </c>
      <c r="B7617" s="11" t="s">
        <v>1095</v>
      </c>
      <c r="C7617" s="6" t="s">
        <v>73</v>
      </c>
      <c r="D7617" s="6">
        <v>60315</v>
      </c>
      <c r="E7617" s="6">
        <v>1078</v>
      </c>
      <c r="F7617" s="7">
        <f t="shared" si="708"/>
        <v>1.7872834286661692E-2</v>
      </c>
      <c r="G7617" s="6">
        <v>35</v>
      </c>
      <c r="H7617" s="6">
        <v>8</v>
      </c>
      <c r="I7617" s="8">
        <f t="shared" si="709"/>
        <v>0.22857142857142856</v>
      </c>
      <c r="J7617" s="13">
        <v>663.47</v>
      </c>
      <c r="K7617" s="13">
        <v>1248.95</v>
      </c>
      <c r="L7617" s="14">
        <f t="shared" si="710"/>
        <v>585.48</v>
      </c>
      <c r="M7617" s="16">
        <f t="shared" si="711"/>
        <v>1.8824513542435981</v>
      </c>
      <c r="N7617" s="17">
        <f t="shared" si="712"/>
        <v>0.61546382189239335</v>
      </c>
      <c r="O7617" s="17">
        <f t="shared" si="713"/>
        <v>82.933750000000003</v>
      </c>
    </row>
    <row r="7618" spans="1:15">
      <c r="A7618" s="19" t="s">
        <v>690</v>
      </c>
      <c r="B7618" s="11" t="s">
        <v>1095</v>
      </c>
      <c r="C7618" s="6" t="s">
        <v>73</v>
      </c>
      <c r="D7618" s="6">
        <v>52738</v>
      </c>
      <c r="E7618" s="6">
        <v>834</v>
      </c>
      <c r="F7618" s="7">
        <f t="shared" ref="F7618:F7681" si="714">E7618/D7618</f>
        <v>1.5814024043384278E-2</v>
      </c>
      <c r="G7618" s="6">
        <v>31</v>
      </c>
      <c r="H7618" s="6">
        <v>2</v>
      </c>
      <c r="I7618" s="8">
        <f t="shared" ref="I7618:I7681" si="715">H7618/G7618</f>
        <v>6.4516129032258063E-2</v>
      </c>
      <c r="J7618" s="13">
        <v>580.12</v>
      </c>
      <c r="K7618" s="13">
        <v>469.08</v>
      </c>
      <c r="L7618" s="14">
        <f t="shared" si="710"/>
        <v>-111.04000000000002</v>
      </c>
      <c r="M7618" s="16">
        <f t="shared" si="711"/>
        <v>0.80859132593256566</v>
      </c>
      <c r="N7618" s="17">
        <f t="shared" si="712"/>
        <v>0.69558752997601914</v>
      </c>
      <c r="O7618" s="17">
        <f t="shared" si="713"/>
        <v>290.06</v>
      </c>
    </row>
    <row r="7619" spans="1:15">
      <c r="A7619" s="19" t="s">
        <v>691</v>
      </c>
      <c r="B7619" s="11" t="s">
        <v>1095</v>
      </c>
      <c r="C7619" s="6" t="s">
        <v>73</v>
      </c>
      <c r="D7619" s="6">
        <v>44213</v>
      </c>
      <c r="E7619" s="6">
        <v>692</v>
      </c>
      <c r="F7619" s="7">
        <f t="shared" si="714"/>
        <v>1.5651505213398774E-2</v>
      </c>
      <c r="G7619" s="6">
        <v>35</v>
      </c>
      <c r="H7619" s="6">
        <v>6</v>
      </c>
      <c r="I7619" s="8">
        <f t="shared" si="715"/>
        <v>0.17142857142857143</v>
      </c>
      <c r="J7619" s="13">
        <v>486.35</v>
      </c>
      <c r="K7619" s="13">
        <v>2644.91</v>
      </c>
      <c r="L7619" s="14">
        <f t="shared" ref="L7619:L7682" si="716">K7619-J7619</f>
        <v>2158.56</v>
      </c>
      <c r="M7619" s="16">
        <f t="shared" ref="M7619:M7682" si="717">IFERROR(K7619/J7619,0)</f>
        <v>5.4382851855659498</v>
      </c>
      <c r="N7619" s="17">
        <f t="shared" ref="N7619:N7682" si="718">J7619/E7619</f>
        <v>0.70281791907514457</v>
      </c>
      <c r="O7619" s="17">
        <f t="shared" ref="O7619:O7682" si="719">IFERROR(J7619/H7619,0)</f>
        <v>81.058333333333337</v>
      </c>
    </row>
    <row r="7620" spans="1:15">
      <c r="A7620" s="19" t="s">
        <v>692</v>
      </c>
      <c r="B7620" s="11" t="s">
        <v>1095</v>
      </c>
      <c r="C7620" s="6" t="s">
        <v>73</v>
      </c>
      <c r="D7620" s="6">
        <v>33896</v>
      </c>
      <c r="E7620" s="6">
        <v>696</v>
      </c>
      <c r="F7620" s="7">
        <f t="shared" si="714"/>
        <v>2.0533396270946424E-2</v>
      </c>
      <c r="G7620" s="6">
        <v>34</v>
      </c>
      <c r="H7620" s="6">
        <v>7</v>
      </c>
      <c r="I7620" s="8">
        <f t="shared" si="715"/>
        <v>0.20588235294117646</v>
      </c>
      <c r="J7620" s="13">
        <v>372.86</v>
      </c>
      <c r="K7620" s="13">
        <v>2526.08</v>
      </c>
      <c r="L7620" s="14">
        <f t="shared" si="716"/>
        <v>2153.2199999999998</v>
      </c>
      <c r="M7620" s="16">
        <f t="shared" si="717"/>
        <v>6.7748752883119669</v>
      </c>
      <c r="N7620" s="17">
        <f t="shared" si="718"/>
        <v>0.53571839080459771</v>
      </c>
      <c r="O7620" s="17">
        <f t="shared" si="719"/>
        <v>53.265714285714289</v>
      </c>
    </row>
    <row r="7621" spans="1:15">
      <c r="A7621" s="19" t="s">
        <v>452</v>
      </c>
      <c r="B7621" s="11" t="s">
        <v>1095</v>
      </c>
      <c r="C7621" s="6" t="s">
        <v>73</v>
      </c>
      <c r="D7621" s="6">
        <v>57573</v>
      </c>
      <c r="E7621" s="6">
        <v>796</v>
      </c>
      <c r="F7621" s="7">
        <f t="shared" si="714"/>
        <v>1.3825925346950829E-2</v>
      </c>
      <c r="G7621" s="6">
        <v>35</v>
      </c>
      <c r="H7621" s="6">
        <v>6</v>
      </c>
      <c r="I7621" s="8">
        <f t="shared" si="715"/>
        <v>0.17142857142857143</v>
      </c>
      <c r="J7621" s="13">
        <v>633.30999999999995</v>
      </c>
      <c r="K7621" s="13">
        <v>2619.67</v>
      </c>
      <c r="L7621" s="14">
        <f t="shared" si="716"/>
        <v>1986.3600000000001</v>
      </c>
      <c r="M7621" s="16">
        <f t="shared" si="717"/>
        <v>4.1364734490218069</v>
      </c>
      <c r="N7621" s="17">
        <f t="shared" si="718"/>
        <v>0.79561557788944715</v>
      </c>
      <c r="O7621" s="17">
        <f t="shared" si="719"/>
        <v>105.55166666666666</v>
      </c>
    </row>
    <row r="7622" spans="1:15">
      <c r="A7622" s="19" t="s">
        <v>453</v>
      </c>
      <c r="B7622" s="11" t="s">
        <v>1095</v>
      </c>
      <c r="C7622" s="6" t="s">
        <v>73</v>
      </c>
      <c r="D7622" s="6">
        <v>36154</v>
      </c>
      <c r="E7622" s="6">
        <v>503</v>
      </c>
      <c r="F7622" s="7">
        <f t="shared" si="714"/>
        <v>1.3912706754439343E-2</v>
      </c>
      <c r="G7622" s="6">
        <v>19</v>
      </c>
      <c r="H7622" s="6">
        <v>5</v>
      </c>
      <c r="I7622" s="8">
        <f t="shared" si="715"/>
        <v>0.26315789473684209</v>
      </c>
      <c r="J7622" s="13">
        <v>397.7</v>
      </c>
      <c r="K7622" s="13">
        <v>3771.77</v>
      </c>
      <c r="L7622" s="14">
        <f t="shared" si="716"/>
        <v>3374.07</v>
      </c>
      <c r="M7622" s="16">
        <f t="shared" si="717"/>
        <v>9.4839577571033438</v>
      </c>
      <c r="N7622" s="17">
        <f t="shared" si="718"/>
        <v>0.79065606361829022</v>
      </c>
      <c r="O7622" s="17">
        <f t="shared" si="719"/>
        <v>79.539999999999992</v>
      </c>
    </row>
    <row r="7623" spans="1:15">
      <c r="A7623" s="19" t="s">
        <v>454</v>
      </c>
      <c r="B7623" s="11" t="s">
        <v>1095</v>
      </c>
      <c r="C7623" s="6" t="s">
        <v>73</v>
      </c>
      <c r="D7623" s="6">
        <v>54971</v>
      </c>
      <c r="E7623" s="6">
        <v>1010</v>
      </c>
      <c r="F7623" s="7">
        <f t="shared" si="714"/>
        <v>1.8373324116352258E-2</v>
      </c>
      <c r="G7623" s="6">
        <v>35</v>
      </c>
      <c r="H7623" s="6">
        <v>5</v>
      </c>
      <c r="I7623" s="8">
        <f t="shared" si="715"/>
        <v>0.14285714285714285</v>
      </c>
      <c r="J7623" s="13">
        <v>604.69000000000005</v>
      </c>
      <c r="K7623" s="13">
        <v>1359.65</v>
      </c>
      <c r="L7623" s="14">
        <f t="shared" si="716"/>
        <v>754.96</v>
      </c>
      <c r="M7623" s="16">
        <f t="shared" si="717"/>
        <v>2.2485074997105956</v>
      </c>
      <c r="N7623" s="17">
        <f t="shared" si="718"/>
        <v>0.59870297029702979</v>
      </c>
      <c r="O7623" s="17">
        <f t="shared" si="719"/>
        <v>120.93800000000002</v>
      </c>
    </row>
    <row r="7624" spans="1:15">
      <c r="A7624" s="19" t="s">
        <v>455</v>
      </c>
      <c r="B7624" s="11" t="s">
        <v>1095</v>
      </c>
      <c r="C7624" s="6" t="s">
        <v>73</v>
      </c>
      <c r="D7624" s="6">
        <v>49401</v>
      </c>
      <c r="E7624" s="6">
        <v>794</v>
      </c>
      <c r="F7624" s="7">
        <f t="shared" si="714"/>
        <v>1.6072549138681402E-2</v>
      </c>
      <c r="G7624" s="6">
        <v>35</v>
      </c>
      <c r="H7624" s="6">
        <v>1</v>
      </c>
      <c r="I7624" s="8">
        <f t="shared" si="715"/>
        <v>2.8571428571428571E-2</v>
      </c>
      <c r="J7624" s="13">
        <v>543.41999999999996</v>
      </c>
      <c r="K7624" s="13">
        <v>0</v>
      </c>
      <c r="L7624" s="14">
        <f t="shared" si="716"/>
        <v>-543.41999999999996</v>
      </c>
      <c r="M7624" s="16">
        <f t="shared" si="717"/>
        <v>0</v>
      </c>
      <c r="N7624" s="17">
        <f t="shared" si="718"/>
        <v>0.68440806045340041</v>
      </c>
      <c r="O7624" s="17">
        <f t="shared" si="719"/>
        <v>543.41999999999996</v>
      </c>
    </row>
    <row r="7625" spans="1:15">
      <c r="A7625" s="19" t="s">
        <v>588</v>
      </c>
      <c r="B7625" s="11" t="s">
        <v>1170</v>
      </c>
      <c r="C7625" s="6" t="s">
        <v>127</v>
      </c>
      <c r="D7625" s="6">
        <v>63449</v>
      </c>
      <c r="E7625" s="6">
        <v>387</v>
      </c>
      <c r="F7625" s="7">
        <f t="shared" si="714"/>
        <v>6.0993869091711455E-3</v>
      </c>
      <c r="G7625" s="6">
        <v>25</v>
      </c>
      <c r="H7625" s="6">
        <v>3</v>
      </c>
      <c r="I7625" s="8">
        <f t="shared" si="715"/>
        <v>0.12</v>
      </c>
      <c r="J7625" s="13">
        <v>412.42</v>
      </c>
      <c r="K7625" s="13">
        <v>402.82</v>
      </c>
      <c r="L7625" s="14">
        <f t="shared" si="716"/>
        <v>-9.6000000000000227</v>
      </c>
      <c r="M7625" s="16">
        <f t="shared" si="717"/>
        <v>0.97672275835313505</v>
      </c>
      <c r="N7625" s="17">
        <f t="shared" si="718"/>
        <v>1.0656847545219639</v>
      </c>
      <c r="O7625" s="17">
        <f t="shared" si="719"/>
        <v>137.47333333333333</v>
      </c>
    </row>
    <row r="7626" spans="1:15">
      <c r="A7626" s="19" t="s">
        <v>589</v>
      </c>
      <c r="B7626" s="11" t="s">
        <v>1170</v>
      </c>
      <c r="C7626" s="6" t="s">
        <v>127</v>
      </c>
      <c r="D7626" s="6">
        <v>46332</v>
      </c>
      <c r="E7626" s="6">
        <v>300</v>
      </c>
      <c r="F7626" s="7">
        <f t="shared" si="714"/>
        <v>6.4750064750064753E-3</v>
      </c>
      <c r="G7626" s="6">
        <v>14</v>
      </c>
      <c r="H7626" s="6">
        <v>0</v>
      </c>
      <c r="I7626" s="8">
        <f t="shared" si="715"/>
        <v>0</v>
      </c>
      <c r="J7626" s="13">
        <v>301.16000000000003</v>
      </c>
      <c r="K7626" s="13">
        <v>0</v>
      </c>
      <c r="L7626" s="14">
        <f t="shared" si="716"/>
        <v>-301.16000000000003</v>
      </c>
      <c r="M7626" s="16">
        <f t="shared" si="717"/>
        <v>0</v>
      </c>
      <c r="N7626" s="17">
        <f t="shared" si="718"/>
        <v>1.0038666666666667</v>
      </c>
      <c r="O7626" s="17">
        <f t="shared" si="719"/>
        <v>0</v>
      </c>
    </row>
    <row r="7627" spans="1:15">
      <c r="A7627" s="19" t="s">
        <v>590</v>
      </c>
      <c r="B7627" s="11" t="s">
        <v>1170</v>
      </c>
      <c r="C7627" s="6" t="s">
        <v>127</v>
      </c>
      <c r="D7627" s="6">
        <v>60900</v>
      </c>
      <c r="E7627" s="6">
        <v>474</v>
      </c>
      <c r="F7627" s="7">
        <f t="shared" si="714"/>
        <v>7.7832512315270932E-3</v>
      </c>
      <c r="G7627" s="6">
        <v>32</v>
      </c>
      <c r="H7627" s="6">
        <v>7</v>
      </c>
      <c r="I7627" s="8">
        <f t="shared" si="715"/>
        <v>0.21875</v>
      </c>
      <c r="J7627" s="13">
        <v>395.85</v>
      </c>
      <c r="K7627" s="13">
        <v>3331.9</v>
      </c>
      <c r="L7627" s="14">
        <f t="shared" si="716"/>
        <v>2936.05</v>
      </c>
      <c r="M7627" s="16">
        <f t="shared" si="717"/>
        <v>8.417077175697866</v>
      </c>
      <c r="N7627" s="17">
        <f t="shared" si="718"/>
        <v>0.83512658227848102</v>
      </c>
      <c r="O7627" s="17">
        <f t="shared" si="719"/>
        <v>56.550000000000004</v>
      </c>
    </row>
    <row r="7628" spans="1:15">
      <c r="A7628" s="19" t="s">
        <v>693</v>
      </c>
      <c r="B7628" s="11" t="s">
        <v>1170</v>
      </c>
      <c r="C7628" s="6" t="s">
        <v>127</v>
      </c>
      <c r="D7628" s="6">
        <v>46755</v>
      </c>
      <c r="E7628" s="6">
        <v>299</v>
      </c>
      <c r="F7628" s="7">
        <f t="shared" si="714"/>
        <v>6.3950379638541329E-3</v>
      </c>
      <c r="G7628" s="6">
        <v>11</v>
      </c>
      <c r="H7628" s="6">
        <v>2</v>
      </c>
      <c r="I7628" s="8">
        <f t="shared" si="715"/>
        <v>0.18181818181818182</v>
      </c>
      <c r="J7628" s="13">
        <v>303.91000000000003</v>
      </c>
      <c r="K7628" s="13">
        <v>1454.93</v>
      </c>
      <c r="L7628" s="14">
        <f t="shared" si="716"/>
        <v>1151.02</v>
      </c>
      <c r="M7628" s="16">
        <f t="shared" si="717"/>
        <v>4.7873712612286532</v>
      </c>
      <c r="N7628" s="17">
        <f t="shared" si="718"/>
        <v>1.0164214046822744</v>
      </c>
      <c r="O7628" s="17">
        <f t="shared" si="719"/>
        <v>151.95500000000001</v>
      </c>
    </row>
    <row r="7629" spans="1:15">
      <c r="A7629" s="19" t="s">
        <v>694</v>
      </c>
      <c r="B7629" s="11" t="s">
        <v>1170</v>
      </c>
      <c r="C7629" s="6" t="s">
        <v>127</v>
      </c>
      <c r="D7629" s="6">
        <v>53269</v>
      </c>
      <c r="E7629" s="6">
        <v>343</v>
      </c>
      <c r="F7629" s="7">
        <f t="shared" si="714"/>
        <v>6.4390170643338525E-3</v>
      </c>
      <c r="G7629" s="6">
        <v>18</v>
      </c>
      <c r="H7629" s="6">
        <v>5</v>
      </c>
      <c r="I7629" s="8">
        <f t="shared" si="715"/>
        <v>0.27777777777777779</v>
      </c>
      <c r="J7629" s="13">
        <v>346.25</v>
      </c>
      <c r="K7629" s="13">
        <v>3168.55</v>
      </c>
      <c r="L7629" s="14">
        <f t="shared" si="716"/>
        <v>2822.3</v>
      </c>
      <c r="M7629" s="16">
        <f t="shared" si="717"/>
        <v>9.1510469314079419</v>
      </c>
      <c r="N7629" s="17">
        <f t="shared" si="718"/>
        <v>1.0094752186588922</v>
      </c>
      <c r="O7629" s="17">
        <f t="shared" si="719"/>
        <v>69.25</v>
      </c>
    </row>
    <row r="7630" spans="1:15">
      <c r="A7630" s="19" t="s">
        <v>695</v>
      </c>
      <c r="B7630" s="11" t="s">
        <v>1170</v>
      </c>
      <c r="C7630" s="6" t="s">
        <v>127</v>
      </c>
      <c r="D7630" s="6">
        <v>50724</v>
      </c>
      <c r="E7630" s="6">
        <v>291</v>
      </c>
      <c r="F7630" s="7">
        <f t="shared" si="714"/>
        <v>5.7369292642536077E-3</v>
      </c>
      <c r="G7630" s="6">
        <v>15</v>
      </c>
      <c r="H7630" s="6">
        <v>1</v>
      </c>
      <c r="I7630" s="8">
        <f t="shared" si="715"/>
        <v>6.6666666666666666E-2</v>
      </c>
      <c r="J7630" s="13">
        <v>329.71</v>
      </c>
      <c r="K7630" s="13">
        <v>0</v>
      </c>
      <c r="L7630" s="14">
        <f t="shared" si="716"/>
        <v>-329.71</v>
      </c>
      <c r="M7630" s="16">
        <f t="shared" si="717"/>
        <v>0</v>
      </c>
      <c r="N7630" s="17">
        <f t="shared" si="718"/>
        <v>1.1330240549828179</v>
      </c>
      <c r="O7630" s="17">
        <f t="shared" si="719"/>
        <v>329.71</v>
      </c>
    </row>
    <row r="7631" spans="1:15">
      <c r="A7631" s="19" t="s">
        <v>696</v>
      </c>
      <c r="B7631" s="11" t="s">
        <v>1170</v>
      </c>
      <c r="C7631" s="6" t="s">
        <v>127</v>
      </c>
      <c r="D7631" s="6">
        <v>52038</v>
      </c>
      <c r="E7631" s="6">
        <v>338</v>
      </c>
      <c r="F7631" s="7">
        <f t="shared" si="714"/>
        <v>6.4952534686190857E-3</v>
      </c>
      <c r="G7631" s="6">
        <v>21</v>
      </c>
      <c r="H7631" s="6">
        <v>3</v>
      </c>
      <c r="I7631" s="8">
        <f t="shared" si="715"/>
        <v>0.14285714285714285</v>
      </c>
      <c r="J7631" s="13">
        <v>338.25</v>
      </c>
      <c r="K7631" s="13">
        <v>1176.54</v>
      </c>
      <c r="L7631" s="14">
        <f t="shared" si="716"/>
        <v>838.29</v>
      </c>
      <c r="M7631" s="16">
        <f t="shared" si="717"/>
        <v>3.4783148558758312</v>
      </c>
      <c r="N7631" s="17">
        <f t="shared" si="718"/>
        <v>1.0007396449704142</v>
      </c>
      <c r="O7631" s="17">
        <f t="shared" si="719"/>
        <v>112.75</v>
      </c>
    </row>
    <row r="7632" spans="1:15">
      <c r="A7632" s="19" t="s">
        <v>697</v>
      </c>
      <c r="B7632" s="11" t="s">
        <v>1170</v>
      </c>
      <c r="C7632" s="6" t="s">
        <v>127</v>
      </c>
      <c r="D7632" s="6">
        <v>62532</v>
      </c>
      <c r="E7632" s="6">
        <v>399</v>
      </c>
      <c r="F7632" s="7">
        <f t="shared" si="714"/>
        <v>6.3807330646708888E-3</v>
      </c>
      <c r="G7632" s="6">
        <v>22</v>
      </c>
      <c r="H7632" s="6">
        <v>3</v>
      </c>
      <c r="I7632" s="8">
        <f t="shared" si="715"/>
        <v>0.13636363636363635</v>
      </c>
      <c r="J7632" s="13">
        <v>406.46</v>
      </c>
      <c r="K7632" s="13">
        <v>0</v>
      </c>
      <c r="L7632" s="14">
        <f t="shared" si="716"/>
        <v>-406.46</v>
      </c>
      <c r="M7632" s="16">
        <f t="shared" si="717"/>
        <v>0</v>
      </c>
      <c r="N7632" s="17">
        <f t="shared" si="718"/>
        <v>1.0186967418546364</v>
      </c>
      <c r="O7632" s="17">
        <f t="shared" si="719"/>
        <v>135.48666666666665</v>
      </c>
    </row>
    <row r="7633" spans="1:15">
      <c r="A7633" s="19" t="s">
        <v>698</v>
      </c>
      <c r="B7633" s="11" t="s">
        <v>1170</v>
      </c>
      <c r="C7633" s="6" t="s">
        <v>127</v>
      </c>
      <c r="D7633" s="6">
        <v>71241</v>
      </c>
      <c r="E7633" s="6">
        <v>383</v>
      </c>
      <c r="F7633" s="7">
        <f t="shared" si="714"/>
        <v>5.3761176850409178E-3</v>
      </c>
      <c r="G7633" s="6">
        <v>22</v>
      </c>
      <c r="H7633" s="6">
        <v>4</v>
      </c>
      <c r="I7633" s="8">
        <f t="shared" si="715"/>
        <v>0.18181818181818182</v>
      </c>
      <c r="J7633" s="13">
        <v>463.07</v>
      </c>
      <c r="K7633" s="13">
        <v>904.25</v>
      </c>
      <c r="L7633" s="14">
        <f t="shared" si="716"/>
        <v>441.18</v>
      </c>
      <c r="M7633" s="16">
        <f t="shared" si="717"/>
        <v>1.9527285291640573</v>
      </c>
      <c r="N7633" s="17">
        <f t="shared" si="718"/>
        <v>1.2090600522193211</v>
      </c>
      <c r="O7633" s="17">
        <f t="shared" si="719"/>
        <v>115.7675</v>
      </c>
    </row>
    <row r="7634" spans="1:15">
      <c r="A7634" s="19" t="s">
        <v>699</v>
      </c>
      <c r="B7634" s="11" t="s">
        <v>1170</v>
      </c>
      <c r="C7634" s="6" t="s">
        <v>127</v>
      </c>
      <c r="D7634" s="6">
        <v>72878</v>
      </c>
      <c r="E7634" s="6">
        <v>314</v>
      </c>
      <c r="F7634" s="7">
        <f t="shared" si="714"/>
        <v>4.3085704876643155E-3</v>
      </c>
      <c r="G7634" s="6">
        <v>17</v>
      </c>
      <c r="H7634" s="6">
        <v>1</v>
      </c>
      <c r="I7634" s="8">
        <f t="shared" si="715"/>
        <v>5.8823529411764705E-2</v>
      </c>
      <c r="J7634" s="13">
        <v>473.71</v>
      </c>
      <c r="K7634" s="13">
        <v>0</v>
      </c>
      <c r="L7634" s="14">
        <f t="shared" si="716"/>
        <v>-473.71</v>
      </c>
      <c r="M7634" s="16">
        <f t="shared" si="717"/>
        <v>0</v>
      </c>
      <c r="N7634" s="17">
        <f t="shared" si="718"/>
        <v>1.5086305732484075</v>
      </c>
      <c r="O7634" s="17">
        <f t="shared" si="719"/>
        <v>473.71</v>
      </c>
    </row>
    <row r="7635" spans="1:15">
      <c r="A7635" s="19" t="s">
        <v>700</v>
      </c>
      <c r="B7635" s="11" t="s">
        <v>1170</v>
      </c>
      <c r="C7635" s="6" t="s">
        <v>127</v>
      </c>
      <c r="D7635" s="6">
        <v>66123</v>
      </c>
      <c r="E7635" s="6">
        <v>430</v>
      </c>
      <c r="F7635" s="7">
        <f t="shared" si="714"/>
        <v>6.5030322278178546E-3</v>
      </c>
      <c r="G7635" s="6">
        <v>20</v>
      </c>
      <c r="H7635" s="6">
        <v>2</v>
      </c>
      <c r="I7635" s="8">
        <f t="shared" si="715"/>
        <v>0.1</v>
      </c>
      <c r="J7635" s="13">
        <v>429.8</v>
      </c>
      <c r="K7635" s="13">
        <v>888.27</v>
      </c>
      <c r="L7635" s="14">
        <f t="shared" si="716"/>
        <v>458.46999999999997</v>
      </c>
      <c r="M7635" s="16">
        <f t="shared" si="717"/>
        <v>2.0667054443927406</v>
      </c>
      <c r="N7635" s="17">
        <f t="shared" si="718"/>
        <v>0.99953488372093025</v>
      </c>
      <c r="O7635" s="17">
        <f t="shared" si="719"/>
        <v>214.9</v>
      </c>
    </row>
    <row r="7636" spans="1:15">
      <c r="A7636" s="19" t="s">
        <v>701</v>
      </c>
      <c r="B7636" s="11" t="s">
        <v>1170</v>
      </c>
      <c r="C7636" s="6" t="s">
        <v>127</v>
      </c>
      <c r="D7636" s="6">
        <v>70100</v>
      </c>
      <c r="E7636" s="6">
        <v>347</v>
      </c>
      <c r="F7636" s="7">
        <f t="shared" si="714"/>
        <v>4.9500713266761769E-3</v>
      </c>
      <c r="G7636" s="6">
        <v>25</v>
      </c>
      <c r="H7636" s="6">
        <v>1</v>
      </c>
      <c r="I7636" s="8">
        <f t="shared" si="715"/>
        <v>0.04</v>
      </c>
      <c r="J7636" s="13">
        <v>455.65</v>
      </c>
      <c r="K7636" s="13">
        <v>0</v>
      </c>
      <c r="L7636" s="14">
        <f t="shared" si="716"/>
        <v>-455.65</v>
      </c>
      <c r="M7636" s="16">
        <f t="shared" si="717"/>
        <v>0</v>
      </c>
      <c r="N7636" s="17">
        <f t="shared" si="718"/>
        <v>1.3131123919308356</v>
      </c>
      <c r="O7636" s="17">
        <f t="shared" si="719"/>
        <v>455.65</v>
      </c>
    </row>
    <row r="7637" spans="1:15">
      <c r="A7637" s="19" t="s">
        <v>702</v>
      </c>
      <c r="B7637" s="11" t="s">
        <v>1170</v>
      </c>
      <c r="C7637" s="6" t="s">
        <v>127</v>
      </c>
      <c r="D7637" s="6">
        <v>75123</v>
      </c>
      <c r="E7637" s="6">
        <v>378</v>
      </c>
      <c r="F7637" s="7">
        <f t="shared" si="714"/>
        <v>5.0317479333892414E-3</v>
      </c>
      <c r="G7637" s="6">
        <v>24</v>
      </c>
      <c r="H7637" s="6">
        <v>3</v>
      </c>
      <c r="I7637" s="8">
        <f t="shared" si="715"/>
        <v>0.125</v>
      </c>
      <c r="J7637" s="13">
        <v>488.3</v>
      </c>
      <c r="K7637" s="13">
        <v>2782.4</v>
      </c>
      <c r="L7637" s="14">
        <f t="shared" si="716"/>
        <v>2294.1</v>
      </c>
      <c r="M7637" s="16">
        <f t="shared" si="717"/>
        <v>5.6981363915625645</v>
      </c>
      <c r="N7637" s="17">
        <f t="shared" si="718"/>
        <v>1.2917989417989417</v>
      </c>
      <c r="O7637" s="17">
        <f t="shared" si="719"/>
        <v>162.76666666666668</v>
      </c>
    </row>
    <row r="7638" spans="1:15">
      <c r="A7638" s="19" t="s">
        <v>703</v>
      </c>
      <c r="B7638" s="11" t="s">
        <v>1170</v>
      </c>
      <c r="C7638" s="6" t="s">
        <v>127</v>
      </c>
      <c r="D7638" s="6">
        <v>74606</v>
      </c>
      <c r="E7638" s="6">
        <v>554</v>
      </c>
      <c r="F7638" s="7">
        <f t="shared" si="714"/>
        <v>7.4256762190708526E-3</v>
      </c>
      <c r="G7638" s="6">
        <v>22</v>
      </c>
      <c r="H7638" s="6">
        <v>4</v>
      </c>
      <c r="I7638" s="8">
        <f t="shared" si="715"/>
        <v>0.18181818181818182</v>
      </c>
      <c r="J7638" s="13">
        <v>484.94</v>
      </c>
      <c r="K7638" s="13">
        <v>2861.12</v>
      </c>
      <c r="L7638" s="14">
        <f t="shared" si="716"/>
        <v>2376.1799999999998</v>
      </c>
      <c r="M7638" s="16">
        <f t="shared" si="717"/>
        <v>5.8999463851198088</v>
      </c>
      <c r="N7638" s="17">
        <f t="shared" si="718"/>
        <v>0.87534296028880865</v>
      </c>
      <c r="O7638" s="17">
        <f t="shared" si="719"/>
        <v>121.235</v>
      </c>
    </row>
    <row r="7639" spans="1:15">
      <c r="A7639" s="19" t="s">
        <v>704</v>
      </c>
      <c r="B7639" s="11" t="s">
        <v>1170</v>
      </c>
      <c r="C7639" s="6" t="s">
        <v>127</v>
      </c>
      <c r="D7639" s="6">
        <v>80118</v>
      </c>
      <c r="E7639" s="6">
        <v>450</v>
      </c>
      <c r="F7639" s="7">
        <f t="shared" si="714"/>
        <v>5.6167153448663226E-3</v>
      </c>
      <c r="G7639" s="6">
        <v>27</v>
      </c>
      <c r="H7639" s="6">
        <v>3</v>
      </c>
      <c r="I7639" s="8">
        <f t="shared" si="715"/>
        <v>0.1111111111111111</v>
      </c>
      <c r="J7639" s="13">
        <v>520.77</v>
      </c>
      <c r="K7639" s="13">
        <v>3849.43</v>
      </c>
      <c r="L7639" s="14">
        <f t="shared" si="716"/>
        <v>3328.66</v>
      </c>
      <c r="M7639" s="16">
        <f t="shared" si="717"/>
        <v>7.3918044434203196</v>
      </c>
      <c r="N7639" s="17">
        <f t="shared" si="718"/>
        <v>1.1572666666666667</v>
      </c>
      <c r="O7639" s="17">
        <f t="shared" si="719"/>
        <v>173.59</v>
      </c>
    </row>
    <row r="7640" spans="1:15">
      <c r="A7640" s="19" t="s">
        <v>705</v>
      </c>
      <c r="B7640" s="11" t="s">
        <v>1170</v>
      </c>
      <c r="C7640" s="6" t="s">
        <v>127</v>
      </c>
      <c r="D7640" s="6">
        <v>81564</v>
      </c>
      <c r="E7640" s="6">
        <v>596</v>
      </c>
      <c r="F7640" s="7">
        <f t="shared" si="714"/>
        <v>7.307145309205041E-3</v>
      </c>
      <c r="G7640" s="6">
        <v>22</v>
      </c>
      <c r="H7640" s="6">
        <v>1</v>
      </c>
      <c r="I7640" s="8">
        <f t="shared" si="715"/>
        <v>4.5454545454545456E-2</v>
      </c>
      <c r="J7640" s="13">
        <v>530.16999999999996</v>
      </c>
      <c r="K7640" s="13">
        <v>0</v>
      </c>
      <c r="L7640" s="14">
        <f t="shared" si="716"/>
        <v>-530.16999999999996</v>
      </c>
      <c r="M7640" s="16">
        <f t="shared" si="717"/>
        <v>0</v>
      </c>
      <c r="N7640" s="17">
        <f t="shared" si="718"/>
        <v>0.88954697986577169</v>
      </c>
      <c r="O7640" s="17">
        <f t="shared" si="719"/>
        <v>530.16999999999996</v>
      </c>
    </row>
    <row r="7641" spans="1:15">
      <c r="A7641" s="19" t="s">
        <v>706</v>
      </c>
      <c r="B7641" s="11" t="s">
        <v>1170</v>
      </c>
      <c r="C7641" s="6" t="s">
        <v>127</v>
      </c>
      <c r="D7641" s="6">
        <v>61504</v>
      </c>
      <c r="E7641" s="6">
        <v>355</v>
      </c>
      <c r="F7641" s="7">
        <f t="shared" si="714"/>
        <v>5.7719823100936523E-3</v>
      </c>
      <c r="G7641" s="6">
        <v>19</v>
      </c>
      <c r="H7641" s="6">
        <v>4</v>
      </c>
      <c r="I7641" s="8">
        <f t="shared" si="715"/>
        <v>0.21052631578947367</v>
      </c>
      <c r="J7641" s="13">
        <v>399.78</v>
      </c>
      <c r="K7641" s="13">
        <v>0</v>
      </c>
      <c r="L7641" s="14">
        <f t="shared" si="716"/>
        <v>-399.78</v>
      </c>
      <c r="M7641" s="16">
        <f t="shared" si="717"/>
        <v>0</v>
      </c>
      <c r="N7641" s="17">
        <f t="shared" si="718"/>
        <v>1.1261408450704224</v>
      </c>
      <c r="O7641" s="17">
        <f t="shared" si="719"/>
        <v>99.944999999999993</v>
      </c>
    </row>
    <row r="7642" spans="1:15">
      <c r="A7642" s="19" t="s">
        <v>707</v>
      </c>
      <c r="B7642" s="11" t="s">
        <v>1170</v>
      </c>
      <c r="C7642" s="6" t="s">
        <v>127</v>
      </c>
      <c r="D7642" s="6">
        <v>46960</v>
      </c>
      <c r="E7642" s="6">
        <v>287</v>
      </c>
      <c r="F7642" s="7">
        <f t="shared" si="714"/>
        <v>6.1115843270868825E-3</v>
      </c>
      <c r="G7642" s="6">
        <v>21</v>
      </c>
      <c r="H7642" s="6">
        <v>2</v>
      </c>
      <c r="I7642" s="8">
        <f t="shared" si="715"/>
        <v>9.5238095238095233E-2</v>
      </c>
      <c r="J7642" s="13">
        <v>305.24</v>
      </c>
      <c r="K7642" s="13">
        <v>0</v>
      </c>
      <c r="L7642" s="14">
        <f t="shared" si="716"/>
        <v>-305.24</v>
      </c>
      <c r="M7642" s="16">
        <f t="shared" si="717"/>
        <v>0</v>
      </c>
      <c r="N7642" s="17">
        <f t="shared" si="718"/>
        <v>1.0635540069686411</v>
      </c>
      <c r="O7642" s="17">
        <f t="shared" si="719"/>
        <v>152.62</v>
      </c>
    </row>
    <row r="7643" spans="1:15">
      <c r="A7643" s="19" t="s">
        <v>708</v>
      </c>
      <c r="B7643" s="11" t="s">
        <v>1170</v>
      </c>
      <c r="C7643" s="6" t="s">
        <v>127</v>
      </c>
      <c r="D7643" s="6">
        <v>76780</v>
      </c>
      <c r="E7643" s="6">
        <v>575</v>
      </c>
      <c r="F7643" s="7">
        <f t="shared" si="714"/>
        <v>7.4889294087001823E-3</v>
      </c>
      <c r="G7643" s="6">
        <v>26</v>
      </c>
      <c r="H7643" s="6">
        <v>4</v>
      </c>
      <c r="I7643" s="8">
        <f t="shared" si="715"/>
        <v>0.15384615384615385</v>
      </c>
      <c r="J7643" s="13">
        <v>499.07</v>
      </c>
      <c r="K7643" s="13">
        <v>3596.31</v>
      </c>
      <c r="L7643" s="14">
        <f t="shared" si="716"/>
        <v>3097.24</v>
      </c>
      <c r="M7643" s="16">
        <f t="shared" si="717"/>
        <v>7.2060232031578737</v>
      </c>
      <c r="N7643" s="17">
        <f t="shared" si="718"/>
        <v>0.86794782608695653</v>
      </c>
      <c r="O7643" s="17">
        <f t="shared" si="719"/>
        <v>124.7675</v>
      </c>
    </row>
    <row r="7644" spans="1:15">
      <c r="A7644" s="19" t="s">
        <v>709</v>
      </c>
      <c r="B7644" s="11" t="s">
        <v>1170</v>
      </c>
      <c r="C7644" s="6" t="s">
        <v>127</v>
      </c>
      <c r="D7644" s="6">
        <v>80423</v>
      </c>
      <c r="E7644" s="6">
        <v>392</v>
      </c>
      <c r="F7644" s="7">
        <f t="shared" si="714"/>
        <v>4.8742275219775437E-3</v>
      </c>
      <c r="G7644" s="6">
        <v>19</v>
      </c>
      <c r="H7644" s="6">
        <v>3</v>
      </c>
      <c r="I7644" s="8">
        <f t="shared" si="715"/>
        <v>0.15789473684210525</v>
      </c>
      <c r="J7644" s="13">
        <v>522.75</v>
      </c>
      <c r="K7644" s="13">
        <v>966.49</v>
      </c>
      <c r="L7644" s="14">
        <f t="shared" si="716"/>
        <v>443.74</v>
      </c>
      <c r="M7644" s="16">
        <f t="shared" si="717"/>
        <v>1.848857006217121</v>
      </c>
      <c r="N7644" s="17">
        <f t="shared" si="718"/>
        <v>1.333545918367347</v>
      </c>
      <c r="O7644" s="17">
        <f t="shared" si="719"/>
        <v>174.25</v>
      </c>
    </row>
    <row r="7645" spans="1:15">
      <c r="A7645" s="19" t="s">
        <v>710</v>
      </c>
      <c r="B7645" s="11" t="s">
        <v>1170</v>
      </c>
      <c r="C7645" s="6" t="s">
        <v>127</v>
      </c>
      <c r="D7645" s="6">
        <v>69260</v>
      </c>
      <c r="E7645" s="6">
        <v>296</v>
      </c>
      <c r="F7645" s="7">
        <f t="shared" si="714"/>
        <v>4.2737510828761193E-3</v>
      </c>
      <c r="G7645" s="6">
        <v>17</v>
      </c>
      <c r="H7645" s="6">
        <v>3</v>
      </c>
      <c r="I7645" s="8">
        <f t="shared" si="715"/>
        <v>0.17647058823529413</v>
      </c>
      <c r="J7645" s="13">
        <v>450.19</v>
      </c>
      <c r="K7645" s="13">
        <v>641.04999999999995</v>
      </c>
      <c r="L7645" s="14">
        <f t="shared" si="716"/>
        <v>190.85999999999996</v>
      </c>
      <c r="M7645" s="16">
        <f t="shared" si="717"/>
        <v>1.4239543303938336</v>
      </c>
      <c r="N7645" s="17">
        <f t="shared" si="718"/>
        <v>1.5209121621621622</v>
      </c>
      <c r="O7645" s="17">
        <f t="shared" si="719"/>
        <v>150.06333333333333</v>
      </c>
    </row>
    <row r="7646" spans="1:15">
      <c r="A7646" s="19" t="s">
        <v>711</v>
      </c>
      <c r="B7646" s="11" t="s">
        <v>1170</v>
      </c>
      <c r="C7646" s="6" t="s">
        <v>127</v>
      </c>
      <c r="D7646" s="6">
        <v>80180</v>
      </c>
      <c r="E7646" s="6">
        <v>408</v>
      </c>
      <c r="F7646" s="7">
        <f t="shared" si="714"/>
        <v>5.0885507607882265E-3</v>
      </c>
      <c r="G7646" s="6">
        <v>15</v>
      </c>
      <c r="H7646" s="6">
        <v>3</v>
      </c>
      <c r="I7646" s="8">
        <f t="shared" si="715"/>
        <v>0.2</v>
      </c>
      <c r="J7646" s="13">
        <v>521.16999999999996</v>
      </c>
      <c r="K7646" s="13">
        <v>3504.46</v>
      </c>
      <c r="L7646" s="14">
        <f t="shared" si="716"/>
        <v>2983.29</v>
      </c>
      <c r="M7646" s="16">
        <f t="shared" si="717"/>
        <v>6.7242166663468739</v>
      </c>
      <c r="N7646" s="17">
        <f t="shared" si="718"/>
        <v>1.2773774509803921</v>
      </c>
      <c r="O7646" s="17">
        <f t="shared" si="719"/>
        <v>173.72333333333333</v>
      </c>
    </row>
    <row r="7647" spans="1:15">
      <c r="A7647" s="19" t="s">
        <v>712</v>
      </c>
      <c r="B7647" s="11" t="s">
        <v>1170</v>
      </c>
      <c r="C7647" s="6" t="s">
        <v>127</v>
      </c>
      <c r="D7647" s="6">
        <v>45223</v>
      </c>
      <c r="E7647" s="6">
        <v>329</v>
      </c>
      <c r="F7647" s="7">
        <f t="shared" si="714"/>
        <v>7.2750591513168076E-3</v>
      </c>
      <c r="G7647" s="6">
        <v>23</v>
      </c>
      <c r="H7647" s="6">
        <v>3</v>
      </c>
      <c r="I7647" s="8">
        <f t="shared" si="715"/>
        <v>0.13043478260869565</v>
      </c>
      <c r="J7647" s="13">
        <v>293.95</v>
      </c>
      <c r="K7647" s="13">
        <v>1714.78</v>
      </c>
      <c r="L7647" s="14">
        <f t="shared" si="716"/>
        <v>1420.83</v>
      </c>
      <c r="M7647" s="16">
        <f t="shared" si="717"/>
        <v>5.8335771389692122</v>
      </c>
      <c r="N7647" s="17">
        <f t="shared" si="718"/>
        <v>0.89346504559270512</v>
      </c>
      <c r="O7647" s="17">
        <f t="shared" si="719"/>
        <v>97.983333333333334</v>
      </c>
    </row>
    <row r="7648" spans="1:15">
      <c r="A7648" s="19" t="s">
        <v>713</v>
      </c>
      <c r="B7648" s="11" t="s">
        <v>1170</v>
      </c>
      <c r="C7648" s="6" t="s">
        <v>127</v>
      </c>
      <c r="D7648" s="6">
        <v>56515</v>
      </c>
      <c r="E7648" s="6">
        <v>363</v>
      </c>
      <c r="F7648" s="7">
        <f t="shared" si="714"/>
        <v>6.4230735203043444E-3</v>
      </c>
      <c r="G7648" s="6">
        <v>26</v>
      </c>
      <c r="H7648" s="6">
        <v>7</v>
      </c>
      <c r="I7648" s="8">
        <f t="shared" si="715"/>
        <v>0.26923076923076922</v>
      </c>
      <c r="J7648" s="13">
        <v>367.35</v>
      </c>
      <c r="K7648" s="13">
        <v>2371.4299999999998</v>
      </c>
      <c r="L7648" s="14">
        <f t="shared" si="716"/>
        <v>2004.08</v>
      </c>
      <c r="M7648" s="16">
        <f t="shared" si="717"/>
        <v>6.4555056485640385</v>
      </c>
      <c r="N7648" s="17">
        <f t="shared" si="718"/>
        <v>1.0119834710743802</v>
      </c>
      <c r="O7648" s="17">
        <f t="shared" si="719"/>
        <v>52.478571428571435</v>
      </c>
    </row>
    <row r="7649" spans="1:15">
      <c r="A7649" s="19" t="s">
        <v>714</v>
      </c>
      <c r="B7649" s="11" t="s">
        <v>1170</v>
      </c>
      <c r="C7649" s="6" t="s">
        <v>127</v>
      </c>
      <c r="D7649" s="6">
        <v>51909</v>
      </c>
      <c r="E7649" s="6">
        <v>330</v>
      </c>
      <c r="F7649" s="7">
        <f t="shared" si="714"/>
        <v>6.3572790845518121E-3</v>
      </c>
      <c r="G7649" s="6">
        <v>13</v>
      </c>
      <c r="H7649" s="6">
        <v>0</v>
      </c>
      <c r="I7649" s="8">
        <f t="shared" si="715"/>
        <v>0</v>
      </c>
      <c r="J7649" s="13">
        <v>337.41</v>
      </c>
      <c r="K7649" s="13">
        <v>0</v>
      </c>
      <c r="L7649" s="14">
        <f t="shared" si="716"/>
        <v>-337.41</v>
      </c>
      <c r="M7649" s="16">
        <f t="shared" si="717"/>
        <v>0</v>
      </c>
      <c r="N7649" s="17">
        <f t="shared" si="718"/>
        <v>1.0224545454545455</v>
      </c>
      <c r="O7649" s="17">
        <f t="shared" si="719"/>
        <v>0</v>
      </c>
    </row>
    <row r="7650" spans="1:15">
      <c r="A7650" s="19" t="s">
        <v>715</v>
      </c>
      <c r="B7650" s="11" t="s">
        <v>1170</v>
      </c>
      <c r="C7650" s="6" t="s">
        <v>127</v>
      </c>
      <c r="D7650" s="6">
        <v>64956</v>
      </c>
      <c r="E7650" s="6">
        <v>347</v>
      </c>
      <c r="F7650" s="7">
        <f t="shared" si="714"/>
        <v>5.3420777141449599E-3</v>
      </c>
      <c r="G7650" s="6">
        <v>13</v>
      </c>
      <c r="H7650" s="6">
        <v>1</v>
      </c>
      <c r="I7650" s="8">
        <f t="shared" si="715"/>
        <v>7.6923076923076927E-2</v>
      </c>
      <c r="J7650" s="13">
        <v>422.22</v>
      </c>
      <c r="K7650" s="13">
        <v>0</v>
      </c>
      <c r="L7650" s="14">
        <f t="shared" si="716"/>
        <v>-422.22</v>
      </c>
      <c r="M7650" s="16">
        <f t="shared" si="717"/>
        <v>0</v>
      </c>
      <c r="N7650" s="17">
        <f t="shared" si="718"/>
        <v>1.2167723342939483</v>
      </c>
      <c r="O7650" s="17">
        <f t="shared" si="719"/>
        <v>422.22</v>
      </c>
    </row>
    <row r="7651" spans="1:15">
      <c r="A7651" s="19" t="s">
        <v>716</v>
      </c>
      <c r="B7651" s="11" t="s">
        <v>1170</v>
      </c>
      <c r="C7651" s="6" t="s">
        <v>127</v>
      </c>
      <c r="D7651" s="6">
        <v>82593</v>
      </c>
      <c r="E7651" s="6">
        <v>533</v>
      </c>
      <c r="F7651" s="7">
        <f t="shared" si="714"/>
        <v>6.4533313961231582E-3</v>
      </c>
      <c r="G7651" s="6">
        <v>25</v>
      </c>
      <c r="H7651" s="6">
        <v>6</v>
      </c>
      <c r="I7651" s="8">
        <f t="shared" si="715"/>
        <v>0.24</v>
      </c>
      <c r="J7651" s="13">
        <v>536.86</v>
      </c>
      <c r="K7651" s="13">
        <v>2097.21</v>
      </c>
      <c r="L7651" s="14">
        <f t="shared" si="716"/>
        <v>1560.35</v>
      </c>
      <c r="M7651" s="16">
        <f t="shared" si="717"/>
        <v>3.9064374324777411</v>
      </c>
      <c r="N7651" s="17">
        <f t="shared" si="718"/>
        <v>1.0072420262664166</v>
      </c>
      <c r="O7651" s="17">
        <f t="shared" si="719"/>
        <v>89.476666666666674</v>
      </c>
    </row>
    <row r="7652" spans="1:15">
      <c r="A7652" s="19" t="s">
        <v>717</v>
      </c>
      <c r="B7652" s="11" t="s">
        <v>1170</v>
      </c>
      <c r="C7652" s="6" t="s">
        <v>127</v>
      </c>
      <c r="D7652" s="6">
        <v>44823</v>
      </c>
      <c r="E7652" s="6">
        <v>291</v>
      </c>
      <c r="F7652" s="7">
        <f t="shared" si="714"/>
        <v>6.4922026638109896E-3</v>
      </c>
      <c r="G7652" s="6">
        <v>11</v>
      </c>
      <c r="H7652" s="6">
        <v>1</v>
      </c>
      <c r="I7652" s="8">
        <f t="shared" si="715"/>
        <v>9.0909090909090912E-2</v>
      </c>
      <c r="J7652" s="13">
        <v>291.35000000000002</v>
      </c>
      <c r="K7652" s="13">
        <v>0</v>
      </c>
      <c r="L7652" s="14">
        <f t="shared" si="716"/>
        <v>-291.35000000000002</v>
      </c>
      <c r="M7652" s="16">
        <f t="shared" si="717"/>
        <v>0</v>
      </c>
      <c r="N7652" s="17">
        <f t="shared" si="718"/>
        <v>1.0012027491408935</v>
      </c>
      <c r="O7652" s="17">
        <f t="shared" si="719"/>
        <v>291.35000000000002</v>
      </c>
    </row>
    <row r="7653" spans="1:15">
      <c r="A7653" s="19" t="s">
        <v>718</v>
      </c>
      <c r="B7653" s="11" t="s">
        <v>1170</v>
      </c>
      <c r="C7653" s="6" t="s">
        <v>127</v>
      </c>
      <c r="D7653" s="6">
        <v>76686</v>
      </c>
      <c r="E7653" s="6">
        <v>349</v>
      </c>
      <c r="F7653" s="7">
        <f t="shared" si="714"/>
        <v>4.551026262942388E-3</v>
      </c>
      <c r="G7653" s="6">
        <v>13</v>
      </c>
      <c r="H7653" s="6">
        <v>3</v>
      </c>
      <c r="I7653" s="8">
        <f t="shared" si="715"/>
        <v>0.23076923076923078</v>
      </c>
      <c r="J7653" s="13">
        <v>498.46</v>
      </c>
      <c r="K7653" s="13">
        <v>977.1</v>
      </c>
      <c r="L7653" s="14">
        <f t="shared" si="716"/>
        <v>478.64000000000004</v>
      </c>
      <c r="M7653" s="16">
        <f t="shared" si="717"/>
        <v>1.9602375315973199</v>
      </c>
      <c r="N7653" s="17">
        <f t="shared" si="718"/>
        <v>1.4282521489971347</v>
      </c>
      <c r="O7653" s="17">
        <f t="shared" si="719"/>
        <v>166.15333333333334</v>
      </c>
    </row>
    <row r="7654" spans="1:15">
      <c r="A7654" s="19" t="s">
        <v>719</v>
      </c>
      <c r="B7654" s="11" t="s">
        <v>1170</v>
      </c>
      <c r="C7654" s="6" t="s">
        <v>127</v>
      </c>
      <c r="D7654" s="6">
        <v>61776</v>
      </c>
      <c r="E7654" s="6">
        <v>315</v>
      </c>
      <c r="F7654" s="7">
        <f t="shared" si="714"/>
        <v>5.099067599067599E-3</v>
      </c>
      <c r="G7654" s="6">
        <v>21</v>
      </c>
      <c r="H7654" s="6">
        <v>2</v>
      </c>
      <c r="I7654" s="8">
        <f t="shared" si="715"/>
        <v>9.5238095238095233E-2</v>
      </c>
      <c r="J7654" s="13">
        <v>401.55</v>
      </c>
      <c r="K7654" s="13">
        <v>2450.65</v>
      </c>
      <c r="L7654" s="14">
        <f t="shared" si="716"/>
        <v>2049.1</v>
      </c>
      <c r="M7654" s="16">
        <f t="shared" si="717"/>
        <v>6.1029759681235216</v>
      </c>
      <c r="N7654" s="17">
        <f t="shared" si="718"/>
        <v>1.2747619047619048</v>
      </c>
      <c r="O7654" s="17">
        <f t="shared" si="719"/>
        <v>200.77500000000001</v>
      </c>
    </row>
    <row r="7655" spans="1:15">
      <c r="A7655" s="19" t="s">
        <v>720</v>
      </c>
      <c r="B7655" s="11" t="s">
        <v>1170</v>
      </c>
      <c r="C7655" s="6" t="s">
        <v>127</v>
      </c>
      <c r="D7655" s="6">
        <v>52678</v>
      </c>
      <c r="E7655" s="6">
        <v>273</v>
      </c>
      <c r="F7655" s="7">
        <f t="shared" si="714"/>
        <v>5.1824290975359729E-3</v>
      </c>
      <c r="G7655" s="6">
        <v>12</v>
      </c>
      <c r="H7655" s="6">
        <v>3</v>
      </c>
      <c r="I7655" s="8">
        <f t="shared" si="715"/>
        <v>0.25</v>
      </c>
      <c r="J7655" s="13">
        <v>342.41</v>
      </c>
      <c r="K7655" s="13">
        <v>1475.53</v>
      </c>
      <c r="L7655" s="14">
        <f t="shared" si="716"/>
        <v>1133.1199999999999</v>
      </c>
      <c r="M7655" s="16">
        <f t="shared" si="717"/>
        <v>4.3092491457609299</v>
      </c>
      <c r="N7655" s="17">
        <f t="shared" si="718"/>
        <v>1.2542490842490843</v>
      </c>
      <c r="O7655" s="17">
        <f t="shared" si="719"/>
        <v>114.13666666666667</v>
      </c>
    </row>
    <row r="7656" spans="1:15">
      <c r="A7656" s="19" t="s">
        <v>721</v>
      </c>
      <c r="B7656" s="11" t="s">
        <v>1170</v>
      </c>
      <c r="C7656" s="6" t="s">
        <v>127</v>
      </c>
      <c r="D7656" s="6">
        <v>69616</v>
      </c>
      <c r="E7656" s="6">
        <v>308</v>
      </c>
      <c r="F7656" s="7">
        <f t="shared" si="714"/>
        <v>4.4242702826936334E-3</v>
      </c>
      <c r="G7656" s="6">
        <v>13</v>
      </c>
      <c r="H7656" s="6">
        <v>1</v>
      </c>
      <c r="I7656" s="8">
        <f t="shared" si="715"/>
        <v>7.6923076923076927E-2</v>
      </c>
      <c r="J7656" s="13">
        <v>452.51</v>
      </c>
      <c r="K7656" s="13">
        <v>0</v>
      </c>
      <c r="L7656" s="14">
        <f t="shared" si="716"/>
        <v>-452.51</v>
      </c>
      <c r="M7656" s="16">
        <f t="shared" si="717"/>
        <v>0</v>
      </c>
      <c r="N7656" s="17">
        <f t="shared" si="718"/>
        <v>1.4691883116883118</v>
      </c>
      <c r="O7656" s="17">
        <f t="shared" si="719"/>
        <v>452.51</v>
      </c>
    </row>
    <row r="7657" spans="1:15">
      <c r="A7657" s="19" t="s">
        <v>722</v>
      </c>
      <c r="B7657" s="11" t="s">
        <v>1170</v>
      </c>
      <c r="C7657" s="6" t="s">
        <v>127</v>
      </c>
      <c r="D7657" s="6">
        <v>75207</v>
      </c>
      <c r="E7657" s="6">
        <v>434</v>
      </c>
      <c r="F7657" s="7">
        <f t="shared" si="714"/>
        <v>5.7707394258513173E-3</v>
      </c>
      <c r="G7657" s="6">
        <v>19</v>
      </c>
      <c r="H7657" s="6">
        <v>0</v>
      </c>
      <c r="I7657" s="8">
        <f t="shared" si="715"/>
        <v>0</v>
      </c>
      <c r="J7657" s="13">
        <v>488.85</v>
      </c>
      <c r="K7657" s="13">
        <v>0</v>
      </c>
      <c r="L7657" s="14">
        <f t="shared" si="716"/>
        <v>-488.85</v>
      </c>
      <c r="M7657" s="16">
        <f t="shared" si="717"/>
        <v>0</v>
      </c>
      <c r="N7657" s="17">
        <f t="shared" si="718"/>
        <v>1.1263824884792628</v>
      </c>
      <c r="O7657" s="17">
        <f t="shared" si="719"/>
        <v>0</v>
      </c>
    </row>
    <row r="7658" spans="1:15">
      <c r="A7658" s="19" t="s">
        <v>723</v>
      </c>
      <c r="B7658" s="11" t="s">
        <v>1170</v>
      </c>
      <c r="C7658" s="6" t="s">
        <v>127</v>
      </c>
      <c r="D7658" s="6">
        <v>54647</v>
      </c>
      <c r="E7658" s="6">
        <v>313</v>
      </c>
      <c r="F7658" s="7">
        <f t="shared" si="714"/>
        <v>5.7276703204201512E-3</v>
      </c>
      <c r="G7658" s="6">
        <v>14</v>
      </c>
      <c r="H7658" s="6">
        <v>2</v>
      </c>
      <c r="I7658" s="8">
        <f t="shared" si="715"/>
        <v>0.14285714285714285</v>
      </c>
      <c r="J7658" s="13">
        <v>355.21</v>
      </c>
      <c r="K7658" s="13">
        <v>2337.0300000000002</v>
      </c>
      <c r="L7658" s="14">
        <f t="shared" si="716"/>
        <v>1981.8200000000002</v>
      </c>
      <c r="M7658" s="16">
        <f t="shared" si="717"/>
        <v>6.5792911235607114</v>
      </c>
      <c r="N7658" s="17">
        <f t="shared" si="718"/>
        <v>1.1348562300319489</v>
      </c>
      <c r="O7658" s="17">
        <f t="shared" si="719"/>
        <v>177.60499999999999</v>
      </c>
    </row>
    <row r="7659" spans="1:15">
      <c r="A7659" s="19" t="s">
        <v>724</v>
      </c>
      <c r="B7659" s="11" t="s">
        <v>1170</v>
      </c>
      <c r="C7659" s="6" t="s">
        <v>127</v>
      </c>
      <c r="D7659" s="6">
        <v>49281</v>
      </c>
      <c r="E7659" s="6">
        <v>378</v>
      </c>
      <c r="F7659" s="7">
        <f t="shared" si="714"/>
        <v>7.6702988981554761E-3</v>
      </c>
      <c r="G7659" s="6">
        <v>17</v>
      </c>
      <c r="H7659" s="6">
        <v>1</v>
      </c>
      <c r="I7659" s="8">
        <f t="shared" si="715"/>
        <v>5.8823529411764705E-2</v>
      </c>
      <c r="J7659" s="13">
        <v>320.33</v>
      </c>
      <c r="K7659" s="13">
        <v>2412.66</v>
      </c>
      <c r="L7659" s="14">
        <f t="shared" si="716"/>
        <v>2092.33</v>
      </c>
      <c r="M7659" s="16">
        <f t="shared" si="717"/>
        <v>7.5317953360596883</v>
      </c>
      <c r="N7659" s="17">
        <f t="shared" si="718"/>
        <v>0.84743386243386243</v>
      </c>
      <c r="O7659" s="17">
        <f t="shared" si="719"/>
        <v>320.33</v>
      </c>
    </row>
    <row r="7660" spans="1:15">
      <c r="A7660" s="19" t="s">
        <v>725</v>
      </c>
      <c r="B7660" s="11" t="s">
        <v>1170</v>
      </c>
      <c r="C7660" s="6" t="s">
        <v>127</v>
      </c>
      <c r="D7660" s="6">
        <v>54515</v>
      </c>
      <c r="E7660" s="6">
        <v>394</v>
      </c>
      <c r="F7660" s="7">
        <f t="shared" si="714"/>
        <v>7.2273686141428968E-3</v>
      </c>
      <c r="G7660" s="6">
        <v>26</v>
      </c>
      <c r="H7660" s="6">
        <v>0</v>
      </c>
      <c r="I7660" s="8">
        <f t="shared" si="715"/>
        <v>0</v>
      </c>
      <c r="J7660" s="13">
        <v>354.35</v>
      </c>
      <c r="K7660" s="13">
        <v>0</v>
      </c>
      <c r="L7660" s="14">
        <f t="shared" si="716"/>
        <v>-354.35</v>
      </c>
      <c r="M7660" s="16">
        <f t="shared" si="717"/>
        <v>0</v>
      </c>
      <c r="N7660" s="17">
        <f t="shared" si="718"/>
        <v>0.89936548223350254</v>
      </c>
      <c r="O7660" s="17">
        <f t="shared" si="719"/>
        <v>0</v>
      </c>
    </row>
    <row r="7661" spans="1:15">
      <c r="A7661" s="19" t="s">
        <v>726</v>
      </c>
      <c r="B7661" s="11" t="s">
        <v>1170</v>
      </c>
      <c r="C7661" s="6" t="s">
        <v>127</v>
      </c>
      <c r="D7661" s="6">
        <v>63026</v>
      </c>
      <c r="E7661" s="6">
        <v>305</v>
      </c>
      <c r="F7661" s="7">
        <f t="shared" si="714"/>
        <v>4.8392726811157302E-3</v>
      </c>
      <c r="G7661" s="6">
        <v>15</v>
      </c>
      <c r="H7661" s="6">
        <v>1</v>
      </c>
      <c r="I7661" s="8">
        <f t="shared" si="715"/>
        <v>6.6666666666666666E-2</v>
      </c>
      <c r="J7661" s="13">
        <v>409.67</v>
      </c>
      <c r="K7661" s="13">
        <v>0</v>
      </c>
      <c r="L7661" s="14">
        <f t="shared" si="716"/>
        <v>-409.67</v>
      </c>
      <c r="M7661" s="16">
        <f t="shared" si="717"/>
        <v>0</v>
      </c>
      <c r="N7661" s="17">
        <f t="shared" si="718"/>
        <v>1.3431803278688526</v>
      </c>
      <c r="O7661" s="17">
        <f t="shared" si="719"/>
        <v>409.67</v>
      </c>
    </row>
    <row r="7662" spans="1:15">
      <c r="A7662" s="19" t="s">
        <v>727</v>
      </c>
      <c r="B7662" s="11" t="s">
        <v>1170</v>
      </c>
      <c r="C7662" s="6" t="s">
        <v>127</v>
      </c>
      <c r="D7662" s="6">
        <v>64473</v>
      </c>
      <c r="E7662" s="6">
        <v>483</v>
      </c>
      <c r="F7662" s="7">
        <f t="shared" si="714"/>
        <v>7.4915080731468983E-3</v>
      </c>
      <c r="G7662" s="6">
        <v>33</v>
      </c>
      <c r="H7662" s="6">
        <v>3</v>
      </c>
      <c r="I7662" s="8">
        <f t="shared" si="715"/>
        <v>9.0909090909090912E-2</v>
      </c>
      <c r="J7662" s="13">
        <v>419.08</v>
      </c>
      <c r="K7662" s="13">
        <v>323.97000000000003</v>
      </c>
      <c r="L7662" s="14">
        <f t="shared" si="716"/>
        <v>-95.109999999999957</v>
      </c>
      <c r="M7662" s="16">
        <f t="shared" si="717"/>
        <v>0.7730504915529256</v>
      </c>
      <c r="N7662" s="17">
        <f t="shared" si="718"/>
        <v>0.86766045548654236</v>
      </c>
      <c r="O7662" s="17">
        <f t="shared" si="719"/>
        <v>139.69333333333333</v>
      </c>
    </row>
    <row r="7663" spans="1:15">
      <c r="A7663" s="19" t="s">
        <v>728</v>
      </c>
      <c r="B7663" s="11" t="s">
        <v>1170</v>
      </c>
      <c r="C7663" s="6" t="s">
        <v>127</v>
      </c>
      <c r="D7663" s="6">
        <v>54618</v>
      </c>
      <c r="E7663" s="6">
        <v>388</v>
      </c>
      <c r="F7663" s="7">
        <f t="shared" si="714"/>
        <v>7.1038851660624701E-3</v>
      </c>
      <c r="G7663" s="6">
        <v>19</v>
      </c>
      <c r="H7663" s="6">
        <v>2</v>
      </c>
      <c r="I7663" s="8">
        <f t="shared" si="715"/>
        <v>0.10526315789473684</v>
      </c>
      <c r="J7663" s="13">
        <v>355.02</v>
      </c>
      <c r="K7663" s="13">
        <v>1697.27</v>
      </c>
      <c r="L7663" s="14">
        <f t="shared" si="716"/>
        <v>1342.25</v>
      </c>
      <c r="M7663" s="16">
        <f t="shared" si="717"/>
        <v>4.780772914202017</v>
      </c>
      <c r="N7663" s="17">
        <f t="shared" si="718"/>
        <v>0.91499999999999992</v>
      </c>
      <c r="O7663" s="17">
        <f t="shared" si="719"/>
        <v>177.51</v>
      </c>
    </row>
    <row r="7664" spans="1:15">
      <c r="A7664" s="19" t="s">
        <v>729</v>
      </c>
      <c r="B7664" s="11" t="s">
        <v>1170</v>
      </c>
      <c r="C7664" s="6" t="s">
        <v>127</v>
      </c>
      <c r="D7664" s="6">
        <v>67781</v>
      </c>
      <c r="E7664" s="6">
        <v>300</v>
      </c>
      <c r="F7664" s="7">
        <f t="shared" si="714"/>
        <v>4.4260190908956788E-3</v>
      </c>
      <c r="G7664" s="6">
        <v>11</v>
      </c>
      <c r="H7664" s="6">
        <v>3</v>
      </c>
      <c r="I7664" s="8">
        <f t="shared" si="715"/>
        <v>0.27272727272727271</v>
      </c>
      <c r="J7664" s="13">
        <v>440.58</v>
      </c>
      <c r="K7664" s="13">
        <v>3727.62</v>
      </c>
      <c r="L7664" s="14">
        <f t="shared" si="716"/>
        <v>3287.04</v>
      </c>
      <c r="M7664" s="16">
        <f t="shared" si="717"/>
        <v>8.4607108811112628</v>
      </c>
      <c r="N7664" s="17">
        <f t="shared" si="718"/>
        <v>1.4685999999999999</v>
      </c>
      <c r="O7664" s="17">
        <f t="shared" si="719"/>
        <v>146.85999999999999</v>
      </c>
    </row>
    <row r="7665" spans="1:15">
      <c r="A7665" s="19" t="s">
        <v>730</v>
      </c>
      <c r="B7665" s="11" t="s">
        <v>1170</v>
      </c>
      <c r="C7665" s="6" t="s">
        <v>127</v>
      </c>
      <c r="D7665" s="6">
        <v>46789</v>
      </c>
      <c r="E7665" s="6">
        <v>314</v>
      </c>
      <c r="F7665" s="7">
        <f t="shared" si="714"/>
        <v>6.7109790762786125E-3</v>
      </c>
      <c r="G7665" s="6">
        <v>14</v>
      </c>
      <c r="H7665" s="6">
        <v>3</v>
      </c>
      <c r="I7665" s="8">
        <f t="shared" si="715"/>
        <v>0.21428571428571427</v>
      </c>
      <c r="J7665" s="13">
        <v>304.13</v>
      </c>
      <c r="K7665" s="13">
        <v>1888.51</v>
      </c>
      <c r="L7665" s="14">
        <f t="shared" si="716"/>
        <v>1584.38</v>
      </c>
      <c r="M7665" s="16">
        <f t="shared" si="717"/>
        <v>6.2095485483181534</v>
      </c>
      <c r="N7665" s="17">
        <f t="shared" si="718"/>
        <v>0.96856687898089167</v>
      </c>
      <c r="O7665" s="17">
        <f t="shared" si="719"/>
        <v>101.37666666666667</v>
      </c>
    </row>
    <row r="7666" spans="1:15">
      <c r="A7666" s="19" t="s">
        <v>731</v>
      </c>
      <c r="B7666" s="11" t="s">
        <v>1170</v>
      </c>
      <c r="C7666" s="6" t="s">
        <v>127</v>
      </c>
      <c r="D7666" s="6">
        <v>57600</v>
      </c>
      <c r="E7666" s="6">
        <v>244</v>
      </c>
      <c r="F7666" s="7">
        <f t="shared" si="714"/>
        <v>4.2361111111111115E-3</v>
      </c>
      <c r="G7666" s="6">
        <v>9</v>
      </c>
      <c r="H7666" s="6">
        <v>3</v>
      </c>
      <c r="I7666" s="8">
        <f t="shared" si="715"/>
        <v>0.33333333333333331</v>
      </c>
      <c r="J7666" s="13">
        <v>374.4</v>
      </c>
      <c r="K7666" s="13">
        <v>2198.4</v>
      </c>
      <c r="L7666" s="14">
        <f t="shared" si="716"/>
        <v>1824</v>
      </c>
      <c r="M7666" s="16">
        <f t="shared" si="717"/>
        <v>5.8717948717948723</v>
      </c>
      <c r="N7666" s="17">
        <f t="shared" si="718"/>
        <v>1.5344262295081967</v>
      </c>
      <c r="O7666" s="17">
        <f t="shared" si="719"/>
        <v>124.8</v>
      </c>
    </row>
    <row r="7667" spans="1:15">
      <c r="A7667" s="19" t="s">
        <v>732</v>
      </c>
      <c r="B7667" s="11" t="s">
        <v>1170</v>
      </c>
      <c r="C7667" s="6" t="s">
        <v>127</v>
      </c>
      <c r="D7667" s="6">
        <v>72220</v>
      </c>
      <c r="E7667" s="6">
        <v>465</v>
      </c>
      <c r="F7667" s="7">
        <f t="shared" si="714"/>
        <v>6.4386596510661864E-3</v>
      </c>
      <c r="G7667" s="6">
        <v>28</v>
      </c>
      <c r="H7667" s="6">
        <v>3</v>
      </c>
      <c r="I7667" s="8">
        <f t="shared" si="715"/>
        <v>0.10714285714285714</v>
      </c>
      <c r="J7667" s="13">
        <v>469.43</v>
      </c>
      <c r="K7667" s="13">
        <v>718.73</v>
      </c>
      <c r="L7667" s="14">
        <f t="shared" si="716"/>
        <v>249.3</v>
      </c>
      <c r="M7667" s="16">
        <f t="shared" si="717"/>
        <v>1.5310695950407942</v>
      </c>
      <c r="N7667" s="17">
        <f t="shared" si="718"/>
        <v>1.0095268817204301</v>
      </c>
      <c r="O7667" s="17">
        <f t="shared" si="719"/>
        <v>156.47666666666666</v>
      </c>
    </row>
    <row r="7668" spans="1:15">
      <c r="A7668" s="19" t="s">
        <v>733</v>
      </c>
      <c r="B7668" s="11" t="s">
        <v>1170</v>
      </c>
      <c r="C7668" s="6" t="s">
        <v>127</v>
      </c>
      <c r="D7668" s="6">
        <v>58680</v>
      </c>
      <c r="E7668" s="6">
        <v>273</v>
      </c>
      <c r="F7668" s="7">
        <f t="shared" si="714"/>
        <v>4.6523517382413091E-3</v>
      </c>
      <c r="G7668" s="6">
        <v>20</v>
      </c>
      <c r="H7668" s="6">
        <v>1</v>
      </c>
      <c r="I7668" s="8">
        <f t="shared" si="715"/>
        <v>0.05</v>
      </c>
      <c r="J7668" s="13">
        <v>381.42</v>
      </c>
      <c r="K7668" s="13">
        <v>0</v>
      </c>
      <c r="L7668" s="14">
        <f t="shared" si="716"/>
        <v>-381.42</v>
      </c>
      <c r="M7668" s="16">
        <f t="shared" si="717"/>
        <v>0</v>
      </c>
      <c r="N7668" s="17">
        <f t="shared" si="718"/>
        <v>1.3971428571428572</v>
      </c>
      <c r="O7668" s="17">
        <f t="shared" si="719"/>
        <v>381.42</v>
      </c>
    </row>
    <row r="7669" spans="1:15">
      <c r="A7669" s="19" t="s">
        <v>734</v>
      </c>
      <c r="B7669" s="11" t="s">
        <v>1170</v>
      </c>
      <c r="C7669" s="6" t="s">
        <v>127</v>
      </c>
      <c r="D7669" s="6">
        <v>64823</v>
      </c>
      <c r="E7669" s="6">
        <v>387</v>
      </c>
      <c r="F7669" s="7">
        <f t="shared" si="714"/>
        <v>5.9701032041096528E-3</v>
      </c>
      <c r="G7669" s="6">
        <v>20</v>
      </c>
      <c r="H7669" s="6">
        <v>4</v>
      </c>
      <c r="I7669" s="8">
        <f t="shared" si="715"/>
        <v>0.2</v>
      </c>
      <c r="J7669" s="13">
        <v>421.35</v>
      </c>
      <c r="K7669" s="13">
        <v>1365.72</v>
      </c>
      <c r="L7669" s="14">
        <f t="shared" si="716"/>
        <v>944.37</v>
      </c>
      <c r="M7669" s="16">
        <f t="shared" si="717"/>
        <v>3.2412958348166607</v>
      </c>
      <c r="N7669" s="17">
        <f t="shared" si="718"/>
        <v>1.0887596899224807</v>
      </c>
      <c r="O7669" s="17">
        <f t="shared" si="719"/>
        <v>105.33750000000001</v>
      </c>
    </row>
    <row r="7670" spans="1:15">
      <c r="A7670" s="19" t="s">
        <v>735</v>
      </c>
      <c r="B7670" s="11" t="s">
        <v>1170</v>
      </c>
      <c r="C7670" s="6" t="s">
        <v>127</v>
      </c>
      <c r="D7670" s="6">
        <v>55135</v>
      </c>
      <c r="E7670" s="6">
        <v>322</v>
      </c>
      <c r="F7670" s="7">
        <f t="shared" si="714"/>
        <v>5.840210392672531E-3</v>
      </c>
      <c r="G7670" s="6">
        <v>23</v>
      </c>
      <c r="H7670" s="6">
        <v>2</v>
      </c>
      <c r="I7670" s="8">
        <f t="shared" si="715"/>
        <v>8.6956521739130432E-2</v>
      </c>
      <c r="J7670" s="13">
        <v>358.38</v>
      </c>
      <c r="K7670" s="13">
        <v>1505.69</v>
      </c>
      <c r="L7670" s="14">
        <f t="shared" si="716"/>
        <v>1147.31</v>
      </c>
      <c r="M7670" s="16">
        <f t="shared" si="717"/>
        <v>4.2013784251353314</v>
      </c>
      <c r="N7670" s="17">
        <f t="shared" si="718"/>
        <v>1.1129813664596273</v>
      </c>
      <c r="O7670" s="17">
        <f t="shared" si="719"/>
        <v>179.19</v>
      </c>
    </row>
    <row r="7671" spans="1:15">
      <c r="A7671" s="19" t="s">
        <v>736</v>
      </c>
      <c r="B7671" s="11" t="s">
        <v>1170</v>
      </c>
      <c r="C7671" s="6" t="s">
        <v>127</v>
      </c>
      <c r="D7671" s="6">
        <v>77596</v>
      </c>
      <c r="E7671" s="6">
        <v>396</v>
      </c>
      <c r="F7671" s="7">
        <f t="shared" si="714"/>
        <v>5.1033558430846953E-3</v>
      </c>
      <c r="G7671" s="6">
        <v>29</v>
      </c>
      <c r="H7671" s="6">
        <v>7</v>
      </c>
      <c r="I7671" s="8">
        <f t="shared" si="715"/>
        <v>0.2413793103448276</v>
      </c>
      <c r="J7671" s="13">
        <v>504.38</v>
      </c>
      <c r="K7671" s="13">
        <v>1221.3</v>
      </c>
      <c r="L7671" s="14">
        <f t="shared" si="716"/>
        <v>716.92</v>
      </c>
      <c r="M7671" s="16">
        <f t="shared" si="717"/>
        <v>2.4213886355525593</v>
      </c>
      <c r="N7671" s="17">
        <f t="shared" si="718"/>
        <v>1.2736868686868688</v>
      </c>
      <c r="O7671" s="17">
        <f t="shared" si="719"/>
        <v>72.054285714285712</v>
      </c>
    </row>
    <row r="7672" spans="1:15">
      <c r="A7672" s="19" t="s">
        <v>737</v>
      </c>
      <c r="B7672" s="11" t="s">
        <v>1170</v>
      </c>
      <c r="C7672" s="6" t="s">
        <v>127</v>
      </c>
      <c r="D7672" s="6">
        <v>79667</v>
      </c>
      <c r="E7672" s="6">
        <v>382</v>
      </c>
      <c r="F7672" s="7">
        <f t="shared" si="714"/>
        <v>4.7949590169078793E-3</v>
      </c>
      <c r="G7672" s="6">
        <v>16</v>
      </c>
      <c r="H7672" s="6">
        <v>4</v>
      </c>
      <c r="I7672" s="8">
        <f t="shared" si="715"/>
        <v>0.25</v>
      </c>
      <c r="J7672" s="13">
        <v>517.84</v>
      </c>
      <c r="K7672" s="13">
        <v>0</v>
      </c>
      <c r="L7672" s="14">
        <f t="shared" si="716"/>
        <v>-517.84</v>
      </c>
      <c r="M7672" s="16">
        <f t="shared" si="717"/>
        <v>0</v>
      </c>
      <c r="N7672" s="17">
        <f t="shared" si="718"/>
        <v>1.3556020942408378</v>
      </c>
      <c r="O7672" s="17">
        <f t="shared" si="719"/>
        <v>129.46</v>
      </c>
    </row>
    <row r="7673" spans="1:15">
      <c r="A7673" s="19" t="s">
        <v>738</v>
      </c>
      <c r="B7673" s="11" t="s">
        <v>1170</v>
      </c>
      <c r="C7673" s="6" t="s">
        <v>127</v>
      </c>
      <c r="D7673" s="6">
        <v>72392</v>
      </c>
      <c r="E7673" s="6">
        <v>528</v>
      </c>
      <c r="F7673" s="7">
        <f t="shared" si="714"/>
        <v>7.293623604818212E-3</v>
      </c>
      <c r="G7673" s="6">
        <v>27</v>
      </c>
      <c r="H7673" s="6">
        <v>3</v>
      </c>
      <c r="I7673" s="8">
        <f t="shared" si="715"/>
        <v>0.1111111111111111</v>
      </c>
      <c r="J7673" s="13">
        <v>470.55</v>
      </c>
      <c r="K7673" s="13">
        <v>1523.35</v>
      </c>
      <c r="L7673" s="14">
        <f t="shared" si="716"/>
        <v>1052.8</v>
      </c>
      <c r="M7673" s="16">
        <f t="shared" si="717"/>
        <v>3.2373817872702153</v>
      </c>
      <c r="N7673" s="17">
        <f t="shared" si="718"/>
        <v>0.89119318181818186</v>
      </c>
      <c r="O7673" s="17">
        <f t="shared" si="719"/>
        <v>156.85</v>
      </c>
    </row>
    <row r="7674" spans="1:15">
      <c r="A7674" s="19" t="s">
        <v>739</v>
      </c>
      <c r="B7674" s="11" t="s">
        <v>1170</v>
      </c>
      <c r="C7674" s="6" t="s">
        <v>127</v>
      </c>
      <c r="D7674" s="6">
        <v>72758</v>
      </c>
      <c r="E7674" s="6">
        <v>346</v>
      </c>
      <c r="F7674" s="7">
        <f t="shared" si="714"/>
        <v>4.7554908051348306E-3</v>
      </c>
      <c r="G7674" s="6">
        <v>23</v>
      </c>
      <c r="H7674" s="6">
        <v>2</v>
      </c>
      <c r="I7674" s="8">
        <f t="shared" si="715"/>
        <v>8.6956521739130432E-2</v>
      </c>
      <c r="J7674" s="13">
        <v>472.93</v>
      </c>
      <c r="K7674" s="13">
        <v>467.94</v>
      </c>
      <c r="L7674" s="14">
        <f t="shared" si="716"/>
        <v>-4.9900000000000091</v>
      </c>
      <c r="M7674" s="16">
        <f t="shared" si="717"/>
        <v>0.98944875562979717</v>
      </c>
      <c r="N7674" s="17">
        <f t="shared" si="718"/>
        <v>1.3668497109826589</v>
      </c>
      <c r="O7674" s="17">
        <f t="shared" si="719"/>
        <v>236.465</v>
      </c>
    </row>
    <row r="7675" spans="1:15">
      <c r="A7675" s="19" t="s">
        <v>740</v>
      </c>
      <c r="B7675" s="11" t="s">
        <v>1170</v>
      </c>
      <c r="C7675" s="6" t="s">
        <v>127</v>
      </c>
      <c r="D7675" s="6">
        <v>61275</v>
      </c>
      <c r="E7675" s="6">
        <v>270</v>
      </c>
      <c r="F7675" s="7">
        <f t="shared" si="714"/>
        <v>4.4063647490820076E-3</v>
      </c>
      <c r="G7675" s="6">
        <v>11</v>
      </c>
      <c r="H7675" s="6">
        <v>1</v>
      </c>
      <c r="I7675" s="8">
        <f t="shared" si="715"/>
        <v>9.0909090909090912E-2</v>
      </c>
      <c r="J7675" s="13">
        <v>398.29</v>
      </c>
      <c r="K7675" s="13">
        <v>1468.17</v>
      </c>
      <c r="L7675" s="14">
        <f t="shared" si="716"/>
        <v>1069.8800000000001</v>
      </c>
      <c r="M7675" s="16">
        <f t="shared" si="717"/>
        <v>3.6861834341811242</v>
      </c>
      <c r="N7675" s="17">
        <f t="shared" si="718"/>
        <v>1.4751481481481483</v>
      </c>
      <c r="O7675" s="17">
        <f t="shared" si="719"/>
        <v>398.29</v>
      </c>
    </row>
    <row r="7676" spans="1:15">
      <c r="A7676" s="19" t="s">
        <v>741</v>
      </c>
      <c r="B7676" s="11" t="s">
        <v>1170</v>
      </c>
      <c r="C7676" s="6" t="s">
        <v>127</v>
      </c>
      <c r="D7676" s="6">
        <v>47141</v>
      </c>
      <c r="E7676" s="6">
        <v>230</v>
      </c>
      <c r="F7676" s="7">
        <f t="shared" si="714"/>
        <v>4.8789800810334957E-3</v>
      </c>
      <c r="G7676" s="6">
        <v>14</v>
      </c>
      <c r="H7676" s="6">
        <v>5</v>
      </c>
      <c r="I7676" s="8">
        <f t="shared" si="715"/>
        <v>0.35714285714285715</v>
      </c>
      <c r="J7676" s="13">
        <v>306.42</v>
      </c>
      <c r="K7676" s="13">
        <v>4051.31</v>
      </c>
      <c r="L7676" s="14">
        <f t="shared" si="716"/>
        <v>3744.89</v>
      </c>
      <c r="M7676" s="16">
        <f t="shared" si="717"/>
        <v>13.221428105215063</v>
      </c>
      <c r="N7676" s="17">
        <f t="shared" si="718"/>
        <v>1.3322608695652174</v>
      </c>
      <c r="O7676" s="17">
        <f t="shared" si="719"/>
        <v>61.284000000000006</v>
      </c>
    </row>
    <row r="7677" spans="1:15">
      <c r="A7677" s="19" t="s">
        <v>742</v>
      </c>
      <c r="B7677" s="11" t="s">
        <v>1170</v>
      </c>
      <c r="C7677" s="6" t="s">
        <v>127</v>
      </c>
      <c r="D7677" s="6">
        <v>73290</v>
      </c>
      <c r="E7677" s="6">
        <v>374</v>
      </c>
      <c r="F7677" s="7">
        <f t="shared" si="714"/>
        <v>5.1030154182016649E-3</v>
      </c>
      <c r="G7677" s="6">
        <v>13</v>
      </c>
      <c r="H7677" s="6">
        <v>3</v>
      </c>
      <c r="I7677" s="8">
        <f t="shared" si="715"/>
        <v>0.23076923076923078</v>
      </c>
      <c r="J7677" s="13">
        <v>476.39</v>
      </c>
      <c r="K7677" s="13">
        <v>566.83000000000004</v>
      </c>
      <c r="L7677" s="14">
        <f t="shared" si="716"/>
        <v>90.440000000000055</v>
      </c>
      <c r="M7677" s="16">
        <f t="shared" si="717"/>
        <v>1.1898444551732825</v>
      </c>
      <c r="N7677" s="17">
        <f t="shared" si="718"/>
        <v>1.2737700534759357</v>
      </c>
      <c r="O7677" s="17">
        <f t="shared" si="719"/>
        <v>158.79666666666665</v>
      </c>
    </row>
    <row r="7678" spans="1:15">
      <c r="A7678" s="19" t="s">
        <v>743</v>
      </c>
      <c r="B7678" s="11" t="s">
        <v>1170</v>
      </c>
      <c r="C7678" s="6" t="s">
        <v>127</v>
      </c>
      <c r="D7678" s="6">
        <v>81496</v>
      </c>
      <c r="E7678" s="6">
        <v>547</v>
      </c>
      <c r="F7678" s="7">
        <f t="shared" si="714"/>
        <v>6.7119858643369E-3</v>
      </c>
      <c r="G7678" s="6">
        <v>29</v>
      </c>
      <c r="H7678" s="6">
        <v>6</v>
      </c>
      <c r="I7678" s="8">
        <f t="shared" si="715"/>
        <v>0.20689655172413793</v>
      </c>
      <c r="J7678" s="13">
        <v>529.73</v>
      </c>
      <c r="K7678" s="13">
        <v>3566.79</v>
      </c>
      <c r="L7678" s="14">
        <f t="shared" si="716"/>
        <v>3037.06</v>
      </c>
      <c r="M7678" s="16">
        <f t="shared" si="717"/>
        <v>6.7332225850905179</v>
      </c>
      <c r="N7678" s="17">
        <f t="shared" si="718"/>
        <v>0.96842778793418649</v>
      </c>
      <c r="O7678" s="17">
        <f t="shared" si="719"/>
        <v>88.288333333333341</v>
      </c>
    </row>
    <row r="7679" spans="1:15">
      <c r="A7679" s="19" t="s">
        <v>744</v>
      </c>
      <c r="B7679" s="11" t="s">
        <v>1170</v>
      </c>
      <c r="C7679" s="6" t="s">
        <v>127</v>
      </c>
      <c r="D7679" s="6">
        <v>71890</v>
      </c>
      <c r="E7679" s="6">
        <v>474</v>
      </c>
      <c r="F7679" s="7">
        <f t="shared" si="714"/>
        <v>6.5934065934065934E-3</v>
      </c>
      <c r="G7679" s="6">
        <v>32</v>
      </c>
      <c r="H7679" s="6">
        <v>4</v>
      </c>
      <c r="I7679" s="8">
        <f t="shared" si="715"/>
        <v>0.125</v>
      </c>
      <c r="J7679" s="13">
        <v>467.29</v>
      </c>
      <c r="K7679" s="13">
        <v>5020.34</v>
      </c>
      <c r="L7679" s="14">
        <f t="shared" si="716"/>
        <v>4553.05</v>
      </c>
      <c r="M7679" s="16">
        <f t="shared" si="717"/>
        <v>10.743521153887308</v>
      </c>
      <c r="N7679" s="17">
        <f t="shared" si="718"/>
        <v>0.98584388185654015</v>
      </c>
      <c r="O7679" s="17">
        <f t="shared" si="719"/>
        <v>116.82250000000001</v>
      </c>
    </row>
    <row r="7680" spans="1:15">
      <c r="A7680" s="19" t="s">
        <v>745</v>
      </c>
      <c r="B7680" s="11" t="s">
        <v>1170</v>
      </c>
      <c r="C7680" s="6" t="s">
        <v>127</v>
      </c>
      <c r="D7680" s="6">
        <v>73275</v>
      </c>
      <c r="E7680" s="6">
        <v>434</v>
      </c>
      <c r="F7680" s="7">
        <f t="shared" si="714"/>
        <v>5.9228932105083593E-3</v>
      </c>
      <c r="G7680" s="6">
        <v>26</v>
      </c>
      <c r="H7680" s="6">
        <v>3</v>
      </c>
      <c r="I7680" s="8">
        <f t="shared" si="715"/>
        <v>0.11538461538461539</v>
      </c>
      <c r="J7680" s="13">
        <v>476.29</v>
      </c>
      <c r="K7680" s="13">
        <v>2096.42</v>
      </c>
      <c r="L7680" s="14">
        <f t="shared" si="716"/>
        <v>1620.13</v>
      </c>
      <c r="M7680" s="16">
        <f t="shared" si="717"/>
        <v>4.401562073526633</v>
      </c>
      <c r="N7680" s="17">
        <f t="shared" si="718"/>
        <v>1.0974423963133642</v>
      </c>
      <c r="O7680" s="17">
        <f t="shared" si="719"/>
        <v>158.76333333333335</v>
      </c>
    </row>
    <row r="7681" spans="1:15">
      <c r="A7681" s="19" t="s">
        <v>746</v>
      </c>
      <c r="B7681" s="11" t="s">
        <v>1170</v>
      </c>
      <c r="C7681" s="6" t="s">
        <v>127</v>
      </c>
      <c r="D7681" s="6">
        <v>74741</v>
      </c>
      <c r="E7681" s="6">
        <v>487</v>
      </c>
      <c r="F7681" s="7">
        <f t="shared" si="714"/>
        <v>6.5158346824366817E-3</v>
      </c>
      <c r="G7681" s="6">
        <v>27</v>
      </c>
      <c r="H7681" s="6">
        <v>1</v>
      </c>
      <c r="I7681" s="8">
        <f t="shared" si="715"/>
        <v>3.7037037037037035E-2</v>
      </c>
      <c r="J7681" s="13">
        <v>485.82</v>
      </c>
      <c r="K7681" s="13">
        <v>0</v>
      </c>
      <c r="L7681" s="14">
        <f t="shared" si="716"/>
        <v>-485.82</v>
      </c>
      <c r="M7681" s="16">
        <f t="shared" si="717"/>
        <v>0</v>
      </c>
      <c r="N7681" s="17">
        <f t="shared" si="718"/>
        <v>0.99757700205338806</v>
      </c>
      <c r="O7681" s="17">
        <f t="shared" si="719"/>
        <v>485.82</v>
      </c>
    </row>
    <row r="7682" spans="1:15">
      <c r="A7682" s="19" t="s">
        <v>747</v>
      </c>
      <c r="B7682" s="11" t="s">
        <v>1170</v>
      </c>
      <c r="C7682" s="6" t="s">
        <v>127</v>
      </c>
      <c r="D7682" s="6">
        <v>51652</v>
      </c>
      <c r="E7682" s="6">
        <v>367</v>
      </c>
      <c r="F7682" s="7">
        <f t="shared" ref="F7682:F7745" si="720">E7682/D7682</f>
        <v>7.1052427785952138E-3</v>
      </c>
      <c r="G7682" s="6">
        <v>14</v>
      </c>
      <c r="H7682" s="6">
        <v>1</v>
      </c>
      <c r="I7682" s="8">
        <f t="shared" ref="I7682:I7745" si="721">H7682/G7682</f>
        <v>7.1428571428571425E-2</v>
      </c>
      <c r="J7682" s="13">
        <v>335.74</v>
      </c>
      <c r="K7682" s="13">
        <v>0</v>
      </c>
      <c r="L7682" s="14">
        <f t="shared" si="716"/>
        <v>-335.74</v>
      </c>
      <c r="M7682" s="16">
        <f t="shared" si="717"/>
        <v>0</v>
      </c>
      <c r="N7682" s="17">
        <f t="shared" si="718"/>
        <v>0.91482288828337877</v>
      </c>
      <c r="O7682" s="17">
        <f t="shared" si="719"/>
        <v>335.74</v>
      </c>
    </row>
    <row r="7683" spans="1:15">
      <c r="A7683" s="19" t="s">
        <v>748</v>
      </c>
      <c r="B7683" s="11" t="s">
        <v>1170</v>
      </c>
      <c r="C7683" s="6" t="s">
        <v>127</v>
      </c>
      <c r="D7683" s="6">
        <v>73889</v>
      </c>
      <c r="E7683" s="6">
        <v>461</v>
      </c>
      <c r="F7683" s="7">
        <f t="shared" si="720"/>
        <v>6.2390883622731397E-3</v>
      </c>
      <c r="G7683" s="6">
        <v>32</v>
      </c>
      <c r="H7683" s="6">
        <v>5</v>
      </c>
      <c r="I7683" s="8">
        <f t="shared" si="721"/>
        <v>0.15625</v>
      </c>
      <c r="J7683" s="13">
        <v>480.28</v>
      </c>
      <c r="K7683" s="13">
        <v>8308.94</v>
      </c>
      <c r="L7683" s="14">
        <f t="shared" ref="L7683:L7746" si="722">K7683-J7683</f>
        <v>7828.6600000000008</v>
      </c>
      <c r="M7683" s="16">
        <f t="shared" ref="M7683:M7746" si="723">IFERROR(K7683/J7683,0)</f>
        <v>17.300199883401351</v>
      </c>
      <c r="N7683" s="17">
        <f t="shared" ref="N7683:N7746" si="724">J7683/E7683</f>
        <v>1.041822125813449</v>
      </c>
      <c r="O7683" s="17">
        <f t="shared" ref="O7683:O7746" si="725">IFERROR(J7683/H7683,0)</f>
        <v>96.055999999999997</v>
      </c>
    </row>
    <row r="7684" spans="1:15">
      <c r="A7684" s="19" t="s">
        <v>749</v>
      </c>
      <c r="B7684" s="11" t="s">
        <v>1170</v>
      </c>
      <c r="C7684" s="6" t="s">
        <v>127</v>
      </c>
      <c r="D7684" s="6">
        <v>81592</v>
      </c>
      <c r="E7684" s="6">
        <v>396</v>
      </c>
      <c r="F7684" s="7">
        <f t="shared" si="720"/>
        <v>4.8534170016668304E-3</v>
      </c>
      <c r="G7684" s="6">
        <v>22</v>
      </c>
      <c r="H7684" s="6">
        <v>5</v>
      </c>
      <c r="I7684" s="8">
        <f t="shared" si="721"/>
        <v>0.22727272727272727</v>
      </c>
      <c r="J7684" s="13">
        <v>530.35</v>
      </c>
      <c r="K7684" s="13">
        <v>8306.52</v>
      </c>
      <c r="L7684" s="14">
        <f t="shared" si="722"/>
        <v>7776.17</v>
      </c>
      <c r="M7684" s="16">
        <f t="shared" si="723"/>
        <v>15.662336193080042</v>
      </c>
      <c r="N7684" s="17">
        <f t="shared" si="724"/>
        <v>1.3392676767676768</v>
      </c>
      <c r="O7684" s="17">
        <f t="shared" si="725"/>
        <v>106.07000000000001</v>
      </c>
    </row>
    <row r="7685" spans="1:15">
      <c r="A7685" s="19" t="s">
        <v>750</v>
      </c>
      <c r="B7685" s="11" t="s">
        <v>1170</v>
      </c>
      <c r="C7685" s="6" t="s">
        <v>127</v>
      </c>
      <c r="D7685" s="6">
        <v>80204</v>
      </c>
      <c r="E7685" s="6">
        <v>385</v>
      </c>
      <c r="F7685" s="7">
        <f t="shared" si="720"/>
        <v>4.8002593386863501E-3</v>
      </c>
      <c r="G7685" s="6">
        <v>17</v>
      </c>
      <c r="H7685" s="6">
        <v>2</v>
      </c>
      <c r="I7685" s="8">
        <f t="shared" si="721"/>
        <v>0.11764705882352941</v>
      </c>
      <c r="J7685" s="13">
        <v>521.33000000000004</v>
      </c>
      <c r="K7685" s="13">
        <v>0</v>
      </c>
      <c r="L7685" s="14">
        <f t="shared" si="722"/>
        <v>-521.33000000000004</v>
      </c>
      <c r="M7685" s="16">
        <f t="shared" si="723"/>
        <v>0</v>
      </c>
      <c r="N7685" s="17">
        <f t="shared" si="724"/>
        <v>1.3541038961038963</v>
      </c>
      <c r="O7685" s="17">
        <f t="shared" si="725"/>
        <v>260.66500000000002</v>
      </c>
    </row>
    <row r="7686" spans="1:15">
      <c r="A7686" s="19" t="s">
        <v>751</v>
      </c>
      <c r="B7686" s="11" t="s">
        <v>1170</v>
      </c>
      <c r="C7686" s="6" t="s">
        <v>127</v>
      </c>
      <c r="D7686" s="6">
        <v>47680</v>
      </c>
      <c r="E7686" s="6">
        <v>340</v>
      </c>
      <c r="F7686" s="7">
        <f t="shared" si="720"/>
        <v>7.1308724832214766E-3</v>
      </c>
      <c r="G7686" s="6">
        <v>16</v>
      </c>
      <c r="H7686" s="6">
        <v>3</v>
      </c>
      <c r="I7686" s="8">
        <f t="shared" si="721"/>
        <v>0.1875</v>
      </c>
      <c r="J7686" s="13">
        <v>309.92</v>
      </c>
      <c r="K7686" s="13">
        <v>1648.18</v>
      </c>
      <c r="L7686" s="14">
        <f t="shared" si="722"/>
        <v>1338.26</v>
      </c>
      <c r="M7686" s="16">
        <f t="shared" si="723"/>
        <v>5.318082085699535</v>
      </c>
      <c r="N7686" s="17">
        <f t="shared" si="724"/>
        <v>0.91152941176470592</v>
      </c>
      <c r="O7686" s="17">
        <f t="shared" si="725"/>
        <v>103.30666666666667</v>
      </c>
    </row>
    <row r="7687" spans="1:15">
      <c r="A7687" s="19" t="s">
        <v>752</v>
      </c>
      <c r="B7687" s="11" t="s">
        <v>1170</v>
      </c>
      <c r="C7687" s="6" t="s">
        <v>127</v>
      </c>
      <c r="D7687" s="6">
        <v>51741</v>
      </c>
      <c r="E7687" s="6">
        <v>265</v>
      </c>
      <c r="F7687" s="7">
        <f t="shared" si="720"/>
        <v>5.1216636709765949E-3</v>
      </c>
      <c r="G7687" s="6">
        <v>13</v>
      </c>
      <c r="H7687" s="6">
        <v>1</v>
      </c>
      <c r="I7687" s="8">
        <f t="shared" si="721"/>
        <v>7.6923076923076927E-2</v>
      </c>
      <c r="J7687" s="13">
        <v>336.32</v>
      </c>
      <c r="K7687" s="13">
        <v>2075.7600000000002</v>
      </c>
      <c r="L7687" s="14">
        <f t="shared" si="722"/>
        <v>1739.4400000000003</v>
      </c>
      <c r="M7687" s="16">
        <f t="shared" si="723"/>
        <v>6.1719790675547106</v>
      </c>
      <c r="N7687" s="17">
        <f t="shared" si="724"/>
        <v>1.2691320754716982</v>
      </c>
      <c r="O7687" s="17">
        <f t="shared" si="725"/>
        <v>336.32</v>
      </c>
    </row>
    <row r="7688" spans="1:15">
      <c r="A7688" s="19" t="s">
        <v>753</v>
      </c>
      <c r="B7688" s="11" t="s">
        <v>1170</v>
      </c>
      <c r="C7688" s="6" t="s">
        <v>127</v>
      </c>
      <c r="D7688" s="6">
        <v>76738</v>
      </c>
      <c r="E7688" s="6">
        <v>528</v>
      </c>
      <c r="F7688" s="7">
        <f t="shared" si="720"/>
        <v>6.8805546144022518E-3</v>
      </c>
      <c r="G7688" s="6">
        <v>29</v>
      </c>
      <c r="H7688" s="6">
        <v>4</v>
      </c>
      <c r="I7688" s="8">
        <f t="shared" si="721"/>
        <v>0.13793103448275862</v>
      </c>
      <c r="J7688" s="13">
        <v>498.8</v>
      </c>
      <c r="K7688" s="13">
        <v>1176.67</v>
      </c>
      <c r="L7688" s="14">
        <f t="shared" si="722"/>
        <v>677.87000000000012</v>
      </c>
      <c r="M7688" s="16">
        <f t="shared" si="723"/>
        <v>2.3590016038492383</v>
      </c>
      <c r="N7688" s="17">
        <f t="shared" si="724"/>
        <v>0.9446969696969697</v>
      </c>
      <c r="O7688" s="17">
        <f t="shared" si="725"/>
        <v>124.7</v>
      </c>
    </row>
    <row r="7689" spans="1:15">
      <c r="A7689" s="19" t="s">
        <v>754</v>
      </c>
      <c r="B7689" s="11" t="s">
        <v>1170</v>
      </c>
      <c r="C7689" s="6" t="s">
        <v>127</v>
      </c>
      <c r="D7689" s="6">
        <v>66952</v>
      </c>
      <c r="E7689" s="6">
        <v>304</v>
      </c>
      <c r="F7689" s="7">
        <f t="shared" si="720"/>
        <v>4.5405663759111002E-3</v>
      </c>
      <c r="G7689" s="6">
        <v>15</v>
      </c>
      <c r="H7689" s="6">
        <v>2</v>
      </c>
      <c r="I7689" s="8">
        <f t="shared" si="721"/>
        <v>0.13333333333333333</v>
      </c>
      <c r="J7689" s="13">
        <v>435.19</v>
      </c>
      <c r="K7689" s="13">
        <v>1953.88</v>
      </c>
      <c r="L7689" s="14">
        <f t="shared" si="722"/>
        <v>1518.69</v>
      </c>
      <c r="M7689" s="16">
        <f t="shared" si="723"/>
        <v>4.4897171350444633</v>
      </c>
      <c r="N7689" s="17">
        <f t="shared" si="724"/>
        <v>1.4315460526315789</v>
      </c>
      <c r="O7689" s="17">
        <f t="shared" si="725"/>
        <v>217.595</v>
      </c>
    </row>
    <row r="7690" spans="1:15">
      <c r="A7690" s="19" t="s">
        <v>755</v>
      </c>
      <c r="B7690" s="11" t="s">
        <v>1170</v>
      </c>
      <c r="C7690" s="6" t="s">
        <v>127</v>
      </c>
      <c r="D7690" s="6">
        <v>63626</v>
      </c>
      <c r="E7690" s="6">
        <v>455</v>
      </c>
      <c r="F7690" s="7">
        <f t="shared" si="720"/>
        <v>7.151164618237827E-3</v>
      </c>
      <c r="G7690" s="6">
        <v>26</v>
      </c>
      <c r="H7690" s="6">
        <v>5</v>
      </c>
      <c r="I7690" s="8">
        <f t="shared" si="721"/>
        <v>0.19230769230769232</v>
      </c>
      <c r="J7690" s="13">
        <v>413.57</v>
      </c>
      <c r="K7690" s="13">
        <v>2379.0500000000002</v>
      </c>
      <c r="L7690" s="14">
        <f t="shared" si="722"/>
        <v>1965.4800000000002</v>
      </c>
      <c r="M7690" s="16">
        <f t="shared" si="723"/>
        <v>5.7524723746886872</v>
      </c>
      <c r="N7690" s="17">
        <f t="shared" si="724"/>
        <v>0.90894505494505495</v>
      </c>
      <c r="O7690" s="17">
        <f t="shared" si="725"/>
        <v>82.713999999999999</v>
      </c>
    </row>
    <row r="7691" spans="1:15">
      <c r="A7691" s="19" t="s">
        <v>756</v>
      </c>
      <c r="B7691" s="11" t="s">
        <v>1170</v>
      </c>
      <c r="C7691" s="6" t="s">
        <v>127</v>
      </c>
      <c r="D7691" s="6">
        <v>59023</v>
      </c>
      <c r="E7691" s="6">
        <v>387</v>
      </c>
      <c r="F7691" s="7">
        <f t="shared" si="720"/>
        <v>6.5567660064720533E-3</v>
      </c>
      <c r="G7691" s="6">
        <v>20</v>
      </c>
      <c r="H7691" s="6">
        <v>2</v>
      </c>
      <c r="I7691" s="8">
        <f t="shared" si="721"/>
        <v>0.1</v>
      </c>
      <c r="J7691" s="13">
        <v>383.65</v>
      </c>
      <c r="K7691" s="13">
        <v>0</v>
      </c>
      <c r="L7691" s="14">
        <f t="shared" si="722"/>
        <v>-383.65</v>
      </c>
      <c r="M7691" s="16">
        <f t="shared" si="723"/>
        <v>0</v>
      </c>
      <c r="N7691" s="17">
        <f t="shared" si="724"/>
        <v>0.99134366925064599</v>
      </c>
      <c r="O7691" s="17">
        <f t="shared" si="725"/>
        <v>191.82499999999999</v>
      </c>
    </row>
    <row r="7692" spans="1:15">
      <c r="A7692" s="19" t="s">
        <v>757</v>
      </c>
      <c r="B7692" s="11" t="s">
        <v>1170</v>
      </c>
      <c r="C7692" s="6" t="s">
        <v>127</v>
      </c>
      <c r="D7692" s="6">
        <v>72395</v>
      </c>
      <c r="E7692" s="6">
        <v>545</v>
      </c>
      <c r="F7692" s="7">
        <f t="shared" si="720"/>
        <v>7.5281442088542027E-3</v>
      </c>
      <c r="G7692" s="6">
        <v>31</v>
      </c>
      <c r="H7692" s="6">
        <v>7</v>
      </c>
      <c r="I7692" s="8">
        <f t="shared" si="721"/>
        <v>0.22580645161290322</v>
      </c>
      <c r="J7692" s="13">
        <v>470.57</v>
      </c>
      <c r="K7692" s="13">
        <v>4399.8999999999996</v>
      </c>
      <c r="L7692" s="14">
        <f t="shared" si="722"/>
        <v>3929.3299999999995</v>
      </c>
      <c r="M7692" s="16">
        <f t="shared" si="723"/>
        <v>9.350149818305459</v>
      </c>
      <c r="N7692" s="17">
        <f t="shared" si="724"/>
        <v>0.86343119266055046</v>
      </c>
      <c r="O7692" s="17">
        <f t="shared" si="725"/>
        <v>67.224285714285713</v>
      </c>
    </row>
    <row r="7693" spans="1:15">
      <c r="A7693" s="19" t="s">
        <v>758</v>
      </c>
      <c r="B7693" s="11" t="s">
        <v>1170</v>
      </c>
      <c r="C7693" s="6" t="s">
        <v>127</v>
      </c>
      <c r="D7693" s="6">
        <v>61864</v>
      </c>
      <c r="E7693" s="6">
        <v>451</v>
      </c>
      <c r="F7693" s="7">
        <f t="shared" si="720"/>
        <v>7.2901849217638691E-3</v>
      </c>
      <c r="G7693" s="6">
        <v>29</v>
      </c>
      <c r="H7693" s="6">
        <v>2</v>
      </c>
      <c r="I7693" s="8">
        <f t="shared" si="721"/>
        <v>6.8965517241379309E-2</v>
      </c>
      <c r="J7693" s="13">
        <v>402.12</v>
      </c>
      <c r="K7693" s="13">
        <v>0</v>
      </c>
      <c r="L7693" s="14">
        <f t="shared" si="722"/>
        <v>-402.12</v>
      </c>
      <c r="M7693" s="16">
        <f t="shared" si="723"/>
        <v>0</v>
      </c>
      <c r="N7693" s="17">
        <f t="shared" si="724"/>
        <v>0.89161862527716185</v>
      </c>
      <c r="O7693" s="17">
        <f t="shared" si="725"/>
        <v>201.06</v>
      </c>
    </row>
    <row r="7694" spans="1:15">
      <c r="A7694" s="19" t="s">
        <v>759</v>
      </c>
      <c r="B7694" s="11" t="s">
        <v>1170</v>
      </c>
      <c r="C7694" s="6" t="s">
        <v>127</v>
      </c>
      <c r="D7694" s="6">
        <v>59163</v>
      </c>
      <c r="E7694" s="6">
        <v>456</v>
      </c>
      <c r="F7694" s="7">
        <f t="shared" si="720"/>
        <v>7.707519902641854E-3</v>
      </c>
      <c r="G7694" s="6">
        <v>30</v>
      </c>
      <c r="H7694" s="6">
        <v>4</v>
      </c>
      <c r="I7694" s="8">
        <f t="shared" si="721"/>
        <v>0.13333333333333333</v>
      </c>
      <c r="J7694" s="13">
        <v>384.56</v>
      </c>
      <c r="K7694" s="13">
        <v>5170.8500000000004</v>
      </c>
      <c r="L7694" s="14">
        <f t="shared" si="722"/>
        <v>4786.29</v>
      </c>
      <c r="M7694" s="16">
        <f t="shared" si="723"/>
        <v>13.446146245059289</v>
      </c>
      <c r="N7694" s="17">
        <f t="shared" si="724"/>
        <v>0.84333333333333338</v>
      </c>
      <c r="O7694" s="17">
        <f t="shared" si="725"/>
        <v>96.14</v>
      </c>
    </row>
    <row r="7695" spans="1:15">
      <c r="A7695" s="19" t="s">
        <v>760</v>
      </c>
      <c r="B7695" s="11" t="s">
        <v>1170</v>
      </c>
      <c r="C7695" s="6" t="s">
        <v>127</v>
      </c>
      <c r="D7695" s="6">
        <v>65767</v>
      </c>
      <c r="E7695" s="6">
        <v>448</v>
      </c>
      <c r="F7695" s="7">
        <f t="shared" si="720"/>
        <v>6.811926954247571E-3</v>
      </c>
      <c r="G7695" s="6">
        <v>32</v>
      </c>
      <c r="H7695" s="6">
        <v>4</v>
      </c>
      <c r="I7695" s="8">
        <f t="shared" si="721"/>
        <v>0.125</v>
      </c>
      <c r="J7695" s="13">
        <v>427.49</v>
      </c>
      <c r="K7695" s="13">
        <v>2303.1999999999998</v>
      </c>
      <c r="L7695" s="14">
        <f t="shared" si="722"/>
        <v>1875.7099999999998</v>
      </c>
      <c r="M7695" s="16">
        <f t="shared" si="723"/>
        <v>5.3877283679150381</v>
      </c>
      <c r="N7695" s="17">
        <f t="shared" si="724"/>
        <v>0.95421875</v>
      </c>
      <c r="O7695" s="17">
        <f t="shared" si="725"/>
        <v>106.8725</v>
      </c>
    </row>
    <row r="7696" spans="1:15">
      <c r="A7696" s="19" t="s">
        <v>761</v>
      </c>
      <c r="B7696" s="11" t="s">
        <v>1170</v>
      </c>
      <c r="C7696" s="6" t="s">
        <v>127</v>
      </c>
      <c r="D7696" s="6">
        <v>70081</v>
      </c>
      <c r="E7696" s="6">
        <v>409</v>
      </c>
      <c r="F7696" s="7">
        <f t="shared" si="720"/>
        <v>5.8361039368730466E-3</v>
      </c>
      <c r="G7696" s="6">
        <v>25</v>
      </c>
      <c r="H7696" s="6">
        <v>5</v>
      </c>
      <c r="I7696" s="8">
        <f t="shared" si="721"/>
        <v>0.2</v>
      </c>
      <c r="J7696" s="13">
        <v>455.53</v>
      </c>
      <c r="K7696" s="13">
        <v>3132.55</v>
      </c>
      <c r="L7696" s="14">
        <f t="shared" si="722"/>
        <v>2677.0200000000004</v>
      </c>
      <c r="M7696" s="16">
        <f t="shared" si="723"/>
        <v>6.8767150352336843</v>
      </c>
      <c r="N7696" s="17">
        <f t="shared" si="724"/>
        <v>1.1137652811735941</v>
      </c>
      <c r="O7696" s="17">
        <f t="shared" si="725"/>
        <v>91.105999999999995</v>
      </c>
    </row>
    <row r="7697" spans="1:15">
      <c r="A7697" s="19" t="s">
        <v>762</v>
      </c>
      <c r="B7697" s="11" t="s">
        <v>1170</v>
      </c>
      <c r="C7697" s="6" t="s">
        <v>127</v>
      </c>
      <c r="D7697" s="6">
        <v>67235</v>
      </c>
      <c r="E7697" s="6">
        <v>295</v>
      </c>
      <c r="F7697" s="7">
        <f t="shared" si="720"/>
        <v>4.3875957462631071E-3</v>
      </c>
      <c r="G7697" s="6">
        <v>10</v>
      </c>
      <c r="H7697" s="6">
        <v>2</v>
      </c>
      <c r="I7697" s="8">
        <f t="shared" si="721"/>
        <v>0.2</v>
      </c>
      <c r="J7697" s="13">
        <v>437.03</v>
      </c>
      <c r="K7697" s="13">
        <v>0</v>
      </c>
      <c r="L7697" s="14">
        <f t="shared" si="722"/>
        <v>-437.03</v>
      </c>
      <c r="M7697" s="16">
        <f t="shared" si="723"/>
        <v>0</v>
      </c>
      <c r="N7697" s="17">
        <f t="shared" si="724"/>
        <v>1.4814576271186439</v>
      </c>
      <c r="O7697" s="17">
        <f t="shared" si="725"/>
        <v>218.51499999999999</v>
      </c>
    </row>
    <row r="7698" spans="1:15">
      <c r="A7698" s="19" t="s">
        <v>763</v>
      </c>
      <c r="B7698" s="11" t="s">
        <v>1170</v>
      </c>
      <c r="C7698" s="6" t="s">
        <v>127</v>
      </c>
      <c r="D7698" s="6">
        <v>59275</v>
      </c>
      <c r="E7698" s="6">
        <v>297</v>
      </c>
      <c r="F7698" s="7">
        <f t="shared" si="720"/>
        <v>5.010544074230283E-3</v>
      </c>
      <c r="G7698" s="6">
        <v>20</v>
      </c>
      <c r="H7698" s="6">
        <v>3</v>
      </c>
      <c r="I7698" s="8">
        <f t="shared" si="721"/>
        <v>0.15</v>
      </c>
      <c r="J7698" s="13">
        <v>385.29</v>
      </c>
      <c r="K7698" s="13">
        <v>3164.89</v>
      </c>
      <c r="L7698" s="14">
        <f t="shared" si="722"/>
        <v>2779.6</v>
      </c>
      <c r="M7698" s="16">
        <f t="shared" si="723"/>
        <v>8.2143061070881664</v>
      </c>
      <c r="N7698" s="17">
        <f t="shared" si="724"/>
        <v>1.2972727272727274</v>
      </c>
      <c r="O7698" s="17">
        <f t="shared" si="725"/>
        <v>128.43</v>
      </c>
    </row>
    <row r="7699" spans="1:15">
      <c r="A7699" s="19" t="s">
        <v>764</v>
      </c>
      <c r="B7699" s="11" t="s">
        <v>1170</v>
      </c>
      <c r="C7699" s="6" t="s">
        <v>127</v>
      </c>
      <c r="D7699" s="6">
        <v>64506</v>
      </c>
      <c r="E7699" s="6">
        <v>272</v>
      </c>
      <c r="F7699" s="7">
        <f t="shared" si="720"/>
        <v>4.2166620159365016E-3</v>
      </c>
      <c r="G7699" s="6">
        <v>17</v>
      </c>
      <c r="H7699" s="6">
        <v>2</v>
      </c>
      <c r="I7699" s="8">
        <f t="shared" si="721"/>
        <v>0.11764705882352941</v>
      </c>
      <c r="J7699" s="13">
        <v>419.29</v>
      </c>
      <c r="K7699" s="13">
        <v>489.48</v>
      </c>
      <c r="L7699" s="14">
        <f t="shared" si="722"/>
        <v>70.19</v>
      </c>
      <c r="M7699" s="16">
        <f t="shared" si="723"/>
        <v>1.1674020367764555</v>
      </c>
      <c r="N7699" s="17">
        <f t="shared" si="724"/>
        <v>1.5415073529411765</v>
      </c>
      <c r="O7699" s="17">
        <f t="shared" si="725"/>
        <v>209.64500000000001</v>
      </c>
    </row>
    <row r="7700" spans="1:15">
      <c r="A7700" s="19" t="s">
        <v>765</v>
      </c>
      <c r="B7700" s="11" t="s">
        <v>1170</v>
      </c>
      <c r="C7700" s="6" t="s">
        <v>127</v>
      </c>
      <c r="D7700" s="6">
        <v>52170</v>
      </c>
      <c r="E7700" s="6">
        <v>313</v>
      </c>
      <c r="F7700" s="7">
        <f t="shared" si="720"/>
        <v>5.9996166379145104E-3</v>
      </c>
      <c r="G7700" s="6">
        <v>12</v>
      </c>
      <c r="H7700" s="6">
        <v>1</v>
      </c>
      <c r="I7700" s="8">
        <f t="shared" si="721"/>
        <v>8.3333333333333329E-2</v>
      </c>
      <c r="J7700" s="13">
        <v>339.11</v>
      </c>
      <c r="K7700" s="13">
        <v>0</v>
      </c>
      <c r="L7700" s="14">
        <f t="shared" si="722"/>
        <v>-339.11</v>
      </c>
      <c r="M7700" s="16">
        <f t="shared" si="723"/>
        <v>0</v>
      </c>
      <c r="N7700" s="17">
        <f t="shared" si="724"/>
        <v>1.0834185303514376</v>
      </c>
      <c r="O7700" s="17">
        <f t="shared" si="725"/>
        <v>339.11</v>
      </c>
    </row>
    <row r="7701" spans="1:15">
      <c r="A7701" s="19" t="s">
        <v>766</v>
      </c>
      <c r="B7701" s="11" t="s">
        <v>1170</v>
      </c>
      <c r="C7701" s="6" t="s">
        <v>127</v>
      </c>
      <c r="D7701" s="6">
        <v>62490</v>
      </c>
      <c r="E7701" s="6">
        <v>386</v>
      </c>
      <c r="F7701" s="7">
        <f t="shared" si="720"/>
        <v>6.1769883181309005E-3</v>
      </c>
      <c r="G7701" s="6">
        <v>27</v>
      </c>
      <c r="H7701" s="6">
        <v>0</v>
      </c>
      <c r="I7701" s="8">
        <f t="shared" si="721"/>
        <v>0</v>
      </c>
      <c r="J7701" s="13">
        <v>406.19</v>
      </c>
      <c r="K7701" s="13">
        <v>0</v>
      </c>
      <c r="L7701" s="14">
        <f t="shared" si="722"/>
        <v>-406.19</v>
      </c>
      <c r="M7701" s="16">
        <f t="shared" si="723"/>
        <v>0</v>
      </c>
      <c r="N7701" s="17">
        <f t="shared" si="724"/>
        <v>1.0523056994818654</v>
      </c>
      <c r="O7701" s="17">
        <f t="shared" si="725"/>
        <v>0</v>
      </c>
    </row>
    <row r="7702" spans="1:15">
      <c r="A7702" s="19" t="s">
        <v>767</v>
      </c>
      <c r="B7702" s="11" t="s">
        <v>1170</v>
      </c>
      <c r="C7702" s="6" t="s">
        <v>127</v>
      </c>
      <c r="D7702" s="6">
        <v>48695</v>
      </c>
      <c r="E7702" s="6">
        <v>220</v>
      </c>
      <c r="F7702" s="7">
        <f t="shared" si="720"/>
        <v>4.5179176506828216E-3</v>
      </c>
      <c r="G7702" s="6">
        <v>11</v>
      </c>
      <c r="H7702" s="6">
        <v>2</v>
      </c>
      <c r="I7702" s="8">
        <f t="shared" si="721"/>
        <v>0.18181818181818182</v>
      </c>
      <c r="J7702" s="13">
        <v>316.52</v>
      </c>
      <c r="K7702" s="13">
        <v>0</v>
      </c>
      <c r="L7702" s="14">
        <f t="shared" si="722"/>
        <v>-316.52</v>
      </c>
      <c r="M7702" s="16">
        <f t="shared" si="723"/>
        <v>0</v>
      </c>
      <c r="N7702" s="17">
        <f t="shared" si="724"/>
        <v>1.4387272727272726</v>
      </c>
      <c r="O7702" s="17">
        <f t="shared" si="725"/>
        <v>158.26</v>
      </c>
    </row>
    <row r="7703" spans="1:15">
      <c r="A7703" s="19" t="s">
        <v>768</v>
      </c>
      <c r="B7703" s="11" t="s">
        <v>1170</v>
      </c>
      <c r="C7703" s="6" t="s">
        <v>127</v>
      </c>
      <c r="D7703" s="6">
        <v>70304</v>
      </c>
      <c r="E7703" s="6">
        <v>472</v>
      </c>
      <c r="F7703" s="7">
        <f t="shared" si="720"/>
        <v>6.7137005006827491E-3</v>
      </c>
      <c r="G7703" s="6">
        <v>21</v>
      </c>
      <c r="H7703" s="6">
        <v>3</v>
      </c>
      <c r="I7703" s="8">
        <f t="shared" si="721"/>
        <v>0.14285714285714285</v>
      </c>
      <c r="J7703" s="13">
        <v>456.98</v>
      </c>
      <c r="K7703" s="13">
        <v>0</v>
      </c>
      <c r="L7703" s="14">
        <f t="shared" si="722"/>
        <v>-456.98</v>
      </c>
      <c r="M7703" s="16">
        <f t="shared" si="723"/>
        <v>0</v>
      </c>
      <c r="N7703" s="17">
        <f t="shared" si="724"/>
        <v>0.96817796610169493</v>
      </c>
      <c r="O7703" s="17">
        <f t="shared" si="725"/>
        <v>152.32666666666668</v>
      </c>
    </row>
    <row r="7704" spans="1:15">
      <c r="A7704" s="19" t="s">
        <v>769</v>
      </c>
      <c r="B7704" s="11" t="s">
        <v>1170</v>
      </c>
      <c r="C7704" s="6" t="s">
        <v>127</v>
      </c>
      <c r="D7704" s="6">
        <v>76690</v>
      </c>
      <c r="E7704" s="6">
        <v>347</v>
      </c>
      <c r="F7704" s="7">
        <f t="shared" si="720"/>
        <v>4.5247098709088537E-3</v>
      </c>
      <c r="G7704" s="6">
        <v>12</v>
      </c>
      <c r="H7704" s="6">
        <v>0</v>
      </c>
      <c r="I7704" s="8">
        <f t="shared" si="721"/>
        <v>0</v>
      </c>
      <c r="J7704" s="13">
        <v>498.49</v>
      </c>
      <c r="K7704" s="13">
        <v>0</v>
      </c>
      <c r="L7704" s="14">
        <f t="shared" si="722"/>
        <v>-498.49</v>
      </c>
      <c r="M7704" s="16">
        <f t="shared" si="723"/>
        <v>0</v>
      </c>
      <c r="N7704" s="17">
        <f t="shared" si="724"/>
        <v>1.4365706051873199</v>
      </c>
      <c r="O7704" s="17">
        <f t="shared" si="725"/>
        <v>0</v>
      </c>
    </row>
    <row r="7705" spans="1:15">
      <c r="A7705" s="19" t="s">
        <v>770</v>
      </c>
      <c r="B7705" s="11" t="s">
        <v>1170</v>
      </c>
      <c r="C7705" s="6" t="s">
        <v>127</v>
      </c>
      <c r="D7705" s="6">
        <v>52553</v>
      </c>
      <c r="E7705" s="6">
        <v>283</v>
      </c>
      <c r="F7705" s="7">
        <f t="shared" si="720"/>
        <v>5.3850398645177251E-3</v>
      </c>
      <c r="G7705" s="6">
        <v>14</v>
      </c>
      <c r="H7705" s="6">
        <v>8</v>
      </c>
      <c r="I7705" s="8">
        <f t="shared" si="721"/>
        <v>0.5714285714285714</v>
      </c>
      <c r="J7705" s="13">
        <v>341.6</v>
      </c>
      <c r="K7705" s="13">
        <v>7333.32</v>
      </c>
      <c r="L7705" s="14">
        <f t="shared" si="722"/>
        <v>6991.7199999999993</v>
      </c>
      <c r="M7705" s="16">
        <f t="shared" si="723"/>
        <v>21.467564402810304</v>
      </c>
      <c r="N7705" s="17">
        <f t="shared" si="724"/>
        <v>1.2070671378091873</v>
      </c>
      <c r="O7705" s="17">
        <f t="shared" si="725"/>
        <v>42.7</v>
      </c>
    </row>
    <row r="7706" spans="1:15">
      <c r="A7706" s="19" t="s">
        <v>771</v>
      </c>
      <c r="B7706" s="11" t="s">
        <v>1170</v>
      </c>
      <c r="C7706" s="6" t="s">
        <v>127</v>
      </c>
      <c r="D7706" s="6">
        <v>61118</v>
      </c>
      <c r="E7706" s="6">
        <v>333</v>
      </c>
      <c r="F7706" s="7">
        <f t="shared" si="720"/>
        <v>5.4484767171700645E-3</v>
      </c>
      <c r="G7706" s="6">
        <v>14</v>
      </c>
      <c r="H7706" s="6">
        <v>3</v>
      </c>
      <c r="I7706" s="8">
        <f t="shared" si="721"/>
        <v>0.21428571428571427</v>
      </c>
      <c r="J7706" s="13">
        <v>397.27</v>
      </c>
      <c r="K7706" s="13">
        <v>4136.2299999999996</v>
      </c>
      <c r="L7706" s="14">
        <f t="shared" si="722"/>
        <v>3738.9599999999996</v>
      </c>
      <c r="M7706" s="16">
        <f t="shared" si="723"/>
        <v>10.411634404812848</v>
      </c>
      <c r="N7706" s="17">
        <f t="shared" si="724"/>
        <v>1.193003003003003</v>
      </c>
      <c r="O7706" s="17">
        <f t="shared" si="725"/>
        <v>132.42333333333332</v>
      </c>
    </row>
    <row r="7707" spans="1:15">
      <c r="A7707" s="19" t="s">
        <v>772</v>
      </c>
      <c r="B7707" s="11" t="s">
        <v>1170</v>
      </c>
      <c r="C7707" s="6" t="s">
        <v>127</v>
      </c>
      <c r="D7707" s="6">
        <v>76500</v>
      </c>
      <c r="E7707" s="6">
        <v>515</v>
      </c>
      <c r="F7707" s="7">
        <f t="shared" si="720"/>
        <v>6.7320261437908493E-3</v>
      </c>
      <c r="G7707" s="6">
        <v>23</v>
      </c>
      <c r="H7707" s="6">
        <v>1</v>
      </c>
      <c r="I7707" s="8">
        <f t="shared" si="721"/>
        <v>4.3478260869565216E-2</v>
      </c>
      <c r="J7707" s="13">
        <v>497.25</v>
      </c>
      <c r="K7707" s="13">
        <v>931.47</v>
      </c>
      <c r="L7707" s="14">
        <f t="shared" si="722"/>
        <v>434.22</v>
      </c>
      <c r="M7707" s="16">
        <f t="shared" si="723"/>
        <v>1.8732428355957769</v>
      </c>
      <c r="N7707" s="17">
        <f t="shared" si="724"/>
        <v>0.96553398058252426</v>
      </c>
      <c r="O7707" s="17">
        <f t="shared" si="725"/>
        <v>497.25</v>
      </c>
    </row>
    <row r="7708" spans="1:15">
      <c r="A7708" s="19" t="s">
        <v>773</v>
      </c>
      <c r="B7708" s="11" t="s">
        <v>1170</v>
      </c>
      <c r="C7708" s="6" t="s">
        <v>127</v>
      </c>
      <c r="D7708" s="6">
        <v>74167</v>
      </c>
      <c r="E7708" s="6">
        <v>412</v>
      </c>
      <c r="F7708" s="7">
        <f t="shared" si="720"/>
        <v>5.5550312133428618E-3</v>
      </c>
      <c r="G7708" s="6">
        <v>23</v>
      </c>
      <c r="H7708" s="6">
        <v>3</v>
      </c>
      <c r="I7708" s="8">
        <f t="shared" si="721"/>
        <v>0.13043478260869565</v>
      </c>
      <c r="J7708" s="13">
        <v>482.09</v>
      </c>
      <c r="K7708" s="13">
        <v>1139.9000000000001</v>
      </c>
      <c r="L7708" s="14">
        <f t="shared" si="722"/>
        <v>657.81000000000017</v>
      </c>
      <c r="M7708" s="16">
        <f t="shared" si="723"/>
        <v>2.3644962558858307</v>
      </c>
      <c r="N7708" s="17">
        <f t="shared" si="724"/>
        <v>1.1701213592233008</v>
      </c>
      <c r="O7708" s="17">
        <f t="shared" si="725"/>
        <v>160.69666666666666</v>
      </c>
    </row>
    <row r="7709" spans="1:15">
      <c r="A7709" s="19" t="s">
        <v>774</v>
      </c>
      <c r="B7709" s="11" t="s">
        <v>1170</v>
      </c>
      <c r="C7709" s="6" t="s">
        <v>127</v>
      </c>
      <c r="D7709" s="6">
        <v>77769</v>
      </c>
      <c r="E7709" s="6">
        <v>426</v>
      </c>
      <c r="F7709" s="7">
        <f t="shared" si="720"/>
        <v>5.4777610616055239E-3</v>
      </c>
      <c r="G7709" s="6">
        <v>31</v>
      </c>
      <c r="H7709" s="6">
        <v>9</v>
      </c>
      <c r="I7709" s="8">
        <f t="shared" si="721"/>
        <v>0.29032258064516131</v>
      </c>
      <c r="J7709" s="13">
        <v>505.5</v>
      </c>
      <c r="K7709" s="13">
        <v>7206.55</v>
      </c>
      <c r="L7709" s="14">
        <f t="shared" si="722"/>
        <v>6701.05</v>
      </c>
      <c r="M7709" s="16">
        <f t="shared" si="723"/>
        <v>14.256280909990108</v>
      </c>
      <c r="N7709" s="17">
        <f t="shared" si="724"/>
        <v>1.1866197183098592</v>
      </c>
      <c r="O7709" s="17">
        <f t="shared" si="725"/>
        <v>56.166666666666664</v>
      </c>
    </row>
    <row r="7710" spans="1:15">
      <c r="A7710" s="19" t="s">
        <v>775</v>
      </c>
      <c r="B7710" s="11" t="s">
        <v>1170</v>
      </c>
      <c r="C7710" s="6" t="s">
        <v>127</v>
      </c>
      <c r="D7710" s="6">
        <v>49169</v>
      </c>
      <c r="E7710" s="6">
        <v>375</v>
      </c>
      <c r="F7710" s="7">
        <f t="shared" si="720"/>
        <v>7.6267566962923789E-3</v>
      </c>
      <c r="G7710" s="6">
        <v>25</v>
      </c>
      <c r="H7710" s="6">
        <v>2</v>
      </c>
      <c r="I7710" s="8">
        <f t="shared" si="721"/>
        <v>0.08</v>
      </c>
      <c r="J7710" s="13">
        <v>319.60000000000002</v>
      </c>
      <c r="K7710" s="13">
        <v>0</v>
      </c>
      <c r="L7710" s="14">
        <f t="shared" si="722"/>
        <v>-319.60000000000002</v>
      </c>
      <c r="M7710" s="16">
        <f t="shared" si="723"/>
        <v>0</v>
      </c>
      <c r="N7710" s="17">
        <f t="shared" si="724"/>
        <v>0.85226666666666673</v>
      </c>
      <c r="O7710" s="17">
        <f t="shared" si="725"/>
        <v>159.80000000000001</v>
      </c>
    </row>
    <row r="7711" spans="1:15">
      <c r="A7711" s="19" t="s">
        <v>776</v>
      </c>
      <c r="B7711" s="11" t="s">
        <v>1170</v>
      </c>
      <c r="C7711" s="6" t="s">
        <v>127</v>
      </c>
      <c r="D7711" s="6">
        <v>58192</v>
      </c>
      <c r="E7711" s="6">
        <v>330</v>
      </c>
      <c r="F7711" s="7">
        <f t="shared" si="720"/>
        <v>5.6708825955457797E-3</v>
      </c>
      <c r="G7711" s="6">
        <v>18</v>
      </c>
      <c r="H7711" s="6">
        <v>3</v>
      </c>
      <c r="I7711" s="8">
        <f t="shared" si="721"/>
        <v>0.16666666666666666</v>
      </c>
      <c r="J7711" s="13">
        <v>378.25</v>
      </c>
      <c r="K7711" s="13">
        <v>1871.16</v>
      </c>
      <c r="L7711" s="14">
        <f t="shared" si="722"/>
        <v>1492.91</v>
      </c>
      <c r="M7711" s="16">
        <f t="shared" si="723"/>
        <v>4.9468869795109054</v>
      </c>
      <c r="N7711" s="17">
        <f t="shared" si="724"/>
        <v>1.1462121212121212</v>
      </c>
      <c r="O7711" s="17">
        <f t="shared" si="725"/>
        <v>126.08333333333333</v>
      </c>
    </row>
    <row r="7712" spans="1:15">
      <c r="A7712" s="19" t="s">
        <v>777</v>
      </c>
      <c r="B7712" s="11" t="s">
        <v>1170</v>
      </c>
      <c r="C7712" s="6" t="s">
        <v>127</v>
      </c>
      <c r="D7712" s="6">
        <v>44836</v>
      </c>
      <c r="E7712" s="6">
        <v>342</v>
      </c>
      <c r="F7712" s="7">
        <f t="shared" si="720"/>
        <v>7.6277990900169507E-3</v>
      </c>
      <c r="G7712" s="6">
        <v>16</v>
      </c>
      <c r="H7712" s="6">
        <v>3</v>
      </c>
      <c r="I7712" s="8">
        <f t="shared" si="721"/>
        <v>0.1875</v>
      </c>
      <c r="J7712" s="13">
        <v>291.44</v>
      </c>
      <c r="K7712" s="13">
        <v>1094.1199999999999</v>
      </c>
      <c r="L7712" s="14">
        <f t="shared" si="722"/>
        <v>802.67999999999984</v>
      </c>
      <c r="M7712" s="16">
        <f t="shared" si="723"/>
        <v>3.7541861103486136</v>
      </c>
      <c r="N7712" s="17">
        <f t="shared" si="724"/>
        <v>0.85216374269005846</v>
      </c>
      <c r="O7712" s="17">
        <f t="shared" si="725"/>
        <v>97.146666666666661</v>
      </c>
    </row>
    <row r="7713" spans="1:15">
      <c r="A7713" s="19" t="s">
        <v>778</v>
      </c>
      <c r="B7713" s="11" t="s">
        <v>1170</v>
      </c>
      <c r="C7713" s="6" t="s">
        <v>127</v>
      </c>
      <c r="D7713" s="6">
        <v>74513</v>
      </c>
      <c r="E7713" s="6">
        <v>491</v>
      </c>
      <c r="F7713" s="7">
        <f t="shared" si="720"/>
        <v>6.589454189201884E-3</v>
      </c>
      <c r="G7713" s="6">
        <v>29</v>
      </c>
      <c r="H7713" s="6">
        <v>3</v>
      </c>
      <c r="I7713" s="8">
        <f t="shared" si="721"/>
        <v>0.10344827586206896</v>
      </c>
      <c r="J7713" s="13">
        <v>484.34</v>
      </c>
      <c r="K7713" s="13">
        <v>0</v>
      </c>
      <c r="L7713" s="14">
        <f t="shared" si="722"/>
        <v>-484.34</v>
      </c>
      <c r="M7713" s="16">
        <f t="shared" si="723"/>
        <v>0</v>
      </c>
      <c r="N7713" s="17">
        <f t="shared" si="724"/>
        <v>0.98643584521384919</v>
      </c>
      <c r="O7713" s="17">
        <f t="shared" si="725"/>
        <v>161.44666666666666</v>
      </c>
    </row>
    <row r="7714" spans="1:15">
      <c r="A7714" s="19" t="s">
        <v>779</v>
      </c>
      <c r="B7714" s="11" t="s">
        <v>1170</v>
      </c>
      <c r="C7714" s="6" t="s">
        <v>127</v>
      </c>
      <c r="D7714" s="6">
        <v>63655</v>
      </c>
      <c r="E7714" s="6">
        <v>299</v>
      </c>
      <c r="F7714" s="7">
        <f t="shared" si="720"/>
        <v>4.6971958212237847E-3</v>
      </c>
      <c r="G7714" s="6">
        <v>18</v>
      </c>
      <c r="H7714" s="6">
        <v>2</v>
      </c>
      <c r="I7714" s="8">
        <f t="shared" si="721"/>
        <v>0.1111111111111111</v>
      </c>
      <c r="J7714" s="13">
        <v>413.76</v>
      </c>
      <c r="K7714" s="13">
        <v>1489.6</v>
      </c>
      <c r="L7714" s="14">
        <f t="shared" si="722"/>
        <v>1075.8399999999999</v>
      </c>
      <c r="M7714" s="16">
        <f t="shared" si="723"/>
        <v>3.60015467904099</v>
      </c>
      <c r="N7714" s="17">
        <f t="shared" si="724"/>
        <v>1.3838127090301002</v>
      </c>
      <c r="O7714" s="17">
        <f t="shared" si="725"/>
        <v>206.88</v>
      </c>
    </row>
    <row r="7715" spans="1:15">
      <c r="A7715" s="19" t="s">
        <v>780</v>
      </c>
      <c r="B7715" s="11" t="s">
        <v>1170</v>
      </c>
      <c r="C7715" s="6" t="s">
        <v>127</v>
      </c>
      <c r="D7715" s="6">
        <v>48255</v>
      </c>
      <c r="E7715" s="6">
        <v>206</v>
      </c>
      <c r="F7715" s="7">
        <f t="shared" si="720"/>
        <v>4.2689876696715362E-3</v>
      </c>
      <c r="G7715" s="6">
        <v>13</v>
      </c>
      <c r="H7715" s="6">
        <v>1</v>
      </c>
      <c r="I7715" s="8">
        <f t="shared" si="721"/>
        <v>7.6923076923076927E-2</v>
      </c>
      <c r="J7715" s="13">
        <v>313.66000000000003</v>
      </c>
      <c r="K7715" s="13">
        <v>0</v>
      </c>
      <c r="L7715" s="14">
        <f t="shared" si="722"/>
        <v>-313.66000000000003</v>
      </c>
      <c r="M7715" s="16">
        <f t="shared" si="723"/>
        <v>0</v>
      </c>
      <c r="N7715" s="17">
        <f t="shared" si="724"/>
        <v>1.5226213592233011</v>
      </c>
      <c r="O7715" s="17">
        <f t="shared" si="725"/>
        <v>313.66000000000003</v>
      </c>
    </row>
    <row r="7716" spans="1:15">
      <c r="A7716" s="19" t="s">
        <v>781</v>
      </c>
      <c r="B7716" s="11" t="s">
        <v>1170</v>
      </c>
      <c r="C7716" s="6" t="s">
        <v>127</v>
      </c>
      <c r="D7716" s="6">
        <v>68629</v>
      </c>
      <c r="E7716" s="6">
        <v>405</v>
      </c>
      <c r="F7716" s="7">
        <f t="shared" si="720"/>
        <v>5.9012953707616314E-3</v>
      </c>
      <c r="G7716" s="6">
        <v>27</v>
      </c>
      <c r="H7716" s="6">
        <v>5</v>
      </c>
      <c r="I7716" s="8">
        <f t="shared" si="721"/>
        <v>0.18518518518518517</v>
      </c>
      <c r="J7716" s="13">
        <v>446.09</v>
      </c>
      <c r="K7716" s="13">
        <v>4812.72</v>
      </c>
      <c r="L7716" s="14">
        <f t="shared" si="722"/>
        <v>4366.63</v>
      </c>
      <c r="M7716" s="16">
        <f t="shared" si="723"/>
        <v>10.788674931067723</v>
      </c>
      <c r="N7716" s="17">
        <f t="shared" si="724"/>
        <v>1.1014567901234567</v>
      </c>
      <c r="O7716" s="17">
        <f t="shared" si="725"/>
        <v>89.217999999999989</v>
      </c>
    </row>
    <row r="7717" spans="1:15">
      <c r="A7717" s="19" t="s">
        <v>782</v>
      </c>
      <c r="B7717" s="11" t="s">
        <v>1170</v>
      </c>
      <c r="C7717" s="6" t="s">
        <v>127</v>
      </c>
      <c r="D7717" s="6">
        <v>81209</v>
      </c>
      <c r="E7717" s="6">
        <v>515</v>
      </c>
      <c r="F7717" s="7">
        <f t="shared" si="720"/>
        <v>6.3416616384883448E-3</v>
      </c>
      <c r="G7717" s="6">
        <v>35</v>
      </c>
      <c r="H7717" s="6">
        <v>3</v>
      </c>
      <c r="I7717" s="8">
        <f t="shared" si="721"/>
        <v>8.5714285714285715E-2</v>
      </c>
      <c r="J7717" s="13">
        <v>527.86</v>
      </c>
      <c r="K7717" s="13">
        <v>1915.9</v>
      </c>
      <c r="L7717" s="14">
        <f t="shared" si="722"/>
        <v>1388.04</v>
      </c>
      <c r="M7717" s="16">
        <f t="shared" si="723"/>
        <v>3.6295608684120793</v>
      </c>
      <c r="N7717" s="17">
        <f t="shared" si="724"/>
        <v>1.0249708737864078</v>
      </c>
      <c r="O7717" s="17">
        <f t="shared" si="725"/>
        <v>175.95333333333335</v>
      </c>
    </row>
    <row r="7718" spans="1:15">
      <c r="A7718" s="19" t="s">
        <v>783</v>
      </c>
      <c r="B7718" s="11" t="s">
        <v>1170</v>
      </c>
      <c r="C7718" s="6" t="s">
        <v>127</v>
      </c>
      <c r="D7718" s="6">
        <v>68932</v>
      </c>
      <c r="E7718" s="6">
        <v>373</v>
      </c>
      <c r="F7718" s="7">
        <f t="shared" si="720"/>
        <v>5.4111298090872163E-3</v>
      </c>
      <c r="G7718" s="6">
        <v>19</v>
      </c>
      <c r="H7718" s="6">
        <v>1</v>
      </c>
      <c r="I7718" s="8">
        <f t="shared" si="721"/>
        <v>5.2631578947368418E-2</v>
      </c>
      <c r="J7718" s="13">
        <v>448.06</v>
      </c>
      <c r="K7718" s="13">
        <v>2088.75</v>
      </c>
      <c r="L7718" s="14">
        <f t="shared" si="722"/>
        <v>1640.69</v>
      </c>
      <c r="M7718" s="16">
        <f t="shared" si="723"/>
        <v>4.6617640494576618</v>
      </c>
      <c r="N7718" s="17">
        <f t="shared" si="724"/>
        <v>1.2012332439678284</v>
      </c>
      <c r="O7718" s="17">
        <f t="shared" si="725"/>
        <v>448.06</v>
      </c>
    </row>
    <row r="7719" spans="1:15">
      <c r="A7719" s="19" t="s">
        <v>784</v>
      </c>
      <c r="B7719" s="11" t="s">
        <v>1170</v>
      </c>
      <c r="C7719" s="6" t="s">
        <v>127</v>
      </c>
      <c r="D7719" s="6">
        <v>68856</v>
      </c>
      <c r="E7719" s="6">
        <v>327</v>
      </c>
      <c r="F7719" s="7">
        <f t="shared" si="720"/>
        <v>4.7490414778668527E-3</v>
      </c>
      <c r="G7719" s="6">
        <v>22</v>
      </c>
      <c r="H7719" s="6">
        <v>2</v>
      </c>
      <c r="I7719" s="8">
        <f t="shared" si="721"/>
        <v>9.0909090909090912E-2</v>
      </c>
      <c r="J7719" s="13">
        <v>447.57</v>
      </c>
      <c r="K7719" s="13">
        <v>1539.52</v>
      </c>
      <c r="L7719" s="14">
        <f t="shared" si="722"/>
        <v>1091.95</v>
      </c>
      <c r="M7719" s="16">
        <f t="shared" si="723"/>
        <v>3.4397300980852159</v>
      </c>
      <c r="N7719" s="17">
        <f t="shared" si="724"/>
        <v>1.3687155963302753</v>
      </c>
      <c r="O7719" s="17">
        <f t="shared" si="725"/>
        <v>223.785</v>
      </c>
    </row>
    <row r="7720" spans="1:15">
      <c r="A7720" s="19" t="s">
        <v>785</v>
      </c>
      <c r="B7720" s="11" t="s">
        <v>1170</v>
      </c>
      <c r="C7720" s="6" t="s">
        <v>127</v>
      </c>
      <c r="D7720" s="6">
        <v>82138</v>
      </c>
      <c r="E7720" s="6">
        <v>417</v>
      </c>
      <c r="F7720" s="7">
        <f t="shared" si="720"/>
        <v>5.0768219338186956E-3</v>
      </c>
      <c r="G7720" s="6">
        <v>25</v>
      </c>
      <c r="H7720" s="6">
        <v>2</v>
      </c>
      <c r="I7720" s="8">
        <f t="shared" si="721"/>
        <v>0.08</v>
      </c>
      <c r="J7720" s="13">
        <v>533.9</v>
      </c>
      <c r="K7720" s="13">
        <v>979.59</v>
      </c>
      <c r="L7720" s="14">
        <f t="shared" si="722"/>
        <v>445.69000000000005</v>
      </c>
      <c r="M7720" s="16">
        <f t="shared" si="723"/>
        <v>1.8347817943435101</v>
      </c>
      <c r="N7720" s="17">
        <f t="shared" si="724"/>
        <v>1.280335731414868</v>
      </c>
      <c r="O7720" s="17">
        <f t="shared" si="725"/>
        <v>266.95</v>
      </c>
    </row>
    <row r="7721" spans="1:15">
      <c r="A7721" s="19" t="s">
        <v>786</v>
      </c>
      <c r="B7721" s="11" t="s">
        <v>1170</v>
      </c>
      <c r="C7721" s="6" t="s">
        <v>127</v>
      </c>
      <c r="D7721" s="6">
        <v>68713</v>
      </c>
      <c r="E7721" s="6">
        <v>452</v>
      </c>
      <c r="F7721" s="7">
        <f t="shared" si="720"/>
        <v>6.5780856606464568E-3</v>
      </c>
      <c r="G7721" s="6">
        <v>24</v>
      </c>
      <c r="H7721" s="6">
        <v>6</v>
      </c>
      <c r="I7721" s="8">
        <f t="shared" si="721"/>
        <v>0.25</v>
      </c>
      <c r="J7721" s="13">
        <v>446.64</v>
      </c>
      <c r="K7721" s="13">
        <v>5719.11</v>
      </c>
      <c r="L7721" s="14">
        <f t="shared" si="722"/>
        <v>5272.4699999999993</v>
      </c>
      <c r="M7721" s="16">
        <f t="shared" si="723"/>
        <v>12.80474207415368</v>
      </c>
      <c r="N7721" s="17">
        <f t="shared" si="724"/>
        <v>0.98814159292035397</v>
      </c>
      <c r="O7721" s="17">
        <f t="shared" si="725"/>
        <v>74.44</v>
      </c>
    </row>
    <row r="7722" spans="1:15">
      <c r="A7722" s="19" t="s">
        <v>787</v>
      </c>
      <c r="B7722" s="11" t="s">
        <v>1170</v>
      </c>
      <c r="C7722" s="6" t="s">
        <v>127</v>
      </c>
      <c r="D7722" s="6">
        <v>71558</v>
      </c>
      <c r="E7722" s="6">
        <v>472</v>
      </c>
      <c r="F7722" s="7">
        <f t="shared" si="720"/>
        <v>6.5960479610944964E-3</v>
      </c>
      <c r="G7722" s="6">
        <v>22</v>
      </c>
      <c r="H7722" s="6">
        <v>5</v>
      </c>
      <c r="I7722" s="8">
        <f t="shared" si="721"/>
        <v>0.22727272727272727</v>
      </c>
      <c r="J7722" s="13">
        <v>465.13</v>
      </c>
      <c r="K7722" s="13">
        <v>2163.4899999999998</v>
      </c>
      <c r="L7722" s="14">
        <f t="shared" si="722"/>
        <v>1698.3599999999997</v>
      </c>
      <c r="M7722" s="16">
        <f t="shared" si="723"/>
        <v>4.6513662846946007</v>
      </c>
      <c r="N7722" s="17">
        <f t="shared" si="724"/>
        <v>0.98544491525423727</v>
      </c>
      <c r="O7722" s="17">
        <f t="shared" si="725"/>
        <v>93.025999999999996</v>
      </c>
    </row>
    <row r="7723" spans="1:15">
      <c r="A7723" s="19" t="s">
        <v>788</v>
      </c>
      <c r="B7723" s="11" t="s">
        <v>1170</v>
      </c>
      <c r="C7723" s="6" t="s">
        <v>127</v>
      </c>
      <c r="D7723" s="6">
        <v>58546</v>
      </c>
      <c r="E7723" s="6">
        <v>271</v>
      </c>
      <c r="F7723" s="7">
        <f t="shared" si="720"/>
        <v>4.6288388617497355E-3</v>
      </c>
      <c r="G7723" s="6">
        <v>14</v>
      </c>
      <c r="H7723" s="6">
        <v>0</v>
      </c>
      <c r="I7723" s="8">
        <f t="shared" si="721"/>
        <v>0</v>
      </c>
      <c r="J7723" s="13">
        <v>380.55</v>
      </c>
      <c r="K7723" s="13">
        <v>0</v>
      </c>
      <c r="L7723" s="14">
        <f t="shared" si="722"/>
        <v>-380.55</v>
      </c>
      <c r="M7723" s="16">
        <f t="shared" si="723"/>
        <v>0</v>
      </c>
      <c r="N7723" s="17">
        <f t="shared" si="724"/>
        <v>1.4042435424354245</v>
      </c>
      <c r="O7723" s="17">
        <f t="shared" si="725"/>
        <v>0</v>
      </c>
    </row>
    <row r="7724" spans="1:15">
      <c r="A7724" s="19" t="s">
        <v>789</v>
      </c>
      <c r="B7724" s="11" t="s">
        <v>1170</v>
      </c>
      <c r="C7724" s="6" t="s">
        <v>127</v>
      </c>
      <c r="D7724" s="6">
        <v>70792</v>
      </c>
      <c r="E7724" s="6">
        <v>391</v>
      </c>
      <c r="F7724" s="7">
        <f t="shared" si="720"/>
        <v>5.5232229630466723E-3</v>
      </c>
      <c r="G7724" s="6">
        <v>23</v>
      </c>
      <c r="H7724" s="6">
        <v>3</v>
      </c>
      <c r="I7724" s="8">
        <f t="shared" si="721"/>
        <v>0.13043478260869565</v>
      </c>
      <c r="J7724" s="13">
        <v>460.15</v>
      </c>
      <c r="K7724" s="13">
        <v>0</v>
      </c>
      <c r="L7724" s="14">
        <f t="shared" si="722"/>
        <v>-460.15</v>
      </c>
      <c r="M7724" s="16">
        <f t="shared" si="723"/>
        <v>0</v>
      </c>
      <c r="N7724" s="17">
        <f t="shared" si="724"/>
        <v>1.176854219948849</v>
      </c>
      <c r="O7724" s="17">
        <f t="shared" si="725"/>
        <v>153.38333333333333</v>
      </c>
    </row>
    <row r="7725" spans="1:15">
      <c r="A7725" s="19" t="s">
        <v>790</v>
      </c>
      <c r="B7725" s="11" t="s">
        <v>1170</v>
      </c>
      <c r="C7725" s="6" t="s">
        <v>127</v>
      </c>
      <c r="D7725" s="6">
        <v>80570</v>
      </c>
      <c r="E7725" s="6">
        <v>511</v>
      </c>
      <c r="F7725" s="7">
        <f t="shared" si="720"/>
        <v>6.3423110338835798E-3</v>
      </c>
      <c r="G7725" s="6">
        <v>19</v>
      </c>
      <c r="H7725" s="6">
        <v>2</v>
      </c>
      <c r="I7725" s="8">
        <f t="shared" si="721"/>
        <v>0.10526315789473684</v>
      </c>
      <c r="J7725" s="13">
        <v>523.71</v>
      </c>
      <c r="K7725" s="13">
        <v>1753.73</v>
      </c>
      <c r="L7725" s="14">
        <f t="shared" si="722"/>
        <v>1230.02</v>
      </c>
      <c r="M7725" s="16">
        <f t="shared" si="723"/>
        <v>3.3486662465868515</v>
      </c>
      <c r="N7725" s="17">
        <f t="shared" si="724"/>
        <v>1.0248727984344423</v>
      </c>
      <c r="O7725" s="17">
        <f t="shared" si="725"/>
        <v>261.85500000000002</v>
      </c>
    </row>
    <row r="7726" spans="1:15">
      <c r="A7726" s="19" t="s">
        <v>791</v>
      </c>
      <c r="B7726" s="11" t="s">
        <v>1170</v>
      </c>
      <c r="C7726" s="6" t="s">
        <v>127</v>
      </c>
      <c r="D7726" s="6">
        <v>52760</v>
      </c>
      <c r="E7726" s="6">
        <v>357</v>
      </c>
      <c r="F7726" s="7">
        <f t="shared" si="720"/>
        <v>6.7664897649734644E-3</v>
      </c>
      <c r="G7726" s="6">
        <v>25</v>
      </c>
      <c r="H7726" s="6">
        <v>4</v>
      </c>
      <c r="I7726" s="8">
        <f t="shared" si="721"/>
        <v>0.16</v>
      </c>
      <c r="J7726" s="13">
        <v>342.94</v>
      </c>
      <c r="K7726" s="13">
        <v>1744.59</v>
      </c>
      <c r="L7726" s="14">
        <f t="shared" si="722"/>
        <v>1401.6499999999999</v>
      </c>
      <c r="M7726" s="16">
        <f t="shared" si="723"/>
        <v>5.0871581034583304</v>
      </c>
      <c r="N7726" s="17">
        <f t="shared" si="724"/>
        <v>0.96061624649859945</v>
      </c>
      <c r="O7726" s="17">
        <f t="shared" si="725"/>
        <v>85.734999999999999</v>
      </c>
    </row>
    <row r="7727" spans="1:15">
      <c r="A7727" s="19" t="s">
        <v>792</v>
      </c>
      <c r="B7727" s="11" t="s">
        <v>1170</v>
      </c>
      <c r="C7727" s="6" t="s">
        <v>127</v>
      </c>
      <c r="D7727" s="6">
        <v>73303</v>
      </c>
      <c r="E7727" s="6">
        <v>459</v>
      </c>
      <c r="F7727" s="7">
        <f t="shared" si="720"/>
        <v>6.2616809680367787E-3</v>
      </c>
      <c r="G7727" s="6">
        <v>30</v>
      </c>
      <c r="H7727" s="6">
        <v>0</v>
      </c>
      <c r="I7727" s="8">
        <f t="shared" si="721"/>
        <v>0</v>
      </c>
      <c r="J7727" s="13">
        <v>476.47</v>
      </c>
      <c r="K7727" s="13">
        <v>0</v>
      </c>
      <c r="L7727" s="14">
        <f t="shared" si="722"/>
        <v>-476.47</v>
      </c>
      <c r="M7727" s="16">
        <f t="shared" si="723"/>
        <v>0</v>
      </c>
      <c r="N7727" s="17">
        <f t="shared" si="724"/>
        <v>1.0380610021786494</v>
      </c>
      <c r="O7727" s="17">
        <f t="shared" si="725"/>
        <v>0</v>
      </c>
    </row>
    <row r="7728" spans="1:15">
      <c r="A7728" s="19" t="s">
        <v>793</v>
      </c>
      <c r="B7728" s="11" t="s">
        <v>1170</v>
      </c>
      <c r="C7728" s="6" t="s">
        <v>127</v>
      </c>
      <c r="D7728" s="6">
        <v>60421</v>
      </c>
      <c r="E7728" s="6">
        <v>304</v>
      </c>
      <c r="F7728" s="7">
        <f t="shared" si="720"/>
        <v>5.031363267738038E-3</v>
      </c>
      <c r="G7728" s="6">
        <v>19</v>
      </c>
      <c r="H7728" s="6">
        <v>1</v>
      </c>
      <c r="I7728" s="8">
        <f t="shared" si="721"/>
        <v>5.2631578947368418E-2</v>
      </c>
      <c r="J7728" s="13">
        <v>392.74</v>
      </c>
      <c r="K7728" s="13">
        <v>0</v>
      </c>
      <c r="L7728" s="14">
        <f t="shared" si="722"/>
        <v>-392.74</v>
      </c>
      <c r="M7728" s="16">
        <f t="shared" si="723"/>
        <v>0</v>
      </c>
      <c r="N7728" s="17">
        <f t="shared" si="724"/>
        <v>1.2919078947368421</v>
      </c>
      <c r="O7728" s="17">
        <f t="shared" si="725"/>
        <v>392.74</v>
      </c>
    </row>
    <row r="7729" spans="1:15">
      <c r="A7729" s="19" t="s">
        <v>794</v>
      </c>
      <c r="B7729" s="11" t="s">
        <v>1170</v>
      </c>
      <c r="C7729" s="6" t="s">
        <v>127</v>
      </c>
      <c r="D7729" s="6">
        <v>44641</v>
      </c>
      <c r="E7729" s="6">
        <v>221</v>
      </c>
      <c r="F7729" s="7">
        <f t="shared" si="720"/>
        <v>4.9506059452073207E-3</v>
      </c>
      <c r="G7729" s="6">
        <v>7</v>
      </c>
      <c r="H7729" s="6">
        <v>0</v>
      </c>
      <c r="I7729" s="8">
        <f t="shared" si="721"/>
        <v>0</v>
      </c>
      <c r="J7729" s="13">
        <v>290.17</v>
      </c>
      <c r="K7729" s="13">
        <v>0</v>
      </c>
      <c r="L7729" s="14">
        <f t="shared" si="722"/>
        <v>-290.17</v>
      </c>
      <c r="M7729" s="16">
        <f t="shared" si="723"/>
        <v>0</v>
      </c>
      <c r="N7729" s="17">
        <f t="shared" si="724"/>
        <v>1.3129864253393666</v>
      </c>
      <c r="O7729" s="17">
        <f t="shared" si="725"/>
        <v>0</v>
      </c>
    </row>
    <row r="7730" spans="1:15">
      <c r="A7730" s="19" t="s">
        <v>795</v>
      </c>
      <c r="B7730" s="11" t="s">
        <v>1170</v>
      </c>
      <c r="C7730" s="6" t="s">
        <v>127</v>
      </c>
      <c r="D7730" s="6">
        <v>79996</v>
      </c>
      <c r="E7730" s="6">
        <v>574</v>
      </c>
      <c r="F7730" s="7">
        <f t="shared" si="720"/>
        <v>7.1753587679383966E-3</v>
      </c>
      <c r="G7730" s="6">
        <v>35</v>
      </c>
      <c r="H7730" s="6">
        <v>2</v>
      </c>
      <c r="I7730" s="8">
        <f t="shared" si="721"/>
        <v>5.7142857142857141E-2</v>
      </c>
      <c r="J7730" s="13">
        <v>519.98</v>
      </c>
      <c r="K7730" s="13">
        <v>875.97</v>
      </c>
      <c r="L7730" s="14">
        <f t="shared" si="722"/>
        <v>355.99</v>
      </c>
      <c r="M7730" s="16">
        <f t="shared" si="723"/>
        <v>1.6846224854802108</v>
      </c>
      <c r="N7730" s="17">
        <f t="shared" si="724"/>
        <v>0.90588850174216029</v>
      </c>
      <c r="O7730" s="17">
        <f t="shared" si="725"/>
        <v>259.99</v>
      </c>
    </row>
    <row r="7731" spans="1:15">
      <c r="A7731" s="19" t="s">
        <v>796</v>
      </c>
      <c r="B7731" s="11" t="s">
        <v>1170</v>
      </c>
      <c r="C7731" s="6" t="s">
        <v>127</v>
      </c>
      <c r="D7731" s="6">
        <v>54793</v>
      </c>
      <c r="E7731" s="6">
        <v>400</v>
      </c>
      <c r="F7731" s="7">
        <f t="shared" si="720"/>
        <v>7.300202580621612E-3</v>
      </c>
      <c r="G7731" s="6">
        <v>25</v>
      </c>
      <c r="H7731" s="6">
        <v>5</v>
      </c>
      <c r="I7731" s="8">
        <f t="shared" si="721"/>
        <v>0.2</v>
      </c>
      <c r="J7731" s="13">
        <v>356.16</v>
      </c>
      <c r="K7731" s="13">
        <v>0</v>
      </c>
      <c r="L7731" s="14">
        <f t="shared" si="722"/>
        <v>-356.16</v>
      </c>
      <c r="M7731" s="16">
        <f t="shared" si="723"/>
        <v>0</v>
      </c>
      <c r="N7731" s="17">
        <f t="shared" si="724"/>
        <v>0.89040000000000008</v>
      </c>
      <c r="O7731" s="17">
        <f t="shared" si="725"/>
        <v>71.231999999999999</v>
      </c>
    </row>
    <row r="7732" spans="1:15">
      <c r="A7732" s="19" t="s">
        <v>797</v>
      </c>
      <c r="B7732" s="11" t="s">
        <v>1170</v>
      </c>
      <c r="C7732" s="6" t="s">
        <v>127</v>
      </c>
      <c r="D7732" s="6">
        <v>81095</v>
      </c>
      <c r="E7732" s="6">
        <v>514</v>
      </c>
      <c r="F7732" s="7">
        <f t="shared" si="720"/>
        <v>6.338245267895678E-3</v>
      </c>
      <c r="G7732" s="6">
        <v>34</v>
      </c>
      <c r="H7732" s="6">
        <v>7</v>
      </c>
      <c r="I7732" s="8">
        <f t="shared" si="721"/>
        <v>0.20588235294117646</v>
      </c>
      <c r="J7732" s="13">
        <v>527.12</v>
      </c>
      <c r="K7732" s="13">
        <v>4511.62</v>
      </c>
      <c r="L7732" s="14">
        <f t="shared" si="722"/>
        <v>3984.5</v>
      </c>
      <c r="M7732" s="16">
        <f t="shared" si="723"/>
        <v>8.5589998482319007</v>
      </c>
      <c r="N7732" s="17">
        <f t="shared" si="724"/>
        <v>1.0255252918287938</v>
      </c>
      <c r="O7732" s="17">
        <f t="shared" si="725"/>
        <v>75.30285714285715</v>
      </c>
    </row>
    <row r="7733" spans="1:15">
      <c r="A7733" s="19" t="s">
        <v>798</v>
      </c>
      <c r="B7733" s="11" t="s">
        <v>1170</v>
      </c>
      <c r="C7733" s="6" t="s">
        <v>127</v>
      </c>
      <c r="D7733" s="6">
        <v>47707</v>
      </c>
      <c r="E7733" s="6">
        <v>308</v>
      </c>
      <c r="F7733" s="7">
        <f t="shared" si="720"/>
        <v>6.4560756283145032E-3</v>
      </c>
      <c r="G7733" s="6">
        <v>21</v>
      </c>
      <c r="H7733" s="6">
        <v>3</v>
      </c>
      <c r="I7733" s="8">
        <f t="shared" si="721"/>
        <v>0.14285714285714285</v>
      </c>
      <c r="J7733" s="13">
        <v>310.10000000000002</v>
      </c>
      <c r="K7733" s="13">
        <v>1657.4</v>
      </c>
      <c r="L7733" s="14">
        <f t="shared" si="722"/>
        <v>1347.3000000000002</v>
      </c>
      <c r="M7733" s="16">
        <f t="shared" si="723"/>
        <v>5.3447275072557234</v>
      </c>
      <c r="N7733" s="17">
        <f t="shared" si="724"/>
        <v>1.0068181818181818</v>
      </c>
      <c r="O7733" s="17">
        <f t="shared" si="725"/>
        <v>103.36666666666667</v>
      </c>
    </row>
    <row r="7734" spans="1:15">
      <c r="A7734" s="19" t="s">
        <v>938</v>
      </c>
      <c r="B7734" s="11" t="s">
        <v>1170</v>
      </c>
      <c r="C7734" s="6" t="s">
        <v>127</v>
      </c>
      <c r="D7734" s="6">
        <v>61987</v>
      </c>
      <c r="E7734" s="6">
        <v>277</v>
      </c>
      <c r="F7734" s="7">
        <f t="shared" si="720"/>
        <v>4.4686789165470182E-3</v>
      </c>
      <c r="G7734" s="6">
        <v>19</v>
      </c>
      <c r="H7734" s="6">
        <v>0</v>
      </c>
      <c r="I7734" s="8">
        <f t="shared" si="721"/>
        <v>0</v>
      </c>
      <c r="J7734" s="13">
        <v>402.92</v>
      </c>
      <c r="K7734" s="13">
        <v>0</v>
      </c>
      <c r="L7734" s="14">
        <f t="shared" si="722"/>
        <v>-402.92</v>
      </c>
      <c r="M7734" s="16">
        <f t="shared" si="723"/>
        <v>0</v>
      </c>
      <c r="N7734" s="17">
        <f t="shared" si="724"/>
        <v>1.4545848375451265</v>
      </c>
      <c r="O7734" s="17">
        <f t="shared" si="725"/>
        <v>0</v>
      </c>
    </row>
    <row r="7735" spans="1:15">
      <c r="A7735" s="19" t="s">
        <v>939</v>
      </c>
      <c r="B7735" s="11" t="s">
        <v>1170</v>
      </c>
      <c r="C7735" s="6" t="s">
        <v>127</v>
      </c>
      <c r="D7735" s="6">
        <v>58592</v>
      </c>
      <c r="E7735" s="6">
        <v>287</v>
      </c>
      <c r="F7735" s="7">
        <f t="shared" si="720"/>
        <v>4.898279628618241E-3</v>
      </c>
      <c r="G7735" s="6">
        <v>15</v>
      </c>
      <c r="H7735" s="6">
        <v>3</v>
      </c>
      <c r="I7735" s="8">
        <f t="shared" si="721"/>
        <v>0.2</v>
      </c>
      <c r="J7735" s="13">
        <v>380.85</v>
      </c>
      <c r="K7735" s="13">
        <v>2339.58</v>
      </c>
      <c r="L7735" s="14">
        <f t="shared" si="722"/>
        <v>1958.73</v>
      </c>
      <c r="M7735" s="16">
        <f t="shared" si="723"/>
        <v>6.1430484442693967</v>
      </c>
      <c r="N7735" s="17">
        <f t="shared" si="724"/>
        <v>1.3270034843205576</v>
      </c>
      <c r="O7735" s="17">
        <f t="shared" si="725"/>
        <v>126.95</v>
      </c>
    </row>
    <row r="7736" spans="1:15">
      <c r="A7736" s="19" t="s">
        <v>940</v>
      </c>
      <c r="B7736" s="11" t="s">
        <v>1170</v>
      </c>
      <c r="C7736" s="6" t="s">
        <v>127</v>
      </c>
      <c r="D7736" s="6">
        <v>51032</v>
      </c>
      <c r="E7736" s="6">
        <v>390</v>
      </c>
      <c r="F7736" s="7">
        <f t="shared" si="720"/>
        <v>7.6422636776924281E-3</v>
      </c>
      <c r="G7736" s="6">
        <v>19</v>
      </c>
      <c r="H7736" s="6">
        <v>3</v>
      </c>
      <c r="I7736" s="8">
        <f t="shared" si="721"/>
        <v>0.15789473684210525</v>
      </c>
      <c r="J7736" s="13">
        <v>331.71</v>
      </c>
      <c r="K7736" s="13">
        <v>1727.33</v>
      </c>
      <c r="L7736" s="14">
        <f t="shared" si="722"/>
        <v>1395.62</v>
      </c>
      <c r="M7736" s="16">
        <f t="shared" si="723"/>
        <v>5.2073497934943171</v>
      </c>
      <c r="N7736" s="17">
        <f t="shared" si="724"/>
        <v>0.85053846153846147</v>
      </c>
      <c r="O7736" s="17">
        <f t="shared" si="725"/>
        <v>110.57</v>
      </c>
    </row>
    <row r="7737" spans="1:15">
      <c r="A7737" s="19" t="s">
        <v>941</v>
      </c>
      <c r="B7737" s="11" t="s">
        <v>1170</v>
      </c>
      <c r="C7737" s="6" t="s">
        <v>127</v>
      </c>
      <c r="D7737" s="6">
        <v>46201</v>
      </c>
      <c r="E7737" s="6">
        <v>303</v>
      </c>
      <c r="F7737" s="7">
        <f t="shared" si="720"/>
        <v>6.5582996039046772E-3</v>
      </c>
      <c r="G7737" s="6">
        <v>17</v>
      </c>
      <c r="H7737" s="6">
        <v>4</v>
      </c>
      <c r="I7737" s="8">
        <f t="shared" si="721"/>
        <v>0.23529411764705882</v>
      </c>
      <c r="J7737" s="13">
        <v>300.31</v>
      </c>
      <c r="K7737" s="13">
        <v>2077.04</v>
      </c>
      <c r="L7737" s="14">
        <f t="shared" si="722"/>
        <v>1776.73</v>
      </c>
      <c r="M7737" s="16">
        <f t="shared" si="723"/>
        <v>6.9163198028703672</v>
      </c>
      <c r="N7737" s="17">
        <f t="shared" si="724"/>
        <v>0.99112211221122115</v>
      </c>
      <c r="O7737" s="17">
        <f t="shared" si="725"/>
        <v>75.077500000000001</v>
      </c>
    </row>
    <row r="7738" spans="1:15">
      <c r="A7738" s="19" t="s">
        <v>942</v>
      </c>
      <c r="B7738" s="11" t="s">
        <v>1170</v>
      </c>
      <c r="C7738" s="6" t="s">
        <v>127</v>
      </c>
      <c r="D7738" s="6">
        <v>76829</v>
      </c>
      <c r="E7738" s="6">
        <v>573</v>
      </c>
      <c r="F7738" s="7">
        <f t="shared" si="720"/>
        <v>7.4581212823282873E-3</v>
      </c>
      <c r="G7738" s="6">
        <v>35</v>
      </c>
      <c r="H7738" s="6">
        <v>6</v>
      </c>
      <c r="I7738" s="8">
        <f t="shared" si="721"/>
        <v>0.17142857142857143</v>
      </c>
      <c r="J7738" s="13">
        <v>499.39</v>
      </c>
      <c r="K7738" s="13">
        <v>2960.47</v>
      </c>
      <c r="L7738" s="14">
        <f t="shared" si="722"/>
        <v>2461.08</v>
      </c>
      <c r="M7738" s="16">
        <f t="shared" si="723"/>
        <v>5.9281723702917555</v>
      </c>
      <c r="N7738" s="17">
        <f t="shared" si="724"/>
        <v>0.87153577661431059</v>
      </c>
      <c r="O7738" s="17">
        <f t="shared" si="725"/>
        <v>83.231666666666669</v>
      </c>
    </row>
    <row r="7739" spans="1:15">
      <c r="A7739" s="19" t="s">
        <v>943</v>
      </c>
      <c r="B7739" s="11" t="s">
        <v>1170</v>
      </c>
      <c r="C7739" s="6" t="s">
        <v>127</v>
      </c>
      <c r="D7739" s="6">
        <v>44795</v>
      </c>
      <c r="E7739" s="6">
        <v>318</v>
      </c>
      <c r="F7739" s="7">
        <f t="shared" si="720"/>
        <v>7.0990065855564234E-3</v>
      </c>
      <c r="G7739" s="6">
        <v>14</v>
      </c>
      <c r="H7739" s="6">
        <v>1</v>
      </c>
      <c r="I7739" s="8">
        <f t="shared" si="721"/>
        <v>7.1428571428571425E-2</v>
      </c>
      <c r="J7739" s="13">
        <v>291.17</v>
      </c>
      <c r="K7739" s="13">
        <v>0</v>
      </c>
      <c r="L7739" s="14">
        <f t="shared" si="722"/>
        <v>-291.17</v>
      </c>
      <c r="M7739" s="16">
        <f t="shared" si="723"/>
        <v>0</v>
      </c>
      <c r="N7739" s="17">
        <f t="shared" si="724"/>
        <v>0.9156289308176101</v>
      </c>
      <c r="O7739" s="17">
        <f t="shared" si="725"/>
        <v>291.17</v>
      </c>
    </row>
    <row r="7740" spans="1:15">
      <c r="A7740" s="19" t="s">
        <v>944</v>
      </c>
      <c r="B7740" s="11" t="s">
        <v>1170</v>
      </c>
      <c r="C7740" s="6" t="s">
        <v>127</v>
      </c>
      <c r="D7740" s="6">
        <v>52333</v>
      </c>
      <c r="E7740" s="6">
        <v>232</v>
      </c>
      <c r="F7740" s="7">
        <f t="shared" si="720"/>
        <v>4.4331492557277436E-3</v>
      </c>
      <c r="G7740" s="6">
        <v>15</v>
      </c>
      <c r="H7740" s="6">
        <v>2</v>
      </c>
      <c r="I7740" s="8">
        <f t="shared" si="721"/>
        <v>0.13333333333333333</v>
      </c>
      <c r="J7740" s="13">
        <v>340.17</v>
      </c>
      <c r="K7740" s="13">
        <v>0</v>
      </c>
      <c r="L7740" s="14">
        <f t="shared" si="722"/>
        <v>-340.17</v>
      </c>
      <c r="M7740" s="16">
        <f t="shared" si="723"/>
        <v>0</v>
      </c>
      <c r="N7740" s="17">
        <f t="shared" si="724"/>
        <v>1.4662500000000001</v>
      </c>
      <c r="O7740" s="17">
        <f t="shared" si="725"/>
        <v>170.08500000000001</v>
      </c>
    </row>
    <row r="7741" spans="1:15">
      <c r="A7741" s="19" t="s">
        <v>1066</v>
      </c>
      <c r="B7741" s="11" t="s">
        <v>1171</v>
      </c>
      <c r="C7741" s="6" t="s">
        <v>218</v>
      </c>
      <c r="D7741" s="6">
        <v>2886</v>
      </c>
      <c r="E7741" s="6">
        <v>22</v>
      </c>
      <c r="F7741" s="7">
        <f t="shared" si="720"/>
        <v>7.6230076230076231E-3</v>
      </c>
      <c r="G7741" s="6">
        <v>1</v>
      </c>
      <c r="H7741" s="6">
        <v>0</v>
      </c>
      <c r="I7741" s="8">
        <f t="shared" si="721"/>
        <v>0</v>
      </c>
      <c r="J7741" s="13">
        <v>43.3</v>
      </c>
      <c r="K7741" s="13">
        <v>0</v>
      </c>
      <c r="L7741" s="14">
        <f t="shared" si="722"/>
        <v>-43.3</v>
      </c>
      <c r="M7741" s="16">
        <f t="shared" si="723"/>
        <v>0</v>
      </c>
      <c r="N7741" s="17">
        <f t="shared" si="724"/>
        <v>1.968181818181818</v>
      </c>
      <c r="O7741" s="17">
        <f t="shared" si="725"/>
        <v>0</v>
      </c>
    </row>
    <row r="7742" spans="1:15">
      <c r="A7742" s="19" t="s">
        <v>1067</v>
      </c>
      <c r="B7742" s="11" t="s">
        <v>1171</v>
      </c>
      <c r="C7742" s="6" t="s">
        <v>218</v>
      </c>
      <c r="D7742" s="6">
        <v>2635</v>
      </c>
      <c r="E7742" s="6">
        <v>25</v>
      </c>
      <c r="F7742" s="7">
        <f t="shared" si="720"/>
        <v>9.4876660341555973E-3</v>
      </c>
      <c r="G7742" s="6">
        <v>1</v>
      </c>
      <c r="H7742" s="6">
        <v>0</v>
      </c>
      <c r="I7742" s="8">
        <f t="shared" si="721"/>
        <v>0</v>
      </c>
      <c r="J7742" s="13">
        <v>39.53</v>
      </c>
      <c r="K7742" s="13">
        <v>0</v>
      </c>
      <c r="L7742" s="14">
        <f t="shared" si="722"/>
        <v>-39.53</v>
      </c>
      <c r="M7742" s="16">
        <f t="shared" si="723"/>
        <v>0</v>
      </c>
      <c r="N7742" s="17">
        <f t="shared" si="724"/>
        <v>1.5811999999999999</v>
      </c>
      <c r="O7742" s="17">
        <f t="shared" si="725"/>
        <v>0</v>
      </c>
    </row>
    <row r="7743" spans="1:15">
      <c r="A7743" s="19" t="s">
        <v>1068</v>
      </c>
      <c r="B7743" s="11" t="s">
        <v>1171</v>
      </c>
      <c r="C7743" s="6" t="s">
        <v>218</v>
      </c>
      <c r="D7743" s="6">
        <v>3170</v>
      </c>
      <c r="E7743" s="6">
        <v>20</v>
      </c>
      <c r="F7743" s="7">
        <f t="shared" si="720"/>
        <v>6.3091482649842269E-3</v>
      </c>
      <c r="G7743" s="6">
        <v>1</v>
      </c>
      <c r="H7743" s="6">
        <v>0</v>
      </c>
      <c r="I7743" s="8">
        <f t="shared" si="721"/>
        <v>0</v>
      </c>
      <c r="J7743" s="13">
        <v>47.56</v>
      </c>
      <c r="K7743" s="13">
        <v>0</v>
      </c>
      <c r="L7743" s="14">
        <f t="shared" si="722"/>
        <v>-47.56</v>
      </c>
      <c r="M7743" s="16">
        <f t="shared" si="723"/>
        <v>0</v>
      </c>
      <c r="N7743" s="17">
        <f t="shared" si="724"/>
        <v>2.3780000000000001</v>
      </c>
      <c r="O7743" s="17">
        <f t="shared" si="725"/>
        <v>0</v>
      </c>
    </row>
    <row r="7744" spans="1:15">
      <c r="A7744" s="19" t="s">
        <v>1069</v>
      </c>
      <c r="B7744" s="11" t="s">
        <v>1171</v>
      </c>
      <c r="C7744" s="6" t="s">
        <v>218</v>
      </c>
      <c r="D7744" s="6">
        <v>3504</v>
      </c>
      <c r="E7744" s="6">
        <v>32</v>
      </c>
      <c r="F7744" s="7">
        <f t="shared" si="720"/>
        <v>9.1324200913242004E-3</v>
      </c>
      <c r="G7744" s="6">
        <v>2</v>
      </c>
      <c r="H7744" s="6">
        <v>0</v>
      </c>
      <c r="I7744" s="8">
        <f t="shared" si="721"/>
        <v>0</v>
      </c>
      <c r="J7744" s="13">
        <v>52.57</v>
      </c>
      <c r="K7744" s="13">
        <v>0</v>
      </c>
      <c r="L7744" s="14">
        <f t="shared" si="722"/>
        <v>-52.57</v>
      </c>
      <c r="M7744" s="16">
        <f t="shared" si="723"/>
        <v>0</v>
      </c>
      <c r="N7744" s="17">
        <f t="shared" si="724"/>
        <v>1.6428125</v>
      </c>
      <c r="O7744" s="17">
        <f t="shared" si="725"/>
        <v>0</v>
      </c>
    </row>
    <row r="7745" spans="1:15">
      <c r="A7745" s="19" t="s">
        <v>1070</v>
      </c>
      <c r="B7745" s="11" t="s">
        <v>1171</v>
      </c>
      <c r="C7745" s="6" t="s">
        <v>218</v>
      </c>
      <c r="D7745" s="6">
        <v>4316</v>
      </c>
      <c r="E7745" s="6">
        <v>45</v>
      </c>
      <c r="F7745" s="7">
        <f t="shared" si="720"/>
        <v>1.0426320667284522E-2</v>
      </c>
      <c r="G7745" s="6">
        <v>2</v>
      </c>
      <c r="H7745" s="6">
        <v>0</v>
      </c>
      <c r="I7745" s="8">
        <f t="shared" si="721"/>
        <v>0</v>
      </c>
      <c r="J7745" s="13">
        <v>64.75</v>
      </c>
      <c r="K7745" s="13">
        <v>0</v>
      </c>
      <c r="L7745" s="14">
        <f t="shared" si="722"/>
        <v>-64.75</v>
      </c>
      <c r="M7745" s="16">
        <f t="shared" si="723"/>
        <v>0</v>
      </c>
      <c r="N7745" s="17">
        <f t="shared" si="724"/>
        <v>1.4388888888888889</v>
      </c>
      <c r="O7745" s="17">
        <f t="shared" si="725"/>
        <v>0</v>
      </c>
    </row>
    <row r="7746" spans="1:15">
      <c r="A7746" s="19" t="s">
        <v>1071</v>
      </c>
      <c r="B7746" s="11" t="s">
        <v>1171</v>
      </c>
      <c r="C7746" s="6" t="s">
        <v>218</v>
      </c>
      <c r="D7746" s="6">
        <v>2618</v>
      </c>
      <c r="E7746" s="6">
        <v>19</v>
      </c>
      <c r="F7746" s="7">
        <f t="shared" ref="F7746:F7809" si="726">E7746/D7746</f>
        <v>7.2574484339190219E-3</v>
      </c>
      <c r="G7746" s="6">
        <v>0</v>
      </c>
      <c r="H7746" s="6">
        <v>0</v>
      </c>
      <c r="I7746" s="8" t="e">
        <f t="shared" ref="I7746:I7809" si="727">H7746/G7746</f>
        <v>#DIV/0!</v>
      </c>
      <c r="J7746" s="13">
        <v>39.270000000000003</v>
      </c>
      <c r="K7746" s="13">
        <v>0</v>
      </c>
      <c r="L7746" s="14">
        <f t="shared" si="722"/>
        <v>-39.270000000000003</v>
      </c>
      <c r="M7746" s="16">
        <f t="shared" si="723"/>
        <v>0</v>
      </c>
      <c r="N7746" s="17">
        <f t="shared" si="724"/>
        <v>2.066842105263158</v>
      </c>
      <c r="O7746" s="17">
        <f t="shared" si="725"/>
        <v>0</v>
      </c>
    </row>
    <row r="7747" spans="1:15">
      <c r="A7747" s="19" t="s">
        <v>1072</v>
      </c>
      <c r="B7747" s="11" t="s">
        <v>1171</v>
      </c>
      <c r="C7747" s="6" t="s">
        <v>218</v>
      </c>
      <c r="D7747" s="6">
        <v>3757</v>
      </c>
      <c r="E7747" s="6">
        <v>30</v>
      </c>
      <c r="F7747" s="7">
        <f t="shared" si="726"/>
        <v>7.9850944902848022E-3</v>
      </c>
      <c r="G7747" s="6">
        <v>1</v>
      </c>
      <c r="H7747" s="6">
        <v>0</v>
      </c>
      <c r="I7747" s="8">
        <f t="shared" si="727"/>
        <v>0</v>
      </c>
      <c r="J7747" s="13">
        <v>56.36</v>
      </c>
      <c r="K7747" s="13">
        <v>0</v>
      </c>
      <c r="L7747" s="14">
        <f t="shared" ref="L7747:L7810" si="728">K7747-J7747</f>
        <v>-56.36</v>
      </c>
      <c r="M7747" s="16">
        <f t="shared" ref="M7747:M7810" si="729">IFERROR(K7747/J7747,0)</f>
        <v>0</v>
      </c>
      <c r="N7747" s="17">
        <f t="shared" ref="N7747:N7810" si="730">J7747/E7747</f>
        <v>1.8786666666666667</v>
      </c>
      <c r="O7747" s="17">
        <f t="shared" ref="O7747:O7810" si="731">IFERROR(J7747/H7747,0)</f>
        <v>0</v>
      </c>
    </row>
    <row r="7748" spans="1:15">
      <c r="A7748" s="19" t="s">
        <v>1073</v>
      </c>
      <c r="B7748" s="11" t="s">
        <v>1171</v>
      </c>
      <c r="C7748" s="6" t="s">
        <v>218</v>
      </c>
      <c r="D7748" s="6">
        <v>2768</v>
      </c>
      <c r="E7748" s="6">
        <v>26</v>
      </c>
      <c r="F7748" s="7">
        <f t="shared" si="726"/>
        <v>9.3930635838150294E-3</v>
      </c>
      <c r="G7748" s="6">
        <v>1</v>
      </c>
      <c r="H7748" s="6">
        <v>0</v>
      </c>
      <c r="I7748" s="8">
        <f t="shared" si="727"/>
        <v>0</v>
      </c>
      <c r="J7748" s="13">
        <v>41.52</v>
      </c>
      <c r="K7748" s="13">
        <v>0</v>
      </c>
      <c r="L7748" s="14">
        <f t="shared" si="728"/>
        <v>-41.52</v>
      </c>
      <c r="M7748" s="16">
        <f t="shared" si="729"/>
        <v>0</v>
      </c>
      <c r="N7748" s="17">
        <f t="shared" si="730"/>
        <v>1.5969230769230771</v>
      </c>
      <c r="O7748" s="17">
        <f t="shared" si="731"/>
        <v>0</v>
      </c>
    </row>
    <row r="7749" spans="1:15">
      <c r="A7749" s="19" t="s">
        <v>1074</v>
      </c>
      <c r="B7749" s="11" t="s">
        <v>1171</v>
      </c>
      <c r="C7749" s="6" t="s">
        <v>218</v>
      </c>
      <c r="D7749" s="6">
        <v>3912</v>
      </c>
      <c r="E7749" s="6">
        <v>24</v>
      </c>
      <c r="F7749" s="7">
        <f t="shared" si="726"/>
        <v>6.1349693251533744E-3</v>
      </c>
      <c r="G7749" s="6">
        <v>0</v>
      </c>
      <c r="H7749" s="6">
        <v>0</v>
      </c>
      <c r="I7749" s="8" t="e">
        <f t="shared" si="727"/>
        <v>#DIV/0!</v>
      </c>
      <c r="J7749" s="13">
        <v>58.68</v>
      </c>
      <c r="K7749" s="13">
        <v>0</v>
      </c>
      <c r="L7749" s="14">
        <f t="shared" si="728"/>
        <v>-58.68</v>
      </c>
      <c r="M7749" s="16">
        <f t="shared" si="729"/>
        <v>0</v>
      </c>
      <c r="N7749" s="17">
        <f t="shared" si="730"/>
        <v>2.4449999999999998</v>
      </c>
      <c r="O7749" s="17">
        <f t="shared" si="731"/>
        <v>0</v>
      </c>
    </row>
    <row r="7750" spans="1:15">
      <c r="A7750" s="19" t="s">
        <v>1075</v>
      </c>
      <c r="B7750" s="11" t="s">
        <v>1171</v>
      </c>
      <c r="C7750" s="6" t="s">
        <v>218</v>
      </c>
      <c r="D7750" s="6">
        <v>3490</v>
      </c>
      <c r="E7750" s="6">
        <v>31</v>
      </c>
      <c r="F7750" s="7">
        <f t="shared" si="726"/>
        <v>8.8825214899713473E-3</v>
      </c>
      <c r="G7750" s="6">
        <v>2</v>
      </c>
      <c r="H7750" s="6">
        <v>0</v>
      </c>
      <c r="I7750" s="8">
        <f t="shared" si="727"/>
        <v>0</v>
      </c>
      <c r="J7750" s="13">
        <v>52.35</v>
      </c>
      <c r="K7750" s="13">
        <v>0</v>
      </c>
      <c r="L7750" s="14">
        <f t="shared" si="728"/>
        <v>-52.35</v>
      </c>
      <c r="M7750" s="16">
        <f t="shared" si="729"/>
        <v>0</v>
      </c>
      <c r="N7750" s="17">
        <f t="shared" si="730"/>
        <v>1.6887096774193548</v>
      </c>
      <c r="O7750" s="17">
        <f t="shared" si="731"/>
        <v>0</v>
      </c>
    </row>
    <row r="7751" spans="1:15">
      <c r="A7751" s="19" t="s">
        <v>1076</v>
      </c>
      <c r="B7751" s="11" t="s">
        <v>1171</v>
      </c>
      <c r="C7751" s="6" t="s">
        <v>218</v>
      </c>
      <c r="D7751" s="6">
        <v>3778</v>
      </c>
      <c r="E7751" s="6">
        <v>33</v>
      </c>
      <c r="F7751" s="7">
        <f t="shared" si="726"/>
        <v>8.7347803070407619E-3</v>
      </c>
      <c r="G7751" s="6">
        <v>2</v>
      </c>
      <c r="H7751" s="6">
        <v>0</v>
      </c>
      <c r="I7751" s="8">
        <f t="shared" si="727"/>
        <v>0</v>
      </c>
      <c r="J7751" s="13">
        <v>56.68</v>
      </c>
      <c r="K7751" s="13">
        <v>0</v>
      </c>
      <c r="L7751" s="14">
        <f t="shared" si="728"/>
        <v>-56.68</v>
      </c>
      <c r="M7751" s="16">
        <f t="shared" si="729"/>
        <v>0</v>
      </c>
      <c r="N7751" s="17">
        <f t="shared" si="730"/>
        <v>1.7175757575757575</v>
      </c>
      <c r="O7751" s="17">
        <f t="shared" si="731"/>
        <v>0</v>
      </c>
    </row>
    <row r="7752" spans="1:15">
      <c r="A7752" s="19" t="s">
        <v>1077</v>
      </c>
      <c r="B7752" s="11" t="s">
        <v>1171</v>
      </c>
      <c r="C7752" s="6" t="s">
        <v>218</v>
      </c>
      <c r="D7752" s="6">
        <v>3202</v>
      </c>
      <c r="E7752" s="6">
        <v>30</v>
      </c>
      <c r="F7752" s="7">
        <f t="shared" si="726"/>
        <v>9.3691442848219866E-3</v>
      </c>
      <c r="G7752" s="6">
        <v>1</v>
      </c>
      <c r="H7752" s="6">
        <v>1</v>
      </c>
      <c r="I7752" s="8">
        <f t="shared" si="727"/>
        <v>1</v>
      </c>
      <c r="J7752" s="13">
        <v>48.03</v>
      </c>
      <c r="K7752" s="13">
        <v>1387.84</v>
      </c>
      <c r="L7752" s="14">
        <f t="shared" si="728"/>
        <v>1339.81</v>
      </c>
      <c r="M7752" s="16">
        <f t="shared" si="729"/>
        <v>28.895273787216322</v>
      </c>
      <c r="N7752" s="17">
        <f t="shared" si="730"/>
        <v>1.601</v>
      </c>
      <c r="O7752" s="17">
        <f t="shared" si="731"/>
        <v>48.03</v>
      </c>
    </row>
    <row r="7753" spans="1:15">
      <c r="A7753" s="19" t="s">
        <v>1034</v>
      </c>
      <c r="B7753" s="11" t="s">
        <v>1171</v>
      </c>
      <c r="C7753" s="6" t="s">
        <v>218</v>
      </c>
      <c r="D7753" s="6">
        <v>2753</v>
      </c>
      <c r="E7753" s="6">
        <v>28</v>
      </c>
      <c r="F7753" s="7">
        <f t="shared" si="726"/>
        <v>1.0170722847802398E-2</v>
      </c>
      <c r="G7753" s="6">
        <v>1</v>
      </c>
      <c r="H7753" s="6">
        <v>0</v>
      </c>
      <c r="I7753" s="8">
        <f t="shared" si="727"/>
        <v>0</v>
      </c>
      <c r="J7753" s="13">
        <v>41.3</v>
      </c>
      <c r="K7753" s="13">
        <v>0</v>
      </c>
      <c r="L7753" s="14">
        <f t="shared" si="728"/>
        <v>-41.3</v>
      </c>
      <c r="M7753" s="16">
        <f t="shared" si="729"/>
        <v>0</v>
      </c>
      <c r="N7753" s="17">
        <f t="shared" si="730"/>
        <v>1.4749999999999999</v>
      </c>
      <c r="O7753" s="17">
        <f t="shared" si="731"/>
        <v>0</v>
      </c>
    </row>
    <row r="7754" spans="1:15">
      <c r="A7754" s="19" t="s">
        <v>1035</v>
      </c>
      <c r="B7754" s="11" t="s">
        <v>1171</v>
      </c>
      <c r="C7754" s="6" t="s">
        <v>218</v>
      </c>
      <c r="D7754" s="6">
        <v>3234</v>
      </c>
      <c r="E7754" s="6">
        <v>31</v>
      </c>
      <c r="F7754" s="7">
        <f t="shared" si="726"/>
        <v>9.5856524427953005E-3</v>
      </c>
      <c r="G7754" s="6">
        <v>1</v>
      </c>
      <c r="H7754" s="6">
        <v>0</v>
      </c>
      <c r="I7754" s="8">
        <f t="shared" si="727"/>
        <v>0</v>
      </c>
      <c r="J7754" s="13">
        <v>48.51</v>
      </c>
      <c r="K7754" s="13">
        <v>0</v>
      </c>
      <c r="L7754" s="14">
        <f t="shared" si="728"/>
        <v>-48.51</v>
      </c>
      <c r="M7754" s="16">
        <f t="shared" si="729"/>
        <v>0</v>
      </c>
      <c r="N7754" s="17">
        <f t="shared" si="730"/>
        <v>1.5648387096774192</v>
      </c>
      <c r="O7754" s="17">
        <f t="shared" si="731"/>
        <v>0</v>
      </c>
    </row>
    <row r="7755" spans="1:15">
      <c r="A7755" s="19" t="s">
        <v>1036</v>
      </c>
      <c r="B7755" s="11" t="s">
        <v>1171</v>
      </c>
      <c r="C7755" s="6" t="s">
        <v>218</v>
      </c>
      <c r="D7755" s="6">
        <v>4714</v>
      </c>
      <c r="E7755" s="6">
        <v>51</v>
      </c>
      <c r="F7755" s="7">
        <f t="shared" si="726"/>
        <v>1.0818837505303353E-2</v>
      </c>
      <c r="G7755" s="6">
        <v>2</v>
      </c>
      <c r="H7755" s="6">
        <v>0</v>
      </c>
      <c r="I7755" s="8">
        <f t="shared" si="727"/>
        <v>0</v>
      </c>
      <c r="J7755" s="13">
        <v>70.709999999999994</v>
      </c>
      <c r="K7755" s="13">
        <v>0</v>
      </c>
      <c r="L7755" s="14">
        <f t="shared" si="728"/>
        <v>-70.709999999999994</v>
      </c>
      <c r="M7755" s="16">
        <f t="shared" si="729"/>
        <v>0</v>
      </c>
      <c r="N7755" s="17">
        <f t="shared" si="730"/>
        <v>1.3864705882352939</v>
      </c>
      <c r="O7755" s="17">
        <f t="shared" si="731"/>
        <v>0</v>
      </c>
    </row>
    <row r="7756" spans="1:15">
      <c r="A7756" s="19" t="s">
        <v>1037</v>
      </c>
      <c r="B7756" s="11" t="s">
        <v>1171</v>
      </c>
      <c r="C7756" s="6" t="s">
        <v>218</v>
      </c>
      <c r="D7756" s="6">
        <v>3252</v>
      </c>
      <c r="E7756" s="6">
        <v>31</v>
      </c>
      <c r="F7756" s="7">
        <f t="shared" si="726"/>
        <v>9.5325953259532588E-3</v>
      </c>
      <c r="G7756" s="6">
        <v>1</v>
      </c>
      <c r="H7756" s="6">
        <v>0</v>
      </c>
      <c r="I7756" s="8">
        <f t="shared" si="727"/>
        <v>0</v>
      </c>
      <c r="J7756" s="13">
        <v>48.78</v>
      </c>
      <c r="K7756" s="13">
        <v>0</v>
      </c>
      <c r="L7756" s="14">
        <f t="shared" si="728"/>
        <v>-48.78</v>
      </c>
      <c r="M7756" s="16">
        <f t="shared" si="729"/>
        <v>0</v>
      </c>
      <c r="N7756" s="17">
        <f t="shared" si="730"/>
        <v>1.5735483870967741</v>
      </c>
      <c r="O7756" s="17">
        <f t="shared" si="731"/>
        <v>0</v>
      </c>
    </row>
    <row r="7757" spans="1:15">
      <c r="A7757" s="19" t="s">
        <v>1038</v>
      </c>
      <c r="B7757" s="11" t="s">
        <v>1171</v>
      </c>
      <c r="C7757" s="6" t="s">
        <v>218</v>
      </c>
      <c r="D7757" s="6">
        <v>4618</v>
      </c>
      <c r="E7757" s="6">
        <v>35</v>
      </c>
      <c r="F7757" s="7">
        <f t="shared" si="726"/>
        <v>7.5790385448245992E-3</v>
      </c>
      <c r="G7757" s="6">
        <v>2</v>
      </c>
      <c r="H7757" s="6">
        <v>1</v>
      </c>
      <c r="I7757" s="8">
        <f t="shared" si="727"/>
        <v>0.5</v>
      </c>
      <c r="J7757" s="13">
        <v>69.27</v>
      </c>
      <c r="K7757" s="13">
        <v>0</v>
      </c>
      <c r="L7757" s="14">
        <f t="shared" si="728"/>
        <v>-69.27</v>
      </c>
      <c r="M7757" s="16">
        <f t="shared" si="729"/>
        <v>0</v>
      </c>
      <c r="N7757" s="17">
        <f t="shared" si="730"/>
        <v>1.9791428571428571</v>
      </c>
      <c r="O7757" s="17">
        <f t="shared" si="731"/>
        <v>69.27</v>
      </c>
    </row>
    <row r="7758" spans="1:15">
      <c r="A7758" s="19" t="s">
        <v>1039</v>
      </c>
      <c r="B7758" s="11" t="s">
        <v>1171</v>
      </c>
      <c r="C7758" s="6" t="s">
        <v>218</v>
      </c>
      <c r="D7758" s="6">
        <v>3726</v>
      </c>
      <c r="E7758" s="6">
        <v>25</v>
      </c>
      <c r="F7758" s="7">
        <f t="shared" si="726"/>
        <v>6.7096081588835215E-3</v>
      </c>
      <c r="G7758" s="6">
        <v>1</v>
      </c>
      <c r="H7758" s="6">
        <v>0</v>
      </c>
      <c r="I7758" s="8">
        <f t="shared" si="727"/>
        <v>0</v>
      </c>
      <c r="J7758" s="13">
        <v>55.9</v>
      </c>
      <c r="K7758" s="13">
        <v>0</v>
      </c>
      <c r="L7758" s="14">
        <f t="shared" si="728"/>
        <v>-55.9</v>
      </c>
      <c r="M7758" s="16">
        <f t="shared" si="729"/>
        <v>0</v>
      </c>
      <c r="N7758" s="17">
        <f t="shared" si="730"/>
        <v>2.2359999999999998</v>
      </c>
      <c r="O7758" s="17">
        <f t="shared" si="731"/>
        <v>0</v>
      </c>
    </row>
    <row r="7759" spans="1:15">
      <c r="A7759" s="19" t="s">
        <v>1040</v>
      </c>
      <c r="B7759" s="11" t="s">
        <v>1171</v>
      </c>
      <c r="C7759" s="6" t="s">
        <v>218</v>
      </c>
      <c r="D7759" s="6">
        <v>3506</v>
      </c>
      <c r="E7759" s="6">
        <v>27</v>
      </c>
      <c r="F7759" s="7">
        <f t="shared" si="726"/>
        <v>7.7010838562464349E-3</v>
      </c>
      <c r="G7759" s="6">
        <v>1</v>
      </c>
      <c r="H7759" s="6">
        <v>0</v>
      </c>
      <c r="I7759" s="8">
        <f t="shared" si="727"/>
        <v>0</v>
      </c>
      <c r="J7759" s="13">
        <v>52.59</v>
      </c>
      <c r="K7759" s="13">
        <v>0</v>
      </c>
      <c r="L7759" s="14">
        <f t="shared" si="728"/>
        <v>-52.59</v>
      </c>
      <c r="M7759" s="16">
        <f t="shared" si="729"/>
        <v>0</v>
      </c>
      <c r="N7759" s="17">
        <f t="shared" si="730"/>
        <v>1.9477777777777778</v>
      </c>
      <c r="O7759" s="17">
        <f t="shared" si="731"/>
        <v>0</v>
      </c>
    </row>
    <row r="7760" spans="1:15">
      <c r="A7760" s="19" t="s">
        <v>1041</v>
      </c>
      <c r="B7760" s="11" t="s">
        <v>1171</v>
      </c>
      <c r="C7760" s="6" t="s">
        <v>218</v>
      </c>
      <c r="D7760" s="6">
        <v>2565</v>
      </c>
      <c r="E7760" s="6">
        <v>22</v>
      </c>
      <c r="F7760" s="7">
        <f t="shared" si="726"/>
        <v>8.5769980506822611E-3</v>
      </c>
      <c r="G7760" s="6">
        <v>1</v>
      </c>
      <c r="H7760" s="6">
        <v>0</v>
      </c>
      <c r="I7760" s="8">
        <f t="shared" si="727"/>
        <v>0</v>
      </c>
      <c r="J7760" s="13">
        <v>38.479999999999997</v>
      </c>
      <c r="K7760" s="13">
        <v>0</v>
      </c>
      <c r="L7760" s="14">
        <f t="shared" si="728"/>
        <v>-38.479999999999997</v>
      </c>
      <c r="M7760" s="16">
        <f t="shared" si="729"/>
        <v>0</v>
      </c>
      <c r="N7760" s="17">
        <f t="shared" si="730"/>
        <v>1.749090909090909</v>
      </c>
      <c r="O7760" s="17">
        <f t="shared" si="731"/>
        <v>0</v>
      </c>
    </row>
    <row r="7761" spans="1:15">
      <c r="A7761" s="19" t="s">
        <v>1042</v>
      </c>
      <c r="B7761" s="11" t="s">
        <v>1171</v>
      </c>
      <c r="C7761" s="6" t="s">
        <v>218</v>
      </c>
      <c r="D7761" s="6">
        <v>3056</v>
      </c>
      <c r="E7761" s="6">
        <v>32</v>
      </c>
      <c r="F7761" s="7">
        <f t="shared" si="726"/>
        <v>1.0471204188481676E-2</v>
      </c>
      <c r="G7761" s="6">
        <v>1</v>
      </c>
      <c r="H7761" s="6">
        <v>0</v>
      </c>
      <c r="I7761" s="8">
        <f t="shared" si="727"/>
        <v>0</v>
      </c>
      <c r="J7761" s="13">
        <v>45.84</v>
      </c>
      <c r="K7761" s="13">
        <v>0</v>
      </c>
      <c r="L7761" s="14">
        <f t="shared" si="728"/>
        <v>-45.84</v>
      </c>
      <c r="M7761" s="16">
        <f t="shared" si="729"/>
        <v>0</v>
      </c>
      <c r="N7761" s="17">
        <f t="shared" si="730"/>
        <v>1.4325000000000001</v>
      </c>
      <c r="O7761" s="17">
        <f t="shared" si="731"/>
        <v>0</v>
      </c>
    </row>
    <row r="7762" spans="1:15">
      <c r="A7762" s="19" t="s">
        <v>1043</v>
      </c>
      <c r="B7762" s="11" t="s">
        <v>1171</v>
      </c>
      <c r="C7762" s="6" t="s">
        <v>218</v>
      </c>
      <c r="D7762" s="6">
        <v>3252</v>
      </c>
      <c r="E7762" s="6">
        <v>21</v>
      </c>
      <c r="F7762" s="7">
        <f t="shared" si="726"/>
        <v>6.4575645756457566E-3</v>
      </c>
      <c r="G7762" s="6">
        <v>1</v>
      </c>
      <c r="H7762" s="6">
        <v>0</v>
      </c>
      <c r="I7762" s="8">
        <f t="shared" si="727"/>
        <v>0</v>
      </c>
      <c r="J7762" s="13">
        <v>48.79</v>
      </c>
      <c r="K7762" s="13">
        <v>0</v>
      </c>
      <c r="L7762" s="14">
        <f t="shared" si="728"/>
        <v>-48.79</v>
      </c>
      <c r="M7762" s="16">
        <f t="shared" si="729"/>
        <v>0</v>
      </c>
      <c r="N7762" s="17">
        <f t="shared" si="730"/>
        <v>2.3233333333333333</v>
      </c>
      <c r="O7762" s="17">
        <f t="shared" si="731"/>
        <v>0</v>
      </c>
    </row>
    <row r="7763" spans="1:15">
      <c r="A7763" s="19" t="s">
        <v>1044</v>
      </c>
      <c r="B7763" s="11" t="s">
        <v>1171</v>
      </c>
      <c r="C7763" s="6" t="s">
        <v>218</v>
      </c>
      <c r="D7763" s="6">
        <v>3128</v>
      </c>
      <c r="E7763" s="6">
        <v>35</v>
      </c>
      <c r="F7763" s="7">
        <f t="shared" si="726"/>
        <v>1.118925831202046E-2</v>
      </c>
      <c r="G7763" s="6">
        <v>1</v>
      </c>
      <c r="H7763" s="6">
        <v>0</v>
      </c>
      <c r="I7763" s="8">
        <f t="shared" si="727"/>
        <v>0</v>
      </c>
      <c r="J7763" s="13">
        <v>46.93</v>
      </c>
      <c r="K7763" s="13">
        <v>0</v>
      </c>
      <c r="L7763" s="14">
        <f t="shared" si="728"/>
        <v>-46.93</v>
      </c>
      <c r="M7763" s="16">
        <f t="shared" si="729"/>
        <v>0</v>
      </c>
      <c r="N7763" s="17">
        <f t="shared" si="730"/>
        <v>1.3408571428571427</v>
      </c>
      <c r="O7763" s="17">
        <f t="shared" si="731"/>
        <v>0</v>
      </c>
    </row>
    <row r="7764" spans="1:15">
      <c r="A7764" s="19" t="s">
        <v>929</v>
      </c>
      <c r="B7764" s="11" t="s">
        <v>1171</v>
      </c>
      <c r="C7764" s="6" t="s">
        <v>218</v>
      </c>
      <c r="D7764" s="6">
        <v>3988</v>
      </c>
      <c r="E7764" s="6">
        <v>42</v>
      </c>
      <c r="F7764" s="7">
        <f t="shared" si="726"/>
        <v>1.053159478435306E-2</v>
      </c>
      <c r="G7764" s="6">
        <v>2</v>
      </c>
      <c r="H7764" s="6">
        <v>1</v>
      </c>
      <c r="I7764" s="8">
        <f t="shared" si="727"/>
        <v>0.5</v>
      </c>
      <c r="J7764" s="13">
        <v>59.82</v>
      </c>
      <c r="K7764" s="13">
        <v>1722.52</v>
      </c>
      <c r="L7764" s="14">
        <f t="shared" si="728"/>
        <v>1662.7</v>
      </c>
      <c r="M7764" s="16">
        <f t="shared" si="729"/>
        <v>28.795051822133065</v>
      </c>
      <c r="N7764" s="17">
        <f t="shared" si="730"/>
        <v>1.4242857142857144</v>
      </c>
      <c r="O7764" s="17">
        <f t="shared" si="731"/>
        <v>59.82</v>
      </c>
    </row>
    <row r="7765" spans="1:15">
      <c r="A7765" s="19" t="s">
        <v>930</v>
      </c>
      <c r="B7765" s="11" t="s">
        <v>1171</v>
      </c>
      <c r="C7765" s="6" t="s">
        <v>218</v>
      </c>
      <c r="D7765" s="6">
        <v>3646</v>
      </c>
      <c r="E7765" s="6">
        <v>38</v>
      </c>
      <c r="F7765" s="7">
        <f t="shared" si="726"/>
        <v>1.0422380691168404E-2</v>
      </c>
      <c r="G7765" s="6">
        <v>1</v>
      </c>
      <c r="H7765" s="6">
        <v>0</v>
      </c>
      <c r="I7765" s="8">
        <f t="shared" si="727"/>
        <v>0</v>
      </c>
      <c r="J7765" s="13">
        <v>54.7</v>
      </c>
      <c r="K7765" s="13">
        <v>0</v>
      </c>
      <c r="L7765" s="14">
        <f t="shared" si="728"/>
        <v>-54.7</v>
      </c>
      <c r="M7765" s="16">
        <f t="shared" si="729"/>
        <v>0</v>
      </c>
      <c r="N7765" s="17">
        <f t="shared" si="730"/>
        <v>1.4394736842105265</v>
      </c>
      <c r="O7765" s="17">
        <f t="shared" si="731"/>
        <v>0</v>
      </c>
    </row>
    <row r="7766" spans="1:15">
      <c r="A7766" s="19" t="s">
        <v>931</v>
      </c>
      <c r="B7766" s="11" t="s">
        <v>1171</v>
      </c>
      <c r="C7766" s="6" t="s">
        <v>218</v>
      </c>
      <c r="D7766" s="6">
        <v>3638</v>
      </c>
      <c r="E7766" s="6">
        <v>39</v>
      </c>
      <c r="F7766" s="7">
        <f t="shared" si="726"/>
        <v>1.0720175920835623E-2</v>
      </c>
      <c r="G7766" s="6">
        <v>2</v>
      </c>
      <c r="H7766" s="6">
        <v>0</v>
      </c>
      <c r="I7766" s="8">
        <f t="shared" si="727"/>
        <v>0</v>
      </c>
      <c r="J7766" s="13">
        <v>54.58</v>
      </c>
      <c r="K7766" s="13">
        <v>0</v>
      </c>
      <c r="L7766" s="14">
        <f t="shared" si="728"/>
        <v>-54.58</v>
      </c>
      <c r="M7766" s="16">
        <f t="shared" si="729"/>
        <v>0</v>
      </c>
      <c r="N7766" s="17">
        <f t="shared" si="730"/>
        <v>1.3994871794871795</v>
      </c>
      <c r="O7766" s="17">
        <f t="shared" si="731"/>
        <v>0</v>
      </c>
    </row>
    <row r="7767" spans="1:15">
      <c r="A7767" s="19" t="s">
        <v>932</v>
      </c>
      <c r="B7767" s="11" t="s">
        <v>1171</v>
      </c>
      <c r="C7767" s="6" t="s">
        <v>218</v>
      </c>
      <c r="D7767" s="6">
        <v>2952</v>
      </c>
      <c r="E7767" s="6">
        <v>33</v>
      </c>
      <c r="F7767" s="7">
        <f t="shared" si="726"/>
        <v>1.1178861788617886E-2</v>
      </c>
      <c r="G7767" s="6">
        <v>1</v>
      </c>
      <c r="H7767" s="6">
        <v>0</v>
      </c>
      <c r="I7767" s="8">
        <f t="shared" si="727"/>
        <v>0</v>
      </c>
      <c r="J7767" s="13">
        <v>44.28</v>
      </c>
      <c r="K7767" s="13">
        <v>0</v>
      </c>
      <c r="L7767" s="14">
        <f t="shared" si="728"/>
        <v>-44.28</v>
      </c>
      <c r="M7767" s="16">
        <f t="shared" si="729"/>
        <v>0</v>
      </c>
      <c r="N7767" s="17">
        <f t="shared" si="730"/>
        <v>1.3418181818181818</v>
      </c>
      <c r="O7767" s="17">
        <f t="shared" si="731"/>
        <v>0</v>
      </c>
    </row>
    <row r="7768" spans="1:15">
      <c r="A7768" s="19" t="s">
        <v>933</v>
      </c>
      <c r="B7768" s="11" t="s">
        <v>1171</v>
      </c>
      <c r="C7768" s="6" t="s">
        <v>218</v>
      </c>
      <c r="D7768" s="6">
        <v>4128</v>
      </c>
      <c r="E7768" s="6">
        <v>38</v>
      </c>
      <c r="F7768" s="7">
        <f t="shared" si="726"/>
        <v>9.205426356589148E-3</v>
      </c>
      <c r="G7768" s="6">
        <v>2</v>
      </c>
      <c r="H7768" s="6">
        <v>0</v>
      </c>
      <c r="I7768" s="8">
        <f t="shared" si="727"/>
        <v>0</v>
      </c>
      <c r="J7768" s="13">
        <v>61.92</v>
      </c>
      <c r="K7768" s="13">
        <v>0</v>
      </c>
      <c r="L7768" s="14">
        <f t="shared" si="728"/>
        <v>-61.92</v>
      </c>
      <c r="M7768" s="16">
        <f t="shared" si="729"/>
        <v>0</v>
      </c>
      <c r="N7768" s="17">
        <f t="shared" si="730"/>
        <v>1.6294736842105264</v>
      </c>
      <c r="O7768" s="17">
        <f t="shared" si="731"/>
        <v>0</v>
      </c>
    </row>
    <row r="7769" spans="1:15">
      <c r="A7769" s="19" t="s">
        <v>934</v>
      </c>
      <c r="B7769" s="11" t="s">
        <v>1171</v>
      </c>
      <c r="C7769" s="6" t="s">
        <v>218</v>
      </c>
      <c r="D7769" s="6">
        <v>4196</v>
      </c>
      <c r="E7769" s="6">
        <v>43</v>
      </c>
      <c r="F7769" s="7">
        <f t="shared" si="726"/>
        <v>1.0247855100095328E-2</v>
      </c>
      <c r="G7769" s="6">
        <v>1</v>
      </c>
      <c r="H7769" s="6">
        <v>0</v>
      </c>
      <c r="I7769" s="8">
        <f t="shared" si="727"/>
        <v>0</v>
      </c>
      <c r="J7769" s="13">
        <v>62.94</v>
      </c>
      <c r="K7769" s="13">
        <v>0</v>
      </c>
      <c r="L7769" s="14">
        <f t="shared" si="728"/>
        <v>-62.94</v>
      </c>
      <c r="M7769" s="16">
        <f t="shared" si="729"/>
        <v>0</v>
      </c>
      <c r="N7769" s="17">
        <f t="shared" si="730"/>
        <v>1.463720930232558</v>
      </c>
      <c r="O7769" s="17">
        <f t="shared" si="731"/>
        <v>0</v>
      </c>
    </row>
    <row r="7770" spans="1:15">
      <c r="A7770" s="19" t="s">
        <v>644</v>
      </c>
      <c r="B7770" s="11" t="s">
        <v>1171</v>
      </c>
      <c r="C7770" s="6" t="s">
        <v>218</v>
      </c>
      <c r="D7770" s="6">
        <v>4504</v>
      </c>
      <c r="E7770" s="6">
        <v>31</v>
      </c>
      <c r="F7770" s="7">
        <f t="shared" si="726"/>
        <v>6.8827708703374782E-3</v>
      </c>
      <c r="G7770" s="6">
        <v>1</v>
      </c>
      <c r="H7770" s="6">
        <v>1</v>
      </c>
      <c r="I7770" s="8">
        <f t="shared" si="727"/>
        <v>1</v>
      </c>
      <c r="J7770" s="13">
        <v>67.569999999999993</v>
      </c>
      <c r="K7770" s="13">
        <v>0</v>
      </c>
      <c r="L7770" s="14">
        <f t="shared" si="728"/>
        <v>-67.569999999999993</v>
      </c>
      <c r="M7770" s="16">
        <f t="shared" si="729"/>
        <v>0</v>
      </c>
      <c r="N7770" s="17">
        <f t="shared" si="730"/>
        <v>2.1796774193548383</v>
      </c>
      <c r="O7770" s="17">
        <f t="shared" si="731"/>
        <v>67.569999999999993</v>
      </c>
    </row>
    <row r="7771" spans="1:15">
      <c r="A7771" s="19" t="s">
        <v>645</v>
      </c>
      <c r="B7771" s="11" t="s">
        <v>1171</v>
      </c>
      <c r="C7771" s="6" t="s">
        <v>218</v>
      </c>
      <c r="D7771" s="6">
        <v>2899</v>
      </c>
      <c r="E7771" s="6">
        <v>20</v>
      </c>
      <c r="F7771" s="7">
        <f t="shared" si="726"/>
        <v>6.8989306657468094E-3</v>
      </c>
      <c r="G7771" s="6">
        <v>1</v>
      </c>
      <c r="H7771" s="6">
        <v>0</v>
      </c>
      <c r="I7771" s="8">
        <f t="shared" si="727"/>
        <v>0</v>
      </c>
      <c r="J7771" s="13">
        <v>43.49</v>
      </c>
      <c r="K7771" s="13">
        <v>0</v>
      </c>
      <c r="L7771" s="14">
        <f t="shared" si="728"/>
        <v>-43.49</v>
      </c>
      <c r="M7771" s="16">
        <f t="shared" si="729"/>
        <v>0</v>
      </c>
      <c r="N7771" s="17">
        <f t="shared" si="730"/>
        <v>2.1745000000000001</v>
      </c>
      <c r="O7771" s="17">
        <f t="shared" si="731"/>
        <v>0</v>
      </c>
    </row>
    <row r="7772" spans="1:15">
      <c r="A7772" s="19" t="s">
        <v>646</v>
      </c>
      <c r="B7772" s="11" t="s">
        <v>1171</v>
      </c>
      <c r="C7772" s="6" t="s">
        <v>218</v>
      </c>
      <c r="D7772" s="6">
        <v>3906</v>
      </c>
      <c r="E7772" s="6">
        <v>39</v>
      </c>
      <c r="F7772" s="7">
        <f t="shared" si="726"/>
        <v>9.984639016897081E-3</v>
      </c>
      <c r="G7772" s="6">
        <v>2</v>
      </c>
      <c r="H7772" s="6">
        <v>0</v>
      </c>
      <c r="I7772" s="8">
        <f t="shared" si="727"/>
        <v>0</v>
      </c>
      <c r="J7772" s="13">
        <v>58.59</v>
      </c>
      <c r="K7772" s="13">
        <v>0</v>
      </c>
      <c r="L7772" s="14">
        <f t="shared" si="728"/>
        <v>-58.59</v>
      </c>
      <c r="M7772" s="16">
        <f t="shared" si="729"/>
        <v>0</v>
      </c>
      <c r="N7772" s="17">
        <f t="shared" si="730"/>
        <v>1.5023076923076923</v>
      </c>
      <c r="O7772" s="17">
        <f t="shared" si="731"/>
        <v>0</v>
      </c>
    </row>
    <row r="7773" spans="1:15">
      <c r="A7773" s="19" t="s">
        <v>647</v>
      </c>
      <c r="B7773" s="11" t="s">
        <v>1171</v>
      </c>
      <c r="C7773" s="6" t="s">
        <v>218</v>
      </c>
      <c r="D7773" s="6">
        <v>2606</v>
      </c>
      <c r="E7773" s="6">
        <v>17</v>
      </c>
      <c r="F7773" s="7">
        <f t="shared" si="726"/>
        <v>6.5234075211051418E-3</v>
      </c>
      <c r="G7773" s="6">
        <v>0</v>
      </c>
      <c r="H7773" s="6">
        <v>0</v>
      </c>
      <c r="I7773" s="8" t="e">
        <f t="shared" si="727"/>
        <v>#DIV/0!</v>
      </c>
      <c r="J7773" s="13">
        <v>39.1</v>
      </c>
      <c r="K7773" s="13">
        <v>0</v>
      </c>
      <c r="L7773" s="14">
        <f t="shared" si="728"/>
        <v>-39.1</v>
      </c>
      <c r="M7773" s="16">
        <f t="shared" si="729"/>
        <v>0</v>
      </c>
      <c r="N7773" s="17">
        <f t="shared" si="730"/>
        <v>2.3000000000000003</v>
      </c>
      <c r="O7773" s="17">
        <f t="shared" si="731"/>
        <v>0</v>
      </c>
    </row>
    <row r="7774" spans="1:15">
      <c r="A7774" s="19" t="s">
        <v>648</v>
      </c>
      <c r="B7774" s="11" t="s">
        <v>1171</v>
      </c>
      <c r="C7774" s="6" t="s">
        <v>218</v>
      </c>
      <c r="D7774" s="6">
        <v>3509</v>
      </c>
      <c r="E7774" s="6">
        <v>31</v>
      </c>
      <c r="F7774" s="7">
        <f t="shared" si="726"/>
        <v>8.8344257623254492E-3</v>
      </c>
      <c r="G7774" s="6">
        <v>1</v>
      </c>
      <c r="H7774" s="6">
        <v>0</v>
      </c>
      <c r="I7774" s="8">
        <f t="shared" si="727"/>
        <v>0</v>
      </c>
      <c r="J7774" s="13">
        <v>52.64</v>
      </c>
      <c r="K7774" s="13">
        <v>0</v>
      </c>
      <c r="L7774" s="14">
        <f t="shared" si="728"/>
        <v>-52.64</v>
      </c>
      <c r="M7774" s="16">
        <f t="shared" si="729"/>
        <v>0</v>
      </c>
      <c r="N7774" s="17">
        <f t="shared" si="730"/>
        <v>1.6980645161290322</v>
      </c>
      <c r="O7774" s="17">
        <f t="shared" si="731"/>
        <v>0</v>
      </c>
    </row>
    <row r="7775" spans="1:15">
      <c r="A7775" s="19" t="s">
        <v>649</v>
      </c>
      <c r="B7775" s="11" t="s">
        <v>1171</v>
      </c>
      <c r="C7775" s="6" t="s">
        <v>218</v>
      </c>
      <c r="D7775" s="6">
        <v>2585</v>
      </c>
      <c r="E7775" s="6">
        <v>19</v>
      </c>
      <c r="F7775" s="7">
        <f t="shared" si="726"/>
        <v>7.350096711798839E-3</v>
      </c>
      <c r="G7775" s="6">
        <v>0</v>
      </c>
      <c r="H7775" s="6">
        <v>0</v>
      </c>
      <c r="I7775" s="8" t="e">
        <f t="shared" si="727"/>
        <v>#DIV/0!</v>
      </c>
      <c r="J7775" s="13">
        <v>38.78</v>
      </c>
      <c r="K7775" s="13">
        <v>0</v>
      </c>
      <c r="L7775" s="14">
        <f t="shared" si="728"/>
        <v>-38.78</v>
      </c>
      <c r="M7775" s="16">
        <f t="shared" si="729"/>
        <v>0</v>
      </c>
      <c r="N7775" s="17">
        <f t="shared" si="730"/>
        <v>2.0410526315789475</v>
      </c>
      <c r="O7775" s="17">
        <f t="shared" si="731"/>
        <v>0</v>
      </c>
    </row>
    <row r="7776" spans="1:15">
      <c r="A7776" s="19" t="s">
        <v>650</v>
      </c>
      <c r="B7776" s="11" t="s">
        <v>1171</v>
      </c>
      <c r="C7776" s="6" t="s">
        <v>218</v>
      </c>
      <c r="D7776" s="6">
        <v>3089</v>
      </c>
      <c r="E7776" s="6">
        <v>34</v>
      </c>
      <c r="F7776" s="7">
        <f t="shared" si="726"/>
        <v>1.1006798316607317E-2</v>
      </c>
      <c r="G7776" s="6">
        <v>2</v>
      </c>
      <c r="H7776" s="6">
        <v>1</v>
      </c>
      <c r="I7776" s="8">
        <f t="shared" si="727"/>
        <v>0.5</v>
      </c>
      <c r="J7776" s="13">
        <v>46.34</v>
      </c>
      <c r="K7776" s="13">
        <v>1327.71</v>
      </c>
      <c r="L7776" s="14">
        <f t="shared" si="728"/>
        <v>1281.3700000000001</v>
      </c>
      <c r="M7776" s="16">
        <f t="shared" si="729"/>
        <v>28.651488994389297</v>
      </c>
      <c r="N7776" s="17">
        <f t="shared" si="730"/>
        <v>1.3629411764705883</v>
      </c>
      <c r="O7776" s="17">
        <f t="shared" si="731"/>
        <v>46.34</v>
      </c>
    </row>
    <row r="7777" spans="1:15">
      <c r="A7777" s="19" t="s">
        <v>651</v>
      </c>
      <c r="B7777" s="11" t="s">
        <v>1171</v>
      </c>
      <c r="C7777" s="6" t="s">
        <v>218</v>
      </c>
      <c r="D7777" s="6">
        <v>3724</v>
      </c>
      <c r="E7777" s="6">
        <v>41</v>
      </c>
      <c r="F7777" s="7">
        <f t="shared" si="726"/>
        <v>1.1009667024704619E-2</v>
      </c>
      <c r="G7777" s="6">
        <v>2</v>
      </c>
      <c r="H7777" s="6">
        <v>0</v>
      </c>
      <c r="I7777" s="8">
        <f t="shared" si="727"/>
        <v>0</v>
      </c>
      <c r="J7777" s="13">
        <v>55.86</v>
      </c>
      <c r="K7777" s="13">
        <v>0</v>
      </c>
      <c r="L7777" s="14">
        <f t="shared" si="728"/>
        <v>-55.86</v>
      </c>
      <c r="M7777" s="16">
        <f t="shared" si="729"/>
        <v>0</v>
      </c>
      <c r="N7777" s="17">
        <f t="shared" si="730"/>
        <v>1.3624390243902438</v>
      </c>
      <c r="O7777" s="17">
        <f t="shared" si="731"/>
        <v>0</v>
      </c>
    </row>
    <row r="7778" spans="1:15">
      <c r="A7778" s="19" t="s">
        <v>652</v>
      </c>
      <c r="B7778" s="11" t="s">
        <v>1171</v>
      </c>
      <c r="C7778" s="6" t="s">
        <v>218</v>
      </c>
      <c r="D7778" s="6">
        <v>4029</v>
      </c>
      <c r="E7778" s="6">
        <v>26</v>
      </c>
      <c r="F7778" s="7">
        <f t="shared" si="726"/>
        <v>6.453214197071234E-3</v>
      </c>
      <c r="G7778" s="6">
        <v>1</v>
      </c>
      <c r="H7778" s="6">
        <v>0</v>
      </c>
      <c r="I7778" s="8">
        <f t="shared" si="727"/>
        <v>0</v>
      </c>
      <c r="J7778" s="13">
        <v>60.44</v>
      </c>
      <c r="K7778" s="13">
        <v>0</v>
      </c>
      <c r="L7778" s="14">
        <f t="shared" si="728"/>
        <v>-60.44</v>
      </c>
      <c r="M7778" s="16">
        <f t="shared" si="729"/>
        <v>0</v>
      </c>
      <c r="N7778" s="17">
        <f t="shared" si="730"/>
        <v>2.3246153846153845</v>
      </c>
      <c r="O7778" s="17">
        <f t="shared" si="731"/>
        <v>0</v>
      </c>
    </row>
    <row r="7779" spans="1:15">
      <c r="A7779" s="19" t="s">
        <v>653</v>
      </c>
      <c r="B7779" s="11" t="s">
        <v>1171</v>
      </c>
      <c r="C7779" s="6" t="s">
        <v>218</v>
      </c>
      <c r="D7779" s="6">
        <v>4143</v>
      </c>
      <c r="E7779" s="6">
        <v>47</v>
      </c>
      <c r="F7779" s="7">
        <f t="shared" si="726"/>
        <v>1.1344436398744872E-2</v>
      </c>
      <c r="G7779" s="6">
        <v>3</v>
      </c>
      <c r="H7779" s="6">
        <v>1</v>
      </c>
      <c r="I7779" s="8">
        <f t="shared" si="727"/>
        <v>0.33333333333333331</v>
      </c>
      <c r="J7779" s="13">
        <v>62.15</v>
      </c>
      <c r="K7779" s="13">
        <v>539.07000000000005</v>
      </c>
      <c r="L7779" s="14">
        <f t="shared" si="728"/>
        <v>476.92000000000007</v>
      </c>
      <c r="M7779" s="16">
        <f t="shared" si="729"/>
        <v>8.6736926790024143</v>
      </c>
      <c r="N7779" s="17">
        <f t="shared" si="730"/>
        <v>1.3223404255319149</v>
      </c>
      <c r="O7779" s="17">
        <f t="shared" si="731"/>
        <v>62.15</v>
      </c>
    </row>
    <row r="7780" spans="1:15">
      <c r="A7780" s="19" t="s">
        <v>654</v>
      </c>
      <c r="B7780" s="11" t="s">
        <v>1171</v>
      </c>
      <c r="C7780" s="6" t="s">
        <v>218</v>
      </c>
      <c r="D7780" s="6">
        <v>3399</v>
      </c>
      <c r="E7780" s="6">
        <v>24</v>
      </c>
      <c r="F7780" s="7">
        <f t="shared" si="726"/>
        <v>7.0609002647837602E-3</v>
      </c>
      <c r="G7780" s="6">
        <v>1</v>
      </c>
      <c r="H7780" s="6">
        <v>0</v>
      </c>
      <c r="I7780" s="8">
        <f t="shared" si="727"/>
        <v>0</v>
      </c>
      <c r="J7780" s="13">
        <v>50.99</v>
      </c>
      <c r="K7780" s="13">
        <v>0</v>
      </c>
      <c r="L7780" s="14">
        <f t="shared" si="728"/>
        <v>-50.99</v>
      </c>
      <c r="M7780" s="16">
        <f t="shared" si="729"/>
        <v>0</v>
      </c>
      <c r="N7780" s="17">
        <f t="shared" si="730"/>
        <v>2.1245833333333333</v>
      </c>
      <c r="O7780" s="17">
        <f t="shared" si="731"/>
        <v>0</v>
      </c>
    </row>
    <row r="7781" spans="1:15">
      <c r="A7781" s="19" t="s">
        <v>655</v>
      </c>
      <c r="B7781" s="11" t="s">
        <v>1171</v>
      </c>
      <c r="C7781" s="6" t="s">
        <v>218</v>
      </c>
      <c r="D7781" s="6">
        <v>3826</v>
      </c>
      <c r="E7781" s="6">
        <v>44</v>
      </c>
      <c r="F7781" s="7">
        <f t="shared" si="726"/>
        <v>1.1500261369576581E-2</v>
      </c>
      <c r="G7781" s="6">
        <v>2</v>
      </c>
      <c r="H7781" s="6">
        <v>0</v>
      </c>
      <c r="I7781" s="8">
        <f t="shared" si="727"/>
        <v>0</v>
      </c>
      <c r="J7781" s="13">
        <v>57.39</v>
      </c>
      <c r="K7781" s="13">
        <v>0</v>
      </c>
      <c r="L7781" s="14">
        <f t="shared" si="728"/>
        <v>-57.39</v>
      </c>
      <c r="M7781" s="16">
        <f t="shared" si="729"/>
        <v>0</v>
      </c>
      <c r="N7781" s="17">
        <f t="shared" si="730"/>
        <v>1.3043181818181819</v>
      </c>
      <c r="O7781" s="17">
        <f t="shared" si="731"/>
        <v>0</v>
      </c>
    </row>
    <row r="7782" spans="1:15">
      <c r="A7782" s="19" t="s">
        <v>656</v>
      </c>
      <c r="B7782" s="11" t="s">
        <v>1171</v>
      </c>
      <c r="C7782" s="6" t="s">
        <v>218</v>
      </c>
      <c r="D7782" s="6">
        <v>3129</v>
      </c>
      <c r="E7782" s="6">
        <v>27</v>
      </c>
      <c r="F7782" s="7">
        <f t="shared" si="726"/>
        <v>8.6289549376797701E-3</v>
      </c>
      <c r="G7782" s="6">
        <v>1</v>
      </c>
      <c r="H7782" s="6">
        <v>0</v>
      </c>
      <c r="I7782" s="8">
        <f t="shared" si="727"/>
        <v>0</v>
      </c>
      <c r="J7782" s="13">
        <v>46.94</v>
      </c>
      <c r="K7782" s="13">
        <v>0</v>
      </c>
      <c r="L7782" s="14">
        <f t="shared" si="728"/>
        <v>-46.94</v>
      </c>
      <c r="M7782" s="16">
        <f t="shared" si="729"/>
        <v>0</v>
      </c>
      <c r="N7782" s="17">
        <f t="shared" si="730"/>
        <v>1.7385185185185184</v>
      </c>
      <c r="O7782" s="17">
        <f t="shared" si="731"/>
        <v>0</v>
      </c>
    </row>
    <row r="7783" spans="1:15">
      <c r="A7783" s="19" t="s">
        <v>657</v>
      </c>
      <c r="B7783" s="11" t="s">
        <v>1171</v>
      </c>
      <c r="C7783" s="6" t="s">
        <v>218</v>
      </c>
      <c r="D7783" s="6">
        <v>2598</v>
      </c>
      <c r="E7783" s="6">
        <v>21</v>
      </c>
      <c r="F7783" s="7">
        <f t="shared" si="726"/>
        <v>8.0831408775981529E-3</v>
      </c>
      <c r="G7783" s="6">
        <v>1</v>
      </c>
      <c r="H7783" s="6">
        <v>0</v>
      </c>
      <c r="I7783" s="8">
        <f t="shared" si="727"/>
        <v>0</v>
      </c>
      <c r="J7783" s="13">
        <v>38.97</v>
      </c>
      <c r="K7783" s="13">
        <v>0</v>
      </c>
      <c r="L7783" s="14">
        <f t="shared" si="728"/>
        <v>-38.97</v>
      </c>
      <c r="M7783" s="16">
        <f t="shared" si="729"/>
        <v>0</v>
      </c>
      <c r="N7783" s="17">
        <f t="shared" si="730"/>
        <v>1.8557142857142856</v>
      </c>
      <c r="O7783" s="17">
        <f t="shared" si="731"/>
        <v>0</v>
      </c>
    </row>
    <row r="7784" spans="1:15">
      <c r="A7784" s="19" t="s">
        <v>658</v>
      </c>
      <c r="B7784" s="11" t="s">
        <v>1171</v>
      </c>
      <c r="C7784" s="6" t="s">
        <v>218</v>
      </c>
      <c r="D7784" s="6">
        <v>4286</v>
      </c>
      <c r="E7784" s="6">
        <v>31</v>
      </c>
      <c r="F7784" s="7">
        <f t="shared" si="726"/>
        <v>7.2328511432571164E-3</v>
      </c>
      <c r="G7784" s="6">
        <v>1</v>
      </c>
      <c r="H7784" s="6">
        <v>0</v>
      </c>
      <c r="I7784" s="8">
        <f t="shared" si="727"/>
        <v>0</v>
      </c>
      <c r="J7784" s="13">
        <v>64.290000000000006</v>
      </c>
      <c r="K7784" s="13">
        <v>0</v>
      </c>
      <c r="L7784" s="14">
        <f t="shared" si="728"/>
        <v>-64.290000000000006</v>
      </c>
      <c r="M7784" s="16">
        <f t="shared" si="729"/>
        <v>0</v>
      </c>
      <c r="N7784" s="17">
        <f t="shared" si="730"/>
        <v>2.0738709677419358</v>
      </c>
      <c r="O7784" s="17">
        <f t="shared" si="731"/>
        <v>0</v>
      </c>
    </row>
    <row r="7785" spans="1:15">
      <c r="A7785" s="19" t="s">
        <v>659</v>
      </c>
      <c r="B7785" s="11" t="s">
        <v>1171</v>
      </c>
      <c r="C7785" s="6" t="s">
        <v>218</v>
      </c>
      <c r="D7785" s="6">
        <v>2622</v>
      </c>
      <c r="E7785" s="6">
        <v>25</v>
      </c>
      <c r="F7785" s="7">
        <f t="shared" si="726"/>
        <v>9.5347063310450043E-3</v>
      </c>
      <c r="G7785" s="6">
        <v>1</v>
      </c>
      <c r="H7785" s="6">
        <v>0</v>
      </c>
      <c r="I7785" s="8">
        <f t="shared" si="727"/>
        <v>0</v>
      </c>
      <c r="J7785" s="13">
        <v>39.33</v>
      </c>
      <c r="K7785" s="13">
        <v>0</v>
      </c>
      <c r="L7785" s="14">
        <f t="shared" si="728"/>
        <v>-39.33</v>
      </c>
      <c r="M7785" s="16">
        <f t="shared" si="729"/>
        <v>0</v>
      </c>
      <c r="N7785" s="17">
        <f t="shared" si="730"/>
        <v>1.5731999999999999</v>
      </c>
      <c r="O7785" s="17">
        <f t="shared" si="731"/>
        <v>0</v>
      </c>
    </row>
    <row r="7786" spans="1:15">
      <c r="A7786" s="19" t="s">
        <v>660</v>
      </c>
      <c r="B7786" s="11" t="s">
        <v>1171</v>
      </c>
      <c r="C7786" s="6" t="s">
        <v>218</v>
      </c>
      <c r="D7786" s="6">
        <v>3808</v>
      </c>
      <c r="E7786" s="6">
        <v>43</v>
      </c>
      <c r="F7786" s="7">
        <f t="shared" si="726"/>
        <v>1.1292016806722689E-2</v>
      </c>
      <c r="G7786" s="6">
        <v>2</v>
      </c>
      <c r="H7786" s="6">
        <v>0</v>
      </c>
      <c r="I7786" s="8">
        <f t="shared" si="727"/>
        <v>0</v>
      </c>
      <c r="J7786" s="13">
        <v>57.13</v>
      </c>
      <c r="K7786" s="13">
        <v>0</v>
      </c>
      <c r="L7786" s="14">
        <f t="shared" si="728"/>
        <v>-57.13</v>
      </c>
      <c r="M7786" s="16">
        <f t="shared" si="729"/>
        <v>0</v>
      </c>
      <c r="N7786" s="17">
        <f t="shared" si="730"/>
        <v>1.3286046511627907</v>
      </c>
      <c r="O7786" s="17">
        <f t="shared" si="731"/>
        <v>0</v>
      </c>
    </row>
    <row r="7787" spans="1:15">
      <c r="A7787" s="19" t="s">
        <v>661</v>
      </c>
      <c r="B7787" s="11" t="s">
        <v>1171</v>
      </c>
      <c r="C7787" s="6" t="s">
        <v>218</v>
      </c>
      <c r="D7787" s="6">
        <v>4429</v>
      </c>
      <c r="E7787" s="6">
        <v>40</v>
      </c>
      <c r="F7787" s="7">
        <f t="shared" si="726"/>
        <v>9.0313840596071351E-3</v>
      </c>
      <c r="G7787" s="6">
        <v>2</v>
      </c>
      <c r="H7787" s="6">
        <v>0</v>
      </c>
      <c r="I7787" s="8">
        <f t="shared" si="727"/>
        <v>0</v>
      </c>
      <c r="J7787" s="13">
        <v>66.44</v>
      </c>
      <c r="K7787" s="13">
        <v>0</v>
      </c>
      <c r="L7787" s="14">
        <f t="shared" si="728"/>
        <v>-66.44</v>
      </c>
      <c r="M7787" s="16">
        <f t="shared" si="729"/>
        <v>0</v>
      </c>
      <c r="N7787" s="17">
        <f t="shared" si="730"/>
        <v>1.661</v>
      </c>
      <c r="O7787" s="17">
        <f t="shared" si="731"/>
        <v>0</v>
      </c>
    </row>
    <row r="7788" spans="1:15">
      <c r="A7788" s="19" t="s">
        <v>662</v>
      </c>
      <c r="B7788" s="11" t="s">
        <v>1171</v>
      </c>
      <c r="C7788" s="6" t="s">
        <v>218</v>
      </c>
      <c r="D7788" s="6">
        <v>4485</v>
      </c>
      <c r="E7788" s="6">
        <v>47</v>
      </c>
      <c r="F7788" s="7">
        <f t="shared" si="726"/>
        <v>1.0479375696767001E-2</v>
      </c>
      <c r="G7788" s="6">
        <v>2</v>
      </c>
      <c r="H7788" s="6">
        <v>0</v>
      </c>
      <c r="I7788" s="8">
        <f t="shared" si="727"/>
        <v>0</v>
      </c>
      <c r="J7788" s="13">
        <v>67.28</v>
      </c>
      <c r="K7788" s="13">
        <v>0</v>
      </c>
      <c r="L7788" s="14">
        <f t="shared" si="728"/>
        <v>-67.28</v>
      </c>
      <c r="M7788" s="16">
        <f t="shared" si="729"/>
        <v>0</v>
      </c>
      <c r="N7788" s="17">
        <f t="shared" si="730"/>
        <v>1.4314893617021276</v>
      </c>
      <c r="O7788" s="17">
        <f t="shared" si="731"/>
        <v>0</v>
      </c>
    </row>
    <row r="7789" spans="1:15">
      <c r="A7789" s="19" t="s">
        <v>663</v>
      </c>
      <c r="B7789" s="11" t="s">
        <v>1171</v>
      </c>
      <c r="C7789" s="6" t="s">
        <v>218</v>
      </c>
      <c r="D7789" s="6">
        <v>4103</v>
      </c>
      <c r="E7789" s="6">
        <v>36</v>
      </c>
      <c r="F7789" s="7">
        <f t="shared" si="726"/>
        <v>8.7740677553009988E-3</v>
      </c>
      <c r="G7789" s="6">
        <v>1</v>
      </c>
      <c r="H7789" s="6">
        <v>0</v>
      </c>
      <c r="I7789" s="8">
        <f t="shared" si="727"/>
        <v>0</v>
      </c>
      <c r="J7789" s="13">
        <v>61.55</v>
      </c>
      <c r="K7789" s="13">
        <v>0</v>
      </c>
      <c r="L7789" s="14">
        <f t="shared" si="728"/>
        <v>-61.55</v>
      </c>
      <c r="M7789" s="16">
        <f t="shared" si="729"/>
        <v>0</v>
      </c>
      <c r="N7789" s="17">
        <f t="shared" si="730"/>
        <v>1.7097222222222221</v>
      </c>
      <c r="O7789" s="17">
        <f t="shared" si="731"/>
        <v>0</v>
      </c>
    </row>
    <row r="7790" spans="1:15">
      <c r="A7790" s="19" t="s">
        <v>664</v>
      </c>
      <c r="B7790" s="11" t="s">
        <v>1171</v>
      </c>
      <c r="C7790" s="6" t="s">
        <v>218</v>
      </c>
      <c r="D7790" s="6">
        <v>4520</v>
      </c>
      <c r="E7790" s="6">
        <v>43</v>
      </c>
      <c r="F7790" s="7">
        <f t="shared" si="726"/>
        <v>9.5132743362831857E-3</v>
      </c>
      <c r="G7790" s="6">
        <v>2</v>
      </c>
      <c r="H7790" s="6">
        <v>1</v>
      </c>
      <c r="I7790" s="8">
        <f t="shared" si="727"/>
        <v>0.5</v>
      </c>
      <c r="J7790" s="13">
        <v>67.81</v>
      </c>
      <c r="K7790" s="13">
        <v>0</v>
      </c>
      <c r="L7790" s="14">
        <f t="shared" si="728"/>
        <v>-67.81</v>
      </c>
      <c r="M7790" s="16">
        <f t="shared" si="729"/>
        <v>0</v>
      </c>
      <c r="N7790" s="17">
        <f t="shared" si="730"/>
        <v>1.5769767441860465</v>
      </c>
      <c r="O7790" s="17">
        <f t="shared" si="731"/>
        <v>67.81</v>
      </c>
    </row>
    <row r="7791" spans="1:15">
      <c r="A7791" s="19" t="s">
        <v>665</v>
      </c>
      <c r="B7791" s="11" t="s">
        <v>1171</v>
      </c>
      <c r="C7791" s="6" t="s">
        <v>218</v>
      </c>
      <c r="D7791" s="6">
        <v>4292</v>
      </c>
      <c r="E7791" s="6">
        <v>43</v>
      </c>
      <c r="F7791" s="7">
        <f t="shared" si="726"/>
        <v>1.0018639328984157E-2</v>
      </c>
      <c r="G7791" s="6">
        <v>1</v>
      </c>
      <c r="H7791" s="6">
        <v>0</v>
      </c>
      <c r="I7791" s="8">
        <f t="shared" si="727"/>
        <v>0</v>
      </c>
      <c r="J7791" s="13">
        <v>64.38</v>
      </c>
      <c r="K7791" s="13">
        <v>0</v>
      </c>
      <c r="L7791" s="14">
        <f t="shared" si="728"/>
        <v>-64.38</v>
      </c>
      <c r="M7791" s="16">
        <f t="shared" si="729"/>
        <v>0</v>
      </c>
      <c r="N7791" s="17">
        <f t="shared" si="730"/>
        <v>1.4972093023255812</v>
      </c>
      <c r="O7791" s="17">
        <f t="shared" si="731"/>
        <v>0</v>
      </c>
    </row>
    <row r="7792" spans="1:15">
      <c r="A7792" s="19" t="s">
        <v>666</v>
      </c>
      <c r="B7792" s="11" t="s">
        <v>1171</v>
      </c>
      <c r="C7792" s="6" t="s">
        <v>218</v>
      </c>
      <c r="D7792" s="6">
        <v>3594</v>
      </c>
      <c r="E7792" s="6">
        <v>38</v>
      </c>
      <c r="F7792" s="7">
        <f t="shared" si="726"/>
        <v>1.0573177518085699E-2</v>
      </c>
      <c r="G7792" s="6">
        <v>1</v>
      </c>
      <c r="H7792" s="6">
        <v>0</v>
      </c>
      <c r="I7792" s="8">
        <f t="shared" si="727"/>
        <v>0</v>
      </c>
      <c r="J7792" s="13">
        <v>53.91</v>
      </c>
      <c r="K7792" s="13">
        <v>0</v>
      </c>
      <c r="L7792" s="14">
        <f t="shared" si="728"/>
        <v>-53.91</v>
      </c>
      <c r="M7792" s="16">
        <f t="shared" si="729"/>
        <v>0</v>
      </c>
      <c r="N7792" s="17">
        <f t="shared" si="730"/>
        <v>1.4186842105263158</v>
      </c>
      <c r="O7792" s="17">
        <f t="shared" si="731"/>
        <v>0</v>
      </c>
    </row>
    <row r="7793" spans="1:15">
      <c r="A7793" s="19" t="s">
        <v>667</v>
      </c>
      <c r="B7793" s="11" t="s">
        <v>1171</v>
      </c>
      <c r="C7793" s="6" t="s">
        <v>218</v>
      </c>
      <c r="D7793" s="6">
        <v>4542</v>
      </c>
      <c r="E7793" s="6">
        <v>40</v>
      </c>
      <c r="F7793" s="7">
        <f t="shared" si="726"/>
        <v>8.8066930867459273E-3</v>
      </c>
      <c r="G7793" s="6">
        <v>2</v>
      </c>
      <c r="H7793" s="6">
        <v>0</v>
      </c>
      <c r="I7793" s="8">
        <f t="shared" si="727"/>
        <v>0</v>
      </c>
      <c r="J7793" s="13">
        <v>68.14</v>
      </c>
      <c r="K7793" s="13">
        <v>0</v>
      </c>
      <c r="L7793" s="14">
        <f t="shared" si="728"/>
        <v>-68.14</v>
      </c>
      <c r="M7793" s="16">
        <f t="shared" si="729"/>
        <v>0</v>
      </c>
      <c r="N7793" s="17">
        <f t="shared" si="730"/>
        <v>1.7035</v>
      </c>
      <c r="O7793" s="17">
        <f t="shared" si="731"/>
        <v>0</v>
      </c>
    </row>
    <row r="7794" spans="1:15">
      <c r="A7794" s="19" t="s">
        <v>668</v>
      </c>
      <c r="B7794" s="11" t="s">
        <v>1171</v>
      </c>
      <c r="C7794" s="6" t="s">
        <v>218</v>
      </c>
      <c r="D7794" s="6">
        <v>3064</v>
      </c>
      <c r="E7794" s="6">
        <v>32</v>
      </c>
      <c r="F7794" s="7">
        <f t="shared" si="726"/>
        <v>1.0443864229765013E-2</v>
      </c>
      <c r="G7794" s="6">
        <v>1</v>
      </c>
      <c r="H7794" s="6">
        <v>0</v>
      </c>
      <c r="I7794" s="8">
        <f t="shared" si="727"/>
        <v>0</v>
      </c>
      <c r="J7794" s="13">
        <v>45.96</v>
      </c>
      <c r="K7794" s="13">
        <v>0</v>
      </c>
      <c r="L7794" s="14">
        <f t="shared" si="728"/>
        <v>-45.96</v>
      </c>
      <c r="M7794" s="16">
        <f t="shared" si="729"/>
        <v>0</v>
      </c>
      <c r="N7794" s="17">
        <f t="shared" si="730"/>
        <v>1.43625</v>
      </c>
      <c r="O7794" s="17">
        <f t="shared" si="731"/>
        <v>0</v>
      </c>
    </row>
    <row r="7795" spans="1:15">
      <c r="A7795" s="19" t="s">
        <v>669</v>
      </c>
      <c r="B7795" s="11" t="s">
        <v>1171</v>
      </c>
      <c r="C7795" s="6" t="s">
        <v>218</v>
      </c>
      <c r="D7795" s="6">
        <v>2866</v>
      </c>
      <c r="E7795" s="6">
        <v>26</v>
      </c>
      <c r="F7795" s="7">
        <f t="shared" si="726"/>
        <v>9.0718771807397069E-3</v>
      </c>
      <c r="G7795" s="6">
        <v>1</v>
      </c>
      <c r="H7795" s="6">
        <v>1</v>
      </c>
      <c r="I7795" s="8">
        <f t="shared" si="727"/>
        <v>1</v>
      </c>
      <c r="J7795" s="13">
        <v>42.99</v>
      </c>
      <c r="K7795" s="13">
        <v>0</v>
      </c>
      <c r="L7795" s="14">
        <f t="shared" si="728"/>
        <v>-42.99</v>
      </c>
      <c r="M7795" s="16">
        <f t="shared" si="729"/>
        <v>0</v>
      </c>
      <c r="N7795" s="17">
        <f t="shared" si="730"/>
        <v>1.6534615384615385</v>
      </c>
      <c r="O7795" s="17">
        <f t="shared" si="731"/>
        <v>42.99</v>
      </c>
    </row>
    <row r="7796" spans="1:15">
      <c r="A7796" s="19" t="s">
        <v>670</v>
      </c>
      <c r="B7796" s="11" t="s">
        <v>1171</v>
      </c>
      <c r="C7796" s="6" t="s">
        <v>218</v>
      </c>
      <c r="D7796" s="6">
        <v>3312</v>
      </c>
      <c r="E7796" s="6">
        <v>32</v>
      </c>
      <c r="F7796" s="7">
        <f t="shared" si="726"/>
        <v>9.6618357487922701E-3</v>
      </c>
      <c r="G7796" s="6">
        <v>1</v>
      </c>
      <c r="H7796" s="6">
        <v>0</v>
      </c>
      <c r="I7796" s="8">
        <f t="shared" si="727"/>
        <v>0</v>
      </c>
      <c r="J7796" s="13">
        <v>49.68</v>
      </c>
      <c r="K7796" s="13">
        <v>0</v>
      </c>
      <c r="L7796" s="14">
        <f t="shared" si="728"/>
        <v>-49.68</v>
      </c>
      <c r="M7796" s="16">
        <f t="shared" si="729"/>
        <v>0</v>
      </c>
      <c r="N7796" s="17">
        <f t="shared" si="730"/>
        <v>1.5525</v>
      </c>
      <c r="O7796" s="17">
        <f t="shared" si="731"/>
        <v>0</v>
      </c>
    </row>
    <row r="7797" spans="1:15">
      <c r="A7797" s="19" t="s">
        <v>671</v>
      </c>
      <c r="B7797" s="11" t="s">
        <v>1171</v>
      </c>
      <c r="C7797" s="6" t="s">
        <v>218</v>
      </c>
      <c r="D7797" s="6">
        <v>3614</v>
      </c>
      <c r="E7797" s="6">
        <v>37</v>
      </c>
      <c r="F7797" s="7">
        <f t="shared" si="726"/>
        <v>1.0237963475373547E-2</v>
      </c>
      <c r="G7797" s="6">
        <v>1</v>
      </c>
      <c r="H7797" s="6">
        <v>0</v>
      </c>
      <c r="I7797" s="8">
        <f t="shared" si="727"/>
        <v>0</v>
      </c>
      <c r="J7797" s="13">
        <v>54.21</v>
      </c>
      <c r="K7797" s="13">
        <v>0</v>
      </c>
      <c r="L7797" s="14">
        <f t="shared" si="728"/>
        <v>-54.21</v>
      </c>
      <c r="M7797" s="16">
        <f t="shared" si="729"/>
        <v>0</v>
      </c>
      <c r="N7797" s="17">
        <f t="shared" si="730"/>
        <v>1.4651351351351352</v>
      </c>
      <c r="O7797" s="17">
        <f t="shared" si="731"/>
        <v>0</v>
      </c>
    </row>
    <row r="7798" spans="1:15">
      <c r="A7798" s="19" t="s">
        <v>672</v>
      </c>
      <c r="B7798" s="11" t="s">
        <v>1171</v>
      </c>
      <c r="C7798" s="6" t="s">
        <v>218</v>
      </c>
      <c r="D7798" s="6">
        <v>4172</v>
      </c>
      <c r="E7798" s="6">
        <v>48</v>
      </c>
      <c r="F7798" s="7">
        <f t="shared" si="726"/>
        <v>1.1505273250239693E-2</v>
      </c>
      <c r="G7798" s="6">
        <v>2</v>
      </c>
      <c r="H7798" s="6">
        <v>0</v>
      </c>
      <c r="I7798" s="8">
        <f t="shared" si="727"/>
        <v>0</v>
      </c>
      <c r="J7798" s="13">
        <v>62.58</v>
      </c>
      <c r="K7798" s="13">
        <v>0</v>
      </c>
      <c r="L7798" s="14">
        <f t="shared" si="728"/>
        <v>-62.58</v>
      </c>
      <c r="M7798" s="16">
        <f t="shared" si="729"/>
        <v>0</v>
      </c>
      <c r="N7798" s="17">
        <f t="shared" si="730"/>
        <v>1.30375</v>
      </c>
      <c r="O7798" s="17">
        <f t="shared" si="731"/>
        <v>0</v>
      </c>
    </row>
    <row r="7799" spans="1:15">
      <c r="A7799" s="19" t="s">
        <v>673</v>
      </c>
      <c r="B7799" s="11" t="s">
        <v>1171</v>
      </c>
      <c r="C7799" s="6" t="s">
        <v>218</v>
      </c>
      <c r="D7799" s="6">
        <v>4332</v>
      </c>
      <c r="E7799" s="6">
        <v>27</v>
      </c>
      <c r="F7799" s="7">
        <f t="shared" si="726"/>
        <v>6.2326869806094186E-3</v>
      </c>
      <c r="G7799" s="6">
        <v>1</v>
      </c>
      <c r="H7799" s="6">
        <v>1</v>
      </c>
      <c r="I7799" s="8">
        <f t="shared" si="727"/>
        <v>1</v>
      </c>
      <c r="J7799" s="13">
        <v>64.98</v>
      </c>
      <c r="K7799" s="13">
        <v>2137.84</v>
      </c>
      <c r="L7799" s="14">
        <f t="shared" si="728"/>
        <v>2072.86</v>
      </c>
      <c r="M7799" s="16">
        <f t="shared" si="729"/>
        <v>32.899969221298861</v>
      </c>
      <c r="N7799" s="17">
        <f t="shared" si="730"/>
        <v>2.4066666666666667</v>
      </c>
      <c r="O7799" s="17">
        <f t="shared" si="731"/>
        <v>64.98</v>
      </c>
    </row>
    <row r="7800" spans="1:15">
      <c r="A7800" s="19" t="s">
        <v>674</v>
      </c>
      <c r="B7800" s="11" t="s">
        <v>1171</v>
      </c>
      <c r="C7800" s="6" t="s">
        <v>218</v>
      </c>
      <c r="D7800" s="6">
        <v>3132</v>
      </c>
      <c r="E7800" s="6">
        <v>27</v>
      </c>
      <c r="F7800" s="7">
        <f t="shared" si="726"/>
        <v>8.6206896551724137E-3</v>
      </c>
      <c r="G7800" s="6">
        <v>0</v>
      </c>
      <c r="H7800" s="6">
        <v>0</v>
      </c>
      <c r="I7800" s="8" t="e">
        <f t="shared" si="727"/>
        <v>#DIV/0!</v>
      </c>
      <c r="J7800" s="13">
        <v>46.98</v>
      </c>
      <c r="K7800" s="13">
        <v>0</v>
      </c>
      <c r="L7800" s="14">
        <f t="shared" si="728"/>
        <v>-46.98</v>
      </c>
      <c r="M7800" s="16">
        <f t="shared" si="729"/>
        <v>0</v>
      </c>
      <c r="N7800" s="17">
        <f t="shared" si="730"/>
        <v>1.74</v>
      </c>
      <c r="O7800" s="17">
        <f t="shared" si="731"/>
        <v>0</v>
      </c>
    </row>
    <row r="7801" spans="1:15">
      <c r="A7801" s="19" t="s">
        <v>675</v>
      </c>
      <c r="B7801" s="11" t="s">
        <v>1171</v>
      </c>
      <c r="C7801" s="6" t="s">
        <v>218</v>
      </c>
      <c r="D7801" s="6">
        <v>4376</v>
      </c>
      <c r="E7801" s="6">
        <v>31</v>
      </c>
      <c r="F7801" s="7">
        <f t="shared" si="726"/>
        <v>7.0840950639853746E-3</v>
      </c>
      <c r="G7801" s="6">
        <v>1</v>
      </c>
      <c r="H7801" s="6">
        <v>0</v>
      </c>
      <c r="I7801" s="8">
        <f t="shared" si="727"/>
        <v>0</v>
      </c>
      <c r="J7801" s="13">
        <v>65.650000000000006</v>
      </c>
      <c r="K7801" s="13">
        <v>0</v>
      </c>
      <c r="L7801" s="14">
        <f t="shared" si="728"/>
        <v>-65.650000000000006</v>
      </c>
      <c r="M7801" s="16">
        <f t="shared" si="729"/>
        <v>0</v>
      </c>
      <c r="N7801" s="17">
        <f t="shared" si="730"/>
        <v>2.1177419354838714</v>
      </c>
      <c r="O7801" s="17">
        <f t="shared" si="731"/>
        <v>0</v>
      </c>
    </row>
    <row r="7802" spans="1:15">
      <c r="A7802" s="19" t="s">
        <v>676</v>
      </c>
      <c r="B7802" s="11" t="s">
        <v>1171</v>
      </c>
      <c r="C7802" s="6" t="s">
        <v>218</v>
      </c>
      <c r="D7802" s="6">
        <v>2819</v>
      </c>
      <c r="E7802" s="6">
        <v>26</v>
      </c>
      <c r="F7802" s="7">
        <f t="shared" si="726"/>
        <v>9.223128769067045E-3</v>
      </c>
      <c r="G7802" s="6">
        <v>1</v>
      </c>
      <c r="H7802" s="6">
        <v>0</v>
      </c>
      <c r="I7802" s="8">
        <f t="shared" si="727"/>
        <v>0</v>
      </c>
      <c r="J7802" s="13">
        <v>42.29</v>
      </c>
      <c r="K7802" s="13">
        <v>0</v>
      </c>
      <c r="L7802" s="14">
        <f t="shared" si="728"/>
        <v>-42.29</v>
      </c>
      <c r="M7802" s="16">
        <f t="shared" si="729"/>
        <v>0</v>
      </c>
      <c r="N7802" s="17">
        <f t="shared" si="730"/>
        <v>1.6265384615384615</v>
      </c>
      <c r="O7802" s="17">
        <f t="shared" si="731"/>
        <v>0</v>
      </c>
    </row>
    <row r="7803" spans="1:15">
      <c r="A7803" s="19" t="s">
        <v>9</v>
      </c>
      <c r="B7803" s="11" t="s">
        <v>1171</v>
      </c>
      <c r="C7803" s="6" t="s">
        <v>218</v>
      </c>
      <c r="D7803" s="6">
        <v>3760</v>
      </c>
      <c r="E7803" s="6">
        <v>32</v>
      </c>
      <c r="F7803" s="7">
        <f t="shared" si="726"/>
        <v>8.5106382978723406E-3</v>
      </c>
      <c r="G7803" s="6">
        <v>1</v>
      </c>
      <c r="H7803" s="6">
        <v>0</v>
      </c>
      <c r="I7803" s="8">
        <f t="shared" si="727"/>
        <v>0</v>
      </c>
      <c r="J7803" s="13">
        <v>56.4</v>
      </c>
      <c r="K7803" s="13">
        <v>0</v>
      </c>
      <c r="L7803" s="14">
        <f t="shared" si="728"/>
        <v>-56.4</v>
      </c>
      <c r="M7803" s="16">
        <f t="shared" si="729"/>
        <v>0</v>
      </c>
      <c r="N7803" s="17">
        <f t="shared" si="730"/>
        <v>1.7625</v>
      </c>
      <c r="O7803" s="17">
        <f t="shared" si="731"/>
        <v>0</v>
      </c>
    </row>
    <row r="7804" spans="1:15">
      <c r="A7804" s="19" t="s">
        <v>11</v>
      </c>
      <c r="B7804" s="11" t="s">
        <v>1171</v>
      </c>
      <c r="C7804" s="6" t="s">
        <v>218</v>
      </c>
      <c r="D7804" s="6">
        <v>3552</v>
      </c>
      <c r="E7804" s="6">
        <v>29</v>
      </c>
      <c r="F7804" s="7">
        <f t="shared" si="726"/>
        <v>8.1644144144144143E-3</v>
      </c>
      <c r="G7804" s="6">
        <v>1</v>
      </c>
      <c r="H7804" s="6">
        <v>1</v>
      </c>
      <c r="I7804" s="8">
        <f t="shared" si="727"/>
        <v>1</v>
      </c>
      <c r="J7804" s="13">
        <v>53.28</v>
      </c>
      <c r="K7804" s="13">
        <v>0</v>
      </c>
      <c r="L7804" s="14">
        <f t="shared" si="728"/>
        <v>-53.28</v>
      </c>
      <c r="M7804" s="16">
        <f t="shared" si="729"/>
        <v>0</v>
      </c>
      <c r="N7804" s="17">
        <f t="shared" si="730"/>
        <v>1.8372413793103448</v>
      </c>
      <c r="O7804" s="17">
        <f t="shared" si="731"/>
        <v>53.28</v>
      </c>
    </row>
    <row r="7805" spans="1:15">
      <c r="A7805" s="19" t="s">
        <v>12</v>
      </c>
      <c r="B7805" s="11" t="s">
        <v>1171</v>
      </c>
      <c r="C7805" s="6" t="s">
        <v>218</v>
      </c>
      <c r="D7805" s="6">
        <v>4387</v>
      </c>
      <c r="E7805" s="6">
        <v>45</v>
      </c>
      <c r="F7805" s="7">
        <f t="shared" si="726"/>
        <v>1.0257579211306132E-2</v>
      </c>
      <c r="G7805" s="6">
        <v>2</v>
      </c>
      <c r="H7805" s="6">
        <v>1</v>
      </c>
      <c r="I7805" s="8">
        <f t="shared" si="727"/>
        <v>0.5</v>
      </c>
      <c r="J7805" s="13">
        <v>65.81</v>
      </c>
      <c r="K7805" s="13">
        <v>2035.28</v>
      </c>
      <c r="L7805" s="14">
        <f t="shared" si="728"/>
        <v>1969.47</v>
      </c>
      <c r="M7805" s="16">
        <f t="shared" si="729"/>
        <v>30.92660689864762</v>
      </c>
      <c r="N7805" s="17">
        <f t="shared" si="730"/>
        <v>1.4624444444444444</v>
      </c>
      <c r="O7805" s="17">
        <f t="shared" si="731"/>
        <v>65.81</v>
      </c>
    </row>
    <row r="7806" spans="1:15">
      <c r="A7806" s="19" t="s">
        <v>13</v>
      </c>
      <c r="B7806" s="11" t="s">
        <v>1171</v>
      </c>
      <c r="C7806" s="6" t="s">
        <v>218</v>
      </c>
      <c r="D7806" s="6">
        <v>3796</v>
      </c>
      <c r="E7806" s="6">
        <v>28</v>
      </c>
      <c r="F7806" s="7">
        <f t="shared" si="726"/>
        <v>7.3761854583772393E-3</v>
      </c>
      <c r="G7806" s="6">
        <v>1</v>
      </c>
      <c r="H7806" s="6">
        <v>0</v>
      </c>
      <c r="I7806" s="8">
        <f t="shared" si="727"/>
        <v>0</v>
      </c>
      <c r="J7806" s="13">
        <v>56.95</v>
      </c>
      <c r="K7806" s="13">
        <v>0</v>
      </c>
      <c r="L7806" s="14">
        <f t="shared" si="728"/>
        <v>-56.95</v>
      </c>
      <c r="M7806" s="16">
        <f t="shared" si="729"/>
        <v>0</v>
      </c>
      <c r="N7806" s="17">
        <f t="shared" si="730"/>
        <v>2.0339285714285715</v>
      </c>
      <c r="O7806" s="17">
        <f t="shared" si="731"/>
        <v>0</v>
      </c>
    </row>
    <row r="7807" spans="1:15">
      <c r="A7807" s="19" t="s">
        <v>14</v>
      </c>
      <c r="B7807" s="11" t="s">
        <v>1171</v>
      </c>
      <c r="C7807" s="6" t="s">
        <v>218</v>
      </c>
      <c r="D7807" s="6">
        <v>4173</v>
      </c>
      <c r="E7807" s="6">
        <v>37</v>
      </c>
      <c r="F7807" s="7">
        <f t="shared" si="726"/>
        <v>8.8665228852144746E-3</v>
      </c>
      <c r="G7807" s="6">
        <v>2</v>
      </c>
      <c r="H7807" s="6">
        <v>0</v>
      </c>
      <c r="I7807" s="8">
        <f t="shared" si="727"/>
        <v>0</v>
      </c>
      <c r="J7807" s="13">
        <v>62.6</v>
      </c>
      <c r="K7807" s="13">
        <v>0</v>
      </c>
      <c r="L7807" s="14">
        <f t="shared" si="728"/>
        <v>-62.6</v>
      </c>
      <c r="M7807" s="16">
        <f t="shared" si="729"/>
        <v>0</v>
      </c>
      <c r="N7807" s="17">
        <f t="shared" si="730"/>
        <v>1.6918918918918919</v>
      </c>
      <c r="O7807" s="17">
        <f t="shared" si="731"/>
        <v>0</v>
      </c>
    </row>
    <row r="7808" spans="1:15">
      <c r="A7808" s="19" t="s">
        <v>15</v>
      </c>
      <c r="B7808" s="11" t="s">
        <v>1171</v>
      </c>
      <c r="C7808" s="6" t="s">
        <v>218</v>
      </c>
      <c r="D7808" s="6">
        <v>3196</v>
      </c>
      <c r="E7808" s="6">
        <v>31</v>
      </c>
      <c r="F7808" s="7">
        <f t="shared" si="726"/>
        <v>9.6996245306633297E-3</v>
      </c>
      <c r="G7808" s="6">
        <v>1</v>
      </c>
      <c r="H7808" s="6">
        <v>0</v>
      </c>
      <c r="I7808" s="8">
        <f t="shared" si="727"/>
        <v>0</v>
      </c>
      <c r="J7808" s="13">
        <v>47.95</v>
      </c>
      <c r="K7808" s="13">
        <v>0</v>
      </c>
      <c r="L7808" s="14">
        <f t="shared" si="728"/>
        <v>-47.95</v>
      </c>
      <c r="M7808" s="16">
        <f t="shared" si="729"/>
        <v>0</v>
      </c>
      <c r="N7808" s="17">
        <f t="shared" si="730"/>
        <v>1.5467741935483872</v>
      </c>
      <c r="O7808" s="17">
        <f t="shared" si="731"/>
        <v>0</v>
      </c>
    </row>
    <row r="7809" spans="1:15">
      <c r="A7809" s="19" t="s">
        <v>16</v>
      </c>
      <c r="B7809" s="11" t="s">
        <v>1171</v>
      </c>
      <c r="C7809" s="6" t="s">
        <v>218</v>
      </c>
      <c r="D7809" s="6">
        <v>4639</v>
      </c>
      <c r="E7809" s="6">
        <v>52</v>
      </c>
      <c r="F7809" s="7">
        <f t="shared" si="726"/>
        <v>1.1209312351799956E-2</v>
      </c>
      <c r="G7809" s="6">
        <v>3</v>
      </c>
      <c r="H7809" s="6">
        <v>0</v>
      </c>
      <c r="I7809" s="8">
        <f t="shared" si="727"/>
        <v>0</v>
      </c>
      <c r="J7809" s="13">
        <v>69.59</v>
      </c>
      <c r="K7809" s="13">
        <v>0</v>
      </c>
      <c r="L7809" s="14">
        <f t="shared" si="728"/>
        <v>-69.59</v>
      </c>
      <c r="M7809" s="16">
        <f t="shared" si="729"/>
        <v>0</v>
      </c>
      <c r="N7809" s="17">
        <f t="shared" si="730"/>
        <v>1.3382692307692308</v>
      </c>
      <c r="O7809" s="17">
        <f t="shared" si="731"/>
        <v>0</v>
      </c>
    </row>
    <row r="7810" spans="1:15">
      <c r="A7810" s="19" t="s">
        <v>17</v>
      </c>
      <c r="B7810" s="11" t="s">
        <v>1171</v>
      </c>
      <c r="C7810" s="6" t="s">
        <v>218</v>
      </c>
      <c r="D7810" s="6">
        <v>4475</v>
      </c>
      <c r="E7810" s="6">
        <v>49</v>
      </c>
      <c r="F7810" s="7">
        <f t="shared" ref="F7810:F7873" si="732">E7810/D7810</f>
        <v>1.0949720670391062E-2</v>
      </c>
      <c r="G7810" s="6">
        <v>3</v>
      </c>
      <c r="H7810" s="6">
        <v>0</v>
      </c>
      <c r="I7810" s="8">
        <f t="shared" ref="I7810:I7873" si="733">H7810/G7810</f>
        <v>0</v>
      </c>
      <c r="J7810" s="13">
        <v>67.13</v>
      </c>
      <c r="K7810" s="13">
        <v>0</v>
      </c>
      <c r="L7810" s="14">
        <f t="shared" si="728"/>
        <v>-67.13</v>
      </c>
      <c r="M7810" s="16">
        <f t="shared" si="729"/>
        <v>0</v>
      </c>
      <c r="N7810" s="17">
        <f t="shared" si="730"/>
        <v>1.3699999999999999</v>
      </c>
      <c r="O7810" s="17">
        <f t="shared" si="731"/>
        <v>0</v>
      </c>
    </row>
    <row r="7811" spans="1:15">
      <c r="A7811" s="19" t="s">
        <v>18</v>
      </c>
      <c r="B7811" s="11" t="s">
        <v>1171</v>
      </c>
      <c r="C7811" s="6" t="s">
        <v>218</v>
      </c>
      <c r="D7811" s="6">
        <v>3382</v>
      </c>
      <c r="E7811" s="6">
        <v>25</v>
      </c>
      <c r="F7811" s="7">
        <f t="shared" si="732"/>
        <v>7.392075694855115E-3</v>
      </c>
      <c r="G7811" s="6">
        <v>1</v>
      </c>
      <c r="H7811" s="6">
        <v>0</v>
      </c>
      <c r="I7811" s="8">
        <f t="shared" si="733"/>
        <v>0</v>
      </c>
      <c r="J7811" s="13">
        <v>50.73</v>
      </c>
      <c r="K7811" s="13">
        <v>0</v>
      </c>
      <c r="L7811" s="14">
        <f t="shared" ref="L7811:L7874" si="734">K7811-J7811</f>
        <v>-50.73</v>
      </c>
      <c r="M7811" s="16">
        <f t="shared" ref="M7811:M7874" si="735">IFERROR(K7811/J7811,0)</f>
        <v>0</v>
      </c>
      <c r="N7811" s="17">
        <f t="shared" ref="N7811:N7874" si="736">J7811/E7811</f>
        <v>2.0291999999999999</v>
      </c>
      <c r="O7811" s="17">
        <f t="shared" ref="O7811:O7874" si="737">IFERROR(J7811/H7811,0)</f>
        <v>0</v>
      </c>
    </row>
    <row r="7812" spans="1:15">
      <c r="A7812" s="19" t="s">
        <v>19</v>
      </c>
      <c r="B7812" s="11" t="s">
        <v>1171</v>
      </c>
      <c r="C7812" s="6" t="s">
        <v>218</v>
      </c>
      <c r="D7812" s="6">
        <v>4171</v>
      </c>
      <c r="E7812" s="6">
        <v>44</v>
      </c>
      <c r="F7812" s="7">
        <f t="shared" si="732"/>
        <v>1.0549029009829777E-2</v>
      </c>
      <c r="G7812" s="6">
        <v>2</v>
      </c>
      <c r="H7812" s="6">
        <v>0</v>
      </c>
      <c r="I7812" s="8">
        <f t="shared" si="733"/>
        <v>0</v>
      </c>
      <c r="J7812" s="13">
        <v>62.57</v>
      </c>
      <c r="K7812" s="13">
        <v>0</v>
      </c>
      <c r="L7812" s="14">
        <f t="shared" si="734"/>
        <v>-62.57</v>
      </c>
      <c r="M7812" s="16">
        <f t="shared" si="735"/>
        <v>0</v>
      </c>
      <c r="N7812" s="17">
        <f t="shared" si="736"/>
        <v>1.4220454545454546</v>
      </c>
      <c r="O7812" s="17">
        <f t="shared" si="737"/>
        <v>0</v>
      </c>
    </row>
    <row r="7813" spans="1:15">
      <c r="A7813" s="19" t="s">
        <v>20</v>
      </c>
      <c r="B7813" s="11" t="s">
        <v>1171</v>
      </c>
      <c r="C7813" s="6" t="s">
        <v>218</v>
      </c>
      <c r="D7813" s="6">
        <v>4041</v>
      </c>
      <c r="E7813" s="6">
        <v>42</v>
      </c>
      <c r="F7813" s="7">
        <f t="shared" si="732"/>
        <v>1.0393466963622866E-2</v>
      </c>
      <c r="G7813" s="6">
        <v>2</v>
      </c>
      <c r="H7813" s="6">
        <v>0</v>
      </c>
      <c r="I7813" s="8">
        <f t="shared" si="733"/>
        <v>0</v>
      </c>
      <c r="J7813" s="13">
        <v>60.62</v>
      </c>
      <c r="K7813" s="13">
        <v>0</v>
      </c>
      <c r="L7813" s="14">
        <f t="shared" si="734"/>
        <v>-60.62</v>
      </c>
      <c r="M7813" s="16">
        <f t="shared" si="735"/>
        <v>0</v>
      </c>
      <c r="N7813" s="17">
        <f t="shared" si="736"/>
        <v>1.4433333333333334</v>
      </c>
      <c r="O7813" s="17">
        <f t="shared" si="737"/>
        <v>0</v>
      </c>
    </row>
    <row r="7814" spans="1:15">
      <c r="A7814" s="19" t="s">
        <v>21</v>
      </c>
      <c r="B7814" s="11" t="s">
        <v>1171</v>
      </c>
      <c r="C7814" s="6" t="s">
        <v>218</v>
      </c>
      <c r="D7814" s="6">
        <v>4156</v>
      </c>
      <c r="E7814" s="6">
        <v>37</v>
      </c>
      <c r="F7814" s="7">
        <f t="shared" si="732"/>
        <v>8.9027911453320504E-3</v>
      </c>
      <c r="G7814" s="6">
        <v>1</v>
      </c>
      <c r="H7814" s="6">
        <v>0</v>
      </c>
      <c r="I7814" s="8">
        <f t="shared" si="733"/>
        <v>0</v>
      </c>
      <c r="J7814" s="13">
        <v>62.35</v>
      </c>
      <c r="K7814" s="13">
        <v>0</v>
      </c>
      <c r="L7814" s="14">
        <f t="shared" si="734"/>
        <v>-62.35</v>
      </c>
      <c r="M7814" s="16">
        <f t="shared" si="735"/>
        <v>0</v>
      </c>
      <c r="N7814" s="17">
        <f t="shared" si="736"/>
        <v>1.6851351351351351</v>
      </c>
      <c r="O7814" s="17">
        <f t="shared" si="737"/>
        <v>0</v>
      </c>
    </row>
    <row r="7815" spans="1:15">
      <c r="A7815" s="19" t="s">
        <v>22</v>
      </c>
      <c r="B7815" s="11" t="s">
        <v>1171</v>
      </c>
      <c r="C7815" s="6" t="s">
        <v>218</v>
      </c>
      <c r="D7815" s="6">
        <v>3429</v>
      </c>
      <c r="E7815" s="6">
        <v>22</v>
      </c>
      <c r="F7815" s="7">
        <f t="shared" si="732"/>
        <v>6.4158646835812188E-3</v>
      </c>
      <c r="G7815" s="6">
        <v>1</v>
      </c>
      <c r="H7815" s="6">
        <v>0</v>
      </c>
      <c r="I7815" s="8">
        <f t="shared" si="733"/>
        <v>0</v>
      </c>
      <c r="J7815" s="13">
        <v>51.44</v>
      </c>
      <c r="K7815" s="13">
        <v>0</v>
      </c>
      <c r="L7815" s="14">
        <f t="shared" si="734"/>
        <v>-51.44</v>
      </c>
      <c r="M7815" s="16">
        <f t="shared" si="735"/>
        <v>0</v>
      </c>
      <c r="N7815" s="17">
        <f t="shared" si="736"/>
        <v>2.3381818181818179</v>
      </c>
      <c r="O7815" s="17">
        <f t="shared" si="737"/>
        <v>0</v>
      </c>
    </row>
    <row r="7816" spans="1:15">
      <c r="A7816" s="19" t="s">
        <v>23</v>
      </c>
      <c r="B7816" s="11" t="s">
        <v>1171</v>
      </c>
      <c r="C7816" s="6" t="s">
        <v>218</v>
      </c>
      <c r="D7816" s="6">
        <v>3436</v>
      </c>
      <c r="E7816" s="6">
        <v>33</v>
      </c>
      <c r="F7816" s="7">
        <f t="shared" si="732"/>
        <v>9.6041909196740403E-3</v>
      </c>
      <c r="G7816" s="6">
        <v>1</v>
      </c>
      <c r="H7816" s="6">
        <v>0</v>
      </c>
      <c r="I7816" s="8">
        <f t="shared" si="733"/>
        <v>0</v>
      </c>
      <c r="J7816" s="13">
        <v>51.54</v>
      </c>
      <c r="K7816" s="13">
        <v>0</v>
      </c>
      <c r="L7816" s="14">
        <f t="shared" si="734"/>
        <v>-51.54</v>
      </c>
      <c r="M7816" s="16">
        <f t="shared" si="735"/>
        <v>0</v>
      </c>
      <c r="N7816" s="17">
        <f t="shared" si="736"/>
        <v>1.5618181818181818</v>
      </c>
      <c r="O7816" s="17">
        <f t="shared" si="737"/>
        <v>0</v>
      </c>
    </row>
    <row r="7817" spans="1:15">
      <c r="A7817" s="19" t="s">
        <v>24</v>
      </c>
      <c r="B7817" s="11" t="s">
        <v>1171</v>
      </c>
      <c r="C7817" s="6" t="s">
        <v>218</v>
      </c>
      <c r="D7817" s="6">
        <v>4337</v>
      </c>
      <c r="E7817" s="6">
        <v>49</v>
      </c>
      <c r="F7817" s="7">
        <f t="shared" si="732"/>
        <v>1.1298132349550381E-2</v>
      </c>
      <c r="G7817" s="6">
        <v>3</v>
      </c>
      <c r="H7817" s="6">
        <v>0</v>
      </c>
      <c r="I7817" s="8">
        <f t="shared" si="733"/>
        <v>0</v>
      </c>
      <c r="J7817" s="13">
        <v>65.06</v>
      </c>
      <c r="K7817" s="13">
        <v>0</v>
      </c>
      <c r="L7817" s="14">
        <f t="shared" si="734"/>
        <v>-65.06</v>
      </c>
      <c r="M7817" s="16">
        <f t="shared" si="735"/>
        <v>0</v>
      </c>
      <c r="N7817" s="17">
        <f t="shared" si="736"/>
        <v>1.3277551020408165</v>
      </c>
      <c r="O7817" s="17">
        <f t="shared" si="737"/>
        <v>0</v>
      </c>
    </row>
    <row r="7818" spans="1:15">
      <c r="A7818" s="19" t="s">
        <v>25</v>
      </c>
      <c r="B7818" s="11" t="s">
        <v>1171</v>
      </c>
      <c r="C7818" s="6" t="s">
        <v>218</v>
      </c>
      <c r="D7818" s="6">
        <v>4207</v>
      </c>
      <c r="E7818" s="6">
        <v>48</v>
      </c>
      <c r="F7818" s="7">
        <f t="shared" si="732"/>
        <v>1.1409555502733539E-2</v>
      </c>
      <c r="G7818" s="6">
        <v>2</v>
      </c>
      <c r="H7818" s="6">
        <v>0</v>
      </c>
      <c r="I7818" s="8">
        <f t="shared" si="733"/>
        <v>0</v>
      </c>
      <c r="J7818" s="13">
        <v>63.11</v>
      </c>
      <c r="K7818" s="13">
        <v>0</v>
      </c>
      <c r="L7818" s="14">
        <f t="shared" si="734"/>
        <v>-63.11</v>
      </c>
      <c r="M7818" s="16">
        <f t="shared" si="735"/>
        <v>0</v>
      </c>
      <c r="N7818" s="17">
        <f t="shared" si="736"/>
        <v>1.3147916666666666</v>
      </c>
      <c r="O7818" s="17">
        <f t="shared" si="737"/>
        <v>0</v>
      </c>
    </row>
    <row r="7819" spans="1:15">
      <c r="A7819" s="19" t="s">
        <v>26</v>
      </c>
      <c r="B7819" s="11" t="s">
        <v>1171</v>
      </c>
      <c r="C7819" s="6" t="s">
        <v>218</v>
      </c>
      <c r="D7819" s="6">
        <v>4732</v>
      </c>
      <c r="E7819" s="6">
        <v>42</v>
      </c>
      <c r="F7819" s="7">
        <f t="shared" si="732"/>
        <v>8.8757396449704144E-3</v>
      </c>
      <c r="G7819" s="6">
        <v>2</v>
      </c>
      <c r="H7819" s="6">
        <v>0</v>
      </c>
      <c r="I7819" s="8">
        <f t="shared" si="733"/>
        <v>0</v>
      </c>
      <c r="J7819" s="13">
        <v>70.98</v>
      </c>
      <c r="K7819" s="13">
        <v>0</v>
      </c>
      <c r="L7819" s="14">
        <f t="shared" si="734"/>
        <v>-70.98</v>
      </c>
      <c r="M7819" s="16">
        <f t="shared" si="735"/>
        <v>0</v>
      </c>
      <c r="N7819" s="17">
        <f t="shared" si="736"/>
        <v>1.6900000000000002</v>
      </c>
      <c r="O7819" s="17">
        <f t="shared" si="737"/>
        <v>0</v>
      </c>
    </row>
    <row r="7820" spans="1:15">
      <c r="A7820" s="19" t="s">
        <v>27</v>
      </c>
      <c r="B7820" s="11" t="s">
        <v>1171</v>
      </c>
      <c r="C7820" s="6" t="s">
        <v>218</v>
      </c>
      <c r="D7820" s="6">
        <v>4207</v>
      </c>
      <c r="E7820" s="6">
        <v>46</v>
      </c>
      <c r="F7820" s="7">
        <f t="shared" si="732"/>
        <v>1.0934157356786309E-2</v>
      </c>
      <c r="G7820" s="6">
        <v>2</v>
      </c>
      <c r="H7820" s="6">
        <v>0</v>
      </c>
      <c r="I7820" s="8">
        <f t="shared" si="733"/>
        <v>0</v>
      </c>
      <c r="J7820" s="13">
        <v>63.11</v>
      </c>
      <c r="K7820" s="13">
        <v>0</v>
      </c>
      <c r="L7820" s="14">
        <f t="shared" si="734"/>
        <v>-63.11</v>
      </c>
      <c r="M7820" s="16">
        <f t="shared" si="735"/>
        <v>0</v>
      </c>
      <c r="N7820" s="17">
        <f t="shared" si="736"/>
        <v>1.3719565217391305</v>
      </c>
      <c r="O7820" s="17">
        <f t="shared" si="737"/>
        <v>0</v>
      </c>
    </row>
    <row r="7821" spans="1:15">
      <c r="A7821" s="19" t="s">
        <v>28</v>
      </c>
      <c r="B7821" s="11" t="s">
        <v>1171</v>
      </c>
      <c r="C7821" s="6" t="s">
        <v>218</v>
      </c>
      <c r="D7821" s="6">
        <v>3861</v>
      </c>
      <c r="E7821" s="6">
        <v>41</v>
      </c>
      <c r="F7821" s="7">
        <f t="shared" si="732"/>
        <v>1.0619010619010619E-2</v>
      </c>
      <c r="G7821" s="6">
        <v>2</v>
      </c>
      <c r="H7821" s="6">
        <v>1</v>
      </c>
      <c r="I7821" s="8">
        <f t="shared" si="733"/>
        <v>0.5</v>
      </c>
      <c r="J7821" s="13">
        <v>57.92</v>
      </c>
      <c r="K7821" s="13">
        <v>0</v>
      </c>
      <c r="L7821" s="14">
        <f t="shared" si="734"/>
        <v>-57.92</v>
      </c>
      <c r="M7821" s="16">
        <f t="shared" si="735"/>
        <v>0</v>
      </c>
      <c r="N7821" s="17">
        <f t="shared" si="736"/>
        <v>1.4126829268292684</v>
      </c>
      <c r="O7821" s="17">
        <f t="shared" si="737"/>
        <v>57.92</v>
      </c>
    </row>
    <row r="7822" spans="1:15">
      <c r="A7822" s="19" t="s">
        <v>29</v>
      </c>
      <c r="B7822" s="11" t="s">
        <v>1171</v>
      </c>
      <c r="C7822" s="6" t="s">
        <v>218</v>
      </c>
      <c r="D7822" s="6">
        <v>3049</v>
      </c>
      <c r="E7822" s="6">
        <v>25</v>
      </c>
      <c r="F7822" s="7">
        <f t="shared" si="732"/>
        <v>8.1994096425057391E-3</v>
      </c>
      <c r="G7822" s="6">
        <v>1</v>
      </c>
      <c r="H7822" s="6">
        <v>0</v>
      </c>
      <c r="I7822" s="8">
        <f t="shared" si="733"/>
        <v>0</v>
      </c>
      <c r="J7822" s="13">
        <v>45.74</v>
      </c>
      <c r="K7822" s="13">
        <v>0</v>
      </c>
      <c r="L7822" s="14">
        <f t="shared" si="734"/>
        <v>-45.74</v>
      </c>
      <c r="M7822" s="16">
        <f t="shared" si="735"/>
        <v>0</v>
      </c>
      <c r="N7822" s="17">
        <f t="shared" si="736"/>
        <v>1.8296000000000001</v>
      </c>
      <c r="O7822" s="17">
        <f t="shared" si="737"/>
        <v>0</v>
      </c>
    </row>
    <row r="7823" spans="1:15">
      <c r="A7823" s="19" t="s">
        <v>30</v>
      </c>
      <c r="B7823" s="11" t="s">
        <v>1171</v>
      </c>
      <c r="C7823" s="6" t="s">
        <v>218</v>
      </c>
      <c r="D7823" s="6">
        <v>4229</v>
      </c>
      <c r="E7823" s="6">
        <v>31</v>
      </c>
      <c r="F7823" s="7">
        <f t="shared" si="732"/>
        <v>7.3303381414045873E-3</v>
      </c>
      <c r="G7823" s="6">
        <v>1</v>
      </c>
      <c r="H7823" s="6">
        <v>0</v>
      </c>
      <c r="I7823" s="8">
        <f t="shared" si="733"/>
        <v>0</v>
      </c>
      <c r="J7823" s="13">
        <v>63.44</v>
      </c>
      <c r="K7823" s="13">
        <v>0</v>
      </c>
      <c r="L7823" s="14">
        <f t="shared" si="734"/>
        <v>-63.44</v>
      </c>
      <c r="M7823" s="16">
        <f t="shared" si="735"/>
        <v>0</v>
      </c>
      <c r="N7823" s="17">
        <f t="shared" si="736"/>
        <v>2.0464516129032257</v>
      </c>
      <c r="O7823" s="17">
        <f t="shared" si="737"/>
        <v>0</v>
      </c>
    </row>
    <row r="7824" spans="1:15">
      <c r="A7824" s="19" t="s">
        <v>31</v>
      </c>
      <c r="B7824" s="11" t="s">
        <v>1171</v>
      </c>
      <c r="C7824" s="6" t="s">
        <v>218</v>
      </c>
      <c r="D7824" s="6">
        <v>4036</v>
      </c>
      <c r="E7824" s="6">
        <v>35</v>
      </c>
      <c r="F7824" s="7">
        <f t="shared" si="732"/>
        <v>8.6719524281466797E-3</v>
      </c>
      <c r="G7824" s="6">
        <v>1</v>
      </c>
      <c r="H7824" s="6">
        <v>0</v>
      </c>
      <c r="I7824" s="8">
        <f t="shared" si="733"/>
        <v>0</v>
      </c>
      <c r="J7824" s="13">
        <v>60.54</v>
      </c>
      <c r="K7824" s="13">
        <v>0</v>
      </c>
      <c r="L7824" s="14">
        <f t="shared" si="734"/>
        <v>-60.54</v>
      </c>
      <c r="M7824" s="16">
        <f t="shared" si="735"/>
        <v>0</v>
      </c>
      <c r="N7824" s="17">
        <f t="shared" si="736"/>
        <v>1.7297142857142858</v>
      </c>
      <c r="O7824" s="17">
        <f t="shared" si="737"/>
        <v>0</v>
      </c>
    </row>
    <row r="7825" spans="1:15">
      <c r="A7825" s="19" t="s">
        <v>32</v>
      </c>
      <c r="B7825" s="11" t="s">
        <v>1171</v>
      </c>
      <c r="C7825" s="6" t="s">
        <v>218</v>
      </c>
      <c r="D7825" s="6">
        <v>3667</v>
      </c>
      <c r="E7825" s="6">
        <v>23</v>
      </c>
      <c r="F7825" s="7">
        <f t="shared" si="732"/>
        <v>6.2721570766293977E-3</v>
      </c>
      <c r="G7825" s="6">
        <v>1</v>
      </c>
      <c r="H7825" s="6">
        <v>0</v>
      </c>
      <c r="I7825" s="8">
        <f t="shared" si="733"/>
        <v>0</v>
      </c>
      <c r="J7825" s="13">
        <v>55.01</v>
      </c>
      <c r="K7825" s="13">
        <v>0</v>
      </c>
      <c r="L7825" s="14">
        <f t="shared" si="734"/>
        <v>-55.01</v>
      </c>
      <c r="M7825" s="16">
        <f t="shared" si="735"/>
        <v>0</v>
      </c>
      <c r="N7825" s="17">
        <f t="shared" si="736"/>
        <v>2.3917391304347824</v>
      </c>
      <c r="O7825" s="17">
        <f t="shared" si="737"/>
        <v>0</v>
      </c>
    </row>
    <row r="7826" spans="1:15">
      <c r="A7826" s="19" t="s">
        <v>33</v>
      </c>
      <c r="B7826" s="11" t="s">
        <v>1171</v>
      </c>
      <c r="C7826" s="6" t="s">
        <v>218</v>
      </c>
      <c r="D7826" s="6">
        <v>4516</v>
      </c>
      <c r="E7826" s="6">
        <v>43</v>
      </c>
      <c r="F7826" s="7">
        <f t="shared" si="732"/>
        <v>9.5217006200177152E-3</v>
      </c>
      <c r="G7826" s="6">
        <v>2</v>
      </c>
      <c r="H7826" s="6">
        <v>0</v>
      </c>
      <c r="I7826" s="8">
        <f t="shared" si="733"/>
        <v>0</v>
      </c>
      <c r="J7826" s="13">
        <v>67.75</v>
      </c>
      <c r="K7826" s="13">
        <v>0</v>
      </c>
      <c r="L7826" s="14">
        <f t="shared" si="734"/>
        <v>-67.75</v>
      </c>
      <c r="M7826" s="16">
        <f t="shared" si="735"/>
        <v>0</v>
      </c>
      <c r="N7826" s="17">
        <f t="shared" si="736"/>
        <v>1.5755813953488371</v>
      </c>
      <c r="O7826" s="17">
        <f t="shared" si="737"/>
        <v>0</v>
      </c>
    </row>
    <row r="7827" spans="1:15">
      <c r="A7827" s="19" t="s">
        <v>34</v>
      </c>
      <c r="B7827" s="11" t="s">
        <v>1171</v>
      </c>
      <c r="C7827" s="6" t="s">
        <v>218</v>
      </c>
      <c r="D7827" s="6">
        <v>4330</v>
      </c>
      <c r="E7827" s="6">
        <v>28</v>
      </c>
      <c r="F7827" s="7">
        <f t="shared" si="732"/>
        <v>6.4665127020785218E-3</v>
      </c>
      <c r="G7827" s="6">
        <v>1</v>
      </c>
      <c r="H7827" s="6">
        <v>0</v>
      </c>
      <c r="I7827" s="8">
        <f t="shared" si="733"/>
        <v>0</v>
      </c>
      <c r="J7827" s="13">
        <v>64.959999999999994</v>
      </c>
      <c r="K7827" s="13">
        <v>0</v>
      </c>
      <c r="L7827" s="14">
        <f t="shared" si="734"/>
        <v>-64.959999999999994</v>
      </c>
      <c r="M7827" s="16">
        <f t="shared" si="735"/>
        <v>0</v>
      </c>
      <c r="N7827" s="17">
        <f t="shared" si="736"/>
        <v>2.3199999999999998</v>
      </c>
      <c r="O7827" s="17">
        <f t="shared" si="737"/>
        <v>0</v>
      </c>
    </row>
    <row r="7828" spans="1:15">
      <c r="A7828" s="19" t="s">
        <v>35</v>
      </c>
      <c r="B7828" s="11" t="s">
        <v>1171</v>
      </c>
      <c r="C7828" s="6" t="s">
        <v>218</v>
      </c>
      <c r="D7828" s="6">
        <v>4653</v>
      </c>
      <c r="E7828" s="6">
        <v>37</v>
      </c>
      <c r="F7828" s="7">
        <f t="shared" si="732"/>
        <v>7.951859015688803E-3</v>
      </c>
      <c r="G7828" s="6">
        <v>2</v>
      </c>
      <c r="H7828" s="6">
        <v>0</v>
      </c>
      <c r="I7828" s="8">
        <f t="shared" si="733"/>
        <v>0</v>
      </c>
      <c r="J7828" s="13">
        <v>69.8</v>
      </c>
      <c r="K7828" s="13">
        <v>0</v>
      </c>
      <c r="L7828" s="14">
        <f t="shared" si="734"/>
        <v>-69.8</v>
      </c>
      <c r="M7828" s="16">
        <f t="shared" si="735"/>
        <v>0</v>
      </c>
      <c r="N7828" s="17">
        <f t="shared" si="736"/>
        <v>1.8864864864864863</v>
      </c>
      <c r="O7828" s="17">
        <f t="shared" si="737"/>
        <v>0</v>
      </c>
    </row>
    <row r="7829" spans="1:15">
      <c r="A7829" s="19" t="s">
        <v>36</v>
      </c>
      <c r="B7829" s="11" t="s">
        <v>1171</v>
      </c>
      <c r="C7829" s="6" t="s">
        <v>218</v>
      </c>
      <c r="D7829" s="6">
        <v>2704</v>
      </c>
      <c r="E7829" s="6">
        <v>17</v>
      </c>
      <c r="F7829" s="7">
        <f t="shared" si="732"/>
        <v>6.2869822485207101E-3</v>
      </c>
      <c r="G7829" s="6">
        <v>0</v>
      </c>
      <c r="H7829" s="6">
        <v>0</v>
      </c>
      <c r="I7829" s="8" t="e">
        <f t="shared" si="733"/>
        <v>#DIV/0!</v>
      </c>
      <c r="J7829" s="13">
        <v>40.56</v>
      </c>
      <c r="K7829" s="13">
        <v>0</v>
      </c>
      <c r="L7829" s="14">
        <f t="shared" si="734"/>
        <v>-40.56</v>
      </c>
      <c r="M7829" s="16">
        <f t="shared" si="735"/>
        <v>0</v>
      </c>
      <c r="N7829" s="17">
        <f t="shared" si="736"/>
        <v>2.3858823529411768</v>
      </c>
      <c r="O7829" s="17">
        <f t="shared" si="737"/>
        <v>0</v>
      </c>
    </row>
    <row r="7830" spans="1:15">
      <c r="A7830" s="19" t="s">
        <v>37</v>
      </c>
      <c r="B7830" s="11" t="s">
        <v>1171</v>
      </c>
      <c r="C7830" s="6" t="s">
        <v>218</v>
      </c>
      <c r="D7830" s="6">
        <v>3656</v>
      </c>
      <c r="E7830" s="6">
        <v>37</v>
      </c>
      <c r="F7830" s="7">
        <f t="shared" si="732"/>
        <v>1.012035010940919E-2</v>
      </c>
      <c r="G7830" s="6">
        <v>1</v>
      </c>
      <c r="H7830" s="6">
        <v>0</v>
      </c>
      <c r="I7830" s="8">
        <f t="shared" si="733"/>
        <v>0</v>
      </c>
      <c r="J7830" s="13">
        <v>54.85</v>
      </c>
      <c r="K7830" s="13">
        <v>0</v>
      </c>
      <c r="L7830" s="14">
        <f t="shared" si="734"/>
        <v>-54.85</v>
      </c>
      <c r="M7830" s="16">
        <f t="shared" si="735"/>
        <v>0</v>
      </c>
      <c r="N7830" s="17">
        <f t="shared" si="736"/>
        <v>1.4824324324324325</v>
      </c>
      <c r="O7830" s="17">
        <f t="shared" si="737"/>
        <v>0</v>
      </c>
    </row>
    <row r="7831" spans="1:15">
      <c r="A7831" s="19" t="s">
        <v>38</v>
      </c>
      <c r="B7831" s="11" t="s">
        <v>1171</v>
      </c>
      <c r="C7831" s="6" t="s">
        <v>218</v>
      </c>
      <c r="D7831" s="6">
        <v>4402</v>
      </c>
      <c r="E7831" s="6">
        <v>30</v>
      </c>
      <c r="F7831" s="7">
        <f t="shared" si="732"/>
        <v>6.8150840527033164E-3</v>
      </c>
      <c r="G7831" s="6">
        <v>1</v>
      </c>
      <c r="H7831" s="6">
        <v>0</v>
      </c>
      <c r="I7831" s="8">
        <f t="shared" si="733"/>
        <v>0</v>
      </c>
      <c r="J7831" s="13">
        <v>66.040000000000006</v>
      </c>
      <c r="K7831" s="13">
        <v>0</v>
      </c>
      <c r="L7831" s="14">
        <f t="shared" si="734"/>
        <v>-66.040000000000006</v>
      </c>
      <c r="M7831" s="16">
        <f t="shared" si="735"/>
        <v>0</v>
      </c>
      <c r="N7831" s="17">
        <f t="shared" si="736"/>
        <v>2.2013333333333334</v>
      </c>
      <c r="O7831" s="17">
        <f t="shared" si="737"/>
        <v>0</v>
      </c>
    </row>
    <row r="7832" spans="1:15">
      <c r="A7832" s="19" t="s">
        <v>39</v>
      </c>
      <c r="B7832" s="11" t="s">
        <v>1171</v>
      </c>
      <c r="C7832" s="6" t="s">
        <v>218</v>
      </c>
      <c r="D7832" s="6">
        <v>3127</v>
      </c>
      <c r="E7832" s="6">
        <v>29</v>
      </c>
      <c r="F7832" s="7">
        <f t="shared" si="732"/>
        <v>9.2740645986568605E-3</v>
      </c>
      <c r="G7832" s="6">
        <v>1</v>
      </c>
      <c r="H7832" s="6">
        <v>0</v>
      </c>
      <c r="I7832" s="8">
        <f t="shared" si="733"/>
        <v>0</v>
      </c>
      <c r="J7832" s="13">
        <v>46.91</v>
      </c>
      <c r="K7832" s="13">
        <v>0</v>
      </c>
      <c r="L7832" s="14">
        <f t="shared" si="734"/>
        <v>-46.91</v>
      </c>
      <c r="M7832" s="16">
        <f t="shared" si="735"/>
        <v>0</v>
      </c>
      <c r="N7832" s="17">
        <f t="shared" si="736"/>
        <v>1.6175862068965516</v>
      </c>
      <c r="O7832" s="17">
        <f t="shared" si="737"/>
        <v>0</v>
      </c>
    </row>
    <row r="7833" spans="1:15">
      <c r="A7833" s="19" t="s">
        <v>40</v>
      </c>
      <c r="B7833" s="11" t="s">
        <v>1171</v>
      </c>
      <c r="C7833" s="6" t="s">
        <v>218</v>
      </c>
      <c r="D7833" s="6">
        <v>4355</v>
      </c>
      <c r="E7833" s="6">
        <v>29</v>
      </c>
      <c r="F7833" s="7">
        <f t="shared" si="732"/>
        <v>6.6590126291618829E-3</v>
      </c>
      <c r="G7833" s="6">
        <v>1</v>
      </c>
      <c r="H7833" s="6">
        <v>0</v>
      </c>
      <c r="I7833" s="8">
        <f t="shared" si="733"/>
        <v>0</v>
      </c>
      <c r="J7833" s="13">
        <v>65.33</v>
      </c>
      <c r="K7833" s="13">
        <v>0</v>
      </c>
      <c r="L7833" s="14">
        <f t="shared" si="734"/>
        <v>-65.33</v>
      </c>
      <c r="M7833" s="16">
        <f t="shared" si="735"/>
        <v>0</v>
      </c>
      <c r="N7833" s="17">
        <f t="shared" si="736"/>
        <v>2.2527586206896553</v>
      </c>
      <c r="O7833" s="17">
        <f t="shared" si="737"/>
        <v>0</v>
      </c>
    </row>
    <row r="7834" spans="1:15">
      <c r="A7834" s="19" t="s">
        <v>41</v>
      </c>
      <c r="B7834" s="11" t="s">
        <v>1171</v>
      </c>
      <c r="C7834" s="6" t="s">
        <v>218</v>
      </c>
      <c r="D7834" s="6">
        <v>4750</v>
      </c>
      <c r="E7834" s="6">
        <v>30</v>
      </c>
      <c r="F7834" s="7">
        <f t="shared" si="732"/>
        <v>6.3157894736842104E-3</v>
      </c>
      <c r="G7834" s="6">
        <v>1</v>
      </c>
      <c r="H7834" s="6">
        <v>0</v>
      </c>
      <c r="I7834" s="8">
        <f t="shared" si="733"/>
        <v>0</v>
      </c>
      <c r="J7834" s="13">
        <v>71.25</v>
      </c>
      <c r="K7834" s="13">
        <v>0</v>
      </c>
      <c r="L7834" s="14">
        <f t="shared" si="734"/>
        <v>-71.25</v>
      </c>
      <c r="M7834" s="16">
        <f t="shared" si="735"/>
        <v>0</v>
      </c>
      <c r="N7834" s="17">
        <f t="shared" si="736"/>
        <v>2.375</v>
      </c>
      <c r="O7834" s="17">
        <f t="shared" si="737"/>
        <v>0</v>
      </c>
    </row>
    <row r="7835" spans="1:15">
      <c r="A7835" s="19" t="s">
        <v>42</v>
      </c>
      <c r="B7835" s="11" t="s">
        <v>1171</v>
      </c>
      <c r="C7835" s="6" t="s">
        <v>218</v>
      </c>
      <c r="D7835" s="6">
        <v>2664</v>
      </c>
      <c r="E7835" s="6">
        <v>23</v>
      </c>
      <c r="F7835" s="7">
        <f t="shared" si="732"/>
        <v>8.6336336336336333E-3</v>
      </c>
      <c r="G7835" s="6">
        <v>0</v>
      </c>
      <c r="H7835" s="6">
        <v>0</v>
      </c>
      <c r="I7835" s="8" t="e">
        <f t="shared" si="733"/>
        <v>#DIV/0!</v>
      </c>
      <c r="J7835" s="13">
        <v>39.97</v>
      </c>
      <c r="K7835" s="13">
        <v>0</v>
      </c>
      <c r="L7835" s="14">
        <f t="shared" si="734"/>
        <v>-39.97</v>
      </c>
      <c r="M7835" s="16">
        <f t="shared" si="735"/>
        <v>0</v>
      </c>
      <c r="N7835" s="17">
        <f t="shared" si="736"/>
        <v>1.7378260869565216</v>
      </c>
      <c r="O7835" s="17">
        <f t="shared" si="737"/>
        <v>0</v>
      </c>
    </row>
    <row r="7836" spans="1:15">
      <c r="A7836" s="19" t="s">
        <v>43</v>
      </c>
      <c r="B7836" s="11" t="s">
        <v>1171</v>
      </c>
      <c r="C7836" s="6" t="s">
        <v>218</v>
      </c>
      <c r="D7836" s="6">
        <v>2738</v>
      </c>
      <c r="E7836" s="6">
        <v>25</v>
      </c>
      <c r="F7836" s="7">
        <f t="shared" si="732"/>
        <v>9.1307523739956164E-3</v>
      </c>
      <c r="G7836" s="6">
        <v>1</v>
      </c>
      <c r="H7836" s="6">
        <v>0</v>
      </c>
      <c r="I7836" s="8">
        <f t="shared" si="733"/>
        <v>0</v>
      </c>
      <c r="J7836" s="13">
        <v>41.07</v>
      </c>
      <c r="K7836" s="13">
        <v>0</v>
      </c>
      <c r="L7836" s="14">
        <f t="shared" si="734"/>
        <v>-41.07</v>
      </c>
      <c r="M7836" s="16">
        <f t="shared" si="735"/>
        <v>0</v>
      </c>
      <c r="N7836" s="17">
        <f t="shared" si="736"/>
        <v>1.6428</v>
      </c>
      <c r="O7836" s="17">
        <f t="shared" si="737"/>
        <v>0</v>
      </c>
    </row>
    <row r="7837" spans="1:15">
      <c r="A7837" s="19" t="s">
        <v>44</v>
      </c>
      <c r="B7837" s="11" t="s">
        <v>1171</v>
      </c>
      <c r="C7837" s="6" t="s">
        <v>218</v>
      </c>
      <c r="D7837" s="6">
        <v>3585</v>
      </c>
      <c r="E7837" s="6">
        <v>38</v>
      </c>
      <c r="F7837" s="7">
        <f t="shared" si="732"/>
        <v>1.0599721059972107E-2</v>
      </c>
      <c r="G7837" s="6">
        <v>2</v>
      </c>
      <c r="H7837" s="6">
        <v>0</v>
      </c>
      <c r="I7837" s="8">
        <f t="shared" si="733"/>
        <v>0</v>
      </c>
      <c r="J7837" s="13">
        <v>53.78</v>
      </c>
      <c r="K7837" s="13">
        <v>0</v>
      </c>
      <c r="L7837" s="14">
        <f t="shared" si="734"/>
        <v>-53.78</v>
      </c>
      <c r="M7837" s="16">
        <f t="shared" si="735"/>
        <v>0</v>
      </c>
      <c r="N7837" s="17">
        <f t="shared" si="736"/>
        <v>1.4152631578947368</v>
      </c>
      <c r="O7837" s="17">
        <f t="shared" si="737"/>
        <v>0</v>
      </c>
    </row>
    <row r="7838" spans="1:15">
      <c r="A7838" s="19" t="s">
        <v>45</v>
      </c>
      <c r="B7838" s="11" t="s">
        <v>1171</v>
      </c>
      <c r="C7838" s="6" t="s">
        <v>218</v>
      </c>
      <c r="D7838" s="6">
        <v>3935</v>
      </c>
      <c r="E7838" s="6">
        <v>32</v>
      </c>
      <c r="F7838" s="7">
        <f t="shared" si="732"/>
        <v>8.1321473951715371E-3</v>
      </c>
      <c r="G7838" s="6">
        <v>1</v>
      </c>
      <c r="H7838" s="6">
        <v>0</v>
      </c>
      <c r="I7838" s="8">
        <f t="shared" si="733"/>
        <v>0</v>
      </c>
      <c r="J7838" s="13">
        <v>59.03</v>
      </c>
      <c r="K7838" s="13">
        <v>0</v>
      </c>
      <c r="L7838" s="14">
        <f t="shared" si="734"/>
        <v>-59.03</v>
      </c>
      <c r="M7838" s="16">
        <f t="shared" si="735"/>
        <v>0</v>
      </c>
      <c r="N7838" s="17">
        <f t="shared" si="736"/>
        <v>1.8446875</v>
      </c>
      <c r="O7838" s="17">
        <f t="shared" si="737"/>
        <v>0</v>
      </c>
    </row>
    <row r="7839" spans="1:15">
      <c r="A7839" s="19" t="s">
        <v>46</v>
      </c>
      <c r="B7839" s="11" t="s">
        <v>1171</v>
      </c>
      <c r="C7839" s="6" t="s">
        <v>218</v>
      </c>
      <c r="D7839" s="6">
        <v>4561</v>
      </c>
      <c r="E7839" s="6">
        <v>49</v>
      </c>
      <c r="F7839" s="7">
        <f t="shared" si="732"/>
        <v>1.0743258057443543E-2</v>
      </c>
      <c r="G7839" s="6">
        <v>1</v>
      </c>
      <c r="H7839" s="6">
        <v>0</v>
      </c>
      <c r="I7839" s="8">
        <f t="shared" si="733"/>
        <v>0</v>
      </c>
      <c r="J7839" s="13">
        <v>68.42</v>
      </c>
      <c r="K7839" s="13">
        <v>0</v>
      </c>
      <c r="L7839" s="14">
        <f t="shared" si="734"/>
        <v>-68.42</v>
      </c>
      <c r="M7839" s="16">
        <f t="shared" si="735"/>
        <v>0</v>
      </c>
      <c r="N7839" s="17">
        <f t="shared" si="736"/>
        <v>1.396326530612245</v>
      </c>
      <c r="O7839" s="17">
        <f t="shared" si="737"/>
        <v>0</v>
      </c>
    </row>
    <row r="7840" spans="1:15">
      <c r="A7840" s="19" t="s">
        <v>47</v>
      </c>
      <c r="B7840" s="11" t="s">
        <v>1171</v>
      </c>
      <c r="C7840" s="6" t="s">
        <v>218</v>
      </c>
      <c r="D7840" s="6">
        <v>3456</v>
      </c>
      <c r="E7840" s="6">
        <v>23</v>
      </c>
      <c r="F7840" s="7">
        <f t="shared" si="732"/>
        <v>6.6550925925925927E-3</v>
      </c>
      <c r="G7840" s="6">
        <v>1</v>
      </c>
      <c r="H7840" s="6">
        <v>0</v>
      </c>
      <c r="I7840" s="8">
        <f t="shared" si="733"/>
        <v>0</v>
      </c>
      <c r="J7840" s="13">
        <v>51.84</v>
      </c>
      <c r="K7840" s="13">
        <v>0</v>
      </c>
      <c r="L7840" s="14">
        <f t="shared" si="734"/>
        <v>-51.84</v>
      </c>
      <c r="M7840" s="16">
        <f t="shared" si="735"/>
        <v>0</v>
      </c>
      <c r="N7840" s="17">
        <f t="shared" si="736"/>
        <v>2.2539130434782608</v>
      </c>
      <c r="O7840" s="17">
        <f t="shared" si="737"/>
        <v>0</v>
      </c>
    </row>
    <row r="7841" spans="1:15">
      <c r="A7841" s="19" t="s">
        <v>48</v>
      </c>
      <c r="B7841" s="11" t="s">
        <v>1171</v>
      </c>
      <c r="C7841" s="6" t="s">
        <v>218</v>
      </c>
      <c r="D7841" s="6">
        <v>2912</v>
      </c>
      <c r="E7841" s="6">
        <v>18</v>
      </c>
      <c r="F7841" s="7">
        <f t="shared" si="732"/>
        <v>6.181318681318681E-3</v>
      </c>
      <c r="G7841" s="6">
        <v>1</v>
      </c>
      <c r="H7841" s="6">
        <v>0</v>
      </c>
      <c r="I7841" s="8">
        <f t="shared" si="733"/>
        <v>0</v>
      </c>
      <c r="J7841" s="13">
        <v>43.69</v>
      </c>
      <c r="K7841" s="13">
        <v>0</v>
      </c>
      <c r="L7841" s="14">
        <f t="shared" si="734"/>
        <v>-43.69</v>
      </c>
      <c r="M7841" s="16">
        <f t="shared" si="735"/>
        <v>0</v>
      </c>
      <c r="N7841" s="17">
        <f t="shared" si="736"/>
        <v>2.4272222222222219</v>
      </c>
      <c r="O7841" s="17">
        <f t="shared" si="737"/>
        <v>0</v>
      </c>
    </row>
    <row r="7842" spans="1:15">
      <c r="A7842" s="19" t="s">
        <v>49</v>
      </c>
      <c r="B7842" s="11" t="s">
        <v>1171</v>
      </c>
      <c r="C7842" s="6" t="s">
        <v>218</v>
      </c>
      <c r="D7842" s="6">
        <v>2726</v>
      </c>
      <c r="E7842" s="6">
        <v>22</v>
      </c>
      <c r="F7842" s="7">
        <f t="shared" si="732"/>
        <v>8.0704328686720464E-3</v>
      </c>
      <c r="G7842" s="6">
        <v>1</v>
      </c>
      <c r="H7842" s="6">
        <v>0</v>
      </c>
      <c r="I7842" s="8">
        <f t="shared" si="733"/>
        <v>0</v>
      </c>
      <c r="J7842" s="13">
        <v>40.9</v>
      </c>
      <c r="K7842" s="13">
        <v>0</v>
      </c>
      <c r="L7842" s="14">
        <f t="shared" si="734"/>
        <v>-40.9</v>
      </c>
      <c r="M7842" s="16">
        <f t="shared" si="735"/>
        <v>0</v>
      </c>
      <c r="N7842" s="17">
        <f t="shared" si="736"/>
        <v>1.8590909090909091</v>
      </c>
      <c r="O7842" s="17">
        <f t="shared" si="737"/>
        <v>0</v>
      </c>
    </row>
    <row r="7843" spans="1:15">
      <c r="A7843" s="19" t="s">
        <v>50</v>
      </c>
      <c r="B7843" s="11" t="s">
        <v>1171</v>
      </c>
      <c r="C7843" s="6" t="s">
        <v>218</v>
      </c>
      <c r="D7843" s="6">
        <v>4294</v>
      </c>
      <c r="E7843" s="6">
        <v>32</v>
      </c>
      <c r="F7843" s="7">
        <f t="shared" si="732"/>
        <v>7.4522589659990687E-3</v>
      </c>
      <c r="G7843" s="6">
        <v>1</v>
      </c>
      <c r="H7843" s="6">
        <v>0</v>
      </c>
      <c r="I7843" s="8">
        <f t="shared" si="733"/>
        <v>0</v>
      </c>
      <c r="J7843" s="13">
        <v>64.42</v>
      </c>
      <c r="K7843" s="13">
        <v>0</v>
      </c>
      <c r="L7843" s="14">
        <f t="shared" si="734"/>
        <v>-64.42</v>
      </c>
      <c r="M7843" s="16">
        <f t="shared" si="735"/>
        <v>0</v>
      </c>
      <c r="N7843" s="17">
        <f t="shared" si="736"/>
        <v>2.0131250000000001</v>
      </c>
      <c r="O7843" s="17">
        <f t="shared" si="737"/>
        <v>0</v>
      </c>
    </row>
    <row r="7844" spans="1:15">
      <c r="A7844" s="19" t="s">
        <v>51</v>
      </c>
      <c r="B7844" s="11" t="s">
        <v>1171</v>
      </c>
      <c r="C7844" s="6" t="s">
        <v>218</v>
      </c>
      <c r="D7844" s="6">
        <v>3718</v>
      </c>
      <c r="E7844" s="6">
        <v>35</v>
      </c>
      <c r="F7844" s="7">
        <f t="shared" si="732"/>
        <v>9.4136632598171063E-3</v>
      </c>
      <c r="G7844" s="6">
        <v>2</v>
      </c>
      <c r="H7844" s="6">
        <v>0</v>
      </c>
      <c r="I7844" s="8">
        <f t="shared" si="733"/>
        <v>0</v>
      </c>
      <c r="J7844" s="13">
        <v>55.77</v>
      </c>
      <c r="K7844" s="13">
        <v>0</v>
      </c>
      <c r="L7844" s="14">
        <f t="shared" si="734"/>
        <v>-55.77</v>
      </c>
      <c r="M7844" s="16">
        <f t="shared" si="735"/>
        <v>0</v>
      </c>
      <c r="N7844" s="17">
        <f t="shared" si="736"/>
        <v>1.5934285714285714</v>
      </c>
      <c r="O7844" s="17">
        <f t="shared" si="737"/>
        <v>0</v>
      </c>
    </row>
    <row r="7845" spans="1:15">
      <c r="A7845" s="19" t="s">
        <v>52</v>
      </c>
      <c r="B7845" s="11" t="s">
        <v>1171</v>
      </c>
      <c r="C7845" s="6" t="s">
        <v>218</v>
      </c>
      <c r="D7845" s="6">
        <v>3292</v>
      </c>
      <c r="E7845" s="6">
        <v>27</v>
      </c>
      <c r="F7845" s="7">
        <f t="shared" si="732"/>
        <v>8.2017010935601462E-3</v>
      </c>
      <c r="G7845" s="6">
        <v>1</v>
      </c>
      <c r="H7845" s="6">
        <v>0</v>
      </c>
      <c r="I7845" s="8">
        <f t="shared" si="733"/>
        <v>0</v>
      </c>
      <c r="J7845" s="13">
        <v>49.39</v>
      </c>
      <c r="K7845" s="13">
        <v>0</v>
      </c>
      <c r="L7845" s="14">
        <f t="shared" si="734"/>
        <v>-49.39</v>
      </c>
      <c r="M7845" s="16">
        <f t="shared" si="735"/>
        <v>0</v>
      </c>
      <c r="N7845" s="17">
        <f t="shared" si="736"/>
        <v>1.8292592592592594</v>
      </c>
      <c r="O7845" s="17">
        <f t="shared" si="737"/>
        <v>0</v>
      </c>
    </row>
    <row r="7846" spans="1:15">
      <c r="A7846" s="19" t="s">
        <v>53</v>
      </c>
      <c r="B7846" s="11" t="s">
        <v>1171</v>
      </c>
      <c r="C7846" s="6" t="s">
        <v>218</v>
      </c>
      <c r="D7846" s="6">
        <v>3887</v>
      </c>
      <c r="E7846" s="6">
        <v>25</v>
      </c>
      <c r="F7846" s="7">
        <f t="shared" si="732"/>
        <v>6.4316953949060968E-3</v>
      </c>
      <c r="G7846" s="6">
        <v>1</v>
      </c>
      <c r="H7846" s="6">
        <v>0</v>
      </c>
      <c r="I7846" s="8">
        <f t="shared" si="733"/>
        <v>0</v>
      </c>
      <c r="J7846" s="13">
        <v>58.31</v>
      </c>
      <c r="K7846" s="13">
        <v>0</v>
      </c>
      <c r="L7846" s="14">
        <f t="shared" si="734"/>
        <v>-58.31</v>
      </c>
      <c r="M7846" s="16">
        <f t="shared" si="735"/>
        <v>0</v>
      </c>
      <c r="N7846" s="17">
        <f t="shared" si="736"/>
        <v>2.3324000000000003</v>
      </c>
      <c r="O7846" s="17">
        <f t="shared" si="737"/>
        <v>0</v>
      </c>
    </row>
    <row r="7847" spans="1:15">
      <c r="A7847" s="19" t="s">
        <v>54</v>
      </c>
      <c r="B7847" s="11" t="s">
        <v>1171</v>
      </c>
      <c r="C7847" s="6" t="s">
        <v>218</v>
      </c>
      <c r="D7847" s="6">
        <v>3840</v>
      </c>
      <c r="E7847" s="6">
        <v>36</v>
      </c>
      <c r="F7847" s="7">
        <f t="shared" si="732"/>
        <v>9.3749999999999997E-3</v>
      </c>
      <c r="G7847" s="6">
        <v>2</v>
      </c>
      <c r="H7847" s="6">
        <v>1</v>
      </c>
      <c r="I7847" s="8">
        <f t="shared" si="733"/>
        <v>0.5</v>
      </c>
      <c r="J7847" s="13">
        <v>57.6</v>
      </c>
      <c r="K7847" s="13">
        <v>1981.98</v>
      </c>
      <c r="L7847" s="14">
        <f t="shared" si="734"/>
        <v>1924.38</v>
      </c>
      <c r="M7847" s="16">
        <f t="shared" si="735"/>
        <v>34.409374999999997</v>
      </c>
      <c r="N7847" s="17">
        <f t="shared" si="736"/>
        <v>1.6</v>
      </c>
      <c r="O7847" s="17">
        <f t="shared" si="737"/>
        <v>57.6</v>
      </c>
    </row>
    <row r="7848" spans="1:15">
      <c r="A7848" s="19" t="s">
        <v>55</v>
      </c>
      <c r="B7848" s="11" t="s">
        <v>1171</v>
      </c>
      <c r="C7848" s="6" t="s">
        <v>218</v>
      </c>
      <c r="D7848" s="6">
        <v>2582</v>
      </c>
      <c r="E7848" s="6">
        <v>23</v>
      </c>
      <c r="F7848" s="7">
        <f t="shared" si="732"/>
        <v>8.9078233927188232E-3</v>
      </c>
      <c r="G7848" s="6">
        <v>1</v>
      </c>
      <c r="H7848" s="6">
        <v>0</v>
      </c>
      <c r="I7848" s="8">
        <f t="shared" si="733"/>
        <v>0</v>
      </c>
      <c r="J7848" s="13">
        <v>38.74</v>
      </c>
      <c r="K7848" s="13">
        <v>0</v>
      </c>
      <c r="L7848" s="14">
        <f t="shared" si="734"/>
        <v>-38.74</v>
      </c>
      <c r="M7848" s="16">
        <f t="shared" si="735"/>
        <v>0</v>
      </c>
      <c r="N7848" s="17">
        <f t="shared" si="736"/>
        <v>1.6843478260869567</v>
      </c>
      <c r="O7848" s="17">
        <f t="shared" si="737"/>
        <v>0</v>
      </c>
    </row>
    <row r="7849" spans="1:15">
      <c r="A7849" s="19" t="s">
        <v>56</v>
      </c>
      <c r="B7849" s="11" t="s">
        <v>1171</v>
      </c>
      <c r="C7849" s="6" t="s">
        <v>218</v>
      </c>
      <c r="D7849" s="6">
        <v>3842</v>
      </c>
      <c r="E7849" s="6">
        <v>35</v>
      </c>
      <c r="F7849" s="7">
        <f t="shared" si="732"/>
        <v>9.1098386257157729E-3</v>
      </c>
      <c r="G7849" s="6">
        <v>1</v>
      </c>
      <c r="H7849" s="6">
        <v>0</v>
      </c>
      <c r="I7849" s="8">
        <f t="shared" si="733"/>
        <v>0</v>
      </c>
      <c r="J7849" s="13">
        <v>57.63</v>
      </c>
      <c r="K7849" s="13">
        <v>0</v>
      </c>
      <c r="L7849" s="14">
        <f t="shared" si="734"/>
        <v>-57.63</v>
      </c>
      <c r="M7849" s="16">
        <f t="shared" si="735"/>
        <v>0</v>
      </c>
      <c r="N7849" s="17">
        <f t="shared" si="736"/>
        <v>1.6465714285714286</v>
      </c>
      <c r="O7849" s="17">
        <f t="shared" si="737"/>
        <v>0</v>
      </c>
    </row>
    <row r="7850" spans="1:15">
      <c r="A7850" s="19" t="s">
        <v>57</v>
      </c>
      <c r="B7850" s="11" t="s">
        <v>1171</v>
      </c>
      <c r="C7850" s="6" t="s">
        <v>218</v>
      </c>
      <c r="D7850" s="6">
        <v>3302</v>
      </c>
      <c r="E7850" s="6">
        <v>38</v>
      </c>
      <c r="F7850" s="7">
        <f t="shared" si="732"/>
        <v>1.1508176862507571E-2</v>
      </c>
      <c r="G7850" s="6">
        <v>2</v>
      </c>
      <c r="H7850" s="6">
        <v>1</v>
      </c>
      <c r="I7850" s="8">
        <f t="shared" si="733"/>
        <v>0.5</v>
      </c>
      <c r="J7850" s="13">
        <v>49.53</v>
      </c>
      <c r="K7850" s="13">
        <v>0</v>
      </c>
      <c r="L7850" s="14">
        <f t="shared" si="734"/>
        <v>-49.53</v>
      </c>
      <c r="M7850" s="16">
        <f t="shared" si="735"/>
        <v>0</v>
      </c>
      <c r="N7850" s="17">
        <f t="shared" si="736"/>
        <v>1.303421052631579</v>
      </c>
      <c r="O7850" s="17">
        <f t="shared" si="737"/>
        <v>49.53</v>
      </c>
    </row>
    <row r="7851" spans="1:15">
      <c r="A7851" s="19" t="s">
        <v>58</v>
      </c>
      <c r="B7851" s="11" t="s">
        <v>1171</v>
      </c>
      <c r="C7851" s="6" t="s">
        <v>218</v>
      </c>
      <c r="D7851" s="6">
        <v>3543</v>
      </c>
      <c r="E7851" s="6">
        <v>32</v>
      </c>
      <c r="F7851" s="7">
        <f t="shared" si="732"/>
        <v>9.0318938752469661E-3</v>
      </c>
      <c r="G7851" s="6">
        <v>1</v>
      </c>
      <c r="H7851" s="6">
        <v>0</v>
      </c>
      <c r="I7851" s="8">
        <f t="shared" si="733"/>
        <v>0</v>
      </c>
      <c r="J7851" s="13">
        <v>53.15</v>
      </c>
      <c r="K7851" s="13">
        <v>0</v>
      </c>
      <c r="L7851" s="14">
        <f t="shared" si="734"/>
        <v>-53.15</v>
      </c>
      <c r="M7851" s="16">
        <f t="shared" si="735"/>
        <v>0</v>
      </c>
      <c r="N7851" s="17">
        <f t="shared" si="736"/>
        <v>1.6609375</v>
      </c>
      <c r="O7851" s="17">
        <f t="shared" si="737"/>
        <v>0</v>
      </c>
    </row>
    <row r="7852" spans="1:15">
      <c r="A7852" s="19" t="s">
        <v>805</v>
      </c>
      <c r="B7852" s="11" t="s">
        <v>1172</v>
      </c>
      <c r="C7852" s="6" t="s">
        <v>271</v>
      </c>
      <c r="D7852" s="6">
        <v>76411</v>
      </c>
      <c r="E7852" s="6">
        <v>2095</v>
      </c>
      <c r="F7852" s="7">
        <f t="shared" si="732"/>
        <v>2.7417518420122758E-2</v>
      </c>
      <c r="G7852" s="6">
        <v>35</v>
      </c>
      <c r="H7852" s="6">
        <v>2</v>
      </c>
      <c r="I7852" s="8">
        <f t="shared" si="733"/>
        <v>5.7142857142857141E-2</v>
      </c>
      <c r="J7852" s="13">
        <v>687.7</v>
      </c>
      <c r="K7852" s="13">
        <v>1477.59</v>
      </c>
      <c r="L7852" s="14">
        <f t="shared" si="734"/>
        <v>789.88999999999987</v>
      </c>
      <c r="M7852" s="16">
        <f t="shared" si="735"/>
        <v>2.1485967718481893</v>
      </c>
      <c r="N7852" s="17">
        <f t="shared" si="736"/>
        <v>0.32825775656324585</v>
      </c>
      <c r="O7852" s="17">
        <f t="shared" si="737"/>
        <v>343.85</v>
      </c>
    </row>
    <row r="7853" spans="1:15">
      <c r="A7853" s="19" t="s">
        <v>806</v>
      </c>
      <c r="B7853" s="11" t="s">
        <v>1172</v>
      </c>
      <c r="C7853" s="6" t="s">
        <v>271</v>
      </c>
      <c r="D7853" s="6">
        <v>115476</v>
      </c>
      <c r="E7853" s="6">
        <v>2345</v>
      </c>
      <c r="F7853" s="7">
        <f t="shared" si="732"/>
        <v>2.0307249991340193E-2</v>
      </c>
      <c r="G7853" s="6">
        <v>35</v>
      </c>
      <c r="H7853" s="6">
        <v>6</v>
      </c>
      <c r="I7853" s="8">
        <f t="shared" si="733"/>
        <v>0.17142857142857143</v>
      </c>
      <c r="J7853" s="13">
        <v>1039.29</v>
      </c>
      <c r="K7853" s="13">
        <v>2440</v>
      </c>
      <c r="L7853" s="14">
        <f t="shared" si="734"/>
        <v>1400.71</v>
      </c>
      <c r="M7853" s="16">
        <f t="shared" si="735"/>
        <v>2.3477566415533682</v>
      </c>
      <c r="N7853" s="17">
        <f t="shared" si="736"/>
        <v>0.44319402985074624</v>
      </c>
      <c r="O7853" s="17">
        <f t="shared" si="737"/>
        <v>173.215</v>
      </c>
    </row>
    <row r="7854" spans="1:15">
      <c r="A7854" s="19" t="s">
        <v>807</v>
      </c>
      <c r="B7854" s="11" t="s">
        <v>1172</v>
      </c>
      <c r="C7854" s="6" t="s">
        <v>271</v>
      </c>
      <c r="D7854" s="6">
        <v>92232</v>
      </c>
      <c r="E7854" s="6">
        <v>2756</v>
      </c>
      <c r="F7854" s="7">
        <f t="shared" si="732"/>
        <v>2.988116922543152E-2</v>
      </c>
      <c r="G7854" s="6">
        <v>35</v>
      </c>
      <c r="H7854" s="6">
        <v>4</v>
      </c>
      <c r="I7854" s="8">
        <f t="shared" si="733"/>
        <v>0.11428571428571428</v>
      </c>
      <c r="J7854" s="13">
        <v>830.09</v>
      </c>
      <c r="K7854" s="13">
        <v>4896.49</v>
      </c>
      <c r="L7854" s="14">
        <f t="shared" si="734"/>
        <v>4066.3999999999996</v>
      </c>
      <c r="M7854" s="16">
        <f t="shared" si="735"/>
        <v>5.8987459191172036</v>
      </c>
      <c r="N7854" s="17">
        <f t="shared" si="736"/>
        <v>0.30119375907111756</v>
      </c>
      <c r="O7854" s="17">
        <f t="shared" si="737"/>
        <v>207.52250000000001</v>
      </c>
    </row>
    <row r="7855" spans="1:15">
      <c r="A7855" s="19" t="s">
        <v>808</v>
      </c>
      <c r="B7855" s="11" t="s">
        <v>1172</v>
      </c>
      <c r="C7855" s="6" t="s">
        <v>271</v>
      </c>
      <c r="D7855" s="6">
        <v>111083</v>
      </c>
      <c r="E7855" s="6">
        <v>2318</v>
      </c>
      <c r="F7855" s="7">
        <f t="shared" si="732"/>
        <v>2.0867279421693689E-2</v>
      </c>
      <c r="G7855" s="6">
        <v>35</v>
      </c>
      <c r="H7855" s="6">
        <v>7</v>
      </c>
      <c r="I7855" s="8">
        <f t="shared" si="733"/>
        <v>0.2</v>
      </c>
      <c r="J7855" s="13">
        <v>999.75</v>
      </c>
      <c r="K7855" s="13">
        <v>4073.34</v>
      </c>
      <c r="L7855" s="14">
        <f t="shared" si="734"/>
        <v>3073.59</v>
      </c>
      <c r="M7855" s="16">
        <f t="shared" si="735"/>
        <v>4.0743585896474119</v>
      </c>
      <c r="N7855" s="17">
        <f t="shared" si="736"/>
        <v>0.43129853321829165</v>
      </c>
      <c r="O7855" s="17">
        <f t="shared" si="737"/>
        <v>142.82142857142858</v>
      </c>
    </row>
    <row r="7856" spans="1:15">
      <c r="A7856" s="19" t="s">
        <v>809</v>
      </c>
      <c r="B7856" s="11" t="s">
        <v>1172</v>
      </c>
      <c r="C7856" s="6" t="s">
        <v>271</v>
      </c>
      <c r="D7856" s="6">
        <v>101350</v>
      </c>
      <c r="E7856" s="6">
        <v>2782</v>
      </c>
      <c r="F7856" s="7">
        <f t="shared" si="732"/>
        <v>2.7449432659102123E-2</v>
      </c>
      <c r="G7856" s="6">
        <v>35</v>
      </c>
      <c r="H7856" s="6">
        <v>8</v>
      </c>
      <c r="I7856" s="8">
        <f t="shared" si="733"/>
        <v>0.22857142857142856</v>
      </c>
      <c r="J7856" s="13">
        <v>912.15</v>
      </c>
      <c r="K7856" s="13">
        <v>2342.31</v>
      </c>
      <c r="L7856" s="14">
        <f t="shared" si="734"/>
        <v>1430.1599999999999</v>
      </c>
      <c r="M7856" s="16">
        <f t="shared" si="735"/>
        <v>2.5679000164446637</v>
      </c>
      <c r="N7856" s="17">
        <f t="shared" si="736"/>
        <v>0.32787562904385331</v>
      </c>
      <c r="O7856" s="17">
        <f t="shared" si="737"/>
        <v>114.01875</v>
      </c>
    </row>
    <row r="7857" spans="1:15">
      <c r="A7857" s="19" t="s">
        <v>810</v>
      </c>
      <c r="B7857" s="11" t="s">
        <v>1172</v>
      </c>
      <c r="C7857" s="6" t="s">
        <v>271</v>
      </c>
      <c r="D7857" s="6">
        <v>116883</v>
      </c>
      <c r="E7857" s="6">
        <v>3670</v>
      </c>
      <c r="F7857" s="7">
        <f t="shared" si="732"/>
        <v>3.1398920287809176E-2</v>
      </c>
      <c r="G7857" s="6">
        <v>35</v>
      </c>
      <c r="H7857" s="6">
        <v>3</v>
      </c>
      <c r="I7857" s="8">
        <f t="shared" si="733"/>
        <v>8.5714285714285715E-2</v>
      </c>
      <c r="J7857" s="13">
        <v>1051.95</v>
      </c>
      <c r="K7857" s="13">
        <v>3659.01</v>
      </c>
      <c r="L7857" s="14">
        <f t="shared" si="734"/>
        <v>2607.0600000000004</v>
      </c>
      <c r="M7857" s="16">
        <f t="shared" si="735"/>
        <v>3.4783117068301728</v>
      </c>
      <c r="N7857" s="17">
        <f t="shared" si="736"/>
        <v>0.28663487738419619</v>
      </c>
      <c r="O7857" s="17">
        <f t="shared" si="737"/>
        <v>350.65000000000003</v>
      </c>
    </row>
    <row r="7858" spans="1:15">
      <c r="A7858" s="19" t="s">
        <v>811</v>
      </c>
      <c r="B7858" s="11" t="s">
        <v>1172</v>
      </c>
      <c r="C7858" s="6" t="s">
        <v>271</v>
      </c>
      <c r="D7858" s="6">
        <v>118774</v>
      </c>
      <c r="E7858" s="6">
        <v>2723</v>
      </c>
      <c r="F7858" s="7">
        <f t="shared" si="732"/>
        <v>2.2925892872177413E-2</v>
      </c>
      <c r="G7858" s="6">
        <v>35</v>
      </c>
      <c r="H7858" s="6">
        <v>5</v>
      </c>
      <c r="I7858" s="8">
        <f t="shared" si="733"/>
        <v>0.14285714285714285</v>
      </c>
      <c r="J7858" s="13">
        <v>1068.97</v>
      </c>
      <c r="K7858" s="13">
        <v>2678.96</v>
      </c>
      <c r="L7858" s="14">
        <f t="shared" si="734"/>
        <v>1609.99</v>
      </c>
      <c r="M7858" s="16">
        <f t="shared" si="735"/>
        <v>2.506113361460097</v>
      </c>
      <c r="N7858" s="17">
        <f t="shared" si="736"/>
        <v>0.39257069408740358</v>
      </c>
      <c r="O7858" s="17">
        <f t="shared" si="737"/>
        <v>213.79400000000001</v>
      </c>
    </row>
    <row r="7859" spans="1:15">
      <c r="A7859" s="19" t="s">
        <v>812</v>
      </c>
      <c r="B7859" s="11" t="s">
        <v>1172</v>
      </c>
      <c r="C7859" s="6" t="s">
        <v>271</v>
      </c>
      <c r="D7859" s="6">
        <v>115821</v>
      </c>
      <c r="E7859" s="6">
        <v>3127</v>
      </c>
      <c r="F7859" s="7">
        <f t="shared" si="732"/>
        <v>2.6998558119857366E-2</v>
      </c>
      <c r="G7859" s="6">
        <v>35</v>
      </c>
      <c r="H7859" s="6">
        <v>7</v>
      </c>
      <c r="I7859" s="8">
        <f t="shared" si="733"/>
        <v>0.2</v>
      </c>
      <c r="J7859" s="13">
        <v>1042.3900000000001</v>
      </c>
      <c r="K7859" s="13">
        <v>3544.76</v>
      </c>
      <c r="L7859" s="14">
        <f t="shared" si="734"/>
        <v>2502.37</v>
      </c>
      <c r="M7859" s="16">
        <f t="shared" si="735"/>
        <v>3.4006082176536614</v>
      </c>
      <c r="N7859" s="17">
        <f t="shared" si="736"/>
        <v>0.33335145506875602</v>
      </c>
      <c r="O7859" s="17">
        <f t="shared" si="737"/>
        <v>148.91285714285715</v>
      </c>
    </row>
    <row r="7860" spans="1:15">
      <c r="A7860" s="19" t="s">
        <v>813</v>
      </c>
      <c r="B7860" s="11" t="s">
        <v>1172</v>
      </c>
      <c r="C7860" s="6" t="s">
        <v>271</v>
      </c>
      <c r="D7860" s="6">
        <v>78471</v>
      </c>
      <c r="E7860" s="6">
        <v>2291</v>
      </c>
      <c r="F7860" s="7">
        <f t="shared" si="732"/>
        <v>2.9195498974143315E-2</v>
      </c>
      <c r="G7860" s="6">
        <v>35</v>
      </c>
      <c r="H7860" s="6">
        <v>9</v>
      </c>
      <c r="I7860" s="8">
        <f t="shared" si="733"/>
        <v>0.25714285714285712</v>
      </c>
      <c r="J7860" s="13">
        <v>706.24</v>
      </c>
      <c r="K7860" s="13">
        <v>2348.87</v>
      </c>
      <c r="L7860" s="14">
        <f t="shared" si="734"/>
        <v>1642.6299999999999</v>
      </c>
      <c r="M7860" s="16">
        <f t="shared" si="735"/>
        <v>3.3258807204349794</v>
      </c>
      <c r="N7860" s="17">
        <f t="shared" si="736"/>
        <v>0.30826713225665647</v>
      </c>
      <c r="O7860" s="17">
        <f t="shared" si="737"/>
        <v>78.471111111111114</v>
      </c>
    </row>
    <row r="7861" spans="1:15">
      <c r="A7861" s="19" t="s">
        <v>814</v>
      </c>
      <c r="B7861" s="11" t="s">
        <v>1172</v>
      </c>
      <c r="C7861" s="6" t="s">
        <v>271</v>
      </c>
      <c r="D7861" s="6">
        <v>108830</v>
      </c>
      <c r="E7861" s="6">
        <v>3379</v>
      </c>
      <c r="F7861" s="7">
        <f t="shared" si="732"/>
        <v>3.1048424147753377E-2</v>
      </c>
      <c r="G7861" s="6">
        <v>35</v>
      </c>
      <c r="H7861" s="6">
        <v>4</v>
      </c>
      <c r="I7861" s="8">
        <f t="shared" si="733"/>
        <v>0.11428571428571428</v>
      </c>
      <c r="J7861" s="13">
        <v>979.47</v>
      </c>
      <c r="K7861" s="13">
        <v>1779.94</v>
      </c>
      <c r="L7861" s="14">
        <f t="shared" si="734"/>
        <v>800.47</v>
      </c>
      <c r="M7861" s="16">
        <f t="shared" si="735"/>
        <v>1.8172481035662145</v>
      </c>
      <c r="N7861" s="17">
        <f t="shared" si="736"/>
        <v>0.28986978395975144</v>
      </c>
      <c r="O7861" s="17">
        <f t="shared" si="737"/>
        <v>244.86750000000001</v>
      </c>
    </row>
    <row r="7862" spans="1:15">
      <c r="A7862" s="19" t="s">
        <v>815</v>
      </c>
      <c r="B7862" s="11" t="s">
        <v>1172</v>
      </c>
      <c r="C7862" s="6" t="s">
        <v>271</v>
      </c>
      <c r="D7862" s="6">
        <v>121937</v>
      </c>
      <c r="E7862" s="6">
        <v>2260</v>
      </c>
      <c r="F7862" s="7">
        <f t="shared" si="732"/>
        <v>1.8534161083182298E-2</v>
      </c>
      <c r="G7862" s="6">
        <v>35</v>
      </c>
      <c r="H7862" s="6">
        <v>4</v>
      </c>
      <c r="I7862" s="8">
        <f t="shared" si="733"/>
        <v>0.11428571428571428</v>
      </c>
      <c r="J7862" s="13">
        <v>1097.44</v>
      </c>
      <c r="K7862" s="13">
        <v>2933.29</v>
      </c>
      <c r="L7862" s="14">
        <f t="shared" si="734"/>
        <v>1835.85</v>
      </c>
      <c r="M7862" s="16">
        <f t="shared" si="735"/>
        <v>2.6728477183262864</v>
      </c>
      <c r="N7862" s="17">
        <f t="shared" si="736"/>
        <v>0.48559292035398233</v>
      </c>
      <c r="O7862" s="17">
        <f t="shared" si="737"/>
        <v>274.36</v>
      </c>
    </row>
    <row r="7863" spans="1:15">
      <c r="A7863" s="19" t="s">
        <v>591</v>
      </c>
      <c r="B7863" s="11" t="s">
        <v>1172</v>
      </c>
      <c r="C7863" s="6" t="s">
        <v>271</v>
      </c>
      <c r="D7863" s="6">
        <v>129737</v>
      </c>
      <c r="E7863" s="6">
        <v>4066</v>
      </c>
      <c r="F7863" s="7">
        <f t="shared" si="732"/>
        <v>3.1340326969176102E-2</v>
      </c>
      <c r="G7863" s="6">
        <v>35</v>
      </c>
      <c r="H7863" s="6">
        <v>6</v>
      </c>
      <c r="I7863" s="8">
        <f t="shared" si="733"/>
        <v>0.17142857142857143</v>
      </c>
      <c r="J7863" s="13">
        <v>1167.6400000000001</v>
      </c>
      <c r="K7863" s="13">
        <v>4728.92</v>
      </c>
      <c r="L7863" s="14">
        <f t="shared" si="734"/>
        <v>3561.2799999999997</v>
      </c>
      <c r="M7863" s="16">
        <f t="shared" si="735"/>
        <v>4.0499811585762728</v>
      </c>
      <c r="N7863" s="17">
        <f t="shared" si="736"/>
        <v>0.28717166748647321</v>
      </c>
      <c r="O7863" s="17">
        <f t="shared" si="737"/>
        <v>194.60666666666668</v>
      </c>
    </row>
    <row r="7864" spans="1:15">
      <c r="A7864" s="19" t="s">
        <v>592</v>
      </c>
      <c r="B7864" s="11" t="s">
        <v>1172</v>
      </c>
      <c r="C7864" s="6" t="s">
        <v>271</v>
      </c>
      <c r="D7864" s="6">
        <v>93858</v>
      </c>
      <c r="E7864" s="6">
        <v>2598</v>
      </c>
      <c r="F7864" s="7">
        <f t="shared" si="732"/>
        <v>2.7680112510388034E-2</v>
      </c>
      <c r="G7864" s="6">
        <v>35</v>
      </c>
      <c r="H7864" s="6">
        <v>6</v>
      </c>
      <c r="I7864" s="8">
        <f t="shared" si="733"/>
        <v>0.17142857142857143</v>
      </c>
      <c r="J7864" s="13">
        <v>844.73</v>
      </c>
      <c r="K7864" s="13">
        <v>2302.4</v>
      </c>
      <c r="L7864" s="14">
        <f t="shared" si="734"/>
        <v>1457.67</v>
      </c>
      <c r="M7864" s="16">
        <f t="shared" si="735"/>
        <v>2.7256046310655475</v>
      </c>
      <c r="N7864" s="17">
        <f t="shared" si="736"/>
        <v>0.3251462663587375</v>
      </c>
      <c r="O7864" s="17">
        <f t="shared" si="737"/>
        <v>140.78833333333333</v>
      </c>
    </row>
    <row r="7865" spans="1:15">
      <c r="A7865" s="19" t="s">
        <v>593</v>
      </c>
      <c r="B7865" s="11" t="s">
        <v>1172</v>
      </c>
      <c r="C7865" s="6" t="s">
        <v>271</v>
      </c>
      <c r="D7865" s="6">
        <v>89373</v>
      </c>
      <c r="E7865" s="6">
        <v>1922</v>
      </c>
      <c r="F7865" s="7">
        <f t="shared" si="732"/>
        <v>2.1505376344086023E-2</v>
      </c>
      <c r="G7865" s="6">
        <v>35</v>
      </c>
      <c r="H7865" s="6">
        <v>2</v>
      </c>
      <c r="I7865" s="8">
        <f t="shared" si="733"/>
        <v>5.7142857142857141E-2</v>
      </c>
      <c r="J7865" s="13">
        <v>804.36</v>
      </c>
      <c r="K7865" s="13">
        <v>955.04</v>
      </c>
      <c r="L7865" s="14">
        <f t="shared" si="734"/>
        <v>150.67999999999995</v>
      </c>
      <c r="M7865" s="16">
        <f t="shared" si="735"/>
        <v>1.1873290566413048</v>
      </c>
      <c r="N7865" s="17">
        <f t="shared" si="736"/>
        <v>0.41850156087408952</v>
      </c>
      <c r="O7865" s="17">
        <f t="shared" si="737"/>
        <v>402.18</v>
      </c>
    </row>
    <row r="7866" spans="1:15">
      <c r="A7866" s="19" t="s">
        <v>433</v>
      </c>
      <c r="B7866" s="11" t="s">
        <v>1172</v>
      </c>
      <c r="C7866" s="6" t="s">
        <v>271</v>
      </c>
      <c r="D7866" s="6">
        <v>116830</v>
      </c>
      <c r="E7866" s="6">
        <v>3237</v>
      </c>
      <c r="F7866" s="7">
        <f t="shared" si="732"/>
        <v>2.7706924591286486E-2</v>
      </c>
      <c r="G7866" s="6">
        <v>35</v>
      </c>
      <c r="H7866" s="6">
        <v>5</v>
      </c>
      <c r="I7866" s="8">
        <f t="shared" si="733"/>
        <v>0.14285714285714285</v>
      </c>
      <c r="J7866" s="13">
        <v>1051.47</v>
      </c>
      <c r="K7866" s="13">
        <v>3711.1</v>
      </c>
      <c r="L7866" s="14">
        <f t="shared" si="734"/>
        <v>2659.63</v>
      </c>
      <c r="M7866" s="16">
        <f t="shared" si="735"/>
        <v>3.5294397367495027</v>
      </c>
      <c r="N7866" s="17">
        <f t="shared" si="736"/>
        <v>0.32482854494902691</v>
      </c>
      <c r="O7866" s="17">
        <f t="shared" si="737"/>
        <v>210.29400000000001</v>
      </c>
    </row>
    <row r="7867" spans="1:15">
      <c r="A7867" s="19" t="s">
        <v>434</v>
      </c>
      <c r="B7867" s="11" t="s">
        <v>1172</v>
      </c>
      <c r="C7867" s="6" t="s">
        <v>271</v>
      </c>
      <c r="D7867" s="6">
        <v>131534</v>
      </c>
      <c r="E7867" s="6">
        <v>2836</v>
      </c>
      <c r="F7867" s="7">
        <f t="shared" si="732"/>
        <v>2.1560965225721106E-2</v>
      </c>
      <c r="G7867" s="6">
        <v>35</v>
      </c>
      <c r="H7867" s="6">
        <v>6</v>
      </c>
      <c r="I7867" s="8">
        <f t="shared" si="733"/>
        <v>0.17142857142857143</v>
      </c>
      <c r="J7867" s="13">
        <v>1183.81</v>
      </c>
      <c r="K7867" s="13">
        <v>2253.14</v>
      </c>
      <c r="L7867" s="14">
        <f t="shared" si="734"/>
        <v>1069.33</v>
      </c>
      <c r="M7867" s="16">
        <f t="shared" si="735"/>
        <v>1.9032952923188686</v>
      </c>
      <c r="N7867" s="17">
        <f t="shared" si="736"/>
        <v>0.4174224259520451</v>
      </c>
      <c r="O7867" s="17">
        <f t="shared" si="737"/>
        <v>197.30166666666665</v>
      </c>
    </row>
    <row r="7868" spans="1:15">
      <c r="A7868" s="19" t="s">
        <v>435</v>
      </c>
      <c r="B7868" s="11" t="s">
        <v>1172</v>
      </c>
      <c r="C7868" s="6" t="s">
        <v>271</v>
      </c>
      <c r="D7868" s="6">
        <v>92028</v>
      </c>
      <c r="E7868" s="6">
        <v>2907</v>
      </c>
      <c r="F7868" s="7">
        <f t="shared" si="732"/>
        <v>3.1588212283218148E-2</v>
      </c>
      <c r="G7868" s="6">
        <v>35</v>
      </c>
      <c r="H7868" s="6">
        <v>8</v>
      </c>
      <c r="I7868" s="8">
        <f t="shared" si="733"/>
        <v>0.22857142857142856</v>
      </c>
      <c r="J7868" s="13">
        <v>828.26</v>
      </c>
      <c r="K7868" s="13">
        <v>6100.18</v>
      </c>
      <c r="L7868" s="14">
        <f t="shared" si="734"/>
        <v>5271.92</v>
      </c>
      <c r="M7868" s="16">
        <f t="shared" si="735"/>
        <v>7.365054451500737</v>
      </c>
      <c r="N7868" s="17">
        <f t="shared" si="736"/>
        <v>0.2849191606467148</v>
      </c>
      <c r="O7868" s="17">
        <f t="shared" si="737"/>
        <v>103.5325</v>
      </c>
    </row>
    <row r="7869" spans="1:15">
      <c r="A7869" s="19" t="s">
        <v>436</v>
      </c>
      <c r="B7869" s="11" t="s">
        <v>1172</v>
      </c>
      <c r="C7869" s="6" t="s">
        <v>271</v>
      </c>
      <c r="D7869" s="6">
        <v>131606</v>
      </c>
      <c r="E7869" s="6">
        <v>2782</v>
      </c>
      <c r="F7869" s="7">
        <f t="shared" si="732"/>
        <v>2.1138853851648102E-2</v>
      </c>
      <c r="G7869" s="6">
        <v>35</v>
      </c>
      <c r="H7869" s="6">
        <v>5</v>
      </c>
      <c r="I7869" s="8">
        <f t="shared" si="733"/>
        <v>0.14285714285714285</v>
      </c>
      <c r="J7869" s="13">
        <v>1184.46</v>
      </c>
      <c r="K7869" s="13">
        <v>2985.32</v>
      </c>
      <c r="L7869" s="14">
        <f t="shared" si="734"/>
        <v>1800.8600000000001</v>
      </c>
      <c r="M7869" s="16">
        <f t="shared" si="735"/>
        <v>2.5204059233743648</v>
      </c>
      <c r="N7869" s="17">
        <f t="shared" si="736"/>
        <v>0.42575844716031636</v>
      </c>
      <c r="O7869" s="17">
        <f t="shared" si="737"/>
        <v>236.892</v>
      </c>
    </row>
    <row r="7870" spans="1:15">
      <c r="A7870" s="19" t="s">
        <v>437</v>
      </c>
      <c r="B7870" s="11" t="s">
        <v>1172</v>
      </c>
      <c r="C7870" s="6" t="s">
        <v>271</v>
      </c>
      <c r="D7870" s="6">
        <v>133640</v>
      </c>
      <c r="E7870" s="6">
        <v>2764</v>
      </c>
      <c r="F7870" s="7">
        <f t="shared" si="732"/>
        <v>2.0682430410056869E-2</v>
      </c>
      <c r="G7870" s="6">
        <v>35</v>
      </c>
      <c r="H7870" s="6">
        <v>6</v>
      </c>
      <c r="I7870" s="8">
        <f t="shared" si="733"/>
        <v>0.17142857142857143</v>
      </c>
      <c r="J7870" s="13">
        <v>1202.76</v>
      </c>
      <c r="K7870" s="13">
        <v>1775</v>
      </c>
      <c r="L7870" s="14">
        <f t="shared" si="734"/>
        <v>572.24</v>
      </c>
      <c r="M7870" s="16">
        <f t="shared" si="735"/>
        <v>1.4757723901692774</v>
      </c>
      <c r="N7870" s="17">
        <f t="shared" si="736"/>
        <v>0.43515195369030391</v>
      </c>
      <c r="O7870" s="17">
        <f t="shared" si="737"/>
        <v>200.46</v>
      </c>
    </row>
    <row r="7871" spans="1:15">
      <c r="A7871" s="19" t="s">
        <v>438</v>
      </c>
      <c r="B7871" s="11" t="s">
        <v>1172</v>
      </c>
      <c r="C7871" s="6" t="s">
        <v>271</v>
      </c>
      <c r="D7871" s="6">
        <v>114756</v>
      </c>
      <c r="E7871" s="6">
        <v>2671</v>
      </c>
      <c r="F7871" s="7">
        <f t="shared" si="732"/>
        <v>2.3275471435044791E-2</v>
      </c>
      <c r="G7871" s="6">
        <v>35</v>
      </c>
      <c r="H7871" s="6">
        <v>4</v>
      </c>
      <c r="I7871" s="8">
        <f t="shared" si="733"/>
        <v>0.11428571428571428</v>
      </c>
      <c r="J7871" s="13">
        <v>1032.81</v>
      </c>
      <c r="K7871" s="13">
        <v>1369.18</v>
      </c>
      <c r="L7871" s="14">
        <f t="shared" si="734"/>
        <v>336.37000000000012</v>
      </c>
      <c r="M7871" s="16">
        <f t="shared" si="735"/>
        <v>1.3256842981768187</v>
      </c>
      <c r="N7871" s="17">
        <f t="shared" si="736"/>
        <v>0.38667540247098464</v>
      </c>
      <c r="O7871" s="17">
        <f t="shared" si="737"/>
        <v>258.20249999999999</v>
      </c>
    </row>
    <row r="7872" spans="1:15">
      <c r="A7872" s="19" t="s">
        <v>439</v>
      </c>
      <c r="B7872" s="11" t="s">
        <v>1172</v>
      </c>
      <c r="C7872" s="6" t="s">
        <v>271</v>
      </c>
      <c r="D7872" s="6">
        <v>133603</v>
      </c>
      <c r="E7872" s="6">
        <v>3275</v>
      </c>
      <c r="F7872" s="7">
        <f t="shared" si="732"/>
        <v>2.4512922614013159E-2</v>
      </c>
      <c r="G7872" s="6">
        <v>35</v>
      </c>
      <c r="H7872" s="6">
        <v>7</v>
      </c>
      <c r="I7872" s="8">
        <f t="shared" si="733"/>
        <v>0.2</v>
      </c>
      <c r="J7872" s="13">
        <v>1202.43</v>
      </c>
      <c r="K7872" s="13">
        <v>3125.4</v>
      </c>
      <c r="L7872" s="14">
        <f t="shared" si="734"/>
        <v>1922.97</v>
      </c>
      <c r="M7872" s="16">
        <f t="shared" si="735"/>
        <v>2.5992365459943612</v>
      </c>
      <c r="N7872" s="17">
        <f t="shared" si="736"/>
        <v>0.36715419847328246</v>
      </c>
      <c r="O7872" s="17">
        <f t="shared" si="737"/>
        <v>171.77571428571429</v>
      </c>
    </row>
    <row r="7873" spans="1:15">
      <c r="A7873" s="19" t="s">
        <v>440</v>
      </c>
      <c r="B7873" s="11" t="s">
        <v>1172</v>
      </c>
      <c r="C7873" s="6" t="s">
        <v>271</v>
      </c>
      <c r="D7873" s="6">
        <v>109154</v>
      </c>
      <c r="E7873" s="6">
        <v>2170</v>
      </c>
      <c r="F7873" s="7">
        <f t="shared" si="732"/>
        <v>1.9880169302086959E-2</v>
      </c>
      <c r="G7873" s="6">
        <v>35</v>
      </c>
      <c r="H7873" s="6">
        <v>7</v>
      </c>
      <c r="I7873" s="8">
        <f t="shared" si="733"/>
        <v>0.2</v>
      </c>
      <c r="J7873" s="13">
        <v>982.39</v>
      </c>
      <c r="K7873" s="13">
        <v>997.65</v>
      </c>
      <c r="L7873" s="14">
        <f t="shared" si="734"/>
        <v>15.259999999999991</v>
      </c>
      <c r="M7873" s="16">
        <f t="shared" si="735"/>
        <v>1.0155335457404899</v>
      </c>
      <c r="N7873" s="17">
        <f t="shared" si="736"/>
        <v>0.45271428571428574</v>
      </c>
      <c r="O7873" s="17">
        <f t="shared" si="737"/>
        <v>140.34142857142857</v>
      </c>
    </row>
    <row r="7874" spans="1:15">
      <c r="A7874" s="19" t="s">
        <v>441</v>
      </c>
      <c r="B7874" s="11" t="s">
        <v>1172</v>
      </c>
      <c r="C7874" s="6" t="s">
        <v>271</v>
      </c>
      <c r="D7874" s="6">
        <v>132480</v>
      </c>
      <c r="E7874" s="6">
        <v>2447</v>
      </c>
      <c r="F7874" s="7">
        <f t="shared" ref="F7874:F7937" si="738">E7874/D7874</f>
        <v>1.8470712560386474E-2</v>
      </c>
      <c r="G7874" s="6">
        <v>35</v>
      </c>
      <c r="H7874" s="6">
        <v>5</v>
      </c>
      <c r="I7874" s="8">
        <f t="shared" ref="I7874:I7937" si="739">H7874/G7874</f>
        <v>0.14285714285714285</v>
      </c>
      <c r="J7874" s="13">
        <v>1192.32</v>
      </c>
      <c r="K7874" s="13">
        <v>4136.84</v>
      </c>
      <c r="L7874" s="14">
        <f t="shared" si="734"/>
        <v>2944.5200000000004</v>
      </c>
      <c r="M7874" s="16">
        <f t="shared" si="735"/>
        <v>3.4695719269994636</v>
      </c>
      <c r="N7874" s="17">
        <f t="shared" si="736"/>
        <v>0.48725786677564364</v>
      </c>
      <c r="O7874" s="17">
        <f t="shared" si="737"/>
        <v>238.464</v>
      </c>
    </row>
    <row r="7875" spans="1:15">
      <c r="A7875" s="19" t="s">
        <v>442</v>
      </c>
      <c r="B7875" s="11" t="s">
        <v>1172</v>
      </c>
      <c r="C7875" s="6" t="s">
        <v>271</v>
      </c>
      <c r="D7875" s="6">
        <v>134692</v>
      </c>
      <c r="E7875" s="6">
        <v>2487</v>
      </c>
      <c r="F7875" s="7">
        <f t="shared" si="738"/>
        <v>1.8464348290915571E-2</v>
      </c>
      <c r="G7875" s="6">
        <v>35</v>
      </c>
      <c r="H7875" s="6">
        <v>7</v>
      </c>
      <c r="I7875" s="8">
        <f t="shared" si="739"/>
        <v>0.2</v>
      </c>
      <c r="J7875" s="13">
        <v>1212.23</v>
      </c>
      <c r="K7875" s="13">
        <v>1694.64</v>
      </c>
      <c r="L7875" s="14">
        <f t="shared" ref="L7875:L7938" si="740">K7875-J7875</f>
        <v>482.41000000000008</v>
      </c>
      <c r="M7875" s="16">
        <f t="shared" ref="M7875:M7938" si="741">IFERROR(K7875/J7875,0)</f>
        <v>1.3979525337600951</v>
      </c>
      <c r="N7875" s="17">
        <f t="shared" ref="N7875:N7938" si="742">J7875/E7875</f>
        <v>0.48742661841576196</v>
      </c>
      <c r="O7875" s="17">
        <f t="shared" ref="O7875:O7938" si="743">IFERROR(J7875/H7875,0)</f>
        <v>173.17571428571429</v>
      </c>
    </row>
    <row r="7876" spans="1:15">
      <c r="A7876" s="19" t="s">
        <v>443</v>
      </c>
      <c r="B7876" s="11" t="s">
        <v>1172</v>
      </c>
      <c r="C7876" s="6" t="s">
        <v>271</v>
      </c>
      <c r="D7876" s="6">
        <v>127345</v>
      </c>
      <c r="E7876" s="6">
        <v>4126</v>
      </c>
      <c r="F7876" s="7">
        <f t="shared" si="738"/>
        <v>3.2400172759040405E-2</v>
      </c>
      <c r="G7876" s="6">
        <v>35</v>
      </c>
      <c r="H7876" s="6">
        <v>5</v>
      </c>
      <c r="I7876" s="8">
        <f t="shared" si="739"/>
        <v>0.14285714285714285</v>
      </c>
      <c r="J7876" s="13">
        <v>1146.1099999999999</v>
      </c>
      <c r="K7876" s="13">
        <v>2043.58</v>
      </c>
      <c r="L7876" s="14">
        <f t="shared" si="740"/>
        <v>897.47</v>
      </c>
      <c r="M7876" s="16">
        <f t="shared" si="741"/>
        <v>1.7830574726684176</v>
      </c>
      <c r="N7876" s="17">
        <f t="shared" si="742"/>
        <v>0.27777750848279203</v>
      </c>
      <c r="O7876" s="17">
        <f t="shared" si="743"/>
        <v>229.22199999999998</v>
      </c>
    </row>
    <row r="7877" spans="1:15">
      <c r="A7877" s="19" t="s">
        <v>444</v>
      </c>
      <c r="B7877" s="11" t="s">
        <v>1172</v>
      </c>
      <c r="C7877" s="6" t="s">
        <v>271</v>
      </c>
      <c r="D7877" s="6">
        <v>79425</v>
      </c>
      <c r="E7877" s="6">
        <v>2088</v>
      </c>
      <c r="F7877" s="7">
        <f t="shared" si="738"/>
        <v>2.6288951841359775E-2</v>
      </c>
      <c r="G7877" s="6">
        <v>35</v>
      </c>
      <c r="H7877" s="6">
        <v>4</v>
      </c>
      <c r="I7877" s="8">
        <f t="shared" si="739"/>
        <v>0.11428571428571428</v>
      </c>
      <c r="J7877" s="13">
        <v>714.83</v>
      </c>
      <c r="K7877" s="13">
        <v>6321.32</v>
      </c>
      <c r="L7877" s="14">
        <f t="shared" si="740"/>
        <v>5606.49</v>
      </c>
      <c r="M7877" s="16">
        <f t="shared" si="741"/>
        <v>8.8431095505225006</v>
      </c>
      <c r="N7877" s="17">
        <f t="shared" si="742"/>
        <v>0.34235153256704981</v>
      </c>
      <c r="O7877" s="17">
        <f t="shared" si="743"/>
        <v>178.70750000000001</v>
      </c>
    </row>
    <row r="7878" spans="1:15">
      <c r="A7878" s="19" t="s">
        <v>445</v>
      </c>
      <c r="B7878" s="11" t="s">
        <v>1172</v>
      </c>
      <c r="C7878" s="6" t="s">
        <v>271</v>
      </c>
      <c r="D7878" s="6">
        <v>79716</v>
      </c>
      <c r="E7878" s="6">
        <v>1746</v>
      </c>
      <c r="F7878" s="7">
        <f t="shared" si="738"/>
        <v>2.1902754779467109E-2</v>
      </c>
      <c r="G7878" s="6">
        <v>35</v>
      </c>
      <c r="H7878" s="6">
        <v>5</v>
      </c>
      <c r="I7878" s="8">
        <f t="shared" si="739"/>
        <v>0.14285714285714285</v>
      </c>
      <c r="J7878" s="13">
        <v>717.45</v>
      </c>
      <c r="K7878" s="13">
        <v>0</v>
      </c>
      <c r="L7878" s="14">
        <f t="shared" si="740"/>
        <v>-717.45</v>
      </c>
      <c r="M7878" s="16">
        <f t="shared" si="741"/>
        <v>0</v>
      </c>
      <c r="N7878" s="17">
        <f t="shared" si="742"/>
        <v>0.41091065292096224</v>
      </c>
      <c r="O7878" s="17">
        <f t="shared" si="743"/>
        <v>143.49</v>
      </c>
    </row>
    <row r="7879" spans="1:15">
      <c r="A7879" s="19" t="s">
        <v>446</v>
      </c>
      <c r="B7879" s="11" t="s">
        <v>1172</v>
      </c>
      <c r="C7879" s="6" t="s">
        <v>271</v>
      </c>
      <c r="D7879" s="6">
        <v>133406</v>
      </c>
      <c r="E7879" s="6">
        <v>2484</v>
      </c>
      <c r="F7879" s="7">
        <f t="shared" si="738"/>
        <v>1.8619852180561593E-2</v>
      </c>
      <c r="G7879" s="6">
        <v>35</v>
      </c>
      <c r="H7879" s="6">
        <v>6</v>
      </c>
      <c r="I7879" s="8">
        <f t="shared" si="739"/>
        <v>0.17142857142857143</v>
      </c>
      <c r="J7879" s="13">
        <v>1200.6600000000001</v>
      </c>
      <c r="K7879" s="13">
        <v>3830.63</v>
      </c>
      <c r="L7879" s="14">
        <f t="shared" si="740"/>
        <v>2629.9700000000003</v>
      </c>
      <c r="M7879" s="16">
        <f t="shared" si="741"/>
        <v>3.1904369263571701</v>
      </c>
      <c r="N7879" s="17">
        <f t="shared" si="742"/>
        <v>0.48335748792270533</v>
      </c>
      <c r="O7879" s="17">
        <f t="shared" si="743"/>
        <v>200.11</v>
      </c>
    </row>
    <row r="7880" spans="1:15">
      <c r="A7880" s="19" t="s">
        <v>447</v>
      </c>
      <c r="B7880" s="11" t="s">
        <v>1172</v>
      </c>
      <c r="C7880" s="6" t="s">
        <v>271</v>
      </c>
      <c r="D7880" s="6">
        <v>117296</v>
      </c>
      <c r="E7880" s="6">
        <v>2496</v>
      </c>
      <c r="F7880" s="7">
        <f t="shared" si="738"/>
        <v>2.1279498022097939E-2</v>
      </c>
      <c r="G7880" s="6">
        <v>35</v>
      </c>
      <c r="H7880" s="6">
        <v>4</v>
      </c>
      <c r="I7880" s="8">
        <f t="shared" si="739"/>
        <v>0.11428571428571428</v>
      </c>
      <c r="J7880" s="13">
        <v>1055.67</v>
      </c>
      <c r="K7880" s="13">
        <v>2484.81</v>
      </c>
      <c r="L7880" s="14">
        <f t="shared" si="740"/>
        <v>1429.1399999999999</v>
      </c>
      <c r="M7880" s="16">
        <f t="shared" si="741"/>
        <v>2.3537753275171216</v>
      </c>
      <c r="N7880" s="17">
        <f t="shared" si="742"/>
        <v>0.42294471153846158</v>
      </c>
      <c r="O7880" s="17">
        <f t="shared" si="743"/>
        <v>263.91750000000002</v>
      </c>
    </row>
    <row r="7881" spans="1:15">
      <c r="A7881" s="19" t="s">
        <v>448</v>
      </c>
      <c r="B7881" s="11" t="s">
        <v>1172</v>
      </c>
      <c r="C7881" s="6" t="s">
        <v>271</v>
      </c>
      <c r="D7881" s="6">
        <v>133716</v>
      </c>
      <c r="E7881" s="6">
        <v>2877</v>
      </c>
      <c r="F7881" s="7">
        <f t="shared" si="738"/>
        <v>2.1515749798079513E-2</v>
      </c>
      <c r="G7881" s="6">
        <v>35</v>
      </c>
      <c r="H7881" s="6">
        <v>5</v>
      </c>
      <c r="I7881" s="8">
        <f t="shared" si="739"/>
        <v>0.14285714285714285</v>
      </c>
      <c r="J7881" s="13">
        <v>1203.45</v>
      </c>
      <c r="K7881" s="13">
        <v>3409.39</v>
      </c>
      <c r="L7881" s="14">
        <f t="shared" si="740"/>
        <v>2205.9399999999996</v>
      </c>
      <c r="M7881" s="16">
        <f t="shared" si="741"/>
        <v>2.8330134197515475</v>
      </c>
      <c r="N7881" s="17">
        <f t="shared" si="742"/>
        <v>0.41830031282586028</v>
      </c>
      <c r="O7881" s="17">
        <f t="shared" si="743"/>
        <v>240.69</v>
      </c>
    </row>
    <row r="7882" spans="1:15">
      <c r="A7882" s="19" t="s">
        <v>449</v>
      </c>
      <c r="B7882" s="11" t="s">
        <v>1172</v>
      </c>
      <c r="C7882" s="6" t="s">
        <v>271</v>
      </c>
      <c r="D7882" s="6">
        <v>107781</v>
      </c>
      <c r="E7882" s="6">
        <v>3113</v>
      </c>
      <c r="F7882" s="7">
        <f t="shared" si="738"/>
        <v>2.888264165298151E-2</v>
      </c>
      <c r="G7882" s="6">
        <v>35</v>
      </c>
      <c r="H7882" s="6">
        <v>5</v>
      </c>
      <c r="I7882" s="8">
        <f t="shared" si="739"/>
        <v>0.14285714285714285</v>
      </c>
      <c r="J7882" s="13">
        <v>970.03</v>
      </c>
      <c r="K7882" s="13">
        <v>4573.5</v>
      </c>
      <c r="L7882" s="14">
        <f t="shared" si="740"/>
        <v>3603.4700000000003</v>
      </c>
      <c r="M7882" s="16">
        <f t="shared" si="741"/>
        <v>4.7148026349700523</v>
      </c>
      <c r="N7882" s="17">
        <f t="shared" si="742"/>
        <v>0.3116061676839062</v>
      </c>
      <c r="O7882" s="17">
        <f t="shared" si="743"/>
        <v>194.006</v>
      </c>
    </row>
    <row r="7883" spans="1:15">
      <c r="A7883" s="19" t="s">
        <v>450</v>
      </c>
      <c r="B7883" s="11" t="s">
        <v>1172</v>
      </c>
      <c r="C7883" s="6" t="s">
        <v>271</v>
      </c>
      <c r="D7883" s="6">
        <v>109036</v>
      </c>
      <c r="E7883" s="6">
        <v>2157</v>
      </c>
      <c r="F7883" s="7">
        <f t="shared" si="738"/>
        <v>1.9782457170108955E-2</v>
      </c>
      <c r="G7883" s="6">
        <v>35</v>
      </c>
      <c r="H7883" s="6">
        <v>6</v>
      </c>
      <c r="I7883" s="8">
        <f t="shared" si="739"/>
        <v>0.17142857142857143</v>
      </c>
      <c r="J7883" s="13">
        <v>981.33</v>
      </c>
      <c r="K7883" s="13">
        <v>2415.5700000000002</v>
      </c>
      <c r="L7883" s="14">
        <f t="shared" si="740"/>
        <v>1434.2400000000002</v>
      </c>
      <c r="M7883" s="16">
        <f t="shared" si="741"/>
        <v>2.4615267035553789</v>
      </c>
      <c r="N7883" s="17">
        <f t="shared" si="742"/>
        <v>0.45495132127955495</v>
      </c>
      <c r="O7883" s="17">
        <f t="shared" si="743"/>
        <v>163.55500000000001</v>
      </c>
    </row>
    <row r="7884" spans="1:15">
      <c r="A7884" s="19" t="s">
        <v>451</v>
      </c>
      <c r="B7884" s="11" t="s">
        <v>1172</v>
      </c>
      <c r="C7884" s="6" t="s">
        <v>271</v>
      </c>
      <c r="D7884" s="6">
        <v>128326</v>
      </c>
      <c r="E7884" s="6">
        <v>3728</v>
      </c>
      <c r="F7884" s="7">
        <f t="shared" si="738"/>
        <v>2.9051010707105342E-2</v>
      </c>
      <c r="G7884" s="6">
        <v>35</v>
      </c>
      <c r="H7884" s="6">
        <v>7</v>
      </c>
      <c r="I7884" s="8">
        <f t="shared" si="739"/>
        <v>0.2</v>
      </c>
      <c r="J7884" s="13">
        <v>1154.94</v>
      </c>
      <c r="K7884" s="13">
        <v>3267.94</v>
      </c>
      <c r="L7884" s="14">
        <f t="shared" si="740"/>
        <v>2113</v>
      </c>
      <c r="M7884" s="16">
        <f t="shared" si="741"/>
        <v>2.8295322700746359</v>
      </c>
      <c r="N7884" s="17">
        <f t="shared" si="742"/>
        <v>0.30980150214592278</v>
      </c>
      <c r="O7884" s="17">
        <f t="shared" si="743"/>
        <v>164.99142857142857</v>
      </c>
    </row>
    <row r="7885" spans="1:15">
      <c r="A7885" s="19" t="s">
        <v>319</v>
      </c>
      <c r="B7885" s="11" t="s">
        <v>1172</v>
      </c>
      <c r="C7885" s="6" t="s">
        <v>271</v>
      </c>
      <c r="D7885" s="6">
        <v>118466</v>
      </c>
      <c r="E7885" s="6">
        <v>2478</v>
      </c>
      <c r="F7885" s="7">
        <f t="shared" si="738"/>
        <v>2.0917394020225213E-2</v>
      </c>
      <c r="G7885" s="6">
        <v>35</v>
      </c>
      <c r="H7885" s="6">
        <v>4</v>
      </c>
      <c r="I7885" s="8">
        <f t="shared" si="739"/>
        <v>0.11428571428571428</v>
      </c>
      <c r="J7885" s="13">
        <v>1066.2</v>
      </c>
      <c r="K7885" s="13">
        <v>3570.13</v>
      </c>
      <c r="L7885" s="14">
        <f t="shared" si="740"/>
        <v>2503.9300000000003</v>
      </c>
      <c r="M7885" s="16">
        <f t="shared" si="741"/>
        <v>3.3484618270493343</v>
      </c>
      <c r="N7885" s="17">
        <f t="shared" si="742"/>
        <v>0.43026634382566586</v>
      </c>
      <c r="O7885" s="17">
        <f t="shared" si="743"/>
        <v>266.55</v>
      </c>
    </row>
    <row r="7886" spans="1:15">
      <c r="A7886" s="19" t="s">
        <v>320</v>
      </c>
      <c r="B7886" s="11" t="s">
        <v>1172</v>
      </c>
      <c r="C7886" s="6" t="s">
        <v>271</v>
      </c>
      <c r="D7886" s="6">
        <v>89983</v>
      </c>
      <c r="E7886" s="6">
        <v>2140</v>
      </c>
      <c r="F7886" s="7">
        <f t="shared" si="738"/>
        <v>2.3782269984330372E-2</v>
      </c>
      <c r="G7886" s="6">
        <v>35</v>
      </c>
      <c r="H7886" s="6">
        <v>6</v>
      </c>
      <c r="I7886" s="8">
        <f t="shared" si="739"/>
        <v>0.17142857142857143</v>
      </c>
      <c r="J7886" s="13">
        <v>809.85</v>
      </c>
      <c r="K7886" s="13">
        <v>4325.63</v>
      </c>
      <c r="L7886" s="14">
        <f t="shared" si="740"/>
        <v>3515.78</v>
      </c>
      <c r="M7886" s="16">
        <f t="shared" si="741"/>
        <v>5.341273075260851</v>
      </c>
      <c r="N7886" s="17">
        <f t="shared" si="742"/>
        <v>0.37843457943925235</v>
      </c>
      <c r="O7886" s="17">
        <f t="shared" si="743"/>
        <v>134.97499999999999</v>
      </c>
    </row>
    <row r="7887" spans="1:15">
      <c r="A7887" s="19" t="s">
        <v>321</v>
      </c>
      <c r="B7887" s="11" t="s">
        <v>1172</v>
      </c>
      <c r="C7887" s="6" t="s">
        <v>271</v>
      </c>
      <c r="D7887" s="6">
        <v>95554</v>
      </c>
      <c r="E7887" s="6">
        <v>3055</v>
      </c>
      <c r="F7887" s="7">
        <f t="shared" si="738"/>
        <v>3.1971450698034622E-2</v>
      </c>
      <c r="G7887" s="6">
        <v>35</v>
      </c>
      <c r="H7887" s="6">
        <v>3</v>
      </c>
      <c r="I7887" s="8">
        <f t="shared" si="739"/>
        <v>8.5714285714285715E-2</v>
      </c>
      <c r="J7887" s="13">
        <v>859.99</v>
      </c>
      <c r="K7887" s="13">
        <v>0</v>
      </c>
      <c r="L7887" s="14">
        <f t="shared" si="740"/>
        <v>-859.99</v>
      </c>
      <c r="M7887" s="16">
        <f t="shared" si="741"/>
        <v>0</v>
      </c>
      <c r="N7887" s="17">
        <f t="shared" si="742"/>
        <v>0.2815024549918167</v>
      </c>
      <c r="O7887" s="17">
        <f t="shared" si="743"/>
        <v>286.66333333333336</v>
      </c>
    </row>
    <row r="7888" spans="1:15">
      <c r="A7888" s="19" t="s">
        <v>322</v>
      </c>
      <c r="B7888" s="11" t="s">
        <v>1172</v>
      </c>
      <c r="C7888" s="6" t="s">
        <v>271</v>
      </c>
      <c r="D7888" s="6">
        <v>132184</v>
      </c>
      <c r="E7888" s="6">
        <v>3425</v>
      </c>
      <c r="F7888" s="7">
        <f t="shared" si="738"/>
        <v>2.591085154027719E-2</v>
      </c>
      <c r="G7888" s="6">
        <v>35</v>
      </c>
      <c r="H7888" s="6">
        <v>4</v>
      </c>
      <c r="I7888" s="8">
        <f t="shared" si="739"/>
        <v>0.11428571428571428</v>
      </c>
      <c r="J7888" s="13">
        <v>1189.6600000000001</v>
      </c>
      <c r="K7888" s="13">
        <v>1829.95</v>
      </c>
      <c r="L7888" s="14">
        <f t="shared" si="740"/>
        <v>640.29</v>
      </c>
      <c r="M7888" s="16">
        <f t="shared" si="741"/>
        <v>1.538212598557571</v>
      </c>
      <c r="N7888" s="17">
        <f t="shared" si="742"/>
        <v>0.34734598540145989</v>
      </c>
      <c r="O7888" s="17">
        <f t="shared" si="743"/>
        <v>297.41500000000002</v>
      </c>
    </row>
    <row r="7889" spans="1:15">
      <c r="A7889" s="19" t="s">
        <v>323</v>
      </c>
      <c r="B7889" s="11" t="s">
        <v>1172</v>
      </c>
      <c r="C7889" s="6" t="s">
        <v>271</v>
      </c>
      <c r="D7889" s="6">
        <v>104723</v>
      </c>
      <c r="E7889" s="6">
        <v>2626</v>
      </c>
      <c r="F7889" s="7">
        <f t="shared" si="738"/>
        <v>2.5075675830524335E-2</v>
      </c>
      <c r="G7889" s="6">
        <v>35</v>
      </c>
      <c r="H7889" s="6">
        <v>2</v>
      </c>
      <c r="I7889" s="8">
        <f t="shared" si="739"/>
        <v>5.7142857142857141E-2</v>
      </c>
      <c r="J7889" s="13">
        <v>942.51</v>
      </c>
      <c r="K7889" s="13">
        <v>0</v>
      </c>
      <c r="L7889" s="14">
        <f t="shared" si="740"/>
        <v>-942.51</v>
      </c>
      <c r="M7889" s="16">
        <f t="shared" si="741"/>
        <v>0</v>
      </c>
      <c r="N7889" s="17">
        <f t="shared" si="742"/>
        <v>0.3589146991622239</v>
      </c>
      <c r="O7889" s="17">
        <f t="shared" si="743"/>
        <v>471.255</v>
      </c>
    </row>
    <row r="7890" spans="1:15">
      <c r="A7890" s="19" t="s">
        <v>324</v>
      </c>
      <c r="B7890" s="11" t="s">
        <v>1172</v>
      </c>
      <c r="C7890" s="6" t="s">
        <v>271</v>
      </c>
      <c r="D7890" s="6">
        <v>109405</v>
      </c>
      <c r="E7890" s="6">
        <v>1958</v>
      </c>
      <c r="F7890" s="7">
        <f t="shared" si="738"/>
        <v>1.7896805447648646E-2</v>
      </c>
      <c r="G7890" s="6">
        <v>35</v>
      </c>
      <c r="H7890" s="6">
        <v>5</v>
      </c>
      <c r="I7890" s="8">
        <f t="shared" si="739"/>
        <v>0.14285714285714285</v>
      </c>
      <c r="J7890" s="13">
        <v>984.65</v>
      </c>
      <c r="K7890" s="13">
        <v>3295.92</v>
      </c>
      <c r="L7890" s="14">
        <f t="shared" si="740"/>
        <v>2311.27</v>
      </c>
      <c r="M7890" s="16">
        <f t="shared" si="741"/>
        <v>3.3473010714467071</v>
      </c>
      <c r="N7890" s="17">
        <f t="shared" si="742"/>
        <v>0.50288559754851891</v>
      </c>
      <c r="O7890" s="17">
        <f t="shared" si="743"/>
        <v>196.93</v>
      </c>
    </row>
    <row r="7891" spans="1:15">
      <c r="A7891" s="19" t="s">
        <v>325</v>
      </c>
      <c r="B7891" s="11" t="s">
        <v>1172</v>
      </c>
      <c r="C7891" s="6" t="s">
        <v>271</v>
      </c>
      <c r="D7891" s="6">
        <v>123504</v>
      </c>
      <c r="E7891" s="6">
        <v>3989</v>
      </c>
      <c r="F7891" s="7">
        <f t="shared" si="738"/>
        <v>3.2298549034849071E-2</v>
      </c>
      <c r="G7891" s="6">
        <v>35</v>
      </c>
      <c r="H7891" s="6">
        <v>4</v>
      </c>
      <c r="I7891" s="8">
        <f t="shared" si="739"/>
        <v>0.11428571428571428</v>
      </c>
      <c r="J7891" s="13">
        <v>1111.54</v>
      </c>
      <c r="K7891" s="13">
        <v>0</v>
      </c>
      <c r="L7891" s="14">
        <f t="shared" si="740"/>
        <v>-1111.54</v>
      </c>
      <c r="M7891" s="16">
        <f t="shared" si="741"/>
        <v>0</v>
      </c>
      <c r="N7891" s="17">
        <f t="shared" si="742"/>
        <v>0.27865129105038855</v>
      </c>
      <c r="O7891" s="17">
        <f t="shared" si="743"/>
        <v>277.88499999999999</v>
      </c>
    </row>
    <row r="7892" spans="1:15">
      <c r="A7892" s="19" t="s">
        <v>326</v>
      </c>
      <c r="B7892" s="11" t="s">
        <v>1172</v>
      </c>
      <c r="C7892" s="6" t="s">
        <v>271</v>
      </c>
      <c r="D7892" s="6">
        <v>122913</v>
      </c>
      <c r="E7892" s="6">
        <v>3021</v>
      </c>
      <c r="F7892" s="7">
        <f t="shared" si="738"/>
        <v>2.4578360303629396E-2</v>
      </c>
      <c r="G7892" s="6">
        <v>35</v>
      </c>
      <c r="H7892" s="6">
        <v>5</v>
      </c>
      <c r="I7892" s="8">
        <f t="shared" si="739"/>
        <v>0.14285714285714285</v>
      </c>
      <c r="J7892" s="13">
        <v>1106.22</v>
      </c>
      <c r="K7892" s="13">
        <v>2600.23</v>
      </c>
      <c r="L7892" s="14">
        <f t="shared" si="740"/>
        <v>1494.01</v>
      </c>
      <c r="M7892" s="16">
        <f t="shared" si="741"/>
        <v>2.3505541393212921</v>
      </c>
      <c r="N7892" s="17">
        <f t="shared" si="742"/>
        <v>0.36617676266137039</v>
      </c>
      <c r="O7892" s="17">
        <f t="shared" si="743"/>
        <v>221.244</v>
      </c>
    </row>
    <row r="7893" spans="1:15">
      <c r="A7893" s="19" t="s">
        <v>327</v>
      </c>
      <c r="B7893" s="11" t="s">
        <v>1172</v>
      </c>
      <c r="C7893" s="6" t="s">
        <v>271</v>
      </c>
      <c r="D7893" s="6">
        <v>86825</v>
      </c>
      <c r="E7893" s="6">
        <v>2467</v>
      </c>
      <c r="F7893" s="7">
        <f t="shared" si="738"/>
        <v>2.8413475381514539E-2</v>
      </c>
      <c r="G7893" s="6">
        <v>35</v>
      </c>
      <c r="H7893" s="6">
        <v>10</v>
      </c>
      <c r="I7893" s="8">
        <f t="shared" si="739"/>
        <v>0.2857142857142857</v>
      </c>
      <c r="J7893" s="13">
        <v>781.43</v>
      </c>
      <c r="K7893" s="13">
        <v>5601.79</v>
      </c>
      <c r="L7893" s="14">
        <f t="shared" si="740"/>
        <v>4820.3599999999997</v>
      </c>
      <c r="M7893" s="16">
        <f t="shared" si="741"/>
        <v>7.1686395454487286</v>
      </c>
      <c r="N7893" s="17">
        <f t="shared" si="742"/>
        <v>0.31675314146736927</v>
      </c>
      <c r="O7893" s="17">
        <f t="shared" si="743"/>
        <v>78.143000000000001</v>
      </c>
    </row>
    <row r="7894" spans="1:15">
      <c r="A7894" s="19" t="s">
        <v>328</v>
      </c>
      <c r="B7894" s="11" t="s">
        <v>1172</v>
      </c>
      <c r="C7894" s="6" t="s">
        <v>271</v>
      </c>
      <c r="D7894" s="6">
        <v>137938</v>
      </c>
      <c r="E7894" s="6">
        <v>3188</v>
      </c>
      <c r="F7894" s="7">
        <f t="shared" si="738"/>
        <v>2.3111832852440953E-2</v>
      </c>
      <c r="G7894" s="6">
        <v>35</v>
      </c>
      <c r="H7894" s="6">
        <v>4</v>
      </c>
      <c r="I7894" s="8">
        <f t="shared" si="739"/>
        <v>0.11428571428571428</v>
      </c>
      <c r="J7894" s="13">
        <v>1241.45</v>
      </c>
      <c r="K7894" s="13">
        <v>1757.72</v>
      </c>
      <c r="L7894" s="14">
        <f t="shared" si="740"/>
        <v>516.27</v>
      </c>
      <c r="M7894" s="16">
        <f t="shared" si="741"/>
        <v>1.4158604857223407</v>
      </c>
      <c r="N7894" s="17">
        <f t="shared" si="742"/>
        <v>0.38941342534504392</v>
      </c>
      <c r="O7894" s="17">
        <f t="shared" si="743"/>
        <v>310.36250000000001</v>
      </c>
    </row>
    <row r="7895" spans="1:15">
      <c r="A7895" s="19" t="s">
        <v>329</v>
      </c>
      <c r="B7895" s="11" t="s">
        <v>1172</v>
      </c>
      <c r="C7895" s="6" t="s">
        <v>271</v>
      </c>
      <c r="D7895" s="6">
        <v>123608</v>
      </c>
      <c r="E7895" s="6">
        <v>3793</v>
      </c>
      <c r="F7895" s="7">
        <f t="shared" si="738"/>
        <v>3.0685716134878003E-2</v>
      </c>
      <c r="G7895" s="6">
        <v>35</v>
      </c>
      <c r="H7895" s="6">
        <v>6</v>
      </c>
      <c r="I7895" s="8">
        <f t="shared" si="739"/>
        <v>0.17142857142857143</v>
      </c>
      <c r="J7895" s="13">
        <v>1112.48</v>
      </c>
      <c r="K7895" s="13">
        <v>3605.22</v>
      </c>
      <c r="L7895" s="14">
        <f t="shared" si="740"/>
        <v>2492.7399999999998</v>
      </c>
      <c r="M7895" s="16">
        <f t="shared" si="741"/>
        <v>3.2407054508845099</v>
      </c>
      <c r="N7895" s="17">
        <f t="shared" si="742"/>
        <v>0.29329818085947801</v>
      </c>
      <c r="O7895" s="17">
        <f t="shared" si="743"/>
        <v>185.41333333333333</v>
      </c>
    </row>
    <row r="7896" spans="1:15">
      <c r="A7896" s="19" t="s">
        <v>330</v>
      </c>
      <c r="B7896" s="11" t="s">
        <v>1172</v>
      </c>
      <c r="C7896" s="6" t="s">
        <v>271</v>
      </c>
      <c r="D7896" s="6">
        <v>125878</v>
      </c>
      <c r="E7896" s="6">
        <v>2242</v>
      </c>
      <c r="F7896" s="7">
        <f t="shared" si="738"/>
        <v>1.7810896264637187E-2</v>
      </c>
      <c r="G7896" s="6">
        <v>35</v>
      </c>
      <c r="H7896" s="6">
        <v>6</v>
      </c>
      <c r="I7896" s="8">
        <f t="shared" si="739"/>
        <v>0.17142857142857143</v>
      </c>
      <c r="J7896" s="13">
        <v>1132.9100000000001</v>
      </c>
      <c r="K7896" s="13">
        <v>3522.78</v>
      </c>
      <c r="L7896" s="14">
        <f t="shared" si="740"/>
        <v>2389.87</v>
      </c>
      <c r="M7896" s="16">
        <f t="shared" si="741"/>
        <v>3.1094967826217439</v>
      </c>
      <c r="N7896" s="17">
        <f t="shared" si="742"/>
        <v>0.5053122212310438</v>
      </c>
      <c r="O7896" s="17">
        <f t="shared" si="743"/>
        <v>188.81833333333336</v>
      </c>
    </row>
    <row r="7897" spans="1:15">
      <c r="A7897" s="19" t="s">
        <v>331</v>
      </c>
      <c r="B7897" s="11" t="s">
        <v>1172</v>
      </c>
      <c r="C7897" s="6" t="s">
        <v>271</v>
      </c>
      <c r="D7897" s="6">
        <v>82197</v>
      </c>
      <c r="E7897" s="6">
        <v>2127</v>
      </c>
      <c r="F7897" s="7">
        <f t="shared" si="738"/>
        <v>2.5876856819591957E-2</v>
      </c>
      <c r="G7897" s="6">
        <v>35</v>
      </c>
      <c r="H7897" s="6">
        <v>6</v>
      </c>
      <c r="I7897" s="8">
        <f t="shared" si="739"/>
        <v>0.17142857142857143</v>
      </c>
      <c r="J7897" s="13">
        <v>739.78</v>
      </c>
      <c r="K7897" s="13">
        <v>5848.14</v>
      </c>
      <c r="L7897" s="14">
        <f t="shared" si="740"/>
        <v>5108.3600000000006</v>
      </c>
      <c r="M7897" s="16">
        <f t="shared" si="741"/>
        <v>7.9052420990024066</v>
      </c>
      <c r="N7897" s="17">
        <f t="shared" si="742"/>
        <v>0.34780441937000467</v>
      </c>
      <c r="O7897" s="17">
        <f t="shared" si="743"/>
        <v>123.29666666666667</v>
      </c>
    </row>
    <row r="7898" spans="1:15">
      <c r="A7898" s="19" t="s">
        <v>332</v>
      </c>
      <c r="B7898" s="11" t="s">
        <v>1172</v>
      </c>
      <c r="C7898" s="6" t="s">
        <v>271</v>
      </c>
      <c r="D7898" s="6">
        <v>105672</v>
      </c>
      <c r="E7898" s="6">
        <v>2793</v>
      </c>
      <c r="F7898" s="7">
        <f t="shared" si="738"/>
        <v>2.6430842607313196E-2</v>
      </c>
      <c r="G7898" s="6">
        <v>35</v>
      </c>
      <c r="H7898" s="6">
        <v>4</v>
      </c>
      <c r="I7898" s="8">
        <f t="shared" si="739"/>
        <v>0.11428571428571428</v>
      </c>
      <c r="J7898" s="13">
        <v>951.05</v>
      </c>
      <c r="K7898" s="13">
        <v>2761.8</v>
      </c>
      <c r="L7898" s="14">
        <f t="shared" si="740"/>
        <v>1810.7500000000002</v>
      </c>
      <c r="M7898" s="16">
        <f t="shared" si="741"/>
        <v>2.9039482677041168</v>
      </c>
      <c r="N7898" s="17">
        <f t="shared" si="742"/>
        <v>0.34051199427139273</v>
      </c>
      <c r="O7898" s="17">
        <f t="shared" si="743"/>
        <v>237.76249999999999</v>
      </c>
    </row>
    <row r="7899" spans="1:15">
      <c r="A7899" s="19" t="s">
        <v>333</v>
      </c>
      <c r="B7899" s="11" t="s">
        <v>1172</v>
      </c>
      <c r="C7899" s="6" t="s">
        <v>271</v>
      </c>
      <c r="D7899" s="6">
        <v>75476</v>
      </c>
      <c r="E7899" s="6">
        <v>1646</v>
      </c>
      <c r="F7899" s="7">
        <f t="shared" si="738"/>
        <v>2.1808256929355025E-2</v>
      </c>
      <c r="G7899" s="6">
        <v>35</v>
      </c>
      <c r="H7899" s="6">
        <v>6</v>
      </c>
      <c r="I7899" s="8">
        <f t="shared" si="739"/>
        <v>0.17142857142857143</v>
      </c>
      <c r="J7899" s="13">
        <v>679.29</v>
      </c>
      <c r="K7899" s="13">
        <v>0</v>
      </c>
      <c r="L7899" s="14">
        <f t="shared" si="740"/>
        <v>-679.29</v>
      </c>
      <c r="M7899" s="16">
        <f t="shared" si="741"/>
        <v>0</v>
      </c>
      <c r="N7899" s="17">
        <f t="shared" si="742"/>
        <v>0.41269137302551639</v>
      </c>
      <c r="O7899" s="17">
        <f t="shared" si="743"/>
        <v>113.21499999999999</v>
      </c>
    </row>
    <row r="7900" spans="1:15">
      <c r="A7900" s="19" t="s">
        <v>334</v>
      </c>
      <c r="B7900" s="11" t="s">
        <v>1172</v>
      </c>
      <c r="C7900" s="6" t="s">
        <v>271</v>
      </c>
      <c r="D7900" s="6">
        <v>79543</v>
      </c>
      <c r="E7900" s="6">
        <v>1893</v>
      </c>
      <c r="F7900" s="7">
        <f t="shared" si="738"/>
        <v>2.379844863784368E-2</v>
      </c>
      <c r="G7900" s="6">
        <v>35</v>
      </c>
      <c r="H7900" s="6">
        <v>4</v>
      </c>
      <c r="I7900" s="8">
        <f t="shared" si="739"/>
        <v>0.11428571428571428</v>
      </c>
      <c r="J7900" s="13">
        <v>715.89</v>
      </c>
      <c r="K7900" s="13">
        <v>564.04</v>
      </c>
      <c r="L7900" s="14">
        <f t="shared" si="740"/>
        <v>-151.85000000000002</v>
      </c>
      <c r="M7900" s="16">
        <f t="shared" si="741"/>
        <v>0.78788640712958691</v>
      </c>
      <c r="N7900" s="17">
        <f t="shared" si="742"/>
        <v>0.37817749603803485</v>
      </c>
      <c r="O7900" s="17">
        <f t="shared" si="743"/>
        <v>178.9725</v>
      </c>
    </row>
    <row r="7901" spans="1:15">
      <c r="A7901" s="19" t="s">
        <v>335</v>
      </c>
      <c r="B7901" s="11" t="s">
        <v>1172</v>
      </c>
      <c r="C7901" s="6" t="s">
        <v>271</v>
      </c>
      <c r="D7901" s="6">
        <v>128714</v>
      </c>
      <c r="E7901" s="6">
        <v>2406</v>
      </c>
      <c r="F7901" s="7">
        <f t="shared" si="738"/>
        <v>1.8692605310999581E-2</v>
      </c>
      <c r="G7901" s="6">
        <v>35</v>
      </c>
      <c r="H7901" s="6">
        <v>7</v>
      </c>
      <c r="I7901" s="8">
        <f t="shared" si="739"/>
        <v>0.2</v>
      </c>
      <c r="J7901" s="13">
        <v>1158.43</v>
      </c>
      <c r="K7901" s="13">
        <v>5522.41</v>
      </c>
      <c r="L7901" s="14">
        <f t="shared" si="740"/>
        <v>4363.9799999999996</v>
      </c>
      <c r="M7901" s="16">
        <f t="shared" si="741"/>
        <v>4.767150367307476</v>
      </c>
      <c r="N7901" s="17">
        <f t="shared" si="742"/>
        <v>0.48147547797173734</v>
      </c>
      <c r="O7901" s="17">
        <f t="shared" si="743"/>
        <v>165.49</v>
      </c>
    </row>
    <row r="7902" spans="1:15">
      <c r="A7902" s="19" t="s">
        <v>336</v>
      </c>
      <c r="B7902" s="11" t="s">
        <v>1172</v>
      </c>
      <c r="C7902" s="6" t="s">
        <v>271</v>
      </c>
      <c r="D7902" s="6">
        <v>78795</v>
      </c>
      <c r="E7902" s="6">
        <v>2283</v>
      </c>
      <c r="F7902" s="7">
        <f t="shared" si="738"/>
        <v>2.897391966495336E-2</v>
      </c>
      <c r="G7902" s="6">
        <v>35</v>
      </c>
      <c r="H7902" s="6">
        <v>4</v>
      </c>
      <c r="I7902" s="8">
        <f t="shared" si="739"/>
        <v>0.11428571428571428</v>
      </c>
      <c r="J7902" s="13">
        <v>709.16</v>
      </c>
      <c r="K7902" s="13">
        <v>5221.8599999999997</v>
      </c>
      <c r="L7902" s="14">
        <f t="shared" si="740"/>
        <v>4512.7</v>
      </c>
      <c r="M7902" s="16">
        <f t="shared" si="741"/>
        <v>7.3634440746799026</v>
      </c>
      <c r="N7902" s="17">
        <f t="shared" si="742"/>
        <v>0.3106263688129654</v>
      </c>
      <c r="O7902" s="17">
        <f t="shared" si="743"/>
        <v>177.29</v>
      </c>
    </row>
    <row r="7903" spans="1:15">
      <c r="A7903" s="19" t="s">
        <v>337</v>
      </c>
      <c r="B7903" s="11" t="s">
        <v>1172</v>
      </c>
      <c r="C7903" s="6" t="s">
        <v>271</v>
      </c>
      <c r="D7903" s="6">
        <v>99755</v>
      </c>
      <c r="E7903" s="6">
        <v>3071</v>
      </c>
      <c r="F7903" s="7">
        <f t="shared" si="738"/>
        <v>3.0785424289509297E-2</v>
      </c>
      <c r="G7903" s="6">
        <v>35</v>
      </c>
      <c r="H7903" s="6">
        <v>10</v>
      </c>
      <c r="I7903" s="8">
        <f t="shared" si="739"/>
        <v>0.2857142857142857</v>
      </c>
      <c r="J7903" s="13">
        <v>897.8</v>
      </c>
      <c r="K7903" s="13">
        <v>10653.17</v>
      </c>
      <c r="L7903" s="14">
        <f t="shared" si="740"/>
        <v>9755.3700000000008</v>
      </c>
      <c r="M7903" s="16">
        <f t="shared" si="741"/>
        <v>11.865860993539764</v>
      </c>
      <c r="N7903" s="17">
        <f t="shared" si="742"/>
        <v>0.29234776945620317</v>
      </c>
      <c r="O7903" s="17">
        <f t="shared" si="743"/>
        <v>89.78</v>
      </c>
    </row>
    <row r="7904" spans="1:15">
      <c r="A7904" s="19" t="s">
        <v>905</v>
      </c>
      <c r="B7904" s="11" t="s">
        <v>1173</v>
      </c>
      <c r="C7904" s="6" t="s">
        <v>10</v>
      </c>
      <c r="D7904" s="6">
        <v>5030</v>
      </c>
      <c r="E7904" s="6">
        <v>191</v>
      </c>
      <c r="F7904" s="7">
        <f t="shared" si="738"/>
        <v>3.7972166998011932E-2</v>
      </c>
      <c r="G7904" s="6">
        <v>9</v>
      </c>
      <c r="H7904" s="6">
        <v>0</v>
      </c>
      <c r="I7904" s="8">
        <f t="shared" si="739"/>
        <v>0</v>
      </c>
      <c r="J7904" s="13">
        <v>90.54</v>
      </c>
      <c r="K7904" s="13">
        <v>0</v>
      </c>
      <c r="L7904" s="14">
        <f t="shared" si="740"/>
        <v>-90.54</v>
      </c>
      <c r="M7904" s="16">
        <f t="shared" si="741"/>
        <v>0</v>
      </c>
      <c r="N7904" s="17">
        <f t="shared" si="742"/>
        <v>0.47403141361256546</v>
      </c>
      <c r="O7904" s="17">
        <f t="shared" si="743"/>
        <v>0</v>
      </c>
    </row>
    <row r="7905" spans="1:15">
      <c r="A7905" s="19" t="s">
        <v>906</v>
      </c>
      <c r="B7905" s="11" t="s">
        <v>1173</v>
      </c>
      <c r="C7905" s="6" t="s">
        <v>10</v>
      </c>
      <c r="D7905" s="6">
        <v>5245</v>
      </c>
      <c r="E7905" s="6">
        <v>198</v>
      </c>
      <c r="F7905" s="7">
        <f t="shared" si="738"/>
        <v>3.7750238322211631E-2</v>
      </c>
      <c r="G7905" s="6">
        <v>11</v>
      </c>
      <c r="H7905" s="6">
        <v>0</v>
      </c>
      <c r="I7905" s="8">
        <f t="shared" si="739"/>
        <v>0</v>
      </c>
      <c r="J7905" s="13">
        <v>94.42</v>
      </c>
      <c r="K7905" s="13">
        <v>0</v>
      </c>
      <c r="L7905" s="14">
        <f t="shared" si="740"/>
        <v>-94.42</v>
      </c>
      <c r="M7905" s="16">
        <f t="shared" si="741"/>
        <v>0</v>
      </c>
      <c r="N7905" s="17">
        <f t="shared" si="742"/>
        <v>0.47686868686868689</v>
      </c>
      <c r="O7905" s="17">
        <f t="shared" si="743"/>
        <v>0</v>
      </c>
    </row>
    <row r="7906" spans="1:15">
      <c r="A7906" s="19" t="s">
        <v>907</v>
      </c>
      <c r="B7906" s="11" t="s">
        <v>1173</v>
      </c>
      <c r="C7906" s="6" t="s">
        <v>10</v>
      </c>
      <c r="D7906" s="6">
        <v>6110</v>
      </c>
      <c r="E7906" s="6">
        <v>161</v>
      </c>
      <c r="F7906" s="7">
        <f t="shared" si="738"/>
        <v>2.635024549918167E-2</v>
      </c>
      <c r="G7906" s="6">
        <v>6</v>
      </c>
      <c r="H7906" s="6">
        <v>3</v>
      </c>
      <c r="I7906" s="8">
        <f t="shared" si="739"/>
        <v>0.5</v>
      </c>
      <c r="J7906" s="13">
        <v>109.98</v>
      </c>
      <c r="K7906" s="13">
        <v>2188.8000000000002</v>
      </c>
      <c r="L7906" s="14">
        <f t="shared" si="740"/>
        <v>2078.8200000000002</v>
      </c>
      <c r="M7906" s="16">
        <f t="shared" si="741"/>
        <v>19.901800327332243</v>
      </c>
      <c r="N7906" s="17">
        <f t="shared" si="742"/>
        <v>0.6831055900621118</v>
      </c>
      <c r="O7906" s="17">
        <f t="shared" si="743"/>
        <v>36.660000000000004</v>
      </c>
    </row>
    <row r="7907" spans="1:15">
      <c r="A7907" s="19" t="s">
        <v>908</v>
      </c>
      <c r="B7907" s="11" t="s">
        <v>1173</v>
      </c>
      <c r="C7907" s="6" t="s">
        <v>10</v>
      </c>
      <c r="D7907" s="6">
        <v>5712</v>
      </c>
      <c r="E7907" s="6">
        <v>161</v>
      </c>
      <c r="F7907" s="7">
        <f t="shared" si="738"/>
        <v>2.8186274509803922E-2</v>
      </c>
      <c r="G7907" s="6">
        <v>6</v>
      </c>
      <c r="H7907" s="6">
        <v>0</v>
      </c>
      <c r="I7907" s="8">
        <f t="shared" si="739"/>
        <v>0</v>
      </c>
      <c r="J7907" s="13">
        <v>102.83</v>
      </c>
      <c r="K7907" s="13">
        <v>0</v>
      </c>
      <c r="L7907" s="14">
        <f t="shared" si="740"/>
        <v>-102.83</v>
      </c>
      <c r="M7907" s="16">
        <f t="shared" si="741"/>
        <v>0</v>
      </c>
      <c r="N7907" s="17">
        <f t="shared" si="742"/>
        <v>0.638695652173913</v>
      </c>
      <c r="O7907" s="17">
        <f t="shared" si="743"/>
        <v>0</v>
      </c>
    </row>
    <row r="7908" spans="1:15">
      <c r="A7908" s="19" t="s">
        <v>909</v>
      </c>
      <c r="B7908" s="11" t="s">
        <v>1173</v>
      </c>
      <c r="C7908" s="6" t="s">
        <v>10</v>
      </c>
      <c r="D7908" s="6">
        <v>5155</v>
      </c>
      <c r="E7908" s="6">
        <v>165</v>
      </c>
      <c r="F7908" s="7">
        <f t="shared" si="738"/>
        <v>3.2007759456838022E-2</v>
      </c>
      <c r="G7908" s="6">
        <v>10</v>
      </c>
      <c r="H7908" s="6">
        <v>0</v>
      </c>
      <c r="I7908" s="8">
        <f t="shared" si="739"/>
        <v>0</v>
      </c>
      <c r="J7908" s="13">
        <v>92.8</v>
      </c>
      <c r="K7908" s="13">
        <v>0</v>
      </c>
      <c r="L7908" s="14">
        <f t="shared" si="740"/>
        <v>-92.8</v>
      </c>
      <c r="M7908" s="16">
        <f t="shared" si="741"/>
        <v>0</v>
      </c>
      <c r="N7908" s="17">
        <f t="shared" si="742"/>
        <v>0.56242424242424238</v>
      </c>
      <c r="O7908" s="17">
        <f t="shared" si="743"/>
        <v>0</v>
      </c>
    </row>
    <row r="7909" spans="1:15">
      <c r="A7909" s="19" t="s">
        <v>910</v>
      </c>
      <c r="B7909" s="11" t="s">
        <v>1173</v>
      </c>
      <c r="C7909" s="6" t="s">
        <v>10</v>
      </c>
      <c r="D7909" s="6">
        <v>4315</v>
      </c>
      <c r="E7909" s="6">
        <v>152</v>
      </c>
      <c r="F7909" s="7">
        <f t="shared" si="738"/>
        <v>3.5225955967555039E-2</v>
      </c>
      <c r="G7909" s="6">
        <v>6</v>
      </c>
      <c r="H7909" s="6">
        <v>1</v>
      </c>
      <c r="I7909" s="8">
        <f t="shared" si="739"/>
        <v>0.16666666666666666</v>
      </c>
      <c r="J7909" s="13">
        <v>77.680000000000007</v>
      </c>
      <c r="K7909" s="13">
        <v>0</v>
      </c>
      <c r="L7909" s="14">
        <f t="shared" si="740"/>
        <v>-77.680000000000007</v>
      </c>
      <c r="M7909" s="16">
        <f t="shared" si="741"/>
        <v>0</v>
      </c>
      <c r="N7909" s="17">
        <f t="shared" si="742"/>
        <v>0.51105263157894742</v>
      </c>
      <c r="O7909" s="17">
        <f t="shared" si="743"/>
        <v>77.680000000000007</v>
      </c>
    </row>
    <row r="7910" spans="1:15">
      <c r="A7910" s="19" t="s">
        <v>911</v>
      </c>
      <c r="B7910" s="11" t="s">
        <v>1173</v>
      </c>
      <c r="C7910" s="6" t="s">
        <v>10</v>
      </c>
      <c r="D7910" s="6">
        <v>4032</v>
      </c>
      <c r="E7910" s="6">
        <v>113</v>
      </c>
      <c r="F7910" s="7">
        <f t="shared" si="738"/>
        <v>2.8025793650793652E-2</v>
      </c>
      <c r="G7910" s="6">
        <v>8</v>
      </c>
      <c r="H7910" s="6">
        <v>0</v>
      </c>
      <c r="I7910" s="8">
        <f t="shared" si="739"/>
        <v>0</v>
      </c>
      <c r="J7910" s="13">
        <v>72.58</v>
      </c>
      <c r="K7910" s="13">
        <v>0</v>
      </c>
      <c r="L7910" s="14">
        <f t="shared" si="740"/>
        <v>-72.58</v>
      </c>
      <c r="M7910" s="16">
        <f t="shared" si="741"/>
        <v>0</v>
      </c>
      <c r="N7910" s="17">
        <f t="shared" si="742"/>
        <v>0.64230088495575222</v>
      </c>
      <c r="O7910" s="17">
        <f t="shared" si="743"/>
        <v>0</v>
      </c>
    </row>
    <row r="7911" spans="1:15">
      <c r="A7911" s="19" t="s">
        <v>912</v>
      </c>
      <c r="B7911" s="11" t="s">
        <v>1173</v>
      </c>
      <c r="C7911" s="6" t="s">
        <v>10</v>
      </c>
      <c r="D7911" s="6">
        <v>4051</v>
      </c>
      <c r="E7911" s="6">
        <v>164</v>
      </c>
      <c r="F7911" s="7">
        <f t="shared" si="738"/>
        <v>4.0483831152801776E-2</v>
      </c>
      <c r="G7911" s="6">
        <v>11</v>
      </c>
      <c r="H7911" s="6">
        <v>2</v>
      </c>
      <c r="I7911" s="8">
        <f t="shared" si="739"/>
        <v>0.18181818181818182</v>
      </c>
      <c r="J7911" s="13">
        <v>72.92</v>
      </c>
      <c r="K7911" s="13">
        <v>545.59</v>
      </c>
      <c r="L7911" s="14">
        <f t="shared" si="740"/>
        <v>472.67</v>
      </c>
      <c r="M7911" s="16">
        <f t="shared" si="741"/>
        <v>7.4820351069665385</v>
      </c>
      <c r="N7911" s="17">
        <f t="shared" si="742"/>
        <v>0.44463414634146342</v>
      </c>
      <c r="O7911" s="17">
        <f t="shared" si="743"/>
        <v>36.46</v>
      </c>
    </row>
    <row r="7912" spans="1:15">
      <c r="A7912" s="19" t="s">
        <v>913</v>
      </c>
      <c r="B7912" s="11" t="s">
        <v>1173</v>
      </c>
      <c r="C7912" s="6" t="s">
        <v>10</v>
      </c>
      <c r="D7912" s="6">
        <v>7330</v>
      </c>
      <c r="E7912" s="6">
        <v>182</v>
      </c>
      <c r="F7912" s="7">
        <f t="shared" si="738"/>
        <v>2.4829467939972715E-2</v>
      </c>
      <c r="G7912" s="6">
        <v>10</v>
      </c>
      <c r="H7912" s="6">
        <v>3</v>
      </c>
      <c r="I7912" s="8">
        <f t="shared" si="739"/>
        <v>0.3</v>
      </c>
      <c r="J7912" s="13">
        <v>131.94</v>
      </c>
      <c r="K7912" s="13">
        <v>0</v>
      </c>
      <c r="L7912" s="14">
        <f t="shared" si="740"/>
        <v>-131.94</v>
      </c>
      <c r="M7912" s="16">
        <f t="shared" si="741"/>
        <v>0</v>
      </c>
      <c r="N7912" s="17">
        <f t="shared" si="742"/>
        <v>0.7249450549450549</v>
      </c>
      <c r="O7912" s="17">
        <f t="shared" si="743"/>
        <v>43.98</v>
      </c>
    </row>
    <row r="7913" spans="1:15">
      <c r="A7913" s="19" t="s">
        <v>914</v>
      </c>
      <c r="B7913" s="11" t="s">
        <v>1173</v>
      </c>
      <c r="C7913" s="6" t="s">
        <v>10</v>
      </c>
      <c r="D7913" s="6">
        <v>6503</v>
      </c>
      <c r="E7913" s="6">
        <v>277</v>
      </c>
      <c r="F7913" s="7">
        <f t="shared" si="738"/>
        <v>4.2595725049976933E-2</v>
      </c>
      <c r="G7913" s="6">
        <v>16</v>
      </c>
      <c r="H7913" s="6">
        <v>5</v>
      </c>
      <c r="I7913" s="8">
        <f t="shared" si="739"/>
        <v>0.3125</v>
      </c>
      <c r="J7913" s="13">
        <v>117.07</v>
      </c>
      <c r="K7913" s="13">
        <v>3529.34</v>
      </c>
      <c r="L7913" s="14">
        <f t="shared" si="740"/>
        <v>3412.27</v>
      </c>
      <c r="M7913" s="16">
        <f t="shared" si="741"/>
        <v>30.147262321687883</v>
      </c>
      <c r="N7913" s="17">
        <f t="shared" si="742"/>
        <v>0.42263537906137183</v>
      </c>
      <c r="O7913" s="17">
        <f t="shared" si="743"/>
        <v>23.413999999999998</v>
      </c>
    </row>
    <row r="7914" spans="1:15">
      <c r="A7914" s="19" t="s">
        <v>915</v>
      </c>
      <c r="B7914" s="11" t="s">
        <v>1173</v>
      </c>
      <c r="C7914" s="6" t="s">
        <v>10</v>
      </c>
      <c r="D7914" s="6">
        <v>7204</v>
      </c>
      <c r="E7914" s="6">
        <v>310</v>
      </c>
      <c r="F7914" s="7">
        <f t="shared" si="738"/>
        <v>4.3031649083842313E-2</v>
      </c>
      <c r="G7914" s="6">
        <v>18</v>
      </c>
      <c r="H7914" s="6">
        <v>2</v>
      </c>
      <c r="I7914" s="8">
        <f t="shared" si="739"/>
        <v>0.1111111111111111</v>
      </c>
      <c r="J7914" s="13">
        <v>129.68</v>
      </c>
      <c r="K7914" s="13">
        <v>651.92999999999995</v>
      </c>
      <c r="L7914" s="14">
        <f t="shared" si="740"/>
        <v>522.25</v>
      </c>
      <c r="M7914" s="16">
        <f t="shared" si="741"/>
        <v>5.0272208513263408</v>
      </c>
      <c r="N7914" s="17">
        <f t="shared" si="742"/>
        <v>0.41832258064516131</v>
      </c>
      <c r="O7914" s="17">
        <f t="shared" si="743"/>
        <v>64.84</v>
      </c>
    </row>
    <row r="7915" spans="1:15">
      <c r="A7915" s="19" t="s">
        <v>916</v>
      </c>
      <c r="B7915" s="11" t="s">
        <v>1173</v>
      </c>
      <c r="C7915" s="6" t="s">
        <v>10</v>
      </c>
      <c r="D7915" s="6">
        <v>4679</v>
      </c>
      <c r="E7915" s="6">
        <v>182</v>
      </c>
      <c r="F7915" s="7">
        <f t="shared" si="738"/>
        <v>3.8897200256465057E-2</v>
      </c>
      <c r="G7915" s="6">
        <v>9</v>
      </c>
      <c r="H7915" s="6">
        <v>2</v>
      </c>
      <c r="I7915" s="8">
        <f t="shared" si="739"/>
        <v>0.22222222222222221</v>
      </c>
      <c r="J7915" s="13">
        <v>84.23</v>
      </c>
      <c r="K7915" s="13">
        <v>1280.96</v>
      </c>
      <c r="L7915" s="14">
        <f t="shared" si="740"/>
        <v>1196.73</v>
      </c>
      <c r="M7915" s="16">
        <f t="shared" si="741"/>
        <v>15.207883177015315</v>
      </c>
      <c r="N7915" s="17">
        <f t="shared" si="742"/>
        <v>0.46280219780219783</v>
      </c>
      <c r="O7915" s="17">
        <f t="shared" si="743"/>
        <v>42.115000000000002</v>
      </c>
    </row>
    <row r="7916" spans="1:15">
      <c r="A7916" s="19" t="s">
        <v>917</v>
      </c>
      <c r="B7916" s="11" t="s">
        <v>1173</v>
      </c>
      <c r="C7916" s="6" t="s">
        <v>10</v>
      </c>
      <c r="D7916" s="6">
        <v>4545</v>
      </c>
      <c r="E7916" s="6">
        <v>205</v>
      </c>
      <c r="F7916" s="7">
        <f t="shared" si="738"/>
        <v>4.5104510451045104E-2</v>
      </c>
      <c r="G7916" s="6">
        <v>10</v>
      </c>
      <c r="H7916" s="6">
        <v>3</v>
      </c>
      <c r="I7916" s="8">
        <f t="shared" si="739"/>
        <v>0.3</v>
      </c>
      <c r="J7916" s="13">
        <v>81.81</v>
      </c>
      <c r="K7916" s="13">
        <v>880.35</v>
      </c>
      <c r="L7916" s="14">
        <f t="shared" si="740"/>
        <v>798.54</v>
      </c>
      <c r="M7916" s="16">
        <f t="shared" si="741"/>
        <v>10.760909424275761</v>
      </c>
      <c r="N7916" s="17">
        <f t="shared" si="742"/>
        <v>0.39907317073170734</v>
      </c>
      <c r="O7916" s="17">
        <f t="shared" si="743"/>
        <v>27.27</v>
      </c>
    </row>
    <row r="7917" spans="1:15">
      <c r="A7917" s="19" t="s">
        <v>918</v>
      </c>
      <c r="B7917" s="11" t="s">
        <v>1173</v>
      </c>
      <c r="C7917" s="6" t="s">
        <v>10</v>
      </c>
      <c r="D7917" s="6">
        <v>5646</v>
      </c>
      <c r="E7917" s="6">
        <v>159</v>
      </c>
      <c r="F7917" s="7">
        <f t="shared" si="738"/>
        <v>2.8161530286928801E-2</v>
      </c>
      <c r="G7917" s="6">
        <v>10</v>
      </c>
      <c r="H7917" s="6">
        <v>1</v>
      </c>
      <c r="I7917" s="8">
        <f t="shared" si="739"/>
        <v>0.1</v>
      </c>
      <c r="J7917" s="13">
        <v>101.64</v>
      </c>
      <c r="K7917" s="13">
        <v>1593.36</v>
      </c>
      <c r="L7917" s="14">
        <f t="shared" si="740"/>
        <v>1491.7199999999998</v>
      </c>
      <c r="M7917" s="16">
        <f t="shared" si="741"/>
        <v>15.676505312868947</v>
      </c>
      <c r="N7917" s="17">
        <f t="shared" si="742"/>
        <v>0.63924528301886796</v>
      </c>
      <c r="O7917" s="17">
        <f t="shared" si="743"/>
        <v>101.64</v>
      </c>
    </row>
    <row r="7918" spans="1:15">
      <c r="A7918" s="19" t="s">
        <v>919</v>
      </c>
      <c r="B7918" s="11" t="s">
        <v>1173</v>
      </c>
      <c r="C7918" s="6" t="s">
        <v>10</v>
      </c>
      <c r="D7918" s="6">
        <v>4817</v>
      </c>
      <c r="E7918" s="6">
        <v>197</v>
      </c>
      <c r="F7918" s="7">
        <f t="shared" si="738"/>
        <v>4.089682374922151E-2</v>
      </c>
      <c r="G7918" s="6">
        <v>8</v>
      </c>
      <c r="H7918" s="6">
        <v>1</v>
      </c>
      <c r="I7918" s="8">
        <f t="shared" si="739"/>
        <v>0.125</v>
      </c>
      <c r="J7918" s="13">
        <v>86.71</v>
      </c>
      <c r="K7918" s="13">
        <v>0</v>
      </c>
      <c r="L7918" s="14">
        <f t="shared" si="740"/>
        <v>-86.71</v>
      </c>
      <c r="M7918" s="16">
        <f t="shared" si="741"/>
        <v>0</v>
      </c>
      <c r="N7918" s="17">
        <f t="shared" si="742"/>
        <v>0.44015228426395936</v>
      </c>
      <c r="O7918" s="17">
        <f t="shared" si="743"/>
        <v>86.71</v>
      </c>
    </row>
    <row r="7919" spans="1:15">
      <c r="A7919" s="19" t="s">
        <v>920</v>
      </c>
      <c r="B7919" s="11" t="s">
        <v>1173</v>
      </c>
      <c r="C7919" s="6" t="s">
        <v>10</v>
      </c>
      <c r="D7919" s="6">
        <v>5784</v>
      </c>
      <c r="E7919" s="6">
        <v>203</v>
      </c>
      <c r="F7919" s="7">
        <f t="shared" si="738"/>
        <v>3.5096818810511757E-2</v>
      </c>
      <c r="G7919" s="6">
        <v>13</v>
      </c>
      <c r="H7919" s="6">
        <v>4</v>
      </c>
      <c r="I7919" s="8">
        <f t="shared" si="739"/>
        <v>0.30769230769230771</v>
      </c>
      <c r="J7919" s="13">
        <v>104.12</v>
      </c>
      <c r="K7919" s="13">
        <v>4994.95</v>
      </c>
      <c r="L7919" s="14">
        <f t="shared" si="740"/>
        <v>4890.83</v>
      </c>
      <c r="M7919" s="16">
        <f t="shared" si="741"/>
        <v>47.973011909335376</v>
      </c>
      <c r="N7919" s="17">
        <f t="shared" si="742"/>
        <v>0.51290640394088671</v>
      </c>
      <c r="O7919" s="17">
        <f t="shared" si="743"/>
        <v>26.03</v>
      </c>
    </row>
    <row r="7920" spans="1:15">
      <c r="A7920" s="19" t="s">
        <v>921</v>
      </c>
      <c r="B7920" s="11" t="s">
        <v>1173</v>
      </c>
      <c r="C7920" s="6" t="s">
        <v>10</v>
      </c>
      <c r="D7920" s="6">
        <v>5939</v>
      </c>
      <c r="E7920" s="6">
        <v>187</v>
      </c>
      <c r="F7920" s="7">
        <f t="shared" si="738"/>
        <v>3.148678228658023E-2</v>
      </c>
      <c r="G7920" s="6">
        <v>13</v>
      </c>
      <c r="H7920" s="6">
        <v>3</v>
      </c>
      <c r="I7920" s="8">
        <f t="shared" si="739"/>
        <v>0.23076923076923078</v>
      </c>
      <c r="J7920" s="13">
        <v>106.91</v>
      </c>
      <c r="K7920" s="13">
        <v>609.05999999999995</v>
      </c>
      <c r="L7920" s="14">
        <f t="shared" si="740"/>
        <v>502.15</v>
      </c>
      <c r="M7920" s="16">
        <f t="shared" si="741"/>
        <v>5.6969413525395192</v>
      </c>
      <c r="N7920" s="17">
        <f t="shared" si="742"/>
        <v>0.57171122994652401</v>
      </c>
      <c r="O7920" s="17">
        <f t="shared" si="743"/>
        <v>35.636666666666663</v>
      </c>
    </row>
    <row r="7921" spans="1:15">
      <c r="A7921" s="19" t="s">
        <v>922</v>
      </c>
      <c r="B7921" s="11" t="s">
        <v>1173</v>
      </c>
      <c r="C7921" s="6" t="s">
        <v>10</v>
      </c>
      <c r="D7921" s="6">
        <v>5155</v>
      </c>
      <c r="E7921" s="6">
        <v>182</v>
      </c>
      <c r="F7921" s="7">
        <f t="shared" si="738"/>
        <v>3.5305528612997093E-2</v>
      </c>
      <c r="G7921" s="6">
        <v>9</v>
      </c>
      <c r="H7921" s="6">
        <v>0</v>
      </c>
      <c r="I7921" s="8">
        <f t="shared" si="739"/>
        <v>0</v>
      </c>
      <c r="J7921" s="13">
        <v>92.79</v>
      </c>
      <c r="K7921" s="13">
        <v>0</v>
      </c>
      <c r="L7921" s="14">
        <f t="shared" si="740"/>
        <v>-92.79</v>
      </c>
      <c r="M7921" s="16">
        <f t="shared" si="741"/>
        <v>0</v>
      </c>
      <c r="N7921" s="17">
        <f t="shared" si="742"/>
        <v>0.50983516483516489</v>
      </c>
      <c r="O7921" s="17">
        <f t="shared" si="743"/>
        <v>0</v>
      </c>
    </row>
    <row r="7922" spans="1:15">
      <c r="A7922" s="19" t="s">
        <v>923</v>
      </c>
      <c r="B7922" s="11" t="s">
        <v>1173</v>
      </c>
      <c r="C7922" s="6" t="s">
        <v>10</v>
      </c>
      <c r="D7922" s="6">
        <v>5312</v>
      </c>
      <c r="E7922" s="6">
        <v>140</v>
      </c>
      <c r="F7922" s="7">
        <f t="shared" si="738"/>
        <v>2.635542168674699E-2</v>
      </c>
      <c r="G7922" s="6">
        <v>8</v>
      </c>
      <c r="H7922" s="6">
        <v>1</v>
      </c>
      <c r="I7922" s="8">
        <f t="shared" si="739"/>
        <v>0.125</v>
      </c>
      <c r="J7922" s="13">
        <v>95.62</v>
      </c>
      <c r="K7922" s="13">
        <v>0</v>
      </c>
      <c r="L7922" s="14">
        <f t="shared" si="740"/>
        <v>-95.62</v>
      </c>
      <c r="M7922" s="16">
        <f t="shared" si="741"/>
        <v>0</v>
      </c>
      <c r="N7922" s="17">
        <f t="shared" si="742"/>
        <v>0.68300000000000005</v>
      </c>
      <c r="O7922" s="17">
        <f t="shared" si="743"/>
        <v>95.62</v>
      </c>
    </row>
    <row r="7923" spans="1:15">
      <c r="A7923" s="19" t="s">
        <v>924</v>
      </c>
      <c r="B7923" s="11" t="s">
        <v>1173</v>
      </c>
      <c r="C7923" s="6" t="s">
        <v>10</v>
      </c>
      <c r="D7923" s="6">
        <v>6464</v>
      </c>
      <c r="E7923" s="6">
        <v>195</v>
      </c>
      <c r="F7923" s="7">
        <f t="shared" si="738"/>
        <v>3.0167079207920791E-2</v>
      </c>
      <c r="G7923" s="6">
        <v>10</v>
      </c>
      <c r="H7923" s="6">
        <v>3</v>
      </c>
      <c r="I7923" s="8">
        <f t="shared" si="739"/>
        <v>0.3</v>
      </c>
      <c r="J7923" s="13">
        <v>116.36</v>
      </c>
      <c r="K7923" s="13">
        <v>1108.97</v>
      </c>
      <c r="L7923" s="14">
        <f t="shared" si="740"/>
        <v>992.61</v>
      </c>
      <c r="M7923" s="16">
        <f t="shared" si="741"/>
        <v>9.5305087658989347</v>
      </c>
      <c r="N7923" s="17">
        <f t="shared" si="742"/>
        <v>0.5967179487179487</v>
      </c>
      <c r="O7923" s="17">
        <f t="shared" si="743"/>
        <v>38.786666666666669</v>
      </c>
    </row>
    <row r="7924" spans="1:15">
      <c r="A7924" s="19" t="s">
        <v>925</v>
      </c>
      <c r="B7924" s="11" t="s">
        <v>1173</v>
      </c>
      <c r="C7924" s="6" t="s">
        <v>10</v>
      </c>
      <c r="D7924" s="6">
        <v>6028</v>
      </c>
      <c r="E7924" s="6">
        <v>196</v>
      </c>
      <c r="F7924" s="7">
        <f t="shared" si="738"/>
        <v>3.2514930325149301E-2</v>
      </c>
      <c r="G7924" s="6">
        <v>11</v>
      </c>
      <c r="H7924" s="6">
        <v>2</v>
      </c>
      <c r="I7924" s="8">
        <f t="shared" si="739"/>
        <v>0.18181818181818182</v>
      </c>
      <c r="J7924" s="13">
        <v>108.51</v>
      </c>
      <c r="K7924" s="13">
        <v>106.42</v>
      </c>
      <c r="L7924" s="14">
        <f t="shared" si="740"/>
        <v>-2.0900000000000034</v>
      </c>
      <c r="M7924" s="16">
        <f t="shared" si="741"/>
        <v>0.98073910238687678</v>
      </c>
      <c r="N7924" s="17">
        <f t="shared" si="742"/>
        <v>0.5536224489795919</v>
      </c>
      <c r="O7924" s="17">
        <f t="shared" si="743"/>
        <v>54.255000000000003</v>
      </c>
    </row>
    <row r="7925" spans="1:15">
      <c r="A7925" s="19" t="s">
        <v>926</v>
      </c>
      <c r="B7925" s="11" t="s">
        <v>1173</v>
      </c>
      <c r="C7925" s="6" t="s">
        <v>10</v>
      </c>
      <c r="D7925" s="6">
        <v>7405</v>
      </c>
      <c r="E7925" s="6">
        <v>270</v>
      </c>
      <c r="F7925" s="7">
        <f t="shared" si="738"/>
        <v>3.6461850101282917E-2</v>
      </c>
      <c r="G7925" s="6">
        <v>16</v>
      </c>
      <c r="H7925" s="6">
        <v>3</v>
      </c>
      <c r="I7925" s="8">
        <f t="shared" si="739"/>
        <v>0.1875</v>
      </c>
      <c r="J7925" s="13">
        <v>133.29</v>
      </c>
      <c r="K7925" s="13">
        <v>2432.3000000000002</v>
      </c>
      <c r="L7925" s="14">
        <f t="shared" si="740"/>
        <v>2299.0100000000002</v>
      </c>
      <c r="M7925" s="16">
        <f t="shared" si="741"/>
        <v>18.248180658714084</v>
      </c>
      <c r="N7925" s="17">
        <f t="shared" si="742"/>
        <v>0.49366666666666664</v>
      </c>
      <c r="O7925" s="17">
        <f t="shared" si="743"/>
        <v>44.43</v>
      </c>
    </row>
    <row r="7926" spans="1:15">
      <c r="A7926" s="19" t="s">
        <v>927</v>
      </c>
      <c r="B7926" s="11" t="s">
        <v>1173</v>
      </c>
      <c r="C7926" s="6" t="s">
        <v>10</v>
      </c>
      <c r="D7926" s="6">
        <v>5035</v>
      </c>
      <c r="E7926" s="6">
        <v>189</v>
      </c>
      <c r="F7926" s="7">
        <f t="shared" si="738"/>
        <v>3.7537239324726912E-2</v>
      </c>
      <c r="G7926" s="6">
        <v>10</v>
      </c>
      <c r="H7926" s="6">
        <v>1</v>
      </c>
      <c r="I7926" s="8">
        <f t="shared" si="739"/>
        <v>0.1</v>
      </c>
      <c r="J7926" s="13">
        <v>90.63</v>
      </c>
      <c r="K7926" s="13">
        <v>2166.11</v>
      </c>
      <c r="L7926" s="14">
        <f t="shared" si="740"/>
        <v>2075.48</v>
      </c>
      <c r="M7926" s="16">
        <f t="shared" si="741"/>
        <v>23.900584795321642</v>
      </c>
      <c r="N7926" s="17">
        <f t="shared" si="742"/>
        <v>0.47952380952380952</v>
      </c>
      <c r="O7926" s="17">
        <f t="shared" si="743"/>
        <v>90.63</v>
      </c>
    </row>
    <row r="7927" spans="1:15">
      <c r="A7927" s="19" t="s">
        <v>928</v>
      </c>
      <c r="B7927" s="11" t="s">
        <v>1173</v>
      </c>
      <c r="C7927" s="6" t="s">
        <v>10</v>
      </c>
      <c r="D7927" s="6">
        <v>4608</v>
      </c>
      <c r="E7927" s="6">
        <v>172</v>
      </c>
      <c r="F7927" s="7">
        <f t="shared" si="738"/>
        <v>3.7326388888888888E-2</v>
      </c>
      <c r="G7927" s="6">
        <v>8</v>
      </c>
      <c r="H7927" s="6">
        <v>0</v>
      </c>
      <c r="I7927" s="8">
        <f t="shared" si="739"/>
        <v>0</v>
      </c>
      <c r="J7927" s="13">
        <v>82.95</v>
      </c>
      <c r="K7927" s="13">
        <v>0</v>
      </c>
      <c r="L7927" s="14">
        <f t="shared" si="740"/>
        <v>-82.95</v>
      </c>
      <c r="M7927" s="16">
        <f t="shared" si="741"/>
        <v>0</v>
      </c>
      <c r="N7927" s="17">
        <f t="shared" si="742"/>
        <v>0.48226744186046511</v>
      </c>
      <c r="O7927" s="17">
        <f t="shared" si="743"/>
        <v>0</v>
      </c>
    </row>
    <row r="7928" spans="1:15">
      <c r="A7928" s="19" t="s">
        <v>1045</v>
      </c>
      <c r="B7928" s="11" t="s">
        <v>1173</v>
      </c>
      <c r="C7928" s="6" t="s">
        <v>10</v>
      </c>
      <c r="D7928" s="6">
        <v>5418</v>
      </c>
      <c r="E7928" s="6">
        <v>143</v>
      </c>
      <c r="F7928" s="7">
        <f t="shared" si="738"/>
        <v>2.6393503137689185E-2</v>
      </c>
      <c r="G7928" s="6">
        <v>8</v>
      </c>
      <c r="H7928" s="6">
        <v>1</v>
      </c>
      <c r="I7928" s="8">
        <f t="shared" si="739"/>
        <v>0.125</v>
      </c>
      <c r="J7928" s="13">
        <v>97.53</v>
      </c>
      <c r="K7928" s="13">
        <v>0</v>
      </c>
      <c r="L7928" s="14">
        <f t="shared" si="740"/>
        <v>-97.53</v>
      </c>
      <c r="M7928" s="16">
        <f t="shared" si="741"/>
        <v>0</v>
      </c>
      <c r="N7928" s="17">
        <f t="shared" si="742"/>
        <v>0.68202797202797205</v>
      </c>
      <c r="O7928" s="17">
        <f t="shared" si="743"/>
        <v>97.53</v>
      </c>
    </row>
    <row r="7929" spans="1:15">
      <c r="A7929" s="19" t="s">
        <v>1046</v>
      </c>
      <c r="B7929" s="11" t="s">
        <v>1173</v>
      </c>
      <c r="C7929" s="6" t="s">
        <v>10</v>
      </c>
      <c r="D7929" s="6">
        <v>6860</v>
      </c>
      <c r="E7929" s="6">
        <v>192</v>
      </c>
      <c r="F7929" s="7">
        <f t="shared" si="738"/>
        <v>2.7988338192419825E-2</v>
      </c>
      <c r="G7929" s="6">
        <v>12</v>
      </c>
      <c r="H7929" s="6">
        <v>4</v>
      </c>
      <c r="I7929" s="8">
        <f t="shared" si="739"/>
        <v>0.33333333333333331</v>
      </c>
      <c r="J7929" s="13">
        <v>123.48</v>
      </c>
      <c r="K7929" s="13">
        <v>0</v>
      </c>
      <c r="L7929" s="14">
        <f t="shared" si="740"/>
        <v>-123.48</v>
      </c>
      <c r="M7929" s="16">
        <f t="shared" si="741"/>
        <v>0</v>
      </c>
      <c r="N7929" s="17">
        <f t="shared" si="742"/>
        <v>0.64312500000000006</v>
      </c>
      <c r="O7929" s="17">
        <f t="shared" si="743"/>
        <v>30.87</v>
      </c>
    </row>
    <row r="7930" spans="1:15">
      <c r="A7930" s="19" t="s">
        <v>1047</v>
      </c>
      <c r="B7930" s="11" t="s">
        <v>1173</v>
      </c>
      <c r="C7930" s="6" t="s">
        <v>10</v>
      </c>
      <c r="D7930" s="6">
        <v>6616</v>
      </c>
      <c r="E7930" s="6">
        <v>237</v>
      </c>
      <c r="F7930" s="7">
        <f t="shared" si="738"/>
        <v>3.5822249093107619E-2</v>
      </c>
      <c r="G7930" s="6">
        <v>17</v>
      </c>
      <c r="H7930" s="6">
        <v>3</v>
      </c>
      <c r="I7930" s="8">
        <f t="shared" si="739"/>
        <v>0.17647058823529413</v>
      </c>
      <c r="J7930" s="13">
        <v>119.1</v>
      </c>
      <c r="K7930" s="13">
        <v>0</v>
      </c>
      <c r="L7930" s="14">
        <f t="shared" si="740"/>
        <v>-119.1</v>
      </c>
      <c r="M7930" s="16">
        <f t="shared" si="741"/>
        <v>0</v>
      </c>
      <c r="N7930" s="17">
        <f t="shared" si="742"/>
        <v>0.50253164556962027</v>
      </c>
      <c r="O7930" s="17">
        <f t="shared" si="743"/>
        <v>39.699999999999996</v>
      </c>
    </row>
    <row r="7931" spans="1:15">
      <c r="A7931" s="19" t="s">
        <v>1048</v>
      </c>
      <c r="B7931" s="11" t="s">
        <v>1173</v>
      </c>
      <c r="C7931" s="6" t="s">
        <v>10</v>
      </c>
      <c r="D7931" s="6">
        <v>6262</v>
      </c>
      <c r="E7931" s="6">
        <v>157</v>
      </c>
      <c r="F7931" s="7">
        <f t="shared" si="738"/>
        <v>2.507186202491217E-2</v>
      </c>
      <c r="G7931" s="6">
        <v>5</v>
      </c>
      <c r="H7931" s="6">
        <v>3</v>
      </c>
      <c r="I7931" s="8">
        <f t="shared" si="739"/>
        <v>0.6</v>
      </c>
      <c r="J7931" s="13">
        <v>112.73</v>
      </c>
      <c r="K7931" s="13">
        <v>1788.85</v>
      </c>
      <c r="L7931" s="14">
        <f t="shared" si="740"/>
        <v>1676.12</v>
      </c>
      <c r="M7931" s="16">
        <f t="shared" si="741"/>
        <v>15.868446731127472</v>
      </c>
      <c r="N7931" s="17">
        <f t="shared" si="742"/>
        <v>0.71802547770700642</v>
      </c>
      <c r="O7931" s="17">
        <f t="shared" si="743"/>
        <v>37.576666666666668</v>
      </c>
    </row>
    <row r="7932" spans="1:15">
      <c r="A7932" s="19" t="s">
        <v>1049</v>
      </c>
      <c r="B7932" s="11" t="s">
        <v>1173</v>
      </c>
      <c r="C7932" s="6" t="s">
        <v>10</v>
      </c>
      <c r="D7932" s="6">
        <v>6796</v>
      </c>
      <c r="E7932" s="6">
        <v>171</v>
      </c>
      <c r="F7932" s="7">
        <f t="shared" si="738"/>
        <v>2.5161859917598589E-2</v>
      </c>
      <c r="G7932" s="6">
        <v>7</v>
      </c>
      <c r="H7932" s="6">
        <v>1</v>
      </c>
      <c r="I7932" s="8">
        <f t="shared" si="739"/>
        <v>0.14285714285714285</v>
      </c>
      <c r="J7932" s="13">
        <v>122.33</v>
      </c>
      <c r="K7932" s="13">
        <v>0</v>
      </c>
      <c r="L7932" s="14">
        <f t="shared" si="740"/>
        <v>-122.33</v>
      </c>
      <c r="M7932" s="16">
        <f t="shared" si="741"/>
        <v>0</v>
      </c>
      <c r="N7932" s="17">
        <f t="shared" si="742"/>
        <v>0.71538011695906434</v>
      </c>
      <c r="O7932" s="17">
        <f t="shared" si="743"/>
        <v>122.33</v>
      </c>
    </row>
    <row r="7933" spans="1:15">
      <c r="A7933" s="19" t="s">
        <v>1050</v>
      </c>
      <c r="B7933" s="11" t="s">
        <v>1173</v>
      </c>
      <c r="C7933" s="6" t="s">
        <v>10</v>
      </c>
      <c r="D7933" s="6">
        <v>5098</v>
      </c>
      <c r="E7933" s="6">
        <v>231</v>
      </c>
      <c r="F7933" s="7">
        <f t="shared" si="738"/>
        <v>4.5311887014515495E-2</v>
      </c>
      <c r="G7933" s="6">
        <v>8</v>
      </c>
      <c r="H7933" s="6">
        <v>1</v>
      </c>
      <c r="I7933" s="8">
        <f t="shared" si="739"/>
        <v>0.125</v>
      </c>
      <c r="J7933" s="13">
        <v>91.78</v>
      </c>
      <c r="K7933" s="13">
        <v>0</v>
      </c>
      <c r="L7933" s="14">
        <f t="shared" si="740"/>
        <v>-91.78</v>
      </c>
      <c r="M7933" s="16">
        <f t="shared" si="741"/>
        <v>0</v>
      </c>
      <c r="N7933" s="17">
        <f t="shared" si="742"/>
        <v>0.39731601731601734</v>
      </c>
      <c r="O7933" s="17">
        <f t="shared" si="743"/>
        <v>91.78</v>
      </c>
    </row>
    <row r="7934" spans="1:15">
      <c r="A7934" s="19" t="s">
        <v>1051</v>
      </c>
      <c r="B7934" s="11" t="s">
        <v>1173</v>
      </c>
      <c r="C7934" s="6" t="s">
        <v>10</v>
      </c>
      <c r="D7934" s="6">
        <v>4631</v>
      </c>
      <c r="E7934" s="6">
        <v>176</v>
      </c>
      <c r="F7934" s="7">
        <f t="shared" si="738"/>
        <v>3.800475059382423E-2</v>
      </c>
      <c r="G7934" s="6">
        <v>12</v>
      </c>
      <c r="H7934" s="6">
        <v>3</v>
      </c>
      <c r="I7934" s="8">
        <f t="shared" si="739"/>
        <v>0.25</v>
      </c>
      <c r="J7934" s="13">
        <v>83.36</v>
      </c>
      <c r="K7934" s="13">
        <v>3248.82</v>
      </c>
      <c r="L7934" s="14">
        <f t="shared" si="740"/>
        <v>3165.46</v>
      </c>
      <c r="M7934" s="16">
        <f t="shared" si="741"/>
        <v>38.973368522072938</v>
      </c>
      <c r="N7934" s="17">
        <f t="shared" si="742"/>
        <v>0.47363636363636363</v>
      </c>
      <c r="O7934" s="17">
        <f t="shared" si="743"/>
        <v>27.786666666666665</v>
      </c>
    </row>
    <row r="7935" spans="1:15">
      <c r="A7935" s="19" t="s">
        <v>1052</v>
      </c>
      <c r="B7935" s="11" t="s">
        <v>1173</v>
      </c>
      <c r="C7935" s="6" t="s">
        <v>10</v>
      </c>
      <c r="D7935" s="6">
        <v>4047</v>
      </c>
      <c r="E7935" s="6">
        <v>102</v>
      </c>
      <c r="F7935" s="7">
        <f t="shared" si="738"/>
        <v>2.5203854707190512E-2</v>
      </c>
      <c r="G7935" s="6">
        <v>5</v>
      </c>
      <c r="H7935" s="6">
        <v>0</v>
      </c>
      <c r="I7935" s="8">
        <f t="shared" si="739"/>
        <v>0</v>
      </c>
      <c r="J7935" s="13">
        <v>72.849999999999994</v>
      </c>
      <c r="K7935" s="13">
        <v>0</v>
      </c>
      <c r="L7935" s="14">
        <f t="shared" si="740"/>
        <v>-72.849999999999994</v>
      </c>
      <c r="M7935" s="16">
        <f t="shared" si="741"/>
        <v>0</v>
      </c>
      <c r="N7935" s="17">
        <f t="shared" si="742"/>
        <v>0.71421568627450971</v>
      </c>
      <c r="O7935" s="17">
        <f t="shared" si="743"/>
        <v>0</v>
      </c>
    </row>
    <row r="7936" spans="1:15">
      <c r="A7936" s="19" t="s">
        <v>1053</v>
      </c>
      <c r="B7936" s="11" t="s">
        <v>1173</v>
      </c>
      <c r="C7936" s="6" t="s">
        <v>10</v>
      </c>
      <c r="D7936" s="6">
        <v>6195</v>
      </c>
      <c r="E7936" s="6">
        <v>236</v>
      </c>
      <c r="F7936" s="7">
        <f t="shared" si="738"/>
        <v>3.8095238095238099E-2</v>
      </c>
      <c r="G7936" s="6">
        <v>10</v>
      </c>
      <c r="H7936" s="6">
        <v>2</v>
      </c>
      <c r="I7936" s="8">
        <f t="shared" si="739"/>
        <v>0.2</v>
      </c>
      <c r="J7936" s="13">
        <v>111.52</v>
      </c>
      <c r="K7936" s="13">
        <v>0</v>
      </c>
      <c r="L7936" s="14">
        <f t="shared" si="740"/>
        <v>-111.52</v>
      </c>
      <c r="M7936" s="16">
        <f t="shared" si="741"/>
        <v>0</v>
      </c>
      <c r="N7936" s="17">
        <f t="shared" si="742"/>
        <v>0.47254237288135592</v>
      </c>
      <c r="O7936" s="17">
        <f t="shared" si="743"/>
        <v>55.76</v>
      </c>
    </row>
    <row r="7937" spans="1:15">
      <c r="A7937" s="19" t="s">
        <v>1054</v>
      </c>
      <c r="B7937" s="11" t="s">
        <v>1173</v>
      </c>
      <c r="C7937" s="6" t="s">
        <v>10</v>
      </c>
      <c r="D7937" s="6">
        <v>7076</v>
      </c>
      <c r="E7937" s="6">
        <v>277</v>
      </c>
      <c r="F7937" s="7">
        <f t="shared" si="738"/>
        <v>3.9146410401356697E-2</v>
      </c>
      <c r="G7937" s="6">
        <v>20</v>
      </c>
      <c r="H7937" s="6">
        <v>2</v>
      </c>
      <c r="I7937" s="8">
        <f t="shared" si="739"/>
        <v>0.1</v>
      </c>
      <c r="J7937" s="13">
        <v>127.38</v>
      </c>
      <c r="K7937" s="13">
        <v>2088.12</v>
      </c>
      <c r="L7937" s="14">
        <f t="shared" si="740"/>
        <v>1960.7399999999998</v>
      </c>
      <c r="M7937" s="16">
        <f t="shared" si="741"/>
        <v>16.39284032030146</v>
      </c>
      <c r="N7937" s="17">
        <f t="shared" si="742"/>
        <v>0.45985559566787004</v>
      </c>
      <c r="O7937" s="17">
        <f t="shared" si="743"/>
        <v>63.69</v>
      </c>
    </row>
    <row r="7938" spans="1:15">
      <c r="A7938" s="19" t="s">
        <v>1055</v>
      </c>
      <c r="B7938" s="11" t="s">
        <v>1173</v>
      </c>
      <c r="C7938" s="6" t="s">
        <v>10</v>
      </c>
      <c r="D7938" s="6">
        <v>4318</v>
      </c>
      <c r="E7938" s="6">
        <v>122</v>
      </c>
      <c r="F7938" s="7">
        <f t="shared" ref="F7938:F8001" si="744">E7938/D7938</f>
        <v>2.825382121352478E-2</v>
      </c>
      <c r="G7938" s="6">
        <v>5</v>
      </c>
      <c r="H7938" s="6">
        <v>0</v>
      </c>
      <c r="I7938" s="8">
        <f t="shared" ref="I7938:I8001" si="745">H7938/G7938</f>
        <v>0</v>
      </c>
      <c r="J7938" s="13">
        <v>77.73</v>
      </c>
      <c r="K7938" s="13">
        <v>0</v>
      </c>
      <c r="L7938" s="14">
        <f t="shared" si="740"/>
        <v>-77.73</v>
      </c>
      <c r="M7938" s="16">
        <f t="shared" si="741"/>
        <v>0</v>
      </c>
      <c r="N7938" s="17">
        <f t="shared" si="742"/>
        <v>0.63713114754098366</v>
      </c>
      <c r="O7938" s="17">
        <f t="shared" si="743"/>
        <v>0</v>
      </c>
    </row>
    <row r="7939" spans="1:15">
      <c r="A7939" s="19" t="s">
        <v>1056</v>
      </c>
      <c r="B7939" s="11" t="s">
        <v>1173</v>
      </c>
      <c r="C7939" s="6" t="s">
        <v>10</v>
      </c>
      <c r="D7939" s="6">
        <v>4749</v>
      </c>
      <c r="E7939" s="6">
        <v>202</v>
      </c>
      <c r="F7939" s="7">
        <f t="shared" si="744"/>
        <v>4.2535270583280688E-2</v>
      </c>
      <c r="G7939" s="6">
        <v>13</v>
      </c>
      <c r="H7939" s="6">
        <v>3</v>
      </c>
      <c r="I7939" s="8">
        <f t="shared" si="745"/>
        <v>0.23076923076923078</v>
      </c>
      <c r="J7939" s="13">
        <v>85.49</v>
      </c>
      <c r="K7939" s="13">
        <v>5068.96</v>
      </c>
      <c r="L7939" s="14">
        <f t="shared" ref="L7939:L8002" si="746">K7939-J7939</f>
        <v>4983.47</v>
      </c>
      <c r="M7939" s="16">
        <f t="shared" ref="M7939:M8002" si="747">IFERROR(K7939/J7939,0)</f>
        <v>59.293016727102589</v>
      </c>
      <c r="N7939" s="17">
        <f t="shared" ref="N7939:N8002" si="748">J7939/E7939</f>
        <v>0.42321782178217821</v>
      </c>
      <c r="O7939" s="17">
        <f t="shared" ref="O7939:O8002" si="749">IFERROR(J7939/H7939,0)</f>
        <v>28.496666666666666</v>
      </c>
    </row>
    <row r="7940" spans="1:15">
      <c r="A7940" s="19" t="s">
        <v>1057</v>
      </c>
      <c r="B7940" s="11" t="s">
        <v>1173</v>
      </c>
      <c r="C7940" s="6" t="s">
        <v>10</v>
      </c>
      <c r="D7940" s="6">
        <v>7345</v>
      </c>
      <c r="E7940" s="6">
        <v>326</v>
      </c>
      <c r="F7940" s="7">
        <f t="shared" si="744"/>
        <v>4.4383934649421378E-2</v>
      </c>
      <c r="G7940" s="6">
        <v>12</v>
      </c>
      <c r="H7940" s="6">
        <v>1</v>
      </c>
      <c r="I7940" s="8">
        <f t="shared" si="745"/>
        <v>8.3333333333333329E-2</v>
      </c>
      <c r="J7940" s="13">
        <v>132.22</v>
      </c>
      <c r="K7940" s="13">
        <v>0</v>
      </c>
      <c r="L7940" s="14">
        <f t="shared" si="746"/>
        <v>-132.22</v>
      </c>
      <c r="M7940" s="16">
        <f t="shared" si="747"/>
        <v>0</v>
      </c>
      <c r="N7940" s="17">
        <f t="shared" si="748"/>
        <v>0.40558282208588958</v>
      </c>
      <c r="O7940" s="17">
        <f t="shared" si="749"/>
        <v>132.22</v>
      </c>
    </row>
    <row r="7941" spans="1:15">
      <c r="A7941" s="19" t="s">
        <v>1058</v>
      </c>
      <c r="B7941" s="11" t="s">
        <v>1173</v>
      </c>
      <c r="C7941" s="6" t="s">
        <v>10</v>
      </c>
      <c r="D7941" s="6">
        <v>6530</v>
      </c>
      <c r="E7941" s="6">
        <v>160</v>
      </c>
      <c r="F7941" s="7">
        <f t="shared" si="744"/>
        <v>2.4502297090352222E-2</v>
      </c>
      <c r="G7941" s="6">
        <v>10</v>
      </c>
      <c r="H7941" s="6">
        <v>0</v>
      </c>
      <c r="I7941" s="8">
        <f t="shared" si="745"/>
        <v>0</v>
      </c>
      <c r="J7941" s="13">
        <v>117.55</v>
      </c>
      <c r="K7941" s="13">
        <v>0</v>
      </c>
      <c r="L7941" s="14">
        <f t="shared" si="746"/>
        <v>-117.55</v>
      </c>
      <c r="M7941" s="16">
        <f t="shared" si="747"/>
        <v>0</v>
      </c>
      <c r="N7941" s="17">
        <f t="shared" si="748"/>
        <v>0.73468749999999994</v>
      </c>
      <c r="O7941" s="17">
        <f t="shared" si="749"/>
        <v>0</v>
      </c>
    </row>
    <row r="7942" spans="1:15">
      <c r="A7942" s="19" t="s">
        <v>1059</v>
      </c>
      <c r="B7942" s="11" t="s">
        <v>1173</v>
      </c>
      <c r="C7942" s="6" t="s">
        <v>10</v>
      </c>
      <c r="D7942" s="6">
        <v>7219</v>
      </c>
      <c r="E7942" s="6">
        <v>299</v>
      </c>
      <c r="F7942" s="7">
        <f t="shared" si="744"/>
        <v>4.1418479013713809E-2</v>
      </c>
      <c r="G7942" s="6">
        <v>22</v>
      </c>
      <c r="H7942" s="6">
        <v>7</v>
      </c>
      <c r="I7942" s="8">
        <f t="shared" si="745"/>
        <v>0.31818181818181818</v>
      </c>
      <c r="J7942" s="13">
        <v>129.94999999999999</v>
      </c>
      <c r="K7942" s="13">
        <v>2489.5</v>
      </c>
      <c r="L7942" s="14">
        <f t="shared" si="746"/>
        <v>2359.5500000000002</v>
      </c>
      <c r="M7942" s="16">
        <f t="shared" si="747"/>
        <v>19.157368218545596</v>
      </c>
      <c r="N7942" s="17">
        <f t="shared" si="748"/>
        <v>0.43461538461538457</v>
      </c>
      <c r="O7942" s="17">
        <f t="shared" si="749"/>
        <v>18.564285714285713</v>
      </c>
    </row>
    <row r="7943" spans="1:15">
      <c r="A7943" s="19" t="s">
        <v>1060</v>
      </c>
      <c r="B7943" s="11" t="s">
        <v>1173</v>
      </c>
      <c r="C7943" s="6" t="s">
        <v>10</v>
      </c>
      <c r="D7943" s="6">
        <v>7085</v>
      </c>
      <c r="E7943" s="6">
        <v>219</v>
      </c>
      <c r="F7943" s="7">
        <f t="shared" si="744"/>
        <v>3.0910374029640086E-2</v>
      </c>
      <c r="G7943" s="6">
        <v>12</v>
      </c>
      <c r="H7943" s="6">
        <v>4</v>
      </c>
      <c r="I7943" s="8">
        <f t="shared" si="745"/>
        <v>0.33333333333333331</v>
      </c>
      <c r="J7943" s="13">
        <v>127.53</v>
      </c>
      <c r="K7943" s="13">
        <v>105.45</v>
      </c>
      <c r="L7943" s="14">
        <f t="shared" si="746"/>
        <v>-22.08</v>
      </c>
      <c r="M7943" s="16">
        <f t="shared" si="747"/>
        <v>0.82686426723123974</v>
      </c>
      <c r="N7943" s="17">
        <f t="shared" si="748"/>
        <v>0.58232876712328763</v>
      </c>
      <c r="O7943" s="17">
        <f t="shared" si="749"/>
        <v>31.8825</v>
      </c>
    </row>
    <row r="7944" spans="1:15">
      <c r="A7944" s="19" t="s">
        <v>1061</v>
      </c>
      <c r="B7944" s="11" t="s">
        <v>1173</v>
      </c>
      <c r="C7944" s="6" t="s">
        <v>10</v>
      </c>
      <c r="D7944" s="6">
        <v>5007</v>
      </c>
      <c r="E7944" s="6">
        <v>141</v>
      </c>
      <c r="F7944" s="7">
        <f t="shared" si="744"/>
        <v>2.816057519472738E-2</v>
      </c>
      <c r="G7944" s="6">
        <v>6</v>
      </c>
      <c r="H7944" s="6">
        <v>1</v>
      </c>
      <c r="I7944" s="8">
        <f t="shared" si="745"/>
        <v>0.16666666666666666</v>
      </c>
      <c r="J7944" s="13">
        <v>90.13</v>
      </c>
      <c r="K7944" s="13">
        <v>2444.14</v>
      </c>
      <c r="L7944" s="14">
        <f t="shared" si="746"/>
        <v>2354.0099999999998</v>
      </c>
      <c r="M7944" s="16">
        <f t="shared" si="747"/>
        <v>27.117940752246756</v>
      </c>
      <c r="N7944" s="17">
        <f t="shared" si="748"/>
        <v>0.63921985815602833</v>
      </c>
      <c r="O7944" s="17">
        <f t="shared" si="749"/>
        <v>90.13</v>
      </c>
    </row>
    <row r="7945" spans="1:15">
      <c r="A7945" s="19" t="s">
        <v>1062</v>
      </c>
      <c r="B7945" s="11" t="s">
        <v>1173</v>
      </c>
      <c r="C7945" s="6" t="s">
        <v>10</v>
      </c>
      <c r="D7945" s="6">
        <v>5166</v>
      </c>
      <c r="E7945" s="6">
        <v>184</v>
      </c>
      <c r="F7945" s="7">
        <f t="shared" si="744"/>
        <v>3.5617499032133182E-2</v>
      </c>
      <c r="G7945" s="6">
        <v>12</v>
      </c>
      <c r="H7945" s="6">
        <v>5</v>
      </c>
      <c r="I7945" s="8">
        <f t="shared" si="745"/>
        <v>0.41666666666666669</v>
      </c>
      <c r="J7945" s="13">
        <v>92.99</v>
      </c>
      <c r="K7945" s="13">
        <v>1980.73</v>
      </c>
      <c r="L7945" s="14">
        <f t="shared" si="746"/>
        <v>1887.74</v>
      </c>
      <c r="M7945" s="16">
        <f t="shared" si="747"/>
        <v>21.300462415313476</v>
      </c>
      <c r="N7945" s="17">
        <f t="shared" si="748"/>
        <v>0.50538043478260863</v>
      </c>
      <c r="O7945" s="17">
        <f t="shared" si="749"/>
        <v>18.597999999999999</v>
      </c>
    </row>
    <row r="7946" spans="1:15">
      <c r="A7946" s="19" t="s">
        <v>1063</v>
      </c>
      <c r="B7946" s="11" t="s">
        <v>1173</v>
      </c>
      <c r="C7946" s="6" t="s">
        <v>10</v>
      </c>
      <c r="D7946" s="6">
        <v>5785</v>
      </c>
      <c r="E7946" s="6">
        <v>243</v>
      </c>
      <c r="F7946" s="7">
        <f t="shared" si="744"/>
        <v>4.2005185825410546E-2</v>
      </c>
      <c r="G7946" s="6">
        <v>12</v>
      </c>
      <c r="H7946" s="6">
        <v>2</v>
      </c>
      <c r="I7946" s="8">
        <f t="shared" si="745"/>
        <v>0.16666666666666666</v>
      </c>
      <c r="J7946" s="13">
        <v>104.13</v>
      </c>
      <c r="K7946" s="13">
        <v>656.74</v>
      </c>
      <c r="L7946" s="14">
        <f t="shared" si="746"/>
        <v>552.61</v>
      </c>
      <c r="M7946" s="16">
        <f t="shared" si="747"/>
        <v>6.3069240372611164</v>
      </c>
      <c r="N7946" s="17">
        <f t="shared" si="748"/>
        <v>0.42851851851851852</v>
      </c>
      <c r="O7946" s="17">
        <f t="shared" si="749"/>
        <v>52.064999999999998</v>
      </c>
    </row>
    <row r="7947" spans="1:15">
      <c r="A7947" s="19" t="s">
        <v>1064</v>
      </c>
      <c r="B7947" s="11" t="s">
        <v>1173</v>
      </c>
      <c r="C7947" s="6" t="s">
        <v>10</v>
      </c>
      <c r="D7947" s="6">
        <v>5192</v>
      </c>
      <c r="E7947" s="6">
        <v>144</v>
      </c>
      <c r="F7947" s="7">
        <f t="shared" si="744"/>
        <v>2.7734976887519261E-2</v>
      </c>
      <c r="G7947" s="6">
        <v>8</v>
      </c>
      <c r="H7947" s="6">
        <v>2</v>
      </c>
      <c r="I7947" s="8">
        <f t="shared" si="745"/>
        <v>0.25</v>
      </c>
      <c r="J7947" s="13">
        <v>93.46</v>
      </c>
      <c r="K7947" s="13">
        <v>1676.17</v>
      </c>
      <c r="L7947" s="14">
        <f t="shared" si="746"/>
        <v>1582.71</v>
      </c>
      <c r="M7947" s="16">
        <f t="shared" si="747"/>
        <v>17.934624438262361</v>
      </c>
      <c r="N7947" s="17">
        <f t="shared" si="748"/>
        <v>0.64902777777777776</v>
      </c>
      <c r="O7947" s="17">
        <f t="shared" si="749"/>
        <v>46.73</v>
      </c>
    </row>
    <row r="7948" spans="1:15">
      <c r="A7948" s="19" t="s">
        <v>1065</v>
      </c>
      <c r="B7948" s="11" t="s">
        <v>1173</v>
      </c>
      <c r="C7948" s="6" t="s">
        <v>10</v>
      </c>
      <c r="D7948" s="6">
        <v>6656</v>
      </c>
      <c r="E7948" s="6">
        <v>295</v>
      </c>
      <c r="F7948" s="7">
        <f t="shared" si="744"/>
        <v>4.4320913461538464E-2</v>
      </c>
      <c r="G7948" s="6">
        <v>10</v>
      </c>
      <c r="H7948" s="6">
        <v>2</v>
      </c>
      <c r="I7948" s="8">
        <f t="shared" si="745"/>
        <v>0.2</v>
      </c>
      <c r="J7948" s="13">
        <v>119.81</v>
      </c>
      <c r="K7948" s="13">
        <v>859.38</v>
      </c>
      <c r="L7948" s="14">
        <f t="shared" si="746"/>
        <v>739.56999999999994</v>
      </c>
      <c r="M7948" s="16">
        <f t="shared" si="747"/>
        <v>7.1728570236207325</v>
      </c>
      <c r="N7948" s="17">
        <f t="shared" si="748"/>
        <v>0.40613559322033899</v>
      </c>
      <c r="O7948" s="17">
        <f t="shared" si="749"/>
        <v>59.905000000000001</v>
      </c>
    </row>
    <row r="7949" spans="1:15">
      <c r="A7949" s="19" t="s">
        <v>1066</v>
      </c>
      <c r="B7949" s="11" t="s">
        <v>1173</v>
      </c>
      <c r="C7949" s="6" t="s">
        <v>10</v>
      </c>
      <c r="D7949" s="6">
        <v>7122</v>
      </c>
      <c r="E7949" s="6">
        <v>242</v>
      </c>
      <c r="F7949" s="7">
        <f t="shared" si="744"/>
        <v>3.3979219320415616E-2</v>
      </c>
      <c r="G7949" s="6">
        <v>15</v>
      </c>
      <c r="H7949" s="6">
        <v>2</v>
      </c>
      <c r="I7949" s="8">
        <f t="shared" si="745"/>
        <v>0.13333333333333333</v>
      </c>
      <c r="J7949" s="13">
        <v>128.21</v>
      </c>
      <c r="K7949" s="13">
        <v>0</v>
      </c>
      <c r="L7949" s="14">
        <f t="shared" si="746"/>
        <v>-128.21</v>
      </c>
      <c r="M7949" s="16">
        <f t="shared" si="747"/>
        <v>0</v>
      </c>
      <c r="N7949" s="17">
        <f t="shared" si="748"/>
        <v>0.5297933884297521</v>
      </c>
      <c r="O7949" s="17">
        <f t="shared" si="749"/>
        <v>64.105000000000004</v>
      </c>
    </row>
    <row r="7950" spans="1:15">
      <c r="A7950" s="19" t="s">
        <v>1067</v>
      </c>
      <c r="B7950" s="11" t="s">
        <v>1173</v>
      </c>
      <c r="C7950" s="6" t="s">
        <v>10</v>
      </c>
      <c r="D7950" s="6">
        <v>5730</v>
      </c>
      <c r="E7950" s="6">
        <v>170</v>
      </c>
      <c r="F7950" s="7">
        <f t="shared" si="744"/>
        <v>2.9668411867364748E-2</v>
      </c>
      <c r="G7950" s="6">
        <v>10</v>
      </c>
      <c r="H7950" s="6">
        <v>2</v>
      </c>
      <c r="I7950" s="8">
        <f t="shared" si="745"/>
        <v>0.2</v>
      </c>
      <c r="J7950" s="13">
        <v>103.14</v>
      </c>
      <c r="K7950" s="13">
        <v>3085.04</v>
      </c>
      <c r="L7950" s="14">
        <f t="shared" si="746"/>
        <v>2981.9</v>
      </c>
      <c r="M7950" s="16">
        <f t="shared" si="747"/>
        <v>29.91118867558658</v>
      </c>
      <c r="N7950" s="17">
        <f t="shared" si="748"/>
        <v>0.60670588235294121</v>
      </c>
      <c r="O7950" s="17">
        <f t="shared" si="749"/>
        <v>51.57</v>
      </c>
    </row>
    <row r="7951" spans="1:15">
      <c r="A7951" s="19" t="s">
        <v>1068</v>
      </c>
      <c r="B7951" s="11" t="s">
        <v>1173</v>
      </c>
      <c r="C7951" s="6" t="s">
        <v>10</v>
      </c>
      <c r="D7951" s="6">
        <v>5101</v>
      </c>
      <c r="E7951" s="6">
        <v>134</v>
      </c>
      <c r="F7951" s="7">
        <f t="shared" si="744"/>
        <v>2.6269358949225642E-2</v>
      </c>
      <c r="G7951" s="6">
        <v>10</v>
      </c>
      <c r="H7951" s="6">
        <v>1</v>
      </c>
      <c r="I7951" s="8">
        <f t="shared" si="745"/>
        <v>0.1</v>
      </c>
      <c r="J7951" s="13">
        <v>91.82</v>
      </c>
      <c r="K7951" s="13">
        <v>896.68</v>
      </c>
      <c r="L7951" s="14">
        <f t="shared" si="746"/>
        <v>804.8599999999999</v>
      </c>
      <c r="M7951" s="16">
        <f t="shared" si="747"/>
        <v>9.7656284033979528</v>
      </c>
      <c r="N7951" s="17">
        <f t="shared" si="748"/>
        <v>0.68522388059701489</v>
      </c>
      <c r="O7951" s="17">
        <f t="shared" si="749"/>
        <v>91.82</v>
      </c>
    </row>
    <row r="7952" spans="1:15">
      <c r="A7952" s="19" t="s">
        <v>1069</v>
      </c>
      <c r="B7952" s="11" t="s">
        <v>1173</v>
      </c>
      <c r="C7952" s="6" t="s">
        <v>10</v>
      </c>
      <c r="D7952" s="6">
        <v>6523</v>
      </c>
      <c r="E7952" s="6">
        <v>245</v>
      </c>
      <c r="F7952" s="7">
        <f t="shared" si="744"/>
        <v>3.7559405181664875E-2</v>
      </c>
      <c r="G7952" s="6">
        <v>11</v>
      </c>
      <c r="H7952" s="6">
        <v>4</v>
      </c>
      <c r="I7952" s="8">
        <f t="shared" si="745"/>
        <v>0.36363636363636365</v>
      </c>
      <c r="J7952" s="13">
        <v>117.43</v>
      </c>
      <c r="K7952" s="13">
        <v>4614.58</v>
      </c>
      <c r="L7952" s="14">
        <f t="shared" si="746"/>
        <v>4497.1499999999996</v>
      </c>
      <c r="M7952" s="16">
        <f t="shared" si="747"/>
        <v>39.296431916886654</v>
      </c>
      <c r="N7952" s="17">
        <f t="shared" si="748"/>
        <v>0.47930612244897963</v>
      </c>
      <c r="O7952" s="17">
        <f t="shared" si="749"/>
        <v>29.357500000000002</v>
      </c>
    </row>
    <row r="7953" spans="1:15">
      <c r="A7953" s="19" t="s">
        <v>1070</v>
      </c>
      <c r="B7953" s="11" t="s">
        <v>1173</v>
      </c>
      <c r="C7953" s="6" t="s">
        <v>10</v>
      </c>
      <c r="D7953" s="6">
        <v>4636</v>
      </c>
      <c r="E7953" s="6">
        <v>210</v>
      </c>
      <c r="F7953" s="7">
        <f t="shared" si="744"/>
        <v>4.5297670405522003E-2</v>
      </c>
      <c r="G7953" s="6">
        <v>11</v>
      </c>
      <c r="H7953" s="6">
        <v>2</v>
      </c>
      <c r="I7953" s="8">
        <f t="shared" si="745"/>
        <v>0.18181818181818182</v>
      </c>
      <c r="J7953" s="13">
        <v>83.46</v>
      </c>
      <c r="K7953" s="13">
        <v>1933.31</v>
      </c>
      <c r="L7953" s="14">
        <f t="shared" si="746"/>
        <v>1849.85</v>
      </c>
      <c r="M7953" s="16">
        <f t="shared" si="747"/>
        <v>23.164509944883779</v>
      </c>
      <c r="N7953" s="17">
        <f t="shared" si="748"/>
        <v>0.39742857142857141</v>
      </c>
      <c r="O7953" s="17">
        <f t="shared" si="749"/>
        <v>41.73</v>
      </c>
    </row>
    <row r="7954" spans="1:15">
      <c r="A7954" s="19" t="s">
        <v>1071</v>
      </c>
      <c r="B7954" s="11" t="s">
        <v>1173</v>
      </c>
      <c r="C7954" s="6" t="s">
        <v>10</v>
      </c>
      <c r="D7954" s="6">
        <v>5935</v>
      </c>
      <c r="E7954" s="6">
        <v>167</v>
      </c>
      <c r="F7954" s="7">
        <f t="shared" si="744"/>
        <v>2.813816343723673E-2</v>
      </c>
      <c r="G7954" s="6">
        <v>11</v>
      </c>
      <c r="H7954" s="6">
        <v>2</v>
      </c>
      <c r="I7954" s="8">
        <f t="shared" si="745"/>
        <v>0.18181818181818182</v>
      </c>
      <c r="J7954" s="13">
        <v>106.83</v>
      </c>
      <c r="K7954" s="13">
        <v>2161.6999999999998</v>
      </c>
      <c r="L7954" s="14">
        <f t="shared" si="746"/>
        <v>2054.87</v>
      </c>
      <c r="M7954" s="16">
        <f t="shared" si="747"/>
        <v>20.234952728634276</v>
      </c>
      <c r="N7954" s="17">
        <f t="shared" si="748"/>
        <v>0.63970059880239516</v>
      </c>
      <c r="O7954" s="17">
        <f t="shared" si="749"/>
        <v>53.414999999999999</v>
      </c>
    </row>
    <row r="7955" spans="1:15">
      <c r="A7955" s="19" t="s">
        <v>1072</v>
      </c>
      <c r="B7955" s="11" t="s">
        <v>1173</v>
      </c>
      <c r="C7955" s="6" t="s">
        <v>10</v>
      </c>
      <c r="D7955" s="6">
        <v>4711</v>
      </c>
      <c r="E7955" s="6">
        <v>131</v>
      </c>
      <c r="F7955" s="7">
        <f t="shared" si="744"/>
        <v>2.7807259605179366E-2</v>
      </c>
      <c r="G7955" s="6">
        <v>7</v>
      </c>
      <c r="H7955" s="6">
        <v>0</v>
      </c>
      <c r="I7955" s="8">
        <f t="shared" si="745"/>
        <v>0</v>
      </c>
      <c r="J7955" s="13">
        <v>84.8</v>
      </c>
      <c r="K7955" s="13">
        <v>0</v>
      </c>
      <c r="L7955" s="14">
        <f t="shared" si="746"/>
        <v>-84.8</v>
      </c>
      <c r="M7955" s="16">
        <f t="shared" si="747"/>
        <v>0</v>
      </c>
      <c r="N7955" s="17">
        <f t="shared" si="748"/>
        <v>0.64732824427480917</v>
      </c>
      <c r="O7955" s="17">
        <f t="shared" si="749"/>
        <v>0</v>
      </c>
    </row>
    <row r="7956" spans="1:15">
      <c r="A7956" s="19" t="s">
        <v>1073</v>
      </c>
      <c r="B7956" s="11" t="s">
        <v>1173</v>
      </c>
      <c r="C7956" s="6" t="s">
        <v>10</v>
      </c>
      <c r="D7956" s="6">
        <v>7090</v>
      </c>
      <c r="E7956" s="6">
        <v>252</v>
      </c>
      <c r="F7956" s="7">
        <f t="shared" si="744"/>
        <v>3.554301833568406E-2</v>
      </c>
      <c r="G7956" s="6">
        <v>17</v>
      </c>
      <c r="H7956" s="6">
        <v>3</v>
      </c>
      <c r="I7956" s="8">
        <f t="shared" si="745"/>
        <v>0.17647058823529413</v>
      </c>
      <c r="J7956" s="13">
        <v>127.62</v>
      </c>
      <c r="K7956" s="13">
        <v>1285.02</v>
      </c>
      <c r="L7956" s="14">
        <f t="shared" si="746"/>
        <v>1157.4000000000001</v>
      </c>
      <c r="M7956" s="16">
        <f t="shared" si="747"/>
        <v>10.069111424541607</v>
      </c>
      <c r="N7956" s="17">
        <f t="shared" si="748"/>
        <v>0.50642857142857145</v>
      </c>
      <c r="O7956" s="17">
        <f t="shared" si="749"/>
        <v>42.54</v>
      </c>
    </row>
    <row r="7957" spans="1:15">
      <c r="A7957" s="19" t="s">
        <v>1074</v>
      </c>
      <c r="B7957" s="11" t="s">
        <v>1173</v>
      </c>
      <c r="C7957" s="6" t="s">
        <v>10</v>
      </c>
      <c r="D7957" s="6">
        <v>4781</v>
      </c>
      <c r="E7957" s="6">
        <v>125</v>
      </c>
      <c r="F7957" s="7">
        <f t="shared" si="744"/>
        <v>2.6145157916753817E-2</v>
      </c>
      <c r="G7957" s="6">
        <v>8</v>
      </c>
      <c r="H7957" s="6">
        <v>0</v>
      </c>
      <c r="I7957" s="8">
        <f t="shared" si="745"/>
        <v>0</v>
      </c>
      <c r="J7957" s="13">
        <v>86.06</v>
      </c>
      <c r="K7957" s="13">
        <v>0</v>
      </c>
      <c r="L7957" s="14">
        <f t="shared" si="746"/>
        <v>-86.06</v>
      </c>
      <c r="M7957" s="16">
        <f t="shared" si="747"/>
        <v>0</v>
      </c>
      <c r="N7957" s="17">
        <f t="shared" si="748"/>
        <v>0.68847999999999998</v>
      </c>
      <c r="O7957" s="17">
        <f t="shared" si="749"/>
        <v>0</v>
      </c>
    </row>
    <row r="7958" spans="1:15">
      <c r="A7958" s="19" t="s">
        <v>1075</v>
      </c>
      <c r="B7958" s="11" t="s">
        <v>1173</v>
      </c>
      <c r="C7958" s="6" t="s">
        <v>10</v>
      </c>
      <c r="D7958" s="6">
        <v>6211</v>
      </c>
      <c r="E7958" s="6">
        <v>172</v>
      </c>
      <c r="F7958" s="7">
        <f t="shared" si="744"/>
        <v>2.7692803091289648E-2</v>
      </c>
      <c r="G7958" s="6">
        <v>8</v>
      </c>
      <c r="H7958" s="6">
        <v>0</v>
      </c>
      <c r="I7958" s="8">
        <f t="shared" si="745"/>
        <v>0</v>
      </c>
      <c r="J7958" s="13">
        <v>111.81</v>
      </c>
      <c r="K7958" s="13">
        <v>0</v>
      </c>
      <c r="L7958" s="14">
        <f t="shared" si="746"/>
        <v>-111.81</v>
      </c>
      <c r="M7958" s="16">
        <f t="shared" si="747"/>
        <v>0</v>
      </c>
      <c r="N7958" s="17">
        <f t="shared" si="748"/>
        <v>0.65005813953488378</v>
      </c>
      <c r="O7958" s="17">
        <f t="shared" si="749"/>
        <v>0</v>
      </c>
    </row>
    <row r="7959" spans="1:15">
      <c r="A7959" s="19" t="s">
        <v>1076</v>
      </c>
      <c r="B7959" s="11" t="s">
        <v>1173</v>
      </c>
      <c r="C7959" s="6" t="s">
        <v>10</v>
      </c>
      <c r="D7959" s="6">
        <v>6865</v>
      </c>
      <c r="E7959" s="6">
        <v>242</v>
      </c>
      <c r="F7959" s="7">
        <f t="shared" si="744"/>
        <v>3.5251274581209031E-2</v>
      </c>
      <c r="G7959" s="6">
        <v>12</v>
      </c>
      <c r="H7959" s="6">
        <v>2</v>
      </c>
      <c r="I7959" s="8">
        <f t="shared" si="745"/>
        <v>0.16666666666666666</v>
      </c>
      <c r="J7959" s="13">
        <v>123.58</v>
      </c>
      <c r="K7959" s="13">
        <v>0</v>
      </c>
      <c r="L7959" s="14">
        <f t="shared" si="746"/>
        <v>-123.58</v>
      </c>
      <c r="M7959" s="16">
        <f t="shared" si="747"/>
        <v>0</v>
      </c>
      <c r="N7959" s="17">
        <f t="shared" si="748"/>
        <v>0.51066115702479342</v>
      </c>
      <c r="O7959" s="17">
        <f t="shared" si="749"/>
        <v>61.79</v>
      </c>
    </row>
    <row r="7960" spans="1:15">
      <c r="A7960" s="19" t="s">
        <v>1077</v>
      </c>
      <c r="B7960" s="11" t="s">
        <v>1173</v>
      </c>
      <c r="C7960" s="6" t="s">
        <v>10</v>
      </c>
      <c r="D7960" s="6">
        <v>6132</v>
      </c>
      <c r="E7960" s="6">
        <v>182</v>
      </c>
      <c r="F7960" s="7">
        <f t="shared" si="744"/>
        <v>2.9680365296803651E-2</v>
      </c>
      <c r="G7960" s="6">
        <v>6</v>
      </c>
      <c r="H7960" s="6">
        <v>1</v>
      </c>
      <c r="I7960" s="8">
        <f t="shared" si="745"/>
        <v>0.16666666666666666</v>
      </c>
      <c r="J7960" s="13">
        <v>110.39</v>
      </c>
      <c r="K7960" s="13">
        <v>158.32</v>
      </c>
      <c r="L7960" s="14">
        <f t="shared" si="746"/>
        <v>47.929999999999993</v>
      </c>
      <c r="M7960" s="16">
        <f t="shared" si="747"/>
        <v>1.4341878793368963</v>
      </c>
      <c r="N7960" s="17">
        <f t="shared" si="748"/>
        <v>0.60653846153846158</v>
      </c>
      <c r="O7960" s="17">
        <f t="shared" si="749"/>
        <v>110.39</v>
      </c>
    </row>
    <row r="7961" spans="1:15">
      <c r="A7961" s="19" t="s">
        <v>1034</v>
      </c>
      <c r="B7961" s="11" t="s">
        <v>1173</v>
      </c>
      <c r="C7961" s="6" t="s">
        <v>10</v>
      </c>
      <c r="D7961" s="6">
        <v>6509</v>
      </c>
      <c r="E7961" s="6">
        <v>279</v>
      </c>
      <c r="F7961" s="7">
        <f t="shared" si="744"/>
        <v>4.2863727147027193E-2</v>
      </c>
      <c r="G7961" s="6">
        <v>17</v>
      </c>
      <c r="H7961" s="6">
        <v>1</v>
      </c>
      <c r="I7961" s="8">
        <f t="shared" si="745"/>
        <v>5.8823529411764705E-2</v>
      </c>
      <c r="J7961" s="13">
        <v>117.17</v>
      </c>
      <c r="K7961" s="13">
        <v>1762.33</v>
      </c>
      <c r="L7961" s="14">
        <f t="shared" si="746"/>
        <v>1645.1599999999999</v>
      </c>
      <c r="M7961" s="16">
        <f t="shared" si="747"/>
        <v>15.040795425450201</v>
      </c>
      <c r="N7961" s="17">
        <f t="shared" si="748"/>
        <v>0.41996415770609319</v>
      </c>
      <c r="O7961" s="17">
        <f t="shared" si="749"/>
        <v>117.17</v>
      </c>
    </row>
    <row r="7962" spans="1:15">
      <c r="A7962" s="19" t="s">
        <v>1035</v>
      </c>
      <c r="B7962" s="11" t="s">
        <v>1173</v>
      </c>
      <c r="C7962" s="6" t="s">
        <v>10</v>
      </c>
      <c r="D7962" s="6">
        <v>5457</v>
      </c>
      <c r="E7962" s="6">
        <v>233</v>
      </c>
      <c r="F7962" s="7">
        <f t="shared" si="744"/>
        <v>4.2697452812900862E-2</v>
      </c>
      <c r="G7962" s="6">
        <v>12</v>
      </c>
      <c r="H7962" s="6">
        <v>1</v>
      </c>
      <c r="I7962" s="8">
        <f t="shared" si="745"/>
        <v>8.3333333333333329E-2</v>
      </c>
      <c r="J7962" s="13">
        <v>98.23</v>
      </c>
      <c r="K7962" s="13">
        <v>0</v>
      </c>
      <c r="L7962" s="14">
        <f t="shared" si="746"/>
        <v>-98.23</v>
      </c>
      <c r="M7962" s="16">
        <f t="shared" si="747"/>
        <v>0</v>
      </c>
      <c r="N7962" s="17">
        <f t="shared" si="748"/>
        <v>0.42158798283261806</v>
      </c>
      <c r="O7962" s="17">
        <f t="shared" si="749"/>
        <v>98.23</v>
      </c>
    </row>
    <row r="7963" spans="1:15">
      <c r="A7963" s="19" t="s">
        <v>1036</v>
      </c>
      <c r="B7963" s="11" t="s">
        <v>1173</v>
      </c>
      <c r="C7963" s="6" t="s">
        <v>10</v>
      </c>
      <c r="D7963" s="6">
        <v>7287</v>
      </c>
      <c r="E7963" s="6">
        <v>283</v>
      </c>
      <c r="F7963" s="7">
        <f t="shared" si="744"/>
        <v>3.8836283793056127E-2</v>
      </c>
      <c r="G7963" s="6">
        <v>21</v>
      </c>
      <c r="H7963" s="6">
        <v>6</v>
      </c>
      <c r="I7963" s="8">
        <f t="shared" si="745"/>
        <v>0.2857142857142857</v>
      </c>
      <c r="J7963" s="13">
        <v>131.18</v>
      </c>
      <c r="K7963" s="13">
        <v>4232.0200000000004</v>
      </c>
      <c r="L7963" s="14">
        <f t="shared" si="746"/>
        <v>4100.84</v>
      </c>
      <c r="M7963" s="16">
        <f t="shared" si="747"/>
        <v>32.261167860954416</v>
      </c>
      <c r="N7963" s="17">
        <f t="shared" si="748"/>
        <v>0.46353356890459368</v>
      </c>
      <c r="O7963" s="17">
        <f t="shared" si="749"/>
        <v>21.863333333333333</v>
      </c>
    </row>
    <row r="7964" spans="1:15">
      <c r="A7964" s="19" t="s">
        <v>1037</v>
      </c>
      <c r="B7964" s="11" t="s">
        <v>1173</v>
      </c>
      <c r="C7964" s="6" t="s">
        <v>10</v>
      </c>
      <c r="D7964" s="6">
        <v>4950</v>
      </c>
      <c r="E7964" s="6">
        <v>221</v>
      </c>
      <c r="F7964" s="7">
        <f t="shared" si="744"/>
        <v>4.4646464646464649E-2</v>
      </c>
      <c r="G7964" s="6">
        <v>13</v>
      </c>
      <c r="H7964" s="6">
        <v>2</v>
      </c>
      <c r="I7964" s="8">
        <f t="shared" si="745"/>
        <v>0.15384615384615385</v>
      </c>
      <c r="J7964" s="13">
        <v>89.11</v>
      </c>
      <c r="K7964" s="13">
        <v>1704.08</v>
      </c>
      <c r="L7964" s="14">
        <f t="shared" si="746"/>
        <v>1614.97</v>
      </c>
      <c r="M7964" s="16">
        <f t="shared" si="747"/>
        <v>19.123330714846819</v>
      </c>
      <c r="N7964" s="17">
        <f t="shared" si="748"/>
        <v>0.40321266968325792</v>
      </c>
      <c r="O7964" s="17">
        <f t="shared" si="749"/>
        <v>44.555</v>
      </c>
    </row>
    <row r="7965" spans="1:15">
      <c r="A7965" s="19" t="s">
        <v>1038</v>
      </c>
      <c r="B7965" s="11" t="s">
        <v>1173</v>
      </c>
      <c r="C7965" s="6" t="s">
        <v>10</v>
      </c>
      <c r="D7965" s="6">
        <v>5156</v>
      </c>
      <c r="E7965" s="6">
        <v>156</v>
      </c>
      <c r="F7965" s="7">
        <f t="shared" si="744"/>
        <v>3.0256012412723042E-2</v>
      </c>
      <c r="G7965" s="6">
        <v>10</v>
      </c>
      <c r="H7965" s="6">
        <v>1</v>
      </c>
      <c r="I7965" s="8">
        <f t="shared" si="745"/>
        <v>0.1</v>
      </c>
      <c r="J7965" s="13">
        <v>92.81</v>
      </c>
      <c r="K7965" s="13">
        <v>0</v>
      </c>
      <c r="L7965" s="14">
        <f t="shared" si="746"/>
        <v>-92.81</v>
      </c>
      <c r="M7965" s="16">
        <f t="shared" si="747"/>
        <v>0</v>
      </c>
      <c r="N7965" s="17">
        <f t="shared" si="748"/>
        <v>0.59493589743589748</v>
      </c>
      <c r="O7965" s="17">
        <f t="shared" si="749"/>
        <v>92.81</v>
      </c>
    </row>
    <row r="7966" spans="1:15">
      <c r="A7966" s="19" t="s">
        <v>1039</v>
      </c>
      <c r="B7966" s="11" t="s">
        <v>1173</v>
      </c>
      <c r="C7966" s="6" t="s">
        <v>10</v>
      </c>
      <c r="D7966" s="6">
        <v>6687</v>
      </c>
      <c r="E7966" s="6">
        <v>168</v>
      </c>
      <c r="F7966" s="7">
        <f t="shared" si="744"/>
        <v>2.512337371018394E-2</v>
      </c>
      <c r="G7966" s="6">
        <v>9</v>
      </c>
      <c r="H7966" s="6">
        <v>1</v>
      </c>
      <c r="I7966" s="8">
        <f t="shared" si="745"/>
        <v>0.1111111111111111</v>
      </c>
      <c r="J7966" s="13">
        <v>120.38</v>
      </c>
      <c r="K7966" s="13">
        <v>2130.25</v>
      </c>
      <c r="L7966" s="14">
        <f t="shared" si="746"/>
        <v>2009.87</v>
      </c>
      <c r="M7966" s="16">
        <f t="shared" si="747"/>
        <v>17.696045854793155</v>
      </c>
      <c r="N7966" s="17">
        <f t="shared" si="748"/>
        <v>0.71654761904761899</v>
      </c>
      <c r="O7966" s="17">
        <f t="shared" si="749"/>
        <v>120.38</v>
      </c>
    </row>
    <row r="7967" spans="1:15">
      <c r="A7967" s="19" t="s">
        <v>1040</v>
      </c>
      <c r="B7967" s="11" t="s">
        <v>1173</v>
      </c>
      <c r="C7967" s="6" t="s">
        <v>10</v>
      </c>
      <c r="D7967" s="6">
        <v>6144</v>
      </c>
      <c r="E7967" s="6">
        <v>231</v>
      </c>
      <c r="F7967" s="7">
        <f t="shared" si="744"/>
        <v>3.759765625E-2</v>
      </c>
      <c r="G7967" s="6">
        <v>14</v>
      </c>
      <c r="H7967" s="6">
        <v>3</v>
      </c>
      <c r="I7967" s="8">
        <f t="shared" si="745"/>
        <v>0.21428571428571427</v>
      </c>
      <c r="J7967" s="13">
        <v>110.6</v>
      </c>
      <c r="K7967" s="13">
        <v>482.07</v>
      </c>
      <c r="L7967" s="14">
        <f t="shared" si="746"/>
        <v>371.47</v>
      </c>
      <c r="M7967" s="16">
        <f t="shared" si="747"/>
        <v>4.3586799276672696</v>
      </c>
      <c r="N7967" s="17">
        <f t="shared" si="748"/>
        <v>0.47878787878787876</v>
      </c>
      <c r="O7967" s="17">
        <f t="shared" si="749"/>
        <v>36.866666666666667</v>
      </c>
    </row>
    <row r="7968" spans="1:15">
      <c r="A7968" s="19" t="s">
        <v>1041</v>
      </c>
      <c r="B7968" s="11" t="s">
        <v>1173</v>
      </c>
      <c r="C7968" s="6" t="s">
        <v>10</v>
      </c>
      <c r="D7968" s="6">
        <v>6383</v>
      </c>
      <c r="E7968" s="6">
        <v>233</v>
      </c>
      <c r="F7968" s="7">
        <f t="shared" si="744"/>
        <v>3.6503211655961147E-2</v>
      </c>
      <c r="G7968" s="6">
        <v>14</v>
      </c>
      <c r="H7968" s="6">
        <v>2</v>
      </c>
      <c r="I7968" s="8">
        <f t="shared" si="745"/>
        <v>0.14285714285714285</v>
      </c>
      <c r="J7968" s="13">
        <v>114.91</v>
      </c>
      <c r="K7968" s="13">
        <v>0</v>
      </c>
      <c r="L7968" s="14">
        <f t="shared" si="746"/>
        <v>-114.91</v>
      </c>
      <c r="M7968" s="16">
        <f t="shared" si="747"/>
        <v>0</v>
      </c>
      <c r="N7968" s="17">
        <f t="shared" si="748"/>
        <v>0.49317596566523603</v>
      </c>
      <c r="O7968" s="17">
        <f t="shared" si="749"/>
        <v>57.454999999999998</v>
      </c>
    </row>
    <row r="7969" spans="1:15">
      <c r="A7969" s="19" t="s">
        <v>1042</v>
      </c>
      <c r="B7969" s="11" t="s">
        <v>1173</v>
      </c>
      <c r="C7969" s="6" t="s">
        <v>10</v>
      </c>
      <c r="D7969" s="6">
        <v>5578</v>
      </c>
      <c r="E7969" s="6">
        <v>234</v>
      </c>
      <c r="F7969" s="7">
        <f t="shared" si="744"/>
        <v>4.195051989960559E-2</v>
      </c>
      <c r="G7969" s="6">
        <v>15</v>
      </c>
      <c r="H7969" s="6">
        <v>1</v>
      </c>
      <c r="I7969" s="8">
        <f t="shared" si="745"/>
        <v>6.6666666666666666E-2</v>
      </c>
      <c r="J7969" s="13">
        <v>100.41</v>
      </c>
      <c r="K7969" s="13">
        <v>1825.27</v>
      </c>
      <c r="L7969" s="14">
        <f t="shared" si="746"/>
        <v>1724.86</v>
      </c>
      <c r="M7969" s="16">
        <f t="shared" si="747"/>
        <v>18.178169505029381</v>
      </c>
      <c r="N7969" s="17">
        <f t="shared" si="748"/>
        <v>0.42910256410256409</v>
      </c>
      <c r="O7969" s="17">
        <f t="shared" si="749"/>
        <v>100.41</v>
      </c>
    </row>
    <row r="7970" spans="1:15">
      <c r="A7970" s="19" t="s">
        <v>1043</v>
      </c>
      <c r="B7970" s="11" t="s">
        <v>1173</v>
      </c>
      <c r="C7970" s="6" t="s">
        <v>10</v>
      </c>
      <c r="D7970" s="6">
        <v>6869</v>
      </c>
      <c r="E7970" s="6">
        <v>243</v>
      </c>
      <c r="F7970" s="7">
        <f t="shared" si="744"/>
        <v>3.5376328432086185E-2</v>
      </c>
      <c r="G7970" s="6">
        <v>14</v>
      </c>
      <c r="H7970" s="6">
        <v>3</v>
      </c>
      <c r="I7970" s="8">
        <f t="shared" si="745"/>
        <v>0.21428571428571427</v>
      </c>
      <c r="J7970" s="13">
        <v>123.65</v>
      </c>
      <c r="K7970" s="13">
        <v>3145.49</v>
      </c>
      <c r="L7970" s="14">
        <f t="shared" si="746"/>
        <v>3021.8399999999997</v>
      </c>
      <c r="M7970" s="16">
        <f t="shared" si="747"/>
        <v>25.438657501010915</v>
      </c>
      <c r="N7970" s="17">
        <f t="shared" si="748"/>
        <v>0.50884773662551441</v>
      </c>
      <c r="O7970" s="17">
        <f t="shared" si="749"/>
        <v>41.216666666666669</v>
      </c>
    </row>
    <row r="7971" spans="1:15">
      <c r="A7971" s="19" t="s">
        <v>1044</v>
      </c>
      <c r="B7971" s="11" t="s">
        <v>1173</v>
      </c>
      <c r="C7971" s="6" t="s">
        <v>10</v>
      </c>
      <c r="D7971" s="6">
        <v>7258</v>
      </c>
      <c r="E7971" s="6">
        <v>263</v>
      </c>
      <c r="F7971" s="7">
        <f t="shared" si="744"/>
        <v>3.6235877652245799E-2</v>
      </c>
      <c r="G7971" s="6">
        <v>17</v>
      </c>
      <c r="H7971" s="6">
        <v>2</v>
      </c>
      <c r="I7971" s="8">
        <f t="shared" si="745"/>
        <v>0.11764705882352941</v>
      </c>
      <c r="J7971" s="13">
        <v>130.66</v>
      </c>
      <c r="K7971" s="13">
        <v>0</v>
      </c>
      <c r="L7971" s="14">
        <f t="shared" si="746"/>
        <v>-130.66</v>
      </c>
      <c r="M7971" s="16">
        <f t="shared" si="747"/>
        <v>0</v>
      </c>
      <c r="N7971" s="17">
        <f t="shared" si="748"/>
        <v>0.49680608365019008</v>
      </c>
      <c r="O7971" s="17">
        <f t="shared" si="749"/>
        <v>65.33</v>
      </c>
    </row>
    <row r="7972" spans="1:15">
      <c r="A7972" s="19" t="s">
        <v>929</v>
      </c>
      <c r="B7972" s="11" t="s">
        <v>1173</v>
      </c>
      <c r="C7972" s="6" t="s">
        <v>10</v>
      </c>
      <c r="D7972" s="6">
        <v>6876</v>
      </c>
      <c r="E7972" s="6">
        <v>224</v>
      </c>
      <c r="F7972" s="7">
        <f t="shared" si="744"/>
        <v>3.2577079697498547E-2</v>
      </c>
      <c r="G7972" s="6">
        <v>10</v>
      </c>
      <c r="H7972" s="6">
        <v>0</v>
      </c>
      <c r="I7972" s="8">
        <f t="shared" si="745"/>
        <v>0</v>
      </c>
      <c r="J7972" s="13">
        <v>123.78</v>
      </c>
      <c r="K7972" s="13">
        <v>0</v>
      </c>
      <c r="L7972" s="14">
        <f t="shared" si="746"/>
        <v>-123.78</v>
      </c>
      <c r="M7972" s="16">
        <f t="shared" si="747"/>
        <v>0</v>
      </c>
      <c r="N7972" s="17">
        <f t="shared" si="748"/>
        <v>0.55258928571428567</v>
      </c>
      <c r="O7972" s="17">
        <f t="shared" si="749"/>
        <v>0</v>
      </c>
    </row>
    <row r="7973" spans="1:15">
      <c r="A7973" s="19" t="s">
        <v>930</v>
      </c>
      <c r="B7973" s="11" t="s">
        <v>1173</v>
      </c>
      <c r="C7973" s="6" t="s">
        <v>10</v>
      </c>
      <c r="D7973" s="6">
        <v>4337</v>
      </c>
      <c r="E7973" s="6">
        <v>178</v>
      </c>
      <c r="F7973" s="7">
        <f t="shared" si="744"/>
        <v>4.1042195065713626E-2</v>
      </c>
      <c r="G7973" s="6">
        <v>11</v>
      </c>
      <c r="H7973" s="6">
        <v>1</v>
      </c>
      <c r="I7973" s="8">
        <f t="shared" si="745"/>
        <v>9.0909090909090912E-2</v>
      </c>
      <c r="J7973" s="13">
        <v>78.069999999999993</v>
      </c>
      <c r="K7973" s="13">
        <v>0</v>
      </c>
      <c r="L7973" s="14">
        <f t="shared" si="746"/>
        <v>-78.069999999999993</v>
      </c>
      <c r="M7973" s="16">
        <f t="shared" si="747"/>
        <v>0</v>
      </c>
      <c r="N7973" s="17">
        <f t="shared" si="748"/>
        <v>0.4385955056179775</v>
      </c>
      <c r="O7973" s="17">
        <f t="shared" si="749"/>
        <v>78.069999999999993</v>
      </c>
    </row>
    <row r="7974" spans="1:15">
      <c r="A7974" s="19" t="s">
        <v>931</v>
      </c>
      <c r="B7974" s="11" t="s">
        <v>1173</v>
      </c>
      <c r="C7974" s="6" t="s">
        <v>10</v>
      </c>
      <c r="D7974" s="6">
        <v>4078</v>
      </c>
      <c r="E7974" s="6">
        <v>177</v>
      </c>
      <c r="F7974" s="7">
        <f t="shared" si="744"/>
        <v>4.3403629230014715E-2</v>
      </c>
      <c r="G7974" s="6">
        <v>10</v>
      </c>
      <c r="H7974" s="6">
        <v>1</v>
      </c>
      <c r="I7974" s="8">
        <f t="shared" si="745"/>
        <v>0.1</v>
      </c>
      <c r="J7974" s="13">
        <v>73.41</v>
      </c>
      <c r="K7974" s="13">
        <v>0</v>
      </c>
      <c r="L7974" s="14">
        <f t="shared" si="746"/>
        <v>-73.41</v>
      </c>
      <c r="M7974" s="16">
        <f t="shared" si="747"/>
        <v>0</v>
      </c>
      <c r="N7974" s="17">
        <f t="shared" si="748"/>
        <v>0.41474576271186436</v>
      </c>
      <c r="O7974" s="17">
        <f t="shared" si="749"/>
        <v>73.41</v>
      </c>
    </row>
    <row r="7975" spans="1:15">
      <c r="A7975" s="19" t="s">
        <v>932</v>
      </c>
      <c r="B7975" s="11" t="s">
        <v>1173</v>
      </c>
      <c r="C7975" s="6" t="s">
        <v>10</v>
      </c>
      <c r="D7975" s="6">
        <v>4840</v>
      </c>
      <c r="E7975" s="6">
        <v>143</v>
      </c>
      <c r="F7975" s="7">
        <f t="shared" si="744"/>
        <v>2.9545454545454545E-2</v>
      </c>
      <c r="G7975" s="6">
        <v>9</v>
      </c>
      <c r="H7975" s="6">
        <v>0</v>
      </c>
      <c r="I7975" s="8">
        <f t="shared" si="745"/>
        <v>0</v>
      </c>
      <c r="J7975" s="13">
        <v>87.13</v>
      </c>
      <c r="K7975" s="13">
        <v>0</v>
      </c>
      <c r="L7975" s="14">
        <f t="shared" si="746"/>
        <v>-87.13</v>
      </c>
      <c r="M7975" s="16">
        <f t="shared" si="747"/>
        <v>0</v>
      </c>
      <c r="N7975" s="17">
        <f t="shared" si="748"/>
        <v>0.6093006993006993</v>
      </c>
      <c r="O7975" s="17">
        <f t="shared" si="749"/>
        <v>0</v>
      </c>
    </row>
    <row r="7976" spans="1:15">
      <c r="A7976" s="19" t="s">
        <v>933</v>
      </c>
      <c r="B7976" s="11" t="s">
        <v>1173</v>
      </c>
      <c r="C7976" s="6" t="s">
        <v>10</v>
      </c>
      <c r="D7976" s="6">
        <v>4417</v>
      </c>
      <c r="E7976" s="6">
        <v>182</v>
      </c>
      <c r="F7976" s="7">
        <f t="shared" si="744"/>
        <v>4.1204437400950873E-2</v>
      </c>
      <c r="G7976" s="6">
        <v>11</v>
      </c>
      <c r="H7976" s="6">
        <v>2</v>
      </c>
      <c r="I7976" s="8">
        <f t="shared" si="745"/>
        <v>0.18181818181818182</v>
      </c>
      <c r="J7976" s="13">
        <v>79.52</v>
      </c>
      <c r="K7976" s="13">
        <v>200.7</v>
      </c>
      <c r="L7976" s="14">
        <f t="shared" si="746"/>
        <v>121.17999999999999</v>
      </c>
      <c r="M7976" s="16">
        <f t="shared" si="747"/>
        <v>2.5238933601609657</v>
      </c>
      <c r="N7976" s="17">
        <f t="shared" si="748"/>
        <v>0.43692307692307691</v>
      </c>
      <c r="O7976" s="17">
        <f t="shared" si="749"/>
        <v>39.76</v>
      </c>
    </row>
    <row r="7977" spans="1:15">
      <c r="A7977" s="19" t="s">
        <v>934</v>
      </c>
      <c r="B7977" s="11" t="s">
        <v>1173</v>
      </c>
      <c r="C7977" s="6" t="s">
        <v>10</v>
      </c>
      <c r="D7977" s="6">
        <v>5074</v>
      </c>
      <c r="E7977" s="6">
        <v>155</v>
      </c>
      <c r="F7977" s="7">
        <f t="shared" si="744"/>
        <v>3.0547891210090657E-2</v>
      </c>
      <c r="G7977" s="6">
        <v>5</v>
      </c>
      <c r="H7977" s="6">
        <v>1</v>
      </c>
      <c r="I7977" s="8">
        <f t="shared" si="745"/>
        <v>0.2</v>
      </c>
      <c r="J7977" s="13">
        <v>91.34</v>
      </c>
      <c r="K7977" s="13">
        <v>2485.5700000000002</v>
      </c>
      <c r="L7977" s="14">
        <f t="shared" si="746"/>
        <v>2394.23</v>
      </c>
      <c r="M7977" s="16">
        <f t="shared" si="747"/>
        <v>27.212283774906943</v>
      </c>
      <c r="N7977" s="17">
        <f t="shared" si="748"/>
        <v>0.58929032258064518</v>
      </c>
      <c r="O7977" s="17">
        <f t="shared" si="749"/>
        <v>91.34</v>
      </c>
    </row>
    <row r="7978" spans="1:15">
      <c r="A7978" s="19" t="s">
        <v>644</v>
      </c>
      <c r="B7978" s="11" t="s">
        <v>1173</v>
      </c>
      <c r="C7978" s="6" t="s">
        <v>10</v>
      </c>
      <c r="D7978" s="6">
        <v>5977</v>
      </c>
      <c r="E7978" s="6">
        <v>260</v>
      </c>
      <c r="F7978" s="7">
        <f t="shared" si="744"/>
        <v>4.3500083654007024E-2</v>
      </c>
      <c r="G7978" s="6">
        <v>16</v>
      </c>
      <c r="H7978" s="6">
        <v>3</v>
      </c>
      <c r="I7978" s="8">
        <f t="shared" si="745"/>
        <v>0.1875</v>
      </c>
      <c r="J7978" s="13">
        <v>107.59</v>
      </c>
      <c r="K7978" s="13">
        <v>0</v>
      </c>
      <c r="L7978" s="14">
        <f t="shared" si="746"/>
        <v>-107.59</v>
      </c>
      <c r="M7978" s="16">
        <f t="shared" si="747"/>
        <v>0</v>
      </c>
      <c r="N7978" s="17">
        <f t="shared" si="748"/>
        <v>0.41380769230769232</v>
      </c>
      <c r="O7978" s="17">
        <f t="shared" si="749"/>
        <v>35.863333333333337</v>
      </c>
    </row>
    <row r="7979" spans="1:15">
      <c r="A7979" s="19" t="s">
        <v>645</v>
      </c>
      <c r="B7979" s="11" t="s">
        <v>1173</v>
      </c>
      <c r="C7979" s="6" t="s">
        <v>10</v>
      </c>
      <c r="D7979" s="6">
        <v>5078</v>
      </c>
      <c r="E7979" s="6">
        <v>217</v>
      </c>
      <c r="F7979" s="7">
        <f t="shared" si="744"/>
        <v>4.2733359590389916E-2</v>
      </c>
      <c r="G7979" s="6">
        <v>14</v>
      </c>
      <c r="H7979" s="6">
        <v>2</v>
      </c>
      <c r="I7979" s="8">
        <f t="shared" si="745"/>
        <v>0.14285714285714285</v>
      </c>
      <c r="J7979" s="13">
        <v>91.41</v>
      </c>
      <c r="K7979" s="13">
        <v>0</v>
      </c>
      <c r="L7979" s="14">
        <f t="shared" si="746"/>
        <v>-91.41</v>
      </c>
      <c r="M7979" s="16">
        <f t="shared" si="747"/>
        <v>0</v>
      </c>
      <c r="N7979" s="17">
        <f t="shared" si="748"/>
        <v>0.42124423963133639</v>
      </c>
      <c r="O7979" s="17">
        <f t="shared" si="749"/>
        <v>45.704999999999998</v>
      </c>
    </row>
    <row r="7980" spans="1:15">
      <c r="A7980" s="19" t="s">
        <v>646</v>
      </c>
      <c r="B7980" s="11" t="s">
        <v>1173</v>
      </c>
      <c r="C7980" s="6" t="s">
        <v>10</v>
      </c>
      <c r="D7980" s="6">
        <v>7094</v>
      </c>
      <c r="E7980" s="6">
        <v>263</v>
      </c>
      <c r="F7980" s="7">
        <f t="shared" si="744"/>
        <v>3.70735833098393E-2</v>
      </c>
      <c r="G7980" s="6">
        <v>17</v>
      </c>
      <c r="H7980" s="6">
        <v>4</v>
      </c>
      <c r="I7980" s="8">
        <f t="shared" si="745"/>
        <v>0.23529411764705882</v>
      </c>
      <c r="J7980" s="13">
        <v>127.7</v>
      </c>
      <c r="K7980" s="13">
        <v>2412.27</v>
      </c>
      <c r="L7980" s="14">
        <f t="shared" si="746"/>
        <v>2284.5700000000002</v>
      </c>
      <c r="M7980" s="16">
        <f t="shared" si="747"/>
        <v>18.890133124510569</v>
      </c>
      <c r="N7980" s="17">
        <f t="shared" si="748"/>
        <v>0.48555133079847912</v>
      </c>
      <c r="O7980" s="17">
        <f t="shared" si="749"/>
        <v>31.925000000000001</v>
      </c>
    </row>
    <row r="7981" spans="1:15">
      <c r="A7981" s="19" t="s">
        <v>647</v>
      </c>
      <c r="B7981" s="11" t="s">
        <v>1173</v>
      </c>
      <c r="C7981" s="6" t="s">
        <v>10</v>
      </c>
      <c r="D7981" s="6">
        <v>4067</v>
      </c>
      <c r="E7981" s="6">
        <v>153</v>
      </c>
      <c r="F7981" s="7">
        <f t="shared" si="744"/>
        <v>3.761986722399803E-2</v>
      </c>
      <c r="G7981" s="6">
        <v>8</v>
      </c>
      <c r="H7981" s="6">
        <v>1</v>
      </c>
      <c r="I7981" s="8">
        <f t="shared" si="745"/>
        <v>0.125</v>
      </c>
      <c r="J7981" s="13">
        <v>73.209999999999994</v>
      </c>
      <c r="K7981" s="13">
        <v>0</v>
      </c>
      <c r="L7981" s="14">
        <f t="shared" si="746"/>
        <v>-73.209999999999994</v>
      </c>
      <c r="M7981" s="16">
        <f t="shared" si="747"/>
        <v>0</v>
      </c>
      <c r="N7981" s="17">
        <f t="shared" si="748"/>
        <v>0.47849673202614373</v>
      </c>
      <c r="O7981" s="17">
        <f t="shared" si="749"/>
        <v>73.209999999999994</v>
      </c>
    </row>
    <row r="7982" spans="1:15">
      <c r="A7982" s="19" t="s">
        <v>648</v>
      </c>
      <c r="B7982" s="11" t="s">
        <v>1173</v>
      </c>
      <c r="C7982" s="6" t="s">
        <v>10</v>
      </c>
      <c r="D7982" s="6">
        <v>4316</v>
      </c>
      <c r="E7982" s="6">
        <v>190</v>
      </c>
      <c r="F7982" s="7">
        <f t="shared" si="744"/>
        <v>4.4022242817423542E-2</v>
      </c>
      <c r="G7982" s="6">
        <v>13</v>
      </c>
      <c r="H7982" s="6">
        <v>2</v>
      </c>
      <c r="I7982" s="8">
        <f t="shared" si="745"/>
        <v>0.15384615384615385</v>
      </c>
      <c r="J7982" s="13">
        <v>77.7</v>
      </c>
      <c r="K7982" s="13">
        <v>167</v>
      </c>
      <c r="L7982" s="14">
        <f t="shared" si="746"/>
        <v>89.3</v>
      </c>
      <c r="M7982" s="16">
        <f t="shared" si="747"/>
        <v>2.1492921492921493</v>
      </c>
      <c r="N7982" s="17">
        <f t="shared" si="748"/>
        <v>0.40894736842105267</v>
      </c>
      <c r="O7982" s="17">
        <f t="shared" si="749"/>
        <v>38.85</v>
      </c>
    </row>
    <row r="7983" spans="1:15">
      <c r="A7983" s="19" t="s">
        <v>649</v>
      </c>
      <c r="B7983" s="11" t="s">
        <v>1173</v>
      </c>
      <c r="C7983" s="6" t="s">
        <v>10</v>
      </c>
      <c r="D7983" s="6">
        <v>5342</v>
      </c>
      <c r="E7983" s="6">
        <v>186</v>
      </c>
      <c r="F7983" s="7">
        <f t="shared" si="744"/>
        <v>3.4818420067390492E-2</v>
      </c>
      <c r="G7983" s="6">
        <v>12</v>
      </c>
      <c r="H7983" s="6">
        <v>2</v>
      </c>
      <c r="I7983" s="8">
        <f t="shared" si="745"/>
        <v>0.16666666666666666</v>
      </c>
      <c r="J7983" s="13">
        <v>96.17</v>
      </c>
      <c r="K7983" s="13">
        <v>1603.83</v>
      </c>
      <c r="L7983" s="14">
        <f t="shared" si="746"/>
        <v>1507.6599999999999</v>
      </c>
      <c r="M7983" s="16">
        <f t="shared" si="747"/>
        <v>16.677030258916503</v>
      </c>
      <c r="N7983" s="17">
        <f t="shared" si="748"/>
        <v>0.51704301075268821</v>
      </c>
      <c r="O7983" s="17">
        <f t="shared" si="749"/>
        <v>48.085000000000001</v>
      </c>
    </row>
    <row r="7984" spans="1:15">
      <c r="A7984" s="19" t="s">
        <v>650</v>
      </c>
      <c r="B7984" s="11" t="s">
        <v>1173</v>
      </c>
      <c r="C7984" s="6" t="s">
        <v>10</v>
      </c>
      <c r="D7984" s="6">
        <v>6124</v>
      </c>
      <c r="E7984" s="6">
        <v>197</v>
      </c>
      <c r="F7984" s="7">
        <f t="shared" si="744"/>
        <v>3.2168517308948402E-2</v>
      </c>
      <c r="G7984" s="6">
        <v>11</v>
      </c>
      <c r="H7984" s="6">
        <v>1</v>
      </c>
      <c r="I7984" s="8">
        <f t="shared" si="745"/>
        <v>9.0909090909090912E-2</v>
      </c>
      <c r="J7984" s="13">
        <v>110.24</v>
      </c>
      <c r="K7984" s="13">
        <v>0</v>
      </c>
      <c r="L7984" s="14">
        <f t="shared" si="746"/>
        <v>-110.24</v>
      </c>
      <c r="M7984" s="16">
        <f t="shared" si="747"/>
        <v>0</v>
      </c>
      <c r="N7984" s="17">
        <f t="shared" si="748"/>
        <v>0.55959390862944158</v>
      </c>
      <c r="O7984" s="17">
        <f t="shared" si="749"/>
        <v>110.24</v>
      </c>
    </row>
    <row r="7985" spans="1:15">
      <c r="A7985" s="19" t="s">
        <v>651</v>
      </c>
      <c r="B7985" s="11" t="s">
        <v>1173</v>
      </c>
      <c r="C7985" s="6" t="s">
        <v>10</v>
      </c>
      <c r="D7985" s="6">
        <v>5874</v>
      </c>
      <c r="E7985" s="6">
        <v>165</v>
      </c>
      <c r="F7985" s="7">
        <f t="shared" si="744"/>
        <v>2.8089887640449437E-2</v>
      </c>
      <c r="G7985" s="6">
        <v>9</v>
      </c>
      <c r="H7985" s="6">
        <v>0</v>
      </c>
      <c r="I7985" s="8">
        <f t="shared" si="745"/>
        <v>0</v>
      </c>
      <c r="J7985" s="13">
        <v>105.74</v>
      </c>
      <c r="K7985" s="13">
        <v>0</v>
      </c>
      <c r="L7985" s="14">
        <f t="shared" si="746"/>
        <v>-105.74</v>
      </c>
      <c r="M7985" s="16">
        <f t="shared" si="747"/>
        <v>0</v>
      </c>
      <c r="N7985" s="17">
        <f t="shared" si="748"/>
        <v>0.64084848484848478</v>
      </c>
      <c r="O7985" s="17">
        <f t="shared" si="749"/>
        <v>0</v>
      </c>
    </row>
    <row r="7986" spans="1:15">
      <c r="A7986" s="19" t="s">
        <v>652</v>
      </c>
      <c r="B7986" s="11" t="s">
        <v>1173</v>
      </c>
      <c r="C7986" s="6" t="s">
        <v>10</v>
      </c>
      <c r="D7986" s="6">
        <v>5092</v>
      </c>
      <c r="E7986" s="6">
        <v>135</v>
      </c>
      <c r="F7986" s="7">
        <f t="shared" si="744"/>
        <v>2.6512175962293796E-2</v>
      </c>
      <c r="G7986" s="6">
        <v>8</v>
      </c>
      <c r="H7986" s="6">
        <v>1</v>
      </c>
      <c r="I7986" s="8">
        <f t="shared" si="745"/>
        <v>0.125</v>
      </c>
      <c r="J7986" s="13">
        <v>91.66</v>
      </c>
      <c r="K7986" s="13">
        <v>0</v>
      </c>
      <c r="L7986" s="14">
        <f t="shared" si="746"/>
        <v>-91.66</v>
      </c>
      <c r="M7986" s="16">
        <f t="shared" si="747"/>
        <v>0</v>
      </c>
      <c r="N7986" s="17">
        <f t="shared" si="748"/>
        <v>0.67896296296296299</v>
      </c>
      <c r="O7986" s="17">
        <f t="shared" si="749"/>
        <v>91.66</v>
      </c>
    </row>
    <row r="7987" spans="1:15">
      <c r="A7987" s="19" t="s">
        <v>653</v>
      </c>
      <c r="B7987" s="11" t="s">
        <v>1173</v>
      </c>
      <c r="C7987" s="6" t="s">
        <v>10</v>
      </c>
      <c r="D7987" s="6">
        <v>6643</v>
      </c>
      <c r="E7987" s="6">
        <v>246</v>
      </c>
      <c r="F7987" s="7">
        <f t="shared" si="744"/>
        <v>3.7031461688995938E-2</v>
      </c>
      <c r="G7987" s="6">
        <v>17</v>
      </c>
      <c r="H7987" s="6">
        <v>2</v>
      </c>
      <c r="I7987" s="8">
        <f t="shared" si="745"/>
        <v>0.11764705882352941</v>
      </c>
      <c r="J7987" s="13">
        <v>119.59</v>
      </c>
      <c r="K7987" s="13">
        <v>1047.1300000000001</v>
      </c>
      <c r="L7987" s="14">
        <f t="shared" si="746"/>
        <v>927.54000000000008</v>
      </c>
      <c r="M7987" s="16">
        <f t="shared" si="747"/>
        <v>8.7559996655238734</v>
      </c>
      <c r="N7987" s="17">
        <f t="shared" si="748"/>
        <v>0.48613821138211383</v>
      </c>
      <c r="O7987" s="17">
        <f t="shared" si="749"/>
        <v>59.795000000000002</v>
      </c>
    </row>
    <row r="7988" spans="1:15">
      <c r="A7988" s="19" t="s">
        <v>654</v>
      </c>
      <c r="B7988" s="11" t="s">
        <v>1173</v>
      </c>
      <c r="C7988" s="6" t="s">
        <v>10</v>
      </c>
      <c r="D7988" s="6">
        <v>5520</v>
      </c>
      <c r="E7988" s="6">
        <v>246</v>
      </c>
      <c r="F7988" s="7">
        <f t="shared" si="744"/>
        <v>4.4565217391304347E-2</v>
      </c>
      <c r="G7988" s="6">
        <v>10</v>
      </c>
      <c r="H7988" s="6">
        <v>2</v>
      </c>
      <c r="I7988" s="8">
        <f t="shared" si="745"/>
        <v>0.2</v>
      </c>
      <c r="J7988" s="13">
        <v>99.37</v>
      </c>
      <c r="K7988" s="13">
        <v>2872.23</v>
      </c>
      <c r="L7988" s="14">
        <f t="shared" si="746"/>
        <v>2772.86</v>
      </c>
      <c r="M7988" s="16">
        <f t="shared" si="747"/>
        <v>28.90439770554493</v>
      </c>
      <c r="N7988" s="17">
        <f t="shared" si="748"/>
        <v>0.40394308943089435</v>
      </c>
      <c r="O7988" s="17">
        <f t="shared" si="749"/>
        <v>49.685000000000002</v>
      </c>
    </row>
    <row r="7989" spans="1:15">
      <c r="A7989" s="19" t="s">
        <v>655</v>
      </c>
      <c r="B7989" s="11" t="s">
        <v>1173</v>
      </c>
      <c r="C7989" s="6" t="s">
        <v>10</v>
      </c>
      <c r="D7989" s="6">
        <v>4497</v>
      </c>
      <c r="E7989" s="6">
        <v>114</v>
      </c>
      <c r="F7989" s="7">
        <f t="shared" si="744"/>
        <v>2.5350233488992662E-2</v>
      </c>
      <c r="G7989" s="6">
        <v>6</v>
      </c>
      <c r="H7989" s="6">
        <v>2</v>
      </c>
      <c r="I7989" s="8">
        <f t="shared" si="745"/>
        <v>0.33333333333333331</v>
      </c>
      <c r="J7989" s="13">
        <v>80.959999999999994</v>
      </c>
      <c r="K7989" s="13">
        <v>2456.27</v>
      </c>
      <c r="L7989" s="14">
        <f t="shared" si="746"/>
        <v>2375.31</v>
      </c>
      <c r="M7989" s="16">
        <f t="shared" si="747"/>
        <v>30.339303359683797</v>
      </c>
      <c r="N7989" s="17">
        <f t="shared" si="748"/>
        <v>0.71017543859649113</v>
      </c>
      <c r="O7989" s="17">
        <f t="shared" si="749"/>
        <v>40.479999999999997</v>
      </c>
    </row>
    <row r="7990" spans="1:15">
      <c r="A7990" s="19" t="s">
        <v>656</v>
      </c>
      <c r="B7990" s="11" t="s">
        <v>1173</v>
      </c>
      <c r="C7990" s="6" t="s">
        <v>10</v>
      </c>
      <c r="D7990" s="6">
        <v>5713</v>
      </c>
      <c r="E7990" s="6">
        <v>254</v>
      </c>
      <c r="F7990" s="7">
        <f t="shared" si="744"/>
        <v>4.446000350078768E-2</v>
      </c>
      <c r="G7990" s="6">
        <v>10</v>
      </c>
      <c r="H7990" s="6">
        <v>3</v>
      </c>
      <c r="I7990" s="8">
        <f t="shared" si="745"/>
        <v>0.3</v>
      </c>
      <c r="J7990" s="13">
        <v>102.84</v>
      </c>
      <c r="K7990" s="13">
        <v>3933.64</v>
      </c>
      <c r="L7990" s="14">
        <f t="shared" si="746"/>
        <v>3830.7999999999997</v>
      </c>
      <c r="M7990" s="16">
        <f t="shared" si="747"/>
        <v>38.250097238428623</v>
      </c>
      <c r="N7990" s="17">
        <f t="shared" si="748"/>
        <v>0.40488188976377953</v>
      </c>
      <c r="O7990" s="17">
        <f t="shared" si="749"/>
        <v>34.28</v>
      </c>
    </row>
    <row r="7991" spans="1:15">
      <c r="A7991" s="19" t="s">
        <v>657</v>
      </c>
      <c r="B7991" s="11" t="s">
        <v>1173</v>
      </c>
      <c r="C7991" s="6" t="s">
        <v>10</v>
      </c>
      <c r="D7991" s="6">
        <v>4554</v>
      </c>
      <c r="E7991" s="6">
        <v>206</v>
      </c>
      <c r="F7991" s="7">
        <f t="shared" si="744"/>
        <v>4.5234958278436536E-2</v>
      </c>
      <c r="G7991" s="6">
        <v>8</v>
      </c>
      <c r="H7991" s="6">
        <v>0</v>
      </c>
      <c r="I7991" s="8">
        <f t="shared" si="745"/>
        <v>0</v>
      </c>
      <c r="J7991" s="13">
        <v>81.98</v>
      </c>
      <c r="K7991" s="13">
        <v>0</v>
      </c>
      <c r="L7991" s="14">
        <f t="shared" si="746"/>
        <v>-81.98</v>
      </c>
      <c r="M7991" s="16">
        <f t="shared" si="747"/>
        <v>0</v>
      </c>
      <c r="N7991" s="17">
        <f t="shared" si="748"/>
        <v>0.39796116504854373</v>
      </c>
      <c r="O7991" s="17">
        <f t="shared" si="749"/>
        <v>0</v>
      </c>
    </row>
    <row r="7992" spans="1:15">
      <c r="A7992" s="19" t="s">
        <v>658</v>
      </c>
      <c r="B7992" s="11" t="s">
        <v>1173</v>
      </c>
      <c r="C7992" s="6" t="s">
        <v>10</v>
      </c>
      <c r="D7992" s="6">
        <v>5863</v>
      </c>
      <c r="E7992" s="6">
        <v>226</v>
      </c>
      <c r="F7992" s="7">
        <f t="shared" si="744"/>
        <v>3.8546819034623911E-2</v>
      </c>
      <c r="G7992" s="6">
        <v>14</v>
      </c>
      <c r="H7992" s="6">
        <v>4</v>
      </c>
      <c r="I7992" s="8">
        <f t="shared" si="745"/>
        <v>0.2857142857142857</v>
      </c>
      <c r="J7992" s="13">
        <v>105.54</v>
      </c>
      <c r="K7992" s="13">
        <v>3107.05</v>
      </c>
      <c r="L7992" s="14">
        <f t="shared" si="746"/>
        <v>3001.51</v>
      </c>
      <c r="M7992" s="16">
        <f t="shared" si="747"/>
        <v>29.439548986166383</v>
      </c>
      <c r="N7992" s="17">
        <f t="shared" si="748"/>
        <v>0.46699115044247791</v>
      </c>
      <c r="O7992" s="17">
        <f t="shared" si="749"/>
        <v>26.385000000000002</v>
      </c>
    </row>
    <row r="7993" spans="1:15">
      <c r="A7993" s="19" t="s">
        <v>659</v>
      </c>
      <c r="B7993" s="11" t="s">
        <v>1173</v>
      </c>
      <c r="C7993" s="6" t="s">
        <v>10</v>
      </c>
      <c r="D7993" s="6">
        <v>6997</v>
      </c>
      <c r="E7993" s="6">
        <v>270</v>
      </c>
      <c r="F7993" s="7">
        <f t="shared" si="744"/>
        <v>3.8587966271259114E-2</v>
      </c>
      <c r="G7993" s="6">
        <v>12</v>
      </c>
      <c r="H7993" s="6">
        <v>0</v>
      </c>
      <c r="I7993" s="8">
        <f t="shared" si="745"/>
        <v>0</v>
      </c>
      <c r="J7993" s="13">
        <v>125.96</v>
      </c>
      <c r="K7993" s="13">
        <v>0</v>
      </c>
      <c r="L7993" s="14">
        <f t="shared" si="746"/>
        <v>-125.96</v>
      </c>
      <c r="M7993" s="16">
        <f t="shared" si="747"/>
        <v>0</v>
      </c>
      <c r="N7993" s="17">
        <f t="shared" si="748"/>
        <v>0.4665185185185185</v>
      </c>
      <c r="O7993" s="17">
        <f t="shared" si="749"/>
        <v>0</v>
      </c>
    </row>
    <row r="7994" spans="1:15">
      <c r="A7994" s="19" t="s">
        <v>660</v>
      </c>
      <c r="B7994" s="11" t="s">
        <v>1173</v>
      </c>
      <c r="C7994" s="6" t="s">
        <v>10</v>
      </c>
      <c r="D7994" s="6">
        <v>5432</v>
      </c>
      <c r="E7994" s="6">
        <v>217</v>
      </c>
      <c r="F7994" s="7">
        <f t="shared" si="744"/>
        <v>3.994845360824742E-2</v>
      </c>
      <c r="G7994" s="6">
        <v>8</v>
      </c>
      <c r="H7994" s="6">
        <v>2</v>
      </c>
      <c r="I7994" s="8">
        <f t="shared" si="745"/>
        <v>0.25</v>
      </c>
      <c r="J7994" s="13">
        <v>97.78</v>
      </c>
      <c r="K7994" s="13">
        <v>4241.6400000000003</v>
      </c>
      <c r="L7994" s="14">
        <f t="shared" si="746"/>
        <v>4143.8600000000006</v>
      </c>
      <c r="M7994" s="16">
        <f t="shared" si="747"/>
        <v>43.379423194927391</v>
      </c>
      <c r="N7994" s="17">
        <f t="shared" si="748"/>
        <v>0.45059907834101381</v>
      </c>
      <c r="O7994" s="17">
        <f t="shared" si="749"/>
        <v>48.89</v>
      </c>
    </row>
    <row r="7995" spans="1:15">
      <c r="A7995" s="19" t="s">
        <v>661</v>
      </c>
      <c r="B7995" s="11" t="s">
        <v>1173</v>
      </c>
      <c r="C7995" s="6" t="s">
        <v>10</v>
      </c>
      <c r="D7995" s="6">
        <v>7364</v>
      </c>
      <c r="E7995" s="6">
        <v>243</v>
      </c>
      <c r="F7995" s="7">
        <f t="shared" si="744"/>
        <v>3.2998370450841932E-2</v>
      </c>
      <c r="G7995" s="6">
        <v>16</v>
      </c>
      <c r="H7995" s="6">
        <v>4</v>
      </c>
      <c r="I7995" s="8">
        <f t="shared" si="745"/>
        <v>0.25</v>
      </c>
      <c r="J7995" s="13">
        <v>132.56</v>
      </c>
      <c r="K7995" s="13">
        <v>660.37</v>
      </c>
      <c r="L7995" s="14">
        <f t="shared" si="746"/>
        <v>527.80999999999995</v>
      </c>
      <c r="M7995" s="16">
        <f t="shared" si="747"/>
        <v>4.9816686783343389</v>
      </c>
      <c r="N7995" s="17">
        <f t="shared" si="748"/>
        <v>0.54551440329218104</v>
      </c>
      <c r="O7995" s="17">
        <f t="shared" si="749"/>
        <v>33.14</v>
      </c>
    </row>
    <row r="7996" spans="1:15">
      <c r="A7996" s="19" t="s">
        <v>662</v>
      </c>
      <c r="B7996" s="11" t="s">
        <v>1173</v>
      </c>
      <c r="C7996" s="6" t="s">
        <v>10</v>
      </c>
      <c r="D7996" s="6">
        <v>7028</v>
      </c>
      <c r="E7996" s="6">
        <v>277</v>
      </c>
      <c r="F7996" s="7">
        <f t="shared" si="744"/>
        <v>3.9413773477518496E-2</v>
      </c>
      <c r="G7996" s="6">
        <v>19</v>
      </c>
      <c r="H7996" s="6">
        <v>4</v>
      </c>
      <c r="I7996" s="8">
        <f t="shared" si="745"/>
        <v>0.21052631578947367</v>
      </c>
      <c r="J7996" s="13">
        <v>126.51</v>
      </c>
      <c r="K7996" s="13">
        <v>1781.89</v>
      </c>
      <c r="L7996" s="14">
        <f t="shared" si="746"/>
        <v>1655.38</v>
      </c>
      <c r="M7996" s="16">
        <f t="shared" si="747"/>
        <v>14.084973519879851</v>
      </c>
      <c r="N7996" s="17">
        <f t="shared" si="748"/>
        <v>0.45671480144404336</v>
      </c>
      <c r="O7996" s="17">
        <f t="shared" si="749"/>
        <v>31.627500000000001</v>
      </c>
    </row>
    <row r="7997" spans="1:15">
      <c r="A7997" s="19" t="s">
        <v>663</v>
      </c>
      <c r="B7997" s="11" t="s">
        <v>1173</v>
      </c>
      <c r="C7997" s="6" t="s">
        <v>10</v>
      </c>
      <c r="D7997" s="6">
        <v>5159</v>
      </c>
      <c r="E7997" s="6">
        <v>170</v>
      </c>
      <c r="F7997" s="7">
        <f t="shared" si="744"/>
        <v>3.295212250436131E-2</v>
      </c>
      <c r="G7997" s="6">
        <v>10</v>
      </c>
      <c r="H7997" s="6">
        <v>1</v>
      </c>
      <c r="I7997" s="8">
        <f t="shared" si="745"/>
        <v>0.1</v>
      </c>
      <c r="J7997" s="13">
        <v>92.87</v>
      </c>
      <c r="K7997" s="13">
        <v>0</v>
      </c>
      <c r="L7997" s="14">
        <f t="shared" si="746"/>
        <v>-92.87</v>
      </c>
      <c r="M7997" s="16">
        <f t="shared" si="747"/>
        <v>0</v>
      </c>
      <c r="N7997" s="17">
        <f t="shared" si="748"/>
        <v>0.54629411764705882</v>
      </c>
      <c r="O7997" s="17">
        <f t="shared" si="749"/>
        <v>92.87</v>
      </c>
    </row>
    <row r="7998" spans="1:15">
      <c r="A7998" s="19" t="s">
        <v>664</v>
      </c>
      <c r="B7998" s="11" t="s">
        <v>1173</v>
      </c>
      <c r="C7998" s="6" t="s">
        <v>10</v>
      </c>
      <c r="D7998" s="6">
        <v>4176</v>
      </c>
      <c r="E7998" s="6">
        <v>183</v>
      </c>
      <c r="F7998" s="7">
        <f t="shared" si="744"/>
        <v>4.3821839080459772E-2</v>
      </c>
      <c r="G7998" s="6">
        <v>8</v>
      </c>
      <c r="H7998" s="6">
        <v>1</v>
      </c>
      <c r="I7998" s="8">
        <f t="shared" si="745"/>
        <v>0.125</v>
      </c>
      <c r="J7998" s="13">
        <v>75.180000000000007</v>
      </c>
      <c r="K7998" s="13">
        <v>1873.56</v>
      </c>
      <c r="L7998" s="14">
        <f t="shared" si="746"/>
        <v>1798.3799999999999</v>
      </c>
      <c r="M7998" s="16">
        <f t="shared" si="747"/>
        <v>24.920989624900237</v>
      </c>
      <c r="N7998" s="17">
        <f t="shared" si="748"/>
        <v>0.41081967213114756</v>
      </c>
      <c r="O7998" s="17">
        <f t="shared" si="749"/>
        <v>75.180000000000007</v>
      </c>
    </row>
    <row r="7999" spans="1:15">
      <c r="A7999" s="19" t="s">
        <v>665</v>
      </c>
      <c r="B7999" s="11" t="s">
        <v>1173</v>
      </c>
      <c r="C7999" s="6" t="s">
        <v>10</v>
      </c>
      <c r="D7999" s="6">
        <v>6222</v>
      </c>
      <c r="E7999" s="6">
        <v>231</v>
      </c>
      <c r="F7999" s="7">
        <f t="shared" si="744"/>
        <v>3.7126325940212153E-2</v>
      </c>
      <c r="G7999" s="6">
        <v>10</v>
      </c>
      <c r="H7999" s="6">
        <v>4</v>
      </c>
      <c r="I7999" s="8">
        <f t="shared" si="745"/>
        <v>0.4</v>
      </c>
      <c r="J7999" s="13">
        <v>112</v>
      </c>
      <c r="K7999" s="13">
        <v>3901.39</v>
      </c>
      <c r="L7999" s="14">
        <f t="shared" si="746"/>
        <v>3789.39</v>
      </c>
      <c r="M7999" s="16">
        <f t="shared" si="747"/>
        <v>34.833839285714284</v>
      </c>
      <c r="N7999" s="17">
        <f t="shared" si="748"/>
        <v>0.48484848484848486</v>
      </c>
      <c r="O7999" s="17">
        <f t="shared" si="749"/>
        <v>28</v>
      </c>
    </row>
    <row r="8000" spans="1:15">
      <c r="A8000" s="19" t="s">
        <v>666</v>
      </c>
      <c r="B8000" s="11" t="s">
        <v>1173</v>
      </c>
      <c r="C8000" s="6" t="s">
        <v>10</v>
      </c>
      <c r="D8000" s="6">
        <v>6046</v>
      </c>
      <c r="E8000" s="6">
        <v>198</v>
      </c>
      <c r="F8000" s="7">
        <f t="shared" si="744"/>
        <v>3.2748924909030766E-2</v>
      </c>
      <c r="G8000" s="6">
        <v>11</v>
      </c>
      <c r="H8000" s="6">
        <v>0</v>
      </c>
      <c r="I8000" s="8">
        <f t="shared" si="745"/>
        <v>0</v>
      </c>
      <c r="J8000" s="13">
        <v>108.83</v>
      </c>
      <c r="K8000" s="13">
        <v>0</v>
      </c>
      <c r="L8000" s="14">
        <f t="shared" si="746"/>
        <v>-108.83</v>
      </c>
      <c r="M8000" s="16">
        <f t="shared" si="747"/>
        <v>0</v>
      </c>
      <c r="N8000" s="17">
        <f t="shared" si="748"/>
        <v>0.54964646464646461</v>
      </c>
      <c r="O8000" s="17">
        <f t="shared" si="749"/>
        <v>0</v>
      </c>
    </row>
    <row r="8001" spans="1:15">
      <c r="A8001" s="19" t="s">
        <v>667</v>
      </c>
      <c r="B8001" s="11" t="s">
        <v>1173</v>
      </c>
      <c r="C8001" s="6" t="s">
        <v>10</v>
      </c>
      <c r="D8001" s="6">
        <v>5036</v>
      </c>
      <c r="E8001" s="6">
        <v>187</v>
      </c>
      <c r="F8001" s="7">
        <f t="shared" si="744"/>
        <v>3.7132644956314534E-2</v>
      </c>
      <c r="G8001" s="6">
        <v>12</v>
      </c>
      <c r="H8001" s="6">
        <v>2</v>
      </c>
      <c r="I8001" s="8">
        <f t="shared" si="745"/>
        <v>0.16666666666666666</v>
      </c>
      <c r="J8001" s="13">
        <v>90.65</v>
      </c>
      <c r="K8001" s="13">
        <v>138.36000000000001</v>
      </c>
      <c r="L8001" s="14">
        <f t="shared" si="746"/>
        <v>47.710000000000008</v>
      </c>
      <c r="M8001" s="16">
        <f t="shared" si="747"/>
        <v>1.5263099834528406</v>
      </c>
      <c r="N8001" s="17">
        <f t="shared" si="748"/>
        <v>0.48475935828877009</v>
      </c>
      <c r="O8001" s="17">
        <f t="shared" si="749"/>
        <v>45.325000000000003</v>
      </c>
    </row>
    <row r="8002" spans="1:15">
      <c r="A8002" s="19" t="s">
        <v>668</v>
      </c>
      <c r="B8002" s="11" t="s">
        <v>1173</v>
      </c>
      <c r="C8002" s="6" t="s">
        <v>10</v>
      </c>
      <c r="D8002" s="6">
        <v>7026</v>
      </c>
      <c r="E8002" s="6">
        <v>315</v>
      </c>
      <c r="F8002" s="7">
        <f t="shared" ref="F8002:F8065" si="750">E8002/D8002</f>
        <v>4.48334756618275E-2</v>
      </c>
      <c r="G8002" s="6">
        <v>11</v>
      </c>
      <c r="H8002" s="6">
        <v>3</v>
      </c>
      <c r="I8002" s="8">
        <f t="shared" ref="I8002:I8065" si="751">H8002/G8002</f>
        <v>0.27272727272727271</v>
      </c>
      <c r="J8002" s="13">
        <v>126.48</v>
      </c>
      <c r="K8002" s="13">
        <v>478.85</v>
      </c>
      <c r="L8002" s="14">
        <f t="shared" si="746"/>
        <v>352.37</v>
      </c>
      <c r="M8002" s="16">
        <f t="shared" si="747"/>
        <v>3.7859740670461735</v>
      </c>
      <c r="N8002" s="17">
        <f t="shared" si="748"/>
        <v>0.40152380952380956</v>
      </c>
      <c r="O8002" s="17">
        <f t="shared" si="749"/>
        <v>42.160000000000004</v>
      </c>
    </row>
    <row r="8003" spans="1:15">
      <c r="A8003" s="19" t="s">
        <v>669</v>
      </c>
      <c r="B8003" s="11" t="s">
        <v>1173</v>
      </c>
      <c r="C8003" s="6" t="s">
        <v>10</v>
      </c>
      <c r="D8003" s="6">
        <v>4676</v>
      </c>
      <c r="E8003" s="6">
        <v>141</v>
      </c>
      <c r="F8003" s="7">
        <f t="shared" si="750"/>
        <v>3.0153977758768179E-2</v>
      </c>
      <c r="G8003" s="6">
        <v>8</v>
      </c>
      <c r="H8003" s="6">
        <v>0</v>
      </c>
      <c r="I8003" s="8">
        <f t="shared" si="751"/>
        <v>0</v>
      </c>
      <c r="J8003" s="13">
        <v>84.17</v>
      </c>
      <c r="K8003" s="13">
        <v>0</v>
      </c>
      <c r="L8003" s="14">
        <f t="shared" ref="L8003:L8066" si="752">K8003-J8003</f>
        <v>-84.17</v>
      </c>
      <c r="M8003" s="16">
        <f t="shared" ref="M8003:M8066" si="753">IFERROR(K8003/J8003,0)</f>
        <v>0</v>
      </c>
      <c r="N8003" s="17">
        <f t="shared" ref="N8003:N8066" si="754">J8003/E8003</f>
        <v>0.59695035460992907</v>
      </c>
      <c r="O8003" s="17">
        <f t="shared" ref="O8003:O8066" si="755">IFERROR(J8003/H8003,0)</f>
        <v>0</v>
      </c>
    </row>
    <row r="8004" spans="1:15">
      <c r="A8004" s="19" t="s">
        <v>670</v>
      </c>
      <c r="B8004" s="11" t="s">
        <v>1173</v>
      </c>
      <c r="C8004" s="6" t="s">
        <v>10</v>
      </c>
      <c r="D8004" s="6">
        <v>6267</v>
      </c>
      <c r="E8004" s="6">
        <v>275</v>
      </c>
      <c r="F8004" s="7">
        <f t="shared" si="750"/>
        <v>4.3880644646561356E-2</v>
      </c>
      <c r="G8004" s="6">
        <v>19</v>
      </c>
      <c r="H8004" s="6">
        <v>5</v>
      </c>
      <c r="I8004" s="8">
        <f t="shared" si="751"/>
        <v>0.26315789473684209</v>
      </c>
      <c r="J8004" s="13">
        <v>112.81</v>
      </c>
      <c r="K8004" s="13">
        <v>4883.97</v>
      </c>
      <c r="L8004" s="14">
        <f t="shared" si="752"/>
        <v>4771.16</v>
      </c>
      <c r="M8004" s="16">
        <f t="shared" si="753"/>
        <v>43.293768282953643</v>
      </c>
      <c r="N8004" s="17">
        <f t="shared" si="754"/>
        <v>0.41021818181818182</v>
      </c>
      <c r="O8004" s="17">
        <f t="shared" si="755"/>
        <v>22.562000000000001</v>
      </c>
    </row>
    <row r="8005" spans="1:15">
      <c r="A8005" s="19" t="s">
        <v>671</v>
      </c>
      <c r="B8005" s="11" t="s">
        <v>1173</v>
      </c>
      <c r="C8005" s="6" t="s">
        <v>10</v>
      </c>
      <c r="D8005" s="6">
        <v>5499</v>
      </c>
      <c r="E8005" s="6">
        <v>220</v>
      </c>
      <c r="F8005" s="7">
        <f t="shared" si="750"/>
        <v>4.0007274049827242E-2</v>
      </c>
      <c r="G8005" s="6">
        <v>13</v>
      </c>
      <c r="H8005" s="6">
        <v>0</v>
      </c>
      <c r="I8005" s="8">
        <f t="shared" si="751"/>
        <v>0</v>
      </c>
      <c r="J8005" s="13">
        <v>98.99</v>
      </c>
      <c r="K8005" s="13">
        <v>0</v>
      </c>
      <c r="L8005" s="14">
        <f t="shared" si="752"/>
        <v>-98.99</v>
      </c>
      <c r="M8005" s="16">
        <f t="shared" si="753"/>
        <v>0</v>
      </c>
      <c r="N8005" s="17">
        <f t="shared" si="754"/>
        <v>0.44995454545454544</v>
      </c>
      <c r="O8005" s="17">
        <f t="shared" si="755"/>
        <v>0</v>
      </c>
    </row>
    <row r="8006" spans="1:15">
      <c r="A8006" s="19" t="s">
        <v>672</v>
      </c>
      <c r="B8006" s="11" t="s">
        <v>1173</v>
      </c>
      <c r="C8006" s="6" t="s">
        <v>10</v>
      </c>
      <c r="D8006" s="6">
        <v>4852</v>
      </c>
      <c r="E8006" s="6">
        <v>155</v>
      </c>
      <c r="F8006" s="7">
        <f t="shared" si="750"/>
        <v>3.1945589447650455E-2</v>
      </c>
      <c r="G8006" s="6">
        <v>7</v>
      </c>
      <c r="H8006" s="6">
        <v>2</v>
      </c>
      <c r="I8006" s="8">
        <f t="shared" si="751"/>
        <v>0.2857142857142857</v>
      </c>
      <c r="J8006" s="13">
        <v>87.34</v>
      </c>
      <c r="K8006" s="13">
        <v>0</v>
      </c>
      <c r="L8006" s="14">
        <f t="shared" si="752"/>
        <v>-87.34</v>
      </c>
      <c r="M8006" s="16">
        <f t="shared" si="753"/>
        <v>0</v>
      </c>
      <c r="N8006" s="17">
        <f t="shared" si="754"/>
        <v>0.563483870967742</v>
      </c>
      <c r="O8006" s="17">
        <f t="shared" si="755"/>
        <v>43.67</v>
      </c>
    </row>
    <row r="8007" spans="1:15">
      <c r="A8007" s="19" t="s">
        <v>673</v>
      </c>
      <c r="B8007" s="11" t="s">
        <v>1173</v>
      </c>
      <c r="C8007" s="6" t="s">
        <v>10</v>
      </c>
      <c r="D8007" s="6">
        <v>6262</v>
      </c>
      <c r="E8007" s="6">
        <v>273</v>
      </c>
      <c r="F8007" s="7">
        <f t="shared" si="750"/>
        <v>4.3596295113382304E-2</v>
      </c>
      <c r="G8007" s="6">
        <v>15</v>
      </c>
      <c r="H8007" s="6">
        <v>2</v>
      </c>
      <c r="I8007" s="8">
        <f t="shared" si="751"/>
        <v>0.13333333333333333</v>
      </c>
      <c r="J8007" s="13">
        <v>112.72</v>
      </c>
      <c r="K8007" s="13">
        <v>2899.8</v>
      </c>
      <c r="L8007" s="14">
        <f t="shared" si="752"/>
        <v>2787.0800000000004</v>
      </c>
      <c r="M8007" s="16">
        <f t="shared" si="753"/>
        <v>25.725691980127753</v>
      </c>
      <c r="N8007" s="17">
        <f t="shared" si="754"/>
        <v>0.41289377289377288</v>
      </c>
      <c r="O8007" s="17">
        <f t="shared" si="755"/>
        <v>56.36</v>
      </c>
    </row>
    <row r="8008" spans="1:15">
      <c r="A8008" s="19" t="s">
        <v>674</v>
      </c>
      <c r="B8008" s="11" t="s">
        <v>1173</v>
      </c>
      <c r="C8008" s="6" t="s">
        <v>10</v>
      </c>
      <c r="D8008" s="6">
        <v>5962</v>
      </c>
      <c r="E8008" s="6">
        <v>258</v>
      </c>
      <c r="F8008" s="7">
        <f t="shared" si="750"/>
        <v>4.3274069104327406E-2</v>
      </c>
      <c r="G8008" s="6">
        <v>10</v>
      </c>
      <c r="H8008" s="6">
        <v>1</v>
      </c>
      <c r="I8008" s="8">
        <f t="shared" si="751"/>
        <v>0.1</v>
      </c>
      <c r="J8008" s="13">
        <v>107.33</v>
      </c>
      <c r="K8008" s="13">
        <v>397.15</v>
      </c>
      <c r="L8008" s="14">
        <f t="shared" si="752"/>
        <v>289.82</v>
      </c>
      <c r="M8008" s="16">
        <f t="shared" si="753"/>
        <v>3.7002701947265439</v>
      </c>
      <c r="N8008" s="17">
        <f t="shared" si="754"/>
        <v>0.4160077519379845</v>
      </c>
      <c r="O8008" s="17">
        <f t="shared" si="755"/>
        <v>107.33</v>
      </c>
    </row>
    <row r="8009" spans="1:15">
      <c r="A8009" s="19" t="s">
        <v>675</v>
      </c>
      <c r="B8009" s="11" t="s">
        <v>1173</v>
      </c>
      <c r="C8009" s="6" t="s">
        <v>10</v>
      </c>
      <c r="D8009" s="6">
        <v>4025</v>
      </c>
      <c r="E8009" s="6">
        <v>144</v>
      </c>
      <c r="F8009" s="7">
        <f t="shared" si="750"/>
        <v>3.5776397515527948E-2</v>
      </c>
      <c r="G8009" s="6">
        <v>10</v>
      </c>
      <c r="H8009" s="6">
        <v>3</v>
      </c>
      <c r="I8009" s="8">
        <f t="shared" si="751"/>
        <v>0.3</v>
      </c>
      <c r="J8009" s="13">
        <v>72.459999999999994</v>
      </c>
      <c r="K8009" s="13">
        <v>1206.1400000000001</v>
      </c>
      <c r="L8009" s="14">
        <f t="shared" si="752"/>
        <v>1133.68</v>
      </c>
      <c r="M8009" s="16">
        <f t="shared" si="753"/>
        <v>16.645597571073697</v>
      </c>
      <c r="N8009" s="17">
        <f t="shared" si="754"/>
        <v>0.50319444444444439</v>
      </c>
      <c r="O8009" s="17">
        <f t="shared" si="755"/>
        <v>24.153333333333332</v>
      </c>
    </row>
    <row r="8010" spans="1:15">
      <c r="A8010" s="19" t="s">
        <v>676</v>
      </c>
      <c r="B8010" s="11" t="s">
        <v>1173</v>
      </c>
      <c r="C8010" s="6" t="s">
        <v>10</v>
      </c>
      <c r="D8010" s="6">
        <v>6442</v>
      </c>
      <c r="E8010" s="6">
        <v>193</v>
      </c>
      <c r="F8010" s="7">
        <f t="shared" si="750"/>
        <v>2.9959639863396462E-2</v>
      </c>
      <c r="G8010" s="6">
        <v>10</v>
      </c>
      <c r="H8010" s="6">
        <v>1</v>
      </c>
      <c r="I8010" s="8">
        <f t="shared" si="751"/>
        <v>0.1</v>
      </c>
      <c r="J8010" s="13">
        <v>115.97</v>
      </c>
      <c r="K8010" s="13">
        <v>1728.97</v>
      </c>
      <c r="L8010" s="14">
        <f t="shared" si="752"/>
        <v>1613</v>
      </c>
      <c r="M8010" s="16">
        <f t="shared" si="753"/>
        <v>14.908769509355869</v>
      </c>
      <c r="N8010" s="17">
        <f t="shared" si="754"/>
        <v>0.60088082901554407</v>
      </c>
      <c r="O8010" s="17">
        <f t="shared" si="755"/>
        <v>115.97</v>
      </c>
    </row>
    <row r="8011" spans="1:15">
      <c r="A8011" s="19" t="s">
        <v>9</v>
      </c>
      <c r="B8011" s="11" t="s">
        <v>1173</v>
      </c>
      <c r="C8011" s="6" t="s">
        <v>10</v>
      </c>
      <c r="D8011" s="6">
        <v>4394</v>
      </c>
      <c r="E8011" s="6">
        <v>131</v>
      </c>
      <c r="F8011" s="7">
        <f t="shared" si="750"/>
        <v>2.9813381884387802E-2</v>
      </c>
      <c r="G8011" s="6">
        <v>6</v>
      </c>
      <c r="H8011" s="6">
        <v>1</v>
      </c>
      <c r="I8011" s="8">
        <f t="shared" si="751"/>
        <v>0.16666666666666666</v>
      </c>
      <c r="J8011" s="13">
        <v>79.099999999999994</v>
      </c>
      <c r="K8011" s="13">
        <v>0</v>
      </c>
      <c r="L8011" s="14">
        <f t="shared" si="752"/>
        <v>-79.099999999999994</v>
      </c>
      <c r="M8011" s="16">
        <f t="shared" si="753"/>
        <v>0</v>
      </c>
      <c r="N8011" s="17">
        <f t="shared" si="754"/>
        <v>0.6038167938931297</v>
      </c>
      <c r="O8011" s="17">
        <f t="shared" si="755"/>
        <v>79.099999999999994</v>
      </c>
    </row>
    <row r="8012" spans="1:15">
      <c r="A8012" s="19" t="s">
        <v>11</v>
      </c>
      <c r="B8012" s="11" t="s">
        <v>1173</v>
      </c>
      <c r="C8012" s="6" t="s">
        <v>10</v>
      </c>
      <c r="D8012" s="6">
        <v>5382</v>
      </c>
      <c r="E8012" s="6">
        <v>241</v>
      </c>
      <c r="F8012" s="7">
        <f t="shared" si="750"/>
        <v>4.477889260497956E-2</v>
      </c>
      <c r="G8012" s="6">
        <v>16</v>
      </c>
      <c r="H8012" s="6">
        <v>2</v>
      </c>
      <c r="I8012" s="8">
        <f t="shared" si="751"/>
        <v>0.125</v>
      </c>
      <c r="J8012" s="13">
        <v>96.89</v>
      </c>
      <c r="K8012" s="13">
        <v>0</v>
      </c>
      <c r="L8012" s="14">
        <f t="shared" si="752"/>
        <v>-96.89</v>
      </c>
      <c r="M8012" s="16">
        <f t="shared" si="753"/>
        <v>0</v>
      </c>
      <c r="N8012" s="17">
        <f t="shared" si="754"/>
        <v>0.40203319502074691</v>
      </c>
      <c r="O8012" s="17">
        <f t="shared" si="755"/>
        <v>48.445</v>
      </c>
    </row>
    <row r="8013" spans="1:15">
      <c r="A8013" s="19" t="s">
        <v>12</v>
      </c>
      <c r="B8013" s="11" t="s">
        <v>1173</v>
      </c>
      <c r="C8013" s="6" t="s">
        <v>10</v>
      </c>
      <c r="D8013" s="6">
        <v>5240</v>
      </c>
      <c r="E8013" s="6">
        <v>232</v>
      </c>
      <c r="F8013" s="7">
        <f t="shared" si="750"/>
        <v>4.4274809160305344E-2</v>
      </c>
      <c r="G8013" s="6">
        <v>12</v>
      </c>
      <c r="H8013" s="6">
        <v>1</v>
      </c>
      <c r="I8013" s="8">
        <f t="shared" si="751"/>
        <v>8.3333333333333329E-2</v>
      </c>
      <c r="J8013" s="13">
        <v>94.33</v>
      </c>
      <c r="K8013" s="13">
        <v>1973.91</v>
      </c>
      <c r="L8013" s="14">
        <f t="shared" si="752"/>
        <v>1879.5800000000002</v>
      </c>
      <c r="M8013" s="16">
        <f t="shared" si="753"/>
        <v>20.925580409201739</v>
      </c>
      <c r="N8013" s="17">
        <f t="shared" si="754"/>
        <v>0.40659482758620691</v>
      </c>
      <c r="O8013" s="17">
        <f t="shared" si="755"/>
        <v>94.33</v>
      </c>
    </row>
    <row r="8014" spans="1:15">
      <c r="A8014" s="19" t="s">
        <v>13</v>
      </c>
      <c r="B8014" s="11" t="s">
        <v>1173</v>
      </c>
      <c r="C8014" s="6" t="s">
        <v>10</v>
      </c>
      <c r="D8014" s="6">
        <v>4586</v>
      </c>
      <c r="E8014" s="6">
        <v>183</v>
      </c>
      <c r="F8014" s="7">
        <f t="shared" si="750"/>
        <v>3.9904055822067158E-2</v>
      </c>
      <c r="G8014" s="6">
        <v>12</v>
      </c>
      <c r="H8014" s="6">
        <v>4</v>
      </c>
      <c r="I8014" s="8">
        <f t="shared" si="751"/>
        <v>0.33333333333333331</v>
      </c>
      <c r="J8014" s="13">
        <v>82.56</v>
      </c>
      <c r="K8014" s="13">
        <v>4184.63</v>
      </c>
      <c r="L8014" s="14">
        <f t="shared" si="752"/>
        <v>4102.07</v>
      </c>
      <c r="M8014" s="16">
        <f t="shared" si="753"/>
        <v>50.685925387596896</v>
      </c>
      <c r="N8014" s="17">
        <f t="shared" si="754"/>
        <v>0.45114754098360654</v>
      </c>
      <c r="O8014" s="17">
        <f t="shared" si="755"/>
        <v>20.64</v>
      </c>
    </row>
    <row r="8015" spans="1:15">
      <c r="A8015" s="19" t="s">
        <v>14</v>
      </c>
      <c r="B8015" s="11" t="s">
        <v>1173</v>
      </c>
      <c r="C8015" s="6" t="s">
        <v>10</v>
      </c>
      <c r="D8015" s="6">
        <v>5572</v>
      </c>
      <c r="E8015" s="6">
        <v>245</v>
      </c>
      <c r="F8015" s="7">
        <f t="shared" si="750"/>
        <v>4.3969849246231159E-2</v>
      </c>
      <c r="G8015" s="6">
        <v>17</v>
      </c>
      <c r="H8015" s="6">
        <v>2</v>
      </c>
      <c r="I8015" s="8">
        <f t="shared" si="751"/>
        <v>0.11764705882352941</v>
      </c>
      <c r="J8015" s="13">
        <v>100.31</v>
      </c>
      <c r="K8015" s="13">
        <v>432.66</v>
      </c>
      <c r="L8015" s="14">
        <f t="shared" si="752"/>
        <v>332.35</v>
      </c>
      <c r="M8015" s="16">
        <f t="shared" si="753"/>
        <v>4.3132289901305949</v>
      </c>
      <c r="N8015" s="17">
        <f t="shared" si="754"/>
        <v>0.40942857142857142</v>
      </c>
      <c r="O8015" s="17">
        <f t="shared" si="755"/>
        <v>50.155000000000001</v>
      </c>
    </row>
    <row r="8016" spans="1:15">
      <c r="A8016" s="19" t="s">
        <v>15</v>
      </c>
      <c r="B8016" s="11" t="s">
        <v>1173</v>
      </c>
      <c r="C8016" s="6" t="s">
        <v>10</v>
      </c>
      <c r="D8016" s="6">
        <v>5868</v>
      </c>
      <c r="E8016" s="6">
        <v>146</v>
      </c>
      <c r="F8016" s="7">
        <f t="shared" si="750"/>
        <v>2.4880708929788685E-2</v>
      </c>
      <c r="G8016" s="6">
        <v>9</v>
      </c>
      <c r="H8016" s="6">
        <v>2</v>
      </c>
      <c r="I8016" s="8">
        <f t="shared" si="751"/>
        <v>0.22222222222222221</v>
      </c>
      <c r="J8016" s="13">
        <v>105.64</v>
      </c>
      <c r="K8016" s="13">
        <v>0</v>
      </c>
      <c r="L8016" s="14">
        <f t="shared" si="752"/>
        <v>-105.64</v>
      </c>
      <c r="M8016" s="16">
        <f t="shared" si="753"/>
        <v>0</v>
      </c>
      <c r="N8016" s="17">
        <f t="shared" si="754"/>
        <v>0.7235616438356165</v>
      </c>
      <c r="O8016" s="17">
        <f t="shared" si="755"/>
        <v>52.82</v>
      </c>
    </row>
    <row r="8017" spans="1:15">
      <c r="A8017" s="19" t="s">
        <v>16</v>
      </c>
      <c r="B8017" s="11" t="s">
        <v>1173</v>
      </c>
      <c r="C8017" s="6" t="s">
        <v>10</v>
      </c>
      <c r="D8017" s="6">
        <v>7344</v>
      </c>
      <c r="E8017" s="6">
        <v>191</v>
      </c>
      <c r="F8017" s="7">
        <f t="shared" si="750"/>
        <v>2.6007625272331154E-2</v>
      </c>
      <c r="G8017" s="6">
        <v>13</v>
      </c>
      <c r="H8017" s="6">
        <v>1</v>
      </c>
      <c r="I8017" s="8">
        <f t="shared" si="751"/>
        <v>7.6923076923076927E-2</v>
      </c>
      <c r="J8017" s="13">
        <v>132.19999999999999</v>
      </c>
      <c r="K8017" s="13">
        <v>1875.26</v>
      </c>
      <c r="L8017" s="14">
        <f t="shared" si="752"/>
        <v>1743.06</v>
      </c>
      <c r="M8017" s="16">
        <f t="shared" si="753"/>
        <v>14.185022692889563</v>
      </c>
      <c r="N8017" s="17">
        <f t="shared" si="754"/>
        <v>0.69214659685863866</v>
      </c>
      <c r="O8017" s="17">
        <f t="shared" si="755"/>
        <v>132.19999999999999</v>
      </c>
    </row>
    <row r="8018" spans="1:15">
      <c r="A8018" s="19" t="s">
        <v>669</v>
      </c>
      <c r="B8018" s="11" t="s">
        <v>1174</v>
      </c>
      <c r="C8018" s="6" t="s">
        <v>73</v>
      </c>
      <c r="D8018" s="6">
        <v>29749</v>
      </c>
      <c r="E8018" s="6">
        <v>532</v>
      </c>
      <c r="F8018" s="7">
        <f t="shared" si="750"/>
        <v>1.7882954048875594E-2</v>
      </c>
      <c r="G8018" s="6">
        <v>33</v>
      </c>
      <c r="H8018" s="6">
        <v>6</v>
      </c>
      <c r="I8018" s="8">
        <f t="shared" si="751"/>
        <v>0.18181818181818182</v>
      </c>
      <c r="J8018" s="13">
        <v>327.24</v>
      </c>
      <c r="K8018" s="13">
        <v>4148.26</v>
      </c>
      <c r="L8018" s="14">
        <f t="shared" si="752"/>
        <v>3821.0200000000004</v>
      </c>
      <c r="M8018" s="16">
        <f t="shared" si="753"/>
        <v>12.676506539542844</v>
      </c>
      <c r="N8018" s="17">
        <f t="shared" si="754"/>
        <v>0.61511278195488728</v>
      </c>
      <c r="O8018" s="17">
        <f t="shared" si="755"/>
        <v>54.54</v>
      </c>
    </row>
    <row r="8019" spans="1:15">
      <c r="A8019" s="19" t="s">
        <v>670</v>
      </c>
      <c r="B8019" s="11" t="s">
        <v>1174</v>
      </c>
      <c r="C8019" s="6" t="s">
        <v>73</v>
      </c>
      <c r="D8019" s="6">
        <v>30308</v>
      </c>
      <c r="E8019" s="6">
        <v>577</v>
      </c>
      <c r="F8019" s="7">
        <f t="shared" si="750"/>
        <v>1.9037877788042761E-2</v>
      </c>
      <c r="G8019" s="6">
        <v>29</v>
      </c>
      <c r="H8019" s="6">
        <v>1</v>
      </c>
      <c r="I8019" s="8">
        <f t="shared" si="751"/>
        <v>3.4482758620689655E-2</v>
      </c>
      <c r="J8019" s="13">
        <v>333.39</v>
      </c>
      <c r="K8019" s="13">
        <v>2108.52</v>
      </c>
      <c r="L8019" s="14">
        <f t="shared" si="752"/>
        <v>1775.13</v>
      </c>
      <c r="M8019" s="16">
        <f t="shared" si="753"/>
        <v>6.3244848375776117</v>
      </c>
      <c r="N8019" s="17">
        <f t="shared" si="754"/>
        <v>0.57779896013864818</v>
      </c>
      <c r="O8019" s="17">
        <f t="shared" si="755"/>
        <v>333.39</v>
      </c>
    </row>
    <row r="8020" spans="1:15">
      <c r="A8020" s="19" t="s">
        <v>671</v>
      </c>
      <c r="B8020" s="11" t="s">
        <v>1174</v>
      </c>
      <c r="C8020" s="6" t="s">
        <v>73</v>
      </c>
      <c r="D8020" s="6">
        <v>40210</v>
      </c>
      <c r="E8020" s="6">
        <v>912</v>
      </c>
      <c r="F8020" s="7">
        <f t="shared" si="750"/>
        <v>2.2680925142999252E-2</v>
      </c>
      <c r="G8020" s="6">
        <v>35</v>
      </c>
      <c r="H8020" s="6">
        <v>7</v>
      </c>
      <c r="I8020" s="8">
        <f t="shared" si="751"/>
        <v>0.2</v>
      </c>
      <c r="J8020" s="13">
        <v>442.31</v>
      </c>
      <c r="K8020" s="13">
        <v>4458.66</v>
      </c>
      <c r="L8020" s="14">
        <f t="shared" si="752"/>
        <v>4016.35</v>
      </c>
      <c r="M8020" s="16">
        <f t="shared" si="753"/>
        <v>10.080396102281204</v>
      </c>
      <c r="N8020" s="17">
        <f t="shared" si="754"/>
        <v>0.48498903508771929</v>
      </c>
      <c r="O8020" s="17">
        <f t="shared" si="755"/>
        <v>63.187142857142859</v>
      </c>
    </row>
    <row r="8021" spans="1:15">
      <c r="A8021" s="19" t="s">
        <v>672</v>
      </c>
      <c r="B8021" s="11" t="s">
        <v>1174</v>
      </c>
      <c r="C8021" s="6" t="s">
        <v>73</v>
      </c>
      <c r="D8021" s="6">
        <v>36111</v>
      </c>
      <c r="E8021" s="6">
        <v>647</v>
      </c>
      <c r="F8021" s="7">
        <f t="shared" si="750"/>
        <v>1.7916978206086787E-2</v>
      </c>
      <c r="G8021" s="6">
        <v>29</v>
      </c>
      <c r="H8021" s="6">
        <v>3</v>
      </c>
      <c r="I8021" s="8">
        <f t="shared" si="751"/>
        <v>0.10344827586206896</v>
      </c>
      <c r="J8021" s="13">
        <v>397.23</v>
      </c>
      <c r="K8021" s="13">
        <v>0</v>
      </c>
      <c r="L8021" s="14">
        <f t="shared" si="752"/>
        <v>-397.23</v>
      </c>
      <c r="M8021" s="16">
        <f t="shared" si="753"/>
        <v>0</v>
      </c>
      <c r="N8021" s="17">
        <f t="shared" si="754"/>
        <v>0.61395672333848539</v>
      </c>
      <c r="O8021" s="17">
        <f t="shared" si="755"/>
        <v>132.41</v>
      </c>
    </row>
    <row r="8022" spans="1:15">
      <c r="A8022" s="19" t="s">
        <v>673</v>
      </c>
      <c r="B8022" s="11" t="s">
        <v>1174</v>
      </c>
      <c r="C8022" s="6" t="s">
        <v>73</v>
      </c>
      <c r="D8022" s="6">
        <v>29525</v>
      </c>
      <c r="E8022" s="6">
        <v>376</v>
      </c>
      <c r="F8022" s="7">
        <f t="shared" si="750"/>
        <v>1.2734970364098222E-2</v>
      </c>
      <c r="G8022" s="6">
        <v>21</v>
      </c>
      <c r="H8022" s="6">
        <v>4</v>
      </c>
      <c r="I8022" s="8">
        <f t="shared" si="751"/>
        <v>0.19047619047619047</v>
      </c>
      <c r="J8022" s="13">
        <v>324.77999999999997</v>
      </c>
      <c r="K8022" s="13">
        <v>488.41</v>
      </c>
      <c r="L8022" s="14">
        <f t="shared" si="752"/>
        <v>163.63000000000005</v>
      </c>
      <c r="M8022" s="16">
        <f t="shared" si="753"/>
        <v>1.5038179690867666</v>
      </c>
      <c r="N8022" s="17">
        <f t="shared" si="754"/>
        <v>0.8637765957446808</v>
      </c>
      <c r="O8022" s="17">
        <f t="shared" si="755"/>
        <v>81.194999999999993</v>
      </c>
    </row>
    <row r="8023" spans="1:15">
      <c r="A8023" s="19" t="s">
        <v>674</v>
      </c>
      <c r="B8023" s="11" t="s">
        <v>1174</v>
      </c>
      <c r="C8023" s="6" t="s">
        <v>73</v>
      </c>
      <c r="D8023" s="6">
        <v>25697</v>
      </c>
      <c r="E8023" s="6">
        <v>407</v>
      </c>
      <c r="F8023" s="7">
        <f t="shared" si="750"/>
        <v>1.5838424718838773E-2</v>
      </c>
      <c r="G8023" s="6">
        <v>15</v>
      </c>
      <c r="H8023" s="6">
        <v>2</v>
      </c>
      <c r="I8023" s="8">
        <f t="shared" si="751"/>
        <v>0.13333333333333333</v>
      </c>
      <c r="J8023" s="13">
        <v>282.67</v>
      </c>
      <c r="K8023" s="13">
        <v>0</v>
      </c>
      <c r="L8023" s="14">
        <f t="shared" si="752"/>
        <v>-282.67</v>
      </c>
      <c r="M8023" s="16">
        <f t="shared" si="753"/>
        <v>0</v>
      </c>
      <c r="N8023" s="17">
        <f t="shared" si="754"/>
        <v>0.69452088452088456</v>
      </c>
      <c r="O8023" s="17">
        <f t="shared" si="755"/>
        <v>141.33500000000001</v>
      </c>
    </row>
    <row r="8024" spans="1:15">
      <c r="A8024" s="19" t="s">
        <v>675</v>
      </c>
      <c r="B8024" s="11" t="s">
        <v>1174</v>
      </c>
      <c r="C8024" s="6" t="s">
        <v>73</v>
      </c>
      <c r="D8024" s="6">
        <v>29121</v>
      </c>
      <c r="E8024" s="6">
        <v>525</v>
      </c>
      <c r="F8024" s="7">
        <f t="shared" si="750"/>
        <v>1.8028227052642423E-2</v>
      </c>
      <c r="G8024" s="6">
        <v>35</v>
      </c>
      <c r="H8024" s="6">
        <v>6</v>
      </c>
      <c r="I8024" s="8">
        <f t="shared" si="751"/>
        <v>0.17142857142857143</v>
      </c>
      <c r="J8024" s="13">
        <v>320.33999999999997</v>
      </c>
      <c r="K8024" s="13">
        <v>3746.19</v>
      </c>
      <c r="L8024" s="14">
        <f t="shared" si="752"/>
        <v>3425.85</v>
      </c>
      <c r="M8024" s="16">
        <f t="shared" si="753"/>
        <v>11.694418430417683</v>
      </c>
      <c r="N8024" s="17">
        <f t="shared" si="754"/>
        <v>0.61017142857142848</v>
      </c>
      <c r="O8024" s="17">
        <f t="shared" si="755"/>
        <v>53.389999999999993</v>
      </c>
    </row>
    <row r="8025" spans="1:15">
      <c r="A8025" s="19" t="s">
        <v>676</v>
      </c>
      <c r="B8025" s="11" t="s">
        <v>1174</v>
      </c>
      <c r="C8025" s="6" t="s">
        <v>73</v>
      </c>
      <c r="D8025" s="6">
        <v>37503</v>
      </c>
      <c r="E8025" s="6">
        <v>567</v>
      </c>
      <c r="F8025" s="7">
        <f t="shared" si="750"/>
        <v>1.511879049676026E-2</v>
      </c>
      <c r="G8025" s="6">
        <v>35</v>
      </c>
      <c r="H8025" s="6">
        <v>5</v>
      </c>
      <c r="I8025" s="8">
        <f t="shared" si="751"/>
        <v>0.14285714285714285</v>
      </c>
      <c r="J8025" s="13">
        <v>412.54</v>
      </c>
      <c r="K8025" s="13">
        <v>3752.36</v>
      </c>
      <c r="L8025" s="14">
        <f t="shared" si="752"/>
        <v>3339.82</v>
      </c>
      <c r="M8025" s="16">
        <f t="shared" si="753"/>
        <v>9.0957482910748055</v>
      </c>
      <c r="N8025" s="17">
        <f t="shared" si="754"/>
        <v>0.72758377425044096</v>
      </c>
      <c r="O8025" s="17">
        <f t="shared" si="755"/>
        <v>82.50800000000001</v>
      </c>
    </row>
    <row r="8026" spans="1:15">
      <c r="A8026" s="19" t="s">
        <v>9</v>
      </c>
      <c r="B8026" s="11" t="s">
        <v>1174</v>
      </c>
      <c r="C8026" s="6" t="s">
        <v>73</v>
      </c>
      <c r="D8026" s="6">
        <v>22310</v>
      </c>
      <c r="E8026" s="6">
        <v>519</v>
      </c>
      <c r="F8026" s="7">
        <f t="shared" si="750"/>
        <v>2.3263110712684894E-2</v>
      </c>
      <c r="G8026" s="6">
        <v>31</v>
      </c>
      <c r="H8026" s="6">
        <v>5</v>
      </c>
      <c r="I8026" s="8">
        <f t="shared" si="751"/>
        <v>0.16129032258064516</v>
      </c>
      <c r="J8026" s="13">
        <v>245.41</v>
      </c>
      <c r="K8026" s="13">
        <v>2430.21</v>
      </c>
      <c r="L8026" s="14">
        <f t="shared" si="752"/>
        <v>2184.8000000000002</v>
      </c>
      <c r="M8026" s="16">
        <f t="shared" si="753"/>
        <v>9.9026527036388092</v>
      </c>
      <c r="N8026" s="17">
        <f t="shared" si="754"/>
        <v>0.47285163776493255</v>
      </c>
      <c r="O8026" s="17">
        <f t="shared" si="755"/>
        <v>49.082000000000001</v>
      </c>
    </row>
    <row r="8027" spans="1:15">
      <c r="A8027" s="19" t="s">
        <v>11</v>
      </c>
      <c r="B8027" s="11" t="s">
        <v>1174</v>
      </c>
      <c r="C8027" s="6" t="s">
        <v>73</v>
      </c>
      <c r="D8027" s="6">
        <v>28325</v>
      </c>
      <c r="E8027" s="6">
        <v>512</v>
      </c>
      <c r="F8027" s="7">
        <f t="shared" si="750"/>
        <v>1.8075904677846425E-2</v>
      </c>
      <c r="G8027" s="6">
        <v>26</v>
      </c>
      <c r="H8027" s="6">
        <v>1</v>
      </c>
      <c r="I8027" s="8">
        <f t="shared" si="751"/>
        <v>3.8461538461538464E-2</v>
      </c>
      <c r="J8027" s="13">
        <v>311.58</v>
      </c>
      <c r="K8027" s="13">
        <v>0</v>
      </c>
      <c r="L8027" s="14">
        <f t="shared" si="752"/>
        <v>-311.58</v>
      </c>
      <c r="M8027" s="16">
        <f t="shared" si="753"/>
        <v>0</v>
      </c>
      <c r="N8027" s="17">
        <f t="shared" si="754"/>
        <v>0.60855468749999997</v>
      </c>
      <c r="O8027" s="17">
        <f t="shared" si="755"/>
        <v>311.58</v>
      </c>
    </row>
    <row r="8028" spans="1:15">
      <c r="A8028" s="19" t="s">
        <v>12</v>
      </c>
      <c r="B8028" s="11" t="s">
        <v>1174</v>
      </c>
      <c r="C8028" s="6" t="s">
        <v>73</v>
      </c>
      <c r="D8028" s="6">
        <v>35145</v>
      </c>
      <c r="E8028" s="6">
        <v>624</v>
      </c>
      <c r="F8028" s="7">
        <f t="shared" si="750"/>
        <v>1.7755014938113531E-2</v>
      </c>
      <c r="G8028" s="6">
        <v>23</v>
      </c>
      <c r="H8028" s="6">
        <v>3</v>
      </c>
      <c r="I8028" s="8">
        <f t="shared" si="751"/>
        <v>0.13043478260869565</v>
      </c>
      <c r="J8028" s="13">
        <v>386.6</v>
      </c>
      <c r="K8028" s="13">
        <v>0</v>
      </c>
      <c r="L8028" s="14">
        <f t="shared" si="752"/>
        <v>-386.6</v>
      </c>
      <c r="M8028" s="16">
        <f t="shared" si="753"/>
        <v>0</v>
      </c>
      <c r="N8028" s="17">
        <f t="shared" si="754"/>
        <v>0.61955128205128207</v>
      </c>
      <c r="O8028" s="17">
        <f t="shared" si="755"/>
        <v>128.86666666666667</v>
      </c>
    </row>
    <row r="8029" spans="1:15">
      <c r="A8029" s="19" t="s">
        <v>13</v>
      </c>
      <c r="B8029" s="11" t="s">
        <v>1174</v>
      </c>
      <c r="C8029" s="6" t="s">
        <v>73</v>
      </c>
      <c r="D8029" s="6">
        <v>38154</v>
      </c>
      <c r="E8029" s="6">
        <v>565</v>
      </c>
      <c r="F8029" s="7">
        <f t="shared" si="750"/>
        <v>1.480840803061278E-2</v>
      </c>
      <c r="G8029" s="6">
        <v>32</v>
      </c>
      <c r="H8029" s="6">
        <v>4</v>
      </c>
      <c r="I8029" s="8">
        <f t="shared" si="751"/>
        <v>0.125</v>
      </c>
      <c r="J8029" s="13">
        <v>419.7</v>
      </c>
      <c r="K8029" s="13">
        <v>1018.7</v>
      </c>
      <c r="L8029" s="14">
        <f t="shared" si="752"/>
        <v>599</v>
      </c>
      <c r="M8029" s="16">
        <f t="shared" si="753"/>
        <v>2.4272099118417918</v>
      </c>
      <c r="N8029" s="17">
        <f t="shared" si="754"/>
        <v>0.74283185840707966</v>
      </c>
      <c r="O8029" s="17">
        <f t="shared" si="755"/>
        <v>104.925</v>
      </c>
    </row>
    <row r="8030" spans="1:15">
      <c r="A8030" s="19" t="s">
        <v>14</v>
      </c>
      <c r="B8030" s="11" t="s">
        <v>1174</v>
      </c>
      <c r="C8030" s="6" t="s">
        <v>73</v>
      </c>
      <c r="D8030" s="6">
        <v>37587</v>
      </c>
      <c r="E8030" s="6">
        <v>528</v>
      </c>
      <c r="F8030" s="7">
        <f t="shared" si="750"/>
        <v>1.4047410008779631E-2</v>
      </c>
      <c r="G8030" s="6">
        <v>33</v>
      </c>
      <c r="H8030" s="6">
        <v>9</v>
      </c>
      <c r="I8030" s="8">
        <f t="shared" si="751"/>
        <v>0.27272727272727271</v>
      </c>
      <c r="J8030" s="13">
        <v>413.46</v>
      </c>
      <c r="K8030" s="13">
        <v>6316.5</v>
      </c>
      <c r="L8030" s="14">
        <f t="shared" si="752"/>
        <v>5903.04</v>
      </c>
      <c r="M8030" s="16">
        <f t="shared" si="753"/>
        <v>15.277173124365115</v>
      </c>
      <c r="N8030" s="17">
        <f t="shared" si="754"/>
        <v>0.78306818181818183</v>
      </c>
      <c r="O8030" s="17">
        <f t="shared" si="755"/>
        <v>45.94</v>
      </c>
    </row>
    <row r="8031" spans="1:15">
      <c r="A8031" s="19" t="s">
        <v>15</v>
      </c>
      <c r="B8031" s="11" t="s">
        <v>1174</v>
      </c>
      <c r="C8031" s="6" t="s">
        <v>73</v>
      </c>
      <c r="D8031" s="6">
        <v>28625</v>
      </c>
      <c r="E8031" s="6">
        <v>444</v>
      </c>
      <c r="F8031" s="7">
        <f t="shared" si="750"/>
        <v>1.5510917030567686E-2</v>
      </c>
      <c r="G8031" s="6">
        <v>21</v>
      </c>
      <c r="H8031" s="6">
        <v>1</v>
      </c>
      <c r="I8031" s="8">
        <f t="shared" si="751"/>
        <v>4.7619047619047616E-2</v>
      </c>
      <c r="J8031" s="13">
        <v>314.88</v>
      </c>
      <c r="K8031" s="13">
        <v>1821.31</v>
      </c>
      <c r="L8031" s="14">
        <f t="shared" si="752"/>
        <v>1506.4299999999998</v>
      </c>
      <c r="M8031" s="16">
        <f t="shared" si="753"/>
        <v>5.7841399898373984</v>
      </c>
      <c r="N8031" s="17">
        <f t="shared" si="754"/>
        <v>0.70918918918918916</v>
      </c>
      <c r="O8031" s="17">
        <f t="shared" si="755"/>
        <v>314.88</v>
      </c>
    </row>
    <row r="8032" spans="1:15">
      <c r="A8032" s="19" t="s">
        <v>16</v>
      </c>
      <c r="B8032" s="11" t="s">
        <v>1174</v>
      </c>
      <c r="C8032" s="6" t="s">
        <v>73</v>
      </c>
      <c r="D8032" s="6">
        <v>31820</v>
      </c>
      <c r="E8032" s="6">
        <v>697</v>
      </c>
      <c r="F8032" s="7">
        <f t="shared" si="750"/>
        <v>2.190446260213702E-2</v>
      </c>
      <c r="G8032" s="6">
        <v>35</v>
      </c>
      <c r="H8032" s="6">
        <v>6</v>
      </c>
      <c r="I8032" s="8">
        <f t="shared" si="751"/>
        <v>0.17142857142857143</v>
      </c>
      <c r="J8032" s="13">
        <v>350.02</v>
      </c>
      <c r="K8032" s="13">
        <v>2459.4899999999998</v>
      </c>
      <c r="L8032" s="14">
        <f t="shared" si="752"/>
        <v>2109.4699999999998</v>
      </c>
      <c r="M8032" s="16">
        <f t="shared" si="753"/>
        <v>7.0267127592708984</v>
      </c>
      <c r="N8032" s="17">
        <f t="shared" si="754"/>
        <v>0.50218077474892397</v>
      </c>
      <c r="O8032" s="17">
        <f t="shared" si="755"/>
        <v>58.336666666666666</v>
      </c>
    </row>
    <row r="8033" spans="1:15">
      <c r="A8033" s="19" t="s">
        <v>17</v>
      </c>
      <c r="B8033" s="11" t="s">
        <v>1174</v>
      </c>
      <c r="C8033" s="6" t="s">
        <v>73</v>
      </c>
      <c r="D8033" s="6">
        <v>32939</v>
      </c>
      <c r="E8033" s="6">
        <v>752</v>
      </c>
      <c r="F8033" s="7">
        <f t="shared" si="750"/>
        <v>2.283007984456116E-2</v>
      </c>
      <c r="G8033" s="6">
        <v>30</v>
      </c>
      <c r="H8033" s="6">
        <v>5</v>
      </c>
      <c r="I8033" s="8">
        <f t="shared" si="751"/>
        <v>0.16666666666666666</v>
      </c>
      <c r="J8033" s="13">
        <v>362.33</v>
      </c>
      <c r="K8033" s="13">
        <v>2295.0100000000002</v>
      </c>
      <c r="L8033" s="14">
        <f t="shared" si="752"/>
        <v>1932.6800000000003</v>
      </c>
      <c r="M8033" s="16">
        <f t="shared" si="753"/>
        <v>6.3340325117986378</v>
      </c>
      <c r="N8033" s="17">
        <f t="shared" si="754"/>
        <v>0.48182180851063827</v>
      </c>
      <c r="O8033" s="17">
        <f t="shared" si="755"/>
        <v>72.465999999999994</v>
      </c>
    </row>
    <row r="8034" spans="1:15">
      <c r="A8034" s="19" t="s">
        <v>18</v>
      </c>
      <c r="B8034" s="11" t="s">
        <v>1174</v>
      </c>
      <c r="C8034" s="6" t="s">
        <v>73</v>
      </c>
      <c r="D8034" s="6">
        <v>38177</v>
      </c>
      <c r="E8034" s="6">
        <v>851</v>
      </c>
      <c r="F8034" s="7">
        <f t="shared" si="750"/>
        <v>2.2290908138407943E-2</v>
      </c>
      <c r="G8034" s="6">
        <v>35</v>
      </c>
      <c r="H8034" s="6">
        <v>1</v>
      </c>
      <c r="I8034" s="8">
        <f t="shared" si="751"/>
        <v>2.8571428571428571E-2</v>
      </c>
      <c r="J8034" s="13">
        <v>419.95</v>
      </c>
      <c r="K8034" s="13">
        <v>2033.58</v>
      </c>
      <c r="L8034" s="14">
        <f t="shared" si="752"/>
        <v>1613.6299999999999</v>
      </c>
      <c r="M8034" s="16">
        <f t="shared" si="753"/>
        <v>4.8424336230503631</v>
      </c>
      <c r="N8034" s="17">
        <f t="shared" si="754"/>
        <v>0.4934782608695652</v>
      </c>
      <c r="O8034" s="17">
        <f t="shared" si="755"/>
        <v>419.95</v>
      </c>
    </row>
    <row r="8035" spans="1:15">
      <c r="A8035" s="19" t="s">
        <v>19</v>
      </c>
      <c r="B8035" s="11" t="s">
        <v>1174</v>
      </c>
      <c r="C8035" s="6" t="s">
        <v>73</v>
      </c>
      <c r="D8035" s="6">
        <v>29800</v>
      </c>
      <c r="E8035" s="6">
        <v>495</v>
      </c>
      <c r="F8035" s="7">
        <f t="shared" si="750"/>
        <v>1.6610738255033557E-2</v>
      </c>
      <c r="G8035" s="6">
        <v>22</v>
      </c>
      <c r="H8035" s="6">
        <v>3</v>
      </c>
      <c r="I8035" s="8">
        <f t="shared" si="751"/>
        <v>0.13636363636363635</v>
      </c>
      <c r="J8035" s="13">
        <v>327.8</v>
      </c>
      <c r="K8035" s="13">
        <v>3858.11</v>
      </c>
      <c r="L8035" s="14">
        <f t="shared" si="752"/>
        <v>3530.31</v>
      </c>
      <c r="M8035" s="16">
        <f t="shared" si="753"/>
        <v>11.769707138499085</v>
      </c>
      <c r="N8035" s="17">
        <f t="shared" si="754"/>
        <v>0.66222222222222227</v>
      </c>
      <c r="O8035" s="17">
        <f t="shared" si="755"/>
        <v>109.26666666666667</v>
      </c>
    </row>
    <row r="8036" spans="1:15">
      <c r="A8036" s="19" t="s">
        <v>20</v>
      </c>
      <c r="B8036" s="11" t="s">
        <v>1174</v>
      </c>
      <c r="C8036" s="6" t="s">
        <v>73</v>
      </c>
      <c r="D8036" s="6">
        <v>26540</v>
      </c>
      <c r="E8036" s="6">
        <v>410</v>
      </c>
      <c r="F8036" s="7">
        <f t="shared" si="750"/>
        <v>1.544837980406933E-2</v>
      </c>
      <c r="G8036" s="6">
        <v>24</v>
      </c>
      <c r="H8036" s="6">
        <v>5</v>
      </c>
      <c r="I8036" s="8">
        <f t="shared" si="751"/>
        <v>0.20833333333333334</v>
      </c>
      <c r="J8036" s="13">
        <v>291.94</v>
      </c>
      <c r="K8036" s="13">
        <v>4150.66</v>
      </c>
      <c r="L8036" s="14">
        <f t="shared" si="752"/>
        <v>3858.72</v>
      </c>
      <c r="M8036" s="16">
        <f t="shared" si="753"/>
        <v>14.217510447352195</v>
      </c>
      <c r="N8036" s="17">
        <f t="shared" si="754"/>
        <v>0.71204878048780484</v>
      </c>
      <c r="O8036" s="17">
        <f t="shared" si="755"/>
        <v>58.387999999999998</v>
      </c>
    </row>
    <row r="8037" spans="1:15">
      <c r="A8037" s="19" t="s">
        <v>21</v>
      </c>
      <c r="B8037" s="11" t="s">
        <v>1174</v>
      </c>
      <c r="C8037" s="6" t="s">
        <v>73</v>
      </c>
      <c r="D8037" s="6">
        <v>22266</v>
      </c>
      <c r="E8037" s="6">
        <v>508</v>
      </c>
      <c r="F8037" s="7">
        <f t="shared" si="750"/>
        <v>2.28150543429444E-2</v>
      </c>
      <c r="G8037" s="6">
        <v>32</v>
      </c>
      <c r="H8037" s="6">
        <v>5</v>
      </c>
      <c r="I8037" s="8">
        <f t="shared" si="751"/>
        <v>0.15625</v>
      </c>
      <c r="J8037" s="13">
        <v>244.93</v>
      </c>
      <c r="K8037" s="13">
        <v>3005.16</v>
      </c>
      <c r="L8037" s="14">
        <f t="shared" si="752"/>
        <v>2760.23</v>
      </c>
      <c r="M8037" s="16">
        <f t="shared" si="753"/>
        <v>12.269464745029191</v>
      </c>
      <c r="N8037" s="17">
        <f t="shared" si="754"/>
        <v>0.48214566929133862</v>
      </c>
      <c r="O8037" s="17">
        <f t="shared" si="755"/>
        <v>48.986000000000004</v>
      </c>
    </row>
    <row r="8038" spans="1:15">
      <c r="A8038" s="19" t="s">
        <v>22</v>
      </c>
      <c r="B8038" s="11" t="s">
        <v>1174</v>
      </c>
      <c r="C8038" s="6" t="s">
        <v>73</v>
      </c>
      <c r="D8038" s="6">
        <v>36766</v>
      </c>
      <c r="E8038" s="6">
        <v>624</v>
      </c>
      <c r="F8038" s="7">
        <f t="shared" si="750"/>
        <v>1.6972202578469237E-2</v>
      </c>
      <c r="G8038" s="6">
        <v>23</v>
      </c>
      <c r="H8038" s="6">
        <v>6</v>
      </c>
      <c r="I8038" s="8">
        <f t="shared" si="751"/>
        <v>0.2608695652173913</v>
      </c>
      <c r="J8038" s="13">
        <v>404.43</v>
      </c>
      <c r="K8038" s="13">
        <v>0</v>
      </c>
      <c r="L8038" s="14">
        <f t="shared" si="752"/>
        <v>-404.43</v>
      </c>
      <c r="M8038" s="16">
        <f t="shared" si="753"/>
        <v>0</v>
      </c>
      <c r="N8038" s="17">
        <f t="shared" si="754"/>
        <v>0.64812500000000006</v>
      </c>
      <c r="O8038" s="17">
        <f t="shared" si="755"/>
        <v>67.405000000000001</v>
      </c>
    </row>
    <row r="8039" spans="1:15">
      <c r="A8039" s="19" t="s">
        <v>23</v>
      </c>
      <c r="B8039" s="11" t="s">
        <v>1174</v>
      </c>
      <c r="C8039" s="6" t="s">
        <v>73</v>
      </c>
      <c r="D8039" s="6">
        <v>36026</v>
      </c>
      <c r="E8039" s="6">
        <v>492</v>
      </c>
      <c r="F8039" s="7">
        <f t="shared" si="750"/>
        <v>1.3656803419752402E-2</v>
      </c>
      <c r="G8039" s="6">
        <v>20</v>
      </c>
      <c r="H8039" s="6">
        <v>4</v>
      </c>
      <c r="I8039" s="8">
        <f t="shared" si="751"/>
        <v>0.2</v>
      </c>
      <c r="J8039" s="13">
        <v>396.29</v>
      </c>
      <c r="K8039" s="13">
        <v>1305.95</v>
      </c>
      <c r="L8039" s="14">
        <f t="shared" si="752"/>
        <v>909.66000000000008</v>
      </c>
      <c r="M8039" s="16">
        <f t="shared" si="753"/>
        <v>3.2954402079285372</v>
      </c>
      <c r="N8039" s="17">
        <f t="shared" si="754"/>
        <v>0.80546747967479682</v>
      </c>
      <c r="O8039" s="17">
        <f t="shared" si="755"/>
        <v>99.072500000000005</v>
      </c>
    </row>
    <row r="8040" spans="1:15">
      <c r="A8040" s="19" t="s">
        <v>24</v>
      </c>
      <c r="B8040" s="11" t="s">
        <v>1174</v>
      </c>
      <c r="C8040" s="6" t="s">
        <v>73</v>
      </c>
      <c r="D8040" s="6">
        <v>24155</v>
      </c>
      <c r="E8040" s="6">
        <v>536</v>
      </c>
      <c r="F8040" s="7">
        <f t="shared" si="750"/>
        <v>2.2190022769612915E-2</v>
      </c>
      <c r="G8040" s="6">
        <v>29</v>
      </c>
      <c r="H8040" s="6">
        <v>5</v>
      </c>
      <c r="I8040" s="8">
        <f t="shared" si="751"/>
        <v>0.17241379310344829</v>
      </c>
      <c r="J8040" s="13">
        <v>265.70999999999998</v>
      </c>
      <c r="K8040" s="13">
        <v>4402.28</v>
      </c>
      <c r="L8040" s="14">
        <f t="shared" si="752"/>
        <v>4136.57</v>
      </c>
      <c r="M8040" s="16">
        <f t="shared" si="753"/>
        <v>16.567987655714877</v>
      </c>
      <c r="N8040" s="17">
        <f t="shared" si="754"/>
        <v>0.49572761194029846</v>
      </c>
      <c r="O8040" s="17">
        <f t="shared" si="755"/>
        <v>53.141999999999996</v>
      </c>
    </row>
    <row r="8041" spans="1:15">
      <c r="A8041" s="19" t="s">
        <v>25</v>
      </c>
      <c r="B8041" s="11" t="s">
        <v>1174</v>
      </c>
      <c r="C8041" s="6" t="s">
        <v>73</v>
      </c>
      <c r="D8041" s="6">
        <v>37464</v>
      </c>
      <c r="E8041" s="6">
        <v>522</v>
      </c>
      <c r="F8041" s="7">
        <f t="shared" si="750"/>
        <v>1.3933376040999359E-2</v>
      </c>
      <c r="G8041" s="6">
        <v>27</v>
      </c>
      <c r="H8041" s="6">
        <v>5</v>
      </c>
      <c r="I8041" s="8">
        <f t="shared" si="751"/>
        <v>0.18518518518518517</v>
      </c>
      <c r="J8041" s="13">
        <v>412.11</v>
      </c>
      <c r="K8041" s="13">
        <v>1447.83</v>
      </c>
      <c r="L8041" s="14">
        <f t="shared" si="752"/>
        <v>1035.7199999999998</v>
      </c>
      <c r="M8041" s="16">
        <f t="shared" si="753"/>
        <v>3.5132124918104388</v>
      </c>
      <c r="N8041" s="17">
        <f t="shared" si="754"/>
        <v>0.78948275862068973</v>
      </c>
      <c r="O8041" s="17">
        <f t="shared" si="755"/>
        <v>82.421999999999997</v>
      </c>
    </row>
    <row r="8042" spans="1:15">
      <c r="A8042" s="19" t="s">
        <v>26</v>
      </c>
      <c r="B8042" s="11" t="s">
        <v>1174</v>
      </c>
      <c r="C8042" s="6" t="s">
        <v>73</v>
      </c>
      <c r="D8042" s="6">
        <v>24020</v>
      </c>
      <c r="E8042" s="6">
        <v>374</v>
      </c>
      <c r="F8042" s="7">
        <f t="shared" si="750"/>
        <v>1.5570358034970857E-2</v>
      </c>
      <c r="G8042" s="6">
        <v>24</v>
      </c>
      <c r="H8042" s="6">
        <v>7</v>
      </c>
      <c r="I8042" s="8">
        <f t="shared" si="751"/>
        <v>0.29166666666666669</v>
      </c>
      <c r="J8042" s="13">
        <v>264.23</v>
      </c>
      <c r="K8042" s="13">
        <v>2791</v>
      </c>
      <c r="L8042" s="14">
        <f t="shared" si="752"/>
        <v>2526.77</v>
      </c>
      <c r="M8042" s="16">
        <f t="shared" si="753"/>
        <v>10.562767286076523</v>
      </c>
      <c r="N8042" s="17">
        <f t="shared" si="754"/>
        <v>0.7064973262032086</v>
      </c>
      <c r="O8042" s="17">
        <f t="shared" si="755"/>
        <v>37.747142857142862</v>
      </c>
    </row>
    <row r="8043" spans="1:15">
      <c r="A8043" s="19" t="s">
        <v>27</v>
      </c>
      <c r="B8043" s="11" t="s">
        <v>1174</v>
      </c>
      <c r="C8043" s="6" t="s">
        <v>73</v>
      </c>
      <c r="D8043" s="6">
        <v>24882</v>
      </c>
      <c r="E8043" s="6">
        <v>336</v>
      </c>
      <c r="F8043" s="7">
        <f t="shared" si="750"/>
        <v>1.3503737641668677E-2</v>
      </c>
      <c r="G8043" s="6">
        <v>23</v>
      </c>
      <c r="H8043" s="6">
        <v>3</v>
      </c>
      <c r="I8043" s="8">
        <f t="shared" si="751"/>
        <v>0.13043478260869565</v>
      </c>
      <c r="J8043" s="13">
        <v>273.70999999999998</v>
      </c>
      <c r="K8043" s="13">
        <v>2406.9499999999998</v>
      </c>
      <c r="L8043" s="14">
        <f t="shared" si="752"/>
        <v>2133.2399999999998</v>
      </c>
      <c r="M8043" s="16">
        <f t="shared" si="753"/>
        <v>8.7937963538051225</v>
      </c>
      <c r="N8043" s="17">
        <f t="shared" si="754"/>
        <v>0.81461309523809522</v>
      </c>
      <c r="O8043" s="17">
        <f t="shared" si="755"/>
        <v>91.236666666666665</v>
      </c>
    </row>
    <row r="8044" spans="1:15">
      <c r="A8044" s="19" t="s">
        <v>28</v>
      </c>
      <c r="B8044" s="11" t="s">
        <v>1174</v>
      </c>
      <c r="C8044" s="6" t="s">
        <v>73</v>
      </c>
      <c r="D8044" s="6">
        <v>34502</v>
      </c>
      <c r="E8044" s="6">
        <v>690</v>
      </c>
      <c r="F8044" s="7">
        <f t="shared" si="750"/>
        <v>1.9998840646919019E-2</v>
      </c>
      <c r="G8044" s="6">
        <v>35</v>
      </c>
      <c r="H8044" s="6">
        <v>4</v>
      </c>
      <c r="I8044" s="8">
        <f t="shared" si="751"/>
        <v>0.11428571428571428</v>
      </c>
      <c r="J8044" s="13">
        <v>379.53</v>
      </c>
      <c r="K8044" s="13">
        <v>3730.52</v>
      </c>
      <c r="L8044" s="14">
        <f t="shared" si="752"/>
        <v>3350.99</v>
      </c>
      <c r="M8044" s="16">
        <f t="shared" si="753"/>
        <v>9.8293152056490936</v>
      </c>
      <c r="N8044" s="17">
        <f t="shared" si="754"/>
        <v>0.55004347826086952</v>
      </c>
      <c r="O8044" s="17">
        <f t="shared" si="755"/>
        <v>94.882499999999993</v>
      </c>
    </row>
    <row r="8045" spans="1:15">
      <c r="A8045" s="19" t="s">
        <v>29</v>
      </c>
      <c r="B8045" s="11" t="s">
        <v>1174</v>
      </c>
      <c r="C8045" s="6" t="s">
        <v>73</v>
      </c>
      <c r="D8045" s="6">
        <v>35032</v>
      </c>
      <c r="E8045" s="6">
        <v>725</v>
      </c>
      <c r="F8045" s="7">
        <f t="shared" si="750"/>
        <v>2.0695364238410598E-2</v>
      </c>
      <c r="G8045" s="6">
        <v>35</v>
      </c>
      <c r="H8045" s="6">
        <v>5</v>
      </c>
      <c r="I8045" s="8">
        <f t="shared" si="751"/>
        <v>0.14285714285714285</v>
      </c>
      <c r="J8045" s="13">
        <v>385.36</v>
      </c>
      <c r="K8045" s="13">
        <v>976.86</v>
      </c>
      <c r="L8045" s="14">
        <f t="shared" si="752"/>
        <v>591.5</v>
      </c>
      <c r="M8045" s="16">
        <f t="shared" si="753"/>
        <v>2.5349283786589161</v>
      </c>
      <c r="N8045" s="17">
        <f t="shared" si="754"/>
        <v>0.53153103448275862</v>
      </c>
      <c r="O8045" s="17">
        <f t="shared" si="755"/>
        <v>77.072000000000003</v>
      </c>
    </row>
    <row r="8046" spans="1:15">
      <c r="A8046" s="19" t="s">
        <v>30</v>
      </c>
      <c r="B8046" s="11" t="s">
        <v>1174</v>
      </c>
      <c r="C8046" s="6" t="s">
        <v>73</v>
      </c>
      <c r="D8046" s="6">
        <v>30991</v>
      </c>
      <c r="E8046" s="6">
        <v>473</v>
      </c>
      <c r="F8046" s="7">
        <f t="shared" si="750"/>
        <v>1.5262495563228035E-2</v>
      </c>
      <c r="G8046" s="6">
        <v>17</v>
      </c>
      <c r="H8046" s="6">
        <v>5</v>
      </c>
      <c r="I8046" s="8">
        <f t="shared" si="751"/>
        <v>0.29411764705882354</v>
      </c>
      <c r="J8046" s="13">
        <v>340.91</v>
      </c>
      <c r="K8046" s="13">
        <v>2733.15</v>
      </c>
      <c r="L8046" s="14">
        <f t="shared" si="752"/>
        <v>2392.2400000000002</v>
      </c>
      <c r="M8046" s="16">
        <f t="shared" si="753"/>
        <v>8.0172186207503451</v>
      </c>
      <c r="N8046" s="17">
        <f t="shared" si="754"/>
        <v>0.72073995771670196</v>
      </c>
      <c r="O8046" s="17">
        <f t="shared" si="755"/>
        <v>68.182000000000002</v>
      </c>
    </row>
    <row r="8047" spans="1:15">
      <c r="A8047" s="19" t="s">
        <v>31</v>
      </c>
      <c r="B8047" s="11" t="s">
        <v>1174</v>
      </c>
      <c r="C8047" s="6" t="s">
        <v>73</v>
      </c>
      <c r="D8047" s="6">
        <v>34874</v>
      </c>
      <c r="E8047" s="6">
        <v>738</v>
      </c>
      <c r="F8047" s="7">
        <f t="shared" si="750"/>
        <v>2.1161897115329471E-2</v>
      </c>
      <c r="G8047" s="6">
        <v>30</v>
      </c>
      <c r="H8047" s="6">
        <v>5</v>
      </c>
      <c r="I8047" s="8">
        <f t="shared" si="751"/>
        <v>0.16666666666666666</v>
      </c>
      <c r="J8047" s="13">
        <v>383.62</v>
      </c>
      <c r="K8047" s="13">
        <v>2862.59</v>
      </c>
      <c r="L8047" s="14">
        <f t="shared" si="752"/>
        <v>2478.9700000000003</v>
      </c>
      <c r="M8047" s="16">
        <f t="shared" si="753"/>
        <v>7.4620457744643138</v>
      </c>
      <c r="N8047" s="17">
        <f t="shared" si="754"/>
        <v>0.51981029810298107</v>
      </c>
      <c r="O8047" s="17">
        <f t="shared" si="755"/>
        <v>76.724000000000004</v>
      </c>
    </row>
    <row r="8048" spans="1:15">
      <c r="A8048" s="19" t="s">
        <v>32</v>
      </c>
      <c r="B8048" s="11" t="s">
        <v>1174</v>
      </c>
      <c r="C8048" s="6" t="s">
        <v>73</v>
      </c>
      <c r="D8048" s="6">
        <v>30620</v>
      </c>
      <c r="E8048" s="6">
        <v>459</v>
      </c>
      <c r="F8048" s="7">
        <f t="shared" si="750"/>
        <v>1.4990202482037883E-2</v>
      </c>
      <c r="G8048" s="6">
        <v>27</v>
      </c>
      <c r="H8048" s="6">
        <v>6</v>
      </c>
      <c r="I8048" s="8">
        <f t="shared" si="751"/>
        <v>0.22222222222222221</v>
      </c>
      <c r="J8048" s="13">
        <v>336.82</v>
      </c>
      <c r="K8048" s="13">
        <v>2626.08</v>
      </c>
      <c r="L8048" s="14">
        <f t="shared" si="752"/>
        <v>2289.2599999999998</v>
      </c>
      <c r="M8048" s="16">
        <f t="shared" si="753"/>
        <v>7.796686657561902</v>
      </c>
      <c r="N8048" s="17">
        <f t="shared" si="754"/>
        <v>0.73381263616557735</v>
      </c>
      <c r="O8048" s="17">
        <f t="shared" si="755"/>
        <v>56.136666666666663</v>
      </c>
    </row>
    <row r="8049" spans="1:15">
      <c r="A8049" s="19" t="s">
        <v>33</v>
      </c>
      <c r="B8049" s="11" t="s">
        <v>1174</v>
      </c>
      <c r="C8049" s="6" t="s">
        <v>73</v>
      </c>
      <c r="D8049" s="6">
        <v>34163</v>
      </c>
      <c r="E8049" s="6">
        <v>531</v>
      </c>
      <c r="F8049" s="7">
        <f t="shared" si="750"/>
        <v>1.5543131458010128E-2</v>
      </c>
      <c r="G8049" s="6">
        <v>26</v>
      </c>
      <c r="H8049" s="6">
        <v>7</v>
      </c>
      <c r="I8049" s="8">
        <f t="shared" si="751"/>
        <v>0.26923076923076922</v>
      </c>
      <c r="J8049" s="13">
        <v>375.8</v>
      </c>
      <c r="K8049" s="13">
        <v>4090.42</v>
      </c>
      <c r="L8049" s="14">
        <f t="shared" si="752"/>
        <v>3714.62</v>
      </c>
      <c r="M8049" s="16">
        <f t="shared" si="753"/>
        <v>10.884566258648217</v>
      </c>
      <c r="N8049" s="17">
        <f t="shared" si="754"/>
        <v>0.7077212806026365</v>
      </c>
      <c r="O8049" s="17">
        <f t="shared" si="755"/>
        <v>53.68571428571429</v>
      </c>
    </row>
    <row r="8050" spans="1:15">
      <c r="A8050" s="19" t="s">
        <v>34</v>
      </c>
      <c r="B8050" s="11" t="s">
        <v>1174</v>
      </c>
      <c r="C8050" s="6" t="s">
        <v>73</v>
      </c>
      <c r="D8050" s="6">
        <v>30226</v>
      </c>
      <c r="E8050" s="6">
        <v>404</v>
      </c>
      <c r="F8050" s="7">
        <f t="shared" si="750"/>
        <v>1.3365976311784556E-2</v>
      </c>
      <c r="G8050" s="6">
        <v>19</v>
      </c>
      <c r="H8050" s="6">
        <v>7</v>
      </c>
      <c r="I8050" s="8">
        <f t="shared" si="751"/>
        <v>0.36842105263157893</v>
      </c>
      <c r="J8050" s="13">
        <v>332.49</v>
      </c>
      <c r="K8050" s="13">
        <v>2279.63</v>
      </c>
      <c r="L8050" s="14">
        <f t="shared" si="752"/>
        <v>1947.14</v>
      </c>
      <c r="M8050" s="16">
        <f t="shared" si="753"/>
        <v>6.8562362777827905</v>
      </c>
      <c r="N8050" s="17">
        <f t="shared" si="754"/>
        <v>0.8229950495049505</v>
      </c>
      <c r="O8050" s="17">
        <f t="shared" si="755"/>
        <v>47.498571428571431</v>
      </c>
    </row>
    <row r="8051" spans="1:15">
      <c r="A8051" s="19" t="s">
        <v>35</v>
      </c>
      <c r="B8051" s="11" t="s">
        <v>1174</v>
      </c>
      <c r="C8051" s="6" t="s">
        <v>73</v>
      </c>
      <c r="D8051" s="6">
        <v>24600</v>
      </c>
      <c r="E8051" s="6">
        <v>413</v>
      </c>
      <c r="F8051" s="7">
        <f t="shared" si="750"/>
        <v>1.6788617886178862E-2</v>
      </c>
      <c r="G8051" s="6">
        <v>29</v>
      </c>
      <c r="H8051" s="6">
        <v>7</v>
      </c>
      <c r="I8051" s="8">
        <f t="shared" si="751"/>
        <v>0.2413793103448276</v>
      </c>
      <c r="J8051" s="13">
        <v>270.60000000000002</v>
      </c>
      <c r="K8051" s="13">
        <v>4054.94</v>
      </c>
      <c r="L8051" s="14">
        <f t="shared" si="752"/>
        <v>3784.34</v>
      </c>
      <c r="M8051" s="16">
        <f t="shared" si="753"/>
        <v>14.984996304508499</v>
      </c>
      <c r="N8051" s="17">
        <f t="shared" si="754"/>
        <v>0.65520581113801457</v>
      </c>
      <c r="O8051" s="17">
        <f t="shared" si="755"/>
        <v>38.657142857142858</v>
      </c>
    </row>
    <row r="8052" spans="1:15">
      <c r="A8052" s="19" t="s">
        <v>36</v>
      </c>
      <c r="B8052" s="11" t="s">
        <v>1174</v>
      </c>
      <c r="C8052" s="6" t="s">
        <v>73</v>
      </c>
      <c r="D8052" s="6">
        <v>30022</v>
      </c>
      <c r="E8052" s="6">
        <v>563</v>
      </c>
      <c r="F8052" s="7">
        <f t="shared" si="750"/>
        <v>1.8752914529345147E-2</v>
      </c>
      <c r="G8052" s="6">
        <v>35</v>
      </c>
      <c r="H8052" s="6">
        <v>2</v>
      </c>
      <c r="I8052" s="8">
        <f t="shared" si="751"/>
        <v>5.7142857142857141E-2</v>
      </c>
      <c r="J8052" s="13">
        <v>330.25</v>
      </c>
      <c r="K8052" s="13">
        <v>3578.5</v>
      </c>
      <c r="L8052" s="14">
        <f t="shared" si="752"/>
        <v>3248.25</v>
      </c>
      <c r="M8052" s="16">
        <f t="shared" si="753"/>
        <v>10.835730507191522</v>
      </c>
      <c r="N8052" s="17">
        <f t="shared" si="754"/>
        <v>0.58658969804618122</v>
      </c>
      <c r="O8052" s="17">
        <f t="shared" si="755"/>
        <v>165.125</v>
      </c>
    </row>
    <row r="8053" spans="1:15">
      <c r="A8053" s="19" t="s">
        <v>37</v>
      </c>
      <c r="B8053" s="11" t="s">
        <v>1174</v>
      </c>
      <c r="C8053" s="6" t="s">
        <v>73</v>
      </c>
      <c r="D8053" s="6">
        <v>31396</v>
      </c>
      <c r="E8053" s="6">
        <v>452</v>
      </c>
      <c r="F8053" s="7">
        <f t="shared" si="750"/>
        <v>1.4396738438017581E-2</v>
      </c>
      <c r="G8053" s="6">
        <v>31</v>
      </c>
      <c r="H8053" s="6">
        <v>3</v>
      </c>
      <c r="I8053" s="8">
        <f t="shared" si="751"/>
        <v>9.6774193548387094E-2</v>
      </c>
      <c r="J8053" s="13">
        <v>345.36</v>
      </c>
      <c r="K8053" s="13">
        <v>2348.91</v>
      </c>
      <c r="L8053" s="14">
        <f t="shared" si="752"/>
        <v>2003.5499999999997</v>
      </c>
      <c r="M8053" s="16">
        <f t="shared" si="753"/>
        <v>6.8013377345378725</v>
      </c>
      <c r="N8053" s="17">
        <f t="shared" si="754"/>
        <v>0.76407079646017706</v>
      </c>
      <c r="O8053" s="17">
        <f t="shared" si="755"/>
        <v>115.12</v>
      </c>
    </row>
    <row r="8054" spans="1:15">
      <c r="A8054" s="19" t="s">
        <v>38</v>
      </c>
      <c r="B8054" s="11" t="s">
        <v>1174</v>
      </c>
      <c r="C8054" s="6" t="s">
        <v>73</v>
      </c>
      <c r="D8054" s="6">
        <v>38269</v>
      </c>
      <c r="E8054" s="6">
        <v>510</v>
      </c>
      <c r="F8054" s="7">
        <f t="shared" si="750"/>
        <v>1.3326713527920772E-2</v>
      </c>
      <c r="G8054" s="6">
        <v>18</v>
      </c>
      <c r="H8054" s="6">
        <v>2</v>
      </c>
      <c r="I8054" s="8">
        <f t="shared" si="751"/>
        <v>0.1111111111111111</v>
      </c>
      <c r="J8054" s="13">
        <v>420.96</v>
      </c>
      <c r="K8054" s="13">
        <v>895.75</v>
      </c>
      <c r="L8054" s="14">
        <f t="shared" si="752"/>
        <v>474.79</v>
      </c>
      <c r="M8054" s="16">
        <f t="shared" si="753"/>
        <v>2.1278743823641202</v>
      </c>
      <c r="N8054" s="17">
        <f t="shared" si="754"/>
        <v>0.82541176470588229</v>
      </c>
      <c r="O8054" s="17">
        <f t="shared" si="755"/>
        <v>210.48</v>
      </c>
    </row>
    <row r="8055" spans="1:15">
      <c r="A8055" s="19" t="s">
        <v>39</v>
      </c>
      <c r="B8055" s="11" t="s">
        <v>1174</v>
      </c>
      <c r="C8055" s="6" t="s">
        <v>73</v>
      </c>
      <c r="D8055" s="6">
        <v>30870</v>
      </c>
      <c r="E8055" s="6">
        <v>555</v>
      </c>
      <c r="F8055" s="7">
        <f t="shared" si="750"/>
        <v>1.7978620019436346E-2</v>
      </c>
      <c r="G8055" s="6">
        <v>25</v>
      </c>
      <c r="H8055" s="6">
        <v>3</v>
      </c>
      <c r="I8055" s="8">
        <f t="shared" si="751"/>
        <v>0.12</v>
      </c>
      <c r="J8055" s="13">
        <v>339.57</v>
      </c>
      <c r="K8055" s="13">
        <v>1444.45</v>
      </c>
      <c r="L8055" s="14">
        <f t="shared" si="752"/>
        <v>1104.8800000000001</v>
      </c>
      <c r="M8055" s="16">
        <f t="shared" si="753"/>
        <v>4.2537621109049679</v>
      </c>
      <c r="N8055" s="17">
        <f t="shared" si="754"/>
        <v>0.61183783783783785</v>
      </c>
      <c r="O8055" s="17">
        <f t="shared" si="755"/>
        <v>113.19</v>
      </c>
    </row>
    <row r="8056" spans="1:15">
      <c r="A8056" s="19" t="s">
        <v>40</v>
      </c>
      <c r="B8056" s="11" t="s">
        <v>1174</v>
      </c>
      <c r="C8056" s="6" t="s">
        <v>73</v>
      </c>
      <c r="D8056" s="6">
        <v>29583</v>
      </c>
      <c r="E8056" s="6">
        <v>490</v>
      </c>
      <c r="F8056" s="7">
        <f t="shared" si="750"/>
        <v>1.6563566913430011E-2</v>
      </c>
      <c r="G8056" s="6">
        <v>29</v>
      </c>
      <c r="H8056" s="6">
        <v>7</v>
      </c>
      <c r="I8056" s="8">
        <f t="shared" si="751"/>
        <v>0.2413793103448276</v>
      </c>
      <c r="J8056" s="13">
        <v>325.42</v>
      </c>
      <c r="K8056" s="13">
        <v>4110.4799999999996</v>
      </c>
      <c r="L8056" s="14">
        <f t="shared" si="752"/>
        <v>3785.0599999999995</v>
      </c>
      <c r="M8056" s="16">
        <f t="shared" si="753"/>
        <v>12.631307233728718</v>
      </c>
      <c r="N8056" s="17">
        <f t="shared" si="754"/>
        <v>0.66412244897959183</v>
      </c>
      <c r="O8056" s="17">
        <f t="shared" si="755"/>
        <v>46.488571428571433</v>
      </c>
    </row>
    <row r="8057" spans="1:15">
      <c r="A8057" s="19" t="s">
        <v>41</v>
      </c>
      <c r="B8057" s="11" t="s">
        <v>1174</v>
      </c>
      <c r="C8057" s="6" t="s">
        <v>73</v>
      </c>
      <c r="D8057" s="6">
        <v>25210</v>
      </c>
      <c r="E8057" s="6">
        <v>496</v>
      </c>
      <c r="F8057" s="7">
        <f t="shared" si="750"/>
        <v>1.9674732249107495E-2</v>
      </c>
      <c r="G8057" s="6">
        <v>19</v>
      </c>
      <c r="H8057" s="6">
        <v>0</v>
      </c>
      <c r="I8057" s="8">
        <f t="shared" si="751"/>
        <v>0</v>
      </c>
      <c r="J8057" s="13">
        <v>277.31</v>
      </c>
      <c r="K8057" s="13">
        <v>0</v>
      </c>
      <c r="L8057" s="14">
        <f t="shared" si="752"/>
        <v>-277.31</v>
      </c>
      <c r="M8057" s="16">
        <f t="shared" si="753"/>
        <v>0</v>
      </c>
      <c r="N8057" s="17">
        <f t="shared" si="754"/>
        <v>0.55909274193548386</v>
      </c>
      <c r="O8057" s="17">
        <f t="shared" si="755"/>
        <v>0</v>
      </c>
    </row>
    <row r="8058" spans="1:15">
      <c r="A8058" s="19" t="s">
        <v>42</v>
      </c>
      <c r="B8058" s="11" t="s">
        <v>1174</v>
      </c>
      <c r="C8058" s="6" t="s">
        <v>73</v>
      </c>
      <c r="D8058" s="6">
        <v>35502</v>
      </c>
      <c r="E8058" s="6">
        <v>463</v>
      </c>
      <c r="F8058" s="7">
        <f t="shared" si="750"/>
        <v>1.3041518787673933E-2</v>
      </c>
      <c r="G8058" s="6">
        <v>32</v>
      </c>
      <c r="H8058" s="6">
        <v>2</v>
      </c>
      <c r="I8058" s="8">
        <f t="shared" si="751"/>
        <v>6.25E-2</v>
      </c>
      <c r="J8058" s="13">
        <v>390.53</v>
      </c>
      <c r="K8058" s="13">
        <v>0</v>
      </c>
      <c r="L8058" s="14">
        <f t="shared" si="752"/>
        <v>-390.53</v>
      </c>
      <c r="M8058" s="16">
        <f t="shared" si="753"/>
        <v>0</v>
      </c>
      <c r="N8058" s="17">
        <f t="shared" si="754"/>
        <v>0.84347732181425483</v>
      </c>
      <c r="O8058" s="17">
        <f t="shared" si="755"/>
        <v>195.26499999999999</v>
      </c>
    </row>
    <row r="8059" spans="1:15">
      <c r="A8059" s="19" t="s">
        <v>43</v>
      </c>
      <c r="B8059" s="11" t="s">
        <v>1174</v>
      </c>
      <c r="C8059" s="6" t="s">
        <v>73</v>
      </c>
      <c r="D8059" s="6">
        <v>30947</v>
      </c>
      <c r="E8059" s="6">
        <v>493</v>
      </c>
      <c r="F8059" s="7">
        <f t="shared" si="750"/>
        <v>1.5930461757197791E-2</v>
      </c>
      <c r="G8059" s="6">
        <v>34</v>
      </c>
      <c r="H8059" s="6">
        <v>6</v>
      </c>
      <c r="I8059" s="8">
        <f t="shared" si="751"/>
        <v>0.17647058823529413</v>
      </c>
      <c r="J8059" s="13">
        <v>340.42</v>
      </c>
      <c r="K8059" s="13">
        <v>6678.41</v>
      </c>
      <c r="L8059" s="14">
        <f t="shared" si="752"/>
        <v>6337.99</v>
      </c>
      <c r="M8059" s="16">
        <f t="shared" si="753"/>
        <v>19.618148169907759</v>
      </c>
      <c r="N8059" s="17">
        <f t="shared" si="754"/>
        <v>0.69050709939148081</v>
      </c>
      <c r="O8059" s="17">
        <f t="shared" si="755"/>
        <v>56.736666666666672</v>
      </c>
    </row>
    <row r="8060" spans="1:15">
      <c r="A8060" s="19" t="s">
        <v>44</v>
      </c>
      <c r="B8060" s="11" t="s">
        <v>1174</v>
      </c>
      <c r="C8060" s="6" t="s">
        <v>73</v>
      </c>
      <c r="D8060" s="6">
        <v>40949</v>
      </c>
      <c r="E8060" s="6">
        <v>653</v>
      </c>
      <c r="F8060" s="7">
        <f t="shared" si="750"/>
        <v>1.5946665364233559E-2</v>
      </c>
      <c r="G8060" s="6">
        <v>35</v>
      </c>
      <c r="H8060" s="6">
        <v>9</v>
      </c>
      <c r="I8060" s="8">
        <f t="shared" si="751"/>
        <v>0.25714285714285712</v>
      </c>
      <c r="J8060" s="13">
        <v>450.44</v>
      </c>
      <c r="K8060" s="13">
        <v>3394.81</v>
      </c>
      <c r="L8060" s="14">
        <f t="shared" si="752"/>
        <v>2944.37</v>
      </c>
      <c r="M8060" s="16">
        <f t="shared" si="753"/>
        <v>7.5366530503507683</v>
      </c>
      <c r="N8060" s="17">
        <f t="shared" si="754"/>
        <v>0.68980091883614092</v>
      </c>
      <c r="O8060" s="17">
        <f t="shared" si="755"/>
        <v>50.048888888888889</v>
      </c>
    </row>
    <row r="8061" spans="1:15">
      <c r="A8061" s="19" t="s">
        <v>45</v>
      </c>
      <c r="B8061" s="11" t="s">
        <v>1174</v>
      </c>
      <c r="C8061" s="6" t="s">
        <v>73</v>
      </c>
      <c r="D8061" s="6">
        <v>23953</v>
      </c>
      <c r="E8061" s="6">
        <v>387</v>
      </c>
      <c r="F8061" s="7">
        <f t="shared" si="750"/>
        <v>1.6156640086836722E-2</v>
      </c>
      <c r="G8061" s="6">
        <v>16</v>
      </c>
      <c r="H8061" s="6">
        <v>2</v>
      </c>
      <c r="I8061" s="8">
        <f t="shared" si="751"/>
        <v>0.125</v>
      </c>
      <c r="J8061" s="13">
        <v>263.49</v>
      </c>
      <c r="K8061" s="13">
        <v>648.08000000000004</v>
      </c>
      <c r="L8061" s="14">
        <f t="shared" si="752"/>
        <v>384.59000000000003</v>
      </c>
      <c r="M8061" s="16">
        <f t="shared" si="753"/>
        <v>2.4595999848191581</v>
      </c>
      <c r="N8061" s="17">
        <f t="shared" si="754"/>
        <v>0.68085271317829454</v>
      </c>
      <c r="O8061" s="17">
        <f t="shared" si="755"/>
        <v>131.745</v>
      </c>
    </row>
    <row r="8062" spans="1:15">
      <c r="A8062" s="19" t="s">
        <v>46</v>
      </c>
      <c r="B8062" s="11" t="s">
        <v>1174</v>
      </c>
      <c r="C8062" s="6" t="s">
        <v>73</v>
      </c>
      <c r="D8062" s="6">
        <v>22968</v>
      </c>
      <c r="E8062" s="6">
        <v>328</v>
      </c>
      <c r="F8062" s="7">
        <f t="shared" si="750"/>
        <v>1.4280738418669453E-2</v>
      </c>
      <c r="G8062" s="6">
        <v>14</v>
      </c>
      <c r="H8062" s="6">
        <v>3</v>
      </c>
      <c r="I8062" s="8">
        <f t="shared" si="751"/>
        <v>0.21428571428571427</v>
      </c>
      <c r="J8062" s="13">
        <v>252.65</v>
      </c>
      <c r="K8062" s="13">
        <v>1960.99</v>
      </c>
      <c r="L8062" s="14">
        <f t="shared" si="752"/>
        <v>1708.34</v>
      </c>
      <c r="M8062" s="16">
        <f t="shared" si="753"/>
        <v>7.7616861270532356</v>
      </c>
      <c r="N8062" s="17">
        <f t="shared" si="754"/>
        <v>0.77027439024390243</v>
      </c>
      <c r="O8062" s="17">
        <f t="shared" si="755"/>
        <v>84.216666666666669</v>
      </c>
    </row>
    <row r="8063" spans="1:15">
      <c r="A8063" s="19" t="s">
        <v>47</v>
      </c>
      <c r="B8063" s="11" t="s">
        <v>1174</v>
      </c>
      <c r="C8063" s="6" t="s">
        <v>73</v>
      </c>
      <c r="D8063" s="6">
        <v>40589</v>
      </c>
      <c r="E8063" s="6">
        <v>876</v>
      </c>
      <c r="F8063" s="7">
        <f t="shared" si="750"/>
        <v>2.1582202074453671E-2</v>
      </c>
      <c r="G8063" s="6">
        <v>35</v>
      </c>
      <c r="H8063" s="6">
        <v>6</v>
      </c>
      <c r="I8063" s="8">
        <f t="shared" si="751"/>
        <v>0.17142857142857143</v>
      </c>
      <c r="J8063" s="13">
        <v>446.48</v>
      </c>
      <c r="K8063" s="13">
        <v>2717.76</v>
      </c>
      <c r="L8063" s="14">
        <f t="shared" si="752"/>
        <v>2271.2800000000002</v>
      </c>
      <c r="M8063" s="16">
        <f t="shared" si="753"/>
        <v>6.0870811682494175</v>
      </c>
      <c r="N8063" s="17">
        <f t="shared" si="754"/>
        <v>0.50968036529680372</v>
      </c>
      <c r="O8063" s="17">
        <f t="shared" si="755"/>
        <v>74.413333333333341</v>
      </c>
    </row>
    <row r="8064" spans="1:15">
      <c r="A8064" s="19" t="s">
        <v>48</v>
      </c>
      <c r="B8064" s="11" t="s">
        <v>1174</v>
      </c>
      <c r="C8064" s="6" t="s">
        <v>73</v>
      </c>
      <c r="D8064" s="6">
        <v>38124</v>
      </c>
      <c r="E8064" s="6">
        <v>554</v>
      </c>
      <c r="F8064" s="7">
        <f t="shared" si="750"/>
        <v>1.4531528695834645E-2</v>
      </c>
      <c r="G8064" s="6">
        <v>29</v>
      </c>
      <c r="H8064" s="6">
        <v>4</v>
      </c>
      <c r="I8064" s="8">
        <f t="shared" si="751"/>
        <v>0.13793103448275862</v>
      </c>
      <c r="J8064" s="13">
        <v>419.37</v>
      </c>
      <c r="K8064" s="13">
        <v>948.97</v>
      </c>
      <c r="L8064" s="14">
        <f t="shared" si="752"/>
        <v>529.6</v>
      </c>
      <c r="M8064" s="16">
        <f t="shared" si="753"/>
        <v>2.2628466509287741</v>
      </c>
      <c r="N8064" s="17">
        <f t="shared" si="754"/>
        <v>0.75698555956678704</v>
      </c>
      <c r="O8064" s="17">
        <f t="shared" si="755"/>
        <v>104.8425</v>
      </c>
    </row>
    <row r="8065" spans="1:15">
      <c r="A8065" s="19" t="s">
        <v>49</v>
      </c>
      <c r="B8065" s="11" t="s">
        <v>1174</v>
      </c>
      <c r="C8065" s="6" t="s">
        <v>73</v>
      </c>
      <c r="D8065" s="6">
        <v>26639</v>
      </c>
      <c r="E8065" s="6">
        <v>480</v>
      </c>
      <c r="F8065" s="7">
        <f t="shared" si="750"/>
        <v>1.8018694395435263E-2</v>
      </c>
      <c r="G8065" s="6">
        <v>20</v>
      </c>
      <c r="H8065" s="6">
        <v>2</v>
      </c>
      <c r="I8065" s="8">
        <f t="shared" si="751"/>
        <v>0.1</v>
      </c>
      <c r="J8065" s="13">
        <v>293.02999999999997</v>
      </c>
      <c r="K8065" s="13">
        <v>0</v>
      </c>
      <c r="L8065" s="14">
        <f t="shared" si="752"/>
        <v>-293.02999999999997</v>
      </c>
      <c r="M8065" s="16">
        <f t="shared" si="753"/>
        <v>0</v>
      </c>
      <c r="N8065" s="17">
        <f t="shared" si="754"/>
        <v>0.61047916666666657</v>
      </c>
      <c r="O8065" s="17">
        <f t="shared" si="755"/>
        <v>146.51499999999999</v>
      </c>
    </row>
    <row r="8066" spans="1:15">
      <c r="A8066" s="19" t="s">
        <v>50</v>
      </c>
      <c r="B8066" s="11" t="s">
        <v>1174</v>
      </c>
      <c r="C8066" s="6" t="s">
        <v>73</v>
      </c>
      <c r="D8066" s="6">
        <v>27034</v>
      </c>
      <c r="E8066" s="6">
        <v>358</v>
      </c>
      <c r="F8066" s="7">
        <f t="shared" ref="F8066:F8129" si="756">E8066/D8066</f>
        <v>1.3242583413479322E-2</v>
      </c>
      <c r="G8066" s="6">
        <v>16</v>
      </c>
      <c r="H8066" s="6">
        <v>2</v>
      </c>
      <c r="I8066" s="8">
        <f t="shared" ref="I8066:I8129" si="757">H8066/G8066</f>
        <v>0.125</v>
      </c>
      <c r="J8066" s="13">
        <v>297.38</v>
      </c>
      <c r="K8066" s="13">
        <v>1827.24</v>
      </c>
      <c r="L8066" s="14">
        <f t="shared" si="752"/>
        <v>1529.8600000000001</v>
      </c>
      <c r="M8066" s="16">
        <f t="shared" si="753"/>
        <v>6.1444616315824874</v>
      </c>
      <c r="N8066" s="17">
        <f t="shared" si="754"/>
        <v>0.83067039106145246</v>
      </c>
      <c r="O8066" s="17">
        <f t="shared" si="755"/>
        <v>148.69</v>
      </c>
    </row>
    <row r="8067" spans="1:15">
      <c r="A8067" s="19" t="s">
        <v>722</v>
      </c>
      <c r="B8067" s="11" t="s">
        <v>1175</v>
      </c>
      <c r="C8067" s="6" t="s">
        <v>127</v>
      </c>
      <c r="D8067" s="6">
        <v>66635</v>
      </c>
      <c r="E8067" s="6">
        <v>504</v>
      </c>
      <c r="F8067" s="7">
        <f t="shared" si="756"/>
        <v>7.5635927065356044E-3</v>
      </c>
      <c r="G8067" s="6">
        <v>27</v>
      </c>
      <c r="H8067" s="6">
        <v>4</v>
      </c>
      <c r="I8067" s="8">
        <f t="shared" si="757"/>
        <v>0.14814814814814814</v>
      </c>
      <c r="J8067" s="13">
        <v>433.13</v>
      </c>
      <c r="K8067" s="13">
        <v>0</v>
      </c>
      <c r="L8067" s="14">
        <f t="shared" ref="L8067:L8130" si="758">K8067-J8067</f>
        <v>-433.13</v>
      </c>
      <c r="M8067" s="16">
        <f t="shared" ref="M8067:M8130" si="759">IFERROR(K8067/J8067,0)</f>
        <v>0</v>
      </c>
      <c r="N8067" s="17">
        <f t="shared" ref="N8067:N8130" si="760">J8067/E8067</f>
        <v>0.85938492063492067</v>
      </c>
      <c r="O8067" s="17">
        <f t="shared" ref="O8067:O8130" si="761">IFERROR(J8067/H8067,0)</f>
        <v>108.2825</v>
      </c>
    </row>
    <row r="8068" spans="1:15">
      <c r="A8068" s="19" t="s">
        <v>723</v>
      </c>
      <c r="B8068" s="11" t="s">
        <v>1175</v>
      </c>
      <c r="C8068" s="6" t="s">
        <v>127</v>
      </c>
      <c r="D8068" s="6">
        <v>47010</v>
      </c>
      <c r="E8068" s="6">
        <v>297</v>
      </c>
      <c r="F8068" s="7">
        <f t="shared" si="756"/>
        <v>6.3178047223994898E-3</v>
      </c>
      <c r="G8068" s="6">
        <v>14</v>
      </c>
      <c r="H8068" s="6">
        <v>4</v>
      </c>
      <c r="I8068" s="8">
        <f t="shared" si="757"/>
        <v>0.2857142857142857</v>
      </c>
      <c r="J8068" s="13">
        <v>305.57</v>
      </c>
      <c r="K8068" s="13">
        <v>4308.47</v>
      </c>
      <c r="L8068" s="14">
        <f t="shared" si="758"/>
        <v>4002.9</v>
      </c>
      <c r="M8068" s="16">
        <f t="shared" si="759"/>
        <v>14.099780737637857</v>
      </c>
      <c r="N8068" s="17">
        <f t="shared" si="760"/>
        <v>1.0288552188552189</v>
      </c>
      <c r="O8068" s="17">
        <f t="shared" si="761"/>
        <v>76.392499999999998</v>
      </c>
    </row>
    <row r="8069" spans="1:15">
      <c r="A8069" s="19" t="s">
        <v>724</v>
      </c>
      <c r="B8069" s="11" t="s">
        <v>1175</v>
      </c>
      <c r="C8069" s="6" t="s">
        <v>127</v>
      </c>
      <c r="D8069" s="6">
        <v>65753</v>
      </c>
      <c r="E8069" s="6">
        <v>445</v>
      </c>
      <c r="F8069" s="7">
        <f t="shared" si="756"/>
        <v>6.7677520417319358E-3</v>
      </c>
      <c r="G8069" s="6">
        <v>25</v>
      </c>
      <c r="H8069" s="6">
        <v>3</v>
      </c>
      <c r="I8069" s="8">
        <f t="shared" si="757"/>
        <v>0.12</v>
      </c>
      <c r="J8069" s="13">
        <v>427.4</v>
      </c>
      <c r="K8069" s="13">
        <v>4485.2299999999996</v>
      </c>
      <c r="L8069" s="14">
        <f t="shared" si="758"/>
        <v>4057.8299999999995</v>
      </c>
      <c r="M8069" s="16">
        <f t="shared" si="759"/>
        <v>10.494220870379035</v>
      </c>
      <c r="N8069" s="17">
        <f t="shared" si="760"/>
        <v>0.96044943820224715</v>
      </c>
      <c r="O8069" s="17">
        <f t="shared" si="761"/>
        <v>142.46666666666667</v>
      </c>
    </row>
    <row r="8070" spans="1:15">
      <c r="A8070" s="19" t="s">
        <v>725</v>
      </c>
      <c r="B8070" s="11" t="s">
        <v>1175</v>
      </c>
      <c r="C8070" s="6" t="s">
        <v>127</v>
      </c>
      <c r="D8070" s="6">
        <v>54246</v>
      </c>
      <c r="E8070" s="6">
        <v>280</v>
      </c>
      <c r="F8070" s="7">
        <f t="shared" si="756"/>
        <v>5.1616709066106253E-3</v>
      </c>
      <c r="G8070" s="6">
        <v>11</v>
      </c>
      <c r="H8070" s="6">
        <v>2</v>
      </c>
      <c r="I8070" s="8">
        <f t="shared" si="757"/>
        <v>0.18181818181818182</v>
      </c>
      <c r="J8070" s="13">
        <v>352.6</v>
      </c>
      <c r="K8070" s="13">
        <v>0</v>
      </c>
      <c r="L8070" s="14">
        <f t="shared" si="758"/>
        <v>-352.6</v>
      </c>
      <c r="M8070" s="16">
        <f t="shared" si="759"/>
        <v>0</v>
      </c>
      <c r="N8070" s="17">
        <f t="shared" si="760"/>
        <v>1.2592857142857143</v>
      </c>
      <c r="O8070" s="17">
        <f t="shared" si="761"/>
        <v>176.3</v>
      </c>
    </row>
    <row r="8071" spans="1:15">
      <c r="A8071" s="19" t="s">
        <v>726</v>
      </c>
      <c r="B8071" s="11" t="s">
        <v>1175</v>
      </c>
      <c r="C8071" s="6" t="s">
        <v>127</v>
      </c>
      <c r="D8071" s="6">
        <v>66796</v>
      </c>
      <c r="E8071" s="6">
        <v>520</v>
      </c>
      <c r="F8071" s="7">
        <f t="shared" si="756"/>
        <v>7.784897299239475E-3</v>
      </c>
      <c r="G8071" s="6">
        <v>32</v>
      </c>
      <c r="H8071" s="6">
        <v>4</v>
      </c>
      <c r="I8071" s="8">
        <f t="shared" si="757"/>
        <v>0.125</v>
      </c>
      <c r="J8071" s="13">
        <v>434.18</v>
      </c>
      <c r="K8071" s="13">
        <v>3751.94</v>
      </c>
      <c r="L8071" s="14">
        <f t="shared" si="758"/>
        <v>3317.76</v>
      </c>
      <c r="M8071" s="16">
        <f t="shared" si="759"/>
        <v>8.6414390345018202</v>
      </c>
      <c r="N8071" s="17">
        <f t="shared" si="760"/>
        <v>0.83496153846153842</v>
      </c>
      <c r="O8071" s="17">
        <f t="shared" si="761"/>
        <v>108.545</v>
      </c>
    </row>
    <row r="8072" spans="1:15">
      <c r="A8072" s="19" t="s">
        <v>727</v>
      </c>
      <c r="B8072" s="11" t="s">
        <v>1175</v>
      </c>
      <c r="C8072" s="6" t="s">
        <v>127</v>
      </c>
      <c r="D8072" s="6">
        <v>66078</v>
      </c>
      <c r="E8072" s="6">
        <v>450</v>
      </c>
      <c r="F8072" s="7">
        <f t="shared" si="756"/>
        <v>6.8101334786161809E-3</v>
      </c>
      <c r="G8072" s="6">
        <v>16</v>
      </c>
      <c r="H8072" s="6">
        <v>3</v>
      </c>
      <c r="I8072" s="8">
        <f t="shared" si="757"/>
        <v>0.1875</v>
      </c>
      <c r="J8072" s="13">
        <v>429.51</v>
      </c>
      <c r="K8072" s="13">
        <v>3510.45</v>
      </c>
      <c r="L8072" s="14">
        <f t="shared" si="758"/>
        <v>3080.9399999999996</v>
      </c>
      <c r="M8072" s="16">
        <f t="shared" si="759"/>
        <v>8.1731507997485497</v>
      </c>
      <c r="N8072" s="17">
        <f t="shared" si="760"/>
        <v>0.95446666666666669</v>
      </c>
      <c r="O8072" s="17">
        <f t="shared" si="761"/>
        <v>143.16999999999999</v>
      </c>
    </row>
    <row r="8073" spans="1:15">
      <c r="A8073" s="19" t="s">
        <v>728</v>
      </c>
      <c r="B8073" s="11" t="s">
        <v>1175</v>
      </c>
      <c r="C8073" s="6" t="s">
        <v>127</v>
      </c>
      <c r="D8073" s="6">
        <v>44927</v>
      </c>
      <c r="E8073" s="6">
        <v>291</v>
      </c>
      <c r="F8073" s="7">
        <f t="shared" si="756"/>
        <v>6.4771740824003379E-3</v>
      </c>
      <c r="G8073" s="6">
        <v>21</v>
      </c>
      <c r="H8073" s="6">
        <v>0</v>
      </c>
      <c r="I8073" s="8">
        <f t="shared" si="757"/>
        <v>0</v>
      </c>
      <c r="J8073" s="13">
        <v>292.02999999999997</v>
      </c>
      <c r="K8073" s="13">
        <v>0</v>
      </c>
      <c r="L8073" s="14">
        <f t="shared" si="758"/>
        <v>-292.02999999999997</v>
      </c>
      <c r="M8073" s="16">
        <f t="shared" si="759"/>
        <v>0</v>
      </c>
      <c r="N8073" s="17">
        <f t="shared" si="760"/>
        <v>1.0035395189003435</v>
      </c>
      <c r="O8073" s="17">
        <f t="shared" si="761"/>
        <v>0</v>
      </c>
    </row>
    <row r="8074" spans="1:15">
      <c r="A8074" s="19" t="s">
        <v>729</v>
      </c>
      <c r="B8074" s="11" t="s">
        <v>1175</v>
      </c>
      <c r="C8074" s="6" t="s">
        <v>127</v>
      </c>
      <c r="D8074" s="6">
        <v>45636</v>
      </c>
      <c r="E8074" s="6">
        <v>327</v>
      </c>
      <c r="F8074" s="7">
        <f t="shared" si="756"/>
        <v>7.165395740205101E-3</v>
      </c>
      <c r="G8074" s="6">
        <v>24</v>
      </c>
      <c r="H8074" s="6">
        <v>6</v>
      </c>
      <c r="I8074" s="8">
        <f t="shared" si="757"/>
        <v>0.25</v>
      </c>
      <c r="J8074" s="13">
        <v>296.64</v>
      </c>
      <c r="K8074" s="13">
        <v>2247.02</v>
      </c>
      <c r="L8074" s="14">
        <f t="shared" si="758"/>
        <v>1950.38</v>
      </c>
      <c r="M8074" s="16">
        <f t="shared" si="759"/>
        <v>7.5749056094929887</v>
      </c>
      <c r="N8074" s="17">
        <f t="shared" si="760"/>
        <v>0.90715596330275228</v>
      </c>
      <c r="O8074" s="17">
        <f t="shared" si="761"/>
        <v>49.44</v>
      </c>
    </row>
    <row r="8075" spans="1:15">
      <c r="A8075" s="19" t="s">
        <v>730</v>
      </c>
      <c r="B8075" s="11" t="s">
        <v>1175</v>
      </c>
      <c r="C8075" s="6" t="s">
        <v>127</v>
      </c>
      <c r="D8075" s="6">
        <v>67656</v>
      </c>
      <c r="E8075" s="6">
        <v>393</v>
      </c>
      <c r="F8075" s="7">
        <f t="shared" si="756"/>
        <v>5.8087974459028026E-3</v>
      </c>
      <c r="G8075" s="6">
        <v>21</v>
      </c>
      <c r="H8075" s="6">
        <v>6</v>
      </c>
      <c r="I8075" s="8">
        <f t="shared" si="757"/>
        <v>0.2857142857142857</v>
      </c>
      <c r="J8075" s="13">
        <v>439.77</v>
      </c>
      <c r="K8075" s="13">
        <v>6439.45</v>
      </c>
      <c r="L8075" s="14">
        <f t="shared" si="758"/>
        <v>5999.68</v>
      </c>
      <c r="M8075" s="16">
        <f t="shared" si="759"/>
        <v>14.642767810446371</v>
      </c>
      <c r="N8075" s="17">
        <f t="shared" si="760"/>
        <v>1.1190076335877863</v>
      </c>
      <c r="O8075" s="17">
        <f t="shared" si="761"/>
        <v>73.295000000000002</v>
      </c>
    </row>
    <row r="8076" spans="1:15">
      <c r="A8076" s="19" t="s">
        <v>731</v>
      </c>
      <c r="B8076" s="11" t="s">
        <v>1175</v>
      </c>
      <c r="C8076" s="6" t="s">
        <v>127</v>
      </c>
      <c r="D8076" s="6">
        <v>67029</v>
      </c>
      <c r="E8076" s="6">
        <v>313</v>
      </c>
      <c r="F8076" s="7">
        <f t="shared" si="756"/>
        <v>4.6696206119739214E-3</v>
      </c>
      <c r="G8076" s="6">
        <v>18</v>
      </c>
      <c r="H8076" s="6">
        <v>6</v>
      </c>
      <c r="I8076" s="8">
        <f t="shared" si="757"/>
        <v>0.33333333333333331</v>
      </c>
      <c r="J8076" s="13">
        <v>435.69</v>
      </c>
      <c r="K8076" s="13">
        <v>6034.22</v>
      </c>
      <c r="L8076" s="14">
        <f t="shared" si="758"/>
        <v>5598.5300000000007</v>
      </c>
      <c r="M8076" s="16">
        <f t="shared" si="759"/>
        <v>13.849801464343916</v>
      </c>
      <c r="N8076" s="17">
        <f t="shared" si="760"/>
        <v>1.3919808306709265</v>
      </c>
      <c r="O8076" s="17">
        <f t="shared" si="761"/>
        <v>72.614999999999995</v>
      </c>
    </row>
    <row r="8077" spans="1:15">
      <c r="A8077" s="19" t="s">
        <v>732</v>
      </c>
      <c r="B8077" s="11" t="s">
        <v>1175</v>
      </c>
      <c r="C8077" s="6" t="s">
        <v>127</v>
      </c>
      <c r="D8077" s="6">
        <v>38096</v>
      </c>
      <c r="E8077" s="6">
        <v>235</v>
      </c>
      <c r="F8077" s="7">
        <f t="shared" si="756"/>
        <v>6.1686266274674504E-3</v>
      </c>
      <c r="G8077" s="6">
        <v>10</v>
      </c>
      <c r="H8077" s="6">
        <v>3</v>
      </c>
      <c r="I8077" s="8">
        <f t="shared" si="757"/>
        <v>0.3</v>
      </c>
      <c r="J8077" s="13">
        <v>247.63</v>
      </c>
      <c r="K8077" s="13">
        <v>1988.65</v>
      </c>
      <c r="L8077" s="14">
        <f t="shared" si="758"/>
        <v>1741.02</v>
      </c>
      <c r="M8077" s="16">
        <f t="shared" si="759"/>
        <v>8.0307313330371937</v>
      </c>
      <c r="N8077" s="17">
        <f t="shared" si="760"/>
        <v>1.0537446808510638</v>
      </c>
      <c r="O8077" s="17">
        <f t="shared" si="761"/>
        <v>82.543333333333337</v>
      </c>
    </row>
    <row r="8078" spans="1:15">
      <c r="A8078" s="19" t="s">
        <v>733</v>
      </c>
      <c r="B8078" s="11" t="s">
        <v>1175</v>
      </c>
      <c r="C8078" s="6" t="s">
        <v>127</v>
      </c>
      <c r="D8078" s="6">
        <v>67133</v>
      </c>
      <c r="E8078" s="6">
        <v>464</v>
      </c>
      <c r="F8078" s="7">
        <f t="shared" si="756"/>
        <v>6.9116529873534628E-3</v>
      </c>
      <c r="G8078" s="6">
        <v>17</v>
      </c>
      <c r="H8078" s="6">
        <v>4</v>
      </c>
      <c r="I8078" s="8">
        <f t="shared" si="757"/>
        <v>0.23529411764705882</v>
      </c>
      <c r="J8078" s="13">
        <v>436.37</v>
      </c>
      <c r="K8078" s="13">
        <v>4546.76</v>
      </c>
      <c r="L8078" s="14">
        <f t="shared" si="758"/>
        <v>4110.3900000000003</v>
      </c>
      <c r="M8078" s="16">
        <f t="shared" si="759"/>
        <v>10.419506382198593</v>
      </c>
      <c r="N8078" s="17">
        <f t="shared" si="760"/>
        <v>0.94045258620689653</v>
      </c>
      <c r="O8078" s="17">
        <f t="shared" si="761"/>
        <v>109.0925</v>
      </c>
    </row>
    <row r="8079" spans="1:15">
      <c r="A8079" s="19" t="s">
        <v>734</v>
      </c>
      <c r="B8079" s="11" t="s">
        <v>1175</v>
      </c>
      <c r="C8079" s="6" t="s">
        <v>127</v>
      </c>
      <c r="D8079" s="6">
        <v>59210</v>
      </c>
      <c r="E8079" s="6">
        <v>354</v>
      </c>
      <c r="F8079" s="7">
        <f t="shared" si="756"/>
        <v>5.9787198108427631E-3</v>
      </c>
      <c r="G8079" s="6">
        <v>19</v>
      </c>
      <c r="H8079" s="6">
        <v>2</v>
      </c>
      <c r="I8079" s="8">
        <f t="shared" si="757"/>
        <v>0.10526315789473684</v>
      </c>
      <c r="J8079" s="13">
        <v>384.87</v>
      </c>
      <c r="K8079" s="13">
        <v>0</v>
      </c>
      <c r="L8079" s="14">
        <f t="shared" si="758"/>
        <v>-384.87</v>
      </c>
      <c r="M8079" s="16">
        <f t="shared" si="759"/>
        <v>0</v>
      </c>
      <c r="N8079" s="17">
        <f t="shared" si="760"/>
        <v>1.0872033898305085</v>
      </c>
      <c r="O8079" s="17">
        <f t="shared" si="761"/>
        <v>192.435</v>
      </c>
    </row>
    <row r="8080" spans="1:15">
      <c r="A8080" s="19" t="s">
        <v>735</v>
      </c>
      <c r="B8080" s="11" t="s">
        <v>1175</v>
      </c>
      <c r="C8080" s="6" t="s">
        <v>127</v>
      </c>
      <c r="D8080" s="6">
        <v>41606</v>
      </c>
      <c r="E8080" s="6">
        <v>216</v>
      </c>
      <c r="F8080" s="7">
        <f t="shared" si="756"/>
        <v>5.1915589097726285E-3</v>
      </c>
      <c r="G8080" s="6">
        <v>8</v>
      </c>
      <c r="H8080" s="6">
        <v>1</v>
      </c>
      <c r="I8080" s="8">
        <f t="shared" si="757"/>
        <v>0.125</v>
      </c>
      <c r="J8080" s="13">
        <v>270.44</v>
      </c>
      <c r="K8080" s="13">
        <v>181.16</v>
      </c>
      <c r="L8080" s="14">
        <f t="shared" si="758"/>
        <v>-89.28</v>
      </c>
      <c r="M8080" s="16">
        <f t="shared" si="759"/>
        <v>0.66987132081053102</v>
      </c>
      <c r="N8080" s="17">
        <f t="shared" si="760"/>
        <v>1.2520370370370371</v>
      </c>
      <c r="O8080" s="17">
        <f t="shared" si="761"/>
        <v>270.44</v>
      </c>
    </row>
    <row r="8081" spans="1:15">
      <c r="A8081" s="19" t="s">
        <v>736</v>
      </c>
      <c r="B8081" s="11" t="s">
        <v>1175</v>
      </c>
      <c r="C8081" s="6" t="s">
        <v>127</v>
      </c>
      <c r="D8081" s="6">
        <v>60350</v>
      </c>
      <c r="E8081" s="6">
        <v>324</v>
      </c>
      <c r="F8081" s="7">
        <f t="shared" si="756"/>
        <v>5.3686826843413419E-3</v>
      </c>
      <c r="G8081" s="6">
        <v>17</v>
      </c>
      <c r="H8081" s="6">
        <v>2</v>
      </c>
      <c r="I8081" s="8">
        <f t="shared" si="757"/>
        <v>0.11764705882352941</v>
      </c>
      <c r="J8081" s="13">
        <v>392.28</v>
      </c>
      <c r="K8081" s="13">
        <v>1956.33</v>
      </c>
      <c r="L8081" s="14">
        <f t="shared" si="758"/>
        <v>1564.05</v>
      </c>
      <c r="M8081" s="16">
        <f t="shared" si="759"/>
        <v>4.9870755582747019</v>
      </c>
      <c r="N8081" s="17">
        <f t="shared" si="760"/>
        <v>1.2107407407407407</v>
      </c>
      <c r="O8081" s="17">
        <f t="shared" si="761"/>
        <v>196.14</v>
      </c>
    </row>
    <row r="8082" spans="1:15">
      <c r="A8082" s="19" t="s">
        <v>737</v>
      </c>
      <c r="B8082" s="11" t="s">
        <v>1175</v>
      </c>
      <c r="C8082" s="6" t="s">
        <v>127</v>
      </c>
      <c r="D8082" s="6">
        <v>45190</v>
      </c>
      <c r="E8082" s="6">
        <v>299</v>
      </c>
      <c r="F8082" s="7">
        <f t="shared" si="756"/>
        <v>6.6165080770081873E-3</v>
      </c>
      <c r="G8082" s="6">
        <v>16</v>
      </c>
      <c r="H8082" s="6">
        <v>0</v>
      </c>
      <c r="I8082" s="8">
        <f t="shared" si="757"/>
        <v>0</v>
      </c>
      <c r="J8082" s="13">
        <v>293.74</v>
      </c>
      <c r="K8082" s="13">
        <v>0</v>
      </c>
      <c r="L8082" s="14">
        <f t="shared" si="758"/>
        <v>-293.74</v>
      </c>
      <c r="M8082" s="16">
        <f t="shared" si="759"/>
        <v>0</v>
      </c>
      <c r="N8082" s="17">
        <f t="shared" si="760"/>
        <v>0.98240802675585293</v>
      </c>
      <c r="O8082" s="17">
        <f t="shared" si="761"/>
        <v>0</v>
      </c>
    </row>
    <row r="8083" spans="1:15">
      <c r="A8083" s="19" t="s">
        <v>738</v>
      </c>
      <c r="B8083" s="11" t="s">
        <v>1175</v>
      </c>
      <c r="C8083" s="6" t="s">
        <v>127</v>
      </c>
      <c r="D8083" s="6">
        <v>41438</v>
      </c>
      <c r="E8083" s="6">
        <v>205</v>
      </c>
      <c r="F8083" s="7">
        <f t="shared" si="756"/>
        <v>4.947149958974854E-3</v>
      </c>
      <c r="G8083" s="6">
        <v>12</v>
      </c>
      <c r="H8083" s="6">
        <v>1</v>
      </c>
      <c r="I8083" s="8">
        <f t="shared" si="757"/>
        <v>8.3333333333333329E-2</v>
      </c>
      <c r="J8083" s="13">
        <v>269.35000000000002</v>
      </c>
      <c r="K8083" s="13">
        <v>0</v>
      </c>
      <c r="L8083" s="14">
        <f t="shared" si="758"/>
        <v>-269.35000000000002</v>
      </c>
      <c r="M8083" s="16">
        <f t="shared" si="759"/>
        <v>0</v>
      </c>
      <c r="N8083" s="17">
        <f t="shared" si="760"/>
        <v>1.3139024390243903</v>
      </c>
      <c r="O8083" s="17">
        <f t="shared" si="761"/>
        <v>269.35000000000002</v>
      </c>
    </row>
    <row r="8084" spans="1:15">
      <c r="A8084" s="19" t="s">
        <v>739</v>
      </c>
      <c r="B8084" s="11" t="s">
        <v>1175</v>
      </c>
      <c r="C8084" s="6" t="s">
        <v>127</v>
      </c>
      <c r="D8084" s="6">
        <v>64843</v>
      </c>
      <c r="E8084" s="6">
        <v>463</v>
      </c>
      <c r="F8084" s="7">
        <f t="shared" si="756"/>
        <v>7.1403235507302249E-3</v>
      </c>
      <c r="G8084" s="6">
        <v>29</v>
      </c>
      <c r="H8084" s="6">
        <v>4</v>
      </c>
      <c r="I8084" s="8">
        <f t="shared" si="757"/>
        <v>0.13793103448275862</v>
      </c>
      <c r="J8084" s="13">
        <v>421.48</v>
      </c>
      <c r="K8084" s="13">
        <v>2449.7600000000002</v>
      </c>
      <c r="L8084" s="14">
        <f t="shared" si="758"/>
        <v>2028.2800000000002</v>
      </c>
      <c r="M8084" s="16">
        <f t="shared" si="759"/>
        <v>5.8122805352567148</v>
      </c>
      <c r="N8084" s="17">
        <f t="shared" si="760"/>
        <v>0.91032397408207344</v>
      </c>
      <c r="O8084" s="17">
        <f t="shared" si="761"/>
        <v>105.37</v>
      </c>
    </row>
    <row r="8085" spans="1:15">
      <c r="A8085" s="19" t="s">
        <v>740</v>
      </c>
      <c r="B8085" s="11" t="s">
        <v>1175</v>
      </c>
      <c r="C8085" s="6" t="s">
        <v>127</v>
      </c>
      <c r="D8085" s="6">
        <v>52306</v>
      </c>
      <c r="E8085" s="6">
        <v>350</v>
      </c>
      <c r="F8085" s="7">
        <f t="shared" si="756"/>
        <v>6.6913929568309565E-3</v>
      </c>
      <c r="G8085" s="6">
        <v>15</v>
      </c>
      <c r="H8085" s="6">
        <v>1</v>
      </c>
      <c r="I8085" s="8">
        <f t="shared" si="757"/>
        <v>6.6666666666666666E-2</v>
      </c>
      <c r="J8085" s="13">
        <v>339.99</v>
      </c>
      <c r="K8085" s="13">
        <v>0</v>
      </c>
      <c r="L8085" s="14">
        <f t="shared" si="758"/>
        <v>-339.99</v>
      </c>
      <c r="M8085" s="16">
        <f t="shared" si="759"/>
        <v>0</v>
      </c>
      <c r="N8085" s="17">
        <f t="shared" si="760"/>
        <v>0.97140000000000004</v>
      </c>
      <c r="O8085" s="17">
        <f t="shared" si="761"/>
        <v>339.99</v>
      </c>
    </row>
    <row r="8086" spans="1:15">
      <c r="A8086" s="19" t="s">
        <v>741</v>
      </c>
      <c r="B8086" s="11" t="s">
        <v>1175</v>
      </c>
      <c r="C8086" s="6" t="s">
        <v>127</v>
      </c>
      <c r="D8086" s="6">
        <v>52218</v>
      </c>
      <c r="E8086" s="6">
        <v>300</v>
      </c>
      <c r="F8086" s="7">
        <f t="shared" si="756"/>
        <v>5.7451453521774097E-3</v>
      </c>
      <c r="G8086" s="6">
        <v>20</v>
      </c>
      <c r="H8086" s="6">
        <v>1</v>
      </c>
      <c r="I8086" s="8">
        <f t="shared" si="757"/>
        <v>0.05</v>
      </c>
      <c r="J8086" s="13">
        <v>339.42</v>
      </c>
      <c r="K8086" s="13">
        <v>0</v>
      </c>
      <c r="L8086" s="14">
        <f t="shared" si="758"/>
        <v>-339.42</v>
      </c>
      <c r="M8086" s="16">
        <f t="shared" si="759"/>
        <v>0</v>
      </c>
      <c r="N8086" s="17">
        <f t="shared" si="760"/>
        <v>1.1314</v>
      </c>
      <c r="O8086" s="17">
        <f t="shared" si="761"/>
        <v>339.42</v>
      </c>
    </row>
    <row r="8087" spans="1:15">
      <c r="A8087" s="19" t="s">
        <v>742</v>
      </c>
      <c r="B8087" s="11" t="s">
        <v>1175</v>
      </c>
      <c r="C8087" s="6" t="s">
        <v>127</v>
      </c>
      <c r="D8087" s="6">
        <v>53413</v>
      </c>
      <c r="E8087" s="6">
        <v>382</v>
      </c>
      <c r="F8087" s="7">
        <f t="shared" si="756"/>
        <v>7.1518169733959898E-3</v>
      </c>
      <c r="G8087" s="6">
        <v>18</v>
      </c>
      <c r="H8087" s="6">
        <v>3</v>
      </c>
      <c r="I8087" s="8">
        <f t="shared" si="757"/>
        <v>0.16666666666666666</v>
      </c>
      <c r="J8087" s="13">
        <v>347.19</v>
      </c>
      <c r="K8087" s="13">
        <v>4367.2700000000004</v>
      </c>
      <c r="L8087" s="14">
        <f t="shared" si="758"/>
        <v>4020.0800000000004</v>
      </c>
      <c r="M8087" s="16">
        <f t="shared" si="759"/>
        <v>12.578904922376799</v>
      </c>
      <c r="N8087" s="17">
        <f t="shared" si="760"/>
        <v>0.90887434554973823</v>
      </c>
      <c r="O8087" s="17">
        <f t="shared" si="761"/>
        <v>115.73</v>
      </c>
    </row>
    <row r="8088" spans="1:15">
      <c r="A8088" s="19" t="s">
        <v>743</v>
      </c>
      <c r="B8088" s="11" t="s">
        <v>1175</v>
      </c>
      <c r="C8088" s="6" t="s">
        <v>127</v>
      </c>
      <c r="D8088" s="6">
        <v>59324</v>
      </c>
      <c r="E8088" s="6">
        <v>256</v>
      </c>
      <c r="F8088" s="7">
        <f t="shared" si="756"/>
        <v>4.3152855505360398E-3</v>
      </c>
      <c r="G8088" s="6">
        <v>9</v>
      </c>
      <c r="H8088" s="6">
        <v>0</v>
      </c>
      <c r="I8088" s="8">
        <f t="shared" si="757"/>
        <v>0</v>
      </c>
      <c r="J8088" s="13">
        <v>385.61</v>
      </c>
      <c r="K8088" s="13">
        <v>0</v>
      </c>
      <c r="L8088" s="14">
        <f t="shared" si="758"/>
        <v>-385.61</v>
      </c>
      <c r="M8088" s="16">
        <f t="shared" si="759"/>
        <v>0</v>
      </c>
      <c r="N8088" s="17">
        <f t="shared" si="760"/>
        <v>1.5062890625000001</v>
      </c>
      <c r="O8088" s="17">
        <f t="shared" si="761"/>
        <v>0</v>
      </c>
    </row>
    <row r="8089" spans="1:15">
      <c r="A8089" s="19" t="s">
        <v>744</v>
      </c>
      <c r="B8089" s="11" t="s">
        <v>1175</v>
      </c>
      <c r="C8089" s="6" t="s">
        <v>127</v>
      </c>
      <c r="D8089" s="6">
        <v>58646</v>
      </c>
      <c r="E8089" s="6">
        <v>410</v>
      </c>
      <c r="F8089" s="7">
        <f t="shared" si="756"/>
        <v>6.9910991371960581E-3</v>
      </c>
      <c r="G8089" s="6">
        <v>26</v>
      </c>
      <c r="H8089" s="6">
        <v>1</v>
      </c>
      <c r="I8089" s="8">
        <f t="shared" si="757"/>
        <v>3.8461538461538464E-2</v>
      </c>
      <c r="J8089" s="13">
        <v>381.2</v>
      </c>
      <c r="K8089" s="13">
        <v>0</v>
      </c>
      <c r="L8089" s="14">
        <f t="shared" si="758"/>
        <v>-381.2</v>
      </c>
      <c r="M8089" s="16">
        <f t="shared" si="759"/>
        <v>0</v>
      </c>
      <c r="N8089" s="17">
        <f t="shared" si="760"/>
        <v>0.92975609756097555</v>
      </c>
      <c r="O8089" s="17">
        <f t="shared" si="761"/>
        <v>381.2</v>
      </c>
    </row>
    <row r="8090" spans="1:15">
      <c r="A8090" s="19" t="s">
        <v>745</v>
      </c>
      <c r="B8090" s="11" t="s">
        <v>1175</v>
      </c>
      <c r="C8090" s="6" t="s">
        <v>127</v>
      </c>
      <c r="D8090" s="6">
        <v>51744</v>
      </c>
      <c r="E8090" s="6">
        <v>252</v>
      </c>
      <c r="F8090" s="7">
        <f t="shared" si="756"/>
        <v>4.87012987012987E-3</v>
      </c>
      <c r="G8090" s="6">
        <v>14</v>
      </c>
      <c r="H8090" s="6">
        <v>3</v>
      </c>
      <c r="I8090" s="8">
        <f t="shared" si="757"/>
        <v>0.21428571428571427</v>
      </c>
      <c r="J8090" s="13">
        <v>336.34</v>
      </c>
      <c r="K8090" s="13">
        <v>0</v>
      </c>
      <c r="L8090" s="14">
        <f t="shared" si="758"/>
        <v>-336.34</v>
      </c>
      <c r="M8090" s="16">
        <f t="shared" si="759"/>
        <v>0</v>
      </c>
      <c r="N8090" s="17">
        <f t="shared" si="760"/>
        <v>1.3346825396825397</v>
      </c>
      <c r="O8090" s="17">
        <f t="shared" si="761"/>
        <v>112.11333333333333</v>
      </c>
    </row>
    <row r="8091" spans="1:15">
      <c r="A8091" s="19" t="s">
        <v>746</v>
      </c>
      <c r="B8091" s="11" t="s">
        <v>1175</v>
      </c>
      <c r="C8091" s="6" t="s">
        <v>127</v>
      </c>
      <c r="D8091" s="6">
        <v>57246</v>
      </c>
      <c r="E8091" s="6">
        <v>380</v>
      </c>
      <c r="F8091" s="7">
        <f t="shared" si="756"/>
        <v>6.6380183768298224E-3</v>
      </c>
      <c r="G8091" s="6">
        <v>21</v>
      </c>
      <c r="H8091" s="6">
        <v>3</v>
      </c>
      <c r="I8091" s="8">
        <f t="shared" si="757"/>
        <v>0.14285714285714285</v>
      </c>
      <c r="J8091" s="13">
        <v>372.1</v>
      </c>
      <c r="K8091" s="13">
        <v>1675.46</v>
      </c>
      <c r="L8091" s="14">
        <f t="shared" si="758"/>
        <v>1303.3600000000001</v>
      </c>
      <c r="M8091" s="16">
        <f t="shared" si="759"/>
        <v>4.5027143241064227</v>
      </c>
      <c r="N8091" s="17">
        <f t="shared" si="760"/>
        <v>0.97921052631578953</v>
      </c>
      <c r="O8091" s="17">
        <f t="shared" si="761"/>
        <v>124.03333333333335</v>
      </c>
    </row>
    <row r="8092" spans="1:15">
      <c r="A8092" s="19" t="s">
        <v>747</v>
      </c>
      <c r="B8092" s="11" t="s">
        <v>1175</v>
      </c>
      <c r="C8092" s="6" t="s">
        <v>127</v>
      </c>
      <c r="D8092" s="6">
        <v>41610</v>
      </c>
      <c r="E8092" s="6">
        <v>188</v>
      </c>
      <c r="F8092" s="7">
        <f t="shared" si="756"/>
        <v>4.5181446767603942E-3</v>
      </c>
      <c r="G8092" s="6">
        <v>11</v>
      </c>
      <c r="H8092" s="6">
        <v>0</v>
      </c>
      <c r="I8092" s="8">
        <f t="shared" si="757"/>
        <v>0</v>
      </c>
      <c r="J8092" s="13">
        <v>270.47000000000003</v>
      </c>
      <c r="K8092" s="13">
        <v>0</v>
      </c>
      <c r="L8092" s="14">
        <f t="shared" si="758"/>
        <v>-270.47000000000003</v>
      </c>
      <c r="M8092" s="16">
        <f t="shared" si="759"/>
        <v>0</v>
      </c>
      <c r="N8092" s="17">
        <f t="shared" si="760"/>
        <v>1.4386702127659576</v>
      </c>
      <c r="O8092" s="17">
        <f t="shared" si="761"/>
        <v>0</v>
      </c>
    </row>
    <row r="8093" spans="1:15">
      <c r="A8093" s="19" t="s">
        <v>748</v>
      </c>
      <c r="B8093" s="11" t="s">
        <v>1175</v>
      </c>
      <c r="C8093" s="6" t="s">
        <v>127</v>
      </c>
      <c r="D8093" s="6">
        <v>66143</v>
      </c>
      <c r="E8093" s="6">
        <v>448</v>
      </c>
      <c r="F8093" s="7">
        <f t="shared" si="756"/>
        <v>6.773203513599323E-3</v>
      </c>
      <c r="G8093" s="6">
        <v>16</v>
      </c>
      <c r="H8093" s="6">
        <v>5</v>
      </c>
      <c r="I8093" s="8">
        <f t="shared" si="757"/>
        <v>0.3125</v>
      </c>
      <c r="J8093" s="13">
        <v>429.93</v>
      </c>
      <c r="K8093" s="13">
        <v>1648.77</v>
      </c>
      <c r="L8093" s="14">
        <f t="shared" si="758"/>
        <v>1218.8399999999999</v>
      </c>
      <c r="M8093" s="16">
        <f t="shared" si="759"/>
        <v>3.8349731351615377</v>
      </c>
      <c r="N8093" s="17">
        <f t="shared" si="760"/>
        <v>0.95966517857142863</v>
      </c>
      <c r="O8093" s="17">
        <f t="shared" si="761"/>
        <v>85.986000000000004</v>
      </c>
    </row>
    <row r="8094" spans="1:15">
      <c r="A8094" s="19" t="s">
        <v>749</v>
      </c>
      <c r="B8094" s="11" t="s">
        <v>1175</v>
      </c>
      <c r="C8094" s="6" t="s">
        <v>127</v>
      </c>
      <c r="D8094" s="6">
        <v>55876</v>
      </c>
      <c r="E8094" s="6">
        <v>251</v>
      </c>
      <c r="F8094" s="7">
        <f t="shared" si="756"/>
        <v>4.4920896270312831E-3</v>
      </c>
      <c r="G8094" s="6">
        <v>11</v>
      </c>
      <c r="H8094" s="6">
        <v>0</v>
      </c>
      <c r="I8094" s="8">
        <f t="shared" si="757"/>
        <v>0</v>
      </c>
      <c r="J8094" s="13">
        <v>363.2</v>
      </c>
      <c r="K8094" s="13">
        <v>0</v>
      </c>
      <c r="L8094" s="14">
        <f t="shared" si="758"/>
        <v>-363.2</v>
      </c>
      <c r="M8094" s="16">
        <f t="shared" si="759"/>
        <v>0</v>
      </c>
      <c r="N8094" s="17">
        <f t="shared" si="760"/>
        <v>1.447011952191235</v>
      </c>
      <c r="O8094" s="17">
        <f t="shared" si="761"/>
        <v>0</v>
      </c>
    </row>
    <row r="8095" spans="1:15">
      <c r="A8095" s="19" t="s">
        <v>750</v>
      </c>
      <c r="B8095" s="11" t="s">
        <v>1175</v>
      </c>
      <c r="C8095" s="6" t="s">
        <v>127</v>
      </c>
      <c r="D8095" s="6">
        <v>40698</v>
      </c>
      <c r="E8095" s="6">
        <v>286</v>
      </c>
      <c r="F8095" s="7">
        <f t="shared" si="756"/>
        <v>7.0273723524497522E-3</v>
      </c>
      <c r="G8095" s="6">
        <v>17</v>
      </c>
      <c r="H8095" s="6">
        <v>2</v>
      </c>
      <c r="I8095" s="8">
        <f t="shared" si="757"/>
        <v>0.11764705882352941</v>
      </c>
      <c r="J8095" s="13">
        <v>264.54000000000002</v>
      </c>
      <c r="K8095" s="13">
        <v>1730.86</v>
      </c>
      <c r="L8095" s="14">
        <f t="shared" si="758"/>
        <v>1466.32</v>
      </c>
      <c r="M8095" s="16">
        <f t="shared" si="759"/>
        <v>6.5429046647009894</v>
      </c>
      <c r="N8095" s="17">
        <f t="shared" si="760"/>
        <v>0.92496503496503502</v>
      </c>
      <c r="O8095" s="17">
        <f t="shared" si="761"/>
        <v>132.27000000000001</v>
      </c>
    </row>
    <row r="8096" spans="1:15">
      <c r="A8096" s="19" t="s">
        <v>751</v>
      </c>
      <c r="B8096" s="11" t="s">
        <v>1175</v>
      </c>
      <c r="C8096" s="6" t="s">
        <v>127</v>
      </c>
      <c r="D8096" s="6">
        <v>50190</v>
      </c>
      <c r="E8096" s="6">
        <v>300</v>
      </c>
      <c r="F8096" s="7">
        <f t="shared" si="756"/>
        <v>5.9772863120143458E-3</v>
      </c>
      <c r="G8096" s="6">
        <v>12</v>
      </c>
      <c r="H8096" s="6">
        <v>3</v>
      </c>
      <c r="I8096" s="8">
        <f t="shared" si="757"/>
        <v>0.25</v>
      </c>
      <c r="J8096" s="13">
        <v>326.24</v>
      </c>
      <c r="K8096" s="13">
        <v>1790.23</v>
      </c>
      <c r="L8096" s="14">
        <f t="shared" si="758"/>
        <v>1463.99</v>
      </c>
      <c r="M8096" s="16">
        <f t="shared" si="759"/>
        <v>5.4874632172633646</v>
      </c>
      <c r="N8096" s="17">
        <f t="shared" si="760"/>
        <v>1.0874666666666668</v>
      </c>
      <c r="O8096" s="17">
        <f t="shared" si="761"/>
        <v>108.74666666666667</v>
      </c>
    </row>
    <row r="8097" spans="1:15">
      <c r="A8097" s="19" t="s">
        <v>752</v>
      </c>
      <c r="B8097" s="11" t="s">
        <v>1175</v>
      </c>
      <c r="C8097" s="6" t="s">
        <v>127</v>
      </c>
      <c r="D8097" s="6">
        <v>49118</v>
      </c>
      <c r="E8097" s="6">
        <v>363</v>
      </c>
      <c r="F8097" s="7">
        <f t="shared" si="756"/>
        <v>7.3903660572498878E-3</v>
      </c>
      <c r="G8097" s="6">
        <v>14</v>
      </c>
      <c r="H8097" s="6">
        <v>6</v>
      </c>
      <c r="I8097" s="8">
        <f t="shared" si="757"/>
        <v>0.42857142857142855</v>
      </c>
      <c r="J8097" s="13">
        <v>319.27</v>
      </c>
      <c r="K8097" s="13">
        <v>324.16000000000003</v>
      </c>
      <c r="L8097" s="14">
        <f t="shared" si="758"/>
        <v>4.8900000000000432</v>
      </c>
      <c r="M8097" s="16">
        <f t="shared" si="759"/>
        <v>1.0153161900585712</v>
      </c>
      <c r="N8097" s="17">
        <f t="shared" si="760"/>
        <v>0.87953168044077135</v>
      </c>
      <c r="O8097" s="17">
        <f t="shared" si="761"/>
        <v>53.211666666666666</v>
      </c>
    </row>
    <row r="8098" spans="1:15">
      <c r="A8098" s="19" t="s">
        <v>753</v>
      </c>
      <c r="B8098" s="11" t="s">
        <v>1175</v>
      </c>
      <c r="C8098" s="6" t="s">
        <v>127</v>
      </c>
      <c r="D8098" s="6">
        <v>66995</v>
      </c>
      <c r="E8098" s="6">
        <v>343</v>
      </c>
      <c r="F8098" s="7">
        <f t="shared" si="756"/>
        <v>5.119785058586462E-3</v>
      </c>
      <c r="G8098" s="6">
        <v>15</v>
      </c>
      <c r="H8098" s="6">
        <v>1</v>
      </c>
      <c r="I8098" s="8">
        <f t="shared" si="757"/>
        <v>6.6666666666666666E-2</v>
      </c>
      <c r="J8098" s="13">
        <v>435.47</v>
      </c>
      <c r="K8098" s="13">
        <v>579.82000000000005</v>
      </c>
      <c r="L8098" s="14">
        <f t="shared" si="758"/>
        <v>144.35000000000002</v>
      </c>
      <c r="M8098" s="16">
        <f t="shared" si="759"/>
        <v>1.3314809286518015</v>
      </c>
      <c r="N8098" s="17">
        <f t="shared" si="760"/>
        <v>1.2695918367346939</v>
      </c>
      <c r="O8098" s="17">
        <f t="shared" si="761"/>
        <v>435.47</v>
      </c>
    </row>
    <row r="8099" spans="1:15">
      <c r="A8099" s="19" t="s">
        <v>754</v>
      </c>
      <c r="B8099" s="11" t="s">
        <v>1175</v>
      </c>
      <c r="C8099" s="6" t="s">
        <v>127</v>
      </c>
      <c r="D8099" s="6">
        <v>44449</v>
      </c>
      <c r="E8099" s="6">
        <v>264</v>
      </c>
      <c r="F8099" s="7">
        <f t="shared" si="756"/>
        <v>5.9393912124007285E-3</v>
      </c>
      <c r="G8099" s="6">
        <v>18</v>
      </c>
      <c r="H8099" s="6">
        <v>3</v>
      </c>
      <c r="I8099" s="8">
        <f t="shared" si="757"/>
        <v>0.16666666666666666</v>
      </c>
      <c r="J8099" s="13">
        <v>288.92</v>
      </c>
      <c r="K8099" s="13">
        <v>1809.71</v>
      </c>
      <c r="L8099" s="14">
        <f t="shared" si="758"/>
        <v>1520.79</v>
      </c>
      <c r="M8099" s="16">
        <f t="shared" si="759"/>
        <v>6.2637062162536337</v>
      </c>
      <c r="N8099" s="17">
        <f t="shared" si="760"/>
        <v>1.0943939393939395</v>
      </c>
      <c r="O8099" s="17">
        <f t="shared" si="761"/>
        <v>96.306666666666672</v>
      </c>
    </row>
    <row r="8100" spans="1:15">
      <c r="A8100" s="19" t="s">
        <v>755</v>
      </c>
      <c r="B8100" s="11" t="s">
        <v>1175</v>
      </c>
      <c r="C8100" s="6" t="s">
        <v>127</v>
      </c>
      <c r="D8100" s="6">
        <v>52546</v>
      </c>
      <c r="E8100" s="6">
        <v>346</v>
      </c>
      <c r="F8100" s="7">
        <f t="shared" si="756"/>
        <v>6.5847067331480987E-3</v>
      </c>
      <c r="G8100" s="6">
        <v>17</v>
      </c>
      <c r="H8100" s="6">
        <v>1</v>
      </c>
      <c r="I8100" s="8">
        <f t="shared" si="757"/>
        <v>5.8823529411764705E-2</v>
      </c>
      <c r="J8100" s="13">
        <v>341.55</v>
      </c>
      <c r="K8100" s="13">
        <v>1535.58</v>
      </c>
      <c r="L8100" s="14">
        <f t="shared" si="758"/>
        <v>1194.03</v>
      </c>
      <c r="M8100" s="16">
        <f t="shared" si="759"/>
        <v>4.4959156785243737</v>
      </c>
      <c r="N8100" s="17">
        <f t="shared" si="760"/>
        <v>0.98713872832369942</v>
      </c>
      <c r="O8100" s="17">
        <f t="shared" si="761"/>
        <v>341.55</v>
      </c>
    </row>
    <row r="8101" spans="1:15">
      <c r="A8101" s="19" t="s">
        <v>756</v>
      </c>
      <c r="B8101" s="11" t="s">
        <v>1175</v>
      </c>
      <c r="C8101" s="6" t="s">
        <v>127</v>
      </c>
      <c r="D8101" s="6">
        <v>60993</v>
      </c>
      <c r="E8101" s="6">
        <v>397</v>
      </c>
      <c r="F8101" s="7">
        <f t="shared" si="756"/>
        <v>6.5089436492712276E-3</v>
      </c>
      <c r="G8101" s="6">
        <v>20</v>
      </c>
      <c r="H8101" s="6">
        <v>4</v>
      </c>
      <c r="I8101" s="8">
        <f t="shared" si="757"/>
        <v>0.2</v>
      </c>
      <c r="J8101" s="13">
        <v>396.46</v>
      </c>
      <c r="K8101" s="13">
        <v>670.26</v>
      </c>
      <c r="L8101" s="14">
        <f t="shared" si="758"/>
        <v>273.8</v>
      </c>
      <c r="M8101" s="16">
        <f t="shared" si="759"/>
        <v>1.690611915451748</v>
      </c>
      <c r="N8101" s="17">
        <f t="shared" si="760"/>
        <v>0.99863979848866491</v>
      </c>
      <c r="O8101" s="17">
        <f t="shared" si="761"/>
        <v>99.114999999999995</v>
      </c>
    </row>
    <row r="8102" spans="1:15">
      <c r="A8102" s="19" t="s">
        <v>757</v>
      </c>
      <c r="B8102" s="11" t="s">
        <v>1175</v>
      </c>
      <c r="C8102" s="6" t="s">
        <v>127</v>
      </c>
      <c r="D8102" s="6">
        <v>55610</v>
      </c>
      <c r="E8102" s="6">
        <v>410</v>
      </c>
      <c r="F8102" s="7">
        <f t="shared" si="756"/>
        <v>7.3727746808128032E-3</v>
      </c>
      <c r="G8102" s="6">
        <v>14</v>
      </c>
      <c r="H8102" s="6">
        <v>2</v>
      </c>
      <c r="I8102" s="8">
        <f t="shared" si="757"/>
        <v>0.14285714285714285</v>
      </c>
      <c r="J8102" s="13">
        <v>361.47</v>
      </c>
      <c r="K8102" s="13">
        <v>118.14</v>
      </c>
      <c r="L8102" s="14">
        <f t="shared" si="758"/>
        <v>-243.33000000000004</v>
      </c>
      <c r="M8102" s="16">
        <f t="shared" si="759"/>
        <v>0.32683210224914927</v>
      </c>
      <c r="N8102" s="17">
        <f t="shared" si="760"/>
        <v>0.88163414634146353</v>
      </c>
      <c r="O8102" s="17">
        <f t="shared" si="761"/>
        <v>180.73500000000001</v>
      </c>
    </row>
    <row r="8103" spans="1:15">
      <c r="A8103" s="19" t="s">
        <v>758</v>
      </c>
      <c r="B8103" s="11" t="s">
        <v>1175</v>
      </c>
      <c r="C8103" s="6" t="s">
        <v>127</v>
      </c>
      <c r="D8103" s="6">
        <v>48275</v>
      </c>
      <c r="E8103" s="6">
        <v>215</v>
      </c>
      <c r="F8103" s="7">
        <f t="shared" si="756"/>
        <v>4.4536509580528219E-3</v>
      </c>
      <c r="G8103" s="6">
        <v>8</v>
      </c>
      <c r="H8103" s="6">
        <v>1</v>
      </c>
      <c r="I8103" s="8">
        <f t="shared" si="757"/>
        <v>0.125</v>
      </c>
      <c r="J8103" s="13">
        <v>313.79000000000002</v>
      </c>
      <c r="K8103" s="13">
        <v>0</v>
      </c>
      <c r="L8103" s="14">
        <f t="shared" si="758"/>
        <v>-313.79000000000002</v>
      </c>
      <c r="M8103" s="16">
        <f t="shared" si="759"/>
        <v>0</v>
      </c>
      <c r="N8103" s="17">
        <f t="shared" si="760"/>
        <v>1.4594883720930234</v>
      </c>
      <c r="O8103" s="17">
        <f t="shared" si="761"/>
        <v>313.79000000000002</v>
      </c>
    </row>
    <row r="8104" spans="1:15">
      <c r="A8104" s="19" t="s">
        <v>759</v>
      </c>
      <c r="B8104" s="11" t="s">
        <v>1175</v>
      </c>
      <c r="C8104" s="6" t="s">
        <v>127</v>
      </c>
      <c r="D8104" s="6">
        <v>68475</v>
      </c>
      <c r="E8104" s="6">
        <v>297</v>
      </c>
      <c r="F8104" s="7">
        <f t="shared" si="756"/>
        <v>4.3373493975903616E-3</v>
      </c>
      <c r="G8104" s="6">
        <v>21</v>
      </c>
      <c r="H8104" s="6">
        <v>4</v>
      </c>
      <c r="I8104" s="8">
        <f t="shared" si="757"/>
        <v>0.19047619047619047</v>
      </c>
      <c r="J8104" s="13">
        <v>445.09</v>
      </c>
      <c r="K8104" s="13">
        <v>3936.45</v>
      </c>
      <c r="L8104" s="14">
        <f t="shared" si="758"/>
        <v>3491.3599999999997</v>
      </c>
      <c r="M8104" s="16">
        <f t="shared" si="759"/>
        <v>8.8441663483789803</v>
      </c>
      <c r="N8104" s="17">
        <f t="shared" si="760"/>
        <v>1.4986195286195285</v>
      </c>
      <c r="O8104" s="17">
        <f t="shared" si="761"/>
        <v>111.27249999999999</v>
      </c>
    </row>
    <row r="8105" spans="1:15">
      <c r="A8105" s="19" t="s">
        <v>760</v>
      </c>
      <c r="B8105" s="11" t="s">
        <v>1175</v>
      </c>
      <c r="C8105" s="6" t="s">
        <v>127</v>
      </c>
      <c r="D8105" s="6">
        <v>45243</v>
      </c>
      <c r="E8105" s="6">
        <v>224</v>
      </c>
      <c r="F8105" s="7">
        <f t="shared" si="756"/>
        <v>4.9510421501668764E-3</v>
      </c>
      <c r="G8105" s="6">
        <v>13</v>
      </c>
      <c r="H8105" s="6">
        <v>1</v>
      </c>
      <c r="I8105" s="8">
        <f t="shared" si="757"/>
        <v>7.6923076923076927E-2</v>
      </c>
      <c r="J8105" s="13">
        <v>294.08</v>
      </c>
      <c r="K8105" s="13">
        <v>0</v>
      </c>
      <c r="L8105" s="14">
        <f t="shared" si="758"/>
        <v>-294.08</v>
      </c>
      <c r="M8105" s="16">
        <f t="shared" si="759"/>
        <v>0</v>
      </c>
      <c r="N8105" s="17">
        <f t="shared" si="760"/>
        <v>1.3128571428571427</v>
      </c>
      <c r="O8105" s="17">
        <f t="shared" si="761"/>
        <v>294.08</v>
      </c>
    </row>
    <row r="8106" spans="1:15">
      <c r="A8106" s="19" t="s">
        <v>761</v>
      </c>
      <c r="B8106" s="11" t="s">
        <v>1175</v>
      </c>
      <c r="C8106" s="6" t="s">
        <v>127</v>
      </c>
      <c r="D8106" s="6">
        <v>59447</v>
      </c>
      <c r="E8106" s="6">
        <v>382</v>
      </c>
      <c r="F8106" s="7">
        <f t="shared" si="756"/>
        <v>6.4258919709993777E-3</v>
      </c>
      <c r="G8106" s="6">
        <v>14</v>
      </c>
      <c r="H8106" s="6">
        <v>4</v>
      </c>
      <c r="I8106" s="8">
        <f t="shared" si="757"/>
        <v>0.2857142857142857</v>
      </c>
      <c r="J8106" s="13">
        <v>386.41</v>
      </c>
      <c r="K8106" s="13">
        <v>2969.74</v>
      </c>
      <c r="L8106" s="14">
        <f t="shared" si="758"/>
        <v>2583.33</v>
      </c>
      <c r="M8106" s="16">
        <f t="shared" si="759"/>
        <v>7.6854636267177341</v>
      </c>
      <c r="N8106" s="17">
        <f t="shared" si="760"/>
        <v>1.0115445026178012</v>
      </c>
      <c r="O8106" s="17">
        <f t="shared" si="761"/>
        <v>96.602500000000006</v>
      </c>
    </row>
    <row r="8107" spans="1:15">
      <c r="A8107" s="19" t="s">
        <v>762</v>
      </c>
      <c r="B8107" s="11" t="s">
        <v>1175</v>
      </c>
      <c r="C8107" s="6" t="s">
        <v>127</v>
      </c>
      <c r="D8107" s="6">
        <v>66983</v>
      </c>
      <c r="E8107" s="6">
        <v>476</v>
      </c>
      <c r="F8107" s="7">
        <f t="shared" si="756"/>
        <v>7.1062806980875743E-3</v>
      </c>
      <c r="G8107" s="6">
        <v>27</v>
      </c>
      <c r="H8107" s="6">
        <v>7</v>
      </c>
      <c r="I8107" s="8">
        <f t="shared" si="757"/>
        <v>0.25925925925925924</v>
      </c>
      <c r="J8107" s="13">
        <v>435.39</v>
      </c>
      <c r="K8107" s="13">
        <v>2827.63</v>
      </c>
      <c r="L8107" s="14">
        <f t="shared" si="758"/>
        <v>2392.2400000000002</v>
      </c>
      <c r="M8107" s="16">
        <f t="shared" si="759"/>
        <v>6.4944762167252357</v>
      </c>
      <c r="N8107" s="17">
        <f t="shared" si="760"/>
        <v>0.91468487394957976</v>
      </c>
      <c r="O8107" s="17">
        <f t="shared" si="761"/>
        <v>62.198571428571427</v>
      </c>
    </row>
    <row r="8108" spans="1:15">
      <c r="A8108" s="19" t="s">
        <v>763</v>
      </c>
      <c r="B8108" s="11" t="s">
        <v>1175</v>
      </c>
      <c r="C8108" s="6" t="s">
        <v>127</v>
      </c>
      <c r="D8108" s="6">
        <v>51889</v>
      </c>
      <c r="E8108" s="6">
        <v>262</v>
      </c>
      <c r="F8108" s="7">
        <f t="shared" si="756"/>
        <v>5.0492397232554109E-3</v>
      </c>
      <c r="G8108" s="6">
        <v>19</v>
      </c>
      <c r="H8108" s="6">
        <v>4</v>
      </c>
      <c r="I8108" s="8">
        <f t="shared" si="757"/>
        <v>0.21052631578947367</v>
      </c>
      <c r="J8108" s="13">
        <v>337.28</v>
      </c>
      <c r="K8108" s="13">
        <v>2816.55</v>
      </c>
      <c r="L8108" s="14">
        <f t="shared" si="758"/>
        <v>2479.2700000000004</v>
      </c>
      <c r="M8108" s="16">
        <f t="shared" si="759"/>
        <v>8.3507768026565472</v>
      </c>
      <c r="N8108" s="17">
        <f t="shared" si="760"/>
        <v>1.2873282442748091</v>
      </c>
      <c r="O8108" s="17">
        <f t="shared" si="761"/>
        <v>84.32</v>
      </c>
    </row>
    <row r="8109" spans="1:15">
      <c r="A8109" s="19" t="s">
        <v>764</v>
      </c>
      <c r="B8109" s="11" t="s">
        <v>1175</v>
      </c>
      <c r="C8109" s="6" t="s">
        <v>127</v>
      </c>
      <c r="D8109" s="6">
        <v>39721</v>
      </c>
      <c r="E8109" s="6">
        <v>235</v>
      </c>
      <c r="F8109" s="7">
        <f t="shared" si="756"/>
        <v>5.9162659550363785E-3</v>
      </c>
      <c r="G8109" s="6">
        <v>15</v>
      </c>
      <c r="H8109" s="6">
        <v>3</v>
      </c>
      <c r="I8109" s="8">
        <f t="shared" si="757"/>
        <v>0.2</v>
      </c>
      <c r="J8109" s="13">
        <v>258.19</v>
      </c>
      <c r="K8109" s="13">
        <v>1523.87</v>
      </c>
      <c r="L8109" s="14">
        <f t="shared" si="758"/>
        <v>1265.6799999999998</v>
      </c>
      <c r="M8109" s="16">
        <f t="shared" si="759"/>
        <v>5.9021263410666558</v>
      </c>
      <c r="N8109" s="17">
        <f t="shared" si="760"/>
        <v>1.0986808510638297</v>
      </c>
      <c r="O8109" s="17">
        <f t="shared" si="761"/>
        <v>86.063333333333333</v>
      </c>
    </row>
    <row r="8110" spans="1:15">
      <c r="A8110" s="19" t="s">
        <v>765</v>
      </c>
      <c r="B8110" s="11" t="s">
        <v>1175</v>
      </c>
      <c r="C8110" s="6" t="s">
        <v>127</v>
      </c>
      <c r="D8110" s="6">
        <v>43976</v>
      </c>
      <c r="E8110" s="6">
        <v>284</v>
      </c>
      <c r="F8110" s="7">
        <f t="shared" si="756"/>
        <v>6.4580680371111518E-3</v>
      </c>
      <c r="G8110" s="6">
        <v>20</v>
      </c>
      <c r="H8110" s="6">
        <v>1</v>
      </c>
      <c r="I8110" s="8">
        <f t="shared" si="757"/>
        <v>0.05</v>
      </c>
      <c r="J8110" s="13">
        <v>285.85000000000002</v>
      </c>
      <c r="K8110" s="13">
        <v>0</v>
      </c>
      <c r="L8110" s="14">
        <f t="shared" si="758"/>
        <v>-285.85000000000002</v>
      </c>
      <c r="M8110" s="16">
        <f t="shared" si="759"/>
        <v>0</v>
      </c>
      <c r="N8110" s="17">
        <f t="shared" si="760"/>
        <v>1.0065140845070424</v>
      </c>
      <c r="O8110" s="17">
        <f t="shared" si="761"/>
        <v>285.85000000000002</v>
      </c>
    </row>
    <row r="8111" spans="1:15">
      <c r="A8111" s="19" t="s">
        <v>766</v>
      </c>
      <c r="B8111" s="11" t="s">
        <v>1175</v>
      </c>
      <c r="C8111" s="6" t="s">
        <v>127</v>
      </c>
      <c r="D8111" s="6">
        <v>62983</v>
      </c>
      <c r="E8111" s="6">
        <v>438</v>
      </c>
      <c r="F8111" s="7">
        <f t="shared" si="756"/>
        <v>6.9542574980550305E-3</v>
      </c>
      <c r="G8111" s="6">
        <v>26</v>
      </c>
      <c r="H8111" s="6">
        <v>3</v>
      </c>
      <c r="I8111" s="8">
        <f t="shared" si="757"/>
        <v>0.11538461538461539</v>
      </c>
      <c r="J8111" s="13">
        <v>409.39</v>
      </c>
      <c r="K8111" s="13">
        <v>0</v>
      </c>
      <c r="L8111" s="14">
        <f t="shared" si="758"/>
        <v>-409.39</v>
      </c>
      <c r="M8111" s="16">
        <f t="shared" si="759"/>
        <v>0</v>
      </c>
      <c r="N8111" s="17">
        <f t="shared" si="760"/>
        <v>0.93468036529680365</v>
      </c>
      <c r="O8111" s="17">
        <f t="shared" si="761"/>
        <v>136.46333333333334</v>
      </c>
    </row>
    <row r="8112" spans="1:15">
      <c r="A8112" s="19" t="s">
        <v>767</v>
      </c>
      <c r="B8112" s="11" t="s">
        <v>1175</v>
      </c>
      <c r="C8112" s="6" t="s">
        <v>127</v>
      </c>
      <c r="D8112" s="6">
        <v>57570</v>
      </c>
      <c r="E8112" s="6">
        <v>380</v>
      </c>
      <c r="F8112" s="7">
        <f t="shared" si="756"/>
        <v>6.6006600660066007E-3</v>
      </c>
      <c r="G8112" s="6">
        <v>26</v>
      </c>
      <c r="H8112" s="6">
        <v>4</v>
      </c>
      <c r="I8112" s="8">
        <f t="shared" si="757"/>
        <v>0.15384615384615385</v>
      </c>
      <c r="J8112" s="13">
        <v>374.21</v>
      </c>
      <c r="K8112" s="13">
        <v>2587.67</v>
      </c>
      <c r="L8112" s="14">
        <f t="shared" si="758"/>
        <v>2213.46</v>
      </c>
      <c r="M8112" s="16">
        <f t="shared" si="759"/>
        <v>6.9150209775259883</v>
      </c>
      <c r="N8112" s="17">
        <f t="shared" si="760"/>
        <v>0.98476315789473678</v>
      </c>
      <c r="O8112" s="17">
        <f t="shared" si="761"/>
        <v>93.552499999999995</v>
      </c>
    </row>
    <row r="8113" spans="1:15">
      <c r="A8113" s="19" t="s">
        <v>768</v>
      </c>
      <c r="B8113" s="11" t="s">
        <v>1175</v>
      </c>
      <c r="C8113" s="6" t="s">
        <v>127</v>
      </c>
      <c r="D8113" s="6">
        <v>47532</v>
      </c>
      <c r="E8113" s="6">
        <v>229</v>
      </c>
      <c r="F8113" s="7">
        <f t="shared" si="756"/>
        <v>4.8178069511066231E-3</v>
      </c>
      <c r="G8113" s="6">
        <v>8</v>
      </c>
      <c r="H8113" s="6">
        <v>1</v>
      </c>
      <c r="I8113" s="8">
        <f t="shared" si="757"/>
        <v>0.125</v>
      </c>
      <c r="J8113" s="13">
        <v>308.95999999999998</v>
      </c>
      <c r="K8113" s="13">
        <v>0</v>
      </c>
      <c r="L8113" s="14">
        <f t="shared" si="758"/>
        <v>-308.95999999999998</v>
      </c>
      <c r="M8113" s="16">
        <f t="shared" si="759"/>
        <v>0</v>
      </c>
      <c r="N8113" s="17">
        <f t="shared" si="760"/>
        <v>1.3491703056768558</v>
      </c>
      <c r="O8113" s="17">
        <f t="shared" si="761"/>
        <v>308.95999999999998</v>
      </c>
    </row>
    <row r="8114" spans="1:15">
      <c r="A8114" s="19" t="s">
        <v>769</v>
      </c>
      <c r="B8114" s="11" t="s">
        <v>1175</v>
      </c>
      <c r="C8114" s="6" t="s">
        <v>127</v>
      </c>
      <c r="D8114" s="6">
        <v>44604</v>
      </c>
      <c r="E8114" s="6">
        <v>195</v>
      </c>
      <c r="F8114" s="7">
        <f t="shared" si="756"/>
        <v>4.371805219262846E-3</v>
      </c>
      <c r="G8114" s="6">
        <v>12</v>
      </c>
      <c r="H8114" s="6">
        <v>1</v>
      </c>
      <c r="I8114" s="8">
        <f t="shared" si="757"/>
        <v>8.3333333333333329E-2</v>
      </c>
      <c r="J8114" s="13">
        <v>289.93</v>
      </c>
      <c r="K8114" s="13">
        <v>0</v>
      </c>
      <c r="L8114" s="14">
        <f t="shared" si="758"/>
        <v>-289.93</v>
      </c>
      <c r="M8114" s="16">
        <f t="shared" si="759"/>
        <v>0</v>
      </c>
      <c r="N8114" s="17">
        <f t="shared" si="760"/>
        <v>1.4868205128205128</v>
      </c>
      <c r="O8114" s="17">
        <f t="shared" si="761"/>
        <v>289.93</v>
      </c>
    </row>
    <row r="8115" spans="1:15">
      <c r="A8115" s="19" t="s">
        <v>770</v>
      </c>
      <c r="B8115" s="11" t="s">
        <v>1175</v>
      </c>
      <c r="C8115" s="6" t="s">
        <v>127</v>
      </c>
      <c r="D8115" s="6">
        <v>67955</v>
      </c>
      <c r="E8115" s="6">
        <v>438</v>
      </c>
      <c r="F8115" s="7">
        <f t="shared" si="756"/>
        <v>6.4454418365094551E-3</v>
      </c>
      <c r="G8115" s="6">
        <v>28</v>
      </c>
      <c r="H8115" s="6">
        <v>8</v>
      </c>
      <c r="I8115" s="8">
        <f t="shared" si="757"/>
        <v>0.2857142857142857</v>
      </c>
      <c r="J8115" s="13">
        <v>441.71</v>
      </c>
      <c r="K8115" s="13">
        <v>1171.58</v>
      </c>
      <c r="L8115" s="14">
        <f t="shared" si="758"/>
        <v>729.86999999999989</v>
      </c>
      <c r="M8115" s="16">
        <f t="shared" si="759"/>
        <v>2.6523737293699488</v>
      </c>
      <c r="N8115" s="17">
        <f t="shared" si="760"/>
        <v>1.0084703196347031</v>
      </c>
      <c r="O8115" s="17">
        <f t="shared" si="761"/>
        <v>55.213749999999997</v>
      </c>
    </row>
    <row r="8116" spans="1:15">
      <c r="A8116" s="19" t="s">
        <v>771</v>
      </c>
      <c r="B8116" s="11" t="s">
        <v>1175</v>
      </c>
      <c r="C8116" s="6" t="s">
        <v>127</v>
      </c>
      <c r="D8116" s="6">
        <v>41404</v>
      </c>
      <c r="E8116" s="6">
        <v>185</v>
      </c>
      <c r="F8116" s="7">
        <f t="shared" si="756"/>
        <v>4.468167326828326E-3</v>
      </c>
      <c r="G8116" s="6">
        <v>12</v>
      </c>
      <c r="H8116" s="6">
        <v>3</v>
      </c>
      <c r="I8116" s="8">
        <f t="shared" si="757"/>
        <v>0.25</v>
      </c>
      <c r="J8116" s="13">
        <v>269.13</v>
      </c>
      <c r="K8116" s="13">
        <v>2394.8000000000002</v>
      </c>
      <c r="L8116" s="14">
        <f t="shared" si="758"/>
        <v>2125.67</v>
      </c>
      <c r="M8116" s="16">
        <f t="shared" si="759"/>
        <v>8.8983019358674262</v>
      </c>
      <c r="N8116" s="17">
        <f t="shared" si="760"/>
        <v>1.4547567567567568</v>
      </c>
      <c r="O8116" s="17">
        <f t="shared" si="761"/>
        <v>89.71</v>
      </c>
    </row>
    <row r="8117" spans="1:15">
      <c r="A8117" s="19" t="s">
        <v>772</v>
      </c>
      <c r="B8117" s="11" t="s">
        <v>1175</v>
      </c>
      <c r="C8117" s="6" t="s">
        <v>127</v>
      </c>
      <c r="D8117" s="6">
        <v>57247</v>
      </c>
      <c r="E8117" s="6">
        <v>441</v>
      </c>
      <c r="F8117" s="7">
        <f t="shared" si="756"/>
        <v>7.7034604433420095E-3</v>
      </c>
      <c r="G8117" s="6">
        <v>21</v>
      </c>
      <c r="H8117" s="6">
        <v>5</v>
      </c>
      <c r="I8117" s="8">
        <f t="shared" si="757"/>
        <v>0.23809523809523808</v>
      </c>
      <c r="J8117" s="13">
        <v>372.11</v>
      </c>
      <c r="K8117" s="13">
        <v>5936.36</v>
      </c>
      <c r="L8117" s="14">
        <f t="shared" si="758"/>
        <v>5564.25</v>
      </c>
      <c r="M8117" s="16">
        <f t="shared" si="759"/>
        <v>15.953239633441722</v>
      </c>
      <c r="N8117" s="17">
        <f t="shared" si="760"/>
        <v>0.84378684807256243</v>
      </c>
      <c r="O8117" s="17">
        <f t="shared" si="761"/>
        <v>74.421999999999997</v>
      </c>
    </row>
    <row r="8118" spans="1:15">
      <c r="A8118" s="19" t="s">
        <v>773</v>
      </c>
      <c r="B8118" s="11" t="s">
        <v>1175</v>
      </c>
      <c r="C8118" s="6" t="s">
        <v>127</v>
      </c>
      <c r="D8118" s="6">
        <v>63084</v>
      </c>
      <c r="E8118" s="6">
        <v>316</v>
      </c>
      <c r="F8118" s="7">
        <f t="shared" si="756"/>
        <v>5.0091940904191234E-3</v>
      </c>
      <c r="G8118" s="6">
        <v>19</v>
      </c>
      <c r="H8118" s="6">
        <v>3</v>
      </c>
      <c r="I8118" s="8">
        <f t="shared" si="757"/>
        <v>0.15789473684210525</v>
      </c>
      <c r="J8118" s="13">
        <v>410.05</v>
      </c>
      <c r="K8118" s="13">
        <v>801.9</v>
      </c>
      <c r="L8118" s="14">
        <f t="shared" si="758"/>
        <v>391.84999999999997</v>
      </c>
      <c r="M8118" s="16">
        <f t="shared" si="759"/>
        <v>1.9556151688818435</v>
      </c>
      <c r="N8118" s="17">
        <f t="shared" si="760"/>
        <v>1.2976265822784812</v>
      </c>
      <c r="O8118" s="17">
        <f t="shared" si="761"/>
        <v>136.68333333333334</v>
      </c>
    </row>
    <row r="8119" spans="1:15">
      <c r="A8119" s="19" t="s">
        <v>774</v>
      </c>
      <c r="B8119" s="11" t="s">
        <v>1175</v>
      </c>
      <c r="C8119" s="6" t="s">
        <v>127</v>
      </c>
      <c r="D8119" s="6">
        <v>42418</v>
      </c>
      <c r="E8119" s="6">
        <v>211</v>
      </c>
      <c r="F8119" s="7">
        <f t="shared" si="756"/>
        <v>4.9743033617803759E-3</v>
      </c>
      <c r="G8119" s="6">
        <v>14</v>
      </c>
      <c r="H8119" s="6">
        <v>3</v>
      </c>
      <c r="I8119" s="8">
        <f t="shared" si="757"/>
        <v>0.21428571428571427</v>
      </c>
      <c r="J8119" s="13">
        <v>275.72000000000003</v>
      </c>
      <c r="K8119" s="13">
        <v>3085.75</v>
      </c>
      <c r="L8119" s="14">
        <f t="shared" si="758"/>
        <v>2810.0299999999997</v>
      </c>
      <c r="M8119" s="16">
        <f t="shared" si="759"/>
        <v>11.191607427825328</v>
      </c>
      <c r="N8119" s="17">
        <f t="shared" si="760"/>
        <v>1.3067298578199054</v>
      </c>
      <c r="O8119" s="17">
        <f t="shared" si="761"/>
        <v>91.90666666666668</v>
      </c>
    </row>
    <row r="8120" spans="1:15">
      <c r="A8120" s="19" t="s">
        <v>775</v>
      </c>
      <c r="B8120" s="11" t="s">
        <v>1175</v>
      </c>
      <c r="C8120" s="6" t="s">
        <v>127</v>
      </c>
      <c r="D8120" s="6">
        <v>68767</v>
      </c>
      <c r="E8120" s="6">
        <v>474</v>
      </c>
      <c r="F8120" s="7">
        <f t="shared" si="756"/>
        <v>6.8928410429421084E-3</v>
      </c>
      <c r="G8120" s="6">
        <v>21</v>
      </c>
      <c r="H8120" s="6">
        <v>1</v>
      </c>
      <c r="I8120" s="8">
        <f t="shared" si="757"/>
        <v>4.7619047619047616E-2</v>
      </c>
      <c r="J8120" s="13">
        <v>446.99</v>
      </c>
      <c r="K8120" s="13">
        <v>0</v>
      </c>
      <c r="L8120" s="14">
        <f t="shared" si="758"/>
        <v>-446.99</v>
      </c>
      <c r="M8120" s="16">
        <f t="shared" si="759"/>
        <v>0</v>
      </c>
      <c r="N8120" s="17">
        <f t="shared" si="760"/>
        <v>0.94301687763713082</v>
      </c>
      <c r="O8120" s="17">
        <f t="shared" si="761"/>
        <v>446.99</v>
      </c>
    </row>
    <row r="8121" spans="1:15">
      <c r="A8121" s="19" t="s">
        <v>776</v>
      </c>
      <c r="B8121" s="11" t="s">
        <v>1175</v>
      </c>
      <c r="C8121" s="6" t="s">
        <v>127</v>
      </c>
      <c r="D8121" s="6">
        <v>53338</v>
      </c>
      <c r="E8121" s="6">
        <v>290</v>
      </c>
      <c r="F8121" s="7">
        <f t="shared" si="756"/>
        <v>5.4370242603772167E-3</v>
      </c>
      <c r="G8121" s="6">
        <v>18</v>
      </c>
      <c r="H8121" s="6">
        <v>2</v>
      </c>
      <c r="I8121" s="8">
        <f t="shared" si="757"/>
        <v>0.1111111111111111</v>
      </c>
      <c r="J8121" s="13">
        <v>346.7</v>
      </c>
      <c r="K8121" s="13">
        <v>3232.06</v>
      </c>
      <c r="L8121" s="14">
        <f t="shared" si="758"/>
        <v>2885.36</v>
      </c>
      <c r="M8121" s="16">
        <f t="shared" si="759"/>
        <v>9.3223536198442467</v>
      </c>
      <c r="N8121" s="17">
        <f t="shared" si="760"/>
        <v>1.1955172413793103</v>
      </c>
      <c r="O8121" s="17">
        <f t="shared" si="761"/>
        <v>173.35</v>
      </c>
    </row>
    <row r="8122" spans="1:15">
      <c r="A8122" s="19" t="s">
        <v>777</v>
      </c>
      <c r="B8122" s="11" t="s">
        <v>1175</v>
      </c>
      <c r="C8122" s="6" t="s">
        <v>127</v>
      </c>
      <c r="D8122" s="6">
        <v>49590</v>
      </c>
      <c r="E8122" s="6">
        <v>277</v>
      </c>
      <c r="F8122" s="7">
        <f t="shared" si="756"/>
        <v>5.5858035894333531E-3</v>
      </c>
      <c r="G8122" s="6">
        <v>11</v>
      </c>
      <c r="H8122" s="6">
        <v>0</v>
      </c>
      <c r="I8122" s="8">
        <f t="shared" si="757"/>
        <v>0</v>
      </c>
      <c r="J8122" s="13">
        <v>322.33999999999997</v>
      </c>
      <c r="K8122" s="13">
        <v>0</v>
      </c>
      <c r="L8122" s="14">
        <f t="shared" si="758"/>
        <v>-322.33999999999997</v>
      </c>
      <c r="M8122" s="16">
        <f t="shared" si="759"/>
        <v>0</v>
      </c>
      <c r="N8122" s="17">
        <f t="shared" si="760"/>
        <v>1.1636823104693139</v>
      </c>
      <c r="O8122" s="17">
        <f t="shared" si="761"/>
        <v>0</v>
      </c>
    </row>
    <row r="8123" spans="1:15">
      <c r="A8123" s="19" t="s">
        <v>778</v>
      </c>
      <c r="B8123" s="11" t="s">
        <v>1175</v>
      </c>
      <c r="C8123" s="6" t="s">
        <v>127</v>
      </c>
      <c r="D8123" s="6">
        <v>43255</v>
      </c>
      <c r="E8123" s="6">
        <v>184</v>
      </c>
      <c r="F8123" s="7">
        <f t="shared" si="756"/>
        <v>4.2538434863021619E-3</v>
      </c>
      <c r="G8123" s="6">
        <v>8</v>
      </c>
      <c r="H8123" s="6">
        <v>1</v>
      </c>
      <c r="I8123" s="8">
        <f t="shared" si="757"/>
        <v>0.125</v>
      </c>
      <c r="J8123" s="13">
        <v>281.16000000000003</v>
      </c>
      <c r="K8123" s="13">
        <v>0</v>
      </c>
      <c r="L8123" s="14">
        <f t="shared" si="758"/>
        <v>-281.16000000000003</v>
      </c>
      <c r="M8123" s="16">
        <f t="shared" si="759"/>
        <v>0</v>
      </c>
      <c r="N8123" s="17">
        <f t="shared" si="760"/>
        <v>1.5280434782608696</v>
      </c>
      <c r="O8123" s="17">
        <f t="shared" si="761"/>
        <v>281.16000000000003</v>
      </c>
    </row>
    <row r="8124" spans="1:15">
      <c r="A8124" s="19" t="s">
        <v>779</v>
      </c>
      <c r="B8124" s="11" t="s">
        <v>1175</v>
      </c>
      <c r="C8124" s="6" t="s">
        <v>127</v>
      </c>
      <c r="D8124" s="6">
        <v>39458</v>
      </c>
      <c r="E8124" s="6">
        <v>190</v>
      </c>
      <c r="F8124" s="7">
        <f t="shared" si="756"/>
        <v>4.8152465913122817E-3</v>
      </c>
      <c r="G8124" s="6">
        <v>8</v>
      </c>
      <c r="H8124" s="6">
        <v>1</v>
      </c>
      <c r="I8124" s="8">
        <f t="shared" si="757"/>
        <v>0.125</v>
      </c>
      <c r="J8124" s="13">
        <v>256.48</v>
      </c>
      <c r="K8124" s="13">
        <v>1203.3</v>
      </c>
      <c r="L8124" s="14">
        <f t="shared" si="758"/>
        <v>946.81999999999994</v>
      </c>
      <c r="M8124" s="16">
        <f t="shared" si="759"/>
        <v>4.6915938864628819</v>
      </c>
      <c r="N8124" s="17">
        <f t="shared" si="760"/>
        <v>1.3498947368421053</v>
      </c>
      <c r="O8124" s="17">
        <f t="shared" si="761"/>
        <v>256.48</v>
      </c>
    </row>
    <row r="8125" spans="1:15">
      <c r="A8125" s="19" t="s">
        <v>780</v>
      </c>
      <c r="B8125" s="11" t="s">
        <v>1175</v>
      </c>
      <c r="C8125" s="6" t="s">
        <v>127</v>
      </c>
      <c r="D8125" s="6">
        <v>51140</v>
      </c>
      <c r="E8125" s="6">
        <v>257</v>
      </c>
      <c r="F8125" s="7">
        <f t="shared" si="756"/>
        <v>5.0254204145482985E-3</v>
      </c>
      <c r="G8125" s="6">
        <v>14</v>
      </c>
      <c r="H8125" s="6">
        <v>4</v>
      </c>
      <c r="I8125" s="8">
        <f t="shared" si="757"/>
        <v>0.2857142857142857</v>
      </c>
      <c r="J8125" s="13">
        <v>332.41</v>
      </c>
      <c r="K8125" s="13">
        <v>1433.2</v>
      </c>
      <c r="L8125" s="14">
        <f t="shared" si="758"/>
        <v>1100.79</v>
      </c>
      <c r="M8125" s="16">
        <f t="shared" si="759"/>
        <v>4.3115429740380851</v>
      </c>
      <c r="N8125" s="17">
        <f t="shared" si="760"/>
        <v>1.2934241245136189</v>
      </c>
      <c r="O8125" s="17">
        <f t="shared" si="761"/>
        <v>83.102500000000006</v>
      </c>
    </row>
    <row r="8126" spans="1:15">
      <c r="A8126" s="19" t="s">
        <v>781</v>
      </c>
      <c r="B8126" s="11" t="s">
        <v>1175</v>
      </c>
      <c r="C8126" s="6" t="s">
        <v>127</v>
      </c>
      <c r="D8126" s="6">
        <v>69975</v>
      </c>
      <c r="E8126" s="6">
        <v>539</v>
      </c>
      <c r="F8126" s="7">
        <f t="shared" si="756"/>
        <v>7.7027509824937473E-3</v>
      </c>
      <c r="G8126" s="6">
        <v>23</v>
      </c>
      <c r="H8126" s="6">
        <v>5</v>
      </c>
      <c r="I8126" s="8">
        <f t="shared" si="757"/>
        <v>0.21739130434782608</v>
      </c>
      <c r="J8126" s="13">
        <v>454.84</v>
      </c>
      <c r="K8126" s="13">
        <v>3066.03</v>
      </c>
      <c r="L8126" s="14">
        <f t="shared" si="758"/>
        <v>2611.19</v>
      </c>
      <c r="M8126" s="16">
        <f t="shared" si="759"/>
        <v>6.7408978981619923</v>
      </c>
      <c r="N8126" s="17">
        <f t="shared" si="760"/>
        <v>0.84385899814471244</v>
      </c>
      <c r="O8126" s="17">
        <f t="shared" si="761"/>
        <v>90.967999999999989</v>
      </c>
    </row>
    <row r="8127" spans="1:15">
      <c r="A8127" s="19" t="s">
        <v>782</v>
      </c>
      <c r="B8127" s="11" t="s">
        <v>1175</v>
      </c>
      <c r="C8127" s="6" t="s">
        <v>127</v>
      </c>
      <c r="D8127" s="6">
        <v>68956</v>
      </c>
      <c r="E8127" s="6">
        <v>497</v>
      </c>
      <c r="F8127" s="7">
        <f t="shared" si="756"/>
        <v>7.2074946342595278E-3</v>
      </c>
      <c r="G8127" s="6">
        <v>30</v>
      </c>
      <c r="H8127" s="6">
        <v>3</v>
      </c>
      <c r="I8127" s="8">
        <f t="shared" si="757"/>
        <v>0.1</v>
      </c>
      <c r="J8127" s="13">
        <v>448.22</v>
      </c>
      <c r="K8127" s="13">
        <v>0</v>
      </c>
      <c r="L8127" s="14">
        <f t="shared" si="758"/>
        <v>-448.22</v>
      </c>
      <c r="M8127" s="16">
        <f t="shared" si="759"/>
        <v>0</v>
      </c>
      <c r="N8127" s="17">
        <f t="shared" si="760"/>
        <v>0.90185110663983914</v>
      </c>
      <c r="O8127" s="17">
        <f t="shared" si="761"/>
        <v>149.40666666666667</v>
      </c>
    </row>
    <row r="8128" spans="1:15">
      <c r="A8128" s="19" t="s">
        <v>783</v>
      </c>
      <c r="B8128" s="11" t="s">
        <v>1175</v>
      </c>
      <c r="C8128" s="6" t="s">
        <v>127</v>
      </c>
      <c r="D8128" s="6">
        <v>59987</v>
      </c>
      <c r="E8128" s="6">
        <v>384</v>
      </c>
      <c r="F8128" s="7">
        <f t="shared" si="756"/>
        <v>6.4013869671762213E-3</v>
      </c>
      <c r="G8128" s="6">
        <v>15</v>
      </c>
      <c r="H8128" s="6">
        <v>4</v>
      </c>
      <c r="I8128" s="8">
        <f t="shared" si="757"/>
        <v>0.26666666666666666</v>
      </c>
      <c r="J8128" s="13">
        <v>389.92</v>
      </c>
      <c r="K8128" s="13">
        <v>2382.61</v>
      </c>
      <c r="L8128" s="14">
        <f t="shared" si="758"/>
        <v>1992.69</v>
      </c>
      <c r="M8128" s="16">
        <f t="shared" si="759"/>
        <v>6.1105098481739848</v>
      </c>
      <c r="N8128" s="17">
        <f t="shared" si="760"/>
        <v>1.0154166666666666</v>
      </c>
      <c r="O8128" s="17">
        <f t="shared" si="761"/>
        <v>97.48</v>
      </c>
    </row>
    <row r="8129" spans="1:15">
      <c r="A8129" s="19" t="s">
        <v>784</v>
      </c>
      <c r="B8129" s="11" t="s">
        <v>1175</v>
      </c>
      <c r="C8129" s="6" t="s">
        <v>127</v>
      </c>
      <c r="D8129" s="6">
        <v>46509</v>
      </c>
      <c r="E8129" s="6">
        <v>219</v>
      </c>
      <c r="F8129" s="7">
        <f t="shared" si="756"/>
        <v>4.7087660452815585E-3</v>
      </c>
      <c r="G8129" s="6">
        <v>13</v>
      </c>
      <c r="H8129" s="6">
        <v>3</v>
      </c>
      <c r="I8129" s="8">
        <f t="shared" si="757"/>
        <v>0.23076923076923078</v>
      </c>
      <c r="J8129" s="13">
        <v>302.31</v>
      </c>
      <c r="K8129" s="13">
        <v>585.59</v>
      </c>
      <c r="L8129" s="14">
        <f t="shared" si="758"/>
        <v>283.28000000000003</v>
      </c>
      <c r="M8129" s="16">
        <f t="shared" si="759"/>
        <v>1.9370513711091264</v>
      </c>
      <c r="N8129" s="17">
        <f t="shared" si="760"/>
        <v>1.3804109589041096</v>
      </c>
      <c r="O8129" s="17">
        <f t="shared" si="761"/>
        <v>100.77</v>
      </c>
    </row>
    <row r="8130" spans="1:15">
      <c r="A8130" s="19" t="s">
        <v>785</v>
      </c>
      <c r="B8130" s="11" t="s">
        <v>1175</v>
      </c>
      <c r="C8130" s="6" t="s">
        <v>127</v>
      </c>
      <c r="D8130" s="6">
        <v>55293</v>
      </c>
      <c r="E8130" s="6">
        <v>393</v>
      </c>
      <c r="F8130" s="7">
        <f t="shared" ref="F8130:F8193" si="762">E8130/D8130</f>
        <v>7.1075904725733819E-3</v>
      </c>
      <c r="G8130" s="6">
        <v>16</v>
      </c>
      <c r="H8130" s="6">
        <v>1</v>
      </c>
      <c r="I8130" s="8">
        <f t="shared" ref="I8130:I8193" si="763">H8130/G8130</f>
        <v>6.25E-2</v>
      </c>
      <c r="J8130" s="13">
        <v>359.41</v>
      </c>
      <c r="K8130" s="13">
        <v>0</v>
      </c>
      <c r="L8130" s="14">
        <f t="shared" si="758"/>
        <v>-359.41</v>
      </c>
      <c r="M8130" s="16">
        <f t="shared" si="759"/>
        <v>0</v>
      </c>
      <c r="N8130" s="17">
        <f t="shared" si="760"/>
        <v>0.91452926208651408</v>
      </c>
      <c r="O8130" s="17">
        <f t="shared" si="761"/>
        <v>359.41</v>
      </c>
    </row>
    <row r="8131" spans="1:15">
      <c r="A8131" s="19" t="s">
        <v>786</v>
      </c>
      <c r="B8131" s="11" t="s">
        <v>1175</v>
      </c>
      <c r="C8131" s="6" t="s">
        <v>127</v>
      </c>
      <c r="D8131" s="6">
        <v>69018</v>
      </c>
      <c r="E8131" s="6">
        <v>335</v>
      </c>
      <c r="F8131" s="7">
        <f t="shared" si="762"/>
        <v>4.8538062534411314E-3</v>
      </c>
      <c r="G8131" s="6">
        <v>11</v>
      </c>
      <c r="H8131" s="6">
        <v>2</v>
      </c>
      <c r="I8131" s="8">
        <f t="shared" si="763"/>
        <v>0.18181818181818182</v>
      </c>
      <c r="J8131" s="13">
        <v>448.62</v>
      </c>
      <c r="K8131" s="13">
        <v>1513.87</v>
      </c>
      <c r="L8131" s="14">
        <f t="shared" ref="L8131:L8194" si="764">K8131-J8131</f>
        <v>1065.25</v>
      </c>
      <c r="M8131" s="16">
        <f t="shared" ref="M8131:M8194" si="765">IFERROR(K8131/J8131,0)</f>
        <v>3.3745040345949797</v>
      </c>
      <c r="N8131" s="17">
        <f t="shared" ref="N8131:N8194" si="766">J8131/E8131</f>
        <v>1.3391641791044777</v>
      </c>
      <c r="O8131" s="17">
        <f t="shared" ref="O8131:O8194" si="767">IFERROR(J8131/H8131,0)</f>
        <v>224.31</v>
      </c>
    </row>
    <row r="8132" spans="1:15">
      <c r="A8132" s="19" t="s">
        <v>787</v>
      </c>
      <c r="B8132" s="11" t="s">
        <v>1175</v>
      </c>
      <c r="C8132" s="6" t="s">
        <v>127</v>
      </c>
      <c r="D8132" s="6">
        <v>53789</v>
      </c>
      <c r="E8132" s="6">
        <v>350</v>
      </c>
      <c r="F8132" s="7">
        <f t="shared" si="762"/>
        <v>6.5069066165944706E-3</v>
      </c>
      <c r="G8132" s="6">
        <v>19</v>
      </c>
      <c r="H8132" s="6">
        <v>1</v>
      </c>
      <c r="I8132" s="8">
        <f t="shared" si="763"/>
        <v>5.2631578947368418E-2</v>
      </c>
      <c r="J8132" s="13">
        <v>349.63</v>
      </c>
      <c r="K8132" s="13">
        <v>0</v>
      </c>
      <c r="L8132" s="14">
        <f t="shared" si="764"/>
        <v>-349.63</v>
      </c>
      <c r="M8132" s="16">
        <f t="shared" si="765"/>
        <v>0</v>
      </c>
      <c r="N8132" s="17">
        <f t="shared" si="766"/>
        <v>0.99894285714285713</v>
      </c>
      <c r="O8132" s="17">
        <f t="shared" si="767"/>
        <v>349.63</v>
      </c>
    </row>
    <row r="8133" spans="1:15">
      <c r="A8133" s="19" t="s">
        <v>788</v>
      </c>
      <c r="B8133" s="11" t="s">
        <v>1175</v>
      </c>
      <c r="C8133" s="6" t="s">
        <v>127</v>
      </c>
      <c r="D8133" s="6">
        <v>43795</v>
      </c>
      <c r="E8133" s="6">
        <v>267</v>
      </c>
      <c r="F8133" s="7">
        <f t="shared" si="762"/>
        <v>6.0965863683068843E-3</v>
      </c>
      <c r="G8133" s="6">
        <v>17</v>
      </c>
      <c r="H8133" s="6">
        <v>4</v>
      </c>
      <c r="I8133" s="8">
        <f t="shared" si="763"/>
        <v>0.23529411764705882</v>
      </c>
      <c r="J8133" s="13">
        <v>284.67</v>
      </c>
      <c r="K8133" s="13">
        <v>2877.17</v>
      </c>
      <c r="L8133" s="14">
        <f t="shared" si="764"/>
        <v>2592.5</v>
      </c>
      <c r="M8133" s="16">
        <f t="shared" si="765"/>
        <v>10.107036217374503</v>
      </c>
      <c r="N8133" s="17">
        <f t="shared" si="766"/>
        <v>1.066179775280899</v>
      </c>
      <c r="O8133" s="17">
        <f t="shared" si="767"/>
        <v>71.167500000000004</v>
      </c>
    </row>
    <row r="8134" spans="1:15">
      <c r="A8134" s="19" t="s">
        <v>789</v>
      </c>
      <c r="B8134" s="11" t="s">
        <v>1175</v>
      </c>
      <c r="C8134" s="6" t="s">
        <v>127</v>
      </c>
      <c r="D8134" s="6">
        <v>51467</v>
      </c>
      <c r="E8134" s="6">
        <v>329</v>
      </c>
      <c r="F8134" s="7">
        <f t="shared" si="762"/>
        <v>6.3924456447820932E-3</v>
      </c>
      <c r="G8134" s="6">
        <v>24</v>
      </c>
      <c r="H8134" s="6">
        <v>1</v>
      </c>
      <c r="I8134" s="8">
        <f t="shared" si="763"/>
        <v>4.1666666666666664E-2</v>
      </c>
      <c r="J8134" s="13">
        <v>334.54</v>
      </c>
      <c r="K8134" s="13">
        <v>760.47</v>
      </c>
      <c r="L8134" s="14">
        <f t="shared" si="764"/>
        <v>425.93</v>
      </c>
      <c r="M8134" s="16">
        <f t="shared" si="765"/>
        <v>2.2731810844742033</v>
      </c>
      <c r="N8134" s="17">
        <f t="shared" si="766"/>
        <v>1.016838905775076</v>
      </c>
      <c r="O8134" s="17">
        <f t="shared" si="767"/>
        <v>334.54</v>
      </c>
    </row>
    <row r="8135" spans="1:15">
      <c r="A8135" s="19" t="s">
        <v>790</v>
      </c>
      <c r="B8135" s="11" t="s">
        <v>1175</v>
      </c>
      <c r="C8135" s="6" t="s">
        <v>127</v>
      </c>
      <c r="D8135" s="6">
        <v>65329</v>
      </c>
      <c r="E8135" s="6">
        <v>436</v>
      </c>
      <c r="F8135" s="7">
        <f t="shared" si="762"/>
        <v>6.673912045186671E-3</v>
      </c>
      <c r="G8135" s="6">
        <v>18</v>
      </c>
      <c r="H8135" s="6">
        <v>1</v>
      </c>
      <c r="I8135" s="8">
        <f t="shared" si="763"/>
        <v>5.5555555555555552E-2</v>
      </c>
      <c r="J8135" s="13">
        <v>424.64</v>
      </c>
      <c r="K8135" s="13">
        <v>1270.8699999999999</v>
      </c>
      <c r="L8135" s="14">
        <f t="shared" si="764"/>
        <v>846.2299999999999</v>
      </c>
      <c r="M8135" s="16">
        <f t="shared" si="765"/>
        <v>2.9928174453654859</v>
      </c>
      <c r="N8135" s="17">
        <f t="shared" si="766"/>
        <v>0.97394495412844029</v>
      </c>
      <c r="O8135" s="17">
        <f t="shared" si="767"/>
        <v>424.64</v>
      </c>
    </row>
    <row r="8136" spans="1:15">
      <c r="A8136" s="19" t="s">
        <v>791</v>
      </c>
      <c r="B8136" s="11" t="s">
        <v>1175</v>
      </c>
      <c r="C8136" s="6" t="s">
        <v>127</v>
      </c>
      <c r="D8136" s="6">
        <v>70007</v>
      </c>
      <c r="E8136" s="6">
        <v>429</v>
      </c>
      <c r="F8136" s="7">
        <f t="shared" si="762"/>
        <v>6.1279586327081578E-3</v>
      </c>
      <c r="G8136" s="6">
        <v>18</v>
      </c>
      <c r="H8136" s="6">
        <v>1</v>
      </c>
      <c r="I8136" s="8">
        <f t="shared" si="763"/>
        <v>5.5555555555555552E-2</v>
      </c>
      <c r="J8136" s="13">
        <v>455.05</v>
      </c>
      <c r="K8136" s="13">
        <v>2211.56</v>
      </c>
      <c r="L8136" s="14">
        <f t="shared" si="764"/>
        <v>1756.51</v>
      </c>
      <c r="M8136" s="16">
        <f t="shared" si="765"/>
        <v>4.8600373585320291</v>
      </c>
      <c r="N8136" s="17">
        <f t="shared" si="766"/>
        <v>1.0607226107226106</v>
      </c>
      <c r="O8136" s="17">
        <f t="shared" si="767"/>
        <v>455.05</v>
      </c>
    </row>
    <row r="8137" spans="1:15">
      <c r="A8137" s="19" t="s">
        <v>792</v>
      </c>
      <c r="B8137" s="11" t="s">
        <v>1175</v>
      </c>
      <c r="C8137" s="6" t="s">
        <v>127</v>
      </c>
      <c r="D8137" s="6">
        <v>55147</v>
      </c>
      <c r="E8137" s="6">
        <v>317</v>
      </c>
      <c r="F8137" s="7">
        <f t="shared" si="762"/>
        <v>5.7482727981576515E-3</v>
      </c>
      <c r="G8137" s="6">
        <v>20</v>
      </c>
      <c r="H8137" s="6">
        <v>1</v>
      </c>
      <c r="I8137" s="8">
        <f t="shared" si="763"/>
        <v>0.05</v>
      </c>
      <c r="J8137" s="13">
        <v>358.46</v>
      </c>
      <c r="K8137" s="13">
        <v>0</v>
      </c>
      <c r="L8137" s="14">
        <f t="shared" si="764"/>
        <v>-358.46</v>
      </c>
      <c r="M8137" s="16">
        <f t="shared" si="765"/>
        <v>0</v>
      </c>
      <c r="N8137" s="17">
        <f t="shared" si="766"/>
        <v>1.1307886435331229</v>
      </c>
      <c r="O8137" s="17">
        <f t="shared" si="767"/>
        <v>358.46</v>
      </c>
    </row>
    <row r="8138" spans="1:15">
      <c r="A8138" s="19" t="s">
        <v>793</v>
      </c>
      <c r="B8138" s="11" t="s">
        <v>1175</v>
      </c>
      <c r="C8138" s="6" t="s">
        <v>127</v>
      </c>
      <c r="D8138" s="6">
        <v>47173</v>
      </c>
      <c r="E8138" s="6">
        <v>315</v>
      </c>
      <c r="F8138" s="7">
        <f t="shared" si="762"/>
        <v>6.6775485977147945E-3</v>
      </c>
      <c r="G8138" s="6">
        <v>20</v>
      </c>
      <c r="H8138" s="6">
        <v>1</v>
      </c>
      <c r="I8138" s="8">
        <f t="shared" si="763"/>
        <v>0.05</v>
      </c>
      <c r="J8138" s="13">
        <v>306.63</v>
      </c>
      <c r="K8138" s="13">
        <v>0</v>
      </c>
      <c r="L8138" s="14">
        <f t="shared" si="764"/>
        <v>-306.63</v>
      </c>
      <c r="M8138" s="16">
        <f t="shared" si="765"/>
        <v>0</v>
      </c>
      <c r="N8138" s="17">
        <f t="shared" si="766"/>
        <v>0.97342857142857142</v>
      </c>
      <c r="O8138" s="17">
        <f t="shared" si="767"/>
        <v>306.63</v>
      </c>
    </row>
    <row r="8139" spans="1:15">
      <c r="A8139" s="19" t="s">
        <v>794</v>
      </c>
      <c r="B8139" s="11" t="s">
        <v>1175</v>
      </c>
      <c r="C8139" s="6" t="s">
        <v>127</v>
      </c>
      <c r="D8139" s="6">
        <v>51575</v>
      </c>
      <c r="E8139" s="6">
        <v>271</v>
      </c>
      <c r="F8139" s="7">
        <f t="shared" si="762"/>
        <v>5.2544837615123609E-3</v>
      </c>
      <c r="G8139" s="6">
        <v>15</v>
      </c>
      <c r="H8139" s="6">
        <v>3</v>
      </c>
      <c r="I8139" s="8">
        <f t="shared" si="763"/>
        <v>0.2</v>
      </c>
      <c r="J8139" s="13">
        <v>335.24</v>
      </c>
      <c r="K8139" s="13">
        <v>1230.01</v>
      </c>
      <c r="L8139" s="14">
        <f t="shared" si="764"/>
        <v>894.77</v>
      </c>
      <c r="M8139" s="16">
        <f t="shared" si="765"/>
        <v>3.6690430736188997</v>
      </c>
      <c r="N8139" s="17">
        <f t="shared" si="766"/>
        <v>1.2370479704797048</v>
      </c>
      <c r="O8139" s="17">
        <f t="shared" si="767"/>
        <v>111.74666666666667</v>
      </c>
    </row>
    <row r="8140" spans="1:15">
      <c r="A8140" s="19" t="s">
        <v>795</v>
      </c>
      <c r="B8140" s="11" t="s">
        <v>1175</v>
      </c>
      <c r="C8140" s="6" t="s">
        <v>127</v>
      </c>
      <c r="D8140" s="6">
        <v>63066</v>
      </c>
      <c r="E8140" s="6">
        <v>354</v>
      </c>
      <c r="F8140" s="7">
        <f t="shared" si="762"/>
        <v>5.6131671582152027E-3</v>
      </c>
      <c r="G8140" s="6">
        <v>23</v>
      </c>
      <c r="H8140" s="6">
        <v>4</v>
      </c>
      <c r="I8140" s="8">
        <f t="shared" si="763"/>
        <v>0.17391304347826086</v>
      </c>
      <c r="J8140" s="13">
        <v>409.93</v>
      </c>
      <c r="K8140" s="13">
        <v>2026.24</v>
      </c>
      <c r="L8140" s="14">
        <f t="shared" si="764"/>
        <v>1616.31</v>
      </c>
      <c r="M8140" s="16">
        <f t="shared" si="765"/>
        <v>4.9428926889956823</v>
      </c>
      <c r="N8140" s="17">
        <f t="shared" si="766"/>
        <v>1.1579943502824859</v>
      </c>
      <c r="O8140" s="17">
        <f t="shared" si="767"/>
        <v>102.4825</v>
      </c>
    </row>
    <row r="8141" spans="1:15">
      <c r="A8141" s="19" t="s">
        <v>796</v>
      </c>
      <c r="B8141" s="11" t="s">
        <v>1175</v>
      </c>
      <c r="C8141" s="6" t="s">
        <v>127</v>
      </c>
      <c r="D8141" s="6">
        <v>39513</v>
      </c>
      <c r="E8141" s="6">
        <v>298</v>
      </c>
      <c r="F8141" s="7">
        <f t="shared" si="762"/>
        <v>7.541821678941108E-3</v>
      </c>
      <c r="G8141" s="6">
        <v>15</v>
      </c>
      <c r="H8141" s="6">
        <v>1</v>
      </c>
      <c r="I8141" s="8">
        <f t="shared" si="763"/>
        <v>6.6666666666666666E-2</v>
      </c>
      <c r="J8141" s="13">
        <v>256.83999999999997</v>
      </c>
      <c r="K8141" s="13">
        <v>0</v>
      </c>
      <c r="L8141" s="14">
        <f t="shared" si="764"/>
        <v>-256.83999999999997</v>
      </c>
      <c r="M8141" s="16">
        <f t="shared" si="765"/>
        <v>0</v>
      </c>
      <c r="N8141" s="17">
        <f t="shared" si="766"/>
        <v>0.86187919463087237</v>
      </c>
      <c r="O8141" s="17">
        <f t="shared" si="767"/>
        <v>256.83999999999997</v>
      </c>
    </row>
    <row r="8142" spans="1:15">
      <c r="A8142" s="19" t="s">
        <v>797</v>
      </c>
      <c r="B8142" s="11" t="s">
        <v>1175</v>
      </c>
      <c r="C8142" s="6" t="s">
        <v>127</v>
      </c>
      <c r="D8142" s="6">
        <v>52803</v>
      </c>
      <c r="E8142" s="6">
        <v>327</v>
      </c>
      <c r="F8142" s="7">
        <f t="shared" si="762"/>
        <v>6.1928299528435883E-3</v>
      </c>
      <c r="G8142" s="6">
        <v>14</v>
      </c>
      <c r="H8142" s="6">
        <v>3</v>
      </c>
      <c r="I8142" s="8">
        <f t="shared" si="763"/>
        <v>0.21428571428571427</v>
      </c>
      <c r="J8142" s="13">
        <v>343.22</v>
      </c>
      <c r="K8142" s="13">
        <v>0</v>
      </c>
      <c r="L8142" s="14">
        <f t="shared" si="764"/>
        <v>-343.22</v>
      </c>
      <c r="M8142" s="16">
        <f t="shared" si="765"/>
        <v>0</v>
      </c>
      <c r="N8142" s="17">
        <f t="shared" si="766"/>
        <v>1.0496024464831806</v>
      </c>
      <c r="O8142" s="17">
        <f t="shared" si="767"/>
        <v>114.40666666666668</v>
      </c>
    </row>
    <row r="8143" spans="1:15">
      <c r="A8143" s="19" t="s">
        <v>798</v>
      </c>
      <c r="B8143" s="11" t="s">
        <v>1175</v>
      </c>
      <c r="C8143" s="6" t="s">
        <v>127</v>
      </c>
      <c r="D8143" s="6">
        <v>69592</v>
      </c>
      <c r="E8143" s="6">
        <v>394</v>
      </c>
      <c r="F8143" s="7">
        <f t="shared" si="762"/>
        <v>5.6615702954362574E-3</v>
      </c>
      <c r="G8143" s="6">
        <v>16</v>
      </c>
      <c r="H8143" s="6">
        <v>2</v>
      </c>
      <c r="I8143" s="8">
        <f t="shared" si="763"/>
        <v>0.125</v>
      </c>
      <c r="J8143" s="13">
        <v>452.35</v>
      </c>
      <c r="K8143" s="13">
        <v>243.54</v>
      </c>
      <c r="L8143" s="14">
        <f t="shared" si="764"/>
        <v>-208.81000000000003</v>
      </c>
      <c r="M8143" s="16">
        <f t="shared" si="765"/>
        <v>0.53838841604951915</v>
      </c>
      <c r="N8143" s="17">
        <f t="shared" si="766"/>
        <v>1.1480964467005077</v>
      </c>
      <c r="O8143" s="17">
        <f t="shared" si="767"/>
        <v>226.17500000000001</v>
      </c>
    </row>
    <row r="8144" spans="1:15">
      <c r="A8144" s="19" t="s">
        <v>938</v>
      </c>
      <c r="B8144" s="11" t="s">
        <v>1175</v>
      </c>
      <c r="C8144" s="6" t="s">
        <v>127</v>
      </c>
      <c r="D8144" s="6">
        <v>69750</v>
      </c>
      <c r="E8144" s="6">
        <v>338</v>
      </c>
      <c r="F8144" s="7">
        <f t="shared" si="762"/>
        <v>4.845878136200717E-3</v>
      </c>
      <c r="G8144" s="6">
        <v>21</v>
      </c>
      <c r="H8144" s="6">
        <v>5</v>
      </c>
      <c r="I8144" s="8">
        <f t="shared" si="763"/>
        <v>0.23809523809523808</v>
      </c>
      <c r="J8144" s="13">
        <v>453.38</v>
      </c>
      <c r="K8144" s="13">
        <v>3112.12</v>
      </c>
      <c r="L8144" s="14">
        <f t="shared" si="764"/>
        <v>2658.74</v>
      </c>
      <c r="M8144" s="16">
        <f t="shared" si="765"/>
        <v>6.8642639728263264</v>
      </c>
      <c r="N8144" s="17">
        <f t="shared" si="766"/>
        <v>1.3413609467455621</v>
      </c>
      <c r="O8144" s="17">
        <f t="shared" si="767"/>
        <v>90.676000000000002</v>
      </c>
    </row>
    <row r="8145" spans="1:15">
      <c r="A8145" s="19" t="s">
        <v>939</v>
      </c>
      <c r="B8145" s="11" t="s">
        <v>1175</v>
      </c>
      <c r="C8145" s="6" t="s">
        <v>127</v>
      </c>
      <c r="D8145" s="6">
        <v>60421</v>
      </c>
      <c r="E8145" s="6">
        <v>394</v>
      </c>
      <c r="F8145" s="7">
        <f t="shared" si="762"/>
        <v>6.5209116035815362E-3</v>
      </c>
      <c r="G8145" s="6">
        <v>22</v>
      </c>
      <c r="H8145" s="6">
        <v>3</v>
      </c>
      <c r="I8145" s="8">
        <f t="shared" si="763"/>
        <v>0.13636363636363635</v>
      </c>
      <c r="J8145" s="13">
        <v>392.74</v>
      </c>
      <c r="K8145" s="13">
        <v>1108.8499999999999</v>
      </c>
      <c r="L8145" s="14">
        <f t="shared" si="764"/>
        <v>716.1099999999999</v>
      </c>
      <c r="M8145" s="16">
        <f t="shared" si="765"/>
        <v>2.82336915007384</v>
      </c>
      <c r="N8145" s="17">
        <f t="shared" si="766"/>
        <v>0.99680203045685278</v>
      </c>
      <c r="O8145" s="17">
        <f t="shared" si="767"/>
        <v>130.91333333333333</v>
      </c>
    </row>
    <row r="8146" spans="1:15">
      <c r="A8146" s="19" t="s">
        <v>940</v>
      </c>
      <c r="B8146" s="11" t="s">
        <v>1175</v>
      </c>
      <c r="C8146" s="6" t="s">
        <v>127</v>
      </c>
      <c r="D8146" s="6">
        <v>69112</v>
      </c>
      <c r="E8146" s="6">
        <v>311</v>
      </c>
      <c r="F8146" s="7">
        <f t="shared" si="762"/>
        <v>4.4999421229308945E-3</v>
      </c>
      <c r="G8146" s="6">
        <v>14</v>
      </c>
      <c r="H8146" s="6">
        <v>1</v>
      </c>
      <c r="I8146" s="8">
        <f t="shared" si="763"/>
        <v>7.1428571428571425E-2</v>
      </c>
      <c r="J8146" s="13">
        <v>449.23</v>
      </c>
      <c r="K8146" s="13">
        <v>0</v>
      </c>
      <c r="L8146" s="14">
        <f t="shared" si="764"/>
        <v>-449.23</v>
      </c>
      <c r="M8146" s="16">
        <f t="shared" si="765"/>
        <v>0</v>
      </c>
      <c r="N8146" s="17">
        <f t="shared" si="766"/>
        <v>1.4444694533762059</v>
      </c>
      <c r="O8146" s="17">
        <f t="shared" si="767"/>
        <v>449.23</v>
      </c>
    </row>
    <row r="8147" spans="1:15">
      <c r="A8147" s="19" t="s">
        <v>941</v>
      </c>
      <c r="B8147" s="11" t="s">
        <v>1175</v>
      </c>
      <c r="C8147" s="6" t="s">
        <v>127</v>
      </c>
      <c r="D8147" s="6">
        <v>46460</v>
      </c>
      <c r="E8147" s="6">
        <v>273</v>
      </c>
      <c r="F8147" s="7">
        <f t="shared" si="762"/>
        <v>5.87602238484718E-3</v>
      </c>
      <c r="G8147" s="6">
        <v>19</v>
      </c>
      <c r="H8147" s="6">
        <v>4</v>
      </c>
      <c r="I8147" s="8">
        <f t="shared" si="763"/>
        <v>0.21052631578947367</v>
      </c>
      <c r="J8147" s="13">
        <v>301.99</v>
      </c>
      <c r="K8147" s="13">
        <v>2102.44</v>
      </c>
      <c r="L8147" s="14">
        <f t="shared" si="764"/>
        <v>1800.45</v>
      </c>
      <c r="M8147" s="16">
        <f t="shared" si="765"/>
        <v>6.9619523825292227</v>
      </c>
      <c r="N8147" s="17">
        <f t="shared" si="766"/>
        <v>1.1061904761904762</v>
      </c>
      <c r="O8147" s="17">
        <f t="shared" si="767"/>
        <v>75.497500000000002</v>
      </c>
    </row>
    <row r="8148" spans="1:15">
      <c r="A8148" s="19" t="s">
        <v>942</v>
      </c>
      <c r="B8148" s="11" t="s">
        <v>1175</v>
      </c>
      <c r="C8148" s="6" t="s">
        <v>127</v>
      </c>
      <c r="D8148" s="6">
        <v>42043</v>
      </c>
      <c r="E8148" s="6">
        <v>326</v>
      </c>
      <c r="F8148" s="7">
        <f t="shared" si="762"/>
        <v>7.7539661774849557E-3</v>
      </c>
      <c r="G8148" s="6">
        <v>15</v>
      </c>
      <c r="H8148" s="6">
        <v>2</v>
      </c>
      <c r="I8148" s="8">
        <f t="shared" si="763"/>
        <v>0.13333333333333333</v>
      </c>
      <c r="J8148" s="13">
        <v>273.27999999999997</v>
      </c>
      <c r="K8148" s="13">
        <v>0</v>
      </c>
      <c r="L8148" s="14">
        <f t="shared" si="764"/>
        <v>-273.27999999999997</v>
      </c>
      <c r="M8148" s="16">
        <f t="shared" si="765"/>
        <v>0</v>
      </c>
      <c r="N8148" s="17">
        <f t="shared" si="766"/>
        <v>0.83828220858895697</v>
      </c>
      <c r="O8148" s="17">
        <f t="shared" si="767"/>
        <v>136.63999999999999</v>
      </c>
    </row>
    <row r="8149" spans="1:15">
      <c r="A8149" s="19" t="s">
        <v>943</v>
      </c>
      <c r="B8149" s="11" t="s">
        <v>1175</v>
      </c>
      <c r="C8149" s="6" t="s">
        <v>127</v>
      </c>
      <c r="D8149" s="6">
        <v>68581</v>
      </c>
      <c r="E8149" s="6">
        <v>364</v>
      </c>
      <c r="F8149" s="7">
        <f t="shared" si="762"/>
        <v>5.3075924818827376E-3</v>
      </c>
      <c r="G8149" s="6">
        <v>13</v>
      </c>
      <c r="H8149" s="6">
        <v>2</v>
      </c>
      <c r="I8149" s="8">
        <f t="shared" si="763"/>
        <v>0.15384615384615385</v>
      </c>
      <c r="J8149" s="13">
        <v>445.78</v>
      </c>
      <c r="K8149" s="13">
        <v>0</v>
      </c>
      <c r="L8149" s="14">
        <f t="shared" si="764"/>
        <v>-445.78</v>
      </c>
      <c r="M8149" s="16">
        <f t="shared" si="765"/>
        <v>0</v>
      </c>
      <c r="N8149" s="17">
        <f t="shared" si="766"/>
        <v>1.2246703296703296</v>
      </c>
      <c r="O8149" s="17">
        <f t="shared" si="767"/>
        <v>222.89</v>
      </c>
    </row>
    <row r="8150" spans="1:15">
      <c r="A8150" s="19" t="s">
        <v>944</v>
      </c>
      <c r="B8150" s="11" t="s">
        <v>1175</v>
      </c>
      <c r="C8150" s="6" t="s">
        <v>127</v>
      </c>
      <c r="D8150" s="6">
        <v>50741</v>
      </c>
      <c r="E8150" s="6">
        <v>288</v>
      </c>
      <c r="F8150" s="7">
        <f t="shared" si="762"/>
        <v>5.675883407894996E-3</v>
      </c>
      <c r="G8150" s="6">
        <v>13</v>
      </c>
      <c r="H8150" s="6">
        <v>3</v>
      </c>
      <c r="I8150" s="8">
        <f t="shared" si="763"/>
        <v>0.23076923076923078</v>
      </c>
      <c r="J8150" s="13">
        <v>329.82</v>
      </c>
      <c r="K8150" s="13">
        <v>2336.19</v>
      </c>
      <c r="L8150" s="14">
        <f t="shared" si="764"/>
        <v>2006.3700000000001</v>
      </c>
      <c r="M8150" s="16">
        <f t="shared" si="765"/>
        <v>7.0832272148444613</v>
      </c>
      <c r="N8150" s="17">
        <f t="shared" si="766"/>
        <v>1.1452083333333334</v>
      </c>
      <c r="O8150" s="17">
        <f t="shared" si="767"/>
        <v>109.94</v>
      </c>
    </row>
    <row r="8151" spans="1:15">
      <c r="A8151" s="19" t="s">
        <v>945</v>
      </c>
      <c r="B8151" s="11" t="s">
        <v>1175</v>
      </c>
      <c r="C8151" s="6" t="s">
        <v>127</v>
      </c>
      <c r="D8151" s="6">
        <v>60003</v>
      </c>
      <c r="E8151" s="6">
        <v>376</v>
      </c>
      <c r="F8151" s="7">
        <f t="shared" si="762"/>
        <v>6.2663533489992164E-3</v>
      </c>
      <c r="G8151" s="6">
        <v>17</v>
      </c>
      <c r="H8151" s="6">
        <v>1</v>
      </c>
      <c r="I8151" s="8">
        <f t="shared" si="763"/>
        <v>5.8823529411764705E-2</v>
      </c>
      <c r="J8151" s="13">
        <v>390.02</v>
      </c>
      <c r="K8151" s="13">
        <v>522.94000000000005</v>
      </c>
      <c r="L8151" s="14">
        <f t="shared" si="764"/>
        <v>132.92000000000007</v>
      </c>
      <c r="M8151" s="16">
        <f t="shared" si="765"/>
        <v>1.3408030357417571</v>
      </c>
      <c r="N8151" s="17">
        <f t="shared" si="766"/>
        <v>1.0372872340425532</v>
      </c>
      <c r="O8151" s="17">
        <f t="shared" si="767"/>
        <v>390.02</v>
      </c>
    </row>
    <row r="8152" spans="1:15">
      <c r="A8152" s="19" t="s">
        <v>946</v>
      </c>
      <c r="B8152" s="11" t="s">
        <v>1175</v>
      </c>
      <c r="C8152" s="6" t="s">
        <v>127</v>
      </c>
      <c r="D8152" s="6">
        <v>47389</v>
      </c>
      <c r="E8152" s="6">
        <v>320</v>
      </c>
      <c r="F8152" s="7">
        <f t="shared" si="762"/>
        <v>6.752621916478508E-3</v>
      </c>
      <c r="G8152" s="6">
        <v>20</v>
      </c>
      <c r="H8152" s="6">
        <v>6</v>
      </c>
      <c r="I8152" s="8">
        <f t="shared" si="763"/>
        <v>0.3</v>
      </c>
      <c r="J8152" s="13">
        <v>308.02999999999997</v>
      </c>
      <c r="K8152" s="13">
        <v>4062.81</v>
      </c>
      <c r="L8152" s="14">
        <f t="shared" si="764"/>
        <v>3754.7799999999997</v>
      </c>
      <c r="M8152" s="16">
        <f t="shared" si="765"/>
        <v>13.189656851605363</v>
      </c>
      <c r="N8152" s="17">
        <f t="shared" si="766"/>
        <v>0.96259374999999991</v>
      </c>
      <c r="O8152" s="17">
        <f t="shared" si="767"/>
        <v>51.338333333333331</v>
      </c>
    </row>
    <row r="8153" spans="1:15">
      <c r="A8153" s="19" t="s">
        <v>947</v>
      </c>
      <c r="B8153" s="11" t="s">
        <v>1175</v>
      </c>
      <c r="C8153" s="6" t="s">
        <v>127</v>
      </c>
      <c r="D8153" s="6">
        <v>41166</v>
      </c>
      <c r="E8153" s="6">
        <v>295</v>
      </c>
      <c r="F8153" s="7">
        <f t="shared" si="762"/>
        <v>7.1661079531652331E-3</v>
      </c>
      <c r="G8153" s="6">
        <v>17</v>
      </c>
      <c r="H8153" s="6">
        <v>3</v>
      </c>
      <c r="I8153" s="8">
        <f t="shared" si="763"/>
        <v>0.17647058823529413</v>
      </c>
      <c r="J8153" s="13">
        <v>267.58</v>
      </c>
      <c r="K8153" s="13">
        <v>678.29</v>
      </c>
      <c r="L8153" s="14">
        <f t="shared" si="764"/>
        <v>410.71</v>
      </c>
      <c r="M8153" s="16">
        <f t="shared" si="765"/>
        <v>2.5349054488377307</v>
      </c>
      <c r="N8153" s="17">
        <f t="shared" si="766"/>
        <v>0.9070508474576271</v>
      </c>
      <c r="O8153" s="17">
        <f t="shared" si="767"/>
        <v>89.193333333333328</v>
      </c>
    </row>
    <row r="8154" spans="1:15">
      <c r="A8154" s="19" t="s">
        <v>948</v>
      </c>
      <c r="B8154" s="11" t="s">
        <v>1175</v>
      </c>
      <c r="C8154" s="6" t="s">
        <v>127</v>
      </c>
      <c r="D8154" s="6">
        <v>67155</v>
      </c>
      <c r="E8154" s="6">
        <v>366</v>
      </c>
      <c r="F8154" s="7">
        <f t="shared" si="762"/>
        <v>5.4500781773509045E-3</v>
      </c>
      <c r="G8154" s="6">
        <v>26</v>
      </c>
      <c r="H8154" s="6">
        <v>9</v>
      </c>
      <c r="I8154" s="8">
        <f t="shared" si="763"/>
        <v>0.34615384615384615</v>
      </c>
      <c r="J8154" s="13">
        <v>436.51</v>
      </c>
      <c r="K8154" s="13">
        <v>2747.25</v>
      </c>
      <c r="L8154" s="14">
        <f t="shared" si="764"/>
        <v>2310.7399999999998</v>
      </c>
      <c r="M8154" s="16">
        <f t="shared" si="765"/>
        <v>6.2936702481042817</v>
      </c>
      <c r="N8154" s="17">
        <f t="shared" si="766"/>
        <v>1.1926502732240436</v>
      </c>
      <c r="O8154" s="17">
        <f t="shared" si="767"/>
        <v>48.501111111111108</v>
      </c>
    </row>
    <row r="8155" spans="1:15">
      <c r="A8155" s="19" t="s">
        <v>949</v>
      </c>
      <c r="B8155" s="11" t="s">
        <v>1175</v>
      </c>
      <c r="C8155" s="6" t="s">
        <v>127</v>
      </c>
      <c r="D8155" s="6">
        <v>60409</v>
      </c>
      <c r="E8155" s="6">
        <v>361</v>
      </c>
      <c r="F8155" s="7">
        <f t="shared" si="762"/>
        <v>5.9759307387971987E-3</v>
      </c>
      <c r="G8155" s="6">
        <v>22</v>
      </c>
      <c r="H8155" s="6">
        <v>3</v>
      </c>
      <c r="I8155" s="8">
        <f t="shared" si="763"/>
        <v>0.13636363636363635</v>
      </c>
      <c r="J8155" s="13">
        <v>392.66</v>
      </c>
      <c r="K8155" s="13">
        <v>2822.97</v>
      </c>
      <c r="L8155" s="14">
        <f t="shared" si="764"/>
        <v>2430.31</v>
      </c>
      <c r="M8155" s="16">
        <f t="shared" si="765"/>
        <v>7.189349564508734</v>
      </c>
      <c r="N8155" s="17">
        <f t="shared" si="766"/>
        <v>1.0877008310249308</v>
      </c>
      <c r="O8155" s="17">
        <f t="shared" si="767"/>
        <v>130.88666666666668</v>
      </c>
    </row>
    <row r="8156" spans="1:15">
      <c r="A8156" s="19" t="s">
        <v>950</v>
      </c>
      <c r="B8156" s="11" t="s">
        <v>1175</v>
      </c>
      <c r="C8156" s="6" t="s">
        <v>127</v>
      </c>
      <c r="D8156" s="6">
        <v>41838</v>
      </c>
      <c r="E8156" s="6">
        <v>213</v>
      </c>
      <c r="F8156" s="7">
        <f t="shared" si="762"/>
        <v>5.0910655385056651E-3</v>
      </c>
      <c r="G8156" s="6">
        <v>8</v>
      </c>
      <c r="H8156" s="6">
        <v>2</v>
      </c>
      <c r="I8156" s="8">
        <f t="shared" si="763"/>
        <v>0.25</v>
      </c>
      <c r="J8156" s="13">
        <v>271.95</v>
      </c>
      <c r="K8156" s="13">
        <v>1638.72</v>
      </c>
      <c r="L8156" s="14">
        <f t="shared" si="764"/>
        <v>1366.77</v>
      </c>
      <c r="M8156" s="16">
        <f t="shared" si="765"/>
        <v>6.0258135686707117</v>
      </c>
      <c r="N8156" s="17">
        <f t="shared" si="766"/>
        <v>1.2767605633802817</v>
      </c>
      <c r="O8156" s="17">
        <f t="shared" si="767"/>
        <v>135.97499999999999</v>
      </c>
    </row>
    <row r="8157" spans="1:15">
      <c r="A8157" s="19" t="s">
        <v>951</v>
      </c>
      <c r="B8157" s="11" t="s">
        <v>1175</v>
      </c>
      <c r="C8157" s="6" t="s">
        <v>127</v>
      </c>
      <c r="D8157" s="6">
        <v>60778</v>
      </c>
      <c r="E8157" s="6">
        <v>346</v>
      </c>
      <c r="F8157" s="7">
        <f t="shared" si="762"/>
        <v>5.6928493862910918E-3</v>
      </c>
      <c r="G8157" s="6">
        <v>20</v>
      </c>
      <c r="H8157" s="6">
        <v>2</v>
      </c>
      <c r="I8157" s="8">
        <f t="shared" si="763"/>
        <v>0.1</v>
      </c>
      <c r="J8157" s="13">
        <v>395.06</v>
      </c>
      <c r="K8157" s="13">
        <v>0</v>
      </c>
      <c r="L8157" s="14">
        <f t="shared" si="764"/>
        <v>-395.06</v>
      </c>
      <c r="M8157" s="16">
        <f t="shared" si="765"/>
        <v>0</v>
      </c>
      <c r="N8157" s="17">
        <f t="shared" si="766"/>
        <v>1.1417919075144509</v>
      </c>
      <c r="O8157" s="17">
        <f t="shared" si="767"/>
        <v>197.53</v>
      </c>
    </row>
    <row r="8158" spans="1:15">
      <c r="A8158" s="19" t="s">
        <v>952</v>
      </c>
      <c r="B8158" s="11" t="s">
        <v>1175</v>
      </c>
      <c r="C8158" s="6" t="s">
        <v>127</v>
      </c>
      <c r="D8158" s="6">
        <v>63436</v>
      </c>
      <c r="E8158" s="6">
        <v>475</v>
      </c>
      <c r="F8158" s="7">
        <f t="shared" si="762"/>
        <v>7.4878617819534648E-3</v>
      </c>
      <c r="G8158" s="6">
        <v>34</v>
      </c>
      <c r="H8158" s="6">
        <v>3</v>
      </c>
      <c r="I8158" s="8">
        <f t="shared" si="763"/>
        <v>8.8235294117647065E-2</v>
      </c>
      <c r="J8158" s="13">
        <v>412.34</v>
      </c>
      <c r="K8158" s="13">
        <v>0</v>
      </c>
      <c r="L8158" s="14">
        <f t="shared" si="764"/>
        <v>-412.34</v>
      </c>
      <c r="M8158" s="16">
        <f t="shared" si="765"/>
        <v>0</v>
      </c>
      <c r="N8158" s="17">
        <f t="shared" si="766"/>
        <v>0.86808421052631579</v>
      </c>
      <c r="O8158" s="17">
        <f t="shared" si="767"/>
        <v>137.44666666666666</v>
      </c>
    </row>
    <row r="8159" spans="1:15">
      <c r="A8159" s="19" t="s">
        <v>953</v>
      </c>
      <c r="B8159" s="11" t="s">
        <v>1175</v>
      </c>
      <c r="C8159" s="6" t="s">
        <v>127</v>
      </c>
      <c r="D8159" s="6">
        <v>57407</v>
      </c>
      <c r="E8159" s="6">
        <v>347</v>
      </c>
      <c r="F8159" s="7">
        <f t="shared" si="762"/>
        <v>6.0445590259027649E-3</v>
      </c>
      <c r="G8159" s="6">
        <v>20</v>
      </c>
      <c r="H8159" s="6">
        <v>2</v>
      </c>
      <c r="I8159" s="8">
        <f t="shared" si="763"/>
        <v>0.1</v>
      </c>
      <c r="J8159" s="13">
        <v>373.15</v>
      </c>
      <c r="K8159" s="13">
        <v>4074.67</v>
      </c>
      <c r="L8159" s="14">
        <f t="shared" si="764"/>
        <v>3701.52</v>
      </c>
      <c r="M8159" s="16">
        <f t="shared" si="765"/>
        <v>10.919656974407076</v>
      </c>
      <c r="N8159" s="17">
        <f t="shared" si="766"/>
        <v>1.0753602305475505</v>
      </c>
      <c r="O8159" s="17">
        <f t="shared" si="767"/>
        <v>186.57499999999999</v>
      </c>
    </row>
    <row r="8160" spans="1:15">
      <c r="A8160" s="19" t="s">
        <v>954</v>
      </c>
      <c r="B8160" s="11" t="s">
        <v>1175</v>
      </c>
      <c r="C8160" s="6" t="s">
        <v>127</v>
      </c>
      <c r="D8160" s="6">
        <v>63670</v>
      </c>
      <c r="E8160" s="6">
        <v>344</v>
      </c>
      <c r="F8160" s="7">
        <f t="shared" si="762"/>
        <v>5.4028584890843407E-3</v>
      </c>
      <c r="G8160" s="6">
        <v>19</v>
      </c>
      <c r="H8160" s="6">
        <v>4</v>
      </c>
      <c r="I8160" s="8">
        <f t="shared" si="763"/>
        <v>0.21052631578947367</v>
      </c>
      <c r="J8160" s="13">
        <v>413.86</v>
      </c>
      <c r="K8160" s="13">
        <v>968.48</v>
      </c>
      <c r="L8160" s="14">
        <f t="shared" si="764"/>
        <v>554.62</v>
      </c>
      <c r="M8160" s="16">
        <f t="shared" si="765"/>
        <v>2.340115014739284</v>
      </c>
      <c r="N8160" s="17">
        <f t="shared" si="766"/>
        <v>1.2030813953488373</v>
      </c>
      <c r="O8160" s="17">
        <f t="shared" si="767"/>
        <v>103.465</v>
      </c>
    </row>
    <row r="8161" spans="1:15">
      <c r="A8161" s="19" t="s">
        <v>955</v>
      </c>
      <c r="B8161" s="11" t="s">
        <v>1175</v>
      </c>
      <c r="C8161" s="6" t="s">
        <v>127</v>
      </c>
      <c r="D8161" s="6">
        <v>44683</v>
      </c>
      <c r="E8161" s="6">
        <v>187</v>
      </c>
      <c r="F8161" s="7">
        <f t="shared" si="762"/>
        <v>4.1850368148960452E-3</v>
      </c>
      <c r="G8161" s="6">
        <v>8</v>
      </c>
      <c r="H8161" s="6">
        <v>1</v>
      </c>
      <c r="I8161" s="8">
        <f t="shared" si="763"/>
        <v>0.125</v>
      </c>
      <c r="J8161" s="13">
        <v>290.44</v>
      </c>
      <c r="K8161" s="13">
        <v>0</v>
      </c>
      <c r="L8161" s="14">
        <f t="shared" si="764"/>
        <v>-290.44</v>
      </c>
      <c r="M8161" s="16">
        <f t="shared" si="765"/>
        <v>0</v>
      </c>
      <c r="N8161" s="17">
        <f t="shared" si="766"/>
        <v>1.5531550802139038</v>
      </c>
      <c r="O8161" s="17">
        <f t="shared" si="767"/>
        <v>290.44</v>
      </c>
    </row>
    <row r="8162" spans="1:15">
      <c r="A8162" s="19" t="s">
        <v>956</v>
      </c>
      <c r="B8162" s="11" t="s">
        <v>1175</v>
      </c>
      <c r="C8162" s="6" t="s">
        <v>127</v>
      </c>
      <c r="D8162" s="6">
        <v>55581</v>
      </c>
      <c r="E8162" s="6">
        <v>274</v>
      </c>
      <c r="F8162" s="7">
        <f t="shared" si="762"/>
        <v>4.9297421780824385E-3</v>
      </c>
      <c r="G8162" s="6">
        <v>11</v>
      </c>
      <c r="H8162" s="6">
        <v>2</v>
      </c>
      <c r="I8162" s="8">
        <f t="shared" si="763"/>
        <v>0.18181818181818182</v>
      </c>
      <c r="J8162" s="13">
        <v>361.28</v>
      </c>
      <c r="K8162" s="13">
        <v>0</v>
      </c>
      <c r="L8162" s="14">
        <f t="shared" si="764"/>
        <v>-361.28</v>
      </c>
      <c r="M8162" s="16">
        <f t="shared" si="765"/>
        <v>0</v>
      </c>
      <c r="N8162" s="17">
        <f t="shared" si="766"/>
        <v>1.3185401459854014</v>
      </c>
      <c r="O8162" s="17">
        <f t="shared" si="767"/>
        <v>180.64</v>
      </c>
    </row>
    <row r="8163" spans="1:15">
      <c r="A8163" s="19" t="s">
        <v>957</v>
      </c>
      <c r="B8163" s="11" t="s">
        <v>1175</v>
      </c>
      <c r="C8163" s="6" t="s">
        <v>127</v>
      </c>
      <c r="D8163" s="6">
        <v>60078</v>
      </c>
      <c r="E8163" s="6">
        <v>271</v>
      </c>
      <c r="F8163" s="7">
        <f t="shared" si="762"/>
        <v>4.510802623256433E-3</v>
      </c>
      <c r="G8163" s="6">
        <v>15</v>
      </c>
      <c r="H8163" s="6">
        <v>3</v>
      </c>
      <c r="I8163" s="8">
        <f t="shared" si="763"/>
        <v>0.2</v>
      </c>
      <c r="J8163" s="13">
        <v>390.51</v>
      </c>
      <c r="K8163" s="13">
        <v>2882.94</v>
      </c>
      <c r="L8163" s="14">
        <f t="shared" si="764"/>
        <v>2492.4300000000003</v>
      </c>
      <c r="M8163" s="16">
        <f t="shared" si="765"/>
        <v>7.3824998079434589</v>
      </c>
      <c r="N8163" s="17">
        <f t="shared" si="766"/>
        <v>1.4409963099630996</v>
      </c>
      <c r="O8163" s="17">
        <f t="shared" si="767"/>
        <v>130.16999999999999</v>
      </c>
    </row>
    <row r="8164" spans="1:15">
      <c r="A8164" s="19" t="s">
        <v>958</v>
      </c>
      <c r="B8164" s="11" t="s">
        <v>1175</v>
      </c>
      <c r="C8164" s="6" t="s">
        <v>127</v>
      </c>
      <c r="D8164" s="6">
        <v>42998</v>
      </c>
      <c r="E8164" s="6">
        <v>279</v>
      </c>
      <c r="F8164" s="7">
        <f t="shared" si="762"/>
        <v>6.4886738918089213E-3</v>
      </c>
      <c r="G8164" s="6">
        <v>18</v>
      </c>
      <c r="H8164" s="6">
        <v>0</v>
      </c>
      <c r="I8164" s="8">
        <f t="shared" si="763"/>
        <v>0</v>
      </c>
      <c r="J8164" s="13">
        <v>279.49</v>
      </c>
      <c r="K8164" s="13">
        <v>0</v>
      </c>
      <c r="L8164" s="14">
        <f t="shared" si="764"/>
        <v>-279.49</v>
      </c>
      <c r="M8164" s="16">
        <f t="shared" si="765"/>
        <v>0</v>
      </c>
      <c r="N8164" s="17">
        <f t="shared" si="766"/>
        <v>1.0017562724014337</v>
      </c>
      <c r="O8164" s="17">
        <f t="shared" si="767"/>
        <v>0</v>
      </c>
    </row>
    <row r="8165" spans="1:15">
      <c r="A8165" s="19" t="s">
        <v>959</v>
      </c>
      <c r="B8165" s="11" t="s">
        <v>1175</v>
      </c>
      <c r="C8165" s="6" t="s">
        <v>127</v>
      </c>
      <c r="D8165" s="6">
        <v>67144</v>
      </c>
      <c r="E8165" s="6">
        <v>343</v>
      </c>
      <c r="F8165" s="7">
        <f t="shared" si="762"/>
        <v>5.1084236864053379E-3</v>
      </c>
      <c r="G8165" s="6">
        <v>14</v>
      </c>
      <c r="H8165" s="6">
        <v>4</v>
      </c>
      <c r="I8165" s="8">
        <f t="shared" si="763"/>
        <v>0.2857142857142857</v>
      </c>
      <c r="J8165" s="13">
        <v>436.44</v>
      </c>
      <c r="K8165" s="13">
        <v>1190.67</v>
      </c>
      <c r="L8165" s="14">
        <f t="shared" si="764"/>
        <v>754.23</v>
      </c>
      <c r="M8165" s="16">
        <f t="shared" si="765"/>
        <v>2.7281413252680782</v>
      </c>
      <c r="N8165" s="17">
        <f t="shared" si="766"/>
        <v>1.2724198250728862</v>
      </c>
      <c r="O8165" s="17">
        <f t="shared" si="767"/>
        <v>109.11</v>
      </c>
    </row>
    <row r="8166" spans="1:15">
      <c r="A8166" s="19" t="s">
        <v>960</v>
      </c>
      <c r="B8166" s="11" t="s">
        <v>1175</v>
      </c>
      <c r="C8166" s="6" t="s">
        <v>127</v>
      </c>
      <c r="D8166" s="6">
        <v>54529</v>
      </c>
      <c r="E8166" s="6">
        <v>421</v>
      </c>
      <c r="F8166" s="7">
        <f t="shared" si="762"/>
        <v>7.7206623998239471E-3</v>
      </c>
      <c r="G8166" s="6">
        <v>26</v>
      </c>
      <c r="H8166" s="6">
        <v>3</v>
      </c>
      <c r="I8166" s="8">
        <f t="shared" si="763"/>
        <v>0.11538461538461539</v>
      </c>
      <c r="J8166" s="13">
        <v>354.44</v>
      </c>
      <c r="K8166" s="13">
        <v>841.24</v>
      </c>
      <c r="L8166" s="14">
        <f t="shared" si="764"/>
        <v>486.8</v>
      </c>
      <c r="M8166" s="16">
        <f t="shared" si="765"/>
        <v>2.3734341496445097</v>
      </c>
      <c r="N8166" s="17">
        <f t="shared" si="766"/>
        <v>0.84190023752969123</v>
      </c>
      <c r="O8166" s="17">
        <f t="shared" si="767"/>
        <v>118.14666666666666</v>
      </c>
    </row>
    <row r="8167" spans="1:15">
      <c r="A8167" s="19" t="s">
        <v>961</v>
      </c>
      <c r="B8167" s="11" t="s">
        <v>1175</v>
      </c>
      <c r="C8167" s="6" t="s">
        <v>127</v>
      </c>
      <c r="D8167" s="6">
        <v>65120</v>
      </c>
      <c r="E8167" s="6">
        <v>410</v>
      </c>
      <c r="F8167" s="7">
        <f t="shared" si="762"/>
        <v>6.2960687960687961E-3</v>
      </c>
      <c r="G8167" s="6">
        <v>27</v>
      </c>
      <c r="H8167" s="6">
        <v>3</v>
      </c>
      <c r="I8167" s="8">
        <f t="shared" si="763"/>
        <v>0.1111111111111111</v>
      </c>
      <c r="J8167" s="13">
        <v>423.28</v>
      </c>
      <c r="K8167" s="13">
        <v>3508.79</v>
      </c>
      <c r="L8167" s="14">
        <f t="shared" si="764"/>
        <v>3085.51</v>
      </c>
      <c r="M8167" s="16">
        <f t="shared" si="765"/>
        <v>8.2895246645246647</v>
      </c>
      <c r="N8167" s="17">
        <f t="shared" si="766"/>
        <v>1.0323902439024391</v>
      </c>
      <c r="O8167" s="17">
        <f t="shared" si="767"/>
        <v>141.09333333333333</v>
      </c>
    </row>
    <row r="8168" spans="1:15">
      <c r="A8168" s="19" t="s">
        <v>962</v>
      </c>
      <c r="B8168" s="11" t="s">
        <v>1175</v>
      </c>
      <c r="C8168" s="6" t="s">
        <v>127</v>
      </c>
      <c r="D8168" s="6">
        <v>45830</v>
      </c>
      <c r="E8168" s="6">
        <v>256</v>
      </c>
      <c r="F8168" s="7">
        <f t="shared" si="762"/>
        <v>5.5858607898756274E-3</v>
      </c>
      <c r="G8168" s="6">
        <v>16</v>
      </c>
      <c r="H8168" s="6">
        <v>1</v>
      </c>
      <c r="I8168" s="8">
        <f t="shared" si="763"/>
        <v>6.25E-2</v>
      </c>
      <c r="J8168" s="13">
        <v>297.89999999999998</v>
      </c>
      <c r="K8168" s="13">
        <v>428.97</v>
      </c>
      <c r="L8168" s="14">
        <f t="shared" si="764"/>
        <v>131.07000000000005</v>
      </c>
      <c r="M8168" s="16">
        <f t="shared" si="765"/>
        <v>1.4399798590130919</v>
      </c>
      <c r="N8168" s="17">
        <f t="shared" si="766"/>
        <v>1.1636718749999999</v>
      </c>
      <c r="O8168" s="17">
        <f t="shared" si="767"/>
        <v>297.89999999999998</v>
      </c>
    </row>
    <row r="8169" spans="1:15">
      <c r="A8169" s="19" t="s">
        <v>963</v>
      </c>
      <c r="B8169" s="11" t="s">
        <v>1175</v>
      </c>
      <c r="C8169" s="6" t="s">
        <v>127</v>
      </c>
      <c r="D8169" s="6">
        <v>69115</v>
      </c>
      <c r="E8169" s="6">
        <v>384</v>
      </c>
      <c r="F8169" s="7">
        <f t="shared" si="762"/>
        <v>5.5559574622006799E-3</v>
      </c>
      <c r="G8169" s="6">
        <v>26</v>
      </c>
      <c r="H8169" s="6">
        <v>2</v>
      </c>
      <c r="I8169" s="8">
        <f t="shared" si="763"/>
        <v>7.6923076923076927E-2</v>
      </c>
      <c r="J8169" s="13">
        <v>449.25</v>
      </c>
      <c r="K8169" s="13">
        <v>572.16</v>
      </c>
      <c r="L8169" s="14">
        <f t="shared" si="764"/>
        <v>122.90999999999997</v>
      </c>
      <c r="M8169" s="16">
        <f t="shared" si="765"/>
        <v>1.2735893155258764</v>
      </c>
      <c r="N8169" s="17">
        <f t="shared" si="766"/>
        <v>1.169921875</v>
      </c>
      <c r="O8169" s="17">
        <f t="shared" si="767"/>
        <v>224.625</v>
      </c>
    </row>
    <row r="8170" spans="1:15">
      <c r="A8170" s="19" t="s">
        <v>964</v>
      </c>
      <c r="B8170" s="11" t="s">
        <v>1175</v>
      </c>
      <c r="C8170" s="6" t="s">
        <v>127</v>
      </c>
      <c r="D8170" s="6">
        <v>50470</v>
      </c>
      <c r="E8170" s="6">
        <v>337</v>
      </c>
      <c r="F8170" s="7">
        <f t="shared" si="762"/>
        <v>6.6772340003962748E-3</v>
      </c>
      <c r="G8170" s="6">
        <v>12</v>
      </c>
      <c r="H8170" s="6">
        <v>3</v>
      </c>
      <c r="I8170" s="8">
        <f t="shared" si="763"/>
        <v>0.25</v>
      </c>
      <c r="J8170" s="13">
        <v>328.06</v>
      </c>
      <c r="K8170" s="13">
        <v>3408.21</v>
      </c>
      <c r="L8170" s="14">
        <f t="shared" si="764"/>
        <v>3080.15</v>
      </c>
      <c r="M8170" s="16">
        <f t="shared" si="765"/>
        <v>10.388983722489789</v>
      </c>
      <c r="N8170" s="17">
        <f t="shared" si="766"/>
        <v>0.97347181008902073</v>
      </c>
      <c r="O8170" s="17">
        <f t="shared" si="767"/>
        <v>109.35333333333334</v>
      </c>
    </row>
    <row r="8171" spans="1:15">
      <c r="A8171" s="19" t="s">
        <v>965</v>
      </c>
      <c r="B8171" s="11" t="s">
        <v>1175</v>
      </c>
      <c r="C8171" s="6" t="s">
        <v>127</v>
      </c>
      <c r="D8171" s="6">
        <v>42664</v>
      </c>
      <c r="E8171" s="6">
        <v>199</v>
      </c>
      <c r="F8171" s="7">
        <f t="shared" si="762"/>
        <v>4.6643540221263831E-3</v>
      </c>
      <c r="G8171" s="6">
        <v>12</v>
      </c>
      <c r="H8171" s="6">
        <v>1</v>
      </c>
      <c r="I8171" s="8">
        <f t="shared" si="763"/>
        <v>8.3333333333333329E-2</v>
      </c>
      <c r="J8171" s="13">
        <v>277.32</v>
      </c>
      <c r="K8171" s="13">
        <v>0</v>
      </c>
      <c r="L8171" s="14">
        <f t="shared" si="764"/>
        <v>-277.32</v>
      </c>
      <c r="M8171" s="16">
        <f t="shared" si="765"/>
        <v>0</v>
      </c>
      <c r="N8171" s="17">
        <f t="shared" si="766"/>
        <v>1.3935678391959798</v>
      </c>
      <c r="O8171" s="17">
        <f t="shared" si="767"/>
        <v>277.32</v>
      </c>
    </row>
    <row r="8172" spans="1:15">
      <c r="A8172" s="19" t="s">
        <v>966</v>
      </c>
      <c r="B8172" s="11" t="s">
        <v>1175</v>
      </c>
      <c r="C8172" s="6" t="s">
        <v>127</v>
      </c>
      <c r="D8172" s="6">
        <v>44646</v>
      </c>
      <c r="E8172" s="6">
        <v>328</v>
      </c>
      <c r="F8172" s="7">
        <f t="shared" si="762"/>
        <v>7.3466827935313355E-3</v>
      </c>
      <c r="G8172" s="6">
        <v>15</v>
      </c>
      <c r="H8172" s="6">
        <v>5</v>
      </c>
      <c r="I8172" s="8">
        <f t="shared" si="763"/>
        <v>0.33333333333333331</v>
      </c>
      <c r="J8172" s="13">
        <v>290.2</v>
      </c>
      <c r="K8172" s="13">
        <v>3568.28</v>
      </c>
      <c r="L8172" s="14">
        <f t="shared" si="764"/>
        <v>3278.0800000000004</v>
      </c>
      <c r="M8172" s="16">
        <f t="shared" si="765"/>
        <v>12.29593383873191</v>
      </c>
      <c r="N8172" s="17">
        <f t="shared" si="766"/>
        <v>0.88475609756097562</v>
      </c>
      <c r="O8172" s="17">
        <f t="shared" si="767"/>
        <v>58.04</v>
      </c>
    </row>
    <row r="8173" spans="1:15">
      <c r="A8173" s="19" t="s">
        <v>967</v>
      </c>
      <c r="B8173" s="11" t="s">
        <v>1175</v>
      </c>
      <c r="C8173" s="6" t="s">
        <v>127</v>
      </c>
      <c r="D8173" s="6">
        <v>38516</v>
      </c>
      <c r="E8173" s="6">
        <v>208</v>
      </c>
      <c r="F8173" s="7">
        <f t="shared" si="762"/>
        <v>5.4003531000103855E-3</v>
      </c>
      <c r="G8173" s="6">
        <v>8</v>
      </c>
      <c r="H8173" s="6">
        <v>1</v>
      </c>
      <c r="I8173" s="8">
        <f t="shared" si="763"/>
        <v>0.125</v>
      </c>
      <c r="J8173" s="13">
        <v>250.36</v>
      </c>
      <c r="K8173" s="13">
        <v>0</v>
      </c>
      <c r="L8173" s="14">
        <f t="shared" si="764"/>
        <v>-250.36</v>
      </c>
      <c r="M8173" s="16">
        <f t="shared" si="765"/>
        <v>0</v>
      </c>
      <c r="N8173" s="17">
        <f t="shared" si="766"/>
        <v>1.2036538461538462</v>
      </c>
      <c r="O8173" s="17">
        <f t="shared" si="767"/>
        <v>250.36</v>
      </c>
    </row>
    <row r="8174" spans="1:15">
      <c r="A8174" s="19" t="s">
        <v>968</v>
      </c>
      <c r="B8174" s="11" t="s">
        <v>1175</v>
      </c>
      <c r="C8174" s="6" t="s">
        <v>127</v>
      </c>
      <c r="D8174" s="6">
        <v>45913</v>
      </c>
      <c r="E8174" s="6">
        <v>213</v>
      </c>
      <c r="F8174" s="7">
        <f t="shared" si="762"/>
        <v>4.6392089386448282E-3</v>
      </c>
      <c r="G8174" s="6">
        <v>15</v>
      </c>
      <c r="H8174" s="6">
        <v>1</v>
      </c>
      <c r="I8174" s="8">
        <f t="shared" si="763"/>
        <v>6.6666666666666666E-2</v>
      </c>
      <c r="J8174" s="13">
        <v>298.44</v>
      </c>
      <c r="K8174" s="13">
        <v>1765.43</v>
      </c>
      <c r="L8174" s="14">
        <f t="shared" si="764"/>
        <v>1466.99</v>
      </c>
      <c r="M8174" s="16">
        <f t="shared" si="765"/>
        <v>5.9155274091944783</v>
      </c>
      <c r="N8174" s="17">
        <f t="shared" si="766"/>
        <v>1.4011267605633804</v>
      </c>
      <c r="O8174" s="17">
        <f t="shared" si="767"/>
        <v>298.44</v>
      </c>
    </row>
    <row r="8175" spans="1:15">
      <c r="A8175" s="19" t="s">
        <v>969</v>
      </c>
      <c r="B8175" s="11" t="s">
        <v>1175</v>
      </c>
      <c r="C8175" s="6" t="s">
        <v>127</v>
      </c>
      <c r="D8175" s="6">
        <v>59047</v>
      </c>
      <c r="E8175" s="6">
        <v>356</v>
      </c>
      <c r="F8175" s="7">
        <f t="shared" si="762"/>
        <v>6.0290954663234373E-3</v>
      </c>
      <c r="G8175" s="6">
        <v>22</v>
      </c>
      <c r="H8175" s="6">
        <v>4</v>
      </c>
      <c r="I8175" s="8">
        <f t="shared" si="763"/>
        <v>0.18181818181818182</v>
      </c>
      <c r="J8175" s="13">
        <v>383.81</v>
      </c>
      <c r="K8175" s="13">
        <v>0</v>
      </c>
      <c r="L8175" s="14">
        <f t="shared" si="764"/>
        <v>-383.81</v>
      </c>
      <c r="M8175" s="16">
        <f t="shared" si="765"/>
        <v>0</v>
      </c>
      <c r="N8175" s="17">
        <f t="shared" si="766"/>
        <v>1.0781179775280898</v>
      </c>
      <c r="O8175" s="17">
        <f t="shared" si="767"/>
        <v>95.952500000000001</v>
      </c>
    </row>
    <row r="8176" spans="1:15">
      <c r="A8176" s="19" t="s">
        <v>970</v>
      </c>
      <c r="B8176" s="11" t="s">
        <v>1175</v>
      </c>
      <c r="C8176" s="6" t="s">
        <v>127</v>
      </c>
      <c r="D8176" s="6">
        <v>42961</v>
      </c>
      <c r="E8176" s="6">
        <v>189</v>
      </c>
      <c r="F8176" s="7">
        <f t="shared" si="762"/>
        <v>4.399338935313424E-3</v>
      </c>
      <c r="G8176" s="6">
        <v>7</v>
      </c>
      <c r="H8176" s="6">
        <v>0</v>
      </c>
      <c r="I8176" s="8">
        <f t="shared" si="763"/>
        <v>0</v>
      </c>
      <c r="J8176" s="13">
        <v>279.25</v>
      </c>
      <c r="K8176" s="13">
        <v>0</v>
      </c>
      <c r="L8176" s="14">
        <f t="shared" si="764"/>
        <v>-279.25</v>
      </c>
      <c r="M8176" s="16">
        <f t="shared" si="765"/>
        <v>0</v>
      </c>
      <c r="N8176" s="17">
        <f t="shared" si="766"/>
        <v>1.4775132275132274</v>
      </c>
      <c r="O8176" s="17">
        <f t="shared" si="767"/>
        <v>0</v>
      </c>
    </row>
    <row r="8177" spans="1:15">
      <c r="A8177" s="19" t="s">
        <v>971</v>
      </c>
      <c r="B8177" s="11" t="s">
        <v>1175</v>
      </c>
      <c r="C8177" s="6" t="s">
        <v>127</v>
      </c>
      <c r="D8177" s="6">
        <v>38849</v>
      </c>
      <c r="E8177" s="6">
        <v>277</v>
      </c>
      <c r="F8177" s="7">
        <f t="shared" si="762"/>
        <v>7.130170660763469E-3</v>
      </c>
      <c r="G8177" s="6">
        <v>15</v>
      </c>
      <c r="H8177" s="6">
        <v>0</v>
      </c>
      <c r="I8177" s="8">
        <f t="shared" si="763"/>
        <v>0</v>
      </c>
      <c r="J8177" s="13">
        <v>252.52</v>
      </c>
      <c r="K8177" s="13">
        <v>0</v>
      </c>
      <c r="L8177" s="14">
        <f t="shared" si="764"/>
        <v>-252.52</v>
      </c>
      <c r="M8177" s="16">
        <f t="shared" si="765"/>
        <v>0</v>
      </c>
      <c r="N8177" s="17">
        <f t="shared" si="766"/>
        <v>0.91162454873646215</v>
      </c>
      <c r="O8177" s="17">
        <f t="shared" si="767"/>
        <v>0</v>
      </c>
    </row>
    <row r="8178" spans="1:15">
      <c r="A8178" s="19" t="s">
        <v>972</v>
      </c>
      <c r="B8178" s="11" t="s">
        <v>1175</v>
      </c>
      <c r="C8178" s="6" t="s">
        <v>127</v>
      </c>
      <c r="D8178" s="6">
        <v>51710</v>
      </c>
      <c r="E8178" s="6">
        <v>219</v>
      </c>
      <c r="F8178" s="7">
        <f t="shared" si="762"/>
        <v>4.2351576097466644E-3</v>
      </c>
      <c r="G8178" s="6">
        <v>11</v>
      </c>
      <c r="H8178" s="6">
        <v>1</v>
      </c>
      <c r="I8178" s="8">
        <f t="shared" si="763"/>
        <v>9.0909090909090912E-2</v>
      </c>
      <c r="J8178" s="13">
        <v>336.12</v>
      </c>
      <c r="K8178" s="13">
        <v>0</v>
      </c>
      <c r="L8178" s="14">
        <f t="shared" si="764"/>
        <v>-336.12</v>
      </c>
      <c r="M8178" s="16">
        <f t="shared" si="765"/>
        <v>0</v>
      </c>
      <c r="N8178" s="17">
        <f t="shared" si="766"/>
        <v>1.5347945205479452</v>
      </c>
      <c r="O8178" s="17">
        <f t="shared" si="767"/>
        <v>336.12</v>
      </c>
    </row>
    <row r="8179" spans="1:15">
      <c r="A8179" s="19" t="s">
        <v>973</v>
      </c>
      <c r="B8179" s="11" t="s">
        <v>1175</v>
      </c>
      <c r="C8179" s="6" t="s">
        <v>127</v>
      </c>
      <c r="D8179" s="6">
        <v>48469</v>
      </c>
      <c r="E8179" s="6">
        <v>251</v>
      </c>
      <c r="F8179" s="7">
        <f t="shared" si="762"/>
        <v>5.1785677443314283E-3</v>
      </c>
      <c r="G8179" s="6">
        <v>10</v>
      </c>
      <c r="H8179" s="6">
        <v>0</v>
      </c>
      <c r="I8179" s="8">
        <f t="shared" si="763"/>
        <v>0</v>
      </c>
      <c r="J8179" s="13">
        <v>315.05</v>
      </c>
      <c r="K8179" s="13">
        <v>0</v>
      </c>
      <c r="L8179" s="14">
        <f t="shared" si="764"/>
        <v>-315.05</v>
      </c>
      <c r="M8179" s="16">
        <f t="shared" si="765"/>
        <v>0</v>
      </c>
      <c r="N8179" s="17">
        <f t="shared" si="766"/>
        <v>1.255179282868526</v>
      </c>
      <c r="O8179" s="17">
        <f t="shared" si="767"/>
        <v>0</v>
      </c>
    </row>
    <row r="8180" spans="1:15">
      <c r="A8180" s="19" t="s">
        <v>974</v>
      </c>
      <c r="B8180" s="11" t="s">
        <v>1175</v>
      </c>
      <c r="C8180" s="6" t="s">
        <v>127</v>
      </c>
      <c r="D8180" s="6">
        <v>66056</v>
      </c>
      <c r="E8180" s="6">
        <v>429</v>
      </c>
      <c r="F8180" s="7">
        <f t="shared" si="762"/>
        <v>6.4944895240402079E-3</v>
      </c>
      <c r="G8180" s="6">
        <v>24</v>
      </c>
      <c r="H8180" s="6">
        <v>5</v>
      </c>
      <c r="I8180" s="8">
        <f t="shared" si="763"/>
        <v>0.20833333333333334</v>
      </c>
      <c r="J8180" s="13">
        <v>429.37</v>
      </c>
      <c r="K8180" s="13">
        <v>7189.32</v>
      </c>
      <c r="L8180" s="14">
        <f t="shared" si="764"/>
        <v>6759.95</v>
      </c>
      <c r="M8180" s="16">
        <f t="shared" si="765"/>
        <v>16.743880569206045</v>
      </c>
      <c r="N8180" s="17">
        <f t="shared" si="766"/>
        <v>1.0008624708624709</v>
      </c>
      <c r="O8180" s="17">
        <f t="shared" si="767"/>
        <v>85.873999999999995</v>
      </c>
    </row>
    <row r="8181" spans="1:15">
      <c r="A8181" s="19" t="s">
        <v>975</v>
      </c>
      <c r="B8181" s="11" t="s">
        <v>1175</v>
      </c>
      <c r="C8181" s="6" t="s">
        <v>127</v>
      </c>
      <c r="D8181" s="6">
        <v>50901</v>
      </c>
      <c r="E8181" s="6">
        <v>314</v>
      </c>
      <c r="F8181" s="7">
        <f t="shared" si="762"/>
        <v>6.1688375473959254E-3</v>
      </c>
      <c r="G8181" s="6">
        <v>20</v>
      </c>
      <c r="H8181" s="6">
        <v>2</v>
      </c>
      <c r="I8181" s="8">
        <f t="shared" si="763"/>
        <v>0.1</v>
      </c>
      <c r="J8181" s="13">
        <v>330.86</v>
      </c>
      <c r="K8181" s="13">
        <v>2278.66</v>
      </c>
      <c r="L8181" s="14">
        <f t="shared" si="764"/>
        <v>1947.7999999999997</v>
      </c>
      <c r="M8181" s="16">
        <f t="shared" si="765"/>
        <v>6.8870821495496575</v>
      </c>
      <c r="N8181" s="17">
        <f t="shared" si="766"/>
        <v>1.0536942675159235</v>
      </c>
      <c r="O8181" s="17">
        <f t="shared" si="767"/>
        <v>165.43</v>
      </c>
    </row>
    <row r="8182" spans="1:15">
      <c r="A8182" s="19" t="s">
        <v>976</v>
      </c>
      <c r="B8182" s="11" t="s">
        <v>1175</v>
      </c>
      <c r="C8182" s="6" t="s">
        <v>127</v>
      </c>
      <c r="D8182" s="6">
        <v>60006</v>
      </c>
      <c r="E8182" s="6">
        <v>392</v>
      </c>
      <c r="F8182" s="7">
        <f t="shared" si="762"/>
        <v>6.5326800653268003E-3</v>
      </c>
      <c r="G8182" s="6">
        <v>16</v>
      </c>
      <c r="H8182" s="6">
        <v>4</v>
      </c>
      <c r="I8182" s="8">
        <f t="shared" si="763"/>
        <v>0.25</v>
      </c>
      <c r="J8182" s="13">
        <v>390.04</v>
      </c>
      <c r="K8182" s="13">
        <v>1464.95</v>
      </c>
      <c r="L8182" s="14">
        <f t="shared" si="764"/>
        <v>1074.9100000000001</v>
      </c>
      <c r="M8182" s="16">
        <f t="shared" si="765"/>
        <v>3.7558968310942467</v>
      </c>
      <c r="N8182" s="17">
        <f t="shared" si="766"/>
        <v>0.99500000000000011</v>
      </c>
      <c r="O8182" s="17">
        <f t="shared" si="767"/>
        <v>97.51</v>
      </c>
    </row>
    <row r="8183" spans="1:15">
      <c r="A8183" s="19" t="s">
        <v>977</v>
      </c>
      <c r="B8183" s="11" t="s">
        <v>1175</v>
      </c>
      <c r="C8183" s="6" t="s">
        <v>127</v>
      </c>
      <c r="D8183" s="6">
        <v>64964</v>
      </c>
      <c r="E8183" s="6">
        <v>289</v>
      </c>
      <c r="F8183" s="7">
        <f t="shared" si="762"/>
        <v>4.448617695954683E-3</v>
      </c>
      <c r="G8183" s="6">
        <v>20</v>
      </c>
      <c r="H8183" s="6">
        <v>5</v>
      </c>
      <c r="I8183" s="8">
        <f t="shared" si="763"/>
        <v>0.25</v>
      </c>
      <c r="J8183" s="13">
        <v>422.27</v>
      </c>
      <c r="K8183" s="13">
        <v>3209.02</v>
      </c>
      <c r="L8183" s="14">
        <f t="shared" si="764"/>
        <v>2786.75</v>
      </c>
      <c r="M8183" s="16">
        <f t="shared" si="765"/>
        <v>7.5994505884860404</v>
      </c>
      <c r="N8183" s="17">
        <f t="shared" si="766"/>
        <v>1.4611418685121107</v>
      </c>
      <c r="O8183" s="17">
        <f t="shared" si="767"/>
        <v>84.453999999999994</v>
      </c>
    </row>
    <row r="8184" spans="1:15">
      <c r="A8184" s="19" t="s">
        <v>391</v>
      </c>
      <c r="B8184" s="11" t="s">
        <v>1176</v>
      </c>
      <c r="C8184" s="6" t="s">
        <v>218</v>
      </c>
      <c r="D8184" s="6">
        <v>53368</v>
      </c>
      <c r="E8184" s="6">
        <v>341</v>
      </c>
      <c r="F8184" s="7">
        <f t="shared" si="762"/>
        <v>6.389596762104632E-3</v>
      </c>
      <c r="G8184" s="6">
        <v>16</v>
      </c>
      <c r="H8184" s="6">
        <v>2</v>
      </c>
      <c r="I8184" s="8">
        <f t="shared" si="763"/>
        <v>0.125</v>
      </c>
      <c r="J8184" s="13">
        <v>800.53</v>
      </c>
      <c r="K8184" s="13">
        <v>0</v>
      </c>
      <c r="L8184" s="14">
        <f t="shared" si="764"/>
        <v>-800.53</v>
      </c>
      <c r="M8184" s="16">
        <f t="shared" si="765"/>
        <v>0</v>
      </c>
      <c r="N8184" s="17">
        <f t="shared" si="766"/>
        <v>2.3475953079178886</v>
      </c>
      <c r="O8184" s="17">
        <f t="shared" si="767"/>
        <v>400.26499999999999</v>
      </c>
    </row>
    <row r="8185" spans="1:15">
      <c r="A8185" s="19" t="s">
        <v>392</v>
      </c>
      <c r="B8185" s="11" t="s">
        <v>1176</v>
      </c>
      <c r="C8185" s="6" t="s">
        <v>218</v>
      </c>
      <c r="D8185" s="6">
        <v>47751</v>
      </c>
      <c r="E8185" s="6">
        <v>348</v>
      </c>
      <c r="F8185" s="7">
        <f t="shared" si="762"/>
        <v>7.2878054909844819E-3</v>
      </c>
      <c r="G8185" s="6">
        <v>16</v>
      </c>
      <c r="H8185" s="6">
        <v>1</v>
      </c>
      <c r="I8185" s="8">
        <f t="shared" si="763"/>
        <v>6.25E-2</v>
      </c>
      <c r="J8185" s="13">
        <v>716.27</v>
      </c>
      <c r="K8185" s="13">
        <v>0</v>
      </c>
      <c r="L8185" s="14">
        <f t="shared" si="764"/>
        <v>-716.27</v>
      </c>
      <c r="M8185" s="16">
        <f t="shared" si="765"/>
        <v>0</v>
      </c>
      <c r="N8185" s="17">
        <f t="shared" si="766"/>
        <v>2.0582471264367816</v>
      </c>
      <c r="O8185" s="17">
        <f t="shared" si="767"/>
        <v>716.27</v>
      </c>
    </row>
    <row r="8186" spans="1:15">
      <c r="A8186" s="19" t="s">
        <v>393</v>
      </c>
      <c r="B8186" s="11" t="s">
        <v>1176</v>
      </c>
      <c r="C8186" s="6" t="s">
        <v>218</v>
      </c>
      <c r="D8186" s="6">
        <v>50434</v>
      </c>
      <c r="E8186" s="6">
        <v>345</v>
      </c>
      <c r="F8186" s="7">
        <f t="shared" si="762"/>
        <v>6.8406233889836219E-3</v>
      </c>
      <c r="G8186" s="6">
        <v>21</v>
      </c>
      <c r="H8186" s="6">
        <v>1</v>
      </c>
      <c r="I8186" s="8">
        <f t="shared" si="763"/>
        <v>4.7619047619047616E-2</v>
      </c>
      <c r="J8186" s="13">
        <v>756.52</v>
      </c>
      <c r="K8186" s="13">
        <v>2093.14</v>
      </c>
      <c r="L8186" s="14">
        <f t="shared" si="764"/>
        <v>1336.62</v>
      </c>
      <c r="M8186" s="16">
        <f t="shared" si="765"/>
        <v>2.7668006133347434</v>
      </c>
      <c r="N8186" s="17">
        <f t="shared" si="766"/>
        <v>2.1928115942028983</v>
      </c>
      <c r="O8186" s="17">
        <f t="shared" si="767"/>
        <v>756.52</v>
      </c>
    </row>
    <row r="8187" spans="1:15">
      <c r="A8187" s="19" t="s">
        <v>394</v>
      </c>
      <c r="B8187" s="11" t="s">
        <v>1176</v>
      </c>
      <c r="C8187" s="6" t="s">
        <v>218</v>
      </c>
      <c r="D8187" s="6">
        <v>49499</v>
      </c>
      <c r="E8187" s="6">
        <v>527</v>
      </c>
      <c r="F8187" s="7">
        <f t="shared" si="762"/>
        <v>1.0646679730903654E-2</v>
      </c>
      <c r="G8187" s="6">
        <v>35</v>
      </c>
      <c r="H8187" s="6">
        <v>3</v>
      </c>
      <c r="I8187" s="8">
        <f t="shared" si="763"/>
        <v>8.5714285714285715E-2</v>
      </c>
      <c r="J8187" s="13">
        <v>742.49</v>
      </c>
      <c r="K8187" s="13">
        <v>2260.3000000000002</v>
      </c>
      <c r="L8187" s="14">
        <f t="shared" si="764"/>
        <v>1517.8100000000002</v>
      </c>
      <c r="M8187" s="16">
        <f t="shared" si="765"/>
        <v>3.0442160837182994</v>
      </c>
      <c r="N8187" s="17">
        <f t="shared" si="766"/>
        <v>1.408899430740038</v>
      </c>
      <c r="O8187" s="17">
        <f t="shared" si="767"/>
        <v>247.49666666666667</v>
      </c>
    </row>
    <row r="8188" spans="1:15">
      <c r="A8188" s="19" t="s">
        <v>395</v>
      </c>
      <c r="B8188" s="11" t="s">
        <v>1176</v>
      </c>
      <c r="C8188" s="6" t="s">
        <v>218</v>
      </c>
      <c r="D8188" s="6">
        <v>55329</v>
      </c>
      <c r="E8188" s="6">
        <v>536</v>
      </c>
      <c r="F8188" s="7">
        <f t="shared" si="762"/>
        <v>9.6875056480326769E-3</v>
      </c>
      <c r="G8188" s="6">
        <v>30</v>
      </c>
      <c r="H8188" s="6">
        <v>3</v>
      </c>
      <c r="I8188" s="8">
        <f t="shared" si="763"/>
        <v>0.1</v>
      </c>
      <c r="J8188" s="13">
        <v>829.94</v>
      </c>
      <c r="K8188" s="13">
        <v>2140.31</v>
      </c>
      <c r="L8188" s="14">
        <f t="shared" si="764"/>
        <v>1310.3699999999999</v>
      </c>
      <c r="M8188" s="16">
        <f t="shared" si="765"/>
        <v>2.5788731715545699</v>
      </c>
      <c r="N8188" s="17">
        <f t="shared" si="766"/>
        <v>1.5483955223880599</v>
      </c>
      <c r="O8188" s="17">
        <f t="shared" si="767"/>
        <v>276.6466666666667</v>
      </c>
    </row>
    <row r="8189" spans="1:15">
      <c r="A8189" s="19" t="s">
        <v>396</v>
      </c>
      <c r="B8189" s="11" t="s">
        <v>1176</v>
      </c>
      <c r="C8189" s="6" t="s">
        <v>218</v>
      </c>
      <c r="D8189" s="6">
        <v>53348</v>
      </c>
      <c r="E8189" s="6">
        <v>434</v>
      </c>
      <c r="F8189" s="7">
        <f t="shared" si="762"/>
        <v>8.1352628027292501E-3</v>
      </c>
      <c r="G8189" s="6">
        <v>31</v>
      </c>
      <c r="H8189" s="6">
        <v>5</v>
      </c>
      <c r="I8189" s="8">
        <f t="shared" si="763"/>
        <v>0.16129032258064516</v>
      </c>
      <c r="J8189" s="13">
        <v>800.22</v>
      </c>
      <c r="K8189" s="13">
        <v>4041.98</v>
      </c>
      <c r="L8189" s="14">
        <f t="shared" si="764"/>
        <v>3241.76</v>
      </c>
      <c r="M8189" s="16">
        <f t="shared" si="765"/>
        <v>5.0510859513633752</v>
      </c>
      <c r="N8189" s="17">
        <f t="shared" si="766"/>
        <v>1.8438248847926269</v>
      </c>
      <c r="O8189" s="17">
        <f t="shared" si="767"/>
        <v>160.04400000000001</v>
      </c>
    </row>
    <row r="8190" spans="1:15">
      <c r="A8190" s="19" t="s">
        <v>397</v>
      </c>
      <c r="B8190" s="11" t="s">
        <v>1176</v>
      </c>
      <c r="C8190" s="6" t="s">
        <v>218</v>
      </c>
      <c r="D8190" s="6">
        <v>53979</v>
      </c>
      <c r="E8190" s="6">
        <v>410</v>
      </c>
      <c r="F8190" s="7">
        <f t="shared" si="762"/>
        <v>7.5955464161988921E-3</v>
      </c>
      <c r="G8190" s="6">
        <v>29</v>
      </c>
      <c r="H8190" s="6">
        <v>8</v>
      </c>
      <c r="I8190" s="8">
        <f t="shared" si="763"/>
        <v>0.27586206896551724</v>
      </c>
      <c r="J8190" s="13">
        <v>809.69</v>
      </c>
      <c r="K8190" s="13">
        <v>3256.31</v>
      </c>
      <c r="L8190" s="14">
        <f t="shared" si="764"/>
        <v>2446.62</v>
      </c>
      <c r="M8190" s="16">
        <f t="shared" si="765"/>
        <v>4.0216749620225025</v>
      </c>
      <c r="N8190" s="17">
        <f t="shared" si="766"/>
        <v>1.9748536585365855</v>
      </c>
      <c r="O8190" s="17">
        <f t="shared" si="767"/>
        <v>101.21125000000001</v>
      </c>
    </row>
    <row r="8191" spans="1:15">
      <c r="A8191" s="19" t="s">
        <v>398</v>
      </c>
      <c r="B8191" s="11" t="s">
        <v>1176</v>
      </c>
      <c r="C8191" s="6" t="s">
        <v>218</v>
      </c>
      <c r="D8191" s="6">
        <v>54159</v>
      </c>
      <c r="E8191" s="6">
        <v>523</v>
      </c>
      <c r="F8191" s="7">
        <f t="shared" si="762"/>
        <v>9.6567514171236549E-3</v>
      </c>
      <c r="G8191" s="6">
        <v>19</v>
      </c>
      <c r="H8191" s="6">
        <v>4</v>
      </c>
      <c r="I8191" s="8">
        <f t="shared" si="763"/>
        <v>0.21052631578947367</v>
      </c>
      <c r="J8191" s="13">
        <v>812.39</v>
      </c>
      <c r="K8191" s="13">
        <v>3311.74</v>
      </c>
      <c r="L8191" s="14">
        <f t="shared" si="764"/>
        <v>2499.35</v>
      </c>
      <c r="M8191" s="16">
        <f t="shared" si="765"/>
        <v>4.0765395930525976</v>
      </c>
      <c r="N8191" s="17">
        <f t="shared" si="766"/>
        <v>1.5533269598470363</v>
      </c>
      <c r="O8191" s="17">
        <f t="shared" si="767"/>
        <v>203.0975</v>
      </c>
    </row>
    <row r="8192" spans="1:15">
      <c r="A8192" s="19" t="s">
        <v>399</v>
      </c>
      <c r="B8192" s="11" t="s">
        <v>1176</v>
      </c>
      <c r="C8192" s="6" t="s">
        <v>218</v>
      </c>
      <c r="D8192" s="6">
        <v>58427</v>
      </c>
      <c r="E8192" s="6">
        <v>601</v>
      </c>
      <c r="F8192" s="7">
        <f t="shared" si="762"/>
        <v>1.0286340219419104E-2</v>
      </c>
      <c r="G8192" s="6">
        <v>27</v>
      </c>
      <c r="H8192" s="6">
        <v>4</v>
      </c>
      <c r="I8192" s="8">
        <f t="shared" si="763"/>
        <v>0.14814814814814814</v>
      </c>
      <c r="J8192" s="13">
        <v>876.41</v>
      </c>
      <c r="K8192" s="13">
        <v>506.84</v>
      </c>
      <c r="L8192" s="14">
        <f t="shared" si="764"/>
        <v>-369.57</v>
      </c>
      <c r="M8192" s="16">
        <f t="shared" si="765"/>
        <v>0.57831380290046897</v>
      </c>
      <c r="N8192" s="17">
        <f t="shared" si="766"/>
        <v>1.4582529118136438</v>
      </c>
      <c r="O8192" s="17">
        <f t="shared" si="767"/>
        <v>219.10249999999999</v>
      </c>
    </row>
    <row r="8193" spans="1:15">
      <c r="A8193" s="19" t="s">
        <v>400</v>
      </c>
      <c r="B8193" s="11" t="s">
        <v>1176</v>
      </c>
      <c r="C8193" s="6" t="s">
        <v>218</v>
      </c>
      <c r="D8193" s="6">
        <v>33829</v>
      </c>
      <c r="E8193" s="6">
        <v>335</v>
      </c>
      <c r="F8193" s="7">
        <f t="shared" si="762"/>
        <v>9.9027461645333891E-3</v>
      </c>
      <c r="G8193" s="6">
        <v>24</v>
      </c>
      <c r="H8193" s="6">
        <v>3</v>
      </c>
      <c r="I8193" s="8">
        <f t="shared" si="763"/>
        <v>0.125</v>
      </c>
      <c r="J8193" s="13">
        <v>507.44</v>
      </c>
      <c r="K8193" s="13">
        <v>101.36</v>
      </c>
      <c r="L8193" s="14">
        <f t="shared" si="764"/>
        <v>-406.08</v>
      </c>
      <c r="M8193" s="16">
        <f t="shared" si="765"/>
        <v>0.19974775342897683</v>
      </c>
      <c r="N8193" s="17">
        <f t="shared" si="766"/>
        <v>1.5147462686567164</v>
      </c>
      <c r="O8193" s="17">
        <f t="shared" si="767"/>
        <v>169.14666666666668</v>
      </c>
    </row>
    <row r="8194" spans="1:15">
      <c r="A8194" s="19" t="s">
        <v>401</v>
      </c>
      <c r="B8194" s="11" t="s">
        <v>1176</v>
      </c>
      <c r="C8194" s="6" t="s">
        <v>218</v>
      </c>
      <c r="D8194" s="6">
        <v>50791</v>
      </c>
      <c r="E8194" s="6">
        <v>546</v>
      </c>
      <c r="F8194" s="7">
        <f t="shared" ref="F8194:F8257" si="768">E8194/D8194</f>
        <v>1.0749936012285641E-2</v>
      </c>
      <c r="G8194" s="6">
        <v>26</v>
      </c>
      <c r="H8194" s="6">
        <v>5</v>
      </c>
      <c r="I8194" s="8">
        <f t="shared" ref="I8194:I8257" si="769">H8194/G8194</f>
        <v>0.19230769230769232</v>
      </c>
      <c r="J8194" s="13">
        <v>761.87</v>
      </c>
      <c r="K8194" s="13">
        <v>393.72</v>
      </c>
      <c r="L8194" s="14">
        <f t="shared" si="764"/>
        <v>-368.15</v>
      </c>
      <c r="M8194" s="16">
        <f t="shared" si="765"/>
        <v>0.51678107813669005</v>
      </c>
      <c r="N8194" s="17">
        <f t="shared" si="766"/>
        <v>1.3953663003663004</v>
      </c>
      <c r="O8194" s="17">
        <f t="shared" si="767"/>
        <v>152.374</v>
      </c>
    </row>
    <row r="8195" spans="1:15">
      <c r="A8195" s="19" t="s">
        <v>402</v>
      </c>
      <c r="B8195" s="11" t="s">
        <v>1176</v>
      </c>
      <c r="C8195" s="6" t="s">
        <v>218</v>
      </c>
      <c r="D8195" s="6">
        <v>52954</v>
      </c>
      <c r="E8195" s="6">
        <v>349</v>
      </c>
      <c r="F8195" s="7">
        <f t="shared" si="768"/>
        <v>6.5906258261887677E-3</v>
      </c>
      <c r="G8195" s="6">
        <v>23</v>
      </c>
      <c r="H8195" s="6">
        <v>3</v>
      </c>
      <c r="I8195" s="8">
        <f t="shared" si="769"/>
        <v>0.13043478260869565</v>
      </c>
      <c r="J8195" s="13">
        <v>794.31</v>
      </c>
      <c r="K8195" s="13">
        <v>928.82</v>
      </c>
      <c r="L8195" s="14">
        <f t="shared" ref="L8195:L8258" si="770">K8195-J8195</f>
        <v>134.5100000000001</v>
      </c>
      <c r="M8195" s="16">
        <f t="shared" ref="M8195:M8258" si="771">IFERROR(K8195/J8195,0)</f>
        <v>1.1693419445808313</v>
      </c>
      <c r="N8195" s="17">
        <f t="shared" ref="N8195:N8258" si="772">J8195/E8195</f>
        <v>2.2759598853868193</v>
      </c>
      <c r="O8195" s="17">
        <f t="shared" ref="O8195:O8258" si="773">IFERROR(J8195/H8195,0)</f>
        <v>264.77</v>
      </c>
    </row>
    <row r="8196" spans="1:15">
      <c r="A8196" s="19" t="s">
        <v>403</v>
      </c>
      <c r="B8196" s="11" t="s">
        <v>1176</v>
      </c>
      <c r="C8196" s="6" t="s">
        <v>218</v>
      </c>
      <c r="D8196" s="6">
        <v>35690</v>
      </c>
      <c r="E8196" s="6">
        <v>304</v>
      </c>
      <c r="F8196" s="7">
        <f t="shared" si="768"/>
        <v>8.5177920986270663E-3</v>
      </c>
      <c r="G8196" s="6">
        <v>21</v>
      </c>
      <c r="H8196" s="6">
        <v>4</v>
      </c>
      <c r="I8196" s="8">
        <f t="shared" si="769"/>
        <v>0.19047619047619047</v>
      </c>
      <c r="J8196" s="13">
        <v>535.36</v>
      </c>
      <c r="K8196" s="13">
        <v>340.47</v>
      </c>
      <c r="L8196" s="14">
        <f t="shared" si="770"/>
        <v>-194.89</v>
      </c>
      <c r="M8196" s="16">
        <f t="shared" si="771"/>
        <v>0.63596458457860139</v>
      </c>
      <c r="N8196" s="17">
        <f t="shared" si="772"/>
        <v>1.7610526315789474</v>
      </c>
      <c r="O8196" s="17">
        <f t="shared" si="773"/>
        <v>133.84</v>
      </c>
    </row>
    <row r="8197" spans="1:15">
      <c r="A8197" s="19" t="s">
        <v>404</v>
      </c>
      <c r="B8197" s="11" t="s">
        <v>1176</v>
      </c>
      <c r="C8197" s="6" t="s">
        <v>218</v>
      </c>
      <c r="D8197" s="6">
        <v>42166</v>
      </c>
      <c r="E8197" s="6">
        <v>282</v>
      </c>
      <c r="F8197" s="7">
        <f t="shared" si="768"/>
        <v>6.6878527723758475E-3</v>
      </c>
      <c r="G8197" s="6">
        <v>10</v>
      </c>
      <c r="H8197" s="6">
        <v>2</v>
      </c>
      <c r="I8197" s="8">
        <f t="shared" si="769"/>
        <v>0.2</v>
      </c>
      <c r="J8197" s="13">
        <v>632.49</v>
      </c>
      <c r="K8197" s="13">
        <v>0</v>
      </c>
      <c r="L8197" s="14">
        <f t="shared" si="770"/>
        <v>-632.49</v>
      </c>
      <c r="M8197" s="16">
        <f t="shared" si="771"/>
        <v>0</v>
      </c>
      <c r="N8197" s="17">
        <f t="shared" si="772"/>
        <v>2.242872340425532</v>
      </c>
      <c r="O8197" s="17">
        <f t="shared" si="773"/>
        <v>316.245</v>
      </c>
    </row>
    <row r="8198" spans="1:15">
      <c r="A8198" s="19" t="s">
        <v>405</v>
      </c>
      <c r="B8198" s="11" t="s">
        <v>1176</v>
      </c>
      <c r="C8198" s="6" t="s">
        <v>218</v>
      </c>
      <c r="D8198" s="6">
        <v>55900</v>
      </c>
      <c r="E8198" s="6">
        <v>602</v>
      </c>
      <c r="F8198" s="7">
        <f t="shared" si="768"/>
        <v>1.0769230769230769E-2</v>
      </c>
      <c r="G8198" s="6">
        <v>35</v>
      </c>
      <c r="H8198" s="6">
        <v>4</v>
      </c>
      <c r="I8198" s="8">
        <f t="shared" si="769"/>
        <v>0.11428571428571428</v>
      </c>
      <c r="J8198" s="13">
        <v>838.5</v>
      </c>
      <c r="K8198" s="13">
        <v>2426.14</v>
      </c>
      <c r="L8198" s="14">
        <f t="shared" si="770"/>
        <v>1587.6399999999999</v>
      </c>
      <c r="M8198" s="16">
        <f t="shared" si="771"/>
        <v>2.8934287418008346</v>
      </c>
      <c r="N8198" s="17">
        <f t="shared" si="772"/>
        <v>1.3928571428571428</v>
      </c>
      <c r="O8198" s="17">
        <f t="shared" si="773"/>
        <v>209.625</v>
      </c>
    </row>
    <row r="8199" spans="1:15">
      <c r="A8199" s="19" t="s">
        <v>406</v>
      </c>
      <c r="B8199" s="11" t="s">
        <v>1176</v>
      </c>
      <c r="C8199" s="6" t="s">
        <v>218</v>
      </c>
      <c r="D8199" s="6">
        <v>51743</v>
      </c>
      <c r="E8199" s="6">
        <v>484</v>
      </c>
      <c r="F8199" s="7">
        <f t="shared" si="768"/>
        <v>9.3539222696789898E-3</v>
      </c>
      <c r="G8199" s="6">
        <v>35</v>
      </c>
      <c r="H8199" s="6">
        <v>6</v>
      </c>
      <c r="I8199" s="8">
        <f t="shared" si="769"/>
        <v>0.17142857142857143</v>
      </c>
      <c r="J8199" s="13">
        <v>776.15</v>
      </c>
      <c r="K8199" s="13">
        <v>3640.43</v>
      </c>
      <c r="L8199" s="14">
        <f t="shared" si="770"/>
        <v>2864.2799999999997</v>
      </c>
      <c r="M8199" s="16">
        <f t="shared" si="771"/>
        <v>4.6903691296785412</v>
      </c>
      <c r="N8199" s="17">
        <f t="shared" si="772"/>
        <v>1.6036157024793387</v>
      </c>
      <c r="O8199" s="17">
        <f t="shared" si="773"/>
        <v>129.35833333333332</v>
      </c>
    </row>
    <row r="8200" spans="1:15">
      <c r="A8200" s="19" t="s">
        <v>407</v>
      </c>
      <c r="B8200" s="11" t="s">
        <v>1176</v>
      </c>
      <c r="C8200" s="6" t="s">
        <v>218</v>
      </c>
      <c r="D8200" s="6">
        <v>33602</v>
      </c>
      <c r="E8200" s="6">
        <v>321</v>
      </c>
      <c r="F8200" s="7">
        <f t="shared" si="768"/>
        <v>9.5530027974525325E-3</v>
      </c>
      <c r="G8200" s="6">
        <v>16</v>
      </c>
      <c r="H8200" s="6">
        <v>4</v>
      </c>
      <c r="I8200" s="8">
        <f t="shared" si="769"/>
        <v>0.25</v>
      </c>
      <c r="J8200" s="13">
        <v>504.04</v>
      </c>
      <c r="K8200" s="13">
        <v>3015.46</v>
      </c>
      <c r="L8200" s="14">
        <f t="shared" si="770"/>
        <v>2511.42</v>
      </c>
      <c r="M8200" s="16">
        <f t="shared" si="771"/>
        <v>5.9825807475597177</v>
      </c>
      <c r="N8200" s="17">
        <f t="shared" si="772"/>
        <v>1.5702180685358256</v>
      </c>
      <c r="O8200" s="17">
        <f t="shared" si="773"/>
        <v>126.01</v>
      </c>
    </row>
    <row r="8201" spans="1:15">
      <c r="A8201" s="19" t="s">
        <v>408</v>
      </c>
      <c r="B8201" s="11" t="s">
        <v>1176</v>
      </c>
      <c r="C8201" s="6" t="s">
        <v>218</v>
      </c>
      <c r="D8201" s="6">
        <v>54914</v>
      </c>
      <c r="E8201" s="6">
        <v>381</v>
      </c>
      <c r="F8201" s="7">
        <f t="shared" si="768"/>
        <v>6.9381214262301052E-3</v>
      </c>
      <c r="G8201" s="6">
        <v>19</v>
      </c>
      <c r="H8201" s="6">
        <v>2</v>
      </c>
      <c r="I8201" s="8">
        <f t="shared" si="769"/>
        <v>0.10526315789473684</v>
      </c>
      <c r="J8201" s="13">
        <v>823.71</v>
      </c>
      <c r="K8201" s="13">
        <v>3222.74</v>
      </c>
      <c r="L8201" s="14">
        <f t="shared" si="770"/>
        <v>2399.0299999999997</v>
      </c>
      <c r="M8201" s="16">
        <f t="shared" si="771"/>
        <v>3.9124691942552592</v>
      </c>
      <c r="N8201" s="17">
        <f t="shared" si="772"/>
        <v>2.161968503937008</v>
      </c>
      <c r="O8201" s="17">
        <f t="shared" si="773"/>
        <v>411.85500000000002</v>
      </c>
    </row>
    <row r="8202" spans="1:15">
      <c r="A8202" s="19" t="s">
        <v>409</v>
      </c>
      <c r="B8202" s="11" t="s">
        <v>1176</v>
      </c>
      <c r="C8202" s="6" t="s">
        <v>218</v>
      </c>
      <c r="D8202" s="6">
        <v>42824</v>
      </c>
      <c r="E8202" s="6">
        <v>288</v>
      </c>
      <c r="F8202" s="7">
        <f t="shared" si="768"/>
        <v>6.7252008219689892E-3</v>
      </c>
      <c r="G8202" s="6">
        <v>20</v>
      </c>
      <c r="H8202" s="6">
        <v>1</v>
      </c>
      <c r="I8202" s="8">
        <f t="shared" si="769"/>
        <v>0.05</v>
      </c>
      <c r="J8202" s="13">
        <v>642.37</v>
      </c>
      <c r="K8202" s="13">
        <v>0</v>
      </c>
      <c r="L8202" s="14">
        <f t="shared" si="770"/>
        <v>-642.37</v>
      </c>
      <c r="M8202" s="16">
        <f t="shared" si="771"/>
        <v>0</v>
      </c>
      <c r="N8202" s="17">
        <f t="shared" si="772"/>
        <v>2.2304513888888891</v>
      </c>
      <c r="O8202" s="17">
        <f t="shared" si="773"/>
        <v>642.37</v>
      </c>
    </row>
    <row r="8203" spans="1:15">
      <c r="A8203" s="19" t="s">
        <v>410</v>
      </c>
      <c r="B8203" s="11" t="s">
        <v>1176</v>
      </c>
      <c r="C8203" s="6" t="s">
        <v>218</v>
      </c>
      <c r="D8203" s="6">
        <v>36082</v>
      </c>
      <c r="E8203" s="6">
        <v>404</v>
      </c>
      <c r="F8203" s="7">
        <f t="shared" si="768"/>
        <v>1.1196718585444266E-2</v>
      </c>
      <c r="G8203" s="6">
        <v>19</v>
      </c>
      <c r="H8203" s="6">
        <v>4</v>
      </c>
      <c r="I8203" s="8">
        <f t="shared" si="769"/>
        <v>0.21052631578947367</v>
      </c>
      <c r="J8203" s="13">
        <v>541.24</v>
      </c>
      <c r="K8203" s="13">
        <v>4144.49</v>
      </c>
      <c r="L8203" s="14">
        <f t="shared" si="770"/>
        <v>3603.25</v>
      </c>
      <c r="M8203" s="16">
        <f t="shared" si="771"/>
        <v>7.6573978272115877</v>
      </c>
      <c r="N8203" s="17">
        <f t="shared" si="772"/>
        <v>1.3397029702970298</v>
      </c>
      <c r="O8203" s="17">
        <f t="shared" si="773"/>
        <v>135.31</v>
      </c>
    </row>
    <row r="8204" spans="1:15">
      <c r="A8204" s="19" t="s">
        <v>411</v>
      </c>
      <c r="B8204" s="11" t="s">
        <v>1176</v>
      </c>
      <c r="C8204" s="6" t="s">
        <v>218</v>
      </c>
      <c r="D8204" s="6">
        <v>47429</v>
      </c>
      <c r="E8204" s="6">
        <v>348</v>
      </c>
      <c r="F8204" s="7">
        <f t="shared" si="768"/>
        <v>7.3372830968394861E-3</v>
      </c>
      <c r="G8204" s="6">
        <v>19</v>
      </c>
      <c r="H8204" s="6">
        <v>3</v>
      </c>
      <c r="I8204" s="8">
        <f t="shared" si="769"/>
        <v>0.15789473684210525</v>
      </c>
      <c r="J8204" s="13">
        <v>711.44</v>
      </c>
      <c r="K8204" s="13">
        <v>3583.07</v>
      </c>
      <c r="L8204" s="14">
        <f t="shared" si="770"/>
        <v>2871.63</v>
      </c>
      <c r="M8204" s="16">
        <f t="shared" si="771"/>
        <v>5.036362869672776</v>
      </c>
      <c r="N8204" s="17">
        <f t="shared" si="772"/>
        <v>2.0443678160919543</v>
      </c>
      <c r="O8204" s="17">
        <f t="shared" si="773"/>
        <v>237.14666666666668</v>
      </c>
    </row>
    <row r="8205" spans="1:15">
      <c r="A8205" s="19" t="s">
        <v>412</v>
      </c>
      <c r="B8205" s="11" t="s">
        <v>1176</v>
      </c>
      <c r="C8205" s="6" t="s">
        <v>218</v>
      </c>
      <c r="D8205" s="6">
        <v>51265</v>
      </c>
      <c r="E8205" s="6">
        <v>330</v>
      </c>
      <c r="F8205" s="7">
        <f t="shared" si="768"/>
        <v>6.437140349166098E-3</v>
      </c>
      <c r="G8205" s="6">
        <v>14</v>
      </c>
      <c r="H8205" s="6">
        <v>0</v>
      </c>
      <c r="I8205" s="8">
        <f t="shared" si="769"/>
        <v>0</v>
      </c>
      <c r="J8205" s="13">
        <v>768.98</v>
      </c>
      <c r="K8205" s="13">
        <v>0</v>
      </c>
      <c r="L8205" s="14">
        <f t="shared" si="770"/>
        <v>-768.98</v>
      </c>
      <c r="M8205" s="16">
        <f t="shared" si="771"/>
        <v>0</v>
      </c>
      <c r="N8205" s="17">
        <f t="shared" si="772"/>
        <v>2.3302424242424244</v>
      </c>
      <c r="O8205" s="17">
        <f t="shared" si="773"/>
        <v>0</v>
      </c>
    </row>
    <row r="8206" spans="1:15">
      <c r="A8206" s="19" t="s">
        <v>413</v>
      </c>
      <c r="B8206" s="11" t="s">
        <v>1176</v>
      </c>
      <c r="C8206" s="6" t="s">
        <v>218</v>
      </c>
      <c r="D8206" s="6">
        <v>35784</v>
      </c>
      <c r="E8206" s="6">
        <v>315</v>
      </c>
      <c r="F8206" s="7">
        <f t="shared" si="768"/>
        <v>8.8028169014084511E-3</v>
      </c>
      <c r="G8206" s="6">
        <v>11</v>
      </c>
      <c r="H8206" s="6">
        <v>0</v>
      </c>
      <c r="I8206" s="8">
        <f t="shared" si="769"/>
        <v>0</v>
      </c>
      <c r="J8206" s="13">
        <v>536.77</v>
      </c>
      <c r="K8206" s="13">
        <v>0</v>
      </c>
      <c r="L8206" s="14">
        <f t="shared" si="770"/>
        <v>-536.77</v>
      </c>
      <c r="M8206" s="16">
        <f t="shared" si="771"/>
        <v>0</v>
      </c>
      <c r="N8206" s="17">
        <f t="shared" si="772"/>
        <v>1.704031746031746</v>
      </c>
      <c r="O8206" s="17">
        <f t="shared" si="773"/>
        <v>0</v>
      </c>
    </row>
    <row r="8207" spans="1:15">
      <c r="A8207" s="19" t="s">
        <v>414</v>
      </c>
      <c r="B8207" s="11" t="s">
        <v>1176</v>
      </c>
      <c r="C8207" s="6" t="s">
        <v>218</v>
      </c>
      <c r="D8207" s="6">
        <v>48321</v>
      </c>
      <c r="E8207" s="6">
        <v>494</v>
      </c>
      <c r="F8207" s="7">
        <f t="shared" si="768"/>
        <v>1.0223298358891578E-2</v>
      </c>
      <c r="G8207" s="6">
        <v>19</v>
      </c>
      <c r="H8207" s="6">
        <v>5</v>
      </c>
      <c r="I8207" s="8">
        <f t="shared" si="769"/>
        <v>0.26315789473684209</v>
      </c>
      <c r="J8207" s="13">
        <v>724.82</v>
      </c>
      <c r="K8207" s="13">
        <v>2235.88</v>
      </c>
      <c r="L8207" s="14">
        <f t="shared" si="770"/>
        <v>1511.06</v>
      </c>
      <c r="M8207" s="16">
        <f t="shared" si="771"/>
        <v>3.0847382798487901</v>
      </c>
      <c r="N8207" s="17">
        <f t="shared" si="772"/>
        <v>1.4672469635627532</v>
      </c>
      <c r="O8207" s="17">
        <f t="shared" si="773"/>
        <v>144.964</v>
      </c>
    </row>
    <row r="8208" spans="1:15">
      <c r="A8208" s="19" t="s">
        <v>415</v>
      </c>
      <c r="B8208" s="11" t="s">
        <v>1176</v>
      </c>
      <c r="C8208" s="6" t="s">
        <v>218</v>
      </c>
      <c r="D8208" s="6">
        <v>44757</v>
      </c>
      <c r="E8208" s="6">
        <v>514</v>
      </c>
      <c r="F8208" s="7">
        <f t="shared" si="768"/>
        <v>1.1484237102576133E-2</v>
      </c>
      <c r="G8208" s="6">
        <v>31</v>
      </c>
      <c r="H8208" s="6">
        <v>3</v>
      </c>
      <c r="I8208" s="8">
        <f t="shared" si="769"/>
        <v>9.6774193548387094E-2</v>
      </c>
      <c r="J8208" s="13">
        <v>671.36</v>
      </c>
      <c r="K8208" s="13">
        <v>2960.87</v>
      </c>
      <c r="L8208" s="14">
        <f t="shared" si="770"/>
        <v>2289.5099999999998</v>
      </c>
      <c r="M8208" s="16">
        <f t="shared" si="771"/>
        <v>4.4102567921830316</v>
      </c>
      <c r="N8208" s="17">
        <f t="shared" si="772"/>
        <v>1.306147859922179</v>
      </c>
      <c r="O8208" s="17">
        <f t="shared" si="773"/>
        <v>223.78666666666666</v>
      </c>
    </row>
    <row r="8209" spans="1:15">
      <c r="A8209" s="19" t="s">
        <v>416</v>
      </c>
      <c r="B8209" s="11" t="s">
        <v>1176</v>
      </c>
      <c r="C8209" s="6" t="s">
        <v>218</v>
      </c>
      <c r="D8209" s="6">
        <v>43938</v>
      </c>
      <c r="E8209" s="6">
        <v>395</v>
      </c>
      <c r="F8209" s="7">
        <f t="shared" si="768"/>
        <v>8.9899403705220992E-3</v>
      </c>
      <c r="G8209" s="6">
        <v>26</v>
      </c>
      <c r="H8209" s="6">
        <v>8</v>
      </c>
      <c r="I8209" s="8">
        <f t="shared" si="769"/>
        <v>0.30769230769230771</v>
      </c>
      <c r="J8209" s="13">
        <v>659.08</v>
      </c>
      <c r="K8209" s="13">
        <v>4215.21</v>
      </c>
      <c r="L8209" s="14">
        <f t="shared" si="770"/>
        <v>3556.13</v>
      </c>
      <c r="M8209" s="16">
        <f t="shared" si="771"/>
        <v>6.3955968926382223</v>
      </c>
      <c r="N8209" s="17">
        <f t="shared" si="772"/>
        <v>1.6685569620253167</v>
      </c>
      <c r="O8209" s="17">
        <f t="shared" si="773"/>
        <v>82.385000000000005</v>
      </c>
    </row>
    <row r="8210" spans="1:15">
      <c r="A8210" s="19" t="s">
        <v>417</v>
      </c>
      <c r="B8210" s="11" t="s">
        <v>1176</v>
      </c>
      <c r="C8210" s="6" t="s">
        <v>218</v>
      </c>
      <c r="D8210" s="6">
        <v>48547</v>
      </c>
      <c r="E8210" s="6">
        <v>371</v>
      </c>
      <c r="F8210" s="7">
        <f t="shared" si="768"/>
        <v>7.6420788102251423E-3</v>
      </c>
      <c r="G8210" s="6">
        <v>19</v>
      </c>
      <c r="H8210" s="6">
        <v>1</v>
      </c>
      <c r="I8210" s="8">
        <f t="shared" si="769"/>
        <v>5.2631578947368418E-2</v>
      </c>
      <c r="J8210" s="13">
        <v>728.21</v>
      </c>
      <c r="K8210" s="13">
        <v>0</v>
      </c>
      <c r="L8210" s="14">
        <f t="shared" si="770"/>
        <v>-728.21</v>
      </c>
      <c r="M8210" s="16">
        <f t="shared" si="771"/>
        <v>0</v>
      </c>
      <c r="N8210" s="17">
        <f t="shared" si="772"/>
        <v>1.9628301886792454</v>
      </c>
      <c r="O8210" s="17">
        <f t="shared" si="773"/>
        <v>728.21</v>
      </c>
    </row>
    <row r="8211" spans="1:15">
      <c r="A8211" s="19" t="s">
        <v>418</v>
      </c>
      <c r="B8211" s="11" t="s">
        <v>1176</v>
      </c>
      <c r="C8211" s="6" t="s">
        <v>218</v>
      </c>
      <c r="D8211" s="6">
        <v>38732</v>
      </c>
      <c r="E8211" s="6">
        <v>403</v>
      </c>
      <c r="F8211" s="7">
        <f t="shared" si="768"/>
        <v>1.0404833212847258E-2</v>
      </c>
      <c r="G8211" s="6">
        <v>26</v>
      </c>
      <c r="H8211" s="6">
        <v>7</v>
      </c>
      <c r="I8211" s="8">
        <f t="shared" si="769"/>
        <v>0.26923076923076922</v>
      </c>
      <c r="J8211" s="13">
        <v>580.98</v>
      </c>
      <c r="K8211" s="13">
        <v>5912.05</v>
      </c>
      <c r="L8211" s="14">
        <f t="shared" si="770"/>
        <v>5331.07</v>
      </c>
      <c r="M8211" s="16">
        <f t="shared" si="771"/>
        <v>10.175995731350477</v>
      </c>
      <c r="N8211" s="17">
        <f t="shared" si="772"/>
        <v>1.4416377171215882</v>
      </c>
      <c r="O8211" s="17">
        <f t="shared" si="773"/>
        <v>82.997142857142862</v>
      </c>
    </row>
    <row r="8212" spans="1:15">
      <c r="A8212" s="19" t="s">
        <v>419</v>
      </c>
      <c r="B8212" s="11" t="s">
        <v>1176</v>
      </c>
      <c r="C8212" s="6" t="s">
        <v>218</v>
      </c>
      <c r="D8212" s="6">
        <v>43946</v>
      </c>
      <c r="E8212" s="6">
        <v>438</v>
      </c>
      <c r="F8212" s="7">
        <f t="shared" si="768"/>
        <v>9.9667774086378731E-3</v>
      </c>
      <c r="G8212" s="6">
        <v>26</v>
      </c>
      <c r="H8212" s="6">
        <v>5</v>
      </c>
      <c r="I8212" s="8">
        <f t="shared" si="769"/>
        <v>0.19230769230769232</v>
      </c>
      <c r="J8212" s="13">
        <v>659.19</v>
      </c>
      <c r="K8212" s="13">
        <v>3824.38</v>
      </c>
      <c r="L8212" s="14">
        <f t="shared" si="770"/>
        <v>3165.19</v>
      </c>
      <c r="M8212" s="16">
        <f t="shared" si="771"/>
        <v>5.8016353403419343</v>
      </c>
      <c r="N8212" s="17">
        <f t="shared" si="772"/>
        <v>1.5050000000000001</v>
      </c>
      <c r="O8212" s="17">
        <f t="shared" si="773"/>
        <v>131.83800000000002</v>
      </c>
    </row>
    <row r="8213" spans="1:15">
      <c r="A8213" s="19" t="s">
        <v>420</v>
      </c>
      <c r="B8213" s="11" t="s">
        <v>1176</v>
      </c>
      <c r="C8213" s="6" t="s">
        <v>218</v>
      </c>
      <c r="D8213" s="6">
        <v>41477</v>
      </c>
      <c r="E8213" s="6">
        <v>381</v>
      </c>
      <c r="F8213" s="7">
        <f t="shared" si="768"/>
        <v>9.1858138245292566E-3</v>
      </c>
      <c r="G8213" s="6">
        <v>27</v>
      </c>
      <c r="H8213" s="6">
        <v>3</v>
      </c>
      <c r="I8213" s="8">
        <f t="shared" si="769"/>
        <v>0.1111111111111111</v>
      </c>
      <c r="J8213" s="13">
        <v>622.16</v>
      </c>
      <c r="K8213" s="13">
        <v>466.52</v>
      </c>
      <c r="L8213" s="14">
        <f t="shared" si="770"/>
        <v>-155.63999999999999</v>
      </c>
      <c r="M8213" s="16">
        <f t="shared" si="771"/>
        <v>0.74983926964124981</v>
      </c>
      <c r="N8213" s="17">
        <f t="shared" si="772"/>
        <v>1.6329658792650918</v>
      </c>
      <c r="O8213" s="17">
        <f t="shared" si="773"/>
        <v>207.38666666666666</v>
      </c>
    </row>
    <row r="8214" spans="1:15">
      <c r="A8214" s="19" t="s">
        <v>421</v>
      </c>
      <c r="B8214" s="11" t="s">
        <v>1176</v>
      </c>
      <c r="C8214" s="6" t="s">
        <v>218</v>
      </c>
      <c r="D8214" s="6">
        <v>47138</v>
      </c>
      <c r="E8214" s="6">
        <v>506</v>
      </c>
      <c r="F8214" s="7">
        <f t="shared" si="768"/>
        <v>1.0734439305867878E-2</v>
      </c>
      <c r="G8214" s="6">
        <v>20</v>
      </c>
      <c r="H8214" s="6">
        <v>3</v>
      </c>
      <c r="I8214" s="8">
        <f t="shared" si="769"/>
        <v>0.15</v>
      </c>
      <c r="J8214" s="13">
        <v>707.07</v>
      </c>
      <c r="K8214" s="13">
        <v>680.67</v>
      </c>
      <c r="L8214" s="14">
        <f t="shared" si="770"/>
        <v>-26.400000000000091</v>
      </c>
      <c r="M8214" s="16">
        <f t="shared" si="771"/>
        <v>0.96266281980567681</v>
      </c>
      <c r="N8214" s="17">
        <f t="shared" si="772"/>
        <v>1.3973715415019763</v>
      </c>
      <c r="O8214" s="17">
        <f t="shared" si="773"/>
        <v>235.69000000000003</v>
      </c>
    </row>
    <row r="8215" spans="1:15">
      <c r="A8215" s="19" t="s">
        <v>422</v>
      </c>
      <c r="B8215" s="11" t="s">
        <v>1176</v>
      </c>
      <c r="C8215" s="6" t="s">
        <v>218</v>
      </c>
      <c r="D8215" s="6">
        <v>57633</v>
      </c>
      <c r="E8215" s="6">
        <v>477</v>
      </c>
      <c r="F8215" s="7">
        <f t="shared" si="768"/>
        <v>8.276508250481495E-3</v>
      </c>
      <c r="G8215" s="6">
        <v>21</v>
      </c>
      <c r="H8215" s="6">
        <v>5</v>
      </c>
      <c r="I8215" s="8">
        <f t="shared" si="769"/>
        <v>0.23809523809523808</v>
      </c>
      <c r="J8215" s="13">
        <v>864.5</v>
      </c>
      <c r="K8215" s="13">
        <v>1550.34</v>
      </c>
      <c r="L8215" s="14">
        <f t="shared" si="770"/>
        <v>685.83999999999992</v>
      </c>
      <c r="M8215" s="16">
        <f t="shared" si="771"/>
        <v>1.7933371891266627</v>
      </c>
      <c r="N8215" s="17">
        <f t="shared" si="772"/>
        <v>1.8123689727463312</v>
      </c>
      <c r="O8215" s="17">
        <f t="shared" si="773"/>
        <v>172.9</v>
      </c>
    </row>
    <row r="8216" spans="1:15">
      <c r="A8216" s="19" t="s">
        <v>423</v>
      </c>
      <c r="B8216" s="11" t="s">
        <v>1176</v>
      </c>
      <c r="C8216" s="6" t="s">
        <v>218</v>
      </c>
      <c r="D8216" s="6">
        <v>39592</v>
      </c>
      <c r="E8216" s="6">
        <v>431</v>
      </c>
      <c r="F8216" s="7">
        <f t="shared" si="768"/>
        <v>1.0886037583350171E-2</v>
      </c>
      <c r="G8216" s="6">
        <v>29</v>
      </c>
      <c r="H8216" s="6">
        <v>3</v>
      </c>
      <c r="I8216" s="8">
        <f t="shared" si="769"/>
        <v>0.10344827586206896</v>
      </c>
      <c r="J8216" s="13">
        <v>593.89</v>
      </c>
      <c r="K8216" s="13">
        <v>1986.24</v>
      </c>
      <c r="L8216" s="14">
        <f t="shared" si="770"/>
        <v>1392.35</v>
      </c>
      <c r="M8216" s="16">
        <f t="shared" si="771"/>
        <v>3.344457727862062</v>
      </c>
      <c r="N8216" s="17">
        <f t="shared" si="772"/>
        <v>1.3779350348027841</v>
      </c>
      <c r="O8216" s="17">
        <f t="shared" si="773"/>
        <v>197.96333333333334</v>
      </c>
    </row>
    <row r="8217" spans="1:15">
      <c r="A8217" s="19" t="s">
        <v>424</v>
      </c>
      <c r="B8217" s="11" t="s">
        <v>1176</v>
      </c>
      <c r="C8217" s="6" t="s">
        <v>218</v>
      </c>
      <c r="D8217" s="6">
        <v>47220</v>
      </c>
      <c r="E8217" s="6">
        <v>518</v>
      </c>
      <c r="F8217" s="7">
        <f t="shared" si="768"/>
        <v>1.0969927996611605E-2</v>
      </c>
      <c r="G8217" s="6">
        <v>28</v>
      </c>
      <c r="H8217" s="6">
        <v>4</v>
      </c>
      <c r="I8217" s="8">
        <f t="shared" si="769"/>
        <v>0.14285714285714285</v>
      </c>
      <c r="J8217" s="13">
        <v>708.31</v>
      </c>
      <c r="K8217" s="13">
        <v>429.86</v>
      </c>
      <c r="L8217" s="14">
        <f t="shared" si="770"/>
        <v>-278.44999999999993</v>
      </c>
      <c r="M8217" s="16">
        <f t="shared" si="771"/>
        <v>0.60688116785023516</v>
      </c>
      <c r="N8217" s="17">
        <f t="shared" si="772"/>
        <v>1.3673938223938222</v>
      </c>
      <c r="O8217" s="17">
        <f t="shared" si="773"/>
        <v>177.07749999999999</v>
      </c>
    </row>
    <row r="8218" spans="1:15">
      <c r="A8218" s="19" t="s">
        <v>425</v>
      </c>
      <c r="B8218" s="11" t="s">
        <v>1176</v>
      </c>
      <c r="C8218" s="6" t="s">
        <v>218</v>
      </c>
      <c r="D8218" s="6">
        <v>48880</v>
      </c>
      <c r="E8218" s="6">
        <v>451</v>
      </c>
      <c r="F8218" s="7">
        <f t="shared" si="768"/>
        <v>9.2266775777414076E-3</v>
      </c>
      <c r="G8218" s="6">
        <v>22</v>
      </c>
      <c r="H8218" s="6">
        <v>3</v>
      </c>
      <c r="I8218" s="8">
        <f t="shared" si="769"/>
        <v>0.13636363636363635</v>
      </c>
      <c r="J8218" s="13">
        <v>733.21</v>
      </c>
      <c r="K8218" s="13">
        <v>2421.44</v>
      </c>
      <c r="L8218" s="14">
        <f t="shared" si="770"/>
        <v>1688.23</v>
      </c>
      <c r="M8218" s="16">
        <f t="shared" si="771"/>
        <v>3.3025190600237311</v>
      </c>
      <c r="N8218" s="17">
        <f t="shared" si="772"/>
        <v>1.6257427937915743</v>
      </c>
      <c r="O8218" s="17">
        <f t="shared" si="773"/>
        <v>244.40333333333334</v>
      </c>
    </row>
    <row r="8219" spans="1:15">
      <c r="A8219" s="19" t="s">
        <v>426</v>
      </c>
      <c r="B8219" s="11" t="s">
        <v>1176</v>
      </c>
      <c r="C8219" s="6" t="s">
        <v>218</v>
      </c>
      <c r="D8219" s="6">
        <v>53121</v>
      </c>
      <c r="E8219" s="6">
        <v>431</v>
      </c>
      <c r="F8219" s="7">
        <f t="shared" si="768"/>
        <v>8.1135520792153769E-3</v>
      </c>
      <c r="G8219" s="6">
        <v>16</v>
      </c>
      <c r="H8219" s="6">
        <v>3</v>
      </c>
      <c r="I8219" s="8">
        <f t="shared" si="769"/>
        <v>0.1875</v>
      </c>
      <c r="J8219" s="13">
        <v>796.82</v>
      </c>
      <c r="K8219" s="13">
        <v>0</v>
      </c>
      <c r="L8219" s="14">
        <f t="shared" si="770"/>
        <v>-796.82</v>
      </c>
      <c r="M8219" s="16">
        <f t="shared" si="771"/>
        <v>0</v>
      </c>
      <c r="N8219" s="17">
        <f t="shared" si="772"/>
        <v>1.8487703016241301</v>
      </c>
      <c r="O8219" s="17">
        <f t="shared" si="773"/>
        <v>265.60666666666668</v>
      </c>
    </row>
    <row r="8220" spans="1:15">
      <c r="A8220" s="19" t="s">
        <v>427</v>
      </c>
      <c r="B8220" s="11" t="s">
        <v>1176</v>
      </c>
      <c r="C8220" s="6" t="s">
        <v>218</v>
      </c>
      <c r="D8220" s="6">
        <v>33702</v>
      </c>
      <c r="E8220" s="6">
        <v>296</v>
      </c>
      <c r="F8220" s="7">
        <f t="shared" si="768"/>
        <v>8.7828615512432501E-3</v>
      </c>
      <c r="G8220" s="6">
        <v>14</v>
      </c>
      <c r="H8220" s="6">
        <v>2</v>
      </c>
      <c r="I8220" s="8">
        <f t="shared" si="769"/>
        <v>0.14285714285714285</v>
      </c>
      <c r="J8220" s="13">
        <v>505.54</v>
      </c>
      <c r="K8220" s="13">
        <v>0</v>
      </c>
      <c r="L8220" s="14">
        <f t="shared" si="770"/>
        <v>-505.54</v>
      </c>
      <c r="M8220" s="16">
        <f t="shared" si="771"/>
        <v>0</v>
      </c>
      <c r="N8220" s="17">
        <f t="shared" si="772"/>
        <v>1.7079054054054055</v>
      </c>
      <c r="O8220" s="17">
        <f t="shared" si="773"/>
        <v>252.77</v>
      </c>
    </row>
    <row r="8221" spans="1:15">
      <c r="A8221" s="19" t="s">
        <v>428</v>
      </c>
      <c r="B8221" s="11" t="s">
        <v>1176</v>
      </c>
      <c r="C8221" s="6" t="s">
        <v>218</v>
      </c>
      <c r="D8221" s="6">
        <v>44768</v>
      </c>
      <c r="E8221" s="6">
        <v>434</v>
      </c>
      <c r="F8221" s="7">
        <f t="shared" si="768"/>
        <v>9.6944245889921364E-3</v>
      </c>
      <c r="G8221" s="6">
        <v>17</v>
      </c>
      <c r="H8221" s="6">
        <v>4</v>
      </c>
      <c r="I8221" s="8">
        <f t="shared" si="769"/>
        <v>0.23529411764705882</v>
      </c>
      <c r="J8221" s="13">
        <v>671.52</v>
      </c>
      <c r="K8221" s="13">
        <v>5247.29</v>
      </c>
      <c r="L8221" s="14">
        <f t="shared" si="770"/>
        <v>4575.7700000000004</v>
      </c>
      <c r="M8221" s="16">
        <f t="shared" si="771"/>
        <v>7.814048725279962</v>
      </c>
      <c r="N8221" s="17">
        <f t="shared" si="772"/>
        <v>1.5472811059907834</v>
      </c>
      <c r="O8221" s="17">
        <f t="shared" si="773"/>
        <v>167.88</v>
      </c>
    </row>
    <row r="8222" spans="1:15">
      <c r="A8222" s="19" t="s">
        <v>429</v>
      </c>
      <c r="B8222" s="11" t="s">
        <v>1176</v>
      </c>
      <c r="C8222" s="6" t="s">
        <v>218</v>
      </c>
      <c r="D8222" s="6">
        <v>32872</v>
      </c>
      <c r="E8222" s="6">
        <v>255</v>
      </c>
      <c r="F8222" s="7">
        <f t="shared" si="768"/>
        <v>7.7573618885373574E-3</v>
      </c>
      <c r="G8222" s="6">
        <v>18</v>
      </c>
      <c r="H8222" s="6">
        <v>4</v>
      </c>
      <c r="I8222" s="8">
        <f t="shared" si="769"/>
        <v>0.22222222222222221</v>
      </c>
      <c r="J8222" s="13">
        <v>493.08</v>
      </c>
      <c r="K8222" s="13">
        <v>1652.55</v>
      </c>
      <c r="L8222" s="14">
        <f t="shared" si="770"/>
        <v>1159.47</v>
      </c>
      <c r="M8222" s="16">
        <f t="shared" si="771"/>
        <v>3.351484546118277</v>
      </c>
      <c r="N8222" s="17">
        <f t="shared" si="772"/>
        <v>1.9336470588235293</v>
      </c>
      <c r="O8222" s="17">
        <f t="shared" si="773"/>
        <v>123.27</v>
      </c>
    </row>
    <row r="8223" spans="1:15">
      <c r="A8223" s="19" t="s">
        <v>430</v>
      </c>
      <c r="B8223" s="11" t="s">
        <v>1176</v>
      </c>
      <c r="C8223" s="6" t="s">
        <v>218</v>
      </c>
      <c r="D8223" s="6">
        <v>40319</v>
      </c>
      <c r="E8223" s="6">
        <v>446</v>
      </c>
      <c r="F8223" s="7">
        <f t="shared" si="768"/>
        <v>1.106178228626702E-2</v>
      </c>
      <c r="G8223" s="6">
        <v>22</v>
      </c>
      <c r="H8223" s="6">
        <v>3</v>
      </c>
      <c r="I8223" s="8">
        <f t="shared" si="769"/>
        <v>0.13636363636363635</v>
      </c>
      <c r="J8223" s="13">
        <v>604.79</v>
      </c>
      <c r="K8223" s="13">
        <v>3117.38</v>
      </c>
      <c r="L8223" s="14">
        <f t="shared" si="770"/>
        <v>2512.59</v>
      </c>
      <c r="M8223" s="16">
        <f t="shared" si="771"/>
        <v>5.1544833743944185</v>
      </c>
      <c r="N8223" s="17">
        <f t="shared" si="772"/>
        <v>1.3560313901345291</v>
      </c>
      <c r="O8223" s="17">
        <f t="shared" si="773"/>
        <v>201.59666666666666</v>
      </c>
    </row>
    <row r="8224" spans="1:15">
      <c r="A8224" s="19" t="s">
        <v>431</v>
      </c>
      <c r="B8224" s="11" t="s">
        <v>1176</v>
      </c>
      <c r="C8224" s="6" t="s">
        <v>218</v>
      </c>
      <c r="D8224" s="6">
        <v>32371</v>
      </c>
      <c r="E8224" s="6">
        <v>364</v>
      </c>
      <c r="F8224" s="7">
        <f t="shared" si="768"/>
        <v>1.1244632541472305E-2</v>
      </c>
      <c r="G8224" s="6">
        <v>25</v>
      </c>
      <c r="H8224" s="6">
        <v>8</v>
      </c>
      <c r="I8224" s="8">
        <f t="shared" si="769"/>
        <v>0.32</v>
      </c>
      <c r="J8224" s="13">
        <v>485.57</v>
      </c>
      <c r="K8224" s="13">
        <v>3606.91</v>
      </c>
      <c r="L8224" s="14">
        <f t="shared" si="770"/>
        <v>3121.3399999999997</v>
      </c>
      <c r="M8224" s="16">
        <f t="shared" si="771"/>
        <v>7.4281977881664849</v>
      </c>
      <c r="N8224" s="17">
        <f t="shared" si="772"/>
        <v>1.3339835164835165</v>
      </c>
      <c r="O8224" s="17">
        <f t="shared" si="773"/>
        <v>60.696249999999999</v>
      </c>
    </row>
    <row r="8225" spans="1:15">
      <c r="A8225" s="19" t="s">
        <v>432</v>
      </c>
      <c r="B8225" s="11" t="s">
        <v>1176</v>
      </c>
      <c r="C8225" s="6" t="s">
        <v>218</v>
      </c>
      <c r="D8225" s="6">
        <v>59388</v>
      </c>
      <c r="E8225" s="6">
        <v>577</v>
      </c>
      <c r="F8225" s="7">
        <f t="shared" si="768"/>
        <v>9.7157674951168591E-3</v>
      </c>
      <c r="G8225" s="6">
        <v>35</v>
      </c>
      <c r="H8225" s="6">
        <v>3</v>
      </c>
      <c r="I8225" s="8">
        <f t="shared" si="769"/>
        <v>8.5714285714285715E-2</v>
      </c>
      <c r="J8225" s="13">
        <v>890.82</v>
      </c>
      <c r="K8225" s="13">
        <v>269.60000000000002</v>
      </c>
      <c r="L8225" s="14">
        <f t="shared" si="770"/>
        <v>-621.22</v>
      </c>
      <c r="M8225" s="16">
        <f t="shared" si="771"/>
        <v>0.30264250914887408</v>
      </c>
      <c r="N8225" s="17">
        <f t="shared" si="772"/>
        <v>1.5438821490467938</v>
      </c>
      <c r="O8225" s="17">
        <f t="shared" si="773"/>
        <v>296.94</v>
      </c>
    </row>
    <row r="8226" spans="1:15">
      <c r="A8226" s="19" t="s">
        <v>527</v>
      </c>
      <c r="B8226" s="11" t="s">
        <v>1176</v>
      </c>
      <c r="C8226" s="6" t="s">
        <v>218</v>
      </c>
      <c r="D8226" s="6">
        <v>38786</v>
      </c>
      <c r="E8226" s="6">
        <v>247</v>
      </c>
      <c r="F8226" s="7">
        <f t="shared" si="768"/>
        <v>6.3682772134275251E-3</v>
      </c>
      <c r="G8226" s="6">
        <v>12</v>
      </c>
      <c r="H8226" s="6">
        <v>1</v>
      </c>
      <c r="I8226" s="8">
        <f t="shared" si="769"/>
        <v>8.3333333333333329E-2</v>
      </c>
      <c r="J8226" s="13">
        <v>581.79999999999995</v>
      </c>
      <c r="K8226" s="13">
        <v>485.31</v>
      </c>
      <c r="L8226" s="14">
        <f t="shared" si="770"/>
        <v>-96.489999999999952</v>
      </c>
      <c r="M8226" s="16">
        <f t="shared" si="771"/>
        <v>0.83415262976968041</v>
      </c>
      <c r="N8226" s="17">
        <f t="shared" si="772"/>
        <v>2.355465587044534</v>
      </c>
      <c r="O8226" s="17">
        <f t="shared" si="773"/>
        <v>581.79999999999995</v>
      </c>
    </row>
    <row r="8227" spans="1:15">
      <c r="A8227" s="19" t="s">
        <v>528</v>
      </c>
      <c r="B8227" s="11" t="s">
        <v>1176</v>
      </c>
      <c r="C8227" s="6" t="s">
        <v>218</v>
      </c>
      <c r="D8227" s="6">
        <v>54796</v>
      </c>
      <c r="E8227" s="6">
        <v>507</v>
      </c>
      <c r="F8227" s="7">
        <f t="shared" si="768"/>
        <v>9.2525001824950732E-3</v>
      </c>
      <c r="G8227" s="6">
        <v>35</v>
      </c>
      <c r="H8227" s="6">
        <v>4</v>
      </c>
      <c r="I8227" s="8">
        <f t="shared" si="769"/>
        <v>0.11428571428571428</v>
      </c>
      <c r="J8227" s="13">
        <v>821.94</v>
      </c>
      <c r="K8227" s="13">
        <v>1249.74</v>
      </c>
      <c r="L8227" s="14">
        <f t="shared" si="770"/>
        <v>427.79999999999995</v>
      </c>
      <c r="M8227" s="16">
        <f t="shared" si="771"/>
        <v>1.5204759471494269</v>
      </c>
      <c r="N8227" s="17">
        <f t="shared" si="772"/>
        <v>1.6211834319526628</v>
      </c>
      <c r="O8227" s="17">
        <f t="shared" si="773"/>
        <v>205.48500000000001</v>
      </c>
    </row>
    <row r="8228" spans="1:15">
      <c r="A8228" s="19" t="s">
        <v>529</v>
      </c>
      <c r="B8228" s="11" t="s">
        <v>1176</v>
      </c>
      <c r="C8228" s="6" t="s">
        <v>218</v>
      </c>
      <c r="D8228" s="6">
        <v>35648</v>
      </c>
      <c r="E8228" s="6">
        <v>290</v>
      </c>
      <c r="F8228" s="7">
        <f t="shared" si="768"/>
        <v>8.1350987432675052E-3</v>
      </c>
      <c r="G8228" s="6">
        <v>17</v>
      </c>
      <c r="H8228" s="6">
        <v>5</v>
      </c>
      <c r="I8228" s="8">
        <f t="shared" si="769"/>
        <v>0.29411764705882354</v>
      </c>
      <c r="J8228" s="13">
        <v>534.73</v>
      </c>
      <c r="K8228" s="13">
        <v>4143.74</v>
      </c>
      <c r="L8228" s="14">
        <f t="shared" si="770"/>
        <v>3609.0099999999998</v>
      </c>
      <c r="M8228" s="16">
        <f t="shared" si="771"/>
        <v>7.749219232135844</v>
      </c>
      <c r="N8228" s="17">
        <f t="shared" si="772"/>
        <v>1.8438965517241379</v>
      </c>
      <c r="O8228" s="17">
        <f t="shared" si="773"/>
        <v>106.946</v>
      </c>
    </row>
    <row r="8229" spans="1:15">
      <c r="A8229" s="19" t="s">
        <v>530</v>
      </c>
      <c r="B8229" s="11" t="s">
        <v>1176</v>
      </c>
      <c r="C8229" s="6" t="s">
        <v>218</v>
      </c>
      <c r="D8229" s="6">
        <v>59500</v>
      </c>
      <c r="E8229" s="6">
        <v>478</v>
      </c>
      <c r="F8229" s="7">
        <f t="shared" si="768"/>
        <v>8.0336134453781512E-3</v>
      </c>
      <c r="G8229" s="6">
        <v>19</v>
      </c>
      <c r="H8229" s="6">
        <v>6</v>
      </c>
      <c r="I8229" s="8">
        <f t="shared" si="769"/>
        <v>0.31578947368421051</v>
      </c>
      <c r="J8229" s="13">
        <v>892.5</v>
      </c>
      <c r="K8229" s="13">
        <v>5611.94</v>
      </c>
      <c r="L8229" s="14">
        <f t="shared" si="770"/>
        <v>4719.4399999999996</v>
      </c>
      <c r="M8229" s="16">
        <f t="shared" si="771"/>
        <v>6.2878879551820726</v>
      </c>
      <c r="N8229" s="17">
        <f t="shared" si="772"/>
        <v>1.8671548117154813</v>
      </c>
      <c r="O8229" s="17">
        <f t="shared" si="773"/>
        <v>148.75</v>
      </c>
    </row>
    <row r="8230" spans="1:15">
      <c r="A8230" s="19" t="s">
        <v>531</v>
      </c>
      <c r="B8230" s="11" t="s">
        <v>1176</v>
      </c>
      <c r="C8230" s="6" t="s">
        <v>218</v>
      </c>
      <c r="D8230" s="6">
        <v>54932</v>
      </c>
      <c r="E8230" s="6">
        <v>430</v>
      </c>
      <c r="F8230" s="7">
        <f t="shared" si="768"/>
        <v>7.827859899512124E-3</v>
      </c>
      <c r="G8230" s="6">
        <v>15</v>
      </c>
      <c r="H8230" s="6">
        <v>6</v>
      </c>
      <c r="I8230" s="8">
        <f t="shared" si="769"/>
        <v>0.4</v>
      </c>
      <c r="J8230" s="13">
        <v>823.98</v>
      </c>
      <c r="K8230" s="13">
        <v>4503.42</v>
      </c>
      <c r="L8230" s="14">
        <f t="shared" si="770"/>
        <v>3679.44</v>
      </c>
      <c r="M8230" s="16">
        <f t="shared" si="771"/>
        <v>5.4654481904900605</v>
      </c>
      <c r="N8230" s="17">
        <f t="shared" si="772"/>
        <v>1.916232558139535</v>
      </c>
      <c r="O8230" s="17">
        <f t="shared" si="773"/>
        <v>137.33000000000001</v>
      </c>
    </row>
    <row r="8231" spans="1:15">
      <c r="A8231" s="19" t="s">
        <v>532</v>
      </c>
      <c r="B8231" s="11" t="s">
        <v>1176</v>
      </c>
      <c r="C8231" s="6" t="s">
        <v>218</v>
      </c>
      <c r="D8231" s="6">
        <v>53090</v>
      </c>
      <c r="E8231" s="6">
        <v>371</v>
      </c>
      <c r="F8231" s="7">
        <f t="shared" si="768"/>
        <v>6.9881333584479186E-3</v>
      </c>
      <c r="G8231" s="6">
        <v>21</v>
      </c>
      <c r="H8231" s="6">
        <v>3</v>
      </c>
      <c r="I8231" s="8">
        <f t="shared" si="769"/>
        <v>0.14285714285714285</v>
      </c>
      <c r="J8231" s="13">
        <v>796.35</v>
      </c>
      <c r="K8231" s="13">
        <v>1229.6500000000001</v>
      </c>
      <c r="L8231" s="14">
        <f t="shared" si="770"/>
        <v>433.30000000000007</v>
      </c>
      <c r="M8231" s="16">
        <f t="shared" si="771"/>
        <v>1.5441074904250645</v>
      </c>
      <c r="N8231" s="17">
        <f t="shared" si="772"/>
        <v>2.1464959568733155</v>
      </c>
      <c r="O8231" s="17">
        <f t="shared" si="773"/>
        <v>265.45</v>
      </c>
    </row>
    <row r="8232" spans="1:15">
      <c r="A8232" s="19" t="s">
        <v>533</v>
      </c>
      <c r="B8232" s="11" t="s">
        <v>1176</v>
      </c>
      <c r="C8232" s="6" t="s">
        <v>218</v>
      </c>
      <c r="D8232" s="6">
        <v>40507</v>
      </c>
      <c r="E8232" s="6">
        <v>371</v>
      </c>
      <c r="F8232" s="7">
        <f t="shared" si="768"/>
        <v>9.1589108055397835E-3</v>
      </c>
      <c r="G8232" s="6">
        <v>16</v>
      </c>
      <c r="H8232" s="6">
        <v>0</v>
      </c>
      <c r="I8232" s="8">
        <f t="shared" si="769"/>
        <v>0</v>
      </c>
      <c r="J8232" s="13">
        <v>607.61</v>
      </c>
      <c r="K8232" s="13">
        <v>0</v>
      </c>
      <c r="L8232" s="14">
        <f t="shared" si="770"/>
        <v>-607.61</v>
      </c>
      <c r="M8232" s="16">
        <f t="shared" si="771"/>
        <v>0</v>
      </c>
      <c r="N8232" s="17">
        <f t="shared" si="772"/>
        <v>1.6377628032345013</v>
      </c>
      <c r="O8232" s="17">
        <f t="shared" si="773"/>
        <v>0</v>
      </c>
    </row>
    <row r="8233" spans="1:15">
      <c r="A8233" s="19" t="s">
        <v>534</v>
      </c>
      <c r="B8233" s="11" t="s">
        <v>1176</v>
      </c>
      <c r="C8233" s="6" t="s">
        <v>218</v>
      </c>
      <c r="D8233" s="6">
        <v>58568</v>
      </c>
      <c r="E8233" s="6">
        <v>527</v>
      </c>
      <c r="F8233" s="7">
        <f t="shared" si="768"/>
        <v>8.9980876929381236E-3</v>
      </c>
      <c r="G8233" s="6">
        <v>34</v>
      </c>
      <c r="H8233" s="6">
        <v>2</v>
      </c>
      <c r="I8233" s="8">
        <f t="shared" si="769"/>
        <v>5.8823529411764705E-2</v>
      </c>
      <c r="J8233" s="13">
        <v>878.52</v>
      </c>
      <c r="K8233" s="13">
        <v>1760.83</v>
      </c>
      <c r="L8233" s="14">
        <f t="shared" si="770"/>
        <v>882.31</v>
      </c>
      <c r="M8233" s="16">
        <f t="shared" si="771"/>
        <v>2.0043140736693528</v>
      </c>
      <c r="N8233" s="17">
        <f t="shared" si="772"/>
        <v>1.6670208728652751</v>
      </c>
      <c r="O8233" s="17">
        <f t="shared" si="773"/>
        <v>439.26</v>
      </c>
    </row>
    <row r="8234" spans="1:15">
      <c r="A8234" s="19" t="s">
        <v>535</v>
      </c>
      <c r="B8234" s="11" t="s">
        <v>1176</v>
      </c>
      <c r="C8234" s="6" t="s">
        <v>218</v>
      </c>
      <c r="D8234" s="6">
        <v>53481</v>
      </c>
      <c r="E8234" s="6">
        <v>550</v>
      </c>
      <c r="F8234" s="7">
        <f t="shared" si="768"/>
        <v>1.0284026102728073E-2</v>
      </c>
      <c r="G8234" s="6">
        <v>26</v>
      </c>
      <c r="H8234" s="6">
        <v>5</v>
      </c>
      <c r="I8234" s="8">
        <f t="shared" si="769"/>
        <v>0.19230769230769232</v>
      </c>
      <c r="J8234" s="13">
        <v>802.22</v>
      </c>
      <c r="K8234" s="13">
        <v>1220.69</v>
      </c>
      <c r="L8234" s="14">
        <f t="shared" si="770"/>
        <v>418.47</v>
      </c>
      <c r="M8234" s="16">
        <f t="shared" si="771"/>
        <v>1.5216399491411334</v>
      </c>
      <c r="N8234" s="17">
        <f t="shared" si="772"/>
        <v>1.4585818181818182</v>
      </c>
      <c r="O8234" s="17">
        <f t="shared" si="773"/>
        <v>160.44400000000002</v>
      </c>
    </row>
    <row r="8235" spans="1:15">
      <c r="A8235" s="19" t="s">
        <v>536</v>
      </c>
      <c r="B8235" s="11" t="s">
        <v>1176</v>
      </c>
      <c r="C8235" s="6" t="s">
        <v>218</v>
      </c>
      <c r="D8235" s="6">
        <v>54064</v>
      </c>
      <c r="E8235" s="6">
        <v>535</v>
      </c>
      <c r="F8235" s="7">
        <f t="shared" si="768"/>
        <v>9.8956791950281144E-3</v>
      </c>
      <c r="G8235" s="6">
        <v>31</v>
      </c>
      <c r="H8235" s="6">
        <v>4</v>
      </c>
      <c r="I8235" s="8">
        <f t="shared" si="769"/>
        <v>0.12903225806451613</v>
      </c>
      <c r="J8235" s="13">
        <v>810.97</v>
      </c>
      <c r="K8235" s="13">
        <v>5085.04</v>
      </c>
      <c r="L8235" s="14">
        <f t="shared" si="770"/>
        <v>4274.07</v>
      </c>
      <c r="M8235" s="16">
        <f t="shared" si="771"/>
        <v>6.2703182608481196</v>
      </c>
      <c r="N8235" s="17">
        <f t="shared" si="772"/>
        <v>1.5158317757009345</v>
      </c>
      <c r="O8235" s="17">
        <f t="shared" si="773"/>
        <v>202.74250000000001</v>
      </c>
    </row>
    <row r="8236" spans="1:15">
      <c r="A8236" s="19" t="s">
        <v>537</v>
      </c>
      <c r="B8236" s="11" t="s">
        <v>1176</v>
      </c>
      <c r="C8236" s="6" t="s">
        <v>218</v>
      </c>
      <c r="D8236" s="6">
        <v>58570</v>
      </c>
      <c r="E8236" s="6">
        <v>384</v>
      </c>
      <c r="F8236" s="7">
        <f t="shared" si="768"/>
        <v>6.5562574696943826E-3</v>
      </c>
      <c r="G8236" s="6">
        <v>27</v>
      </c>
      <c r="H8236" s="6">
        <v>4</v>
      </c>
      <c r="I8236" s="8">
        <f t="shared" si="769"/>
        <v>0.14814814814814814</v>
      </c>
      <c r="J8236" s="13">
        <v>878.56</v>
      </c>
      <c r="K8236" s="13">
        <v>3241.31</v>
      </c>
      <c r="L8236" s="14">
        <f t="shared" si="770"/>
        <v>2362.75</v>
      </c>
      <c r="M8236" s="16">
        <f t="shared" si="771"/>
        <v>3.6893439264250594</v>
      </c>
      <c r="N8236" s="17">
        <f t="shared" si="772"/>
        <v>2.2879166666666664</v>
      </c>
      <c r="O8236" s="17">
        <f t="shared" si="773"/>
        <v>219.64</v>
      </c>
    </row>
    <row r="8237" spans="1:15">
      <c r="A8237" s="19" t="s">
        <v>538</v>
      </c>
      <c r="B8237" s="11" t="s">
        <v>1176</v>
      </c>
      <c r="C8237" s="6" t="s">
        <v>218</v>
      </c>
      <c r="D8237" s="6">
        <v>42372</v>
      </c>
      <c r="E8237" s="6">
        <v>397</v>
      </c>
      <c r="F8237" s="7">
        <f t="shared" si="768"/>
        <v>9.3693948834135746E-3</v>
      </c>
      <c r="G8237" s="6">
        <v>16</v>
      </c>
      <c r="H8237" s="6">
        <v>5</v>
      </c>
      <c r="I8237" s="8">
        <f t="shared" si="769"/>
        <v>0.3125</v>
      </c>
      <c r="J8237" s="13">
        <v>635.59</v>
      </c>
      <c r="K8237" s="13">
        <v>3956.93</v>
      </c>
      <c r="L8237" s="14">
        <f t="shared" si="770"/>
        <v>3321.3399999999997</v>
      </c>
      <c r="M8237" s="16">
        <f t="shared" si="771"/>
        <v>6.2256014097138088</v>
      </c>
      <c r="N8237" s="17">
        <f t="shared" si="772"/>
        <v>1.6009823677581865</v>
      </c>
      <c r="O8237" s="17">
        <f t="shared" si="773"/>
        <v>127.11800000000001</v>
      </c>
    </row>
    <row r="8238" spans="1:15">
      <c r="A8238" s="19" t="s">
        <v>539</v>
      </c>
      <c r="B8238" s="11" t="s">
        <v>1176</v>
      </c>
      <c r="C8238" s="6" t="s">
        <v>218</v>
      </c>
      <c r="D8238" s="6">
        <v>45132</v>
      </c>
      <c r="E8238" s="6">
        <v>328</v>
      </c>
      <c r="F8238" s="7">
        <f t="shared" si="768"/>
        <v>7.2675706815563236E-3</v>
      </c>
      <c r="G8238" s="6">
        <v>13</v>
      </c>
      <c r="H8238" s="6">
        <v>3</v>
      </c>
      <c r="I8238" s="8">
        <f t="shared" si="769"/>
        <v>0.23076923076923078</v>
      </c>
      <c r="J8238" s="13">
        <v>676.99</v>
      </c>
      <c r="K8238" s="13">
        <v>2547.2399999999998</v>
      </c>
      <c r="L8238" s="14">
        <f t="shared" si="770"/>
        <v>1870.2499999999998</v>
      </c>
      <c r="M8238" s="16">
        <f t="shared" si="771"/>
        <v>3.7625961978758915</v>
      </c>
      <c r="N8238" s="17">
        <f t="shared" si="772"/>
        <v>2.0639939024390244</v>
      </c>
      <c r="O8238" s="17">
        <f t="shared" si="773"/>
        <v>225.66333333333333</v>
      </c>
    </row>
    <row r="8239" spans="1:15">
      <c r="A8239" s="19" t="s">
        <v>540</v>
      </c>
      <c r="B8239" s="11" t="s">
        <v>1176</v>
      </c>
      <c r="C8239" s="6" t="s">
        <v>218</v>
      </c>
      <c r="D8239" s="6">
        <v>36233</v>
      </c>
      <c r="E8239" s="6">
        <v>339</v>
      </c>
      <c r="F8239" s="7">
        <f t="shared" si="768"/>
        <v>9.3561118317555814E-3</v>
      </c>
      <c r="G8239" s="6">
        <v>20</v>
      </c>
      <c r="H8239" s="6">
        <v>4</v>
      </c>
      <c r="I8239" s="8">
        <f t="shared" si="769"/>
        <v>0.2</v>
      </c>
      <c r="J8239" s="13">
        <v>543.5</v>
      </c>
      <c r="K8239" s="13">
        <v>2144.2399999999998</v>
      </c>
      <c r="L8239" s="14">
        <f t="shared" si="770"/>
        <v>1600.7399999999998</v>
      </c>
      <c r="M8239" s="16">
        <f t="shared" si="771"/>
        <v>3.9452437902483894</v>
      </c>
      <c r="N8239" s="17">
        <f t="shared" si="772"/>
        <v>1.6032448377581121</v>
      </c>
      <c r="O8239" s="17">
        <f t="shared" si="773"/>
        <v>135.875</v>
      </c>
    </row>
    <row r="8240" spans="1:15">
      <c r="A8240" s="19" t="s">
        <v>541</v>
      </c>
      <c r="B8240" s="11" t="s">
        <v>1176</v>
      </c>
      <c r="C8240" s="6" t="s">
        <v>218</v>
      </c>
      <c r="D8240" s="6">
        <v>32806</v>
      </c>
      <c r="E8240" s="6">
        <v>223</v>
      </c>
      <c r="F8240" s="7">
        <f t="shared" si="768"/>
        <v>6.7975370359080658E-3</v>
      </c>
      <c r="G8240" s="6">
        <v>16</v>
      </c>
      <c r="H8240" s="6">
        <v>1</v>
      </c>
      <c r="I8240" s="8">
        <f t="shared" si="769"/>
        <v>6.25E-2</v>
      </c>
      <c r="J8240" s="13">
        <v>492.09</v>
      </c>
      <c r="K8240" s="13">
        <v>966.57</v>
      </c>
      <c r="L8240" s="14">
        <f t="shared" si="770"/>
        <v>474.48000000000008</v>
      </c>
      <c r="M8240" s="16">
        <f t="shared" si="771"/>
        <v>1.964213863317686</v>
      </c>
      <c r="N8240" s="17">
        <f t="shared" si="772"/>
        <v>2.2066816143497756</v>
      </c>
      <c r="O8240" s="17">
        <f t="shared" si="773"/>
        <v>492.09</v>
      </c>
    </row>
    <row r="8241" spans="1:15">
      <c r="A8241" s="19" t="s">
        <v>542</v>
      </c>
      <c r="B8241" s="11" t="s">
        <v>1176</v>
      </c>
      <c r="C8241" s="6" t="s">
        <v>218</v>
      </c>
      <c r="D8241" s="6">
        <v>32574</v>
      </c>
      <c r="E8241" s="6">
        <v>323</v>
      </c>
      <c r="F8241" s="7">
        <f t="shared" si="768"/>
        <v>9.9158838337324254E-3</v>
      </c>
      <c r="G8241" s="6">
        <v>22</v>
      </c>
      <c r="H8241" s="6">
        <v>3</v>
      </c>
      <c r="I8241" s="8">
        <f t="shared" si="769"/>
        <v>0.13636363636363635</v>
      </c>
      <c r="J8241" s="13">
        <v>488.61</v>
      </c>
      <c r="K8241" s="13">
        <v>0</v>
      </c>
      <c r="L8241" s="14">
        <f t="shared" si="770"/>
        <v>-488.61</v>
      </c>
      <c r="M8241" s="16">
        <f t="shared" si="771"/>
        <v>0</v>
      </c>
      <c r="N8241" s="17">
        <f t="shared" si="772"/>
        <v>1.5127244582043344</v>
      </c>
      <c r="O8241" s="17">
        <f t="shared" si="773"/>
        <v>162.87</v>
      </c>
    </row>
    <row r="8242" spans="1:15">
      <c r="A8242" s="19" t="s">
        <v>543</v>
      </c>
      <c r="B8242" s="11" t="s">
        <v>1176</v>
      </c>
      <c r="C8242" s="6" t="s">
        <v>218</v>
      </c>
      <c r="D8242" s="6">
        <v>58173</v>
      </c>
      <c r="E8242" s="6">
        <v>406</v>
      </c>
      <c r="F8242" s="7">
        <f t="shared" si="768"/>
        <v>6.9791827823904558E-3</v>
      </c>
      <c r="G8242" s="6">
        <v>25</v>
      </c>
      <c r="H8242" s="6">
        <v>5</v>
      </c>
      <c r="I8242" s="8">
        <f t="shared" si="769"/>
        <v>0.2</v>
      </c>
      <c r="J8242" s="13">
        <v>872.6</v>
      </c>
      <c r="K8242" s="13">
        <v>2220.6799999999998</v>
      </c>
      <c r="L8242" s="14">
        <f t="shared" si="770"/>
        <v>1348.08</v>
      </c>
      <c r="M8242" s="16">
        <f t="shared" si="771"/>
        <v>2.544900297960119</v>
      </c>
      <c r="N8242" s="17">
        <f t="shared" si="772"/>
        <v>2.1492610837438426</v>
      </c>
      <c r="O8242" s="17">
        <f t="shared" si="773"/>
        <v>174.52</v>
      </c>
    </row>
    <row r="8243" spans="1:15">
      <c r="A8243" s="19" t="s">
        <v>544</v>
      </c>
      <c r="B8243" s="11" t="s">
        <v>1176</v>
      </c>
      <c r="C8243" s="6" t="s">
        <v>218</v>
      </c>
      <c r="D8243" s="6">
        <v>40429</v>
      </c>
      <c r="E8243" s="6">
        <v>267</v>
      </c>
      <c r="F8243" s="7">
        <f t="shared" si="768"/>
        <v>6.6041702738133517E-3</v>
      </c>
      <c r="G8243" s="6">
        <v>19</v>
      </c>
      <c r="H8243" s="6">
        <v>4</v>
      </c>
      <c r="I8243" s="8">
        <f t="shared" si="769"/>
        <v>0.21052631578947367</v>
      </c>
      <c r="J8243" s="13">
        <v>606.44000000000005</v>
      </c>
      <c r="K8243" s="13">
        <v>1358.41</v>
      </c>
      <c r="L8243" s="14">
        <f t="shared" si="770"/>
        <v>751.97</v>
      </c>
      <c r="M8243" s="16">
        <f t="shared" si="771"/>
        <v>2.2399742761031591</v>
      </c>
      <c r="N8243" s="17">
        <f t="shared" si="772"/>
        <v>2.2713108614232214</v>
      </c>
      <c r="O8243" s="17">
        <f t="shared" si="773"/>
        <v>151.61000000000001</v>
      </c>
    </row>
    <row r="8244" spans="1:15">
      <c r="A8244" s="19" t="s">
        <v>545</v>
      </c>
      <c r="B8244" s="11" t="s">
        <v>1176</v>
      </c>
      <c r="C8244" s="6" t="s">
        <v>218</v>
      </c>
      <c r="D8244" s="6">
        <v>35756</v>
      </c>
      <c r="E8244" s="6">
        <v>261</v>
      </c>
      <c r="F8244" s="7">
        <f t="shared" si="768"/>
        <v>7.2994742141179103E-3</v>
      </c>
      <c r="G8244" s="6">
        <v>18</v>
      </c>
      <c r="H8244" s="6">
        <v>6</v>
      </c>
      <c r="I8244" s="8">
        <f t="shared" si="769"/>
        <v>0.33333333333333331</v>
      </c>
      <c r="J8244" s="13">
        <v>536.34</v>
      </c>
      <c r="K8244" s="13">
        <v>848.04</v>
      </c>
      <c r="L8244" s="14">
        <f t="shared" si="770"/>
        <v>311.69999999999993</v>
      </c>
      <c r="M8244" s="16">
        <f t="shared" si="771"/>
        <v>1.5811612037140619</v>
      </c>
      <c r="N8244" s="17">
        <f t="shared" si="772"/>
        <v>2.0549425287356322</v>
      </c>
      <c r="O8244" s="17">
        <f t="shared" si="773"/>
        <v>89.39</v>
      </c>
    </row>
    <row r="8245" spans="1:15">
      <c r="A8245" s="19" t="s">
        <v>546</v>
      </c>
      <c r="B8245" s="11" t="s">
        <v>1176</v>
      </c>
      <c r="C8245" s="6" t="s">
        <v>218</v>
      </c>
      <c r="D8245" s="6">
        <v>36295</v>
      </c>
      <c r="E8245" s="6">
        <v>241</v>
      </c>
      <c r="F8245" s="7">
        <f t="shared" si="768"/>
        <v>6.6400330624052902E-3</v>
      </c>
      <c r="G8245" s="6">
        <v>15</v>
      </c>
      <c r="H8245" s="6">
        <v>1</v>
      </c>
      <c r="I8245" s="8">
        <f t="shared" si="769"/>
        <v>6.6666666666666666E-2</v>
      </c>
      <c r="J8245" s="13">
        <v>544.42999999999995</v>
      </c>
      <c r="K8245" s="13">
        <v>1371.59</v>
      </c>
      <c r="L8245" s="14">
        <f t="shared" si="770"/>
        <v>827.16</v>
      </c>
      <c r="M8245" s="16">
        <f t="shared" si="771"/>
        <v>2.5193137777124699</v>
      </c>
      <c r="N8245" s="17">
        <f t="shared" si="772"/>
        <v>2.2590456431535268</v>
      </c>
      <c r="O8245" s="17">
        <f t="shared" si="773"/>
        <v>544.42999999999995</v>
      </c>
    </row>
    <row r="8246" spans="1:15">
      <c r="A8246" s="19" t="s">
        <v>198</v>
      </c>
      <c r="B8246" s="11" t="s">
        <v>1177</v>
      </c>
      <c r="C8246" s="6" t="s">
        <v>271</v>
      </c>
      <c r="D8246" s="6">
        <v>27902</v>
      </c>
      <c r="E8246" s="6">
        <v>518</v>
      </c>
      <c r="F8246" s="7">
        <f t="shared" si="768"/>
        <v>1.8564977420973405E-2</v>
      </c>
      <c r="G8246" s="6">
        <v>33</v>
      </c>
      <c r="H8246" s="6">
        <v>8</v>
      </c>
      <c r="I8246" s="8">
        <f t="shared" si="769"/>
        <v>0.24242424242424243</v>
      </c>
      <c r="J8246" s="13">
        <v>251.12</v>
      </c>
      <c r="K8246" s="13">
        <v>4745.6099999999997</v>
      </c>
      <c r="L8246" s="14">
        <f t="shared" si="770"/>
        <v>4494.49</v>
      </c>
      <c r="M8246" s="16">
        <f t="shared" si="771"/>
        <v>18.897777954762663</v>
      </c>
      <c r="N8246" s="17">
        <f t="shared" si="772"/>
        <v>0.4847876447876448</v>
      </c>
      <c r="O8246" s="17">
        <f t="shared" si="773"/>
        <v>31.39</v>
      </c>
    </row>
    <row r="8247" spans="1:15">
      <c r="A8247" s="19" t="s">
        <v>199</v>
      </c>
      <c r="B8247" s="11" t="s">
        <v>1177</v>
      </c>
      <c r="C8247" s="6" t="s">
        <v>271</v>
      </c>
      <c r="D8247" s="6">
        <v>36095</v>
      </c>
      <c r="E8247" s="6">
        <v>812</v>
      </c>
      <c r="F8247" s="7">
        <f t="shared" si="768"/>
        <v>2.2496190608117469E-2</v>
      </c>
      <c r="G8247" s="6">
        <v>35</v>
      </c>
      <c r="H8247" s="6">
        <v>4</v>
      </c>
      <c r="I8247" s="8">
        <f t="shared" si="769"/>
        <v>0.11428571428571428</v>
      </c>
      <c r="J8247" s="13">
        <v>324.86</v>
      </c>
      <c r="K8247" s="13">
        <v>0</v>
      </c>
      <c r="L8247" s="14">
        <f t="shared" si="770"/>
        <v>-324.86</v>
      </c>
      <c r="M8247" s="16">
        <f t="shared" si="771"/>
        <v>0</v>
      </c>
      <c r="N8247" s="17">
        <f t="shared" si="772"/>
        <v>0.4000738916256158</v>
      </c>
      <c r="O8247" s="17">
        <f t="shared" si="773"/>
        <v>81.215000000000003</v>
      </c>
    </row>
    <row r="8248" spans="1:15">
      <c r="A8248" s="19" t="s">
        <v>200</v>
      </c>
      <c r="B8248" s="11" t="s">
        <v>1177</v>
      </c>
      <c r="C8248" s="6" t="s">
        <v>271</v>
      </c>
      <c r="D8248" s="6">
        <v>34085</v>
      </c>
      <c r="E8248" s="6">
        <v>952</v>
      </c>
      <c r="F8248" s="7">
        <f t="shared" si="768"/>
        <v>2.7930174563591023E-2</v>
      </c>
      <c r="G8248" s="6">
        <v>35</v>
      </c>
      <c r="H8248" s="6">
        <v>8</v>
      </c>
      <c r="I8248" s="8">
        <f t="shared" si="769"/>
        <v>0.22857142857142856</v>
      </c>
      <c r="J8248" s="13">
        <v>306.77</v>
      </c>
      <c r="K8248" s="13">
        <v>2504.58</v>
      </c>
      <c r="L8248" s="14">
        <f t="shared" si="770"/>
        <v>2197.81</v>
      </c>
      <c r="M8248" s="16">
        <f t="shared" si="771"/>
        <v>8.1643576620921205</v>
      </c>
      <c r="N8248" s="17">
        <f t="shared" si="772"/>
        <v>0.32223739495798315</v>
      </c>
      <c r="O8248" s="17">
        <f t="shared" si="773"/>
        <v>38.346249999999998</v>
      </c>
    </row>
    <row r="8249" spans="1:15">
      <c r="A8249" s="19" t="s">
        <v>201</v>
      </c>
      <c r="B8249" s="11" t="s">
        <v>1177</v>
      </c>
      <c r="C8249" s="6" t="s">
        <v>271</v>
      </c>
      <c r="D8249" s="6">
        <v>38146</v>
      </c>
      <c r="E8249" s="6">
        <v>675</v>
      </c>
      <c r="F8249" s="7">
        <f t="shared" si="768"/>
        <v>1.7695171184396792E-2</v>
      </c>
      <c r="G8249" s="6">
        <v>25</v>
      </c>
      <c r="H8249" s="6">
        <v>6</v>
      </c>
      <c r="I8249" s="8">
        <f t="shared" si="769"/>
        <v>0.24</v>
      </c>
      <c r="J8249" s="13">
        <v>343.32</v>
      </c>
      <c r="K8249" s="13">
        <v>2343.1799999999998</v>
      </c>
      <c r="L8249" s="14">
        <f t="shared" si="770"/>
        <v>1999.86</v>
      </c>
      <c r="M8249" s="16">
        <f t="shared" si="771"/>
        <v>6.8250611674239776</v>
      </c>
      <c r="N8249" s="17">
        <f t="shared" si="772"/>
        <v>0.5086222222222222</v>
      </c>
      <c r="O8249" s="17">
        <f t="shared" si="773"/>
        <v>57.22</v>
      </c>
    </row>
    <row r="8250" spans="1:15">
      <c r="A8250" s="19" t="s">
        <v>202</v>
      </c>
      <c r="B8250" s="11" t="s">
        <v>1177</v>
      </c>
      <c r="C8250" s="6" t="s">
        <v>271</v>
      </c>
      <c r="D8250" s="6">
        <v>36257</v>
      </c>
      <c r="E8250" s="6">
        <v>732</v>
      </c>
      <c r="F8250" s="7">
        <f t="shared" si="768"/>
        <v>2.018920484320269E-2</v>
      </c>
      <c r="G8250" s="6">
        <v>35</v>
      </c>
      <c r="H8250" s="6">
        <v>5</v>
      </c>
      <c r="I8250" s="8">
        <f t="shared" si="769"/>
        <v>0.14285714285714285</v>
      </c>
      <c r="J8250" s="13">
        <v>326.32</v>
      </c>
      <c r="K8250" s="13">
        <v>3315.84</v>
      </c>
      <c r="L8250" s="14">
        <f t="shared" si="770"/>
        <v>2989.52</v>
      </c>
      <c r="M8250" s="16">
        <f t="shared" si="771"/>
        <v>10.161314047560678</v>
      </c>
      <c r="N8250" s="17">
        <f t="shared" si="772"/>
        <v>0.44579234972677595</v>
      </c>
      <c r="O8250" s="17">
        <f t="shared" si="773"/>
        <v>65.263999999999996</v>
      </c>
    </row>
    <row r="8251" spans="1:15">
      <c r="A8251" s="19" t="s">
        <v>203</v>
      </c>
      <c r="B8251" s="11" t="s">
        <v>1177</v>
      </c>
      <c r="C8251" s="6" t="s">
        <v>271</v>
      </c>
      <c r="D8251" s="6">
        <v>26831</v>
      </c>
      <c r="E8251" s="6">
        <v>749</v>
      </c>
      <c r="F8251" s="7">
        <f t="shared" si="768"/>
        <v>2.7915470910513957E-2</v>
      </c>
      <c r="G8251" s="6">
        <v>28</v>
      </c>
      <c r="H8251" s="6">
        <v>0</v>
      </c>
      <c r="I8251" s="8">
        <f t="shared" si="769"/>
        <v>0</v>
      </c>
      <c r="J8251" s="13">
        <v>241.48</v>
      </c>
      <c r="K8251" s="13">
        <v>0</v>
      </c>
      <c r="L8251" s="14">
        <f t="shared" si="770"/>
        <v>-241.48</v>
      </c>
      <c r="M8251" s="16">
        <f t="shared" si="771"/>
        <v>0</v>
      </c>
      <c r="N8251" s="17">
        <f t="shared" si="772"/>
        <v>0.32240320427236313</v>
      </c>
      <c r="O8251" s="17">
        <f t="shared" si="773"/>
        <v>0</v>
      </c>
    </row>
    <row r="8252" spans="1:15">
      <c r="A8252" s="19" t="s">
        <v>204</v>
      </c>
      <c r="B8252" s="11" t="s">
        <v>1177</v>
      </c>
      <c r="C8252" s="6" t="s">
        <v>271</v>
      </c>
      <c r="D8252" s="6">
        <v>42882</v>
      </c>
      <c r="E8252" s="6">
        <v>840</v>
      </c>
      <c r="F8252" s="7">
        <f t="shared" si="768"/>
        <v>1.9588638589618023E-2</v>
      </c>
      <c r="G8252" s="6">
        <v>35</v>
      </c>
      <c r="H8252" s="6">
        <v>8</v>
      </c>
      <c r="I8252" s="8">
        <f t="shared" si="769"/>
        <v>0.22857142857142856</v>
      </c>
      <c r="J8252" s="13">
        <v>385.94</v>
      </c>
      <c r="K8252" s="13">
        <v>7491.2</v>
      </c>
      <c r="L8252" s="14">
        <f t="shared" si="770"/>
        <v>7105.26</v>
      </c>
      <c r="M8252" s="16">
        <f t="shared" si="771"/>
        <v>19.410271026584443</v>
      </c>
      <c r="N8252" s="17">
        <f t="shared" si="772"/>
        <v>0.45945238095238095</v>
      </c>
      <c r="O8252" s="17">
        <f t="shared" si="773"/>
        <v>48.2425</v>
      </c>
    </row>
    <row r="8253" spans="1:15">
      <c r="A8253" s="19" t="s">
        <v>205</v>
      </c>
      <c r="B8253" s="11" t="s">
        <v>1177</v>
      </c>
      <c r="C8253" s="6" t="s">
        <v>271</v>
      </c>
      <c r="D8253" s="6">
        <v>32055</v>
      </c>
      <c r="E8253" s="6">
        <v>702</v>
      </c>
      <c r="F8253" s="7">
        <f t="shared" si="768"/>
        <v>2.189985961628451E-2</v>
      </c>
      <c r="G8253" s="6">
        <v>31</v>
      </c>
      <c r="H8253" s="6">
        <v>8</v>
      </c>
      <c r="I8253" s="8">
        <f t="shared" si="769"/>
        <v>0.25806451612903225</v>
      </c>
      <c r="J8253" s="13">
        <v>288.5</v>
      </c>
      <c r="K8253" s="13">
        <v>5793.93</v>
      </c>
      <c r="L8253" s="14">
        <f t="shared" si="770"/>
        <v>5505.43</v>
      </c>
      <c r="M8253" s="16">
        <f t="shared" si="771"/>
        <v>20.082946273830157</v>
      </c>
      <c r="N8253" s="17">
        <f t="shared" si="772"/>
        <v>0.41096866096866097</v>
      </c>
      <c r="O8253" s="17">
        <f t="shared" si="773"/>
        <v>36.0625</v>
      </c>
    </row>
    <row r="8254" spans="1:15">
      <c r="A8254" s="19" t="s">
        <v>206</v>
      </c>
      <c r="B8254" s="11" t="s">
        <v>1177</v>
      </c>
      <c r="C8254" s="6" t="s">
        <v>271</v>
      </c>
      <c r="D8254" s="6">
        <v>38765</v>
      </c>
      <c r="E8254" s="6">
        <v>1162</v>
      </c>
      <c r="F8254" s="7">
        <f t="shared" si="768"/>
        <v>2.9975493357410034E-2</v>
      </c>
      <c r="G8254" s="6">
        <v>35</v>
      </c>
      <c r="H8254" s="6">
        <v>4</v>
      </c>
      <c r="I8254" s="8">
        <f t="shared" si="769"/>
        <v>0.11428571428571428</v>
      </c>
      <c r="J8254" s="13">
        <v>348.89</v>
      </c>
      <c r="K8254" s="13">
        <v>1226.5999999999999</v>
      </c>
      <c r="L8254" s="14">
        <f t="shared" si="770"/>
        <v>877.70999999999992</v>
      </c>
      <c r="M8254" s="16">
        <f t="shared" si="771"/>
        <v>3.5157212875118229</v>
      </c>
      <c r="N8254" s="17">
        <f t="shared" si="772"/>
        <v>0.30024956970740102</v>
      </c>
      <c r="O8254" s="17">
        <f t="shared" si="773"/>
        <v>87.222499999999997</v>
      </c>
    </row>
    <row r="8255" spans="1:15">
      <c r="A8255" s="19" t="s">
        <v>207</v>
      </c>
      <c r="B8255" s="11" t="s">
        <v>1177</v>
      </c>
      <c r="C8255" s="6" t="s">
        <v>271</v>
      </c>
      <c r="D8255" s="6">
        <v>29755</v>
      </c>
      <c r="E8255" s="6">
        <v>920</v>
      </c>
      <c r="F8255" s="7">
        <f t="shared" si="768"/>
        <v>3.0919173248193581E-2</v>
      </c>
      <c r="G8255" s="6">
        <v>35</v>
      </c>
      <c r="H8255" s="6">
        <v>4</v>
      </c>
      <c r="I8255" s="8">
        <f t="shared" si="769"/>
        <v>0.11428571428571428</v>
      </c>
      <c r="J8255" s="13">
        <v>267.8</v>
      </c>
      <c r="K8255" s="13">
        <v>0</v>
      </c>
      <c r="L8255" s="14">
        <f t="shared" si="770"/>
        <v>-267.8</v>
      </c>
      <c r="M8255" s="16">
        <f t="shared" si="771"/>
        <v>0</v>
      </c>
      <c r="N8255" s="17">
        <f t="shared" si="772"/>
        <v>0.29108695652173916</v>
      </c>
      <c r="O8255" s="17">
        <f t="shared" si="773"/>
        <v>66.95</v>
      </c>
    </row>
    <row r="8256" spans="1:15">
      <c r="A8256" s="19" t="s">
        <v>208</v>
      </c>
      <c r="B8256" s="11" t="s">
        <v>1177</v>
      </c>
      <c r="C8256" s="6" t="s">
        <v>271</v>
      </c>
      <c r="D8256" s="6">
        <v>38864</v>
      </c>
      <c r="E8256" s="6">
        <v>733</v>
      </c>
      <c r="F8256" s="7">
        <f t="shared" si="768"/>
        <v>1.8860642239604774E-2</v>
      </c>
      <c r="G8256" s="6">
        <v>35</v>
      </c>
      <c r="H8256" s="6">
        <v>8</v>
      </c>
      <c r="I8256" s="8">
        <f t="shared" si="769"/>
        <v>0.22857142857142856</v>
      </c>
      <c r="J8256" s="13">
        <v>349.78</v>
      </c>
      <c r="K8256" s="13">
        <v>4692.92</v>
      </c>
      <c r="L8256" s="14">
        <f t="shared" si="770"/>
        <v>4343.1400000000003</v>
      </c>
      <c r="M8256" s="16">
        <f t="shared" si="771"/>
        <v>13.416776259363029</v>
      </c>
      <c r="N8256" s="17">
        <f t="shared" si="772"/>
        <v>0.47718963165075029</v>
      </c>
      <c r="O8256" s="17">
        <f t="shared" si="773"/>
        <v>43.722499999999997</v>
      </c>
    </row>
    <row r="8257" spans="1:15">
      <c r="A8257" s="19" t="s">
        <v>209</v>
      </c>
      <c r="B8257" s="11" t="s">
        <v>1177</v>
      </c>
      <c r="C8257" s="6" t="s">
        <v>271</v>
      </c>
      <c r="D8257" s="6">
        <v>37457</v>
      </c>
      <c r="E8257" s="6">
        <v>1070</v>
      </c>
      <c r="F8257" s="7">
        <f t="shared" si="768"/>
        <v>2.8566089115519128E-2</v>
      </c>
      <c r="G8257" s="6">
        <v>35</v>
      </c>
      <c r="H8257" s="6">
        <v>4</v>
      </c>
      <c r="I8257" s="8">
        <f t="shared" si="769"/>
        <v>0.11428571428571428</v>
      </c>
      <c r="J8257" s="13">
        <v>337.12</v>
      </c>
      <c r="K8257" s="13">
        <v>1450.56</v>
      </c>
      <c r="L8257" s="14">
        <f t="shared" si="770"/>
        <v>1113.44</v>
      </c>
      <c r="M8257" s="16">
        <f t="shared" si="771"/>
        <v>4.3028001898433788</v>
      </c>
      <c r="N8257" s="17">
        <f t="shared" si="772"/>
        <v>0.31506542056074766</v>
      </c>
      <c r="O8257" s="17">
        <f t="shared" si="773"/>
        <v>84.28</v>
      </c>
    </row>
    <row r="8258" spans="1:15">
      <c r="A8258" s="19" t="s">
        <v>210</v>
      </c>
      <c r="B8258" s="11" t="s">
        <v>1177</v>
      </c>
      <c r="C8258" s="6" t="s">
        <v>271</v>
      </c>
      <c r="D8258" s="6">
        <v>26503</v>
      </c>
      <c r="E8258" s="6">
        <v>836</v>
      </c>
      <c r="F8258" s="7">
        <f t="shared" ref="F8258:F8321" si="774">E8258/D8258</f>
        <v>3.1543598837867413E-2</v>
      </c>
      <c r="G8258" s="6">
        <v>35</v>
      </c>
      <c r="H8258" s="6">
        <v>9</v>
      </c>
      <c r="I8258" s="8">
        <f t="shared" ref="I8258:I8321" si="775">H8258/G8258</f>
        <v>0.25714285714285712</v>
      </c>
      <c r="J8258" s="13">
        <v>238.53</v>
      </c>
      <c r="K8258" s="13">
        <v>5869.18</v>
      </c>
      <c r="L8258" s="14">
        <f t="shared" si="770"/>
        <v>5630.6500000000005</v>
      </c>
      <c r="M8258" s="16">
        <f t="shared" si="771"/>
        <v>24.605626126692659</v>
      </c>
      <c r="N8258" s="17">
        <f t="shared" si="772"/>
        <v>0.28532296650717703</v>
      </c>
      <c r="O8258" s="17">
        <f t="shared" si="773"/>
        <v>26.503333333333334</v>
      </c>
    </row>
    <row r="8259" spans="1:15">
      <c r="A8259" s="19" t="s">
        <v>211</v>
      </c>
      <c r="B8259" s="11" t="s">
        <v>1177</v>
      </c>
      <c r="C8259" s="6" t="s">
        <v>271</v>
      </c>
      <c r="D8259" s="6">
        <v>42750</v>
      </c>
      <c r="E8259" s="6">
        <v>859</v>
      </c>
      <c r="F8259" s="7">
        <f t="shared" si="774"/>
        <v>2.009356725146199E-2</v>
      </c>
      <c r="G8259" s="6">
        <v>35</v>
      </c>
      <c r="H8259" s="6">
        <v>6</v>
      </c>
      <c r="I8259" s="8">
        <f t="shared" si="775"/>
        <v>0.17142857142857143</v>
      </c>
      <c r="J8259" s="13">
        <v>384.75</v>
      </c>
      <c r="K8259" s="13">
        <v>5534.88</v>
      </c>
      <c r="L8259" s="14">
        <f t="shared" ref="L8259:L8322" si="776">K8259-J8259</f>
        <v>5150.13</v>
      </c>
      <c r="M8259" s="16">
        <f t="shared" ref="M8259:M8322" si="777">IFERROR(K8259/J8259,0)</f>
        <v>14.385653021442495</v>
      </c>
      <c r="N8259" s="17">
        <f t="shared" ref="N8259:N8322" si="778">J8259/E8259</f>
        <v>0.4479045401629802</v>
      </c>
      <c r="O8259" s="17">
        <f t="shared" ref="O8259:O8322" si="779">IFERROR(J8259/H8259,0)</f>
        <v>64.125</v>
      </c>
    </row>
    <row r="8260" spans="1:15">
      <c r="A8260" s="19" t="s">
        <v>212</v>
      </c>
      <c r="B8260" s="11" t="s">
        <v>1177</v>
      </c>
      <c r="C8260" s="6" t="s">
        <v>271</v>
      </c>
      <c r="D8260" s="6">
        <v>38538</v>
      </c>
      <c r="E8260" s="6">
        <v>1082</v>
      </c>
      <c r="F8260" s="7">
        <f t="shared" si="774"/>
        <v>2.8076184545124293E-2</v>
      </c>
      <c r="G8260" s="6">
        <v>35</v>
      </c>
      <c r="H8260" s="6">
        <v>5</v>
      </c>
      <c r="I8260" s="8">
        <f t="shared" si="775"/>
        <v>0.14285714285714285</v>
      </c>
      <c r="J8260" s="13">
        <v>346.85</v>
      </c>
      <c r="K8260" s="13">
        <v>1630.17</v>
      </c>
      <c r="L8260" s="14">
        <f t="shared" si="776"/>
        <v>1283.3200000000002</v>
      </c>
      <c r="M8260" s="16">
        <f t="shared" si="777"/>
        <v>4.6999279227331696</v>
      </c>
      <c r="N8260" s="17">
        <f t="shared" si="778"/>
        <v>0.3205637707948244</v>
      </c>
      <c r="O8260" s="17">
        <f t="shared" si="779"/>
        <v>69.37</v>
      </c>
    </row>
    <row r="8261" spans="1:15">
      <c r="A8261" s="19" t="s">
        <v>213</v>
      </c>
      <c r="B8261" s="11" t="s">
        <v>1177</v>
      </c>
      <c r="C8261" s="6" t="s">
        <v>271</v>
      </c>
      <c r="D8261" s="6">
        <v>30033</v>
      </c>
      <c r="E8261" s="6">
        <v>779</v>
      </c>
      <c r="F8261" s="7">
        <f t="shared" si="774"/>
        <v>2.5938134718476342E-2</v>
      </c>
      <c r="G8261" s="6">
        <v>35</v>
      </c>
      <c r="H8261" s="6">
        <v>5</v>
      </c>
      <c r="I8261" s="8">
        <f t="shared" si="775"/>
        <v>0.14285714285714285</v>
      </c>
      <c r="J8261" s="13">
        <v>270.3</v>
      </c>
      <c r="K8261" s="13">
        <v>3222.52</v>
      </c>
      <c r="L8261" s="14">
        <f t="shared" si="776"/>
        <v>2952.22</v>
      </c>
      <c r="M8261" s="16">
        <f t="shared" si="777"/>
        <v>11.922012578616352</v>
      </c>
      <c r="N8261" s="17">
        <f t="shared" si="778"/>
        <v>0.34698331193838255</v>
      </c>
      <c r="O8261" s="17">
        <f t="shared" si="779"/>
        <v>54.06</v>
      </c>
    </row>
    <row r="8262" spans="1:15">
      <c r="A8262" s="19" t="s">
        <v>214</v>
      </c>
      <c r="B8262" s="11" t="s">
        <v>1177</v>
      </c>
      <c r="C8262" s="6" t="s">
        <v>271</v>
      </c>
      <c r="D8262" s="6">
        <v>41300</v>
      </c>
      <c r="E8262" s="6">
        <v>1094</v>
      </c>
      <c r="F8262" s="7">
        <f t="shared" si="774"/>
        <v>2.648910411622276E-2</v>
      </c>
      <c r="G8262" s="6">
        <v>35</v>
      </c>
      <c r="H8262" s="6">
        <v>6</v>
      </c>
      <c r="I8262" s="8">
        <f t="shared" si="775"/>
        <v>0.17142857142857143</v>
      </c>
      <c r="J8262" s="13">
        <v>371.7</v>
      </c>
      <c r="K8262" s="13">
        <v>8115.67</v>
      </c>
      <c r="L8262" s="14">
        <f t="shared" si="776"/>
        <v>7743.97</v>
      </c>
      <c r="M8262" s="16">
        <f t="shared" si="777"/>
        <v>21.83392520850148</v>
      </c>
      <c r="N8262" s="17">
        <f t="shared" si="778"/>
        <v>0.33976234003656308</v>
      </c>
      <c r="O8262" s="17">
        <f t="shared" si="779"/>
        <v>61.949999999999996</v>
      </c>
    </row>
    <row r="8263" spans="1:15">
      <c r="A8263" s="19" t="s">
        <v>215</v>
      </c>
      <c r="B8263" s="11" t="s">
        <v>1177</v>
      </c>
      <c r="C8263" s="6" t="s">
        <v>271</v>
      </c>
      <c r="D8263" s="6">
        <v>33328</v>
      </c>
      <c r="E8263" s="6">
        <v>1024</v>
      </c>
      <c r="F8263" s="7">
        <f t="shared" si="774"/>
        <v>3.0724915986557848E-2</v>
      </c>
      <c r="G8263" s="6">
        <v>35</v>
      </c>
      <c r="H8263" s="6">
        <v>8</v>
      </c>
      <c r="I8263" s="8">
        <f t="shared" si="775"/>
        <v>0.22857142857142856</v>
      </c>
      <c r="J8263" s="13">
        <v>299.95999999999998</v>
      </c>
      <c r="K8263" s="13">
        <v>3454.78</v>
      </c>
      <c r="L8263" s="14">
        <f t="shared" si="776"/>
        <v>3154.82</v>
      </c>
      <c r="M8263" s="16">
        <f t="shared" si="777"/>
        <v>11.517468995866118</v>
      </c>
      <c r="N8263" s="17">
        <f t="shared" si="778"/>
        <v>0.29292968749999998</v>
      </c>
      <c r="O8263" s="17">
        <f t="shared" si="779"/>
        <v>37.494999999999997</v>
      </c>
    </row>
    <row r="8264" spans="1:15">
      <c r="A8264" s="19" t="s">
        <v>216</v>
      </c>
      <c r="B8264" s="11" t="s">
        <v>1177</v>
      </c>
      <c r="C8264" s="6" t="s">
        <v>271</v>
      </c>
      <c r="D8264" s="6">
        <v>33482</v>
      </c>
      <c r="E8264" s="6">
        <v>788</v>
      </c>
      <c r="F8264" s="7">
        <f t="shared" si="774"/>
        <v>2.3535033749477331E-2</v>
      </c>
      <c r="G8264" s="6">
        <v>29</v>
      </c>
      <c r="H8264" s="6">
        <v>4</v>
      </c>
      <c r="I8264" s="8">
        <f t="shared" si="775"/>
        <v>0.13793103448275862</v>
      </c>
      <c r="J8264" s="13">
        <v>301.33999999999997</v>
      </c>
      <c r="K8264" s="13">
        <v>4676.6000000000004</v>
      </c>
      <c r="L8264" s="14">
        <f t="shared" si="776"/>
        <v>4375.26</v>
      </c>
      <c r="M8264" s="16">
        <f t="shared" si="777"/>
        <v>15.519346917103606</v>
      </c>
      <c r="N8264" s="17">
        <f t="shared" si="778"/>
        <v>0.38241116751269033</v>
      </c>
      <c r="O8264" s="17">
        <f t="shared" si="779"/>
        <v>75.334999999999994</v>
      </c>
    </row>
    <row r="8265" spans="1:15">
      <c r="A8265" s="19" t="s">
        <v>217</v>
      </c>
      <c r="B8265" s="11" t="s">
        <v>1177</v>
      </c>
      <c r="C8265" s="6" t="s">
        <v>271</v>
      </c>
      <c r="D8265" s="6">
        <v>23504</v>
      </c>
      <c r="E8265" s="6">
        <v>639</v>
      </c>
      <c r="F8265" s="7">
        <f t="shared" si="774"/>
        <v>2.7186861810755615E-2</v>
      </c>
      <c r="G8265" s="6">
        <v>35</v>
      </c>
      <c r="H8265" s="6">
        <v>5</v>
      </c>
      <c r="I8265" s="8">
        <f t="shared" si="775"/>
        <v>0.14285714285714285</v>
      </c>
      <c r="J8265" s="13">
        <v>211.54</v>
      </c>
      <c r="K8265" s="13">
        <v>1689.93</v>
      </c>
      <c r="L8265" s="14">
        <f t="shared" si="776"/>
        <v>1478.39</v>
      </c>
      <c r="M8265" s="16">
        <f t="shared" si="777"/>
        <v>7.9887019003498159</v>
      </c>
      <c r="N8265" s="17">
        <f t="shared" si="778"/>
        <v>0.33104851330203444</v>
      </c>
      <c r="O8265" s="17">
        <f t="shared" si="779"/>
        <v>42.308</v>
      </c>
    </row>
    <row r="8266" spans="1:15">
      <c r="A8266" s="19" t="s">
        <v>219</v>
      </c>
      <c r="B8266" s="11" t="s">
        <v>1177</v>
      </c>
      <c r="C8266" s="6" t="s">
        <v>271</v>
      </c>
      <c r="D8266" s="6">
        <v>42761</v>
      </c>
      <c r="E8266" s="6">
        <v>1044</v>
      </c>
      <c r="F8266" s="7">
        <f t="shared" si="774"/>
        <v>2.4414770468417484E-2</v>
      </c>
      <c r="G8266" s="6">
        <v>35</v>
      </c>
      <c r="H8266" s="6">
        <v>5</v>
      </c>
      <c r="I8266" s="8">
        <f t="shared" si="775"/>
        <v>0.14285714285714285</v>
      </c>
      <c r="J8266" s="13">
        <v>384.85</v>
      </c>
      <c r="K8266" s="13">
        <v>850.86</v>
      </c>
      <c r="L8266" s="14">
        <f t="shared" si="776"/>
        <v>466.01</v>
      </c>
      <c r="M8266" s="16">
        <f t="shared" si="777"/>
        <v>2.2108873587111861</v>
      </c>
      <c r="N8266" s="17">
        <f t="shared" si="778"/>
        <v>0.36863026819923372</v>
      </c>
      <c r="O8266" s="17">
        <f t="shared" si="779"/>
        <v>76.97</v>
      </c>
    </row>
    <row r="8267" spans="1:15">
      <c r="A8267" s="19" t="s">
        <v>220</v>
      </c>
      <c r="B8267" s="11" t="s">
        <v>1177</v>
      </c>
      <c r="C8267" s="6" t="s">
        <v>271</v>
      </c>
      <c r="D8267" s="6">
        <v>34483</v>
      </c>
      <c r="E8267" s="6">
        <v>607</v>
      </c>
      <c r="F8267" s="7">
        <f t="shared" si="774"/>
        <v>1.7602876779862543E-2</v>
      </c>
      <c r="G8267" s="6">
        <v>32</v>
      </c>
      <c r="H8267" s="6">
        <v>5</v>
      </c>
      <c r="I8267" s="8">
        <f t="shared" si="775"/>
        <v>0.15625</v>
      </c>
      <c r="J8267" s="13">
        <v>310.35000000000002</v>
      </c>
      <c r="K8267" s="13">
        <v>3238.62</v>
      </c>
      <c r="L8267" s="14">
        <f t="shared" si="776"/>
        <v>2928.27</v>
      </c>
      <c r="M8267" s="16">
        <f t="shared" si="777"/>
        <v>10.43537941034316</v>
      </c>
      <c r="N8267" s="17">
        <f t="shared" si="778"/>
        <v>0.51128500823723233</v>
      </c>
      <c r="O8267" s="17">
        <f t="shared" si="779"/>
        <v>62.070000000000007</v>
      </c>
    </row>
    <row r="8268" spans="1:15">
      <c r="A8268" s="19" t="s">
        <v>221</v>
      </c>
      <c r="B8268" s="11" t="s">
        <v>1177</v>
      </c>
      <c r="C8268" s="6" t="s">
        <v>271</v>
      </c>
      <c r="D8268" s="6">
        <v>33587</v>
      </c>
      <c r="E8268" s="6">
        <v>919</v>
      </c>
      <c r="F8268" s="7">
        <f t="shared" si="774"/>
        <v>2.7361776877958734E-2</v>
      </c>
      <c r="G8268" s="6">
        <v>35</v>
      </c>
      <c r="H8268" s="6">
        <v>4</v>
      </c>
      <c r="I8268" s="8">
        <f t="shared" si="775"/>
        <v>0.11428571428571428</v>
      </c>
      <c r="J8268" s="13">
        <v>302.29000000000002</v>
      </c>
      <c r="K8268" s="13">
        <v>2177.8200000000002</v>
      </c>
      <c r="L8268" s="14">
        <f t="shared" si="776"/>
        <v>1875.5300000000002</v>
      </c>
      <c r="M8268" s="16">
        <f t="shared" si="777"/>
        <v>7.2044063647490821</v>
      </c>
      <c r="N8268" s="17">
        <f t="shared" si="778"/>
        <v>0.3289336235038085</v>
      </c>
      <c r="O8268" s="17">
        <f t="shared" si="779"/>
        <v>75.572500000000005</v>
      </c>
    </row>
    <row r="8269" spans="1:15">
      <c r="A8269" s="19" t="s">
        <v>222</v>
      </c>
      <c r="B8269" s="11" t="s">
        <v>1177</v>
      </c>
      <c r="C8269" s="6" t="s">
        <v>271</v>
      </c>
      <c r="D8269" s="6">
        <v>24035</v>
      </c>
      <c r="E8269" s="6">
        <v>594</v>
      </c>
      <c r="F8269" s="7">
        <f t="shared" si="774"/>
        <v>2.4713958810068649E-2</v>
      </c>
      <c r="G8269" s="6">
        <v>35</v>
      </c>
      <c r="H8269" s="6">
        <v>4</v>
      </c>
      <c r="I8269" s="8">
        <f t="shared" si="775"/>
        <v>0.11428571428571428</v>
      </c>
      <c r="J8269" s="13">
        <v>216.32</v>
      </c>
      <c r="K8269" s="13">
        <v>3535.51</v>
      </c>
      <c r="L8269" s="14">
        <f t="shared" si="776"/>
        <v>3319.19</v>
      </c>
      <c r="M8269" s="16">
        <f t="shared" si="777"/>
        <v>16.343888683431953</v>
      </c>
      <c r="N8269" s="17">
        <f t="shared" si="778"/>
        <v>0.36417508417508415</v>
      </c>
      <c r="O8269" s="17">
        <f t="shared" si="779"/>
        <v>54.08</v>
      </c>
    </row>
    <row r="8270" spans="1:15">
      <c r="A8270" s="19" t="s">
        <v>223</v>
      </c>
      <c r="B8270" s="11" t="s">
        <v>1177</v>
      </c>
      <c r="C8270" s="6" t="s">
        <v>271</v>
      </c>
      <c r="D8270" s="6">
        <v>35186</v>
      </c>
      <c r="E8270" s="6">
        <v>791</v>
      </c>
      <c r="F8270" s="7">
        <f t="shared" si="774"/>
        <v>2.2480532029784575E-2</v>
      </c>
      <c r="G8270" s="6">
        <v>35</v>
      </c>
      <c r="H8270" s="6">
        <v>7</v>
      </c>
      <c r="I8270" s="8">
        <f t="shared" si="775"/>
        <v>0.2</v>
      </c>
      <c r="J8270" s="13">
        <v>316.68</v>
      </c>
      <c r="K8270" s="13">
        <v>1230.07</v>
      </c>
      <c r="L8270" s="14">
        <f t="shared" si="776"/>
        <v>913.38999999999987</v>
      </c>
      <c r="M8270" s="16">
        <f t="shared" si="777"/>
        <v>3.8842680308197548</v>
      </c>
      <c r="N8270" s="17">
        <f t="shared" si="778"/>
        <v>0.40035398230088498</v>
      </c>
      <c r="O8270" s="17">
        <f t="shared" si="779"/>
        <v>45.24</v>
      </c>
    </row>
    <row r="8271" spans="1:15">
      <c r="A8271" s="19" t="s">
        <v>224</v>
      </c>
      <c r="B8271" s="11" t="s">
        <v>1177</v>
      </c>
      <c r="C8271" s="6" t="s">
        <v>271</v>
      </c>
      <c r="D8271" s="6">
        <v>31640</v>
      </c>
      <c r="E8271" s="6">
        <v>592</v>
      </c>
      <c r="F8271" s="7">
        <f t="shared" si="774"/>
        <v>1.8710493046776234E-2</v>
      </c>
      <c r="G8271" s="6">
        <v>20</v>
      </c>
      <c r="H8271" s="6">
        <v>1</v>
      </c>
      <c r="I8271" s="8">
        <f t="shared" si="775"/>
        <v>0.05</v>
      </c>
      <c r="J8271" s="13">
        <v>284.76</v>
      </c>
      <c r="K8271" s="13">
        <v>0</v>
      </c>
      <c r="L8271" s="14">
        <f t="shared" si="776"/>
        <v>-284.76</v>
      </c>
      <c r="M8271" s="16">
        <f t="shared" si="777"/>
        <v>0</v>
      </c>
      <c r="N8271" s="17">
        <f t="shared" si="778"/>
        <v>0.48101351351351351</v>
      </c>
      <c r="O8271" s="17">
        <f t="shared" si="779"/>
        <v>284.76</v>
      </c>
    </row>
    <row r="8272" spans="1:15">
      <c r="A8272" s="19" t="s">
        <v>225</v>
      </c>
      <c r="B8272" s="11" t="s">
        <v>1177</v>
      </c>
      <c r="C8272" s="6" t="s">
        <v>271</v>
      </c>
      <c r="D8272" s="6">
        <v>31678</v>
      </c>
      <c r="E8272" s="6">
        <v>669</v>
      </c>
      <c r="F8272" s="7">
        <f t="shared" si="774"/>
        <v>2.1118757497316749E-2</v>
      </c>
      <c r="G8272" s="6">
        <v>35</v>
      </c>
      <c r="H8272" s="6">
        <v>5</v>
      </c>
      <c r="I8272" s="8">
        <f t="shared" si="775"/>
        <v>0.14285714285714285</v>
      </c>
      <c r="J8272" s="13">
        <v>285.11</v>
      </c>
      <c r="K8272" s="13">
        <v>3504.63</v>
      </c>
      <c r="L8272" s="14">
        <f t="shared" si="776"/>
        <v>3219.52</v>
      </c>
      <c r="M8272" s="16">
        <f t="shared" si="777"/>
        <v>12.292203009364806</v>
      </c>
      <c r="N8272" s="17">
        <f t="shared" si="778"/>
        <v>0.42617339312406577</v>
      </c>
      <c r="O8272" s="17">
        <f t="shared" si="779"/>
        <v>57.022000000000006</v>
      </c>
    </row>
    <row r="8273" spans="1:15">
      <c r="A8273" s="19" t="s">
        <v>226</v>
      </c>
      <c r="B8273" s="11" t="s">
        <v>1177</v>
      </c>
      <c r="C8273" s="6" t="s">
        <v>271</v>
      </c>
      <c r="D8273" s="6">
        <v>33698</v>
      </c>
      <c r="E8273" s="6">
        <v>592</v>
      </c>
      <c r="F8273" s="7">
        <f t="shared" si="774"/>
        <v>1.7567808178526916E-2</v>
      </c>
      <c r="G8273" s="6">
        <v>33</v>
      </c>
      <c r="H8273" s="6">
        <v>6</v>
      </c>
      <c r="I8273" s="8">
        <f t="shared" si="775"/>
        <v>0.18181818181818182</v>
      </c>
      <c r="J8273" s="13">
        <v>303.29000000000002</v>
      </c>
      <c r="K8273" s="13">
        <v>3694.24</v>
      </c>
      <c r="L8273" s="14">
        <f t="shared" si="776"/>
        <v>3390.95</v>
      </c>
      <c r="M8273" s="16">
        <f t="shared" si="777"/>
        <v>12.180553265851165</v>
      </c>
      <c r="N8273" s="17">
        <f t="shared" si="778"/>
        <v>0.51231418918918925</v>
      </c>
      <c r="O8273" s="17">
        <f t="shared" si="779"/>
        <v>50.548333333333339</v>
      </c>
    </row>
    <row r="8274" spans="1:15">
      <c r="A8274" s="19" t="s">
        <v>227</v>
      </c>
      <c r="B8274" s="11" t="s">
        <v>1177</v>
      </c>
      <c r="C8274" s="6" t="s">
        <v>271</v>
      </c>
      <c r="D8274" s="6">
        <v>30684</v>
      </c>
      <c r="E8274" s="6">
        <v>952</v>
      </c>
      <c r="F8274" s="7">
        <f t="shared" si="774"/>
        <v>3.1025941858949288E-2</v>
      </c>
      <c r="G8274" s="6">
        <v>35</v>
      </c>
      <c r="H8274" s="6">
        <v>6</v>
      </c>
      <c r="I8274" s="8">
        <f t="shared" si="775"/>
        <v>0.17142857142857143</v>
      </c>
      <c r="J8274" s="13">
        <v>276.16000000000003</v>
      </c>
      <c r="K8274" s="13">
        <v>1420.46</v>
      </c>
      <c r="L8274" s="14">
        <f t="shared" si="776"/>
        <v>1144.3</v>
      </c>
      <c r="M8274" s="16">
        <f t="shared" si="777"/>
        <v>5.143612398609501</v>
      </c>
      <c r="N8274" s="17">
        <f t="shared" si="778"/>
        <v>0.29008403361344542</v>
      </c>
      <c r="O8274" s="17">
        <f t="shared" si="779"/>
        <v>46.026666666666671</v>
      </c>
    </row>
    <row r="8275" spans="1:15">
      <c r="A8275" s="19" t="s">
        <v>228</v>
      </c>
      <c r="B8275" s="11" t="s">
        <v>1177</v>
      </c>
      <c r="C8275" s="6" t="s">
        <v>271</v>
      </c>
      <c r="D8275" s="6">
        <v>36204</v>
      </c>
      <c r="E8275" s="6">
        <v>804</v>
      </c>
      <c r="F8275" s="7">
        <f t="shared" si="774"/>
        <v>2.2207490884985085E-2</v>
      </c>
      <c r="G8275" s="6">
        <v>35</v>
      </c>
      <c r="H8275" s="6">
        <v>6</v>
      </c>
      <c r="I8275" s="8">
        <f t="shared" si="775"/>
        <v>0.17142857142857143</v>
      </c>
      <c r="J8275" s="13">
        <v>325.83999999999997</v>
      </c>
      <c r="K8275" s="13">
        <v>3935.51</v>
      </c>
      <c r="L8275" s="14">
        <f t="shared" si="776"/>
        <v>3609.67</v>
      </c>
      <c r="M8275" s="16">
        <f t="shared" si="777"/>
        <v>12.078044438988462</v>
      </c>
      <c r="N8275" s="17">
        <f t="shared" si="778"/>
        <v>0.40527363184079601</v>
      </c>
      <c r="O8275" s="17">
        <f t="shared" si="779"/>
        <v>54.306666666666665</v>
      </c>
    </row>
    <row r="8276" spans="1:15">
      <c r="A8276" s="19" t="s">
        <v>229</v>
      </c>
      <c r="B8276" s="11" t="s">
        <v>1177</v>
      </c>
      <c r="C8276" s="6" t="s">
        <v>271</v>
      </c>
      <c r="D8276" s="6">
        <v>24646</v>
      </c>
      <c r="E8276" s="6">
        <v>775</v>
      </c>
      <c r="F8276" s="7">
        <f t="shared" si="774"/>
        <v>3.1445264951716304E-2</v>
      </c>
      <c r="G8276" s="6">
        <v>35</v>
      </c>
      <c r="H8276" s="6">
        <v>5</v>
      </c>
      <c r="I8276" s="8">
        <f t="shared" si="775"/>
        <v>0.14285714285714285</v>
      </c>
      <c r="J8276" s="13">
        <v>221.82</v>
      </c>
      <c r="K8276" s="13">
        <v>3209.76</v>
      </c>
      <c r="L8276" s="14">
        <f t="shared" si="776"/>
        <v>2987.94</v>
      </c>
      <c r="M8276" s="16">
        <f t="shared" si="777"/>
        <v>14.470110900730324</v>
      </c>
      <c r="N8276" s="17">
        <f t="shared" si="778"/>
        <v>0.28621935483870969</v>
      </c>
      <c r="O8276" s="17">
        <f t="shared" si="779"/>
        <v>44.363999999999997</v>
      </c>
    </row>
    <row r="8277" spans="1:15">
      <c r="A8277" s="19" t="s">
        <v>230</v>
      </c>
      <c r="B8277" s="11" t="s">
        <v>1177</v>
      </c>
      <c r="C8277" s="6" t="s">
        <v>271</v>
      </c>
      <c r="D8277" s="6">
        <v>37711</v>
      </c>
      <c r="E8277" s="6">
        <v>971</v>
      </c>
      <c r="F8277" s="7">
        <f t="shared" si="774"/>
        <v>2.5748455357853146E-2</v>
      </c>
      <c r="G8277" s="6">
        <v>35</v>
      </c>
      <c r="H8277" s="6">
        <v>1</v>
      </c>
      <c r="I8277" s="8">
        <f t="shared" si="775"/>
        <v>2.8571428571428571E-2</v>
      </c>
      <c r="J8277" s="13">
        <v>339.4</v>
      </c>
      <c r="K8277" s="13">
        <v>2250.71</v>
      </c>
      <c r="L8277" s="14">
        <f t="shared" si="776"/>
        <v>1911.31</v>
      </c>
      <c r="M8277" s="16">
        <f t="shared" si="777"/>
        <v>6.6314378314672959</v>
      </c>
      <c r="N8277" s="17">
        <f t="shared" si="778"/>
        <v>0.34953656024716784</v>
      </c>
      <c r="O8277" s="17">
        <f t="shared" si="779"/>
        <v>339.4</v>
      </c>
    </row>
    <row r="8278" spans="1:15">
      <c r="A8278" s="19" t="s">
        <v>231</v>
      </c>
      <c r="B8278" s="11" t="s">
        <v>1177</v>
      </c>
      <c r="C8278" s="6" t="s">
        <v>271</v>
      </c>
      <c r="D8278" s="6">
        <v>26163</v>
      </c>
      <c r="E8278" s="6">
        <v>833</v>
      </c>
      <c r="F8278" s="7">
        <f t="shared" si="774"/>
        <v>3.1838856400259907E-2</v>
      </c>
      <c r="G8278" s="6">
        <v>35</v>
      </c>
      <c r="H8278" s="6">
        <v>1</v>
      </c>
      <c r="I8278" s="8">
        <f t="shared" si="775"/>
        <v>2.8571428571428571E-2</v>
      </c>
      <c r="J8278" s="13">
        <v>235.47</v>
      </c>
      <c r="K8278" s="13">
        <v>0</v>
      </c>
      <c r="L8278" s="14">
        <f t="shared" si="776"/>
        <v>-235.47</v>
      </c>
      <c r="M8278" s="16">
        <f t="shared" si="777"/>
        <v>0</v>
      </c>
      <c r="N8278" s="17">
        <f t="shared" si="778"/>
        <v>0.28267707082833132</v>
      </c>
      <c r="O8278" s="17">
        <f t="shared" si="779"/>
        <v>235.47</v>
      </c>
    </row>
    <row r="8279" spans="1:15">
      <c r="A8279" s="19" t="s">
        <v>232</v>
      </c>
      <c r="B8279" s="11" t="s">
        <v>1177</v>
      </c>
      <c r="C8279" s="6" t="s">
        <v>271</v>
      </c>
      <c r="D8279" s="6">
        <v>36408</v>
      </c>
      <c r="E8279" s="6">
        <v>870</v>
      </c>
      <c r="F8279" s="7">
        <f t="shared" si="774"/>
        <v>2.3895847066578775E-2</v>
      </c>
      <c r="G8279" s="6">
        <v>35</v>
      </c>
      <c r="H8279" s="6">
        <v>7</v>
      </c>
      <c r="I8279" s="8">
        <f t="shared" si="775"/>
        <v>0.2</v>
      </c>
      <c r="J8279" s="13">
        <v>327.68</v>
      </c>
      <c r="K8279" s="13">
        <v>6073.89</v>
      </c>
      <c r="L8279" s="14">
        <f t="shared" si="776"/>
        <v>5746.21</v>
      </c>
      <c r="M8279" s="16">
        <f t="shared" si="777"/>
        <v>18.536041259765625</v>
      </c>
      <c r="N8279" s="17">
        <f t="shared" si="778"/>
        <v>0.37664367816091954</v>
      </c>
      <c r="O8279" s="17">
        <f t="shared" si="779"/>
        <v>46.811428571428571</v>
      </c>
    </row>
    <row r="8280" spans="1:15">
      <c r="A8280" s="19" t="s">
        <v>233</v>
      </c>
      <c r="B8280" s="11" t="s">
        <v>1177</v>
      </c>
      <c r="C8280" s="6" t="s">
        <v>271</v>
      </c>
      <c r="D8280" s="6">
        <v>41315</v>
      </c>
      <c r="E8280" s="6">
        <v>1089</v>
      </c>
      <c r="F8280" s="7">
        <f t="shared" si="774"/>
        <v>2.6358465448384365E-2</v>
      </c>
      <c r="G8280" s="6">
        <v>35</v>
      </c>
      <c r="H8280" s="6">
        <v>10</v>
      </c>
      <c r="I8280" s="8">
        <f t="shared" si="775"/>
        <v>0.2857142857142857</v>
      </c>
      <c r="J8280" s="13">
        <v>371.84</v>
      </c>
      <c r="K8280" s="13">
        <v>8401.3799999999992</v>
      </c>
      <c r="L8280" s="14">
        <f t="shared" si="776"/>
        <v>8029.5399999999991</v>
      </c>
      <c r="M8280" s="16">
        <f t="shared" si="777"/>
        <v>22.594072719449226</v>
      </c>
      <c r="N8280" s="17">
        <f t="shared" si="778"/>
        <v>0.34145087235996324</v>
      </c>
      <c r="O8280" s="17">
        <f t="shared" si="779"/>
        <v>37.183999999999997</v>
      </c>
    </row>
    <row r="8281" spans="1:15">
      <c r="A8281" s="19" t="s">
        <v>234</v>
      </c>
      <c r="B8281" s="11" t="s">
        <v>1177</v>
      </c>
      <c r="C8281" s="6" t="s">
        <v>271</v>
      </c>
      <c r="D8281" s="6">
        <v>33584</v>
      </c>
      <c r="E8281" s="6">
        <v>1011</v>
      </c>
      <c r="F8281" s="7">
        <f t="shared" si="774"/>
        <v>3.0103620771796093E-2</v>
      </c>
      <c r="G8281" s="6">
        <v>35</v>
      </c>
      <c r="H8281" s="6">
        <v>4</v>
      </c>
      <c r="I8281" s="8">
        <f t="shared" si="775"/>
        <v>0.11428571428571428</v>
      </c>
      <c r="J8281" s="13">
        <v>302.26</v>
      </c>
      <c r="K8281" s="13">
        <v>2512.92</v>
      </c>
      <c r="L8281" s="14">
        <f t="shared" si="776"/>
        <v>2210.66</v>
      </c>
      <c r="M8281" s="16">
        <f t="shared" si="777"/>
        <v>8.3137696023291205</v>
      </c>
      <c r="N8281" s="17">
        <f t="shared" si="778"/>
        <v>0.29897131552917905</v>
      </c>
      <c r="O8281" s="17">
        <f t="shared" si="779"/>
        <v>75.564999999999998</v>
      </c>
    </row>
    <row r="8282" spans="1:15">
      <c r="A8282" s="19" t="s">
        <v>235</v>
      </c>
      <c r="B8282" s="11" t="s">
        <v>1177</v>
      </c>
      <c r="C8282" s="6" t="s">
        <v>271</v>
      </c>
      <c r="D8282" s="6">
        <v>42226</v>
      </c>
      <c r="E8282" s="6">
        <v>957</v>
      </c>
      <c r="F8282" s="7">
        <f t="shared" si="774"/>
        <v>2.2663761663430114E-2</v>
      </c>
      <c r="G8282" s="6">
        <v>35</v>
      </c>
      <c r="H8282" s="6">
        <v>5</v>
      </c>
      <c r="I8282" s="8">
        <f t="shared" si="775"/>
        <v>0.14285714285714285</v>
      </c>
      <c r="J8282" s="13">
        <v>380.04</v>
      </c>
      <c r="K8282" s="13">
        <v>3085.23</v>
      </c>
      <c r="L8282" s="14">
        <f t="shared" si="776"/>
        <v>2705.19</v>
      </c>
      <c r="M8282" s="16">
        <f t="shared" si="777"/>
        <v>8.1181717713924844</v>
      </c>
      <c r="N8282" s="17">
        <f t="shared" si="778"/>
        <v>0.39711598746081506</v>
      </c>
      <c r="O8282" s="17">
        <f t="shared" si="779"/>
        <v>76.00800000000001</v>
      </c>
    </row>
    <row r="8283" spans="1:15">
      <c r="A8283" s="19" t="s">
        <v>236</v>
      </c>
      <c r="B8283" s="11" t="s">
        <v>1177</v>
      </c>
      <c r="C8283" s="6" t="s">
        <v>271</v>
      </c>
      <c r="D8283" s="6">
        <v>29173</v>
      </c>
      <c r="E8283" s="6">
        <v>933</v>
      </c>
      <c r="F8283" s="7">
        <f t="shared" si="774"/>
        <v>3.1981626846741849E-2</v>
      </c>
      <c r="G8283" s="6">
        <v>35</v>
      </c>
      <c r="H8283" s="6">
        <v>6</v>
      </c>
      <c r="I8283" s="8">
        <f t="shared" si="775"/>
        <v>0.17142857142857143</v>
      </c>
      <c r="J8283" s="13">
        <v>262.56</v>
      </c>
      <c r="K8283" s="13">
        <v>1341.46</v>
      </c>
      <c r="L8283" s="14">
        <f t="shared" si="776"/>
        <v>1078.9000000000001</v>
      </c>
      <c r="M8283" s="16">
        <f t="shared" si="777"/>
        <v>5.1091560024375378</v>
      </c>
      <c r="N8283" s="17">
        <f t="shared" si="778"/>
        <v>0.28141479099678457</v>
      </c>
      <c r="O8283" s="17">
        <f t="shared" si="779"/>
        <v>43.76</v>
      </c>
    </row>
    <row r="8284" spans="1:15">
      <c r="A8284" s="19" t="s">
        <v>237</v>
      </c>
      <c r="B8284" s="11" t="s">
        <v>1177</v>
      </c>
      <c r="C8284" s="6" t="s">
        <v>271</v>
      </c>
      <c r="D8284" s="6">
        <v>32635</v>
      </c>
      <c r="E8284" s="6">
        <v>711</v>
      </c>
      <c r="F8284" s="7">
        <f t="shared" si="774"/>
        <v>2.1786425616669221E-2</v>
      </c>
      <c r="G8284" s="6">
        <v>30</v>
      </c>
      <c r="H8284" s="6">
        <v>2</v>
      </c>
      <c r="I8284" s="8">
        <f t="shared" si="775"/>
        <v>6.6666666666666666E-2</v>
      </c>
      <c r="J8284" s="13">
        <v>293.72000000000003</v>
      </c>
      <c r="K8284" s="13">
        <v>1822.8</v>
      </c>
      <c r="L8284" s="14">
        <f t="shared" si="776"/>
        <v>1529.08</v>
      </c>
      <c r="M8284" s="16">
        <f t="shared" si="777"/>
        <v>6.2059103908484268</v>
      </c>
      <c r="N8284" s="17">
        <f t="shared" si="778"/>
        <v>0.41310829817158934</v>
      </c>
      <c r="O8284" s="17">
        <f t="shared" si="779"/>
        <v>146.86000000000001</v>
      </c>
    </row>
    <row r="8285" spans="1:15">
      <c r="A8285" s="19" t="s">
        <v>238</v>
      </c>
      <c r="B8285" s="11" t="s">
        <v>1177</v>
      </c>
      <c r="C8285" s="6" t="s">
        <v>271</v>
      </c>
      <c r="D8285" s="6">
        <v>30401</v>
      </c>
      <c r="E8285" s="6">
        <v>653</v>
      </c>
      <c r="F8285" s="7">
        <f t="shared" si="774"/>
        <v>2.1479556593533108E-2</v>
      </c>
      <c r="G8285" s="6">
        <v>28</v>
      </c>
      <c r="H8285" s="6">
        <v>5</v>
      </c>
      <c r="I8285" s="8">
        <f t="shared" si="775"/>
        <v>0.17857142857142858</v>
      </c>
      <c r="J8285" s="13">
        <v>273.61</v>
      </c>
      <c r="K8285" s="13">
        <v>3557.03</v>
      </c>
      <c r="L8285" s="14">
        <f t="shared" si="776"/>
        <v>3283.42</v>
      </c>
      <c r="M8285" s="16">
        <f t="shared" si="777"/>
        <v>13.000365483717701</v>
      </c>
      <c r="N8285" s="17">
        <f t="shared" si="778"/>
        <v>0.41900459418070446</v>
      </c>
      <c r="O8285" s="17">
        <f t="shared" si="779"/>
        <v>54.722000000000001</v>
      </c>
    </row>
    <row r="8286" spans="1:15">
      <c r="A8286" s="19" t="s">
        <v>239</v>
      </c>
      <c r="B8286" s="11" t="s">
        <v>1177</v>
      </c>
      <c r="C8286" s="6" t="s">
        <v>271</v>
      </c>
      <c r="D8286" s="6">
        <v>39940</v>
      </c>
      <c r="E8286" s="6">
        <v>1088</v>
      </c>
      <c r="F8286" s="7">
        <f t="shared" si="774"/>
        <v>2.7240861291937906E-2</v>
      </c>
      <c r="G8286" s="6">
        <v>35</v>
      </c>
      <c r="H8286" s="6">
        <v>5</v>
      </c>
      <c r="I8286" s="8">
        <f t="shared" si="775"/>
        <v>0.14285714285714285</v>
      </c>
      <c r="J8286" s="13">
        <v>359.46</v>
      </c>
      <c r="K8286" s="13">
        <v>3318.87</v>
      </c>
      <c r="L8286" s="14">
        <f t="shared" si="776"/>
        <v>2959.41</v>
      </c>
      <c r="M8286" s="16">
        <f t="shared" si="777"/>
        <v>9.2329327324319816</v>
      </c>
      <c r="N8286" s="17">
        <f t="shared" si="778"/>
        <v>0.3303860294117647</v>
      </c>
      <c r="O8286" s="17">
        <f t="shared" si="779"/>
        <v>71.891999999999996</v>
      </c>
    </row>
    <row r="8287" spans="1:15">
      <c r="A8287" s="19" t="s">
        <v>240</v>
      </c>
      <c r="B8287" s="11" t="s">
        <v>1177</v>
      </c>
      <c r="C8287" s="6" t="s">
        <v>271</v>
      </c>
      <c r="D8287" s="6">
        <v>31603</v>
      </c>
      <c r="E8287" s="6">
        <v>770</v>
      </c>
      <c r="F8287" s="7">
        <f t="shared" si="774"/>
        <v>2.4364775495997214E-2</v>
      </c>
      <c r="G8287" s="6">
        <v>35</v>
      </c>
      <c r="H8287" s="6">
        <v>9</v>
      </c>
      <c r="I8287" s="8">
        <f t="shared" si="775"/>
        <v>0.25714285714285712</v>
      </c>
      <c r="J8287" s="13">
        <v>284.43</v>
      </c>
      <c r="K8287" s="13">
        <v>3350.39</v>
      </c>
      <c r="L8287" s="14">
        <f t="shared" si="776"/>
        <v>3065.96</v>
      </c>
      <c r="M8287" s="16">
        <f t="shared" si="777"/>
        <v>11.77931301198889</v>
      </c>
      <c r="N8287" s="17">
        <f t="shared" si="778"/>
        <v>0.36938961038961038</v>
      </c>
      <c r="O8287" s="17">
        <f t="shared" si="779"/>
        <v>31.603333333333335</v>
      </c>
    </row>
    <row r="8288" spans="1:15">
      <c r="A8288" s="19" t="s">
        <v>241</v>
      </c>
      <c r="B8288" s="11" t="s">
        <v>1177</v>
      </c>
      <c r="C8288" s="6" t="s">
        <v>271</v>
      </c>
      <c r="D8288" s="6">
        <v>24684</v>
      </c>
      <c r="E8288" s="6">
        <v>751</v>
      </c>
      <c r="F8288" s="7">
        <f t="shared" si="774"/>
        <v>3.0424566520823204E-2</v>
      </c>
      <c r="G8288" s="6">
        <v>35</v>
      </c>
      <c r="H8288" s="6">
        <v>5</v>
      </c>
      <c r="I8288" s="8">
        <f t="shared" si="775"/>
        <v>0.14285714285714285</v>
      </c>
      <c r="J8288" s="13">
        <v>222.16</v>
      </c>
      <c r="K8288" s="13">
        <v>3461.67</v>
      </c>
      <c r="L8288" s="14">
        <f t="shared" si="776"/>
        <v>3239.51</v>
      </c>
      <c r="M8288" s="16">
        <f t="shared" si="777"/>
        <v>15.58187792581923</v>
      </c>
      <c r="N8288" s="17">
        <f t="shared" si="778"/>
        <v>0.29581890812250333</v>
      </c>
      <c r="O8288" s="17">
        <f t="shared" si="779"/>
        <v>44.432000000000002</v>
      </c>
    </row>
    <row r="8289" spans="1:15">
      <c r="A8289" s="19" t="s">
        <v>242</v>
      </c>
      <c r="B8289" s="11" t="s">
        <v>1177</v>
      </c>
      <c r="C8289" s="6" t="s">
        <v>271</v>
      </c>
      <c r="D8289" s="6">
        <v>25213</v>
      </c>
      <c r="E8289" s="6">
        <v>789</v>
      </c>
      <c r="F8289" s="7">
        <f t="shared" si="774"/>
        <v>3.1293380399000516E-2</v>
      </c>
      <c r="G8289" s="6">
        <v>35</v>
      </c>
      <c r="H8289" s="6">
        <v>4</v>
      </c>
      <c r="I8289" s="8">
        <f t="shared" si="775"/>
        <v>0.11428571428571428</v>
      </c>
      <c r="J8289" s="13">
        <v>226.92</v>
      </c>
      <c r="K8289" s="13">
        <v>1306.75</v>
      </c>
      <c r="L8289" s="14">
        <f t="shared" si="776"/>
        <v>1079.83</v>
      </c>
      <c r="M8289" s="16">
        <f t="shared" si="777"/>
        <v>5.7586374052529532</v>
      </c>
      <c r="N8289" s="17">
        <f t="shared" si="778"/>
        <v>0.28760456273764257</v>
      </c>
      <c r="O8289" s="17">
        <f t="shared" si="779"/>
        <v>56.73</v>
      </c>
    </row>
    <row r="8290" spans="1:15">
      <c r="A8290" s="19" t="s">
        <v>243</v>
      </c>
      <c r="B8290" s="11" t="s">
        <v>1177</v>
      </c>
      <c r="C8290" s="6" t="s">
        <v>271</v>
      </c>
      <c r="D8290" s="6">
        <v>35260</v>
      </c>
      <c r="E8290" s="6">
        <v>1083</v>
      </c>
      <c r="F8290" s="7">
        <f t="shared" si="774"/>
        <v>3.0714690867838911E-2</v>
      </c>
      <c r="G8290" s="6">
        <v>35</v>
      </c>
      <c r="H8290" s="6">
        <v>7</v>
      </c>
      <c r="I8290" s="8">
        <f t="shared" si="775"/>
        <v>0.2</v>
      </c>
      <c r="J8290" s="13">
        <v>317.33999999999997</v>
      </c>
      <c r="K8290" s="13">
        <v>3052.12</v>
      </c>
      <c r="L8290" s="14">
        <f t="shared" si="776"/>
        <v>2734.7799999999997</v>
      </c>
      <c r="M8290" s="16">
        <f t="shared" si="777"/>
        <v>9.6178231549757367</v>
      </c>
      <c r="N8290" s="17">
        <f t="shared" si="778"/>
        <v>0.29301939058171744</v>
      </c>
      <c r="O8290" s="17">
        <f t="shared" si="779"/>
        <v>45.334285714285713</v>
      </c>
    </row>
    <row r="8291" spans="1:15">
      <c r="A8291" s="19" t="s">
        <v>244</v>
      </c>
      <c r="B8291" s="11" t="s">
        <v>1177</v>
      </c>
      <c r="C8291" s="6" t="s">
        <v>271</v>
      </c>
      <c r="D8291" s="6">
        <v>31416</v>
      </c>
      <c r="E8291" s="6">
        <v>590</v>
      </c>
      <c r="F8291" s="7">
        <f t="shared" si="774"/>
        <v>1.8780239368474661E-2</v>
      </c>
      <c r="G8291" s="6">
        <v>33</v>
      </c>
      <c r="H8291" s="6">
        <v>4</v>
      </c>
      <c r="I8291" s="8">
        <f t="shared" si="775"/>
        <v>0.12121212121212122</v>
      </c>
      <c r="J8291" s="13">
        <v>282.75</v>
      </c>
      <c r="K8291" s="13">
        <v>2309.46</v>
      </c>
      <c r="L8291" s="14">
        <f t="shared" si="776"/>
        <v>2026.71</v>
      </c>
      <c r="M8291" s="16">
        <f t="shared" si="777"/>
        <v>8.1678514588859414</v>
      </c>
      <c r="N8291" s="17">
        <f t="shared" si="778"/>
        <v>0.47923728813559324</v>
      </c>
      <c r="O8291" s="17">
        <f t="shared" si="779"/>
        <v>70.6875</v>
      </c>
    </row>
    <row r="8292" spans="1:15">
      <c r="A8292" s="19" t="s">
        <v>245</v>
      </c>
      <c r="B8292" s="11" t="s">
        <v>1177</v>
      </c>
      <c r="C8292" s="6" t="s">
        <v>271</v>
      </c>
      <c r="D8292" s="6">
        <v>36067</v>
      </c>
      <c r="E8292" s="6">
        <v>859</v>
      </c>
      <c r="F8292" s="7">
        <f t="shared" si="774"/>
        <v>2.3816785427121744E-2</v>
      </c>
      <c r="G8292" s="6">
        <v>33</v>
      </c>
      <c r="H8292" s="6">
        <v>5</v>
      </c>
      <c r="I8292" s="8">
        <f t="shared" si="775"/>
        <v>0.15151515151515152</v>
      </c>
      <c r="J8292" s="13">
        <v>324.61</v>
      </c>
      <c r="K8292" s="13">
        <v>1708.29</v>
      </c>
      <c r="L8292" s="14">
        <f t="shared" si="776"/>
        <v>1383.6799999999998</v>
      </c>
      <c r="M8292" s="16">
        <f t="shared" si="777"/>
        <v>5.2625920335171434</v>
      </c>
      <c r="N8292" s="17">
        <f t="shared" si="778"/>
        <v>0.37789289871944121</v>
      </c>
      <c r="O8292" s="17">
        <f t="shared" si="779"/>
        <v>64.921999999999997</v>
      </c>
    </row>
    <row r="8293" spans="1:15">
      <c r="A8293" s="19" t="s">
        <v>246</v>
      </c>
      <c r="B8293" s="11" t="s">
        <v>1177</v>
      </c>
      <c r="C8293" s="6" t="s">
        <v>271</v>
      </c>
      <c r="D8293" s="6">
        <v>41777</v>
      </c>
      <c r="E8293" s="6">
        <v>840</v>
      </c>
      <c r="F8293" s="7">
        <f t="shared" si="774"/>
        <v>2.0106757306651984E-2</v>
      </c>
      <c r="G8293" s="6">
        <v>35</v>
      </c>
      <c r="H8293" s="6">
        <v>6</v>
      </c>
      <c r="I8293" s="8">
        <f t="shared" si="775"/>
        <v>0.17142857142857143</v>
      </c>
      <c r="J8293" s="13">
        <v>376</v>
      </c>
      <c r="K8293" s="13">
        <v>826.47</v>
      </c>
      <c r="L8293" s="14">
        <f t="shared" si="776"/>
        <v>450.47</v>
      </c>
      <c r="M8293" s="16">
        <f t="shared" si="777"/>
        <v>2.1980585106382979</v>
      </c>
      <c r="N8293" s="17">
        <f t="shared" si="778"/>
        <v>0.44761904761904764</v>
      </c>
      <c r="O8293" s="17">
        <f t="shared" si="779"/>
        <v>62.666666666666664</v>
      </c>
    </row>
    <row r="8294" spans="1:15">
      <c r="A8294" s="19" t="s">
        <v>247</v>
      </c>
      <c r="B8294" s="11" t="s">
        <v>1177</v>
      </c>
      <c r="C8294" s="6" t="s">
        <v>271</v>
      </c>
      <c r="D8294" s="6">
        <v>25575</v>
      </c>
      <c r="E8294" s="6">
        <v>814</v>
      </c>
      <c r="F8294" s="7">
        <f t="shared" si="774"/>
        <v>3.1827956989247314E-2</v>
      </c>
      <c r="G8294" s="6">
        <v>35</v>
      </c>
      <c r="H8294" s="6">
        <v>4</v>
      </c>
      <c r="I8294" s="8">
        <f t="shared" si="775"/>
        <v>0.11428571428571428</v>
      </c>
      <c r="J8294" s="13">
        <v>230.18</v>
      </c>
      <c r="K8294" s="13">
        <v>194.63</v>
      </c>
      <c r="L8294" s="14">
        <f t="shared" si="776"/>
        <v>-35.550000000000011</v>
      </c>
      <c r="M8294" s="16">
        <f t="shared" si="777"/>
        <v>0.84555565209835781</v>
      </c>
      <c r="N8294" s="17">
        <f t="shared" si="778"/>
        <v>0.2827764127764128</v>
      </c>
      <c r="O8294" s="17">
        <f t="shared" si="779"/>
        <v>57.545000000000002</v>
      </c>
    </row>
    <row r="8295" spans="1:15">
      <c r="A8295" s="19" t="s">
        <v>248</v>
      </c>
      <c r="B8295" s="11" t="s">
        <v>1177</v>
      </c>
      <c r="C8295" s="6" t="s">
        <v>271</v>
      </c>
      <c r="D8295" s="6">
        <v>38134</v>
      </c>
      <c r="E8295" s="6">
        <v>711</v>
      </c>
      <c r="F8295" s="7">
        <f t="shared" si="774"/>
        <v>1.8644778937431165E-2</v>
      </c>
      <c r="G8295" s="6">
        <v>25</v>
      </c>
      <c r="H8295" s="6">
        <v>3</v>
      </c>
      <c r="I8295" s="8">
        <f t="shared" si="775"/>
        <v>0.12</v>
      </c>
      <c r="J8295" s="13">
        <v>343.21</v>
      </c>
      <c r="K8295" s="13">
        <v>5138.3599999999997</v>
      </c>
      <c r="L8295" s="14">
        <f t="shared" si="776"/>
        <v>4795.1499999999996</v>
      </c>
      <c r="M8295" s="16">
        <f t="shared" si="777"/>
        <v>14.971475190116838</v>
      </c>
      <c r="N8295" s="17">
        <f t="shared" si="778"/>
        <v>0.48271448663853722</v>
      </c>
      <c r="O8295" s="17">
        <f t="shared" si="779"/>
        <v>114.40333333333332</v>
      </c>
    </row>
    <row r="8296" spans="1:15">
      <c r="A8296" s="19" t="s">
        <v>249</v>
      </c>
      <c r="B8296" s="11" t="s">
        <v>1177</v>
      </c>
      <c r="C8296" s="6" t="s">
        <v>271</v>
      </c>
      <c r="D8296" s="6">
        <v>35805</v>
      </c>
      <c r="E8296" s="6">
        <v>767</v>
      </c>
      <c r="F8296" s="7">
        <f t="shared" si="774"/>
        <v>2.1421589163524647E-2</v>
      </c>
      <c r="G8296" s="6">
        <v>34</v>
      </c>
      <c r="H8296" s="6">
        <v>3</v>
      </c>
      <c r="I8296" s="8">
        <f t="shared" si="775"/>
        <v>8.8235294117647065E-2</v>
      </c>
      <c r="J8296" s="13">
        <v>322.25</v>
      </c>
      <c r="K8296" s="13">
        <v>0</v>
      </c>
      <c r="L8296" s="14">
        <f t="shared" si="776"/>
        <v>-322.25</v>
      </c>
      <c r="M8296" s="16">
        <f t="shared" si="777"/>
        <v>0</v>
      </c>
      <c r="N8296" s="17">
        <f t="shared" si="778"/>
        <v>0.42014341590612775</v>
      </c>
      <c r="O8296" s="17">
        <f t="shared" si="779"/>
        <v>107.41666666666667</v>
      </c>
    </row>
    <row r="8297" spans="1:15">
      <c r="A8297" s="19" t="s">
        <v>250</v>
      </c>
      <c r="B8297" s="11" t="s">
        <v>1177</v>
      </c>
      <c r="C8297" s="6" t="s">
        <v>271</v>
      </c>
      <c r="D8297" s="6">
        <v>36106</v>
      </c>
      <c r="E8297" s="6">
        <v>1076</v>
      </c>
      <c r="F8297" s="7">
        <f t="shared" si="774"/>
        <v>2.980114108458428E-2</v>
      </c>
      <c r="G8297" s="6">
        <v>35</v>
      </c>
      <c r="H8297" s="6">
        <v>3</v>
      </c>
      <c r="I8297" s="8">
        <f t="shared" si="775"/>
        <v>8.5714285714285715E-2</v>
      </c>
      <c r="J8297" s="13">
        <v>324.95999999999998</v>
      </c>
      <c r="K8297" s="13">
        <v>3307.16</v>
      </c>
      <c r="L8297" s="14">
        <f t="shared" si="776"/>
        <v>2982.2</v>
      </c>
      <c r="M8297" s="16">
        <f t="shared" si="777"/>
        <v>10.17712949286066</v>
      </c>
      <c r="N8297" s="17">
        <f t="shared" si="778"/>
        <v>0.30200743494423787</v>
      </c>
      <c r="O8297" s="17">
        <f t="shared" si="779"/>
        <v>108.32</v>
      </c>
    </row>
    <row r="8298" spans="1:15">
      <c r="A8298" s="19" t="s">
        <v>251</v>
      </c>
      <c r="B8298" s="11" t="s">
        <v>1177</v>
      </c>
      <c r="C8298" s="6" t="s">
        <v>271</v>
      </c>
      <c r="D8298" s="6">
        <v>39678</v>
      </c>
      <c r="E8298" s="6">
        <v>1055</v>
      </c>
      <c r="F8298" s="7">
        <f t="shared" si="774"/>
        <v>2.6589041786380361E-2</v>
      </c>
      <c r="G8298" s="6">
        <v>35</v>
      </c>
      <c r="H8298" s="6">
        <v>3</v>
      </c>
      <c r="I8298" s="8">
        <f t="shared" si="775"/>
        <v>8.5714285714285715E-2</v>
      </c>
      <c r="J8298" s="13">
        <v>357.11</v>
      </c>
      <c r="K8298" s="13">
        <v>421.8</v>
      </c>
      <c r="L8298" s="14">
        <f t="shared" si="776"/>
        <v>64.69</v>
      </c>
      <c r="M8298" s="16">
        <f t="shared" si="777"/>
        <v>1.1811486656772423</v>
      </c>
      <c r="N8298" s="17">
        <f t="shared" si="778"/>
        <v>0.3384928909952607</v>
      </c>
      <c r="O8298" s="17">
        <f t="shared" si="779"/>
        <v>119.03666666666668</v>
      </c>
    </row>
    <row r="8299" spans="1:15">
      <c r="A8299" s="19" t="s">
        <v>252</v>
      </c>
      <c r="B8299" s="11" t="s">
        <v>1177</v>
      </c>
      <c r="C8299" s="6" t="s">
        <v>271</v>
      </c>
      <c r="D8299" s="6">
        <v>23390</v>
      </c>
      <c r="E8299" s="6">
        <v>447</v>
      </c>
      <c r="F8299" s="7">
        <f t="shared" si="774"/>
        <v>1.9110731081658828E-2</v>
      </c>
      <c r="G8299" s="6">
        <v>25</v>
      </c>
      <c r="H8299" s="6">
        <v>4</v>
      </c>
      <c r="I8299" s="8">
        <f t="shared" si="775"/>
        <v>0.16</v>
      </c>
      <c r="J8299" s="13">
        <v>210.51</v>
      </c>
      <c r="K8299" s="13">
        <v>1611.38</v>
      </c>
      <c r="L8299" s="14">
        <f t="shared" si="776"/>
        <v>1400.8700000000001</v>
      </c>
      <c r="M8299" s="16">
        <f t="shared" si="777"/>
        <v>7.6546482352382315</v>
      </c>
      <c r="N8299" s="17">
        <f t="shared" si="778"/>
        <v>0.47093959731543622</v>
      </c>
      <c r="O8299" s="17">
        <f t="shared" si="779"/>
        <v>52.627499999999998</v>
      </c>
    </row>
    <row r="8300" spans="1:15">
      <c r="A8300" s="19" t="s">
        <v>253</v>
      </c>
      <c r="B8300" s="11" t="s">
        <v>1177</v>
      </c>
      <c r="C8300" s="6" t="s">
        <v>271</v>
      </c>
      <c r="D8300" s="6">
        <v>42943</v>
      </c>
      <c r="E8300" s="6">
        <v>881</v>
      </c>
      <c r="F8300" s="7">
        <f t="shared" si="774"/>
        <v>2.0515567147148545E-2</v>
      </c>
      <c r="G8300" s="6">
        <v>35</v>
      </c>
      <c r="H8300" s="6">
        <v>7</v>
      </c>
      <c r="I8300" s="8">
        <f t="shared" si="775"/>
        <v>0.2</v>
      </c>
      <c r="J8300" s="13">
        <v>386.49</v>
      </c>
      <c r="K8300" s="13">
        <v>1784.5</v>
      </c>
      <c r="L8300" s="14">
        <f t="shared" si="776"/>
        <v>1398.01</v>
      </c>
      <c r="M8300" s="16">
        <f t="shared" si="777"/>
        <v>4.6171957877306014</v>
      </c>
      <c r="N8300" s="17">
        <f t="shared" si="778"/>
        <v>0.43869466515323496</v>
      </c>
      <c r="O8300" s="17">
        <f t="shared" si="779"/>
        <v>55.212857142857146</v>
      </c>
    </row>
    <row r="8301" spans="1:15">
      <c r="A8301" s="19" t="s">
        <v>254</v>
      </c>
      <c r="B8301" s="11" t="s">
        <v>1177</v>
      </c>
      <c r="C8301" s="6" t="s">
        <v>271</v>
      </c>
      <c r="D8301" s="6">
        <v>32585</v>
      </c>
      <c r="E8301" s="6">
        <v>999</v>
      </c>
      <c r="F8301" s="7">
        <f t="shared" si="774"/>
        <v>3.065827834893356E-2</v>
      </c>
      <c r="G8301" s="6">
        <v>35</v>
      </c>
      <c r="H8301" s="6">
        <v>8</v>
      </c>
      <c r="I8301" s="8">
        <f t="shared" si="775"/>
        <v>0.22857142857142856</v>
      </c>
      <c r="J8301" s="13">
        <v>293.27</v>
      </c>
      <c r="K8301" s="13">
        <v>8219.85</v>
      </c>
      <c r="L8301" s="14">
        <f t="shared" si="776"/>
        <v>7926.58</v>
      </c>
      <c r="M8301" s="16">
        <f t="shared" si="777"/>
        <v>28.028267466839434</v>
      </c>
      <c r="N8301" s="17">
        <f t="shared" si="778"/>
        <v>0.29356356356356356</v>
      </c>
      <c r="O8301" s="17">
        <f t="shared" si="779"/>
        <v>36.658749999999998</v>
      </c>
    </row>
    <row r="8302" spans="1:15">
      <c r="A8302" s="19" t="s">
        <v>255</v>
      </c>
      <c r="B8302" s="11" t="s">
        <v>1177</v>
      </c>
      <c r="C8302" s="6" t="s">
        <v>271</v>
      </c>
      <c r="D8302" s="6">
        <v>30578</v>
      </c>
      <c r="E8302" s="6">
        <v>942</v>
      </c>
      <c r="F8302" s="7">
        <f t="shared" si="774"/>
        <v>3.0806462162338937E-2</v>
      </c>
      <c r="G8302" s="6">
        <v>35</v>
      </c>
      <c r="H8302" s="6">
        <v>5</v>
      </c>
      <c r="I8302" s="8">
        <f t="shared" si="775"/>
        <v>0.14285714285714285</v>
      </c>
      <c r="J8302" s="13">
        <v>275.20999999999998</v>
      </c>
      <c r="K8302" s="13">
        <v>1037.71</v>
      </c>
      <c r="L8302" s="14">
        <f t="shared" si="776"/>
        <v>762.5</v>
      </c>
      <c r="M8302" s="16">
        <f t="shared" si="777"/>
        <v>3.7706115330111554</v>
      </c>
      <c r="N8302" s="17">
        <f t="shared" si="778"/>
        <v>0.29215498938428874</v>
      </c>
      <c r="O8302" s="17">
        <f t="shared" si="779"/>
        <v>55.041999999999994</v>
      </c>
    </row>
    <row r="8303" spans="1:15">
      <c r="A8303" s="19" t="s">
        <v>256</v>
      </c>
      <c r="B8303" s="11" t="s">
        <v>1177</v>
      </c>
      <c r="C8303" s="6" t="s">
        <v>271</v>
      </c>
      <c r="D8303" s="6">
        <v>24448</v>
      </c>
      <c r="E8303" s="6">
        <v>753</v>
      </c>
      <c r="F8303" s="7">
        <f t="shared" si="774"/>
        <v>3.0800065445026177E-2</v>
      </c>
      <c r="G8303" s="6">
        <v>35</v>
      </c>
      <c r="H8303" s="6">
        <v>6</v>
      </c>
      <c r="I8303" s="8">
        <f t="shared" si="775"/>
        <v>0.17142857142857143</v>
      </c>
      <c r="J8303" s="13">
        <v>220.04</v>
      </c>
      <c r="K8303" s="13">
        <v>488.43</v>
      </c>
      <c r="L8303" s="14">
        <f t="shared" si="776"/>
        <v>268.39</v>
      </c>
      <c r="M8303" s="16">
        <f t="shared" si="777"/>
        <v>2.2197327758589349</v>
      </c>
      <c r="N8303" s="17">
        <f t="shared" si="778"/>
        <v>0.29221779548472776</v>
      </c>
      <c r="O8303" s="17">
        <f t="shared" si="779"/>
        <v>36.673333333333332</v>
      </c>
    </row>
    <row r="8304" spans="1:15">
      <c r="A8304" s="19" t="s">
        <v>257</v>
      </c>
      <c r="B8304" s="11" t="s">
        <v>1177</v>
      </c>
      <c r="C8304" s="6" t="s">
        <v>271</v>
      </c>
      <c r="D8304" s="6">
        <v>26501</v>
      </c>
      <c r="E8304" s="6">
        <v>828</v>
      </c>
      <c r="F8304" s="7">
        <f t="shared" si="774"/>
        <v>3.124410399607562E-2</v>
      </c>
      <c r="G8304" s="6">
        <v>35</v>
      </c>
      <c r="H8304" s="6">
        <v>5</v>
      </c>
      <c r="I8304" s="8">
        <f t="shared" si="775"/>
        <v>0.14285714285714285</v>
      </c>
      <c r="J8304" s="13">
        <v>238.51</v>
      </c>
      <c r="K8304" s="13">
        <v>6210.96</v>
      </c>
      <c r="L8304" s="14">
        <f t="shared" si="776"/>
        <v>5972.45</v>
      </c>
      <c r="M8304" s="16">
        <f t="shared" si="777"/>
        <v>26.040669154333152</v>
      </c>
      <c r="N8304" s="17">
        <f t="shared" si="778"/>
        <v>0.28805555555555556</v>
      </c>
      <c r="O8304" s="17">
        <f t="shared" si="779"/>
        <v>47.701999999999998</v>
      </c>
    </row>
    <row r="8305" spans="1:15">
      <c r="A8305" s="19" t="s">
        <v>258</v>
      </c>
      <c r="B8305" s="11" t="s">
        <v>1177</v>
      </c>
      <c r="C8305" s="6" t="s">
        <v>271</v>
      </c>
      <c r="D8305" s="6">
        <v>35093</v>
      </c>
      <c r="E8305" s="6">
        <v>883</v>
      </c>
      <c r="F8305" s="7">
        <f t="shared" si="774"/>
        <v>2.5161713162169093E-2</v>
      </c>
      <c r="G8305" s="6">
        <v>35</v>
      </c>
      <c r="H8305" s="6">
        <v>3</v>
      </c>
      <c r="I8305" s="8">
        <f t="shared" si="775"/>
        <v>8.5714285714285715E-2</v>
      </c>
      <c r="J8305" s="13">
        <v>315.83999999999997</v>
      </c>
      <c r="K8305" s="13">
        <v>3216.09</v>
      </c>
      <c r="L8305" s="14">
        <f t="shared" si="776"/>
        <v>2900.25</v>
      </c>
      <c r="M8305" s="16">
        <f t="shared" si="777"/>
        <v>10.18265577507599</v>
      </c>
      <c r="N8305" s="17">
        <f t="shared" si="778"/>
        <v>0.35768969422423552</v>
      </c>
      <c r="O8305" s="17">
        <f t="shared" si="779"/>
        <v>105.27999999999999</v>
      </c>
    </row>
    <row r="8306" spans="1:15">
      <c r="A8306" s="19" t="s">
        <v>259</v>
      </c>
      <c r="B8306" s="11" t="s">
        <v>1177</v>
      </c>
      <c r="C8306" s="6" t="s">
        <v>271</v>
      </c>
      <c r="D8306" s="6">
        <v>29463</v>
      </c>
      <c r="E8306" s="6">
        <v>578</v>
      </c>
      <c r="F8306" s="7">
        <f t="shared" si="774"/>
        <v>1.9617825747547772E-2</v>
      </c>
      <c r="G8306" s="6">
        <v>35</v>
      </c>
      <c r="H8306" s="6">
        <v>4</v>
      </c>
      <c r="I8306" s="8">
        <f t="shared" si="775"/>
        <v>0.11428571428571428</v>
      </c>
      <c r="J8306" s="13">
        <v>265.17</v>
      </c>
      <c r="K8306" s="13">
        <v>3754.79</v>
      </c>
      <c r="L8306" s="14">
        <f t="shared" si="776"/>
        <v>3489.62</v>
      </c>
      <c r="M8306" s="16">
        <f t="shared" si="777"/>
        <v>14.159935135950521</v>
      </c>
      <c r="N8306" s="17">
        <f t="shared" si="778"/>
        <v>0.45877162629757789</v>
      </c>
      <c r="O8306" s="17">
        <f t="shared" si="779"/>
        <v>66.292500000000004</v>
      </c>
    </row>
    <row r="8307" spans="1:15">
      <c r="A8307" s="19" t="s">
        <v>260</v>
      </c>
      <c r="B8307" s="11" t="s">
        <v>1177</v>
      </c>
      <c r="C8307" s="6" t="s">
        <v>271</v>
      </c>
      <c r="D8307" s="6">
        <v>38125</v>
      </c>
      <c r="E8307" s="6">
        <v>760</v>
      </c>
      <c r="F8307" s="7">
        <f t="shared" si="774"/>
        <v>1.9934426229508195E-2</v>
      </c>
      <c r="G8307" s="6">
        <v>35</v>
      </c>
      <c r="H8307" s="6">
        <v>1</v>
      </c>
      <c r="I8307" s="8">
        <f t="shared" si="775"/>
        <v>2.8571428571428571E-2</v>
      </c>
      <c r="J8307" s="13">
        <v>343.13</v>
      </c>
      <c r="K8307" s="13">
        <v>416.65</v>
      </c>
      <c r="L8307" s="14">
        <f t="shared" si="776"/>
        <v>73.519999999999982</v>
      </c>
      <c r="M8307" s="16">
        <f t="shared" si="777"/>
        <v>1.214262815842392</v>
      </c>
      <c r="N8307" s="17">
        <f t="shared" si="778"/>
        <v>0.45148684210526313</v>
      </c>
      <c r="O8307" s="17">
        <f t="shared" si="779"/>
        <v>343.13</v>
      </c>
    </row>
    <row r="8308" spans="1:15">
      <c r="A8308" s="19" t="s">
        <v>261</v>
      </c>
      <c r="B8308" s="11" t="s">
        <v>1177</v>
      </c>
      <c r="C8308" s="6" t="s">
        <v>271</v>
      </c>
      <c r="D8308" s="6">
        <v>31884</v>
      </c>
      <c r="E8308" s="6">
        <v>967</v>
      </c>
      <c r="F8308" s="7">
        <f t="shared" si="774"/>
        <v>3.032869150671183E-2</v>
      </c>
      <c r="G8308" s="6">
        <v>35</v>
      </c>
      <c r="H8308" s="6">
        <v>7</v>
      </c>
      <c r="I8308" s="8">
        <f t="shared" si="775"/>
        <v>0.2</v>
      </c>
      <c r="J8308" s="13">
        <v>286.95999999999998</v>
      </c>
      <c r="K8308" s="13">
        <v>199.13</v>
      </c>
      <c r="L8308" s="14">
        <f t="shared" si="776"/>
        <v>-87.829999999999984</v>
      </c>
      <c r="M8308" s="16">
        <f t="shared" si="777"/>
        <v>0.69392946752160578</v>
      </c>
      <c r="N8308" s="17">
        <f t="shared" si="778"/>
        <v>0.29675284384694933</v>
      </c>
      <c r="O8308" s="17">
        <f t="shared" si="779"/>
        <v>40.994285714285709</v>
      </c>
    </row>
    <row r="8309" spans="1:15">
      <c r="A8309" s="19" t="s">
        <v>262</v>
      </c>
      <c r="B8309" s="11" t="s">
        <v>1177</v>
      </c>
      <c r="C8309" s="6" t="s">
        <v>271</v>
      </c>
      <c r="D8309" s="6">
        <v>36735</v>
      </c>
      <c r="E8309" s="6">
        <v>952</v>
      </c>
      <c r="F8309" s="7">
        <f t="shared" si="774"/>
        <v>2.5915339594392271E-2</v>
      </c>
      <c r="G8309" s="6">
        <v>35</v>
      </c>
      <c r="H8309" s="6">
        <v>5</v>
      </c>
      <c r="I8309" s="8">
        <f t="shared" si="775"/>
        <v>0.14285714285714285</v>
      </c>
      <c r="J8309" s="13">
        <v>330.62</v>
      </c>
      <c r="K8309" s="13">
        <v>2704.24</v>
      </c>
      <c r="L8309" s="14">
        <f t="shared" si="776"/>
        <v>2373.62</v>
      </c>
      <c r="M8309" s="16">
        <f t="shared" si="777"/>
        <v>8.1792994979130107</v>
      </c>
      <c r="N8309" s="17">
        <f t="shared" si="778"/>
        <v>0.34728991596638659</v>
      </c>
      <c r="O8309" s="17">
        <f t="shared" si="779"/>
        <v>66.123999999999995</v>
      </c>
    </row>
    <row r="8310" spans="1:15">
      <c r="A8310" s="19" t="s">
        <v>263</v>
      </c>
      <c r="B8310" s="11" t="s">
        <v>1177</v>
      </c>
      <c r="C8310" s="6" t="s">
        <v>271</v>
      </c>
      <c r="D8310" s="6">
        <v>24252</v>
      </c>
      <c r="E8310" s="6">
        <v>752</v>
      </c>
      <c r="F8310" s="7">
        <f t="shared" si="774"/>
        <v>3.1007751937984496E-2</v>
      </c>
      <c r="G8310" s="6">
        <v>30</v>
      </c>
      <c r="H8310" s="6">
        <v>3</v>
      </c>
      <c r="I8310" s="8">
        <f t="shared" si="775"/>
        <v>0.1</v>
      </c>
      <c r="J8310" s="13">
        <v>218.27</v>
      </c>
      <c r="K8310" s="13">
        <v>0</v>
      </c>
      <c r="L8310" s="14">
        <f t="shared" si="776"/>
        <v>-218.27</v>
      </c>
      <c r="M8310" s="16">
        <f t="shared" si="777"/>
        <v>0</v>
      </c>
      <c r="N8310" s="17">
        <f t="shared" si="778"/>
        <v>0.29025265957446811</v>
      </c>
      <c r="O8310" s="17">
        <f t="shared" si="779"/>
        <v>72.756666666666675</v>
      </c>
    </row>
    <row r="8311" spans="1:15">
      <c r="A8311" s="19" t="s">
        <v>264</v>
      </c>
      <c r="B8311" s="11" t="s">
        <v>1177</v>
      </c>
      <c r="C8311" s="6" t="s">
        <v>271</v>
      </c>
      <c r="D8311" s="6">
        <v>28098</v>
      </c>
      <c r="E8311" s="6">
        <v>858</v>
      </c>
      <c r="F8311" s="7">
        <f t="shared" si="774"/>
        <v>3.0535981208626949E-2</v>
      </c>
      <c r="G8311" s="6">
        <v>35</v>
      </c>
      <c r="H8311" s="6">
        <v>6</v>
      </c>
      <c r="I8311" s="8">
        <f t="shared" si="775"/>
        <v>0.17142857142857143</v>
      </c>
      <c r="J8311" s="13">
        <v>252.89</v>
      </c>
      <c r="K8311" s="13">
        <v>1509.95</v>
      </c>
      <c r="L8311" s="14">
        <f t="shared" si="776"/>
        <v>1257.06</v>
      </c>
      <c r="M8311" s="16">
        <f t="shared" si="777"/>
        <v>5.9707778085333549</v>
      </c>
      <c r="N8311" s="17">
        <f t="shared" si="778"/>
        <v>0.29474358974358972</v>
      </c>
      <c r="O8311" s="17">
        <f t="shared" si="779"/>
        <v>42.148333333333333</v>
      </c>
    </row>
    <row r="8312" spans="1:15">
      <c r="A8312" s="19" t="s">
        <v>265</v>
      </c>
      <c r="B8312" s="11" t="s">
        <v>1177</v>
      </c>
      <c r="C8312" s="6" t="s">
        <v>271</v>
      </c>
      <c r="D8312" s="6">
        <v>36438</v>
      </c>
      <c r="E8312" s="6">
        <v>1017</v>
      </c>
      <c r="F8312" s="7">
        <f t="shared" si="774"/>
        <v>2.7910423184587519E-2</v>
      </c>
      <c r="G8312" s="6">
        <v>35</v>
      </c>
      <c r="H8312" s="6">
        <v>4</v>
      </c>
      <c r="I8312" s="8">
        <f t="shared" si="775"/>
        <v>0.11428571428571428</v>
      </c>
      <c r="J8312" s="13">
        <v>327.95</v>
      </c>
      <c r="K8312" s="13">
        <v>415.2</v>
      </c>
      <c r="L8312" s="14">
        <f t="shared" si="776"/>
        <v>87.25</v>
      </c>
      <c r="M8312" s="16">
        <f t="shared" si="777"/>
        <v>1.2660466534532704</v>
      </c>
      <c r="N8312" s="17">
        <f t="shared" si="778"/>
        <v>0.32246804326450346</v>
      </c>
      <c r="O8312" s="17">
        <f t="shared" si="779"/>
        <v>81.987499999999997</v>
      </c>
    </row>
    <row r="8313" spans="1:15">
      <c r="A8313" s="19" t="s">
        <v>266</v>
      </c>
      <c r="B8313" s="11" t="s">
        <v>1177</v>
      </c>
      <c r="C8313" s="6" t="s">
        <v>271</v>
      </c>
      <c r="D8313" s="6">
        <v>42243</v>
      </c>
      <c r="E8313" s="6">
        <v>1329</v>
      </c>
      <c r="F8313" s="7">
        <f t="shared" si="774"/>
        <v>3.1460833747603154E-2</v>
      </c>
      <c r="G8313" s="6">
        <v>35</v>
      </c>
      <c r="H8313" s="6">
        <v>2</v>
      </c>
      <c r="I8313" s="8">
        <f t="shared" si="775"/>
        <v>5.7142857142857141E-2</v>
      </c>
      <c r="J8313" s="13">
        <v>380.19</v>
      </c>
      <c r="K8313" s="13">
        <v>1831.12</v>
      </c>
      <c r="L8313" s="14">
        <f t="shared" si="776"/>
        <v>1450.9299999999998</v>
      </c>
      <c r="M8313" s="16">
        <f t="shared" si="777"/>
        <v>4.8163286777663794</v>
      </c>
      <c r="N8313" s="17">
        <f t="shared" si="778"/>
        <v>0.28607223476297966</v>
      </c>
      <c r="O8313" s="17">
        <f t="shared" si="779"/>
        <v>190.095</v>
      </c>
    </row>
    <row r="8314" spans="1:15">
      <c r="A8314" s="19" t="s">
        <v>267</v>
      </c>
      <c r="B8314" s="11" t="s">
        <v>1177</v>
      </c>
      <c r="C8314" s="6" t="s">
        <v>271</v>
      </c>
      <c r="D8314" s="6">
        <v>25386</v>
      </c>
      <c r="E8314" s="6">
        <v>527</v>
      </c>
      <c r="F8314" s="7">
        <f t="shared" si="774"/>
        <v>2.0759473725675569E-2</v>
      </c>
      <c r="G8314" s="6">
        <v>22</v>
      </c>
      <c r="H8314" s="6">
        <v>4</v>
      </c>
      <c r="I8314" s="8">
        <f t="shared" si="775"/>
        <v>0.18181818181818182</v>
      </c>
      <c r="J8314" s="13">
        <v>228.48</v>
      </c>
      <c r="K8314" s="13">
        <v>0</v>
      </c>
      <c r="L8314" s="14">
        <f t="shared" si="776"/>
        <v>-228.48</v>
      </c>
      <c r="M8314" s="16">
        <f t="shared" si="777"/>
        <v>0</v>
      </c>
      <c r="N8314" s="17">
        <f t="shared" si="778"/>
        <v>0.43354838709677418</v>
      </c>
      <c r="O8314" s="17">
        <f t="shared" si="779"/>
        <v>57.12</v>
      </c>
    </row>
    <row r="8315" spans="1:15">
      <c r="A8315" s="19" t="s">
        <v>268</v>
      </c>
      <c r="B8315" s="11" t="s">
        <v>1177</v>
      </c>
      <c r="C8315" s="6" t="s">
        <v>271</v>
      </c>
      <c r="D8315" s="6">
        <v>35590</v>
      </c>
      <c r="E8315" s="6">
        <v>805</v>
      </c>
      <c r="F8315" s="7">
        <f t="shared" si="774"/>
        <v>2.261871312166339E-2</v>
      </c>
      <c r="G8315" s="6">
        <v>35</v>
      </c>
      <c r="H8315" s="6">
        <v>8</v>
      </c>
      <c r="I8315" s="8">
        <f t="shared" si="775"/>
        <v>0.22857142857142856</v>
      </c>
      <c r="J8315" s="13">
        <v>320.31</v>
      </c>
      <c r="K8315" s="13">
        <v>3226.39</v>
      </c>
      <c r="L8315" s="14">
        <f t="shared" si="776"/>
        <v>2906.08</v>
      </c>
      <c r="M8315" s="16">
        <f t="shared" si="777"/>
        <v>10.072710811401455</v>
      </c>
      <c r="N8315" s="17">
        <f t="shared" si="778"/>
        <v>0.39790062111801244</v>
      </c>
      <c r="O8315" s="17">
        <f t="shared" si="779"/>
        <v>40.03875</v>
      </c>
    </row>
    <row r="8316" spans="1:15">
      <c r="A8316" s="19" t="s">
        <v>269</v>
      </c>
      <c r="B8316" s="11" t="s">
        <v>1177</v>
      </c>
      <c r="C8316" s="6" t="s">
        <v>271</v>
      </c>
      <c r="D8316" s="6">
        <v>27468</v>
      </c>
      <c r="E8316" s="6">
        <v>812</v>
      </c>
      <c r="F8316" s="7">
        <f t="shared" si="774"/>
        <v>2.9561671763506627E-2</v>
      </c>
      <c r="G8316" s="6">
        <v>35</v>
      </c>
      <c r="H8316" s="6">
        <v>10</v>
      </c>
      <c r="I8316" s="8">
        <f t="shared" si="775"/>
        <v>0.2857142857142857</v>
      </c>
      <c r="J8316" s="13">
        <v>247.22</v>
      </c>
      <c r="K8316" s="13">
        <v>2479.8000000000002</v>
      </c>
      <c r="L8316" s="14">
        <f t="shared" si="776"/>
        <v>2232.5800000000004</v>
      </c>
      <c r="M8316" s="16">
        <f t="shared" si="777"/>
        <v>10.030741849364938</v>
      </c>
      <c r="N8316" s="17">
        <f t="shared" si="778"/>
        <v>0.30445812807881772</v>
      </c>
      <c r="O8316" s="17">
        <f t="shared" si="779"/>
        <v>24.722000000000001</v>
      </c>
    </row>
    <row r="8317" spans="1:15">
      <c r="A8317" s="19" t="s">
        <v>270</v>
      </c>
      <c r="B8317" s="11" t="s">
        <v>1177</v>
      </c>
      <c r="C8317" s="6" t="s">
        <v>271</v>
      </c>
      <c r="D8317" s="6">
        <v>33995</v>
      </c>
      <c r="E8317" s="6">
        <v>644</v>
      </c>
      <c r="F8317" s="7">
        <f t="shared" si="774"/>
        <v>1.8943962347404031E-2</v>
      </c>
      <c r="G8317" s="6">
        <v>24</v>
      </c>
      <c r="H8317" s="6">
        <v>3</v>
      </c>
      <c r="I8317" s="8">
        <f t="shared" si="775"/>
        <v>0.125</v>
      </c>
      <c r="J8317" s="13">
        <v>305.95999999999998</v>
      </c>
      <c r="K8317" s="13">
        <v>0</v>
      </c>
      <c r="L8317" s="14">
        <f t="shared" si="776"/>
        <v>-305.95999999999998</v>
      </c>
      <c r="M8317" s="16">
        <f t="shared" si="777"/>
        <v>0</v>
      </c>
      <c r="N8317" s="17">
        <f t="shared" si="778"/>
        <v>0.47509316770186333</v>
      </c>
      <c r="O8317" s="17">
        <f t="shared" si="779"/>
        <v>101.98666666666666</v>
      </c>
    </row>
    <row r="8318" spans="1:15">
      <c r="A8318" s="19" t="s">
        <v>272</v>
      </c>
      <c r="B8318" s="11" t="s">
        <v>1177</v>
      </c>
      <c r="C8318" s="6" t="s">
        <v>271</v>
      </c>
      <c r="D8318" s="6">
        <v>33768</v>
      </c>
      <c r="E8318" s="6">
        <v>1071</v>
      </c>
      <c r="F8318" s="7">
        <f t="shared" si="774"/>
        <v>3.1716417910447763E-2</v>
      </c>
      <c r="G8318" s="6">
        <v>35</v>
      </c>
      <c r="H8318" s="6">
        <v>1</v>
      </c>
      <c r="I8318" s="8">
        <f t="shared" si="775"/>
        <v>2.8571428571428571E-2</v>
      </c>
      <c r="J8318" s="13">
        <v>303.92</v>
      </c>
      <c r="K8318" s="13">
        <v>0</v>
      </c>
      <c r="L8318" s="14">
        <f t="shared" si="776"/>
        <v>-303.92</v>
      </c>
      <c r="M8318" s="16">
        <f t="shared" si="777"/>
        <v>0</v>
      </c>
      <c r="N8318" s="17">
        <f t="shared" si="778"/>
        <v>0.28377217553688144</v>
      </c>
      <c r="O8318" s="17">
        <f t="shared" si="779"/>
        <v>303.92</v>
      </c>
    </row>
    <row r="8319" spans="1:15">
      <c r="A8319" s="19" t="s">
        <v>273</v>
      </c>
      <c r="B8319" s="11" t="s">
        <v>1177</v>
      </c>
      <c r="C8319" s="6" t="s">
        <v>271</v>
      </c>
      <c r="D8319" s="6">
        <v>42985</v>
      </c>
      <c r="E8319" s="6">
        <v>860</v>
      </c>
      <c r="F8319" s="7">
        <f t="shared" si="774"/>
        <v>2.0006979178783295E-2</v>
      </c>
      <c r="G8319" s="6">
        <v>31</v>
      </c>
      <c r="H8319" s="6">
        <v>7</v>
      </c>
      <c r="I8319" s="8">
        <f t="shared" si="775"/>
        <v>0.22580645161290322</v>
      </c>
      <c r="J8319" s="13">
        <v>386.87</v>
      </c>
      <c r="K8319" s="13">
        <v>5191.87</v>
      </c>
      <c r="L8319" s="14">
        <f t="shared" si="776"/>
        <v>4805</v>
      </c>
      <c r="M8319" s="16">
        <f t="shared" si="777"/>
        <v>13.420192829632693</v>
      </c>
      <c r="N8319" s="17">
        <f t="shared" si="778"/>
        <v>0.44984883720930235</v>
      </c>
      <c r="O8319" s="17">
        <f t="shared" si="779"/>
        <v>55.267142857142858</v>
      </c>
    </row>
    <row r="8320" spans="1:15">
      <c r="A8320" s="19" t="s">
        <v>274</v>
      </c>
      <c r="B8320" s="11" t="s">
        <v>1177</v>
      </c>
      <c r="C8320" s="6" t="s">
        <v>271</v>
      </c>
      <c r="D8320" s="6">
        <v>25322</v>
      </c>
      <c r="E8320" s="6">
        <v>527</v>
      </c>
      <c r="F8320" s="7">
        <f t="shared" si="774"/>
        <v>2.081194218466156E-2</v>
      </c>
      <c r="G8320" s="6">
        <v>28</v>
      </c>
      <c r="H8320" s="6">
        <v>7</v>
      </c>
      <c r="I8320" s="8">
        <f t="shared" si="775"/>
        <v>0.25</v>
      </c>
      <c r="J8320" s="13">
        <v>227.9</v>
      </c>
      <c r="K8320" s="13">
        <v>1217.8499999999999</v>
      </c>
      <c r="L8320" s="14">
        <f t="shared" si="776"/>
        <v>989.94999999999993</v>
      </c>
      <c r="M8320" s="16">
        <f t="shared" si="777"/>
        <v>5.343791136463361</v>
      </c>
      <c r="N8320" s="17">
        <f t="shared" si="778"/>
        <v>0.43244781783681213</v>
      </c>
      <c r="O8320" s="17">
        <f t="shared" si="779"/>
        <v>32.557142857142857</v>
      </c>
    </row>
    <row r="8321" spans="1:15">
      <c r="A8321" s="19" t="s">
        <v>275</v>
      </c>
      <c r="B8321" s="11" t="s">
        <v>1177</v>
      </c>
      <c r="C8321" s="6" t="s">
        <v>271</v>
      </c>
      <c r="D8321" s="6">
        <v>33733</v>
      </c>
      <c r="E8321" s="6">
        <v>696</v>
      </c>
      <c r="F8321" s="7">
        <f t="shared" si="774"/>
        <v>2.0632614946788013E-2</v>
      </c>
      <c r="G8321" s="6">
        <v>27</v>
      </c>
      <c r="H8321" s="6">
        <v>3</v>
      </c>
      <c r="I8321" s="8">
        <f t="shared" si="775"/>
        <v>0.1111111111111111</v>
      </c>
      <c r="J8321" s="13">
        <v>303.60000000000002</v>
      </c>
      <c r="K8321" s="13">
        <v>4173.6000000000004</v>
      </c>
      <c r="L8321" s="14">
        <f t="shared" si="776"/>
        <v>3870.0000000000005</v>
      </c>
      <c r="M8321" s="16">
        <f t="shared" si="777"/>
        <v>13.747035573122529</v>
      </c>
      <c r="N8321" s="17">
        <f t="shared" si="778"/>
        <v>0.43620689655172418</v>
      </c>
      <c r="O8321" s="17">
        <f t="shared" si="779"/>
        <v>101.2</v>
      </c>
    </row>
    <row r="8322" spans="1:15">
      <c r="A8322" s="19" t="s">
        <v>276</v>
      </c>
      <c r="B8322" s="11" t="s">
        <v>1177</v>
      </c>
      <c r="C8322" s="6" t="s">
        <v>271</v>
      </c>
      <c r="D8322" s="6">
        <v>33846</v>
      </c>
      <c r="E8322" s="6">
        <v>901</v>
      </c>
      <c r="F8322" s="7">
        <f t="shared" ref="F8322:F8385" si="780">E8322/D8322</f>
        <v>2.6620575548070673E-2</v>
      </c>
      <c r="G8322" s="6">
        <v>35</v>
      </c>
      <c r="H8322" s="6">
        <v>5</v>
      </c>
      <c r="I8322" s="8">
        <f t="shared" ref="I8322:I8385" si="781">H8322/G8322</f>
        <v>0.14285714285714285</v>
      </c>
      <c r="J8322" s="13">
        <v>304.62</v>
      </c>
      <c r="K8322" s="13">
        <v>4047.16</v>
      </c>
      <c r="L8322" s="14">
        <f t="shared" si="776"/>
        <v>3742.54</v>
      </c>
      <c r="M8322" s="16">
        <f t="shared" si="777"/>
        <v>13.285930011161446</v>
      </c>
      <c r="N8322" s="17">
        <f t="shared" si="778"/>
        <v>0.33809100998890124</v>
      </c>
      <c r="O8322" s="17">
        <f t="shared" si="779"/>
        <v>60.923999999999999</v>
      </c>
    </row>
    <row r="8323" spans="1:15">
      <c r="A8323" s="19" t="s">
        <v>277</v>
      </c>
      <c r="B8323" s="11" t="s">
        <v>1177</v>
      </c>
      <c r="C8323" s="6" t="s">
        <v>271</v>
      </c>
      <c r="D8323" s="6">
        <v>38647</v>
      </c>
      <c r="E8323" s="6">
        <v>1251</v>
      </c>
      <c r="F8323" s="7">
        <f t="shared" si="780"/>
        <v>3.2369912282971508E-2</v>
      </c>
      <c r="G8323" s="6">
        <v>35</v>
      </c>
      <c r="H8323" s="6">
        <v>3</v>
      </c>
      <c r="I8323" s="8">
        <f t="shared" si="781"/>
        <v>8.5714285714285715E-2</v>
      </c>
      <c r="J8323" s="13">
        <v>347.83</v>
      </c>
      <c r="K8323" s="13">
        <v>1367.73</v>
      </c>
      <c r="L8323" s="14">
        <f t="shared" ref="L8323:L8386" si="782">K8323-J8323</f>
        <v>1019.9000000000001</v>
      </c>
      <c r="M8323" s="16">
        <f t="shared" ref="M8323:M8386" si="783">IFERROR(K8323/J8323,0)</f>
        <v>3.9321795129804791</v>
      </c>
      <c r="N8323" s="17">
        <f t="shared" ref="N8323:N8386" si="784">J8323/E8323</f>
        <v>0.27804156674660269</v>
      </c>
      <c r="O8323" s="17">
        <f t="shared" ref="O8323:O8386" si="785">IFERROR(J8323/H8323,0)</f>
        <v>115.94333333333333</v>
      </c>
    </row>
    <row r="8324" spans="1:15">
      <c r="A8324" s="19" t="s">
        <v>278</v>
      </c>
      <c r="B8324" s="11" t="s">
        <v>1177</v>
      </c>
      <c r="C8324" s="6" t="s">
        <v>271</v>
      </c>
      <c r="D8324" s="6">
        <v>33803</v>
      </c>
      <c r="E8324" s="6">
        <v>680</v>
      </c>
      <c r="F8324" s="7">
        <f t="shared" si="780"/>
        <v>2.0116557701979114E-2</v>
      </c>
      <c r="G8324" s="6">
        <v>31</v>
      </c>
      <c r="H8324" s="6">
        <v>7</v>
      </c>
      <c r="I8324" s="8">
        <f t="shared" si="781"/>
        <v>0.22580645161290322</v>
      </c>
      <c r="J8324" s="13">
        <v>304.23</v>
      </c>
      <c r="K8324" s="13">
        <v>2107.71</v>
      </c>
      <c r="L8324" s="14">
        <f t="shared" si="782"/>
        <v>1803.48</v>
      </c>
      <c r="M8324" s="16">
        <f t="shared" si="783"/>
        <v>6.9280149886598954</v>
      </c>
      <c r="N8324" s="17">
        <f t="shared" si="784"/>
        <v>0.44739705882352943</v>
      </c>
      <c r="O8324" s="17">
        <f t="shared" si="785"/>
        <v>43.461428571428577</v>
      </c>
    </row>
    <row r="8325" spans="1:15">
      <c r="A8325" s="19" t="s">
        <v>279</v>
      </c>
      <c r="B8325" s="11" t="s">
        <v>1177</v>
      </c>
      <c r="C8325" s="6" t="s">
        <v>271</v>
      </c>
      <c r="D8325" s="6">
        <v>29654</v>
      </c>
      <c r="E8325" s="6">
        <v>537</v>
      </c>
      <c r="F8325" s="7">
        <f t="shared" si="780"/>
        <v>1.8108855466378904E-2</v>
      </c>
      <c r="G8325" s="6">
        <v>35</v>
      </c>
      <c r="H8325" s="6">
        <v>6</v>
      </c>
      <c r="I8325" s="8">
        <f t="shared" si="781"/>
        <v>0.17142857142857143</v>
      </c>
      <c r="J8325" s="13">
        <v>266.89</v>
      </c>
      <c r="K8325" s="13">
        <v>826.64</v>
      </c>
      <c r="L8325" s="14">
        <f t="shared" si="782"/>
        <v>559.75</v>
      </c>
      <c r="M8325" s="16">
        <f t="shared" si="783"/>
        <v>3.097306006219791</v>
      </c>
      <c r="N8325" s="17">
        <f t="shared" si="784"/>
        <v>0.4970018621973929</v>
      </c>
      <c r="O8325" s="17">
        <f t="shared" si="785"/>
        <v>44.481666666666662</v>
      </c>
    </row>
    <row r="8326" spans="1:15">
      <c r="A8326" s="19" t="s">
        <v>280</v>
      </c>
      <c r="B8326" s="11" t="s">
        <v>1177</v>
      </c>
      <c r="C8326" s="6" t="s">
        <v>271</v>
      </c>
      <c r="D8326" s="6">
        <v>25653</v>
      </c>
      <c r="E8326" s="6">
        <v>555</v>
      </c>
      <c r="F8326" s="7">
        <f t="shared" si="780"/>
        <v>2.1634896503332942E-2</v>
      </c>
      <c r="G8326" s="6">
        <v>30</v>
      </c>
      <c r="H8326" s="6">
        <v>4</v>
      </c>
      <c r="I8326" s="8">
        <f t="shared" si="781"/>
        <v>0.13333333333333333</v>
      </c>
      <c r="J8326" s="13">
        <v>230.88</v>
      </c>
      <c r="K8326" s="13">
        <v>3338.93</v>
      </c>
      <c r="L8326" s="14">
        <f t="shared" si="782"/>
        <v>3108.0499999999997</v>
      </c>
      <c r="M8326" s="16">
        <f t="shared" si="783"/>
        <v>14.461755024255023</v>
      </c>
      <c r="N8326" s="17">
        <f t="shared" si="784"/>
        <v>0.41599999999999998</v>
      </c>
      <c r="O8326" s="17">
        <f t="shared" si="785"/>
        <v>57.72</v>
      </c>
    </row>
    <row r="8327" spans="1:15">
      <c r="A8327" s="19" t="s">
        <v>281</v>
      </c>
      <c r="B8327" s="11" t="s">
        <v>1177</v>
      </c>
      <c r="C8327" s="6" t="s">
        <v>271</v>
      </c>
      <c r="D8327" s="6">
        <v>32423</v>
      </c>
      <c r="E8327" s="6">
        <v>728</v>
      </c>
      <c r="F8327" s="7">
        <f t="shared" si="780"/>
        <v>2.2453196804737379E-2</v>
      </c>
      <c r="G8327" s="6">
        <v>28</v>
      </c>
      <c r="H8327" s="6">
        <v>4</v>
      </c>
      <c r="I8327" s="8">
        <f t="shared" si="781"/>
        <v>0.14285714285714285</v>
      </c>
      <c r="J8327" s="13">
        <v>291.81</v>
      </c>
      <c r="K8327" s="13">
        <v>4326.75</v>
      </c>
      <c r="L8327" s="14">
        <f t="shared" si="782"/>
        <v>4034.94</v>
      </c>
      <c r="M8327" s="16">
        <f t="shared" si="783"/>
        <v>14.827284877146088</v>
      </c>
      <c r="N8327" s="17">
        <f t="shared" si="784"/>
        <v>0.40083791208791208</v>
      </c>
      <c r="O8327" s="17">
        <f t="shared" si="785"/>
        <v>72.952500000000001</v>
      </c>
    </row>
    <row r="8328" spans="1:15">
      <c r="A8328" s="19" t="s">
        <v>282</v>
      </c>
      <c r="B8328" s="11" t="s">
        <v>1177</v>
      </c>
      <c r="C8328" s="6" t="s">
        <v>271</v>
      </c>
      <c r="D8328" s="6">
        <v>36025</v>
      </c>
      <c r="E8328" s="6">
        <v>979</v>
      </c>
      <c r="F8328" s="7">
        <f t="shared" si="780"/>
        <v>2.7175572519083969E-2</v>
      </c>
      <c r="G8328" s="6">
        <v>35</v>
      </c>
      <c r="H8328" s="6">
        <v>4</v>
      </c>
      <c r="I8328" s="8">
        <f t="shared" si="781"/>
        <v>0.11428571428571428</v>
      </c>
      <c r="J8328" s="13">
        <v>324.23</v>
      </c>
      <c r="K8328" s="13">
        <v>1349.79</v>
      </c>
      <c r="L8328" s="14">
        <f t="shared" si="782"/>
        <v>1025.56</v>
      </c>
      <c r="M8328" s="16">
        <f t="shared" si="783"/>
        <v>4.1630632575640742</v>
      </c>
      <c r="N8328" s="17">
        <f t="shared" si="784"/>
        <v>0.33118488253319717</v>
      </c>
      <c r="O8328" s="17">
        <f t="shared" si="785"/>
        <v>81.057500000000005</v>
      </c>
    </row>
    <row r="8329" spans="1:15">
      <c r="A8329" s="19" t="s">
        <v>283</v>
      </c>
      <c r="B8329" s="11" t="s">
        <v>1177</v>
      </c>
      <c r="C8329" s="6" t="s">
        <v>271</v>
      </c>
      <c r="D8329" s="6">
        <v>27074</v>
      </c>
      <c r="E8329" s="6">
        <v>738</v>
      </c>
      <c r="F8329" s="7">
        <f t="shared" si="780"/>
        <v>2.7258624510600578E-2</v>
      </c>
      <c r="G8329" s="6">
        <v>26</v>
      </c>
      <c r="H8329" s="6">
        <v>2</v>
      </c>
      <c r="I8329" s="8">
        <f t="shared" si="781"/>
        <v>7.6923076923076927E-2</v>
      </c>
      <c r="J8329" s="13">
        <v>243.67</v>
      </c>
      <c r="K8329" s="13">
        <v>1902.95</v>
      </c>
      <c r="L8329" s="14">
        <f t="shared" si="782"/>
        <v>1659.28</v>
      </c>
      <c r="M8329" s="16">
        <f t="shared" si="783"/>
        <v>7.8095374892272345</v>
      </c>
      <c r="N8329" s="17">
        <f t="shared" si="784"/>
        <v>0.3301761517615176</v>
      </c>
      <c r="O8329" s="17">
        <f t="shared" si="785"/>
        <v>121.83499999999999</v>
      </c>
    </row>
    <row r="8330" spans="1:15">
      <c r="A8330" s="19" t="s">
        <v>284</v>
      </c>
      <c r="B8330" s="11" t="s">
        <v>1177</v>
      </c>
      <c r="C8330" s="6" t="s">
        <v>271</v>
      </c>
      <c r="D8330" s="6">
        <v>43083</v>
      </c>
      <c r="E8330" s="6">
        <v>1243</v>
      </c>
      <c r="F8330" s="7">
        <f t="shared" si="780"/>
        <v>2.8851287050576793E-2</v>
      </c>
      <c r="G8330" s="6">
        <v>35</v>
      </c>
      <c r="H8330" s="6">
        <v>10</v>
      </c>
      <c r="I8330" s="8">
        <f t="shared" si="781"/>
        <v>0.2857142857142857</v>
      </c>
      <c r="J8330" s="13">
        <v>387.75</v>
      </c>
      <c r="K8330" s="13">
        <v>8280.67</v>
      </c>
      <c r="L8330" s="14">
        <f t="shared" si="782"/>
        <v>7892.92</v>
      </c>
      <c r="M8330" s="16">
        <f t="shared" si="783"/>
        <v>21.355693101225015</v>
      </c>
      <c r="N8330" s="17">
        <f t="shared" si="784"/>
        <v>0.31194690265486724</v>
      </c>
      <c r="O8330" s="17">
        <f t="shared" si="785"/>
        <v>38.774999999999999</v>
      </c>
    </row>
    <row r="8331" spans="1:15">
      <c r="A8331" s="19" t="s">
        <v>285</v>
      </c>
      <c r="B8331" s="11" t="s">
        <v>1177</v>
      </c>
      <c r="C8331" s="6" t="s">
        <v>271</v>
      </c>
      <c r="D8331" s="6">
        <v>40443</v>
      </c>
      <c r="E8331" s="6">
        <v>1017</v>
      </c>
      <c r="F8331" s="7">
        <f t="shared" si="780"/>
        <v>2.514650248497886E-2</v>
      </c>
      <c r="G8331" s="6">
        <v>35</v>
      </c>
      <c r="H8331" s="6">
        <v>4</v>
      </c>
      <c r="I8331" s="8">
        <f t="shared" si="781"/>
        <v>0.11428571428571428</v>
      </c>
      <c r="J8331" s="13">
        <v>363.99</v>
      </c>
      <c r="K8331" s="13">
        <v>1357.67</v>
      </c>
      <c r="L8331" s="14">
        <f t="shared" si="782"/>
        <v>993.68000000000006</v>
      </c>
      <c r="M8331" s="16">
        <f t="shared" si="783"/>
        <v>3.7299651089315642</v>
      </c>
      <c r="N8331" s="17">
        <f t="shared" si="784"/>
        <v>0.35790560471976401</v>
      </c>
      <c r="O8331" s="17">
        <f t="shared" si="785"/>
        <v>90.997500000000002</v>
      </c>
    </row>
    <row r="8332" spans="1:15">
      <c r="A8332" s="19" t="s">
        <v>286</v>
      </c>
      <c r="B8332" s="11" t="s">
        <v>1177</v>
      </c>
      <c r="C8332" s="6" t="s">
        <v>271</v>
      </c>
      <c r="D8332" s="6">
        <v>40706</v>
      </c>
      <c r="E8332" s="6">
        <v>1037</v>
      </c>
      <c r="F8332" s="7">
        <f t="shared" si="780"/>
        <v>2.5475359897803765E-2</v>
      </c>
      <c r="G8332" s="6">
        <v>35</v>
      </c>
      <c r="H8332" s="6">
        <v>4</v>
      </c>
      <c r="I8332" s="8">
        <f t="shared" si="781"/>
        <v>0.11428571428571428</v>
      </c>
      <c r="J8332" s="13">
        <v>366.36</v>
      </c>
      <c r="K8332" s="13">
        <v>4638.1499999999996</v>
      </c>
      <c r="L8332" s="14">
        <f t="shared" si="782"/>
        <v>4271.79</v>
      </c>
      <c r="M8332" s="16">
        <f t="shared" si="783"/>
        <v>12.660088437602356</v>
      </c>
      <c r="N8332" s="17">
        <f t="shared" si="784"/>
        <v>0.35328833172613311</v>
      </c>
      <c r="O8332" s="17">
        <f t="shared" si="785"/>
        <v>91.59</v>
      </c>
    </row>
    <row r="8333" spans="1:15">
      <c r="A8333" s="19" t="s">
        <v>287</v>
      </c>
      <c r="B8333" s="11" t="s">
        <v>1177</v>
      </c>
      <c r="C8333" s="6" t="s">
        <v>271</v>
      </c>
      <c r="D8333" s="6">
        <v>27460</v>
      </c>
      <c r="E8333" s="6">
        <v>709</v>
      </c>
      <c r="F8333" s="7">
        <f t="shared" si="780"/>
        <v>2.5819373634377276E-2</v>
      </c>
      <c r="G8333" s="6">
        <v>35</v>
      </c>
      <c r="H8333" s="6">
        <v>8</v>
      </c>
      <c r="I8333" s="8">
        <f t="shared" si="781"/>
        <v>0.22857142857142856</v>
      </c>
      <c r="J8333" s="13">
        <v>247.14</v>
      </c>
      <c r="K8333" s="13">
        <v>722.15</v>
      </c>
      <c r="L8333" s="14">
        <f t="shared" si="782"/>
        <v>475.01</v>
      </c>
      <c r="M8333" s="16">
        <f t="shared" si="783"/>
        <v>2.9220280003237034</v>
      </c>
      <c r="N8333" s="17">
        <f t="shared" si="784"/>
        <v>0.34857545839210152</v>
      </c>
      <c r="O8333" s="17">
        <f t="shared" si="785"/>
        <v>30.892499999999998</v>
      </c>
    </row>
    <row r="8334" spans="1:15">
      <c r="A8334" s="19" t="s">
        <v>288</v>
      </c>
      <c r="B8334" s="11" t="s">
        <v>1177</v>
      </c>
      <c r="C8334" s="6" t="s">
        <v>271</v>
      </c>
      <c r="D8334" s="6">
        <v>41530</v>
      </c>
      <c r="E8334" s="6">
        <v>825</v>
      </c>
      <c r="F8334" s="7">
        <f t="shared" si="780"/>
        <v>1.9865157717312787E-2</v>
      </c>
      <c r="G8334" s="6">
        <v>35</v>
      </c>
      <c r="H8334" s="6">
        <v>6</v>
      </c>
      <c r="I8334" s="8">
        <f t="shared" si="781"/>
        <v>0.17142857142857143</v>
      </c>
      <c r="J8334" s="13">
        <v>373.77</v>
      </c>
      <c r="K8334" s="13">
        <v>3388.95</v>
      </c>
      <c r="L8334" s="14">
        <f t="shared" si="782"/>
        <v>3015.18</v>
      </c>
      <c r="M8334" s="16">
        <f t="shared" si="783"/>
        <v>9.066939561762581</v>
      </c>
      <c r="N8334" s="17">
        <f t="shared" si="784"/>
        <v>0.45305454545454543</v>
      </c>
      <c r="O8334" s="17">
        <f t="shared" si="785"/>
        <v>62.294999999999995</v>
      </c>
    </row>
    <row r="8335" spans="1:15">
      <c r="A8335" s="19" t="s">
        <v>289</v>
      </c>
      <c r="B8335" s="11" t="s">
        <v>1177</v>
      </c>
      <c r="C8335" s="6" t="s">
        <v>271</v>
      </c>
      <c r="D8335" s="6">
        <v>30905</v>
      </c>
      <c r="E8335" s="6">
        <v>625</v>
      </c>
      <c r="F8335" s="7">
        <f t="shared" si="780"/>
        <v>2.0223264843876397E-2</v>
      </c>
      <c r="G8335" s="6">
        <v>33</v>
      </c>
      <c r="H8335" s="6">
        <v>10</v>
      </c>
      <c r="I8335" s="8">
        <f t="shared" si="781"/>
        <v>0.30303030303030304</v>
      </c>
      <c r="J8335" s="13">
        <v>278.14999999999998</v>
      </c>
      <c r="K8335" s="13">
        <v>6333.64</v>
      </c>
      <c r="L8335" s="14">
        <f t="shared" si="782"/>
        <v>6055.4900000000007</v>
      </c>
      <c r="M8335" s="16">
        <f t="shared" si="783"/>
        <v>22.770591407513933</v>
      </c>
      <c r="N8335" s="17">
        <f t="shared" si="784"/>
        <v>0.44503999999999999</v>
      </c>
      <c r="O8335" s="17">
        <f t="shared" si="785"/>
        <v>27.814999999999998</v>
      </c>
    </row>
    <row r="8336" spans="1:15">
      <c r="A8336" s="19" t="s">
        <v>290</v>
      </c>
      <c r="B8336" s="11" t="s">
        <v>1177</v>
      </c>
      <c r="C8336" s="6" t="s">
        <v>271</v>
      </c>
      <c r="D8336" s="6">
        <v>36564</v>
      </c>
      <c r="E8336" s="6">
        <v>1180</v>
      </c>
      <c r="F8336" s="7">
        <f t="shared" si="780"/>
        <v>3.2272180286620718E-2</v>
      </c>
      <c r="G8336" s="6">
        <v>35</v>
      </c>
      <c r="H8336" s="6">
        <v>8</v>
      </c>
      <c r="I8336" s="8">
        <f t="shared" si="781"/>
        <v>0.22857142857142856</v>
      </c>
      <c r="J8336" s="13">
        <v>329.08</v>
      </c>
      <c r="K8336" s="13">
        <v>3294.17</v>
      </c>
      <c r="L8336" s="14">
        <f t="shared" si="782"/>
        <v>2965.09</v>
      </c>
      <c r="M8336" s="16">
        <f t="shared" si="783"/>
        <v>10.010240670961469</v>
      </c>
      <c r="N8336" s="17">
        <f t="shared" si="784"/>
        <v>0.27888135593220337</v>
      </c>
      <c r="O8336" s="17">
        <f t="shared" si="785"/>
        <v>41.134999999999998</v>
      </c>
    </row>
    <row r="8337" spans="1:15">
      <c r="A8337" s="19" t="s">
        <v>291</v>
      </c>
      <c r="B8337" s="11" t="s">
        <v>1177</v>
      </c>
      <c r="C8337" s="6" t="s">
        <v>271</v>
      </c>
      <c r="D8337" s="6">
        <v>25421</v>
      </c>
      <c r="E8337" s="6">
        <v>517</v>
      </c>
      <c r="F8337" s="7">
        <f t="shared" si="780"/>
        <v>2.0337516226741671E-2</v>
      </c>
      <c r="G8337" s="6">
        <v>35</v>
      </c>
      <c r="H8337" s="6">
        <v>4</v>
      </c>
      <c r="I8337" s="8">
        <f t="shared" si="781"/>
        <v>0.11428571428571428</v>
      </c>
      <c r="J8337" s="13">
        <v>228.79</v>
      </c>
      <c r="K8337" s="13">
        <v>1601.54</v>
      </c>
      <c r="L8337" s="14">
        <f t="shared" si="782"/>
        <v>1372.75</v>
      </c>
      <c r="M8337" s="16">
        <f t="shared" si="783"/>
        <v>7.0000437082040303</v>
      </c>
      <c r="N8337" s="17">
        <f t="shared" si="784"/>
        <v>0.44253384912959381</v>
      </c>
      <c r="O8337" s="17">
        <f t="shared" si="785"/>
        <v>57.197499999999998</v>
      </c>
    </row>
    <row r="8338" spans="1:15">
      <c r="A8338" s="19" t="s">
        <v>292</v>
      </c>
      <c r="B8338" s="11" t="s">
        <v>1177</v>
      </c>
      <c r="C8338" s="6" t="s">
        <v>271</v>
      </c>
      <c r="D8338" s="6">
        <v>31103</v>
      </c>
      <c r="E8338" s="6">
        <v>1003</v>
      </c>
      <c r="F8338" s="7">
        <f t="shared" si="780"/>
        <v>3.2247693148570879E-2</v>
      </c>
      <c r="G8338" s="6">
        <v>35</v>
      </c>
      <c r="H8338" s="6">
        <v>6</v>
      </c>
      <c r="I8338" s="8">
        <f t="shared" si="781"/>
        <v>0.17142857142857143</v>
      </c>
      <c r="J8338" s="13">
        <v>279.93</v>
      </c>
      <c r="K8338" s="13">
        <v>2644.57</v>
      </c>
      <c r="L8338" s="14">
        <f t="shared" si="782"/>
        <v>2364.6400000000003</v>
      </c>
      <c r="M8338" s="16">
        <f t="shared" si="783"/>
        <v>9.44725467081056</v>
      </c>
      <c r="N8338" s="17">
        <f t="shared" si="784"/>
        <v>0.27909272183449652</v>
      </c>
      <c r="O8338" s="17">
        <f t="shared" si="785"/>
        <v>46.655000000000001</v>
      </c>
    </row>
    <row r="8339" spans="1:15">
      <c r="A8339" s="19" t="s">
        <v>627</v>
      </c>
      <c r="B8339" s="11" t="s">
        <v>1178</v>
      </c>
      <c r="C8339" s="6" t="s">
        <v>10</v>
      </c>
      <c r="D8339" s="6">
        <v>12404</v>
      </c>
      <c r="E8339" s="6">
        <v>413</v>
      </c>
      <c r="F8339" s="7">
        <f t="shared" si="780"/>
        <v>3.3295711060948079E-2</v>
      </c>
      <c r="G8339" s="6">
        <v>21</v>
      </c>
      <c r="H8339" s="6">
        <v>3</v>
      </c>
      <c r="I8339" s="8">
        <f t="shared" si="781"/>
        <v>0.14285714285714285</v>
      </c>
      <c r="J8339" s="13">
        <v>223.28</v>
      </c>
      <c r="K8339" s="13">
        <v>781.71</v>
      </c>
      <c r="L8339" s="14">
        <f t="shared" si="782"/>
        <v>558.43000000000006</v>
      </c>
      <c r="M8339" s="16">
        <f t="shared" si="783"/>
        <v>3.50103009673952</v>
      </c>
      <c r="N8339" s="17">
        <f t="shared" si="784"/>
        <v>0.54062953995157381</v>
      </c>
      <c r="O8339" s="17">
        <f t="shared" si="785"/>
        <v>74.426666666666662</v>
      </c>
    </row>
    <row r="8340" spans="1:15">
      <c r="A8340" s="19" t="s">
        <v>628</v>
      </c>
      <c r="B8340" s="11" t="s">
        <v>1178</v>
      </c>
      <c r="C8340" s="6" t="s">
        <v>10</v>
      </c>
      <c r="D8340" s="6">
        <v>21370</v>
      </c>
      <c r="E8340" s="6">
        <v>565</v>
      </c>
      <c r="F8340" s="7">
        <f t="shared" si="780"/>
        <v>2.6438933083762283E-2</v>
      </c>
      <c r="G8340" s="6">
        <v>34</v>
      </c>
      <c r="H8340" s="6">
        <v>5</v>
      </c>
      <c r="I8340" s="8">
        <f t="shared" si="781"/>
        <v>0.14705882352941177</v>
      </c>
      <c r="J8340" s="13">
        <v>384.67</v>
      </c>
      <c r="K8340" s="13">
        <v>347.29</v>
      </c>
      <c r="L8340" s="14">
        <f t="shared" si="782"/>
        <v>-37.379999999999995</v>
      </c>
      <c r="M8340" s="16">
        <f t="shared" si="783"/>
        <v>0.90282579873657942</v>
      </c>
      <c r="N8340" s="17">
        <f t="shared" si="784"/>
        <v>0.68083185840707972</v>
      </c>
      <c r="O8340" s="17">
        <f t="shared" si="785"/>
        <v>76.933999999999997</v>
      </c>
    </row>
    <row r="8341" spans="1:15">
      <c r="A8341" s="19" t="s">
        <v>629</v>
      </c>
      <c r="B8341" s="11" t="s">
        <v>1178</v>
      </c>
      <c r="C8341" s="6" t="s">
        <v>10</v>
      </c>
      <c r="D8341" s="6">
        <v>19109</v>
      </c>
      <c r="E8341" s="6">
        <v>501</v>
      </c>
      <c r="F8341" s="7">
        <f t="shared" si="780"/>
        <v>2.6218012454864201E-2</v>
      </c>
      <c r="G8341" s="6">
        <v>18</v>
      </c>
      <c r="H8341" s="6">
        <v>3</v>
      </c>
      <c r="I8341" s="8">
        <f t="shared" si="781"/>
        <v>0.16666666666666666</v>
      </c>
      <c r="J8341" s="13">
        <v>343.97</v>
      </c>
      <c r="K8341" s="13">
        <v>0</v>
      </c>
      <c r="L8341" s="14">
        <f t="shared" si="782"/>
        <v>-343.97</v>
      </c>
      <c r="M8341" s="16">
        <f t="shared" si="783"/>
        <v>0</v>
      </c>
      <c r="N8341" s="17">
        <f t="shared" si="784"/>
        <v>0.6865668662674651</v>
      </c>
      <c r="O8341" s="17">
        <f t="shared" si="785"/>
        <v>114.65666666666668</v>
      </c>
    </row>
    <row r="8342" spans="1:15">
      <c r="A8342" s="19" t="s">
        <v>630</v>
      </c>
      <c r="B8342" s="11" t="s">
        <v>1178</v>
      </c>
      <c r="C8342" s="6" t="s">
        <v>10</v>
      </c>
      <c r="D8342" s="6">
        <v>19097</v>
      </c>
      <c r="E8342" s="6">
        <v>654</v>
      </c>
      <c r="F8342" s="7">
        <f t="shared" si="780"/>
        <v>3.4246216683248676E-2</v>
      </c>
      <c r="G8342" s="6">
        <v>30</v>
      </c>
      <c r="H8342" s="6">
        <v>6</v>
      </c>
      <c r="I8342" s="8">
        <f t="shared" si="781"/>
        <v>0.2</v>
      </c>
      <c r="J8342" s="13">
        <v>343.75</v>
      </c>
      <c r="K8342" s="13">
        <v>4646</v>
      </c>
      <c r="L8342" s="14">
        <f t="shared" si="782"/>
        <v>4302.25</v>
      </c>
      <c r="M8342" s="16">
        <f t="shared" si="783"/>
        <v>13.515636363636364</v>
      </c>
      <c r="N8342" s="17">
        <f t="shared" si="784"/>
        <v>0.52561162079510704</v>
      </c>
      <c r="O8342" s="17">
        <f t="shared" si="785"/>
        <v>57.291666666666664</v>
      </c>
    </row>
    <row r="8343" spans="1:15">
      <c r="A8343" s="19" t="s">
        <v>631</v>
      </c>
      <c r="B8343" s="11" t="s">
        <v>1178</v>
      </c>
      <c r="C8343" s="6" t="s">
        <v>10</v>
      </c>
      <c r="D8343" s="6">
        <v>17573</v>
      </c>
      <c r="E8343" s="6">
        <v>663</v>
      </c>
      <c r="F8343" s="7">
        <f t="shared" si="780"/>
        <v>3.7728333238490869E-2</v>
      </c>
      <c r="G8343" s="6">
        <v>35</v>
      </c>
      <c r="H8343" s="6">
        <v>6</v>
      </c>
      <c r="I8343" s="8">
        <f t="shared" si="781"/>
        <v>0.17142857142857143</v>
      </c>
      <c r="J8343" s="13">
        <v>316.33</v>
      </c>
      <c r="K8343" s="13">
        <v>2214.44</v>
      </c>
      <c r="L8343" s="14">
        <f t="shared" si="782"/>
        <v>1898.1100000000001</v>
      </c>
      <c r="M8343" s="16">
        <f t="shared" si="783"/>
        <v>7.0004109632345974</v>
      </c>
      <c r="N8343" s="17">
        <f t="shared" si="784"/>
        <v>0.47711915535444943</v>
      </c>
      <c r="O8343" s="17">
        <f t="shared" si="785"/>
        <v>52.721666666666664</v>
      </c>
    </row>
    <row r="8344" spans="1:15">
      <c r="A8344" s="19" t="s">
        <v>632</v>
      </c>
      <c r="B8344" s="11" t="s">
        <v>1178</v>
      </c>
      <c r="C8344" s="6" t="s">
        <v>10</v>
      </c>
      <c r="D8344" s="6">
        <v>17036</v>
      </c>
      <c r="E8344" s="6">
        <v>544</v>
      </c>
      <c r="F8344" s="7">
        <f t="shared" si="780"/>
        <v>3.1932378492603899E-2</v>
      </c>
      <c r="G8344" s="6">
        <v>22</v>
      </c>
      <c r="H8344" s="6">
        <v>3</v>
      </c>
      <c r="I8344" s="8">
        <f t="shared" si="781"/>
        <v>0.13636363636363635</v>
      </c>
      <c r="J8344" s="13">
        <v>306.66000000000003</v>
      </c>
      <c r="K8344" s="13">
        <v>821.67</v>
      </c>
      <c r="L8344" s="14">
        <f t="shared" si="782"/>
        <v>515.01</v>
      </c>
      <c r="M8344" s="16">
        <f t="shared" si="783"/>
        <v>2.6794169438466051</v>
      </c>
      <c r="N8344" s="17">
        <f t="shared" si="784"/>
        <v>0.56371323529411765</v>
      </c>
      <c r="O8344" s="17">
        <f t="shared" si="785"/>
        <v>102.22000000000001</v>
      </c>
    </row>
    <row r="8345" spans="1:15">
      <c r="A8345" s="19" t="s">
        <v>633</v>
      </c>
      <c r="B8345" s="11" t="s">
        <v>1178</v>
      </c>
      <c r="C8345" s="6" t="s">
        <v>10</v>
      </c>
      <c r="D8345" s="6">
        <v>13428</v>
      </c>
      <c r="E8345" s="6">
        <v>349</v>
      </c>
      <c r="F8345" s="7">
        <f t="shared" si="780"/>
        <v>2.5990467679475722E-2</v>
      </c>
      <c r="G8345" s="6">
        <v>24</v>
      </c>
      <c r="H8345" s="6">
        <v>2</v>
      </c>
      <c r="I8345" s="8">
        <f t="shared" si="781"/>
        <v>8.3333333333333329E-2</v>
      </c>
      <c r="J8345" s="13">
        <v>241.72</v>
      </c>
      <c r="K8345" s="13">
        <v>0</v>
      </c>
      <c r="L8345" s="14">
        <f t="shared" si="782"/>
        <v>-241.72</v>
      </c>
      <c r="M8345" s="16">
        <f t="shared" si="783"/>
        <v>0</v>
      </c>
      <c r="N8345" s="17">
        <f t="shared" si="784"/>
        <v>0.6926074498567335</v>
      </c>
      <c r="O8345" s="17">
        <f t="shared" si="785"/>
        <v>120.86</v>
      </c>
    </row>
    <row r="8346" spans="1:15">
      <c r="A8346" s="19" t="s">
        <v>634</v>
      </c>
      <c r="B8346" s="11" t="s">
        <v>1178</v>
      </c>
      <c r="C8346" s="6" t="s">
        <v>10</v>
      </c>
      <c r="D8346" s="6">
        <v>13408</v>
      </c>
      <c r="E8346" s="6">
        <v>578</v>
      </c>
      <c r="F8346" s="7">
        <f t="shared" si="780"/>
        <v>4.3108591885441527E-2</v>
      </c>
      <c r="G8346" s="6">
        <v>30</v>
      </c>
      <c r="H8346" s="6">
        <v>5</v>
      </c>
      <c r="I8346" s="8">
        <f t="shared" si="781"/>
        <v>0.16666666666666666</v>
      </c>
      <c r="J8346" s="13">
        <v>241.36</v>
      </c>
      <c r="K8346" s="13">
        <v>255.88</v>
      </c>
      <c r="L8346" s="14">
        <f t="shared" si="782"/>
        <v>14.519999999999982</v>
      </c>
      <c r="M8346" s="16">
        <f t="shared" si="783"/>
        <v>1.0601590984421609</v>
      </c>
      <c r="N8346" s="17">
        <f t="shared" si="784"/>
        <v>0.41757785467128028</v>
      </c>
      <c r="O8346" s="17">
        <f t="shared" si="785"/>
        <v>48.272000000000006</v>
      </c>
    </row>
    <row r="8347" spans="1:15">
      <c r="A8347" s="19" t="s">
        <v>635</v>
      </c>
      <c r="B8347" s="11" t="s">
        <v>1178</v>
      </c>
      <c r="C8347" s="6" t="s">
        <v>10</v>
      </c>
      <c r="D8347" s="6">
        <v>12614</v>
      </c>
      <c r="E8347" s="6">
        <v>312</v>
      </c>
      <c r="F8347" s="7">
        <f t="shared" si="780"/>
        <v>2.4734422070715079E-2</v>
      </c>
      <c r="G8347" s="6">
        <v>19</v>
      </c>
      <c r="H8347" s="6">
        <v>2</v>
      </c>
      <c r="I8347" s="8">
        <f t="shared" si="781"/>
        <v>0.10526315789473684</v>
      </c>
      <c r="J8347" s="13">
        <v>227.06</v>
      </c>
      <c r="K8347" s="13">
        <v>2120.19</v>
      </c>
      <c r="L8347" s="14">
        <f t="shared" si="782"/>
        <v>1893.13</v>
      </c>
      <c r="M8347" s="16">
        <f t="shared" si="783"/>
        <v>9.3375759711089579</v>
      </c>
      <c r="N8347" s="17">
        <f t="shared" si="784"/>
        <v>0.72775641025641025</v>
      </c>
      <c r="O8347" s="17">
        <f t="shared" si="785"/>
        <v>113.53</v>
      </c>
    </row>
    <row r="8348" spans="1:15">
      <c r="A8348" s="19" t="s">
        <v>636</v>
      </c>
      <c r="B8348" s="11" t="s">
        <v>1178</v>
      </c>
      <c r="C8348" s="6" t="s">
        <v>10</v>
      </c>
      <c r="D8348" s="6">
        <v>18391</v>
      </c>
      <c r="E8348" s="6">
        <v>738</v>
      </c>
      <c r="F8348" s="7">
        <f t="shared" si="780"/>
        <v>4.012832363656136E-2</v>
      </c>
      <c r="G8348" s="6">
        <v>35</v>
      </c>
      <c r="H8348" s="6">
        <v>2</v>
      </c>
      <c r="I8348" s="8">
        <f t="shared" si="781"/>
        <v>5.7142857142857141E-2</v>
      </c>
      <c r="J8348" s="13">
        <v>331.04</v>
      </c>
      <c r="K8348" s="13">
        <v>0</v>
      </c>
      <c r="L8348" s="14">
        <f t="shared" si="782"/>
        <v>-331.04</v>
      </c>
      <c r="M8348" s="16">
        <f t="shared" si="783"/>
        <v>0</v>
      </c>
      <c r="N8348" s="17">
        <f t="shared" si="784"/>
        <v>0.44856368563685639</v>
      </c>
      <c r="O8348" s="17">
        <f t="shared" si="785"/>
        <v>165.52</v>
      </c>
    </row>
    <row r="8349" spans="1:15">
      <c r="A8349" s="19" t="s">
        <v>637</v>
      </c>
      <c r="B8349" s="11" t="s">
        <v>1178</v>
      </c>
      <c r="C8349" s="6" t="s">
        <v>10</v>
      </c>
      <c r="D8349" s="6">
        <v>22067</v>
      </c>
      <c r="E8349" s="6">
        <v>626</v>
      </c>
      <c r="F8349" s="7">
        <f t="shared" si="780"/>
        <v>2.8368151538496398E-2</v>
      </c>
      <c r="G8349" s="6">
        <v>35</v>
      </c>
      <c r="H8349" s="6">
        <v>7</v>
      </c>
      <c r="I8349" s="8">
        <f t="shared" si="781"/>
        <v>0.2</v>
      </c>
      <c r="J8349" s="13">
        <v>397.21</v>
      </c>
      <c r="K8349" s="13">
        <v>1519.67</v>
      </c>
      <c r="L8349" s="14">
        <f t="shared" si="782"/>
        <v>1122.46</v>
      </c>
      <c r="M8349" s="16">
        <f t="shared" si="783"/>
        <v>3.8258603761234613</v>
      </c>
      <c r="N8349" s="17">
        <f t="shared" si="784"/>
        <v>0.63452076677316294</v>
      </c>
      <c r="O8349" s="17">
        <f t="shared" si="785"/>
        <v>56.744285714285709</v>
      </c>
    </row>
    <row r="8350" spans="1:15">
      <c r="A8350" s="19" t="s">
        <v>638</v>
      </c>
      <c r="B8350" s="11" t="s">
        <v>1178</v>
      </c>
      <c r="C8350" s="6" t="s">
        <v>10</v>
      </c>
      <c r="D8350" s="6">
        <v>16112</v>
      </c>
      <c r="E8350" s="6">
        <v>468</v>
      </c>
      <c r="F8350" s="7">
        <f t="shared" si="780"/>
        <v>2.9046673286991061E-2</v>
      </c>
      <c r="G8350" s="6">
        <v>32</v>
      </c>
      <c r="H8350" s="6">
        <v>9</v>
      </c>
      <c r="I8350" s="8">
        <f t="shared" si="781"/>
        <v>0.28125</v>
      </c>
      <c r="J8350" s="13">
        <v>290.02999999999997</v>
      </c>
      <c r="K8350" s="13">
        <v>0</v>
      </c>
      <c r="L8350" s="14">
        <f t="shared" si="782"/>
        <v>-290.02999999999997</v>
      </c>
      <c r="M8350" s="16">
        <f t="shared" si="783"/>
        <v>0</v>
      </c>
      <c r="N8350" s="17">
        <f t="shared" si="784"/>
        <v>0.61972222222222217</v>
      </c>
      <c r="O8350" s="17">
        <f t="shared" si="785"/>
        <v>32.225555555555552</v>
      </c>
    </row>
    <row r="8351" spans="1:15">
      <c r="A8351" s="19" t="s">
        <v>639</v>
      </c>
      <c r="B8351" s="11" t="s">
        <v>1178</v>
      </c>
      <c r="C8351" s="6" t="s">
        <v>10</v>
      </c>
      <c r="D8351" s="6">
        <v>12375</v>
      </c>
      <c r="E8351" s="6">
        <v>354</v>
      </c>
      <c r="F8351" s="7">
        <f t="shared" si="780"/>
        <v>2.8606060606060607E-2</v>
      </c>
      <c r="G8351" s="6">
        <v>12</v>
      </c>
      <c r="H8351" s="6">
        <v>4</v>
      </c>
      <c r="I8351" s="8">
        <f t="shared" si="781"/>
        <v>0.33333333333333331</v>
      </c>
      <c r="J8351" s="13">
        <v>222.75</v>
      </c>
      <c r="K8351" s="13">
        <v>3412.12</v>
      </c>
      <c r="L8351" s="14">
        <f t="shared" si="782"/>
        <v>3189.37</v>
      </c>
      <c r="M8351" s="16">
        <f t="shared" si="783"/>
        <v>15.318159371492705</v>
      </c>
      <c r="N8351" s="17">
        <f t="shared" si="784"/>
        <v>0.62923728813559321</v>
      </c>
      <c r="O8351" s="17">
        <f t="shared" si="785"/>
        <v>55.6875</v>
      </c>
    </row>
    <row r="8352" spans="1:15">
      <c r="A8352" s="19" t="s">
        <v>640</v>
      </c>
      <c r="B8352" s="11" t="s">
        <v>1178</v>
      </c>
      <c r="C8352" s="6" t="s">
        <v>10</v>
      </c>
      <c r="D8352" s="6">
        <v>21581</v>
      </c>
      <c r="E8352" s="6">
        <v>706</v>
      </c>
      <c r="F8352" s="7">
        <f t="shared" si="780"/>
        <v>3.2713961354895509E-2</v>
      </c>
      <c r="G8352" s="6">
        <v>35</v>
      </c>
      <c r="H8352" s="6">
        <v>4</v>
      </c>
      <c r="I8352" s="8">
        <f t="shared" si="781"/>
        <v>0.11428571428571428</v>
      </c>
      <c r="J8352" s="13">
        <v>388.47</v>
      </c>
      <c r="K8352" s="13">
        <v>4505.38</v>
      </c>
      <c r="L8352" s="14">
        <f t="shared" si="782"/>
        <v>4116.91</v>
      </c>
      <c r="M8352" s="16">
        <f t="shared" si="783"/>
        <v>11.597755296419285</v>
      </c>
      <c r="N8352" s="17">
        <f t="shared" si="784"/>
        <v>0.55024079320113317</v>
      </c>
      <c r="O8352" s="17">
        <f t="shared" si="785"/>
        <v>97.117500000000007</v>
      </c>
    </row>
    <row r="8353" spans="1:15">
      <c r="A8353" s="19" t="s">
        <v>641</v>
      </c>
      <c r="B8353" s="11" t="s">
        <v>1178</v>
      </c>
      <c r="C8353" s="6" t="s">
        <v>10</v>
      </c>
      <c r="D8353" s="6">
        <v>21340</v>
      </c>
      <c r="E8353" s="6">
        <v>861</v>
      </c>
      <c r="F8353" s="7">
        <f t="shared" si="780"/>
        <v>4.0346766635426426E-2</v>
      </c>
      <c r="G8353" s="6">
        <v>35</v>
      </c>
      <c r="H8353" s="6">
        <v>4</v>
      </c>
      <c r="I8353" s="8">
        <f t="shared" si="781"/>
        <v>0.11428571428571428</v>
      </c>
      <c r="J8353" s="13">
        <v>384.12</v>
      </c>
      <c r="K8353" s="13">
        <v>2256.42</v>
      </c>
      <c r="L8353" s="14">
        <f t="shared" si="782"/>
        <v>1872.3000000000002</v>
      </c>
      <c r="M8353" s="16">
        <f t="shared" si="783"/>
        <v>5.8742580443611372</v>
      </c>
      <c r="N8353" s="17">
        <f t="shared" si="784"/>
        <v>0.44613240418118466</v>
      </c>
      <c r="O8353" s="17">
        <f t="shared" si="785"/>
        <v>96.03</v>
      </c>
    </row>
    <row r="8354" spans="1:15">
      <c r="A8354" s="19" t="s">
        <v>642</v>
      </c>
      <c r="B8354" s="11" t="s">
        <v>1178</v>
      </c>
      <c r="C8354" s="6" t="s">
        <v>10</v>
      </c>
      <c r="D8354" s="6">
        <v>21630</v>
      </c>
      <c r="E8354" s="6">
        <v>835</v>
      </c>
      <c r="F8354" s="7">
        <f t="shared" si="780"/>
        <v>3.8603791030975498E-2</v>
      </c>
      <c r="G8354" s="6">
        <v>35</v>
      </c>
      <c r="H8354" s="6">
        <v>2</v>
      </c>
      <c r="I8354" s="8">
        <f t="shared" si="781"/>
        <v>5.7142857142857141E-2</v>
      </c>
      <c r="J8354" s="13">
        <v>389.34</v>
      </c>
      <c r="K8354" s="13">
        <v>0</v>
      </c>
      <c r="L8354" s="14">
        <f t="shared" si="782"/>
        <v>-389.34</v>
      </c>
      <c r="M8354" s="16">
        <f t="shared" si="783"/>
        <v>0</v>
      </c>
      <c r="N8354" s="17">
        <f t="shared" si="784"/>
        <v>0.46627544910179636</v>
      </c>
      <c r="O8354" s="17">
        <f t="shared" si="785"/>
        <v>194.67</v>
      </c>
    </row>
    <row r="8355" spans="1:15">
      <c r="A8355" s="19" t="s">
        <v>643</v>
      </c>
      <c r="B8355" s="11" t="s">
        <v>1178</v>
      </c>
      <c r="C8355" s="6" t="s">
        <v>10</v>
      </c>
      <c r="D8355" s="6">
        <v>22446</v>
      </c>
      <c r="E8355" s="6">
        <v>813</v>
      </c>
      <c r="F8355" s="7">
        <f t="shared" si="780"/>
        <v>3.6220261962042234E-2</v>
      </c>
      <c r="G8355" s="6">
        <v>31</v>
      </c>
      <c r="H8355" s="6">
        <v>6</v>
      </c>
      <c r="I8355" s="8">
        <f t="shared" si="781"/>
        <v>0.19354838709677419</v>
      </c>
      <c r="J8355" s="13">
        <v>404.04</v>
      </c>
      <c r="K8355" s="13">
        <v>3800.16</v>
      </c>
      <c r="L8355" s="14">
        <f t="shared" si="782"/>
        <v>3396.12</v>
      </c>
      <c r="M8355" s="16">
        <f t="shared" si="783"/>
        <v>9.4054054054054053</v>
      </c>
      <c r="N8355" s="17">
        <f t="shared" si="784"/>
        <v>0.49697416974169745</v>
      </c>
      <c r="O8355" s="17">
        <f t="shared" si="785"/>
        <v>67.34</v>
      </c>
    </row>
    <row r="8356" spans="1:15">
      <c r="A8356" s="19" t="s">
        <v>476</v>
      </c>
      <c r="B8356" s="11" t="s">
        <v>1178</v>
      </c>
      <c r="C8356" s="6" t="s">
        <v>10</v>
      </c>
      <c r="D8356" s="6">
        <v>22665</v>
      </c>
      <c r="E8356" s="6">
        <v>948</v>
      </c>
      <c r="F8356" s="7">
        <f t="shared" si="780"/>
        <v>4.1826604897418927E-2</v>
      </c>
      <c r="G8356" s="6">
        <v>35</v>
      </c>
      <c r="H8356" s="6">
        <v>8</v>
      </c>
      <c r="I8356" s="8">
        <f t="shared" si="781"/>
        <v>0.22857142857142856</v>
      </c>
      <c r="J8356" s="13">
        <v>407.97</v>
      </c>
      <c r="K8356" s="13">
        <v>3063.66</v>
      </c>
      <c r="L8356" s="14">
        <f t="shared" si="782"/>
        <v>2655.6899999999996</v>
      </c>
      <c r="M8356" s="16">
        <f t="shared" si="783"/>
        <v>7.5095227590263978</v>
      </c>
      <c r="N8356" s="17">
        <f t="shared" si="784"/>
        <v>0.43034810126582279</v>
      </c>
      <c r="O8356" s="17">
        <f t="shared" si="785"/>
        <v>50.996250000000003</v>
      </c>
    </row>
    <row r="8357" spans="1:15">
      <c r="A8357" s="19" t="s">
        <v>477</v>
      </c>
      <c r="B8357" s="11" t="s">
        <v>1178</v>
      </c>
      <c r="C8357" s="6" t="s">
        <v>10</v>
      </c>
      <c r="D8357" s="6">
        <v>20795</v>
      </c>
      <c r="E8357" s="6">
        <v>548</v>
      </c>
      <c r="F8357" s="7">
        <f t="shared" si="780"/>
        <v>2.6352488578985332E-2</v>
      </c>
      <c r="G8357" s="6">
        <v>35</v>
      </c>
      <c r="H8357" s="6">
        <v>4</v>
      </c>
      <c r="I8357" s="8">
        <f t="shared" si="781"/>
        <v>0.11428571428571428</v>
      </c>
      <c r="J8357" s="13">
        <v>374.31</v>
      </c>
      <c r="K8357" s="13">
        <v>712.16</v>
      </c>
      <c r="L8357" s="14">
        <f t="shared" si="782"/>
        <v>337.84999999999997</v>
      </c>
      <c r="M8357" s="16">
        <f t="shared" si="783"/>
        <v>1.9025941064892735</v>
      </c>
      <c r="N8357" s="17">
        <f t="shared" si="784"/>
        <v>0.68304744525547445</v>
      </c>
      <c r="O8357" s="17">
        <f t="shared" si="785"/>
        <v>93.577500000000001</v>
      </c>
    </row>
    <row r="8358" spans="1:15">
      <c r="A8358" s="19" t="s">
        <v>478</v>
      </c>
      <c r="B8358" s="11" t="s">
        <v>1178</v>
      </c>
      <c r="C8358" s="6" t="s">
        <v>10</v>
      </c>
      <c r="D8358" s="6">
        <v>19531</v>
      </c>
      <c r="E8358" s="6">
        <v>490</v>
      </c>
      <c r="F8358" s="7">
        <f t="shared" si="780"/>
        <v>2.5088321130510471E-2</v>
      </c>
      <c r="G8358" s="6">
        <v>32</v>
      </c>
      <c r="H8358" s="6">
        <v>5</v>
      </c>
      <c r="I8358" s="8">
        <f t="shared" si="781"/>
        <v>0.15625</v>
      </c>
      <c r="J8358" s="13">
        <v>351.56</v>
      </c>
      <c r="K8358" s="13">
        <v>0</v>
      </c>
      <c r="L8358" s="14">
        <f t="shared" si="782"/>
        <v>-351.56</v>
      </c>
      <c r="M8358" s="16">
        <f t="shared" si="783"/>
        <v>0</v>
      </c>
      <c r="N8358" s="17">
        <f t="shared" si="784"/>
        <v>0.71746938775510205</v>
      </c>
      <c r="O8358" s="17">
        <f t="shared" si="785"/>
        <v>70.311999999999998</v>
      </c>
    </row>
    <row r="8359" spans="1:15">
      <c r="A8359" s="19" t="s">
        <v>479</v>
      </c>
      <c r="B8359" s="11" t="s">
        <v>1178</v>
      </c>
      <c r="C8359" s="6" t="s">
        <v>10</v>
      </c>
      <c r="D8359" s="6">
        <v>15520</v>
      </c>
      <c r="E8359" s="6">
        <v>383</v>
      </c>
      <c r="F8359" s="7">
        <f t="shared" si="780"/>
        <v>2.4677835051546391E-2</v>
      </c>
      <c r="G8359" s="6">
        <v>25</v>
      </c>
      <c r="H8359" s="6">
        <v>3</v>
      </c>
      <c r="I8359" s="8">
        <f t="shared" si="781"/>
        <v>0.12</v>
      </c>
      <c r="J8359" s="13">
        <v>279.37</v>
      </c>
      <c r="K8359" s="13">
        <v>1916.97</v>
      </c>
      <c r="L8359" s="14">
        <f t="shared" si="782"/>
        <v>1637.6</v>
      </c>
      <c r="M8359" s="16">
        <f t="shared" si="783"/>
        <v>6.861760389447686</v>
      </c>
      <c r="N8359" s="17">
        <f t="shared" si="784"/>
        <v>0.72942558746736297</v>
      </c>
      <c r="O8359" s="17">
        <f t="shared" si="785"/>
        <v>93.123333333333335</v>
      </c>
    </row>
    <row r="8360" spans="1:15">
      <c r="A8360" s="19" t="s">
        <v>480</v>
      </c>
      <c r="B8360" s="11" t="s">
        <v>1178</v>
      </c>
      <c r="C8360" s="6" t="s">
        <v>10</v>
      </c>
      <c r="D8360" s="6">
        <v>17384</v>
      </c>
      <c r="E8360" s="6">
        <v>722</v>
      </c>
      <c r="F8360" s="7">
        <f t="shared" si="780"/>
        <v>4.1532443626323058E-2</v>
      </c>
      <c r="G8360" s="6">
        <v>28</v>
      </c>
      <c r="H8360" s="6">
        <v>1</v>
      </c>
      <c r="I8360" s="8">
        <f t="shared" si="781"/>
        <v>3.5714285714285712E-2</v>
      </c>
      <c r="J8360" s="13">
        <v>312.92</v>
      </c>
      <c r="K8360" s="13">
        <v>1701.59</v>
      </c>
      <c r="L8360" s="14">
        <f t="shared" si="782"/>
        <v>1388.6699999999998</v>
      </c>
      <c r="M8360" s="16">
        <f t="shared" si="783"/>
        <v>5.4377796241850946</v>
      </c>
      <c r="N8360" s="17">
        <f t="shared" si="784"/>
        <v>0.43340720221606649</v>
      </c>
      <c r="O8360" s="17">
        <f t="shared" si="785"/>
        <v>312.92</v>
      </c>
    </row>
    <row r="8361" spans="1:15">
      <c r="A8361" s="19" t="s">
        <v>481</v>
      </c>
      <c r="B8361" s="11" t="s">
        <v>1178</v>
      </c>
      <c r="C8361" s="6" t="s">
        <v>10</v>
      </c>
      <c r="D8361" s="6">
        <v>22835</v>
      </c>
      <c r="E8361" s="6">
        <v>891</v>
      </c>
      <c r="F8361" s="7">
        <f t="shared" si="780"/>
        <v>3.9019049704401142E-2</v>
      </c>
      <c r="G8361" s="6">
        <v>35</v>
      </c>
      <c r="H8361" s="6">
        <v>6</v>
      </c>
      <c r="I8361" s="8">
        <f t="shared" si="781"/>
        <v>0.17142857142857143</v>
      </c>
      <c r="J8361" s="13">
        <v>411.04</v>
      </c>
      <c r="K8361" s="13">
        <v>4562.16</v>
      </c>
      <c r="L8361" s="14">
        <f t="shared" si="782"/>
        <v>4151.12</v>
      </c>
      <c r="M8361" s="16">
        <f t="shared" si="783"/>
        <v>11.099065784351888</v>
      </c>
      <c r="N8361" s="17">
        <f t="shared" si="784"/>
        <v>0.46132435465768801</v>
      </c>
      <c r="O8361" s="17">
        <f t="shared" si="785"/>
        <v>68.506666666666675</v>
      </c>
    </row>
    <row r="8362" spans="1:15">
      <c r="A8362" s="19" t="s">
        <v>482</v>
      </c>
      <c r="B8362" s="11" t="s">
        <v>1178</v>
      </c>
      <c r="C8362" s="6" t="s">
        <v>10</v>
      </c>
      <c r="D8362" s="6">
        <v>20397</v>
      </c>
      <c r="E8362" s="6">
        <v>573</v>
      </c>
      <c r="F8362" s="7">
        <f t="shared" si="780"/>
        <v>2.8092366524488894E-2</v>
      </c>
      <c r="G8362" s="6">
        <v>35</v>
      </c>
      <c r="H8362" s="6">
        <v>9</v>
      </c>
      <c r="I8362" s="8">
        <f t="shared" si="781"/>
        <v>0.25714285714285712</v>
      </c>
      <c r="J8362" s="13">
        <v>367.15</v>
      </c>
      <c r="K8362" s="13">
        <v>8644.6299999999992</v>
      </c>
      <c r="L8362" s="14">
        <f t="shared" si="782"/>
        <v>8277.48</v>
      </c>
      <c r="M8362" s="16">
        <f t="shared" si="783"/>
        <v>23.545226746561351</v>
      </c>
      <c r="N8362" s="17">
        <f t="shared" si="784"/>
        <v>0.64075043630017448</v>
      </c>
      <c r="O8362" s="17">
        <f t="shared" si="785"/>
        <v>40.794444444444444</v>
      </c>
    </row>
    <row r="8363" spans="1:15">
      <c r="A8363" s="19" t="s">
        <v>483</v>
      </c>
      <c r="B8363" s="11" t="s">
        <v>1178</v>
      </c>
      <c r="C8363" s="6" t="s">
        <v>10</v>
      </c>
      <c r="D8363" s="6">
        <v>12479</v>
      </c>
      <c r="E8363" s="6">
        <v>514</v>
      </c>
      <c r="F8363" s="7">
        <f t="shared" si="780"/>
        <v>4.1189197852392022E-2</v>
      </c>
      <c r="G8363" s="6">
        <v>22</v>
      </c>
      <c r="H8363" s="6">
        <v>4</v>
      </c>
      <c r="I8363" s="8">
        <f t="shared" si="781"/>
        <v>0.18181818181818182</v>
      </c>
      <c r="J8363" s="13">
        <v>224.63</v>
      </c>
      <c r="K8363" s="13">
        <v>2849.52</v>
      </c>
      <c r="L8363" s="14">
        <f t="shared" si="782"/>
        <v>2624.89</v>
      </c>
      <c r="M8363" s="16">
        <f t="shared" si="783"/>
        <v>12.685393758625295</v>
      </c>
      <c r="N8363" s="17">
        <f t="shared" si="784"/>
        <v>0.43702334630350193</v>
      </c>
      <c r="O8363" s="17">
        <f t="shared" si="785"/>
        <v>56.157499999999999</v>
      </c>
    </row>
    <row r="8364" spans="1:15">
      <c r="A8364" s="19" t="s">
        <v>484</v>
      </c>
      <c r="B8364" s="11" t="s">
        <v>1178</v>
      </c>
      <c r="C8364" s="6" t="s">
        <v>10</v>
      </c>
      <c r="D8364" s="6">
        <v>13023</v>
      </c>
      <c r="E8364" s="6">
        <v>521</v>
      </c>
      <c r="F8364" s="7">
        <f t="shared" si="780"/>
        <v>4.0006142977808495E-2</v>
      </c>
      <c r="G8364" s="6">
        <v>35</v>
      </c>
      <c r="H8364" s="6">
        <v>4</v>
      </c>
      <c r="I8364" s="8">
        <f t="shared" si="781"/>
        <v>0.11428571428571428</v>
      </c>
      <c r="J8364" s="13">
        <v>234.43</v>
      </c>
      <c r="K8364" s="13">
        <v>1470.22</v>
      </c>
      <c r="L8364" s="14">
        <f t="shared" si="782"/>
        <v>1235.79</v>
      </c>
      <c r="M8364" s="16">
        <f t="shared" si="783"/>
        <v>6.2714669624194856</v>
      </c>
      <c r="N8364" s="17">
        <f t="shared" si="784"/>
        <v>0.44996161228406911</v>
      </c>
      <c r="O8364" s="17">
        <f t="shared" si="785"/>
        <v>58.607500000000002</v>
      </c>
    </row>
    <row r="8365" spans="1:15">
      <c r="A8365" s="19" t="s">
        <v>485</v>
      </c>
      <c r="B8365" s="11" t="s">
        <v>1178</v>
      </c>
      <c r="C8365" s="6" t="s">
        <v>10</v>
      </c>
      <c r="D8365" s="6">
        <v>17950</v>
      </c>
      <c r="E8365" s="6">
        <v>477</v>
      </c>
      <c r="F8365" s="7">
        <f t="shared" si="780"/>
        <v>2.6573816155988857E-2</v>
      </c>
      <c r="G8365" s="6">
        <v>32</v>
      </c>
      <c r="H8365" s="6">
        <v>4</v>
      </c>
      <c r="I8365" s="8">
        <f t="shared" si="781"/>
        <v>0.125</v>
      </c>
      <c r="J8365" s="13">
        <v>323.11</v>
      </c>
      <c r="K8365" s="13">
        <v>0</v>
      </c>
      <c r="L8365" s="14">
        <f t="shared" si="782"/>
        <v>-323.11</v>
      </c>
      <c r="M8365" s="16">
        <f t="shared" si="783"/>
        <v>0</v>
      </c>
      <c r="N8365" s="17">
        <f t="shared" si="784"/>
        <v>0.67737945492662477</v>
      </c>
      <c r="O8365" s="17">
        <f t="shared" si="785"/>
        <v>80.777500000000003</v>
      </c>
    </row>
    <row r="8366" spans="1:15">
      <c r="A8366" s="19" t="s">
        <v>486</v>
      </c>
      <c r="B8366" s="11" t="s">
        <v>1178</v>
      </c>
      <c r="C8366" s="6" t="s">
        <v>10</v>
      </c>
      <c r="D8366" s="6">
        <v>20154</v>
      </c>
      <c r="E8366" s="6">
        <v>559</v>
      </c>
      <c r="F8366" s="7">
        <f t="shared" si="780"/>
        <v>2.7736429492904634E-2</v>
      </c>
      <c r="G8366" s="6">
        <v>26</v>
      </c>
      <c r="H8366" s="6">
        <v>3</v>
      </c>
      <c r="I8366" s="8">
        <f t="shared" si="781"/>
        <v>0.11538461538461539</v>
      </c>
      <c r="J8366" s="13">
        <v>362.78</v>
      </c>
      <c r="K8366" s="13">
        <v>2432.3200000000002</v>
      </c>
      <c r="L8366" s="14">
        <f t="shared" si="782"/>
        <v>2069.54</v>
      </c>
      <c r="M8366" s="16">
        <f t="shared" si="783"/>
        <v>6.7046694966646463</v>
      </c>
      <c r="N8366" s="17">
        <f t="shared" si="784"/>
        <v>0.6489803220035778</v>
      </c>
      <c r="O8366" s="17">
        <f t="shared" si="785"/>
        <v>120.92666666666666</v>
      </c>
    </row>
    <row r="8367" spans="1:15">
      <c r="A8367" s="19" t="s">
        <v>487</v>
      </c>
      <c r="B8367" s="11" t="s">
        <v>1178</v>
      </c>
      <c r="C8367" s="6" t="s">
        <v>10</v>
      </c>
      <c r="D8367" s="6">
        <v>13534</v>
      </c>
      <c r="E8367" s="6">
        <v>462</v>
      </c>
      <c r="F8367" s="7">
        <f t="shared" si="780"/>
        <v>3.4136249445840108E-2</v>
      </c>
      <c r="G8367" s="6">
        <v>17</v>
      </c>
      <c r="H8367" s="6">
        <v>1</v>
      </c>
      <c r="I8367" s="8">
        <f t="shared" si="781"/>
        <v>5.8823529411764705E-2</v>
      </c>
      <c r="J8367" s="13">
        <v>243.62</v>
      </c>
      <c r="K8367" s="13">
        <v>0</v>
      </c>
      <c r="L8367" s="14">
        <f t="shared" si="782"/>
        <v>-243.62</v>
      </c>
      <c r="M8367" s="16">
        <f t="shared" si="783"/>
        <v>0</v>
      </c>
      <c r="N8367" s="17">
        <f t="shared" si="784"/>
        <v>0.52731601731601729</v>
      </c>
      <c r="O8367" s="17">
        <f t="shared" si="785"/>
        <v>243.62</v>
      </c>
    </row>
    <row r="8368" spans="1:15">
      <c r="A8368" s="19" t="s">
        <v>488</v>
      </c>
      <c r="B8368" s="11" t="s">
        <v>1178</v>
      </c>
      <c r="C8368" s="6" t="s">
        <v>10</v>
      </c>
      <c r="D8368" s="6">
        <v>12550</v>
      </c>
      <c r="E8368" s="6">
        <v>502</v>
      </c>
      <c r="F8368" s="7">
        <f t="shared" si="780"/>
        <v>0.04</v>
      </c>
      <c r="G8368" s="6">
        <v>25</v>
      </c>
      <c r="H8368" s="6">
        <v>3</v>
      </c>
      <c r="I8368" s="8">
        <f t="shared" si="781"/>
        <v>0.12</v>
      </c>
      <c r="J8368" s="13">
        <v>225.9</v>
      </c>
      <c r="K8368" s="13">
        <v>0</v>
      </c>
      <c r="L8368" s="14">
        <f t="shared" si="782"/>
        <v>-225.9</v>
      </c>
      <c r="M8368" s="16">
        <f t="shared" si="783"/>
        <v>0</v>
      </c>
      <c r="N8368" s="17">
        <f t="shared" si="784"/>
        <v>0.45</v>
      </c>
      <c r="O8368" s="17">
        <f t="shared" si="785"/>
        <v>75.3</v>
      </c>
    </row>
    <row r="8369" spans="1:15">
      <c r="A8369" s="19" t="s">
        <v>489</v>
      </c>
      <c r="B8369" s="11" t="s">
        <v>1178</v>
      </c>
      <c r="C8369" s="6" t="s">
        <v>10</v>
      </c>
      <c r="D8369" s="6">
        <v>19386</v>
      </c>
      <c r="E8369" s="6">
        <v>616</v>
      </c>
      <c r="F8369" s="7">
        <f t="shared" si="780"/>
        <v>3.1775508098627878E-2</v>
      </c>
      <c r="G8369" s="6">
        <v>30</v>
      </c>
      <c r="H8369" s="6">
        <v>4</v>
      </c>
      <c r="I8369" s="8">
        <f t="shared" si="781"/>
        <v>0.13333333333333333</v>
      </c>
      <c r="J8369" s="13">
        <v>348.95</v>
      </c>
      <c r="K8369" s="13">
        <v>2928.31</v>
      </c>
      <c r="L8369" s="14">
        <f t="shared" si="782"/>
        <v>2579.36</v>
      </c>
      <c r="M8369" s="16">
        <f t="shared" si="783"/>
        <v>8.3917753259779335</v>
      </c>
      <c r="N8369" s="17">
        <f t="shared" si="784"/>
        <v>0.56647727272727266</v>
      </c>
      <c r="O8369" s="17">
        <f t="shared" si="785"/>
        <v>87.237499999999997</v>
      </c>
    </row>
    <row r="8370" spans="1:15">
      <c r="A8370" s="19" t="s">
        <v>490</v>
      </c>
      <c r="B8370" s="11" t="s">
        <v>1178</v>
      </c>
      <c r="C8370" s="6" t="s">
        <v>10</v>
      </c>
      <c r="D8370" s="6">
        <v>20538</v>
      </c>
      <c r="E8370" s="6">
        <v>905</v>
      </c>
      <c r="F8370" s="7">
        <f t="shared" si="780"/>
        <v>4.4064660629077809E-2</v>
      </c>
      <c r="G8370" s="6">
        <v>35</v>
      </c>
      <c r="H8370" s="6">
        <v>8</v>
      </c>
      <c r="I8370" s="8">
        <f t="shared" si="781"/>
        <v>0.22857142857142856</v>
      </c>
      <c r="J8370" s="13">
        <v>369.69</v>
      </c>
      <c r="K8370" s="13">
        <v>7434.01</v>
      </c>
      <c r="L8370" s="14">
        <f t="shared" si="782"/>
        <v>7064.3200000000006</v>
      </c>
      <c r="M8370" s="16">
        <f t="shared" si="783"/>
        <v>20.108766804620089</v>
      </c>
      <c r="N8370" s="17">
        <f t="shared" si="784"/>
        <v>0.40849723756906076</v>
      </c>
      <c r="O8370" s="17">
        <f t="shared" si="785"/>
        <v>46.21125</v>
      </c>
    </row>
    <row r="8371" spans="1:15">
      <c r="A8371" s="19" t="s">
        <v>491</v>
      </c>
      <c r="B8371" s="11" t="s">
        <v>1178</v>
      </c>
      <c r="C8371" s="6" t="s">
        <v>10</v>
      </c>
      <c r="D8371" s="6">
        <v>21485</v>
      </c>
      <c r="E8371" s="6">
        <v>886</v>
      </c>
      <c r="F8371" s="7">
        <f t="shared" si="780"/>
        <v>4.1238073074237838E-2</v>
      </c>
      <c r="G8371" s="6">
        <v>35</v>
      </c>
      <c r="H8371" s="6">
        <v>3</v>
      </c>
      <c r="I8371" s="8">
        <f t="shared" si="781"/>
        <v>8.5714285714285715E-2</v>
      </c>
      <c r="J8371" s="13">
        <v>386.73</v>
      </c>
      <c r="K8371" s="13">
        <v>943.13</v>
      </c>
      <c r="L8371" s="14">
        <f t="shared" si="782"/>
        <v>556.4</v>
      </c>
      <c r="M8371" s="16">
        <f t="shared" si="783"/>
        <v>2.43872986321206</v>
      </c>
      <c r="N8371" s="17">
        <f t="shared" si="784"/>
        <v>0.43648984198645602</v>
      </c>
      <c r="O8371" s="17">
        <f t="shared" si="785"/>
        <v>128.91</v>
      </c>
    </row>
    <row r="8372" spans="1:15">
      <c r="A8372" s="19" t="s">
        <v>492</v>
      </c>
      <c r="B8372" s="11" t="s">
        <v>1178</v>
      </c>
      <c r="C8372" s="6" t="s">
        <v>10</v>
      </c>
      <c r="D8372" s="6">
        <v>15793</v>
      </c>
      <c r="E8372" s="6">
        <v>432</v>
      </c>
      <c r="F8372" s="7">
        <f t="shared" si="780"/>
        <v>2.7353890964351295E-2</v>
      </c>
      <c r="G8372" s="6">
        <v>23</v>
      </c>
      <c r="H8372" s="6">
        <v>5</v>
      </c>
      <c r="I8372" s="8">
        <f t="shared" si="781"/>
        <v>0.21739130434782608</v>
      </c>
      <c r="J8372" s="13">
        <v>284.27999999999997</v>
      </c>
      <c r="K8372" s="13">
        <v>2092.9899999999998</v>
      </c>
      <c r="L8372" s="14">
        <f t="shared" si="782"/>
        <v>1808.7099999999998</v>
      </c>
      <c r="M8372" s="16">
        <f t="shared" si="783"/>
        <v>7.3624243703391024</v>
      </c>
      <c r="N8372" s="17">
        <f t="shared" si="784"/>
        <v>0.6580555555555555</v>
      </c>
      <c r="O8372" s="17">
        <f t="shared" si="785"/>
        <v>56.855999999999995</v>
      </c>
    </row>
    <row r="8373" spans="1:15">
      <c r="A8373" s="19" t="s">
        <v>493</v>
      </c>
      <c r="B8373" s="11" t="s">
        <v>1178</v>
      </c>
      <c r="C8373" s="6" t="s">
        <v>10</v>
      </c>
      <c r="D8373" s="6">
        <v>12494</v>
      </c>
      <c r="E8373" s="6">
        <v>533</v>
      </c>
      <c r="F8373" s="7">
        <f t="shared" si="780"/>
        <v>4.2660477028973909E-2</v>
      </c>
      <c r="G8373" s="6">
        <v>35</v>
      </c>
      <c r="H8373" s="6">
        <v>4</v>
      </c>
      <c r="I8373" s="8">
        <f t="shared" si="781"/>
        <v>0.11428571428571428</v>
      </c>
      <c r="J8373" s="13">
        <v>224.9</v>
      </c>
      <c r="K8373" s="13">
        <v>6321.84</v>
      </c>
      <c r="L8373" s="14">
        <f t="shared" si="782"/>
        <v>6096.9400000000005</v>
      </c>
      <c r="M8373" s="16">
        <f t="shared" si="783"/>
        <v>28.109559804357492</v>
      </c>
      <c r="N8373" s="17">
        <f t="shared" si="784"/>
        <v>0.42195121951219511</v>
      </c>
      <c r="O8373" s="17">
        <f t="shared" si="785"/>
        <v>56.225000000000001</v>
      </c>
    </row>
    <row r="8374" spans="1:15">
      <c r="A8374" s="19" t="s">
        <v>494</v>
      </c>
      <c r="B8374" s="11" t="s">
        <v>1178</v>
      </c>
      <c r="C8374" s="6" t="s">
        <v>10</v>
      </c>
      <c r="D8374" s="6">
        <v>18077</v>
      </c>
      <c r="E8374" s="6">
        <v>807</v>
      </c>
      <c r="F8374" s="7">
        <f t="shared" si="780"/>
        <v>4.4642363223986278E-2</v>
      </c>
      <c r="G8374" s="6">
        <v>35</v>
      </c>
      <c r="H8374" s="6">
        <v>5</v>
      </c>
      <c r="I8374" s="8">
        <f t="shared" si="781"/>
        <v>0.14285714285714285</v>
      </c>
      <c r="J8374" s="13">
        <v>325.39</v>
      </c>
      <c r="K8374" s="13">
        <v>3388.33</v>
      </c>
      <c r="L8374" s="14">
        <f t="shared" si="782"/>
        <v>3062.94</v>
      </c>
      <c r="M8374" s="16">
        <f t="shared" si="783"/>
        <v>10.413135007222103</v>
      </c>
      <c r="N8374" s="17">
        <f t="shared" si="784"/>
        <v>0.40320941759603468</v>
      </c>
      <c r="O8374" s="17">
        <f t="shared" si="785"/>
        <v>65.078000000000003</v>
      </c>
    </row>
    <row r="8375" spans="1:15">
      <c r="A8375" s="19" t="s">
        <v>495</v>
      </c>
      <c r="B8375" s="11" t="s">
        <v>1178</v>
      </c>
      <c r="C8375" s="6" t="s">
        <v>10</v>
      </c>
      <c r="D8375" s="6">
        <v>17033</v>
      </c>
      <c r="E8375" s="6">
        <v>762</v>
      </c>
      <c r="F8375" s="7">
        <f t="shared" si="780"/>
        <v>4.4736687606411085E-2</v>
      </c>
      <c r="G8375" s="6">
        <v>35</v>
      </c>
      <c r="H8375" s="6">
        <v>4</v>
      </c>
      <c r="I8375" s="8">
        <f t="shared" si="781"/>
        <v>0.11428571428571428</v>
      </c>
      <c r="J8375" s="13">
        <v>306.60000000000002</v>
      </c>
      <c r="K8375" s="13">
        <v>4113.2700000000004</v>
      </c>
      <c r="L8375" s="14">
        <f t="shared" si="782"/>
        <v>3806.6700000000005</v>
      </c>
      <c r="M8375" s="16">
        <f t="shared" si="783"/>
        <v>13.415753424657535</v>
      </c>
      <c r="N8375" s="17">
        <f t="shared" si="784"/>
        <v>0.40236220472440948</v>
      </c>
      <c r="O8375" s="17">
        <f t="shared" si="785"/>
        <v>76.650000000000006</v>
      </c>
    </row>
    <row r="8376" spans="1:15">
      <c r="A8376" s="19" t="s">
        <v>496</v>
      </c>
      <c r="B8376" s="11" t="s">
        <v>1178</v>
      </c>
      <c r="C8376" s="6" t="s">
        <v>10</v>
      </c>
      <c r="D8376" s="6">
        <v>15679</v>
      </c>
      <c r="E8376" s="6">
        <v>626</v>
      </c>
      <c r="F8376" s="7">
        <f t="shared" si="780"/>
        <v>3.9926015689776134E-2</v>
      </c>
      <c r="G8376" s="6">
        <v>27</v>
      </c>
      <c r="H8376" s="6">
        <v>3</v>
      </c>
      <c r="I8376" s="8">
        <f t="shared" si="781"/>
        <v>0.1111111111111111</v>
      </c>
      <c r="J8376" s="13">
        <v>282.23</v>
      </c>
      <c r="K8376" s="13">
        <v>0</v>
      </c>
      <c r="L8376" s="14">
        <f t="shared" si="782"/>
        <v>-282.23</v>
      </c>
      <c r="M8376" s="16">
        <f t="shared" si="783"/>
        <v>0</v>
      </c>
      <c r="N8376" s="17">
        <f t="shared" si="784"/>
        <v>0.45084664536741215</v>
      </c>
      <c r="O8376" s="17">
        <f t="shared" si="785"/>
        <v>94.076666666666668</v>
      </c>
    </row>
    <row r="8377" spans="1:15">
      <c r="A8377" s="19" t="s">
        <v>497</v>
      </c>
      <c r="B8377" s="11" t="s">
        <v>1178</v>
      </c>
      <c r="C8377" s="6" t="s">
        <v>10</v>
      </c>
      <c r="D8377" s="6">
        <v>19657</v>
      </c>
      <c r="E8377" s="6">
        <v>753</v>
      </c>
      <c r="F8377" s="7">
        <f t="shared" si="780"/>
        <v>3.8306964440148548E-2</v>
      </c>
      <c r="G8377" s="6">
        <v>35</v>
      </c>
      <c r="H8377" s="6">
        <v>3</v>
      </c>
      <c r="I8377" s="8">
        <f t="shared" si="781"/>
        <v>8.5714285714285715E-2</v>
      </c>
      <c r="J8377" s="13">
        <v>353.83</v>
      </c>
      <c r="K8377" s="13">
        <v>347.49</v>
      </c>
      <c r="L8377" s="14">
        <f t="shared" si="782"/>
        <v>-6.339999999999975</v>
      </c>
      <c r="M8377" s="16">
        <f t="shared" si="783"/>
        <v>0.98208179069044466</v>
      </c>
      <c r="N8377" s="17">
        <f t="shared" si="784"/>
        <v>0.4698937583001328</v>
      </c>
      <c r="O8377" s="17">
        <f t="shared" si="785"/>
        <v>117.94333333333333</v>
      </c>
    </row>
    <row r="8378" spans="1:15">
      <c r="A8378" s="19" t="s">
        <v>498</v>
      </c>
      <c r="B8378" s="11" t="s">
        <v>1178</v>
      </c>
      <c r="C8378" s="6" t="s">
        <v>10</v>
      </c>
      <c r="D8378" s="6">
        <v>22449</v>
      </c>
      <c r="E8378" s="6">
        <v>597</v>
      </c>
      <c r="F8378" s="7">
        <f t="shared" si="780"/>
        <v>2.6593612187625282E-2</v>
      </c>
      <c r="G8378" s="6">
        <v>35</v>
      </c>
      <c r="H8378" s="6">
        <v>7</v>
      </c>
      <c r="I8378" s="8">
        <f t="shared" si="781"/>
        <v>0.2</v>
      </c>
      <c r="J8378" s="13">
        <v>404.09</v>
      </c>
      <c r="K8378" s="13">
        <v>5869.21</v>
      </c>
      <c r="L8378" s="14">
        <f t="shared" si="782"/>
        <v>5465.12</v>
      </c>
      <c r="M8378" s="16">
        <f t="shared" si="783"/>
        <v>14.524511866168428</v>
      </c>
      <c r="N8378" s="17">
        <f t="shared" si="784"/>
        <v>0.67686767169179229</v>
      </c>
      <c r="O8378" s="17">
        <f t="shared" si="785"/>
        <v>57.727142857142852</v>
      </c>
    </row>
    <row r="8379" spans="1:15">
      <c r="A8379" s="19" t="s">
        <v>499</v>
      </c>
      <c r="B8379" s="11" t="s">
        <v>1178</v>
      </c>
      <c r="C8379" s="6" t="s">
        <v>10</v>
      </c>
      <c r="D8379" s="6">
        <v>22283</v>
      </c>
      <c r="E8379" s="6">
        <v>646</v>
      </c>
      <c r="F8379" s="7">
        <f t="shared" si="780"/>
        <v>2.8990710407036754E-2</v>
      </c>
      <c r="G8379" s="6">
        <v>29</v>
      </c>
      <c r="H8379" s="6">
        <v>5</v>
      </c>
      <c r="I8379" s="8">
        <f t="shared" si="781"/>
        <v>0.17241379310344829</v>
      </c>
      <c r="J8379" s="13">
        <v>401.11</v>
      </c>
      <c r="K8379" s="13">
        <v>2185.08</v>
      </c>
      <c r="L8379" s="14">
        <f t="shared" si="782"/>
        <v>1783.9699999999998</v>
      </c>
      <c r="M8379" s="16">
        <f t="shared" si="783"/>
        <v>5.4475829572935099</v>
      </c>
      <c r="N8379" s="17">
        <f t="shared" si="784"/>
        <v>0.62091331269349848</v>
      </c>
      <c r="O8379" s="17">
        <f t="shared" si="785"/>
        <v>80.222000000000008</v>
      </c>
    </row>
    <row r="8380" spans="1:15">
      <c r="A8380" s="19" t="s">
        <v>500</v>
      </c>
      <c r="B8380" s="11" t="s">
        <v>1178</v>
      </c>
      <c r="C8380" s="6" t="s">
        <v>10</v>
      </c>
      <c r="D8380" s="6">
        <v>14598</v>
      </c>
      <c r="E8380" s="6">
        <v>620</v>
      </c>
      <c r="F8380" s="7">
        <f t="shared" si="780"/>
        <v>4.2471571448143584E-2</v>
      </c>
      <c r="G8380" s="6">
        <v>35</v>
      </c>
      <c r="H8380" s="6">
        <v>4</v>
      </c>
      <c r="I8380" s="8">
        <f t="shared" si="781"/>
        <v>0.11428571428571428</v>
      </c>
      <c r="J8380" s="13">
        <v>262.77</v>
      </c>
      <c r="K8380" s="13">
        <v>3813.71</v>
      </c>
      <c r="L8380" s="14">
        <f t="shared" si="782"/>
        <v>3550.94</v>
      </c>
      <c r="M8380" s="16">
        <f t="shared" si="783"/>
        <v>14.513490885565325</v>
      </c>
      <c r="N8380" s="17">
        <f t="shared" si="784"/>
        <v>0.42382258064516126</v>
      </c>
      <c r="O8380" s="17">
        <f t="shared" si="785"/>
        <v>65.692499999999995</v>
      </c>
    </row>
    <row r="8381" spans="1:15">
      <c r="A8381" s="19" t="s">
        <v>501</v>
      </c>
      <c r="B8381" s="11" t="s">
        <v>1178</v>
      </c>
      <c r="C8381" s="6" t="s">
        <v>10</v>
      </c>
      <c r="D8381" s="6">
        <v>13540</v>
      </c>
      <c r="E8381" s="6">
        <v>502</v>
      </c>
      <c r="F8381" s="7">
        <f t="shared" si="780"/>
        <v>3.7075332348596751E-2</v>
      </c>
      <c r="G8381" s="6">
        <v>24</v>
      </c>
      <c r="H8381" s="6">
        <v>3</v>
      </c>
      <c r="I8381" s="8">
        <f t="shared" si="781"/>
        <v>0.125</v>
      </c>
      <c r="J8381" s="13">
        <v>243.72</v>
      </c>
      <c r="K8381" s="13">
        <v>3223.08</v>
      </c>
      <c r="L8381" s="14">
        <f t="shared" si="782"/>
        <v>2979.36</v>
      </c>
      <c r="M8381" s="16">
        <f t="shared" si="783"/>
        <v>13.224519940915805</v>
      </c>
      <c r="N8381" s="17">
        <f t="shared" si="784"/>
        <v>0.48549800796812748</v>
      </c>
      <c r="O8381" s="17">
        <f t="shared" si="785"/>
        <v>81.239999999999995</v>
      </c>
    </row>
    <row r="8382" spans="1:15">
      <c r="A8382" s="19" t="s">
        <v>502</v>
      </c>
      <c r="B8382" s="11" t="s">
        <v>1178</v>
      </c>
      <c r="C8382" s="6" t="s">
        <v>10</v>
      </c>
      <c r="D8382" s="6">
        <v>20551</v>
      </c>
      <c r="E8382" s="6">
        <v>809</v>
      </c>
      <c r="F8382" s="7">
        <f t="shared" si="780"/>
        <v>3.9365480998491555E-2</v>
      </c>
      <c r="G8382" s="6">
        <v>35</v>
      </c>
      <c r="H8382" s="6">
        <v>4</v>
      </c>
      <c r="I8382" s="8">
        <f t="shared" si="781"/>
        <v>0.11428571428571428</v>
      </c>
      <c r="J8382" s="13">
        <v>369.93</v>
      </c>
      <c r="K8382" s="13">
        <v>2359.4299999999998</v>
      </c>
      <c r="L8382" s="14">
        <f t="shared" si="782"/>
        <v>1989.4999999999998</v>
      </c>
      <c r="M8382" s="16">
        <f t="shared" si="783"/>
        <v>6.378044494904441</v>
      </c>
      <c r="N8382" s="17">
        <f t="shared" si="784"/>
        <v>0.45726823238566133</v>
      </c>
      <c r="O8382" s="17">
        <f t="shared" si="785"/>
        <v>92.482500000000002</v>
      </c>
    </row>
    <row r="8383" spans="1:15">
      <c r="A8383" s="19" t="s">
        <v>503</v>
      </c>
      <c r="B8383" s="11" t="s">
        <v>1178</v>
      </c>
      <c r="C8383" s="6" t="s">
        <v>10</v>
      </c>
      <c r="D8383" s="6">
        <v>18762</v>
      </c>
      <c r="E8383" s="6">
        <v>529</v>
      </c>
      <c r="F8383" s="7">
        <f t="shared" si="780"/>
        <v>2.8195288348790107E-2</v>
      </c>
      <c r="G8383" s="6">
        <v>34</v>
      </c>
      <c r="H8383" s="6">
        <v>5</v>
      </c>
      <c r="I8383" s="8">
        <f t="shared" si="781"/>
        <v>0.14705882352941177</v>
      </c>
      <c r="J8383" s="13">
        <v>337.73</v>
      </c>
      <c r="K8383" s="13">
        <v>3053.21</v>
      </c>
      <c r="L8383" s="14">
        <f t="shared" si="782"/>
        <v>2715.48</v>
      </c>
      <c r="M8383" s="16">
        <f t="shared" si="783"/>
        <v>9.0403872916234853</v>
      </c>
      <c r="N8383" s="17">
        <f t="shared" si="784"/>
        <v>0.63843100189035917</v>
      </c>
      <c r="O8383" s="17">
        <f t="shared" si="785"/>
        <v>67.546000000000006</v>
      </c>
    </row>
    <row r="8384" spans="1:15">
      <c r="A8384" s="19" t="s">
        <v>504</v>
      </c>
      <c r="B8384" s="11" t="s">
        <v>1178</v>
      </c>
      <c r="C8384" s="6" t="s">
        <v>10</v>
      </c>
      <c r="D8384" s="6">
        <v>18706</v>
      </c>
      <c r="E8384" s="6">
        <v>756</v>
      </c>
      <c r="F8384" s="7">
        <f t="shared" si="780"/>
        <v>4.0414840158238E-2</v>
      </c>
      <c r="G8384" s="6">
        <v>35</v>
      </c>
      <c r="H8384" s="6">
        <v>6</v>
      </c>
      <c r="I8384" s="8">
        <f t="shared" si="781"/>
        <v>0.17142857142857143</v>
      </c>
      <c r="J8384" s="13">
        <v>336.72</v>
      </c>
      <c r="K8384" s="13">
        <v>4126.37</v>
      </c>
      <c r="L8384" s="14">
        <f t="shared" si="782"/>
        <v>3789.6499999999996</v>
      </c>
      <c r="M8384" s="16">
        <f t="shared" si="783"/>
        <v>12.254603231171298</v>
      </c>
      <c r="N8384" s="17">
        <f t="shared" si="784"/>
        <v>0.44539682539682546</v>
      </c>
      <c r="O8384" s="17">
        <f t="shared" si="785"/>
        <v>56.120000000000005</v>
      </c>
    </row>
    <row r="8385" spans="1:15">
      <c r="A8385" s="19" t="s">
        <v>505</v>
      </c>
      <c r="B8385" s="11" t="s">
        <v>1178</v>
      </c>
      <c r="C8385" s="6" t="s">
        <v>10</v>
      </c>
      <c r="D8385" s="6">
        <v>17575</v>
      </c>
      <c r="E8385" s="6">
        <v>488</v>
      </c>
      <c r="F8385" s="7">
        <f t="shared" si="780"/>
        <v>2.7766714082503557E-2</v>
      </c>
      <c r="G8385" s="6">
        <v>22</v>
      </c>
      <c r="H8385" s="6">
        <v>1</v>
      </c>
      <c r="I8385" s="8">
        <f t="shared" si="781"/>
        <v>4.5454545454545456E-2</v>
      </c>
      <c r="J8385" s="13">
        <v>316.36</v>
      </c>
      <c r="K8385" s="13">
        <v>0</v>
      </c>
      <c r="L8385" s="14">
        <f t="shared" si="782"/>
        <v>-316.36</v>
      </c>
      <c r="M8385" s="16">
        <f t="shared" si="783"/>
        <v>0</v>
      </c>
      <c r="N8385" s="17">
        <f t="shared" si="784"/>
        <v>0.64827868852459014</v>
      </c>
      <c r="O8385" s="17">
        <f t="shared" si="785"/>
        <v>316.36</v>
      </c>
    </row>
    <row r="8386" spans="1:15">
      <c r="A8386" s="19" t="s">
        <v>506</v>
      </c>
      <c r="B8386" s="11" t="s">
        <v>1178</v>
      </c>
      <c r="C8386" s="6" t="s">
        <v>10</v>
      </c>
      <c r="D8386" s="6">
        <v>22809</v>
      </c>
      <c r="E8386" s="6">
        <v>874</v>
      </c>
      <c r="F8386" s="7">
        <f t="shared" ref="F8386:F8449" si="786">E8386/D8386</f>
        <v>3.8318207725020828E-2</v>
      </c>
      <c r="G8386" s="6">
        <v>35</v>
      </c>
      <c r="H8386" s="6">
        <v>3</v>
      </c>
      <c r="I8386" s="8">
        <f t="shared" ref="I8386:I8449" si="787">H8386/G8386</f>
        <v>8.5714285714285715E-2</v>
      </c>
      <c r="J8386" s="13">
        <v>410.57</v>
      </c>
      <c r="K8386" s="13">
        <v>2359.3000000000002</v>
      </c>
      <c r="L8386" s="14">
        <f t="shared" si="782"/>
        <v>1948.7300000000002</v>
      </c>
      <c r="M8386" s="16">
        <f t="shared" si="783"/>
        <v>5.7464013444723196</v>
      </c>
      <c r="N8386" s="17">
        <f t="shared" si="784"/>
        <v>0.46975972540045768</v>
      </c>
      <c r="O8386" s="17">
        <f t="shared" si="785"/>
        <v>136.85666666666665</v>
      </c>
    </row>
    <row r="8387" spans="1:15">
      <c r="A8387" s="19" t="s">
        <v>507</v>
      </c>
      <c r="B8387" s="11" t="s">
        <v>1178</v>
      </c>
      <c r="C8387" s="6" t="s">
        <v>10</v>
      </c>
      <c r="D8387" s="6">
        <v>16556</v>
      </c>
      <c r="E8387" s="6">
        <v>506</v>
      </c>
      <c r="F8387" s="7">
        <f t="shared" si="786"/>
        <v>3.0562937907707175E-2</v>
      </c>
      <c r="G8387" s="6">
        <v>32</v>
      </c>
      <c r="H8387" s="6">
        <v>7</v>
      </c>
      <c r="I8387" s="8">
        <f t="shared" si="787"/>
        <v>0.21875</v>
      </c>
      <c r="J8387" s="13">
        <v>298.02</v>
      </c>
      <c r="K8387" s="13">
        <v>2566.89</v>
      </c>
      <c r="L8387" s="14">
        <f t="shared" ref="L8387:L8450" si="788">K8387-J8387</f>
        <v>2268.87</v>
      </c>
      <c r="M8387" s="16">
        <f t="shared" ref="M8387:M8450" si="789">IFERROR(K8387/J8387,0)</f>
        <v>8.6131467686732428</v>
      </c>
      <c r="N8387" s="17">
        <f t="shared" ref="N8387:N8450" si="790">J8387/E8387</f>
        <v>0.58897233201581023</v>
      </c>
      <c r="O8387" s="17">
        <f t="shared" ref="O8387:O8450" si="791">IFERROR(J8387/H8387,0)</f>
        <v>42.574285714285715</v>
      </c>
    </row>
    <row r="8388" spans="1:15">
      <c r="A8388" s="19" t="s">
        <v>508</v>
      </c>
      <c r="B8388" s="11" t="s">
        <v>1178</v>
      </c>
      <c r="C8388" s="6" t="s">
        <v>10</v>
      </c>
      <c r="D8388" s="6">
        <v>19897</v>
      </c>
      <c r="E8388" s="6">
        <v>678</v>
      </c>
      <c r="F8388" s="7">
        <f t="shared" si="786"/>
        <v>3.407548876715083E-2</v>
      </c>
      <c r="G8388" s="6">
        <v>35</v>
      </c>
      <c r="H8388" s="6">
        <v>4</v>
      </c>
      <c r="I8388" s="8">
        <f t="shared" si="787"/>
        <v>0.11428571428571428</v>
      </c>
      <c r="J8388" s="13">
        <v>358.15</v>
      </c>
      <c r="K8388" s="13">
        <v>3291.66</v>
      </c>
      <c r="L8388" s="14">
        <f t="shared" si="788"/>
        <v>2933.5099999999998</v>
      </c>
      <c r="M8388" s="16">
        <f t="shared" si="789"/>
        <v>9.1907301410023727</v>
      </c>
      <c r="N8388" s="17">
        <f t="shared" si="790"/>
        <v>0.52824483775811204</v>
      </c>
      <c r="O8388" s="17">
        <f t="shared" si="791"/>
        <v>89.537499999999994</v>
      </c>
    </row>
    <row r="8389" spans="1:15">
      <c r="A8389" s="19" t="s">
        <v>509</v>
      </c>
      <c r="B8389" s="11" t="s">
        <v>1178</v>
      </c>
      <c r="C8389" s="6" t="s">
        <v>10</v>
      </c>
      <c r="D8389" s="6">
        <v>14352</v>
      </c>
      <c r="E8389" s="6">
        <v>594</v>
      </c>
      <c r="F8389" s="7">
        <f t="shared" si="786"/>
        <v>4.1387959866220736E-2</v>
      </c>
      <c r="G8389" s="6">
        <v>27</v>
      </c>
      <c r="H8389" s="6">
        <v>7</v>
      </c>
      <c r="I8389" s="8">
        <f t="shared" si="787"/>
        <v>0.25925925925925924</v>
      </c>
      <c r="J8389" s="13">
        <v>258.35000000000002</v>
      </c>
      <c r="K8389" s="13">
        <v>2783.93</v>
      </c>
      <c r="L8389" s="14">
        <f t="shared" si="788"/>
        <v>2525.58</v>
      </c>
      <c r="M8389" s="16">
        <f t="shared" si="789"/>
        <v>10.775808012386296</v>
      </c>
      <c r="N8389" s="17">
        <f t="shared" si="790"/>
        <v>0.43493265993265995</v>
      </c>
      <c r="O8389" s="17">
        <f t="shared" si="791"/>
        <v>36.907142857142858</v>
      </c>
    </row>
    <row r="8390" spans="1:15">
      <c r="A8390" s="19" t="s">
        <v>510</v>
      </c>
      <c r="B8390" s="11" t="s">
        <v>1178</v>
      </c>
      <c r="C8390" s="6" t="s">
        <v>10</v>
      </c>
      <c r="D8390" s="6">
        <v>14250</v>
      </c>
      <c r="E8390" s="6">
        <v>560</v>
      </c>
      <c r="F8390" s="7">
        <f t="shared" si="786"/>
        <v>3.9298245614035089E-2</v>
      </c>
      <c r="G8390" s="6">
        <v>35</v>
      </c>
      <c r="H8390" s="6">
        <v>5</v>
      </c>
      <c r="I8390" s="8">
        <f t="shared" si="787"/>
        <v>0.14285714285714285</v>
      </c>
      <c r="J8390" s="13">
        <v>256.5</v>
      </c>
      <c r="K8390" s="13">
        <v>2005.54</v>
      </c>
      <c r="L8390" s="14">
        <f t="shared" si="788"/>
        <v>1749.04</v>
      </c>
      <c r="M8390" s="16">
        <f t="shared" si="789"/>
        <v>7.8188693957115012</v>
      </c>
      <c r="N8390" s="17">
        <f t="shared" si="790"/>
        <v>0.45803571428571427</v>
      </c>
      <c r="O8390" s="17">
        <f t="shared" si="791"/>
        <v>51.3</v>
      </c>
    </row>
    <row r="8391" spans="1:15">
      <c r="A8391" s="19" t="s">
        <v>511</v>
      </c>
      <c r="B8391" s="11" t="s">
        <v>1178</v>
      </c>
      <c r="C8391" s="6" t="s">
        <v>10</v>
      </c>
      <c r="D8391" s="6">
        <v>12768</v>
      </c>
      <c r="E8391" s="6">
        <v>551</v>
      </c>
      <c r="F8391" s="7">
        <f t="shared" si="786"/>
        <v>4.3154761904761904E-2</v>
      </c>
      <c r="G8391" s="6">
        <v>35</v>
      </c>
      <c r="H8391" s="6">
        <v>6</v>
      </c>
      <c r="I8391" s="8">
        <f t="shared" si="787"/>
        <v>0.17142857142857143</v>
      </c>
      <c r="J8391" s="13">
        <v>229.83</v>
      </c>
      <c r="K8391" s="13">
        <v>2977.32</v>
      </c>
      <c r="L8391" s="14">
        <f t="shared" si="788"/>
        <v>2747.4900000000002</v>
      </c>
      <c r="M8391" s="16">
        <f t="shared" si="789"/>
        <v>12.954444589479181</v>
      </c>
      <c r="N8391" s="17">
        <f t="shared" si="790"/>
        <v>0.4171143375680581</v>
      </c>
      <c r="O8391" s="17">
        <f t="shared" si="791"/>
        <v>38.305</v>
      </c>
    </row>
    <row r="8392" spans="1:15">
      <c r="A8392" s="19" t="s">
        <v>512</v>
      </c>
      <c r="B8392" s="11" t="s">
        <v>1178</v>
      </c>
      <c r="C8392" s="6" t="s">
        <v>10</v>
      </c>
      <c r="D8392" s="6">
        <v>22629</v>
      </c>
      <c r="E8392" s="6">
        <v>603</v>
      </c>
      <c r="F8392" s="7">
        <f t="shared" si="786"/>
        <v>2.6647222590481242E-2</v>
      </c>
      <c r="G8392" s="6">
        <v>29</v>
      </c>
      <c r="H8392" s="6">
        <v>6</v>
      </c>
      <c r="I8392" s="8">
        <f t="shared" si="787"/>
        <v>0.20689655172413793</v>
      </c>
      <c r="J8392" s="13">
        <v>407.33</v>
      </c>
      <c r="K8392" s="13">
        <v>1519.87</v>
      </c>
      <c r="L8392" s="14">
        <f t="shared" si="788"/>
        <v>1112.54</v>
      </c>
      <c r="M8392" s="16">
        <f t="shared" si="789"/>
        <v>3.731298946799892</v>
      </c>
      <c r="N8392" s="17">
        <f t="shared" si="790"/>
        <v>0.67550580431177443</v>
      </c>
      <c r="O8392" s="17">
        <f t="shared" si="791"/>
        <v>67.888333333333335</v>
      </c>
    </row>
    <row r="8393" spans="1:15">
      <c r="A8393" s="19" t="s">
        <v>513</v>
      </c>
      <c r="B8393" s="11" t="s">
        <v>1178</v>
      </c>
      <c r="C8393" s="6" t="s">
        <v>10</v>
      </c>
      <c r="D8393" s="6">
        <v>17568</v>
      </c>
      <c r="E8393" s="6">
        <v>776</v>
      </c>
      <c r="F8393" s="7">
        <f t="shared" si="786"/>
        <v>4.41712204007286E-2</v>
      </c>
      <c r="G8393" s="6">
        <v>35</v>
      </c>
      <c r="H8393" s="6">
        <v>6</v>
      </c>
      <c r="I8393" s="8">
        <f t="shared" si="787"/>
        <v>0.17142857142857143</v>
      </c>
      <c r="J8393" s="13">
        <v>316.24</v>
      </c>
      <c r="K8393" s="13">
        <v>788.11</v>
      </c>
      <c r="L8393" s="14">
        <f t="shared" si="788"/>
        <v>471.87</v>
      </c>
      <c r="M8393" s="16">
        <f t="shared" si="789"/>
        <v>2.4921262332405769</v>
      </c>
      <c r="N8393" s="17">
        <f t="shared" si="790"/>
        <v>0.4075257731958763</v>
      </c>
      <c r="O8393" s="17">
        <f t="shared" si="791"/>
        <v>52.706666666666671</v>
      </c>
    </row>
    <row r="8394" spans="1:15">
      <c r="A8394" s="19" t="s">
        <v>514</v>
      </c>
      <c r="B8394" s="11" t="s">
        <v>1178</v>
      </c>
      <c r="C8394" s="6" t="s">
        <v>10</v>
      </c>
      <c r="D8394" s="6">
        <v>12720</v>
      </c>
      <c r="E8394" s="6">
        <v>552</v>
      </c>
      <c r="F8394" s="7">
        <f t="shared" si="786"/>
        <v>4.3396226415094337E-2</v>
      </c>
      <c r="G8394" s="6">
        <v>35</v>
      </c>
      <c r="H8394" s="6">
        <v>5</v>
      </c>
      <c r="I8394" s="8">
        <f t="shared" si="787"/>
        <v>0.14285714285714285</v>
      </c>
      <c r="J8394" s="13">
        <v>228.96</v>
      </c>
      <c r="K8394" s="13">
        <v>0</v>
      </c>
      <c r="L8394" s="14">
        <f t="shared" si="788"/>
        <v>-228.96</v>
      </c>
      <c r="M8394" s="16">
        <f t="shared" si="789"/>
        <v>0</v>
      </c>
      <c r="N8394" s="17">
        <f t="shared" si="790"/>
        <v>0.4147826086956522</v>
      </c>
      <c r="O8394" s="17">
        <f t="shared" si="791"/>
        <v>45.792000000000002</v>
      </c>
    </row>
    <row r="8395" spans="1:15">
      <c r="A8395" s="19" t="s">
        <v>515</v>
      </c>
      <c r="B8395" s="11" t="s">
        <v>1178</v>
      </c>
      <c r="C8395" s="6" t="s">
        <v>10</v>
      </c>
      <c r="D8395" s="6">
        <v>15457</v>
      </c>
      <c r="E8395" s="6">
        <v>656</v>
      </c>
      <c r="F8395" s="7">
        <f t="shared" si="786"/>
        <v>4.2440318302387266E-2</v>
      </c>
      <c r="G8395" s="6">
        <v>24</v>
      </c>
      <c r="H8395" s="6">
        <v>6</v>
      </c>
      <c r="I8395" s="8">
        <f t="shared" si="787"/>
        <v>0.25</v>
      </c>
      <c r="J8395" s="13">
        <v>278.23</v>
      </c>
      <c r="K8395" s="13">
        <v>3959.34</v>
      </c>
      <c r="L8395" s="14">
        <f t="shared" si="788"/>
        <v>3681.11</v>
      </c>
      <c r="M8395" s="16">
        <f t="shared" si="789"/>
        <v>14.230456816303057</v>
      </c>
      <c r="N8395" s="17">
        <f t="shared" si="790"/>
        <v>0.42413109756097561</v>
      </c>
      <c r="O8395" s="17">
        <f t="shared" si="791"/>
        <v>46.37166666666667</v>
      </c>
    </row>
    <row r="8396" spans="1:15">
      <c r="A8396" s="19" t="s">
        <v>516</v>
      </c>
      <c r="B8396" s="11" t="s">
        <v>1178</v>
      </c>
      <c r="C8396" s="6" t="s">
        <v>10</v>
      </c>
      <c r="D8396" s="6">
        <v>19389</v>
      </c>
      <c r="E8396" s="6">
        <v>616</v>
      </c>
      <c r="F8396" s="7">
        <f t="shared" si="786"/>
        <v>3.1770591572541133E-2</v>
      </c>
      <c r="G8396" s="6">
        <v>35</v>
      </c>
      <c r="H8396" s="6">
        <v>1</v>
      </c>
      <c r="I8396" s="8">
        <f t="shared" si="787"/>
        <v>2.8571428571428571E-2</v>
      </c>
      <c r="J8396" s="13">
        <v>349.01</v>
      </c>
      <c r="K8396" s="13">
        <v>2213.64</v>
      </c>
      <c r="L8396" s="14">
        <f t="shared" si="788"/>
        <v>1864.6299999999999</v>
      </c>
      <c r="M8396" s="16">
        <f t="shared" si="789"/>
        <v>6.3426262857797768</v>
      </c>
      <c r="N8396" s="17">
        <f t="shared" si="790"/>
        <v>0.56657467532467531</v>
      </c>
      <c r="O8396" s="17">
        <f t="shared" si="791"/>
        <v>349.01</v>
      </c>
    </row>
    <row r="8397" spans="1:15">
      <c r="A8397" s="19" t="s">
        <v>517</v>
      </c>
      <c r="B8397" s="11" t="s">
        <v>1178</v>
      </c>
      <c r="C8397" s="6" t="s">
        <v>10</v>
      </c>
      <c r="D8397" s="6">
        <v>22185</v>
      </c>
      <c r="E8397" s="6">
        <v>601</v>
      </c>
      <c r="F8397" s="7">
        <f t="shared" si="786"/>
        <v>2.7090376380437233E-2</v>
      </c>
      <c r="G8397" s="6">
        <v>35</v>
      </c>
      <c r="H8397" s="6">
        <v>2</v>
      </c>
      <c r="I8397" s="8">
        <f t="shared" si="787"/>
        <v>5.7142857142857141E-2</v>
      </c>
      <c r="J8397" s="13">
        <v>399.34</v>
      </c>
      <c r="K8397" s="13">
        <v>2442.75</v>
      </c>
      <c r="L8397" s="14">
        <f t="shared" si="788"/>
        <v>2043.41</v>
      </c>
      <c r="M8397" s="16">
        <f t="shared" si="789"/>
        <v>6.1169679971953723</v>
      </c>
      <c r="N8397" s="17">
        <f t="shared" si="790"/>
        <v>0.66445923460898504</v>
      </c>
      <c r="O8397" s="17">
        <f t="shared" si="791"/>
        <v>199.67</v>
      </c>
    </row>
    <row r="8398" spans="1:15">
      <c r="A8398" s="19" t="s">
        <v>518</v>
      </c>
      <c r="B8398" s="11" t="s">
        <v>1178</v>
      </c>
      <c r="C8398" s="6" t="s">
        <v>10</v>
      </c>
      <c r="D8398" s="6">
        <v>20628</v>
      </c>
      <c r="E8398" s="6">
        <v>887</v>
      </c>
      <c r="F8398" s="7">
        <f t="shared" si="786"/>
        <v>4.2999806088811328E-2</v>
      </c>
      <c r="G8398" s="6">
        <v>35</v>
      </c>
      <c r="H8398" s="6">
        <v>4</v>
      </c>
      <c r="I8398" s="8">
        <f t="shared" si="787"/>
        <v>0.11428571428571428</v>
      </c>
      <c r="J8398" s="13">
        <v>371.31</v>
      </c>
      <c r="K8398" s="13">
        <v>2658.12</v>
      </c>
      <c r="L8398" s="14">
        <f t="shared" si="788"/>
        <v>2286.81</v>
      </c>
      <c r="M8398" s="16">
        <f t="shared" si="789"/>
        <v>7.1587622202472323</v>
      </c>
      <c r="N8398" s="17">
        <f t="shared" si="790"/>
        <v>0.41861330326944757</v>
      </c>
      <c r="O8398" s="17">
        <f t="shared" si="791"/>
        <v>92.827500000000001</v>
      </c>
    </row>
    <row r="8399" spans="1:15">
      <c r="A8399" s="19" t="s">
        <v>519</v>
      </c>
      <c r="B8399" s="11" t="s">
        <v>1178</v>
      </c>
      <c r="C8399" s="6" t="s">
        <v>10</v>
      </c>
      <c r="D8399" s="6">
        <v>19132</v>
      </c>
      <c r="E8399" s="6">
        <v>503</v>
      </c>
      <c r="F8399" s="7">
        <f t="shared" si="786"/>
        <v>2.6291030733849047E-2</v>
      </c>
      <c r="G8399" s="6">
        <v>35</v>
      </c>
      <c r="H8399" s="6">
        <v>7</v>
      </c>
      <c r="I8399" s="8">
        <f t="shared" si="787"/>
        <v>0.2</v>
      </c>
      <c r="J8399" s="13">
        <v>344.39</v>
      </c>
      <c r="K8399" s="13">
        <v>3251.54</v>
      </c>
      <c r="L8399" s="14">
        <f t="shared" si="788"/>
        <v>2907.15</v>
      </c>
      <c r="M8399" s="16">
        <f t="shared" si="789"/>
        <v>9.4414471964923496</v>
      </c>
      <c r="N8399" s="17">
        <f t="shared" si="790"/>
        <v>0.68467196819085485</v>
      </c>
      <c r="O8399" s="17">
        <f t="shared" si="791"/>
        <v>49.198571428571427</v>
      </c>
    </row>
    <row r="8400" spans="1:15">
      <c r="A8400" s="19" t="s">
        <v>520</v>
      </c>
      <c r="B8400" s="11" t="s">
        <v>1178</v>
      </c>
      <c r="C8400" s="6" t="s">
        <v>10</v>
      </c>
      <c r="D8400" s="6">
        <v>21660</v>
      </c>
      <c r="E8400" s="6">
        <v>692</v>
      </c>
      <c r="F8400" s="7">
        <f t="shared" si="786"/>
        <v>3.1948291782086795E-2</v>
      </c>
      <c r="G8400" s="6">
        <v>35</v>
      </c>
      <c r="H8400" s="6">
        <v>9</v>
      </c>
      <c r="I8400" s="8">
        <f t="shared" si="787"/>
        <v>0.25714285714285712</v>
      </c>
      <c r="J8400" s="13">
        <v>389.88</v>
      </c>
      <c r="K8400" s="13">
        <v>5983.32</v>
      </c>
      <c r="L8400" s="14">
        <f t="shared" si="788"/>
        <v>5593.44</v>
      </c>
      <c r="M8400" s="16">
        <f t="shared" si="789"/>
        <v>15.346568174823021</v>
      </c>
      <c r="N8400" s="17">
        <f t="shared" si="790"/>
        <v>0.56341040462427749</v>
      </c>
      <c r="O8400" s="17">
        <f t="shared" si="791"/>
        <v>43.32</v>
      </c>
    </row>
    <row r="8401" spans="1:15">
      <c r="A8401" s="19" t="s">
        <v>521</v>
      </c>
      <c r="B8401" s="11" t="s">
        <v>1178</v>
      </c>
      <c r="C8401" s="6" t="s">
        <v>10</v>
      </c>
      <c r="D8401" s="6">
        <v>18062</v>
      </c>
      <c r="E8401" s="6">
        <v>674</v>
      </c>
      <c r="F8401" s="7">
        <f t="shared" si="786"/>
        <v>3.7315911859151812E-2</v>
      </c>
      <c r="G8401" s="6">
        <v>29</v>
      </c>
      <c r="H8401" s="6">
        <v>7</v>
      </c>
      <c r="I8401" s="8">
        <f t="shared" si="787"/>
        <v>0.2413793103448276</v>
      </c>
      <c r="J8401" s="13">
        <v>325.13</v>
      </c>
      <c r="K8401" s="13">
        <v>6426.02</v>
      </c>
      <c r="L8401" s="14">
        <f t="shared" si="788"/>
        <v>6100.89</v>
      </c>
      <c r="M8401" s="16">
        <f t="shared" si="789"/>
        <v>19.764463445391076</v>
      </c>
      <c r="N8401" s="17">
        <f t="shared" si="790"/>
        <v>0.48238872403560829</v>
      </c>
      <c r="O8401" s="17">
        <f t="shared" si="791"/>
        <v>46.447142857142858</v>
      </c>
    </row>
    <row r="8402" spans="1:15">
      <c r="A8402" s="19" t="s">
        <v>522</v>
      </c>
      <c r="B8402" s="11" t="s">
        <v>1178</v>
      </c>
      <c r="C8402" s="6" t="s">
        <v>10</v>
      </c>
      <c r="D8402" s="6">
        <v>22012</v>
      </c>
      <c r="E8402" s="6">
        <v>542</v>
      </c>
      <c r="F8402" s="7">
        <f t="shared" si="786"/>
        <v>2.4622932945666001E-2</v>
      </c>
      <c r="G8402" s="6">
        <v>26</v>
      </c>
      <c r="H8402" s="6">
        <v>1</v>
      </c>
      <c r="I8402" s="8">
        <f t="shared" si="787"/>
        <v>3.8461538461538464E-2</v>
      </c>
      <c r="J8402" s="13">
        <v>396.23</v>
      </c>
      <c r="K8402" s="13">
        <v>0</v>
      </c>
      <c r="L8402" s="14">
        <f t="shared" si="788"/>
        <v>-396.23</v>
      </c>
      <c r="M8402" s="16">
        <f t="shared" si="789"/>
        <v>0</v>
      </c>
      <c r="N8402" s="17">
        <f t="shared" si="790"/>
        <v>0.7310516605166052</v>
      </c>
      <c r="O8402" s="17">
        <f t="shared" si="791"/>
        <v>396.23</v>
      </c>
    </row>
    <row r="8403" spans="1:15">
      <c r="A8403" s="19" t="s">
        <v>523</v>
      </c>
      <c r="B8403" s="11" t="s">
        <v>1178</v>
      </c>
      <c r="C8403" s="6" t="s">
        <v>10</v>
      </c>
      <c r="D8403" s="6">
        <v>20284</v>
      </c>
      <c r="E8403" s="6">
        <v>730</v>
      </c>
      <c r="F8403" s="7">
        <f t="shared" si="786"/>
        <v>3.5988956813251823E-2</v>
      </c>
      <c r="G8403" s="6">
        <v>35</v>
      </c>
      <c r="H8403" s="6">
        <v>2</v>
      </c>
      <c r="I8403" s="8">
        <f t="shared" si="787"/>
        <v>5.7142857142857141E-2</v>
      </c>
      <c r="J8403" s="13">
        <v>365.12</v>
      </c>
      <c r="K8403" s="13">
        <v>2405.17</v>
      </c>
      <c r="L8403" s="14">
        <f t="shared" si="788"/>
        <v>2040.0500000000002</v>
      </c>
      <c r="M8403" s="16">
        <f t="shared" si="789"/>
        <v>6.587341148115688</v>
      </c>
      <c r="N8403" s="17">
        <f t="shared" si="790"/>
        <v>0.50016438356164383</v>
      </c>
      <c r="O8403" s="17">
        <f t="shared" si="791"/>
        <v>182.56</v>
      </c>
    </row>
    <row r="8404" spans="1:15">
      <c r="A8404" s="19" t="s">
        <v>524</v>
      </c>
      <c r="B8404" s="11" t="s">
        <v>1178</v>
      </c>
      <c r="C8404" s="6" t="s">
        <v>10</v>
      </c>
      <c r="D8404" s="6">
        <v>18226</v>
      </c>
      <c r="E8404" s="6">
        <v>641</v>
      </c>
      <c r="F8404" s="7">
        <f t="shared" si="786"/>
        <v>3.5169538022605071E-2</v>
      </c>
      <c r="G8404" s="6">
        <v>35</v>
      </c>
      <c r="H8404" s="6">
        <v>4</v>
      </c>
      <c r="I8404" s="8">
        <f t="shared" si="787"/>
        <v>0.11428571428571428</v>
      </c>
      <c r="J8404" s="13">
        <v>328.08</v>
      </c>
      <c r="K8404" s="13">
        <v>2049.2800000000002</v>
      </c>
      <c r="L8404" s="14">
        <f t="shared" si="788"/>
        <v>1721.2000000000003</v>
      </c>
      <c r="M8404" s="16">
        <f t="shared" si="789"/>
        <v>6.2462813947817617</v>
      </c>
      <c r="N8404" s="17">
        <f t="shared" si="790"/>
        <v>0.5118252730109204</v>
      </c>
      <c r="O8404" s="17">
        <f t="shared" si="791"/>
        <v>82.02</v>
      </c>
    </row>
    <row r="8405" spans="1:15">
      <c r="A8405" s="19" t="s">
        <v>525</v>
      </c>
      <c r="B8405" s="11" t="s">
        <v>1178</v>
      </c>
      <c r="C8405" s="6" t="s">
        <v>10</v>
      </c>
      <c r="D8405" s="6">
        <v>17466</v>
      </c>
      <c r="E8405" s="6">
        <v>604</v>
      </c>
      <c r="F8405" s="7">
        <f t="shared" si="786"/>
        <v>3.4581472575289131E-2</v>
      </c>
      <c r="G8405" s="6">
        <v>22</v>
      </c>
      <c r="H8405" s="6">
        <v>3</v>
      </c>
      <c r="I8405" s="8">
        <f t="shared" si="787"/>
        <v>0.13636363636363635</v>
      </c>
      <c r="J8405" s="13">
        <v>314.39</v>
      </c>
      <c r="K8405" s="13">
        <v>2075.59</v>
      </c>
      <c r="L8405" s="14">
        <f t="shared" si="788"/>
        <v>1761.2000000000003</v>
      </c>
      <c r="M8405" s="16">
        <f t="shared" si="789"/>
        <v>6.6019593498520956</v>
      </c>
      <c r="N8405" s="17">
        <f t="shared" si="790"/>
        <v>0.52051324503311258</v>
      </c>
      <c r="O8405" s="17">
        <f t="shared" si="791"/>
        <v>104.79666666666667</v>
      </c>
    </row>
    <row r="8406" spans="1:15">
      <c r="A8406" s="19" t="s">
        <v>526</v>
      </c>
      <c r="B8406" s="11" t="s">
        <v>1178</v>
      </c>
      <c r="C8406" s="6" t="s">
        <v>10</v>
      </c>
      <c r="D8406" s="6">
        <v>15330</v>
      </c>
      <c r="E8406" s="6">
        <v>501</v>
      </c>
      <c r="F8406" s="7">
        <f t="shared" si="786"/>
        <v>3.2681017612524461E-2</v>
      </c>
      <c r="G8406" s="6">
        <v>27</v>
      </c>
      <c r="H8406" s="6">
        <v>0</v>
      </c>
      <c r="I8406" s="8">
        <f t="shared" si="787"/>
        <v>0</v>
      </c>
      <c r="J8406" s="13">
        <v>275.95</v>
      </c>
      <c r="K8406" s="13">
        <v>0</v>
      </c>
      <c r="L8406" s="14">
        <f t="shared" si="788"/>
        <v>-275.95</v>
      </c>
      <c r="M8406" s="16">
        <f t="shared" si="789"/>
        <v>0</v>
      </c>
      <c r="N8406" s="17">
        <f t="shared" si="790"/>
        <v>0.55079840319361273</v>
      </c>
      <c r="O8406" s="17">
        <f t="shared" si="791"/>
        <v>0</v>
      </c>
    </row>
    <row r="8407" spans="1:15">
      <c r="A8407" s="19" t="s">
        <v>820</v>
      </c>
      <c r="B8407" s="11" t="s">
        <v>1178</v>
      </c>
      <c r="C8407" s="6" t="s">
        <v>10</v>
      </c>
      <c r="D8407" s="6">
        <v>22002</v>
      </c>
      <c r="E8407" s="6">
        <v>548</v>
      </c>
      <c r="F8407" s="7">
        <f t="shared" si="786"/>
        <v>2.4906826652122533E-2</v>
      </c>
      <c r="G8407" s="6">
        <v>27</v>
      </c>
      <c r="H8407" s="6">
        <v>2</v>
      </c>
      <c r="I8407" s="8">
        <f t="shared" si="787"/>
        <v>7.407407407407407E-2</v>
      </c>
      <c r="J8407" s="13">
        <v>396.04</v>
      </c>
      <c r="K8407" s="13">
        <v>0</v>
      </c>
      <c r="L8407" s="14">
        <f t="shared" si="788"/>
        <v>-396.04</v>
      </c>
      <c r="M8407" s="16">
        <f t="shared" si="789"/>
        <v>0</v>
      </c>
      <c r="N8407" s="17">
        <f t="shared" si="790"/>
        <v>0.72270072992700729</v>
      </c>
      <c r="O8407" s="17">
        <f t="shared" si="791"/>
        <v>198.02</v>
      </c>
    </row>
    <row r="8408" spans="1:15">
      <c r="A8408" s="19" t="s">
        <v>821</v>
      </c>
      <c r="B8408" s="11" t="s">
        <v>1178</v>
      </c>
      <c r="C8408" s="6" t="s">
        <v>10</v>
      </c>
      <c r="D8408" s="6">
        <v>19798</v>
      </c>
      <c r="E8408" s="6">
        <v>492</v>
      </c>
      <c r="F8408" s="7">
        <f t="shared" si="786"/>
        <v>2.4850995050005049E-2</v>
      </c>
      <c r="G8408" s="6">
        <v>20</v>
      </c>
      <c r="H8408" s="6">
        <v>3</v>
      </c>
      <c r="I8408" s="8">
        <f t="shared" si="787"/>
        <v>0.15</v>
      </c>
      <c r="J8408" s="13">
        <v>356.38</v>
      </c>
      <c r="K8408" s="13">
        <v>0</v>
      </c>
      <c r="L8408" s="14">
        <f t="shared" si="788"/>
        <v>-356.38</v>
      </c>
      <c r="M8408" s="16">
        <f t="shared" si="789"/>
        <v>0</v>
      </c>
      <c r="N8408" s="17">
        <f t="shared" si="790"/>
        <v>0.72434959349593497</v>
      </c>
      <c r="O8408" s="17">
        <f t="shared" si="791"/>
        <v>118.79333333333334</v>
      </c>
    </row>
    <row r="8409" spans="1:15">
      <c r="A8409" s="19" t="s">
        <v>822</v>
      </c>
      <c r="B8409" s="11" t="s">
        <v>1178</v>
      </c>
      <c r="C8409" s="6" t="s">
        <v>10</v>
      </c>
      <c r="D8409" s="6">
        <v>19595</v>
      </c>
      <c r="E8409" s="6">
        <v>702</v>
      </c>
      <c r="F8409" s="7">
        <f t="shared" si="786"/>
        <v>3.5825465680020416E-2</v>
      </c>
      <c r="G8409" s="6">
        <v>25</v>
      </c>
      <c r="H8409" s="6">
        <v>6</v>
      </c>
      <c r="I8409" s="8">
        <f t="shared" si="787"/>
        <v>0.24</v>
      </c>
      <c r="J8409" s="13">
        <v>352.71</v>
      </c>
      <c r="K8409" s="13">
        <v>1921.39</v>
      </c>
      <c r="L8409" s="14">
        <f t="shared" si="788"/>
        <v>1568.68</v>
      </c>
      <c r="M8409" s="16">
        <f t="shared" si="789"/>
        <v>5.4475064500581221</v>
      </c>
      <c r="N8409" s="17">
        <f t="shared" si="790"/>
        <v>0.50243589743589745</v>
      </c>
      <c r="O8409" s="17">
        <f t="shared" si="791"/>
        <v>58.784999999999997</v>
      </c>
    </row>
    <row r="8410" spans="1:15">
      <c r="A8410" s="19" t="s">
        <v>823</v>
      </c>
      <c r="B8410" s="11" t="s">
        <v>1178</v>
      </c>
      <c r="C8410" s="6" t="s">
        <v>10</v>
      </c>
      <c r="D8410" s="6">
        <v>12715</v>
      </c>
      <c r="E8410" s="6">
        <v>375</v>
      </c>
      <c r="F8410" s="7">
        <f t="shared" si="786"/>
        <v>2.9492725127801808E-2</v>
      </c>
      <c r="G8410" s="6">
        <v>27</v>
      </c>
      <c r="H8410" s="6">
        <v>6</v>
      </c>
      <c r="I8410" s="8">
        <f t="shared" si="787"/>
        <v>0.22222222222222221</v>
      </c>
      <c r="J8410" s="13">
        <v>228.88</v>
      </c>
      <c r="K8410" s="13">
        <v>5030.3599999999997</v>
      </c>
      <c r="L8410" s="14">
        <f t="shared" si="788"/>
        <v>4801.4799999999996</v>
      </c>
      <c r="M8410" s="16">
        <f t="shared" si="789"/>
        <v>21.978154491436559</v>
      </c>
      <c r="N8410" s="17">
        <f t="shared" si="790"/>
        <v>0.6103466666666667</v>
      </c>
      <c r="O8410" s="17">
        <f t="shared" si="791"/>
        <v>38.146666666666668</v>
      </c>
    </row>
    <row r="8411" spans="1:15">
      <c r="A8411" s="19" t="s">
        <v>824</v>
      </c>
      <c r="B8411" s="11" t="s">
        <v>1178</v>
      </c>
      <c r="C8411" s="6" t="s">
        <v>10</v>
      </c>
      <c r="D8411" s="6">
        <v>19682</v>
      </c>
      <c r="E8411" s="6">
        <v>720</v>
      </c>
      <c r="F8411" s="7">
        <f t="shared" si="786"/>
        <v>3.6581648206483082E-2</v>
      </c>
      <c r="G8411" s="6">
        <v>34</v>
      </c>
      <c r="H8411" s="6">
        <v>8</v>
      </c>
      <c r="I8411" s="8">
        <f t="shared" si="787"/>
        <v>0.23529411764705882</v>
      </c>
      <c r="J8411" s="13">
        <v>354.29</v>
      </c>
      <c r="K8411" s="13">
        <v>9727.7099999999991</v>
      </c>
      <c r="L8411" s="14">
        <f t="shared" si="788"/>
        <v>9373.4199999999983</v>
      </c>
      <c r="M8411" s="16">
        <f t="shared" si="789"/>
        <v>27.456913827655306</v>
      </c>
      <c r="N8411" s="17">
        <f t="shared" si="790"/>
        <v>0.49206944444444445</v>
      </c>
      <c r="O8411" s="17">
        <f t="shared" si="791"/>
        <v>44.286250000000003</v>
      </c>
    </row>
    <row r="8412" spans="1:15">
      <c r="A8412" s="19" t="s">
        <v>825</v>
      </c>
      <c r="B8412" s="11" t="s">
        <v>1178</v>
      </c>
      <c r="C8412" s="6" t="s">
        <v>10</v>
      </c>
      <c r="D8412" s="6">
        <v>20112</v>
      </c>
      <c r="E8412" s="6">
        <v>496</v>
      </c>
      <c r="F8412" s="7">
        <f t="shared" si="786"/>
        <v>2.4661893396976928E-2</v>
      </c>
      <c r="G8412" s="6">
        <v>26</v>
      </c>
      <c r="H8412" s="6">
        <v>5</v>
      </c>
      <c r="I8412" s="8">
        <f t="shared" si="787"/>
        <v>0.19230769230769232</v>
      </c>
      <c r="J8412" s="13">
        <v>362.03</v>
      </c>
      <c r="K8412" s="13">
        <v>1634.2</v>
      </c>
      <c r="L8412" s="14">
        <f t="shared" si="788"/>
        <v>1272.17</v>
      </c>
      <c r="M8412" s="16">
        <f t="shared" si="789"/>
        <v>4.5139905532690667</v>
      </c>
      <c r="N8412" s="17">
        <f t="shared" si="790"/>
        <v>0.72989919354838706</v>
      </c>
      <c r="O8412" s="17">
        <f t="shared" si="791"/>
        <v>72.405999999999992</v>
      </c>
    </row>
    <row r="8413" spans="1:15">
      <c r="A8413" s="19" t="s">
        <v>826</v>
      </c>
      <c r="B8413" s="11" t="s">
        <v>1178</v>
      </c>
      <c r="C8413" s="6" t="s">
        <v>10</v>
      </c>
      <c r="D8413" s="6">
        <v>13483</v>
      </c>
      <c r="E8413" s="6">
        <v>441</v>
      </c>
      <c r="F8413" s="7">
        <f t="shared" si="786"/>
        <v>3.2707854335088632E-2</v>
      </c>
      <c r="G8413" s="6">
        <v>20</v>
      </c>
      <c r="H8413" s="6">
        <v>3</v>
      </c>
      <c r="I8413" s="8">
        <f t="shared" si="787"/>
        <v>0.15</v>
      </c>
      <c r="J8413" s="13">
        <v>242.7</v>
      </c>
      <c r="K8413" s="13">
        <v>1329.01</v>
      </c>
      <c r="L8413" s="14">
        <f t="shared" si="788"/>
        <v>1086.31</v>
      </c>
      <c r="M8413" s="16">
        <f t="shared" si="789"/>
        <v>5.4759373712402146</v>
      </c>
      <c r="N8413" s="17">
        <f t="shared" si="790"/>
        <v>0.55034013605442178</v>
      </c>
      <c r="O8413" s="17">
        <f t="shared" si="791"/>
        <v>80.899999999999991</v>
      </c>
    </row>
    <row r="8414" spans="1:15">
      <c r="A8414" s="19" t="s">
        <v>827</v>
      </c>
      <c r="B8414" s="11" t="s">
        <v>1178</v>
      </c>
      <c r="C8414" s="6" t="s">
        <v>10</v>
      </c>
      <c r="D8414" s="6">
        <v>16940</v>
      </c>
      <c r="E8414" s="6">
        <v>590</v>
      </c>
      <c r="F8414" s="7">
        <f t="shared" si="786"/>
        <v>3.4828807556080282E-2</v>
      </c>
      <c r="G8414" s="6">
        <v>30</v>
      </c>
      <c r="H8414" s="6">
        <v>6</v>
      </c>
      <c r="I8414" s="8">
        <f t="shared" si="787"/>
        <v>0.2</v>
      </c>
      <c r="J8414" s="13">
        <v>304.93</v>
      </c>
      <c r="K8414" s="13">
        <v>0</v>
      </c>
      <c r="L8414" s="14">
        <f t="shared" si="788"/>
        <v>-304.93</v>
      </c>
      <c r="M8414" s="16">
        <f t="shared" si="789"/>
        <v>0</v>
      </c>
      <c r="N8414" s="17">
        <f t="shared" si="790"/>
        <v>0.51683050847457623</v>
      </c>
      <c r="O8414" s="17">
        <f t="shared" si="791"/>
        <v>50.821666666666665</v>
      </c>
    </row>
    <row r="8415" spans="1:15">
      <c r="A8415" s="19" t="s">
        <v>828</v>
      </c>
      <c r="B8415" s="11" t="s">
        <v>1178</v>
      </c>
      <c r="C8415" s="6" t="s">
        <v>10</v>
      </c>
      <c r="D8415" s="6">
        <v>20197</v>
      </c>
      <c r="E8415" s="6">
        <v>899</v>
      </c>
      <c r="F8415" s="7">
        <f t="shared" si="786"/>
        <v>4.4511561122939053E-2</v>
      </c>
      <c r="G8415" s="6">
        <v>35</v>
      </c>
      <c r="H8415" s="6">
        <v>8</v>
      </c>
      <c r="I8415" s="8">
        <f t="shared" si="787"/>
        <v>0.22857142857142856</v>
      </c>
      <c r="J8415" s="13">
        <v>363.56</v>
      </c>
      <c r="K8415" s="13">
        <v>4800.74</v>
      </c>
      <c r="L8415" s="14">
        <f t="shared" si="788"/>
        <v>4437.1799999999994</v>
      </c>
      <c r="M8415" s="16">
        <f t="shared" si="789"/>
        <v>13.204808009682033</v>
      </c>
      <c r="N8415" s="17">
        <f t="shared" si="790"/>
        <v>0.40440489432703003</v>
      </c>
      <c r="O8415" s="17">
        <f t="shared" si="791"/>
        <v>45.445</v>
      </c>
    </row>
    <row r="8416" spans="1:15">
      <c r="A8416" s="19" t="s">
        <v>829</v>
      </c>
      <c r="B8416" s="11" t="s">
        <v>1178</v>
      </c>
      <c r="C8416" s="6" t="s">
        <v>10</v>
      </c>
      <c r="D8416" s="6">
        <v>15900</v>
      </c>
      <c r="E8416" s="6">
        <v>515</v>
      </c>
      <c r="F8416" s="7">
        <f t="shared" si="786"/>
        <v>3.2389937106918239E-2</v>
      </c>
      <c r="G8416" s="6">
        <v>27</v>
      </c>
      <c r="H8416" s="6">
        <v>4</v>
      </c>
      <c r="I8416" s="8">
        <f t="shared" si="787"/>
        <v>0.14814814814814814</v>
      </c>
      <c r="J8416" s="13">
        <v>286.20999999999998</v>
      </c>
      <c r="K8416" s="13">
        <v>2087.0500000000002</v>
      </c>
      <c r="L8416" s="14">
        <f t="shared" si="788"/>
        <v>1800.8400000000001</v>
      </c>
      <c r="M8416" s="16">
        <f t="shared" si="789"/>
        <v>7.2920233395059579</v>
      </c>
      <c r="N8416" s="17">
        <f t="shared" si="790"/>
        <v>0.55574757281553389</v>
      </c>
      <c r="O8416" s="17">
        <f t="shared" si="791"/>
        <v>71.552499999999995</v>
      </c>
    </row>
    <row r="8417" spans="1:15">
      <c r="A8417" s="19" t="s">
        <v>830</v>
      </c>
      <c r="B8417" s="11" t="s">
        <v>1178</v>
      </c>
      <c r="C8417" s="6" t="s">
        <v>10</v>
      </c>
      <c r="D8417" s="6">
        <v>16498</v>
      </c>
      <c r="E8417" s="6">
        <v>523</v>
      </c>
      <c r="F8417" s="7">
        <f t="shared" si="786"/>
        <v>3.1700812219662991E-2</v>
      </c>
      <c r="G8417" s="6">
        <v>32</v>
      </c>
      <c r="H8417" s="6">
        <v>5</v>
      </c>
      <c r="I8417" s="8">
        <f t="shared" si="787"/>
        <v>0.15625</v>
      </c>
      <c r="J8417" s="13">
        <v>296.97000000000003</v>
      </c>
      <c r="K8417" s="13">
        <v>4494.0600000000004</v>
      </c>
      <c r="L8417" s="14">
        <f t="shared" si="788"/>
        <v>4197.09</v>
      </c>
      <c r="M8417" s="16">
        <f t="shared" si="789"/>
        <v>15.1330437417921</v>
      </c>
      <c r="N8417" s="17">
        <f t="shared" si="790"/>
        <v>0.56782026768642457</v>
      </c>
      <c r="O8417" s="17">
        <f t="shared" si="791"/>
        <v>59.394000000000005</v>
      </c>
    </row>
    <row r="8418" spans="1:15">
      <c r="A8418" s="19" t="s">
        <v>831</v>
      </c>
      <c r="B8418" s="11" t="s">
        <v>1178</v>
      </c>
      <c r="C8418" s="6" t="s">
        <v>10</v>
      </c>
      <c r="D8418" s="6">
        <v>17640</v>
      </c>
      <c r="E8418" s="6">
        <v>603</v>
      </c>
      <c r="F8418" s="7">
        <f t="shared" si="786"/>
        <v>3.4183673469387756E-2</v>
      </c>
      <c r="G8418" s="6">
        <v>35</v>
      </c>
      <c r="H8418" s="6">
        <v>2</v>
      </c>
      <c r="I8418" s="8">
        <f t="shared" si="787"/>
        <v>5.7142857142857141E-2</v>
      </c>
      <c r="J8418" s="13">
        <v>317.52999999999997</v>
      </c>
      <c r="K8418" s="13">
        <v>0</v>
      </c>
      <c r="L8418" s="14">
        <f t="shared" si="788"/>
        <v>-317.52999999999997</v>
      </c>
      <c r="M8418" s="16">
        <f t="shared" si="789"/>
        <v>0</v>
      </c>
      <c r="N8418" s="17">
        <f t="shared" si="790"/>
        <v>0.52658374792703144</v>
      </c>
      <c r="O8418" s="17">
        <f t="shared" si="791"/>
        <v>158.76499999999999</v>
      </c>
    </row>
    <row r="8419" spans="1:15">
      <c r="A8419" s="19" t="s">
        <v>832</v>
      </c>
      <c r="B8419" s="11" t="s">
        <v>1178</v>
      </c>
      <c r="C8419" s="6" t="s">
        <v>10</v>
      </c>
      <c r="D8419" s="6">
        <v>22459</v>
      </c>
      <c r="E8419" s="6">
        <v>861</v>
      </c>
      <c r="F8419" s="7">
        <f t="shared" si="786"/>
        <v>3.8336524333229441E-2</v>
      </c>
      <c r="G8419" s="6">
        <v>35</v>
      </c>
      <c r="H8419" s="6">
        <v>3</v>
      </c>
      <c r="I8419" s="8">
        <f t="shared" si="787"/>
        <v>8.5714285714285715E-2</v>
      </c>
      <c r="J8419" s="13">
        <v>404.27</v>
      </c>
      <c r="K8419" s="13">
        <v>1394.23</v>
      </c>
      <c r="L8419" s="14">
        <f t="shared" si="788"/>
        <v>989.96</v>
      </c>
      <c r="M8419" s="16">
        <f t="shared" si="789"/>
        <v>3.4487594924184335</v>
      </c>
      <c r="N8419" s="17">
        <f t="shared" si="790"/>
        <v>0.46953542392566783</v>
      </c>
      <c r="O8419" s="17">
        <f t="shared" si="791"/>
        <v>134.75666666666666</v>
      </c>
    </row>
    <row r="8420" spans="1:15">
      <c r="A8420" s="19" t="s">
        <v>833</v>
      </c>
      <c r="B8420" s="11" t="s">
        <v>1178</v>
      </c>
      <c r="C8420" s="6" t="s">
        <v>10</v>
      </c>
      <c r="D8420" s="6">
        <v>19544</v>
      </c>
      <c r="E8420" s="6">
        <v>640</v>
      </c>
      <c r="F8420" s="7">
        <f t="shared" si="786"/>
        <v>3.2746623004502658E-2</v>
      </c>
      <c r="G8420" s="6">
        <v>35</v>
      </c>
      <c r="H8420" s="6">
        <v>8</v>
      </c>
      <c r="I8420" s="8">
        <f t="shared" si="787"/>
        <v>0.22857142857142856</v>
      </c>
      <c r="J8420" s="13">
        <v>351.8</v>
      </c>
      <c r="K8420" s="13">
        <v>5399.02</v>
      </c>
      <c r="L8420" s="14">
        <f t="shared" si="788"/>
        <v>5047.22</v>
      </c>
      <c r="M8420" s="16">
        <f t="shared" si="789"/>
        <v>15.346844798180785</v>
      </c>
      <c r="N8420" s="17">
        <f t="shared" si="790"/>
        <v>0.5496875</v>
      </c>
      <c r="O8420" s="17">
        <f t="shared" si="791"/>
        <v>43.975000000000001</v>
      </c>
    </row>
    <row r="8421" spans="1:15">
      <c r="A8421" s="19" t="s">
        <v>834</v>
      </c>
      <c r="B8421" s="11" t="s">
        <v>1178</v>
      </c>
      <c r="C8421" s="6" t="s">
        <v>10</v>
      </c>
      <c r="D8421" s="6">
        <v>16731</v>
      </c>
      <c r="E8421" s="6">
        <v>627</v>
      </c>
      <c r="F8421" s="7">
        <f t="shared" si="786"/>
        <v>3.7475345167652857E-2</v>
      </c>
      <c r="G8421" s="6">
        <v>30</v>
      </c>
      <c r="H8421" s="6">
        <v>9</v>
      </c>
      <c r="I8421" s="8">
        <f t="shared" si="787"/>
        <v>0.3</v>
      </c>
      <c r="J8421" s="13">
        <v>301.16000000000003</v>
      </c>
      <c r="K8421" s="13">
        <v>1956.7</v>
      </c>
      <c r="L8421" s="14">
        <f t="shared" si="788"/>
        <v>1655.54</v>
      </c>
      <c r="M8421" s="16">
        <f t="shared" si="789"/>
        <v>6.4972107849648024</v>
      </c>
      <c r="N8421" s="17">
        <f t="shared" si="790"/>
        <v>0.4803189792663477</v>
      </c>
      <c r="O8421" s="17">
        <f t="shared" si="791"/>
        <v>33.462222222222223</v>
      </c>
    </row>
    <row r="8422" spans="1:15">
      <c r="A8422" s="19" t="s">
        <v>835</v>
      </c>
      <c r="B8422" s="11" t="s">
        <v>1178</v>
      </c>
      <c r="C8422" s="6" t="s">
        <v>10</v>
      </c>
      <c r="D8422" s="6">
        <v>18953</v>
      </c>
      <c r="E8422" s="6">
        <v>697</v>
      </c>
      <c r="F8422" s="7">
        <f t="shared" si="786"/>
        <v>3.677518071017781E-2</v>
      </c>
      <c r="G8422" s="6">
        <v>35</v>
      </c>
      <c r="H8422" s="6">
        <v>4</v>
      </c>
      <c r="I8422" s="8">
        <f t="shared" si="787"/>
        <v>0.11428571428571428</v>
      </c>
      <c r="J8422" s="13">
        <v>341.17</v>
      </c>
      <c r="K8422" s="13">
        <v>3410.53</v>
      </c>
      <c r="L8422" s="14">
        <f t="shared" si="788"/>
        <v>3069.36</v>
      </c>
      <c r="M8422" s="16">
        <f t="shared" si="789"/>
        <v>9.9965706246152948</v>
      </c>
      <c r="N8422" s="17">
        <f t="shared" si="790"/>
        <v>0.48948350071736013</v>
      </c>
      <c r="O8422" s="17">
        <f t="shared" si="791"/>
        <v>85.292500000000004</v>
      </c>
    </row>
    <row r="8423" spans="1:15">
      <c r="A8423" s="19" t="s">
        <v>836</v>
      </c>
      <c r="B8423" s="11" t="s">
        <v>1178</v>
      </c>
      <c r="C8423" s="6" t="s">
        <v>10</v>
      </c>
      <c r="D8423" s="6">
        <v>13706</v>
      </c>
      <c r="E8423" s="6">
        <v>604</v>
      </c>
      <c r="F8423" s="7">
        <f t="shared" si="786"/>
        <v>4.4068291259302499E-2</v>
      </c>
      <c r="G8423" s="6">
        <v>35</v>
      </c>
      <c r="H8423" s="6">
        <v>4</v>
      </c>
      <c r="I8423" s="8">
        <f t="shared" si="787"/>
        <v>0.11428571428571428</v>
      </c>
      <c r="J8423" s="13">
        <v>246.71</v>
      </c>
      <c r="K8423" s="13">
        <v>3693.8</v>
      </c>
      <c r="L8423" s="14">
        <f t="shared" si="788"/>
        <v>3447.09</v>
      </c>
      <c r="M8423" s="16">
        <f t="shared" si="789"/>
        <v>14.97223460743383</v>
      </c>
      <c r="N8423" s="17">
        <f t="shared" si="790"/>
        <v>0.40846026490066228</v>
      </c>
      <c r="O8423" s="17">
        <f t="shared" si="791"/>
        <v>61.677500000000002</v>
      </c>
    </row>
    <row r="8424" spans="1:15">
      <c r="A8424" s="19" t="s">
        <v>837</v>
      </c>
      <c r="B8424" s="11" t="s">
        <v>1178</v>
      </c>
      <c r="C8424" s="6" t="s">
        <v>10</v>
      </c>
      <c r="D8424" s="6">
        <v>20794</v>
      </c>
      <c r="E8424" s="6">
        <v>906</v>
      </c>
      <c r="F8424" s="7">
        <f t="shared" si="786"/>
        <v>4.3570260652111184E-2</v>
      </c>
      <c r="G8424" s="6">
        <v>35</v>
      </c>
      <c r="H8424" s="6">
        <v>5</v>
      </c>
      <c r="I8424" s="8">
        <f t="shared" si="787"/>
        <v>0.14285714285714285</v>
      </c>
      <c r="J8424" s="13">
        <v>374.3</v>
      </c>
      <c r="K8424" s="13">
        <v>3808.6</v>
      </c>
      <c r="L8424" s="14">
        <f t="shared" si="788"/>
        <v>3434.2999999999997</v>
      </c>
      <c r="M8424" s="16">
        <f t="shared" si="789"/>
        <v>10.175260486240983</v>
      </c>
      <c r="N8424" s="17">
        <f t="shared" si="790"/>
        <v>0.4131346578366446</v>
      </c>
      <c r="O8424" s="17">
        <f t="shared" si="791"/>
        <v>74.86</v>
      </c>
    </row>
    <row r="8425" spans="1:15">
      <c r="A8425" s="19" t="s">
        <v>838</v>
      </c>
      <c r="B8425" s="11" t="s">
        <v>1178</v>
      </c>
      <c r="C8425" s="6" t="s">
        <v>10</v>
      </c>
      <c r="D8425" s="6">
        <v>22031</v>
      </c>
      <c r="E8425" s="6">
        <v>973</v>
      </c>
      <c r="F8425" s="7">
        <f t="shared" si="786"/>
        <v>4.41650401706686E-2</v>
      </c>
      <c r="G8425" s="6">
        <v>35</v>
      </c>
      <c r="H8425" s="6">
        <v>5</v>
      </c>
      <c r="I8425" s="8">
        <f t="shared" si="787"/>
        <v>0.14285714285714285</v>
      </c>
      <c r="J8425" s="13">
        <v>396.56</v>
      </c>
      <c r="K8425" s="13">
        <v>4394.3999999999996</v>
      </c>
      <c r="L8425" s="14">
        <f t="shared" si="788"/>
        <v>3997.8399999999997</v>
      </c>
      <c r="M8425" s="16">
        <f t="shared" si="789"/>
        <v>11.081299172886826</v>
      </c>
      <c r="N8425" s="17">
        <f t="shared" si="790"/>
        <v>0.40756423432682426</v>
      </c>
      <c r="O8425" s="17">
        <f t="shared" si="791"/>
        <v>79.311999999999998</v>
      </c>
    </row>
    <row r="8426" spans="1:15">
      <c r="A8426" s="19" t="s">
        <v>839</v>
      </c>
      <c r="B8426" s="11" t="s">
        <v>1178</v>
      </c>
      <c r="C8426" s="6" t="s">
        <v>10</v>
      </c>
      <c r="D8426" s="6">
        <v>13419</v>
      </c>
      <c r="E8426" s="6">
        <v>329</v>
      </c>
      <c r="F8426" s="7">
        <f t="shared" si="786"/>
        <v>2.4517475221700575E-2</v>
      </c>
      <c r="G8426" s="6">
        <v>13</v>
      </c>
      <c r="H8426" s="6">
        <v>2</v>
      </c>
      <c r="I8426" s="8">
        <f t="shared" si="787"/>
        <v>0.15384615384615385</v>
      </c>
      <c r="J8426" s="13">
        <v>241.55</v>
      </c>
      <c r="K8426" s="13">
        <v>3993.44</v>
      </c>
      <c r="L8426" s="14">
        <f t="shared" si="788"/>
        <v>3751.89</v>
      </c>
      <c r="M8426" s="16">
        <f t="shared" si="789"/>
        <v>16.532560546470709</v>
      </c>
      <c r="N8426" s="17">
        <f t="shared" si="790"/>
        <v>0.73419452887537995</v>
      </c>
      <c r="O8426" s="17">
        <f t="shared" si="791"/>
        <v>120.77500000000001</v>
      </c>
    </row>
    <row r="8427" spans="1:15">
      <c r="A8427" s="19" t="s">
        <v>840</v>
      </c>
      <c r="B8427" s="11" t="s">
        <v>1178</v>
      </c>
      <c r="C8427" s="6" t="s">
        <v>10</v>
      </c>
      <c r="D8427" s="6">
        <v>19704</v>
      </c>
      <c r="E8427" s="6">
        <v>749</v>
      </c>
      <c r="F8427" s="7">
        <f t="shared" si="786"/>
        <v>3.8012586276898089E-2</v>
      </c>
      <c r="G8427" s="6">
        <v>34</v>
      </c>
      <c r="H8427" s="6">
        <v>6</v>
      </c>
      <c r="I8427" s="8">
        <f t="shared" si="787"/>
        <v>0.17647058823529413</v>
      </c>
      <c r="J8427" s="13">
        <v>354.68</v>
      </c>
      <c r="K8427" s="13">
        <v>2588.25</v>
      </c>
      <c r="L8427" s="14">
        <f t="shared" si="788"/>
        <v>2233.5700000000002</v>
      </c>
      <c r="M8427" s="16">
        <f t="shared" si="789"/>
        <v>7.297423029209428</v>
      </c>
      <c r="N8427" s="17">
        <f t="shared" si="790"/>
        <v>0.47353805073431243</v>
      </c>
      <c r="O8427" s="17">
        <f t="shared" si="791"/>
        <v>59.113333333333337</v>
      </c>
    </row>
    <row r="8428" spans="1:15">
      <c r="A8428" s="19" t="s">
        <v>841</v>
      </c>
      <c r="B8428" s="11" t="s">
        <v>1178</v>
      </c>
      <c r="C8428" s="6" t="s">
        <v>10</v>
      </c>
      <c r="D8428" s="6">
        <v>20465</v>
      </c>
      <c r="E8428" s="6">
        <v>841</v>
      </c>
      <c r="F8428" s="7">
        <f t="shared" si="786"/>
        <v>4.1094551673589053E-2</v>
      </c>
      <c r="G8428" s="6">
        <v>35</v>
      </c>
      <c r="H8428" s="6">
        <v>4</v>
      </c>
      <c r="I8428" s="8">
        <f t="shared" si="787"/>
        <v>0.11428571428571428</v>
      </c>
      <c r="J8428" s="13">
        <v>368.38</v>
      </c>
      <c r="K8428" s="13">
        <v>4418.32</v>
      </c>
      <c r="L8428" s="14">
        <f t="shared" si="788"/>
        <v>4049.9399999999996</v>
      </c>
      <c r="M8428" s="16">
        <f t="shared" si="789"/>
        <v>11.993919322438785</v>
      </c>
      <c r="N8428" s="17">
        <f t="shared" si="790"/>
        <v>0.43802615933412603</v>
      </c>
      <c r="O8428" s="17">
        <f t="shared" si="791"/>
        <v>92.094999999999999</v>
      </c>
    </row>
    <row r="8429" spans="1:15">
      <c r="A8429" s="19" t="s">
        <v>842</v>
      </c>
      <c r="B8429" s="11" t="s">
        <v>1178</v>
      </c>
      <c r="C8429" s="6" t="s">
        <v>10</v>
      </c>
      <c r="D8429" s="6">
        <v>14721</v>
      </c>
      <c r="E8429" s="6">
        <v>642</v>
      </c>
      <c r="F8429" s="7">
        <f t="shared" si="786"/>
        <v>4.3611167719584266E-2</v>
      </c>
      <c r="G8429" s="6">
        <v>30</v>
      </c>
      <c r="H8429" s="6">
        <v>3</v>
      </c>
      <c r="I8429" s="8">
        <f t="shared" si="787"/>
        <v>0.1</v>
      </c>
      <c r="J8429" s="13">
        <v>264.98</v>
      </c>
      <c r="K8429" s="13">
        <v>2582.4899999999998</v>
      </c>
      <c r="L8429" s="14">
        <f t="shared" si="788"/>
        <v>2317.5099999999998</v>
      </c>
      <c r="M8429" s="16">
        <f t="shared" si="789"/>
        <v>9.7459808287417911</v>
      </c>
      <c r="N8429" s="17">
        <f t="shared" si="790"/>
        <v>0.41274143302180688</v>
      </c>
      <c r="O8429" s="17">
        <f t="shared" si="791"/>
        <v>88.326666666666668</v>
      </c>
    </row>
    <row r="8430" spans="1:15">
      <c r="A8430" s="19" t="s">
        <v>843</v>
      </c>
      <c r="B8430" s="11" t="s">
        <v>1178</v>
      </c>
      <c r="C8430" s="6" t="s">
        <v>10</v>
      </c>
      <c r="D8430" s="6">
        <v>14878</v>
      </c>
      <c r="E8430" s="6">
        <v>417</v>
      </c>
      <c r="F8430" s="7">
        <f t="shared" si="786"/>
        <v>2.8027960747412286E-2</v>
      </c>
      <c r="G8430" s="6">
        <v>21</v>
      </c>
      <c r="H8430" s="6">
        <v>2</v>
      </c>
      <c r="I8430" s="8">
        <f t="shared" si="787"/>
        <v>9.5238095238095233E-2</v>
      </c>
      <c r="J8430" s="13">
        <v>267.82</v>
      </c>
      <c r="K8430" s="13">
        <v>2754.73</v>
      </c>
      <c r="L8430" s="14">
        <f t="shared" si="788"/>
        <v>2486.91</v>
      </c>
      <c r="M8430" s="16">
        <f t="shared" si="789"/>
        <v>10.285751624225226</v>
      </c>
      <c r="N8430" s="17">
        <f t="shared" si="790"/>
        <v>0.64225419664268579</v>
      </c>
      <c r="O8430" s="17">
        <f t="shared" si="791"/>
        <v>133.91</v>
      </c>
    </row>
    <row r="8431" spans="1:15">
      <c r="A8431" s="19" t="s">
        <v>844</v>
      </c>
      <c r="B8431" s="11" t="s">
        <v>1178</v>
      </c>
      <c r="C8431" s="6" t="s">
        <v>10</v>
      </c>
      <c r="D8431" s="6">
        <v>17783</v>
      </c>
      <c r="E8431" s="6">
        <v>660</v>
      </c>
      <c r="F8431" s="7">
        <f t="shared" si="786"/>
        <v>3.71140977337907E-2</v>
      </c>
      <c r="G8431" s="6">
        <v>35</v>
      </c>
      <c r="H8431" s="6">
        <v>9</v>
      </c>
      <c r="I8431" s="8">
        <f t="shared" si="787"/>
        <v>0.25714285714285712</v>
      </c>
      <c r="J8431" s="13">
        <v>320.10000000000002</v>
      </c>
      <c r="K8431" s="13">
        <v>1931.15</v>
      </c>
      <c r="L8431" s="14">
        <f t="shared" si="788"/>
        <v>1611.0500000000002</v>
      </c>
      <c r="M8431" s="16">
        <f t="shared" si="789"/>
        <v>6.032958450484224</v>
      </c>
      <c r="N8431" s="17">
        <f t="shared" si="790"/>
        <v>0.48500000000000004</v>
      </c>
      <c r="O8431" s="17">
        <f t="shared" si="791"/>
        <v>35.56666666666667</v>
      </c>
    </row>
    <row r="8432" spans="1:15">
      <c r="A8432" s="19" t="s">
        <v>845</v>
      </c>
      <c r="B8432" s="11" t="s">
        <v>1178</v>
      </c>
      <c r="C8432" s="6" t="s">
        <v>10</v>
      </c>
      <c r="D8432" s="6">
        <v>19011</v>
      </c>
      <c r="E8432" s="6">
        <v>576</v>
      </c>
      <c r="F8432" s="7">
        <f t="shared" si="786"/>
        <v>3.0298248382515387E-2</v>
      </c>
      <c r="G8432" s="6">
        <v>35</v>
      </c>
      <c r="H8432" s="6">
        <v>7</v>
      </c>
      <c r="I8432" s="8">
        <f t="shared" si="787"/>
        <v>0.2</v>
      </c>
      <c r="J8432" s="13">
        <v>342.2</v>
      </c>
      <c r="K8432" s="13">
        <v>1698.09</v>
      </c>
      <c r="L8432" s="14">
        <f t="shared" si="788"/>
        <v>1355.8899999999999</v>
      </c>
      <c r="M8432" s="16">
        <f t="shared" si="789"/>
        <v>4.9622735242548215</v>
      </c>
      <c r="N8432" s="17">
        <f t="shared" si="790"/>
        <v>0.59409722222222217</v>
      </c>
      <c r="O8432" s="17">
        <f t="shared" si="791"/>
        <v>48.885714285714286</v>
      </c>
    </row>
    <row r="8433" spans="1:15">
      <c r="A8433" s="19" t="s">
        <v>846</v>
      </c>
      <c r="B8433" s="11" t="s">
        <v>1178</v>
      </c>
      <c r="C8433" s="6" t="s">
        <v>10</v>
      </c>
      <c r="D8433" s="6">
        <v>19286</v>
      </c>
      <c r="E8433" s="6">
        <v>590</v>
      </c>
      <c r="F8433" s="7">
        <f t="shared" si="786"/>
        <v>3.0592139375712951E-2</v>
      </c>
      <c r="G8433" s="6">
        <v>32</v>
      </c>
      <c r="H8433" s="6">
        <v>5</v>
      </c>
      <c r="I8433" s="8">
        <f t="shared" si="787"/>
        <v>0.15625</v>
      </c>
      <c r="J8433" s="13">
        <v>347.15</v>
      </c>
      <c r="K8433" s="13">
        <v>2637.66</v>
      </c>
      <c r="L8433" s="14">
        <f t="shared" si="788"/>
        <v>2290.5099999999998</v>
      </c>
      <c r="M8433" s="16">
        <f t="shared" si="789"/>
        <v>7.5980411925680542</v>
      </c>
      <c r="N8433" s="17">
        <f t="shared" si="790"/>
        <v>0.58838983050847449</v>
      </c>
      <c r="O8433" s="17">
        <f t="shared" si="791"/>
        <v>69.429999999999993</v>
      </c>
    </row>
    <row r="8434" spans="1:15">
      <c r="A8434" s="19" t="s">
        <v>847</v>
      </c>
      <c r="B8434" s="11" t="s">
        <v>1178</v>
      </c>
      <c r="C8434" s="6" t="s">
        <v>10</v>
      </c>
      <c r="D8434" s="6">
        <v>19697</v>
      </c>
      <c r="E8434" s="6">
        <v>553</v>
      </c>
      <c r="F8434" s="7">
        <f t="shared" si="786"/>
        <v>2.8075341422551657E-2</v>
      </c>
      <c r="G8434" s="6">
        <v>24</v>
      </c>
      <c r="H8434" s="6">
        <v>4</v>
      </c>
      <c r="I8434" s="8">
        <f t="shared" si="787"/>
        <v>0.16666666666666666</v>
      </c>
      <c r="J8434" s="13">
        <v>354.56</v>
      </c>
      <c r="K8434" s="13">
        <v>2138.0500000000002</v>
      </c>
      <c r="L8434" s="14">
        <f t="shared" si="788"/>
        <v>1783.4900000000002</v>
      </c>
      <c r="M8434" s="16">
        <f t="shared" si="789"/>
        <v>6.0301500451263541</v>
      </c>
      <c r="N8434" s="17">
        <f t="shared" si="790"/>
        <v>0.64115732368896927</v>
      </c>
      <c r="O8434" s="17">
        <f t="shared" si="791"/>
        <v>88.64</v>
      </c>
    </row>
    <row r="8435" spans="1:15">
      <c r="A8435" s="19" t="s">
        <v>848</v>
      </c>
      <c r="B8435" s="11" t="s">
        <v>1178</v>
      </c>
      <c r="C8435" s="6" t="s">
        <v>10</v>
      </c>
      <c r="D8435" s="6">
        <v>13035</v>
      </c>
      <c r="E8435" s="6">
        <v>319</v>
      </c>
      <c r="F8435" s="7">
        <f t="shared" si="786"/>
        <v>2.4472573839662448E-2</v>
      </c>
      <c r="G8435" s="6">
        <v>20</v>
      </c>
      <c r="H8435" s="6">
        <v>3</v>
      </c>
      <c r="I8435" s="8">
        <f t="shared" si="787"/>
        <v>0.15</v>
      </c>
      <c r="J8435" s="13">
        <v>234.63</v>
      </c>
      <c r="K8435" s="13">
        <v>3974.33</v>
      </c>
      <c r="L8435" s="14">
        <f t="shared" si="788"/>
        <v>3739.7</v>
      </c>
      <c r="M8435" s="16">
        <f t="shared" si="789"/>
        <v>16.93871201466138</v>
      </c>
      <c r="N8435" s="17">
        <f t="shared" si="790"/>
        <v>0.73551724137931029</v>
      </c>
      <c r="O8435" s="17">
        <f t="shared" si="791"/>
        <v>78.209999999999994</v>
      </c>
    </row>
    <row r="8436" spans="1:15">
      <c r="A8436" s="19" t="s">
        <v>849</v>
      </c>
      <c r="B8436" s="11" t="s">
        <v>1178</v>
      </c>
      <c r="C8436" s="6" t="s">
        <v>10</v>
      </c>
      <c r="D8436" s="6">
        <v>18880</v>
      </c>
      <c r="E8436" s="6">
        <v>670</v>
      </c>
      <c r="F8436" s="7">
        <f t="shared" si="786"/>
        <v>3.5487288135593223E-2</v>
      </c>
      <c r="G8436" s="6">
        <v>35</v>
      </c>
      <c r="H8436" s="6">
        <v>2</v>
      </c>
      <c r="I8436" s="8">
        <f t="shared" si="787"/>
        <v>5.7142857142857141E-2</v>
      </c>
      <c r="J8436" s="13">
        <v>339.84</v>
      </c>
      <c r="K8436" s="13">
        <v>225.11</v>
      </c>
      <c r="L8436" s="14">
        <f t="shared" si="788"/>
        <v>-114.72999999999996</v>
      </c>
      <c r="M8436" s="16">
        <f t="shared" si="789"/>
        <v>0.66239995291902076</v>
      </c>
      <c r="N8436" s="17">
        <f t="shared" si="790"/>
        <v>0.50722388059701484</v>
      </c>
      <c r="O8436" s="17">
        <f t="shared" si="791"/>
        <v>169.92</v>
      </c>
    </row>
    <row r="8437" spans="1:15">
      <c r="A8437" s="19" t="s">
        <v>850</v>
      </c>
      <c r="B8437" s="11" t="s">
        <v>1178</v>
      </c>
      <c r="C8437" s="6" t="s">
        <v>10</v>
      </c>
      <c r="D8437" s="6">
        <v>21103</v>
      </c>
      <c r="E8437" s="6">
        <v>815</v>
      </c>
      <c r="F8437" s="7">
        <f t="shared" si="786"/>
        <v>3.862010140738284E-2</v>
      </c>
      <c r="G8437" s="6">
        <v>35</v>
      </c>
      <c r="H8437" s="6">
        <v>6</v>
      </c>
      <c r="I8437" s="8">
        <f t="shared" si="787"/>
        <v>0.17142857142857143</v>
      </c>
      <c r="J8437" s="13">
        <v>379.86</v>
      </c>
      <c r="K8437" s="13">
        <v>4332.67</v>
      </c>
      <c r="L8437" s="14">
        <f t="shared" si="788"/>
        <v>3952.81</v>
      </c>
      <c r="M8437" s="16">
        <f t="shared" si="789"/>
        <v>11.405965355657347</v>
      </c>
      <c r="N8437" s="17">
        <f t="shared" si="790"/>
        <v>0.46608588957055214</v>
      </c>
      <c r="O8437" s="17">
        <f t="shared" si="791"/>
        <v>63.31</v>
      </c>
    </row>
    <row r="8438" spans="1:15">
      <c r="A8438" s="19" t="s">
        <v>183</v>
      </c>
      <c r="B8438" s="11" t="s">
        <v>1179</v>
      </c>
      <c r="C8438" s="6" t="s">
        <v>73</v>
      </c>
      <c r="D8438" s="6">
        <v>57886</v>
      </c>
      <c r="E8438" s="6">
        <v>1039</v>
      </c>
      <c r="F8438" s="7">
        <f t="shared" si="786"/>
        <v>1.7949072314549286E-2</v>
      </c>
      <c r="G8438" s="6">
        <v>35</v>
      </c>
      <c r="H8438" s="6">
        <v>6</v>
      </c>
      <c r="I8438" s="8">
        <f t="shared" si="787"/>
        <v>0.17142857142857143</v>
      </c>
      <c r="J8438" s="13">
        <v>636.75</v>
      </c>
      <c r="K8438" s="13">
        <v>4740.59</v>
      </c>
      <c r="L8438" s="14">
        <f t="shared" si="788"/>
        <v>4103.84</v>
      </c>
      <c r="M8438" s="16">
        <f t="shared" si="789"/>
        <v>7.4449784059678059</v>
      </c>
      <c r="N8438" s="17">
        <f t="shared" si="790"/>
        <v>0.61284889316650626</v>
      </c>
      <c r="O8438" s="17">
        <f t="shared" si="791"/>
        <v>106.125</v>
      </c>
    </row>
    <row r="8439" spans="1:15">
      <c r="A8439" s="19" t="s">
        <v>184</v>
      </c>
      <c r="B8439" s="11" t="s">
        <v>1179</v>
      </c>
      <c r="C8439" s="6" t="s">
        <v>73</v>
      </c>
      <c r="D8439" s="6">
        <v>59206</v>
      </c>
      <c r="E8439" s="6">
        <v>966</v>
      </c>
      <c r="F8439" s="7">
        <f t="shared" si="786"/>
        <v>1.6315913927642468E-2</v>
      </c>
      <c r="G8439" s="6">
        <v>35</v>
      </c>
      <c r="H8439" s="6">
        <v>3</v>
      </c>
      <c r="I8439" s="8">
        <f t="shared" si="787"/>
        <v>8.5714285714285715E-2</v>
      </c>
      <c r="J8439" s="13">
        <v>651.27</v>
      </c>
      <c r="K8439" s="13">
        <v>2209.5100000000002</v>
      </c>
      <c r="L8439" s="14">
        <f t="shared" si="788"/>
        <v>1558.2400000000002</v>
      </c>
      <c r="M8439" s="16">
        <f t="shared" si="789"/>
        <v>3.3926175011899833</v>
      </c>
      <c r="N8439" s="17">
        <f t="shared" si="790"/>
        <v>0.67419254658385086</v>
      </c>
      <c r="O8439" s="17">
        <f t="shared" si="791"/>
        <v>217.09</v>
      </c>
    </row>
    <row r="8440" spans="1:15">
      <c r="A8440" s="19" t="s">
        <v>185</v>
      </c>
      <c r="B8440" s="11" t="s">
        <v>1179</v>
      </c>
      <c r="C8440" s="6" t="s">
        <v>73</v>
      </c>
      <c r="D8440" s="6">
        <v>52850</v>
      </c>
      <c r="E8440" s="6">
        <v>811</v>
      </c>
      <c r="F8440" s="7">
        <f t="shared" si="786"/>
        <v>1.5345316934720908E-2</v>
      </c>
      <c r="G8440" s="6">
        <v>29</v>
      </c>
      <c r="H8440" s="6">
        <v>4</v>
      </c>
      <c r="I8440" s="8">
        <f t="shared" si="787"/>
        <v>0.13793103448275862</v>
      </c>
      <c r="J8440" s="13">
        <v>581.35</v>
      </c>
      <c r="K8440" s="13">
        <v>323.49</v>
      </c>
      <c r="L8440" s="14">
        <f t="shared" si="788"/>
        <v>-257.86</v>
      </c>
      <c r="M8440" s="16">
        <f t="shared" si="789"/>
        <v>0.55644620280381873</v>
      </c>
      <c r="N8440" s="17">
        <f t="shared" si="790"/>
        <v>0.71683107274969171</v>
      </c>
      <c r="O8440" s="17">
        <f t="shared" si="791"/>
        <v>145.33750000000001</v>
      </c>
    </row>
    <row r="8441" spans="1:15">
      <c r="A8441" s="19" t="s">
        <v>186</v>
      </c>
      <c r="B8441" s="11" t="s">
        <v>1179</v>
      </c>
      <c r="C8441" s="6" t="s">
        <v>73</v>
      </c>
      <c r="D8441" s="6">
        <v>51643</v>
      </c>
      <c r="E8441" s="6">
        <v>1103</v>
      </c>
      <c r="F8441" s="7">
        <f t="shared" si="786"/>
        <v>2.135817051681738E-2</v>
      </c>
      <c r="G8441" s="6">
        <v>35</v>
      </c>
      <c r="H8441" s="6">
        <v>4</v>
      </c>
      <c r="I8441" s="8">
        <f t="shared" si="787"/>
        <v>0.11428571428571428</v>
      </c>
      <c r="J8441" s="13">
        <v>568.08000000000004</v>
      </c>
      <c r="K8441" s="13">
        <v>0</v>
      </c>
      <c r="L8441" s="14">
        <f t="shared" si="788"/>
        <v>-568.08000000000004</v>
      </c>
      <c r="M8441" s="16">
        <f t="shared" si="789"/>
        <v>0</v>
      </c>
      <c r="N8441" s="17">
        <f t="shared" si="790"/>
        <v>0.51503173164097915</v>
      </c>
      <c r="O8441" s="17">
        <f t="shared" si="791"/>
        <v>142.02000000000001</v>
      </c>
    </row>
    <row r="8442" spans="1:15">
      <c r="A8442" s="19" t="s">
        <v>187</v>
      </c>
      <c r="B8442" s="11" t="s">
        <v>1179</v>
      </c>
      <c r="C8442" s="6" t="s">
        <v>73</v>
      </c>
      <c r="D8442" s="6">
        <v>53531</v>
      </c>
      <c r="E8442" s="6">
        <v>775</v>
      </c>
      <c r="F8442" s="7">
        <f t="shared" si="786"/>
        <v>1.4477592423081952E-2</v>
      </c>
      <c r="G8442" s="6">
        <v>29</v>
      </c>
      <c r="H8442" s="6">
        <v>7</v>
      </c>
      <c r="I8442" s="8">
        <f t="shared" si="787"/>
        <v>0.2413793103448276</v>
      </c>
      <c r="J8442" s="13">
        <v>588.85</v>
      </c>
      <c r="K8442" s="13">
        <v>2497.7199999999998</v>
      </c>
      <c r="L8442" s="14">
        <f t="shared" si="788"/>
        <v>1908.87</v>
      </c>
      <c r="M8442" s="16">
        <f t="shared" si="789"/>
        <v>4.2416914324530861</v>
      </c>
      <c r="N8442" s="17">
        <f t="shared" si="790"/>
        <v>0.75980645161290328</v>
      </c>
      <c r="O8442" s="17">
        <f t="shared" si="791"/>
        <v>84.121428571428581</v>
      </c>
    </row>
    <row r="8443" spans="1:15">
      <c r="A8443" s="19" t="s">
        <v>188</v>
      </c>
      <c r="B8443" s="11" t="s">
        <v>1179</v>
      </c>
      <c r="C8443" s="6" t="s">
        <v>73</v>
      </c>
      <c r="D8443" s="6">
        <v>36182</v>
      </c>
      <c r="E8443" s="6">
        <v>596</v>
      </c>
      <c r="F8443" s="7">
        <f t="shared" si="786"/>
        <v>1.6472279033773699E-2</v>
      </c>
      <c r="G8443" s="6">
        <v>25</v>
      </c>
      <c r="H8443" s="6">
        <v>3</v>
      </c>
      <c r="I8443" s="8">
        <f t="shared" si="787"/>
        <v>0.12</v>
      </c>
      <c r="J8443" s="13">
        <v>398.01</v>
      </c>
      <c r="K8443" s="13">
        <v>285.75</v>
      </c>
      <c r="L8443" s="14">
        <f t="shared" si="788"/>
        <v>-112.25999999999999</v>
      </c>
      <c r="M8443" s="16">
        <f t="shared" si="789"/>
        <v>0.7179467852566519</v>
      </c>
      <c r="N8443" s="17">
        <f t="shared" si="790"/>
        <v>0.66780201342281875</v>
      </c>
      <c r="O8443" s="17">
        <f t="shared" si="791"/>
        <v>132.66999999999999</v>
      </c>
    </row>
    <row r="8444" spans="1:15">
      <c r="A8444" s="19" t="s">
        <v>189</v>
      </c>
      <c r="B8444" s="11" t="s">
        <v>1179</v>
      </c>
      <c r="C8444" s="6" t="s">
        <v>73</v>
      </c>
      <c r="D8444" s="6">
        <v>56392</v>
      </c>
      <c r="E8444" s="6">
        <v>1036</v>
      </c>
      <c r="F8444" s="7">
        <f t="shared" si="786"/>
        <v>1.8371400198609732E-2</v>
      </c>
      <c r="G8444" s="6">
        <v>35</v>
      </c>
      <c r="H8444" s="6">
        <v>6</v>
      </c>
      <c r="I8444" s="8">
        <f t="shared" si="787"/>
        <v>0.17142857142857143</v>
      </c>
      <c r="J8444" s="13">
        <v>620.32000000000005</v>
      </c>
      <c r="K8444" s="13">
        <v>2584.13</v>
      </c>
      <c r="L8444" s="14">
        <f t="shared" si="788"/>
        <v>1963.81</v>
      </c>
      <c r="M8444" s="16">
        <f t="shared" si="789"/>
        <v>4.1658015217952027</v>
      </c>
      <c r="N8444" s="17">
        <f t="shared" si="790"/>
        <v>0.5987644787644788</v>
      </c>
      <c r="O8444" s="17">
        <f t="shared" si="791"/>
        <v>103.38666666666667</v>
      </c>
    </row>
    <row r="8445" spans="1:15">
      <c r="A8445" s="19" t="s">
        <v>190</v>
      </c>
      <c r="B8445" s="11" t="s">
        <v>1179</v>
      </c>
      <c r="C8445" s="6" t="s">
        <v>73</v>
      </c>
      <c r="D8445" s="6">
        <v>55986</v>
      </c>
      <c r="E8445" s="6">
        <v>753</v>
      </c>
      <c r="F8445" s="7">
        <f t="shared" si="786"/>
        <v>1.3449791019183368E-2</v>
      </c>
      <c r="G8445" s="6">
        <v>35</v>
      </c>
      <c r="H8445" s="6">
        <v>4</v>
      </c>
      <c r="I8445" s="8">
        <f t="shared" si="787"/>
        <v>0.11428571428571428</v>
      </c>
      <c r="J8445" s="13">
        <v>615.85</v>
      </c>
      <c r="K8445" s="13">
        <v>1810.13</v>
      </c>
      <c r="L8445" s="14">
        <f t="shared" si="788"/>
        <v>1194.2800000000002</v>
      </c>
      <c r="M8445" s="16">
        <f t="shared" si="789"/>
        <v>2.9392384509214908</v>
      </c>
      <c r="N8445" s="17">
        <f t="shared" si="790"/>
        <v>0.81786188579017272</v>
      </c>
      <c r="O8445" s="17">
        <f t="shared" si="791"/>
        <v>153.96250000000001</v>
      </c>
    </row>
    <row r="8446" spans="1:15">
      <c r="A8446" s="19" t="s">
        <v>191</v>
      </c>
      <c r="B8446" s="11" t="s">
        <v>1179</v>
      </c>
      <c r="C8446" s="6" t="s">
        <v>73</v>
      </c>
      <c r="D8446" s="6">
        <v>54040</v>
      </c>
      <c r="E8446" s="6">
        <v>1019</v>
      </c>
      <c r="F8446" s="7">
        <f t="shared" si="786"/>
        <v>1.8856402664692819E-2</v>
      </c>
      <c r="G8446" s="6">
        <v>35</v>
      </c>
      <c r="H8446" s="6">
        <v>6</v>
      </c>
      <c r="I8446" s="8">
        <f t="shared" si="787"/>
        <v>0.17142857142857143</v>
      </c>
      <c r="J8446" s="13">
        <v>594.44000000000005</v>
      </c>
      <c r="K8446" s="13">
        <v>3653.25</v>
      </c>
      <c r="L8446" s="14">
        <f t="shared" si="788"/>
        <v>3058.81</v>
      </c>
      <c r="M8446" s="16">
        <f t="shared" si="789"/>
        <v>6.1457001547675114</v>
      </c>
      <c r="N8446" s="17">
        <f t="shared" si="790"/>
        <v>0.58335623159960748</v>
      </c>
      <c r="O8446" s="17">
        <f t="shared" si="791"/>
        <v>99.073333333333338</v>
      </c>
    </row>
    <row r="8447" spans="1:15">
      <c r="A8447" s="19" t="s">
        <v>192</v>
      </c>
      <c r="B8447" s="11" t="s">
        <v>1179</v>
      </c>
      <c r="C8447" s="6" t="s">
        <v>73</v>
      </c>
      <c r="D8447" s="6">
        <v>54467</v>
      </c>
      <c r="E8447" s="6">
        <v>1050</v>
      </c>
      <c r="F8447" s="7">
        <f t="shared" si="786"/>
        <v>1.9277727798483486E-2</v>
      </c>
      <c r="G8447" s="6">
        <v>35</v>
      </c>
      <c r="H8447" s="6">
        <v>7</v>
      </c>
      <c r="I8447" s="8">
        <f t="shared" si="787"/>
        <v>0.2</v>
      </c>
      <c r="J8447" s="13">
        <v>599.14</v>
      </c>
      <c r="K8447" s="13">
        <v>3337.86</v>
      </c>
      <c r="L8447" s="14">
        <f t="shared" si="788"/>
        <v>2738.7200000000003</v>
      </c>
      <c r="M8447" s="16">
        <f t="shared" si="789"/>
        <v>5.5710852221517513</v>
      </c>
      <c r="N8447" s="17">
        <f t="shared" si="790"/>
        <v>0.57060952380952379</v>
      </c>
      <c r="O8447" s="17">
        <f t="shared" si="791"/>
        <v>85.591428571428565</v>
      </c>
    </row>
    <row r="8448" spans="1:15">
      <c r="A8448" s="19" t="s">
        <v>193</v>
      </c>
      <c r="B8448" s="11" t="s">
        <v>1179</v>
      </c>
      <c r="C8448" s="6" t="s">
        <v>73</v>
      </c>
      <c r="D8448" s="6">
        <v>35399</v>
      </c>
      <c r="E8448" s="6">
        <v>799</v>
      </c>
      <c r="F8448" s="7">
        <f t="shared" si="786"/>
        <v>2.2571259075115115E-2</v>
      </c>
      <c r="G8448" s="6">
        <v>28</v>
      </c>
      <c r="H8448" s="6">
        <v>6</v>
      </c>
      <c r="I8448" s="8">
        <f t="shared" si="787"/>
        <v>0.21428571428571427</v>
      </c>
      <c r="J8448" s="13">
        <v>389.39</v>
      </c>
      <c r="K8448" s="13">
        <v>3739.65</v>
      </c>
      <c r="L8448" s="14">
        <f t="shared" si="788"/>
        <v>3350.26</v>
      </c>
      <c r="M8448" s="16">
        <f t="shared" si="789"/>
        <v>9.60386758776548</v>
      </c>
      <c r="N8448" s="17">
        <f t="shared" si="790"/>
        <v>0.48734668335419273</v>
      </c>
      <c r="O8448" s="17">
        <f t="shared" si="791"/>
        <v>64.898333333333326</v>
      </c>
    </row>
    <row r="8449" spans="1:15">
      <c r="A8449" s="19" t="s">
        <v>194</v>
      </c>
      <c r="B8449" s="11" t="s">
        <v>1179</v>
      </c>
      <c r="C8449" s="6" t="s">
        <v>73</v>
      </c>
      <c r="D8449" s="6">
        <v>56903</v>
      </c>
      <c r="E8449" s="6">
        <v>832</v>
      </c>
      <c r="F8449" s="7">
        <f t="shared" si="786"/>
        <v>1.4621373214066043E-2</v>
      </c>
      <c r="G8449" s="6">
        <v>35</v>
      </c>
      <c r="H8449" s="6">
        <v>7</v>
      </c>
      <c r="I8449" s="8">
        <f t="shared" si="787"/>
        <v>0.2</v>
      </c>
      <c r="J8449" s="13">
        <v>625.94000000000005</v>
      </c>
      <c r="K8449" s="13">
        <v>5828.41</v>
      </c>
      <c r="L8449" s="14">
        <f t="shared" si="788"/>
        <v>5202.4699999999993</v>
      </c>
      <c r="M8449" s="16">
        <f t="shared" si="789"/>
        <v>9.3114515768284498</v>
      </c>
      <c r="N8449" s="17">
        <f t="shared" si="790"/>
        <v>0.75233173076923088</v>
      </c>
      <c r="O8449" s="17">
        <f t="shared" si="791"/>
        <v>89.42</v>
      </c>
    </row>
    <row r="8450" spans="1:15">
      <c r="A8450" s="19" t="s">
        <v>195</v>
      </c>
      <c r="B8450" s="11" t="s">
        <v>1179</v>
      </c>
      <c r="C8450" s="6" t="s">
        <v>73</v>
      </c>
      <c r="D8450" s="6">
        <v>35397</v>
      </c>
      <c r="E8450" s="6">
        <v>577</v>
      </c>
      <c r="F8450" s="7">
        <f t="shared" ref="F8450:F8513" si="792">E8450/D8450</f>
        <v>1.6300816453371756E-2</v>
      </c>
      <c r="G8450" s="6">
        <v>21</v>
      </c>
      <c r="H8450" s="6">
        <v>4</v>
      </c>
      <c r="I8450" s="8">
        <f t="shared" ref="I8450:I8513" si="793">H8450/G8450</f>
        <v>0.19047619047619047</v>
      </c>
      <c r="J8450" s="13">
        <v>389.37</v>
      </c>
      <c r="K8450" s="13">
        <v>3802.08</v>
      </c>
      <c r="L8450" s="14">
        <f t="shared" si="788"/>
        <v>3412.71</v>
      </c>
      <c r="M8450" s="16">
        <f t="shared" si="789"/>
        <v>9.7646968179366667</v>
      </c>
      <c r="N8450" s="17">
        <f t="shared" si="790"/>
        <v>0.67481802426343152</v>
      </c>
      <c r="O8450" s="17">
        <f t="shared" si="791"/>
        <v>97.342500000000001</v>
      </c>
    </row>
    <row r="8451" spans="1:15">
      <c r="A8451" s="19" t="s">
        <v>196</v>
      </c>
      <c r="B8451" s="11" t="s">
        <v>1179</v>
      </c>
      <c r="C8451" s="6" t="s">
        <v>73</v>
      </c>
      <c r="D8451" s="6">
        <v>32415</v>
      </c>
      <c r="E8451" s="6">
        <v>673</v>
      </c>
      <c r="F8451" s="7">
        <f t="shared" si="792"/>
        <v>2.0761992904519511E-2</v>
      </c>
      <c r="G8451" s="6">
        <v>35</v>
      </c>
      <c r="H8451" s="6">
        <v>7</v>
      </c>
      <c r="I8451" s="8">
        <f t="shared" si="793"/>
        <v>0.2</v>
      </c>
      <c r="J8451" s="13">
        <v>356.57</v>
      </c>
      <c r="K8451" s="13">
        <v>1832.98</v>
      </c>
      <c r="L8451" s="14">
        <f t="shared" ref="L8451:L8514" si="794">K8451-J8451</f>
        <v>1476.41</v>
      </c>
      <c r="M8451" s="16">
        <f t="shared" ref="M8451:M8514" si="795">IFERROR(K8451/J8451,0)</f>
        <v>5.1405895055669291</v>
      </c>
      <c r="N8451" s="17">
        <f t="shared" ref="N8451:N8514" si="796">J8451/E8451</f>
        <v>0.52982169390787515</v>
      </c>
      <c r="O8451" s="17">
        <f t="shared" ref="O8451:O8514" si="797">IFERROR(J8451/H8451,0)</f>
        <v>50.938571428571429</v>
      </c>
    </row>
    <row r="8452" spans="1:15">
      <c r="A8452" s="19" t="s">
        <v>197</v>
      </c>
      <c r="B8452" s="11" t="s">
        <v>1179</v>
      </c>
      <c r="C8452" s="6" t="s">
        <v>73</v>
      </c>
      <c r="D8452" s="6">
        <v>47703</v>
      </c>
      <c r="E8452" s="6">
        <v>1088</v>
      </c>
      <c r="F8452" s="7">
        <f t="shared" si="792"/>
        <v>2.2807789866465422E-2</v>
      </c>
      <c r="G8452" s="6">
        <v>35</v>
      </c>
      <c r="H8452" s="6">
        <v>6</v>
      </c>
      <c r="I8452" s="8">
        <f t="shared" si="793"/>
        <v>0.17142857142857143</v>
      </c>
      <c r="J8452" s="13">
        <v>524.74</v>
      </c>
      <c r="K8452" s="13">
        <v>3669.96</v>
      </c>
      <c r="L8452" s="14">
        <f t="shared" si="794"/>
        <v>3145.2200000000003</v>
      </c>
      <c r="M8452" s="16">
        <f t="shared" si="795"/>
        <v>6.9938636277013382</v>
      </c>
      <c r="N8452" s="17">
        <f t="shared" si="796"/>
        <v>0.48229779411764706</v>
      </c>
      <c r="O8452" s="17">
        <f t="shared" si="797"/>
        <v>87.456666666666663</v>
      </c>
    </row>
    <row r="8453" spans="1:15">
      <c r="A8453" s="19" t="s">
        <v>198</v>
      </c>
      <c r="B8453" s="11" t="s">
        <v>1179</v>
      </c>
      <c r="C8453" s="6" t="s">
        <v>73</v>
      </c>
      <c r="D8453" s="6">
        <v>51950</v>
      </c>
      <c r="E8453" s="6">
        <v>749</v>
      </c>
      <c r="F8453" s="7">
        <f t="shared" si="792"/>
        <v>1.4417709335899904E-2</v>
      </c>
      <c r="G8453" s="6">
        <v>35</v>
      </c>
      <c r="H8453" s="6">
        <v>2</v>
      </c>
      <c r="I8453" s="8">
        <f t="shared" si="793"/>
        <v>5.7142857142857141E-2</v>
      </c>
      <c r="J8453" s="13">
        <v>571.46</v>
      </c>
      <c r="K8453" s="13">
        <v>1379.08</v>
      </c>
      <c r="L8453" s="14">
        <f t="shared" si="794"/>
        <v>807.61999999999989</v>
      </c>
      <c r="M8453" s="16">
        <f t="shared" si="795"/>
        <v>2.413257270850103</v>
      </c>
      <c r="N8453" s="17">
        <f t="shared" si="796"/>
        <v>0.7629639519359146</v>
      </c>
      <c r="O8453" s="17">
        <f t="shared" si="797"/>
        <v>285.73</v>
      </c>
    </row>
    <row r="8454" spans="1:15">
      <c r="A8454" s="19" t="s">
        <v>199</v>
      </c>
      <c r="B8454" s="11" t="s">
        <v>1179</v>
      </c>
      <c r="C8454" s="6" t="s">
        <v>73</v>
      </c>
      <c r="D8454" s="6">
        <v>49282</v>
      </c>
      <c r="E8454" s="6">
        <v>1076</v>
      </c>
      <c r="F8454" s="7">
        <f t="shared" si="792"/>
        <v>2.1833529483381357E-2</v>
      </c>
      <c r="G8454" s="6">
        <v>35</v>
      </c>
      <c r="H8454" s="6">
        <v>4</v>
      </c>
      <c r="I8454" s="8">
        <f t="shared" si="793"/>
        <v>0.11428571428571428</v>
      </c>
      <c r="J8454" s="13">
        <v>542.11</v>
      </c>
      <c r="K8454" s="13">
        <v>1801.83</v>
      </c>
      <c r="L8454" s="14">
        <f t="shared" si="794"/>
        <v>1259.7199999999998</v>
      </c>
      <c r="M8454" s="16">
        <f t="shared" si="795"/>
        <v>3.3237350353249338</v>
      </c>
      <c r="N8454" s="17">
        <f t="shared" si="796"/>
        <v>0.50381970260223052</v>
      </c>
      <c r="O8454" s="17">
        <f t="shared" si="797"/>
        <v>135.5275</v>
      </c>
    </row>
    <row r="8455" spans="1:15">
      <c r="A8455" s="19" t="s">
        <v>200</v>
      </c>
      <c r="B8455" s="11" t="s">
        <v>1179</v>
      </c>
      <c r="C8455" s="6" t="s">
        <v>73</v>
      </c>
      <c r="D8455" s="6">
        <v>40935</v>
      </c>
      <c r="E8455" s="6">
        <v>735</v>
      </c>
      <c r="F8455" s="7">
        <f t="shared" si="792"/>
        <v>1.7955294979846097E-2</v>
      </c>
      <c r="G8455" s="6">
        <v>35</v>
      </c>
      <c r="H8455" s="6">
        <v>3</v>
      </c>
      <c r="I8455" s="8">
        <f t="shared" si="793"/>
        <v>8.5714285714285715E-2</v>
      </c>
      <c r="J8455" s="13">
        <v>450.29</v>
      </c>
      <c r="K8455" s="13">
        <v>3690.87</v>
      </c>
      <c r="L8455" s="14">
        <f t="shared" si="794"/>
        <v>3240.58</v>
      </c>
      <c r="M8455" s="16">
        <f t="shared" si="795"/>
        <v>8.1966510471029768</v>
      </c>
      <c r="N8455" s="17">
        <f t="shared" si="796"/>
        <v>0.61263945578231294</v>
      </c>
      <c r="O8455" s="17">
        <f t="shared" si="797"/>
        <v>150.09666666666666</v>
      </c>
    </row>
    <row r="8456" spans="1:15">
      <c r="A8456" s="19" t="s">
        <v>201</v>
      </c>
      <c r="B8456" s="11" t="s">
        <v>1179</v>
      </c>
      <c r="C8456" s="6" t="s">
        <v>73</v>
      </c>
      <c r="D8456" s="6">
        <v>57992</v>
      </c>
      <c r="E8456" s="6">
        <v>930</v>
      </c>
      <c r="F8456" s="7">
        <f t="shared" si="792"/>
        <v>1.6036694716512621E-2</v>
      </c>
      <c r="G8456" s="6">
        <v>35</v>
      </c>
      <c r="H8456" s="6">
        <v>8</v>
      </c>
      <c r="I8456" s="8">
        <f t="shared" si="793"/>
        <v>0.22857142857142856</v>
      </c>
      <c r="J8456" s="13">
        <v>637.91999999999996</v>
      </c>
      <c r="K8456" s="13">
        <v>6689.09</v>
      </c>
      <c r="L8456" s="14">
        <f t="shared" si="794"/>
        <v>6051.17</v>
      </c>
      <c r="M8456" s="16">
        <f t="shared" si="795"/>
        <v>10.485781916227742</v>
      </c>
      <c r="N8456" s="17">
        <f t="shared" si="796"/>
        <v>0.6859354838709677</v>
      </c>
      <c r="O8456" s="17">
        <f t="shared" si="797"/>
        <v>79.739999999999995</v>
      </c>
    </row>
    <row r="8457" spans="1:15">
      <c r="A8457" s="19" t="s">
        <v>202</v>
      </c>
      <c r="B8457" s="11" t="s">
        <v>1179</v>
      </c>
      <c r="C8457" s="6" t="s">
        <v>73</v>
      </c>
      <c r="D8457" s="6">
        <v>53956</v>
      </c>
      <c r="E8457" s="6">
        <v>1125</v>
      </c>
      <c r="F8457" s="7">
        <f t="shared" si="792"/>
        <v>2.0850322484987766E-2</v>
      </c>
      <c r="G8457" s="6">
        <v>35</v>
      </c>
      <c r="H8457" s="6">
        <v>8</v>
      </c>
      <c r="I8457" s="8">
        <f t="shared" si="793"/>
        <v>0.22857142857142856</v>
      </c>
      <c r="J8457" s="13">
        <v>593.52</v>
      </c>
      <c r="K8457" s="13">
        <v>973.5</v>
      </c>
      <c r="L8457" s="14">
        <f t="shared" si="794"/>
        <v>379.98</v>
      </c>
      <c r="M8457" s="16">
        <f t="shared" si="795"/>
        <v>1.6402143145976547</v>
      </c>
      <c r="N8457" s="17">
        <f t="shared" si="796"/>
        <v>0.52757333333333334</v>
      </c>
      <c r="O8457" s="17">
        <f t="shared" si="797"/>
        <v>74.19</v>
      </c>
    </row>
    <row r="8458" spans="1:15">
      <c r="A8458" s="19" t="s">
        <v>203</v>
      </c>
      <c r="B8458" s="11" t="s">
        <v>1179</v>
      </c>
      <c r="C8458" s="6" t="s">
        <v>73</v>
      </c>
      <c r="D8458" s="6">
        <v>54889</v>
      </c>
      <c r="E8458" s="6">
        <v>885</v>
      </c>
      <c r="F8458" s="7">
        <f t="shared" si="792"/>
        <v>1.6123449142815501E-2</v>
      </c>
      <c r="G8458" s="6">
        <v>35</v>
      </c>
      <c r="H8458" s="6">
        <v>7</v>
      </c>
      <c r="I8458" s="8">
        <f t="shared" si="793"/>
        <v>0.2</v>
      </c>
      <c r="J8458" s="13">
        <v>603.78</v>
      </c>
      <c r="K8458" s="13">
        <v>6294.8</v>
      </c>
      <c r="L8458" s="14">
        <f t="shared" si="794"/>
        <v>5691.02</v>
      </c>
      <c r="M8458" s="16">
        <f t="shared" si="795"/>
        <v>10.425651727450397</v>
      </c>
      <c r="N8458" s="17">
        <f t="shared" si="796"/>
        <v>0.68223728813559315</v>
      </c>
      <c r="O8458" s="17">
        <f t="shared" si="797"/>
        <v>86.254285714285714</v>
      </c>
    </row>
    <row r="8459" spans="1:15">
      <c r="A8459" s="19" t="s">
        <v>204</v>
      </c>
      <c r="B8459" s="11" t="s">
        <v>1179</v>
      </c>
      <c r="C8459" s="6" t="s">
        <v>73</v>
      </c>
      <c r="D8459" s="6">
        <v>52469</v>
      </c>
      <c r="E8459" s="6">
        <v>1124</v>
      </c>
      <c r="F8459" s="7">
        <f t="shared" si="792"/>
        <v>2.1422173092683298E-2</v>
      </c>
      <c r="G8459" s="6">
        <v>35</v>
      </c>
      <c r="H8459" s="6">
        <v>5</v>
      </c>
      <c r="I8459" s="8">
        <f t="shared" si="793"/>
        <v>0.14285714285714285</v>
      </c>
      <c r="J8459" s="13">
        <v>577.16</v>
      </c>
      <c r="K8459" s="13">
        <v>5036.3</v>
      </c>
      <c r="L8459" s="14">
        <f t="shared" si="794"/>
        <v>4459.1400000000003</v>
      </c>
      <c r="M8459" s="16">
        <f t="shared" si="795"/>
        <v>8.7260031880241193</v>
      </c>
      <c r="N8459" s="17">
        <f t="shared" si="796"/>
        <v>0.5134875444839857</v>
      </c>
      <c r="O8459" s="17">
        <f t="shared" si="797"/>
        <v>115.43199999999999</v>
      </c>
    </row>
    <row r="8460" spans="1:15">
      <c r="A8460" s="19" t="s">
        <v>205</v>
      </c>
      <c r="B8460" s="11" t="s">
        <v>1179</v>
      </c>
      <c r="C8460" s="6" t="s">
        <v>73</v>
      </c>
      <c r="D8460" s="6">
        <v>48821</v>
      </c>
      <c r="E8460" s="6">
        <v>805</v>
      </c>
      <c r="F8460" s="7">
        <f t="shared" si="792"/>
        <v>1.6488806046578316E-2</v>
      </c>
      <c r="G8460" s="6">
        <v>35</v>
      </c>
      <c r="H8460" s="6">
        <v>5</v>
      </c>
      <c r="I8460" s="8">
        <f t="shared" si="793"/>
        <v>0.14285714285714285</v>
      </c>
      <c r="J8460" s="13">
        <v>537.04</v>
      </c>
      <c r="K8460" s="13">
        <v>847.11</v>
      </c>
      <c r="L8460" s="14">
        <f t="shared" si="794"/>
        <v>310.07000000000005</v>
      </c>
      <c r="M8460" s="16">
        <f t="shared" si="795"/>
        <v>1.5773685386563385</v>
      </c>
      <c r="N8460" s="17">
        <f t="shared" si="796"/>
        <v>0.66713043478260869</v>
      </c>
      <c r="O8460" s="17">
        <f t="shared" si="797"/>
        <v>107.40799999999999</v>
      </c>
    </row>
    <row r="8461" spans="1:15">
      <c r="A8461" s="19" t="s">
        <v>206</v>
      </c>
      <c r="B8461" s="11" t="s">
        <v>1179</v>
      </c>
      <c r="C8461" s="6" t="s">
        <v>73</v>
      </c>
      <c r="D8461" s="6">
        <v>57975</v>
      </c>
      <c r="E8461" s="6">
        <v>1274</v>
      </c>
      <c r="F8461" s="7">
        <f t="shared" si="792"/>
        <v>2.1974989219491162E-2</v>
      </c>
      <c r="G8461" s="6">
        <v>35</v>
      </c>
      <c r="H8461" s="6">
        <v>5</v>
      </c>
      <c r="I8461" s="8">
        <f t="shared" si="793"/>
        <v>0.14285714285714285</v>
      </c>
      <c r="J8461" s="13">
        <v>637.73</v>
      </c>
      <c r="K8461" s="13">
        <v>4031.71</v>
      </c>
      <c r="L8461" s="14">
        <f t="shared" si="794"/>
        <v>3393.98</v>
      </c>
      <c r="M8461" s="16">
        <f t="shared" si="795"/>
        <v>6.3219701127436378</v>
      </c>
      <c r="N8461" s="17">
        <f t="shared" si="796"/>
        <v>0.50057299843014125</v>
      </c>
      <c r="O8461" s="17">
        <f t="shared" si="797"/>
        <v>127.54600000000001</v>
      </c>
    </row>
    <row r="8462" spans="1:15">
      <c r="A8462" s="19" t="s">
        <v>207</v>
      </c>
      <c r="B8462" s="11" t="s">
        <v>1179</v>
      </c>
      <c r="C8462" s="6" t="s">
        <v>73</v>
      </c>
      <c r="D8462" s="6">
        <v>53247</v>
      </c>
      <c r="E8462" s="6">
        <v>804</v>
      </c>
      <c r="F8462" s="7">
        <f t="shared" si="792"/>
        <v>1.5099442222097019E-2</v>
      </c>
      <c r="G8462" s="6">
        <v>35</v>
      </c>
      <c r="H8462" s="6">
        <v>6</v>
      </c>
      <c r="I8462" s="8">
        <f t="shared" si="793"/>
        <v>0.17142857142857143</v>
      </c>
      <c r="J8462" s="13">
        <v>585.72</v>
      </c>
      <c r="K8462" s="13">
        <v>2462.4699999999998</v>
      </c>
      <c r="L8462" s="14">
        <f t="shared" si="794"/>
        <v>1876.7499999999998</v>
      </c>
      <c r="M8462" s="16">
        <f t="shared" si="795"/>
        <v>4.204176056818957</v>
      </c>
      <c r="N8462" s="17">
        <f t="shared" si="796"/>
        <v>0.72850746268656719</v>
      </c>
      <c r="O8462" s="17">
        <f t="shared" si="797"/>
        <v>97.62</v>
      </c>
    </row>
    <row r="8463" spans="1:15">
      <c r="A8463" s="19" t="s">
        <v>208</v>
      </c>
      <c r="B8463" s="11" t="s">
        <v>1179</v>
      </c>
      <c r="C8463" s="6" t="s">
        <v>73</v>
      </c>
      <c r="D8463" s="6">
        <v>35990</v>
      </c>
      <c r="E8463" s="6">
        <v>686</v>
      </c>
      <c r="F8463" s="7">
        <f t="shared" si="792"/>
        <v>1.9060850236176714E-2</v>
      </c>
      <c r="G8463" s="6">
        <v>35</v>
      </c>
      <c r="H8463" s="6">
        <v>8</v>
      </c>
      <c r="I8463" s="8">
        <f t="shared" si="793"/>
        <v>0.22857142857142856</v>
      </c>
      <c r="J8463" s="13">
        <v>395.9</v>
      </c>
      <c r="K8463" s="13">
        <v>4737.8599999999997</v>
      </c>
      <c r="L8463" s="14">
        <f t="shared" si="794"/>
        <v>4341.96</v>
      </c>
      <c r="M8463" s="16">
        <f t="shared" si="795"/>
        <v>11.967314978529931</v>
      </c>
      <c r="N8463" s="17">
        <f t="shared" si="796"/>
        <v>0.57711370262390671</v>
      </c>
      <c r="O8463" s="17">
        <f t="shared" si="797"/>
        <v>49.487499999999997</v>
      </c>
    </row>
    <row r="8464" spans="1:15">
      <c r="A8464" s="19" t="s">
        <v>209</v>
      </c>
      <c r="B8464" s="11" t="s">
        <v>1179</v>
      </c>
      <c r="C8464" s="6" t="s">
        <v>73</v>
      </c>
      <c r="D8464" s="6">
        <v>40032</v>
      </c>
      <c r="E8464" s="6">
        <v>576</v>
      </c>
      <c r="F8464" s="7">
        <f t="shared" si="792"/>
        <v>1.4388489208633094E-2</v>
      </c>
      <c r="G8464" s="6">
        <v>35</v>
      </c>
      <c r="H8464" s="6">
        <v>10</v>
      </c>
      <c r="I8464" s="8">
        <f t="shared" si="793"/>
        <v>0.2857142857142857</v>
      </c>
      <c r="J8464" s="13">
        <v>440.36</v>
      </c>
      <c r="K8464" s="13">
        <v>6296.8</v>
      </c>
      <c r="L8464" s="14">
        <f t="shared" si="794"/>
        <v>5856.4400000000005</v>
      </c>
      <c r="M8464" s="16">
        <f t="shared" si="795"/>
        <v>14.29920973748751</v>
      </c>
      <c r="N8464" s="17">
        <f t="shared" si="796"/>
        <v>0.76451388888888894</v>
      </c>
      <c r="O8464" s="17">
        <f t="shared" si="797"/>
        <v>44.036000000000001</v>
      </c>
    </row>
    <row r="8465" spans="1:15">
      <c r="A8465" s="19" t="s">
        <v>210</v>
      </c>
      <c r="B8465" s="11" t="s">
        <v>1179</v>
      </c>
      <c r="C8465" s="6" t="s">
        <v>73</v>
      </c>
      <c r="D8465" s="6">
        <v>46396</v>
      </c>
      <c r="E8465" s="6">
        <v>1052</v>
      </c>
      <c r="F8465" s="7">
        <f t="shared" si="792"/>
        <v>2.2674368480041382E-2</v>
      </c>
      <c r="G8465" s="6">
        <v>35</v>
      </c>
      <c r="H8465" s="6">
        <v>6</v>
      </c>
      <c r="I8465" s="8">
        <f t="shared" si="793"/>
        <v>0.17142857142857143</v>
      </c>
      <c r="J8465" s="13">
        <v>510.36</v>
      </c>
      <c r="K8465" s="13">
        <v>5512.98</v>
      </c>
      <c r="L8465" s="14">
        <f t="shared" si="794"/>
        <v>5002.62</v>
      </c>
      <c r="M8465" s="16">
        <f t="shared" si="795"/>
        <v>10.802139666118034</v>
      </c>
      <c r="N8465" s="17">
        <f t="shared" si="796"/>
        <v>0.48513307984790877</v>
      </c>
      <c r="O8465" s="17">
        <f t="shared" si="797"/>
        <v>85.06</v>
      </c>
    </row>
    <row r="8466" spans="1:15">
      <c r="A8466" s="19" t="s">
        <v>211</v>
      </c>
      <c r="B8466" s="11" t="s">
        <v>1179</v>
      </c>
      <c r="C8466" s="6" t="s">
        <v>73</v>
      </c>
      <c r="D8466" s="6">
        <v>48624</v>
      </c>
      <c r="E8466" s="6">
        <v>821</v>
      </c>
      <c r="F8466" s="7">
        <f t="shared" si="792"/>
        <v>1.6884666008555448E-2</v>
      </c>
      <c r="G8466" s="6">
        <v>35</v>
      </c>
      <c r="H8466" s="6">
        <v>3</v>
      </c>
      <c r="I8466" s="8">
        <f t="shared" si="793"/>
        <v>8.5714285714285715E-2</v>
      </c>
      <c r="J8466" s="13">
        <v>534.87</v>
      </c>
      <c r="K8466" s="13">
        <v>1902.33</v>
      </c>
      <c r="L8466" s="14">
        <f t="shared" si="794"/>
        <v>1367.46</v>
      </c>
      <c r="M8466" s="16">
        <f t="shared" si="795"/>
        <v>3.5566212350664648</v>
      </c>
      <c r="N8466" s="17">
        <f t="shared" si="796"/>
        <v>0.65148599269183927</v>
      </c>
      <c r="O8466" s="17">
        <f t="shared" si="797"/>
        <v>178.29</v>
      </c>
    </row>
    <row r="8467" spans="1:15">
      <c r="A8467" s="19" t="s">
        <v>212</v>
      </c>
      <c r="B8467" s="11" t="s">
        <v>1179</v>
      </c>
      <c r="C8467" s="6" t="s">
        <v>73</v>
      </c>
      <c r="D8467" s="6">
        <v>44751</v>
      </c>
      <c r="E8467" s="6">
        <v>861</v>
      </c>
      <c r="F8467" s="7">
        <f t="shared" si="792"/>
        <v>1.9239793524167059E-2</v>
      </c>
      <c r="G8467" s="6">
        <v>35</v>
      </c>
      <c r="H8467" s="6">
        <v>4</v>
      </c>
      <c r="I8467" s="8">
        <f t="shared" si="793"/>
        <v>0.11428571428571428</v>
      </c>
      <c r="J8467" s="13">
        <v>492.27</v>
      </c>
      <c r="K8467" s="13">
        <v>0</v>
      </c>
      <c r="L8467" s="14">
        <f t="shared" si="794"/>
        <v>-492.27</v>
      </c>
      <c r="M8467" s="16">
        <f t="shared" si="795"/>
        <v>0</v>
      </c>
      <c r="N8467" s="17">
        <f t="shared" si="796"/>
        <v>0.57174216027874558</v>
      </c>
      <c r="O8467" s="17">
        <f t="shared" si="797"/>
        <v>123.0675</v>
      </c>
    </row>
    <row r="8468" spans="1:15">
      <c r="A8468" s="19" t="s">
        <v>213</v>
      </c>
      <c r="B8468" s="11" t="s">
        <v>1179</v>
      </c>
      <c r="C8468" s="6" t="s">
        <v>73</v>
      </c>
      <c r="D8468" s="6">
        <v>59532</v>
      </c>
      <c r="E8468" s="6">
        <v>1121</v>
      </c>
      <c r="F8468" s="7">
        <f t="shared" si="792"/>
        <v>1.8830208963246657E-2</v>
      </c>
      <c r="G8468" s="6">
        <v>35</v>
      </c>
      <c r="H8468" s="6">
        <v>7</v>
      </c>
      <c r="I8468" s="8">
        <f t="shared" si="793"/>
        <v>0.2</v>
      </c>
      <c r="J8468" s="13">
        <v>654.86</v>
      </c>
      <c r="K8468" s="13">
        <v>1107.54</v>
      </c>
      <c r="L8468" s="14">
        <f t="shared" si="794"/>
        <v>452.67999999999995</v>
      </c>
      <c r="M8468" s="16">
        <f t="shared" si="795"/>
        <v>1.6912622545276852</v>
      </c>
      <c r="N8468" s="17">
        <f t="shared" si="796"/>
        <v>0.58417484388938445</v>
      </c>
      <c r="O8468" s="17">
        <f t="shared" si="797"/>
        <v>93.551428571428573</v>
      </c>
    </row>
    <row r="8469" spans="1:15">
      <c r="A8469" s="19" t="s">
        <v>214</v>
      </c>
      <c r="B8469" s="11" t="s">
        <v>1179</v>
      </c>
      <c r="C8469" s="6" t="s">
        <v>73</v>
      </c>
      <c r="D8469" s="6">
        <v>42510</v>
      </c>
      <c r="E8469" s="6">
        <v>869</v>
      </c>
      <c r="F8469" s="7">
        <f t="shared" si="792"/>
        <v>2.0442248882615855E-2</v>
      </c>
      <c r="G8469" s="6">
        <v>35</v>
      </c>
      <c r="H8469" s="6">
        <v>5</v>
      </c>
      <c r="I8469" s="8">
        <f t="shared" si="793"/>
        <v>0.14285714285714285</v>
      </c>
      <c r="J8469" s="13">
        <v>467.61</v>
      </c>
      <c r="K8469" s="13">
        <v>3153.14</v>
      </c>
      <c r="L8469" s="14">
        <f t="shared" si="794"/>
        <v>2685.5299999999997</v>
      </c>
      <c r="M8469" s="16">
        <f t="shared" si="795"/>
        <v>6.7430978807125594</v>
      </c>
      <c r="N8469" s="17">
        <f t="shared" si="796"/>
        <v>0.53810126582278484</v>
      </c>
      <c r="O8469" s="17">
        <f t="shared" si="797"/>
        <v>93.522000000000006</v>
      </c>
    </row>
    <row r="8470" spans="1:15">
      <c r="A8470" s="19" t="s">
        <v>215</v>
      </c>
      <c r="B8470" s="11" t="s">
        <v>1179</v>
      </c>
      <c r="C8470" s="6" t="s">
        <v>73</v>
      </c>
      <c r="D8470" s="6">
        <v>55135</v>
      </c>
      <c r="E8470" s="6">
        <v>730</v>
      </c>
      <c r="F8470" s="7">
        <f t="shared" si="792"/>
        <v>1.3240228529971887E-2</v>
      </c>
      <c r="G8470" s="6">
        <v>29</v>
      </c>
      <c r="H8470" s="6">
        <v>5</v>
      </c>
      <c r="I8470" s="8">
        <f t="shared" si="793"/>
        <v>0.17241379310344829</v>
      </c>
      <c r="J8470" s="13">
        <v>606.49</v>
      </c>
      <c r="K8470" s="13">
        <v>3015.12</v>
      </c>
      <c r="L8470" s="14">
        <f t="shared" si="794"/>
        <v>2408.63</v>
      </c>
      <c r="M8470" s="16">
        <f t="shared" si="795"/>
        <v>4.9714257448597667</v>
      </c>
      <c r="N8470" s="17">
        <f t="shared" si="796"/>
        <v>0.83080821917808223</v>
      </c>
      <c r="O8470" s="17">
        <f t="shared" si="797"/>
        <v>121.298</v>
      </c>
    </row>
    <row r="8471" spans="1:15">
      <c r="A8471" s="19" t="s">
        <v>216</v>
      </c>
      <c r="B8471" s="11" t="s">
        <v>1179</v>
      </c>
      <c r="C8471" s="6" t="s">
        <v>73</v>
      </c>
      <c r="D8471" s="6">
        <v>59690</v>
      </c>
      <c r="E8471" s="6">
        <v>759</v>
      </c>
      <c r="F8471" s="7">
        <f t="shared" si="792"/>
        <v>1.2715697771821076E-2</v>
      </c>
      <c r="G8471" s="6">
        <v>34</v>
      </c>
      <c r="H8471" s="6">
        <v>8</v>
      </c>
      <c r="I8471" s="8">
        <f t="shared" si="793"/>
        <v>0.23529411764705882</v>
      </c>
      <c r="J8471" s="13">
        <v>656.6</v>
      </c>
      <c r="K8471" s="13">
        <v>5584.03</v>
      </c>
      <c r="L8471" s="14">
        <f t="shared" si="794"/>
        <v>4927.4299999999994</v>
      </c>
      <c r="M8471" s="16">
        <f t="shared" si="795"/>
        <v>8.504462381967711</v>
      </c>
      <c r="N8471" s="17">
        <f t="shared" si="796"/>
        <v>0.86508563899868252</v>
      </c>
      <c r="O8471" s="17">
        <f t="shared" si="797"/>
        <v>82.075000000000003</v>
      </c>
    </row>
    <row r="8472" spans="1:15">
      <c r="A8472" s="19" t="s">
        <v>217</v>
      </c>
      <c r="B8472" s="11" t="s">
        <v>1179</v>
      </c>
      <c r="C8472" s="6" t="s">
        <v>73</v>
      </c>
      <c r="D8472" s="6">
        <v>55270</v>
      </c>
      <c r="E8472" s="6">
        <v>1240</v>
      </c>
      <c r="F8472" s="7">
        <f t="shared" si="792"/>
        <v>2.2435317532115071E-2</v>
      </c>
      <c r="G8472" s="6">
        <v>35</v>
      </c>
      <c r="H8472" s="6">
        <v>6</v>
      </c>
      <c r="I8472" s="8">
        <f t="shared" si="793"/>
        <v>0.17142857142857143</v>
      </c>
      <c r="J8472" s="13">
        <v>607.98</v>
      </c>
      <c r="K8472" s="13">
        <v>1807.09</v>
      </c>
      <c r="L8472" s="14">
        <f t="shared" si="794"/>
        <v>1199.1099999999999</v>
      </c>
      <c r="M8472" s="16">
        <f t="shared" si="795"/>
        <v>2.9722852725418596</v>
      </c>
      <c r="N8472" s="17">
        <f t="shared" si="796"/>
        <v>0.49030645161290326</v>
      </c>
      <c r="O8472" s="17">
        <f t="shared" si="797"/>
        <v>101.33</v>
      </c>
    </row>
    <row r="8473" spans="1:15">
      <c r="A8473" s="19" t="s">
        <v>219</v>
      </c>
      <c r="B8473" s="11" t="s">
        <v>1179</v>
      </c>
      <c r="C8473" s="6" t="s">
        <v>73</v>
      </c>
      <c r="D8473" s="6">
        <v>39301</v>
      </c>
      <c r="E8473" s="6">
        <v>605</v>
      </c>
      <c r="F8473" s="7">
        <f t="shared" si="792"/>
        <v>1.5394010330525941E-2</v>
      </c>
      <c r="G8473" s="6">
        <v>21</v>
      </c>
      <c r="H8473" s="6">
        <v>1</v>
      </c>
      <c r="I8473" s="8">
        <f t="shared" si="793"/>
        <v>4.7619047619047616E-2</v>
      </c>
      <c r="J8473" s="13">
        <v>432.32</v>
      </c>
      <c r="K8473" s="13">
        <v>0</v>
      </c>
      <c r="L8473" s="14">
        <f t="shared" si="794"/>
        <v>-432.32</v>
      </c>
      <c r="M8473" s="16">
        <f t="shared" si="795"/>
        <v>0</v>
      </c>
      <c r="N8473" s="17">
        <f t="shared" si="796"/>
        <v>0.71457851239669423</v>
      </c>
      <c r="O8473" s="17">
        <f t="shared" si="797"/>
        <v>432.32</v>
      </c>
    </row>
    <row r="8474" spans="1:15">
      <c r="A8474" s="19" t="s">
        <v>220</v>
      </c>
      <c r="B8474" s="11" t="s">
        <v>1179</v>
      </c>
      <c r="C8474" s="6" t="s">
        <v>73</v>
      </c>
      <c r="D8474" s="6">
        <v>43565</v>
      </c>
      <c r="E8474" s="6">
        <v>682</v>
      </c>
      <c r="F8474" s="7">
        <f t="shared" si="792"/>
        <v>1.5654768736370939E-2</v>
      </c>
      <c r="G8474" s="6">
        <v>35</v>
      </c>
      <c r="H8474" s="6">
        <v>6</v>
      </c>
      <c r="I8474" s="8">
        <f t="shared" si="793"/>
        <v>0.17142857142857143</v>
      </c>
      <c r="J8474" s="13">
        <v>479.22</v>
      </c>
      <c r="K8474" s="13">
        <v>3419.74</v>
      </c>
      <c r="L8474" s="14">
        <f t="shared" si="794"/>
        <v>2940.5199999999995</v>
      </c>
      <c r="M8474" s="16">
        <f t="shared" si="795"/>
        <v>7.1360544217687067</v>
      </c>
      <c r="N8474" s="17">
        <f t="shared" si="796"/>
        <v>0.70266862170087985</v>
      </c>
      <c r="O8474" s="17">
        <f t="shared" si="797"/>
        <v>79.87</v>
      </c>
    </row>
    <row r="8475" spans="1:15">
      <c r="A8475" s="19" t="s">
        <v>221</v>
      </c>
      <c r="B8475" s="11" t="s">
        <v>1179</v>
      </c>
      <c r="C8475" s="6" t="s">
        <v>73</v>
      </c>
      <c r="D8475" s="6">
        <v>49968</v>
      </c>
      <c r="E8475" s="6">
        <v>857</v>
      </c>
      <c r="F8475" s="7">
        <f t="shared" si="792"/>
        <v>1.7150976625040025E-2</v>
      </c>
      <c r="G8475" s="6">
        <v>35</v>
      </c>
      <c r="H8475" s="6">
        <v>9</v>
      </c>
      <c r="I8475" s="8">
        <f t="shared" si="793"/>
        <v>0.25714285714285712</v>
      </c>
      <c r="J8475" s="13">
        <v>549.65</v>
      </c>
      <c r="K8475" s="13">
        <v>5093.4399999999996</v>
      </c>
      <c r="L8475" s="14">
        <f t="shared" si="794"/>
        <v>4543.79</v>
      </c>
      <c r="M8475" s="16">
        <f t="shared" si="795"/>
        <v>9.2666969889929955</v>
      </c>
      <c r="N8475" s="17">
        <f t="shared" si="796"/>
        <v>0.64136522753792291</v>
      </c>
      <c r="O8475" s="17">
        <f t="shared" si="797"/>
        <v>61.072222222222223</v>
      </c>
    </row>
    <row r="8476" spans="1:15">
      <c r="A8476" s="19" t="s">
        <v>222</v>
      </c>
      <c r="B8476" s="11" t="s">
        <v>1179</v>
      </c>
      <c r="C8476" s="6" t="s">
        <v>73</v>
      </c>
      <c r="D8476" s="6">
        <v>49955</v>
      </c>
      <c r="E8476" s="6">
        <v>655</v>
      </c>
      <c r="F8476" s="7">
        <f t="shared" si="792"/>
        <v>1.3111800620558502E-2</v>
      </c>
      <c r="G8476" s="6">
        <v>29</v>
      </c>
      <c r="H8476" s="6">
        <v>7</v>
      </c>
      <c r="I8476" s="8">
        <f t="shared" si="793"/>
        <v>0.2413793103448276</v>
      </c>
      <c r="J8476" s="13">
        <v>549.51</v>
      </c>
      <c r="K8476" s="13">
        <v>7339.77</v>
      </c>
      <c r="L8476" s="14">
        <f t="shared" si="794"/>
        <v>6790.26</v>
      </c>
      <c r="M8476" s="16">
        <f t="shared" si="795"/>
        <v>13.356936179505379</v>
      </c>
      <c r="N8476" s="17">
        <f t="shared" si="796"/>
        <v>0.83894656488549613</v>
      </c>
      <c r="O8476" s="17">
        <f t="shared" si="797"/>
        <v>78.501428571428576</v>
      </c>
    </row>
    <row r="8477" spans="1:15">
      <c r="A8477" s="19" t="s">
        <v>223</v>
      </c>
      <c r="B8477" s="11" t="s">
        <v>1179</v>
      </c>
      <c r="C8477" s="6" t="s">
        <v>73</v>
      </c>
      <c r="D8477" s="6">
        <v>45729</v>
      </c>
      <c r="E8477" s="6">
        <v>799</v>
      </c>
      <c r="F8477" s="7">
        <f t="shared" si="792"/>
        <v>1.7472501038728161E-2</v>
      </c>
      <c r="G8477" s="6">
        <v>33</v>
      </c>
      <c r="H8477" s="6">
        <v>5</v>
      </c>
      <c r="I8477" s="8">
        <f t="shared" si="793"/>
        <v>0.15151515151515152</v>
      </c>
      <c r="J8477" s="13">
        <v>503.02</v>
      </c>
      <c r="K8477" s="13">
        <v>5110.13</v>
      </c>
      <c r="L8477" s="14">
        <f t="shared" si="794"/>
        <v>4607.1100000000006</v>
      </c>
      <c r="M8477" s="16">
        <f t="shared" si="795"/>
        <v>10.158900242535088</v>
      </c>
      <c r="N8477" s="17">
        <f t="shared" si="796"/>
        <v>0.62956195244055069</v>
      </c>
      <c r="O8477" s="17">
        <f t="shared" si="797"/>
        <v>100.604</v>
      </c>
    </row>
    <row r="8478" spans="1:15">
      <c r="A8478" s="19" t="s">
        <v>224</v>
      </c>
      <c r="B8478" s="11" t="s">
        <v>1179</v>
      </c>
      <c r="C8478" s="6" t="s">
        <v>73</v>
      </c>
      <c r="D8478" s="6">
        <v>42297</v>
      </c>
      <c r="E8478" s="6">
        <v>932</v>
      </c>
      <c r="F8478" s="7">
        <f t="shared" si="792"/>
        <v>2.203465966853441E-2</v>
      </c>
      <c r="G8478" s="6">
        <v>35</v>
      </c>
      <c r="H8478" s="6">
        <v>9</v>
      </c>
      <c r="I8478" s="8">
        <f t="shared" si="793"/>
        <v>0.25714285714285712</v>
      </c>
      <c r="J8478" s="13">
        <v>465.27</v>
      </c>
      <c r="K8478" s="13">
        <v>7513.75</v>
      </c>
      <c r="L8478" s="14">
        <f t="shared" si="794"/>
        <v>7048.48</v>
      </c>
      <c r="M8478" s="16">
        <f t="shared" si="795"/>
        <v>16.149225181077654</v>
      </c>
      <c r="N8478" s="17">
        <f t="shared" si="796"/>
        <v>0.49921673819742485</v>
      </c>
      <c r="O8478" s="17">
        <f t="shared" si="797"/>
        <v>51.696666666666665</v>
      </c>
    </row>
    <row r="8479" spans="1:15">
      <c r="A8479" s="19" t="s">
        <v>225</v>
      </c>
      <c r="B8479" s="11" t="s">
        <v>1179</v>
      </c>
      <c r="C8479" s="6" t="s">
        <v>73</v>
      </c>
      <c r="D8479" s="6">
        <v>46478</v>
      </c>
      <c r="E8479" s="6">
        <v>723</v>
      </c>
      <c r="F8479" s="7">
        <f t="shared" si="792"/>
        <v>1.5555746804939971E-2</v>
      </c>
      <c r="G8479" s="6">
        <v>35</v>
      </c>
      <c r="H8479" s="6">
        <v>3</v>
      </c>
      <c r="I8479" s="8">
        <f t="shared" si="793"/>
        <v>8.5714285714285715E-2</v>
      </c>
      <c r="J8479" s="13">
        <v>511.26</v>
      </c>
      <c r="K8479" s="13">
        <v>126.34</v>
      </c>
      <c r="L8479" s="14">
        <f t="shared" si="794"/>
        <v>-384.91999999999996</v>
      </c>
      <c r="M8479" s="16">
        <f t="shared" si="795"/>
        <v>0.24711497085631579</v>
      </c>
      <c r="N8479" s="17">
        <f t="shared" si="796"/>
        <v>0.70713692946058093</v>
      </c>
      <c r="O8479" s="17">
        <f t="shared" si="797"/>
        <v>170.42</v>
      </c>
    </row>
    <row r="8480" spans="1:15">
      <c r="A8480" s="19" t="s">
        <v>226</v>
      </c>
      <c r="B8480" s="11" t="s">
        <v>1179</v>
      </c>
      <c r="C8480" s="6" t="s">
        <v>73</v>
      </c>
      <c r="D8480" s="6">
        <v>39546</v>
      </c>
      <c r="E8480" s="6">
        <v>858</v>
      </c>
      <c r="F8480" s="7">
        <f t="shared" si="792"/>
        <v>2.1696252465483234E-2</v>
      </c>
      <c r="G8480" s="6">
        <v>35</v>
      </c>
      <c r="H8480" s="6">
        <v>4</v>
      </c>
      <c r="I8480" s="8">
        <f t="shared" si="793"/>
        <v>0.11428571428571428</v>
      </c>
      <c r="J8480" s="13">
        <v>435.01</v>
      </c>
      <c r="K8480" s="13">
        <v>0</v>
      </c>
      <c r="L8480" s="14">
        <f t="shared" si="794"/>
        <v>-435.01</v>
      </c>
      <c r="M8480" s="16">
        <f t="shared" si="795"/>
        <v>0</v>
      </c>
      <c r="N8480" s="17">
        <f t="shared" si="796"/>
        <v>0.50700466200466199</v>
      </c>
      <c r="O8480" s="17">
        <f t="shared" si="797"/>
        <v>108.7525</v>
      </c>
    </row>
    <row r="8481" spans="1:15">
      <c r="A8481" s="19" t="s">
        <v>227</v>
      </c>
      <c r="B8481" s="11" t="s">
        <v>1179</v>
      </c>
      <c r="C8481" s="6" t="s">
        <v>73</v>
      </c>
      <c r="D8481" s="6">
        <v>40022</v>
      </c>
      <c r="E8481" s="6">
        <v>875</v>
      </c>
      <c r="F8481" s="7">
        <f t="shared" si="792"/>
        <v>2.1862975363550047E-2</v>
      </c>
      <c r="G8481" s="6">
        <v>35</v>
      </c>
      <c r="H8481" s="6">
        <v>5</v>
      </c>
      <c r="I8481" s="8">
        <f t="shared" si="793"/>
        <v>0.14285714285714285</v>
      </c>
      <c r="J8481" s="13">
        <v>440.25</v>
      </c>
      <c r="K8481" s="13">
        <v>2416.25</v>
      </c>
      <c r="L8481" s="14">
        <f t="shared" si="794"/>
        <v>1976</v>
      </c>
      <c r="M8481" s="16">
        <f t="shared" si="795"/>
        <v>5.4883588869960249</v>
      </c>
      <c r="N8481" s="17">
        <f t="shared" si="796"/>
        <v>0.50314285714285711</v>
      </c>
      <c r="O8481" s="17">
        <f t="shared" si="797"/>
        <v>88.05</v>
      </c>
    </row>
    <row r="8482" spans="1:15">
      <c r="A8482" s="19" t="s">
        <v>228</v>
      </c>
      <c r="B8482" s="11" t="s">
        <v>1179</v>
      </c>
      <c r="C8482" s="6" t="s">
        <v>73</v>
      </c>
      <c r="D8482" s="6">
        <v>38943</v>
      </c>
      <c r="E8482" s="6">
        <v>861</v>
      </c>
      <c r="F8482" s="7">
        <f t="shared" si="792"/>
        <v>2.2109236576534935E-2</v>
      </c>
      <c r="G8482" s="6">
        <v>30</v>
      </c>
      <c r="H8482" s="6">
        <v>3</v>
      </c>
      <c r="I8482" s="8">
        <f t="shared" si="793"/>
        <v>0.1</v>
      </c>
      <c r="J8482" s="13">
        <v>428.38</v>
      </c>
      <c r="K8482" s="13">
        <v>3120.9</v>
      </c>
      <c r="L8482" s="14">
        <f t="shared" si="794"/>
        <v>2692.52</v>
      </c>
      <c r="M8482" s="16">
        <f t="shared" si="795"/>
        <v>7.2853541248424296</v>
      </c>
      <c r="N8482" s="17">
        <f t="shared" si="796"/>
        <v>0.49753774680603946</v>
      </c>
      <c r="O8482" s="17">
        <f t="shared" si="797"/>
        <v>142.79333333333332</v>
      </c>
    </row>
    <row r="8483" spans="1:15">
      <c r="A8483" s="19" t="s">
        <v>229</v>
      </c>
      <c r="B8483" s="11" t="s">
        <v>1179</v>
      </c>
      <c r="C8483" s="6" t="s">
        <v>73</v>
      </c>
      <c r="D8483" s="6">
        <v>55707</v>
      </c>
      <c r="E8483" s="6">
        <v>889</v>
      </c>
      <c r="F8483" s="7">
        <f t="shared" si="792"/>
        <v>1.5958497136805069E-2</v>
      </c>
      <c r="G8483" s="6">
        <v>35</v>
      </c>
      <c r="H8483" s="6">
        <v>7</v>
      </c>
      <c r="I8483" s="8">
        <f t="shared" si="793"/>
        <v>0.2</v>
      </c>
      <c r="J8483" s="13">
        <v>612.78</v>
      </c>
      <c r="K8483" s="13">
        <v>5313.95</v>
      </c>
      <c r="L8483" s="14">
        <f t="shared" si="794"/>
        <v>4701.17</v>
      </c>
      <c r="M8483" s="16">
        <f t="shared" si="795"/>
        <v>8.6718724501452407</v>
      </c>
      <c r="N8483" s="17">
        <f t="shared" si="796"/>
        <v>0.6892913385826771</v>
      </c>
      <c r="O8483" s="17">
        <f t="shared" si="797"/>
        <v>87.539999999999992</v>
      </c>
    </row>
    <row r="8484" spans="1:15">
      <c r="A8484" s="19" t="s">
        <v>230</v>
      </c>
      <c r="B8484" s="11" t="s">
        <v>1179</v>
      </c>
      <c r="C8484" s="6" t="s">
        <v>73</v>
      </c>
      <c r="D8484" s="6">
        <v>47998</v>
      </c>
      <c r="E8484" s="6">
        <v>1108</v>
      </c>
      <c r="F8484" s="7">
        <f t="shared" si="792"/>
        <v>2.3084295178965791E-2</v>
      </c>
      <c r="G8484" s="6">
        <v>35</v>
      </c>
      <c r="H8484" s="6">
        <v>2</v>
      </c>
      <c r="I8484" s="8">
        <f t="shared" si="793"/>
        <v>5.7142857142857141E-2</v>
      </c>
      <c r="J8484" s="13">
        <v>527.98</v>
      </c>
      <c r="K8484" s="13">
        <v>344.7</v>
      </c>
      <c r="L8484" s="14">
        <f t="shared" si="794"/>
        <v>-183.28000000000003</v>
      </c>
      <c r="M8484" s="16">
        <f t="shared" si="795"/>
        <v>0.65286563884995641</v>
      </c>
      <c r="N8484" s="17">
        <f t="shared" si="796"/>
        <v>0.47651624548736465</v>
      </c>
      <c r="O8484" s="17">
        <f t="shared" si="797"/>
        <v>263.99</v>
      </c>
    </row>
    <row r="8485" spans="1:15">
      <c r="A8485" s="19" t="s">
        <v>231</v>
      </c>
      <c r="B8485" s="11" t="s">
        <v>1179</v>
      </c>
      <c r="C8485" s="6" t="s">
        <v>73</v>
      </c>
      <c r="D8485" s="6">
        <v>49285</v>
      </c>
      <c r="E8485" s="6">
        <v>1084</v>
      </c>
      <c r="F8485" s="7">
        <f t="shared" si="792"/>
        <v>2.1994521659734197E-2</v>
      </c>
      <c r="G8485" s="6">
        <v>35</v>
      </c>
      <c r="H8485" s="6">
        <v>9</v>
      </c>
      <c r="I8485" s="8">
        <f t="shared" si="793"/>
        <v>0.25714285714285712</v>
      </c>
      <c r="J8485" s="13">
        <v>542.14</v>
      </c>
      <c r="K8485" s="13">
        <v>6132.58</v>
      </c>
      <c r="L8485" s="14">
        <f t="shared" si="794"/>
        <v>5590.44</v>
      </c>
      <c r="M8485" s="16">
        <f t="shared" si="795"/>
        <v>11.311801379717416</v>
      </c>
      <c r="N8485" s="17">
        <f t="shared" si="796"/>
        <v>0.50012915129151292</v>
      </c>
      <c r="O8485" s="17">
        <f t="shared" si="797"/>
        <v>60.237777777777779</v>
      </c>
    </row>
    <row r="8486" spans="1:15">
      <c r="A8486" s="19" t="s">
        <v>232</v>
      </c>
      <c r="B8486" s="11" t="s">
        <v>1179</v>
      </c>
      <c r="C8486" s="6" t="s">
        <v>73</v>
      </c>
      <c r="D8486" s="6">
        <v>49867</v>
      </c>
      <c r="E8486" s="6">
        <v>1077</v>
      </c>
      <c r="F8486" s="7">
        <f t="shared" si="792"/>
        <v>2.1597449214911666E-2</v>
      </c>
      <c r="G8486" s="6">
        <v>35</v>
      </c>
      <c r="H8486" s="6">
        <v>5</v>
      </c>
      <c r="I8486" s="8">
        <f t="shared" si="793"/>
        <v>0.14285714285714285</v>
      </c>
      <c r="J8486" s="13">
        <v>548.54</v>
      </c>
      <c r="K8486" s="13">
        <v>1577.99</v>
      </c>
      <c r="L8486" s="14">
        <f t="shared" si="794"/>
        <v>1029.45</v>
      </c>
      <c r="M8486" s="16">
        <f t="shared" si="795"/>
        <v>2.8767090822911729</v>
      </c>
      <c r="N8486" s="17">
        <f t="shared" si="796"/>
        <v>0.50932219127205192</v>
      </c>
      <c r="O8486" s="17">
        <f t="shared" si="797"/>
        <v>109.708</v>
      </c>
    </row>
    <row r="8487" spans="1:15">
      <c r="A8487" s="19" t="s">
        <v>233</v>
      </c>
      <c r="B8487" s="11" t="s">
        <v>1179</v>
      </c>
      <c r="C8487" s="6" t="s">
        <v>73</v>
      </c>
      <c r="D8487" s="6">
        <v>55354</v>
      </c>
      <c r="E8487" s="6">
        <v>820</v>
      </c>
      <c r="F8487" s="7">
        <f t="shared" si="792"/>
        <v>1.4813744264190482E-2</v>
      </c>
      <c r="G8487" s="6">
        <v>35</v>
      </c>
      <c r="H8487" s="6">
        <v>3</v>
      </c>
      <c r="I8487" s="8">
        <f t="shared" si="793"/>
        <v>8.5714285714285715E-2</v>
      </c>
      <c r="J8487" s="13">
        <v>608.9</v>
      </c>
      <c r="K8487" s="13">
        <v>0</v>
      </c>
      <c r="L8487" s="14">
        <f t="shared" si="794"/>
        <v>-608.9</v>
      </c>
      <c r="M8487" s="16">
        <f t="shared" si="795"/>
        <v>0</v>
      </c>
      <c r="N8487" s="17">
        <f t="shared" si="796"/>
        <v>0.74256097560975609</v>
      </c>
      <c r="O8487" s="17">
        <f t="shared" si="797"/>
        <v>202.96666666666667</v>
      </c>
    </row>
    <row r="8488" spans="1:15">
      <c r="A8488" s="19" t="s">
        <v>234</v>
      </c>
      <c r="B8488" s="11" t="s">
        <v>1179</v>
      </c>
      <c r="C8488" s="6" t="s">
        <v>73</v>
      </c>
      <c r="D8488" s="6">
        <v>43549</v>
      </c>
      <c r="E8488" s="6">
        <v>838</v>
      </c>
      <c r="F8488" s="7">
        <f t="shared" si="792"/>
        <v>1.9242692139888402E-2</v>
      </c>
      <c r="G8488" s="6">
        <v>35</v>
      </c>
      <c r="H8488" s="6">
        <v>6</v>
      </c>
      <c r="I8488" s="8">
        <f t="shared" si="793"/>
        <v>0.17142857142857143</v>
      </c>
      <c r="J8488" s="13">
        <v>479.04</v>
      </c>
      <c r="K8488" s="13">
        <v>8007.55</v>
      </c>
      <c r="L8488" s="14">
        <f t="shared" si="794"/>
        <v>7528.51</v>
      </c>
      <c r="M8488" s="16">
        <f t="shared" si="795"/>
        <v>16.715827488309952</v>
      </c>
      <c r="N8488" s="17">
        <f t="shared" si="796"/>
        <v>0.57164677804295949</v>
      </c>
      <c r="O8488" s="17">
        <f t="shared" si="797"/>
        <v>79.84</v>
      </c>
    </row>
    <row r="8489" spans="1:15">
      <c r="A8489" s="19" t="s">
        <v>235</v>
      </c>
      <c r="B8489" s="11" t="s">
        <v>1179</v>
      </c>
      <c r="C8489" s="6" t="s">
        <v>73</v>
      </c>
      <c r="D8489" s="6">
        <v>47520</v>
      </c>
      <c r="E8489" s="6">
        <v>952</v>
      </c>
      <c r="F8489" s="7">
        <f t="shared" si="792"/>
        <v>2.0033670033670032E-2</v>
      </c>
      <c r="G8489" s="6">
        <v>35</v>
      </c>
      <c r="H8489" s="6">
        <v>5</v>
      </c>
      <c r="I8489" s="8">
        <f t="shared" si="793"/>
        <v>0.14285714285714285</v>
      </c>
      <c r="J8489" s="13">
        <v>522.72</v>
      </c>
      <c r="K8489" s="13">
        <v>4401.38</v>
      </c>
      <c r="L8489" s="14">
        <f t="shared" si="794"/>
        <v>3878.66</v>
      </c>
      <c r="M8489" s="16">
        <f t="shared" si="795"/>
        <v>8.4201484542393636</v>
      </c>
      <c r="N8489" s="17">
        <f t="shared" si="796"/>
        <v>0.54907563025210082</v>
      </c>
      <c r="O8489" s="17">
        <f t="shared" si="797"/>
        <v>104.54400000000001</v>
      </c>
    </row>
    <row r="8490" spans="1:15">
      <c r="A8490" s="19" t="s">
        <v>236</v>
      </c>
      <c r="B8490" s="11" t="s">
        <v>1179</v>
      </c>
      <c r="C8490" s="6" t="s">
        <v>73</v>
      </c>
      <c r="D8490" s="6">
        <v>37407</v>
      </c>
      <c r="E8490" s="6">
        <v>574</v>
      </c>
      <c r="F8490" s="7">
        <f t="shared" si="792"/>
        <v>1.5344721576175582E-2</v>
      </c>
      <c r="G8490" s="6">
        <v>21</v>
      </c>
      <c r="H8490" s="6">
        <v>3</v>
      </c>
      <c r="I8490" s="8">
        <f t="shared" si="793"/>
        <v>0.14285714285714285</v>
      </c>
      <c r="J8490" s="13">
        <v>411.48</v>
      </c>
      <c r="K8490" s="13">
        <v>1880.65</v>
      </c>
      <c r="L8490" s="14">
        <f t="shared" si="794"/>
        <v>1469.17</v>
      </c>
      <c r="M8490" s="16">
        <f t="shared" si="795"/>
        <v>4.5704529989306897</v>
      </c>
      <c r="N8490" s="17">
        <f t="shared" si="796"/>
        <v>0.71686411149825791</v>
      </c>
      <c r="O8490" s="17">
        <f t="shared" si="797"/>
        <v>137.16</v>
      </c>
    </row>
    <row r="8491" spans="1:15">
      <c r="A8491" s="19" t="s">
        <v>237</v>
      </c>
      <c r="B8491" s="11" t="s">
        <v>1179</v>
      </c>
      <c r="C8491" s="6" t="s">
        <v>73</v>
      </c>
      <c r="D8491" s="6">
        <v>40217</v>
      </c>
      <c r="E8491" s="6">
        <v>654</v>
      </c>
      <c r="F8491" s="7">
        <f t="shared" si="792"/>
        <v>1.6261779844344432E-2</v>
      </c>
      <c r="G8491" s="6">
        <v>23</v>
      </c>
      <c r="H8491" s="6">
        <v>5</v>
      </c>
      <c r="I8491" s="8">
        <f t="shared" si="793"/>
        <v>0.21739130434782608</v>
      </c>
      <c r="J8491" s="13">
        <v>442.39</v>
      </c>
      <c r="K8491" s="13">
        <v>1791.36</v>
      </c>
      <c r="L8491" s="14">
        <f t="shared" si="794"/>
        <v>1348.9699999999998</v>
      </c>
      <c r="M8491" s="16">
        <f t="shared" si="795"/>
        <v>4.0492777865684122</v>
      </c>
      <c r="N8491" s="17">
        <f t="shared" si="796"/>
        <v>0.67643730886850151</v>
      </c>
      <c r="O8491" s="17">
        <f t="shared" si="797"/>
        <v>88.477999999999994</v>
      </c>
    </row>
    <row r="8492" spans="1:15">
      <c r="A8492" s="19" t="s">
        <v>238</v>
      </c>
      <c r="B8492" s="11" t="s">
        <v>1179</v>
      </c>
      <c r="C8492" s="6" t="s">
        <v>73</v>
      </c>
      <c r="D8492" s="6">
        <v>56715</v>
      </c>
      <c r="E8492" s="6">
        <v>725</v>
      </c>
      <c r="F8492" s="7">
        <f t="shared" si="792"/>
        <v>1.2783214317200035E-2</v>
      </c>
      <c r="G8492" s="6">
        <v>35</v>
      </c>
      <c r="H8492" s="6">
        <v>1</v>
      </c>
      <c r="I8492" s="8">
        <f t="shared" si="793"/>
        <v>2.8571428571428571E-2</v>
      </c>
      <c r="J8492" s="13">
        <v>623.87</v>
      </c>
      <c r="K8492" s="13">
        <v>1627.47</v>
      </c>
      <c r="L8492" s="14">
        <f t="shared" si="794"/>
        <v>1003.6</v>
      </c>
      <c r="M8492" s="16">
        <f t="shared" si="795"/>
        <v>2.6086684725984579</v>
      </c>
      <c r="N8492" s="17">
        <f t="shared" si="796"/>
        <v>0.86051034482758626</v>
      </c>
      <c r="O8492" s="17">
        <f t="shared" si="797"/>
        <v>623.87</v>
      </c>
    </row>
    <row r="8493" spans="1:15">
      <c r="A8493" s="19" t="s">
        <v>239</v>
      </c>
      <c r="B8493" s="11" t="s">
        <v>1179</v>
      </c>
      <c r="C8493" s="6" t="s">
        <v>73</v>
      </c>
      <c r="D8493" s="6">
        <v>34160</v>
      </c>
      <c r="E8493" s="6">
        <v>626</v>
      </c>
      <c r="F8493" s="7">
        <f t="shared" si="792"/>
        <v>1.8325526932084311E-2</v>
      </c>
      <c r="G8493" s="6">
        <v>32</v>
      </c>
      <c r="H8493" s="6">
        <v>3</v>
      </c>
      <c r="I8493" s="8">
        <f t="shared" si="793"/>
        <v>9.375E-2</v>
      </c>
      <c r="J8493" s="13">
        <v>375.76</v>
      </c>
      <c r="K8493" s="13">
        <v>2501.17</v>
      </c>
      <c r="L8493" s="14">
        <f t="shared" si="794"/>
        <v>2125.41</v>
      </c>
      <c r="M8493" s="16">
        <f t="shared" si="795"/>
        <v>6.656296572280179</v>
      </c>
      <c r="N8493" s="17">
        <f t="shared" si="796"/>
        <v>0.60025559105431303</v>
      </c>
      <c r="O8493" s="17">
        <f t="shared" si="797"/>
        <v>125.25333333333333</v>
      </c>
    </row>
    <row r="8494" spans="1:15">
      <c r="A8494" s="19" t="s">
        <v>240</v>
      </c>
      <c r="B8494" s="11" t="s">
        <v>1179</v>
      </c>
      <c r="C8494" s="6" t="s">
        <v>73</v>
      </c>
      <c r="D8494" s="6">
        <v>53234</v>
      </c>
      <c r="E8494" s="6">
        <v>850</v>
      </c>
      <c r="F8494" s="7">
        <f t="shared" si="792"/>
        <v>1.5967238982605103E-2</v>
      </c>
      <c r="G8494" s="6">
        <v>35</v>
      </c>
      <c r="H8494" s="6">
        <v>7</v>
      </c>
      <c r="I8494" s="8">
        <f t="shared" si="793"/>
        <v>0.2</v>
      </c>
      <c r="J8494" s="13">
        <v>585.58000000000004</v>
      </c>
      <c r="K8494" s="13">
        <v>3449.91</v>
      </c>
      <c r="L8494" s="14">
        <f t="shared" si="794"/>
        <v>2864.33</v>
      </c>
      <c r="M8494" s="16">
        <f t="shared" si="795"/>
        <v>5.8914409645138148</v>
      </c>
      <c r="N8494" s="17">
        <f t="shared" si="796"/>
        <v>0.68891764705882352</v>
      </c>
      <c r="O8494" s="17">
        <f t="shared" si="797"/>
        <v>83.65428571428572</v>
      </c>
    </row>
    <row r="8495" spans="1:15">
      <c r="A8495" s="19" t="s">
        <v>241</v>
      </c>
      <c r="B8495" s="11" t="s">
        <v>1179</v>
      </c>
      <c r="C8495" s="6" t="s">
        <v>73</v>
      </c>
      <c r="D8495" s="6">
        <v>41730</v>
      </c>
      <c r="E8495" s="6">
        <v>751</v>
      </c>
      <c r="F8495" s="7">
        <f t="shared" si="792"/>
        <v>1.7996645099448837E-2</v>
      </c>
      <c r="G8495" s="6">
        <v>30</v>
      </c>
      <c r="H8495" s="6">
        <v>5</v>
      </c>
      <c r="I8495" s="8">
        <f t="shared" si="793"/>
        <v>0.16666666666666666</v>
      </c>
      <c r="J8495" s="13">
        <v>459.04</v>
      </c>
      <c r="K8495" s="13">
        <v>3419.11</v>
      </c>
      <c r="L8495" s="14">
        <f t="shared" si="794"/>
        <v>2960.07</v>
      </c>
      <c r="M8495" s="16">
        <f t="shared" si="795"/>
        <v>7.4483922969675849</v>
      </c>
      <c r="N8495" s="17">
        <f t="shared" si="796"/>
        <v>0.61123834886817574</v>
      </c>
      <c r="O8495" s="17">
        <f t="shared" si="797"/>
        <v>91.808000000000007</v>
      </c>
    </row>
    <row r="8496" spans="1:15">
      <c r="A8496" s="19" t="s">
        <v>242</v>
      </c>
      <c r="B8496" s="11" t="s">
        <v>1179</v>
      </c>
      <c r="C8496" s="6" t="s">
        <v>73</v>
      </c>
      <c r="D8496" s="6">
        <v>40569</v>
      </c>
      <c r="E8496" s="6">
        <v>636</v>
      </c>
      <c r="F8496" s="7">
        <f t="shared" si="792"/>
        <v>1.5676994749685719E-2</v>
      </c>
      <c r="G8496" s="6">
        <v>26</v>
      </c>
      <c r="H8496" s="6">
        <v>6</v>
      </c>
      <c r="I8496" s="8">
        <f t="shared" si="793"/>
        <v>0.23076923076923078</v>
      </c>
      <c r="J8496" s="13">
        <v>446.26</v>
      </c>
      <c r="K8496" s="13">
        <v>2189.13</v>
      </c>
      <c r="L8496" s="14">
        <f t="shared" si="794"/>
        <v>1742.8700000000001</v>
      </c>
      <c r="M8496" s="16">
        <f t="shared" si="795"/>
        <v>4.9055035181284454</v>
      </c>
      <c r="N8496" s="17">
        <f t="shared" si="796"/>
        <v>0.70166666666666666</v>
      </c>
      <c r="O8496" s="17">
        <f t="shared" si="797"/>
        <v>74.376666666666665</v>
      </c>
    </row>
    <row r="8497" spans="1:15">
      <c r="A8497" s="19" t="s">
        <v>243</v>
      </c>
      <c r="B8497" s="11" t="s">
        <v>1179</v>
      </c>
      <c r="C8497" s="6" t="s">
        <v>73</v>
      </c>
      <c r="D8497" s="6">
        <v>50596</v>
      </c>
      <c r="E8497" s="6">
        <v>1167</v>
      </c>
      <c r="F8497" s="7">
        <f t="shared" si="792"/>
        <v>2.3065064431970907E-2</v>
      </c>
      <c r="G8497" s="6">
        <v>35</v>
      </c>
      <c r="H8497" s="6">
        <v>5</v>
      </c>
      <c r="I8497" s="8">
        <f t="shared" si="793"/>
        <v>0.14285714285714285</v>
      </c>
      <c r="J8497" s="13">
        <v>556.55999999999995</v>
      </c>
      <c r="K8497" s="13">
        <v>1876.68</v>
      </c>
      <c r="L8497" s="14">
        <f t="shared" si="794"/>
        <v>1320.1200000000001</v>
      </c>
      <c r="M8497" s="16">
        <f t="shared" si="795"/>
        <v>3.3719275549805956</v>
      </c>
      <c r="N8497" s="17">
        <f t="shared" si="796"/>
        <v>0.47691516709511561</v>
      </c>
      <c r="O8497" s="17">
        <f t="shared" si="797"/>
        <v>111.31199999999998</v>
      </c>
    </row>
    <row r="8498" spans="1:15">
      <c r="A8498" s="19" t="s">
        <v>244</v>
      </c>
      <c r="B8498" s="11" t="s">
        <v>1179</v>
      </c>
      <c r="C8498" s="6" t="s">
        <v>73</v>
      </c>
      <c r="D8498" s="6">
        <v>34018</v>
      </c>
      <c r="E8498" s="6">
        <v>779</v>
      </c>
      <c r="F8498" s="7">
        <f t="shared" si="792"/>
        <v>2.2899641366335471E-2</v>
      </c>
      <c r="G8498" s="6">
        <v>35</v>
      </c>
      <c r="H8498" s="6">
        <v>6</v>
      </c>
      <c r="I8498" s="8">
        <f t="shared" si="793"/>
        <v>0.17142857142857143</v>
      </c>
      <c r="J8498" s="13">
        <v>374.2</v>
      </c>
      <c r="K8498" s="13">
        <v>4789.2700000000004</v>
      </c>
      <c r="L8498" s="14">
        <f t="shared" si="794"/>
        <v>4415.0700000000006</v>
      </c>
      <c r="M8498" s="16">
        <f t="shared" si="795"/>
        <v>12.798690539818281</v>
      </c>
      <c r="N8498" s="17">
        <f t="shared" si="796"/>
        <v>0.4803594351732991</v>
      </c>
      <c r="O8498" s="17">
        <f t="shared" si="797"/>
        <v>62.366666666666667</v>
      </c>
    </row>
    <row r="8499" spans="1:15">
      <c r="A8499" s="19" t="s">
        <v>245</v>
      </c>
      <c r="B8499" s="11" t="s">
        <v>1179</v>
      </c>
      <c r="C8499" s="6" t="s">
        <v>73</v>
      </c>
      <c r="D8499" s="6">
        <v>51549</v>
      </c>
      <c r="E8499" s="6">
        <v>1168</v>
      </c>
      <c r="F8499" s="7">
        <f t="shared" si="792"/>
        <v>2.2658053502492774E-2</v>
      </c>
      <c r="G8499" s="6">
        <v>35</v>
      </c>
      <c r="H8499" s="6">
        <v>7</v>
      </c>
      <c r="I8499" s="8">
        <f t="shared" si="793"/>
        <v>0.2</v>
      </c>
      <c r="J8499" s="13">
        <v>567.04</v>
      </c>
      <c r="K8499" s="13">
        <v>3163.25</v>
      </c>
      <c r="L8499" s="14">
        <f t="shared" si="794"/>
        <v>2596.21</v>
      </c>
      <c r="M8499" s="16">
        <f t="shared" si="795"/>
        <v>5.578530615124154</v>
      </c>
      <c r="N8499" s="17">
        <f t="shared" si="796"/>
        <v>0.48547945205479448</v>
      </c>
      <c r="O8499" s="17">
        <f t="shared" si="797"/>
        <v>81.005714285714276</v>
      </c>
    </row>
    <row r="8500" spans="1:15">
      <c r="A8500" s="19" t="s">
        <v>246</v>
      </c>
      <c r="B8500" s="11" t="s">
        <v>1179</v>
      </c>
      <c r="C8500" s="6" t="s">
        <v>73</v>
      </c>
      <c r="D8500" s="6">
        <v>46795</v>
      </c>
      <c r="E8500" s="6">
        <v>672</v>
      </c>
      <c r="F8500" s="7">
        <f t="shared" si="792"/>
        <v>1.4360508601346298E-2</v>
      </c>
      <c r="G8500" s="6">
        <v>35</v>
      </c>
      <c r="H8500" s="6">
        <v>4</v>
      </c>
      <c r="I8500" s="8">
        <f t="shared" si="793"/>
        <v>0.11428571428571428</v>
      </c>
      <c r="J8500" s="13">
        <v>514.75</v>
      </c>
      <c r="K8500" s="13">
        <v>3308.92</v>
      </c>
      <c r="L8500" s="14">
        <f t="shared" si="794"/>
        <v>2794.17</v>
      </c>
      <c r="M8500" s="16">
        <f t="shared" si="795"/>
        <v>6.4282078678970374</v>
      </c>
      <c r="N8500" s="17">
        <f t="shared" si="796"/>
        <v>0.76599702380952384</v>
      </c>
      <c r="O8500" s="17">
        <f t="shared" si="797"/>
        <v>128.6875</v>
      </c>
    </row>
    <row r="8501" spans="1:15">
      <c r="A8501" s="19" t="s">
        <v>247</v>
      </c>
      <c r="B8501" s="11" t="s">
        <v>1179</v>
      </c>
      <c r="C8501" s="6" t="s">
        <v>73</v>
      </c>
      <c r="D8501" s="6">
        <v>48398</v>
      </c>
      <c r="E8501" s="6">
        <v>633</v>
      </c>
      <c r="F8501" s="7">
        <f t="shared" si="792"/>
        <v>1.3079052853423695E-2</v>
      </c>
      <c r="G8501" s="6">
        <v>35</v>
      </c>
      <c r="H8501" s="6">
        <v>1</v>
      </c>
      <c r="I8501" s="8">
        <f t="shared" si="793"/>
        <v>2.8571428571428571E-2</v>
      </c>
      <c r="J8501" s="13">
        <v>532.38</v>
      </c>
      <c r="K8501" s="13">
        <v>0</v>
      </c>
      <c r="L8501" s="14">
        <f t="shared" si="794"/>
        <v>-532.38</v>
      </c>
      <c r="M8501" s="16">
        <f t="shared" si="795"/>
        <v>0</v>
      </c>
      <c r="N8501" s="17">
        <f t="shared" si="796"/>
        <v>0.84104265402843603</v>
      </c>
      <c r="O8501" s="17">
        <f t="shared" si="797"/>
        <v>532.38</v>
      </c>
    </row>
    <row r="8502" spans="1:15">
      <c r="A8502" s="19" t="s">
        <v>248</v>
      </c>
      <c r="B8502" s="11" t="s">
        <v>1179</v>
      </c>
      <c r="C8502" s="6" t="s">
        <v>73</v>
      </c>
      <c r="D8502" s="6">
        <v>41127</v>
      </c>
      <c r="E8502" s="6">
        <v>950</v>
      </c>
      <c r="F8502" s="7">
        <f t="shared" si="792"/>
        <v>2.3099180586962337E-2</v>
      </c>
      <c r="G8502" s="6">
        <v>35</v>
      </c>
      <c r="H8502" s="6">
        <v>2</v>
      </c>
      <c r="I8502" s="8">
        <f t="shared" si="793"/>
        <v>5.7142857142857141E-2</v>
      </c>
      <c r="J8502" s="13">
        <v>452.4</v>
      </c>
      <c r="K8502" s="13">
        <v>2260.1</v>
      </c>
      <c r="L8502" s="14">
        <f t="shared" si="794"/>
        <v>1807.6999999999998</v>
      </c>
      <c r="M8502" s="16">
        <f t="shared" si="795"/>
        <v>4.9958001768346598</v>
      </c>
      <c r="N8502" s="17">
        <f t="shared" si="796"/>
        <v>0.47621052631578947</v>
      </c>
      <c r="O8502" s="17">
        <f t="shared" si="797"/>
        <v>226.2</v>
      </c>
    </row>
    <row r="8503" spans="1:15">
      <c r="A8503" s="19" t="s">
        <v>249</v>
      </c>
      <c r="B8503" s="11" t="s">
        <v>1179</v>
      </c>
      <c r="C8503" s="6" t="s">
        <v>73</v>
      </c>
      <c r="D8503" s="6">
        <v>43403</v>
      </c>
      <c r="E8503" s="6">
        <v>608</v>
      </c>
      <c r="F8503" s="7">
        <f t="shared" si="792"/>
        <v>1.4008248277768818E-2</v>
      </c>
      <c r="G8503" s="6">
        <v>34</v>
      </c>
      <c r="H8503" s="6">
        <v>3</v>
      </c>
      <c r="I8503" s="8">
        <f t="shared" si="793"/>
        <v>8.8235294117647065E-2</v>
      </c>
      <c r="J8503" s="13">
        <v>477.44</v>
      </c>
      <c r="K8503" s="13">
        <v>411.9</v>
      </c>
      <c r="L8503" s="14">
        <f t="shared" si="794"/>
        <v>-65.54000000000002</v>
      </c>
      <c r="M8503" s="16">
        <f t="shared" si="795"/>
        <v>0.8627262064343163</v>
      </c>
      <c r="N8503" s="17">
        <f t="shared" si="796"/>
        <v>0.78526315789473689</v>
      </c>
      <c r="O8503" s="17">
        <f t="shared" si="797"/>
        <v>159.14666666666668</v>
      </c>
    </row>
    <row r="8504" spans="1:15">
      <c r="A8504" s="19" t="s">
        <v>250</v>
      </c>
      <c r="B8504" s="11" t="s">
        <v>1179</v>
      </c>
      <c r="C8504" s="6" t="s">
        <v>73</v>
      </c>
      <c r="D8504" s="6">
        <v>58301</v>
      </c>
      <c r="E8504" s="6">
        <v>886</v>
      </c>
      <c r="F8504" s="7">
        <f t="shared" si="792"/>
        <v>1.5196994905747758E-2</v>
      </c>
      <c r="G8504" s="6">
        <v>35</v>
      </c>
      <c r="H8504" s="6">
        <v>7</v>
      </c>
      <c r="I8504" s="8">
        <f t="shared" si="793"/>
        <v>0.2</v>
      </c>
      <c r="J8504" s="13">
        <v>641.32000000000005</v>
      </c>
      <c r="K8504" s="13">
        <v>3939.04</v>
      </c>
      <c r="L8504" s="14">
        <f t="shared" si="794"/>
        <v>3297.72</v>
      </c>
      <c r="M8504" s="16">
        <f t="shared" si="795"/>
        <v>6.1420819559658195</v>
      </c>
      <c r="N8504" s="17">
        <f t="shared" si="796"/>
        <v>0.72383747178329572</v>
      </c>
      <c r="O8504" s="17">
        <f t="shared" si="797"/>
        <v>91.617142857142866</v>
      </c>
    </row>
    <row r="8505" spans="1:15">
      <c r="A8505" s="19" t="s">
        <v>251</v>
      </c>
      <c r="B8505" s="11" t="s">
        <v>1179</v>
      </c>
      <c r="C8505" s="6" t="s">
        <v>73</v>
      </c>
      <c r="D8505" s="6">
        <v>35327</v>
      </c>
      <c r="E8505" s="6">
        <v>757</v>
      </c>
      <c r="F8505" s="7">
        <f t="shared" si="792"/>
        <v>2.1428369235995132E-2</v>
      </c>
      <c r="G8505" s="6">
        <v>35</v>
      </c>
      <c r="H8505" s="6">
        <v>4</v>
      </c>
      <c r="I8505" s="8">
        <f t="shared" si="793"/>
        <v>0.11428571428571428</v>
      </c>
      <c r="J8505" s="13">
        <v>388.6</v>
      </c>
      <c r="K8505" s="13">
        <v>2912.07</v>
      </c>
      <c r="L8505" s="14">
        <f t="shared" si="794"/>
        <v>2523.4700000000003</v>
      </c>
      <c r="M8505" s="16">
        <f t="shared" si="795"/>
        <v>7.4937467833247551</v>
      </c>
      <c r="N8505" s="17">
        <f t="shared" si="796"/>
        <v>0.51334214002642009</v>
      </c>
      <c r="O8505" s="17">
        <f t="shared" si="797"/>
        <v>97.15</v>
      </c>
    </row>
    <row r="8506" spans="1:15">
      <c r="A8506" s="19" t="s">
        <v>252</v>
      </c>
      <c r="B8506" s="11" t="s">
        <v>1179</v>
      </c>
      <c r="C8506" s="6" t="s">
        <v>73</v>
      </c>
      <c r="D8506" s="6">
        <v>52441</v>
      </c>
      <c r="E8506" s="6">
        <v>853</v>
      </c>
      <c r="F8506" s="7">
        <f t="shared" si="792"/>
        <v>1.6265898819625865E-2</v>
      </c>
      <c r="G8506" s="6">
        <v>35</v>
      </c>
      <c r="H8506" s="6">
        <v>4</v>
      </c>
      <c r="I8506" s="8">
        <f t="shared" si="793"/>
        <v>0.11428571428571428</v>
      </c>
      <c r="J8506" s="13">
        <v>576.86</v>
      </c>
      <c r="K8506" s="13">
        <v>0</v>
      </c>
      <c r="L8506" s="14">
        <f t="shared" si="794"/>
        <v>-576.86</v>
      </c>
      <c r="M8506" s="16">
        <f t="shared" si="795"/>
        <v>0</v>
      </c>
      <c r="N8506" s="17">
        <f t="shared" si="796"/>
        <v>0.67627198124267296</v>
      </c>
      <c r="O8506" s="17">
        <f t="shared" si="797"/>
        <v>144.215</v>
      </c>
    </row>
    <row r="8507" spans="1:15">
      <c r="A8507" s="19" t="s">
        <v>253</v>
      </c>
      <c r="B8507" s="11" t="s">
        <v>1179</v>
      </c>
      <c r="C8507" s="6" t="s">
        <v>73</v>
      </c>
      <c r="D8507" s="6">
        <v>35144</v>
      </c>
      <c r="E8507" s="6">
        <v>631</v>
      </c>
      <c r="F8507" s="7">
        <f t="shared" si="792"/>
        <v>1.7954700660141133E-2</v>
      </c>
      <c r="G8507" s="6">
        <v>35</v>
      </c>
      <c r="H8507" s="6">
        <v>8</v>
      </c>
      <c r="I8507" s="8">
        <f t="shared" si="793"/>
        <v>0.22857142857142856</v>
      </c>
      <c r="J8507" s="13">
        <v>386.59</v>
      </c>
      <c r="K8507" s="13">
        <v>4689.0600000000004</v>
      </c>
      <c r="L8507" s="14">
        <f t="shared" si="794"/>
        <v>4302.47</v>
      </c>
      <c r="M8507" s="16">
        <f t="shared" si="795"/>
        <v>12.129284254636698</v>
      </c>
      <c r="N8507" s="17">
        <f t="shared" si="796"/>
        <v>0.61266244057052299</v>
      </c>
      <c r="O8507" s="17">
        <f t="shared" si="797"/>
        <v>48.323749999999997</v>
      </c>
    </row>
    <row r="8508" spans="1:15">
      <c r="A8508" s="19" t="s">
        <v>254</v>
      </c>
      <c r="B8508" s="11" t="s">
        <v>1179</v>
      </c>
      <c r="C8508" s="6" t="s">
        <v>73</v>
      </c>
      <c r="D8508" s="6">
        <v>59203</v>
      </c>
      <c r="E8508" s="6">
        <v>1242</v>
      </c>
      <c r="F8508" s="7">
        <f t="shared" si="792"/>
        <v>2.0978666621623905E-2</v>
      </c>
      <c r="G8508" s="6">
        <v>35</v>
      </c>
      <c r="H8508" s="6">
        <v>4</v>
      </c>
      <c r="I8508" s="8">
        <f t="shared" si="793"/>
        <v>0.11428571428571428</v>
      </c>
      <c r="J8508" s="13">
        <v>651.24</v>
      </c>
      <c r="K8508" s="13">
        <v>0</v>
      </c>
      <c r="L8508" s="14">
        <f t="shared" si="794"/>
        <v>-651.24</v>
      </c>
      <c r="M8508" s="16">
        <f t="shared" si="795"/>
        <v>0</v>
      </c>
      <c r="N8508" s="17">
        <f t="shared" si="796"/>
        <v>0.52434782608695651</v>
      </c>
      <c r="O8508" s="17">
        <f t="shared" si="797"/>
        <v>162.81</v>
      </c>
    </row>
    <row r="8509" spans="1:15">
      <c r="A8509" s="19" t="s">
        <v>255</v>
      </c>
      <c r="B8509" s="11" t="s">
        <v>1179</v>
      </c>
      <c r="C8509" s="6" t="s">
        <v>73</v>
      </c>
      <c r="D8509" s="6">
        <v>32666</v>
      </c>
      <c r="E8509" s="6">
        <v>621</v>
      </c>
      <c r="F8509" s="7">
        <f t="shared" si="792"/>
        <v>1.9010592052899039E-2</v>
      </c>
      <c r="G8509" s="6">
        <v>28</v>
      </c>
      <c r="H8509" s="6">
        <v>7</v>
      </c>
      <c r="I8509" s="8">
        <f t="shared" si="793"/>
        <v>0.25</v>
      </c>
      <c r="J8509" s="13">
        <v>359.33</v>
      </c>
      <c r="K8509" s="13">
        <v>5693.55</v>
      </c>
      <c r="L8509" s="14">
        <f t="shared" si="794"/>
        <v>5334.22</v>
      </c>
      <c r="M8509" s="16">
        <f t="shared" si="795"/>
        <v>15.844905796899788</v>
      </c>
      <c r="N8509" s="17">
        <f t="shared" si="796"/>
        <v>0.57863123993558774</v>
      </c>
      <c r="O8509" s="17">
        <f t="shared" si="797"/>
        <v>51.332857142857144</v>
      </c>
    </row>
    <row r="8510" spans="1:15">
      <c r="A8510" s="19" t="s">
        <v>256</v>
      </c>
      <c r="B8510" s="11" t="s">
        <v>1179</v>
      </c>
      <c r="C8510" s="6" t="s">
        <v>73</v>
      </c>
      <c r="D8510" s="6">
        <v>37113</v>
      </c>
      <c r="E8510" s="6">
        <v>725</v>
      </c>
      <c r="F8510" s="7">
        <f t="shared" si="792"/>
        <v>1.953493385067227E-2</v>
      </c>
      <c r="G8510" s="6">
        <v>35</v>
      </c>
      <c r="H8510" s="6">
        <v>8</v>
      </c>
      <c r="I8510" s="8">
        <f t="shared" si="793"/>
        <v>0.22857142857142856</v>
      </c>
      <c r="J8510" s="13">
        <v>408.25</v>
      </c>
      <c r="K8510" s="13">
        <v>5489.95</v>
      </c>
      <c r="L8510" s="14">
        <f t="shared" si="794"/>
        <v>5081.7</v>
      </c>
      <c r="M8510" s="16">
        <f t="shared" si="795"/>
        <v>13.44751990202082</v>
      </c>
      <c r="N8510" s="17">
        <f t="shared" si="796"/>
        <v>0.56310344827586212</v>
      </c>
      <c r="O8510" s="17">
        <f t="shared" si="797"/>
        <v>51.03125</v>
      </c>
    </row>
    <row r="8511" spans="1:15">
      <c r="A8511" s="19" t="s">
        <v>257</v>
      </c>
      <c r="B8511" s="11" t="s">
        <v>1179</v>
      </c>
      <c r="C8511" s="6" t="s">
        <v>73</v>
      </c>
      <c r="D8511" s="6">
        <v>42914</v>
      </c>
      <c r="E8511" s="6">
        <v>863</v>
      </c>
      <c r="F8511" s="7">
        <f t="shared" si="792"/>
        <v>2.0109987416693852E-2</v>
      </c>
      <c r="G8511" s="6">
        <v>35</v>
      </c>
      <c r="H8511" s="6">
        <v>4</v>
      </c>
      <c r="I8511" s="8">
        <f t="shared" si="793"/>
        <v>0.11428571428571428</v>
      </c>
      <c r="J8511" s="13">
        <v>472.06</v>
      </c>
      <c r="K8511" s="13">
        <v>5063.45</v>
      </c>
      <c r="L8511" s="14">
        <f t="shared" si="794"/>
        <v>4591.3899999999994</v>
      </c>
      <c r="M8511" s="16">
        <f t="shared" si="795"/>
        <v>10.726284794305808</v>
      </c>
      <c r="N8511" s="17">
        <f t="shared" si="796"/>
        <v>0.54699884125144849</v>
      </c>
      <c r="O8511" s="17">
        <f t="shared" si="797"/>
        <v>118.015</v>
      </c>
    </row>
    <row r="8512" spans="1:15">
      <c r="A8512" s="19" t="s">
        <v>258</v>
      </c>
      <c r="B8512" s="11" t="s">
        <v>1179</v>
      </c>
      <c r="C8512" s="6" t="s">
        <v>73</v>
      </c>
      <c r="D8512" s="6">
        <v>35210</v>
      </c>
      <c r="E8512" s="6">
        <v>566</v>
      </c>
      <c r="F8512" s="7">
        <f t="shared" si="792"/>
        <v>1.6074978699233172E-2</v>
      </c>
      <c r="G8512" s="6">
        <v>28</v>
      </c>
      <c r="H8512" s="6">
        <v>3</v>
      </c>
      <c r="I8512" s="8">
        <f t="shared" si="793"/>
        <v>0.10714285714285714</v>
      </c>
      <c r="J8512" s="13">
        <v>387.31</v>
      </c>
      <c r="K8512" s="13">
        <v>2702.9</v>
      </c>
      <c r="L8512" s="14">
        <f t="shared" si="794"/>
        <v>2315.59</v>
      </c>
      <c r="M8512" s="16">
        <f t="shared" si="795"/>
        <v>6.9786475949497824</v>
      </c>
      <c r="N8512" s="17">
        <f t="shared" si="796"/>
        <v>0.68429328621908125</v>
      </c>
      <c r="O8512" s="17">
        <f t="shared" si="797"/>
        <v>129.10333333333332</v>
      </c>
    </row>
    <row r="8513" spans="1:15">
      <c r="A8513" s="19" t="s">
        <v>259</v>
      </c>
      <c r="B8513" s="11" t="s">
        <v>1179</v>
      </c>
      <c r="C8513" s="6" t="s">
        <v>73</v>
      </c>
      <c r="D8513" s="6">
        <v>59150</v>
      </c>
      <c r="E8513" s="6">
        <v>993</v>
      </c>
      <c r="F8513" s="7">
        <f t="shared" si="792"/>
        <v>1.6787827557058325E-2</v>
      </c>
      <c r="G8513" s="6">
        <v>35</v>
      </c>
      <c r="H8513" s="6">
        <v>5</v>
      </c>
      <c r="I8513" s="8">
        <f t="shared" si="793"/>
        <v>0.14285714285714285</v>
      </c>
      <c r="J8513" s="13">
        <v>650.65</v>
      </c>
      <c r="K8513" s="13">
        <v>4367.41</v>
      </c>
      <c r="L8513" s="14">
        <f t="shared" si="794"/>
        <v>3716.7599999999998</v>
      </c>
      <c r="M8513" s="16">
        <f t="shared" si="795"/>
        <v>6.7123799277645428</v>
      </c>
      <c r="N8513" s="17">
        <f t="shared" si="796"/>
        <v>0.65523665659617314</v>
      </c>
      <c r="O8513" s="17">
        <f t="shared" si="797"/>
        <v>130.13</v>
      </c>
    </row>
    <row r="8514" spans="1:15">
      <c r="A8514" s="19" t="s">
        <v>260</v>
      </c>
      <c r="B8514" s="11" t="s">
        <v>1179</v>
      </c>
      <c r="C8514" s="6" t="s">
        <v>73</v>
      </c>
      <c r="D8514" s="6">
        <v>45370</v>
      </c>
      <c r="E8514" s="6">
        <v>898</v>
      </c>
      <c r="F8514" s="7">
        <f t="shared" ref="F8514:F8577" si="798">E8514/D8514</f>
        <v>1.9792814635221513E-2</v>
      </c>
      <c r="G8514" s="6">
        <v>35</v>
      </c>
      <c r="H8514" s="6">
        <v>5</v>
      </c>
      <c r="I8514" s="8">
        <f t="shared" ref="I8514:I8577" si="799">H8514/G8514</f>
        <v>0.14285714285714285</v>
      </c>
      <c r="J8514" s="13">
        <v>499.07</v>
      </c>
      <c r="K8514" s="13">
        <v>8493.24</v>
      </c>
      <c r="L8514" s="14">
        <f t="shared" si="794"/>
        <v>7994.17</v>
      </c>
      <c r="M8514" s="16">
        <f t="shared" si="795"/>
        <v>17.018133728735449</v>
      </c>
      <c r="N8514" s="17">
        <f t="shared" si="796"/>
        <v>0.55575723830734969</v>
      </c>
      <c r="O8514" s="17">
        <f t="shared" si="797"/>
        <v>99.813999999999993</v>
      </c>
    </row>
    <row r="8515" spans="1:15">
      <c r="A8515" s="19" t="s">
        <v>261</v>
      </c>
      <c r="B8515" s="11" t="s">
        <v>1179</v>
      </c>
      <c r="C8515" s="6" t="s">
        <v>73</v>
      </c>
      <c r="D8515" s="6">
        <v>43149</v>
      </c>
      <c r="E8515" s="6">
        <v>908</v>
      </c>
      <c r="F8515" s="7">
        <f t="shared" si="798"/>
        <v>2.1043361375698164E-2</v>
      </c>
      <c r="G8515" s="6">
        <v>35</v>
      </c>
      <c r="H8515" s="6">
        <v>5</v>
      </c>
      <c r="I8515" s="8">
        <f t="shared" si="799"/>
        <v>0.14285714285714285</v>
      </c>
      <c r="J8515" s="13">
        <v>474.64</v>
      </c>
      <c r="K8515" s="13">
        <v>3123.7</v>
      </c>
      <c r="L8515" s="14">
        <f t="shared" ref="L8515:L8578" si="800">K8515-J8515</f>
        <v>2649.06</v>
      </c>
      <c r="M8515" s="16">
        <f t="shared" ref="M8515:M8578" si="801">IFERROR(K8515/J8515,0)</f>
        <v>6.5811983819315687</v>
      </c>
      <c r="N8515" s="17">
        <f t="shared" ref="N8515:N8578" si="802">J8515/E8515</f>
        <v>0.52273127753303961</v>
      </c>
      <c r="O8515" s="17">
        <f t="shared" ref="O8515:O8578" si="803">IFERROR(J8515/H8515,0)</f>
        <v>94.927999999999997</v>
      </c>
    </row>
    <row r="8516" spans="1:15">
      <c r="A8516" s="19" t="s">
        <v>262</v>
      </c>
      <c r="B8516" s="11" t="s">
        <v>1179</v>
      </c>
      <c r="C8516" s="6" t="s">
        <v>73</v>
      </c>
      <c r="D8516" s="6">
        <v>49701</v>
      </c>
      <c r="E8516" s="6">
        <v>984</v>
      </c>
      <c r="F8516" s="7">
        <f t="shared" si="798"/>
        <v>1.9798394398503047E-2</v>
      </c>
      <c r="G8516" s="6">
        <v>35</v>
      </c>
      <c r="H8516" s="6">
        <v>6</v>
      </c>
      <c r="I8516" s="8">
        <f t="shared" si="799"/>
        <v>0.17142857142857143</v>
      </c>
      <c r="J8516" s="13">
        <v>546.72</v>
      </c>
      <c r="K8516" s="13">
        <v>6139.91</v>
      </c>
      <c r="L8516" s="14">
        <f t="shared" si="800"/>
        <v>5593.19</v>
      </c>
      <c r="M8516" s="16">
        <f t="shared" si="801"/>
        <v>11.230447029558091</v>
      </c>
      <c r="N8516" s="17">
        <f t="shared" si="802"/>
        <v>0.55560975609756103</v>
      </c>
      <c r="O8516" s="17">
        <f t="shared" si="803"/>
        <v>91.12</v>
      </c>
    </row>
    <row r="8517" spans="1:15">
      <c r="A8517" s="19" t="s">
        <v>263</v>
      </c>
      <c r="B8517" s="11" t="s">
        <v>1179</v>
      </c>
      <c r="C8517" s="6" t="s">
        <v>73</v>
      </c>
      <c r="D8517" s="6">
        <v>46682</v>
      </c>
      <c r="E8517" s="6">
        <v>977</v>
      </c>
      <c r="F8517" s="7">
        <f t="shared" si="798"/>
        <v>2.0928837667623493E-2</v>
      </c>
      <c r="G8517" s="6">
        <v>35</v>
      </c>
      <c r="H8517" s="6">
        <v>8</v>
      </c>
      <c r="I8517" s="8">
        <f t="shared" si="799"/>
        <v>0.22857142857142856</v>
      </c>
      <c r="J8517" s="13">
        <v>513.51</v>
      </c>
      <c r="K8517" s="13">
        <v>3958.18</v>
      </c>
      <c r="L8517" s="14">
        <f t="shared" si="800"/>
        <v>3444.67</v>
      </c>
      <c r="M8517" s="16">
        <f t="shared" si="801"/>
        <v>7.7080874763879965</v>
      </c>
      <c r="N8517" s="17">
        <f t="shared" si="802"/>
        <v>0.52559877175025582</v>
      </c>
      <c r="O8517" s="17">
        <f t="shared" si="803"/>
        <v>64.188749999999999</v>
      </c>
    </row>
    <row r="8518" spans="1:15">
      <c r="A8518" s="19" t="s">
        <v>264</v>
      </c>
      <c r="B8518" s="11" t="s">
        <v>1179</v>
      </c>
      <c r="C8518" s="6" t="s">
        <v>73</v>
      </c>
      <c r="D8518" s="6">
        <v>53783</v>
      </c>
      <c r="E8518" s="6">
        <v>954</v>
      </c>
      <c r="F8518" s="7">
        <f t="shared" si="798"/>
        <v>1.7737946934905081E-2</v>
      </c>
      <c r="G8518" s="6">
        <v>35</v>
      </c>
      <c r="H8518" s="6">
        <v>7</v>
      </c>
      <c r="I8518" s="8">
        <f t="shared" si="799"/>
        <v>0.2</v>
      </c>
      <c r="J8518" s="13">
        <v>591.62</v>
      </c>
      <c r="K8518" s="13">
        <v>5498.19</v>
      </c>
      <c r="L8518" s="14">
        <f t="shared" si="800"/>
        <v>4906.57</v>
      </c>
      <c r="M8518" s="16">
        <f t="shared" si="801"/>
        <v>9.2934484973462688</v>
      </c>
      <c r="N8518" s="17">
        <f t="shared" si="802"/>
        <v>0.62014675052410906</v>
      </c>
      <c r="O8518" s="17">
        <f t="shared" si="803"/>
        <v>84.517142857142858</v>
      </c>
    </row>
    <row r="8519" spans="1:15">
      <c r="A8519" s="19" t="s">
        <v>265</v>
      </c>
      <c r="B8519" s="11" t="s">
        <v>1179</v>
      </c>
      <c r="C8519" s="6" t="s">
        <v>73</v>
      </c>
      <c r="D8519" s="6">
        <v>54534</v>
      </c>
      <c r="E8519" s="6">
        <v>1106</v>
      </c>
      <c r="F8519" s="7">
        <f t="shared" si="798"/>
        <v>2.028092566105549E-2</v>
      </c>
      <c r="G8519" s="6">
        <v>35</v>
      </c>
      <c r="H8519" s="6">
        <v>5</v>
      </c>
      <c r="I8519" s="8">
        <f t="shared" si="799"/>
        <v>0.14285714285714285</v>
      </c>
      <c r="J8519" s="13">
        <v>599.88</v>
      </c>
      <c r="K8519" s="13">
        <v>4018.97</v>
      </c>
      <c r="L8519" s="14">
        <f t="shared" si="800"/>
        <v>3419.0899999999997</v>
      </c>
      <c r="M8519" s="16">
        <f t="shared" si="801"/>
        <v>6.6996232579849302</v>
      </c>
      <c r="N8519" s="17">
        <f t="shared" si="802"/>
        <v>0.54238698010849906</v>
      </c>
      <c r="O8519" s="17">
        <f t="shared" si="803"/>
        <v>119.976</v>
      </c>
    </row>
    <row r="8520" spans="1:15">
      <c r="A8520" s="19" t="s">
        <v>266</v>
      </c>
      <c r="B8520" s="11" t="s">
        <v>1179</v>
      </c>
      <c r="C8520" s="6" t="s">
        <v>73</v>
      </c>
      <c r="D8520" s="6">
        <v>48203</v>
      </c>
      <c r="E8520" s="6">
        <v>1082</v>
      </c>
      <c r="F8520" s="7">
        <f t="shared" si="798"/>
        <v>2.2446735680351847E-2</v>
      </c>
      <c r="G8520" s="6">
        <v>35</v>
      </c>
      <c r="H8520" s="6">
        <v>6</v>
      </c>
      <c r="I8520" s="8">
        <f t="shared" si="799"/>
        <v>0.17142857142857143</v>
      </c>
      <c r="J8520" s="13">
        <v>530.24</v>
      </c>
      <c r="K8520" s="13">
        <v>6883.31</v>
      </c>
      <c r="L8520" s="14">
        <f t="shared" si="800"/>
        <v>6353.0700000000006</v>
      </c>
      <c r="M8520" s="16">
        <f t="shared" si="801"/>
        <v>12.981498943874472</v>
      </c>
      <c r="N8520" s="17">
        <f t="shared" si="802"/>
        <v>0.49005545286506469</v>
      </c>
      <c r="O8520" s="17">
        <f t="shared" si="803"/>
        <v>88.373333333333335</v>
      </c>
    </row>
    <row r="8521" spans="1:15">
      <c r="A8521" s="19" t="s">
        <v>267</v>
      </c>
      <c r="B8521" s="11" t="s">
        <v>1179</v>
      </c>
      <c r="C8521" s="6" t="s">
        <v>73</v>
      </c>
      <c r="D8521" s="6">
        <v>47432</v>
      </c>
      <c r="E8521" s="6">
        <v>678</v>
      </c>
      <c r="F8521" s="7">
        <f t="shared" si="798"/>
        <v>1.4294147411030527E-2</v>
      </c>
      <c r="G8521" s="6">
        <v>25</v>
      </c>
      <c r="H8521" s="6">
        <v>2</v>
      </c>
      <c r="I8521" s="8">
        <f t="shared" si="799"/>
        <v>0.08</v>
      </c>
      <c r="J8521" s="13">
        <v>521.76</v>
      </c>
      <c r="K8521" s="13">
        <v>591.87</v>
      </c>
      <c r="L8521" s="14">
        <f t="shared" si="800"/>
        <v>70.110000000000014</v>
      </c>
      <c r="M8521" s="16">
        <f t="shared" si="801"/>
        <v>1.1343721251149954</v>
      </c>
      <c r="N8521" s="17">
        <f t="shared" si="802"/>
        <v>0.76955752212389383</v>
      </c>
      <c r="O8521" s="17">
        <f t="shared" si="803"/>
        <v>260.88</v>
      </c>
    </row>
    <row r="8522" spans="1:15">
      <c r="A8522" s="19" t="s">
        <v>268</v>
      </c>
      <c r="B8522" s="11" t="s">
        <v>1179</v>
      </c>
      <c r="C8522" s="6" t="s">
        <v>73</v>
      </c>
      <c r="D8522" s="6">
        <v>38561</v>
      </c>
      <c r="E8522" s="6">
        <v>497</v>
      </c>
      <c r="F8522" s="7">
        <f t="shared" si="798"/>
        <v>1.2888669899639531E-2</v>
      </c>
      <c r="G8522" s="6">
        <v>28</v>
      </c>
      <c r="H8522" s="6">
        <v>3</v>
      </c>
      <c r="I8522" s="8">
        <f t="shared" si="799"/>
        <v>0.10714285714285714</v>
      </c>
      <c r="J8522" s="13">
        <v>424.18</v>
      </c>
      <c r="K8522" s="13">
        <v>1375.65</v>
      </c>
      <c r="L8522" s="14">
        <f t="shared" si="800"/>
        <v>951.47</v>
      </c>
      <c r="M8522" s="16">
        <f t="shared" si="801"/>
        <v>3.243080767598661</v>
      </c>
      <c r="N8522" s="17">
        <f t="shared" si="802"/>
        <v>0.85348088531187127</v>
      </c>
      <c r="O8522" s="17">
        <f t="shared" si="803"/>
        <v>141.39333333333335</v>
      </c>
    </row>
    <row r="8523" spans="1:15">
      <c r="A8523" s="19" t="s">
        <v>269</v>
      </c>
      <c r="B8523" s="11" t="s">
        <v>1179</v>
      </c>
      <c r="C8523" s="6" t="s">
        <v>73</v>
      </c>
      <c r="D8523" s="6">
        <v>41073</v>
      </c>
      <c r="E8523" s="6">
        <v>845</v>
      </c>
      <c r="F8523" s="7">
        <f t="shared" si="798"/>
        <v>2.0573125897791738E-2</v>
      </c>
      <c r="G8523" s="6">
        <v>35</v>
      </c>
      <c r="H8523" s="6">
        <v>5</v>
      </c>
      <c r="I8523" s="8">
        <f t="shared" si="799"/>
        <v>0.14285714285714285</v>
      </c>
      <c r="J8523" s="13">
        <v>451.81</v>
      </c>
      <c r="K8523" s="13">
        <v>2309.1999999999998</v>
      </c>
      <c r="L8523" s="14">
        <f t="shared" si="800"/>
        <v>1857.3899999999999</v>
      </c>
      <c r="M8523" s="16">
        <f t="shared" si="801"/>
        <v>5.1109979858790195</v>
      </c>
      <c r="N8523" s="17">
        <f t="shared" si="802"/>
        <v>0.53468639053254441</v>
      </c>
      <c r="O8523" s="17">
        <f t="shared" si="803"/>
        <v>90.361999999999995</v>
      </c>
    </row>
    <row r="8524" spans="1:15">
      <c r="A8524" s="19" t="s">
        <v>270</v>
      </c>
      <c r="B8524" s="11" t="s">
        <v>1179</v>
      </c>
      <c r="C8524" s="6" t="s">
        <v>73</v>
      </c>
      <c r="D8524" s="6">
        <v>46326</v>
      </c>
      <c r="E8524" s="6">
        <v>777</v>
      </c>
      <c r="F8524" s="7">
        <f t="shared" si="798"/>
        <v>1.6772438803263828E-2</v>
      </c>
      <c r="G8524" s="6">
        <v>35</v>
      </c>
      <c r="H8524" s="6">
        <v>6</v>
      </c>
      <c r="I8524" s="8">
        <f t="shared" si="799"/>
        <v>0.17142857142857143</v>
      </c>
      <c r="J8524" s="13">
        <v>509.59</v>
      </c>
      <c r="K8524" s="13">
        <v>4093.63</v>
      </c>
      <c r="L8524" s="14">
        <f t="shared" si="800"/>
        <v>3584.04</v>
      </c>
      <c r="M8524" s="16">
        <f t="shared" si="801"/>
        <v>8.0331835397083928</v>
      </c>
      <c r="N8524" s="17">
        <f t="shared" si="802"/>
        <v>0.65584298584298584</v>
      </c>
      <c r="O8524" s="17">
        <f t="shared" si="803"/>
        <v>84.931666666666658</v>
      </c>
    </row>
    <row r="8525" spans="1:15">
      <c r="A8525" s="19" t="s">
        <v>272</v>
      </c>
      <c r="B8525" s="11" t="s">
        <v>1179</v>
      </c>
      <c r="C8525" s="6" t="s">
        <v>73</v>
      </c>
      <c r="D8525" s="6">
        <v>54743</v>
      </c>
      <c r="E8525" s="6">
        <v>1090</v>
      </c>
      <c r="F8525" s="7">
        <f t="shared" si="798"/>
        <v>1.9911221526039857E-2</v>
      </c>
      <c r="G8525" s="6">
        <v>35</v>
      </c>
      <c r="H8525" s="6">
        <v>4</v>
      </c>
      <c r="I8525" s="8">
        <f t="shared" si="799"/>
        <v>0.11428571428571428</v>
      </c>
      <c r="J8525" s="13">
        <v>602.17999999999995</v>
      </c>
      <c r="K8525" s="13">
        <v>579.15</v>
      </c>
      <c r="L8525" s="14">
        <f t="shared" si="800"/>
        <v>-23.029999999999973</v>
      </c>
      <c r="M8525" s="16">
        <f t="shared" si="801"/>
        <v>0.96175562124281777</v>
      </c>
      <c r="N8525" s="17">
        <f t="shared" si="802"/>
        <v>0.5524587155963302</v>
      </c>
      <c r="O8525" s="17">
        <f t="shared" si="803"/>
        <v>150.54499999999999</v>
      </c>
    </row>
    <row r="8526" spans="1:15">
      <c r="A8526" s="19" t="s">
        <v>273</v>
      </c>
      <c r="B8526" s="11" t="s">
        <v>1179</v>
      </c>
      <c r="C8526" s="6" t="s">
        <v>73</v>
      </c>
      <c r="D8526" s="6">
        <v>50837</v>
      </c>
      <c r="E8526" s="6">
        <v>1165</v>
      </c>
      <c r="F8526" s="7">
        <f t="shared" si="798"/>
        <v>2.2916379802112634E-2</v>
      </c>
      <c r="G8526" s="6">
        <v>35</v>
      </c>
      <c r="H8526" s="6">
        <v>3</v>
      </c>
      <c r="I8526" s="8">
        <f t="shared" si="799"/>
        <v>8.5714285714285715E-2</v>
      </c>
      <c r="J8526" s="13">
        <v>559.21</v>
      </c>
      <c r="K8526" s="13">
        <v>4786.4799999999996</v>
      </c>
      <c r="L8526" s="14">
        <f t="shared" si="800"/>
        <v>4227.2699999999995</v>
      </c>
      <c r="M8526" s="16">
        <f t="shared" si="801"/>
        <v>8.559360526456965</v>
      </c>
      <c r="N8526" s="17">
        <f t="shared" si="802"/>
        <v>0.48000858369098715</v>
      </c>
      <c r="O8526" s="17">
        <f t="shared" si="803"/>
        <v>186.40333333333334</v>
      </c>
    </row>
    <row r="8527" spans="1:15">
      <c r="A8527" s="19" t="s">
        <v>274</v>
      </c>
      <c r="B8527" s="11" t="s">
        <v>1179</v>
      </c>
      <c r="C8527" s="6" t="s">
        <v>73</v>
      </c>
      <c r="D8527" s="6">
        <v>56457</v>
      </c>
      <c r="E8527" s="6">
        <v>1151</v>
      </c>
      <c r="F8527" s="7">
        <f t="shared" si="798"/>
        <v>2.0387197336025648E-2</v>
      </c>
      <c r="G8527" s="6">
        <v>35</v>
      </c>
      <c r="H8527" s="6">
        <v>7</v>
      </c>
      <c r="I8527" s="8">
        <f t="shared" si="799"/>
        <v>0.2</v>
      </c>
      <c r="J8527" s="13">
        <v>621.03</v>
      </c>
      <c r="K8527" s="13">
        <v>3648.12</v>
      </c>
      <c r="L8527" s="14">
        <f t="shared" si="800"/>
        <v>3027.09</v>
      </c>
      <c r="M8527" s="16">
        <f t="shared" si="801"/>
        <v>5.8743055891019758</v>
      </c>
      <c r="N8527" s="17">
        <f t="shared" si="802"/>
        <v>0.53955690703735881</v>
      </c>
      <c r="O8527" s="17">
        <f t="shared" si="803"/>
        <v>88.718571428571423</v>
      </c>
    </row>
    <row r="8528" spans="1:15">
      <c r="A8528" s="19" t="s">
        <v>275</v>
      </c>
      <c r="B8528" s="11" t="s">
        <v>1179</v>
      </c>
      <c r="C8528" s="6" t="s">
        <v>73</v>
      </c>
      <c r="D8528" s="6">
        <v>55290</v>
      </c>
      <c r="E8528" s="6">
        <v>1205</v>
      </c>
      <c r="F8528" s="7">
        <f t="shared" si="798"/>
        <v>2.1794176162054622E-2</v>
      </c>
      <c r="G8528" s="6">
        <v>35</v>
      </c>
      <c r="H8528" s="6">
        <v>2</v>
      </c>
      <c r="I8528" s="8">
        <f t="shared" si="799"/>
        <v>5.7142857142857141E-2</v>
      </c>
      <c r="J8528" s="13">
        <v>608.19000000000005</v>
      </c>
      <c r="K8528" s="13">
        <v>0</v>
      </c>
      <c r="L8528" s="14">
        <f t="shared" si="800"/>
        <v>-608.19000000000005</v>
      </c>
      <c r="M8528" s="16">
        <f t="shared" si="801"/>
        <v>0</v>
      </c>
      <c r="N8528" s="17">
        <f t="shared" si="802"/>
        <v>0.50472199170124488</v>
      </c>
      <c r="O8528" s="17">
        <f t="shared" si="803"/>
        <v>304.09500000000003</v>
      </c>
    </row>
    <row r="8529" spans="1:15">
      <c r="A8529" s="19" t="s">
        <v>276</v>
      </c>
      <c r="B8529" s="11" t="s">
        <v>1179</v>
      </c>
      <c r="C8529" s="6" t="s">
        <v>73</v>
      </c>
      <c r="D8529" s="6">
        <v>39398</v>
      </c>
      <c r="E8529" s="6">
        <v>663</v>
      </c>
      <c r="F8529" s="7">
        <f t="shared" si="798"/>
        <v>1.6828265394182446E-2</v>
      </c>
      <c r="G8529" s="6">
        <v>35</v>
      </c>
      <c r="H8529" s="6">
        <v>6</v>
      </c>
      <c r="I8529" s="8">
        <f t="shared" si="799"/>
        <v>0.17142857142857143</v>
      </c>
      <c r="J8529" s="13">
        <v>433.38</v>
      </c>
      <c r="K8529" s="13">
        <v>7294.87</v>
      </c>
      <c r="L8529" s="14">
        <f t="shared" si="800"/>
        <v>6861.49</v>
      </c>
      <c r="M8529" s="16">
        <f t="shared" si="801"/>
        <v>16.832502653560386</v>
      </c>
      <c r="N8529" s="17">
        <f t="shared" si="802"/>
        <v>0.65366515837104067</v>
      </c>
      <c r="O8529" s="17">
        <f t="shared" si="803"/>
        <v>72.23</v>
      </c>
    </row>
    <row r="8530" spans="1:15">
      <c r="A8530" s="19" t="s">
        <v>277</v>
      </c>
      <c r="B8530" s="11" t="s">
        <v>1179</v>
      </c>
      <c r="C8530" s="6" t="s">
        <v>73</v>
      </c>
      <c r="D8530" s="6">
        <v>39459</v>
      </c>
      <c r="E8530" s="6">
        <v>821</v>
      </c>
      <c r="F8530" s="7">
        <f t="shared" si="798"/>
        <v>2.0806406649940445E-2</v>
      </c>
      <c r="G8530" s="6">
        <v>35</v>
      </c>
      <c r="H8530" s="6">
        <v>1</v>
      </c>
      <c r="I8530" s="8">
        <f t="shared" si="799"/>
        <v>2.8571428571428571E-2</v>
      </c>
      <c r="J8530" s="13">
        <v>434.05</v>
      </c>
      <c r="K8530" s="13">
        <v>152.57</v>
      </c>
      <c r="L8530" s="14">
        <f t="shared" si="800"/>
        <v>-281.48</v>
      </c>
      <c r="M8530" s="16">
        <f t="shared" si="801"/>
        <v>0.35150328303190875</v>
      </c>
      <c r="N8530" s="17">
        <f t="shared" si="802"/>
        <v>0.52868453105968327</v>
      </c>
      <c r="O8530" s="17">
        <f t="shared" si="803"/>
        <v>434.05</v>
      </c>
    </row>
    <row r="8531" spans="1:15">
      <c r="A8531" s="19" t="s">
        <v>278</v>
      </c>
      <c r="B8531" s="11" t="s">
        <v>1179</v>
      </c>
      <c r="C8531" s="6" t="s">
        <v>73</v>
      </c>
      <c r="D8531" s="6">
        <v>41417</v>
      </c>
      <c r="E8531" s="6">
        <v>523</v>
      </c>
      <c r="F8531" s="7">
        <f t="shared" si="798"/>
        <v>1.2627664968491199E-2</v>
      </c>
      <c r="G8531" s="6">
        <v>34</v>
      </c>
      <c r="H8531" s="6">
        <v>7</v>
      </c>
      <c r="I8531" s="8">
        <f t="shared" si="799"/>
        <v>0.20588235294117646</v>
      </c>
      <c r="J8531" s="13">
        <v>455.59</v>
      </c>
      <c r="K8531" s="13">
        <v>1536.53</v>
      </c>
      <c r="L8531" s="14">
        <f t="shared" si="800"/>
        <v>1080.94</v>
      </c>
      <c r="M8531" s="16">
        <f t="shared" si="801"/>
        <v>3.3726157290546324</v>
      </c>
      <c r="N8531" s="17">
        <f t="shared" si="802"/>
        <v>0.8711089866156787</v>
      </c>
      <c r="O8531" s="17">
        <f t="shared" si="803"/>
        <v>65.084285714285713</v>
      </c>
    </row>
    <row r="8532" spans="1:15">
      <c r="A8532" s="19" t="s">
        <v>279</v>
      </c>
      <c r="B8532" s="11" t="s">
        <v>1179</v>
      </c>
      <c r="C8532" s="6" t="s">
        <v>73</v>
      </c>
      <c r="D8532" s="6">
        <v>46575</v>
      </c>
      <c r="E8532" s="6">
        <v>725</v>
      </c>
      <c r="F8532" s="7">
        <f t="shared" si="798"/>
        <v>1.5566290928609769E-2</v>
      </c>
      <c r="G8532" s="6">
        <v>35</v>
      </c>
      <c r="H8532" s="6">
        <v>1</v>
      </c>
      <c r="I8532" s="8">
        <f t="shared" si="799"/>
        <v>2.8571428571428571E-2</v>
      </c>
      <c r="J8532" s="13">
        <v>512.33000000000004</v>
      </c>
      <c r="K8532" s="13">
        <v>0</v>
      </c>
      <c r="L8532" s="14">
        <f t="shared" si="800"/>
        <v>-512.33000000000004</v>
      </c>
      <c r="M8532" s="16">
        <f t="shared" si="801"/>
        <v>0</v>
      </c>
      <c r="N8532" s="17">
        <f t="shared" si="802"/>
        <v>0.70666206896551731</v>
      </c>
      <c r="O8532" s="17">
        <f t="shared" si="803"/>
        <v>512.33000000000004</v>
      </c>
    </row>
    <row r="8533" spans="1:15">
      <c r="A8533" s="19" t="s">
        <v>280</v>
      </c>
      <c r="B8533" s="11" t="s">
        <v>1179</v>
      </c>
      <c r="C8533" s="6" t="s">
        <v>73</v>
      </c>
      <c r="D8533" s="6">
        <v>32913</v>
      </c>
      <c r="E8533" s="6">
        <v>681</v>
      </c>
      <c r="F8533" s="7">
        <f t="shared" si="798"/>
        <v>2.0690912405432502E-2</v>
      </c>
      <c r="G8533" s="6">
        <v>35</v>
      </c>
      <c r="H8533" s="6">
        <v>6</v>
      </c>
      <c r="I8533" s="8">
        <f t="shared" si="799"/>
        <v>0.17142857142857143</v>
      </c>
      <c r="J8533" s="13">
        <v>362.05</v>
      </c>
      <c r="K8533" s="13">
        <v>3170.99</v>
      </c>
      <c r="L8533" s="14">
        <f t="shared" si="800"/>
        <v>2808.9399999999996</v>
      </c>
      <c r="M8533" s="16">
        <f t="shared" si="801"/>
        <v>8.7584311559176893</v>
      </c>
      <c r="N8533" s="17">
        <f t="shared" si="802"/>
        <v>0.53164464023494862</v>
      </c>
      <c r="O8533" s="17">
        <f t="shared" si="803"/>
        <v>60.341666666666669</v>
      </c>
    </row>
    <row r="8534" spans="1:15">
      <c r="A8534" s="19" t="s">
        <v>498</v>
      </c>
      <c r="B8534" s="11" t="s">
        <v>1180</v>
      </c>
      <c r="C8534" s="6" t="s">
        <v>127</v>
      </c>
      <c r="D8534" s="6">
        <v>89684</v>
      </c>
      <c r="E8534" s="6">
        <v>542</v>
      </c>
      <c r="F8534" s="7">
        <f t="shared" si="798"/>
        <v>6.0434414165291472E-3</v>
      </c>
      <c r="G8534" s="6">
        <v>35</v>
      </c>
      <c r="H8534" s="6">
        <v>6</v>
      </c>
      <c r="I8534" s="8">
        <f t="shared" si="799"/>
        <v>0.17142857142857143</v>
      </c>
      <c r="J8534" s="13">
        <v>582.95000000000005</v>
      </c>
      <c r="K8534" s="13">
        <v>7008.36</v>
      </c>
      <c r="L8534" s="14">
        <f t="shared" si="800"/>
        <v>6425.41</v>
      </c>
      <c r="M8534" s="16">
        <f t="shared" si="801"/>
        <v>12.022231752294363</v>
      </c>
      <c r="N8534" s="17">
        <f t="shared" si="802"/>
        <v>1.0755535055350554</v>
      </c>
      <c r="O8534" s="17">
        <f t="shared" si="803"/>
        <v>97.158333333333346</v>
      </c>
    </row>
    <row r="8535" spans="1:15">
      <c r="A8535" s="19" t="s">
        <v>499</v>
      </c>
      <c r="B8535" s="11" t="s">
        <v>1180</v>
      </c>
      <c r="C8535" s="6" t="s">
        <v>127</v>
      </c>
      <c r="D8535" s="6">
        <v>101567</v>
      </c>
      <c r="E8535" s="6">
        <v>699</v>
      </c>
      <c r="F8535" s="7">
        <f t="shared" si="798"/>
        <v>6.8821566059842276E-3</v>
      </c>
      <c r="G8535" s="6">
        <v>35</v>
      </c>
      <c r="H8535" s="6">
        <v>3</v>
      </c>
      <c r="I8535" s="8">
        <f t="shared" si="799"/>
        <v>8.5714285714285715E-2</v>
      </c>
      <c r="J8535" s="13">
        <v>660.19</v>
      </c>
      <c r="K8535" s="13">
        <v>1887.24</v>
      </c>
      <c r="L8535" s="14">
        <f t="shared" si="800"/>
        <v>1227.05</v>
      </c>
      <c r="M8535" s="16">
        <f t="shared" si="801"/>
        <v>2.858631606052803</v>
      </c>
      <c r="N8535" s="17">
        <f t="shared" si="802"/>
        <v>0.94447782546494996</v>
      </c>
      <c r="O8535" s="17">
        <f t="shared" si="803"/>
        <v>220.06333333333336</v>
      </c>
    </row>
    <row r="8536" spans="1:15">
      <c r="A8536" s="19" t="s">
        <v>500</v>
      </c>
      <c r="B8536" s="11" t="s">
        <v>1180</v>
      </c>
      <c r="C8536" s="6" t="s">
        <v>127</v>
      </c>
      <c r="D8536" s="6">
        <v>76695</v>
      </c>
      <c r="E8536" s="6">
        <v>572</v>
      </c>
      <c r="F8536" s="7">
        <f t="shared" si="798"/>
        <v>7.4581133059521479E-3</v>
      </c>
      <c r="G8536" s="6">
        <v>27</v>
      </c>
      <c r="H8536" s="6">
        <v>2</v>
      </c>
      <c r="I8536" s="8">
        <f t="shared" si="799"/>
        <v>7.407407407407407E-2</v>
      </c>
      <c r="J8536" s="13">
        <v>498.52</v>
      </c>
      <c r="K8536" s="13">
        <v>0</v>
      </c>
      <c r="L8536" s="14">
        <f t="shared" si="800"/>
        <v>-498.52</v>
      </c>
      <c r="M8536" s="16">
        <f t="shared" si="801"/>
        <v>0</v>
      </c>
      <c r="N8536" s="17">
        <f t="shared" si="802"/>
        <v>0.87153846153846148</v>
      </c>
      <c r="O8536" s="17">
        <f t="shared" si="803"/>
        <v>249.26</v>
      </c>
    </row>
    <row r="8537" spans="1:15">
      <c r="A8537" s="19" t="s">
        <v>501</v>
      </c>
      <c r="B8537" s="11" t="s">
        <v>1180</v>
      </c>
      <c r="C8537" s="6" t="s">
        <v>127</v>
      </c>
      <c r="D8537" s="6">
        <v>106618</v>
      </c>
      <c r="E8537" s="6">
        <v>491</v>
      </c>
      <c r="F8537" s="7">
        <f t="shared" si="798"/>
        <v>4.605226134423831E-3</v>
      </c>
      <c r="G8537" s="6">
        <v>24</v>
      </c>
      <c r="H8537" s="6">
        <v>4</v>
      </c>
      <c r="I8537" s="8">
        <f t="shared" si="799"/>
        <v>0.16666666666666666</v>
      </c>
      <c r="J8537" s="13">
        <v>693.02</v>
      </c>
      <c r="K8537" s="13">
        <v>3588.33</v>
      </c>
      <c r="L8537" s="14">
        <f t="shared" si="800"/>
        <v>2895.31</v>
      </c>
      <c r="M8537" s="16">
        <f t="shared" si="801"/>
        <v>5.177815936048022</v>
      </c>
      <c r="N8537" s="17">
        <f t="shared" si="802"/>
        <v>1.4114460285132382</v>
      </c>
      <c r="O8537" s="17">
        <f t="shared" si="803"/>
        <v>173.255</v>
      </c>
    </row>
    <row r="8538" spans="1:15">
      <c r="A8538" s="19" t="s">
        <v>502</v>
      </c>
      <c r="B8538" s="11" t="s">
        <v>1180</v>
      </c>
      <c r="C8538" s="6" t="s">
        <v>127</v>
      </c>
      <c r="D8538" s="6">
        <v>92652</v>
      </c>
      <c r="E8538" s="6">
        <v>485</v>
      </c>
      <c r="F8538" s="7">
        <f t="shared" si="798"/>
        <v>5.2346414540430861E-3</v>
      </c>
      <c r="G8538" s="6">
        <v>21</v>
      </c>
      <c r="H8538" s="6">
        <v>2</v>
      </c>
      <c r="I8538" s="8">
        <f t="shared" si="799"/>
        <v>9.5238095238095233E-2</v>
      </c>
      <c r="J8538" s="13">
        <v>602.24</v>
      </c>
      <c r="K8538" s="13">
        <v>135.44</v>
      </c>
      <c r="L8538" s="14">
        <f t="shared" si="800"/>
        <v>-466.8</v>
      </c>
      <c r="M8538" s="16">
        <f t="shared" si="801"/>
        <v>0.22489373007438895</v>
      </c>
      <c r="N8538" s="17">
        <f t="shared" si="802"/>
        <v>1.2417319587628866</v>
      </c>
      <c r="O8538" s="17">
        <f t="shared" si="803"/>
        <v>301.12</v>
      </c>
    </row>
    <row r="8539" spans="1:15">
      <c r="A8539" s="19" t="s">
        <v>503</v>
      </c>
      <c r="B8539" s="11" t="s">
        <v>1180</v>
      </c>
      <c r="C8539" s="6" t="s">
        <v>127</v>
      </c>
      <c r="D8539" s="6">
        <v>92655</v>
      </c>
      <c r="E8539" s="6">
        <v>557</v>
      </c>
      <c r="F8539" s="7">
        <f t="shared" si="798"/>
        <v>6.0115482165020778E-3</v>
      </c>
      <c r="G8539" s="6">
        <v>35</v>
      </c>
      <c r="H8539" s="6">
        <v>6</v>
      </c>
      <c r="I8539" s="8">
        <f t="shared" si="799"/>
        <v>0.17142857142857143</v>
      </c>
      <c r="J8539" s="13">
        <v>602.26</v>
      </c>
      <c r="K8539" s="13">
        <v>1113.9100000000001</v>
      </c>
      <c r="L8539" s="14">
        <f t="shared" si="800"/>
        <v>511.65000000000009</v>
      </c>
      <c r="M8539" s="16">
        <f t="shared" si="801"/>
        <v>1.8495500282270116</v>
      </c>
      <c r="N8539" s="17">
        <f t="shared" si="802"/>
        <v>1.0812567324955116</v>
      </c>
      <c r="O8539" s="17">
        <f t="shared" si="803"/>
        <v>100.37666666666667</v>
      </c>
    </row>
    <row r="8540" spans="1:15">
      <c r="A8540" s="19" t="s">
        <v>504</v>
      </c>
      <c r="B8540" s="11" t="s">
        <v>1180</v>
      </c>
      <c r="C8540" s="6" t="s">
        <v>127</v>
      </c>
      <c r="D8540" s="6">
        <v>96015</v>
      </c>
      <c r="E8540" s="6">
        <v>507</v>
      </c>
      <c r="F8540" s="7">
        <f t="shared" si="798"/>
        <v>5.2804249336041243E-3</v>
      </c>
      <c r="G8540" s="6">
        <v>21</v>
      </c>
      <c r="H8540" s="6">
        <v>2</v>
      </c>
      <c r="I8540" s="8">
        <f t="shared" si="799"/>
        <v>9.5238095238095233E-2</v>
      </c>
      <c r="J8540" s="13">
        <v>624.1</v>
      </c>
      <c r="K8540" s="13">
        <v>192.4</v>
      </c>
      <c r="L8540" s="14">
        <f t="shared" si="800"/>
        <v>-431.70000000000005</v>
      </c>
      <c r="M8540" s="16">
        <f t="shared" si="801"/>
        <v>0.3082839288575549</v>
      </c>
      <c r="N8540" s="17">
        <f t="shared" si="802"/>
        <v>1.230966469428008</v>
      </c>
      <c r="O8540" s="17">
        <f t="shared" si="803"/>
        <v>312.05</v>
      </c>
    </row>
    <row r="8541" spans="1:15">
      <c r="A8541" s="19" t="s">
        <v>505</v>
      </c>
      <c r="B8541" s="11" t="s">
        <v>1180</v>
      </c>
      <c r="C8541" s="6" t="s">
        <v>127</v>
      </c>
      <c r="D8541" s="6">
        <v>123153</v>
      </c>
      <c r="E8541" s="6">
        <v>615</v>
      </c>
      <c r="F8541" s="7">
        <f t="shared" si="798"/>
        <v>4.9937882146598132E-3</v>
      </c>
      <c r="G8541" s="6">
        <v>35</v>
      </c>
      <c r="H8541" s="6">
        <v>4</v>
      </c>
      <c r="I8541" s="8">
        <f t="shared" si="799"/>
        <v>0.11428571428571428</v>
      </c>
      <c r="J8541" s="13">
        <v>800.5</v>
      </c>
      <c r="K8541" s="13">
        <v>3261.1</v>
      </c>
      <c r="L8541" s="14">
        <f t="shared" si="800"/>
        <v>2460.6</v>
      </c>
      <c r="M8541" s="16">
        <f t="shared" si="801"/>
        <v>4.073828856964397</v>
      </c>
      <c r="N8541" s="17">
        <f t="shared" si="802"/>
        <v>1.3016260162601625</v>
      </c>
      <c r="O8541" s="17">
        <f t="shared" si="803"/>
        <v>200.125</v>
      </c>
    </row>
    <row r="8542" spans="1:15">
      <c r="A8542" s="19" t="s">
        <v>506</v>
      </c>
      <c r="B8542" s="11" t="s">
        <v>1180</v>
      </c>
      <c r="C8542" s="6" t="s">
        <v>127</v>
      </c>
      <c r="D8542" s="6">
        <v>125772</v>
      </c>
      <c r="E8542" s="6">
        <v>759</v>
      </c>
      <c r="F8542" s="7">
        <f t="shared" si="798"/>
        <v>6.0347295105428874E-3</v>
      </c>
      <c r="G8542" s="6">
        <v>31</v>
      </c>
      <c r="H8542" s="6">
        <v>11</v>
      </c>
      <c r="I8542" s="8">
        <f t="shared" si="799"/>
        <v>0.35483870967741937</v>
      </c>
      <c r="J8542" s="13">
        <v>817.52</v>
      </c>
      <c r="K8542" s="13">
        <v>8599.67</v>
      </c>
      <c r="L8542" s="14">
        <f t="shared" si="800"/>
        <v>7782.15</v>
      </c>
      <c r="M8542" s="16">
        <f t="shared" si="801"/>
        <v>10.519216655250025</v>
      </c>
      <c r="N8542" s="17">
        <f t="shared" si="802"/>
        <v>1.0771014492753623</v>
      </c>
      <c r="O8542" s="17">
        <f t="shared" si="803"/>
        <v>74.319999999999993</v>
      </c>
    </row>
    <row r="8543" spans="1:15">
      <c r="A8543" s="19" t="s">
        <v>507</v>
      </c>
      <c r="B8543" s="11" t="s">
        <v>1180</v>
      </c>
      <c r="C8543" s="6" t="s">
        <v>127</v>
      </c>
      <c r="D8543" s="6">
        <v>93758</v>
      </c>
      <c r="E8543" s="6">
        <v>396</v>
      </c>
      <c r="F8543" s="7">
        <f t="shared" si="798"/>
        <v>4.2236395827556046E-3</v>
      </c>
      <c r="G8543" s="6">
        <v>26</v>
      </c>
      <c r="H8543" s="6">
        <v>4</v>
      </c>
      <c r="I8543" s="8">
        <f t="shared" si="799"/>
        <v>0.15384615384615385</v>
      </c>
      <c r="J8543" s="13">
        <v>609.42999999999995</v>
      </c>
      <c r="K8543" s="13">
        <v>0</v>
      </c>
      <c r="L8543" s="14">
        <f t="shared" si="800"/>
        <v>-609.42999999999995</v>
      </c>
      <c r="M8543" s="16">
        <f t="shared" si="801"/>
        <v>0</v>
      </c>
      <c r="N8543" s="17">
        <f t="shared" si="802"/>
        <v>1.5389646464646463</v>
      </c>
      <c r="O8543" s="17">
        <f t="shared" si="803"/>
        <v>152.35749999999999</v>
      </c>
    </row>
    <row r="8544" spans="1:15">
      <c r="A8544" s="19" t="s">
        <v>508</v>
      </c>
      <c r="B8544" s="11" t="s">
        <v>1180</v>
      </c>
      <c r="C8544" s="6" t="s">
        <v>127</v>
      </c>
      <c r="D8544" s="6">
        <v>123360</v>
      </c>
      <c r="E8544" s="6">
        <v>642</v>
      </c>
      <c r="F8544" s="7">
        <f t="shared" si="798"/>
        <v>5.2042801556420231E-3</v>
      </c>
      <c r="G8544" s="6">
        <v>32</v>
      </c>
      <c r="H8544" s="6">
        <v>2</v>
      </c>
      <c r="I8544" s="8">
        <f t="shared" si="799"/>
        <v>6.25E-2</v>
      </c>
      <c r="J8544" s="13">
        <v>801.84</v>
      </c>
      <c r="K8544" s="13">
        <v>0</v>
      </c>
      <c r="L8544" s="14">
        <f t="shared" si="800"/>
        <v>-801.84</v>
      </c>
      <c r="M8544" s="16">
        <f t="shared" si="801"/>
        <v>0</v>
      </c>
      <c r="N8544" s="17">
        <f t="shared" si="802"/>
        <v>1.2489719626168225</v>
      </c>
      <c r="O8544" s="17">
        <f t="shared" si="803"/>
        <v>400.92</v>
      </c>
    </row>
    <row r="8545" spans="1:15">
      <c r="A8545" s="19" t="s">
        <v>509</v>
      </c>
      <c r="B8545" s="11" t="s">
        <v>1180</v>
      </c>
      <c r="C8545" s="6" t="s">
        <v>127</v>
      </c>
      <c r="D8545" s="6">
        <v>109383</v>
      </c>
      <c r="E8545" s="6">
        <v>605</v>
      </c>
      <c r="F8545" s="7">
        <f t="shared" si="798"/>
        <v>5.5310240165290766E-3</v>
      </c>
      <c r="G8545" s="6">
        <v>35</v>
      </c>
      <c r="H8545" s="6">
        <v>7</v>
      </c>
      <c r="I8545" s="8">
        <f t="shared" si="799"/>
        <v>0.2</v>
      </c>
      <c r="J8545" s="13">
        <v>710.99</v>
      </c>
      <c r="K8545" s="13">
        <v>6245.63</v>
      </c>
      <c r="L8545" s="14">
        <f t="shared" si="800"/>
        <v>5534.64</v>
      </c>
      <c r="M8545" s="16">
        <f t="shared" si="801"/>
        <v>8.7844132828872414</v>
      </c>
      <c r="N8545" s="17">
        <f t="shared" si="802"/>
        <v>1.1751900826446282</v>
      </c>
      <c r="O8545" s="17">
        <f t="shared" si="803"/>
        <v>101.57000000000001</v>
      </c>
    </row>
    <row r="8546" spans="1:15">
      <c r="A8546" s="19" t="s">
        <v>510</v>
      </c>
      <c r="B8546" s="11" t="s">
        <v>1180</v>
      </c>
      <c r="C8546" s="6" t="s">
        <v>127</v>
      </c>
      <c r="D8546" s="6">
        <v>83240</v>
      </c>
      <c r="E8546" s="6">
        <v>430</v>
      </c>
      <c r="F8546" s="7">
        <f t="shared" si="798"/>
        <v>5.1657856799615567E-3</v>
      </c>
      <c r="G8546" s="6">
        <v>30</v>
      </c>
      <c r="H8546" s="6">
        <v>5</v>
      </c>
      <c r="I8546" s="8">
        <f t="shared" si="799"/>
        <v>0.16666666666666666</v>
      </c>
      <c r="J8546" s="13">
        <v>541.05999999999995</v>
      </c>
      <c r="K8546" s="13">
        <v>2659.71</v>
      </c>
      <c r="L8546" s="14">
        <f t="shared" si="800"/>
        <v>2118.65</v>
      </c>
      <c r="M8546" s="16">
        <f t="shared" si="801"/>
        <v>4.9157394743651359</v>
      </c>
      <c r="N8546" s="17">
        <f t="shared" si="802"/>
        <v>1.2582790697674417</v>
      </c>
      <c r="O8546" s="17">
        <f t="shared" si="803"/>
        <v>108.21199999999999</v>
      </c>
    </row>
    <row r="8547" spans="1:15">
      <c r="A8547" s="19" t="s">
        <v>511</v>
      </c>
      <c r="B8547" s="11" t="s">
        <v>1180</v>
      </c>
      <c r="C8547" s="6" t="s">
        <v>127</v>
      </c>
      <c r="D8547" s="6">
        <v>87658</v>
      </c>
      <c r="E8547" s="6">
        <v>633</v>
      </c>
      <c r="F8547" s="7">
        <f t="shared" si="798"/>
        <v>7.2212462068493464E-3</v>
      </c>
      <c r="G8547" s="6">
        <v>32</v>
      </c>
      <c r="H8547" s="6">
        <v>0</v>
      </c>
      <c r="I8547" s="8">
        <f t="shared" si="799"/>
        <v>0</v>
      </c>
      <c r="J8547" s="13">
        <v>569.78</v>
      </c>
      <c r="K8547" s="13">
        <v>0</v>
      </c>
      <c r="L8547" s="14">
        <f t="shared" si="800"/>
        <v>-569.78</v>
      </c>
      <c r="M8547" s="16">
        <f t="shared" si="801"/>
        <v>0</v>
      </c>
      <c r="N8547" s="17">
        <f t="shared" si="802"/>
        <v>0.90012638230647701</v>
      </c>
      <c r="O8547" s="17">
        <f t="shared" si="803"/>
        <v>0</v>
      </c>
    </row>
    <row r="8548" spans="1:15">
      <c r="A8548" s="19" t="s">
        <v>512</v>
      </c>
      <c r="B8548" s="11" t="s">
        <v>1180</v>
      </c>
      <c r="C8548" s="6" t="s">
        <v>127</v>
      </c>
      <c r="D8548" s="6">
        <v>128824</v>
      </c>
      <c r="E8548" s="6">
        <v>993</v>
      </c>
      <c r="F8548" s="7">
        <f t="shared" si="798"/>
        <v>7.708191020306775E-3</v>
      </c>
      <c r="G8548" s="6">
        <v>35</v>
      </c>
      <c r="H8548" s="6">
        <v>8</v>
      </c>
      <c r="I8548" s="8">
        <f t="shared" si="799"/>
        <v>0.22857142857142856</v>
      </c>
      <c r="J8548" s="13">
        <v>837.36</v>
      </c>
      <c r="K8548" s="13">
        <v>6408.55</v>
      </c>
      <c r="L8548" s="14">
        <f t="shared" si="800"/>
        <v>5571.1900000000005</v>
      </c>
      <c r="M8548" s="16">
        <f t="shared" si="801"/>
        <v>7.6532793541606958</v>
      </c>
      <c r="N8548" s="17">
        <f t="shared" si="802"/>
        <v>0.84326283987915407</v>
      </c>
      <c r="O8548" s="17">
        <f t="shared" si="803"/>
        <v>104.67</v>
      </c>
    </row>
    <row r="8549" spans="1:15">
      <c r="A8549" s="19" t="s">
        <v>513</v>
      </c>
      <c r="B8549" s="11" t="s">
        <v>1180</v>
      </c>
      <c r="C8549" s="6" t="s">
        <v>127</v>
      </c>
      <c r="D8549" s="6">
        <v>107566</v>
      </c>
      <c r="E8549" s="6">
        <v>516</v>
      </c>
      <c r="F8549" s="7">
        <f t="shared" si="798"/>
        <v>4.7970548314523178E-3</v>
      </c>
      <c r="G8549" s="6">
        <v>35</v>
      </c>
      <c r="H8549" s="6">
        <v>8</v>
      </c>
      <c r="I8549" s="8">
        <f t="shared" si="799"/>
        <v>0.22857142857142856</v>
      </c>
      <c r="J8549" s="13">
        <v>699.18</v>
      </c>
      <c r="K8549" s="13">
        <v>5455.62</v>
      </c>
      <c r="L8549" s="14">
        <f t="shared" si="800"/>
        <v>4756.4399999999996</v>
      </c>
      <c r="M8549" s="16">
        <f t="shared" si="801"/>
        <v>7.8028833776709865</v>
      </c>
      <c r="N8549" s="17">
        <f t="shared" si="802"/>
        <v>1.355</v>
      </c>
      <c r="O8549" s="17">
        <f t="shared" si="803"/>
        <v>87.397499999999994</v>
      </c>
    </row>
    <row r="8550" spans="1:15">
      <c r="A8550" s="19" t="s">
        <v>514</v>
      </c>
      <c r="B8550" s="11" t="s">
        <v>1180</v>
      </c>
      <c r="C8550" s="6" t="s">
        <v>127</v>
      </c>
      <c r="D8550" s="6">
        <v>99106</v>
      </c>
      <c r="E8550" s="6">
        <v>416</v>
      </c>
      <c r="F8550" s="7">
        <f t="shared" si="798"/>
        <v>4.1975258813795333E-3</v>
      </c>
      <c r="G8550" s="6">
        <v>21</v>
      </c>
      <c r="H8550" s="6">
        <v>5</v>
      </c>
      <c r="I8550" s="8">
        <f t="shared" si="799"/>
        <v>0.23809523809523808</v>
      </c>
      <c r="J8550" s="13">
        <v>644.19000000000005</v>
      </c>
      <c r="K8550" s="13">
        <v>2339.65</v>
      </c>
      <c r="L8550" s="14">
        <f t="shared" si="800"/>
        <v>1695.46</v>
      </c>
      <c r="M8550" s="16">
        <f t="shared" si="801"/>
        <v>3.6319253636349522</v>
      </c>
      <c r="N8550" s="17">
        <f t="shared" si="802"/>
        <v>1.548533653846154</v>
      </c>
      <c r="O8550" s="17">
        <f t="shared" si="803"/>
        <v>128.83800000000002</v>
      </c>
    </row>
    <row r="8551" spans="1:15">
      <c r="A8551" s="19" t="s">
        <v>515</v>
      </c>
      <c r="B8551" s="11" t="s">
        <v>1180</v>
      </c>
      <c r="C8551" s="6" t="s">
        <v>127</v>
      </c>
      <c r="D8551" s="6">
        <v>112798</v>
      </c>
      <c r="E8551" s="6">
        <v>591</v>
      </c>
      <c r="F8551" s="7">
        <f t="shared" si="798"/>
        <v>5.2394546002588697E-3</v>
      </c>
      <c r="G8551" s="6">
        <v>34</v>
      </c>
      <c r="H8551" s="6">
        <v>5</v>
      </c>
      <c r="I8551" s="8">
        <f t="shared" si="799"/>
        <v>0.14705882352941177</v>
      </c>
      <c r="J8551" s="13">
        <v>733.19</v>
      </c>
      <c r="K8551" s="13">
        <v>1799.18</v>
      </c>
      <c r="L8551" s="14">
        <f t="shared" si="800"/>
        <v>1065.99</v>
      </c>
      <c r="M8551" s="16">
        <f t="shared" si="801"/>
        <v>2.4539068999849971</v>
      </c>
      <c r="N8551" s="17">
        <f t="shared" si="802"/>
        <v>1.2405922165820644</v>
      </c>
      <c r="O8551" s="17">
        <f t="shared" si="803"/>
        <v>146.63800000000001</v>
      </c>
    </row>
    <row r="8552" spans="1:15">
      <c r="A8552" s="19" t="s">
        <v>516</v>
      </c>
      <c r="B8552" s="11" t="s">
        <v>1180</v>
      </c>
      <c r="C8552" s="6" t="s">
        <v>127</v>
      </c>
      <c r="D8552" s="6">
        <v>115696</v>
      </c>
      <c r="E8552" s="6">
        <v>901</v>
      </c>
      <c r="F8552" s="7">
        <f t="shared" si="798"/>
        <v>7.7876503941363574E-3</v>
      </c>
      <c r="G8552" s="6">
        <v>33</v>
      </c>
      <c r="H8552" s="6">
        <v>1</v>
      </c>
      <c r="I8552" s="8">
        <f t="shared" si="799"/>
        <v>3.0303030303030304E-2</v>
      </c>
      <c r="J8552" s="13">
        <v>752.03</v>
      </c>
      <c r="K8552" s="13">
        <v>0</v>
      </c>
      <c r="L8552" s="14">
        <f t="shared" si="800"/>
        <v>-752.03</v>
      </c>
      <c r="M8552" s="16">
        <f t="shared" si="801"/>
        <v>0</v>
      </c>
      <c r="N8552" s="17">
        <f t="shared" si="802"/>
        <v>0.83466148723640399</v>
      </c>
      <c r="O8552" s="17">
        <f t="shared" si="803"/>
        <v>752.03</v>
      </c>
    </row>
    <row r="8553" spans="1:15">
      <c r="A8553" s="19" t="s">
        <v>517</v>
      </c>
      <c r="B8553" s="11" t="s">
        <v>1180</v>
      </c>
      <c r="C8553" s="6" t="s">
        <v>127</v>
      </c>
      <c r="D8553" s="6">
        <v>92660</v>
      </c>
      <c r="E8553" s="6">
        <v>392</v>
      </c>
      <c r="F8553" s="7">
        <f t="shared" si="798"/>
        <v>4.2305201813080074E-3</v>
      </c>
      <c r="G8553" s="6">
        <v>27</v>
      </c>
      <c r="H8553" s="6">
        <v>6</v>
      </c>
      <c r="I8553" s="8">
        <f t="shared" si="799"/>
        <v>0.22222222222222221</v>
      </c>
      <c r="J8553" s="13">
        <v>602.29</v>
      </c>
      <c r="K8553" s="13">
        <v>3016.66</v>
      </c>
      <c r="L8553" s="14">
        <f t="shared" si="800"/>
        <v>2414.37</v>
      </c>
      <c r="M8553" s="16">
        <f t="shared" si="801"/>
        <v>5.0086503179531459</v>
      </c>
      <c r="N8553" s="17">
        <f t="shared" si="802"/>
        <v>1.5364540816326531</v>
      </c>
      <c r="O8553" s="17">
        <f t="shared" si="803"/>
        <v>100.38166666666666</v>
      </c>
    </row>
    <row r="8554" spans="1:15">
      <c r="A8554" s="19" t="s">
        <v>518</v>
      </c>
      <c r="B8554" s="11" t="s">
        <v>1180</v>
      </c>
      <c r="C8554" s="6" t="s">
        <v>127</v>
      </c>
      <c r="D8554" s="6">
        <v>103569</v>
      </c>
      <c r="E8554" s="6">
        <v>656</v>
      </c>
      <c r="F8554" s="7">
        <f t="shared" si="798"/>
        <v>6.3339416234587569E-3</v>
      </c>
      <c r="G8554" s="6">
        <v>33</v>
      </c>
      <c r="H8554" s="6">
        <v>6</v>
      </c>
      <c r="I8554" s="8">
        <f t="shared" si="799"/>
        <v>0.18181818181818182</v>
      </c>
      <c r="J8554" s="13">
        <v>673.2</v>
      </c>
      <c r="K8554" s="13">
        <v>4896.37</v>
      </c>
      <c r="L8554" s="14">
        <f t="shared" si="800"/>
        <v>4223.17</v>
      </c>
      <c r="M8554" s="16">
        <f t="shared" si="801"/>
        <v>7.2732768865121802</v>
      </c>
      <c r="N8554" s="17">
        <f t="shared" si="802"/>
        <v>1.0262195121951221</v>
      </c>
      <c r="O8554" s="17">
        <f t="shared" si="803"/>
        <v>112.2</v>
      </c>
    </row>
    <row r="8555" spans="1:15">
      <c r="A8555" s="19" t="s">
        <v>519</v>
      </c>
      <c r="B8555" s="11" t="s">
        <v>1180</v>
      </c>
      <c r="C8555" s="6" t="s">
        <v>127</v>
      </c>
      <c r="D8555" s="6">
        <v>86587</v>
      </c>
      <c r="E8555" s="6">
        <v>606</v>
      </c>
      <c r="F8555" s="7">
        <f t="shared" si="798"/>
        <v>6.9987411505191312E-3</v>
      </c>
      <c r="G8555" s="6">
        <v>26</v>
      </c>
      <c r="H8555" s="6">
        <v>4</v>
      </c>
      <c r="I8555" s="8">
        <f t="shared" si="799"/>
        <v>0.15384615384615385</v>
      </c>
      <c r="J8555" s="13">
        <v>562.82000000000005</v>
      </c>
      <c r="K8555" s="13">
        <v>1573.66</v>
      </c>
      <c r="L8555" s="14">
        <f t="shared" si="800"/>
        <v>1010.84</v>
      </c>
      <c r="M8555" s="16">
        <f t="shared" si="801"/>
        <v>2.7960271489996802</v>
      </c>
      <c r="N8555" s="17">
        <f t="shared" si="802"/>
        <v>0.92874587458745883</v>
      </c>
      <c r="O8555" s="17">
        <f t="shared" si="803"/>
        <v>140.70500000000001</v>
      </c>
    </row>
    <row r="8556" spans="1:15">
      <c r="A8556" s="19" t="s">
        <v>520</v>
      </c>
      <c r="B8556" s="11" t="s">
        <v>1180</v>
      </c>
      <c r="C8556" s="6" t="s">
        <v>127</v>
      </c>
      <c r="D8556" s="6">
        <v>125673</v>
      </c>
      <c r="E8556" s="6">
        <v>642</v>
      </c>
      <c r="F8556" s="7">
        <f t="shared" si="798"/>
        <v>5.1084958582989183E-3</v>
      </c>
      <c r="G8556" s="6">
        <v>35</v>
      </c>
      <c r="H8556" s="6">
        <v>6</v>
      </c>
      <c r="I8556" s="8">
        <f t="shared" si="799"/>
        <v>0.17142857142857143</v>
      </c>
      <c r="J8556" s="13">
        <v>816.88</v>
      </c>
      <c r="K8556" s="13">
        <v>482.62</v>
      </c>
      <c r="L8556" s="14">
        <f t="shared" si="800"/>
        <v>-334.26</v>
      </c>
      <c r="M8556" s="16">
        <f t="shared" si="801"/>
        <v>0.59080893154441294</v>
      </c>
      <c r="N8556" s="17">
        <f t="shared" si="802"/>
        <v>1.2723987538940811</v>
      </c>
      <c r="O8556" s="17">
        <f t="shared" si="803"/>
        <v>136.14666666666668</v>
      </c>
    </row>
    <row r="8557" spans="1:15">
      <c r="A8557" s="19" t="s">
        <v>521</v>
      </c>
      <c r="B8557" s="11" t="s">
        <v>1180</v>
      </c>
      <c r="C8557" s="6" t="s">
        <v>127</v>
      </c>
      <c r="D8557" s="6">
        <v>101486</v>
      </c>
      <c r="E8557" s="6">
        <v>761</v>
      </c>
      <c r="F8557" s="7">
        <f t="shared" si="798"/>
        <v>7.4985712314999111E-3</v>
      </c>
      <c r="G8557" s="6">
        <v>35</v>
      </c>
      <c r="H8557" s="6">
        <v>4</v>
      </c>
      <c r="I8557" s="8">
        <f t="shared" si="799"/>
        <v>0.11428571428571428</v>
      </c>
      <c r="J8557" s="13">
        <v>659.66</v>
      </c>
      <c r="K8557" s="13">
        <v>1746.45</v>
      </c>
      <c r="L8557" s="14">
        <f t="shared" si="800"/>
        <v>1086.79</v>
      </c>
      <c r="M8557" s="16">
        <f t="shared" si="801"/>
        <v>2.6475002273898678</v>
      </c>
      <c r="N8557" s="17">
        <f t="shared" si="802"/>
        <v>0.86683311432325882</v>
      </c>
      <c r="O8557" s="17">
        <f t="shared" si="803"/>
        <v>164.91499999999999</v>
      </c>
    </row>
    <row r="8558" spans="1:15">
      <c r="A8558" s="19" t="s">
        <v>522</v>
      </c>
      <c r="B8558" s="11" t="s">
        <v>1180</v>
      </c>
      <c r="C8558" s="6" t="s">
        <v>127</v>
      </c>
      <c r="D8558" s="6">
        <v>93320</v>
      </c>
      <c r="E8558" s="6">
        <v>644</v>
      </c>
      <c r="F8558" s="7">
        <f t="shared" si="798"/>
        <v>6.9009858551221607E-3</v>
      </c>
      <c r="G8558" s="6">
        <v>35</v>
      </c>
      <c r="H8558" s="6">
        <v>5</v>
      </c>
      <c r="I8558" s="8">
        <f t="shared" si="799"/>
        <v>0.14285714285714285</v>
      </c>
      <c r="J8558" s="13">
        <v>606.58000000000004</v>
      </c>
      <c r="K8558" s="13">
        <v>2229.7199999999998</v>
      </c>
      <c r="L8558" s="14">
        <f t="shared" si="800"/>
        <v>1623.1399999999999</v>
      </c>
      <c r="M8558" s="16">
        <f t="shared" si="801"/>
        <v>3.6758877641860921</v>
      </c>
      <c r="N8558" s="17">
        <f t="shared" si="802"/>
        <v>0.94189440993788831</v>
      </c>
      <c r="O8558" s="17">
        <f t="shared" si="803"/>
        <v>121.316</v>
      </c>
    </row>
    <row r="8559" spans="1:15">
      <c r="A8559" s="19" t="s">
        <v>523</v>
      </c>
      <c r="B8559" s="11" t="s">
        <v>1180</v>
      </c>
      <c r="C8559" s="6" t="s">
        <v>127</v>
      </c>
      <c r="D8559" s="6">
        <v>77027</v>
      </c>
      <c r="E8559" s="6">
        <v>438</v>
      </c>
      <c r="F8559" s="7">
        <f t="shared" si="798"/>
        <v>5.6863177846729071E-3</v>
      </c>
      <c r="G8559" s="6">
        <v>27</v>
      </c>
      <c r="H8559" s="6">
        <v>1</v>
      </c>
      <c r="I8559" s="8">
        <f t="shared" si="799"/>
        <v>3.7037037037037035E-2</v>
      </c>
      <c r="J8559" s="13">
        <v>500.68</v>
      </c>
      <c r="K8559" s="13">
        <v>0</v>
      </c>
      <c r="L8559" s="14">
        <f t="shared" si="800"/>
        <v>-500.68</v>
      </c>
      <c r="M8559" s="16">
        <f t="shared" si="801"/>
        <v>0</v>
      </c>
      <c r="N8559" s="17">
        <f t="shared" si="802"/>
        <v>1.1431050228310502</v>
      </c>
      <c r="O8559" s="17">
        <f t="shared" si="803"/>
        <v>500.68</v>
      </c>
    </row>
    <row r="8560" spans="1:15">
      <c r="A8560" s="19" t="s">
        <v>524</v>
      </c>
      <c r="B8560" s="11" t="s">
        <v>1180</v>
      </c>
      <c r="C8560" s="6" t="s">
        <v>127</v>
      </c>
      <c r="D8560" s="6">
        <v>125203</v>
      </c>
      <c r="E8560" s="6">
        <v>598</v>
      </c>
      <c r="F8560" s="7">
        <f t="shared" si="798"/>
        <v>4.7762433807496622E-3</v>
      </c>
      <c r="G8560" s="6">
        <v>35</v>
      </c>
      <c r="H8560" s="6">
        <v>6</v>
      </c>
      <c r="I8560" s="8">
        <f t="shared" si="799"/>
        <v>0.17142857142857143</v>
      </c>
      <c r="J8560" s="13">
        <v>813.82</v>
      </c>
      <c r="K8560" s="13">
        <v>2535.12</v>
      </c>
      <c r="L8560" s="14">
        <f t="shared" si="800"/>
        <v>1721.2999999999997</v>
      </c>
      <c r="M8560" s="16">
        <f t="shared" si="801"/>
        <v>3.1150868742473761</v>
      </c>
      <c r="N8560" s="17">
        <f t="shared" si="802"/>
        <v>1.3609030100334449</v>
      </c>
      <c r="O8560" s="17">
        <f t="shared" si="803"/>
        <v>135.63666666666668</v>
      </c>
    </row>
    <row r="8561" spans="1:15">
      <c r="A8561" s="19" t="s">
        <v>525</v>
      </c>
      <c r="B8561" s="11" t="s">
        <v>1180</v>
      </c>
      <c r="C8561" s="6" t="s">
        <v>127</v>
      </c>
      <c r="D8561" s="6">
        <v>113307</v>
      </c>
      <c r="E8561" s="6">
        <v>784</v>
      </c>
      <c r="F8561" s="7">
        <f t="shared" si="798"/>
        <v>6.9192547680196285E-3</v>
      </c>
      <c r="G8561" s="6">
        <v>35</v>
      </c>
      <c r="H8561" s="6">
        <v>3</v>
      </c>
      <c r="I8561" s="8">
        <f t="shared" si="799"/>
        <v>8.5714285714285715E-2</v>
      </c>
      <c r="J8561" s="13">
        <v>736.5</v>
      </c>
      <c r="K8561" s="13">
        <v>2744.65</v>
      </c>
      <c r="L8561" s="14">
        <f t="shared" si="800"/>
        <v>2008.15</v>
      </c>
      <c r="M8561" s="16">
        <f t="shared" si="801"/>
        <v>3.726612355736592</v>
      </c>
      <c r="N8561" s="17">
        <f t="shared" si="802"/>
        <v>0.93941326530612246</v>
      </c>
      <c r="O8561" s="17">
        <f t="shared" si="803"/>
        <v>245.5</v>
      </c>
    </row>
    <row r="8562" spans="1:15">
      <c r="A8562" s="19" t="s">
        <v>526</v>
      </c>
      <c r="B8562" s="11" t="s">
        <v>1180</v>
      </c>
      <c r="C8562" s="6" t="s">
        <v>127</v>
      </c>
      <c r="D8562" s="6">
        <v>90020</v>
      </c>
      <c r="E8562" s="6">
        <v>445</v>
      </c>
      <c r="F8562" s="7">
        <f t="shared" si="798"/>
        <v>4.9433459231281937E-3</v>
      </c>
      <c r="G8562" s="6">
        <v>28</v>
      </c>
      <c r="H8562" s="6">
        <v>4</v>
      </c>
      <c r="I8562" s="8">
        <f t="shared" si="799"/>
        <v>0.14285714285714285</v>
      </c>
      <c r="J8562" s="13">
        <v>585.13</v>
      </c>
      <c r="K8562" s="13">
        <v>963.32</v>
      </c>
      <c r="L8562" s="14">
        <f t="shared" si="800"/>
        <v>378.19000000000005</v>
      </c>
      <c r="M8562" s="16">
        <f t="shared" si="801"/>
        <v>1.6463350024780818</v>
      </c>
      <c r="N8562" s="17">
        <f t="shared" si="802"/>
        <v>1.3148988764044944</v>
      </c>
      <c r="O8562" s="17">
        <f t="shared" si="803"/>
        <v>146.2825</v>
      </c>
    </row>
    <row r="8563" spans="1:15">
      <c r="A8563" s="19" t="s">
        <v>820</v>
      </c>
      <c r="B8563" s="11" t="s">
        <v>1180</v>
      </c>
      <c r="C8563" s="6" t="s">
        <v>127</v>
      </c>
      <c r="D8563" s="6">
        <v>77675</v>
      </c>
      <c r="E8563" s="6">
        <v>363</v>
      </c>
      <c r="F8563" s="7">
        <f t="shared" si="798"/>
        <v>4.6733183134856776E-3</v>
      </c>
      <c r="G8563" s="6">
        <v>13</v>
      </c>
      <c r="H8563" s="6">
        <v>2</v>
      </c>
      <c r="I8563" s="8">
        <f t="shared" si="799"/>
        <v>0.15384615384615385</v>
      </c>
      <c r="J8563" s="13">
        <v>504.89</v>
      </c>
      <c r="K8563" s="13">
        <v>356.37</v>
      </c>
      <c r="L8563" s="14">
        <f t="shared" si="800"/>
        <v>-148.51999999999998</v>
      </c>
      <c r="M8563" s="16">
        <f t="shared" si="801"/>
        <v>0.70583691497157797</v>
      </c>
      <c r="N8563" s="17">
        <f t="shared" si="802"/>
        <v>1.3908815426997245</v>
      </c>
      <c r="O8563" s="17">
        <f t="shared" si="803"/>
        <v>252.44499999999999</v>
      </c>
    </row>
    <row r="8564" spans="1:15">
      <c r="A8564" s="19" t="s">
        <v>821</v>
      </c>
      <c r="B8564" s="11" t="s">
        <v>1180</v>
      </c>
      <c r="C8564" s="6" t="s">
        <v>127</v>
      </c>
      <c r="D8564" s="6">
        <v>75370</v>
      </c>
      <c r="E8564" s="6">
        <v>573</v>
      </c>
      <c r="F8564" s="7">
        <f t="shared" si="798"/>
        <v>7.6024943611516516E-3</v>
      </c>
      <c r="G8564" s="6">
        <v>29</v>
      </c>
      <c r="H8564" s="6">
        <v>6</v>
      </c>
      <c r="I8564" s="8">
        <f t="shared" si="799"/>
        <v>0.20689655172413793</v>
      </c>
      <c r="J8564" s="13">
        <v>489.91</v>
      </c>
      <c r="K8564" s="13">
        <v>3953.04</v>
      </c>
      <c r="L8564" s="14">
        <f t="shared" si="800"/>
        <v>3463.13</v>
      </c>
      <c r="M8564" s="16">
        <f t="shared" si="801"/>
        <v>8.0689106162356339</v>
      </c>
      <c r="N8564" s="17">
        <f t="shared" si="802"/>
        <v>0.85499127399650965</v>
      </c>
      <c r="O8564" s="17">
        <f t="shared" si="803"/>
        <v>81.651666666666671</v>
      </c>
    </row>
    <row r="8565" spans="1:15">
      <c r="A8565" s="19" t="s">
        <v>822</v>
      </c>
      <c r="B8565" s="11" t="s">
        <v>1180</v>
      </c>
      <c r="C8565" s="6" t="s">
        <v>127</v>
      </c>
      <c r="D8565" s="6">
        <v>91163</v>
      </c>
      <c r="E8565" s="6">
        <v>656</v>
      </c>
      <c r="F8565" s="7">
        <f t="shared" si="798"/>
        <v>7.1959018461437204E-3</v>
      </c>
      <c r="G8565" s="6">
        <v>35</v>
      </c>
      <c r="H8565" s="6">
        <v>3</v>
      </c>
      <c r="I8565" s="8">
        <f t="shared" si="799"/>
        <v>8.5714285714285715E-2</v>
      </c>
      <c r="J8565" s="13">
        <v>592.55999999999995</v>
      </c>
      <c r="K8565" s="13">
        <v>3312.9</v>
      </c>
      <c r="L8565" s="14">
        <f t="shared" si="800"/>
        <v>2720.34</v>
      </c>
      <c r="M8565" s="16">
        <f t="shared" si="801"/>
        <v>5.5908262454435</v>
      </c>
      <c r="N8565" s="17">
        <f t="shared" si="802"/>
        <v>0.90329268292682918</v>
      </c>
      <c r="O8565" s="17">
        <f t="shared" si="803"/>
        <v>197.51999999999998</v>
      </c>
    </row>
    <row r="8566" spans="1:15">
      <c r="A8566" s="19" t="s">
        <v>823</v>
      </c>
      <c r="B8566" s="11" t="s">
        <v>1180</v>
      </c>
      <c r="C8566" s="6" t="s">
        <v>127</v>
      </c>
      <c r="D8566" s="6">
        <v>77069</v>
      </c>
      <c r="E8566" s="6">
        <v>452</v>
      </c>
      <c r="F8566" s="7">
        <f t="shared" si="798"/>
        <v>5.8648743333895598E-3</v>
      </c>
      <c r="G8566" s="6">
        <v>32</v>
      </c>
      <c r="H8566" s="6">
        <v>7</v>
      </c>
      <c r="I8566" s="8">
        <f t="shared" si="799"/>
        <v>0.21875</v>
      </c>
      <c r="J8566" s="13">
        <v>500.95</v>
      </c>
      <c r="K8566" s="13">
        <v>3340.11</v>
      </c>
      <c r="L8566" s="14">
        <f t="shared" si="800"/>
        <v>2839.1600000000003</v>
      </c>
      <c r="M8566" s="16">
        <f t="shared" si="801"/>
        <v>6.6675516518614639</v>
      </c>
      <c r="N8566" s="17">
        <f t="shared" si="802"/>
        <v>1.1082964601769911</v>
      </c>
      <c r="O8566" s="17">
        <f t="shared" si="803"/>
        <v>71.564285714285717</v>
      </c>
    </row>
    <row r="8567" spans="1:15">
      <c r="A8567" s="19" t="s">
        <v>824</v>
      </c>
      <c r="B8567" s="11" t="s">
        <v>1180</v>
      </c>
      <c r="C8567" s="6" t="s">
        <v>127</v>
      </c>
      <c r="D8567" s="6">
        <v>85352</v>
      </c>
      <c r="E8567" s="6">
        <v>634</v>
      </c>
      <c r="F8567" s="7">
        <f t="shared" si="798"/>
        <v>7.4280626113037776E-3</v>
      </c>
      <c r="G8567" s="6">
        <v>30</v>
      </c>
      <c r="H8567" s="6">
        <v>1</v>
      </c>
      <c r="I8567" s="8">
        <f t="shared" si="799"/>
        <v>3.3333333333333333E-2</v>
      </c>
      <c r="J8567" s="13">
        <v>554.79</v>
      </c>
      <c r="K8567" s="13">
        <v>0</v>
      </c>
      <c r="L8567" s="14">
        <f t="shared" si="800"/>
        <v>-554.79</v>
      </c>
      <c r="M8567" s="16">
        <f t="shared" si="801"/>
        <v>0</v>
      </c>
      <c r="N8567" s="17">
        <f t="shared" si="802"/>
        <v>0.87506309148264982</v>
      </c>
      <c r="O8567" s="17">
        <f t="shared" si="803"/>
        <v>554.79</v>
      </c>
    </row>
    <row r="8568" spans="1:15">
      <c r="A8568" s="19" t="s">
        <v>825</v>
      </c>
      <c r="B8568" s="11" t="s">
        <v>1180</v>
      </c>
      <c r="C8568" s="6" t="s">
        <v>127</v>
      </c>
      <c r="D8568" s="6">
        <v>130750</v>
      </c>
      <c r="E8568" s="6">
        <v>702</v>
      </c>
      <c r="F8568" s="7">
        <f t="shared" si="798"/>
        <v>5.3690248565965585E-3</v>
      </c>
      <c r="G8568" s="6">
        <v>35</v>
      </c>
      <c r="H8568" s="6">
        <v>5</v>
      </c>
      <c r="I8568" s="8">
        <f t="shared" si="799"/>
        <v>0.14285714285714285</v>
      </c>
      <c r="J8568" s="13">
        <v>849.88</v>
      </c>
      <c r="K8568" s="13">
        <v>3562.84</v>
      </c>
      <c r="L8568" s="14">
        <f t="shared" si="800"/>
        <v>2712.96</v>
      </c>
      <c r="M8568" s="16">
        <f t="shared" si="801"/>
        <v>4.1921683061138042</v>
      </c>
      <c r="N8568" s="17">
        <f t="shared" si="802"/>
        <v>1.2106552706552707</v>
      </c>
      <c r="O8568" s="17">
        <f t="shared" si="803"/>
        <v>169.976</v>
      </c>
    </row>
    <row r="8569" spans="1:15">
      <c r="A8569" s="19" t="s">
        <v>826</v>
      </c>
      <c r="B8569" s="11" t="s">
        <v>1180</v>
      </c>
      <c r="C8569" s="6" t="s">
        <v>127</v>
      </c>
      <c r="D8569" s="6">
        <v>79063</v>
      </c>
      <c r="E8569" s="6">
        <v>409</v>
      </c>
      <c r="F8569" s="7">
        <f t="shared" si="798"/>
        <v>5.1730898144517661E-3</v>
      </c>
      <c r="G8569" s="6">
        <v>26</v>
      </c>
      <c r="H8569" s="6">
        <v>5</v>
      </c>
      <c r="I8569" s="8">
        <f t="shared" si="799"/>
        <v>0.19230769230769232</v>
      </c>
      <c r="J8569" s="13">
        <v>513.91</v>
      </c>
      <c r="K8569" s="13">
        <v>4035.13</v>
      </c>
      <c r="L8569" s="14">
        <f t="shared" si="800"/>
        <v>3521.2200000000003</v>
      </c>
      <c r="M8569" s="16">
        <f t="shared" si="801"/>
        <v>7.8518223035161805</v>
      </c>
      <c r="N8569" s="17">
        <f t="shared" si="802"/>
        <v>1.2565036674816625</v>
      </c>
      <c r="O8569" s="17">
        <f t="shared" si="803"/>
        <v>102.782</v>
      </c>
    </row>
    <row r="8570" spans="1:15">
      <c r="A8570" s="19" t="s">
        <v>827</v>
      </c>
      <c r="B8570" s="11" t="s">
        <v>1180</v>
      </c>
      <c r="C8570" s="6" t="s">
        <v>127</v>
      </c>
      <c r="D8570" s="6">
        <v>74544</v>
      </c>
      <c r="E8570" s="6">
        <v>434</v>
      </c>
      <c r="F8570" s="7">
        <f t="shared" si="798"/>
        <v>5.8220648207769907E-3</v>
      </c>
      <c r="G8570" s="6">
        <v>15</v>
      </c>
      <c r="H8570" s="6">
        <v>2</v>
      </c>
      <c r="I8570" s="8">
        <f t="shared" si="799"/>
        <v>0.13333333333333333</v>
      </c>
      <c r="J8570" s="13">
        <v>484.54</v>
      </c>
      <c r="K8570" s="13">
        <v>0</v>
      </c>
      <c r="L8570" s="14">
        <f t="shared" si="800"/>
        <v>-484.54</v>
      </c>
      <c r="M8570" s="16">
        <f t="shared" si="801"/>
        <v>0</v>
      </c>
      <c r="N8570" s="17">
        <f t="shared" si="802"/>
        <v>1.1164516129032258</v>
      </c>
      <c r="O8570" s="17">
        <f t="shared" si="803"/>
        <v>242.27</v>
      </c>
    </row>
    <row r="8571" spans="1:15">
      <c r="A8571" s="19" t="s">
        <v>828</v>
      </c>
      <c r="B8571" s="11" t="s">
        <v>1180</v>
      </c>
      <c r="C8571" s="6" t="s">
        <v>127</v>
      </c>
      <c r="D8571" s="6">
        <v>106041</v>
      </c>
      <c r="E8571" s="6">
        <v>539</v>
      </c>
      <c r="F8571" s="7">
        <f t="shared" si="798"/>
        <v>5.0829396176950425E-3</v>
      </c>
      <c r="G8571" s="6">
        <v>35</v>
      </c>
      <c r="H8571" s="6">
        <v>3</v>
      </c>
      <c r="I8571" s="8">
        <f t="shared" si="799"/>
        <v>8.5714285714285715E-2</v>
      </c>
      <c r="J8571" s="13">
        <v>689.27</v>
      </c>
      <c r="K8571" s="13">
        <v>0</v>
      </c>
      <c r="L8571" s="14">
        <f t="shared" si="800"/>
        <v>-689.27</v>
      </c>
      <c r="M8571" s="16">
        <f t="shared" si="801"/>
        <v>0</v>
      </c>
      <c r="N8571" s="17">
        <f t="shared" si="802"/>
        <v>1.2787940630797774</v>
      </c>
      <c r="O8571" s="17">
        <f t="shared" si="803"/>
        <v>229.75666666666666</v>
      </c>
    </row>
    <row r="8572" spans="1:15">
      <c r="A8572" s="19" t="s">
        <v>829</v>
      </c>
      <c r="B8572" s="11" t="s">
        <v>1180</v>
      </c>
      <c r="C8572" s="6" t="s">
        <v>127</v>
      </c>
      <c r="D8572" s="6">
        <v>126600</v>
      </c>
      <c r="E8572" s="6">
        <v>923</v>
      </c>
      <c r="F8572" s="7">
        <f t="shared" si="798"/>
        <v>7.2906793048973144E-3</v>
      </c>
      <c r="G8572" s="6">
        <v>35</v>
      </c>
      <c r="H8572" s="6">
        <v>6</v>
      </c>
      <c r="I8572" s="8">
        <f t="shared" si="799"/>
        <v>0.17142857142857143</v>
      </c>
      <c r="J8572" s="13">
        <v>822.9</v>
      </c>
      <c r="K8572" s="13">
        <v>7635.03</v>
      </c>
      <c r="L8572" s="14">
        <f t="shared" si="800"/>
        <v>6812.13</v>
      </c>
      <c r="M8572" s="16">
        <f t="shared" si="801"/>
        <v>9.2781990521327007</v>
      </c>
      <c r="N8572" s="17">
        <f t="shared" si="802"/>
        <v>0.89154929577464781</v>
      </c>
      <c r="O8572" s="17">
        <f t="shared" si="803"/>
        <v>137.15</v>
      </c>
    </row>
    <row r="8573" spans="1:15">
      <c r="A8573" s="19" t="s">
        <v>830</v>
      </c>
      <c r="B8573" s="11" t="s">
        <v>1180</v>
      </c>
      <c r="C8573" s="6" t="s">
        <v>127</v>
      </c>
      <c r="D8573" s="6">
        <v>90603</v>
      </c>
      <c r="E8573" s="6">
        <v>486</v>
      </c>
      <c r="F8573" s="7">
        <f t="shared" si="798"/>
        <v>5.3640607926889834E-3</v>
      </c>
      <c r="G8573" s="6">
        <v>27</v>
      </c>
      <c r="H8573" s="6">
        <v>4</v>
      </c>
      <c r="I8573" s="8">
        <f t="shared" si="799"/>
        <v>0.14814814814814814</v>
      </c>
      <c r="J8573" s="13">
        <v>588.91999999999996</v>
      </c>
      <c r="K8573" s="13">
        <v>1470.15</v>
      </c>
      <c r="L8573" s="14">
        <f t="shared" si="800"/>
        <v>881.23000000000013</v>
      </c>
      <c r="M8573" s="16">
        <f t="shared" si="801"/>
        <v>2.4963492494736133</v>
      </c>
      <c r="N8573" s="17">
        <f t="shared" si="802"/>
        <v>1.2117695473251029</v>
      </c>
      <c r="O8573" s="17">
        <f t="shared" si="803"/>
        <v>147.22999999999999</v>
      </c>
    </row>
    <row r="8574" spans="1:15">
      <c r="A8574" s="19" t="s">
        <v>831</v>
      </c>
      <c r="B8574" s="11" t="s">
        <v>1180</v>
      </c>
      <c r="C8574" s="6" t="s">
        <v>127</v>
      </c>
      <c r="D8574" s="6">
        <v>83292</v>
      </c>
      <c r="E8574" s="6">
        <v>445</v>
      </c>
      <c r="F8574" s="7">
        <f t="shared" si="798"/>
        <v>5.3426499543773711E-3</v>
      </c>
      <c r="G8574" s="6">
        <v>21</v>
      </c>
      <c r="H8574" s="6">
        <v>6</v>
      </c>
      <c r="I8574" s="8">
        <f t="shared" si="799"/>
        <v>0.2857142857142857</v>
      </c>
      <c r="J8574" s="13">
        <v>541.4</v>
      </c>
      <c r="K8574" s="13">
        <v>4728</v>
      </c>
      <c r="L8574" s="14">
        <f t="shared" si="800"/>
        <v>4186.6000000000004</v>
      </c>
      <c r="M8574" s="16">
        <f t="shared" si="801"/>
        <v>8.7329146656815659</v>
      </c>
      <c r="N8574" s="17">
        <f t="shared" si="802"/>
        <v>1.216629213483146</v>
      </c>
      <c r="O8574" s="17">
        <f t="shared" si="803"/>
        <v>90.233333333333334</v>
      </c>
    </row>
    <row r="8575" spans="1:15">
      <c r="A8575" s="19" t="s">
        <v>832</v>
      </c>
      <c r="B8575" s="11" t="s">
        <v>1180</v>
      </c>
      <c r="C8575" s="6" t="s">
        <v>127</v>
      </c>
      <c r="D8575" s="6">
        <v>130736</v>
      </c>
      <c r="E8575" s="6">
        <v>764</v>
      </c>
      <c r="F8575" s="7">
        <f t="shared" si="798"/>
        <v>5.8438379635295558E-3</v>
      </c>
      <c r="G8575" s="6">
        <v>35</v>
      </c>
      <c r="H8575" s="6">
        <v>10</v>
      </c>
      <c r="I8575" s="8">
        <f t="shared" si="799"/>
        <v>0.2857142857142857</v>
      </c>
      <c r="J8575" s="13">
        <v>849.79</v>
      </c>
      <c r="K8575" s="13">
        <v>3354.46</v>
      </c>
      <c r="L8575" s="14">
        <f t="shared" si="800"/>
        <v>2504.67</v>
      </c>
      <c r="M8575" s="16">
        <f t="shared" si="801"/>
        <v>3.9473987691076622</v>
      </c>
      <c r="N8575" s="17">
        <f t="shared" si="802"/>
        <v>1.1122905759162303</v>
      </c>
      <c r="O8575" s="17">
        <f t="shared" si="803"/>
        <v>84.978999999999999</v>
      </c>
    </row>
    <row r="8576" spans="1:15">
      <c r="A8576" s="19" t="s">
        <v>833</v>
      </c>
      <c r="B8576" s="11" t="s">
        <v>1180</v>
      </c>
      <c r="C8576" s="6" t="s">
        <v>127</v>
      </c>
      <c r="D8576" s="6">
        <v>87856</v>
      </c>
      <c r="E8576" s="6">
        <v>412</v>
      </c>
      <c r="F8576" s="7">
        <f t="shared" si="798"/>
        <v>4.6894918958295395E-3</v>
      </c>
      <c r="G8576" s="6">
        <v>27</v>
      </c>
      <c r="H8576" s="6">
        <v>1</v>
      </c>
      <c r="I8576" s="8">
        <f t="shared" si="799"/>
        <v>3.7037037037037035E-2</v>
      </c>
      <c r="J8576" s="13">
        <v>571.07000000000005</v>
      </c>
      <c r="K8576" s="13">
        <v>0</v>
      </c>
      <c r="L8576" s="14">
        <f t="shared" si="800"/>
        <v>-571.07000000000005</v>
      </c>
      <c r="M8576" s="16">
        <f t="shared" si="801"/>
        <v>0</v>
      </c>
      <c r="N8576" s="17">
        <f t="shared" si="802"/>
        <v>1.386092233009709</v>
      </c>
      <c r="O8576" s="17">
        <f t="shared" si="803"/>
        <v>571.07000000000005</v>
      </c>
    </row>
    <row r="8577" spans="1:15">
      <c r="A8577" s="19" t="s">
        <v>834</v>
      </c>
      <c r="B8577" s="11" t="s">
        <v>1180</v>
      </c>
      <c r="C8577" s="6" t="s">
        <v>127</v>
      </c>
      <c r="D8577" s="6">
        <v>101061</v>
      </c>
      <c r="E8577" s="6">
        <v>499</v>
      </c>
      <c r="F8577" s="7">
        <f t="shared" si="798"/>
        <v>4.9376119373447718E-3</v>
      </c>
      <c r="G8577" s="6">
        <v>30</v>
      </c>
      <c r="H8577" s="6">
        <v>6</v>
      </c>
      <c r="I8577" s="8">
        <f t="shared" si="799"/>
        <v>0.2</v>
      </c>
      <c r="J8577" s="13">
        <v>656.9</v>
      </c>
      <c r="K8577" s="13">
        <v>5398.17</v>
      </c>
      <c r="L8577" s="14">
        <f t="shared" si="800"/>
        <v>4741.2700000000004</v>
      </c>
      <c r="M8577" s="16">
        <f t="shared" si="801"/>
        <v>8.2176434769371287</v>
      </c>
      <c r="N8577" s="17">
        <f t="shared" si="802"/>
        <v>1.3164328657314628</v>
      </c>
      <c r="O8577" s="17">
        <f t="shared" si="803"/>
        <v>109.48333333333333</v>
      </c>
    </row>
    <row r="8578" spans="1:15">
      <c r="A8578" s="19" t="s">
        <v>835</v>
      </c>
      <c r="B8578" s="11" t="s">
        <v>1180</v>
      </c>
      <c r="C8578" s="6" t="s">
        <v>127</v>
      </c>
      <c r="D8578" s="6">
        <v>111016</v>
      </c>
      <c r="E8578" s="6">
        <v>489</v>
      </c>
      <c r="F8578" s="7">
        <f t="shared" ref="F8578:F8641" si="804">E8578/D8578</f>
        <v>4.4047704835339053E-3</v>
      </c>
      <c r="G8578" s="6">
        <v>22</v>
      </c>
      <c r="H8578" s="6">
        <v>6</v>
      </c>
      <c r="I8578" s="8">
        <f t="shared" ref="I8578:I8641" si="805">H8578/G8578</f>
        <v>0.27272727272727271</v>
      </c>
      <c r="J8578" s="13">
        <v>721.61</v>
      </c>
      <c r="K8578" s="13">
        <v>3773.91</v>
      </c>
      <c r="L8578" s="14">
        <f t="shared" si="800"/>
        <v>3052.2999999999997</v>
      </c>
      <c r="M8578" s="16">
        <f t="shared" si="801"/>
        <v>5.2298471473510615</v>
      </c>
      <c r="N8578" s="17">
        <f t="shared" si="802"/>
        <v>1.4756850715746421</v>
      </c>
      <c r="O8578" s="17">
        <f t="shared" si="803"/>
        <v>120.26833333333333</v>
      </c>
    </row>
    <row r="8579" spans="1:15">
      <c r="A8579" s="19" t="s">
        <v>836</v>
      </c>
      <c r="B8579" s="11" t="s">
        <v>1180</v>
      </c>
      <c r="C8579" s="6" t="s">
        <v>127</v>
      </c>
      <c r="D8579" s="6">
        <v>96675</v>
      </c>
      <c r="E8579" s="6">
        <v>602</v>
      </c>
      <c r="F8579" s="7">
        <f t="shared" si="804"/>
        <v>6.2270493922937679E-3</v>
      </c>
      <c r="G8579" s="6">
        <v>35</v>
      </c>
      <c r="H8579" s="6">
        <v>10</v>
      </c>
      <c r="I8579" s="8">
        <f t="shared" si="805"/>
        <v>0.2857142857142857</v>
      </c>
      <c r="J8579" s="13">
        <v>628.39</v>
      </c>
      <c r="K8579" s="13">
        <v>5351.24</v>
      </c>
      <c r="L8579" s="14">
        <f t="shared" ref="L8579:L8642" si="806">K8579-J8579</f>
        <v>4722.8499999999995</v>
      </c>
      <c r="M8579" s="16">
        <f t="shared" ref="M8579:M8642" si="807">IFERROR(K8579/J8579,0)</f>
        <v>8.5157943315456954</v>
      </c>
      <c r="N8579" s="17">
        <f t="shared" ref="N8579:N8642" si="808">J8579/E8579</f>
        <v>1.0438372093023256</v>
      </c>
      <c r="O8579" s="17">
        <f t="shared" ref="O8579:O8642" si="809">IFERROR(J8579/H8579,0)</f>
        <v>62.838999999999999</v>
      </c>
    </row>
    <row r="8580" spans="1:15">
      <c r="A8580" s="19" t="s">
        <v>837</v>
      </c>
      <c r="B8580" s="11" t="s">
        <v>1180</v>
      </c>
      <c r="C8580" s="6" t="s">
        <v>127</v>
      </c>
      <c r="D8580" s="6">
        <v>77316</v>
      </c>
      <c r="E8580" s="6">
        <v>589</v>
      </c>
      <c r="F8580" s="7">
        <f t="shared" si="804"/>
        <v>7.6180868125614361E-3</v>
      </c>
      <c r="G8580" s="6">
        <v>35</v>
      </c>
      <c r="H8580" s="6">
        <v>4</v>
      </c>
      <c r="I8580" s="8">
        <f t="shared" si="805"/>
        <v>0.11428571428571428</v>
      </c>
      <c r="J8580" s="13">
        <v>502.56</v>
      </c>
      <c r="K8580" s="13">
        <v>681.62</v>
      </c>
      <c r="L8580" s="14">
        <f t="shared" si="806"/>
        <v>179.06</v>
      </c>
      <c r="M8580" s="16">
        <f t="shared" si="807"/>
        <v>1.3562957656797199</v>
      </c>
      <c r="N8580" s="17">
        <f t="shared" si="808"/>
        <v>0.85324278438030565</v>
      </c>
      <c r="O8580" s="17">
        <f t="shared" si="809"/>
        <v>125.64</v>
      </c>
    </row>
    <row r="8581" spans="1:15">
      <c r="A8581" s="19" t="s">
        <v>838</v>
      </c>
      <c r="B8581" s="11" t="s">
        <v>1180</v>
      </c>
      <c r="C8581" s="6" t="s">
        <v>127</v>
      </c>
      <c r="D8581" s="6">
        <v>91067</v>
      </c>
      <c r="E8581" s="6">
        <v>409</v>
      </c>
      <c r="F8581" s="7">
        <f t="shared" si="804"/>
        <v>4.4911987877057549E-3</v>
      </c>
      <c r="G8581" s="6">
        <v>20</v>
      </c>
      <c r="H8581" s="6">
        <v>1</v>
      </c>
      <c r="I8581" s="8">
        <f t="shared" si="805"/>
        <v>0.05</v>
      </c>
      <c r="J8581" s="13">
        <v>591.94000000000005</v>
      </c>
      <c r="K8581" s="13">
        <v>362.85</v>
      </c>
      <c r="L8581" s="14">
        <f t="shared" si="806"/>
        <v>-229.09000000000003</v>
      </c>
      <c r="M8581" s="16">
        <f t="shared" si="807"/>
        <v>0.6129844240970368</v>
      </c>
      <c r="N8581" s="17">
        <f t="shared" si="808"/>
        <v>1.4472860635696823</v>
      </c>
      <c r="O8581" s="17">
        <f t="shared" si="809"/>
        <v>591.94000000000005</v>
      </c>
    </row>
    <row r="8582" spans="1:15">
      <c r="A8582" s="19" t="s">
        <v>839</v>
      </c>
      <c r="B8582" s="11" t="s">
        <v>1180</v>
      </c>
      <c r="C8582" s="6" t="s">
        <v>127</v>
      </c>
      <c r="D8582" s="6">
        <v>76027</v>
      </c>
      <c r="E8582" s="6">
        <v>567</v>
      </c>
      <c r="F8582" s="7">
        <f t="shared" si="804"/>
        <v>7.4578768069238563E-3</v>
      </c>
      <c r="G8582" s="6">
        <v>35</v>
      </c>
      <c r="H8582" s="6">
        <v>3</v>
      </c>
      <c r="I8582" s="8">
        <f t="shared" si="805"/>
        <v>8.5714285714285715E-2</v>
      </c>
      <c r="J8582" s="13">
        <v>494.18</v>
      </c>
      <c r="K8582" s="13">
        <v>3768.53</v>
      </c>
      <c r="L8582" s="14">
        <f t="shared" si="806"/>
        <v>3274.3500000000004</v>
      </c>
      <c r="M8582" s="16">
        <f t="shared" si="807"/>
        <v>7.6258245983244972</v>
      </c>
      <c r="N8582" s="17">
        <f t="shared" si="808"/>
        <v>0.87156966490299825</v>
      </c>
      <c r="O8582" s="17">
        <f t="shared" si="809"/>
        <v>164.72666666666666</v>
      </c>
    </row>
    <row r="8583" spans="1:15">
      <c r="A8583" s="19" t="s">
        <v>840</v>
      </c>
      <c r="B8583" s="11" t="s">
        <v>1180</v>
      </c>
      <c r="C8583" s="6" t="s">
        <v>127</v>
      </c>
      <c r="D8583" s="6">
        <v>103243</v>
      </c>
      <c r="E8583" s="6">
        <v>688</v>
      </c>
      <c r="F8583" s="7">
        <f t="shared" si="804"/>
        <v>6.6638900458142443E-3</v>
      </c>
      <c r="G8583" s="6">
        <v>28</v>
      </c>
      <c r="H8583" s="6">
        <v>4</v>
      </c>
      <c r="I8583" s="8">
        <f t="shared" si="805"/>
        <v>0.14285714285714285</v>
      </c>
      <c r="J8583" s="13">
        <v>671.08</v>
      </c>
      <c r="K8583" s="13">
        <v>2460.4699999999998</v>
      </c>
      <c r="L8583" s="14">
        <f t="shared" si="806"/>
        <v>1789.3899999999999</v>
      </c>
      <c r="M8583" s="16">
        <f t="shared" si="807"/>
        <v>3.6664332121356615</v>
      </c>
      <c r="N8583" s="17">
        <f t="shared" si="808"/>
        <v>0.97540697674418608</v>
      </c>
      <c r="O8583" s="17">
        <f t="shared" si="809"/>
        <v>167.77</v>
      </c>
    </row>
    <row r="8584" spans="1:15">
      <c r="A8584" s="19" t="s">
        <v>841</v>
      </c>
      <c r="B8584" s="11" t="s">
        <v>1180</v>
      </c>
      <c r="C8584" s="6" t="s">
        <v>127</v>
      </c>
      <c r="D8584" s="6">
        <v>103661</v>
      </c>
      <c r="E8584" s="6">
        <v>602</v>
      </c>
      <c r="F8584" s="7">
        <f t="shared" si="804"/>
        <v>5.8073914008161219E-3</v>
      </c>
      <c r="G8584" s="6">
        <v>33</v>
      </c>
      <c r="H8584" s="6">
        <v>4</v>
      </c>
      <c r="I8584" s="8">
        <f t="shared" si="805"/>
        <v>0.12121212121212122</v>
      </c>
      <c r="J8584" s="13">
        <v>673.8</v>
      </c>
      <c r="K8584" s="13">
        <v>2192.09</v>
      </c>
      <c r="L8584" s="14">
        <f t="shared" si="806"/>
        <v>1518.2900000000002</v>
      </c>
      <c r="M8584" s="16">
        <f t="shared" si="807"/>
        <v>3.2533244286138325</v>
      </c>
      <c r="N8584" s="17">
        <f t="shared" si="808"/>
        <v>1.1192691029900332</v>
      </c>
      <c r="O8584" s="17">
        <f t="shared" si="809"/>
        <v>168.45</v>
      </c>
    </row>
    <row r="8585" spans="1:15">
      <c r="A8585" s="19" t="s">
        <v>842</v>
      </c>
      <c r="B8585" s="11" t="s">
        <v>1180</v>
      </c>
      <c r="C8585" s="6" t="s">
        <v>127</v>
      </c>
      <c r="D8585" s="6">
        <v>104875</v>
      </c>
      <c r="E8585" s="6">
        <v>468</v>
      </c>
      <c r="F8585" s="7">
        <f t="shared" si="804"/>
        <v>4.4624553039332542E-3</v>
      </c>
      <c r="G8585" s="6">
        <v>17</v>
      </c>
      <c r="H8585" s="6">
        <v>0</v>
      </c>
      <c r="I8585" s="8">
        <f t="shared" si="805"/>
        <v>0</v>
      </c>
      <c r="J8585" s="13">
        <v>681.69</v>
      </c>
      <c r="K8585" s="13">
        <v>0</v>
      </c>
      <c r="L8585" s="14">
        <f t="shared" si="806"/>
        <v>-681.69</v>
      </c>
      <c r="M8585" s="16">
        <f t="shared" si="807"/>
        <v>0</v>
      </c>
      <c r="N8585" s="17">
        <f t="shared" si="808"/>
        <v>1.4566025641025642</v>
      </c>
      <c r="O8585" s="17">
        <f t="shared" si="809"/>
        <v>0</v>
      </c>
    </row>
    <row r="8586" spans="1:15">
      <c r="A8586" s="19" t="s">
        <v>843</v>
      </c>
      <c r="B8586" s="11" t="s">
        <v>1180</v>
      </c>
      <c r="C8586" s="6" t="s">
        <v>127</v>
      </c>
      <c r="D8586" s="6">
        <v>76650</v>
      </c>
      <c r="E8586" s="6">
        <v>341</v>
      </c>
      <c r="F8586" s="7">
        <f t="shared" si="804"/>
        <v>4.4487932159165038E-3</v>
      </c>
      <c r="G8586" s="6">
        <v>19</v>
      </c>
      <c r="H8586" s="6">
        <v>0</v>
      </c>
      <c r="I8586" s="8">
        <f t="shared" si="805"/>
        <v>0</v>
      </c>
      <c r="J8586" s="13">
        <v>498.23</v>
      </c>
      <c r="K8586" s="13">
        <v>0</v>
      </c>
      <c r="L8586" s="14">
        <f t="shared" si="806"/>
        <v>-498.23</v>
      </c>
      <c r="M8586" s="16">
        <f t="shared" si="807"/>
        <v>0</v>
      </c>
      <c r="N8586" s="17">
        <f t="shared" si="808"/>
        <v>1.4610850439882699</v>
      </c>
      <c r="O8586" s="17">
        <f t="shared" si="809"/>
        <v>0</v>
      </c>
    </row>
    <row r="8587" spans="1:15">
      <c r="A8587" s="19" t="s">
        <v>844</v>
      </c>
      <c r="B8587" s="11" t="s">
        <v>1180</v>
      </c>
      <c r="C8587" s="6" t="s">
        <v>127</v>
      </c>
      <c r="D8587" s="6">
        <v>93009</v>
      </c>
      <c r="E8587" s="6">
        <v>614</v>
      </c>
      <c r="F8587" s="7">
        <f t="shared" si="804"/>
        <v>6.6015116816652156E-3</v>
      </c>
      <c r="G8587" s="6">
        <v>27</v>
      </c>
      <c r="H8587" s="6">
        <v>4</v>
      </c>
      <c r="I8587" s="8">
        <f t="shared" si="805"/>
        <v>0.14814814814814814</v>
      </c>
      <c r="J8587" s="13">
        <v>604.55999999999995</v>
      </c>
      <c r="K8587" s="13">
        <v>1412.92</v>
      </c>
      <c r="L8587" s="14">
        <f t="shared" si="806"/>
        <v>808.36000000000013</v>
      </c>
      <c r="M8587" s="16">
        <f t="shared" si="807"/>
        <v>2.337104671165807</v>
      </c>
      <c r="N8587" s="17">
        <f t="shared" si="808"/>
        <v>0.98462540716612368</v>
      </c>
      <c r="O8587" s="17">
        <f t="shared" si="809"/>
        <v>151.13999999999999</v>
      </c>
    </row>
    <row r="8588" spans="1:15">
      <c r="A8588" s="19" t="s">
        <v>845</v>
      </c>
      <c r="B8588" s="11" t="s">
        <v>1180</v>
      </c>
      <c r="C8588" s="6" t="s">
        <v>127</v>
      </c>
      <c r="D8588" s="6">
        <v>124847</v>
      </c>
      <c r="E8588" s="6">
        <v>797</v>
      </c>
      <c r="F8588" s="7">
        <f t="shared" si="804"/>
        <v>6.383813788076606E-3</v>
      </c>
      <c r="G8588" s="6">
        <v>35</v>
      </c>
      <c r="H8588" s="6">
        <v>8</v>
      </c>
      <c r="I8588" s="8">
        <f t="shared" si="805"/>
        <v>0.22857142857142856</v>
      </c>
      <c r="J8588" s="13">
        <v>811.51</v>
      </c>
      <c r="K8588" s="13">
        <v>1596.07</v>
      </c>
      <c r="L8588" s="14">
        <f t="shared" si="806"/>
        <v>784.56</v>
      </c>
      <c r="M8588" s="16">
        <f t="shared" si="807"/>
        <v>1.9667903044940913</v>
      </c>
      <c r="N8588" s="17">
        <f t="shared" si="808"/>
        <v>1.0182057716436637</v>
      </c>
      <c r="O8588" s="17">
        <f t="shared" si="809"/>
        <v>101.43875</v>
      </c>
    </row>
    <row r="8589" spans="1:15">
      <c r="A8589" s="19" t="s">
        <v>846</v>
      </c>
      <c r="B8589" s="11" t="s">
        <v>1180</v>
      </c>
      <c r="C8589" s="6" t="s">
        <v>127</v>
      </c>
      <c r="D8589" s="6">
        <v>115700</v>
      </c>
      <c r="E8589" s="6">
        <v>900</v>
      </c>
      <c r="F8589" s="7">
        <f t="shared" si="804"/>
        <v>7.7787381158167671E-3</v>
      </c>
      <c r="G8589" s="6">
        <v>35</v>
      </c>
      <c r="H8589" s="6">
        <v>5</v>
      </c>
      <c r="I8589" s="8">
        <f t="shared" si="805"/>
        <v>0.14285714285714285</v>
      </c>
      <c r="J8589" s="13">
        <v>752.05</v>
      </c>
      <c r="K8589" s="13">
        <v>3624.5</v>
      </c>
      <c r="L8589" s="14">
        <f t="shared" si="806"/>
        <v>2872.45</v>
      </c>
      <c r="M8589" s="16">
        <f t="shared" si="807"/>
        <v>4.8194933847483545</v>
      </c>
      <c r="N8589" s="17">
        <f t="shared" si="808"/>
        <v>0.83561111111111108</v>
      </c>
      <c r="O8589" s="17">
        <f t="shared" si="809"/>
        <v>150.41</v>
      </c>
    </row>
    <row r="8590" spans="1:15">
      <c r="A8590" s="19" t="s">
        <v>847</v>
      </c>
      <c r="B8590" s="11" t="s">
        <v>1180</v>
      </c>
      <c r="C8590" s="6" t="s">
        <v>127</v>
      </c>
      <c r="D8590" s="6">
        <v>130827</v>
      </c>
      <c r="E8590" s="6">
        <v>747</v>
      </c>
      <c r="F8590" s="7">
        <f t="shared" si="804"/>
        <v>5.7098305395675208E-3</v>
      </c>
      <c r="G8590" s="6">
        <v>33</v>
      </c>
      <c r="H8590" s="6">
        <v>2</v>
      </c>
      <c r="I8590" s="8">
        <f t="shared" si="805"/>
        <v>6.0606060606060608E-2</v>
      </c>
      <c r="J8590" s="13">
        <v>850.38</v>
      </c>
      <c r="K8590" s="13">
        <v>1404.78</v>
      </c>
      <c r="L8590" s="14">
        <f t="shared" si="806"/>
        <v>554.4</v>
      </c>
      <c r="M8590" s="16">
        <f t="shared" si="807"/>
        <v>1.6519438368729273</v>
      </c>
      <c r="N8590" s="17">
        <f t="shared" si="808"/>
        <v>1.1383935742971887</v>
      </c>
      <c r="O8590" s="17">
        <f t="shared" si="809"/>
        <v>425.19</v>
      </c>
    </row>
    <row r="8591" spans="1:15">
      <c r="A8591" s="19" t="s">
        <v>848</v>
      </c>
      <c r="B8591" s="11" t="s">
        <v>1180</v>
      </c>
      <c r="C8591" s="6" t="s">
        <v>127</v>
      </c>
      <c r="D8591" s="6">
        <v>82686</v>
      </c>
      <c r="E8591" s="6">
        <v>538</v>
      </c>
      <c r="F8591" s="7">
        <f t="shared" si="804"/>
        <v>6.5065428246619738E-3</v>
      </c>
      <c r="G8591" s="6">
        <v>25</v>
      </c>
      <c r="H8591" s="6">
        <v>8</v>
      </c>
      <c r="I8591" s="8">
        <f t="shared" si="805"/>
        <v>0.32</v>
      </c>
      <c r="J8591" s="13">
        <v>537.46</v>
      </c>
      <c r="K8591" s="13">
        <v>4093.41</v>
      </c>
      <c r="L8591" s="14">
        <f t="shared" si="806"/>
        <v>3555.95</v>
      </c>
      <c r="M8591" s="16">
        <f t="shared" si="807"/>
        <v>7.6162132995943876</v>
      </c>
      <c r="N8591" s="17">
        <f t="shared" si="808"/>
        <v>0.99899628252788109</v>
      </c>
      <c r="O8591" s="17">
        <f t="shared" si="809"/>
        <v>67.182500000000005</v>
      </c>
    </row>
    <row r="8592" spans="1:15">
      <c r="A8592" s="19" t="s">
        <v>849</v>
      </c>
      <c r="B8592" s="11" t="s">
        <v>1180</v>
      </c>
      <c r="C8592" s="6" t="s">
        <v>127</v>
      </c>
      <c r="D8592" s="6">
        <v>81906</v>
      </c>
      <c r="E8592" s="6">
        <v>377</v>
      </c>
      <c r="F8592" s="7">
        <f t="shared" si="804"/>
        <v>4.6028373989695504E-3</v>
      </c>
      <c r="G8592" s="6">
        <v>16</v>
      </c>
      <c r="H8592" s="6">
        <v>1</v>
      </c>
      <c r="I8592" s="8">
        <f t="shared" si="805"/>
        <v>6.25E-2</v>
      </c>
      <c r="J8592" s="13">
        <v>532.39</v>
      </c>
      <c r="K8592" s="13">
        <v>978.81</v>
      </c>
      <c r="L8592" s="14">
        <f t="shared" si="806"/>
        <v>446.41999999999996</v>
      </c>
      <c r="M8592" s="16">
        <f t="shared" si="807"/>
        <v>1.8385206333702737</v>
      </c>
      <c r="N8592" s="17">
        <f t="shared" si="808"/>
        <v>1.4121750663129973</v>
      </c>
      <c r="O8592" s="17">
        <f t="shared" si="809"/>
        <v>532.39</v>
      </c>
    </row>
    <row r="8593" spans="1:15">
      <c r="A8593" s="19" t="s">
        <v>850</v>
      </c>
      <c r="B8593" s="11" t="s">
        <v>1180</v>
      </c>
      <c r="C8593" s="6" t="s">
        <v>127</v>
      </c>
      <c r="D8593" s="6">
        <v>125681</v>
      </c>
      <c r="E8593" s="6">
        <v>889</v>
      </c>
      <c r="F8593" s="7">
        <f t="shared" si="804"/>
        <v>7.0734637693843942E-3</v>
      </c>
      <c r="G8593" s="6">
        <v>35</v>
      </c>
      <c r="H8593" s="6">
        <v>4</v>
      </c>
      <c r="I8593" s="8">
        <f t="shared" si="805"/>
        <v>0.11428571428571428</v>
      </c>
      <c r="J8593" s="13">
        <v>816.93</v>
      </c>
      <c r="K8593" s="13">
        <v>2050.1999999999998</v>
      </c>
      <c r="L8593" s="14">
        <f t="shared" si="806"/>
        <v>1233.27</v>
      </c>
      <c r="M8593" s="16">
        <f t="shared" si="807"/>
        <v>2.5096397488156881</v>
      </c>
      <c r="N8593" s="17">
        <f t="shared" si="808"/>
        <v>0.91893138357705284</v>
      </c>
      <c r="O8593" s="17">
        <f t="shared" si="809"/>
        <v>204.23249999999999</v>
      </c>
    </row>
    <row r="8594" spans="1:15">
      <c r="A8594" s="19" t="s">
        <v>799</v>
      </c>
      <c r="B8594" s="11" t="s">
        <v>1180</v>
      </c>
      <c r="C8594" s="6" t="s">
        <v>127</v>
      </c>
      <c r="D8594" s="6">
        <v>112913</v>
      </c>
      <c r="E8594" s="6">
        <v>675</v>
      </c>
      <c r="F8594" s="7">
        <f t="shared" si="804"/>
        <v>5.9780538999052368E-3</v>
      </c>
      <c r="G8594" s="6">
        <v>35</v>
      </c>
      <c r="H8594" s="6">
        <v>2</v>
      </c>
      <c r="I8594" s="8">
        <f t="shared" si="805"/>
        <v>5.7142857142857141E-2</v>
      </c>
      <c r="J8594" s="13">
        <v>733.94</v>
      </c>
      <c r="K8594" s="13">
        <v>0</v>
      </c>
      <c r="L8594" s="14">
        <f t="shared" si="806"/>
        <v>-733.94</v>
      </c>
      <c r="M8594" s="16">
        <f t="shared" si="807"/>
        <v>0</v>
      </c>
      <c r="N8594" s="17">
        <f t="shared" si="808"/>
        <v>1.0873185185185186</v>
      </c>
      <c r="O8594" s="17">
        <f t="shared" si="809"/>
        <v>366.97</v>
      </c>
    </row>
    <row r="8595" spans="1:15">
      <c r="A8595" s="19" t="s">
        <v>800</v>
      </c>
      <c r="B8595" s="11" t="s">
        <v>1180</v>
      </c>
      <c r="C8595" s="6" t="s">
        <v>127</v>
      </c>
      <c r="D8595" s="6">
        <v>82607</v>
      </c>
      <c r="E8595" s="6">
        <v>401</v>
      </c>
      <c r="F8595" s="7">
        <f t="shared" si="804"/>
        <v>4.8543101674192258E-3</v>
      </c>
      <c r="G8595" s="6">
        <v>18</v>
      </c>
      <c r="H8595" s="6">
        <v>1</v>
      </c>
      <c r="I8595" s="8">
        <f t="shared" si="805"/>
        <v>5.5555555555555552E-2</v>
      </c>
      <c r="J8595" s="13">
        <v>536.95000000000005</v>
      </c>
      <c r="K8595" s="13">
        <v>1358.93</v>
      </c>
      <c r="L8595" s="14">
        <f t="shared" si="806"/>
        <v>821.98</v>
      </c>
      <c r="M8595" s="16">
        <f t="shared" si="807"/>
        <v>2.5308315485613186</v>
      </c>
      <c r="N8595" s="17">
        <f t="shared" si="808"/>
        <v>1.3390274314214465</v>
      </c>
      <c r="O8595" s="17">
        <f t="shared" si="809"/>
        <v>536.95000000000005</v>
      </c>
    </row>
    <row r="8596" spans="1:15">
      <c r="A8596" s="19" t="s">
        <v>801</v>
      </c>
      <c r="B8596" s="11" t="s">
        <v>1180</v>
      </c>
      <c r="C8596" s="6" t="s">
        <v>127</v>
      </c>
      <c r="D8596" s="6">
        <v>123112</v>
      </c>
      <c r="E8596" s="6">
        <v>596</v>
      </c>
      <c r="F8596" s="7">
        <f t="shared" si="804"/>
        <v>4.841120280719995E-3</v>
      </c>
      <c r="G8596" s="6">
        <v>35</v>
      </c>
      <c r="H8596" s="6">
        <v>3</v>
      </c>
      <c r="I8596" s="8">
        <f t="shared" si="805"/>
        <v>8.5714285714285715E-2</v>
      </c>
      <c r="J8596" s="13">
        <v>800.23</v>
      </c>
      <c r="K8596" s="13">
        <v>2211.7199999999998</v>
      </c>
      <c r="L8596" s="14">
        <f t="shared" si="806"/>
        <v>1411.4899999999998</v>
      </c>
      <c r="M8596" s="16">
        <f t="shared" si="807"/>
        <v>2.7638553915749218</v>
      </c>
      <c r="N8596" s="17">
        <f t="shared" si="808"/>
        <v>1.3426677852348994</v>
      </c>
      <c r="O8596" s="17">
        <f t="shared" si="809"/>
        <v>266.74333333333334</v>
      </c>
    </row>
    <row r="8597" spans="1:15">
      <c r="A8597" s="19" t="s">
        <v>802</v>
      </c>
      <c r="B8597" s="11" t="s">
        <v>1180</v>
      </c>
      <c r="C8597" s="6" t="s">
        <v>127</v>
      </c>
      <c r="D8597" s="6">
        <v>76589</v>
      </c>
      <c r="E8597" s="6">
        <v>591</v>
      </c>
      <c r="F8597" s="7">
        <f t="shared" si="804"/>
        <v>7.7165128151562238E-3</v>
      </c>
      <c r="G8597" s="6">
        <v>31</v>
      </c>
      <c r="H8597" s="6">
        <v>7</v>
      </c>
      <c r="I8597" s="8">
        <f t="shared" si="805"/>
        <v>0.22580645161290322</v>
      </c>
      <c r="J8597" s="13">
        <v>497.83</v>
      </c>
      <c r="K8597" s="13">
        <v>5043.0200000000004</v>
      </c>
      <c r="L8597" s="14">
        <f t="shared" si="806"/>
        <v>4545.1900000000005</v>
      </c>
      <c r="M8597" s="16">
        <f t="shared" si="807"/>
        <v>10.130004218307455</v>
      </c>
      <c r="N8597" s="17">
        <f t="shared" si="808"/>
        <v>0.84235194585448392</v>
      </c>
      <c r="O8597" s="17">
        <f t="shared" si="809"/>
        <v>71.118571428571428</v>
      </c>
    </row>
    <row r="8598" spans="1:15">
      <c r="A8598" s="19" t="s">
        <v>803</v>
      </c>
      <c r="B8598" s="11" t="s">
        <v>1180</v>
      </c>
      <c r="C8598" s="6" t="s">
        <v>127</v>
      </c>
      <c r="D8598" s="6">
        <v>129540</v>
      </c>
      <c r="E8598" s="6">
        <v>617</v>
      </c>
      <c r="F8598" s="7">
        <f t="shared" si="804"/>
        <v>4.7630075652308167E-3</v>
      </c>
      <c r="G8598" s="6">
        <v>29</v>
      </c>
      <c r="H8598" s="6">
        <v>8</v>
      </c>
      <c r="I8598" s="8">
        <f t="shared" si="805"/>
        <v>0.27586206896551724</v>
      </c>
      <c r="J8598" s="13">
        <v>842.01</v>
      </c>
      <c r="K8598" s="13">
        <v>2136.11</v>
      </c>
      <c r="L8598" s="14">
        <f t="shared" si="806"/>
        <v>1294.1000000000001</v>
      </c>
      <c r="M8598" s="16">
        <f t="shared" si="807"/>
        <v>2.5369176138050618</v>
      </c>
      <c r="N8598" s="17">
        <f t="shared" si="808"/>
        <v>1.3646839546191247</v>
      </c>
      <c r="O8598" s="17">
        <f t="shared" si="809"/>
        <v>105.25125</v>
      </c>
    </row>
    <row r="8599" spans="1:15">
      <c r="A8599" s="19" t="s">
        <v>804</v>
      </c>
      <c r="B8599" s="11" t="s">
        <v>1180</v>
      </c>
      <c r="C8599" s="6" t="s">
        <v>127</v>
      </c>
      <c r="D8599" s="6">
        <v>130866</v>
      </c>
      <c r="E8599" s="6">
        <v>783</v>
      </c>
      <c r="F8599" s="7">
        <f t="shared" si="804"/>
        <v>5.983219476410985E-3</v>
      </c>
      <c r="G8599" s="6">
        <v>35</v>
      </c>
      <c r="H8599" s="6">
        <v>3</v>
      </c>
      <c r="I8599" s="8">
        <f t="shared" si="805"/>
        <v>8.5714285714285715E-2</v>
      </c>
      <c r="J8599" s="13">
        <v>850.63</v>
      </c>
      <c r="K8599" s="13">
        <v>2434.14</v>
      </c>
      <c r="L8599" s="14">
        <f t="shared" si="806"/>
        <v>1583.5099999999998</v>
      </c>
      <c r="M8599" s="16">
        <f t="shared" si="807"/>
        <v>2.8615731869320387</v>
      </c>
      <c r="N8599" s="17">
        <f t="shared" si="808"/>
        <v>1.0863729246487868</v>
      </c>
      <c r="O8599" s="17">
        <f t="shared" si="809"/>
        <v>283.54333333333335</v>
      </c>
    </row>
    <row r="8600" spans="1:15">
      <c r="A8600" s="19" t="s">
        <v>805</v>
      </c>
      <c r="B8600" s="11" t="s">
        <v>1180</v>
      </c>
      <c r="C8600" s="6" t="s">
        <v>127</v>
      </c>
      <c r="D8600" s="6">
        <v>110264</v>
      </c>
      <c r="E8600" s="6">
        <v>638</v>
      </c>
      <c r="F8600" s="7">
        <f t="shared" si="804"/>
        <v>5.7861133280127696E-3</v>
      </c>
      <c r="G8600" s="6">
        <v>35</v>
      </c>
      <c r="H8600" s="6">
        <v>3</v>
      </c>
      <c r="I8600" s="8">
        <f t="shared" si="805"/>
        <v>8.5714285714285715E-2</v>
      </c>
      <c r="J8600" s="13">
        <v>716.72</v>
      </c>
      <c r="K8600" s="13">
        <v>0</v>
      </c>
      <c r="L8600" s="14">
        <f t="shared" si="806"/>
        <v>-716.72</v>
      </c>
      <c r="M8600" s="16">
        <f t="shared" si="807"/>
        <v>0</v>
      </c>
      <c r="N8600" s="17">
        <f t="shared" si="808"/>
        <v>1.123385579937304</v>
      </c>
      <c r="O8600" s="17">
        <f t="shared" si="809"/>
        <v>238.90666666666667</v>
      </c>
    </row>
    <row r="8601" spans="1:15">
      <c r="A8601" s="19" t="s">
        <v>806</v>
      </c>
      <c r="B8601" s="11" t="s">
        <v>1180</v>
      </c>
      <c r="C8601" s="6" t="s">
        <v>127</v>
      </c>
      <c r="D8601" s="6">
        <v>121832</v>
      </c>
      <c r="E8601" s="6">
        <v>928</v>
      </c>
      <c r="F8601" s="7">
        <f t="shared" si="804"/>
        <v>7.6170464245846736E-3</v>
      </c>
      <c r="G8601" s="6">
        <v>35</v>
      </c>
      <c r="H8601" s="6">
        <v>4</v>
      </c>
      <c r="I8601" s="8">
        <f t="shared" si="805"/>
        <v>0.11428571428571428</v>
      </c>
      <c r="J8601" s="13">
        <v>791.91</v>
      </c>
      <c r="K8601" s="13">
        <v>5846.97</v>
      </c>
      <c r="L8601" s="14">
        <f t="shared" si="806"/>
        <v>5055.0600000000004</v>
      </c>
      <c r="M8601" s="16">
        <f t="shared" si="807"/>
        <v>7.3833768988900257</v>
      </c>
      <c r="N8601" s="17">
        <f t="shared" si="808"/>
        <v>0.85335129310344826</v>
      </c>
      <c r="O8601" s="17">
        <f t="shared" si="809"/>
        <v>197.97749999999999</v>
      </c>
    </row>
    <row r="8602" spans="1:15">
      <c r="A8602" s="19" t="s">
        <v>807</v>
      </c>
      <c r="B8602" s="11" t="s">
        <v>1180</v>
      </c>
      <c r="C8602" s="6" t="s">
        <v>127</v>
      </c>
      <c r="D8602" s="6">
        <v>122707</v>
      </c>
      <c r="E8602" s="6">
        <v>609</v>
      </c>
      <c r="F8602" s="7">
        <f t="shared" si="804"/>
        <v>4.963042043241217E-3</v>
      </c>
      <c r="G8602" s="6">
        <v>30</v>
      </c>
      <c r="H8602" s="6">
        <v>5</v>
      </c>
      <c r="I8602" s="8">
        <f t="shared" si="805"/>
        <v>0.16666666666666666</v>
      </c>
      <c r="J8602" s="13">
        <v>797.6</v>
      </c>
      <c r="K8602" s="13">
        <v>2097.06</v>
      </c>
      <c r="L8602" s="14">
        <f t="shared" si="806"/>
        <v>1299.46</v>
      </c>
      <c r="M8602" s="16">
        <f t="shared" si="807"/>
        <v>2.6292126379137413</v>
      </c>
      <c r="N8602" s="17">
        <f t="shared" si="808"/>
        <v>1.3096880131362891</v>
      </c>
      <c r="O8602" s="17">
        <f t="shared" si="809"/>
        <v>159.52000000000001</v>
      </c>
    </row>
    <row r="8603" spans="1:15">
      <c r="A8603" s="19" t="s">
        <v>808</v>
      </c>
      <c r="B8603" s="11" t="s">
        <v>1180</v>
      </c>
      <c r="C8603" s="6" t="s">
        <v>127</v>
      </c>
      <c r="D8603" s="6">
        <v>127993</v>
      </c>
      <c r="E8603" s="6">
        <v>705</v>
      </c>
      <c r="F8603" s="7">
        <f t="shared" si="804"/>
        <v>5.5081137249693339E-3</v>
      </c>
      <c r="G8603" s="6">
        <v>35</v>
      </c>
      <c r="H8603" s="6">
        <v>6</v>
      </c>
      <c r="I8603" s="8">
        <f t="shared" si="805"/>
        <v>0.17142857142857143</v>
      </c>
      <c r="J8603" s="13">
        <v>831.96</v>
      </c>
      <c r="K8603" s="13">
        <v>2558.25</v>
      </c>
      <c r="L8603" s="14">
        <f t="shared" si="806"/>
        <v>1726.29</v>
      </c>
      <c r="M8603" s="16">
        <f t="shared" si="807"/>
        <v>3.0749675465166595</v>
      </c>
      <c r="N8603" s="17">
        <f t="shared" si="808"/>
        <v>1.1800851063829787</v>
      </c>
      <c r="O8603" s="17">
        <f t="shared" si="809"/>
        <v>138.66</v>
      </c>
    </row>
    <row r="8604" spans="1:15">
      <c r="A8604" s="19" t="s">
        <v>809</v>
      </c>
      <c r="B8604" s="11" t="s">
        <v>1180</v>
      </c>
      <c r="C8604" s="6" t="s">
        <v>127</v>
      </c>
      <c r="D8604" s="6">
        <v>125038</v>
      </c>
      <c r="E8604" s="6">
        <v>910</v>
      </c>
      <c r="F8604" s="7">
        <f t="shared" si="804"/>
        <v>7.2777875525840141E-3</v>
      </c>
      <c r="G8604" s="6">
        <v>35</v>
      </c>
      <c r="H8604" s="6">
        <v>5</v>
      </c>
      <c r="I8604" s="8">
        <f t="shared" si="805"/>
        <v>0.14285714285714285</v>
      </c>
      <c r="J8604" s="13">
        <v>812.75</v>
      </c>
      <c r="K8604" s="13">
        <v>0</v>
      </c>
      <c r="L8604" s="14">
        <f t="shared" si="806"/>
        <v>-812.75</v>
      </c>
      <c r="M8604" s="16">
        <f t="shared" si="807"/>
        <v>0</v>
      </c>
      <c r="N8604" s="17">
        <f t="shared" si="808"/>
        <v>0.89313186813186818</v>
      </c>
      <c r="O8604" s="17">
        <f t="shared" si="809"/>
        <v>162.55000000000001</v>
      </c>
    </row>
    <row r="8605" spans="1:15">
      <c r="A8605" s="19" t="s">
        <v>810</v>
      </c>
      <c r="B8605" s="11" t="s">
        <v>1180</v>
      </c>
      <c r="C8605" s="6" t="s">
        <v>127</v>
      </c>
      <c r="D8605" s="6">
        <v>81535</v>
      </c>
      <c r="E8605" s="6">
        <v>531</v>
      </c>
      <c r="F8605" s="7">
        <f t="shared" si="804"/>
        <v>6.5125406267247197E-3</v>
      </c>
      <c r="G8605" s="6">
        <v>31</v>
      </c>
      <c r="H8605" s="6">
        <v>5</v>
      </c>
      <c r="I8605" s="8">
        <f t="shared" si="805"/>
        <v>0.16129032258064516</v>
      </c>
      <c r="J8605" s="13">
        <v>529.98</v>
      </c>
      <c r="K8605" s="13">
        <v>2081.9699999999998</v>
      </c>
      <c r="L8605" s="14">
        <f t="shared" si="806"/>
        <v>1551.9899999999998</v>
      </c>
      <c r="M8605" s="16">
        <f t="shared" si="807"/>
        <v>3.9283935242839347</v>
      </c>
      <c r="N8605" s="17">
        <f t="shared" si="808"/>
        <v>0.99807909604519773</v>
      </c>
      <c r="O8605" s="17">
        <f t="shared" si="809"/>
        <v>105.99600000000001</v>
      </c>
    </row>
    <row r="8606" spans="1:15">
      <c r="A8606" s="19" t="s">
        <v>811</v>
      </c>
      <c r="B8606" s="11" t="s">
        <v>1180</v>
      </c>
      <c r="C8606" s="6" t="s">
        <v>127</v>
      </c>
      <c r="D8606" s="6">
        <v>93520</v>
      </c>
      <c r="E8606" s="6">
        <v>726</v>
      </c>
      <c r="F8606" s="7">
        <f t="shared" si="804"/>
        <v>7.7630453378956374E-3</v>
      </c>
      <c r="G8606" s="6">
        <v>35</v>
      </c>
      <c r="H8606" s="6">
        <v>3</v>
      </c>
      <c r="I8606" s="8">
        <f t="shared" si="805"/>
        <v>8.5714285714285715E-2</v>
      </c>
      <c r="J8606" s="13">
        <v>607.88</v>
      </c>
      <c r="K8606" s="13">
        <v>2602.13</v>
      </c>
      <c r="L8606" s="14">
        <f t="shared" si="806"/>
        <v>1994.25</v>
      </c>
      <c r="M8606" s="16">
        <f t="shared" si="807"/>
        <v>4.2806639468316119</v>
      </c>
      <c r="N8606" s="17">
        <f t="shared" si="808"/>
        <v>0.83730027548209363</v>
      </c>
      <c r="O8606" s="17">
        <f t="shared" si="809"/>
        <v>202.62666666666667</v>
      </c>
    </row>
    <row r="8607" spans="1:15">
      <c r="A8607" s="19" t="s">
        <v>812</v>
      </c>
      <c r="B8607" s="11" t="s">
        <v>1180</v>
      </c>
      <c r="C8607" s="6" t="s">
        <v>127</v>
      </c>
      <c r="D8607" s="6">
        <v>96083</v>
      </c>
      <c r="E8607" s="6">
        <v>468</v>
      </c>
      <c r="F8607" s="7">
        <f t="shared" si="804"/>
        <v>4.8707887971857662E-3</v>
      </c>
      <c r="G8607" s="6">
        <v>27</v>
      </c>
      <c r="H8607" s="6">
        <v>4</v>
      </c>
      <c r="I8607" s="8">
        <f t="shared" si="805"/>
        <v>0.14814814814814814</v>
      </c>
      <c r="J8607" s="13">
        <v>624.54</v>
      </c>
      <c r="K8607" s="13">
        <v>1236.5999999999999</v>
      </c>
      <c r="L8607" s="14">
        <f t="shared" si="806"/>
        <v>612.05999999999995</v>
      </c>
      <c r="M8607" s="16">
        <f t="shared" si="807"/>
        <v>1.9800172927274473</v>
      </c>
      <c r="N8607" s="17">
        <f t="shared" si="808"/>
        <v>1.3344871794871793</v>
      </c>
      <c r="O8607" s="17">
        <f t="shared" si="809"/>
        <v>156.13499999999999</v>
      </c>
    </row>
    <row r="8608" spans="1:15">
      <c r="A8608" s="19" t="s">
        <v>813</v>
      </c>
      <c r="B8608" s="11" t="s">
        <v>1180</v>
      </c>
      <c r="C8608" s="6" t="s">
        <v>127</v>
      </c>
      <c r="D8608" s="6">
        <v>70933</v>
      </c>
      <c r="E8608" s="6">
        <v>407</v>
      </c>
      <c r="F8608" s="7">
        <f t="shared" si="804"/>
        <v>5.7378089182749921E-3</v>
      </c>
      <c r="G8608" s="6">
        <v>19</v>
      </c>
      <c r="H8608" s="6">
        <v>2</v>
      </c>
      <c r="I8608" s="8">
        <f t="shared" si="805"/>
        <v>0.10526315789473684</v>
      </c>
      <c r="J8608" s="13">
        <v>461.07</v>
      </c>
      <c r="K8608" s="13">
        <v>1241.22</v>
      </c>
      <c r="L8608" s="14">
        <f t="shared" si="806"/>
        <v>780.15000000000009</v>
      </c>
      <c r="M8608" s="16">
        <f t="shared" si="807"/>
        <v>2.6920424230594056</v>
      </c>
      <c r="N8608" s="17">
        <f t="shared" si="808"/>
        <v>1.1328501228501229</v>
      </c>
      <c r="O8608" s="17">
        <f t="shared" si="809"/>
        <v>230.535</v>
      </c>
    </row>
    <row r="8609" spans="1:15">
      <c r="A8609" s="19" t="s">
        <v>814</v>
      </c>
      <c r="B8609" s="11" t="s">
        <v>1180</v>
      </c>
      <c r="C8609" s="6" t="s">
        <v>127</v>
      </c>
      <c r="D8609" s="6">
        <v>106340</v>
      </c>
      <c r="E8609" s="6">
        <v>589</v>
      </c>
      <c r="F8609" s="7">
        <f t="shared" si="804"/>
        <v>5.5388376904269322E-3</v>
      </c>
      <c r="G8609" s="6">
        <v>32</v>
      </c>
      <c r="H8609" s="6">
        <v>5</v>
      </c>
      <c r="I8609" s="8">
        <f t="shared" si="805"/>
        <v>0.15625</v>
      </c>
      <c r="J8609" s="13">
        <v>691.21</v>
      </c>
      <c r="K8609" s="13">
        <v>3757.52</v>
      </c>
      <c r="L8609" s="14">
        <f t="shared" si="806"/>
        <v>3066.31</v>
      </c>
      <c r="M8609" s="16">
        <f t="shared" si="807"/>
        <v>5.4361482038743647</v>
      </c>
      <c r="N8609" s="17">
        <f t="shared" si="808"/>
        <v>1.1735314091680815</v>
      </c>
      <c r="O8609" s="17">
        <f t="shared" si="809"/>
        <v>138.24200000000002</v>
      </c>
    </row>
    <row r="8610" spans="1:15">
      <c r="A8610" s="19" t="s">
        <v>815</v>
      </c>
      <c r="B8610" s="11" t="s">
        <v>1180</v>
      </c>
      <c r="C8610" s="6" t="s">
        <v>127</v>
      </c>
      <c r="D8610" s="6">
        <v>81486</v>
      </c>
      <c r="E8610" s="6">
        <v>607</v>
      </c>
      <c r="F8610" s="7">
        <f t="shared" si="804"/>
        <v>7.4491323662960506E-3</v>
      </c>
      <c r="G8610" s="6">
        <v>31</v>
      </c>
      <c r="H8610" s="6">
        <v>5</v>
      </c>
      <c r="I8610" s="8">
        <f t="shared" si="805"/>
        <v>0.16129032258064516</v>
      </c>
      <c r="J8610" s="13">
        <v>529.66</v>
      </c>
      <c r="K8610" s="13">
        <v>2886.6</v>
      </c>
      <c r="L8610" s="14">
        <f t="shared" si="806"/>
        <v>2356.94</v>
      </c>
      <c r="M8610" s="16">
        <f t="shared" si="807"/>
        <v>5.4499112638296268</v>
      </c>
      <c r="N8610" s="17">
        <f t="shared" si="808"/>
        <v>0.87258649093904439</v>
      </c>
      <c r="O8610" s="17">
        <f t="shared" si="809"/>
        <v>105.93199999999999</v>
      </c>
    </row>
    <row r="8611" spans="1:15">
      <c r="A8611" s="19" t="s">
        <v>591</v>
      </c>
      <c r="B8611" s="11" t="s">
        <v>1180</v>
      </c>
      <c r="C8611" s="6" t="s">
        <v>127</v>
      </c>
      <c r="D8611" s="6">
        <v>119695</v>
      </c>
      <c r="E8611" s="6">
        <v>679</v>
      </c>
      <c r="F8611" s="7">
        <f t="shared" si="804"/>
        <v>5.6727515769246836E-3</v>
      </c>
      <c r="G8611" s="6">
        <v>35</v>
      </c>
      <c r="H8611" s="6">
        <v>4</v>
      </c>
      <c r="I8611" s="8">
        <f t="shared" si="805"/>
        <v>0.11428571428571428</v>
      </c>
      <c r="J8611" s="13">
        <v>778.02</v>
      </c>
      <c r="K8611" s="13">
        <v>2394.9899999999998</v>
      </c>
      <c r="L8611" s="14">
        <f t="shared" si="806"/>
        <v>1616.9699999999998</v>
      </c>
      <c r="M8611" s="16">
        <f t="shared" si="807"/>
        <v>3.0783141821547</v>
      </c>
      <c r="N8611" s="17">
        <f t="shared" si="808"/>
        <v>1.1458321060382917</v>
      </c>
      <c r="O8611" s="17">
        <f t="shared" si="809"/>
        <v>194.505</v>
      </c>
    </row>
    <row r="8612" spans="1:15">
      <c r="A8612" s="19" t="s">
        <v>592</v>
      </c>
      <c r="B8612" s="11" t="s">
        <v>1180</v>
      </c>
      <c r="C8612" s="6" t="s">
        <v>127</v>
      </c>
      <c r="D8612" s="6">
        <v>91470</v>
      </c>
      <c r="E8612" s="6">
        <v>416</v>
      </c>
      <c r="F8612" s="7">
        <f t="shared" si="804"/>
        <v>4.5479392150431838E-3</v>
      </c>
      <c r="G8612" s="6">
        <v>24</v>
      </c>
      <c r="H8612" s="6">
        <v>3</v>
      </c>
      <c r="I8612" s="8">
        <f t="shared" si="805"/>
        <v>0.125</v>
      </c>
      <c r="J8612" s="13">
        <v>594.55999999999995</v>
      </c>
      <c r="K8612" s="13">
        <v>1522.45</v>
      </c>
      <c r="L8612" s="14">
        <f t="shared" si="806"/>
        <v>927.8900000000001</v>
      </c>
      <c r="M8612" s="16">
        <f t="shared" si="807"/>
        <v>2.5606330731969864</v>
      </c>
      <c r="N8612" s="17">
        <f t="shared" si="808"/>
        <v>1.4292307692307691</v>
      </c>
      <c r="O8612" s="17">
        <f t="shared" si="809"/>
        <v>198.18666666666664</v>
      </c>
    </row>
    <row r="8613" spans="1:15">
      <c r="A8613" s="19" t="s">
        <v>593</v>
      </c>
      <c r="B8613" s="11" t="s">
        <v>1180</v>
      </c>
      <c r="C8613" s="6" t="s">
        <v>127</v>
      </c>
      <c r="D8613" s="6">
        <v>101463</v>
      </c>
      <c r="E8613" s="6">
        <v>509</v>
      </c>
      <c r="F8613" s="7">
        <f t="shared" si="804"/>
        <v>5.0166070390191501E-3</v>
      </c>
      <c r="G8613" s="6">
        <v>20</v>
      </c>
      <c r="H8613" s="6">
        <v>4</v>
      </c>
      <c r="I8613" s="8">
        <f t="shared" si="805"/>
        <v>0.2</v>
      </c>
      <c r="J8613" s="13">
        <v>659.51</v>
      </c>
      <c r="K8613" s="13">
        <v>930.17</v>
      </c>
      <c r="L8613" s="14">
        <f t="shared" si="806"/>
        <v>270.65999999999997</v>
      </c>
      <c r="M8613" s="16">
        <f t="shared" si="807"/>
        <v>1.4103955967309063</v>
      </c>
      <c r="N8613" s="17">
        <f t="shared" si="808"/>
        <v>1.295697445972495</v>
      </c>
      <c r="O8613" s="17">
        <f t="shared" si="809"/>
        <v>164.8775</v>
      </c>
    </row>
    <row r="8614" spans="1:15">
      <c r="A8614" s="19" t="s">
        <v>433</v>
      </c>
      <c r="B8614" s="11" t="s">
        <v>1180</v>
      </c>
      <c r="C8614" s="6" t="s">
        <v>127</v>
      </c>
      <c r="D8614" s="6">
        <v>89487</v>
      </c>
      <c r="E8614" s="6">
        <v>490</v>
      </c>
      <c r="F8614" s="7">
        <f t="shared" si="804"/>
        <v>5.4756556818308802E-3</v>
      </c>
      <c r="G8614" s="6">
        <v>35</v>
      </c>
      <c r="H8614" s="6">
        <v>1</v>
      </c>
      <c r="I8614" s="8">
        <f t="shared" si="805"/>
        <v>2.8571428571428571E-2</v>
      </c>
      <c r="J8614" s="13">
        <v>581.66999999999996</v>
      </c>
      <c r="K8614" s="13">
        <v>0</v>
      </c>
      <c r="L8614" s="14">
        <f t="shared" si="806"/>
        <v>-581.66999999999996</v>
      </c>
      <c r="M8614" s="16">
        <f t="shared" si="807"/>
        <v>0</v>
      </c>
      <c r="N8614" s="17">
        <f t="shared" si="808"/>
        <v>1.1870816326530611</v>
      </c>
      <c r="O8614" s="17">
        <f t="shared" si="809"/>
        <v>581.66999999999996</v>
      </c>
    </row>
    <row r="8615" spans="1:15">
      <c r="A8615" s="19" t="s">
        <v>434</v>
      </c>
      <c r="B8615" s="11" t="s">
        <v>1180</v>
      </c>
      <c r="C8615" s="6" t="s">
        <v>127</v>
      </c>
      <c r="D8615" s="6">
        <v>112750</v>
      </c>
      <c r="E8615" s="6">
        <v>831</v>
      </c>
      <c r="F8615" s="7">
        <f t="shared" si="804"/>
        <v>7.3702882483370289E-3</v>
      </c>
      <c r="G8615" s="6">
        <v>35</v>
      </c>
      <c r="H8615" s="6">
        <v>10</v>
      </c>
      <c r="I8615" s="8">
        <f t="shared" si="805"/>
        <v>0.2857142857142857</v>
      </c>
      <c r="J8615" s="13">
        <v>732.88</v>
      </c>
      <c r="K8615" s="13">
        <v>5316.63</v>
      </c>
      <c r="L8615" s="14">
        <f t="shared" si="806"/>
        <v>4583.75</v>
      </c>
      <c r="M8615" s="16">
        <f t="shared" si="807"/>
        <v>7.254434559545901</v>
      </c>
      <c r="N8615" s="17">
        <f t="shared" si="808"/>
        <v>0.88192539109506618</v>
      </c>
      <c r="O8615" s="17">
        <f t="shared" si="809"/>
        <v>73.287999999999997</v>
      </c>
    </row>
    <row r="8616" spans="1:15">
      <c r="A8616" s="19" t="s">
        <v>435</v>
      </c>
      <c r="B8616" s="11" t="s">
        <v>1180</v>
      </c>
      <c r="C8616" s="6" t="s">
        <v>127</v>
      </c>
      <c r="D8616" s="6">
        <v>110072</v>
      </c>
      <c r="E8616" s="6">
        <v>534</v>
      </c>
      <c r="F8616" s="7">
        <f t="shared" si="804"/>
        <v>4.8513700123555487E-3</v>
      </c>
      <c r="G8616" s="6">
        <v>25</v>
      </c>
      <c r="H8616" s="6">
        <v>3</v>
      </c>
      <c r="I8616" s="8">
        <f t="shared" si="805"/>
        <v>0.12</v>
      </c>
      <c r="J8616" s="13">
        <v>715.47</v>
      </c>
      <c r="K8616" s="13">
        <v>3730.85</v>
      </c>
      <c r="L8616" s="14">
        <f t="shared" si="806"/>
        <v>3015.38</v>
      </c>
      <c r="M8616" s="16">
        <f t="shared" si="807"/>
        <v>5.214544285574517</v>
      </c>
      <c r="N8616" s="17">
        <f t="shared" si="808"/>
        <v>1.3398314606741573</v>
      </c>
      <c r="O8616" s="17">
        <f t="shared" si="809"/>
        <v>238.49</v>
      </c>
    </row>
    <row r="8617" spans="1:15">
      <c r="A8617" s="19" t="s">
        <v>436</v>
      </c>
      <c r="B8617" s="11" t="s">
        <v>1180</v>
      </c>
      <c r="C8617" s="6" t="s">
        <v>127</v>
      </c>
      <c r="D8617" s="6">
        <v>116092</v>
      </c>
      <c r="E8617" s="6">
        <v>838</v>
      </c>
      <c r="F8617" s="7">
        <f t="shared" si="804"/>
        <v>7.2184129828067392E-3</v>
      </c>
      <c r="G8617" s="6">
        <v>35</v>
      </c>
      <c r="H8617" s="6">
        <v>6</v>
      </c>
      <c r="I8617" s="8">
        <f t="shared" si="805"/>
        <v>0.17142857142857143</v>
      </c>
      <c r="J8617" s="13">
        <v>754.6</v>
      </c>
      <c r="K8617" s="13">
        <v>2086.2600000000002</v>
      </c>
      <c r="L8617" s="14">
        <f t="shared" si="806"/>
        <v>1331.6600000000003</v>
      </c>
      <c r="M8617" s="16">
        <f t="shared" si="807"/>
        <v>2.7647230320699712</v>
      </c>
      <c r="N8617" s="17">
        <f t="shared" si="808"/>
        <v>0.90047732696897376</v>
      </c>
      <c r="O8617" s="17">
        <f t="shared" si="809"/>
        <v>125.76666666666667</v>
      </c>
    </row>
    <row r="8618" spans="1:15">
      <c r="A8618" s="19" t="s">
        <v>437</v>
      </c>
      <c r="B8618" s="11" t="s">
        <v>1180</v>
      </c>
      <c r="C8618" s="6" t="s">
        <v>127</v>
      </c>
      <c r="D8618" s="6">
        <v>116372</v>
      </c>
      <c r="E8618" s="6">
        <v>570</v>
      </c>
      <c r="F8618" s="7">
        <f t="shared" si="804"/>
        <v>4.8980854501082735E-3</v>
      </c>
      <c r="G8618" s="6">
        <v>31</v>
      </c>
      <c r="H8618" s="6">
        <v>5</v>
      </c>
      <c r="I8618" s="8">
        <f t="shared" si="805"/>
        <v>0.16129032258064516</v>
      </c>
      <c r="J8618" s="13">
        <v>756.42</v>
      </c>
      <c r="K8618" s="13">
        <v>1951.87</v>
      </c>
      <c r="L8618" s="14">
        <f t="shared" si="806"/>
        <v>1195.4499999999998</v>
      </c>
      <c r="M8618" s="16">
        <f t="shared" si="807"/>
        <v>2.5804050659686419</v>
      </c>
      <c r="N8618" s="17">
        <f t="shared" si="808"/>
        <v>1.3270526315789473</v>
      </c>
      <c r="O8618" s="17">
        <f t="shared" si="809"/>
        <v>151.28399999999999</v>
      </c>
    </row>
    <row r="8619" spans="1:15">
      <c r="A8619" s="19" t="s">
        <v>438</v>
      </c>
      <c r="B8619" s="11" t="s">
        <v>1180</v>
      </c>
      <c r="C8619" s="6" t="s">
        <v>127</v>
      </c>
      <c r="D8619" s="6">
        <v>119256</v>
      </c>
      <c r="E8619" s="6">
        <v>588</v>
      </c>
      <c r="F8619" s="7">
        <f t="shared" si="804"/>
        <v>4.9305695310927749E-3</v>
      </c>
      <c r="G8619" s="6">
        <v>22</v>
      </c>
      <c r="H8619" s="6">
        <v>5</v>
      </c>
      <c r="I8619" s="8">
        <f t="shared" si="805"/>
        <v>0.22727272727272727</v>
      </c>
      <c r="J8619" s="13">
        <v>775.17</v>
      </c>
      <c r="K8619" s="13">
        <v>1026.45</v>
      </c>
      <c r="L8619" s="14">
        <f t="shared" si="806"/>
        <v>251.28000000000009</v>
      </c>
      <c r="M8619" s="16">
        <f t="shared" si="807"/>
        <v>1.3241611517473588</v>
      </c>
      <c r="N8619" s="17">
        <f t="shared" si="808"/>
        <v>1.3183163265306121</v>
      </c>
      <c r="O8619" s="17">
        <f t="shared" si="809"/>
        <v>155.03399999999999</v>
      </c>
    </row>
    <row r="8620" spans="1:15">
      <c r="A8620" s="19" t="s">
        <v>439</v>
      </c>
      <c r="B8620" s="11" t="s">
        <v>1180</v>
      </c>
      <c r="C8620" s="6" t="s">
        <v>127</v>
      </c>
      <c r="D8620" s="6">
        <v>119124</v>
      </c>
      <c r="E8620" s="6">
        <v>805</v>
      </c>
      <c r="F8620" s="7">
        <f t="shared" si="804"/>
        <v>6.7576642825962858E-3</v>
      </c>
      <c r="G8620" s="6">
        <v>33</v>
      </c>
      <c r="H8620" s="6">
        <v>5</v>
      </c>
      <c r="I8620" s="8">
        <f t="shared" si="805"/>
        <v>0.15151515151515152</v>
      </c>
      <c r="J8620" s="13">
        <v>774.31</v>
      </c>
      <c r="K8620" s="13">
        <v>1426.3</v>
      </c>
      <c r="L8620" s="14">
        <f t="shared" si="806"/>
        <v>651.99</v>
      </c>
      <c r="M8620" s="16">
        <f t="shared" si="807"/>
        <v>1.8420270950911135</v>
      </c>
      <c r="N8620" s="17">
        <f t="shared" si="808"/>
        <v>0.96187577639751543</v>
      </c>
      <c r="O8620" s="17">
        <f t="shared" si="809"/>
        <v>154.86199999999999</v>
      </c>
    </row>
    <row r="8621" spans="1:15">
      <c r="A8621" s="19" t="s">
        <v>440</v>
      </c>
      <c r="B8621" s="11" t="s">
        <v>1180</v>
      </c>
      <c r="C8621" s="6" t="s">
        <v>127</v>
      </c>
      <c r="D8621" s="6">
        <v>106170</v>
      </c>
      <c r="E8621" s="6">
        <v>582</v>
      </c>
      <c r="F8621" s="7">
        <f t="shared" si="804"/>
        <v>5.4817745125741732E-3</v>
      </c>
      <c r="G8621" s="6">
        <v>26</v>
      </c>
      <c r="H8621" s="6">
        <v>7</v>
      </c>
      <c r="I8621" s="8">
        <f t="shared" si="805"/>
        <v>0.26923076923076922</v>
      </c>
      <c r="J8621" s="13">
        <v>690.11</v>
      </c>
      <c r="K8621" s="13">
        <v>2352.89</v>
      </c>
      <c r="L8621" s="14">
        <f t="shared" si="806"/>
        <v>1662.7799999999997</v>
      </c>
      <c r="M8621" s="16">
        <f t="shared" si="807"/>
        <v>3.4094419730187937</v>
      </c>
      <c r="N8621" s="17">
        <f t="shared" si="808"/>
        <v>1.1857560137457044</v>
      </c>
      <c r="O8621" s="17">
        <f t="shared" si="809"/>
        <v>98.587142857142865</v>
      </c>
    </row>
    <row r="8622" spans="1:15">
      <c r="A8622" s="19" t="s">
        <v>441</v>
      </c>
      <c r="B8622" s="11" t="s">
        <v>1180</v>
      </c>
      <c r="C8622" s="6" t="s">
        <v>127</v>
      </c>
      <c r="D8622" s="6">
        <v>81198</v>
      </c>
      <c r="E8622" s="6">
        <v>471</v>
      </c>
      <c r="F8622" s="7">
        <f t="shared" si="804"/>
        <v>5.800635483632602E-3</v>
      </c>
      <c r="G8622" s="6">
        <v>32</v>
      </c>
      <c r="H8622" s="6">
        <v>5</v>
      </c>
      <c r="I8622" s="8">
        <f t="shared" si="805"/>
        <v>0.15625</v>
      </c>
      <c r="J8622" s="13">
        <v>527.79</v>
      </c>
      <c r="K8622" s="13">
        <v>5350.67</v>
      </c>
      <c r="L8622" s="14">
        <f t="shared" si="806"/>
        <v>4822.88</v>
      </c>
      <c r="M8622" s="16">
        <f t="shared" si="807"/>
        <v>10.137876807063416</v>
      </c>
      <c r="N8622" s="17">
        <f t="shared" si="808"/>
        <v>1.1205732484076432</v>
      </c>
      <c r="O8622" s="17">
        <f t="shared" si="809"/>
        <v>105.55799999999999</v>
      </c>
    </row>
    <row r="8623" spans="1:15">
      <c r="A8623" s="19" t="s">
        <v>442</v>
      </c>
      <c r="B8623" s="11" t="s">
        <v>1180</v>
      </c>
      <c r="C8623" s="6" t="s">
        <v>127</v>
      </c>
      <c r="D8623" s="6">
        <v>71572</v>
      </c>
      <c r="E8623" s="6">
        <v>374</v>
      </c>
      <c r="F8623" s="7">
        <f t="shared" si="804"/>
        <v>5.2255071815793886E-3</v>
      </c>
      <c r="G8623" s="6">
        <v>18</v>
      </c>
      <c r="H8623" s="6">
        <v>3</v>
      </c>
      <c r="I8623" s="8">
        <f t="shared" si="805"/>
        <v>0.16666666666666666</v>
      </c>
      <c r="J8623" s="13">
        <v>465.22</v>
      </c>
      <c r="K8623" s="13">
        <v>0</v>
      </c>
      <c r="L8623" s="14">
        <f t="shared" si="806"/>
        <v>-465.22</v>
      </c>
      <c r="M8623" s="16">
        <f t="shared" si="807"/>
        <v>0</v>
      </c>
      <c r="N8623" s="17">
        <f t="shared" si="808"/>
        <v>1.243903743315508</v>
      </c>
      <c r="O8623" s="17">
        <f t="shared" si="809"/>
        <v>155.07333333333335</v>
      </c>
    </row>
    <row r="8624" spans="1:15">
      <c r="A8624" s="19" t="s">
        <v>443</v>
      </c>
      <c r="B8624" s="11" t="s">
        <v>1180</v>
      </c>
      <c r="C8624" s="6" t="s">
        <v>127</v>
      </c>
      <c r="D8624" s="6">
        <v>88649</v>
      </c>
      <c r="E8624" s="6">
        <v>455</v>
      </c>
      <c r="F8624" s="7">
        <f t="shared" si="804"/>
        <v>5.1326016085911858E-3</v>
      </c>
      <c r="G8624" s="6">
        <v>23</v>
      </c>
      <c r="H8624" s="6">
        <v>4</v>
      </c>
      <c r="I8624" s="8">
        <f t="shared" si="805"/>
        <v>0.17391304347826086</v>
      </c>
      <c r="J8624" s="13">
        <v>576.22</v>
      </c>
      <c r="K8624" s="13">
        <v>4516.91</v>
      </c>
      <c r="L8624" s="14">
        <f t="shared" si="806"/>
        <v>3940.6899999999996</v>
      </c>
      <c r="M8624" s="16">
        <f t="shared" si="807"/>
        <v>7.8388636284752344</v>
      </c>
      <c r="N8624" s="17">
        <f t="shared" si="808"/>
        <v>1.2664175824175825</v>
      </c>
      <c r="O8624" s="17">
        <f t="shared" si="809"/>
        <v>144.05500000000001</v>
      </c>
    </row>
    <row r="8625" spans="1:15">
      <c r="A8625" s="19" t="s">
        <v>444</v>
      </c>
      <c r="B8625" s="11" t="s">
        <v>1180</v>
      </c>
      <c r="C8625" s="6" t="s">
        <v>127</v>
      </c>
      <c r="D8625" s="6">
        <v>102132</v>
      </c>
      <c r="E8625" s="6">
        <v>569</v>
      </c>
      <c r="F8625" s="7">
        <f t="shared" si="804"/>
        <v>5.5712215564171852E-3</v>
      </c>
      <c r="G8625" s="6">
        <v>25</v>
      </c>
      <c r="H8625" s="6">
        <v>2</v>
      </c>
      <c r="I8625" s="8">
        <f t="shared" si="805"/>
        <v>0.08</v>
      </c>
      <c r="J8625" s="13">
        <v>663.86</v>
      </c>
      <c r="K8625" s="13">
        <v>1923.26</v>
      </c>
      <c r="L8625" s="14">
        <f t="shared" si="806"/>
        <v>1259.4000000000001</v>
      </c>
      <c r="M8625" s="16">
        <f t="shared" si="807"/>
        <v>2.8970867351550025</v>
      </c>
      <c r="N8625" s="17">
        <f t="shared" si="808"/>
        <v>1.166713532513181</v>
      </c>
      <c r="O8625" s="17">
        <f t="shared" si="809"/>
        <v>331.93</v>
      </c>
    </row>
    <row r="8626" spans="1:15">
      <c r="A8626" s="19" t="s">
        <v>445</v>
      </c>
      <c r="B8626" s="11" t="s">
        <v>1180</v>
      </c>
      <c r="C8626" s="6" t="s">
        <v>127</v>
      </c>
      <c r="D8626" s="6">
        <v>121627</v>
      </c>
      <c r="E8626" s="6">
        <v>534</v>
      </c>
      <c r="F8626" s="7">
        <f t="shared" si="804"/>
        <v>4.3904725102156591E-3</v>
      </c>
      <c r="G8626" s="6">
        <v>35</v>
      </c>
      <c r="H8626" s="6">
        <v>2</v>
      </c>
      <c r="I8626" s="8">
        <f t="shared" si="805"/>
        <v>5.7142857142857141E-2</v>
      </c>
      <c r="J8626" s="13">
        <v>790.58</v>
      </c>
      <c r="K8626" s="13">
        <v>0</v>
      </c>
      <c r="L8626" s="14">
        <f t="shared" si="806"/>
        <v>-790.58</v>
      </c>
      <c r="M8626" s="16">
        <f t="shared" si="807"/>
        <v>0</v>
      </c>
      <c r="N8626" s="17">
        <f t="shared" si="808"/>
        <v>1.4804868913857678</v>
      </c>
      <c r="O8626" s="17">
        <f t="shared" si="809"/>
        <v>395.29</v>
      </c>
    </row>
    <row r="8627" spans="1:15">
      <c r="A8627" s="19" t="s">
        <v>446</v>
      </c>
      <c r="B8627" s="11" t="s">
        <v>1180</v>
      </c>
      <c r="C8627" s="6" t="s">
        <v>127</v>
      </c>
      <c r="D8627" s="6">
        <v>116252</v>
      </c>
      <c r="E8627" s="6">
        <v>768</v>
      </c>
      <c r="F8627" s="7">
        <f t="shared" si="804"/>
        <v>6.6063379554760345E-3</v>
      </c>
      <c r="G8627" s="6">
        <v>35</v>
      </c>
      <c r="H8627" s="6">
        <v>4</v>
      </c>
      <c r="I8627" s="8">
        <f t="shared" si="805"/>
        <v>0.11428571428571428</v>
      </c>
      <c r="J8627" s="13">
        <v>755.64</v>
      </c>
      <c r="K8627" s="13">
        <v>3457.52</v>
      </c>
      <c r="L8627" s="14">
        <f t="shared" si="806"/>
        <v>2701.88</v>
      </c>
      <c r="M8627" s="16">
        <f t="shared" si="807"/>
        <v>4.5756180191625644</v>
      </c>
      <c r="N8627" s="17">
        <f t="shared" si="808"/>
        <v>0.98390624999999998</v>
      </c>
      <c r="O8627" s="17">
        <f t="shared" si="809"/>
        <v>188.91</v>
      </c>
    </row>
    <row r="8628" spans="1:15">
      <c r="A8628" s="19" t="s">
        <v>447</v>
      </c>
      <c r="B8628" s="11" t="s">
        <v>1180</v>
      </c>
      <c r="C8628" s="6" t="s">
        <v>127</v>
      </c>
      <c r="D8628" s="6">
        <v>81264</v>
      </c>
      <c r="E8628" s="6">
        <v>615</v>
      </c>
      <c r="F8628" s="7">
        <f t="shared" si="804"/>
        <v>7.5679267572356761E-3</v>
      </c>
      <c r="G8628" s="6">
        <v>27</v>
      </c>
      <c r="H8628" s="6">
        <v>4</v>
      </c>
      <c r="I8628" s="8">
        <f t="shared" si="805"/>
        <v>0.14814814814814814</v>
      </c>
      <c r="J8628" s="13">
        <v>528.22</v>
      </c>
      <c r="K8628" s="13">
        <v>1237.08</v>
      </c>
      <c r="L8628" s="14">
        <f t="shared" si="806"/>
        <v>708.8599999999999</v>
      </c>
      <c r="M8628" s="16">
        <f t="shared" si="807"/>
        <v>2.3419787209874672</v>
      </c>
      <c r="N8628" s="17">
        <f t="shared" si="808"/>
        <v>0.85889430894308949</v>
      </c>
      <c r="O8628" s="17">
        <f t="shared" si="809"/>
        <v>132.05500000000001</v>
      </c>
    </row>
    <row r="8629" spans="1:15">
      <c r="A8629" s="19" t="s">
        <v>448</v>
      </c>
      <c r="B8629" s="11" t="s">
        <v>1180</v>
      </c>
      <c r="C8629" s="6" t="s">
        <v>127</v>
      </c>
      <c r="D8629" s="6">
        <v>78033</v>
      </c>
      <c r="E8629" s="6">
        <v>396</v>
      </c>
      <c r="F8629" s="7">
        <f t="shared" si="804"/>
        <v>5.0747760562838799E-3</v>
      </c>
      <c r="G8629" s="6">
        <v>28</v>
      </c>
      <c r="H8629" s="6">
        <v>5</v>
      </c>
      <c r="I8629" s="8">
        <f t="shared" si="805"/>
        <v>0.17857142857142858</v>
      </c>
      <c r="J8629" s="13">
        <v>507.22</v>
      </c>
      <c r="K8629" s="13">
        <v>1896.87</v>
      </c>
      <c r="L8629" s="14">
        <f t="shared" si="806"/>
        <v>1389.6499999999999</v>
      </c>
      <c r="M8629" s="16">
        <f t="shared" si="807"/>
        <v>3.7397381806711087</v>
      </c>
      <c r="N8629" s="17">
        <f t="shared" si="808"/>
        <v>1.2808585858585859</v>
      </c>
      <c r="O8629" s="17">
        <f t="shared" si="809"/>
        <v>101.444</v>
      </c>
    </row>
    <row r="8630" spans="1:15">
      <c r="A8630" s="19" t="s">
        <v>449</v>
      </c>
      <c r="B8630" s="11" t="s">
        <v>1180</v>
      </c>
      <c r="C8630" s="6" t="s">
        <v>127</v>
      </c>
      <c r="D8630" s="6">
        <v>83047</v>
      </c>
      <c r="E8630" s="6">
        <v>629</v>
      </c>
      <c r="F8630" s="7">
        <f t="shared" si="804"/>
        <v>7.5740243476585551E-3</v>
      </c>
      <c r="G8630" s="6">
        <v>35</v>
      </c>
      <c r="H8630" s="6">
        <v>5</v>
      </c>
      <c r="I8630" s="8">
        <f t="shared" si="805"/>
        <v>0.14285714285714285</v>
      </c>
      <c r="J8630" s="13">
        <v>539.80999999999995</v>
      </c>
      <c r="K8630" s="13">
        <v>975.94</v>
      </c>
      <c r="L8630" s="14">
        <f t="shared" si="806"/>
        <v>436.13000000000011</v>
      </c>
      <c r="M8630" s="16">
        <f t="shared" si="807"/>
        <v>1.807932420666531</v>
      </c>
      <c r="N8630" s="17">
        <f t="shared" si="808"/>
        <v>0.85820349761526227</v>
      </c>
      <c r="O8630" s="17">
        <f t="shared" si="809"/>
        <v>107.96199999999999</v>
      </c>
    </row>
    <row r="8631" spans="1:15">
      <c r="A8631" s="19" t="s">
        <v>450</v>
      </c>
      <c r="B8631" s="11" t="s">
        <v>1180</v>
      </c>
      <c r="C8631" s="6" t="s">
        <v>127</v>
      </c>
      <c r="D8631" s="6">
        <v>94735</v>
      </c>
      <c r="E8631" s="6">
        <v>707</v>
      </c>
      <c r="F8631" s="7">
        <f t="shared" si="804"/>
        <v>7.4629228901673091E-3</v>
      </c>
      <c r="G8631" s="6">
        <v>35</v>
      </c>
      <c r="H8631" s="6">
        <v>1</v>
      </c>
      <c r="I8631" s="8">
        <f t="shared" si="805"/>
        <v>2.8571428571428571E-2</v>
      </c>
      <c r="J8631" s="13">
        <v>615.78</v>
      </c>
      <c r="K8631" s="13">
        <v>1999.62</v>
      </c>
      <c r="L8631" s="14">
        <f t="shared" si="806"/>
        <v>1383.84</v>
      </c>
      <c r="M8631" s="16">
        <f t="shared" si="807"/>
        <v>3.2472961122478807</v>
      </c>
      <c r="N8631" s="17">
        <f t="shared" si="808"/>
        <v>0.87097595473833089</v>
      </c>
      <c r="O8631" s="17">
        <f t="shared" si="809"/>
        <v>615.78</v>
      </c>
    </row>
    <row r="8632" spans="1:15">
      <c r="A8632" s="19" t="s">
        <v>451</v>
      </c>
      <c r="B8632" s="11" t="s">
        <v>1180</v>
      </c>
      <c r="C8632" s="6" t="s">
        <v>127</v>
      </c>
      <c r="D8632" s="6">
        <v>123696</v>
      </c>
      <c r="E8632" s="6">
        <v>802</v>
      </c>
      <c r="F8632" s="7">
        <f t="shared" si="804"/>
        <v>6.483637304359074E-3</v>
      </c>
      <c r="G8632" s="6">
        <v>35</v>
      </c>
      <c r="H8632" s="6">
        <v>8</v>
      </c>
      <c r="I8632" s="8">
        <f t="shared" si="805"/>
        <v>0.22857142857142856</v>
      </c>
      <c r="J8632" s="13">
        <v>804.03</v>
      </c>
      <c r="K8632" s="13">
        <v>5101.8500000000004</v>
      </c>
      <c r="L8632" s="14">
        <f t="shared" si="806"/>
        <v>4297.8200000000006</v>
      </c>
      <c r="M8632" s="16">
        <f t="shared" si="807"/>
        <v>6.3453478104050847</v>
      </c>
      <c r="N8632" s="17">
        <f t="shared" si="808"/>
        <v>1.0025311720698253</v>
      </c>
      <c r="O8632" s="17">
        <f t="shared" si="809"/>
        <v>100.50375</v>
      </c>
    </row>
    <row r="8633" spans="1:15">
      <c r="A8633" s="19" t="s">
        <v>319</v>
      </c>
      <c r="B8633" s="11" t="s">
        <v>1180</v>
      </c>
      <c r="C8633" s="6" t="s">
        <v>127</v>
      </c>
      <c r="D8633" s="6">
        <v>87475</v>
      </c>
      <c r="E8633" s="6">
        <v>429</v>
      </c>
      <c r="F8633" s="7">
        <f t="shared" si="804"/>
        <v>4.9042583595312944E-3</v>
      </c>
      <c r="G8633" s="6">
        <v>18</v>
      </c>
      <c r="H8633" s="6">
        <v>3</v>
      </c>
      <c r="I8633" s="8">
        <f t="shared" si="805"/>
        <v>0.16666666666666666</v>
      </c>
      <c r="J8633" s="13">
        <v>568.59</v>
      </c>
      <c r="K8633" s="13">
        <v>185.25</v>
      </c>
      <c r="L8633" s="14">
        <f t="shared" si="806"/>
        <v>-383.34000000000003</v>
      </c>
      <c r="M8633" s="16">
        <f t="shared" si="807"/>
        <v>0.32580594101197696</v>
      </c>
      <c r="N8633" s="17">
        <f t="shared" si="808"/>
        <v>1.3253846153846154</v>
      </c>
      <c r="O8633" s="17">
        <f t="shared" si="809"/>
        <v>189.53</v>
      </c>
    </row>
    <row r="8634" spans="1:15">
      <c r="A8634" s="19" t="s">
        <v>320</v>
      </c>
      <c r="B8634" s="11" t="s">
        <v>1180</v>
      </c>
      <c r="C8634" s="6" t="s">
        <v>127</v>
      </c>
      <c r="D8634" s="6">
        <v>88860</v>
      </c>
      <c r="E8634" s="6">
        <v>392</v>
      </c>
      <c r="F8634" s="7">
        <f t="shared" si="804"/>
        <v>4.4114337159576866E-3</v>
      </c>
      <c r="G8634" s="6">
        <v>15</v>
      </c>
      <c r="H8634" s="6">
        <v>1</v>
      </c>
      <c r="I8634" s="8">
        <f t="shared" si="805"/>
        <v>6.6666666666666666E-2</v>
      </c>
      <c r="J8634" s="13">
        <v>577.59</v>
      </c>
      <c r="K8634" s="13">
        <v>1967.28</v>
      </c>
      <c r="L8634" s="14">
        <f t="shared" si="806"/>
        <v>1389.69</v>
      </c>
      <c r="M8634" s="16">
        <f t="shared" si="807"/>
        <v>3.4060146470679893</v>
      </c>
      <c r="N8634" s="17">
        <f t="shared" si="808"/>
        <v>1.4734438775510206</v>
      </c>
      <c r="O8634" s="17">
        <f t="shared" si="809"/>
        <v>577.59</v>
      </c>
    </row>
    <row r="8635" spans="1:15">
      <c r="A8635" s="19" t="s">
        <v>321</v>
      </c>
      <c r="B8635" s="11" t="s">
        <v>1180</v>
      </c>
      <c r="C8635" s="6" t="s">
        <v>127</v>
      </c>
      <c r="D8635" s="6">
        <v>109044</v>
      </c>
      <c r="E8635" s="6">
        <v>660</v>
      </c>
      <c r="F8635" s="7">
        <f t="shared" si="804"/>
        <v>6.0526026191262241E-3</v>
      </c>
      <c r="G8635" s="6">
        <v>33</v>
      </c>
      <c r="H8635" s="6">
        <v>7</v>
      </c>
      <c r="I8635" s="8">
        <f t="shared" si="805"/>
        <v>0.21212121212121213</v>
      </c>
      <c r="J8635" s="13">
        <v>708.79</v>
      </c>
      <c r="K8635" s="13">
        <v>5541.52</v>
      </c>
      <c r="L8635" s="14">
        <f t="shared" si="806"/>
        <v>4832.7300000000005</v>
      </c>
      <c r="M8635" s="16">
        <f t="shared" si="807"/>
        <v>7.8182818606357323</v>
      </c>
      <c r="N8635" s="17">
        <f t="shared" si="808"/>
        <v>1.0739242424242423</v>
      </c>
      <c r="O8635" s="17">
        <f t="shared" si="809"/>
        <v>101.25571428571428</v>
      </c>
    </row>
    <row r="8636" spans="1:15">
      <c r="A8636" s="19" t="s">
        <v>322</v>
      </c>
      <c r="B8636" s="11" t="s">
        <v>1180</v>
      </c>
      <c r="C8636" s="6" t="s">
        <v>127</v>
      </c>
      <c r="D8636" s="6">
        <v>104963</v>
      </c>
      <c r="E8636" s="6">
        <v>516</v>
      </c>
      <c r="F8636" s="7">
        <f t="shared" si="804"/>
        <v>4.9160180253994268E-3</v>
      </c>
      <c r="G8636" s="6">
        <v>34</v>
      </c>
      <c r="H8636" s="6">
        <v>3</v>
      </c>
      <c r="I8636" s="8">
        <f t="shared" si="805"/>
        <v>8.8235294117647065E-2</v>
      </c>
      <c r="J8636" s="13">
        <v>682.26</v>
      </c>
      <c r="K8636" s="13">
        <v>1113.81</v>
      </c>
      <c r="L8636" s="14">
        <f t="shared" si="806"/>
        <v>431.54999999999995</v>
      </c>
      <c r="M8636" s="16">
        <f t="shared" si="807"/>
        <v>1.6325301204819276</v>
      </c>
      <c r="N8636" s="17">
        <f t="shared" si="808"/>
        <v>1.3222093023255814</v>
      </c>
      <c r="O8636" s="17">
        <f t="shared" si="809"/>
        <v>227.42</v>
      </c>
    </row>
    <row r="8637" spans="1:15">
      <c r="A8637" s="19" t="s">
        <v>323</v>
      </c>
      <c r="B8637" s="11" t="s">
        <v>1180</v>
      </c>
      <c r="C8637" s="6" t="s">
        <v>127</v>
      </c>
      <c r="D8637" s="6">
        <v>100873</v>
      </c>
      <c r="E8637" s="6">
        <v>708</v>
      </c>
      <c r="F8637" s="7">
        <f t="shared" si="804"/>
        <v>7.0187265175022055E-3</v>
      </c>
      <c r="G8637" s="6">
        <v>35</v>
      </c>
      <c r="H8637" s="6">
        <v>7</v>
      </c>
      <c r="I8637" s="8">
        <f t="shared" si="805"/>
        <v>0.2</v>
      </c>
      <c r="J8637" s="13">
        <v>655.68</v>
      </c>
      <c r="K8637" s="13">
        <v>2910.35</v>
      </c>
      <c r="L8637" s="14">
        <f t="shared" si="806"/>
        <v>2254.67</v>
      </c>
      <c r="M8637" s="16">
        <f t="shared" si="807"/>
        <v>4.4386743533430941</v>
      </c>
      <c r="N8637" s="17">
        <f t="shared" si="808"/>
        <v>0.92610169491525418</v>
      </c>
      <c r="O8637" s="17">
        <f t="shared" si="809"/>
        <v>93.668571428571425</v>
      </c>
    </row>
    <row r="8638" spans="1:15">
      <c r="A8638" s="19" t="s">
        <v>324</v>
      </c>
      <c r="B8638" s="11" t="s">
        <v>1180</v>
      </c>
      <c r="C8638" s="6" t="s">
        <v>127</v>
      </c>
      <c r="D8638" s="6">
        <v>78224</v>
      </c>
      <c r="E8638" s="6">
        <v>441</v>
      </c>
      <c r="F8638" s="7">
        <f t="shared" si="804"/>
        <v>5.637655962364492E-3</v>
      </c>
      <c r="G8638" s="6">
        <v>31</v>
      </c>
      <c r="H8638" s="6">
        <v>6</v>
      </c>
      <c r="I8638" s="8">
        <f t="shared" si="805"/>
        <v>0.19354838709677419</v>
      </c>
      <c r="J8638" s="13">
        <v>508.46</v>
      </c>
      <c r="K8638" s="13">
        <v>0</v>
      </c>
      <c r="L8638" s="14">
        <f t="shared" si="806"/>
        <v>-508.46</v>
      </c>
      <c r="M8638" s="16">
        <f t="shared" si="807"/>
        <v>0</v>
      </c>
      <c r="N8638" s="17">
        <f t="shared" si="808"/>
        <v>1.1529705215419501</v>
      </c>
      <c r="O8638" s="17">
        <f t="shared" si="809"/>
        <v>84.743333333333325</v>
      </c>
    </row>
    <row r="8639" spans="1:15">
      <c r="A8639" s="19" t="s">
        <v>325</v>
      </c>
      <c r="B8639" s="11" t="s">
        <v>1180</v>
      </c>
      <c r="C8639" s="6" t="s">
        <v>127</v>
      </c>
      <c r="D8639" s="6">
        <v>85649</v>
      </c>
      <c r="E8639" s="6">
        <v>598</v>
      </c>
      <c r="F8639" s="7">
        <f t="shared" si="804"/>
        <v>6.9819846116125116E-3</v>
      </c>
      <c r="G8639" s="6">
        <v>34</v>
      </c>
      <c r="H8639" s="6">
        <v>4</v>
      </c>
      <c r="I8639" s="8">
        <f t="shared" si="805"/>
        <v>0.11764705882352941</v>
      </c>
      <c r="J8639" s="13">
        <v>556.72</v>
      </c>
      <c r="K8639" s="13">
        <v>0</v>
      </c>
      <c r="L8639" s="14">
        <f t="shared" si="806"/>
        <v>-556.72</v>
      </c>
      <c r="M8639" s="16">
        <f t="shared" si="807"/>
        <v>0</v>
      </c>
      <c r="N8639" s="17">
        <f t="shared" si="808"/>
        <v>0.93096989966555188</v>
      </c>
      <c r="O8639" s="17">
        <f t="shared" si="809"/>
        <v>139.18</v>
      </c>
    </row>
    <row r="8640" spans="1:15">
      <c r="A8640" s="19" t="s">
        <v>326</v>
      </c>
      <c r="B8640" s="11" t="s">
        <v>1180</v>
      </c>
      <c r="C8640" s="6" t="s">
        <v>127</v>
      </c>
      <c r="D8640" s="6">
        <v>111710</v>
      </c>
      <c r="E8640" s="6">
        <v>778</v>
      </c>
      <c r="F8640" s="7">
        <f t="shared" si="804"/>
        <v>6.964461552233462E-3</v>
      </c>
      <c r="G8640" s="6">
        <v>35</v>
      </c>
      <c r="H8640" s="6">
        <v>5</v>
      </c>
      <c r="I8640" s="8">
        <f t="shared" si="805"/>
        <v>0.14285714285714285</v>
      </c>
      <c r="J8640" s="13">
        <v>726.12</v>
      </c>
      <c r="K8640" s="13">
        <v>0</v>
      </c>
      <c r="L8640" s="14">
        <f t="shared" si="806"/>
        <v>-726.12</v>
      </c>
      <c r="M8640" s="16">
        <f t="shared" si="807"/>
        <v>0</v>
      </c>
      <c r="N8640" s="17">
        <f t="shared" si="808"/>
        <v>0.93331619537275068</v>
      </c>
      <c r="O8640" s="17">
        <f t="shared" si="809"/>
        <v>145.22399999999999</v>
      </c>
    </row>
    <row r="8641" spans="1:15">
      <c r="A8641" s="19" t="s">
        <v>327</v>
      </c>
      <c r="B8641" s="11" t="s">
        <v>1180</v>
      </c>
      <c r="C8641" s="6" t="s">
        <v>127</v>
      </c>
      <c r="D8641" s="6">
        <v>96569</v>
      </c>
      <c r="E8641" s="6">
        <v>644</v>
      </c>
      <c r="F8641" s="7">
        <f t="shared" si="804"/>
        <v>6.6688067599333118E-3</v>
      </c>
      <c r="G8641" s="6">
        <v>35</v>
      </c>
      <c r="H8641" s="6">
        <v>5</v>
      </c>
      <c r="I8641" s="8">
        <f t="shared" si="805"/>
        <v>0.14285714285714285</v>
      </c>
      <c r="J8641" s="13">
        <v>627.70000000000005</v>
      </c>
      <c r="K8641" s="13">
        <v>499.16</v>
      </c>
      <c r="L8641" s="14">
        <f t="shared" si="806"/>
        <v>-128.54000000000002</v>
      </c>
      <c r="M8641" s="16">
        <f t="shared" si="807"/>
        <v>0.79522064680579896</v>
      </c>
      <c r="N8641" s="17">
        <f t="shared" si="808"/>
        <v>0.97468944099378885</v>
      </c>
      <c r="O8641" s="17">
        <f t="shared" si="809"/>
        <v>125.54</v>
      </c>
    </row>
    <row r="8642" spans="1:15">
      <c r="A8642" s="19" t="s">
        <v>328</v>
      </c>
      <c r="B8642" s="11" t="s">
        <v>1180</v>
      </c>
      <c r="C8642" s="6" t="s">
        <v>127</v>
      </c>
      <c r="D8642" s="6">
        <v>88649</v>
      </c>
      <c r="E8642" s="6">
        <v>615</v>
      </c>
      <c r="F8642" s="7">
        <f t="shared" ref="F8642:F8705" si="810">E8642/D8642</f>
        <v>6.9374725039199536E-3</v>
      </c>
      <c r="G8642" s="6">
        <v>26</v>
      </c>
      <c r="H8642" s="6">
        <v>4</v>
      </c>
      <c r="I8642" s="8">
        <f t="shared" ref="I8642:I8705" si="811">H8642/G8642</f>
        <v>0.15384615384615385</v>
      </c>
      <c r="J8642" s="13">
        <v>576.22</v>
      </c>
      <c r="K8642" s="13">
        <v>3998.05</v>
      </c>
      <c r="L8642" s="14">
        <f t="shared" si="806"/>
        <v>3421.83</v>
      </c>
      <c r="M8642" s="16">
        <f t="shared" si="807"/>
        <v>6.9384089410294676</v>
      </c>
      <c r="N8642" s="17">
        <f t="shared" si="808"/>
        <v>0.93694308943089433</v>
      </c>
      <c r="O8642" s="17">
        <f t="shared" si="809"/>
        <v>144.05500000000001</v>
      </c>
    </row>
    <row r="8643" spans="1:15">
      <c r="A8643" s="19" t="s">
        <v>329</v>
      </c>
      <c r="B8643" s="11" t="s">
        <v>1180</v>
      </c>
      <c r="C8643" s="6" t="s">
        <v>127</v>
      </c>
      <c r="D8643" s="6">
        <v>123601</v>
      </c>
      <c r="E8643" s="6">
        <v>769</v>
      </c>
      <c r="F8643" s="7">
        <f t="shared" si="810"/>
        <v>6.2216325110638262E-3</v>
      </c>
      <c r="G8643" s="6">
        <v>32</v>
      </c>
      <c r="H8643" s="6">
        <v>5</v>
      </c>
      <c r="I8643" s="8">
        <f t="shared" si="811"/>
        <v>0.15625</v>
      </c>
      <c r="J8643" s="13">
        <v>803.41</v>
      </c>
      <c r="K8643" s="13">
        <v>1455.67</v>
      </c>
      <c r="L8643" s="14">
        <f t="shared" ref="L8643:L8706" si="812">K8643-J8643</f>
        <v>652.2600000000001</v>
      </c>
      <c r="M8643" s="16">
        <f t="shared" ref="M8643:M8706" si="813">IFERROR(K8643/J8643,0)</f>
        <v>1.811864427876178</v>
      </c>
      <c r="N8643" s="17">
        <f t="shared" ref="N8643:N8706" si="814">J8643/E8643</f>
        <v>1.0447464239271782</v>
      </c>
      <c r="O8643" s="17">
        <f t="shared" ref="O8643:O8706" si="815">IFERROR(J8643/H8643,0)</f>
        <v>160.68199999999999</v>
      </c>
    </row>
    <row r="8644" spans="1:15">
      <c r="A8644" s="19" t="s">
        <v>662</v>
      </c>
      <c r="B8644" s="11" t="s">
        <v>1181</v>
      </c>
      <c r="C8644" s="6" t="s">
        <v>218</v>
      </c>
      <c r="D8644" s="6">
        <v>29496</v>
      </c>
      <c r="E8644" s="6">
        <v>296</v>
      </c>
      <c r="F8644" s="7">
        <f t="shared" si="810"/>
        <v>1.0035259018171955E-2</v>
      </c>
      <c r="G8644" s="6">
        <v>20</v>
      </c>
      <c r="H8644" s="6">
        <v>3</v>
      </c>
      <c r="I8644" s="8">
        <f t="shared" si="811"/>
        <v>0.15</v>
      </c>
      <c r="J8644" s="13">
        <v>442.45</v>
      </c>
      <c r="K8644" s="13">
        <v>3421.27</v>
      </c>
      <c r="L8644" s="14">
        <f t="shared" si="812"/>
        <v>2978.82</v>
      </c>
      <c r="M8644" s="16">
        <f t="shared" si="813"/>
        <v>7.7325573511131207</v>
      </c>
      <c r="N8644" s="17">
        <f t="shared" si="814"/>
        <v>1.4947635135135136</v>
      </c>
      <c r="O8644" s="17">
        <f t="shared" si="815"/>
        <v>147.48333333333332</v>
      </c>
    </row>
    <row r="8645" spans="1:15">
      <c r="A8645" s="19" t="s">
        <v>663</v>
      </c>
      <c r="B8645" s="11" t="s">
        <v>1181</v>
      </c>
      <c r="C8645" s="6" t="s">
        <v>218</v>
      </c>
      <c r="D8645" s="6">
        <v>23990</v>
      </c>
      <c r="E8645" s="6">
        <v>261</v>
      </c>
      <c r="F8645" s="7">
        <f t="shared" si="810"/>
        <v>1.0879533138807837E-2</v>
      </c>
      <c r="G8645" s="6">
        <v>19</v>
      </c>
      <c r="H8645" s="6">
        <v>3</v>
      </c>
      <c r="I8645" s="8">
        <f t="shared" si="811"/>
        <v>0.15789473684210525</v>
      </c>
      <c r="J8645" s="13">
        <v>359.85</v>
      </c>
      <c r="K8645" s="13">
        <v>976.1</v>
      </c>
      <c r="L8645" s="14">
        <f t="shared" si="812"/>
        <v>616.25</v>
      </c>
      <c r="M8645" s="16">
        <f t="shared" si="813"/>
        <v>2.7125191051827149</v>
      </c>
      <c r="N8645" s="17">
        <f t="shared" si="814"/>
        <v>1.3787356321839082</v>
      </c>
      <c r="O8645" s="17">
        <f t="shared" si="815"/>
        <v>119.95</v>
      </c>
    </row>
    <row r="8646" spans="1:15">
      <c r="A8646" s="19" t="s">
        <v>664</v>
      </c>
      <c r="B8646" s="11" t="s">
        <v>1181</v>
      </c>
      <c r="C8646" s="6" t="s">
        <v>218</v>
      </c>
      <c r="D8646" s="6">
        <v>25616</v>
      </c>
      <c r="E8646" s="6">
        <v>272</v>
      </c>
      <c r="F8646" s="7">
        <f t="shared" si="810"/>
        <v>1.0618363522798251E-2</v>
      </c>
      <c r="G8646" s="6">
        <v>12</v>
      </c>
      <c r="H8646" s="6">
        <v>1</v>
      </c>
      <c r="I8646" s="8">
        <f t="shared" si="811"/>
        <v>8.3333333333333329E-2</v>
      </c>
      <c r="J8646" s="13">
        <v>384.25</v>
      </c>
      <c r="K8646" s="13">
        <v>833.67</v>
      </c>
      <c r="L8646" s="14">
        <f t="shared" si="812"/>
        <v>449.41999999999996</v>
      </c>
      <c r="M8646" s="16">
        <f t="shared" si="813"/>
        <v>2.1696031229668185</v>
      </c>
      <c r="N8646" s="17">
        <f t="shared" si="814"/>
        <v>1.4126838235294117</v>
      </c>
      <c r="O8646" s="17">
        <f t="shared" si="815"/>
        <v>384.25</v>
      </c>
    </row>
    <row r="8647" spans="1:15">
      <c r="A8647" s="19" t="s">
        <v>665</v>
      </c>
      <c r="B8647" s="11" t="s">
        <v>1181</v>
      </c>
      <c r="C8647" s="6" t="s">
        <v>218</v>
      </c>
      <c r="D8647" s="6">
        <v>21862</v>
      </c>
      <c r="E8647" s="6">
        <v>237</v>
      </c>
      <c r="F8647" s="7">
        <f t="shared" si="810"/>
        <v>1.0840728204189919E-2</v>
      </c>
      <c r="G8647" s="6">
        <v>17</v>
      </c>
      <c r="H8647" s="6">
        <v>6</v>
      </c>
      <c r="I8647" s="8">
        <f t="shared" si="811"/>
        <v>0.35294117647058826</v>
      </c>
      <c r="J8647" s="13">
        <v>327.93</v>
      </c>
      <c r="K8647" s="13">
        <v>1032.56</v>
      </c>
      <c r="L8647" s="14">
        <f t="shared" si="812"/>
        <v>704.62999999999988</v>
      </c>
      <c r="M8647" s="16">
        <f t="shared" si="813"/>
        <v>3.1487207635775927</v>
      </c>
      <c r="N8647" s="17">
        <f t="shared" si="814"/>
        <v>1.3836708860759495</v>
      </c>
      <c r="O8647" s="17">
        <f t="shared" si="815"/>
        <v>54.655000000000001</v>
      </c>
    </row>
    <row r="8648" spans="1:15">
      <c r="A8648" s="19" t="s">
        <v>666</v>
      </c>
      <c r="B8648" s="11" t="s">
        <v>1181</v>
      </c>
      <c r="C8648" s="6" t="s">
        <v>218</v>
      </c>
      <c r="D8648" s="6">
        <v>29844</v>
      </c>
      <c r="E8648" s="6">
        <v>253</v>
      </c>
      <c r="F8648" s="7">
        <f t="shared" si="810"/>
        <v>8.477415895992494E-3</v>
      </c>
      <c r="G8648" s="6">
        <v>17</v>
      </c>
      <c r="H8648" s="6">
        <v>3</v>
      </c>
      <c r="I8648" s="8">
        <f t="shared" si="811"/>
        <v>0.17647058823529413</v>
      </c>
      <c r="J8648" s="13">
        <v>447.67</v>
      </c>
      <c r="K8648" s="13">
        <v>669.75</v>
      </c>
      <c r="L8648" s="14">
        <f t="shared" si="812"/>
        <v>222.07999999999998</v>
      </c>
      <c r="M8648" s="16">
        <f t="shared" si="813"/>
        <v>1.4960797015658855</v>
      </c>
      <c r="N8648" s="17">
        <f t="shared" si="814"/>
        <v>1.7694466403162057</v>
      </c>
      <c r="O8648" s="17">
        <f t="shared" si="815"/>
        <v>149.22333333333333</v>
      </c>
    </row>
    <row r="8649" spans="1:15">
      <c r="A8649" s="19" t="s">
        <v>667</v>
      </c>
      <c r="B8649" s="11" t="s">
        <v>1181</v>
      </c>
      <c r="C8649" s="6" t="s">
        <v>218</v>
      </c>
      <c r="D8649" s="6">
        <v>25970</v>
      </c>
      <c r="E8649" s="6">
        <v>184</v>
      </c>
      <c r="F8649" s="7">
        <f t="shared" si="810"/>
        <v>7.085098190219484E-3</v>
      </c>
      <c r="G8649" s="6">
        <v>9</v>
      </c>
      <c r="H8649" s="6">
        <v>0</v>
      </c>
      <c r="I8649" s="8">
        <f t="shared" si="811"/>
        <v>0</v>
      </c>
      <c r="J8649" s="13">
        <v>389.56</v>
      </c>
      <c r="K8649" s="13">
        <v>0</v>
      </c>
      <c r="L8649" s="14">
        <f t="shared" si="812"/>
        <v>-389.56</v>
      </c>
      <c r="M8649" s="16">
        <f t="shared" si="813"/>
        <v>0</v>
      </c>
      <c r="N8649" s="17">
        <f t="shared" si="814"/>
        <v>2.1171739130434784</v>
      </c>
      <c r="O8649" s="17">
        <f t="shared" si="815"/>
        <v>0</v>
      </c>
    </row>
    <row r="8650" spans="1:15">
      <c r="A8650" s="19" t="s">
        <v>668</v>
      </c>
      <c r="B8650" s="11" t="s">
        <v>1181</v>
      </c>
      <c r="C8650" s="6" t="s">
        <v>218</v>
      </c>
      <c r="D8650" s="6">
        <v>29092</v>
      </c>
      <c r="E8650" s="6">
        <v>194</v>
      </c>
      <c r="F8650" s="7">
        <f t="shared" si="810"/>
        <v>6.6684999312525781E-3</v>
      </c>
      <c r="G8650" s="6">
        <v>9</v>
      </c>
      <c r="H8650" s="6">
        <v>1</v>
      </c>
      <c r="I8650" s="8">
        <f t="shared" si="811"/>
        <v>0.1111111111111111</v>
      </c>
      <c r="J8650" s="13">
        <v>436.39</v>
      </c>
      <c r="K8650" s="13">
        <v>2435.2199999999998</v>
      </c>
      <c r="L8650" s="14">
        <f t="shared" si="812"/>
        <v>1998.83</v>
      </c>
      <c r="M8650" s="16">
        <f t="shared" si="813"/>
        <v>5.5803753523224637</v>
      </c>
      <c r="N8650" s="17">
        <f t="shared" si="814"/>
        <v>2.2494329896907215</v>
      </c>
      <c r="O8650" s="17">
        <f t="shared" si="815"/>
        <v>436.39</v>
      </c>
    </row>
    <row r="8651" spans="1:15">
      <c r="A8651" s="19" t="s">
        <v>669</v>
      </c>
      <c r="B8651" s="11" t="s">
        <v>1181</v>
      </c>
      <c r="C8651" s="6" t="s">
        <v>218</v>
      </c>
      <c r="D8651" s="6">
        <v>25526</v>
      </c>
      <c r="E8651" s="6">
        <v>252</v>
      </c>
      <c r="F8651" s="7">
        <f t="shared" si="810"/>
        <v>9.8722870798401627E-3</v>
      </c>
      <c r="G8651" s="6">
        <v>15</v>
      </c>
      <c r="H8651" s="6">
        <v>3</v>
      </c>
      <c r="I8651" s="8">
        <f t="shared" si="811"/>
        <v>0.2</v>
      </c>
      <c r="J8651" s="13">
        <v>382.89</v>
      </c>
      <c r="K8651" s="13">
        <v>2495.04</v>
      </c>
      <c r="L8651" s="14">
        <f t="shared" si="812"/>
        <v>2112.15</v>
      </c>
      <c r="M8651" s="16">
        <f t="shared" si="813"/>
        <v>6.516336284572593</v>
      </c>
      <c r="N8651" s="17">
        <f t="shared" si="814"/>
        <v>1.5194047619047619</v>
      </c>
      <c r="O8651" s="17">
        <f t="shared" si="815"/>
        <v>127.63</v>
      </c>
    </row>
    <row r="8652" spans="1:15">
      <c r="A8652" s="19" t="s">
        <v>670</v>
      </c>
      <c r="B8652" s="11" t="s">
        <v>1181</v>
      </c>
      <c r="C8652" s="6" t="s">
        <v>218</v>
      </c>
      <c r="D8652" s="6">
        <v>28680</v>
      </c>
      <c r="E8652" s="6">
        <v>235</v>
      </c>
      <c r="F8652" s="7">
        <f t="shared" si="810"/>
        <v>8.1938633193863325E-3</v>
      </c>
      <c r="G8652" s="6">
        <v>10</v>
      </c>
      <c r="H8652" s="6">
        <v>3</v>
      </c>
      <c r="I8652" s="8">
        <f t="shared" si="811"/>
        <v>0.3</v>
      </c>
      <c r="J8652" s="13">
        <v>430.2</v>
      </c>
      <c r="K8652" s="13">
        <v>1435.71</v>
      </c>
      <c r="L8652" s="14">
        <f t="shared" si="812"/>
        <v>1005.51</v>
      </c>
      <c r="M8652" s="16">
        <f t="shared" si="813"/>
        <v>3.3373082287308229</v>
      </c>
      <c r="N8652" s="17">
        <f t="shared" si="814"/>
        <v>1.8306382978723403</v>
      </c>
      <c r="O8652" s="17">
        <f t="shared" si="815"/>
        <v>143.4</v>
      </c>
    </row>
    <row r="8653" spans="1:15">
      <c r="A8653" s="19" t="s">
        <v>671</v>
      </c>
      <c r="B8653" s="11" t="s">
        <v>1181</v>
      </c>
      <c r="C8653" s="6" t="s">
        <v>218</v>
      </c>
      <c r="D8653" s="6">
        <v>28093</v>
      </c>
      <c r="E8653" s="6">
        <v>295</v>
      </c>
      <c r="F8653" s="7">
        <f t="shared" si="810"/>
        <v>1.050083650731499E-2</v>
      </c>
      <c r="G8653" s="6">
        <v>16</v>
      </c>
      <c r="H8653" s="6">
        <v>3</v>
      </c>
      <c r="I8653" s="8">
        <f t="shared" si="811"/>
        <v>0.1875</v>
      </c>
      <c r="J8653" s="13">
        <v>421.4</v>
      </c>
      <c r="K8653" s="13">
        <v>2068.1999999999998</v>
      </c>
      <c r="L8653" s="14">
        <f t="shared" si="812"/>
        <v>1646.7999999999997</v>
      </c>
      <c r="M8653" s="16">
        <f t="shared" si="813"/>
        <v>4.9079259610821069</v>
      </c>
      <c r="N8653" s="17">
        <f t="shared" si="814"/>
        <v>1.4284745762711863</v>
      </c>
      <c r="O8653" s="17">
        <f t="shared" si="815"/>
        <v>140.46666666666667</v>
      </c>
    </row>
    <row r="8654" spans="1:15">
      <c r="A8654" s="19" t="s">
        <v>672</v>
      </c>
      <c r="B8654" s="11" t="s">
        <v>1181</v>
      </c>
      <c r="C8654" s="6" t="s">
        <v>218</v>
      </c>
      <c r="D8654" s="6">
        <v>26181</v>
      </c>
      <c r="E8654" s="6">
        <v>289</v>
      </c>
      <c r="F8654" s="7">
        <f t="shared" si="810"/>
        <v>1.1038539398800657E-2</v>
      </c>
      <c r="G8654" s="6">
        <v>11</v>
      </c>
      <c r="H8654" s="6">
        <v>2</v>
      </c>
      <c r="I8654" s="8">
        <f t="shared" si="811"/>
        <v>0.18181818181818182</v>
      </c>
      <c r="J8654" s="13">
        <v>392.72</v>
      </c>
      <c r="K8654" s="13">
        <v>0</v>
      </c>
      <c r="L8654" s="14">
        <f t="shared" si="812"/>
        <v>-392.72</v>
      </c>
      <c r="M8654" s="16">
        <f t="shared" si="813"/>
        <v>0</v>
      </c>
      <c r="N8654" s="17">
        <f t="shared" si="814"/>
        <v>1.358892733564014</v>
      </c>
      <c r="O8654" s="17">
        <f t="shared" si="815"/>
        <v>196.36</v>
      </c>
    </row>
    <row r="8655" spans="1:15">
      <c r="A8655" s="19" t="s">
        <v>673</v>
      </c>
      <c r="B8655" s="11" t="s">
        <v>1181</v>
      </c>
      <c r="C8655" s="6" t="s">
        <v>218</v>
      </c>
      <c r="D8655" s="6">
        <v>32680</v>
      </c>
      <c r="E8655" s="6">
        <v>336</v>
      </c>
      <c r="F8655" s="7">
        <f t="shared" si="810"/>
        <v>1.0281517747858017E-2</v>
      </c>
      <c r="G8655" s="6">
        <v>12</v>
      </c>
      <c r="H8655" s="6">
        <v>4</v>
      </c>
      <c r="I8655" s="8">
        <f t="shared" si="811"/>
        <v>0.33333333333333331</v>
      </c>
      <c r="J8655" s="13">
        <v>490.21</v>
      </c>
      <c r="K8655" s="13">
        <v>2161.8000000000002</v>
      </c>
      <c r="L8655" s="14">
        <f t="shared" si="812"/>
        <v>1671.5900000000001</v>
      </c>
      <c r="M8655" s="16">
        <f t="shared" si="813"/>
        <v>4.4099467575120874</v>
      </c>
      <c r="N8655" s="17">
        <f t="shared" si="814"/>
        <v>1.4589583333333334</v>
      </c>
      <c r="O8655" s="17">
        <f t="shared" si="815"/>
        <v>122.55249999999999</v>
      </c>
    </row>
    <row r="8656" spans="1:15">
      <c r="A8656" s="19" t="s">
        <v>674</v>
      </c>
      <c r="B8656" s="11" t="s">
        <v>1181</v>
      </c>
      <c r="C8656" s="6" t="s">
        <v>218</v>
      </c>
      <c r="D8656" s="6">
        <v>27948</v>
      </c>
      <c r="E8656" s="6">
        <v>266</v>
      </c>
      <c r="F8656" s="7">
        <f t="shared" si="810"/>
        <v>9.5176756834120507E-3</v>
      </c>
      <c r="G8656" s="6">
        <v>16</v>
      </c>
      <c r="H8656" s="6">
        <v>3</v>
      </c>
      <c r="I8656" s="8">
        <f t="shared" si="811"/>
        <v>0.1875</v>
      </c>
      <c r="J8656" s="13">
        <v>419.23</v>
      </c>
      <c r="K8656" s="13">
        <v>376.34</v>
      </c>
      <c r="L8656" s="14">
        <f t="shared" si="812"/>
        <v>-42.890000000000043</v>
      </c>
      <c r="M8656" s="16">
        <f t="shared" si="813"/>
        <v>0.89769339026310135</v>
      </c>
      <c r="N8656" s="17">
        <f t="shared" si="814"/>
        <v>1.5760526315789474</v>
      </c>
      <c r="O8656" s="17">
        <f t="shared" si="815"/>
        <v>139.74333333333334</v>
      </c>
    </row>
    <row r="8657" spans="1:15">
      <c r="A8657" s="19" t="s">
        <v>675</v>
      </c>
      <c r="B8657" s="11" t="s">
        <v>1181</v>
      </c>
      <c r="C8657" s="6" t="s">
        <v>218</v>
      </c>
      <c r="D8657" s="6">
        <v>27892</v>
      </c>
      <c r="E8657" s="6">
        <v>282</v>
      </c>
      <c r="F8657" s="7">
        <f t="shared" si="810"/>
        <v>1.0110425928581673E-2</v>
      </c>
      <c r="G8657" s="6">
        <v>17</v>
      </c>
      <c r="H8657" s="6">
        <v>2</v>
      </c>
      <c r="I8657" s="8">
        <f t="shared" si="811"/>
        <v>0.11764705882352941</v>
      </c>
      <c r="J8657" s="13">
        <v>418.38</v>
      </c>
      <c r="K8657" s="13">
        <v>0</v>
      </c>
      <c r="L8657" s="14">
        <f t="shared" si="812"/>
        <v>-418.38</v>
      </c>
      <c r="M8657" s="16">
        <f t="shared" si="813"/>
        <v>0</v>
      </c>
      <c r="N8657" s="17">
        <f t="shared" si="814"/>
        <v>1.4836170212765958</v>
      </c>
      <c r="O8657" s="17">
        <f t="shared" si="815"/>
        <v>209.19</v>
      </c>
    </row>
    <row r="8658" spans="1:15">
      <c r="A8658" s="19" t="s">
        <v>676</v>
      </c>
      <c r="B8658" s="11" t="s">
        <v>1181</v>
      </c>
      <c r="C8658" s="6" t="s">
        <v>218</v>
      </c>
      <c r="D8658" s="6">
        <v>30507</v>
      </c>
      <c r="E8658" s="6">
        <v>206</v>
      </c>
      <c r="F8658" s="7">
        <f t="shared" si="810"/>
        <v>6.7525485954043332E-3</v>
      </c>
      <c r="G8658" s="6">
        <v>13</v>
      </c>
      <c r="H8658" s="6">
        <v>3</v>
      </c>
      <c r="I8658" s="8">
        <f t="shared" si="811"/>
        <v>0.23076923076923078</v>
      </c>
      <c r="J8658" s="13">
        <v>457.61</v>
      </c>
      <c r="K8658" s="13">
        <v>1305.3499999999999</v>
      </c>
      <c r="L8658" s="14">
        <f t="shared" si="812"/>
        <v>847.7399999999999</v>
      </c>
      <c r="M8658" s="16">
        <f t="shared" si="813"/>
        <v>2.8525381875396079</v>
      </c>
      <c r="N8658" s="17">
        <f t="shared" si="814"/>
        <v>2.2214077669902914</v>
      </c>
      <c r="O8658" s="17">
        <f t="shared" si="815"/>
        <v>152.53666666666666</v>
      </c>
    </row>
    <row r="8659" spans="1:15">
      <c r="A8659" s="19" t="s">
        <v>9</v>
      </c>
      <c r="B8659" s="11" t="s">
        <v>1181</v>
      </c>
      <c r="C8659" s="6" t="s">
        <v>218</v>
      </c>
      <c r="D8659" s="6">
        <v>30488</v>
      </c>
      <c r="E8659" s="6">
        <v>227</v>
      </c>
      <c r="F8659" s="7">
        <f t="shared" si="810"/>
        <v>7.4455523484649698E-3</v>
      </c>
      <c r="G8659" s="6">
        <v>10</v>
      </c>
      <c r="H8659" s="6">
        <v>3</v>
      </c>
      <c r="I8659" s="8">
        <f t="shared" si="811"/>
        <v>0.3</v>
      </c>
      <c r="J8659" s="13">
        <v>457.33</v>
      </c>
      <c r="K8659" s="13">
        <v>958.76</v>
      </c>
      <c r="L8659" s="14">
        <f t="shared" si="812"/>
        <v>501.43</v>
      </c>
      <c r="M8659" s="16">
        <f t="shared" si="813"/>
        <v>2.0964292742658475</v>
      </c>
      <c r="N8659" s="17">
        <f t="shared" si="814"/>
        <v>2.0146696035242289</v>
      </c>
      <c r="O8659" s="17">
        <f t="shared" si="815"/>
        <v>152.44333333333333</v>
      </c>
    </row>
    <row r="8660" spans="1:15">
      <c r="A8660" s="19" t="s">
        <v>11</v>
      </c>
      <c r="B8660" s="11" t="s">
        <v>1181</v>
      </c>
      <c r="C8660" s="6" t="s">
        <v>218</v>
      </c>
      <c r="D8660" s="6">
        <v>21618</v>
      </c>
      <c r="E8660" s="6">
        <v>185</v>
      </c>
      <c r="F8660" s="7">
        <f t="shared" si="810"/>
        <v>8.5576834119715055E-3</v>
      </c>
      <c r="G8660" s="6">
        <v>7</v>
      </c>
      <c r="H8660" s="6">
        <v>3</v>
      </c>
      <c r="I8660" s="8">
        <f t="shared" si="811"/>
        <v>0.42857142857142855</v>
      </c>
      <c r="J8660" s="13">
        <v>324.27</v>
      </c>
      <c r="K8660" s="13">
        <v>920.11</v>
      </c>
      <c r="L8660" s="14">
        <f t="shared" si="812"/>
        <v>595.84</v>
      </c>
      <c r="M8660" s="16">
        <f t="shared" si="813"/>
        <v>2.8374811114194962</v>
      </c>
      <c r="N8660" s="17">
        <f t="shared" si="814"/>
        <v>1.7528108108108107</v>
      </c>
      <c r="O8660" s="17">
        <f t="shared" si="815"/>
        <v>108.08999999999999</v>
      </c>
    </row>
    <row r="8661" spans="1:15">
      <c r="A8661" s="19" t="s">
        <v>12</v>
      </c>
      <c r="B8661" s="11" t="s">
        <v>1181</v>
      </c>
      <c r="C8661" s="6" t="s">
        <v>218</v>
      </c>
      <c r="D8661" s="6">
        <v>24623</v>
      </c>
      <c r="E8661" s="6">
        <v>171</v>
      </c>
      <c r="F8661" s="7">
        <f t="shared" si="810"/>
        <v>6.9447264752467205E-3</v>
      </c>
      <c r="G8661" s="6">
        <v>11</v>
      </c>
      <c r="H8661" s="6">
        <v>0</v>
      </c>
      <c r="I8661" s="8">
        <f t="shared" si="811"/>
        <v>0</v>
      </c>
      <c r="J8661" s="13">
        <v>369.35</v>
      </c>
      <c r="K8661" s="13">
        <v>0</v>
      </c>
      <c r="L8661" s="14">
        <f t="shared" si="812"/>
        <v>-369.35</v>
      </c>
      <c r="M8661" s="16">
        <f t="shared" si="813"/>
        <v>0</v>
      </c>
      <c r="N8661" s="17">
        <f t="shared" si="814"/>
        <v>2.1599415204678363</v>
      </c>
      <c r="O8661" s="17">
        <f t="shared" si="815"/>
        <v>0</v>
      </c>
    </row>
    <row r="8662" spans="1:15">
      <c r="A8662" s="19" t="s">
        <v>13</v>
      </c>
      <c r="B8662" s="11" t="s">
        <v>1181</v>
      </c>
      <c r="C8662" s="6" t="s">
        <v>218</v>
      </c>
      <c r="D8662" s="6">
        <v>29930</v>
      </c>
      <c r="E8662" s="6">
        <v>267</v>
      </c>
      <c r="F8662" s="7">
        <f t="shared" si="810"/>
        <v>8.9208152355496166E-3</v>
      </c>
      <c r="G8662" s="6">
        <v>19</v>
      </c>
      <c r="H8662" s="6">
        <v>5</v>
      </c>
      <c r="I8662" s="8">
        <f t="shared" si="811"/>
        <v>0.26315789473684209</v>
      </c>
      <c r="J8662" s="13">
        <v>448.96</v>
      </c>
      <c r="K8662" s="13">
        <v>2506.27</v>
      </c>
      <c r="L8662" s="14">
        <f t="shared" si="812"/>
        <v>2057.31</v>
      </c>
      <c r="M8662" s="16">
        <f t="shared" si="813"/>
        <v>5.5823904133998576</v>
      </c>
      <c r="N8662" s="17">
        <f t="shared" si="814"/>
        <v>1.6814981273408238</v>
      </c>
      <c r="O8662" s="17">
        <f t="shared" si="815"/>
        <v>89.792000000000002</v>
      </c>
    </row>
    <row r="8663" spans="1:15">
      <c r="A8663" s="19" t="s">
        <v>14</v>
      </c>
      <c r="B8663" s="11" t="s">
        <v>1181</v>
      </c>
      <c r="C8663" s="6" t="s">
        <v>218</v>
      </c>
      <c r="D8663" s="6">
        <v>22833</v>
      </c>
      <c r="E8663" s="6">
        <v>261</v>
      </c>
      <c r="F8663" s="7">
        <f t="shared" si="810"/>
        <v>1.1430823807646828E-2</v>
      </c>
      <c r="G8663" s="6">
        <v>9</v>
      </c>
      <c r="H8663" s="6">
        <v>1</v>
      </c>
      <c r="I8663" s="8">
        <f t="shared" si="811"/>
        <v>0.1111111111111111</v>
      </c>
      <c r="J8663" s="13">
        <v>342.5</v>
      </c>
      <c r="K8663" s="13">
        <v>0</v>
      </c>
      <c r="L8663" s="14">
        <f t="shared" si="812"/>
        <v>-342.5</v>
      </c>
      <c r="M8663" s="16">
        <f t="shared" si="813"/>
        <v>0</v>
      </c>
      <c r="N8663" s="17">
        <f t="shared" si="814"/>
        <v>1.3122605363984674</v>
      </c>
      <c r="O8663" s="17">
        <f t="shared" si="815"/>
        <v>342.5</v>
      </c>
    </row>
    <row r="8664" spans="1:15">
      <c r="A8664" s="19" t="s">
        <v>15</v>
      </c>
      <c r="B8664" s="11" t="s">
        <v>1181</v>
      </c>
      <c r="C8664" s="6" t="s">
        <v>218</v>
      </c>
      <c r="D8664" s="6">
        <v>17760</v>
      </c>
      <c r="E8664" s="6">
        <v>167</v>
      </c>
      <c r="F8664" s="7">
        <f t="shared" si="810"/>
        <v>9.4031531531531525E-3</v>
      </c>
      <c r="G8664" s="6">
        <v>10</v>
      </c>
      <c r="H8664" s="6">
        <v>2</v>
      </c>
      <c r="I8664" s="8">
        <f t="shared" si="811"/>
        <v>0.2</v>
      </c>
      <c r="J8664" s="13">
        <v>266.41000000000003</v>
      </c>
      <c r="K8664" s="13">
        <v>2327.65</v>
      </c>
      <c r="L8664" s="14">
        <f t="shared" si="812"/>
        <v>2061.2400000000002</v>
      </c>
      <c r="M8664" s="16">
        <f t="shared" si="813"/>
        <v>8.7370969558199754</v>
      </c>
      <c r="N8664" s="17">
        <f t="shared" si="814"/>
        <v>1.5952694610778444</v>
      </c>
      <c r="O8664" s="17">
        <f t="shared" si="815"/>
        <v>133.20500000000001</v>
      </c>
    </row>
    <row r="8665" spans="1:15">
      <c r="A8665" s="19" t="s">
        <v>16</v>
      </c>
      <c r="B8665" s="11" t="s">
        <v>1181</v>
      </c>
      <c r="C8665" s="6" t="s">
        <v>218</v>
      </c>
      <c r="D8665" s="6">
        <v>31421</v>
      </c>
      <c r="E8665" s="6">
        <v>336</v>
      </c>
      <c r="F8665" s="7">
        <f t="shared" si="810"/>
        <v>1.069348524871901E-2</v>
      </c>
      <c r="G8665" s="6">
        <v>23</v>
      </c>
      <c r="H8665" s="6">
        <v>3</v>
      </c>
      <c r="I8665" s="8">
        <f t="shared" si="811"/>
        <v>0.13043478260869565</v>
      </c>
      <c r="J8665" s="13">
        <v>471.32</v>
      </c>
      <c r="K8665" s="13">
        <v>2265.38</v>
      </c>
      <c r="L8665" s="14">
        <f t="shared" si="812"/>
        <v>1794.0600000000002</v>
      </c>
      <c r="M8665" s="16">
        <f t="shared" si="813"/>
        <v>4.806458457099211</v>
      </c>
      <c r="N8665" s="17">
        <f t="shared" si="814"/>
        <v>1.4027380952380952</v>
      </c>
      <c r="O8665" s="17">
        <f t="shared" si="815"/>
        <v>157.10666666666665</v>
      </c>
    </row>
    <row r="8666" spans="1:15">
      <c r="A8666" s="19" t="s">
        <v>17</v>
      </c>
      <c r="B8666" s="11" t="s">
        <v>1181</v>
      </c>
      <c r="C8666" s="6" t="s">
        <v>218</v>
      </c>
      <c r="D8666" s="6">
        <v>30180</v>
      </c>
      <c r="E8666" s="6">
        <v>190</v>
      </c>
      <c r="F8666" s="7">
        <f t="shared" si="810"/>
        <v>6.2955599734923788E-3</v>
      </c>
      <c r="G8666" s="6">
        <v>11</v>
      </c>
      <c r="H8666" s="6">
        <v>2</v>
      </c>
      <c r="I8666" s="8">
        <f t="shared" si="811"/>
        <v>0.18181818181818182</v>
      </c>
      <c r="J8666" s="13">
        <v>452.7</v>
      </c>
      <c r="K8666" s="13">
        <v>2003.51</v>
      </c>
      <c r="L8666" s="14">
        <f t="shared" si="812"/>
        <v>1550.81</v>
      </c>
      <c r="M8666" s="16">
        <f t="shared" si="813"/>
        <v>4.4256903026286727</v>
      </c>
      <c r="N8666" s="17">
        <f t="shared" si="814"/>
        <v>2.3826315789473682</v>
      </c>
      <c r="O8666" s="17">
        <f t="shared" si="815"/>
        <v>226.35</v>
      </c>
    </row>
    <row r="8667" spans="1:15">
      <c r="A8667" s="19" t="s">
        <v>18</v>
      </c>
      <c r="B8667" s="11" t="s">
        <v>1181</v>
      </c>
      <c r="C8667" s="6" t="s">
        <v>218</v>
      </c>
      <c r="D8667" s="6">
        <v>22111</v>
      </c>
      <c r="E8667" s="6">
        <v>257</v>
      </c>
      <c r="F8667" s="7">
        <f t="shared" si="810"/>
        <v>1.1623173985798924E-2</v>
      </c>
      <c r="G8667" s="6">
        <v>18</v>
      </c>
      <c r="H8667" s="6">
        <v>3</v>
      </c>
      <c r="I8667" s="8">
        <f t="shared" si="811"/>
        <v>0.16666666666666666</v>
      </c>
      <c r="J8667" s="13">
        <v>331.67</v>
      </c>
      <c r="K8667" s="13">
        <v>5547.33</v>
      </c>
      <c r="L8667" s="14">
        <f t="shared" si="812"/>
        <v>5215.66</v>
      </c>
      <c r="M8667" s="16">
        <f t="shared" si="813"/>
        <v>16.72544999547743</v>
      </c>
      <c r="N8667" s="17">
        <f t="shared" si="814"/>
        <v>1.2905447470817122</v>
      </c>
      <c r="O8667" s="17">
        <f t="shared" si="815"/>
        <v>110.55666666666667</v>
      </c>
    </row>
    <row r="8668" spans="1:15">
      <c r="A8668" s="19" t="s">
        <v>19</v>
      </c>
      <c r="B8668" s="11" t="s">
        <v>1181</v>
      </c>
      <c r="C8668" s="6" t="s">
        <v>218</v>
      </c>
      <c r="D8668" s="6">
        <v>29729</v>
      </c>
      <c r="E8668" s="6">
        <v>238</v>
      </c>
      <c r="F8668" s="7">
        <f t="shared" si="810"/>
        <v>8.0056510477984465E-3</v>
      </c>
      <c r="G8668" s="6">
        <v>13</v>
      </c>
      <c r="H8668" s="6">
        <v>0</v>
      </c>
      <c r="I8668" s="8">
        <f t="shared" si="811"/>
        <v>0</v>
      </c>
      <c r="J8668" s="13">
        <v>445.94</v>
      </c>
      <c r="K8668" s="13">
        <v>0</v>
      </c>
      <c r="L8668" s="14">
        <f t="shared" si="812"/>
        <v>-445.94</v>
      </c>
      <c r="M8668" s="16">
        <f t="shared" si="813"/>
        <v>0</v>
      </c>
      <c r="N8668" s="17">
        <f t="shared" si="814"/>
        <v>1.8736974789915966</v>
      </c>
      <c r="O8668" s="17">
        <f t="shared" si="815"/>
        <v>0</v>
      </c>
    </row>
    <row r="8669" spans="1:15">
      <c r="A8669" s="19" t="s">
        <v>20</v>
      </c>
      <c r="B8669" s="11" t="s">
        <v>1181</v>
      </c>
      <c r="C8669" s="6" t="s">
        <v>218</v>
      </c>
      <c r="D8669" s="6">
        <v>29224</v>
      </c>
      <c r="E8669" s="6">
        <v>217</v>
      </c>
      <c r="F8669" s="7">
        <f t="shared" si="810"/>
        <v>7.4254037777169452E-3</v>
      </c>
      <c r="G8669" s="6">
        <v>15</v>
      </c>
      <c r="H8669" s="6">
        <v>3</v>
      </c>
      <c r="I8669" s="8">
        <f t="shared" si="811"/>
        <v>0.2</v>
      </c>
      <c r="J8669" s="13">
        <v>438.36</v>
      </c>
      <c r="K8669" s="13">
        <v>2018.63</v>
      </c>
      <c r="L8669" s="14">
        <f t="shared" si="812"/>
        <v>1580.27</v>
      </c>
      <c r="M8669" s="16">
        <f t="shared" si="813"/>
        <v>4.6049593941053013</v>
      </c>
      <c r="N8669" s="17">
        <f t="shared" si="814"/>
        <v>2.0200921658986175</v>
      </c>
      <c r="O8669" s="17">
        <f t="shared" si="815"/>
        <v>146.12</v>
      </c>
    </row>
    <row r="8670" spans="1:15">
      <c r="A8670" s="19" t="s">
        <v>21</v>
      </c>
      <c r="B8670" s="11" t="s">
        <v>1181</v>
      </c>
      <c r="C8670" s="6" t="s">
        <v>218</v>
      </c>
      <c r="D8670" s="6">
        <v>31937</v>
      </c>
      <c r="E8670" s="6">
        <v>345</v>
      </c>
      <c r="F8670" s="7">
        <f t="shared" si="810"/>
        <v>1.0802517456241976E-2</v>
      </c>
      <c r="G8670" s="6">
        <v>20</v>
      </c>
      <c r="H8670" s="6">
        <v>2</v>
      </c>
      <c r="I8670" s="8">
        <f t="shared" si="811"/>
        <v>0.1</v>
      </c>
      <c r="J8670" s="13">
        <v>479.06</v>
      </c>
      <c r="K8670" s="13">
        <v>0</v>
      </c>
      <c r="L8670" s="14">
        <f t="shared" si="812"/>
        <v>-479.06</v>
      </c>
      <c r="M8670" s="16">
        <f t="shared" si="813"/>
        <v>0</v>
      </c>
      <c r="N8670" s="17">
        <f t="shared" si="814"/>
        <v>1.3885797101449275</v>
      </c>
      <c r="O8670" s="17">
        <f t="shared" si="815"/>
        <v>239.53</v>
      </c>
    </row>
    <row r="8671" spans="1:15">
      <c r="A8671" s="19" t="s">
        <v>22</v>
      </c>
      <c r="B8671" s="11" t="s">
        <v>1181</v>
      </c>
      <c r="C8671" s="6" t="s">
        <v>218</v>
      </c>
      <c r="D8671" s="6">
        <v>25260</v>
      </c>
      <c r="E8671" s="6">
        <v>243</v>
      </c>
      <c r="F8671" s="7">
        <f t="shared" si="810"/>
        <v>9.6199524940617578E-3</v>
      </c>
      <c r="G8671" s="6">
        <v>16</v>
      </c>
      <c r="H8671" s="6">
        <v>0</v>
      </c>
      <c r="I8671" s="8">
        <f t="shared" si="811"/>
        <v>0</v>
      </c>
      <c r="J8671" s="13">
        <v>378.9</v>
      </c>
      <c r="K8671" s="13">
        <v>0</v>
      </c>
      <c r="L8671" s="14">
        <f t="shared" si="812"/>
        <v>-378.9</v>
      </c>
      <c r="M8671" s="16">
        <f t="shared" si="813"/>
        <v>0</v>
      </c>
      <c r="N8671" s="17">
        <f t="shared" si="814"/>
        <v>1.5592592592592591</v>
      </c>
      <c r="O8671" s="17">
        <f t="shared" si="815"/>
        <v>0</v>
      </c>
    </row>
    <row r="8672" spans="1:15">
      <c r="A8672" s="19" t="s">
        <v>23</v>
      </c>
      <c r="B8672" s="11" t="s">
        <v>1181</v>
      </c>
      <c r="C8672" s="6" t="s">
        <v>218</v>
      </c>
      <c r="D8672" s="6">
        <v>32496</v>
      </c>
      <c r="E8672" s="6">
        <v>274</v>
      </c>
      <c r="F8672" s="7">
        <f t="shared" si="810"/>
        <v>8.4318069916297384E-3</v>
      </c>
      <c r="G8672" s="6">
        <v>15</v>
      </c>
      <c r="H8672" s="6">
        <v>1</v>
      </c>
      <c r="I8672" s="8">
        <f t="shared" si="811"/>
        <v>6.6666666666666666E-2</v>
      </c>
      <c r="J8672" s="13">
        <v>487.45</v>
      </c>
      <c r="K8672" s="13">
        <v>0</v>
      </c>
      <c r="L8672" s="14">
        <f t="shared" si="812"/>
        <v>-487.45</v>
      </c>
      <c r="M8672" s="16">
        <f t="shared" si="813"/>
        <v>0</v>
      </c>
      <c r="N8672" s="17">
        <f t="shared" si="814"/>
        <v>1.779014598540146</v>
      </c>
      <c r="O8672" s="17">
        <f t="shared" si="815"/>
        <v>487.45</v>
      </c>
    </row>
    <row r="8673" spans="1:15">
      <c r="A8673" s="19" t="s">
        <v>24</v>
      </c>
      <c r="B8673" s="11" t="s">
        <v>1181</v>
      </c>
      <c r="C8673" s="6" t="s">
        <v>218</v>
      </c>
      <c r="D8673" s="6">
        <v>27094</v>
      </c>
      <c r="E8673" s="6">
        <v>261</v>
      </c>
      <c r="F8673" s="7">
        <f t="shared" si="810"/>
        <v>9.6331291060751459E-3</v>
      </c>
      <c r="G8673" s="6">
        <v>15</v>
      </c>
      <c r="H8673" s="6">
        <v>3</v>
      </c>
      <c r="I8673" s="8">
        <f t="shared" si="811"/>
        <v>0.2</v>
      </c>
      <c r="J8673" s="13">
        <v>406.41</v>
      </c>
      <c r="K8673" s="13">
        <v>4035.5</v>
      </c>
      <c r="L8673" s="14">
        <f t="shared" si="812"/>
        <v>3629.09</v>
      </c>
      <c r="M8673" s="16">
        <f t="shared" si="813"/>
        <v>9.9296277158534476</v>
      </c>
      <c r="N8673" s="17">
        <f t="shared" si="814"/>
        <v>1.5571264367816093</v>
      </c>
      <c r="O8673" s="17">
        <f t="shared" si="815"/>
        <v>135.47</v>
      </c>
    </row>
    <row r="8674" spans="1:15">
      <c r="A8674" s="19" t="s">
        <v>25</v>
      </c>
      <c r="B8674" s="11" t="s">
        <v>1181</v>
      </c>
      <c r="C8674" s="6" t="s">
        <v>218</v>
      </c>
      <c r="D8674" s="6">
        <v>18077</v>
      </c>
      <c r="E8674" s="6">
        <v>147</v>
      </c>
      <c r="F8674" s="7">
        <f t="shared" si="810"/>
        <v>8.1318802898711073E-3</v>
      </c>
      <c r="G8674" s="6">
        <v>11</v>
      </c>
      <c r="H8674" s="6">
        <v>2</v>
      </c>
      <c r="I8674" s="8">
        <f t="shared" si="811"/>
        <v>0.18181818181818182</v>
      </c>
      <c r="J8674" s="13">
        <v>271.16000000000003</v>
      </c>
      <c r="K8674" s="13">
        <v>1572.37</v>
      </c>
      <c r="L8674" s="14">
        <f t="shared" si="812"/>
        <v>1301.2099999999998</v>
      </c>
      <c r="M8674" s="16">
        <f t="shared" si="813"/>
        <v>5.7986797462752611</v>
      </c>
      <c r="N8674" s="17">
        <f t="shared" si="814"/>
        <v>1.8446258503401363</v>
      </c>
      <c r="O8674" s="17">
        <f t="shared" si="815"/>
        <v>135.58000000000001</v>
      </c>
    </row>
    <row r="8675" spans="1:15">
      <c r="A8675" s="19" t="s">
        <v>26</v>
      </c>
      <c r="B8675" s="11" t="s">
        <v>1181</v>
      </c>
      <c r="C8675" s="6" t="s">
        <v>218</v>
      </c>
      <c r="D8675" s="6">
        <v>24931</v>
      </c>
      <c r="E8675" s="6">
        <v>197</v>
      </c>
      <c r="F8675" s="7">
        <f t="shared" si="810"/>
        <v>7.9018089928201835E-3</v>
      </c>
      <c r="G8675" s="6">
        <v>8</v>
      </c>
      <c r="H8675" s="6">
        <v>0</v>
      </c>
      <c r="I8675" s="8">
        <f t="shared" si="811"/>
        <v>0</v>
      </c>
      <c r="J8675" s="13">
        <v>373.97</v>
      </c>
      <c r="K8675" s="13">
        <v>0</v>
      </c>
      <c r="L8675" s="14">
        <f t="shared" si="812"/>
        <v>-373.97</v>
      </c>
      <c r="M8675" s="16">
        <f t="shared" si="813"/>
        <v>0</v>
      </c>
      <c r="N8675" s="17">
        <f t="shared" si="814"/>
        <v>1.8983248730964468</v>
      </c>
      <c r="O8675" s="17">
        <f t="shared" si="815"/>
        <v>0</v>
      </c>
    </row>
    <row r="8676" spans="1:15">
      <c r="A8676" s="19" t="s">
        <v>27</v>
      </c>
      <c r="B8676" s="11" t="s">
        <v>1181</v>
      </c>
      <c r="C8676" s="6" t="s">
        <v>218</v>
      </c>
      <c r="D8676" s="6">
        <v>31775</v>
      </c>
      <c r="E8676" s="6">
        <v>281</v>
      </c>
      <c r="F8676" s="7">
        <f t="shared" si="810"/>
        <v>8.8434303697875697E-3</v>
      </c>
      <c r="G8676" s="6">
        <v>20</v>
      </c>
      <c r="H8676" s="6">
        <v>4</v>
      </c>
      <c r="I8676" s="8">
        <f t="shared" si="811"/>
        <v>0.2</v>
      </c>
      <c r="J8676" s="13">
        <v>476.63</v>
      </c>
      <c r="K8676" s="13">
        <v>2322</v>
      </c>
      <c r="L8676" s="14">
        <f t="shared" si="812"/>
        <v>1845.37</v>
      </c>
      <c r="M8676" s="16">
        <f t="shared" si="813"/>
        <v>4.8717034177454206</v>
      </c>
      <c r="N8676" s="17">
        <f t="shared" si="814"/>
        <v>1.6961921708185053</v>
      </c>
      <c r="O8676" s="17">
        <f t="shared" si="815"/>
        <v>119.1575</v>
      </c>
    </row>
    <row r="8677" spans="1:15">
      <c r="A8677" s="19" t="s">
        <v>28</v>
      </c>
      <c r="B8677" s="11" t="s">
        <v>1181</v>
      </c>
      <c r="C8677" s="6" t="s">
        <v>218</v>
      </c>
      <c r="D8677" s="6">
        <v>28606</v>
      </c>
      <c r="E8677" s="6">
        <v>287</v>
      </c>
      <c r="F8677" s="7">
        <f t="shared" si="810"/>
        <v>1.0032860239110677E-2</v>
      </c>
      <c r="G8677" s="6">
        <v>18</v>
      </c>
      <c r="H8677" s="6">
        <v>3</v>
      </c>
      <c r="I8677" s="8">
        <f t="shared" si="811"/>
        <v>0.16666666666666666</v>
      </c>
      <c r="J8677" s="13">
        <v>429.09</v>
      </c>
      <c r="K8677" s="13">
        <v>1793.94</v>
      </c>
      <c r="L8677" s="14">
        <f t="shared" si="812"/>
        <v>1364.8500000000001</v>
      </c>
      <c r="M8677" s="16">
        <f t="shared" si="813"/>
        <v>4.180801230511082</v>
      </c>
      <c r="N8677" s="17">
        <f t="shared" si="814"/>
        <v>1.4950871080139372</v>
      </c>
      <c r="O8677" s="17">
        <f t="shared" si="815"/>
        <v>143.03</v>
      </c>
    </row>
    <row r="8678" spans="1:15">
      <c r="A8678" s="19" t="s">
        <v>29</v>
      </c>
      <c r="B8678" s="11" t="s">
        <v>1181</v>
      </c>
      <c r="C8678" s="6" t="s">
        <v>218</v>
      </c>
      <c r="D8678" s="6">
        <v>28588</v>
      </c>
      <c r="E8678" s="6">
        <v>316</v>
      </c>
      <c r="F8678" s="7">
        <f t="shared" si="810"/>
        <v>1.1053588918427313E-2</v>
      </c>
      <c r="G8678" s="6">
        <v>23</v>
      </c>
      <c r="H8678" s="6">
        <v>4</v>
      </c>
      <c r="I8678" s="8">
        <f t="shared" si="811"/>
        <v>0.17391304347826086</v>
      </c>
      <c r="J8678" s="13">
        <v>428.82</v>
      </c>
      <c r="K8678" s="13">
        <v>2465.0500000000002</v>
      </c>
      <c r="L8678" s="14">
        <f t="shared" si="812"/>
        <v>2036.2300000000002</v>
      </c>
      <c r="M8678" s="16">
        <f t="shared" si="813"/>
        <v>5.7484492327783228</v>
      </c>
      <c r="N8678" s="17">
        <f t="shared" si="814"/>
        <v>1.3570253164556962</v>
      </c>
      <c r="O8678" s="17">
        <f t="shared" si="815"/>
        <v>107.205</v>
      </c>
    </row>
    <row r="8679" spans="1:15">
      <c r="A8679" s="19" t="s">
        <v>30</v>
      </c>
      <c r="B8679" s="11" t="s">
        <v>1181</v>
      </c>
      <c r="C8679" s="6" t="s">
        <v>218</v>
      </c>
      <c r="D8679" s="6">
        <v>32704</v>
      </c>
      <c r="E8679" s="6">
        <v>249</v>
      </c>
      <c r="F8679" s="7">
        <f t="shared" si="810"/>
        <v>7.6137475538160465E-3</v>
      </c>
      <c r="G8679" s="6">
        <v>15</v>
      </c>
      <c r="H8679" s="6">
        <v>1</v>
      </c>
      <c r="I8679" s="8">
        <f t="shared" si="811"/>
        <v>6.6666666666666666E-2</v>
      </c>
      <c r="J8679" s="13">
        <v>490.56</v>
      </c>
      <c r="K8679" s="13">
        <v>2062.87</v>
      </c>
      <c r="L8679" s="14">
        <f t="shared" si="812"/>
        <v>1572.31</v>
      </c>
      <c r="M8679" s="16">
        <f t="shared" si="813"/>
        <v>4.2051329093281149</v>
      </c>
      <c r="N8679" s="17">
        <f t="shared" si="814"/>
        <v>1.9701204819277109</v>
      </c>
      <c r="O8679" s="17">
        <f t="shared" si="815"/>
        <v>490.56</v>
      </c>
    </row>
    <row r="8680" spans="1:15">
      <c r="A8680" s="19" t="s">
        <v>31</v>
      </c>
      <c r="B8680" s="11" t="s">
        <v>1181</v>
      </c>
      <c r="C8680" s="6" t="s">
        <v>218</v>
      </c>
      <c r="D8680" s="6">
        <v>21664</v>
      </c>
      <c r="E8680" s="6">
        <v>158</v>
      </c>
      <c r="F8680" s="7">
        <f t="shared" si="810"/>
        <v>7.2932053175775481E-3</v>
      </c>
      <c r="G8680" s="6">
        <v>7</v>
      </c>
      <c r="H8680" s="6">
        <v>2</v>
      </c>
      <c r="I8680" s="8">
        <f t="shared" si="811"/>
        <v>0.2857142857142857</v>
      </c>
      <c r="J8680" s="13">
        <v>324.95999999999998</v>
      </c>
      <c r="K8680" s="13">
        <v>3444.57</v>
      </c>
      <c r="L8680" s="14">
        <f t="shared" si="812"/>
        <v>3119.61</v>
      </c>
      <c r="M8680" s="16">
        <f t="shared" si="813"/>
        <v>10.599981536189071</v>
      </c>
      <c r="N8680" s="17">
        <f t="shared" si="814"/>
        <v>2.0567088607594934</v>
      </c>
      <c r="O8680" s="17">
        <f t="shared" si="815"/>
        <v>162.47999999999999</v>
      </c>
    </row>
    <row r="8681" spans="1:15">
      <c r="A8681" s="19" t="s">
        <v>32</v>
      </c>
      <c r="B8681" s="11" t="s">
        <v>1181</v>
      </c>
      <c r="C8681" s="6" t="s">
        <v>218</v>
      </c>
      <c r="D8681" s="6">
        <v>21825</v>
      </c>
      <c r="E8681" s="6">
        <v>227</v>
      </c>
      <c r="F8681" s="7">
        <f t="shared" si="810"/>
        <v>1.0400916380297824E-2</v>
      </c>
      <c r="G8681" s="6">
        <v>13</v>
      </c>
      <c r="H8681" s="6">
        <v>1</v>
      </c>
      <c r="I8681" s="8">
        <f t="shared" si="811"/>
        <v>7.6923076923076927E-2</v>
      </c>
      <c r="J8681" s="13">
        <v>327.38</v>
      </c>
      <c r="K8681" s="13">
        <v>0</v>
      </c>
      <c r="L8681" s="14">
        <f t="shared" si="812"/>
        <v>-327.38</v>
      </c>
      <c r="M8681" s="16">
        <f t="shared" si="813"/>
        <v>0</v>
      </c>
      <c r="N8681" s="17">
        <f t="shared" si="814"/>
        <v>1.4422026431718062</v>
      </c>
      <c r="O8681" s="17">
        <f t="shared" si="815"/>
        <v>327.38</v>
      </c>
    </row>
    <row r="8682" spans="1:15">
      <c r="A8682" s="19" t="s">
        <v>33</v>
      </c>
      <c r="B8682" s="11" t="s">
        <v>1181</v>
      </c>
      <c r="C8682" s="6" t="s">
        <v>218</v>
      </c>
      <c r="D8682" s="6">
        <v>31047</v>
      </c>
      <c r="E8682" s="6">
        <v>214</v>
      </c>
      <c r="F8682" s="7">
        <f t="shared" si="810"/>
        <v>6.8927754694495446E-3</v>
      </c>
      <c r="G8682" s="6">
        <v>14</v>
      </c>
      <c r="H8682" s="6">
        <v>2</v>
      </c>
      <c r="I8682" s="8">
        <f t="shared" si="811"/>
        <v>0.14285714285714285</v>
      </c>
      <c r="J8682" s="13">
        <v>465.71</v>
      </c>
      <c r="K8682" s="13">
        <v>0</v>
      </c>
      <c r="L8682" s="14">
        <f t="shared" si="812"/>
        <v>-465.71</v>
      </c>
      <c r="M8682" s="16">
        <f t="shared" si="813"/>
        <v>0</v>
      </c>
      <c r="N8682" s="17">
        <f t="shared" si="814"/>
        <v>2.1762149532710278</v>
      </c>
      <c r="O8682" s="17">
        <f t="shared" si="815"/>
        <v>232.85499999999999</v>
      </c>
    </row>
    <row r="8683" spans="1:15">
      <c r="A8683" s="19" t="s">
        <v>34</v>
      </c>
      <c r="B8683" s="11" t="s">
        <v>1181</v>
      </c>
      <c r="C8683" s="6" t="s">
        <v>218</v>
      </c>
      <c r="D8683" s="6">
        <v>25113</v>
      </c>
      <c r="E8683" s="6">
        <v>230</v>
      </c>
      <c r="F8683" s="7">
        <f t="shared" si="810"/>
        <v>9.1586031139250582E-3</v>
      </c>
      <c r="G8683" s="6">
        <v>12</v>
      </c>
      <c r="H8683" s="6">
        <v>3</v>
      </c>
      <c r="I8683" s="8">
        <f t="shared" si="811"/>
        <v>0.25</v>
      </c>
      <c r="J8683" s="13">
        <v>376.7</v>
      </c>
      <c r="K8683" s="13">
        <v>2388.11</v>
      </c>
      <c r="L8683" s="14">
        <f t="shared" si="812"/>
        <v>2011.41</v>
      </c>
      <c r="M8683" s="16">
        <f t="shared" si="813"/>
        <v>6.3395540217679853</v>
      </c>
      <c r="N8683" s="17">
        <f t="shared" si="814"/>
        <v>1.6378260869565218</v>
      </c>
      <c r="O8683" s="17">
        <f t="shared" si="815"/>
        <v>125.56666666666666</v>
      </c>
    </row>
    <row r="8684" spans="1:15">
      <c r="A8684" s="19" t="s">
        <v>35</v>
      </c>
      <c r="B8684" s="11" t="s">
        <v>1181</v>
      </c>
      <c r="C8684" s="6" t="s">
        <v>218</v>
      </c>
      <c r="D8684" s="6">
        <v>28622</v>
      </c>
      <c r="E8684" s="6">
        <v>300</v>
      </c>
      <c r="F8684" s="7">
        <f t="shared" si="810"/>
        <v>1.0481447837327929E-2</v>
      </c>
      <c r="G8684" s="6">
        <v>12</v>
      </c>
      <c r="H8684" s="6">
        <v>1</v>
      </c>
      <c r="I8684" s="8">
        <f t="shared" si="811"/>
        <v>8.3333333333333329E-2</v>
      </c>
      <c r="J8684" s="13">
        <v>429.33</v>
      </c>
      <c r="K8684" s="13">
        <v>0</v>
      </c>
      <c r="L8684" s="14">
        <f t="shared" si="812"/>
        <v>-429.33</v>
      </c>
      <c r="M8684" s="16">
        <f t="shared" si="813"/>
        <v>0</v>
      </c>
      <c r="N8684" s="17">
        <f t="shared" si="814"/>
        <v>1.4311</v>
      </c>
      <c r="O8684" s="17">
        <f t="shared" si="815"/>
        <v>429.33</v>
      </c>
    </row>
    <row r="8685" spans="1:15">
      <c r="A8685" s="19" t="s">
        <v>36</v>
      </c>
      <c r="B8685" s="11" t="s">
        <v>1181</v>
      </c>
      <c r="C8685" s="6" t="s">
        <v>218</v>
      </c>
      <c r="D8685" s="6">
        <v>32827</v>
      </c>
      <c r="E8685" s="6">
        <v>355</v>
      </c>
      <c r="F8685" s="7">
        <f t="shared" si="810"/>
        <v>1.0814268742193926E-2</v>
      </c>
      <c r="G8685" s="6">
        <v>17</v>
      </c>
      <c r="H8685" s="6">
        <v>5</v>
      </c>
      <c r="I8685" s="8">
        <f t="shared" si="811"/>
        <v>0.29411764705882354</v>
      </c>
      <c r="J8685" s="13">
        <v>492.41</v>
      </c>
      <c r="K8685" s="13">
        <v>2422.88</v>
      </c>
      <c r="L8685" s="14">
        <f t="shared" si="812"/>
        <v>1930.47</v>
      </c>
      <c r="M8685" s="16">
        <f t="shared" si="813"/>
        <v>4.9204524684713959</v>
      </c>
      <c r="N8685" s="17">
        <f t="shared" si="814"/>
        <v>1.3870704225352113</v>
      </c>
      <c r="O8685" s="17">
        <f t="shared" si="815"/>
        <v>98.481999999999999</v>
      </c>
    </row>
    <row r="8686" spans="1:15">
      <c r="A8686" s="19" t="s">
        <v>37</v>
      </c>
      <c r="B8686" s="11" t="s">
        <v>1181</v>
      </c>
      <c r="C8686" s="6" t="s">
        <v>218</v>
      </c>
      <c r="D8686" s="6">
        <v>23092</v>
      </c>
      <c r="E8686" s="6">
        <v>250</v>
      </c>
      <c r="F8686" s="7">
        <f t="shared" si="810"/>
        <v>1.0826260176684565E-2</v>
      </c>
      <c r="G8686" s="6">
        <v>15</v>
      </c>
      <c r="H8686" s="6">
        <v>4</v>
      </c>
      <c r="I8686" s="8">
        <f t="shared" si="811"/>
        <v>0.26666666666666666</v>
      </c>
      <c r="J8686" s="13">
        <v>346.38</v>
      </c>
      <c r="K8686" s="13">
        <v>2125.13</v>
      </c>
      <c r="L8686" s="14">
        <f t="shared" si="812"/>
        <v>1778.75</v>
      </c>
      <c r="M8686" s="16">
        <f t="shared" si="813"/>
        <v>6.1352560771407125</v>
      </c>
      <c r="N8686" s="17">
        <f t="shared" si="814"/>
        <v>1.3855200000000001</v>
      </c>
      <c r="O8686" s="17">
        <f t="shared" si="815"/>
        <v>86.594999999999999</v>
      </c>
    </row>
    <row r="8687" spans="1:15">
      <c r="A8687" s="19" t="s">
        <v>38</v>
      </c>
      <c r="B8687" s="11" t="s">
        <v>1181</v>
      </c>
      <c r="C8687" s="6" t="s">
        <v>218</v>
      </c>
      <c r="D8687" s="6">
        <v>26915</v>
      </c>
      <c r="E8687" s="6">
        <v>192</v>
      </c>
      <c r="F8687" s="7">
        <f t="shared" si="810"/>
        <v>7.1335686420211774E-3</v>
      </c>
      <c r="G8687" s="6">
        <v>8</v>
      </c>
      <c r="H8687" s="6">
        <v>0</v>
      </c>
      <c r="I8687" s="8">
        <f t="shared" si="811"/>
        <v>0</v>
      </c>
      <c r="J8687" s="13">
        <v>403.73</v>
      </c>
      <c r="K8687" s="13">
        <v>0</v>
      </c>
      <c r="L8687" s="14">
        <f t="shared" si="812"/>
        <v>-403.73</v>
      </c>
      <c r="M8687" s="16">
        <f t="shared" si="813"/>
        <v>0</v>
      </c>
      <c r="N8687" s="17">
        <f t="shared" si="814"/>
        <v>2.1027604166666669</v>
      </c>
      <c r="O8687" s="17">
        <f t="shared" si="815"/>
        <v>0</v>
      </c>
    </row>
    <row r="8688" spans="1:15">
      <c r="A8688" s="19" t="s">
        <v>39</v>
      </c>
      <c r="B8688" s="11" t="s">
        <v>1181</v>
      </c>
      <c r="C8688" s="6" t="s">
        <v>218</v>
      </c>
      <c r="D8688" s="6">
        <v>19302</v>
      </c>
      <c r="E8688" s="6">
        <v>146</v>
      </c>
      <c r="F8688" s="7">
        <f t="shared" si="810"/>
        <v>7.563983006942286E-3</v>
      </c>
      <c r="G8688" s="6">
        <v>7</v>
      </c>
      <c r="H8688" s="6">
        <v>3</v>
      </c>
      <c r="I8688" s="8">
        <f t="shared" si="811"/>
        <v>0.42857142857142855</v>
      </c>
      <c r="J8688" s="13">
        <v>289.52999999999997</v>
      </c>
      <c r="K8688" s="13">
        <v>0</v>
      </c>
      <c r="L8688" s="14">
        <f t="shared" si="812"/>
        <v>-289.52999999999997</v>
      </c>
      <c r="M8688" s="16">
        <f t="shared" si="813"/>
        <v>0</v>
      </c>
      <c r="N8688" s="17">
        <f t="shared" si="814"/>
        <v>1.9830821917808217</v>
      </c>
      <c r="O8688" s="17">
        <f t="shared" si="815"/>
        <v>96.509999999999991</v>
      </c>
    </row>
    <row r="8689" spans="1:15">
      <c r="A8689" s="19" t="s">
        <v>40</v>
      </c>
      <c r="B8689" s="11" t="s">
        <v>1181</v>
      </c>
      <c r="C8689" s="6" t="s">
        <v>218</v>
      </c>
      <c r="D8689" s="6">
        <v>25183</v>
      </c>
      <c r="E8689" s="6">
        <v>212</v>
      </c>
      <c r="F8689" s="7">
        <f t="shared" si="810"/>
        <v>8.4183774768693161E-3</v>
      </c>
      <c r="G8689" s="6">
        <v>13</v>
      </c>
      <c r="H8689" s="6">
        <v>4</v>
      </c>
      <c r="I8689" s="8">
        <f t="shared" si="811"/>
        <v>0.30769230769230771</v>
      </c>
      <c r="J8689" s="13">
        <v>377.75</v>
      </c>
      <c r="K8689" s="13">
        <v>4478.22</v>
      </c>
      <c r="L8689" s="14">
        <f t="shared" si="812"/>
        <v>4100.47</v>
      </c>
      <c r="M8689" s="16">
        <f t="shared" si="813"/>
        <v>11.854983454665785</v>
      </c>
      <c r="N8689" s="17">
        <f t="shared" si="814"/>
        <v>1.7818396226415094</v>
      </c>
      <c r="O8689" s="17">
        <f t="shared" si="815"/>
        <v>94.4375</v>
      </c>
    </row>
    <row r="8690" spans="1:15">
      <c r="A8690" s="19" t="s">
        <v>41</v>
      </c>
      <c r="B8690" s="11" t="s">
        <v>1181</v>
      </c>
      <c r="C8690" s="6" t="s">
        <v>218</v>
      </c>
      <c r="D8690" s="6">
        <v>17709</v>
      </c>
      <c r="E8690" s="6">
        <v>149</v>
      </c>
      <c r="F8690" s="7">
        <f t="shared" si="810"/>
        <v>8.4138008922017057E-3</v>
      </c>
      <c r="G8690" s="6">
        <v>7</v>
      </c>
      <c r="H8690" s="6">
        <v>5</v>
      </c>
      <c r="I8690" s="8">
        <f t="shared" si="811"/>
        <v>0.7142857142857143</v>
      </c>
      <c r="J8690" s="13">
        <v>265.64</v>
      </c>
      <c r="K8690" s="13">
        <v>1234.52</v>
      </c>
      <c r="L8690" s="14">
        <f t="shared" si="812"/>
        <v>968.88</v>
      </c>
      <c r="M8690" s="16">
        <f t="shared" si="813"/>
        <v>4.6473422677307639</v>
      </c>
      <c r="N8690" s="17">
        <f t="shared" si="814"/>
        <v>1.7828187919463085</v>
      </c>
      <c r="O8690" s="17">
        <f t="shared" si="815"/>
        <v>53.128</v>
      </c>
    </row>
    <row r="8691" spans="1:15">
      <c r="A8691" s="19" t="s">
        <v>42</v>
      </c>
      <c r="B8691" s="11" t="s">
        <v>1181</v>
      </c>
      <c r="C8691" s="6" t="s">
        <v>218</v>
      </c>
      <c r="D8691" s="6">
        <v>18574</v>
      </c>
      <c r="E8691" s="6">
        <v>173</v>
      </c>
      <c r="F8691" s="7">
        <f t="shared" si="810"/>
        <v>9.3140949714654898E-3</v>
      </c>
      <c r="G8691" s="6">
        <v>9</v>
      </c>
      <c r="H8691" s="6">
        <v>1</v>
      </c>
      <c r="I8691" s="8">
        <f t="shared" si="811"/>
        <v>0.1111111111111111</v>
      </c>
      <c r="J8691" s="13">
        <v>278.62</v>
      </c>
      <c r="K8691" s="13">
        <v>0</v>
      </c>
      <c r="L8691" s="14">
        <f t="shared" si="812"/>
        <v>-278.62</v>
      </c>
      <c r="M8691" s="16">
        <f t="shared" si="813"/>
        <v>0</v>
      </c>
      <c r="N8691" s="17">
        <f t="shared" si="814"/>
        <v>1.6105202312138729</v>
      </c>
      <c r="O8691" s="17">
        <f t="shared" si="815"/>
        <v>278.62</v>
      </c>
    </row>
    <row r="8692" spans="1:15">
      <c r="A8692" s="19" t="s">
        <v>43</v>
      </c>
      <c r="B8692" s="11" t="s">
        <v>1181</v>
      </c>
      <c r="C8692" s="6" t="s">
        <v>218</v>
      </c>
      <c r="D8692" s="6">
        <v>20860</v>
      </c>
      <c r="E8692" s="6">
        <v>132</v>
      </c>
      <c r="F8692" s="7">
        <f t="shared" si="810"/>
        <v>6.3279002876318316E-3</v>
      </c>
      <c r="G8692" s="6">
        <v>5</v>
      </c>
      <c r="H8692" s="6">
        <v>0</v>
      </c>
      <c r="I8692" s="8">
        <f t="shared" si="811"/>
        <v>0</v>
      </c>
      <c r="J8692" s="13">
        <v>312.89999999999998</v>
      </c>
      <c r="K8692" s="13">
        <v>0</v>
      </c>
      <c r="L8692" s="14">
        <f t="shared" si="812"/>
        <v>-312.89999999999998</v>
      </c>
      <c r="M8692" s="16">
        <f t="shared" si="813"/>
        <v>0</v>
      </c>
      <c r="N8692" s="17">
        <f t="shared" si="814"/>
        <v>2.3704545454545451</v>
      </c>
      <c r="O8692" s="17">
        <f t="shared" si="815"/>
        <v>0</v>
      </c>
    </row>
    <row r="8693" spans="1:15">
      <c r="A8693" s="19" t="s">
        <v>44</v>
      </c>
      <c r="B8693" s="11" t="s">
        <v>1181</v>
      </c>
      <c r="C8693" s="6" t="s">
        <v>218</v>
      </c>
      <c r="D8693" s="6">
        <v>32400</v>
      </c>
      <c r="E8693" s="6">
        <v>228</v>
      </c>
      <c r="F8693" s="7">
        <f t="shared" si="810"/>
        <v>7.037037037037037E-3</v>
      </c>
      <c r="G8693" s="6">
        <v>14</v>
      </c>
      <c r="H8693" s="6">
        <v>2</v>
      </c>
      <c r="I8693" s="8">
        <f t="shared" si="811"/>
        <v>0.14285714285714285</v>
      </c>
      <c r="J8693" s="13">
        <v>486.01</v>
      </c>
      <c r="K8693" s="13">
        <v>0</v>
      </c>
      <c r="L8693" s="14">
        <f t="shared" si="812"/>
        <v>-486.01</v>
      </c>
      <c r="M8693" s="16">
        <f t="shared" si="813"/>
        <v>0</v>
      </c>
      <c r="N8693" s="17">
        <f t="shared" si="814"/>
        <v>2.131622807017544</v>
      </c>
      <c r="O8693" s="17">
        <f t="shared" si="815"/>
        <v>243.005</v>
      </c>
    </row>
    <row r="8694" spans="1:15">
      <c r="A8694" s="19" t="s">
        <v>45</v>
      </c>
      <c r="B8694" s="11" t="s">
        <v>1181</v>
      </c>
      <c r="C8694" s="6" t="s">
        <v>218</v>
      </c>
      <c r="D8694" s="6">
        <v>30465</v>
      </c>
      <c r="E8694" s="6">
        <v>277</v>
      </c>
      <c r="F8694" s="7">
        <f t="shared" si="810"/>
        <v>9.0924011160347946E-3</v>
      </c>
      <c r="G8694" s="6">
        <v>16</v>
      </c>
      <c r="H8694" s="6">
        <v>0</v>
      </c>
      <c r="I8694" s="8">
        <f t="shared" si="811"/>
        <v>0</v>
      </c>
      <c r="J8694" s="13">
        <v>456.98</v>
      </c>
      <c r="K8694" s="13">
        <v>0</v>
      </c>
      <c r="L8694" s="14">
        <f t="shared" si="812"/>
        <v>-456.98</v>
      </c>
      <c r="M8694" s="16">
        <f t="shared" si="813"/>
        <v>0</v>
      </c>
      <c r="N8694" s="17">
        <f t="shared" si="814"/>
        <v>1.6497472924187726</v>
      </c>
      <c r="O8694" s="17">
        <f t="shared" si="815"/>
        <v>0</v>
      </c>
    </row>
    <row r="8695" spans="1:15">
      <c r="A8695" s="19" t="s">
        <v>46</v>
      </c>
      <c r="B8695" s="11" t="s">
        <v>1181</v>
      </c>
      <c r="C8695" s="6" t="s">
        <v>218</v>
      </c>
      <c r="D8695" s="6">
        <v>21911</v>
      </c>
      <c r="E8695" s="6">
        <v>254</v>
      </c>
      <c r="F8695" s="7">
        <f t="shared" si="810"/>
        <v>1.1592350873990234E-2</v>
      </c>
      <c r="G8695" s="6">
        <v>17</v>
      </c>
      <c r="H8695" s="6">
        <v>2</v>
      </c>
      <c r="I8695" s="8">
        <f t="shared" si="811"/>
        <v>0.11764705882352941</v>
      </c>
      <c r="J8695" s="13">
        <v>328.67</v>
      </c>
      <c r="K8695" s="13">
        <v>279.74</v>
      </c>
      <c r="L8695" s="14">
        <f t="shared" si="812"/>
        <v>-48.930000000000007</v>
      </c>
      <c r="M8695" s="16">
        <f t="shared" si="813"/>
        <v>0.85112727051449777</v>
      </c>
      <c r="N8695" s="17">
        <f t="shared" si="814"/>
        <v>1.293976377952756</v>
      </c>
      <c r="O8695" s="17">
        <f t="shared" si="815"/>
        <v>164.33500000000001</v>
      </c>
    </row>
    <row r="8696" spans="1:15">
      <c r="A8696" s="19" t="s">
        <v>47</v>
      </c>
      <c r="B8696" s="11" t="s">
        <v>1181</v>
      </c>
      <c r="C8696" s="6" t="s">
        <v>218</v>
      </c>
      <c r="D8696" s="6">
        <v>32626</v>
      </c>
      <c r="E8696" s="6">
        <v>358</v>
      </c>
      <c r="F8696" s="7">
        <f t="shared" si="810"/>
        <v>1.0972843744253049E-2</v>
      </c>
      <c r="G8696" s="6">
        <v>14</v>
      </c>
      <c r="H8696" s="6">
        <v>2</v>
      </c>
      <c r="I8696" s="8">
        <f t="shared" si="811"/>
        <v>0.14285714285714285</v>
      </c>
      <c r="J8696" s="13">
        <v>489.4</v>
      </c>
      <c r="K8696" s="13">
        <v>1642.32</v>
      </c>
      <c r="L8696" s="14">
        <f t="shared" si="812"/>
        <v>1152.92</v>
      </c>
      <c r="M8696" s="16">
        <f t="shared" si="813"/>
        <v>3.3557825909276664</v>
      </c>
      <c r="N8696" s="17">
        <f t="shared" si="814"/>
        <v>1.3670391061452514</v>
      </c>
      <c r="O8696" s="17">
        <f t="shared" si="815"/>
        <v>244.7</v>
      </c>
    </row>
    <row r="8697" spans="1:15">
      <c r="A8697" s="19" t="s">
        <v>48</v>
      </c>
      <c r="B8697" s="11" t="s">
        <v>1181</v>
      </c>
      <c r="C8697" s="6" t="s">
        <v>218</v>
      </c>
      <c r="D8697" s="6">
        <v>18276</v>
      </c>
      <c r="E8697" s="6">
        <v>213</v>
      </c>
      <c r="F8697" s="7">
        <f t="shared" si="810"/>
        <v>1.1654629021667761E-2</v>
      </c>
      <c r="G8697" s="6">
        <v>11</v>
      </c>
      <c r="H8697" s="6">
        <v>3</v>
      </c>
      <c r="I8697" s="8">
        <f t="shared" si="811"/>
        <v>0.27272727272727271</v>
      </c>
      <c r="J8697" s="13">
        <v>274.14999999999998</v>
      </c>
      <c r="K8697" s="13">
        <v>0</v>
      </c>
      <c r="L8697" s="14">
        <f t="shared" si="812"/>
        <v>-274.14999999999998</v>
      </c>
      <c r="M8697" s="16">
        <f t="shared" si="813"/>
        <v>0</v>
      </c>
      <c r="N8697" s="17">
        <f t="shared" si="814"/>
        <v>1.2870892018779341</v>
      </c>
      <c r="O8697" s="17">
        <f t="shared" si="815"/>
        <v>91.383333333333326</v>
      </c>
    </row>
    <row r="8698" spans="1:15">
      <c r="A8698" s="19" t="s">
        <v>49</v>
      </c>
      <c r="B8698" s="11" t="s">
        <v>1181</v>
      </c>
      <c r="C8698" s="6" t="s">
        <v>218</v>
      </c>
      <c r="D8698" s="6">
        <v>19700</v>
      </c>
      <c r="E8698" s="6">
        <v>183</v>
      </c>
      <c r="F8698" s="7">
        <f t="shared" si="810"/>
        <v>9.2893401015228423E-3</v>
      </c>
      <c r="G8698" s="6">
        <v>8</v>
      </c>
      <c r="H8698" s="6">
        <v>1</v>
      </c>
      <c r="I8698" s="8">
        <f t="shared" si="811"/>
        <v>0.125</v>
      </c>
      <c r="J8698" s="13">
        <v>295.5</v>
      </c>
      <c r="K8698" s="13">
        <v>0</v>
      </c>
      <c r="L8698" s="14">
        <f t="shared" si="812"/>
        <v>-295.5</v>
      </c>
      <c r="M8698" s="16">
        <f t="shared" si="813"/>
        <v>0</v>
      </c>
      <c r="N8698" s="17">
        <f t="shared" si="814"/>
        <v>1.6147540983606556</v>
      </c>
      <c r="O8698" s="17">
        <f t="shared" si="815"/>
        <v>295.5</v>
      </c>
    </row>
    <row r="8699" spans="1:15">
      <c r="A8699" s="19" t="s">
        <v>50</v>
      </c>
      <c r="B8699" s="11" t="s">
        <v>1181</v>
      </c>
      <c r="C8699" s="6" t="s">
        <v>218</v>
      </c>
      <c r="D8699" s="6">
        <v>24561</v>
      </c>
      <c r="E8699" s="6">
        <v>180</v>
      </c>
      <c r="F8699" s="7">
        <f t="shared" si="810"/>
        <v>7.3286918285086116E-3</v>
      </c>
      <c r="G8699" s="6">
        <v>10</v>
      </c>
      <c r="H8699" s="6">
        <v>1</v>
      </c>
      <c r="I8699" s="8">
        <f t="shared" si="811"/>
        <v>0.1</v>
      </c>
      <c r="J8699" s="13">
        <v>368.42</v>
      </c>
      <c r="K8699" s="13">
        <v>2341.34</v>
      </c>
      <c r="L8699" s="14">
        <f t="shared" si="812"/>
        <v>1972.92</v>
      </c>
      <c r="M8699" s="16">
        <f t="shared" si="813"/>
        <v>6.3550838716682048</v>
      </c>
      <c r="N8699" s="17">
        <f t="shared" si="814"/>
        <v>2.0467777777777778</v>
      </c>
      <c r="O8699" s="17">
        <f t="shared" si="815"/>
        <v>368.42</v>
      </c>
    </row>
    <row r="8700" spans="1:15">
      <c r="A8700" s="19" t="s">
        <v>51</v>
      </c>
      <c r="B8700" s="11" t="s">
        <v>1181</v>
      </c>
      <c r="C8700" s="6" t="s">
        <v>218</v>
      </c>
      <c r="D8700" s="6">
        <v>29344</v>
      </c>
      <c r="E8700" s="6">
        <v>286</v>
      </c>
      <c r="F8700" s="7">
        <f t="shared" si="810"/>
        <v>9.7464558342420932E-3</v>
      </c>
      <c r="G8700" s="6">
        <v>17</v>
      </c>
      <c r="H8700" s="6">
        <v>1</v>
      </c>
      <c r="I8700" s="8">
        <f t="shared" si="811"/>
        <v>5.8823529411764705E-2</v>
      </c>
      <c r="J8700" s="13">
        <v>440.17</v>
      </c>
      <c r="K8700" s="13">
        <v>154.4</v>
      </c>
      <c r="L8700" s="14">
        <f t="shared" si="812"/>
        <v>-285.77</v>
      </c>
      <c r="M8700" s="16">
        <f t="shared" si="813"/>
        <v>0.35077356475907034</v>
      </c>
      <c r="N8700" s="17">
        <f t="shared" si="814"/>
        <v>1.5390559440559441</v>
      </c>
      <c r="O8700" s="17">
        <f t="shared" si="815"/>
        <v>440.17</v>
      </c>
    </row>
    <row r="8701" spans="1:15">
      <c r="A8701" s="19" t="s">
        <v>52</v>
      </c>
      <c r="B8701" s="11" t="s">
        <v>1181</v>
      </c>
      <c r="C8701" s="6" t="s">
        <v>218</v>
      </c>
      <c r="D8701" s="6">
        <v>30800</v>
      </c>
      <c r="E8701" s="6">
        <v>232</v>
      </c>
      <c r="F8701" s="7">
        <f t="shared" si="810"/>
        <v>7.5324675324675329E-3</v>
      </c>
      <c r="G8701" s="6">
        <v>15</v>
      </c>
      <c r="H8701" s="6">
        <v>2</v>
      </c>
      <c r="I8701" s="8">
        <f t="shared" si="811"/>
        <v>0.13333333333333333</v>
      </c>
      <c r="J8701" s="13">
        <v>462.01</v>
      </c>
      <c r="K8701" s="13">
        <v>2488.96</v>
      </c>
      <c r="L8701" s="14">
        <f t="shared" si="812"/>
        <v>2026.95</v>
      </c>
      <c r="M8701" s="16">
        <f t="shared" si="813"/>
        <v>5.3872427003744505</v>
      </c>
      <c r="N8701" s="17">
        <f t="shared" si="814"/>
        <v>1.9914224137931034</v>
      </c>
      <c r="O8701" s="17">
        <f t="shared" si="815"/>
        <v>231.005</v>
      </c>
    </row>
    <row r="8702" spans="1:15">
      <c r="A8702" s="19" t="s">
        <v>53</v>
      </c>
      <c r="B8702" s="11" t="s">
        <v>1181</v>
      </c>
      <c r="C8702" s="6" t="s">
        <v>218</v>
      </c>
      <c r="D8702" s="6">
        <v>27838</v>
      </c>
      <c r="E8702" s="6">
        <v>197</v>
      </c>
      <c r="F8702" s="7">
        <f t="shared" si="810"/>
        <v>7.0766578058768593E-3</v>
      </c>
      <c r="G8702" s="6">
        <v>13</v>
      </c>
      <c r="H8702" s="6">
        <v>2</v>
      </c>
      <c r="I8702" s="8">
        <f t="shared" si="811"/>
        <v>0.15384615384615385</v>
      </c>
      <c r="J8702" s="13">
        <v>417.58</v>
      </c>
      <c r="K8702" s="13">
        <v>1384.63</v>
      </c>
      <c r="L8702" s="14">
        <f t="shared" si="812"/>
        <v>967.05000000000018</v>
      </c>
      <c r="M8702" s="16">
        <f t="shared" si="813"/>
        <v>3.3158436706738832</v>
      </c>
      <c r="N8702" s="17">
        <f t="shared" si="814"/>
        <v>2.1196954314720813</v>
      </c>
      <c r="O8702" s="17">
        <f t="shared" si="815"/>
        <v>208.79</v>
      </c>
    </row>
    <row r="8703" spans="1:15">
      <c r="A8703" s="19" t="s">
        <v>54</v>
      </c>
      <c r="B8703" s="11" t="s">
        <v>1181</v>
      </c>
      <c r="C8703" s="6" t="s">
        <v>218</v>
      </c>
      <c r="D8703" s="6">
        <v>21538</v>
      </c>
      <c r="E8703" s="6">
        <v>199</v>
      </c>
      <c r="F8703" s="7">
        <f t="shared" si="810"/>
        <v>9.2394837032222111E-3</v>
      </c>
      <c r="G8703" s="6">
        <v>12</v>
      </c>
      <c r="H8703" s="6">
        <v>2</v>
      </c>
      <c r="I8703" s="8">
        <f t="shared" si="811"/>
        <v>0.16666666666666666</v>
      </c>
      <c r="J8703" s="13">
        <v>323.08</v>
      </c>
      <c r="K8703" s="13">
        <v>2270.46</v>
      </c>
      <c r="L8703" s="14">
        <f t="shared" si="812"/>
        <v>1947.38</v>
      </c>
      <c r="M8703" s="16">
        <f t="shared" si="813"/>
        <v>7.0275473566918416</v>
      </c>
      <c r="N8703" s="17">
        <f t="shared" si="814"/>
        <v>1.6235175879396984</v>
      </c>
      <c r="O8703" s="17">
        <f t="shared" si="815"/>
        <v>161.54</v>
      </c>
    </row>
    <row r="8704" spans="1:15">
      <c r="A8704" s="19" t="s">
        <v>55</v>
      </c>
      <c r="B8704" s="11" t="s">
        <v>1181</v>
      </c>
      <c r="C8704" s="6" t="s">
        <v>218</v>
      </c>
      <c r="D8704" s="6">
        <v>29630</v>
      </c>
      <c r="E8704" s="6">
        <v>321</v>
      </c>
      <c r="F8704" s="7">
        <f t="shared" si="810"/>
        <v>1.0833614579817753E-2</v>
      </c>
      <c r="G8704" s="6">
        <v>15</v>
      </c>
      <c r="H8704" s="6">
        <v>3</v>
      </c>
      <c r="I8704" s="8">
        <f t="shared" si="811"/>
        <v>0.2</v>
      </c>
      <c r="J8704" s="13">
        <v>444.46</v>
      </c>
      <c r="K8704" s="13">
        <v>0</v>
      </c>
      <c r="L8704" s="14">
        <f t="shared" si="812"/>
        <v>-444.46</v>
      </c>
      <c r="M8704" s="16">
        <f t="shared" si="813"/>
        <v>0</v>
      </c>
      <c r="N8704" s="17">
        <f t="shared" si="814"/>
        <v>1.3846105919003115</v>
      </c>
      <c r="O8704" s="17">
        <f t="shared" si="815"/>
        <v>148.15333333333334</v>
      </c>
    </row>
    <row r="8705" spans="1:15">
      <c r="A8705" s="19" t="s">
        <v>56</v>
      </c>
      <c r="B8705" s="11" t="s">
        <v>1181</v>
      </c>
      <c r="C8705" s="6" t="s">
        <v>218</v>
      </c>
      <c r="D8705" s="6">
        <v>32666</v>
      </c>
      <c r="E8705" s="6">
        <v>222</v>
      </c>
      <c r="F8705" s="7">
        <f t="shared" si="810"/>
        <v>6.7960570623890283E-3</v>
      </c>
      <c r="G8705" s="6">
        <v>8</v>
      </c>
      <c r="H8705" s="6">
        <v>1</v>
      </c>
      <c r="I8705" s="8">
        <f t="shared" si="811"/>
        <v>0.125</v>
      </c>
      <c r="J8705" s="13">
        <v>489.99</v>
      </c>
      <c r="K8705" s="13">
        <v>193.35</v>
      </c>
      <c r="L8705" s="14">
        <f t="shared" si="812"/>
        <v>-296.64</v>
      </c>
      <c r="M8705" s="16">
        <f t="shared" si="813"/>
        <v>0.39459988979366922</v>
      </c>
      <c r="N8705" s="17">
        <f t="shared" si="814"/>
        <v>2.2071621621621622</v>
      </c>
      <c r="O8705" s="17">
        <f t="shared" si="815"/>
        <v>489.99</v>
      </c>
    </row>
    <row r="8706" spans="1:15">
      <c r="A8706" s="19" t="s">
        <v>57</v>
      </c>
      <c r="B8706" s="11" t="s">
        <v>1181</v>
      </c>
      <c r="C8706" s="6" t="s">
        <v>218</v>
      </c>
      <c r="D8706" s="6">
        <v>23950</v>
      </c>
      <c r="E8706" s="6">
        <v>210</v>
      </c>
      <c r="F8706" s="7">
        <f t="shared" ref="F8706:F8769" si="816">E8706/D8706</f>
        <v>8.7682672233820452E-3</v>
      </c>
      <c r="G8706" s="6">
        <v>15</v>
      </c>
      <c r="H8706" s="6">
        <v>2</v>
      </c>
      <c r="I8706" s="8">
        <f t="shared" ref="I8706:I8769" si="817">H8706/G8706</f>
        <v>0.13333333333333333</v>
      </c>
      <c r="J8706" s="13">
        <v>359.26</v>
      </c>
      <c r="K8706" s="13">
        <v>1233.3</v>
      </c>
      <c r="L8706" s="14">
        <f t="shared" si="812"/>
        <v>874.04</v>
      </c>
      <c r="M8706" s="16">
        <f t="shared" si="813"/>
        <v>3.4328898290931358</v>
      </c>
      <c r="N8706" s="17">
        <f t="shared" si="814"/>
        <v>1.7107619047619047</v>
      </c>
      <c r="O8706" s="17">
        <f t="shared" si="815"/>
        <v>179.63</v>
      </c>
    </row>
    <row r="8707" spans="1:15">
      <c r="A8707" s="19" t="s">
        <v>58</v>
      </c>
      <c r="B8707" s="11" t="s">
        <v>1181</v>
      </c>
      <c r="C8707" s="6" t="s">
        <v>218</v>
      </c>
      <c r="D8707" s="6">
        <v>29819</v>
      </c>
      <c r="E8707" s="6">
        <v>304</v>
      </c>
      <c r="F8707" s="7">
        <f t="shared" si="816"/>
        <v>1.0194842214695328E-2</v>
      </c>
      <c r="G8707" s="6">
        <v>13</v>
      </c>
      <c r="H8707" s="6">
        <v>3</v>
      </c>
      <c r="I8707" s="8">
        <f t="shared" si="817"/>
        <v>0.23076923076923078</v>
      </c>
      <c r="J8707" s="13">
        <v>447.29</v>
      </c>
      <c r="K8707" s="13">
        <v>1805.49</v>
      </c>
      <c r="L8707" s="14">
        <f t="shared" ref="L8707:L8770" si="818">K8707-J8707</f>
        <v>1358.2</v>
      </c>
      <c r="M8707" s="16">
        <f t="shared" ref="M8707:M8770" si="819">IFERROR(K8707/J8707,0)</f>
        <v>4.0365087527107688</v>
      </c>
      <c r="N8707" s="17">
        <f t="shared" ref="N8707:N8770" si="820">J8707/E8707</f>
        <v>1.4713486842105263</v>
      </c>
      <c r="O8707" s="17">
        <f t="shared" ref="O8707:O8770" si="821">IFERROR(J8707/H8707,0)</f>
        <v>149.09666666666666</v>
      </c>
    </row>
    <row r="8708" spans="1:15">
      <c r="A8708" s="19" t="s">
        <v>59</v>
      </c>
      <c r="B8708" s="11" t="s">
        <v>1181</v>
      </c>
      <c r="C8708" s="6" t="s">
        <v>218</v>
      </c>
      <c r="D8708" s="6">
        <v>18086</v>
      </c>
      <c r="E8708" s="6">
        <v>210</v>
      </c>
      <c r="F8708" s="7">
        <f t="shared" si="816"/>
        <v>1.1611190976445869E-2</v>
      </c>
      <c r="G8708" s="6">
        <v>11</v>
      </c>
      <c r="H8708" s="6">
        <v>2</v>
      </c>
      <c r="I8708" s="8">
        <f t="shared" si="817"/>
        <v>0.18181818181818182</v>
      </c>
      <c r="J8708" s="13">
        <v>271.3</v>
      </c>
      <c r="K8708" s="13">
        <v>1576.02</v>
      </c>
      <c r="L8708" s="14">
        <f t="shared" si="818"/>
        <v>1304.72</v>
      </c>
      <c r="M8708" s="16">
        <f t="shared" si="819"/>
        <v>5.8091411721341686</v>
      </c>
      <c r="N8708" s="17">
        <f t="shared" si="820"/>
        <v>1.2919047619047619</v>
      </c>
      <c r="O8708" s="17">
        <f t="shared" si="821"/>
        <v>135.65</v>
      </c>
    </row>
    <row r="8709" spans="1:15">
      <c r="A8709" s="19" t="s">
        <v>60</v>
      </c>
      <c r="B8709" s="11" t="s">
        <v>1181</v>
      </c>
      <c r="C8709" s="6" t="s">
        <v>218</v>
      </c>
      <c r="D8709" s="6">
        <v>29785</v>
      </c>
      <c r="E8709" s="6">
        <v>250</v>
      </c>
      <c r="F8709" s="7">
        <f t="shared" si="816"/>
        <v>8.3934866543562189E-3</v>
      </c>
      <c r="G8709" s="6">
        <v>12</v>
      </c>
      <c r="H8709" s="6">
        <v>3</v>
      </c>
      <c r="I8709" s="8">
        <f t="shared" si="817"/>
        <v>0.25</v>
      </c>
      <c r="J8709" s="13">
        <v>446.78</v>
      </c>
      <c r="K8709" s="13">
        <v>2395.4499999999998</v>
      </c>
      <c r="L8709" s="14">
        <f t="shared" si="818"/>
        <v>1948.6699999999998</v>
      </c>
      <c r="M8709" s="16">
        <f t="shared" si="819"/>
        <v>5.3615873584314429</v>
      </c>
      <c r="N8709" s="17">
        <f t="shared" si="820"/>
        <v>1.7871199999999998</v>
      </c>
      <c r="O8709" s="17">
        <f t="shared" si="821"/>
        <v>148.92666666666665</v>
      </c>
    </row>
    <row r="8710" spans="1:15">
      <c r="A8710" s="19" t="s">
        <v>61</v>
      </c>
      <c r="B8710" s="11" t="s">
        <v>1181</v>
      </c>
      <c r="C8710" s="6" t="s">
        <v>218</v>
      </c>
      <c r="D8710" s="6">
        <v>28344</v>
      </c>
      <c r="E8710" s="6">
        <v>320</v>
      </c>
      <c r="F8710" s="7">
        <f t="shared" si="816"/>
        <v>1.1289867344058707E-2</v>
      </c>
      <c r="G8710" s="6">
        <v>21</v>
      </c>
      <c r="H8710" s="6">
        <v>6</v>
      </c>
      <c r="I8710" s="8">
        <f t="shared" si="817"/>
        <v>0.2857142857142857</v>
      </c>
      <c r="J8710" s="13">
        <v>425.17</v>
      </c>
      <c r="K8710" s="13">
        <v>4210.74</v>
      </c>
      <c r="L8710" s="14">
        <f t="shared" si="818"/>
        <v>3785.5699999999997</v>
      </c>
      <c r="M8710" s="16">
        <f t="shared" si="819"/>
        <v>9.9036620645859301</v>
      </c>
      <c r="N8710" s="17">
        <f t="shared" si="820"/>
        <v>1.3286562500000001</v>
      </c>
      <c r="O8710" s="17">
        <f t="shared" si="821"/>
        <v>70.861666666666665</v>
      </c>
    </row>
    <row r="8711" spans="1:15">
      <c r="A8711" s="19" t="s">
        <v>62</v>
      </c>
      <c r="B8711" s="11" t="s">
        <v>1181</v>
      </c>
      <c r="C8711" s="6" t="s">
        <v>218</v>
      </c>
      <c r="D8711" s="6">
        <v>19112</v>
      </c>
      <c r="E8711" s="6">
        <v>198</v>
      </c>
      <c r="F8711" s="7">
        <f t="shared" si="816"/>
        <v>1.0359983256592717E-2</v>
      </c>
      <c r="G8711" s="6">
        <v>9</v>
      </c>
      <c r="H8711" s="6">
        <v>3</v>
      </c>
      <c r="I8711" s="8">
        <f t="shared" si="817"/>
        <v>0.33333333333333331</v>
      </c>
      <c r="J8711" s="13">
        <v>286.69</v>
      </c>
      <c r="K8711" s="13">
        <v>1226.74</v>
      </c>
      <c r="L8711" s="14">
        <f t="shared" si="818"/>
        <v>940.05</v>
      </c>
      <c r="M8711" s="16">
        <f t="shared" si="819"/>
        <v>4.2789772925459557</v>
      </c>
      <c r="N8711" s="17">
        <f t="shared" si="820"/>
        <v>1.4479292929292928</v>
      </c>
      <c r="O8711" s="17">
        <f t="shared" si="821"/>
        <v>95.563333333333333</v>
      </c>
    </row>
    <row r="8712" spans="1:15">
      <c r="A8712" s="19" t="s">
        <v>63</v>
      </c>
      <c r="B8712" s="11" t="s">
        <v>1181</v>
      </c>
      <c r="C8712" s="6" t="s">
        <v>218</v>
      </c>
      <c r="D8712" s="6">
        <v>26746</v>
      </c>
      <c r="E8712" s="6">
        <v>224</v>
      </c>
      <c r="F8712" s="7">
        <f t="shared" si="816"/>
        <v>8.3750841247289317E-3</v>
      </c>
      <c r="G8712" s="6">
        <v>12</v>
      </c>
      <c r="H8712" s="6">
        <v>1</v>
      </c>
      <c r="I8712" s="8">
        <f t="shared" si="817"/>
        <v>8.3333333333333329E-2</v>
      </c>
      <c r="J8712" s="13">
        <v>401.19</v>
      </c>
      <c r="K8712" s="13">
        <v>900.52</v>
      </c>
      <c r="L8712" s="14">
        <f t="shared" si="818"/>
        <v>499.33</v>
      </c>
      <c r="M8712" s="16">
        <f t="shared" si="819"/>
        <v>2.2446222488097907</v>
      </c>
      <c r="N8712" s="17">
        <f t="shared" si="820"/>
        <v>1.7910267857142856</v>
      </c>
      <c r="O8712" s="17">
        <f t="shared" si="821"/>
        <v>401.19</v>
      </c>
    </row>
    <row r="8713" spans="1:15">
      <c r="A8713" s="19" t="s">
        <v>64</v>
      </c>
      <c r="B8713" s="11" t="s">
        <v>1181</v>
      </c>
      <c r="C8713" s="6" t="s">
        <v>218</v>
      </c>
      <c r="D8713" s="6">
        <v>22610</v>
      </c>
      <c r="E8713" s="6">
        <v>174</v>
      </c>
      <c r="F8713" s="7">
        <f t="shared" si="816"/>
        <v>7.695709862892525E-3</v>
      </c>
      <c r="G8713" s="6">
        <v>8</v>
      </c>
      <c r="H8713" s="6">
        <v>2</v>
      </c>
      <c r="I8713" s="8">
        <f t="shared" si="817"/>
        <v>0.25</v>
      </c>
      <c r="J8713" s="13">
        <v>339.15</v>
      </c>
      <c r="K8713" s="13">
        <v>1283.9000000000001</v>
      </c>
      <c r="L8713" s="14">
        <f t="shared" si="818"/>
        <v>944.75000000000011</v>
      </c>
      <c r="M8713" s="16">
        <f t="shared" si="819"/>
        <v>3.7856405720182815</v>
      </c>
      <c r="N8713" s="17">
        <f t="shared" si="820"/>
        <v>1.9491379310344825</v>
      </c>
      <c r="O8713" s="17">
        <f t="shared" si="821"/>
        <v>169.57499999999999</v>
      </c>
    </row>
    <row r="8714" spans="1:15">
      <c r="A8714" s="19" t="s">
        <v>65</v>
      </c>
      <c r="B8714" s="11" t="s">
        <v>1181</v>
      </c>
      <c r="C8714" s="6" t="s">
        <v>218</v>
      </c>
      <c r="D8714" s="6">
        <v>22826</v>
      </c>
      <c r="E8714" s="6">
        <v>205</v>
      </c>
      <c r="F8714" s="7">
        <f t="shared" si="816"/>
        <v>8.980986594234644E-3</v>
      </c>
      <c r="G8714" s="6">
        <v>9</v>
      </c>
      <c r="H8714" s="6">
        <v>2</v>
      </c>
      <c r="I8714" s="8">
        <f t="shared" si="817"/>
        <v>0.22222222222222221</v>
      </c>
      <c r="J8714" s="13">
        <v>342.39</v>
      </c>
      <c r="K8714" s="13">
        <v>1454.59</v>
      </c>
      <c r="L8714" s="14">
        <f t="shared" si="818"/>
        <v>1112.1999999999998</v>
      </c>
      <c r="M8714" s="16">
        <f t="shared" si="819"/>
        <v>4.2483425333683806</v>
      </c>
      <c r="N8714" s="17">
        <f t="shared" si="820"/>
        <v>1.6701951219512194</v>
      </c>
      <c r="O8714" s="17">
        <f t="shared" si="821"/>
        <v>171.19499999999999</v>
      </c>
    </row>
    <row r="8715" spans="1:15">
      <c r="A8715" s="19" t="s">
        <v>66</v>
      </c>
      <c r="B8715" s="11" t="s">
        <v>1181</v>
      </c>
      <c r="C8715" s="6" t="s">
        <v>218</v>
      </c>
      <c r="D8715" s="6">
        <v>28658</v>
      </c>
      <c r="E8715" s="6">
        <v>220</v>
      </c>
      <c r="F8715" s="7">
        <f t="shared" si="816"/>
        <v>7.6767394793774866E-3</v>
      </c>
      <c r="G8715" s="6">
        <v>13</v>
      </c>
      <c r="H8715" s="6">
        <v>2</v>
      </c>
      <c r="I8715" s="8">
        <f t="shared" si="817"/>
        <v>0.15384615384615385</v>
      </c>
      <c r="J8715" s="13">
        <v>429.87</v>
      </c>
      <c r="K8715" s="13">
        <v>0</v>
      </c>
      <c r="L8715" s="14">
        <f t="shared" si="818"/>
        <v>-429.87</v>
      </c>
      <c r="M8715" s="16">
        <f t="shared" si="819"/>
        <v>0</v>
      </c>
      <c r="N8715" s="17">
        <f t="shared" si="820"/>
        <v>1.9539545454545455</v>
      </c>
      <c r="O8715" s="17">
        <f t="shared" si="821"/>
        <v>214.935</v>
      </c>
    </row>
    <row r="8716" spans="1:15">
      <c r="A8716" s="19" t="s">
        <v>67</v>
      </c>
      <c r="B8716" s="11" t="s">
        <v>1181</v>
      </c>
      <c r="C8716" s="6" t="s">
        <v>218</v>
      </c>
      <c r="D8716" s="6">
        <v>21560</v>
      </c>
      <c r="E8716" s="6">
        <v>189</v>
      </c>
      <c r="F8716" s="7">
        <f t="shared" si="816"/>
        <v>8.7662337662337657E-3</v>
      </c>
      <c r="G8716" s="6">
        <v>8</v>
      </c>
      <c r="H8716" s="6">
        <v>1</v>
      </c>
      <c r="I8716" s="8">
        <f t="shared" si="817"/>
        <v>0.125</v>
      </c>
      <c r="J8716" s="13">
        <v>323.41000000000003</v>
      </c>
      <c r="K8716" s="13">
        <v>818.79</v>
      </c>
      <c r="L8716" s="14">
        <f t="shared" si="818"/>
        <v>495.37999999999994</v>
      </c>
      <c r="M8716" s="16">
        <f t="shared" si="819"/>
        <v>2.5317398967255182</v>
      </c>
      <c r="N8716" s="17">
        <f t="shared" si="820"/>
        <v>1.7111640211640213</v>
      </c>
      <c r="O8716" s="17">
        <f t="shared" si="821"/>
        <v>323.41000000000003</v>
      </c>
    </row>
    <row r="8717" spans="1:15">
      <c r="A8717" s="19" t="s">
        <v>68</v>
      </c>
      <c r="B8717" s="11" t="s">
        <v>1181</v>
      </c>
      <c r="C8717" s="6" t="s">
        <v>218</v>
      </c>
      <c r="D8717" s="6">
        <v>24582</v>
      </c>
      <c r="E8717" s="6">
        <v>217</v>
      </c>
      <c r="F8717" s="7">
        <f t="shared" si="816"/>
        <v>8.8275974290130989E-3</v>
      </c>
      <c r="G8717" s="6">
        <v>9</v>
      </c>
      <c r="H8717" s="6">
        <v>1</v>
      </c>
      <c r="I8717" s="8">
        <f t="shared" si="817"/>
        <v>0.1111111111111111</v>
      </c>
      <c r="J8717" s="13">
        <v>368.74</v>
      </c>
      <c r="K8717" s="13">
        <v>0</v>
      </c>
      <c r="L8717" s="14">
        <f t="shared" si="818"/>
        <v>-368.74</v>
      </c>
      <c r="M8717" s="16">
        <f t="shared" si="819"/>
        <v>0</v>
      </c>
      <c r="N8717" s="17">
        <f t="shared" si="820"/>
        <v>1.69926267281106</v>
      </c>
      <c r="O8717" s="17">
        <f t="shared" si="821"/>
        <v>368.74</v>
      </c>
    </row>
    <row r="8718" spans="1:15">
      <c r="A8718" s="19" t="s">
        <v>69</v>
      </c>
      <c r="B8718" s="11" t="s">
        <v>1181</v>
      </c>
      <c r="C8718" s="6" t="s">
        <v>218</v>
      </c>
      <c r="D8718" s="6">
        <v>28954</v>
      </c>
      <c r="E8718" s="6">
        <v>205</v>
      </c>
      <c r="F8718" s="7">
        <f t="shared" si="816"/>
        <v>7.0801961732403123E-3</v>
      </c>
      <c r="G8718" s="6">
        <v>10</v>
      </c>
      <c r="H8718" s="6">
        <v>2</v>
      </c>
      <c r="I8718" s="8">
        <f t="shared" si="817"/>
        <v>0.2</v>
      </c>
      <c r="J8718" s="13">
        <v>434.32</v>
      </c>
      <c r="K8718" s="13">
        <v>0</v>
      </c>
      <c r="L8718" s="14">
        <f t="shared" si="818"/>
        <v>-434.32</v>
      </c>
      <c r="M8718" s="16">
        <f t="shared" si="819"/>
        <v>0</v>
      </c>
      <c r="N8718" s="17">
        <f t="shared" si="820"/>
        <v>2.1186341463414635</v>
      </c>
      <c r="O8718" s="17">
        <f t="shared" si="821"/>
        <v>217.16</v>
      </c>
    </row>
    <row r="8719" spans="1:15">
      <c r="A8719" s="19" t="s">
        <v>70</v>
      </c>
      <c r="B8719" s="11" t="s">
        <v>1181</v>
      </c>
      <c r="C8719" s="6" t="s">
        <v>218</v>
      </c>
      <c r="D8719" s="6">
        <v>30022</v>
      </c>
      <c r="E8719" s="6">
        <v>333</v>
      </c>
      <c r="F8719" s="7">
        <f t="shared" si="816"/>
        <v>1.109186596495903E-2</v>
      </c>
      <c r="G8719" s="6">
        <v>21</v>
      </c>
      <c r="H8719" s="6">
        <v>2</v>
      </c>
      <c r="I8719" s="8">
        <f t="shared" si="817"/>
        <v>9.5238095238095233E-2</v>
      </c>
      <c r="J8719" s="13">
        <v>450.34</v>
      </c>
      <c r="K8719" s="13">
        <v>0</v>
      </c>
      <c r="L8719" s="14">
        <f t="shared" si="818"/>
        <v>-450.34</v>
      </c>
      <c r="M8719" s="16">
        <f t="shared" si="819"/>
        <v>0</v>
      </c>
      <c r="N8719" s="17">
        <f t="shared" si="820"/>
        <v>1.3523723723723724</v>
      </c>
      <c r="O8719" s="17">
        <f t="shared" si="821"/>
        <v>225.17</v>
      </c>
    </row>
    <row r="8720" spans="1:15">
      <c r="A8720" s="19" t="s">
        <v>71</v>
      </c>
      <c r="B8720" s="11" t="s">
        <v>1181</v>
      </c>
      <c r="C8720" s="6" t="s">
        <v>218</v>
      </c>
      <c r="D8720" s="6">
        <v>27321</v>
      </c>
      <c r="E8720" s="6">
        <v>273</v>
      </c>
      <c r="F8720" s="7">
        <f t="shared" si="816"/>
        <v>9.9923136049192927E-3</v>
      </c>
      <c r="G8720" s="6">
        <v>16</v>
      </c>
      <c r="H8720" s="6">
        <v>2</v>
      </c>
      <c r="I8720" s="8">
        <f t="shared" si="817"/>
        <v>0.125</v>
      </c>
      <c r="J8720" s="13">
        <v>409.82</v>
      </c>
      <c r="K8720" s="13">
        <v>0</v>
      </c>
      <c r="L8720" s="14">
        <f t="shared" si="818"/>
        <v>-409.82</v>
      </c>
      <c r="M8720" s="16">
        <f t="shared" si="819"/>
        <v>0</v>
      </c>
      <c r="N8720" s="17">
        <f t="shared" si="820"/>
        <v>1.5011721611721611</v>
      </c>
      <c r="O8720" s="17">
        <f t="shared" si="821"/>
        <v>204.91</v>
      </c>
    </row>
    <row r="8721" spans="1:15">
      <c r="A8721" s="19" t="s">
        <v>677</v>
      </c>
      <c r="B8721" s="11" t="s">
        <v>1181</v>
      </c>
      <c r="C8721" s="6" t="s">
        <v>218</v>
      </c>
      <c r="D8721" s="6">
        <v>21690</v>
      </c>
      <c r="E8721" s="6">
        <v>195</v>
      </c>
      <c r="F8721" s="7">
        <f t="shared" si="816"/>
        <v>8.9903181189488236E-3</v>
      </c>
      <c r="G8721" s="6">
        <v>13</v>
      </c>
      <c r="H8721" s="6">
        <v>1</v>
      </c>
      <c r="I8721" s="8">
        <f t="shared" si="817"/>
        <v>7.6923076923076927E-2</v>
      </c>
      <c r="J8721" s="13">
        <v>325.36</v>
      </c>
      <c r="K8721" s="13">
        <v>0</v>
      </c>
      <c r="L8721" s="14">
        <f t="shared" si="818"/>
        <v>-325.36</v>
      </c>
      <c r="M8721" s="16">
        <f t="shared" si="819"/>
        <v>0</v>
      </c>
      <c r="N8721" s="17">
        <f t="shared" si="820"/>
        <v>1.6685128205128206</v>
      </c>
      <c r="O8721" s="17">
        <f t="shared" si="821"/>
        <v>325.36</v>
      </c>
    </row>
    <row r="8722" spans="1:15">
      <c r="A8722" s="19" t="s">
        <v>678</v>
      </c>
      <c r="B8722" s="11" t="s">
        <v>1181</v>
      </c>
      <c r="C8722" s="6" t="s">
        <v>218</v>
      </c>
      <c r="D8722" s="6">
        <v>24812</v>
      </c>
      <c r="E8722" s="6">
        <v>201</v>
      </c>
      <c r="F8722" s="7">
        <f t="shared" si="816"/>
        <v>8.1009189102047401E-3</v>
      </c>
      <c r="G8722" s="6">
        <v>11</v>
      </c>
      <c r="H8722" s="6">
        <v>1</v>
      </c>
      <c r="I8722" s="8">
        <f t="shared" si="817"/>
        <v>9.0909090909090912E-2</v>
      </c>
      <c r="J8722" s="13">
        <v>372.18</v>
      </c>
      <c r="K8722" s="13">
        <v>801.93</v>
      </c>
      <c r="L8722" s="14">
        <f t="shared" si="818"/>
        <v>429.74999999999994</v>
      </c>
      <c r="M8722" s="16">
        <f t="shared" si="819"/>
        <v>2.1546832177978397</v>
      </c>
      <c r="N8722" s="17">
        <f t="shared" si="820"/>
        <v>1.8516417910447762</v>
      </c>
      <c r="O8722" s="17">
        <f t="shared" si="821"/>
        <v>372.18</v>
      </c>
    </row>
    <row r="8723" spans="1:15">
      <c r="A8723" s="19" t="s">
        <v>679</v>
      </c>
      <c r="B8723" s="11" t="s">
        <v>1181</v>
      </c>
      <c r="C8723" s="6" t="s">
        <v>218</v>
      </c>
      <c r="D8723" s="6">
        <v>31990</v>
      </c>
      <c r="E8723" s="6">
        <v>316</v>
      </c>
      <c r="F8723" s="7">
        <f t="shared" si="816"/>
        <v>9.8780869021569233E-3</v>
      </c>
      <c r="G8723" s="6">
        <v>18</v>
      </c>
      <c r="H8723" s="6">
        <v>3</v>
      </c>
      <c r="I8723" s="8">
        <f t="shared" si="817"/>
        <v>0.16666666666666666</v>
      </c>
      <c r="J8723" s="13">
        <v>479.85</v>
      </c>
      <c r="K8723" s="13">
        <v>1257.19</v>
      </c>
      <c r="L8723" s="14">
        <f t="shared" si="818"/>
        <v>777.34</v>
      </c>
      <c r="M8723" s="16">
        <f t="shared" si="819"/>
        <v>2.6199645722621652</v>
      </c>
      <c r="N8723" s="17">
        <f t="shared" si="820"/>
        <v>1.5185126582278481</v>
      </c>
      <c r="O8723" s="17">
        <f t="shared" si="821"/>
        <v>159.95000000000002</v>
      </c>
    </row>
    <row r="8724" spans="1:15">
      <c r="A8724" s="19" t="s">
        <v>680</v>
      </c>
      <c r="B8724" s="11" t="s">
        <v>1181</v>
      </c>
      <c r="C8724" s="6" t="s">
        <v>218</v>
      </c>
      <c r="D8724" s="6">
        <v>23505</v>
      </c>
      <c r="E8724" s="6">
        <v>273</v>
      </c>
      <c r="F8724" s="7">
        <f t="shared" si="816"/>
        <v>1.1614550095724313E-2</v>
      </c>
      <c r="G8724" s="6">
        <v>17</v>
      </c>
      <c r="H8724" s="6">
        <v>1</v>
      </c>
      <c r="I8724" s="8">
        <f t="shared" si="817"/>
        <v>5.8823529411764705E-2</v>
      </c>
      <c r="J8724" s="13">
        <v>352.58</v>
      </c>
      <c r="K8724" s="13">
        <v>0</v>
      </c>
      <c r="L8724" s="14">
        <f t="shared" si="818"/>
        <v>-352.58</v>
      </c>
      <c r="M8724" s="16">
        <f t="shared" si="819"/>
        <v>0</v>
      </c>
      <c r="N8724" s="17">
        <f t="shared" si="820"/>
        <v>1.2915018315018314</v>
      </c>
      <c r="O8724" s="17">
        <f t="shared" si="821"/>
        <v>352.58</v>
      </c>
    </row>
    <row r="8725" spans="1:15">
      <c r="A8725" s="19" t="s">
        <v>681</v>
      </c>
      <c r="B8725" s="11" t="s">
        <v>1181</v>
      </c>
      <c r="C8725" s="6" t="s">
        <v>218</v>
      </c>
      <c r="D8725" s="6">
        <v>32325</v>
      </c>
      <c r="E8725" s="6">
        <v>246</v>
      </c>
      <c r="F8725" s="7">
        <f t="shared" si="816"/>
        <v>7.6102088167053364E-3</v>
      </c>
      <c r="G8725" s="6">
        <v>13</v>
      </c>
      <c r="H8725" s="6">
        <v>5</v>
      </c>
      <c r="I8725" s="8">
        <f t="shared" si="817"/>
        <v>0.38461538461538464</v>
      </c>
      <c r="J8725" s="13">
        <v>484.88</v>
      </c>
      <c r="K8725" s="13">
        <v>1039.06</v>
      </c>
      <c r="L8725" s="14">
        <f t="shared" si="818"/>
        <v>554.17999999999995</v>
      </c>
      <c r="M8725" s="16">
        <f t="shared" si="819"/>
        <v>2.1429219600725951</v>
      </c>
      <c r="N8725" s="17">
        <f t="shared" si="820"/>
        <v>1.9710569105691056</v>
      </c>
      <c r="O8725" s="17">
        <f t="shared" si="821"/>
        <v>96.975999999999999</v>
      </c>
    </row>
    <row r="8726" spans="1:15">
      <c r="A8726" s="19" t="s">
        <v>682</v>
      </c>
      <c r="B8726" s="11" t="s">
        <v>1181</v>
      </c>
      <c r="C8726" s="6" t="s">
        <v>218</v>
      </c>
      <c r="D8726" s="6">
        <v>27310</v>
      </c>
      <c r="E8726" s="6">
        <v>185</v>
      </c>
      <c r="F8726" s="7">
        <f t="shared" si="816"/>
        <v>6.7740754302453316E-3</v>
      </c>
      <c r="G8726" s="6">
        <v>12</v>
      </c>
      <c r="H8726" s="6">
        <v>0</v>
      </c>
      <c r="I8726" s="8">
        <f t="shared" si="817"/>
        <v>0</v>
      </c>
      <c r="J8726" s="13">
        <v>409.65</v>
      </c>
      <c r="K8726" s="13">
        <v>0</v>
      </c>
      <c r="L8726" s="14">
        <f t="shared" si="818"/>
        <v>-409.65</v>
      </c>
      <c r="M8726" s="16">
        <f t="shared" si="819"/>
        <v>0</v>
      </c>
      <c r="N8726" s="17">
        <f t="shared" si="820"/>
        <v>2.2143243243243242</v>
      </c>
      <c r="O8726" s="17">
        <f t="shared" si="821"/>
        <v>0</v>
      </c>
    </row>
    <row r="8727" spans="1:15">
      <c r="A8727" s="19" t="s">
        <v>683</v>
      </c>
      <c r="B8727" s="11" t="s">
        <v>1181</v>
      </c>
      <c r="C8727" s="6" t="s">
        <v>218</v>
      </c>
      <c r="D8727" s="6">
        <v>28434</v>
      </c>
      <c r="E8727" s="6">
        <v>296</v>
      </c>
      <c r="F8727" s="7">
        <f t="shared" si="816"/>
        <v>1.0410072448477175E-2</v>
      </c>
      <c r="G8727" s="6">
        <v>14</v>
      </c>
      <c r="H8727" s="6">
        <v>0</v>
      </c>
      <c r="I8727" s="8">
        <f t="shared" si="817"/>
        <v>0</v>
      </c>
      <c r="J8727" s="13">
        <v>426.52</v>
      </c>
      <c r="K8727" s="13">
        <v>0</v>
      </c>
      <c r="L8727" s="14">
        <f t="shared" si="818"/>
        <v>-426.52</v>
      </c>
      <c r="M8727" s="16">
        <f t="shared" si="819"/>
        <v>0</v>
      </c>
      <c r="N8727" s="17">
        <f t="shared" si="820"/>
        <v>1.4409459459459459</v>
      </c>
      <c r="O8727" s="17">
        <f t="shared" si="821"/>
        <v>0</v>
      </c>
    </row>
    <row r="8728" spans="1:15">
      <c r="A8728" s="19" t="s">
        <v>684</v>
      </c>
      <c r="B8728" s="11" t="s">
        <v>1181</v>
      </c>
      <c r="C8728" s="6" t="s">
        <v>218</v>
      </c>
      <c r="D8728" s="6">
        <v>22005</v>
      </c>
      <c r="E8728" s="6">
        <v>190</v>
      </c>
      <c r="F8728" s="7">
        <f t="shared" si="816"/>
        <v>8.6344012724380824E-3</v>
      </c>
      <c r="G8728" s="6">
        <v>11</v>
      </c>
      <c r="H8728" s="6">
        <v>1</v>
      </c>
      <c r="I8728" s="8">
        <f t="shared" si="817"/>
        <v>9.0909090909090912E-2</v>
      </c>
      <c r="J8728" s="13">
        <v>330.08</v>
      </c>
      <c r="K8728" s="13">
        <v>789.85</v>
      </c>
      <c r="L8728" s="14">
        <f t="shared" si="818"/>
        <v>459.77000000000004</v>
      </c>
      <c r="M8728" s="16">
        <f t="shared" si="819"/>
        <v>2.3929047503635483</v>
      </c>
      <c r="N8728" s="17">
        <f t="shared" si="820"/>
        <v>1.7372631578947368</v>
      </c>
      <c r="O8728" s="17">
        <f t="shared" si="821"/>
        <v>330.08</v>
      </c>
    </row>
    <row r="8729" spans="1:15">
      <c r="A8729" s="19" t="s">
        <v>685</v>
      </c>
      <c r="B8729" s="11" t="s">
        <v>1181</v>
      </c>
      <c r="C8729" s="6" t="s">
        <v>218</v>
      </c>
      <c r="D8729" s="6">
        <v>24728</v>
      </c>
      <c r="E8729" s="6">
        <v>170</v>
      </c>
      <c r="F8729" s="7">
        <f t="shared" si="816"/>
        <v>6.8747978000647039E-3</v>
      </c>
      <c r="G8729" s="6">
        <v>10</v>
      </c>
      <c r="H8729" s="6">
        <v>1</v>
      </c>
      <c r="I8729" s="8">
        <f t="shared" si="817"/>
        <v>0.1</v>
      </c>
      <c r="J8729" s="13">
        <v>370.92</v>
      </c>
      <c r="K8729" s="13">
        <v>0</v>
      </c>
      <c r="L8729" s="14">
        <f t="shared" si="818"/>
        <v>-370.92</v>
      </c>
      <c r="M8729" s="16">
        <f t="shared" si="819"/>
        <v>0</v>
      </c>
      <c r="N8729" s="17">
        <f t="shared" si="820"/>
        <v>2.1818823529411766</v>
      </c>
      <c r="O8729" s="17">
        <f t="shared" si="821"/>
        <v>370.92</v>
      </c>
    </row>
    <row r="8730" spans="1:15">
      <c r="A8730" s="19" t="s">
        <v>686</v>
      </c>
      <c r="B8730" s="11" t="s">
        <v>1181</v>
      </c>
      <c r="C8730" s="6" t="s">
        <v>218</v>
      </c>
      <c r="D8730" s="6">
        <v>22360</v>
      </c>
      <c r="E8730" s="6">
        <v>240</v>
      </c>
      <c r="F8730" s="7">
        <f t="shared" si="816"/>
        <v>1.0733452593917709E-2</v>
      </c>
      <c r="G8730" s="6">
        <v>9</v>
      </c>
      <c r="H8730" s="6">
        <v>2</v>
      </c>
      <c r="I8730" s="8">
        <f t="shared" si="817"/>
        <v>0.22222222222222221</v>
      </c>
      <c r="J8730" s="13">
        <v>335.41</v>
      </c>
      <c r="K8730" s="13">
        <v>0</v>
      </c>
      <c r="L8730" s="14">
        <f t="shared" si="818"/>
        <v>-335.41</v>
      </c>
      <c r="M8730" s="16">
        <f t="shared" si="819"/>
        <v>0</v>
      </c>
      <c r="N8730" s="17">
        <f t="shared" si="820"/>
        <v>1.3975416666666667</v>
      </c>
      <c r="O8730" s="17">
        <f t="shared" si="821"/>
        <v>167.70500000000001</v>
      </c>
    </row>
    <row r="8731" spans="1:15">
      <c r="A8731" s="19" t="s">
        <v>687</v>
      </c>
      <c r="B8731" s="11" t="s">
        <v>1181</v>
      </c>
      <c r="C8731" s="6" t="s">
        <v>218</v>
      </c>
      <c r="D8731" s="6">
        <v>30886</v>
      </c>
      <c r="E8731" s="6">
        <v>358</v>
      </c>
      <c r="F8731" s="7">
        <f t="shared" si="816"/>
        <v>1.1591012109046169E-2</v>
      </c>
      <c r="G8731" s="6">
        <v>15</v>
      </c>
      <c r="H8731" s="6">
        <v>7</v>
      </c>
      <c r="I8731" s="8">
        <f t="shared" si="817"/>
        <v>0.46666666666666667</v>
      </c>
      <c r="J8731" s="13">
        <v>463.3</v>
      </c>
      <c r="K8731" s="13">
        <v>3300.82</v>
      </c>
      <c r="L8731" s="14">
        <f t="shared" si="818"/>
        <v>2837.52</v>
      </c>
      <c r="M8731" s="16">
        <f t="shared" si="819"/>
        <v>7.1245845024821932</v>
      </c>
      <c r="N8731" s="17">
        <f t="shared" si="820"/>
        <v>1.2941340782122905</v>
      </c>
      <c r="O8731" s="17">
        <f t="shared" si="821"/>
        <v>66.185714285714283</v>
      </c>
    </row>
    <row r="8732" spans="1:15">
      <c r="A8732" s="19" t="s">
        <v>688</v>
      </c>
      <c r="B8732" s="11" t="s">
        <v>1181</v>
      </c>
      <c r="C8732" s="6" t="s">
        <v>218</v>
      </c>
      <c r="D8732" s="6">
        <v>32048</v>
      </c>
      <c r="E8732" s="6">
        <v>222</v>
      </c>
      <c r="F8732" s="7">
        <f t="shared" si="816"/>
        <v>6.9271093359960061E-3</v>
      </c>
      <c r="G8732" s="6">
        <v>13</v>
      </c>
      <c r="H8732" s="6">
        <v>1</v>
      </c>
      <c r="I8732" s="8">
        <f t="shared" si="817"/>
        <v>7.6923076923076927E-2</v>
      </c>
      <c r="J8732" s="13">
        <v>480.72</v>
      </c>
      <c r="K8732" s="13">
        <v>0</v>
      </c>
      <c r="L8732" s="14">
        <f t="shared" si="818"/>
        <v>-480.72</v>
      </c>
      <c r="M8732" s="16">
        <f t="shared" si="819"/>
        <v>0</v>
      </c>
      <c r="N8732" s="17">
        <f t="shared" si="820"/>
        <v>2.1654054054054055</v>
      </c>
      <c r="O8732" s="17">
        <f t="shared" si="821"/>
        <v>480.72</v>
      </c>
    </row>
    <row r="8733" spans="1:15">
      <c r="A8733" s="19" t="s">
        <v>689</v>
      </c>
      <c r="B8733" s="11" t="s">
        <v>1181</v>
      </c>
      <c r="C8733" s="6" t="s">
        <v>218</v>
      </c>
      <c r="D8733" s="6">
        <v>24058</v>
      </c>
      <c r="E8733" s="6">
        <v>233</v>
      </c>
      <c r="F8733" s="7">
        <f t="shared" si="816"/>
        <v>9.6849280904480837E-3</v>
      </c>
      <c r="G8733" s="6">
        <v>15</v>
      </c>
      <c r="H8733" s="6">
        <v>0</v>
      </c>
      <c r="I8733" s="8">
        <f t="shared" si="817"/>
        <v>0</v>
      </c>
      <c r="J8733" s="13">
        <v>360.88</v>
      </c>
      <c r="K8733" s="13">
        <v>0</v>
      </c>
      <c r="L8733" s="14">
        <f t="shared" si="818"/>
        <v>-360.88</v>
      </c>
      <c r="M8733" s="16">
        <f t="shared" si="819"/>
        <v>0</v>
      </c>
      <c r="N8733" s="17">
        <f t="shared" si="820"/>
        <v>1.5488412017167381</v>
      </c>
      <c r="O8733" s="17">
        <f t="shared" si="821"/>
        <v>0</v>
      </c>
    </row>
    <row r="8734" spans="1:15">
      <c r="A8734" s="19" t="s">
        <v>690</v>
      </c>
      <c r="B8734" s="11" t="s">
        <v>1181</v>
      </c>
      <c r="C8734" s="6" t="s">
        <v>218</v>
      </c>
      <c r="D8734" s="6">
        <v>19159</v>
      </c>
      <c r="E8734" s="6">
        <v>197</v>
      </c>
      <c r="F8734" s="7">
        <f t="shared" si="816"/>
        <v>1.0282373819092855E-2</v>
      </c>
      <c r="G8734" s="6">
        <v>11</v>
      </c>
      <c r="H8734" s="6">
        <v>4</v>
      </c>
      <c r="I8734" s="8">
        <f t="shared" si="817"/>
        <v>0.36363636363636365</v>
      </c>
      <c r="J8734" s="13">
        <v>287.39</v>
      </c>
      <c r="K8734" s="13">
        <v>4372.1499999999996</v>
      </c>
      <c r="L8734" s="14">
        <f t="shared" si="818"/>
        <v>4084.7599999999998</v>
      </c>
      <c r="M8734" s="16">
        <f t="shared" si="819"/>
        <v>15.21329900135704</v>
      </c>
      <c r="N8734" s="17">
        <f t="shared" si="820"/>
        <v>1.4588324873096445</v>
      </c>
      <c r="O8734" s="17">
        <f t="shared" si="821"/>
        <v>71.847499999999997</v>
      </c>
    </row>
    <row r="8735" spans="1:15">
      <c r="A8735" s="19" t="s">
        <v>691</v>
      </c>
      <c r="B8735" s="11" t="s">
        <v>1181</v>
      </c>
      <c r="C8735" s="6" t="s">
        <v>218</v>
      </c>
      <c r="D8735" s="6">
        <v>30858</v>
      </c>
      <c r="E8735" s="6">
        <v>326</v>
      </c>
      <c r="F8735" s="7">
        <f t="shared" si="816"/>
        <v>1.0564521355888262E-2</v>
      </c>
      <c r="G8735" s="6">
        <v>16</v>
      </c>
      <c r="H8735" s="6">
        <v>1</v>
      </c>
      <c r="I8735" s="8">
        <f t="shared" si="817"/>
        <v>6.25E-2</v>
      </c>
      <c r="J8735" s="13">
        <v>462.88</v>
      </c>
      <c r="K8735" s="13">
        <v>0</v>
      </c>
      <c r="L8735" s="14">
        <f t="shared" si="818"/>
        <v>-462.88</v>
      </c>
      <c r="M8735" s="16">
        <f t="shared" si="819"/>
        <v>0</v>
      </c>
      <c r="N8735" s="17">
        <f t="shared" si="820"/>
        <v>1.4198773006134968</v>
      </c>
      <c r="O8735" s="17">
        <f t="shared" si="821"/>
        <v>462.88</v>
      </c>
    </row>
    <row r="8736" spans="1:15">
      <c r="A8736" s="19" t="s">
        <v>692</v>
      </c>
      <c r="B8736" s="11" t="s">
        <v>1181</v>
      </c>
      <c r="C8736" s="6" t="s">
        <v>218</v>
      </c>
      <c r="D8736" s="6">
        <v>29356</v>
      </c>
      <c r="E8736" s="6">
        <v>300</v>
      </c>
      <c r="F8736" s="7">
        <f t="shared" si="816"/>
        <v>1.0219375936776128E-2</v>
      </c>
      <c r="G8736" s="6">
        <v>12</v>
      </c>
      <c r="H8736" s="6">
        <v>3</v>
      </c>
      <c r="I8736" s="8">
        <f t="shared" si="817"/>
        <v>0.25</v>
      </c>
      <c r="J8736" s="13">
        <v>440.35</v>
      </c>
      <c r="K8736" s="13">
        <v>1221.52</v>
      </c>
      <c r="L8736" s="14">
        <f t="shared" si="818"/>
        <v>781.17</v>
      </c>
      <c r="M8736" s="16">
        <f t="shared" si="819"/>
        <v>2.7739752469626433</v>
      </c>
      <c r="N8736" s="17">
        <f t="shared" si="820"/>
        <v>1.4678333333333333</v>
      </c>
      <c r="O8736" s="17">
        <f t="shared" si="821"/>
        <v>146.78333333333333</v>
      </c>
    </row>
    <row r="8737" spans="1:15">
      <c r="A8737" s="19" t="s">
        <v>452</v>
      </c>
      <c r="B8737" s="11" t="s">
        <v>1181</v>
      </c>
      <c r="C8737" s="6" t="s">
        <v>218</v>
      </c>
      <c r="D8737" s="6">
        <v>24088</v>
      </c>
      <c r="E8737" s="6">
        <v>183</v>
      </c>
      <c r="F8737" s="7">
        <f t="shared" si="816"/>
        <v>7.5971438060445035E-3</v>
      </c>
      <c r="G8737" s="6">
        <v>11</v>
      </c>
      <c r="H8737" s="6">
        <v>2</v>
      </c>
      <c r="I8737" s="8">
        <f t="shared" si="817"/>
        <v>0.18181818181818182</v>
      </c>
      <c r="J8737" s="13">
        <v>361.32</v>
      </c>
      <c r="K8737" s="13">
        <v>0</v>
      </c>
      <c r="L8737" s="14">
        <f t="shared" si="818"/>
        <v>-361.32</v>
      </c>
      <c r="M8737" s="16">
        <f t="shared" si="819"/>
        <v>0</v>
      </c>
      <c r="N8737" s="17">
        <f t="shared" si="820"/>
        <v>1.9744262295081967</v>
      </c>
      <c r="O8737" s="17">
        <f t="shared" si="821"/>
        <v>180.66</v>
      </c>
    </row>
    <row r="8738" spans="1:15">
      <c r="A8738" s="19" t="s">
        <v>453</v>
      </c>
      <c r="B8738" s="11" t="s">
        <v>1181</v>
      </c>
      <c r="C8738" s="6" t="s">
        <v>218</v>
      </c>
      <c r="D8738" s="6">
        <v>24091</v>
      </c>
      <c r="E8738" s="6">
        <v>223</v>
      </c>
      <c r="F8738" s="7">
        <f t="shared" si="816"/>
        <v>9.2565688431364406E-3</v>
      </c>
      <c r="G8738" s="6">
        <v>15</v>
      </c>
      <c r="H8738" s="6">
        <v>2</v>
      </c>
      <c r="I8738" s="8">
        <f t="shared" si="817"/>
        <v>0.13333333333333333</v>
      </c>
      <c r="J8738" s="13">
        <v>361.37</v>
      </c>
      <c r="K8738" s="13">
        <v>770.28</v>
      </c>
      <c r="L8738" s="14">
        <f t="shared" si="818"/>
        <v>408.90999999999997</v>
      </c>
      <c r="M8738" s="16">
        <f t="shared" si="819"/>
        <v>2.1315549160140574</v>
      </c>
      <c r="N8738" s="17">
        <f t="shared" si="820"/>
        <v>1.620493273542601</v>
      </c>
      <c r="O8738" s="17">
        <f t="shared" si="821"/>
        <v>180.685</v>
      </c>
    </row>
    <row r="8739" spans="1:15">
      <c r="A8739" s="19" t="s">
        <v>454</v>
      </c>
      <c r="B8739" s="11" t="s">
        <v>1181</v>
      </c>
      <c r="C8739" s="6" t="s">
        <v>218</v>
      </c>
      <c r="D8739" s="6">
        <v>26200</v>
      </c>
      <c r="E8739" s="6">
        <v>247</v>
      </c>
      <c r="F8739" s="7">
        <f t="shared" si="816"/>
        <v>9.4274809160305346E-3</v>
      </c>
      <c r="G8739" s="6">
        <v>10</v>
      </c>
      <c r="H8739" s="6">
        <v>0</v>
      </c>
      <c r="I8739" s="8">
        <f t="shared" si="817"/>
        <v>0</v>
      </c>
      <c r="J8739" s="13">
        <v>393</v>
      </c>
      <c r="K8739" s="13">
        <v>0</v>
      </c>
      <c r="L8739" s="14">
        <f t="shared" si="818"/>
        <v>-393</v>
      </c>
      <c r="M8739" s="16">
        <f t="shared" si="819"/>
        <v>0</v>
      </c>
      <c r="N8739" s="17">
        <f t="shared" si="820"/>
        <v>1.5910931174089069</v>
      </c>
      <c r="O8739" s="17">
        <f t="shared" si="821"/>
        <v>0</v>
      </c>
    </row>
    <row r="8740" spans="1:15">
      <c r="A8740" s="19" t="s">
        <v>455</v>
      </c>
      <c r="B8740" s="11" t="s">
        <v>1181</v>
      </c>
      <c r="C8740" s="6" t="s">
        <v>218</v>
      </c>
      <c r="D8740" s="6">
        <v>26182</v>
      </c>
      <c r="E8740" s="6">
        <v>224</v>
      </c>
      <c r="F8740" s="7">
        <f t="shared" si="816"/>
        <v>8.5554961423878993E-3</v>
      </c>
      <c r="G8740" s="6">
        <v>9</v>
      </c>
      <c r="H8740" s="6">
        <v>2</v>
      </c>
      <c r="I8740" s="8">
        <f t="shared" si="817"/>
        <v>0.22222222222222221</v>
      </c>
      <c r="J8740" s="13">
        <v>392.74</v>
      </c>
      <c r="K8740" s="13">
        <v>2948.77</v>
      </c>
      <c r="L8740" s="14">
        <f t="shared" si="818"/>
        <v>2556.0299999999997</v>
      </c>
      <c r="M8740" s="16">
        <f t="shared" si="819"/>
        <v>7.5081988083719509</v>
      </c>
      <c r="N8740" s="17">
        <f t="shared" si="820"/>
        <v>1.7533035714285714</v>
      </c>
      <c r="O8740" s="17">
        <f t="shared" si="821"/>
        <v>196.37</v>
      </c>
    </row>
    <row r="8741" spans="1:15">
      <c r="A8741" s="19" t="s">
        <v>456</v>
      </c>
      <c r="B8741" s="11" t="s">
        <v>1181</v>
      </c>
      <c r="C8741" s="6" t="s">
        <v>218</v>
      </c>
      <c r="D8741" s="6">
        <v>23801</v>
      </c>
      <c r="E8741" s="6">
        <v>251</v>
      </c>
      <c r="F8741" s="7">
        <f t="shared" si="816"/>
        <v>1.0545775387588757E-2</v>
      </c>
      <c r="G8741" s="6">
        <v>9</v>
      </c>
      <c r="H8741" s="6">
        <v>2</v>
      </c>
      <c r="I8741" s="8">
        <f t="shared" si="817"/>
        <v>0.22222222222222221</v>
      </c>
      <c r="J8741" s="13">
        <v>357.02</v>
      </c>
      <c r="K8741" s="13">
        <v>0</v>
      </c>
      <c r="L8741" s="14">
        <f t="shared" si="818"/>
        <v>-357.02</v>
      </c>
      <c r="M8741" s="16">
        <f t="shared" si="819"/>
        <v>0</v>
      </c>
      <c r="N8741" s="17">
        <f t="shared" si="820"/>
        <v>1.4223904382470118</v>
      </c>
      <c r="O8741" s="17">
        <f t="shared" si="821"/>
        <v>178.51</v>
      </c>
    </row>
    <row r="8742" spans="1:15">
      <c r="A8742" s="19" t="s">
        <v>457</v>
      </c>
      <c r="B8742" s="11" t="s">
        <v>1181</v>
      </c>
      <c r="C8742" s="6" t="s">
        <v>218</v>
      </c>
      <c r="D8742" s="6">
        <v>28886</v>
      </c>
      <c r="E8742" s="6">
        <v>229</v>
      </c>
      <c r="F8742" s="7">
        <f t="shared" si="816"/>
        <v>7.9277158485079272E-3</v>
      </c>
      <c r="G8742" s="6">
        <v>12</v>
      </c>
      <c r="H8742" s="6">
        <v>2</v>
      </c>
      <c r="I8742" s="8">
        <f t="shared" si="817"/>
        <v>0.16666666666666666</v>
      </c>
      <c r="J8742" s="13">
        <v>433.29</v>
      </c>
      <c r="K8742" s="13">
        <v>1447.83</v>
      </c>
      <c r="L8742" s="14">
        <f t="shared" si="818"/>
        <v>1014.54</v>
      </c>
      <c r="M8742" s="16">
        <f t="shared" si="819"/>
        <v>3.341480301876341</v>
      </c>
      <c r="N8742" s="17">
        <f t="shared" si="820"/>
        <v>1.8920960698689957</v>
      </c>
      <c r="O8742" s="17">
        <f t="shared" si="821"/>
        <v>216.64500000000001</v>
      </c>
    </row>
    <row r="8743" spans="1:15">
      <c r="A8743" s="19" t="s">
        <v>458</v>
      </c>
      <c r="B8743" s="11" t="s">
        <v>1181</v>
      </c>
      <c r="C8743" s="6" t="s">
        <v>218</v>
      </c>
      <c r="D8743" s="6">
        <v>24454</v>
      </c>
      <c r="E8743" s="6">
        <v>249</v>
      </c>
      <c r="F8743" s="7">
        <f t="shared" si="816"/>
        <v>1.0182383250184019E-2</v>
      </c>
      <c r="G8743" s="6">
        <v>14</v>
      </c>
      <c r="H8743" s="6">
        <v>2</v>
      </c>
      <c r="I8743" s="8">
        <f t="shared" si="817"/>
        <v>0.14285714285714285</v>
      </c>
      <c r="J8743" s="13">
        <v>366.81</v>
      </c>
      <c r="K8743" s="13">
        <v>2423.56</v>
      </c>
      <c r="L8743" s="14">
        <f t="shared" si="818"/>
        <v>2056.75</v>
      </c>
      <c r="M8743" s="16">
        <f t="shared" si="819"/>
        <v>6.6071263051716143</v>
      </c>
      <c r="N8743" s="17">
        <f t="shared" si="820"/>
        <v>1.4731325301204818</v>
      </c>
      <c r="O8743" s="17">
        <f t="shared" si="821"/>
        <v>183.405</v>
      </c>
    </row>
    <row r="8744" spans="1:15">
      <c r="A8744" s="19" t="s">
        <v>459</v>
      </c>
      <c r="B8744" s="11" t="s">
        <v>1181</v>
      </c>
      <c r="C8744" s="6" t="s">
        <v>218</v>
      </c>
      <c r="D8744" s="6">
        <v>29858</v>
      </c>
      <c r="E8744" s="6">
        <v>232</v>
      </c>
      <c r="F8744" s="7">
        <f t="shared" si="816"/>
        <v>7.7701118628173355E-3</v>
      </c>
      <c r="G8744" s="6">
        <v>11</v>
      </c>
      <c r="H8744" s="6">
        <v>1</v>
      </c>
      <c r="I8744" s="8">
        <f t="shared" si="817"/>
        <v>9.0909090909090912E-2</v>
      </c>
      <c r="J8744" s="13">
        <v>447.87</v>
      </c>
      <c r="K8744" s="13">
        <v>1524.82</v>
      </c>
      <c r="L8744" s="14">
        <f t="shared" si="818"/>
        <v>1076.9499999999998</v>
      </c>
      <c r="M8744" s="16">
        <f t="shared" si="819"/>
        <v>3.4046040145577958</v>
      </c>
      <c r="N8744" s="17">
        <f t="shared" si="820"/>
        <v>1.9304741379310344</v>
      </c>
      <c r="O8744" s="17">
        <f t="shared" si="821"/>
        <v>447.87</v>
      </c>
    </row>
    <row r="8745" spans="1:15">
      <c r="A8745" s="19" t="s">
        <v>460</v>
      </c>
      <c r="B8745" s="11" t="s">
        <v>1181</v>
      </c>
      <c r="C8745" s="6" t="s">
        <v>218</v>
      </c>
      <c r="D8745" s="6">
        <v>20042</v>
      </c>
      <c r="E8745" s="6">
        <v>155</v>
      </c>
      <c r="F8745" s="7">
        <f t="shared" si="816"/>
        <v>7.7337591058776571E-3</v>
      </c>
      <c r="G8745" s="6">
        <v>6</v>
      </c>
      <c r="H8745" s="6">
        <v>1</v>
      </c>
      <c r="I8745" s="8">
        <f t="shared" si="817"/>
        <v>0.16666666666666666</v>
      </c>
      <c r="J8745" s="13">
        <v>300.64</v>
      </c>
      <c r="K8745" s="13">
        <v>0</v>
      </c>
      <c r="L8745" s="14">
        <f t="shared" si="818"/>
        <v>-300.64</v>
      </c>
      <c r="M8745" s="16">
        <f t="shared" si="819"/>
        <v>0</v>
      </c>
      <c r="N8745" s="17">
        <f t="shared" si="820"/>
        <v>1.9396129032258063</v>
      </c>
      <c r="O8745" s="17">
        <f t="shared" si="821"/>
        <v>300.64</v>
      </c>
    </row>
    <row r="8746" spans="1:15">
      <c r="A8746" s="19" t="s">
        <v>461</v>
      </c>
      <c r="B8746" s="11" t="s">
        <v>1181</v>
      </c>
      <c r="C8746" s="6" t="s">
        <v>218</v>
      </c>
      <c r="D8746" s="6">
        <v>19601</v>
      </c>
      <c r="E8746" s="6">
        <v>180</v>
      </c>
      <c r="F8746" s="7">
        <f t="shared" si="816"/>
        <v>9.183204938523544E-3</v>
      </c>
      <c r="G8746" s="6">
        <v>13</v>
      </c>
      <c r="H8746" s="6">
        <v>2</v>
      </c>
      <c r="I8746" s="8">
        <f t="shared" si="817"/>
        <v>0.15384615384615385</v>
      </c>
      <c r="J8746" s="13">
        <v>294.02</v>
      </c>
      <c r="K8746" s="13">
        <v>156.13</v>
      </c>
      <c r="L8746" s="14">
        <f t="shared" si="818"/>
        <v>-137.88999999999999</v>
      </c>
      <c r="M8746" s="16">
        <f t="shared" si="819"/>
        <v>0.53101829807496093</v>
      </c>
      <c r="N8746" s="17">
        <f t="shared" si="820"/>
        <v>1.6334444444444443</v>
      </c>
      <c r="O8746" s="17">
        <f t="shared" si="821"/>
        <v>147.01</v>
      </c>
    </row>
    <row r="8747" spans="1:15">
      <c r="A8747" s="19" t="s">
        <v>462</v>
      </c>
      <c r="B8747" s="11" t="s">
        <v>1181</v>
      </c>
      <c r="C8747" s="6" t="s">
        <v>218</v>
      </c>
      <c r="D8747" s="6">
        <v>22582</v>
      </c>
      <c r="E8747" s="6">
        <v>219</v>
      </c>
      <c r="F8747" s="7">
        <f t="shared" si="816"/>
        <v>9.6979895491984772E-3</v>
      </c>
      <c r="G8747" s="6">
        <v>12</v>
      </c>
      <c r="H8747" s="6">
        <v>0</v>
      </c>
      <c r="I8747" s="8">
        <f t="shared" si="817"/>
        <v>0</v>
      </c>
      <c r="J8747" s="13">
        <v>338.74</v>
      </c>
      <c r="K8747" s="13">
        <v>0</v>
      </c>
      <c r="L8747" s="14">
        <f t="shared" si="818"/>
        <v>-338.74</v>
      </c>
      <c r="M8747" s="16">
        <f t="shared" si="819"/>
        <v>0</v>
      </c>
      <c r="N8747" s="17">
        <f t="shared" si="820"/>
        <v>1.5467579908675799</v>
      </c>
      <c r="O8747" s="17">
        <f t="shared" si="821"/>
        <v>0</v>
      </c>
    </row>
    <row r="8748" spans="1:15">
      <c r="A8748" s="19" t="s">
        <v>463</v>
      </c>
      <c r="B8748" s="11" t="s">
        <v>1181</v>
      </c>
      <c r="C8748" s="6" t="s">
        <v>218</v>
      </c>
      <c r="D8748" s="6">
        <v>20418</v>
      </c>
      <c r="E8748" s="6">
        <v>162</v>
      </c>
      <c r="F8748" s="7">
        <f t="shared" si="816"/>
        <v>7.9341757272994411E-3</v>
      </c>
      <c r="G8748" s="6">
        <v>10</v>
      </c>
      <c r="H8748" s="6">
        <v>0</v>
      </c>
      <c r="I8748" s="8">
        <f t="shared" si="817"/>
        <v>0</v>
      </c>
      <c r="J8748" s="13">
        <v>306.27999999999997</v>
      </c>
      <c r="K8748" s="13">
        <v>0</v>
      </c>
      <c r="L8748" s="14">
        <f t="shared" si="818"/>
        <v>-306.27999999999997</v>
      </c>
      <c r="M8748" s="16">
        <f t="shared" si="819"/>
        <v>0</v>
      </c>
      <c r="N8748" s="17">
        <f t="shared" si="820"/>
        <v>1.890617283950617</v>
      </c>
      <c r="O8748" s="17">
        <f t="shared" si="821"/>
        <v>0</v>
      </c>
    </row>
    <row r="8749" spans="1:15">
      <c r="A8749" s="19" t="s">
        <v>464</v>
      </c>
      <c r="B8749" s="11" t="s">
        <v>1181</v>
      </c>
      <c r="C8749" s="6" t="s">
        <v>218</v>
      </c>
      <c r="D8749" s="6">
        <v>25159</v>
      </c>
      <c r="E8749" s="6">
        <v>177</v>
      </c>
      <c r="F8749" s="7">
        <f t="shared" si="816"/>
        <v>7.035255773281927E-3</v>
      </c>
      <c r="G8749" s="6">
        <v>6</v>
      </c>
      <c r="H8749" s="6">
        <v>1</v>
      </c>
      <c r="I8749" s="8">
        <f t="shared" si="817"/>
        <v>0.16666666666666666</v>
      </c>
      <c r="J8749" s="13">
        <v>377.39</v>
      </c>
      <c r="K8749" s="13">
        <v>1365.93</v>
      </c>
      <c r="L8749" s="14">
        <f t="shared" si="818"/>
        <v>988.54000000000008</v>
      </c>
      <c r="M8749" s="16">
        <f t="shared" si="819"/>
        <v>3.6194122790746976</v>
      </c>
      <c r="N8749" s="17">
        <f t="shared" si="820"/>
        <v>2.1321468926553671</v>
      </c>
      <c r="O8749" s="17">
        <f t="shared" si="821"/>
        <v>377.39</v>
      </c>
    </row>
    <row r="8750" spans="1:15">
      <c r="A8750" s="19" t="s">
        <v>465</v>
      </c>
      <c r="B8750" s="11" t="s">
        <v>1181</v>
      </c>
      <c r="C8750" s="6" t="s">
        <v>218</v>
      </c>
      <c r="D8750" s="6">
        <v>32662</v>
      </c>
      <c r="E8750" s="6">
        <v>237</v>
      </c>
      <c r="F8750" s="7">
        <f t="shared" si="816"/>
        <v>7.2561386320494766E-3</v>
      </c>
      <c r="G8750" s="6">
        <v>16</v>
      </c>
      <c r="H8750" s="6">
        <v>4</v>
      </c>
      <c r="I8750" s="8">
        <f t="shared" si="817"/>
        <v>0.25</v>
      </c>
      <c r="J8750" s="13">
        <v>489.94</v>
      </c>
      <c r="K8750" s="13">
        <v>3873.76</v>
      </c>
      <c r="L8750" s="14">
        <f t="shared" si="818"/>
        <v>3383.82</v>
      </c>
      <c r="M8750" s="16">
        <f t="shared" si="819"/>
        <v>7.9066008082622368</v>
      </c>
      <c r="N8750" s="17">
        <f t="shared" si="820"/>
        <v>2.0672573839662447</v>
      </c>
      <c r="O8750" s="17">
        <f t="shared" si="821"/>
        <v>122.485</v>
      </c>
    </row>
    <row r="8751" spans="1:15">
      <c r="A8751" s="19" t="s">
        <v>466</v>
      </c>
      <c r="B8751" s="11" t="s">
        <v>1181</v>
      </c>
      <c r="C8751" s="6" t="s">
        <v>218</v>
      </c>
      <c r="D8751" s="6">
        <v>32479</v>
      </c>
      <c r="E8751" s="6">
        <v>233</v>
      </c>
      <c r="F8751" s="7">
        <f t="shared" si="816"/>
        <v>7.1738661904615286E-3</v>
      </c>
      <c r="G8751" s="6">
        <v>9</v>
      </c>
      <c r="H8751" s="6">
        <v>1</v>
      </c>
      <c r="I8751" s="8">
        <f t="shared" si="817"/>
        <v>0.1111111111111111</v>
      </c>
      <c r="J8751" s="13">
        <v>487.19</v>
      </c>
      <c r="K8751" s="13">
        <v>0</v>
      </c>
      <c r="L8751" s="14">
        <f t="shared" si="818"/>
        <v>-487.19</v>
      </c>
      <c r="M8751" s="16">
        <f t="shared" si="819"/>
        <v>0</v>
      </c>
      <c r="N8751" s="17">
        <f t="shared" si="820"/>
        <v>2.0909442060085839</v>
      </c>
      <c r="O8751" s="17">
        <f t="shared" si="821"/>
        <v>487.19</v>
      </c>
    </row>
    <row r="8752" spans="1:15">
      <c r="A8752" s="19" t="s">
        <v>467</v>
      </c>
      <c r="B8752" s="11" t="s">
        <v>1181</v>
      </c>
      <c r="C8752" s="6" t="s">
        <v>218</v>
      </c>
      <c r="D8752" s="6">
        <v>27982</v>
      </c>
      <c r="E8752" s="6">
        <v>324</v>
      </c>
      <c r="F8752" s="7">
        <f t="shared" si="816"/>
        <v>1.1578872132084911E-2</v>
      </c>
      <c r="G8752" s="6">
        <v>11</v>
      </c>
      <c r="H8752" s="6">
        <v>2</v>
      </c>
      <c r="I8752" s="8">
        <f t="shared" si="817"/>
        <v>0.18181818181818182</v>
      </c>
      <c r="J8752" s="13">
        <v>419.74</v>
      </c>
      <c r="K8752" s="13">
        <v>2358.59</v>
      </c>
      <c r="L8752" s="14">
        <f t="shared" si="818"/>
        <v>1938.8500000000001</v>
      </c>
      <c r="M8752" s="16">
        <f t="shared" si="819"/>
        <v>5.6191690093867637</v>
      </c>
      <c r="N8752" s="17">
        <f t="shared" si="820"/>
        <v>1.2954938271604939</v>
      </c>
      <c r="O8752" s="17">
        <f t="shared" si="821"/>
        <v>209.87</v>
      </c>
    </row>
    <row r="8753" spans="1:15">
      <c r="A8753" s="19" t="s">
        <v>468</v>
      </c>
      <c r="B8753" s="11" t="s">
        <v>1181</v>
      </c>
      <c r="C8753" s="6" t="s">
        <v>218</v>
      </c>
      <c r="D8753" s="6">
        <v>23802</v>
      </c>
      <c r="E8753" s="6">
        <v>252</v>
      </c>
      <c r="F8753" s="7">
        <f t="shared" si="816"/>
        <v>1.0587345601209983E-2</v>
      </c>
      <c r="G8753" s="6">
        <v>10</v>
      </c>
      <c r="H8753" s="6">
        <v>1</v>
      </c>
      <c r="I8753" s="8">
        <f t="shared" si="817"/>
        <v>0.1</v>
      </c>
      <c r="J8753" s="13">
        <v>357.03</v>
      </c>
      <c r="K8753" s="13">
        <v>1545.78</v>
      </c>
      <c r="L8753" s="14">
        <f t="shared" si="818"/>
        <v>1188.75</v>
      </c>
      <c r="M8753" s="16">
        <f t="shared" si="819"/>
        <v>4.3295521384757585</v>
      </c>
      <c r="N8753" s="17">
        <f t="shared" si="820"/>
        <v>1.4167857142857141</v>
      </c>
      <c r="O8753" s="17">
        <f t="shared" si="821"/>
        <v>357.03</v>
      </c>
    </row>
    <row r="8754" spans="1:15">
      <c r="A8754" s="19" t="s">
        <v>469</v>
      </c>
      <c r="B8754" s="11" t="s">
        <v>1181</v>
      </c>
      <c r="C8754" s="6" t="s">
        <v>218</v>
      </c>
      <c r="D8754" s="6">
        <v>28077</v>
      </c>
      <c r="E8754" s="6">
        <v>224</v>
      </c>
      <c r="F8754" s="7">
        <f t="shared" si="816"/>
        <v>7.9780603340812769E-3</v>
      </c>
      <c r="G8754" s="6">
        <v>12</v>
      </c>
      <c r="H8754" s="6">
        <v>2</v>
      </c>
      <c r="I8754" s="8">
        <f t="shared" si="817"/>
        <v>0.16666666666666666</v>
      </c>
      <c r="J8754" s="13">
        <v>421.16</v>
      </c>
      <c r="K8754" s="13">
        <v>1901.96</v>
      </c>
      <c r="L8754" s="14">
        <f t="shared" si="818"/>
        <v>1480.8</v>
      </c>
      <c r="M8754" s="16">
        <f t="shared" si="819"/>
        <v>4.516003419128122</v>
      </c>
      <c r="N8754" s="17">
        <f t="shared" si="820"/>
        <v>1.8801785714285715</v>
      </c>
      <c r="O8754" s="17">
        <f t="shared" si="821"/>
        <v>210.58</v>
      </c>
    </row>
    <row r="8755" spans="1:15">
      <c r="A8755" s="19" t="s">
        <v>470</v>
      </c>
      <c r="B8755" s="11" t="s">
        <v>1181</v>
      </c>
      <c r="C8755" s="6" t="s">
        <v>218</v>
      </c>
      <c r="D8755" s="6">
        <v>27990</v>
      </c>
      <c r="E8755" s="6">
        <v>185</v>
      </c>
      <c r="F8755" s="7">
        <f t="shared" si="816"/>
        <v>6.6095033940693102E-3</v>
      </c>
      <c r="G8755" s="6">
        <v>13</v>
      </c>
      <c r="H8755" s="6">
        <v>2</v>
      </c>
      <c r="I8755" s="8">
        <f t="shared" si="817"/>
        <v>0.15384615384615385</v>
      </c>
      <c r="J8755" s="13">
        <v>419.85</v>
      </c>
      <c r="K8755" s="13">
        <v>1429.88</v>
      </c>
      <c r="L8755" s="14">
        <f t="shared" si="818"/>
        <v>1010.0300000000001</v>
      </c>
      <c r="M8755" s="16">
        <f t="shared" si="819"/>
        <v>3.4056925092294867</v>
      </c>
      <c r="N8755" s="17">
        <f t="shared" si="820"/>
        <v>2.2694594594594597</v>
      </c>
      <c r="O8755" s="17">
        <f t="shared" si="821"/>
        <v>209.92500000000001</v>
      </c>
    </row>
    <row r="8756" spans="1:15">
      <c r="A8756" s="19" t="s">
        <v>471</v>
      </c>
      <c r="B8756" s="11" t="s">
        <v>1181</v>
      </c>
      <c r="C8756" s="6" t="s">
        <v>218</v>
      </c>
      <c r="D8756" s="6">
        <v>30396</v>
      </c>
      <c r="E8756" s="6">
        <v>275</v>
      </c>
      <c r="F8756" s="7">
        <f t="shared" si="816"/>
        <v>9.0472430582971448E-3</v>
      </c>
      <c r="G8756" s="6">
        <v>18</v>
      </c>
      <c r="H8756" s="6">
        <v>1</v>
      </c>
      <c r="I8756" s="8">
        <f t="shared" si="817"/>
        <v>5.5555555555555552E-2</v>
      </c>
      <c r="J8756" s="13">
        <v>455.95</v>
      </c>
      <c r="K8756" s="13">
        <v>0</v>
      </c>
      <c r="L8756" s="14">
        <f t="shared" si="818"/>
        <v>-455.95</v>
      </c>
      <c r="M8756" s="16">
        <f t="shared" si="819"/>
        <v>0</v>
      </c>
      <c r="N8756" s="17">
        <f t="shared" si="820"/>
        <v>1.6579999999999999</v>
      </c>
      <c r="O8756" s="17">
        <f t="shared" si="821"/>
        <v>455.95</v>
      </c>
    </row>
    <row r="8757" spans="1:15">
      <c r="A8757" s="19" t="s">
        <v>472</v>
      </c>
      <c r="B8757" s="11" t="s">
        <v>1181</v>
      </c>
      <c r="C8757" s="6" t="s">
        <v>218</v>
      </c>
      <c r="D8757" s="6">
        <v>20928</v>
      </c>
      <c r="E8757" s="6">
        <v>198</v>
      </c>
      <c r="F8757" s="7">
        <f t="shared" si="816"/>
        <v>9.4610091743119271E-3</v>
      </c>
      <c r="G8757" s="6">
        <v>12</v>
      </c>
      <c r="H8757" s="6">
        <v>1</v>
      </c>
      <c r="I8757" s="8">
        <f t="shared" si="817"/>
        <v>8.3333333333333329E-2</v>
      </c>
      <c r="J8757" s="13">
        <v>313.93</v>
      </c>
      <c r="K8757" s="13">
        <v>0</v>
      </c>
      <c r="L8757" s="14">
        <f t="shared" si="818"/>
        <v>-313.93</v>
      </c>
      <c r="M8757" s="16">
        <f t="shared" si="819"/>
        <v>0</v>
      </c>
      <c r="N8757" s="17">
        <f t="shared" si="820"/>
        <v>1.5855050505050505</v>
      </c>
      <c r="O8757" s="17">
        <f t="shared" si="821"/>
        <v>313.93</v>
      </c>
    </row>
    <row r="8758" spans="1:15">
      <c r="A8758" s="19" t="s">
        <v>473</v>
      </c>
      <c r="B8758" s="11" t="s">
        <v>1181</v>
      </c>
      <c r="C8758" s="6" t="s">
        <v>218</v>
      </c>
      <c r="D8758" s="6">
        <v>19966</v>
      </c>
      <c r="E8758" s="6">
        <v>194</v>
      </c>
      <c r="F8758" s="7">
        <f t="shared" si="816"/>
        <v>9.7165180807372541E-3</v>
      </c>
      <c r="G8758" s="6">
        <v>12</v>
      </c>
      <c r="H8758" s="6">
        <v>2</v>
      </c>
      <c r="I8758" s="8">
        <f t="shared" si="817"/>
        <v>0.16666666666666666</v>
      </c>
      <c r="J8758" s="13">
        <v>299.49</v>
      </c>
      <c r="K8758" s="13">
        <v>667.7</v>
      </c>
      <c r="L8758" s="14">
        <f t="shared" si="818"/>
        <v>368.21000000000004</v>
      </c>
      <c r="M8758" s="16">
        <f t="shared" si="819"/>
        <v>2.2294567431299877</v>
      </c>
      <c r="N8758" s="17">
        <f t="shared" si="820"/>
        <v>1.5437628865979383</v>
      </c>
      <c r="O8758" s="17">
        <f t="shared" si="821"/>
        <v>149.745</v>
      </c>
    </row>
    <row r="8759" spans="1:15">
      <c r="A8759" s="19" t="s">
        <v>474</v>
      </c>
      <c r="B8759" s="11" t="s">
        <v>1181</v>
      </c>
      <c r="C8759" s="6" t="s">
        <v>218</v>
      </c>
      <c r="D8759" s="6">
        <v>25966</v>
      </c>
      <c r="E8759" s="6">
        <v>225</v>
      </c>
      <c r="F8759" s="7">
        <f t="shared" si="816"/>
        <v>8.6651775398598162E-3</v>
      </c>
      <c r="G8759" s="6">
        <v>8</v>
      </c>
      <c r="H8759" s="6">
        <v>1</v>
      </c>
      <c r="I8759" s="8">
        <f t="shared" si="817"/>
        <v>0.125</v>
      </c>
      <c r="J8759" s="13">
        <v>389.49</v>
      </c>
      <c r="K8759" s="13">
        <v>2155.17</v>
      </c>
      <c r="L8759" s="14">
        <f t="shared" si="818"/>
        <v>1765.68</v>
      </c>
      <c r="M8759" s="16">
        <f t="shared" si="819"/>
        <v>5.5333127936532387</v>
      </c>
      <c r="N8759" s="17">
        <f t="shared" si="820"/>
        <v>1.7310666666666668</v>
      </c>
      <c r="O8759" s="17">
        <f t="shared" si="821"/>
        <v>389.49</v>
      </c>
    </row>
    <row r="8760" spans="1:15">
      <c r="A8760" s="19" t="s">
        <v>475</v>
      </c>
      <c r="B8760" s="11" t="s">
        <v>1181</v>
      </c>
      <c r="C8760" s="6" t="s">
        <v>218</v>
      </c>
      <c r="D8760" s="6">
        <v>20576</v>
      </c>
      <c r="E8760" s="6">
        <v>193</v>
      </c>
      <c r="F8760" s="7">
        <f t="shared" si="816"/>
        <v>9.3798600311041994E-3</v>
      </c>
      <c r="G8760" s="6">
        <v>6</v>
      </c>
      <c r="H8760" s="6">
        <v>3</v>
      </c>
      <c r="I8760" s="8">
        <f t="shared" si="817"/>
        <v>0.5</v>
      </c>
      <c r="J8760" s="13">
        <v>308.64999999999998</v>
      </c>
      <c r="K8760" s="13">
        <v>0</v>
      </c>
      <c r="L8760" s="14">
        <f t="shared" si="818"/>
        <v>-308.64999999999998</v>
      </c>
      <c r="M8760" s="16">
        <f t="shared" si="819"/>
        <v>0</v>
      </c>
      <c r="N8760" s="17">
        <f t="shared" si="820"/>
        <v>1.5992227979274609</v>
      </c>
      <c r="O8760" s="17">
        <f t="shared" si="821"/>
        <v>102.88333333333333</v>
      </c>
    </row>
    <row r="8761" spans="1:15">
      <c r="A8761" s="19" t="s">
        <v>72</v>
      </c>
      <c r="B8761" s="11" t="s">
        <v>1181</v>
      </c>
      <c r="C8761" s="6" t="s">
        <v>218</v>
      </c>
      <c r="D8761" s="6">
        <v>26767</v>
      </c>
      <c r="E8761" s="6">
        <v>208</v>
      </c>
      <c r="F8761" s="7">
        <f t="shared" si="816"/>
        <v>7.7707625060709079E-3</v>
      </c>
      <c r="G8761" s="6">
        <v>14</v>
      </c>
      <c r="H8761" s="6">
        <v>4</v>
      </c>
      <c r="I8761" s="8">
        <f t="shared" si="817"/>
        <v>0.2857142857142857</v>
      </c>
      <c r="J8761" s="13">
        <v>401.51</v>
      </c>
      <c r="K8761" s="13">
        <v>2627.55</v>
      </c>
      <c r="L8761" s="14">
        <f t="shared" si="818"/>
        <v>2226.04</v>
      </c>
      <c r="M8761" s="16">
        <f t="shared" si="819"/>
        <v>6.5441707553983717</v>
      </c>
      <c r="N8761" s="17">
        <f t="shared" si="820"/>
        <v>1.9303365384615385</v>
      </c>
      <c r="O8761" s="17">
        <f t="shared" si="821"/>
        <v>100.3775</v>
      </c>
    </row>
    <row r="8762" spans="1:15">
      <c r="A8762" s="19" t="s">
        <v>74</v>
      </c>
      <c r="B8762" s="11" t="s">
        <v>1181</v>
      </c>
      <c r="C8762" s="6" t="s">
        <v>218</v>
      </c>
      <c r="D8762" s="6">
        <v>25051</v>
      </c>
      <c r="E8762" s="6">
        <v>158</v>
      </c>
      <c r="F8762" s="7">
        <f t="shared" si="816"/>
        <v>6.307133447766556E-3</v>
      </c>
      <c r="G8762" s="6">
        <v>5</v>
      </c>
      <c r="H8762" s="6">
        <v>2</v>
      </c>
      <c r="I8762" s="8">
        <f t="shared" si="817"/>
        <v>0.4</v>
      </c>
      <c r="J8762" s="13">
        <v>375.77</v>
      </c>
      <c r="K8762" s="13">
        <v>2234.12</v>
      </c>
      <c r="L8762" s="14">
        <f t="shared" si="818"/>
        <v>1858.35</v>
      </c>
      <c r="M8762" s="16">
        <f t="shared" si="819"/>
        <v>5.9454453522101289</v>
      </c>
      <c r="N8762" s="17">
        <f t="shared" si="820"/>
        <v>2.3782911392405062</v>
      </c>
      <c r="O8762" s="17">
        <f t="shared" si="821"/>
        <v>187.88499999999999</v>
      </c>
    </row>
    <row r="8763" spans="1:15">
      <c r="A8763" s="19" t="s">
        <v>75</v>
      </c>
      <c r="B8763" s="11" t="s">
        <v>1181</v>
      </c>
      <c r="C8763" s="6" t="s">
        <v>218</v>
      </c>
      <c r="D8763" s="6">
        <v>22368</v>
      </c>
      <c r="E8763" s="6">
        <v>177</v>
      </c>
      <c r="F8763" s="7">
        <f t="shared" si="816"/>
        <v>7.9130901287553651E-3</v>
      </c>
      <c r="G8763" s="6">
        <v>11</v>
      </c>
      <c r="H8763" s="6">
        <v>0</v>
      </c>
      <c r="I8763" s="8">
        <f t="shared" si="817"/>
        <v>0</v>
      </c>
      <c r="J8763" s="13">
        <v>335.53</v>
      </c>
      <c r="K8763" s="13">
        <v>0</v>
      </c>
      <c r="L8763" s="14">
        <f t="shared" si="818"/>
        <v>-335.53</v>
      </c>
      <c r="M8763" s="16">
        <f t="shared" si="819"/>
        <v>0</v>
      </c>
      <c r="N8763" s="17">
        <f t="shared" si="820"/>
        <v>1.895649717514124</v>
      </c>
      <c r="O8763" s="17">
        <f t="shared" si="821"/>
        <v>0</v>
      </c>
    </row>
    <row r="8764" spans="1:15">
      <c r="A8764" s="19" t="s">
        <v>76</v>
      </c>
      <c r="B8764" s="11" t="s">
        <v>1181</v>
      </c>
      <c r="C8764" s="6" t="s">
        <v>218</v>
      </c>
      <c r="D8764" s="6">
        <v>23934</v>
      </c>
      <c r="E8764" s="6">
        <v>263</v>
      </c>
      <c r="F8764" s="7">
        <f t="shared" si="816"/>
        <v>1.0988551850923373E-2</v>
      </c>
      <c r="G8764" s="6">
        <v>9</v>
      </c>
      <c r="H8764" s="6">
        <v>0</v>
      </c>
      <c r="I8764" s="8">
        <f t="shared" si="817"/>
        <v>0</v>
      </c>
      <c r="J8764" s="13">
        <v>359.02</v>
      </c>
      <c r="K8764" s="13">
        <v>0</v>
      </c>
      <c r="L8764" s="14">
        <f t="shared" si="818"/>
        <v>-359.02</v>
      </c>
      <c r="M8764" s="16">
        <f t="shared" si="819"/>
        <v>0</v>
      </c>
      <c r="N8764" s="17">
        <f t="shared" si="820"/>
        <v>1.3650950570342204</v>
      </c>
      <c r="O8764" s="17">
        <f t="shared" si="821"/>
        <v>0</v>
      </c>
    </row>
    <row r="8765" spans="1:15">
      <c r="A8765" s="19" t="s">
        <v>77</v>
      </c>
      <c r="B8765" s="11" t="s">
        <v>1181</v>
      </c>
      <c r="C8765" s="6" t="s">
        <v>218</v>
      </c>
      <c r="D8765" s="6">
        <v>27187</v>
      </c>
      <c r="E8765" s="6">
        <v>280</v>
      </c>
      <c r="F8765" s="7">
        <f t="shared" si="816"/>
        <v>1.0299039982344502E-2</v>
      </c>
      <c r="G8765" s="6">
        <v>16</v>
      </c>
      <c r="H8765" s="6">
        <v>4</v>
      </c>
      <c r="I8765" s="8">
        <f t="shared" si="817"/>
        <v>0.25</v>
      </c>
      <c r="J8765" s="13">
        <v>407.81</v>
      </c>
      <c r="K8765" s="13">
        <v>3620.85</v>
      </c>
      <c r="L8765" s="14">
        <f t="shared" si="818"/>
        <v>3213.04</v>
      </c>
      <c r="M8765" s="16">
        <f t="shared" si="819"/>
        <v>8.8787670729015957</v>
      </c>
      <c r="N8765" s="17">
        <f t="shared" si="820"/>
        <v>1.4564642857142858</v>
      </c>
      <c r="O8765" s="17">
        <f t="shared" si="821"/>
        <v>101.9525</v>
      </c>
    </row>
    <row r="8766" spans="1:15">
      <c r="A8766" s="19" t="s">
        <v>78</v>
      </c>
      <c r="B8766" s="11" t="s">
        <v>1181</v>
      </c>
      <c r="C8766" s="6" t="s">
        <v>218</v>
      </c>
      <c r="D8766" s="6">
        <v>27586</v>
      </c>
      <c r="E8766" s="6">
        <v>217</v>
      </c>
      <c r="F8766" s="7">
        <f t="shared" si="816"/>
        <v>7.8663089973174793E-3</v>
      </c>
      <c r="G8766" s="6">
        <v>11</v>
      </c>
      <c r="H8766" s="6">
        <v>1</v>
      </c>
      <c r="I8766" s="8">
        <f t="shared" si="817"/>
        <v>9.0909090909090912E-2</v>
      </c>
      <c r="J8766" s="13">
        <v>413.8</v>
      </c>
      <c r="K8766" s="13">
        <v>0</v>
      </c>
      <c r="L8766" s="14">
        <f t="shared" si="818"/>
        <v>-413.8</v>
      </c>
      <c r="M8766" s="16">
        <f t="shared" si="819"/>
        <v>0</v>
      </c>
      <c r="N8766" s="17">
        <f t="shared" si="820"/>
        <v>1.9069124423963135</v>
      </c>
      <c r="O8766" s="17">
        <f t="shared" si="821"/>
        <v>413.8</v>
      </c>
    </row>
    <row r="8767" spans="1:15">
      <c r="A8767" s="19" t="s">
        <v>79</v>
      </c>
      <c r="B8767" s="11" t="s">
        <v>1181</v>
      </c>
      <c r="C8767" s="6" t="s">
        <v>218</v>
      </c>
      <c r="D8767" s="6">
        <v>18834</v>
      </c>
      <c r="E8767" s="6">
        <v>191</v>
      </c>
      <c r="F8767" s="7">
        <f t="shared" si="816"/>
        <v>1.0141233938621642E-2</v>
      </c>
      <c r="G8767" s="6">
        <v>11</v>
      </c>
      <c r="H8767" s="6">
        <v>0</v>
      </c>
      <c r="I8767" s="8">
        <f t="shared" si="817"/>
        <v>0</v>
      </c>
      <c r="J8767" s="13">
        <v>282.52</v>
      </c>
      <c r="K8767" s="13">
        <v>0</v>
      </c>
      <c r="L8767" s="14">
        <f t="shared" si="818"/>
        <v>-282.52</v>
      </c>
      <c r="M8767" s="16">
        <f t="shared" si="819"/>
        <v>0</v>
      </c>
      <c r="N8767" s="17">
        <f t="shared" si="820"/>
        <v>1.4791623036649213</v>
      </c>
      <c r="O8767" s="17">
        <f t="shared" si="821"/>
        <v>0</v>
      </c>
    </row>
    <row r="8768" spans="1:15">
      <c r="A8768" s="19" t="s">
        <v>80</v>
      </c>
      <c r="B8768" s="11" t="s">
        <v>1181</v>
      </c>
      <c r="C8768" s="6" t="s">
        <v>218</v>
      </c>
      <c r="D8768" s="6">
        <v>18168</v>
      </c>
      <c r="E8768" s="6">
        <v>199</v>
      </c>
      <c r="F8768" s="7">
        <f t="shared" si="816"/>
        <v>1.0953324526640247E-2</v>
      </c>
      <c r="G8768" s="6">
        <v>10</v>
      </c>
      <c r="H8768" s="6">
        <v>1</v>
      </c>
      <c r="I8768" s="8">
        <f t="shared" si="817"/>
        <v>0.1</v>
      </c>
      <c r="J8768" s="13">
        <v>272.52999999999997</v>
      </c>
      <c r="K8768" s="13">
        <v>2479.84</v>
      </c>
      <c r="L8768" s="14">
        <f t="shared" si="818"/>
        <v>2207.3100000000004</v>
      </c>
      <c r="M8768" s="16">
        <f t="shared" si="819"/>
        <v>9.0993285142920062</v>
      </c>
      <c r="N8768" s="17">
        <f t="shared" si="820"/>
        <v>1.3694974874371857</v>
      </c>
      <c r="O8768" s="17">
        <f t="shared" si="821"/>
        <v>272.52999999999997</v>
      </c>
    </row>
    <row r="8769" spans="1:15">
      <c r="A8769" s="19" t="s">
        <v>81</v>
      </c>
      <c r="B8769" s="11" t="s">
        <v>1181</v>
      </c>
      <c r="C8769" s="6" t="s">
        <v>218</v>
      </c>
      <c r="D8769" s="6">
        <v>31523</v>
      </c>
      <c r="E8769" s="6">
        <v>312</v>
      </c>
      <c r="F8769" s="7">
        <f t="shared" si="816"/>
        <v>9.8975351330774352E-3</v>
      </c>
      <c r="G8769" s="6">
        <v>18</v>
      </c>
      <c r="H8769" s="6">
        <v>3</v>
      </c>
      <c r="I8769" s="8">
        <f t="shared" si="817"/>
        <v>0.16666666666666666</v>
      </c>
      <c r="J8769" s="13">
        <v>472.85</v>
      </c>
      <c r="K8769" s="13">
        <v>2676.41</v>
      </c>
      <c r="L8769" s="14">
        <f t="shared" si="818"/>
        <v>2203.56</v>
      </c>
      <c r="M8769" s="16">
        <f t="shared" si="819"/>
        <v>5.6601670720101502</v>
      </c>
      <c r="N8769" s="17">
        <f t="shared" si="820"/>
        <v>1.5155448717948719</v>
      </c>
      <c r="O8769" s="17">
        <f t="shared" si="821"/>
        <v>157.61666666666667</v>
      </c>
    </row>
    <row r="8770" spans="1:15">
      <c r="A8770" s="19" t="s">
        <v>82</v>
      </c>
      <c r="B8770" s="11" t="s">
        <v>1181</v>
      </c>
      <c r="C8770" s="6" t="s">
        <v>218</v>
      </c>
      <c r="D8770" s="6">
        <v>17830</v>
      </c>
      <c r="E8770" s="6">
        <v>196</v>
      </c>
      <c r="F8770" s="7">
        <f t="shared" ref="F8770:F8833" si="822">E8770/D8770</f>
        <v>1.0992708917554684E-2</v>
      </c>
      <c r="G8770" s="6">
        <v>10</v>
      </c>
      <c r="H8770" s="6">
        <v>1</v>
      </c>
      <c r="I8770" s="8">
        <f t="shared" ref="I8770:I8833" si="823">H8770/G8770</f>
        <v>0.1</v>
      </c>
      <c r="J8770" s="13">
        <v>267.45</v>
      </c>
      <c r="K8770" s="13">
        <v>0</v>
      </c>
      <c r="L8770" s="14">
        <f t="shared" si="818"/>
        <v>-267.45</v>
      </c>
      <c r="M8770" s="16">
        <f t="shared" si="819"/>
        <v>0</v>
      </c>
      <c r="N8770" s="17">
        <f t="shared" si="820"/>
        <v>1.3645408163265305</v>
      </c>
      <c r="O8770" s="17">
        <f t="shared" si="821"/>
        <v>267.45</v>
      </c>
    </row>
    <row r="8771" spans="1:15">
      <c r="A8771" s="19" t="s">
        <v>245</v>
      </c>
      <c r="B8771" s="11" t="s">
        <v>1182</v>
      </c>
      <c r="C8771" s="6" t="s">
        <v>271</v>
      </c>
      <c r="D8771" s="6">
        <v>21214</v>
      </c>
      <c r="E8771" s="6">
        <v>466</v>
      </c>
      <c r="F8771" s="7">
        <f t="shared" si="822"/>
        <v>2.1966625813142265E-2</v>
      </c>
      <c r="G8771" s="6">
        <v>34</v>
      </c>
      <c r="H8771" s="6">
        <v>4</v>
      </c>
      <c r="I8771" s="8">
        <f t="shared" si="823"/>
        <v>0.11764705882352941</v>
      </c>
      <c r="J8771" s="13">
        <v>190.93</v>
      </c>
      <c r="K8771" s="13">
        <v>2749.81</v>
      </c>
      <c r="L8771" s="14">
        <f t="shared" ref="L8771:L8834" si="824">K8771-J8771</f>
        <v>2558.88</v>
      </c>
      <c r="M8771" s="16">
        <f t="shared" ref="M8771:M8834" si="825">IFERROR(K8771/J8771,0)</f>
        <v>14.402189284030795</v>
      </c>
      <c r="N8771" s="17">
        <f t="shared" ref="N8771:N8834" si="826">J8771/E8771</f>
        <v>0.40972103004291849</v>
      </c>
      <c r="O8771" s="17">
        <f t="shared" ref="O8771:O8834" si="827">IFERROR(J8771/H8771,0)</f>
        <v>47.732500000000002</v>
      </c>
    </row>
    <row r="8772" spans="1:15">
      <c r="A8772" s="19" t="s">
        <v>246</v>
      </c>
      <c r="B8772" s="11" t="s">
        <v>1182</v>
      </c>
      <c r="C8772" s="6" t="s">
        <v>271</v>
      </c>
      <c r="D8772" s="6">
        <v>14731</v>
      </c>
      <c r="E8772" s="6">
        <v>310</v>
      </c>
      <c r="F8772" s="7">
        <f t="shared" si="822"/>
        <v>2.1044056751069174E-2</v>
      </c>
      <c r="G8772" s="6">
        <v>14</v>
      </c>
      <c r="H8772" s="6">
        <v>3</v>
      </c>
      <c r="I8772" s="8">
        <f t="shared" si="823"/>
        <v>0.21428571428571427</v>
      </c>
      <c r="J8772" s="13">
        <v>132.58000000000001</v>
      </c>
      <c r="K8772" s="13">
        <v>2339.63</v>
      </c>
      <c r="L8772" s="14">
        <f t="shared" si="824"/>
        <v>2207.0500000000002</v>
      </c>
      <c r="M8772" s="16">
        <f t="shared" si="825"/>
        <v>17.646930155377884</v>
      </c>
      <c r="N8772" s="17">
        <f t="shared" si="826"/>
        <v>0.42767741935483877</v>
      </c>
      <c r="O8772" s="17">
        <f t="shared" si="827"/>
        <v>44.193333333333335</v>
      </c>
    </row>
    <row r="8773" spans="1:15">
      <c r="A8773" s="19" t="s">
        <v>247</v>
      </c>
      <c r="B8773" s="11" t="s">
        <v>1182</v>
      </c>
      <c r="C8773" s="6" t="s">
        <v>271</v>
      </c>
      <c r="D8773" s="6">
        <v>18362</v>
      </c>
      <c r="E8773" s="6">
        <v>377</v>
      </c>
      <c r="F8773" s="7">
        <f t="shared" si="822"/>
        <v>2.053153251279817E-2</v>
      </c>
      <c r="G8773" s="6">
        <v>14</v>
      </c>
      <c r="H8773" s="6">
        <v>4</v>
      </c>
      <c r="I8773" s="8">
        <f t="shared" si="823"/>
        <v>0.2857142857142857</v>
      </c>
      <c r="J8773" s="13">
        <v>165.26</v>
      </c>
      <c r="K8773" s="13">
        <v>4462.67</v>
      </c>
      <c r="L8773" s="14">
        <f t="shared" si="824"/>
        <v>4297.41</v>
      </c>
      <c r="M8773" s="16">
        <f t="shared" si="825"/>
        <v>27.003933196175726</v>
      </c>
      <c r="N8773" s="17">
        <f t="shared" si="826"/>
        <v>0.43835543766578244</v>
      </c>
      <c r="O8773" s="17">
        <f t="shared" si="827"/>
        <v>41.314999999999998</v>
      </c>
    </row>
    <row r="8774" spans="1:15">
      <c r="A8774" s="19" t="s">
        <v>248</v>
      </c>
      <c r="B8774" s="11" t="s">
        <v>1182</v>
      </c>
      <c r="C8774" s="6" t="s">
        <v>271</v>
      </c>
      <c r="D8774" s="6">
        <v>20250</v>
      </c>
      <c r="E8774" s="6">
        <v>600</v>
      </c>
      <c r="F8774" s="7">
        <f t="shared" si="822"/>
        <v>2.9629629629629631E-2</v>
      </c>
      <c r="G8774" s="6">
        <v>35</v>
      </c>
      <c r="H8774" s="6">
        <v>2</v>
      </c>
      <c r="I8774" s="8">
        <f t="shared" si="823"/>
        <v>5.7142857142857141E-2</v>
      </c>
      <c r="J8774" s="13">
        <v>182.25</v>
      </c>
      <c r="K8774" s="13">
        <v>2649.9</v>
      </c>
      <c r="L8774" s="14">
        <f t="shared" si="824"/>
        <v>2467.65</v>
      </c>
      <c r="M8774" s="16">
        <f t="shared" si="825"/>
        <v>14.539917695473251</v>
      </c>
      <c r="N8774" s="17">
        <f t="shared" si="826"/>
        <v>0.30375000000000002</v>
      </c>
      <c r="O8774" s="17">
        <f t="shared" si="827"/>
        <v>91.125</v>
      </c>
    </row>
    <row r="8775" spans="1:15">
      <c r="A8775" s="19" t="s">
        <v>249</v>
      </c>
      <c r="B8775" s="11" t="s">
        <v>1182</v>
      </c>
      <c r="C8775" s="6" t="s">
        <v>271</v>
      </c>
      <c r="D8775" s="6">
        <v>22572</v>
      </c>
      <c r="E8775" s="6">
        <v>455</v>
      </c>
      <c r="F8775" s="7">
        <f t="shared" si="822"/>
        <v>2.0157717526138579E-2</v>
      </c>
      <c r="G8775" s="6">
        <v>29</v>
      </c>
      <c r="H8775" s="6">
        <v>4</v>
      </c>
      <c r="I8775" s="8">
        <f t="shared" si="823"/>
        <v>0.13793103448275862</v>
      </c>
      <c r="J8775" s="13">
        <v>203.15</v>
      </c>
      <c r="K8775" s="13">
        <v>1490.46</v>
      </c>
      <c r="L8775" s="14">
        <f t="shared" si="824"/>
        <v>1287.31</v>
      </c>
      <c r="M8775" s="16">
        <f t="shared" si="825"/>
        <v>7.3367462466158013</v>
      </c>
      <c r="N8775" s="17">
        <f t="shared" si="826"/>
        <v>0.44648351648351647</v>
      </c>
      <c r="O8775" s="17">
        <f t="shared" si="827"/>
        <v>50.787500000000001</v>
      </c>
    </row>
    <row r="8776" spans="1:15">
      <c r="A8776" s="19" t="s">
        <v>250</v>
      </c>
      <c r="B8776" s="11" t="s">
        <v>1182</v>
      </c>
      <c r="C8776" s="6" t="s">
        <v>271</v>
      </c>
      <c r="D8776" s="6">
        <v>14984</v>
      </c>
      <c r="E8776" s="6">
        <v>280</v>
      </c>
      <c r="F8776" s="7">
        <f t="shared" si="822"/>
        <v>1.8686599038974908E-2</v>
      </c>
      <c r="G8776" s="6">
        <v>16</v>
      </c>
      <c r="H8776" s="6">
        <v>3</v>
      </c>
      <c r="I8776" s="8">
        <f t="shared" si="823"/>
        <v>0.1875</v>
      </c>
      <c r="J8776" s="13">
        <v>134.86000000000001</v>
      </c>
      <c r="K8776" s="13">
        <v>2172.39</v>
      </c>
      <c r="L8776" s="14">
        <f t="shared" si="824"/>
        <v>2037.5299999999997</v>
      </c>
      <c r="M8776" s="16">
        <f t="shared" si="825"/>
        <v>16.108482871125609</v>
      </c>
      <c r="N8776" s="17">
        <f t="shared" si="826"/>
        <v>0.48164285714285721</v>
      </c>
      <c r="O8776" s="17">
        <f t="shared" si="827"/>
        <v>44.95333333333334</v>
      </c>
    </row>
    <row r="8777" spans="1:15">
      <c r="A8777" s="19" t="s">
        <v>251</v>
      </c>
      <c r="B8777" s="11" t="s">
        <v>1182</v>
      </c>
      <c r="C8777" s="6" t="s">
        <v>271</v>
      </c>
      <c r="D8777" s="6">
        <v>17156</v>
      </c>
      <c r="E8777" s="6">
        <v>518</v>
      </c>
      <c r="F8777" s="7">
        <f t="shared" si="822"/>
        <v>3.0193518302634646E-2</v>
      </c>
      <c r="G8777" s="6">
        <v>34</v>
      </c>
      <c r="H8777" s="6">
        <v>3</v>
      </c>
      <c r="I8777" s="8">
        <f t="shared" si="823"/>
        <v>8.8235294117647065E-2</v>
      </c>
      <c r="J8777" s="13">
        <v>154.41</v>
      </c>
      <c r="K8777" s="13">
        <v>1235.08</v>
      </c>
      <c r="L8777" s="14">
        <f t="shared" si="824"/>
        <v>1080.6699999999998</v>
      </c>
      <c r="M8777" s="16">
        <f t="shared" si="825"/>
        <v>7.9987047471018711</v>
      </c>
      <c r="N8777" s="17">
        <f t="shared" si="826"/>
        <v>0.29808880308880309</v>
      </c>
      <c r="O8777" s="17">
        <f t="shared" si="827"/>
        <v>51.47</v>
      </c>
    </row>
    <row r="8778" spans="1:15">
      <c r="A8778" s="19" t="s">
        <v>252</v>
      </c>
      <c r="B8778" s="11" t="s">
        <v>1182</v>
      </c>
      <c r="C8778" s="6" t="s">
        <v>271</v>
      </c>
      <c r="D8778" s="6">
        <v>22511</v>
      </c>
      <c r="E8778" s="6">
        <v>659</v>
      </c>
      <c r="F8778" s="7">
        <f t="shared" si="822"/>
        <v>2.9274576873528496E-2</v>
      </c>
      <c r="G8778" s="6">
        <v>35</v>
      </c>
      <c r="H8778" s="6">
        <v>3</v>
      </c>
      <c r="I8778" s="8">
        <f t="shared" si="823"/>
        <v>8.5714285714285715E-2</v>
      </c>
      <c r="J8778" s="13">
        <v>202.6</v>
      </c>
      <c r="K8778" s="13">
        <v>1889.7</v>
      </c>
      <c r="L8778" s="14">
        <f t="shared" si="824"/>
        <v>1687.1000000000001</v>
      </c>
      <c r="M8778" s="16">
        <f t="shared" si="825"/>
        <v>9.3272458045409685</v>
      </c>
      <c r="N8778" s="17">
        <f t="shared" si="826"/>
        <v>0.30743550834597877</v>
      </c>
      <c r="O8778" s="17">
        <f t="shared" si="827"/>
        <v>67.533333333333331</v>
      </c>
    </row>
    <row r="8779" spans="1:15">
      <c r="A8779" s="19" t="s">
        <v>253</v>
      </c>
      <c r="B8779" s="11" t="s">
        <v>1182</v>
      </c>
      <c r="C8779" s="6" t="s">
        <v>271</v>
      </c>
      <c r="D8779" s="6">
        <v>19244</v>
      </c>
      <c r="E8779" s="6">
        <v>540</v>
      </c>
      <c r="F8779" s="7">
        <f t="shared" si="822"/>
        <v>2.8060694242361257E-2</v>
      </c>
      <c r="G8779" s="6">
        <v>22</v>
      </c>
      <c r="H8779" s="6">
        <v>9</v>
      </c>
      <c r="I8779" s="8">
        <f t="shared" si="823"/>
        <v>0.40909090909090912</v>
      </c>
      <c r="J8779" s="13">
        <v>173.2</v>
      </c>
      <c r="K8779" s="13">
        <v>6462.29</v>
      </c>
      <c r="L8779" s="14">
        <f t="shared" si="824"/>
        <v>6289.09</v>
      </c>
      <c r="M8779" s="16">
        <f t="shared" si="825"/>
        <v>37.311143187066975</v>
      </c>
      <c r="N8779" s="17">
        <f t="shared" si="826"/>
        <v>0.32074074074074072</v>
      </c>
      <c r="O8779" s="17">
        <f t="shared" si="827"/>
        <v>19.244444444444444</v>
      </c>
    </row>
    <row r="8780" spans="1:15">
      <c r="A8780" s="19" t="s">
        <v>254</v>
      </c>
      <c r="B8780" s="11" t="s">
        <v>1182</v>
      </c>
      <c r="C8780" s="6" t="s">
        <v>271</v>
      </c>
      <c r="D8780" s="6">
        <v>23444</v>
      </c>
      <c r="E8780" s="6">
        <v>571</v>
      </c>
      <c r="F8780" s="7">
        <f t="shared" si="822"/>
        <v>2.435591196041631E-2</v>
      </c>
      <c r="G8780" s="6">
        <v>32</v>
      </c>
      <c r="H8780" s="6">
        <v>5</v>
      </c>
      <c r="I8780" s="8">
        <f t="shared" si="823"/>
        <v>0.15625</v>
      </c>
      <c r="J8780" s="13">
        <v>211</v>
      </c>
      <c r="K8780" s="13">
        <v>3374.31</v>
      </c>
      <c r="L8780" s="14">
        <f t="shared" si="824"/>
        <v>3163.31</v>
      </c>
      <c r="M8780" s="16">
        <f t="shared" si="825"/>
        <v>15.991990521327015</v>
      </c>
      <c r="N8780" s="17">
        <f t="shared" si="826"/>
        <v>0.36952714535901926</v>
      </c>
      <c r="O8780" s="17">
        <f t="shared" si="827"/>
        <v>42.2</v>
      </c>
    </row>
    <row r="8781" spans="1:15">
      <c r="A8781" s="19" t="s">
        <v>255</v>
      </c>
      <c r="B8781" s="11" t="s">
        <v>1182</v>
      </c>
      <c r="C8781" s="6" t="s">
        <v>271</v>
      </c>
      <c r="D8781" s="6">
        <v>15274</v>
      </c>
      <c r="E8781" s="6">
        <v>442</v>
      </c>
      <c r="F8781" s="7">
        <f t="shared" si="822"/>
        <v>2.8938064685085765E-2</v>
      </c>
      <c r="G8781" s="6">
        <v>16</v>
      </c>
      <c r="H8781" s="6">
        <v>3</v>
      </c>
      <c r="I8781" s="8">
        <f t="shared" si="823"/>
        <v>0.1875</v>
      </c>
      <c r="J8781" s="13">
        <v>137.47</v>
      </c>
      <c r="K8781" s="13">
        <v>1522.73</v>
      </c>
      <c r="L8781" s="14">
        <f t="shared" si="824"/>
        <v>1385.26</v>
      </c>
      <c r="M8781" s="16">
        <f t="shared" si="825"/>
        <v>11.076816760020368</v>
      </c>
      <c r="N8781" s="17">
        <f t="shared" si="826"/>
        <v>0.31101809954751131</v>
      </c>
      <c r="O8781" s="17">
        <f t="shared" si="827"/>
        <v>45.823333333333331</v>
      </c>
    </row>
    <row r="8782" spans="1:15">
      <c r="A8782" s="19" t="s">
        <v>256</v>
      </c>
      <c r="B8782" s="11" t="s">
        <v>1182</v>
      </c>
      <c r="C8782" s="6" t="s">
        <v>271</v>
      </c>
      <c r="D8782" s="6">
        <v>20944</v>
      </c>
      <c r="E8782" s="6">
        <v>420</v>
      </c>
      <c r="F8782" s="7">
        <f t="shared" si="822"/>
        <v>2.0053475935828877E-2</v>
      </c>
      <c r="G8782" s="6">
        <v>16</v>
      </c>
      <c r="H8782" s="6">
        <v>2</v>
      </c>
      <c r="I8782" s="8">
        <f t="shared" si="823"/>
        <v>0.125</v>
      </c>
      <c r="J8782" s="13">
        <v>188.5</v>
      </c>
      <c r="K8782" s="13">
        <v>0</v>
      </c>
      <c r="L8782" s="14">
        <f t="shared" si="824"/>
        <v>-188.5</v>
      </c>
      <c r="M8782" s="16">
        <f t="shared" si="825"/>
        <v>0</v>
      </c>
      <c r="N8782" s="17">
        <f t="shared" si="826"/>
        <v>0.44880952380952382</v>
      </c>
      <c r="O8782" s="17">
        <f t="shared" si="827"/>
        <v>94.25</v>
      </c>
    </row>
    <row r="8783" spans="1:15">
      <c r="A8783" s="19" t="s">
        <v>257</v>
      </c>
      <c r="B8783" s="11" t="s">
        <v>1182</v>
      </c>
      <c r="C8783" s="6" t="s">
        <v>271</v>
      </c>
      <c r="D8783" s="6">
        <v>20176</v>
      </c>
      <c r="E8783" s="6">
        <v>648</v>
      </c>
      <c r="F8783" s="7">
        <f t="shared" si="822"/>
        <v>3.2117367168913558E-2</v>
      </c>
      <c r="G8783" s="6">
        <v>32</v>
      </c>
      <c r="H8783" s="6">
        <v>2</v>
      </c>
      <c r="I8783" s="8">
        <f t="shared" si="823"/>
        <v>6.25E-2</v>
      </c>
      <c r="J8783" s="13">
        <v>181.59</v>
      </c>
      <c r="K8783" s="13">
        <v>0</v>
      </c>
      <c r="L8783" s="14">
        <f t="shared" si="824"/>
        <v>-181.59</v>
      </c>
      <c r="M8783" s="16">
        <f t="shared" si="825"/>
        <v>0</v>
      </c>
      <c r="N8783" s="17">
        <f t="shared" si="826"/>
        <v>0.28023148148148147</v>
      </c>
      <c r="O8783" s="17">
        <f t="shared" si="827"/>
        <v>90.795000000000002</v>
      </c>
    </row>
    <row r="8784" spans="1:15">
      <c r="A8784" s="19" t="s">
        <v>258</v>
      </c>
      <c r="B8784" s="11" t="s">
        <v>1182</v>
      </c>
      <c r="C8784" s="6" t="s">
        <v>271</v>
      </c>
      <c r="D8784" s="6">
        <v>17694</v>
      </c>
      <c r="E8784" s="6">
        <v>323</v>
      </c>
      <c r="F8784" s="7">
        <f t="shared" si="822"/>
        <v>1.8254775630157115E-2</v>
      </c>
      <c r="G8784" s="6">
        <v>14</v>
      </c>
      <c r="H8784" s="6">
        <v>1</v>
      </c>
      <c r="I8784" s="8">
        <f t="shared" si="823"/>
        <v>7.1428571428571425E-2</v>
      </c>
      <c r="J8784" s="13">
        <v>159.25</v>
      </c>
      <c r="K8784" s="13">
        <v>0</v>
      </c>
      <c r="L8784" s="14">
        <f t="shared" si="824"/>
        <v>-159.25</v>
      </c>
      <c r="M8784" s="16">
        <f t="shared" si="825"/>
        <v>0</v>
      </c>
      <c r="N8784" s="17">
        <f t="shared" si="826"/>
        <v>0.49303405572755415</v>
      </c>
      <c r="O8784" s="17">
        <f t="shared" si="827"/>
        <v>159.25</v>
      </c>
    </row>
    <row r="8785" spans="1:15">
      <c r="A8785" s="19" t="s">
        <v>259</v>
      </c>
      <c r="B8785" s="11" t="s">
        <v>1182</v>
      </c>
      <c r="C8785" s="6" t="s">
        <v>271</v>
      </c>
      <c r="D8785" s="6">
        <v>17692</v>
      </c>
      <c r="E8785" s="6">
        <v>454</v>
      </c>
      <c r="F8785" s="7">
        <f t="shared" si="822"/>
        <v>2.5661315848971286E-2</v>
      </c>
      <c r="G8785" s="6">
        <v>29</v>
      </c>
      <c r="H8785" s="6">
        <v>3</v>
      </c>
      <c r="I8785" s="8">
        <f t="shared" si="823"/>
        <v>0.10344827586206896</v>
      </c>
      <c r="J8785" s="13">
        <v>159.22999999999999</v>
      </c>
      <c r="K8785" s="13">
        <v>4852.8500000000004</v>
      </c>
      <c r="L8785" s="14">
        <f t="shared" si="824"/>
        <v>4693.6200000000008</v>
      </c>
      <c r="M8785" s="16">
        <f t="shared" si="825"/>
        <v>30.476982980594112</v>
      </c>
      <c r="N8785" s="17">
        <f t="shared" si="826"/>
        <v>0.35072687224669602</v>
      </c>
      <c r="O8785" s="17">
        <f t="shared" si="827"/>
        <v>53.076666666666661</v>
      </c>
    </row>
    <row r="8786" spans="1:15">
      <c r="A8786" s="19" t="s">
        <v>260</v>
      </c>
      <c r="B8786" s="11" t="s">
        <v>1182</v>
      </c>
      <c r="C8786" s="6" t="s">
        <v>271</v>
      </c>
      <c r="D8786" s="6">
        <v>19891</v>
      </c>
      <c r="E8786" s="6">
        <v>375</v>
      </c>
      <c r="F8786" s="7">
        <f t="shared" si="822"/>
        <v>1.8852747473731838E-2</v>
      </c>
      <c r="G8786" s="6">
        <v>23</v>
      </c>
      <c r="H8786" s="6">
        <v>6</v>
      </c>
      <c r="I8786" s="8">
        <f t="shared" si="823"/>
        <v>0.2608695652173913</v>
      </c>
      <c r="J8786" s="13">
        <v>179.02</v>
      </c>
      <c r="K8786" s="13">
        <v>3750.75</v>
      </c>
      <c r="L8786" s="14">
        <f t="shared" si="824"/>
        <v>3571.73</v>
      </c>
      <c r="M8786" s="16">
        <f t="shared" si="825"/>
        <v>20.951569657021562</v>
      </c>
      <c r="N8786" s="17">
        <f t="shared" si="826"/>
        <v>0.47738666666666668</v>
      </c>
      <c r="O8786" s="17">
        <f t="shared" si="827"/>
        <v>29.83666666666667</v>
      </c>
    </row>
    <row r="8787" spans="1:15">
      <c r="A8787" s="19" t="s">
        <v>261</v>
      </c>
      <c r="B8787" s="11" t="s">
        <v>1182</v>
      </c>
      <c r="C8787" s="6" t="s">
        <v>271</v>
      </c>
      <c r="D8787" s="6">
        <v>18282</v>
      </c>
      <c r="E8787" s="6">
        <v>568</v>
      </c>
      <c r="F8787" s="7">
        <f t="shared" si="822"/>
        <v>3.1068810852204354E-2</v>
      </c>
      <c r="G8787" s="6">
        <v>31</v>
      </c>
      <c r="H8787" s="6">
        <v>7</v>
      </c>
      <c r="I8787" s="8">
        <f t="shared" si="823"/>
        <v>0.22580645161290322</v>
      </c>
      <c r="J8787" s="13">
        <v>164.54</v>
      </c>
      <c r="K8787" s="13">
        <v>0</v>
      </c>
      <c r="L8787" s="14">
        <f t="shared" si="824"/>
        <v>-164.54</v>
      </c>
      <c r="M8787" s="16">
        <f t="shared" si="825"/>
        <v>0</v>
      </c>
      <c r="N8787" s="17">
        <f t="shared" si="826"/>
        <v>0.28968309859154928</v>
      </c>
      <c r="O8787" s="17">
        <f t="shared" si="827"/>
        <v>23.505714285714284</v>
      </c>
    </row>
    <row r="8788" spans="1:15">
      <c r="A8788" s="19" t="s">
        <v>262</v>
      </c>
      <c r="B8788" s="11" t="s">
        <v>1182</v>
      </c>
      <c r="C8788" s="6" t="s">
        <v>271</v>
      </c>
      <c r="D8788" s="6">
        <v>16530</v>
      </c>
      <c r="E8788" s="6">
        <v>472</v>
      </c>
      <c r="F8788" s="7">
        <f t="shared" si="822"/>
        <v>2.855414398064126E-2</v>
      </c>
      <c r="G8788" s="6">
        <v>20</v>
      </c>
      <c r="H8788" s="6">
        <v>6</v>
      </c>
      <c r="I8788" s="8">
        <f t="shared" si="823"/>
        <v>0.3</v>
      </c>
      <c r="J8788" s="13">
        <v>148.77000000000001</v>
      </c>
      <c r="K8788" s="13">
        <v>1346.41</v>
      </c>
      <c r="L8788" s="14">
        <f t="shared" si="824"/>
        <v>1197.6400000000001</v>
      </c>
      <c r="M8788" s="16">
        <f t="shared" si="825"/>
        <v>9.0502789540902064</v>
      </c>
      <c r="N8788" s="17">
        <f t="shared" si="826"/>
        <v>0.31519067796610173</v>
      </c>
      <c r="O8788" s="17">
        <f t="shared" si="827"/>
        <v>24.795000000000002</v>
      </c>
    </row>
    <row r="8789" spans="1:15">
      <c r="A8789" s="19" t="s">
        <v>263</v>
      </c>
      <c r="B8789" s="11" t="s">
        <v>1182</v>
      </c>
      <c r="C8789" s="6" t="s">
        <v>271</v>
      </c>
      <c r="D8789" s="6">
        <v>18264</v>
      </c>
      <c r="E8789" s="6">
        <v>365</v>
      </c>
      <c r="F8789" s="7">
        <f t="shared" si="822"/>
        <v>1.9984669294787559E-2</v>
      </c>
      <c r="G8789" s="6">
        <v>16</v>
      </c>
      <c r="H8789" s="6">
        <v>2</v>
      </c>
      <c r="I8789" s="8">
        <f t="shared" si="823"/>
        <v>0.125</v>
      </c>
      <c r="J8789" s="13">
        <v>164.38</v>
      </c>
      <c r="K8789" s="13">
        <v>0</v>
      </c>
      <c r="L8789" s="14">
        <f t="shared" si="824"/>
        <v>-164.38</v>
      </c>
      <c r="M8789" s="16">
        <f t="shared" si="825"/>
        <v>0</v>
      </c>
      <c r="N8789" s="17">
        <f t="shared" si="826"/>
        <v>0.45035616438356163</v>
      </c>
      <c r="O8789" s="17">
        <f t="shared" si="827"/>
        <v>82.19</v>
      </c>
    </row>
    <row r="8790" spans="1:15">
      <c r="A8790" s="19" t="s">
        <v>264</v>
      </c>
      <c r="B8790" s="11" t="s">
        <v>1182</v>
      </c>
      <c r="C8790" s="6" t="s">
        <v>271</v>
      </c>
      <c r="D8790" s="6">
        <v>20061</v>
      </c>
      <c r="E8790" s="6">
        <v>451</v>
      </c>
      <c r="F8790" s="7">
        <f t="shared" si="822"/>
        <v>2.2481431633517769E-2</v>
      </c>
      <c r="G8790" s="6">
        <v>18</v>
      </c>
      <c r="H8790" s="6">
        <v>4</v>
      </c>
      <c r="I8790" s="8">
        <f t="shared" si="823"/>
        <v>0.22222222222222221</v>
      </c>
      <c r="J8790" s="13">
        <v>180.55</v>
      </c>
      <c r="K8790" s="13">
        <v>2623.11</v>
      </c>
      <c r="L8790" s="14">
        <f t="shared" si="824"/>
        <v>2442.56</v>
      </c>
      <c r="M8790" s="16">
        <f t="shared" si="825"/>
        <v>14.528440875103849</v>
      </c>
      <c r="N8790" s="17">
        <f t="shared" si="826"/>
        <v>0.40033259423503331</v>
      </c>
      <c r="O8790" s="17">
        <f t="shared" si="827"/>
        <v>45.137500000000003</v>
      </c>
    </row>
    <row r="8791" spans="1:15">
      <c r="A8791" s="19" t="s">
        <v>265</v>
      </c>
      <c r="B8791" s="11" t="s">
        <v>1182</v>
      </c>
      <c r="C8791" s="6" t="s">
        <v>271</v>
      </c>
      <c r="D8791" s="6">
        <v>21833</v>
      </c>
      <c r="E8791" s="6">
        <v>588</v>
      </c>
      <c r="F8791" s="7">
        <f t="shared" si="822"/>
        <v>2.6931708881051619E-2</v>
      </c>
      <c r="G8791" s="6">
        <v>27</v>
      </c>
      <c r="H8791" s="6">
        <v>4</v>
      </c>
      <c r="I8791" s="8">
        <f t="shared" si="823"/>
        <v>0.14814814814814814</v>
      </c>
      <c r="J8791" s="13">
        <v>196.5</v>
      </c>
      <c r="K8791" s="13">
        <v>2013.17</v>
      </c>
      <c r="L8791" s="14">
        <f t="shared" si="824"/>
        <v>1816.67</v>
      </c>
      <c r="M8791" s="16">
        <f t="shared" si="825"/>
        <v>10.245139949109415</v>
      </c>
      <c r="N8791" s="17">
        <f t="shared" si="826"/>
        <v>0.33418367346938777</v>
      </c>
      <c r="O8791" s="17">
        <f t="shared" si="827"/>
        <v>49.125</v>
      </c>
    </row>
    <row r="8792" spans="1:15">
      <c r="A8792" s="19" t="s">
        <v>266</v>
      </c>
      <c r="B8792" s="11" t="s">
        <v>1182</v>
      </c>
      <c r="C8792" s="6" t="s">
        <v>271</v>
      </c>
      <c r="D8792" s="6">
        <v>21556</v>
      </c>
      <c r="E8792" s="6">
        <v>545</v>
      </c>
      <c r="F8792" s="7">
        <f t="shared" si="822"/>
        <v>2.5282983856002968E-2</v>
      </c>
      <c r="G8792" s="6">
        <v>26</v>
      </c>
      <c r="H8792" s="6">
        <v>1</v>
      </c>
      <c r="I8792" s="8">
        <f t="shared" si="823"/>
        <v>3.8461538461538464E-2</v>
      </c>
      <c r="J8792" s="13">
        <v>194.01</v>
      </c>
      <c r="K8792" s="13">
        <v>1514.77</v>
      </c>
      <c r="L8792" s="14">
        <f t="shared" si="824"/>
        <v>1320.76</v>
      </c>
      <c r="M8792" s="16">
        <f t="shared" si="825"/>
        <v>7.8076903252409675</v>
      </c>
      <c r="N8792" s="17">
        <f t="shared" si="826"/>
        <v>0.35598165137614679</v>
      </c>
      <c r="O8792" s="17">
        <f t="shared" si="827"/>
        <v>194.01</v>
      </c>
    </row>
    <row r="8793" spans="1:15">
      <c r="A8793" s="19" t="s">
        <v>267</v>
      </c>
      <c r="B8793" s="11" t="s">
        <v>1182</v>
      </c>
      <c r="C8793" s="6" t="s">
        <v>271</v>
      </c>
      <c r="D8793" s="6">
        <v>23398</v>
      </c>
      <c r="E8793" s="6">
        <v>575</v>
      </c>
      <c r="F8793" s="7">
        <f t="shared" si="822"/>
        <v>2.4574749978630652E-2</v>
      </c>
      <c r="G8793" s="6">
        <v>20</v>
      </c>
      <c r="H8793" s="6">
        <v>2</v>
      </c>
      <c r="I8793" s="8">
        <f t="shared" si="823"/>
        <v>0.1</v>
      </c>
      <c r="J8793" s="13">
        <v>210.59</v>
      </c>
      <c r="K8793" s="13">
        <v>179.54</v>
      </c>
      <c r="L8793" s="14">
        <f t="shared" si="824"/>
        <v>-31.050000000000011</v>
      </c>
      <c r="M8793" s="16">
        <f t="shared" si="825"/>
        <v>0.85255710147680319</v>
      </c>
      <c r="N8793" s="17">
        <f t="shared" si="826"/>
        <v>0.36624347826086956</v>
      </c>
      <c r="O8793" s="17">
        <f t="shared" si="827"/>
        <v>105.295</v>
      </c>
    </row>
    <row r="8794" spans="1:15">
      <c r="A8794" s="19" t="s">
        <v>268</v>
      </c>
      <c r="B8794" s="11" t="s">
        <v>1182</v>
      </c>
      <c r="C8794" s="6" t="s">
        <v>271</v>
      </c>
      <c r="D8794" s="6">
        <v>18516</v>
      </c>
      <c r="E8794" s="6">
        <v>435</v>
      </c>
      <c r="F8794" s="7">
        <f t="shared" si="822"/>
        <v>2.3493195074530137E-2</v>
      </c>
      <c r="G8794" s="6">
        <v>25</v>
      </c>
      <c r="H8794" s="6">
        <v>4</v>
      </c>
      <c r="I8794" s="8">
        <f t="shared" si="823"/>
        <v>0.16</v>
      </c>
      <c r="J8794" s="13">
        <v>166.65</v>
      </c>
      <c r="K8794" s="13">
        <v>2430.35</v>
      </c>
      <c r="L8794" s="14">
        <f t="shared" si="824"/>
        <v>2263.6999999999998</v>
      </c>
      <c r="M8794" s="16">
        <f t="shared" si="825"/>
        <v>14.583558355835583</v>
      </c>
      <c r="N8794" s="17">
        <f t="shared" si="826"/>
        <v>0.38310344827586207</v>
      </c>
      <c r="O8794" s="17">
        <f t="shared" si="827"/>
        <v>41.662500000000001</v>
      </c>
    </row>
    <row r="8795" spans="1:15">
      <c r="A8795" s="19" t="s">
        <v>269</v>
      </c>
      <c r="B8795" s="11" t="s">
        <v>1182</v>
      </c>
      <c r="C8795" s="6" t="s">
        <v>271</v>
      </c>
      <c r="D8795" s="6">
        <v>24311</v>
      </c>
      <c r="E8795" s="6">
        <v>523</v>
      </c>
      <c r="F8795" s="7">
        <f t="shared" si="822"/>
        <v>2.1512895397145324E-2</v>
      </c>
      <c r="G8795" s="6">
        <v>28</v>
      </c>
      <c r="H8795" s="6">
        <v>5</v>
      </c>
      <c r="I8795" s="8">
        <f t="shared" si="823"/>
        <v>0.17857142857142858</v>
      </c>
      <c r="J8795" s="13">
        <v>218.8</v>
      </c>
      <c r="K8795" s="13">
        <v>0</v>
      </c>
      <c r="L8795" s="14">
        <f t="shared" si="824"/>
        <v>-218.8</v>
      </c>
      <c r="M8795" s="16">
        <f t="shared" si="825"/>
        <v>0</v>
      </c>
      <c r="N8795" s="17">
        <f t="shared" si="826"/>
        <v>0.41835564053537289</v>
      </c>
      <c r="O8795" s="17">
        <f t="shared" si="827"/>
        <v>43.760000000000005</v>
      </c>
    </row>
    <row r="8796" spans="1:15">
      <c r="A8796" s="19" t="s">
        <v>270</v>
      </c>
      <c r="B8796" s="11" t="s">
        <v>1182</v>
      </c>
      <c r="C8796" s="6" t="s">
        <v>271</v>
      </c>
      <c r="D8796" s="6">
        <v>19608</v>
      </c>
      <c r="E8796" s="6">
        <v>361</v>
      </c>
      <c r="F8796" s="7">
        <f t="shared" si="822"/>
        <v>1.8410852713178296E-2</v>
      </c>
      <c r="G8796" s="6">
        <v>18</v>
      </c>
      <c r="H8796" s="6">
        <v>2</v>
      </c>
      <c r="I8796" s="8">
        <f t="shared" si="823"/>
        <v>0.1111111111111111</v>
      </c>
      <c r="J8796" s="13">
        <v>176.48</v>
      </c>
      <c r="K8796" s="13">
        <v>1232.75</v>
      </c>
      <c r="L8796" s="14">
        <f t="shared" si="824"/>
        <v>1056.27</v>
      </c>
      <c r="M8796" s="16">
        <f t="shared" si="825"/>
        <v>6.9852107887579331</v>
      </c>
      <c r="N8796" s="17">
        <f t="shared" si="826"/>
        <v>0.48886426592797783</v>
      </c>
      <c r="O8796" s="17">
        <f t="shared" si="827"/>
        <v>88.24</v>
      </c>
    </row>
    <row r="8797" spans="1:15">
      <c r="A8797" s="19" t="s">
        <v>272</v>
      </c>
      <c r="B8797" s="11" t="s">
        <v>1182</v>
      </c>
      <c r="C8797" s="6" t="s">
        <v>271</v>
      </c>
      <c r="D8797" s="6">
        <v>19172</v>
      </c>
      <c r="E8797" s="6">
        <v>467</v>
      </c>
      <c r="F8797" s="7">
        <f t="shared" si="822"/>
        <v>2.4358439390778218E-2</v>
      </c>
      <c r="G8797" s="6">
        <v>18</v>
      </c>
      <c r="H8797" s="6">
        <v>4</v>
      </c>
      <c r="I8797" s="8">
        <f t="shared" si="823"/>
        <v>0.22222222222222221</v>
      </c>
      <c r="J8797" s="13">
        <v>172.55</v>
      </c>
      <c r="K8797" s="13">
        <v>2681.87</v>
      </c>
      <c r="L8797" s="14">
        <f t="shared" si="824"/>
        <v>2509.3199999999997</v>
      </c>
      <c r="M8797" s="16">
        <f t="shared" si="825"/>
        <v>15.542567371776295</v>
      </c>
      <c r="N8797" s="17">
        <f t="shared" si="826"/>
        <v>0.36948608137044969</v>
      </c>
      <c r="O8797" s="17">
        <f t="shared" si="827"/>
        <v>43.137500000000003</v>
      </c>
    </row>
    <row r="8798" spans="1:15">
      <c r="A8798" s="19" t="s">
        <v>273</v>
      </c>
      <c r="B8798" s="11" t="s">
        <v>1182</v>
      </c>
      <c r="C8798" s="6" t="s">
        <v>271</v>
      </c>
      <c r="D8798" s="6">
        <v>17500</v>
      </c>
      <c r="E8798" s="6">
        <v>525</v>
      </c>
      <c r="F8798" s="7">
        <f t="shared" si="822"/>
        <v>0.03</v>
      </c>
      <c r="G8798" s="6">
        <v>35</v>
      </c>
      <c r="H8798" s="6">
        <v>8</v>
      </c>
      <c r="I8798" s="8">
        <f t="shared" si="823"/>
        <v>0.22857142857142856</v>
      </c>
      <c r="J8798" s="13">
        <v>157.5</v>
      </c>
      <c r="K8798" s="13">
        <v>1684.06</v>
      </c>
      <c r="L8798" s="14">
        <f t="shared" si="824"/>
        <v>1526.56</v>
      </c>
      <c r="M8798" s="16">
        <f t="shared" si="825"/>
        <v>10.692444444444444</v>
      </c>
      <c r="N8798" s="17">
        <f t="shared" si="826"/>
        <v>0.3</v>
      </c>
      <c r="O8798" s="17">
        <f t="shared" si="827"/>
        <v>19.6875</v>
      </c>
    </row>
    <row r="8799" spans="1:15">
      <c r="A8799" s="19" t="s">
        <v>274</v>
      </c>
      <c r="B8799" s="11" t="s">
        <v>1182</v>
      </c>
      <c r="C8799" s="6" t="s">
        <v>271</v>
      </c>
      <c r="D8799" s="6">
        <v>20466</v>
      </c>
      <c r="E8799" s="6">
        <v>601</v>
      </c>
      <c r="F8799" s="7">
        <f t="shared" si="822"/>
        <v>2.9365777386885568E-2</v>
      </c>
      <c r="G8799" s="6">
        <v>35</v>
      </c>
      <c r="H8799" s="6">
        <v>8</v>
      </c>
      <c r="I8799" s="8">
        <f t="shared" si="823"/>
        <v>0.22857142857142856</v>
      </c>
      <c r="J8799" s="13">
        <v>184.2</v>
      </c>
      <c r="K8799" s="13">
        <v>5393.64</v>
      </c>
      <c r="L8799" s="14">
        <f t="shared" si="824"/>
        <v>5209.4400000000005</v>
      </c>
      <c r="M8799" s="16">
        <f t="shared" si="825"/>
        <v>29.281433224755705</v>
      </c>
      <c r="N8799" s="17">
        <f t="shared" si="826"/>
        <v>0.30648918469217967</v>
      </c>
      <c r="O8799" s="17">
        <f t="shared" si="827"/>
        <v>23.024999999999999</v>
      </c>
    </row>
    <row r="8800" spans="1:15">
      <c r="A8800" s="19" t="s">
        <v>275</v>
      </c>
      <c r="B8800" s="11" t="s">
        <v>1182</v>
      </c>
      <c r="C8800" s="6" t="s">
        <v>271</v>
      </c>
      <c r="D8800" s="6">
        <v>14948</v>
      </c>
      <c r="E8800" s="6">
        <v>314</v>
      </c>
      <c r="F8800" s="7">
        <f t="shared" si="822"/>
        <v>2.1006154669521007E-2</v>
      </c>
      <c r="G8800" s="6">
        <v>20</v>
      </c>
      <c r="H8800" s="6">
        <v>2</v>
      </c>
      <c r="I8800" s="8">
        <f t="shared" si="823"/>
        <v>0.1</v>
      </c>
      <c r="J8800" s="13">
        <v>134.54</v>
      </c>
      <c r="K8800" s="13">
        <v>0</v>
      </c>
      <c r="L8800" s="14">
        <f t="shared" si="824"/>
        <v>-134.54</v>
      </c>
      <c r="M8800" s="16">
        <f t="shared" si="825"/>
        <v>0</v>
      </c>
      <c r="N8800" s="17">
        <f t="shared" si="826"/>
        <v>0.42847133757961781</v>
      </c>
      <c r="O8800" s="17">
        <f t="shared" si="827"/>
        <v>67.27</v>
      </c>
    </row>
    <row r="8801" spans="1:15">
      <c r="A8801" s="19" t="s">
        <v>276</v>
      </c>
      <c r="B8801" s="11" t="s">
        <v>1182</v>
      </c>
      <c r="C8801" s="6" t="s">
        <v>271</v>
      </c>
      <c r="D8801" s="6">
        <v>23165</v>
      </c>
      <c r="E8801" s="6">
        <v>642</v>
      </c>
      <c r="F8801" s="7">
        <f t="shared" si="822"/>
        <v>2.7714224044895316E-2</v>
      </c>
      <c r="G8801" s="6">
        <v>32</v>
      </c>
      <c r="H8801" s="6">
        <v>4</v>
      </c>
      <c r="I8801" s="8">
        <f t="shared" si="823"/>
        <v>0.125</v>
      </c>
      <c r="J8801" s="13">
        <v>208.49</v>
      </c>
      <c r="K8801" s="13">
        <v>4501.32</v>
      </c>
      <c r="L8801" s="14">
        <f t="shared" si="824"/>
        <v>4292.83</v>
      </c>
      <c r="M8801" s="16">
        <f t="shared" si="825"/>
        <v>21.590100244616046</v>
      </c>
      <c r="N8801" s="17">
        <f t="shared" si="826"/>
        <v>0.3247507788161994</v>
      </c>
      <c r="O8801" s="17">
        <f t="shared" si="827"/>
        <v>52.122500000000002</v>
      </c>
    </row>
    <row r="8802" spans="1:15">
      <c r="A8802" s="19" t="s">
        <v>277</v>
      </c>
      <c r="B8802" s="11" t="s">
        <v>1182</v>
      </c>
      <c r="C8802" s="6" t="s">
        <v>271</v>
      </c>
      <c r="D8802" s="6">
        <v>14450</v>
      </c>
      <c r="E8802" s="6">
        <v>365</v>
      </c>
      <c r="F8802" s="7">
        <f t="shared" si="822"/>
        <v>2.5259515570934254E-2</v>
      </c>
      <c r="G8802" s="6">
        <v>23</v>
      </c>
      <c r="H8802" s="6">
        <v>5</v>
      </c>
      <c r="I8802" s="8">
        <f t="shared" si="823"/>
        <v>0.21739130434782608</v>
      </c>
      <c r="J8802" s="13">
        <v>130.05000000000001</v>
      </c>
      <c r="K8802" s="13">
        <v>3600.18</v>
      </c>
      <c r="L8802" s="14">
        <f t="shared" si="824"/>
        <v>3470.1299999999997</v>
      </c>
      <c r="M8802" s="16">
        <f t="shared" si="825"/>
        <v>27.683044982698959</v>
      </c>
      <c r="N8802" s="17">
        <f t="shared" si="826"/>
        <v>0.35630136986301375</v>
      </c>
      <c r="O8802" s="17">
        <f t="shared" si="827"/>
        <v>26.01</v>
      </c>
    </row>
    <row r="8803" spans="1:15">
      <c r="A8803" s="19" t="s">
        <v>278</v>
      </c>
      <c r="B8803" s="11" t="s">
        <v>1182</v>
      </c>
      <c r="C8803" s="6" t="s">
        <v>271</v>
      </c>
      <c r="D8803" s="6">
        <v>20350</v>
      </c>
      <c r="E8803" s="6">
        <v>591</v>
      </c>
      <c r="F8803" s="7">
        <f t="shared" si="822"/>
        <v>2.9041769041769042E-2</v>
      </c>
      <c r="G8803" s="6">
        <v>35</v>
      </c>
      <c r="H8803" s="6">
        <v>3</v>
      </c>
      <c r="I8803" s="8">
        <f t="shared" si="823"/>
        <v>8.5714285714285715E-2</v>
      </c>
      <c r="J8803" s="13">
        <v>183.15</v>
      </c>
      <c r="K8803" s="13">
        <v>3218.77</v>
      </c>
      <c r="L8803" s="14">
        <f t="shared" si="824"/>
        <v>3035.62</v>
      </c>
      <c r="M8803" s="16">
        <f t="shared" si="825"/>
        <v>17.574501774501773</v>
      </c>
      <c r="N8803" s="17">
        <f t="shared" si="826"/>
        <v>0.30989847715736041</v>
      </c>
      <c r="O8803" s="17">
        <f t="shared" si="827"/>
        <v>61.050000000000004</v>
      </c>
    </row>
    <row r="8804" spans="1:15">
      <c r="A8804" s="19" t="s">
        <v>279</v>
      </c>
      <c r="B8804" s="11" t="s">
        <v>1182</v>
      </c>
      <c r="C8804" s="6" t="s">
        <v>271</v>
      </c>
      <c r="D8804" s="6">
        <v>22753</v>
      </c>
      <c r="E8804" s="6">
        <v>451</v>
      </c>
      <c r="F8804" s="7">
        <f t="shared" si="822"/>
        <v>1.9821561991825255E-2</v>
      </c>
      <c r="G8804" s="6">
        <v>19</v>
      </c>
      <c r="H8804" s="6">
        <v>3</v>
      </c>
      <c r="I8804" s="8">
        <f t="shared" si="823"/>
        <v>0.15789473684210525</v>
      </c>
      <c r="J8804" s="13">
        <v>204.78</v>
      </c>
      <c r="K8804" s="13">
        <v>576.65</v>
      </c>
      <c r="L8804" s="14">
        <f t="shared" si="824"/>
        <v>371.87</v>
      </c>
      <c r="M8804" s="16">
        <f t="shared" si="825"/>
        <v>2.8159488231272585</v>
      </c>
      <c r="N8804" s="17">
        <f t="shared" si="826"/>
        <v>0.45405764966740575</v>
      </c>
      <c r="O8804" s="17">
        <f t="shared" si="827"/>
        <v>68.260000000000005</v>
      </c>
    </row>
    <row r="8805" spans="1:15">
      <c r="A8805" s="19" t="s">
        <v>280</v>
      </c>
      <c r="B8805" s="11" t="s">
        <v>1182</v>
      </c>
      <c r="C8805" s="6" t="s">
        <v>271</v>
      </c>
      <c r="D8805" s="6">
        <v>17404</v>
      </c>
      <c r="E8805" s="6">
        <v>442</v>
      </c>
      <c r="F8805" s="7">
        <f t="shared" si="822"/>
        <v>2.5396460583773844E-2</v>
      </c>
      <c r="G8805" s="6">
        <v>32</v>
      </c>
      <c r="H8805" s="6">
        <v>2</v>
      </c>
      <c r="I8805" s="8">
        <f t="shared" si="823"/>
        <v>6.25E-2</v>
      </c>
      <c r="J8805" s="13">
        <v>156.63999999999999</v>
      </c>
      <c r="K8805" s="13">
        <v>0</v>
      </c>
      <c r="L8805" s="14">
        <f t="shared" si="824"/>
        <v>-156.63999999999999</v>
      </c>
      <c r="M8805" s="16">
        <f t="shared" si="825"/>
        <v>0</v>
      </c>
      <c r="N8805" s="17">
        <f t="shared" si="826"/>
        <v>0.35438914027149321</v>
      </c>
      <c r="O8805" s="17">
        <f t="shared" si="827"/>
        <v>78.319999999999993</v>
      </c>
    </row>
    <row r="8806" spans="1:15">
      <c r="A8806" s="19" t="s">
        <v>281</v>
      </c>
      <c r="B8806" s="11" t="s">
        <v>1182</v>
      </c>
      <c r="C8806" s="6" t="s">
        <v>271</v>
      </c>
      <c r="D8806" s="6">
        <v>21184</v>
      </c>
      <c r="E8806" s="6">
        <v>679</v>
      </c>
      <c r="F8806" s="7">
        <f t="shared" si="822"/>
        <v>3.2052492447129911E-2</v>
      </c>
      <c r="G8806" s="6">
        <v>35</v>
      </c>
      <c r="H8806" s="6">
        <v>3</v>
      </c>
      <c r="I8806" s="8">
        <f t="shared" si="823"/>
        <v>8.5714285714285715E-2</v>
      </c>
      <c r="J8806" s="13">
        <v>190.66</v>
      </c>
      <c r="K8806" s="13">
        <v>1380.18</v>
      </c>
      <c r="L8806" s="14">
        <f t="shared" si="824"/>
        <v>1189.52</v>
      </c>
      <c r="M8806" s="16">
        <f t="shared" si="825"/>
        <v>7.2389594041749712</v>
      </c>
      <c r="N8806" s="17">
        <f t="shared" si="826"/>
        <v>0.28079528718703978</v>
      </c>
      <c r="O8806" s="17">
        <f t="shared" si="827"/>
        <v>63.553333333333335</v>
      </c>
    </row>
    <row r="8807" spans="1:15">
      <c r="A8807" s="19" t="s">
        <v>282</v>
      </c>
      <c r="B8807" s="11" t="s">
        <v>1182</v>
      </c>
      <c r="C8807" s="6" t="s">
        <v>271</v>
      </c>
      <c r="D8807" s="6">
        <v>20601</v>
      </c>
      <c r="E8807" s="6">
        <v>366</v>
      </c>
      <c r="F8807" s="7">
        <f t="shared" si="822"/>
        <v>1.7766127857870979E-2</v>
      </c>
      <c r="G8807" s="6">
        <v>25</v>
      </c>
      <c r="H8807" s="6">
        <v>0</v>
      </c>
      <c r="I8807" s="8">
        <f t="shared" si="823"/>
        <v>0</v>
      </c>
      <c r="J8807" s="13">
        <v>185.41</v>
      </c>
      <c r="K8807" s="13">
        <v>0</v>
      </c>
      <c r="L8807" s="14">
        <f t="shared" si="824"/>
        <v>-185.41</v>
      </c>
      <c r="M8807" s="16">
        <f t="shared" si="825"/>
        <v>0</v>
      </c>
      <c r="N8807" s="17">
        <f t="shared" si="826"/>
        <v>0.50658469945355189</v>
      </c>
      <c r="O8807" s="17">
        <f t="shared" si="827"/>
        <v>0</v>
      </c>
    </row>
    <row r="8808" spans="1:15">
      <c r="A8808" s="19" t="s">
        <v>283</v>
      </c>
      <c r="B8808" s="11" t="s">
        <v>1182</v>
      </c>
      <c r="C8808" s="6" t="s">
        <v>271</v>
      </c>
      <c r="D8808" s="6">
        <v>18508</v>
      </c>
      <c r="E8808" s="6">
        <v>528</v>
      </c>
      <c r="F8808" s="7">
        <f t="shared" si="822"/>
        <v>2.8528204019883294E-2</v>
      </c>
      <c r="G8808" s="6">
        <v>35</v>
      </c>
      <c r="H8808" s="6">
        <v>3</v>
      </c>
      <c r="I8808" s="8">
        <f t="shared" si="823"/>
        <v>8.5714285714285715E-2</v>
      </c>
      <c r="J8808" s="13">
        <v>166.58</v>
      </c>
      <c r="K8808" s="13">
        <v>3337.02</v>
      </c>
      <c r="L8808" s="14">
        <f t="shared" si="824"/>
        <v>3170.44</v>
      </c>
      <c r="M8808" s="16">
        <f t="shared" si="825"/>
        <v>20.03253691919798</v>
      </c>
      <c r="N8808" s="17">
        <f t="shared" si="826"/>
        <v>0.31549242424242424</v>
      </c>
      <c r="O8808" s="17">
        <f t="shared" si="827"/>
        <v>55.526666666666671</v>
      </c>
    </row>
    <row r="8809" spans="1:15">
      <c r="A8809" s="19" t="s">
        <v>284</v>
      </c>
      <c r="B8809" s="11" t="s">
        <v>1182</v>
      </c>
      <c r="C8809" s="6" t="s">
        <v>271</v>
      </c>
      <c r="D8809" s="6">
        <v>24180</v>
      </c>
      <c r="E8809" s="6">
        <v>592</v>
      </c>
      <c r="F8809" s="7">
        <f t="shared" si="822"/>
        <v>2.4483043837882548E-2</v>
      </c>
      <c r="G8809" s="6">
        <v>27</v>
      </c>
      <c r="H8809" s="6">
        <v>3</v>
      </c>
      <c r="I8809" s="8">
        <f t="shared" si="823"/>
        <v>0.1111111111111111</v>
      </c>
      <c r="J8809" s="13">
        <v>217.62</v>
      </c>
      <c r="K8809" s="13">
        <v>0</v>
      </c>
      <c r="L8809" s="14">
        <f t="shared" si="824"/>
        <v>-217.62</v>
      </c>
      <c r="M8809" s="16">
        <f t="shared" si="825"/>
        <v>0</v>
      </c>
      <c r="N8809" s="17">
        <f t="shared" si="826"/>
        <v>0.36760135135135136</v>
      </c>
      <c r="O8809" s="17">
        <f t="shared" si="827"/>
        <v>72.540000000000006</v>
      </c>
    </row>
    <row r="8810" spans="1:15">
      <c r="A8810" s="19" t="s">
        <v>285</v>
      </c>
      <c r="B8810" s="11" t="s">
        <v>1182</v>
      </c>
      <c r="C8810" s="6" t="s">
        <v>271</v>
      </c>
      <c r="D8810" s="6">
        <v>13977</v>
      </c>
      <c r="E8810" s="6">
        <v>253</v>
      </c>
      <c r="F8810" s="7">
        <f t="shared" si="822"/>
        <v>1.8101166201616944E-2</v>
      </c>
      <c r="G8810" s="6">
        <v>17</v>
      </c>
      <c r="H8810" s="6">
        <v>4</v>
      </c>
      <c r="I8810" s="8">
        <f t="shared" si="823"/>
        <v>0.23529411764705882</v>
      </c>
      <c r="J8810" s="13">
        <v>125.8</v>
      </c>
      <c r="K8810" s="13">
        <v>2383.9699999999998</v>
      </c>
      <c r="L8810" s="14">
        <f t="shared" si="824"/>
        <v>2258.1699999999996</v>
      </c>
      <c r="M8810" s="16">
        <f t="shared" si="825"/>
        <v>18.950476947535769</v>
      </c>
      <c r="N8810" s="17">
        <f t="shared" si="826"/>
        <v>0.49723320158102768</v>
      </c>
      <c r="O8810" s="17">
        <f t="shared" si="827"/>
        <v>31.45</v>
      </c>
    </row>
    <row r="8811" spans="1:15">
      <c r="A8811" s="19" t="s">
        <v>286</v>
      </c>
      <c r="B8811" s="11" t="s">
        <v>1182</v>
      </c>
      <c r="C8811" s="6" t="s">
        <v>271</v>
      </c>
      <c r="D8811" s="6">
        <v>14672</v>
      </c>
      <c r="E8811" s="6">
        <v>436</v>
      </c>
      <c r="F8811" s="7">
        <f t="shared" si="822"/>
        <v>2.9716466739367502E-2</v>
      </c>
      <c r="G8811" s="6">
        <v>27</v>
      </c>
      <c r="H8811" s="6">
        <v>3</v>
      </c>
      <c r="I8811" s="8">
        <f t="shared" si="823"/>
        <v>0.1111111111111111</v>
      </c>
      <c r="J8811" s="13">
        <v>132.05000000000001</v>
      </c>
      <c r="K8811" s="13">
        <v>3374.45</v>
      </c>
      <c r="L8811" s="14">
        <f t="shared" si="824"/>
        <v>3242.3999999999996</v>
      </c>
      <c r="M8811" s="16">
        <f t="shared" si="825"/>
        <v>25.55433547898523</v>
      </c>
      <c r="N8811" s="17">
        <f t="shared" si="826"/>
        <v>0.30286697247706423</v>
      </c>
      <c r="O8811" s="17">
        <f t="shared" si="827"/>
        <v>44.016666666666673</v>
      </c>
    </row>
    <row r="8812" spans="1:15">
      <c r="A8812" s="19" t="s">
        <v>287</v>
      </c>
      <c r="B8812" s="11" t="s">
        <v>1182</v>
      </c>
      <c r="C8812" s="6" t="s">
        <v>271</v>
      </c>
      <c r="D8812" s="6">
        <v>14557</v>
      </c>
      <c r="E8812" s="6">
        <v>419</v>
      </c>
      <c r="F8812" s="7">
        <f t="shared" si="822"/>
        <v>2.8783403173730852E-2</v>
      </c>
      <c r="G8812" s="6">
        <v>18</v>
      </c>
      <c r="H8812" s="6">
        <v>4</v>
      </c>
      <c r="I8812" s="8">
        <f t="shared" si="823"/>
        <v>0.22222222222222221</v>
      </c>
      <c r="J8812" s="13">
        <v>131.02000000000001</v>
      </c>
      <c r="K8812" s="13">
        <v>453.16</v>
      </c>
      <c r="L8812" s="14">
        <f t="shared" si="824"/>
        <v>322.14</v>
      </c>
      <c r="M8812" s="16">
        <f t="shared" si="825"/>
        <v>3.4587085941077698</v>
      </c>
      <c r="N8812" s="17">
        <f t="shared" si="826"/>
        <v>0.31269689737470169</v>
      </c>
      <c r="O8812" s="17">
        <f t="shared" si="827"/>
        <v>32.755000000000003</v>
      </c>
    </row>
    <row r="8813" spans="1:15">
      <c r="A8813" s="19" t="s">
        <v>288</v>
      </c>
      <c r="B8813" s="11" t="s">
        <v>1182</v>
      </c>
      <c r="C8813" s="6" t="s">
        <v>271</v>
      </c>
      <c r="D8813" s="6">
        <v>20943</v>
      </c>
      <c r="E8813" s="6">
        <v>371</v>
      </c>
      <c r="F8813" s="7">
        <f t="shared" si="822"/>
        <v>1.7714749558324978E-2</v>
      </c>
      <c r="G8813" s="6">
        <v>16</v>
      </c>
      <c r="H8813" s="6">
        <v>3</v>
      </c>
      <c r="I8813" s="8">
        <f t="shared" si="823"/>
        <v>0.1875</v>
      </c>
      <c r="J8813" s="13">
        <v>188.49</v>
      </c>
      <c r="K8813" s="13">
        <v>4321.0600000000004</v>
      </c>
      <c r="L8813" s="14">
        <f t="shared" si="824"/>
        <v>4132.5700000000006</v>
      </c>
      <c r="M8813" s="16">
        <f t="shared" si="825"/>
        <v>22.924611385219375</v>
      </c>
      <c r="N8813" s="17">
        <f t="shared" si="826"/>
        <v>0.50805929919137471</v>
      </c>
      <c r="O8813" s="17">
        <f t="shared" si="827"/>
        <v>62.830000000000005</v>
      </c>
    </row>
    <row r="8814" spans="1:15">
      <c r="A8814" s="19" t="s">
        <v>289</v>
      </c>
      <c r="B8814" s="11" t="s">
        <v>1182</v>
      </c>
      <c r="C8814" s="6" t="s">
        <v>271</v>
      </c>
      <c r="D8814" s="6">
        <v>20232</v>
      </c>
      <c r="E8814" s="6">
        <v>652</v>
      </c>
      <c r="F8814" s="7">
        <f t="shared" si="822"/>
        <v>3.2226176354290231E-2</v>
      </c>
      <c r="G8814" s="6">
        <v>31</v>
      </c>
      <c r="H8814" s="6">
        <v>2</v>
      </c>
      <c r="I8814" s="8">
        <f t="shared" si="823"/>
        <v>6.4516129032258063E-2</v>
      </c>
      <c r="J8814" s="13">
        <v>182.09</v>
      </c>
      <c r="K8814" s="13">
        <v>1505.21</v>
      </c>
      <c r="L8814" s="14">
        <f t="shared" si="824"/>
        <v>1323.1200000000001</v>
      </c>
      <c r="M8814" s="16">
        <f t="shared" si="825"/>
        <v>8.2662968861551978</v>
      </c>
      <c r="N8814" s="17">
        <f t="shared" si="826"/>
        <v>0.27927914110429447</v>
      </c>
      <c r="O8814" s="17">
        <f t="shared" si="827"/>
        <v>91.045000000000002</v>
      </c>
    </row>
    <row r="8815" spans="1:15">
      <c r="A8815" s="19" t="s">
        <v>290</v>
      </c>
      <c r="B8815" s="11" t="s">
        <v>1182</v>
      </c>
      <c r="C8815" s="6" t="s">
        <v>271</v>
      </c>
      <c r="D8815" s="6">
        <v>15993</v>
      </c>
      <c r="E8815" s="6">
        <v>400</v>
      </c>
      <c r="F8815" s="7">
        <f t="shared" si="822"/>
        <v>2.5010942287250672E-2</v>
      </c>
      <c r="G8815" s="6">
        <v>17</v>
      </c>
      <c r="H8815" s="6">
        <v>2</v>
      </c>
      <c r="I8815" s="8">
        <f t="shared" si="823"/>
        <v>0.11764705882352941</v>
      </c>
      <c r="J8815" s="13">
        <v>143.94</v>
      </c>
      <c r="K8815" s="13">
        <v>2311.86</v>
      </c>
      <c r="L8815" s="14">
        <f t="shared" si="824"/>
        <v>2167.92</v>
      </c>
      <c r="M8815" s="16">
        <f t="shared" si="825"/>
        <v>16.061275531471448</v>
      </c>
      <c r="N8815" s="17">
        <f t="shared" si="826"/>
        <v>0.35985</v>
      </c>
      <c r="O8815" s="17">
        <f t="shared" si="827"/>
        <v>71.97</v>
      </c>
    </row>
    <row r="8816" spans="1:15">
      <c r="A8816" s="19" t="s">
        <v>291</v>
      </c>
      <c r="B8816" s="11" t="s">
        <v>1182</v>
      </c>
      <c r="C8816" s="6" t="s">
        <v>271</v>
      </c>
      <c r="D8816" s="6">
        <v>18991</v>
      </c>
      <c r="E8816" s="6">
        <v>418</v>
      </c>
      <c r="F8816" s="7">
        <f t="shared" si="822"/>
        <v>2.2010425991259016E-2</v>
      </c>
      <c r="G8816" s="6">
        <v>16</v>
      </c>
      <c r="H8816" s="6">
        <v>4</v>
      </c>
      <c r="I8816" s="8">
        <f t="shared" si="823"/>
        <v>0.25</v>
      </c>
      <c r="J8816" s="13">
        <v>170.92</v>
      </c>
      <c r="K8816" s="13">
        <v>6002.19</v>
      </c>
      <c r="L8816" s="14">
        <f t="shared" si="824"/>
        <v>5831.2699999999995</v>
      </c>
      <c r="M8816" s="16">
        <f t="shared" si="825"/>
        <v>35.116955300725486</v>
      </c>
      <c r="N8816" s="17">
        <f t="shared" si="826"/>
        <v>0.40889952153110043</v>
      </c>
      <c r="O8816" s="17">
        <f t="shared" si="827"/>
        <v>42.73</v>
      </c>
    </row>
    <row r="8817" spans="1:15">
      <c r="A8817" s="19" t="s">
        <v>292</v>
      </c>
      <c r="B8817" s="11" t="s">
        <v>1182</v>
      </c>
      <c r="C8817" s="6" t="s">
        <v>271</v>
      </c>
      <c r="D8817" s="6">
        <v>22470</v>
      </c>
      <c r="E8817" s="6">
        <v>469</v>
      </c>
      <c r="F8817" s="7">
        <f t="shared" si="822"/>
        <v>2.0872274143302182E-2</v>
      </c>
      <c r="G8817" s="6">
        <v>30</v>
      </c>
      <c r="H8817" s="6">
        <v>6</v>
      </c>
      <c r="I8817" s="8">
        <f t="shared" si="823"/>
        <v>0.2</v>
      </c>
      <c r="J8817" s="13">
        <v>202.23</v>
      </c>
      <c r="K8817" s="13">
        <v>1507.8</v>
      </c>
      <c r="L8817" s="14">
        <f t="shared" si="824"/>
        <v>1305.57</v>
      </c>
      <c r="M8817" s="16">
        <f t="shared" si="825"/>
        <v>7.4558670820353061</v>
      </c>
      <c r="N8817" s="17">
        <f t="shared" si="826"/>
        <v>0.43119402985074623</v>
      </c>
      <c r="O8817" s="17">
        <f t="shared" si="827"/>
        <v>33.704999999999998</v>
      </c>
    </row>
    <row r="8818" spans="1:15">
      <c r="A8818" s="19" t="s">
        <v>293</v>
      </c>
      <c r="B8818" s="11" t="s">
        <v>1182</v>
      </c>
      <c r="C8818" s="6" t="s">
        <v>271</v>
      </c>
      <c r="D8818" s="6">
        <v>22191</v>
      </c>
      <c r="E8818" s="6">
        <v>428</v>
      </c>
      <c r="F8818" s="7">
        <f t="shared" si="822"/>
        <v>1.9287098373214365E-2</v>
      </c>
      <c r="G8818" s="6">
        <v>27</v>
      </c>
      <c r="H8818" s="6">
        <v>4</v>
      </c>
      <c r="I8818" s="8">
        <f t="shared" si="823"/>
        <v>0.14814814814814814</v>
      </c>
      <c r="J8818" s="13">
        <v>199.72</v>
      </c>
      <c r="K8818" s="13">
        <v>934.13</v>
      </c>
      <c r="L8818" s="14">
        <f t="shared" si="824"/>
        <v>734.41</v>
      </c>
      <c r="M8818" s="16">
        <f t="shared" si="825"/>
        <v>4.6771980773082316</v>
      </c>
      <c r="N8818" s="17">
        <f t="shared" si="826"/>
        <v>0.46663551401869158</v>
      </c>
      <c r="O8818" s="17">
        <f t="shared" si="827"/>
        <v>49.93</v>
      </c>
    </row>
    <row r="8819" spans="1:15">
      <c r="A8819" s="19" t="s">
        <v>294</v>
      </c>
      <c r="B8819" s="11" t="s">
        <v>1182</v>
      </c>
      <c r="C8819" s="6" t="s">
        <v>271</v>
      </c>
      <c r="D8819" s="6">
        <v>14324</v>
      </c>
      <c r="E8819" s="6">
        <v>260</v>
      </c>
      <c r="F8819" s="7">
        <f t="shared" si="822"/>
        <v>1.8151354370287628E-2</v>
      </c>
      <c r="G8819" s="6">
        <v>18</v>
      </c>
      <c r="H8819" s="6">
        <v>1</v>
      </c>
      <c r="I8819" s="8">
        <f t="shared" si="823"/>
        <v>5.5555555555555552E-2</v>
      </c>
      <c r="J8819" s="13">
        <v>128.91999999999999</v>
      </c>
      <c r="K8819" s="13">
        <v>1036.02</v>
      </c>
      <c r="L8819" s="14">
        <f t="shared" si="824"/>
        <v>907.1</v>
      </c>
      <c r="M8819" s="16">
        <f t="shared" si="825"/>
        <v>8.0361464474092461</v>
      </c>
      <c r="N8819" s="17">
        <f t="shared" si="826"/>
        <v>0.49584615384615383</v>
      </c>
      <c r="O8819" s="17">
        <f t="shared" si="827"/>
        <v>128.91999999999999</v>
      </c>
    </row>
    <row r="8820" spans="1:15">
      <c r="A8820" s="19" t="s">
        <v>295</v>
      </c>
      <c r="B8820" s="11" t="s">
        <v>1182</v>
      </c>
      <c r="C8820" s="6" t="s">
        <v>271</v>
      </c>
      <c r="D8820" s="6">
        <v>18395</v>
      </c>
      <c r="E8820" s="6">
        <v>435</v>
      </c>
      <c r="F8820" s="7">
        <f t="shared" si="822"/>
        <v>2.3647730361511281E-2</v>
      </c>
      <c r="G8820" s="6">
        <v>18</v>
      </c>
      <c r="H8820" s="6">
        <v>3</v>
      </c>
      <c r="I8820" s="8">
        <f t="shared" si="823"/>
        <v>0.16666666666666666</v>
      </c>
      <c r="J8820" s="13">
        <v>165.56</v>
      </c>
      <c r="K8820" s="13">
        <v>758.82</v>
      </c>
      <c r="L8820" s="14">
        <f t="shared" si="824"/>
        <v>593.26</v>
      </c>
      <c r="M8820" s="16">
        <f t="shared" si="825"/>
        <v>4.5833534670210199</v>
      </c>
      <c r="N8820" s="17">
        <f t="shared" si="826"/>
        <v>0.38059770114942532</v>
      </c>
      <c r="O8820" s="17">
        <f t="shared" si="827"/>
        <v>55.186666666666667</v>
      </c>
    </row>
    <row r="8821" spans="1:15">
      <c r="A8821" s="19" t="s">
        <v>296</v>
      </c>
      <c r="B8821" s="11" t="s">
        <v>1182</v>
      </c>
      <c r="C8821" s="6" t="s">
        <v>271</v>
      </c>
      <c r="D8821" s="6">
        <v>16585</v>
      </c>
      <c r="E8821" s="6">
        <v>454</v>
      </c>
      <c r="F8821" s="7">
        <f t="shared" si="822"/>
        <v>2.7374133252939404E-2</v>
      </c>
      <c r="G8821" s="6">
        <v>32</v>
      </c>
      <c r="H8821" s="6">
        <v>5</v>
      </c>
      <c r="I8821" s="8">
        <f t="shared" si="823"/>
        <v>0.15625</v>
      </c>
      <c r="J8821" s="13">
        <v>149.27000000000001</v>
      </c>
      <c r="K8821" s="13">
        <v>4096.3999999999996</v>
      </c>
      <c r="L8821" s="14">
        <f t="shared" si="824"/>
        <v>3947.1299999999997</v>
      </c>
      <c r="M8821" s="16">
        <f t="shared" si="825"/>
        <v>27.442888725128956</v>
      </c>
      <c r="N8821" s="17">
        <f t="shared" si="826"/>
        <v>0.32878854625550663</v>
      </c>
      <c r="O8821" s="17">
        <f t="shared" si="827"/>
        <v>29.854000000000003</v>
      </c>
    </row>
    <row r="8822" spans="1:15">
      <c r="A8822" s="19" t="s">
        <v>297</v>
      </c>
      <c r="B8822" s="11" t="s">
        <v>1182</v>
      </c>
      <c r="C8822" s="6" t="s">
        <v>271</v>
      </c>
      <c r="D8822" s="6">
        <v>14946</v>
      </c>
      <c r="E8822" s="6">
        <v>428</v>
      </c>
      <c r="F8822" s="7">
        <f t="shared" si="822"/>
        <v>2.8636424461394354E-2</v>
      </c>
      <c r="G8822" s="6">
        <v>20</v>
      </c>
      <c r="H8822" s="6">
        <v>6</v>
      </c>
      <c r="I8822" s="8">
        <f t="shared" si="823"/>
        <v>0.3</v>
      </c>
      <c r="J8822" s="13">
        <v>134.52000000000001</v>
      </c>
      <c r="K8822" s="13">
        <v>1257.79</v>
      </c>
      <c r="L8822" s="14">
        <f t="shared" si="824"/>
        <v>1123.27</v>
      </c>
      <c r="M8822" s="16">
        <f t="shared" si="825"/>
        <v>9.3502081474873613</v>
      </c>
      <c r="N8822" s="17">
        <f t="shared" si="826"/>
        <v>0.3142990654205608</v>
      </c>
      <c r="O8822" s="17">
        <f t="shared" si="827"/>
        <v>22.42</v>
      </c>
    </row>
    <row r="8823" spans="1:15">
      <c r="A8823" s="19" t="s">
        <v>298</v>
      </c>
      <c r="B8823" s="11" t="s">
        <v>1182</v>
      </c>
      <c r="C8823" s="6" t="s">
        <v>271</v>
      </c>
      <c r="D8823" s="6">
        <v>18851</v>
      </c>
      <c r="E8823" s="6">
        <v>475</v>
      </c>
      <c r="F8823" s="7">
        <f t="shared" si="822"/>
        <v>2.5197602249217549E-2</v>
      </c>
      <c r="G8823" s="6">
        <v>27</v>
      </c>
      <c r="H8823" s="6">
        <v>7</v>
      </c>
      <c r="I8823" s="8">
        <f t="shared" si="823"/>
        <v>0.25925925925925924</v>
      </c>
      <c r="J8823" s="13">
        <v>169.66</v>
      </c>
      <c r="K8823" s="13">
        <v>6494.36</v>
      </c>
      <c r="L8823" s="14">
        <f t="shared" si="824"/>
        <v>6324.7</v>
      </c>
      <c r="M8823" s="16">
        <f t="shared" si="825"/>
        <v>38.278674997052931</v>
      </c>
      <c r="N8823" s="17">
        <f t="shared" si="826"/>
        <v>0.35717894736842104</v>
      </c>
      <c r="O8823" s="17">
        <f t="shared" si="827"/>
        <v>24.237142857142857</v>
      </c>
    </row>
    <row r="8824" spans="1:15">
      <c r="A8824" s="19" t="s">
        <v>299</v>
      </c>
      <c r="B8824" s="11" t="s">
        <v>1182</v>
      </c>
      <c r="C8824" s="6" t="s">
        <v>271</v>
      </c>
      <c r="D8824" s="6">
        <v>19650</v>
      </c>
      <c r="E8824" s="6">
        <v>430</v>
      </c>
      <c r="F8824" s="7">
        <f t="shared" si="822"/>
        <v>2.1882951653944022E-2</v>
      </c>
      <c r="G8824" s="6">
        <v>29</v>
      </c>
      <c r="H8824" s="6">
        <v>3</v>
      </c>
      <c r="I8824" s="8">
        <f t="shared" si="823"/>
        <v>0.10344827586206896</v>
      </c>
      <c r="J8824" s="13">
        <v>176.85</v>
      </c>
      <c r="K8824" s="13">
        <v>1202.67</v>
      </c>
      <c r="L8824" s="14">
        <f t="shared" si="824"/>
        <v>1025.8200000000002</v>
      </c>
      <c r="M8824" s="16">
        <f t="shared" si="825"/>
        <v>6.8005089058524177</v>
      </c>
      <c r="N8824" s="17">
        <f t="shared" si="826"/>
        <v>0.41127906976744183</v>
      </c>
      <c r="O8824" s="17">
        <f t="shared" si="827"/>
        <v>58.949999999999996</v>
      </c>
    </row>
    <row r="8825" spans="1:15">
      <c r="A8825" s="19" t="s">
        <v>300</v>
      </c>
      <c r="B8825" s="11" t="s">
        <v>1182</v>
      </c>
      <c r="C8825" s="6" t="s">
        <v>271</v>
      </c>
      <c r="D8825" s="6">
        <v>19313</v>
      </c>
      <c r="E8825" s="6">
        <v>609</v>
      </c>
      <c r="F8825" s="7">
        <f t="shared" si="822"/>
        <v>3.1533164189923885E-2</v>
      </c>
      <c r="G8825" s="6">
        <v>33</v>
      </c>
      <c r="H8825" s="6">
        <v>4</v>
      </c>
      <c r="I8825" s="8">
        <f t="shared" si="823"/>
        <v>0.12121212121212122</v>
      </c>
      <c r="J8825" s="13">
        <v>173.82</v>
      </c>
      <c r="K8825" s="13">
        <v>4465.72</v>
      </c>
      <c r="L8825" s="14">
        <f t="shared" si="824"/>
        <v>4291.9000000000005</v>
      </c>
      <c r="M8825" s="16">
        <f t="shared" si="825"/>
        <v>25.691635024738236</v>
      </c>
      <c r="N8825" s="17">
        <f t="shared" si="826"/>
        <v>0.28541871921182266</v>
      </c>
      <c r="O8825" s="17">
        <f t="shared" si="827"/>
        <v>43.454999999999998</v>
      </c>
    </row>
    <row r="8826" spans="1:15">
      <c r="A8826" s="19" t="s">
        <v>301</v>
      </c>
      <c r="B8826" s="11" t="s">
        <v>1182</v>
      </c>
      <c r="C8826" s="6" t="s">
        <v>271</v>
      </c>
      <c r="D8826" s="6">
        <v>15048</v>
      </c>
      <c r="E8826" s="6">
        <v>380</v>
      </c>
      <c r="F8826" s="7">
        <f t="shared" si="822"/>
        <v>2.5252525252525252E-2</v>
      </c>
      <c r="G8826" s="6">
        <v>24</v>
      </c>
      <c r="H8826" s="6">
        <v>4</v>
      </c>
      <c r="I8826" s="8">
        <f t="shared" si="823"/>
        <v>0.16666666666666666</v>
      </c>
      <c r="J8826" s="13">
        <v>135.44</v>
      </c>
      <c r="K8826" s="13">
        <v>3966.46</v>
      </c>
      <c r="L8826" s="14">
        <f t="shared" si="824"/>
        <v>3831.02</v>
      </c>
      <c r="M8826" s="16">
        <f t="shared" si="825"/>
        <v>29.285735380980508</v>
      </c>
      <c r="N8826" s="17">
        <f t="shared" si="826"/>
        <v>0.35642105263157892</v>
      </c>
      <c r="O8826" s="17">
        <f t="shared" si="827"/>
        <v>33.86</v>
      </c>
    </row>
    <row r="8827" spans="1:15">
      <c r="A8827" s="19" t="s">
        <v>302</v>
      </c>
      <c r="B8827" s="11" t="s">
        <v>1182</v>
      </c>
      <c r="C8827" s="6" t="s">
        <v>271</v>
      </c>
      <c r="D8827" s="6">
        <v>20074</v>
      </c>
      <c r="E8827" s="6">
        <v>579</v>
      </c>
      <c r="F8827" s="7">
        <f t="shared" si="822"/>
        <v>2.8843279864501345E-2</v>
      </c>
      <c r="G8827" s="6">
        <v>29</v>
      </c>
      <c r="H8827" s="6">
        <v>2</v>
      </c>
      <c r="I8827" s="8">
        <f t="shared" si="823"/>
        <v>6.8965517241379309E-2</v>
      </c>
      <c r="J8827" s="13">
        <v>180.67</v>
      </c>
      <c r="K8827" s="13">
        <v>787.09</v>
      </c>
      <c r="L8827" s="14">
        <f t="shared" si="824"/>
        <v>606.42000000000007</v>
      </c>
      <c r="M8827" s="16">
        <f t="shared" si="825"/>
        <v>4.3565063375214486</v>
      </c>
      <c r="N8827" s="17">
        <f t="shared" si="826"/>
        <v>0.31203799654576853</v>
      </c>
      <c r="O8827" s="17">
        <f t="shared" si="827"/>
        <v>90.334999999999994</v>
      </c>
    </row>
    <row r="8828" spans="1:15">
      <c r="A8828" s="19" t="s">
        <v>303</v>
      </c>
      <c r="B8828" s="11" t="s">
        <v>1182</v>
      </c>
      <c r="C8828" s="6" t="s">
        <v>271</v>
      </c>
      <c r="D8828" s="6">
        <v>17763</v>
      </c>
      <c r="E8828" s="6">
        <v>438</v>
      </c>
      <c r="F8828" s="7">
        <f t="shared" si="822"/>
        <v>2.4657996959972978E-2</v>
      </c>
      <c r="G8828" s="6">
        <v>28</v>
      </c>
      <c r="H8828" s="6">
        <v>6</v>
      </c>
      <c r="I8828" s="8">
        <f t="shared" si="823"/>
        <v>0.21428571428571427</v>
      </c>
      <c r="J8828" s="13">
        <v>159.87</v>
      </c>
      <c r="K8828" s="13">
        <v>2035.59</v>
      </c>
      <c r="L8828" s="14">
        <f t="shared" si="824"/>
        <v>1875.7199999999998</v>
      </c>
      <c r="M8828" s="16">
        <f t="shared" si="825"/>
        <v>12.732782886094951</v>
      </c>
      <c r="N8828" s="17">
        <f t="shared" si="826"/>
        <v>0.36499999999999999</v>
      </c>
      <c r="O8828" s="17">
        <f t="shared" si="827"/>
        <v>26.645</v>
      </c>
    </row>
    <row r="8829" spans="1:15">
      <c r="A8829" s="19" t="s">
        <v>304</v>
      </c>
      <c r="B8829" s="11" t="s">
        <v>1182</v>
      </c>
      <c r="C8829" s="6" t="s">
        <v>271</v>
      </c>
      <c r="D8829" s="6">
        <v>15463</v>
      </c>
      <c r="E8829" s="6">
        <v>277</v>
      </c>
      <c r="F8829" s="7">
        <f t="shared" si="822"/>
        <v>1.7913729547953179E-2</v>
      </c>
      <c r="G8829" s="6">
        <v>15</v>
      </c>
      <c r="H8829" s="6">
        <v>4</v>
      </c>
      <c r="I8829" s="8">
        <f t="shared" si="823"/>
        <v>0.26666666666666666</v>
      </c>
      <c r="J8829" s="13">
        <v>139.16999999999999</v>
      </c>
      <c r="K8829" s="13">
        <v>0</v>
      </c>
      <c r="L8829" s="14">
        <f t="shared" si="824"/>
        <v>-139.16999999999999</v>
      </c>
      <c r="M8829" s="16">
        <f t="shared" si="825"/>
        <v>0</v>
      </c>
      <c r="N8829" s="17">
        <f t="shared" si="826"/>
        <v>0.5024187725631768</v>
      </c>
      <c r="O8829" s="17">
        <f t="shared" si="827"/>
        <v>34.792499999999997</v>
      </c>
    </row>
    <row r="8830" spans="1:15">
      <c r="A8830" s="19" t="s">
        <v>305</v>
      </c>
      <c r="B8830" s="11" t="s">
        <v>1182</v>
      </c>
      <c r="C8830" s="6" t="s">
        <v>271</v>
      </c>
      <c r="D8830" s="6">
        <v>20580</v>
      </c>
      <c r="E8830" s="6">
        <v>541</v>
      </c>
      <c r="F8830" s="7">
        <f t="shared" si="822"/>
        <v>2.6287657920310983E-2</v>
      </c>
      <c r="G8830" s="6">
        <v>35</v>
      </c>
      <c r="H8830" s="6">
        <v>2</v>
      </c>
      <c r="I8830" s="8">
        <f t="shared" si="823"/>
        <v>5.7142857142857141E-2</v>
      </c>
      <c r="J8830" s="13">
        <v>185.22</v>
      </c>
      <c r="K8830" s="13">
        <v>1940.06</v>
      </c>
      <c r="L8830" s="14">
        <f t="shared" si="824"/>
        <v>1754.84</v>
      </c>
      <c r="M8830" s="16">
        <f t="shared" si="825"/>
        <v>10.474354821293597</v>
      </c>
      <c r="N8830" s="17">
        <f t="shared" si="826"/>
        <v>0.34236598890942699</v>
      </c>
      <c r="O8830" s="17">
        <f t="shared" si="827"/>
        <v>92.61</v>
      </c>
    </row>
    <row r="8831" spans="1:15">
      <c r="A8831" s="19" t="s">
        <v>306</v>
      </c>
      <c r="B8831" s="11" t="s">
        <v>1182</v>
      </c>
      <c r="C8831" s="6" t="s">
        <v>271</v>
      </c>
      <c r="D8831" s="6">
        <v>18908</v>
      </c>
      <c r="E8831" s="6">
        <v>438</v>
      </c>
      <c r="F8831" s="7">
        <f t="shared" si="822"/>
        <v>2.3164797969113603E-2</v>
      </c>
      <c r="G8831" s="6">
        <v>31</v>
      </c>
      <c r="H8831" s="6">
        <v>5</v>
      </c>
      <c r="I8831" s="8">
        <f t="shared" si="823"/>
        <v>0.16129032258064516</v>
      </c>
      <c r="J8831" s="13">
        <v>170.18</v>
      </c>
      <c r="K8831" s="13">
        <v>2825.71</v>
      </c>
      <c r="L8831" s="14">
        <f t="shared" si="824"/>
        <v>2655.53</v>
      </c>
      <c r="M8831" s="16">
        <f t="shared" si="825"/>
        <v>16.604242566694086</v>
      </c>
      <c r="N8831" s="17">
        <f t="shared" si="826"/>
        <v>0.38853881278538815</v>
      </c>
      <c r="O8831" s="17">
        <f t="shared" si="827"/>
        <v>34.036000000000001</v>
      </c>
    </row>
    <row r="8832" spans="1:15">
      <c r="A8832" s="19" t="s">
        <v>307</v>
      </c>
      <c r="B8832" s="11" t="s">
        <v>1182</v>
      </c>
      <c r="C8832" s="6" t="s">
        <v>271</v>
      </c>
      <c r="D8832" s="6">
        <v>25117</v>
      </c>
      <c r="E8832" s="6">
        <v>638</v>
      </c>
      <c r="F8832" s="7">
        <f t="shared" si="822"/>
        <v>2.5401122745550821E-2</v>
      </c>
      <c r="G8832" s="6">
        <v>33</v>
      </c>
      <c r="H8832" s="6">
        <v>6</v>
      </c>
      <c r="I8832" s="8">
        <f t="shared" si="823"/>
        <v>0.18181818181818182</v>
      </c>
      <c r="J8832" s="13">
        <v>226.06</v>
      </c>
      <c r="K8832" s="13">
        <v>3826.24</v>
      </c>
      <c r="L8832" s="14">
        <f t="shared" si="824"/>
        <v>3600.18</v>
      </c>
      <c r="M8832" s="16">
        <f t="shared" si="825"/>
        <v>16.925771918959565</v>
      </c>
      <c r="N8832" s="17">
        <f t="shared" si="826"/>
        <v>0.35432601880877745</v>
      </c>
      <c r="O8832" s="17">
        <f t="shared" si="827"/>
        <v>37.676666666666669</v>
      </c>
    </row>
    <row r="8833" spans="1:15">
      <c r="A8833" s="19" t="s">
        <v>308</v>
      </c>
      <c r="B8833" s="11" t="s">
        <v>1182</v>
      </c>
      <c r="C8833" s="6" t="s">
        <v>271</v>
      </c>
      <c r="D8833" s="6">
        <v>23861</v>
      </c>
      <c r="E8833" s="6">
        <v>526</v>
      </c>
      <c r="F8833" s="7">
        <f t="shared" si="822"/>
        <v>2.2044340136624617E-2</v>
      </c>
      <c r="G8833" s="6">
        <v>25</v>
      </c>
      <c r="H8833" s="6">
        <v>1</v>
      </c>
      <c r="I8833" s="8">
        <f t="shared" si="823"/>
        <v>0.04</v>
      </c>
      <c r="J8833" s="13">
        <v>214.75</v>
      </c>
      <c r="K8833" s="13">
        <v>0</v>
      </c>
      <c r="L8833" s="14">
        <f t="shared" si="824"/>
        <v>-214.75</v>
      </c>
      <c r="M8833" s="16">
        <f t="shared" si="825"/>
        <v>0</v>
      </c>
      <c r="N8833" s="17">
        <f t="shared" si="826"/>
        <v>0.40826996197718629</v>
      </c>
      <c r="O8833" s="17">
        <f t="shared" si="827"/>
        <v>214.75</v>
      </c>
    </row>
    <row r="8834" spans="1:15">
      <c r="A8834" s="19" t="s">
        <v>309</v>
      </c>
      <c r="B8834" s="11" t="s">
        <v>1182</v>
      </c>
      <c r="C8834" s="6" t="s">
        <v>271</v>
      </c>
      <c r="D8834" s="6">
        <v>15815</v>
      </c>
      <c r="E8834" s="6">
        <v>412</v>
      </c>
      <c r="F8834" s="7">
        <f t="shared" ref="F8834:F8897" si="828">E8834/D8834</f>
        <v>2.6051217198861842E-2</v>
      </c>
      <c r="G8834" s="6">
        <v>16</v>
      </c>
      <c r="H8834" s="6">
        <v>1</v>
      </c>
      <c r="I8834" s="8">
        <f t="shared" ref="I8834:I8897" si="829">H8834/G8834</f>
        <v>6.25E-2</v>
      </c>
      <c r="J8834" s="13">
        <v>142.34</v>
      </c>
      <c r="K8834" s="13">
        <v>906.36</v>
      </c>
      <c r="L8834" s="14">
        <f t="shared" si="824"/>
        <v>764.02</v>
      </c>
      <c r="M8834" s="16">
        <f t="shared" si="825"/>
        <v>6.3675706055922436</v>
      </c>
      <c r="N8834" s="17">
        <f t="shared" si="826"/>
        <v>0.34548543689320388</v>
      </c>
      <c r="O8834" s="17">
        <f t="shared" si="827"/>
        <v>142.34</v>
      </c>
    </row>
    <row r="8835" spans="1:15">
      <c r="A8835" s="19" t="s">
        <v>310</v>
      </c>
      <c r="B8835" s="11" t="s">
        <v>1182</v>
      </c>
      <c r="C8835" s="6" t="s">
        <v>271</v>
      </c>
      <c r="D8835" s="6">
        <v>24768</v>
      </c>
      <c r="E8835" s="6">
        <v>800</v>
      </c>
      <c r="F8835" s="7">
        <f t="shared" si="828"/>
        <v>3.2299741602067181E-2</v>
      </c>
      <c r="G8835" s="6">
        <v>35</v>
      </c>
      <c r="H8835" s="6">
        <v>3</v>
      </c>
      <c r="I8835" s="8">
        <f t="shared" si="829"/>
        <v>8.5714285714285715E-2</v>
      </c>
      <c r="J8835" s="13">
        <v>222.92</v>
      </c>
      <c r="K8835" s="13">
        <v>666.42</v>
      </c>
      <c r="L8835" s="14">
        <f t="shared" ref="L8835:L8898" si="830">K8835-J8835</f>
        <v>443.5</v>
      </c>
      <c r="M8835" s="16">
        <f t="shared" ref="M8835:M8898" si="831">IFERROR(K8835/J8835,0)</f>
        <v>2.9895029607033914</v>
      </c>
      <c r="N8835" s="17">
        <f t="shared" ref="N8835:N8898" si="832">J8835/E8835</f>
        <v>0.27865000000000001</v>
      </c>
      <c r="O8835" s="17">
        <f t="shared" ref="O8835:O8898" si="833">IFERROR(J8835/H8835,0)</f>
        <v>74.306666666666658</v>
      </c>
    </row>
    <row r="8836" spans="1:15">
      <c r="A8836" s="19" t="s">
        <v>311</v>
      </c>
      <c r="B8836" s="11" t="s">
        <v>1182</v>
      </c>
      <c r="C8836" s="6" t="s">
        <v>271</v>
      </c>
      <c r="D8836" s="6">
        <v>17290</v>
      </c>
      <c r="E8836" s="6">
        <v>502</v>
      </c>
      <c r="F8836" s="7">
        <f t="shared" si="828"/>
        <v>2.9034123770965876E-2</v>
      </c>
      <c r="G8836" s="6">
        <v>22</v>
      </c>
      <c r="H8836" s="6">
        <v>4</v>
      </c>
      <c r="I8836" s="8">
        <f t="shared" si="829"/>
        <v>0.18181818181818182</v>
      </c>
      <c r="J8836" s="13">
        <v>155.61000000000001</v>
      </c>
      <c r="K8836" s="13">
        <v>2296.71</v>
      </c>
      <c r="L8836" s="14">
        <f t="shared" si="830"/>
        <v>2141.1</v>
      </c>
      <c r="M8836" s="16">
        <f t="shared" si="831"/>
        <v>14.7593984962406</v>
      </c>
      <c r="N8836" s="17">
        <f t="shared" si="832"/>
        <v>0.30998007968127494</v>
      </c>
      <c r="O8836" s="17">
        <f t="shared" si="833"/>
        <v>38.902500000000003</v>
      </c>
    </row>
    <row r="8837" spans="1:15">
      <c r="A8837" s="19" t="s">
        <v>312</v>
      </c>
      <c r="B8837" s="11" t="s">
        <v>1182</v>
      </c>
      <c r="C8837" s="6" t="s">
        <v>271</v>
      </c>
      <c r="D8837" s="6">
        <v>17683</v>
      </c>
      <c r="E8837" s="6">
        <v>527</v>
      </c>
      <c r="F8837" s="7">
        <f t="shared" si="828"/>
        <v>2.980263529944014E-2</v>
      </c>
      <c r="G8837" s="6">
        <v>33</v>
      </c>
      <c r="H8837" s="6">
        <v>2</v>
      </c>
      <c r="I8837" s="8">
        <f t="shared" si="829"/>
        <v>6.0606060606060608E-2</v>
      </c>
      <c r="J8837" s="13">
        <v>159.15</v>
      </c>
      <c r="K8837" s="13">
        <v>235.3</v>
      </c>
      <c r="L8837" s="14">
        <f t="shared" si="830"/>
        <v>76.150000000000006</v>
      </c>
      <c r="M8837" s="16">
        <f t="shared" si="831"/>
        <v>1.4784794219289978</v>
      </c>
      <c r="N8837" s="17">
        <f t="shared" si="832"/>
        <v>0.30199240986717268</v>
      </c>
      <c r="O8837" s="17">
        <f t="shared" si="833"/>
        <v>79.575000000000003</v>
      </c>
    </row>
    <row r="8838" spans="1:15">
      <c r="A8838" s="19" t="s">
        <v>313</v>
      </c>
      <c r="B8838" s="11" t="s">
        <v>1182</v>
      </c>
      <c r="C8838" s="6" t="s">
        <v>271</v>
      </c>
      <c r="D8838" s="6">
        <v>16593</v>
      </c>
      <c r="E8838" s="6">
        <v>319</v>
      </c>
      <c r="F8838" s="7">
        <f t="shared" si="828"/>
        <v>1.922497438678961E-2</v>
      </c>
      <c r="G8838" s="6">
        <v>17</v>
      </c>
      <c r="H8838" s="6">
        <v>2</v>
      </c>
      <c r="I8838" s="8">
        <f t="shared" si="829"/>
        <v>0.11764705882352941</v>
      </c>
      <c r="J8838" s="13">
        <v>149.34</v>
      </c>
      <c r="K8838" s="13">
        <v>0</v>
      </c>
      <c r="L8838" s="14">
        <f t="shared" si="830"/>
        <v>-149.34</v>
      </c>
      <c r="M8838" s="16">
        <f t="shared" si="831"/>
        <v>0</v>
      </c>
      <c r="N8838" s="17">
        <f t="shared" si="832"/>
        <v>0.46815047021943573</v>
      </c>
      <c r="O8838" s="17">
        <f t="shared" si="833"/>
        <v>74.67</v>
      </c>
    </row>
    <row r="8839" spans="1:15">
      <c r="A8839" s="19" t="s">
        <v>314</v>
      </c>
      <c r="B8839" s="11" t="s">
        <v>1182</v>
      </c>
      <c r="C8839" s="6" t="s">
        <v>271</v>
      </c>
      <c r="D8839" s="6">
        <v>21174</v>
      </c>
      <c r="E8839" s="6">
        <v>429</v>
      </c>
      <c r="F8839" s="7">
        <f t="shared" si="828"/>
        <v>2.0260697081326155E-2</v>
      </c>
      <c r="G8839" s="6">
        <v>27</v>
      </c>
      <c r="H8839" s="6">
        <v>6</v>
      </c>
      <c r="I8839" s="8">
        <f t="shared" si="829"/>
        <v>0.22222222222222221</v>
      </c>
      <c r="J8839" s="13">
        <v>190.57</v>
      </c>
      <c r="K8839" s="13">
        <v>3750.45</v>
      </c>
      <c r="L8839" s="14">
        <f t="shared" si="830"/>
        <v>3559.8799999999997</v>
      </c>
      <c r="M8839" s="16">
        <f t="shared" si="831"/>
        <v>19.680170016266988</v>
      </c>
      <c r="N8839" s="17">
        <f t="shared" si="832"/>
        <v>0.4442191142191142</v>
      </c>
      <c r="O8839" s="17">
        <f t="shared" si="833"/>
        <v>31.761666666666667</v>
      </c>
    </row>
    <row r="8840" spans="1:15">
      <c r="A8840" s="19" t="s">
        <v>315</v>
      </c>
      <c r="B8840" s="11" t="s">
        <v>1182</v>
      </c>
      <c r="C8840" s="6" t="s">
        <v>271</v>
      </c>
      <c r="D8840" s="6">
        <v>15685</v>
      </c>
      <c r="E8840" s="6">
        <v>302</v>
      </c>
      <c r="F8840" s="7">
        <f t="shared" si="828"/>
        <v>1.9254064392731911E-2</v>
      </c>
      <c r="G8840" s="6">
        <v>14</v>
      </c>
      <c r="H8840" s="6">
        <v>4</v>
      </c>
      <c r="I8840" s="8">
        <f t="shared" si="829"/>
        <v>0.2857142857142857</v>
      </c>
      <c r="J8840" s="13">
        <v>141.16999999999999</v>
      </c>
      <c r="K8840" s="13">
        <v>1097.97</v>
      </c>
      <c r="L8840" s="14">
        <f t="shared" si="830"/>
        <v>956.80000000000007</v>
      </c>
      <c r="M8840" s="16">
        <f t="shared" si="831"/>
        <v>7.7776439753488713</v>
      </c>
      <c r="N8840" s="17">
        <f t="shared" si="832"/>
        <v>0.46745033112582779</v>
      </c>
      <c r="O8840" s="17">
        <f t="shared" si="833"/>
        <v>35.292499999999997</v>
      </c>
    </row>
    <row r="8841" spans="1:15">
      <c r="A8841" s="19" t="s">
        <v>316</v>
      </c>
      <c r="B8841" s="11" t="s">
        <v>1182</v>
      </c>
      <c r="C8841" s="6" t="s">
        <v>271</v>
      </c>
      <c r="D8841" s="6">
        <v>22680</v>
      </c>
      <c r="E8841" s="6">
        <v>688</v>
      </c>
      <c r="F8841" s="7">
        <f t="shared" si="828"/>
        <v>3.0335097001763667E-2</v>
      </c>
      <c r="G8841" s="6">
        <v>35</v>
      </c>
      <c r="H8841" s="6">
        <v>3</v>
      </c>
      <c r="I8841" s="8">
        <f t="shared" si="829"/>
        <v>8.5714285714285715E-2</v>
      </c>
      <c r="J8841" s="13">
        <v>204.12</v>
      </c>
      <c r="K8841" s="13">
        <v>3952.62</v>
      </c>
      <c r="L8841" s="14">
        <f t="shared" si="830"/>
        <v>3748.5</v>
      </c>
      <c r="M8841" s="16">
        <f t="shared" si="831"/>
        <v>19.364197530864196</v>
      </c>
      <c r="N8841" s="17">
        <f t="shared" si="832"/>
        <v>0.29668604651162789</v>
      </c>
      <c r="O8841" s="17">
        <f t="shared" si="833"/>
        <v>68.040000000000006</v>
      </c>
    </row>
    <row r="8842" spans="1:15">
      <c r="A8842" s="19" t="s">
        <v>317</v>
      </c>
      <c r="B8842" s="11" t="s">
        <v>1182</v>
      </c>
      <c r="C8842" s="6" t="s">
        <v>271</v>
      </c>
      <c r="D8842" s="6">
        <v>14460</v>
      </c>
      <c r="E8842" s="6">
        <v>395</v>
      </c>
      <c r="F8842" s="7">
        <f t="shared" si="828"/>
        <v>2.7316735822959889E-2</v>
      </c>
      <c r="G8842" s="6">
        <v>23</v>
      </c>
      <c r="H8842" s="6">
        <v>5</v>
      </c>
      <c r="I8842" s="8">
        <f t="shared" si="829"/>
        <v>0.21739130434782608</v>
      </c>
      <c r="J8842" s="13">
        <v>130.13999999999999</v>
      </c>
      <c r="K8842" s="13">
        <v>1386.45</v>
      </c>
      <c r="L8842" s="14">
        <f t="shared" si="830"/>
        <v>1256.31</v>
      </c>
      <c r="M8842" s="16">
        <f t="shared" si="831"/>
        <v>10.653526970954358</v>
      </c>
      <c r="N8842" s="17">
        <f t="shared" si="832"/>
        <v>0.3294683544303797</v>
      </c>
      <c r="O8842" s="17">
        <f t="shared" si="833"/>
        <v>26.027999999999999</v>
      </c>
    </row>
    <row r="8843" spans="1:15">
      <c r="A8843" s="19" t="s">
        <v>318</v>
      </c>
      <c r="B8843" s="11" t="s">
        <v>1182</v>
      </c>
      <c r="C8843" s="6" t="s">
        <v>271</v>
      </c>
      <c r="D8843" s="6">
        <v>13703</v>
      </c>
      <c r="E8843" s="6">
        <v>334</v>
      </c>
      <c r="F8843" s="7">
        <f t="shared" si="828"/>
        <v>2.437422462234547E-2</v>
      </c>
      <c r="G8843" s="6">
        <v>16</v>
      </c>
      <c r="H8843" s="6">
        <v>2</v>
      </c>
      <c r="I8843" s="8">
        <f t="shared" si="829"/>
        <v>0.125</v>
      </c>
      <c r="J8843" s="13">
        <v>123.33</v>
      </c>
      <c r="K8843" s="13">
        <v>240.5</v>
      </c>
      <c r="L8843" s="14">
        <f t="shared" si="830"/>
        <v>117.17</v>
      </c>
      <c r="M8843" s="16">
        <f t="shared" si="831"/>
        <v>1.9500527041271385</v>
      </c>
      <c r="N8843" s="17">
        <f t="shared" si="832"/>
        <v>0.36925149700598803</v>
      </c>
      <c r="O8843" s="17">
        <f t="shared" si="833"/>
        <v>61.664999999999999</v>
      </c>
    </row>
    <row r="8844" spans="1:15">
      <c r="A8844" s="19" t="s">
        <v>551</v>
      </c>
      <c r="B8844" s="11" t="s">
        <v>1182</v>
      </c>
      <c r="C8844" s="6" t="s">
        <v>271</v>
      </c>
      <c r="D8844" s="6">
        <v>15554</v>
      </c>
      <c r="E8844" s="6">
        <v>339</v>
      </c>
      <c r="F8844" s="7">
        <f t="shared" si="828"/>
        <v>2.1795036646521795E-2</v>
      </c>
      <c r="G8844" s="6">
        <v>22</v>
      </c>
      <c r="H8844" s="6">
        <v>3</v>
      </c>
      <c r="I8844" s="8">
        <f t="shared" si="829"/>
        <v>0.13636363636363635</v>
      </c>
      <c r="J8844" s="13">
        <v>139.99</v>
      </c>
      <c r="K8844" s="13">
        <v>1499.13</v>
      </c>
      <c r="L8844" s="14">
        <f t="shared" si="830"/>
        <v>1359.14</v>
      </c>
      <c r="M8844" s="16">
        <f t="shared" si="831"/>
        <v>10.708836345453246</v>
      </c>
      <c r="N8844" s="17">
        <f t="shared" si="832"/>
        <v>0.41294985250737465</v>
      </c>
      <c r="O8844" s="17">
        <f t="shared" si="833"/>
        <v>46.663333333333334</v>
      </c>
    </row>
    <row r="8845" spans="1:15">
      <c r="A8845" s="19" t="s">
        <v>552</v>
      </c>
      <c r="B8845" s="11" t="s">
        <v>1182</v>
      </c>
      <c r="C8845" s="6" t="s">
        <v>271</v>
      </c>
      <c r="D8845" s="6">
        <v>23612</v>
      </c>
      <c r="E8845" s="6">
        <v>578</v>
      </c>
      <c r="F8845" s="7">
        <f t="shared" si="828"/>
        <v>2.4479078434694223E-2</v>
      </c>
      <c r="G8845" s="6">
        <v>33</v>
      </c>
      <c r="H8845" s="6">
        <v>9</v>
      </c>
      <c r="I8845" s="8">
        <f t="shared" si="829"/>
        <v>0.27272727272727271</v>
      </c>
      <c r="J8845" s="13">
        <v>212.51</v>
      </c>
      <c r="K8845" s="13">
        <v>3203.21</v>
      </c>
      <c r="L8845" s="14">
        <f t="shared" si="830"/>
        <v>2990.7</v>
      </c>
      <c r="M8845" s="16">
        <f t="shared" si="831"/>
        <v>15.073220083760765</v>
      </c>
      <c r="N8845" s="17">
        <f t="shared" si="832"/>
        <v>0.36766435986159168</v>
      </c>
      <c r="O8845" s="17">
        <f t="shared" si="833"/>
        <v>23.612222222222222</v>
      </c>
    </row>
    <row r="8846" spans="1:15">
      <c r="A8846" s="19" t="s">
        <v>553</v>
      </c>
      <c r="B8846" s="11" t="s">
        <v>1182</v>
      </c>
      <c r="C8846" s="6" t="s">
        <v>271</v>
      </c>
      <c r="D8846" s="6">
        <v>17291</v>
      </c>
      <c r="E8846" s="6">
        <v>471</v>
      </c>
      <c r="F8846" s="7">
        <f t="shared" si="828"/>
        <v>2.7239604418483603E-2</v>
      </c>
      <c r="G8846" s="6">
        <v>26</v>
      </c>
      <c r="H8846" s="6">
        <v>1</v>
      </c>
      <c r="I8846" s="8">
        <f t="shared" si="829"/>
        <v>3.8461538461538464E-2</v>
      </c>
      <c r="J8846" s="13">
        <v>155.62</v>
      </c>
      <c r="K8846" s="13">
        <v>759.66</v>
      </c>
      <c r="L8846" s="14">
        <f t="shared" si="830"/>
        <v>604.04</v>
      </c>
      <c r="M8846" s="16">
        <f t="shared" si="831"/>
        <v>4.8815062331319874</v>
      </c>
      <c r="N8846" s="17">
        <f t="shared" si="832"/>
        <v>0.33040339702760085</v>
      </c>
      <c r="O8846" s="17">
        <f t="shared" si="833"/>
        <v>155.62</v>
      </c>
    </row>
    <row r="8847" spans="1:15">
      <c r="A8847" s="19" t="s">
        <v>554</v>
      </c>
      <c r="B8847" s="11" t="s">
        <v>1182</v>
      </c>
      <c r="C8847" s="6" t="s">
        <v>271</v>
      </c>
      <c r="D8847" s="6">
        <v>19384</v>
      </c>
      <c r="E8847" s="6">
        <v>461</v>
      </c>
      <c r="F8847" s="7">
        <f t="shared" si="828"/>
        <v>2.3782501031778785E-2</v>
      </c>
      <c r="G8847" s="6">
        <v>20</v>
      </c>
      <c r="H8847" s="6">
        <v>4</v>
      </c>
      <c r="I8847" s="8">
        <f t="shared" si="829"/>
        <v>0.2</v>
      </c>
      <c r="J8847" s="13">
        <v>174.46</v>
      </c>
      <c r="K8847" s="13">
        <v>1986.7</v>
      </c>
      <c r="L8847" s="14">
        <f t="shared" si="830"/>
        <v>1812.24</v>
      </c>
      <c r="M8847" s="16">
        <f t="shared" si="831"/>
        <v>11.387710650005731</v>
      </c>
      <c r="N8847" s="17">
        <f t="shared" si="832"/>
        <v>0.37843817787418654</v>
      </c>
      <c r="O8847" s="17">
        <f t="shared" si="833"/>
        <v>43.615000000000002</v>
      </c>
    </row>
    <row r="8848" spans="1:15">
      <c r="A8848" s="19" t="s">
        <v>555</v>
      </c>
      <c r="B8848" s="11" t="s">
        <v>1182</v>
      </c>
      <c r="C8848" s="6" t="s">
        <v>271</v>
      </c>
      <c r="D8848" s="6">
        <v>25276</v>
      </c>
      <c r="E8848" s="6">
        <v>663</v>
      </c>
      <c r="F8848" s="7">
        <f t="shared" si="828"/>
        <v>2.6230416205095742E-2</v>
      </c>
      <c r="G8848" s="6">
        <v>31</v>
      </c>
      <c r="H8848" s="6">
        <v>3</v>
      </c>
      <c r="I8848" s="8">
        <f t="shared" si="829"/>
        <v>9.6774193548387094E-2</v>
      </c>
      <c r="J8848" s="13">
        <v>227.49</v>
      </c>
      <c r="K8848" s="13">
        <v>0</v>
      </c>
      <c r="L8848" s="14">
        <f t="shared" si="830"/>
        <v>-227.49</v>
      </c>
      <c r="M8848" s="16">
        <f t="shared" si="831"/>
        <v>0</v>
      </c>
      <c r="N8848" s="17">
        <f t="shared" si="832"/>
        <v>0.34312217194570138</v>
      </c>
      <c r="O8848" s="17">
        <f t="shared" si="833"/>
        <v>75.83</v>
      </c>
    </row>
    <row r="8849" spans="1:15">
      <c r="A8849" s="19" t="s">
        <v>556</v>
      </c>
      <c r="B8849" s="11" t="s">
        <v>1182</v>
      </c>
      <c r="C8849" s="6" t="s">
        <v>271</v>
      </c>
      <c r="D8849" s="6">
        <v>24455</v>
      </c>
      <c r="E8849" s="6">
        <v>495</v>
      </c>
      <c r="F8849" s="7">
        <f t="shared" si="828"/>
        <v>2.0241259456143936E-2</v>
      </c>
      <c r="G8849" s="6">
        <v>31</v>
      </c>
      <c r="H8849" s="6">
        <v>5</v>
      </c>
      <c r="I8849" s="8">
        <f t="shared" si="829"/>
        <v>0.16129032258064516</v>
      </c>
      <c r="J8849" s="13">
        <v>220.1</v>
      </c>
      <c r="K8849" s="13">
        <v>0</v>
      </c>
      <c r="L8849" s="14">
        <f t="shared" si="830"/>
        <v>-220.1</v>
      </c>
      <c r="M8849" s="16">
        <f t="shared" si="831"/>
        <v>0</v>
      </c>
      <c r="N8849" s="17">
        <f t="shared" si="832"/>
        <v>0.44464646464646462</v>
      </c>
      <c r="O8849" s="17">
        <f t="shared" si="833"/>
        <v>44.019999999999996</v>
      </c>
    </row>
    <row r="8850" spans="1:15">
      <c r="A8850" s="19" t="s">
        <v>557</v>
      </c>
      <c r="B8850" s="11" t="s">
        <v>1182</v>
      </c>
      <c r="C8850" s="6" t="s">
        <v>271</v>
      </c>
      <c r="D8850" s="6">
        <v>17812</v>
      </c>
      <c r="E8850" s="6">
        <v>384</v>
      </c>
      <c r="F8850" s="7">
        <f t="shared" si="828"/>
        <v>2.1558499887716145E-2</v>
      </c>
      <c r="G8850" s="6">
        <v>17</v>
      </c>
      <c r="H8850" s="6">
        <v>1</v>
      </c>
      <c r="I8850" s="8">
        <f t="shared" si="829"/>
        <v>5.8823529411764705E-2</v>
      </c>
      <c r="J8850" s="13">
        <v>160.31</v>
      </c>
      <c r="K8850" s="13">
        <v>1215.97</v>
      </c>
      <c r="L8850" s="14">
        <f t="shared" si="830"/>
        <v>1055.6600000000001</v>
      </c>
      <c r="M8850" s="16">
        <f t="shared" si="831"/>
        <v>7.585116337096875</v>
      </c>
      <c r="N8850" s="17">
        <f t="shared" si="832"/>
        <v>0.41747395833333334</v>
      </c>
      <c r="O8850" s="17">
        <f t="shared" si="833"/>
        <v>160.31</v>
      </c>
    </row>
    <row r="8851" spans="1:15">
      <c r="A8851" s="19" t="s">
        <v>558</v>
      </c>
      <c r="B8851" s="11" t="s">
        <v>1182</v>
      </c>
      <c r="C8851" s="6" t="s">
        <v>271</v>
      </c>
      <c r="D8851" s="6">
        <v>17206</v>
      </c>
      <c r="E8851" s="6">
        <v>531</v>
      </c>
      <c r="F8851" s="7">
        <f t="shared" si="828"/>
        <v>3.0861327443914913E-2</v>
      </c>
      <c r="G8851" s="6">
        <v>27</v>
      </c>
      <c r="H8851" s="6">
        <v>2</v>
      </c>
      <c r="I8851" s="8">
        <f t="shared" si="829"/>
        <v>7.407407407407407E-2</v>
      </c>
      <c r="J8851" s="13">
        <v>154.86000000000001</v>
      </c>
      <c r="K8851" s="13">
        <v>598.07000000000005</v>
      </c>
      <c r="L8851" s="14">
        <f t="shared" si="830"/>
        <v>443.21000000000004</v>
      </c>
      <c r="M8851" s="16">
        <f t="shared" si="831"/>
        <v>3.8620043910628956</v>
      </c>
      <c r="N8851" s="17">
        <f t="shared" si="832"/>
        <v>0.29163841807909607</v>
      </c>
      <c r="O8851" s="17">
        <f t="shared" si="833"/>
        <v>77.430000000000007</v>
      </c>
    </row>
    <row r="8852" spans="1:15">
      <c r="A8852" s="19" t="s">
        <v>559</v>
      </c>
      <c r="B8852" s="11" t="s">
        <v>1182</v>
      </c>
      <c r="C8852" s="6" t="s">
        <v>271</v>
      </c>
      <c r="D8852" s="6">
        <v>20602</v>
      </c>
      <c r="E8852" s="6">
        <v>542</v>
      </c>
      <c r="F8852" s="7">
        <f t="shared" si="828"/>
        <v>2.6308125424716049E-2</v>
      </c>
      <c r="G8852" s="6">
        <v>24</v>
      </c>
      <c r="H8852" s="6">
        <v>8</v>
      </c>
      <c r="I8852" s="8">
        <f t="shared" si="829"/>
        <v>0.33333333333333331</v>
      </c>
      <c r="J8852" s="13">
        <v>185.42</v>
      </c>
      <c r="K8852" s="13">
        <v>4525.63</v>
      </c>
      <c r="L8852" s="14">
        <f t="shared" si="830"/>
        <v>4340.21</v>
      </c>
      <c r="M8852" s="16">
        <f t="shared" si="831"/>
        <v>24.407453349153275</v>
      </c>
      <c r="N8852" s="17">
        <f t="shared" si="832"/>
        <v>0.34210332103321028</v>
      </c>
      <c r="O8852" s="17">
        <f t="shared" si="833"/>
        <v>23.177499999999998</v>
      </c>
    </row>
    <row r="8853" spans="1:15">
      <c r="A8853" s="19" t="s">
        <v>560</v>
      </c>
      <c r="B8853" s="11" t="s">
        <v>1182</v>
      </c>
      <c r="C8853" s="6" t="s">
        <v>271</v>
      </c>
      <c r="D8853" s="6">
        <v>21634</v>
      </c>
      <c r="E8853" s="6">
        <v>558</v>
      </c>
      <c r="F8853" s="7">
        <f t="shared" si="828"/>
        <v>2.5792733659979663E-2</v>
      </c>
      <c r="G8853" s="6">
        <v>23</v>
      </c>
      <c r="H8853" s="6">
        <v>4</v>
      </c>
      <c r="I8853" s="8">
        <f t="shared" si="829"/>
        <v>0.17391304347826086</v>
      </c>
      <c r="J8853" s="13">
        <v>194.71</v>
      </c>
      <c r="K8853" s="13">
        <v>4174.8500000000004</v>
      </c>
      <c r="L8853" s="14">
        <f t="shared" si="830"/>
        <v>3980.1400000000003</v>
      </c>
      <c r="M8853" s="16">
        <f t="shared" si="831"/>
        <v>21.441374351599816</v>
      </c>
      <c r="N8853" s="17">
        <f t="shared" si="832"/>
        <v>0.34894265232974914</v>
      </c>
      <c r="O8853" s="17">
        <f t="shared" si="833"/>
        <v>48.677500000000002</v>
      </c>
    </row>
    <row r="8854" spans="1:15">
      <c r="A8854" s="19" t="s">
        <v>561</v>
      </c>
      <c r="B8854" s="11" t="s">
        <v>1182</v>
      </c>
      <c r="C8854" s="6" t="s">
        <v>271</v>
      </c>
      <c r="D8854" s="6">
        <v>16468</v>
      </c>
      <c r="E8854" s="6">
        <v>490</v>
      </c>
      <c r="F8854" s="7">
        <f t="shared" si="828"/>
        <v>2.9754675734758318E-2</v>
      </c>
      <c r="G8854" s="6">
        <v>24</v>
      </c>
      <c r="H8854" s="6">
        <v>5</v>
      </c>
      <c r="I8854" s="8">
        <f t="shared" si="829"/>
        <v>0.20833333333333334</v>
      </c>
      <c r="J8854" s="13">
        <v>148.22</v>
      </c>
      <c r="K8854" s="13">
        <v>1638.64</v>
      </c>
      <c r="L8854" s="14">
        <f t="shared" si="830"/>
        <v>1490.42</v>
      </c>
      <c r="M8854" s="16">
        <f t="shared" si="831"/>
        <v>11.055458102820133</v>
      </c>
      <c r="N8854" s="17">
        <f t="shared" si="832"/>
        <v>0.30248979591836733</v>
      </c>
      <c r="O8854" s="17">
        <f t="shared" si="833"/>
        <v>29.643999999999998</v>
      </c>
    </row>
    <row r="8855" spans="1:15">
      <c r="A8855" s="19" t="s">
        <v>562</v>
      </c>
      <c r="B8855" s="11" t="s">
        <v>1182</v>
      </c>
      <c r="C8855" s="6" t="s">
        <v>271</v>
      </c>
      <c r="D8855" s="6">
        <v>24923</v>
      </c>
      <c r="E8855" s="6">
        <v>695</v>
      </c>
      <c r="F8855" s="7">
        <f t="shared" si="828"/>
        <v>2.7885888536693014E-2</v>
      </c>
      <c r="G8855" s="6">
        <v>35</v>
      </c>
      <c r="H8855" s="6">
        <v>4</v>
      </c>
      <c r="I8855" s="8">
        <f t="shared" si="829"/>
        <v>0.11428571428571428</v>
      </c>
      <c r="J8855" s="13">
        <v>224.31</v>
      </c>
      <c r="K8855" s="13">
        <v>523</v>
      </c>
      <c r="L8855" s="14">
        <f t="shared" si="830"/>
        <v>298.69</v>
      </c>
      <c r="M8855" s="16">
        <f t="shared" si="831"/>
        <v>2.3315946680932638</v>
      </c>
      <c r="N8855" s="17">
        <f t="shared" si="832"/>
        <v>0.32274820143884891</v>
      </c>
      <c r="O8855" s="17">
        <f t="shared" si="833"/>
        <v>56.077500000000001</v>
      </c>
    </row>
    <row r="8856" spans="1:15">
      <c r="A8856" s="19" t="s">
        <v>563</v>
      </c>
      <c r="B8856" s="11" t="s">
        <v>1182</v>
      </c>
      <c r="C8856" s="6" t="s">
        <v>271</v>
      </c>
      <c r="D8856" s="6">
        <v>20762</v>
      </c>
      <c r="E8856" s="6">
        <v>507</v>
      </c>
      <c r="F8856" s="7">
        <f t="shared" si="828"/>
        <v>2.4419612754069935E-2</v>
      </c>
      <c r="G8856" s="6">
        <v>35</v>
      </c>
      <c r="H8856" s="6">
        <v>1</v>
      </c>
      <c r="I8856" s="8">
        <f t="shared" si="829"/>
        <v>2.8571428571428571E-2</v>
      </c>
      <c r="J8856" s="13">
        <v>186.86</v>
      </c>
      <c r="K8856" s="13">
        <v>0</v>
      </c>
      <c r="L8856" s="14">
        <f t="shared" si="830"/>
        <v>-186.86</v>
      </c>
      <c r="M8856" s="16">
        <f t="shared" si="831"/>
        <v>0</v>
      </c>
      <c r="N8856" s="17">
        <f t="shared" si="832"/>
        <v>0.36856015779092705</v>
      </c>
      <c r="O8856" s="17">
        <f t="shared" si="833"/>
        <v>186.86</v>
      </c>
    </row>
    <row r="8857" spans="1:15">
      <c r="A8857" s="19" t="s">
        <v>564</v>
      </c>
      <c r="B8857" s="11" t="s">
        <v>1182</v>
      </c>
      <c r="C8857" s="6" t="s">
        <v>271</v>
      </c>
      <c r="D8857" s="6">
        <v>14426</v>
      </c>
      <c r="E8857" s="6">
        <v>438</v>
      </c>
      <c r="F8857" s="7">
        <f t="shared" si="828"/>
        <v>3.036184666574241E-2</v>
      </c>
      <c r="G8857" s="6">
        <v>22</v>
      </c>
      <c r="H8857" s="6">
        <v>7</v>
      </c>
      <c r="I8857" s="8">
        <f t="shared" si="829"/>
        <v>0.31818181818181818</v>
      </c>
      <c r="J8857" s="13">
        <v>129.84</v>
      </c>
      <c r="K8857" s="13">
        <v>2910.37</v>
      </c>
      <c r="L8857" s="14">
        <f t="shared" si="830"/>
        <v>2780.5299999999997</v>
      </c>
      <c r="M8857" s="16">
        <f t="shared" si="831"/>
        <v>22.415049291435611</v>
      </c>
      <c r="N8857" s="17">
        <f t="shared" si="832"/>
        <v>0.29643835616438358</v>
      </c>
      <c r="O8857" s="17">
        <f t="shared" si="833"/>
        <v>18.548571428571428</v>
      </c>
    </row>
    <row r="8858" spans="1:15">
      <c r="A8858" s="19" t="s">
        <v>565</v>
      </c>
      <c r="B8858" s="11" t="s">
        <v>1182</v>
      </c>
      <c r="C8858" s="6" t="s">
        <v>271</v>
      </c>
      <c r="D8858" s="6">
        <v>16057</v>
      </c>
      <c r="E8858" s="6">
        <v>459</v>
      </c>
      <c r="F8858" s="7">
        <f t="shared" si="828"/>
        <v>2.8585663573519337E-2</v>
      </c>
      <c r="G8858" s="6">
        <v>28</v>
      </c>
      <c r="H8858" s="6">
        <v>6</v>
      </c>
      <c r="I8858" s="8">
        <f t="shared" si="829"/>
        <v>0.21428571428571427</v>
      </c>
      <c r="J8858" s="13">
        <v>144.52000000000001</v>
      </c>
      <c r="K8858" s="13">
        <v>1631.24</v>
      </c>
      <c r="L8858" s="14">
        <f t="shared" si="830"/>
        <v>1486.72</v>
      </c>
      <c r="M8858" s="16">
        <f t="shared" si="831"/>
        <v>11.28729587600332</v>
      </c>
      <c r="N8858" s="17">
        <f t="shared" si="832"/>
        <v>0.31485838779956427</v>
      </c>
      <c r="O8858" s="17">
        <f t="shared" si="833"/>
        <v>24.08666666666667</v>
      </c>
    </row>
    <row r="8859" spans="1:15">
      <c r="A8859" s="19" t="s">
        <v>566</v>
      </c>
      <c r="B8859" s="11" t="s">
        <v>1182</v>
      </c>
      <c r="C8859" s="6" t="s">
        <v>271</v>
      </c>
      <c r="D8859" s="6">
        <v>24761</v>
      </c>
      <c r="E8859" s="6">
        <v>472</v>
      </c>
      <c r="F8859" s="7">
        <f t="shared" si="828"/>
        <v>1.9062234966277614E-2</v>
      </c>
      <c r="G8859" s="6">
        <v>30</v>
      </c>
      <c r="H8859" s="6">
        <v>3</v>
      </c>
      <c r="I8859" s="8">
        <f t="shared" si="829"/>
        <v>0.1</v>
      </c>
      <c r="J8859" s="13">
        <v>222.85</v>
      </c>
      <c r="K8859" s="13">
        <v>2993.66</v>
      </c>
      <c r="L8859" s="14">
        <f t="shared" si="830"/>
        <v>2770.81</v>
      </c>
      <c r="M8859" s="16">
        <f t="shared" si="831"/>
        <v>13.433520305137986</v>
      </c>
      <c r="N8859" s="17">
        <f t="shared" si="832"/>
        <v>0.47213983050847458</v>
      </c>
      <c r="O8859" s="17">
        <f t="shared" si="833"/>
        <v>74.283333333333331</v>
      </c>
    </row>
    <row r="8860" spans="1:15">
      <c r="A8860" s="19" t="s">
        <v>567</v>
      </c>
      <c r="B8860" s="11" t="s">
        <v>1182</v>
      </c>
      <c r="C8860" s="6" t="s">
        <v>271</v>
      </c>
      <c r="D8860" s="6">
        <v>17046</v>
      </c>
      <c r="E8860" s="6">
        <v>492</v>
      </c>
      <c r="F8860" s="7">
        <f t="shared" si="828"/>
        <v>2.8863076381555792E-2</v>
      </c>
      <c r="G8860" s="6">
        <v>27</v>
      </c>
      <c r="H8860" s="6">
        <v>6</v>
      </c>
      <c r="I8860" s="8">
        <f t="shared" si="829"/>
        <v>0.22222222222222221</v>
      </c>
      <c r="J8860" s="13">
        <v>153.41999999999999</v>
      </c>
      <c r="K8860" s="13">
        <v>1775.04</v>
      </c>
      <c r="L8860" s="14">
        <f t="shared" si="830"/>
        <v>1621.62</v>
      </c>
      <c r="M8860" s="16">
        <f t="shared" si="831"/>
        <v>11.569808369182637</v>
      </c>
      <c r="N8860" s="17">
        <f t="shared" si="832"/>
        <v>0.31182926829268293</v>
      </c>
      <c r="O8860" s="17">
        <f t="shared" si="833"/>
        <v>25.569999999999997</v>
      </c>
    </row>
    <row r="8861" spans="1:15">
      <c r="A8861" s="19" t="s">
        <v>568</v>
      </c>
      <c r="B8861" s="11" t="s">
        <v>1182</v>
      </c>
      <c r="C8861" s="6" t="s">
        <v>271</v>
      </c>
      <c r="D8861" s="6">
        <v>13724</v>
      </c>
      <c r="E8861" s="6">
        <v>363</v>
      </c>
      <c r="F8861" s="7">
        <f t="shared" si="828"/>
        <v>2.6450014573010786E-2</v>
      </c>
      <c r="G8861" s="6">
        <v>26</v>
      </c>
      <c r="H8861" s="6">
        <v>2</v>
      </c>
      <c r="I8861" s="8">
        <f t="shared" si="829"/>
        <v>7.6923076923076927E-2</v>
      </c>
      <c r="J8861" s="13">
        <v>123.52</v>
      </c>
      <c r="K8861" s="13">
        <v>2415.0700000000002</v>
      </c>
      <c r="L8861" s="14">
        <f t="shared" si="830"/>
        <v>2291.5500000000002</v>
      </c>
      <c r="M8861" s="16">
        <f t="shared" si="831"/>
        <v>19.552056347150263</v>
      </c>
      <c r="N8861" s="17">
        <f t="shared" si="832"/>
        <v>0.34027548209366393</v>
      </c>
      <c r="O8861" s="17">
        <f t="shared" si="833"/>
        <v>61.76</v>
      </c>
    </row>
    <row r="8862" spans="1:15">
      <c r="A8862" s="19" t="s">
        <v>569</v>
      </c>
      <c r="B8862" s="11" t="s">
        <v>1182</v>
      </c>
      <c r="C8862" s="6" t="s">
        <v>271</v>
      </c>
      <c r="D8862" s="6">
        <v>15403</v>
      </c>
      <c r="E8862" s="6">
        <v>455</v>
      </c>
      <c r="F8862" s="7">
        <f t="shared" si="828"/>
        <v>2.9539700058430176E-2</v>
      </c>
      <c r="G8862" s="6">
        <v>27</v>
      </c>
      <c r="H8862" s="6">
        <v>4</v>
      </c>
      <c r="I8862" s="8">
        <f t="shared" si="829"/>
        <v>0.14814814814814814</v>
      </c>
      <c r="J8862" s="13">
        <v>138.63</v>
      </c>
      <c r="K8862" s="13">
        <v>3148.05</v>
      </c>
      <c r="L8862" s="14">
        <f t="shared" si="830"/>
        <v>3009.42</v>
      </c>
      <c r="M8862" s="16">
        <f t="shared" si="831"/>
        <v>22.70828824929669</v>
      </c>
      <c r="N8862" s="17">
        <f t="shared" si="832"/>
        <v>0.30468131868131865</v>
      </c>
      <c r="O8862" s="17">
        <f t="shared" si="833"/>
        <v>34.657499999999999</v>
      </c>
    </row>
    <row r="8863" spans="1:15">
      <c r="A8863" s="19" t="s">
        <v>570</v>
      </c>
      <c r="B8863" s="11" t="s">
        <v>1182</v>
      </c>
      <c r="C8863" s="6" t="s">
        <v>271</v>
      </c>
      <c r="D8863" s="6">
        <v>17737</v>
      </c>
      <c r="E8863" s="6">
        <v>570</v>
      </c>
      <c r="F8863" s="7">
        <f t="shared" si="828"/>
        <v>3.213621243727801E-2</v>
      </c>
      <c r="G8863" s="6">
        <v>30</v>
      </c>
      <c r="H8863" s="6">
        <v>3</v>
      </c>
      <c r="I8863" s="8">
        <f t="shared" si="829"/>
        <v>0.1</v>
      </c>
      <c r="J8863" s="13">
        <v>159.63999999999999</v>
      </c>
      <c r="K8863" s="13">
        <v>912.68</v>
      </c>
      <c r="L8863" s="14">
        <f t="shared" si="830"/>
        <v>753.04</v>
      </c>
      <c r="M8863" s="16">
        <f t="shared" si="831"/>
        <v>5.7171135053871209</v>
      </c>
      <c r="N8863" s="17">
        <f t="shared" si="832"/>
        <v>0.28007017543859647</v>
      </c>
      <c r="O8863" s="17">
        <f t="shared" si="833"/>
        <v>53.213333333333331</v>
      </c>
    </row>
    <row r="8864" spans="1:15">
      <c r="A8864" s="19" t="s">
        <v>571</v>
      </c>
      <c r="B8864" s="11" t="s">
        <v>1182</v>
      </c>
      <c r="C8864" s="6" t="s">
        <v>271</v>
      </c>
      <c r="D8864" s="6">
        <v>17678</v>
      </c>
      <c r="E8864" s="6">
        <v>349</v>
      </c>
      <c r="F8864" s="7">
        <f t="shared" si="828"/>
        <v>1.9742052268356149E-2</v>
      </c>
      <c r="G8864" s="6">
        <v>26</v>
      </c>
      <c r="H8864" s="6">
        <v>6</v>
      </c>
      <c r="I8864" s="8">
        <f t="shared" si="829"/>
        <v>0.23076923076923078</v>
      </c>
      <c r="J8864" s="13">
        <v>159.11000000000001</v>
      </c>
      <c r="K8864" s="13">
        <v>3216.21</v>
      </c>
      <c r="L8864" s="14">
        <f t="shared" si="830"/>
        <v>3057.1</v>
      </c>
      <c r="M8864" s="16">
        <f t="shared" si="831"/>
        <v>20.213751492678021</v>
      </c>
      <c r="N8864" s="17">
        <f t="shared" si="832"/>
        <v>0.45590257879656165</v>
      </c>
      <c r="O8864" s="17">
        <f t="shared" si="833"/>
        <v>26.518333333333334</v>
      </c>
    </row>
    <row r="8865" spans="1:15">
      <c r="A8865" s="19" t="s">
        <v>572</v>
      </c>
      <c r="B8865" s="11" t="s">
        <v>1182</v>
      </c>
      <c r="C8865" s="6" t="s">
        <v>271</v>
      </c>
      <c r="D8865" s="6">
        <v>18575</v>
      </c>
      <c r="E8865" s="6">
        <v>526</v>
      </c>
      <c r="F8865" s="7">
        <f t="shared" si="828"/>
        <v>2.8317631224764467E-2</v>
      </c>
      <c r="G8865" s="6">
        <v>18</v>
      </c>
      <c r="H8865" s="6">
        <v>2</v>
      </c>
      <c r="I8865" s="8">
        <f t="shared" si="829"/>
        <v>0.1111111111111111</v>
      </c>
      <c r="J8865" s="13">
        <v>167.18</v>
      </c>
      <c r="K8865" s="13">
        <v>312.45999999999998</v>
      </c>
      <c r="L8865" s="14">
        <f t="shared" si="830"/>
        <v>145.27999999999997</v>
      </c>
      <c r="M8865" s="16">
        <f t="shared" si="831"/>
        <v>1.869003469314511</v>
      </c>
      <c r="N8865" s="17">
        <f t="shared" si="832"/>
        <v>0.3178326996197719</v>
      </c>
      <c r="O8865" s="17">
        <f t="shared" si="833"/>
        <v>83.59</v>
      </c>
    </row>
    <row r="8866" spans="1:15">
      <c r="A8866" s="19" t="s">
        <v>573</v>
      </c>
      <c r="B8866" s="11" t="s">
        <v>1182</v>
      </c>
      <c r="C8866" s="6" t="s">
        <v>271</v>
      </c>
      <c r="D8866" s="6">
        <v>24846</v>
      </c>
      <c r="E8866" s="6">
        <v>626</v>
      </c>
      <c r="F8866" s="7">
        <f t="shared" si="828"/>
        <v>2.5195202447073975E-2</v>
      </c>
      <c r="G8866" s="6">
        <v>35</v>
      </c>
      <c r="H8866" s="6">
        <v>7</v>
      </c>
      <c r="I8866" s="8">
        <f t="shared" si="829"/>
        <v>0.2</v>
      </c>
      <c r="J8866" s="13">
        <v>223.62</v>
      </c>
      <c r="K8866" s="13">
        <v>1238.9000000000001</v>
      </c>
      <c r="L8866" s="14">
        <f t="shared" si="830"/>
        <v>1015.2800000000001</v>
      </c>
      <c r="M8866" s="16">
        <f t="shared" si="831"/>
        <v>5.5402021286110372</v>
      </c>
      <c r="N8866" s="17">
        <f t="shared" si="832"/>
        <v>0.35722044728434504</v>
      </c>
      <c r="O8866" s="17">
        <f t="shared" si="833"/>
        <v>31.945714285714285</v>
      </c>
    </row>
    <row r="8867" spans="1:15">
      <c r="A8867" s="19" t="s">
        <v>574</v>
      </c>
      <c r="B8867" s="11" t="s">
        <v>1182</v>
      </c>
      <c r="C8867" s="6" t="s">
        <v>271</v>
      </c>
      <c r="D8867" s="6">
        <v>23421</v>
      </c>
      <c r="E8867" s="6">
        <v>479</v>
      </c>
      <c r="F8867" s="7">
        <f t="shared" si="828"/>
        <v>2.0451731352205287E-2</v>
      </c>
      <c r="G8867" s="6">
        <v>29</v>
      </c>
      <c r="H8867" s="6">
        <v>3</v>
      </c>
      <c r="I8867" s="8">
        <f t="shared" si="829"/>
        <v>0.10344827586206896</v>
      </c>
      <c r="J8867" s="13">
        <v>210.79</v>
      </c>
      <c r="K8867" s="13">
        <v>2115.1999999999998</v>
      </c>
      <c r="L8867" s="14">
        <f t="shared" si="830"/>
        <v>1904.4099999999999</v>
      </c>
      <c r="M8867" s="16">
        <f t="shared" si="831"/>
        <v>10.034631623891077</v>
      </c>
      <c r="N8867" s="17">
        <f t="shared" si="832"/>
        <v>0.44006263048016697</v>
      </c>
      <c r="O8867" s="17">
        <f t="shared" si="833"/>
        <v>70.263333333333335</v>
      </c>
    </row>
    <row r="8868" spans="1:15">
      <c r="A8868" s="19" t="s">
        <v>575</v>
      </c>
      <c r="B8868" s="11" t="s">
        <v>1182</v>
      </c>
      <c r="C8868" s="6" t="s">
        <v>271</v>
      </c>
      <c r="D8868" s="6">
        <v>21118</v>
      </c>
      <c r="E8868" s="6">
        <v>585</v>
      </c>
      <c r="F8868" s="7">
        <f t="shared" si="828"/>
        <v>2.7701486883227579E-2</v>
      </c>
      <c r="G8868" s="6">
        <v>28</v>
      </c>
      <c r="H8868" s="6">
        <v>6</v>
      </c>
      <c r="I8868" s="8">
        <f t="shared" si="829"/>
        <v>0.21428571428571427</v>
      </c>
      <c r="J8868" s="13">
        <v>190.07</v>
      </c>
      <c r="K8868" s="13">
        <v>2370.81</v>
      </c>
      <c r="L8868" s="14">
        <f t="shared" si="830"/>
        <v>2180.7399999999998</v>
      </c>
      <c r="M8868" s="16">
        <f t="shared" si="831"/>
        <v>12.473351922975747</v>
      </c>
      <c r="N8868" s="17">
        <f t="shared" si="832"/>
        <v>0.32490598290598288</v>
      </c>
      <c r="O8868" s="17">
        <f t="shared" si="833"/>
        <v>31.678333333333331</v>
      </c>
    </row>
    <row r="8869" spans="1:15">
      <c r="A8869" s="19" t="s">
        <v>576</v>
      </c>
      <c r="B8869" s="11" t="s">
        <v>1182</v>
      </c>
      <c r="C8869" s="6" t="s">
        <v>271</v>
      </c>
      <c r="D8869" s="6">
        <v>22010</v>
      </c>
      <c r="E8869" s="6">
        <v>449</v>
      </c>
      <c r="F8869" s="7">
        <f t="shared" si="828"/>
        <v>2.039981826442526E-2</v>
      </c>
      <c r="G8869" s="6">
        <v>33</v>
      </c>
      <c r="H8869" s="6">
        <v>1</v>
      </c>
      <c r="I8869" s="8">
        <f t="shared" si="829"/>
        <v>3.0303030303030304E-2</v>
      </c>
      <c r="J8869" s="13">
        <v>198.09</v>
      </c>
      <c r="K8869" s="13">
        <v>0</v>
      </c>
      <c r="L8869" s="14">
        <f t="shared" si="830"/>
        <v>-198.09</v>
      </c>
      <c r="M8869" s="16">
        <f t="shared" si="831"/>
        <v>0</v>
      </c>
      <c r="N8869" s="17">
        <f t="shared" si="832"/>
        <v>0.44118040089086863</v>
      </c>
      <c r="O8869" s="17">
        <f t="shared" si="833"/>
        <v>198.09</v>
      </c>
    </row>
    <row r="8870" spans="1:15">
      <c r="A8870" s="19" t="s">
        <v>577</v>
      </c>
      <c r="B8870" s="11" t="s">
        <v>1182</v>
      </c>
      <c r="C8870" s="6" t="s">
        <v>271</v>
      </c>
      <c r="D8870" s="6">
        <v>15928</v>
      </c>
      <c r="E8870" s="6">
        <v>348</v>
      </c>
      <c r="F8870" s="7">
        <f t="shared" si="828"/>
        <v>2.1848317428427924E-2</v>
      </c>
      <c r="G8870" s="6">
        <v>15</v>
      </c>
      <c r="H8870" s="6">
        <v>0</v>
      </c>
      <c r="I8870" s="8">
        <f t="shared" si="829"/>
        <v>0</v>
      </c>
      <c r="J8870" s="13">
        <v>143.36000000000001</v>
      </c>
      <c r="K8870" s="13">
        <v>0</v>
      </c>
      <c r="L8870" s="14">
        <f t="shared" si="830"/>
        <v>-143.36000000000001</v>
      </c>
      <c r="M8870" s="16">
        <f t="shared" si="831"/>
        <v>0</v>
      </c>
      <c r="N8870" s="17">
        <f t="shared" si="832"/>
        <v>0.41195402298850581</v>
      </c>
      <c r="O8870" s="17">
        <f t="shared" si="833"/>
        <v>0</v>
      </c>
    </row>
    <row r="8871" spans="1:15">
      <c r="A8871" s="19" t="s">
        <v>578</v>
      </c>
      <c r="B8871" s="11" t="s">
        <v>1182</v>
      </c>
      <c r="C8871" s="6" t="s">
        <v>271</v>
      </c>
      <c r="D8871" s="6">
        <v>17273</v>
      </c>
      <c r="E8871" s="6">
        <v>400</v>
      </c>
      <c r="F8871" s="7">
        <f t="shared" si="828"/>
        <v>2.3157529091645923E-2</v>
      </c>
      <c r="G8871" s="6">
        <v>24</v>
      </c>
      <c r="H8871" s="6">
        <v>5</v>
      </c>
      <c r="I8871" s="8">
        <f t="shared" si="829"/>
        <v>0.20833333333333334</v>
      </c>
      <c r="J8871" s="13">
        <v>155.46</v>
      </c>
      <c r="K8871" s="13">
        <v>5248.34</v>
      </c>
      <c r="L8871" s="14">
        <f t="shared" si="830"/>
        <v>5092.88</v>
      </c>
      <c r="M8871" s="16">
        <f t="shared" si="831"/>
        <v>33.76006689823749</v>
      </c>
      <c r="N8871" s="17">
        <f t="shared" si="832"/>
        <v>0.38865</v>
      </c>
      <c r="O8871" s="17">
        <f t="shared" si="833"/>
        <v>31.092000000000002</v>
      </c>
    </row>
    <row r="8872" spans="1:15">
      <c r="A8872" s="19" t="s">
        <v>579</v>
      </c>
      <c r="B8872" s="11" t="s">
        <v>1182</v>
      </c>
      <c r="C8872" s="6" t="s">
        <v>271</v>
      </c>
      <c r="D8872" s="6">
        <v>14363</v>
      </c>
      <c r="E8872" s="6">
        <v>275</v>
      </c>
      <c r="F8872" s="7">
        <f t="shared" si="828"/>
        <v>1.9146417879273132E-2</v>
      </c>
      <c r="G8872" s="6">
        <v>14</v>
      </c>
      <c r="H8872" s="6">
        <v>5</v>
      </c>
      <c r="I8872" s="8">
        <f t="shared" si="829"/>
        <v>0.35714285714285715</v>
      </c>
      <c r="J8872" s="13">
        <v>129.27000000000001</v>
      </c>
      <c r="K8872" s="13">
        <v>4320.3100000000004</v>
      </c>
      <c r="L8872" s="14">
        <f t="shared" si="830"/>
        <v>4191.04</v>
      </c>
      <c r="M8872" s="16">
        <f t="shared" si="831"/>
        <v>33.420824630618085</v>
      </c>
      <c r="N8872" s="17">
        <f t="shared" si="832"/>
        <v>0.47007272727272731</v>
      </c>
      <c r="O8872" s="17">
        <f t="shared" si="833"/>
        <v>25.854000000000003</v>
      </c>
    </row>
    <row r="8873" spans="1:15">
      <c r="A8873" s="19" t="s">
        <v>580</v>
      </c>
      <c r="B8873" s="11" t="s">
        <v>1182</v>
      </c>
      <c r="C8873" s="6" t="s">
        <v>271</v>
      </c>
      <c r="D8873" s="6">
        <v>22290</v>
      </c>
      <c r="E8873" s="6">
        <v>534</v>
      </c>
      <c r="F8873" s="7">
        <f t="shared" si="828"/>
        <v>2.3956931359353971E-2</v>
      </c>
      <c r="G8873" s="6">
        <v>20</v>
      </c>
      <c r="H8873" s="6">
        <v>2</v>
      </c>
      <c r="I8873" s="8">
        <f t="shared" si="829"/>
        <v>0.1</v>
      </c>
      <c r="J8873" s="13">
        <v>200.61</v>
      </c>
      <c r="K8873" s="13">
        <v>0</v>
      </c>
      <c r="L8873" s="14">
        <f t="shared" si="830"/>
        <v>-200.61</v>
      </c>
      <c r="M8873" s="16">
        <f t="shared" si="831"/>
        <v>0</v>
      </c>
      <c r="N8873" s="17">
        <f t="shared" si="832"/>
        <v>0.37567415730337084</v>
      </c>
      <c r="O8873" s="17">
        <f t="shared" si="833"/>
        <v>100.30500000000001</v>
      </c>
    </row>
    <row r="8874" spans="1:15">
      <c r="A8874" s="19" t="s">
        <v>581</v>
      </c>
      <c r="B8874" s="11" t="s">
        <v>1182</v>
      </c>
      <c r="C8874" s="6" t="s">
        <v>271</v>
      </c>
      <c r="D8874" s="6">
        <v>19244</v>
      </c>
      <c r="E8874" s="6">
        <v>455</v>
      </c>
      <c r="F8874" s="7">
        <f t="shared" si="828"/>
        <v>2.3643733111619207E-2</v>
      </c>
      <c r="G8874" s="6">
        <v>30</v>
      </c>
      <c r="H8874" s="6">
        <v>2</v>
      </c>
      <c r="I8874" s="8">
        <f t="shared" si="829"/>
        <v>6.6666666666666666E-2</v>
      </c>
      <c r="J8874" s="13">
        <v>173.2</v>
      </c>
      <c r="K8874" s="13">
        <v>0</v>
      </c>
      <c r="L8874" s="14">
        <f t="shared" si="830"/>
        <v>-173.2</v>
      </c>
      <c r="M8874" s="16">
        <f t="shared" si="831"/>
        <v>0</v>
      </c>
      <c r="N8874" s="17">
        <f t="shared" si="832"/>
        <v>0.38065934065934065</v>
      </c>
      <c r="O8874" s="17">
        <f t="shared" si="833"/>
        <v>86.6</v>
      </c>
    </row>
    <row r="8875" spans="1:15">
      <c r="A8875" s="19" t="s">
        <v>559</v>
      </c>
      <c r="B8875" s="11" t="s">
        <v>1183</v>
      </c>
      <c r="C8875" s="6" t="s">
        <v>10</v>
      </c>
      <c r="D8875" s="6">
        <v>28712</v>
      </c>
      <c r="E8875" s="6">
        <v>873</v>
      </c>
      <c r="F8875" s="7">
        <f t="shared" si="828"/>
        <v>3.0405405405405407E-2</v>
      </c>
      <c r="G8875" s="6">
        <v>35</v>
      </c>
      <c r="H8875" s="6">
        <v>6</v>
      </c>
      <c r="I8875" s="8">
        <f t="shared" si="829"/>
        <v>0.17142857142857143</v>
      </c>
      <c r="J8875" s="13">
        <v>516.83000000000004</v>
      </c>
      <c r="K8875" s="13">
        <v>3691</v>
      </c>
      <c r="L8875" s="14">
        <f t="shared" si="830"/>
        <v>3174.17</v>
      </c>
      <c r="M8875" s="16">
        <f t="shared" si="831"/>
        <v>7.1416132964417693</v>
      </c>
      <c r="N8875" s="17">
        <f t="shared" si="832"/>
        <v>0.59201603665521196</v>
      </c>
      <c r="O8875" s="17">
        <f t="shared" si="833"/>
        <v>86.138333333333335</v>
      </c>
    </row>
    <row r="8876" spans="1:15">
      <c r="A8876" s="19" t="s">
        <v>560</v>
      </c>
      <c r="B8876" s="11" t="s">
        <v>1183</v>
      </c>
      <c r="C8876" s="6" t="s">
        <v>10</v>
      </c>
      <c r="D8876" s="6">
        <v>26087</v>
      </c>
      <c r="E8876" s="6">
        <v>711</v>
      </c>
      <c r="F8876" s="7">
        <f t="shared" si="828"/>
        <v>2.7254954575075707E-2</v>
      </c>
      <c r="G8876" s="6">
        <v>35</v>
      </c>
      <c r="H8876" s="6">
        <v>7</v>
      </c>
      <c r="I8876" s="8">
        <f t="shared" si="829"/>
        <v>0.2</v>
      </c>
      <c r="J8876" s="13">
        <v>469.58</v>
      </c>
      <c r="K8876" s="13">
        <v>486.56</v>
      </c>
      <c r="L8876" s="14">
        <f t="shared" si="830"/>
        <v>16.980000000000018</v>
      </c>
      <c r="M8876" s="16">
        <f t="shared" si="831"/>
        <v>1.0361599727415989</v>
      </c>
      <c r="N8876" s="17">
        <f t="shared" si="832"/>
        <v>0.66045007032348801</v>
      </c>
      <c r="O8876" s="17">
        <f t="shared" si="833"/>
        <v>67.082857142857137</v>
      </c>
    </row>
    <row r="8877" spans="1:15">
      <c r="A8877" s="19" t="s">
        <v>561</v>
      </c>
      <c r="B8877" s="11" t="s">
        <v>1183</v>
      </c>
      <c r="C8877" s="6" t="s">
        <v>10</v>
      </c>
      <c r="D8877" s="6">
        <v>22029</v>
      </c>
      <c r="E8877" s="6">
        <v>798</v>
      </c>
      <c r="F8877" s="7">
        <f t="shared" si="828"/>
        <v>3.6224976167778838E-2</v>
      </c>
      <c r="G8877" s="6">
        <v>35</v>
      </c>
      <c r="H8877" s="6">
        <v>10</v>
      </c>
      <c r="I8877" s="8">
        <f t="shared" si="829"/>
        <v>0.2857142857142857</v>
      </c>
      <c r="J8877" s="13">
        <v>396.53</v>
      </c>
      <c r="K8877" s="13">
        <v>6439.97</v>
      </c>
      <c r="L8877" s="14">
        <f t="shared" si="830"/>
        <v>6043.4400000000005</v>
      </c>
      <c r="M8877" s="16">
        <f t="shared" si="831"/>
        <v>16.240814061987745</v>
      </c>
      <c r="N8877" s="17">
        <f t="shared" si="832"/>
        <v>0.49690476190476185</v>
      </c>
      <c r="O8877" s="17">
        <f t="shared" si="833"/>
        <v>39.652999999999999</v>
      </c>
    </row>
    <row r="8878" spans="1:15">
      <c r="A8878" s="19" t="s">
        <v>562</v>
      </c>
      <c r="B8878" s="11" t="s">
        <v>1183</v>
      </c>
      <c r="C8878" s="6" t="s">
        <v>10</v>
      </c>
      <c r="D8878" s="6">
        <v>24680</v>
      </c>
      <c r="E8878" s="6">
        <v>1013</v>
      </c>
      <c r="F8878" s="7">
        <f t="shared" si="828"/>
        <v>4.104538087520259E-2</v>
      </c>
      <c r="G8878" s="6">
        <v>35</v>
      </c>
      <c r="H8878" s="6">
        <v>4</v>
      </c>
      <c r="I8878" s="8">
        <f t="shared" si="829"/>
        <v>0.11428571428571428</v>
      </c>
      <c r="J8878" s="13">
        <v>444.24</v>
      </c>
      <c r="K8878" s="13">
        <v>2534.8200000000002</v>
      </c>
      <c r="L8878" s="14">
        <f t="shared" si="830"/>
        <v>2090.58</v>
      </c>
      <c r="M8878" s="16">
        <f t="shared" si="831"/>
        <v>5.7059697460831984</v>
      </c>
      <c r="N8878" s="17">
        <f t="shared" si="832"/>
        <v>0.43853899308983219</v>
      </c>
      <c r="O8878" s="17">
        <f t="shared" si="833"/>
        <v>111.06</v>
      </c>
    </row>
    <row r="8879" spans="1:15">
      <c r="A8879" s="19" t="s">
        <v>563</v>
      </c>
      <c r="B8879" s="11" t="s">
        <v>1183</v>
      </c>
      <c r="C8879" s="6" t="s">
        <v>10</v>
      </c>
      <c r="D8879" s="6">
        <v>20318</v>
      </c>
      <c r="E8879" s="6">
        <v>594</v>
      </c>
      <c r="F8879" s="7">
        <f t="shared" si="828"/>
        <v>2.9235160941037504E-2</v>
      </c>
      <c r="G8879" s="6">
        <v>31</v>
      </c>
      <c r="H8879" s="6">
        <v>4</v>
      </c>
      <c r="I8879" s="8">
        <f t="shared" si="829"/>
        <v>0.12903225806451613</v>
      </c>
      <c r="J8879" s="13">
        <v>365.73</v>
      </c>
      <c r="K8879" s="13">
        <v>2091.59</v>
      </c>
      <c r="L8879" s="14">
        <f t="shared" si="830"/>
        <v>1725.8600000000001</v>
      </c>
      <c r="M8879" s="16">
        <f t="shared" si="831"/>
        <v>5.7189456703032295</v>
      </c>
      <c r="N8879" s="17">
        <f t="shared" si="832"/>
        <v>0.61570707070707076</v>
      </c>
      <c r="O8879" s="17">
        <f t="shared" si="833"/>
        <v>91.432500000000005</v>
      </c>
    </row>
    <row r="8880" spans="1:15">
      <c r="A8880" s="19" t="s">
        <v>564</v>
      </c>
      <c r="B8880" s="11" t="s">
        <v>1183</v>
      </c>
      <c r="C8880" s="6" t="s">
        <v>10</v>
      </c>
      <c r="D8880" s="6">
        <v>31495</v>
      </c>
      <c r="E8880" s="6">
        <v>1381</v>
      </c>
      <c r="F8880" s="7">
        <f t="shared" si="828"/>
        <v>4.3848229877758375E-2</v>
      </c>
      <c r="G8880" s="6">
        <v>35</v>
      </c>
      <c r="H8880" s="6">
        <v>8</v>
      </c>
      <c r="I8880" s="8">
        <f t="shared" si="829"/>
        <v>0.22857142857142856</v>
      </c>
      <c r="J8880" s="13">
        <v>566.91999999999996</v>
      </c>
      <c r="K8880" s="13">
        <v>6300.28</v>
      </c>
      <c r="L8880" s="14">
        <f t="shared" si="830"/>
        <v>5733.36</v>
      </c>
      <c r="M8880" s="16">
        <f t="shared" si="831"/>
        <v>11.113172934452834</v>
      </c>
      <c r="N8880" s="17">
        <f t="shared" si="832"/>
        <v>0.41051412020275158</v>
      </c>
      <c r="O8880" s="17">
        <f t="shared" si="833"/>
        <v>70.864999999999995</v>
      </c>
    </row>
    <row r="8881" spans="1:15">
      <c r="A8881" s="19" t="s">
        <v>565</v>
      </c>
      <c r="B8881" s="11" t="s">
        <v>1183</v>
      </c>
      <c r="C8881" s="6" t="s">
        <v>10</v>
      </c>
      <c r="D8881" s="6">
        <v>22953</v>
      </c>
      <c r="E8881" s="6">
        <v>686</v>
      </c>
      <c r="F8881" s="7">
        <f t="shared" si="828"/>
        <v>2.9887160719731624E-2</v>
      </c>
      <c r="G8881" s="6">
        <v>29</v>
      </c>
      <c r="H8881" s="6">
        <v>4</v>
      </c>
      <c r="I8881" s="8">
        <f t="shared" si="829"/>
        <v>0.13793103448275862</v>
      </c>
      <c r="J8881" s="13">
        <v>413.16</v>
      </c>
      <c r="K8881" s="13">
        <v>5723.69</v>
      </c>
      <c r="L8881" s="14">
        <f t="shared" si="830"/>
        <v>5310.53</v>
      </c>
      <c r="M8881" s="16">
        <f t="shared" si="831"/>
        <v>13.853446606641493</v>
      </c>
      <c r="N8881" s="17">
        <f t="shared" si="832"/>
        <v>0.60227405247813415</v>
      </c>
      <c r="O8881" s="17">
        <f t="shared" si="833"/>
        <v>103.29</v>
      </c>
    </row>
    <row r="8882" spans="1:15">
      <c r="A8882" s="19" t="s">
        <v>566</v>
      </c>
      <c r="B8882" s="11" t="s">
        <v>1183</v>
      </c>
      <c r="C8882" s="6" t="s">
        <v>10</v>
      </c>
      <c r="D8882" s="6">
        <v>24515</v>
      </c>
      <c r="E8882" s="6">
        <v>845</v>
      </c>
      <c r="F8882" s="7">
        <f t="shared" si="828"/>
        <v>3.4468692637160923E-2</v>
      </c>
      <c r="G8882" s="6">
        <v>35</v>
      </c>
      <c r="H8882" s="6">
        <v>3</v>
      </c>
      <c r="I8882" s="8">
        <f t="shared" si="829"/>
        <v>8.5714285714285715E-2</v>
      </c>
      <c r="J8882" s="13">
        <v>441.28</v>
      </c>
      <c r="K8882" s="13">
        <v>889.52</v>
      </c>
      <c r="L8882" s="14">
        <f t="shared" si="830"/>
        <v>448.24</v>
      </c>
      <c r="M8882" s="16">
        <f t="shared" si="831"/>
        <v>2.0157722987672226</v>
      </c>
      <c r="N8882" s="17">
        <f t="shared" si="832"/>
        <v>0.52222485207100589</v>
      </c>
      <c r="O8882" s="17">
        <f t="shared" si="833"/>
        <v>147.09333333333333</v>
      </c>
    </row>
    <row r="8883" spans="1:15">
      <c r="A8883" s="19" t="s">
        <v>567</v>
      </c>
      <c r="B8883" s="11" t="s">
        <v>1183</v>
      </c>
      <c r="C8883" s="6" t="s">
        <v>10</v>
      </c>
      <c r="D8883" s="6">
        <v>25593</v>
      </c>
      <c r="E8883" s="6">
        <v>987</v>
      </c>
      <c r="F8883" s="7">
        <f t="shared" si="828"/>
        <v>3.8565232680811162E-2</v>
      </c>
      <c r="G8883" s="6">
        <v>35</v>
      </c>
      <c r="H8883" s="6">
        <v>4</v>
      </c>
      <c r="I8883" s="8">
        <f t="shared" si="829"/>
        <v>0.11428571428571428</v>
      </c>
      <c r="J8883" s="13">
        <v>460.69</v>
      </c>
      <c r="K8883" s="13">
        <v>1823.95</v>
      </c>
      <c r="L8883" s="14">
        <f t="shared" si="830"/>
        <v>1363.26</v>
      </c>
      <c r="M8883" s="16">
        <f t="shared" si="831"/>
        <v>3.9591699407410625</v>
      </c>
      <c r="N8883" s="17">
        <f t="shared" si="832"/>
        <v>0.46675785207700099</v>
      </c>
      <c r="O8883" s="17">
        <f t="shared" si="833"/>
        <v>115.1725</v>
      </c>
    </row>
    <row r="8884" spans="1:15">
      <c r="A8884" s="19" t="s">
        <v>568</v>
      </c>
      <c r="B8884" s="11" t="s">
        <v>1183</v>
      </c>
      <c r="C8884" s="6" t="s">
        <v>10</v>
      </c>
      <c r="D8884" s="6">
        <v>21978</v>
      </c>
      <c r="E8884" s="6">
        <v>715</v>
      </c>
      <c r="F8884" s="7">
        <f t="shared" si="828"/>
        <v>3.2532532532532535E-2</v>
      </c>
      <c r="G8884" s="6">
        <v>35</v>
      </c>
      <c r="H8884" s="6">
        <v>3</v>
      </c>
      <c r="I8884" s="8">
        <f t="shared" si="829"/>
        <v>8.5714285714285715E-2</v>
      </c>
      <c r="J8884" s="13">
        <v>395.61</v>
      </c>
      <c r="K8884" s="13">
        <v>1473.79</v>
      </c>
      <c r="L8884" s="14">
        <f t="shared" si="830"/>
        <v>1078.1799999999998</v>
      </c>
      <c r="M8884" s="16">
        <f t="shared" si="831"/>
        <v>3.725360835165946</v>
      </c>
      <c r="N8884" s="17">
        <f t="shared" si="832"/>
        <v>0.55330069930069936</v>
      </c>
      <c r="O8884" s="17">
        <f t="shared" si="833"/>
        <v>131.87</v>
      </c>
    </row>
    <row r="8885" spans="1:15">
      <c r="A8885" s="19" t="s">
        <v>569</v>
      </c>
      <c r="B8885" s="11" t="s">
        <v>1183</v>
      </c>
      <c r="C8885" s="6" t="s">
        <v>10</v>
      </c>
      <c r="D8885" s="6">
        <v>18553</v>
      </c>
      <c r="E8885" s="6">
        <v>654</v>
      </c>
      <c r="F8885" s="7">
        <f t="shared" si="828"/>
        <v>3.5250363822562386E-2</v>
      </c>
      <c r="G8885" s="6">
        <v>35</v>
      </c>
      <c r="H8885" s="6">
        <v>5</v>
      </c>
      <c r="I8885" s="8">
        <f t="shared" si="829"/>
        <v>0.14285714285714285</v>
      </c>
      <c r="J8885" s="13">
        <v>333.96</v>
      </c>
      <c r="K8885" s="13">
        <v>2121.4499999999998</v>
      </c>
      <c r="L8885" s="14">
        <f t="shared" si="830"/>
        <v>1787.4899999999998</v>
      </c>
      <c r="M8885" s="16">
        <f t="shared" si="831"/>
        <v>6.3524074739489755</v>
      </c>
      <c r="N8885" s="17">
        <f t="shared" si="832"/>
        <v>0.51064220183486231</v>
      </c>
      <c r="O8885" s="17">
        <f t="shared" si="833"/>
        <v>66.792000000000002</v>
      </c>
    </row>
    <row r="8886" spans="1:15">
      <c r="A8886" s="19" t="s">
        <v>570</v>
      </c>
      <c r="B8886" s="11" t="s">
        <v>1183</v>
      </c>
      <c r="C8886" s="6" t="s">
        <v>10</v>
      </c>
      <c r="D8886" s="6">
        <v>27115</v>
      </c>
      <c r="E8886" s="6">
        <v>901</v>
      </c>
      <c r="F8886" s="7">
        <f t="shared" si="828"/>
        <v>3.3228840125391852E-2</v>
      </c>
      <c r="G8886" s="6">
        <v>33</v>
      </c>
      <c r="H8886" s="6">
        <v>2</v>
      </c>
      <c r="I8886" s="8">
        <f t="shared" si="829"/>
        <v>6.0606060606060608E-2</v>
      </c>
      <c r="J8886" s="13">
        <v>488.08</v>
      </c>
      <c r="K8886" s="13">
        <v>3346.4</v>
      </c>
      <c r="L8886" s="14">
        <f t="shared" si="830"/>
        <v>2858.32</v>
      </c>
      <c r="M8886" s="16">
        <f t="shared" si="831"/>
        <v>6.8562530732666778</v>
      </c>
      <c r="N8886" s="17">
        <f t="shared" si="832"/>
        <v>0.54170921198668143</v>
      </c>
      <c r="O8886" s="17">
        <f t="shared" si="833"/>
        <v>244.04</v>
      </c>
    </row>
    <row r="8887" spans="1:15">
      <c r="A8887" s="19" t="s">
        <v>571</v>
      </c>
      <c r="B8887" s="11" t="s">
        <v>1183</v>
      </c>
      <c r="C8887" s="6" t="s">
        <v>10</v>
      </c>
      <c r="D8887" s="6">
        <v>20257</v>
      </c>
      <c r="E8887" s="6">
        <v>546</v>
      </c>
      <c r="F8887" s="7">
        <f t="shared" si="828"/>
        <v>2.6953645653354397E-2</v>
      </c>
      <c r="G8887" s="6">
        <v>20</v>
      </c>
      <c r="H8887" s="6">
        <v>3</v>
      </c>
      <c r="I8887" s="8">
        <f t="shared" si="829"/>
        <v>0.15</v>
      </c>
      <c r="J8887" s="13">
        <v>364.64</v>
      </c>
      <c r="K8887" s="13">
        <v>4461.3</v>
      </c>
      <c r="L8887" s="14">
        <f t="shared" si="830"/>
        <v>4096.66</v>
      </c>
      <c r="M8887" s="16">
        <f t="shared" si="831"/>
        <v>12.234806932865293</v>
      </c>
      <c r="N8887" s="17">
        <f t="shared" si="832"/>
        <v>0.66783882783882786</v>
      </c>
      <c r="O8887" s="17">
        <f t="shared" si="833"/>
        <v>121.54666666666667</v>
      </c>
    </row>
    <row r="8888" spans="1:15">
      <c r="A8888" s="19" t="s">
        <v>572</v>
      </c>
      <c r="B8888" s="11" t="s">
        <v>1183</v>
      </c>
      <c r="C8888" s="6" t="s">
        <v>10</v>
      </c>
      <c r="D8888" s="6">
        <v>31798</v>
      </c>
      <c r="E8888" s="6">
        <v>972</v>
      </c>
      <c r="F8888" s="7">
        <f t="shared" si="828"/>
        <v>3.0567960249072268E-2</v>
      </c>
      <c r="G8888" s="6">
        <v>35</v>
      </c>
      <c r="H8888" s="6">
        <v>3</v>
      </c>
      <c r="I8888" s="8">
        <f t="shared" si="829"/>
        <v>8.5714285714285715E-2</v>
      </c>
      <c r="J8888" s="13">
        <v>572.37</v>
      </c>
      <c r="K8888" s="13">
        <v>1912.63</v>
      </c>
      <c r="L8888" s="14">
        <f t="shared" si="830"/>
        <v>1340.2600000000002</v>
      </c>
      <c r="M8888" s="16">
        <f t="shared" si="831"/>
        <v>3.3415972185823857</v>
      </c>
      <c r="N8888" s="17">
        <f t="shared" si="832"/>
        <v>0.58885802469135806</v>
      </c>
      <c r="O8888" s="17">
        <f t="shared" si="833"/>
        <v>190.79</v>
      </c>
    </row>
    <row r="8889" spans="1:15">
      <c r="A8889" s="19" t="s">
        <v>573</v>
      </c>
      <c r="B8889" s="11" t="s">
        <v>1183</v>
      </c>
      <c r="C8889" s="6" t="s">
        <v>10</v>
      </c>
      <c r="D8889" s="6">
        <v>19285</v>
      </c>
      <c r="E8889" s="6">
        <v>545</v>
      </c>
      <c r="F8889" s="7">
        <f t="shared" si="828"/>
        <v>2.8260305937256935E-2</v>
      </c>
      <c r="G8889" s="6">
        <v>26</v>
      </c>
      <c r="H8889" s="6">
        <v>3</v>
      </c>
      <c r="I8889" s="8">
        <f t="shared" si="829"/>
        <v>0.11538461538461539</v>
      </c>
      <c r="J8889" s="13">
        <v>347.13</v>
      </c>
      <c r="K8889" s="13">
        <v>2378.4</v>
      </c>
      <c r="L8889" s="14">
        <f t="shared" si="830"/>
        <v>2031.27</v>
      </c>
      <c r="M8889" s="16">
        <f t="shared" si="831"/>
        <v>6.8516117880909171</v>
      </c>
      <c r="N8889" s="17">
        <f t="shared" si="832"/>
        <v>0.63693577981651373</v>
      </c>
      <c r="O8889" s="17">
        <f t="shared" si="833"/>
        <v>115.71</v>
      </c>
    </row>
    <row r="8890" spans="1:15">
      <c r="A8890" s="19" t="s">
        <v>574</v>
      </c>
      <c r="B8890" s="11" t="s">
        <v>1183</v>
      </c>
      <c r="C8890" s="6" t="s">
        <v>10</v>
      </c>
      <c r="D8890" s="6">
        <v>18801</v>
      </c>
      <c r="E8890" s="6">
        <v>783</v>
      </c>
      <c r="F8890" s="7">
        <f t="shared" si="828"/>
        <v>4.1646720919100051E-2</v>
      </c>
      <c r="G8890" s="6">
        <v>35</v>
      </c>
      <c r="H8890" s="6">
        <v>11</v>
      </c>
      <c r="I8890" s="8">
        <f t="shared" si="829"/>
        <v>0.31428571428571428</v>
      </c>
      <c r="J8890" s="13">
        <v>338.43</v>
      </c>
      <c r="K8890" s="13">
        <v>9387.0499999999993</v>
      </c>
      <c r="L8890" s="14">
        <f t="shared" si="830"/>
        <v>9048.619999999999</v>
      </c>
      <c r="M8890" s="16">
        <f t="shared" si="831"/>
        <v>27.737050497887299</v>
      </c>
      <c r="N8890" s="17">
        <f t="shared" si="832"/>
        <v>0.43222222222222223</v>
      </c>
      <c r="O8890" s="17">
        <f t="shared" si="833"/>
        <v>30.766363636363636</v>
      </c>
    </row>
    <row r="8891" spans="1:15">
      <c r="A8891" s="19" t="s">
        <v>575</v>
      </c>
      <c r="B8891" s="11" t="s">
        <v>1183</v>
      </c>
      <c r="C8891" s="6" t="s">
        <v>10</v>
      </c>
      <c r="D8891" s="6">
        <v>26675</v>
      </c>
      <c r="E8891" s="6">
        <v>836</v>
      </c>
      <c r="F8891" s="7">
        <f t="shared" si="828"/>
        <v>3.1340206185567009E-2</v>
      </c>
      <c r="G8891" s="6">
        <v>35</v>
      </c>
      <c r="H8891" s="6">
        <v>8</v>
      </c>
      <c r="I8891" s="8">
        <f t="shared" si="829"/>
        <v>0.22857142857142856</v>
      </c>
      <c r="J8891" s="13">
        <v>480.15</v>
      </c>
      <c r="K8891" s="13">
        <v>7058.3</v>
      </c>
      <c r="L8891" s="14">
        <f t="shared" si="830"/>
        <v>6578.1500000000005</v>
      </c>
      <c r="M8891" s="16">
        <f t="shared" si="831"/>
        <v>14.700197854837031</v>
      </c>
      <c r="N8891" s="17">
        <f t="shared" si="832"/>
        <v>0.57434210526315788</v>
      </c>
      <c r="O8891" s="17">
        <f t="shared" si="833"/>
        <v>60.018749999999997</v>
      </c>
    </row>
    <row r="8892" spans="1:15">
      <c r="A8892" s="19" t="s">
        <v>576</v>
      </c>
      <c r="B8892" s="11" t="s">
        <v>1183</v>
      </c>
      <c r="C8892" s="6" t="s">
        <v>10</v>
      </c>
      <c r="D8892" s="6">
        <v>19825</v>
      </c>
      <c r="E8892" s="6">
        <v>539</v>
      </c>
      <c r="F8892" s="7">
        <f t="shared" si="828"/>
        <v>2.7187894073139974E-2</v>
      </c>
      <c r="G8892" s="6">
        <v>31</v>
      </c>
      <c r="H8892" s="6">
        <v>7</v>
      </c>
      <c r="I8892" s="8">
        <f t="shared" si="829"/>
        <v>0.22580645161290322</v>
      </c>
      <c r="J8892" s="13">
        <v>356.85</v>
      </c>
      <c r="K8892" s="13">
        <v>5821.77</v>
      </c>
      <c r="L8892" s="14">
        <f t="shared" si="830"/>
        <v>5464.92</v>
      </c>
      <c r="M8892" s="16">
        <f t="shared" si="831"/>
        <v>16.314333753678017</v>
      </c>
      <c r="N8892" s="17">
        <f t="shared" si="832"/>
        <v>0.66205936920222641</v>
      </c>
      <c r="O8892" s="17">
        <f t="shared" si="833"/>
        <v>50.978571428571435</v>
      </c>
    </row>
    <row r="8893" spans="1:15">
      <c r="A8893" s="19" t="s">
        <v>577</v>
      </c>
      <c r="B8893" s="11" t="s">
        <v>1183</v>
      </c>
      <c r="C8893" s="6" t="s">
        <v>10</v>
      </c>
      <c r="D8893" s="6">
        <v>23208</v>
      </c>
      <c r="E8893" s="6">
        <v>794</v>
      </c>
      <c r="F8893" s="7">
        <f t="shared" si="828"/>
        <v>3.4212340572216476E-2</v>
      </c>
      <c r="G8893" s="6">
        <v>35</v>
      </c>
      <c r="H8893" s="6">
        <v>7</v>
      </c>
      <c r="I8893" s="8">
        <f t="shared" si="829"/>
        <v>0.2</v>
      </c>
      <c r="J8893" s="13">
        <v>417.75</v>
      </c>
      <c r="K8893" s="13">
        <v>4380.47</v>
      </c>
      <c r="L8893" s="14">
        <f t="shared" si="830"/>
        <v>3962.7200000000003</v>
      </c>
      <c r="M8893" s="16">
        <f t="shared" si="831"/>
        <v>10.485864751645721</v>
      </c>
      <c r="N8893" s="17">
        <f t="shared" si="832"/>
        <v>0.5261335012594458</v>
      </c>
      <c r="O8893" s="17">
        <f t="shared" si="833"/>
        <v>59.678571428571431</v>
      </c>
    </row>
    <row r="8894" spans="1:15">
      <c r="A8894" s="19" t="s">
        <v>578</v>
      </c>
      <c r="B8894" s="11" t="s">
        <v>1183</v>
      </c>
      <c r="C8894" s="6" t="s">
        <v>10</v>
      </c>
      <c r="D8894" s="6">
        <v>23396</v>
      </c>
      <c r="E8894" s="6">
        <v>978</v>
      </c>
      <c r="F8894" s="7">
        <f t="shared" si="828"/>
        <v>4.1802017438878437E-2</v>
      </c>
      <c r="G8894" s="6">
        <v>35</v>
      </c>
      <c r="H8894" s="6">
        <v>3</v>
      </c>
      <c r="I8894" s="8">
        <f t="shared" si="829"/>
        <v>8.5714285714285715E-2</v>
      </c>
      <c r="J8894" s="13">
        <v>421.14</v>
      </c>
      <c r="K8894" s="13">
        <v>2382.13</v>
      </c>
      <c r="L8894" s="14">
        <f t="shared" si="830"/>
        <v>1960.9900000000002</v>
      </c>
      <c r="M8894" s="16">
        <f t="shared" si="831"/>
        <v>5.656385050102104</v>
      </c>
      <c r="N8894" s="17">
        <f t="shared" si="832"/>
        <v>0.43061349693251533</v>
      </c>
      <c r="O8894" s="17">
        <f t="shared" si="833"/>
        <v>140.38</v>
      </c>
    </row>
    <row r="8895" spans="1:15">
      <c r="A8895" s="19" t="s">
        <v>579</v>
      </c>
      <c r="B8895" s="11" t="s">
        <v>1183</v>
      </c>
      <c r="C8895" s="6" t="s">
        <v>10</v>
      </c>
      <c r="D8895" s="6">
        <v>25649</v>
      </c>
      <c r="E8895" s="6">
        <v>1034</v>
      </c>
      <c r="F8895" s="7">
        <f t="shared" si="828"/>
        <v>4.0313462513158406E-2</v>
      </c>
      <c r="G8895" s="6">
        <v>35</v>
      </c>
      <c r="H8895" s="6">
        <v>8</v>
      </c>
      <c r="I8895" s="8">
        <f t="shared" si="829"/>
        <v>0.22857142857142856</v>
      </c>
      <c r="J8895" s="13">
        <v>461.69</v>
      </c>
      <c r="K8895" s="13">
        <v>7515.71</v>
      </c>
      <c r="L8895" s="14">
        <f t="shared" si="830"/>
        <v>7054.02</v>
      </c>
      <c r="M8895" s="16">
        <f t="shared" si="831"/>
        <v>16.278693495635601</v>
      </c>
      <c r="N8895" s="17">
        <f t="shared" si="832"/>
        <v>0.44650870406189552</v>
      </c>
      <c r="O8895" s="17">
        <f t="shared" si="833"/>
        <v>57.71125</v>
      </c>
    </row>
    <row r="8896" spans="1:15">
      <c r="A8896" s="19" t="s">
        <v>580</v>
      </c>
      <c r="B8896" s="11" t="s">
        <v>1183</v>
      </c>
      <c r="C8896" s="6" t="s">
        <v>10</v>
      </c>
      <c r="D8896" s="6">
        <v>18471</v>
      </c>
      <c r="E8896" s="6">
        <v>544</v>
      </c>
      <c r="F8896" s="7">
        <f t="shared" si="828"/>
        <v>2.9451572735639652E-2</v>
      </c>
      <c r="G8896" s="6">
        <v>35</v>
      </c>
      <c r="H8896" s="6">
        <v>5</v>
      </c>
      <c r="I8896" s="8">
        <f t="shared" si="829"/>
        <v>0.14285714285714285</v>
      </c>
      <c r="J8896" s="13">
        <v>332.48</v>
      </c>
      <c r="K8896" s="13">
        <v>2237.15</v>
      </c>
      <c r="L8896" s="14">
        <f t="shared" si="830"/>
        <v>1904.67</v>
      </c>
      <c r="M8896" s="16">
        <f t="shared" si="831"/>
        <v>6.7286754090471605</v>
      </c>
      <c r="N8896" s="17">
        <f t="shared" si="832"/>
        <v>0.61117647058823532</v>
      </c>
      <c r="O8896" s="17">
        <f t="shared" si="833"/>
        <v>66.496000000000009</v>
      </c>
    </row>
    <row r="8897" spans="1:15">
      <c r="A8897" s="19" t="s">
        <v>581</v>
      </c>
      <c r="B8897" s="11" t="s">
        <v>1183</v>
      </c>
      <c r="C8897" s="6" t="s">
        <v>10</v>
      </c>
      <c r="D8897" s="6">
        <v>23744</v>
      </c>
      <c r="E8897" s="6">
        <v>946</v>
      </c>
      <c r="F8897" s="7">
        <f t="shared" si="828"/>
        <v>3.9841644204851749E-2</v>
      </c>
      <c r="G8897" s="6">
        <v>35</v>
      </c>
      <c r="H8897" s="6">
        <v>5</v>
      </c>
      <c r="I8897" s="8">
        <f t="shared" si="829"/>
        <v>0.14285714285714285</v>
      </c>
      <c r="J8897" s="13">
        <v>427.4</v>
      </c>
      <c r="K8897" s="13">
        <v>2377.2199999999998</v>
      </c>
      <c r="L8897" s="14">
        <f t="shared" si="830"/>
        <v>1949.8199999999997</v>
      </c>
      <c r="M8897" s="16">
        <f t="shared" si="831"/>
        <v>5.5620496022461392</v>
      </c>
      <c r="N8897" s="17">
        <f t="shared" si="832"/>
        <v>0.45179704016913319</v>
      </c>
      <c r="O8897" s="17">
        <f t="shared" si="833"/>
        <v>85.47999999999999</v>
      </c>
    </row>
    <row r="8898" spans="1:15">
      <c r="A8898" s="19" t="s">
        <v>582</v>
      </c>
      <c r="B8898" s="11" t="s">
        <v>1183</v>
      </c>
      <c r="C8898" s="6" t="s">
        <v>10</v>
      </c>
      <c r="D8898" s="6">
        <v>25594</v>
      </c>
      <c r="E8898" s="6">
        <v>820</v>
      </c>
      <c r="F8898" s="7">
        <f t="shared" ref="F8898:F8961" si="834">E8898/D8898</f>
        <v>3.2038759084160352E-2</v>
      </c>
      <c r="G8898" s="6">
        <v>35</v>
      </c>
      <c r="H8898" s="6">
        <v>8</v>
      </c>
      <c r="I8898" s="8">
        <f t="shared" ref="I8898:I8961" si="835">H8898/G8898</f>
        <v>0.22857142857142856</v>
      </c>
      <c r="J8898" s="13">
        <v>460.7</v>
      </c>
      <c r="K8898" s="13">
        <v>2802.87</v>
      </c>
      <c r="L8898" s="14">
        <f t="shared" si="830"/>
        <v>2342.17</v>
      </c>
      <c r="M8898" s="16">
        <f t="shared" si="831"/>
        <v>6.0839374864336877</v>
      </c>
      <c r="N8898" s="17">
        <f t="shared" si="832"/>
        <v>0.56182926829268287</v>
      </c>
      <c r="O8898" s="17">
        <f t="shared" si="833"/>
        <v>57.587499999999999</v>
      </c>
    </row>
    <row r="8899" spans="1:15">
      <c r="A8899" s="19" t="s">
        <v>583</v>
      </c>
      <c r="B8899" s="11" t="s">
        <v>1183</v>
      </c>
      <c r="C8899" s="6" t="s">
        <v>10</v>
      </c>
      <c r="D8899" s="6">
        <v>23258</v>
      </c>
      <c r="E8899" s="6">
        <v>988</v>
      </c>
      <c r="F8899" s="7">
        <f t="shared" si="834"/>
        <v>4.2480006879353341E-2</v>
      </c>
      <c r="G8899" s="6">
        <v>35</v>
      </c>
      <c r="H8899" s="6">
        <v>7</v>
      </c>
      <c r="I8899" s="8">
        <f t="shared" si="835"/>
        <v>0.2</v>
      </c>
      <c r="J8899" s="13">
        <v>418.65</v>
      </c>
      <c r="K8899" s="13">
        <v>263.14999999999998</v>
      </c>
      <c r="L8899" s="14">
        <f t="shared" ref="L8899:L8962" si="836">K8899-J8899</f>
        <v>-155.5</v>
      </c>
      <c r="M8899" s="16">
        <f t="shared" ref="M8899:M8962" si="837">IFERROR(K8899/J8899,0)</f>
        <v>0.62856801624268477</v>
      </c>
      <c r="N8899" s="17">
        <f t="shared" ref="N8899:N8962" si="838">J8899/E8899</f>
        <v>0.42373481781376515</v>
      </c>
      <c r="O8899" s="17">
        <f t="shared" ref="O8899:O8962" si="839">IFERROR(J8899/H8899,0)</f>
        <v>59.807142857142857</v>
      </c>
    </row>
    <row r="8900" spans="1:15">
      <c r="A8900" s="19" t="s">
        <v>584</v>
      </c>
      <c r="B8900" s="11" t="s">
        <v>1183</v>
      </c>
      <c r="C8900" s="6" t="s">
        <v>10</v>
      </c>
      <c r="D8900" s="6">
        <v>19387</v>
      </c>
      <c r="E8900" s="6">
        <v>636</v>
      </c>
      <c r="F8900" s="7">
        <f t="shared" si="834"/>
        <v>3.2805488213751482E-2</v>
      </c>
      <c r="G8900" s="6">
        <v>35</v>
      </c>
      <c r="H8900" s="6">
        <v>7</v>
      </c>
      <c r="I8900" s="8">
        <f t="shared" si="835"/>
        <v>0.2</v>
      </c>
      <c r="J8900" s="13">
        <v>348.98</v>
      </c>
      <c r="K8900" s="13">
        <v>3752.34</v>
      </c>
      <c r="L8900" s="14">
        <f t="shared" si="836"/>
        <v>3403.36</v>
      </c>
      <c r="M8900" s="16">
        <f t="shared" si="837"/>
        <v>10.752306722448278</v>
      </c>
      <c r="N8900" s="17">
        <f t="shared" si="838"/>
        <v>0.54871069182389942</v>
      </c>
      <c r="O8900" s="17">
        <f t="shared" si="839"/>
        <v>49.854285714285716</v>
      </c>
    </row>
    <row r="8901" spans="1:15">
      <c r="A8901" s="19" t="s">
        <v>585</v>
      </c>
      <c r="B8901" s="11" t="s">
        <v>1183</v>
      </c>
      <c r="C8901" s="6" t="s">
        <v>10</v>
      </c>
      <c r="D8901" s="6">
        <v>29463</v>
      </c>
      <c r="E8901" s="6">
        <v>1210</v>
      </c>
      <c r="F8901" s="7">
        <f t="shared" si="834"/>
        <v>4.1068458744866441E-2</v>
      </c>
      <c r="G8901" s="6">
        <v>35</v>
      </c>
      <c r="H8901" s="6">
        <v>3</v>
      </c>
      <c r="I8901" s="8">
        <f t="shared" si="835"/>
        <v>8.5714285714285715E-2</v>
      </c>
      <c r="J8901" s="13">
        <v>530.34</v>
      </c>
      <c r="K8901" s="13">
        <v>1303.94</v>
      </c>
      <c r="L8901" s="14">
        <f t="shared" si="836"/>
        <v>773.6</v>
      </c>
      <c r="M8901" s="16">
        <f t="shared" si="837"/>
        <v>2.4586868801146435</v>
      </c>
      <c r="N8901" s="17">
        <f t="shared" si="838"/>
        <v>0.43829752066115707</v>
      </c>
      <c r="O8901" s="17">
        <f t="shared" si="839"/>
        <v>176.78</v>
      </c>
    </row>
    <row r="8902" spans="1:15">
      <c r="A8902" s="19" t="s">
        <v>586</v>
      </c>
      <c r="B8902" s="11" t="s">
        <v>1183</v>
      </c>
      <c r="C8902" s="6" t="s">
        <v>10</v>
      </c>
      <c r="D8902" s="6">
        <v>20260</v>
      </c>
      <c r="E8902" s="6">
        <v>840</v>
      </c>
      <c r="F8902" s="7">
        <f t="shared" si="834"/>
        <v>4.1461006910167818E-2</v>
      </c>
      <c r="G8902" s="6">
        <v>35</v>
      </c>
      <c r="H8902" s="6">
        <v>8</v>
      </c>
      <c r="I8902" s="8">
        <f t="shared" si="835"/>
        <v>0.22857142857142856</v>
      </c>
      <c r="J8902" s="13">
        <v>364.68</v>
      </c>
      <c r="K8902" s="13">
        <v>1506.42</v>
      </c>
      <c r="L8902" s="14">
        <f t="shared" si="836"/>
        <v>1141.74</v>
      </c>
      <c r="M8902" s="16">
        <f t="shared" si="837"/>
        <v>4.1307996051332676</v>
      </c>
      <c r="N8902" s="17">
        <f t="shared" si="838"/>
        <v>0.43414285714285716</v>
      </c>
      <c r="O8902" s="17">
        <f t="shared" si="839"/>
        <v>45.585000000000001</v>
      </c>
    </row>
    <row r="8903" spans="1:15">
      <c r="A8903" s="19" t="s">
        <v>587</v>
      </c>
      <c r="B8903" s="11" t="s">
        <v>1183</v>
      </c>
      <c r="C8903" s="6" t="s">
        <v>10</v>
      </c>
      <c r="D8903" s="6">
        <v>27036</v>
      </c>
      <c r="E8903" s="6">
        <v>1040</v>
      </c>
      <c r="F8903" s="7">
        <f t="shared" si="834"/>
        <v>3.8467228880011833E-2</v>
      </c>
      <c r="G8903" s="6">
        <v>35</v>
      </c>
      <c r="H8903" s="6">
        <v>3</v>
      </c>
      <c r="I8903" s="8">
        <f t="shared" si="835"/>
        <v>8.5714285714285715E-2</v>
      </c>
      <c r="J8903" s="13">
        <v>486.66</v>
      </c>
      <c r="K8903" s="13">
        <v>2387.81</v>
      </c>
      <c r="L8903" s="14">
        <f t="shared" si="836"/>
        <v>1901.1499999999999</v>
      </c>
      <c r="M8903" s="16">
        <f t="shared" si="837"/>
        <v>4.9065261167961198</v>
      </c>
      <c r="N8903" s="17">
        <f t="shared" si="838"/>
        <v>0.46794230769230771</v>
      </c>
      <c r="O8903" s="17">
        <f t="shared" si="839"/>
        <v>162.22</v>
      </c>
    </row>
    <row r="8904" spans="1:15">
      <c r="A8904" s="19" t="s">
        <v>588</v>
      </c>
      <c r="B8904" s="11" t="s">
        <v>1183</v>
      </c>
      <c r="C8904" s="6" t="s">
        <v>10</v>
      </c>
      <c r="D8904" s="6">
        <v>21408</v>
      </c>
      <c r="E8904" s="6">
        <v>970</v>
      </c>
      <c r="F8904" s="7">
        <f t="shared" si="834"/>
        <v>4.5310164424514202E-2</v>
      </c>
      <c r="G8904" s="6">
        <v>35</v>
      </c>
      <c r="H8904" s="6">
        <v>7</v>
      </c>
      <c r="I8904" s="8">
        <f t="shared" si="835"/>
        <v>0.2</v>
      </c>
      <c r="J8904" s="13">
        <v>385.36</v>
      </c>
      <c r="K8904" s="13">
        <v>635.28</v>
      </c>
      <c r="L8904" s="14">
        <f t="shared" si="836"/>
        <v>249.91999999999996</v>
      </c>
      <c r="M8904" s="16">
        <f t="shared" si="837"/>
        <v>1.648536433464812</v>
      </c>
      <c r="N8904" s="17">
        <f t="shared" si="838"/>
        <v>0.39727835051546395</v>
      </c>
      <c r="O8904" s="17">
        <f t="shared" si="839"/>
        <v>55.051428571428573</v>
      </c>
    </row>
    <row r="8905" spans="1:15">
      <c r="A8905" s="19" t="s">
        <v>589</v>
      </c>
      <c r="B8905" s="11" t="s">
        <v>1183</v>
      </c>
      <c r="C8905" s="6" t="s">
        <v>10</v>
      </c>
      <c r="D8905" s="6">
        <v>29687</v>
      </c>
      <c r="E8905" s="6">
        <v>1136</v>
      </c>
      <c r="F8905" s="7">
        <f t="shared" si="834"/>
        <v>3.8265907636339136E-2</v>
      </c>
      <c r="G8905" s="6">
        <v>35</v>
      </c>
      <c r="H8905" s="6">
        <v>6</v>
      </c>
      <c r="I8905" s="8">
        <f t="shared" si="835"/>
        <v>0.17142857142857143</v>
      </c>
      <c r="J8905" s="13">
        <v>534.37</v>
      </c>
      <c r="K8905" s="13">
        <v>0</v>
      </c>
      <c r="L8905" s="14">
        <f t="shared" si="836"/>
        <v>-534.37</v>
      </c>
      <c r="M8905" s="16">
        <f t="shared" si="837"/>
        <v>0</v>
      </c>
      <c r="N8905" s="17">
        <f t="shared" si="838"/>
        <v>0.47039612676056336</v>
      </c>
      <c r="O8905" s="17">
        <f t="shared" si="839"/>
        <v>89.061666666666667</v>
      </c>
    </row>
    <row r="8906" spans="1:15">
      <c r="A8906" s="19" t="s">
        <v>590</v>
      </c>
      <c r="B8906" s="11" t="s">
        <v>1183</v>
      </c>
      <c r="C8906" s="6" t="s">
        <v>10</v>
      </c>
      <c r="D8906" s="6">
        <v>21178</v>
      </c>
      <c r="E8906" s="6">
        <v>813</v>
      </c>
      <c r="F8906" s="7">
        <f t="shared" si="834"/>
        <v>3.8388894135423554E-2</v>
      </c>
      <c r="G8906" s="6">
        <v>35</v>
      </c>
      <c r="H8906" s="6">
        <v>2</v>
      </c>
      <c r="I8906" s="8">
        <f t="shared" si="835"/>
        <v>5.7142857142857141E-2</v>
      </c>
      <c r="J8906" s="13">
        <v>381.22</v>
      </c>
      <c r="K8906" s="13">
        <v>1155.01</v>
      </c>
      <c r="L8906" s="14">
        <f t="shared" si="836"/>
        <v>773.79</v>
      </c>
      <c r="M8906" s="16">
        <f t="shared" si="837"/>
        <v>3.0297728345837047</v>
      </c>
      <c r="N8906" s="17">
        <f t="shared" si="838"/>
        <v>0.46890528905289058</v>
      </c>
      <c r="O8906" s="17">
        <f t="shared" si="839"/>
        <v>190.61</v>
      </c>
    </row>
    <row r="8907" spans="1:15">
      <c r="A8907" s="19" t="s">
        <v>693</v>
      </c>
      <c r="B8907" s="11" t="s">
        <v>1183</v>
      </c>
      <c r="C8907" s="6" t="s">
        <v>10</v>
      </c>
      <c r="D8907" s="6">
        <v>27749</v>
      </c>
      <c r="E8907" s="6">
        <v>846</v>
      </c>
      <c r="F8907" s="7">
        <f t="shared" si="834"/>
        <v>3.0487585138203179E-2</v>
      </c>
      <c r="G8907" s="6">
        <v>35</v>
      </c>
      <c r="H8907" s="6">
        <v>7</v>
      </c>
      <c r="I8907" s="8">
        <f t="shared" si="835"/>
        <v>0.2</v>
      </c>
      <c r="J8907" s="13">
        <v>499.49</v>
      </c>
      <c r="K8907" s="13">
        <v>5721.15</v>
      </c>
      <c r="L8907" s="14">
        <f t="shared" si="836"/>
        <v>5221.66</v>
      </c>
      <c r="M8907" s="16">
        <f t="shared" si="837"/>
        <v>11.453983062723978</v>
      </c>
      <c r="N8907" s="17">
        <f t="shared" si="838"/>
        <v>0.59041371158392431</v>
      </c>
      <c r="O8907" s="17">
        <f t="shared" si="839"/>
        <v>71.355714285714285</v>
      </c>
    </row>
    <row r="8908" spans="1:15">
      <c r="A8908" s="19" t="s">
        <v>694</v>
      </c>
      <c r="B8908" s="11" t="s">
        <v>1183</v>
      </c>
      <c r="C8908" s="6" t="s">
        <v>10</v>
      </c>
      <c r="D8908" s="6">
        <v>30217</v>
      </c>
      <c r="E8908" s="6">
        <v>1104</v>
      </c>
      <c r="F8908" s="7">
        <f t="shared" si="834"/>
        <v>3.653572492305656E-2</v>
      </c>
      <c r="G8908" s="6">
        <v>35</v>
      </c>
      <c r="H8908" s="6">
        <v>7</v>
      </c>
      <c r="I8908" s="8">
        <f t="shared" si="835"/>
        <v>0.2</v>
      </c>
      <c r="J8908" s="13">
        <v>543.91999999999996</v>
      </c>
      <c r="K8908" s="13">
        <v>8223.17</v>
      </c>
      <c r="L8908" s="14">
        <f t="shared" si="836"/>
        <v>7679.25</v>
      </c>
      <c r="M8908" s="16">
        <f t="shared" si="837"/>
        <v>15.118344609501399</v>
      </c>
      <c r="N8908" s="17">
        <f t="shared" si="838"/>
        <v>0.49268115942028984</v>
      </c>
      <c r="O8908" s="17">
        <f t="shared" si="839"/>
        <v>77.702857142857141</v>
      </c>
    </row>
    <row r="8909" spans="1:15">
      <c r="A8909" s="19" t="s">
        <v>695</v>
      </c>
      <c r="B8909" s="11" t="s">
        <v>1183</v>
      </c>
      <c r="C8909" s="6" t="s">
        <v>10</v>
      </c>
      <c r="D8909" s="6">
        <v>22690</v>
      </c>
      <c r="E8909" s="6">
        <v>1023</v>
      </c>
      <c r="F8909" s="7">
        <f t="shared" si="834"/>
        <v>4.508594094314676E-2</v>
      </c>
      <c r="G8909" s="6">
        <v>35</v>
      </c>
      <c r="H8909" s="6">
        <v>3</v>
      </c>
      <c r="I8909" s="8">
        <f t="shared" si="835"/>
        <v>8.5714285714285715E-2</v>
      </c>
      <c r="J8909" s="13">
        <v>408.43</v>
      </c>
      <c r="K8909" s="13">
        <v>2031.01</v>
      </c>
      <c r="L8909" s="14">
        <f t="shared" si="836"/>
        <v>1622.58</v>
      </c>
      <c r="M8909" s="16">
        <f t="shared" si="837"/>
        <v>4.9727248243273019</v>
      </c>
      <c r="N8909" s="17">
        <f t="shared" si="838"/>
        <v>0.39924731182795697</v>
      </c>
      <c r="O8909" s="17">
        <f t="shared" si="839"/>
        <v>136.14333333333335</v>
      </c>
    </row>
    <row r="8910" spans="1:15">
      <c r="A8910" s="19" t="s">
        <v>696</v>
      </c>
      <c r="B8910" s="11" t="s">
        <v>1183</v>
      </c>
      <c r="C8910" s="6" t="s">
        <v>10</v>
      </c>
      <c r="D8910" s="6">
        <v>30512</v>
      </c>
      <c r="E8910" s="6">
        <v>1291</v>
      </c>
      <c r="F8910" s="7">
        <f t="shared" si="834"/>
        <v>4.2311221814368118E-2</v>
      </c>
      <c r="G8910" s="6">
        <v>35</v>
      </c>
      <c r="H8910" s="6">
        <v>6</v>
      </c>
      <c r="I8910" s="8">
        <f t="shared" si="835"/>
        <v>0.17142857142857143</v>
      </c>
      <c r="J8910" s="13">
        <v>549.22</v>
      </c>
      <c r="K8910" s="13">
        <v>5358.32</v>
      </c>
      <c r="L8910" s="14">
        <f t="shared" si="836"/>
        <v>4809.0999999999995</v>
      </c>
      <c r="M8910" s="16">
        <f t="shared" si="837"/>
        <v>9.7562361166745557</v>
      </c>
      <c r="N8910" s="17">
        <f t="shared" si="838"/>
        <v>0.42542215336948103</v>
      </c>
      <c r="O8910" s="17">
        <f t="shared" si="839"/>
        <v>91.536666666666676</v>
      </c>
    </row>
    <row r="8911" spans="1:15">
      <c r="A8911" s="19" t="s">
        <v>697</v>
      </c>
      <c r="B8911" s="11" t="s">
        <v>1183</v>
      </c>
      <c r="C8911" s="6" t="s">
        <v>10</v>
      </c>
      <c r="D8911" s="6">
        <v>22278</v>
      </c>
      <c r="E8911" s="6">
        <v>978</v>
      </c>
      <c r="F8911" s="7">
        <f t="shared" si="834"/>
        <v>4.3899811473202259E-2</v>
      </c>
      <c r="G8911" s="6">
        <v>35</v>
      </c>
      <c r="H8911" s="6">
        <v>3</v>
      </c>
      <c r="I8911" s="8">
        <f t="shared" si="835"/>
        <v>8.5714285714285715E-2</v>
      </c>
      <c r="J8911" s="13">
        <v>401.01</v>
      </c>
      <c r="K8911" s="13">
        <v>2977.73</v>
      </c>
      <c r="L8911" s="14">
        <f t="shared" si="836"/>
        <v>2576.7200000000003</v>
      </c>
      <c r="M8911" s="16">
        <f t="shared" si="837"/>
        <v>7.4255754220593007</v>
      </c>
      <c r="N8911" s="17">
        <f t="shared" si="838"/>
        <v>0.41003067484662575</v>
      </c>
      <c r="O8911" s="17">
        <f t="shared" si="839"/>
        <v>133.66999999999999</v>
      </c>
    </row>
    <row r="8912" spans="1:15">
      <c r="A8912" s="19" t="s">
        <v>698</v>
      </c>
      <c r="B8912" s="11" t="s">
        <v>1183</v>
      </c>
      <c r="C8912" s="6" t="s">
        <v>10</v>
      </c>
      <c r="D8912" s="6">
        <v>30058</v>
      </c>
      <c r="E8912" s="6">
        <v>1291</v>
      </c>
      <c r="F8912" s="7">
        <f t="shared" si="834"/>
        <v>4.2950296094217848E-2</v>
      </c>
      <c r="G8912" s="6">
        <v>35</v>
      </c>
      <c r="H8912" s="6">
        <v>6</v>
      </c>
      <c r="I8912" s="8">
        <f t="shared" si="835"/>
        <v>0.17142857142857143</v>
      </c>
      <c r="J8912" s="13">
        <v>541.04999999999995</v>
      </c>
      <c r="K8912" s="13">
        <v>2370.33</v>
      </c>
      <c r="L8912" s="14">
        <f t="shared" si="836"/>
        <v>1829.28</v>
      </c>
      <c r="M8912" s="16">
        <f t="shared" si="837"/>
        <v>4.3809814250069312</v>
      </c>
      <c r="N8912" s="17">
        <f t="shared" si="838"/>
        <v>0.41909372579395815</v>
      </c>
      <c r="O8912" s="17">
        <f t="shared" si="839"/>
        <v>90.174999999999997</v>
      </c>
    </row>
    <row r="8913" spans="1:15">
      <c r="A8913" s="19" t="s">
        <v>699</v>
      </c>
      <c r="B8913" s="11" t="s">
        <v>1183</v>
      </c>
      <c r="C8913" s="6" t="s">
        <v>10</v>
      </c>
      <c r="D8913" s="6">
        <v>20257</v>
      </c>
      <c r="E8913" s="6">
        <v>867</v>
      </c>
      <c r="F8913" s="7">
        <f t="shared" si="834"/>
        <v>4.2800019746260555E-2</v>
      </c>
      <c r="G8913" s="6">
        <v>35</v>
      </c>
      <c r="H8913" s="6">
        <v>5</v>
      </c>
      <c r="I8913" s="8">
        <f t="shared" si="835"/>
        <v>0.14285714285714285</v>
      </c>
      <c r="J8913" s="13">
        <v>364.63</v>
      </c>
      <c r="K8913" s="13">
        <v>1406.98</v>
      </c>
      <c r="L8913" s="14">
        <f t="shared" si="836"/>
        <v>1042.3499999999999</v>
      </c>
      <c r="M8913" s="16">
        <f t="shared" si="837"/>
        <v>3.858651235498999</v>
      </c>
      <c r="N8913" s="17">
        <f t="shared" si="838"/>
        <v>0.42056516724336795</v>
      </c>
      <c r="O8913" s="17">
        <f t="shared" si="839"/>
        <v>72.926000000000002</v>
      </c>
    </row>
    <row r="8914" spans="1:15">
      <c r="A8914" s="19" t="s">
        <v>700</v>
      </c>
      <c r="B8914" s="11" t="s">
        <v>1183</v>
      </c>
      <c r="C8914" s="6" t="s">
        <v>10</v>
      </c>
      <c r="D8914" s="6">
        <v>28786</v>
      </c>
      <c r="E8914" s="6">
        <v>1184</v>
      </c>
      <c r="F8914" s="7">
        <f t="shared" si="834"/>
        <v>4.1131105398457581E-2</v>
      </c>
      <c r="G8914" s="6">
        <v>35</v>
      </c>
      <c r="H8914" s="6">
        <v>6</v>
      </c>
      <c r="I8914" s="8">
        <f t="shared" si="835"/>
        <v>0.17142857142857143</v>
      </c>
      <c r="J8914" s="13">
        <v>518.15</v>
      </c>
      <c r="K8914" s="13">
        <v>1922.88</v>
      </c>
      <c r="L8914" s="14">
        <f t="shared" si="836"/>
        <v>1404.73</v>
      </c>
      <c r="M8914" s="16">
        <f t="shared" si="837"/>
        <v>3.7110489240567408</v>
      </c>
      <c r="N8914" s="17">
        <f t="shared" si="838"/>
        <v>0.43762668918918918</v>
      </c>
      <c r="O8914" s="17">
        <f t="shared" si="839"/>
        <v>86.358333333333334</v>
      </c>
    </row>
    <row r="8915" spans="1:15">
      <c r="A8915" s="19" t="s">
        <v>701</v>
      </c>
      <c r="B8915" s="11" t="s">
        <v>1183</v>
      </c>
      <c r="C8915" s="6" t="s">
        <v>10</v>
      </c>
      <c r="D8915" s="6">
        <v>19659</v>
      </c>
      <c r="E8915" s="6">
        <v>681</v>
      </c>
      <c r="F8915" s="7">
        <f t="shared" si="834"/>
        <v>3.464062261559591E-2</v>
      </c>
      <c r="G8915" s="6">
        <v>35</v>
      </c>
      <c r="H8915" s="6">
        <v>6</v>
      </c>
      <c r="I8915" s="8">
        <f t="shared" si="835"/>
        <v>0.17142857142857143</v>
      </c>
      <c r="J8915" s="13">
        <v>353.87</v>
      </c>
      <c r="K8915" s="13">
        <v>3461.42</v>
      </c>
      <c r="L8915" s="14">
        <f t="shared" si="836"/>
        <v>3107.55</v>
      </c>
      <c r="M8915" s="16">
        <f t="shared" si="837"/>
        <v>9.7816147172690542</v>
      </c>
      <c r="N8915" s="17">
        <f t="shared" si="838"/>
        <v>0.51963289280469893</v>
      </c>
      <c r="O8915" s="17">
        <f t="shared" si="839"/>
        <v>58.978333333333332</v>
      </c>
    </row>
    <row r="8916" spans="1:15">
      <c r="A8916" s="19" t="s">
        <v>702</v>
      </c>
      <c r="B8916" s="11" t="s">
        <v>1183</v>
      </c>
      <c r="C8916" s="6" t="s">
        <v>10</v>
      </c>
      <c r="D8916" s="6">
        <v>28363</v>
      </c>
      <c r="E8916" s="6">
        <v>954</v>
      </c>
      <c r="F8916" s="7">
        <f t="shared" si="834"/>
        <v>3.3635370024327468E-2</v>
      </c>
      <c r="G8916" s="6">
        <v>35</v>
      </c>
      <c r="H8916" s="6">
        <v>6</v>
      </c>
      <c r="I8916" s="8">
        <f t="shared" si="835"/>
        <v>0.17142857142857143</v>
      </c>
      <c r="J8916" s="13">
        <v>510.54</v>
      </c>
      <c r="K8916" s="13">
        <v>3458.14</v>
      </c>
      <c r="L8916" s="14">
        <f t="shared" si="836"/>
        <v>2947.6</v>
      </c>
      <c r="M8916" s="16">
        <f t="shared" si="837"/>
        <v>6.7734947310690634</v>
      </c>
      <c r="N8916" s="17">
        <f t="shared" si="838"/>
        <v>0.53515723270440252</v>
      </c>
      <c r="O8916" s="17">
        <f t="shared" si="839"/>
        <v>85.09</v>
      </c>
    </row>
    <row r="8917" spans="1:15">
      <c r="A8917" s="19" t="s">
        <v>703</v>
      </c>
      <c r="B8917" s="11" t="s">
        <v>1183</v>
      </c>
      <c r="C8917" s="6" t="s">
        <v>10</v>
      </c>
      <c r="D8917" s="6">
        <v>28546</v>
      </c>
      <c r="E8917" s="6">
        <v>1102</v>
      </c>
      <c r="F8917" s="7">
        <f t="shared" si="834"/>
        <v>3.8604357878511873E-2</v>
      </c>
      <c r="G8917" s="6">
        <v>35</v>
      </c>
      <c r="H8917" s="6">
        <v>5</v>
      </c>
      <c r="I8917" s="8">
        <f t="shared" si="835"/>
        <v>0.14285714285714285</v>
      </c>
      <c r="J8917" s="13">
        <v>513.83000000000004</v>
      </c>
      <c r="K8917" s="13">
        <v>488.43</v>
      </c>
      <c r="L8917" s="14">
        <f t="shared" si="836"/>
        <v>-25.400000000000034</v>
      </c>
      <c r="M8917" s="16">
        <f t="shared" si="837"/>
        <v>0.9505673082537025</v>
      </c>
      <c r="N8917" s="17">
        <f t="shared" si="838"/>
        <v>0.46627041742286757</v>
      </c>
      <c r="O8917" s="17">
        <f t="shared" si="839"/>
        <v>102.76600000000001</v>
      </c>
    </row>
    <row r="8918" spans="1:15">
      <c r="A8918" s="19" t="s">
        <v>704</v>
      </c>
      <c r="B8918" s="11" t="s">
        <v>1183</v>
      </c>
      <c r="C8918" s="6" t="s">
        <v>10</v>
      </c>
      <c r="D8918" s="6">
        <v>27290</v>
      </c>
      <c r="E8918" s="6">
        <v>839</v>
      </c>
      <c r="F8918" s="7">
        <f t="shared" si="834"/>
        <v>3.0743862220593624E-2</v>
      </c>
      <c r="G8918" s="6">
        <v>35</v>
      </c>
      <c r="H8918" s="6">
        <v>2</v>
      </c>
      <c r="I8918" s="8">
        <f t="shared" si="835"/>
        <v>5.7142857142857141E-2</v>
      </c>
      <c r="J8918" s="13">
        <v>491.23</v>
      </c>
      <c r="K8918" s="13">
        <v>0</v>
      </c>
      <c r="L8918" s="14">
        <f t="shared" si="836"/>
        <v>-491.23</v>
      </c>
      <c r="M8918" s="16">
        <f t="shared" si="837"/>
        <v>0</v>
      </c>
      <c r="N8918" s="17">
        <f t="shared" si="838"/>
        <v>0.58549463647199051</v>
      </c>
      <c r="O8918" s="17">
        <f t="shared" si="839"/>
        <v>245.61500000000001</v>
      </c>
    </row>
    <row r="8919" spans="1:15">
      <c r="A8919" s="19" t="s">
        <v>705</v>
      </c>
      <c r="B8919" s="11" t="s">
        <v>1183</v>
      </c>
      <c r="C8919" s="6" t="s">
        <v>10</v>
      </c>
      <c r="D8919" s="6">
        <v>26678</v>
      </c>
      <c r="E8919" s="6">
        <v>891</v>
      </c>
      <c r="F8919" s="7">
        <f t="shared" si="834"/>
        <v>3.3398305720068973E-2</v>
      </c>
      <c r="G8919" s="6">
        <v>35</v>
      </c>
      <c r="H8919" s="6">
        <v>6</v>
      </c>
      <c r="I8919" s="8">
        <f t="shared" si="835"/>
        <v>0.17142857142857143</v>
      </c>
      <c r="J8919" s="13">
        <v>480.22</v>
      </c>
      <c r="K8919" s="13">
        <v>1700.8</v>
      </c>
      <c r="L8919" s="14">
        <f t="shared" si="836"/>
        <v>1220.58</v>
      </c>
      <c r="M8919" s="16">
        <f t="shared" si="837"/>
        <v>3.541710049560618</v>
      </c>
      <c r="N8919" s="17">
        <f t="shared" si="838"/>
        <v>0.53896745230078569</v>
      </c>
      <c r="O8919" s="17">
        <f t="shared" si="839"/>
        <v>80.036666666666676</v>
      </c>
    </row>
    <row r="8920" spans="1:15">
      <c r="A8920" s="19" t="s">
        <v>706</v>
      </c>
      <c r="B8920" s="11" t="s">
        <v>1183</v>
      </c>
      <c r="C8920" s="6" t="s">
        <v>10</v>
      </c>
      <c r="D8920" s="6">
        <v>25070</v>
      </c>
      <c r="E8920" s="6">
        <v>765</v>
      </c>
      <c r="F8920" s="7">
        <f t="shared" si="834"/>
        <v>3.0514559234144395E-2</v>
      </c>
      <c r="G8920" s="6">
        <v>35</v>
      </c>
      <c r="H8920" s="6">
        <v>4</v>
      </c>
      <c r="I8920" s="8">
        <f t="shared" si="835"/>
        <v>0.11428571428571428</v>
      </c>
      <c r="J8920" s="13">
        <v>451.26</v>
      </c>
      <c r="K8920" s="13">
        <v>534</v>
      </c>
      <c r="L8920" s="14">
        <f t="shared" si="836"/>
        <v>82.740000000000009</v>
      </c>
      <c r="M8920" s="16">
        <f t="shared" si="837"/>
        <v>1.1833532774896955</v>
      </c>
      <c r="N8920" s="17">
        <f t="shared" si="838"/>
        <v>0.58988235294117641</v>
      </c>
      <c r="O8920" s="17">
        <f t="shared" si="839"/>
        <v>112.815</v>
      </c>
    </row>
    <row r="8921" spans="1:15">
      <c r="A8921" s="19" t="s">
        <v>707</v>
      </c>
      <c r="B8921" s="11" t="s">
        <v>1183</v>
      </c>
      <c r="C8921" s="6" t="s">
        <v>10</v>
      </c>
      <c r="D8921" s="6">
        <v>24733</v>
      </c>
      <c r="E8921" s="6">
        <v>709</v>
      </c>
      <c r="F8921" s="7">
        <f t="shared" si="834"/>
        <v>2.8666154530384506E-2</v>
      </c>
      <c r="G8921" s="6">
        <v>35</v>
      </c>
      <c r="H8921" s="6">
        <v>6</v>
      </c>
      <c r="I8921" s="8">
        <f t="shared" si="835"/>
        <v>0.17142857142857143</v>
      </c>
      <c r="J8921" s="13">
        <v>445.21</v>
      </c>
      <c r="K8921" s="13">
        <v>1325.29</v>
      </c>
      <c r="L8921" s="14">
        <f t="shared" si="836"/>
        <v>880.07999999999993</v>
      </c>
      <c r="M8921" s="16">
        <f t="shared" si="837"/>
        <v>2.9767750050537951</v>
      </c>
      <c r="N8921" s="17">
        <f t="shared" si="838"/>
        <v>0.62794076163610713</v>
      </c>
      <c r="O8921" s="17">
        <f t="shared" si="839"/>
        <v>74.201666666666668</v>
      </c>
    </row>
    <row r="8922" spans="1:15">
      <c r="A8922" s="19" t="s">
        <v>708</v>
      </c>
      <c r="B8922" s="11" t="s">
        <v>1183</v>
      </c>
      <c r="C8922" s="6" t="s">
        <v>10</v>
      </c>
      <c r="D8922" s="6">
        <v>21151</v>
      </c>
      <c r="E8922" s="6">
        <v>753</v>
      </c>
      <c r="F8922" s="7">
        <f t="shared" si="834"/>
        <v>3.5601153609758407E-2</v>
      </c>
      <c r="G8922" s="6">
        <v>35</v>
      </c>
      <c r="H8922" s="6">
        <v>9</v>
      </c>
      <c r="I8922" s="8">
        <f t="shared" si="835"/>
        <v>0.25714285714285712</v>
      </c>
      <c r="J8922" s="13">
        <v>380.73</v>
      </c>
      <c r="K8922" s="13">
        <v>2234.61</v>
      </c>
      <c r="L8922" s="14">
        <f t="shared" si="836"/>
        <v>1853.88</v>
      </c>
      <c r="M8922" s="16">
        <f t="shared" si="837"/>
        <v>5.8692774407060124</v>
      </c>
      <c r="N8922" s="17">
        <f t="shared" si="838"/>
        <v>0.50561752988047814</v>
      </c>
      <c r="O8922" s="17">
        <f t="shared" si="839"/>
        <v>42.303333333333335</v>
      </c>
    </row>
    <row r="8923" spans="1:15">
      <c r="A8923" s="19" t="s">
        <v>709</v>
      </c>
      <c r="B8923" s="11" t="s">
        <v>1183</v>
      </c>
      <c r="C8923" s="6" t="s">
        <v>10</v>
      </c>
      <c r="D8923" s="6">
        <v>24692</v>
      </c>
      <c r="E8923" s="6">
        <v>797</v>
      </c>
      <c r="F8923" s="7">
        <f t="shared" si="834"/>
        <v>3.22776607808197E-2</v>
      </c>
      <c r="G8923" s="6">
        <v>35</v>
      </c>
      <c r="H8923" s="6">
        <v>6</v>
      </c>
      <c r="I8923" s="8">
        <f t="shared" si="835"/>
        <v>0.17142857142857143</v>
      </c>
      <c r="J8923" s="13">
        <v>444.46</v>
      </c>
      <c r="K8923" s="13">
        <v>5520.34</v>
      </c>
      <c r="L8923" s="14">
        <f t="shared" si="836"/>
        <v>5075.88</v>
      </c>
      <c r="M8923" s="16">
        <f t="shared" si="837"/>
        <v>12.420330288439905</v>
      </c>
      <c r="N8923" s="17">
        <f t="shared" si="838"/>
        <v>0.55766624843161849</v>
      </c>
      <c r="O8923" s="17">
        <f t="shared" si="839"/>
        <v>74.076666666666668</v>
      </c>
    </row>
    <row r="8924" spans="1:15">
      <c r="A8924" s="19" t="s">
        <v>710</v>
      </c>
      <c r="B8924" s="11" t="s">
        <v>1183</v>
      </c>
      <c r="C8924" s="6" t="s">
        <v>10</v>
      </c>
      <c r="D8924" s="6">
        <v>26745</v>
      </c>
      <c r="E8924" s="6">
        <v>760</v>
      </c>
      <c r="F8924" s="7">
        <f t="shared" si="834"/>
        <v>2.8416526453542718E-2</v>
      </c>
      <c r="G8924" s="6">
        <v>35</v>
      </c>
      <c r="H8924" s="6">
        <v>7</v>
      </c>
      <c r="I8924" s="8">
        <f t="shared" si="835"/>
        <v>0.2</v>
      </c>
      <c r="J8924" s="13">
        <v>481.41</v>
      </c>
      <c r="K8924" s="13">
        <v>6200.19</v>
      </c>
      <c r="L8924" s="14">
        <f t="shared" si="836"/>
        <v>5718.78</v>
      </c>
      <c r="M8924" s="16">
        <f t="shared" si="837"/>
        <v>12.879229762572441</v>
      </c>
      <c r="N8924" s="17">
        <f t="shared" si="838"/>
        <v>0.63343421052631588</v>
      </c>
      <c r="O8924" s="17">
        <f t="shared" si="839"/>
        <v>68.772857142857148</v>
      </c>
    </row>
    <row r="8925" spans="1:15">
      <c r="A8925" s="19" t="s">
        <v>711</v>
      </c>
      <c r="B8925" s="11" t="s">
        <v>1183</v>
      </c>
      <c r="C8925" s="6" t="s">
        <v>10</v>
      </c>
      <c r="D8925" s="6">
        <v>21605</v>
      </c>
      <c r="E8925" s="6">
        <v>790</v>
      </c>
      <c r="F8925" s="7">
        <f t="shared" si="834"/>
        <v>3.6565609812543393E-2</v>
      </c>
      <c r="G8925" s="6">
        <v>35</v>
      </c>
      <c r="H8925" s="6">
        <v>6</v>
      </c>
      <c r="I8925" s="8">
        <f t="shared" si="835"/>
        <v>0.17142857142857143</v>
      </c>
      <c r="J8925" s="13">
        <v>388.89</v>
      </c>
      <c r="K8925" s="13">
        <v>3025.58</v>
      </c>
      <c r="L8925" s="14">
        <f t="shared" si="836"/>
        <v>2636.69</v>
      </c>
      <c r="M8925" s="16">
        <f t="shared" si="837"/>
        <v>7.7800406284553469</v>
      </c>
      <c r="N8925" s="17">
        <f t="shared" si="838"/>
        <v>0.49226582278481013</v>
      </c>
      <c r="O8925" s="17">
        <f t="shared" si="839"/>
        <v>64.814999999999998</v>
      </c>
    </row>
    <row r="8926" spans="1:15">
      <c r="A8926" s="19" t="s">
        <v>712</v>
      </c>
      <c r="B8926" s="11" t="s">
        <v>1183</v>
      </c>
      <c r="C8926" s="6" t="s">
        <v>10</v>
      </c>
      <c r="D8926" s="6">
        <v>22339</v>
      </c>
      <c r="E8926" s="6">
        <v>576</v>
      </c>
      <c r="F8926" s="7">
        <f t="shared" si="834"/>
        <v>2.5784502439679485E-2</v>
      </c>
      <c r="G8926" s="6">
        <v>35</v>
      </c>
      <c r="H8926" s="6">
        <v>6</v>
      </c>
      <c r="I8926" s="8">
        <f t="shared" si="835"/>
        <v>0.17142857142857143</v>
      </c>
      <c r="J8926" s="13">
        <v>402.11</v>
      </c>
      <c r="K8926" s="13">
        <v>3687.55</v>
      </c>
      <c r="L8926" s="14">
        <f t="shared" si="836"/>
        <v>3285.44</v>
      </c>
      <c r="M8926" s="16">
        <f t="shared" si="837"/>
        <v>9.170500609286016</v>
      </c>
      <c r="N8926" s="17">
        <f t="shared" si="838"/>
        <v>0.69810763888888894</v>
      </c>
      <c r="O8926" s="17">
        <f t="shared" si="839"/>
        <v>67.018333333333331</v>
      </c>
    </row>
    <row r="8927" spans="1:15">
      <c r="A8927" s="19" t="s">
        <v>713</v>
      </c>
      <c r="B8927" s="11" t="s">
        <v>1183</v>
      </c>
      <c r="C8927" s="6" t="s">
        <v>10</v>
      </c>
      <c r="D8927" s="6">
        <v>27191</v>
      </c>
      <c r="E8927" s="6">
        <v>788</v>
      </c>
      <c r="F8927" s="7">
        <f t="shared" si="834"/>
        <v>2.8980177264536059E-2</v>
      </c>
      <c r="G8927" s="6">
        <v>32</v>
      </c>
      <c r="H8927" s="6">
        <v>3</v>
      </c>
      <c r="I8927" s="8">
        <f t="shared" si="835"/>
        <v>9.375E-2</v>
      </c>
      <c r="J8927" s="13">
        <v>489.44</v>
      </c>
      <c r="K8927" s="13">
        <v>1293.8599999999999</v>
      </c>
      <c r="L8927" s="14">
        <f t="shared" si="836"/>
        <v>804.41999999999985</v>
      </c>
      <c r="M8927" s="16">
        <f t="shared" si="837"/>
        <v>2.6435518143184047</v>
      </c>
      <c r="N8927" s="17">
        <f t="shared" si="838"/>
        <v>0.62111675126903554</v>
      </c>
      <c r="O8927" s="17">
        <f t="shared" si="839"/>
        <v>163.14666666666668</v>
      </c>
    </row>
    <row r="8928" spans="1:15">
      <c r="A8928" s="19" t="s">
        <v>714</v>
      </c>
      <c r="B8928" s="11" t="s">
        <v>1183</v>
      </c>
      <c r="C8928" s="6" t="s">
        <v>10</v>
      </c>
      <c r="D8928" s="6">
        <v>21183</v>
      </c>
      <c r="E8928" s="6">
        <v>932</v>
      </c>
      <c r="F8928" s="7">
        <f t="shared" si="834"/>
        <v>4.39975452013407E-2</v>
      </c>
      <c r="G8928" s="6">
        <v>34</v>
      </c>
      <c r="H8928" s="6">
        <v>7</v>
      </c>
      <c r="I8928" s="8">
        <f t="shared" si="835"/>
        <v>0.20588235294117646</v>
      </c>
      <c r="J8928" s="13">
        <v>381.3</v>
      </c>
      <c r="K8928" s="13">
        <v>3487.34</v>
      </c>
      <c r="L8928" s="14">
        <f t="shared" si="836"/>
        <v>3106.04</v>
      </c>
      <c r="M8928" s="16">
        <f t="shared" si="837"/>
        <v>9.1459218463152379</v>
      </c>
      <c r="N8928" s="17">
        <f t="shared" si="838"/>
        <v>0.40912017167381975</v>
      </c>
      <c r="O8928" s="17">
        <f t="shared" si="839"/>
        <v>54.471428571428575</v>
      </c>
    </row>
    <row r="8929" spans="1:15">
      <c r="A8929" s="19" t="s">
        <v>82</v>
      </c>
      <c r="B8929" s="11" t="s">
        <v>1184</v>
      </c>
      <c r="C8929" s="6" t="s">
        <v>73</v>
      </c>
      <c r="D8929" s="6">
        <v>51010</v>
      </c>
      <c r="E8929" s="6">
        <v>758</v>
      </c>
      <c r="F8929" s="7">
        <f t="shared" si="834"/>
        <v>1.4859831405606743E-2</v>
      </c>
      <c r="G8929" s="6">
        <v>35</v>
      </c>
      <c r="H8929" s="6">
        <v>7</v>
      </c>
      <c r="I8929" s="8">
        <f t="shared" si="835"/>
        <v>0.2</v>
      </c>
      <c r="J8929" s="13">
        <v>561.12</v>
      </c>
      <c r="K8929" s="13">
        <v>6163.33</v>
      </c>
      <c r="L8929" s="14">
        <f t="shared" si="836"/>
        <v>5602.21</v>
      </c>
      <c r="M8929" s="16">
        <f t="shared" si="837"/>
        <v>10.983978471628172</v>
      </c>
      <c r="N8929" s="17">
        <f t="shared" si="838"/>
        <v>0.74026385224274405</v>
      </c>
      <c r="O8929" s="17">
        <f t="shared" si="839"/>
        <v>80.16</v>
      </c>
    </row>
    <row r="8930" spans="1:15">
      <c r="A8930" s="19" t="s">
        <v>83</v>
      </c>
      <c r="B8930" s="11" t="s">
        <v>1184</v>
      </c>
      <c r="C8930" s="6" t="s">
        <v>73</v>
      </c>
      <c r="D8930" s="6">
        <v>47070</v>
      </c>
      <c r="E8930" s="6">
        <v>672</v>
      </c>
      <c r="F8930" s="7">
        <f t="shared" si="834"/>
        <v>1.4276609305289994E-2</v>
      </c>
      <c r="G8930" s="6">
        <v>35</v>
      </c>
      <c r="H8930" s="6">
        <v>10</v>
      </c>
      <c r="I8930" s="8">
        <f t="shared" si="835"/>
        <v>0.2857142857142857</v>
      </c>
      <c r="J8930" s="13">
        <v>517.77</v>
      </c>
      <c r="K8930" s="13">
        <v>3636.39</v>
      </c>
      <c r="L8930" s="14">
        <f t="shared" si="836"/>
        <v>3118.62</v>
      </c>
      <c r="M8930" s="16">
        <f t="shared" si="837"/>
        <v>7.0231763138072889</v>
      </c>
      <c r="N8930" s="17">
        <f t="shared" si="838"/>
        <v>0.77049107142857143</v>
      </c>
      <c r="O8930" s="17">
        <f t="shared" si="839"/>
        <v>51.777000000000001</v>
      </c>
    </row>
    <row r="8931" spans="1:15">
      <c r="A8931" s="19" t="s">
        <v>84</v>
      </c>
      <c r="B8931" s="11" t="s">
        <v>1184</v>
      </c>
      <c r="C8931" s="6" t="s">
        <v>73</v>
      </c>
      <c r="D8931" s="6">
        <v>38915</v>
      </c>
      <c r="E8931" s="6">
        <v>764</v>
      </c>
      <c r="F8931" s="7">
        <f t="shared" si="834"/>
        <v>1.963253244250289E-2</v>
      </c>
      <c r="G8931" s="6">
        <v>32</v>
      </c>
      <c r="H8931" s="6">
        <v>4</v>
      </c>
      <c r="I8931" s="8">
        <f t="shared" si="835"/>
        <v>0.125</v>
      </c>
      <c r="J8931" s="13">
        <v>428.07</v>
      </c>
      <c r="K8931" s="13">
        <v>2248.6</v>
      </c>
      <c r="L8931" s="14">
        <f t="shared" si="836"/>
        <v>1820.53</v>
      </c>
      <c r="M8931" s="16">
        <f t="shared" si="837"/>
        <v>5.2528792019996731</v>
      </c>
      <c r="N8931" s="17">
        <f t="shared" si="838"/>
        <v>0.56030104712041884</v>
      </c>
      <c r="O8931" s="17">
        <f t="shared" si="839"/>
        <v>107.0175</v>
      </c>
    </row>
    <row r="8932" spans="1:15">
      <c r="A8932" s="19" t="s">
        <v>85</v>
      </c>
      <c r="B8932" s="11" t="s">
        <v>1184</v>
      </c>
      <c r="C8932" s="6" t="s">
        <v>73</v>
      </c>
      <c r="D8932" s="6">
        <v>43603</v>
      </c>
      <c r="E8932" s="6">
        <v>808</v>
      </c>
      <c r="F8932" s="7">
        <f t="shared" si="834"/>
        <v>1.8530835034286632E-2</v>
      </c>
      <c r="G8932" s="6">
        <v>34</v>
      </c>
      <c r="H8932" s="6">
        <v>7</v>
      </c>
      <c r="I8932" s="8">
        <f t="shared" si="835"/>
        <v>0.20588235294117646</v>
      </c>
      <c r="J8932" s="13">
        <v>479.64</v>
      </c>
      <c r="K8932" s="13">
        <v>2590.54</v>
      </c>
      <c r="L8932" s="14">
        <f t="shared" si="836"/>
        <v>2110.9</v>
      </c>
      <c r="M8932" s="16">
        <f t="shared" si="837"/>
        <v>5.4010090901509464</v>
      </c>
      <c r="N8932" s="17">
        <f t="shared" si="838"/>
        <v>0.59361386138613859</v>
      </c>
      <c r="O8932" s="17">
        <f t="shared" si="839"/>
        <v>68.52</v>
      </c>
    </row>
    <row r="8933" spans="1:15">
      <c r="A8933" s="19" t="s">
        <v>86</v>
      </c>
      <c r="B8933" s="11" t="s">
        <v>1184</v>
      </c>
      <c r="C8933" s="6" t="s">
        <v>73</v>
      </c>
      <c r="D8933" s="6">
        <v>53059</v>
      </c>
      <c r="E8933" s="6">
        <v>874</v>
      </c>
      <c r="F8933" s="7">
        <f t="shared" si="834"/>
        <v>1.6472229028063098E-2</v>
      </c>
      <c r="G8933" s="6">
        <v>35</v>
      </c>
      <c r="H8933" s="6">
        <v>3</v>
      </c>
      <c r="I8933" s="8">
        <f t="shared" si="835"/>
        <v>8.5714285714285715E-2</v>
      </c>
      <c r="J8933" s="13">
        <v>583.65</v>
      </c>
      <c r="K8933" s="13">
        <v>706.59</v>
      </c>
      <c r="L8933" s="14">
        <f t="shared" si="836"/>
        <v>122.94000000000005</v>
      </c>
      <c r="M8933" s="16">
        <f t="shared" si="837"/>
        <v>1.2106399383191984</v>
      </c>
      <c r="N8933" s="17">
        <f t="shared" si="838"/>
        <v>0.66779176201372992</v>
      </c>
      <c r="O8933" s="17">
        <f t="shared" si="839"/>
        <v>194.54999999999998</v>
      </c>
    </row>
    <row r="8934" spans="1:15">
      <c r="A8934" s="19" t="s">
        <v>87</v>
      </c>
      <c r="B8934" s="11" t="s">
        <v>1184</v>
      </c>
      <c r="C8934" s="6" t="s">
        <v>73</v>
      </c>
      <c r="D8934" s="6">
        <v>49994</v>
      </c>
      <c r="E8934" s="6">
        <v>993</v>
      </c>
      <c r="F8934" s="7">
        <f t="shared" si="834"/>
        <v>1.9862383486018324E-2</v>
      </c>
      <c r="G8934" s="6">
        <v>35</v>
      </c>
      <c r="H8934" s="6">
        <v>4</v>
      </c>
      <c r="I8934" s="8">
        <f t="shared" si="835"/>
        <v>0.11428571428571428</v>
      </c>
      <c r="J8934" s="13">
        <v>549.94000000000005</v>
      </c>
      <c r="K8934" s="13">
        <v>2312.11</v>
      </c>
      <c r="L8934" s="14">
        <f t="shared" si="836"/>
        <v>1762.17</v>
      </c>
      <c r="M8934" s="16">
        <f t="shared" si="837"/>
        <v>4.2042950140015272</v>
      </c>
      <c r="N8934" s="17">
        <f t="shared" si="838"/>
        <v>0.55381671701913404</v>
      </c>
      <c r="O8934" s="17">
        <f t="shared" si="839"/>
        <v>137.48500000000001</v>
      </c>
    </row>
    <row r="8935" spans="1:15">
      <c r="A8935" s="19" t="s">
        <v>88</v>
      </c>
      <c r="B8935" s="11" t="s">
        <v>1184</v>
      </c>
      <c r="C8935" s="6" t="s">
        <v>73</v>
      </c>
      <c r="D8935" s="6">
        <v>33282</v>
      </c>
      <c r="E8935" s="6">
        <v>651</v>
      </c>
      <c r="F8935" s="7">
        <f t="shared" si="834"/>
        <v>1.956012258878673E-2</v>
      </c>
      <c r="G8935" s="6">
        <v>35</v>
      </c>
      <c r="H8935" s="6">
        <v>3</v>
      </c>
      <c r="I8935" s="8">
        <f t="shared" si="835"/>
        <v>8.5714285714285715E-2</v>
      </c>
      <c r="J8935" s="13">
        <v>366.11</v>
      </c>
      <c r="K8935" s="13">
        <v>1634.34</v>
      </c>
      <c r="L8935" s="14">
        <f t="shared" si="836"/>
        <v>1268.23</v>
      </c>
      <c r="M8935" s="16">
        <f t="shared" si="837"/>
        <v>4.4640681762311871</v>
      </c>
      <c r="N8935" s="17">
        <f t="shared" si="838"/>
        <v>0.56238095238095243</v>
      </c>
      <c r="O8935" s="17">
        <f t="shared" si="839"/>
        <v>122.03666666666668</v>
      </c>
    </row>
    <row r="8936" spans="1:15">
      <c r="A8936" s="19" t="s">
        <v>89</v>
      </c>
      <c r="B8936" s="11" t="s">
        <v>1184</v>
      </c>
      <c r="C8936" s="6" t="s">
        <v>73</v>
      </c>
      <c r="D8936" s="6">
        <v>52102</v>
      </c>
      <c r="E8936" s="6">
        <v>662</v>
      </c>
      <c r="F8936" s="7">
        <f t="shared" si="834"/>
        <v>1.2705846224713062E-2</v>
      </c>
      <c r="G8936" s="6">
        <v>34</v>
      </c>
      <c r="H8936" s="6">
        <v>5</v>
      </c>
      <c r="I8936" s="8">
        <f t="shared" si="835"/>
        <v>0.14705882352941177</v>
      </c>
      <c r="J8936" s="13">
        <v>573.13</v>
      </c>
      <c r="K8936" s="13">
        <v>1442.68</v>
      </c>
      <c r="L8936" s="14">
        <f t="shared" si="836"/>
        <v>869.55000000000007</v>
      </c>
      <c r="M8936" s="16">
        <f t="shared" si="837"/>
        <v>2.5171950517334638</v>
      </c>
      <c r="N8936" s="17">
        <f t="shared" si="838"/>
        <v>0.86575528700906346</v>
      </c>
      <c r="O8936" s="17">
        <f t="shared" si="839"/>
        <v>114.626</v>
      </c>
    </row>
    <row r="8937" spans="1:15">
      <c r="A8937" s="19" t="s">
        <v>90</v>
      </c>
      <c r="B8937" s="11" t="s">
        <v>1184</v>
      </c>
      <c r="C8937" s="6" t="s">
        <v>73</v>
      </c>
      <c r="D8937" s="6">
        <v>48923</v>
      </c>
      <c r="E8937" s="6">
        <v>1117</v>
      </c>
      <c r="F8937" s="7">
        <f t="shared" si="834"/>
        <v>2.2831796905341047E-2</v>
      </c>
      <c r="G8937" s="6">
        <v>35</v>
      </c>
      <c r="H8937" s="6">
        <v>5</v>
      </c>
      <c r="I8937" s="8">
        <f t="shared" si="835"/>
        <v>0.14285714285714285</v>
      </c>
      <c r="J8937" s="13">
        <v>538.16</v>
      </c>
      <c r="K8937" s="13">
        <v>0</v>
      </c>
      <c r="L8937" s="14">
        <f t="shared" si="836"/>
        <v>-538.16</v>
      </c>
      <c r="M8937" s="16">
        <f t="shared" si="837"/>
        <v>0</v>
      </c>
      <c r="N8937" s="17">
        <f t="shared" si="838"/>
        <v>0.48179051029543418</v>
      </c>
      <c r="O8937" s="17">
        <f t="shared" si="839"/>
        <v>107.63199999999999</v>
      </c>
    </row>
    <row r="8938" spans="1:15">
      <c r="A8938" s="19" t="s">
        <v>91</v>
      </c>
      <c r="B8938" s="11" t="s">
        <v>1184</v>
      </c>
      <c r="C8938" s="6" t="s">
        <v>73</v>
      </c>
      <c r="D8938" s="6">
        <v>54733</v>
      </c>
      <c r="E8938" s="6">
        <v>1133</v>
      </c>
      <c r="F8938" s="7">
        <f t="shared" si="834"/>
        <v>2.0700491476805583E-2</v>
      </c>
      <c r="G8938" s="6">
        <v>35</v>
      </c>
      <c r="H8938" s="6">
        <v>5</v>
      </c>
      <c r="I8938" s="8">
        <f t="shared" si="835"/>
        <v>0.14285714285714285</v>
      </c>
      <c r="J8938" s="13">
        <v>602.07000000000005</v>
      </c>
      <c r="K8938" s="13">
        <v>2160.21</v>
      </c>
      <c r="L8938" s="14">
        <f t="shared" si="836"/>
        <v>1558.1399999999999</v>
      </c>
      <c r="M8938" s="16">
        <f t="shared" si="837"/>
        <v>3.5879714983307585</v>
      </c>
      <c r="N8938" s="17">
        <f t="shared" si="838"/>
        <v>0.53139452780229479</v>
      </c>
      <c r="O8938" s="17">
        <f t="shared" si="839"/>
        <v>120.41400000000002</v>
      </c>
    </row>
    <row r="8939" spans="1:15">
      <c r="A8939" s="19" t="s">
        <v>92</v>
      </c>
      <c r="B8939" s="11" t="s">
        <v>1184</v>
      </c>
      <c r="C8939" s="6" t="s">
        <v>73</v>
      </c>
      <c r="D8939" s="6">
        <v>34500</v>
      </c>
      <c r="E8939" s="6">
        <v>611</v>
      </c>
      <c r="F8939" s="7">
        <f t="shared" si="834"/>
        <v>1.7710144927536232E-2</v>
      </c>
      <c r="G8939" s="6">
        <v>22</v>
      </c>
      <c r="H8939" s="6">
        <v>1</v>
      </c>
      <c r="I8939" s="8">
        <f t="shared" si="835"/>
        <v>4.5454545454545456E-2</v>
      </c>
      <c r="J8939" s="13">
        <v>379.51</v>
      </c>
      <c r="K8939" s="13">
        <v>0</v>
      </c>
      <c r="L8939" s="14">
        <f t="shared" si="836"/>
        <v>-379.51</v>
      </c>
      <c r="M8939" s="16">
        <f t="shared" si="837"/>
        <v>0</v>
      </c>
      <c r="N8939" s="17">
        <f t="shared" si="838"/>
        <v>0.62112929623567925</v>
      </c>
      <c r="O8939" s="17">
        <f t="shared" si="839"/>
        <v>379.51</v>
      </c>
    </row>
    <row r="8940" spans="1:15">
      <c r="A8940" s="19" t="s">
        <v>93</v>
      </c>
      <c r="B8940" s="11" t="s">
        <v>1184</v>
      </c>
      <c r="C8940" s="6" t="s">
        <v>73</v>
      </c>
      <c r="D8940" s="6">
        <v>49014</v>
      </c>
      <c r="E8940" s="6">
        <v>798</v>
      </c>
      <c r="F8940" s="7">
        <f t="shared" si="834"/>
        <v>1.6281062553556127E-2</v>
      </c>
      <c r="G8940" s="6">
        <v>35</v>
      </c>
      <c r="H8940" s="6">
        <v>6</v>
      </c>
      <c r="I8940" s="8">
        <f t="shared" si="835"/>
        <v>0.17142857142857143</v>
      </c>
      <c r="J8940" s="13">
        <v>539.16</v>
      </c>
      <c r="K8940" s="13">
        <v>2250.5700000000002</v>
      </c>
      <c r="L8940" s="14">
        <f t="shared" si="836"/>
        <v>1711.4100000000003</v>
      </c>
      <c r="M8940" s="16">
        <f t="shared" si="837"/>
        <v>4.1742154462497227</v>
      </c>
      <c r="N8940" s="17">
        <f t="shared" si="838"/>
        <v>0.67563909774436082</v>
      </c>
      <c r="O8940" s="17">
        <f t="shared" si="839"/>
        <v>89.86</v>
      </c>
    </row>
    <row r="8941" spans="1:15">
      <c r="A8941" s="19" t="s">
        <v>94</v>
      </c>
      <c r="B8941" s="11" t="s">
        <v>1184</v>
      </c>
      <c r="C8941" s="6" t="s">
        <v>73</v>
      </c>
      <c r="D8941" s="6">
        <v>44145</v>
      </c>
      <c r="E8941" s="6">
        <v>979</v>
      </c>
      <c r="F8941" s="7">
        <f t="shared" si="834"/>
        <v>2.217691697814022E-2</v>
      </c>
      <c r="G8941" s="6">
        <v>35</v>
      </c>
      <c r="H8941" s="6">
        <v>3</v>
      </c>
      <c r="I8941" s="8">
        <f t="shared" si="835"/>
        <v>8.5714285714285715E-2</v>
      </c>
      <c r="J8941" s="13">
        <v>485.6</v>
      </c>
      <c r="K8941" s="13">
        <v>0</v>
      </c>
      <c r="L8941" s="14">
        <f t="shared" si="836"/>
        <v>-485.6</v>
      </c>
      <c r="M8941" s="16">
        <f t="shared" si="837"/>
        <v>0</v>
      </c>
      <c r="N8941" s="17">
        <f t="shared" si="838"/>
        <v>0.49601634320735449</v>
      </c>
      <c r="O8941" s="17">
        <f t="shared" si="839"/>
        <v>161.86666666666667</v>
      </c>
    </row>
    <row r="8942" spans="1:15">
      <c r="A8942" s="19" t="s">
        <v>95</v>
      </c>
      <c r="B8942" s="11" t="s">
        <v>1184</v>
      </c>
      <c r="C8942" s="6" t="s">
        <v>73</v>
      </c>
      <c r="D8942" s="6">
        <v>37106</v>
      </c>
      <c r="E8942" s="6">
        <v>798</v>
      </c>
      <c r="F8942" s="7">
        <f t="shared" si="834"/>
        <v>2.1505955910095402E-2</v>
      </c>
      <c r="G8942" s="6">
        <v>35</v>
      </c>
      <c r="H8942" s="6">
        <v>2</v>
      </c>
      <c r="I8942" s="8">
        <f t="shared" si="835"/>
        <v>5.7142857142857141E-2</v>
      </c>
      <c r="J8942" s="13">
        <v>408.17</v>
      </c>
      <c r="K8942" s="13">
        <v>1557.99</v>
      </c>
      <c r="L8942" s="14">
        <f t="shared" si="836"/>
        <v>1149.82</v>
      </c>
      <c r="M8942" s="16">
        <f t="shared" si="837"/>
        <v>3.8170125192934314</v>
      </c>
      <c r="N8942" s="17">
        <f t="shared" si="838"/>
        <v>0.51149122807017544</v>
      </c>
      <c r="O8942" s="17">
        <f t="shared" si="839"/>
        <v>204.08500000000001</v>
      </c>
    </row>
    <row r="8943" spans="1:15">
      <c r="A8943" s="19" t="s">
        <v>96</v>
      </c>
      <c r="B8943" s="11" t="s">
        <v>1184</v>
      </c>
      <c r="C8943" s="6" t="s">
        <v>73</v>
      </c>
      <c r="D8943" s="6">
        <v>45419</v>
      </c>
      <c r="E8943" s="6">
        <v>640</v>
      </c>
      <c r="F8943" s="7">
        <f t="shared" si="834"/>
        <v>1.409101917699641E-2</v>
      </c>
      <c r="G8943" s="6">
        <v>26</v>
      </c>
      <c r="H8943" s="6">
        <v>4</v>
      </c>
      <c r="I8943" s="8">
        <f t="shared" si="835"/>
        <v>0.15384615384615385</v>
      </c>
      <c r="J8943" s="13">
        <v>499.61</v>
      </c>
      <c r="K8943" s="13">
        <v>791.22</v>
      </c>
      <c r="L8943" s="14">
        <f t="shared" si="836"/>
        <v>291.61</v>
      </c>
      <c r="M8943" s="16">
        <f t="shared" si="837"/>
        <v>1.5836752667080323</v>
      </c>
      <c r="N8943" s="17">
        <f t="shared" si="838"/>
        <v>0.78064062499999998</v>
      </c>
      <c r="O8943" s="17">
        <f t="shared" si="839"/>
        <v>124.9025</v>
      </c>
    </row>
    <row r="8944" spans="1:15">
      <c r="A8944" s="19" t="s">
        <v>97</v>
      </c>
      <c r="B8944" s="11" t="s">
        <v>1184</v>
      </c>
      <c r="C8944" s="6" t="s">
        <v>73</v>
      </c>
      <c r="D8944" s="6">
        <v>31903</v>
      </c>
      <c r="E8944" s="6">
        <v>639</v>
      </c>
      <c r="F8944" s="7">
        <f t="shared" si="834"/>
        <v>2.0029464313700906E-2</v>
      </c>
      <c r="G8944" s="6">
        <v>23</v>
      </c>
      <c r="H8944" s="6">
        <v>5</v>
      </c>
      <c r="I8944" s="8">
        <f t="shared" si="835"/>
        <v>0.21739130434782608</v>
      </c>
      <c r="J8944" s="13">
        <v>350.94</v>
      </c>
      <c r="K8944" s="13">
        <v>971.27</v>
      </c>
      <c r="L8944" s="14">
        <f t="shared" si="836"/>
        <v>620.32999999999993</v>
      </c>
      <c r="M8944" s="16">
        <f t="shared" si="837"/>
        <v>2.7676240952869438</v>
      </c>
      <c r="N8944" s="17">
        <f t="shared" si="838"/>
        <v>0.54920187793427233</v>
      </c>
      <c r="O8944" s="17">
        <f t="shared" si="839"/>
        <v>70.188000000000002</v>
      </c>
    </row>
    <row r="8945" spans="1:15">
      <c r="A8945" s="19" t="s">
        <v>98</v>
      </c>
      <c r="B8945" s="11" t="s">
        <v>1184</v>
      </c>
      <c r="C8945" s="6" t="s">
        <v>73</v>
      </c>
      <c r="D8945" s="6">
        <v>52261</v>
      </c>
      <c r="E8945" s="6">
        <v>742</v>
      </c>
      <c r="F8945" s="7">
        <f t="shared" si="834"/>
        <v>1.4197967891927059E-2</v>
      </c>
      <c r="G8945" s="6">
        <v>35</v>
      </c>
      <c r="H8945" s="6">
        <v>6</v>
      </c>
      <c r="I8945" s="8">
        <f t="shared" si="835"/>
        <v>0.17142857142857143</v>
      </c>
      <c r="J8945" s="13">
        <v>574.88</v>
      </c>
      <c r="K8945" s="13">
        <v>5245.21</v>
      </c>
      <c r="L8945" s="14">
        <f t="shared" si="836"/>
        <v>4670.33</v>
      </c>
      <c r="M8945" s="16">
        <f t="shared" si="837"/>
        <v>9.1240084887280819</v>
      </c>
      <c r="N8945" s="17">
        <f t="shared" si="838"/>
        <v>0.77477088948787065</v>
      </c>
      <c r="O8945" s="17">
        <f t="shared" si="839"/>
        <v>95.813333333333333</v>
      </c>
    </row>
    <row r="8946" spans="1:15">
      <c r="A8946" s="19" t="s">
        <v>99</v>
      </c>
      <c r="B8946" s="11" t="s">
        <v>1184</v>
      </c>
      <c r="C8946" s="6" t="s">
        <v>73</v>
      </c>
      <c r="D8946" s="6">
        <v>42381</v>
      </c>
      <c r="E8946" s="6">
        <v>711</v>
      </c>
      <c r="F8946" s="7">
        <f t="shared" si="834"/>
        <v>1.6776385644510512E-2</v>
      </c>
      <c r="G8946" s="6">
        <v>32</v>
      </c>
      <c r="H8946" s="6">
        <v>6</v>
      </c>
      <c r="I8946" s="8">
        <f t="shared" si="835"/>
        <v>0.1875</v>
      </c>
      <c r="J8946" s="13">
        <v>466.2</v>
      </c>
      <c r="K8946" s="13">
        <v>1992.4</v>
      </c>
      <c r="L8946" s="14">
        <f t="shared" si="836"/>
        <v>1526.2</v>
      </c>
      <c r="M8946" s="16">
        <f t="shared" si="837"/>
        <v>4.2737022737022743</v>
      </c>
      <c r="N8946" s="17">
        <f t="shared" si="838"/>
        <v>0.65569620253164551</v>
      </c>
      <c r="O8946" s="17">
        <f t="shared" si="839"/>
        <v>77.7</v>
      </c>
    </row>
    <row r="8947" spans="1:15">
      <c r="A8947" s="19" t="s">
        <v>100</v>
      </c>
      <c r="B8947" s="11" t="s">
        <v>1184</v>
      </c>
      <c r="C8947" s="6" t="s">
        <v>73</v>
      </c>
      <c r="D8947" s="6">
        <v>54960</v>
      </c>
      <c r="E8947" s="6">
        <v>791</v>
      </c>
      <c r="F8947" s="7">
        <f t="shared" si="834"/>
        <v>1.4392285298398836E-2</v>
      </c>
      <c r="G8947" s="6">
        <v>35</v>
      </c>
      <c r="H8947" s="6">
        <v>5</v>
      </c>
      <c r="I8947" s="8">
        <f t="shared" si="835"/>
        <v>0.14285714285714285</v>
      </c>
      <c r="J8947" s="13">
        <v>604.55999999999995</v>
      </c>
      <c r="K8947" s="13">
        <v>2847.48</v>
      </c>
      <c r="L8947" s="14">
        <f t="shared" si="836"/>
        <v>2242.92</v>
      </c>
      <c r="M8947" s="16">
        <f t="shared" si="837"/>
        <v>4.7100039698292981</v>
      </c>
      <c r="N8947" s="17">
        <f t="shared" si="838"/>
        <v>0.76429835651074585</v>
      </c>
      <c r="O8947" s="17">
        <f t="shared" si="839"/>
        <v>120.91199999999999</v>
      </c>
    </row>
    <row r="8948" spans="1:15">
      <c r="A8948" s="19" t="s">
        <v>101</v>
      </c>
      <c r="B8948" s="11" t="s">
        <v>1184</v>
      </c>
      <c r="C8948" s="6" t="s">
        <v>73</v>
      </c>
      <c r="D8948" s="6">
        <v>34607</v>
      </c>
      <c r="E8948" s="6">
        <v>471</v>
      </c>
      <c r="F8948" s="7">
        <f t="shared" si="834"/>
        <v>1.3609963302222094E-2</v>
      </c>
      <c r="G8948" s="6">
        <v>23</v>
      </c>
      <c r="H8948" s="6">
        <v>2</v>
      </c>
      <c r="I8948" s="8">
        <f t="shared" si="835"/>
        <v>8.6956521739130432E-2</v>
      </c>
      <c r="J8948" s="13">
        <v>380.68</v>
      </c>
      <c r="K8948" s="13">
        <v>1428.68</v>
      </c>
      <c r="L8948" s="14">
        <f t="shared" si="836"/>
        <v>1048</v>
      </c>
      <c r="M8948" s="16">
        <f t="shared" si="837"/>
        <v>3.7529683723862561</v>
      </c>
      <c r="N8948" s="17">
        <f t="shared" si="838"/>
        <v>0.80823779193205947</v>
      </c>
      <c r="O8948" s="17">
        <f t="shared" si="839"/>
        <v>190.34</v>
      </c>
    </row>
    <row r="8949" spans="1:15">
      <c r="A8949" s="19" t="s">
        <v>102</v>
      </c>
      <c r="B8949" s="11" t="s">
        <v>1184</v>
      </c>
      <c r="C8949" s="6" t="s">
        <v>73</v>
      </c>
      <c r="D8949" s="6">
        <v>34989</v>
      </c>
      <c r="E8949" s="6">
        <v>657</v>
      </c>
      <c r="F8949" s="7">
        <f t="shared" si="834"/>
        <v>1.8777330018005658E-2</v>
      </c>
      <c r="G8949" s="6">
        <v>27</v>
      </c>
      <c r="H8949" s="6">
        <v>1</v>
      </c>
      <c r="I8949" s="8">
        <f t="shared" si="835"/>
        <v>3.7037037037037035E-2</v>
      </c>
      <c r="J8949" s="13">
        <v>384.88</v>
      </c>
      <c r="K8949" s="13">
        <v>2274.13</v>
      </c>
      <c r="L8949" s="14">
        <f t="shared" si="836"/>
        <v>1889.25</v>
      </c>
      <c r="M8949" s="16">
        <f t="shared" si="837"/>
        <v>5.9086728330908338</v>
      </c>
      <c r="N8949" s="17">
        <f t="shared" si="838"/>
        <v>0.58581430745814311</v>
      </c>
      <c r="O8949" s="17">
        <f t="shared" si="839"/>
        <v>384.88</v>
      </c>
    </row>
    <row r="8950" spans="1:15">
      <c r="A8950" s="19" t="s">
        <v>103</v>
      </c>
      <c r="B8950" s="11" t="s">
        <v>1184</v>
      </c>
      <c r="C8950" s="6" t="s">
        <v>73</v>
      </c>
      <c r="D8950" s="6">
        <v>38645</v>
      </c>
      <c r="E8950" s="6">
        <v>845</v>
      </c>
      <c r="F8950" s="7">
        <f t="shared" si="834"/>
        <v>2.1865700608099364E-2</v>
      </c>
      <c r="G8950" s="6">
        <v>34</v>
      </c>
      <c r="H8950" s="6">
        <v>5</v>
      </c>
      <c r="I8950" s="8">
        <f t="shared" si="835"/>
        <v>0.14705882352941177</v>
      </c>
      <c r="J8950" s="13">
        <v>425.1</v>
      </c>
      <c r="K8950" s="13">
        <v>4910.3999999999996</v>
      </c>
      <c r="L8950" s="14">
        <f t="shared" si="836"/>
        <v>4485.2999999999993</v>
      </c>
      <c r="M8950" s="16">
        <f t="shared" si="837"/>
        <v>11.551164431898375</v>
      </c>
      <c r="N8950" s="17">
        <f t="shared" si="838"/>
        <v>0.50307692307692309</v>
      </c>
      <c r="O8950" s="17">
        <f t="shared" si="839"/>
        <v>85.02000000000001</v>
      </c>
    </row>
    <row r="8951" spans="1:15">
      <c r="A8951" s="19" t="s">
        <v>104</v>
      </c>
      <c r="B8951" s="11" t="s">
        <v>1184</v>
      </c>
      <c r="C8951" s="6" t="s">
        <v>73</v>
      </c>
      <c r="D8951" s="6">
        <v>34588</v>
      </c>
      <c r="E8951" s="6">
        <v>546</v>
      </c>
      <c r="F8951" s="7">
        <f t="shared" si="834"/>
        <v>1.5785821672256273E-2</v>
      </c>
      <c r="G8951" s="6">
        <v>20</v>
      </c>
      <c r="H8951" s="6">
        <v>3</v>
      </c>
      <c r="I8951" s="8">
        <f t="shared" si="835"/>
        <v>0.15</v>
      </c>
      <c r="J8951" s="13">
        <v>380.47</v>
      </c>
      <c r="K8951" s="13">
        <v>4686.74</v>
      </c>
      <c r="L8951" s="14">
        <f t="shared" si="836"/>
        <v>4306.2699999999995</v>
      </c>
      <c r="M8951" s="16">
        <f t="shared" si="837"/>
        <v>12.318290535390437</v>
      </c>
      <c r="N8951" s="17">
        <f t="shared" si="838"/>
        <v>0.69683150183150189</v>
      </c>
      <c r="O8951" s="17">
        <f t="shared" si="839"/>
        <v>126.82333333333334</v>
      </c>
    </row>
    <row r="8952" spans="1:15">
      <c r="A8952" s="19" t="s">
        <v>105</v>
      </c>
      <c r="B8952" s="11" t="s">
        <v>1184</v>
      </c>
      <c r="C8952" s="6" t="s">
        <v>73</v>
      </c>
      <c r="D8952" s="6">
        <v>40366</v>
      </c>
      <c r="E8952" s="6">
        <v>820</v>
      </c>
      <c r="F8952" s="7">
        <f t="shared" si="834"/>
        <v>2.0314125749393053E-2</v>
      </c>
      <c r="G8952" s="6">
        <v>35</v>
      </c>
      <c r="H8952" s="6">
        <v>5</v>
      </c>
      <c r="I8952" s="8">
        <f t="shared" si="835"/>
        <v>0.14285714285714285</v>
      </c>
      <c r="J8952" s="13">
        <v>444.03</v>
      </c>
      <c r="K8952" s="13">
        <v>2351.2199999999998</v>
      </c>
      <c r="L8952" s="14">
        <f t="shared" si="836"/>
        <v>1907.1899999999998</v>
      </c>
      <c r="M8952" s="16">
        <f t="shared" si="837"/>
        <v>5.2951827579217623</v>
      </c>
      <c r="N8952" s="17">
        <f t="shared" si="838"/>
        <v>0.54149999999999998</v>
      </c>
      <c r="O8952" s="17">
        <f t="shared" si="839"/>
        <v>88.805999999999997</v>
      </c>
    </row>
    <row r="8953" spans="1:15">
      <c r="A8953" s="19" t="s">
        <v>106</v>
      </c>
      <c r="B8953" s="11" t="s">
        <v>1184</v>
      </c>
      <c r="C8953" s="6" t="s">
        <v>73</v>
      </c>
      <c r="D8953" s="6">
        <v>48576</v>
      </c>
      <c r="E8953" s="6">
        <v>718</v>
      </c>
      <c r="F8953" s="7">
        <f t="shared" si="834"/>
        <v>1.4780961791831358E-2</v>
      </c>
      <c r="G8953" s="6">
        <v>35</v>
      </c>
      <c r="H8953" s="6">
        <v>9</v>
      </c>
      <c r="I8953" s="8">
        <f t="shared" si="835"/>
        <v>0.25714285714285712</v>
      </c>
      <c r="J8953" s="13">
        <v>534.34</v>
      </c>
      <c r="K8953" s="13">
        <v>4409.03</v>
      </c>
      <c r="L8953" s="14">
        <f t="shared" si="836"/>
        <v>3874.6899999999996</v>
      </c>
      <c r="M8953" s="16">
        <f t="shared" si="837"/>
        <v>8.2513568140135476</v>
      </c>
      <c r="N8953" s="17">
        <f t="shared" si="838"/>
        <v>0.74420612813370479</v>
      </c>
      <c r="O8953" s="17">
        <f t="shared" si="839"/>
        <v>59.371111111111112</v>
      </c>
    </row>
    <row r="8954" spans="1:15">
      <c r="A8954" s="19" t="s">
        <v>107</v>
      </c>
      <c r="B8954" s="11" t="s">
        <v>1184</v>
      </c>
      <c r="C8954" s="6" t="s">
        <v>73</v>
      </c>
      <c r="D8954" s="6">
        <v>45009</v>
      </c>
      <c r="E8954" s="6">
        <v>657</v>
      </c>
      <c r="F8954" s="7">
        <f t="shared" si="834"/>
        <v>1.4597080583883223E-2</v>
      </c>
      <c r="G8954" s="6">
        <v>24</v>
      </c>
      <c r="H8954" s="6">
        <v>6</v>
      </c>
      <c r="I8954" s="8">
        <f t="shared" si="835"/>
        <v>0.25</v>
      </c>
      <c r="J8954" s="13">
        <v>495.1</v>
      </c>
      <c r="K8954" s="13">
        <v>2865.46</v>
      </c>
      <c r="L8954" s="14">
        <f t="shared" si="836"/>
        <v>2370.36</v>
      </c>
      <c r="M8954" s="16">
        <f t="shared" si="837"/>
        <v>5.7876388608361946</v>
      </c>
      <c r="N8954" s="17">
        <f t="shared" si="838"/>
        <v>0.75357686453576866</v>
      </c>
      <c r="O8954" s="17">
        <f t="shared" si="839"/>
        <v>82.516666666666666</v>
      </c>
    </row>
    <row r="8955" spans="1:15">
      <c r="A8955" s="19" t="s">
        <v>108</v>
      </c>
      <c r="B8955" s="11" t="s">
        <v>1184</v>
      </c>
      <c r="C8955" s="6" t="s">
        <v>73</v>
      </c>
      <c r="D8955" s="6">
        <v>43390</v>
      </c>
      <c r="E8955" s="6">
        <v>620</v>
      </c>
      <c r="F8955" s="7">
        <f t="shared" si="834"/>
        <v>1.4289006683567642E-2</v>
      </c>
      <c r="G8955" s="6">
        <v>35</v>
      </c>
      <c r="H8955" s="6">
        <v>3</v>
      </c>
      <c r="I8955" s="8">
        <f t="shared" si="835"/>
        <v>8.5714285714285715E-2</v>
      </c>
      <c r="J8955" s="13">
        <v>477.3</v>
      </c>
      <c r="K8955" s="13">
        <v>1638.6</v>
      </c>
      <c r="L8955" s="14">
        <f t="shared" si="836"/>
        <v>1161.3</v>
      </c>
      <c r="M8955" s="16">
        <f t="shared" si="837"/>
        <v>3.4330609679446886</v>
      </c>
      <c r="N8955" s="17">
        <f t="shared" si="838"/>
        <v>0.76983870967741941</v>
      </c>
      <c r="O8955" s="17">
        <f t="shared" si="839"/>
        <v>159.1</v>
      </c>
    </row>
    <row r="8956" spans="1:15">
      <c r="A8956" s="19" t="s">
        <v>109</v>
      </c>
      <c r="B8956" s="11" t="s">
        <v>1184</v>
      </c>
      <c r="C8956" s="6" t="s">
        <v>73</v>
      </c>
      <c r="D8956" s="6">
        <v>45937</v>
      </c>
      <c r="E8956" s="6">
        <v>812</v>
      </c>
      <c r="F8956" s="7">
        <f t="shared" si="834"/>
        <v>1.7676382872194526E-2</v>
      </c>
      <c r="G8956" s="6">
        <v>34</v>
      </c>
      <c r="H8956" s="6">
        <v>5</v>
      </c>
      <c r="I8956" s="8">
        <f t="shared" si="835"/>
        <v>0.14705882352941177</v>
      </c>
      <c r="J8956" s="13">
        <v>505.31</v>
      </c>
      <c r="K8956" s="13">
        <v>4285.43</v>
      </c>
      <c r="L8956" s="14">
        <f t="shared" si="836"/>
        <v>3780.1200000000003</v>
      </c>
      <c r="M8956" s="16">
        <f t="shared" si="837"/>
        <v>8.4807939680592117</v>
      </c>
      <c r="N8956" s="17">
        <f t="shared" si="838"/>
        <v>0.62230295566502458</v>
      </c>
      <c r="O8956" s="17">
        <f t="shared" si="839"/>
        <v>101.062</v>
      </c>
    </row>
    <row r="8957" spans="1:15">
      <c r="A8957" s="19" t="s">
        <v>110</v>
      </c>
      <c r="B8957" s="11" t="s">
        <v>1184</v>
      </c>
      <c r="C8957" s="6" t="s">
        <v>73</v>
      </c>
      <c r="D8957" s="6">
        <v>33400</v>
      </c>
      <c r="E8957" s="6">
        <v>544</v>
      </c>
      <c r="F8957" s="7">
        <f t="shared" si="834"/>
        <v>1.62874251497006E-2</v>
      </c>
      <c r="G8957" s="6">
        <v>35</v>
      </c>
      <c r="H8957" s="6">
        <v>10</v>
      </c>
      <c r="I8957" s="8">
        <f t="shared" si="835"/>
        <v>0.2857142857142857</v>
      </c>
      <c r="J8957" s="13">
        <v>367.4</v>
      </c>
      <c r="K8957" s="13">
        <v>8942.58</v>
      </c>
      <c r="L8957" s="14">
        <f t="shared" si="836"/>
        <v>8575.18</v>
      </c>
      <c r="M8957" s="16">
        <f t="shared" si="837"/>
        <v>24.340174197060424</v>
      </c>
      <c r="N8957" s="17">
        <f t="shared" si="838"/>
        <v>0.67536764705882346</v>
      </c>
      <c r="O8957" s="17">
        <f t="shared" si="839"/>
        <v>36.739999999999995</v>
      </c>
    </row>
    <row r="8958" spans="1:15">
      <c r="A8958" s="19" t="s">
        <v>111</v>
      </c>
      <c r="B8958" s="11" t="s">
        <v>1184</v>
      </c>
      <c r="C8958" s="6" t="s">
        <v>73</v>
      </c>
      <c r="D8958" s="6">
        <v>34960</v>
      </c>
      <c r="E8958" s="6">
        <v>610</v>
      </c>
      <c r="F8958" s="7">
        <f t="shared" si="834"/>
        <v>1.7448512585812356E-2</v>
      </c>
      <c r="G8958" s="6">
        <v>35</v>
      </c>
      <c r="H8958" s="6">
        <v>4</v>
      </c>
      <c r="I8958" s="8">
        <f t="shared" si="835"/>
        <v>0.11428571428571428</v>
      </c>
      <c r="J8958" s="13">
        <v>384.57</v>
      </c>
      <c r="K8958" s="13">
        <v>2822.56</v>
      </c>
      <c r="L8958" s="14">
        <f t="shared" si="836"/>
        <v>2437.9899999999998</v>
      </c>
      <c r="M8958" s="16">
        <f t="shared" si="837"/>
        <v>7.3395220636035052</v>
      </c>
      <c r="N8958" s="17">
        <f t="shared" si="838"/>
        <v>0.63044262295081965</v>
      </c>
      <c r="O8958" s="17">
        <f t="shared" si="839"/>
        <v>96.142499999999998</v>
      </c>
    </row>
    <row r="8959" spans="1:15">
      <c r="A8959" s="19" t="s">
        <v>112</v>
      </c>
      <c r="B8959" s="11" t="s">
        <v>1184</v>
      </c>
      <c r="C8959" s="6" t="s">
        <v>73</v>
      </c>
      <c r="D8959" s="6">
        <v>42702</v>
      </c>
      <c r="E8959" s="6">
        <v>586</v>
      </c>
      <c r="F8959" s="7">
        <f t="shared" si="834"/>
        <v>1.3723010631820524E-2</v>
      </c>
      <c r="G8959" s="6">
        <v>35</v>
      </c>
      <c r="H8959" s="6">
        <v>4</v>
      </c>
      <c r="I8959" s="8">
        <f t="shared" si="835"/>
        <v>0.11428571428571428</v>
      </c>
      <c r="J8959" s="13">
        <v>469.73</v>
      </c>
      <c r="K8959" s="13">
        <v>388.58</v>
      </c>
      <c r="L8959" s="14">
        <f t="shared" si="836"/>
        <v>-81.150000000000034</v>
      </c>
      <c r="M8959" s="16">
        <f t="shared" si="837"/>
        <v>0.82724118110403844</v>
      </c>
      <c r="N8959" s="17">
        <f t="shared" si="838"/>
        <v>0.80158703071672355</v>
      </c>
      <c r="O8959" s="17">
        <f t="shared" si="839"/>
        <v>117.4325</v>
      </c>
    </row>
    <row r="8960" spans="1:15">
      <c r="A8960" s="19" t="s">
        <v>113</v>
      </c>
      <c r="B8960" s="11" t="s">
        <v>1184</v>
      </c>
      <c r="C8960" s="6" t="s">
        <v>73</v>
      </c>
      <c r="D8960" s="6">
        <v>33128</v>
      </c>
      <c r="E8960" s="6">
        <v>675</v>
      </c>
      <c r="F8960" s="7">
        <f t="shared" si="834"/>
        <v>2.0375513161072206E-2</v>
      </c>
      <c r="G8960" s="6">
        <v>35</v>
      </c>
      <c r="H8960" s="6">
        <v>7</v>
      </c>
      <c r="I8960" s="8">
        <f t="shared" si="835"/>
        <v>0.2</v>
      </c>
      <c r="J8960" s="13">
        <v>364.41</v>
      </c>
      <c r="K8960" s="13">
        <v>972.12</v>
      </c>
      <c r="L8960" s="14">
        <f t="shared" si="836"/>
        <v>607.71</v>
      </c>
      <c r="M8960" s="16">
        <f t="shared" si="837"/>
        <v>2.6676545649131471</v>
      </c>
      <c r="N8960" s="17">
        <f t="shared" si="838"/>
        <v>0.53986666666666672</v>
      </c>
      <c r="O8960" s="17">
        <f t="shared" si="839"/>
        <v>52.058571428571433</v>
      </c>
    </row>
    <row r="8961" spans="1:15">
      <c r="A8961" s="19" t="s">
        <v>114</v>
      </c>
      <c r="B8961" s="11" t="s">
        <v>1184</v>
      </c>
      <c r="C8961" s="6" t="s">
        <v>73</v>
      </c>
      <c r="D8961" s="6">
        <v>46138</v>
      </c>
      <c r="E8961" s="6">
        <v>922</v>
      </c>
      <c r="F8961" s="7">
        <f t="shared" si="834"/>
        <v>1.9983527677836056E-2</v>
      </c>
      <c r="G8961" s="6">
        <v>35</v>
      </c>
      <c r="H8961" s="6">
        <v>7</v>
      </c>
      <c r="I8961" s="8">
        <f t="shared" si="835"/>
        <v>0.2</v>
      </c>
      <c r="J8961" s="13">
        <v>507.52</v>
      </c>
      <c r="K8961" s="13">
        <v>5898.62</v>
      </c>
      <c r="L8961" s="14">
        <f t="shared" si="836"/>
        <v>5391.1</v>
      </c>
      <c r="M8961" s="16">
        <f t="shared" si="837"/>
        <v>11.622438524590164</v>
      </c>
      <c r="N8961" s="17">
        <f t="shared" si="838"/>
        <v>0.55045553145336223</v>
      </c>
      <c r="O8961" s="17">
        <f t="shared" si="839"/>
        <v>72.502857142857138</v>
      </c>
    </row>
    <row r="8962" spans="1:15">
      <c r="A8962" s="19" t="s">
        <v>115</v>
      </c>
      <c r="B8962" s="11" t="s">
        <v>1184</v>
      </c>
      <c r="C8962" s="6" t="s">
        <v>73</v>
      </c>
      <c r="D8962" s="6">
        <v>46850</v>
      </c>
      <c r="E8962" s="6">
        <v>731</v>
      </c>
      <c r="F8962" s="7">
        <f t="shared" ref="F8962:F9025" si="840">E8962/D8962</f>
        <v>1.5602988260405549E-2</v>
      </c>
      <c r="G8962" s="6">
        <v>35</v>
      </c>
      <c r="H8962" s="6">
        <v>5</v>
      </c>
      <c r="I8962" s="8">
        <f t="shared" ref="I8962:I9025" si="841">H8962/G8962</f>
        <v>0.14285714285714285</v>
      </c>
      <c r="J8962" s="13">
        <v>515.36</v>
      </c>
      <c r="K8962" s="13">
        <v>4572.66</v>
      </c>
      <c r="L8962" s="14">
        <f t="shared" si="836"/>
        <v>4057.2999999999997</v>
      </c>
      <c r="M8962" s="16">
        <f t="shared" si="837"/>
        <v>8.8727491462278785</v>
      </c>
      <c r="N8962" s="17">
        <f t="shared" si="838"/>
        <v>0.70500683994528046</v>
      </c>
      <c r="O8962" s="17">
        <f t="shared" si="839"/>
        <v>103.072</v>
      </c>
    </row>
    <row r="8963" spans="1:15">
      <c r="A8963" s="19" t="s">
        <v>116</v>
      </c>
      <c r="B8963" s="11" t="s">
        <v>1184</v>
      </c>
      <c r="C8963" s="6" t="s">
        <v>73</v>
      </c>
      <c r="D8963" s="6">
        <v>38332</v>
      </c>
      <c r="E8963" s="6">
        <v>574</v>
      </c>
      <c r="F8963" s="7">
        <f t="shared" si="840"/>
        <v>1.4974433893352812E-2</v>
      </c>
      <c r="G8963" s="6">
        <v>35</v>
      </c>
      <c r="H8963" s="6">
        <v>5</v>
      </c>
      <c r="I8963" s="8">
        <f t="shared" si="841"/>
        <v>0.14285714285714285</v>
      </c>
      <c r="J8963" s="13">
        <v>421.66</v>
      </c>
      <c r="K8963" s="13">
        <v>1130.3900000000001</v>
      </c>
      <c r="L8963" s="14">
        <f t="shared" ref="L8963:L9026" si="842">K8963-J8963</f>
        <v>708.73</v>
      </c>
      <c r="M8963" s="16">
        <f t="shared" ref="M8963:M9026" si="843">IFERROR(K8963/J8963,0)</f>
        <v>2.6808091827538778</v>
      </c>
      <c r="N8963" s="17">
        <f t="shared" ref="N8963:N9026" si="844">J8963/E8963</f>
        <v>0.7345993031358885</v>
      </c>
      <c r="O8963" s="17">
        <f t="shared" ref="O8963:O9026" si="845">IFERROR(J8963/H8963,0)</f>
        <v>84.332000000000008</v>
      </c>
    </row>
    <row r="8964" spans="1:15">
      <c r="A8964" s="19" t="s">
        <v>117</v>
      </c>
      <c r="B8964" s="11" t="s">
        <v>1184</v>
      </c>
      <c r="C8964" s="6" t="s">
        <v>73</v>
      </c>
      <c r="D8964" s="6">
        <v>53396</v>
      </c>
      <c r="E8964" s="6">
        <v>1006</v>
      </c>
      <c r="F8964" s="7">
        <f t="shared" si="840"/>
        <v>1.8840362573975578E-2</v>
      </c>
      <c r="G8964" s="6">
        <v>35</v>
      </c>
      <c r="H8964" s="6">
        <v>9</v>
      </c>
      <c r="I8964" s="8">
        <f t="shared" si="841"/>
        <v>0.25714285714285712</v>
      </c>
      <c r="J8964" s="13">
        <v>587.36</v>
      </c>
      <c r="K8964" s="13">
        <v>4587.63</v>
      </c>
      <c r="L8964" s="14">
        <f t="shared" si="842"/>
        <v>4000.27</v>
      </c>
      <c r="M8964" s="16">
        <f t="shared" si="843"/>
        <v>7.8105931626259872</v>
      </c>
      <c r="N8964" s="17">
        <f t="shared" si="844"/>
        <v>0.58385685884691851</v>
      </c>
      <c r="O8964" s="17">
        <f t="shared" si="845"/>
        <v>65.262222222222221</v>
      </c>
    </row>
    <row r="8965" spans="1:15">
      <c r="A8965" s="19" t="s">
        <v>118</v>
      </c>
      <c r="B8965" s="11" t="s">
        <v>1184</v>
      </c>
      <c r="C8965" s="6" t="s">
        <v>73</v>
      </c>
      <c r="D8965" s="6">
        <v>33447</v>
      </c>
      <c r="E8965" s="6">
        <v>652</v>
      </c>
      <c r="F8965" s="7">
        <f t="shared" si="840"/>
        <v>1.9493527072682156E-2</v>
      </c>
      <c r="G8965" s="6">
        <v>35</v>
      </c>
      <c r="H8965" s="6">
        <v>4</v>
      </c>
      <c r="I8965" s="8">
        <f t="shared" si="841"/>
        <v>0.11428571428571428</v>
      </c>
      <c r="J8965" s="13">
        <v>367.92</v>
      </c>
      <c r="K8965" s="13">
        <v>1995.56</v>
      </c>
      <c r="L8965" s="14">
        <f t="shared" si="842"/>
        <v>1627.6399999999999</v>
      </c>
      <c r="M8965" s="16">
        <f t="shared" si="843"/>
        <v>5.4238964992389649</v>
      </c>
      <c r="N8965" s="17">
        <f t="shared" si="844"/>
        <v>0.56429447852760739</v>
      </c>
      <c r="O8965" s="17">
        <f t="shared" si="845"/>
        <v>91.98</v>
      </c>
    </row>
    <row r="8966" spans="1:15">
      <c r="A8966" s="19" t="s">
        <v>119</v>
      </c>
      <c r="B8966" s="11" t="s">
        <v>1184</v>
      </c>
      <c r="C8966" s="6" t="s">
        <v>73</v>
      </c>
      <c r="D8966" s="6">
        <v>33457</v>
      </c>
      <c r="E8966" s="6">
        <v>480</v>
      </c>
      <c r="F8966" s="7">
        <f t="shared" si="840"/>
        <v>1.4346773470424724E-2</v>
      </c>
      <c r="G8966" s="6">
        <v>25</v>
      </c>
      <c r="H8966" s="6">
        <v>2</v>
      </c>
      <c r="I8966" s="8">
        <f t="shared" si="841"/>
        <v>0.08</v>
      </c>
      <c r="J8966" s="13">
        <v>368.03</v>
      </c>
      <c r="K8966" s="13">
        <v>2543.17</v>
      </c>
      <c r="L8966" s="14">
        <f t="shared" si="842"/>
        <v>2175.1400000000003</v>
      </c>
      <c r="M8966" s="16">
        <f t="shared" si="843"/>
        <v>6.910224709942125</v>
      </c>
      <c r="N8966" s="17">
        <f t="shared" si="844"/>
        <v>0.76672916666666657</v>
      </c>
      <c r="O8966" s="17">
        <f t="shared" si="845"/>
        <v>184.01499999999999</v>
      </c>
    </row>
    <row r="8967" spans="1:15">
      <c r="A8967" s="19" t="s">
        <v>120</v>
      </c>
      <c r="B8967" s="11" t="s">
        <v>1184</v>
      </c>
      <c r="C8967" s="6" t="s">
        <v>73</v>
      </c>
      <c r="D8967" s="6">
        <v>44532</v>
      </c>
      <c r="E8967" s="6">
        <v>893</v>
      </c>
      <c r="F8967" s="7">
        <f t="shared" si="840"/>
        <v>2.0052995598670621E-2</v>
      </c>
      <c r="G8967" s="6">
        <v>35</v>
      </c>
      <c r="H8967" s="6">
        <v>5</v>
      </c>
      <c r="I8967" s="8">
        <f t="shared" si="841"/>
        <v>0.14285714285714285</v>
      </c>
      <c r="J8967" s="13">
        <v>489.86</v>
      </c>
      <c r="K8967" s="13">
        <v>2456.42</v>
      </c>
      <c r="L8967" s="14">
        <f t="shared" si="842"/>
        <v>1966.56</v>
      </c>
      <c r="M8967" s="16">
        <f t="shared" si="843"/>
        <v>5.0145347650349077</v>
      </c>
      <c r="N8967" s="17">
        <f t="shared" si="844"/>
        <v>0.54855543113101901</v>
      </c>
      <c r="O8967" s="17">
        <f t="shared" si="845"/>
        <v>97.972000000000008</v>
      </c>
    </row>
    <row r="8968" spans="1:15">
      <c r="A8968" s="19" t="s">
        <v>121</v>
      </c>
      <c r="B8968" s="11" t="s">
        <v>1184</v>
      </c>
      <c r="C8968" s="6" t="s">
        <v>73</v>
      </c>
      <c r="D8968" s="6">
        <v>44112</v>
      </c>
      <c r="E8968" s="6">
        <v>809</v>
      </c>
      <c r="F8968" s="7">
        <f t="shared" si="840"/>
        <v>1.8339680812477329E-2</v>
      </c>
      <c r="G8968" s="6">
        <v>35</v>
      </c>
      <c r="H8968" s="6">
        <v>7</v>
      </c>
      <c r="I8968" s="8">
        <f t="shared" si="841"/>
        <v>0.2</v>
      </c>
      <c r="J8968" s="13">
        <v>485.24</v>
      </c>
      <c r="K8968" s="13">
        <v>3850.69</v>
      </c>
      <c r="L8968" s="14">
        <f t="shared" si="842"/>
        <v>3365.45</v>
      </c>
      <c r="M8968" s="16">
        <f t="shared" si="843"/>
        <v>7.9356400956227846</v>
      </c>
      <c r="N8968" s="17">
        <f t="shared" si="844"/>
        <v>0.59980222496909763</v>
      </c>
      <c r="O8968" s="17">
        <f t="shared" si="845"/>
        <v>69.320000000000007</v>
      </c>
    </row>
    <row r="8969" spans="1:15">
      <c r="A8969" s="19" t="s">
        <v>122</v>
      </c>
      <c r="B8969" s="11" t="s">
        <v>1184</v>
      </c>
      <c r="C8969" s="6" t="s">
        <v>73</v>
      </c>
      <c r="D8969" s="6">
        <v>42172</v>
      </c>
      <c r="E8969" s="6">
        <v>883</v>
      </c>
      <c r="F8969" s="7">
        <f t="shared" si="840"/>
        <v>2.0938063169875745E-2</v>
      </c>
      <c r="G8969" s="6">
        <v>35</v>
      </c>
      <c r="H8969" s="6">
        <v>6</v>
      </c>
      <c r="I8969" s="8">
        <f t="shared" si="841"/>
        <v>0.17142857142857143</v>
      </c>
      <c r="J8969" s="13">
        <v>463.9</v>
      </c>
      <c r="K8969" s="13">
        <v>3001.62</v>
      </c>
      <c r="L8969" s="14">
        <f t="shared" si="842"/>
        <v>2537.7199999999998</v>
      </c>
      <c r="M8969" s="16">
        <f t="shared" si="843"/>
        <v>6.4704031041172669</v>
      </c>
      <c r="N8969" s="17">
        <f t="shared" si="844"/>
        <v>0.52536806342015852</v>
      </c>
      <c r="O8969" s="17">
        <f t="shared" si="845"/>
        <v>77.316666666666663</v>
      </c>
    </row>
    <row r="8970" spans="1:15">
      <c r="A8970" s="19" t="s">
        <v>123</v>
      </c>
      <c r="B8970" s="11" t="s">
        <v>1184</v>
      </c>
      <c r="C8970" s="6" t="s">
        <v>73</v>
      </c>
      <c r="D8970" s="6">
        <v>55892</v>
      </c>
      <c r="E8970" s="6">
        <v>1154</v>
      </c>
      <c r="F8970" s="7">
        <f t="shared" si="840"/>
        <v>2.0646961998139268E-2</v>
      </c>
      <c r="G8970" s="6">
        <v>35</v>
      </c>
      <c r="H8970" s="6">
        <v>8</v>
      </c>
      <c r="I8970" s="8">
        <f t="shared" si="841"/>
        <v>0.22857142857142856</v>
      </c>
      <c r="J8970" s="13">
        <v>614.82000000000005</v>
      </c>
      <c r="K8970" s="13">
        <v>5592.84</v>
      </c>
      <c r="L8970" s="14">
        <f t="shared" si="842"/>
        <v>4978.0200000000004</v>
      </c>
      <c r="M8970" s="16">
        <f t="shared" si="843"/>
        <v>9.0967112325558688</v>
      </c>
      <c r="N8970" s="17">
        <f t="shared" si="844"/>
        <v>0.53277296360485271</v>
      </c>
      <c r="O8970" s="17">
        <f t="shared" si="845"/>
        <v>76.852500000000006</v>
      </c>
    </row>
    <row r="8971" spans="1:15">
      <c r="A8971" s="19" t="s">
        <v>124</v>
      </c>
      <c r="B8971" s="11" t="s">
        <v>1184</v>
      </c>
      <c r="C8971" s="6" t="s">
        <v>73</v>
      </c>
      <c r="D8971" s="6">
        <v>41726</v>
      </c>
      <c r="E8971" s="6">
        <v>539</v>
      </c>
      <c r="F8971" s="7">
        <f t="shared" si="840"/>
        <v>1.2917605330010065E-2</v>
      </c>
      <c r="G8971" s="6">
        <v>35</v>
      </c>
      <c r="H8971" s="6">
        <v>6</v>
      </c>
      <c r="I8971" s="8">
        <f t="shared" si="841"/>
        <v>0.17142857142857143</v>
      </c>
      <c r="J8971" s="13">
        <v>458.99</v>
      </c>
      <c r="K8971" s="13">
        <v>182.26</v>
      </c>
      <c r="L8971" s="14">
        <f t="shared" si="842"/>
        <v>-276.73</v>
      </c>
      <c r="M8971" s="16">
        <f t="shared" si="843"/>
        <v>0.39708926120394777</v>
      </c>
      <c r="N8971" s="17">
        <f t="shared" si="844"/>
        <v>0.85155844155844163</v>
      </c>
      <c r="O8971" s="17">
        <f t="shared" si="845"/>
        <v>76.498333333333335</v>
      </c>
    </row>
    <row r="8972" spans="1:15">
      <c r="A8972" s="19" t="s">
        <v>125</v>
      </c>
      <c r="B8972" s="11" t="s">
        <v>1184</v>
      </c>
      <c r="C8972" s="6" t="s">
        <v>73</v>
      </c>
      <c r="D8972" s="6">
        <v>41630</v>
      </c>
      <c r="E8972" s="6">
        <v>590</v>
      </c>
      <c r="F8972" s="7">
        <f t="shared" si="840"/>
        <v>1.4172471775162144E-2</v>
      </c>
      <c r="G8972" s="6">
        <v>35</v>
      </c>
      <c r="H8972" s="6">
        <v>4</v>
      </c>
      <c r="I8972" s="8">
        <f t="shared" si="841"/>
        <v>0.11428571428571428</v>
      </c>
      <c r="J8972" s="13">
        <v>457.93</v>
      </c>
      <c r="K8972" s="13">
        <v>3223.01</v>
      </c>
      <c r="L8972" s="14">
        <f t="shared" si="842"/>
        <v>2765.0800000000004</v>
      </c>
      <c r="M8972" s="16">
        <f t="shared" si="843"/>
        <v>7.0382154477758609</v>
      </c>
      <c r="N8972" s="17">
        <f t="shared" si="844"/>
        <v>0.77615254237288134</v>
      </c>
      <c r="O8972" s="17">
        <f t="shared" si="845"/>
        <v>114.4825</v>
      </c>
    </row>
    <row r="8973" spans="1:15">
      <c r="A8973" s="19" t="s">
        <v>353</v>
      </c>
      <c r="B8973" s="11" t="s">
        <v>1184</v>
      </c>
      <c r="C8973" s="6" t="s">
        <v>73</v>
      </c>
      <c r="D8973" s="6">
        <v>45478</v>
      </c>
      <c r="E8973" s="6">
        <v>992</v>
      </c>
      <c r="F8973" s="7">
        <f t="shared" si="840"/>
        <v>2.1812744623774132E-2</v>
      </c>
      <c r="G8973" s="6">
        <v>35</v>
      </c>
      <c r="H8973" s="6">
        <v>11</v>
      </c>
      <c r="I8973" s="8">
        <f t="shared" si="841"/>
        <v>0.31428571428571428</v>
      </c>
      <c r="J8973" s="13">
        <v>500.26</v>
      </c>
      <c r="K8973" s="13">
        <v>4638.3</v>
      </c>
      <c r="L8973" s="14">
        <f t="shared" si="842"/>
        <v>4138.04</v>
      </c>
      <c r="M8973" s="16">
        <f t="shared" si="843"/>
        <v>9.2717786750889548</v>
      </c>
      <c r="N8973" s="17">
        <f t="shared" si="844"/>
        <v>0.50429435483870966</v>
      </c>
      <c r="O8973" s="17">
        <f t="shared" si="845"/>
        <v>45.478181818181817</v>
      </c>
    </row>
    <row r="8974" spans="1:15">
      <c r="A8974" s="19" t="s">
        <v>354</v>
      </c>
      <c r="B8974" s="11" t="s">
        <v>1184</v>
      </c>
      <c r="C8974" s="6" t="s">
        <v>73</v>
      </c>
      <c r="D8974" s="6">
        <v>49136</v>
      </c>
      <c r="E8974" s="6">
        <v>648</v>
      </c>
      <c r="F8974" s="7">
        <f t="shared" si="840"/>
        <v>1.3187886681862585E-2</v>
      </c>
      <c r="G8974" s="6">
        <v>35</v>
      </c>
      <c r="H8974" s="6">
        <v>5</v>
      </c>
      <c r="I8974" s="8">
        <f t="shared" si="841"/>
        <v>0.14285714285714285</v>
      </c>
      <c r="J8974" s="13">
        <v>540.5</v>
      </c>
      <c r="K8974" s="13">
        <v>3561.51</v>
      </c>
      <c r="L8974" s="14">
        <f t="shared" si="842"/>
        <v>3021.01</v>
      </c>
      <c r="M8974" s="16">
        <f t="shared" si="843"/>
        <v>6.5892876965772436</v>
      </c>
      <c r="N8974" s="17">
        <f t="shared" si="844"/>
        <v>0.83410493827160492</v>
      </c>
      <c r="O8974" s="17">
        <f t="shared" si="845"/>
        <v>108.1</v>
      </c>
    </row>
    <row r="8975" spans="1:15">
      <c r="A8975" s="19" t="s">
        <v>355</v>
      </c>
      <c r="B8975" s="11" t="s">
        <v>1184</v>
      </c>
      <c r="C8975" s="6" t="s">
        <v>73</v>
      </c>
      <c r="D8975" s="6">
        <v>55773</v>
      </c>
      <c r="E8975" s="6">
        <v>786</v>
      </c>
      <c r="F8975" s="7">
        <f t="shared" si="840"/>
        <v>1.4092840621806251E-2</v>
      </c>
      <c r="G8975" s="6">
        <v>35</v>
      </c>
      <c r="H8975" s="6">
        <v>4</v>
      </c>
      <c r="I8975" s="8">
        <f t="shared" si="841"/>
        <v>0.11428571428571428</v>
      </c>
      <c r="J8975" s="13">
        <v>613.51</v>
      </c>
      <c r="K8975" s="13">
        <v>5748.16</v>
      </c>
      <c r="L8975" s="14">
        <f t="shared" si="842"/>
        <v>5134.6499999999996</v>
      </c>
      <c r="M8975" s="16">
        <f t="shared" si="843"/>
        <v>9.3693012338837178</v>
      </c>
      <c r="N8975" s="17">
        <f t="shared" si="844"/>
        <v>0.78054707379134858</v>
      </c>
      <c r="O8975" s="17">
        <f t="shared" si="845"/>
        <v>153.3775</v>
      </c>
    </row>
    <row r="8976" spans="1:15">
      <c r="A8976" s="19" t="s">
        <v>356</v>
      </c>
      <c r="B8976" s="11" t="s">
        <v>1184</v>
      </c>
      <c r="C8976" s="6" t="s">
        <v>73</v>
      </c>
      <c r="D8976" s="6">
        <v>44190</v>
      </c>
      <c r="E8976" s="6">
        <v>900</v>
      </c>
      <c r="F8976" s="7">
        <f t="shared" si="840"/>
        <v>2.0366598778004074E-2</v>
      </c>
      <c r="G8976" s="6">
        <v>35</v>
      </c>
      <c r="H8976" s="6">
        <v>6</v>
      </c>
      <c r="I8976" s="8">
        <f t="shared" si="841"/>
        <v>0.17142857142857143</v>
      </c>
      <c r="J8976" s="13">
        <v>486.1</v>
      </c>
      <c r="K8976" s="13">
        <v>3719.12</v>
      </c>
      <c r="L8976" s="14">
        <f t="shared" si="842"/>
        <v>3233.02</v>
      </c>
      <c r="M8976" s="16">
        <f t="shared" si="843"/>
        <v>7.6509360213947746</v>
      </c>
      <c r="N8976" s="17">
        <f t="shared" si="844"/>
        <v>0.5401111111111111</v>
      </c>
      <c r="O8976" s="17">
        <f t="shared" si="845"/>
        <v>81.016666666666666</v>
      </c>
    </row>
    <row r="8977" spans="1:15">
      <c r="A8977" s="19" t="s">
        <v>357</v>
      </c>
      <c r="B8977" s="11" t="s">
        <v>1184</v>
      </c>
      <c r="C8977" s="6" t="s">
        <v>73</v>
      </c>
      <c r="D8977" s="6">
        <v>42059</v>
      </c>
      <c r="E8977" s="6">
        <v>967</v>
      </c>
      <c r="F8977" s="7">
        <f t="shared" si="840"/>
        <v>2.2991511923726195E-2</v>
      </c>
      <c r="G8977" s="6">
        <v>35</v>
      </c>
      <c r="H8977" s="6">
        <v>3</v>
      </c>
      <c r="I8977" s="8">
        <f t="shared" si="841"/>
        <v>8.5714285714285715E-2</v>
      </c>
      <c r="J8977" s="13">
        <v>462.65</v>
      </c>
      <c r="K8977" s="13">
        <v>1408.5</v>
      </c>
      <c r="L8977" s="14">
        <f t="shared" si="842"/>
        <v>945.85</v>
      </c>
      <c r="M8977" s="16">
        <f t="shared" si="843"/>
        <v>3.0444180265859724</v>
      </c>
      <c r="N8977" s="17">
        <f t="shared" si="844"/>
        <v>0.47843846949327817</v>
      </c>
      <c r="O8977" s="17">
        <f t="shared" si="845"/>
        <v>154.21666666666667</v>
      </c>
    </row>
    <row r="8978" spans="1:15">
      <c r="A8978" s="19" t="s">
        <v>358</v>
      </c>
      <c r="B8978" s="11" t="s">
        <v>1184</v>
      </c>
      <c r="C8978" s="6" t="s">
        <v>73</v>
      </c>
      <c r="D8978" s="6">
        <v>42531</v>
      </c>
      <c r="E8978" s="6">
        <v>588</v>
      </c>
      <c r="F8978" s="7">
        <f t="shared" si="840"/>
        <v>1.3825209846935176E-2</v>
      </c>
      <c r="G8978" s="6">
        <v>22</v>
      </c>
      <c r="H8978" s="6">
        <v>3</v>
      </c>
      <c r="I8978" s="8">
        <f t="shared" si="841"/>
        <v>0.13636363636363635</v>
      </c>
      <c r="J8978" s="13">
        <v>467.85</v>
      </c>
      <c r="K8978" s="13">
        <v>3246.94</v>
      </c>
      <c r="L8978" s="14">
        <f t="shared" si="842"/>
        <v>2779.09</v>
      </c>
      <c r="M8978" s="16">
        <f t="shared" si="843"/>
        <v>6.9401303836699793</v>
      </c>
      <c r="N8978" s="17">
        <f t="shared" si="844"/>
        <v>0.79566326530612252</v>
      </c>
      <c r="O8978" s="17">
        <f t="shared" si="845"/>
        <v>155.95000000000002</v>
      </c>
    </row>
    <row r="8979" spans="1:15">
      <c r="A8979" s="19" t="s">
        <v>359</v>
      </c>
      <c r="B8979" s="11" t="s">
        <v>1184</v>
      </c>
      <c r="C8979" s="6" t="s">
        <v>73</v>
      </c>
      <c r="D8979" s="6">
        <v>47510</v>
      </c>
      <c r="E8979" s="6">
        <v>917</v>
      </c>
      <c r="F8979" s="7">
        <f t="shared" si="840"/>
        <v>1.9301199747421595E-2</v>
      </c>
      <c r="G8979" s="6">
        <v>35</v>
      </c>
      <c r="H8979" s="6">
        <v>8</v>
      </c>
      <c r="I8979" s="8">
        <f t="shared" si="841"/>
        <v>0.22857142857142856</v>
      </c>
      <c r="J8979" s="13">
        <v>522.62</v>
      </c>
      <c r="K8979" s="13">
        <v>3358.22</v>
      </c>
      <c r="L8979" s="14">
        <f t="shared" si="842"/>
        <v>2835.6</v>
      </c>
      <c r="M8979" s="16">
        <f t="shared" si="843"/>
        <v>6.4257395430714475</v>
      </c>
      <c r="N8979" s="17">
        <f t="shared" si="844"/>
        <v>0.56992366412213746</v>
      </c>
      <c r="O8979" s="17">
        <f t="shared" si="845"/>
        <v>65.327500000000001</v>
      </c>
    </row>
    <row r="8980" spans="1:15">
      <c r="A8980" s="19" t="s">
        <v>360</v>
      </c>
      <c r="B8980" s="11" t="s">
        <v>1184</v>
      </c>
      <c r="C8980" s="6" t="s">
        <v>73</v>
      </c>
      <c r="D8980" s="6">
        <v>32849</v>
      </c>
      <c r="E8980" s="6">
        <v>656</v>
      </c>
      <c r="F8980" s="7">
        <f t="shared" si="840"/>
        <v>1.9970166519528754E-2</v>
      </c>
      <c r="G8980" s="6">
        <v>23</v>
      </c>
      <c r="H8980" s="6">
        <v>3</v>
      </c>
      <c r="I8980" s="8">
        <f t="shared" si="841"/>
        <v>0.13043478260869565</v>
      </c>
      <c r="J8980" s="13">
        <v>361.34</v>
      </c>
      <c r="K8980" s="13">
        <v>0</v>
      </c>
      <c r="L8980" s="14">
        <f t="shared" si="842"/>
        <v>-361.34</v>
      </c>
      <c r="M8980" s="16">
        <f t="shared" si="843"/>
        <v>0</v>
      </c>
      <c r="N8980" s="17">
        <f t="shared" si="844"/>
        <v>0.55082317073170728</v>
      </c>
      <c r="O8980" s="17">
        <f t="shared" si="845"/>
        <v>120.44666666666666</v>
      </c>
    </row>
    <row r="8981" spans="1:15">
      <c r="A8981" s="19" t="s">
        <v>361</v>
      </c>
      <c r="B8981" s="11" t="s">
        <v>1184</v>
      </c>
      <c r="C8981" s="6" t="s">
        <v>73</v>
      </c>
      <c r="D8981" s="6">
        <v>37248</v>
      </c>
      <c r="E8981" s="6">
        <v>740</v>
      </c>
      <c r="F8981" s="7">
        <f t="shared" si="840"/>
        <v>1.9866838487972507E-2</v>
      </c>
      <c r="G8981" s="6">
        <v>35</v>
      </c>
      <c r="H8981" s="6">
        <v>7</v>
      </c>
      <c r="I8981" s="8">
        <f t="shared" si="841"/>
        <v>0.2</v>
      </c>
      <c r="J8981" s="13">
        <v>409.73</v>
      </c>
      <c r="K8981" s="13">
        <v>4093.12</v>
      </c>
      <c r="L8981" s="14">
        <f t="shared" si="842"/>
        <v>3683.39</v>
      </c>
      <c r="M8981" s="16">
        <f t="shared" si="843"/>
        <v>9.9897981597637457</v>
      </c>
      <c r="N8981" s="17">
        <f t="shared" si="844"/>
        <v>0.55368918918918919</v>
      </c>
      <c r="O8981" s="17">
        <f t="shared" si="845"/>
        <v>58.532857142857146</v>
      </c>
    </row>
    <row r="8982" spans="1:15">
      <c r="A8982" s="19" t="s">
        <v>362</v>
      </c>
      <c r="B8982" s="11" t="s">
        <v>1184</v>
      </c>
      <c r="C8982" s="6" t="s">
        <v>73</v>
      </c>
      <c r="D8982" s="6">
        <v>37470</v>
      </c>
      <c r="E8982" s="6">
        <v>518</v>
      </c>
      <c r="F8982" s="7">
        <f t="shared" si="840"/>
        <v>1.3824392847611422E-2</v>
      </c>
      <c r="G8982" s="6">
        <v>32</v>
      </c>
      <c r="H8982" s="6">
        <v>5</v>
      </c>
      <c r="I8982" s="8">
        <f t="shared" si="841"/>
        <v>0.15625</v>
      </c>
      <c r="J8982" s="13">
        <v>412.18</v>
      </c>
      <c r="K8982" s="13">
        <v>0</v>
      </c>
      <c r="L8982" s="14">
        <f t="shared" si="842"/>
        <v>-412.18</v>
      </c>
      <c r="M8982" s="16">
        <f t="shared" si="843"/>
        <v>0</v>
      </c>
      <c r="N8982" s="17">
        <f t="shared" si="844"/>
        <v>0.79571428571428571</v>
      </c>
      <c r="O8982" s="17">
        <f t="shared" si="845"/>
        <v>82.436000000000007</v>
      </c>
    </row>
    <row r="8983" spans="1:15">
      <c r="A8983" s="19" t="s">
        <v>363</v>
      </c>
      <c r="B8983" s="11" t="s">
        <v>1184</v>
      </c>
      <c r="C8983" s="6" t="s">
        <v>73</v>
      </c>
      <c r="D8983" s="6">
        <v>38348</v>
      </c>
      <c r="E8983" s="6">
        <v>750</v>
      </c>
      <c r="F8983" s="7">
        <f t="shared" si="840"/>
        <v>1.9557734432043391E-2</v>
      </c>
      <c r="G8983" s="6">
        <v>35</v>
      </c>
      <c r="H8983" s="6">
        <v>7</v>
      </c>
      <c r="I8983" s="8">
        <f t="shared" si="841"/>
        <v>0.2</v>
      </c>
      <c r="J8983" s="13">
        <v>421.83</v>
      </c>
      <c r="K8983" s="13">
        <v>1236.6300000000001</v>
      </c>
      <c r="L8983" s="14">
        <f t="shared" si="842"/>
        <v>814.80000000000018</v>
      </c>
      <c r="M8983" s="16">
        <f t="shared" si="843"/>
        <v>2.9315838133845391</v>
      </c>
      <c r="N8983" s="17">
        <f t="shared" si="844"/>
        <v>0.56243999999999994</v>
      </c>
      <c r="O8983" s="17">
        <f t="shared" si="845"/>
        <v>60.261428571428567</v>
      </c>
    </row>
    <row r="8984" spans="1:15">
      <c r="A8984" s="19" t="s">
        <v>364</v>
      </c>
      <c r="B8984" s="11" t="s">
        <v>1184</v>
      </c>
      <c r="C8984" s="6" t="s">
        <v>73</v>
      </c>
      <c r="D8984" s="6">
        <v>53582</v>
      </c>
      <c r="E8984" s="6">
        <v>699</v>
      </c>
      <c r="F8984" s="7">
        <f t="shared" si="840"/>
        <v>1.3045425702661342E-2</v>
      </c>
      <c r="G8984" s="6">
        <v>35</v>
      </c>
      <c r="H8984" s="6">
        <v>6</v>
      </c>
      <c r="I8984" s="8">
        <f t="shared" si="841"/>
        <v>0.17142857142857143</v>
      </c>
      <c r="J8984" s="13">
        <v>589.41</v>
      </c>
      <c r="K8984" s="13">
        <v>3559.84</v>
      </c>
      <c r="L8984" s="14">
        <f t="shared" si="842"/>
        <v>2970.4300000000003</v>
      </c>
      <c r="M8984" s="16">
        <f t="shared" si="843"/>
        <v>6.0396667854294979</v>
      </c>
      <c r="N8984" s="17">
        <f t="shared" si="844"/>
        <v>0.84321888412017165</v>
      </c>
      <c r="O8984" s="17">
        <f t="shared" si="845"/>
        <v>98.234999999999999</v>
      </c>
    </row>
    <row r="8985" spans="1:15">
      <c r="A8985" s="19" t="s">
        <v>365</v>
      </c>
      <c r="B8985" s="11" t="s">
        <v>1184</v>
      </c>
      <c r="C8985" s="6" t="s">
        <v>73</v>
      </c>
      <c r="D8985" s="6">
        <v>49440</v>
      </c>
      <c r="E8985" s="6">
        <v>989</v>
      </c>
      <c r="F8985" s="7">
        <f t="shared" si="840"/>
        <v>2.0004045307443364E-2</v>
      </c>
      <c r="G8985" s="6">
        <v>35</v>
      </c>
      <c r="H8985" s="6">
        <v>9</v>
      </c>
      <c r="I8985" s="8">
        <f t="shared" si="841"/>
        <v>0.25714285714285712</v>
      </c>
      <c r="J8985" s="13">
        <v>543.85</v>
      </c>
      <c r="K8985" s="13">
        <v>6619.57</v>
      </c>
      <c r="L8985" s="14">
        <f t="shared" si="842"/>
        <v>6075.7199999999993</v>
      </c>
      <c r="M8985" s="16">
        <f t="shared" si="843"/>
        <v>12.171683368575893</v>
      </c>
      <c r="N8985" s="17">
        <f t="shared" si="844"/>
        <v>0.54989888776541962</v>
      </c>
      <c r="O8985" s="17">
        <f t="shared" si="845"/>
        <v>60.427777777777777</v>
      </c>
    </row>
    <row r="8986" spans="1:15">
      <c r="A8986" s="19" t="s">
        <v>366</v>
      </c>
      <c r="B8986" s="11" t="s">
        <v>1184</v>
      </c>
      <c r="C8986" s="6" t="s">
        <v>73</v>
      </c>
      <c r="D8986" s="6">
        <v>50738</v>
      </c>
      <c r="E8986" s="6">
        <v>655</v>
      </c>
      <c r="F8986" s="7">
        <f t="shared" si="840"/>
        <v>1.2909456423193662E-2</v>
      </c>
      <c r="G8986" s="6">
        <v>35</v>
      </c>
      <c r="H8986" s="6">
        <v>6</v>
      </c>
      <c r="I8986" s="8">
        <f t="shared" si="841"/>
        <v>0.17142857142857143</v>
      </c>
      <c r="J8986" s="13">
        <v>558.12</v>
      </c>
      <c r="K8986" s="13">
        <v>0</v>
      </c>
      <c r="L8986" s="14">
        <f t="shared" si="842"/>
        <v>-558.12</v>
      </c>
      <c r="M8986" s="16">
        <f t="shared" si="843"/>
        <v>0</v>
      </c>
      <c r="N8986" s="17">
        <f t="shared" si="844"/>
        <v>0.85209160305343512</v>
      </c>
      <c r="O8986" s="17">
        <f t="shared" si="845"/>
        <v>93.02</v>
      </c>
    </row>
    <row r="8987" spans="1:15">
      <c r="A8987" s="19" t="s">
        <v>367</v>
      </c>
      <c r="B8987" s="11" t="s">
        <v>1184</v>
      </c>
      <c r="C8987" s="6" t="s">
        <v>73</v>
      </c>
      <c r="D8987" s="6">
        <v>32423</v>
      </c>
      <c r="E8987" s="6">
        <v>673</v>
      </c>
      <c r="F8987" s="7">
        <f t="shared" si="840"/>
        <v>2.0756870123060791E-2</v>
      </c>
      <c r="G8987" s="6">
        <v>25</v>
      </c>
      <c r="H8987" s="6">
        <v>10</v>
      </c>
      <c r="I8987" s="8">
        <f t="shared" si="841"/>
        <v>0.4</v>
      </c>
      <c r="J8987" s="13">
        <v>356.66</v>
      </c>
      <c r="K8987" s="13">
        <v>6251.13</v>
      </c>
      <c r="L8987" s="14">
        <f t="shared" si="842"/>
        <v>5894.47</v>
      </c>
      <c r="M8987" s="16">
        <f t="shared" si="843"/>
        <v>17.526860315146077</v>
      </c>
      <c r="N8987" s="17">
        <f t="shared" si="844"/>
        <v>0.52995542347696878</v>
      </c>
      <c r="O8987" s="17">
        <f t="shared" si="845"/>
        <v>35.666000000000004</v>
      </c>
    </row>
    <row r="8988" spans="1:15">
      <c r="A8988" s="19" t="s">
        <v>368</v>
      </c>
      <c r="B8988" s="11" t="s">
        <v>1184</v>
      </c>
      <c r="C8988" s="6" t="s">
        <v>73</v>
      </c>
      <c r="D8988" s="6">
        <v>51368</v>
      </c>
      <c r="E8988" s="6">
        <v>1126</v>
      </c>
      <c r="F8988" s="7">
        <f t="shared" si="840"/>
        <v>2.1920261641488865E-2</v>
      </c>
      <c r="G8988" s="6">
        <v>35</v>
      </c>
      <c r="H8988" s="6">
        <v>3</v>
      </c>
      <c r="I8988" s="8">
        <f t="shared" si="841"/>
        <v>8.5714285714285715E-2</v>
      </c>
      <c r="J8988" s="13">
        <v>565.04999999999995</v>
      </c>
      <c r="K8988" s="13">
        <v>3681.07</v>
      </c>
      <c r="L8988" s="14">
        <f t="shared" si="842"/>
        <v>3116.0200000000004</v>
      </c>
      <c r="M8988" s="16">
        <f t="shared" si="843"/>
        <v>6.5145916290593764</v>
      </c>
      <c r="N8988" s="17">
        <f t="shared" si="844"/>
        <v>0.50182060390763761</v>
      </c>
      <c r="O8988" s="17">
        <f t="shared" si="845"/>
        <v>188.35</v>
      </c>
    </row>
    <row r="8989" spans="1:15">
      <c r="A8989" s="19" t="s">
        <v>369</v>
      </c>
      <c r="B8989" s="11" t="s">
        <v>1184</v>
      </c>
      <c r="C8989" s="6" t="s">
        <v>73</v>
      </c>
      <c r="D8989" s="6">
        <v>47642</v>
      </c>
      <c r="E8989" s="6">
        <v>918</v>
      </c>
      <c r="F8989" s="7">
        <f t="shared" si="840"/>
        <v>1.9268712480584357E-2</v>
      </c>
      <c r="G8989" s="6">
        <v>35</v>
      </c>
      <c r="H8989" s="6">
        <v>6</v>
      </c>
      <c r="I8989" s="8">
        <f t="shared" si="841"/>
        <v>0.17142857142857143</v>
      </c>
      <c r="J8989" s="13">
        <v>524.07000000000005</v>
      </c>
      <c r="K8989" s="13">
        <v>4794.75</v>
      </c>
      <c r="L8989" s="14">
        <f t="shared" si="842"/>
        <v>4270.68</v>
      </c>
      <c r="M8989" s="16">
        <f t="shared" si="843"/>
        <v>9.1490640563283527</v>
      </c>
      <c r="N8989" s="17">
        <f t="shared" si="844"/>
        <v>0.57088235294117651</v>
      </c>
      <c r="O8989" s="17">
        <f t="shared" si="845"/>
        <v>87.345000000000013</v>
      </c>
    </row>
    <row r="8990" spans="1:15">
      <c r="A8990" s="19" t="s">
        <v>370</v>
      </c>
      <c r="B8990" s="11" t="s">
        <v>1184</v>
      </c>
      <c r="C8990" s="6" t="s">
        <v>73</v>
      </c>
      <c r="D8990" s="6">
        <v>51829</v>
      </c>
      <c r="E8990" s="6">
        <v>1049</v>
      </c>
      <c r="F8990" s="7">
        <f t="shared" si="840"/>
        <v>2.0239634181635765E-2</v>
      </c>
      <c r="G8990" s="6">
        <v>35</v>
      </c>
      <c r="H8990" s="6">
        <v>2</v>
      </c>
      <c r="I8990" s="8">
        <f t="shared" si="841"/>
        <v>5.7142857142857141E-2</v>
      </c>
      <c r="J8990" s="13">
        <v>570.12</v>
      </c>
      <c r="K8990" s="13">
        <v>1737.51</v>
      </c>
      <c r="L8990" s="14">
        <f t="shared" si="842"/>
        <v>1167.3899999999999</v>
      </c>
      <c r="M8990" s="16">
        <f t="shared" si="843"/>
        <v>3.047621553357188</v>
      </c>
      <c r="N8990" s="17">
        <f t="shared" si="844"/>
        <v>0.54348903717826502</v>
      </c>
      <c r="O8990" s="17">
        <f t="shared" si="845"/>
        <v>285.06</v>
      </c>
    </row>
    <row r="8991" spans="1:15">
      <c r="A8991" s="19" t="s">
        <v>371</v>
      </c>
      <c r="B8991" s="11" t="s">
        <v>1184</v>
      </c>
      <c r="C8991" s="6" t="s">
        <v>73</v>
      </c>
      <c r="D8991" s="6">
        <v>54243</v>
      </c>
      <c r="E8991" s="6">
        <v>999</v>
      </c>
      <c r="F8991" s="7">
        <f t="shared" si="840"/>
        <v>1.841712294673967E-2</v>
      </c>
      <c r="G8991" s="6">
        <v>35</v>
      </c>
      <c r="H8991" s="6">
        <v>6</v>
      </c>
      <c r="I8991" s="8">
        <f t="shared" si="841"/>
        <v>0.17142857142857143</v>
      </c>
      <c r="J8991" s="13">
        <v>596.67999999999995</v>
      </c>
      <c r="K8991" s="13">
        <v>4312.8100000000004</v>
      </c>
      <c r="L8991" s="14">
        <f t="shared" si="842"/>
        <v>3716.1300000000006</v>
      </c>
      <c r="M8991" s="16">
        <f t="shared" si="843"/>
        <v>7.2280116645438106</v>
      </c>
      <c r="N8991" s="17">
        <f t="shared" si="844"/>
        <v>0.5972772772772772</v>
      </c>
      <c r="O8991" s="17">
        <f t="shared" si="845"/>
        <v>99.446666666666658</v>
      </c>
    </row>
    <row r="8992" spans="1:15">
      <c r="A8992" s="19" t="s">
        <v>372</v>
      </c>
      <c r="B8992" s="11" t="s">
        <v>1184</v>
      </c>
      <c r="C8992" s="6" t="s">
        <v>73</v>
      </c>
      <c r="D8992" s="6">
        <v>51990</v>
      </c>
      <c r="E8992" s="6">
        <v>1214</v>
      </c>
      <c r="F8992" s="7">
        <f t="shared" si="840"/>
        <v>2.3350644354683592E-2</v>
      </c>
      <c r="G8992" s="6">
        <v>35</v>
      </c>
      <c r="H8992" s="6">
        <v>3</v>
      </c>
      <c r="I8992" s="8">
        <f t="shared" si="841"/>
        <v>8.5714285714285715E-2</v>
      </c>
      <c r="J8992" s="13">
        <v>571.9</v>
      </c>
      <c r="K8992" s="13">
        <v>1765.63</v>
      </c>
      <c r="L8992" s="14">
        <f t="shared" si="842"/>
        <v>1193.73</v>
      </c>
      <c r="M8992" s="16">
        <f t="shared" si="843"/>
        <v>3.087305472984788</v>
      </c>
      <c r="N8992" s="17">
        <f t="shared" si="844"/>
        <v>0.47108731466227344</v>
      </c>
      <c r="O8992" s="17">
        <f t="shared" si="845"/>
        <v>190.63333333333333</v>
      </c>
    </row>
    <row r="8993" spans="1:15">
      <c r="A8993" s="19" t="s">
        <v>373</v>
      </c>
      <c r="B8993" s="11" t="s">
        <v>1184</v>
      </c>
      <c r="C8993" s="6" t="s">
        <v>73</v>
      </c>
      <c r="D8993" s="6">
        <v>52054</v>
      </c>
      <c r="E8993" s="6">
        <v>1026</v>
      </c>
      <c r="F8993" s="7">
        <f t="shared" si="840"/>
        <v>1.9710300841433895E-2</v>
      </c>
      <c r="G8993" s="6">
        <v>35</v>
      </c>
      <c r="H8993" s="6">
        <v>9</v>
      </c>
      <c r="I8993" s="8">
        <f t="shared" si="841"/>
        <v>0.25714285714285712</v>
      </c>
      <c r="J8993" s="13">
        <v>572.6</v>
      </c>
      <c r="K8993" s="13">
        <v>7610.38</v>
      </c>
      <c r="L8993" s="14">
        <f t="shared" si="842"/>
        <v>7037.78</v>
      </c>
      <c r="M8993" s="16">
        <f t="shared" si="843"/>
        <v>13.290918616835487</v>
      </c>
      <c r="N8993" s="17">
        <f t="shared" si="844"/>
        <v>0.55808966861598441</v>
      </c>
      <c r="O8993" s="17">
        <f t="shared" si="845"/>
        <v>63.622222222222227</v>
      </c>
    </row>
    <row r="8994" spans="1:15">
      <c r="A8994" s="19" t="s">
        <v>374</v>
      </c>
      <c r="B8994" s="11" t="s">
        <v>1184</v>
      </c>
      <c r="C8994" s="6" t="s">
        <v>73</v>
      </c>
      <c r="D8994" s="6">
        <v>53216</v>
      </c>
      <c r="E8994" s="6">
        <v>1004</v>
      </c>
      <c r="F8994" s="7">
        <f t="shared" si="840"/>
        <v>1.8866506313890558E-2</v>
      </c>
      <c r="G8994" s="6">
        <v>35</v>
      </c>
      <c r="H8994" s="6">
        <v>5</v>
      </c>
      <c r="I8994" s="8">
        <f t="shared" si="841"/>
        <v>0.14285714285714285</v>
      </c>
      <c r="J8994" s="13">
        <v>585.38</v>
      </c>
      <c r="K8994" s="13">
        <v>1820.97</v>
      </c>
      <c r="L8994" s="14">
        <f t="shared" si="842"/>
        <v>1235.5900000000001</v>
      </c>
      <c r="M8994" s="16">
        <f t="shared" si="843"/>
        <v>3.1107485735761387</v>
      </c>
      <c r="N8994" s="17">
        <f t="shared" si="844"/>
        <v>0.58304780876494022</v>
      </c>
      <c r="O8994" s="17">
        <f t="shared" si="845"/>
        <v>117.07599999999999</v>
      </c>
    </row>
    <row r="8995" spans="1:15">
      <c r="A8995" s="19" t="s">
        <v>375</v>
      </c>
      <c r="B8995" s="11" t="s">
        <v>1184</v>
      </c>
      <c r="C8995" s="6" t="s">
        <v>73</v>
      </c>
      <c r="D8995" s="6">
        <v>45853</v>
      </c>
      <c r="E8995" s="6">
        <v>966</v>
      </c>
      <c r="F8995" s="7">
        <f t="shared" si="840"/>
        <v>2.1067323839225351E-2</v>
      </c>
      <c r="G8995" s="6">
        <v>35</v>
      </c>
      <c r="H8995" s="6">
        <v>7</v>
      </c>
      <c r="I8995" s="8">
        <f t="shared" si="841"/>
        <v>0.2</v>
      </c>
      <c r="J8995" s="13">
        <v>504.39</v>
      </c>
      <c r="K8995" s="13">
        <v>6105.34</v>
      </c>
      <c r="L8995" s="14">
        <f t="shared" si="842"/>
        <v>5600.95</v>
      </c>
      <c r="M8995" s="16">
        <f t="shared" si="843"/>
        <v>12.104403338686335</v>
      </c>
      <c r="N8995" s="17">
        <f t="shared" si="844"/>
        <v>0.52214285714285713</v>
      </c>
      <c r="O8995" s="17">
        <f t="shared" si="845"/>
        <v>72.055714285714288</v>
      </c>
    </row>
    <row r="8996" spans="1:15">
      <c r="A8996" s="19" t="s">
        <v>376</v>
      </c>
      <c r="B8996" s="11" t="s">
        <v>1184</v>
      </c>
      <c r="C8996" s="6" t="s">
        <v>73</v>
      </c>
      <c r="D8996" s="6">
        <v>46231</v>
      </c>
      <c r="E8996" s="6">
        <v>606</v>
      </c>
      <c r="F8996" s="7">
        <f t="shared" si="840"/>
        <v>1.3108087646817071E-2</v>
      </c>
      <c r="G8996" s="6">
        <v>35</v>
      </c>
      <c r="H8996" s="6">
        <v>6</v>
      </c>
      <c r="I8996" s="8">
        <f t="shared" si="841"/>
        <v>0.17142857142857143</v>
      </c>
      <c r="J8996" s="13">
        <v>508.55</v>
      </c>
      <c r="K8996" s="13">
        <v>865.7</v>
      </c>
      <c r="L8996" s="14">
        <f t="shared" si="842"/>
        <v>357.15000000000003</v>
      </c>
      <c r="M8996" s="16">
        <f t="shared" si="843"/>
        <v>1.7022908268606824</v>
      </c>
      <c r="N8996" s="17">
        <f t="shared" si="844"/>
        <v>0.8391914191419142</v>
      </c>
      <c r="O8996" s="17">
        <f t="shared" si="845"/>
        <v>84.75833333333334</v>
      </c>
    </row>
    <row r="8997" spans="1:15">
      <c r="A8997" s="19" t="s">
        <v>377</v>
      </c>
      <c r="B8997" s="11" t="s">
        <v>1184</v>
      </c>
      <c r="C8997" s="6" t="s">
        <v>73</v>
      </c>
      <c r="D8997" s="6">
        <v>37832</v>
      </c>
      <c r="E8997" s="6">
        <v>883</v>
      </c>
      <c r="F8997" s="7">
        <f t="shared" si="840"/>
        <v>2.3340029604567561E-2</v>
      </c>
      <c r="G8997" s="6">
        <v>34</v>
      </c>
      <c r="H8997" s="6">
        <v>9</v>
      </c>
      <c r="I8997" s="8">
        <f t="shared" si="841"/>
        <v>0.26470588235294118</v>
      </c>
      <c r="J8997" s="13">
        <v>416.16</v>
      </c>
      <c r="K8997" s="13">
        <v>6147.37</v>
      </c>
      <c r="L8997" s="14">
        <f t="shared" si="842"/>
        <v>5731.21</v>
      </c>
      <c r="M8997" s="16">
        <f t="shared" si="843"/>
        <v>14.771650326797385</v>
      </c>
      <c r="N8997" s="17">
        <f t="shared" si="844"/>
        <v>0.47130237825594568</v>
      </c>
      <c r="O8997" s="17">
        <f t="shared" si="845"/>
        <v>46.24</v>
      </c>
    </row>
    <row r="8998" spans="1:15">
      <c r="A8998" s="19" t="s">
        <v>378</v>
      </c>
      <c r="B8998" s="11" t="s">
        <v>1184</v>
      </c>
      <c r="C8998" s="6" t="s">
        <v>73</v>
      </c>
      <c r="D8998" s="6">
        <v>31155</v>
      </c>
      <c r="E8998" s="6">
        <v>460</v>
      </c>
      <c r="F8998" s="7">
        <f t="shared" si="840"/>
        <v>1.4764885251163536E-2</v>
      </c>
      <c r="G8998" s="6">
        <v>32</v>
      </c>
      <c r="H8998" s="6">
        <v>5</v>
      </c>
      <c r="I8998" s="8">
        <f t="shared" si="841"/>
        <v>0.15625</v>
      </c>
      <c r="J8998" s="13">
        <v>342.71</v>
      </c>
      <c r="K8998" s="13">
        <v>1477.71</v>
      </c>
      <c r="L8998" s="14">
        <f t="shared" si="842"/>
        <v>1135</v>
      </c>
      <c r="M8998" s="16">
        <f t="shared" si="843"/>
        <v>4.3118379971404401</v>
      </c>
      <c r="N8998" s="17">
        <f t="shared" si="844"/>
        <v>0.74502173913043479</v>
      </c>
      <c r="O8998" s="17">
        <f t="shared" si="845"/>
        <v>68.542000000000002</v>
      </c>
    </row>
    <row r="8999" spans="1:15">
      <c r="A8999" s="19" t="s">
        <v>379</v>
      </c>
      <c r="B8999" s="11" t="s">
        <v>1184</v>
      </c>
      <c r="C8999" s="6" t="s">
        <v>73</v>
      </c>
      <c r="D8999" s="6">
        <v>37236</v>
      </c>
      <c r="E8999" s="6">
        <v>809</v>
      </c>
      <c r="F8999" s="7">
        <f t="shared" si="840"/>
        <v>2.1726286389515521E-2</v>
      </c>
      <c r="G8999" s="6">
        <v>30</v>
      </c>
      <c r="H8999" s="6">
        <v>6</v>
      </c>
      <c r="I8999" s="8">
        <f t="shared" si="841"/>
        <v>0.2</v>
      </c>
      <c r="J8999" s="13">
        <v>409.6</v>
      </c>
      <c r="K8999" s="13">
        <v>3341.07</v>
      </c>
      <c r="L8999" s="14">
        <f t="shared" si="842"/>
        <v>2931.4700000000003</v>
      </c>
      <c r="M8999" s="16">
        <f t="shared" si="843"/>
        <v>8.1569091796874993</v>
      </c>
      <c r="N8999" s="17">
        <f t="shared" si="844"/>
        <v>0.50630407911001241</v>
      </c>
      <c r="O8999" s="17">
        <f t="shared" si="845"/>
        <v>68.266666666666666</v>
      </c>
    </row>
    <row r="9000" spans="1:15">
      <c r="A9000" s="19" t="s">
        <v>380</v>
      </c>
      <c r="B9000" s="11" t="s">
        <v>1184</v>
      </c>
      <c r="C9000" s="6" t="s">
        <v>73</v>
      </c>
      <c r="D9000" s="6">
        <v>32439</v>
      </c>
      <c r="E9000" s="6">
        <v>641</v>
      </c>
      <c r="F9000" s="7">
        <f t="shared" si="840"/>
        <v>1.9760165233206943E-2</v>
      </c>
      <c r="G9000" s="6">
        <v>27</v>
      </c>
      <c r="H9000" s="6">
        <v>5</v>
      </c>
      <c r="I9000" s="8">
        <f t="shared" si="841"/>
        <v>0.18518518518518517</v>
      </c>
      <c r="J9000" s="13">
        <v>356.83</v>
      </c>
      <c r="K9000" s="13">
        <v>2337.4899999999998</v>
      </c>
      <c r="L9000" s="14">
        <f t="shared" si="842"/>
        <v>1980.6599999999999</v>
      </c>
      <c r="M9000" s="16">
        <f t="shared" si="843"/>
        <v>6.5507104223299608</v>
      </c>
      <c r="N9000" s="17">
        <f t="shared" si="844"/>
        <v>0.55667706708268327</v>
      </c>
      <c r="O9000" s="17">
        <f t="shared" si="845"/>
        <v>71.366</v>
      </c>
    </row>
    <row r="9001" spans="1:15">
      <c r="A9001" s="19" t="s">
        <v>381</v>
      </c>
      <c r="B9001" s="11" t="s">
        <v>1184</v>
      </c>
      <c r="C9001" s="6" t="s">
        <v>73</v>
      </c>
      <c r="D9001" s="6">
        <v>43618</v>
      </c>
      <c r="E9001" s="6">
        <v>714</v>
      </c>
      <c r="F9001" s="7">
        <f t="shared" si="840"/>
        <v>1.6369388784446787E-2</v>
      </c>
      <c r="G9001" s="6">
        <v>35</v>
      </c>
      <c r="H9001" s="6">
        <v>3</v>
      </c>
      <c r="I9001" s="8">
        <f t="shared" si="841"/>
        <v>8.5714285714285715E-2</v>
      </c>
      <c r="J9001" s="13">
        <v>479.8</v>
      </c>
      <c r="K9001" s="13">
        <v>2094.5700000000002</v>
      </c>
      <c r="L9001" s="14">
        <f t="shared" si="842"/>
        <v>1614.7700000000002</v>
      </c>
      <c r="M9001" s="16">
        <f t="shared" si="843"/>
        <v>4.3655064610254275</v>
      </c>
      <c r="N9001" s="17">
        <f t="shared" si="844"/>
        <v>0.67198879551820734</v>
      </c>
      <c r="O9001" s="17">
        <f t="shared" si="845"/>
        <v>159.93333333333334</v>
      </c>
    </row>
    <row r="9002" spans="1:15">
      <c r="A9002" s="19" t="s">
        <v>382</v>
      </c>
      <c r="B9002" s="11" t="s">
        <v>1184</v>
      </c>
      <c r="C9002" s="6" t="s">
        <v>73</v>
      </c>
      <c r="D9002" s="6">
        <v>53844</v>
      </c>
      <c r="E9002" s="6">
        <v>875</v>
      </c>
      <c r="F9002" s="7">
        <f t="shared" si="840"/>
        <v>1.625065002600104E-2</v>
      </c>
      <c r="G9002" s="6">
        <v>35</v>
      </c>
      <c r="H9002" s="6">
        <v>5</v>
      </c>
      <c r="I9002" s="8">
        <f t="shared" si="841"/>
        <v>0.14285714285714285</v>
      </c>
      <c r="J9002" s="13">
        <v>592.29</v>
      </c>
      <c r="K9002" s="13">
        <v>2604.7199999999998</v>
      </c>
      <c r="L9002" s="14">
        <f t="shared" si="842"/>
        <v>2012.4299999999998</v>
      </c>
      <c r="M9002" s="16">
        <f t="shared" si="843"/>
        <v>4.3977105809654056</v>
      </c>
      <c r="N9002" s="17">
        <f t="shared" si="844"/>
        <v>0.67690285714285714</v>
      </c>
      <c r="O9002" s="17">
        <f t="shared" si="845"/>
        <v>118.458</v>
      </c>
    </row>
    <row r="9003" spans="1:15">
      <c r="A9003" s="19" t="s">
        <v>383</v>
      </c>
      <c r="B9003" s="11" t="s">
        <v>1184</v>
      </c>
      <c r="C9003" s="6" t="s">
        <v>73</v>
      </c>
      <c r="D9003" s="6">
        <v>36580</v>
      </c>
      <c r="E9003" s="6">
        <v>577</v>
      </c>
      <c r="F9003" s="7">
        <f t="shared" si="840"/>
        <v>1.5773646801530893E-2</v>
      </c>
      <c r="G9003" s="6">
        <v>35</v>
      </c>
      <c r="H9003" s="6">
        <v>2</v>
      </c>
      <c r="I9003" s="8">
        <f t="shared" si="841"/>
        <v>5.7142857142857141E-2</v>
      </c>
      <c r="J9003" s="13">
        <v>402.39</v>
      </c>
      <c r="K9003" s="13">
        <v>0</v>
      </c>
      <c r="L9003" s="14">
        <f t="shared" si="842"/>
        <v>-402.39</v>
      </c>
      <c r="M9003" s="16">
        <f t="shared" si="843"/>
        <v>0</v>
      </c>
      <c r="N9003" s="17">
        <f t="shared" si="844"/>
        <v>0.69738301559792026</v>
      </c>
      <c r="O9003" s="17">
        <f t="shared" si="845"/>
        <v>201.19499999999999</v>
      </c>
    </row>
    <row r="9004" spans="1:15">
      <c r="A9004" s="19" t="s">
        <v>384</v>
      </c>
      <c r="B9004" s="11" t="s">
        <v>1184</v>
      </c>
      <c r="C9004" s="6" t="s">
        <v>73</v>
      </c>
      <c r="D9004" s="6">
        <v>43359</v>
      </c>
      <c r="E9004" s="6">
        <v>855</v>
      </c>
      <c r="F9004" s="7">
        <f t="shared" si="840"/>
        <v>1.971908946239535E-2</v>
      </c>
      <c r="G9004" s="6">
        <v>35</v>
      </c>
      <c r="H9004" s="6">
        <v>6</v>
      </c>
      <c r="I9004" s="8">
        <f t="shared" si="841"/>
        <v>0.17142857142857143</v>
      </c>
      <c r="J9004" s="13">
        <v>476.95</v>
      </c>
      <c r="K9004" s="13">
        <v>1926.04</v>
      </c>
      <c r="L9004" s="14">
        <f t="shared" si="842"/>
        <v>1449.09</v>
      </c>
      <c r="M9004" s="16">
        <f t="shared" si="843"/>
        <v>4.0382430024111544</v>
      </c>
      <c r="N9004" s="17">
        <f t="shared" si="844"/>
        <v>0.55783625730994146</v>
      </c>
      <c r="O9004" s="17">
        <f t="shared" si="845"/>
        <v>79.49166666666666</v>
      </c>
    </row>
    <row r="9005" spans="1:15">
      <c r="A9005" s="19" t="s">
        <v>385</v>
      </c>
      <c r="B9005" s="11" t="s">
        <v>1184</v>
      </c>
      <c r="C9005" s="6" t="s">
        <v>73</v>
      </c>
      <c r="D9005" s="6">
        <v>32155</v>
      </c>
      <c r="E9005" s="6">
        <v>735</v>
      </c>
      <c r="F9005" s="7">
        <f t="shared" si="840"/>
        <v>2.2858031410356087E-2</v>
      </c>
      <c r="G9005" s="6">
        <v>26</v>
      </c>
      <c r="H9005" s="6">
        <v>1</v>
      </c>
      <c r="I9005" s="8">
        <f t="shared" si="841"/>
        <v>3.8461538461538464E-2</v>
      </c>
      <c r="J9005" s="13">
        <v>353.71</v>
      </c>
      <c r="K9005" s="13">
        <v>1697.03</v>
      </c>
      <c r="L9005" s="14">
        <f t="shared" si="842"/>
        <v>1343.32</v>
      </c>
      <c r="M9005" s="16">
        <f t="shared" si="843"/>
        <v>4.7978004580023184</v>
      </c>
      <c r="N9005" s="17">
        <f t="shared" si="844"/>
        <v>0.48123809523809519</v>
      </c>
      <c r="O9005" s="17">
        <f t="shared" si="845"/>
        <v>353.71</v>
      </c>
    </row>
    <row r="9006" spans="1:15">
      <c r="A9006" s="19" t="s">
        <v>386</v>
      </c>
      <c r="B9006" s="11" t="s">
        <v>1184</v>
      </c>
      <c r="C9006" s="6" t="s">
        <v>73</v>
      </c>
      <c r="D9006" s="6">
        <v>36421</v>
      </c>
      <c r="E9006" s="6">
        <v>494</v>
      </c>
      <c r="F9006" s="7">
        <f t="shared" si="840"/>
        <v>1.3563603415611872E-2</v>
      </c>
      <c r="G9006" s="6">
        <v>24</v>
      </c>
      <c r="H9006" s="6">
        <v>1</v>
      </c>
      <c r="I9006" s="8">
        <f t="shared" si="841"/>
        <v>4.1666666666666664E-2</v>
      </c>
      <c r="J9006" s="13">
        <v>400.64</v>
      </c>
      <c r="K9006" s="13">
        <v>1227.6300000000001</v>
      </c>
      <c r="L9006" s="14">
        <f t="shared" si="842"/>
        <v>826.99000000000012</v>
      </c>
      <c r="M9006" s="16">
        <f t="shared" si="843"/>
        <v>3.0641723242811505</v>
      </c>
      <c r="N9006" s="17">
        <f t="shared" si="844"/>
        <v>0.81101214574898783</v>
      </c>
      <c r="O9006" s="17">
        <f t="shared" si="845"/>
        <v>400.64</v>
      </c>
    </row>
    <row r="9007" spans="1:15">
      <c r="A9007" s="19" t="s">
        <v>387</v>
      </c>
      <c r="B9007" s="11" t="s">
        <v>1184</v>
      </c>
      <c r="C9007" s="6" t="s">
        <v>73</v>
      </c>
      <c r="D9007" s="6">
        <v>35250</v>
      </c>
      <c r="E9007" s="6">
        <v>678</v>
      </c>
      <c r="F9007" s="7">
        <f t="shared" si="840"/>
        <v>1.9234042553191489E-2</v>
      </c>
      <c r="G9007" s="6">
        <v>24</v>
      </c>
      <c r="H9007" s="6">
        <v>5</v>
      </c>
      <c r="I9007" s="8">
        <f t="shared" si="841"/>
        <v>0.20833333333333334</v>
      </c>
      <c r="J9007" s="13">
        <v>387.76</v>
      </c>
      <c r="K9007" s="13">
        <v>1043.26</v>
      </c>
      <c r="L9007" s="14">
        <f t="shared" si="842"/>
        <v>655.5</v>
      </c>
      <c r="M9007" s="16">
        <f t="shared" si="843"/>
        <v>2.6904786465855168</v>
      </c>
      <c r="N9007" s="17">
        <f t="shared" si="844"/>
        <v>0.57191740412979353</v>
      </c>
      <c r="O9007" s="17">
        <f t="shared" si="845"/>
        <v>77.551999999999992</v>
      </c>
    </row>
    <row r="9008" spans="1:15">
      <c r="A9008" s="19" t="s">
        <v>388</v>
      </c>
      <c r="B9008" s="11" t="s">
        <v>1184</v>
      </c>
      <c r="C9008" s="6" t="s">
        <v>73</v>
      </c>
      <c r="D9008" s="6">
        <v>56278</v>
      </c>
      <c r="E9008" s="6">
        <v>907</v>
      </c>
      <c r="F9008" s="7">
        <f t="shared" si="840"/>
        <v>1.6116422047691814E-2</v>
      </c>
      <c r="G9008" s="6">
        <v>35</v>
      </c>
      <c r="H9008" s="6">
        <v>4</v>
      </c>
      <c r="I9008" s="8">
        <f t="shared" si="841"/>
        <v>0.11428571428571428</v>
      </c>
      <c r="J9008" s="13">
        <v>619.05999999999995</v>
      </c>
      <c r="K9008" s="13">
        <v>3390.82</v>
      </c>
      <c r="L9008" s="14">
        <f t="shared" si="842"/>
        <v>2771.76</v>
      </c>
      <c r="M9008" s="16">
        <f t="shared" si="843"/>
        <v>5.4773689141601789</v>
      </c>
      <c r="N9008" s="17">
        <f t="shared" si="844"/>
        <v>0.6825358324145534</v>
      </c>
      <c r="O9008" s="17">
        <f t="shared" si="845"/>
        <v>154.76499999999999</v>
      </c>
    </row>
    <row r="9009" spans="1:15">
      <c r="A9009" s="19" t="s">
        <v>389</v>
      </c>
      <c r="B9009" s="11" t="s">
        <v>1184</v>
      </c>
      <c r="C9009" s="6" t="s">
        <v>73</v>
      </c>
      <c r="D9009" s="6">
        <v>47855</v>
      </c>
      <c r="E9009" s="6">
        <v>670</v>
      </c>
      <c r="F9009" s="7">
        <f t="shared" si="840"/>
        <v>1.400062689374151E-2</v>
      </c>
      <c r="G9009" s="6">
        <v>27</v>
      </c>
      <c r="H9009" s="6">
        <v>4</v>
      </c>
      <c r="I9009" s="8">
        <f t="shared" si="841"/>
        <v>0.14814814814814814</v>
      </c>
      <c r="J9009" s="13">
        <v>526.41</v>
      </c>
      <c r="K9009" s="13">
        <v>2727.48</v>
      </c>
      <c r="L9009" s="14">
        <f t="shared" si="842"/>
        <v>2201.0700000000002</v>
      </c>
      <c r="M9009" s="16">
        <f t="shared" si="843"/>
        <v>5.1812845500655387</v>
      </c>
      <c r="N9009" s="17">
        <f t="shared" si="844"/>
        <v>0.78568656716417906</v>
      </c>
      <c r="O9009" s="17">
        <f t="shared" si="845"/>
        <v>131.60249999999999</v>
      </c>
    </row>
    <row r="9010" spans="1:15">
      <c r="A9010" s="19" t="s">
        <v>390</v>
      </c>
      <c r="B9010" s="11" t="s">
        <v>1184</v>
      </c>
      <c r="C9010" s="6" t="s">
        <v>73</v>
      </c>
      <c r="D9010" s="6">
        <v>54808</v>
      </c>
      <c r="E9010" s="6">
        <v>942</v>
      </c>
      <c r="F9010" s="7">
        <f t="shared" si="840"/>
        <v>1.7187271931104947E-2</v>
      </c>
      <c r="G9010" s="6">
        <v>35</v>
      </c>
      <c r="H9010" s="6">
        <v>6</v>
      </c>
      <c r="I9010" s="8">
        <f t="shared" si="841"/>
        <v>0.17142857142857143</v>
      </c>
      <c r="J9010" s="13">
        <v>602.89</v>
      </c>
      <c r="K9010" s="13">
        <v>2500.79</v>
      </c>
      <c r="L9010" s="14">
        <f t="shared" si="842"/>
        <v>1897.9</v>
      </c>
      <c r="M9010" s="16">
        <f t="shared" si="843"/>
        <v>4.1480037817844053</v>
      </c>
      <c r="N9010" s="17">
        <f t="shared" si="844"/>
        <v>0.64001061571125262</v>
      </c>
      <c r="O9010" s="17">
        <f t="shared" si="845"/>
        <v>100.48166666666667</v>
      </c>
    </row>
    <row r="9011" spans="1:15">
      <c r="A9011" s="19" t="s">
        <v>391</v>
      </c>
      <c r="B9011" s="11" t="s">
        <v>1184</v>
      </c>
      <c r="C9011" s="6" t="s">
        <v>73</v>
      </c>
      <c r="D9011" s="6">
        <v>57106</v>
      </c>
      <c r="E9011" s="6">
        <v>817</v>
      </c>
      <c r="F9011" s="7">
        <f t="shared" si="840"/>
        <v>1.4306727839456449E-2</v>
      </c>
      <c r="G9011" s="6">
        <v>35</v>
      </c>
      <c r="H9011" s="6">
        <v>5</v>
      </c>
      <c r="I9011" s="8">
        <f t="shared" si="841"/>
        <v>0.14285714285714285</v>
      </c>
      <c r="J9011" s="13">
        <v>628.16999999999996</v>
      </c>
      <c r="K9011" s="13">
        <v>1194.25</v>
      </c>
      <c r="L9011" s="14">
        <f t="shared" si="842"/>
        <v>566.08000000000004</v>
      </c>
      <c r="M9011" s="16">
        <f t="shared" si="843"/>
        <v>1.9011573300221278</v>
      </c>
      <c r="N9011" s="17">
        <f t="shared" si="844"/>
        <v>0.76887392900856788</v>
      </c>
      <c r="O9011" s="17">
        <f t="shared" si="845"/>
        <v>125.63399999999999</v>
      </c>
    </row>
    <row r="9012" spans="1:15">
      <c r="A9012" s="19" t="s">
        <v>392</v>
      </c>
      <c r="B9012" s="11" t="s">
        <v>1184</v>
      </c>
      <c r="C9012" s="6" t="s">
        <v>73</v>
      </c>
      <c r="D9012" s="6">
        <v>45608</v>
      </c>
      <c r="E9012" s="6">
        <v>923</v>
      </c>
      <c r="F9012" s="7">
        <f t="shared" si="840"/>
        <v>2.0237677600420979E-2</v>
      </c>
      <c r="G9012" s="6">
        <v>35</v>
      </c>
      <c r="H9012" s="6">
        <v>3</v>
      </c>
      <c r="I9012" s="8">
        <f t="shared" si="841"/>
        <v>8.5714285714285715E-2</v>
      </c>
      <c r="J9012" s="13">
        <v>501.69</v>
      </c>
      <c r="K9012" s="13">
        <v>299.2</v>
      </c>
      <c r="L9012" s="14">
        <f t="shared" si="842"/>
        <v>-202.49</v>
      </c>
      <c r="M9012" s="16">
        <f t="shared" si="843"/>
        <v>0.59638422133189817</v>
      </c>
      <c r="N9012" s="17">
        <f t="shared" si="844"/>
        <v>0.54354279523293603</v>
      </c>
      <c r="O9012" s="17">
        <f t="shared" si="845"/>
        <v>167.23</v>
      </c>
    </row>
    <row r="9013" spans="1:15">
      <c r="A9013" s="19" t="s">
        <v>207</v>
      </c>
      <c r="B9013" s="11" t="s">
        <v>1185</v>
      </c>
      <c r="C9013" s="6" t="s">
        <v>127</v>
      </c>
      <c r="D9013" s="6">
        <v>148909</v>
      </c>
      <c r="E9013" s="6">
        <v>1141</v>
      </c>
      <c r="F9013" s="7">
        <f t="shared" si="840"/>
        <v>7.6623978402917221E-3</v>
      </c>
      <c r="G9013" s="6">
        <v>35</v>
      </c>
      <c r="H9013" s="6">
        <v>3</v>
      </c>
      <c r="I9013" s="8">
        <f t="shared" si="841"/>
        <v>8.5714285714285715E-2</v>
      </c>
      <c r="J9013" s="13">
        <v>967.91</v>
      </c>
      <c r="K9013" s="13">
        <v>1876.95</v>
      </c>
      <c r="L9013" s="14">
        <f t="shared" si="842"/>
        <v>909.04000000000008</v>
      </c>
      <c r="M9013" s="16">
        <f t="shared" si="843"/>
        <v>1.9391782293808311</v>
      </c>
      <c r="N9013" s="17">
        <f t="shared" si="844"/>
        <v>0.8482997370727432</v>
      </c>
      <c r="O9013" s="17">
        <f t="shared" si="845"/>
        <v>322.63666666666666</v>
      </c>
    </row>
    <row r="9014" spans="1:15">
      <c r="A9014" s="19" t="s">
        <v>208</v>
      </c>
      <c r="B9014" s="11" t="s">
        <v>1185</v>
      </c>
      <c r="C9014" s="6" t="s">
        <v>127</v>
      </c>
      <c r="D9014" s="6">
        <v>102367</v>
      </c>
      <c r="E9014" s="6">
        <v>553</v>
      </c>
      <c r="F9014" s="7">
        <f t="shared" si="840"/>
        <v>5.4021315462991007E-3</v>
      </c>
      <c r="G9014" s="6">
        <v>35</v>
      </c>
      <c r="H9014" s="6">
        <v>4</v>
      </c>
      <c r="I9014" s="8">
        <f t="shared" si="841"/>
        <v>0.11428571428571428</v>
      </c>
      <c r="J9014" s="13">
        <v>665.39</v>
      </c>
      <c r="K9014" s="13">
        <v>724.11</v>
      </c>
      <c r="L9014" s="14">
        <f t="shared" si="842"/>
        <v>58.720000000000027</v>
      </c>
      <c r="M9014" s="16">
        <f t="shared" si="843"/>
        <v>1.0882489968289275</v>
      </c>
      <c r="N9014" s="17">
        <f t="shared" si="844"/>
        <v>1.2032368896925858</v>
      </c>
      <c r="O9014" s="17">
        <f t="shared" si="845"/>
        <v>166.3475</v>
      </c>
    </row>
    <row r="9015" spans="1:15">
      <c r="A9015" s="19" t="s">
        <v>209</v>
      </c>
      <c r="B9015" s="11" t="s">
        <v>1185</v>
      </c>
      <c r="C9015" s="6" t="s">
        <v>127</v>
      </c>
      <c r="D9015" s="6">
        <v>175793</v>
      </c>
      <c r="E9015" s="6">
        <v>1008</v>
      </c>
      <c r="F9015" s="7">
        <f t="shared" si="840"/>
        <v>5.7340167128383948E-3</v>
      </c>
      <c r="G9015" s="6">
        <v>35</v>
      </c>
      <c r="H9015" s="6">
        <v>5</v>
      </c>
      <c r="I9015" s="8">
        <f t="shared" si="841"/>
        <v>0.14285714285714285</v>
      </c>
      <c r="J9015" s="13">
        <v>1142.6600000000001</v>
      </c>
      <c r="K9015" s="13">
        <v>0</v>
      </c>
      <c r="L9015" s="14">
        <f t="shared" si="842"/>
        <v>-1142.6600000000001</v>
      </c>
      <c r="M9015" s="16">
        <f t="shared" si="843"/>
        <v>0</v>
      </c>
      <c r="N9015" s="17">
        <f t="shared" si="844"/>
        <v>1.13359126984127</v>
      </c>
      <c r="O9015" s="17">
        <f t="shared" si="845"/>
        <v>228.53200000000001</v>
      </c>
    </row>
    <row r="9016" spans="1:15">
      <c r="A9016" s="19" t="s">
        <v>210</v>
      </c>
      <c r="B9016" s="11" t="s">
        <v>1185</v>
      </c>
      <c r="C9016" s="6" t="s">
        <v>127</v>
      </c>
      <c r="D9016" s="6">
        <v>165278</v>
      </c>
      <c r="E9016" s="6">
        <v>766</v>
      </c>
      <c r="F9016" s="7">
        <f t="shared" si="840"/>
        <v>4.6346156173235394E-3</v>
      </c>
      <c r="G9016" s="6">
        <v>35</v>
      </c>
      <c r="H9016" s="6">
        <v>3</v>
      </c>
      <c r="I9016" s="8">
        <f t="shared" si="841"/>
        <v>8.5714285714285715E-2</v>
      </c>
      <c r="J9016" s="13">
        <v>1074.31</v>
      </c>
      <c r="K9016" s="13">
        <v>1123.6300000000001</v>
      </c>
      <c r="L9016" s="14">
        <f t="shared" si="842"/>
        <v>49.320000000000164</v>
      </c>
      <c r="M9016" s="16">
        <f t="shared" si="843"/>
        <v>1.0459085366421239</v>
      </c>
      <c r="N9016" s="17">
        <f t="shared" si="844"/>
        <v>1.4024934725848563</v>
      </c>
      <c r="O9016" s="17">
        <f t="shared" si="845"/>
        <v>358.1033333333333</v>
      </c>
    </row>
    <row r="9017" spans="1:15">
      <c r="A9017" s="19" t="s">
        <v>211</v>
      </c>
      <c r="B9017" s="11" t="s">
        <v>1185</v>
      </c>
      <c r="C9017" s="6" t="s">
        <v>127</v>
      </c>
      <c r="D9017" s="6">
        <v>170446</v>
      </c>
      <c r="E9017" s="6">
        <v>998</v>
      </c>
      <c r="F9017" s="7">
        <f t="shared" si="840"/>
        <v>5.8552268753740188E-3</v>
      </c>
      <c r="G9017" s="6">
        <v>35</v>
      </c>
      <c r="H9017" s="6">
        <v>4</v>
      </c>
      <c r="I9017" s="8">
        <f t="shared" si="841"/>
        <v>0.11428571428571428</v>
      </c>
      <c r="J9017" s="13">
        <v>1107.9000000000001</v>
      </c>
      <c r="K9017" s="13">
        <v>7331.72</v>
      </c>
      <c r="L9017" s="14">
        <f t="shared" si="842"/>
        <v>6223.82</v>
      </c>
      <c r="M9017" s="16">
        <f t="shared" si="843"/>
        <v>6.617673075187291</v>
      </c>
      <c r="N9017" s="17">
        <f t="shared" si="844"/>
        <v>1.110120240480962</v>
      </c>
      <c r="O9017" s="17">
        <f t="shared" si="845"/>
        <v>276.97500000000002</v>
      </c>
    </row>
    <row r="9018" spans="1:15">
      <c r="A9018" s="19" t="s">
        <v>212</v>
      </c>
      <c r="B9018" s="11" t="s">
        <v>1185</v>
      </c>
      <c r="C9018" s="6" t="s">
        <v>127</v>
      </c>
      <c r="D9018" s="6">
        <v>129236</v>
      </c>
      <c r="E9018" s="6">
        <v>655</v>
      </c>
      <c r="F9018" s="7">
        <f t="shared" si="840"/>
        <v>5.068247237611811E-3</v>
      </c>
      <c r="G9018" s="6">
        <v>35</v>
      </c>
      <c r="H9018" s="6">
        <v>6</v>
      </c>
      <c r="I9018" s="8">
        <f t="shared" si="841"/>
        <v>0.17142857142857143</v>
      </c>
      <c r="J9018" s="13">
        <v>840.04</v>
      </c>
      <c r="K9018" s="13">
        <v>4510.7700000000004</v>
      </c>
      <c r="L9018" s="14">
        <f t="shared" si="842"/>
        <v>3670.7300000000005</v>
      </c>
      <c r="M9018" s="16">
        <f t="shared" si="843"/>
        <v>5.369708585305462</v>
      </c>
      <c r="N9018" s="17">
        <f t="shared" si="844"/>
        <v>1.2825038167938931</v>
      </c>
      <c r="O9018" s="17">
        <f t="shared" si="845"/>
        <v>140.00666666666666</v>
      </c>
    </row>
    <row r="9019" spans="1:15">
      <c r="A9019" s="19" t="s">
        <v>213</v>
      </c>
      <c r="B9019" s="11" t="s">
        <v>1185</v>
      </c>
      <c r="C9019" s="6" t="s">
        <v>127</v>
      </c>
      <c r="D9019" s="6">
        <v>107767</v>
      </c>
      <c r="E9019" s="6">
        <v>557</v>
      </c>
      <c r="F9019" s="7">
        <f t="shared" si="840"/>
        <v>5.168558092922694E-3</v>
      </c>
      <c r="G9019" s="6">
        <v>30</v>
      </c>
      <c r="H9019" s="6">
        <v>5</v>
      </c>
      <c r="I9019" s="8">
        <f t="shared" si="841"/>
        <v>0.16666666666666666</v>
      </c>
      <c r="J9019" s="13">
        <v>700.49</v>
      </c>
      <c r="K9019" s="13">
        <v>2195.67</v>
      </c>
      <c r="L9019" s="14">
        <f t="shared" si="842"/>
        <v>1495.18</v>
      </c>
      <c r="M9019" s="16">
        <f t="shared" si="843"/>
        <v>3.1344772944653028</v>
      </c>
      <c r="N9019" s="17">
        <f t="shared" si="844"/>
        <v>1.2576122082585279</v>
      </c>
      <c r="O9019" s="17">
        <f t="shared" si="845"/>
        <v>140.09800000000001</v>
      </c>
    </row>
    <row r="9020" spans="1:15">
      <c r="A9020" s="19" t="s">
        <v>214</v>
      </c>
      <c r="B9020" s="11" t="s">
        <v>1185</v>
      </c>
      <c r="C9020" s="6" t="s">
        <v>127</v>
      </c>
      <c r="D9020" s="6">
        <v>120086</v>
      </c>
      <c r="E9020" s="6">
        <v>734</v>
      </c>
      <c r="F9020" s="7">
        <f t="shared" si="840"/>
        <v>6.1122861948936591E-3</v>
      </c>
      <c r="G9020" s="6">
        <v>28</v>
      </c>
      <c r="H9020" s="6">
        <v>3</v>
      </c>
      <c r="I9020" s="8">
        <f t="shared" si="841"/>
        <v>0.10714285714285714</v>
      </c>
      <c r="J9020" s="13">
        <v>780.56</v>
      </c>
      <c r="K9020" s="13">
        <v>1955.48</v>
      </c>
      <c r="L9020" s="14">
        <f t="shared" si="842"/>
        <v>1174.92</v>
      </c>
      <c r="M9020" s="16">
        <f t="shared" si="843"/>
        <v>2.505227016500974</v>
      </c>
      <c r="N9020" s="17">
        <f t="shared" si="844"/>
        <v>1.0634332425068118</v>
      </c>
      <c r="O9020" s="17">
        <f t="shared" si="845"/>
        <v>260.18666666666667</v>
      </c>
    </row>
    <row r="9021" spans="1:15">
      <c r="A9021" s="19" t="s">
        <v>215</v>
      </c>
      <c r="B9021" s="11" t="s">
        <v>1185</v>
      </c>
      <c r="C9021" s="6" t="s">
        <v>127</v>
      </c>
      <c r="D9021" s="6">
        <v>116420</v>
      </c>
      <c r="E9021" s="6">
        <v>714</v>
      </c>
      <c r="F9021" s="7">
        <f t="shared" si="840"/>
        <v>6.132966844184848E-3</v>
      </c>
      <c r="G9021" s="6">
        <v>35</v>
      </c>
      <c r="H9021" s="6">
        <v>5</v>
      </c>
      <c r="I9021" s="8">
        <f t="shared" si="841"/>
        <v>0.14285714285714285</v>
      </c>
      <c r="J9021" s="13">
        <v>756.73</v>
      </c>
      <c r="K9021" s="13">
        <v>1631.84</v>
      </c>
      <c r="L9021" s="14">
        <f t="shared" si="842"/>
        <v>875.1099999999999</v>
      </c>
      <c r="M9021" s="16">
        <f t="shared" si="843"/>
        <v>2.1564362454243917</v>
      </c>
      <c r="N9021" s="17">
        <f t="shared" si="844"/>
        <v>1.0598459383753502</v>
      </c>
      <c r="O9021" s="17">
        <f t="shared" si="845"/>
        <v>151.346</v>
      </c>
    </row>
    <row r="9022" spans="1:15">
      <c r="A9022" s="19" t="s">
        <v>216</v>
      </c>
      <c r="B9022" s="11" t="s">
        <v>1185</v>
      </c>
      <c r="C9022" s="6" t="s">
        <v>127</v>
      </c>
      <c r="D9022" s="6">
        <v>108840</v>
      </c>
      <c r="E9022" s="6">
        <v>787</v>
      </c>
      <c r="F9022" s="7">
        <f t="shared" si="840"/>
        <v>7.2307975009187802E-3</v>
      </c>
      <c r="G9022" s="6">
        <v>30</v>
      </c>
      <c r="H9022" s="6">
        <v>4</v>
      </c>
      <c r="I9022" s="8">
        <f t="shared" si="841"/>
        <v>0.13333333333333333</v>
      </c>
      <c r="J9022" s="13">
        <v>707.46</v>
      </c>
      <c r="K9022" s="13">
        <v>1540.64</v>
      </c>
      <c r="L9022" s="14">
        <f t="shared" si="842"/>
        <v>833.18000000000006</v>
      </c>
      <c r="M9022" s="16">
        <f t="shared" si="843"/>
        <v>2.1777061600655867</v>
      </c>
      <c r="N9022" s="17">
        <f t="shared" si="844"/>
        <v>0.89893265565438374</v>
      </c>
      <c r="O9022" s="17">
        <f t="shared" si="845"/>
        <v>176.86500000000001</v>
      </c>
    </row>
    <row r="9023" spans="1:15">
      <c r="A9023" s="19" t="s">
        <v>217</v>
      </c>
      <c r="B9023" s="11" t="s">
        <v>1185</v>
      </c>
      <c r="C9023" s="6" t="s">
        <v>127</v>
      </c>
      <c r="D9023" s="6">
        <v>110272</v>
      </c>
      <c r="E9023" s="6">
        <v>746</v>
      </c>
      <c r="F9023" s="7">
        <f t="shared" si="840"/>
        <v>6.7650899593731861E-3</v>
      </c>
      <c r="G9023" s="6">
        <v>35</v>
      </c>
      <c r="H9023" s="6">
        <v>5</v>
      </c>
      <c r="I9023" s="8">
        <f t="shared" si="841"/>
        <v>0.14285714285714285</v>
      </c>
      <c r="J9023" s="13">
        <v>716.77</v>
      </c>
      <c r="K9023" s="13">
        <v>674.48</v>
      </c>
      <c r="L9023" s="14">
        <f t="shared" si="842"/>
        <v>-42.289999999999964</v>
      </c>
      <c r="M9023" s="16">
        <f t="shared" si="843"/>
        <v>0.94099920476582455</v>
      </c>
      <c r="N9023" s="17">
        <f t="shared" si="844"/>
        <v>0.96081769436997322</v>
      </c>
      <c r="O9023" s="17">
        <f t="shared" si="845"/>
        <v>143.35399999999998</v>
      </c>
    </row>
    <row r="9024" spans="1:15">
      <c r="A9024" s="19" t="s">
        <v>219</v>
      </c>
      <c r="B9024" s="11" t="s">
        <v>1185</v>
      </c>
      <c r="C9024" s="6" t="s">
        <v>127</v>
      </c>
      <c r="D9024" s="6">
        <v>117866</v>
      </c>
      <c r="E9024" s="6">
        <v>536</v>
      </c>
      <c r="F9024" s="7">
        <f t="shared" si="840"/>
        <v>4.5475370335805064E-3</v>
      </c>
      <c r="G9024" s="6">
        <v>32</v>
      </c>
      <c r="H9024" s="6">
        <v>6</v>
      </c>
      <c r="I9024" s="8">
        <f t="shared" si="841"/>
        <v>0.1875</v>
      </c>
      <c r="J9024" s="13">
        <v>766.13</v>
      </c>
      <c r="K9024" s="13">
        <v>5090.7</v>
      </c>
      <c r="L9024" s="14">
        <f t="shared" si="842"/>
        <v>4324.57</v>
      </c>
      <c r="M9024" s="16">
        <f t="shared" si="843"/>
        <v>6.6446947645960863</v>
      </c>
      <c r="N9024" s="17">
        <f t="shared" si="844"/>
        <v>1.4293470149253731</v>
      </c>
      <c r="O9024" s="17">
        <f t="shared" si="845"/>
        <v>127.68833333333333</v>
      </c>
    </row>
    <row r="9025" spans="1:15">
      <c r="A9025" s="19" t="s">
        <v>220</v>
      </c>
      <c r="B9025" s="11" t="s">
        <v>1185</v>
      </c>
      <c r="C9025" s="6" t="s">
        <v>127</v>
      </c>
      <c r="D9025" s="6">
        <v>147660</v>
      </c>
      <c r="E9025" s="6">
        <v>761</v>
      </c>
      <c r="F9025" s="7">
        <f t="shared" si="840"/>
        <v>5.1537315454422321E-3</v>
      </c>
      <c r="G9025" s="6">
        <v>29</v>
      </c>
      <c r="H9025" s="6">
        <v>7</v>
      </c>
      <c r="I9025" s="8">
        <f t="shared" si="841"/>
        <v>0.2413793103448276</v>
      </c>
      <c r="J9025" s="13">
        <v>959.79</v>
      </c>
      <c r="K9025" s="13">
        <v>6867.14</v>
      </c>
      <c r="L9025" s="14">
        <f t="shared" si="842"/>
        <v>5907.35</v>
      </c>
      <c r="M9025" s="16">
        <f t="shared" si="843"/>
        <v>7.1548359536982051</v>
      </c>
      <c r="N9025" s="17">
        <f t="shared" si="844"/>
        <v>1.261222076215506</v>
      </c>
      <c r="O9025" s="17">
        <f t="shared" si="845"/>
        <v>137.11285714285714</v>
      </c>
    </row>
    <row r="9026" spans="1:15">
      <c r="A9026" s="19" t="s">
        <v>221</v>
      </c>
      <c r="B9026" s="11" t="s">
        <v>1185</v>
      </c>
      <c r="C9026" s="6" t="s">
        <v>127</v>
      </c>
      <c r="D9026" s="6">
        <v>121606</v>
      </c>
      <c r="E9026" s="6">
        <v>792</v>
      </c>
      <c r="F9026" s="7">
        <f t="shared" ref="F9026:F9089" si="846">E9026/D9026</f>
        <v>6.5128365376708386E-3</v>
      </c>
      <c r="G9026" s="6">
        <v>35</v>
      </c>
      <c r="H9026" s="6">
        <v>4</v>
      </c>
      <c r="I9026" s="8">
        <f t="shared" ref="I9026:I9089" si="847">H9026/G9026</f>
        <v>0.11428571428571428</v>
      </c>
      <c r="J9026" s="13">
        <v>790.44</v>
      </c>
      <c r="K9026" s="13">
        <v>159.41</v>
      </c>
      <c r="L9026" s="14">
        <f t="shared" si="842"/>
        <v>-631.03000000000009</v>
      </c>
      <c r="M9026" s="16">
        <f t="shared" si="843"/>
        <v>0.20167248621021203</v>
      </c>
      <c r="N9026" s="17">
        <f t="shared" si="844"/>
        <v>0.99803030303030305</v>
      </c>
      <c r="O9026" s="17">
        <f t="shared" si="845"/>
        <v>197.61</v>
      </c>
    </row>
    <row r="9027" spans="1:15">
      <c r="A9027" s="19" t="s">
        <v>222</v>
      </c>
      <c r="B9027" s="11" t="s">
        <v>1185</v>
      </c>
      <c r="C9027" s="6" t="s">
        <v>127</v>
      </c>
      <c r="D9027" s="6">
        <v>152650</v>
      </c>
      <c r="E9027" s="6">
        <v>1028</v>
      </c>
      <c r="F9027" s="7">
        <f t="shared" si="846"/>
        <v>6.7343596462495908E-3</v>
      </c>
      <c r="G9027" s="6">
        <v>35</v>
      </c>
      <c r="H9027" s="6">
        <v>2</v>
      </c>
      <c r="I9027" s="8">
        <f t="shared" si="847"/>
        <v>5.7142857142857141E-2</v>
      </c>
      <c r="J9027" s="13">
        <v>992.23</v>
      </c>
      <c r="K9027" s="13">
        <v>0</v>
      </c>
      <c r="L9027" s="14">
        <f t="shared" ref="L9027:L9090" si="848">K9027-J9027</f>
        <v>-992.23</v>
      </c>
      <c r="M9027" s="16">
        <f t="shared" ref="M9027:M9090" si="849">IFERROR(K9027/J9027,0)</f>
        <v>0</v>
      </c>
      <c r="N9027" s="17">
        <f t="shared" ref="N9027:N9090" si="850">J9027/E9027</f>
        <v>0.96520428015564208</v>
      </c>
      <c r="O9027" s="17">
        <f t="shared" ref="O9027:O9090" si="851">IFERROR(J9027/H9027,0)</f>
        <v>496.11500000000001</v>
      </c>
    </row>
    <row r="9028" spans="1:15">
      <c r="A9028" s="19" t="s">
        <v>223</v>
      </c>
      <c r="B9028" s="11" t="s">
        <v>1185</v>
      </c>
      <c r="C9028" s="6" t="s">
        <v>127</v>
      </c>
      <c r="D9028" s="6">
        <v>114741</v>
      </c>
      <c r="E9028" s="6">
        <v>547</v>
      </c>
      <c r="F9028" s="7">
        <f t="shared" si="846"/>
        <v>4.7672584342127048E-3</v>
      </c>
      <c r="G9028" s="6">
        <v>30</v>
      </c>
      <c r="H9028" s="6">
        <v>5</v>
      </c>
      <c r="I9028" s="8">
        <f t="shared" si="847"/>
        <v>0.16666666666666666</v>
      </c>
      <c r="J9028" s="13">
        <v>745.82</v>
      </c>
      <c r="K9028" s="13">
        <v>3809.15</v>
      </c>
      <c r="L9028" s="14">
        <f t="shared" si="848"/>
        <v>3063.33</v>
      </c>
      <c r="M9028" s="16">
        <f t="shared" si="849"/>
        <v>5.1073315277144617</v>
      </c>
      <c r="N9028" s="17">
        <f t="shared" si="850"/>
        <v>1.3634734917733091</v>
      </c>
      <c r="O9028" s="17">
        <f t="shared" si="851"/>
        <v>149.16400000000002</v>
      </c>
    </row>
    <row r="9029" spans="1:15">
      <c r="A9029" s="19" t="s">
        <v>224</v>
      </c>
      <c r="B9029" s="11" t="s">
        <v>1185</v>
      </c>
      <c r="C9029" s="6" t="s">
        <v>127</v>
      </c>
      <c r="D9029" s="6">
        <v>170581</v>
      </c>
      <c r="E9029" s="6">
        <v>1149</v>
      </c>
      <c r="F9029" s="7">
        <f t="shared" si="846"/>
        <v>6.7358029323312677E-3</v>
      </c>
      <c r="G9029" s="6">
        <v>35</v>
      </c>
      <c r="H9029" s="6">
        <v>10</v>
      </c>
      <c r="I9029" s="8">
        <f t="shared" si="847"/>
        <v>0.2857142857142857</v>
      </c>
      <c r="J9029" s="13">
        <v>1108.78</v>
      </c>
      <c r="K9029" s="13">
        <v>7948.61</v>
      </c>
      <c r="L9029" s="14">
        <f t="shared" si="848"/>
        <v>6839.83</v>
      </c>
      <c r="M9029" s="16">
        <f t="shared" si="849"/>
        <v>7.1687891195728639</v>
      </c>
      <c r="N9029" s="17">
        <f t="shared" si="850"/>
        <v>0.96499564838990426</v>
      </c>
      <c r="O9029" s="17">
        <f t="shared" si="851"/>
        <v>110.878</v>
      </c>
    </row>
    <row r="9030" spans="1:15">
      <c r="A9030" s="19" t="s">
        <v>225</v>
      </c>
      <c r="B9030" s="11" t="s">
        <v>1185</v>
      </c>
      <c r="C9030" s="6" t="s">
        <v>127</v>
      </c>
      <c r="D9030" s="6">
        <v>113258</v>
      </c>
      <c r="E9030" s="6">
        <v>769</v>
      </c>
      <c r="F9030" s="7">
        <f t="shared" si="846"/>
        <v>6.78980734252768E-3</v>
      </c>
      <c r="G9030" s="6">
        <v>35</v>
      </c>
      <c r="H9030" s="6">
        <v>6</v>
      </c>
      <c r="I9030" s="8">
        <f t="shared" si="847"/>
        <v>0.17142857142857143</v>
      </c>
      <c r="J9030" s="13">
        <v>736.18</v>
      </c>
      <c r="K9030" s="13">
        <v>2239.59</v>
      </c>
      <c r="L9030" s="14">
        <f t="shared" si="848"/>
        <v>1503.4100000000003</v>
      </c>
      <c r="M9030" s="16">
        <f t="shared" si="849"/>
        <v>3.0421771849275996</v>
      </c>
      <c r="N9030" s="17">
        <f t="shared" si="850"/>
        <v>0.95732119635890756</v>
      </c>
      <c r="O9030" s="17">
        <f t="shared" si="851"/>
        <v>122.69666666666666</v>
      </c>
    </row>
    <row r="9031" spans="1:15">
      <c r="A9031" s="19" t="s">
        <v>226</v>
      </c>
      <c r="B9031" s="11" t="s">
        <v>1185</v>
      </c>
      <c r="C9031" s="6" t="s">
        <v>127</v>
      </c>
      <c r="D9031" s="6">
        <v>120212</v>
      </c>
      <c r="E9031" s="6">
        <v>659</v>
      </c>
      <c r="F9031" s="7">
        <f t="shared" si="846"/>
        <v>5.4819818320966289E-3</v>
      </c>
      <c r="G9031" s="6">
        <v>35</v>
      </c>
      <c r="H9031" s="6">
        <v>6</v>
      </c>
      <c r="I9031" s="8">
        <f t="shared" si="847"/>
        <v>0.17142857142857143</v>
      </c>
      <c r="J9031" s="13">
        <v>781.38</v>
      </c>
      <c r="K9031" s="13">
        <v>2906.79</v>
      </c>
      <c r="L9031" s="14">
        <f t="shared" si="848"/>
        <v>2125.41</v>
      </c>
      <c r="M9031" s="16">
        <f t="shared" si="849"/>
        <v>3.7200721799892498</v>
      </c>
      <c r="N9031" s="17">
        <f t="shared" si="850"/>
        <v>1.1857056145675267</v>
      </c>
      <c r="O9031" s="17">
        <f t="shared" si="851"/>
        <v>130.22999999999999</v>
      </c>
    </row>
    <row r="9032" spans="1:15">
      <c r="A9032" s="19" t="s">
        <v>227</v>
      </c>
      <c r="B9032" s="11" t="s">
        <v>1185</v>
      </c>
      <c r="C9032" s="6" t="s">
        <v>127</v>
      </c>
      <c r="D9032" s="6">
        <v>162607</v>
      </c>
      <c r="E9032" s="6">
        <v>932</v>
      </c>
      <c r="F9032" s="7">
        <f t="shared" si="846"/>
        <v>5.7316105702706526E-3</v>
      </c>
      <c r="G9032" s="6">
        <v>35</v>
      </c>
      <c r="H9032" s="6">
        <v>6</v>
      </c>
      <c r="I9032" s="8">
        <f t="shared" si="847"/>
        <v>0.17142857142857143</v>
      </c>
      <c r="J9032" s="13">
        <v>1056.95</v>
      </c>
      <c r="K9032" s="13">
        <v>2252.94</v>
      </c>
      <c r="L9032" s="14">
        <f t="shared" si="848"/>
        <v>1195.99</v>
      </c>
      <c r="M9032" s="16">
        <f t="shared" si="849"/>
        <v>2.1315483230048726</v>
      </c>
      <c r="N9032" s="17">
        <f t="shared" si="850"/>
        <v>1.1340665236051504</v>
      </c>
      <c r="O9032" s="17">
        <f t="shared" si="851"/>
        <v>176.15833333333333</v>
      </c>
    </row>
    <row r="9033" spans="1:15">
      <c r="A9033" s="19" t="s">
        <v>228</v>
      </c>
      <c r="B9033" s="11" t="s">
        <v>1185</v>
      </c>
      <c r="C9033" s="6" t="s">
        <v>127</v>
      </c>
      <c r="D9033" s="6">
        <v>141941</v>
      </c>
      <c r="E9033" s="6">
        <v>1050</v>
      </c>
      <c r="F9033" s="7">
        <f t="shared" si="846"/>
        <v>7.3974397813175901E-3</v>
      </c>
      <c r="G9033" s="6">
        <v>35</v>
      </c>
      <c r="H9033" s="6">
        <v>9</v>
      </c>
      <c r="I9033" s="8">
        <f t="shared" si="847"/>
        <v>0.25714285714285712</v>
      </c>
      <c r="J9033" s="13">
        <v>922.62</v>
      </c>
      <c r="K9033" s="13">
        <v>3013.83</v>
      </c>
      <c r="L9033" s="14">
        <f t="shared" si="848"/>
        <v>2091.21</v>
      </c>
      <c r="M9033" s="16">
        <f t="shared" si="849"/>
        <v>3.2665994667360341</v>
      </c>
      <c r="N9033" s="17">
        <f t="shared" si="850"/>
        <v>0.87868571428571429</v>
      </c>
      <c r="O9033" s="17">
        <f t="shared" si="851"/>
        <v>102.51333333333334</v>
      </c>
    </row>
    <row r="9034" spans="1:15">
      <c r="A9034" s="19" t="s">
        <v>229</v>
      </c>
      <c r="B9034" s="11" t="s">
        <v>1185</v>
      </c>
      <c r="C9034" s="6" t="s">
        <v>127</v>
      </c>
      <c r="D9034" s="6">
        <v>95535</v>
      </c>
      <c r="E9034" s="6">
        <v>693</v>
      </c>
      <c r="F9034" s="7">
        <f t="shared" si="846"/>
        <v>7.2538860103626944E-3</v>
      </c>
      <c r="G9034" s="6">
        <v>35</v>
      </c>
      <c r="H9034" s="6">
        <v>4</v>
      </c>
      <c r="I9034" s="8">
        <f t="shared" si="847"/>
        <v>0.11428571428571428</v>
      </c>
      <c r="J9034" s="13">
        <v>620.98</v>
      </c>
      <c r="K9034" s="13">
        <v>1860.61</v>
      </c>
      <c r="L9034" s="14">
        <f t="shared" si="848"/>
        <v>1239.6299999999999</v>
      </c>
      <c r="M9034" s="16">
        <f t="shared" si="849"/>
        <v>2.9962478662758865</v>
      </c>
      <c r="N9034" s="17">
        <f t="shared" si="850"/>
        <v>0.89607503607503614</v>
      </c>
      <c r="O9034" s="17">
        <f t="shared" si="851"/>
        <v>155.245</v>
      </c>
    </row>
    <row r="9035" spans="1:15">
      <c r="A9035" s="19" t="s">
        <v>230</v>
      </c>
      <c r="B9035" s="11" t="s">
        <v>1185</v>
      </c>
      <c r="C9035" s="6" t="s">
        <v>127</v>
      </c>
      <c r="D9035" s="6">
        <v>141858</v>
      </c>
      <c r="E9035" s="6">
        <v>953</v>
      </c>
      <c r="F9035" s="7">
        <f t="shared" si="846"/>
        <v>6.7179855912250282E-3</v>
      </c>
      <c r="G9035" s="6">
        <v>35</v>
      </c>
      <c r="H9035" s="6">
        <v>5</v>
      </c>
      <c r="I9035" s="8">
        <f t="shared" si="847"/>
        <v>0.14285714285714285</v>
      </c>
      <c r="J9035" s="13">
        <v>922.08</v>
      </c>
      <c r="K9035" s="13">
        <v>3010.79</v>
      </c>
      <c r="L9035" s="14">
        <f t="shared" si="848"/>
        <v>2088.71</v>
      </c>
      <c r="M9035" s="16">
        <f t="shared" si="849"/>
        <v>3.2652155995141419</v>
      </c>
      <c r="N9035" s="17">
        <f t="shared" si="850"/>
        <v>0.96755508919202526</v>
      </c>
      <c r="O9035" s="17">
        <f t="shared" si="851"/>
        <v>184.416</v>
      </c>
    </row>
    <row r="9036" spans="1:15">
      <c r="A9036" s="19" t="s">
        <v>231</v>
      </c>
      <c r="B9036" s="11" t="s">
        <v>1185</v>
      </c>
      <c r="C9036" s="6" t="s">
        <v>127</v>
      </c>
      <c r="D9036" s="6">
        <v>108429</v>
      </c>
      <c r="E9036" s="6">
        <v>523</v>
      </c>
      <c r="F9036" s="7">
        <f t="shared" si="846"/>
        <v>4.8234328454564738E-3</v>
      </c>
      <c r="G9036" s="6">
        <v>35</v>
      </c>
      <c r="H9036" s="6">
        <v>0</v>
      </c>
      <c r="I9036" s="8">
        <f t="shared" si="847"/>
        <v>0</v>
      </c>
      <c r="J9036" s="13">
        <v>704.79</v>
      </c>
      <c r="K9036" s="13">
        <v>0</v>
      </c>
      <c r="L9036" s="14">
        <f t="shared" si="848"/>
        <v>-704.79</v>
      </c>
      <c r="M9036" s="16">
        <f t="shared" si="849"/>
        <v>0</v>
      </c>
      <c r="N9036" s="17">
        <f t="shared" si="850"/>
        <v>1.3475908221797321</v>
      </c>
      <c r="O9036" s="17">
        <f t="shared" si="851"/>
        <v>0</v>
      </c>
    </row>
    <row r="9037" spans="1:15">
      <c r="A9037" s="19" t="s">
        <v>232</v>
      </c>
      <c r="B9037" s="11" t="s">
        <v>1185</v>
      </c>
      <c r="C9037" s="6" t="s">
        <v>127</v>
      </c>
      <c r="D9037" s="6">
        <v>167732</v>
      </c>
      <c r="E9037" s="6">
        <v>967</v>
      </c>
      <c r="F9037" s="7">
        <f t="shared" si="846"/>
        <v>5.7651491665275563E-3</v>
      </c>
      <c r="G9037" s="6">
        <v>35</v>
      </c>
      <c r="H9037" s="6">
        <v>7</v>
      </c>
      <c r="I9037" s="8">
        <f t="shared" si="847"/>
        <v>0.2</v>
      </c>
      <c r="J9037" s="13">
        <v>1090.26</v>
      </c>
      <c r="K9037" s="13">
        <v>1427.83</v>
      </c>
      <c r="L9037" s="14">
        <f t="shared" si="848"/>
        <v>337.56999999999994</v>
      </c>
      <c r="M9037" s="16">
        <f t="shared" si="849"/>
        <v>1.3096233925852547</v>
      </c>
      <c r="N9037" s="17">
        <f t="shared" si="850"/>
        <v>1.1274663908996898</v>
      </c>
      <c r="O9037" s="17">
        <f t="shared" si="851"/>
        <v>155.75142857142856</v>
      </c>
    </row>
    <row r="9038" spans="1:15">
      <c r="A9038" s="19" t="s">
        <v>233</v>
      </c>
      <c r="B9038" s="11" t="s">
        <v>1185</v>
      </c>
      <c r="C9038" s="6" t="s">
        <v>127</v>
      </c>
      <c r="D9038" s="6">
        <v>163247</v>
      </c>
      <c r="E9038" s="6">
        <v>731</v>
      </c>
      <c r="F9038" s="7">
        <f t="shared" si="846"/>
        <v>4.4778770819678152E-3</v>
      </c>
      <c r="G9038" s="6">
        <v>35</v>
      </c>
      <c r="H9038" s="6">
        <v>4</v>
      </c>
      <c r="I9038" s="8">
        <f t="shared" si="847"/>
        <v>0.11428571428571428</v>
      </c>
      <c r="J9038" s="13">
        <v>1061.1099999999999</v>
      </c>
      <c r="K9038" s="13">
        <v>1872.3</v>
      </c>
      <c r="L9038" s="14">
        <f t="shared" si="848"/>
        <v>811.19</v>
      </c>
      <c r="M9038" s="16">
        <f t="shared" si="849"/>
        <v>1.7644730518042429</v>
      </c>
      <c r="N9038" s="17">
        <f t="shared" si="850"/>
        <v>1.4515868673050614</v>
      </c>
      <c r="O9038" s="17">
        <f t="shared" si="851"/>
        <v>265.27749999999997</v>
      </c>
    </row>
    <row r="9039" spans="1:15">
      <c r="A9039" s="19" t="s">
        <v>234</v>
      </c>
      <c r="B9039" s="11" t="s">
        <v>1185</v>
      </c>
      <c r="C9039" s="6" t="s">
        <v>127</v>
      </c>
      <c r="D9039" s="6">
        <v>155847</v>
      </c>
      <c r="E9039" s="6">
        <v>1136</v>
      </c>
      <c r="F9039" s="7">
        <f t="shared" si="846"/>
        <v>7.2892003054277595E-3</v>
      </c>
      <c r="G9039" s="6">
        <v>35</v>
      </c>
      <c r="H9039" s="6">
        <v>6</v>
      </c>
      <c r="I9039" s="8">
        <f t="shared" si="847"/>
        <v>0.17142857142857143</v>
      </c>
      <c r="J9039" s="13">
        <v>1013.01</v>
      </c>
      <c r="K9039" s="13">
        <v>3897.26</v>
      </c>
      <c r="L9039" s="14">
        <f t="shared" si="848"/>
        <v>2884.25</v>
      </c>
      <c r="M9039" s="16">
        <f t="shared" si="849"/>
        <v>3.8472078261813807</v>
      </c>
      <c r="N9039" s="17">
        <f t="shared" si="850"/>
        <v>0.89173415492957742</v>
      </c>
      <c r="O9039" s="17">
        <f t="shared" si="851"/>
        <v>168.83500000000001</v>
      </c>
    </row>
    <row r="9040" spans="1:15">
      <c r="A9040" s="19" t="s">
        <v>235</v>
      </c>
      <c r="B9040" s="11" t="s">
        <v>1185</v>
      </c>
      <c r="C9040" s="6" t="s">
        <v>127</v>
      </c>
      <c r="D9040" s="6">
        <v>129144</v>
      </c>
      <c r="E9040" s="6">
        <v>1000</v>
      </c>
      <c r="F9040" s="7">
        <f t="shared" si="846"/>
        <v>7.7432943071300258E-3</v>
      </c>
      <c r="G9040" s="6">
        <v>35</v>
      </c>
      <c r="H9040" s="6">
        <v>5</v>
      </c>
      <c r="I9040" s="8">
        <f t="shared" si="847"/>
        <v>0.14285714285714285</v>
      </c>
      <c r="J9040" s="13">
        <v>839.44</v>
      </c>
      <c r="K9040" s="13">
        <v>0</v>
      </c>
      <c r="L9040" s="14">
        <f t="shared" si="848"/>
        <v>-839.44</v>
      </c>
      <c r="M9040" s="16">
        <f t="shared" si="849"/>
        <v>0</v>
      </c>
      <c r="N9040" s="17">
        <f t="shared" si="850"/>
        <v>0.83944000000000007</v>
      </c>
      <c r="O9040" s="17">
        <f t="shared" si="851"/>
        <v>167.88800000000001</v>
      </c>
    </row>
    <row r="9041" spans="1:15">
      <c r="A9041" s="19" t="s">
        <v>236</v>
      </c>
      <c r="B9041" s="11" t="s">
        <v>1185</v>
      </c>
      <c r="C9041" s="6" t="s">
        <v>127</v>
      </c>
      <c r="D9041" s="6">
        <v>119669</v>
      </c>
      <c r="E9041" s="6">
        <v>774</v>
      </c>
      <c r="F9041" s="7">
        <f t="shared" si="846"/>
        <v>6.4678404599353215E-3</v>
      </c>
      <c r="G9041" s="6">
        <v>35</v>
      </c>
      <c r="H9041" s="6">
        <v>2</v>
      </c>
      <c r="I9041" s="8">
        <f t="shared" si="847"/>
        <v>5.7142857142857141E-2</v>
      </c>
      <c r="J9041" s="13">
        <v>777.85</v>
      </c>
      <c r="K9041" s="13">
        <v>712.94</v>
      </c>
      <c r="L9041" s="14">
        <f t="shared" si="848"/>
        <v>-64.909999999999968</v>
      </c>
      <c r="M9041" s="16">
        <f t="shared" si="849"/>
        <v>0.91655203445394362</v>
      </c>
      <c r="N9041" s="17">
        <f t="shared" si="850"/>
        <v>1.0049741602067184</v>
      </c>
      <c r="O9041" s="17">
        <f t="shared" si="851"/>
        <v>388.92500000000001</v>
      </c>
    </row>
    <row r="9042" spans="1:15">
      <c r="A9042" s="19" t="s">
        <v>237</v>
      </c>
      <c r="B9042" s="11" t="s">
        <v>1185</v>
      </c>
      <c r="C9042" s="6" t="s">
        <v>127</v>
      </c>
      <c r="D9042" s="6">
        <v>108113</v>
      </c>
      <c r="E9042" s="6">
        <v>606</v>
      </c>
      <c r="F9042" s="7">
        <f t="shared" si="846"/>
        <v>5.6052463626020919E-3</v>
      </c>
      <c r="G9042" s="6">
        <v>25</v>
      </c>
      <c r="H9042" s="6">
        <v>3</v>
      </c>
      <c r="I9042" s="8">
        <f t="shared" si="847"/>
        <v>0.12</v>
      </c>
      <c r="J9042" s="13">
        <v>702.74</v>
      </c>
      <c r="K9042" s="13">
        <v>0</v>
      </c>
      <c r="L9042" s="14">
        <f t="shared" si="848"/>
        <v>-702.74</v>
      </c>
      <c r="M9042" s="16">
        <f t="shared" si="849"/>
        <v>0</v>
      </c>
      <c r="N9042" s="17">
        <f t="shared" si="850"/>
        <v>1.1596369636963697</v>
      </c>
      <c r="O9042" s="17">
        <f t="shared" si="851"/>
        <v>234.24666666666667</v>
      </c>
    </row>
    <row r="9043" spans="1:15">
      <c r="A9043" s="19" t="s">
        <v>238</v>
      </c>
      <c r="B9043" s="11" t="s">
        <v>1185</v>
      </c>
      <c r="C9043" s="6" t="s">
        <v>127</v>
      </c>
      <c r="D9043" s="6">
        <v>111773</v>
      </c>
      <c r="E9043" s="6">
        <v>568</v>
      </c>
      <c r="F9043" s="7">
        <f t="shared" si="846"/>
        <v>5.0817281454376279E-3</v>
      </c>
      <c r="G9043" s="6">
        <v>24</v>
      </c>
      <c r="H9043" s="6">
        <v>2</v>
      </c>
      <c r="I9043" s="8">
        <f t="shared" si="847"/>
        <v>8.3333333333333329E-2</v>
      </c>
      <c r="J9043" s="13">
        <v>726.53</v>
      </c>
      <c r="K9043" s="13">
        <v>1857.59</v>
      </c>
      <c r="L9043" s="14">
        <f t="shared" si="848"/>
        <v>1131.06</v>
      </c>
      <c r="M9043" s="16">
        <f t="shared" si="849"/>
        <v>2.5567973793236343</v>
      </c>
      <c r="N9043" s="17">
        <f t="shared" si="850"/>
        <v>1.2791021126760562</v>
      </c>
      <c r="O9043" s="17">
        <f t="shared" si="851"/>
        <v>363.26499999999999</v>
      </c>
    </row>
    <row r="9044" spans="1:15">
      <c r="A9044" s="19" t="s">
        <v>239</v>
      </c>
      <c r="B9044" s="11" t="s">
        <v>1185</v>
      </c>
      <c r="C9044" s="6" t="s">
        <v>127</v>
      </c>
      <c r="D9044" s="6">
        <v>127673</v>
      </c>
      <c r="E9044" s="6">
        <v>712</v>
      </c>
      <c r="F9044" s="7">
        <f t="shared" si="846"/>
        <v>5.5767468454567528E-3</v>
      </c>
      <c r="G9044" s="6">
        <v>27</v>
      </c>
      <c r="H9044" s="6">
        <v>3</v>
      </c>
      <c r="I9044" s="8">
        <f t="shared" si="847"/>
        <v>0.1111111111111111</v>
      </c>
      <c r="J9044" s="13">
        <v>829.88</v>
      </c>
      <c r="K9044" s="13">
        <v>0</v>
      </c>
      <c r="L9044" s="14">
        <f t="shared" si="848"/>
        <v>-829.88</v>
      </c>
      <c r="M9044" s="16">
        <f t="shared" si="849"/>
        <v>0</v>
      </c>
      <c r="N9044" s="17">
        <f t="shared" si="850"/>
        <v>1.165561797752809</v>
      </c>
      <c r="O9044" s="17">
        <f t="shared" si="851"/>
        <v>276.62666666666667</v>
      </c>
    </row>
    <row r="9045" spans="1:15">
      <c r="A9045" s="19" t="s">
        <v>240</v>
      </c>
      <c r="B9045" s="11" t="s">
        <v>1185</v>
      </c>
      <c r="C9045" s="6" t="s">
        <v>127</v>
      </c>
      <c r="D9045" s="6">
        <v>138709</v>
      </c>
      <c r="E9045" s="6">
        <v>714</v>
      </c>
      <c r="F9045" s="7">
        <f t="shared" si="846"/>
        <v>5.1474669992574379E-3</v>
      </c>
      <c r="G9045" s="6">
        <v>35</v>
      </c>
      <c r="H9045" s="6">
        <v>6</v>
      </c>
      <c r="I9045" s="8">
        <f t="shared" si="847"/>
        <v>0.17142857142857143</v>
      </c>
      <c r="J9045" s="13">
        <v>901.61</v>
      </c>
      <c r="K9045" s="13">
        <v>1645.84</v>
      </c>
      <c r="L9045" s="14">
        <f t="shared" si="848"/>
        <v>744.2299999999999</v>
      </c>
      <c r="M9045" s="16">
        <f t="shared" si="849"/>
        <v>1.8254455917747141</v>
      </c>
      <c r="N9045" s="17">
        <f t="shared" si="850"/>
        <v>1.2627591036414565</v>
      </c>
      <c r="O9045" s="17">
        <f t="shared" si="851"/>
        <v>150.26833333333335</v>
      </c>
    </row>
    <row r="9046" spans="1:15">
      <c r="A9046" s="19" t="s">
        <v>241</v>
      </c>
      <c r="B9046" s="11" t="s">
        <v>1185</v>
      </c>
      <c r="C9046" s="6" t="s">
        <v>127</v>
      </c>
      <c r="D9046" s="6">
        <v>137455</v>
      </c>
      <c r="E9046" s="6">
        <v>618</v>
      </c>
      <c r="F9046" s="7">
        <f t="shared" si="846"/>
        <v>4.4960168782510641E-3</v>
      </c>
      <c r="G9046" s="6">
        <v>31</v>
      </c>
      <c r="H9046" s="6">
        <v>5</v>
      </c>
      <c r="I9046" s="8">
        <f t="shared" si="847"/>
        <v>0.16129032258064516</v>
      </c>
      <c r="J9046" s="13">
        <v>893.46</v>
      </c>
      <c r="K9046" s="13">
        <v>4317.99</v>
      </c>
      <c r="L9046" s="14">
        <f t="shared" si="848"/>
        <v>3424.5299999999997</v>
      </c>
      <c r="M9046" s="16">
        <f t="shared" si="849"/>
        <v>4.8328856356188297</v>
      </c>
      <c r="N9046" s="17">
        <f t="shared" si="850"/>
        <v>1.4457281553398058</v>
      </c>
      <c r="O9046" s="17">
        <f t="shared" si="851"/>
        <v>178.69200000000001</v>
      </c>
    </row>
    <row r="9047" spans="1:15">
      <c r="A9047" s="19" t="s">
        <v>242</v>
      </c>
      <c r="B9047" s="11" t="s">
        <v>1185</v>
      </c>
      <c r="C9047" s="6" t="s">
        <v>127</v>
      </c>
      <c r="D9047" s="6">
        <v>167544</v>
      </c>
      <c r="E9047" s="6">
        <v>778</v>
      </c>
      <c r="F9047" s="7">
        <f t="shared" si="846"/>
        <v>4.6435563195339731E-3</v>
      </c>
      <c r="G9047" s="6">
        <v>35</v>
      </c>
      <c r="H9047" s="6">
        <v>2</v>
      </c>
      <c r="I9047" s="8">
        <f t="shared" si="847"/>
        <v>5.7142857142857141E-2</v>
      </c>
      <c r="J9047" s="13">
        <v>1089.04</v>
      </c>
      <c r="K9047" s="13">
        <v>2158</v>
      </c>
      <c r="L9047" s="14">
        <f t="shared" si="848"/>
        <v>1068.96</v>
      </c>
      <c r="M9047" s="16">
        <f t="shared" si="849"/>
        <v>1.981561742452068</v>
      </c>
      <c r="N9047" s="17">
        <f t="shared" si="850"/>
        <v>1.3997943444730077</v>
      </c>
      <c r="O9047" s="17">
        <f t="shared" si="851"/>
        <v>544.52</v>
      </c>
    </row>
    <row r="9048" spans="1:15">
      <c r="A9048" s="19" t="s">
        <v>243</v>
      </c>
      <c r="B9048" s="11" t="s">
        <v>1185</v>
      </c>
      <c r="C9048" s="6" t="s">
        <v>127</v>
      </c>
      <c r="D9048" s="6">
        <v>168506</v>
      </c>
      <c r="E9048" s="6">
        <v>1263</v>
      </c>
      <c r="F9048" s="7">
        <f t="shared" si="846"/>
        <v>7.4952820671074028E-3</v>
      </c>
      <c r="G9048" s="6">
        <v>35</v>
      </c>
      <c r="H9048" s="6">
        <v>3</v>
      </c>
      <c r="I9048" s="8">
        <f t="shared" si="847"/>
        <v>8.5714285714285715E-2</v>
      </c>
      <c r="J9048" s="13">
        <v>1095.29</v>
      </c>
      <c r="K9048" s="13">
        <v>0</v>
      </c>
      <c r="L9048" s="14">
        <f t="shared" si="848"/>
        <v>-1095.29</v>
      </c>
      <c r="M9048" s="16">
        <f t="shared" si="849"/>
        <v>0</v>
      </c>
      <c r="N9048" s="17">
        <f t="shared" si="850"/>
        <v>0.86721298495645283</v>
      </c>
      <c r="O9048" s="17">
        <f t="shared" si="851"/>
        <v>365.09666666666664</v>
      </c>
    </row>
    <row r="9049" spans="1:15">
      <c r="A9049" s="19" t="s">
        <v>244</v>
      </c>
      <c r="B9049" s="11" t="s">
        <v>1185</v>
      </c>
      <c r="C9049" s="6" t="s">
        <v>127</v>
      </c>
      <c r="D9049" s="6">
        <v>156427</v>
      </c>
      <c r="E9049" s="6">
        <v>1200</v>
      </c>
      <c r="F9049" s="7">
        <f t="shared" si="846"/>
        <v>7.671309940099855E-3</v>
      </c>
      <c r="G9049" s="6">
        <v>35</v>
      </c>
      <c r="H9049" s="6">
        <v>7</v>
      </c>
      <c r="I9049" s="8">
        <f t="shared" si="847"/>
        <v>0.2</v>
      </c>
      <c r="J9049" s="13">
        <v>1016.78</v>
      </c>
      <c r="K9049" s="13">
        <v>5968.34</v>
      </c>
      <c r="L9049" s="14">
        <f t="shared" si="848"/>
        <v>4951.5600000000004</v>
      </c>
      <c r="M9049" s="16">
        <f t="shared" si="849"/>
        <v>5.8698440173882256</v>
      </c>
      <c r="N9049" s="17">
        <f t="shared" si="850"/>
        <v>0.84731666666666661</v>
      </c>
      <c r="O9049" s="17">
        <f t="shared" si="851"/>
        <v>145.25428571428571</v>
      </c>
    </row>
    <row r="9050" spans="1:15">
      <c r="A9050" s="19" t="s">
        <v>245</v>
      </c>
      <c r="B9050" s="11" t="s">
        <v>1185</v>
      </c>
      <c r="C9050" s="6" t="s">
        <v>127</v>
      </c>
      <c r="D9050" s="6">
        <v>123684</v>
      </c>
      <c r="E9050" s="6">
        <v>794</v>
      </c>
      <c r="F9050" s="7">
        <f t="shared" si="846"/>
        <v>6.4195853950389705E-3</v>
      </c>
      <c r="G9050" s="6">
        <v>35</v>
      </c>
      <c r="H9050" s="6">
        <v>5</v>
      </c>
      <c r="I9050" s="8">
        <f t="shared" si="847"/>
        <v>0.14285714285714285</v>
      </c>
      <c r="J9050" s="13">
        <v>803.95</v>
      </c>
      <c r="K9050" s="13">
        <v>6001.32</v>
      </c>
      <c r="L9050" s="14">
        <f t="shared" si="848"/>
        <v>5197.37</v>
      </c>
      <c r="M9050" s="16">
        <f t="shared" si="849"/>
        <v>7.464792586603644</v>
      </c>
      <c r="N9050" s="17">
        <f t="shared" si="850"/>
        <v>1.0125314861460957</v>
      </c>
      <c r="O9050" s="17">
        <f t="shared" si="851"/>
        <v>160.79000000000002</v>
      </c>
    </row>
    <row r="9051" spans="1:15">
      <c r="A9051" s="19" t="s">
        <v>246</v>
      </c>
      <c r="B9051" s="11" t="s">
        <v>1185</v>
      </c>
      <c r="C9051" s="6" t="s">
        <v>127</v>
      </c>
      <c r="D9051" s="6">
        <v>146918</v>
      </c>
      <c r="E9051" s="6">
        <v>756</v>
      </c>
      <c r="F9051" s="7">
        <f t="shared" si="846"/>
        <v>5.1457275487006354E-3</v>
      </c>
      <c r="G9051" s="6">
        <v>35</v>
      </c>
      <c r="H9051" s="6">
        <v>4</v>
      </c>
      <c r="I9051" s="8">
        <f t="shared" si="847"/>
        <v>0.11428571428571428</v>
      </c>
      <c r="J9051" s="13">
        <v>954.97</v>
      </c>
      <c r="K9051" s="13">
        <v>3206.58</v>
      </c>
      <c r="L9051" s="14">
        <f t="shared" si="848"/>
        <v>2251.6099999999997</v>
      </c>
      <c r="M9051" s="16">
        <f t="shared" si="849"/>
        <v>3.3577808726975715</v>
      </c>
      <c r="N9051" s="17">
        <f t="shared" si="850"/>
        <v>1.2631878306878308</v>
      </c>
      <c r="O9051" s="17">
        <f t="shared" si="851"/>
        <v>238.74250000000001</v>
      </c>
    </row>
    <row r="9052" spans="1:15">
      <c r="A9052" s="19" t="s">
        <v>247</v>
      </c>
      <c r="B9052" s="11" t="s">
        <v>1185</v>
      </c>
      <c r="C9052" s="6" t="s">
        <v>127</v>
      </c>
      <c r="D9052" s="6">
        <v>169467</v>
      </c>
      <c r="E9052" s="6">
        <v>1174</v>
      </c>
      <c r="F9052" s="7">
        <f t="shared" si="846"/>
        <v>6.9276024240707635E-3</v>
      </c>
      <c r="G9052" s="6">
        <v>35</v>
      </c>
      <c r="H9052" s="6">
        <v>8</v>
      </c>
      <c r="I9052" s="8">
        <f t="shared" si="847"/>
        <v>0.22857142857142856</v>
      </c>
      <c r="J9052" s="13">
        <v>1101.54</v>
      </c>
      <c r="K9052" s="13">
        <v>5776.24</v>
      </c>
      <c r="L9052" s="14">
        <f t="shared" si="848"/>
        <v>4674.7</v>
      </c>
      <c r="M9052" s="16">
        <f t="shared" si="849"/>
        <v>5.2437859723659601</v>
      </c>
      <c r="N9052" s="17">
        <f t="shared" si="850"/>
        <v>0.93827938671209532</v>
      </c>
      <c r="O9052" s="17">
        <f t="shared" si="851"/>
        <v>137.6925</v>
      </c>
    </row>
    <row r="9053" spans="1:15">
      <c r="A9053" s="19" t="s">
        <v>248</v>
      </c>
      <c r="B9053" s="11" t="s">
        <v>1185</v>
      </c>
      <c r="C9053" s="6" t="s">
        <v>127</v>
      </c>
      <c r="D9053" s="6">
        <v>174710</v>
      </c>
      <c r="E9053" s="6">
        <v>819</v>
      </c>
      <c r="F9053" s="7">
        <f t="shared" si="846"/>
        <v>4.6877683017571975E-3</v>
      </c>
      <c r="G9053" s="6">
        <v>31</v>
      </c>
      <c r="H9053" s="6">
        <v>1</v>
      </c>
      <c r="I9053" s="8">
        <f t="shared" si="847"/>
        <v>3.2258064516129031E-2</v>
      </c>
      <c r="J9053" s="13">
        <v>1135.6199999999999</v>
      </c>
      <c r="K9053" s="13">
        <v>0</v>
      </c>
      <c r="L9053" s="14">
        <f t="shared" si="848"/>
        <v>-1135.6199999999999</v>
      </c>
      <c r="M9053" s="16">
        <f t="shared" si="849"/>
        <v>0</v>
      </c>
      <c r="N9053" s="17">
        <f t="shared" si="850"/>
        <v>1.3865934065934065</v>
      </c>
      <c r="O9053" s="17">
        <f t="shared" si="851"/>
        <v>1135.6199999999999</v>
      </c>
    </row>
    <row r="9054" spans="1:15">
      <c r="A9054" s="19" t="s">
        <v>249</v>
      </c>
      <c r="B9054" s="11" t="s">
        <v>1185</v>
      </c>
      <c r="C9054" s="6" t="s">
        <v>127</v>
      </c>
      <c r="D9054" s="6">
        <v>118978</v>
      </c>
      <c r="E9054" s="6">
        <v>572</v>
      </c>
      <c r="F9054" s="7">
        <f t="shared" si="846"/>
        <v>4.8076114912000536E-3</v>
      </c>
      <c r="G9054" s="6">
        <v>35</v>
      </c>
      <c r="H9054" s="6">
        <v>2</v>
      </c>
      <c r="I9054" s="8">
        <f t="shared" si="847"/>
        <v>5.7142857142857141E-2</v>
      </c>
      <c r="J9054" s="13">
        <v>773.36</v>
      </c>
      <c r="K9054" s="13">
        <v>689.98</v>
      </c>
      <c r="L9054" s="14">
        <f t="shared" si="848"/>
        <v>-83.38</v>
      </c>
      <c r="M9054" s="16">
        <f t="shared" si="849"/>
        <v>0.89218475224992244</v>
      </c>
      <c r="N9054" s="17">
        <f t="shared" si="850"/>
        <v>1.352027972027972</v>
      </c>
      <c r="O9054" s="17">
        <f t="shared" si="851"/>
        <v>386.68</v>
      </c>
    </row>
    <row r="9055" spans="1:15">
      <c r="A9055" s="19" t="s">
        <v>250</v>
      </c>
      <c r="B9055" s="11" t="s">
        <v>1185</v>
      </c>
      <c r="C9055" s="6" t="s">
        <v>127</v>
      </c>
      <c r="D9055" s="6">
        <v>125209</v>
      </c>
      <c r="E9055" s="6">
        <v>629</v>
      </c>
      <c r="F9055" s="7">
        <f t="shared" si="846"/>
        <v>5.0236005398972914E-3</v>
      </c>
      <c r="G9055" s="6">
        <v>35</v>
      </c>
      <c r="H9055" s="6">
        <v>5</v>
      </c>
      <c r="I9055" s="8">
        <f t="shared" si="847"/>
        <v>0.14285714285714285</v>
      </c>
      <c r="J9055" s="13">
        <v>813.86</v>
      </c>
      <c r="K9055" s="13">
        <v>3585.03</v>
      </c>
      <c r="L9055" s="14">
        <f t="shared" si="848"/>
        <v>2771.17</v>
      </c>
      <c r="M9055" s="16">
        <f t="shared" si="849"/>
        <v>4.4049713709974689</v>
      </c>
      <c r="N9055" s="17">
        <f t="shared" si="850"/>
        <v>1.2938950715421305</v>
      </c>
      <c r="O9055" s="17">
        <f t="shared" si="851"/>
        <v>162.77199999999999</v>
      </c>
    </row>
    <row r="9056" spans="1:15">
      <c r="A9056" s="19" t="s">
        <v>251</v>
      </c>
      <c r="B9056" s="11" t="s">
        <v>1185</v>
      </c>
      <c r="C9056" s="6" t="s">
        <v>127</v>
      </c>
      <c r="D9056" s="6">
        <v>118938</v>
      </c>
      <c r="E9056" s="6">
        <v>584</v>
      </c>
      <c r="F9056" s="7">
        <f t="shared" si="846"/>
        <v>4.9101212396374582E-3</v>
      </c>
      <c r="G9056" s="6">
        <v>35</v>
      </c>
      <c r="H9056" s="6">
        <v>7</v>
      </c>
      <c r="I9056" s="8">
        <f t="shared" si="847"/>
        <v>0.2</v>
      </c>
      <c r="J9056" s="13">
        <v>773.1</v>
      </c>
      <c r="K9056" s="13">
        <v>2801.22</v>
      </c>
      <c r="L9056" s="14">
        <f t="shared" si="848"/>
        <v>2028.12</v>
      </c>
      <c r="M9056" s="16">
        <f t="shared" si="849"/>
        <v>3.6233604967015904</v>
      </c>
      <c r="N9056" s="17">
        <f t="shared" si="850"/>
        <v>1.3238013698630138</v>
      </c>
      <c r="O9056" s="17">
        <f t="shared" si="851"/>
        <v>110.44285714285715</v>
      </c>
    </row>
    <row r="9057" spans="1:15">
      <c r="A9057" s="19" t="s">
        <v>252</v>
      </c>
      <c r="B9057" s="11" t="s">
        <v>1185</v>
      </c>
      <c r="C9057" s="6" t="s">
        <v>127</v>
      </c>
      <c r="D9057" s="6">
        <v>129096</v>
      </c>
      <c r="E9057" s="6">
        <v>583</v>
      </c>
      <c r="F9057" s="7">
        <f t="shared" si="846"/>
        <v>4.5160190865712341E-3</v>
      </c>
      <c r="G9057" s="6">
        <v>20</v>
      </c>
      <c r="H9057" s="6">
        <v>5</v>
      </c>
      <c r="I9057" s="8">
        <f t="shared" si="847"/>
        <v>0.25</v>
      </c>
      <c r="J9057" s="13">
        <v>839.13</v>
      </c>
      <c r="K9057" s="13">
        <v>4272.74</v>
      </c>
      <c r="L9057" s="14">
        <f t="shared" si="848"/>
        <v>3433.6099999999997</v>
      </c>
      <c r="M9057" s="16">
        <f t="shared" si="849"/>
        <v>5.091868959517595</v>
      </c>
      <c r="N9057" s="17">
        <f t="shared" si="850"/>
        <v>1.4393310463121785</v>
      </c>
      <c r="O9057" s="17">
        <f t="shared" si="851"/>
        <v>167.82599999999999</v>
      </c>
    </row>
    <row r="9058" spans="1:15">
      <c r="A9058" s="19" t="s">
        <v>253</v>
      </c>
      <c r="B9058" s="11" t="s">
        <v>1185</v>
      </c>
      <c r="C9058" s="6" t="s">
        <v>127</v>
      </c>
      <c r="D9058" s="6">
        <v>169836</v>
      </c>
      <c r="E9058" s="6">
        <v>902</v>
      </c>
      <c r="F9058" s="7">
        <f t="shared" si="846"/>
        <v>5.3110059115852939E-3</v>
      </c>
      <c r="G9058" s="6">
        <v>35</v>
      </c>
      <c r="H9058" s="6">
        <v>5</v>
      </c>
      <c r="I9058" s="8">
        <f t="shared" si="847"/>
        <v>0.14285714285714285</v>
      </c>
      <c r="J9058" s="13">
        <v>1103.94</v>
      </c>
      <c r="K9058" s="13">
        <v>4215.9799999999996</v>
      </c>
      <c r="L9058" s="14">
        <f t="shared" si="848"/>
        <v>3112.0399999999995</v>
      </c>
      <c r="M9058" s="16">
        <f t="shared" si="849"/>
        <v>3.8190300197474496</v>
      </c>
      <c r="N9058" s="17">
        <f t="shared" si="850"/>
        <v>1.223880266075388</v>
      </c>
      <c r="O9058" s="17">
        <f t="shared" si="851"/>
        <v>220.78800000000001</v>
      </c>
    </row>
    <row r="9059" spans="1:15">
      <c r="A9059" s="19" t="s">
        <v>254</v>
      </c>
      <c r="B9059" s="11" t="s">
        <v>1185</v>
      </c>
      <c r="C9059" s="6" t="s">
        <v>127</v>
      </c>
      <c r="D9059" s="6">
        <v>169360</v>
      </c>
      <c r="E9059" s="6">
        <v>1149</v>
      </c>
      <c r="F9059" s="7">
        <f t="shared" si="846"/>
        <v>6.7843646669815778E-3</v>
      </c>
      <c r="G9059" s="6">
        <v>35</v>
      </c>
      <c r="H9059" s="6">
        <v>6</v>
      </c>
      <c r="I9059" s="8">
        <f t="shared" si="847"/>
        <v>0.17142857142857143</v>
      </c>
      <c r="J9059" s="13">
        <v>1100.8399999999999</v>
      </c>
      <c r="K9059" s="13">
        <v>3955.82</v>
      </c>
      <c r="L9059" s="14">
        <f t="shared" si="848"/>
        <v>2854.9800000000005</v>
      </c>
      <c r="M9059" s="16">
        <f t="shared" si="849"/>
        <v>3.5934559063987503</v>
      </c>
      <c r="N9059" s="17">
        <f t="shared" si="850"/>
        <v>0.95808529155787636</v>
      </c>
      <c r="O9059" s="17">
        <f t="shared" si="851"/>
        <v>183.47333333333333</v>
      </c>
    </row>
    <row r="9060" spans="1:15">
      <c r="A9060" s="19" t="s">
        <v>255</v>
      </c>
      <c r="B9060" s="11" t="s">
        <v>1185</v>
      </c>
      <c r="C9060" s="6" t="s">
        <v>127</v>
      </c>
      <c r="D9060" s="6">
        <v>101909</v>
      </c>
      <c r="E9060" s="6">
        <v>606</v>
      </c>
      <c r="F9060" s="7">
        <f t="shared" si="846"/>
        <v>5.9464816650148661E-3</v>
      </c>
      <c r="G9060" s="6">
        <v>22</v>
      </c>
      <c r="H9060" s="6">
        <v>3</v>
      </c>
      <c r="I9060" s="8">
        <f t="shared" si="847"/>
        <v>0.13636363636363635</v>
      </c>
      <c r="J9060" s="13">
        <v>662.41</v>
      </c>
      <c r="K9060" s="13">
        <v>2450.17</v>
      </c>
      <c r="L9060" s="14">
        <f t="shared" si="848"/>
        <v>1787.7600000000002</v>
      </c>
      <c r="M9060" s="16">
        <f t="shared" si="849"/>
        <v>3.698872299633158</v>
      </c>
      <c r="N9060" s="17">
        <f t="shared" si="850"/>
        <v>1.0930858085808581</v>
      </c>
      <c r="O9060" s="17">
        <f t="shared" si="851"/>
        <v>220.80333333333331</v>
      </c>
    </row>
    <row r="9061" spans="1:15">
      <c r="A9061" s="19" t="s">
        <v>256</v>
      </c>
      <c r="B9061" s="11" t="s">
        <v>1185</v>
      </c>
      <c r="C9061" s="6" t="s">
        <v>127</v>
      </c>
      <c r="D9061" s="6">
        <v>103000</v>
      </c>
      <c r="E9061" s="6">
        <v>646</v>
      </c>
      <c r="F9061" s="7">
        <f t="shared" si="846"/>
        <v>6.2718446601941749E-3</v>
      </c>
      <c r="G9061" s="6">
        <v>35</v>
      </c>
      <c r="H9061" s="6">
        <v>4</v>
      </c>
      <c r="I9061" s="8">
        <f t="shared" si="847"/>
        <v>0.11428571428571428</v>
      </c>
      <c r="J9061" s="13">
        <v>669.5</v>
      </c>
      <c r="K9061" s="13">
        <v>891.83</v>
      </c>
      <c r="L9061" s="14">
        <f t="shared" si="848"/>
        <v>222.33000000000004</v>
      </c>
      <c r="M9061" s="16">
        <f t="shared" si="849"/>
        <v>1.3320836445108291</v>
      </c>
      <c r="N9061" s="17">
        <f t="shared" si="850"/>
        <v>1.0363777089783281</v>
      </c>
      <c r="O9061" s="17">
        <f t="shared" si="851"/>
        <v>167.375</v>
      </c>
    </row>
    <row r="9062" spans="1:15">
      <c r="A9062" s="19" t="s">
        <v>918</v>
      </c>
      <c r="B9062" s="11" t="s">
        <v>1186</v>
      </c>
      <c r="C9062" s="6" t="s">
        <v>218</v>
      </c>
      <c r="D9062" s="6">
        <v>4465</v>
      </c>
      <c r="E9062" s="6">
        <v>35</v>
      </c>
      <c r="F9062" s="7">
        <f t="shared" si="846"/>
        <v>7.8387458006718928E-3</v>
      </c>
      <c r="G9062" s="6">
        <v>2</v>
      </c>
      <c r="H9062" s="6">
        <v>0</v>
      </c>
      <c r="I9062" s="8">
        <f t="shared" si="847"/>
        <v>0</v>
      </c>
      <c r="J9062" s="13">
        <v>66.98</v>
      </c>
      <c r="K9062" s="13">
        <v>0</v>
      </c>
      <c r="L9062" s="14">
        <f t="shared" si="848"/>
        <v>-66.98</v>
      </c>
      <c r="M9062" s="16">
        <f t="shared" si="849"/>
        <v>0</v>
      </c>
      <c r="N9062" s="17">
        <f t="shared" si="850"/>
        <v>1.9137142857142859</v>
      </c>
      <c r="O9062" s="17">
        <f t="shared" si="851"/>
        <v>0</v>
      </c>
    </row>
    <row r="9063" spans="1:15">
      <c r="A9063" s="19" t="s">
        <v>919</v>
      </c>
      <c r="B9063" s="11" t="s">
        <v>1186</v>
      </c>
      <c r="C9063" s="6" t="s">
        <v>218</v>
      </c>
      <c r="D9063" s="6">
        <v>7476</v>
      </c>
      <c r="E9063" s="6">
        <v>51</v>
      </c>
      <c r="F9063" s="7">
        <f t="shared" si="846"/>
        <v>6.8218298555377211E-3</v>
      </c>
      <c r="G9063" s="6">
        <v>2</v>
      </c>
      <c r="H9063" s="6">
        <v>0</v>
      </c>
      <c r="I9063" s="8">
        <f t="shared" si="847"/>
        <v>0</v>
      </c>
      <c r="J9063" s="13">
        <v>112.15</v>
      </c>
      <c r="K9063" s="13">
        <v>0</v>
      </c>
      <c r="L9063" s="14">
        <f t="shared" si="848"/>
        <v>-112.15</v>
      </c>
      <c r="M9063" s="16">
        <f t="shared" si="849"/>
        <v>0</v>
      </c>
      <c r="N9063" s="17">
        <f t="shared" si="850"/>
        <v>2.1990196078431374</v>
      </c>
      <c r="O9063" s="17">
        <f t="shared" si="851"/>
        <v>0</v>
      </c>
    </row>
    <row r="9064" spans="1:15">
      <c r="A9064" s="19" t="s">
        <v>920</v>
      </c>
      <c r="B9064" s="11" t="s">
        <v>1186</v>
      </c>
      <c r="C9064" s="6" t="s">
        <v>218</v>
      </c>
      <c r="D9064" s="6">
        <v>4516</v>
      </c>
      <c r="E9064" s="6">
        <v>45</v>
      </c>
      <c r="F9064" s="7">
        <f t="shared" si="846"/>
        <v>9.9645704162976082E-3</v>
      </c>
      <c r="G9064" s="6">
        <v>2</v>
      </c>
      <c r="H9064" s="6">
        <v>0</v>
      </c>
      <c r="I9064" s="8">
        <f t="shared" si="847"/>
        <v>0</v>
      </c>
      <c r="J9064" s="13">
        <v>67.739999999999995</v>
      </c>
      <c r="K9064" s="13">
        <v>0</v>
      </c>
      <c r="L9064" s="14">
        <f t="shared" si="848"/>
        <v>-67.739999999999995</v>
      </c>
      <c r="M9064" s="16">
        <f t="shared" si="849"/>
        <v>0</v>
      </c>
      <c r="N9064" s="17">
        <f t="shared" si="850"/>
        <v>1.5053333333333332</v>
      </c>
      <c r="O9064" s="17">
        <f t="shared" si="851"/>
        <v>0</v>
      </c>
    </row>
    <row r="9065" spans="1:15">
      <c r="A9065" s="19" t="s">
        <v>921</v>
      </c>
      <c r="B9065" s="11" t="s">
        <v>1186</v>
      </c>
      <c r="C9065" s="6" t="s">
        <v>218</v>
      </c>
      <c r="D9065" s="6">
        <v>7586</v>
      </c>
      <c r="E9065" s="6">
        <v>77</v>
      </c>
      <c r="F9065" s="7">
        <f t="shared" si="846"/>
        <v>1.0150276825731611E-2</v>
      </c>
      <c r="G9065" s="6">
        <v>3</v>
      </c>
      <c r="H9065" s="6">
        <v>0</v>
      </c>
      <c r="I9065" s="8">
        <f t="shared" si="847"/>
        <v>0</v>
      </c>
      <c r="J9065" s="13">
        <v>113.8</v>
      </c>
      <c r="K9065" s="13">
        <v>0</v>
      </c>
      <c r="L9065" s="14">
        <f t="shared" si="848"/>
        <v>-113.8</v>
      </c>
      <c r="M9065" s="16">
        <f t="shared" si="849"/>
        <v>0</v>
      </c>
      <c r="N9065" s="17">
        <f t="shared" si="850"/>
        <v>1.4779220779220779</v>
      </c>
      <c r="O9065" s="17">
        <f t="shared" si="851"/>
        <v>0</v>
      </c>
    </row>
    <row r="9066" spans="1:15">
      <c r="A9066" s="19" t="s">
        <v>922</v>
      </c>
      <c r="B9066" s="11" t="s">
        <v>1186</v>
      </c>
      <c r="C9066" s="6" t="s">
        <v>218</v>
      </c>
      <c r="D9066" s="6">
        <v>7338</v>
      </c>
      <c r="E9066" s="6">
        <v>56</v>
      </c>
      <c r="F9066" s="7">
        <f t="shared" si="846"/>
        <v>7.6315072226764789E-3</v>
      </c>
      <c r="G9066" s="6">
        <v>2</v>
      </c>
      <c r="H9066" s="6">
        <v>0</v>
      </c>
      <c r="I9066" s="8">
        <f t="shared" si="847"/>
        <v>0</v>
      </c>
      <c r="J9066" s="13">
        <v>110.08</v>
      </c>
      <c r="K9066" s="13">
        <v>0</v>
      </c>
      <c r="L9066" s="14">
        <f t="shared" si="848"/>
        <v>-110.08</v>
      </c>
      <c r="M9066" s="16">
        <f t="shared" si="849"/>
        <v>0</v>
      </c>
      <c r="N9066" s="17">
        <f t="shared" si="850"/>
        <v>1.9657142857142857</v>
      </c>
      <c r="O9066" s="17">
        <f t="shared" si="851"/>
        <v>0</v>
      </c>
    </row>
    <row r="9067" spans="1:15">
      <c r="A9067" s="19" t="s">
        <v>923</v>
      </c>
      <c r="B9067" s="11" t="s">
        <v>1186</v>
      </c>
      <c r="C9067" s="6" t="s">
        <v>218</v>
      </c>
      <c r="D9067" s="6">
        <v>5597</v>
      </c>
      <c r="E9067" s="6">
        <v>39</v>
      </c>
      <c r="F9067" s="7">
        <f t="shared" si="846"/>
        <v>6.968018581382884E-3</v>
      </c>
      <c r="G9067" s="6">
        <v>2</v>
      </c>
      <c r="H9067" s="6">
        <v>1</v>
      </c>
      <c r="I9067" s="8">
        <f t="shared" si="847"/>
        <v>0.5</v>
      </c>
      <c r="J9067" s="13">
        <v>83.96</v>
      </c>
      <c r="K9067" s="13">
        <v>0</v>
      </c>
      <c r="L9067" s="14">
        <f t="shared" si="848"/>
        <v>-83.96</v>
      </c>
      <c r="M9067" s="16">
        <f t="shared" si="849"/>
        <v>0</v>
      </c>
      <c r="N9067" s="17">
        <f t="shared" si="850"/>
        <v>2.1528205128205125</v>
      </c>
      <c r="O9067" s="17">
        <f t="shared" si="851"/>
        <v>83.96</v>
      </c>
    </row>
    <row r="9068" spans="1:15">
      <c r="A9068" s="19" t="s">
        <v>924</v>
      </c>
      <c r="B9068" s="11" t="s">
        <v>1186</v>
      </c>
      <c r="C9068" s="6" t="s">
        <v>218</v>
      </c>
      <c r="D9068" s="6">
        <v>5688</v>
      </c>
      <c r="E9068" s="6">
        <v>46</v>
      </c>
      <c r="F9068" s="7">
        <f t="shared" si="846"/>
        <v>8.0872011251758094E-3</v>
      </c>
      <c r="G9068" s="6">
        <v>1</v>
      </c>
      <c r="H9068" s="6">
        <v>1</v>
      </c>
      <c r="I9068" s="8">
        <f t="shared" si="847"/>
        <v>1</v>
      </c>
      <c r="J9068" s="13">
        <v>85.33</v>
      </c>
      <c r="K9068" s="13">
        <v>0</v>
      </c>
      <c r="L9068" s="14">
        <f t="shared" si="848"/>
        <v>-85.33</v>
      </c>
      <c r="M9068" s="16">
        <f t="shared" si="849"/>
        <v>0</v>
      </c>
      <c r="N9068" s="17">
        <f t="shared" si="850"/>
        <v>1.855</v>
      </c>
      <c r="O9068" s="17">
        <f t="shared" si="851"/>
        <v>85.33</v>
      </c>
    </row>
    <row r="9069" spans="1:15">
      <c r="A9069" s="19" t="s">
        <v>925</v>
      </c>
      <c r="B9069" s="11" t="s">
        <v>1186</v>
      </c>
      <c r="C9069" s="6" t="s">
        <v>218</v>
      </c>
      <c r="D9069" s="6">
        <v>6293</v>
      </c>
      <c r="E9069" s="6">
        <v>59</v>
      </c>
      <c r="F9069" s="7">
        <f t="shared" si="846"/>
        <v>9.3754965835054823E-3</v>
      </c>
      <c r="G9069" s="6">
        <v>3</v>
      </c>
      <c r="H9069" s="6">
        <v>2</v>
      </c>
      <c r="I9069" s="8">
        <f t="shared" si="847"/>
        <v>0.66666666666666663</v>
      </c>
      <c r="J9069" s="13">
        <v>94.4</v>
      </c>
      <c r="K9069" s="13">
        <v>0</v>
      </c>
      <c r="L9069" s="14">
        <f t="shared" si="848"/>
        <v>-94.4</v>
      </c>
      <c r="M9069" s="16">
        <f t="shared" si="849"/>
        <v>0</v>
      </c>
      <c r="N9069" s="17">
        <f t="shared" si="850"/>
        <v>1.6</v>
      </c>
      <c r="O9069" s="17">
        <f t="shared" si="851"/>
        <v>47.2</v>
      </c>
    </row>
    <row r="9070" spans="1:15">
      <c r="A9070" s="19" t="s">
        <v>926</v>
      </c>
      <c r="B9070" s="11" t="s">
        <v>1186</v>
      </c>
      <c r="C9070" s="6" t="s">
        <v>218</v>
      </c>
      <c r="D9070" s="6">
        <v>6853</v>
      </c>
      <c r="E9070" s="6">
        <v>75</v>
      </c>
      <c r="F9070" s="7">
        <f t="shared" si="846"/>
        <v>1.0944112067707573E-2</v>
      </c>
      <c r="G9070" s="6">
        <v>4</v>
      </c>
      <c r="H9070" s="6">
        <v>1</v>
      </c>
      <c r="I9070" s="8">
        <f t="shared" si="847"/>
        <v>0.25</v>
      </c>
      <c r="J9070" s="13">
        <v>102.8</v>
      </c>
      <c r="K9070" s="13">
        <v>0</v>
      </c>
      <c r="L9070" s="14">
        <f t="shared" si="848"/>
        <v>-102.8</v>
      </c>
      <c r="M9070" s="16">
        <f t="shared" si="849"/>
        <v>0</v>
      </c>
      <c r="N9070" s="17">
        <f t="shared" si="850"/>
        <v>1.3706666666666667</v>
      </c>
      <c r="O9070" s="17">
        <f t="shared" si="851"/>
        <v>102.8</v>
      </c>
    </row>
    <row r="9071" spans="1:15">
      <c r="A9071" s="19" t="s">
        <v>927</v>
      </c>
      <c r="B9071" s="11" t="s">
        <v>1186</v>
      </c>
      <c r="C9071" s="6" t="s">
        <v>218</v>
      </c>
      <c r="D9071" s="6">
        <v>4866</v>
      </c>
      <c r="E9071" s="6">
        <v>40</v>
      </c>
      <c r="F9071" s="7">
        <f t="shared" si="846"/>
        <v>8.2203041512535959E-3</v>
      </c>
      <c r="G9071" s="6">
        <v>1</v>
      </c>
      <c r="H9071" s="6">
        <v>0</v>
      </c>
      <c r="I9071" s="8">
        <f t="shared" si="847"/>
        <v>0</v>
      </c>
      <c r="J9071" s="13">
        <v>72.989999999999995</v>
      </c>
      <c r="K9071" s="13">
        <v>0</v>
      </c>
      <c r="L9071" s="14">
        <f t="shared" si="848"/>
        <v>-72.989999999999995</v>
      </c>
      <c r="M9071" s="16">
        <f t="shared" si="849"/>
        <v>0</v>
      </c>
      <c r="N9071" s="17">
        <f t="shared" si="850"/>
        <v>1.8247499999999999</v>
      </c>
      <c r="O9071" s="17">
        <f t="shared" si="851"/>
        <v>0</v>
      </c>
    </row>
    <row r="9072" spans="1:15">
      <c r="A9072" s="19" t="s">
        <v>928</v>
      </c>
      <c r="B9072" s="11" t="s">
        <v>1186</v>
      </c>
      <c r="C9072" s="6" t="s">
        <v>218</v>
      </c>
      <c r="D9072" s="6">
        <v>4963</v>
      </c>
      <c r="E9072" s="6">
        <v>47</v>
      </c>
      <c r="F9072" s="7">
        <f t="shared" si="846"/>
        <v>9.4700785815031233E-3</v>
      </c>
      <c r="G9072" s="6">
        <v>3</v>
      </c>
      <c r="H9072" s="6">
        <v>0</v>
      </c>
      <c r="I9072" s="8">
        <f t="shared" si="847"/>
        <v>0</v>
      </c>
      <c r="J9072" s="13">
        <v>74.45</v>
      </c>
      <c r="K9072" s="13">
        <v>0</v>
      </c>
      <c r="L9072" s="14">
        <f t="shared" si="848"/>
        <v>-74.45</v>
      </c>
      <c r="M9072" s="16">
        <f t="shared" si="849"/>
        <v>0</v>
      </c>
      <c r="N9072" s="17">
        <f t="shared" si="850"/>
        <v>1.5840425531914895</v>
      </c>
      <c r="O9072" s="17">
        <f t="shared" si="851"/>
        <v>0</v>
      </c>
    </row>
    <row r="9073" spans="1:15">
      <c r="A9073" s="19" t="s">
        <v>1045</v>
      </c>
      <c r="B9073" s="11" t="s">
        <v>1186</v>
      </c>
      <c r="C9073" s="6" t="s">
        <v>218</v>
      </c>
      <c r="D9073" s="6">
        <v>4268</v>
      </c>
      <c r="E9073" s="6">
        <v>44</v>
      </c>
      <c r="F9073" s="7">
        <f t="shared" si="846"/>
        <v>1.0309278350515464E-2</v>
      </c>
      <c r="G9073" s="6">
        <v>2</v>
      </c>
      <c r="H9073" s="6">
        <v>0</v>
      </c>
      <c r="I9073" s="8">
        <f t="shared" si="847"/>
        <v>0</v>
      </c>
      <c r="J9073" s="13">
        <v>64.02</v>
      </c>
      <c r="K9073" s="13">
        <v>0</v>
      </c>
      <c r="L9073" s="14">
        <f t="shared" si="848"/>
        <v>-64.02</v>
      </c>
      <c r="M9073" s="16">
        <f t="shared" si="849"/>
        <v>0</v>
      </c>
      <c r="N9073" s="17">
        <f t="shared" si="850"/>
        <v>1.4549999999999998</v>
      </c>
      <c r="O9073" s="17">
        <f t="shared" si="851"/>
        <v>0</v>
      </c>
    </row>
    <row r="9074" spans="1:15">
      <c r="A9074" s="19" t="s">
        <v>1046</v>
      </c>
      <c r="B9074" s="11" t="s">
        <v>1186</v>
      </c>
      <c r="C9074" s="6" t="s">
        <v>218</v>
      </c>
      <c r="D9074" s="6">
        <v>6805</v>
      </c>
      <c r="E9074" s="6">
        <v>53</v>
      </c>
      <c r="F9074" s="7">
        <f t="shared" si="846"/>
        <v>7.7883908890521679E-3</v>
      </c>
      <c r="G9074" s="6">
        <v>2</v>
      </c>
      <c r="H9074" s="6">
        <v>0</v>
      </c>
      <c r="I9074" s="8">
        <f t="shared" si="847"/>
        <v>0</v>
      </c>
      <c r="J9074" s="13">
        <v>102.08</v>
      </c>
      <c r="K9074" s="13">
        <v>0</v>
      </c>
      <c r="L9074" s="14">
        <f t="shared" si="848"/>
        <v>-102.08</v>
      </c>
      <c r="M9074" s="16">
        <f t="shared" si="849"/>
        <v>0</v>
      </c>
      <c r="N9074" s="17">
        <f t="shared" si="850"/>
        <v>1.9260377358490566</v>
      </c>
      <c r="O9074" s="17">
        <f t="shared" si="851"/>
        <v>0</v>
      </c>
    </row>
    <row r="9075" spans="1:15">
      <c r="A9075" s="19" t="s">
        <v>1047</v>
      </c>
      <c r="B9075" s="11" t="s">
        <v>1186</v>
      </c>
      <c r="C9075" s="6" t="s">
        <v>218</v>
      </c>
      <c r="D9075" s="6">
        <v>7494</v>
      </c>
      <c r="E9075" s="6">
        <v>62</v>
      </c>
      <c r="F9075" s="7">
        <f t="shared" si="846"/>
        <v>8.2732852949025885E-3</v>
      </c>
      <c r="G9075" s="6">
        <v>2</v>
      </c>
      <c r="H9075" s="6">
        <v>1</v>
      </c>
      <c r="I9075" s="8">
        <f t="shared" si="847"/>
        <v>0.5</v>
      </c>
      <c r="J9075" s="13">
        <v>112.41</v>
      </c>
      <c r="K9075" s="13">
        <v>1098.6099999999999</v>
      </c>
      <c r="L9075" s="14">
        <f t="shared" si="848"/>
        <v>986.19999999999993</v>
      </c>
      <c r="M9075" s="16">
        <f t="shared" si="849"/>
        <v>9.7732408148741214</v>
      </c>
      <c r="N9075" s="17">
        <f t="shared" si="850"/>
        <v>1.8130645161290322</v>
      </c>
      <c r="O9075" s="17">
        <f t="shared" si="851"/>
        <v>112.41</v>
      </c>
    </row>
    <row r="9076" spans="1:15">
      <c r="A9076" s="19" t="s">
        <v>1048</v>
      </c>
      <c r="B9076" s="11" t="s">
        <v>1186</v>
      </c>
      <c r="C9076" s="6" t="s">
        <v>218</v>
      </c>
      <c r="D9076" s="6">
        <v>6882</v>
      </c>
      <c r="E9076" s="6">
        <v>53</v>
      </c>
      <c r="F9076" s="7">
        <f t="shared" si="846"/>
        <v>7.7012496367335074E-3</v>
      </c>
      <c r="G9076" s="6">
        <v>2</v>
      </c>
      <c r="H9076" s="6">
        <v>0</v>
      </c>
      <c r="I9076" s="8">
        <f t="shared" si="847"/>
        <v>0</v>
      </c>
      <c r="J9076" s="13">
        <v>103.23</v>
      </c>
      <c r="K9076" s="13">
        <v>0</v>
      </c>
      <c r="L9076" s="14">
        <f t="shared" si="848"/>
        <v>-103.23</v>
      </c>
      <c r="M9076" s="16">
        <f t="shared" si="849"/>
        <v>0</v>
      </c>
      <c r="N9076" s="17">
        <f t="shared" si="850"/>
        <v>1.9477358490566039</v>
      </c>
      <c r="O9076" s="17">
        <f t="shared" si="851"/>
        <v>0</v>
      </c>
    </row>
    <row r="9077" spans="1:15">
      <c r="A9077" s="19" t="s">
        <v>1049</v>
      </c>
      <c r="B9077" s="11" t="s">
        <v>1186</v>
      </c>
      <c r="C9077" s="6" t="s">
        <v>218</v>
      </c>
      <c r="D9077" s="6">
        <v>6382</v>
      </c>
      <c r="E9077" s="6">
        <v>44</v>
      </c>
      <c r="F9077" s="7">
        <f t="shared" si="846"/>
        <v>6.8943904732058914E-3</v>
      </c>
      <c r="G9077" s="6">
        <v>2</v>
      </c>
      <c r="H9077" s="6">
        <v>0</v>
      </c>
      <c r="I9077" s="8">
        <f t="shared" si="847"/>
        <v>0</v>
      </c>
      <c r="J9077" s="13">
        <v>95.74</v>
      </c>
      <c r="K9077" s="13">
        <v>0</v>
      </c>
      <c r="L9077" s="14">
        <f t="shared" si="848"/>
        <v>-95.74</v>
      </c>
      <c r="M9077" s="16">
        <f t="shared" si="849"/>
        <v>0</v>
      </c>
      <c r="N9077" s="17">
        <f t="shared" si="850"/>
        <v>2.1759090909090908</v>
      </c>
      <c r="O9077" s="17">
        <f t="shared" si="851"/>
        <v>0</v>
      </c>
    </row>
    <row r="9078" spans="1:15">
      <c r="A9078" s="19" t="s">
        <v>1050</v>
      </c>
      <c r="B9078" s="11" t="s">
        <v>1186</v>
      </c>
      <c r="C9078" s="6" t="s">
        <v>218</v>
      </c>
      <c r="D9078" s="6">
        <v>5986</v>
      </c>
      <c r="E9078" s="6">
        <v>68</v>
      </c>
      <c r="F9078" s="7">
        <f t="shared" si="846"/>
        <v>1.1359839625793518E-2</v>
      </c>
      <c r="G9078" s="6">
        <v>2</v>
      </c>
      <c r="H9078" s="6">
        <v>0</v>
      </c>
      <c r="I9078" s="8">
        <f t="shared" si="847"/>
        <v>0</v>
      </c>
      <c r="J9078" s="13">
        <v>89.79</v>
      </c>
      <c r="K9078" s="13">
        <v>0</v>
      </c>
      <c r="L9078" s="14">
        <f t="shared" si="848"/>
        <v>-89.79</v>
      </c>
      <c r="M9078" s="16">
        <f t="shared" si="849"/>
        <v>0</v>
      </c>
      <c r="N9078" s="17">
        <f t="shared" si="850"/>
        <v>1.3204411764705883</v>
      </c>
      <c r="O9078" s="17">
        <f t="shared" si="851"/>
        <v>0</v>
      </c>
    </row>
    <row r="9079" spans="1:15">
      <c r="A9079" s="19" t="s">
        <v>1051</v>
      </c>
      <c r="B9079" s="11" t="s">
        <v>1186</v>
      </c>
      <c r="C9079" s="6" t="s">
        <v>218</v>
      </c>
      <c r="D9079" s="6">
        <v>5556</v>
      </c>
      <c r="E9079" s="6">
        <v>53</v>
      </c>
      <c r="F9079" s="7">
        <f t="shared" si="846"/>
        <v>9.5392368610511154E-3</v>
      </c>
      <c r="G9079" s="6">
        <v>3</v>
      </c>
      <c r="H9079" s="6">
        <v>0</v>
      </c>
      <c r="I9079" s="8">
        <f t="shared" si="847"/>
        <v>0</v>
      </c>
      <c r="J9079" s="13">
        <v>83.34</v>
      </c>
      <c r="K9079" s="13">
        <v>0</v>
      </c>
      <c r="L9079" s="14">
        <f t="shared" si="848"/>
        <v>-83.34</v>
      </c>
      <c r="M9079" s="16">
        <f t="shared" si="849"/>
        <v>0</v>
      </c>
      <c r="N9079" s="17">
        <f t="shared" si="850"/>
        <v>1.5724528301886793</v>
      </c>
      <c r="O9079" s="17">
        <f t="shared" si="851"/>
        <v>0</v>
      </c>
    </row>
    <row r="9080" spans="1:15">
      <c r="A9080" s="19" t="s">
        <v>1052</v>
      </c>
      <c r="B9080" s="11" t="s">
        <v>1186</v>
      </c>
      <c r="C9080" s="6" t="s">
        <v>218</v>
      </c>
      <c r="D9080" s="6">
        <v>5422</v>
      </c>
      <c r="E9080" s="6">
        <v>43</v>
      </c>
      <c r="F9080" s="7">
        <f t="shared" si="846"/>
        <v>7.9306528956104762E-3</v>
      </c>
      <c r="G9080" s="6">
        <v>1</v>
      </c>
      <c r="H9080" s="6">
        <v>1</v>
      </c>
      <c r="I9080" s="8">
        <f t="shared" si="847"/>
        <v>1</v>
      </c>
      <c r="J9080" s="13">
        <v>81.34</v>
      </c>
      <c r="K9080" s="13">
        <v>597.6</v>
      </c>
      <c r="L9080" s="14">
        <f t="shared" si="848"/>
        <v>516.26</v>
      </c>
      <c r="M9080" s="16">
        <f t="shared" si="849"/>
        <v>7.3469387755102042</v>
      </c>
      <c r="N9080" s="17">
        <f t="shared" si="850"/>
        <v>1.8916279069767443</v>
      </c>
      <c r="O9080" s="17">
        <f t="shared" si="851"/>
        <v>81.34</v>
      </c>
    </row>
    <row r="9081" spans="1:15">
      <c r="A9081" s="19" t="s">
        <v>1053</v>
      </c>
      <c r="B9081" s="11" t="s">
        <v>1186</v>
      </c>
      <c r="C9081" s="6" t="s">
        <v>218</v>
      </c>
      <c r="D9081" s="6">
        <v>5948</v>
      </c>
      <c r="E9081" s="6">
        <v>52</v>
      </c>
      <c r="F9081" s="7">
        <f t="shared" si="846"/>
        <v>8.7424344317417624E-3</v>
      </c>
      <c r="G9081" s="6">
        <v>3</v>
      </c>
      <c r="H9081" s="6">
        <v>0</v>
      </c>
      <c r="I9081" s="8">
        <f t="shared" si="847"/>
        <v>0</v>
      </c>
      <c r="J9081" s="13">
        <v>89.22</v>
      </c>
      <c r="K9081" s="13">
        <v>0</v>
      </c>
      <c r="L9081" s="14">
        <f t="shared" si="848"/>
        <v>-89.22</v>
      </c>
      <c r="M9081" s="16">
        <f t="shared" si="849"/>
        <v>0</v>
      </c>
      <c r="N9081" s="17">
        <f t="shared" si="850"/>
        <v>1.7157692307692307</v>
      </c>
      <c r="O9081" s="17">
        <f t="shared" si="851"/>
        <v>0</v>
      </c>
    </row>
    <row r="9082" spans="1:15">
      <c r="A9082" s="19" t="s">
        <v>1054</v>
      </c>
      <c r="B9082" s="11" t="s">
        <v>1186</v>
      </c>
      <c r="C9082" s="6" t="s">
        <v>218</v>
      </c>
      <c r="D9082" s="6">
        <v>5681</v>
      </c>
      <c r="E9082" s="6">
        <v>47</v>
      </c>
      <c r="F9082" s="7">
        <f t="shared" si="846"/>
        <v>8.2731913395528954E-3</v>
      </c>
      <c r="G9082" s="6">
        <v>3</v>
      </c>
      <c r="H9082" s="6">
        <v>2</v>
      </c>
      <c r="I9082" s="8">
        <f t="shared" si="847"/>
        <v>0.66666666666666663</v>
      </c>
      <c r="J9082" s="13">
        <v>85.22</v>
      </c>
      <c r="K9082" s="13">
        <v>988.96</v>
      </c>
      <c r="L9082" s="14">
        <f t="shared" si="848"/>
        <v>903.74</v>
      </c>
      <c r="M9082" s="16">
        <f t="shared" si="849"/>
        <v>11.604787608542596</v>
      </c>
      <c r="N9082" s="17">
        <f t="shared" si="850"/>
        <v>1.813191489361702</v>
      </c>
      <c r="O9082" s="17">
        <f t="shared" si="851"/>
        <v>42.61</v>
      </c>
    </row>
    <row r="9083" spans="1:15">
      <c r="A9083" s="19" t="s">
        <v>1055</v>
      </c>
      <c r="B9083" s="11" t="s">
        <v>1186</v>
      </c>
      <c r="C9083" s="6" t="s">
        <v>218</v>
      </c>
      <c r="D9083" s="6">
        <v>7654</v>
      </c>
      <c r="E9083" s="6">
        <v>80</v>
      </c>
      <c r="F9083" s="7">
        <f t="shared" si="846"/>
        <v>1.0452051215050953E-2</v>
      </c>
      <c r="G9083" s="6">
        <v>5</v>
      </c>
      <c r="H9083" s="6">
        <v>0</v>
      </c>
      <c r="I9083" s="8">
        <f t="shared" si="847"/>
        <v>0</v>
      </c>
      <c r="J9083" s="13">
        <v>114.82</v>
      </c>
      <c r="K9083" s="13">
        <v>0</v>
      </c>
      <c r="L9083" s="14">
        <f t="shared" si="848"/>
        <v>-114.82</v>
      </c>
      <c r="M9083" s="16">
        <f t="shared" si="849"/>
        <v>0</v>
      </c>
      <c r="N9083" s="17">
        <f t="shared" si="850"/>
        <v>1.4352499999999999</v>
      </c>
      <c r="O9083" s="17">
        <f t="shared" si="851"/>
        <v>0</v>
      </c>
    </row>
    <row r="9084" spans="1:15">
      <c r="A9084" s="19" t="s">
        <v>1056</v>
      </c>
      <c r="B9084" s="11" t="s">
        <v>1186</v>
      </c>
      <c r="C9084" s="6" t="s">
        <v>218</v>
      </c>
      <c r="D9084" s="6">
        <v>4300</v>
      </c>
      <c r="E9084" s="6">
        <v>48</v>
      </c>
      <c r="F9084" s="7">
        <f t="shared" si="846"/>
        <v>1.1162790697674419E-2</v>
      </c>
      <c r="G9084" s="6">
        <v>1</v>
      </c>
      <c r="H9084" s="6">
        <v>0</v>
      </c>
      <c r="I9084" s="8">
        <f t="shared" si="847"/>
        <v>0</v>
      </c>
      <c r="J9084" s="13">
        <v>64.510000000000005</v>
      </c>
      <c r="K9084" s="13">
        <v>0</v>
      </c>
      <c r="L9084" s="14">
        <f t="shared" si="848"/>
        <v>-64.510000000000005</v>
      </c>
      <c r="M9084" s="16">
        <f t="shared" si="849"/>
        <v>0</v>
      </c>
      <c r="N9084" s="17">
        <f t="shared" si="850"/>
        <v>1.3439583333333334</v>
      </c>
      <c r="O9084" s="17">
        <f t="shared" si="851"/>
        <v>0</v>
      </c>
    </row>
    <row r="9085" spans="1:15">
      <c r="A9085" s="19" t="s">
        <v>1057</v>
      </c>
      <c r="B9085" s="11" t="s">
        <v>1186</v>
      </c>
      <c r="C9085" s="6" t="s">
        <v>218</v>
      </c>
      <c r="D9085" s="6">
        <v>7594</v>
      </c>
      <c r="E9085" s="6">
        <v>65</v>
      </c>
      <c r="F9085" s="7">
        <f t="shared" si="846"/>
        <v>8.5593889913089284E-3</v>
      </c>
      <c r="G9085" s="6">
        <v>3</v>
      </c>
      <c r="H9085" s="6">
        <v>0</v>
      </c>
      <c r="I9085" s="8">
        <f t="shared" si="847"/>
        <v>0</v>
      </c>
      <c r="J9085" s="13">
        <v>113.91</v>
      </c>
      <c r="K9085" s="13">
        <v>0</v>
      </c>
      <c r="L9085" s="14">
        <f t="shared" si="848"/>
        <v>-113.91</v>
      </c>
      <c r="M9085" s="16">
        <f t="shared" si="849"/>
        <v>0</v>
      </c>
      <c r="N9085" s="17">
        <f t="shared" si="850"/>
        <v>1.7524615384615385</v>
      </c>
      <c r="O9085" s="17">
        <f t="shared" si="851"/>
        <v>0</v>
      </c>
    </row>
    <row r="9086" spans="1:15">
      <c r="A9086" s="19" t="s">
        <v>1058</v>
      </c>
      <c r="B9086" s="11" t="s">
        <v>1186</v>
      </c>
      <c r="C9086" s="6" t="s">
        <v>218</v>
      </c>
      <c r="D9086" s="6">
        <v>5628</v>
      </c>
      <c r="E9086" s="6">
        <v>45</v>
      </c>
      <c r="F9086" s="7">
        <f t="shared" si="846"/>
        <v>7.9957356076759065E-3</v>
      </c>
      <c r="G9086" s="6">
        <v>3</v>
      </c>
      <c r="H9086" s="6">
        <v>1</v>
      </c>
      <c r="I9086" s="8">
        <f t="shared" si="847"/>
        <v>0.33333333333333331</v>
      </c>
      <c r="J9086" s="13">
        <v>84.42</v>
      </c>
      <c r="K9086" s="13">
        <v>1014.54</v>
      </c>
      <c r="L9086" s="14">
        <f t="shared" si="848"/>
        <v>930.12</v>
      </c>
      <c r="M9086" s="16">
        <f t="shared" si="849"/>
        <v>12.01776830135039</v>
      </c>
      <c r="N9086" s="17">
        <f t="shared" si="850"/>
        <v>1.8760000000000001</v>
      </c>
      <c r="O9086" s="17">
        <f t="shared" si="851"/>
        <v>84.42</v>
      </c>
    </row>
    <row r="9087" spans="1:15">
      <c r="A9087" s="19" t="s">
        <v>1059</v>
      </c>
      <c r="B9087" s="11" t="s">
        <v>1186</v>
      </c>
      <c r="C9087" s="6" t="s">
        <v>218</v>
      </c>
      <c r="D9087" s="6">
        <v>5224</v>
      </c>
      <c r="E9087" s="6">
        <v>48</v>
      </c>
      <c r="F9087" s="7">
        <f t="shared" si="846"/>
        <v>9.1883614088820835E-3</v>
      </c>
      <c r="G9087" s="6">
        <v>3</v>
      </c>
      <c r="H9087" s="6">
        <v>0</v>
      </c>
      <c r="I9087" s="8">
        <f t="shared" si="847"/>
        <v>0</v>
      </c>
      <c r="J9087" s="13">
        <v>78.37</v>
      </c>
      <c r="K9087" s="13">
        <v>0</v>
      </c>
      <c r="L9087" s="14">
        <f t="shared" si="848"/>
        <v>-78.37</v>
      </c>
      <c r="M9087" s="16">
        <f t="shared" si="849"/>
        <v>0</v>
      </c>
      <c r="N9087" s="17">
        <f t="shared" si="850"/>
        <v>1.6327083333333334</v>
      </c>
      <c r="O9087" s="17">
        <f t="shared" si="851"/>
        <v>0</v>
      </c>
    </row>
    <row r="9088" spans="1:15">
      <c r="A9088" s="19" t="s">
        <v>1060</v>
      </c>
      <c r="B9088" s="11" t="s">
        <v>1186</v>
      </c>
      <c r="C9088" s="6" t="s">
        <v>218</v>
      </c>
      <c r="D9088" s="6">
        <v>6375</v>
      </c>
      <c r="E9088" s="6">
        <v>57</v>
      </c>
      <c r="F9088" s="7">
        <f t="shared" si="846"/>
        <v>8.9411764705882354E-3</v>
      </c>
      <c r="G9088" s="6">
        <v>3</v>
      </c>
      <c r="H9088" s="6">
        <v>0</v>
      </c>
      <c r="I9088" s="8">
        <f t="shared" si="847"/>
        <v>0</v>
      </c>
      <c r="J9088" s="13">
        <v>95.63</v>
      </c>
      <c r="K9088" s="13">
        <v>0</v>
      </c>
      <c r="L9088" s="14">
        <f t="shared" si="848"/>
        <v>-95.63</v>
      </c>
      <c r="M9088" s="16">
        <f t="shared" si="849"/>
        <v>0</v>
      </c>
      <c r="N9088" s="17">
        <f t="shared" si="850"/>
        <v>1.6777192982456139</v>
      </c>
      <c r="O9088" s="17">
        <f t="shared" si="851"/>
        <v>0</v>
      </c>
    </row>
    <row r="9089" spans="1:15">
      <c r="A9089" s="19" t="s">
        <v>1061</v>
      </c>
      <c r="B9089" s="11" t="s">
        <v>1186</v>
      </c>
      <c r="C9089" s="6" t="s">
        <v>218</v>
      </c>
      <c r="D9089" s="6">
        <v>7174</v>
      </c>
      <c r="E9089" s="6">
        <v>55</v>
      </c>
      <c r="F9089" s="7">
        <f t="shared" si="846"/>
        <v>7.6665737385001398E-3</v>
      </c>
      <c r="G9089" s="6">
        <v>2</v>
      </c>
      <c r="H9089" s="6">
        <v>0</v>
      </c>
      <c r="I9089" s="8">
        <f t="shared" si="847"/>
        <v>0</v>
      </c>
      <c r="J9089" s="13">
        <v>107.62</v>
      </c>
      <c r="K9089" s="13">
        <v>0</v>
      </c>
      <c r="L9089" s="14">
        <f t="shared" si="848"/>
        <v>-107.62</v>
      </c>
      <c r="M9089" s="16">
        <f t="shared" si="849"/>
        <v>0</v>
      </c>
      <c r="N9089" s="17">
        <f t="shared" si="850"/>
        <v>1.9567272727272729</v>
      </c>
      <c r="O9089" s="17">
        <f t="shared" si="851"/>
        <v>0</v>
      </c>
    </row>
    <row r="9090" spans="1:15">
      <c r="A9090" s="19" t="s">
        <v>1062</v>
      </c>
      <c r="B9090" s="11" t="s">
        <v>1186</v>
      </c>
      <c r="C9090" s="6" t="s">
        <v>218</v>
      </c>
      <c r="D9090" s="6">
        <v>5849</v>
      </c>
      <c r="E9090" s="6">
        <v>47</v>
      </c>
      <c r="F9090" s="7">
        <f t="shared" ref="F9090:F9153" si="852">E9090/D9090</f>
        <v>8.0355616344674301E-3</v>
      </c>
      <c r="G9090" s="6">
        <v>2</v>
      </c>
      <c r="H9090" s="6">
        <v>0</v>
      </c>
      <c r="I9090" s="8">
        <f t="shared" ref="I9090:I9153" si="853">H9090/G9090</f>
        <v>0</v>
      </c>
      <c r="J9090" s="13">
        <v>87.74</v>
      </c>
      <c r="K9090" s="13">
        <v>0</v>
      </c>
      <c r="L9090" s="14">
        <f t="shared" si="848"/>
        <v>-87.74</v>
      </c>
      <c r="M9090" s="16">
        <f t="shared" si="849"/>
        <v>0</v>
      </c>
      <c r="N9090" s="17">
        <f t="shared" si="850"/>
        <v>1.8668085106382977</v>
      </c>
      <c r="O9090" s="17">
        <f t="shared" si="851"/>
        <v>0</v>
      </c>
    </row>
    <row r="9091" spans="1:15">
      <c r="A9091" s="19" t="s">
        <v>1063</v>
      </c>
      <c r="B9091" s="11" t="s">
        <v>1186</v>
      </c>
      <c r="C9091" s="6" t="s">
        <v>218</v>
      </c>
      <c r="D9091" s="6">
        <v>6698</v>
      </c>
      <c r="E9091" s="6">
        <v>57</v>
      </c>
      <c r="F9091" s="7">
        <f t="shared" si="852"/>
        <v>8.5100029859659608E-3</v>
      </c>
      <c r="G9091" s="6">
        <v>3</v>
      </c>
      <c r="H9091" s="6">
        <v>0</v>
      </c>
      <c r="I9091" s="8">
        <f t="shared" si="853"/>
        <v>0</v>
      </c>
      <c r="J9091" s="13">
        <v>100.48</v>
      </c>
      <c r="K9091" s="13">
        <v>0</v>
      </c>
      <c r="L9091" s="14">
        <f t="shared" ref="L9091:L9154" si="854">K9091-J9091</f>
        <v>-100.48</v>
      </c>
      <c r="M9091" s="16">
        <f t="shared" ref="M9091:M9154" si="855">IFERROR(K9091/J9091,0)</f>
        <v>0</v>
      </c>
      <c r="N9091" s="17">
        <f t="shared" ref="N9091:N9154" si="856">J9091/E9091</f>
        <v>1.7628070175438597</v>
      </c>
      <c r="O9091" s="17">
        <f t="shared" ref="O9091:O9154" si="857">IFERROR(J9091/H9091,0)</f>
        <v>0</v>
      </c>
    </row>
    <row r="9092" spans="1:15">
      <c r="A9092" s="19" t="s">
        <v>1064</v>
      </c>
      <c r="B9092" s="11" t="s">
        <v>1186</v>
      </c>
      <c r="C9092" s="6" t="s">
        <v>218</v>
      </c>
      <c r="D9092" s="6">
        <v>6146</v>
      </c>
      <c r="E9092" s="6">
        <v>40</v>
      </c>
      <c r="F9092" s="7">
        <f t="shared" si="852"/>
        <v>6.5082980800520666E-3</v>
      </c>
      <c r="G9092" s="6">
        <v>2</v>
      </c>
      <c r="H9092" s="6">
        <v>1</v>
      </c>
      <c r="I9092" s="8">
        <f t="shared" si="853"/>
        <v>0.5</v>
      </c>
      <c r="J9092" s="13">
        <v>92.19</v>
      </c>
      <c r="K9092" s="13">
        <v>0</v>
      </c>
      <c r="L9092" s="14">
        <f t="shared" si="854"/>
        <v>-92.19</v>
      </c>
      <c r="M9092" s="16">
        <f t="shared" si="855"/>
        <v>0</v>
      </c>
      <c r="N9092" s="17">
        <f t="shared" si="856"/>
        <v>2.3047499999999999</v>
      </c>
      <c r="O9092" s="17">
        <f t="shared" si="857"/>
        <v>92.19</v>
      </c>
    </row>
    <row r="9093" spans="1:15">
      <c r="A9093" s="19" t="s">
        <v>1065</v>
      </c>
      <c r="B9093" s="11" t="s">
        <v>1186</v>
      </c>
      <c r="C9093" s="6" t="s">
        <v>218</v>
      </c>
      <c r="D9093" s="6">
        <v>5298</v>
      </c>
      <c r="E9093" s="6">
        <v>51</v>
      </c>
      <c r="F9093" s="7">
        <f t="shared" si="852"/>
        <v>9.6262740656851645E-3</v>
      </c>
      <c r="G9093" s="6">
        <v>3</v>
      </c>
      <c r="H9093" s="6">
        <v>1</v>
      </c>
      <c r="I9093" s="8">
        <f t="shared" si="853"/>
        <v>0.33333333333333331</v>
      </c>
      <c r="J9093" s="13">
        <v>79.47</v>
      </c>
      <c r="K9093" s="13">
        <v>1387.86</v>
      </c>
      <c r="L9093" s="14">
        <f t="shared" si="854"/>
        <v>1308.3899999999999</v>
      </c>
      <c r="M9093" s="16">
        <f t="shared" si="855"/>
        <v>17.463948659871647</v>
      </c>
      <c r="N9093" s="17">
        <f t="shared" si="856"/>
        <v>1.5582352941176469</v>
      </c>
      <c r="O9093" s="17">
        <f t="shared" si="857"/>
        <v>79.47</v>
      </c>
    </row>
    <row r="9094" spans="1:15">
      <c r="A9094" s="19" t="s">
        <v>1066</v>
      </c>
      <c r="B9094" s="11" t="s">
        <v>1186</v>
      </c>
      <c r="C9094" s="6" t="s">
        <v>218</v>
      </c>
      <c r="D9094" s="6">
        <v>6530</v>
      </c>
      <c r="E9094" s="6">
        <v>53</v>
      </c>
      <c r="F9094" s="7">
        <f t="shared" si="852"/>
        <v>8.1163859111791723E-3</v>
      </c>
      <c r="G9094" s="6">
        <v>3</v>
      </c>
      <c r="H9094" s="6">
        <v>0</v>
      </c>
      <c r="I9094" s="8">
        <f t="shared" si="853"/>
        <v>0</v>
      </c>
      <c r="J9094" s="13">
        <v>97.96</v>
      </c>
      <c r="K9094" s="13">
        <v>0</v>
      </c>
      <c r="L9094" s="14">
        <f t="shared" si="854"/>
        <v>-97.96</v>
      </c>
      <c r="M9094" s="16">
        <f t="shared" si="855"/>
        <v>0</v>
      </c>
      <c r="N9094" s="17">
        <f t="shared" si="856"/>
        <v>1.8483018867924528</v>
      </c>
      <c r="O9094" s="17">
        <f t="shared" si="857"/>
        <v>0</v>
      </c>
    </row>
    <row r="9095" spans="1:15">
      <c r="A9095" s="19" t="s">
        <v>1067</v>
      </c>
      <c r="B9095" s="11" t="s">
        <v>1186</v>
      </c>
      <c r="C9095" s="6" t="s">
        <v>218</v>
      </c>
      <c r="D9095" s="6">
        <v>5632</v>
      </c>
      <c r="E9095" s="6">
        <v>60</v>
      </c>
      <c r="F9095" s="7">
        <f t="shared" si="852"/>
        <v>1.065340909090909E-2</v>
      </c>
      <c r="G9095" s="6">
        <v>2</v>
      </c>
      <c r="H9095" s="6">
        <v>1</v>
      </c>
      <c r="I9095" s="8">
        <f t="shared" si="853"/>
        <v>0.5</v>
      </c>
      <c r="J9095" s="13">
        <v>84.48</v>
      </c>
      <c r="K9095" s="13">
        <v>0</v>
      </c>
      <c r="L9095" s="14">
        <f t="shared" si="854"/>
        <v>-84.48</v>
      </c>
      <c r="M9095" s="16">
        <f t="shared" si="855"/>
        <v>0</v>
      </c>
      <c r="N9095" s="17">
        <f t="shared" si="856"/>
        <v>1.4080000000000001</v>
      </c>
      <c r="O9095" s="17">
        <f t="shared" si="857"/>
        <v>84.48</v>
      </c>
    </row>
    <row r="9096" spans="1:15">
      <c r="A9096" s="19" t="s">
        <v>1068</v>
      </c>
      <c r="B9096" s="11" t="s">
        <v>1186</v>
      </c>
      <c r="C9096" s="6" t="s">
        <v>218</v>
      </c>
      <c r="D9096" s="6">
        <v>7246</v>
      </c>
      <c r="E9096" s="6">
        <v>65</v>
      </c>
      <c r="F9096" s="7">
        <f t="shared" si="852"/>
        <v>8.9704664642561421E-3</v>
      </c>
      <c r="G9096" s="6">
        <v>3</v>
      </c>
      <c r="H9096" s="6">
        <v>0</v>
      </c>
      <c r="I9096" s="8">
        <f t="shared" si="853"/>
        <v>0</v>
      </c>
      <c r="J9096" s="13">
        <v>108.69</v>
      </c>
      <c r="K9096" s="13">
        <v>0</v>
      </c>
      <c r="L9096" s="14">
        <f t="shared" si="854"/>
        <v>-108.69</v>
      </c>
      <c r="M9096" s="16">
        <f t="shared" si="855"/>
        <v>0</v>
      </c>
      <c r="N9096" s="17">
        <f t="shared" si="856"/>
        <v>1.6721538461538461</v>
      </c>
      <c r="O9096" s="17">
        <f t="shared" si="857"/>
        <v>0</v>
      </c>
    </row>
    <row r="9097" spans="1:15">
      <c r="A9097" s="19" t="s">
        <v>1069</v>
      </c>
      <c r="B9097" s="11" t="s">
        <v>1186</v>
      </c>
      <c r="C9097" s="6" t="s">
        <v>218</v>
      </c>
      <c r="D9097" s="6">
        <v>4500</v>
      </c>
      <c r="E9097" s="6">
        <v>30</v>
      </c>
      <c r="F9097" s="7">
        <f t="shared" si="852"/>
        <v>6.6666666666666671E-3</v>
      </c>
      <c r="G9097" s="6">
        <v>2</v>
      </c>
      <c r="H9097" s="6">
        <v>0</v>
      </c>
      <c r="I9097" s="8">
        <f t="shared" si="853"/>
        <v>0</v>
      </c>
      <c r="J9097" s="13">
        <v>67.510000000000005</v>
      </c>
      <c r="K9097" s="13">
        <v>0</v>
      </c>
      <c r="L9097" s="14">
        <f t="shared" si="854"/>
        <v>-67.510000000000005</v>
      </c>
      <c r="M9097" s="16">
        <f t="shared" si="855"/>
        <v>0</v>
      </c>
      <c r="N9097" s="17">
        <f t="shared" si="856"/>
        <v>2.2503333333333333</v>
      </c>
      <c r="O9097" s="17">
        <f t="shared" si="857"/>
        <v>0</v>
      </c>
    </row>
    <row r="9098" spans="1:15">
      <c r="A9098" s="19" t="s">
        <v>1070</v>
      </c>
      <c r="B9098" s="11" t="s">
        <v>1186</v>
      </c>
      <c r="C9098" s="6" t="s">
        <v>218</v>
      </c>
      <c r="D9098" s="6">
        <v>7112</v>
      </c>
      <c r="E9098" s="6">
        <v>69</v>
      </c>
      <c r="F9098" s="7">
        <f t="shared" si="852"/>
        <v>9.7019122609673797E-3</v>
      </c>
      <c r="G9098" s="6">
        <v>5</v>
      </c>
      <c r="H9098" s="6">
        <v>0</v>
      </c>
      <c r="I9098" s="8">
        <f t="shared" si="853"/>
        <v>0</v>
      </c>
      <c r="J9098" s="13">
        <v>106.69</v>
      </c>
      <c r="K9098" s="13">
        <v>0</v>
      </c>
      <c r="L9098" s="14">
        <f t="shared" si="854"/>
        <v>-106.69</v>
      </c>
      <c r="M9098" s="16">
        <f t="shared" si="855"/>
        <v>0</v>
      </c>
      <c r="N9098" s="17">
        <f t="shared" si="856"/>
        <v>1.546231884057971</v>
      </c>
      <c r="O9098" s="17">
        <f t="shared" si="857"/>
        <v>0</v>
      </c>
    </row>
    <row r="9099" spans="1:15">
      <c r="A9099" s="19" t="s">
        <v>1071</v>
      </c>
      <c r="B9099" s="11" t="s">
        <v>1186</v>
      </c>
      <c r="C9099" s="6" t="s">
        <v>218</v>
      </c>
      <c r="D9099" s="6">
        <v>5565</v>
      </c>
      <c r="E9099" s="6">
        <v>38</v>
      </c>
      <c r="F9099" s="7">
        <f t="shared" si="852"/>
        <v>6.8283917340521113E-3</v>
      </c>
      <c r="G9099" s="6">
        <v>1</v>
      </c>
      <c r="H9099" s="6">
        <v>0</v>
      </c>
      <c r="I9099" s="8">
        <f t="shared" si="853"/>
        <v>0</v>
      </c>
      <c r="J9099" s="13">
        <v>83.48</v>
      </c>
      <c r="K9099" s="13">
        <v>0</v>
      </c>
      <c r="L9099" s="14">
        <f t="shared" si="854"/>
        <v>-83.48</v>
      </c>
      <c r="M9099" s="16">
        <f t="shared" si="855"/>
        <v>0</v>
      </c>
      <c r="N9099" s="17">
        <f t="shared" si="856"/>
        <v>2.1968421052631579</v>
      </c>
      <c r="O9099" s="17">
        <f t="shared" si="857"/>
        <v>0</v>
      </c>
    </row>
    <row r="9100" spans="1:15">
      <c r="A9100" s="19" t="s">
        <v>1072</v>
      </c>
      <c r="B9100" s="11" t="s">
        <v>1186</v>
      </c>
      <c r="C9100" s="6" t="s">
        <v>218</v>
      </c>
      <c r="D9100" s="6">
        <v>5964</v>
      </c>
      <c r="E9100" s="6">
        <v>43</v>
      </c>
      <c r="F9100" s="7">
        <f t="shared" si="852"/>
        <v>7.2099262240107312E-3</v>
      </c>
      <c r="G9100" s="6">
        <v>1</v>
      </c>
      <c r="H9100" s="6">
        <v>0</v>
      </c>
      <c r="I9100" s="8">
        <f t="shared" si="853"/>
        <v>0</v>
      </c>
      <c r="J9100" s="13">
        <v>89.47</v>
      </c>
      <c r="K9100" s="13">
        <v>0</v>
      </c>
      <c r="L9100" s="14">
        <f t="shared" si="854"/>
        <v>-89.47</v>
      </c>
      <c r="M9100" s="16">
        <f t="shared" si="855"/>
        <v>0</v>
      </c>
      <c r="N9100" s="17">
        <f t="shared" si="856"/>
        <v>2.0806976744186048</v>
      </c>
      <c r="O9100" s="17">
        <f t="shared" si="857"/>
        <v>0</v>
      </c>
    </row>
    <row r="9101" spans="1:15">
      <c r="A9101" s="19" t="s">
        <v>1073</v>
      </c>
      <c r="B9101" s="11" t="s">
        <v>1186</v>
      </c>
      <c r="C9101" s="6" t="s">
        <v>218</v>
      </c>
      <c r="D9101" s="6">
        <v>6345</v>
      </c>
      <c r="E9101" s="6">
        <v>67</v>
      </c>
      <c r="F9101" s="7">
        <f t="shared" si="852"/>
        <v>1.0559495665878644E-2</v>
      </c>
      <c r="G9101" s="6">
        <v>3</v>
      </c>
      <c r="H9101" s="6">
        <v>0</v>
      </c>
      <c r="I9101" s="8">
        <f t="shared" si="853"/>
        <v>0</v>
      </c>
      <c r="J9101" s="13">
        <v>95.18</v>
      </c>
      <c r="K9101" s="13">
        <v>0</v>
      </c>
      <c r="L9101" s="14">
        <f t="shared" si="854"/>
        <v>-95.18</v>
      </c>
      <c r="M9101" s="16">
        <f t="shared" si="855"/>
        <v>0</v>
      </c>
      <c r="N9101" s="17">
        <f t="shared" si="856"/>
        <v>1.4205970149253733</v>
      </c>
      <c r="O9101" s="17">
        <f t="shared" si="857"/>
        <v>0</v>
      </c>
    </row>
    <row r="9102" spans="1:15">
      <c r="A9102" s="19" t="s">
        <v>1074</v>
      </c>
      <c r="B9102" s="11" t="s">
        <v>1186</v>
      </c>
      <c r="C9102" s="6" t="s">
        <v>218</v>
      </c>
      <c r="D9102" s="6">
        <v>6058</v>
      </c>
      <c r="E9102" s="6">
        <v>59</v>
      </c>
      <c r="F9102" s="7">
        <f t="shared" si="852"/>
        <v>9.7391878507758333E-3</v>
      </c>
      <c r="G9102" s="6">
        <v>2</v>
      </c>
      <c r="H9102" s="6">
        <v>2</v>
      </c>
      <c r="I9102" s="8">
        <f t="shared" si="853"/>
        <v>1</v>
      </c>
      <c r="J9102" s="13">
        <v>90.87</v>
      </c>
      <c r="K9102" s="13">
        <v>3369.74</v>
      </c>
      <c r="L9102" s="14">
        <f t="shared" si="854"/>
        <v>3278.87</v>
      </c>
      <c r="M9102" s="16">
        <f t="shared" si="855"/>
        <v>37.083085726862549</v>
      </c>
      <c r="N9102" s="17">
        <f t="shared" si="856"/>
        <v>1.5401694915254238</v>
      </c>
      <c r="O9102" s="17">
        <f t="shared" si="857"/>
        <v>45.435000000000002</v>
      </c>
    </row>
    <row r="9103" spans="1:15">
      <c r="A9103" s="19" t="s">
        <v>1075</v>
      </c>
      <c r="B9103" s="11" t="s">
        <v>1186</v>
      </c>
      <c r="C9103" s="6" t="s">
        <v>218</v>
      </c>
      <c r="D9103" s="6">
        <v>6266</v>
      </c>
      <c r="E9103" s="6">
        <v>72</v>
      </c>
      <c r="F9103" s="7">
        <f t="shared" si="852"/>
        <v>1.1490584104691989E-2</v>
      </c>
      <c r="G9103" s="6">
        <v>3</v>
      </c>
      <c r="H9103" s="6">
        <v>0</v>
      </c>
      <c r="I9103" s="8">
        <f t="shared" si="853"/>
        <v>0</v>
      </c>
      <c r="J9103" s="13">
        <v>93.99</v>
      </c>
      <c r="K9103" s="13">
        <v>0</v>
      </c>
      <c r="L9103" s="14">
        <f t="shared" si="854"/>
        <v>-93.99</v>
      </c>
      <c r="M9103" s="16">
        <f t="shared" si="855"/>
        <v>0</v>
      </c>
      <c r="N9103" s="17">
        <f t="shared" si="856"/>
        <v>1.3054166666666667</v>
      </c>
      <c r="O9103" s="17">
        <f t="shared" si="857"/>
        <v>0</v>
      </c>
    </row>
    <row r="9104" spans="1:15">
      <c r="A9104" s="19" t="s">
        <v>1076</v>
      </c>
      <c r="B9104" s="11" t="s">
        <v>1186</v>
      </c>
      <c r="C9104" s="6" t="s">
        <v>218</v>
      </c>
      <c r="D9104" s="6">
        <v>4818</v>
      </c>
      <c r="E9104" s="6">
        <v>48</v>
      </c>
      <c r="F9104" s="7">
        <f t="shared" si="852"/>
        <v>9.9626400996264009E-3</v>
      </c>
      <c r="G9104" s="6">
        <v>2</v>
      </c>
      <c r="H9104" s="6">
        <v>0</v>
      </c>
      <c r="I9104" s="8">
        <f t="shared" si="853"/>
        <v>0</v>
      </c>
      <c r="J9104" s="13">
        <v>72.28</v>
      </c>
      <c r="K9104" s="13">
        <v>0</v>
      </c>
      <c r="L9104" s="14">
        <f t="shared" si="854"/>
        <v>-72.28</v>
      </c>
      <c r="M9104" s="16">
        <f t="shared" si="855"/>
        <v>0</v>
      </c>
      <c r="N9104" s="17">
        <f t="shared" si="856"/>
        <v>1.5058333333333334</v>
      </c>
      <c r="O9104" s="17">
        <f t="shared" si="857"/>
        <v>0</v>
      </c>
    </row>
    <row r="9105" spans="1:15">
      <c r="A9105" s="19" t="s">
        <v>1077</v>
      </c>
      <c r="B9105" s="11" t="s">
        <v>1186</v>
      </c>
      <c r="C9105" s="6" t="s">
        <v>218</v>
      </c>
      <c r="D9105" s="6">
        <v>7163</v>
      </c>
      <c r="E9105" s="6">
        <v>56</v>
      </c>
      <c r="F9105" s="7">
        <f t="shared" si="852"/>
        <v>7.8179533714923914E-3</v>
      </c>
      <c r="G9105" s="6">
        <v>2</v>
      </c>
      <c r="H9105" s="6">
        <v>0</v>
      </c>
      <c r="I9105" s="8">
        <f t="shared" si="853"/>
        <v>0</v>
      </c>
      <c r="J9105" s="13">
        <v>107.45</v>
      </c>
      <c r="K9105" s="13">
        <v>0</v>
      </c>
      <c r="L9105" s="14">
        <f t="shared" si="854"/>
        <v>-107.45</v>
      </c>
      <c r="M9105" s="16">
        <f t="shared" si="855"/>
        <v>0</v>
      </c>
      <c r="N9105" s="17">
        <f t="shared" si="856"/>
        <v>1.91875</v>
      </c>
      <c r="O9105" s="17">
        <f t="shared" si="857"/>
        <v>0</v>
      </c>
    </row>
    <row r="9106" spans="1:15">
      <c r="A9106" s="19" t="s">
        <v>1034</v>
      </c>
      <c r="B9106" s="11" t="s">
        <v>1186</v>
      </c>
      <c r="C9106" s="6" t="s">
        <v>218</v>
      </c>
      <c r="D9106" s="6">
        <v>4930</v>
      </c>
      <c r="E9106" s="6">
        <v>42</v>
      </c>
      <c r="F9106" s="7">
        <f t="shared" si="852"/>
        <v>8.5192697768762676E-3</v>
      </c>
      <c r="G9106" s="6">
        <v>1</v>
      </c>
      <c r="H9106" s="6">
        <v>0</v>
      </c>
      <c r="I9106" s="8">
        <f t="shared" si="853"/>
        <v>0</v>
      </c>
      <c r="J9106" s="13">
        <v>73.95</v>
      </c>
      <c r="K9106" s="13">
        <v>0</v>
      </c>
      <c r="L9106" s="14">
        <f t="shared" si="854"/>
        <v>-73.95</v>
      </c>
      <c r="M9106" s="16">
        <f t="shared" si="855"/>
        <v>0</v>
      </c>
      <c r="N9106" s="17">
        <f t="shared" si="856"/>
        <v>1.7607142857142857</v>
      </c>
      <c r="O9106" s="17">
        <f t="shared" si="857"/>
        <v>0</v>
      </c>
    </row>
    <row r="9107" spans="1:15">
      <c r="A9107" s="19" t="s">
        <v>1035</v>
      </c>
      <c r="B9107" s="11" t="s">
        <v>1186</v>
      </c>
      <c r="C9107" s="6" t="s">
        <v>218</v>
      </c>
      <c r="D9107" s="6">
        <v>6134</v>
      </c>
      <c r="E9107" s="6">
        <v>42</v>
      </c>
      <c r="F9107" s="7">
        <f t="shared" si="852"/>
        <v>6.8470818389305514E-3</v>
      </c>
      <c r="G9107" s="6">
        <v>2</v>
      </c>
      <c r="H9107" s="6">
        <v>1</v>
      </c>
      <c r="I9107" s="8">
        <f t="shared" si="853"/>
        <v>0.5</v>
      </c>
      <c r="J9107" s="13">
        <v>92.01</v>
      </c>
      <c r="K9107" s="13">
        <v>2450.5100000000002</v>
      </c>
      <c r="L9107" s="14">
        <f t="shared" si="854"/>
        <v>2358.5</v>
      </c>
      <c r="M9107" s="16">
        <f t="shared" si="855"/>
        <v>26.633083360504294</v>
      </c>
      <c r="N9107" s="17">
        <f t="shared" si="856"/>
        <v>2.1907142857142858</v>
      </c>
      <c r="O9107" s="17">
        <f t="shared" si="857"/>
        <v>92.01</v>
      </c>
    </row>
    <row r="9108" spans="1:15">
      <c r="A9108" s="19" t="s">
        <v>1036</v>
      </c>
      <c r="B9108" s="11" t="s">
        <v>1186</v>
      </c>
      <c r="C9108" s="6" t="s">
        <v>218</v>
      </c>
      <c r="D9108" s="6">
        <v>6650</v>
      </c>
      <c r="E9108" s="6">
        <v>52</v>
      </c>
      <c r="F9108" s="7">
        <f t="shared" si="852"/>
        <v>7.8195488721804519E-3</v>
      </c>
      <c r="G9108" s="6">
        <v>2</v>
      </c>
      <c r="H9108" s="6">
        <v>0</v>
      </c>
      <c r="I9108" s="8">
        <f t="shared" si="853"/>
        <v>0</v>
      </c>
      <c r="J9108" s="13">
        <v>99.76</v>
      </c>
      <c r="K9108" s="13">
        <v>0</v>
      </c>
      <c r="L9108" s="14">
        <f t="shared" si="854"/>
        <v>-99.76</v>
      </c>
      <c r="M9108" s="16">
        <f t="shared" si="855"/>
        <v>0</v>
      </c>
      <c r="N9108" s="17">
        <f t="shared" si="856"/>
        <v>1.9184615384615387</v>
      </c>
      <c r="O9108" s="17">
        <f t="shared" si="857"/>
        <v>0</v>
      </c>
    </row>
    <row r="9109" spans="1:15">
      <c r="A9109" s="19" t="s">
        <v>1037</v>
      </c>
      <c r="B9109" s="11" t="s">
        <v>1186</v>
      </c>
      <c r="C9109" s="6" t="s">
        <v>218</v>
      </c>
      <c r="D9109" s="6">
        <v>5169</v>
      </c>
      <c r="E9109" s="6">
        <v>47</v>
      </c>
      <c r="F9109" s="7">
        <f t="shared" si="852"/>
        <v>9.0926678274327721E-3</v>
      </c>
      <c r="G9109" s="6">
        <v>2</v>
      </c>
      <c r="H9109" s="6">
        <v>0</v>
      </c>
      <c r="I9109" s="8">
        <f t="shared" si="853"/>
        <v>0</v>
      </c>
      <c r="J9109" s="13">
        <v>77.540000000000006</v>
      </c>
      <c r="K9109" s="13">
        <v>0</v>
      </c>
      <c r="L9109" s="14">
        <f t="shared" si="854"/>
        <v>-77.540000000000006</v>
      </c>
      <c r="M9109" s="16">
        <f t="shared" si="855"/>
        <v>0</v>
      </c>
      <c r="N9109" s="17">
        <f t="shared" si="856"/>
        <v>1.6497872340425532</v>
      </c>
      <c r="O9109" s="17">
        <f t="shared" si="857"/>
        <v>0</v>
      </c>
    </row>
    <row r="9110" spans="1:15">
      <c r="A9110" s="19" t="s">
        <v>1038</v>
      </c>
      <c r="B9110" s="11" t="s">
        <v>1186</v>
      </c>
      <c r="C9110" s="6" t="s">
        <v>218</v>
      </c>
      <c r="D9110" s="6">
        <v>5296</v>
      </c>
      <c r="E9110" s="6">
        <v>56</v>
      </c>
      <c r="F9110" s="7">
        <f t="shared" si="852"/>
        <v>1.0574018126888218E-2</v>
      </c>
      <c r="G9110" s="6">
        <v>2</v>
      </c>
      <c r="H9110" s="6">
        <v>0</v>
      </c>
      <c r="I9110" s="8">
        <f t="shared" si="853"/>
        <v>0</v>
      </c>
      <c r="J9110" s="13">
        <v>79.45</v>
      </c>
      <c r="K9110" s="13">
        <v>0</v>
      </c>
      <c r="L9110" s="14">
        <f t="shared" si="854"/>
        <v>-79.45</v>
      </c>
      <c r="M9110" s="16">
        <f t="shared" si="855"/>
        <v>0</v>
      </c>
      <c r="N9110" s="17">
        <f t="shared" si="856"/>
        <v>1.41875</v>
      </c>
      <c r="O9110" s="17">
        <f t="shared" si="857"/>
        <v>0</v>
      </c>
    </row>
    <row r="9111" spans="1:15">
      <c r="A9111" s="19" t="s">
        <v>1039</v>
      </c>
      <c r="B9111" s="11" t="s">
        <v>1186</v>
      </c>
      <c r="C9111" s="6" t="s">
        <v>218</v>
      </c>
      <c r="D9111" s="6">
        <v>6875</v>
      </c>
      <c r="E9111" s="6">
        <v>50</v>
      </c>
      <c r="F9111" s="7">
        <f t="shared" si="852"/>
        <v>7.2727272727272727E-3</v>
      </c>
      <c r="G9111" s="6">
        <v>2</v>
      </c>
      <c r="H9111" s="6">
        <v>0</v>
      </c>
      <c r="I9111" s="8">
        <f t="shared" si="853"/>
        <v>0</v>
      </c>
      <c r="J9111" s="13">
        <v>103.13</v>
      </c>
      <c r="K9111" s="13">
        <v>0</v>
      </c>
      <c r="L9111" s="14">
        <f t="shared" si="854"/>
        <v>-103.13</v>
      </c>
      <c r="M9111" s="16">
        <f t="shared" si="855"/>
        <v>0</v>
      </c>
      <c r="N9111" s="17">
        <f t="shared" si="856"/>
        <v>2.0625999999999998</v>
      </c>
      <c r="O9111" s="17">
        <f t="shared" si="857"/>
        <v>0</v>
      </c>
    </row>
    <row r="9112" spans="1:15">
      <c r="A9112" s="19" t="s">
        <v>1040</v>
      </c>
      <c r="B9112" s="11" t="s">
        <v>1186</v>
      </c>
      <c r="C9112" s="6" t="s">
        <v>218</v>
      </c>
      <c r="D9112" s="6">
        <v>4728</v>
      </c>
      <c r="E9112" s="6">
        <v>35</v>
      </c>
      <c r="F9112" s="7">
        <f t="shared" si="852"/>
        <v>7.4027072758037224E-3</v>
      </c>
      <c r="G9112" s="6">
        <v>1</v>
      </c>
      <c r="H9112" s="6">
        <v>0</v>
      </c>
      <c r="I9112" s="8">
        <f t="shared" si="853"/>
        <v>0</v>
      </c>
      <c r="J9112" s="13">
        <v>70.930000000000007</v>
      </c>
      <c r="K9112" s="13">
        <v>0</v>
      </c>
      <c r="L9112" s="14">
        <f t="shared" si="854"/>
        <v>-70.930000000000007</v>
      </c>
      <c r="M9112" s="16">
        <f t="shared" si="855"/>
        <v>0</v>
      </c>
      <c r="N9112" s="17">
        <f t="shared" si="856"/>
        <v>2.0265714285714287</v>
      </c>
      <c r="O9112" s="17">
        <f t="shared" si="857"/>
        <v>0</v>
      </c>
    </row>
    <row r="9113" spans="1:15">
      <c r="A9113" s="19" t="s">
        <v>1041</v>
      </c>
      <c r="B9113" s="11" t="s">
        <v>1186</v>
      </c>
      <c r="C9113" s="6" t="s">
        <v>218</v>
      </c>
      <c r="D9113" s="6">
        <v>6778</v>
      </c>
      <c r="E9113" s="6">
        <v>75</v>
      </c>
      <c r="F9113" s="7">
        <f t="shared" si="852"/>
        <v>1.1065210976689289E-2</v>
      </c>
      <c r="G9113" s="6">
        <v>5</v>
      </c>
      <c r="H9113" s="6">
        <v>1</v>
      </c>
      <c r="I9113" s="8">
        <f t="shared" si="853"/>
        <v>0.2</v>
      </c>
      <c r="J9113" s="13">
        <v>101.68</v>
      </c>
      <c r="K9113" s="13">
        <v>0</v>
      </c>
      <c r="L9113" s="14">
        <f t="shared" si="854"/>
        <v>-101.68</v>
      </c>
      <c r="M9113" s="16">
        <f t="shared" si="855"/>
        <v>0</v>
      </c>
      <c r="N9113" s="17">
        <f t="shared" si="856"/>
        <v>1.3557333333333335</v>
      </c>
      <c r="O9113" s="17">
        <f t="shared" si="857"/>
        <v>101.68</v>
      </c>
    </row>
    <row r="9114" spans="1:15">
      <c r="A9114" s="19" t="s">
        <v>1042</v>
      </c>
      <c r="B9114" s="11" t="s">
        <v>1186</v>
      </c>
      <c r="C9114" s="6" t="s">
        <v>218</v>
      </c>
      <c r="D9114" s="6">
        <v>6654</v>
      </c>
      <c r="E9114" s="6">
        <v>51</v>
      </c>
      <c r="F9114" s="7">
        <f t="shared" si="852"/>
        <v>7.6645626690712357E-3</v>
      </c>
      <c r="G9114" s="6">
        <v>2</v>
      </c>
      <c r="H9114" s="6">
        <v>0</v>
      </c>
      <c r="I9114" s="8">
        <f t="shared" si="853"/>
        <v>0</v>
      </c>
      <c r="J9114" s="13">
        <v>99.81</v>
      </c>
      <c r="K9114" s="13">
        <v>0</v>
      </c>
      <c r="L9114" s="14">
        <f t="shared" si="854"/>
        <v>-99.81</v>
      </c>
      <c r="M9114" s="16">
        <f t="shared" si="855"/>
        <v>0</v>
      </c>
      <c r="N9114" s="17">
        <f t="shared" si="856"/>
        <v>1.9570588235294117</v>
      </c>
      <c r="O9114" s="17">
        <f t="shared" si="857"/>
        <v>0</v>
      </c>
    </row>
    <row r="9115" spans="1:15">
      <c r="A9115" s="19" t="s">
        <v>1043</v>
      </c>
      <c r="B9115" s="11" t="s">
        <v>1186</v>
      </c>
      <c r="C9115" s="6" t="s">
        <v>218</v>
      </c>
      <c r="D9115" s="6">
        <v>7374</v>
      </c>
      <c r="E9115" s="6">
        <v>77</v>
      </c>
      <c r="F9115" s="7">
        <f t="shared" si="852"/>
        <v>1.0442093843232981E-2</v>
      </c>
      <c r="G9115" s="6">
        <v>4</v>
      </c>
      <c r="H9115" s="6">
        <v>1</v>
      </c>
      <c r="I9115" s="8">
        <f t="shared" si="853"/>
        <v>0.25</v>
      </c>
      <c r="J9115" s="13">
        <v>110.62</v>
      </c>
      <c r="K9115" s="13">
        <v>0</v>
      </c>
      <c r="L9115" s="14">
        <f t="shared" si="854"/>
        <v>-110.62</v>
      </c>
      <c r="M9115" s="16">
        <f t="shared" si="855"/>
        <v>0</v>
      </c>
      <c r="N9115" s="17">
        <f t="shared" si="856"/>
        <v>1.4366233766233767</v>
      </c>
      <c r="O9115" s="17">
        <f t="shared" si="857"/>
        <v>110.62</v>
      </c>
    </row>
    <row r="9116" spans="1:15">
      <c r="A9116" s="19" t="s">
        <v>1044</v>
      </c>
      <c r="B9116" s="11" t="s">
        <v>1186</v>
      </c>
      <c r="C9116" s="6" t="s">
        <v>218</v>
      </c>
      <c r="D9116" s="6">
        <v>5318</v>
      </c>
      <c r="E9116" s="6">
        <v>34</v>
      </c>
      <c r="F9116" s="7">
        <f t="shared" si="852"/>
        <v>6.3933809702895828E-3</v>
      </c>
      <c r="G9116" s="6">
        <v>2</v>
      </c>
      <c r="H9116" s="6">
        <v>0</v>
      </c>
      <c r="I9116" s="8">
        <f t="shared" si="853"/>
        <v>0</v>
      </c>
      <c r="J9116" s="13">
        <v>79.77</v>
      </c>
      <c r="K9116" s="13">
        <v>0</v>
      </c>
      <c r="L9116" s="14">
        <f t="shared" si="854"/>
        <v>-79.77</v>
      </c>
      <c r="M9116" s="16">
        <f t="shared" si="855"/>
        <v>0</v>
      </c>
      <c r="N9116" s="17">
        <f t="shared" si="856"/>
        <v>2.3461764705882353</v>
      </c>
      <c r="O9116" s="17">
        <f t="shared" si="857"/>
        <v>0</v>
      </c>
    </row>
    <row r="9117" spans="1:15">
      <c r="A9117" s="19" t="s">
        <v>929</v>
      </c>
      <c r="B9117" s="11" t="s">
        <v>1186</v>
      </c>
      <c r="C9117" s="6" t="s">
        <v>218</v>
      </c>
      <c r="D9117" s="6">
        <v>4960</v>
      </c>
      <c r="E9117" s="6">
        <v>51</v>
      </c>
      <c r="F9117" s="7">
        <f t="shared" si="852"/>
        <v>1.0282258064516129E-2</v>
      </c>
      <c r="G9117" s="6">
        <v>3</v>
      </c>
      <c r="H9117" s="6">
        <v>1</v>
      </c>
      <c r="I9117" s="8">
        <f t="shared" si="853"/>
        <v>0.33333333333333331</v>
      </c>
      <c r="J9117" s="13">
        <v>74.400000000000006</v>
      </c>
      <c r="K9117" s="13">
        <v>0</v>
      </c>
      <c r="L9117" s="14">
        <f t="shared" si="854"/>
        <v>-74.400000000000006</v>
      </c>
      <c r="M9117" s="16">
        <f t="shared" si="855"/>
        <v>0</v>
      </c>
      <c r="N9117" s="17">
        <f t="shared" si="856"/>
        <v>1.4588235294117649</v>
      </c>
      <c r="O9117" s="17">
        <f t="shared" si="857"/>
        <v>74.400000000000006</v>
      </c>
    </row>
    <row r="9118" spans="1:15">
      <c r="A9118" s="19" t="s">
        <v>930</v>
      </c>
      <c r="B9118" s="11" t="s">
        <v>1186</v>
      </c>
      <c r="C9118" s="6" t="s">
        <v>218</v>
      </c>
      <c r="D9118" s="6">
        <v>7270</v>
      </c>
      <c r="E9118" s="6">
        <v>61</v>
      </c>
      <c r="F9118" s="7">
        <f t="shared" si="852"/>
        <v>8.3906464924346624E-3</v>
      </c>
      <c r="G9118" s="6">
        <v>2</v>
      </c>
      <c r="H9118" s="6">
        <v>0</v>
      </c>
      <c r="I9118" s="8">
        <f t="shared" si="853"/>
        <v>0</v>
      </c>
      <c r="J9118" s="13">
        <v>109.05</v>
      </c>
      <c r="K9118" s="13">
        <v>0</v>
      </c>
      <c r="L9118" s="14">
        <f t="shared" si="854"/>
        <v>-109.05</v>
      </c>
      <c r="M9118" s="16">
        <f t="shared" si="855"/>
        <v>0</v>
      </c>
      <c r="N9118" s="17">
        <f t="shared" si="856"/>
        <v>1.7877049180327869</v>
      </c>
      <c r="O9118" s="17">
        <f t="shared" si="857"/>
        <v>0</v>
      </c>
    </row>
    <row r="9119" spans="1:15">
      <c r="A9119" s="19" t="s">
        <v>931</v>
      </c>
      <c r="B9119" s="11" t="s">
        <v>1186</v>
      </c>
      <c r="C9119" s="6" t="s">
        <v>218</v>
      </c>
      <c r="D9119" s="6">
        <v>6474</v>
      </c>
      <c r="E9119" s="6">
        <v>57</v>
      </c>
      <c r="F9119" s="7">
        <f t="shared" si="852"/>
        <v>8.804448563484708E-3</v>
      </c>
      <c r="G9119" s="6">
        <v>2</v>
      </c>
      <c r="H9119" s="6">
        <v>2</v>
      </c>
      <c r="I9119" s="8">
        <f t="shared" si="853"/>
        <v>1</v>
      </c>
      <c r="J9119" s="13">
        <v>97.11</v>
      </c>
      <c r="K9119" s="13">
        <v>827.75</v>
      </c>
      <c r="L9119" s="14">
        <f t="shared" si="854"/>
        <v>730.64</v>
      </c>
      <c r="M9119" s="16">
        <f t="shared" si="855"/>
        <v>8.5238389455256929</v>
      </c>
      <c r="N9119" s="17">
        <f t="shared" si="856"/>
        <v>1.7036842105263157</v>
      </c>
      <c r="O9119" s="17">
        <f t="shared" si="857"/>
        <v>48.555</v>
      </c>
    </row>
    <row r="9120" spans="1:15">
      <c r="A9120" s="19" t="s">
        <v>932</v>
      </c>
      <c r="B9120" s="11" t="s">
        <v>1186</v>
      </c>
      <c r="C9120" s="6" t="s">
        <v>218</v>
      </c>
      <c r="D9120" s="6">
        <v>6080</v>
      </c>
      <c r="E9120" s="6">
        <v>50</v>
      </c>
      <c r="F9120" s="7">
        <f t="shared" si="852"/>
        <v>8.2236842105263153E-3</v>
      </c>
      <c r="G9120" s="6">
        <v>2</v>
      </c>
      <c r="H9120" s="6">
        <v>0</v>
      </c>
      <c r="I9120" s="8">
        <f t="shared" si="853"/>
        <v>0</v>
      </c>
      <c r="J9120" s="13">
        <v>91.21</v>
      </c>
      <c r="K9120" s="13">
        <v>0</v>
      </c>
      <c r="L9120" s="14">
        <f t="shared" si="854"/>
        <v>-91.21</v>
      </c>
      <c r="M9120" s="16">
        <f t="shared" si="855"/>
        <v>0</v>
      </c>
      <c r="N9120" s="17">
        <f t="shared" si="856"/>
        <v>1.8241999999999998</v>
      </c>
      <c r="O9120" s="17">
        <f t="shared" si="857"/>
        <v>0</v>
      </c>
    </row>
    <row r="9121" spans="1:15">
      <c r="A9121" s="19" t="s">
        <v>933</v>
      </c>
      <c r="B9121" s="11" t="s">
        <v>1186</v>
      </c>
      <c r="C9121" s="6" t="s">
        <v>218</v>
      </c>
      <c r="D9121" s="6">
        <v>5356</v>
      </c>
      <c r="E9121" s="6">
        <v>60</v>
      </c>
      <c r="F9121" s="7">
        <f t="shared" si="852"/>
        <v>1.1202389843166542E-2</v>
      </c>
      <c r="G9121" s="6">
        <v>2</v>
      </c>
      <c r="H9121" s="6">
        <v>0</v>
      </c>
      <c r="I9121" s="8">
        <f t="shared" si="853"/>
        <v>0</v>
      </c>
      <c r="J9121" s="13">
        <v>80.349999999999994</v>
      </c>
      <c r="K9121" s="13">
        <v>0</v>
      </c>
      <c r="L9121" s="14">
        <f t="shared" si="854"/>
        <v>-80.349999999999994</v>
      </c>
      <c r="M9121" s="16">
        <f t="shared" si="855"/>
        <v>0</v>
      </c>
      <c r="N9121" s="17">
        <f t="shared" si="856"/>
        <v>1.3391666666666666</v>
      </c>
      <c r="O9121" s="17">
        <f t="shared" si="857"/>
        <v>0</v>
      </c>
    </row>
    <row r="9122" spans="1:15">
      <c r="A9122" s="19" t="s">
        <v>934</v>
      </c>
      <c r="B9122" s="11" t="s">
        <v>1186</v>
      </c>
      <c r="C9122" s="6" t="s">
        <v>218</v>
      </c>
      <c r="D9122" s="6">
        <v>5018</v>
      </c>
      <c r="E9122" s="6">
        <v>36</v>
      </c>
      <c r="F9122" s="7">
        <f t="shared" si="852"/>
        <v>7.1741729772817854E-3</v>
      </c>
      <c r="G9122" s="6">
        <v>2</v>
      </c>
      <c r="H9122" s="6">
        <v>0</v>
      </c>
      <c r="I9122" s="8">
        <f t="shared" si="853"/>
        <v>0</v>
      </c>
      <c r="J9122" s="13">
        <v>75.28</v>
      </c>
      <c r="K9122" s="13">
        <v>0</v>
      </c>
      <c r="L9122" s="14">
        <f t="shared" si="854"/>
        <v>-75.28</v>
      </c>
      <c r="M9122" s="16">
        <f t="shared" si="855"/>
        <v>0</v>
      </c>
      <c r="N9122" s="17">
        <f t="shared" si="856"/>
        <v>2.0911111111111111</v>
      </c>
      <c r="O9122" s="17">
        <f t="shared" si="857"/>
        <v>0</v>
      </c>
    </row>
    <row r="9123" spans="1:15">
      <c r="A9123" s="19" t="s">
        <v>644</v>
      </c>
      <c r="B9123" s="11" t="s">
        <v>1186</v>
      </c>
      <c r="C9123" s="6" t="s">
        <v>218</v>
      </c>
      <c r="D9123" s="6">
        <v>7231</v>
      </c>
      <c r="E9123" s="6">
        <v>71</v>
      </c>
      <c r="F9123" s="7">
        <f t="shared" si="852"/>
        <v>9.8188355690775834E-3</v>
      </c>
      <c r="G9123" s="6">
        <v>4</v>
      </c>
      <c r="H9123" s="6">
        <v>2</v>
      </c>
      <c r="I9123" s="8">
        <f t="shared" si="853"/>
        <v>0.5</v>
      </c>
      <c r="J9123" s="13">
        <v>108.47</v>
      </c>
      <c r="K9123" s="13">
        <v>2180.15</v>
      </c>
      <c r="L9123" s="14">
        <f t="shared" si="854"/>
        <v>2071.6800000000003</v>
      </c>
      <c r="M9123" s="16">
        <f t="shared" si="855"/>
        <v>20.099105743523555</v>
      </c>
      <c r="N9123" s="17">
        <f t="shared" si="856"/>
        <v>1.5277464788732393</v>
      </c>
      <c r="O9123" s="17">
        <f t="shared" si="857"/>
        <v>54.234999999999999</v>
      </c>
    </row>
    <row r="9124" spans="1:15">
      <c r="A9124" s="19" t="s">
        <v>645</v>
      </c>
      <c r="B9124" s="11" t="s">
        <v>1186</v>
      </c>
      <c r="C9124" s="6" t="s">
        <v>218</v>
      </c>
      <c r="D9124" s="6">
        <v>7251</v>
      </c>
      <c r="E9124" s="6">
        <v>76</v>
      </c>
      <c r="F9124" s="7">
        <f t="shared" si="852"/>
        <v>1.0481312922355537E-2</v>
      </c>
      <c r="G9124" s="6">
        <v>5</v>
      </c>
      <c r="H9124" s="6">
        <v>0</v>
      </c>
      <c r="I9124" s="8">
        <f t="shared" si="853"/>
        <v>0</v>
      </c>
      <c r="J9124" s="13">
        <v>108.77</v>
      </c>
      <c r="K9124" s="13">
        <v>0</v>
      </c>
      <c r="L9124" s="14">
        <f t="shared" si="854"/>
        <v>-108.77</v>
      </c>
      <c r="M9124" s="16">
        <f t="shared" si="855"/>
        <v>0</v>
      </c>
      <c r="N9124" s="17">
        <f t="shared" si="856"/>
        <v>1.4311842105263157</v>
      </c>
      <c r="O9124" s="17">
        <f t="shared" si="857"/>
        <v>0</v>
      </c>
    </row>
    <row r="9125" spans="1:15">
      <c r="A9125" s="19" t="s">
        <v>646</v>
      </c>
      <c r="B9125" s="11" t="s">
        <v>1186</v>
      </c>
      <c r="C9125" s="6" t="s">
        <v>218</v>
      </c>
      <c r="D9125" s="6">
        <v>7574</v>
      </c>
      <c r="E9125" s="6">
        <v>77</v>
      </c>
      <c r="F9125" s="7">
        <f t="shared" si="852"/>
        <v>1.0166358595194085E-2</v>
      </c>
      <c r="G9125" s="6">
        <v>5</v>
      </c>
      <c r="H9125" s="6">
        <v>0</v>
      </c>
      <c r="I9125" s="8">
        <f t="shared" si="853"/>
        <v>0</v>
      </c>
      <c r="J9125" s="13">
        <v>113.61</v>
      </c>
      <c r="K9125" s="13">
        <v>0</v>
      </c>
      <c r="L9125" s="14">
        <f t="shared" si="854"/>
        <v>-113.61</v>
      </c>
      <c r="M9125" s="16">
        <f t="shared" si="855"/>
        <v>0</v>
      </c>
      <c r="N9125" s="17">
        <f t="shared" si="856"/>
        <v>1.4754545454545454</v>
      </c>
      <c r="O9125" s="17">
        <f t="shared" si="857"/>
        <v>0</v>
      </c>
    </row>
    <row r="9126" spans="1:15">
      <c r="A9126" s="19" t="s">
        <v>647</v>
      </c>
      <c r="B9126" s="11" t="s">
        <v>1186</v>
      </c>
      <c r="C9126" s="6" t="s">
        <v>218</v>
      </c>
      <c r="D9126" s="6">
        <v>6971</v>
      </c>
      <c r="E9126" s="6">
        <v>59</v>
      </c>
      <c r="F9126" s="7">
        <f t="shared" si="852"/>
        <v>8.4636350595323484E-3</v>
      </c>
      <c r="G9126" s="6">
        <v>2</v>
      </c>
      <c r="H9126" s="6">
        <v>0</v>
      </c>
      <c r="I9126" s="8">
        <f t="shared" si="853"/>
        <v>0</v>
      </c>
      <c r="J9126" s="13">
        <v>104.57</v>
      </c>
      <c r="K9126" s="13">
        <v>0</v>
      </c>
      <c r="L9126" s="14">
        <f t="shared" si="854"/>
        <v>-104.57</v>
      </c>
      <c r="M9126" s="16">
        <f t="shared" si="855"/>
        <v>0</v>
      </c>
      <c r="N9126" s="17">
        <f t="shared" si="856"/>
        <v>1.7723728813559321</v>
      </c>
      <c r="O9126" s="17">
        <f t="shared" si="857"/>
        <v>0</v>
      </c>
    </row>
    <row r="9127" spans="1:15">
      <c r="A9127" s="19" t="s">
        <v>648</v>
      </c>
      <c r="B9127" s="11" t="s">
        <v>1186</v>
      </c>
      <c r="C9127" s="6" t="s">
        <v>218</v>
      </c>
      <c r="D9127" s="6">
        <v>4174</v>
      </c>
      <c r="E9127" s="6">
        <v>45</v>
      </c>
      <c r="F9127" s="7">
        <f t="shared" si="852"/>
        <v>1.0781025395304265E-2</v>
      </c>
      <c r="G9127" s="6">
        <v>2</v>
      </c>
      <c r="H9127" s="6">
        <v>0</v>
      </c>
      <c r="I9127" s="8">
        <f t="shared" si="853"/>
        <v>0</v>
      </c>
      <c r="J9127" s="13">
        <v>62.62</v>
      </c>
      <c r="K9127" s="13">
        <v>0</v>
      </c>
      <c r="L9127" s="14">
        <f t="shared" si="854"/>
        <v>-62.62</v>
      </c>
      <c r="M9127" s="16">
        <f t="shared" si="855"/>
        <v>0</v>
      </c>
      <c r="N9127" s="17">
        <f t="shared" si="856"/>
        <v>1.3915555555555554</v>
      </c>
      <c r="O9127" s="17">
        <f t="shared" si="857"/>
        <v>0</v>
      </c>
    </row>
    <row r="9128" spans="1:15">
      <c r="A9128" s="19" t="s">
        <v>649</v>
      </c>
      <c r="B9128" s="11" t="s">
        <v>1186</v>
      </c>
      <c r="C9128" s="6" t="s">
        <v>218</v>
      </c>
      <c r="D9128" s="6">
        <v>5137</v>
      </c>
      <c r="E9128" s="6">
        <v>59</v>
      </c>
      <c r="F9128" s="7">
        <f t="shared" si="852"/>
        <v>1.1485302705859452E-2</v>
      </c>
      <c r="G9128" s="6">
        <v>2</v>
      </c>
      <c r="H9128" s="6">
        <v>0</v>
      </c>
      <c r="I9128" s="8">
        <f t="shared" si="853"/>
        <v>0</v>
      </c>
      <c r="J9128" s="13">
        <v>77.06</v>
      </c>
      <c r="K9128" s="13">
        <v>0</v>
      </c>
      <c r="L9128" s="14">
        <f t="shared" si="854"/>
        <v>-77.06</v>
      </c>
      <c r="M9128" s="16">
        <f t="shared" si="855"/>
        <v>0</v>
      </c>
      <c r="N9128" s="17">
        <f t="shared" si="856"/>
        <v>1.3061016949152542</v>
      </c>
      <c r="O9128" s="17">
        <f t="shared" si="857"/>
        <v>0</v>
      </c>
    </row>
    <row r="9129" spans="1:15">
      <c r="A9129" s="19" t="s">
        <v>650</v>
      </c>
      <c r="B9129" s="11" t="s">
        <v>1186</v>
      </c>
      <c r="C9129" s="6" t="s">
        <v>218</v>
      </c>
      <c r="D9129" s="6">
        <v>6185</v>
      </c>
      <c r="E9129" s="6">
        <v>62</v>
      </c>
      <c r="F9129" s="7">
        <f t="shared" si="852"/>
        <v>1.0024252223120454E-2</v>
      </c>
      <c r="G9129" s="6">
        <v>3</v>
      </c>
      <c r="H9129" s="6">
        <v>0</v>
      </c>
      <c r="I9129" s="8">
        <f t="shared" si="853"/>
        <v>0</v>
      </c>
      <c r="J9129" s="13">
        <v>92.78</v>
      </c>
      <c r="K9129" s="13">
        <v>0</v>
      </c>
      <c r="L9129" s="14">
        <f t="shared" si="854"/>
        <v>-92.78</v>
      </c>
      <c r="M9129" s="16">
        <f t="shared" si="855"/>
        <v>0</v>
      </c>
      <c r="N9129" s="17">
        <f t="shared" si="856"/>
        <v>1.4964516129032259</v>
      </c>
      <c r="O9129" s="17">
        <f t="shared" si="857"/>
        <v>0</v>
      </c>
    </row>
    <row r="9130" spans="1:15">
      <c r="A9130" s="19" t="s">
        <v>651</v>
      </c>
      <c r="B9130" s="11" t="s">
        <v>1186</v>
      </c>
      <c r="C9130" s="6" t="s">
        <v>218</v>
      </c>
      <c r="D9130" s="6">
        <v>4576</v>
      </c>
      <c r="E9130" s="6">
        <v>30</v>
      </c>
      <c r="F9130" s="7">
        <f t="shared" si="852"/>
        <v>6.555944055944056E-3</v>
      </c>
      <c r="G9130" s="6">
        <v>1</v>
      </c>
      <c r="H9130" s="6">
        <v>0</v>
      </c>
      <c r="I9130" s="8">
        <f t="shared" si="853"/>
        <v>0</v>
      </c>
      <c r="J9130" s="13">
        <v>68.650000000000006</v>
      </c>
      <c r="K9130" s="13">
        <v>0</v>
      </c>
      <c r="L9130" s="14">
        <f t="shared" si="854"/>
        <v>-68.650000000000006</v>
      </c>
      <c r="M9130" s="16">
        <f t="shared" si="855"/>
        <v>0</v>
      </c>
      <c r="N9130" s="17">
        <f t="shared" si="856"/>
        <v>2.2883333333333336</v>
      </c>
      <c r="O9130" s="17">
        <f t="shared" si="857"/>
        <v>0</v>
      </c>
    </row>
    <row r="9131" spans="1:15">
      <c r="A9131" s="19" t="s">
        <v>652</v>
      </c>
      <c r="B9131" s="11" t="s">
        <v>1186</v>
      </c>
      <c r="C9131" s="6" t="s">
        <v>218</v>
      </c>
      <c r="D9131" s="6">
        <v>5706</v>
      </c>
      <c r="E9131" s="6">
        <v>54</v>
      </c>
      <c r="F9131" s="7">
        <f t="shared" si="852"/>
        <v>9.4637223974763408E-3</v>
      </c>
      <c r="G9131" s="6">
        <v>3</v>
      </c>
      <c r="H9131" s="6">
        <v>0</v>
      </c>
      <c r="I9131" s="8">
        <f t="shared" si="853"/>
        <v>0</v>
      </c>
      <c r="J9131" s="13">
        <v>85.59</v>
      </c>
      <c r="K9131" s="13">
        <v>0</v>
      </c>
      <c r="L9131" s="14">
        <f t="shared" si="854"/>
        <v>-85.59</v>
      </c>
      <c r="M9131" s="16">
        <f t="shared" si="855"/>
        <v>0</v>
      </c>
      <c r="N9131" s="17">
        <f t="shared" si="856"/>
        <v>1.585</v>
      </c>
      <c r="O9131" s="17">
        <f t="shared" si="857"/>
        <v>0</v>
      </c>
    </row>
    <row r="9132" spans="1:15">
      <c r="A9132" s="19" t="s">
        <v>653</v>
      </c>
      <c r="B9132" s="11" t="s">
        <v>1186</v>
      </c>
      <c r="C9132" s="6" t="s">
        <v>218</v>
      </c>
      <c r="D9132" s="6">
        <v>4746</v>
      </c>
      <c r="E9132" s="6">
        <v>36</v>
      </c>
      <c r="F9132" s="7">
        <f t="shared" si="852"/>
        <v>7.5853350189633373E-3</v>
      </c>
      <c r="G9132" s="6">
        <v>1</v>
      </c>
      <c r="H9132" s="6">
        <v>0</v>
      </c>
      <c r="I9132" s="8">
        <f t="shared" si="853"/>
        <v>0</v>
      </c>
      <c r="J9132" s="13">
        <v>71.19</v>
      </c>
      <c r="K9132" s="13">
        <v>0</v>
      </c>
      <c r="L9132" s="14">
        <f t="shared" si="854"/>
        <v>-71.19</v>
      </c>
      <c r="M9132" s="16">
        <f t="shared" si="855"/>
        <v>0</v>
      </c>
      <c r="N9132" s="17">
        <f t="shared" si="856"/>
        <v>1.9775</v>
      </c>
      <c r="O9132" s="17">
        <f t="shared" si="857"/>
        <v>0</v>
      </c>
    </row>
    <row r="9133" spans="1:15">
      <c r="A9133" s="19" t="s">
        <v>654</v>
      </c>
      <c r="B9133" s="11" t="s">
        <v>1186</v>
      </c>
      <c r="C9133" s="6" t="s">
        <v>218</v>
      </c>
      <c r="D9133" s="6">
        <v>4247</v>
      </c>
      <c r="E9133" s="6">
        <v>39</v>
      </c>
      <c r="F9133" s="7">
        <f t="shared" si="852"/>
        <v>9.1829526724746882E-3</v>
      </c>
      <c r="G9133" s="6">
        <v>2</v>
      </c>
      <c r="H9133" s="6">
        <v>0</v>
      </c>
      <c r="I9133" s="8">
        <f t="shared" si="853"/>
        <v>0</v>
      </c>
      <c r="J9133" s="13">
        <v>63.71</v>
      </c>
      <c r="K9133" s="13">
        <v>0</v>
      </c>
      <c r="L9133" s="14">
        <f t="shared" si="854"/>
        <v>-63.71</v>
      </c>
      <c r="M9133" s="16">
        <f t="shared" si="855"/>
        <v>0</v>
      </c>
      <c r="N9133" s="17">
        <f t="shared" si="856"/>
        <v>1.6335897435897435</v>
      </c>
      <c r="O9133" s="17">
        <f t="shared" si="857"/>
        <v>0</v>
      </c>
    </row>
    <row r="9134" spans="1:15">
      <c r="A9134" s="19" t="s">
        <v>655</v>
      </c>
      <c r="B9134" s="11" t="s">
        <v>1186</v>
      </c>
      <c r="C9134" s="6" t="s">
        <v>218</v>
      </c>
      <c r="D9134" s="6">
        <v>4522</v>
      </c>
      <c r="E9134" s="6">
        <v>40</v>
      </c>
      <c r="F9134" s="7">
        <f t="shared" si="852"/>
        <v>8.8456435205661217E-3</v>
      </c>
      <c r="G9134" s="6">
        <v>1</v>
      </c>
      <c r="H9134" s="6">
        <v>0</v>
      </c>
      <c r="I9134" s="8">
        <f t="shared" si="853"/>
        <v>0</v>
      </c>
      <c r="J9134" s="13">
        <v>67.83</v>
      </c>
      <c r="K9134" s="13">
        <v>0</v>
      </c>
      <c r="L9134" s="14">
        <f t="shared" si="854"/>
        <v>-67.83</v>
      </c>
      <c r="M9134" s="16">
        <f t="shared" si="855"/>
        <v>0</v>
      </c>
      <c r="N9134" s="17">
        <f t="shared" si="856"/>
        <v>1.6957499999999999</v>
      </c>
      <c r="O9134" s="17">
        <f t="shared" si="857"/>
        <v>0</v>
      </c>
    </row>
    <row r="9135" spans="1:15">
      <c r="A9135" s="19" t="s">
        <v>656</v>
      </c>
      <c r="B9135" s="11" t="s">
        <v>1186</v>
      </c>
      <c r="C9135" s="6" t="s">
        <v>218</v>
      </c>
      <c r="D9135" s="6">
        <v>6929</v>
      </c>
      <c r="E9135" s="6">
        <v>46</v>
      </c>
      <c r="F9135" s="7">
        <f t="shared" si="852"/>
        <v>6.6387646124981964E-3</v>
      </c>
      <c r="G9135" s="6">
        <v>2</v>
      </c>
      <c r="H9135" s="6">
        <v>2</v>
      </c>
      <c r="I9135" s="8">
        <f t="shared" si="853"/>
        <v>1</v>
      </c>
      <c r="J9135" s="13">
        <v>103.94</v>
      </c>
      <c r="K9135" s="13">
        <v>3084.48</v>
      </c>
      <c r="L9135" s="14">
        <f t="shared" si="854"/>
        <v>2980.54</v>
      </c>
      <c r="M9135" s="16">
        <f t="shared" si="855"/>
        <v>29.675582066576872</v>
      </c>
      <c r="N9135" s="17">
        <f t="shared" si="856"/>
        <v>2.2595652173913043</v>
      </c>
      <c r="O9135" s="17">
        <f t="shared" si="857"/>
        <v>51.97</v>
      </c>
    </row>
    <row r="9136" spans="1:15">
      <c r="A9136" s="19" t="s">
        <v>657</v>
      </c>
      <c r="B9136" s="11" t="s">
        <v>1186</v>
      </c>
      <c r="C9136" s="6" t="s">
        <v>218</v>
      </c>
      <c r="D9136" s="6">
        <v>6448</v>
      </c>
      <c r="E9136" s="6">
        <v>69</v>
      </c>
      <c r="F9136" s="7">
        <f t="shared" si="852"/>
        <v>1.0700992555831266E-2</v>
      </c>
      <c r="G9136" s="6">
        <v>3</v>
      </c>
      <c r="H9136" s="6">
        <v>0</v>
      </c>
      <c r="I9136" s="8">
        <f t="shared" si="853"/>
        <v>0</v>
      </c>
      <c r="J9136" s="13">
        <v>96.73</v>
      </c>
      <c r="K9136" s="13">
        <v>0</v>
      </c>
      <c r="L9136" s="14">
        <f t="shared" si="854"/>
        <v>-96.73</v>
      </c>
      <c r="M9136" s="16">
        <f t="shared" si="855"/>
        <v>0</v>
      </c>
      <c r="N9136" s="17">
        <f t="shared" si="856"/>
        <v>1.4018840579710146</v>
      </c>
      <c r="O9136" s="17">
        <f t="shared" si="857"/>
        <v>0</v>
      </c>
    </row>
    <row r="9137" spans="1:15">
      <c r="A9137" s="19" t="s">
        <v>658</v>
      </c>
      <c r="B9137" s="11" t="s">
        <v>1186</v>
      </c>
      <c r="C9137" s="6" t="s">
        <v>218</v>
      </c>
      <c r="D9137" s="6">
        <v>5094</v>
      </c>
      <c r="E9137" s="6">
        <v>38</v>
      </c>
      <c r="F9137" s="7">
        <f t="shared" si="852"/>
        <v>7.45975657636435E-3</v>
      </c>
      <c r="G9137" s="6">
        <v>2</v>
      </c>
      <c r="H9137" s="6">
        <v>1</v>
      </c>
      <c r="I9137" s="8">
        <f t="shared" si="853"/>
        <v>0.5</v>
      </c>
      <c r="J9137" s="13">
        <v>76.42</v>
      </c>
      <c r="K9137" s="13">
        <v>0</v>
      </c>
      <c r="L9137" s="14">
        <f t="shared" si="854"/>
        <v>-76.42</v>
      </c>
      <c r="M9137" s="16">
        <f t="shared" si="855"/>
        <v>0</v>
      </c>
      <c r="N9137" s="17">
        <f t="shared" si="856"/>
        <v>2.0110526315789472</v>
      </c>
      <c r="O9137" s="17">
        <f t="shared" si="857"/>
        <v>76.42</v>
      </c>
    </row>
    <row r="9138" spans="1:15">
      <c r="A9138" s="19" t="s">
        <v>659</v>
      </c>
      <c r="B9138" s="11" t="s">
        <v>1186</v>
      </c>
      <c r="C9138" s="6" t="s">
        <v>218</v>
      </c>
      <c r="D9138" s="6">
        <v>5492</v>
      </c>
      <c r="E9138" s="6">
        <v>39</v>
      </c>
      <c r="F9138" s="7">
        <f t="shared" si="852"/>
        <v>7.1012381646030588E-3</v>
      </c>
      <c r="G9138" s="6">
        <v>2</v>
      </c>
      <c r="H9138" s="6">
        <v>1</v>
      </c>
      <c r="I9138" s="8">
        <f t="shared" si="853"/>
        <v>0.5</v>
      </c>
      <c r="J9138" s="13">
        <v>82.38</v>
      </c>
      <c r="K9138" s="13">
        <v>1428.64</v>
      </c>
      <c r="L9138" s="14">
        <f t="shared" si="854"/>
        <v>1346.2600000000002</v>
      </c>
      <c r="M9138" s="16">
        <f t="shared" si="855"/>
        <v>17.342073318766694</v>
      </c>
      <c r="N9138" s="17">
        <f t="shared" si="856"/>
        <v>2.112307692307692</v>
      </c>
      <c r="O9138" s="17">
        <f t="shared" si="857"/>
        <v>82.38</v>
      </c>
    </row>
    <row r="9139" spans="1:15">
      <c r="A9139" s="19" t="s">
        <v>660</v>
      </c>
      <c r="B9139" s="11" t="s">
        <v>1186</v>
      </c>
      <c r="C9139" s="6" t="s">
        <v>218</v>
      </c>
      <c r="D9139" s="6">
        <v>5057</v>
      </c>
      <c r="E9139" s="6">
        <v>41</v>
      </c>
      <c r="F9139" s="7">
        <f t="shared" si="852"/>
        <v>8.1075736602728883E-3</v>
      </c>
      <c r="G9139" s="6">
        <v>2</v>
      </c>
      <c r="H9139" s="6">
        <v>0</v>
      </c>
      <c r="I9139" s="8">
        <f t="shared" si="853"/>
        <v>0</v>
      </c>
      <c r="J9139" s="13">
        <v>75.86</v>
      </c>
      <c r="K9139" s="13">
        <v>0</v>
      </c>
      <c r="L9139" s="14">
        <f t="shared" si="854"/>
        <v>-75.86</v>
      </c>
      <c r="M9139" s="16">
        <f t="shared" si="855"/>
        <v>0</v>
      </c>
      <c r="N9139" s="17">
        <f t="shared" si="856"/>
        <v>1.8502439024390245</v>
      </c>
      <c r="O9139" s="17">
        <f t="shared" si="857"/>
        <v>0</v>
      </c>
    </row>
    <row r="9140" spans="1:15">
      <c r="A9140" s="19" t="s">
        <v>661</v>
      </c>
      <c r="B9140" s="11" t="s">
        <v>1186</v>
      </c>
      <c r="C9140" s="6" t="s">
        <v>218</v>
      </c>
      <c r="D9140" s="6">
        <v>5150</v>
      </c>
      <c r="E9140" s="6">
        <v>56</v>
      </c>
      <c r="F9140" s="7">
        <f t="shared" si="852"/>
        <v>1.087378640776699E-2</v>
      </c>
      <c r="G9140" s="6">
        <v>3</v>
      </c>
      <c r="H9140" s="6">
        <v>0</v>
      </c>
      <c r="I9140" s="8">
        <f t="shared" si="853"/>
        <v>0</v>
      </c>
      <c r="J9140" s="13">
        <v>77.25</v>
      </c>
      <c r="K9140" s="13">
        <v>0</v>
      </c>
      <c r="L9140" s="14">
        <f t="shared" si="854"/>
        <v>-77.25</v>
      </c>
      <c r="M9140" s="16">
        <f t="shared" si="855"/>
        <v>0</v>
      </c>
      <c r="N9140" s="17">
        <f t="shared" si="856"/>
        <v>1.3794642857142858</v>
      </c>
      <c r="O9140" s="17">
        <f t="shared" si="857"/>
        <v>0</v>
      </c>
    </row>
    <row r="9141" spans="1:15">
      <c r="A9141" s="19" t="s">
        <v>662</v>
      </c>
      <c r="B9141" s="11" t="s">
        <v>1186</v>
      </c>
      <c r="C9141" s="6" t="s">
        <v>218</v>
      </c>
      <c r="D9141" s="6">
        <v>6537</v>
      </c>
      <c r="E9141" s="6">
        <v>60</v>
      </c>
      <c r="F9141" s="7">
        <f t="shared" si="852"/>
        <v>9.1785222579164761E-3</v>
      </c>
      <c r="G9141" s="6">
        <v>2</v>
      </c>
      <c r="H9141" s="6">
        <v>1</v>
      </c>
      <c r="I9141" s="8">
        <f t="shared" si="853"/>
        <v>0.5</v>
      </c>
      <c r="J9141" s="13">
        <v>98.06</v>
      </c>
      <c r="K9141" s="13">
        <v>0</v>
      </c>
      <c r="L9141" s="14">
        <f t="shared" si="854"/>
        <v>-98.06</v>
      </c>
      <c r="M9141" s="16">
        <f t="shared" si="855"/>
        <v>0</v>
      </c>
      <c r="N9141" s="17">
        <f t="shared" si="856"/>
        <v>1.6343333333333334</v>
      </c>
      <c r="O9141" s="17">
        <f t="shared" si="857"/>
        <v>98.06</v>
      </c>
    </row>
    <row r="9142" spans="1:15">
      <c r="A9142" s="19" t="s">
        <v>663</v>
      </c>
      <c r="B9142" s="11" t="s">
        <v>1186</v>
      </c>
      <c r="C9142" s="6" t="s">
        <v>218</v>
      </c>
      <c r="D9142" s="6">
        <v>5672</v>
      </c>
      <c r="E9142" s="6">
        <v>41</v>
      </c>
      <c r="F9142" s="7">
        <f t="shared" si="852"/>
        <v>7.228490832157969E-3</v>
      </c>
      <c r="G9142" s="6">
        <v>2</v>
      </c>
      <c r="H9142" s="6">
        <v>1</v>
      </c>
      <c r="I9142" s="8">
        <f t="shared" si="853"/>
        <v>0.5</v>
      </c>
      <c r="J9142" s="13">
        <v>85.08</v>
      </c>
      <c r="K9142" s="13">
        <v>0</v>
      </c>
      <c r="L9142" s="14">
        <f t="shared" si="854"/>
        <v>-85.08</v>
      </c>
      <c r="M9142" s="16">
        <f t="shared" si="855"/>
        <v>0</v>
      </c>
      <c r="N9142" s="17">
        <f t="shared" si="856"/>
        <v>2.0751219512195123</v>
      </c>
      <c r="O9142" s="17">
        <f t="shared" si="857"/>
        <v>85.08</v>
      </c>
    </row>
    <row r="9143" spans="1:15">
      <c r="A9143" s="19" t="s">
        <v>664</v>
      </c>
      <c r="B9143" s="11" t="s">
        <v>1186</v>
      </c>
      <c r="C9143" s="6" t="s">
        <v>218</v>
      </c>
      <c r="D9143" s="6">
        <v>5018</v>
      </c>
      <c r="E9143" s="6">
        <v>38</v>
      </c>
      <c r="F9143" s="7">
        <f t="shared" si="852"/>
        <v>7.5727381426863296E-3</v>
      </c>
      <c r="G9143" s="6">
        <v>2</v>
      </c>
      <c r="H9143" s="6">
        <v>0</v>
      </c>
      <c r="I9143" s="8">
        <f t="shared" si="853"/>
        <v>0</v>
      </c>
      <c r="J9143" s="13">
        <v>75.28</v>
      </c>
      <c r="K9143" s="13">
        <v>0</v>
      </c>
      <c r="L9143" s="14">
        <f t="shared" si="854"/>
        <v>-75.28</v>
      </c>
      <c r="M9143" s="16">
        <f t="shared" si="855"/>
        <v>0</v>
      </c>
      <c r="N9143" s="17">
        <f t="shared" si="856"/>
        <v>1.9810526315789474</v>
      </c>
      <c r="O9143" s="17">
        <f t="shared" si="857"/>
        <v>0</v>
      </c>
    </row>
    <row r="9144" spans="1:15">
      <c r="A9144" s="19" t="s">
        <v>665</v>
      </c>
      <c r="B9144" s="11" t="s">
        <v>1186</v>
      </c>
      <c r="C9144" s="6" t="s">
        <v>218</v>
      </c>
      <c r="D9144" s="6">
        <v>4385</v>
      </c>
      <c r="E9144" s="6">
        <v>50</v>
      </c>
      <c r="F9144" s="7">
        <f t="shared" si="852"/>
        <v>1.1402508551881414E-2</v>
      </c>
      <c r="G9144" s="6">
        <v>3</v>
      </c>
      <c r="H9144" s="6">
        <v>0</v>
      </c>
      <c r="I9144" s="8">
        <f t="shared" si="853"/>
        <v>0</v>
      </c>
      <c r="J9144" s="13">
        <v>65.78</v>
      </c>
      <c r="K9144" s="13">
        <v>0</v>
      </c>
      <c r="L9144" s="14">
        <f t="shared" si="854"/>
        <v>-65.78</v>
      </c>
      <c r="M9144" s="16">
        <f t="shared" si="855"/>
        <v>0</v>
      </c>
      <c r="N9144" s="17">
        <f t="shared" si="856"/>
        <v>1.3156000000000001</v>
      </c>
      <c r="O9144" s="17">
        <f t="shared" si="857"/>
        <v>0</v>
      </c>
    </row>
    <row r="9145" spans="1:15">
      <c r="A9145" s="19" t="s">
        <v>666</v>
      </c>
      <c r="B9145" s="11" t="s">
        <v>1186</v>
      </c>
      <c r="C9145" s="6" t="s">
        <v>218</v>
      </c>
      <c r="D9145" s="6">
        <v>5890</v>
      </c>
      <c r="E9145" s="6">
        <v>44</v>
      </c>
      <c r="F9145" s="7">
        <f t="shared" si="852"/>
        <v>7.4702886247877756E-3</v>
      </c>
      <c r="G9145" s="6">
        <v>2</v>
      </c>
      <c r="H9145" s="6">
        <v>0</v>
      </c>
      <c r="I9145" s="8">
        <f t="shared" si="853"/>
        <v>0</v>
      </c>
      <c r="J9145" s="13">
        <v>88.36</v>
      </c>
      <c r="K9145" s="13">
        <v>0</v>
      </c>
      <c r="L9145" s="14">
        <f t="shared" si="854"/>
        <v>-88.36</v>
      </c>
      <c r="M9145" s="16">
        <f t="shared" si="855"/>
        <v>0</v>
      </c>
      <c r="N9145" s="17">
        <f t="shared" si="856"/>
        <v>2.0081818181818183</v>
      </c>
      <c r="O9145" s="17">
        <f t="shared" si="857"/>
        <v>0</v>
      </c>
    </row>
    <row r="9146" spans="1:15">
      <c r="A9146" s="19" t="s">
        <v>667</v>
      </c>
      <c r="B9146" s="11" t="s">
        <v>1186</v>
      </c>
      <c r="C9146" s="6" t="s">
        <v>218</v>
      </c>
      <c r="D9146" s="6">
        <v>5878</v>
      </c>
      <c r="E9146" s="6">
        <v>45</v>
      </c>
      <c r="F9146" s="7">
        <f t="shared" si="852"/>
        <v>7.6556651922422593E-3</v>
      </c>
      <c r="G9146" s="6">
        <v>2</v>
      </c>
      <c r="H9146" s="6">
        <v>1</v>
      </c>
      <c r="I9146" s="8">
        <f t="shared" si="853"/>
        <v>0.5</v>
      </c>
      <c r="J9146" s="13">
        <v>88.18</v>
      </c>
      <c r="K9146" s="13">
        <v>2166.35</v>
      </c>
      <c r="L9146" s="14">
        <f t="shared" si="854"/>
        <v>2078.17</v>
      </c>
      <c r="M9146" s="16">
        <f t="shared" si="855"/>
        <v>24.567362213653887</v>
      </c>
      <c r="N9146" s="17">
        <f t="shared" si="856"/>
        <v>1.9595555555555557</v>
      </c>
      <c r="O9146" s="17">
        <f t="shared" si="857"/>
        <v>88.18</v>
      </c>
    </row>
    <row r="9147" spans="1:15">
      <c r="A9147" s="19" t="s">
        <v>668</v>
      </c>
      <c r="B9147" s="11" t="s">
        <v>1186</v>
      </c>
      <c r="C9147" s="6" t="s">
        <v>218</v>
      </c>
      <c r="D9147" s="6">
        <v>5814</v>
      </c>
      <c r="E9147" s="6">
        <v>37</v>
      </c>
      <c r="F9147" s="7">
        <f t="shared" si="852"/>
        <v>6.3639490884072926E-3</v>
      </c>
      <c r="G9147" s="6">
        <v>1</v>
      </c>
      <c r="H9147" s="6">
        <v>0</v>
      </c>
      <c r="I9147" s="8">
        <f t="shared" si="853"/>
        <v>0</v>
      </c>
      <c r="J9147" s="13">
        <v>87.22</v>
      </c>
      <c r="K9147" s="13">
        <v>0</v>
      </c>
      <c r="L9147" s="14">
        <f t="shared" si="854"/>
        <v>-87.22</v>
      </c>
      <c r="M9147" s="16">
        <f t="shared" si="855"/>
        <v>0</v>
      </c>
      <c r="N9147" s="17">
        <f t="shared" si="856"/>
        <v>2.3572972972972974</v>
      </c>
      <c r="O9147" s="17">
        <f t="shared" si="857"/>
        <v>0</v>
      </c>
    </row>
    <row r="9148" spans="1:15">
      <c r="A9148" s="19" t="s">
        <v>669</v>
      </c>
      <c r="B9148" s="11" t="s">
        <v>1186</v>
      </c>
      <c r="C9148" s="6" t="s">
        <v>218</v>
      </c>
      <c r="D9148" s="6">
        <v>5948</v>
      </c>
      <c r="E9148" s="6">
        <v>55</v>
      </c>
      <c r="F9148" s="7">
        <f t="shared" si="852"/>
        <v>9.2468056489576327E-3</v>
      </c>
      <c r="G9148" s="6">
        <v>2</v>
      </c>
      <c r="H9148" s="6">
        <v>0</v>
      </c>
      <c r="I9148" s="8">
        <f t="shared" si="853"/>
        <v>0</v>
      </c>
      <c r="J9148" s="13">
        <v>89.23</v>
      </c>
      <c r="K9148" s="13">
        <v>0</v>
      </c>
      <c r="L9148" s="14">
        <f t="shared" si="854"/>
        <v>-89.23</v>
      </c>
      <c r="M9148" s="16">
        <f t="shared" si="855"/>
        <v>0</v>
      </c>
      <c r="N9148" s="17">
        <f t="shared" si="856"/>
        <v>1.6223636363636365</v>
      </c>
      <c r="O9148" s="17">
        <f t="shared" si="857"/>
        <v>0</v>
      </c>
    </row>
    <row r="9149" spans="1:15">
      <c r="A9149" s="19" t="s">
        <v>670</v>
      </c>
      <c r="B9149" s="11" t="s">
        <v>1186</v>
      </c>
      <c r="C9149" s="6" t="s">
        <v>218</v>
      </c>
      <c r="D9149" s="6">
        <v>4510</v>
      </c>
      <c r="E9149" s="6">
        <v>48</v>
      </c>
      <c r="F9149" s="7">
        <f t="shared" si="852"/>
        <v>1.0643015521064302E-2</v>
      </c>
      <c r="G9149" s="6">
        <v>3</v>
      </c>
      <c r="H9149" s="6">
        <v>2</v>
      </c>
      <c r="I9149" s="8">
        <f t="shared" si="853"/>
        <v>0.66666666666666663</v>
      </c>
      <c r="J9149" s="13">
        <v>67.650000000000006</v>
      </c>
      <c r="K9149" s="13">
        <v>0</v>
      </c>
      <c r="L9149" s="14">
        <f t="shared" si="854"/>
        <v>-67.650000000000006</v>
      </c>
      <c r="M9149" s="16">
        <f t="shared" si="855"/>
        <v>0</v>
      </c>
      <c r="N9149" s="17">
        <f t="shared" si="856"/>
        <v>1.409375</v>
      </c>
      <c r="O9149" s="17">
        <f t="shared" si="857"/>
        <v>33.825000000000003</v>
      </c>
    </row>
    <row r="9150" spans="1:15">
      <c r="A9150" s="19" t="s">
        <v>671</v>
      </c>
      <c r="B9150" s="11" t="s">
        <v>1186</v>
      </c>
      <c r="C9150" s="6" t="s">
        <v>218</v>
      </c>
      <c r="D9150" s="6">
        <v>6791</v>
      </c>
      <c r="E9150" s="6">
        <v>49</v>
      </c>
      <c r="F9150" s="7">
        <f t="shared" si="852"/>
        <v>7.2154321896627889E-3</v>
      </c>
      <c r="G9150" s="6">
        <v>2</v>
      </c>
      <c r="H9150" s="6">
        <v>1</v>
      </c>
      <c r="I9150" s="8">
        <f t="shared" si="853"/>
        <v>0.5</v>
      </c>
      <c r="J9150" s="13">
        <v>101.87</v>
      </c>
      <c r="K9150" s="13">
        <v>0</v>
      </c>
      <c r="L9150" s="14">
        <f t="shared" si="854"/>
        <v>-101.87</v>
      </c>
      <c r="M9150" s="16">
        <f t="shared" si="855"/>
        <v>0</v>
      </c>
      <c r="N9150" s="17">
        <f t="shared" si="856"/>
        <v>2.0789795918367346</v>
      </c>
      <c r="O9150" s="17">
        <f t="shared" si="857"/>
        <v>101.87</v>
      </c>
    </row>
    <row r="9151" spans="1:15">
      <c r="A9151" s="19" t="s">
        <v>672</v>
      </c>
      <c r="B9151" s="11" t="s">
        <v>1186</v>
      </c>
      <c r="C9151" s="6" t="s">
        <v>218</v>
      </c>
      <c r="D9151" s="6">
        <v>5988</v>
      </c>
      <c r="E9151" s="6">
        <v>40</v>
      </c>
      <c r="F9151" s="7">
        <f t="shared" si="852"/>
        <v>6.6800267201068807E-3</v>
      </c>
      <c r="G9151" s="6">
        <v>1</v>
      </c>
      <c r="H9151" s="6">
        <v>0</v>
      </c>
      <c r="I9151" s="8">
        <f t="shared" si="853"/>
        <v>0</v>
      </c>
      <c r="J9151" s="13">
        <v>89.82</v>
      </c>
      <c r="K9151" s="13">
        <v>0</v>
      </c>
      <c r="L9151" s="14">
        <f t="shared" si="854"/>
        <v>-89.82</v>
      </c>
      <c r="M9151" s="16">
        <f t="shared" si="855"/>
        <v>0</v>
      </c>
      <c r="N9151" s="17">
        <f t="shared" si="856"/>
        <v>2.2454999999999998</v>
      </c>
      <c r="O9151" s="17">
        <f t="shared" si="857"/>
        <v>0</v>
      </c>
    </row>
    <row r="9152" spans="1:15">
      <c r="A9152" s="19" t="s">
        <v>673</v>
      </c>
      <c r="B9152" s="11" t="s">
        <v>1186</v>
      </c>
      <c r="C9152" s="6" t="s">
        <v>218</v>
      </c>
      <c r="D9152" s="6">
        <v>5508</v>
      </c>
      <c r="E9152" s="6">
        <v>38</v>
      </c>
      <c r="F9152" s="7">
        <f t="shared" si="852"/>
        <v>6.8990559186637617E-3</v>
      </c>
      <c r="G9152" s="6">
        <v>2</v>
      </c>
      <c r="H9152" s="6">
        <v>0</v>
      </c>
      <c r="I9152" s="8">
        <f t="shared" si="853"/>
        <v>0</v>
      </c>
      <c r="J9152" s="13">
        <v>82.63</v>
      </c>
      <c r="K9152" s="13">
        <v>0</v>
      </c>
      <c r="L9152" s="14">
        <f t="shared" si="854"/>
        <v>-82.63</v>
      </c>
      <c r="M9152" s="16">
        <f t="shared" si="855"/>
        <v>0</v>
      </c>
      <c r="N9152" s="17">
        <f t="shared" si="856"/>
        <v>2.1744736842105263</v>
      </c>
      <c r="O9152" s="17">
        <f t="shared" si="857"/>
        <v>0</v>
      </c>
    </row>
    <row r="9153" spans="1:15">
      <c r="A9153" s="19" t="s">
        <v>674</v>
      </c>
      <c r="B9153" s="11" t="s">
        <v>1186</v>
      </c>
      <c r="C9153" s="6" t="s">
        <v>218</v>
      </c>
      <c r="D9153" s="6">
        <v>5312</v>
      </c>
      <c r="E9153" s="6">
        <v>45</v>
      </c>
      <c r="F9153" s="7">
        <f t="shared" si="852"/>
        <v>8.4713855421686742E-3</v>
      </c>
      <c r="G9153" s="6">
        <v>2</v>
      </c>
      <c r="H9153" s="6">
        <v>0</v>
      </c>
      <c r="I9153" s="8">
        <f t="shared" si="853"/>
        <v>0</v>
      </c>
      <c r="J9153" s="13">
        <v>79.69</v>
      </c>
      <c r="K9153" s="13">
        <v>0</v>
      </c>
      <c r="L9153" s="14">
        <f t="shared" si="854"/>
        <v>-79.69</v>
      </c>
      <c r="M9153" s="16">
        <f t="shared" si="855"/>
        <v>0</v>
      </c>
      <c r="N9153" s="17">
        <f t="shared" si="856"/>
        <v>1.7708888888888887</v>
      </c>
      <c r="O9153" s="17">
        <f t="shared" si="857"/>
        <v>0</v>
      </c>
    </row>
    <row r="9154" spans="1:15">
      <c r="A9154" s="19" t="s">
        <v>675</v>
      </c>
      <c r="B9154" s="11" t="s">
        <v>1186</v>
      </c>
      <c r="C9154" s="6" t="s">
        <v>218</v>
      </c>
      <c r="D9154" s="6">
        <v>6106</v>
      </c>
      <c r="E9154" s="6">
        <v>38</v>
      </c>
      <c r="F9154" s="7">
        <f t="shared" ref="F9154:F9217" si="858">E9154/D9154</f>
        <v>6.2233868326236489E-3</v>
      </c>
      <c r="G9154" s="6">
        <v>2</v>
      </c>
      <c r="H9154" s="6">
        <v>0</v>
      </c>
      <c r="I9154" s="8">
        <f t="shared" ref="I9154:I9217" si="859">H9154/G9154</f>
        <v>0</v>
      </c>
      <c r="J9154" s="13">
        <v>91.6</v>
      </c>
      <c r="K9154" s="13">
        <v>0</v>
      </c>
      <c r="L9154" s="14">
        <f t="shared" si="854"/>
        <v>-91.6</v>
      </c>
      <c r="M9154" s="16">
        <f t="shared" si="855"/>
        <v>0</v>
      </c>
      <c r="N9154" s="17">
        <f t="shared" si="856"/>
        <v>2.4105263157894736</v>
      </c>
      <c r="O9154" s="17">
        <f t="shared" si="857"/>
        <v>0</v>
      </c>
    </row>
    <row r="9155" spans="1:15">
      <c r="A9155" s="19" t="s">
        <v>676</v>
      </c>
      <c r="B9155" s="11" t="s">
        <v>1186</v>
      </c>
      <c r="C9155" s="6" t="s">
        <v>218</v>
      </c>
      <c r="D9155" s="6">
        <v>6306</v>
      </c>
      <c r="E9155" s="6">
        <v>56</v>
      </c>
      <c r="F9155" s="7">
        <f t="shared" si="858"/>
        <v>8.8804313352362826E-3</v>
      </c>
      <c r="G9155" s="6">
        <v>2</v>
      </c>
      <c r="H9155" s="6">
        <v>1</v>
      </c>
      <c r="I9155" s="8">
        <f t="shared" si="859"/>
        <v>0.5</v>
      </c>
      <c r="J9155" s="13">
        <v>94.6</v>
      </c>
      <c r="K9155" s="13">
        <v>0</v>
      </c>
      <c r="L9155" s="14">
        <f t="shared" ref="L9155:L9218" si="860">K9155-J9155</f>
        <v>-94.6</v>
      </c>
      <c r="M9155" s="16">
        <f t="shared" ref="M9155:M9218" si="861">IFERROR(K9155/J9155,0)</f>
        <v>0</v>
      </c>
      <c r="N9155" s="17">
        <f t="shared" ref="N9155:N9218" si="862">J9155/E9155</f>
        <v>1.6892857142857143</v>
      </c>
      <c r="O9155" s="17">
        <f t="shared" ref="O9155:O9218" si="863">IFERROR(J9155/H9155,0)</f>
        <v>94.6</v>
      </c>
    </row>
    <row r="9156" spans="1:15">
      <c r="A9156" s="19" t="s">
        <v>9</v>
      </c>
      <c r="B9156" s="11" t="s">
        <v>1186</v>
      </c>
      <c r="C9156" s="6" t="s">
        <v>218</v>
      </c>
      <c r="D9156" s="6">
        <v>4872</v>
      </c>
      <c r="E9156" s="6">
        <v>35</v>
      </c>
      <c r="F9156" s="7">
        <f t="shared" si="858"/>
        <v>7.1839080459770114E-3</v>
      </c>
      <c r="G9156" s="6">
        <v>2</v>
      </c>
      <c r="H9156" s="6">
        <v>1</v>
      </c>
      <c r="I9156" s="8">
        <f t="shared" si="859"/>
        <v>0.5</v>
      </c>
      <c r="J9156" s="13">
        <v>73.09</v>
      </c>
      <c r="K9156" s="13">
        <v>604.89</v>
      </c>
      <c r="L9156" s="14">
        <f t="shared" si="860"/>
        <v>531.79999999999995</v>
      </c>
      <c r="M9156" s="16">
        <f t="shared" si="861"/>
        <v>8.2759611437953211</v>
      </c>
      <c r="N9156" s="17">
        <f t="shared" si="862"/>
        <v>2.0882857142857145</v>
      </c>
      <c r="O9156" s="17">
        <f t="shared" si="863"/>
        <v>73.09</v>
      </c>
    </row>
    <row r="9157" spans="1:15">
      <c r="A9157" s="19" t="s">
        <v>11</v>
      </c>
      <c r="B9157" s="11" t="s">
        <v>1186</v>
      </c>
      <c r="C9157" s="6" t="s">
        <v>218</v>
      </c>
      <c r="D9157" s="6">
        <v>4514</v>
      </c>
      <c r="E9157" s="6">
        <v>38</v>
      </c>
      <c r="F9157" s="7">
        <f t="shared" si="858"/>
        <v>8.4182543198936637E-3</v>
      </c>
      <c r="G9157" s="6">
        <v>2</v>
      </c>
      <c r="H9157" s="6">
        <v>0</v>
      </c>
      <c r="I9157" s="8">
        <f t="shared" si="859"/>
        <v>0</v>
      </c>
      <c r="J9157" s="13">
        <v>67.709999999999994</v>
      </c>
      <c r="K9157" s="13">
        <v>0</v>
      </c>
      <c r="L9157" s="14">
        <f t="shared" si="860"/>
        <v>-67.709999999999994</v>
      </c>
      <c r="M9157" s="16">
        <f t="shared" si="861"/>
        <v>0</v>
      </c>
      <c r="N9157" s="17">
        <f t="shared" si="862"/>
        <v>1.7818421052631577</v>
      </c>
      <c r="O9157" s="17">
        <f t="shared" si="863"/>
        <v>0</v>
      </c>
    </row>
    <row r="9158" spans="1:15">
      <c r="A9158" s="19" t="s">
        <v>12</v>
      </c>
      <c r="B9158" s="11" t="s">
        <v>1186</v>
      </c>
      <c r="C9158" s="6" t="s">
        <v>218</v>
      </c>
      <c r="D9158" s="6">
        <v>4344</v>
      </c>
      <c r="E9158" s="6">
        <v>37</v>
      </c>
      <c r="F9158" s="7">
        <f t="shared" si="858"/>
        <v>8.5174953959484354E-3</v>
      </c>
      <c r="G9158" s="6">
        <v>2</v>
      </c>
      <c r="H9158" s="6">
        <v>0</v>
      </c>
      <c r="I9158" s="8">
        <f t="shared" si="859"/>
        <v>0</v>
      </c>
      <c r="J9158" s="13">
        <v>65.17</v>
      </c>
      <c r="K9158" s="13">
        <v>0</v>
      </c>
      <c r="L9158" s="14">
        <f t="shared" si="860"/>
        <v>-65.17</v>
      </c>
      <c r="M9158" s="16">
        <f t="shared" si="861"/>
        <v>0</v>
      </c>
      <c r="N9158" s="17">
        <f t="shared" si="862"/>
        <v>1.7613513513513515</v>
      </c>
      <c r="O9158" s="17">
        <f t="shared" si="863"/>
        <v>0</v>
      </c>
    </row>
    <row r="9159" spans="1:15">
      <c r="A9159" s="19" t="s">
        <v>13</v>
      </c>
      <c r="B9159" s="11" t="s">
        <v>1186</v>
      </c>
      <c r="C9159" s="6" t="s">
        <v>218</v>
      </c>
      <c r="D9159" s="6">
        <v>7480</v>
      </c>
      <c r="E9159" s="6">
        <v>51</v>
      </c>
      <c r="F9159" s="7">
        <f t="shared" si="858"/>
        <v>6.8181818181818179E-3</v>
      </c>
      <c r="G9159" s="6">
        <v>2</v>
      </c>
      <c r="H9159" s="6">
        <v>0</v>
      </c>
      <c r="I9159" s="8">
        <f t="shared" si="859"/>
        <v>0</v>
      </c>
      <c r="J9159" s="13">
        <v>112.2</v>
      </c>
      <c r="K9159" s="13">
        <v>0</v>
      </c>
      <c r="L9159" s="14">
        <f t="shared" si="860"/>
        <v>-112.2</v>
      </c>
      <c r="M9159" s="16">
        <f t="shared" si="861"/>
        <v>0</v>
      </c>
      <c r="N9159" s="17">
        <f t="shared" si="862"/>
        <v>2.2000000000000002</v>
      </c>
      <c r="O9159" s="17">
        <f t="shared" si="863"/>
        <v>0</v>
      </c>
    </row>
    <row r="9160" spans="1:15">
      <c r="A9160" s="19" t="s">
        <v>14</v>
      </c>
      <c r="B9160" s="11" t="s">
        <v>1186</v>
      </c>
      <c r="C9160" s="6" t="s">
        <v>218</v>
      </c>
      <c r="D9160" s="6">
        <v>6896</v>
      </c>
      <c r="E9160" s="6">
        <v>74</v>
      </c>
      <c r="F9160" s="7">
        <f t="shared" si="858"/>
        <v>1.0730858468677494E-2</v>
      </c>
      <c r="G9160" s="6">
        <v>2</v>
      </c>
      <c r="H9160" s="6">
        <v>0</v>
      </c>
      <c r="I9160" s="8">
        <f t="shared" si="859"/>
        <v>0</v>
      </c>
      <c r="J9160" s="13">
        <v>103.45</v>
      </c>
      <c r="K9160" s="13">
        <v>0</v>
      </c>
      <c r="L9160" s="14">
        <f t="shared" si="860"/>
        <v>-103.45</v>
      </c>
      <c r="M9160" s="16">
        <f t="shared" si="861"/>
        <v>0</v>
      </c>
      <c r="N9160" s="17">
        <f t="shared" si="862"/>
        <v>1.3979729729729731</v>
      </c>
      <c r="O9160" s="17">
        <f t="shared" si="863"/>
        <v>0</v>
      </c>
    </row>
    <row r="9161" spans="1:15">
      <c r="A9161" s="19" t="s">
        <v>15</v>
      </c>
      <c r="B9161" s="11" t="s">
        <v>1186</v>
      </c>
      <c r="C9161" s="6" t="s">
        <v>218</v>
      </c>
      <c r="D9161" s="6">
        <v>5354</v>
      </c>
      <c r="E9161" s="6">
        <v>44</v>
      </c>
      <c r="F9161" s="7">
        <f t="shared" si="858"/>
        <v>8.2181546507284278E-3</v>
      </c>
      <c r="G9161" s="6">
        <v>1</v>
      </c>
      <c r="H9161" s="6">
        <v>0</v>
      </c>
      <c r="I9161" s="8">
        <f t="shared" si="859"/>
        <v>0</v>
      </c>
      <c r="J9161" s="13">
        <v>80.31</v>
      </c>
      <c r="K9161" s="13">
        <v>0</v>
      </c>
      <c r="L9161" s="14">
        <f t="shared" si="860"/>
        <v>-80.31</v>
      </c>
      <c r="M9161" s="16">
        <f t="shared" si="861"/>
        <v>0</v>
      </c>
      <c r="N9161" s="17">
        <f t="shared" si="862"/>
        <v>1.8252272727272727</v>
      </c>
      <c r="O9161" s="17">
        <f t="shared" si="863"/>
        <v>0</v>
      </c>
    </row>
    <row r="9162" spans="1:15">
      <c r="A9162" s="19" t="s">
        <v>16</v>
      </c>
      <c r="B9162" s="11" t="s">
        <v>1186</v>
      </c>
      <c r="C9162" s="6" t="s">
        <v>218</v>
      </c>
      <c r="D9162" s="6">
        <v>5780</v>
      </c>
      <c r="E9162" s="6">
        <v>49</v>
      </c>
      <c r="F9162" s="7">
        <f t="shared" si="858"/>
        <v>8.4775086505190309E-3</v>
      </c>
      <c r="G9162" s="6">
        <v>2</v>
      </c>
      <c r="H9162" s="6">
        <v>0</v>
      </c>
      <c r="I9162" s="8">
        <f t="shared" si="859"/>
        <v>0</v>
      </c>
      <c r="J9162" s="13">
        <v>86.71</v>
      </c>
      <c r="K9162" s="13">
        <v>0</v>
      </c>
      <c r="L9162" s="14">
        <f t="shared" si="860"/>
        <v>-86.71</v>
      </c>
      <c r="M9162" s="16">
        <f t="shared" si="861"/>
        <v>0</v>
      </c>
      <c r="N9162" s="17">
        <f t="shared" si="862"/>
        <v>1.7695918367346937</v>
      </c>
      <c r="O9162" s="17">
        <f t="shared" si="863"/>
        <v>0</v>
      </c>
    </row>
    <row r="9163" spans="1:15">
      <c r="A9163" s="19" t="s">
        <v>17</v>
      </c>
      <c r="B9163" s="11" t="s">
        <v>1186</v>
      </c>
      <c r="C9163" s="6" t="s">
        <v>218</v>
      </c>
      <c r="D9163" s="6">
        <v>4848</v>
      </c>
      <c r="E9163" s="6">
        <v>50</v>
      </c>
      <c r="F9163" s="7">
        <f t="shared" si="858"/>
        <v>1.0313531353135313E-2</v>
      </c>
      <c r="G9163" s="6">
        <v>3</v>
      </c>
      <c r="H9163" s="6">
        <v>0</v>
      </c>
      <c r="I9163" s="8">
        <f t="shared" si="859"/>
        <v>0</v>
      </c>
      <c r="J9163" s="13">
        <v>72.72</v>
      </c>
      <c r="K9163" s="13">
        <v>0</v>
      </c>
      <c r="L9163" s="14">
        <f t="shared" si="860"/>
        <v>-72.72</v>
      </c>
      <c r="M9163" s="16">
        <f t="shared" si="861"/>
        <v>0</v>
      </c>
      <c r="N9163" s="17">
        <f t="shared" si="862"/>
        <v>1.4543999999999999</v>
      </c>
      <c r="O9163" s="17">
        <f t="shared" si="863"/>
        <v>0</v>
      </c>
    </row>
    <row r="9164" spans="1:15">
      <c r="A9164" s="19" t="s">
        <v>18</v>
      </c>
      <c r="B9164" s="11" t="s">
        <v>1186</v>
      </c>
      <c r="C9164" s="6" t="s">
        <v>218</v>
      </c>
      <c r="D9164" s="6">
        <v>5115</v>
      </c>
      <c r="E9164" s="6">
        <v>41</v>
      </c>
      <c r="F9164" s="7">
        <f t="shared" si="858"/>
        <v>8.0156402737047907E-3</v>
      </c>
      <c r="G9164" s="6">
        <v>1</v>
      </c>
      <c r="H9164" s="6">
        <v>0</v>
      </c>
      <c r="I9164" s="8">
        <f t="shared" si="859"/>
        <v>0</v>
      </c>
      <c r="J9164" s="13">
        <v>76.73</v>
      </c>
      <c r="K9164" s="13">
        <v>0</v>
      </c>
      <c r="L9164" s="14">
        <f t="shared" si="860"/>
        <v>-76.73</v>
      </c>
      <c r="M9164" s="16">
        <f t="shared" si="861"/>
        <v>0</v>
      </c>
      <c r="N9164" s="17">
        <f t="shared" si="862"/>
        <v>1.8714634146341464</v>
      </c>
      <c r="O9164" s="17">
        <f t="shared" si="863"/>
        <v>0</v>
      </c>
    </row>
    <row r="9165" spans="1:15">
      <c r="A9165" s="19" t="s">
        <v>19</v>
      </c>
      <c r="B9165" s="11" t="s">
        <v>1186</v>
      </c>
      <c r="C9165" s="6" t="s">
        <v>218</v>
      </c>
      <c r="D9165" s="6">
        <v>7538</v>
      </c>
      <c r="E9165" s="6">
        <v>85</v>
      </c>
      <c r="F9165" s="7">
        <f t="shared" si="858"/>
        <v>1.1276200583709206E-2</v>
      </c>
      <c r="G9165" s="6">
        <v>3</v>
      </c>
      <c r="H9165" s="6">
        <v>0</v>
      </c>
      <c r="I9165" s="8">
        <f t="shared" si="859"/>
        <v>0</v>
      </c>
      <c r="J9165" s="13">
        <v>113.07</v>
      </c>
      <c r="K9165" s="13">
        <v>0</v>
      </c>
      <c r="L9165" s="14">
        <f t="shared" si="860"/>
        <v>-113.07</v>
      </c>
      <c r="M9165" s="16">
        <f t="shared" si="861"/>
        <v>0</v>
      </c>
      <c r="N9165" s="17">
        <f t="shared" si="862"/>
        <v>1.330235294117647</v>
      </c>
      <c r="O9165" s="17">
        <f t="shared" si="863"/>
        <v>0</v>
      </c>
    </row>
    <row r="9166" spans="1:15">
      <c r="A9166" s="19" t="s">
        <v>20</v>
      </c>
      <c r="B9166" s="11" t="s">
        <v>1186</v>
      </c>
      <c r="C9166" s="6" t="s">
        <v>218</v>
      </c>
      <c r="D9166" s="6">
        <v>5510</v>
      </c>
      <c r="E9166" s="6">
        <v>56</v>
      </c>
      <c r="F9166" s="7">
        <f t="shared" si="858"/>
        <v>1.0163339382940109E-2</v>
      </c>
      <c r="G9166" s="6">
        <v>2</v>
      </c>
      <c r="H9166" s="6">
        <v>0</v>
      </c>
      <c r="I9166" s="8">
        <f t="shared" si="859"/>
        <v>0</v>
      </c>
      <c r="J9166" s="13">
        <v>82.66</v>
      </c>
      <c r="K9166" s="13">
        <v>0</v>
      </c>
      <c r="L9166" s="14">
        <f t="shared" si="860"/>
        <v>-82.66</v>
      </c>
      <c r="M9166" s="16">
        <f t="shared" si="861"/>
        <v>0</v>
      </c>
      <c r="N9166" s="17">
        <f t="shared" si="862"/>
        <v>1.4760714285714285</v>
      </c>
      <c r="O9166" s="17">
        <f t="shared" si="863"/>
        <v>0</v>
      </c>
    </row>
    <row r="9167" spans="1:15">
      <c r="A9167" s="19" t="s">
        <v>21</v>
      </c>
      <c r="B9167" s="11" t="s">
        <v>1186</v>
      </c>
      <c r="C9167" s="6" t="s">
        <v>218</v>
      </c>
      <c r="D9167" s="6">
        <v>4518</v>
      </c>
      <c r="E9167" s="6">
        <v>41</v>
      </c>
      <c r="F9167" s="7">
        <f t="shared" si="858"/>
        <v>9.0748118636564852E-3</v>
      </c>
      <c r="G9167" s="6">
        <v>1</v>
      </c>
      <c r="H9167" s="6">
        <v>0</v>
      </c>
      <c r="I9167" s="8">
        <f t="shared" si="859"/>
        <v>0</v>
      </c>
      <c r="J9167" s="13">
        <v>67.77</v>
      </c>
      <c r="K9167" s="13">
        <v>0</v>
      </c>
      <c r="L9167" s="14">
        <f t="shared" si="860"/>
        <v>-67.77</v>
      </c>
      <c r="M9167" s="16">
        <f t="shared" si="861"/>
        <v>0</v>
      </c>
      <c r="N9167" s="17">
        <f t="shared" si="862"/>
        <v>1.6529268292682926</v>
      </c>
      <c r="O9167" s="17">
        <f t="shared" si="863"/>
        <v>0</v>
      </c>
    </row>
    <row r="9168" spans="1:15">
      <c r="A9168" s="19" t="s">
        <v>112</v>
      </c>
      <c r="B9168" s="11" t="s">
        <v>1187</v>
      </c>
      <c r="C9168" s="6" t="s">
        <v>271</v>
      </c>
      <c r="D9168" s="6">
        <v>74481</v>
      </c>
      <c r="E9168" s="6">
        <v>1910</v>
      </c>
      <c r="F9168" s="7">
        <f t="shared" si="858"/>
        <v>2.5644124004779743E-2</v>
      </c>
      <c r="G9168" s="6">
        <v>35</v>
      </c>
      <c r="H9168" s="6">
        <v>8</v>
      </c>
      <c r="I9168" s="8">
        <f t="shared" si="859"/>
        <v>0.22857142857142856</v>
      </c>
      <c r="J9168" s="13">
        <v>670.33</v>
      </c>
      <c r="K9168" s="13">
        <v>3117.8</v>
      </c>
      <c r="L9168" s="14">
        <f t="shared" si="860"/>
        <v>2447.4700000000003</v>
      </c>
      <c r="M9168" s="16">
        <f t="shared" si="861"/>
        <v>4.6511419748482092</v>
      </c>
      <c r="N9168" s="17">
        <f t="shared" si="862"/>
        <v>0.3509581151832461</v>
      </c>
      <c r="O9168" s="17">
        <f t="shared" si="863"/>
        <v>83.791250000000005</v>
      </c>
    </row>
    <row r="9169" spans="1:15">
      <c r="A9169" s="19" t="s">
        <v>113</v>
      </c>
      <c r="B9169" s="11" t="s">
        <v>1187</v>
      </c>
      <c r="C9169" s="6" t="s">
        <v>271</v>
      </c>
      <c r="D9169" s="6">
        <v>69461</v>
      </c>
      <c r="E9169" s="6">
        <v>1557</v>
      </c>
      <c r="F9169" s="7">
        <f t="shared" si="858"/>
        <v>2.2415456155252589E-2</v>
      </c>
      <c r="G9169" s="6">
        <v>35</v>
      </c>
      <c r="H9169" s="6">
        <v>2</v>
      </c>
      <c r="I9169" s="8">
        <f t="shared" si="859"/>
        <v>5.7142857142857141E-2</v>
      </c>
      <c r="J9169" s="13">
        <v>625.15</v>
      </c>
      <c r="K9169" s="13">
        <v>0</v>
      </c>
      <c r="L9169" s="14">
        <f t="shared" si="860"/>
        <v>-625.15</v>
      </c>
      <c r="M9169" s="16">
        <f t="shared" si="861"/>
        <v>0</v>
      </c>
      <c r="N9169" s="17">
        <f t="shared" si="862"/>
        <v>0.40150931278098906</v>
      </c>
      <c r="O9169" s="17">
        <f t="shared" si="863"/>
        <v>312.57499999999999</v>
      </c>
    </row>
    <row r="9170" spans="1:15">
      <c r="A9170" s="19" t="s">
        <v>114</v>
      </c>
      <c r="B9170" s="11" t="s">
        <v>1187</v>
      </c>
      <c r="C9170" s="6" t="s">
        <v>271</v>
      </c>
      <c r="D9170" s="6">
        <v>68912</v>
      </c>
      <c r="E9170" s="6">
        <v>1638</v>
      </c>
      <c r="F9170" s="7">
        <f t="shared" si="858"/>
        <v>2.3769445089389368E-2</v>
      </c>
      <c r="G9170" s="6">
        <v>35</v>
      </c>
      <c r="H9170" s="6">
        <v>3</v>
      </c>
      <c r="I9170" s="8">
        <f t="shared" si="859"/>
        <v>8.5714285714285715E-2</v>
      </c>
      <c r="J9170" s="13">
        <v>620.21</v>
      </c>
      <c r="K9170" s="13">
        <v>2314.38</v>
      </c>
      <c r="L9170" s="14">
        <f t="shared" si="860"/>
        <v>1694.17</v>
      </c>
      <c r="M9170" s="16">
        <f t="shared" si="861"/>
        <v>3.7316070363264053</v>
      </c>
      <c r="N9170" s="17">
        <f t="shared" si="862"/>
        <v>0.37863858363858366</v>
      </c>
      <c r="O9170" s="17">
        <f t="shared" si="863"/>
        <v>206.73666666666668</v>
      </c>
    </row>
    <row r="9171" spans="1:15">
      <c r="A9171" s="19" t="s">
        <v>115</v>
      </c>
      <c r="B9171" s="11" t="s">
        <v>1187</v>
      </c>
      <c r="C9171" s="6" t="s">
        <v>271</v>
      </c>
      <c r="D9171" s="6">
        <v>73477</v>
      </c>
      <c r="E9171" s="6">
        <v>1740</v>
      </c>
      <c r="F9171" s="7">
        <f t="shared" si="858"/>
        <v>2.3680879731072309E-2</v>
      </c>
      <c r="G9171" s="6">
        <v>35</v>
      </c>
      <c r="H9171" s="6">
        <v>4</v>
      </c>
      <c r="I9171" s="8">
        <f t="shared" si="859"/>
        <v>0.11428571428571428</v>
      </c>
      <c r="J9171" s="13">
        <v>661.3</v>
      </c>
      <c r="K9171" s="13">
        <v>3779.14</v>
      </c>
      <c r="L9171" s="14">
        <f t="shared" si="860"/>
        <v>3117.84</v>
      </c>
      <c r="M9171" s="16">
        <f t="shared" si="861"/>
        <v>5.7147134432179048</v>
      </c>
      <c r="N9171" s="17">
        <f t="shared" si="862"/>
        <v>0.38005747126436779</v>
      </c>
      <c r="O9171" s="17">
        <f t="shared" si="863"/>
        <v>165.32499999999999</v>
      </c>
    </row>
    <row r="9172" spans="1:15">
      <c r="A9172" s="19" t="s">
        <v>116</v>
      </c>
      <c r="B9172" s="11" t="s">
        <v>1187</v>
      </c>
      <c r="C9172" s="6" t="s">
        <v>271</v>
      </c>
      <c r="D9172" s="6">
        <v>102037</v>
      </c>
      <c r="E9172" s="6">
        <v>2923</v>
      </c>
      <c r="F9172" s="7">
        <f t="shared" si="858"/>
        <v>2.8646471378029538E-2</v>
      </c>
      <c r="G9172" s="6">
        <v>35</v>
      </c>
      <c r="H9172" s="6">
        <v>6</v>
      </c>
      <c r="I9172" s="8">
        <f t="shared" si="859"/>
        <v>0.17142857142857143</v>
      </c>
      <c r="J9172" s="13">
        <v>918.34</v>
      </c>
      <c r="K9172" s="13">
        <v>1738.53</v>
      </c>
      <c r="L9172" s="14">
        <f t="shared" si="860"/>
        <v>820.18999999999994</v>
      </c>
      <c r="M9172" s="16">
        <f t="shared" si="861"/>
        <v>1.8931223729773285</v>
      </c>
      <c r="N9172" s="17">
        <f t="shared" si="862"/>
        <v>0.3141772151898734</v>
      </c>
      <c r="O9172" s="17">
        <f t="shared" si="863"/>
        <v>153.05666666666667</v>
      </c>
    </row>
    <row r="9173" spans="1:15">
      <c r="A9173" s="19" t="s">
        <v>117</v>
      </c>
      <c r="B9173" s="11" t="s">
        <v>1187</v>
      </c>
      <c r="C9173" s="6" t="s">
        <v>271</v>
      </c>
      <c r="D9173" s="6">
        <v>70190</v>
      </c>
      <c r="E9173" s="6">
        <v>1340</v>
      </c>
      <c r="F9173" s="7">
        <f t="shared" si="858"/>
        <v>1.909103860948853E-2</v>
      </c>
      <c r="G9173" s="6">
        <v>35</v>
      </c>
      <c r="H9173" s="6">
        <v>6</v>
      </c>
      <c r="I9173" s="8">
        <f t="shared" si="859"/>
        <v>0.17142857142857143</v>
      </c>
      <c r="J9173" s="13">
        <v>631.71</v>
      </c>
      <c r="K9173" s="13">
        <v>2024.94</v>
      </c>
      <c r="L9173" s="14">
        <f t="shared" si="860"/>
        <v>1393.23</v>
      </c>
      <c r="M9173" s="16">
        <f t="shared" si="861"/>
        <v>3.2054898608538727</v>
      </c>
      <c r="N9173" s="17">
        <f t="shared" si="862"/>
        <v>0.47142537313432836</v>
      </c>
      <c r="O9173" s="17">
        <f t="shared" si="863"/>
        <v>105.28500000000001</v>
      </c>
    </row>
    <row r="9174" spans="1:15">
      <c r="A9174" s="19" t="s">
        <v>118</v>
      </c>
      <c r="B9174" s="11" t="s">
        <v>1187</v>
      </c>
      <c r="C9174" s="6" t="s">
        <v>271</v>
      </c>
      <c r="D9174" s="6">
        <v>94546</v>
      </c>
      <c r="E9174" s="6">
        <v>2748</v>
      </c>
      <c r="F9174" s="7">
        <f t="shared" si="858"/>
        <v>2.906521693144078E-2</v>
      </c>
      <c r="G9174" s="6">
        <v>35</v>
      </c>
      <c r="H9174" s="6">
        <v>8</v>
      </c>
      <c r="I9174" s="8">
        <f t="shared" si="859"/>
        <v>0.22857142857142856</v>
      </c>
      <c r="J9174" s="13">
        <v>850.92</v>
      </c>
      <c r="K9174" s="13">
        <v>7353.68</v>
      </c>
      <c r="L9174" s="14">
        <f t="shared" si="860"/>
        <v>6502.76</v>
      </c>
      <c r="M9174" s="16">
        <f t="shared" si="861"/>
        <v>8.6420345038311481</v>
      </c>
      <c r="N9174" s="17">
        <f t="shared" si="862"/>
        <v>0.30965065502183403</v>
      </c>
      <c r="O9174" s="17">
        <f t="shared" si="863"/>
        <v>106.36499999999999</v>
      </c>
    </row>
    <row r="9175" spans="1:15">
      <c r="A9175" s="19" t="s">
        <v>119</v>
      </c>
      <c r="B9175" s="11" t="s">
        <v>1187</v>
      </c>
      <c r="C9175" s="6" t="s">
        <v>271</v>
      </c>
      <c r="D9175" s="6">
        <v>79424</v>
      </c>
      <c r="E9175" s="6">
        <v>2086</v>
      </c>
      <c r="F9175" s="7">
        <f t="shared" si="858"/>
        <v>2.6264101531023369E-2</v>
      </c>
      <c r="G9175" s="6">
        <v>35</v>
      </c>
      <c r="H9175" s="6">
        <v>4</v>
      </c>
      <c r="I9175" s="8">
        <f t="shared" si="859"/>
        <v>0.11428571428571428</v>
      </c>
      <c r="J9175" s="13">
        <v>714.82</v>
      </c>
      <c r="K9175" s="13">
        <v>0</v>
      </c>
      <c r="L9175" s="14">
        <f t="shared" si="860"/>
        <v>-714.82</v>
      </c>
      <c r="M9175" s="16">
        <f t="shared" si="861"/>
        <v>0</v>
      </c>
      <c r="N9175" s="17">
        <f t="shared" si="862"/>
        <v>0.34267497603068076</v>
      </c>
      <c r="O9175" s="17">
        <f t="shared" si="863"/>
        <v>178.70500000000001</v>
      </c>
    </row>
    <row r="9176" spans="1:15">
      <c r="A9176" s="19" t="s">
        <v>120</v>
      </c>
      <c r="B9176" s="11" t="s">
        <v>1187</v>
      </c>
      <c r="C9176" s="6" t="s">
        <v>271</v>
      </c>
      <c r="D9176" s="6">
        <v>99033</v>
      </c>
      <c r="E9176" s="6">
        <v>1899</v>
      </c>
      <c r="F9176" s="7">
        <f t="shared" si="858"/>
        <v>1.9175426373027174E-2</v>
      </c>
      <c r="G9176" s="6">
        <v>35</v>
      </c>
      <c r="H9176" s="6">
        <v>5</v>
      </c>
      <c r="I9176" s="8">
        <f t="shared" si="859"/>
        <v>0.14285714285714285</v>
      </c>
      <c r="J9176" s="13">
        <v>891.3</v>
      </c>
      <c r="K9176" s="13">
        <v>4360.75</v>
      </c>
      <c r="L9176" s="14">
        <f t="shared" si="860"/>
        <v>3469.45</v>
      </c>
      <c r="M9176" s="16">
        <f t="shared" si="861"/>
        <v>4.8925726466958377</v>
      </c>
      <c r="N9176" s="17">
        <f t="shared" si="862"/>
        <v>0.4693522906793049</v>
      </c>
      <c r="O9176" s="17">
        <f t="shared" si="863"/>
        <v>178.26</v>
      </c>
    </row>
    <row r="9177" spans="1:15">
      <c r="A9177" s="19" t="s">
        <v>121</v>
      </c>
      <c r="B9177" s="11" t="s">
        <v>1187</v>
      </c>
      <c r="C9177" s="6" t="s">
        <v>271</v>
      </c>
      <c r="D9177" s="6">
        <v>84011</v>
      </c>
      <c r="E9177" s="6">
        <v>2421</v>
      </c>
      <c r="F9177" s="7">
        <f t="shared" si="858"/>
        <v>2.8817654830914998E-2</v>
      </c>
      <c r="G9177" s="6">
        <v>35</v>
      </c>
      <c r="H9177" s="6">
        <v>2</v>
      </c>
      <c r="I9177" s="8">
        <f t="shared" si="859"/>
        <v>5.7142857142857141E-2</v>
      </c>
      <c r="J9177" s="13">
        <v>756.1</v>
      </c>
      <c r="K9177" s="13">
        <v>0</v>
      </c>
      <c r="L9177" s="14">
        <f t="shared" si="860"/>
        <v>-756.1</v>
      </c>
      <c r="M9177" s="16">
        <f t="shared" si="861"/>
        <v>0</v>
      </c>
      <c r="N9177" s="17">
        <f t="shared" si="862"/>
        <v>0.31230896323833129</v>
      </c>
      <c r="O9177" s="17">
        <f t="shared" si="863"/>
        <v>378.05</v>
      </c>
    </row>
    <row r="9178" spans="1:15">
      <c r="A9178" s="19" t="s">
        <v>122</v>
      </c>
      <c r="B9178" s="11" t="s">
        <v>1187</v>
      </c>
      <c r="C9178" s="6" t="s">
        <v>271</v>
      </c>
      <c r="D9178" s="6">
        <v>94815</v>
      </c>
      <c r="E9178" s="6">
        <v>2836</v>
      </c>
      <c r="F9178" s="7">
        <f t="shared" si="858"/>
        <v>2.9910879080314295E-2</v>
      </c>
      <c r="G9178" s="6">
        <v>35</v>
      </c>
      <c r="H9178" s="6">
        <v>2</v>
      </c>
      <c r="I9178" s="8">
        <f t="shared" si="859"/>
        <v>5.7142857142857141E-2</v>
      </c>
      <c r="J9178" s="13">
        <v>853.34</v>
      </c>
      <c r="K9178" s="13">
        <v>2061.0100000000002</v>
      </c>
      <c r="L9178" s="14">
        <f t="shared" si="860"/>
        <v>1207.67</v>
      </c>
      <c r="M9178" s="16">
        <f t="shared" si="861"/>
        <v>2.4152272247873063</v>
      </c>
      <c r="N9178" s="17">
        <f t="shared" si="862"/>
        <v>0.30089562764456984</v>
      </c>
      <c r="O9178" s="17">
        <f t="shared" si="863"/>
        <v>426.67</v>
      </c>
    </row>
    <row r="9179" spans="1:15">
      <c r="A9179" s="19" t="s">
        <v>123</v>
      </c>
      <c r="B9179" s="11" t="s">
        <v>1187</v>
      </c>
      <c r="C9179" s="6" t="s">
        <v>271</v>
      </c>
      <c r="D9179" s="6">
        <v>57735</v>
      </c>
      <c r="E9179" s="6">
        <v>1358</v>
      </c>
      <c r="F9179" s="7">
        <f t="shared" si="858"/>
        <v>2.352126093357582E-2</v>
      </c>
      <c r="G9179" s="6">
        <v>35</v>
      </c>
      <c r="H9179" s="6">
        <v>7</v>
      </c>
      <c r="I9179" s="8">
        <f t="shared" si="859"/>
        <v>0.2</v>
      </c>
      <c r="J9179" s="13">
        <v>519.62</v>
      </c>
      <c r="K9179" s="13">
        <v>3282.16</v>
      </c>
      <c r="L9179" s="14">
        <f t="shared" si="860"/>
        <v>2762.54</v>
      </c>
      <c r="M9179" s="16">
        <f t="shared" si="861"/>
        <v>6.3164620299449599</v>
      </c>
      <c r="N9179" s="17">
        <f t="shared" si="862"/>
        <v>0.3826362297496318</v>
      </c>
      <c r="O9179" s="17">
        <f t="shared" si="863"/>
        <v>74.231428571428566</v>
      </c>
    </row>
    <row r="9180" spans="1:15">
      <c r="A9180" s="19" t="s">
        <v>124</v>
      </c>
      <c r="B9180" s="11" t="s">
        <v>1187</v>
      </c>
      <c r="C9180" s="6" t="s">
        <v>271</v>
      </c>
      <c r="D9180" s="6">
        <v>64722</v>
      </c>
      <c r="E9180" s="6">
        <v>1211</v>
      </c>
      <c r="F9180" s="7">
        <f t="shared" si="858"/>
        <v>1.8710793856802941E-2</v>
      </c>
      <c r="G9180" s="6">
        <v>35</v>
      </c>
      <c r="H9180" s="6">
        <v>6</v>
      </c>
      <c r="I9180" s="8">
        <f t="shared" si="859"/>
        <v>0.17142857142857143</v>
      </c>
      <c r="J9180" s="13">
        <v>582.5</v>
      </c>
      <c r="K9180" s="13">
        <v>2027.88</v>
      </c>
      <c r="L9180" s="14">
        <f t="shared" si="860"/>
        <v>1445.38</v>
      </c>
      <c r="M9180" s="16">
        <f t="shared" si="861"/>
        <v>3.4813390557939914</v>
      </c>
      <c r="N9180" s="17">
        <f t="shared" si="862"/>
        <v>0.48100743187448392</v>
      </c>
      <c r="O9180" s="17">
        <f t="shared" si="863"/>
        <v>97.083333333333329</v>
      </c>
    </row>
    <row r="9181" spans="1:15">
      <c r="A9181" s="19" t="s">
        <v>125</v>
      </c>
      <c r="B9181" s="11" t="s">
        <v>1187</v>
      </c>
      <c r="C9181" s="6" t="s">
        <v>271</v>
      </c>
      <c r="D9181" s="6">
        <v>71396</v>
      </c>
      <c r="E9181" s="6">
        <v>2224</v>
      </c>
      <c r="F9181" s="7">
        <f t="shared" si="858"/>
        <v>3.1150204493248922E-2</v>
      </c>
      <c r="G9181" s="6">
        <v>35</v>
      </c>
      <c r="H9181" s="6">
        <v>5</v>
      </c>
      <c r="I9181" s="8">
        <f t="shared" si="859"/>
        <v>0.14285714285714285</v>
      </c>
      <c r="J9181" s="13">
        <v>642.57000000000005</v>
      </c>
      <c r="K9181" s="13">
        <v>2489.9499999999998</v>
      </c>
      <c r="L9181" s="14">
        <f t="shared" si="860"/>
        <v>1847.3799999999997</v>
      </c>
      <c r="M9181" s="16">
        <f t="shared" si="861"/>
        <v>3.8749863828065418</v>
      </c>
      <c r="N9181" s="17">
        <f t="shared" si="862"/>
        <v>0.28892535971223021</v>
      </c>
      <c r="O9181" s="17">
        <f t="shared" si="863"/>
        <v>128.51400000000001</v>
      </c>
    </row>
    <row r="9182" spans="1:15">
      <c r="A9182" s="19" t="s">
        <v>353</v>
      </c>
      <c r="B9182" s="11" t="s">
        <v>1187</v>
      </c>
      <c r="C9182" s="6" t="s">
        <v>271</v>
      </c>
      <c r="D9182" s="6">
        <v>80581</v>
      </c>
      <c r="E9182" s="6">
        <v>2156</v>
      </c>
      <c r="F9182" s="7">
        <f t="shared" si="858"/>
        <v>2.6755686824437522E-2</v>
      </c>
      <c r="G9182" s="6">
        <v>35</v>
      </c>
      <c r="H9182" s="6">
        <v>6</v>
      </c>
      <c r="I9182" s="8">
        <f t="shared" si="859"/>
        <v>0.17142857142857143</v>
      </c>
      <c r="J9182" s="13">
        <v>725.23</v>
      </c>
      <c r="K9182" s="13">
        <v>5956.72</v>
      </c>
      <c r="L9182" s="14">
        <f t="shared" si="860"/>
        <v>5231.49</v>
      </c>
      <c r="M9182" s="16">
        <f t="shared" si="861"/>
        <v>8.2135598361898978</v>
      </c>
      <c r="N9182" s="17">
        <f t="shared" si="862"/>
        <v>0.33637755102040817</v>
      </c>
      <c r="O9182" s="17">
        <f t="shared" si="863"/>
        <v>120.87166666666667</v>
      </c>
    </row>
    <row r="9183" spans="1:15">
      <c r="A9183" s="19" t="s">
        <v>354</v>
      </c>
      <c r="B9183" s="11" t="s">
        <v>1187</v>
      </c>
      <c r="C9183" s="6" t="s">
        <v>271</v>
      </c>
      <c r="D9183" s="6">
        <v>96391</v>
      </c>
      <c r="E9183" s="6">
        <v>2273</v>
      </c>
      <c r="F9183" s="7">
        <f t="shared" si="858"/>
        <v>2.3581039723625651E-2</v>
      </c>
      <c r="G9183" s="6">
        <v>35</v>
      </c>
      <c r="H9183" s="6">
        <v>3</v>
      </c>
      <c r="I9183" s="8">
        <f t="shared" si="859"/>
        <v>8.5714285714285715E-2</v>
      </c>
      <c r="J9183" s="13">
        <v>867.52</v>
      </c>
      <c r="K9183" s="13">
        <v>2592.37</v>
      </c>
      <c r="L9183" s="14">
        <f t="shared" si="860"/>
        <v>1724.85</v>
      </c>
      <c r="M9183" s="16">
        <f t="shared" si="861"/>
        <v>2.9882538731095538</v>
      </c>
      <c r="N9183" s="17">
        <f t="shared" si="862"/>
        <v>0.38166300043994722</v>
      </c>
      <c r="O9183" s="17">
        <f t="shared" si="863"/>
        <v>289.17333333333335</v>
      </c>
    </row>
    <row r="9184" spans="1:15">
      <c r="A9184" s="19" t="s">
        <v>355</v>
      </c>
      <c r="B9184" s="11" t="s">
        <v>1187</v>
      </c>
      <c r="C9184" s="6" t="s">
        <v>271</v>
      </c>
      <c r="D9184" s="6">
        <v>63173</v>
      </c>
      <c r="E9184" s="6">
        <v>1680</v>
      </c>
      <c r="F9184" s="7">
        <f t="shared" si="858"/>
        <v>2.6593639687841324E-2</v>
      </c>
      <c r="G9184" s="6">
        <v>35</v>
      </c>
      <c r="H9184" s="6">
        <v>7</v>
      </c>
      <c r="I9184" s="8">
        <f t="shared" si="859"/>
        <v>0.2</v>
      </c>
      <c r="J9184" s="13">
        <v>568.55999999999995</v>
      </c>
      <c r="K9184" s="13">
        <v>4899.05</v>
      </c>
      <c r="L9184" s="14">
        <f t="shared" si="860"/>
        <v>4330.49</v>
      </c>
      <c r="M9184" s="16">
        <f t="shared" si="861"/>
        <v>8.6165927958350927</v>
      </c>
      <c r="N9184" s="17">
        <f t="shared" si="862"/>
        <v>0.33842857142857141</v>
      </c>
      <c r="O9184" s="17">
        <f t="shared" si="863"/>
        <v>81.222857142857137</v>
      </c>
    </row>
    <row r="9185" spans="1:15">
      <c r="A9185" s="19" t="s">
        <v>356</v>
      </c>
      <c r="B9185" s="11" t="s">
        <v>1187</v>
      </c>
      <c r="C9185" s="6" t="s">
        <v>271</v>
      </c>
      <c r="D9185" s="6">
        <v>60123</v>
      </c>
      <c r="E9185" s="6">
        <v>1769</v>
      </c>
      <c r="F9185" s="7">
        <f t="shared" si="858"/>
        <v>2.942301615022537E-2</v>
      </c>
      <c r="G9185" s="6">
        <v>35</v>
      </c>
      <c r="H9185" s="6">
        <v>7</v>
      </c>
      <c r="I9185" s="8">
        <f t="shared" si="859"/>
        <v>0.2</v>
      </c>
      <c r="J9185" s="13">
        <v>541.11</v>
      </c>
      <c r="K9185" s="13">
        <v>9386.2800000000007</v>
      </c>
      <c r="L9185" s="14">
        <f t="shared" si="860"/>
        <v>8845.17</v>
      </c>
      <c r="M9185" s="16">
        <f t="shared" si="861"/>
        <v>17.346343626988968</v>
      </c>
      <c r="N9185" s="17">
        <f t="shared" si="862"/>
        <v>0.30588468061051444</v>
      </c>
      <c r="O9185" s="17">
        <f t="shared" si="863"/>
        <v>77.301428571428573</v>
      </c>
    </row>
    <row r="9186" spans="1:15">
      <c r="A9186" s="19" t="s">
        <v>357</v>
      </c>
      <c r="B9186" s="11" t="s">
        <v>1187</v>
      </c>
      <c r="C9186" s="6" t="s">
        <v>271</v>
      </c>
      <c r="D9186" s="6">
        <v>64210</v>
      </c>
      <c r="E9186" s="6">
        <v>1713</v>
      </c>
      <c r="F9186" s="7">
        <f t="shared" si="858"/>
        <v>2.6678087525307585E-2</v>
      </c>
      <c r="G9186" s="6">
        <v>35</v>
      </c>
      <c r="H9186" s="6">
        <v>5</v>
      </c>
      <c r="I9186" s="8">
        <f t="shared" si="859"/>
        <v>0.14285714285714285</v>
      </c>
      <c r="J9186" s="13">
        <v>577.89</v>
      </c>
      <c r="K9186" s="13">
        <v>4247.76</v>
      </c>
      <c r="L9186" s="14">
        <f t="shared" si="860"/>
        <v>3669.8700000000003</v>
      </c>
      <c r="M9186" s="16">
        <f t="shared" si="861"/>
        <v>7.3504646212947105</v>
      </c>
      <c r="N9186" s="17">
        <f t="shared" si="862"/>
        <v>0.33735551663747809</v>
      </c>
      <c r="O9186" s="17">
        <f t="shared" si="863"/>
        <v>115.578</v>
      </c>
    </row>
    <row r="9187" spans="1:15">
      <c r="A9187" s="19" t="s">
        <v>358</v>
      </c>
      <c r="B9187" s="11" t="s">
        <v>1187</v>
      </c>
      <c r="C9187" s="6" t="s">
        <v>271</v>
      </c>
      <c r="D9187" s="6">
        <v>56487</v>
      </c>
      <c r="E9187" s="6">
        <v>1776</v>
      </c>
      <c r="F9187" s="7">
        <f t="shared" si="858"/>
        <v>3.1440862499336128E-2</v>
      </c>
      <c r="G9187" s="6">
        <v>35</v>
      </c>
      <c r="H9187" s="6">
        <v>4</v>
      </c>
      <c r="I9187" s="8">
        <f t="shared" si="859"/>
        <v>0.11428571428571428</v>
      </c>
      <c r="J9187" s="13">
        <v>508.39</v>
      </c>
      <c r="K9187" s="13">
        <v>3556.85</v>
      </c>
      <c r="L9187" s="14">
        <f t="shared" si="860"/>
        <v>3048.46</v>
      </c>
      <c r="M9187" s="16">
        <f t="shared" si="861"/>
        <v>6.9963020515745784</v>
      </c>
      <c r="N9187" s="17">
        <f t="shared" si="862"/>
        <v>0.28625563063063064</v>
      </c>
      <c r="O9187" s="17">
        <f t="shared" si="863"/>
        <v>127.0975</v>
      </c>
    </row>
    <row r="9188" spans="1:15">
      <c r="A9188" s="19" t="s">
        <v>359</v>
      </c>
      <c r="B9188" s="11" t="s">
        <v>1187</v>
      </c>
      <c r="C9188" s="6" t="s">
        <v>271</v>
      </c>
      <c r="D9188" s="6">
        <v>56923</v>
      </c>
      <c r="E9188" s="6">
        <v>1195</v>
      </c>
      <c r="F9188" s="7">
        <f t="shared" si="858"/>
        <v>2.0993271612529205E-2</v>
      </c>
      <c r="G9188" s="6">
        <v>35</v>
      </c>
      <c r="H9188" s="6">
        <v>5</v>
      </c>
      <c r="I9188" s="8">
        <f t="shared" si="859"/>
        <v>0.14285714285714285</v>
      </c>
      <c r="J9188" s="13">
        <v>512.30999999999995</v>
      </c>
      <c r="K9188" s="13">
        <v>1508.61</v>
      </c>
      <c r="L9188" s="14">
        <f t="shared" si="860"/>
        <v>996.3</v>
      </c>
      <c r="M9188" s="16">
        <f t="shared" si="861"/>
        <v>2.9447209697253616</v>
      </c>
      <c r="N9188" s="17">
        <f t="shared" si="862"/>
        <v>0.42871129707112965</v>
      </c>
      <c r="O9188" s="17">
        <f t="shared" si="863"/>
        <v>102.46199999999999</v>
      </c>
    </row>
    <row r="9189" spans="1:15">
      <c r="A9189" s="19" t="s">
        <v>360</v>
      </c>
      <c r="B9189" s="11" t="s">
        <v>1187</v>
      </c>
      <c r="C9189" s="6" t="s">
        <v>271</v>
      </c>
      <c r="D9189" s="6">
        <v>60322</v>
      </c>
      <c r="E9189" s="6">
        <v>1662</v>
      </c>
      <c r="F9189" s="7">
        <f t="shared" si="858"/>
        <v>2.7552136865488543E-2</v>
      </c>
      <c r="G9189" s="6">
        <v>35</v>
      </c>
      <c r="H9189" s="6">
        <v>5</v>
      </c>
      <c r="I9189" s="8">
        <f t="shared" si="859"/>
        <v>0.14285714285714285</v>
      </c>
      <c r="J9189" s="13">
        <v>542.9</v>
      </c>
      <c r="K9189" s="13">
        <v>4876.16</v>
      </c>
      <c r="L9189" s="14">
        <f t="shared" si="860"/>
        <v>4333.26</v>
      </c>
      <c r="M9189" s="16">
        <f t="shared" si="861"/>
        <v>8.9816909191379626</v>
      </c>
      <c r="N9189" s="17">
        <f t="shared" si="862"/>
        <v>0.3266546329723225</v>
      </c>
      <c r="O9189" s="17">
        <f t="shared" si="863"/>
        <v>108.58</v>
      </c>
    </row>
    <row r="9190" spans="1:15">
      <c r="A9190" s="19" t="s">
        <v>361</v>
      </c>
      <c r="B9190" s="11" t="s">
        <v>1187</v>
      </c>
      <c r="C9190" s="6" t="s">
        <v>271</v>
      </c>
      <c r="D9190" s="6">
        <v>73757</v>
      </c>
      <c r="E9190" s="6">
        <v>1506</v>
      </c>
      <c r="F9190" s="7">
        <f t="shared" si="858"/>
        <v>2.0418400965332106E-2</v>
      </c>
      <c r="G9190" s="6">
        <v>35</v>
      </c>
      <c r="H9190" s="6">
        <v>3</v>
      </c>
      <c r="I9190" s="8">
        <f t="shared" si="859"/>
        <v>8.5714285714285715E-2</v>
      </c>
      <c r="J9190" s="13">
        <v>663.82</v>
      </c>
      <c r="K9190" s="13">
        <v>0</v>
      </c>
      <c r="L9190" s="14">
        <f t="shared" si="860"/>
        <v>-663.82</v>
      </c>
      <c r="M9190" s="16">
        <f t="shared" si="861"/>
        <v>0</v>
      </c>
      <c r="N9190" s="17">
        <f t="shared" si="862"/>
        <v>0.44078353253652064</v>
      </c>
      <c r="O9190" s="17">
        <f t="shared" si="863"/>
        <v>221.27333333333334</v>
      </c>
    </row>
    <row r="9191" spans="1:15">
      <c r="A9191" s="19" t="s">
        <v>362</v>
      </c>
      <c r="B9191" s="11" t="s">
        <v>1187</v>
      </c>
      <c r="C9191" s="6" t="s">
        <v>271</v>
      </c>
      <c r="D9191" s="6">
        <v>98747</v>
      </c>
      <c r="E9191" s="6">
        <v>2857</v>
      </c>
      <c r="F9191" s="7">
        <f t="shared" si="858"/>
        <v>2.8932524532390858E-2</v>
      </c>
      <c r="G9191" s="6">
        <v>35</v>
      </c>
      <c r="H9191" s="6">
        <v>5</v>
      </c>
      <c r="I9191" s="8">
        <f t="shared" si="859"/>
        <v>0.14285714285714285</v>
      </c>
      <c r="J9191" s="13">
        <v>888.73</v>
      </c>
      <c r="K9191" s="13">
        <v>0</v>
      </c>
      <c r="L9191" s="14">
        <f t="shared" si="860"/>
        <v>-888.73</v>
      </c>
      <c r="M9191" s="16">
        <f t="shared" si="861"/>
        <v>0</v>
      </c>
      <c r="N9191" s="17">
        <f t="shared" si="862"/>
        <v>0.31107105355267767</v>
      </c>
      <c r="O9191" s="17">
        <f t="shared" si="863"/>
        <v>177.74600000000001</v>
      </c>
    </row>
    <row r="9192" spans="1:15">
      <c r="A9192" s="19" t="s">
        <v>363</v>
      </c>
      <c r="B9192" s="11" t="s">
        <v>1187</v>
      </c>
      <c r="C9192" s="6" t="s">
        <v>271</v>
      </c>
      <c r="D9192" s="6">
        <v>93042</v>
      </c>
      <c r="E9192" s="6">
        <v>2671</v>
      </c>
      <c r="F9192" s="7">
        <f t="shared" si="858"/>
        <v>2.870746544571269E-2</v>
      </c>
      <c r="G9192" s="6">
        <v>35</v>
      </c>
      <c r="H9192" s="6">
        <v>5</v>
      </c>
      <c r="I9192" s="8">
        <f t="shared" si="859"/>
        <v>0.14285714285714285</v>
      </c>
      <c r="J9192" s="13">
        <v>837.38</v>
      </c>
      <c r="K9192" s="13">
        <v>2705.59</v>
      </c>
      <c r="L9192" s="14">
        <f t="shared" si="860"/>
        <v>1868.21</v>
      </c>
      <c r="M9192" s="16">
        <f t="shared" si="861"/>
        <v>3.2310181757386136</v>
      </c>
      <c r="N9192" s="17">
        <f t="shared" si="862"/>
        <v>0.31350804941969301</v>
      </c>
      <c r="O9192" s="17">
        <f t="shared" si="863"/>
        <v>167.476</v>
      </c>
    </row>
    <row r="9193" spans="1:15">
      <c r="A9193" s="19" t="s">
        <v>364</v>
      </c>
      <c r="B9193" s="11" t="s">
        <v>1187</v>
      </c>
      <c r="C9193" s="6" t="s">
        <v>271</v>
      </c>
      <c r="D9193" s="6">
        <v>61585</v>
      </c>
      <c r="E9193" s="6">
        <v>1291</v>
      </c>
      <c r="F9193" s="7">
        <f t="shared" si="858"/>
        <v>2.0962896809287975E-2</v>
      </c>
      <c r="G9193" s="6">
        <v>35</v>
      </c>
      <c r="H9193" s="6">
        <v>3</v>
      </c>
      <c r="I9193" s="8">
        <f t="shared" si="859"/>
        <v>8.5714285714285715E-2</v>
      </c>
      <c r="J9193" s="13">
        <v>554.27</v>
      </c>
      <c r="K9193" s="13">
        <v>1726.01</v>
      </c>
      <c r="L9193" s="14">
        <f t="shared" si="860"/>
        <v>1171.74</v>
      </c>
      <c r="M9193" s="16">
        <f t="shared" si="861"/>
        <v>3.1140238511916576</v>
      </c>
      <c r="N9193" s="17">
        <f t="shared" si="862"/>
        <v>0.42933384972889233</v>
      </c>
      <c r="O9193" s="17">
        <f t="shared" si="863"/>
        <v>184.75666666666666</v>
      </c>
    </row>
    <row r="9194" spans="1:15">
      <c r="A9194" s="19" t="s">
        <v>365</v>
      </c>
      <c r="B9194" s="11" t="s">
        <v>1187</v>
      </c>
      <c r="C9194" s="6" t="s">
        <v>271</v>
      </c>
      <c r="D9194" s="6">
        <v>72704</v>
      </c>
      <c r="E9194" s="6">
        <v>2213</v>
      </c>
      <c r="F9194" s="7">
        <f t="shared" si="858"/>
        <v>3.043849031690141E-2</v>
      </c>
      <c r="G9194" s="6">
        <v>35</v>
      </c>
      <c r="H9194" s="6">
        <v>4</v>
      </c>
      <c r="I9194" s="8">
        <f t="shared" si="859"/>
        <v>0.11428571428571428</v>
      </c>
      <c r="J9194" s="13">
        <v>654.34</v>
      </c>
      <c r="K9194" s="13">
        <v>3554.56</v>
      </c>
      <c r="L9194" s="14">
        <f t="shared" si="860"/>
        <v>2900.22</v>
      </c>
      <c r="M9194" s="16">
        <f t="shared" si="861"/>
        <v>5.4322829110248492</v>
      </c>
      <c r="N9194" s="17">
        <f t="shared" si="862"/>
        <v>0.29568007230004523</v>
      </c>
      <c r="O9194" s="17">
        <f t="shared" si="863"/>
        <v>163.58500000000001</v>
      </c>
    </row>
    <row r="9195" spans="1:15">
      <c r="A9195" s="19" t="s">
        <v>366</v>
      </c>
      <c r="B9195" s="11" t="s">
        <v>1187</v>
      </c>
      <c r="C9195" s="6" t="s">
        <v>271</v>
      </c>
      <c r="D9195" s="6">
        <v>58165</v>
      </c>
      <c r="E9195" s="6">
        <v>1314</v>
      </c>
      <c r="F9195" s="7">
        <f t="shared" si="858"/>
        <v>2.2590905183529613E-2</v>
      </c>
      <c r="G9195" s="6">
        <v>35</v>
      </c>
      <c r="H9195" s="6">
        <v>3</v>
      </c>
      <c r="I9195" s="8">
        <f t="shared" si="859"/>
        <v>8.5714285714285715E-2</v>
      </c>
      <c r="J9195" s="13">
        <v>523.49</v>
      </c>
      <c r="K9195" s="13">
        <v>0</v>
      </c>
      <c r="L9195" s="14">
        <f t="shared" si="860"/>
        <v>-523.49</v>
      </c>
      <c r="M9195" s="16">
        <f t="shared" si="861"/>
        <v>0</v>
      </c>
      <c r="N9195" s="17">
        <f t="shared" si="862"/>
        <v>0.39839421613394216</v>
      </c>
      <c r="O9195" s="17">
        <f t="shared" si="863"/>
        <v>174.49666666666667</v>
      </c>
    </row>
    <row r="9196" spans="1:15">
      <c r="A9196" s="19" t="s">
        <v>367</v>
      </c>
      <c r="B9196" s="11" t="s">
        <v>1187</v>
      </c>
      <c r="C9196" s="6" t="s">
        <v>271</v>
      </c>
      <c r="D9196" s="6">
        <v>91942</v>
      </c>
      <c r="E9196" s="6">
        <v>2901</v>
      </c>
      <c r="F9196" s="7">
        <f t="shared" si="858"/>
        <v>3.1552500489438993E-2</v>
      </c>
      <c r="G9196" s="6">
        <v>35</v>
      </c>
      <c r="H9196" s="6">
        <v>2</v>
      </c>
      <c r="I9196" s="8">
        <f t="shared" si="859"/>
        <v>5.7142857142857141E-2</v>
      </c>
      <c r="J9196" s="13">
        <v>827.48</v>
      </c>
      <c r="K9196" s="13">
        <v>3948.57</v>
      </c>
      <c r="L9196" s="14">
        <f t="shared" si="860"/>
        <v>3121.09</v>
      </c>
      <c r="M9196" s="16">
        <f t="shared" si="861"/>
        <v>4.771801131145164</v>
      </c>
      <c r="N9196" s="17">
        <f t="shared" si="862"/>
        <v>0.28523957256118582</v>
      </c>
      <c r="O9196" s="17">
        <f t="shared" si="863"/>
        <v>413.74</v>
      </c>
    </row>
    <row r="9197" spans="1:15">
      <c r="A9197" s="19" t="s">
        <v>368</v>
      </c>
      <c r="B9197" s="11" t="s">
        <v>1187</v>
      </c>
      <c r="C9197" s="6" t="s">
        <v>271</v>
      </c>
      <c r="D9197" s="6">
        <v>82648</v>
      </c>
      <c r="E9197" s="6">
        <v>2428</v>
      </c>
      <c r="F9197" s="7">
        <f t="shared" si="858"/>
        <v>2.9377601393863129E-2</v>
      </c>
      <c r="G9197" s="6">
        <v>35</v>
      </c>
      <c r="H9197" s="6">
        <v>3</v>
      </c>
      <c r="I9197" s="8">
        <f t="shared" si="859"/>
        <v>8.5714285714285715E-2</v>
      </c>
      <c r="J9197" s="13">
        <v>743.84</v>
      </c>
      <c r="K9197" s="13">
        <v>0</v>
      </c>
      <c r="L9197" s="14">
        <f t="shared" si="860"/>
        <v>-743.84</v>
      </c>
      <c r="M9197" s="16">
        <f t="shared" si="861"/>
        <v>0</v>
      </c>
      <c r="N9197" s="17">
        <f t="shared" si="862"/>
        <v>0.30635914332784187</v>
      </c>
      <c r="O9197" s="17">
        <f t="shared" si="863"/>
        <v>247.94666666666669</v>
      </c>
    </row>
    <row r="9198" spans="1:15">
      <c r="A9198" s="19" t="s">
        <v>369</v>
      </c>
      <c r="B9198" s="11" t="s">
        <v>1187</v>
      </c>
      <c r="C9198" s="6" t="s">
        <v>271</v>
      </c>
      <c r="D9198" s="6">
        <v>56872</v>
      </c>
      <c r="E9198" s="6">
        <v>1187</v>
      </c>
      <c r="F9198" s="7">
        <f t="shared" si="858"/>
        <v>2.0871430580953719E-2</v>
      </c>
      <c r="G9198" s="6">
        <v>35</v>
      </c>
      <c r="H9198" s="6">
        <v>6</v>
      </c>
      <c r="I9198" s="8">
        <f t="shared" si="859"/>
        <v>0.17142857142857143</v>
      </c>
      <c r="J9198" s="13">
        <v>511.85</v>
      </c>
      <c r="K9198" s="13">
        <v>3640.34</v>
      </c>
      <c r="L9198" s="14">
        <f t="shared" si="860"/>
        <v>3128.4900000000002</v>
      </c>
      <c r="M9198" s="16">
        <f t="shared" si="861"/>
        <v>7.1121226921949789</v>
      </c>
      <c r="N9198" s="17">
        <f t="shared" si="862"/>
        <v>0.43121314237573716</v>
      </c>
      <c r="O9198" s="17">
        <f t="shared" si="863"/>
        <v>85.308333333333337</v>
      </c>
    </row>
    <row r="9199" spans="1:15">
      <c r="A9199" s="19" t="s">
        <v>370</v>
      </c>
      <c r="B9199" s="11" t="s">
        <v>1187</v>
      </c>
      <c r="C9199" s="6" t="s">
        <v>271</v>
      </c>
      <c r="D9199" s="6">
        <v>91044</v>
      </c>
      <c r="E9199" s="6">
        <v>2109</v>
      </c>
      <c r="F9199" s="7">
        <f t="shared" si="858"/>
        <v>2.3164623698431527E-2</v>
      </c>
      <c r="G9199" s="6">
        <v>35</v>
      </c>
      <c r="H9199" s="6">
        <v>10</v>
      </c>
      <c r="I9199" s="8">
        <f t="shared" si="859"/>
        <v>0.2857142857142857</v>
      </c>
      <c r="J9199" s="13">
        <v>819.4</v>
      </c>
      <c r="K9199" s="13">
        <v>0</v>
      </c>
      <c r="L9199" s="14">
        <f t="shared" si="860"/>
        <v>-819.4</v>
      </c>
      <c r="M9199" s="16">
        <f t="shared" si="861"/>
        <v>0</v>
      </c>
      <c r="N9199" s="17">
        <f t="shared" si="862"/>
        <v>0.38852536747273586</v>
      </c>
      <c r="O9199" s="17">
        <f t="shared" si="863"/>
        <v>81.94</v>
      </c>
    </row>
    <row r="9200" spans="1:15">
      <c r="A9200" s="19" t="s">
        <v>371</v>
      </c>
      <c r="B9200" s="11" t="s">
        <v>1187</v>
      </c>
      <c r="C9200" s="6" t="s">
        <v>271</v>
      </c>
      <c r="D9200" s="6">
        <v>66228</v>
      </c>
      <c r="E9200" s="6">
        <v>1930</v>
      </c>
      <c r="F9200" s="7">
        <f t="shared" si="858"/>
        <v>2.9141752732983028E-2</v>
      </c>
      <c r="G9200" s="6">
        <v>35</v>
      </c>
      <c r="H9200" s="6">
        <v>5</v>
      </c>
      <c r="I9200" s="8">
        <f t="shared" si="859"/>
        <v>0.14285714285714285</v>
      </c>
      <c r="J9200" s="13">
        <v>596.05999999999995</v>
      </c>
      <c r="K9200" s="13">
        <v>0</v>
      </c>
      <c r="L9200" s="14">
        <f t="shared" si="860"/>
        <v>-596.05999999999995</v>
      </c>
      <c r="M9200" s="16">
        <f t="shared" si="861"/>
        <v>0</v>
      </c>
      <c r="N9200" s="17">
        <f t="shared" si="862"/>
        <v>0.30883937823834196</v>
      </c>
      <c r="O9200" s="17">
        <f t="shared" si="863"/>
        <v>119.21199999999999</v>
      </c>
    </row>
    <row r="9201" spans="1:15">
      <c r="A9201" s="19" t="s">
        <v>372</v>
      </c>
      <c r="B9201" s="11" t="s">
        <v>1187</v>
      </c>
      <c r="C9201" s="6" t="s">
        <v>271</v>
      </c>
      <c r="D9201" s="6">
        <v>61063</v>
      </c>
      <c r="E9201" s="6">
        <v>1344</v>
      </c>
      <c r="F9201" s="7">
        <f t="shared" si="858"/>
        <v>2.2010055188903265E-2</v>
      </c>
      <c r="G9201" s="6">
        <v>35</v>
      </c>
      <c r="H9201" s="6">
        <v>4</v>
      </c>
      <c r="I9201" s="8">
        <f t="shared" si="859"/>
        <v>0.11428571428571428</v>
      </c>
      <c r="J9201" s="13">
        <v>549.57000000000005</v>
      </c>
      <c r="K9201" s="13">
        <v>2746.65</v>
      </c>
      <c r="L9201" s="14">
        <f t="shared" si="860"/>
        <v>2197.08</v>
      </c>
      <c r="M9201" s="16">
        <f t="shared" si="861"/>
        <v>4.9978164746984</v>
      </c>
      <c r="N9201" s="17">
        <f t="shared" si="862"/>
        <v>0.40890625000000003</v>
      </c>
      <c r="O9201" s="17">
        <f t="shared" si="863"/>
        <v>137.39250000000001</v>
      </c>
    </row>
    <row r="9202" spans="1:15">
      <c r="A9202" s="19" t="s">
        <v>373</v>
      </c>
      <c r="B9202" s="11" t="s">
        <v>1187</v>
      </c>
      <c r="C9202" s="6" t="s">
        <v>271</v>
      </c>
      <c r="D9202" s="6">
        <v>58394</v>
      </c>
      <c r="E9202" s="6">
        <v>1753</v>
      </c>
      <c r="F9202" s="7">
        <f t="shared" si="858"/>
        <v>3.0020207555570777E-2</v>
      </c>
      <c r="G9202" s="6">
        <v>35</v>
      </c>
      <c r="H9202" s="6">
        <v>8</v>
      </c>
      <c r="I9202" s="8">
        <f t="shared" si="859"/>
        <v>0.22857142857142856</v>
      </c>
      <c r="J9202" s="13">
        <v>525.54999999999995</v>
      </c>
      <c r="K9202" s="13">
        <v>2525.39</v>
      </c>
      <c r="L9202" s="14">
        <f t="shared" si="860"/>
        <v>1999.84</v>
      </c>
      <c r="M9202" s="16">
        <f t="shared" si="861"/>
        <v>4.8052326134525734</v>
      </c>
      <c r="N9202" s="17">
        <f t="shared" si="862"/>
        <v>0.29980034227039359</v>
      </c>
      <c r="O9202" s="17">
        <f t="shared" si="863"/>
        <v>65.693749999999994</v>
      </c>
    </row>
    <row r="9203" spans="1:15">
      <c r="A9203" s="19" t="s">
        <v>374</v>
      </c>
      <c r="B9203" s="11" t="s">
        <v>1187</v>
      </c>
      <c r="C9203" s="6" t="s">
        <v>271</v>
      </c>
      <c r="D9203" s="6">
        <v>93981</v>
      </c>
      <c r="E9203" s="6">
        <v>2690</v>
      </c>
      <c r="F9203" s="7">
        <f t="shared" si="858"/>
        <v>2.8622806737532053E-2</v>
      </c>
      <c r="G9203" s="6">
        <v>35</v>
      </c>
      <c r="H9203" s="6">
        <v>5</v>
      </c>
      <c r="I9203" s="8">
        <f t="shared" si="859"/>
        <v>0.14285714285714285</v>
      </c>
      <c r="J9203" s="13">
        <v>845.83</v>
      </c>
      <c r="K9203" s="13">
        <v>1856.62</v>
      </c>
      <c r="L9203" s="14">
        <f t="shared" si="860"/>
        <v>1010.7899999999998</v>
      </c>
      <c r="M9203" s="16">
        <f t="shared" si="861"/>
        <v>2.1950273695659881</v>
      </c>
      <c r="N9203" s="17">
        <f t="shared" si="862"/>
        <v>0.31443494423791823</v>
      </c>
      <c r="O9203" s="17">
        <f t="shared" si="863"/>
        <v>169.166</v>
      </c>
    </row>
    <row r="9204" spans="1:15">
      <c r="A9204" s="19" t="s">
        <v>375</v>
      </c>
      <c r="B9204" s="11" t="s">
        <v>1187</v>
      </c>
      <c r="C9204" s="6" t="s">
        <v>271</v>
      </c>
      <c r="D9204" s="6">
        <v>67536</v>
      </c>
      <c r="E9204" s="6">
        <v>1667</v>
      </c>
      <c r="F9204" s="7">
        <f t="shared" si="858"/>
        <v>2.4683131959251363E-2</v>
      </c>
      <c r="G9204" s="6">
        <v>35</v>
      </c>
      <c r="H9204" s="6">
        <v>11</v>
      </c>
      <c r="I9204" s="8">
        <f t="shared" si="859"/>
        <v>0.31428571428571428</v>
      </c>
      <c r="J9204" s="13">
        <v>607.83000000000004</v>
      </c>
      <c r="K9204" s="13">
        <v>6599.25</v>
      </c>
      <c r="L9204" s="14">
        <f t="shared" si="860"/>
        <v>5991.42</v>
      </c>
      <c r="M9204" s="16">
        <f t="shared" si="861"/>
        <v>10.857065297862889</v>
      </c>
      <c r="N9204" s="17">
        <f t="shared" si="862"/>
        <v>0.36462507498500302</v>
      </c>
      <c r="O9204" s="17">
        <f t="shared" si="863"/>
        <v>55.257272727272728</v>
      </c>
    </row>
    <row r="9205" spans="1:15">
      <c r="A9205" s="19" t="s">
        <v>376</v>
      </c>
      <c r="B9205" s="11" t="s">
        <v>1187</v>
      </c>
      <c r="C9205" s="6" t="s">
        <v>271</v>
      </c>
      <c r="D9205" s="6">
        <v>63826</v>
      </c>
      <c r="E9205" s="6">
        <v>1926</v>
      </c>
      <c r="F9205" s="7">
        <f t="shared" si="858"/>
        <v>3.0175790430232195E-2</v>
      </c>
      <c r="G9205" s="6">
        <v>35</v>
      </c>
      <c r="H9205" s="6">
        <v>5</v>
      </c>
      <c r="I9205" s="8">
        <f t="shared" si="859"/>
        <v>0.14285714285714285</v>
      </c>
      <c r="J9205" s="13">
        <v>574.44000000000005</v>
      </c>
      <c r="K9205" s="13">
        <v>4840.5600000000004</v>
      </c>
      <c r="L9205" s="14">
        <f t="shared" si="860"/>
        <v>4266.1200000000008</v>
      </c>
      <c r="M9205" s="16">
        <f t="shared" si="861"/>
        <v>8.426571965740548</v>
      </c>
      <c r="N9205" s="17">
        <f t="shared" si="862"/>
        <v>0.29825545171339568</v>
      </c>
      <c r="O9205" s="17">
        <f t="shared" si="863"/>
        <v>114.88800000000001</v>
      </c>
    </row>
    <row r="9206" spans="1:15">
      <c r="A9206" s="19" t="s">
        <v>377</v>
      </c>
      <c r="B9206" s="11" t="s">
        <v>1187</v>
      </c>
      <c r="C9206" s="6" t="s">
        <v>271</v>
      </c>
      <c r="D9206" s="6">
        <v>65813</v>
      </c>
      <c r="E9206" s="6">
        <v>1925</v>
      </c>
      <c r="F9206" s="7">
        <f t="shared" si="858"/>
        <v>2.9249540364365702E-2</v>
      </c>
      <c r="G9206" s="6">
        <v>35</v>
      </c>
      <c r="H9206" s="6">
        <v>4</v>
      </c>
      <c r="I9206" s="8">
        <f t="shared" si="859"/>
        <v>0.11428571428571428</v>
      </c>
      <c r="J9206" s="13">
        <v>592.32000000000005</v>
      </c>
      <c r="K9206" s="13">
        <v>2669.42</v>
      </c>
      <c r="L9206" s="14">
        <f t="shared" si="860"/>
        <v>2077.1</v>
      </c>
      <c r="M9206" s="16">
        <f t="shared" si="861"/>
        <v>4.5067193408968125</v>
      </c>
      <c r="N9206" s="17">
        <f t="shared" si="862"/>
        <v>0.3076987012987013</v>
      </c>
      <c r="O9206" s="17">
        <f t="shared" si="863"/>
        <v>148.08000000000001</v>
      </c>
    </row>
    <row r="9207" spans="1:15">
      <c r="A9207" s="19" t="s">
        <v>378</v>
      </c>
      <c r="B9207" s="11" t="s">
        <v>1187</v>
      </c>
      <c r="C9207" s="6" t="s">
        <v>271</v>
      </c>
      <c r="D9207" s="6">
        <v>67506</v>
      </c>
      <c r="E9207" s="6">
        <v>1425</v>
      </c>
      <c r="F9207" s="7">
        <f t="shared" si="858"/>
        <v>2.1109234734690251E-2</v>
      </c>
      <c r="G9207" s="6">
        <v>35</v>
      </c>
      <c r="H9207" s="6">
        <v>4</v>
      </c>
      <c r="I9207" s="8">
        <f t="shared" si="859"/>
        <v>0.11428571428571428</v>
      </c>
      <c r="J9207" s="13">
        <v>607.55999999999995</v>
      </c>
      <c r="K9207" s="13">
        <v>1861.6</v>
      </c>
      <c r="L9207" s="14">
        <f t="shared" si="860"/>
        <v>1254.04</v>
      </c>
      <c r="M9207" s="16">
        <f t="shared" si="861"/>
        <v>3.0640595167555471</v>
      </c>
      <c r="N9207" s="17">
        <f t="shared" si="862"/>
        <v>0.42635789473684205</v>
      </c>
      <c r="O9207" s="17">
        <f t="shared" si="863"/>
        <v>151.88999999999999</v>
      </c>
    </row>
    <row r="9208" spans="1:15">
      <c r="A9208" s="19" t="s">
        <v>379</v>
      </c>
      <c r="B9208" s="11" t="s">
        <v>1187</v>
      </c>
      <c r="C9208" s="6" t="s">
        <v>271</v>
      </c>
      <c r="D9208" s="6">
        <v>77528</v>
      </c>
      <c r="E9208" s="6">
        <v>2220</v>
      </c>
      <c r="F9208" s="7">
        <f t="shared" si="858"/>
        <v>2.8634815808482098E-2</v>
      </c>
      <c r="G9208" s="6">
        <v>35</v>
      </c>
      <c r="H9208" s="6">
        <v>5</v>
      </c>
      <c r="I9208" s="8">
        <f t="shared" si="859"/>
        <v>0.14285714285714285</v>
      </c>
      <c r="J9208" s="13">
        <v>697.76</v>
      </c>
      <c r="K9208" s="13">
        <v>0</v>
      </c>
      <c r="L9208" s="14">
        <f t="shared" si="860"/>
        <v>-697.76</v>
      </c>
      <c r="M9208" s="16">
        <f t="shared" si="861"/>
        <v>0</v>
      </c>
      <c r="N9208" s="17">
        <f t="shared" si="862"/>
        <v>0.31430630630630629</v>
      </c>
      <c r="O9208" s="17">
        <f t="shared" si="863"/>
        <v>139.55199999999999</v>
      </c>
    </row>
    <row r="9209" spans="1:15">
      <c r="A9209" s="19" t="s">
        <v>380</v>
      </c>
      <c r="B9209" s="11" t="s">
        <v>1187</v>
      </c>
      <c r="C9209" s="6" t="s">
        <v>271</v>
      </c>
      <c r="D9209" s="6">
        <v>78102</v>
      </c>
      <c r="E9209" s="6">
        <v>2385</v>
      </c>
      <c r="F9209" s="7">
        <f t="shared" si="858"/>
        <v>3.0536990089882463E-2</v>
      </c>
      <c r="G9209" s="6">
        <v>35</v>
      </c>
      <c r="H9209" s="6">
        <v>9</v>
      </c>
      <c r="I9209" s="8">
        <f t="shared" si="859"/>
        <v>0.25714285714285712</v>
      </c>
      <c r="J9209" s="13">
        <v>702.92</v>
      </c>
      <c r="K9209" s="13">
        <v>4516.59</v>
      </c>
      <c r="L9209" s="14">
        <f t="shared" si="860"/>
        <v>3813.67</v>
      </c>
      <c r="M9209" s="16">
        <f t="shared" si="861"/>
        <v>6.4254680475729815</v>
      </c>
      <c r="N9209" s="17">
        <f t="shared" si="862"/>
        <v>0.29472536687631024</v>
      </c>
      <c r="O9209" s="17">
        <f t="shared" si="863"/>
        <v>78.102222222222224</v>
      </c>
    </row>
    <row r="9210" spans="1:15">
      <c r="A9210" s="19" t="s">
        <v>381</v>
      </c>
      <c r="B9210" s="11" t="s">
        <v>1187</v>
      </c>
      <c r="C9210" s="6" t="s">
        <v>271</v>
      </c>
      <c r="D9210" s="6">
        <v>103522</v>
      </c>
      <c r="E9210" s="6">
        <v>2770</v>
      </c>
      <c r="F9210" s="7">
        <f t="shared" si="858"/>
        <v>2.6757597418906126E-2</v>
      </c>
      <c r="G9210" s="6">
        <v>35</v>
      </c>
      <c r="H9210" s="6">
        <v>6</v>
      </c>
      <c r="I9210" s="8">
        <f t="shared" si="859"/>
        <v>0.17142857142857143</v>
      </c>
      <c r="J9210" s="13">
        <v>931.7</v>
      </c>
      <c r="K9210" s="13">
        <v>711.65</v>
      </c>
      <c r="L9210" s="14">
        <f t="shared" si="860"/>
        <v>-220.05000000000007</v>
      </c>
      <c r="M9210" s="16">
        <f t="shared" si="861"/>
        <v>0.76381882580229676</v>
      </c>
      <c r="N9210" s="17">
        <f t="shared" si="862"/>
        <v>0.33635379061371845</v>
      </c>
      <c r="O9210" s="17">
        <f t="shared" si="863"/>
        <v>155.28333333333333</v>
      </c>
    </row>
    <row r="9211" spans="1:15">
      <c r="A9211" s="19" t="s">
        <v>382</v>
      </c>
      <c r="B9211" s="11" t="s">
        <v>1187</v>
      </c>
      <c r="C9211" s="6" t="s">
        <v>271</v>
      </c>
      <c r="D9211" s="6">
        <v>80350</v>
      </c>
      <c r="E9211" s="6">
        <v>1903</v>
      </c>
      <c r="F9211" s="7">
        <f t="shared" si="858"/>
        <v>2.3683883011823274E-2</v>
      </c>
      <c r="G9211" s="6">
        <v>35</v>
      </c>
      <c r="H9211" s="6">
        <v>10</v>
      </c>
      <c r="I9211" s="8">
        <f t="shared" si="859"/>
        <v>0.2857142857142857</v>
      </c>
      <c r="J9211" s="13">
        <v>723.15</v>
      </c>
      <c r="K9211" s="13">
        <v>6022.8</v>
      </c>
      <c r="L9211" s="14">
        <f t="shared" si="860"/>
        <v>5299.6500000000005</v>
      </c>
      <c r="M9211" s="16">
        <f t="shared" si="861"/>
        <v>8.3285625388923457</v>
      </c>
      <c r="N9211" s="17">
        <f t="shared" si="862"/>
        <v>0.38000525486074616</v>
      </c>
      <c r="O9211" s="17">
        <f t="shared" si="863"/>
        <v>72.314999999999998</v>
      </c>
    </row>
    <row r="9212" spans="1:15">
      <c r="A9212" s="19" t="s">
        <v>383</v>
      </c>
      <c r="B9212" s="11" t="s">
        <v>1187</v>
      </c>
      <c r="C9212" s="6" t="s">
        <v>271</v>
      </c>
      <c r="D9212" s="6">
        <v>84065</v>
      </c>
      <c r="E9212" s="6">
        <v>2318</v>
      </c>
      <c r="F9212" s="7">
        <f t="shared" si="858"/>
        <v>2.7573901147921253E-2</v>
      </c>
      <c r="G9212" s="6">
        <v>35</v>
      </c>
      <c r="H9212" s="6">
        <v>4</v>
      </c>
      <c r="I9212" s="8">
        <f t="shared" si="859"/>
        <v>0.11428571428571428</v>
      </c>
      <c r="J9212" s="13">
        <v>756.59</v>
      </c>
      <c r="K9212" s="13">
        <v>3077.35</v>
      </c>
      <c r="L9212" s="14">
        <f t="shared" si="860"/>
        <v>2320.7599999999998</v>
      </c>
      <c r="M9212" s="16">
        <f t="shared" si="861"/>
        <v>4.0673944937152218</v>
      </c>
      <c r="N9212" s="17">
        <f t="shared" si="862"/>
        <v>0.32639775668679899</v>
      </c>
      <c r="O9212" s="17">
        <f t="shared" si="863"/>
        <v>189.14750000000001</v>
      </c>
    </row>
    <row r="9213" spans="1:15">
      <c r="A9213" s="19" t="s">
        <v>384</v>
      </c>
      <c r="B9213" s="11" t="s">
        <v>1187</v>
      </c>
      <c r="C9213" s="6" t="s">
        <v>271</v>
      </c>
      <c r="D9213" s="6">
        <v>85233</v>
      </c>
      <c r="E9213" s="6">
        <v>1576</v>
      </c>
      <c r="F9213" s="7">
        <f t="shared" si="858"/>
        <v>1.849049077235343E-2</v>
      </c>
      <c r="G9213" s="6">
        <v>35</v>
      </c>
      <c r="H9213" s="6">
        <v>4</v>
      </c>
      <c r="I9213" s="8">
        <f t="shared" si="859"/>
        <v>0.11428571428571428</v>
      </c>
      <c r="J9213" s="13">
        <v>767.1</v>
      </c>
      <c r="K9213" s="13">
        <v>2371.48</v>
      </c>
      <c r="L9213" s="14">
        <f t="shared" si="860"/>
        <v>1604.38</v>
      </c>
      <c r="M9213" s="16">
        <f t="shared" si="861"/>
        <v>3.0914874201538258</v>
      </c>
      <c r="N9213" s="17">
        <f t="shared" si="862"/>
        <v>0.48673857868020304</v>
      </c>
      <c r="O9213" s="17">
        <f t="shared" si="863"/>
        <v>191.77500000000001</v>
      </c>
    </row>
    <row r="9214" spans="1:15">
      <c r="A9214" s="19" t="s">
        <v>385</v>
      </c>
      <c r="B9214" s="11" t="s">
        <v>1187</v>
      </c>
      <c r="C9214" s="6" t="s">
        <v>271</v>
      </c>
      <c r="D9214" s="6">
        <v>72366</v>
      </c>
      <c r="E9214" s="6">
        <v>2087</v>
      </c>
      <c r="F9214" s="7">
        <f t="shared" si="858"/>
        <v>2.8839510267252576E-2</v>
      </c>
      <c r="G9214" s="6">
        <v>35</v>
      </c>
      <c r="H9214" s="6">
        <v>4</v>
      </c>
      <c r="I9214" s="8">
        <f t="shared" si="859"/>
        <v>0.11428571428571428</v>
      </c>
      <c r="J9214" s="13">
        <v>651.29999999999995</v>
      </c>
      <c r="K9214" s="13">
        <v>537.70000000000005</v>
      </c>
      <c r="L9214" s="14">
        <f t="shared" si="860"/>
        <v>-113.59999999999991</v>
      </c>
      <c r="M9214" s="16">
        <f t="shared" si="861"/>
        <v>0.82557961001074787</v>
      </c>
      <c r="N9214" s="17">
        <f t="shared" si="862"/>
        <v>0.31207474844274075</v>
      </c>
      <c r="O9214" s="17">
        <f t="shared" si="863"/>
        <v>162.82499999999999</v>
      </c>
    </row>
    <row r="9215" spans="1:15">
      <c r="A9215" s="19" t="s">
        <v>386</v>
      </c>
      <c r="B9215" s="11" t="s">
        <v>1187</v>
      </c>
      <c r="C9215" s="6" t="s">
        <v>271</v>
      </c>
      <c r="D9215" s="6">
        <v>69590</v>
      </c>
      <c r="E9215" s="6">
        <v>2127</v>
      </c>
      <c r="F9215" s="7">
        <f t="shared" si="858"/>
        <v>3.0564736312688606E-2</v>
      </c>
      <c r="G9215" s="6">
        <v>35</v>
      </c>
      <c r="H9215" s="6">
        <v>2</v>
      </c>
      <c r="I9215" s="8">
        <f t="shared" si="859"/>
        <v>5.7142857142857141E-2</v>
      </c>
      <c r="J9215" s="13">
        <v>626.30999999999995</v>
      </c>
      <c r="K9215" s="13">
        <v>485.13</v>
      </c>
      <c r="L9215" s="14">
        <f t="shared" si="860"/>
        <v>-141.17999999999995</v>
      </c>
      <c r="M9215" s="16">
        <f t="shared" si="861"/>
        <v>0.77458447094889116</v>
      </c>
      <c r="N9215" s="17">
        <f t="shared" si="862"/>
        <v>0.29445698166431589</v>
      </c>
      <c r="O9215" s="17">
        <f t="shared" si="863"/>
        <v>313.15499999999997</v>
      </c>
    </row>
    <row r="9216" spans="1:15">
      <c r="A9216" s="19" t="s">
        <v>387</v>
      </c>
      <c r="B9216" s="11" t="s">
        <v>1187</v>
      </c>
      <c r="C9216" s="6" t="s">
        <v>271</v>
      </c>
      <c r="D9216" s="6">
        <v>102155</v>
      </c>
      <c r="E9216" s="6">
        <v>3106</v>
      </c>
      <c r="F9216" s="7">
        <f t="shared" si="858"/>
        <v>3.0404777054476043E-2</v>
      </c>
      <c r="G9216" s="6">
        <v>35</v>
      </c>
      <c r="H9216" s="6">
        <v>4</v>
      </c>
      <c r="I9216" s="8">
        <f t="shared" si="859"/>
        <v>0.11428571428571428</v>
      </c>
      <c r="J9216" s="13">
        <v>919.4</v>
      </c>
      <c r="K9216" s="13">
        <v>0</v>
      </c>
      <c r="L9216" s="14">
        <f t="shared" si="860"/>
        <v>-919.4</v>
      </c>
      <c r="M9216" s="16">
        <f t="shared" si="861"/>
        <v>0</v>
      </c>
      <c r="N9216" s="17">
        <f t="shared" si="862"/>
        <v>0.29600772698003863</v>
      </c>
      <c r="O9216" s="17">
        <f t="shared" si="863"/>
        <v>229.85</v>
      </c>
    </row>
    <row r="9217" spans="1:15">
      <c r="A9217" s="19" t="s">
        <v>388</v>
      </c>
      <c r="B9217" s="11" t="s">
        <v>1187</v>
      </c>
      <c r="C9217" s="6" t="s">
        <v>271</v>
      </c>
      <c r="D9217" s="6">
        <v>74622</v>
      </c>
      <c r="E9217" s="6">
        <v>1676</v>
      </c>
      <c r="F9217" s="7">
        <f t="shared" si="858"/>
        <v>2.2459864383157783E-2</v>
      </c>
      <c r="G9217" s="6">
        <v>35</v>
      </c>
      <c r="H9217" s="6">
        <v>7</v>
      </c>
      <c r="I9217" s="8">
        <f t="shared" si="859"/>
        <v>0.2</v>
      </c>
      <c r="J9217" s="13">
        <v>671.6</v>
      </c>
      <c r="K9217" s="13">
        <v>5088.88</v>
      </c>
      <c r="L9217" s="14">
        <f t="shared" si="860"/>
        <v>4417.28</v>
      </c>
      <c r="M9217" s="16">
        <f t="shared" si="861"/>
        <v>7.5772483621203097</v>
      </c>
      <c r="N9217" s="17">
        <f t="shared" si="862"/>
        <v>0.40071599045346062</v>
      </c>
      <c r="O9217" s="17">
        <f t="shared" si="863"/>
        <v>95.94285714285715</v>
      </c>
    </row>
    <row r="9218" spans="1:15">
      <c r="A9218" s="19" t="s">
        <v>389</v>
      </c>
      <c r="B9218" s="11" t="s">
        <v>1187</v>
      </c>
      <c r="C9218" s="6" t="s">
        <v>271</v>
      </c>
      <c r="D9218" s="6">
        <v>95857</v>
      </c>
      <c r="E9218" s="6">
        <v>2959</v>
      </c>
      <c r="F9218" s="7">
        <f t="shared" ref="F9218:F9281" si="864">E9218/D9218</f>
        <v>3.0868898463336011E-2</v>
      </c>
      <c r="G9218" s="6">
        <v>35</v>
      </c>
      <c r="H9218" s="6">
        <v>3</v>
      </c>
      <c r="I9218" s="8">
        <f t="shared" ref="I9218:I9281" si="865">H9218/G9218</f>
        <v>8.5714285714285715E-2</v>
      </c>
      <c r="J9218" s="13">
        <v>862.72</v>
      </c>
      <c r="K9218" s="13">
        <v>4193.8999999999996</v>
      </c>
      <c r="L9218" s="14">
        <f t="shared" si="860"/>
        <v>3331.1799999999994</v>
      </c>
      <c r="M9218" s="16">
        <f t="shared" si="861"/>
        <v>4.8612527818991094</v>
      </c>
      <c r="N9218" s="17">
        <f t="shared" si="862"/>
        <v>0.29155795876985469</v>
      </c>
      <c r="O9218" s="17">
        <f t="shared" si="863"/>
        <v>287.57333333333332</v>
      </c>
    </row>
    <row r="9219" spans="1:15">
      <c r="A9219" s="19" t="s">
        <v>390</v>
      </c>
      <c r="B9219" s="11" t="s">
        <v>1187</v>
      </c>
      <c r="C9219" s="6" t="s">
        <v>271</v>
      </c>
      <c r="D9219" s="6">
        <v>101433</v>
      </c>
      <c r="E9219" s="6">
        <v>3290</v>
      </c>
      <c r="F9219" s="7">
        <f t="shared" si="864"/>
        <v>3.2435203533366853E-2</v>
      </c>
      <c r="G9219" s="6">
        <v>35</v>
      </c>
      <c r="H9219" s="6">
        <v>7</v>
      </c>
      <c r="I9219" s="8">
        <f t="shared" si="865"/>
        <v>0.2</v>
      </c>
      <c r="J9219" s="13">
        <v>912.9</v>
      </c>
      <c r="K9219" s="13">
        <v>4698.26</v>
      </c>
      <c r="L9219" s="14">
        <f t="shared" ref="L9219:L9282" si="866">K9219-J9219</f>
        <v>3785.36</v>
      </c>
      <c r="M9219" s="16">
        <f t="shared" ref="M9219:M9282" si="867">IFERROR(K9219/J9219,0)</f>
        <v>5.1465220725161576</v>
      </c>
      <c r="N9219" s="17">
        <f t="shared" ref="N9219:N9282" si="868">J9219/E9219</f>
        <v>0.2774772036474164</v>
      </c>
      <c r="O9219" s="17">
        <f t="shared" ref="O9219:O9282" si="869">IFERROR(J9219/H9219,0)</f>
        <v>130.41428571428571</v>
      </c>
    </row>
    <row r="9220" spans="1:15">
      <c r="A9220" s="19" t="s">
        <v>391</v>
      </c>
      <c r="B9220" s="11" t="s">
        <v>1187</v>
      </c>
      <c r="C9220" s="6" t="s">
        <v>271</v>
      </c>
      <c r="D9220" s="6">
        <v>95161</v>
      </c>
      <c r="E9220" s="6">
        <v>2078</v>
      </c>
      <c r="F9220" s="7">
        <f t="shared" si="864"/>
        <v>2.1836676789861394E-2</v>
      </c>
      <c r="G9220" s="6">
        <v>35</v>
      </c>
      <c r="H9220" s="6">
        <v>6</v>
      </c>
      <c r="I9220" s="8">
        <f t="shared" si="865"/>
        <v>0.17142857142857143</v>
      </c>
      <c r="J9220" s="13">
        <v>856.45</v>
      </c>
      <c r="K9220" s="13">
        <v>1726.47</v>
      </c>
      <c r="L9220" s="14">
        <f t="shared" si="866"/>
        <v>870.02</v>
      </c>
      <c r="M9220" s="16">
        <f t="shared" si="867"/>
        <v>2.0158444742833792</v>
      </c>
      <c r="N9220" s="17">
        <f t="shared" si="868"/>
        <v>0.41215110683349376</v>
      </c>
      <c r="O9220" s="17">
        <f t="shared" si="869"/>
        <v>142.74166666666667</v>
      </c>
    </row>
    <row r="9221" spans="1:15">
      <c r="A9221" s="19" t="s">
        <v>392</v>
      </c>
      <c r="B9221" s="11" t="s">
        <v>1187</v>
      </c>
      <c r="C9221" s="6" t="s">
        <v>271</v>
      </c>
      <c r="D9221" s="6">
        <v>93226</v>
      </c>
      <c r="E9221" s="6">
        <v>2266</v>
      </c>
      <c r="F9221" s="7">
        <f t="shared" si="864"/>
        <v>2.4306523931092186E-2</v>
      </c>
      <c r="G9221" s="6">
        <v>35</v>
      </c>
      <c r="H9221" s="6">
        <v>5</v>
      </c>
      <c r="I9221" s="8">
        <f t="shared" si="865"/>
        <v>0.14285714285714285</v>
      </c>
      <c r="J9221" s="13">
        <v>839.04</v>
      </c>
      <c r="K9221" s="13">
        <v>2977.35</v>
      </c>
      <c r="L9221" s="14">
        <f t="shared" si="866"/>
        <v>2138.31</v>
      </c>
      <c r="M9221" s="16">
        <f t="shared" si="867"/>
        <v>3.5485197368421053</v>
      </c>
      <c r="N9221" s="17">
        <f t="shared" si="868"/>
        <v>0.37027360988526037</v>
      </c>
      <c r="O9221" s="17">
        <f t="shared" si="869"/>
        <v>167.80799999999999</v>
      </c>
    </row>
    <row r="9222" spans="1:15">
      <c r="A9222" s="19" t="s">
        <v>393</v>
      </c>
      <c r="B9222" s="11" t="s">
        <v>1187</v>
      </c>
      <c r="C9222" s="6" t="s">
        <v>271</v>
      </c>
      <c r="D9222" s="6">
        <v>83346</v>
      </c>
      <c r="E9222" s="6">
        <v>2224</v>
      </c>
      <c r="F9222" s="7">
        <f t="shared" si="864"/>
        <v>2.6683944040505843E-2</v>
      </c>
      <c r="G9222" s="6">
        <v>35</v>
      </c>
      <c r="H9222" s="6">
        <v>8</v>
      </c>
      <c r="I9222" s="8">
        <f t="shared" si="865"/>
        <v>0.22857142857142856</v>
      </c>
      <c r="J9222" s="13">
        <v>750.12</v>
      </c>
      <c r="K9222" s="13">
        <v>2067.7199999999998</v>
      </c>
      <c r="L9222" s="14">
        <f t="shared" si="866"/>
        <v>1317.6</v>
      </c>
      <c r="M9222" s="16">
        <f t="shared" si="867"/>
        <v>2.7565189569668851</v>
      </c>
      <c r="N9222" s="17">
        <f t="shared" si="868"/>
        <v>0.3372841726618705</v>
      </c>
      <c r="O9222" s="17">
        <f t="shared" si="869"/>
        <v>93.765000000000001</v>
      </c>
    </row>
    <row r="9223" spans="1:15">
      <c r="A9223" s="19" t="s">
        <v>394</v>
      </c>
      <c r="B9223" s="11" t="s">
        <v>1187</v>
      </c>
      <c r="C9223" s="6" t="s">
        <v>271</v>
      </c>
      <c r="D9223" s="6">
        <v>78397</v>
      </c>
      <c r="E9223" s="6">
        <v>2260</v>
      </c>
      <c r="F9223" s="7">
        <f t="shared" si="864"/>
        <v>2.8827633710473616E-2</v>
      </c>
      <c r="G9223" s="6">
        <v>35</v>
      </c>
      <c r="H9223" s="6">
        <v>3</v>
      </c>
      <c r="I9223" s="8">
        <f t="shared" si="865"/>
        <v>8.5714285714285715E-2</v>
      </c>
      <c r="J9223" s="13">
        <v>705.58</v>
      </c>
      <c r="K9223" s="13">
        <v>2617.86</v>
      </c>
      <c r="L9223" s="14">
        <f t="shared" si="866"/>
        <v>1912.2800000000002</v>
      </c>
      <c r="M9223" s="16">
        <f t="shared" si="867"/>
        <v>3.7102242127044418</v>
      </c>
      <c r="N9223" s="17">
        <f t="shared" si="868"/>
        <v>0.31220353982300886</v>
      </c>
      <c r="O9223" s="17">
        <f t="shared" si="869"/>
        <v>235.19333333333336</v>
      </c>
    </row>
    <row r="9224" spans="1:15">
      <c r="A9224" s="19" t="s">
        <v>395</v>
      </c>
      <c r="B9224" s="11" t="s">
        <v>1187</v>
      </c>
      <c r="C9224" s="6" t="s">
        <v>271</v>
      </c>
      <c r="D9224" s="6">
        <v>58608</v>
      </c>
      <c r="E9224" s="6">
        <v>1572</v>
      </c>
      <c r="F9224" s="7">
        <f t="shared" si="864"/>
        <v>2.6822276822276822E-2</v>
      </c>
      <c r="G9224" s="6">
        <v>35</v>
      </c>
      <c r="H9224" s="6">
        <v>8</v>
      </c>
      <c r="I9224" s="8">
        <f t="shared" si="865"/>
        <v>0.22857142857142856</v>
      </c>
      <c r="J9224" s="13">
        <v>527.48</v>
      </c>
      <c r="K9224" s="13">
        <v>2544.12</v>
      </c>
      <c r="L9224" s="14">
        <f t="shared" si="866"/>
        <v>2016.6399999999999</v>
      </c>
      <c r="M9224" s="16">
        <f t="shared" si="867"/>
        <v>4.8231591719117306</v>
      </c>
      <c r="N9224" s="17">
        <f t="shared" si="868"/>
        <v>0.33554707379134863</v>
      </c>
      <c r="O9224" s="17">
        <f t="shared" si="869"/>
        <v>65.935000000000002</v>
      </c>
    </row>
    <row r="9225" spans="1:15">
      <c r="A9225" s="19" t="s">
        <v>396</v>
      </c>
      <c r="B9225" s="11" t="s">
        <v>1187</v>
      </c>
      <c r="C9225" s="6" t="s">
        <v>271</v>
      </c>
      <c r="D9225" s="6">
        <v>99810</v>
      </c>
      <c r="E9225" s="6">
        <v>2727</v>
      </c>
      <c r="F9225" s="7">
        <f t="shared" si="864"/>
        <v>2.732191163210099E-2</v>
      </c>
      <c r="G9225" s="6">
        <v>35</v>
      </c>
      <c r="H9225" s="6">
        <v>7</v>
      </c>
      <c r="I9225" s="8">
        <f t="shared" si="865"/>
        <v>0.2</v>
      </c>
      <c r="J9225" s="13">
        <v>898.29</v>
      </c>
      <c r="K9225" s="13">
        <v>2488.1799999999998</v>
      </c>
      <c r="L9225" s="14">
        <f t="shared" si="866"/>
        <v>1589.8899999999999</v>
      </c>
      <c r="M9225" s="16">
        <f t="shared" si="867"/>
        <v>2.7699072682541273</v>
      </c>
      <c r="N9225" s="17">
        <f t="shared" si="868"/>
        <v>0.32940594059405937</v>
      </c>
      <c r="O9225" s="17">
        <f t="shared" si="869"/>
        <v>128.32714285714286</v>
      </c>
    </row>
    <row r="9226" spans="1:15">
      <c r="A9226" s="19" t="s">
        <v>397</v>
      </c>
      <c r="B9226" s="11" t="s">
        <v>1187</v>
      </c>
      <c r="C9226" s="6" t="s">
        <v>271</v>
      </c>
      <c r="D9226" s="6">
        <v>90511</v>
      </c>
      <c r="E9226" s="6">
        <v>2266</v>
      </c>
      <c r="F9226" s="7">
        <f t="shared" si="864"/>
        <v>2.5035631028272807E-2</v>
      </c>
      <c r="G9226" s="6">
        <v>35</v>
      </c>
      <c r="H9226" s="6">
        <v>3</v>
      </c>
      <c r="I9226" s="8">
        <f t="shared" si="865"/>
        <v>8.5714285714285715E-2</v>
      </c>
      <c r="J9226" s="13">
        <v>814.6</v>
      </c>
      <c r="K9226" s="13">
        <v>616.71</v>
      </c>
      <c r="L9226" s="14">
        <f t="shared" si="866"/>
        <v>-197.89</v>
      </c>
      <c r="M9226" s="16">
        <f t="shared" si="867"/>
        <v>0.75707095506997302</v>
      </c>
      <c r="N9226" s="17">
        <f t="shared" si="868"/>
        <v>0.35948808473080318</v>
      </c>
      <c r="O9226" s="17">
        <f t="shared" si="869"/>
        <v>271.53333333333336</v>
      </c>
    </row>
    <row r="9227" spans="1:15">
      <c r="A9227" s="19" t="s">
        <v>398</v>
      </c>
      <c r="B9227" s="11" t="s">
        <v>1187</v>
      </c>
      <c r="C9227" s="6" t="s">
        <v>271</v>
      </c>
      <c r="D9227" s="6">
        <v>79604</v>
      </c>
      <c r="E9227" s="6">
        <v>1648</v>
      </c>
      <c r="F9227" s="7">
        <f t="shared" si="864"/>
        <v>2.0702477262449122E-2</v>
      </c>
      <c r="G9227" s="6">
        <v>35</v>
      </c>
      <c r="H9227" s="6">
        <v>8</v>
      </c>
      <c r="I9227" s="8">
        <f t="shared" si="865"/>
        <v>0.22857142857142856</v>
      </c>
      <c r="J9227" s="13">
        <v>716.44</v>
      </c>
      <c r="K9227" s="13">
        <v>6524.89</v>
      </c>
      <c r="L9227" s="14">
        <f t="shared" si="866"/>
        <v>5808.4500000000007</v>
      </c>
      <c r="M9227" s="16">
        <f t="shared" si="867"/>
        <v>9.1073781475071183</v>
      </c>
      <c r="N9227" s="17">
        <f t="shared" si="868"/>
        <v>0.43473300970873791</v>
      </c>
      <c r="O9227" s="17">
        <f t="shared" si="869"/>
        <v>89.555000000000007</v>
      </c>
    </row>
    <row r="9228" spans="1:15">
      <c r="A9228" s="19" t="s">
        <v>399</v>
      </c>
      <c r="B9228" s="11" t="s">
        <v>1187</v>
      </c>
      <c r="C9228" s="6" t="s">
        <v>271</v>
      </c>
      <c r="D9228" s="6">
        <v>62554</v>
      </c>
      <c r="E9228" s="6">
        <v>1283</v>
      </c>
      <c r="F9228" s="7">
        <f t="shared" si="864"/>
        <v>2.0510279118841322E-2</v>
      </c>
      <c r="G9228" s="6">
        <v>35</v>
      </c>
      <c r="H9228" s="6">
        <v>5</v>
      </c>
      <c r="I9228" s="8">
        <f t="shared" si="865"/>
        <v>0.14285714285714285</v>
      </c>
      <c r="J9228" s="13">
        <v>562.99</v>
      </c>
      <c r="K9228" s="13">
        <v>3457.24</v>
      </c>
      <c r="L9228" s="14">
        <f t="shared" si="866"/>
        <v>2894.25</v>
      </c>
      <c r="M9228" s="16">
        <f t="shared" si="867"/>
        <v>6.1408550773548374</v>
      </c>
      <c r="N9228" s="17">
        <f t="shared" si="868"/>
        <v>0.43880748246297741</v>
      </c>
      <c r="O9228" s="17">
        <f t="shared" si="869"/>
        <v>112.598</v>
      </c>
    </row>
    <row r="9229" spans="1:15">
      <c r="A9229" s="19" t="s">
        <v>400</v>
      </c>
      <c r="B9229" s="11" t="s">
        <v>1187</v>
      </c>
      <c r="C9229" s="6" t="s">
        <v>271</v>
      </c>
      <c r="D9229" s="6">
        <v>63053</v>
      </c>
      <c r="E9229" s="6">
        <v>1378</v>
      </c>
      <c r="F9229" s="7">
        <f t="shared" si="864"/>
        <v>2.1854630231709832E-2</v>
      </c>
      <c r="G9229" s="6">
        <v>35</v>
      </c>
      <c r="H9229" s="6">
        <v>5</v>
      </c>
      <c r="I9229" s="8">
        <f t="shared" si="865"/>
        <v>0.14285714285714285</v>
      </c>
      <c r="J9229" s="13">
        <v>567.48</v>
      </c>
      <c r="K9229" s="13">
        <v>3117.86</v>
      </c>
      <c r="L9229" s="14">
        <f t="shared" si="866"/>
        <v>2550.38</v>
      </c>
      <c r="M9229" s="16">
        <f t="shared" si="867"/>
        <v>5.4942200606188765</v>
      </c>
      <c r="N9229" s="17">
        <f t="shared" si="868"/>
        <v>0.41181422351233671</v>
      </c>
      <c r="O9229" s="17">
        <f t="shared" si="869"/>
        <v>113.49600000000001</v>
      </c>
    </row>
    <row r="9230" spans="1:15">
      <c r="A9230" s="19" t="s">
        <v>353</v>
      </c>
      <c r="B9230" s="11" t="s">
        <v>1188</v>
      </c>
      <c r="C9230" s="6" t="s">
        <v>10</v>
      </c>
      <c r="D9230" s="6">
        <v>45381</v>
      </c>
      <c r="E9230" s="6">
        <v>1242</v>
      </c>
      <c r="F9230" s="7">
        <f t="shared" si="864"/>
        <v>2.7368281880081974E-2</v>
      </c>
      <c r="G9230" s="6">
        <v>35</v>
      </c>
      <c r="H9230" s="6">
        <v>7</v>
      </c>
      <c r="I9230" s="8">
        <f t="shared" si="865"/>
        <v>0.2</v>
      </c>
      <c r="J9230" s="13">
        <v>816.87</v>
      </c>
      <c r="K9230" s="13">
        <v>4222.3599999999997</v>
      </c>
      <c r="L9230" s="14">
        <f t="shared" si="866"/>
        <v>3405.49</v>
      </c>
      <c r="M9230" s="16">
        <f t="shared" si="867"/>
        <v>5.1689497716894977</v>
      </c>
      <c r="N9230" s="17">
        <f t="shared" si="868"/>
        <v>0.65770531400966181</v>
      </c>
      <c r="O9230" s="17">
        <f t="shared" si="869"/>
        <v>116.69571428571429</v>
      </c>
    </row>
    <row r="9231" spans="1:15">
      <c r="A9231" s="19" t="s">
        <v>354</v>
      </c>
      <c r="B9231" s="11" t="s">
        <v>1188</v>
      </c>
      <c r="C9231" s="6" t="s">
        <v>10</v>
      </c>
      <c r="D9231" s="6">
        <v>46552</v>
      </c>
      <c r="E9231" s="6">
        <v>1231</v>
      </c>
      <c r="F9231" s="7">
        <f t="shared" si="864"/>
        <v>2.6443547001202956E-2</v>
      </c>
      <c r="G9231" s="6">
        <v>35</v>
      </c>
      <c r="H9231" s="6">
        <v>6</v>
      </c>
      <c r="I9231" s="8">
        <f t="shared" si="865"/>
        <v>0.17142857142857143</v>
      </c>
      <c r="J9231" s="13">
        <v>837.94</v>
      </c>
      <c r="K9231" s="13">
        <v>1062.81</v>
      </c>
      <c r="L9231" s="14">
        <f t="shared" si="866"/>
        <v>224.86999999999989</v>
      </c>
      <c r="M9231" s="16">
        <f t="shared" si="867"/>
        <v>1.2683605031386493</v>
      </c>
      <c r="N9231" s="17">
        <f t="shared" si="868"/>
        <v>0.68069861900893591</v>
      </c>
      <c r="O9231" s="17">
        <f t="shared" si="869"/>
        <v>139.65666666666667</v>
      </c>
    </row>
    <row r="9232" spans="1:15">
      <c r="A9232" s="19" t="s">
        <v>355</v>
      </c>
      <c r="B9232" s="11" t="s">
        <v>1188</v>
      </c>
      <c r="C9232" s="6" t="s">
        <v>10</v>
      </c>
      <c r="D9232" s="6">
        <v>56697</v>
      </c>
      <c r="E9232" s="6">
        <v>2004</v>
      </c>
      <c r="F9232" s="7">
        <f t="shared" si="864"/>
        <v>3.5345785491295835E-2</v>
      </c>
      <c r="G9232" s="6">
        <v>35</v>
      </c>
      <c r="H9232" s="6">
        <v>8</v>
      </c>
      <c r="I9232" s="8">
        <f t="shared" si="865"/>
        <v>0.22857142857142856</v>
      </c>
      <c r="J9232" s="13">
        <v>1020.55</v>
      </c>
      <c r="K9232" s="13">
        <v>6782.97</v>
      </c>
      <c r="L9232" s="14">
        <f t="shared" si="866"/>
        <v>5762.42</v>
      </c>
      <c r="M9232" s="16">
        <f t="shared" si="867"/>
        <v>6.6463867522414386</v>
      </c>
      <c r="N9232" s="17">
        <f t="shared" si="868"/>
        <v>0.50925648702594806</v>
      </c>
      <c r="O9232" s="17">
        <f t="shared" si="869"/>
        <v>127.56874999999999</v>
      </c>
    </row>
    <row r="9233" spans="1:15">
      <c r="A9233" s="19" t="s">
        <v>356</v>
      </c>
      <c r="B9233" s="11" t="s">
        <v>1188</v>
      </c>
      <c r="C9233" s="6" t="s">
        <v>10</v>
      </c>
      <c r="D9233" s="6">
        <v>57936</v>
      </c>
      <c r="E9233" s="6">
        <v>2620</v>
      </c>
      <c r="F9233" s="7">
        <f t="shared" si="864"/>
        <v>4.5222314277823805E-2</v>
      </c>
      <c r="G9233" s="6">
        <v>35</v>
      </c>
      <c r="H9233" s="6">
        <v>6</v>
      </c>
      <c r="I9233" s="8">
        <f t="shared" si="865"/>
        <v>0.17142857142857143</v>
      </c>
      <c r="J9233" s="13">
        <v>1042.8599999999999</v>
      </c>
      <c r="K9233" s="13">
        <v>3634.98</v>
      </c>
      <c r="L9233" s="14">
        <f t="shared" si="866"/>
        <v>2592.12</v>
      </c>
      <c r="M9233" s="16">
        <f t="shared" si="867"/>
        <v>3.4855877107186011</v>
      </c>
      <c r="N9233" s="17">
        <f t="shared" si="868"/>
        <v>0.39803816793893126</v>
      </c>
      <c r="O9233" s="17">
        <f t="shared" si="869"/>
        <v>173.80999999999997</v>
      </c>
    </row>
    <row r="9234" spans="1:15">
      <c r="A9234" s="19" t="s">
        <v>357</v>
      </c>
      <c r="B9234" s="11" t="s">
        <v>1188</v>
      </c>
      <c r="C9234" s="6" t="s">
        <v>10</v>
      </c>
      <c r="D9234" s="6">
        <v>69782</v>
      </c>
      <c r="E9234" s="6">
        <v>1864</v>
      </c>
      <c r="F9234" s="7">
        <f t="shared" si="864"/>
        <v>2.6711759479521941E-2</v>
      </c>
      <c r="G9234" s="6">
        <v>35</v>
      </c>
      <c r="H9234" s="6">
        <v>7</v>
      </c>
      <c r="I9234" s="8">
        <f t="shared" si="865"/>
        <v>0.2</v>
      </c>
      <c r="J9234" s="13">
        <v>1256.0899999999999</v>
      </c>
      <c r="K9234" s="13">
        <v>340.14</v>
      </c>
      <c r="L9234" s="14">
        <f t="shared" si="866"/>
        <v>-915.94999999999993</v>
      </c>
      <c r="M9234" s="16">
        <f t="shared" si="867"/>
        <v>0.27079269797546357</v>
      </c>
      <c r="N9234" s="17">
        <f t="shared" si="868"/>
        <v>0.67386802575107296</v>
      </c>
      <c r="O9234" s="17">
        <f t="shared" si="869"/>
        <v>179.44142857142856</v>
      </c>
    </row>
    <row r="9235" spans="1:15">
      <c r="A9235" s="19" t="s">
        <v>358</v>
      </c>
      <c r="B9235" s="11" t="s">
        <v>1188</v>
      </c>
      <c r="C9235" s="6" t="s">
        <v>10</v>
      </c>
      <c r="D9235" s="6">
        <v>51647</v>
      </c>
      <c r="E9235" s="6">
        <v>1916</v>
      </c>
      <c r="F9235" s="7">
        <f t="shared" si="864"/>
        <v>3.7097992138943207E-2</v>
      </c>
      <c r="G9235" s="6">
        <v>35</v>
      </c>
      <c r="H9235" s="6">
        <v>4</v>
      </c>
      <c r="I9235" s="8">
        <f t="shared" si="865"/>
        <v>0.11428571428571428</v>
      </c>
      <c r="J9235" s="13">
        <v>929.65</v>
      </c>
      <c r="K9235" s="13">
        <v>0</v>
      </c>
      <c r="L9235" s="14">
        <f t="shared" si="866"/>
        <v>-929.65</v>
      </c>
      <c r="M9235" s="16">
        <f t="shared" si="867"/>
        <v>0</v>
      </c>
      <c r="N9235" s="17">
        <f t="shared" si="868"/>
        <v>0.4852035490605428</v>
      </c>
      <c r="O9235" s="17">
        <f t="shared" si="869"/>
        <v>232.41249999999999</v>
      </c>
    </row>
    <row r="9236" spans="1:15">
      <c r="A9236" s="19" t="s">
        <v>359</v>
      </c>
      <c r="B9236" s="11" t="s">
        <v>1188</v>
      </c>
      <c r="C9236" s="6" t="s">
        <v>10</v>
      </c>
      <c r="D9236" s="6">
        <v>62007</v>
      </c>
      <c r="E9236" s="6">
        <v>1666</v>
      </c>
      <c r="F9236" s="7">
        <f t="shared" si="864"/>
        <v>2.6867934265486153E-2</v>
      </c>
      <c r="G9236" s="6">
        <v>35</v>
      </c>
      <c r="H9236" s="6">
        <v>4</v>
      </c>
      <c r="I9236" s="8">
        <f t="shared" si="865"/>
        <v>0.11428571428571428</v>
      </c>
      <c r="J9236" s="13">
        <v>1116.1400000000001</v>
      </c>
      <c r="K9236" s="13">
        <v>3547.83</v>
      </c>
      <c r="L9236" s="14">
        <f t="shared" si="866"/>
        <v>2431.6899999999996</v>
      </c>
      <c r="M9236" s="16">
        <f t="shared" si="867"/>
        <v>3.1786603831060618</v>
      </c>
      <c r="N9236" s="17">
        <f t="shared" si="868"/>
        <v>0.66995198079231699</v>
      </c>
      <c r="O9236" s="17">
        <f t="shared" si="869"/>
        <v>279.03500000000003</v>
      </c>
    </row>
    <row r="9237" spans="1:15">
      <c r="A9237" s="19" t="s">
        <v>360</v>
      </c>
      <c r="B9237" s="11" t="s">
        <v>1188</v>
      </c>
      <c r="C9237" s="6" t="s">
        <v>10</v>
      </c>
      <c r="D9237" s="6">
        <v>60591</v>
      </c>
      <c r="E9237" s="6">
        <v>2287</v>
      </c>
      <c r="F9237" s="7">
        <f t="shared" si="864"/>
        <v>3.7744879602581244E-2</v>
      </c>
      <c r="G9237" s="6">
        <v>35</v>
      </c>
      <c r="H9237" s="6">
        <v>9</v>
      </c>
      <c r="I9237" s="8">
        <f t="shared" si="865"/>
        <v>0.25714285714285712</v>
      </c>
      <c r="J9237" s="13">
        <v>1090.6500000000001</v>
      </c>
      <c r="K9237" s="13">
        <v>6926.37</v>
      </c>
      <c r="L9237" s="14">
        <f t="shared" si="866"/>
        <v>5835.7199999999993</v>
      </c>
      <c r="M9237" s="16">
        <f t="shared" si="867"/>
        <v>6.3506807866868371</v>
      </c>
      <c r="N9237" s="17">
        <f t="shared" si="868"/>
        <v>0.47689112374289466</v>
      </c>
      <c r="O9237" s="17">
        <f t="shared" si="869"/>
        <v>121.18333333333334</v>
      </c>
    </row>
    <row r="9238" spans="1:15">
      <c r="A9238" s="19" t="s">
        <v>361</v>
      </c>
      <c r="B9238" s="11" t="s">
        <v>1188</v>
      </c>
      <c r="C9238" s="6" t="s">
        <v>10</v>
      </c>
      <c r="D9238" s="6">
        <v>67413</v>
      </c>
      <c r="E9238" s="6">
        <v>2196</v>
      </c>
      <c r="F9238" s="7">
        <f t="shared" si="864"/>
        <v>3.2575319300431664E-2</v>
      </c>
      <c r="G9238" s="6">
        <v>35</v>
      </c>
      <c r="H9238" s="6">
        <v>5</v>
      </c>
      <c r="I9238" s="8">
        <f t="shared" si="865"/>
        <v>0.14285714285714285</v>
      </c>
      <c r="J9238" s="13">
        <v>1213.45</v>
      </c>
      <c r="K9238" s="13">
        <v>228.85</v>
      </c>
      <c r="L9238" s="14">
        <f t="shared" si="866"/>
        <v>-984.6</v>
      </c>
      <c r="M9238" s="16">
        <f t="shared" si="867"/>
        <v>0.18859450327578392</v>
      </c>
      <c r="N9238" s="17">
        <f t="shared" si="868"/>
        <v>0.55257285974499093</v>
      </c>
      <c r="O9238" s="17">
        <f t="shared" si="869"/>
        <v>242.69</v>
      </c>
    </row>
    <row r="9239" spans="1:15">
      <c r="A9239" s="19" t="s">
        <v>362</v>
      </c>
      <c r="B9239" s="11" t="s">
        <v>1188</v>
      </c>
      <c r="C9239" s="6" t="s">
        <v>10</v>
      </c>
      <c r="D9239" s="6">
        <v>69786</v>
      </c>
      <c r="E9239" s="6">
        <v>2908</v>
      </c>
      <c r="F9239" s="7">
        <f t="shared" si="864"/>
        <v>4.1670249047086806E-2</v>
      </c>
      <c r="G9239" s="6">
        <v>35</v>
      </c>
      <c r="H9239" s="6">
        <v>6</v>
      </c>
      <c r="I9239" s="8">
        <f t="shared" si="865"/>
        <v>0.17142857142857143</v>
      </c>
      <c r="J9239" s="13">
        <v>1256.1500000000001</v>
      </c>
      <c r="K9239" s="13">
        <v>3918.07</v>
      </c>
      <c r="L9239" s="14">
        <f t="shared" si="866"/>
        <v>2661.92</v>
      </c>
      <c r="M9239" s="16">
        <f t="shared" si="867"/>
        <v>3.119109978903793</v>
      </c>
      <c r="N9239" s="17">
        <f t="shared" si="868"/>
        <v>0.43196354883081156</v>
      </c>
      <c r="O9239" s="17">
        <f t="shared" si="869"/>
        <v>209.35833333333335</v>
      </c>
    </row>
    <row r="9240" spans="1:15">
      <c r="A9240" s="19" t="s">
        <v>363</v>
      </c>
      <c r="B9240" s="11" t="s">
        <v>1188</v>
      </c>
      <c r="C9240" s="6" t="s">
        <v>10</v>
      </c>
      <c r="D9240" s="6">
        <v>65105</v>
      </c>
      <c r="E9240" s="6">
        <v>2886</v>
      </c>
      <c r="F9240" s="7">
        <f t="shared" si="864"/>
        <v>4.4328392596574763E-2</v>
      </c>
      <c r="G9240" s="6">
        <v>35</v>
      </c>
      <c r="H9240" s="6">
        <v>2</v>
      </c>
      <c r="I9240" s="8">
        <f t="shared" si="865"/>
        <v>5.7142857142857141E-2</v>
      </c>
      <c r="J9240" s="13">
        <v>1171.8900000000001</v>
      </c>
      <c r="K9240" s="13">
        <v>1711.73</v>
      </c>
      <c r="L9240" s="14">
        <f t="shared" si="866"/>
        <v>539.83999999999992</v>
      </c>
      <c r="M9240" s="16">
        <f t="shared" si="867"/>
        <v>1.4606575702497673</v>
      </c>
      <c r="N9240" s="17">
        <f t="shared" si="868"/>
        <v>0.40606029106029107</v>
      </c>
      <c r="O9240" s="17">
        <f t="shared" si="869"/>
        <v>585.94500000000005</v>
      </c>
    </row>
    <row r="9241" spans="1:15">
      <c r="A9241" s="19" t="s">
        <v>364</v>
      </c>
      <c r="B9241" s="11" t="s">
        <v>1188</v>
      </c>
      <c r="C9241" s="6" t="s">
        <v>10</v>
      </c>
      <c r="D9241" s="6">
        <v>69703</v>
      </c>
      <c r="E9241" s="6">
        <v>2798</v>
      </c>
      <c r="F9241" s="7">
        <f t="shared" si="864"/>
        <v>4.0141744257779437E-2</v>
      </c>
      <c r="G9241" s="6">
        <v>35</v>
      </c>
      <c r="H9241" s="6">
        <v>3</v>
      </c>
      <c r="I9241" s="8">
        <f t="shared" si="865"/>
        <v>8.5714285714285715E-2</v>
      </c>
      <c r="J9241" s="13">
        <v>1254.67</v>
      </c>
      <c r="K9241" s="13">
        <v>3366.73</v>
      </c>
      <c r="L9241" s="14">
        <f t="shared" si="866"/>
        <v>2112.06</v>
      </c>
      <c r="M9241" s="16">
        <f t="shared" si="867"/>
        <v>2.6833589708847745</v>
      </c>
      <c r="N9241" s="17">
        <f t="shared" si="868"/>
        <v>0.44841672623302359</v>
      </c>
      <c r="O9241" s="17">
        <f t="shared" si="869"/>
        <v>418.22333333333336</v>
      </c>
    </row>
    <row r="9242" spans="1:15">
      <c r="A9242" s="19" t="s">
        <v>365</v>
      </c>
      <c r="B9242" s="11" t="s">
        <v>1188</v>
      </c>
      <c r="C9242" s="6" t="s">
        <v>10</v>
      </c>
      <c r="D9242" s="6">
        <v>59560</v>
      </c>
      <c r="E9242" s="6">
        <v>2479</v>
      </c>
      <c r="F9242" s="7">
        <f t="shared" si="864"/>
        <v>4.1621893888515782E-2</v>
      </c>
      <c r="G9242" s="6">
        <v>35</v>
      </c>
      <c r="H9242" s="6">
        <v>6</v>
      </c>
      <c r="I9242" s="8">
        <f t="shared" si="865"/>
        <v>0.17142857142857143</v>
      </c>
      <c r="J9242" s="13">
        <v>1072.08</v>
      </c>
      <c r="K9242" s="13">
        <v>4464.29</v>
      </c>
      <c r="L9242" s="14">
        <f t="shared" si="866"/>
        <v>3392.21</v>
      </c>
      <c r="M9242" s="16">
        <f t="shared" si="867"/>
        <v>4.1641388702335647</v>
      </c>
      <c r="N9242" s="17">
        <f t="shared" si="868"/>
        <v>0.43246470350947958</v>
      </c>
      <c r="O9242" s="17">
        <f t="shared" si="869"/>
        <v>178.67999999999998</v>
      </c>
    </row>
    <row r="9243" spans="1:15">
      <c r="A9243" s="19" t="s">
        <v>366</v>
      </c>
      <c r="B9243" s="11" t="s">
        <v>1188</v>
      </c>
      <c r="C9243" s="6" t="s">
        <v>10</v>
      </c>
      <c r="D9243" s="6">
        <v>71438</v>
      </c>
      <c r="E9243" s="6">
        <v>2084</v>
      </c>
      <c r="F9243" s="7">
        <f t="shared" si="864"/>
        <v>2.917214927629553E-2</v>
      </c>
      <c r="G9243" s="6">
        <v>35</v>
      </c>
      <c r="H9243" s="6">
        <v>3</v>
      </c>
      <c r="I9243" s="8">
        <f t="shared" si="865"/>
        <v>8.5714285714285715E-2</v>
      </c>
      <c r="J9243" s="13">
        <v>1285.8900000000001</v>
      </c>
      <c r="K9243" s="13">
        <v>2664.04</v>
      </c>
      <c r="L9243" s="14">
        <f t="shared" si="866"/>
        <v>1378.1499999999999</v>
      </c>
      <c r="M9243" s="16">
        <f t="shared" si="867"/>
        <v>2.0717479722215741</v>
      </c>
      <c r="N9243" s="17">
        <f t="shared" si="868"/>
        <v>0.61702975047984654</v>
      </c>
      <c r="O9243" s="17">
        <f t="shared" si="869"/>
        <v>428.63000000000005</v>
      </c>
    </row>
    <row r="9244" spans="1:15">
      <c r="A9244" s="19" t="s">
        <v>367</v>
      </c>
      <c r="B9244" s="11" t="s">
        <v>1188</v>
      </c>
      <c r="C9244" s="6" t="s">
        <v>10</v>
      </c>
      <c r="D9244" s="6">
        <v>46759</v>
      </c>
      <c r="E9244" s="6">
        <v>1920</v>
      </c>
      <c r="F9244" s="7">
        <f t="shared" si="864"/>
        <v>4.1061613806967642E-2</v>
      </c>
      <c r="G9244" s="6">
        <v>35</v>
      </c>
      <c r="H9244" s="6">
        <v>5</v>
      </c>
      <c r="I9244" s="8">
        <f t="shared" si="865"/>
        <v>0.14285714285714285</v>
      </c>
      <c r="J9244" s="13">
        <v>841.67</v>
      </c>
      <c r="K9244" s="13">
        <v>6128.55</v>
      </c>
      <c r="L9244" s="14">
        <f t="shared" si="866"/>
        <v>5286.88</v>
      </c>
      <c r="M9244" s="16">
        <f t="shared" si="867"/>
        <v>7.2814167072605658</v>
      </c>
      <c r="N9244" s="17">
        <f t="shared" si="868"/>
        <v>0.43836979166666662</v>
      </c>
      <c r="O9244" s="17">
        <f t="shared" si="869"/>
        <v>168.334</v>
      </c>
    </row>
    <row r="9245" spans="1:15">
      <c r="A9245" s="19" t="s">
        <v>368</v>
      </c>
      <c r="B9245" s="11" t="s">
        <v>1188</v>
      </c>
      <c r="C9245" s="6" t="s">
        <v>10</v>
      </c>
      <c r="D9245" s="6">
        <v>67250</v>
      </c>
      <c r="E9245" s="6">
        <v>2750</v>
      </c>
      <c r="F9245" s="7">
        <f t="shared" si="864"/>
        <v>4.0892193308550186E-2</v>
      </c>
      <c r="G9245" s="6">
        <v>35</v>
      </c>
      <c r="H9245" s="6">
        <v>2</v>
      </c>
      <c r="I9245" s="8">
        <f t="shared" si="865"/>
        <v>5.7142857142857141E-2</v>
      </c>
      <c r="J9245" s="13">
        <v>1210.51</v>
      </c>
      <c r="K9245" s="13">
        <v>0</v>
      </c>
      <c r="L9245" s="14">
        <f t="shared" si="866"/>
        <v>-1210.51</v>
      </c>
      <c r="M9245" s="16">
        <f t="shared" si="867"/>
        <v>0</v>
      </c>
      <c r="N9245" s="17">
        <f t="shared" si="868"/>
        <v>0.44018545454545455</v>
      </c>
      <c r="O9245" s="17">
        <f t="shared" si="869"/>
        <v>605.255</v>
      </c>
    </row>
    <row r="9246" spans="1:15">
      <c r="A9246" s="19" t="s">
        <v>369</v>
      </c>
      <c r="B9246" s="11" t="s">
        <v>1188</v>
      </c>
      <c r="C9246" s="6" t="s">
        <v>10</v>
      </c>
      <c r="D9246" s="6">
        <v>54601</v>
      </c>
      <c r="E9246" s="6">
        <v>2086</v>
      </c>
      <c r="F9246" s="7">
        <f t="shared" si="864"/>
        <v>3.8204428490320692E-2</v>
      </c>
      <c r="G9246" s="6">
        <v>35</v>
      </c>
      <c r="H9246" s="6">
        <v>8</v>
      </c>
      <c r="I9246" s="8">
        <f t="shared" si="865"/>
        <v>0.22857142857142856</v>
      </c>
      <c r="J9246" s="13">
        <v>982.83</v>
      </c>
      <c r="K9246" s="13">
        <v>6889.69</v>
      </c>
      <c r="L9246" s="14">
        <f t="shared" si="866"/>
        <v>5906.86</v>
      </c>
      <c r="M9246" s="16">
        <f t="shared" si="867"/>
        <v>7.0100526031968897</v>
      </c>
      <c r="N9246" s="17">
        <f t="shared" si="868"/>
        <v>0.47115532118887826</v>
      </c>
      <c r="O9246" s="17">
        <f t="shared" si="869"/>
        <v>122.85375000000001</v>
      </c>
    </row>
    <row r="9247" spans="1:15">
      <c r="A9247" s="19" t="s">
        <v>370</v>
      </c>
      <c r="B9247" s="11" t="s">
        <v>1188</v>
      </c>
      <c r="C9247" s="6" t="s">
        <v>10</v>
      </c>
      <c r="D9247" s="6">
        <v>69641</v>
      </c>
      <c r="E9247" s="6">
        <v>2682</v>
      </c>
      <c r="F9247" s="7">
        <f t="shared" si="864"/>
        <v>3.8511796212001549E-2</v>
      </c>
      <c r="G9247" s="6">
        <v>35</v>
      </c>
      <c r="H9247" s="6">
        <v>5</v>
      </c>
      <c r="I9247" s="8">
        <f t="shared" si="865"/>
        <v>0.14285714285714285</v>
      </c>
      <c r="J9247" s="13">
        <v>1253.55</v>
      </c>
      <c r="K9247" s="13">
        <v>1889.06</v>
      </c>
      <c r="L9247" s="14">
        <f t="shared" si="866"/>
        <v>635.51</v>
      </c>
      <c r="M9247" s="16">
        <f t="shared" si="867"/>
        <v>1.5069682102827968</v>
      </c>
      <c r="N9247" s="17">
        <f t="shared" si="868"/>
        <v>0.46739373601789708</v>
      </c>
      <c r="O9247" s="17">
        <f t="shared" si="869"/>
        <v>250.70999999999998</v>
      </c>
    </row>
    <row r="9248" spans="1:15">
      <c r="A9248" s="19" t="s">
        <v>371</v>
      </c>
      <c r="B9248" s="11" t="s">
        <v>1188</v>
      </c>
      <c r="C9248" s="6" t="s">
        <v>10</v>
      </c>
      <c r="D9248" s="6">
        <v>55125</v>
      </c>
      <c r="E9248" s="6">
        <v>2019</v>
      </c>
      <c r="F9248" s="7">
        <f t="shared" si="864"/>
        <v>3.6625850340136053E-2</v>
      </c>
      <c r="G9248" s="6">
        <v>35</v>
      </c>
      <c r="H9248" s="6">
        <v>8</v>
      </c>
      <c r="I9248" s="8">
        <f t="shared" si="865"/>
        <v>0.22857142857142856</v>
      </c>
      <c r="J9248" s="13">
        <v>992.25</v>
      </c>
      <c r="K9248" s="13">
        <v>5138.57</v>
      </c>
      <c r="L9248" s="14">
        <f t="shared" si="866"/>
        <v>4146.32</v>
      </c>
      <c r="M9248" s="16">
        <f t="shared" si="867"/>
        <v>5.1787049634668678</v>
      </c>
      <c r="N9248" s="17">
        <f t="shared" si="868"/>
        <v>0.49145616641901929</v>
      </c>
      <c r="O9248" s="17">
        <f t="shared" si="869"/>
        <v>124.03125</v>
      </c>
    </row>
    <row r="9249" spans="1:15">
      <c r="A9249" s="19" t="s">
        <v>372</v>
      </c>
      <c r="B9249" s="11" t="s">
        <v>1188</v>
      </c>
      <c r="C9249" s="6" t="s">
        <v>10</v>
      </c>
      <c r="D9249" s="6">
        <v>56065</v>
      </c>
      <c r="E9249" s="6">
        <v>1511</v>
      </c>
      <c r="F9249" s="7">
        <f t="shared" si="864"/>
        <v>2.6950860608222597E-2</v>
      </c>
      <c r="G9249" s="6">
        <v>35</v>
      </c>
      <c r="H9249" s="6">
        <v>3</v>
      </c>
      <c r="I9249" s="8">
        <f t="shared" si="865"/>
        <v>8.5714285714285715E-2</v>
      </c>
      <c r="J9249" s="13">
        <v>1009.18</v>
      </c>
      <c r="K9249" s="13">
        <v>1437.36</v>
      </c>
      <c r="L9249" s="14">
        <f t="shared" si="866"/>
        <v>428.17999999999995</v>
      </c>
      <c r="M9249" s="16">
        <f t="shared" si="867"/>
        <v>1.4242850631205533</v>
      </c>
      <c r="N9249" s="17">
        <f t="shared" si="868"/>
        <v>0.66788881535407008</v>
      </c>
      <c r="O9249" s="17">
        <f t="shared" si="869"/>
        <v>336.39333333333332</v>
      </c>
    </row>
    <row r="9250" spans="1:15">
      <c r="A9250" s="19" t="s">
        <v>373</v>
      </c>
      <c r="B9250" s="11" t="s">
        <v>1188</v>
      </c>
      <c r="C9250" s="6" t="s">
        <v>10</v>
      </c>
      <c r="D9250" s="6">
        <v>46926</v>
      </c>
      <c r="E9250" s="6">
        <v>1433</v>
      </c>
      <c r="F9250" s="7">
        <f t="shared" si="864"/>
        <v>3.0537441929846993E-2</v>
      </c>
      <c r="G9250" s="6">
        <v>35</v>
      </c>
      <c r="H9250" s="6">
        <v>6</v>
      </c>
      <c r="I9250" s="8">
        <f t="shared" si="865"/>
        <v>0.17142857142857143</v>
      </c>
      <c r="J9250" s="13">
        <v>844.67</v>
      </c>
      <c r="K9250" s="13">
        <v>2404.21</v>
      </c>
      <c r="L9250" s="14">
        <f t="shared" si="866"/>
        <v>1559.54</v>
      </c>
      <c r="M9250" s="16">
        <f t="shared" si="867"/>
        <v>2.8463305196112092</v>
      </c>
      <c r="N9250" s="17">
        <f t="shared" si="868"/>
        <v>0.58944173063503136</v>
      </c>
      <c r="O9250" s="17">
        <f t="shared" si="869"/>
        <v>140.77833333333334</v>
      </c>
    </row>
    <row r="9251" spans="1:15">
      <c r="A9251" s="19" t="s">
        <v>374</v>
      </c>
      <c r="B9251" s="11" t="s">
        <v>1188</v>
      </c>
      <c r="C9251" s="6" t="s">
        <v>10</v>
      </c>
      <c r="D9251" s="6">
        <v>58870</v>
      </c>
      <c r="E9251" s="6">
        <v>1587</v>
      </c>
      <c r="F9251" s="7">
        <f t="shared" si="864"/>
        <v>2.6957703414302699E-2</v>
      </c>
      <c r="G9251" s="6">
        <v>35</v>
      </c>
      <c r="H9251" s="6">
        <v>7</v>
      </c>
      <c r="I9251" s="8">
        <f t="shared" si="865"/>
        <v>0.2</v>
      </c>
      <c r="J9251" s="13">
        <v>1059.6600000000001</v>
      </c>
      <c r="K9251" s="13">
        <v>3387.43</v>
      </c>
      <c r="L9251" s="14">
        <f t="shared" si="866"/>
        <v>2327.7699999999995</v>
      </c>
      <c r="M9251" s="16">
        <f t="shared" si="867"/>
        <v>3.1967140403525653</v>
      </c>
      <c r="N9251" s="17">
        <f t="shared" si="868"/>
        <v>0.66771266540642726</v>
      </c>
      <c r="O9251" s="17">
        <f t="shared" si="869"/>
        <v>151.38000000000002</v>
      </c>
    </row>
    <row r="9252" spans="1:15">
      <c r="A9252" s="19" t="s">
        <v>375</v>
      </c>
      <c r="B9252" s="11" t="s">
        <v>1188</v>
      </c>
      <c r="C9252" s="6" t="s">
        <v>10</v>
      </c>
      <c r="D9252" s="6">
        <v>45798</v>
      </c>
      <c r="E9252" s="6">
        <v>1673</v>
      </c>
      <c r="F9252" s="7">
        <f t="shared" si="864"/>
        <v>3.6529979475086245E-2</v>
      </c>
      <c r="G9252" s="6">
        <v>35</v>
      </c>
      <c r="H9252" s="6">
        <v>7</v>
      </c>
      <c r="I9252" s="8">
        <f t="shared" si="865"/>
        <v>0.2</v>
      </c>
      <c r="J9252" s="13">
        <v>824.37</v>
      </c>
      <c r="K9252" s="13">
        <v>2461.4</v>
      </c>
      <c r="L9252" s="14">
        <f t="shared" si="866"/>
        <v>1637.0300000000002</v>
      </c>
      <c r="M9252" s="16">
        <f t="shared" si="867"/>
        <v>2.9857952133144097</v>
      </c>
      <c r="N9252" s="17">
        <f t="shared" si="868"/>
        <v>0.49274955170352658</v>
      </c>
      <c r="O9252" s="17">
        <f t="shared" si="869"/>
        <v>117.76714285714286</v>
      </c>
    </row>
    <row r="9253" spans="1:15">
      <c r="A9253" s="19" t="s">
        <v>376</v>
      </c>
      <c r="B9253" s="11" t="s">
        <v>1188</v>
      </c>
      <c r="C9253" s="6" t="s">
        <v>10</v>
      </c>
      <c r="D9253" s="6">
        <v>70692</v>
      </c>
      <c r="E9253" s="6">
        <v>2052</v>
      </c>
      <c r="F9253" s="7">
        <f t="shared" si="864"/>
        <v>2.902732982515702E-2</v>
      </c>
      <c r="G9253" s="6">
        <v>35</v>
      </c>
      <c r="H9253" s="6">
        <v>3</v>
      </c>
      <c r="I9253" s="8">
        <f t="shared" si="865"/>
        <v>8.5714285714285715E-2</v>
      </c>
      <c r="J9253" s="13">
        <v>1272.46</v>
      </c>
      <c r="K9253" s="13">
        <v>2347.7600000000002</v>
      </c>
      <c r="L9253" s="14">
        <f t="shared" si="866"/>
        <v>1075.3000000000002</v>
      </c>
      <c r="M9253" s="16">
        <f t="shared" si="867"/>
        <v>1.8450560331955426</v>
      </c>
      <c r="N9253" s="17">
        <f t="shared" si="868"/>
        <v>0.6201072124756335</v>
      </c>
      <c r="O9253" s="17">
        <f t="shared" si="869"/>
        <v>424.15333333333336</v>
      </c>
    </row>
    <row r="9254" spans="1:15">
      <c r="A9254" s="19" t="s">
        <v>377</v>
      </c>
      <c r="B9254" s="11" t="s">
        <v>1188</v>
      </c>
      <c r="C9254" s="6" t="s">
        <v>10</v>
      </c>
      <c r="D9254" s="6">
        <v>50033</v>
      </c>
      <c r="E9254" s="6">
        <v>1435</v>
      </c>
      <c r="F9254" s="7">
        <f t="shared" si="864"/>
        <v>2.8681070493474306E-2</v>
      </c>
      <c r="G9254" s="6">
        <v>35</v>
      </c>
      <c r="H9254" s="6">
        <v>5</v>
      </c>
      <c r="I9254" s="8">
        <f t="shared" si="865"/>
        <v>0.14285714285714285</v>
      </c>
      <c r="J9254" s="13">
        <v>900.61</v>
      </c>
      <c r="K9254" s="13">
        <v>3115.14</v>
      </c>
      <c r="L9254" s="14">
        <f t="shared" si="866"/>
        <v>2214.5299999999997</v>
      </c>
      <c r="M9254" s="16">
        <f t="shared" si="867"/>
        <v>3.458922286006151</v>
      </c>
      <c r="N9254" s="17">
        <f t="shared" si="868"/>
        <v>0.62760278745644604</v>
      </c>
      <c r="O9254" s="17">
        <f t="shared" si="869"/>
        <v>180.12200000000001</v>
      </c>
    </row>
    <row r="9255" spans="1:15">
      <c r="A9255" s="19" t="s">
        <v>378</v>
      </c>
      <c r="B9255" s="11" t="s">
        <v>1188</v>
      </c>
      <c r="C9255" s="6" t="s">
        <v>10</v>
      </c>
      <c r="D9255" s="6">
        <v>44435</v>
      </c>
      <c r="E9255" s="6">
        <v>1353</v>
      </c>
      <c r="F9255" s="7">
        <f t="shared" si="864"/>
        <v>3.044897040621132E-2</v>
      </c>
      <c r="G9255" s="6">
        <v>35</v>
      </c>
      <c r="H9255" s="6">
        <v>4</v>
      </c>
      <c r="I9255" s="8">
        <f t="shared" si="865"/>
        <v>0.11428571428571428</v>
      </c>
      <c r="J9255" s="13">
        <v>799.84</v>
      </c>
      <c r="K9255" s="13">
        <v>0</v>
      </c>
      <c r="L9255" s="14">
        <f t="shared" si="866"/>
        <v>-799.84</v>
      </c>
      <c r="M9255" s="16">
        <f t="shared" si="867"/>
        <v>0</v>
      </c>
      <c r="N9255" s="17">
        <f t="shared" si="868"/>
        <v>0.59116038433111606</v>
      </c>
      <c r="O9255" s="17">
        <f t="shared" si="869"/>
        <v>199.96</v>
      </c>
    </row>
    <row r="9256" spans="1:15">
      <c r="A9256" s="19" t="s">
        <v>379</v>
      </c>
      <c r="B9256" s="11" t="s">
        <v>1188</v>
      </c>
      <c r="C9256" s="6" t="s">
        <v>10</v>
      </c>
      <c r="D9256" s="6">
        <v>53067</v>
      </c>
      <c r="E9256" s="6">
        <v>1985</v>
      </c>
      <c r="F9256" s="7">
        <f t="shared" si="864"/>
        <v>3.7405543935025536E-2</v>
      </c>
      <c r="G9256" s="6">
        <v>35</v>
      </c>
      <c r="H9256" s="6">
        <v>6</v>
      </c>
      <c r="I9256" s="8">
        <f t="shared" si="865"/>
        <v>0.17142857142857143</v>
      </c>
      <c r="J9256" s="13">
        <v>955.22</v>
      </c>
      <c r="K9256" s="13">
        <v>2732.08</v>
      </c>
      <c r="L9256" s="14">
        <f t="shared" si="866"/>
        <v>1776.86</v>
      </c>
      <c r="M9256" s="16">
        <f t="shared" si="867"/>
        <v>2.8601578693913443</v>
      </c>
      <c r="N9256" s="17">
        <f t="shared" si="868"/>
        <v>0.48121914357682621</v>
      </c>
      <c r="O9256" s="17">
        <f t="shared" si="869"/>
        <v>159.20333333333335</v>
      </c>
    </row>
    <row r="9257" spans="1:15">
      <c r="A9257" s="19" t="s">
        <v>380</v>
      </c>
      <c r="B9257" s="11" t="s">
        <v>1188</v>
      </c>
      <c r="C9257" s="6" t="s">
        <v>10</v>
      </c>
      <c r="D9257" s="6">
        <v>66613</v>
      </c>
      <c r="E9257" s="6">
        <v>1658</v>
      </c>
      <c r="F9257" s="7">
        <f t="shared" si="864"/>
        <v>2.4890036479365888E-2</v>
      </c>
      <c r="G9257" s="6">
        <v>35</v>
      </c>
      <c r="H9257" s="6">
        <v>4</v>
      </c>
      <c r="I9257" s="8">
        <f t="shared" si="865"/>
        <v>0.11428571428571428</v>
      </c>
      <c r="J9257" s="13">
        <v>1199.04</v>
      </c>
      <c r="K9257" s="13">
        <v>2206.48</v>
      </c>
      <c r="L9257" s="14">
        <f t="shared" si="866"/>
        <v>1007.44</v>
      </c>
      <c r="M9257" s="16">
        <f t="shared" si="867"/>
        <v>1.8402054977315185</v>
      </c>
      <c r="N9257" s="17">
        <f t="shared" si="868"/>
        <v>0.72318455971049456</v>
      </c>
      <c r="O9257" s="17">
        <f t="shared" si="869"/>
        <v>299.76</v>
      </c>
    </row>
    <row r="9258" spans="1:15">
      <c r="A9258" s="19" t="s">
        <v>381</v>
      </c>
      <c r="B9258" s="11" t="s">
        <v>1188</v>
      </c>
      <c r="C9258" s="6" t="s">
        <v>10</v>
      </c>
      <c r="D9258" s="6">
        <v>49239</v>
      </c>
      <c r="E9258" s="6">
        <v>2206</v>
      </c>
      <c r="F9258" s="7">
        <f t="shared" si="864"/>
        <v>4.4801884684904245E-2</v>
      </c>
      <c r="G9258" s="6">
        <v>35</v>
      </c>
      <c r="H9258" s="6">
        <v>3</v>
      </c>
      <c r="I9258" s="8">
        <f t="shared" si="865"/>
        <v>8.5714285714285715E-2</v>
      </c>
      <c r="J9258" s="13">
        <v>886.31</v>
      </c>
      <c r="K9258" s="13">
        <v>211.07</v>
      </c>
      <c r="L9258" s="14">
        <f t="shared" si="866"/>
        <v>-675.24</v>
      </c>
      <c r="M9258" s="16">
        <f t="shared" si="867"/>
        <v>0.23814466721575972</v>
      </c>
      <c r="N9258" s="17">
        <f t="shared" si="868"/>
        <v>0.4017724388032638</v>
      </c>
      <c r="O9258" s="17">
        <f t="shared" si="869"/>
        <v>295.43666666666667</v>
      </c>
    </row>
    <row r="9259" spans="1:15">
      <c r="A9259" s="19" t="s">
        <v>382</v>
      </c>
      <c r="B9259" s="11" t="s">
        <v>1188</v>
      </c>
      <c r="C9259" s="6" t="s">
        <v>10</v>
      </c>
      <c r="D9259" s="6">
        <v>47403</v>
      </c>
      <c r="E9259" s="6">
        <v>2021</v>
      </c>
      <c r="F9259" s="7">
        <f t="shared" si="864"/>
        <v>4.2634432419889033E-2</v>
      </c>
      <c r="G9259" s="6">
        <v>35</v>
      </c>
      <c r="H9259" s="6">
        <v>7</v>
      </c>
      <c r="I9259" s="8">
        <f t="shared" si="865"/>
        <v>0.2</v>
      </c>
      <c r="J9259" s="13">
        <v>853.27</v>
      </c>
      <c r="K9259" s="13">
        <v>6059.32</v>
      </c>
      <c r="L9259" s="14">
        <f t="shared" si="866"/>
        <v>5206.0499999999993</v>
      </c>
      <c r="M9259" s="16">
        <f t="shared" si="867"/>
        <v>7.101292674065653</v>
      </c>
      <c r="N9259" s="17">
        <f t="shared" si="868"/>
        <v>0.42220188025729838</v>
      </c>
      <c r="O9259" s="17">
        <f t="shared" si="869"/>
        <v>121.89571428571428</v>
      </c>
    </row>
    <row r="9260" spans="1:15">
      <c r="A9260" s="19" t="s">
        <v>383</v>
      </c>
      <c r="B9260" s="11" t="s">
        <v>1188</v>
      </c>
      <c r="C9260" s="6" t="s">
        <v>10</v>
      </c>
      <c r="D9260" s="6">
        <v>46993</v>
      </c>
      <c r="E9260" s="6">
        <v>2046</v>
      </c>
      <c r="F9260" s="7">
        <f t="shared" si="864"/>
        <v>4.3538399336071329E-2</v>
      </c>
      <c r="G9260" s="6">
        <v>35</v>
      </c>
      <c r="H9260" s="6">
        <v>4</v>
      </c>
      <c r="I9260" s="8">
        <f t="shared" si="865"/>
        <v>0.11428571428571428</v>
      </c>
      <c r="J9260" s="13">
        <v>845.88</v>
      </c>
      <c r="K9260" s="13">
        <v>5095.3599999999997</v>
      </c>
      <c r="L9260" s="14">
        <f t="shared" si="866"/>
        <v>4249.4799999999996</v>
      </c>
      <c r="M9260" s="16">
        <f t="shared" si="867"/>
        <v>6.0237385917624247</v>
      </c>
      <c r="N9260" s="17">
        <f t="shared" si="868"/>
        <v>0.41343108504398829</v>
      </c>
      <c r="O9260" s="17">
        <f t="shared" si="869"/>
        <v>211.47</v>
      </c>
    </row>
    <row r="9261" spans="1:15">
      <c r="A9261" s="19" t="s">
        <v>384</v>
      </c>
      <c r="B9261" s="11" t="s">
        <v>1188</v>
      </c>
      <c r="C9261" s="6" t="s">
        <v>10</v>
      </c>
      <c r="D9261" s="6">
        <v>51881</v>
      </c>
      <c r="E9261" s="6">
        <v>1872</v>
      </c>
      <c r="F9261" s="7">
        <f t="shared" si="864"/>
        <v>3.6082573581850776E-2</v>
      </c>
      <c r="G9261" s="6">
        <v>35</v>
      </c>
      <c r="H9261" s="6">
        <v>4</v>
      </c>
      <c r="I9261" s="8">
        <f t="shared" si="865"/>
        <v>0.11428571428571428</v>
      </c>
      <c r="J9261" s="13">
        <v>933.86</v>
      </c>
      <c r="K9261" s="13">
        <v>3572.58</v>
      </c>
      <c r="L9261" s="14">
        <f t="shared" si="866"/>
        <v>2638.72</v>
      </c>
      <c r="M9261" s="16">
        <f t="shared" si="867"/>
        <v>3.8256055511532776</v>
      </c>
      <c r="N9261" s="17">
        <f t="shared" si="868"/>
        <v>0.49885683760683763</v>
      </c>
      <c r="O9261" s="17">
        <f t="shared" si="869"/>
        <v>233.465</v>
      </c>
    </row>
    <row r="9262" spans="1:15">
      <c r="A9262" s="19" t="s">
        <v>385</v>
      </c>
      <c r="B9262" s="11" t="s">
        <v>1188</v>
      </c>
      <c r="C9262" s="6" t="s">
        <v>10</v>
      </c>
      <c r="D9262" s="6">
        <v>71476</v>
      </c>
      <c r="E9262" s="6">
        <v>3034</v>
      </c>
      <c r="F9262" s="7">
        <f t="shared" si="864"/>
        <v>4.244781465107169E-2</v>
      </c>
      <c r="G9262" s="6">
        <v>35</v>
      </c>
      <c r="H9262" s="6">
        <v>3</v>
      </c>
      <c r="I9262" s="8">
        <f t="shared" si="865"/>
        <v>8.5714285714285715E-2</v>
      </c>
      <c r="J9262" s="13">
        <v>1286.58</v>
      </c>
      <c r="K9262" s="13">
        <v>1962.73</v>
      </c>
      <c r="L9262" s="14">
        <f t="shared" si="866"/>
        <v>676.15000000000009</v>
      </c>
      <c r="M9262" s="16">
        <f t="shared" si="867"/>
        <v>1.5255405804536057</v>
      </c>
      <c r="N9262" s="17">
        <f t="shared" si="868"/>
        <v>0.42405405405405405</v>
      </c>
      <c r="O9262" s="17">
        <f t="shared" si="869"/>
        <v>428.85999999999996</v>
      </c>
    </row>
    <row r="9263" spans="1:15">
      <c r="A9263" s="19" t="s">
        <v>386</v>
      </c>
      <c r="B9263" s="11" t="s">
        <v>1188</v>
      </c>
      <c r="C9263" s="6" t="s">
        <v>10</v>
      </c>
      <c r="D9263" s="6">
        <v>61330</v>
      </c>
      <c r="E9263" s="6">
        <v>1744</v>
      </c>
      <c r="F9263" s="7">
        <f t="shared" si="864"/>
        <v>2.8436328061307681E-2</v>
      </c>
      <c r="G9263" s="6">
        <v>35</v>
      </c>
      <c r="H9263" s="6">
        <v>8</v>
      </c>
      <c r="I9263" s="8">
        <f t="shared" si="865"/>
        <v>0.22857142857142856</v>
      </c>
      <c r="J9263" s="13">
        <v>1103.95</v>
      </c>
      <c r="K9263" s="13">
        <v>6768.1</v>
      </c>
      <c r="L9263" s="14">
        <f t="shared" si="866"/>
        <v>5664.1500000000005</v>
      </c>
      <c r="M9263" s="16">
        <f t="shared" si="867"/>
        <v>6.1308030254993433</v>
      </c>
      <c r="N9263" s="17">
        <f t="shared" si="868"/>
        <v>0.63299885321100924</v>
      </c>
      <c r="O9263" s="17">
        <f t="shared" si="869"/>
        <v>137.99375000000001</v>
      </c>
    </row>
    <row r="9264" spans="1:15">
      <c r="A9264" s="19" t="s">
        <v>387</v>
      </c>
      <c r="B9264" s="11" t="s">
        <v>1188</v>
      </c>
      <c r="C9264" s="6" t="s">
        <v>10</v>
      </c>
      <c r="D9264" s="6">
        <v>66979</v>
      </c>
      <c r="E9264" s="6">
        <v>2601</v>
      </c>
      <c r="F9264" s="7">
        <f t="shared" si="864"/>
        <v>3.8833067080726792E-2</v>
      </c>
      <c r="G9264" s="6">
        <v>35</v>
      </c>
      <c r="H9264" s="6">
        <v>5</v>
      </c>
      <c r="I9264" s="8">
        <f t="shared" si="865"/>
        <v>0.14285714285714285</v>
      </c>
      <c r="J9264" s="13">
        <v>1205.6300000000001</v>
      </c>
      <c r="K9264" s="13">
        <v>610.4</v>
      </c>
      <c r="L9264" s="14">
        <f t="shared" si="866"/>
        <v>-595.23000000000013</v>
      </c>
      <c r="M9264" s="16">
        <f t="shared" si="867"/>
        <v>0.50629131657307791</v>
      </c>
      <c r="N9264" s="17">
        <f t="shared" si="868"/>
        <v>0.46352556708958098</v>
      </c>
      <c r="O9264" s="17">
        <f t="shared" si="869"/>
        <v>241.12600000000003</v>
      </c>
    </row>
    <row r="9265" spans="1:15">
      <c r="A9265" s="19" t="s">
        <v>388</v>
      </c>
      <c r="B9265" s="11" t="s">
        <v>1188</v>
      </c>
      <c r="C9265" s="6" t="s">
        <v>10</v>
      </c>
      <c r="D9265" s="6">
        <v>59341</v>
      </c>
      <c r="E9265" s="6">
        <v>1842</v>
      </c>
      <c r="F9265" s="7">
        <f t="shared" si="864"/>
        <v>3.1040932913162907E-2</v>
      </c>
      <c r="G9265" s="6">
        <v>35</v>
      </c>
      <c r="H9265" s="6">
        <v>5</v>
      </c>
      <c r="I9265" s="8">
        <f t="shared" si="865"/>
        <v>0.14285714285714285</v>
      </c>
      <c r="J9265" s="13">
        <v>1068.1400000000001</v>
      </c>
      <c r="K9265" s="13">
        <v>2811.84</v>
      </c>
      <c r="L9265" s="14">
        <f t="shared" si="866"/>
        <v>1743.7</v>
      </c>
      <c r="M9265" s="16">
        <f t="shared" si="867"/>
        <v>2.6324639092253825</v>
      </c>
      <c r="N9265" s="17">
        <f t="shared" si="868"/>
        <v>0.57988056460369164</v>
      </c>
      <c r="O9265" s="17">
        <f t="shared" si="869"/>
        <v>213.62800000000001</v>
      </c>
    </row>
    <row r="9266" spans="1:15">
      <c r="A9266" s="19" t="s">
        <v>389</v>
      </c>
      <c r="B9266" s="11" t="s">
        <v>1188</v>
      </c>
      <c r="C9266" s="6" t="s">
        <v>10</v>
      </c>
      <c r="D9266" s="6">
        <v>70386</v>
      </c>
      <c r="E9266" s="6">
        <v>1878</v>
      </c>
      <c r="F9266" s="7">
        <f t="shared" si="864"/>
        <v>2.6681442332281986E-2</v>
      </c>
      <c r="G9266" s="6">
        <v>35</v>
      </c>
      <c r="H9266" s="6">
        <v>8</v>
      </c>
      <c r="I9266" s="8">
        <f t="shared" si="865"/>
        <v>0.22857142857142856</v>
      </c>
      <c r="J9266" s="13">
        <v>1266.95</v>
      </c>
      <c r="K9266" s="13">
        <v>3429.64</v>
      </c>
      <c r="L9266" s="14">
        <f t="shared" si="866"/>
        <v>2162.6899999999996</v>
      </c>
      <c r="M9266" s="16">
        <f t="shared" si="867"/>
        <v>2.707005012036781</v>
      </c>
      <c r="N9266" s="17">
        <f t="shared" si="868"/>
        <v>0.67462726304579346</v>
      </c>
      <c r="O9266" s="17">
        <f t="shared" si="869"/>
        <v>158.36875000000001</v>
      </c>
    </row>
    <row r="9267" spans="1:15">
      <c r="A9267" s="19" t="s">
        <v>390</v>
      </c>
      <c r="B9267" s="11" t="s">
        <v>1188</v>
      </c>
      <c r="C9267" s="6" t="s">
        <v>10</v>
      </c>
      <c r="D9267" s="6">
        <v>69123</v>
      </c>
      <c r="E9267" s="6">
        <v>2945</v>
      </c>
      <c r="F9267" s="7">
        <f t="shared" si="864"/>
        <v>4.2605211000679946E-2</v>
      </c>
      <c r="G9267" s="6">
        <v>35</v>
      </c>
      <c r="H9267" s="6">
        <v>6</v>
      </c>
      <c r="I9267" s="8">
        <f t="shared" si="865"/>
        <v>0.17142857142857143</v>
      </c>
      <c r="J9267" s="13">
        <v>1244.23</v>
      </c>
      <c r="K9267" s="13">
        <v>0</v>
      </c>
      <c r="L9267" s="14">
        <f t="shared" si="866"/>
        <v>-1244.23</v>
      </c>
      <c r="M9267" s="16">
        <f t="shared" si="867"/>
        <v>0</v>
      </c>
      <c r="N9267" s="17">
        <f t="shared" si="868"/>
        <v>0.42248896434634975</v>
      </c>
      <c r="O9267" s="17">
        <f t="shared" si="869"/>
        <v>207.37166666666667</v>
      </c>
    </row>
    <row r="9268" spans="1:15">
      <c r="A9268" s="19" t="s">
        <v>391</v>
      </c>
      <c r="B9268" s="11" t="s">
        <v>1188</v>
      </c>
      <c r="C9268" s="6" t="s">
        <v>10</v>
      </c>
      <c r="D9268" s="6">
        <v>48402</v>
      </c>
      <c r="E9268" s="6">
        <v>1720</v>
      </c>
      <c r="F9268" s="7">
        <f t="shared" si="864"/>
        <v>3.5535721664394032E-2</v>
      </c>
      <c r="G9268" s="6">
        <v>35</v>
      </c>
      <c r="H9268" s="6">
        <v>6</v>
      </c>
      <c r="I9268" s="8">
        <f t="shared" si="865"/>
        <v>0.17142857142857143</v>
      </c>
      <c r="J9268" s="13">
        <v>871.25</v>
      </c>
      <c r="K9268" s="13">
        <v>2956.68</v>
      </c>
      <c r="L9268" s="14">
        <f t="shared" si="866"/>
        <v>2085.4299999999998</v>
      </c>
      <c r="M9268" s="16">
        <f t="shared" si="867"/>
        <v>3.3936068866571016</v>
      </c>
      <c r="N9268" s="17">
        <f t="shared" si="868"/>
        <v>0.50654069767441856</v>
      </c>
      <c r="O9268" s="17">
        <f t="shared" si="869"/>
        <v>145.20833333333334</v>
      </c>
    </row>
    <row r="9269" spans="1:15">
      <c r="A9269" s="19" t="s">
        <v>392</v>
      </c>
      <c r="B9269" s="11" t="s">
        <v>1188</v>
      </c>
      <c r="C9269" s="6" t="s">
        <v>10</v>
      </c>
      <c r="D9269" s="6">
        <v>60936</v>
      </c>
      <c r="E9269" s="6">
        <v>1978</v>
      </c>
      <c r="F9269" s="7">
        <f t="shared" si="864"/>
        <v>3.2460286201916766E-2</v>
      </c>
      <c r="G9269" s="6">
        <v>35</v>
      </c>
      <c r="H9269" s="6">
        <v>6</v>
      </c>
      <c r="I9269" s="8">
        <f t="shared" si="865"/>
        <v>0.17142857142857143</v>
      </c>
      <c r="J9269" s="13">
        <v>1096.8499999999999</v>
      </c>
      <c r="K9269" s="13">
        <v>5227.0600000000004</v>
      </c>
      <c r="L9269" s="14">
        <f t="shared" si="866"/>
        <v>4130.2100000000009</v>
      </c>
      <c r="M9269" s="16">
        <f t="shared" si="867"/>
        <v>4.765519442038566</v>
      </c>
      <c r="N9269" s="17">
        <f t="shared" si="868"/>
        <v>0.55452477249747212</v>
      </c>
      <c r="O9269" s="17">
        <f t="shared" si="869"/>
        <v>182.80833333333331</v>
      </c>
    </row>
    <row r="9270" spans="1:15">
      <c r="A9270" s="19" t="s">
        <v>393</v>
      </c>
      <c r="B9270" s="11" t="s">
        <v>1188</v>
      </c>
      <c r="C9270" s="6" t="s">
        <v>10</v>
      </c>
      <c r="D9270" s="6">
        <v>69127</v>
      </c>
      <c r="E9270" s="6">
        <v>1764</v>
      </c>
      <c r="F9270" s="7">
        <f t="shared" si="864"/>
        <v>2.5518249019919857E-2</v>
      </c>
      <c r="G9270" s="6">
        <v>35</v>
      </c>
      <c r="H9270" s="6">
        <v>9</v>
      </c>
      <c r="I9270" s="8">
        <f t="shared" si="865"/>
        <v>0.25714285714285712</v>
      </c>
      <c r="J9270" s="13">
        <v>1244.29</v>
      </c>
      <c r="K9270" s="13">
        <v>6756.2</v>
      </c>
      <c r="L9270" s="14">
        <f t="shared" si="866"/>
        <v>5511.91</v>
      </c>
      <c r="M9270" s="16">
        <f t="shared" si="867"/>
        <v>5.4297631581062289</v>
      </c>
      <c r="N9270" s="17">
        <f t="shared" si="868"/>
        <v>0.70537981859410426</v>
      </c>
      <c r="O9270" s="17">
        <f t="shared" si="869"/>
        <v>138.25444444444443</v>
      </c>
    </row>
    <row r="9271" spans="1:15">
      <c r="A9271" s="19" t="s">
        <v>394</v>
      </c>
      <c r="B9271" s="11" t="s">
        <v>1188</v>
      </c>
      <c r="C9271" s="6" t="s">
        <v>10</v>
      </c>
      <c r="D9271" s="6">
        <v>48623</v>
      </c>
      <c r="E9271" s="6">
        <v>1752</v>
      </c>
      <c r="F9271" s="7">
        <f t="shared" si="864"/>
        <v>3.6032330378627402E-2</v>
      </c>
      <c r="G9271" s="6">
        <v>35</v>
      </c>
      <c r="H9271" s="6">
        <v>5</v>
      </c>
      <c r="I9271" s="8">
        <f t="shared" si="865"/>
        <v>0.14285714285714285</v>
      </c>
      <c r="J9271" s="13">
        <v>875.23</v>
      </c>
      <c r="K9271" s="13">
        <v>1863.2</v>
      </c>
      <c r="L9271" s="14">
        <f t="shared" si="866"/>
        <v>987.97</v>
      </c>
      <c r="M9271" s="16">
        <f t="shared" si="867"/>
        <v>2.1288118551694981</v>
      </c>
      <c r="N9271" s="17">
        <f t="shared" si="868"/>
        <v>0.49956050228310506</v>
      </c>
      <c r="O9271" s="17">
        <f t="shared" si="869"/>
        <v>175.04599999999999</v>
      </c>
    </row>
    <row r="9272" spans="1:15">
      <c r="A9272" s="19" t="s">
        <v>395</v>
      </c>
      <c r="B9272" s="11" t="s">
        <v>1188</v>
      </c>
      <c r="C9272" s="6" t="s">
        <v>10</v>
      </c>
      <c r="D9272" s="6">
        <v>53612</v>
      </c>
      <c r="E9272" s="6">
        <v>1862</v>
      </c>
      <c r="F9272" s="7">
        <f t="shared" si="864"/>
        <v>3.4731030366335895E-2</v>
      </c>
      <c r="G9272" s="6">
        <v>35</v>
      </c>
      <c r="H9272" s="6">
        <v>6</v>
      </c>
      <c r="I9272" s="8">
        <f t="shared" si="865"/>
        <v>0.17142857142857143</v>
      </c>
      <c r="J9272" s="13">
        <v>965.02</v>
      </c>
      <c r="K9272" s="13">
        <v>5048.83</v>
      </c>
      <c r="L9272" s="14">
        <f t="shared" si="866"/>
        <v>4083.81</v>
      </c>
      <c r="M9272" s="16">
        <f t="shared" si="867"/>
        <v>5.2318397546164848</v>
      </c>
      <c r="N9272" s="17">
        <f t="shared" si="868"/>
        <v>0.51827067669172933</v>
      </c>
      <c r="O9272" s="17">
        <f t="shared" si="869"/>
        <v>160.83666666666667</v>
      </c>
    </row>
    <row r="9273" spans="1:15">
      <c r="A9273" s="19" t="s">
        <v>396</v>
      </c>
      <c r="B9273" s="11" t="s">
        <v>1188</v>
      </c>
      <c r="C9273" s="6" t="s">
        <v>10</v>
      </c>
      <c r="D9273" s="6">
        <v>52032</v>
      </c>
      <c r="E9273" s="6">
        <v>1478</v>
      </c>
      <c r="F9273" s="7">
        <f t="shared" si="864"/>
        <v>2.840559655596556E-2</v>
      </c>
      <c r="G9273" s="6">
        <v>35</v>
      </c>
      <c r="H9273" s="6">
        <v>5</v>
      </c>
      <c r="I9273" s="8">
        <f t="shared" si="865"/>
        <v>0.14285714285714285</v>
      </c>
      <c r="J9273" s="13">
        <v>936.58</v>
      </c>
      <c r="K9273" s="13">
        <v>0</v>
      </c>
      <c r="L9273" s="14">
        <f t="shared" si="866"/>
        <v>-936.58</v>
      </c>
      <c r="M9273" s="16">
        <f t="shared" si="867"/>
        <v>0</v>
      </c>
      <c r="N9273" s="17">
        <f t="shared" si="868"/>
        <v>0.63368064952638703</v>
      </c>
      <c r="O9273" s="17">
        <f t="shared" si="869"/>
        <v>187.316</v>
      </c>
    </row>
    <row r="9274" spans="1:15">
      <c r="A9274" s="19" t="s">
        <v>397</v>
      </c>
      <c r="B9274" s="11" t="s">
        <v>1188</v>
      </c>
      <c r="C9274" s="6" t="s">
        <v>10</v>
      </c>
      <c r="D9274" s="6">
        <v>46771</v>
      </c>
      <c r="E9274" s="6">
        <v>2024</v>
      </c>
      <c r="F9274" s="7">
        <f t="shared" si="864"/>
        <v>4.3274678753928715E-2</v>
      </c>
      <c r="G9274" s="6">
        <v>35</v>
      </c>
      <c r="H9274" s="6">
        <v>11</v>
      </c>
      <c r="I9274" s="8">
        <f t="shared" si="865"/>
        <v>0.31428571428571428</v>
      </c>
      <c r="J9274" s="13">
        <v>841.89</v>
      </c>
      <c r="K9274" s="13">
        <v>8970.5400000000009</v>
      </c>
      <c r="L9274" s="14">
        <f t="shared" si="866"/>
        <v>8128.6500000000005</v>
      </c>
      <c r="M9274" s="16">
        <f t="shared" si="867"/>
        <v>10.655239995723909</v>
      </c>
      <c r="N9274" s="17">
        <f t="shared" si="868"/>
        <v>0.41595355731225298</v>
      </c>
      <c r="O9274" s="17">
        <f t="shared" si="869"/>
        <v>76.535454545454542</v>
      </c>
    </row>
    <row r="9275" spans="1:15">
      <c r="A9275" s="19" t="s">
        <v>398</v>
      </c>
      <c r="B9275" s="11" t="s">
        <v>1188</v>
      </c>
      <c r="C9275" s="6" t="s">
        <v>10</v>
      </c>
      <c r="D9275" s="6">
        <v>65463</v>
      </c>
      <c r="E9275" s="6">
        <v>2390</v>
      </c>
      <c r="F9275" s="7">
        <f t="shared" si="864"/>
        <v>3.6509173120694134E-2</v>
      </c>
      <c r="G9275" s="6">
        <v>35</v>
      </c>
      <c r="H9275" s="6">
        <v>8</v>
      </c>
      <c r="I9275" s="8">
        <f t="shared" si="865"/>
        <v>0.22857142857142856</v>
      </c>
      <c r="J9275" s="13">
        <v>1178.3399999999999</v>
      </c>
      <c r="K9275" s="13">
        <v>1761.89</v>
      </c>
      <c r="L9275" s="14">
        <f t="shared" si="866"/>
        <v>583.55000000000018</v>
      </c>
      <c r="M9275" s="16">
        <f t="shared" si="867"/>
        <v>1.4952305786105879</v>
      </c>
      <c r="N9275" s="17">
        <f t="shared" si="868"/>
        <v>0.49302928870292884</v>
      </c>
      <c r="O9275" s="17">
        <f t="shared" si="869"/>
        <v>147.29249999999999</v>
      </c>
    </row>
    <row r="9276" spans="1:15">
      <c r="A9276" s="19" t="s">
        <v>399</v>
      </c>
      <c r="B9276" s="11" t="s">
        <v>1188</v>
      </c>
      <c r="C9276" s="6" t="s">
        <v>10</v>
      </c>
      <c r="D9276" s="6">
        <v>45619</v>
      </c>
      <c r="E9276" s="6">
        <v>1244</v>
      </c>
      <c r="F9276" s="7">
        <f t="shared" si="864"/>
        <v>2.7269339529581972E-2</v>
      </c>
      <c r="G9276" s="6">
        <v>35</v>
      </c>
      <c r="H9276" s="6">
        <v>6</v>
      </c>
      <c r="I9276" s="8">
        <f t="shared" si="865"/>
        <v>0.17142857142857143</v>
      </c>
      <c r="J9276" s="13">
        <v>821.15</v>
      </c>
      <c r="K9276" s="13">
        <v>2802.86</v>
      </c>
      <c r="L9276" s="14">
        <f t="shared" si="866"/>
        <v>1981.71</v>
      </c>
      <c r="M9276" s="16">
        <f t="shared" si="867"/>
        <v>3.4133349570723985</v>
      </c>
      <c r="N9276" s="17">
        <f t="shared" si="868"/>
        <v>0.66008842443729898</v>
      </c>
      <c r="O9276" s="17">
        <f t="shared" si="869"/>
        <v>136.85833333333332</v>
      </c>
    </row>
    <row r="9277" spans="1:15">
      <c r="A9277" s="19" t="s">
        <v>400</v>
      </c>
      <c r="B9277" s="11" t="s">
        <v>1188</v>
      </c>
      <c r="C9277" s="6" t="s">
        <v>10</v>
      </c>
      <c r="D9277" s="6">
        <v>61736</v>
      </c>
      <c r="E9277" s="6">
        <v>1852</v>
      </c>
      <c r="F9277" s="7">
        <f t="shared" si="864"/>
        <v>2.9998704159647532E-2</v>
      </c>
      <c r="G9277" s="6">
        <v>35</v>
      </c>
      <c r="H9277" s="6">
        <v>6</v>
      </c>
      <c r="I9277" s="8">
        <f t="shared" si="865"/>
        <v>0.17142857142857143</v>
      </c>
      <c r="J9277" s="13">
        <v>1111.26</v>
      </c>
      <c r="K9277" s="13">
        <v>1341.24</v>
      </c>
      <c r="L9277" s="14">
        <f t="shared" si="866"/>
        <v>229.98000000000002</v>
      </c>
      <c r="M9277" s="16">
        <f t="shared" si="867"/>
        <v>1.2069542681280709</v>
      </c>
      <c r="N9277" s="17">
        <f t="shared" si="868"/>
        <v>0.60003239740820735</v>
      </c>
      <c r="O9277" s="17">
        <f t="shared" si="869"/>
        <v>185.21</v>
      </c>
    </row>
    <row r="9278" spans="1:15">
      <c r="A9278" s="19" t="s">
        <v>401</v>
      </c>
      <c r="B9278" s="11" t="s">
        <v>1188</v>
      </c>
      <c r="C9278" s="6" t="s">
        <v>10</v>
      </c>
      <c r="D9278" s="6">
        <v>75929</v>
      </c>
      <c r="E9278" s="6">
        <v>1927</v>
      </c>
      <c r="F9278" s="7">
        <f t="shared" si="864"/>
        <v>2.537897246111499E-2</v>
      </c>
      <c r="G9278" s="6">
        <v>35</v>
      </c>
      <c r="H9278" s="6">
        <v>3</v>
      </c>
      <c r="I9278" s="8">
        <f t="shared" si="865"/>
        <v>8.5714285714285715E-2</v>
      </c>
      <c r="J9278" s="13">
        <v>1366.73</v>
      </c>
      <c r="K9278" s="13">
        <v>0</v>
      </c>
      <c r="L9278" s="14">
        <f t="shared" si="866"/>
        <v>-1366.73</v>
      </c>
      <c r="M9278" s="16">
        <f t="shared" si="867"/>
        <v>0</v>
      </c>
      <c r="N9278" s="17">
        <f t="shared" si="868"/>
        <v>0.70925272444213805</v>
      </c>
      <c r="O9278" s="17">
        <f t="shared" si="869"/>
        <v>455.57666666666665</v>
      </c>
    </row>
    <row r="9279" spans="1:15">
      <c r="A9279" s="19" t="s">
        <v>402</v>
      </c>
      <c r="B9279" s="11" t="s">
        <v>1188</v>
      </c>
      <c r="C9279" s="6" t="s">
        <v>10</v>
      </c>
      <c r="D9279" s="6">
        <v>57321</v>
      </c>
      <c r="E9279" s="6">
        <v>2042</v>
      </c>
      <c r="F9279" s="7">
        <f t="shared" si="864"/>
        <v>3.5623942359693656E-2</v>
      </c>
      <c r="G9279" s="6">
        <v>35</v>
      </c>
      <c r="H9279" s="6">
        <v>6</v>
      </c>
      <c r="I9279" s="8">
        <f t="shared" si="865"/>
        <v>0.17142857142857143</v>
      </c>
      <c r="J9279" s="13">
        <v>1031.78</v>
      </c>
      <c r="K9279" s="13">
        <v>5282.71</v>
      </c>
      <c r="L9279" s="14">
        <f t="shared" si="866"/>
        <v>4250.93</v>
      </c>
      <c r="M9279" s="16">
        <f t="shared" si="867"/>
        <v>5.1199965108841035</v>
      </c>
      <c r="N9279" s="17">
        <f t="shared" si="868"/>
        <v>0.50527913809990199</v>
      </c>
      <c r="O9279" s="17">
        <f t="shared" si="869"/>
        <v>171.96333333333334</v>
      </c>
    </row>
    <row r="9280" spans="1:15">
      <c r="A9280" s="19" t="s">
        <v>756</v>
      </c>
      <c r="B9280" s="11" t="s">
        <v>1189</v>
      </c>
      <c r="C9280" s="6" t="s">
        <v>73</v>
      </c>
      <c r="D9280" s="6">
        <v>39315</v>
      </c>
      <c r="E9280" s="6">
        <v>570</v>
      </c>
      <c r="F9280" s="7">
        <f t="shared" si="864"/>
        <v>1.4498283098054178E-2</v>
      </c>
      <c r="G9280" s="6">
        <v>21</v>
      </c>
      <c r="H9280" s="6">
        <v>3</v>
      </c>
      <c r="I9280" s="8">
        <f t="shared" si="865"/>
        <v>0.14285714285714285</v>
      </c>
      <c r="J9280" s="13">
        <v>432.47</v>
      </c>
      <c r="K9280" s="13">
        <v>1096.78</v>
      </c>
      <c r="L9280" s="14">
        <f t="shared" si="866"/>
        <v>664.31</v>
      </c>
      <c r="M9280" s="16">
        <f t="shared" si="867"/>
        <v>2.5360834277522137</v>
      </c>
      <c r="N9280" s="17">
        <f t="shared" si="868"/>
        <v>0.75871929824561413</v>
      </c>
      <c r="O9280" s="17">
        <f t="shared" si="869"/>
        <v>144.15666666666667</v>
      </c>
    </row>
    <row r="9281" spans="1:15">
      <c r="A9281" s="19" t="s">
        <v>757</v>
      </c>
      <c r="B9281" s="11" t="s">
        <v>1189</v>
      </c>
      <c r="C9281" s="6" t="s">
        <v>73</v>
      </c>
      <c r="D9281" s="6">
        <v>54749</v>
      </c>
      <c r="E9281" s="6">
        <v>1267</v>
      </c>
      <c r="F9281" s="7">
        <f t="shared" si="864"/>
        <v>2.3141975195893991E-2</v>
      </c>
      <c r="G9281" s="6">
        <v>35</v>
      </c>
      <c r="H9281" s="6">
        <v>6</v>
      </c>
      <c r="I9281" s="8">
        <f t="shared" si="865"/>
        <v>0.17142857142857143</v>
      </c>
      <c r="J9281" s="13">
        <v>602.24</v>
      </c>
      <c r="K9281" s="13">
        <v>796.67</v>
      </c>
      <c r="L9281" s="14">
        <f t="shared" si="866"/>
        <v>194.42999999999995</v>
      </c>
      <c r="M9281" s="16">
        <f t="shared" si="867"/>
        <v>1.3228447130712007</v>
      </c>
      <c r="N9281" s="17">
        <f t="shared" si="868"/>
        <v>0.47532754538279398</v>
      </c>
      <c r="O9281" s="17">
        <f t="shared" si="869"/>
        <v>100.37333333333333</v>
      </c>
    </row>
    <row r="9282" spans="1:15">
      <c r="A9282" s="19" t="s">
        <v>758</v>
      </c>
      <c r="B9282" s="11" t="s">
        <v>1189</v>
      </c>
      <c r="C9282" s="6" t="s">
        <v>73</v>
      </c>
      <c r="D9282" s="6">
        <v>51508</v>
      </c>
      <c r="E9282" s="6">
        <v>997</v>
      </c>
      <c r="F9282" s="7">
        <f t="shared" ref="F9282:F9345" si="870">E9282/D9282</f>
        <v>1.935621651005669E-2</v>
      </c>
      <c r="G9282" s="6">
        <v>35</v>
      </c>
      <c r="H9282" s="6">
        <v>3</v>
      </c>
      <c r="I9282" s="8">
        <f t="shared" ref="I9282:I9345" si="871">H9282/G9282</f>
        <v>8.5714285714285715E-2</v>
      </c>
      <c r="J9282" s="13">
        <v>566.59</v>
      </c>
      <c r="K9282" s="13">
        <v>2389.37</v>
      </c>
      <c r="L9282" s="14">
        <f t="shared" si="866"/>
        <v>1822.7799999999997</v>
      </c>
      <c r="M9282" s="16">
        <f t="shared" si="867"/>
        <v>4.2171058437317983</v>
      </c>
      <c r="N9282" s="17">
        <f t="shared" si="868"/>
        <v>0.56829488465396194</v>
      </c>
      <c r="O9282" s="17">
        <f t="shared" si="869"/>
        <v>188.86333333333334</v>
      </c>
    </row>
    <row r="9283" spans="1:15">
      <c r="A9283" s="19" t="s">
        <v>759</v>
      </c>
      <c r="B9283" s="11" t="s">
        <v>1189</v>
      </c>
      <c r="C9283" s="6" t="s">
        <v>73</v>
      </c>
      <c r="D9283" s="6">
        <v>54654</v>
      </c>
      <c r="E9283" s="6">
        <v>971</v>
      </c>
      <c r="F9283" s="7">
        <f t="shared" si="870"/>
        <v>1.7766311706370989E-2</v>
      </c>
      <c r="G9283" s="6">
        <v>35</v>
      </c>
      <c r="H9283" s="6">
        <v>3</v>
      </c>
      <c r="I9283" s="8">
        <f t="shared" si="871"/>
        <v>8.5714285714285715E-2</v>
      </c>
      <c r="J9283" s="13">
        <v>601.20000000000005</v>
      </c>
      <c r="K9283" s="13">
        <v>2451.33</v>
      </c>
      <c r="L9283" s="14">
        <f t="shared" ref="L9283:L9346" si="872">K9283-J9283</f>
        <v>1850.1299999999999</v>
      </c>
      <c r="M9283" s="16">
        <f t="shared" ref="M9283:M9346" si="873">IFERROR(K9283/J9283,0)</f>
        <v>4.0773952095808381</v>
      </c>
      <c r="N9283" s="17">
        <f t="shared" ref="N9283:N9346" si="874">J9283/E9283</f>
        <v>0.61915550978372813</v>
      </c>
      <c r="O9283" s="17">
        <f t="shared" ref="O9283:O9346" si="875">IFERROR(J9283/H9283,0)</f>
        <v>200.4</v>
      </c>
    </row>
    <row r="9284" spans="1:15">
      <c r="A9284" s="19" t="s">
        <v>760</v>
      </c>
      <c r="B9284" s="11" t="s">
        <v>1189</v>
      </c>
      <c r="C9284" s="6" t="s">
        <v>73</v>
      </c>
      <c r="D9284" s="6">
        <v>50336</v>
      </c>
      <c r="E9284" s="6">
        <v>1107</v>
      </c>
      <c r="F9284" s="7">
        <f t="shared" si="870"/>
        <v>2.1992212333121423E-2</v>
      </c>
      <c r="G9284" s="6">
        <v>35</v>
      </c>
      <c r="H9284" s="6">
        <v>6</v>
      </c>
      <c r="I9284" s="8">
        <f t="shared" si="871"/>
        <v>0.17142857142857143</v>
      </c>
      <c r="J9284" s="13">
        <v>553.70000000000005</v>
      </c>
      <c r="K9284" s="13">
        <v>1279.24</v>
      </c>
      <c r="L9284" s="14">
        <f t="shared" si="872"/>
        <v>725.54</v>
      </c>
      <c r="M9284" s="16">
        <f t="shared" si="873"/>
        <v>2.3103485642044426</v>
      </c>
      <c r="N9284" s="17">
        <f t="shared" si="874"/>
        <v>0.50018066847335141</v>
      </c>
      <c r="O9284" s="17">
        <f t="shared" si="875"/>
        <v>92.283333333333346</v>
      </c>
    </row>
    <row r="9285" spans="1:15">
      <c r="A9285" s="19" t="s">
        <v>761</v>
      </c>
      <c r="B9285" s="11" t="s">
        <v>1189</v>
      </c>
      <c r="C9285" s="6" t="s">
        <v>73</v>
      </c>
      <c r="D9285" s="6">
        <v>41135</v>
      </c>
      <c r="E9285" s="6">
        <v>678</v>
      </c>
      <c r="F9285" s="7">
        <f t="shared" si="870"/>
        <v>1.6482314330861798E-2</v>
      </c>
      <c r="G9285" s="6">
        <v>31</v>
      </c>
      <c r="H9285" s="6">
        <v>5</v>
      </c>
      <c r="I9285" s="8">
        <f t="shared" si="871"/>
        <v>0.16129032258064516</v>
      </c>
      <c r="J9285" s="13">
        <v>452.49</v>
      </c>
      <c r="K9285" s="13">
        <v>3642.83</v>
      </c>
      <c r="L9285" s="14">
        <f t="shared" si="872"/>
        <v>3190.34</v>
      </c>
      <c r="M9285" s="16">
        <f t="shared" si="873"/>
        <v>8.050630953170236</v>
      </c>
      <c r="N9285" s="17">
        <f t="shared" si="874"/>
        <v>0.66738938053097352</v>
      </c>
      <c r="O9285" s="17">
        <f t="shared" si="875"/>
        <v>90.498000000000005</v>
      </c>
    </row>
    <row r="9286" spans="1:15">
      <c r="A9286" s="19" t="s">
        <v>762</v>
      </c>
      <c r="B9286" s="11" t="s">
        <v>1189</v>
      </c>
      <c r="C9286" s="6" t="s">
        <v>73</v>
      </c>
      <c r="D9286" s="6">
        <v>49309</v>
      </c>
      <c r="E9286" s="6">
        <v>922</v>
      </c>
      <c r="F9286" s="7">
        <f t="shared" si="870"/>
        <v>1.8698412054594497E-2</v>
      </c>
      <c r="G9286" s="6">
        <v>35</v>
      </c>
      <c r="H9286" s="6">
        <v>4</v>
      </c>
      <c r="I9286" s="8">
        <f t="shared" si="871"/>
        <v>0.11428571428571428</v>
      </c>
      <c r="J9286" s="13">
        <v>542.4</v>
      </c>
      <c r="K9286" s="13">
        <v>2745.09</v>
      </c>
      <c r="L9286" s="14">
        <f t="shared" si="872"/>
        <v>2202.69</v>
      </c>
      <c r="M9286" s="16">
        <f t="shared" si="873"/>
        <v>5.0610066371681421</v>
      </c>
      <c r="N9286" s="17">
        <f t="shared" si="874"/>
        <v>0.58828633405639907</v>
      </c>
      <c r="O9286" s="17">
        <f t="shared" si="875"/>
        <v>135.6</v>
      </c>
    </row>
    <row r="9287" spans="1:15">
      <c r="A9287" s="19" t="s">
        <v>763</v>
      </c>
      <c r="B9287" s="11" t="s">
        <v>1189</v>
      </c>
      <c r="C9287" s="6" t="s">
        <v>73</v>
      </c>
      <c r="D9287" s="6">
        <v>47566</v>
      </c>
      <c r="E9287" s="6">
        <v>751</v>
      </c>
      <c r="F9287" s="7">
        <f t="shared" si="870"/>
        <v>1.578858848757516E-2</v>
      </c>
      <c r="G9287" s="6">
        <v>35</v>
      </c>
      <c r="H9287" s="6">
        <v>5</v>
      </c>
      <c r="I9287" s="8">
        <f t="shared" si="871"/>
        <v>0.14285714285714285</v>
      </c>
      <c r="J9287" s="13">
        <v>523.23</v>
      </c>
      <c r="K9287" s="13">
        <v>1538.69</v>
      </c>
      <c r="L9287" s="14">
        <f t="shared" si="872"/>
        <v>1015.46</v>
      </c>
      <c r="M9287" s="16">
        <f t="shared" si="873"/>
        <v>2.9407526326854345</v>
      </c>
      <c r="N9287" s="17">
        <f t="shared" si="874"/>
        <v>0.696711051930759</v>
      </c>
      <c r="O9287" s="17">
        <f t="shared" si="875"/>
        <v>104.646</v>
      </c>
    </row>
    <row r="9288" spans="1:15">
      <c r="A9288" s="19" t="s">
        <v>764</v>
      </c>
      <c r="B9288" s="11" t="s">
        <v>1189</v>
      </c>
      <c r="C9288" s="6" t="s">
        <v>73</v>
      </c>
      <c r="D9288" s="6">
        <v>58030</v>
      </c>
      <c r="E9288" s="6">
        <v>879</v>
      </c>
      <c r="F9288" s="7">
        <f t="shared" si="870"/>
        <v>1.5147337584008271E-2</v>
      </c>
      <c r="G9288" s="6">
        <v>35</v>
      </c>
      <c r="H9288" s="6">
        <v>5</v>
      </c>
      <c r="I9288" s="8">
        <f t="shared" si="871"/>
        <v>0.14285714285714285</v>
      </c>
      <c r="J9288" s="13">
        <v>638.34</v>
      </c>
      <c r="K9288" s="13">
        <v>107.84</v>
      </c>
      <c r="L9288" s="14">
        <f t="shared" si="872"/>
        <v>-530.5</v>
      </c>
      <c r="M9288" s="16">
        <f t="shared" si="873"/>
        <v>0.16893818341322805</v>
      </c>
      <c r="N9288" s="17">
        <f t="shared" si="874"/>
        <v>0.72621160409556318</v>
      </c>
      <c r="O9288" s="17">
        <f t="shared" si="875"/>
        <v>127.66800000000001</v>
      </c>
    </row>
    <row r="9289" spans="1:15">
      <c r="A9289" s="19" t="s">
        <v>765</v>
      </c>
      <c r="B9289" s="11" t="s">
        <v>1189</v>
      </c>
      <c r="C9289" s="6" t="s">
        <v>73</v>
      </c>
      <c r="D9289" s="6">
        <v>42980</v>
      </c>
      <c r="E9289" s="6">
        <v>940</v>
      </c>
      <c r="F9289" s="7">
        <f t="shared" si="870"/>
        <v>2.1870637505816658E-2</v>
      </c>
      <c r="G9289" s="6">
        <v>35</v>
      </c>
      <c r="H9289" s="6">
        <v>5</v>
      </c>
      <c r="I9289" s="8">
        <f t="shared" si="871"/>
        <v>0.14285714285714285</v>
      </c>
      <c r="J9289" s="13">
        <v>472.79</v>
      </c>
      <c r="K9289" s="13">
        <v>2826.32</v>
      </c>
      <c r="L9289" s="14">
        <f t="shared" si="872"/>
        <v>2353.5300000000002</v>
      </c>
      <c r="M9289" s="16">
        <f t="shared" si="873"/>
        <v>5.9779606167643138</v>
      </c>
      <c r="N9289" s="17">
        <f t="shared" si="874"/>
        <v>0.50296808510638302</v>
      </c>
      <c r="O9289" s="17">
        <f t="shared" si="875"/>
        <v>94.558000000000007</v>
      </c>
    </row>
    <row r="9290" spans="1:15">
      <c r="A9290" s="19" t="s">
        <v>766</v>
      </c>
      <c r="B9290" s="11" t="s">
        <v>1189</v>
      </c>
      <c r="C9290" s="6" t="s">
        <v>73</v>
      </c>
      <c r="D9290" s="6">
        <v>43635</v>
      </c>
      <c r="E9290" s="6">
        <v>859</v>
      </c>
      <c r="F9290" s="7">
        <f t="shared" si="870"/>
        <v>1.9686031855162142E-2</v>
      </c>
      <c r="G9290" s="6">
        <v>35</v>
      </c>
      <c r="H9290" s="6">
        <v>7</v>
      </c>
      <c r="I9290" s="8">
        <f t="shared" si="871"/>
        <v>0.2</v>
      </c>
      <c r="J9290" s="13">
        <v>479.99</v>
      </c>
      <c r="K9290" s="13">
        <v>665.17</v>
      </c>
      <c r="L9290" s="14">
        <f t="shared" si="872"/>
        <v>185.17999999999995</v>
      </c>
      <c r="M9290" s="16">
        <f t="shared" si="873"/>
        <v>1.3857997041605032</v>
      </c>
      <c r="N9290" s="17">
        <f t="shared" si="874"/>
        <v>0.55877764842840516</v>
      </c>
      <c r="O9290" s="17">
        <f t="shared" si="875"/>
        <v>68.570000000000007</v>
      </c>
    </row>
    <row r="9291" spans="1:15">
      <c r="A9291" s="19" t="s">
        <v>767</v>
      </c>
      <c r="B9291" s="11" t="s">
        <v>1189</v>
      </c>
      <c r="C9291" s="6" t="s">
        <v>73</v>
      </c>
      <c r="D9291" s="6">
        <v>40806</v>
      </c>
      <c r="E9291" s="6">
        <v>523</v>
      </c>
      <c r="F9291" s="7">
        <f t="shared" si="870"/>
        <v>1.2816742635886879E-2</v>
      </c>
      <c r="G9291" s="6">
        <v>29</v>
      </c>
      <c r="H9291" s="6">
        <v>4</v>
      </c>
      <c r="I9291" s="8">
        <f t="shared" si="871"/>
        <v>0.13793103448275862</v>
      </c>
      <c r="J9291" s="13">
        <v>448.87</v>
      </c>
      <c r="K9291" s="13">
        <v>2067.66</v>
      </c>
      <c r="L9291" s="14">
        <f t="shared" si="872"/>
        <v>1618.79</v>
      </c>
      <c r="M9291" s="16">
        <f t="shared" si="873"/>
        <v>4.6063670996056763</v>
      </c>
      <c r="N9291" s="17">
        <f t="shared" si="874"/>
        <v>0.85826003824091779</v>
      </c>
      <c r="O9291" s="17">
        <f t="shared" si="875"/>
        <v>112.2175</v>
      </c>
    </row>
    <row r="9292" spans="1:15">
      <c r="A9292" s="19" t="s">
        <v>768</v>
      </c>
      <c r="B9292" s="11" t="s">
        <v>1189</v>
      </c>
      <c r="C9292" s="6" t="s">
        <v>73</v>
      </c>
      <c r="D9292" s="6">
        <v>55929</v>
      </c>
      <c r="E9292" s="6">
        <v>734</v>
      </c>
      <c r="F9292" s="7">
        <f t="shared" si="870"/>
        <v>1.3123781937814015E-2</v>
      </c>
      <c r="G9292" s="6">
        <v>35</v>
      </c>
      <c r="H9292" s="6">
        <v>4</v>
      </c>
      <c r="I9292" s="8">
        <f t="shared" si="871"/>
        <v>0.11428571428571428</v>
      </c>
      <c r="J9292" s="13">
        <v>615.22</v>
      </c>
      <c r="K9292" s="13">
        <v>2621.82</v>
      </c>
      <c r="L9292" s="14">
        <f t="shared" si="872"/>
        <v>2006.6000000000001</v>
      </c>
      <c r="M9292" s="16">
        <f t="shared" si="873"/>
        <v>4.2615974773251848</v>
      </c>
      <c r="N9292" s="17">
        <f t="shared" si="874"/>
        <v>0.83817438692098101</v>
      </c>
      <c r="O9292" s="17">
        <f t="shared" si="875"/>
        <v>153.80500000000001</v>
      </c>
    </row>
    <row r="9293" spans="1:15">
      <c r="A9293" s="19" t="s">
        <v>769</v>
      </c>
      <c r="B9293" s="11" t="s">
        <v>1189</v>
      </c>
      <c r="C9293" s="6" t="s">
        <v>73</v>
      </c>
      <c r="D9293" s="6">
        <v>55142</v>
      </c>
      <c r="E9293" s="6">
        <v>958</v>
      </c>
      <c r="F9293" s="7">
        <f t="shared" si="870"/>
        <v>1.7373327046534402E-2</v>
      </c>
      <c r="G9293" s="6">
        <v>35</v>
      </c>
      <c r="H9293" s="6">
        <v>10</v>
      </c>
      <c r="I9293" s="8">
        <f t="shared" si="871"/>
        <v>0.2857142857142857</v>
      </c>
      <c r="J9293" s="13">
        <v>606.57000000000005</v>
      </c>
      <c r="K9293" s="13">
        <v>4163.25</v>
      </c>
      <c r="L9293" s="14">
        <f t="shared" si="872"/>
        <v>3556.68</v>
      </c>
      <c r="M9293" s="16">
        <f t="shared" si="873"/>
        <v>6.8635936495375631</v>
      </c>
      <c r="N9293" s="17">
        <f t="shared" si="874"/>
        <v>0.63316283924843431</v>
      </c>
      <c r="O9293" s="17">
        <f t="shared" si="875"/>
        <v>60.657000000000004</v>
      </c>
    </row>
    <row r="9294" spans="1:15">
      <c r="A9294" s="19" t="s">
        <v>770</v>
      </c>
      <c r="B9294" s="11" t="s">
        <v>1189</v>
      </c>
      <c r="C9294" s="6" t="s">
        <v>73</v>
      </c>
      <c r="D9294" s="6">
        <v>44743</v>
      </c>
      <c r="E9294" s="6">
        <v>920</v>
      </c>
      <c r="F9294" s="7">
        <f t="shared" si="870"/>
        <v>2.0561875600652615E-2</v>
      </c>
      <c r="G9294" s="6">
        <v>35</v>
      </c>
      <c r="H9294" s="6">
        <v>4</v>
      </c>
      <c r="I9294" s="8">
        <f t="shared" si="871"/>
        <v>0.11428571428571428</v>
      </c>
      <c r="J9294" s="13">
        <v>492.18</v>
      </c>
      <c r="K9294" s="13">
        <v>2238.66</v>
      </c>
      <c r="L9294" s="14">
        <f t="shared" si="872"/>
        <v>1746.4799999999998</v>
      </c>
      <c r="M9294" s="16">
        <f t="shared" si="873"/>
        <v>4.5484578812629524</v>
      </c>
      <c r="N9294" s="17">
        <f t="shared" si="874"/>
        <v>0.53497826086956524</v>
      </c>
      <c r="O9294" s="17">
        <f t="shared" si="875"/>
        <v>123.045</v>
      </c>
    </row>
    <row r="9295" spans="1:15">
      <c r="A9295" s="19" t="s">
        <v>771</v>
      </c>
      <c r="B9295" s="11" t="s">
        <v>1189</v>
      </c>
      <c r="C9295" s="6" t="s">
        <v>73</v>
      </c>
      <c r="D9295" s="6">
        <v>45740</v>
      </c>
      <c r="E9295" s="6">
        <v>1001</v>
      </c>
      <c r="F9295" s="7">
        <f t="shared" si="870"/>
        <v>2.1884564932225622E-2</v>
      </c>
      <c r="G9295" s="6">
        <v>35</v>
      </c>
      <c r="H9295" s="6">
        <v>5</v>
      </c>
      <c r="I9295" s="8">
        <f t="shared" si="871"/>
        <v>0.14285714285714285</v>
      </c>
      <c r="J9295" s="13">
        <v>503.14</v>
      </c>
      <c r="K9295" s="13">
        <v>3670.53</v>
      </c>
      <c r="L9295" s="14">
        <f t="shared" si="872"/>
        <v>3167.3900000000003</v>
      </c>
      <c r="M9295" s="16">
        <f t="shared" si="873"/>
        <v>7.2952458560241684</v>
      </c>
      <c r="N9295" s="17">
        <f t="shared" si="874"/>
        <v>0.50263736263736258</v>
      </c>
      <c r="O9295" s="17">
        <f t="shared" si="875"/>
        <v>100.628</v>
      </c>
    </row>
    <row r="9296" spans="1:15">
      <c r="A9296" s="19" t="s">
        <v>772</v>
      </c>
      <c r="B9296" s="11" t="s">
        <v>1189</v>
      </c>
      <c r="C9296" s="6" t="s">
        <v>73</v>
      </c>
      <c r="D9296" s="6">
        <v>72685</v>
      </c>
      <c r="E9296" s="6">
        <v>1631</v>
      </c>
      <c r="F9296" s="7">
        <f t="shared" si="870"/>
        <v>2.2439292838962645E-2</v>
      </c>
      <c r="G9296" s="6">
        <v>35</v>
      </c>
      <c r="H9296" s="6">
        <v>2</v>
      </c>
      <c r="I9296" s="8">
        <f t="shared" si="871"/>
        <v>5.7142857142857141E-2</v>
      </c>
      <c r="J9296" s="13">
        <v>799.54</v>
      </c>
      <c r="K9296" s="13">
        <v>0</v>
      </c>
      <c r="L9296" s="14">
        <f t="shared" si="872"/>
        <v>-799.54</v>
      </c>
      <c r="M9296" s="16">
        <f t="shared" si="873"/>
        <v>0</v>
      </c>
      <c r="N9296" s="17">
        <f t="shared" si="874"/>
        <v>0.49021459227467806</v>
      </c>
      <c r="O9296" s="17">
        <f t="shared" si="875"/>
        <v>399.77</v>
      </c>
    </row>
    <row r="9297" spans="1:15">
      <c r="A9297" s="19" t="s">
        <v>773</v>
      </c>
      <c r="B9297" s="11" t="s">
        <v>1189</v>
      </c>
      <c r="C9297" s="6" t="s">
        <v>73</v>
      </c>
      <c r="D9297" s="6">
        <v>61690</v>
      </c>
      <c r="E9297" s="6">
        <v>993</v>
      </c>
      <c r="F9297" s="7">
        <f t="shared" si="870"/>
        <v>1.6096612092721674E-2</v>
      </c>
      <c r="G9297" s="6">
        <v>35</v>
      </c>
      <c r="H9297" s="6">
        <v>3</v>
      </c>
      <c r="I9297" s="8">
        <f t="shared" si="871"/>
        <v>8.5714285714285715E-2</v>
      </c>
      <c r="J9297" s="13">
        <v>678.59</v>
      </c>
      <c r="K9297" s="13">
        <v>2439.5500000000002</v>
      </c>
      <c r="L9297" s="14">
        <f t="shared" si="872"/>
        <v>1760.96</v>
      </c>
      <c r="M9297" s="16">
        <f t="shared" si="873"/>
        <v>3.5950279255515114</v>
      </c>
      <c r="N9297" s="17">
        <f t="shared" si="874"/>
        <v>0.68337361530715013</v>
      </c>
      <c r="O9297" s="17">
        <f t="shared" si="875"/>
        <v>226.19666666666669</v>
      </c>
    </row>
    <row r="9298" spans="1:15">
      <c r="A9298" s="19" t="s">
        <v>774</v>
      </c>
      <c r="B9298" s="11" t="s">
        <v>1189</v>
      </c>
      <c r="C9298" s="6" t="s">
        <v>73</v>
      </c>
      <c r="D9298" s="6">
        <v>48250</v>
      </c>
      <c r="E9298" s="6">
        <v>922</v>
      </c>
      <c r="F9298" s="7">
        <f t="shared" si="870"/>
        <v>1.9108808290155439E-2</v>
      </c>
      <c r="G9298" s="6">
        <v>35</v>
      </c>
      <c r="H9298" s="6">
        <v>6</v>
      </c>
      <c r="I9298" s="8">
        <f t="shared" si="871"/>
        <v>0.17142857142857143</v>
      </c>
      <c r="J9298" s="13">
        <v>530.75</v>
      </c>
      <c r="K9298" s="13">
        <v>1909.8</v>
      </c>
      <c r="L9298" s="14">
        <f t="shared" si="872"/>
        <v>1379.05</v>
      </c>
      <c r="M9298" s="16">
        <f t="shared" si="873"/>
        <v>3.5983042863871879</v>
      </c>
      <c r="N9298" s="17">
        <f t="shared" si="874"/>
        <v>0.57565075921908893</v>
      </c>
      <c r="O9298" s="17">
        <f t="shared" si="875"/>
        <v>88.458333333333329</v>
      </c>
    </row>
    <row r="9299" spans="1:15">
      <c r="A9299" s="19" t="s">
        <v>775</v>
      </c>
      <c r="B9299" s="11" t="s">
        <v>1189</v>
      </c>
      <c r="C9299" s="6" t="s">
        <v>73</v>
      </c>
      <c r="D9299" s="6">
        <v>42513</v>
      </c>
      <c r="E9299" s="6">
        <v>822</v>
      </c>
      <c r="F9299" s="7">
        <f t="shared" si="870"/>
        <v>1.9335262155105497E-2</v>
      </c>
      <c r="G9299" s="6">
        <v>35</v>
      </c>
      <c r="H9299" s="6">
        <v>2</v>
      </c>
      <c r="I9299" s="8">
        <f t="shared" si="871"/>
        <v>5.7142857142857141E-2</v>
      </c>
      <c r="J9299" s="13">
        <v>467.65</v>
      </c>
      <c r="K9299" s="13">
        <v>1826.18</v>
      </c>
      <c r="L9299" s="14">
        <f t="shared" si="872"/>
        <v>1358.5300000000002</v>
      </c>
      <c r="M9299" s="16">
        <f t="shared" si="873"/>
        <v>3.9050144338714854</v>
      </c>
      <c r="N9299" s="17">
        <f t="shared" si="874"/>
        <v>0.56891727493917277</v>
      </c>
      <c r="O9299" s="17">
        <f t="shared" si="875"/>
        <v>233.82499999999999</v>
      </c>
    </row>
    <row r="9300" spans="1:15">
      <c r="A9300" s="19" t="s">
        <v>776</v>
      </c>
      <c r="B9300" s="11" t="s">
        <v>1189</v>
      </c>
      <c r="C9300" s="6" t="s">
        <v>73</v>
      </c>
      <c r="D9300" s="6">
        <v>70520</v>
      </c>
      <c r="E9300" s="6">
        <v>1589</v>
      </c>
      <c r="F9300" s="7">
        <f t="shared" si="870"/>
        <v>2.2532614861032332E-2</v>
      </c>
      <c r="G9300" s="6">
        <v>35</v>
      </c>
      <c r="H9300" s="6">
        <v>2</v>
      </c>
      <c r="I9300" s="8">
        <f t="shared" si="871"/>
        <v>5.7142857142857141E-2</v>
      </c>
      <c r="J9300" s="13">
        <v>775.73</v>
      </c>
      <c r="K9300" s="13">
        <v>0</v>
      </c>
      <c r="L9300" s="14">
        <f t="shared" si="872"/>
        <v>-775.73</v>
      </c>
      <c r="M9300" s="16">
        <f t="shared" si="873"/>
        <v>0</v>
      </c>
      <c r="N9300" s="17">
        <f t="shared" si="874"/>
        <v>0.48818753933291381</v>
      </c>
      <c r="O9300" s="17">
        <f t="shared" si="875"/>
        <v>387.86500000000001</v>
      </c>
    </row>
    <row r="9301" spans="1:15">
      <c r="A9301" s="19" t="s">
        <v>777</v>
      </c>
      <c r="B9301" s="11" t="s">
        <v>1189</v>
      </c>
      <c r="C9301" s="6" t="s">
        <v>73</v>
      </c>
      <c r="D9301" s="6">
        <v>46867</v>
      </c>
      <c r="E9301" s="6">
        <v>930</v>
      </c>
      <c r="F9301" s="7">
        <f t="shared" si="870"/>
        <v>1.9843386604647194E-2</v>
      </c>
      <c r="G9301" s="6">
        <v>35</v>
      </c>
      <c r="H9301" s="6">
        <v>2</v>
      </c>
      <c r="I9301" s="8">
        <f t="shared" si="871"/>
        <v>5.7142857142857141E-2</v>
      </c>
      <c r="J9301" s="13">
        <v>515.54</v>
      </c>
      <c r="K9301" s="13">
        <v>843.49</v>
      </c>
      <c r="L9301" s="14">
        <f t="shared" si="872"/>
        <v>327.95000000000005</v>
      </c>
      <c r="M9301" s="16">
        <f t="shared" si="873"/>
        <v>1.6361291073437563</v>
      </c>
      <c r="N9301" s="17">
        <f t="shared" si="874"/>
        <v>0.55434408602150531</v>
      </c>
      <c r="O9301" s="17">
        <f t="shared" si="875"/>
        <v>257.77</v>
      </c>
    </row>
    <row r="9302" spans="1:15">
      <c r="A9302" s="19" t="s">
        <v>778</v>
      </c>
      <c r="B9302" s="11" t="s">
        <v>1189</v>
      </c>
      <c r="C9302" s="6" t="s">
        <v>73</v>
      </c>
      <c r="D9302" s="6">
        <v>65500</v>
      </c>
      <c r="E9302" s="6">
        <v>1124</v>
      </c>
      <c r="F9302" s="7">
        <f t="shared" si="870"/>
        <v>1.7160305343511449E-2</v>
      </c>
      <c r="G9302" s="6">
        <v>35</v>
      </c>
      <c r="H9302" s="6">
        <v>5</v>
      </c>
      <c r="I9302" s="8">
        <f t="shared" si="871"/>
        <v>0.14285714285714285</v>
      </c>
      <c r="J9302" s="13">
        <v>720.51</v>
      </c>
      <c r="K9302" s="13">
        <v>0</v>
      </c>
      <c r="L9302" s="14">
        <f t="shared" si="872"/>
        <v>-720.51</v>
      </c>
      <c r="M9302" s="16">
        <f t="shared" si="873"/>
        <v>0</v>
      </c>
      <c r="N9302" s="17">
        <f t="shared" si="874"/>
        <v>0.64102313167259783</v>
      </c>
      <c r="O9302" s="17">
        <f t="shared" si="875"/>
        <v>144.102</v>
      </c>
    </row>
    <row r="9303" spans="1:15">
      <c r="A9303" s="19" t="s">
        <v>779</v>
      </c>
      <c r="B9303" s="11" t="s">
        <v>1189</v>
      </c>
      <c r="C9303" s="6" t="s">
        <v>73</v>
      </c>
      <c r="D9303" s="6">
        <v>39377</v>
      </c>
      <c r="E9303" s="6">
        <v>851</v>
      </c>
      <c r="F9303" s="7">
        <f t="shared" si="870"/>
        <v>2.1611600680600352E-2</v>
      </c>
      <c r="G9303" s="6">
        <v>35</v>
      </c>
      <c r="H9303" s="6">
        <v>6</v>
      </c>
      <c r="I9303" s="8">
        <f t="shared" si="871"/>
        <v>0.17142857142857143</v>
      </c>
      <c r="J9303" s="13">
        <v>433.15</v>
      </c>
      <c r="K9303" s="13">
        <v>1237.8599999999999</v>
      </c>
      <c r="L9303" s="14">
        <f t="shared" si="872"/>
        <v>804.70999999999992</v>
      </c>
      <c r="M9303" s="16">
        <f t="shared" si="873"/>
        <v>2.8578090730693755</v>
      </c>
      <c r="N9303" s="17">
        <f t="shared" si="874"/>
        <v>0.50898942420681548</v>
      </c>
      <c r="O9303" s="17">
        <f t="shared" si="875"/>
        <v>72.191666666666663</v>
      </c>
    </row>
    <row r="9304" spans="1:15">
      <c r="A9304" s="19" t="s">
        <v>780</v>
      </c>
      <c r="B9304" s="11" t="s">
        <v>1189</v>
      </c>
      <c r="C9304" s="6" t="s">
        <v>73</v>
      </c>
      <c r="D9304" s="6">
        <v>48460</v>
      </c>
      <c r="E9304" s="6">
        <v>836</v>
      </c>
      <c r="F9304" s="7">
        <f t="shared" si="870"/>
        <v>1.7251341312422615E-2</v>
      </c>
      <c r="G9304" s="6">
        <v>35</v>
      </c>
      <c r="H9304" s="6">
        <v>3</v>
      </c>
      <c r="I9304" s="8">
        <f t="shared" si="871"/>
        <v>8.5714285714285715E-2</v>
      </c>
      <c r="J9304" s="13">
        <v>533.05999999999995</v>
      </c>
      <c r="K9304" s="13">
        <v>0</v>
      </c>
      <c r="L9304" s="14">
        <f t="shared" si="872"/>
        <v>-533.05999999999995</v>
      </c>
      <c r="M9304" s="16">
        <f t="shared" si="873"/>
        <v>0</v>
      </c>
      <c r="N9304" s="17">
        <f t="shared" si="874"/>
        <v>0.63763157894736833</v>
      </c>
      <c r="O9304" s="17">
        <f t="shared" si="875"/>
        <v>177.68666666666664</v>
      </c>
    </row>
    <row r="9305" spans="1:15">
      <c r="A9305" s="19" t="s">
        <v>781</v>
      </c>
      <c r="B9305" s="11" t="s">
        <v>1189</v>
      </c>
      <c r="C9305" s="6" t="s">
        <v>73</v>
      </c>
      <c r="D9305" s="6">
        <v>47675</v>
      </c>
      <c r="E9305" s="6">
        <v>1031</v>
      </c>
      <c r="F9305" s="7">
        <f t="shared" si="870"/>
        <v>2.16255899318301E-2</v>
      </c>
      <c r="G9305" s="6">
        <v>35</v>
      </c>
      <c r="H9305" s="6">
        <v>2</v>
      </c>
      <c r="I9305" s="8">
        <f t="shared" si="871"/>
        <v>5.7142857142857141E-2</v>
      </c>
      <c r="J9305" s="13">
        <v>524.42999999999995</v>
      </c>
      <c r="K9305" s="13">
        <v>0</v>
      </c>
      <c r="L9305" s="14">
        <f t="shared" si="872"/>
        <v>-524.42999999999995</v>
      </c>
      <c r="M9305" s="16">
        <f t="shared" si="873"/>
        <v>0</v>
      </c>
      <c r="N9305" s="17">
        <f t="shared" si="874"/>
        <v>0.50866149369544122</v>
      </c>
      <c r="O9305" s="17">
        <f t="shared" si="875"/>
        <v>262.21499999999997</v>
      </c>
    </row>
    <row r="9306" spans="1:15">
      <c r="A9306" s="19" t="s">
        <v>782</v>
      </c>
      <c r="B9306" s="11" t="s">
        <v>1189</v>
      </c>
      <c r="C9306" s="6" t="s">
        <v>73</v>
      </c>
      <c r="D9306" s="6">
        <v>60499</v>
      </c>
      <c r="E9306" s="6">
        <v>1020</v>
      </c>
      <c r="F9306" s="7">
        <f t="shared" si="870"/>
        <v>1.6859782806327377E-2</v>
      </c>
      <c r="G9306" s="6">
        <v>35</v>
      </c>
      <c r="H9306" s="6">
        <v>3</v>
      </c>
      <c r="I9306" s="8">
        <f t="shared" si="871"/>
        <v>8.5714285714285715E-2</v>
      </c>
      <c r="J9306" s="13">
        <v>665.49</v>
      </c>
      <c r="K9306" s="13">
        <v>2503.1799999999998</v>
      </c>
      <c r="L9306" s="14">
        <f t="shared" si="872"/>
        <v>1837.6899999999998</v>
      </c>
      <c r="M9306" s="16">
        <f t="shared" si="873"/>
        <v>3.7614088866849986</v>
      </c>
      <c r="N9306" s="17">
        <f t="shared" si="874"/>
        <v>0.65244117647058819</v>
      </c>
      <c r="O9306" s="17">
        <f t="shared" si="875"/>
        <v>221.83</v>
      </c>
    </row>
    <row r="9307" spans="1:15">
      <c r="A9307" s="19" t="s">
        <v>783</v>
      </c>
      <c r="B9307" s="11" t="s">
        <v>1189</v>
      </c>
      <c r="C9307" s="6" t="s">
        <v>73</v>
      </c>
      <c r="D9307" s="6">
        <v>63119</v>
      </c>
      <c r="E9307" s="6">
        <v>1160</v>
      </c>
      <c r="F9307" s="7">
        <f t="shared" si="870"/>
        <v>1.8377984442085583E-2</v>
      </c>
      <c r="G9307" s="6">
        <v>35</v>
      </c>
      <c r="H9307" s="6">
        <v>3</v>
      </c>
      <c r="I9307" s="8">
        <f t="shared" si="871"/>
        <v>8.5714285714285715E-2</v>
      </c>
      <c r="J9307" s="13">
        <v>694.31</v>
      </c>
      <c r="K9307" s="13">
        <v>2350.5300000000002</v>
      </c>
      <c r="L9307" s="14">
        <f t="shared" si="872"/>
        <v>1656.2200000000003</v>
      </c>
      <c r="M9307" s="16">
        <f t="shared" si="873"/>
        <v>3.3854186170442602</v>
      </c>
      <c r="N9307" s="17">
        <f t="shared" si="874"/>
        <v>0.59854310344827577</v>
      </c>
      <c r="O9307" s="17">
        <f t="shared" si="875"/>
        <v>231.43666666666664</v>
      </c>
    </row>
    <row r="9308" spans="1:15">
      <c r="A9308" s="19" t="s">
        <v>784</v>
      </c>
      <c r="B9308" s="11" t="s">
        <v>1189</v>
      </c>
      <c r="C9308" s="6" t="s">
        <v>73</v>
      </c>
      <c r="D9308" s="6">
        <v>48205</v>
      </c>
      <c r="E9308" s="6">
        <v>977</v>
      </c>
      <c r="F9308" s="7">
        <f t="shared" si="870"/>
        <v>2.026760709469972E-2</v>
      </c>
      <c r="G9308" s="6">
        <v>35</v>
      </c>
      <c r="H9308" s="6">
        <v>1</v>
      </c>
      <c r="I9308" s="8">
        <f t="shared" si="871"/>
        <v>2.8571428571428571E-2</v>
      </c>
      <c r="J9308" s="13">
        <v>530.26</v>
      </c>
      <c r="K9308" s="13">
        <v>0</v>
      </c>
      <c r="L9308" s="14">
        <f t="shared" si="872"/>
        <v>-530.26</v>
      </c>
      <c r="M9308" s="16">
        <f t="shared" si="873"/>
        <v>0</v>
      </c>
      <c r="N9308" s="17">
        <f t="shared" si="874"/>
        <v>0.54274309109518937</v>
      </c>
      <c r="O9308" s="17">
        <f t="shared" si="875"/>
        <v>530.26</v>
      </c>
    </row>
    <row r="9309" spans="1:15">
      <c r="A9309" s="19" t="s">
        <v>785</v>
      </c>
      <c r="B9309" s="11" t="s">
        <v>1189</v>
      </c>
      <c r="C9309" s="6" t="s">
        <v>73</v>
      </c>
      <c r="D9309" s="6">
        <v>49621</v>
      </c>
      <c r="E9309" s="6">
        <v>897</v>
      </c>
      <c r="F9309" s="7">
        <f t="shared" si="870"/>
        <v>1.8077023840712601E-2</v>
      </c>
      <c r="G9309" s="6">
        <v>35</v>
      </c>
      <c r="H9309" s="6">
        <v>3</v>
      </c>
      <c r="I9309" s="8">
        <f t="shared" si="871"/>
        <v>8.5714285714285715E-2</v>
      </c>
      <c r="J9309" s="13">
        <v>545.84</v>
      </c>
      <c r="K9309" s="13">
        <v>1084.67</v>
      </c>
      <c r="L9309" s="14">
        <f t="shared" si="872"/>
        <v>538.83000000000004</v>
      </c>
      <c r="M9309" s="16">
        <f t="shared" si="873"/>
        <v>1.9871574087644732</v>
      </c>
      <c r="N9309" s="17">
        <f t="shared" si="874"/>
        <v>0.60851727982162773</v>
      </c>
      <c r="O9309" s="17">
        <f t="shared" si="875"/>
        <v>181.94666666666669</v>
      </c>
    </row>
    <row r="9310" spans="1:15">
      <c r="A9310" s="19" t="s">
        <v>786</v>
      </c>
      <c r="B9310" s="11" t="s">
        <v>1189</v>
      </c>
      <c r="C9310" s="6" t="s">
        <v>73</v>
      </c>
      <c r="D9310" s="6">
        <v>59140</v>
      </c>
      <c r="E9310" s="6">
        <v>1205</v>
      </c>
      <c r="F9310" s="7">
        <f t="shared" si="870"/>
        <v>2.0375380453161989E-2</v>
      </c>
      <c r="G9310" s="6">
        <v>35</v>
      </c>
      <c r="H9310" s="6">
        <v>6</v>
      </c>
      <c r="I9310" s="8">
        <f t="shared" si="871"/>
        <v>0.17142857142857143</v>
      </c>
      <c r="J9310" s="13">
        <v>650.54</v>
      </c>
      <c r="K9310" s="13">
        <v>3585.82</v>
      </c>
      <c r="L9310" s="14">
        <f t="shared" si="872"/>
        <v>2935.28</v>
      </c>
      <c r="M9310" s="16">
        <f t="shared" si="873"/>
        <v>5.512066898269131</v>
      </c>
      <c r="N9310" s="17">
        <f t="shared" si="874"/>
        <v>0.53986721991701236</v>
      </c>
      <c r="O9310" s="17">
        <f t="shared" si="875"/>
        <v>108.42333333333333</v>
      </c>
    </row>
    <row r="9311" spans="1:15">
      <c r="A9311" s="19" t="s">
        <v>787</v>
      </c>
      <c r="B9311" s="11" t="s">
        <v>1189</v>
      </c>
      <c r="C9311" s="6" t="s">
        <v>73</v>
      </c>
      <c r="D9311" s="6">
        <v>42304</v>
      </c>
      <c r="E9311" s="6">
        <v>558</v>
      </c>
      <c r="F9311" s="7">
        <f t="shared" si="870"/>
        <v>1.3190242057488654E-2</v>
      </c>
      <c r="G9311" s="6">
        <v>29</v>
      </c>
      <c r="H9311" s="6">
        <v>9</v>
      </c>
      <c r="I9311" s="8">
        <f t="shared" si="871"/>
        <v>0.31034482758620691</v>
      </c>
      <c r="J9311" s="13">
        <v>465.35</v>
      </c>
      <c r="K9311" s="13">
        <v>4317.1499999999996</v>
      </c>
      <c r="L9311" s="14">
        <f t="shared" si="872"/>
        <v>3851.7999999999997</v>
      </c>
      <c r="M9311" s="16">
        <f t="shared" si="873"/>
        <v>9.2772107016224332</v>
      </c>
      <c r="N9311" s="17">
        <f t="shared" si="874"/>
        <v>0.8339605734767026</v>
      </c>
      <c r="O9311" s="17">
        <f t="shared" si="875"/>
        <v>51.705555555555556</v>
      </c>
    </row>
    <row r="9312" spans="1:15">
      <c r="A9312" s="19" t="s">
        <v>788</v>
      </c>
      <c r="B9312" s="11" t="s">
        <v>1189</v>
      </c>
      <c r="C9312" s="6" t="s">
        <v>73</v>
      </c>
      <c r="D9312" s="6">
        <v>46710</v>
      </c>
      <c r="E9312" s="6">
        <v>692</v>
      </c>
      <c r="F9312" s="7">
        <f t="shared" si="870"/>
        <v>1.4814814814814815E-2</v>
      </c>
      <c r="G9312" s="6">
        <v>25</v>
      </c>
      <c r="H9312" s="6">
        <v>6</v>
      </c>
      <c r="I9312" s="8">
        <f t="shared" si="871"/>
        <v>0.24</v>
      </c>
      <c r="J9312" s="13">
        <v>513.80999999999995</v>
      </c>
      <c r="K9312" s="13">
        <v>2071.71</v>
      </c>
      <c r="L9312" s="14">
        <f t="shared" si="872"/>
        <v>1557.9</v>
      </c>
      <c r="M9312" s="16">
        <f t="shared" si="873"/>
        <v>4.0320546505517605</v>
      </c>
      <c r="N9312" s="17">
        <f t="shared" si="874"/>
        <v>0.74249999999999994</v>
      </c>
      <c r="O9312" s="17">
        <f t="shared" si="875"/>
        <v>85.634999999999991</v>
      </c>
    </row>
    <row r="9313" spans="1:15">
      <c r="A9313" s="19" t="s">
        <v>789</v>
      </c>
      <c r="B9313" s="11" t="s">
        <v>1189</v>
      </c>
      <c r="C9313" s="6" t="s">
        <v>73</v>
      </c>
      <c r="D9313" s="6">
        <v>66769</v>
      </c>
      <c r="E9313" s="6">
        <v>1015</v>
      </c>
      <c r="F9313" s="7">
        <f t="shared" si="870"/>
        <v>1.5201665443544159E-2</v>
      </c>
      <c r="G9313" s="6">
        <v>35</v>
      </c>
      <c r="H9313" s="6">
        <v>8</v>
      </c>
      <c r="I9313" s="8">
        <f t="shared" si="871"/>
        <v>0.22857142857142856</v>
      </c>
      <c r="J9313" s="13">
        <v>734.46</v>
      </c>
      <c r="K9313" s="13">
        <v>1307.24</v>
      </c>
      <c r="L9313" s="14">
        <f t="shared" si="872"/>
        <v>572.78</v>
      </c>
      <c r="M9313" s="16">
        <f t="shared" si="873"/>
        <v>1.7798654793998312</v>
      </c>
      <c r="N9313" s="17">
        <f t="shared" si="874"/>
        <v>0.72360591133004926</v>
      </c>
      <c r="O9313" s="17">
        <f t="shared" si="875"/>
        <v>91.807500000000005</v>
      </c>
    </row>
    <row r="9314" spans="1:15">
      <c r="A9314" s="19" t="s">
        <v>790</v>
      </c>
      <c r="B9314" s="11" t="s">
        <v>1189</v>
      </c>
      <c r="C9314" s="6" t="s">
        <v>73</v>
      </c>
      <c r="D9314" s="6">
        <v>51974</v>
      </c>
      <c r="E9314" s="6">
        <v>864</v>
      </c>
      <c r="F9314" s="7">
        <f t="shared" si="870"/>
        <v>1.6623696463616423E-2</v>
      </c>
      <c r="G9314" s="6">
        <v>35</v>
      </c>
      <c r="H9314" s="6">
        <v>3</v>
      </c>
      <c r="I9314" s="8">
        <f t="shared" si="871"/>
        <v>8.5714285714285715E-2</v>
      </c>
      <c r="J9314" s="13">
        <v>571.72</v>
      </c>
      <c r="K9314" s="13">
        <v>0</v>
      </c>
      <c r="L9314" s="14">
        <f t="shared" si="872"/>
        <v>-571.72</v>
      </c>
      <c r="M9314" s="16">
        <f t="shared" si="873"/>
        <v>0</v>
      </c>
      <c r="N9314" s="17">
        <f t="shared" si="874"/>
        <v>0.661712962962963</v>
      </c>
      <c r="O9314" s="17">
        <f t="shared" si="875"/>
        <v>190.57333333333335</v>
      </c>
    </row>
    <row r="9315" spans="1:15">
      <c r="A9315" s="19" t="s">
        <v>791</v>
      </c>
      <c r="B9315" s="11" t="s">
        <v>1189</v>
      </c>
      <c r="C9315" s="6" t="s">
        <v>73</v>
      </c>
      <c r="D9315" s="6">
        <v>64957</v>
      </c>
      <c r="E9315" s="6">
        <v>1442</v>
      </c>
      <c r="F9315" s="7">
        <f t="shared" si="870"/>
        <v>2.2199301076096495E-2</v>
      </c>
      <c r="G9315" s="6">
        <v>35</v>
      </c>
      <c r="H9315" s="6">
        <v>6</v>
      </c>
      <c r="I9315" s="8">
        <f t="shared" si="871"/>
        <v>0.17142857142857143</v>
      </c>
      <c r="J9315" s="13">
        <v>714.53</v>
      </c>
      <c r="K9315" s="13">
        <v>210.01</v>
      </c>
      <c r="L9315" s="14">
        <f t="shared" si="872"/>
        <v>-504.52</v>
      </c>
      <c r="M9315" s="16">
        <f t="shared" si="873"/>
        <v>0.29391348158929648</v>
      </c>
      <c r="N9315" s="17">
        <f t="shared" si="874"/>
        <v>0.49551317614424406</v>
      </c>
      <c r="O9315" s="17">
        <f t="shared" si="875"/>
        <v>119.08833333333332</v>
      </c>
    </row>
    <row r="9316" spans="1:15">
      <c r="A9316" s="19" t="s">
        <v>792</v>
      </c>
      <c r="B9316" s="11" t="s">
        <v>1189</v>
      </c>
      <c r="C9316" s="6" t="s">
        <v>73</v>
      </c>
      <c r="D9316" s="6">
        <v>59763</v>
      </c>
      <c r="E9316" s="6">
        <v>795</v>
      </c>
      <c r="F9316" s="7">
        <f t="shared" si="870"/>
        <v>1.3302545052959188E-2</v>
      </c>
      <c r="G9316" s="6">
        <v>35</v>
      </c>
      <c r="H9316" s="6">
        <v>5</v>
      </c>
      <c r="I9316" s="8">
        <f t="shared" si="871"/>
        <v>0.14285714285714285</v>
      </c>
      <c r="J9316" s="13">
        <v>657.4</v>
      </c>
      <c r="K9316" s="13">
        <v>2116.81</v>
      </c>
      <c r="L9316" s="14">
        <f t="shared" si="872"/>
        <v>1459.4099999999999</v>
      </c>
      <c r="M9316" s="16">
        <f t="shared" si="873"/>
        <v>3.2199726194097962</v>
      </c>
      <c r="N9316" s="17">
        <f t="shared" si="874"/>
        <v>0.82691823899371064</v>
      </c>
      <c r="O9316" s="17">
        <f t="shared" si="875"/>
        <v>131.47999999999999</v>
      </c>
    </row>
    <row r="9317" spans="1:15">
      <c r="A9317" s="19" t="s">
        <v>793</v>
      </c>
      <c r="B9317" s="11" t="s">
        <v>1189</v>
      </c>
      <c r="C9317" s="6" t="s">
        <v>73</v>
      </c>
      <c r="D9317" s="6">
        <v>68075</v>
      </c>
      <c r="E9317" s="6">
        <v>938</v>
      </c>
      <c r="F9317" s="7">
        <f t="shared" si="870"/>
        <v>1.3778920308483291E-2</v>
      </c>
      <c r="G9317" s="6">
        <v>35</v>
      </c>
      <c r="H9317" s="6">
        <v>5</v>
      </c>
      <c r="I9317" s="8">
        <f t="shared" si="871"/>
        <v>0.14285714285714285</v>
      </c>
      <c r="J9317" s="13">
        <v>748.83</v>
      </c>
      <c r="K9317" s="13">
        <v>1421.64</v>
      </c>
      <c r="L9317" s="14">
        <f t="shared" si="872"/>
        <v>672.81000000000006</v>
      </c>
      <c r="M9317" s="16">
        <f t="shared" si="873"/>
        <v>1.898481631344898</v>
      </c>
      <c r="N9317" s="17">
        <f t="shared" si="874"/>
        <v>0.79832622601279324</v>
      </c>
      <c r="O9317" s="17">
        <f t="shared" si="875"/>
        <v>149.76600000000002</v>
      </c>
    </row>
    <row r="9318" spans="1:15">
      <c r="A9318" s="19" t="s">
        <v>794</v>
      </c>
      <c r="B9318" s="11" t="s">
        <v>1189</v>
      </c>
      <c r="C9318" s="6" t="s">
        <v>73</v>
      </c>
      <c r="D9318" s="6">
        <v>66782</v>
      </c>
      <c r="E9318" s="6">
        <v>1247</v>
      </c>
      <c r="F9318" s="7">
        <f t="shared" si="870"/>
        <v>1.8672696235512563E-2</v>
      </c>
      <c r="G9318" s="6">
        <v>35</v>
      </c>
      <c r="H9318" s="6">
        <v>7</v>
      </c>
      <c r="I9318" s="8">
        <f t="shared" si="871"/>
        <v>0.2</v>
      </c>
      <c r="J9318" s="13">
        <v>734.61</v>
      </c>
      <c r="K9318" s="13">
        <v>5545.4</v>
      </c>
      <c r="L9318" s="14">
        <f t="shared" si="872"/>
        <v>4810.79</v>
      </c>
      <c r="M9318" s="16">
        <f t="shared" si="873"/>
        <v>7.548767373163991</v>
      </c>
      <c r="N9318" s="17">
        <f t="shared" si="874"/>
        <v>0.58910184442662394</v>
      </c>
      <c r="O9318" s="17">
        <f t="shared" si="875"/>
        <v>104.94428571428571</v>
      </c>
    </row>
    <row r="9319" spans="1:15">
      <c r="A9319" s="19" t="s">
        <v>795</v>
      </c>
      <c r="B9319" s="11" t="s">
        <v>1189</v>
      </c>
      <c r="C9319" s="6" t="s">
        <v>73</v>
      </c>
      <c r="D9319" s="6">
        <v>61470</v>
      </c>
      <c r="E9319" s="6">
        <v>877</v>
      </c>
      <c r="F9319" s="7">
        <f t="shared" si="870"/>
        <v>1.4267122173417928E-2</v>
      </c>
      <c r="G9319" s="6">
        <v>35</v>
      </c>
      <c r="H9319" s="6">
        <v>5</v>
      </c>
      <c r="I9319" s="8">
        <f t="shared" si="871"/>
        <v>0.14285714285714285</v>
      </c>
      <c r="J9319" s="13">
        <v>676.18</v>
      </c>
      <c r="K9319" s="13">
        <v>703.25</v>
      </c>
      <c r="L9319" s="14">
        <f t="shared" si="872"/>
        <v>27.07000000000005</v>
      </c>
      <c r="M9319" s="16">
        <f t="shared" si="873"/>
        <v>1.0400337188322637</v>
      </c>
      <c r="N9319" s="17">
        <f t="shared" si="874"/>
        <v>0.77101482326111737</v>
      </c>
      <c r="O9319" s="17">
        <f t="shared" si="875"/>
        <v>135.23599999999999</v>
      </c>
    </row>
    <row r="9320" spans="1:15">
      <c r="A9320" s="19" t="s">
        <v>796</v>
      </c>
      <c r="B9320" s="11" t="s">
        <v>1189</v>
      </c>
      <c r="C9320" s="6" t="s">
        <v>73</v>
      </c>
      <c r="D9320" s="6">
        <v>71512</v>
      </c>
      <c r="E9320" s="6">
        <v>1169</v>
      </c>
      <c r="F9320" s="7">
        <f t="shared" si="870"/>
        <v>1.63469068128426E-2</v>
      </c>
      <c r="G9320" s="6">
        <v>35</v>
      </c>
      <c r="H9320" s="6">
        <v>4</v>
      </c>
      <c r="I9320" s="8">
        <f t="shared" si="871"/>
        <v>0.11428571428571428</v>
      </c>
      <c r="J9320" s="13">
        <v>786.64</v>
      </c>
      <c r="K9320" s="13">
        <v>1625.94</v>
      </c>
      <c r="L9320" s="14">
        <f t="shared" si="872"/>
        <v>839.30000000000007</v>
      </c>
      <c r="M9320" s="16">
        <f t="shared" si="873"/>
        <v>2.0669429472185499</v>
      </c>
      <c r="N9320" s="17">
        <f t="shared" si="874"/>
        <v>0.67291702309666379</v>
      </c>
      <c r="O9320" s="17">
        <f t="shared" si="875"/>
        <v>196.66</v>
      </c>
    </row>
    <row r="9321" spans="1:15">
      <c r="A9321" s="19" t="s">
        <v>797</v>
      </c>
      <c r="B9321" s="11" t="s">
        <v>1189</v>
      </c>
      <c r="C9321" s="6" t="s">
        <v>73</v>
      </c>
      <c r="D9321" s="6">
        <v>65111</v>
      </c>
      <c r="E9321" s="6">
        <v>1312</v>
      </c>
      <c r="F9321" s="7">
        <f t="shared" si="870"/>
        <v>2.015020503447958E-2</v>
      </c>
      <c r="G9321" s="6">
        <v>35</v>
      </c>
      <c r="H9321" s="6">
        <v>4</v>
      </c>
      <c r="I9321" s="8">
        <f t="shared" si="871"/>
        <v>0.11428571428571428</v>
      </c>
      <c r="J9321" s="13">
        <v>716.23</v>
      </c>
      <c r="K9321" s="13">
        <v>655.96</v>
      </c>
      <c r="L9321" s="14">
        <f t="shared" si="872"/>
        <v>-60.269999999999982</v>
      </c>
      <c r="M9321" s="16">
        <f t="shared" si="873"/>
        <v>0.91585105343255657</v>
      </c>
      <c r="N9321" s="17">
        <f t="shared" si="874"/>
        <v>0.54590701219512194</v>
      </c>
      <c r="O9321" s="17">
        <f t="shared" si="875"/>
        <v>179.0575</v>
      </c>
    </row>
    <row r="9322" spans="1:15">
      <c r="A9322" s="19" t="s">
        <v>798</v>
      </c>
      <c r="B9322" s="11" t="s">
        <v>1189</v>
      </c>
      <c r="C9322" s="6" t="s">
        <v>73</v>
      </c>
      <c r="D9322" s="6">
        <v>49939</v>
      </c>
      <c r="E9322" s="6">
        <v>1052</v>
      </c>
      <c r="F9322" s="7">
        <f t="shared" si="870"/>
        <v>2.106570015418811E-2</v>
      </c>
      <c r="G9322" s="6">
        <v>35</v>
      </c>
      <c r="H9322" s="6">
        <v>7</v>
      </c>
      <c r="I9322" s="8">
        <f t="shared" si="871"/>
        <v>0.2</v>
      </c>
      <c r="J9322" s="13">
        <v>549.33000000000004</v>
      </c>
      <c r="K9322" s="13">
        <v>2483.16</v>
      </c>
      <c r="L9322" s="14">
        <f t="shared" si="872"/>
        <v>1933.83</v>
      </c>
      <c r="M9322" s="16">
        <f t="shared" si="873"/>
        <v>4.5203429632461356</v>
      </c>
      <c r="N9322" s="17">
        <f t="shared" si="874"/>
        <v>0.52217680608365025</v>
      </c>
      <c r="O9322" s="17">
        <f t="shared" si="875"/>
        <v>78.47571428571429</v>
      </c>
    </row>
    <row r="9323" spans="1:15">
      <c r="A9323" s="19" t="s">
        <v>938</v>
      </c>
      <c r="B9323" s="11" t="s">
        <v>1189</v>
      </c>
      <c r="C9323" s="6" t="s">
        <v>73</v>
      </c>
      <c r="D9323" s="6">
        <v>45124</v>
      </c>
      <c r="E9323" s="6">
        <v>749</v>
      </c>
      <c r="F9323" s="7">
        <f t="shared" si="870"/>
        <v>1.6598705788493928E-2</v>
      </c>
      <c r="G9323" s="6">
        <v>35</v>
      </c>
      <c r="H9323" s="6">
        <v>4</v>
      </c>
      <c r="I9323" s="8">
        <f t="shared" si="871"/>
        <v>0.11428571428571428</v>
      </c>
      <c r="J9323" s="13">
        <v>496.37</v>
      </c>
      <c r="K9323" s="13">
        <v>1666.86</v>
      </c>
      <c r="L9323" s="14">
        <f t="shared" si="872"/>
        <v>1170.4899999999998</v>
      </c>
      <c r="M9323" s="16">
        <f t="shared" si="873"/>
        <v>3.3580998045812596</v>
      </c>
      <c r="N9323" s="17">
        <f t="shared" si="874"/>
        <v>0.66271028037383173</v>
      </c>
      <c r="O9323" s="17">
        <f t="shared" si="875"/>
        <v>124.0925</v>
      </c>
    </row>
    <row r="9324" spans="1:15">
      <c r="A9324" s="19" t="s">
        <v>939</v>
      </c>
      <c r="B9324" s="11" t="s">
        <v>1189</v>
      </c>
      <c r="C9324" s="6" t="s">
        <v>73</v>
      </c>
      <c r="D9324" s="6">
        <v>50094</v>
      </c>
      <c r="E9324" s="6">
        <v>1071</v>
      </c>
      <c r="F9324" s="7">
        <f t="shared" si="870"/>
        <v>2.1379805964786201E-2</v>
      </c>
      <c r="G9324" s="6">
        <v>35</v>
      </c>
      <c r="H9324" s="6">
        <v>7</v>
      </c>
      <c r="I9324" s="8">
        <f t="shared" si="871"/>
        <v>0.2</v>
      </c>
      <c r="J9324" s="13">
        <v>551.04</v>
      </c>
      <c r="K9324" s="13">
        <v>4729.92</v>
      </c>
      <c r="L9324" s="14">
        <f t="shared" si="872"/>
        <v>4178.88</v>
      </c>
      <c r="M9324" s="16">
        <f t="shared" si="873"/>
        <v>8.583623693379792</v>
      </c>
      <c r="N9324" s="17">
        <f t="shared" si="874"/>
        <v>0.51450980392156864</v>
      </c>
      <c r="O9324" s="17">
        <f t="shared" si="875"/>
        <v>78.72</v>
      </c>
    </row>
    <row r="9325" spans="1:15">
      <c r="A9325" s="19" t="s">
        <v>940</v>
      </c>
      <c r="B9325" s="11" t="s">
        <v>1189</v>
      </c>
      <c r="C9325" s="6" t="s">
        <v>73</v>
      </c>
      <c r="D9325" s="6">
        <v>60416</v>
      </c>
      <c r="E9325" s="6">
        <v>1184</v>
      </c>
      <c r="F9325" s="7">
        <f t="shared" si="870"/>
        <v>1.9597457627118644E-2</v>
      </c>
      <c r="G9325" s="6">
        <v>35</v>
      </c>
      <c r="H9325" s="6">
        <v>9</v>
      </c>
      <c r="I9325" s="8">
        <f t="shared" si="871"/>
        <v>0.25714285714285712</v>
      </c>
      <c r="J9325" s="13">
        <v>664.58</v>
      </c>
      <c r="K9325" s="13">
        <v>7841.31</v>
      </c>
      <c r="L9325" s="14">
        <f t="shared" si="872"/>
        <v>7176.7300000000005</v>
      </c>
      <c r="M9325" s="16">
        <f t="shared" si="873"/>
        <v>11.798895543049746</v>
      </c>
      <c r="N9325" s="17">
        <f t="shared" si="874"/>
        <v>0.56130067567567576</v>
      </c>
      <c r="O9325" s="17">
        <f t="shared" si="875"/>
        <v>73.842222222222233</v>
      </c>
    </row>
    <row r="9326" spans="1:15">
      <c r="A9326" s="19" t="s">
        <v>941</v>
      </c>
      <c r="B9326" s="11" t="s">
        <v>1189</v>
      </c>
      <c r="C9326" s="6" t="s">
        <v>73</v>
      </c>
      <c r="D9326" s="6">
        <v>57318</v>
      </c>
      <c r="E9326" s="6">
        <v>940</v>
      </c>
      <c r="F9326" s="7">
        <f t="shared" si="870"/>
        <v>1.6399734812798772E-2</v>
      </c>
      <c r="G9326" s="6">
        <v>35</v>
      </c>
      <c r="H9326" s="6">
        <v>3</v>
      </c>
      <c r="I9326" s="8">
        <f t="shared" si="871"/>
        <v>8.5714285714285715E-2</v>
      </c>
      <c r="J9326" s="13">
        <v>630.5</v>
      </c>
      <c r="K9326" s="13">
        <v>3349.31</v>
      </c>
      <c r="L9326" s="14">
        <f t="shared" si="872"/>
        <v>2718.81</v>
      </c>
      <c r="M9326" s="16">
        <f t="shared" si="873"/>
        <v>5.312149088025377</v>
      </c>
      <c r="N9326" s="17">
        <f t="shared" si="874"/>
        <v>0.67074468085106387</v>
      </c>
      <c r="O9326" s="17">
        <f t="shared" si="875"/>
        <v>210.16666666666666</v>
      </c>
    </row>
    <row r="9327" spans="1:15">
      <c r="A9327" s="19" t="s">
        <v>942</v>
      </c>
      <c r="B9327" s="11" t="s">
        <v>1189</v>
      </c>
      <c r="C9327" s="6" t="s">
        <v>73</v>
      </c>
      <c r="D9327" s="6">
        <v>43414</v>
      </c>
      <c r="E9327" s="6">
        <v>563</v>
      </c>
      <c r="F9327" s="7">
        <f t="shared" si="870"/>
        <v>1.2968166950753214E-2</v>
      </c>
      <c r="G9327" s="6">
        <v>30</v>
      </c>
      <c r="H9327" s="6">
        <v>6</v>
      </c>
      <c r="I9327" s="8">
        <f t="shared" si="871"/>
        <v>0.2</v>
      </c>
      <c r="J9327" s="13">
        <v>477.56</v>
      </c>
      <c r="K9327" s="13">
        <v>4099.3599999999997</v>
      </c>
      <c r="L9327" s="14">
        <f t="shared" si="872"/>
        <v>3621.7999999999997</v>
      </c>
      <c r="M9327" s="16">
        <f t="shared" si="873"/>
        <v>8.5839685065750899</v>
      </c>
      <c r="N9327" s="17">
        <f t="shared" si="874"/>
        <v>0.84824156305506215</v>
      </c>
      <c r="O9327" s="17">
        <f t="shared" si="875"/>
        <v>79.593333333333334</v>
      </c>
    </row>
    <row r="9328" spans="1:15">
      <c r="A9328" s="19" t="s">
        <v>943</v>
      </c>
      <c r="B9328" s="11" t="s">
        <v>1189</v>
      </c>
      <c r="C9328" s="6" t="s">
        <v>73</v>
      </c>
      <c r="D9328" s="6">
        <v>46179</v>
      </c>
      <c r="E9328" s="6">
        <v>1000</v>
      </c>
      <c r="F9328" s="7">
        <f t="shared" si="870"/>
        <v>2.1654864765369541E-2</v>
      </c>
      <c r="G9328" s="6">
        <v>35</v>
      </c>
      <c r="H9328" s="6">
        <v>4</v>
      </c>
      <c r="I9328" s="8">
        <f t="shared" si="871"/>
        <v>0.11428571428571428</v>
      </c>
      <c r="J9328" s="13">
        <v>507.97</v>
      </c>
      <c r="K9328" s="13">
        <v>2895.23</v>
      </c>
      <c r="L9328" s="14">
        <f t="shared" si="872"/>
        <v>2387.2600000000002</v>
      </c>
      <c r="M9328" s="16">
        <f t="shared" si="873"/>
        <v>5.6996082445813725</v>
      </c>
      <c r="N9328" s="17">
        <f t="shared" si="874"/>
        <v>0.50797000000000003</v>
      </c>
      <c r="O9328" s="17">
        <f t="shared" si="875"/>
        <v>126.99250000000001</v>
      </c>
    </row>
    <row r="9329" spans="1:15">
      <c r="A9329" s="19" t="s">
        <v>944</v>
      </c>
      <c r="B9329" s="11" t="s">
        <v>1189</v>
      </c>
      <c r="C9329" s="6" t="s">
        <v>73</v>
      </c>
      <c r="D9329" s="6">
        <v>55910</v>
      </c>
      <c r="E9329" s="6">
        <v>1096</v>
      </c>
      <c r="F9329" s="7">
        <f t="shared" si="870"/>
        <v>1.9602933285637631E-2</v>
      </c>
      <c r="G9329" s="6">
        <v>35</v>
      </c>
      <c r="H9329" s="6">
        <v>5</v>
      </c>
      <c r="I9329" s="8">
        <f t="shared" si="871"/>
        <v>0.14285714285714285</v>
      </c>
      <c r="J9329" s="13">
        <v>615.02</v>
      </c>
      <c r="K9329" s="13">
        <v>3341.88</v>
      </c>
      <c r="L9329" s="14">
        <f t="shared" si="872"/>
        <v>2726.86</v>
      </c>
      <c r="M9329" s="16">
        <f t="shared" si="873"/>
        <v>5.4337745113980036</v>
      </c>
      <c r="N9329" s="17">
        <f t="shared" si="874"/>
        <v>0.56114963503649629</v>
      </c>
      <c r="O9329" s="17">
        <f t="shared" si="875"/>
        <v>123.00399999999999</v>
      </c>
    </row>
    <row r="9330" spans="1:15">
      <c r="A9330" s="19" t="s">
        <v>945</v>
      </c>
      <c r="B9330" s="11" t="s">
        <v>1189</v>
      </c>
      <c r="C9330" s="6" t="s">
        <v>73</v>
      </c>
      <c r="D9330" s="6">
        <v>56403</v>
      </c>
      <c r="E9330" s="6">
        <v>1082</v>
      </c>
      <c r="F9330" s="7">
        <f t="shared" si="870"/>
        <v>1.9183376770739145E-2</v>
      </c>
      <c r="G9330" s="6">
        <v>35</v>
      </c>
      <c r="H9330" s="6">
        <v>4</v>
      </c>
      <c r="I9330" s="8">
        <f t="shared" si="871"/>
        <v>0.11428571428571428</v>
      </c>
      <c r="J9330" s="13">
        <v>620.44000000000005</v>
      </c>
      <c r="K9330" s="13">
        <v>0</v>
      </c>
      <c r="L9330" s="14">
        <f t="shared" si="872"/>
        <v>-620.44000000000005</v>
      </c>
      <c r="M9330" s="16">
        <f t="shared" si="873"/>
        <v>0</v>
      </c>
      <c r="N9330" s="17">
        <f t="shared" si="874"/>
        <v>0.57341959334565629</v>
      </c>
      <c r="O9330" s="17">
        <f t="shared" si="875"/>
        <v>155.11000000000001</v>
      </c>
    </row>
    <row r="9331" spans="1:15">
      <c r="A9331" s="19" t="s">
        <v>946</v>
      </c>
      <c r="B9331" s="11" t="s">
        <v>1189</v>
      </c>
      <c r="C9331" s="6" t="s">
        <v>73</v>
      </c>
      <c r="D9331" s="6">
        <v>51037</v>
      </c>
      <c r="E9331" s="6">
        <v>791</v>
      </c>
      <c r="F9331" s="7">
        <f t="shared" si="870"/>
        <v>1.5498559868330819E-2</v>
      </c>
      <c r="G9331" s="6">
        <v>35</v>
      </c>
      <c r="H9331" s="6">
        <v>7</v>
      </c>
      <c r="I9331" s="8">
        <f t="shared" si="871"/>
        <v>0.2</v>
      </c>
      <c r="J9331" s="13">
        <v>561.41</v>
      </c>
      <c r="K9331" s="13">
        <v>2281.16</v>
      </c>
      <c r="L9331" s="14">
        <f t="shared" si="872"/>
        <v>1719.75</v>
      </c>
      <c r="M9331" s="16">
        <f t="shared" si="873"/>
        <v>4.0632692684490834</v>
      </c>
      <c r="N9331" s="17">
        <f t="shared" si="874"/>
        <v>0.70974715549936784</v>
      </c>
      <c r="O9331" s="17">
        <f t="shared" si="875"/>
        <v>80.201428571428565</v>
      </c>
    </row>
    <row r="9332" spans="1:15">
      <c r="A9332" s="19" t="s">
        <v>947</v>
      </c>
      <c r="B9332" s="11" t="s">
        <v>1189</v>
      </c>
      <c r="C9332" s="6" t="s">
        <v>73</v>
      </c>
      <c r="D9332" s="6">
        <v>62510</v>
      </c>
      <c r="E9332" s="6">
        <v>881</v>
      </c>
      <c r="F9332" s="7">
        <f t="shared" si="870"/>
        <v>1.4093745000799872E-2</v>
      </c>
      <c r="G9332" s="6">
        <v>35</v>
      </c>
      <c r="H9332" s="6">
        <v>6</v>
      </c>
      <c r="I9332" s="8">
        <f t="shared" si="871"/>
        <v>0.17142857142857143</v>
      </c>
      <c r="J9332" s="13">
        <v>687.62</v>
      </c>
      <c r="K9332" s="13">
        <v>1876.8</v>
      </c>
      <c r="L9332" s="14">
        <f t="shared" si="872"/>
        <v>1189.1799999999998</v>
      </c>
      <c r="M9332" s="16">
        <f t="shared" si="873"/>
        <v>2.7294145021959801</v>
      </c>
      <c r="N9332" s="17">
        <f t="shared" si="874"/>
        <v>0.78049943246311015</v>
      </c>
      <c r="O9332" s="17">
        <f t="shared" si="875"/>
        <v>114.60333333333334</v>
      </c>
    </row>
    <row r="9333" spans="1:15">
      <c r="A9333" s="19" t="s">
        <v>948</v>
      </c>
      <c r="B9333" s="11" t="s">
        <v>1189</v>
      </c>
      <c r="C9333" s="6" t="s">
        <v>73</v>
      </c>
      <c r="D9333" s="6">
        <v>39831</v>
      </c>
      <c r="E9333" s="6">
        <v>841</v>
      </c>
      <c r="F9333" s="7">
        <f t="shared" si="870"/>
        <v>2.1114207526800734E-2</v>
      </c>
      <c r="G9333" s="6">
        <v>30</v>
      </c>
      <c r="H9333" s="6">
        <v>5</v>
      </c>
      <c r="I9333" s="8">
        <f t="shared" si="871"/>
        <v>0.16666666666666666</v>
      </c>
      <c r="J9333" s="13">
        <v>438.15</v>
      </c>
      <c r="K9333" s="13">
        <v>1943.56</v>
      </c>
      <c r="L9333" s="14">
        <f t="shared" si="872"/>
        <v>1505.4099999999999</v>
      </c>
      <c r="M9333" s="16">
        <f t="shared" si="873"/>
        <v>4.4358324774620561</v>
      </c>
      <c r="N9333" s="17">
        <f t="shared" si="874"/>
        <v>0.52098692033293692</v>
      </c>
      <c r="O9333" s="17">
        <f t="shared" si="875"/>
        <v>87.63</v>
      </c>
    </row>
    <row r="9334" spans="1:15">
      <c r="A9334" s="19" t="s">
        <v>949</v>
      </c>
      <c r="B9334" s="11" t="s">
        <v>1189</v>
      </c>
      <c r="C9334" s="6" t="s">
        <v>73</v>
      </c>
      <c r="D9334" s="6">
        <v>44730</v>
      </c>
      <c r="E9334" s="6">
        <v>861</v>
      </c>
      <c r="F9334" s="7">
        <f t="shared" si="870"/>
        <v>1.9248826291079813E-2</v>
      </c>
      <c r="G9334" s="6">
        <v>35</v>
      </c>
      <c r="H9334" s="6">
        <v>0</v>
      </c>
      <c r="I9334" s="8">
        <f t="shared" si="871"/>
        <v>0</v>
      </c>
      <c r="J9334" s="13">
        <v>492.03</v>
      </c>
      <c r="K9334" s="13">
        <v>0</v>
      </c>
      <c r="L9334" s="14">
        <f t="shared" si="872"/>
        <v>-492.03</v>
      </c>
      <c r="M9334" s="16">
        <f t="shared" si="873"/>
        <v>0</v>
      </c>
      <c r="N9334" s="17">
        <f t="shared" si="874"/>
        <v>0.57146341463414629</v>
      </c>
      <c r="O9334" s="17">
        <f t="shared" si="875"/>
        <v>0</v>
      </c>
    </row>
    <row r="9335" spans="1:15">
      <c r="A9335" s="19" t="s">
        <v>950</v>
      </c>
      <c r="B9335" s="11" t="s">
        <v>1189</v>
      </c>
      <c r="C9335" s="6" t="s">
        <v>73</v>
      </c>
      <c r="D9335" s="6">
        <v>59204</v>
      </c>
      <c r="E9335" s="6">
        <v>1192</v>
      </c>
      <c r="F9335" s="7">
        <f t="shared" si="870"/>
        <v>2.0133774744949665E-2</v>
      </c>
      <c r="G9335" s="6">
        <v>35</v>
      </c>
      <c r="H9335" s="6">
        <v>2</v>
      </c>
      <c r="I9335" s="8">
        <f t="shared" si="871"/>
        <v>5.7142857142857141E-2</v>
      </c>
      <c r="J9335" s="13">
        <v>651.25</v>
      </c>
      <c r="K9335" s="13">
        <v>4534.3599999999997</v>
      </c>
      <c r="L9335" s="14">
        <f t="shared" si="872"/>
        <v>3883.1099999999997</v>
      </c>
      <c r="M9335" s="16">
        <f t="shared" si="873"/>
        <v>6.9625489443378115</v>
      </c>
      <c r="N9335" s="17">
        <f t="shared" si="874"/>
        <v>0.5463506711409396</v>
      </c>
      <c r="O9335" s="17">
        <f t="shared" si="875"/>
        <v>325.625</v>
      </c>
    </row>
    <row r="9336" spans="1:15">
      <c r="A9336" s="19" t="s">
        <v>951</v>
      </c>
      <c r="B9336" s="11" t="s">
        <v>1189</v>
      </c>
      <c r="C9336" s="6" t="s">
        <v>73</v>
      </c>
      <c r="D9336" s="6">
        <v>72244</v>
      </c>
      <c r="E9336" s="6">
        <v>1445</v>
      </c>
      <c r="F9336" s="7">
        <f t="shared" si="870"/>
        <v>2.0001661037594817E-2</v>
      </c>
      <c r="G9336" s="6">
        <v>35</v>
      </c>
      <c r="H9336" s="6">
        <v>8</v>
      </c>
      <c r="I9336" s="8">
        <f t="shared" si="871"/>
        <v>0.22857142857142856</v>
      </c>
      <c r="J9336" s="13">
        <v>794.69</v>
      </c>
      <c r="K9336" s="13">
        <v>5564.29</v>
      </c>
      <c r="L9336" s="14">
        <f t="shared" si="872"/>
        <v>4769.6000000000004</v>
      </c>
      <c r="M9336" s="16">
        <f t="shared" si="873"/>
        <v>7.0018371943776812</v>
      </c>
      <c r="N9336" s="17">
        <f t="shared" si="874"/>
        <v>0.54995847750865057</v>
      </c>
      <c r="O9336" s="17">
        <f t="shared" si="875"/>
        <v>99.336250000000007</v>
      </c>
    </row>
    <row r="9337" spans="1:15">
      <c r="A9337" s="19" t="s">
        <v>952</v>
      </c>
      <c r="B9337" s="11" t="s">
        <v>1189</v>
      </c>
      <c r="C9337" s="6" t="s">
        <v>73</v>
      </c>
      <c r="D9337" s="6">
        <v>54026</v>
      </c>
      <c r="E9337" s="6">
        <v>822</v>
      </c>
      <c r="F9337" s="7">
        <f t="shared" si="870"/>
        <v>1.5214896531299744E-2</v>
      </c>
      <c r="G9337" s="6">
        <v>35</v>
      </c>
      <c r="H9337" s="6">
        <v>3</v>
      </c>
      <c r="I9337" s="8">
        <f t="shared" si="871"/>
        <v>8.5714285714285715E-2</v>
      </c>
      <c r="J9337" s="13">
        <v>594.29</v>
      </c>
      <c r="K9337" s="13">
        <v>820.26</v>
      </c>
      <c r="L9337" s="14">
        <f t="shared" si="872"/>
        <v>225.97000000000003</v>
      </c>
      <c r="M9337" s="16">
        <f t="shared" si="873"/>
        <v>1.3802352386881827</v>
      </c>
      <c r="N9337" s="17">
        <f t="shared" si="874"/>
        <v>0.72298053527980533</v>
      </c>
      <c r="O9337" s="17">
        <f t="shared" si="875"/>
        <v>198.09666666666666</v>
      </c>
    </row>
    <row r="9338" spans="1:15">
      <c r="A9338" s="19" t="s">
        <v>953</v>
      </c>
      <c r="B9338" s="11" t="s">
        <v>1189</v>
      </c>
      <c r="C9338" s="6" t="s">
        <v>73</v>
      </c>
      <c r="D9338" s="6">
        <v>40207</v>
      </c>
      <c r="E9338" s="6">
        <v>531</v>
      </c>
      <c r="F9338" s="7">
        <f t="shared" si="870"/>
        <v>1.3206655557489989E-2</v>
      </c>
      <c r="G9338" s="6">
        <v>35</v>
      </c>
      <c r="H9338" s="6">
        <v>7</v>
      </c>
      <c r="I9338" s="8">
        <f t="shared" si="871"/>
        <v>0.2</v>
      </c>
      <c r="J9338" s="13">
        <v>442.28</v>
      </c>
      <c r="K9338" s="13">
        <v>1825.57</v>
      </c>
      <c r="L9338" s="14">
        <f t="shared" si="872"/>
        <v>1383.29</v>
      </c>
      <c r="M9338" s="16">
        <f t="shared" si="873"/>
        <v>4.1276340779596641</v>
      </c>
      <c r="N9338" s="17">
        <f t="shared" si="874"/>
        <v>0.83291902071563084</v>
      </c>
      <c r="O9338" s="17">
        <f t="shared" si="875"/>
        <v>63.182857142857138</v>
      </c>
    </row>
    <row r="9339" spans="1:15">
      <c r="A9339" s="19" t="s">
        <v>954</v>
      </c>
      <c r="B9339" s="11" t="s">
        <v>1189</v>
      </c>
      <c r="C9339" s="6" t="s">
        <v>73</v>
      </c>
      <c r="D9339" s="6">
        <v>58170</v>
      </c>
      <c r="E9339" s="6">
        <v>929</v>
      </c>
      <c r="F9339" s="7">
        <f t="shared" si="870"/>
        <v>1.5970431493897198E-2</v>
      </c>
      <c r="G9339" s="6">
        <v>35</v>
      </c>
      <c r="H9339" s="6">
        <v>6</v>
      </c>
      <c r="I9339" s="8">
        <f t="shared" si="871"/>
        <v>0.17142857142857143</v>
      </c>
      <c r="J9339" s="13">
        <v>639.87</v>
      </c>
      <c r="K9339" s="13">
        <v>4826.62</v>
      </c>
      <c r="L9339" s="14">
        <f t="shared" si="872"/>
        <v>4186.75</v>
      </c>
      <c r="M9339" s="16">
        <f t="shared" si="873"/>
        <v>7.5431259474580772</v>
      </c>
      <c r="N9339" s="17">
        <f t="shared" si="874"/>
        <v>0.68877287405812704</v>
      </c>
      <c r="O9339" s="17">
        <f t="shared" si="875"/>
        <v>106.645</v>
      </c>
    </row>
    <row r="9340" spans="1:15">
      <c r="A9340" s="19" t="s">
        <v>955</v>
      </c>
      <c r="B9340" s="11" t="s">
        <v>1189</v>
      </c>
      <c r="C9340" s="6" t="s">
        <v>73</v>
      </c>
      <c r="D9340" s="6">
        <v>53289</v>
      </c>
      <c r="E9340" s="6">
        <v>1115</v>
      </c>
      <c r="F9340" s="7">
        <f t="shared" si="870"/>
        <v>2.0923642778059262E-2</v>
      </c>
      <c r="G9340" s="6">
        <v>35</v>
      </c>
      <c r="H9340" s="6">
        <v>8</v>
      </c>
      <c r="I9340" s="8">
        <f t="shared" si="871"/>
        <v>0.22857142857142856</v>
      </c>
      <c r="J9340" s="13">
        <v>586.17999999999995</v>
      </c>
      <c r="K9340" s="13">
        <v>0</v>
      </c>
      <c r="L9340" s="14">
        <f t="shared" si="872"/>
        <v>-586.17999999999995</v>
      </c>
      <c r="M9340" s="16">
        <f t="shared" si="873"/>
        <v>0</v>
      </c>
      <c r="N9340" s="17">
        <f t="shared" si="874"/>
        <v>0.52572197309417035</v>
      </c>
      <c r="O9340" s="17">
        <f t="shared" si="875"/>
        <v>73.272499999999994</v>
      </c>
    </row>
    <row r="9341" spans="1:15">
      <c r="A9341" s="19" t="s">
        <v>956</v>
      </c>
      <c r="B9341" s="11" t="s">
        <v>1189</v>
      </c>
      <c r="C9341" s="6" t="s">
        <v>73</v>
      </c>
      <c r="D9341" s="6">
        <v>42468</v>
      </c>
      <c r="E9341" s="6">
        <v>608</v>
      </c>
      <c r="F9341" s="7">
        <f t="shared" si="870"/>
        <v>1.4316661957238391E-2</v>
      </c>
      <c r="G9341" s="6">
        <v>35</v>
      </c>
      <c r="H9341" s="6">
        <v>8</v>
      </c>
      <c r="I9341" s="8">
        <f t="shared" si="871"/>
        <v>0.22857142857142856</v>
      </c>
      <c r="J9341" s="13">
        <v>467.15</v>
      </c>
      <c r="K9341" s="13">
        <v>6682.26</v>
      </c>
      <c r="L9341" s="14">
        <f t="shared" si="872"/>
        <v>6215.1100000000006</v>
      </c>
      <c r="M9341" s="16">
        <f t="shared" si="873"/>
        <v>14.304313389703523</v>
      </c>
      <c r="N9341" s="17">
        <f t="shared" si="874"/>
        <v>0.76833881578947361</v>
      </c>
      <c r="O9341" s="17">
        <f t="shared" si="875"/>
        <v>58.393749999999997</v>
      </c>
    </row>
    <row r="9342" spans="1:15">
      <c r="A9342" s="19" t="s">
        <v>957</v>
      </c>
      <c r="B9342" s="11" t="s">
        <v>1189</v>
      </c>
      <c r="C9342" s="6" t="s">
        <v>73</v>
      </c>
      <c r="D9342" s="6">
        <v>55620</v>
      </c>
      <c r="E9342" s="6">
        <v>942</v>
      </c>
      <c r="F9342" s="7">
        <f t="shared" si="870"/>
        <v>1.6936353829557712E-2</v>
      </c>
      <c r="G9342" s="6">
        <v>35</v>
      </c>
      <c r="H9342" s="6">
        <v>6</v>
      </c>
      <c r="I9342" s="8">
        <f t="shared" si="871"/>
        <v>0.17142857142857143</v>
      </c>
      <c r="J9342" s="13">
        <v>611.82000000000005</v>
      </c>
      <c r="K9342" s="13">
        <v>666.1</v>
      </c>
      <c r="L9342" s="14">
        <f t="shared" si="872"/>
        <v>54.279999999999973</v>
      </c>
      <c r="M9342" s="16">
        <f t="shared" si="873"/>
        <v>1.0887189042528849</v>
      </c>
      <c r="N9342" s="17">
        <f t="shared" si="874"/>
        <v>0.6494904458598727</v>
      </c>
      <c r="O9342" s="17">
        <f t="shared" si="875"/>
        <v>101.97000000000001</v>
      </c>
    </row>
    <row r="9343" spans="1:15">
      <c r="A9343" s="19" t="s">
        <v>958</v>
      </c>
      <c r="B9343" s="11" t="s">
        <v>1189</v>
      </c>
      <c r="C9343" s="6" t="s">
        <v>73</v>
      </c>
      <c r="D9343" s="6">
        <v>71894</v>
      </c>
      <c r="E9343" s="6">
        <v>1663</v>
      </c>
      <c r="F9343" s="7">
        <f t="shared" si="870"/>
        <v>2.3131276601663562E-2</v>
      </c>
      <c r="G9343" s="6">
        <v>35</v>
      </c>
      <c r="H9343" s="6">
        <v>3</v>
      </c>
      <c r="I9343" s="8">
        <f t="shared" si="871"/>
        <v>8.5714285714285715E-2</v>
      </c>
      <c r="J9343" s="13">
        <v>790.84</v>
      </c>
      <c r="K9343" s="13">
        <v>390.1</v>
      </c>
      <c r="L9343" s="14">
        <f t="shared" si="872"/>
        <v>-400.74</v>
      </c>
      <c r="M9343" s="16">
        <f t="shared" si="873"/>
        <v>0.49327297557027971</v>
      </c>
      <c r="N9343" s="17">
        <f t="shared" si="874"/>
        <v>0.47555021046301865</v>
      </c>
      <c r="O9343" s="17">
        <f t="shared" si="875"/>
        <v>263.61333333333334</v>
      </c>
    </row>
    <row r="9344" spans="1:15">
      <c r="A9344" s="19" t="s">
        <v>959</v>
      </c>
      <c r="B9344" s="11" t="s">
        <v>1189</v>
      </c>
      <c r="C9344" s="6" t="s">
        <v>73</v>
      </c>
      <c r="D9344" s="6">
        <v>67439</v>
      </c>
      <c r="E9344" s="6">
        <v>913</v>
      </c>
      <c r="F9344" s="7">
        <f t="shared" si="870"/>
        <v>1.3538160411631252E-2</v>
      </c>
      <c r="G9344" s="6">
        <v>35</v>
      </c>
      <c r="H9344" s="6">
        <v>5</v>
      </c>
      <c r="I9344" s="8">
        <f t="shared" si="871"/>
        <v>0.14285714285714285</v>
      </c>
      <c r="J9344" s="13">
        <v>741.83</v>
      </c>
      <c r="K9344" s="13">
        <v>2606.3200000000002</v>
      </c>
      <c r="L9344" s="14">
        <f t="shared" si="872"/>
        <v>1864.4900000000002</v>
      </c>
      <c r="M9344" s="16">
        <f t="shared" si="873"/>
        <v>3.513365595891242</v>
      </c>
      <c r="N9344" s="17">
        <f t="shared" si="874"/>
        <v>0.81251916757940856</v>
      </c>
      <c r="O9344" s="17">
        <f t="shared" si="875"/>
        <v>148.36600000000001</v>
      </c>
    </row>
    <row r="9345" spans="1:15">
      <c r="A9345" s="19" t="s">
        <v>960</v>
      </c>
      <c r="B9345" s="11" t="s">
        <v>1189</v>
      </c>
      <c r="C9345" s="6" t="s">
        <v>73</v>
      </c>
      <c r="D9345" s="6">
        <v>60630</v>
      </c>
      <c r="E9345" s="6">
        <v>810</v>
      </c>
      <c r="F9345" s="7">
        <f t="shared" si="870"/>
        <v>1.3359722909450767E-2</v>
      </c>
      <c r="G9345" s="6">
        <v>35</v>
      </c>
      <c r="H9345" s="6">
        <v>6</v>
      </c>
      <c r="I9345" s="8">
        <f t="shared" si="871"/>
        <v>0.17142857142857143</v>
      </c>
      <c r="J9345" s="13">
        <v>666.93</v>
      </c>
      <c r="K9345" s="13">
        <v>3539.82</v>
      </c>
      <c r="L9345" s="14">
        <f t="shared" si="872"/>
        <v>2872.8900000000003</v>
      </c>
      <c r="M9345" s="16">
        <f t="shared" si="873"/>
        <v>5.3076334847735147</v>
      </c>
      <c r="N9345" s="17">
        <f t="shared" si="874"/>
        <v>0.82337037037037031</v>
      </c>
      <c r="O9345" s="17">
        <f t="shared" si="875"/>
        <v>111.15499999999999</v>
      </c>
    </row>
    <row r="9346" spans="1:15">
      <c r="A9346" s="19" t="s">
        <v>961</v>
      </c>
      <c r="B9346" s="11" t="s">
        <v>1189</v>
      </c>
      <c r="C9346" s="6" t="s">
        <v>73</v>
      </c>
      <c r="D9346" s="6">
        <v>59376</v>
      </c>
      <c r="E9346" s="6">
        <v>922</v>
      </c>
      <c r="F9346" s="7">
        <f t="shared" ref="F9346:F9409" si="876">E9346/D9346</f>
        <v>1.5528159525734303E-2</v>
      </c>
      <c r="G9346" s="6">
        <v>35</v>
      </c>
      <c r="H9346" s="6">
        <v>4</v>
      </c>
      <c r="I9346" s="8">
        <f t="shared" ref="I9346:I9409" si="877">H9346/G9346</f>
        <v>0.11428571428571428</v>
      </c>
      <c r="J9346" s="13">
        <v>653.14</v>
      </c>
      <c r="K9346" s="13">
        <v>4280.5600000000004</v>
      </c>
      <c r="L9346" s="14">
        <f t="shared" si="872"/>
        <v>3627.4200000000005</v>
      </c>
      <c r="M9346" s="16">
        <f t="shared" si="873"/>
        <v>6.5538169458309099</v>
      </c>
      <c r="N9346" s="17">
        <f t="shared" si="874"/>
        <v>0.70839479392624727</v>
      </c>
      <c r="O9346" s="17">
        <f t="shared" si="875"/>
        <v>163.285</v>
      </c>
    </row>
    <row r="9347" spans="1:15">
      <c r="A9347" s="19" t="s">
        <v>962</v>
      </c>
      <c r="B9347" s="11" t="s">
        <v>1189</v>
      </c>
      <c r="C9347" s="6" t="s">
        <v>73</v>
      </c>
      <c r="D9347" s="6">
        <v>42929</v>
      </c>
      <c r="E9347" s="6">
        <v>815</v>
      </c>
      <c r="F9347" s="7">
        <f t="shared" si="876"/>
        <v>1.8984835425935848E-2</v>
      </c>
      <c r="G9347" s="6">
        <v>35</v>
      </c>
      <c r="H9347" s="6">
        <v>8</v>
      </c>
      <c r="I9347" s="8">
        <f t="shared" si="877"/>
        <v>0.22857142857142856</v>
      </c>
      <c r="J9347" s="13">
        <v>472.22</v>
      </c>
      <c r="K9347" s="13">
        <v>5667.35</v>
      </c>
      <c r="L9347" s="14">
        <f t="shared" ref="L9347:L9410" si="878">K9347-J9347</f>
        <v>5195.13</v>
      </c>
      <c r="M9347" s="16">
        <f t="shared" ref="M9347:M9410" si="879">IFERROR(K9347/J9347,0)</f>
        <v>12.001503536487231</v>
      </c>
      <c r="N9347" s="17">
        <f t="shared" ref="N9347:N9410" si="880">J9347/E9347</f>
        <v>0.57941104294478529</v>
      </c>
      <c r="O9347" s="17">
        <f t="shared" ref="O9347:O9410" si="881">IFERROR(J9347/H9347,0)</f>
        <v>59.027500000000003</v>
      </c>
    </row>
    <row r="9348" spans="1:15">
      <c r="A9348" s="19" t="s">
        <v>963</v>
      </c>
      <c r="B9348" s="11" t="s">
        <v>1189</v>
      </c>
      <c r="C9348" s="6" t="s">
        <v>73</v>
      </c>
      <c r="D9348" s="6">
        <v>66273</v>
      </c>
      <c r="E9348" s="6">
        <v>1446</v>
      </c>
      <c r="F9348" s="7">
        <f t="shared" si="876"/>
        <v>2.1818840251686206E-2</v>
      </c>
      <c r="G9348" s="6">
        <v>35</v>
      </c>
      <c r="H9348" s="6">
        <v>3</v>
      </c>
      <c r="I9348" s="8">
        <f t="shared" si="877"/>
        <v>8.5714285714285715E-2</v>
      </c>
      <c r="J9348" s="13">
        <v>729.01</v>
      </c>
      <c r="K9348" s="13">
        <v>961.99</v>
      </c>
      <c r="L9348" s="14">
        <f t="shared" si="878"/>
        <v>232.98000000000002</v>
      </c>
      <c r="M9348" s="16">
        <f t="shared" si="879"/>
        <v>1.3195840934966598</v>
      </c>
      <c r="N9348" s="17">
        <f t="shared" si="880"/>
        <v>0.50415629322268329</v>
      </c>
      <c r="O9348" s="17">
        <f t="shared" si="881"/>
        <v>243.00333333333333</v>
      </c>
    </row>
    <row r="9349" spans="1:15">
      <c r="A9349" s="19" t="s">
        <v>964</v>
      </c>
      <c r="B9349" s="11" t="s">
        <v>1189</v>
      </c>
      <c r="C9349" s="6" t="s">
        <v>73</v>
      </c>
      <c r="D9349" s="6">
        <v>48653</v>
      </c>
      <c r="E9349" s="6">
        <v>752</v>
      </c>
      <c r="F9349" s="7">
        <f t="shared" si="876"/>
        <v>1.5456395289088031E-2</v>
      </c>
      <c r="G9349" s="6">
        <v>27</v>
      </c>
      <c r="H9349" s="6">
        <v>1</v>
      </c>
      <c r="I9349" s="8">
        <f t="shared" si="877"/>
        <v>3.7037037037037035E-2</v>
      </c>
      <c r="J9349" s="13">
        <v>535.19000000000005</v>
      </c>
      <c r="K9349" s="13">
        <v>0</v>
      </c>
      <c r="L9349" s="14">
        <f t="shared" si="878"/>
        <v>-535.19000000000005</v>
      </c>
      <c r="M9349" s="16">
        <f t="shared" si="879"/>
        <v>0</v>
      </c>
      <c r="N9349" s="17">
        <f t="shared" si="880"/>
        <v>0.71168882978723413</v>
      </c>
      <c r="O9349" s="17">
        <f t="shared" si="881"/>
        <v>535.19000000000005</v>
      </c>
    </row>
    <row r="9350" spans="1:15">
      <c r="A9350" s="19" t="s">
        <v>965</v>
      </c>
      <c r="B9350" s="11" t="s">
        <v>1189</v>
      </c>
      <c r="C9350" s="6" t="s">
        <v>73</v>
      </c>
      <c r="D9350" s="6">
        <v>42058</v>
      </c>
      <c r="E9350" s="6">
        <v>628</v>
      </c>
      <c r="F9350" s="7">
        <f t="shared" si="876"/>
        <v>1.493176090161206E-2</v>
      </c>
      <c r="G9350" s="6">
        <v>25</v>
      </c>
      <c r="H9350" s="6">
        <v>6</v>
      </c>
      <c r="I9350" s="8">
        <f t="shared" si="877"/>
        <v>0.24</v>
      </c>
      <c r="J9350" s="13">
        <v>462.64</v>
      </c>
      <c r="K9350" s="13">
        <v>4062.65</v>
      </c>
      <c r="L9350" s="14">
        <f t="shared" si="878"/>
        <v>3600.01</v>
      </c>
      <c r="M9350" s="16">
        <f t="shared" si="879"/>
        <v>8.7814499394777794</v>
      </c>
      <c r="N9350" s="17">
        <f t="shared" si="880"/>
        <v>0.7366878980891719</v>
      </c>
      <c r="O9350" s="17">
        <f t="shared" si="881"/>
        <v>77.106666666666669</v>
      </c>
    </row>
    <row r="9351" spans="1:15">
      <c r="A9351" s="19" t="s">
        <v>966</v>
      </c>
      <c r="B9351" s="11" t="s">
        <v>1189</v>
      </c>
      <c r="C9351" s="6" t="s">
        <v>73</v>
      </c>
      <c r="D9351" s="6">
        <v>44687</v>
      </c>
      <c r="E9351" s="6">
        <v>686</v>
      </c>
      <c r="F9351" s="7">
        <f t="shared" si="876"/>
        <v>1.5351220712959026E-2</v>
      </c>
      <c r="G9351" s="6">
        <v>35</v>
      </c>
      <c r="H9351" s="6">
        <v>6</v>
      </c>
      <c r="I9351" s="8">
        <f t="shared" si="877"/>
        <v>0.17142857142857143</v>
      </c>
      <c r="J9351" s="13">
        <v>491.56</v>
      </c>
      <c r="K9351" s="13">
        <v>3282.61</v>
      </c>
      <c r="L9351" s="14">
        <f t="shared" si="878"/>
        <v>2791.05</v>
      </c>
      <c r="M9351" s="16">
        <f t="shared" si="879"/>
        <v>6.6779436894783952</v>
      </c>
      <c r="N9351" s="17">
        <f t="shared" si="880"/>
        <v>0.71655976676384836</v>
      </c>
      <c r="O9351" s="17">
        <f t="shared" si="881"/>
        <v>81.926666666666662</v>
      </c>
    </row>
    <row r="9352" spans="1:15">
      <c r="A9352" s="19" t="s">
        <v>967</v>
      </c>
      <c r="B9352" s="11" t="s">
        <v>1189</v>
      </c>
      <c r="C9352" s="6" t="s">
        <v>73</v>
      </c>
      <c r="D9352" s="6">
        <v>53196</v>
      </c>
      <c r="E9352" s="6">
        <v>951</v>
      </c>
      <c r="F9352" s="7">
        <f t="shared" si="876"/>
        <v>1.7877284006316264E-2</v>
      </c>
      <c r="G9352" s="6">
        <v>35</v>
      </c>
      <c r="H9352" s="6">
        <v>5</v>
      </c>
      <c r="I9352" s="8">
        <f t="shared" si="877"/>
        <v>0.14285714285714285</v>
      </c>
      <c r="J9352" s="13">
        <v>585.16</v>
      </c>
      <c r="K9352" s="13">
        <v>2008.77</v>
      </c>
      <c r="L9352" s="14">
        <f t="shared" si="878"/>
        <v>1423.6100000000001</v>
      </c>
      <c r="M9352" s="16">
        <f t="shared" si="879"/>
        <v>3.4328559710164743</v>
      </c>
      <c r="N9352" s="17">
        <f t="shared" si="880"/>
        <v>0.61531019978969503</v>
      </c>
      <c r="O9352" s="17">
        <f t="shared" si="881"/>
        <v>117.032</v>
      </c>
    </row>
    <row r="9353" spans="1:15">
      <c r="A9353" s="19" t="s">
        <v>968</v>
      </c>
      <c r="B9353" s="11" t="s">
        <v>1189</v>
      </c>
      <c r="C9353" s="6" t="s">
        <v>73</v>
      </c>
      <c r="D9353" s="6">
        <v>66090</v>
      </c>
      <c r="E9353" s="6">
        <v>959</v>
      </c>
      <c r="F9353" s="7">
        <f t="shared" si="876"/>
        <v>1.4510515963080648E-2</v>
      </c>
      <c r="G9353" s="6">
        <v>35</v>
      </c>
      <c r="H9353" s="6">
        <v>6</v>
      </c>
      <c r="I9353" s="8">
        <f t="shared" si="877"/>
        <v>0.17142857142857143</v>
      </c>
      <c r="J9353" s="13">
        <v>726.99</v>
      </c>
      <c r="K9353" s="13">
        <v>240.42</v>
      </c>
      <c r="L9353" s="14">
        <f t="shared" si="878"/>
        <v>-486.57000000000005</v>
      </c>
      <c r="M9353" s="16">
        <f t="shared" si="879"/>
        <v>0.3307060619815953</v>
      </c>
      <c r="N9353" s="17">
        <f t="shared" si="880"/>
        <v>0.75807090719499481</v>
      </c>
      <c r="O9353" s="17">
        <f t="shared" si="881"/>
        <v>121.16500000000001</v>
      </c>
    </row>
    <row r="9354" spans="1:15">
      <c r="A9354" s="19" t="s">
        <v>969</v>
      </c>
      <c r="B9354" s="11" t="s">
        <v>1189</v>
      </c>
      <c r="C9354" s="6" t="s">
        <v>73</v>
      </c>
      <c r="D9354" s="6">
        <v>46054</v>
      </c>
      <c r="E9354" s="6">
        <v>1005</v>
      </c>
      <c r="F9354" s="7">
        <f t="shared" si="876"/>
        <v>2.1822208711512574E-2</v>
      </c>
      <c r="G9354" s="6">
        <v>35</v>
      </c>
      <c r="H9354" s="6">
        <v>5</v>
      </c>
      <c r="I9354" s="8">
        <f t="shared" si="877"/>
        <v>0.14285714285714285</v>
      </c>
      <c r="J9354" s="13">
        <v>506.6</v>
      </c>
      <c r="K9354" s="13">
        <v>4636.54</v>
      </c>
      <c r="L9354" s="14">
        <f t="shared" si="878"/>
        <v>4129.9399999999996</v>
      </c>
      <c r="M9354" s="16">
        <f t="shared" si="879"/>
        <v>9.1522700355309912</v>
      </c>
      <c r="N9354" s="17">
        <f t="shared" si="880"/>
        <v>0.50407960199004975</v>
      </c>
      <c r="O9354" s="17">
        <f t="shared" si="881"/>
        <v>101.32000000000001</v>
      </c>
    </row>
    <row r="9355" spans="1:15">
      <c r="A9355" s="19" t="s">
        <v>970</v>
      </c>
      <c r="B9355" s="11" t="s">
        <v>1189</v>
      </c>
      <c r="C9355" s="6" t="s">
        <v>73</v>
      </c>
      <c r="D9355" s="6">
        <v>67041</v>
      </c>
      <c r="E9355" s="6">
        <v>1472</v>
      </c>
      <c r="F9355" s="7">
        <f t="shared" si="876"/>
        <v>2.1956713056189497E-2</v>
      </c>
      <c r="G9355" s="6">
        <v>35</v>
      </c>
      <c r="H9355" s="6">
        <v>6</v>
      </c>
      <c r="I9355" s="8">
        <f t="shared" si="877"/>
        <v>0.17142857142857143</v>
      </c>
      <c r="J9355" s="13">
        <v>737.46</v>
      </c>
      <c r="K9355" s="13">
        <v>251.1</v>
      </c>
      <c r="L9355" s="14">
        <f t="shared" si="878"/>
        <v>-486.36</v>
      </c>
      <c r="M9355" s="16">
        <f t="shared" si="879"/>
        <v>0.3404930436905052</v>
      </c>
      <c r="N9355" s="17">
        <f t="shared" si="880"/>
        <v>0.50099184782608697</v>
      </c>
      <c r="O9355" s="17">
        <f t="shared" si="881"/>
        <v>122.91000000000001</v>
      </c>
    </row>
    <row r="9356" spans="1:15">
      <c r="A9356" s="19" t="s">
        <v>971</v>
      </c>
      <c r="B9356" s="11" t="s">
        <v>1189</v>
      </c>
      <c r="C9356" s="6" t="s">
        <v>73</v>
      </c>
      <c r="D9356" s="6">
        <v>51031</v>
      </c>
      <c r="E9356" s="6">
        <v>1173</v>
      </c>
      <c r="F9356" s="7">
        <f t="shared" si="876"/>
        <v>2.2986028100566321E-2</v>
      </c>
      <c r="G9356" s="6">
        <v>35</v>
      </c>
      <c r="H9356" s="6">
        <v>2</v>
      </c>
      <c r="I9356" s="8">
        <f t="shared" si="877"/>
        <v>5.7142857142857141E-2</v>
      </c>
      <c r="J9356" s="13">
        <v>561.35</v>
      </c>
      <c r="K9356" s="13">
        <v>2833.85</v>
      </c>
      <c r="L9356" s="14">
        <f t="shared" si="878"/>
        <v>2272.5</v>
      </c>
      <c r="M9356" s="16">
        <f t="shared" si="879"/>
        <v>5.0482764763516519</v>
      </c>
      <c r="N9356" s="17">
        <f t="shared" si="880"/>
        <v>0.47855924978687131</v>
      </c>
      <c r="O9356" s="17">
        <f t="shared" si="881"/>
        <v>280.67500000000001</v>
      </c>
    </row>
    <row r="9357" spans="1:15">
      <c r="A9357" s="19" t="s">
        <v>972</v>
      </c>
      <c r="B9357" s="11" t="s">
        <v>1189</v>
      </c>
      <c r="C9357" s="6" t="s">
        <v>73</v>
      </c>
      <c r="D9357" s="6">
        <v>41839</v>
      </c>
      <c r="E9357" s="6">
        <v>735</v>
      </c>
      <c r="F9357" s="7">
        <f t="shared" si="876"/>
        <v>1.7567341475656684E-2</v>
      </c>
      <c r="G9357" s="6">
        <v>26</v>
      </c>
      <c r="H9357" s="6">
        <v>8</v>
      </c>
      <c r="I9357" s="8">
        <f t="shared" si="877"/>
        <v>0.30769230769230771</v>
      </c>
      <c r="J9357" s="13">
        <v>460.23</v>
      </c>
      <c r="K9357" s="13">
        <v>5861.05</v>
      </c>
      <c r="L9357" s="14">
        <f t="shared" si="878"/>
        <v>5400.82</v>
      </c>
      <c r="M9357" s="16">
        <f t="shared" si="879"/>
        <v>12.735045520717902</v>
      </c>
      <c r="N9357" s="17">
        <f t="shared" si="880"/>
        <v>0.62616326530612243</v>
      </c>
      <c r="O9357" s="17">
        <f t="shared" si="881"/>
        <v>57.528750000000002</v>
      </c>
    </row>
    <row r="9358" spans="1:15">
      <c r="A9358" s="19" t="s">
        <v>973</v>
      </c>
      <c r="B9358" s="11" t="s">
        <v>1189</v>
      </c>
      <c r="C9358" s="6" t="s">
        <v>73</v>
      </c>
      <c r="D9358" s="6">
        <v>56992</v>
      </c>
      <c r="E9358" s="6">
        <v>1178</v>
      </c>
      <c r="F9358" s="7">
        <f t="shared" si="876"/>
        <v>2.0669567658618753E-2</v>
      </c>
      <c r="G9358" s="6">
        <v>35</v>
      </c>
      <c r="H9358" s="6">
        <v>6</v>
      </c>
      <c r="I9358" s="8">
        <f t="shared" si="877"/>
        <v>0.17142857142857143</v>
      </c>
      <c r="J9358" s="13">
        <v>626.91999999999996</v>
      </c>
      <c r="K9358" s="13">
        <v>2231.9299999999998</v>
      </c>
      <c r="L9358" s="14">
        <f t="shared" si="878"/>
        <v>1605.0099999999998</v>
      </c>
      <c r="M9358" s="16">
        <f t="shared" si="879"/>
        <v>3.5601512154660884</v>
      </c>
      <c r="N9358" s="17">
        <f t="shared" si="880"/>
        <v>0.53219015280135817</v>
      </c>
      <c r="O9358" s="17">
        <f t="shared" si="881"/>
        <v>104.48666666666666</v>
      </c>
    </row>
    <row r="9359" spans="1:15">
      <c r="A9359" s="19" t="s">
        <v>974</v>
      </c>
      <c r="B9359" s="11" t="s">
        <v>1189</v>
      </c>
      <c r="C9359" s="6" t="s">
        <v>73</v>
      </c>
      <c r="D9359" s="6">
        <v>61672</v>
      </c>
      <c r="E9359" s="6">
        <v>1330</v>
      </c>
      <c r="F9359" s="7">
        <f t="shared" si="876"/>
        <v>2.1565702425736154E-2</v>
      </c>
      <c r="G9359" s="6">
        <v>35</v>
      </c>
      <c r="H9359" s="6">
        <v>7</v>
      </c>
      <c r="I9359" s="8">
        <f t="shared" si="877"/>
        <v>0.2</v>
      </c>
      <c r="J9359" s="13">
        <v>678.4</v>
      </c>
      <c r="K9359" s="13">
        <v>5005.34</v>
      </c>
      <c r="L9359" s="14">
        <f t="shared" si="878"/>
        <v>4326.9400000000005</v>
      </c>
      <c r="M9359" s="16">
        <f t="shared" si="879"/>
        <v>7.3781544811320758</v>
      </c>
      <c r="N9359" s="17">
        <f t="shared" si="880"/>
        <v>0.51007518796992479</v>
      </c>
      <c r="O9359" s="17">
        <f t="shared" si="881"/>
        <v>96.914285714285711</v>
      </c>
    </row>
    <row r="9360" spans="1:15">
      <c r="A9360" s="19" t="s">
        <v>975</v>
      </c>
      <c r="B9360" s="11" t="s">
        <v>1189</v>
      </c>
      <c r="C9360" s="6" t="s">
        <v>73</v>
      </c>
      <c r="D9360" s="6">
        <v>52160</v>
      </c>
      <c r="E9360" s="6">
        <v>1087</v>
      </c>
      <c r="F9360" s="7">
        <f t="shared" si="876"/>
        <v>2.0839723926380369E-2</v>
      </c>
      <c r="G9360" s="6">
        <v>35</v>
      </c>
      <c r="H9360" s="6">
        <v>7</v>
      </c>
      <c r="I9360" s="8">
        <f t="shared" si="877"/>
        <v>0.2</v>
      </c>
      <c r="J9360" s="13">
        <v>573.76</v>
      </c>
      <c r="K9360" s="13">
        <v>2998.38</v>
      </c>
      <c r="L9360" s="14">
        <f t="shared" si="878"/>
        <v>2424.62</v>
      </c>
      <c r="M9360" s="16">
        <f t="shared" si="879"/>
        <v>5.2258435582822091</v>
      </c>
      <c r="N9360" s="17">
        <f t="shared" si="880"/>
        <v>0.52783808647654096</v>
      </c>
      <c r="O9360" s="17">
        <f t="shared" si="881"/>
        <v>81.965714285714284</v>
      </c>
    </row>
    <row r="9361" spans="1:15">
      <c r="A9361" s="19" t="s">
        <v>976</v>
      </c>
      <c r="B9361" s="11" t="s">
        <v>1189</v>
      </c>
      <c r="C9361" s="6" t="s">
        <v>73</v>
      </c>
      <c r="D9361" s="6">
        <v>56833</v>
      </c>
      <c r="E9361" s="6">
        <v>1283</v>
      </c>
      <c r="F9361" s="7">
        <f t="shared" si="876"/>
        <v>2.2574912462829694E-2</v>
      </c>
      <c r="G9361" s="6">
        <v>35</v>
      </c>
      <c r="H9361" s="6">
        <v>8</v>
      </c>
      <c r="I9361" s="8">
        <f t="shared" si="877"/>
        <v>0.22857142857142856</v>
      </c>
      <c r="J9361" s="13">
        <v>625.16999999999996</v>
      </c>
      <c r="K9361" s="13">
        <v>8168.39</v>
      </c>
      <c r="L9361" s="14">
        <f t="shared" si="878"/>
        <v>7543.22</v>
      </c>
      <c r="M9361" s="16">
        <f t="shared" si="879"/>
        <v>13.065870083337334</v>
      </c>
      <c r="N9361" s="17">
        <f t="shared" si="880"/>
        <v>0.48727201870615744</v>
      </c>
      <c r="O9361" s="17">
        <f t="shared" si="881"/>
        <v>78.146249999999995</v>
      </c>
    </row>
    <row r="9362" spans="1:15">
      <c r="A9362" s="19" t="s">
        <v>977</v>
      </c>
      <c r="B9362" s="11" t="s">
        <v>1189</v>
      </c>
      <c r="C9362" s="6" t="s">
        <v>73</v>
      </c>
      <c r="D9362" s="6">
        <v>44098</v>
      </c>
      <c r="E9362" s="6">
        <v>604</v>
      </c>
      <c r="F9362" s="7">
        <f t="shared" si="876"/>
        <v>1.3696766293255931E-2</v>
      </c>
      <c r="G9362" s="6">
        <v>35</v>
      </c>
      <c r="H9362" s="6">
        <v>6</v>
      </c>
      <c r="I9362" s="8">
        <f t="shared" si="877"/>
        <v>0.17142857142857143</v>
      </c>
      <c r="J9362" s="13">
        <v>485.08</v>
      </c>
      <c r="K9362" s="13">
        <v>5143.96</v>
      </c>
      <c r="L9362" s="14">
        <f t="shared" si="878"/>
        <v>4658.88</v>
      </c>
      <c r="M9362" s="16">
        <f t="shared" si="879"/>
        <v>10.604353921002721</v>
      </c>
      <c r="N9362" s="17">
        <f t="shared" si="880"/>
        <v>0.80311258278145692</v>
      </c>
      <c r="O9362" s="17">
        <f t="shared" si="881"/>
        <v>80.846666666666664</v>
      </c>
    </row>
    <row r="9363" spans="1:15">
      <c r="A9363" s="19" t="s">
        <v>978</v>
      </c>
      <c r="B9363" s="11" t="s">
        <v>1189</v>
      </c>
      <c r="C9363" s="6" t="s">
        <v>73</v>
      </c>
      <c r="D9363" s="6">
        <v>66238</v>
      </c>
      <c r="E9363" s="6">
        <v>1101</v>
      </c>
      <c r="F9363" s="7">
        <f t="shared" si="876"/>
        <v>1.6621878679911835E-2</v>
      </c>
      <c r="G9363" s="6">
        <v>35</v>
      </c>
      <c r="H9363" s="6">
        <v>7</v>
      </c>
      <c r="I9363" s="8">
        <f t="shared" si="877"/>
        <v>0.2</v>
      </c>
      <c r="J9363" s="13">
        <v>728.62</v>
      </c>
      <c r="K9363" s="13">
        <v>3813</v>
      </c>
      <c r="L9363" s="14">
        <f t="shared" si="878"/>
        <v>3084.38</v>
      </c>
      <c r="M9363" s="16">
        <f t="shared" si="879"/>
        <v>5.2331805330625016</v>
      </c>
      <c r="N9363" s="17">
        <f t="shared" si="880"/>
        <v>0.66178019981834701</v>
      </c>
      <c r="O9363" s="17">
        <f t="shared" si="881"/>
        <v>104.08857142857143</v>
      </c>
    </row>
    <row r="9364" spans="1:15">
      <c r="A9364" s="19" t="s">
        <v>979</v>
      </c>
      <c r="B9364" s="11" t="s">
        <v>1189</v>
      </c>
      <c r="C9364" s="6" t="s">
        <v>73</v>
      </c>
      <c r="D9364" s="6">
        <v>49258</v>
      </c>
      <c r="E9364" s="6">
        <v>817</v>
      </c>
      <c r="F9364" s="7">
        <f t="shared" si="876"/>
        <v>1.6586138292257094E-2</v>
      </c>
      <c r="G9364" s="6">
        <v>35</v>
      </c>
      <c r="H9364" s="6">
        <v>6</v>
      </c>
      <c r="I9364" s="8">
        <f t="shared" si="877"/>
        <v>0.17142857142857143</v>
      </c>
      <c r="J9364" s="13">
        <v>541.84</v>
      </c>
      <c r="K9364" s="13">
        <v>1011.68</v>
      </c>
      <c r="L9364" s="14">
        <f t="shared" si="878"/>
        <v>469.83999999999992</v>
      </c>
      <c r="M9364" s="16">
        <f t="shared" si="879"/>
        <v>1.8671194448545694</v>
      </c>
      <c r="N9364" s="17">
        <f t="shared" si="880"/>
        <v>0.66320685434516524</v>
      </c>
      <c r="O9364" s="17">
        <f t="shared" si="881"/>
        <v>90.306666666666672</v>
      </c>
    </row>
    <row r="9365" spans="1:15">
      <c r="A9365" s="19" t="s">
        <v>980</v>
      </c>
      <c r="B9365" s="11" t="s">
        <v>1189</v>
      </c>
      <c r="C9365" s="6" t="s">
        <v>73</v>
      </c>
      <c r="D9365" s="6">
        <v>40407</v>
      </c>
      <c r="E9365" s="6">
        <v>769</v>
      </c>
      <c r="F9365" s="7">
        <f t="shared" si="876"/>
        <v>1.903135595317643E-2</v>
      </c>
      <c r="G9365" s="6">
        <v>32</v>
      </c>
      <c r="H9365" s="6">
        <v>6</v>
      </c>
      <c r="I9365" s="8">
        <f t="shared" si="877"/>
        <v>0.1875</v>
      </c>
      <c r="J9365" s="13">
        <v>444.48</v>
      </c>
      <c r="K9365" s="13">
        <v>875.22</v>
      </c>
      <c r="L9365" s="14">
        <f t="shared" si="878"/>
        <v>430.74</v>
      </c>
      <c r="M9365" s="16">
        <f t="shared" si="879"/>
        <v>1.9690874730021599</v>
      </c>
      <c r="N9365" s="17">
        <f t="shared" si="880"/>
        <v>0.57799739921976601</v>
      </c>
      <c r="O9365" s="17">
        <f t="shared" si="881"/>
        <v>74.08</v>
      </c>
    </row>
    <row r="9366" spans="1:15">
      <c r="A9366" s="19" t="s">
        <v>981</v>
      </c>
      <c r="B9366" s="11" t="s">
        <v>1189</v>
      </c>
      <c r="C9366" s="6" t="s">
        <v>73</v>
      </c>
      <c r="D9366" s="6">
        <v>67355</v>
      </c>
      <c r="E9366" s="6">
        <v>1057</v>
      </c>
      <c r="F9366" s="7">
        <f t="shared" si="876"/>
        <v>1.56929700838839E-2</v>
      </c>
      <c r="G9366" s="6">
        <v>35</v>
      </c>
      <c r="H9366" s="6">
        <v>6</v>
      </c>
      <c r="I9366" s="8">
        <f t="shared" si="877"/>
        <v>0.17142857142857143</v>
      </c>
      <c r="J9366" s="13">
        <v>740.91</v>
      </c>
      <c r="K9366" s="13">
        <v>3530.81</v>
      </c>
      <c r="L9366" s="14">
        <f t="shared" si="878"/>
        <v>2789.9</v>
      </c>
      <c r="M9366" s="16">
        <f t="shared" si="879"/>
        <v>4.7655045822029667</v>
      </c>
      <c r="N9366" s="17">
        <f t="shared" si="880"/>
        <v>0.70095553453169346</v>
      </c>
      <c r="O9366" s="17">
        <f t="shared" si="881"/>
        <v>123.485</v>
      </c>
    </row>
    <row r="9367" spans="1:15">
      <c r="A9367" s="19" t="s">
        <v>982</v>
      </c>
      <c r="B9367" s="11" t="s">
        <v>1189</v>
      </c>
      <c r="C9367" s="6" t="s">
        <v>73</v>
      </c>
      <c r="D9367" s="6">
        <v>45179</v>
      </c>
      <c r="E9367" s="6">
        <v>809</v>
      </c>
      <c r="F9367" s="7">
        <f t="shared" si="876"/>
        <v>1.7906549503087718E-2</v>
      </c>
      <c r="G9367" s="6">
        <v>35</v>
      </c>
      <c r="H9367" s="6">
        <v>6</v>
      </c>
      <c r="I9367" s="8">
        <f t="shared" si="877"/>
        <v>0.17142857142857143</v>
      </c>
      <c r="J9367" s="13">
        <v>496.97</v>
      </c>
      <c r="K9367" s="13">
        <v>2004.72</v>
      </c>
      <c r="L9367" s="14">
        <f t="shared" si="878"/>
        <v>1507.75</v>
      </c>
      <c r="M9367" s="16">
        <f t="shared" si="879"/>
        <v>4.0338853451918624</v>
      </c>
      <c r="N9367" s="17">
        <f t="shared" si="880"/>
        <v>0.6143016069221261</v>
      </c>
      <c r="O9367" s="17">
        <f t="shared" si="881"/>
        <v>82.828333333333333</v>
      </c>
    </row>
    <row r="9368" spans="1:15">
      <c r="A9368" s="19" t="s">
        <v>983</v>
      </c>
      <c r="B9368" s="11" t="s">
        <v>1189</v>
      </c>
      <c r="C9368" s="6" t="s">
        <v>73</v>
      </c>
      <c r="D9368" s="6">
        <v>48834</v>
      </c>
      <c r="E9368" s="6">
        <v>631</v>
      </c>
      <c r="F9368" s="7">
        <f t="shared" si="876"/>
        <v>1.2921325306139165E-2</v>
      </c>
      <c r="G9368" s="6">
        <v>35</v>
      </c>
      <c r="H9368" s="6">
        <v>9</v>
      </c>
      <c r="I9368" s="8">
        <f t="shared" si="877"/>
        <v>0.25714285714285712</v>
      </c>
      <c r="J9368" s="13">
        <v>537.17999999999995</v>
      </c>
      <c r="K9368" s="13">
        <v>7819.2</v>
      </c>
      <c r="L9368" s="14">
        <f t="shared" si="878"/>
        <v>7282.0199999999995</v>
      </c>
      <c r="M9368" s="16">
        <f t="shared" si="879"/>
        <v>14.556014743661343</v>
      </c>
      <c r="N9368" s="17">
        <f t="shared" si="880"/>
        <v>0.85131537242472255</v>
      </c>
      <c r="O9368" s="17">
        <f t="shared" si="881"/>
        <v>59.68666666666666</v>
      </c>
    </row>
    <row r="9369" spans="1:15">
      <c r="A9369" s="19" t="s">
        <v>984</v>
      </c>
      <c r="B9369" s="11" t="s">
        <v>1189</v>
      </c>
      <c r="C9369" s="6" t="s">
        <v>73</v>
      </c>
      <c r="D9369" s="6">
        <v>46371</v>
      </c>
      <c r="E9369" s="6">
        <v>998</v>
      </c>
      <c r="F9369" s="7">
        <f t="shared" si="876"/>
        <v>2.1522071984645577E-2</v>
      </c>
      <c r="G9369" s="6">
        <v>35</v>
      </c>
      <c r="H9369" s="6">
        <v>6</v>
      </c>
      <c r="I9369" s="8">
        <f t="shared" si="877"/>
        <v>0.17142857142857143</v>
      </c>
      <c r="J9369" s="13">
        <v>510.09</v>
      </c>
      <c r="K9369" s="13">
        <v>3146.86</v>
      </c>
      <c r="L9369" s="14">
        <f t="shared" si="878"/>
        <v>2636.77</v>
      </c>
      <c r="M9369" s="16">
        <f t="shared" si="879"/>
        <v>6.1692250387186585</v>
      </c>
      <c r="N9369" s="17">
        <f t="shared" si="880"/>
        <v>0.51111222444889781</v>
      </c>
      <c r="O9369" s="17">
        <f t="shared" si="881"/>
        <v>85.015000000000001</v>
      </c>
    </row>
    <row r="9370" spans="1:15">
      <c r="A9370" s="19" t="s">
        <v>985</v>
      </c>
      <c r="B9370" s="11" t="s">
        <v>1189</v>
      </c>
      <c r="C9370" s="6" t="s">
        <v>73</v>
      </c>
      <c r="D9370" s="6">
        <v>67271</v>
      </c>
      <c r="E9370" s="6">
        <v>1311</v>
      </c>
      <c r="F9370" s="7">
        <f t="shared" si="876"/>
        <v>1.9488338214089282E-2</v>
      </c>
      <c r="G9370" s="6">
        <v>35</v>
      </c>
      <c r="H9370" s="6">
        <v>4</v>
      </c>
      <c r="I9370" s="8">
        <f t="shared" si="877"/>
        <v>0.11428571428571428</v>
      </c>
      <c r="J9370" s="13">
        <v>739.99</v>
      </c>
      <c r="K9370" s="13">
        <v>0</v>
      </c>
      <c r="L9370" s="14">
        <f t="shared" si="878"/>
        <v>-739.99</v>
      </c>
      <c r="M9370" s="16">
        <f t="shared" si="879"/>
        <v>0</v>
      </c>
      <c r="N9370" s="17">
        <f t="shared" si="880"/>
        <v>0.56444698703279939</v>
      </c>
      <c r="O9370" s="17">
        <f t="shared" si="881"/>
        <v>184.9975</v>
      </c>
    </row>
    <row r="9371" spans="1:15">
      <c r="A9371" s="19" t="s">
        <v>986</v>
      </c>
      <c r="B9371" s="11" t="s">
        <v>1189</v>
      </c>
      <c r="C9371" s="6" t="s">
        <v>73</v>
      </c>
      <c r="D9371" s="6">
        <v>40558</v>
      </c>
      <c r="E9371" s="6">
        <v>835</v>
      </c>
      <c r="F9371" s="7">
        <f t="shared" si="876"/>
        <v>2.0587800187385964E-2</v>
      </c>
      <c r="G9371" s="6">
        <v>35</v>
      </c>
      <c r="H9371" s="6">
        <v>6</v>
      </c>
      <c r="I9371" s="8">
        <f t="shared" si="877"/>
        <v>0.17142857142857143</v>
      </c>
      <c r="J9371" s="13">
        <v>446.14</v>
      </c>
      <c r="K9371" s="13">
        <v>5947.27</v>
      </c>
      <c r="L9371" s="14">
        <f t="shared" si="878"/>
        <v>5501.13</v>
      </c>
      <c r="M9371" s="16">
        <f t="shared" si="879"/>
        <v>13.330501636257678</v>
      </c>
      <c r="N9371" s="17">
        <f t="shared" si="880"/>
        <v>0.53429940119760477</v>
      </c>
      <c r="O9371" s="17">
        <f t="shared" si="881"/>
        <v>74.356666666666669</v>
      </c>
    </row>
    <row r="9372" spans="1:15">
      <c r="A9372" s="19" t="s">
        <v>987</v>
      </c>
      <c r="B9372" s="11" t="s">
        <v>1189</v>
      </c>
      <c r="C9372" s="6" t="s">
        <v>73</v>
      </c>
      <c r="D9372" s="6">
        <v>65332</v>
      </c>
      <c r="E9372" s="6">
        <v>1228</v>
      </c>
      <c r="F9372" s="7">
        <f t="shared" si="876"/>
        <v>1.8796301965346231E-2</v>
      </c>
      <c r="G9372" s="6">
        <v>35</v>
      </c>
      <c r="H9372" s="6">
        <v>4</v>
      </c>
      <c r="I9372" s="8">
        <f t="shared" si="877"/>
        <v>0.11428571428571428</v>
      </c>
      <c r="J9372" s="13">
        <v>718.66</v>
      </c>
      <c r="K9372" s="13">
        <v>535.01</v>
      </c>
      <c r="L9372" s="14">
        <f t="shared" si="878"/>
        <v>-183.64999999999998</v>
      </c>
      <c r="M9372" s="16">
        <f t="shared" si="879"/>
        <v>0.74445495783819893</v>
      </c>
      <c r="N9372" s="17">
        <f t="shared" si="880"/>
        <v>0.58522801302931593</v>
      </c>
      <c r="O9372" s="17">
        <f t="shared" si="881"/>
        <v>179.66499999999999</v>
      </c>
    </row>
    <row r="9373" spans="1:15">
      <c r="A9373" s="19" t="s">
        <v>988</v>
      </c>
      <c r="B9373" s="11" t="s">
        <v>1189</v>
      </c>
      <c r="C9373" s="6" t="s">
        <v>73</v>
      </c>
      <c r="D9373" s="6">
        <v>71866</v>
      </c>
      <c r="E9373" s="6">
        <v>1013</v>
      </c>
      <c r="F9373" s="7">
        <f t="shared" si="876"/>
        <v>1.4095678067514541E-2</v>
      </c>
      <c r="G9373" s="6">
        <v>35</v>
      </c>
      <c r="H9373" s="6">
        <v>5</v>
      </c>
      <c r="I9373" s="8">
        <f t="shared" si="877"/>
        <v>0.14285714285714285</v>
      </c>
      <c r="J9373" s="13">
        <v>790.53</v>
      </c>
      <c r="K9373" s="13">
        <v>384.47</v>
      </c>
      <c r="L9373" s="14">
        <f t="shared" si="878"/>
        <v>-406.05999999999995</v>
      </c>
      <c r="M9373" s="16">
        <f t="shared" si="879"/>
        <v>0.48634460425284309</v>
      </c>
      <c r="N9373" s="17">
        <f t="shared" si="880"/>
        <v>0.78038499506416581</v>
      </c>
      <c r="O9373" s="17">
        <f t="shared" si="881"/>
        <v>158.10599999999999</v>
      </c>
    </row>
    <row r="9374" spans="1:15">
      <c r="A9374" s="19" t="s">
        <v>989</v>
      </c>
      <c r="B9374" s="11" t="s">
        <v>1189</v>
      </c>
      <c r="C9374" s="6" t="s">
        <v>73</v>
      </c>
      <c r="D9374" s="6">
        <v>43780</v>
      </c>
      <c r="E9374" s="6">
        <v>735</v>
      </c>
      <c r="F9374" s="7">
        <f t="shared" si="876"/>
        <v>1.6788487894015533E-2</v>
      </c>
      <c r="G9374" s="6">
        <v>35</v>
      </c>
      <c r="H9374" s="6">
        <v>5</v>
      </c>
      <c r="I9374" s="8">
        <f t="shared" si="877"/>
        <v>0.14285714285714285</v>
      </c>
      <c r="J9374" s="13">
        <v>481.59</v>
      </c>
      <c r="K9374" s="13">
        <v>4009.41</v>
      </c>
      <c r="L9374" s="14">
        <f t="shared" si="878"/>
        <v>3527.8199999999997</v>
      </c>
      <c r="M9374" s="16">
        <f t="shared" si="879"/>
        <v>8.3253597458418991</v>
      </c>
      <c r="N9374" s="17">
        <f t="shared" si="880"/>
        <v>0.6552244897959183</v>
      </c>
      <c r="O9374" s="17">
        <f t="shared" si="881"/>
        <v>96.317999999999998</v>
      </c>
    </row>
    <row r="9375" spans="1:15">
      <c r="A9375" s="19" t="s">
        <v>990</v>
      </c>
      <c r="B9375" s="11" t="s">
        <v>1189</v>
      </c>
      <c r="C9375" s="6" t="s">
        <v>73</v>
      </c>
      <c r="D9375" s="6">
        <v>43521</v>
      </c>
      <c r="E9375" s="6">
        <v>775</v>
      </c>
      <c r="F9375" s="7">
        <f t="shared" si="876"/>
        <v>1.7807495232186759E-2</v>
      </c>
      <c r="G9375" s="6">
        <v>35</v>
      </c>
      <c r="H9375" s="6">
        <v>4</v>
      </c>
      <c r="I9375" s="8">
        <f t="shared" si="877"/>
        <v>0.11428571428571428</v>
      </c>
      <c r="J9375" s="13">
        <v>478.74</v>
      </c>
      <c r="K9375" s="13">
        <v>1084.02</v>
      </c>
      <c r="L9375" s="14">
        <f t="shared" si="878"/>
        <v>605.28</v>
      </c>
      <c r="M9375" s="16">
        <f t="shared" si="879"/>
        <v>2.2643188369469858</v>
      </c>
      <c r="N9375" s="17">
        <f t="shared" si="880"/>
        <v>0.61772903225806453</v>
      </c>
      <c r="O9375" s="17">
        <f t="shared" si="881"/>
        <v>119.685</v>
      </c>
    </row>
    <row r="9376" spans="1:15">
      <c r="A9376" s="19" t="s">
        <v>991</v>
      </c>
      <c r="B9376" s="11" t="s">
        <v>1189</v>
      </c>
      <c r="C9376" s="6" t="s">
        <v>73</v>
      </c>
      <c r="D9376" s="6">
        <v>60840</v>
      </c>
      <c r="E9376" s="6">
        <v>1017</v>
      </c>
      <c r="F9376" s="7">
        <f t="shared" si="876"/>
        <v>1.6715976331360946E-2</v>
      </c>
      <c r="G9376" s="6">
        <v>35</v>
      </c>
      <c r="H9376" s="6">
        <v>7</v>
      </c>
      <c r="I9376" s="8">
        <f t="shared" si="877"/>
        <v>0.2</v>
      </c>
      <c r="J9376" s="13">
        <v>669.25</v>
      </c>
      <c r="K9376" s="13">
        <v>3382.31</v>
      </c>
      <c r="L9376" s="14">
        <f t="shared" si="878"/>
        <v>2713.06</v>
      </c>
      <c r="M9376" s="16">
        <f t="shared" si="879"/>
        <v>5.0538812103100481</v>
      </c>
      <c r="N9376" s="17">
        <f t="shared" si="880"/>
        <v>0.65806293018682405</v>
      </c>
      <c r="O9376" s="17">
        <f t="shared" si="881"/>
        <v>95.607142857142861</v>
      </c>
    </row>
    <row r="9377" spans="1:15">
      <c r="A9377" s="19" t="s">
        <v>992</v>
      </c>
      <c r="B9377" s="11" t="s">
        <v>1189</v>
      </c>
      <c r="C9377" s="6" t="s">
        <v>73</v>
      </c>
      <c r="D9377" s="6">
        <v>42158</v>
      </c>
      <c r="E9377" s="6">
        <v>554</v>
      </c>
      <c r="F9377" s="7">
        <f t="shared" si="876"/>
        <v>1.314104084633996E-2</v>
      </c>
      <c r="G9377" s="6">
        <v>33</v>
      </c>
      <c r="H9377" s="6">
        <v>5</v>
      </c>
      <c r="I9377" s="8">
        <f t="shared" si="877"/>
        <v>0.15151515151515152</v>
      </c>
      <c r="J9377" s="13">
        <v>463.74</v>
      </c>
      <c r="K9377" s="13">
        <v>5261.33</v>
      </c>
      <c r="L9377" s="14">
        <f t="shared" si="878"/>
        <v>4797.59</v>
      </c>
      <c r="M9377" s="16">
        <f t="shared" si="879"/>
        <v>11.345430629231897</v>
      </c>
      <c r="N9377" s="17">
        <f t="shared" si="880"/>
        <v>0.83707581227436823</v>
      </c>
      <c r="O9377" s="17">
        <f t="shared" si="881"/>
        <v>92.748000000000005</v>
      </c>
    </row>
    <row r="9378" spans="1:15">
      <c r="A9378" s="19" t="s">
        <v>993</v>
      </c>
      <c r="B9378" s="11" t="s">
        <v>1189</v>
      </c>
      <c r="C9378" s="6" t="s">
        <v>73</v>
      </c>
      <c r="D9378" s="6">
        <v>57264</v>
      </c>
      <c r="E9378" s="6">
        <v>799</v>
      </c>
      <c r="F9378" s="7">
        <f t="shared" si="876"/>
        <v>1.3952919810002793E-2</v>
      </c>
      <c r="G9378" s="6">
        <v>35</v>
      </c>
      <c r="H9378" s="6">
        <v>7</v>
      </c>
      <c r="I9378" s="8">
        <f t="shared" si="877"/>
        <v>0.2</v>
      </c>
      <c r="J9378" s="13">
        <v>629.91</v>
      </c>
      <c r="K9378" s="13">
        <v>1345.87</v>
      </c>
      <c r="L9378" s="14">
        <f t="shared" si="878"/>
        <v>715.95999999999992</v>
      </c>
      <c r="M9378" s="16">
        <f t="shared" si="879"/>
        <v>2.1366068168468511</v>
      </c>
      <c r="N9378" s="17">
        <f t="shared" si="880"/>
        <v>0.78837296620775965</v>
      </c>
      <c r="O9378" s="17">
        <f t="shared" si="881"/>
        <v>89.987142857142857</v>
      </c>
    </row>
    <row r="9379" spans="1:15">
      <c r="A9379" s="19" t="s">
        <v>994</v>
      </c>
      <c r="B9379" s="11" t="s">
        <v>1189</v>
      </c>
      <c r="C9379" s="6" t="s">
        <v>73</v>
      </c>
      <c r="D9379" s="6">
        <v>67571</v>
      </c>
      <c r="E9379" s="6">
        <v>1155</v>
      </c>
      <c r="F9379" s="7">
        <f t="shared" si="876"/>
        <v>1.7093131668911219E-2</v>
      </c>
      <c r="G9379" s="6">
        <v>35</v>
      </c>
      <c r="H9379" s="6">
        <v>6</v>
      </c>
      <c r="I9379" s="8">
        <f t="shared" si="877"/>
        <v>0.17142857142857143</v>
      </c>
      <c r="J9379" s="13">
        <v>743.29</v>
      </c>
      <c r="K9379" s="13">
        <v>4217.3900000000003</v>
      </c>
      <c r="L9379" s="14">
        <f t="shared" si="878"/>
        <v>3474.1000000000004</v>
      </c>
      <c r="M9379" s="16">
        <f t="shared" si="879"/>
        <v>5.6739496024431926</v>
      </c>
      <c r="N9379" s="17">
        <f t="shared" si="880"/>
        <v>0.64354112554112552</v>
      </c>
      <c r="O9379" s="17">
        <f t="shared" si="881"/>
        <v>123.88166666666666</v>
      </c>
    </row>
    <row r="9380" spans="1:15">
      <c r="A9380" s="19" t="s">
        <v>995</v>
      </c>
      <c r="B9380" s="11" t="s">
        <v>1189</v>
      </c>
      <c r="C9380" s="6" t="s">
        <v>73</v>
      </c>
      <c r="D9380" s="6">
        <v>49280</v>
      </c>
      <c r="E9380" s="6">
        <v>956</v>
      </c>
      <c r="F9380" s="7">
        <f t="shared" si="876"/>
        <v>1.9399350649350649E-2</v>
      </c>
      <c r="G9380" s="6">
        <v>33</v>
      </c>
      <c r="H9380" s="6">
        <v>7</v>
      </c>
      <c r="I9380" s="8">
        <f t="shared" si="877"/>
        <v>0.21212121212121213</v>
      </c>
      <c r="J9380" s="13">
        <v>542.08000000000004</v>
      </c>
      <c r="K9380" s="13">
        <v>3994.82</v>
      </c>
      <c r="L9380" s="14">
        <f t="shared" si="878"/>
        <v>3452.7400000000002</v>
      </c>
      <c r="M9380" s="16">
        <f t="shared" si="879"/>
        <v>7.369428866587957</v>
      </c>
      <c r="N9380" s="17">
        <f t="shared" si="880"/>
        <v>0.5670292887029289</v>
      </c>
      <c r="O9380" s="17">
        <f t="shared" si="881"/>
        <v>77.440000000000012</v>
      </c>
    </row>
    <row r="9381" spans="1:15">
      <c r="A9381" s="19" t="s">
        <v>996</v>
      </c>
      <c r="B9381" s="11" t="s">
        <v>1189</v>
      </c>
      <c r="C9381" s="6" t="s">
        <v>73</v>
      </c>
      <c r="D9381" s="6">
        <v>55529</v>
      </c>
      <c r="E9381" s="6">
        <v>923</v>
      </c>
      <c r="F9381" s="7">
        <f t="shared" si="876"/>
        <v>1.6621945289848547E-2</v>
      </c>
      <c r="G9381" s="6">
        <v>35</v>
      </c>
      <c r="H9381" s="6">
        <v>2</v>
      </c>
      <c r="I9381" s="8">
        <f t="shared" si="877"/>
        <v>5.7142857142857141E-2</v>
      </c>
      <c r="J9381" s="13">
        <v>610.82000000000005</v>
      </c>
      <c r="K9381" s="13">
        <v>179.5</v>
      </c>
      <c r="L9381" s="14">
        <f t="shared" si="878"/>
        <v>-431.32000000000005</v>
      </c>
      <c r="M9381" s="16">
        <f t="shared" si="879"/>
        <v>0.29386726040404698</v>
      </c>
      <c r="N9381" s="17">
        <f t="shared" si="880"/>
        <v>0.66177681473456129</v>
      </c>
      <c r="O9381" s="17">
        <f t="shared" si="881"/>
        <v>305.41000000000003</v>
      </c>
    </row>
    <row r="9382" spans="1:15">
      <c r="A9382" s="19" t="s">
        <v>997</v>
      </c>
      <c r="B9382" s="11" t="s">
        <v>1189</v>
      </c>
      <c r="C9382" s="6" t="s">
        <v>73</v>
      </c>
      <c r="D9382" s="6">
        <v>42049</v>
      </c>
      <c r="E9382" s="6">
        <v>738</v>
      </c>
      <c r="F9382" s="7">
        <f t="shared" si="876"/>
        <v>1.7550952460224974E-2</v>
      </c>
      <c r="G9382" s="6">
        <v>35</v>
      </c>
      <c r="H9382" s="6">
        <v>6</v>
      </c>
      <c r="I9382" s="8">
        <f t="shared" si="877"/>
        <v>0.17142857142857143</v>
      </c>
      <c r="J9382" s="13">
        <v>462.54</v>
      </c>
      <c r="K9382" s="13">
        <v>1159.33</v>
      </c>
      <c r="L9382" s="14">
        <f t="shared" si="878"/>
        <v>696.79</v>
      </c>
      <c r="M9382" s="16">
        <f t="shared" si="879"/>
        <v>2.5064426860379641</v>
      </c>
      <c r="N9382" s="17">
        <f t="shared" si="880"/>
        <v>0.62674796747967487</v>
      </c>
      <c r="O9382" s="17">
        <f t="shared" si="881"/>
        <v>77.09</v>
      </c>
    </row>
    <row r="9383" spans="1:15">
      <c r="A9383" s="19" t="s">
        <v>998</v>
      </c>
      <c r="B9383" s="11" t="s">
        <v>1189</v>
      </c>
      <c r="C9383" s="6" t="s">
        <v>73</v>
      </c>
      <c r="D9383" s="6">
        <v>63379</v>
      </c>
      <c r="E9383" s="6">
        <v>1442</v>
      </c>
      <c r="F9383" s="7">
        <f t="shared" si="876"/>
        <v>2.2752015651872071E-2</v>
      </c>
      <c r="G9383" s="6">
        <v>35</v>
      </c>
      <c r="H9383" s="6">
        <v>5</v>
      </c>
      <c r="I9383" s="8">
        <f t="shared" si="877"/>
        <v>0.14285714285714285</v>
      </c>
      <c r="J9383" s="13">
        <v>697.17</v>
      </c>
      <c r="K9383" s="13">
        <v>1523.99</v>
      </c>
      <c r="L9383" s="14">
        <f t="shared" si="878"/>
        <v>826.82</v>
      </c>
      <c r="M9383" s="16">
        <f t="shared" si="879"/>
        <v>2.185966120171551</v>
      </c>
      <c r="N9383" s="17">
        <f t="shared" si="880"/>
        <v>0.48347434119278776</v>
      </c>
      <c r="O9383" s="17">
        <f t="shared" si="881"/>
        <v>139.434</v>
      </c>
    </row>
    <row r="9384" spans="1:15">
      <c r="A9384" s="19" t="s">
        <v>999</v>
      </c>
      <c r="B9384" s="11" t="s">
        <v>1189</v>
      </c>
      <c r="C9384" s="6" t="s">
        <v>73</v>
      </c>
      <c r="D9384" s="6">
        <v>71612</v>
      </c>
      <c r="E9384" s="6">
        <v>1277</v>
      </c>
      <c r="F9384" s="7">
        <f t="shared" si="876"/>
        <v>1.7832206892699546E-2</v>
      </c>
      <c r="G9384" s="6">
        <v>35</v>
      </c>
      <c r="H9384" s="6">
        <v>5</v>
      </c>
      <c r="I9384" s="8">
        <f t="shared" si="877"/>
        <v>0.14285714285714285</v>
      </c>
      <c r="J9384" s="13">
        <v>787.74</v>
      </c>
      <c r="K9384" s="13">
        <v>2393.87</v>
      </c>
      <c r="L9384" s="14">
        <f t="shared" si="878"/>
        <v>1606.1299999999999</v>
      </c>
      <c r="M9384" s="16">
        <f t="shared" si="879"/>
        <v>3.0389087770076419</v>
      </c>
      <c r="N9384" s="17">
        <f t="shared" si="880"/>
        <v>0.61686765857478465</v>
      </c>
      <c r="O9384" s="17">
        <f t="shared" si="881"/>
        <v>157.548</v>
      </c>
    </row>
    <row r="9385" spans="1:15">
      <c r="A9385" s="19" t="s">
        <v>1000</v>
      </c>
      <c r="B9385" s="11" t="s">
        <v>1189</v>
      </c>
      <c r="C9385" s="6" t="s">
        <v>73</v>
      </c>
      <c r="D9385" s="6">
        <v>40349</v>
      </c>
      <c r="E9385" s="6">
        <v>905</v>
      </c>
      <c r="F9385" s="7">
        <f t="shared" si="876"/>
        <v>2.2429304319809662E-2</v>
      </c>
      <c r="G9385" s="6">
        <v>35</v>
      </c>
      <c r="H9385" s="6">
        <v>5</v>
      </c>
      <c r="I9385" s="8">
        <f t="shared" si="877"/>
        <v>0.14285714285714285</v>
      </c>
      <c r="J9385" s="13">
        <v>443.84</v>
      </c>
      <c r="K9385" s="13">
        <v>1423.56</v>
      </c>
      <c r="L9385" s="14">
        <f t="shared" si="878"/>
        <v>979.72</v>
      </c>
      <c r="M9385" s="16">
        <f t="shared" si="879"/>
        <v>3.2073720259552991</v>
      </c>
      <c r="N9385" s="17">
        <f t="shared" si="880"/>
        <v>0.49043093922651931</v>
      </c>
      <c r="O9385" s="17">
        <f t="shared" si="881"/>
        <v>88.768000000000001</v>
      </c>
    </row>
    <row r="9386" spans="1:15">
      <c r="A9386" s="19" t="s">
        <v>1001</v>
      </c>
      <c r="B9386" s="11" t="s">
        <v>1189</v>
      </c>
      <c r="C9386" s="6" t="s">
        <v>73</v>
      </c>
      <c r="D9386" s="6">
        <v>50360</v>
      </c>
      <c r="E9386" s="6">
        <v>884</v>
      </c>
      <c r="F9386" s="7">
        <f t="shared" si="876"/>
        <v>1.7553613979348688E-2</v>
      </c>
      <c r="G9386" s="6">
        <v>35</v>
      </c>
      <c r="H9386" s="6">
        <v>4</v>
      </c>
      <c r="I9386" s="8">
        <f t="shared" si="877"/>
        <v>0.11428571428571428</v>
      </c>
      <c r="J9386" s="13">
        <v>553.97</v>
      </c>
      <c r="K9386" s="13">
        <v>2107.12</v>
      </c>
      <c r="L9386" s="14">
        <f t="shared" si="878"/>
        <v>1553.1499999999999</v>
      </c>
      <c r="M9386" s="16">
        <f t="shared" si="879"/>
        <v>3.803671678971785</v>
      </c>
      <c r="N9386" s="17">
        <f t="shared" si="880"/>
        <v>0.62666289592760183</v>
      </c>
      <c r="O9386" s="17">
        <f t="shared" si="881"/>
        <v>138.49250000000001</v>
      </c>
    </row>
    <row r="9387" spans="1:15">
      <c r="A9387" s="19" t="s">
        <v>1002</v>
      </c>
      <c r="B9387" s="11" t="s">
        <v>1189</v>
      </c>
      <c r="C9387" s="6" t="s">
        <v>73</v>
      </c>
      <c r="D9387" s="6">
        <v>72894</v>
      </c>
      <c r="E9387" s="6">
        <v>935</v>
      </c>
      <c r="F9387" s="7">
        <f t="shared" si="876"/>
        <v>1.2826844459077565E-2</v>
      </c>
      <c r="G9387" s="6">
        <v>35</v>
      </c>
      <c r="H9387" s="6">
        <v>2</v>
      </c>
      <c r="I9387" s="8">
        <f t="shared" si="877"/>
        <v>5.7142857142857141E-2</v>
      </c>
      <c r="J9387" s="13">
        <v>801.84</v>
      </c>
      <c r="K9387" s="13">
        <v>379.38</v>
      </c>
      <c r="L9387" s="14">
        <f t="shared" si="878"/>
        <v>-422.46000000000004</v>
      </c>
      <c r="M9387" s="16">
        <f t="shared" si="879"/>
        <v>0.47313678539359472</v>
      </c>
      <c r="N9387" s="17">
        <f t="shared" si="880"/>
        <v>0.85758288770053481</v>
      </c>
      <c r="O9387" s="17">
        <f t="shared" si="881"/>
        <v>400.92</v>
      </c>
    </row>
    <row r="9388" spans="1:15">
      <c r="A9388" s="19" t="s">
        <v>1003</v>
      </c>
      <c r="B9388" s="11" t="s">
        <v>1189</v>
      </c>
      <c r="C9388" s="6" t="s">
        <v>73</v>
      </c>
      <c r="D9388" s="6">
        <v>71629</v>
      </c>
      <c r="E9388" s="6">
        <v>1562</v>
      </c>
      <c r="F9388" s="7">
        <f t="shared" si="876"/>
        <v>2.1806810090884976E-2</v>
      </c>
      <c r="G9388" s="6">
        <v>35</v>
      </c>
      <c r="H9388" s="6">
        <v>4</v>
      </c>
      <c r="I9388" s="8">
        <f t="shared" si="877"/>
        <v>0.11428571428571428</v>
      </c>
      <c r="J9388" s="13">
        <v>787.92</v>
      </c>
      <c r="K9388" s="13">
        <v>5259.74</v>
      </c>
      <c r="L9388" s="14">
        <f t="shared" si="878"/>
        <v>4471.82</v>
      </c>
      <c r="M9388" s="16">
        <f t="shared" si="879"/>
        <v>6.675474667478932</v>
      </c>
      <c r="N9388" s="17">
        <f t="shared" si="880"/>
        <v>0.50443021766965424</v>
      </c>
      <c r="O9388" s="17">
        <f t="shared" si="881"/>
        <v>196.98</v>
      </c>
    </row>
    <row r="9389" spans="1:15">
      <c r="A9389" s="19" t="s">
        <v>1004</v>
      </c>
      <c r="B9389" s="11" t="s">
        <v>1189</v>
      </c>
      <c r="C9389" s="6" t="s">
        <v>73</v>
      </c>
      <c r="D9389" s="6">
        <v>60756</v>
      </c>
      <c r="E9389" s="6">
        <v>1293</v>
      </c>
      <c r="F9389" s="7">
        <f t="shared" si="876"/>
        <v>2.1281848706300611E-2</v>
      </c>
      <c r="G9389" s="6">
        <v>35</v>
      </c>
      <c r="H9389" s="6">
        <v>4</v>
      </c>
      <c r="I9389" s="8">
        <f t="shared" si="877"/>
        <v>0.11428571428571428</v>
      </c>
      <c r="J9389" s="13">
        <v>668.32</v>
      </c>
      <c r="K9389" s="13">
        <v>2252.4899999999998</v>
      </c>
      <c r="L9389" s="14">
        <f t="shared" si="878"/>
        <v>1584.1699999999996</v>
      </c>
      <c r="M9389" s="16">
        <f t="shared" si="879"/>
        <v>3.3703764663634179</v>
      </c>
      <c r="N9389" s="17">
        <f t="shared" si="880"/>
        <v>0.51687548337200317</v>
      </c>
      <c r="O9389" s="17">
        <f t="shared" si="881"/>
        <v>167.08</v>
      </c>
    </row>
    <row r="9390" spans="1:15">
      <c r="A9390" s="19" t="s">
        <v>1005</v>
      </c>
      <c r="B9390" s="11" t="s">
        <v>1189</v>
      </c>
      <c r="C9390" s="6" t="s">
        <v>73</v>
      </c>
      <c r="D9390" s="6">
        <v>58790</v>
      </c>
      <c r="E9390" s="6">
        <v>1155</v>
      </c>
      <c r="F9390" s="7">
        <f t="shared" si="876"/>
        <v>1.9646198333049838E-2</v>
      </c>
      <c r="G9390" s="6">
        <v>35</v>
      </c>
      <c r="H9390" s="6">
        <v>8</v>
      </c>
      <c r="I9390" s="8">
        <f t="shared" si="877"/>
        <v>0.22857142857142856</v>
      </c>
      <c r="J9390" s="13">
        <v>646.69000000000005</v>
      </c>
      <c r="K9390" s="13">
        <v>2148.92</v>
      </c>
      <c r="L9390" s="14">
        <f t="shared" si="878"/>
        <v>1502.23</v>
      </c>
      <c r="M9390" s="16">
        <f t="shared" si="879"/>
        <v>3.3229522646090088</v>
      </c>
      <c r="N9390" s="17">
        <f t="shared" si="880"/>
        <v>0.55990476190476191</v>
      </c>
      <c r="O9390" s="17">
        <f t="shared" si="881"/>
        <v>80.836250000000007</v>
      </c>
    </row>
    <row r="9391" spans="1:15">
      <c r="A9391" s="19" t="s">
        <v>1006</v>
      </c>
      <c r="B9391" s="11" t="s">
        <v>1189</v>
      </c>
      <c r="C9391" s="6" t="s">
        <v>73</v>
      </c>
      <c r="D9391" s="6">
        <v>72637</v>
      </c>
      <c r="E9391" s="6">
        <v>1562</v>
      </c>
      <c r="F9391" s="7">
        <f t="shared" si="876"/>
        <v>2.1504192078417337E-2</v>
      </c>
      <c r="G9391" s="6">
        <v>35</v>
      </c>
      <c r="H9391" s="6">
        <v>7</v>
      </c>
      <c r="I9391" s="8">
        <f t="shared" si="877"/>
        <v>0.2</v>
      </c>
      <c r="J9391" s="13">
        <v>799.01</v>
      </c>
      <c r="K9391" s="13">
        <v>1229.1500000000001</v>
      </c>
      <c r="L9391" s="14">
        <f t="shared" si="878"/>
        <v>430.1400000000001</v>
      </c>
      <c r="M9391" s="16">
        <f t="shared" si="879"/>
        <v>1.5383411972315741</v>
      </c>
      <c r="N9391" s="17">
        <f t="shared" si="880"/>
        <v>0.51153008962868118</v>
      </c>
      <c r="O9391" s="17">
        <f t="shared" si="881"/>
        <v>114.14428571428572</v>
      </c>
    </row>
    <row r="9392" spans="1:15">
      <c r="A9392" s="19" t="s">
        <v>496</v>
      </c>
      <c r="B9392" s="11" t="s">
        <v>1190</v>
      </c>
      <c r="C9392" s="6" t="s">
        <v>127</v>
      </c>
      <c r="D9392" s="6">
        <v>54846</v>
      </c>
      <c r="E9392" s="6">
        <v>283</v>
      </c>
      <c r="F9392" s="7">
        <f t="shared" si="876"/>
        <v>5.1599022718156291E-3</v>
      </c>
      <c r="G9392" s="6">
        <v>10</v>
      </c>
      <c r="H9392" s="6">
        <v>1</v>
      </c>
      <c r="I9392" s="8">
        <f t="shared" si="877"/>
        <v>0.1</v>
      </c>
      <c r="J9392" s="13">
        <v>356.5</v>
      </c>
      <c r="K9392" s="13">
        <v>0</v>
      </c>
      <c r="L9392" s="14">
        <f t="shared" si="878"/>
        <v>-356.5</v>
      </c>
      <c r="M9392" s="16">
        <f t="shared" si="879"/>
        <v>0</v>
      </c>
      <c r="N9392" s="17">
        <f t="shared" si="880"/>
        <v>1.2597173144876326</v>
      </c>
      <c r="O9392" s="17">
        <f t="shared" si="881"/>
        <v>356.5</v>
      </c>
    </row>
    <row r="9393" spans="1:15">
      <c r="A9393" s="19" t="s">
        <v>497</v>
      </c>
      <c r="B9393" s="11" t="s">
        <v>1190</v>
      </c>
      <c r="C9393" s="6" t="s">
        <v>127</v>
      </c>
      <c r="D9393" s="6">
        <v>46301</v>
      </c>
      <c r="E9393" s="6">
        <v>342</v>
      </c>
      <c r="F9393" s="7">
        <f t="shared" si="876"/>
        <v>7.3864495367270688E-3</v>
      </c>
      <c r="G9393" s="6">
        <v>15</v>
      </c>
      <c r="H9393" s="6">
        <v>1</v>
      </c>
      <c r="I9393" s="8">
        <f t="shared" si="877"/>
        <v>6.6666666666666666E-2</v>
      </c>
      <c r="J9393" s="13">
        <v>300.95999999999998</v>
      </c>
      <c r="K9393" s="13">
        <v>0</v>
      </c>
      <c r="L9393" s="14">
        <f t="shared" si="878"/>
        <v>-300.95999999999998</v>
      </c>
      <c r="M9393" s="16">
        <f t="shared" si="879"/>
        <v>0</v>
      </c>
      <c r="N9393" s="17">
        <f t="shared" si="880"/>
        <v>0.87999999999999989</v>
      </c>
      <c r="O9393" s="17">
        <f t="shared" si="881"/>
        <v>300.95999999999998</v>
      </c>
    </row>
    <row r="9394" spans="1:15">
      <c r="A9394" s="19" t="s">
        <v>498</v>
      </c>
      <c r="B9394" s="11" t="s">
        <v>1190</v>
      </c>
      <c r="C9394" s="6" t="s">
        <v>127</v>
      </c>
      <c r="D9394" s="6">
        <v>68552</v>
      </c>
      <c r="E9394" s="6">
        <v>340</v>
      </c>
      <c r="F9394" s="7">
        <f t="shared" si="876"/>
        <v>4.9597385926012372E-3</v>
      </c>
      <c r="G9394" s="6">
        <v>13</v>
      </c>
      <c r="H9394" s="6">
        <v>1</v>
      </c>
      <c r="I9394" s="8">
        <f t="shared" si="877"/>
        <v>7.6923076923076927E-2</v>
      </c>
      <c r="J9394" s="13">
        <v>445.59</v>
      </c>
      <c r="K9394" s="13">
        <v>0</v>
      </c>
      <c r="L9394" s="14">
        <f t="shared" si="878"/>
        <v>-445.59</v>
      </c>
      <c r="M9394" s="16">
        <f t="shared" si="879"/>
        <v>0</v>
      </c>
      <c r="N9394" s="17">
        <f t="shared" si="880"/>
        <v>1.3105588235294117</v>
      </c>
      <c r="O9394" s="17">
        <f t="shared" si="881"/>
        <v>445.59</v>
      </c>
    </row>
    <row r="9395" spans="1:15">
      <c r="A9395" s="19" t="s">
        <v>499</v>
      </c>
      <c r="B9395" s="11" t="s">
        <v>1190</v>
      </c>
      <c r="C9395" s="6" t="s">
        <v>127</v>
      </c>
      <c r="D9395" s="6">
        <v>52316</v>
      </c>
      <c r="E9395" s="6">
        <v>337</v>
      </c>
      <c r="F9395" s="7">
        <f t="shared" si="876"/>
        <v>6.4416239773683005E-3</v>
      </c>
      <c r="G9395" s="6">
        <v>22</v>
      </c>
      <c r="H9395" s="6">
        <v>5</v>
      </c>
      <c r="I9395" s="8">
        <f t="shared" si="877"/>
        <v>0.22727272727272727</v>
      </c>
      <c r="J9395" s="13">
        <v>340.06</v>
      </c>
      <c r="K9395" s="13">
        <v>3201.74</v>
      </c>
      <c r="L9395" s="14">
        <f t="shared" si="878"/>
        <v>2861.68</v>
      </c>
      <c r="M9395" s="16">
        <f t="shared" si="879"/>
        <v>9.4152208433805793</v>
      </c>
      <c r="N9395" s="17">
        <f t="shared" si="880"/>
        <v>1.0090801186943621</v>
      </c>
      <c r="O9395" s="17">
        <f t="shared" si="881"/>
        <v>68.012</v>
      </c>
    </row>
    <row r="9396" spans="1:15">
      <c r="A9396" s="19" t="s">
        <v>500</v>
      </c>
      <c r="B9396" s="11" t="s">
        <v>1190</v>
      </c>
      <c r="C9396" s="6" t="s">
        <v>127</v>
      </c>
      <c r="D9396" s="6">
        <v>62055</v>
      </c>
      <c r="E9396" s="6">
        <v>358</v>
      </c>
      <c r="F9396" s="7">
        <f t="shared" si="876"/>
        <v>5.7690758198372409E-3</v>
      </c>
      <c r="G9396" s="6">
        <v>13</v>
      </c>
      <c r="H9396" s="6">
        <v>0</v>
      </c>
      <c r="I9396" s="8">
        <f t="shared" si="877"/>
        <v>0</v>
      </c>
      <c r="J9396" s="13">
        <v>403.36</v>
      </c>
      <c r="K9396" s="13">
        <v>0</v>
      </c>
      <c r="L9396" s="14">
        <f t="shared" si="878"/>
        <v>-403.36</v>
      </c>
      <c r="M9396" s="16">
        <f t="shared" si="879"/>
        <v>0</v>
      </c>
      <c r="N9396" s="17">
        <f t="shared" si="880"/>
        <v>1.1267039106145251</v>
      </c>
      <c r="O9396" s="17">
        <f t="shared" si="881"/>
        <v>0</v>
      </c>
    </row>
    <row r="9397" spans="1:15">
      <c r="A9397" s="19" t="s">
        <v>501</v>
      </c>
      <c r="B9397" s="11" t="s">
        <v>1190</v>
      </c>
      <c r="C9397" s="6" t="s">
        <v>127</v>
      </c>
      <c r="D9397" s="6">
        <v>62586</v>
      </c>
      <c r="E9397" s="6">
        <v>317</v>
      </c>
      <c r="F9397" s="7">
        <f t="shared" si="876"/>
        <v>5.0650305180072221E-3</v>
      </c>
      <c r="G9397" s="6">
        <v>18</v>
      </c>
      <c r="H9397" s="6">
        <v>2</v>
      </c>
      <c r="I9397" s="8">
        <f t="shared" si="877"/>
        <v>0.1111111111111111</v>
      </c>
      <c r="J9397" s="13">
        <v>406.81</v>
      </c>
      <c r="K9397" s="13">
        <v>1165.49</v>
      </c>
      <c r="L9397" s="14">
        <f t="shared" si="878"/>
        <v>758.68000000000006</v>
      </c>
      <c r="M9397" s="16">
        <f t="shared" si="879"/>
        <v>2.8649492392025762</v>
      </c>
      <c r="N9397" s="17">
        <f t="shared" si="880"/>
        <v>1.2833123028391167</v>
      </c>
      <c r="O9397" s="17">
        <f t="shared" si="881"/>
        <v>203.405</v>
      </c>
    </row>
    <row r="9398" spans="1:15">
      <c r="A9398" s="19" t="s">
        <v>502</v>
      </c>
      <c r="B9398" s="11" t="s">
        <v>1190</v>
      </c>
      <c r="C9398" s="6" t="s">
        <v>127</v>
      </c>
      <c r="D9398" s="6">
        <v>63181</v>
      </c>
      <c r="E9398" s="6">
        <v>342</v>
      </c>
      <c r="F9398" s="7">
        <f t="shared" si="876"/>
        <v>5.4130197369462339E-3</v>
      </c>
      <c r="G9398" s="6">
        <v>12</v>
      </c>
      <c r="H9398" s="6">
        <v>2</v>
      </c>
      <c r="I9398" s="8">
        <f t="shared" si="877"/>
        <v>0.16666666666666666</v>
      </c>
      <c r="J9398" s="13">
        <v>410.68</v>
      </c>
      <c r="K9398" s="13">
        <v>868.39</v>
      </c>
      <c r="L9398" s="14">
        <f t="shared" si="878"/>
        <v>457.71</v>
      </c>
      <c r="M9398" s="16">
        <f t="shared" si="879"/>
        <v>2.1145173857991622</v>
      </c>
      <c r="N9398" s="17">
        <f t="shared" si="880"/>
        <v>1.2008187134502923</v>
      </c>
      <c r="O9398" s="17">
        <f t="shared" si="881"/>
        <v>205.34</v>
      </c>
    </row>
    <row r="9399" spans="1:15">
      <c r="A9399" s="19" t="s">
        <v>503</v>
      </c>
      <c r="B9399" s="11" t="s">
        <v>1190</v>
      </c>
      <c r="C9399" s="6" t="s">
        <v>127</v>
      </c>
      <c r="D9399" s="6">
        <v>50704</v>
      </c>
      <c r="E9399" s="6">
        <v>392</v>
      </c>
      <c r="F9399" s="7">
        <f t="shared" si="876"/>
        <v>7.7311454717576521E-3</v>
      </c>
      <c r="G9399" s="6">
        <v>17</v>
      </c>
      <c r="H9399" s="6">
        <v>2</v>
      </c>
      <c r="I9399" s="8">
        <f t="shared" si="877"/>
        <v>0.11764705882352941</v>
      </c>
      <c r="J9399" s="13">
        <v>329.58</v>
      </c>
      <c r="K9399" s="13">
        <v>913.63</v>
      </c>
      <c r="L9399" s="14">
        <f t="shared" si="878"/>
        <v>584.04999999999995</v>
      </c>
      <c r="M9399" s="16">
        <f t="shared" si="879"/>
        <v>2.7721038897991384</v>
      </c>
      <c r="N9399" s="17">
        <f t="shared" si="880"/>
        <v>0.84076530612244893</v>
      </c>
      <c r="O9399" s="17">
        <f t="shared" si="881"/>
        <v>164.79</v>
      </c>
    </row>
    <row r="9400" spans="1:15">
      <c r="A9400" s="19" t="s">
        <v>504</v>
      </c>
      <c r="B9400" s="11" t="s">
        <v>1190</v>
      </c>
      <c r="C9400" s="6" t="s">
        <v>127</v>
      </c>
      <c r="D9400" s="6">
        <v>73670</v>
      </c>
      <c r="E9400" s="6">
        <v>367</v>
      </c>
      <c r="F9400" s="7">
        <f t="shared" si="876"/>
        <v>4.9816750373286277E-3</v>
      </c>
      <c r="G9400" s="6">
        <v>23</v>
      </c>
      <c r="H9400" s="6">
        <v>5</v>
      </c>
      <c r="I9400" s="8">
        <f t="shared" si="877"/>
        <v>0.21739130434782608</v>
      </c>
      <c r="J9400" s="13">
        <v>478.86</v>
      </c>
      <c r="K9400" s="13">
        <v>4015.43</v>
      </c>
      <c r="L9400" s="14">
        <f t="shared" si="878"/>
        <v>3536.5699999999997</v>
      </c>
      <c r="M9400" s="16">
        <f t="shared" si="879"/>
        <v>8.3853944785532306</v>
      </c>
      <c r="N9400" s="17">
        <f t="shared" si="880"/>
        <v>1.3047956403269756</v>
      </c>
      <c r="O9400" s="17">
        <f t="shared" si="881"/>
        <v>95.772000000000006</v>
      </c>
    </row>
    <row r="9401" spans="1:15">
      <c r="A9401" s="19" t="s">
        <v>505</v>
      </c>
      <c r="B9401" s="11" t="s">
        <v>1190</v>
      </c>
      <c r="C9401" s="6" t="s">
        <v>127</v>
      </c>
      <c r="D9401" s="6">
        <v>76244</v>
      </c>
      <c r="E9401" s="6">
        <v>497</v>
      </c>
      <c r="F9401" s="7">
        <f t="shared" si="876"/>
        <v>6.5185457216305545E-3</v>
      </c>
      <c r="G9401" s="6">
        <v>26</v>
      </c>
      <c r="H9401" s="6">
        <v>7</v>
      </c>
      <c r="I9401" s="8">
        <f t="shared" si="877"/>
        <v>0.26923076923076922</v>
      </c>
      <c r="J9401" s="13">
        <v>495.59</v>
      </c>
      <c r="K9401" s="13">
        <v>6428.03</v>
      </c>
      <c r="L9401" s="14">
        <f t="shared" si="878"/>
        <v>5932.44</v>
      </c>
      <c r="M9401" s="16">
        <f t="shared" si="879"/>
        <v>12.970459452369903</v>
      </c>
      <c r="N9401" s="17">
        <f t="shared" si="880"/>
        <v>0.9971629778672032</v>
      </c>
      <c r="O9401" s="17">
        <f t="shared" si="881"/>
        <v>70.798571428571421</v>
      </c>
    </row>
    <row r="9402" spans="1:15">
      <c r="A9402" s="19" t="s">
        <v>506</v>
      </c>
      <c r="B9402" s="11" t="s">
        <v>1190</v>
      </c>
      <c r="C9402" s="6" t="s">
        <v>127</v>
      </c>
      <c r="D9402" s="6">
        <v>44932</v>
      </c>
      <c r="E9402" s="6">
        <v>222</v>
      </c>
      <c r="F9402" s="7">
        <f t="shared" si="876"/>
        <v>4.9407994302501559E-3</v>
      </c>
      <c r="G9402" s="6">
        <v>10</v>
      </c>
      <c r="H9402" s="6">
        <v>1</v>
      </c>
      <c r="I9402" s="8">
        <f t="shared" si="877"/>
        <v>0.1</v>
      </c>
      <c r="J9402" s="13">
        <v>292.06</v>
      </c>
      <c r="K9402" s="13">
        <v>1273.6600000000001</v>
      </c>
      <c r="L9402" s="14">
        <f t="shared" si="878"/>
        <v>981.60000000000014</v>
      </c>
      <c r="M9402" s="16">
        <f t="shared" si="879"/>
        <v>4.3609532287886053</v>
      </c>
      <c r="N9402" s="17">
        <f t="shared" si="880"/>
        <v>1.3155855855855856</v>
      </c>
      <c r="O9402" s="17">
        <f t="shared" si="881"/>
        <v>292.06</v>
      </c>
    </row>
    <row r="9403" spans="1:15">
      <c r="A9403" s="19" t="s">
        <v>507</v>
      </c>
      <c r="B9403" s="11" t="s">
        <v>1190</v>
      </c>
      <c r="C9403" s="6" t="s">
        <v>127</v>
      </c>
      <c r="D9403" s="6">
        <v>45436</v>
      </c>
      <c r="E9403" s="6">
        <v>282</v>
      </c>
      <c r="F9403" s="7">
        <f t="shared" si="876"/>
        <v>6.2065322651641873E-3</v>
      </c>
      <c r="G9403" s="6">
        <v>19</v>
      </c>
      <c r="H9403" s="6">
        <v>2</v>
      </c>
      <c r="I9403" s="8">
        <f t="shared" si="877"/>
        <v>0.10526315789473684</v>
      </c>
      <c r="J9403" s="13">
        <v>295.33999999999997</v>
      </c>
      <c r="K9403" s="13">
        <v>0</v>
      </c>
      <c r="L9403" s="14">
        <f t="shared" si="878"/>
        <v>-295.33999999999997</v>
      </c>
      <c r="M9403" s="16">
        <f t="shared" si="879"/>
        <v>0</v>
      </c>
      <c r="N9403" s="17">
        <f t="shared" si="880"/>
        <v>1.0473049645390069</v>
      </c>
      <c r="O9403" s="17">
        <f t="shared" si="881"/>
        <v>147.66999999999999</v>
      </c>
    </row>
    <row r="9404" spans="1:15">
      <c r="A9404" s="19" t="s">
        <v>508</v>
      </c>
      <c r="B9404" s="11" t="s">
        <v>1190</v>
      </c>
      <c r="C9404" s="6" t="s">
        <v>127</v>
      </c>
      <c r="D9404" s="6">
        <v>65196</v>
      </c>
      <c r="E9404" s="6">
        <v>448</v>
      </c>
      <c r="F9404" s="7">
        <f t="shared" si="876"/>
        <v>6.8715872139395052E-3</v>
      </c>
      <c r="G9404" s="6">
        <v>18</v>
      </c>
      <c r="H9404" s="6">
        <v>2</v>
      </c>
      <c r="I9404" s="8">
        <f t="shared" si="877"/>
        <v>0.1111111111111111</v>
      </c>
      <c r="J9404" s="13">
        <v>423.78</v>
      </c>
      <c r="K9404" s="13">
        <v>0</v>
      </c>
      <c r="L9404" s="14">
        <f t="shared" si="878"/>
        <v>-423.78</v>
      </c>
      <c r="M9404" s="16">
        <f t="shared" si="879"/>
        <v>0</v>
      </c>
      <c r="N9404" s="17">
        <f t="shared" si="880"/>
        <v>0.94593749999999999</v>
      </c>
      <c r="O9404" s="17">
        <f t="shared" si="881"/>
        <v>211.89</v>
      </c>
    </row>
    <row r="9405" spans="1:15">
      <c r="A9405" s="19" t="s">
        <v>509</v>
      </c>
      <c r="B9405" s="11" t="s">
        <v>1190</v>
      </c>
      <c r="C9405" s="6" t="s">
        <v>127</v>
      </c>
      <c r="D9405" s="6">
        <v>42746</v>
      </c>
      <c r="E9405" s="6">
        <v>229</v>
      </c>
      <c r="F9405" s="7">
        <f t="shared" si="876"/>
        <v>5.3572264071492072E-3</v>
      </c>
      <c r="G9405" s="6">
        <v>11</v>
      </c>
      <c r="H9405" s="6">
        <v>1</v>
      </c>
      <c r="I9405" s="8">
        <f t="shared" si="877"/>
        <v>9.0909090909090912E-2</v>
      </c>
      <c r="J9405" s="13">
        <v>277.85000000000002</v>
      </c>
      <c r="K9405" s="13">
        <v>369.81</v>
      </c>
      <c r="L9405" s="14">
        <f t="shared" si="878"/>
        <v>91.95999999999998</v>
      </c>
      <c r="M9405" s="16">
        <f t="shared" si="879"/>
        <v>1.3309699478135684</v>
      </c>
      <c r="N9405" s="17">
        <f t="shared" si="880"/>
        <v>1.2133187772925764</v>
      </c>
      <c r="O9405" s="17">
        <f t="shared" si="881"/>
        <v>277.85000000000002</v>
      </c>
    </row>
    <row r="9406" spans="1:15">
      <c r="A9406" s="19" t="s">
        <v>510</v>
      </c>
      <c r="B9406" s="11" t="s">
        <v>1190</v>
      </c>
      <c r="C9406" s="6" t="s">
        <v>127</v>
      </c>
      <c r="D9406" s="6">
        <v>66630</v>
      </c>
      <c r="E9406" s="6">
        <v>311</v>
      </c>
      <c r="F9406" s="7">
        <f t="shared" si="876"/>
        <v>4.6675671619390664E-3</v>
      </c>
      <c r="G9406" s="6">
        <v>19</v>
      </c>
      <c r="H9406" s="6">
        <v>1</v>
      </c>
      <c r="I9406" s="8">
        <f t="shared" si="877"/>
        <v>5.2631578947368418E-2</v>
      </c>
      <c r="J9406" s="13">
        <v>433.1</v>
      </c>
      <c r="K9406" s="13">
        <v>0</v>
      </c>
      <c r="L9406" s="14">
        <f t="shared" si="878"/>
        <v>-433.1</v>
      </c>
      <c r="M9406" s="16">
        <f t="shared" si="879"/>
        <v>0</v>
      </c>
      <c r="N9406" s="17">
        <f t="shared" si="880"/>
        <v>1.3926045016077171</v>
      </c>
      <c r="O9406" s="17">
        <f t="shared" si="881"/>
        <v>433.1</v>
      </c>
    </row>
    <row r="9407" spans="1:15">
      <c r="A9407" s="19" t="s">
        <v>511</v>
      </c>
      <c r="B9407" s="11" t="s">
        <v>1190</v>
      </c>
      <c r="C9407" s="6" t="s">
        <v>127</v>
      </c>
      <c r="D9407" s="6">
        <v>68624</v>
      </c>
      <c r="E9407" s="6">
        <v>466</v>
      </c>
      <c r="F9407" s="7">
        <f t="shared" si="876"/>
        <v>6.7906271858242011E-3</v>
      </c>
      <c r="G9407" s="6">
        <v>27</v>
      </c>
      <c r="H9407" s="6">
        <v>3</v>
      </c>
      <c r="I9407" s="8">
        <f t="shared" si="877"/>
        <v>0.1111111111111111</v>
      </c>
      <c r="J9407" s="13">
        <v>446.06</v>
      </c>
      <c r="K9407" s="13">
        <v>121.21</v>
      </c>
      <c r="L9407" s="14">
        <f t="shared" si="878"/>
        <v>-324.85000000000002</v>
      </c>
      <c r="M9407" s="16">
        <f t="shared" si="879"/>
        <v>0.27173474420481547</v>
      </c>
      <c r="N9407" s="17">
        <f t="shared" si="880"/>
        <v>0.95721030042918454</v>
      </c>
      <c r="O9407" s="17">
        <f t="shared" si="881"/>
        <v>148.68666666666667</v>
      </c>
    </row>
    <row r="9408" spans="1:15">
      <c r="A9408" s="19" t="s">
        <v>512</v>
      </c>
      <c r="B9408" s="11" t="s">
        <v>1190</v>
      </c>
      <c r="C9408" s="6" t="s">
        <v>127</v>
      </c>
      <c r="D9408" s="6">
        <v>48052</v>
      </c>
      <c r="E9408" s="6">
        <v>351</v>
      </c>
      <c r="F9408" s="7">
        <f t="shared" si="876"/>
        <v>7.3045866977441108E-3</v>
      </c>
      <c r="G9408" s="6">
        <v>23</v>
      </c>
      <c r="H9408" s="6">
        <v>4</v>
      </c>
      <c r="I9408" s="8">
        <f t="shared" si="877"/>
        <v>0.17391304347826086</v>
      </c>
      <c r="J9408" s="13">
        <v>312.33999999999997</v>
      </c>
      <c r="K9408" s="13">
        <v>3048.87</v>
      </c>
      <c r="L9408" s="14">
        <f t="shared" si="878"/>
        <v>2736.5299999999997</v>
      </c>
      <c r="M9408" s="16">
        <f t="shared" si="879"/>
        <v>9.7613818274956774</v>
      </c>
      <c r="N9408" s="17">
        <f t="shared" si="880"/>
        <v>0.88985754985754983</v>
      </c>
      <c r="O9408" s="17">
        <f t="shared" si="881"/>
        <v>78.084999999999994</v>
      </c>
    </row>
    <row r="9409" spans="1:15">
      <c r="A9409" s="19" t="s">
        <v>513</v>
      </c>
      <c r="B9409" s="11" t="s">
        <v>1190</v>
      </c>
      <c r="C9409" s="6" t="s">
        <v>127</v>
      </c>
      <c r="D9409" s="6">
        <v>69721</v>
      </c>
      <c r="E9409" s="6">
        <v>322</v>
      </c>
      <c r="F9409" s="7">
        <f t="shared" si="876"/>
        <v>4.6184076533612537E-3</v>
      </c>
      <c r="G9409" s="6">
        <v>15</v>
      </c>
      <c r="H9409" s="6">
        <v>0</v>
      </c>
      <c r="I9409" s="8">
        <f t="shared" si="877"/>
        <v>0</v>
      </c>
      <c r="J9409" s="13">
        <v>453.19</v>
      </c>
      <c r="K9409" s="13">
        <v>0</v>
      </c>
      <c r="L9409" s="14">
        <f t="shared" si="878"/>
        <v>-453.19</v>
      </c>
      <c r="M9409" s="16">
        <f t="shared" si="879"/>
        <v>0</v>
      </c>
      <c r="N9409" s="17">
        <f t="shared" si="880"/>
        <v>1.4074223602484472</v>
      </c>
      <c r="O9409" s="17">
        <f t="shared" si="881"/>
        <v>0</v>
      </c>
    </row>
    <row r="9410" spans="1:15">
      <c r="A9410" s="19" t="s">
        <v>514</v>
      </c>
      <c r="B9410" s="11" t="s">
        <v>1190</v>
      </c>
      <c r="C9410" s="6" t="s">
        <v>127</v>
      </c>
      <c r="D9410" s="6">
        <v>46143</v>
      </c>
      <c r="E9410" s="6">
        <v>200</v>
      </c>
      <c r="F9410" s="7">
        <f t="shared" ref="F9410:F9473" si="882">E9410/D9410</f>
        <v>4.3343519060312511E-3</v>
      </c>
      <c r="G9410" s="6">
        <v>8</v>
      </c>
      <c r="H9410" s="6">
        <v>0</v>
      </c>
      <c r="I9410" s="8">
        <f t="shared" ref="I9410:I9473" si="883">H9410/G9410</f>
        <v>0</v>
      </c>
      <c r="J9410" s="13">
        <v>299.93</v>
      </c>
      <c r="K9410" s="13">
        <v>0</v>
      </c>
      <c r="L9410" s="14">
        <f t="shared" si="878"/>
        <v>-299.93</v>
      </c>
      <c r="M9410" s="16">
        <f t="shared" si="879"/>
        <v>0</v>
      </c>
      <c r="N9410" s="17">
        <f t="shared" si="880"/>
        <v>1.4996499999999999</v>
      </c>
      <c r="O9410" s="17">
        <f t="shared" si="881"/>
        <v>0</v>
      </c>
    </row>
    <row r="9411" spans="1:15">
      <c r="A9411" s="19" t="s">
        <v>515</v>
      </c>
      <c r="B9411" s="11" t="s">
        <v>1190</v>
      </c>
      <c r="C9411" s="6" t="s">
        <v>127</v>
      </c>
      <c r="D9411" s="6">
        <v>77086</v>
      </c>
      <c r="E9411" s="6">
        <v>365</v>
      </c>
      <c r="F9411" s="7">
        <f t="shared" si="882"/>
        <v>4.7349713307215319E-3</v>
      </c>
      <c r="G9411" s="6">
        <v>23</v>
      </c>
      <c r="H9411" s="6">
        <v>4</v>
      </c>
      <c r="I9411" s="8">
        <f t="shared" si="883"/>
        <v>0.17391304347826086</v>
      </c>
      <c r="J9411" s="13">
        <v>501.06</v>
      </c>
      <c r="K9411" s="13">
        <v>2084.61</v>
      </c>
      <c r="L9411" s="14">
        <f t="shared" ref="L9411:L9474" si="884">K9411-J9411</f>
        <v>1583.5500000000002</v>
      </c>
      <c r="M9411" s="16">
        <f t="shared" ref="M9411:M9474" si="885">IFERROR(K9411/J9411,0)</f>
        <v>4.1603999521015451</v>
      </c>
      <c r="N9411" s="17">
        <f t="shared" ref="N9411:N9474" si="886">J9411/E9411</f>
        <v>1.3727671232876713</v>
      </c>
      <c r="O9411" s="17">
        <f t="shared" ref="O9411:O9474" si="887">IFERROR(J9411/H9411,0)</f>
        <v>125.265</v>
      </c>
    </row>
    <row r="9412" spans="1:15">
      <c r="A9412" s="19" t="s">
        <v>516</v>
      </c>
      <c r="B9412" s="11" t="s">
        <v>1190</v>
      </c>
      <c r="C9412" s="6" t="s">
        <v>127</v>
      </c>
      <c r="D9412" s="6">
        <v>70738</v>
      </c>
      <c r="E9412" s="6">
        <v>441</v>
      </c>
      <c r="F9412" s="7">
        <f t="shared" si="882"/>
        <v>6.2342729508891971E-3</v>
      </c>
      <c r="G9412" s="6">
        <v>15</v>
      </c>
      <c r="H9412" s="6">
        <v>3</v>
      </c>
      <c r="I9412" s="8">
        <f t="shared" si="883"/>
        <v>0.2</v>
      </c>
      <c r="J9412" s="13">
        <v>459.8</v>
      </c>
      <c r="K9412" s="13">
        <v>4199.09</v>
      </c>
      <c r="L9412" s="14">
        <f t="shared" si="884"/>
        <v>3739.29</v>
      </c>
      <c r="M9412" s="16">
        <f t="shared" si="885"/>
        <v>9.1324271422357555</v>
      </c>
      <c r="N9412" s="17">
        <f t="shared" si="886"/>
        <v>1.0426303854875283</v>
      </c>
      <c r="O9412" s="17">
        <f t="shared" si="887"/>
        <v>153.26666666666668</v>
      </c>
    </row>
    <row r="9413" spans="1:15">
      <c r="A9413" s="19" t="s">
        <v>517</v>
      </c>
      <c r="B9413" s="11" t="s">
        <v>1190</v>
      </c>
      <c r="C9413" s="6" t="s">
        <v>127</v>
      </c>
      <c r="D9413" s="6">
        <v>55180</v>
      </c>
      <c r="E9413" s="6">
        <v>403</v>
      </c>
      <c r="F9413" s="7">
        <f t="shared" si="882"/>
        <v>7.3033707865168543E-3</v>
      </c>
      <c r="G9413" s="6">
        <v>27</v>
      </c>
      <c r="H9413" s="6">
        <v>4</v>
      </c>
      <c r="I9413" s="8">
        <f t="shared" si="883"/>
        <v>0.14814814814814814</v>
      </c>
      <c r="J9413" s="13">
        <v>358.67</v>
      </c>
      <c r="K9413" s="13">
        <v>785.54</v>
      </c>
      <c r="L9413" s="14">
        <f t="shared" si="884"/>
        <v>426.86999999999995</v>
      </c>
      <c r="M9413" s="16">
        <f t="shared" si="885"/>
        <v>2.1901469317199651</v>
      </c>
      <c r="N9413" s="17">
        <f t="shared" si="886"/>
        <v>0.89</v>
      </c>
      <c r="O9413" s="17">
        <f t="shared" si="887"/>
        <v>89.667500000000004</v>
      </c>
    </row>
    <row r="9414" spans="1:15">
      <c r="A9414" s="19" t="s">
        <v>518</v>
      </c>
      <c r="B9414" s="11" t="s">
        <v>1190</v>
      </c>
      <c r="C9414" s="6" t="s">
        <v>127</v>
      </c>
      <c r="D9414" s="6">
        <v>61683</v>
      </c>
      <c r="E9414" s="6">
        <v>425</v>
      </c>
      <c r="F9414" s="7">
        <f t="shared" si="882"/>
        <v>6.890066955238883E-3</v>
      </c>
      <c r="G9414" s="6">
        <v>26</v>
      </c>
      <c r="H9414" s="6">
        <v>4</v>
      </c>
      <c r="I9414" s="8">
        <f t="shared" si="883"/>
        <v>0.15384615384615385</v>
      </c>
      <c r="J9414" s="13">
        <v>400.94</v>
      </c>
      <c r="K9414" s="13">
        <v>2927.62</v>
      </c>
      <c r="L9414" s="14">
        <f t="shared" si="884"/>
        <v>2526.6799999999998</v>
      </c>
      <c r="M9414" s="16">
        <f t="shared" si="885"/>
        <v>7.3018905571906014</v>
      </c>
      <c r="N9414" s="17">
        <f t="shared" si="886"/>
        <v>0.94338823529411764</v>
      </c>
      <c r="O9414" s="17">
        <f t="shared" si="887"/>
        <v>100.235</v>
      </c>
    </row>
    <row r="9415" spans="1:15">
      <c r="A9415" s="19" t="s">
        <v>519</v>
      </c>
      <c r="B9415" s="11" t="s">
        <v>1190</v>
      </c>
      <c r="C9415" s="6" t="s">
        <v>127</v>
      </c>
      <c r="D9415" s="6">
        <v>48906</v>
      </c>
      <c r="E9415" s="6">
        <v>239</v>
      </c>
      <c r="F9415" s="7">
        <f t="shared" si="882"/>
        <v>4.8869259395575189E-3</v>
      </c>
      <c r="G9415" s="6">
        <v>10</v>
      </c>
      <c r="H9415" s="6">
        <v>1</v>
      </c>
      <c r="I9415" s="8">
        <f t="shared" si="883"/>
        <v>0.1</v>
      </c>
      <c r="J9415" s="13">
        <v>317.89</v>
      </c>
      <c r="K9415" s="13">
        <v>508.28</v>
      </c>
      <c r="L9415" s="14">
        <f t="shared" si="884"/>
        <v>190.39</v>
      </c>
      <c r="M9415" s="16">
        <f t="shared" si="885"/>
        <v>1.5989178646701689</v>
      </c>
      <c r="N9415" s="17">
        <f t="shared" si="886"/>
        <v>1.3300836820083681</v>
      </c>
      <c r="O9415" s="17">
        <f t="shared" si="887"/>
        <v>317.89</v>
      </c>
    </row>
    <row r="9416" spans="1:15">
      <c r="A9416" s="19" t="s">
        <v>520</v>
      </c>
      <c r="B9416" s="11" t="s">
        <v>1190</v>
      </c>
      <c r="C9416" s="6" t="s">
        <v>127</v>
      </c>
      <c r="D9416" s="6">
        <v>44047</v>
      </c>
      <c r="E9416" s="6">
        <v>277</v>
      </c>
      <c r="F9416" s="7">
        <f t="shared" si="882"/>
        <v>6.288737030898813E-3</v>
      </c>
      <c r="G9416" s="6">
        <v>14</v>
      </c>
      <c r="H9416" s="6">
        <v>4</v>
      </c>
      <c r="I9416" s="8">
        <f t="shared" si="883"/>
        <v>0.2857142857142857</v>
      </c>
      <c r="J9416" s="13">
        <v>286.31</v>
      </c>
      <c r="K9416" s="13">
        <v>2605.08</v>
      </c>
      <c r="L9416" s="14">
        <f t="shared" si="884"/>
        <v>2318.77</v>
      </c>
      <c r="M9416" s="16">
        <f t="shared" si="885"/>
        <v>9.0988089832698815</v>
      </c>
      <c r="N9416" s="17">
        <f t="shared" si="886"/>
        <v>1.0336101083032492</v>
      </c>
      <c r="O9416" s="17">
        <f t="shared" si="887"/>
        <v>71.577500000000001</v>
      </c>
    </row>
    <row r="9417" spans="1:15">
      <c r="A9417" s="19" t="s">
        <v>521</v>
      </c>
      <c r="B9417" s="11" t="s">
        <v>1190</v>
      </c>
      <c r="C9417" s="6" t="s">
        <v>127</v>
      </c>
      <c r="D9417" s="6">
        <v>42909</v>
      </c>
      <c r="E9417" s="6">
        <v>248</v>
      </c>
      <c r="F9417" s="7">
        <f t="shared" si="882"/>
        <v>5.7796732620196229E-3</v>
      </c>
      <c r="G9417" s="6">
        <v>11</v>
      </c>
      <c r="H9417" s="6">
        <v>4</v>
      </c>
      <c r="I9417" s="8">
        <f t="shared" si="883"/>
        <v>0.36363636363636365</v>
      </c>
      <c r="J9417" s="13">
        <v>278.91000000000003</v>
      </c>
      <c r="K9417" s="13">
        <v>1632.32</v>
      </c>
      <c r="L9417" s="14">
        <f t="shared" si="884"/>
        <v>1353.4099999999999</v>
      </c>
      <c r="M9417" s="16">
        <f t="shared" si="885"/>
        <v>5.8524972213258746</v>
      </c>
      <c r="N9417" s="17">
        <f t="shared" si="886"/>
        <v>1.1246370967741937</v>
      </c>
      <c r="O9417" s="17">
        <f t="shared" si="887"/>
        <v>69.727500000000006</v>
      </c>
    </row>
    <row r="9418" spans="1:15">
      <c r="A9418" s="19" t="s">
        <v>522</v>
      </c>
      <c r="B9418" s="11" t="s">
        <v>1190</v>
      </c>
      <c r="C9418" s="6" t="s">
        <v>127</v>
      </c>
      <c r="D9418" s="6">
        <v>48452</v>
      </c>
      <c r="E9418" s="6">
        <v>285</v>
      </c>
      <c r="F9418" s="7">
        <f t="shared" si="882"/>
        <v>5.882110129612813E-3</v>
      </c>
      <c r="G9418" s="6">
        <v>20</v>
      </c>
      <c r="H9418" s="6">
        <v>4</v>
      </c>
      <c r="I9418" s="8">
        <f t="shared" si="883"/>
        <v>0.2</v>
      </c>
      <c r="J9418" s="13">
        <v>314.94</v>
      </c>
      <c r="K9418" s="13">
        <v>0</v>
      </c>
      <c r="L9418" s="14">
        <f t="shared" si="884"/>
        <v>-314.94</v>
      </c>
      <c r="M9418" s="16">
        <f t="shared" si="885"/>
        <v>0</v>
      </c>
      <c r="N9418" s="17">
        <f t="shared" si="886"/>
        <v>1.1050526315789473</v>
      </c>
      <c r="O9418" s="17">
        <f t="shared" si="887"/>
        <v>78.734999999999999</v>
      </c>
    </row>
    <row r="9419" spans="1:15">
      <c r="A9419" s="19" t="s">
        <v>523</v>
      </c>
      <c r="B9419" s="11" t="s">
        <v>1190</v>
      </c>
      <c r="C9419" s="6" t="s">
        <v>127</v>
      </c>
      <c r="D9419" s="6">
        <v>61589</v>
      </c>
      <c r="E9419" s="6">
        <v>292</v>
      </c>
      <c r="F9419" s="7">
        <f t="shared" si="882"/>
        <v>4.7411063663965964E-3</v>
      </c>
      <c r="G9419" s="6">
        <v>11</v>
      </c>
      <c r="H9419" s="6">
        <v>3</v>
      </c>
      <c r="I9419" s="8">
        <f t="shared" si="883"/>
        <v>0.27272727272727271</v>
      </c>
      <c r="J9419" s="13">
        <v>400.33</v>
      </c>
      <c r="K9419" s="13">
        <v>1952</v>
      </c>
      <c r="L9419" s="14">
        <f t="shared" si="884"/>
        <v>1551.67</v>
      </c>
      <c r="M9419" s="16">
        <f t="shared" si="885"/>
        <v>4.8759773187120627</v>
      </c>
      <c r="N9419" s="17">
        <f t="shared" si="886"/>
        <v>1.3709931506849315</v>
      </c>
      <c r="O9419" s="17">
        <f t="shared" si="887"/>
        <v>133.44333333333333</v>
      </c>
    </row>
    <row r="9420" spans="1:15">
      <c r="A9420" s="19" t="s">
        <v>524</v>
      </c>
      <c r="B9420" s="11" t="s">
        <v>1190</v>
      </c>
      <c r="C9420" s="6" t="s">
        <v>127</v>
      </c>
      <c r="D9420" s="6">
        <v>44521</v>
      </c>
      <c r="E9420" s="6">
        <v>188</v>
      </c>
      <c r="F9420" s="7">
        <f t="shared" si="882"/>
        <v>4.2227263538554835E-3</v>
      </c>
      <c r="G9420" s="6">
        <v>11</v>
      </c>
      <c r="H9420" s="6">
        <v>1</v>
      </c>
      <c r="I9420" s="8">
        <f t="shared" si="883"/>
        <v>9.0909090909090912E-2</v>
      </c>
      <c r="J9420" s="13">
        <v>289.39</v>
      </c>
      <c r="K9420" s="13">
        <v>0</v>
      </c>
      <c r="L9420" s="14">
        <f t="shared" si="884"/>
        <v>-289.39</v>
      </c>
      <c r="M9420" s="16">
        <f t="shared" si="885"/>
        <v>0</v>
      </c>
      <c r="N9420" s="17">
        <f t="shared" si="886"/>
        <v>1.5393085106382978</v>
      </c>
      <c r="O9420" s="17">
        <f t="shared" si="887"/>
        <v>289.39</v>
      </c>
    </row>
    <row r="9421" spans="1:15">
      <c r="A9421" s="19" t="s">
        <v>525</v>
      </c>
      <c r="B9421" s="11" t="s">
        <v>1190</v>
      </c>
      <c r="C9421" s="6" t="s">
        <v>127</v>
      </c>
      <c r="D9421" s="6">
        <v>66052</v>
      </c>
      <c r="E9421" s="6">
        <v>452</v>
      </c>
      <c r="F9421" s="7">
        <f t="shared" si="882"/>
        <v>6.8430933204142192E-3</v>
      </c>
      <c r="G9421" s="6">
        <v>31</v>
      </c>
      <c r="H9421" s="6">
        <v>2</v>
      </c>
      <c r="I9421" s="8">
        <f t="shared" si="883"/>
        <v>6.4516129032258063E-2</v>
      </c>
      <c r="J9421" s="13">
        <v>429.34</v>
      </c>
      <c r="K9421" s="13">
        <v>0</v>
      </c>
      <c r="L9421" s="14">
        <f t="shared" si="884"/>
        <v>-429.34</v>
      </c>
      <c r="M9421" s="16">
        <f t="shared" si="885"/>
        <v>0</v>
      </c>
      <c r="N9421" s="17">
        <f t="shared" si="886"/>
        <v>0.94986725663716809</v>
      </c>
      <c r="O9421" s="17">
        <f t="shared" si="887"/>
        <v>214.67</v>
      </c>
    </row>
    <row r="9422" spans="1:15">
      <c r="A9422" s="19" t="s">
        <v>526</v>
      </c>
      <c r="B9422" s="11" t="s">
        <v>1190</v>
      </c>
      <c r="C9422" s="6" t="s">
        <v>127</v>
      </c>
      <c r="D9422" s="6">
        <v>65178</v>
      </c>
      <c r="E9422" s="6">
        <v>320</v>
      </c>
      <c r="F9422" s="7">
        <f t="shared" si="882"/>
        <v>4.9096320844456715E-3</v>
      </c>
      <c r="G9422" s="6">
        <v>21</v>
      </c>
      <c r="H9422" s="6">
        <v>0</v>
      </c>
      <c r="I9422" s="8">
        <f t="shared" si="883"/>
        <v>0</v>
      </c>
      <c r="J9422" s="13">
        <v>423.66</v>
      </c>
      <c r="K9422" s="13">
        <v>0</v>
      </c>
      <c r="L9422" s="14">
        <f t="shared" si="884"/>
        <v>-423.66</v>
      </c>
      <c r="M9422" s="16">
        <f t="shared" si="885"/>
        <v>0</v>
      </c>
      <c r="N9422" s="17">
        <f t="shared" si="886"/>
        <v>1.3239375</v>
      </c>
      <c r="O9422" s="17">
        <f t="shared" si="887"/>
        <v>0</v>
      </c>
    </row>
    <row r="9423" spans="1:15">
      <c r="A9423" s="19" t="s">
        <v>820</v>
      </c>
      <c r="B9423" s="11" t="s">
        <v>1190</v>
      </c>
      <c r="C9423" s="6" t="s">
        <v>127</v>
      </c>
      <c r="D9423" s="6">
        <v>75109</v>
      </c>
      <c r="E9423" s="6">
        <v>509</v>
      </c>
      <c r="F9423" s="7">
        <f t="shared" si="882"/>
        <v>6.7768176916215101E-3</v>
      </c>
      <c r="G9423" s="6">
        <v>35</v>
      </c>
      <c r="H9423" s="6">
        <v>5</v>
      </c>
      <c r="I9423" s="8">
        <f t="shared" si="883"/>
        <v>0.14285714285714285</v>
      </c>
      <c r="J9423" s="13">
        <v>488.21</v>
      </c>
      <c r="K9423" s="13">
        <v>2249.8000000000002</v>
      </c>
      <c r="L9423" s="14">
        <f t="shared" si="884"/>
        <v>1761.5900000000001</v>
      </c>
      <c r="M9423" s="16">
        <f t="shared" si="885"/>
        <v>4.6082628377132799</v>
      </c>
      <c r="N9423" s="17">
        <f t="shared" si="886"/>
        <v>0.95915520628683693</v>
      </c>
      <c r="O9423" s="17">
        <f t="shared" si="887"/>
        <v>97.641999999999996</v>
      </c>
    </row>
    <row r="9424" spans="1:15">
      <c r="A9424" s="19" t="s">
        <v>821</v>
      </c>
      <c r="B9424" s="11" t="s">
        <v>1190</v>
      </c>
      <c r="C9424" s="6" t="s">
        <v>127</v>
      </c>
      <c r="D9424" s="6">
        <v>51812</v>
      </c>
      <c r="E9424" s="6">
        <v>393</v>
      </c>
      <c r="F9424" s="7">
        <f t="shared" si="882"/>
        <v>7.5851154172778511E-3</v>
      </c>
      <c r="G9424" s="6">
        <v>24</v>
      </c>
      <c r="H9424" s="6">
        <v>4</v>
      </c>
      <c r="I9424" s="8">
        <f t="shared" si="883"/>
        <v>0.16666666666666666</v>
      </c>
      <c r="J9424" s="13">
        <v>336.78</v>
      </c>
      <c r="K9424" s="13">
        <v>1564.38</v>
      </c>
      <c r="L9424" s="14">
        <f t="shared" si="884"/>
        <v>1227.6000000000001</v>
      </c>
      <c r="M9424" s="16">
        <f t="shared" si="885"/>
        <v>4.6451095670764309</v>
      </c>
      <c r="N9424" s="17">
        <f t="shared" si="886"/>
        <v>0.85694656488549614</v>
      </c>
      <c r="O9424" s="17">
        <f t="shared" si="887"/>
        <v>84.194999999999993</v>
      </c>
    </row>
    <row r="9425" spans="1:15">
      <c r="A9425" s="19" t="s">
        <v>822</v>
      </c>
      <c r="B9425" s="11" t="s">
        <v>1190</v>
      </c>
      <c r="C9425" s="6" t="s">
        <v>127</v>
      </c>
      <c r="D9425" s="6">
        <v>51598</v>
      </c>
      <c r="E9425" s="6">
        <v>258</v>
      </c>
      <c r="F9425" s="7">
        <f t="shared" si="882"/>
        <v>5.0001938059614712E-3</v>
      </c>
      <c r="G9425" s="6">
        <v>11</v>
      </c>
      <c r="H9425" s="6">
        <v>3</v>
      </c>
      <c r="I9425" s="8">
        <f t="shared" si="883"/>
        <v>0.27272727272727271</v>
      </c>
      <c r="J9425" s="13">
        <v>335.39</v>
      </c>
      <c r="K9425" s="13">
        <v>2653.28</v>
      </c>
      <c r="L9425" s="14">
        <f t="shared" si="884"/>
        <v>2317.8900000000003</v>
      </c>
      <c r="M9425" s="16">
        <f t="shared" si="885"/>
        <v>7.9110289513700476</v>
      </c>
      <c r="N9425" s="17">
        <f t="shared" si="886"/>
        <v>1.2999612403100775</v>
      </c>
      <c r="O9425" s="17">
        <f t="shared" si="887"/>
        <v>111.79666666666667</v>
      </c>
    </row>
    <row r="9426" spans="1:15">
      <c r="A9426" s="19" t="s">
        <v>823</v>
      </c>
      <c r="B9426" s="11" t="s">
        <v>1190</v>
      </c>
      <c r="C9426" s="6" t="s">
        <v>127</v>
      </c>
      <c r="D9426" s="6">
        <v>70929</v>
      </c>
      <c r="E9426" s="6">
        <v>382</v>
      </c>
      <c r="F9426" s="7">
        <f t="shared" si="882"/>
        <v>5.3856673574983437E-3</v>
      </c>
      <c r="G9426" s="6">
        <v>26</v>
      </c>
      <c r="H9426" s="6">
        <v>4</v>
      </c>
      <c r="I9426" s="8">
        <f t="shared" si="883"/>
        <v>0.15384615384615385</v>
      </c>
      <c r="J9426" s="13">
        <v>461.04</v>
      </c>
      <c r="K9426" s="13">
        <v>3049.9</v>
      </c>
      <c r="L9426" s="14">
        <f t="shared" si="884"/>
        <v>2588.86</v>
      </c>
      <c r="M9426" s="16">
        <f t="shared" si="885"/>
        <v>6.6152611487072708</v>
      </c>
      <c r="N9426" s="17">
        <f t="shared" si="886"/>
        <v>1.2069109947643979</v>
      </c>
      <c r="O9426" s="17">
        <f t="shared" si="887"/>
        <v>115.26</v>
      </c>
    </row>
    <row r="9427" spans="1:15">
      <c r="A9427" s="19" t="s">
        <v>824</v>
      </c>
      <c r="B9427" s="11" t="s">
        <v>1190</v>
      </c>
      <c r="C9427" s="6" t="s">
        <v>127</v>
      </c>
      <c r="D9427" s="6">
        <v>66352</v>
      </c>
      <c r="E9427" s="6">
        <v>402</v>
      </c>
      <c r="F9427" s="7">
        <f t="shared" si="882"/>
        <v>6.0585965758379549E-3</v>
      </c>
      <c r="G9427" s="6">
        <v>28</v>
      </c>
      <c r="H9427" s="6">
        <v>5</v>
      </c>
      <c r="I9427" s="8">
        <f t="shared" si="883"/>
        <v>0.17857142857142858</v>
      </c>
      <c r="J9427" s="13">
        <v>431.29</v>
      </c>
      <c r="K9427" s="13">
        <v>2535.6999999999998</v>
      </c>
      <c r="L9427" s="14">
        <f t="shared" si="884"/>
        <v>2104.41</v>
      </c>
      <c r="M9427" s="16">
        <f t="shared" si="885"/>
        <v>5.8793387280020397</v>
      </c>
      <c r="N9427" s="17">
        <f t="shared" si="886"/>
        <v>1.072860696517413</v>
      </c>
      <c r="O9427" s="17">
        <f t="shared" si="887"/>
        <v>86.25800000000001</v>
      </c>
    </row>
    <row r="9428" spans="1:15">
      <c r="A9428" s="19" t="s">
        <v>825</v>
      </c>
      <c r="B9428" s="11" t="s">
        <v>1190</v>
      </c>
      <c r="C9428" s="6" t="s">
        <v>127</v>
      </c>
      <c r="D9428" s="6">
        <v>64204</v>
      </c>
      <c r="E9428" s="6">
        <v>325</v>
      </c>
      <c r="F9428" s="7">
        <f t="shared" si="882"/>
        <v>5.0619899071708925E-3</v>
      </c>
      <c r="G9428" s="6">
        <v>14</v>
      </c>
      <c r="H9428" s="6">
        <v>2</v>
      </c>
      <c r="I9428" s="8">
        <f t="shared" si="883"/>
        <v>0.14285714285714285</v>
      </c>
      <c r="J9428" s="13">
        <v>417.33</v>
      </c>
      <c r="K9428" s="13">
        <v>3865.61</v>
      </c>
      <c r="L9428" s="14">
        <f t="shared" si="884"/>
        <v>3448.28</v>
      </c>
      <c r="M9428" s="16">
        <f t="shared" si="885"/>
        <v>9.2627177533366893</v>
      </c>
      <c r="N9428" s="17">
        <f t="shared" si="886"/>
        <v>1.2840923076923076</v>
      </c>
      <c r="O9428" s="17">
        <f t="shared" si="887"/>
        <v>208.66499999999999</v>
      </c>
    </row>
    <row r="9429" spans="1:15">
      <c r="A9429" s="19" t="s">
        <v>826</v>
      </c>
      <c r="B9429" s="11" t="s">
        <v>1190</v>
      </c>
      <c r="C9429" s="6" t="s">
        <v>127</v>
      </c>
      <c r="D9429" s="6">
        <v>67584</v>
      </c>
      <c r="E9429" s="6">
        <v>328</v>
      </c>
      <c r="F9429" s="7">
        <f t="shared" si="882"/>
        <v>4.853219696969697E-3</v>
      </c>
      <c r="G9429" s="6">
        <v>13</v>
      </c>
      <c r="H9429" s="6">
        <v>6</v>
      </c>
      <c r="I9429" s="8">
        <f t="shared" si="883"/>
        <v>0.46153846153846156</v>
      </c>
      <c r="J9429" s="13">
        <v>439.3</v>
      </c>
      <c r="K9429" s="13">
        <v>5091.3</v>
      </c>
      <c r="L9429" s="14">
        <f t="shared" si="884"/>
        <v>4652</v>
      </c>
      <c r="M9429" s="16">
        <f t="shared" si="885"/>
        <v>11.589574322786252</v>
      </c>
      <c r="N9429" s="17">
        <f t="shared" si="886"/>
        <v>1.339329268292683</v>
      </c>
      <c r="O9429" s="17">
        <f t="shared" si="887"/>
        <v>73.216666666666669</v>
      </c>
    </row>
    <row r="9430" spans="1:15">
      <c r="A9430" s="19" t="s">
        <v>827</v>
      </c>
      <c r="B9430" s="11" t="s">
        <v>1190</v>
      </c>
      <c r="C9430" s="6" t="s">
        <v>127</v>
      </c>
      <c r="D9430" s="6">
        <v>55113</v>
      </c>
      <c r="E9430" s="6">
        <v>391</v>
      </c>
      <c r="F9430" s="7">
        <f t="shared" si="882"/>
        <v>7.0945149057391179E-3</v>
      </c>
      <c r="G9430" s="6">
        <v>26</v>
      </c>
      <c r="H9430" s="6">
        <v>4</v>
      </c>
      <c r="I9430" s="8">
        <f t="shared" si="883"/>
        <v>0.15384615384615385</v>
      </c>
      <c r="J9430" s="13">
        <v>358.24</v>
      </c>
      <c r="K9430" s="13">
        <v>0</v>
      </c>
      <c r="L9430" s="14">
        <f t="shared" si="884"/>
        <v>-358.24</v>
      </c>
      <c r="M9430" s="16">
        <f t="shared" si="885"/>
        <v>0</v>
      </c>
      <c r="N9430" s="17">
        <f t="shared" si="886"/>
        <v>0.91621483375959079</v>
      </c>
      <c r="O9430" s="17">
        <f t="shared" si="887"/>
        <v>89.56</v>
      </c>
    </row>
    <row r="9431" spans="1:15">
      <c r="A9431" s="19" t="s">
        <v>828</v>
      </c>
      <c r="B9431" s="11" t="s">
        <v>1190</v>
      </c>
      <c r="C9431" s="6" t="s">
        <v>127</v>
      </c>
      <c r="D9431" s="6">
        <v>67950</v>
      </c>
      <c r="E9431" s="6">
        <v>474</v>
      </c>
      <c r="F9431" s="7">
        <f t="shared" si="882"/>
        <v>6.9757174392935982E-3</v>
      </c>
      <c r="G9431" s="6">
        <v>35</v>
      </c>
      <c r="H9431" s="6">
        <v>8</v>
      </c>
      <c r="I9431" s="8">
        <f t="shared" si="883"/>
        <v>0.22857142857142856</v>
      </c>
      <c r="J9431" s="13">
        <v>441.68</v>
      </c>
      <c r="K9431" s="13">
        <v>629.69000000000005</v>
      </c>
      <c r="L9431" s="14">
        <f t="shared" si="884"/>
        <v>188.01000000000005</v>
      </c>
      <c r="M9431" s="16">
        <f t="shared" si="885"/>
        <v>1.4256701684477451</v>
      </c>
      <c r="N9431" s="17">
        <f t="shared" si="886"/>
        <v>0.93181434599156121</v>
      </c>
      <c r="O9431" s="17">
        <f t="shared" si="887"/>
        <v>55.21</v>
      </c>
    </row>
    <row r="9432" spans="1:15">
      <c r="A9432" s="19" t="s">
        <v>829</v>
      </c>
      <c r="B9432" s="11" t="s">
        <v>1190</v>
      </c>
      <c r="C9432" s="6" t="s">
        <v>127</v>
      </c>
      <c r="D9432" s="6">
        <v>69813</v>
      </c>
      <c r="E9432" s="6">
        <v>544</v>
      </c>
      <c r="F9432" s="7">
        <f t="shared" si="882"/>
        <v>7.7922449973500639E-3</v>
      </c>
      <c r="G9432" s="6">
        <v>35</v>
      </c>
      <c r="H9432" s="6">
        <v>6</v>
      </c>
      <c r="I9432" s="8">
        <f t="shared" si="883"/>
        <v>0.17142857142857143</v>
      </c>
      <c r="J9432" s="13">
        <v>453.79</v>
      </c>
      <c r="K9432" s="13">
        <v>1604.63</v>
      </c>
      <c r="L9432" s="14">
        <f t="shared" si="884"/>
        <v>1150.8400000000001</v>
      </c>
      <c r="M9432" s="16">
        <f t="shared" si="885"/>
        <v>3.5360629366006302</v>
      </c>
      <c r="N9432" s="17">
        <f t="shared" si="886"/>
        <v>0.83417279411764711</v>
      </c>
      <c r="O9432" s="17">
        <f t="shared" si="887"/>
        <v>75.631666666666675</v>
      </c>
    </row>
    <row r="9433" spans="1:15">
      <c r="A9433" s="19" t="s">
        <v>830</v>
      </c>
      <c r="B9433" s="11" t="s">
        <v>1190</v>
      </c>
      <c r="C9433" s="6" t="s">
        <v>127</v>
      </c>
      <c r="D9433" s="6">
        <v>51012</v>
      </c>
      <c r="E9433" s="6">
        <v>313</v>
      </c>
      <c r="F9433" s="7">
        <f t="shared" si="882"/>
        <v>6.1358111816827415E-3</v>
      </c>
      <c r="G9433" s="6">
        <v>15</v>
      </c>
      <c r="H9433" s="6">
        <v>2</v>
      </c>
      <c r="I9433" s="8">
        <f t="shared" si="883"/>
        <v>0.13333333333333333</v>
      </c>
      <c r="J9433" s="13">
        <v>331.58</v>
      </c>
      <c r="K9433" s="13">
        <v>3561.02</v>
      </c>
      <c r="L9433" s="14">
        <f t="shared" si="884"/>
        <v>3229.44</v>
      </c>
      <c r="M9433" s="16">
        <f t="shared" si="885"/>
        <v>10.739550033174499</v>
      </c>
      <c r="N9433" s="17">
        <f t="shared" si="886"/>
        <v>1.0593610223642171</v>
      </c>
      <c r="O9433" s="17">
        <f t="shared" si="887"/>
        <v>165.79</v>
      </c>
    </row>
    <row r="9434" spans="1:15">
      <c r="A9434" s="19" t="s">
        <v>831</v>
      </c>
      <c r="B9434" s="11" t="s">
        <v>1190</v>
      </c>
      <c r="C9434" s="6" t="s">
        <v>127</v>
      </c>
      <c r="D9434" s="6">
        <v>45867</v>
      </c>
      <c r="E9434" s="6">
        <v>256</v>
      </c>
      <c r="F9434" s="7">
        <f t="shared" si="882"/>
        <v>5.5813547866657943E-3</v>
      </c>
      <c r="G9434" s="6">
        <v>18</v>
      </c>
      <c r="H9434" s="6">
        <v>2</v>
      </c>
      <c r="I9434" s="8">
        <f t="shared" si="883"/>
        <v>0.1111111111111111</v>
      </c>
      <c r="J9434" s="13">
        <v>298.14</v>
      </c>
      <c r="K9434" s="13">
        <v>1352.88</v>
      </c>
      <c r="L9434" s="14">
        <f t="shared" si="884"/>
        <v>1054.7400000000002</v>
      </c>
      <c r="M9434" s="16">
        <f t="shared" si="885"/>
        <v>4.5377339504930578</v>
      </c>
      <c r="N9434" s="17">
        <f t="shared" si="886"/>
        <v>1.1646093749999999</v>
      </c>
      <c r="O9434" s="17">
        <f t="shared" si="887"/>
        <v>149.07</v>
      </c>
    </row>
    <row r="9435" spans="1:15">
      <c r="A9435" s="19" t="s">
        <v>832</v>
      </c>
      <c r="B9435" s="11" t="s">
        <v>1190</v>
      </c>
      <c r="C9435" s="6" t="s">
        <v>127</v>
      </c>
      <c r="D9435" s="6">
        <v>65016</v>
      </c>
      <c r="E9435" s="6">
        <v>457</v>
      </c>
      <c r="F9435" s="7">
        <f t="shared" si="882"/>
        <v>7.0290390057831916E-3</v>
      </c>
      <c r="G9435" s="6">
        <v>29</v>
      </c>
      <c r="H9435" s="6">
        <v>8</v>
      </c>
      <c r="I9435" s="8">
        <f t="shared" si="883"/>
        <v>0.27586206896551724</v>
      </c>
      <c r="J9435" s="13">
        <v>422.61</v>
      </c>
      <c r="K9435" s="13">
        <v>3052.97</v>
      </c>
      <c r="L9435" s="14">
        <f t="shared" si="884"/>
        <v>2630.3599999999997</v>
      </c>
      <c r="M9435" s="16">
        <f t="shared" si="885"/>
        <v>7.2240836705236502</v>
      </c>
      <c r="N9435" s="17">
        <f t="shared" si="886"/>
        <v>0.92474835886214446</v>
      </c>
      <c r="O9435" s="17">
        <f t="shared" si="887"/>
        <v>52.826250000000002</v>
      </c>
    </row>
    <row r="9436" spans="1:15">
      <c r="A9436" s="19" t="s">
        <v>833</v>
      </c>
      <c r="B9436" s="11" t="s">
        <v>1190</v>
      </c>
      <c r="C9436" s="6" t="s">
        <v>127</v>
      </c>
      <c r="D9436" s="6">
        <v>70224</v>
      </c>
      <c r="E9436" s="6">
        <v>356</v>
      </c>
      <c r="F9436" s="7">
        <f t="shared" si="882"/>
        <v>5.0694919115971751E-3</v>
      </c>
      <c r="G9436" s="6">
        <v>19</v>
      </c>
      <c r="H9436" s="6">
        <v>4</v>
      </c>
      <c r="I9436" s="8">
        <f t="shared" si="883"/>
        <v>0.21052631578947367</v>
      </c>
      <c r="J9436" s="13">
        <v>456.46</v>
      </c>
      <c r="K9436" s="13">
        <v>242.76</v>
      </c>
      <c r="L9436" s="14">
        <f t="shared" si="884"/>
        <v>-213.7</v>
      </c>
      <c r="M9436" s="16">
        <f t="shared" si="885"/>
        <v>0.53183192393638001</v>
      </c>
      <c r="N9436" s="17">
        <f t="shared" si="886"/>
        <v>1.2821910112359549</v>
      </c>
      <c r="O9436" s="17">
        <f t="shared" si="887"/>
        <v>114.11499999999999</v>
      </c>
    </row>
    <row r="9437" spans="1:15">
      <c r="A9437" s="19" t="s">
        <v>834</v>
      </c>
      <c r="B9437" s="11" t="s">
        <v>1190</v>
      </c>
      <c r="C9437" s="6" t="s">
        <v>127</v>
      </c>
      <c r="D9437" s="6">
        <v>63398</v>
      </c>
      <c r="E9437" s="6">
        <v>322</v>
      </c>
      <c r="F9437" s="7">
        <f t="shared" si="882"/>
        <v>5.0790245749077262E-3</v>
      </c>
      <c r="G9437" s="6">
        <v>17</v>
      </c>
      <c r="H9437" s="6">
        <v>2</v>
      </c>
      <c r="I9437" s="8">
        <f t="shared" si="883"/>
        <v>0.11764705882352941</v>
      </c>
      <c r="J9437" s="13">
        <v>412.09</v>
      </c>
      <c r="K9437" s="13">
        <v>2095.96</v>
      </c>
      <c r="L9437" s="14">
        <f t="shared" si="884"/>
        <v>1683.8700000000001</v>
      </c>
      <c r="M9437" s="16">
        <f t="shared" si="885"/>
        <v>5.0861704967361501</v>
      </c>
      <c r="N9437" s="17">
        <f t="shared" si="886"/>
        <v>1.2797826086956521</v>
      </c>
      <c r="O9437" s="17">
        <f t="shared" si="887"/>
        <v>206.04499999999999</v>
      </c>
    </row>
    <row r="9438" spans="1:15">
      <c r="A9438" s="19" t="s">
        <v>835</v>
      </c>
      <c r="B9438" s="11" t="s">
        <v>1190</v>
      </c>
      <c r="C9438" s="6" t="s">
        <v>127</v>
      </c>
      <c r="D9438" s="6">
        <v>51004</v>
      </c>
      <c r="E9438" s="6">
        <v>217</v>
      </c>
      <c r="F9438" s="7">
        <f t="shared" si="882"/>
        <v>4.2545682691553606E-3</v>
      </c>
      <c r="G9438" s="6">
        <v>7</v>
      </c>
      <c r="H9438" s="6">
        <v>0</v>
      </c>
      <c r="I9438" s="8">
        <f t="shared" si="883"/>
        <v>0</v>
      </c>
      <c r="J9438" s="13">
        <v>331.53</v>
      </c>
      <c r="K9438" s="13">
        <v>0</v>
      </c>
      <c r="L9438" s="14">
        <f t="shared" si="884"/>
        <v>-331.53</v>
      </c>
      <c r="M9438" s="16">
        <f t="shared" si="885"/>
        <v>0</v>
      </c>
      <c r="N9438" s="17">
        <f t="shared" si="886"/>
        <v>1.5277880184331796</v>
      </c>
      <c r="O9438" s="17">
        <f t="shared" si="887"/>
        <v>0</v>
      </c>
    </row>
    <row r="9439" spans="1:15">
      <c r="A9439" s="19" t="s">
        <v>836</v>
      </c>
      <c r="B9439" s="11" t="s">
        <v>1190</v>
      </c>
      <c r="C9439" s="6" t="s">
        <v>127</v>
      </c>
      <c r="D9439" s="6">
        <v>45910</v>
      </c>
      <c r="E9439" s="6">
        <v>290</v>
      </c>
      <c r="F9439" s="7">
        <f t="shared" si="882"/>
        <v>6.3167065998693097E-3</v>
      </c>
      <c r="G9439" s="6">
        <v>11</v>
      </c>
      <c r="H9439" s="6">
        <v>1</v>
      </c>
      <c r="I9439" s="8">
        <f t="shared" si="883"/>
        <v>9.0909090909090912E-2</v>
      </c>
      <c r="J9439" s="13">
        <v>298.42</v>
      </c>
      <c r="K9439" s="13">
        <v>0</v>
      </c>
      <c r="L9439" s="14">
        <f t="shared" si="884"/>
        <v>-298.42</v>
      </c>
      <c r="M9439" s="16">
        <f t="shared" si="885"/>
        <v>0</v>
      </c>
      <c r="N9439" s="17">
        <f t="shared" si="886"/>
        <v>1.0290344827586206</v>
      </c>
      <c r="O9439" s="17">
        <f t="shared" si="887"/>
        <v>298.42</v>
      </c>
    </row>
    <row r="9440" spans="1:15">
      <c r="A9440" s="19" t="s">
        <v>837</v>
      </c>
      <c r="B9440" s="11" t="s">
        <v>1190</v>
      </c>
      <c r="C9440" s="6" t="s">
        <v>127</v>
      </c>
      <c r="D9440" s="6">
        <v>56013</v>
      </c>
      <c r="E9440" s="6">
        <v>426</v>
      </c>
      <c r="F9440" s="7">
        <f t="shared" si="882"/>
        <v>7.6053773231214185E-3</v>
      </c>
      <c r="G9440" s="6">
        <v>27</v>
      </c>
      <c r="H9440" s="6">
        <v>7</v>
      </c>
      <c r="I9440" s="8">
        <f t="shared" si="883"/>
        <v>0.25925925925925924</v>
      </c>
      <c r="J9440" s="13">
        <v>364.09</v>
      </c>
      <c r="K9440" s="13">
        <v>2099.29</v>
      </c>
      <c r="L9440" s="14">
        <f t="shared" si="884"/>
        <v>1735.2</v>
      </c>
      <c r="M9440" s="16">
        <f t="shared" si="885"/>
        <v>5.7658545963910024</v>
      </c>
      <c r="N9440" s="17">
        <f t="shared" si="886"/>
        <v>0.85467136150234735</v>
      </c>
      <c r="O9440" s="17">
        <f t="shared" si="887"/>
        <v>52.012857142857136</v>
      </c>
    </row>
    <row r="9441" spans="1:15">
      <c r="A9441" s="19" t="s">
        <v>838</v>
      </c>
      <c r="B9441" s="11" t="s">
        <v>1190</v>
      </c>
      <c r="C9441" s="6" t="s">
        <v>127</v>
      </c>
      <c r="D9441" s="6">
        <v>56138</v>
      </c>
      <c r="E9441" s="6">
        <v>437</v>
      </c>
      <c r="F9441" s="7">
        <f t="shared" si="882"/>
        <v>7.7843884712672342E-3</v>
      </c>
      <c r="G9441" s="6">
        <v>19</v>
      </c>
      <c r="H9441" s="6">
        <v>3</v>
      </c>
      <c r="I9441" s="8">
        <f t="shared" si="883"/>
        <v>0.15789473684210525</v>
      </c>
      <c r="J9441" s="13">
        <v>364.9</v>
      </c>
      <c r="K9441" s="13">
        <v>2091.69</v>
      </c>
      <c r="L9441" s="14">
        <f t="shared" si="884"/>
        <v>1726.79</v>
      </c>
      <c r="M9441" s="16">
        <f t="shared" si="885"/>
        <v>5.7322280076733358</v>
      </c>
      <c r="N9441" s="17">
        <f t="shared" si="886"/>
        <v>0.83501144164759722</v>
      </c>
      <c r="O9441" s="17">
        <f t="shared" si="887"/>
        <v>121.63333333333333</v>
      </c>
    </row>
    <row r="9442" spans="1:15">
      <c r="A9442" s="19" t="s">
        <v>839</v>
      </c>
      <c r="B9442" s="11" t="s">
        <v>1190</v>
      </c>
      <c r="C9442" s="6" t="s">
        <v>127</v>
      </c>
      <c r="D9442" s="6">
        <v>72981</v>
      </c>
      <c r="E9442" s="6">
        <v>550</v>
      </c>
      <c r="F9442" s="7">
        <f t="shared" si="882"/>
        <v>7.5362080541510803E-3</v>
      </c>
      <c r="G9442" s="6">
        <v>35</v>
      </c>
      <c r="H9442" s="6">
        <v>6</v>
      </c>
      <c r="I9442" s="8">
        <f t="shared" si="883"/>
        <v>0.17142857142857143</v>
      </c>
      <c r="J9442" s="13">
        <v>474.38</v>
      </c>
      <c r="K9442" s="13">
        <v>1879.8</v>
      </c>
      <c r="L9442" s="14">
        <f t="shared" si="884"/>
        <v>1405.42</v>
      </c>
      <c r="M9442" s="16">
        <f t="shared" si="885"/>
        <v>3.962645980016021</v>
      </c>
      <c r="N9442" s="17">
        <f t="shared" si="886"/>
        <v>0.86250909090909089</v>
      </c>
      <c r="O9442" s="17">
        <f t="shared" si="887"/>
        <v>79.063333333333333</v>
      </c>
    </row>
    <row r="9443" spans="1:15">
      <c r="A9443" s="19" t="s">
        <v>840</v>
      </c>
      <c r="B9443" s="11" t="s">
        <v>1190</v>
      </c>
      <c r="C9443" s="6" t="s">
        <v>127</v>
      </c>
      <c r="D9443" s="6">
        <v>57607</v>
      </c>
      <c r="E9443" s="6">
        <v>304</v>
      </c>
      <c r="F9443" s="7">
        <f t="shared" si="882"/>
        <v>5.2771364591108717E-3</v>
      </c>
      <c r="G9443" s="6">
        <v>22</v>
      </c>
      <c r="H9443" s="6">
        <v>3</v>
      </c>
      <c r="I9443" s="8">
        <f t="shared" si="883"/>
        <v>0.13636363636363635</v>
      </c>
      <c r="J9443" s="13">
        <v>374.45</v>
      </c>
      <c r="K9443" s="13">
        <v>2495.9699999999998</v>
      </c>
      <c r="L9443" s="14">
        <f t="shared" si="884"/>
        <v>2121.52</v>
      </c>
      <c r="M9443" s="16">
        <f t="shared" si="885"/>
        <v>6.6656963546534911</v>
      </c>
      <c r="N9443" s="17">
        <f t="shared" si="886"/>
        <v>1.2317434210526315</v>
      </c>
      <c r="O9443" s="17">
        <f t="shared" si="887"/>
        <v>124.81666666666666</v>
      </c>
    </row>
    <row r="9444" spans="1:15">
      <c r="A9444" s="19" t="s">
        <v>841</v>
      </c>
      <c r="B9444" s="11" t="s">
        <v>1190</v>
      </c>
      <c r="C9444" s="6" t="s">
        <v>127</v>
      </c>
      <c r="D9444" s="6">
        <v>63060</v>
      </c>
      <c r="E9444" s="6">
        <v>412</v>
      </c>
      <c r="F9444" s="7">
        <f t="shared" si="882"/>
        <v>6.5334601966381221E-3</v>
      </c>
      <c r="G9444" s="6">
        <v>15</v>
      </c>
      <c r="H9444" s="6">
        <v>1</v>
      </c>
      <c r="I9444" s="8">
        <f t="shared" si="883"/>
        <v>6.6666666666666666E-2</v>
      </c>
      <c r="J9444" s="13">
        <v>409.89</v>
      </c>
      <c r="K9444" s="13">
        <v>0</v>
      </c>
      <c r="L9444" s="14">
        <f t="shared" si="884"/>
        <v>-409.89</v>
      </c>
      <c r="M9444" s="16">
        <f t="shared" si="885"/>
        <v>0</v>
      </c>
      <c r="N9444" s="17">
        <f t="shared" si="886"/>
        <v>0.99487864077669896</v>
      </c>
      <c r="O9444" s="17">
        <f t="shared" si="887"/>
        <v>409.89</v>
      </c>
    </row>
    <row r="9445" spans="1:15">
      <c r="A9445" s="19" t="s">
        <v>842</v>
      </c>
      <c r="B9445" s="11" t="s">
        <v>1190</v>
      </c>
      <c r="C9445" s="6" t="s">
        <v>127</v>
      </c>
      <c r="D9445" s="6">
        <v>68198</v>
      </c>
      <c r="E9445" s="6">
        <v>472</v>
      </c>
      <c r="F9445" s="7">
        <f t="shared" si="882"/>
        <v>6.9210240769524032E-3</v>
      </c>
      <c r="G9445" s="6">
        <v>20</v>
      </c>
      <c r="H9445" s="6">
        <v>1</v>
      </c>
      <c r="I9445" s="8">
        <f t="shared" si="883"/>
        <v>0.05</v>
      </c>
      <c r="J9445" s="13">
        <v>443.29</v>
      </c>
      <c r="K9445" s="13">
        <v>0</v>
      </c>
      <c r="L9445" s="14">
        <f t="shared" si="884"/>
        <v>-443.29</v>
      </c>
      <c r="M9445" s="16">
        <f t="shared" si="885"/>
        <v>0</v>
      </c>
      <c r="N9445" s="17">
        <f t="shared" si="886"/>
        <v>0.93917372881355932</v>
      </c>
      <c r="O9445" s="17">
        <f t="shared" si="887"/>
        <v>443.29</v>
      </c>
    </row>
    <row r="9446" spans="1:15">
      <c r="A9446" s="19" t="s">
        <v>843</v>
      </c>
      <c r="B9446" s="11" t="s">
        <v>1190</v>
      </c>
      <c r="C9446" s="6" t="s">
        <v>127</v>
      </c>
      <c r="D9446" s="6">
        <v>60341</v>
      </c>
      <c r="E9446" s="6">
        <v>443</v>
      </c>
      <c r="F9446" s="7">
        <f t="shared" si="882"/>
        <v>7.3416085248835779E-3</v>
      </c>
      <c r="G9446" s="6">
        <v>30</v>
      </c>
      <c r="H9446" s="6">
        <v>8</v>
      </c>
      <c r="I9446" s="8">
        <f t="shared" si="883"/>
        <v>0.26666666666666666</v>
      </c>
      <c r="J9446" s="13">
        <v>392.22</v>
      </c>
      <c r="K9446" s="13">
        <v>941.6</v>
      </c>
      <c r="L9446" s="14">
        <f t="shared" si="884"/>
        <v>549.38</v>
      </c>
      <c r="M9446" s="16">
        <f t="shared" si="885"/>
        <v>2.4006934883483759</v>
      </c>
      <c r="N9446" s="17">
        <f t="shared" si="886"/>
        <v>0.88537246049661411</v>
      </c>
      <c r="O9446" s="17">
        <f t="shared" si="887"/>
        <v>49.027500000000003</v>
      </c>
    </row>
    <row r="9447" spans="1:15">
      <c r="A9447" s="19" t="s">
        <v>844</v>
      </c>
      <c r="B9447" s="11" t="s">
        <v>1190</v>
      </c>
      <c r="C9447" s="6" t="s">
        <v>127</v>
      </c>
      <c r="D9447" s="6">
        <v>61333</v>
      </c>
      <c r="E9447" s="6">
        <v>387</v>
      </c>
      <c r="F9447" s="7">
        <f t="shared" si="882"/>
        <v>6.3098169011788106E-3</v>
      </c>
      <c r="G9447" s="6">
        <v>13</v>
      </c>
      <c r="H9447" s="6">
        <v>2</v>
      </c>
      <c r="I9447" s="8">
        <f t="shared" si="883"/>
        <v>0.15384615384615385</v>
      </c>
      <c r="J9447" s="13">
        <v>398.67</v>
      </c>
      <c r="K9447" s="13">
        <v>781.57</v>
      </c>
      <c r="L9447" s="14">
        <f t="shared" si="884"/>
        <v>382.90000000000003</v>
      </c>
      <c r="M9447" s="16">
        <f t="shared" si="885"/>
        <v>1.9604434745528885</v>
      </c>
      <c r="N9447" s="17">
        <f t="shared" si="886"/>
        <v>1.0301550387596901</v>
      </c>
      <c r="O9447" s="17">
        <f t="shared" si="887"/>
        <v>199.33500000000001</v>
      </c>
    </row>
    <row r="9448" spans="1:15">
      <c r="A9448" s="19" t="s">
        <v>845</v>
      </c>
      <c r="B9448" s="11" t="s">
        <v>1190</v>
      </c>
      <c r="C9448" s="6" t="s">
        <v>127</v>
      </c>
      <c r="D9448" s="6">
        <v>71055</v>
      </c>
      <c r="E9448" s="6">
        <v>386</v>
      </c>
      <c r="F9448" s="7">
        <f t="shared" si="882"/>
        <v>5.4324115122088524E-3</v>
      </c>
      <c r="G9448" s="6">
        <v>13</v>
      </c>
      <c r="H9448" s="6">
        <v>2</v>
      </c>
      <c r="I9448" s="8">
        <f t="shared" si="883"/>
        <v>0.15384615384615385</v>
      </c>
      <c r="J9448" s="13">
        <v>461.86</v>
      </c>
      <c r="K9448" s="13">
        <v>1795.45</v>
      </c>
      <c r="L9448" s="14">
        <f t="shared" si="884"/>
        <v>1333.5900000000001</v>
      </c>
      <c r="M9448" s="16">
        <f t="shared" si="885"/>
        <v>3.8874334213831032</v>
      </c>
      <c r="N9448" s="17">
        <f t="shared" si="886"/>
        <v>1.1965284974093264</v>
      </c>
      <c r="O9448" s="17">
        <f t="shared" si="887"/>
        <v>230.93</v>
      </c>
    </row>
    <row r="9449" spans="1:15">
      <c r="A9449" s="19" t="s">
        <v>846</v>
      </c>
      <c r="B9449" s="11" t="s">
        <v>1190</v>
      </c>
      <c r="C9449" s="6" t="s">
        <v>127</v>
      </c>
      <c r="D9449" s="6">
        <v>53964</v>
      </c>
      <c r="E9449" s="6">
        <v>290</v>
      </c>
      <c r="F9449" s="7">
        <f t="shared" si="882"/>
        <v>5.373953005707509E-3</v>
      </c>
      <c r="G9449" s="6">
        <v>14</v>
      </c>
      <c r="H9449" s="6">
        <v>1</v>
      </c>
      <c r="I9449" s="8">
        <f t="shared" si="883"/>
        <v>7.1428571428571425E-2</v>
      </c>
      <c r="J9449" s="13">
        <v>350.77</v>
      </c>
      <c r="K9449" s="13">
        <v>795.79</v>
      </c>
      <c r="L9449" s="14">
        <f t="shared" si="884"/>
        <v>445.02</v>
      </c>
      <c r="M9449" s="16">
        <f t="shared" si="885"/>
        <v>2.2686945861960828</v>
      </c>
      <c r="N9449" s="17">
        <f t="shared" si="886"/>
        <v>1.209551724137931</v>
      </c>
      <c r="O9449" s="17">
        <f t="shared" si="887"/>
        <v>350.77</v>
      </c>
    </row>
    <row r="9450" spans="1:15">
      <c r="A9450" s="19" t="s">
        <v>847</v>
      </c>
      <c r="B9450" s="11" t="s">
        <v>1190</v>
      </c>
      <c r="C9450" s="6" t="s">
        <v>127</v>
      </c>
      <c r="D9450" s="6">
        <v>45378</v>
      </c>
      <c r="E9450" s="6">
        <v>298</v>
      </c>
      <c r="F9450" s="7">
        <f t="shared" si="882"/>
        <v>6.5670589272334608E-3</v>
      </c>
      <c r="G9450" s="6">
        <v>11</v>
      </c>
      <c r="H9450" s="6">
        <v>2</v>
      </c>
      <c r="I9450" s="8">
        <f t="shared" si="883"/>
        <v>0.18181818181818182</v>
      </c>
      <c r="J9450" s="13">
        <v>294.95999999999998</v>
      </c>
      <c r="K9450" s="13">
        <v>2498.5700000000002</v>
      </c>
      <c r="L9450" s="14">
        <f t="shared" si="884"/>
        <v>2203.61</v>
      </c>
      <c r="M9450" s="16">
        <f t="shared" si="885"/>
        <v>8.47087740710605</v>
      </c>
      <c r="N9450" s="17">
        <f t="shared" si="886"/>
        <v>0.9897986577181207</v>
      </c>
      <c r="O9450" s="17">
        <f t="shared" si="887"/>
        <v>147.47999999999999</v>
      </c>
    </row>
    <row r="9451" spans="1:15">
      <c r="A9451" s="19" t="s">
        <v>848</v>
      </c>
      <c r="B9451" s="11" t="s">
        <v>1190</v>
      </c>
      <c r="C9451" s="6" t="s">
        <v>127</v>
      </c>
      <c r="D9451" s="6">
        <v>62116</v>
      </c>
      <c r="E9451" s="6">
        <v>412</v>
      </c>
      <c r="F9451" s="7">
        <f t="shared" si="882"/>
        <v>6.6327516259900828E-3</v>
      </c>
      <c r="G9451" s="6">
        <v>18</v>
      </c>
      <c r="H9451" s="6">
        <v>5</v>
      </c>
      <c r="I9451" s="8">
        <f t="shared" si="883"/>
        <v>0.27777777777777779</v>
      </c>
      <c r="J9451" s="13">
        <v>403.76</v>
      </c>
      <c r="K9451" s="13">
        <v>2385.9899999999998</v>
      </c>
      <c r="L9451" s="14">
        <f t="shared" si="884"/>
        <v>1982.2299999999998</v>
      </c>
      <c r="M9451" s="16">
        <f t="shared" si="885"/>
        <v>5.9094263919159893</v>
      </c>
      <c r="N9451" s="17">
        <f t="shared" si="886"/>
        <v>0.98</v>
      </c>
      <c r="O9451" s="17">
        <f t="shared" si="887"/>
        <v>80.751999999999995</v>
      </c>
    </row>
    <row r="9452" spans="1:15">
      <c r="A9452" s="19" t="s">
        <v>849</v>
      </c>
      <c r="B9452" s="11" t="s">
        <v>1190</v>
      </c>
      <c r="C9452" s="6" t="s">
        <v>127</v>
      </c>
      <c r="D9452" s="6">
        <v>54453</v>
      </c>
      <c r="E9452" s="6">
        <v>359</v>
      </c>
      <c r="F9452" s="7">
        <f t="shared" si="882"/>
        <v>6.5928415330652121E-3</v>
      </c>
      <c r="G9452" s="6">
        <v>15</v>
      </c>
      <c r="H9452" s="6">
        <v>2</v>
      </c>
      <c r="I9452" s="8">
        <f t="shared" si="883"/>
        <v>0.13333333333333333</v>
      </c>
      <c r="J9452" s="13">
        <v>353.95</v>
      </c>
      <c r="K9452" s="13">
        <v>2210.73</v>
      </c>
      <c r="L9452" s="14">
        <f t="shared" si="884"/>
        <v>1856.78</v>
      </c>
      <c r="M9452" s="16">
        <f t="shared" si="885"/>
        <v>6.2458821867495411</v>
      </c>
      <c r="N9452" s="17">
        <f t="shared" si="886"/>
        <v>0.98593314763231199</v>
      </c>
      <c r="O9452" s="17">
        <f t="shared" si="887"/>
        <v>176.97499999999999</v>
      </c>
    </row>
    <row r="9453" spans="1:15">
      <c r="A9453" s="19" t="s">
        <v>850</v>
      </c>
      <c r="B9453" s="11" t="s">
        <v>1190</v>
      </c>
      <c r="C9453" s="6" t="s">
        <v>127</v>
      </c>
      <c r="D9453" s="6">
        <v>66166</v>
      </c>
      <c r="E9453" s="6">
        <v>426</v>
      </c>
      <c r="F9453" s="7">
        <f t="shared" si="882"/>
        <v>6.438352023697972E-3</v>
      </c>
      <c r="G9453" s="6">
        <v>26</v>
      </c>
      <c r="H9453" s="6">
        <v>7</v>
      </c>
      <c r="I9453" s="8">
        <f t="shared" si="883"/>
        <v>0.26923076923076922</v>
      </c>
      <c r="J9453" s="13">
        <v>430.08</v>
      </c>
      <c r="K9453" s="13">
        <v>6401.18</v>
      </c>
      <c r="L9453" s="14">
        <f t="shared" si="884"/>
        <v>5971.1</v>
      </c>
      <c r="M9453" s="16">
        <f t="shared" si="885"/>
        <v>14.88369605654762</v>
      </c>
      <c r="N9453" s="17">
        <f t="shared" si="886"/>
        <v>1.0095774647887323</v>
      </c>
      <c r="O9453" s="17">
        <f t="shared" si="887"/>
        <v>61.44</v>
      </c>
    </row>
    <row r="9454" spans="1:15">
      <c r="A9454" s="19" t="s">
        <v>799</v>
      </c>
      <c r="B9454" s="11" t="s">
        <v>1190</v>
      </c>
      <c r="C9454" s="6" t="s">
        <v>127</v>
      </c>
      <c r="D9454" s="6">
        <v>53493</v>
      </c>
      <c r="E9454" s="6">
        <v>388</v>
      </c>
      <c r="F9454" s="7">
        <f t="shared" si="882"/>
        <v>7.2532854766044156E-3</v>
      </c>
      <c r="G9454" s="6">
        <v>18</v>
      </c>
      <c r="H9454" s="6">
        <v>1</v>
      </c>
      <c r="I9454" s="8">
        <f t="shared" si="883"/>
        <v>5.5555555555555552E-2</v>
      </c>
      <c r="J9454" s="13">
        <v>347.71</v>
      </c>
      <c r="K9454" s="13">
        <v>0</v>
      </c>
      <c r="L9454" s="14">
        <f t="shared" si="884"/>
        <v>-347.71</v>
      </c>
      <c r="M9454" s="16">
        <f t="shared" si="885"/>
        <v>0</v>
      </c>
      <c r="N9454" s="17">
        <f t="shared" si="886"/>
        <v>0.89615979381443289</v>
      </c>
      <c r="O9454" s="17">
        <f t="shared" si="887"/>
        <v>347.71</v>
      </c>
    </row>
    <row r="9455" spans="1:15">
      <c r="A9455" s="19" t="s">
        <v>800</v>
      </c>
      <c r="B9455" s="11" t="s">
        <v>1190</v>
      </c>
      <c r="C9455" s="6" t="s">
        <v>127</v>
      </c>
      <c r="D9455" s="6">
        <v>54203</v>
      </c>
      <c r="E9455" s="6">
        <v>232</v>
      </c>
      <c r="F9455" s="7">
        <f t="shared" si="882"/>
        <v>4.280205892662768E-3</v>
      </c>
      <c r="G9455" s="6">
        <v>15</v>
      </c>
      <c r="H9455" s="6">
        <v>1</v>
      </c>
      <c r="I9455" s="8">
        <f t="shared" si="883"/>
        <v>6.6666666666666666E-2</v>
      </c>
      <c r="J9455" s="13">
        <v>352.32</v>
      </c>
      <c r="K9455" s="13">
        <v>0</v>
      </c>
      <c r="L9455" s="14">
        <f t="shared" si="884"/>
        <v>-352.32</v>
      </c>
      <c r="M9455" s="16">
        <f t="shared" si="885"/>
        <v>0</v>
      </c>
      <c r="N9455" s="17">
        <f t="shared" si="886"/>
        <v>1.5186206896551724</v>
      </c>
      <c r="O9455" s="17">
        <f t="shared" si="887"/>
        <v>352.32</v>
      </c>
    </row>
    <row r="9456" spans="1:15">
      <c r="A9456" s="19" t="s">
        <v>801</v>
      </c>
      <c r="B9456" s="11" t="s">
        <v>1190</v>
      </c>
      <c r="C9456" s="6" t="s">
        <v>127</v>
      </c>
      <c r="D9456" s="6">
        <v>72603</v>
      </c>
      <c r="E9456" s="6">
        <v>354</v>
      </c>
      <c r="F9456" s="7">
        <f t="shared" si="882"/>
        <v>4.8758315772075532E-3</v>
      </c>
      <c r="G9456" s="6">
        <v>16</v>
      </c>
      <c r="H9456" s="6">
        <v>3</v>
      </c>
      <c r="I9456" s="8">
        <f t="shared" si="883"/>
        <v>0.1875</v>
      </c>
      <c r="J9456" s="13">
        <v>471.92</v>
      </c>
      <c r="K9456" s="13">
        <v>0</v>
      </c>
      <c r="L9456" s="14">
        <f t="shared" si="884"/>
        <v>-471.92</v>
      </c>
      <c r="M9456" s="16">
        <f t="shared" si="885"/>
        <v>0</v>
      </c>
      <c r="N9456" s="17">
        <f t="shared" si="886"/>
        <v>1.3331073446327684</v>
      </c>
      <c r="O9456" s="17">
        <f t="shared" si="887"/>
        <v>157.30666666666667</v>
      </c>
    </row>
    <row r="9457" spans="1:15">
      <c r="A9457" s="19" t="s">
        <v>802</v>
      </c>
      <c r="B9457" s="11" t="s">
        <v>1190</v>
      </c>
      <c r="C9457" s="6" t="s">
        <v>127</v>
      </c>
      <c r="D9457" s="6">
        <v>74618</v>
      </c>
      <c r="E9457" s="6">
        <v>580</v>
      </c>
      <c r="F9457" s="7">
        <f t="shared" si="882"/>
        <v>7.7729234233026882E-3</v>
      </c>
      <c r="G9457" s="6">
        <v>27</v>
      </c>
      <c r="H9457" s="6">
        <v>4</v>
      </c>
      <c r="I9457" s="8">
        <f t="shared" si="883"/>
        <v>0.14814814814814814</v>
      </c>
      <c r="J9457" s="13">
        <v>485.02</v>
      </c>
      <c r="K9457" s="13">
        <v>257.52999999999997</v>
      </c>
      <c r="L9457" s="14">
        <f t="shared" si="884"/>
        <v>-227.49</v>
      </c>
      <c r="M9457" s="16">
        <f t="shared" si="885"/>
        <v>0.53096779514246828</v>
      </c>
      <c r="N9457" s="17">
        <f t="shared" si="886"/>
        <v>0.83624137931034481</v>
      </c>
      <c r="O9457" s="17">
        <f t="shared" si="887"/>
        <v>121.255</v>
      </c>
    </row>
    <row r="9458" spans="1:15">
      <c r="A9458" s="19" t="s">
        <v>803</v>
      </c>
      <c r="B9458" s="11" t="s">
        <v>1190</v>
      </c>
      <c r="C9458" s="6" t="s">
        <v>127</v>
      </c>
      <c r="D9458" s="6">
        <v>51446</v>
      </c>
      <c r="E9458" s="6">
        <v>293</v>
      </c>
      <c r="F9458" s="7">
        <f t="shared" si="882"/>
        <v>5.6952921509932745E-3</v>
      </c>
      <c r="G9458" s="6">
        <v>21</v>
      </c>
      <c r="H9458" s="6">
        <v>2</v>
      </c>
      <c r="I9458" s="8">
        <f t="shared" si="883"/>
        <v>9.5238095238095233E-2</v>
      </c>
      <c r="J9458" s="13">
        <v>334.4</v>
      </c>
      <c r="K9458" s="13">
        <v>2229.39</v>
      </c>
      <c r="L9458" s="14">
        <f t="shared" si="884"/>
        <v>1894.9899999999998</v>
      </c>
      <c r="M9458" s="16">
        <f t="shared" si="885"/>
        <v>6.6668361244019136</v>
      </c>
      <c r="N9458" s="17">
        <f t="shared" si="886"/>
        <v>1.1412969283276451</v>
      </c>
      <c r="O9458" s="17">
        <f t="shared" si="887"/>
        <v>167.2</v>
      </c>
    </row>
    <row r="9459" spans="1:15">
      <c r="A9459" s="19" t="s">
        <v>804</v>
      </c>
      <c r="B9459" s="11" t="s">
        <v>1190</v>
      </c>
      <c r="C9459" s="6" t="s">
        <v>127</v>
      </c>
      <c r="D9459" s="6">
        <v>53883</v>
      </c>
      <c r="E9459" s="6">
        <v>388</v>
      </c>
      <c r="F9459" s="7">
        <f t="shared" si="882"/>
        <v>7.2007868901137646E-3</v>
      </c>
      <c r="G9459" s="6">
        <v>28</v>
      </c>
      <c r="H9459" s="6">
        <v>4</v>
      </c>
      <c r="I9459" s="8">
        <f t="shared" si="883"/>
        <v>0.14285714285714285</v>
      </c>
      <c r="J9459" s="13">
        <v>350.24</v>
      </c>
      <c r="K9459" s="13">
        <v>729.97</v>
      </c>
      <c r="L9459" s="14">
        <f t="shared" si="884"/>
        <v>379.73</v>
      </c>
      <c r="M9459" s="16">
        <f t="shared" si="885"/>
        <v>2.0841994061215168</v>
      </c>
      <c r="N9459" s="17">
        <f t="shared" si="886"/>
        <v>0.90268041237113406</v>
      </c>
      <c r="O9459" s="17">
        <f t="shared" si="887"/>
        <v>87.56</v>
      </c>
    </row>
    <row r="9460" spans="1:15">
      <c r="A9460" s="19" t="s">
        <v>805</v>
      </c>
      <c r="B9460" s="11" t="s">
        <v>1190</v>
      </c>
      <c r="C9460" s="6" t="s">
        <v>127</v>
      </c>
      <c r="D9460" s="6">
        <v>74867</v>
      </c>
      <c r="E9460" s="6">
        <v>410</v>
      </c>
      <c r="F9460" s="7">
        <f t="shared" si="882"/>
        <v>5.4763781105159814E-3</v>
      </c>
      <c r="G9460" s="6">
        <v>14</v>
      </c>
      <c r="H9460" s="6">
        <v>1</v>
      </c>
      <c r="I9460" s="8">
        <f t="shared" si="883"/>
        <v>7.1428571428571425E-2</v>
      </c>
      <c r="J9460" s="13">
        <v>486.64</v>
      </c>
      <c r="K9460" s="13">
        <v>0</v>
      </c>
      <c r="L9460" s="14">
        <f t="shared" si="884"/>
        <v>-486.64</v>
      </c>
      <c r="M9460" s="16">
        <f t="shared" si="885"/>
        <v>0</v>
      </c>
      <c r="N9460" s="17">
        <f t="shared" si="886"/>
        <v>1.1869268292682926</v>
      </c>
      <c r="O9460" s="17">
        <f t="shared" si="887"/>
        <v>486.64</v>
      </c>
    </row>
    <row r="9461" spans="1:15">
      <c r="A9461" s="19" t="s">
        <v>806</v>
      </c>
      <c r="B9461" s="11" t="s">
        <v>1190</v>
      </c>
      <c r="C9461" s="6" t="s">
        <v>127</v>
      </c>
      <c r="D9461" s="6">
        <v>74155</v>
      </c>
      <c r="E9461" s="6">
        <v>424</v>
      </c>
      <c r="F9461" s="7">
        <f t="shared" si="882"/>
        <v>5.7177533544602518E-3</v>
      </c>
      <c r="G9461" s="6">
        <v>22</v>
      </c>
      <c r="H9461" s="6">
        <v>3</v>
      </c>
      <c r="I9461" s="8">
        <f t="shared" si="883"/>
        <v>0.13636363636363635</v>
      </c>
      <c r="J9461" s="13">
        <v>482.01</v>
      </c>
      <c r="K9461" s="13">
        <v>839.7</v>
      </c>
      <c r="L9461" s="14">
        <f t="shared" si="884"/>
        <v>357.69000000000005</v>
      </c>
      <c r="M9461" s="16">
        <f t="shared" si="885"/>
        <v>1.7420800398331986</v>
      </c>
      <c r="N9461" s="17">
        <f t="shared" si="886"/>
        <v>1.1368160377358489</v>
      </c>
      <c r="O9461" s="17">
        <f t="shared" si="887"/>
        <v>160.66999999999999</v>
      </c>
    </row>
    <row r="9462" spans="1:15">
      <c r="A9462" s="19" t="s">
        <v>807</v>
      </c>
      <c r="B9462" s="11" t="s">
        <v>1190</v>
      </c>
      <c r="C9462" s="6" t="s">
        <v>127</v>
      </c>
      <c r="D9462" s="6">
        <v>46432</v>
      </c>
      <c r="E9462" s="6">
        <v>195</v>
      </c>
      <c r="F9462" s="7">
        <f t="shared" si="882"/>
        <v>4.1996898690558233E-3</v>
      </c>
      <c r="G9462" s="6">
        <v>11</v>
      </c>
      <c r="H9462" s="6">
        <v>1</v>
      </c>
      <c r="I9462" s="8">
        <f t="shared" si="883"/>
        <v>9.0909090909090912E-2</v>
      </c>
      <c r="J9462" s="13">
        <v>301.81</v>
      </c>
      <c r="K9462" s="13">
        <v>724.82</v>
      </c>
      <c r="L9462" s="14">
        <f t="shared" si="884"/>
        <v>423.01000000000005</v>
      </c>
      <c r="M9462" s="16">
        <f t="shared" si="885"/>
        <v>2.4015771511878334</v>
      </c>
      <c r="N9462" s="17">
        <f t="shared" si="886"/>
        <v>1.5477435897435898</v>
      </c>
      <c r="O9462" s="17">
        <f t="shared" si="887"/>
        <v>301.81</v>
      </c>
    </row>
    <row r="9463" spans="1:15">
      <c r="A9463" s="19" t="s">
        <v>808</v>
      </c>
      <c r="B9463" s="11" t="s">
        <v>1190</v>
      </c>
      <c r="C9463" s="6" t="s">
        <v>127</v>
      </c>
      <c r="D9463" s="6">
        <v>47764</v>
      </c>
      <c r="E9463" s="6">
        <v>281</v>
      </c>
      <c r="F9463" s="7">
        <f t="shared" si="882"/>
        <v>5.8830918683527344E-3</v>
      </c>
      <c r="G9463" s="6">
        <v>20</v>
      </c>
      <c r="H9463" s="6">
        <v>4</v>
      </c>
      <c r="I9463" s="8">
        <f t="shared" si="883"/>
        <v>0.2</v>
      </c>
      <c r="J9463" s="13">
        <v>310.47000000000003</v>
      </c>
      <c r="K9463" s="13">
        <v>0</v>
      </c>
      <c r="L9463" s="14">
        <f t="shared" si="884"/>
        <v>-310.47000000000003</v>
      </c>
      <c r="M9463" s="16">
        <f t="shared" si="885"/>
        <v>0</v>
      </c>
      <c r="N9463" s="17">
        <f t="shared" si="886"/>
        <v>1.1048754448398577</v>
      </c>
      <c r="O9463" s="17">
        <f t="shared" si="887"/>
        <v>77.617500000000007</v>
      </c>
    </row>
    <row r="9464" spans="1:15">
      <c r="A9464" s="19" t="s">
        <v>809</v>
      </c>
      <c r="B9464" s="11" t="s">
        <v>1190</v>
      </c>
      <c r="C9464" s="6" t="s">
        <v>127</v>
      </c>
      <c r="D9464" s="6">
        <v>67615</v>
      </c>
      <c r="E9464" s="6">
        <v>366</v>
      </c>
      <c r="F9464" s="7">
        <f t="shared" si="882"/>
        <v>5.4130000739480884E-3</v>
      </c>
      <c r="G9464" s="6">
        <v>20</v>
      </c>
      <c r="H9464" s="6">
        <v>6</v>
      </c>
      <c r="I9464" s="8">
        <f t="shared" si="883"/>
        <v>0.3</v>
      </c>
      <c r="J9464" s="13">
        <v>439.5</v>
      </c>
      <c r="K9464" s="13">
        <v>1341.13</v>
      </c>
      <c r="L9464" s="14">
        <f t="shared" si="884"/>
        <v>901.63000000000011</v>
      </c>
      <c r="M9464" s="16">
        <f t="shared" si="885"/>
        <v>3.0514903299203642</v>
      </c>
      <c r="N9464" s="17">
        <f t="shared" si="886"/>
        <v>1.2008196721311475</v>
      </c>
      <c r="O9464" s="17">
        <f t="shared" si="887"/>
        <v>73.25</v>
      </c>
    </row>
    <row r="9465" spans="1:15">
      <c r="A9465" s="19" t="s">
        <v>85</v>
      </c>
      <c r="B9465" s="11" t="s">
        <v>1191</v>
      </c>
      <c r="C9465" s="6" t="s">
        <v>218</v>
      </c>
      <c r="D9465" s="6">
        <v>54040</v>
      </c>
      <c r="E9465" s="6">
        <v>416</v>
      </c>
      <c r="F9465" s="7">
        <f t="shared" si="882"/>
        <v>7.6980014803848997E-3</v>
      </c>
      <c r="G9465" s="6">
        <v>31</v>
      </c>
      <c r="H9465" s="6">
        <v>4</v>
      </c>
      <c r="I9465" s="8">
        <f t="shared" si="883"/>
        <v>0.12903225806451613</v>
      </c>
      <c r="J9465" s="13">
        <v>810.6</v>
      </c>
      <c r="K9465" s="13">
        <v>1052.26</v>
      </c>
      <c r="L9465" s="14">
        <f t="shared" si="884"/>
        <v>241.65999999999997</v>
      </c>
      <c r="M9465" s="16">
        <f t="shared" si="885"/>
        <v>1.2981248457932395</v>
      </c>
      <c r="N9465" s="17">
        <f t="shared" si="886"/>
        <v>1.9485576923076924</v>
      </c>
      <c r="O9465" s="17">
        <f t="shared" si="887"/>
        <v>202.65</v>
      </c>
    </row>
    <row r="9466" spans="1:15">
      <c r="A9466" s="19" t="s">
        <v>86</v>
      </c>
      <c r="B9466" s="11" t="s">
        <v>1191</v>
      </c>
      <c r="C9466" s="6" t="s">
        <v>218</v>
      </c>
      <c r="D9466" s="6">
        <v>48545</v>
      </c>
      <c r="E9466" s="6">
        <v>397</v>
      </c>
      <c r="F9466" s="7">
        <f t="shared" si="882"/>
        <v>8.1779791945617471E-3</v>
      </c>
      <c r="G9466" s="6">
        <v>28</v>
      </c>
      <c r="H9466" s="6">
        <v>6</v>
      </c>
      <c r="I9466" s="8">
        <f t="shared" si="883"/>
        <v>0.21428571428571427</v>
      </c>
      <c r="J9466" s="13">
        <v>728.18</v>
      </c>
      <c r="K9466" s="13">
        <v>5151.22</v>
      </c>
      <c r="L9466" s="14">
        <f t="shared" si="884"/>
        <v>4423.04</v>
      </c>
      <c r="M9466" s="16">
        <f t="shared" si="885"/>
        <v>7.0741025570600682</v>
      </c>
      <c r="N9466" s="17">
        <f t="shared" si="886"/>
        <v>1.8342065491183879</v>
      </c>
      <c r="O9466" s="17">
        <f t="shared" si="887"/>
        <v>121.36333333333333</v>
      </c>
    </row>
    <row r="9467" spans="1:15">
      <c r="A9467" s="19" t="s">
        <v>87</v>
      </c>
      <c r="B9467" s="11" t="s">
        <v>1191</v>
      </c>
      <c r="C9467" s="6" t="s">
        <v>218</v>
      </c>
      <c r="D9467" s="6">
        <v>48087</v>
      </c>
      <c r="E9467" s="6">
        <v>507</v>
      </c>
      <c r="F9467" s="7">
        <f t="shared" si="882"/>
        <v>1.0543390105433901E-2</v>
      </c>
      <c r="G9467" s="6">
        <v>30</v>
      </c>
      <c r="H9467" s="6">
        <v>1</v>
      </c>
      <c r="I9467" s="8">
        <f t="shared" si="883"/>
        <v>3.3333333333333333E-2</v>
      </c>
      <c r="J9467" s="13">
        <v>721.31</v>
      </c>
      <c r="K9467" s="13">
        <v>0</v>
      </c>
      <c r="L9467" s="14">
        <f t="shared" si="884"/>
        <v>-721.31</v>
      </c>
      <c r="M9467" s="16">
        <f t="shared" si="885"/>
        <v>0</v>
      </c>
      <c r="N9467" s="17">
        <f t="shared" si="886"/>
        <v>1.4227021696252464</v>
      </c>
      <c r="O9467" s="17">
        <f t="shared" si="887"/>
        <v>721.31</v>
      </c>
    </row>
    <row r="9468" spans="1:15">
      <c r="A9468" s="19" t="s">
        <v>88</v>
      </c>
      <c r="B9468" s="11" t="s">
        <v>1191</v>
      </c>
      <c r="C9468" s="6" t="s">
        <v>218</v>
      </c>
      <c r="D9468" s="6">
        <v>51636</v>
      </c>
      <c r="E9468" s="6">
        <v>429</v>
      </c>
      <c r="F9468" s="7">
        <f t="shared" si="882"/>
        <v>8.3081570996978854E-3</v>
      </c>
      <c r="G9468" s="6">
        <v>28</v>
      </c>
      <c r="H9468" s="6">
        <v>4</v>
      </c>
      <c r="I9468" s="8">
        <f t="shared" si="883"/>
        <v>0.14285714285714285</v>
      </c>
      <c r="J9468" s="13">
        <v>774.54</v>
      </c>
      <c r="K9468" s="13">
        <v>5754.8</v>
      </c>
      <c r="L9468" s="14">
        <f t="shared" si="884"/>
        <v>4980.26</v>
      </c>
      <c r="M9468" s="16">
        <f t="shared" si="885"/>
        <v>7.4299584269372794</v>
      </c>
      <c r="N9468" s="17">
        <f t="shared" si="886"/>
        <v>1.8054545454545454</v>
      </c>
      <c r="O9468" s="17">
        <f t="shared" si="887"/>
        <v>193.63499999999999</v>
      </c>
    </row>
    <row r="9469" spans="1:15">
      <c r="A9469" s="19" t="s">
        <v>89</v>
      </c>
      <c r="B9469" s="11" t="s">
        <v>1191</v>
      </c>
      <c r="C9469" s="6" t="s">
        <v>218</v>
      </c>
      <c r="D9469" s="6">
        <v>32775</v>
      </c>
      <c r="E9469" s="6">
        <v>210</v>
      </c>
      <c r="F9469" s="7">
        <f t="shared" si="882"/>
        <v>6.4073226544622422E-3</v>
      </c>
      <c r="G9469" s="6">
        <v>8</v>
      </c>
      <c r="H9469" s="6">
        <v>2</v>
      </c>
      <c r="I9469" s="8">
        <f t="shared" si="883"/>
        <v>0.25</v>
      </c>
      <c r="J9469" s="13">
        <v>491.63</v>
      </c>
      <c r="K9469" s="13">
        <v>0</v>
      </c>
      <c r="L9469" s="14">
        <f t="shared" si="884"/>
        <v>-491.63</v>
      </c>
      <c r="M9469" s="16">
        <f t="shared" si="885"/>
        <v>0</v>
      </c>
      <c r="N9469" s="17">
        <f t="shared" si="886"/>
        <v>2.3410952380952379</v>
      </c>
      <c r="O9469" s="17">
        <f t="shared" si="887"/>
        <v>245.815</v>
      </c>
    </row>
    <row r="9470" spans="1:15">
      <c r="A9470" s="19" t="s">
        <v>90</v>
      </c>
      <c r="B9470" s="11" t="s">
        <v>1191</v>
      </c>
      <c r="C9470" s="6" t="s">
        <v>218</v>
      </c>
      <c r="D9470" s="6">
        <v>58259</v>
      </c>
      <c r="E9470" s="6">
        <v>416</v>
      </c>
      <c r="F9470" s="7">
        <f t="shared" si="882"/>
        <v>7.1405276437975247E-3</v>
      </c>
      <c r="G9470" s="6">
        <v>18</v>
      </c>
      <c r="H9470" s="6">
        <v>0</v>
      </c>
      <c r="I9470" s="8">
        <f t="shared" si="883"/>
        <v>0</v>
      </c>
      <c r="J9470" s="13">
        <v>873.89</v>
      </c>
      <c r="K9470" s="13">
        <v>0</v>
      </c>
      <c r="L9470" s="14">
        <f t="shared" si="884"/>
        <v>-873.89</v>
      </c>
      <c r="M9470" s="16">
        <f t="shared" si="885"/>
        <v>0</v>
      </c>
      <c r="N9470" s="17">
        <f t="shared" si="886"/>
        <v>2.1006971153846155</v>
      </c>
      <c r="O9470" s="17">
        <f t="shared" si="887"/>
        <v>0</v>
      </c>
    </row>
    <row r="9471" spans="1:15">
      <c r="A9471" s="19" t="s">
        <v>91</v>
      </c>
      <c r="B9471" s="11" t="s">
        <v>1191</v>
      </c>
      <c r="C9471" s="6" t="s">
        <v>218</v>
      </c>
      <c r="D9471" s="6">
        <v>54166</v>
      </c>
      <c r="E9471" s="6">
        <v>511</v>
      </c>
      <c r="F9471" s="7">
        <f t="shared" si="882"/>
        <v>9.433962264150943E-3</v>
      </c>
      <c r="G9471" s="6">
        <v>26</v>
      </c>
      <c r="H9471" s="6">
        <v>4</v>
      </c>
      <c r="I9471" s="8">
        <f t="shared" si="883"/>
        <v>0.15384615384615385</v>
      </c>
      <c r="J9471" s="13">
        <v>812.5</v>
      </c>
      <c r="K9471" s="13">
        <v>488.49</v>
      </c>
      <c r="L9471" s="14">
        <f t="shared" si="884"/>
        <v>-324.01</v>
      </c>
      <c r="M9471" s="16">
        <f t="shared" si="885"/>
        <v>0.60121846153846159</v>
      </c>
      <c r="N9471" s="17">
        <f t="shared" si="886"/>
        <v>1.5900195694716244</v>
      </c>
      <c r="O9471" s="17">
        <f t="shared" si="887"/>
        <v>203.125</v>
      </c>
    </row>
    <row r="9472" spans="1:15">
      <c r="A9472" s="19" t="s">
        <v>92</v>
      </c>
      <c r="B9472" s="11" t="s">
        <v>1191</v>
      </c>
      <c r="C9472" s="6" t="s">
        <v>218</v>
      </c>
      <c r="D9472" s="6">
        <v>38843</v>
      </c>
      <c r="E9472" s="6">
        <v>438</v>
      </c>
      <c r="F9472" s="7">
        <f t="shared" si="882"/>
        <v>1.1276163015215097E-2</v>
      </c>
      <c r="G9472" s="6">
        <v>31</v>
      </c>
      <c r="H9472" s="6">
        <v>2</v>
      </c>
      <c r="I9472" s="8">
        <f t="shared" si="883"/>
        <v>6.4516129032258063E-2</v>
      </c>
      <c r="J9472" s="13">
        <v>582.65</v>
      </c>
      <c r="K9472" s="13">
        <v>0</v>
      </c>
      <c r="L9472" s="14">
        <f t="shared" si="884"/>
        <v>-582.65</v>
      </c>
      <c r="M9472" s="16">
        <f t="shared" si="885"/>
        <v>0</v>
      </c>
      <c r="N9472" s="17">
        <f t="shared" si="886"/>
        <v>1.3302511415525113</v>
      </c>
      <c r="O9472" s="17">
        <f t="shared" si="887"/>
        <v>291.32499999999999</v>
      </c>
    </row>
    <row r="9473" spans="1:15">
      <c r="A9473" s="19" t="s">
        <v>93</v>
      </c>
      <c r="B9473" s="11" t="s">
        <v>1191</v>
      </c>
      <c r="C9473" s="6" t="s">
        <v>218</v>
      </c>
      <c r="D9473" s="6">
        <v>49912</v>
      </c>
      <c r="E9473" s="6">
        <v>540</v>
      </c>
      <c r="F9473" s="7">
        <f t="shared" si="882"/>
        <v>1.0819041513062991E-2</v>
      </c>
      <c r="G9473" s="6">
        <v>35</v>
      </c>
      <c r="H9473" s="6">
        <v>7</v>
      </c>
      <c r="I9473" s="8">
        <f t="shared" si="883"/>
        <v>0.2</v>
      </c>
      <c r="J9473" s="13">
        <v>748.68</v>
      </c>
      <c r="K9473" s="13">
        <v>8044.47</v>
      </c>
      <c r="L9473" s="14">
        <f t="shared" si="884"/>
        <v>7295.79</v>
      </c>
      <c r="M9473" s="16">
        <f t="shared" si="885"/>
        <v>10.744870972912327</v>
      </c>
      <c r="N9473" s="17">
        <f t="shared" si="886"/>
        <v>1.3864444444444444</v>
      </c>
      <c r="O9473" s="17">
        <f t="shared" si="887"/>
        <v>106.9542857142857</v>
      </c>
    </row>
    <row r="9474" spans="1:15">
      <c r="A9474" s="19" t="s">
        <v>94</v>
      </c>
      <c r="B9474" s="11" t="s">
        <v>1191</v>
      </c>
      <c r="C9474" s="6" t="s">
        <v>218</v>
      </c>
      <c r="D9474" s="6">
        <v>49976</v>
      </c>
      <c r="E9474" s="6">
        <v>319</v>
      </c>
      <c r="F9474" s="7">
        <f t="shared" ref="F9474:F9537" si="888">E9474/D9474</f>
        <v>6.383063870657916E-3</v>
      </c>
      <c r="G9474" s="6">
        <v>14</v>
      </c>
      <c r="H9474" s="6">
        <v>1</v>
      </c>
      <c r="I9474" s="8">
        <f t="shared" ref="I9474:I9537" si="889">H9474/G9474</f>
        <v>7.1428571428571425E-2</v>
      </c>
      <c r="J9474" s="13">
        <v>749.64</v>
      </c>
      <c r="K9474" s="13">
        <v>0</v>
      </c>
      <c r="L9474" s="14">
        <f t="shared" si="884"/>
        <v>-749.64</v>
      </c>
      <c r="M9474" s="16">
        <f t="shared" si="885"/>
        <v>0</v>
      </c>
      <c r="N9474" s="17">
        <f t="shared" si="886"/>
        <v>2.3499686520376177</v>
      </c>
      <c r="O9474" s="17">
        <f t="shared" si="887"/>
        <v>749.64</v>
      </c>
    </row>
    <row r="9475" spans="1:15">
      <c r="A9475" s="19" t="s">
        <v>95</v>
      </c>
      <c r="B9475" s="11" t="s">
        <v>1191</v>
      </c>
      <c r="C9475" s="6" t="s">
        <v>218</v>
      </c>
      <c r="D9475" s="6">
        <v>44879</v>
      </c>
      <c r="E9475" s="6">
        <v>394</v>
      </c>
      <c r="F9475" s="7">
        <f t="shared" si="888"/>
        <v>8.7791617460282086E-3</v>
      </c>
      <c r="G9475" s="6">
        <v>28</v>
      </c>
      <c r="H9475" s="6">
        <v>8</v>
      </c>
      <c r="I9475" s="8">
        <f t="shared" si="889"/>
        <v>0.2857142857142857</v>
      </c>
      <c r="J9475" s="13">
        <v>673.19</v>
      </c>
      <c r="K9475" s="13">
        <v>4329.22</v>
      </c>
      <c r="L9475" s="14">
        <f t="shared" ref="L9475:L9538" si="890">K9475-J9475</f>
        <v>3656.03</v>
      </c>
      <c r="M9475" s="16">
        <f t="shared" ref="M9475:M9538" si="891">IFERROR(K9475/J9475,0)</f>
        <v>6.4309036081938231</v>
      </c>
      <c r="N9475" s="17">
        <f t="shared" ref="N9475:N9538" si="892">J9475/E9475</f>
        <v>1.7086040609137056</v>
      </c>
      <c r="O9475" s="17">
        <f t="shared" ref="O9475:O9538" si="893">IFERROR(J9475/H9475,0)</f>
        <v>84.148750000000007</v>
      </c>
    </row>
    <row r="9476" spans="1:15">
      <c r="A9476" s="19" t="s">
        <v>96</v>
      </c>
      <c r="B9476" s="11" t="s">
        <v>1191</v>
      </c>
      <c r="C9476" s="6" t="s">
        <v>218</v>
      </c>
      <c r="D9476" s="6">
        <v>34985</v>
      </c>
      <c r="E9476" s="6">
        <v>355</v>
      </c>
      <c r="F9476" s="7">
        <f t="shared" si="888"/>
        <v>1.0147205945405174E-2</v>
      </c>
      <c r="G9476" s="6">
        <v>17</v>
      </c>
      <c r="H9476" s="6">
        <v>2</v>
      </c>
      <c r="I9476" s="8">
        <f t="shared" si="889"/>
        <v>0.11764705882352941</v>
      </c>
      <c r="J9476" s="13">
        <v>524.78</v>
      </c>
      <c r="K9476" s="13">
        <v>0</v>
      </c>
      <c r="L9476" s="14">
        <f t="shared" si="890"/>
        <v>-524.78</v>
      </c>
      <c r="M9476" s="16">
        <f t="shared" si="891"/>
        <v>0</v>
      </c>
      <c r="N9476" s="17">
        <f t="shared" si="892"/>
        <v>1.4782535211267605</v>
      </c>
      <c r="O9476" s="17">
        <f t="shared" si="893"/>
        <v>262.39</v>
      </c>
    </row>
    <row r="9477" spans="1:15">
      <c r="A9477" s="19" t="s">
        <v>97</v>
      </c>
      <c r="B9477" s="11" t="s">
        <v>1191</v>
      </c>
      <c r="C9477" s="6" t="s">
        <v>218</v>
      </c>
      <c r="D9477" s="6">
        <v>40901</v>
      </c>
      <c r="E9477" s="6">
        <v>307</v>
      </c>
      <c r="F9477" s="7">
        <f t="shared" si="888"/>
        <v>7.5059289503924109E-3</v>
      </c>
      <c r="G9477" s="6">
        <v>10</v>
      </c>
      <c r="H9477" s="6">
        <v>1</v>
      </c>
      <c r="I9477" s="8">
        <f t="shared" si="889"/>
        <v>0.1</v>
      </c>
      <c r="J9477" s="13">
        <v>613.52</v>
      </c>
      <c r="K9477" s="13">
        <v>0</v>
      </c>
      <c r="L9477" s="14">
        <f t="shared" si="890"/>
        <v>-613.52</v>
      </c>
      <c r="M9477" s="16">
        <f t="shared" si="891"/>
        <v>0</v>
      </c>
      <c r="N9477" s="17">
        <f t="shared" si="892"/>
        <v>1.9984364820846905</v>
      </c>
      <c r="O9477" s="17">
        <f t="shared" si="893"/>
        <v>613.52</v>
      </c>
    </row>
    <row r="9478" spans="1:15">
      <c r="A9478" s="19" t="s">
        <v>98</v>
      </c>
      <c r="B9478" s="11" t="s">
        <v>1191</v>
      </c>
      <c r="C9478" s="6" t="s">
        <v>218</v>
      </c>
      <c r="D9478" s="6">
        <v>38671</v>
      </c>
      <c r="E9478" s="6">
        <v>391</v>
      </c>
      <c r="F9478" s="7">
        <f t="shared" si="888"/>
        <v>1.0110935843396861E-2</v>
      </c>
      <c r="G9478" s="6">
        <v>16</v>
      </c>
      <c r="H9478" s="6">
        <v>2</v>
      </c>
      <c r="I9478" s="8">
        <f t="shared" si="889"/>
        <v>0.125</v>
      </c>
      <c r="J9478" s="13">
        <v>580.07000000000005</v>
      </c>
      <c r="K9478" s="13">
        <v>0</v>
      </c>
      <c r="L9478" s="14">
        <f t="shared" si="890"/>
        <v>-580.07000000000005</v>
      </c>
      <c r="M9478" s="16">
        <f t="shared" si="891"/>
        <v>0</v>
      </c>
      <c r="N9478" s="17">
        <f t="shared" si="892"/>
        <v>1.4835549872122764</v>
      </c>
      <c r="O9478" s="17">
        <f t="shared" si="893"/>
        <v>290.03500000000003</v>
      </c>
    </row>
    <row r="9479" spans="1:15">
      <c r="A9479" s="19" t="s">
        <v>99</v>
      </c>
      <c r="B9479" s="11" t="s">
        <v>1191</v>
      </c>
      <c r="C9479" s="6" t="s">
        <v>218</v>
      </c>
      <c r="D9479" s="6">
        <v>32971</v>
      </c>
      <c r="E9479" s="6">
        <v>384</v>
      </c>
      <c r="F9479" s="7">
        <f t="shared" si="888"/>
        <v>1.1646598525977374E-2</v>
      </c>
      <c r="G9479" s="6">
        <v>23</v>
      </c>
      <c r="H9479" s="6">
        <v>2</v>
      </c>
      <c r="I9479" s="8">
        <f t="shared" si="889"/>
        <v>8.6956521739130432E-2</v>
      </c>
      <c r="J9479" s="13">
        <v>494.57</v>
      </c>
      <c r="K9479" s="13">
        <v>3264.48</v>
      </c>
      <c r="L9479" s="14">
        <f t="shared" si="890"/>
        <v>2769.91</v>
      </c>
      <c r="M9479" s="16">
        <f t="shared" si="891"/>
        <v>6.6006429827931337</v>
      </c>
      <c r="N9479" s="17">
        <f t="shared" si="892"/>
        <v>1.2879427083333332</v>
      </c>
      <c r="O9479" s="17">
        <f t="shared" si="893"/>
        <v>247.285</v>
      </c>
    </row>
    <row r="9480" spans="1:15">
      <c r="A9480" s="19" t="s">
        <v>100</v>
      </c>
      <c r="B9480" s="11" t="s">
        <v>1191</v>
      </c>
      <c r="C9480" s="6" t="s">
        <v>218</v>
      </c>
      <c r="D9480" s="6">
        <v>56939</v>
      </c>
      <c r="E9480" s="6">
        <v>551</v>
      </c>
      <c r="F9480" s="7">
        <f t="shared" si="888"/>
        <v>9.6770227787632383E-3</v>
      </c>
      <c r="G9480" s="6">
        <v>22</v>
      </c>
      <c r="H9480" s="6">
        <v>3</v>
      </c>
      <c r="I9480" s="8">
        <f t="shared" si="889"/>
        <v>0.13636363636363635</v>
      </c>
      <c r="J9480" s="13">
        <v>854.09</v>
      </c>
      <c r="K9480" s="13">
        <v>2988.13</v>
      </c>
      <c r="L9480" s="14">
        <f t="shared" si="890"/>
        <v>2134.04</v>
      </c>
      <c r="M9480" s="16">
        <f t="shared" si="891"/>
        <v>3.4986125583954855</v>
      </c>
      <c r="N9480" s="17">
        <f t="shared" si="892"/>
        <v>1.5500725952813068</v>
      </c>
      <c r="O9480" s="17">
        <f t="shared" si="893"/>
        <v>284.69666666666666</v>
      </c>
    </row>
    <row r="9481" spans="1:15">
      <c r="A9481" s="19" t="s">
        <v>101</v>
      </c>
      <c r="B9481" s="11" t="s">
        <v>1191</v>
      </c>
      <c r="C9481" s="6" t="s">
        <v>218</v>
      </c>
      <c r="D9481" s="6">
        <v>44432</v>
      </c>
      <c r="E9481" s="6">
        <v>473</v>
      </c>
      <c r="F9481" s="7">
        <f t="shared" si="888"/>
        <v>1.0645480734605689E-2</v>
      </c>
      <c r="G9481" s="6">
        <v>23</v>
      </c>
      <c r="H9481" s="6">
        <v>3</v>
      </c>
      <c r="I9481" s="8">
        <f t="shared" si="889"/>
        <v>0.13043478260869565</v>
      </c>
      <c r="J9481" s="13">
        <v>666.49</v>
      </c>
      <c r="K9481" s="13">
        <v>932.99</v>
      </c>
      <c r="L9481" s="14">
        <f t="shared" si="890"/>
        <v>266.5</v>
      </c>
      <c r="M9481" s="16">
        <f t="shared" si="891"/>
        <v>1.3998559618298849</v>
      </c>
      <c r="N9481" s="17">
        <f t="shared" si="892"/>
        <v>1.4090697674418604</v>
      </c>
      <c r="O9481" s="17">
        <f t="shared" si="893"/>
        <v>222.16333333333333</v>
      </c>
    </row>
    <row r="9482" spans="1:15">
      <c r="A9482" s="19" t="s">
        <v>102</v>
      </c>
      <c r="B9482" s="11" t="s">
        <v>1191</v>
      </c>
      <c r="C9482" s="6" t="s">
        <v>218</v>
      </c>
      <c r="D9482" s="6">
        <v>41656</v>
      </c>
      <c r="E9482" s="6">
        <v>292</v>
      </c>
      <c r="F9482" s="7">
        <f t="shared" si="888"/>
        <v>7.0097945073938931E-3</v>
      </c>
      <c r="G9482" s="6">
        <v>20</v>
      </c>
      <c r="H9482" s="6">
        <v>3</v>
      </c>
      <c r="I9482" s="8">
        <f t="shared" si="889"/>
        <v>0.15</v>
      </c>
      <c r="J9482" s="13">
        <v>624.84</v>
      </c>
      <c r="K9482" s="13">
        <v>1399.46</v>
      </c>
      <c r="L9482" s="14">
        <f t="shared" si="890"/>
        <v>774.62</v>
      </c>
      <c r="M9482" s="16">
        <f t="shared" si="891"/>
        <v>2.239709365597593</v>
      </c>
      <c r="N9482" s="17">
        <f t="shared" si="892"/>
        <v>2.1398630136986303</v>
      </c>
      <c r="O9482" s="17">
        <f t="shared" si="893"/>
        <v>208.28</v>
      </c>
    </row>
    <row r="9483" spans="1:15">
      <c r="A9483" s="19" t="s">
        <v>103</v>
      </c>
      <c r="B9483" s="11" t="s">
        <v>1191</v>
      </c>
      <c r="C9483" s="6" t="s">
        <v>218</v>
      </c>
      <c r="D9483" s="6">
        <v>31490</v>
      </c>
      <c r="E9483" s="6">
        <v>333</v>
      </c>
      <c r="F9483" s="7">
        <f t="shared" si="888"/>
        <v>1.0574785646236901E-2</v>
      </c>
      <c r="G9483" s="6">
        <v>23</v>
      </c>
      <c r="H9483" s="6">
        <v>1</v>
      </c>
      <c r="I9483" s="8">
        <f t="shared" si="889"/>
        <v>4.3478260869565216E-2</v>
      </c>
      <c r="J9483" s="13">
        <v>472.35</v>
      </c>
      <c r="K9483" s="13">
        <v>0</v>
      </c>
      <c r="L9483" s="14">
        <f t="shared" si="890"/>
        <v>-472.35</v>
      </c>
      <c r="M9483" s="16">
        <f t="shared" si="891"/>
        <v>0</v>
      </c>
      <c r="N9483" s="17">
        <f t="shared" si="892"/>
        <v>1.4184684684684685</v>
      </c>
      <c r="O9483" s="17">
        <f t="shared" si="893"/>
        <v>472.35</v>
      </c>
    </row>
    <row r="9484" spans="1:15">
      <c r="A9484" s="19" t="s">
        <v>104</v>
      </c>
      <c r="B9484" s="11" t="s">
        <v>1191</v>
      </c>
      <c r="C9484" s="6" t="s">
        <v>218</v>
      </c>
      <c r="D9484" s="6">
        <v>34688</v>
      </c>
      <c r="E9484" s="6">
        <v>218</v>
      </c>
      <c r="F9484" s="7">
        <f t="shared" si="888"/>
        <v>6.2845940959409593E-3</v>
      </c>
      <c r="G9484" s="6">
        <v>9</v>
      </c>
      <c r="H9484" s="6">
        <v>2</v>
      </c>
      <c r="I9484" s="8">
        <f t="shared" si="889"/>
        <v>0.22222222222222221</v>
      </c>
      <c r="J9484" s="13">
        <v>520.32000000000005</v>
      </c>
      <c r="K9484" s="13">
        <v>0</v>
      </c>
      <c r="L9484" s="14">
        <f t="shared" si="890"/>
        <v>-520.32000000000005</v>
      </c>
      <c r="M9484" s="16">
        <f t="shared" si="891"/>
        <v>0</v>
      </c>
      <c r="N9484" s="17">
        <f t="shared" si="892"/>
        <v>2.3867889908256883</v>
      </c>
      <c r="O9484" s="17">
        <f t="shared" si="893"/>
        <v>260.16000000000003</v>
      </c>
    </row>
    <row r="9485" spans="1:15">
      <c r="A9485" s="19" t="s">
        <v>105</v>
      </c>
      <c r="B9485" s="11" t="s">
        <v>1191</v>
      </c>
      <c r="C9485" s="6" t="s">
        <v>218</v>
      </c>
      <c r="D9485" s="6">
        <v>42227</v>
      </c>
      <c r="E9485" s="6">
        <v>269</v>
      </c>
      <c r="F9485" s="7">
        <f t="shared" si="888"/>
        <v>6.3703317782461463E-3</v>
      </c>
      <c r="G9485" s="6">
        <v>19</v>
      </c>
      <c r="H9485" s="6">
        <v>2</v>
      </c>
      <c r="I9485" s="8">
        <f t="shared" si="889"/>
        <v>0.10526315789473684</v>
      </c>
      <c r="J9485" s="13">
        <v>633.41</v>
      </c>
      <c r="K9485" s="13">
        <v>1905.08</v>
      </c>
      <c r="L9485" s="14">
        <f t="shared" si="890"/>
        <v>1271.67</v>
      </c>
      <c r="M9485" s="16">
        <f t="shared" si="891"/>
        <v>3.007656967840735</v>
      </c>
      <c r="N9485" s="17">
        <f t="shared" si="892"/>
        <v>2.3546840148698882</v>
      </c>
      <c r="O9485" s="17">
        <f t="shared" si="893"/>
        <v>316.70499999999998</v>
      </c>
    </row>
    <row r="9486" spans="1:15">
      <c r="A9486" s="19" t="s">
        <v>106</v>
      </c>
      <c r="B9486" s="11" t="s">
        <v>1191</v>
      </c>
      <c r="C9486" s="6" t="s">
        <v>218</v>
      </c>
      <c r="D9486" s="6">
        <v>39048</v>
      </c>
      <c r="E9486" s="6">
        <v>313</v>
      </c>
      <c r="F9486" s="7">
        <f t="shared" si="888"/>
        <v>8.0157754558492118E-3</v>
      </c>
      <c r="G9486" s="6">
        <v>19</v>
      </c>
      <c r="H9486" s="6">
        <v>4</v>
      </c>
      <c r="I9486" s="8">
        <f t="shared" si="889"/>
        <v>0.21052631578947367</v>
      </c>
      <c r="J9486" s="13">
        <v>585.72</v>
      </c>
      <c r="K9486" s="13">
        <v>1833.52</v>
      </c>
      <c r="L9486" s="14">
        <f t="shared" si="890"/>
        <v>1247.8</v>
      </c>
      <c r="M9486" s="16">
        <f t="shared" si="891"/>
        <v>3.1303694598101481</v>
      </c>
      <c r="N9486" s="17">
        <f t="shared" si="892"/>
        <v>1.8713099041533547</v>
      </c>
      <c r="O9486" s="17">
        <f t="shared" si="893"/>
        <v>146.43</v>
      </c>
    </row>
    <row r="9487" spans="1:15">
      <c r="A9487" s="19" t="s">
        <v>107</v>
      </c>
      <c r="B9487" s="11" t="s">
        <v>1191</v>
      </c>
      <c r="C9487" s="6" t="s">
        <v>218</v>
      </c>
      <c r="D9487" s="6">
        <v>50822</v>
      </c>
      <c r="E9487" s="6">
        <v>498</v>
      </c>
      <c r="F9487" s="7">
        <f t="shared" si="888"/>
        <v>9.7989059855967883E-3</v>
      </c>
      <c r="G9487" s="6">
        <v>26</v>
      </c>
      <c r="H9487" s="6">
        <v>3</v>
      </c>
      <c r="I9487" s="8">
        <f t="shared" si="889"/>
        <v>0.11538461538461539</v>
      </c>
      <c r="J9487" s="13">
        <v>762.34</v>
      </c>
      <c r="K9487" s="13">
        <v>0</v>
      </c>
      <c r="L9487" s="14">
        <f t="shared" si="890"/>
        <v>-762.34</v>
      </c>
      <c r="M9487" s="16">
        <f t="shared" si="891"/>
        <v>0</v>
      </c>
      <c r="N9487" s="17">
        <f t="shared" si="892"/>
        <v>1.5308032128514057</v>
      </c>
      <c r="O9487" s="17">
        <f t="shared" si="893"/>
        <v>254.11333333333334</v>
      </c>
    </row>
    <row r="9488" spans="1:15">
      <c r="A9488" s="19" t="s">
        <v>108</v>
      </c>
      <c r="B9488" s="11" t="s">
        <v>1191</v>
      </c>
      <c r="C9488" s="6" t="s">
        <v>218</v>
      </c>
      <c r="D9488" s="6">
        <v>35556</v>
      </c>
      <c r="E9488" s="6">
        <v>382</v>
      </c>
      <c r="F9488" s="7">
        <f t="shared" si="888"/>
        <v>1.0743615704803689E-2</v>
      </c>
      <c r="G9488" s="6">
        <v>17</v>
      </c>
      <c r="H9488" s="6">
        <v>4</v>
      </c>
      <c r="I9488" s="8">
        <f t="shared" si="889"/>
        <v>0.23529411764705882</v>
      </c>
      <c r="J9488" s="13">
        <v>533.35</v>
      </c>
      <c r="K9488" s="13">
        <v>3208.79</v>
      </c>
      <c r="L9488" s="14">
        <f t="shared" si="890"/>
        <v>2675.44</v>
      </c>
      <c r="M9488" s="16">
        <f t="shared" si="891"/>
        <v>6.016293240836224</v>
      </c>
      <c r="N9488" s="17">
        <f t="shared" si="892"/>
        <v>1.3962041884816754</v>
      </c>
      <c r="O9488" s="17">
        <f t="shared" si="893"/>
        <v>133.33750000000001</v>
      </c>
    </row>
    <row r="9489" spans="1:15">
      <c r="A9489" s="19" t="s">
        <v>109</v>
      </c>
      <c r="B9489" s="11" t="s">
        <v>1191</v>
      </c>
      <c r="C9489" s="6" t="s">
        <v>218</v>
      </c>
      <c r="D9489" s="6">
        <v>43028</v>
      </c>
      <c r="E9489" s="6">
        <v>464</v>
      </c>
      <c r="F9489" s="7">
        <f t="shared" si="888"/>
        <v>1.0783675746025843E-2</v>
      </c>
      <c r="G9489" s="6">
        <v>21</v>
      </c>
      <c r="H9489" s="6">
        <v>3</v>
      </c>
      <c r="I9489" s="8">
        <f t="shared" si="889"/>
        <v>0.14285714285714285</v>
      </c>
      <c r="J9489" s="13">
        <v>645.42999999999995</v>
      </c>
      <c r="K9489" s="13">
        <v>461.44</v>
      </c>
      <c r="L9489" s="14">
        <f t="shared" si="890"/>
        <v>-183.98999999999995</v>
      </c>
      <c r="M9489" s="16">
        <f t="shared" si="891"/>
        <v>0.71493422989324951</v>
      </c>
      <c r="N9489" s="17">
        <f t="shared" si="892"/>
        <v>1.3910129310344828</v>
      </c>
      <c r="O9489" s="17">
        <f t="shared" si="893"/>
        <v>215.14333333333332</v>
      </c>
    </row>
    <row r="9490" spans="1:15">
      <c r="A9490" s="19" t="s">
        <v>110</v>
      </c>
      <c r="B9490" s="11" t="s">
        <v>1191</v>
      </c>
      <c r="C9490" s="6" t="s">
        <v>218</v>
      </c>
      <c r="D9490" s="6">
        <v>31507</v>
      </c>
      <c r="E9490" s="6">
        <v>279</v>
      </c>
      <c r="F9490" s="7">
        <f t="shared" si="888"/>
        <v>8.8551750404671972E-3</v>
      </c>
      <c r="G9490" s="6">
        <v>13</v>
      </c>
      <c r="H9490" s="6">
        <v>3</v>
      </c>
      <c r="I9490" s="8">
        <f t="shared" si="889"/>
        <v>0.23076923076923078</v>
      </c>
      <c r="J9490" s="13">
        <v>472.61</v>
      </c>
      <c r="K9490" s="13">
        <v>1655.73</v>
      </c>
      <c r="L9490" s="14">
        <f t="shared" si="890"/>
        <v>1183.1199999999999</v>
      </c>
      <c r="M9490" s="16">
        <f t="shared" si="891"/>
        <v>3.5033748756903154</v>
      </c>
      <c r="N9490" s="17">
        <f t="shared" si="892"/>
        <v>1.6939426523297492</v>
      </c>
      <c r="O9490" s="17">
        <f t="shared" si="893"/>
        <v>157.53666666666666</v>
      </c>
    </row>
    <row r="9491" spans="1:15">
      <c r="A9491" s="19" t="s">
        <v>111</v>
      </c>
      <c r="B9491" s="11" t="s">
        <v>1191</v>
      </c>
      <c r="C9491" s="6" t="s">
        <v>218</v>
      </c>
      <c r="D9491" s="6">
        <v>32756</v>
      </c>
      <c r="E9491" s="6">
        <v>309</v>
      </c>
      <c r="F9491" s="7">
        <f t="shared" si="888"/>
        <v>9.4333862498473565E-3</v>
      </c>
      <c r="G9491" s="6">
        <v>22</v>
      </c>
      <c r="H9491" s="6">
        <v>1</v>
      </c>
      <c r="I9491" s="8">
        <f t="shared" si="889"/>
        <v>4.5454545454545456E-2</v>
      </c>
      <c r="J9491" s="13">
        <v>491.35</v>
      </c>
      <c r="K9491" s="13">
        <v>0</v>
      </c>
      <c r="L9491" s="14">
        <f t="shared" si="890"/>
        <v>-491.35</v>
      </c>
      <c r="M9491" s="16">
        <f t="shared" si="891"/>
        <v>0</v>
      </c>
      <c r="N9491" s="17">
        <f t="shared" si="892"/>
        <v>1.5901294498381877</v>
      </c>
      <c r="O9491" s="17">
        <f t="shared" si="893"/>
        <v>491.35</v>
      </c>
    </row>
    <row r="9492" spans="1:15">
      <c r="A9492" s="19" t="s">
        <v>112</v>
      </c>
      <c r="B9492" s="11" t="s">
        <v>1191</v>
      </c>
      <c r="C9492" s="6" t="s">
        <v>218</v>
      </c>
      <c r="D9492" s="6">
        <v>49615</v>
      </c>
      <c r="E9492" s="6">
        <v>314</v>
      </c>
      <c r="F9492" s="7">
        <f t="shared" si="888"/>
        <v>6.3287312304746548E-3</v>
      </c>
      <c r="G9492" s="6">
        <v>20</v>
      </c>
      <c r="H9492" s="6">
        <v>3</v>
      </c>
      <c r="I9492" s="8">
        <f t="shared" si="889"/>
        <v>0.15</v>
      </c>
      <c r="J9492" s="13">
        <v>744.23</v>
      </c>
      <c r="K9492" s="13">
        <v>990.07</v>
      </c>
      <c r="L9492" s="14">
        <f t="shared" si="890"/>
        <v>245.84000000000003</v>
      </c>
      <c r="M9492" s="16">
        <f t="shared" si="891"/>
        <v>1.3303279900030904</v>
      </c>
      <c r="N9492" s="17">
        <f t="shared" si="892"/>
        <v>2.3701592356687899</v>
      </c>
      <c r="O9492" s="17">
        <f t="shared" si="893"/>
        <v>248.07666666666668</v>
      </c>
    </row>
    <row r="9493" spans="1:15">
      <c r="A9493" s="19" t="s">
        <v>113</v>
      </c>
      <c r="B9493" s="11" t="s">
        <v>1191</v>
      </c>
      <c r="C9493" s="6" t="s">
        <v>218</v>
      </c>
      <c r="D9493" s="6">
        <v>55586</v>
      </c>
      <c r="E9493" s="6">
        <v>357</v>
      </c>
      <c r="F9493" s="7">
        <f t="shared" si="888"/>
        <v>6.4224804806965784E-3</v>
      </c>
      <c r="G9493" s="6">
        <v>20</v>
      </c>
      <c r="H9493" s="6">
        <v>3</v>
      </c>
      <c r="I9493" s="8">
        <f t="shared" si="889"/>
        <v>0.15</v>
      </c>
      <c r="J9493" s="13">
        <v>833.8</v>
      </c>
      <c r="K9493" s="13">
        <v>0</v>
      </c>
      <c r="L9493" s="14">
        <f t="shared" si="890"/>
        <v>-833.8</v>
      </c>
      <c r="M9493" s="16">
        <f t="shared" si="891"/>
        <v>0</v>
      </c>
      <c r="N9493" s="17">
        <f t="shared" si="892"/>
        <v>2.3355742296918764</v>
      </c>
      <c r="O9493" s="17">
        <f t="shared" si="893"/>
        <v>277.93333333333334</v>
      </c>
    </row>
    <row r="9494" spans="1:15">
      <c r="A9494" s="19" t="s">
        <v>114</v>
      </c>
      <c r="B9494" s="11" t="s">
        <v>1191</v>
      </c>
      <c r="C9494" s="6" t="s">
        <v>218</v>
      </c>
      <c r="D9494" s="6">
        <v>31764</v>
      </c>
      <c r="E9494" s="6">
        <v>309</v>
      </c>
      <c r="F9494" s="7">
        <f t="shared" si="888"/>
        <v>9.7279939554212307E-3</v>
      </c>
      <c r="G9494" s="6">
        <v>22</v>
      </c>
      <c r="H9494" s="6">
        <v>4</v>
      </c>
      <c r="I9494" s="8">
        <f t="shared" si="889"/>
        <v>0.18181818181818182</v>
      </c>
      <c r="J9494" s="13">
        <v>476.46</v>
      </c>
      <c r="K9494" s="13">
        <v>0</v>
      </c>
      <c r="L9494" s="14">
        <f t="shared" si="890"/>
        <v>-476.46</v>
      </c>
      <c r="M9494" s="16">
        <f t="shared" si="891"/>
        <v>0</v>
      </c>
      <c r="N9494" s="17">
        <f t="shared" si="892"/>
        <v>1.5419417475728154</v>
      </c>
      <c r="O9494" s="17">
        <f t="shared" si="893"/>
        <v>119.11499999999999</v>
      </c>
    </row>
    <row r="9495" spans="1:15">
      <c r="A9495" s="19" t="s">
        <v>115</v>
      </c>
      <c r="B9495" s="11" t="s">
        <v>1191</v>
      </c>
      <c r="C9495" s="6" t="s">
        <v>218</v>
      </c>
      <c r="D9495" s="6">
        <v>49596</v>
      </c>
      <c r="E9495" s="6">
        <v>503</v>
      </c>
      <c r="F9495" s="7">
        <f t="shared" si="888"/>
        <v>1.014194693120413E-2</v>
      </c>
      <c r="G9495" s="6">
        <v>35</v>
      </c>
      <c r="H9495" s="6">
        <v>6</v>
      </c>
      <c r="I9495" s="8">
        <f t="shared" si="889"/>
        <v>0.17142857142857143</v>
      </c>
      <c r="J9495" s="13">
        <v>743.94</v>
      </c>
      <c r="K9495" s="13">
        <v>2373.41</v>
      </c>
      <c r="L9495" s="14">
        <f t="shared" si="890"/>
        <v>1629.4699999999998</v>
      </c>
      <c r="M9495" s="16">
        <f t="shared" si="891"/>
        <v>3.1903244885340212</v>
      </c>
      <c r="N9495" s="17">
        <f t="shared" si="892"/>
        <v>1.4790059642147118</v>
      </c>
      <c r="O9495" s="17">
        <f t="shared" si="893"/>
        <v>123.99000000000001</v>
      </c>
    </row>
    <row r="9496" spans="1:15">
      <c r="A9496" s="19" t="s">
        <v>116</v>
      </c>
      <c r="B9496" s="11" t="s">
        <v>1191</v>
      </c>
      <c r="C9496" s="6" t="s">
        <v>218</v>
      </c>
      <c r="D9496" s="6">
        <v>37468</v>
      </c>
      <c r="E9496" s="6">
        <v>264</v>
      </c>
      <c r="F9496" s="7">
        <f t="shared" si="888"/>
        <v>7.0460125974164617E-3</v>
      </c>
      <c r="G9496" s="6">
        <v>11</v>
      </c>
      <c r="H9496" s="6">
        <v>3</v>
      </c>
      <c r="I9496" s="8">
        <f t="shared" si="889"/>
        <v>0.27272727272727271</v>
      </c>
      <c r="J9496" s="13">
        <v>562.03</v>
      </c>
      <c r="K9496" s="13">
        <v>803.7</v>
      </c>
      <c r="L9496" s="14">
        <f t="shared" si="890"/>
        <v>241.67000000000007</v>
      </c>
      <c r="M9496" s="16">
        <f t="shared" si="891"/>
        <v>1.4299948401330891</v>
      </c>
      <c r="N9496" s="17">
        <f t="shared" si="892"/>
        <v>2.1289015151515152</v>
      </c>
      <c r="O9496" s="17">
        <f t="shared" si="893"/>
        <v>187.34333333333333</v>
      </c>
    </row>
    <row r="9497" spans="1:15">
      <c r="A9497" s="19" t="s">
        <v>117</v>
      </c>
      <c r="B9497" s="11" t="s">
        <v>1191</v>
      </c>
      <c r="C9497" s="6" t="s">
        <v>218</v>
      </c>
      <c r="D9497" s="6">
        <v>31746</v>
      </c>
      <c r="E9497" s="6">
        <v>276</v>
      </c>
      <c r="F9497" s="7">
        <f t="shared" si="888"/>
        <v>8.6940086940086939E-3</v>
      </c>
      <c r="G9497" s="6">
        <v>13</v>
      </c>
      <c r="H9497" s="6">
        <v>0</v>
      </c>
      <c r="I9497" s="8">
        <f t="shared" si="889"/>
        <v>0</v>
      </c>
      <c r="J9497" s="13">
        <v>476.19</v>
      </c>
      <c r="K9497" s="13">
        <v>0</v>
      </c>
      <c r="L9497" s="14">
        <f t="shared" si="890"/>
        <v>-476.19</v>
      </c>
      <c r="M9497" s="16">
        <f t="shared" si="891"/>
        <v>0</v>
      </c>
      <c r="N9497" s="17">
        <f t="shared" si="892"/>
        <v>1.7253260869565217</v>
      </c>
      <c r="O9497" s="17">
        <f t="shared" si="893"/>
        <v>0</v>
      </c>
    </row>
    <row r="9498" spans="1:15">
      <c r="A9498" s="19" t="s">
        <v>118</v>
      </c>
      <c r="B9498" s="11" t="s">
        <v>1191</v>
      </c>
      <c r="C9498" s="6" t="s">
        <v>218</v>
      </c>
      <c r="D9498" s="6">
        <v>47149</v>
      </c>
      <c r="E9498" s="6">
        <v>382</v>
      </c>
      <c r="F9498" s="7">
        <f t="shared" si="888"/>
        <v>8.1019745911896333E-3</v>
      </c>
      <c r="G9498" s="6">
        <v>26</v>
      </c>
      <c r="H9498" s="6">
        <v>4</v>
      </c>
      <c r="I9498" s="8">
        <f t="shared" si="889"/>
        <v>0.15384615384615385</v>
      </c>
      <c r="J9498" s="13">
        <v>707.24</v>
      </c>
      <c r="K9498" s="13">
        <v>2633.04</v>
      </c>
      <c r="L9498" s="14">
        <f t="shared" si="890"/>
        <v>1925.8</v>
      </c>
      <c r="M9498" s="16">
        <f t="shared" si="891"/>
        <v>3.72297946948702</v>
      </c>
      <c r="N9498" s="17">
        <f t="shared" si="892"/>
        <v>1.851413612565445</v>
      </c>
      <c r="O9498" s="17">
        <f t="shared" si="893"/>
        <v>176.81</v>
      </c>
    </row>
    <row r="9499" spans="1:15">
      <c r="A9499" s="19" t="s">
        <v>119</v>
      </c>
      <c r="B9499" s="11" t="s">
        <v>1191</v>
      </c>
      <c r="C9499" s="6" t="s">
        <v>218</v>
      </c>
      <c r="D9499" s="6">
        <v>52786</v>
      </c>
      <c r="E9499" s="6">
        <v>348</v>
      </c>
      <c r="F9499" s="7">
        <f t="shared" si="888"/>
        <v>6.5926571439396814E-3</v>
      </c>
      <c r="G9499" s="6">
        <v>22</v>
      </c>
      <c r="H9499" s="6">
        <v>3</v>
      </c>
      <c r="I9499" s="8">
        <f t="shared" si="889"/>
        <v>0.13636363636363635</v>
      </c>
      <c r="J9499" s="13">
        <v>791.8</v>
      </c>
      <c r="K9499" s="13">
        <v>1784.86</v>
      </c>
      <c r="L9499" s="14">
        <f t="shared" si="890"/>
        <v>993.06</v>
      </c>
      <c r="M9499" s="16">
        <f t="shared" si="891"/>
        <v>2.2541803485728718</v>
      </c>
      <c r="N9499" s="17">
        <f t="shared" si="892"/>
        <v>2.2752873563218388</v>
      </c>
      <c r="O9499" s="17">
        <f t="shared" si="893"/>
        <v>263.93333333333334</v>
      </c>
    </row>
    <row r="9500" spans="1:15">
      <c r="A9500" s="19" t="s">
        <v>120</v>
      </c>
      <c r="B9500" s="11" t="s">
        <v>1191</v>
      </c>
      <c r="C9500" s="6" t="s">
        <v>218</v>
      </c>
      <c r="D9500" s="6">
        <v>56797</v>
      </c>
      <c r="E9500" s="6">
        <v>409</v>
      </c>
      <c r="F9500" s="7">
        <f t="shared" si="888"/>
        <v>7.2010845643255801E-3</v>
      </c>
      <c r="G9500" s="6">
        <v>16</v>
      </c>
      <c r="H9500" s="6">
        <v>4</v>
      </c>
      <c r="I9500" s="8">
        <f t="shared" si="889"/>
        <v>0.25</v>
      </c>
      <c r="J9500" s="13">
        <v>851.96</v>
      </c>
      <c r="K9500" s="13">
        <v>1560.49</v>
      </c>
      <c r="L9500" s="14">
        <f t="shared" si="890"/>
        <v>708.53</v>
      </c>
      <c r="M9500" s="16">
        <f t="shared" si="891"/>
        <v>1.8316470256819568</v>
      </c>
      <c r="N9500" s="17">
        <f t="shared" si="892"/>
        <v>2.0830317848410758</v>
      </c>
      <c r="O9500" s="17">
        <f t="shared" si="893"/>
        <v>212.99</v>
      </c>
    </row>
    <row r="9501" spans="1:15">
      <c r="A9501" s="19" t="s">
        <v>121</v>
      </c>
      <c r="B9501" s="11" t="s">
        <v>1191</v>
      </c>
      <c r="C9501" s="6" t="s">
        <v>218</v>
      </c>
      <c r="D9501" s="6">
        <v>41871</v>
      </c>
      <c r="E9501" s="6">
        <v>373</v>
      </c>
      <c r="F9501" s="7">
        <f t="shared" si="888"/>
        <v>8.9083136299586835E-3</v>
      </c>
      <c r="G9501" s="6">
        <v>20</v>
      </c>
      <c r="H9501" s="6">
        <v>0</v>
      </c>
      <c r="I9501" s="8">
        <f t="shared" si="889"/>
        <v>0</v>
      </c>
      <c r="J9501" s="13">
        <v>628.07000000000005</v>
      </c>
      <c r="K9501" s="13">
        <v>0</v>
      </c>
      <c r="L9501" s="14">
        <f t="shared" si="890"/>
        <v>-628.07000000000005</v>
      </c>
      <c r="M9501" s="16">
        <f t="shared" si="891"/>
        <v>0</v>
      </c>
      <c r="N9501" s="17">
        <f t="shared" si="892"/>
        <v>1.6838337801608581</v>
      </c>
      <c r="O9501" s="17">
        <f t="shared" si="893"/>
        <v>0</v>
      </c>
    </row>
    <row r="9502" spans="1:15">
      <c r="A9502" s="19" t="s">
        <v>122</v>
      </c>
      <c r="B9502" s="11" t="s">
        <v>1191</v>
      </c>
      <c r="C9502" s="6" t="s">
        <v>218</v>
      </c>
      <c r="D9502" s="6">
        <v>32114</v>
      </c>
      <c r="E9502" s="6">
        <v>323</v>
      </c>
      <c r="F9502" s="7">
        <f t="shared" si="888"/>
        <v>1.0057918664756804E-2</v>
      </c>
      <c r="G9502" s="6">
        <v>14</v>
      </c>
      <c r="H9502" s="6">
        <v>2</v>
      </c>
      <c r="I9502" s="8">
        <f t="shared" si="889"/>
        <v>0.14285714285714285</v>
      </c>
      <c r="J9502" s="13">
        <v>481.71</v>
      </c>
      <c r="K9502" s="13">
        <v>0</v>
      </c>
      <c r="L9502" s="14">
        <f t="shared" si="890"/>
        <v>-481.71</v>
      </c>
      <c r="M9502" s="16">
        <f t="shared" si="891"/>
        <v>0</v>
      </c>
      <c r="N9502" s="17">
        <f t="shared" si="892"/>
        <v>1.4913622291021671</v>
      </c>
      <c r="O9502" s="17">
        <f t="shared" si="893"/>
        <v>240.85499999999999</v>
      </c>
    </row>
    <row r="9503" spans="1:15">
      <c r="A9503" s="19" t="s">
        <v>123</v>
      </c>
      <c r="B9503" s="11" t="s">
        <v>1191</v>
      </c>
      <c r="C9503" s="6" t="s">
        <v>218</v>
      </c>
      <c r="D9503" s="6">
        <v>32994</v>
      </c>
      <c r="E9503" s="6">
        <v>312</v>
      </c>
      <c r="F9503" s="7">
        <f t="shared" si="888"/>
        <v>9.4562647754137114E-3</v>
      </c>
      <c r="G9503" s="6">
        <v>12</v>
      </c>
      <c r="H9503" s="6">
        <v>4</v>
      </c>
      <c r="I9503" s="8">
        <f t="shared" si="889"/>
        <v>0.33333333333333331</v>
      </c>
      <c r="J9503" s="13">
        <v>494.91</v>
      </c>
      <c r="K9503" s="13">
        <v>2066.52</v>
      </c>
      <c r="L9503" s="14">
        <f t="shared" si="890"/>
        <v>1571.61</v>
      </c>
      <c r="M9503" s="16">
        <f t="shared" si="891"/>
        <v>4.1755470691640904</v>
      </c>
      <c r="N9503" s="17">
        <f t="shared" si="892"/>
        <v>1.5862500000000002</v>
      </c>
      <c r="O9503" s="17">
        <f t="shared" si="893"/>
        <v>123.72750000000001</v>
      </c>
    </row>
    <row r="9504" spans="1:15">
      <c r="A9504" s="19" t="s">
        <v>124</v>
      </c>
      <c r="B9504" s="11" t="s">
        <v>1191</v>
      </c>
      <c r="C9504" s="6" t="s">
        <v>218</v>
      </c>
      <c r="D9504" s="6">
        <v>56182</v>
      </c>
      <c r="E9504" s="6">
        <v>459</v>
      </c>
      <c r="F9504" s="7">
        <f t="shared" si="888"/>
        <v>8.1698764728916733E-3</v>
      </c>
      <c r="G9504" s="6">
        <v>26</v>
      </c>
      <c r="H9504" s="6">
        <v>3</v>
      </c>
      <c r="I9504" s="8">
        <f t="shared" si="889"/>
        <v>0.11538461538461539</v>
      </c>
      <c r="J9504" s="13">
        <v>842.73</v>
      </c>
      <c r="K9504" s="13">
        <v>1542.57</v>
      </c>
      <c r="L9504" s="14">
        <f t="shared" si="890"/>
        <v>699.83999999999992</v>
      </c>
      <c r="M9504" s="16">
        <f t="shared" si="891"/>
        <v>1.8304439144209887</v>
      </c>
      <c r="N9504" s="17">
        <f t="shared" si="892"/>
        <v>1.8360130718954248</v>
      </c>
      <c r="O9504" s="17">
        <f t="shared" si="893"/>
        <v>280.91000000000003</v>
      </c>
    </row>
    <row r="9505" spans="1:15">
      <c r="A9505" s="19" t="s">
        <v>125</v>
      </c>
      <c r="B9505" s="11" t="s">
        <v>1191</v>
      </c>
      <c r="C9505" s="6" t="s">
        <v>218</v>
      </c>
      <c r="D9505" s="6">
        <v>52694</v>
      </c>
      <c r="E9505" s="6">
        <v>343</v>
      </c>
      <c r="F9505" s="7">
        <f t="shared" si="888"/>
        <v>6.5092799939272025E-3</v>
      </c>
      <c r="G9505" s="6">
        <v>18</v>
      </c>
      <c r="H9505" s="6">
        <v>1</v>
      </c>
      <c r="I9505" s="8">
        <f t="shared" si="889"/>
        <v>5.5555555555555552E-2</v>
      </c>
      <c r="J9505" s="13">
        <v>790.42</v>
      </c>
      <c r="K9505" s="13">
        <v>0</v>
      </c>
      <c r="L9505" s="14">
        <f t="shared" si="890"/>
        <v>-790.42</v>
      </c>
      <c r="M9505" s="16">
        <f t="shared" si="891"/>
        <v>0</v>
      </c>
      <c r="N9505" s="17">
        <f t="shared" si="892"/>
        <v>2.3044314868804663</v>
      </c>
      <c r="O9505" s="17">
        <f t="shared" si="893"/>
        <v>790.42</v>
      </c>
    </row>
    <row r="9506" spans="1:15">
      <c r="A9506" s="19" t="s">
        <v>353</v>
      </c>
      <c r="B9506" s="11" t="s">
        <v>1191</v>
      </c>
      <c r="C9506" s="6" t="s">
        <v>218</v>
      </c>
      <c r="D9506" s="6">
        <v>41059</v>
      </c>
      <c r="E9506" s="6">
        <v>414</v>
      </c>
      <c r="F9506" s="7">
        <f t="shared" si="888"/>
        <v>1.008305121897757E-2</v>
      </c>
      <c r="G9506" s="6">
        <v>27</v>
      </c>
      <c r="H9506" s="6">
        <v>3</v>
      </c>
      <c r="I9506" s="8">
        <f t="shared" si="889"/>
        <v>0.1111111111111111</v>
      </c>
      <c r="J9506" s="13">
        <v>615.89</v>
      </c>
      <c r="K9506" s="13">
        <v>1680.24</v>
      </c>
      <c r="L9506" s="14">
        <f t="shared" si="890"/>
        <v>1064.3499999999999</v>
      </c>
      <c r="M9506" s="16">
        <f t="shared" si="891"/>
        <v>2.7281495072171977</v>
      </c>
      <c r="N9506" s="17">
        <f t="shared" si="892"/>
        <v>1.4876570048309179</v>
      </c>
      <c r="O9506" s="17">
        <f t="shared" si="893"/>
        <v>205.29666666666665</v>
      </c>
    </row>
    <row r="9507" spans="1:15">
      <c r="A9507" s="19" t="s">
        <v>354</v>
      </c>
      <c r="B9507" s="11" t="s">
        <v>1191</v>
      </c>
      <c r="C9507" s="6" t="s">
        <v>218</v>
      </c>
      <c r="D9507" s="6">
        <v>52247</v>
      </c>
      <c r="E9507" s="6">
        <v>490</v>
      </c>
      <c r="F9507" s="7">
        <f t="shared" si="888"/>
        <v>9.3785289107508572E-3</v>
      </c>
      <c r="G9507" s="6">
        <v>31</v>
      </c>
      <c r="H9507" s="6">
        <v>3</v>
      </c>
      <c r="I9507" s="8">
        <f t="shared" si="889"/>
        <v>9.6774193548387094E-2</v>
      </c>
      <c r="J9507" s="13">
        <v>783.71</v>
      </c>
      <c r="K9507" s="13">
        <v>1304.8800000000001</v>
      </c>
      <c r="L9507" s="14">
        <f t="shared" si="890"/>
        <v>521.17000000000007</v>
      </c>
      <c r="M9507" s="16">
        <f t="shared" si="891"/>
        <v>1.6650036365492338</v>
      </c>
      <c r="N9507" s="17">
        <f t="shared" si="892"/>
        <v>1.5994081632653061</v>
      </c>
      <c r="O9507" s="17">
        <f t="shared" si="893"/>
        <v>261.23666666666668</v>
      </c>
    </row>
    <row r="9508" spans="1:15">
      <c r="A9508" s="19" t="s">
        <v>355</v>
      </c>
      <c r="B9508" s="11" t="s">
        <v>1191</v>
      </c>
      <c r="C9508" s="6" t="s">
        <v>218</v>
      </c>
      <c r="D9508" s="6">
        <v>53738</v>
      </c>
      <c r="E9508" s="6">
        <v>539</v>
      </c>
      <c r="F9508" s="7">
        <f t="shared" si="888"/>
        <v>1.0030146265212699E-2</v>
      </c>
      <c r="G9508" s="6">
        <v>35</v>
      </c>
      <c r="H9508" s="6">
        <v>5</v>
      </c>
      <c r="I9508" s="8">
        <f t="shared" si="889"/>
        <v>0.14285714285714285</v>
      </c>
      <c r="J9508" s="13">
        <v>806.08</v>
      </c>
      <c r="K9508" s="13">
        <v>2574.11</v>
      </c>
      <c r="L9508" s="14">
        <f t="shared" si="890"/>
        <v>1768.0300000000002</v>
      </c>
      <c r="M9508" s="16">
        <f t="shared" si="891"/>
        <v>3.193367903930131</v>
      </c>
      <c r="N9508" s="17">
        <f t="shared" si="892"/>
        <v>1.4955102040816328</v>
      </c>
      <c r="O9508" s="17">
        <f t="shared" si="893"/>
        <v>161.21600000000001</v>
      </c>
    </row>
    <row r="9509" spans="1:15">
      <c r="A9509" s="19" t="s">
        <v>356</v>
      </c>
      <c r="B9509" s="11" t="s">
        <v>1191</v>
      </c>
      <c r="C9509" s="6" t="s">
        <v>218</v>
      </c>
      <c r="D9509" s="6">
        <v>31910</v>
      </c>
      <c r="E9509" s="6">
        <v>279</v>
      </c>
      <c r="F9509" s="7">
        <f t="shared" si="888"/>
        <v>8.7433406455656535E-3</v>
      </c>
      <c r="G9509" s="6">
        <v>12</v>
      </c>
      <c r="H9509" s="6">
        <v>2</v>
      </c>
      <c r="I9509" s="8">
        <f t="shared" si="889"/>
        <v>0.16666666666666666</v>
      </c>
      <c r="J9509" s="13">
        <v>478.66</v>
      </c>
      <c r="K9509" s="13">
        <v>0</v>
      </c>
      <c r="L9509" s="14">
        <f t="shared" si="890"/>
        <v>-478.66</v>
      </c>
      <c r="M9509" s="16">
        <f t="shared" si="891"/>
        <v>0</v>
      </c>
      <c r="N9509" s="17">
        <f t="shared" si="892"/>
        <v>1.7156272401433692</v>
      </c>
      <c r="O9509" s="17">
        <f t="shared" si="893"/>
        <v>239.33</v>
      </c>
    </row>
    <row r="9510" spans="1:15">
      <c r="A9510" s="19" t="s">
        <v>357</v>
      </c>
      <c r="B9510" s="11" t="s">
        <v>1191</v>
      </c>
      <c r="C9510" s="6" t="s">
        <v>218</v>
      </c>
      <c r="D9510" s="6">
        <v>43480</v>
      </c>
      <c r="E9510" s="6">
        <v>487</v>
      </c>
      <c r="F9510" s="7">
        <f t="shared" si="888"/>
        <v>1.1200551977920883E-2</v>
      </c>
      <c r="G9510" s="6">
        <v>26</v>
      </c>
      <c r="H9510" s="6">
        <v>3</v>
      </c>
      <c r="I9510" s="8">
        <f t="shared" si="889"/>
        <v>0.11538461538461539</v>
      </c>
      <c r="J9510" s="13">
        <v>652.21</v>
      </c>
      <c r="K9510" s="13">
        <v>719.32</v>
      </c>
      <c r="L9510" s="14">
        <f t="shared" si="890"/>
        <v>67.110000000000014</v>
      </c>
      <c r="M9510" s="16">
        <f t="shared" si="891"/>
        <v>1.1028963064043791</v>
      </c>
      <c r="N9510" s="17">
        <f t="shared" si="892"/>
        <v>1.3392402464065709</v>
      </c>
      <c r="O9510" s="17">
        <f t="shared" si="893"/>
        <v>217.40333333333334</v>
      </c>
    </row>
    <row r="9511" spans="1:15">
      <c r="A9511" s="19" t="s">
        <v>358</v>
      </c>
      <c r="B9511" s="11" t="s">
        <v>1191</v>
      </c>
      <c r="C9511" s="6" t="s">
        <v>218</v>
      </c>
      <c r="D9511" s="6">
        <v>35735</v>
      </c>
      <c r="E9511" s="6">
        <v>235</v>
      </c>
      <c r="F9511" s="7">
        <f t="shared" si="888"/>
        <v>6.5761858122289074E-3</v>
      </c>
      <c r="G9511" s="6">
        <v>13</v>
      </c>
      <c r="H9511" s="6">
        <v>2</v>
      </c>
      <c r="I9511" s="8">
        <f t="shared" si="889"/>
        <v>0.15384615384615385</v>
      </c>
      <c r="J9511" s="13">
        <v>536.03</v>
      </c>
      <c r="K9511" s="13">
        <v>343.24</v>
      </c>
      <c r="L9511" s="14">
        <f t="shared" si="890"/>
        <v>-192.78999999999996</v>
      </c>
      <c r="M9511" s="16">
        <f t="shared" si="891"/>
        <v>0.64033729455440935</v>
      </c>
      <c r="N9511" s="17">
        <f t="shared" si="892"/>
        <v>2.2809787234042553</v>
      </c>
      <c r="O9511" s="17">
        <f t="shared" si="893"/>
        <v>268.01499999999999</v>
      </c>
    </row>
    <row r="9512" spans="1:15">
      <c r="A9512" s="19" t="s">
        <v>359</v>
      </c>
      <c r="B9512" s="11" t="s">
        <v>1191</v>
      </c>
      <c r="C9512" s="6" t="s">
        <v>218</v>
      </c>
      <c r="D9512" s="6">
        <v>56881</v>
      </c>
      <c r="E9512" s="6">
        <v>583</v>
      </c>
      <c r="F9512" s="7">
        <f t="shared" si="888"/>
        <v>1.0249468187971379E-2</v>
      </c>
      <c r="G9512" s="6">
        <v>22</v>
      </c>
      <c r="H9512" s="6">
        <v>3</v>
      </c>
      <c r="I9512" s="8">
        <f t="shared" si="889"/>
        <v>0.13636363636363635</v>
      </c>
      <c r="J9512" s="13">
        <v>853.22</v>
      </c>
      <c r="K9512" s="13">
        <v>0</v>
      </c>
      <c r="L9512" s="14">
        <f t="shared" si="890"/>
        <v>-853.22</v>
      </c>
      <c r="M9512" s="16">
        <f t="shared" si="891"/>
        <v>0</v>
      </c>
      <c r="N9512" s="17">
        <f t="shared" si="892"/>
        <v>1.4634991423670669</v>
      </c>
      <c r="O9512" s="17">
        <f t="shared" si="893"/>
        <v>284.40666666666669</v>
      </c>
    </row>
    <row r="9513" spans="1:15">
      <c r="A9513" s="19" t="s">
        <v>360</v>
      </c>
      <c r="B9513" s="11" t="s">
        <v>1191</v>
      </c>
      <c r="C9513" s="6" t="s">
        <v>218</v>
      </c>
      <c r="D9513" s="6">
        <v>56546</v>
      </c>
      <c r="E9513" s="6">
        <v>416</v>
      </c>
      <c r="F9513" s="7">
        <f t="shared" si="888"/>
        <v>7.3568422169561064E-3</v>
      </c>
      <c r="G9513" s="6">
        <v>18</v>
      </c>
      <c r="H9513" s="6">
        <v>4</v>
      </c>
      <c r="I9513" s="8">
        <f t="shared" si="889"/>
        <v>0.22222222222222221</v>
      </c>
      <c r="J9513" s="13">
        <v>848.2</v>
      </c>
      <c r="K9513" s="13">
        <v>2385.96</v>
      </c>
      <c r="L9513" s="14">
        <f t="shared" si="890"/>
        <v>1537.76</v>
      </c>
      <c r="M9513" s="16">
        <f t="shared" si="891"/>
        <v>2.8129686394718227</v>
      </c>
      <c r="N9513" s="17">
        <f t="shared" si="892"/>
        <v>2.0389423076923077</v>
      </c>
      <c r="O9513" s="17">
        <f t="shared" si="893"/>
        <v>212.05</v>
      </c>
    </row>
    <row r="9514" spans="1:15">
      <c r="A9514" s="19" t="s">
        <v>361</v>
      </c>
      <c r="B9514" s="11" t="s">
        <v>1191</v>
      </c>
      <c r="C9514" s="6" t="s">
        <v>218</v>
      </c>
      <c r="D9514" s="6">
        <v>32143</v>
      </c>
      <c r="E9514" s="6">
        <v>341</v>
      </c>
      <c r="F9514" s="7">
        <f t="shared" si="888"/>
        <v>1.0608841738481162E-2</v>
      </c>
      <c r="G9514" s="6">
        <v>12</v>
      </c>
      <c r="H9514" s="6">
        <v>3</v>
      </c>
      <c r="I9514" s="8">
        <f t="shared" si="889"/>
        <v>0.25</v>
      </c>
      <c r="J9514" s="13">
        <v>482.15</v>
      </c>
      <c r="K9514" s="13">
        <v>1964.73</v>
      </c>
      <c r="L9514" s="14">
        <f t="shared" si="890"/>
        <v>1482.58</v>
      </c>
      <c r="M9514" s="16">
        <f t="shared" si="891"/>
        <v>4.0749351861453906</v>
      </c>
      <c r="N9514" s="17">
        <f t="shared" si="892"/>
        <v>1.4139296187683283</v>
      </c>
      <c r="O9514" s="17">
        <f t="shared" si="893"/>
        <v>160.71666666666667</v>
      </c>
    </row>
    <row r="9515" spans="1:15">
      <c r="A9515" s="19" t="s">
        <v>362</v>
      </c>
      <c r="B9515" s="11" t="s">
        <v>1191</v>
      </c>
      <c r="C9515" s="6" t="s">
        <v>218</v>
      </c>
      <c r="D9515" s="6">
        <v>55303</v>
      </c>
      <c r="E9515" s="6">
        <v>461</v>
      </c>
      <c r="F9515" s="7">
        <f t="shared" si="888"/>
        <v>8.335894978572591E-3</v>
      </c>
      <c r="G9515" s="6">
        <v>31</v>
      </c>
      <c r="H9515" s="6">
        <v>3</v>
      </c>
      <c r="I9515" s="8">
        <f t="shared" si="889"/>
        <v>9.6774193548387094E-2</v>
      </c>
      <c r="J9515" s="13">
        <v>829.55</v>
      </c>
      <c r="K9515" s="13">
        <v>4135.66</v>
      </c>
      <c r="L9515" s="14">
        <f t="shared" si="890"/>
        <v>3306.1099999999997</v>
      </c>
      <c r="M9515" s="16">
        <f t="shared" si="891"/>
        <v>4.985425833283105</v>
      </c>
      <c r="N9515" s="17">
        <f t="shared" si="892"/>
        <v>1.7994577006507591</v>
      </c>
      <c r="O9515" s="17">
        <f t="shared" si="893"/>
        <v>276.51666666666665</v>
      </c>
    </row>
    <row r="9516" spans="1:15">
      <c r="A9516" s="19" t="s">
        <v>363</v>
      </c>
      <c r="B9516" s="11" t="s">
        <v>1191</v>
      </c>
      <c r="C9516" s="6" t="s">
        <v>218</v>
      </c>
      <c r="D9516" s="6">
        <v>40366</v>
      </c>
      <c r="E9516" s="6">
        <v>331</v>
      </c>
      <c r="F9516" s="7">
        <f t="shared" si="888"/>
        <v>8.1999702720110985E-3</v>
      </c>
      <c r="G9516" s="6">
        <v>20</v>
      </c>
      <c r="H9516" s="6">
        <v>2</v>
      </c>
      <c r="I9516" s="8">
        <f t="shared" si="889"/>
        <v>0.1</v>
      </c>
      <c r="J9516" s="13">
        <v>605.49</v>
      </c>
      <c r="K9516" s="13">
        <v>743.76</v>
      </c>
      <c r="L9516" s="14">
        <f t="shared" si="890"/>
        <v>138.26999999999998</v>
      </c>
      <c r="M9516" s="16">
        <f t="shared" si="891"/>
        <v>1.2283605014120795</v>
      </c>
      <c r="N9516" s="17">
        <f t="shared" si="892"/>
        <v>1.8292749244712991</v>
      </c>
      <c r="O9516" s="17">
        <f t="shared" si="893"/>
        <v>302.745</v>
      </c>
    </row>
    <row r="9517" spans="1:15">
      <c r="A9517" s="19" t="s">
        <v>364</v>
      </c>
      <c r="B9517" s="11" t="s">
        <v>1191</v>
      </c>
      <c r="C9517" s="6" t="s">
        <v>218</v>
      </c>
      <c r="D9517" s="6">
        <v>41202</v>
      </c>
      <c r="E9517" s="6">
        <v>322</v>
      </c>
      <c r="F9517" s="7">
        <f t="shared" si="888"/>
        <v>7.8151546041454294E-3</v>
      </c>
      <c r="G9517" s="6">
        <v>17</v>
      </c>
      <c r="H9517" s="6">
        <v>4</v>
      </c>
      <c r="I9517" s="8">
        <f t="shared" si="889"/>
        <v>0.23529411764705882</v>
      </c>
      <c r="J9517" s="13">
        <v>618.03</v>
      </c>
      <c r="K9517" s="13">
        <v>3658.29</v>
      </c>
      <c r="L9517" s="14">
        <f t="shared" si="890"/>
        <v>3040.26</v>
      </c>
      <c r="M9517" s="16">
        <f t="shared" si="891"/>
        <v>5.9192757633124611</v>
      </c>
      <c r="N9517" s="17">
        <f t="shared" si="892"/>
        <v>1.9193478260869565</v>
      </c>
      <c r="O9517" s="17">
        <f t="shared" si="893"/>
        <v>154.50749999999999</v>
      </c>
    </row>
    <row r="9518" spans="1:15">
      <c r="A9518" s="19" t="s">
        <v>365</v>
      </c>
      <c r="B9518" s="11" t="s">
        <v>1191</v>
      </c>
      <c r="C9518" s="6" t="s">
        <v>218</v>
      </c>
      <c r="D9518" s="6">
        <v>41142</v>
      </c>
      <c r="E9518" s="6">
        <v>383</v>
      </c>
      <c r="F9518" s="7">
        <f t="shared" si="888"/>
        <v>9.3092217198969419E-3</v>
      </c>
      <c r="G9518" s="6">
        <v>13</v>
      </c>
      <c r="H9518" s="6">
        <v>4</v>
      </c>
      <c r="I9518" s="8">
        <f t="shared" si="889"/>
        <v>0.30769230769230771</v>
      </c>
      <c r="J9518" s="13">
        <v>617.13</v>
      </c>
      <c r="K9518" s="13">
        <v>3561.47</v>
      </c>
      <c r="L9518" s="14">
        <f t="shared" si="890"/>
        <v>2944.3399999999997</v>
      </c>
      <c r="M9518" s="16">
        <f t="shared" si="891"/>
        <v>5.7710206925607244</v>
      </c>
      <c r="N9518" s="17">
        <f t="shared" si="892"/>
        <v>1.6113054830287206</v>
      </c>
      <c r="O9518" s="17">
        <f t="shared" si="893"/>
        <v>154.2825</v>
      </c>
    </row>
    <row r="9519" spans="1:15">
      <c r="A9519" s="19" t="s">
        <v>366</v>
      </c>
      <c r="B9519" s="11" t="s">
        <v>1191</v>
      </c>
      <c r="C9519" s="6" t="s">
        <v>218</v>
      </c>
      <c r="D9519" s="6">
        <v>31772</v>
      </c>
      <c r="E9519" s="6">
        <v>363</v>
      </c>
      <c r="F9519" s="7">
        <f t="shared" si="888"/>
        <v>1.1425154223844896E-2</v>
      </c>
      <c r="G9519" s="6">
        <v>16</v>
      </c>
      <c r="H9519" s="6">
        <v>4</v>
      </c>
      <c r="I9519" s="8">
        <f t="shared" si="889"/>
        <v>0.25</v>
      </c>
      <c r="J9519" s="13">
        <v>476.59</v>
      </c>
      <c r="K9519" s="13">
        <v>4259.46</v>
      </c>
      <c r="L9519" s="14">
        <f t="shared" si="890"/>
        <v>3782.87</v>
      </c>
      <c r="M9519" s="16">
        <f t="shared" si="891"/>
        <v>8.9373675486267032</v>
      </c>
      <c r="N9519" s="17">
        <f t="shared" si="892"/>
        <v>1.3129201101928374</v>
      </c>
      <c r="O9519" s="17">
        <f t="shared" si="893"/>
        <v>119.14749999999999</v>
      </c>
    </row>
    <row r="9520" spans="1:15">
      <c r="A9520" s="19" t="s">
        <v>367</v>
      </c>
      <c r="B9520" s="11" t="s">
        <v>1191</v>
      </c>
      <c r="C9520" s="6" t="s">
        <v>218</v>
      </c>
      <c r="D9520" s="6">
        <v>43252</v>
      </c>
      <c r="E9520" s="6">
        <v>378</v>
      </c>
      <c r="F9520" s="7">
        <f t="shared" si="888"/>
        <v>8.7394802552483129E-3</v>
      </c>
      <c r="G9520" s="6">
        <v>13</v>
      </c>
      <c r="H9520" s="6">
        <v>2</v>
      </c>
      <c r="I9520" s="8">
        <f t="shared" si="889"/>
        <v>0.15384615384615385</v>
      </c>
      <c r="J9520" s="13">
        <v>648.79</v>
      </c>
      <c r="K9520" s="13">
        <v>1758.75</v>
      </c>
      <c r="L9520" s="14">
        <f t="shared" si="890"/>
        <v>1109.96</v>
      </c>
      <c r="M9520" s="16">
        <f t="shared" si="891"/>
        <v>2.7108155181183435</v>
      </c>
      <c r="N9520" s="17">
        <f t="shared" si="892"/>
        <v>1.7163756613756613</v>
      </c>
      <c r="O9520" s="17">
        <f t="shared" si="893"/>
        <v>324.39499999999998</v>
      </c>
    </row>
    <row r="9521" spans="1:15">
      <c r="A9521" s="19" t="s">
        <v>368</v>
      </c>
      <c r="B9521" s="11" t="s">
        <v>1191</v>
      </c>
      <c r="C9521" s="6" t="s">
        <v>218</v>
      </c>
      <c r="D9521" s="6">
        <v>54646</v>
      </c>
      <c r="E9521" s="6">
        <v>631</v>
      </c>
      <c r="F9521" s="7">
        <f t="shared" si="888"/>
        <v>1.154704827434762E-2</v>
      </c>
      <c r="G9521" s="6">
        <v>32</v>
      </c>
      <c r="H9521" s="6">
        <v>5</v>
      </c>
      <c r="I9521" s="8">
        <f t="shared" si="889"/>
        <v>0.15625</v>
      </c>
      <c r="J9521" s="13">
        <v>819.7</v>
      </c>
      <c r="K9521" s="13">
        <v>7047.13</v>
      </c>
      <c r="L9521" s="14">
        <f t="shared" si="890"/>
        <v>6227.43</v>
      </c>
      <c r="M9521" s="16">
        <f t="shared" si="891"/>
        <v>8.5972062949859698</v>
      </c>
      <c r="N9521" s="17">
        <f t="shared" si="892"/>
        <v>1.2990491283676704</v>
      </c>
      <c r="O9521" s="17">
        <f t="shared" si="893"/>
        <v>163.94</v>
      </c>
    </row>
    <row r="9522" spans="1:15">
      <c r="A9522" s="19" t="s">
        <v>369</v>
      </c>
      <c r="B9522" s="11" t="s">
        <v>1191</v>
      </c>
      <c r="C9522" s="6" t="s">
        <v>218</v>
      </c>
      <c r="D9522" s="6">
        <v>33676</v>
      </c>
      <c r="E9522" s="6">
        <v>269</v>
      </c>
      <c r="F9522" s="7">
        <f t="shared" si="888"/>
        <v>7.9878845468582971E-3</v>
      </c>
      <c r="G9522" s="6">
        <v>10</v>
      </c>
      <c r="H9522" s="6">
        <v>1</v>
      </c>
      <c r="I9522" s="8">
        <f t="shared" si="889"/>
        <v>0.1</v>
      </c>
      <c r="J9522" s="13">
        <v>505.14</v>
      </c>
      <c r="K9522" s="13">
        <v>2057.96</v>
      </c>
      <c r="L9522" s="14">
        <f t="shared" si="890"/>
        <v>1552.8200000000002</v>
      </c>
      <c r="M9522" s="16">
        <f t="shared" si="891"/>
        <v>4.0740388803104093</v>
      </c>
      <c r="N9522" s="17">
        <f t="shared" si="892"/>
        <v>1.8778438661710037</v>
      </c>
      <c r="O9522" s="17">
        <f t="shared" si="893"/>
        <v>505.14</v>
      </c>
    </row>
    <row r="9523" spans="1:15">
      <c r="A9523" s="19" t="s">
        <v>370</v>
      </c>
      <c r="B9523" s="11" t="s">
        <v>1191</v>
      </c>
      <c r="C9523" s="6" t="s">
        <v>218</v>
      </c>
      <c r="D9523" s="6">
        <v>41004</v>
      </c>
      <c r="E9523" s="6">
        <v>271</v>
      </c>
      <c r="F9523" s="7">
        <f t="shared" si="888"/>
        <v>6.6091113062140281E-3</v>
      </c>
      <c r="G9523" s="6">
        <v>15</v>
      </c>
      <c r="H9523" s="6">
        <v>1</v>
      </c>
      <c r="I9523" s="8">
        <f t="shared" si="889"/>
        <v>6.6666666666666666E-2</v>
      </c>
      <c r="J9523" s="13">
        <v>615.07000000000005</v>
      </c>
      <c r="K9523" s="13">
        <v>0</v>
      </c>
      <c r="L9523" s="14">
        <f t="shared" si="890"/>
        <v>-615.07000000000005</v>
      </c>
      <c r="M9523" s="16">
        <f t="shared" si="891"/>
        <v>0</v>
      </c>
      <c r="N9523" s="17">
        <f t="shared" si="892"/>
        <v>2.2696309963099632</v>
      </c>
      <c r="O9523" s="17">
        <f t="shared" si="893"/>
        <v>615.07000000000005</v>
      </c>
    </row>
    <row r="9524" spans="1:15">
      <c r="A9524" s="19" t="s">
        <v>371</v>
      </c>
      <c r="B9524" s="11" t="s">
        <v>1191</v>
      </c>
      <c r="C9524" s="6" t="s">
        <v>218</v>
      </c>
      <c r="D9524" s="6">
        <v>32122</v>
      </c>
      <c r="E9524" s="6">
        <v>276</v>
      </c>
      <c r="F9524" s="7">
        <f t="shared" si="888"/>
        <v>8.5922420770811279E-3</v>
      </c>
      <c r="G9524" s="6">
        <v>12</v>
      </c>
      <c r="H9524" s="6">
        <v>2</v>
      </c>
      <c r="I9524" s="8">
        <f t="shared" si="889"/>
        <v>0.16666666666666666</v>
      </c>
      <c r="J9524" s="13">
        <v>481.84</v>
      </c>
      <c r="K9524" s="13">
        <v>1843.95</v>
      </c>
      <c r="L9524" s="14">
        <f t="shared" si="890"/>
        <v>1362.1100000000001</v>
      </c>
      <c r="M9524" s="16">
        <f t="shared" si="891"/>
        <v>3.8268927444794953</v>
      </c>
      <c r="N9524" s="17">
        <f t="shared" si="892"/>
        <v>1.7457971014492752</v>
      </c>
      <c r="O9524" s="17">
        <f t="shared" si="893"/>
        <v>240.92</v>
      </c>
    </row>
    <row r="9525" spans="1:15">
      <c r="A9525" s="19" t="s">
        <v>372</v>
      </c>
      <c r="B9525" s="11" t="s">
        <v>1191</v>
      </c>
      <c r="C9525" s="6" t="s">
        <v>218</v>
      </c>
      <c r="D9525" s="6">
        <v>37994</v>
      </c>
      <c r="E9525" s="6">
        <v>442</v>
      </c>
      <c r="F9525" s="7">
        <f t="shared" si="888"/>
        <v>1.163341580249513E-2</v>
      </c>
      <c r="G9525" s="6">
        <v>15</v>
      </c>
      <c r="H9525" s="6">
        <v>2</v>
      </c>
      <c r="I9525" s="8">
        <f t="shared" si="889"/>
        <v>0.13333333333333333</v>
      </c>
      <c r="J9525" s="13">
        <v>569.91999999999996</v>
      </c>
      <c r="K9525" s="13">
        <v>2358.06</v>
      </c>
      <c r="L9525" s="14">
        <f t="shared" si="890"/>
        <v>1788.1399999999999</v>
      </c>
      <c r="M9525" s="16">
        <f t="shared" si="891"/>
        <v>4.1375280741156653</v>
      </c>
      <c r="N9525" s="17">
        <f t="shared" si="892"/>
        <v>1.2894117647058823</v>
      </c>
      <c r="O9525" s="17">
        <f t="shared" si="893"/>
        <v>284.95999999999998</v>
      </c>
    </row>
    <row r="9526" spans="1:15">
      <c r="A9526" s="19" t="s">
        <v>373</v>
      </c>
      <c r="B9526" s="11" t="s">
        <v>1191</v>
      </c>
      <c r="C9526" s="6" t="s">
        <v>218</v>
      </c>
      <c r="D9526" s="6">
        <v>40666</v>
      </c>
      <c r="E9526" s="6">
        <v>440</v>
      </c>
      <c r="F9526" s="7">
        <f t="shared" si="888"/>
        <v>1.0819849505729602E-2</v>
      </c>
      <c r="G9526" s="6">
        <v>19</v>
      </c>
      <c r="H9526" s="6">
        <v>2</v>
      </c>
      <c r="I9526" s="8">
        <f t="shared" si="889"/>
        <v>0.10526315789473684</v>
      </c>
      <c r="J9526" s="13">
        <v>609.99</v>
      </c>
      <c r="K9526" s="13">
        <v>1245.82</v>
      </c>
      <c r="L9526" s="14">
        <f t="shared" si="890"/>
        <v>635.82999999999993</v>
      </c>
      <c r="M9526" s="16">
        <f t="shared" si="891"/>
        <v>2.0423613501860687</v>
      </c>
      <c r="N9526" s="17">
        <f t="shared" si="892"/>
        <v>1.3863409090909091</v>
      </c>
      <c r="O9526" s="17">
        <f t="shared" si="893"/>
        <v>304.995</v>
      </c>
    </row>
    <row r="9527" spans="1:15">
      <c r="A9527" s="19" t="s">
        <v>374</v>
      </c>
      <c r="B9527" s="11" t="s">
        <v>1191</v>
      </c>
      <c r="C9527" s="6" t="s">
        <v>218</v>
      </c>
      <c r="D9527" s="6">
        <v>34726</v>
      </c>
      <c r="E9527" s="6">
        <v>391</v>
      </c>
      <c r="F9527" s="7">
        <f t="shared" si="888"/>
        <v>1.1259574958244542E-2</v>
      </c>
      <c r="G9527" s="6">
        <v>15</v>
      </c>
      <c r="H9527" s="6">
        <v>0</v>
      </c>
      <c r="I9527" s="8">
        <f t="shared" si="889"/>
        <v>0</v>
      </c>
      <c r="J9527" s="13">
        <v>520.89</v>
      </c>
      <c r="K9527" s="13">
        <v>0</v>
      </c>
      <c r="L9527" s="14">
        <f t="shared" si="890"/>
        <v>-520.89</v>
      </c>
      <c r="M9527" s="16">
        <f t="shared" si="891"/>
        <v>0</v>
      </c>
      <c r="N9527" s="17">
        <f t="shared" si="892"/>
        <v>1.3321994884910486</v>
      </c>
      <c r="O9527" s="17">
        <f t="shared" si="893"/>
        <v>0</v>
      </c>
    </row>
    <row r="9528" spans="1:15">
      <c r="A9528" s="19" t="s">
        <v>375</v>
      </c>
      <c r="B9528" s="11" t="s">
        <v>1191</v>
      </c>
      <c r="C9528" s="6" t="s">
        <v>218</v>
      </c>
      <c r="D9528" s="6">
        <v>46874</v>
      </c>
      <c r="E9528" s="6">
        <v>502</v>
      </c>
      <c r="F9528" s="7">
        <f t="shared" si="888"/>
        <v>1.0709561803985152E-2</v>
      </c>
      <c r="G9528" s="6">
        <v>35</v>
      </c>
      <c r="H9528" s="6">
        <v>7</v>
      </c>
      <c r="I9528" s="8">
        <f t="shared" si="889"/>
        <v>0.2</v>
      </c>
      <c r="J9528" s="13">
        <v>703.12</v>
      </c>
      <c r="K9528" s="13">
        <v>2588.77</v>
      </c>
      <c r="L9528" s="14">
        <f t="shared" si="890"/>
        <v>1885.65</v>
      </c>
      <c r="M9528" s="16">
        <f t="shared" si="891"/>
        <v>3.6818324041415407</v>
      </c>
      <c r="N9528" s="17">
        <f t="shared" si="892"/>
        <v>1.4006374501992032</v>
      </c>
      <c r="O9528" s="17">
        <f t="shared" si="893"/>
        <v>100.44571428571429</v>
      </c>
    </row>
    <row r="9529" spans="1:15">
      <c r="A9529" s="19" t="s">
        <v>376</v>
      </c>
      <c r="B9529" s="11" t="s">
        <v>1191</v>
      </c>
      <c r="C9529" s="6" t="s">
        <v>218</v>
      </c>
      <c r="D9529" s="6">
        <v>43013</v>
      </c>
      <c r="E9529" s="6">
        <v>275</v>
      </c>
      <c r="F9529" s="7">
        <f t="shared" si="888"/>
        <v>6.3934159440169249E-3</v>
      </c>
      <c r="G9529" s="6">
        <v>19</v>
      </c>
      <c r="H9529" s="6">
        <v>1</v>
      </c>
      <c r="I9529" s="8">
        <f t="shared" si="889"/>
        <v>5.2631578947368418E-2</v>
      </c>
      <c r="J9529" s="13">
        <v>645.20000000000005</v>
      </c>
      <c r="K9529" s="13">
        <v>0</v>
      </c>
      <c r="L9529" s="14">
        <f t="shared" si="890"/>
        <v>-645.20000000000005</v>
      </c>
      <c r="M9529" s="16">
        <f t="shared" si="891"/>
        <v>0</v>
      </c>
      <c r="N9529" s="17">
        <f t="shared" si="892"/>
        <v>2.3461818181818184</v>
      </c>
      <c r="O9529" s="17">
        <f t="shared" si="893"/>
        <v>645.20000000000005</v>
      </c>
    </row>
    <row r="9530" spans="1:15">
      <c r="A9530" s="19" t="s">
        <v>377</v>
      </c>
      <c r="B9530" s="11" t="s">
        <v>1191</v>
      </c>
      <c r="C9530" s="6" t="s">
        <v>218</v>
      </c>
      <c r="D9530" s="6">
        <v>47940</v>
      </c>
      <c r="E9530" s="6">
        <v>364</v>
      </c>
      <c r="F9530" s="7">
        <f t="shared" si="888"/>
        <v>7.592824363788068E-3</v>
      </c>
      <c r="G9530" s="6">
        <v>20</v>
      </c>
      <c r="H9530" s="6">
        <v>6</v>
      </c>
      <c r="I9530" s="8">
        <f t="shared" si="889"/>
        <v>0.3</v>
      </c>
      <c r="J9530" s="13">
        <v>719.1</v>
      </c>
      <c r="K9530" s="13">
        <v>1947.53</v>
      </c>
      <c r="L9530" s="14">
        <f t="shared" si="890"/>
        <v>1228.4299999999998</v>
      </c>
      <c r="M9530" s="16">
        <f t="shared" si="891"/>
        <v>2.7082881379502153</v>
      </c>
      <c r="N9530" s="17">
        <f t="shared" si="892"/>
        <v>1.9755494505494506</v>
      </c>
      <c r="O9530" s="17">
        <f t="shared" si="893"/>
        <v>119.85000000000001</v>
      </c>
    </row>
    <row r="9531" spans="1:15">
      <c r="A9531" s="19" t="s">
        <v>378</v>
      </c>
      <c r="B9531" s="11" t="s">
        <v>1191</v>
      </c>
      <c r="C9531" s="6" t="s">
        <v>218</v>
      </c>
      <c r="D9531" s="6">
        <v>55128</v>
      </c>
      <c r="E9531" s="6">
        <v>611</v>
      </c>
      <c r="F9531" s="7">
        <f t="shared" si="888"/>
        <v>1.1083297054128574E-2</v>
      </c>
      <c r="G9531" s="6">
        <v>23</v>
      </c>
      <c r="H9531" s="6">
        <v>3</v>
      </c>
      <c r="I9531" s="8">
        <f t="shared" si="889"/>
        <v>0.13043478260869565</v>
      </c>
      <c r="J9531" s="13">
        <v>826.92</v>
      </c>
      <c r="K9531" s="13">
        <v>0</v>
      </c>
      <c r="L9531" s="14">
        <f t="shared" si="890"/>
        <v>-826.92</v>
      </c>
      <c r="M9531" s="16">
        <f t="shared" si="891"/>
        <v>0</v>
      </c>
      <c r="N9531" s="17">
        <f t="shared" si="892"/>
        <v>1.3533878887070376</v>
      </c>
      <c r="O9531" s="17">
        <f t="shared" si="893"/>
        <v>275.64</v>
      </c>
    </row>
    <row r="9532" spans="1:15">
      <c r="A9532" s="19" t="s">
        <v>379</v>
      </c>
      <c r="B9532" s="11" t="s">
        <v>1191</v>
      </c>
      <c r="C9532" s="6" t="s">
        <v>218</v>
      </c>
      <c r="D9532" s="6">
        <v>44380</v>
      </c>
      <c r="E9532" s="6">
        <v>513</v>
      </c>
      <c r="F9532" s="7">
        <f t="shared" si="888"/>
        <v>1.1559260928346101E-2</v>
      </c>
      <c r="G9532" s="6">
        <v>28</v>
      </c>
      <c r="H9532" s="6">
        <v>7</v>
      </c>
      <c r="I9532" s="8">
        <f t="shared" si="889"/>
        <v>0.25</v>
      </c>
      <c r="J9532" s="13">
        <v>665.71</v>
      </c>
      <c r="K9532" s="13">
        <v>2089.27</v>
      </c>
      <c r="L9532" s="14">
        <f t="shared" si="890"/>
        <v>1423.56</v>
      </c>
      <c r="M9532" s="16">
        <f t="shared" si="891"/>
        <v>3.1384086163644827</v>
      </c>
      <c r="N9532" s="17">
        <f t="shared" si="892"/>
        <v>1.2976803118908382</v>
      </c>
      <c r="O9532" s="17">
        <f t="shared" si="893"/>
        <v>95.101428571428571</v>
      </c>
    </row>
    <row r="9533" spans="1:15">
      <c r="A9533" s="19" t="s">
        <v>380</v>
      </c>
      <c r="B9533" s="11" t="s">
        <v>1191</v>
      </c>
      <c r="C9533" s="6" t="s">
        <v>218</v>
      </c>
      <c r="D9533" s="6">
        <v>52444</v>
      </c>
      <c r="E9533" s="6">
        <v>452</v>
      </c>
      <c r="F9533" s="7">
        <f t="shared" si="888"/>
        <v>8.6187171077721E-3</v>
      </c>
      <c r="G9533" s="6">
        <v>30</v>
      </c>
      <c r="H9533" s="6">
        <v>4</v>
      </c>
      <c r="I9533" s="8">
        <f t="shared" si="889"/>
        <v>0.13333333333333333</v>
      </c>
      <c r="J9533" s="13">
        <v>786.67</v>
      </c>
      <c r="K9533" s="13">
        <v>1896.21</v>
      </c>
      <c r="L9533" s="14">
        <f t="shared" si="890"/>
        <v>1109.54</v>
      </c>
      <c r="M9533" s="16">
        <f t="shared" si="891"/>
        <v>2.410426227007513</v>
      </c>
      <c r="N9533" s="17">
        <f t="shared" si="892"/>
        <v>1.7404203539823009</v>
      </c>
      <c r="O9533" s="17">
        <f t="shared" si="893"/>
        <v>196.66749999999999</v>
      </c>
    </row>
    <row r="9534" spans="1:15">
      <c r="A9534" s="19" t="s">
        <v>381</v>
      </c>
      <c r="B9534" s="11" t="s">
        <v>1191</v>
      </c>
      <c r="C9534" s="6" t="s">
        <v>218</v>
      </c>
      <c r="D9534" s="6">
        <v>32306</v>
      </c>
      <c r="E9534" s="6">
        <v>299</v>
      </c>
      <c r="F9534" s="7">
        <f t="shared" si="888"/>
        <v>9.2552467033987489E-3</v>
      </c>
      <c r="G9534" s="6">
        <v>11</v>
      </c>
      <c r="H9534" s="6">
        <v>3</v>
      </c>
      <c r="I9534" s="8">
        <f t="shared" si="889"/>
        <v>0.27272727272727271</v>
      </c>
      <c r="J9534" s="13">
        <v>484.59</v>
      </c>
      <c r="K9534" s="13">
        <v>3690.71</v>
      </c>
      <c r="L9534" s="14">
        <f t="shared" si="890"/>
        <v>3206.12</v>
      </c>
      <c r="M9534" s="16">
        <f t="shared" si="891"/>
        <v>7.6161497348273803</v>
      </c>
      <c r="N9534" s="17">
        <f t="shared" si="892"/>
        <v>1.6207023411371237</v>
      </c>
      <c r="O9534" s="17">
        <f t="shared" si="893"/>
        <v>161.53</v>
      </c>
    </row>
    <row r="9535" spans="1:15">
      <c r="A9535" s="19" t="s">
        <v>382</v>
      </c>
      <c r="B9535" s="11" t="s">
        <v>1191</v>
      </c>
      <c r="C9535" s="6" t="s">
        <v>218</v>
      </c>
      <c r="D9535" s="6">
        <v>52075</v>
      </c>
      <c r="E9535" s="6">
        <v>556</v>
      </c>
      <c r="F9535" s="7">
        <f t="shared" si="888"/>
        <v>1.0676908305328853E-2</v>
      </c>
      <c r="G9535" s="6">
        <v>29</v>
      </c>
      <c r="H9535" s="6">
        <v>4</v>
      </c>
      <c r="I9535" s="8">
        <f t="shared" si="889"/>
        <v>0.13793103448275862</v>
      </c>
      <c r="J9535" s="13">
        <v>781.13</v>
      </c>
      <c r="K9535" s="13">
        <v>3234.94</v>
      </c>
      <c r="L9535" s="14">
        <f t="shared" si="890"/>
        <v>2453.81</v>
      </c>
      <c r="M9535" s="16">
        <f t="shared" si="891"/>
        <v>4.1413593127904447</v>
      </c>
      <c r="N9535" s="17">
        <f t="shared" si="892"/>
        <v>1.4049100719424461</v>
      </c>
      <c r="O9535" s="17">
        <f t="shared" si="893"/>
        <v>195.2825</v>
      </c>
    </row>
    <row r="9536" spans="1:15">
      <c r="A9536" s="19" t="s">
        <v>383</v>
      </c>
      <c r="B9536" s="11" t="s">
        <v>1191</v>
      </c>
      <c r="C9536" s="6" t="s">
        <v>218</v>
      </c>
      <c r="D9536" s="6">
        <v>38325</v>
      </c>
      <c r="E9536" s="6">
        <v>390</v>
      </c>
      <c r="F9536" s="7">
        <f t="shared" si="888"/>
        <v>1.0176125244618396E-2</v>
      </c>
      <c r="G9536" s="6">
        <v>29</v>
      </c>
      <c r="H9536" s="6">
        <v>2</v>
      </c>
      <c r="I9536" s="8">
        <f t="shared" si="889"/>
        <v>6.8965517241379309E-2</v>
      </c>
      <c r="J9536" s="13">
        <v>574.88</v>
      </c>
      <c r="K9536" s="13">
        <v>2369.63</v>
      </c>
      <c r="L9536" s="14">
        <f t="shared" si="890"/>
        <v>1794.75</v>
      </c>
      <c r="M9536" s="16">
        <f t="shared" si="891"/>
        <v>4.1219558864458667</v>
      </c>
      <c r="N9536" s="17">
        <f t="shared" si="892"/>
        <v>1.4740512820512821</v>
      </c>
      <c r="O9536" s="17">
        <f t="shared" si="893"/>
        <v>287.44</v>
      </c>
    </row>
    <row r="9537" spans="1:15">
      <c r="A9537" s="19" t="s">
        <v>384</v>
      </c>
      <c r="B9537" s="11" t="s">
        <v>1191</v>
      </c>
      <c r="C9537" s="6" t="s">
        <v>218</v>
      </c>
      <c r="D9537" s="6">
        <v>39104</v>
      </c>
      <c r="E9537" s="6">
        <v>315</v>
      </c>
      <c r="F9537" s="7">
        <f t="shared" si="888"/>
        <v>8.0554418985270045E-3</v>
      </c>
      <c r="G9537" s="6">
        <v>15</v>
      </c>
      <c r="H9537" s="6">
        <v>2</v>
      </c>
      <c r="I9537" s="8">
        <f t="shared" si="889"/>
        <v>0.13333333333333333</v>
      </c>
      <c r="J9537" s="13">
        <v>586.55999999999995</v>
      </c>
      <c r="K9537" s="13">
        <v>1491.32</v>
      </c>
      <c r="L9537" s="14">
        <f t="shared" si="890"/>
        <v>904.76</v>
      </c>
      <c r="M9537" s="16">
        <f t="shared" si="891"/>
        <v>2.5424849972722314</v>
      </c>
      <c r="N9537" s="17">
        <f t="shared" si="892"/>
        <v>1.862095238095238</v>
      </c>
      <c r="O9537" s="17">
        <f t="shared" si="893"/>
        <v>293.27999999999997</v>
      </c>
    </row>
    <row r="9538" spans="1:15">
      <c r="A9538" s="19" t="s">
        <v>385</v>
      </c>
      <c r="B9538" s="11" t="s">
        <v>1191</v>
      </c>
      <c r="C9538" s="6" t="s">
        <v>218</v>
      </c>
      <c r="D9538" s="6">
        <v>32863</v>
      </c>
      <c r="E9538" s="6">
        <v>213</v>
      </c>
      <c r="F9538" s="7">
        <f t="shared" ref="F9538:F9601" si="894">E9538/D9538</f>
        <v>6.4814533061497729E-3</v>
      </c>
      <c r="G9538" s="6">
        <v>11</v>
      </c>
      <c r="H9538" s="6">
        <v>3</v>
      </c>
      <c r="I9538" s="8">
        <f t="shared" ref="I9538:I9601" si="895">H9538/G9538</f>
        <v>0.27272727272727271</v>
      </c>
      <c r="J9538" s="13">
        <v>492.95</v>
      </c>
      <c r="K9538" s="13">
        <v>736.46</v>
      </c>
      <c r="L9538" s="14">
        <f t="shared" si="890"/>
        <v>243.51000000000005</v>
      </c>
      <c r="M9538" s="16">
        <f t="shared" si="891"/>
        <v>1.4939851911958617</v>
      </c>
      <c r="N9538" s="17">
        <f t="shared" si="892"/>
        <v>2.3143192488262909</v>
      </c>
      <c r="O9538" s="17">
        <f t="shared" si="893"/>
        <v>164.31666666666666</v>
      </c>
    </row>
    <row r="9539" spans="1:15">
      <c r="A9539" s="19" t="s">
        <v>386</v>
      </c>
      <c r="B9539" s="11" t="s">
        <v>1191</v>
      </c>
      <c r="C9539" s="6" t="s">
        <v>218</v>
      </c>
      <c r="D9539" s="6">
        <v>38456</v>
      </c>
      <c r="E9539" s="6">
        <v>263</v>
      </c>
      <c r="F9539" s="7">
        <f t="shared" si="894"/>
        <v>6.8389848138131889E-3</v>
      </c>
      <c r="G9539" s="6">
        <v>12</v>
      </c>
      <c r="H9539" s="6">
        <v>1</v>
      </c>
      <c r="I9539" s="8">
        <f t="shared" si="895"/>
        <v>8.3333333333333329E-2</v>
      </c>
      <c r="J9539" s="13">
        <v>576.84</v>
      </c>
      <c r="K9539" s="13">
        <v>0</v>
      </c>
      <c r="L9539" s="14">
        <f t="shared" ref="L9539:L9602" si="896">K9539-J9539</f>
        <v>-576.84</v>
      </c>
      <c r="M9539" s="16">
        <f t="shared" ref="M9539:M9602" si="897">IFERROR(K9539/J9539,0)</f>
        <v>0</v>
      </c>
      <c r="N9539" s="17">
        <f t="shared" ref="N9539:N9602" si="898">J9539/E9539</f>
        <v>2.1933079847908745</v>
      </c>
      <c r="O9539" s="17">
        <f t="shared" ref="O9539:O9602" si="899">IFERROR(J9539/H9539,0)</f>
        <v>576.84</v>
      </c>
    </row>
    <row r="9540" spans="1:15">
      <c r="A9540" s="19" t="s">
        <v>387</v>
      </c>
      <c r="B9540" s="11" t="s">
        <v>1191</v>
      </c>
      <c r="C9540" s="6" t="s">
        <v>218</v>
      </c>
      <c r="D9540" s="6">
        <v>43774</v>
      </c>
      <c r="E9540" s="6">
        <v>472</v>
      </c>
      <c r="F9540" s="7">
        <f t="shared" si="894"/>
        <v>1.0782656371361997E-2</v>
      </c>
      <c r="G9540" s="6">
        <v>22</v>
      </c>
      <c r="H9540" s="6">
        <v>5</v>
      </c>
      <c r="I9540" s="8">
        <f t="shared" si="895"/>
        <v>0.22727272727272727</v>
      </c>
      <c r="J9540" s="13">
        <v>656.62</v>
      </c>
      <c r="K9540" s="13">
        <v>2077.96</v>
      </c>
      <c r="L9540" s="14">
        <f t="shared" si="896"/>
        <v>1421.3400000000001</v>
      </c>
      <c r="M9540" s="16">
        <f t="shared" si="897"/>
        <v>3.1646309890042947</v>
      </c>
      <c r="N9540" s="17">
        <f t="shared" si="898"/>
        <v>1.3911440677966103</v>
      </c>
      <c r="O9540" s="17">
        <f t="shared" si="899"/>
        <v>131.32400000000001</v>
      </c>
    </row>
    <row r="9541" spans="1:15">
      <c r="A9541" s="19" t="s">
        <v>388</v>
      </c>
      <c r="B9541" s="11" t="s">
        <v>1191</v>
      </c>
      <c r="C9541" s="6" t="s">
        <v>218</v>
      </c>
      <c r="D9541" s="6">
        <v>32804</v>
      </c>
      <c r="E9541" s="6">
        <v>305</v>
      </c>
      <c r="F9541" s="7">
        <f t="shared" si="894"/>
        <v>9.2976466284599435E-3</v>
      </c>
      <c r="G9541" s="6">
        <v>19</v>
      </c>
      <c r="H9541" s="6">
        <v>2</v>
      </c>
      <c r="I9541" s="8">
        <f t="shared" si="895"/>
        <v>0.10526315789473684</v>
      </c>
      <c r="J9541" s="13">
        <v>492.07</v>
      </c>
      <c r="K9541" s="13">
        <v>1029.8900000000001</v>
      </c>
      <c r="L9541" s="14">
        <f t="shared" si="896"/>
        <v>537.82000000000016</v>
      </c>
      <c r="M9541" s="16">
        <f t="shared" si="897"/>
        <v>2.0929745767878556</v>
      </c>
      <c r="N9541" s="17">
        <f t="shared" si="898"/>
        <v>1.613344262295082</v>
      </c>
      <c r="O9541" s="17">
        <f t="shared" si="899"/>
        <v>246.035</v>
      </c>
    </row>
    <row r="9542" spans="1:15">
      <c r="A9542" s="19" t="s">
        <v>389</v>
      </c>
      <c r="B9542" s="11" t="s">
        <v>1191</v>
      </c>
      <c r="C9542" s="6" t="s">
        <v>218</v>
      </c>
      <c r="D9542" s="6">
        <v>44383</v>
      </c>
      <c r="E9542" s="6">
        <v>389</v>
      </c>
      <c r="F9542" s="7">
        <f t="shared" si="894"/>
        <v>8.7646170831174094E-3</v>
      </c>
      <c r="G9542" s="6">
        <v>28</v>
      </c>
      <c r="H9542" s="6">
        <v>7</v>
      </c>
      <c r="I9542" s="8">
        <f t="shared" si="895"/>
        <v>0.25</v>
      </c>
      <c r="J9542" s="13">
        <v>665.75</v>
      </c>
      <c r="K9542" s="13">
        <v>2397</v>
      </c>
      <c r="L9542" s="14">
        <f t="shared" si="896"/>
        <v>1731.25</v>
      </c>
      <c r="M9542" s="16">
        <f t="shared" si="897"/>
        <v>3.6004506196019528</v>
      </c>
      <c r="N9542" s="17">
        <f t="shared" si="898"/>
        <v>1.711439588688946</v>
      </c>
      <c r="O9542" s="17">
        <f t="shared" si="899"/>
        <v>95.107142857142861</v>
      </c>
    </row>
    <row r="9543" spans="1:15">
      <c r="A9543" s="19" t="s">
        <v>390</v>
      </c>
      <c r="B9543" s="11" t="s">
        <v>1191</v>
      </c>
      <c r="C9543" s="6" t="s">
        <v>218</v>
      </c>
      <c r="D9543" s="6">
        <v>49896</v>
      </c>
      <c r="E9543" s="6">
        <v>345</v>
      </c>
      <c r="F9543" s="7">
        <f t="shared" si="894"/>
        <v>6.9143819143819146E-3</v>
      </c>
      <c r="G9543" s="6">
        <v>13</v>
      </c>
      <c r="H9543" s="6">
        <v>0</v>
      </c>
      <c r="I9543" s="8">
        <f t="shared" si="895"/>
        <v>0</v>
      </c>
      <c r="J9543" s="13">
        <v>748.45</v>
      </c>
      <c r="K9543" s="13">
        <v>0</v>
      </c>
      <c r="L9543" s="14">
        <f t="shared" si="896"/>
        <v>-748.45</v>
      </c>
      <c r="M9543" s="16">
        <f t="shared" si="897"/>
        <v>0</v>
      </c>
      <c r="N9543" s="17">
        <f t="shared" si="898"/>
        <v>2.1694202898550725</v>
      </c>
      <c r="O9543" s="17">
        <f t="shared" si="899"/>
        <v>0</v>
      </c>
    </row>
    <row r="9544" spans="1:15">
      <c r="A9544" s="19" t="s">
        <v>391</v>
      </c>
      <c r="B9544" s="11" t="s">
        <v>1191</v>
      </c>
      <c r="C9544" s="6" t="s">
        <v>218</v>
      </c>
      <c r="D9544" s="6">
        <v>56271</v>
      </c>
      <c r="E9544" s="6">
        <v>363</v>
      </c>
      <c r="F9544" s="7">
        <f t="shared" si="894"/>
        <v>6.450924988004478E-3</v>
      </c>
      <c r="G9544" s="6">
        <v>19</v>
      </c>
      <c r="H9544" s="6">
        <v>4</v>
      </c>
      <c r="I9544" s="8">
        <f t="shared" si="895"/>
        <v>0.21052631578947367</v>
      </c>
      <c r="J9544" s="13">
        <v>844.07</v>
      </c>
      <c r="K9544" s="13">
        <v>1299.5999999999999</v>
      </c>
      <c r="L9544" s="14">
        <f t="shared" si="896"/>
        <v>455.52999999999986</v>
      </c>
      <c r="M9544" s="16">
        <f t="shared" si="897"/>
        <v>1.5396827277358511</v>
      </c>
      <c r="N9544" s="17">
        <f t="shared" si="898"/>
        <v>2.325261707988981</v>
      </c>
      <c r="O9544" s="17">
        <f t="shared" si="899"/>
        <v>211.01750000000001</v>
      </c>
    </row>
    <row r="9545" spans="1:15">
      <c r="A9545" s="19" t="s">
        <v>392</v>
      </c>
      <c r="B9545" s="11" t="s">
        <v>1191</v>
      </c>
      <c r="C9545" s="6" t="s">
        <v>218</v>
      </c>
      <c r="D9545" s="6">
        <v>48585</v>
      </c>
      <c r="E9545" s="6">
        <v>562</v>
      </c>
      <c r="F9545" s="7">
        <f t="shared" si="894"/>
        <v>1.1567356179890912E-2</v>
      </c>
      <c r="G9545" s="6">
        <v>31</v>
      </c>
      <c r="H9545" s="6">
        <v>4</v>
      </c>
      <c r="I9545" s="8">
        <f t="shared" si="895"/>
        <v>0.12903225806451613</v>
      </c>
      <c r="J9545" s="13">
        <v>728.78</v>
      </c>
      <c r="K9545" s="13">
        <v>2618.8200000000002</v>
      </c>
      <c r="L9545" s="14">
        <f t="shared" si="896"/>
        <v>1890.0400000000002</v>
      </c>
      <c r="M9545" s="16">
        <f t="shared" si="897"/>
        <v>3.5934301160844155</v>
      </c>
      <c r="N9545" s="17">
        <f t="shared" si="898"/>
        <v>1.296761565836299</v>
      </c>
      <c r="O9545" s="17">
        <f t="shared" si="899"/>
        <v>182.19499999999999</v>
      </c>
    </row>
    <row r="9546" spans="1:15">
      <c r="A9546" s="19" t="s">
        <v>393</v>
      </c>
      <c r="B9546" s="11" t="s">
        <v>1191</v>
      </c>
      <c r="C9546" s="6" t="s">
        <v>218</v>
      </c>
      <c r="D9546" s="6">
        <v>52234</v>
      </c>
      <c r="E9546" s="6">
        <v>510</v>
      </c>
      <c r="F9546" s="7">
        <f t="shared" si="894"/>
        <v>9.7637554083547119E-3</v>
      </c>
      <c r="G9546" s="6">
        <v>33</v>
      </c>
      <c r="H9546" s="6">
        <v>6</v>
      </c>
      <c r="I9546" s="8">
        <f t="shared" si="895"/>
        <v>0.18181818181818182</v>
      </c>
      <c r="J9546" s="13">
        <v>783.52</v>
      </c>
      <c r="K9546" s="13">
        <v>4142.08</v>
      </c>
      <c r="L9546" s="14">
        <f t="shared" si="896"/>
        <v>3358.56</v>
      </c>
      <c r="M9546" s="16">
        <f t="shared" si="897"/>
        <v>5.2865019399632427</v>
      </c>
      <c r="N9546" s="17">
        <f t="shared" si="898"/>
        <v>1.536313725490196</v>
      </c>
      <c r="O9546" s="17">
        <f t="shared" si="899"/>
        <v>130.58666666666667</v>
      </c>
    </row>
    <row r="9547" spans="1:15">
      <c r="A9547" s="19" t="s">
        <v>391</v>
      </c>
      <c r="B9547" s="11" t="s">
        <v>1192</v>
      </c>
      <c r="C9547" s="6" t="s">
        <v>271</v>
      </c>
      <c r="D9547" s="6">
        <v>67896</v>
      </c>
      <c r="E9547" s="6">
        <v>1406</v>
      </c>
      <c r="F9547" s="7">
        <f t="shared" si="894"/>
        <v>2.0708141864027335E-2</v>
      </c>
      <c r="G9547" s="6">
        <v>35</v>
      </c>
      <c r="H9547" s="6">
        <v>1</v>
      </c>
      <c r="I9547" s="8">
        <f t="shared" si="895"/>
        <v>2.8571428571428571E-2</v>
      </c>
      <c r="J9547" s="13">
        <v>611.07000000000005</v>
      </c>
      <c r="K9547" s="13">
        <v>1781.12</v>
      </c>
      <c r="L9547" s="14">
        <f t="shared" si="896"/>
        <v>1170.0499999999997</v>
      </c>
      <c r="M9547" s="16">
        <f t="shared" si="897"/>
        <v>2.9147560835910777</v>
      </c>
      <c r="N9547" s="17">
        <f t="shared" si="898"/>
        <v>0.43461593172119489</v>
      </c>
      <c r="O9547" s="17">
        <f t="shared" si="899"/>
        <v>611.07000000000005</v>
      </c>
    </row>
    <row r="9548" spans="1:15">
      <c r="A9548" s="19" t="s">
        <v>392</v>
      </c>
      <c r="B9548" s="11" t="s">
        <v>1192</v>
      </c>
      <c r="C9548" s="6" t="s">
        <v>271</v>
      </c>
      <c r="D9548" s="6">
        <v>70370</v>
      </c>
      <c r="E9548" s="6">
        <v>1284</v>
      </c>
      <c r="F9548" s="7">
        <f t="shared" si="894"/>
        <v>1.8246411823220121E-2</v>
      </c>
      <c r="G9548" s="6">
        <v>35</v>
      </c>
      <c r="H9548" s="6">
        <v>6</v>
      </c>
      <c r="I9548" s="8">
        <f t="shared" si="895"/>
        <v>0.17142857142857143</v>
      </c>
      <c r="J9548" s="13">
        <v>633.33000000000004</v>
      </c>
      <c r="K9548" s="13">
        <v>3909.22</v>
      </c>
      <c r="L9548" s="14">
        <f t="shared" si="896"/>
        <v>3275.89</v>
      </c>
      <c r="M9548" s="16">
        <f t="shared" si="897"/>
        <v>6.1724851183427276</v>
      </c>
      <c r="N9548" s="17">
        <f t="shared" si="898"/>
        <v>0.49324766355140193</v>
      </c>
      <c r="O9548" s="17">
        <f t="shared" si="899"/>
        <v>105.55500000000001</v>
      </c>
    </row>
    <row r="9549" spans="1:15">
      <c r="A9549" s="19" t="s">
        <v>393</v>
      </c>
      <c r="B9549" s="11" t="s">
        <v>1192</v>
      </c>
      <c r="C9549" s="6" t="s">
        <v>271</v>
      </c>
      <c r="D9549" s="6">
        <v>46627</v>
      </c>
      <c r="E9549" s="6">
        <v>1365</v>
      </c>
      <c r="F9549" s="7">
        <f t="shared" si="894"/>
        <v>2.9274883651103437E-2</v>
      </c>
      <c r="G9549" s="6">
        <v>35</v>
      </c>
      <c r="H9549" s="6">
        <v>3</v>
      </c>
      <c r="I9549" s="8">
        <f t="shared" si="895"/>
        <v>8.5714285714285715E-2</v>
      </c>
      <c r="J9549" s="13">
        <v>419.65</v>
      </c>
      <c r="K9549" s="13">
        <v>2200.44</v>
      </c>
      <c r="L9549" s="14">
        <f t="shared" si="896"/>
        <v>1780.79</v>
      </c>
      <c r="M9549" s="16">
        <f t="shared" si="897"/>
        <v>5.2435124508519007</v>
      </c>
      <c r="N9549" s="17">
        <f t="shared" si="898"/>
        <v>0.30743589743589744</v>
      </c>
      <c r="O9549" s="17">
        <f t="shared" si="899"/>
        <v>139.88333333333333</v>
      </c>
    </row>
    <row r="9550" spans="1:15">
      <c r="A9550" s="19" t="s">
        <v>394</v>
      </c>
      <c r="B9550" s="11" t="s">
        <v>1192</v>
      </c>
      <c r="C9550" s="6" t="s">
        <v>271</v>
      </c>
      <c r="D9550" s="6">
        <v>49628</v>
      </c>
      <c r="E9550" s="6">
        <v>1402</v>
      </c>
      <c r="F9550" s="7">
        <f t="shared" si="894"/>
        <v>2.8250181349238332E-2</v>
      </c>
      <c r="G9550" s="6">
        <v>35</v>
      </c>
      <c r="H9550" s="6">
        <v>4</v>
      </c>
      <c r="I9550" s="8">
        <f t="shared" si="895"/>
        <v>0.11428571428571428</v>
      </c>
      <c r="J9550" s="13">
        <v>446.66</v>
      </c>
      <c r="K9550" s="13">
        <v>0</v>
      </c>
      <c r="L9550" s="14">
        <f t="shared" si="896"/>
        <v>-446.66</v>
      </c>
      <c r="M9550" s="16">
        <f t="shared" si="897"/>
        <v>0</v>
      </c>
      <c r="N9550" s="17">
        <f t="shared" si="898"/>
        <v>0.31858773181169758</v>
      </c>
      <c r="O9550" s="17">
        <f t="shared" si="899"/>
        <v>111.66500000000001</v>
      </c>
    </row>
    <row r="9551" spans="1:15">
      <c r="A9551" s="19" t="s">
        <v>395</v>
      </c>
      <c r="B9551" s="11" t="s">
        <v>1192</v>
      </c>
      <c r="C9551" s="6" t="s">
        <v>271</v>
      </c>
      <c r="D9551" s="6">
        <v>55365</v>
      </c>
      <c r="E9551" s="6">
        <v>1640</v>
      </c>
      <c r="F9551" s="7">
        <f t="shared" si="894"/>
        <v>2.9621602095186491E-2</v>
      </c>
      <c r="G9551" s="6">
        <v>35</v>
      </c>
      <c r="H9551" s="6">
        <v>4</v>
      </c>
      <c r="I9551" s="8">
        <f t="shared" si="895"/>
        <v>0.11428571428571428</v>
      </c>
      <c r="J9551" s="13">
        <v>498.29</v>
      </c>
      <c r="K9551" s="13">
        <v>0</v>
      </c>
      <c r="L9551" s="14">
        <f t="shared" si="896"/>
        <v>-498.29</v>
      </c>
      <c r="M9551" s="16">
        <f t="shared" si="897"/>
        <v>0</v>
      </c>
      <c r="N9551" s="17">
        <f t="shared" si="898"/>
        <v>0.30383536585365856</v>
      </c>
      <c r="O9551" s="17">
        <f t="shared" si="899"/>
        <v>124.57250000000001</v>
      </c>
    </row>
    <row r="9552" spans="1:15">
      <c r="A9552" s="19" t="s">
        <v>396</v>
      </c>
      <c r="B9552" s="11" t="s">
        <v>1192</v>
      </c>
      <c r="C9552" s="6" t="s">
        <v>271</v>
      </c>
      <c r="D9552" s="6">
        <v>61164</v>
      </c>
      <c r="E9552" s="6">
        <v>1422</v>
      </c>
      <c r="F9552" s="7">
        <f t="shared" si="894"/>
        <v>2.3248969982342556E-2</v>
      </c>
      <c r="G9552" s="6">
        <v>35</v>
      </c>
      <c r="H9552" s="6">
        <v>2</v>
      </c>
      <c r="I9552" s="8">
        <f t="shared" si="895"/>
        <v>5.7142857142857141E-2</v>
      </c>
      <c r="J9552" s="13">
        <v>550.48</v>
      </c>
      <c r="K9552" s="13">
        <v>0</v>
      </c>
      <c r="L9552" s="14">
        <f t="shared" si="896"/>
        <v>-550.48</v>
      </c>
      <c r="M9552" s="16">
        <f t="shared" si="897"/>
        <v>0</v>
      </c>
      <c r="N9552" s="17">
        <f t="shared" si="898"/>
        <v>0.3871167369901547</v>
      </c>
      <c r="O9552" s="17">
        <f t="shared" si="899"/>
        <v>275.24</v>
      </c>
    </row>
    <row r="9553" spans="1:15">
      <c r="A9553" s="19" t="s">
        <v>397</v>
      </c>
      <c r="B9553" s="11" t="s">
        <v>1192</v>
      </c>
      <c r="C9553" s="6" t="s">
        <v>271</v>
      </c>
      <c r="D9553" s="6">
        <v>75681</v>
      </c>
      <c r="E9553" s="6">
        <v>2135</v>
      </c>
      <c r="F9553" s="7">
        <f t="shared" si="894"/>
        <v>2.821051518875279E-2</v>
      </c>
      <c r="G9553" s="6">
        <v>35</v>
      </c>
      <c r="H9553" s="6">
        <v>5</v>
      </c>
      <c r="I9553" s="8">
        <f t="shared" si="895"/>
        <v>0.14285714285714285</v>
      </c>
      <c r="J9553" s="13">
        <v>681.13</v>
      </c>
      <c r="K9553" s="13">
        <v>1884.59</v>
      </c>
      <c r="L9553" s="14">
        <f t="shared" si="896"/>
        <v>1203.46</v>
      </c>
      <c r="M9553" s="16">
        <f t="shared" si="897"/>
        <v>2.7668580153568332</v>
      </c>
      <c r="N9553" s="17">
        <f t="shared" si="898"/>
        <v>0.31903044496487121</v>
      </c>
      <c r="O9553" s="17">
        <f t="shared" si="899"/>
        <v>136.226</v>
      </c>
    </row>
    <row r="9554" spans="1:15">
      <c r="A9554" s="19" t="s">
        <v>398</v>
      </c>
      <c r="B9554" s="11" t="s">
        <v>1192</v>
      </c>
      <c r="C9554" s="6" t="s">
        <v>271</v>
      </c>
      <c r="D9554" s="6">
        <v>50070</v>
      </c>
      <c r="E9554" s="6">
        <v>998</v>
      </c>
      <c r="F9554" s="7">
        <f t="shared" si="894"/>
        <v>1.9932095066906332E-2</v>
      </c>
      <c r="G9554" s="6">
        <v>35</v>
      </c>
      <c r="H9554" s="6">
        <v>5</v>
      </c>
      <c r="I9554" s="8">
        <f t="shared" si="895"/>
        <v>0.14285714285714285</v>
      </c>
      <c r="J9554" s="13">
        <v>450.63</v>
      </c>
      <c r="K9554" s="13">
        <v>6743.5</v>
      </c>
      <c r="L9554" s="14">
        <f t="shared" si="896"/>
        <v>6292.87</v>
      </c>
      <c r="M9554" s="16">
        <f t="shared" si="897"/>
        <v>14.96460510840379</v>
      </c>
      <c r="N9554" s="17">
        <f t="shared" si="898"/>
        <v>0.45153306613226452</v>
      </c>
      <c r="O9554" s="17">
        <f t="shared" si="899"/>
        <v>90.126000000000005</v>
      </c>
    </row>
    <row r="9555" spans="1:15">
      <c r="A9555" s="19" t="s">
        <v>399</v>
      </c>
      <c r="B9555" s="11" t="s">
        <v>1192</v>
      </c>
      <c r="C9555" s="6" t="s">
        <v>271</v>
      </c>
      <c r="D9555" s="6">
        <v>75862</v>
      </c>
      <c r="E9555" s="6">
        <v>2331</v>
      </c>
      <c r="F9555" s="7">
        <f t="shared" si="894"/>
        <v>3.0726846115314649E-2</v>
      </c>
      <c r="G9555" s="6">
        <v>35</v>
      </c>
      <c r="H9555" s="6">
        <v>6</v>
      </c>
      <c r="I9555" s="8">
        <f t="shared" si="895"/>
        <v>0.17142857142857143</v>
      </c>
      <c r="J9555" s="13">
        <v>682.76</v>
      </c>
      <c r="K9555" s="13">
        <v>2127.89</v>
      </c>
      <c r="L9555" s="14">
        <f t="shared" si="896"/>
        <v>1445.1299999999999</v>
      </c>
      <c r="M9555" s="16">
        <f t="shared" si="897"/>
        <v>3.1166002694944051</v>
      </c>
      <c r="N9555" s="17">
        <f t="shared" si="898"/>
        <v>0.29290433290433288</v>
      </c>
      <c r="O9555" s="17">
        <f t="shared" si="899"/>
        <v>113.79333333333334</v>
      </c>
    </row>
    <row r="9556" spans="1:15">
      <c r="A9556" s="19" t="s">
        <v>400</v>
      </c>
      <c r="B9556" s="11" t="s">
        <v>1192</v>
      </c>
      <c r="C9556" s="6" t="s">
        <v>271</v>
      </c>
      <c r="D9556" s="6">
        <v>45458</v>
      </c>
      <c r="E9556" s="6">
        <v>1257</v>
      </c>
      <c r="F9556" s="7">
        <f t="shared" si="894"/>
        <v>2.7651898455717364E-2</v>
      </c>
      <c r="G9556" s="6">
        <v>35</v>
      </c>
      <c r="H9556" s="6">
        <v>4</v>
      </c>
      <c r="I9556" s="8">
        <f t="shared" si="895"/>
        <v>0.11428571428571428</v>
      </c>
      <c r="J9556" s="13">
        <v>409.13</v>
      </c>
      <c r="K9556" s="13">
        <v>1668.3</v>
      </c>
      <c r="L9556" s="14">
        <f t="shared" si="896"/>
        <v>1259.17</v>
      </c>
      <c r="M9556" s="16">
        <f t="shared" si="897"/>
        <v>4.0776770219734555</v>
      </c>
      <c r="N9556" s="17">
        <f t="shared" si="898"/>
        <v>0.32548130469371517</v>
      </c>
      <c r="O9556" s="17">
        <f t="shared" si="899"/>
        <v>102.2825</v>
      </c>
    </row>
    <row r="9557" spans="1:15">
      <c r="A9557" s="19" t="s">
        <v>401</v>
      </c>
      <c r="B9557" s="11" t="s">
        <v>1192</v>
      </c>
      <c r="C9557" s="6" t="s">
        <v>271</v>
      </c>
      <c r="D9557" s="6">
        <v>43374</v>
      </c>
      <c r="E9557" s="6">
        <v>1321</v>
      </c>
      <c r="F9557" s="7">
        <f t="shared" si="894"/>
        <v>3.0456033568497257E-2</v>
      </c>
      <c r="G9557" s="6">
        <v>35</v>
      </c>
      <c r="H9557" s="6">
        <v>5</v>
      </c>
      <c r="I9557" s="8">
        <f t="shared" si="895"/>
        <v>0.14285714285714285</v>
      </c>
      <c r="J9557" s="13">
        <v>390.37</v>
      </c>
      <c r="K9557" s="13">
        <v>2715.95</v>
      </c>
      <c r="L9557" s="14">
        <f t="shared" si="896"/>
        <v>2325.58</v>
      </c>
      <c r="M9557" s="16">
        <f t="shared" si="897"/>
        <v>6.9573737735994055</v>
      </c>
      <c r="N9557" s="17">
        <f t="shared" si="898"/>
        <v>0.29551097653292963</v>
      </c>
      <c r="O9557" s="17">
        <f t="shared" si="899"/>
        <v>78.073999999999998</v>
      </c>
    </row>
    <row r="9558" spans="1:15">
      <c r="A9558" s="19" t="s">
        <v>402</v>
      </c>
      <c r="B9558" s="11" t="s">
        <v>1192</v>
      </c>
      <c r="C9558" s="6" t="s">
        <v>271</v>
      </c>
      <c r="D9558" s="6">
        <v>65711</v>
      </c>
      <c r="E9558" s="6">
        <v>1486</v>
      </c>
      <c r="F9558" s="7">
        <f t="shared" si="894"/>
        <v>2.2614174186970218E-2</v>
      </c>
      <c r="G9558" s="6">
        <v>35</v>
      </c>
      <c r="H9558" s="6">
        <v>4</v>
      </c>
      <c r="I9558" s="8">
        <f t="shared" si="895"/>
        <v>0.11428571428571428</v>
      </c>
      <c r="J9558" s="13">
        <v>591.4</v>
      </c>
      <c r="K9558" s="13">
        <v>1397.28</v>
      </c>
      <c r="L9558" s="14">
        <f t="shared" si="896"/>
        <v>805.88</v>
      </c>
      <c r="M9558" s="16">
        <f t="shared" si="897"/>
        <v>2.3626648630368616</v>
      </c>
      <c r="N9558" s="17">
        <f t="shared" si="898"/>
        <v>0.39798115746971735</v>
      </c>
      <c r="O9558" s="17">
        <f t="shared" si="899"/>
        <v>147.85</v>
      </c>
    </row>
    <row r="9559" spans="1:15">
      <c r="A9559" s="19" t="s">
        <v>403</v>
      </c>
      <c r="B9559" s="11" t="s">
        <v>1192</v>
      </c>
      <c r="C9559" s="6" t="s">
        <v>271</v>
      </c>
      <c r="D9559" s="6">
        <v>61148</v>
      </c>
      <c r="E9559" s="6">
        <v>1379</v>
      </c>
      <c r="F9559" s="7">
        <f t="shared" si="894"/>
        <v>2.2551841433898084E-2</v>
      </c>
      <c r="G9559" s="6">
        <v>35</v>
      </c>
      <c r="H9559" s="6">
        <v>5</v>
      </c>
      <c r="I9559" s="8">
        <f t="shared" si="895"/>
        <v>0.14285714285714285</v>
      </c>
      <c r="J9559" s="13">
        <v>550.34</v>
      </c>
      <c r="K9559" s="13">
        <v>3472.29</v>
      </c>
      <c r="L9559" s="14">
        <f t="shared" si="896"/>
        <v>2921.95</v>
      </c>
      <c r="M9559" s="16">
        <f t="shared" si="897"/>
        <v>6.309354217392884</v>
      </c>
      <c r="N9559" s="17">
        <f t="shared" si="898"/>
        <v>0.39908629441624366</v>
      </c>
      <c r="O9559" s="17">
        <f t="shared" si="899"/>
        <v>110.06800000000001</v>
      </c>
    </row>
    <row r="9560" spans="1:15">
      <c r="A9560" s="19" t="s">
        <v>404</v>
      </c>
      <c r="B9560" s="11" t="s">
        <v>1192</v>
      </c>
      <c r="C9560" s="6" t="s">
        <v>271</v>
      </c>
      <c r="D9560" s="6">
        <v>78288</v>
      </c>
      <c r="E9560" s="6">
        <v>1803</v>
      </c>
      <c r="F9560" s="7">
        <f t="shared" si="894"/>
        <v>2.3030349478847332E-2</v>
      </c>
      <c r="G9560" s="6">
        <v>35</v>
      </c>
      <c r="H9560" s="6">
        <v>3</v>
      </c>
      <c r="I9560" s="8">
        <f t="shared" si="895"/>
        <v>8.5714285714285715E-2</v>
      </c>
      <c r="J9560" s="13">
        <v>704.6</v>
      </c>
      <c r="K9560" s="13">
        <v>3262.85</v>
      </c>
      <c r="L9560" s="14">
        <f t="shared" si="896"/>
        <v>2558.25</v>
      </c>
      <c r="M9560" s="16">
        <f t="shared" si="897"/>
        <v>4.6307834232188476</v>
      </c>
      <c r="N9560" s="17">
        <f t="shared" si="898"/>
        <v>0.39079312257348864</v>
      </c>
      <c r="O9560" s="17">
        <f t="shared" si="899"/>
        <v>234.86666666666667</v>
      </c>
    </row>
    <row r="9561" spans="1:15">
      <c r="A9561" s="19" t="s">
        <v>405</v>
      </c>
      <c r="B9561" s="11" t="s">
        <v>1192</v>
      </c>
      <c r="C9561" s="6" t="s">
        <v>271</v>
      </c>
      <c r="D9561" s="6">
        <v>44966</v>
      </c>
      <c r="E9561" s="6">
        <v>878</v>
      </c>
      <c r="F9561" s="7">
        <f t="shared" si="894"/>
        <v>1.9525863986122848E-2</v>
      </c>
      <c r="G9561" s="6">
        <v>35</v>
      </c>
      <c r="H9561" s="6">
        <v>5</v>
      </c>
      <c r="I9561" s="8">
        <f t="shared" si="895"/>
        <v>0.14285714285714285</v>
      </c>
      <c r="J9561" s="13">
        <v>404.7</v>
      </c>
      <c r="K9561" s="13">
        <v>4043.91</v>
      </c>
      <c r="L9561" s="14">
        <f t="shared" si="896"/>
        <v>3639.21</v>
      </c>
      <c r="M9561" s="16">
        <f t="shared" si="897"/>
        <v>9.9923647146034096</v>
      </c>
      <c r="N9561" s="17">
        <f t="shared" si="898"/>
        <v>0.46093394077448746</v>
      </c>
      <c r="O9561" s="17">
        <f t="shared" si="899"/>
        <v>80.94</v>
      </c>
    </row>
    <row r="9562" spans="1:15">
      <c r="A9562" s="19" t="s">
        <v>406</v>
      </c>
      <c r="B9562" s="11" t="s">
        <v>1192</v>
      </c>
      <c r="C9562" s="6" t="s">
        <v>271</v>
      </c>
      <c r="D9562" s="6">
        <v>56810</v>
      </c>
      <c r="E9562" s="6">
        <v>1146</v>
      </c>
      <c r="F9562" s="7">
        <f t="shared" si="894"/>
        <v>2.0172504840697061E-2</v>
      </c>
      <c r="G9562" s="6">
        <v>35</v>
      </c>
      <c r="H9562" s="6">
        <v>4</v>
      </c>
      <c r="I9562" s="8">
        <f t="shared" si="895"/>
        <v>0.11428571428571428</v>
      </c>
      <c r="J9562" s="13">
        <v>511.29</v>
      </c>
      <c r="K9562" s="13">
        <v>0</v>
      </c>
      <c r="L9562" s="14">
        <f t="shared" si="896"/>
        <v>-511.29</v>
      </c>
      <c r="M9562" s="16">
        <f t="shared" si="897"/>
        <v>0</v>
      </c>
      <c r="N9562" s="17">
        <f t="shared" si="898"/>
        <v>0.44615183246073298</v>
      </c>
      <c r="O9562" s="17">
        <f t="shared" si="899"/>
        <v>127.82250000000001</v>
      </c>
    </row>
    <row r="9563" spans="1:15">
      <c r="A9563" s="19" t="s">
        <v>407</v>
      </c>
      <c r="B9563" s="11" t="s">
        <v>1192</v>
      </c>
      <c r="C9563" s="6" t="s">
        <v>271</v>
      </c>
      <c r="D9563" s="6">
        <v>78438</v>
      </c>
      <c r="E9563" s="6">
        <v>2084</v>
      </c>
      <c r="F9563" s="7">
        <f t="shared" si="894"/>
        <v>2.6568754940207554E-2</v>
      </c>
      <c r="G9563" s="6">
        <v>35</v>
      </c>
      <c r="H9563" s="6">
        <v>6</v>
      </c>
      <c r="I9563" s="8">
        <f t="shared" si="895"/>
        <v>0.17142857142857143</v>
      </c>
      <c r="J9563" s="13">
        <v>705.95</v>
      </c>
      <c r="K9563" s="13">
        <v>5006.8900000000003</v>
      </c>
      <c r="L9563" s="14">
        <f t="shared" si="896"/>
        <v>4300.9400000000005</v>
      </c>
      <c r="M9563" s="16">
        <f t="shared" si="897"/>
        <v>7.0924144769459589</v>
      </c>
      <c r="N9563" s="17">
        <f t="shared" si="898"/>
        <v>0.33874760076775434</v>
      </c>
      <c r="O9563" s="17">
        <f t="shared" si="899"/>
        <v>117.65833333333335</v>
      </c>
    </row>
    <row r="9564" spans="1:15">
      <c r="A9564" s="19" t="s">
        <v>408</v>
      </c>
      <c r="B9564" s="11" t="s">
        <v>1192</v>
      </c>
      <c r="C9564" s="6" t="s">
        <v>271</v>
      </c>
      <c r="D9564" s="6">
        <v>49140</v>
      </c>
      <c r="E9564" s="6">
        <v>865</v>
      </c>
      <c r="F9564" s="7">
        <f t="shared" si="894"/>
        <v>1.7602767602767602E-2</v>
      </c>
      <c r="G9564" s="6">
        <v>35</v>
      </c>
      <c r="H9564" s="6">
        <v>7</v>
      </c>
      <c r="I9564" s="8">
        <f t="shared" si="895"/>
        <v>0.2</v>
      </c>
      <c r="J9564" s="13">
        <v>442.26</v>
      </c>
      <c r="K9564" s="13">
        <v>3699.19</v>
      </c>
      <c r="L9564" s="14">
        <f t="shared" si="896"/>
        <v>3256.9300000000003</v>
      </c>
      <c r="M9564" s="16">
        <f t="shared" si="897"/>
        <v>8.3642879753990869</v>
      </c>
      <c r="N9564" s="17">
        <f t="shared" si="898"/>
        <v>0.51128323699421963</v>
      </c>
      <c r="O9564" s="17">
        <f t="shared" si="899"/>
        <v>63.18</v>
      </c>
    </row>
    <row r="9565" spans="1:15">
      <c r="A9565" s="19" t="s">
        <v>409</v>
      </c>
      <c r="B9565" s="11" t="s">
        <v>1192</v>
      </c>
      <c r="C9565" s="6" t="s">
        <v>271</v>
      </c>
      <c r="D9565" s="6">
        <v>79366</v>
      </c>
      <c r="E9565" s="6">
        <v>2496</v>
      </c>
      <c r="F9565" s="7">
        <f t="shared" si="894"/>
        <v>3.1449235188871806E-2</v>
      </c>
      <c r="G9565" s="6">
        <v>35</v>
      </c>
      <c r="H9565" s="6">
        <v>3</v>
      </c>
      <c r="I9565" s="8">
        <f t="shared" si="895"/>
        <v>8.5714285714285715E-2</v>
      </c>
      <c r="J9565" s="13">
        <v>714.3</v>
      </c>
      <c r="K9565" s="13">
        <v>2752.75</v>
      </c>
      <c r="L9565" s="14">
        <f t="shared" si="896"/>
        <v>2038.45</v>
      </c>
      <c r="M9565" s="16">
        <f t="shared" si="897"/>
        <v>3.8537729245415093</v>
      </c>
      <c r="N9565" s="17">
        <f t="shared" si="898"/>
        <v>0.28617788461538457</v>
      </c>
      <c r="O9565" s="17">
        <f t="shared" si="899"/>
        <v>238.1</v>
      </c>
    </row>
    <row r="9566" spans="1:15">
      <c r="A9566" s="19" t="s">
        <v>410</v>
      </c>
      <c r="B9566" s="11" t="s">
        <v>1192</v>
      </c>
      <c r="C9566" s="6" t="s">
        <v>271</v>
      </c>
      <c r="D9566" s="6">
        <v>74936</v>
      </c>
      <c r="E9566" s="6">
        <v>2245</v>
      </c>
      <c r="F9566" s="7">
        <f t="shared" si="894"/>
        <v>2.9958898259848404E-2</v>
      </c>
      <c r="G9566" s="6">
        <v>35</v>
      </c>
      <c r="H9566" s="6">
        <v>6</v>
      </c>
      <c r="I9566" s="8">
        <f t="shared" si="895"/>
        <v>0.17142857142857143</v>
      </c>
      <c r="J9566" s="13">
        <v>674.43</v>
      </c>
      <c r="K9566" s="13">
        <v>1742.66</v>
      </c>
      <c r="L9566" s="14">
        <f t="shared" si="896"/>
        <v>1068.23</v>
      </c>
      <c r="M9566" s="16">
        <f t="shared" si="897"/>
        <v>2.5839004789229425</v>
      </c>
      <c r="N9566" s="17">
        <f t="shared" si="898"/>
        <v>0.30041425389755011</v>
      </c>
      <c r="O9566" s="17">
        <f t="shared" si="899"/>
        <v>112.40499999999999</v>
      </c>
    </row>
    <row r="9567" spans="1:15">
      <c r="A9567" s="19" t="s">
        <v>411</v>
      </c>
      <c r="B9567" s="11" t="s">
        <v>1192</v>
      </c>
      <c r="C9567" s="6" t="s">
        <v>271</v>
      </c>
      <c r="D9567" s="6">
        <v>70913</v>
      </c>
      <c r="E9567" s="6">
        <v>1833</v>
      </c>
      <c r="F9567" s="7">
        <f t="shared" si="894"/>
        <v>2.5848575014454332E-2</v>
      </c>
      <c r="G9567" s="6">
        <v>35</v>
      </c>
      <c r="H9567" s="6">
        <v>7</v>
      </c>
      <c r="I9567" s="8">
        <f t="shared" si="895"/>
        <v>0.2</v>
      </c>
      <c r="J9567" s="13">
        <v>638.22</v>
      </c>
      <c r="K9567" s="13">
        <v>7538.03</v>
      </c>
      <c r="L9567" s="14">
        <f t="shared" si="896"/>
        <v>6899.8099999999995</v>
      </c>
      <c r="M9567" s="16">
        <f t="shared" si="897"/>
        <v>11.811021277929239</v>
      </c>
      <c r="N9567" s="17">
        <f t="shared" si="898"/>
        <v>0.34818330605564651</v>
      </c>
      <c r="O9567" s="17">
        <f t="shared" si="899"/>
        <v>91.174285714285716</v>
      </c>
    </row>
    <row r="9568" spans="1:15">
      <c r="A9568" s="19" t="s">
        <v>412</v>
      </c>
      <c r="B9568" s="11" t="s">
        <v>1192</v>
      </c>
      <c r="C9568" s="6" t="s">
        <v>271</v>
      </c>
      <c r="D9568" s="6">
        <v>51750</v>
      </c>
      <c r="E9568" s="6">
        <v>1392</v>
      </c>
      <c r="F9568" s="7">
        <f t="shared" si="894"/>
        <v>2.689855072463768E-2</v>
      </c>
      <c r="G9568" s="6">
        <v>35</v>
      </c>
      <c r="H9568" s="6">
        <v>8</v>
      </c>
      <c r="I9568" s="8">
        <f t="shared" si="895"/>
        <v>0.22857142857142856</v>
      </c>
      <c r="J9568" s="13">
        <v>465.75</v>
      </c>
      <c r="K9568" s="13">
        <v>7616.89</v>
      </c>
      <c r="L9568" s="14">
        <f t="shared" si="896"/>
        <v>7151.14</v>
      </c>
      <c r="M9568" s="16">
        <f t="shared" si="897"/>
        <v>16.354031132581859</v>
      </c>
      <c r="N9568" s="17">
        <f t="shared" si="898"/>
        <v>0.33459051724137934</v>
      </c>
      <c r="O9568" s="17">
        <f t="shared" si="899"/>
        <v>58.21875</v>
      </c>
    </row>
    <row r="9569" spans="1:15">
      <c r="A9569" s="19" t="s">
        <v>413</v>
      </c>
      <c r="B9569" s="11" t="s">
        <v>1192</v>
      </c>
      <c r="C9569" s="6" t="s">
        <v>271</v>
      </c>
      <c r="D9569" s="6">
        <v>45902</v>
      </c>
      <c r="E9569" s="6">
        <v>1417</v>
      </c>
      <c r="F9569" s="7">
        <f t="shared" si="894"/>
        <v>3.0870114591956776E-2</v>
      </c>
      <c r="G9569" s="6">
        <v>35</v>
      </c>
      <c r="H9569" s="6">
        <v>7</v>
      </c>
      <c r="I9569" s="8">
        <f t="shared" si="895"/>
        <v>0.2</v>
      </c>
      <c r="J9569" s="13">
        <v>413.12</v>
      </c>
      <c r="K9569" s="13">
        <v>3133.5</v>
      </c>
      <c r="L9569" s="14">
        <f t="shared" si="896"/>
        <v>2720.38</v>
      </c>
      <c r="M9569" s="16">
        <f t="shared" si="897"/>
        <v>7.584963206816421</v>
      </c>
      <c r="N9569" s="17">
        <f t="shared" si="898"/>
        <v>0.29154551870148199</v>
      </c>
      <c r="O9569" s="17">
        <f t="shared" si="899"/>
        <v>59.017142857142858</v>
      </c>
    </row>
    <row r="9570" spans="1:15">
      <c r="A9570" s="19" t="s">
        <v>414</v>
      </c>
      <c r="B9570" s="11" t="s">
        <v>1192</v>
      </c>
      <c r="C9570" s="6" t="s">
        <v>271</v>
      </c>
      <c r="D9570" s="6">
        <v>56214</v>
      </c>
      <c r="E9570" s="6">
        <v>1646</v>
      </c>
      <c r="F9570" s="7">
        <f t="shared" si="894"/>
        <v>2.9280962037926496E-2</v>
      </c>
      <c r="G9570" s="6">
        <v>35</v>
      </c>
      <c r="H9570" s="6">
        <v>3</v>
      </c>
      <c r="I9570" s="8">
        <f t="shared" si="895"/>
        <v>8.5714285714285715E-2</v>
      </c>
      <c r="J9570" s="13">
        <v>505.93</v>
      </c>
      <c r="K9570" s="13">
        <v>1885.86</v>
      </c>
      <c r="L9570" s="14">
        <f t="shared" si="896"/>
        <v>1379.9299999999998</v>
      </c>
      <c r="M9570" s="16">
        <f t="shared" si="897"/>
        <v>3.7275117111062794</v>
      </c>
      <c r="N9570" s="17">
        <f t="shared" si="898"/>
        <v>0.30736938031591737</v>
      </c>
      <c r="O9570" s="17">
        <f t="shared" si="899"/>
        <v>168.64333333333335</v>
      </c>
    </row>
    <row r="9571" spans="1:15">
      <c r="A9571" s="19" t="s">
        <v>415</v>
      </c>
      <c r="B9571" s="11" t="s">
        <v>1192</v>
      </c>
      <c r="C9571" s="6" t="s">
        <v>271</v>
      </c>
      <c r="D9571" s="6">
        <v>48036</v>
      </c>
      <c r="E9571" s="6">
        <v>1071</v>
      </c>
      <c r="F9571" s="7">
        <f t="shared" si="894"/>
        <v>2.2295778166375218E-2</v>
      </c>
      <c r="G9571" s="6">
        <v>35</v>
      </c>
      <c r="H9571" s="6">
        <v>6</v>
      </c>
      <c r="I9571" s="8">
        <f t="shared" si="895"/>
        <v>0.17142857142857143</v>
      </c>
      <c r="J9571" s="13">
        <v>432.33</v>
      </c>
      <c r="K9571" s="13">
        <v>4918.32</v>
      </c>
      <c r="L9571" s="14">
        <f t="shared" si="896"/>
        <v>4485.99</v>
      </c>
      <c r="M9571" s="16">
        <f t="shared" si="897"/>
        <v>11.376309763375199</v>
      </c>
      <c r="N9571" s="17">
        <f t="shared" si="898"/>
        <v>0.40366946778711482</v>
      </c>
      <c r="O9571" s="17">
        <f t="shared" si="899"/>
        <v>72.054999999999993</v>
      </c>
    </row>
    <row r="9572" spans="1:15">
      <c r="A9572" s="19" t="s">
        <v>416</v>
      </c>
      <c r="B9572" s="11" t="s">
        <v>1192</v>
      </c>
      <c r="C9572" s="6" t="s">
        <v>271</v>
      </c>
      <c r="D9572" s="6">
        <v>63716</v>
      </c>
      <c r="E9572" s="6">
        <v>1272</v>
      </c>
      <c r="F9572" s="7">
        <f t="shared" si="894"/>
        <v>1.9963588423629858E-2</v>
      </c>
      <c r="G9572" s="6">
        <v>35</v>
      </c>
      <c r="H9572" s="6">
        <v>5</v>
      </c>
      <c r="I9572" s="8">
        <f t="shared" si="895"/>
        <v>0.14285714285714285</v>
      </c>
      <c r="J9572" s="13">
        <v>573.45000000000005</v>
      </c>
      <c r="K9572" s="13">
        <v>252.87</v>
      </c>
      <c r="L9572" s="14">
        <f t="shared" si="896"/>
        <v>-320.58000000000004</v>
      </c>
      <c r="M9572" s="16">
        <f t="shared" si="897"/>
        <v>0.44096259482082134</v>
      </c>
      <c r="N9572" s="17">
        <f t="shared" si="898"/>
        <v>0.45082547169811327</v>
      </c>
      <c r="O9572" s="17">
        <f t="shared" si="899"/>
        <v>114.69000000000001</v>
      </c>
    </row>
    <row r="9573" spans="1:15">
      <c r="A9573" s="19" t="s">
        <v>417</v>
      </c>
      <c r="B9573" s="11" t="s">
        <v>1192</v>
      </c>
      <c r="C9573" s="6" t="s">
        <v>271</v>
      </c>
      <c r="D9573" s="6">
        <v>55448</v>
      </c>
      <c r="E9573" s="6">
        <v>1579</v>
      </c>
      <c r="F9573" s="7">
        <f t="shared" si="894"/>
        <v>2.8477131727023517E-2</v>
      </c>
      <c r="G9573" s="6">
        <v>35</v>
      </c>
      <c r="H9573" s="6">
        <v>4</v>
      </c>
      <c r="I9573" s="8">
        <f t="shared" si="895"/>
        <v>0.11428571428571428</v>
      </c>
      <c r="J9573" s="13">
        <v>499.04</v>
      </c>
      <c r="K9573" s="13">
        <v>3733.59</v>
      </c>
      <c r="L9573" s="14">
        <f t="shared" si="896"/>
        <v>3234.55</v>
      </c>
      <c r="M9573" s="16">
        <f t="shared" si="897"/>
        <v>7.4815445655658861</v>
      </c>
      <c r="N9573" s="17">
        <f t="shared" si="898"/>
        <v>0.31604813172894236</v>
      </c>
      <c r="O9573" s="17">
        <f t="shared" si="899"/>
        <v>124.76</v>
      </c>
    </row>
    <row r="9574" spans="1:15">
      <c r="A9574" s="19" t="s">
        <v>418</v>
      </c>
      <c r="B9574" s="11" t="s">
        <v>1192</v>
      </c>
      <c r="C9574" s="6" t="s">
        <v>271</v>
      </c>
      <c r="D9574" s="6">
        <v>72015</v>
      </c>
      <c r="E9574" s="6">
        <v>1652</v>
      </c>
      <c r="F9574" s="7">
        <f t="shared" si="894"/>
        <v>2.293966534749705E-2</v>
      </c>
      <c r="G9574" s="6">
        <v>35</v>
      </c>
      <c r="H9574" s="6">
        <v>4</v>
      </c>
      <c r="I9574" s="8">
        <f t="shared" si="895"/>
        <v>0.11428571428571428</v>
      </c>
      <c r="J9574" s="13">
        <v>648.14</v>
      </c>
      <c r="K9574" s="13">
        <v>3463.88</v>
      </c>
      <c r="L9574" s="14">
        <f t="shared" si="896"/>
        <v>2815.7400000000002</v>
      </c>
      <c r="M9574" s="16">
        <f t="shared" si="897"/>
        <v>5.3443391859783382</v>
      </c>
      <c r="N9574" s="17">
        <f t="shared" si="898"/>
        <v>0.39233656174334142</v>
      </c>
      <c r="O9574" s="17">
        <f t="shared" si="899"/>
        <v>162.035</v>
      </c>
    </row>
    <row r="9575" spans="1:15">
      <c r="A9575" s="19" t="s">
        <v>419</v>
      </c>
      <c r="B9575" s="11" t="s">
        <v>1192</v>
      </c>
      <c r="C9575" s="6" t="s">
        <v>271</v>
      </c>
      <c r="D9575" s="6">
        <v>55407</v>
      </c>
      <c r="E9575" s="6">
        <v>1252</v>
      </c>
      <c r="F9575" s="7">
        <f t="shared" si="894"/>
        <v>2.2596422834659881E-2</v>
      </c>
      <c r="G9575" s="6">
        <v>35</v>
      </c>
      <c r="H9575" s="6">
        <v>6</v>
      </c>
      <c r="I9575" s="8">
        <f t="shared" si="895"/>
        <v>0.17142857142857143</v>
      </c>
      <c r="J9575" s="13">
        <v>498.67</v>
      </c>
      <c r="K9575" s="13">
        <v>4453.8100000000004</v>
      </c>
      <c r="L9575" s="14">
        <f t="shared" si="896"/>
        <v>3955.1400000000003</v>
      </c>
      <c r="M9575" s="16">
        <f t="shared" si="897"/>
        <v>8.9313774640543855</v>
      </c>
      <c r="N9575" s="17">
        <f t="shared" si="898"/>
        <v>0.39829872204472844</v>
      </c>
      <c r="O9575" s="17">
        <f t="shared" si="899"/>
        <v>83.111666666666665</v>
      </c>
    </row>
    <row r="9576" spans="1:15">
      <c r="A9576" s="19" t="s">
        <v>420</v>
      </c>
      <c r="B9576" s="11" t="s">
        <v>1192</v>
      </c>
      <c r="C9576" s="6" t="s">
        <v>271</v>
      </c>
      <c r="D9576" s="6">
        <v>50262</v>
      </c>
      <c r="E9576" s="6">
        <v>1057</v>
      </c>
      <c r="F9576" s="7">
        <f t="shared" si="894"/>
        <v>2.1029803827941587E-2</v>
      </c>
      <c r="G9576" s="6">
        <v>35</v>
      </c>
      <c r="H9576" s="6">
        <v>5</v>
      </c>
      <c r="I9576" s="8">
        <f t="shared" si="895"/>
        <v>0.14285714285714285</v>
      </c>
      <c r="J9576" s="13">
        <v>452.36</v>
      </c>
      <c r="K9576" s="13">
        <v>6836.49</v>
      </c>
      <c r="L9576" s="14">
        <f t="shared" si="896"/>
        <v>6384.13</v>
      </c>
      <c r="M9576" s="16">
        <f t="shared" si="897"/>
        <v>15.112941020426208</v>
      </c>
      <c r="N9576" s="17">
        <f t="shared" si="898"/>
        <v>0.4279659413434248</v>
      </c>
      <c r="O9576" s="17">
        <f t="shared" si="899"/>
        <v>90.472000000000008</v>
      </c>
    </row>
    <row r="9577" spans="1:15">
      <c r="A9577" s="19" t="s">
        <v>421</v>
      </c>
      <c r="B9577" s="11" t="s">
        <v>1192</v>
      </c>
      <c r="C9577" s="6" t="s">
        <v>271</v>
      </c>
      <c r="D9577" s="6">
        <v>47541</v>
      </c>
      <c r="E9577" s="6">
        <v>1127</v>
      </c>
      <c r="F9577" s="7">
        <f t="shared" si="894"/>
        <v>2.3705853894533141E-2</v>
      </c>
      <c r="G9577" s="6">
        <v>35</v>
      </c>
      <c r="H9577" s="6">
        <v>8</v>
      </c>
      <c r="I9577" s="8">
        <f t="shared" si="895"/>
        <v>0.22857142857142856</v>
      </c>
      <c r="J9577" s="13">
        <v>427.87</v>
      </c>
      <c r="K9577" s="13">
        <v>6260.09</v>
      </c>
      <c r="L9577" s="14">
        <f t="shared" si="896"/>
        <v>5832.22</v>
      </c>
      <c r="M9577" s="16">
        <f t="shared" si="897"/>
        <v>14.630822446070068</v>
      </c>
      <c r="N9577" s="17">
        <f t="shared" si="898"/>
        <v>0.37965394853593609</v>
      </c>
      <c r="O9577" s="17">
        <f t="shared" si="899"/>
        <v>53.483750000000001</v>
      </c>
    </row>
    <row r="9578" spans="1:15">
      <c r="A9578" s="19" t="s">
        <v>422</v>
      </c>
      <c r="B9578" s="11" t="s">
        <v>1192</v>
      </c>
      <c r="C9578" s="6" t="s">
        <v>271</v>
      </c>
      <c r="D9578" s="6">
        <v>68382</v>
      </c>
      <c r="E9578" s="6">
        <v>1439</v>
      </c>
      <c r="F9578" s="7">
        <f t="shared" si="894"/>
        <v>2.1043549472083298E-2</v>
      </c>
      <c r="G9578" s="6">
        <v>35</v>
      </c>
      <c r="H9578" s="6">
        <v>4</v>
      </c>
      <c r="I9578" s="8">
        <f t="shared" si="895"/>
        <v>0.11428571428571428</v>
      </c>
      <c r="J9578" s="13">
        <v>615.44000000000005</v>
      </c>
      <c r="K9578" s="13">
        <v>5108.92</v>
      </c>
      <c r="L9578" s="14">
        <f t="shared" si="896"/>
        <v>4493.4799999999996</v>
      </c>
      <c r="M9578" s="16">
        <f t="shared" si="897"/>
        <v>8.3012478876901081</v>
      </c>
      <c r="N9578" s="17">
        <f t="shared" si="898"/>
        <v>0.42768589298123699</v>
      </c>
      <c r="O9578" s="17">
        <f t="shared" si="899"/>
        <v>153.86000000000001</v>
      </c>
    </row>
    <row r="9579" spans="1:15">
      <c r="A9579" s="19" t="s">
        <v>423</v>
      </c>
      <c r="B9579" s="11" t="s">
        <v>1192</v>
      </c>
      <c r="C9579" s="6" t="s">
        <v>271</v>
      </c>
      <c r="D9579" s="6">
        <v>47265</v>
      </c>
      <c r="E9579" s="6">
        <v>1350</v>
      </c>
      <c r="F9579" s="7">
        <f t="shared" si="894"/>
        <v>2.8562361155188828E-2</v>
      </c>
      <c r="G9579" s="6">
        <v>35</v>
      </c>
      <c r="H9579" s="6">
        <v>6</v>
      </c>
      <c r="I9579" s="8">
        <f t="shared" si="895"/>
        <v>0.17142857142857143</v>
      </c>
      <c r="J9579" s="13">
        <v>425.39</v>
      </c>
      <c r="K9579" s="13">
        <v>896.4</v>
      </c>
      <c r="L9579" s="14">
        <f t="shared" si="896"/>
        <v>471.01</v>
      </c>
      <c r="M9579" s="16">
        <f t="shared" si="897"/>
        <v>2.1072427654622818</v>
      </c>
      <c r="N9579" s="17">
        <f t="shared" si="898"/>
        <v>0.31510370370370372</v>
      </c>
      <c r="O9579" s="17">
        <f t="shared" si="899"/>
        <v>70.898333333333326</v>
      </c>
    </row>
    <row r="9580" spans="1:15">
      <c r="A9580" s="19" t="s">
        <v>424</v>
      </c>
      <c r="B9580" s="11" t="s">
        <v>1192</v>
      </c>
      <c r="C9580" s="6" t="s">
        <v>271</v>
      </c>
      <c r="D9580" s="6">
        <v>68814</v>
      </c>
      <c r="E9580" s="6">
        <v>1663</v>
      </c>
      <c r="F9580" s="7">
        <f t="shared" si="894"/>
        <v>2.4166594007033453E-2</v>
      </c>
      <c r="G9580" s="6">
        <v>35</v>
      </c>
      <c r="H9580" s="6">
        <v>6</v>
      </c>
      <c r="I9580" s="8">
        <f t="shared" si="895"/>
        <v>0.17142857142857143</v>
      </c>
      <c r="J9580" s="13">
        <v>619.33000000000004</v>
      </c>
      <c r="K9580" s="13">
        <v>2483.65</v>
      </c>
      <c r="L9580" s="14">
        <f t="shared" si="896"/>
        <v>1864.3200000000002</v>
      </c>
      <c r="M9580" s="16">
        <f t="shared" si="897"/>
        <v>4.0102207223935542</v>
      </c>
      <c r="N9580" s="17">
        <f t="shared" si="898"/>
        <v>0.37241731809981965</v>
      </c>
      <c r="O9580" s="17">
        <f t="shared" si="899"/>
        <v>103.22166666666668</v>
      </c>
    </row>
    <row r="9581" spans="1:15">
      <c r="A9581" s="19" t="s">
        <v>425</v>
      </c>
      <c r="B9581" s="11" t="s">
        <v>1192</v>
      </c>
      <c r="C9581" s="6" t="s">
        <v>271</v>
      </c>
      <c r="D9581" s="6">
        <v>57057</v>
      </c>
      <c r="E9581" s="6">
        <v>1509</v>
      </c>
      <c r="F9581" s="7">
        <f t="shared" si="894"/>
        <v>2.6447236973552762E-2</v>
      </c>
      <c r="G9581" s="6">
        <v>35</v>
      </c>
      <c r="H9581" s="6">
        <v>7</v>
      </c>
      <c r="I9581" s="8">
        <f t="shared" si="895"/>
        <v>0.2</v>
      </c>
      <c r="J9581" s="13">
        <v>513.52</v>
      </c>
      <c r="K9581" s="13">
        <v>3938.66</v>
      </c>
      <c r="L9581" s="14">
        <f t="shared" si="896"/>
        <v>3425.14</v>
      </c>
      <c r="M9581" s="16">
        <f t="shared" si="897"/>
        <v>7.6699252219971958</v>
      </c>
      <c r="N9581" s="17">
        <f t="shared" si="898"/>
        <v>0.3403048376408217</v>
      </c>
      <c r="O9581" s="17">
        <f t="shared" si="899"/>
        <v>73.36</v>
      </c>
    </row>
    <row r="9582" spans="1:15">
      <c r="A9582" s="19" t="s">
        <v>426</v>
      </c>
      <c r="B9582" s="11" t="s">
        <v>1192</v>
      </c>
      <c r="C9582" s="6" t="s">
        <v>271</v>
      </c>
      <c r="D9582" s="6">
        <v>65234</v>
      </c>
      <c r="E9582" s="6">
        <v>1624</v>
      </c>
      <c r="F9582" s="7">
        <f t="shared" si="894"/>
        <v>2.4894993408345341E-2</v>
      </c>
      <c r="G9582" s="6">
        <v>35</v>
      </c>
      <c r="H9582" s="6">
        <v>2</v>
      </c>
      <c r="I9582" s="8">
        <f t="shared" si="895"/>
        <v>5.7142857142857141E-2</v>
      </c>
      <c r="J9582" s="13">
        <v>587.11</v>
      </c>
      <c r="K9582" s="13">
        <v>0</v>
      </c>
      <c r="L9582" s="14">
        <f t="shared" si="896"/>
        <v>-587.11</v>
      </c>
      <c r="M9582" s="16">
        <f t="shared" si="897"/>
        <v>0</v>
      </c>
      <c r="N9582" s="17">
        <f t="shared" si="898"/>
        <v>0.36152093596059115</v>
      </c>
      <c r="O9582" s="17">
        <f t="shared" si="899"/>
        <v>293.55500000000001</v>
      </c>
    </row>
    <row r="9583" spans="1:15">
      <c r="A9583" s="19" t="s">
        <v>427</v>
      </c>
      <c r="B9583" s="11" t="s">
        <v>1192</v>
      </c>
      <c r="C9583" s="6" t="s">
        <v>271</v>
      </c>
      <c r="D9583" s="6">
        <v>46952</v>
      </c>
      <c r="E9583" s="6">
        <v>1416</v>
      </c>
      <c r="F9583" s="7">
        <f t="shared" si="894"/>
        <v>3.0158459703527006E-2</v>
      </c>
      <c r="G9583" s="6">
        <v>35</v>
      </c>
      <c r="H9583" s="6">
        <v>3</v>
      </c>
      <c r="I9583" s="8">
        <f t="shared" si="895"/>
        <v>8.5714285714285715E-2</v>
      </c>
      <c r="J9583" s="13">
        <v>422.57</v>
      </c>
      <c r="K9583" s="13">
        <v>2959.06</v>
      </c>
      <c r="L9583" s="14">
        <f t="shared" si="896"/>
        <v>2536.4899999999998</v>
      </c>
      <c r="M9583" s="16">
        <f t="shared" si="897"/>
        <v>7.0025321248550538</v>
      </c>
      <c r="N9583" s="17">
        <f t="shared" si="898"/>
        <v>0.29842514124293784</v>
      </c>
      <c r="O9583" s="17">
        <f t="shared" si="899"/>
        <v>140.85666666666665</v>
      </c>
    </row>
    <row r="9584" spans="1:15">
      <c r="A9584" s="19" t="s">
        <v>428</v>
      </c>
      <c r="B9584" s="11" t="s">
        <v>1192</v>
      </c>
      <c r="C9584" s="6" t="s">
        <v>271</v>
      </c>
      <c r="D9584" s="6">
        <v>49836</v>
      </c>
      <c r="E9584" s="6">
        <v>1238</v>
      </c>
      <c r="F9584" s="7">
        <f t="shared" si="894"/>
        <v>2.4841480054579018E-2</v>
      </c>
      <c r="G9584" s="6">
        <v>35</v>
      </c>
      <c r="H9584" s="6">
        <v>8</v>
      </c>
      <c r="I9584" s="8">
        <f t="shared" si="895"/>
        <v>0.22857142857142856</v>
      </c>
      <c r="J9584" s="13">
        <v>448.53</v>
      </c>
      <c r="K9584" s="13">
        <v>4204.7299999999996</v>
      </c>
      <c r="L9584" s="14">
        <f t="shared" si="896"/>
        <v>3756.2</v>
      </c>
      <c r="M9584" s="16">
        <f t="shared" si="897"/>
        <v>9.374467705616123</v>
      </c>
      <c r="N9584" s="17">
        <f t="shared" si="898"/>
        <v>0.36230210016155084</v>
      </c>
      <c r="O9584" s="17">
        <f t="shared" si="899"/>
        <v>56.066249999999997</v>
      </c>
    </row>
    <row r="9585" spans="1:15">
      <c r="A9585" s="19" t="s">
        <v>429</v>
      </c>
      <c r="B9585" s="11" t="s">
        <v>1192</v>
      </c>
      <c r="C9585" s="6" t="s">
        <v>271</v>
      </c>
      <c r="D9585" s="6">
        <v>65816</v>
      </c>
      <c r="E9585" s="6">
        <v>1536</v>
      </c>
      <c r="F9585" s="7">
        <f t="shared" si="894"/>
        <v>2.3337790202990153E-2</v>
      </c>
      <c r="G9585" s="6">
        <v>35</v>
      </c>
      <c r="H9585" s="6">
        <v>2</v>
      </c>
      <c r="I9585" s="8">
        <f t="shared" si="895"/>
        <v>5.7142857142857141E-2</v>
      </c>
      <c r="J9585" s="13">
        <v>592.35</v>
      </c>
      <c r="K9585" s="13">
        <v>0</v>
      </c>
      <c r="L9585" s="14">
        <f t="shared" si="896"/>
        <v>-592.35</v>
      </c>
      <c r="M9585" s="16">
        <f t="shared" si="897"/>
        <v>0</v>
      </c>
      <c r="N9585" s="17">
        <f t="shared" si="898"/>
        <v>0.38564453125000003</v>
      </c>
      <c r="O9585" s="17">
        <f t="shared" si="899"/>
        <v>296.17500000000001</v>
      </c>
    </row>
    <row r="9586" spans="1:15">
      <c r="A9586" s="19" t="s">
        <v>430</v>
      </c>
      <c r="B9586" s="11" t="s">
        <v>1192</v>
      </c>
      <c r="C9586" s="6" t="s">
        <v>271</v>
      </c>
      <c r="D9586" s="6">
        <v>65564</v>
      </c>
      <c r="E9586" s="6">
        <v>1711</v>
      </c>
      <c r="F9586" s="7">
        <f t="shared" si="894"/>
        <v>2.609663839912147E-2</v>
      </c>
      <c r="G9586" s="6">
        <v>35</v>
      </c>
      <c r="H9586" s="6">
        <v>5</v>
      </c>
      <c r="I9586" s="8">
        <f t="shared" si="895"/>
        <v>0.14285714285714285</v>
      </c>
      <c r="J9586" s="13">
        <v>590.08000000000004</v>
      </c>
      <c r="K9586" s="13">
        <v>2350.34</v>
      </c>
      <c r="L9586" s="14">
        <f t="shared" si="896"/>
        <v>1760.2600000000002</v>
      </c>
      <c r="M9586" s="16">
        <f t="shared" si="897"/>
        <v>3.9830870390455533</v>
      </c>
      <c r="N9586" s="17">
        <f t="shared" si="898"/>
        <v>0.34487434248977211</v>
      </c>
      <c r="O9586" s="17">
        <f t="shared" si="899"/>
        <v>118.01600000000001</v>
      </c>
    </row>
    <row r="9587" spans="1:15">
      <c r="A9587" s="19" t="s">
        <v>431</v>
      </c>
      <c r="B9587" s="11" t="s">
        <v>1192</v>
      </c>
      <c r="C9587" s="6" t="s">
        <v>271</v>
      </c>
      <c r="D9587" s="6">
        <v>63316</v>
      </c>
      <c r="E9587" s="6">
        <v>1869</v>
      </c>
      <c r="F9587" s="7">
        <f t="shared" si="894"/>
        <v>2.9518605091919895E-2</v>
      </c>
      <c r="G9587" s="6">
        <v>35</v>
      </c>
      <c r="H9587" s="6">
        <v>4</v>
      </c>
      <c r="I9587" s="8">
        <f t="shared" si="895"/>
        <v>0.11428571428571428</v>
      </c>
      <c r="J9587" s="13">
        <v>569.85</v>
      </c>
      <c r="K9587" s="13">
        <v>0</v>
      </c>
      <c r="L9587" s="14">
        <f t="shared" si="896"/>
        <v>-569.85</v>
      </c>
      <c r="M9587" s="16">
        <f t="shared" si="897"/>
        <v>0</v>
      </c>
      <c r="N9587" s="17">
        <f t="shared" si="898"/>
        <v>0.30489566613162122</v>
      </c>
      <c r="O9587" s="17">
        <f t="shared" si="899"/>
        <v>142.46250000000001</v>
      </c>
    </row>
    <row r="9588" spans="1:15">
      <c r="A9588" s="19" t="s">
        <v>432</v>
      </c>
      <c r="B9588" s="11" t="s">
        <v>1192</v>
      </c>
      <c r="C9588" s="6" t="s">
        <v>271</v>
      </c>
      <c r="D9588" s="6">
        <v>52090</v>
      </c>
      <c r="E9588" s="6">
        <v>1167</v>
      </c>
      <c r="F9588" s="7">
        <f t="shared" si="894"/>
        <v>2.2403532347859474E-2</v>
      </c>
      <c r="G9588" s="6">
        <v>35</v>
      </c>
      <c r="H9588" s="6">
        <v>7</v>
      </c>
      <c r="I9588" s="8">
        <f t="shared" si="895"/>
        <v>0.2</v>
      </c>
      <c r="J9588" s="13">
        <v>468.81</v>
      </c>
      <c r="K9588" s="13">
        <v>4972.12</v>
      </c>
      <c r="L9588" s="14">
        <f t="shared" si="896"/>
        <v>4503.3099999999995</v>
      </c>
      <c r="M9588" s="16">
        <f t="shared" si="897"/>
        <v>10.605831786864615</v>
      </c>
      <c r="N9588" s="17">
        <f t="shared" si="898"/>
        <v>0.4017223650385604</v>
      </c>
      <c r="O9588" s="17">
        <f t="shared" si="899"/>
        <v>66.972857142857137</v>
      </c>
    </row>
    <row r="9589" spans="1:15">
      <c r="A9589" s="19" t="s">
        <v>527</v>
      </c>
      <c r="B9589" s="11" t="s">
        <v>1192</v>
      </c>
      <c r="C9589" s="6" t="s">
        <v>271</v>
      </c>
      <c r="D9589" s="6">
        <v>58652</v>
      </c>
      <c r="E9589" s="6">
        <v>1210</v>
      </c>
      <c r="F9589" s="7">
        <f t="shared" si="894"/>
        <v>2.0630157539384845E-2</v>
      </c>
      <c r="G9589" s="6">
        <v>35</v>
      </c>
      <c r="H9589" s="6">
        <v>3</v>
      </c>
      <c r="I9589" s="8">
        <f t="shared" si="895"/>
        <v>8.5714285714285715E-2</v>
      </c>
      <c r="J9589" s="13">
        <v>527.87</v>
      </c>
      <c r="K9589" s="13">
        <v>0</v>
      </c>
      <c r="L9589" s="14">
        <f t="shared" si="896"/>
        <v>-527.87</v>
      </c>
      <c r="M9589" s="16">
        <f t="shared" si="897"/>
        <v>0</v>
      </c>
      <c r="N9589" s="17">
        <f t="shared" si="898"/>
        <v>0.43625619834710744</v>
      </c>
      <c r="O9589" s="17">
        <f t="shared" si="899"/>
        <v>175.95666666666668</v>
      </c>
    </row>
    <row r="9590" spans="1:15">
      <c r="A9590" s="19" t="s">
        <v>528</v>
      </c>
      <c r="B9590" s="11" t="s">
        <v>1192</v>
      </c>
      <c r="C9590" s="6" t="s">
        <v>271</v>
      </c>
      <c r="D9590" s="6">
        <v>71723</v>
      </c>
      <c r="E9590" s="6">
        <v>2060</v>
      </c>
      <c r="F9590" s="7">
        <f t="shared" si="894"/>
        <v>2.8721609525535742E-2</v>
      </c>
      <c r="G9590" s="6">
        <v>35</v>
      </c>
      <c r="H9590" s="6">
        <v>3</v>
      </c>
      <c r="I9590" s="8">
        <f t="shared" si="895"/>
        <v>8.5714285714285715E-2</v>
      </c>
      <c r="J9590" s="13">
        <v>645.51</v>
      </c>
      <c r="K9590" s="13">
        <v>934.38</v>
      </c>
      <c r="L9590" s="14">
        <f t="shared" si="896"/>
        <v>288.87</v>
      </c>
      <c r="M9590" s="16">
        <f t="shared" si="897"/>
        <v>1.4475066226704467</v>
      </c>
      <c r="N9590" s="17">
        <f t="shared" si="898"/>
        <v>0.31335436893203883</v>
      </c>
      <c r="O9590" s="17">
        <f t="shared" si="899"/>
        <v>215.17</v>
      </c>
    </row>
    <row r="9591" spans="1:15">
      <c r="A9591" s="19" t="s">
        <v>529</v>
      </c>
      <c r="B9591" s="11" t="s">
        <v>1192</v>
      </c>
      <c r="C9591" s="6" t="s">
        <v>271</v>
      </c>
      <c r="D9591" s="6">
        <v>74842</v>
      </c>
      <c r="E9591" s="6">
        <v>1677</v>
      </c>
      <c r="F9591" s="7">
        <f t="shared" si="894"/>
        <v>2.2407204510836162E-2</v>
      </c>
      <c r="G9591" s="6">
        <v>35</v>
      </c>
      <c r="H9591" s="6">
        <v>5</v>
      </c>
      <c r="I9591" s="8">
        <f t="shared" si="895"/>
        <v>0.14285714285714285</v>
      </c>
      <c r="J9591" s="13">
        <v>673.58</v>
      </c>
      <c r="K9591" s="13">
        <v>6786.38</v>
      </c>
      <c r="L9591" s="14">
        <f t="shared" si="896"/>
        <v>6112.8</v>
      </c>
      <c r="M9591" s="16">
        <f t="shared" si="897"/>
        <v>10.07509130318596</v>
      </c>
      <c r="N9591" s="17">
        <f t="shared" si="898"/>
        <v>0.4016577221228384</v>
      </c>
      <c r="O9591" s="17">
        <f t="shared" si="899"/>
        <v>134.71600000000001</v>
      </c>
    </row>
    <row r="9592" spans="1:15">
      <c r="A9592" s="19" t="s">
        <v>530</v>
      </c>
      <c r="B9592" s="11" t="s">
        <v>1192</v>
      </c>
      <c r="C9592" s="6" t="s">
        <v>271</v>
      </c>
      <c r="D9592" s="6">
        <v>79090</v>
      </c>
      <c r="E9592" s="6">
        <v>1989</v>
      </c>
      <c r="F9592" s="7">
        <f t="shared" si="894"/>
        <v>2.5148564926033633E-2</v>
      </c>
      <c r="G9592" s="6">
        <v>35</v>
      </c>
      <c r="H9592" s="6">
        <v>5</v>
      </c>
      <c r="I9592" s="8">
        <f t="shared" si="895"/>
        <v>0.14285714285714285</v>
      </c>
      <c r="J9592" s="13">
        <v>711.81</v>
      </c>
      <c r="K9592" s="13">
        <v>2502.54</v>
      </c>
      <c r="L9592" s="14">
        <f t="shared" si="896"/>
        <v>1790.73</v>
      </c>
      <c r="M9592" s="16">
        <f t="shared" si="897"/>
        <v>3.515741560247819</v>
      </c>
      <c r="N9592" s="17">
        <f t="shared" si="898"/>
        <v>0.35787330316742078</v>
      </c>
      <c r="O9592" s="17">
        <f t="shared" si="899"/>
        <v>142.36199999999999</v>
      </c>
    </row>
    <row r="9593" spans="1:15">
      <c r="A9593" s="19" t="s">
        <v>531</v>
      </c>
      <c r="B9593" s="11" t="s">
        <v>1192</v>
      </c>
      <c r="C9593" s="6" t="s">
        <v>271</v>
      </c>
      <c r="D9593" s="6">
        <v>74246</v>
      </c>
      <c r="E9593" s="6">
        <v>1558</v>
      </c>
      <c r="F9593" s="7">
        <f t="shared" si="894"/>
        <v>2.0984295450259947E-2</v>
      </c>
      <c r="G9593" s="6">
        <v>35</v>
      </c>
      <c r="H9593" s="6">
        <v>5</v>
      </c>
      <c r="I9593" s="8">
        <f t="shared" si="895"/>
        <v>0.14285714285714285</v>
      </c>
      <c r="J9593" s="13">
        <v>668.22</v>
      </c>
      <c r="K9593" s="13">
        <v>2359.5700000000002</v>
      </c>
      <c r="L9593" s="14">
        <f t="shared" si="896"/>
        <v>1691.3500000000001</v>
      </c>
      <c r="M9593" s="16">
        <f t="shared" si="897"/>
        <v>3.5311274729879383</v>
      </c>
      <c r="N9593" s="17">
        <f t="shared" si="898"/>
        <v>0.42889602053915277</v>
      </c>
      <c r="O9593" s="17">
        <f t="shared" si="899"/>
        <v>133.64400000000001</v>
      </c>
    </row>
    <row r="9594" spans="1:15">
      <c r="A9594" s="19" t="s">
        <v>532</v>
      </c>
      <c r="B9594" s="11" t="s">
        <v>1192</v>
      </c>
      <c r="C9594" s="6" t="s">
        <v>271</v>
      </c>
      <c r="D9594" s="6">
        <v>68960</v>
      </c>
      <c r="E9594" s="6">
        <v>2197</v>
      </c>
      <c r="F9594" s="7">
        <f t="shared" si="894"/>
        <v>3.1859048723897915E-2</v>
      </c>
      <c r="G9594" s="6">
        <v>35</v>
      </c>
      <c r="H9594" s="6">
        <v>9</v>
      </c>
      <c r="I9594" s="8">
        <f t="shared" si="895"/>
        <v>0.25714285714285712</v>
      </c>
      <c r="J9594" s="13">
        <v>620.64</v>
      </c>
      <c r="K9594" s="13">
        <v>3773.16</v>
      </c>
      <c r="L9594" s="14">
        <f t="shared" si="896"/>
        <v>3152.52</v>
      </c>
      <c r="M9594" s="16">
        <f t="shared" si="897"/>
        <v>6.0794663573085845</v>
      </c>
      <c r="N9594" s="17">
        <f t="shared" si="898"/>
        <v>0.28249431042330447</v>
      </c>
      <c r="O9594" s="17">
        <f t="shared" si="899"/>
        <v>68.959999999999994</v>
      </c>
    </row>
    <row r="9595" spans="1:15">
      <c r="A9595" s="19" t="s">
        <v>533</v>
      </c>
      <c r="B9595" s="11" t="s">
        <v>1192</v>
      </c>
      <c r="C9595" s="6" t="s">
        <v>271</v>
      </c>
      <c r="D9595" s="6">
        <v>74451</v>
      </c>
      <c r="E9595" s="6">
        <v>1584</v>
      </c>
      <c r="F9595" s="7">
        <f t="shared" si="894"/>
        <v>2.1275738405125519E-2</v>
      </c>
      <c r="G9595" s="6">
        <v>35</v>
      </c>
      <c r="H9595" s="6">
        <v>7</v>
      </c>
      <c r="I9595" s="8">
        <f t="shared" si="895"/>
        <v>0.2</v>
      </c>
      <c r="J9595" s="13">
        <v>670.06</v>
      </c>
      <c r="K9595" s="13">
        <v>3101.84</v>
      </c>
      <c r="L9595" s="14">
        <f t="shared" si="896"/>
        <v>2431.7800000000002</v>
      </c>
      <c r="M9595" s="16">
        <f t="shared" si="897"/>
        <v>4.6291973853087791</v>
      </c>
      <c r="N9595" s="17">
        <f t="shared" si="898"/>
        <v>0.42301767676767671</v>
      </c>
      <c r="O9595" s="17">
        <f t="shared" si="899"/>
        <v>95.722857142857137</v>
      </c>
    </row>
    <row r="9596" spans="1:15">
      <c r="A9596" s="19" t="s">
        <v>534</v>
      </c>
      <c r="B9596" s="11" t="s">
        <v>1192</v>
      </c>
      <c r="C9596" s="6" t="s">
        <v>271</v>
      </c>
      <c r="D9596" s="6">
        <v>54736</v>
      </c>
      <c r="E9596" s="6">
        <v>1608</v>
      </c>
      <c r="F9596" s="7">
        <f t="shared" si="894"/>
        <v>2.9377375036539023E-2</v>
      </c>
      <c r="G9596" s="6">
        <v>35</v>
      </c>
      <c r="H9596" s="6">
        <v>1</v>
      </c>
      <c r="I9596" s="8">
        <f t="shared" si="895"/>
        <v>2.8571428571428571E-2</v>
      </c>
      <c r="J9596" s="13">
        <v>492.63</v>
      </c>
      <c r="K9596" s="13">
        <v>0</v>
      </c>
      <c r="L9596" s="14">
        <f t="shared" si="896"/>
        <v>-492.63</v>
      </c>
      <c r="M9596" s="16">
        <f t="shared" si="897"/>
        <v>0</v>
      </c>
      <c r="N9596" s="17">
        <f t="shared" si="898"/>
        <v>0.30636194029850744</v>
      </c>
      <c r="O9596" s="17">
        <f t="shared" si="899"/>
        <v>492.63</v>
      </c>
    </row>
    <row r="9597" spans="1:15">
      <c r="A9597" s="19" t="s">
        <v>535</v>
      </c>
      <c r="B9597" s="11" t="s">
        <v>1192</v>
      </c>
      <c r="C9597" s="6" t="s">
        <v>271</v>
      </c>
      <c r="D9597" s="6">
        <v>73982</v>
      </c>
      <c r="E9597" s="6">
        <v>1657</v>
      </c>
      <c r="F9597" s="7">
        <f t="shared" si="894"/>
        <v>2.2397339893487606E-2</v>
      </c>
      <c r="G9597" s="6">
        <v>35</v>
      </c>
      <c r="H9597" s="6">
        <v>7</v>
      </c>
      <c r="I9597" s="8">
        <f t="shared" si="895"/>
        <v>0.2</v>
      </c>
      <c r="J9597" s="13">
        <v>665.84</v>
      </c>
      <c r="K9597" s="13">
        <v>3244.94</v>
      </c>
      <c r="L9597" s="14">
        <f t="shared" si="896"/>
        <v>2579.1</v>
      </c>
      <c r="M9597" s="16">
        <f t="shared" si="897"/>
        <v>4.8734530818214585</v>
      </c>
      <c r="N9597" s="17">
        <f t="shared" si="898"/>
        <v>0.40183464091732046</v>
      </c>
      <c r="O9597" s="17">
        <f t="shared" si="899"/>
        <v>95.12</v>
      </c>
    </row>
    <row r="9598" spans="1:15">
      <c r="A9598" s="19" t="s">
        <v>536</v>
      </c>
      <c r="B9598" s="11" t="s">
        <v>1192</v>
      </c>
      <c r="C9598" s="6" t="s">
        <v>271</v>
      </c>
      <c r="D9598" s="6">
        <v>64160</v>
      </c>
      <c r="E9598" s="6">
        <v>1935</v>
      </c>
      <c r="F9598" s="7">
        <f t="shared" si="894"/>
        <v>3.0158977556109724E-2</v>
      </c>
      <c r="G9598" s="6">
        <v>35</v>
      </c>
      <c r="H9598" s="6">
        <v>8</v>
      </c>
      <c r="I9598" s="8">
        <f t="shared" si="895"/>
        <v>0.22857142857142856</v>
      </c>
      <c r="J9598" s="13">
        <v>577.44000000000005</v>
      </c>
      <c r="K9598" s="13">
        <v>4306.55</v>
      </c>
      <c r="L9598" s="14">
        <f t="shared" si="896"/>
        <v>3729.11</v>
      </c>
      <c r="M9598" s="16">
        <f t="shared" si="897"/>
        <v>7.458004294818509</v>
      </c>
      <c r="N9598" s="17">
        <f t="shared" si="898"/>
        <v>0.29841860465116282</v>
      </c>
      <c r="O9598" s="17">
        <f t="shared" si="899"/>
        <v>72.180000000000007</v>
      </c>
    </row>
    <row r="9599" spans="1:15">
      <c r="A9599" s="19" t="s">
        <v>537</v>
      </c>
      <c r="B9599" s="11" t="s">
        <v>1192</v>
      </c>
      <c r="C9599" s="6" t="s">
        <v>271</v>
      </c>
      <c r="D9599" s="6">
        <v>78370</v>
      </c>
      <c r="E9599" s="6">
        <v>1794</v>
      </c>
      <c r="F9599" s="7">
        <f t="shared" si="894"/>
        <v>2.2891412530304963E-2</v>
      </c>
      <c r="G9599" s="6">
        <v>35</v>
      </c>
      <c r="H9599" s="6">
        <v>5</v>
      </c>
      <c r="I9599" s="8">
        <f t="shared" si="895"/>
        <v>0.14285714285714285</v>
      </c>
      <c r="J9599" s="13">
        <v>705.33</v>
      </c>
      <c r="K9599" s="13">
        <v>3251.84</v>
      </c>
      <c r="L9599" s="14">
        <f t="shared" si="896"/>
        <v>2546.5100000000002</v>
      </c>
      <c r="M9599" s="16">
        <f t="shared" si="897"/>
        <v>4.6103809564317411</v>
      </c>
      <c r="N9599" s="17">
        <f t="shared" si="898"/>
        <v>0.3931605351170569</v>
      </c>
      <c r="O9599" s="17">
        <f t="shared" si="899"/>
        <v>141.066</v>
      </c>
    </row>
    <row r="9600" spans="1:15">
      <c r="A9600" s="19" t="s">
        <v>538</v>
      </c>
      <c r="B9600" s="11" t="s">
        <v>1192</v>
      </c>
      <c r="C9600" s="6" t="s">
        <v>271</v>
      </c>
      <c r="D9600" s="6">
        <v>53412</v>
      </c>
      <c r="E9600" s="6">
        <v>961</v>
      </c>
      <c r="F9600" s="7">
        <f t="shared" si="894"/>
        <v>1.7992211488055118E-2</v>
      </c>
      <c r="G9600" s="6">
        <v>35</v>
      </c>
      <c r="H9600" s="6">
        <v>6</v>
      </c>
      <c r="I9600" s="8">
        <f t="shared" si="895"/>
        <v>0.17142857142857143</v>
      </c>
      <c r="J9600" s="13">
        <v>480.71</v>
      </c>
      <c r="K9600" s="13">
        <v>5238.5</v>
      </c>
      <c r="L9600" s="14">
        <f t="shared" si="896"/>
        <v>4757.79</v>
      </c>
      <c r="M9600" s="16">
        <f t="shared" si="897"/>
        <v>10.897422562459695</v>
      </c>
      <c r="N9600" s="17">
        <f t="shared" si="898"/>
        <v>0.50021852237252862</v>
      </c>
      <c r="O9600" s="17">
        <f t="shared" si="899"/>
        <v>80.118333333333325</v>
      </c>
    </row>
    <row r="9601" spans="1:15">
      <c r="A9601" s="19" t="s">
        <v>539</v>
      </c>
      <c r="B9601" s="11" t="s">
        <v>1192</v>
      </c>
      <c r="C9601" s="6" t="s">
        <v>271</v>
      </c>
      <c r="D9601" s="6">
        <v>75778</v>
      </c>
      <c r="E9601" s="6">
        <v>2365</v>
      </c>
      <c r="F9601" s="7">
        <f t="shared" si="894"/>
        <v>3.1209585895642534E-2</v>
      </c>
      <c r="G9601" s="6">
        <v>35</v>
      </c>
      <c r="H9601" s="6">
        <v>4</v>
      </c>
      <c r="I9601" s="8">
        <f t="shared" si="895"/>
        <v>0.11428571428571428</v>
      </c>
      <c r="J9601" s="13">
        <v>682.01</v>
      </c>
      <c r="K9601" s="13">
        <v>242.91</v>
      </c>
      <c r="L9601" s="14">
        <f t="shared" si="896"/>
        <v>-439.1</v>
      </c>
      <c r="M9601" s="16">
        <f t="shared" si="897"/>
        <v>0.3561677981261272</v>
      </c>
      <c r="N9601" s="17">
        <f t="shared" si="898"/>
        <v>0.28837632135306551</v>
      </c>
      <c r="O9601" s="17">
        <f t="shared" si="899"/>
        <v>170.5025</v>
      </c>
    </row>
    <row r="9602" spans="1:15">
      <c r="A9602" s="19" t="s">
        <v>540</v>
      </c>
      <c r="B9602" s="11" t="s">
        <v>1192</v>
      </c>
      <c r="C9602" s="6" t="s">
        <v>271</v>
      </c>
      <c r="D9602" s="6">
        <v>46371</v>
      </c>
      <c r="E9602" s="6">
        <v>1436</v>
      </c>
      <c r="F9602" s="7">
        <f t="shared" ref="F9602:F9665" si="900">E9602/D9602</f>
        <v>3.0967630631213473E-2</v>
      </c>
      <c r="G9602" s="6">
        <v>35</v>
      </c>
      <c r="H9602" s="6">
        <v>2</v>
      </c>
      <c r="I9602" s="8">
        <f t="shared" ref="I9602:I9665" si="901">H9602/G9602</f>
        <v>5.7142857142857141E-2</v>
      </c>
      <c r="J9602" s="13">
        <v>417.34</v>
      </c>
      <c r="K9602" s="13">
        <v>2081.86</v>
      </c>
      <c r="L9602" s="14">
        <f t="shared" si="896"/>
        <v>1664.5200000000002</v>
      </c>
      <c r="M9602" s="16">
        <f t="shared" si="897"/>
        <v>4.9884027411702698</v>
      </c>
      <c r="N9602" s="17">
        <f t="shared" si="898"/>
        <v>0.29062674094707519</v>
      </c>
      <c r="O9602" s="17">
        <f t="shared" si="899"/>
        <v>208.67</v>
      </c>
    </row>
    <row r="9603" spans="1:15">
      <c r="A9603" s="19" t="s">
        <v>541</v>
      </c>
      <c r="B9603" s="11" t="s">
        <v>1192</v>
      </c>
      <c r="C9603" s="6" t="s">
        <v>271</v>
      </c>
      <c r="D9603" s="6">
        <v>72812</v>
      </c>
      <c r="E9603" s="6">
        <v>2029</v>
      </c>
      <c r="F9603" s="7">
        <f t="shared" si="900"/>
        <v>2.7866285777069715E-2</v>
      </c>
      <c r="G9603" s="6">
        <v>35</v>
      </c>
      <c r="H9603" s="6">
        <v>3</v>
      </c>
      <c r="I9603" s="8">
        <f t="shared" si="901"/>
        <v>8.5714285714285715E-2</v>
      </c>
      <c r="J9603" s="13">
        <v>655.30999999999995</v>
      </c>
      <c r="K9603" s="13">
        <v>2199.62</v>
      </c>
      <c r="L9603" s="14">
        <f t="shared" ref="L9603:L9666" si="902">K9603-J9603</f>
        <v>1544.31</v>
      </c>
      <c r="M9603" s="16">
        <f t="shared" ref="M9603:M9666" si="903">IFERROR(K9603/J9603,0)</f>
        <v>3.3566098487738629</v>
      </c>
      <c r="N9603" s="17">
        <f t="shared" ref="N9603:N9666" si="904">J9603/E9603</f>
        <v>0.32297190734351894</v>
      </c>
      <c r="O9603" s="17">
        <f t="shared" ref="O9603:O9666" si="905">IFERROR(J9603/H9603,0)</f>
        <v>218.43666666666664</v>
      </c>
    </row>
    <row r="9604" spans="1:15">
      <c r="A9604" s="19" t="s">
        <v>542</v>
      </c>
      <c r="B9604" s="11" t="s">
        <v>1192</v>
      </c>
      <c r="C9604" s="6" t="s">
        <v>271</v>
      </c>
      <c r="D9604" s="6">
        <v>58540</v>
      </c>
      <c r="E9604" s="6">
        <v>1157</v>
      </c>
      <c r="F9604" s="7">
        <f t="shared" si="900"/>
        <v>1.9764263751281177E-2</v>
      </c>
      <c r="G9604" s="6">
        <v>35</v>
      </c>
      <c r="H9604" s="6">
        <v>4</v>
      </c>
      <c r="I9604" s="8">
        <f t="shared" si="901"/>
        <v>0.11428571428571428</v>
      </c>
      <c r="J9604" s="13">
        <v>526.86</v>
      </c>
      <c r="K9604" s="13">
        <v>4062.11</v>
      </c>
      <c r="L9604" s="14">
        <f t="shared" si="902"/>
        <v>3535.25</v>
      </c>
      <c r="M9604" s="16">
        <f t="shared" si="903"/>
        <v>7.7100368219261286</v>
      </c>
      <c r="N9604" s="17">
        <f t="shared" si="904"/>
        <v>0.45536732929991358</v>
      </c>
      <c r="O9604" s="17">
        <f t="shared" si="905"/>
        <v>131.715</v>
      </c>
    </row>
    <row r="9605" spans="1:15">
      <c r="A9605" s="19" t="s">
        <v>543</v>
      </c>
      <c r="B9605" s="11" t="s">
        <v>1192</v>
      </c>
      <c r="C9605" s="6" t="s">
        <v>271</v>
      </c>
      <c r="D9605" s="6">
        <v>46391</v>
      </c>
      <c r="E9605" s="6">
        <v>948</v>
      </c>
      <c r="F9605" s="7">
        <f t="shared" si="900"/>
        <v>2.0434998167748054E-2</v>
      </c>
      <c r="G9605" s="6">
        <v>35</v>
      </c>
      <c r="H9605" s="6">
        <v>6</v>
      </c>
      <c r="I9605" s="8">
        <f t="shared" si="901"/>
        <v>0.17142857142857143</v>
      </c>
      <c r="J9605" s="13">
        <v>417.52</v>
      </c>
      <c r="K9605" s="13">
        <v>3308.87</v>
      </c>
      <c r="L9605" s="14">
        <f t="shared" si="902"/>
        <v>2891.35</v>
      </c>
      <c r="M9605" s="16">
        <f t="shared" si="903"/>
        <v>7.9250574822762978</v>
      </c>
      <c r="N9605" s="17">
        <f t="shared" si="904"/>
        <v>0.44042194092827003</v>
      </c>
      <c r="O9605" s="17">
        <f t="shared" si="905"/>
        <v>69.586666666666659</v>
      </c>
    </row>
    <row r="9606" spans="1:15">
      <c r="A9606" s="19" t="s">
        <v>544</v>
      </c>
      <c r="B9606" s="11" t="s">
        <v>1192</v>
      </c>
      <c r="C9606" s="6" t="s">
        <v>271</v>
      </c>
      <c r="D9606" s="6">
        <v>78785</v>
      </c>
      <c r="E9606" s="6">
        <v>2547</v>
      </c>
      <c r="F9606" s="7">
        <f t="shared" si="900"/>
        <v>3.2328488925556897E-2</v>
      </c>
      <c r="G9606" s="6">
        <v>35</v>
      </c>
      <c r="H9606" s="6">
        <v>3</v>
      </c>
      <c r="I9606" s="8">
        <f t="shared" si="901"/>
        <v>8.5714285714285715E-2</v>
      </c>
      <c r="J9606" s="13">
        <v>709.07</v>
      </c>
      <c r="K9606" s="13">
        <v>1209.94</v>
      </c>
      <c r="L9606" s="14">
        <f t="shared" si="902"/>
        <v>500.87</v>
      </c>
      <c r="M9606" s="16">
        <f t="shared" si="903"/>
        <v>1.7063759572397648</v>
      </c>
      <c r="N9606" s="17">
        <f t="shared" si="904"/>
        <v>0.27839418924224579</v>
      </c>
      <c r="O9606" s="17">
        <f t="shared" si="905"/>
        <v>236.35666666666668</v>
      </c>
    </row>
    <row r="9607" spans="1:15">
      <c r="A9607" s="19" t="s">
        <v>545</v>
      </c>
      <c r="B9607" s="11" t="s">
        <v>1192</v>
      </c>
      <c r="C9607" s="6" t="s">
        <v>271</v>
      </c>
      <c r="D9607" s="6">
        <v>62167</v>
      </c>
      <c r="E9607" s="6">
        <v>1603</v>
      </c>
      <c r="F9607" s="7">
        <f t="shared" si="900"/>
        <v>2.5785384528769283E-2</v>
      </c>
      <c r="G9607" s="6">
        <v>35</v>
      </c>
      <c r="H9607" s="6">
        <v>7</v>
      </c>
      <c r="I9607" s="8">
        <f t="shared" si="901"/>
        <v>0.2</v>
      </c>
      <c r="J9607" s="13">
        <v>559.51</v>
      </c>
      <c r="K9607" s="13">
        <v>5156.95</v>
      </c>
      <c r="L9607" s="14">
        <f t="shared" si="902"/>
        <v>4597.4399999999996</v>
      </c>
      <c r="M9607" s="16">
        <f t="shared" si="903"/>
        <v>9.2169040767814696</v>
      </c>
      <c r="N9607" s="17">
        <f t="shared" si="904"/>
        <v>0.34903930131004368</v>
      </c>
      <c r="O9607" s="17">
        <f t="shared" si="905"/>
        <v>79.929999999999993</v>
      </c>
    </row>
    <row r="9608" spans="1:15">
      <c r="A9608" s="19" t="s">
        <v>546</v>
      </c>
      <c r="B9608" s="11" t="s">
        <v>1192</v>
      </c>
      <c r="C9608" s="6" t="s">
        <v>271</v>
      </c>
      <c r="D9608" s="6">
        <v>57036</v>
      </c>
      <c r="E9608" s="6">
        <v>1565</v>
      </c>
      <c r="F9608" s="7">
        <f t="shared" si="900"/>
        <v>2.7438810575776702E-2</v>
      </c>
      <c r="G9608" s="6">
        <v>35</v>
      </c>
      <c r="H9608" s="6">
        <v>8</v>
      </c>
      <c r="I9608" s="8">
        <f t="shared" si="901"/>
        <v>0.22857142857142856</v>
      </c>
      <c r="J9608" s="13">
        <v>513.33000000000004</v>
      </c>
      <c r="K9608" s="13">
        <v>3054.97</v>
      </c>
      <c r="L9608" s="14">
        <f t="shared" si="902"/>
        <v>2541.64</v>
      </c>
      <c r="M9608" s="16">
        <f t="shared" si="903"/>
        <v>5.9512789044084693</v>
      </c>
      <c r="N9608" s="17">
        <f t="shared" si="904"/>
        <v>0.32800638977635788</v>
      </c>
      <c r="O9608" s="17">
        <f t="shared" si="905"/>
        <v>64.166250000000005</v>
      </c>
    </row>
    <row r="9609" spans="1:15">
      <c r="A9609" s="19" t="s">
        <v>547</v>
      </c>
      <c r="B9609" s="11" t="s">
        <v>1192</v>
      </c>
      <c r="C9609" s="6" t="s">
        <v>271</v>
      </c>
      <c r="D9609" s="6">
        <v>63943</v>
      </c>
      <c r="E9609" s="6">
        <v>1939</v>
      </c>
      <c r="F9609" s="7">
        <f t="shared" si="900"/>
        <v>3.0323882207591135E-2</v>
      </c>
      <c r="G9609" s="6">
        <v>35</v>
      </c>
      <c r="H9609" s="6">
        <v>4</v>
      </c>
      <c r="I9609" s="8">
        <f t="shared" si="901"/>
        <v>0.11428571428571428</v>
      </c>
      <c r="J9609" s="13">
        <v>575.49</v>
      </c>
      <c r="K9609" s="13">
        <v>505.33</v>
      </c>
      <c r="L9609" s="14">
        <f t="shared" si="902"/>
        <v>-70.160000000000025</v>
      </c>
      <c r="M9609" s="16">
        <f t="shared" si="903"/>
        <v>0.8780865001998297</v>
      </c>
      <c r="N9609" s="17">
        <f t="shared" si="904"/>
        <v>0.29679731820526045</v>
      </c>
      <c r="O9609" s="17">
        <f t="shared" si="905"/>
        <v>143.8725</v>
      </c>
    </row>
    <row r="9610" spans="1:15">
      <c r="A9610" s="19" t="s">
        <v>548</v>
      </c>
      <c r="B9610" s="11" t="s">
        <v>1192</v>
      </c>
      <c r="C9610" s="6" t="s">
        <v>271</v>
      </c>
      <c r="D9610" s="6">
        <v>61474</v>
      </c>
      <c r="E9610" s="6">
        <v>1829</v>
      </c>
      <c r="F9610" s="7">
        <f t="shared" si="900"/>
        <v>2.9752415655399031E-2</v>
      </c>
      <c r="G9610" s="6">
        <v>35</v>
      </c>
      <c r="H9610" s="6">
        <v>4</v>
      </c>
      <c r="I9610" s="8">
        <f t="shared" si="901"/>
        <v>0.11428571428571428</v>
      </c>
      <c r="J9610" s="13">
        <v>553.27</v>
      </c>
      <c r="K9610" s="13">
        <v>2400.71</v>
      </c>
      <c r="L9610" s="14">
        <f t="shared" si="902"/>
        <v>1847.44</v>
      </c>
      <c r="M9610" s="16">
        <f t="shared" si="903"/>
        <v>4.3391291774359715</v>
      </c>
      <c r="N9610" s="17">
        <f t="shared" si="904"/>
        <v>0.30249863313285946</v>
      </c>
      <c r="O9610" s="17">
        <f t="shared" si="905"/>
        <v>138.3175</v>
      </c>
    </row>
    <row r="9611" spans="1:15">
      <c r="A9611" s="19" t="s">
        <v>549</v>
      </c>
      <c r="B9611" s="11" t="s">
        <v>1192</v>
      </c>
      <c r="C9611" s="6" t="s">
        <v>271</v>
      </c>
      <c r="D9611" s="6">
        <v>77484</v>
      </c>
      <c r="E9611" s="6">
        <v>2477</v>
      </c>
      <c r="F9611" s="7">
        <f t="shared" si="900"/>
        <v>3.1967890145062204E-2</v>
      </c>
      <c r="G9611" s="6">
        <v>35</v>
      </c>
      <c r="H9611" s="6">
        <v>5</v>
      </c>
      <c r="I9611" s="8">
        <f t="shared" si="901"/>
        <v>0.14285714285714285</v>
      </c>
      <c r="J9611" s="13">
        <v>697.36</v>
      </c>
      <c r="K9611" s="13">
        <v>5402.65</v>
      </c>
      <c r="L9611" s="14">
        <f t="shared" si="902"/>
        <v>4705.29</v>
      </c>
      <c r="M9611" s="16">
        <f t="shared" si="903"/>
        <v>7.7472897785935517</v>
      </c>
      <c r="N9611" s="17">
        <f t="shared" si="904"/>
        <v>0.28153411384739607</v>
      </c>
      <c r="O9611" s="17">
        <f t="shared" si="905"/>
        <v>139.47200000000001</v>
      </c>
    </row>
    <row r="9612" spans="1:15">
      <c r="A9612" s="19" t="s">
        <v>550</v>
      </c>
      <c r="B9612" s="11" t="s">
        <v>1192</v>
      </c>
      <c r="C9612" s="6" t="s">
        <v>271</v>
      </c>
      <c r="D9612" s="6">
        <v>70165</v>
      </c>
      <c r="E9612" s="6">
        <v>1580</v>
      </c>
      <c r="F9612" s="7">
        <f t="shared" si="900"/>
        <v>2.2518349604503669E-2</v>
      </c>
      <c r="G9612" s="6">
        <v>35</v>
      </c>
      <c r="H9612" s="6">
        <v>9</v>
      </c>
      <c r="I9612" s="8">
        <f t="shared" si="901"/>
        <v>0.25714285714285712</v>
      </c>
      <c r="J9612" s="13">
        <v>631.49</v>
      </c>
      <c r="K9612" s="13">
        <v>4429.55</v>
      </c>
      <c r="L9612" s="14">
        <f t="shared" si="902"/>
        <v>3798.0600000000004</v>
      </c>
      <c r="M9612" s="16">
        <f t="shared" si="903"/>
        <v>7.0144420339197771</v>
      </c>
      <c r="N9612" s="17">
        <f t="shared" si="904"/>
        <v>0.39967721518987342</v>
      </c>
      <c r="O9612" s="17">
        <f t="shared" si="905"/>
        <v>70.165555555555557</v>
      </c>
    </row>
    <row r="9613" spans="1:15">
      <c r="A9613" s="19" t="s">
        <v>816</v>
      </c>
      <c r="B9613" s="11" t="s">
        <v>1192</v>
      </c>
      <c r="C9613" s="6" t="s">
        <v>271</v>
      </c>
      <c r="D9613" s="6">
        <v>69474</v>
      </c>
      <c r="E9613" s="6">
        <v>1327</v>
      </c>
      <c r="F9613" s="7">
        <f t="shared" si="900"/>
        <v>1.9100670754526872E-2</v>
      </c>
      <c r="G9613" s="6">
        <v>35</v>
      </c>
      <c r="H9613" s="6">
        <v>7</v>
      </c>
      <c r="I9613" s="8">
        <f t="shared" si="901"/>
        <v>0.2</v>
      </c>
      <c r="J9613" s="13">
        <v>625.27</v>
      </c>
      <c r="K9613" s="13">
        <v>5377.75</v>
      </c>
      <c r="L9613" s="14">
        <f t="shared" si="902"/>
        <v>4752.4799999999996</v>
      </c>
      <c r="M9613" s="16">
        <f t="shared" si="903"/>
        <v>8.6006845042941453</v>
      </c>
      <c r="N9613" s="17">
        <f t="shared" si="904"/>
        <v>0.47119065561416729</v>
      </c>
      <c r="O9613" s="17">
        <f t="shared" si="905"/>
        <v>89.324285714285708</v>
      </c>
    </row>
    <row r="9614" spans="1:15">
      <c r="A9614" s="19" t="s">
        <v>817</v>
      </c>
      <c r="B9614" s="11" t="s">
        <v>1192</v>
      </c>
      <c r="C9614" s="6" t="s">
        <v>271</v>
      </c>
      <c r="D9614" s="6">
        <v>66266</v>
      </c>
      <c r="E9614" s="6">
        <v>1858</v>
      </c>
      <c r="F9614" s="7">
        <f t="shared" si="900"/>
        <v>2.8038511453837563E-2</v>
      </c>
      <c r="G9614" s="6">
        <v>35</v>
      </c>
      <c r="H9614" s="6">
        <v>2</v>
      </c>
      <c r="I9614" s="8">
        <f t="shared" si="901"/>
        <v>5.7142857142857141E-2</v>
      </c>
      <c r="J9614" s="13">
        <v>596.4</v>
      </c>
      <c r="K9614" s="13">
        <v>803.1</v>
      </c>
      <c r="L9614" s="14">
        <f t="shared" si="902"/>
        <v>206.70000000000005</v>
      </c>
      <c r="M9614" s="16">
        <f t="shared" si="903"/>
        <v>1.3465794768611672</v>
      </c>
      <c r="N9614" s="17">
        <f t="shared" si="904"/>
        <v>0.32099031216361679</v>
      </c>
      <c r="O9614" s="17">
        <f t="shared" si="905"/>
        <v>298.2</v>
      </c>
    </row>
    <row r="9615" spans="1:15">
      <c r="A9615" s="19" t="s">
        <v>818</v>
      </c>
      <c r="B9615" s="11" t="s">
        <v>1192</v>
      </c>
      <c r="C9615" s="6" t="s">
        <v>271</v>
      </c>
      <c r="D9615" s="6">
        <v>79364</v>
      </c>
      <c r="E9615" s="6">
        <v>2510</v>
      </c>
      <c r="F9615" s="7">
        <f t="shared" si="900"/>
        <v>3.1626430119449628E-2</v>
      </c>
      <c r="G9615" s="6">
        <v>35</v>
      </c>
      <c r="H9615" s="6">
        <v>4</v>
      </c>
      <c r="I9615" s="8">
        <f t="shared" si="901"/>
        <v>0.11428571428571428</v>
      </c>
      <c r="J9615" s="13">
        <v>714.28</v>
      </c>
      <c r="K9615" s="13">
        <v>1730.76</v>
      </c>
      <c r="L9615" s="14">
        <f t="shared" si="902"/>
        <v>1016.48</v>
      </c>
      <c r="M9615" s="16">
        <f t="shared" si="903"/>
        <v>2.4230833846670774</v>
      </c>
      <c r="N9615" s="17">
        <f t="shared" si="904"/>
        <v>0.28457370517928288</v>
      </c>
      <c r="O9615" s="17">
        <f t="shared" si="905"/>
        <v>178.57</v>
      </c>
    </row>
    <row r="9616" spans="1:15">
      <c r="A9616" s="19" t="s">
        <v>819</v>
      </c>
      <c r="B9616" s="11" t="s">
        <v>1192</v>
      </c>
      <c r="C9616" s="6" t="s">
        <v>271</v>
      </c>
      <c r="D9616" s="6">
        <v>56885</v>
      </c>
      <c r="E9616" s="6">
        <v>1779</v>
      </c>
      <c r="F9616" s="7">
        <f t="shared" si="900"/>
        <v>3.1273622220268964E-2</v>
      </c>
      <c r="G9616" s="6">
        <v>35</v>
      </c>
      <c r="H9616" s="6">
        <v>6</v>
      </c>
      <c r="I9616" s="8">
        <f t="shared" si="901"/>
        <v>0.17142857142857143</v>
      </c>
      <c r="J9616" s="13">
        <v>511.97</v>
      </c>
      <c r="K9616" s="13">
        <v>0</v>
      </c>
      <c r="L9616" s="14">
        <f t="shared" si="902"/>
        <v>-511.97</v>
      </c>
      <c r="M9616" s="16">
        <f t="shared" si="903"/>
        <v>0</v>
      </c>
      <c r="N9616" s="17">
        <f t="shared" si="904"/>
        <v>0.28778527262507025</v>
      </c>
      <c r="O9616" s="17">
        <f t="shared" si="905"/>
        <v>85.328333333333333</v>
      </c>
    </row>
    <row r="9617" spans="1:15">
      <c r="A9617" s="19" t="s">
        <v>594</v>
      </c>
      <c r="B9617" s="11" t="s">
        <v>1192</v>
      </c>
      <c r="C9617" s="6" t="s">
        <v>271</v>
      </c>
      <c r="D9617" s="6">
        <v>55381</v>
      </c>
      <c r="E9617" s="6">
        <v>1501</v>
      </c>
      <c r="F9617" s="7">
        <f t="shared" si="900"/>
        <v>2.7103158122821908E-2</v>
      </c>
      <c r="G9617" s="6">
        <v>35</v>
      </c>
      <c r="H9617" s="6">
        <v>4</v>
      </c>
      <c r="I9617" s="8">
        <f t="shared" si="901"/>
        <v>0.11428571428571428</v>
      </c>
      <c r="J9617" s="13">
        <v>498.43</v>
      </c>
      <c r="K9617" s="13">
        <v>3098.79</v>
      </c>
      <c r="L9617" s="14">
        <f t="shared" si="902"/>
        <v>2600.36</v>
      </c>
      <c r="M9617" s="16">
        <f t="shared" si="903"/>
        <v>6.2171016993359149</v>
      </c>
      <c r="N9617" s="17">
        <f t="shared" si="904"/>
        <v>0.33206528980679545</v>
      </c>
      <c r="O9617" s="17">
        <f t="shared" si="905"/>
        <v>124.6075</v>
      </c>
    </row>
    <row r="9618" spans="1:15">
      <c r="A9618" s="19" t="s">
        <v>595</v>
      </c>
      <c r="B9618" s="11" t="s">
        <v>1192</v>
      </c>
      <c r="C9618" s="6" t="s">
        <v>271</v>
      </c>
      <c r="D9618" s="6">
        <v>45173</v>
      </c>
      <c r="E9618" s="6">
        <v>1124</v>
      </c>
      <c r="F9618" s="7">
        <f t="shared" si="900"/>
        <v>2.4882119850353088E-2</v>
      </c>
      <c r="G9618" s="6">
        <v>35</v>
      </c>
      <c r="H9618" s="6">
        <v>10</v>
      </c>
      <c r="I9618" s="8">
        <f t="shared" si="901"/>
        <v>0.2857142857142857</v>
      </c>
      <c r="J9618" s="13">
        <v>406.56</v>
      </c>
      <c r="K9618" s="13">
        <v>6502.09</v>
      </c>
      <c r="L9618" s="14">
        <f t="shared" si="902"/>
        <v>6095.53</v>
      </c>
      <c r="M9618" s="16">
        <f t="shared" si="903"/>
        <v>15.992940771349863</v>
      </c>
      <c r="N9618" s="17">
        <f t="shared" si="904"/>
        <v>0.36170818505338076</v>
      </c>
      <c r="O9618" s="17">
        <f t="shared" si="905"/>
        <v>40.655999999999999</v>
      </c>
    </row>
    <row r="9619" spans="1:15">
      <c r="A9619" s="19" t="s">
        <v>596</v>
      </c>
      <c r="B9619" s="11" t="s">
        <v>1192</v>
      </c>
      <c r="C9619" s="6" t="s">
        <v>271</v>
      </c>
      <c r="D9619" s="6">
        <v>72488</v>
      </c>
      <c r="E9619" s="6">
        <v>2130</v>
      </c>
      <c r="F9619" s="7">
        <f t="shared" si="900"/>
        <v>2.9384173932237061E-2</v>
      </c>
      <c r="G9619" s="6">
        <v>35</v>
      </c>
      <c r="H9619" s="6">
        <v>9</v>
      </c>
      <c r="I9619" s="8">
        <f t="shared" si="901"/>
        <v>0.25714285714285712</v>
      </c>
      <c r="J9619" s="13">
        <v>652.4</v>
      </c>
      <c r="K9619" s="13">
        <v>5698.42</v>
      </c>
      <c r="L9619" s="14">
        <f t="shared" si="902"/>
        <v>5046.0200000000004</v>
      </c>
      <c r="M9619" s="16">
        <f t="shared" si="903"/>
        <v>8.7345493562231766</v>
      </c>
      <c r="N9619" s="17">
        <f t="shared" si="904"/>
        <v>0.30629107981220655</v>
      </c>
      <c r="O9619" s="17">
        <f t="shared" si="905"/>
        <v>72.48888888888888</v>
      </c>
    </row>
    <row r="9620" spans="1:15">
      <c r="A9620" s="19" t="s">
        <v>597</v>
      </c>
      <c r="B9620" s="11" t="s">
        <v>1192</v>
      </c>
      <c r="C9620" s="6" t="s">
        <v>271</v>
      </c>
      <c r="D9620" s="6">
        <v>70478</v>
      </c>
      <c r="E9620" s="6">
        <v>2037</v>
      </c>
      <c r="F9620" s="7">
        <f t="shared" si="900"/>
        <v>2.8902636283662988E-2</v>
      </c>
      <c r="G9620" s="6">
        <v>35</v>
      </c>
      <c r="H9620" s="6">
        <v>5</v>
      </c>
      <c r="I9620" s="8">
        <f t="shared" si="901"/>
        <v>0.14285714285714285</v>
      </c>
      <c r="J9620" s="13">
        <v>634.30999999999995</v>
      </c>
      <c r="K9620" s="13">
        <v>1268.3499999999999</v>
      </c>
      <c r="L9620" s="14">
        <f t="shared" si="902"/>
        <v>634.04</v>
      </c>
      <c r="M9620" s="16">
        <f t="shared" si="903"/>
        <v>1.9995743406220934</v>
      </c>
      <c r="N9620" s="17">
        <f t="shared" si="904"/>
        <v>0.31139420716740301</v>
      </c>
      <c r="O9620" s="17">
        <f t="shared" si="905"/>
        <v>126.86199999999999</v>
      </c>
    </row>
    <row r="9621" spans="1:15">
      <c r="A9621" s="19" t="s">
        <v>598</v>
      </c>
      <c r="B9621" s="11" t="s">
        <v>1192</v>
      </c>
      <c r="C9621" s="6" t="s">
        <v>271</v>
      </c>
      <c r="D9621" s="6">
        <v>57420</v>
      </c>
      <c r="E9621" s="6">
        <v>1782</v>
      </c>
      <c r="F9621" s="7">
        <f t="shared" si="900"/>
        <v>3.1034482758620689E-2</v>
      </c>
      <c r="G9621" s="6">
        <v>35</v>
      </c>
      <c r="H9621" s="6">
        <v>6</v>
      </c>
      <c r="I9621" s="8">
        <f t="shared" si="901"/>
        <v>0.17142857142857143</v>
      </c>
      <c r="J9621" s="13">
        <v>516.78</v>
      </c>
      <c r="K9621" s="13">
        <v>1727.36</v>
      </c>
      <c r="L9621" s="14">
        <f t="shared" si="902"/>
        <v>1210.58</v>
      </c>
      <c r="M9621" s="16">
        <f t="shared" si="903"/>
        <v>3.3425442161074344</v>
      </c>
      <c r="N9621" s="17">
        <f t="shared" si="904"/>
        <v>0.28999999999999998</v>
      </c>
      <c r="O9621" s="17">
        <f t="shared" si="905"/>
        <v>86.13</v>
      </c>
    </row>
    <row r="9622" spans="1:15">
      <c r="A9622" s="19" t="s">
        <v>599</v>
      </c>
      <c r="B9622" s="11" t="s">
        <v>1192</v>
      </c>
      <c r="C9622" s="6" t="s">
        <v>271</v>
      </c>
      <c r="D9622" s="6">
        <v>44356</v>
      </c>
      <c r="E9622" s="6">
        <v>1331</v>
      </c>
      <c r="F9622" s="7">
        <f t="shared" si="900"/>
        <v>3.0007214356569573E-2</v>
      </c>
      <c r="G9622" s="6">
        <v>35</v>
      </c>
      <c r="H9622" s="6">
        <v>6</v>
      </c>
      <c r="I9622" s="8">
        <f t="shared" si="901"/>
        <v>0.17142857142857143</v>
      </c>
      <c r="J9622" s="13">
        <v>399.21</v>
      </c>
      <c r="K9622" s="13">
        <v>9125.74</v>
      </c>
      <c r="L9622" s="14">
        <f t="shared" si="902"/>
        <v>8726.5300000000007</v>
      </c>
      <c r="M9622" s="16">
        <f t="shared" si="903"/>
        <v>22.859497507577466</v>
      </c>
      <c r="N9622" s="17">
        <f t="shared" si="904"/>
        <v>0.29993238166791886</v>
      </c>
      <c r="O9622" s="17">
        <f t="shared" si="905"/>
        <v>66.534999999999997</v>
      </c>
    </row>
    <row r="9623" spans="1:15">
      <c r="A9623" s="19" t="s">
        <v>600</v>
      </c>
      <c r="B9623" s="11" t="s">
        <v>1192</v>
      </c>
      <c r="C9623" s="6" t="s">
        <v>271</v>
      </c>
      <c r="D9623" s="6">
        <v>73825</v>
      </c>
      <c r="E9623" s="6">
        <v>2218</v>
      </c>
      <c r="F9623" s="7">
        <f t="shared" si="900"/>
        <v>3.0044023027429732E-2</v>
      </c>
      <c r="G9623" s="6">
        <v>35</v>
      </c>
      <c r="H9623" s="6">
        <v>5</v>
      </c>
      <c r="I9623" s="8">
        <f t="shared" si="901"/>
        <v>0.14285714285714285</v>
      </c>
      <c r="J9623" s="13">
        <v>664.43</v>
      </c>
      <c r="K9623" s="13">
        <v>2721.56</v>
      </c>
      <c r="L9623" s="14">
        <f t="shared" si="902"/>
        <v>2057.13</v>
      </c>
      <c r="M9623" s="16">
        <f t="shared" si="903"/>
        <v>4.0960823563054047</v>
      </c>
      <c r="N9623" s="17">
        <f t="shared" si="904"/>
        <v>0.2995626690712353</v>
      </c>
      <c r="O9623" s="17">
        <f t="shared" si="905"/>
        <v>132.886</v>
      </c>
    </row>
    <row r="9624" spans="1:15">
      <c r="A9624" s="19" t="s">
        <v>601</v>
      </c>
      <c r="B9624" s="11" t="s">
        <v>1192</v>
      </c>
      <c r="C9624" s="6" t="s">
        <v>271</v>
      </c>
      <c r="D9624" s="6">
        <v>62957</v>
      </c>
      <c r="E9624" s="6">
        <v>1352</v>
      </c>
      <c r="F9624" s="7">
        <f t="shared" si="900"/>
        <v>2.1474974982924853E-2</v>
      </c>
      <c r="G9624" s="6">
        <v>35</v>
      </c>
      <c r="H9624" s="6">
        <v>7</v>
      </c>
      <c r="I9624" s="8">
        <f t="shared" si="901"/>
        <v>0.2</v>
      </c>
      <c r="J9624" s="13">
        <v>566.62</v>
      </c>
      <c r="K9624" s="13">
        <v>7371.64</v>
      </c>
      <c r="L9624" s="14">
        <f t="shared" si="902"/>
        <v>6805.02</v>
      </c>
      <c r="M9624" s="16">
        <f t="shared" si="903"/>
        <v>13.009847869824574</v>
      </c>
      <c r="N9624" s="17">
        <f t="shared" si="904"/>
        <v>0.41909763313609466</v>
      </c>
      <c r="O9624" s="17">
        <f t="shared" si="905"/>
        <v>80.945714285714288</v>
      </c>
    </row>
    <row r="9625" spans="1:15">
      <c r="A9625" s="19" t="s">
        <v>602</v>
      </c>
      <c r="B9625" s="11" t="s">
        <v>1192</v>
      </c>
      <c r="C9625" s="6" t="s">
        <v>271</v>
      </c>
      <c r="D9625" s="6">
        <v>52318</v>
      </c>
      <c r="E9625" s="6">
        <v>1044</v>
      </c>
      <c r="F9625" s="7">
        <f t="shared" si="900"/>
        <v>1.9954891242019955E-2</v>
      </c>
      <c r="G9625" s="6">
        <v>35</v>
      </c>
      <c r="H9625" s="6">
        <v>7</v>
      </c>
      <c r="I9625" s="8">
        <f t="shared" si="901"/>
        <v>0.2</v>
      </c>
      <c r="J9625" s="13">
        <v>470.87</v>
      </c>
      <c r="K9625" s="13">
        <v>3365.95</v>
      </c>
      <c r="L9625" s="14">
        <f t="shared" si="902"/>
        <v>2895.08</v>
      </c>
      <c r="M9625" s="16">
        <f t="shared" si="903"/>
        <v>7.1483636672542312</v>
      </c>
      <c r="N9625" s="17">
        <f t="shared" si="904"/>
        <v>0.45102490421455937</v>
      </c>
      <c r="O9625" s="17">
        <f t="shared" si="905"/>
        <v>67.267142857142858</v>
      </c>
    </row>
    <row r="9626" spans="1:15">
      <c r="A9626" s="19" t="s">
        <v>603</v>
      </c>
      <c r="B9626" s="11" t="s">
        <v>1192</v>
      </c>
      <c r="C9626" s="6" t="s">
        <v>271</v>
      </c>
      <c r="D9626" s="6">
        <v>72216</v>
      </c>
      <c r="E9626" s="6">
        <v>1410</v>
      </c>
      <c r="F9626" s="7">
        <f t="shared" si="900"/>
        <v>1.9524759056164839E-2</v>
      </c>
      <c r="G9626" s="6">
        <v>35</v>
      </c>
      <c r="H9626" s="6">
        <v>8</v>
      </c>
      <c r="I9626" s="8">
        <f t="shared" si="901"/>
        <v>0.22857142857142856</v>
      </c>
      <c r="J9626" s="13">
        <v>649.95000000000005</v>
      </c>
      <c r="K9626" s="13">
        <v>9027.0499999999993</v>
      </c>
      <c r="L9626" s="14">
        <f t="shared" si="902"/>
        <v>8377.0999999999985</v>
      </c>
      <c r="M9626" s="16">
        <f t="shared" si="903"/>
        <v>13.888837602892528</v>
      </c>
      <c r="N9626" s="17">
        <f t="shared" si="904"/>
        <v>0.4609574468085107</v>
      </c>
      <c r="O9626" s="17">
        <f t="shared" si="905"/>
        <v>81.243750000000006</v>
      </c>
    </row>
    <row r="9627" spans="1:15">
      <c r="A9627" s="19" t="s">
        <v>604</v>
      </c>
      <c r="B9627" s="11" t="s">
        <v>1192</v>
      </c>
      <c r="C9627" s="6" t="s">
        <v>271</v>
      </c>
      <c r="D9627" s="6">
        <v>44974</v>
      </c>
      <c r="E9627" s="6">
        <v>1407</v>
      </c>
      <c r="F9627" s="7">
        <f t="shared" si="900"/>
        <v>3.1284742295548541E-2</v>
      </c>
      <c r="G9627" s="6">
        <v>35</v>
      </c>
      <c r="H9627" s="6">
        <v>6</v>
      </c>
      <c r="I9627" s="8">
        <f t="shared" si="901"/>
        <v>0.17142857142857143</v>
      </c>
      <c r="J9627" s="13">
        <v>404.77</v>
      </c>
      <c r="K9627" s="13">
        <v>1282.72</v>
      </c>
      <c r="L9627" s="14">
        <f t="shared" si="902"/>
        <v>877.95</v>
      </c>
      <c r="M9627" s="16">
        <f t="shared" si="903"/>
        <v>3.1690095609852511</v>
      </c>
      <c r="N9627" s="17">
        <f t="shared" si="904"/>
        <v>0.28768301350390901</v>
      </c>
      <c r="O9627" s="17">
        <f t="shared" si="905"/>
        <v>67.461666666666659</v>
      </c>
    </row>
    <row r="9628" spans="1:15">
      <c r="A9628" s="19" t="s">
        <v>605</v>
      </c>
      <c r="B9628" s="11" t="s">
        <v>1192</v>
      </c>
      <c r="C9628" s="6" t="s">
        <v>271</v>
      </c>
      <c r="D9628" s="6">
        <v>46532</v>
      </c>
      <c r="E9628" s="6">
        <v>839</v>
      </c>
      <c r="F9628" s="7">
        <f t="shared" si="900"/>
        <v>1.8030602596062924E-2</v>
      </c>
      <c r="G9628" s="6">
        <v>34</v>
      </c>
      <c r="H9628" s="6">
        <v>4</v>
      </c>
      <c r="I9628" s="8">
        <f t="shared" si="901"/>
        <v>0.11764705882352941</v>
      </c>
      <c r="J9628" s="13">
        <v>418.79</v>
      </c>
      <c r="K9628" s="13">
        <v>1029.45</v>
      </c>
      <c r="L9628" s="14">
        <f t="shared" si="902"/>
        <v>610.66000000000008</v>
      </c>
      <c r="M9628" s="16">
        <f t="shared" si="903"/>
        <v>2.4581532510327371</v>
      </c>
      <c r="N9628" s="17">
        <f t="shared" si="904"/>
        <v>0.49915375446960669</v>
      </c>
      <c r="O9628" s="17">
        <f t="shared" si="905"/>
        <v>104.69750000000001</v>
      </c>
    </row>
    <row r="9629" spans="1:15">
      <c r="A9629" s="19" t="s">
        <v>606</v>
      </c>
      <c r="B9629" s="11" t="s">
        <v>1192</v>
      </c>
      <c r="C9629" s="6" t="s">
        <v>271</v>
      </c>
      <c r="D9629" s="6">
        <v>71360</v>
      </c>
      <c r="E9629" s="6">
        <v>1449</v>
      </c>
      <c r="F9629" s="7">
        <f t="shared" si="900"/>
        <v>2.0305493273542603E-2</v>
      </c>
      <c r="G9629" s="6">
        <v>35</v>
      </c>
      <c r="H9629" s="6">
        <v>3</v>
      </c>
      <c r="I9629" s="8">
        <f t="shared" si="901"/>
        <v>8.5714285714285715E-2</v>
      </c>
      <c r="J9629" s="13">
        <v>642.24</v>
      </c>
      <c r="K9629" s="13">
        <v>334.06</v>
      </c>
      <c r="L9629" s="14">
        <f t="shared" si="902"/>
        <v>-308.18</v>
      </c>
      <c r="M9629" s="16">
        <f t="shared" si="903"/>
        <v>0.52014823119083209</v>
      </c>
      <c r="N9629" s="17">
        <f t="shared" si="904"/>
        <v>0.44322981366459629</v>
      </c>
      <c r="O9629" s="17">
        <f t="shared" si="905"/>
        <v>214.08</v>
      </c>
    </row>
    <row r="9630" spans="1:15">
      <c r="A9630" s="19" t="s">
        <v>607</v>
      </c>
      <c r="B9630" s="11" t="s">
        <v>1192</v>
      </c>
      <c r="C9630" s="6" t="s">
        <v>271</v>
      </c>
      <c r="D9630" s="6">
        <v>43090</v>
      </c>
      <c r="E9630" s="6">
        <v>913</v>
      </c>
      <c r="F9630" s="7">
        <f t="shared" si="900"/>
        <v>2.1188210721745183E-2</v>
      </c>
      <c r="G9630" s="6">
        <v>35</v>
      </c>
      <c r="H9630" s="6">
        <v>5</v>
      </c>
      <c r="I9630" s="8">
        <f t="shared" si="901"/>
        <v>0.14285714285714285</v>
      </c>
      <c r="J9630" s="13">
        <v>387.81</v>
      </c>
      <c r="K9630" s="13">
        <v>3522.06</v>
      </c>
      <c r="L9630" s="14">
        <f t="shared" si="902"/>
        <v>3134.25</v>
      </c>
      <c r="M9630" s="16">
        <f t="shared" si="903"/>
        <v>9.0819215595265721</v>
      </c>
      <c r="N9630" s="17">
        <f t="shared" si="904"/>
        <v>0.42476451259583792</v>
      </c>
      <c r="O9630" s="17">
        <f t="shared" si="905"/>
        <v>77.561999999999998</v>
      </c>
    </row>
    <row r="9631" spans="1:15">
      <c r="A9631" s="19" t="s">
        <v>608</v>
      </c>
      <c r="B9631" s="11" t="s">
        <v>1192</v>
      </c>
      <c r="C9631" s="6" t="s">
        <v>271</v>
      </c>
      <c r="D9631" s="6">
        <v>50781</v>
      </c>
      <c r="E9631" s="6">
        <v>950</v>
      </c>
      <c r="F9631" s="7">
        <f t="shared" si="900"/>
        <v>1.8707784407554006E-2</v>
      </c>
      <c r="G9631" s="6">
        <v>33</v>
      </c>
      <c r="H9631" s="6">
        <v>4</v>
      </c>
      <c r="I9631" s="8">
        <f t="shared" si="901"/>
        <v>0.12121212121212122</v>
      </c>
      <c r="J9631" s="13">
        <v>457.03</v>
      </c>
      <c r="K9631" s="13">
        <v>804.15</v>
      </c>
      <c r="L9631" s="14">
        <f t="shared" si="902"/>
        <v>347.12</v>
      </c>
      <c r="M9631" s="16">
        <f t="shared" si="903"/>
        <v>1.7595125046495854</v>
      </c>
      <c r="N9631" s="17">
        <f t="shared" si="904"/>
        <v>0.48108421052631578</v>
      </c>
      <c r="O9631" s="17">
        <f t="shared" si="905"/>
        <v>114.25749999999999</v>
      </c>
    </row>
    <row r="9632" spans="1:15">
      <c r="A9632" s="19" t="s">
        <v>609</v>
      </c>
      <c r="B9632" s="11" t="s">
        <v>1192</v>
      </c>
      <c r="C9632" s="6" t="s">
        <v>271</v>
      </c>
      <c r="D9632" s="6">
        <v>77053</v>
      </c>
      <c r="E9632" s="6">
        <v>2222</v>
      </c>
      <c r="F9632" s="7">
        <f t="shared" si="900"/>
        <v>2.8837293810753638E-2</v>
      </c>
      <c r="G9632" s="6">
        <v>35</v>
      </c>
      <c r="H9632" s="6">
        <v>7</v>
      </c>
      <c r="I9632" s="8">
        <f t="shared" si="901"/>
        <v>0.2</v>
      </c>
      <c r="J9632" s="13">
        <v>693.48</v>
      </c>
      <c r="K9632" s="13">
        <v>2047.89</v>
      </c>
      <c r="L9632" s="14">
        <f t="shared" si="902"/>
        <v>1354.41</v>
      </c>
      <c r="M9632" s="16">
        <f t="shared" si="903"/>
        <v>2.9530628136355772</v>
      </c>
      <c r="N9632" s="17">
        <f t="shared" si="904"/>
        <v>0.3120972097209721</v>
      </c>
      <c r="O9632" s="17">
        <f t="shared" si="905"/>
        <v>99.068571428571431</v>
      </c>
    </row>
    <row r="9633" spans="1:15">
      <c r="A9633" s="19" t="s">
        <v>610</v>
      </c>
      <c r="B9633" s="11" t="s">
        <v>1192</v>
      </c>
      <c r="C9633" s="6" t="s">
        <v>271</v>
      </c>
      <c r="D9633" s="6">
        <v>72413</v>
      </c>
      <c r="E9633" s="6">
        <v>1842</v>
      </c>
      <c r="F9633" s="7">
        <f t="shared" si="900"/>
        <v>2.5437421457473106E-2</v>
      </c>
      <c r="G9633" s="6">
        <v>35</v>
      </c>
      <c r="H9633" s="6">
        <v>8</v>
      </c>
      <c r="I9633" s="8">
        <f t="shared" si="901"/>
        <v>0.22857142857142856</v>
      </c>
      <c r="J9633" s="13">
        <v>651.72</v>
      </c>
      <c r="K9633" s="13">
        <v>2269.91</v>
      </c>
      <c r="L9633" s="14">
        <f t="shared" si="902"/>
        <v>1618.1899999999998</v>
      </c>
      <c r="M9633" s="16">
        <f t="shared" si="903"/>
        <v>3.4829528018167308</v>
      </c>
      <c r="N9633" s="17">
        <f t="shared" si="904"/>
        <v>0.35381107491856678</v>
      </c>
      <c r="O9633" s="17">
        <f t="shared" si="905"/>
        <v>81.465000000000003</v>
      </c>
    </row>
    <row r="9634" spans="1:15">
      <c r="A9634" s="19" t="s">
        <v>611</v>
      </c>
      <c r="B9634" s="11" t="s">
        <v>1192</v>
      </c>
      <c r="C9634" s="6" t="s">
        <v>271</v>
      </c>
      <c r="D9634" s="6">
        <v>77747</v>
      </c>
      <c r="E9634" s="6">
        <v>1876</v>
      </c>
      <c r="F9634" s="7">
        <f t="shared" si="900"/>
        <v>2.412954840701249E-2</v>
      </c>
      <c r="G9634" s="6">
        <v>35</v>
      </c>
      <c r="H9634" s="6">
        <v>3</v>
      </c>
      <c r="I9634" s="8">
        <f t="shared" si="901"/>
        <v>8.5714285714285715E-2</v>
      </c>
      <c r="J9634" s="13">
        <v>699.73</v>
      </c>
      <c r="K9634" s="13">
        <v>1289.54</v>
      </c>
      <c r="L9634" s="14">
        <f t="shared" si="902"/>
        <v>589.80999999999995</v>
      </c>
      <c r="M9634" s="16">
        <f t="shared" si="903"/>
        <v>1.8429108370371428</v>
      </c>
      <c r="N9634" s="17">
        <f t="shared" si="904"/>
        <v>0.37299040511727077</v>
      </c>
      <c r="O9634" s="17">
        <f t="shared" si="905"/>
        <v>233.24333333333334</v>
      </c>
    </row>
    <row r="9635" spans="1:15">
      <c r="A9635" s="19" t="s">
        <v>612</v>
      </c>
      <c r="B9635" s="11" t="s">
        <v>1192</v>
      </c>
      <c r="C9635" s="6" t="s">
        <v>271</v>
      </c>
      <c r="D9635" s="6">
        <v>55916</v>
      </c>
      <c r="E9635" s="6">
        <v>1512</v>
      </c>
      <c r="F9635" s="7">
        <f t="shared" si="900"/>
        <v>2.7040560841261892E-2</v>
      </c>
      <c r="G9635" s="6">
        <v>35</v>
      </c>
      <c r="H9635" s="6">
        <v>9</v>
      </c>
      <c r="I9635" s="8">
        <f t="shared" si="901"/>
        <v>0.25714285714285712</v>
      </c>
      <c r="J9635" s="13">
        <v>503.25</v>
      </c>
      <c r="K9635" s="13">
        <v>5413.72</v>
      </c>
      <c r="L9635" s="14">
        <f t="shared" si="902"/>
        <v>4910.47</v>
      </c>
      <c r="M9635" s="16">
        <f t="shared" si="903"/>
        <v>10.75751614505713</v>
      </c>
      <c r="N9635" s="17">
        <f t="shared" si="904"/>
        <v>0.33283730158730157</v>
      </c>
      <c r="O9635" s="17">
        <f t="shared" si="905"/>
        <v>55.916666666666664</v>
      </c>
    </row>
    <row r="9636" spans="1:15">
      <c r="A9636" s="19" t="s">
        <v>613</v>
      </c>
      <c r="B9636" s="11" t="s">
        <v>1192</v>
      </c>
      <c r="C9636" s="6" t="s">
        <v>271</v>
      </c>
      <c r="D9636" s="6">
        <v>76050</v>
      </c>
      <c r="E9636" s="6">
        <v>2379</v>
      </c>
      <c r="F9636" s="7">
        <f t="shared" si="900"/>
        <v>3.1282051282051283E-2</v>
      </c>
      <c r="G9636" s="6">
        <v>35</v>
      </c>
      <c r="H9636" s="6">
        <v>4</v>
      </c>
      <c r="I9636" s="8">
        <f t="shared" si="901"/>
        <v>0.11428571428571428</v>
      </c>
      <c r="J9636" s="13">
        <v>684.45</v>
      </c>
      <c r="K9636" s="13">
        <v>1218.25</v>
      </c>
      <c r="L9636" s="14">
        <f t="shared" si="902"/>
        <v>533.79999999999995</v>
      </c>
      <c r="M9636" s="16">
        <f t="shared" si="903"/>
        <v>1.7798962670757541</v>
      </c>
      <c r="N9636" s="17">
        <f t="shared" si="904"/>
        <v>0.28770491803278692</v>
      </c>
      <c r="O9636" s="17">
        <f t="shared" si="905"/>
        <v>171.11250000000001</v>
      </c>
    </row>
    <row r="9637" spans="1:15">
      <c r="A9637" s="19" t="s">
        <v>614</v>
      </c>
      <c r="B9637" s="11" t="s">
        <v>1192</v>
      </c>
      <c r="C9637" s="6" t="s">
        <v>271</v>
      </c>
      <c r="D9637" s="6">
        <v>73503</v>
      </c>
      <c r="E9637" s="6">
        <v>1471</v>
      </c>
      <c r="F9637" s="7">
        <f t="shared" si="900"/>
        <v>2.0012788593662845E-2</v>
      </c>
      <c r="G9637" s="6">
        <v>35</v>
      </c>
      <c r="H9637" s="6">
        <v>7</v>
      </c>
      <c r="I9637" s="8">
        <f t="shared" si="901"/>
        <v>0.2</v>
      </c>
      <c r="J9637" s="13">
        <v>661.53</v>
      </c>
      <c r="K9637" s="13">
        <v>2518.0100000000002</v>
      </c>
      <c r="L9637" s="14">
        <f t="shared" si="902"/>
        <v>1856.4800000000002</v>
      </c>
      <c r="M9637" s="16">
        <f t="shared" si="903"/>
        <v>3.806342871827431</v>
      </c>
      <c r="N9637" s="17">
        <f t="shared" si="904"/>
        <v>0.4497144799456152</v>
      </c>
      <c r="O9637" s="17">
        <f t="shared" si="905"/>
        <v>94.504285714285714</v>
      </c>
    </row>
    <row r="9638" spans="1:15">
      <c r="A9638" s="19" t="s">
        <v>615</v>
      </c>
      <c r="B9638" s="11" t="s">
        <v>1192</v>
      </c>
      <c r="C9638" s="6" t="s">
        <v>271</v>
      </c>
      <c r="D9638" s="6">
        <v>65591</v>
      </c>
      <c r="E9638" s="6">
        <v>1666</v>
      </c>
      <c r="F9638" s="7">
        <f t="shared" si="900"/>
        <v>2.5399826195667087E-2</v>
      </c>
      <c r="G9638" s="6">
        <v>35</v>
      </c>
      <c r="H9638" s="6">
        <v>8</v>
      </c>
      <c r="I9638" s="8">
        <f t="shared" si="901"/>
        <v>0.22857142857142856</v>
      </c>
      <c r="J9638" s="13">
        <v>590.32000000000005</v>
      </c>
      <c r="K9638" s="13">
        <v>1464.3</v>
      </c>
      <c r="L9638" s="14">
        <f t="shared" si="902"/>
        <v>873.9799999999999</v>
      </c>
      <c r="M9638" s="16">
        <f t="shared" si="903"/>
        <v>2.4805190405203956</v>
      </c>
      <c r="N9638" s="17">
        <f t="shared" si="904"/>
        <v>0.35433373349339736</v>
      </c>
      <c r="O9638" s="17">
        <f t="shared" si="905"/>
        <v>73.790000000000006</v>
      </c>
    </row>
    <row r="9639" spans="1:15">
      <c r="A9639" s="19" t="s">
        <v>616</v>
      </c>
      <c r="B9639" s="11" t="s">
        <v>1192</v>
      </c>
      <c r="C9639" s="6" t="s">
        <v>271</v>
      </c>
      <c r="D9639" s="6">
        <v>68377</v>
      </c>
      <c r="E9639" s="6">
        <v>1325</v>
      </c>
      <c r="F9639" s="7">
        <f t="shared" si="900"/>
        <v>1.9377860976644193E-2</v>
      </c>
      <c r="G9639" s="6">
        <v>35</v>
      </c>
      <c r="H9639" s="6">
        <v>8</v>
      </c>
      <c r="I9639" s="8">
        <f t="shared" si="901"/>
        <v>0.22857142857142856</v>
      </c>
      <c r="J9639" s="13">
        <v>615.4</v>
      </c>
      <c r="K9639" s="13">
        <v>2820.96</v>
      </c>
      <c r="L9639" s="14">
        <f t="shared" si="902"/>
        <v>2205.56</v>
      </c>
      <c r="M9639" s="16">
        <f t="shared" si="903"/>
        <v>4.5839454013649661</v>
      </c>
      <c r="N9639" s="17">
        <f t="shared" si="904"/>
        <v>0.46445283018867922</v>
      </c>
      <c r="O9639" s="17">
        <f t="shared" si="905"/>
        <v>76.924999999999997</v>
      </c>
    </row>
    <row r="9640" spans="1:15">
      <c r="A9640" s="19" t="s">
        <v>617</v>
      </c>
      <c r="B9640" s="11" t="s">
        <v>1192</v>
      </c>
      <c r="C9640" s="6" t="s">
        <v>271</v>
      </c>
      <c r="D9640" s="6">
        <v>48171</v>
      </c>
      <c r="E9640" s="6">
        <v>998</v>
      </c>
      <c r="F9640" s="7">
        <f t="shared" si="900"/>
        <v>2.0717859292935584E-2</v>
      </c>
      <c r="G9640" s="6">
        <v>35</v>
      </c>
      <c r="H9640" s="6">
        <v>3</v>
      </c>
      <c r="I9640" s="8">
        <f t="shared" si="901"/>
        <v>8.5714285714285715E-2</v>
      </c>
      <c r="J9640" s="13">
        <v>433.54</v>
      </c>
      <c r="K9640" s="13">
        <v>1629.86</v>
      </c>
      <c r="L9640" s="14">
        <f t="shared" si="902"/>
        <v>1196.32</v>
      </c>
      <c r="M9640" s="16">
        <f t="shared" si="903"/>
        <v>3.7594224293029472</v>
      </c>
      <c r="N9640" s="17">
        <f t="shared" si="904"/>
        <v>0.43440881763527056</v>
      </c>
      <c r="O9640" s="17">
        <f t="shared" si="905"/>
        <v>144.51333333333335</v>
      </c>
    </row>
    <row r="9641" spans="1:15">
      <c r="A9641" s="19" t="s">
        <v>618</v>
      </c>
      <c r="B9641" s="11" t="s">
        <v>1192</v>
      </c>
      <c r="C9641" s="6" t="s">
        <v>271</v>
      </c>
      <c r="D9641" s="6">
        <v>65995</v>
      </c>
      <c r="E9641" s="6">
        <v>1743</v>
      </c>
      <c r="F9641" s="7">
        <f t="shared" si="900"/>
        <v>2.6411091749374952E-2</v>
      </c>
      <c r="G9641" s="6">
        <v>35</v>
      </c>
      <c r="H9641" s="6">
        <v>3</v>
      </c>
      <c r="I9641" s="8">
        <f t="shared" si="901"/>
        <v>8.5714285714285715E-2</v>
      </c>
      <c r="J9641" s="13">
        <v>593.96</v>
      </c>
      <c r="K9641" s="13">
        <v>1532.91</v>
      </c>
      <c r="L9641" s="14">
        <f t="shared" si="902"/>
        <v>938.95</v>
      </c>
      <c r="M9641" s="16">
        <f t="shared" si="903"/>
        <v>2.5808303589467303</v>
      </c>
      <c r="N9641" s="17">
        <f t="shared" si="904"/>
        <v>0.34076878944348826</v>
      </c>
      <c r="O9641" s="17">
        <f t="shared" si="905"/>
        <v>197.98666666666668</v>
      </c>
    </row>
    <row r="9642" spans="1:15">
      <c r="A9642" s="19" t="s">
        <v>619</v>
      </c>
      <c r="B9642" s="11" t="s">
        <v>1192</v>
      </c>
      <c r="C9642" s="6" t="s">
        <v>271</v>
      </c>
      <c r="D9642" s="6">
        <v>43145</v>
      </c>
      <c r="E9642" s="6">
        <v>872</v>
      </c>
      <c r="F9642" s="7">
        <f t="shared" si="900"/>
        <v>2.0210916676324023E-2</v>
      </c>
      <c r="G9642" s="6">
        <v>35</v>
      </c>
      <c r="H9642" s="6">
        <v>8</v>
      </c>
      <c r="I9642" s="8">
        <f t="shared" si="901"/>
        <v>0.22857142857142856</v>
      </c>
      <c r="J9642" s="13">
        <v>388.31</v>
      </c>
      <c r="K9642" s="13">
        <v>3971.91</v>
      </c>
      <c r="L9642" s="14">
        <f t="shared" si="902"/>
        <v>3583.6</v>
      </c>
      <c r="M9642" s="16">
        <f t="shared" si="903"/>
        <v>10.228709021142901</v>
      </c>
      <c r="N9642" s="17">
        <f t="shared" si="904"/>
        <v>0.44530963302752291</v>
      </c>
      <c r="O9642" s="17">
        <f t="shared" si="905"/>
        <v>48.53875</v>
      </c>
    </row>
    <row r="9643" spans="1:15">
      <c r="A9643" s="19" t="s">
        <v>620</v>
      </c>
      <c r="B9643" s="11" t="s">
        <v>1192</v>
      </c>
      <c r="C9643" s="6" t="s">
        <v>271</v>
      </c>
      <c r="D9643" s="6">
        <v>59574</v>
      </c>
      <c r="E9643" s="6">
        <v>1738</v>
      </c>
      <c r="F9643" s="7">
        <f t="shared" si="900"/>
        <v>2.917380065129083E-2</v>
      </c>
      <c r="G9643" s="6">
        <v>35</v>
      </c>
      <c r="H9643" s="6">
        <v>6</v>
      </c>
      <c r="I9643" s="8">
        <f t="shared" si="901"/>
        <v>0.17142857142857143</v>
      </c>
      <c r="J9643" s="13">
        <v>536.16999999999996</v>
      </c>
      <c r="K9643" s="13">
        <v>4630.3599999999997</v>
      </c>
      <c r="L9643" s="14">
        <f t="shared" si="902"/>
        <v>4094.1899999999996</v>
      </c>
      <c r="M9643" s="16">
        <f t="shared" si="903"/>
        <v>8.6359923158699665</v>
      </c>
      <c r="N9643" s="17">
        <f t="shared" si="904"/>
        <v>0.3084982738780207</v>
      </c>
      <c r="O9643" s="17">
        <f t="shared" si="905"/>
        <v>89.361666666666665</v>
      </c>
    </row>
    <row r="9644" spans="1:15">
      <c r="A9644" s="19" t="s">
        <v>621</v>
      </c>
      <c r="B9644" s="11" t="s">
        <v>1192</v>
      </c>
      <c r="C9644" s="6" t="s">
        <v>271</v>
      </c>
      <c r="D9644" s="6">
        <v>73733</v>
      </c>
      <c r="E9644" s="6">
        <v>1622</v>
      </c>
      <c r="F9644" s="7">
        <f t="shared" si="900"/>
        <v>2.1998291131515062E-2</v>
      </c>
      <c r="G9644" s="6">
        <v>35</v>
      </c>
      <c r="H9644" s="6">
        <v>4</v>
      </c>
      <c r="I9644" s="8">
        <f t="shared" si="901"/>
        <v>0.11428571428571428</v>
      </c>
      <c r="J9644" s="13">
        <v>663.6</v>
      </c>
      <c r="K9644" s="13">
        <v>647.4</v>
      </c>
      <c r="L9644" s="14">
        <f t="shared" si="902"/>
        <v>-16.200000000000045</v>
      </c>
      <c r="M9644" s="16">
        <f t="shared" si="903"/>
        <v>0.97558770343580459</v>
      </c>
      <c r="N9644" s="17">
        <f t="shared" si="904"/>
        <v>0.40912453760789153</v>
      </c>
      <c r="O9644" s="17">
        <f t="shared" si="905"/>
        <v>165.9</v>
      </c>
    </row>
    <row r="9645" spans="1:15">
      <c r="A9645" s="19" t="s">
        <v>622</v>
      </c>
      <c r="B9645" s="11" t="s">
        <v>1192</v>
      </c>
      <c r="C9645" s="6" t="s">
        <v>271</v>
      </c>
      <c r="D9645" s="6">
        <v>53378</v>
      </c>
      <c r="E9645" s="6">
        <v>1157</v>
      </c>
      <c r="F9645" s="7">
        <f t="shared" si="900"/>
        <v>2.1675596687773989E-2</v>
      </c>
      <c r="G9645" s="6">
        <v>35</v>
      </c>
      <c r="H9645" s="6">
        <v>9</v>
      </c>
      <c r="I9645" s="8">
        <f t="shared" si="901"/>
        <v>0.25714285714285712</v>
      </c>
      <c r="J9645" s="13">
        <v>480.41</v>
      </c>
      <c r="K9645" s="13">
        <v>1479.36</v>
      </c>
      <c r="L9645" s="14">
        <f t="shared" si="902"/>
        <v>998.94999999999982</v>
      </c>
      <c r="M9645" s="16">
        <f t="shared" si="903"/>
        <v>3.0793697050436082</v>
      </c>
      <c r="N9645" s="17">
        <f t="shared" si="904"/>
        <v>0.41522039757994816</v>
      </c>
      <c r="O9645" s="17">
        <f t="shared" si="905"/>
        <v>53.378888888888895</v>
      </c>
    </row>
    <row r="9646" spans="1:15">
      <c r="A9646" s="19" t="s">
        <v>834</v>
      </c>
      <c r="B9646" s="11" t="s">
        <v>1193</v>
      </c>
      <c r="C9646" s="6" t="s">
        <v>10</v>
      </c>
      <c r="D9646" s="6">
        <v>19126</v>
      </c>
      <c r="E9646" s="6">
        <v>791</v>
      </c>
      <c r="F9646" s="7">
        <f t="shared" si="900"/>
        <v>4.1357314650214368E-2</v>
      </c>
      <c r="G9646" s="6">
        <v>30</v>
      </c>
      <c r="H9646" s="6">
        <v>8</v>
      </c>
      <c r="I9646" s="8">
        <f t="shared" si="901"/>
        <v>0.26666666666666666</v>
      </c>
      <c r="J9646" s="13">
        <v>344.28</v>
      </c>
      <c r="K9646" s="13">
        <v>5317.9</v>
      </c>
      <c r="L9646" s="14">
        <f t="shared" si="902"/>
        <v>4973.62</v>
      </c>
      <c r="M9646" s="16">
        <f t="shared" si="903"/>
        <v>15.446438945044731</v>
      </c>
      <c r="N9646" s="17">
        <f t="shared" si="904"/>
        <v>0.43524652338811626</v>
      </c>
      <c r="O9646" s="17">
        <f t="shared" si="905"/>
        <v>43.034999999999997</v>
      </c>
    </row>
    <row r="9647" spans="1:15">
      <c r="A9647" s="19" t="s">
        <v>835</v>
      </c>
      <c r="B9647" s="11" t="s">
        <v>1193</v>
      </c>
      <c r="C9647" s="6" t="s">
        <v>10</v>
      </c>
      <c r="D9647" s="6">
        <v>20293</v>
      </c>
      <c r="E9647" s="6">
        <v>561</v>
      </c>
      <c r="F9647" s="7">
        <f t="shared" si="900"/>
        <v>2.7645000739171144E-2</v>
      </c>
      <c r="G9647" s="6">
        <v>29</v>
      </c>
      <c r="H9647" s="6">
        <v>6</v>
      </c>
      <c r="I9647" s="8">
        <f t="shared" si="901"/>
        <v>0.20689655172413793</v>
      </c>
      <c r="J9647" s="13">
        <v>365.28</v>
      </c>
      <c r="K9647" s="13">
        <v>3563.35</v>
      </c>
      <c r="L9647" s="14">
        <f t="shared" si="902"/>
        <v>3198.0699999999997</v>
      </c>
      <c r="M9647" s="16">
        <f t="shared" si="903"/>
        <v>9.7551193604905837</v>
      </c>
      <c r="N9647" s="17">
        <f t="shared" si="904"/>
        <v>0.65112299465240642</v>
      </c>
      <c r="O9647" s="17">
        <f t="shared" si="905"/>
        <v>60.879999999999995</v>
      </c>
    </row>
    <row r="9648" spans="1:15">
      <c r="A9648" s="19" t="s">
        <v>836</v>
      </c>
      <c r="B9648" s="11" t="s">
        <v>1193</v>
      </c>
      <c r="C9648" s="6" t="s">
        <v>10</v>
      </c>
      <c r="D9648" s="6">
        <v>22487</v>
      </c>
      <c r="E9648" s="6">
        <v>811</v>
      </c>
      <c r="F9648" s="7">
        <f t="shared" si="900"/>
        <v>3.6065282163027526E-2</v>
      </c>
      <c r="G9648" s="6">
        <v>35</v>
      </c>
      <c r="H9648" s="6">
        <v>8</v>
      </c>
      <c r="I9648" s="8">
        <f t="shared" si="901"/>
        <v>0.22857142857142856</v>
      </c>
      <c r="J9648" s="13">
        <v>404.77</v>
      </c>
      <c r="K9648" s="13">
        <v>3387.69</v>
      </c>
      <c r="L9648" s="14">
        <f t="shared" si="902"/>
        <v>2982.92</v>
      </c>
      <c r="M9648" s="16">
        <f t="shared" si="903"/>
        <v>8.3694196704301209</v>
      </c>
      <c r="N9648" s="17">
        <f t="shared" si="904"/>
        <v>0.49909987669543771</v>
      </c>
      <c r="O9648" s="17">
        <f t="shared" si="905"/>
        <v>50.596249999999998</v>
      </c>
    </row>
    <row r="9649" spans="1:15">
      <c r="A9649" s="19" t="s">
        <v>837</v>
      </c>
      <c r="B9649" s="11" t="s">
        <v>1193</v>
      </c>
      <c r="C9649" s="6" t="s">
        <v>10</v>
      </c>
      <c r="D9649" s="6">
        <v>21341</v>
      </c>
      <c r="E9649" s="6">
        <v>850</v>
      </c>
      <c r="F9649" s="7">
        <f t="shared" si="900"/>
        <v>3.9829436296331004E-2</v>
      </c>
      <c r="G9649" s="6">
        <v>35</v>
      </c>
      <c r="H9649" s="6">
        <v>4</v>
      </c>
      <c r="I9649" s="8">
        <f t="shared" si="901"/>
        <v>0.11428571428571428</v>
      </c>
      <c r="J9649" s="13">
        <v>384.15</v>
      </c>
      <c r="K9649" s="13">
        <v>2044.63</v>
      </c>
      <c r="L9649" s="14">
        <f t="shared" si="902"/>
        <v>1660.48</v>
      </c>
      <c r="M9649" s="16">
        <f t="shared" si="903"/>
        <v>5.3224781986203311</v>
      </c>
      <c r="N9649" s="17">
        <f t="shared" si="904"/>
        <v>0.45194117647058824</v>
      </c>
      <c r="O9649" s="17">
        <f t="shared" si="905"/>
        <v>96.037499999999994</v>
      </c>
    </row>
    <row r="9650" spans="1:15">
      <c r="A9650" s="19" t="s">
        <v>838</v>
      </c>
      <c r="B9650" s="11" t="s">
        <v>1193</v>
      </c>
      <c r="C9650" s="6" t="s">
        <v>10</v>
      </c>
      <c r="D9650" s="6">
        <v>20540</v>
      </c>
      <c r="E9650" s="6">
        <v>846</v>
      </c>
      <c r="F9650" s="7">
        <f t="shared" si="900"/>
        <v>4.1187925998052578E-2</v>
      </c>
      <c r="G9650" s="6">
        <v>35</v>
      </c>
      <c r="H9650" s="6">
        <v>4</v>
      </c>
      <c r="I9650" s="8">
        <f t="shared" si="901"/>
        <v>0.11428571428571428</v>
      </c>
      <c r="J9650" s="13">
        <v>369.73</v>
      </c>
      <c r="K9650" s="13">
        <v>1430.25</v>
      </c>
      <c r="L9650" s="14">
        <f t="shared" si="902"/>
        <v>1060.52</v>
      </c>
      <c r="M9650" s="16">
        <f t="shared" si="903"/>
        <v>3.8683634003191516</v>
      </c>
      <c r="N9650" s="17">
        <f t="shared" si="904"/>
        <v>0.43703309692671399</v>
      </c>
      <c r="O9650" s="17">
        <f t="shared" si="905"/>
        <v>92.432500000000005</v>
      </c>
    </row>
    <row r="9651" spans="1:15">
      <c r="A9651" s="19" t="s">
        <v>839</v>
      </c>
      <c r="B9651" s="11" t="s">
        <v>1193</v>
      </c>
      <c r="C9651" s="6" t="s">
        <v>10</v>
      </c>
      <c r="D9651" s="6">
        <v>17473</v>
      </c>
      <c r="E9651" s="6">
        <v>793</v>
      </c>
      <c r="F9651" s="7">
        <f t="shared" si="900"/>
        <v>4.538430721684885E-2</v>
      </c>
      <c r="G9651" s="6">
        <v>35</v>
      </c>
      <c r="H9651" s="6">
        <v>8</v>
      </c>
      <c r="I9651" s="8">
        <f t="shared" si="901"/>
        <v>0.22857142857142856</v>
      </c>
      <c r="J9651" s="13">
        <v>314.52999999999997</v>
      </c>
      <c r="K9651" s="13">
        <v>6859.78</v>
      </c>
      <c r="L9651" s="14">
        <f t="shared" si="902"/>
        <v>6545.25</v>
      </c>
      <c r="M9651" s="16">
        <f t="shared" si="903"/>
        <v>21.80962070390742</v>
      </c>
      <c r="N9651" s="17">
        <f t="shared" si="904"/>
        <v>0.39663303909205544</v>
      </c>
      <c r="O9651" s="17">
        <f t="shared" si="905"/>
        <v>39.316249999999997</v>
      </c>
    </row>
    <row r="9652" spans="1:15">
      <c r="A9652" s="19" t="s">
        <v>840</v>
      </c>
      <c r="B9652" s="11" t="s">
        <v>1193</v>
      </c>
      <c r="C9652" s="6" t="s">
        <v>10</v>
      </c>
      <c r="D9652" s="6">
        <v>19548</v>
      </c>
      <c r="E9652" s="6">
        <v>702</v>
      </c>
      <c r="F9652" s="7">
        <f t="shared" si="900"/>
        <v>3.591160220994475E-2</v>
      </c>
      <c r="G9652" s="6">
        <v>26</v>
      </c>
      <c r="H9652" s="6">
        <v>4</v>
      </c>
      <c r="I9652" s="8">
        <f t="shared" si="901"/>
        <v>0.15384615384615385</v>
      </c>
      <c r="J9652" s="13">
        <v>351.88</v>
      </c>
      <c r="K9652" s="13">
        <v>0</v>
      </c>
      <c r="L9652" s="14">
        <f t="shared" si="902"/>
        <v>-351.88</v>
      </c>
      <c r="M9652" s="16">
        <f t="shared" si="903"/>
        <v>0</v>
      </c>
      <c r="N9652" s="17">
        <f t="shared" si="904"/>
        <v>0.50125356125356124</v>
      </c>
      <c r="O9652" s="17">
        <f t="shared" si="905"/>
        <v>87.97</v>
      </c>
    </row>
    <row r="9653" spans="1:15">
      <c r="A9653" s="19" t="s">
        <v>841</v>
      </c>
      <c r="B9653" s="11" t="s">
        <v>1193</v>
      </c>
      <c r="C9653" s="6" t="s">
        <v>10</v>
      </c>
      <c r="D9653" s="6">
        <v>16085</v>
      </c>
      <c r="E9653" s="6">
        <v>653</v>
      </c>
      <c r="F9653" s="7">
        <f t="shared" si="900"/>
        <v>4.0596829344109416E-2</v>
      </c>
      <c r="G9653" s="6">
        <v>35</v>
      </c>
      <c r="H9653" s="6">
        <v>6</v>
      </c>
      <c r="I9653" s="8">
        <f t="shared" si="901"/>
        <v>0.17142857142857143</v>
      </c>
      <c r="J9653" s="13">
        <v>289.52999999999997</v>
      </c>
      <c r="K9653" s="13">
        <v>4895.46</v>
      </c>
      <c r="L9653" s="14">
        <f t="shared" si="902"/>
        <v>4605.93</v>
      </c>
      <c r="M9653" s="16">
        <f t="shared" si="903"/>
        <v>16.908299658066522</v>
      </c>
      <c r="N9653" s="17">
        <f t="shared" si="904"/>
        <v>0.44338437978560485</v>
      </c>
      <c r="O9653" s="17">
        <f t="shared" si="905"/>
        <v>48.254999999999995</v>
      </c>
    </row>
    <row r="9654" spans="1:15">
      <c r="A9654" s="19" t="s">
        <v>842</v>
      </c>
      <c r="B9654" s="11" t="s">
        <v>1193</v>
      </c>
      <c r="C9654" s="6" t="s">
        <v>10</v>
      </c>
      <c r="D9654" s="6">
        <v>16428</v>
      </c>
      <c r="E9654" s="6">
        <v>432</v>
      </c>
      <c r="F9654" s="7">
        <f t="shared" si="900"/>
        <v>2.6296566837107377E-2</v>
      </c>
      <c r="G9654" s="6">
        <v>25</v>
      </c>
      <c r="H9654" s="6">
        <v>0</v>
      </c>
      <c r="I9654" s="8">
        <f t="shared" si="901"/>
        <v>0</v>
      </c>
      <c r="J9654" s="13">
        <v>295.70999999999998</v>
      </c>
      <c r="K9654" s="13">
        <v>0</v>
      </c>
      <c r="L9654" s="14">
        <f t="shared" si="902"/>
        <v>-295.70999999999998</v>
      </c>
      <c r="M9654" s="16">
        <f t="shared" si="903"/>
        <v>0</v>
      </c>
      <c r="N9654" s="17">
        <f t="shared" si="904"/>
        <v>0.68451388888888887</v>
      </c>
      <c r="O9654" s="17">
        <f t="shared" si="905"/>
        <v>0</v>
      </c>
    </row>
    <row r="9655" spans="1:15">
      <c r="A9655" s="19" t="s">
        <v>843</v>
      </c>
      <c r="B9655" s="11" t="s">
        <v>1193</v>
      </c>
      <c r="C9655" s="6" t="s">
        <v>10</v>
      </c>
      <c r="D9655" s="6">
        <v>22031</v>
      </c>
      <c r="E9655" s="6">
        <v>810</v>
      </c>
      <c r="F9655" s="7">
        <f t="shared" si="900"/>
        <v>3.6766374653896781E-2</v>
      </c>
      <c r="G9655" s="6">
        <v>35</v>
      </c>
      <c r="H9655" s="6">
        <v>4</v>
      </c>
      <c r="I9655" s="8">
        <f t="shared" si="901"/>
        <v>0.11428571428571428</v>
      </c>
      <c r="J9655" s="13">
        <v>396.56</v>
      </c>
      <c r="K9655" s="13">
        <v>3907.02</v>
      </c>
      <c r="L9655" s="14">
        <f t="shared" si="902"/>
        <v>3510.46</v>
      </c>
      <c r="M9655" s="16">
        <f t="shared" si="903"/>
        <v>9.8522796045995555</v>
      </c>
      <c r="N9655" s="17">
        <f t="shared" si="904"/>
        <v>0.48958024691358026</v>
      </c>
      <c r="O9655" s="17">
        <f t="shared" si="905"/>
        <v>99.14</v>
      </c>
    </row>
    <row r="9656" spans="1:15">
      <c r="A9656" s="19" t="s">
        <v>844</v>
      </c>
      <c r="B9656" s="11" t="s">
        <v>1193</v>
      </c>
      <c r="C9656" s="6" t="s">
        <v>10</v>
      </c>
      <c r="D9656" s="6">
        <v>15816</v>
      </c>
      <c r="E9656" s="6">
        <v>647</v>
      </c>
      <c r="F9656" s="7">
        <f t="shared" si="900"/>
        <v>4.0907941325240262E-2</v>
      </c>
      <c r="G9656" s="6">
        <v>35</v>
      </c>
      <c r="H9656" s="6">
        <v>5</v>
      </c>
      <c r="I9656" s="8">
        <f t="shared" si="901"/>
        <v>0.14285714285714285</v>
      </c>
      <c r="J9656" s="13">
        <v>284.69</v>
      </c>
      <c r="K9656" s="13">
        <v>1543</v>
      </c>
      <c r="L9656" s="14">
        <f t="shared" si="902"/>
        <v>1258.31</v>
      </c>
      <c r="M9656" s="16">
        <f t="shared" si="903"/>
        <v>5.4199304506656363</v>
      </c>
      <c r="N9656" s="17">
        <f t="shared" si="904"/>
        <v>0.44001545595054098</v>
      </c>
      <c r="O9656" s="17">
        <f t="shared" si="905"/>
        <v>56.938000000000002</v>
      </c>
    </row>
    <row r="9657" spans="1:15">
      <c r="A9657" s="19" t="s">
        <v>845</v>
      </c>
      <c r="B9657" s="11" t="s">
        <v>1193</v>
      </c>
      <c r="C9657" s="6" t="s">
        <v>10</v>
      </c>
      <c r="D9657" s="6">
        <v>18510</v>
      </c>
      <c r="E9657" s="6">
        <v>551</v>
      </c>
      <c r="F9657" s="7">
        <f t="shared" si="900"/>
        <v>2.9767693138843868E-2</v>
      </c>
      <c r="G9657" s="6">
        <v>25</v>
      </c>
      <c r="H9657" s="6">
        <v>6</v>
      </c>
      <c r="I9657" s="8">
        <f t="shared" si="901"/>
        <v>0.24</v>
      </c>
      <c r="J9657" s="13">
        <v>333.18</v>
      </c>
      <c r="K9657" s="13">
        <v>2909.32</v>
      </c>
      <c r="L9657" s="14">
        <f t="shared" si="902"/>
        <v>2576.1400000000003</v>
      </c>
      <c r="M9657" s="16">
        <f t="shared" si="903"/>
        <v>8.7319767092862719</v>
      </c>
      <c r="N9657" s="17">
        <f t="shared" si="904"/>
        <v>0.60468239564428317</v>
      </c>
      <c r="O9657" s="17">
        <f t="shared" si="905"/>
        <v>55.53</v>
      </c>
    </row>
    <row r="9658" spans="1:15">
      <c r="A9658" s="19" t="s">
        <v>846</v>
      </c>
      <c r="B9658" s="11" t="s">
        <v>1193</v>
      </c>
      <c r="C9658" s="6" t="s">
        <v>10</v>
      </c>
      <c r="D9658" s="6">
        <v>22972</v>
      </c>
      <c r="E9658" s="6">
        <v>663</v>
      </c>
      <c r="F9658" s="7">
        <f t="shared" si="900"/>
        <v>2.8861222357652795E-2</v>
      </c>
      <c r="G9658" s="6">
        <v>35</v>
      </c>
      <c r="H9658" s="6">
        <v>5</v>
      </c>
      <c r="I9658" s="8">
        <f t="shared" si="901"/>
        <v>0.14285714285714285</v>
      </c>
      <c r="J9658" s="13">
        <v>413.51</v>
      </c>
      <c r="K9658" s="13">
        <v>1901.4</v>
      </c>
      <c r="L9658" s="14">
        <f t="shared" si="902"/>
        <v>1487.89</v>
      </c>
      <c r="M9658" s="16">
        <f t="shared" si="903"/>
        <v>4.5981959323837396</v>
      </c>
      <c r="N9658" s="17">
        <f t="shared" si="904"/>
        <v>0.62369532428355956</v>
      </c>
      <c r="O9658" s="17">
        <f t="shared" si="905"/>
        <v>82.701999999999998</v>
      </c>
    </row>
    <row r="9659" spans="1:15">
      <c r="A9659" s="19" t="s">
        <v>847</v>
      </c>
      <c r="B9659" s="11" t="s">
        <v>1193</v>
      </c>
      <c r="C9659" s="6" t="s">
        <v>10</v>
      </c>
      <c r="D9659" s="6">
        <v>17805</v>
      </c>
      <c r="E9659" s="6">
        <v>482</v>
      </c>
      <c r="F9659" s="7">
        <f t="shared" si="900"/>
        <v>2.7071047458579051E-2</v>
      </c>
      <c r="G9659" s="6">
        <v>35</v>
      </c>
      <c r="H9659" s="6">
        <v>5</v>
      </c>
      <c r="I9659" s="8">
        <f t="shared" si="901"/>
        <v>0.14285714285714285</v>
      </c>
      <c r="J9659" s="13">
        <v>320.49</v>
      </c>
      <c r="K9659" s="13">
        <v>0</v>
      </c>
      <c r="L9659" s="14">
        <f t="shared" si="902"/>
        <v>-320.49</v>
      </c>
      <c r="M9659" s="16">
        <f t="shared" si="903"/>
        <v>0</v>
      </c>
      <c r="N9659" s="17">
        <f t="shared" si="904"/>
        <v>0.66491701244813284</v>
      </c>
      <c r="O9659" s="17">
        <f t="shared" si="905"/>
        <v>64.097999999999999</v>
      </c>
    </row>
    <row r="9660" spans="1:15">
      <c r="A9660" s="19" t="s">
        <v>848</v>
      </c>
      <c r="B9660" s="11" t="s">
        <v>1193</v>
      </c>
      <c r="C9660" s="6" t="s">
        <v>10</v>
      </c>
      <c r="D9660" s="6">
        <v>20988</v>
      </c>
      <c r="E9660" s="6">
        <v>800</v>
      </c>
      <c r="F9660" s="7">
        <f t="shared" si="900"/>
        <v>3.8117019249094719E-2</v>
      </c>
      <c r="G9660" s="6">
        <v>35</v>
      </c>
      <c r="H9660" s="6">
        <v>8</v>
      </c>
      <c r="I9660" s="8">
        <f t="shared" si="901"/>
        <v>0.22857142857142856</v>
      </c>
      <c r="J9660" s="13">
        <v>377.8</v>
      </c>
      <c r="K9660" s="13">
        <v>4627.34</v>
      </c>
      <c r="L9660" s="14">
        <f t="shared" si="902"/>
        <v>4249.54</v>
      </c>
      <c r="M9660" s="16">
        <f t="shared" si="903"/>
        <v>12.248120698782424</v>
      </c>
      <c r="N9660" s="17">
        <f t="shared" si="904"/>
        <v>0.47225</v>
      </c>
      <c r="O9660" s="17">
        <f t="shared" si="905"/>
        <v>47.225000000000001</v>
      </c>
    </row>
    <row r="9661" spans="1:15">
      <c r="A9661" s="19" t="s">
        <v>849</v>
      </c>
      <c r="B9661" s="11" t="s">
        <v>1193</v>
      </c>
      <c r="C9661" s="6" t="s">
        <v>10</v>
      </c>
      <c r="D9661" s="6">
        <v>16708</v>
      </c>
      <c r="E9661" s="6">
        <v>510</v>
      </c>
      <c r="F9661" s="7">
        <f t="shared" si="900"/>
        <v>3.0524299736653101E-2</v>
      </c>
      <c r="G9661" s="6">
        <v>19</v>
      </c>
      <c r="H9661" s="6">
        <v>3</v>
      </c>
      <c r="I9661" s="8">
        <f t="shared" si="901"/>
        <v>0.15789473684210525</v>
      </c>
      <c r="J9661" s="13">
        <v>300.75</v>
      </c>
      <c r="K9661" s="13">
        <v>0</v>
      </c>
      <c r="L9661" s="14">
        <f t="shared" si="902"/>
        <v>-300.75</v>
      </c>
      <c r="M9661" s="16">
        <f t="shared" si="903"/>
        <v>0</v>
      </c>
      <c r="N9661" s="17">
        <f t="shared" si="904"/>
        <v>0.58970588235294119</v>
      </c>
      <c r="O9661" s="17">
        <f t="shared" si="905"/>
        <v>100.25</v>
      </c>
    </row>
    <row r="9662" spans="1:15">
      <c r="A9662" s="19" t="s">
        <v>850</v>
      </c>
      <c r="B9662" s="11" t="s">
        <v>1193</v>
      </c>
      <c r="C9662" s="6" t="s">
        <v>10</v>
      </c>
      <c r="D9662" s="6">
        <v>20657</v>
      </c>
      <c r="E9662" s="6">
        <v>540</v>
      </c>
      <c r="F9662" s="7">
        <f t="shared" si="900"/>
        <v>2.6141259621435833E-2</v>
      </c>
      <c r="G9662" s="6">
        <v>21</v>
      </c>
      <c r="H9662" s="6">
        <v>2</v>
      </c>
      <c r="I9662" s="8">
        <f t="shared" si="901"/>
        <v>9.5238095238095233E-2</v>
      </c>
      <c r="J9662" s="13">
        <v>371.84</v>
      </c>
      <c r="K9662" s="13">
        <v>0</v>
      </c>
      <c r="L9662" s="14">
        <f t="shared" si="902"/>
        <v>-371.84</v>
      </c>
      <c r="M9662" s="16">
        <f t="shared" si="903"/>
        <v>0</v>
      </c>
      <c r="N9662" s="17">
        <f t="shared" si="904"/>
        <v>0.68859259259259253</v>
      </c>
      <c r="O9662" s="17">
        <f t="shared" si="905"/>
        <v>185.92</v>
      </c>
    </row>
    <row r="9663" spans="1:15">
      <c r="A9663" s="19" t="s">
        <v>799</v>
      </c>
      <c r="B9663" s="11" t="s">
        <v>1193</v>
      </c>
      <c r="C9663" s="6" t="s">
        <v>10</v>
      </c>
      <c r="D9663" s="6">
        <v>19281</v>
      </c>
      <c r="E9663" s="6">
        <v>507</v>
      </c>
      <c r="F9663" s="7">
        <f t="shared" si="900"/>
        <v>2.6295316632954722E-2</v>
      </c>
      <c r="G9663" s="6">
        <v>35</v>
      </c>
      <c r="H9663" s="6">
        <v>4</v>
      </c>
      <c r="I9663" s="8">
        <f t="shared" si="901"/>
        <v>0.11428571428571428</v>
      </c>
      <c r="J9663" s="13">
        <v>347.07</v>
      </c>
      <c r="K9663" s="13">
        <v>4627.72</v>
      </c>
      <c r="L9663" s="14">
        <f t="shared" si="902"/>
        <v>4280.6500000000005</v>
      </c>
      <c r="M9663" s="16">
        <f t="shared" si="903"/>
        <v>13.333679084910825</v>
      </c>
      <c r="N9663" s="17">
        <f t="shared" si="904"/>
        <v>0.68455621301775149</v>
      </c>
      <c r="O9663" s="17">
        <f t="shared" si="905"/>
        <v>86.767499999999998</v>
      </c>
    </row>
    <row r="9664" spans="1:15">
      <c r="A9664" s="19" t="s">
        <v>800</v>
      </c>
      <c r="B9664" s="11" t="s">
        <v>1193</v>
      </c>
      <c r="C9664" s="6" t="s">
        <v>10</v>
      </c>
      <c r="D9664" s="6">
        <v>12873</v>
      </c>
      <c r="E9664" s="6">
        <v>469</v>
      </c>
      <c r="F9664" s="7">
        <f t="shared" si="900"/>
        <v>3.6432843936922241E-2</v>
      </c>
      <c r="G9664" s="6">
        <v>34</v>
      </c>
      <c r="H9664" s="6">
        <v>2</v>
      </c>
      <c r="I9664" s="8">
        <f t="shared" si="901"/>
        <v>5.8823529411764705E-2</v>
      </c>
      <c r="J9664" s="13">
        <v>231.73</v>
      </c>
      <c r="K9664" s="13">
        <v>147.83000000000001</v>
      </c>
      <c r="L9664" s="14">
        <f t="shared" si="902"/>
        <v>-83.899999999999977</v>
      </c>
      <c r="M9664" s="16">
        <f t="shared" si="903"/>
        <v>0.63794070685711823</v>
      </c>
      <c r="N9664" s="17">
        <f t="shared" si="904"/>
        <v>0.49409381663113006</v>
      </c>
      <c r="O9664" s="17">
        <f t="shared" si="905"/>
        <v>115.86499999999999</v>
      </c>
    </row>
    <row r="9665" spans="1:15">
      <c r="A9665" s="19" t="s">
        <v>801</v>
      </c>
      <c r="B9665" s="11" t="s">
        <v>1193</v>
      </c>
      <c r="C9665" s="6" t="s">
        <v>10</v>
      </c>
      <c r="D9665" s="6">
        <v>21231</v>
      </c>
      <c r="E9665" s="6">
        <v>738</v>
      </c>
      <c r="F9665" s="7">
        <f t="shared" si="900"/>
        <v>3.4760491733785502E-2</v>
      </c>
      <c r="G9665" s="6">
        <v>35</v>
      </c>
      <c r="H9665" s="6">
        <v>5</v>
      </c>
      <c r="I9665" s="8">
        <f t="shared" si="901"/>
        <v>0.14285714285714285</v>
      </c>
      <c r="J9665" s="13">
        <v>382.17</v>
      </c>
      <c r="K9665" s="13">
        <v>4795.07</v>
      </c>
      <c r="L9665" s="14">
        <f t="shared" si="902"/>
        <v>4412.8999999999996</v>
      </c>
      <c r="M9665" s="16">
        <f t="shared" si="903"/>
        <v>12.546955543344584</v>
      </c>
      <c r="N9665" s="17">
        <f t="shared" si="904"/>
        <v>0.51784552845528453</v>
      </c>
      <c r="O9665" s="17">
        <f t="shared" si="905"/>
        <v>76.433999999999997</v>
      </c>
    </row>
    <row r="9666" spans="1:15">
      <c r="A9666" s="19" t="s">
        <v>802</v>
      </c>
      <c r="B9666" s="11" t="s">
        <v>1193</v>
      </c>
      <c r="C9666" s="6" t="s">
        <v>10</v>
      </c>
      <c r="D9666" s="6">
        <v>12828</v>
      </c>
      <c r="E9666" s="6">
        <v>314</v>
      </c>
      <c r="F9666" s="7">
        <f t="shared" ref="F9666:F9729" si="906">E9666/D9666</f>
        <v>2.4477705020268165E-2</v>
      </c>
      <c r="G9666" s="6">
        <v>21</v>
      </c>
      <c r="H9666" s="6">
        <v>4</v>
      </c>
      <c r="I9666" s="8">
        <f t="shared" ref="I9666:I9729" si="907">H9666/G9666</f>
        <v>0.19047619047619047</v>
      </c>
      <c r="J9666" s="13">
        <v>230.92</v>
      </c>
      <c r="K9666" s="13">
        <v>2028.4</v>
      </c>
      <c r="L9666" s="14">
        <f t="shared" si="902"/>
        <v>1797.48</v>
      </c>
      <c r="M9666" s="16">
        <f t="shared" si="903"/>
        <v>8.7839944569547903</v>
      </c>
      <c r="N9666" s="17">
        <f t="shared" si="904"/>
        <v>0.73541401273885343</v>
      </c>
      <c r="O9666" s="17">
        <f t="shared" si="905"/>
        <v>57.73</v>
      </c>
    </row>
    <row r="9667" spans="1:15">
      <c r="A9667" s="19" t="s">
        <v>803</v>
      </c>
      <c r="B9667" s="11" t="s">
        <v>1193</v>
      </c>
      <c r="C9667" s="6" t="s">
        <v>10</v>
      </c>
      <c r="D9667" s="6">
        <v>19402</v>
      </c>
      <c r="E9667" s="6">
        <v>682</v>
      </c>
      <c r="F9667" s="7">
        <f t="shared" si="906"/>
        <v>3.5151015359241318E-2</v>
      </c>
      <c r="G9667" s="6">
        <v>35</v>
      </c>
      <c r="H9667" s="6">
        <v>4</v>
      </c>
      <c r="I9667" s="8">
        <f t="shared" si="907"/>
        <v>0.11428571428571428</v>
      </c>
      <c r="J9667" s="13">
        <v>349.25</v>
      </c>
      <c r="K9667" s="13">
        <v>2656.08</v>
      </c>
      <c r="L9667" s="14">
        <f t="shared" ref="L9667:L9730" si="908">K9667-J9667</f>
        <v>2306.83</v>
      </c>
      <c r="M9667" s="16">
        <f t="shared" ref="M9667:M9730" si="909">IFERROR(K9667/J9667,0)</f>
        <v>7.6050966356478167</v>
      </c>
      <c r="N9667" s="17">
        <f t="shared" ref="N9667:N9730" si="910">J9667/E9667</f>
        <v>0.51209677419354838</v>
      </c>
      <c r="O9667" s="17">
        <f t="shared" ref="O9667:O9730" si="911">IFERROR(J9667/H9667,0)</f>
        <v>87.3125</v>
      </c>
    </row>
    <row r="9668" spans="1:15">
      <c r="A9668" s="19" t="s">
        <v>804</v>
      </c>
      <c r="B9668" s="11" t="s">
        <v>1193</v>
      </c>
      <c r="C9668" s="6" t="s">
        <v>10</v>
      </c>
      <c r="D9668" s="6">
        <v>17971</v>
      </c>
      <c r="E9668" s="6">
        <v>621</v>
      </c>
      <c r="F9668" s="7">
        <f t="shared" si="906"/>
        <v>3.4555673028768573E-2</v>
      </c>
      <c r="G9668" s="6">
        <v>35</v>
      </c>
      <c r="H9668" s="6">
        <v>6</v>
      </c>
      <c r="I9668" s="8">
        <f t="shared" si="907"/>
        <v>0.17142857142857143</v>
      </c>
      <c r="J9668" s="13">
        <v>323.48</v>
      </c>
      <c r="K9668" s="13">
        <v>0</v>
      </c>
      <c r="L9668" s="14">
        <f t="shared" si="908"/>
        <v>-323.48</v>
      </c>
      <c r="M9668" s="16">
        <f t="shared" si="909"/>
        <v>0</v>
      </c>
      <c r="N9668" s="17">
        <f t="shared" si="910"/>
        <v>0.52090177133655402</v>
      </c>
      <c r="O9668" s="17">
        <f t="shared" si="911"/>
        <v>53.913333333333334</v>
      </c>
    </row>
    <row r="9669" spans="1:15">
      <c r="A9669" s="19" t="s">
        <v>805</v>
      </c>
      <c r="B9669" s="11" t="s">
        <v>1193</v>
      </c>
      <c r="C9669" s="6" t="s">
        <v>10</v>
      </c>
      <c r="D9669" s="6">
        <v>13746</v>
      </c>
      <c r="E9669" s="6">
        <v>477</v>
      </c>
      <c r="F9669" s="7">
        <f t="shared" si="906"/>
        <v>3.470100392841554E-2</v>
      </c>
      <c r="G9669" s="6">
        <v>27</v>
      </c>
      <c r="H9669" s="6">
        <v>6</v>
      </c>
      <c r="I9669" s="8">
        <f t="shared" si="907"/>
        <v>0.22222222222222221</v>
      </c>
      <c r="J9669" s="13">
        <v>247.44</v>
      </c>
      <c r="K9669" s="13">
        <v>946.32</v>
      </c>
      <c r="L9669" s="14">
        <f t="shared" si="908"/>
        <v>698.88000000000011</v>
      </c>
      <c r="M9669" s="16">
        <f t="shared" si="909"/>
        <v>3.8244422890397676</v>
      </c>
      <c r="N9669" s="17">
        <f t="shared" si="910"/>
        <v>0.51874213836477989</v>
      </c>
      <c r="O9669" s="17">
        <f t="shared" si="911"/>
        <v>41.24</v>
      </c>
    </row>
    <row r="9670" spans="1:15">
      <c r="A9670" s="19" t="s">
        <v>806</v>
      </c>
      <c r="B9670" s="11" t="s">
        <v>1193</v>
      </c>
      <c r="C9670" s="6" t="s">
        <v>10</v>
      </c>
      <c r="D9670" s="6">
        <v>14215</v>
      </c>
      <c r="E9670" s="6">
        <v>414</v>
      </c>
      <c r="F9670" s="7">
        <f t="shared" si="906"/>
        <v>2.9124164614843476E-2</v>
      </c>
      <c r="G9670" s="6">
        <v>27</v>
      </c>
      <c r="H9670" s="6">
        <v>8</v>
      </c>
      <c r="I9670" s="8">
        <f t="shared" si="907"/>
        <v>0.29629629629629628</v>
      </c>
      <c r="J9670" s="13">
        <v>255.87</v>
      </c>
      <c r="K9670" s="13">
        <v>3679.75</v>
      </c>
      <c r="L9670" s="14">
        <f t="shared" si="908"/>
        <v>3423.88</v>
      </c>
      <c r="M9670" s="16">
        <f t="shared" si="909"/>
        <v>14.381326454840348</v>
      </c>
      <c r="N9670" s="17">
        <f t="shared" si="910"/>
        <v>0.61804347826086958</v>
      </c>
      <c r="O9670" s="17">
        <f t="shared" si="911"/>
        <v>31.983750000000001</v>
      </c>
    </row>
    <row r="9671" spans="1:15">
      <c r="A9671" s="19" t="s">
        <v>807</v>
      </c>
      <c r="B9671" s="11" t="s">
        <v>1193</v>
      </c>
      <c r="C9671" s="6" t="s">
        <v>10</v>
      </c>
      <c r="D9671" s="6">
        <v>21257</v>
      </c>
      <c r="E9671" s="6">
        <v>531</v>
      </c>
      <c r="F9671" s="7">
        <f t="shared" si="906"/>
        <v>2.4980006586065768E-2</v>
      </c>
      <c r="G9671" s="6">
        <v>29</v>
      </c>
      <c r="H9671" s="6">
        <v>6</v>
      </c>
      <c r="I9671" s="8">
        <f t="shared" si="907"/>
        <v>0.20689655172413793</v>
      </c>
      <c r="J9671" s="13">
        <v>382.63</v>
      </c>
      <c r="K9671" s="13">
        <v>2813.77</v>
      </c>
      <c r="L9671" s="14">
        <f t="shared" si="908"/>
        <v>2431.14</v>
      </c>
      <c r="M9671" s="16">
        <f t="shared" si="909"/>
        <v>7.3537621200637693</v>
      </c>
      <c r="N9671" s="17">
        <f t="shared" si="910"/>
        <v>0.72058380414312617</v>
      </c>
      <c r="O9671" s="17">
        <f t="shared" si="911"/>
        <v>63.771666666666668</v>
      </c>
    </row>
    <row r="9672" spans="1:15">
      <c r="A9672" s="19" t="s">
        <v>808</v>
      </c>
      <c r="B9672" s="11" t="s">
        <v>1193</v>
      </c>
      <c r="C9672" s="6" t="s">
        <v>10</v>
      </c>
      <c r="D9672" s="6">
        <v>16804</v>
      </c>
      <c r="E9672" s="6">
        <v>652</v>
      </c>
      <c r="F9672" s="7">
        <f t="shared" si="906"/>
        <v>3.8800285646274697E-2</v>
      </c>
      <c r="G9672" s="6">
        <v>26</v>
      </c>
      <c r="H9672" s="6">
        <v>6</v>
      </c>
      <c r="I9672" s="8">
        <f t="shared" si="907"/>
        <v>0.23076923076923078</v>
      </c>
      <c r="J9672" s="13">
        <v>302.48</v>
      </c>
      <c r="K9672" s="13">
        <v>1627.43</v>
      </c>
      <c r="L9672" s="14">
        <f t="shared" si="908"/>
        <v>1324.95</v>
      </c>
      <c r="M9672" s="16">
        <f t="shared" si="909"/>
        <v>5.3802896059243581</v>
      </c>
      <c r="N9672" s="17">
        <f t="shared" si="910"/>
        <v>0.46392638036809819</v>
      </c>
      <c r="O9672" s="17">
        <f t="shared" si="911"/>
        <v>50.413333333333334</v>
      </c>
    </row>
    <row r="9673" spans="1:15">
      <c r="A9673" s="19" t="s">
        <v>809</v>
      </c>
      <c r="B9673" s="11" t="s">
        <v>1193</v>
      </c>
      <c r="C9673" s="6" t="s">
        <v>10</v>
      </c>
      <c r="D9673" s="6">
        <v>18983</v>
      </c>
      <c r="E9673" s="6">
        <v>787</v>
      </c>
      <c r="F9673" s="7">
        <f t="shared" si="906"/>
        <v>4.1458146762893118E-2</v>
      </c>
      <c r="G9673" s="6">
        <v>35</v>
      </c>
      <c r="H9673" s="6">
        <v>7</v>
      </c>
      <c r="I9673" s="8">
        <f t="shared" si="907"/>
        <v>0.2</v>
      </c>
      <c r="J9673" s="13">
        <v>341.7</v>
      </c>
      <c r="K9673" s="13">
        <v>6426.43</v>
      </c>
      <c r="L9673" s="14">
        <f t="shared" si="908"/>
        <v>6084.7300000000005</v>
      </c>
      <c r="M9673" s="16">
        <f t="shared" si="909"/>
        <v>18.807228563067021</v>
      </c>
      <c r="N9673" s="17">
        <f t="shared" si="910"/>
        <v>0.43418043202033035</v>
      </c>
      <c r="O9673" s="17">
        <f t="shared" si="911"/>
        <v>48.81428571428571</v>
      </c>
    </row>
    <row r="9674" spans="1:15">
      <c r="A9674" s="19" t="s">
        <v>810</v>
      </c>
      <c r="B9674" s="11" t="s">
        <v>1193</v>
      </c>
      <c r="C9674" s="6" t="s">
        <v>10</v>
      </c>
      <c r="D9674" s="6">
        <v>23578</v>
      </c>
      <c r="E9674" s="6">
        <v>885</v>
      </c>
      <c r="F9674" s="7">
        <f t="shared" si="906"/>
        <v>3.7534990245143778E-2</v>
      </c>
      <c r="G9674" s="6">
        <v>35</v>
      </c>
      <c r="H9674" s="6">
        <v>3</v>
      </c>
      <c r="I9674" s="8">
        <f t="shared" si="907"/>
        <v>8.5714285714285715E-2</v>
      </c>
      <c r="J9674" s="13">
        <v>424.41</v>
      </c>
      <c r="K9674" s="13">
        <v>0</v>
      </c>
      <c r="L9674" s="14">
        <f t="shared" si="908"/>
        <v>-424.41</v>
      </c>
      <c r="M9674" s="16">
        <f t="shared" si="909"/>
        <v>0</v>
      </c>
      <c r="N9674" s="17">
        <f t="shared" si="910"/>
        <v>0.47955932203389834</v>
      </c>
      <c r="O9674" s="17">
        <f t="shared" si="911"/>
        <v>141.47</v>
      </c>
    </row>
    <row r="9675" spans="1:15">
      <c r="A9675" s="19" t="s">
        <v>811</v>
      </c>
      <c r="B9675" s="11" t="s">
        <v>1193</v>
      </c>
      <c r="C9675" s="6" t="s">
        <v>10</v>
      </c>
      <c r="D9675" s="6">
        <v>14423</v>
      </c>
      <c r="E9675" s="6">
        <v>531</v>
      </c>
      <c r="F9675" s="7">
        <f t="shared" si="906"/>
        <v>3.6816196353047219E-2</v>
      </c>
      <c r="G9675" s="6">
        <v>24</v>
      </c>
      <c r="H9675" s="6">
        <v>4</v>
      </c>
      <c r="I9675" s="8">
        <f t="shared" si="907"/>
        <v>0.16666666666666666</v>
      </c>
      <c r="J9675" s="13">
        <v>259.62</v>
      </c>
      <c r="K9675" s="13">
        <v>1123.1099999999999</v>
      </c>
      <c r="L9675" s="14">
        <f t="shared" si="908"/>
        <v>863.4899999999999</v>
      </c>
      <c r="M9675" s="16">
        <f t="shared" si="909"/>
        <v>4.3259764270857399</v>
      </c>
      <c r="N9675" s="17">
        <f t="shared" si="910"/>
        <v>0.48892655367231641</v>
      </c>
      <c r="O9675" s="17">
        <f t="shared" si="911"/>
        <v>64.905000000000001</v>
      </c>
    </row>
    <row r="9676" spans="1:15">
      <c r="A9676" s="19" t="s">
        <v>812</v>
      </c>
      <c r="B9676" s="11" t="s">
        <v>1193</v>
      </c>
      <c r="C9676" s="6" t="s">
        <v>10</v>
      </c>
      <c r="D9676" s="6">
        <v>18291</v>
      </c>
      <c r="E9676" s="6">
        <v>535</v>
      </c>
      <c r="F9676" s="7">
        <f t="shared" si="906"/>
        <v>2.9249357607566563E-2</v>
      </c>
      <c r="G9676" s="6">
        <v>31</v>
      </c>
      <c r="H9676" s="6">
        <v>7</v>
      </c>
      <c r="I9676" s="8">
        <f t="shared" si="907"/>
        <v>0.22580645161290322</v>
      </c>
      <c r="J9676" s="13">
        <v>329.24</v>
      </c>
      <c r="K9676" s="13">
        <v>5103.4399999999996</v>
      </c>
      <c r="L9676" s="14">
        <f t="shared" si="908"/>
        <v>4774.2</v>
      </c>
      <c r="M9676" s="16">
        <f t="shared" si="909"/>
        <v>15.500668205564327</v>
      </c>
      <c r="N9676" s="17">
        <f t="shared" si="910"/>
        <v>0.61540186915887851</v>
      </c>
      <c r="O9676" s="17">
        <f t="shared" si="911"/>
        <v>47.034285714285716</v>
      </c>
    </row>
    <row r="9677" spans="1:15">
      <c r="A9677" s="19" t="s">
        <v>813</v>
      </c>
      <c r="B9677" s="11" t="s">
        <v>1193</v>
      </c>
      <c r="C9677" s="6" t="s">
        <v>10</v>
      </c>
      <c r="D9677" s="6">
        <v>17458</v>
      </c>
      <c r="E9677" s="6">
        <v>583</v>
      </c>
      <c r="F9677" s="7">
        <f t="shared" si="906"/>
        <v>3.3394432351930348E-2</v>
      </c>
      <c r="G9677" s="6">
        <v>21</v>
      </c>
      <c r="H9677" s="6">
        <v>1</v>
      </c>
      <c r="I9677" s="8">
        <f t="shared" si="907"/>
        <v>4.7619047619047616E-2</v>
      </c>
      <c r="J9677" s="13">
        <v>314.26</v>
      </c>
      <c r="K9677" s="13">
        <v>0</v>
      </c>
      <c r="L9677" s="14">
        <f t="shared" si="908"/>
        <v>-314.26</v>
      </c>
      <c r="M9677" s="16">
        <f t="shared" si="909"/>
        <v>0</v>
      </c>
      <c r="N9677" s="17">
        <f t="shared" si="910"/>
        <v>0.5390394511149228</v>
      </c>
      <c r="O9677" s="17">
        <f t="shared" si="911"/>
        <v>314.26</v>
      </c>
    </row>
    <row r="9678" spans="1:15">
      <c r="A9678" s="19" t="s">
        <v>814</v>
      </c>
      <c r="B9678" s="11" t="s">
        <v>1193</v>
      </c>
      <c r="C9678" s="6" t="s">
        <v>10</v>
      </c>
      <c r="D9678" s="6">
        <v>19655</v>
      </c>
      <c r="E9678" s="6">
        <v>742</v>
      </c>
      <c r="F9678" s="7">
        <f t="shared" si="906"/>
        <v>3.7751208343932842E-2</v>
      </c>
      <c r="G9678" s="6">
        <v>35</v>
      </c>
      <c r="H9678" s="6">
        <v>4</v>
      </c>
      <c r="I9678" s="8">
        <f t="shared" si="907"/>
        <v>0.11428571428571428</v>
      </c>
      <c r="J9678" s="13">
        <v>353.8</v>
      </c>
      <c r="K9678" s="13">
        <v>2716.04</v>
      </c>
      <c r="L9678" s="14">
        <f t="shared" si="908"/>
        <v>2362.2399999999998</v>
      </c>
      <c r="M9678" s="16">
        <f t="shared" si="909"/>
        <v>7.6767665347654042</v>
      </c>
      <c r="N9678" s="17">
        <f t="shared" si="910"/>
        <v>0.47681940700808628</v>
      </c>
      <c r="O9678" s="17">
        <f t="shared" si="911"/>
        <v>88.45</v>
      </c>
    </row>
    <row r="9679" spans="1:15">
      <c r="A9679" s="19" t="s">
        <v>815</v>
      </c>
      <c r="B9679" s="11" t="s">
        <v>1193</v>
      </c>
      <c r="C9679" s="6" t="s">
        <v>10</v>
      </c>
      <c r="D9679" s="6">
        <v>19074</v>
      </c>
      <c r="E9679" s="6">
        <v>709</v>
      </c>
      <c r="F9679" s="7">
        <f t="shared" si="906"/>
        <v>3.717101813987627E-2</v>
      </c>
      <c r="G9679" s="6">
        <v>35</v>
      </c>
      <c r="H9679" s="6">
        <v>4</v>
      </c>
      <c r="I9679" s="8">
        <f t="shared" si="907"/>
        <v>0.11428571428571428</v>
      </c>
      <c r="J9679" s="13">
        <v>343.34</v>
      </c>
      <c r="K9679" s="13">
        <v>5112.75</v>
      </c>
      <c r="L9679" s="14">
        <f t="shared" si="908"/>
        <v>4769.41</v>
      </c>
      <c r="M9679" s="16">
        <f t="shared" si="909"/>
        <v>14.891215704549428</v>
      </c>
      <c r="N9679" s="17">
        <f t="shared" si="910"/>
        <v>0.48425952045133985</v>
      </c>
      <c r="O9679" s="17">
        <f t="shared" si="911"/>
        <v>85.834999999999994</v>
      </c>
    </row>
    <row r="9680" spans="1:15">
      <c r="A9680" s="19" t="s">
        <v>591</v>
      </c>
      <c r="B9680" s="11" t="s">
        <v>1193</v>
      </c>
      <c r="C9680" s="6" t="s">
        <v>10</v>
      </c>
      <c r="D9680" s="6">
        <v>13846</v>
      </c>
      <c r="E9680" s="6">
        <v>396</v>
      </c>
      <c r="F9680" s="7">
        <f t="shared" si="906"/>
        <v>2.8600317781308681E-2</v>
      </c>
      <c r="G9680" s="6">
        <v>17</v>
      </c>
      <c r="H9680" s="6">
        <v>4</v>
      </c>
      <c r="I9680" s="8">
        <f t="shared" si="907"/>
        <v>0.23529411764705882</v>
      </c>
      <c r="J9680" s="13">
        <v>249.24</v>
      </c>
      <c r="K9680" s="13">
        <v>3351.91</v>
      </c>
      <c r="L9680" s="14">
        <f t="shared" si="908"/>
        <v>3102.67</v>
      </c>
      <c r="M9680" s="16">
        <f t="shared" si="909"/>
        <v>13.448523511474882</v>
      </c>
      <c r="N9680" s="17">
        <f t="shared" si="910"/>
        <v>0.62939393939393939</v>
      </c>
      <c r="O9680" s="17">
        <f t="shared" si="911"/>
        <v>62.31</v>
      </c>
    </row>
    <row r="9681" spans="1:15">
      <c r="A9681" s="19" t="s">
        <v>592</v>
      </c>
      <c r="B9681" s="11" t="s">
        <v>1193</v>
      </c>
      <c r="C9681" s="6" t="s">
        <v>10</v>
      </c>
      <c r="D9681" s="6">
        <v>14283</v>
      </c>
      <c r="E9681" s="6">
        <v>473</v>
      </c>
      <c r="F9681" s="7">
        <f t="shared" si="906"/>
        <v>3.3116292095498143E-2</v>
      </c>
      <c r="G9681" s="6">
        <v>24</v>
      </c>
      <c r="H9681" s="6">
        <v>5</v>
      </c>
      <c r="I9681" s="8">
        <f t="shared" si="907"/>
        <v>0.20833333333333334</v>
      </c>
      <c r="J9681" s="13">
        <v>257.10000000000002</v>
      </c>
      <c r="K9681" s="13">
        <v>1156.03</v>
      </c>
      <c r="L9681" s="14">
        <f t="shared" si="908"/>
        <v>898.93</v>
      </c>
      <c r="M9681" s="16">
        <f t="shared" si="909"/>
        <v>4.4964216258265264</v>
      </c>
      <c r="N9681" s="17">
        <f t="shared" si="910"/>
        <v>0.5435517970401692</v>
      </c>
      <c r="O9681" s="17">
        <f t="shared" si="911"/>
        <v>51.42</v>
      </c>
    </row>
    <row r="9682" spans="1:15">
      <c r="A9682" s="19" t="s">
        <v>593</v>
      </c>
      <c r="B9682" s="11" t="s">
        <v>1193</v>
      </c>
      <c r="C9682" s="6" t="s">
        <v>10</v>
      </c>
      <c r="D9682" s="6">
        <v>18401</v>
      </c>
      <c r="E9682" s="6">
        <v>576</v>
      </c>
      <c r="F9682" s="7">
        <f t="shared" si="906"/>
        <v>3.1302646595293734E-2</v>
      </c>
      <c r="G9682" s="6">
        <v>25</v>
      </c>
      <c r="H9682" s="6">
        <v>4</v>
      </c>
      <c r="I9682" s="8">
        <f t="shared" si="907"/>
        <v>0.16</v>
      </c>
      <c r="J9682" s="13">
        <v>331.23</v>
      </c>
      <c r="K9682" s="13">
        <v>0</v>
      </c>
      <c r="L9682" s="14">
        <f t="shared" si="908"/>
        <v>-331.23</v>
      </c>
      <c r="M9682" s="16">
        <f t="shared" si="909"/>
        <v>0</v>
      </c>
      <c r="N9682" s="17">
        <f t="shared" si="910"/>
        <v>0.57505208333333335</v>
      </c>
      <c r="O9682" s="17">
        <f t="shared" si="911"/>
        <v>82.807500000000005</v>
      </c>
    </row>
    <row r="9683" spans="1:15">
      <c r="A9683" s="19" t="s">
        <v>433</v>
      </c>
      <c r="B9683" s="11" t="s">
        <v>1193</v>
      </c>
      <c r="C9683" s="6" t="s">
        <v>10</v>
      </c>
      <c r="D9683" s="6">
        <v>19144</v>
      </c>
      <c r="E9683" s="6">
        <v>858</v>
      </c>
      <c r="F9683" s="7">
        <f t="shared" si="906"/>
        <v>4.4818219807772668E-2</v>
      </c>
      <c r="G9683" s="6">
        <v>35</v>
      </c>
      <c r="H9683" s="6">
        <v>3</v>
      </c>
      <c r="I9683" s="8">
        <f t="shared" si="907"/>
        <v>8.5714285714285715E-2</v>
      </c>
      <c r="J9683" s="13">
        <v>344.6</v>
      </c>
      <c r="K9683" s="13">
        <v>119.36</v>
      </c>
      <c r="L9683" s="14">
        <f t="shared" si="908"/>
        <v>-225.24</v>
      </c>
      <c r="M9683" s="16">
        <f t="shared" si="909"/>
        <v>0.3463726059199071</v>
      </c>
      <c r="N9683" s="17">
        <f t="shared" si="910"/>
        <v>0.40163170163170164</v>
      </c>
      <c r="O9683" s="17">
        <f t="shared" si="911"/>
        <v>114.86666666666667</v>
      </c>
    </row>
    <row r="9684" spans="1:15">
      <c r="A9684" s="19" t="s">
        <v>434</v>
      </c>
      <c r="B9684" s="11" t="s">
        <v>1193</v>
      </c>
      <c r="C9684" s="6" t="s">
        <v>10</v>
      </c>
      <c r="D9684" s="6">
        <v>19331</v>
      </c>
      <c r="E9684" s="6">
        <v>552</v>
      </c>
      <c r="F9684" s="7">
        <f t="shared" si="906"/>
        <v>2.8555170451606229E-2</v>
      </c>
      <c r="G9684" s="6">
        <v>35</v>
      </c>
      <c r="H9684" s="6">
        <v>1</v>
      </c>
      <c r="I9684" s="8">
        <f t="shared" si="907"/>
        <v>2.8571428571428571E-2</v>
      </c>
      <c r="J9684" s="13">
        <v>347.96</v>
      </c>
      <c r="K9684" s="13">
        <v>1007.74</v>
      </c>
      <c r="L9684" s="14">
        <f t="shared" si="908"/>
        <v>659.78</v>
      </c>
      <c r="M9684" s="16">
        <f t="shared" si="909"/>
        <v>2.8961374870674792</v>
      </c>
      <c r="N9684" s="17">
        <f t="shared" si="910"/>
        <v>0.63036231884057969</v>
      </c>
      <c r="O9684" s="17">
        <f t="shared" si="911"/>
        <v>347.96</v>
      </c>
    </row>
    <row r="9685" spans="1:15">
      <c r="A9685" s="19" t="s">
        <v>435</v>
      </c>
      <c r="B9685" s="11" t="s">
        <v>1193</v>
      </c>
      <c r="C9685" s="6" t="s">
        <v>10</v>
      </c>
      <c r="D9685" s="6">
        <v>13860</v>
      </c>
      <c r="E9685" s="6">
        <v>596</v>
      </c>
      <c r="F9685" s="7">
        <f t="shared" si="906"/>
        <v>4.3001443001442999E-2</v>
      </c>
      <c r="G9685" s="6">
        <v>35</v>
      </c>
      <c r="H9685" s="6">
        <v>9</v>
      </c>
      <c r="I9685" s="8">
        <f t="shared" si="907"/>
        <v>0.25714285714285712</v>
      </c>
      <c r="J9685" s="13">
        <v>249.49</v>
      </c>
      <c r="K9685" s="13">
        <v>2616.5100000000002</v>
      </c>
      <c r="L9685" s="14">
        <f t="shared" si="908"/>
        <v>2367.0200000000004</v>
      </c>
      <c r="M9685" s="16">
        <f t="shared" si="909"/>
        <v>10.487434366106859</v>
      </c>
      <c r="N9685" s="17">
        <f t="shared" si="910"/>
        <v>0.41860738255033558</v>
      </c>
      <c r="O9685" s="17">
        <f t="shared" si="911"/>
        <v>27.721111111111114</v>
      </c>
    </row>
    <row r="9686" spans="1:15">
      <c r="A9686" s="19" t="s">
        <v>436</v>
      </c>
      <c r="B9686" s="11" t="s">
        <v>1193</v>
      </c>
      <c r="C9686" s="6" t="s">
        <v>10</v>
      </c>
      <c r="D9686" s="6">
        <v>19426</v>
      </c>
      <c r="E9686" s="6">
        <v>726</v>
      </c>
      <c r="F9686" s="7">
        <f t="shared" si="906"/>
        <v>3.7372593431483581E-2</v>
      </c>
      <c r="G9686" s="6">
        <v>35</v>
      </c>
      <c r="H9686" s="6">
        <v>7</v>
      </c>
      <c r="I9686" s="8">
        <f t="shared" si="907"/>
        <v>0.2</v>
      </c>
      <c r="J9686" s="13">
        <v>349.68</v>
      </c>
      <c r="K9686" s="13">
        <v>3909.61</v>
      </c>
      <c r="L9686" s="14">
        <f t="shared" si="908"/>
        <v>3559.9300000000003</v>
      </c>
      <c r="M9686" s="16">
        <f t="shared" si="909"/>
        <v>11.180536490505606</v>
      </c>
      <c r="N9686" s="17">
        <f t="shared" si="910"/>
        <v>0.48165289256198346</v>
      </c>
      <c r="O9686" s="17">
        <f t="shared" si="911"/>
        <v>49.954285714285717</v>
      </c>
    </row>
    <row r="9687" spans="1:15">
      <c r="A9687" s="19" t="s">
        <v>437</v>
      </c>
      <c r="B9687" s="11" t="s">
        <v>1193</v>
      </c>
      <c r="C9687" s="6" t="s">
        <v>10</v>
      </c>
      <c r="D9687" s="6">
        <v>22847</v>
      </c>
      <c r="E9687" s="6">
        <v>974</v>
      </c>
      <c r="F9687" s="7">
        <f t="shared" si="906"/>
        <v>4.263141769160065E-2</v>
      </c>
      <c r="G9687" s="6">
        <v>35</v>
      </c>
      <c r="H9687" s="6">
        <v>6</v>
      </c>
      <c r="I9687" s="8">
        <f t="shared" si="907"/>
        <v>0.17142857142857143</v>
      </c>
      <c r="J9687" s="13">
        <v>411.26</v>
      </c>
      <c r="K9687" s="13">
        <v>1216.0899999999999</v>
      </c>
      <c r="L9687" s="14">
        <f t="shared" si="908"/>
        <v>804.82999999999993</v>
      </c>
      <c r="M9687" s="16">
        <f t="shared" si="909"/>
        <v>2.9569858483684288</v>
      </c>
      <c r="N9687" s="17">
        <f t="shared" si="910"/>
        <v>0.42223819301848048</v>
      </c>
      <c r="O9687" s="17">
        <f t="shared" si="911"/>
        <v>68.543333333333337</v>
      </c>
    </row>
    <row r="9688" spans="1:15">
      <c r="A9688" s="19" t="s">
        <v>438</v>
      </c>
      <c r="B9688" s="11" t="s">
        <v>1193</v>
      </c>
      <c r="C9688" s="6" t="s">
        <v>10</v>
      </c>
      <c r="D9688" s="6">
        <v>17875</v>
      </c>
      <c r="E9688" s="6">
        <v>786</v>
      </c>
      <c r="F9688" s="7">
        <f t="shared" si="906"/>
        <v>4.3972027972027969E-2</v>
      </c>
      <c r="G9688" s="6">
        <v>35</v>
      </c>
      <c r="H9688" s="6">
        <v>4</v>
      </c>
      <c r="I9688" s="8">
        <f t="shared" si="907"/>
        <v>0.11428571428571428</v>
      </c>
      <c r="J9688" s="13">
        <v>321.76</v>
      </c>
      <c r="K9688" s="13">
        <v>2361.89</v>
      </c>
      <c r="L9688" s="14">
        <f t="shared" si="908"/>
        <v>2040.1299999999999</v>
      </c>
      <c r="M9688" s="16">
        <f t="shared" si="909"/>
        <v>7.3405333167578322</v>
      </c>
      <c r="N9688" s="17">
        <f t="shared" si="910"/>
        <v>0.40936386768447836</v>
      </c>
      <c r="O9688" s="17">
        <f t="shared" si="911"/>
        <v>80.44</v>
      </c>
    </row>
    <row r="9689" spans="1:15">
      <c r="A9689" s="19" t="s">
        <v>439</v>
      </c>
      <c r="B9689" s="11" t="s">
        <v>1193</v>
      </c>
      <c r="C9689" s="6" t="s">
        <v>10</v>
      </c>
      <c r="D9689" s="6">
        <v>23401</v>
      </c>
      <c r="E9689" s="6">
        <v>885</v>
      </c>
      <c r="F9689" s="7">
        <f t="shared" si="906"/>
        <v>3.7818896628349218E-2</v>
      </c>
      <c r="G9689" s="6">
        <v>35</v>
      </c>
      <c r="H9689" s="6">
        <v>12</v>
      </c>
      <c r="I9689" s="8">
        <f t="shared" si="907"/>
        <v>0.34285714285714286</v>
      </c>
      <c r="J9689" s="13">
        <v>421.22</v>
      </c>
      <c r="K9689" s="13">
        <v>7402.07</v>
      </c>
      <c r="L9689" s="14">
        <f t="shared" si="908"/>
        <v>6980.8499999999995</v>
      </c>
      <c r="M9689" s="16">
        <f t="shared" si="909"/>
        <v>17.572931009923554</v>
      </c>
      <c r="N9689" s="17">
        <f t="shared" si="910"/>
        <v>0.47595480225988701</v>
      </c>
      <c r="O9689" s="17">
        <f t="shared" si="911"/>
        <v>35.101666666666667</v>
      </c>
    </row>
    <row r="9690" spans="1:15">
      <c r="A9690" s="19" t="s">
        <v>440</v>
      </c>
      <c r="B9690" s="11" t="s">
        <v>1193</v>
      </c>
      <c r="C9690" s="6" t="s">
        <v>10</v>
      </c>
      <c r="D9690" s="6">
        <v>17365</v>
      </c>
      <c r="E9690" s="6">
        <v>775</v>
      </c>
      <c r="F9690" s="7">
        <f t="shared" si="906"/>
        <v>4.4630002879355021E-2</v>
      </c>
      <c r="G9690" s="6">
        <v>35</v>
      </c>
      <c r="H9690" s="6">
        <v>3</v>
      </c>
      <c r="I9690" s="8">
        <f t="shared" si="907"/>
        <v>8.5714285714285715E-2</v>
      </c>
      <c r="J9690" s="13">
        <v>312.57</v>
      </c>
      <c r="K9690" s="13">
        <v>0</v>
      </c>
      <c r="L9690" s="14">
        <f t="shared" si="908"/>
        <v>-312.57</v>
      </c>
      <c r="M9690" s="16">
        <f t="shared" si="909"/>
        <v>0</v>
      </c>
      <c r="N9690" s="17">
        <f t="shared" si="910"/>
        <v>0.40331612903225805</v>
      </c>
      <c r="O9690" s="17">
        <f t="shared" si="911"/>
        <v>104.19</v>
      </c>
    </row>
    <row r="9691" spans="1:15">
      <c r="A9691" s="19" t="s">
        <v>441</v>
      </c>
      <c r="B9691" s="11" t="s">
        <v>1193</v>
      </c>
      <c r="C9691" s="6" t="s">
        <v>10</v>
      </c>
      <c r="D9691" s="6">
        <v>16540</v>
      </c>
      <c r="E9691" s="6">
        <v>673</v>
      </c>
      <c r="F9691" s="7">
        <f t="shared" si="906"/>
        <v>4.0689238210399034E-2</v>
      </c>
      <c r="G9691" s="6">
        <v>29</v>
      </c>
      <c r="H9691" s="6">
        <v>5</v>
      </c>
      <c r="I9691" s="8">
        <f t="shared" si="907"/>
        <v>0.17241379310344829</v>
      </c>
      <c r="J9691" s="13">
        <v>297.72000000000003</v>
      </c>
      <c r="K9691" s="13">
        <v>4298.46</v>
      </c>
      <c r="L9691" s="14">
        <f t="shared" si="908"/>
        <v>4000.74</v>
      </c>
      <c r="M9691" s="16">
        <f t="shared" si="909"/>
        <v>14.437928254735992</v>
      </c>
      <c r="N9691" s="17">
        <f t="shared" si="910"/>
        <v>0.44237741456166424</v>
      </c>
      <c r="O9691" s="17">
        <f t="shared" si="911"/>
        <v>59.544000000000004</v>
      </c>
    </row>
    <row r="9692" spans="1:15">
      <c r="A9692" s="19" t="s">
        <v>442</v>
      </c>
      <c r="B9692" s="11" t="s">
        <v>1193</v>
      </c>
      <c r="C9692" s="6" t="s">
        <v>10</v>
      </c>
      <c r="D9692" s="6">
        <v>14394</v>
      </c>
      <c r="E9692" s="6">
        <v>381</v>
      </c>
      <c r="F9692" s="7">
        <f t="shared" si="906"/>
        <v>2.6469362234264278E-2</v>
      </c>
      <c r="G9692" s="6">
        <v>14</v>
      </c>
      <c r="H9692" s="6">
        <v>5</v>
      </c>
      <c r="I9692" s="8">
        <f t="shared" si="907"/>
        <v>0.35714285714285715</v>
      </c>
      <c r="J9692" s="13">
        <v>259.10000000000002</v>
      </c>
      <c r="K9692" s="13">
        <v>3237.9</v>
      </c>
      <c r="L9692" s="14">
        <f t="shared" si="908"/>
        <v>2978.8</v>
      </c>
      <c r="M9692" s="16">
        <f t="shared" si="909"/>
        <v>12.496719413353917</v>
      </c>
      <c r="N9692" s="17">
        <f t="shared" si="910"/>
        <v>0.6800524934383203</v>
      </c>
      <c r="O9692" s="17">
        <f t="shared" si="911"/>
        <v>51.820000000000007</v>
      </c>
    </row>
    <row r="9693" spans="1:15">
      <c r="A9693" s="19" t="s">
        <v>443</v>
      </c>
      <c r="B9693" s="11" t="s">
        <v>1193</v>
      </c>
      <c r="C9693" s="6" t="s">
        <v>10</v>
      </c>
      <c r="D9693" s="6">
        <v>19849</v>
      </c>
      <c r="E9693" s="6">
        <v>728</v>
      </c>
      <c r="F9693" s="7">
        <f t="shared" si="906"/>
        <v>3.6676910675600784E-2</v>
      </c>
      <c r="G9693" s="6">
        <v>35</v>
      </c>
      <c r="H9693" s="6">
        <v>8</v>
      </c>
      <c r="I9693" s="8">
        <f t="shared" si="907"/>
        <v>0.22857142857142856</v>
      </c>
      <c r="J9693" s="13">
        <v>357.29</v>
      </c>
      <c r="K9693" s="13">
        <v>6595.71</v>
      </c>
      <c r="L9693" s="14">
        <f t="shared" si="908"/>
        <v>6238.42</v>
      </c>
      <c r="M9693" s="16">
        <f t="shared" si="909"/>
        <v>18.460382322483134</v>
      </c>
      <c r="N9693" s="17">
        <f t="shared" si="910"/>
        <v>0.49078296703296709</v>
      </c>
      <c r="O9693" s="17">
        <f t="shared" si="911"/>
        <v>44.661250000000003</v>
      </c>
    </row>
    <row r="9694" spans="1:15">
      <c r="A9694" s="19" t="s">
        <v>444</v>
      </c>
      <c r="B9694" s="11" t="s">
        <v>1193</v>
      </c>
      <c r="C9694" s="6" t="s">
        <v>10</v>
      </c>
      <c r="D9694" s="6">
        <v>19924</v>
      </c>
      <c r="E9694" s="6">
        <v>633</v>
      </c>
      <c r="F9694" s="7">
        <f t="shared" si="906"/>
        <v>3.1770728769323429E-2</v>
      </c>
      <c r="G9694" s="6">
        <v>35</v>
      </c>
      <c r="H9694" s="6">
        <v>6</v>
      </c>
      <c r="I9694" s="8">
        <f t="shared" si="907"/>
        <v>0.17142857142857143</v>
      </c>
      <c r="J9694" s="13">
        <v>358.64</v>
      </c>
      <c r="K9694" s="13">
        <v>3486.94</v>
      </c>
      <c r="L9694" s="14">
        <f t="shared" si="908"/>
        <v>3128.3</v>
      </c>
      <c r="M9694" s="16">
        <f t="shared" si="909"/>
        <v>9.7226745482935542</v>
      </c>
      <c r="N9694" s="17">
        <f t="shared" si="910"/>
        <v>0.5665718799368088</v>
      </c>
      <c r="O9694" s="17">
        <f t="shared" si="911"/>
        <v>59.773333333333333</v>
      </c>
    </row>
    <row r="9695" spans="1:15">
      <c r="A9695" s="19" t="s">
        <v>445</v>
      </c>
      <c r="B9695" s="11" t="s">
        <v>1193</v>
      </c>
      <c r="C9695" s="6" t="s">
        <v>10</v>
      </c>
      <c r="D9695" s="6">
        <v>15231</v>
      </c>
      <c r="E9695" s="6">
        <v>664</v>
      </c>
      <c r="F9695" s="7">
        <f t="shared" si="906"/>
        <v>4.3595299061125338E-2</v>
      </c>
      <c r="G9695" s="6">
        <v>35</v>
      </c>
      <c r="H9695" s="6">
        <v>4</v>
      </c>
      <c r="I9695" s="8">
        <f t="shared" si="907"/>
        <v>0.11428571428571428</v>
      </c>
      <c r="J9695" s="13">
        <v>274.16000000000003</v>
      </c>
      <c r="K9695" s="13">
        <v>821.32</v>
      </c>
      <c r="L9695" s="14">
        <f t="shared" si="908"/>
        <v>547.16000000000008</v>
      </c>
      <c r="M9695" s="16">
        <f t="shared" si="909"/>
        <v>2.9957688940764515</v>
      </c>
      <c r="N9695" s="17">
        <f t="shared" si="910"/>
        <v>0.41289156626506029</v>
      </c>
      <c r="O9695" s="17">
        <f t="shared" si="911"/>
        <v>68.540000000000006</v>
      </c>
    </row>
    <row r="9696" spans="1:15">
      <c r="A9696" s="19" t="s">
        <v>446</v>
      </c>
      <c r="B9696" s="11" t="s">
        <v>1193</v>
      </c>
      <c r="C9696" s="6" t="s">
        <v>10</v>
      </c>
      <c r="D9696" s="6">
        <v>18058</v>
      </c>
      <c r="E9696" s="6">
        <v>670</v>
      </c>
      <c r="F9696" s="7">
        <f t="shared" si="906"/>
        <v>3.7102669177096023E-2</v>
      </c>
      <c r="G9696" s="6">
        <v>32</v>
      </c>
      <c r="H9696" s="6">
        <v>4</v>
      </c>
      <c r="I9696" s="8">
        <f t="shared" si="907"/>
        <v>0.125</v>
      </c>
      <c r="J9696" s="13">
        <v>325.05</v>
      </c>
      <c r="K9696" s="13">
        <v>461.44</v>
      </c>
      <c r="L9696" s="14">
        <f t="shared" si="908"/>
        <v>136.38999999999999</v>
      </c>
      <c r="M9696" s="16">
        <f t="shared" si="909"/>
        <v>1.4195969850792185</v>
      </c>
      <c r="N9696" s="17">
        <f t="shared" si="910"/>
        <v>0.48514925373134332</v>
      </c>
      <c r="O9696" s="17">
        <f t="shared" si="911"/>
        <v>81.262500000000003</v>
      </c>
    </row>
    <row r="9697" spans="1:15">
      <c r="A9697" s="19" t="s">
        <v>447</v>
      </c>
      <c r="B9697" s="11" t="s">
        <v>1193</v>
      </c>
      <c r="C9697" s="6" t="s">
        <v>10</v>
      </c>
      <c r="D9697" s="6">
        <v>17033</v>
      </c>
      <c r="E9697" s="6">
        <v>528</v>
      </c>
      <c r="F9697" s="7">
        <f t="shared" si="906"/>
        <v>3.0998649680032877E-2</v>
      </c>
      <c r="G9697" s="6">
        <v>24</v>
      </c>
      <c r="H9697" s="6">
        <v>4</v>
      </c>
      <c r="I9697" s="8">
        <f t="shared" si="907"/>
        <v>0.16666666666666666</v>
      </c>
      <c r="J9697" s="13">
        <v>306.61</v>
      </c>
      <c r="K9697" s="13">
        <v>1541.27</v>
      </c>
      <c r="L9697" s="14">
        <f t="shared" si="908"/>
        <v>1234.6599999999999</v>
      </c>
      <c r="M9697" s="16">
        <f t="shared" si="909"/>
        <v>5.0268093017187958</v>
      </c>
      <c r="N9697" s="17">
        <f t="shared" si="910"/>
        <v>0.58070075757575756</v>
      </c>
      <c r="O9697" s="17">
        <f t="shared" si="911"/>
        <v>76.652500000000003</v>
      </c>
    </row>
    <row r="9698" spans="1:15">
      <c r="A9698" s="19" t="s">
        <v>448</v>
      </c>
      <c r="B9698" s="11" t="s">
        <v>1193</v>
      </c>
      <c r="C9698" s="6" t="s">
        <v>10</v>
      </c>
      <c r="D9698" s="6">
        <v>20317</v>
      </c>
      <c r="E9698" s="6">
        <v>620</v>
      </c>
      <c r="F9698" s="7">
        <f t="shared" si="906"/>
        <v>3.0516316385293105E-2</v>
      </c>
      <c r="G9698" s="6">
        <v>35</v>
      </c>
      <c r="H9698" s="6">
        <v>10</v>
      </c>
      <c r="I9698" s="8">
        <f t="shared" si="907"/>
        <v>0.2857142857142857</v>
      </c>
      <c r="J9698" s="13">
        <v>365.72</v>
      </c>
      <c r="K9698" s="13">
        <v>5484.16</v>
      </c>
      <c r="L9698" s="14">
        <f t="shared" si="908"/>
        <v>5118.4399999999996</v>
      </c>
      <c r="M9698" s="16">
        <f t="shared" si="909"/>
        <v>14.995515695067263</v>
      </c>
      <c r="N9698" s="17">
        <f t="shared" si="910"/>
        <v>0.58987096774193548</v>
      </c>
      <c r="O9698" s="17">
        <f t="shared" si="911"/>
        <v>36.572000000000003</v>
      </c>
    </row>
    <row r="9699" spans="1:15">
      <c r="A9699" s="19" t="s">
        <v>449</v>
      </c>
      <c r="B9699" s="11" t="s">
        <v>1193</v>
      </c>
      <c r="C9699" s="6" t="s">
        <v>10</v>
      </c>
      <c r="D9699" s="6">
        <v>12827</v>
      </c>
      <c r="E9699" s="6">
        <v>442</v>
      </c>
      <c r="F9699" s="7">
        <f t="shared" si="906"/>
        <v>3.4458563966632882E-2</v>
      </c>
      <c r="G9699" s="6">
        <v>25</v>
      </c>
      <c r="H9699" s="6">
        <v>3</v>
      </c>
      <c r="I9699" s="8">
        <f t="shared" si="907"/>
        <v>0.12</v>
      </c>
      <c r="J9699" s="13">
        <v>230.89</v>
      </c>
      <c r="K9699" s="13">
        <v>3358.36</v>
      </c>
      <c r="L9699" s="14">
        <f t="shared" si="908"/>
        <v>3127.4700000000003</v>
      </c>
      <c r="M9699" s="16">
        <f t="shared" si="909"/>
        <v>14.545281302784877</v>
      </c>
      <c r="N9699" s="17">
        <f t="shared" si="910"/>
        <v>0.52237556561085974</v>
      </c>
      <c r="O9699" s="17">
        <f t="shared" si="911"/>
        <v>76.963333333333324</v>
      </c>
    </row>
    <row r="9700" spans="1:15">
      <c r="A9700" s="19" t="s">
        <v>450</v>
      </c>
      <c r="B9700" s="11" t="s">
        <v>1193</v>
      </c>
      <c r="C9700" s="6" t="s">
        <v>10</v>
      </c>
      <c r="D9700" s="6">
        <v>14216</v>
      </c>
      <c r="E9700" s="6">
        <v>429</v>
      </c>
      <c r="F9700" s="7">
        <f t="shared" si="906"/>
        <v>3.017726505346089E-2</v>
      </c>
      <c r="G9700" s="6">
        <v>20</v>
      </c>
      <c r="H9700" s="6">
        <v>0</v>
      </c>
      <c r="I9700" s="8">
        <f t="shared" si="907"/>
        <v>0</v>
      </c>
      <c r="J9700" s="13">
        <v>255.89</v>
      </c>
      <c r="K9700" s="13">
        <v>0</v>
      </c>
      <c r="L9700" s="14">
        <f t="shared" si="908"/>
        <v>-255.89</v>
      </c>
      <c r="M9700" s="16">
        <f t="shared" si="909"/>
        <v>0</v>
      </c>
      <c r="N9700" s="17">
        <f t="shared" si="910"/>
        <v>0.59648018648018641</v>
      </c>
      <c r="O9700" s="17">
        <f t="shared" si="911"/>
        <v>0</v>
      </c>
    </row>
    <row r="9701" spans="1:15">
      <c r="A9701" s="19" t="s">
        <v>451</v>
      </c>
      <c r="B9701" s="11" t="s">
        <v>1193</v>
      </c>
      <c r="C9701" s="6" t="s">
        <v>10</v>
      </c>
      <c r="D9701" s="6">
        <v>19122</v>
      </c>
      <c r="E9701" s="6">
        <v>659</v>
      </c>
      <c r="F9701" s="7">
        <f t="shared" si="906"/>
        <v>3.4462922288463552E-2</v>
      </c>
      <c r="G9701" s="6">
        <v>24</v>
      </c>
      <c r="H9701" s="6">
        <v>2</v>
      </c>
      <c r="I9701" s="8">
        <f t="shared" si="907"/>
        <v>8.3333333333333329E-2</v>
      </c>
      <c r="J9701" s="13">
        <v>344.21</v>
      </c>
      <c r="K9701" s="13">
        <v>2109.37</v>
      </c>
      <c r="L9701" s="14">
        <f t="shared" si="908"/>
        <v>1765.1599999999999</v>
      </c>
      <c r="M9701" s="16">
        <f t="shared" si="909"/>
        <v>6.1281485139885534</v>
      </c>
      <c r="N9701" s="17">
        <f t="shared" si="910"/>
        <v>0.52232169954476482</v>
      </c>
      <c r="O9701" s="17">
        <f t="shared" si="911"/>
        <v>172.10499999999999</v>
      </c>
    </row>
    <row r="9702" spans="1:15">
      <c r="A9702" s="19" t="s">
        <v>319</v>
      </c>
      <c r="B9702" s="11" t="s">
        <v>1193</v>
      </c>
      <c r="C9702" s="6" t="s">
        <v>10</v>
      </c>
      <c r="D9702" s="6">
        <v>19398</v>
      </c>
      <c r="E9702" s="6">
        <v>645</v>
      </c>
      <c r="F9702" s="7">
        <f t="shared" si="906"/>
        <v>3.3250850603154962E-2</v>
      </c>
      <c r="G9702" s="6">
        <v>27</v>
      </c>
      <c r="H9702" s="6">
        <v>2</v>
      </c>
      <c r="I9702" s="8">
        <f t="shared" si="907"/>
        <v>7.407407407407407E-2</v>
      </c>
      <c r="J9702" s="13">
        <v>349.17</v>
      </c>
      <c r="K9702" s="13">
        <v>3616.75</v>
      </c>
      <c r="L9702" s="14">
        <f t="shared" si="908"/>
        <v>3267.58</v>
      </c>
      <c r="M9702" s="16">
        <f t="shared" si="909"/>
        <v>10.358135005871064</v>
      </c>
      <c r="N9702" s="17">
        <f t="shared" si="910"/>
        <v>0.54134883720930238</v>
      </c>
      <c r="O9702" s="17">
        <f t="shared" si="911"/>
        <v>174.58500000000001</v>
      </c>
    </row>
    <row r="9703" spans="1:15">
      <c r="A9703" s="19" t="s">
        <v>320</v>
      </c>
      <c r="B9703" s="11" t="s">
        <v>1193</v>
      </c>
      <c r="C9703" s="6" t="s">
        <v>10</v>
      </c>
      <c r="D9703" s="6">
        <v>15359</v>
      </c>
      <c r="E9703" s="6">
        <v>432</v>
      </c>
      <c r="F9703" s="7">
        <f t="shared" si="906"/>
        <v>2.8126831173904552E-2</v>
      </c>
      <c r="G9703" s="6">
        <v>16</v>
      </c>
      <c r="H9703" s="6">
        <v>2</v>
      </c>
      <c r="I9703" s="8">
        <f t="shared" si="907"/>
        <v>0.125</v>
      </c>
      <c r="J9703" s="13">
        <v>276.47000000000003</v>
      </c>
      <c r="K9703" s="13">
        <v>1489.67</v>
      </c>
      <c r="L9703" s="14">
        <f t="shared" si="908"/>
        <v>1213.2</v>
      </c>
      <c r="M9703" s="16">
        <f t="shared" si="909"/>
        <v>5.3881795493181901</v>
      </c>
      <c r="N9703" s="17">
        <f t="shared" si="910"/>
        <v>0.63997685185185194</v>
      </c>
      <c r="O9703" s="17">
        <f t="shared" si="911"/>
        <v>138.23500000000001</v>
      </c>
    </row>
    <row r="9704" spans="1:15">
      <c r="A9704" s="19" t="s">
        <v>321</v>
      </c>
      <c r="B9704" s="11" t="s">
        <v>1193</v>
      </c>
      <c r="C9704" s="6" t="s">
        <v>10</v>
      </c>
      <c r="D9704" s="6">
        <v>18032</v>
      </c>
      <c r="E9704" s="6">
        <v>632</v>
      </c>
      <c r="F9704" s="7">
        <f t="shared" si="906"/>
        <v>3.5048802129547474E-2</v>
      </c>
      <c r="G9704" s="6">
        <v>34</v>
      </c>
      <c r="H9704" s="6">
        <v>4</v>
      </c>
      <c r="I9704" s="8">
        <f t="shared" si="907"/>
        <v>0.11764705882352941</v>
      </c>
      <c r="J9704" s="13">
        <v>324.58999999999997</v>
      </c>
      <c r="K9704" s="13">
        <v>1538.23</v>
      </c>
      <c r="L9704" s="14">
        <f t="shared" si="908"/>
        <v>1213.6400000000001</v>
      </c>
      <c r="M9704" s="16">
        <f t="shared" si="909"/>
        <v>4.7389938075726308</v>
      </c>
      <c r="N9704" s="17">
        <f t="shared" si="910"/>
        <v>0.51359177215189866</v>
      </c>
      <c r="O9704" s="17">
        <f t="shared" si="911"/>
        <v>81.147499999999994</v>
      </c>
    </row>
    <row r="9705" spans="1:15">
      <c r="A9705" s="19" t="s">
        <v>322</v>
      </c>
      <c r="B9705" s="11" t="s">
        <v>1193</v>
      </c>
      <c r="C9705" s="6" t="s">
        <v>10</v>
      </c>
      <c r="D9705" s="6">
        <v>17288</v>
      </c>
      <c r="E9705" s="6">
        <v>478</v>
      </c>
      <c r="F9705" s="7">
        <f t="shared" si="906"/>
        <v>2.7649236464599724E-2</v>
      </c>
      <c r="G9705" s="6">
        <v>26</v>
      </c>
      <c r="H9705" s="6">
        <v>3</v>
      </c>
      <c r="I9705" s="8">
        <f t="shared" si="907"/>
        <v>0.11538461538461539</v>
      </c>
      <c r="J9705" s="13">
        <v>311.2</v>
      </c>
      <c r="K9705" s="13">
        <v>0</v>
      </c>
      <c r="L9705" s="14">
        <f t="shared" si="908"/>
        <v>-311.2</v>
      </c>
      <c r="M9705" s="16">
        <f t="shared" si="909"/>
        <v>0</v>
      </c>
      <c r="N9705" s="17">
        <f t="shared" si="910"/>
        <v>0.65104602510460252</v>
      </c>
      <c r="O9705" s="17">
        <f t="shared" si="911"/>
        <v>103.73333333333333</v>
      </c>
    </row>
    <row r="9706" spans="1:15">
      <c r="A9706" s="19" t="s">
        <v>323</v>
      </c>
      <c r="B9706" s="11" t="s">
        <v>1193</v>
      </c>
      <c r="C9706" s="6" t="s">
        <v>10</v>
      </c>
      <c r="D9706" s="6">
        <v>13518</v>
      </c>
      <c r="E9706" s="6">
        <v>606</v>
      </c>
      <c r="F9706" s="7">
        <f t="shared" si="906"/>
        <v>4.4829116733244564E-2</v>
      </c>
      <c r="G9706" s="6">
        <v>29</v>
      </c>
      <c r="H9706" s="6">
        <v>4</v>
      </c>
      <c r="I9706" s="8">
        <f t="shared" si="907"/>
        <v>0.13793103448275862</v>
      </c>
      <c r="J9706" s="13">
        <v>243.34</v>
      </c>
      <c r="K9706" s="13">
        <v>4492.1899999999996</v>
      </c>
      <c r="L9706" s="14">
        <f t="shared" si="908"/>
        <v>4248.8499999999995</v>
      </c>
      <c r="M9706" s="16">
        <f t="shared" si="909"/>
        <v>18.460549026054078</v>
      </c>
      <c r="N9706" s="17">
        <f t="shared" si="910"/>
        <v>0.40155115511551154</v>
      </c>
      <c r="O9706" s="17">
        <f t="shared" si="911"/>
        <v>60.835000000000001</v>
      </c>
    </row>
    <row r="9707" spans="1:15">
      <c r="A9707" s="19" t="s">
        <v>324</v>
      </c>
      <c r="B9707" s="11" t="s">
        <v>1193</v>
      </c>
      <c r="C9707" s="6" t="s">
        <v>10</v>
      </c>
      <c r="D9707" s="6">
        <v>14190</v>
      </c>
      <c r="E9707" s="6">
        <v>392</v>
      </c>
      <c r="F9707" s="7">
        <f t="shared" si="906"/>
        <v>2.7625088090204371E-2</v>
      </c>
      <c r="G9707" s="6">
        <v>17</v>
      </c>
      <c r="H9707" s="6">
        <v>0</v>
      </c>
      <c r="I9707" s="8">
        <f t="shared" si="907"/>
        <v>0</v>
      </c>
      <c r="J9707" s="13">
        <v>255.42</v>
      </c>
      <c r="K9707" s="13">
        <v>0</v>
      </c>
      <c r="L9707" s="14">
        <f t="shared" si="908"/>
        <v>-255.42</v>
      </c>
      <c r="M9707" s="16">
        <f t="shared" si="909"/>
        <v>0</v>
      </c>
      <c r="N9707" s="17">
        <f t="shared" si="910"/>
        <v>0.65158163265306124</v>
      </c>
      <c r="O9707" s="17">
        <f t="shared" si="911"/>
        <v>0</v>
      </c>
    </row>
    <row r="9708" spans="1:15">
      <c r="A9708" s="19" t="s">
        <v>325</v>
      </c>
      <c r="B9708" s="11" t="s">
        <v>1193</v>
      </c>
      <c r="C9708" s="6" t="s">
        <v>10</v>
      </c>
      <c r="D9708" s="6">
        <v>21522</v>
      </c>
      <c r="E9708" s="6">
        <v>612</v>
      </c>
      <c r="F9708" s="7">
        <f t="shared" si="906"/>
        <v>2.843601895734597E-2</v>
      </c>
      <c r="G9708" s="6">
        <v>35</v>
      </c>
      <c r="H9708" s="6">
        <v>5</v>
      </c>
      <c r="I9708" s="8">
        <f t="shared" si="907"/>
        <v>0.14285714285714285</v>
      </c>
      <c r="J9708" s="13">
        <v>387.41</v>
      </c>
      <c r="K9708" s="13">
        <v>1032.3800000000001</v>
      </c>
      <c r="L9708" s="14">
        <f t="shared" si="908"/>
        <v>644.97</v>
      </c>
      <c r="M9708" s="16">
        <f t="shared" si="909"/>
        <v>2.6648253787976564</v>
      </c>
      <c r="N9708" s="17">
        <f t="shared" si="910"/>
        <v>0.63302287581699346</v>
      </c>
      <c r="O9708" s="17">
        <f t="shared" si="911"/>
        <v>77.481999999999999</v>
      </c>
    </row>
    <row r="9709" spans="1:15">
      <c r="A9709" s="19" t="s">
        <v>326</v>
      </c>
      <c r="B9709" s="11" t="s">
        <v>1193</v>
      </c>
      <c r="C9709" s="6" t="s">
        <v>10</v>
      </c>
      <c r="D9709" s="6">
        <v>13674</v>
      </c>
      <c r="E9709" s="6">
        <v>434</v>
      </c>
      <c r="F9709" s="7">
        <f t="shared" si="906"/>
        <v>3.1739066842182244E-2</v>
      </c>
      <c r="G9709" s="6">
        <v>31</v>
      </c>
      <c r="H9709" s="6">
        <v>5</v>
      </c>
      <c r="I9709" s="8">
        <f t="shared" si="907"/>
        <v>0.16129032258064516</v>
      </c>
      <c r="J9709" s="13">
        <v>246.14</v>
      </c>
      <c r="K9709" s="13">
        <v>3528.15</v>
      </c>
      <c r="L9709" s="14">
        <f t="shared" si="908"/>
        <v>3282.01</v>
      </c>
      <c r="M9709" s="16">
        <f t="shared" si="909"/>
        <v>14.33391565775575</v>
      </c>
      <c r="N9709" s="17">
        <f t="shared" si="910"/>
        <v>0.56714285714285706</v>
      </c>
      <c r="O9709" s="17">
        <f t="shared" si="911"/>
        <v>49.227999999999994</v>
      </c>
    </row>
    <row r="9710" spans="1:15">
      <c r="A9710" s="19" t="s">
        <v>327</v>
      </c>
      <c r="B9710" s="11" t="s">
        <v>1193</v>
      </c>
      <c r="C9710" s="6" t="s">
        <v>10</v>
      </c>
      <c r="D9710" s="6">
        <v>19186</v>
      </c>
      <c r="E9710" s="6">
        <v>592</v>
      </c>
      <c r="F9710" s="7">
        <f t="shared" si="906"/>
        <v>3.085583237777546E-2</v>
      </c>
      <c r="G9710" s="6">
        <v>35</v>
      </c>
      <c r="H9710" s="6">
        <v>8</v>
      </c>
      <c r="I9710" s="8">
        <f t="shared" si="907"/>
        <v>0.22857142857142856</v>
      </c>
      <c r="J9710" s="13">
        <v>345.36</v>
      </c>
      <c r="K9710" s="13">
        <v>4031.45</v>
      </c>
      <c r="L9710" s="14">
        <f t="shared" si="908"/>
        <v>3686.0899999999997</v>
      </c>
      <c r="M9710" s="16">
        <f t="shared" si="909"/>
        <v>11.673181607597868</v>
      </c>
      <c r="N9710" s="17">
        <f t="shared" si="910"/>
        <v>0.58337837837837836</v>
      </c>
      <c r="O9710" s="17">
        <f t="shared" si="911"/>
        <v>43.17</v>
      </c>
    </row>
    <row r="9711" spans="1:15">
      <c r="A9711" s="19" t="s">
        <v>328</v>
      </c>
      <c r="B9711" s="11" t="s">
        <v>1193</v>
      </c>
      <c r="C9711" s="6" t="s">
        <v>10</v>
      </c>
      <c r="D9711" s="6">
        <v>15633</v>
      </c>
      <c r="E9711" s="6">
        <v>471</v>
      </c>
      <c r="F9711" s="7">
        <f t="shared" si="906"/>
        <v>3.0128574170024947E-2</v>
      </c>
      <c r="G9711" s="6">
        <v>31</v>
      </c>
      <c r="H9711" s="6">
        <v>2</v>
      </c>
      <c r="I9711" s="8">
        <f t="shared" si="907"/>
        <v>6.4516129032258063E-2</v>
      </c>
      <c r="J9711" s="13">
        <v>281.41000000000003</v>
      </c>
      <c r="K9711" s="13">
        <v>1576.51</v>
      </c>
      <c r="L9711" s="14">
        <f t="shared" si="908"/>
        <v>1295.0999999999999</v>
      </c>
      <c r="M9711" s="16">
        <f t="shared" si="909"/>
        <v>5.6021818698695851</v>
      </c>
      <c r="N9711" s="17">
        <f t="shared" si="910"/>
        <v>0.59747346072186847</v>
      </c>
      <c r="O9711" s="17">
        <f t="shared" si="911"/>
        <v>140.70500000000001</v>
      </c>
    </row>
    <row r="9712" spans="1:15">
      <c r="A9712" s="19" t="s">
        <v>329</v>
      </c>
      <c r="B9712" s="11" t="s">
        <v>1193</v>
      </c>
      <c r="C9712" s="6" t="s">
        <v>10</v>
      </c>
      <c r="D9712" s="6">
        <v>15307</v>
      </c>
      <c r="E9712" s="6">
        <v>384</v>
      </c>
      <c r="F9712" s="7">
        <f t="shared" si="906"/>
        <v>2.5086561703795651E-2</v>
      </c>
      <c r="G9712" s="6">
        <v>25</v>
      </c>
      <c r="H9712" s="6">
        <v>3</v>
      </c>
      <c r="I9712" s="8">
        <f t="shared" si="907"/>
        <v>0.12</v>
      </c>
      <c r="J9712" s="13">
        <v>275.52999999999997</v>
      </c>
      <c r="K9712" s="13">
        <v>1299.49</v>
      </c>
      <c r="L9712" s="14">
        <f t="shared" si="908"/>
        <v>1023.96</v>
      </c>
      <c r="M9712" s="16">
        <f t="shared" si="909"/>
        <v>4.7163285304685516</v>
      </c>
      <c r="N9712" s="17">
        <f t="shared" si="910"/>
        <v>0.71752604166666656</v>
      </c>
      <c r="O9712" s="17">
        <f t="shared" si="911"/>
        <v>91.84333333333332</v>
      </c>
    </row>
    <row r="9713" spans="1:15">
      <c r="A9713" s="19" t="s">
        <v>330</v>
      </c>
      <c r="B9713" s="11" t="s">
        <v>1193</v>
      </c>
      <c r="C9713" s="6" t="s">
        <v>10</v>
      </c>
      <c r="D9713" s="6">
        <v>14460</v>
      </c>
      <c r="E9713" s="6">
        <v>387</v>
      </c>
      <c r="F9713" s="7">
        <f t="shared" si="906"/>
        <v>2.6763485477178422E-2</v>
      </c>
      <c r="G9713" s="6">
        <v>21</v>
      </c>
      <c r="H9713" s="6">
        <v>3</v>
      </c>
      <c r="I9713" s="8">
        <f t="shared" si="907"/>
        <v>0.14285714285714285</v>
      </c>
      <c r="J9713" s="13">
        <v>260.27999999999997</v>
      </c>
      <c r="K9713" s="13">
        <v>3353.2</v>
      </c>
      <c r="L9713" s="14">
        <f t="shared" si="908"/>
        <v>3092.92</v>
      </c>
      <c r="M9713" s="16">
        <f t="shared" si="909"/>
        <v>12.883049024127862</v>
      </c>
      <c r="N9713" s="17">
        <f t="shared" si="910"/>
        <v>0.67255813953488364</v>
      </c>
      <c r="O9713" s="17">
        <f t="shared" si="911"/>
        <v>86.759999999999991</v>
      </c>
    </row>
    <row r="9714" spans="1:15">
      <c r="A9714" s="19" t="s">
        <v>331</v>
      </c>
      <c r="B9714" s="11" t="s">
        <v>1193</v>
      </c>
      <c r="C9714" s="6" t="s">
        <v>10</v>
      </c>
      <c r="D9714" s="6">
        <v>20637</v>
      </c>
      <c r="E9714" s="6">
        <v>661</v>
      </c>
      <c r="F9714" s="7">
        <f t="shared" si="906"/>
        <v>3.2029849299801329E-2</v>
      </c>
      <c r="G9714" s="6">
        <v>35</v>
      </c>
      <c r="H9714" s="6">
        <v>4</v>
      </c>
      <c r="I9714" s="8">
        <f t="shared" si="907"/>
        <v>0.11428571428571428</v>
      </c>
      <c r="J9714" s="13">
        <v>371.47</v>
      </c>
      <c r="K9714" s="13">
        <v>3298.5</v>
      </c>
      <c r="L9714" s="14">
        <f t="shared" si="908"/>
        <v>2927.0299999999997</v>
      </c>
      <c r="M9714" s="16">
        <f t="shared" si="909"/>
        <v>8.879586507658761</v>
      </c>
      <c r="N9714" s="17">
        <f t="shared" si="910"/>
        <v>0.56198184568835108</v>
      </c>
      <c r="O9714" s="17">
        <f t="shared" si="911"/>
        <v>92.867500000000007</v>
      </c>
    </row>
    <row r="9715" spans="1:15">
      <c r="A9715" s="19" t="s">
        <v>332</v>
      </c>
      <c r="B9715" s="11" t="s">
        <v>1193</v>
      </c>
      <c r="C9715" s="6" t="s">
        <v>10</v>
      </c>
      <c r="D9715" s="6">
        <v>21818</v>
      </c>
      <c r="E9715" s="6">
        <v>641</v>
      </c>
      <c r="F9715" s="7">
        <f t="shared" si="906"/>
        <v>2.9379411495095792E-2</v>
      </c>
      <c r="G9715" s="6">
        <v>35</v>
      </c>
      <c r="H9715" s="6">
        <v>3</v>
      </c>
      <c r="I9715" s="8">
        <f t="shared" si="907"/>
        <v>8.5714285714285715E-2</v>
      </c>
      <c r="J9715" s="13">
        <v>392.73</v>
      </c>
      <c r="K9715" s="13">
        <v>1332.56</v>
      </c>
      <c r="L9715" s="14">
        <f t="shared" si="908"/>
        <v>939.82999999999993</v>
      </c>
      <c r="M9715" s="16">
        <f t="shared" si="909"/>
        <v>3.39306902961322</v>
      </c>
      <c r="N9715" s="17">
        <f t="shared" si="910"/>
        <v>0.61268330733229337</v>
      </c>
      <c r="O9715" s="17">
        <f t="shared" si="911"/>
        <v>130.91</v>
      </c>
    </row>
    <row r="9716" spans="1:15">
      <c r="A9716" s="19" t="s">
        <v>333</v>
      </c>
      <c r="B9716" s="11" t="s">
        <v>1193</v>
      </c>
      <c r="C9716" s="6" t="s">
        <v>10</v>
      </c>
      <c r="D9716" s="6">
        <v>20856</v>
      </c>
      <c r="E9716" s="6">
        <v>667</v>
      </c>
      <c r="F9716" s="7">
        <f t="shared" si="906"/>
        <v>3.1981204449558882E-2</v>
      </c>
      <c r="G9716" s="6">
        <v>35</v>
      </c>
      <c r="H9716" s="6">
        <v>5</v>
      </c>
      <c r="I9716" s="8">
        <f t="shared" si="907"/>
        <v>0.14285714285714285</v>
      </c>
      <c r="J9716" s="13">
        <v>375.41</v>
      </c>
      <c r="K9716" s="13">
        <v>3293.7</v>
      </c>
      <c r="L9716" s="14">
        <f t="shared" si="908"/>
        <v>2918.29</v>
      </c>
      <c r="M9716" s="16">
        <f t="shared" si="909"/>
        <v>8.7736075224421288</v>
      </c>
      <c r="N9716" s="17">
        <f t="shared" si="910"/>
        <v>0.56283358320839583</v>
      </c>
      <c r="O9716" s="17">
        <f t="shared" si="911"/>
        <v>75.082000000000008</v>
      </c>
    </row>
    <row r="9717" spans="1:15">
      <c r="A9717" s="19" t="s">
        <v>334</v>
      </c>
      <c r="B9717" s="11" t="s">
        <v>1193</v>
      </c>
      <c r="C9717" s="6" t="s">
        <v>10</v>
      </c>
      <c r="D9717" s="6">
        <v>22225</v>
      </c>
      <c r="E9717" s="6">
        <v>654</v>
      </c>
      <c r="F9717" s="7">
        <f t="shared" si="906"/>
        <v>2.9426321709786277E-2</v>
      </c>
      <c r="G9717" s="6">
        <v>30</v>
      </c>
      <c r="H9717" s="6">
        <v>4</v>
      </c>
      <c r="I9717" s="8">
        <f t="shared" si="907"/>
        <v>0.13333333333333333</v>
      </c>
      <c r="J9717" s="13">
        <v>400.06</v>
      </c>
      <c r="K9717" s="13">
        <v>1856.59</v>
      </c>
      <c r="L9717" s="14">
        <f t="shared" si="908"/>
        <v>1456.53</v>
      </c>
      <c r="M9717" s="16">
        <f t="shared" si="909"/>
        <v>4.640778883167525</v>
      </c>
      <c r="N9717" s="17">
        <f t="shared" si="910"/>
        <v>0.61171253822629967</v>
      </c>
      <c r="O9717" s="17">
        <f t="shared" si="911"/>
        <v>100.015</v>
      </c>
    </row>
    <row r="9718" spans="1:15">
      <c r="A9718" s="19" t="s">
        <v>335</v>
      </c>
      <c r="B9718" s="11" t="s">
        <v>1193</v>
      </c>
      <c r="C9718" s="6" t="s">
        <v>10</v>
      </c>
      <c r="D9718" s="6">
        <v>21777</v>
      </c>
      <c r="E9718" s="6">
        <v>919</v>
      </c>
      <c r="F9718" s="7">
        <f t="shared" si="906"/>
        <v>4.2200486752077881E-2</v>
      </c>
      <c r="G9718" s="6">
        <v>35</v>
      </c>
      <c r="H9718" s="6">
        <v>7</v>
      </c>
      <c r="I9718" s="8">
        <f t="shared" si="907"/>
        <v>0.2</v>
      </c>
      <c r="J9718" s="13">
        <v>391.99</v>
      </c>
      <c r="K9718" s="13">
        <v>2396.71</v>
      </c>
      <c r="L9718" s="14">
        <f t="shared" si="908"/>
        <v>2004.72</v>
      </c>
      <c r="M9718" s="16">
        <f t="shared" si="909"/>
        <v>6.1142120972473784</v>
      </c>
      <c r="N9718" s="17">
        <f t="shared" si="910"/>
        <v>0.42653971708378674</v>
      </c>
      <c r="O9718" s="17">
        <f t="shared" si="911"/>
        <v>55.998571428571431</v>
      </c>
    </row>
    <row r="9719" spans="1:15">
      <c r="A9719" s="19" t="s">
        <v>336</v>
      </c>
      <c r="B9719" s="11" t="s">
        <v>1193</v>
      </c>
      <c r="C9719" s="6" t="s">
        <v>10</v>
      </c>
      <c r="D9719" s="6">
        <v>19852</v>
      </c>
      <c r="E9719" s="6">
        <v>573</v>
      </c>
      <c r="F9719" s="7">
        <f t="shared" si="906"/>
        <v>2.8863590570219626E-2</v>
      </c>
      <c r="G9719" s="6">
        <v>24</v>
      </c>
      <c r="H9719" s="6">
        <v>3</v>
      </c>
      <c r="I9719" s="8">
        <f t="shared" si="907"/>
        <v>0.125</v>
      </c>
      <c r="J9719" s="13">
        <v>357.35</v>
      </c>
      <c r="K9719" s="13">
        <v>2169.1</v>
      </c>
      <c r="L9719" s="14">
        <f t="shared" si="908"/>
        <v>1811.75</v>
      </c>
      <c r="M9719" s="16">
        <f t="shared" si="909"/>
        <v>6.0699594235343497</v>
      </c>
      <c r="N9719" s="17">
        <f t="shared" si="910"/>
        <v>0.62364746945898786</v>
      </c>
      <c r="O9719" s="17">
        <f t="shared" si="911"/>
        <v>119.11666666666667</v>
      </c>
    </row>
    <row r="9720" spans="1:15">
      <c r="A9720" s="19" t="s">
        <v>337</v>
      </c>
      <c r="B9720" s="11" t="s">
        <v>1193</v>
      </c>
      <c r="C9720" s="6" t="s">
        <v>10</v>
      </c>
      <c r="D9720" s="6">
        <v>21368</v>
      </c>
      <c r="E9720" s="6">
        <v>919</v>
      </c>
      <c r="F9720" s="7">
        <f t="shared" si="906"/>
        <v>4.3008236615499816E-2</v>
      </c>
      <c r="G9720" s="6">
        <v>35</v>
      </c>
      <c r="H9720" s="6">
        <v>7</v>
      </c>
      <c r="I9720" s="8">
        <f t="shared" si="907"/>
        <v>0.2</v>
      </c>
      <c r="J9720" s="13">
        <v>384.63</v>
      </c>
      <c r="K9720" s="13">
        <v>2570.23</v>
      </c>
      <c r="L9720" s="14">
        <f t="shared" si="908"/>
        <v>2185.6</v>
      </c>
      <c r="M9720" s="16">
        <f t="shared" si="909"/>
        <v>6.6823440709253052</v>
      </c>
      <c r="N9720" s="17">
        <f t="shared" si="910"/>
        <v>0.41853101196953207</v>
      </c>
      <c r="O9720" s="17">
        <f t="shared" si="911"/>
        <v>54.947142857142858</v>
      </c>
    </row>
    <row r="9721" spans="1:15">
      <c r="A9721" s="19" t="s">
        <v>338</v>
      </c>
      <c r="B9721" s="11" t="s">
        <v>1193</v>
      </c>
      <c r="C9721" s="6" t="s">
        <v>10</v>
      </c>
      <c r="D9721" s="6">
        <v>14940</v>
      </c>
      <c r="E9721" s="6">
        <v>491</v>
      </c>
      <c r="F9721" s="7">
        <f t="shared" si="906"/>
        <v>3.2864792503346722E-2</v>
      </c>
      <c r="G9721" s="6">
        <v>18</v>
      </c>
      <c r="H9721" s="6">
        <v>3</v>
      </c>
      <c r="I9721" s="8">
        <f t="shared" si="907"/>
        <v>0.16666666666666666</v>
      </c>
      <c r="J9721" s="13">
        <v>268.93</v>
      </c>
      <c r="K9721" s="13">
        <v>2694.53</v>
      </c>
      <c r="L9721" s="14">
        <f t="shared" si="908"/>
        <v>2425.6000000000004</v>
      </c>
      <c r="M9721" s="16">
        <f t="shared" si="909"/>
        <v>10.019447439854238</v>
      </c>
      <c r="N9721" s="17">
        <f t="shared" si="910"/>
        <v>0.54771894093686357</v>
      </c>
      <c r="O9721" s="17">
        <f t="shared" si="911"/>
        <v>89.643333333333331</v>
      </c>
    </row>
    <row r="9722" spans="1:15">
      <c r="A9722" s="19" t="s">
        <v>339</v>
      </c>
      <c r="B9722" s="11" t="s">
        <v>1193</v>
      </c>
      <c r="C9722" s="6" t="s">
        <v>10</v>
      </c>
      <c r="D9722" s="6">
        <v>16237</v>
      </c>
      <c r="E9722" s="6">
        <v>509</v>
      </c>
      <c r="F9722" s="7">
        <f t="shared" si="906"/>
        <v>3.1348155447434869E-2</v>
      </c>
      <c r="G9722" s="6">
        <v>35</v>
      </c>
      <c r="H9722" s="6">
        <v>2</v>
      </c>
      <c r="I9722" s="8">
        <f t="shared" si="907"/>
        <v>5.7142857142857141E-2</v>
      </c>
      <c r="J9722" s="13">
        <v>292.27</v>
      </c>
      <c r="K9722" s="13">
        <v>1943.43</v>
      </c>
      <c r="L9722" s="14">
        <f t="shared" si="908"/>
        <v>1651.16</v>
      </c>
      <c r="M9722" s="16">
        <f t="shared" si="909"/>
        <v>6.6494337427720946</v>
      </c>
      <c r="N9722" s="17">
        <f t="shared" si="910"/>
        <v>0.57420432220039286</v>
      </c>
      <c r="O9722" s="17">
        <f t="shared" si="911"/>
        <v>146.13499999999999</v>
      </c>
    </row>
    <row r="9723" spans="1:15">
      <c r="A9723" s="19" t="s">
        <v>340</v>
      </c>
      <c r="B9723" s="11" t="s">
        <v>1193</v>
      </c>
      <c r="C9723" s="6" t="s">
        <v>10</v>
      </c>
      <c r="D9723" s="6">
        <v>21160</v>
      </c>
      <c r="E9723" s="6">
        <v>659</v>
      </c>
      <c r="F9723" s="7">
        <f t="shared" si="906"/>
        <v>3.114366729678639E-2</v>
      </c>
      <c r="G9723" s="6">
        <v>35</v>
      </c>
      <c r="H9723" s="6">
        <v>4</v>
      </c>
      <c r="I9723" s="8">
        <f t="shared" si="907"/>
        <v>0.11428571428571428</v>
      </c>
      <c r="J9723" s="13">
        <v>380.88</v>
      </c>
      <c r="K9723" s="13">
        <v>0</v>
      </c>
      <c r="L9723" s="14">
        <f t="shared" si="908"/>
        <v>-380.88</v>
      </c>
      <c r="M9723" s="16">
        <f t="shared" si="909"/>
        <v>0</v>
      </c>
      <c r="N9723" s="17">
        <f t="shared" si="910"/>
        <v>0.57796661608497724</v>
      </c>
      <c r="O9723" s="17">
        <f t="shared" si="911"/>
        <v>95.22</v>
      </c>
    </row>
    <row r="9724" spans="1:15">
      <c r="A9724" s="19" t="s">
        <v>341</v>
      </c>
      <c r="B9724" s="11" t="s">
        <v>1193</v>
      </c>
      <c r="C9724" s="6" t="s">
        <v>10</v>
      </c>
      <c r="D9724" s="6">
        <v>23428</v>
      </c>
      <c r="E9724" s="6">
        <v>588</v>
      </c>
      <c r="F9724" s="7">
        <f t="shared" si="906"/>
        <v>2.5098173126173809E-2</v>
      </c>
      <c r="G9724" s="6">
        <v>35</v>
      </c>
      <c r="H9724" s="6">
        <v>4</v>
      </c>
      <c r="I9724" s="8">
        <f t="shared" si="907"/>
        <v>0.11428571428571428</v>
      </c>
      <c r="J9724" s="13">
        <v>421.72</v>
      </c>
      <c r="K9724" s="13">
        <v>2279.5100000000002</v>
      </c>
      <c r="L9724" s="14">
        <f t="shared" si="908"/>
        <v>1857.7900000000002</v>
      </c>
      <c r="M9724" s="16">
        <f t="shared" si="909"/>
        <v>5.4052688987954092</v>
      </c>
      <c r="N9724" s="17">
        <f t="shared" si="910"/>
        <v>0.71721088435374158</v>
      </c>
      <c r="O9724" s="17">
        <f t="shared" si="911"/>
        <v>105.43</v>
      </c>
    </row>
    <row r="9725" spans="1:15">
      <c r="A9725" s="19" t="s">
        <v>342</v>
      </c>
      <c r="B9725" s="11" t="s">
        <v>1193</v>
      </c>
      <c r="C9725" s="6" t="s">
        <v>10</v>
      </c>
      <c r="D9725" s="6">
        <v>14463</v>
      </c>
      <c r="E9725" s="6">
        <v>436</v>
      </c>
      <c r="F9725" s="7">
        <f t="shared" si="906"/>
        <v>3.0145889511166424E-2</v>
      </c>
      <c r="G9725" s="6">
        <v>16</v>
      </c>
      <c r="H9725" s="6">
        <v>5</v>
      </c>
      <c r="I9725" s="8">
        <f t="shared" si="907"/>
        <v>0.3125</v>
      </c>
      <c r="J9725" s="13">
        <v>260.35000000000002</v>
      </c>
      <c r="K9725" s="13">
        <v>2093.06</v>
      </c>
      <c r="L9725" s="14">
        <f t="shared" si="908"/>
        <v>1832.71</v>
      </c>
      <c r="M9725" s="16">
        <f t="shared" si="909"/>
        <v>8.0394084885730734</v>
      </c>
      <c r="N9725" s="17">
        <f t="shared" si="910"/>
        <v>0.59713302752293584</v>
      </c>
      <c r="O9725" s="17">
        <f t="shared" si="911"/>
        <v>52.070000000000007</v>
      </c>
    </row>
    <row r="9726" spans="1:15">
      <c r="A9726" s="19" t="s">
        <v>343</v>
      </c>
      <c r="B9726" s="11" t="s">
        <v>1193</v>
      </c>
      <c r="C9726" s="6" t="s">
        <v>10</v>
      </c>
      <c r="D9726" s="6">
        <v>16987</v>
      </c>
      <c r="E9726" s="6">
        <v>541</v>
      </c>
      <c r="F9726" s="7">
        <f t="shared" si="906"/>
        <v>3.1847883675752045E-2</v>
      </c>
      <c r="G9726" s="6">
        <v>28</v>
      </c>
      <c r="H9726" s="6">
        <v>5</v>
      </c>
      <c r="I9726" s="8">
        <f t="shared" si="907"/>
        <v>0.17857142857142858</v>
      </c>
      <c r="J9726" s="13">
        <v>305.77</v>
      </c>
      <c r="K9726" s="13">
        <v>3944.57</v>
      </c>
      <c r="L9726" s="14">
        <f t="shared" si="908"/>
        <v>3638.8</v>
      </c>
      <c r="M9726" s="16">
        <f t="shared" si="909"/>
        <v>12.900448049187299</v>
      </c>
      <c r="N9726" s="17">
        <f t="shared" si="910"/>
        <v>0.56519408502772639</v>
      </c>
      <c r="O9726" s="17">
        <f t="shared" si="911"/>
        <v>61.153999999999996</v>
      </c>
    </row>
    <row r="9727" spans="1:15">
      <c r="A9727" s="19" t="s">
        <v>344</v>
      </c>
      <c r="B9727" s="11" t="s">
        <v>1193</v>
      </c>
      <c r="C9727" s="6" t="s">
        <v>10</v>
      </c>
      <c r="D9727" s="6">
        <v>15061</v>
      </c>
      <c r="E9727" s="6">
        <v>461</v>
      </c>
      <c r="F9727" s="7">
        <f t="shared" si="906"/>
        <v>3.0608857313591396E-2</v>
      </c>
      <c r="G9727" s="6">
        <v>27</v>
      </c>
      <c r="H9727" s="6">
        <v>3</v>
      </c>
      <c r="I9727" s="8">
        <f t="shared" si="907"/>
        <v>0.1111111111111111</v>
      </c>
      <c r="J9727" s="13">
        <v>271.11</v>
      </c>
      <c r="K9727" s="13">
        <v>1511.26</v>
      </c>
      <c r="L9727" s="14">
        <f t="shared" si="908"/>
        <v>1240.1500000000001</v>
      </c>
      <c r="M9727" s="16">
        <f t="shared" si="909"/>
        <v>5.5743425177972039</v>
      </c>
      <c r="N9727" s="17">
        <f t="shared" si="910"/>
        <v>0.58809110629067252</v>
      </c>
      <c r="O9727" s="17">
        <f t="shared" si="911"/>
        <v>90.37</v>
      </c>
    </row>
    <row r="9728" spans="1:15">
      <c r="A9728" s="19" t="s">
        <v>345</v>
      </c>
      <c r="B9728" s="11" t="s">
        <v>1193</v>
      </c>
      <c r="C9728" s="6" t="s">
        <v>10</v>
      </c>
      <c r="D9728" s="6">
        <v>18242</v>
      </c>
      <c r="E9728" s="6">
        <v>772</v>
      </c>
      <c r="F9728" s="7">
        <f t="shared" si="906"/>
        <v>4.2319921061287138E-2</v>
      </c>
      <c r="G9728" s="6">
        <v>35</v>
      </c>
      <c r="H9728" s="6">
        <v>4</v>
      </c>
      <c r="I9728" s="8">
        <f t="shared" si="907"/>
        <v>0.11428571428571428</v>
      </c>
      <c r="J9728" s="13">
        <v>328.36</v>
      </c>
      <c r="K9728" s="13">
        <v>1523.19</v>
      </c>
      <c r="L9728" s="14">
        <f t="shared" si="908"/>
        <v>1194.83</v>
      </c>
      <c r="M9728" s="16">
        <f t="shared" si="909"/>
        <v>4.6387806066512365</v>
      </c>
      <c r="N9728" s="17">
        <f t="shared" si="910"/>
        <v>0.42533678756476684</v>
      </c>
      <c r="O9728" s="17">
        <f t="shared" si="911"/>
        <v>82.09</v>
      </c>
    </row>
    <row r="9729" spans="1:15">
      <c r="A9729" s="19" t="s">
        <v>346</v>
      </c>
      <c r="B9729" s="11" t="s">
        <v>1193</v>
      </c>
      <c r="C9729" s="6" t="s">
        <v>10</v>
      </c>
      <c r="D9729" s="6">
        <v>22686</v>
      </c>
      <c r="E9729" s="6">
        <v>558</v>
      </c>
      <c r="F9729" s="7">
        <f t="shared" si="906"/>
        <v>2.4596667548267653E-2</v>
      </c>
      <c r="G9729" s="6">
        <v>25</v>
      </c>
      <c r="H9729" s="6">
        <v>2</v>
      </c>
      <c r="I9729" s="8">
        <f t="shared" si="907"/>
        <v>0.08</v>
      </c>
      <c r="J9729" s="13">
        <v>408.36</v>
      </c>
      <c r="K9729" s="13">
        <v>0</v>
      </c>
      <c r="L9729" s="14">
        <f t="shared" si="908"/>
        <v>-408.36</v>
      </c>
      <c r="M9729" s="16">
        <f t="shared" si="909"/>
        <v>0</v>
      </c>
      <c r="N9729" s="17">
        <f t="shared" si="910"/>
        <v>0.7318279569892473</v>
      </c>
      <c r="O9729" s="17">
        <f t="shared" si="911"/>
        <v>204.18</v>
      </c>
    </row>
    <row r="9730" spans="1:15">
      <c r="A9730" s="19" t="s">
        <v>347</v>
      </c>
      <c r="B9730" s="11" t="s">
        <v>1193</v>
      </c>
      <c r="C9730" s="6" t="s">
        <v>10</v>
      </c>
      <c r="D9730" s="6">
        <v>17305</v>
      </c>
      <c r="E9730" s="6">
        <v>716</v>
      </c>
      <c r="F9730" s="7">
        <f t="shared" ref="F9730:F9793" si="912">E9730/D9730</f>
        <v>4.1375325050563419E-2</v>
      </c>
      <c r="G9730" s="6">
        <v>35</v>
      </c>
      <c r="H9730" s="6">
        <v>7</v>
      </c>
      <c r="I9730" s="8">
        <f t="shared" ref="I9730:I9793" si="913">H9730/G9730</f>
        <v>0.2</v>
      </c>
      <c r="J9730" s="13">
        <v>311.49</v>
      </c>
      <c r="K9730" s="13">
        <v>1136.4000000000001</v>
      </c>
      <c r="L9730" s="14">
        <f t="shared" si="908"/>
        <v>824.91000000000008</v>
      </c>
      <c r="M9730" s="16">
        <f t="shared" si="909"/>
        <v>3.6482712125589907</v>
      </c>
      <c r="N9730" s="17">
        <f t="shared" si="910"/>
        <v>0.43504189944134081</v>
      </c>
      <c r="O9730" s="17">
        <f t="shared" si="911"/>
        <v>44.498571428571431</v>
      </c>
    </row>
    <row r="9731" spans="1:15">
      <c r="A9731" s="19" t="s">
        <v>348</v>
      </c>
      <c r="B9731" s="11" t="s">
        <v>1193</v>
      </c>
      <c r="C9731" s="6" t="s">
        <v>10</v>
      </c>
      <c r="D9731" s="6">
        <v>15490</v>
      </c>
      <c r="E9731" s="6">
        <v>443</v>
      </c>
      <c r="F9731" s="7">
        <f t="shared" si="912"/>
        <v>2.8599096191091026E-2</v>
      </c>
      <c r="G9731" s="6">
        <v>26</v>
      </c>
      <c r="H9731" s="6">
        <v>2</v>
      </c>
      <c r="I9731" s="8">
        <f t="shared" si="913"/>
        <v>7.6923076923076927E-2</v>
      </c>
      <c r="J9731" s="13">
        <v>278.82</v>
      </c>
      <c r="K9731" s="13">
        <v>0</v>
      </c>
      <c r="L9731" s="14">
        <f t="shared" ref="L9731:L9794" si="914">K9731-J9731</f>
        <v>-278.82</v>
      </c>
      <c r="M9731" s="16">
        <f t="shared" ref="M9731:M9794" si="915">IFERROR(K9731/J9731,0)</f>
        <v>0</v>
      </c>
      <c r="N9731" s="17">
        <f t="shared" ref="N9731:N9794" si="916">J9731/E9731</f>
        <v>0.62939051918735889</v>
      </c>
      <c r="O9731" s="17">
        <f t="shared" ref="O9731:O9794" si="917">IFERROR(J9731/H9731,0)</f>
        <v>139.41</v>
      </c>
    </row>
    <row r="9732" spans="1:15">
      <c r="A9732" s="19" t="s">
        <v>349</v>
      </c>
      <c r="B9732" s="11" t="s">
        <v>1193</v>
      </c>
      <c r="C9732" s="6" t="s">
        <v>10</v>
      </c>
      <c r="D9732" s="6">
        <v>16558</v>
      </c>
      <c r="E9732" s="6">
        <v>541</v>
      </c>
      <c r="F9732" s="7">
        <f t="shared" si="912"/>
        <v>3.267302814349559E-2</v>
      </c>
      <c r="G9732" s="6">
        <v>30</v>
      </c>
      <c r="H9732" s="6">
        <v>4</v>
      </c>
      <c r="I9732" s="8">
        <f t="shared" si="913"/>
        <v>0.13333333333333333</v>
      </c>
      <c r="J9732" s="13">
        <v>298.05</v>
      </c>
      <c r="K9732" s="13">
        <v>0</v>
      </c>
      <c r="L9732" s="14">
        <f t="shared" si="914"/>
        <v>-298.05</v>
      </c>
      <c r="M9732" s="16">
        <f t="shared" si="915"/>
        <v>0</v>
      </c>
      <c r="N9732" s="17">
        <f t="shared" si="916"/>
        <v>0.55092421441774497</v>
      </c>
      <c r="O9732" s="17">
        <f t="shared" si="917"/>
        <v>74.512500000000003</v>
      </c>
    </row>
    <row r="9733" spans="1:15">
      <c r="A9733" s="19" t="s">
        <v>350</v>
      </c>
      <c r="B9733" s="11" t="s">
        <v>1193</v>
      </c>
      <c r="C9733" s="6" t="s">
        <v>10</v>
      </c>
      <c r="D9733" s="6">
        <v>22346</v>
      </c>
      <c r="E9733" s="6">
        <v>728</v>
      </c>
      <c r="F9733" s="7">
        <f t="shared" si="912"/>
        <v>3.2578537545869507E-2</v>
      </c>
      <c r="G9733" s="6">
        <v>35</v>
      </c>
      <c r="H9733" s="6">
        <v>7</v>
      </c>
      <c r="I9733" s="8">
        <f t="shared" si="913"/>
        <v>0.2</v>
      </c>
      <c r="J9733" s="13">
        <v>402.23</v>
      </c>
      <c r="K9733" s="13">
        <v>4209.59</v>
      </c>
      <c r="L9733" s="14">
        <f t="shared" si="914"/>
        <v>3807.36</v>
      </c>
      <c r="M9733" s="16">
        <f t="shared" si="915"/>
        <v>10.465629117668994</v>
      </c>
      <c r="N9733" s="17">
        <f t="shared" si="916"/>
        <v>0.55251373626373634</v>
      </c>
      <c r="O9733" s="17">
        <f t="shared" si="917"/>
        <v>57.461428571428577</v>
      </c>
    </row>
    <row r="9734" spans="1:15">
      <c r="A9734" s="19" t="s">
        <v>351</v>
      </c>
      <c r="B9734" s="11" t="s">
        <v>1193</v>
      </c>
      <c r="C9734" s="6" t="s">
        <v>10</v>
      </c>
      <c r="D9734" s="6">
        <v>19084</v>
      </c>
      <c r="E9734" s="6">
        <v>571</v>
      </c>
      <c r="F9734" s="7">
        <f t="shared" si="912"/>
        <v>2.9920352127436597E-2</v>
      </c>
      <c r="G9734" s="6">
        <v>27</v>
      </c>
      <c r="H9734" s="6">
        <v>2</v>
      </c>
      <c r="I9734" s="8">
        <f t="shared" si="913"/>
        <v>7.407407407407407E-2</v>
      </c>
      <c r="J9734" s="13">
        <v>343.52</v>
      </c>
      <c r="K9734" s="13">
        <v>3432</v>
      </c>
      <c r="L9734" s="14">
        <f t="shared" si="914"/>
        <v>3088.48</v>
      </c>
      <c r="M9734" s="16">
        <f t="shared" si="915"/>
        <v>9.990684676292501</v>
      </c>
      <c r="N9734" s="17">
        <f t="shared" si="916"/>
        <v>0.60161120840630466</v>
      </c>
      <c r="O9734" s="17">
        <f t="shared" si="917"/>
        <v>171.76</v>
      </c>
    </row>
    <row r="9735" spans="1:15">
      <c r="A9735" s="19" t="s">
        <v>352</v>
      </c>
      <c r="B9735" s="11" t="s">
        <v>1193</v>
      </c>
      <c r="C9735" s="6" t="s">
        <v>10</v>
      </c>
      <c r="D9735" s="6">
        <v>19400</v>
      </c>
      <c r="E9735" s="6">
        <v>653</v>
      </c>
      <c r="F9735" s="7">
        <f t="shared" si="912"/>
        <v>3.3659793814432987E-2</v>
      </c>
      <c r="G9735" s="6">
        <v>25</v>
      </c>
      <c r="H9735" s="6">
        <v>4</v>
      </c>
      <c r="I9735" s="8">
        <f t="shared" si="913"/>
        <v>0.16</v>
      </c>
      <c r="J9735" s="13">
        <v>349.2</v>
      </c>
      <c r="K9735" s="13">
        <v>0</v>
      </c>
      <c r="L9735" s="14">
        <f t="shared" si="914"/>
        <v>-349.2</v>
      </c>
      <c r="M9735" s="16">
        <f t="shared" si="915"/>
        <v>0</v>
      </c>
      <c r="N9735" s="17">
        <f t="shared" si="916"/>
        <v>0.53476263399693724</v>
      </c>
      <c r="O9735" s="17">
        <f t="shared" si="917"/>
        <v>87.3</v>
      </c>
    </row>
    <row r="9736" spans="1:15">
      <c r="A9736" s="19" t="s">
        <v>126</v>
      </c>
      <c r="B9736" s="11" t="s">
        <v>1193</v>
      </c>
      <c r="C9736" s="6" t="s">
        <v>10</v>
      </c>
      <c r="D9736" s="6">
        <v>21524</v>
      </c>
      <c r="E9736" s="6">
        <v>899</v>
      </c>
      <c r="F9736" s="7">
        <f t="shared" si="912"/>
        <v>4.1767329492659357E-2</v>
      </c>
      <c r="G9736" s="6">
        <v>35</v>
      </c>
      <c r="H9736" s="6">
        <v>6</v>
      </c>
      <c r="I9736" s="8">
        <f t="shared" si="913"/>
        <v>0.17142857142857143</v>
      </c>
      <c r="J9736" s="13">
        <v>387.44</v>
      </c>
      <c r="K9736" s="13">
        <v>4812.3900000000003</v>
      </c>
      <c r="L9736" s="14">
        <f t="shared" si="914"/>
        <v>4424.9500000000007</v>
      </c>
      <c r="M9736" s="16">
        <f t="shared" si="915"/>
        <v>12.420994218459633</v>
      </c>
      <c r="N9736" s="17">
        <f t="shared" si="916"/>
        <v>0.43096774193548387</v>
      </c>
      <c r="O9736" s="17">
        <f t="shared" si="917"/>
        <v>64.573333333333338</v>
      </c>
    </row>
    <row r="9737" spans="1:15">
      <c r="A9737" s="19" t="s">
        <v>128</v>
      </c>
      <c r="B9737" s="11" t="s">
        <v>1193</v>
      </c>
      <c r="C9737" s="6" t="s">
        <v>10</v>
      </c>
      <c r="D9737" s="6">
        <v>14239</v>
      </c>
      <c r="E9737" s="6">
        <v>507</v>
      </c>
      <c r="F9737" s="7">
        <f t="shared" si="912"/>
        <v>3.5606433036027813E-2</v>
      </c>
      <c r="G9737" s="6">
        <v>35</v>
      </c>
      <c r="H9737" s="6">
        <v>7</v>
      </c>
      <c r="I9737" s="8">
        <f t="shared" si="913"/>
        <v>0.2</v>
      </c>
      <c r="J9737" s="13">
        <v>256.31</v>
      </c>
      <c r="K9737" s="13">
        <v>4533.6400000000003</v>
      </c>
      <c r="L9737" s="14">
        <f t="shared" si="914"/>
        <v>4277.33</v>
      </c>
      <c r="M9737" s="16">
        <f t="shared" si="915"/>
        <v>17.688112051812261</v>
      </c>
      <c r="N9737" s="17">
        <f t="shared" si="916"/>
        <v>0.50554240631163705</v>
      </c>
      <c r="O9737" s="17">
        <f t="shared" si="917"/>
        <v>36.615714285714283</v>
      </c>
    </row>
    <row r="9738" spans="1:15">
      <c r="A9738" s="19" t="s">
        <v>129</v>
      </c>
      <c r="B9738" s="11" t="s">
        <v>1193</v>
      </c>
      <c r="C9738" s="6" t="s">
        <v>10</v>
      </c>
      <c r="D9738" s="6">
        <v>21313</v>
      </c>
      <c r="E9738" s="6">
        <v>707</v>
      </c>
      <c r="F9738" s="7">
        <f t="shared" si="912"/>
        <v>3.3172242293435933E-2</v>
      </c>
      <c r="G9738" s="6">
        <v>35</v>
      </c>
      <c r="H9738" s="6">
        <v>7</v>
      </c>
      <c r="I9738" s="8">
        <f t="shared" si="913"/>
        <v>0.2</v>
      </c>
      <c r="J9738" s="13">
        <v>383.65</v>
      </c>
      <c r="K9738" s="13">
        <v>3296.02</v>
      </c>
      <c r="L9738" s="14">
        <f t="shared" si="914"/>
        <v>2912.37</v>
      </c>
      <c r="M9738" s="16">
        <f t="shared" si="915"/>
        <v>8.5912159520396205</v>
      </c>
      <c r="N9738" s="17">
        <f t="shared" si="916"/>
        <v>0.54264497878359264</v>
      </c>
      <c r="O9738" s="17">
        <f t="shared" si="917"/>
        <v>54.807142857142857</v>
      </c>
    </row>
    <row r="9739" spans="1:15">
      <c r="A9739" s="19" t="s">
        <v>130</v>
      </c>
      <c r="B9739" s="11" t="s">
        <v>1193</v>
      </c>
      <c r="C9739" s="6" t="s">
        <v>10</v>
      </c>
      <c r="D9739" s="6">
        <v>13541</v>
      </c>
      <c r="E9739" s="6">
        <v>334</v>
      </c>
      <c r="F9739" s="7">
        <f t="shared" si="912"/>
        <v>2.4665829702385348E-2</v>
      </c>
      <c r="G9739" s="6">
        <v>24</v>
      </c>
      <c r="H9739" s="6">
        <v>3</v>
      </c>
      <c r="I9739" s="8">
        <f t="shared" si="913"/>
        <v>0.125</v>
      </c>
      <c r="J9739" s="13">
        <v>243.75</v>
      </c>
      <c r="K9739" s="13">
        <v>994.23</v>
      </c>
      <c r="L9739" s="14">
        <f t="shared" si="914"/>
        <v>750.48</v>
      </c>
      <c r="M9739" s="16">
        <f t="shared" si="915"/>
        <v>4.0788923076923078</v>
      </c>
      <c r="N9739" s="17">
        <f t="shared" si="916"/>
        <v>0.72979041916167664</v>
      </c>
      <c r="O9739" s="17">
        <f t="shared" si="917"/>
        <v>81.25</v>
      </c>
    </row>
    <row r="9740" spans="1:15">
      <c r="A9740" s="19" t="s">
        <v>131</v>
      </c>
      <c r="B9740" s="11" t="s">
        <v>1193</v>
      </c>
      <c r="C9740" s="6" t="s">
        <v>10</v>
      </c>
      <c r="D9740" s="6">
        <v>15837</v>
      </c>
      <c r="E9740" s="6">
        <v>446</v>
      </c>
      <c r="F9740" s="7">
        <f t="shared" si="912"/>
        <v>2.8161899349624299E-2</v>
      </c>
      <c r="G9740" s="6">
        <v>17</v>
      </c>
      <c r="H9740" s="6">
        <v>3</v>
      </c>
      <c r="I9740" s="8">
        <f t="shared" si="913"/>
        <v>0.17647058823529413</v>
      </c>
      <c r="J9740" s="13">
        <v>285.08</v>
      </c>
      <c r="K9740" s="13">
        <v>1773.8</v>
      </c>
      <c r="L9740" s="14">
        <f t="shared" si="914"/>
        <v>1488.72</v>
      </c>
      <c r="M9740" s="16">
        <f t="shared" si="915"/>
        <v>6.222113091062158</v>
      </c>
      <c r="N9740" s="17">
        <f t="shared" si="916"/>
        <v>0.63919282511210762</v>
      </c>
      <c r="O9740" s="17">
        <f t="shared" si="917"/>
        <v>95.026666666666657</v>
      </c>
    </row>
    <row r="9741" spans="1:15">
      <c r="A9741" s="19" t="s">
        <v>132</v>
      </c>
      <c r="B9741" s="11" t="s">
        <v>1193</v>
      </c>
      <c r="C9741" s="6" t="s">
        <v>10</v>
      </c>
      <c r="D9741" s="6">
        <v>21281</v>
      </c>
      <c r="E9741" s="6">
        <v>821</v>
      </c>
      <c r="F9741" s="7">
        <f t="shared" si="912"/>
        <v>3.857901414407218E-2</v>
      </c>
      <c r="G9741" s="6">
        <v>35</v>
      </c>
      <c r="H9741" s="6">
        <v>1</v>
      </c>
      <c r="I9741" s="8">
        <f t="shared" si="913"/>
        <v>2.8571428571428571E-2</v>
      </c>
      <c r="J9741" s="13">
        <v>383.06</v>
      </c>
      <c r="K9741" s="13">
        <v>1319.21</v>
      </c>
      <c r="L9741" s="14">
        <f t="shared" si="914"/>
        <v>936.15000000000009</v>
      </c>
      <c r="M9741" s="16">
        <f t="shared" si="915"/>
        <v>3.4438730225030021</v>
      </c>
      <c r="N9741" s="17">
        <f t="shared" si="916"/>
        <v>0.46657734470158346</v>
      </c>
      <c r="O9741" s="17">
        <f t="shared" si="917"/>
        <v>383.06</v>
      </c>
    </row>
    <row r="9742" spans="1:15">
      <c r="A9742" s="19" t="s">
        <v>133</v>
      </c>
      <c r="B9742" s="11" t="s">
        <v>1193</v>
      </c>
      <c r="C9742" s="6" t="s">
        <v>10</v>
      </c>
      <c r="D9742" s="6">
        <v>17165</v>
      </c>
      <c r="E9742" s="6">
        <v>461</v>
      </c>
      <c r="F9742" s="7">
        <f t="shared" si="912"/>
        <v>2.6856976405476261E-2</v>
      </c>
      <c r="G9742" s="6">
        <v>31</v>
      </c>
      <c r="H9742" s="6">
        <v>2</v>
      </c>
      <c r="I9742" s="8">
        <f t="shared" si="913"/>
        <v>6.4516129032258063E-2</v>
      </c>
      <c r="J9742" s="13">
        <v>308.98</v>
      </c>
      <c r="K9742" s="13">
        <v>2370.73</v>
      </c>
      <c r="L9742" s="14">
        <f t="shared" si="914"/>
        <v>2061.75</v>
      </c>
      <c r="M9742" s="16">
        <f t="shared" si="915"/>
        <v>7.6727619910673823</v>
      </c>
      <c r="N9742" s="17">
        <f t="shared" si="916"/>
        <v>0.67023861171366594</v>
      </c>
      <c r="O9742" s="17">
        <f t="shared" si="917"/>
        <v>154.49</v>
      </c>
    </row>
    <row r="9743" spans="1:15">
      <c r="A9743" s="19" t="s">
        <v>134</v>
      </c>
      <c r="B9743" s="11" t="s">
        <v>1193</v>
      </c>
      <c r="C9743" s="6" t="s">
        <v>10</v>
      </c>
      <c r="D9743" s="6">
        <v>23394</v>
      </c>
      <c r="E9743" s="6">
        <v>724</v>
      </c>
      <c r="F9743" s="7">
        <f t="shared" si="912"/>
        <v>3.0948106352056082E-2</v>
      </c>
      <c r="G9743" s="6">
        <v>35</v>
      </c>
      <c r="H9743" s="6">
        <v>7</v>
      </c>
      <c r="I9743" s="8">
        <f t="shared" si="913"/>
        <v>0.2</v>
      </c>
      <c r="J9743" s="13">
        <v>421.1</v>
      </c>
      <c r="K9743" s="13">
        <v>1364.93</v>
      </c>
      <c r="L9743" s="14">
        <f t="shared" si="914"/>
        <v>943.83</v>
      </c>
      <c r="M9743" s="16">
        <f t="shared" si="915"/>
        <v>3.2413440987888862</v>
      </c>
      <c r="N9743" s="17">
        <f t="shared" si="916"/>
        <v>0.58162983425414372</v>
      </c>
      <c r="O9743" s="17">
        <f t="shared" si="917"/>
        <v>60.157142857142858</v>
      </c>
    </row>
    <row r="9744" spans="1:15">
      <c r="A9744" s="19" t="s">
        <v>135</v>
      </c>
      <c r="B9744" s="11" t="s">
        <v>1193</v>
      </c>
      <c r="C9744" s="6" t="s">
        <v>10</v>
      </c>
      <c r="D9744" s="6">
        <v>17856</v>
      </c>
      <c r="E9744" s="6">
        <v>684</v>
      </c>
      <c r="F9744" s="7">
        <f t="shared" si="912"/>
        <v>3.8306451612903226E-2</v>
      </c>
      <c r="G9744" s="6">
        <v>35</v>
      </c>
      <c r="H9744" s="6">
        <v>3</v>
      </c>
      <c r="I9744" s="8">
        <f t="shared" si="913"/>
        <v>8.5714285714285715E-2</v>
      </c>
      <c r="J9744" s="13">
        <v>321.42</v>
      </c>
      <c r="K9744" s="13">
        <v>0</v>
      </c>
      <c r="L9744" s="14">
        <f t="shared" si="914"/>
        <v>-321.42</v>
      </c>
      <c r="M9744" s="16">
        <f t="shared" si="915"/>
        <v>0</v>
      </c>
      <c r="N9744" s="17">
        <f t="shared" si="916"/>
        <v>0.46991228070175439</v>
      </c>
      <c r="O9744" s="17">
        <f t="shared" si="917"/>
        <v>107.14</v>
      </c>
    </row>
    <row r="9745" spans="1:15">
      <c r="A9745" s="19" t="s">
        <v>136</v>
      </c>
      <c r="B9745" s="11" t="s">
        <v>1193</v>
      </c>
      <c r="C9745" s="6" t="s">
        <v>10</v>
      </c>
      <c r="D9745" s="6">
        <v>20552</v>
      </c>
      <c r="E9745" s="6">
        <v>844</v>
      </c>
      <c r="F9745" s="7">
        <f t="shared" si="912"/>
        <v>4.1066562864927984E-2</v>
      </c>
      <c r="G9745" s="6">
        <v>35</v>
      </c>
      <c r="H9745" s="6">
        <v>4</v>
      </c>
      <c r="I9745" s="8">
        <f t="shared" si="913"/>
        <v>0.11428571428571428</v>
      </c>
      <c r="J9745" s="13">
        <v>369.94</v>
      </c>
      <c r="K9745" s="13">
        <v>0</v>
      </c>
      <c r="L9745" s="14">
        <f t="shared" si="914"/>
        <v>-369.94</v>
      </c>
      <c r="M9745" s="16">
        <f t="shared" si="915"/>
        <v>0</v>
      </c>
      <c r="N9745" s="17">
        <f t="shared" si="916"/>
        <v>0.43831753554502367</v>
      </c>
      <c r="O9745" s="17">
        <f t="shared" si="917"/>
        <v>92.484999999999999</v>
      </c>
    </row>
    <row r="9746" spans="1:15">
      <c r="A9746" s="19" t="s">
        <v>137</v>
      </c>
      <c r="B9746" s="11" t="s">
        <v>1193</v>
      </c>
      <c r="C9746" s="6" t="s">
        <v>10</v>
      </c>
      <c r="D9746" s="6">
        <v>23158</v>
      </c>
      <c r="E9746" s="6">
        <v>1013</v>
      </c>
      <c r="F9746" s="7">
        <f t="shared" si="912"/>
        <v>4.374298298644097E-2</v>
      </c>
      <c r="G9746" s="6">
        <v>35</v>
      </c>
      <c r="H9746" s="6">
        <v>5</v>
      </c>
      <c r="I9746" s="8">
        <f t="shared" si="913"/>
        <v>0.14285714285714285</v>
      </c>
      <c r="J9746" s="13">
        <v>416.85</v>
      </c>
      <c r="K9746" s="13">
        <v>3453.74</v>
      </c>
      <c r="L9746" s="14">
        <f t="shared" si="914"/>
        <v>3036.89</v>
      </c>
      <c r="M9746" s="16">
        <f t="shared" si="915"/>
        <v>8.2853304545999755</v>
      </c>
      <c r="N9746" s="17">
        <f t="shared" si="916"/>
        <v>0.41150049358341562</v>
      </c>
      <c r="O9746" s="17">
        <f t="shared" si="917"/>
        <v>83.37</v>
      </c>
    </row>
    <row r="9747" spans="1:15">
      <c r="A9747" s="19" t="s">
        <v>138</v>
      </c>
      <c r="B9747" s="11" t="s">
        <v>1193</v>
      </c>
      <c r="C9747" s="6" t="s">
        <v>10</v>
      </c>
      <c r="D9747" s="6">
        <v>15027</v>
      </c>
      <c r="E9747" s="6">
        <v>441</v>
      </c>
      <c r="F9747" s="7">
        <f t="shared" si="912"/>
        <v>2.9347175084847275E-2</v>
      </c>
      <c r="G9747" s="6">
        <v>21</v>
      </c>
      <c r="H9747" s="6">
        <v>1</v>
      </c>
      <c r="I9747" s="8">
        <f t="shared" si="913"/>
        <v>4.7619047619047616E-2</v>
      </c>
      <c r="J9747" s="13">
        <v>270.5</v>
      </c>
      <c r="K9747" s="13">
        <v>1139.3900000000001</v>
      </c>
      <c r="L9747" s="14">
        <f t="shared" si="914"/>
        <v>868.8900000000001</v>
      </c>
      <c r="M9747" s="16">
        <f t="shared" si="915"/>
        <v>4.2121626617375236</v>
      </c>
      <c r="N9747" s="17">
        <f t="shared" si="916"/>
        <v>0.61337868480725621</v>
      </c>
      <c r="O9747" s="17">
        <f t="shared" si="917"/>
        <v>270.5</v>
      </c>
    </row>
    <row r="9748" spans="1:15">
      <c r="A9748" s="19" t="s">
        <v>139</v>
      </c>
      <c r="B9748" s="11" t="s">
        <v>1193</v>
      </c>
      <c r="C9748" s="6" t="s">
        <v>10</v>
      </c>
      <c r="D9748" s="6">
        <v>13120</v>
      </c>
      <c r="E9748" s="6">
        <v>543</v>
      </c>
      <c r="F9748" s="7">
        <f t="shared" si="912"/>
        <v>4.1387195121951222E-2</v>
      </c>
      <c r="G9748" s="6">
        <v>24</v>
      </c>
      <c r="H9748" s="6">
        <v>7</v>
      </c>
      <c r="I9748" s="8">
        <f t="shared" si="913"/>
        <v>0.29166666666666669</v>
      </c>
      <c r="J9748" s="13">
        <v>236.16</v>
      </c>
      <c r="K9748" s="13">
        <v>2102.58</v>
      </c>
      <c r="L9748" s="14">
        <f t="shared" si="914"/>
        <v>1866.4199999999998</v>
      </c>
      <c r="M9748" s="16">
        <f t="shared" si="915"/>
        <v>8.9032012195121943</v>
      </c>
      <c r="N9748" s="17">
        <f t="shared" si="916"/>
        <v>0.43491712707182317</v>
      </c>
      <c r="O9748" s="17">
        <f t="shared" si="917"/>
        <v>33.737142857142857</v>
      </c>
    </row>
    <row r="9749" spans="1:15">
      <c r="A9749" s="19" t="s">
        <v>140</v>
      </c>
      <c r="B9749" s="11" t="s">
        <v>1193</v>
      </c>
      <c r="C9749" s="6" t="s">
        <v>10</v>
      </c>
      <c r="D9749" s="6">
        <v>13359</v>
      </c>
      <c r="E9749" s="6">
        <v>547</v>
      </c>
      <c r="F9749" s="7">
        <f t="shared" si="912"/>
        <v>4.0946178606183097E-2</v>
      </c>
      <c r="G9749" s="6">
        <v>35</v>
      </c>
      <c r="H9749" s="6">
        <v>3</v>
      </c>
      <c r="I9749" s="8">
        <f t="shared" si="913"/>
        <v>8.5714285714285715E-2</v>
      </c>
      <c r="J9749" s="13">
        <v>240.47</v>
      </c>
      <c r="K9749" s="13">
        <v>1138.27</v>
      </c>
      <c r="L9749" s="14">
        <f t="shared" si="914"/>
        <v>897.8</v>
      </c>
      <c r="M9749" s="16">
        <f t="shared" si="915"/>
        <v>4.7335218530378009</v>
      </c>
      <c r="N9749" s="17">
        <f t="shared" si="916"/>
        <v>0.43961608775137112</v>
      </c>
      <c r="O9749" s="17">
        <f t="shared" si="917"/>
        <v>80.156666666666666</v>
      </c>
    </row>
    <row r="9750" spans="1:15">
      <c r="A9750" s="19" t="s">
        <v>449</v>
      </c>
      <c r="B9750" s="11" t="s">
        <v>1194</v>
      </c>
      <c r="C9750" s="6" t="s">
        <v>73</v>
      </c>
      <c r="D9750" s="6">
        <v>34963</v>
      </c>
      <c r="E9750" s="6">
        <v>695</v>
      </c>
      <c r="F9750" s="7">
        <f t="shared" si="912"/>
        <v>1.9878156908732087E-2</v>
      </c>
      <c r="G9750" s="6">
        <v>35</v>
      </c>
      <c r="H9750" s="6">
        <v>2</v>
      </c>
      <c r="I9750" s="8">
        <f t="shared" si="913"/>
        <v>5.7142857142857141E-2</v>
      </c>
      <c r="J9750" s="13">
        <v>384.6</v>
      </c>
      <c r="K9750" s="13">
        <v>4549.78</v>
      </c>
      <c r="L9750" s="14">
        <f t="shared" si="914"/>
        <v>4165.1799999999994</v>
      </c>
      <c r="M9750" s="16">
        <f t="shared" si="915"/>
        <v>11.829901196047841</v>
      </c>
      <c r="N9750" s="17">
        <f t="shared" si="916"/>
        <v>0.55338129496402877</v>
      </c>
      <c r="O9750" s="17">
        <f t="shared" si="917"/>
        <v>192.3</v>
      </c>
    </row>
    <row r="9751" spans="1:15">
      <c r="A9751" s="19" t="s">
        <v>450</v>
      </c>
      <c r="B9751" s="11" t="s">
        <v>1194</v>
      </c>
      <c r="C9751" s="6" t="s">
        <v>73</v>
      </c>
      <c r="D9751" s="6">
        <v>62146</v>
      </c>
      <c r="E9751" s="6">
        <v>1421</v>
      </c>
      <c r="F9751" s="7">
        <f t="shared" si="912"/>
        <v>2.2865510250056318E-2</v>
      </c>
      <c r="G9751" s="6">
        <v>35</v>
      </c>
      <c r="H9751" s="6">
        <v>7</v>
      </c>
      <c r="I9751" s="8">
        <f t="shared" si="913"/>
        <v>0.2</v>
      </c>
      <c r="J9751" s="13">
        <v>683.61</v>
      </c>
      <c r="K9751" s="13">
        <v>4297.5600000000004</v>
      </c>
      <c r="L9751" s="14">
        <f t="shared" si="914"/>
        <v>3613.9500000000003</v>
      </c>
      <c r="M9751" s="16">
        <f t="shared" si="915"/>
        <v>6.2865669021810682</v>
      </c>
      <c r="N9751" s="17">
        <f t="shared" si="916"/>
        <v>0.48107670654468687</v>
      </c>
      <c r="O9751" s="17">
        <f t="shared" si="917"/>
        <v>97.658571428571435</v>
      </c>
    </row>
    <row r="9752" spans="1:15">
      <c r="A9752" s="19" t="s">
        <v>451</v>
      </c>
      <c r="B9752" s="11" t="s">
        <v>1194</v>
      </c>
      <c r="C9752" s="6" t="s">
        <v>73</v>
      </c>
      <c r="D9752" s="6">
        <v>58248</v>
      </c>
      <c r="E9752" s="6">
        <v>748</v>
      </c>
      <c r="F9752" s="7">
        <f t="shared" si="912"/>
        <v>1.2841642631506662E-2</v>
      </c>
      <c r="G9752" s="6">
        <v>34</v>
      </c>
      <c r="H9752" s="6">
        <v>4</v>
      </c>
      <c r="I9752" s="8">
        <f t="shared" si="913"/>
        <v>0.11764705882352941</v>
      </c>
      <c r="J9752" s="13">
        <v>640.73</v>
      </c>
      <c r="K9752" s="13">
        <v>3524.36</v>
      </c>
      <c r="L9752" s="14">
        <f t="shared" si="914"/>
        <v>2883.63</v>
      </c>
      <c r="M9752" s="16">
        <f t="shared" si="915"/>
        <v>5.5005384483323709</v>
      </c>
      <c r="N9752" s="17">
        <f t="shared" si="916"/>
        <v>0.85659090909090907</v>
      </c>
      <c r="O9752" s="17">
        <f t="shared" si="917"/>
        <v>160.1825</v>
      </c>
    </row>
    <row r="9753" spans="1:15">
      <c r="A9753" s="19" t="s">
        <v>319</v>
      </c>
      <c r="B9753" s="11" t="s">
        <v>1194</v>
      </c>
      <c r="C9753" s="6" t="s">
        <v>73</v>
      </c>
      <c r="D9753" s="6">
        <v>56441</v>
      </c>
      <c r="E9753" s="6">
        <v>737</v>
      </c>
      <c r="F9753" s="7">
        <f t="shared" si="912"/>
        <v>1.3057883453517832E-2</v>
      </c>
      <c r="G9753" s="6">
        <v>31</v>
      </c>
      <c r="H9753" s="6">
        <v>6</v>
      </c>
      <c r="I9753" s="8">
        <f t="shared" si="913"/>
        <v>0.19354838709677419</v>
      </c>
      <c r="J9753" s="13">
        <v>620.86</v>
      </c>
      <c r="K9753" s="13">
        <v>3956.71</v>
      </c>
      <c r="L9753" s="14">
        <f t="shared" si="914"/>
        <v>3335.85</v>
      </c>
      <c r="M9753" s="16">
        <f t="shared" si="915"/>
        <v>6.3729504236059658</v>
      </c>
      <c r="N9753" s="17">
        <f t="shared" si="916"/>
        <v>0.84241519674355492</v>
      </c>
      <c r="O9753" s="17">
        <f t="shared" si="917"/>
        <v>103.47666666666667</v>
      </c>
    </row>
    <row r="9754" spans="1:15">
      <c r="A9754" s="19" t="s">
        <v>320</v>
      </c>
      <c r="B9754" s="11" t="s">
        <v>1194</v>
      </c>
      <c r="C9754" s="6" t="s">
        <v>73</v>
      </c>
      <c r="D9754" s="6">
        <v>48821</v>
      </c>
      <c r="E9754" s="6">
        <v>1114</v>
      </c>
      <c r="F9754" s="7">
        <f t="shared" si="912"/>
        <v>2.2818049609799062E-2</v>
      </c>
      <c r="G9754" s="6">
        <v>35</v>
      </c>
      <c r="H9754" s="6">
        <v>5</v>
      </c>
      <c r="I9754" s="8">
        <f t="shared" si="913"/>
        <v>0.14285714285714285</v>
      </c>
      <c r="J9754" s="13">
        <v>537.04</v>
      </c>
      <c r="K9754" s="13">
        <v>4310.04</v>
      </c>
      <c r="L9754" s="14">
        <f t="shared" si="914"/>
        <v>3773</v>
      </c>
      <c r="M9754" s="16">
        <f t="shared" si="915"/>
        <v>8.0255474452554747</v>
      </c>
      <c r="N9754" s="17">
        <f t="shared" si="916"/>
        <v>0.48208258527827647</v>
      </c>
      <c r="O9754" s="17">
        <f t="shared" si="917"/>
        <v>107.40799999999999</v>
      </c>
    </row>
    <row r="9755" spans="1:15">
      <c r="A9755" s="19" t="s">
        <v>321</v>
      </c>
      <c r="B9755" s="11" t="s">
        <v>1194</v>
      </c>
      <c r="C9755" s="6" t="s">
        <v>73</v>
      </c>
      <c r="D9755" s="6">
        <v>36541</v>
      </c>
      <c r="E9755" s="6">
        <v>684</v>
      </c>
      <c r="F9755" s="7">
        <f t="shared" si="912"/>
        <v>1.8718699542979118E-2</v>
      </c>
      <c r="G9755" s="6">
        <v>25</v>
      </c>
      <c r="H9755" s="6">
        <v>5</v>
      </c>
      <c r="I9755" s="8">
        <f t="shared" si="913"/>
        <v>0.2</v>
      </c>
      <c r="J9755" s="13">
        <v>401.96</v>
      </c>
      <c r="K9755" s="13">
        <v>1394.54</v>
      </c>
      <c r="L9755" s="14">
        <f t="shared" si="914"/>
        <v>992.57999999999993</v>
      </c>
      <c r="M9755" s="16">
        <f t="shared" si="915"/>
        <v>3.4693501840979204</v>
      </c>
      <c r="N9755" s="17">
        <f t="shared" si="916"/>
        <v>0.58766081871345022</v>
      </c>
      <c r="O9755" s="17">
        <f t="shared" si="917"/>
        <v>80.391999999999996</v>
      </c>
    </row>
    <row r="9756" spans="1:15">
      <c r="A9756" s="19" t="s">
        <v>322</v>
      </c>
      <c r="B9756" s="11" t="s">
        <v>1194</v>
      </c>
      <c r="C9756" s="6" t="s">
        <v>73</v>
      </c>
      <c r="D9756" s="6">
        <v>46169</v>
      </c>
      <c r="E9756" s="6">
        <v>814</v>
      </c>
      <c r="F9756" s="7">
        <f t="shared" si="912"/>
        <v>1.7630877861768719E-2</v>
      </c>
      <c r="G9756" s="6">
        <v>35</v>
      </c>
      <c r="H9756" s="6">
        <v>6</v>
      </c>
      <c r="I9756" s="8">
        <f t="shared" si="913"/>
        <v>0.17142857142857143</v>
      </c>
      <c r="J9756" s="13">
        <v>507.86</v>
      </c>
      <c r="K9756" s="13">
        <v>5681.33</v>
      </c>
      <c r="L9756" s="14">
        <f t="shared" si="914"/>
        <v>5173.47</v>
      </c>
      <c r="M9756" s="16">
        <f t="shared" si="915"/>
        <v>11.186803449769622</v>
      </c>
      <c r="N9756" s="17">
        <f t="shared" si="916"/>
        <v>0.62390663390663392</v>
      </c>
      <c r="O9756" s="17">
        <f t="shared" si="917"/>
        <v>84.643333333333331</v>
      </c>
    </row>
    <row r="9757" spans="1:15">
      <c r="A9757" s="19" t="s">
        <v>323</v>
      </c>
      <c r="B9757" s="11" t="s">
        <v>1194</v>
      </c>
      <c r="C9757" s="6" t="s">
        <v>73</v>
      </c>
      <c r="D9757" s="6">
        <v>41789</v>
      </c>
      <c r="E9757" s="6">
        <v>885</v>
      </c>
      <c r="F9757" s="7">
        <f t="shared" si="912"/>
        <v>2.1177821914857977E-2</v>
      </c>
      <c r="G9757" s="6">
        <v>35</v>
      </c>
      <c r="H9757" s="6">
        <v>7</v>
      </c>
      <c r="I9757" s="8">
        <f t="shared" si="913"/>
        <v>0.2</v>
      </c>
      <c r="J9757" s="13">
        <v>459.68</v>
      </c>
      <c r="K9757" s="13">
        <v>4765.1099999999997</v>
      </c>
      <c r="L9757" s="14">
        <f t="shared" si="914"/>
        <v>4305.4299999999994</v>
      </c>
      <c r="M9757" s="16">
        <f t="shared" si="915"/>
        <v>10.366146014618865</v>
      </c>
      <c r="N9757" s="17">
        <f t="shared" si="916"/>
        <v>0.51941242937853105</v>
      </c>
      <c r="O9757" s="17">
        <f t="shared" si="917"/>
        <v>65.668571428571425</v>
      </c>
    </row>
    <row r="9758" spans="1:15">
      <c r="A9758" s="19" t="s">
        <v>324</v>
      </c>
      <c r="B9758" s="11" t="s">
        <v>1194</v>
      </c>
      <c r="C9758" s="6" t="s">
        <v>73</v>
      </c>
      <c r="D9758" s="6">
        <v>38222</v>
      </c>
      <c r="E9758" s="6">
        <v>700</v>
      </c>
      <c r="F9758" s="7">
        <f t="shared" si="912"/>
        <v>1.8314059965464917E-2</v>
      </c>
      <c r="G9758" s="6">
        <v>27</v>
      </c>
      <c r="H9758" s="6">
        <v>2</v>
      </c>
      <c r="I9758" s="8">
        <f t="shared" si="913"/>
        <v>7.407407407407407E-2</v>
      </c>
      <c r="J9758" s="13">
        <v>420.45</v>
      </c>
      <c r="K9758" s="13">
        <v>1838.03</v>
      </c>
      <c r="L9758" s="14">
        <f t="shared" si="914"/>
        <v>1417.58</v>
      </c>
      <c r="M9758" s="16">
        <f t="shared" si="915"/>
        <v>4.371578071114282</v>
      </c>
      <c r="N9758" s="17">
        <f t="shared" si="916"/>
        <v>0.60064285714285715</v>
      </c>
      <c r="O9758" s="17">
        <f t="shared" si="917"/>
        <v>210.22499999999999</v>
      </c>
    </row>
    <row r="9759" spans="1:15">
      <c r="A9759" s="19" t="s">
        <v>325</v>
      </c>
      <c r="B9759" s="11" t="s">
        <v>1194</v>
      </c>
      <c r="C9759" s="6" t="s">
        <v>73</v>
      </c>
      <c r="D9759" s="6">
        <v>50840</v>
      </c>
      <c r="E9759" s="6">
        <v>770</v>
      </c>
      <c r="F9759" s="7">
        <f t="shared" si="912"/>
        <v>1.5145554681353266E-2</v>
      </c>
      <c r="G9759" s="6">
        <v>35</v>
      </c>
      <c r="H9759" s="6">
        <v>8</v>
      </c>
      <c r="I9759" s="8">
        <f t="shared" si="913"/>
        <v>0.22857142857142856</v>
      </c>
      <c r="J9759" s="13">
        <v>559.25</v>
      </c>
      <c r="K9759" s="13">
        <v>5393.6</v>
      </c>
      <c r="L9759" s="14">
        <f t="shared" si="914"/>
        <v>4834.3500000000004</v>
      </c>
      <c r="M9759" s="16">
        <f t="shared" si="915"/>
        <v>9.6443451050514089</v>
      </c>
      <c r="N9759" s="17">
        <f t="shared" si="916"/>
        <v>0.72629870129870133</v>
      </c>
      <c r="O9759" s="17">
        <f t="shared" si="917"/>
        <v>69.90625</v>
      </c>
    </row>
    <row r="9760" spans="1:15">
      <c r="A9760" s="19" t="s">
        <v>326</v>
      </c>
      <c r="B9760" s="11" t="s">
        <v>1194</v>
      </c>
      <c r="C9760" s="6" t="s">
        <v>73</v>
      </c>
      <c r="D9760" s="6">
        <v>37663</v>
      </c>
      <c r="E9760" s="6">
        <v>548</v>
      </c>
      <c r="F9760" s="7">
        <f t="shared" si="912"/>
        <v>1.4550088946711627E-2</v>
      </c>
      <c r="G9760" s="6">
        <v>35</v>
      </c>
      <c r="H9760" s="6">
        <v>5</v>
      </c>
      <c r="I9760" s="8">
        <f t="shared" si="913"/>
        <v>0.14285714285714285</v>
      </c>
      <c r="J9760" s="13">
        <v>414.3</v>
      </c>
      <c r="K9760" s="13">
        <v>2029.24</v>
      </c>
      <c r="L9760" s="14">
        <f t="shared" si="914"/>
        <v>1614.94</v>
      </c>
      <c r="M9760" s="16">
        <f t="shared" si="915"/>
        <v>4.8979966208061789</v>
      </c>
      <c r="N9760" s="17">
        <f t="shared" si="916"/>
        <v>0.756021897810219</v>
      </c>
      <c r="O9760" s="17">
        <f t="shared" si="917"/>
        <v>82.86</v>
      </c>
    </row>
    <row r="9761" spans="1:15">
      <c r="A9761" s="19" t="s">
        <v>327</v>
      </c>
      <c r="B9761" s="11" t="s">
        <v>1194</v>
      </c>
      <c r="C9761" s="6" t="s">
        <v>73</v>
      </c>
      <c r="D9761" s="6">
        <v>39103</v>
      </c>
      <c r="E9761" s="6">
        <v>552</v>
      </c>
      <c r="F9761" s="7">
        <f t="shared" si="912"/>
        <v>1.4116563946500269E-2</v>
      </c>
      <c r="G9761" s="6">
        <v>30</v>
      </c>
      <c r="H9761" s="6">
        <v>3</v>
      </c>
      <c r="I9761" s="8">
        <f t="shared" si="913"/>
        <v>0.1</v>
      </c>
      <c r="J9761" s="13">
        <v>430.14</v>
      </c>
      <c r="K9761" s="13">
        <v>2034.05</v>
      </c>
      <c r="L9761" s="14">
        <f t="shared" si="914"/>
        <v>1603.9099999999999</v>
      </c>
      <c r="M9761" s="16">
        <f t="shared" si="915"/>
        <v>4.7288092249035198</v>
      </c>
      <c r="N9761" s="17">
        <f t="shared" si="916"/>
        <v>0.77923913043478255</v>
      </c>
      <c r="O9761" s="17">
        <f t="shared" si="917"/>
        <v>143.38</v>
      </c>
    </row>
    <row r="9762" spans="1:15">
      <c r="A9762" s="19" t="s">
        <v>328</v>
      </c>
      <c r="B9762" s="11" t="s">
        <v>1194</v>
      </c>
      <c r="C9762" s="6" t="s">
        <v>73</v>
      </c>
      <c r="D9762" s="6">
        <v>59417</v>
      </c>
      <c r="E9762" s="6">
        <v>872</v>
      </c>
      <c r="F9762" s="7">
        <f t="shared" si="912"/>
        <v>1.4675934496861168E-2</v>
      </c>
      <c r="G9762" s="6">
        <v>35</v>
      </c>
      <c r="H9762" s="6">
        <v>4</v>
      </c>
      <c r="I9762" s="8">
        <f t="shared" si="913"/>
        <v>0.11428571428571428</v>
      </c>
      <c r="J9762" s="13">
        <v>653.59</v>
      </c>
      <c r="K9762" s="13">
        <v>1775.45</v>
      </c>
      <c r="L9762" s="14">
        <f t="shared" si="914"/>
        <v>1121.8600000000001</v>
      </c>
      <c r="M9762" s="16">
        <f t="shared" si="915"/>
        <v>2.7164583301458101</v>
      </c>
      <c r="N9762" s="17">
        <f t="shared" si="916"/>
        <v>0.74952981651376149</v>
      </c>
      <c r="O9762" s="17">
        <f t="shared" si="917"/>
        <v>163.39750000000001</v>
      </c>
    </row>
    <row r="9763" spans="1:15">
      <c r="A9763" s="19" t="s">
        <v>329</v>
      </c>
      <c r="B9763" s="11" t="s">
        <v>1194</v>
      </c>
      <c r="C9763" s="6" t="s">
        <v>73</v>
      </c>
      <c r="D9763" s="6">
        <v>58316</v>
      </c>
      <c r="E9763" s="6">
        <v>1211</v>
      </c>
      <c r="F9763" s="7">
        <f t="shared" si="912"/>
        <v>2.0766170519240002E-2</v>
      </c>
      <c r="G9763" s="6">
        <v>35</v>
      </c>
      <c r="H9763" s="6">
        <v>6</v>
      </c>
      <c r="I9763" s="8">
        <f t="shared" si="913"/>
        <v>0.17142857142857143</v>
      </c>
      <c r="J9763" s="13">
        <v>641.48</v>
      </c>
      <c r="K9763" s="13">
        <v>4566.34</v>
      </c>
      <c r="L9763" s="14">
        <f t="shared" si="914"/>
        <v>3924.86</v>
      </c>
      <c r="M9763" s="16">
        <f t="shared" si="915"/>
        <v>7.1184448462929479</v>
      </c>
      <c r="N9763" s="17">
        <f t="shared" si="916"/>
        <v>0.52971098265895955</v>
      </c>
      <c r="O9763" s="17">
        <f t="shared" si="917"/>
        <v>106.91333333333334</v>
      </c>
    </row>
    <row r="9764" spans="1:15">
      <c r="A9764" s="19" t="s">
        <v>330</v>
      </c>
      <c r="B9764" s="11" t="s">
        <v>1194</v>
      </c>
      <c r="C9764" s="6" t="s">
        <v>73</v>
      </c>
      <c r="D9764" s="6">
        <v>44758</v>
      </c>
      <c r="E9764" s="6">
        <v>874</v>
      </c>
      <c r="F9764" s="7">
        <f t="shared" si="912"/>
        <v>1.9527235354573486E-2</v>
      </c>
      <c r="G9764" s="6">
        <v>35</v>
      </c>
      <c r="H9764" s="6">
        <v>7</v>
      </c>
      <c r="I9764" s="8">
        <f t="shared" si="913"/>
        <v>0.2</v>
      </c>
      <c r="J9764" s="13">
        <v>492.34</v>
      </c>
      <c r="K9764" s="13">
        <v>4252.5200000000004</v>
      </c>
      <c r="L9764" s="14">
        <f t="shared" si="914"/>
        <v>3760.1800000000003</v>
      </c>
      <c r="M9764" s="16">
        <f t="shared" si="915"/>
        <v>8.6373644229597453</v>
      </c>
      <c r="N9764" s="17">
        <f t="shared" si="916"/>
        <v>0.56331807780320364</v>
      </c>
      <c r="O9764" s="17">
        <f t="shared" si="917"/>
        <v>70.334285714285713</v>
      </c>
    </row>
    <row r="9765" spans="1:15">
      <c r="A9765" s="19" t="s">
        <v>331</v>
      </c>
      <c r="B9765" s="11" t="s">
        <v>1194</v>
      </c>
      <c r="C9765" s="6" t="s">
        <v>73</v>
      </c>
      <c r="D9765" s="6">
        <v>41586</v>
      </c>
      <c r="E9765" s="6">
        <v>693</v>
      </c>
      <c r="F9765" s="7">
        <f t="shared" si="912"/>
        <v>1.6664262011253789E-2</v>
      </c>
      <c r="G9765" s="6">
        <v>35</v>
      </c>
      <c r="H9765" s="6">
        <v>7</v>
      </c>
      <c r="I9765" s="8">
        <f t="shared" si="913"/>
        <v>0.2</v>
      </c>
      <c r="J9765" s="13">
        <v>457.45</v>
      </c>
      <c r="K9765" s="13">
        <v>2357.9</v>
      </c>
      <c r="L9765" s="14">
        <f t="shared" si="914"/>
        <v>1900.45</v>
      </c>
      <c r="M9765" s="16">
        <f t="shared" si="915"/>
        <v>5.1544431085364524</v>
      </c>
      <c r="N9765" s="17">
        <f t="shared" si="916"/>
        <v>0.66010101010101008</v>
      </c>
      <c r="O9765" s="17">
        <f t="shared" si="917"/>
        <v>65.349999999999994</v>
      </c>
    </row>
    <row r="9766" spans="1:15">
      <c r="A9766" s="19" t="s">
        <v>332</v>
      </c>
      <c r="B9766" s="11" t="s">
        <v>1194</v>
      </c>
      <c r="C9766" s="6" t="s">
        <v>73</v>
      </c>
      <c r="D9766" s="6">
        <v>45741</v>
      </c>
      <c r="E9766" s="6">
        <v>667</v>
      </c>
      <c r="F9766" s="7">
        <f t="shared" si="912"/>
        <v>1.4582103583218556E-2</v>
      </c>
      <c r="G9766" s="6">
        <v>33</v>
      </c>
      <c r="H9766" s="6">
        <v>9</v>
      </c>
      <c r="I9766" s="8">
        <f t="shared" si="913"/>
        <v>0.27272727272727271</v>
      </c>
      <c r="J9766" s="13">
        <v>503.16</v>
      </c>
      <c r="K9766" s="13">
        <v>7742.96</v>
      </c>
      <c r="L9766" s="14">
        <f t="shared" si="914"/>
        <v>7239.8</v>
      </c>
      <c r="M9766" s="16">
        <f t="shared" si="915"/>
        <v>15.388663645758804</v>
      </c>
      <c r="N9766" s="17">
        <f t="shared" si="916"/>
        <v>0.75436281859070464</v>
      </c>
      <c r="O9766" s="17">
        <f t="shared" si="917"/>
        <v>55.906666666666666</v>
      </c>
    </row>
    <row r="9767" spans="1:15">
      <c r="A9767" s="19" t="s">
        <v>333</v>
      </c>
      <c r="B9767" s="11" t="s">
        <v>1194</v>
      </c>
      <c r="C9767" s="6" t="s">
        <v>73</v>
      </c>
      <c r="D9767" s="6">
        <v>59870</v>
      </c>
      <c r="E9767" s="6">
        <v>1219</v>
      </c>
      <c r="F9767" s="7">
        <f t="shared" si="912"/>
        <v>2.0360781693669616E-2</v>
      </c>
      <c r="G9767" s="6">
        <v>35</v>
      </c>
      <c r="H9767" s="6">
        <v>7</v>
      </c>
      <c r="I9767" s="8">
        <f t="shared" si="913"/>
        <v>0.2</v>
      </c>
      <c r="J9767" s="13">
        <v>658.58</v>
      </c>
      <c r="K9767" s="13">
        <v>2329.21</v>
      </c>
      <c r="L9767" s="14">
        <f t="shared" si="914"/>
        <v>1670.63</v>
      </c>
      <c r="M9767" s="16">
        <f t="shared" si="915"/>
        <v>3.5367153572838528</v>
      </c>
      <c r="N9767" s="17">
        <f t="shared" si="916"/>
        <v>0.54026251025430683</v>
      </c>
      <c r="O9767" s="17">
        <f t="shared" si="917"/>
        <v>94.082857142857151</v>
      </c>
    </row>
    <row r="9768" spans="1:15">
      <c r="A9768" s="19" t="s">
        <v>334</v>
      </c>
      <c r="B9768" s="11" t="s">
        <v>1194</v>
      </c>
      <c r="C9768" s="6" t="s">
        <v>73</v>
      </c>
      <c r="D9768" s="6">
        <v>55234</v>
      </c>
      <c r="E9768" s="6">
        <v>937</v>
      </c>
      <c r="F9768" s="7">
        <f t="shared" si="912"/>
        <v>1.696418872433646E-2</v>
      </c>
      <c r="G9768" s="6">
        <v>35</v>
      </c>
      <c r="H9768" s="6">
        <v>6</v>
      </c>
      <c r="I9768" s="8">
        <f t="shared" si="913"/>
        <v>0.17142857142857143</v>
      </c>
      <c r="J9768" s="13">
        <v>607.58000000000004</v>
      </c>
      <c r="K9768" s="13">
        <v>0</v>
      </c>
      <c r="L9768" s="14">
        <f t="shared" si="914"/>
        <v>-607.58000000000004</v>
      </c>
      <c r="M9768" s="16">
        <f t="shared" si="915"/>
        <v>0</v>
      </c>
      <c r="N9768" s="17">
        <f t="shared" si="916"/>
        <v>0.6484311632870865</v>
      </c>
      <c r="O9768" s="17">
        <f t="shared" si="917"/>
        <v>101.26333333333334</v>
      </c>
    </row>
    <row r="9769" spans="1:15">
      <c r="A9769" s="19" t="s">
        <v>335</v>
      </c>
      <c r="B9769" s="11" t="s">
        <v>1194</v>
      </c>
      <c r="C9769" s="6" t="s">
        <v>73</v>
      </c>
      <c r="D9769" s="6">
        <v>34070</v>
      </c>
      <c r="E9769" s="6">
        <v>594</v>
      </c>
      <c r="F9769" s="7">
        <f t="shared" si="912"/>
        <v>1.7434693278544175E-2</v>
      </c>
      <c r="G9769" s="6">
        <v>35</v>
      </c>
      <c r="H9769" s="6">
        <v>6</v>
      </c>
      <c r="I9769" s="8">
        <f t="shared" si="913"/>
        <v>0.17142857142857143</v>
      </c>
      <c r="J9769" s="13">
        <v>374.77</v>
      </c>
      <c r="K9769" s="13">
        <v>4518.8</v>
      </c>
      <c r="L9769" s="14">
        <f t="shared" si="914"/>
        <v>4144.0300000000007</v>
      </c>
      <c r="M9769" s="16">
        <f t="shared" si="915"/>
        <v>12.0575286175521</v>
      </c>
      <c r="N9769" s="17">
        <f t="shared" si="916"/>
        <v>0.63092592592592589</v>
      </c>
      <c r="O9769" s="17">
        <f t="shared" si="917"/>
        <v>62.461666666666666</v>
      </c>
    </row>
    <row r="9770" spans="1:15">
      <c r="A9770" s="19" t="s">
        <v>336</v>
      </c>
      <c r="B9770" s="11" t="s">
        <v>1194</v>
      </c>
      <c r="C9770" s="6" t="s">
        <v>73</v>
      </c>
      <c r="D9770" s="6">
        <v>42945</v>
      </c>
      <c r="E9770" s="6">
        <v>924</v>
      </c>
      <c r="F9770" s="7">
        <f t="shared" si="912"/>
        <v>2.1515892420537898E-2</v>
      </c>
      <c r="G9770" s="6">
        <v>35</v>
      </c>
      <c r="H9770" s="6">
        <v>2</v>
      </c>
      <c r="I9770" s="8">
        <f t="shared" si="913"/>
        <v>5.7142857142857141E-2</v>
      </c>
      <c r="J9770" s="13">
        <v>472.4</v>
      </c>
      <c r="K9770" s="13">
        <v>2328.88</v>
      </c>
      <c r="L9770" s="14">
        <f t="shared" si="914"/>
        <v>1856.48</v>
      </c>
      <c r="M9770" s="16">
        <f t="shared" si="915"/>
        <v>4.9298899237933957</v>
      </c>
      <c r="N9770" s="17">
        <f t="shared" si="916"/>
        <v>0.51125541125541119</v>
      </c>
      <c r="O9770" s="17">
        <f t="shared" si="917"/>
        <v>236.2</v>
      </c>
    </row>
    <row r="9771" spans="1:15">
      <c r="A9771" s="19" t="s">
        <v>337</v>
      </c>
      <c r="B9771" s="11" t="s">
        <v>1194</v>
      </c>
      <c r="C9771" s="6" t="s">
        <v>73</v>
      </c>
      <c r="D9771" s="6">
        <v>53420</v>
      </c>
      <c r="E9771" s="6">
        <v>1182</v>
      </c>
      <c r="F9771" s="7">
        <f t="shared" si="912"/>
        <v>2.2126544365406214E-2</v>
      </c>
      <c r="G9771" s="6">
        <v>35</v>
      </c>
      <c r="H9771" s="6">
        <v>8</v>
      </c>
      <c r="I9771" s="8">
        <f t="shared" si="913"/>
        <v>0.22857142857142856</v>
      </c>
      <c r="J9771" s="13">
        <v>587.62</v>
      </c>
      <c r="K9771" s="13">
        <v>4867.32</v>
      </c>
      <c r="L9771" s="14">
        <f t="shared" si="914"/>
        <v>4279.7</v>
      </c>
      <c r="M9771" s="16">
        <f t="shared" si="915"/>
        <v>8.283108131105136</v>
      </c>
      <c r="N9771" s="17">
        <f t="shared" si="916"/>
        <v>0.4971404399323181</v>
      </c>
      <c r="O9771" s="17">
        <f t="shared" si="917"/>
        <v>73.452500000000001</v>
      </c>
    </row>
    <row r="9772" spans="1:15">
      <c r="A9772" s="19" t="s">
        <v>338</v>
      </c>
      <c r="B9772" s="11" t="s">
        <v>1194</v>
      </c>
      <c r="C9772" s="6" t="s">
        <v>73</v>
      </c>
      <c r="D9772" s="6">
        <v>47756</v>
      </c>
      <c r="E9772" s="6">
        <v>819</v>
      </c>
      <c r="F9772" s="7">
        <f t="shared" si="912"/>
        <v>1.7149677527431108E-2</v>
      </c>
      <c r="G9772" s="6">
        <v>35</v>
      </c>
      <c r="H9772" s="6">
        <v>5</v>
      </c>
      <c r="I9772" s="8">
        <f t="shared" si="913"/>
        <v>0.14285714285714285</v>
      </c>
      <c r="J9772" s="13">
        <v>525.32000000000005</v>
      </c>
      <c r="K9772" s="13">
        <v>3080.79</v>
      </c>
      <c r="L9772" s="14">
        <f t="shared" si="914"/>
        <v>2555.4699999999998</v>
      </c>
      <c r="M9772" s="16">
        <f t="shared" si="915"/>
        <v>5.8645968171781</v>
      </c>
      <c r="N9772" s="17">
        <f t="shared" si="916"/>
        <v>0.64141636141636149</v>
      </c>
      <c r="O9772" s="17">
        <f t="shared" si="917"/>
        <v>105.06400000000001</v>
      </c>
    </row>
    <row r="9773" spans="1:15">
      <c r="A9773" s="19" t="s">
        <v>339</v>
      </c>
      <c r="B9773" s="11" t="s">
        <v>1194</v>
      </c>
      <c r="C9773" s="6" t="s">
        <v>73</v>
      </c>
      <c r="D9773" s="6">
        <v>34951</v>
      </c>
      <c r="E9773" s="6">
        <v>670</v>
      </c>
      <c r="F9773" s="7">
        <f t="shared" si="912"/>
        <v>1.9169694715458784E-2</v>
      </c>
      <c r="G9773" s="6">
        <v>26</v>
      </c>
      <c r="H9773" s="6">
        <v>1</v>
      </c>
      <c r="I9773" s="8">
        <f t="shared" si="913"/>
        <v>3.8461538461538464E-2</v>
      </c>
      <c r="J9773" s="13">
        <v>384.47</v>
      </c>
      <c r="K9773" s="13">
        <v>0</v>
      </c>
      <c r="L9773" s="14">
        <f t="shared" si="914"/>
        <v>-384.47</v>
      </c>
      <c r="M9773" s="16">
        <f t="shared" si="915"/>
        <v>0</v>
      </c>
      <c r="N9773" s="17">
        <f t="shared" si="916"/>
        <v>0.57383582089552243</v>
      </c>
      <c r="O9773" s="17">
        <f t="shared" si="917"/>
        <v>384.47</v>
      </c>
    </row>
    <row r="9774" spans="1:15">
      <c r="A9774" s="19" t="s">
        <v>340</v>
      </c>
      <c r="B9774" s="11" t="s">
        <v>1194</v>
      </c>
      <c r="C9774" s="6" t="s">
        <v>73</v>
      </c>
      <c r="D9774" s="6">
        <v>43491</v>
      </c>
      <c r="E9774" s="6">
        <v>641</v>
      </c>
      <c r="F9774" s="7">
        <f t="shared" si="912"/>
        <v>1.4738681566301074E-2</v>
      </c>
      <c r="G9774" s="6">
        <v>35</v>
      </c>
      <c r="H9774" s="6">
        <v>6</v>
      </c>
      <c r="I9774" s="8">
        <f t="shared" si="913"/>
        <v>0.17142857142857143</v>
      </c>
      <c r="J9774" s="13">
        <v>478.41</v>
      </c>
      <c r="K9774" s="13">
        <v>2145.7399999999998</v>
      </c>
      <c r="L9774" s="14">
        <f t="shared" si="914"/>
        <v>1667.3299999999997</v>
      </c>
      <c r="M9774" s="16">
        <f t="shared" si="915"/>
        <v>4.4851487218076542</v>
      </c>
      <c r="N9774" s="17">
        <f t="shared" si="916"/>
        <v>0.74634945397815922</v>
      </c>
      <c r="O9774" s="17">
        <f t="shared" si="917"/>
        <v>79.734999999999999</v>
      </c>
    </row>
    <row r="9775" spans="1:15">
      <c r="A9775" s="19" t="s">
        <v>341</v>
      </c>
      <c r="B9775" s="11" t="s">
        <v>1194</v>
      </c>
      <c r="C9775" s="6" t="s">
        <v>73</v>
      </c>
      <c r="D9775" s="6">
        <v>54760</v>
      </c>
      <c r="E9775" s="6">
        <v>1112</v>
      </c>
      <c r="F9775" s="7">
        <f t="shared" si="912"/>
        <v>2.0306793279766252E-2</v>
      </c>
      <c r="G9775" s="6">
        <v>35</v>
      </c>
      <c r="H9775" s="6">
        <v>6</v>
      </c>
      <c r="I9775" s="8">
        <f t="shared" si="913"/>
        <v>0.17142857142857143</v>
      </c>
      <c r="J9775" s="13">
        <v>602.37</v>
      </c>
      <c r="K9775" s="13">
        <v>3028.47</v>
      </c>
      <c r="L9775" s="14">
        <f t="shared" si="914"/>
        <v>2426.1</v>
      </c>
      <c r="M9775" s="16">
        <f t="shared" si="915"/>
        <v>5.0275910154888184</v>
      </c>
      <c r="N9775" s="17">
        <f t="shared" si="916"/>
        <v>0.54169964028776973</v>
      </c>
      <c r="O9775" s="17">
        <f t="shared" si="917"/>
        <v>100.395</v>
      </c>
    </row>
    <row r="9776" spans="1:15">
      <c r="A9776" s="19" t="s">
        <v>342</v>
      </c>
      <c r="B9776" s="11" t="s">
        <v>1194</v>
      </c>
      <c r="C9776" s="6" t="s">
        <v>73</v>
      </c>
      <c r="D9776" s="6">
        <v>49572</v>
      </c>
      <c r="E9776" s="6">
        <v>731</v>
      </c>
      <c r="F9776" s="7">
        <f t="shared" si="912"/>
        <v>1.4746227709190672E-2</v>
      </c>
      <c r="G9776" s="6">
        <v>35</v>
      </c>
      <c r="H9776" s="6">
        <v>4</v>
      </c>
      <c r="I9776" s="8">
        <f t="shared" si="913"/>
        <v>0.11428571428571428</v>
      </c>
      <c r="J9776" s="13">
        <v>545.29999999999995</v>
      </c>
      <c r="K9776" s="13">
        <v>2680.1</v>
      </c>
      <c r="L9776" s="14">
        <f t="shared" si="914"/>
        <v>2134.8000000000002</v>
      </c>
      <c r="M9776" s="16">
        <f t="shared" si="915"/>
        <v>4.9149092242802128</v>
      </c>
      <c r="N9776" s="17">
        <f t="shared" si="916"/>
        <v>0.74596443228454168</v>
      </c>
      <c r="O9776" s="17">
        <f t="shared" si="917"/>
        <v>136.32499999999999</v>
      </c>
    </row>
    <row r="9777" spans="1:15">
      <c r="A9777" s="19" t="s">
        <v>343</v>
      </c>
      <c r="B9777" s="11" t="s">
        <v>1194</v>
      </c>
      <c r="C9777" s="6" t="s">
        <v>73</v>
      </c>
      <c r="D9777" s="6">
        <v>52842</v>
      </c>
      <c r="E9777" s="6">
        <v>1006</v>
      </c>
      <c r="F9777" s="7">
        <f t="shared" si="912"/>
        <v>1.9037886529654442E-2</v>
      </c>
      <c r="G9777" s="6">
        <v>35</v>
      </c>
      <c r="H9777" s="6">
        <v>6</v>
      </c>
      <c r="I9777" s="8">
        <f t="shared" si="913"/>
        <v>0.17142857142857143</v>
      </c>
      <c r="J9777" s="13">
        <v>581.27</v>
      </c>
      <c r="K9777" s="13">
        <v>2614.9299999999998</v>
      </c>
      <c r="L9777" s="14">
        <f t="shared" si="914"/>
        <v>2033.6599999999999</v>
      </c>
      <c r="M9777" s="16">
        <f t="shared" si="915"/>
        <v>4.4986495088341041</v>
      </c>
      <c r="N9777" s="17">
        <f t="shared" si="916"/>
        <v>0.57780318091451288</v>
      </c>
      <c r="O9777" s="17">
        <f t="shared" si="917"/>
        <v>96.87833333333333</v>
      </c>
    </row>
    <row r="9778" spans="1:15">
      <c r="A9778" s="19" t="s">
        <v>344</v>
      </c>
      <c r="B9778" s="11" t="s">
        <v>1194</v>
      </c>
      <c r="C9778" s="6" t="s">
        <v>73</v>
      </c>
      <c r="D9778" s="6">
        <v>36380</v>
      </c>
      <c r="E9778" s="6">
        <v>847</v>
      </c>
      <c r="F9778" s="7">
        <f t="shared" si="912"/>
        <v>2.3282023089609676E-2</v>
      </c>
      <c r="G9778" s="6">
        <v>32</v>
      </c>
      <c r="H9778" s="6">
        <v>7</v>
      </c>
      <c r="I9778" s="8">
        <f t="shared" si="913"/>
        <v>0.21875</v>
      </c>
      <c r="J9778" s="13">
        <v>400.19</v>
      </c>
      <c r="K9778" s="13">
        <v>476.85</v>
      </c>
      <c r="L9778" s="14">
        <f t="shared" si="914"/>
        <v>76.660000000000025</v>
      </c>
      <c r="M9778" s="16">
        <f t="shared" si="915"/>
        <v>1.1915590094705015</v>
      </c>
      <c r="N9778" s="17">
        <f t="shared" si="916"/>
        <v>0.47247933884297522</v>
      </c>
      <c r="O9778" s="17">
        <f t="shared" si="917"/>
        <v>57.17</v>
      </c>
    </row>
    <row r="9779" spans="1:15">
      <c r="A9779" s="19" t="s">
        <v>345</v>
      </c>
      <c r="B9779" s="11" t="s">
        <v>1194</v>
      </c>
      <c r="C9779" s="6" t="s">
        <v>73</v>
      </c>
      <c r="D9779" s="6">
        <v>57440</v>
      </c>
      <c r="E9779" s="6">
        <v>1128</v>
      </c>
      <c r="F9779" s="7">
        <f t="shared" si="912"/>
        <v>1.9637883008356546E-2</v>
      </c>
      <c r="G9779" s="6">
        <v>35</v>
      </c>
      <c r="H9779" s="6">
        <v>4</v>
      </c>
      <c r="I9779" s="8">
        <f t="shared" si="913"/>
        <v>0.11428571428571428</v>
      </c>
      <c r="J9779" s="13">
        <v>631.84</v>
      </c>
      <c r="K9779" s="13">
        <v>2444.15</v>
      </c>
      <c r="L9779" s="14">
        <f t="shared" si="914"/>
        <v>1812.31</v>
      </c>
      <c r="M9779" s="16">
        <f t="shared" si="915"/>
        <v>3.8683052671562419</v>
      </c>
      <c r="N9779" s="17">
        <f t="shared" si="916"/>
        <v>0.56014184397163125</v>
      </c>
      <c r="O9779" s="17">
        <f t="shared" si="917"/>
        <v>157.96</v>
      </c>
    </row>
    <row r="9780" spans="1:15">
      <c r="A9780" s="19" t="s">
        <v>346</v>
      </c>
      <c r="B9780" s="11" t="s">
        <v>1194</v>
      </c>
      <c r="C9780" s="6" t="s">
        <v>73</v>
      </c>
      <c r="D9780" s="6">
        <v>41010</v>
      </c>
      <c r="E9780" s="6">
        <v>862</v>
      </c>
      <c r="F9780" s="7">
        <f t="shared" si="912"/>
        <v>2.1019263594245306E-2</v>
      </c>
      <c r="G9780" s="6">
        <v>35</v>
      </c>
      <c r="H9780" s="6">
        <v>3</v>
      </c>
      <c r="I9780" s="8">
        <f t="shared" si="913"/>
        <v>8.5714285714285715E-2</v>
      </c>
      <c r="J9780" s="13">
        <v>451.12</v>
      </c>
      <c r="K9780" s="13">
        <v>317.77</v>
      </c>
      <c r="L9780" s="14">
        <f t="shared" si="914"/>
        <v>-133.35000000000002</v>
      </c>
      <c r="M9780" s="16">
        <f t="shared" si="915"/>
        <v>0.70440237630785596</v>
      </c>
      <c r="N9780" s="17">
        <f t="shared" si="916"/>
        <v>0.52334106728538288</v>
      </c>
      <c r="O9780" s="17">
        <f t="shared" si="917"/>
        <v>150.37333333333333</v>
      </c>
    </row>
    <row r="9781" spans="1:15">
      <c r="A9781" s="19" t="s">
        <v>347</v>
      </c>
      <c r="B9781" s="11" t="s">
        <v>1194</v>
      </c>
      <c r="C9781" s="6" t="s">
        <v>73</v>
      </c>
      <c r="D9781" s="6">
        <v>40181</v>
      </c>
      <c r="E9781" s="6">
        <v>644</v>
      </c>
      <c r="F9781" s="7">
        <f t="shared" si="912"/>
        <v>1.602747567258157E-2</v>
      </c>
      <c r="G9781" s="6">
        <v>35</v>
      </c>
      <c r="H9781" s="6">
        <v>4</v>
      </c>
      <c r="I9781" s="8">
        <f t="shared" si="913"/>
        <v>0.11428571428571428</v>
      </c>
      <c r="J9781" s="13">
        <v>442</v>
      </c>
      <c r="K9781" s="13">
        <v>4863.67</v>
      </c>
      <c r="L9781" s="14">
        <f t="shared" si="914"/>
        <v>4421.67</v>
      </c>
      <c r="M9781" s="16">
        <f t="shared" si="915"/>
        <v>11.003778280542987</v>
      </c>
      <c r="N9781" s="17">
        <f t="shared" si="916"/>
        <v>0.68633540372670809</v>
      </c>
      <c r="O9781" s="17">
        <f t="shared" si="917"/>
        <v>110.5</v>
      </c>
    </row>
    <row r="9782" spans="1:15">
      <c r="A9782" s="19" t="s">
        <v>348</v>
      </c>
      <c r="B9782" s="11" t="s">
        <v>1194</v>
      </c>
      <c r="C9782" s="6" t="s">
        <v>73</v>
      </c>
      <c r="D9782" s="6">
        <v>50013</v>
      </c>
      <c r="E9782" s="6">
        <v>631</v>
      </c>
      <c r="F9782" s="7">
        <f t="shared" si="912"/>
        <v>1.2616719652890249E-2</v>
      </c>
      <c r="G9782" s="6">
        <v>24</v>
      </c>
      <c r="H9782" s="6">
        <v>3</v>
      </c>
      <c r="I9782" s="8">
        <f t="shared" si="913"/>
        <v>0.125</v>
      </c>
      <c r="J9782" s="13">
        <v>550.15</v>
      </c>
      <c r="K9782" s="13">
        <v>0</v>
      </c>
      <c r="L9782" s="14">
        <f t="shared" si="914"/>
        <v>-550.15</v>
      </c>
      <c r="M9782" s="16">
        <f t="shared" si="915"/>
        <v>0</v>
      </c>
      <c r="N9782" s="17">
        <f t="shared" si="916"/>
        <v>0.87187004754358155</v>
      </c>
      <c r="O9782" s="17">
        <f t="shared" si="917"/>
        <v>183.38333333333333</v>
      </c>
    </row>
    <row r="9783" spans="1:15">
      <c r="A9783" s="19" t="s">
        <v>349</v>
      </c>
      <c r="B9783" s="11" t="s">
        <v>1194</v>
      </c>
      <c r="C9783" s="6" t="s">
        <v>73</v>
      </c>
      <c r="D9783" s="6">
        <v>45548</v>
      </c>
      <c r="E9783" s="6">
        <v>1018</v>
      </c>
      <c r="F9783" s="7">
        <f t="shared" si="912"/>
        <v>2.2350048300693773E-2</v>
      </c>
      <c r="G9783" s="6">
        <v>35</v>
      </c>
      <c r="H9783" s="6">
        <v>7</v>
      </c>
      <c r="I9783" s="8">
        <f t="shared" si="913"/>
        <v>0.2</v>
      </c>
      <c r="J9783" s="13">
        <v>501.03</v>
      </c>
      <c r="K9783" s="13">
        <v>3343.98</v>
      </c>
      <c r="L9783" s="14">
        <f t="shared" si="914"/>
        <v>2842.95</v>
      </c>
      <c r="M9783" s="16">
        <f t="shared" si="915"/>
        <v>6.6742111250823308</v>
      </c>
      <c r="N9783" s="17">
        <f t="shared" si="916"/>
        <v>0.49217092337917484</v>
      </c>
      <c r="O9783" s="17">
        <f t="shared" si="917"/>
        <v>71.575714285714284</v>
      </c>
    </row>
    <row r="9784" spans="1:15">
      <c r="A9784" s="19" t="s">
        <v>350</v>
      </c>
      <c r="B9784" s="11" t="s">
        <v>1194</v>
      </c>
      <c r="C9784" s="6" t="s">
        <v>73</v>
      </c>
      <c r="D9784" s="6">
        <v>40155</v>
      </c>
      <c r="E9784" s="6">
        <v>904</v>
      </c>
      <c r="F9784" s="7">
        <f t="shared" si="912"/>
        <v>2.2512763043207571E-2</v>
      </c>
      <c r="G9784" s="6">
        <v>35</v>
      </c>
      <c r="H9784" s="6">
        <v>4</v>
      </c>
      <c r="I9784" s="8">
        <f t="shared" si="913"/>
        <v>0.11428571428571428</v>
      </c>
      <c r="J9784" s="13">
        <v>441.71</v>
      </c>
      <c r="K9784" s="13">
        <v>3842.08</v>
      </c>
      <c r="L9784" s="14">
        <f t="shared" si="914"/>
        <v>3400.37</v>
      </c>
      <c r="M9784" s="16">
        <f t="shared" si="915"/>
        <v>8.6981956487288041</v>
      </c>
      <c r="N9784" s="17">
        <f t="shared" si="916"/>
        <v>0.4886172566371681</v>
      </c>
      <c r="O9784" s="17">
        <f t="shared" si="917"/>
        <v>110.42749999999999</v>
      </c>
    </row>
    <row r="9785" spans="1:15">
      <c r="A9785" s="19" t="s">
        <v>351</v>
      </c>
      <c r="B9785" s="11" t="s">
        <v>1194</v>
      </c>
      <c r="C9785" s="6" t="s">
        <v>73</v>
      </c>
      <c r="D9785" s="6">
        <v>62056</v>
      </c>
      <c r="E9785" s="6">
        <v>1350</v>
      </c>
      <c r="F9785" s="7">
        <f t="shared" si="912"/>
        <v>2.1754544282583475E-2</v>
      </c>
      <c r="G9785" s="6">
        <v>35</v>
      </c>
      <c r="H9785" s="6">
        <v>6</v>
      </c>
      <c r="I9785" s="8">
        <f t="shared" si="913"/>
        <v>0.17142857142857143</v>
      </c>
      <c r="J9785" s="13">
        <v>682.62</v>
      </c>
      <c r="K9785" s="13">
        <v>2676.01</v>
      </c>
      <c r="L9785" s="14">
        <f t="shared" si="914"/>
        <v>1993.3900000000003</v>
      </c>
      <c r="M9785" s="16">
        <f t="shared" si="915"/>
        <v>3.9202045061674142</v>
      </c>
      <c r="N9785" s="17">
        <f t="shared" si="916"/>
        <v>0.50564444444444445</v>
      </c>
      <c r="O9785" s="17">
        <f t="shared" si="917"/>
        <v>113.77</v>
      </c>
    </row>
    <row r="9786" spans="1:15">
      <c r="A9786" s="19" t="s">
        <v>352</v>
      </c>
      <c r="B9786" s="11" t="s">
        <v>1194</v>
      </c>
      <c r="C9786" s="6" t="s">
        <v>73</v>
      </c>
      <c r="D9786" s="6">
        <v>34252</v>
      </c>
      <c r="E9786" s="6">
        <v>475</v>
      </c>
      <c r="F9786" s="7">
        <f t="shared" si="912"/>
        <v>1.3867803339950953E-2</v>
      </c>
      <c r="G9786" s="6">
        <v>19</v>
      </c>
      <c r="H9786" s="6">
        <v>3</v>
      </c>
      <c r="I9786" s="8">
        <f t="shared" si="913"/>
        <v>0.15789473684210525</v>
      </c>
      <c r="J9786" s="13">
        <v>376.78</v>
      </c>
      <c r="K9786" s="13">
        <v>3854.58</v>
      </c>
      <c r="L9786" s="14">
        <f t="shared" si="914"/>
        <v>3477.8</v>
      </c>
      <c r="M9786" s="16">
        <f t="shared" si="915"/>
        <v>10.230320080683688</v>
      </c>
      <c r="N9786" s="17">
        <f t="shared" si="916"/>
        <v>0.79322105263157894</v>
      </c>
      <c r="O9786" s="17">
        <f t="shared" si="917"/>
        <v>125.59333333333332</v>
      </c>
    </row>
    <row r="9787" spans="1:15">
      <c r="A9787" s="19" t="s">
        <v>126</v>
      </c>
      <c r="B9787" s="11" t="s">
        <v>1194</v>
      </c>
      <c r="C9787" s="6" t="s">
        <v>73</v>
      </c>
      <c r="D9787" s="6">
        <v>58550</v>
      </c>
      <c r="E9787" s="6">
        <v>1135</v>
      </c>
      <c r="F9787" s="7">
        <f t="shared" si="912"/>
        <v>1.9385140905209222E-2</v>
      </c>
      <c r="G9787" s="6">
        <v>35</v>
      </c>
      <c r="H9787" s="6">
        <v>7</v>
      </c>
      <c r="I9787" s="8">
        <f t="shared" si="913"/>
        <v>0.2</v>
      </c>
      <c r="J9787" s="13">
        <v>644.04999999999995</v>
      </c>
      <c r="K9787" s="13">
        <v>5555.96</v>
      </c>
      <c r="L9787" s="14">
        <f t="shared" si="914"/>
        <v>4911.91</v>
      </c>
      <c r="M9787" s="16">
        <f t="shared" si="915"/>
        <v>8.6265973138731464</v>
      </c>
      <c r="N9787" s="17">
        <f t="shared" si="916"/>
        <v>0.56744493392070483</v>
      </c>
      <c r="O9787" s="17">
        <f t="shared" si="917"/>
        <v>92.007142857142853</v>
      </c>
    </row>
    <row r="9788" spans="1:15">
      <c r="A9788" s="19" t="s">
        <v>128</v>
      </c>
      <c r="B9788" s="11" t="s">
        <v>1194</v>
      </c>
      <c r="C9788" s="6" t="s">
        <v>73</v>
      </c>
      <c r="D9788" s="6">
        <v>37507</v>
      </c>
      <c r="E9788" s="6">
        <v>576</v>
      </c>
      <c r="F9788" s="7">
        <f t="shared" si="912"/>
        <v>1.535713333511078E-2</v>
      </c>
      <c r="G9788" s="6">
        <v>22</v>
      </c>
      <c r="H9788" s="6">
        <v>7</v>
      </c>
      <c r="I9788" s="8">
        <f t="shared" si="913"/>
        <v>0.31818181818181818</v>
      </c>
      <c r="J9788" s="13">
        <v>412.58</v>
      </c>
      <c r="K9788" s="13">
        <v>660.86</v>
      </c>
      <c r="L9788" s="14">
        <f t="shared" si="914"/>
        <v>248.28000000000003</v>
      </c>
      <c r="M9788" s="16">
        <f t="shared" si="915"/>
        <v>1.6017742013670078</v>
      </c>
      <c r="N9788" s="17">
        <f t="shared" si="916"/>
        <v>0.71628472222222217</v>
      </c>
      <c r="O9788" s="17">
        <f t="shared" si="917"/>
        <v>58.94</v>
      </c>
    </row>
    <row r="9789" spans="1:15">
      <c r="A9789" s="19" t="s">
        <v>129</v>
      </c>
      <c r="B9789" s="11" t="s">
        <v>1194</v>
      </c>
      <c r="C9789" s="6" t="s">
        <v>73</v>
      </c>
      <c r="D9789" s="6">
        <v>38727</v>
      </c>
      <c r="E9789" s="6">
        <v>885</v>
      </c>
      <c r="F9789" s="7">
        <f t="shared" si="912"/>
        <v>2.2852273607560616E-2</v>
      </c>
      <c r="G9789" s="6">
        <v>35</v>
      </c>
      <c r="H9789" s="6">
        <v>8</v>
      </c>
      <c r="I9789" s="8">
        <f t="shared" si="913"/>
        <v>0.22857142857142856</v>
      </c>
      <c r="J9789" s="13">
        <v>426</v>
      </c>
      <c r="K9789" s="13">
        <v>386.26</v>
      </c>
      <c r="L9789" s="14">
        <f t="shared" si="914"/>
        <v>-39.740000000000009</v>
      </c>
      <c r="M9789" s="16">
        <f t="shared" si="915"/>
        <v>0.90671361502347414</v>
      </c>
      <c r="N9789" s="17">
        <f t="shared" si="916"/>
        <v>0.48135593220338985</v>
      </c>
      <c r="O9789" s="17">
        <f t="shared" si="917"/>
        <v>53.25</v>
      </c>
    </row>
    <row r="9790" spans="1:15">
      <c r="A9790" s="19" t="s">
        <v>130</v>
      </c>
      <c r="B9790" s="11" t="s">
        <v>1194</v>
      </c>
      <c r="C9790" s="6" t="s">
        <v>73</v>
      </c>
      <c r="D9790" s="6">
        <v>56936</v>
      </c>
      <c r="E9790" s="6">
        <v>848</v>
      </c>
      <c r="F9790" s="7">
        <f t="shared" si="912"/>
        <v>1.4893915975832514E-2</v>
      </c>
      <c r="G9790" s="6">
        <v>35</v>
      </c>
      <c r="H9790" s="6">
        <v>3</v>
      </c>
      <c r="I9790" s="8">
        <f t="shared" si="913"/>
        <v>8.5714285714285715E-2</v>
      </c>
      <c r="J9790" s="13">
        <v>626.29999999999995</v>
      </c>
      <c r="K9790" s="13">
        <v>1298.8699999999999</v>
      </c>
      <c r="L9790" s="14">
        <f t="shared" si="914"/>
        <v>672.56999999999994</v>
      </c>
      <c r="M9790" s="16">
        <f t="shared" si="915"/>
        <v>2.0738783330672201</v>
      </c>
      <c r="N9790" s="17">
        <f t="shared" si="916"/>
        <v>0.73856132075471692</v>
      </c>
      <c r="O9790" s="17">
        <f t="shared" si="917"/>
        <v>208.76666666666665</v>
      </c>
    </row>
    <row r="9791" spans="1:15">
      <c r="A9791" s="19" t="s">
        <v>131</v>
      </c>
      <c r="B9791" s="11" t="s">
        <v>1194</v>
      </c>
      <c r="C9791" s="6" t="s">
        <v>73</v>
      </c>
      <c r="D9791" s="6">
        <v>46454</v>
      </c>
      <c r="E9791" s="6">
        <v>1068</v>
      </c>
      <c r="F9791" s="7">
        <f t="shared" si="912"/>
        <v>2.2990485211176647E-2</v>
      </c>
      <c r="G9791" s="6">
        <v>35</v>
      </c>
      <c r="H9791" s="6">
        <v>2</v>
      </c>
      <c r="I9791" s="8">
        <f t="shared" si="913"/>
        <v>5.7142857142857141E-2</v>
      </c>
      <c r="J9791" s="13">
        <v>511</v>
      </c>
      <c r="K9791" s="13">
        <v>0</v>
      </c>
      <c r="L9791" s="14">
        <f t="shared" si="914"/>
        <v>-511</v>
      </c>
      <c r="M9791" s="16">
        <f t="shared" si="915"/>
        <v>0</v>
      </c>
      <c r="N9791" s="17">
        <f t="shared" si="916"/>
        <v>0.47846441947565543</v>
      </c>
      <c r="O9791" s="17">
        <f t="shared" si="917"/>
        <v>255.5</v>
      </c>
    </row>
    <row r="9792" spans="1:15">
      <c r="A9792" s="19" t="s">
        <v>132</v>
      </c>
      <c r="B9792" s="11" t="s">
        <v>1194</v>
      </c>
      <c r="C9792" s="6" t="s">
        <v>73</v>
      </c>
      <c r="D9792" s="6">
        <v>60188</v>
      </c>
      <c r="E9792" s="6">
        <v>1293</v>
      </c>
      <c r="F9792" s="7">
        <f t="shared" si="912"/>
        <v>2.1482687578919385E-2</v>
      </c>
      <c r="G9792" s="6">
        <v>35</v>
      </c>
      <c r="H9792" s="6">
        <v>3</v>
      </c>
      <c r="I9792" s="8">
        <f t="shared" si="913"/>
        <v>8.5714285714285715E-2</v>
      </c>
      <c r="J9792" s="13">
        <v>662.07</v>
      </c>
      <c r="K9792" s="13">
        <v>3871.64</v>
      </c>
      <c r="L9792" s="14">
        <f t="shared" si="914"/>
        <v>3209.5699999999997</v>
      </c>
      <c r="M9792" s="16">
        <f t="shared" si="915"/>
        <v>5.8477804461763858</v>
      </c>
      <c r="N9792" s="17">
        <f t="shared" si="916"/>
        <v>0.51204176334106732</v>
      </c>
      <c r="O9792" s="17">
        <f t="shared" si="917"/>
        <v>220.69000000000003</v>
      </c>
    </row>
    <row r="9793" spans="1:15">
      <c r="A9793" s="19" t="s">
        <v>133</v>
      </c>
      <c r="B9793" s="11" t="s">
        <v>1194</v>
      </c>
      <c r="C9793" s="6" t="s">
        <v>73</v>
      </c>
      <c r="D9793" s="6">
        <v>56995</v>
      </c>
      <c r="E9793" s="6">
        <v>1178</v>
      </c>
      <c r="F9793" s="7">
        <f t="shared" si="912"/>
        <v>2.0668479691200982E-2</v>
      </c>
      <c r="G9793" s="6">
        <v>35</v>
      </c>
      <c r="H9793" s="6">
        <v>6</v>
      </c>
      <c r="I9793" s="8">
        <f t="shared" si="913"/>
        <v>0.17142857142857143</v>
      </c>
      <c r="J9793" s="13">
        <v>626.95000000000005</v>
      </c>
      <c r="K9793" s="13">
        <v>0</v>
      </c>
      <c r="L9793" s="14">
        <f t="shared" si="914"/>
        <v>-626.95000000000005</v>
      </c>
      <c r="M9793" s="16">
        <f t="shared" si="915"/>
        <v>0</v>
      </c>
      <c r="N9793" s="17">
        <f t="shared" si="916"/>
        <v>0.53221561969439735</v>
      </c>
      <c r="O9793" s="17">
        <f t="shared" si="917"/>
        <v>104.49166666666667</v>
      </c>
    </row>
    <row r="9794" spans="1:15">
      <c r="A9794" s="19" t="s">
        <v>134</v>
      </c>
      <c r="B9794" s="11" t="s">
        <v>1194</v>
      </c>
      <c r="C9794" s="6" t="s">
        <v>73</v>
      </c>
      <c r="D9794" s="6">
        <v>35840</v>
      </c>
      <c r="E9794" s="6">
        <v>700</v>
      </c>
      <c r="F9794" s="7">
        <f t="shared" ref="F9794:F9857" si="918">E9794/D9794</f>
        <v>1.953125E-2</v>
      </c>
      <c r="G9794" s="6">
        <v>35</v>
      </c>
      <c r="H9794" s="6">
        <v>4</v>
      </c>
      <c r="I9794" s="8">
        <f t="shared" ref="I9794:I9857" si="919">H9794/G9794</f>
        <v>0.11428571428571428</v>
      </c>
      <c r="J9794" s="13">
        <v>394.24</v>
      </c>
      <c r="K9794" s="13">
        <v>3723.72</v>
      </c>
      <c r="L9794" s="14">
        <f t="shared" si="914"/>
        <v>3329.4799999999996</v>
      </c>
      <c r="M9794" s="16">
        <f t="shared" si="915"/>
        <v>9.4453125</v>
      </c>
      <c r="N9794" s="17">
        <f t="shared" si="916"/>
        <v>0.56320000000000003</v>
      </c>
      <c r="O9794" s="17">
        <f t="shared" si="917"/>
        <v>98.56</v>
      </c>
    </row>
    <row r="9795" spans="1:15">
      <c r="A9795" s="19" t="s">
        <v>135</v>
      </c>
      <c r="B9795" s="11" t="s">
        <v>1194</v>
      </c>
      <c r="C9795" s="6" t="s">
        <v>73</v>
      </c>
      <c r="D9795" s="6">
        <v>55191</v>
      </c>
      <c r="E9795" s="6">
        <v>1282</v>
      </c>
      <c r="F9795" s="7">
        <f t="shared" si="918"/>
        <v>2.3228424924353609E-2</v>
      </c>
      <c r="G9795" s="6">
        <v>35</v>
      </c>
      <c r="H9795" s="6">
        <v>6</v>
      </c>
      <c r="I9795" s="8">
        <f t="shared" si="919"/>
        <v>0.17142857142857143</v>
      </c>
      <c r="J9795" s="13">
        <v>607.11</v>
      </c>
      <c r="K9795" s="13">
        <v>4252.1000000000004</v>
      </c>
      <c r="L9795" s="14">
        <f t="shared" ref="L9795:L9858" si="920">K9795-J9795</f>
        <v>3644.9900000000002</v>
      </c>
      <c r="M9795" s="16">
        <f t="shared" ref="M9795:M9858" si="921">IFERROR(K9795/J9795,0)</f>
        <v>7.0038378547544928</v>
      </c>
      <c r="N9795" s="17">
        <f t="shared" ref="N9795:N9858" si="922">J9795/E9795</f>
        <v>0.4735647425897036</v>
      </c>
      <c r="O9795" s="17">
        <f t="shared" ref="O9795:O9858" si="923">IFERROR(J9795/H9795,0)</f>
        <v>101.185</v>
      </c>
    </row>
    <row r="9796" spans="1:15">
      <c r="A9796" s="19" t="s">
        <v>136</v>
      </c>
      <c r="B9796" s="11" t="s">
        <v>1194</v>
      </c>
      <c r="C9796" s="6" t="s">
        <v>73</v>
      </c>
      <c r="D9796" s="6">
        <v>60402</v>
      </c>
      <c r="E9796" s="6">
        <v>886</v>
      </c>
      <c r="F9796" s="7">
        <f t="shared" si="918"/>
        <v>1.4668388463958147E-2</v>
      </c>
      <c r="G9796" s="6">
        <v>35</v>
      </c>
      <c r="H9796" s="6">
        <v>5</v>
      </c>
      <c r="I9796" s="8">
        <f t="shared" si="919"/>
        <v>0.14285714285714285</v>
      </c>
      <c r="J9796" s="13">
        <v>664.43</v>
      </c>
      <c r="K9796" s="13">
        <v>3547.69</v>
      </c>
      <c r="L9796" s="14">
        <f t="shared" si="920"/>
        <v>2883.26</v>
      </c>
      <c r="M9796" s="16">
        <f t="shared" si="921"/>
        <v>5.339448850894752</v>
      </c>
      <c r="N9796" s="17">
        <f t="shared" si="922"/>
        <v>0.74992099322799088</v>
      </c>
      <c r="O9796" s="17">
        <f t="shared" si="923"/>
        <v>132.886</v>
      </c>
    </row>
    <row r="9797" spans="1:15">
      <c r="A9797" s="19" t="s">
        <v>137</v>
      </c>
      <c r="B9797" s="11" t="s">
        <v>1194</v>
      </c>
      <c r="C9797" s="6" t="s">
        <v>73</v>
      </c>
      <c r="D9797" s="6">
        <v>44108</v>
      </c>
      <c r="E9797" s="6">
        <v>622</v>
      </c>
      <c r="F9797" s="7">
        <f t="shared" si="918"/>
        <v>1.4101750249387866E-2</v>
      </c>
      <c r="G9797" s="6">
        <v>27</v>
      </c>
      <c r="H9797" s="6">
        <v>2</v>
      </c>
      <c r="I9797" s="8">
        <f t="shared" si="919"/>
        <v>7.407407407407407E-2</v>
      </c>
      <c r="J9797" s="13">
        <v>485.19</v>
      </c>
      <c r="K9797" s="13">
        <v>1603.09</v>
      </c>
      <c r="L9797" s="14">
        <f t="shared" si="920"/>
        <v>1117.8999999999999</v>
      </c>
      <c r="M9797" s="16">
        <f t="shared" si="921"/>
        <v>3.3040458377130606</v>
      </c>
      <c r="N9797" s="17">
        <f t="shared" si="922"/>
        <v>0.78004823151125402</v>
      </c>
      <c r="O9797" s="17">
        <f t="shared" si="923"/>
        <v>242.595</v>
      </c>
    </row>
    <row r="9798" spans="1:15">
      <c r="A9798" s="19" t="s">
        <v>138</v>
      </c>
      <c r="B9798" s="11" t="s">
        <v>1194</v>
      </c>
      <c r="C9798" s="6" t="s">
        <v>73</v>
      </c>
      <c r="D9798" s="6">
        <v>56611</v>
      </c>
      <c r="E9798" s="6">
        <v>1078</v>
      </c>
      <c r="F9798" s="7">
        <f t="shared" si="918"/>
        <v>1.9042235607920722E-2</v>
      </c>
      <c r="G9798" s="6">
        <v>35</v>
      </c>
      <c r="H9798" s="6">
        <v>1</v>
      </c>
      <c r="I9798" s="8">
        <f t="shared" si="919"/>
        <v>2.8571428571428571E-2</v>
      </c>
      <c r="J9798" s="13">
        <v>622.73</v>
      </c>
      <c r="K9798" s="13">
        <v>0</v>
      </c>
      <c r="L9798" s="14">
        <f t="shared" si="920"/>
        <v>-622.73</v>
      </c>
      <c r="M9798" s="16">
        <f t="shared" si="921"/>
        <v>0</v>
      </c>
      <c r="N9798" s="17">
        <f t="shared" si="922"/>
        <v>0.57767161410018553</v>
      </c>
      <c r="O9798" s="17">
        <f t="shared" si="923"/>
        <v>622.73</v>
      </c>
    </row>
    <row r="9799" spans="1:15">
      <c r="A9799" s="19" t="s">
        <v>139</v>
      </c>
      <c r="B9799" s="11" t="s">
        <v>1194</v>
      </c>
      <c r="C9799" s="6" t="s">
        <v>73</v>
      </c>
      <c r="D9799" s="6">
        <v>46850</v>
      </c>
      <c r="E9799" s="6">
        <v>597</v>
      </c>
      <c r="F9799" s="7">
        <f t="shared" si="918"/>
        <v>1.2742796157950907E-2</v>
      </c>
      <c r="G9799" s="6">
        <v>32</v>
      </c>
      <c r="H9799" s="6">
        <v>6</v>
      </c>
      <c r="I9799" s="8">
        <f t="shared" si="919"/>
        <v>0.1875</v>
      </c>
      <c r="J9799" s="13">
        <v>515.36</v>
      </c>
      <c r="K9799" s="13">
        <v>2016.02</v>
      </c>
      <c r="L9799" s="14">
        <f t="shared" si="920"/>
        <v>1500.6599999999999</v>
      </c>
      <c r="M9799" s="16">
        <f t="shared" si="921"/>
        <v>3.9118674324743865</v>
      </c>
      <c r="N9799" s="17">
        <f t="shared" si="922"/>
        <v>0.86324958123953099</v>
      </c>
      <c r="O9799" s="17">
        <f t="shared" si="923"/>
        <v>85.893333333333331</v>
      </c>
    </row>
    <row r="9800" spans="1:15">
      <c r="A9800" s="19" t="s">
        <v>140</v>
      </c>
      <c r="B9800" s="11" t="s">
        <v>1194</v>
      </c>
      <c r="C9800" s="6" t="s">
        <v>73</v>
      </c>
      <c r="D9800" s="6">
        <v>61174</v>
      </c>
      <c r="E9800" s="6">
        <v>1183</v>
      </c>
      <c r="F9800" s="7">
        <f t="shared" si="918"/>
        <v>1.9338280969039133E-2</v>
      </c>
      <c r="G9800" s="6">
        <v>35</v>
      </c>
      <c r="H9800" s="6">
        <v>4</v>
      </c>
      <c r="I9800" s="8">
        <f t="shared" si="919"/>
        <v>0.11428571428571428</v>
      </c>
      <c r="J9800" s="13">
        <v>672.92</v>
      </c>
      <c r="K9800" s="13">
        <v>4299.53</v>
      </c>
      <c r="L9800" s="14">
        <f t="shared" si="920"/>
        <v>3626.6099999999997</v>
      </c>
      <c r="M9800" s="16">
        <f t="shared" si="921"/>
        <v>6.3893627771503301</v>
      </c>
      <c r="N9800" s="17">
        <f t="shared" si="922"/>
        <v>0.56882502113271338</v>
      </c>
      <c r="O9800" s="17">
        <f t="shared" si="923"/>
        <v>168.23</v>
      </c>
    </row>
    <row r="9801" spans="1:15">
      <c r="A9801" s="19" t="s">
        <v>141</v>
      </c>
      <c r="B9801" s="11" t="s">
        <v>1194</v>
      </c>
      <c r="C9801" s="6" t="s">
        <v>73</v>
      </c>
      <c r="D9801" s="6">
        <v>55023</v>
      </c>
      <c r="E9801" s="6">
        <v>943</v>
      </c>
      <c r="F9801" s="7">
        <f t="shared" si="918"/>
        <v>1.7138287625174928E-2</v>
      </c>
      <c r="G9801" s="6">
        <v>35</v>
      </c>
      <c r="H9801" s="6">
        <v>3</v>
      </c>
      <c r="I9801" s="8">
        <f t="shared" si="919"/>
        <v>8.5714285714285715E-2</v>
      </c>
      <c r="J9801" s="13">
        <v>605.26</v>
      </c>
      <c r="K9801" s="13">
        <v>478.69</v>
      </c>
      <c r="L9801" s="14">
        <f t="shared" si="920"/>
        <v>-126.57</v>
      </c>
      <c r="M9801" s="16">
        <f t="shared" si="921"/>
        <v>0.79088325678220928</v>
      </c>
      <c r="N9801" s="17">
        <f t="shared" si="922"/>
        <v>0.64184517497348881</v>
      </c>
      <c r="O9801" s="17">
        <f t="shared" si="923"/>
        <v>201.75333333333333</v>
      </c>
    </row>
    <row r="9802" spans="1:15">
      <c r="A9802" s="19" t="s">
        <v>142</v>
      </c>
      <c r="B9802" s="11" t="s">
        <v>1194</v>
      </c>
      <c r="C9802" s="6" t="s">
        <v>73</v>
      </c>
      <c r="D9802" s="6">
        <v>60255</v>
      </c>
      <c r="E9802" s="6">
        <v>1387</v>
      </c>
      <c r="F9802" s="7">
        <f t="shared" si="918"/>
        <v>2.3018836611069619E-2</v>
      </c>
      <c r="G9802" s="6">
        <v>35</v>
      </c>
      <c r="H9802" s="6">
        <v>3</v>
      </c>
      <c r="I9802" s="8">
        <f t="shared" si="919"/>
        <v>8.5714285714285715E-2</v>
      </c>
      <c r="J9802" s="13">
        <v>662.81</v>
      </c>
      <c r="K9802" s="13">
        <v>2060.73</v>
      </c>
      <c r="L9802" s="14">
        <f t="shared" si="920"/>
        <v>1397.92</v>
      </c>
      <c r="M9802" s="16">
        <f t="shared" si="921"/>
        <v>3.10908103378042</v>
      </c>
      <c r="N9802" s="17">
        <f t="shared" si="922"/>
        <v>0.47787310742609945</v>
      </c>
      <c r="O9802" s="17">
        <f t="shared" si="923"/>
        <v>220.93666666666664</v>
      </c>
    </row>
    <row r="9803" spans="1:15">
      <c r="A9803" s="19" t="s">
        <v>143</v>
      </c>
      <c r="B9803" s="11" t="s">
        <v>1194</v>
      </c>
      <c r="C9803" s="6" t="s">
        <v>73</v>
      </c>
      <c r="D9803" s="6">
        <v>47380</v>
      </c>
      <c r="E9803" s="6">
        <v>735</v>
      </c>
      <c r="F9803" s="7">
        <f t="shared" si="918"/>
        <v>1.5512874630645842E-2</v>
      </c>
      <c r="G9803" s="6">
        <v>35</v>
      </c>
      <c r="H9803" s="6">
        <v>6</v>
      </c>
      <c r="I9803" s="8">
        <f t="shared" si="919"/>
        <v>0.17142857142857143</v>
      </c>
      <c r="J9803" s="13">
        <v>521.19000000000005</v>
      </c>
      <c r="K9803" s="13">
        <v>999.87</v>
      </c>
      <c r="L9803" s="14">
        <f t="shared" si="920"/>
        <v>478.67999999999995</v>
      </c>
      <c r="M9803" s="16">
        <f t="shared" si="921"/>
        <v>1.9184366545789442</v>
      </c>
      <c r="N9803" s="17">
        <f t="shared" si="922"/>
        <v>0.70910204081632655</v>
      </c>
      <c r="O9803" s="17">
        <f t="shared" si="923"/>
        <v>86.865000000000009</v>
      </c>
    </row>
    <row r="9804" spans="1:15">
      <c r="A9804" s="19" t="s">
        <v>144</v>
      </c>
      <c r="B9804" s="11" t="s">
        <v>1194</v>
      </c>
      <c r="C9804" s="6" t="s">
        <v>73</v>
      </c>
      <c r="D9804" s="6">
        <v>60350</v>
      </c>
      <c r="E9804" s="6">
        <v>1376</v>
      </c>
      <c r="F9804" s="7">
        <f t="shared" si="918"/>
        <v>2.2800331400165699E-2</v>
      </c>
      <c r="G9804" s="6">
        <v>35</v>
      </c>
      <c r="H9804" s="6">
        <v>1</v>
      </c>
      <c r="I9804" s="8">
        <f t="shared" si="919"/>
        <v>2.8571428571428571E-2</v>
      </c>
      <c r="J9804" s="13">
        <v>663.86</v>
      </c>
      <c r="K9804" s="13">
        <v>0</v>
      </c>
      <c r="L9804" s="14">
        <f t="shared" si="920"/>
        <v>-663.86</v>
      </c>
      <c r="M9804" s="16">
        <f t="shared" si="921"/>
        <v>0</v>
      </c>
      <c r="N9804" s="17">
        <f t="shared" si="922"/>
        <v>0.48245639534883722</v>
      </c>
      <c r="O9804" s="17">
        <f t="shared" si="923"/>
        <v>663.86</v>
      </c>
    </row>
    <row r="9805" spans="1:15">
      <c r="A9805" s="19" t="s">
        <v>145</v>
      </c>
      <c r="B9805" s="11" t="s">
        <v>1194</v>
      </c>
      <c r="C9805" s="6" t="s">
        <v>73</v>
      </c>
      <c r="D9805" s="6">
        <v>59230</v>
      </c>
      <c r="E9805" s="6">
        <v>1270</v>
      </c>
      <c r="F9805" s="7">
        <f t="shared" si="918"/>
        <v>2.1441836906972819E-2</v>
      </c>
      <c r="G9805" s="6">
        <v>35</v>
      </c>
      <c r="H9805" s="6">
        <v>4</v>
      </c>
      <c r="I9805" s="8">
        <f t="shared" si="919"/>
        <v>0.11428571428571428</v>
      </c>
      <c r="J9805" s="13">
        <v>651.54</v>
      </c>
      <c r="K9805" s="13">
        <v>543.85</v>
      </c>
      <c r="L9805" s="14">
        <f t="shared" si="920"/>
        <v>-107.68999999999994</v>
      </c>
      <c r="M9805" s="16">
        <f t="shared" si="921"/>
        <v>0.83471467599840388</v>
      </c>
      <c r="N9805" s="17">
        <f t="shared" si="922"/>
        <v>0.51302362204724405</v>
      </c>
      <c r="O9805" s="17">
        <f t="shared" si="923"/>
        <v>162.88499999999999</v>
      </c>
    </row>
    <row r="9806" spans="1:15">
      <c r="A9806" s="19" t="s">
        <v>146</v>
      </c>
      <c r="B9806" s="11" t="s">
        <v>1194</v>
      </c>
      <c r="C9806" s="6" t="s">
        <v>73</v>
      </c>
      <c r="D9806" s="6">
        <v>52199</v>
      </c>
      <c r="E9806" s="6">
        <v>1030</v>
      </c>
      <c r="F9806" s="7">
        <f t="shared" si="918"/>
        <v>1.9732178777371216E-2</v>
      </c>
      <c r="G9806" s="6">
        <v>35</v>
      </c>
      <c r="H9806" s="6">
        <v>4</v>
      </c>
      <c r="I9806" s="8">
        <f t="shared" si="919"/>
        <v>0.11428571428571428</v>
      </c>
      <c r="J9806" s="13">
        <v>574.19000000000005</v>
      </c>
      <c r="K9806" s="13">
        <v>2408.85</v>
      </c>
      <c r="L9806" s="14">
        <f t="shared" si="920"/>
        <v>1834.6599999999999</v>
      </c>
      <c r="M9806" s="16">
        <f t="shared" si="921"/>
        <v>4.1952141277277555</v>
      </c>
      <c r="N9806" s="17">
        <f t="shared" si="922"/>
        <v>0.55746601941747576</v>
      </c>
      <c r="O9806" s="17">
        <f t="shared" si="923"/>
        <v>143.54750000000001</v>
      </c>
    </row>
    <row r="9807" spans="1:15">
      <c r="A9807" s="19" t="s">
        <v>147</v>
      </c>
      <c r="B9807" s="11" t="s">
        <v>1194</v>
      </c>
      <c r="C9807" s="6" t="s">
        <v>73</v>
      </c>
      <c r="D9807" s="6">
        <v>62415</v>
      </c>
      <c r="E9807" s="6">
        <v>1175</v>
      </c>
      <c r="F9807" s="7">
        <f t="shared" si="918"/>
        <v>1.8825602819834975E-2</v>
      </c>
      <c r="G9807" s="6">
        <v>35</v>
      </c>
      <c r="H9807" s="6">
        <v>4</v>
      </c>
      <c r="I9807" s="8">
        <f t="shared" si="919"/>
        <v>0.11428571428571428</v>
      </c>
      <c r="J9807" s="13">
        <v>686.57</v>
      </c>
      <c r="K9807" s="13">
        <v>972.24</v>
      </c>
      <c r="L9807" s="14">
        <f t="shared" si="920"/>
        <v>285.66999999999996</v>
      </c>
      <c r="M9807" s="16">
        <f t="shared" si="921"/>
        <v>1.4160828466143291</v>
      </c>
      <c r="N9807" s="17">
        <f t="shared" si="922"/>
        <v>0.58431489361702127</v>
      </c>
      <c r="O9807" s="17">
        <f t="shared" si="923"/>
        <v>171.64250000000001</v>
      </c>
    </row>
    <row r="9808" spans="1:15">
      <c r="A9808" s="19" t="s">
        <v>148</v>
      </c>
      <c r="B9808" s="11" t="s">
        <v>1194</v>
      </c>
      <c r="C9808" s="6" t="s">
        <v>73</v>
      </c>
      <c r="D9808" s="6">
        <v>42691</v>
      </c>
      <c r="E9808" s="6">
        <v>891</v>
      </c>
      <c r="F9808" s="7">
        <f t="shared" si="918"/>
        <v>2.0870909559391908E-2</v>
      </c>
      <c r="G9808" s="6">
        <v>35</v>
      </c>
      <c r="H9808" s="6">
        <v>3</v>
      </c>
      <c r="I9808" s="8">
        <f t="shared" si="919"/>
        <v>8.5714285714285715E-2</v>
      </c>
      <c r="J9808" s="13">
        <v>469.61</v>
      </c>
      <c r="K9808" s="13">
        <v>3685.33</v>
      </c>
      <c r="L9808" s="14">
        <f t="shared" si="920"/>
        <v>3215.72</v>
      </c>
      <c r="M9808" s="16">
        <f t="shared" si="921"/>
        <v>7.8476395306743889</v>
      </c>
      <c r="N9808" s="17">
        <f t="shared" si="922"/>
        <v>0.52705948372615041</v>
      </c>
      <c r="O9808" s="17">
        <f t="shared" si="923"/>
        <v>156.53666666666666</v>
      </c>
    </row>
    <row r="9809" spans="1:15">
      <c r="A9809" s="19" t="s">
        <v>149</v>
      </c>
      <c r="B9809" s="11" t="s">
        <v>1194</v>
      </c>
      <c r="C9809" s="6" t="s">
        <v>73</v>
      </c>
      <c r="D9809" s="6">
        <v>53244</v>
      </c>
      <c r="E9809" s="6">
        <v>1048</v>
      </c>
      <c r="F9809" s="7">
        <f t="shared" si="918"/>
        <v>1.9682968973029825E-2</v>
      </c>
      <c r="G9809" s="6">
        <v>35</v>
      </c>
      <c r="H9809" s="6">
        <v>5</v>
      </c>
      <c r="I9809" s="8">
        <f t="shared" si="919"/>
        <v>0.14285714285714285</v>
      </c>
      <c r="J9809" s="13">
        <v>585.69000000000005</v>
      </c>
      <c r="K9809" s="13">
        <v>1833.1</v>
      </c>
      <c r="L9809" s="14">
        <f t="shared" si="920"/>
        <v>1247.4099999999999</v>
      </c>
      <c r="M9809" s="16">
        <f t="shared" si="921"/>
        <v>3.1298126995509565</v>
      </c>
      <c r="N9809" s="17">
        <f t="shared" si="922"/>
        <v>0.55886450381679398</v>
      </c>
      <c r="O9809" s="17">
        <f t="shared" si="923"/>
        <v>117.13800000000001</v>
      </c>
    </row>
    <row r="9810" spans="1:15">
      <c r="A9810" s="19" t="s">
        <v>150</v>
      </c>
      <c r="B9810" s="11" t="s">
        <v>1194</v>
      </c>
      <c r="C9810" s="6" t="s">
        <v>73</v>
      </c>
      <c r="D9810" s="6">
        <v>36456</v>
      </c>
      <c r="E9810" s="6">
        <v>593</v>
      </c>
      <c r="F9810" s="7">
        <f t="shared" si="918"/>
        <v>1.6266183892912005E-2</v>
      </c>
      <c r="G9810" s="6">
        <v>35</v>
      </c>
      <c r="H9810" s="6">
        <v>4</v>
      </c>
      <c r="I9810" s="8">
        <f t="shared" si="919"/>
        <v>0.11428571428571428</v>
      </c>
      <c r="J9810" s="13">
        <v>401.02</v>
      </c>
      <c r="K9810" s="13">
        <v>887.09</v>
      </c>
      <c r="L9810" s="14">
        <f t="shared" si="920"/>
        <v>486.07000000000005</v>
      </c>
      <c r="M9810" s="16">
        <f t="shared" si="921"/>
        <v>2.2120841853274151</v>
      </c>
      <c r="N9810" s="17">
        <f t="shared" si="922"/>
        <v>0.67625632377740297</v>
      </c>
      <c r="O9810" s="17">
        <f t="shared" si="923"/>
        <v>100.255</v>
      </c>
    </row>
    <row r="9811" spans="1:15">
      <c r="A9811" s="19" t="s">
        <v>151</v>
      </c>
      <c r="B9811" s="11" t="s">
        <v>1194</v>
      </c>
      <c r="C9811" s="6" t="s">
        <v>73</v>
      </c>
      <c r="D9811" s="6">
        <v>49036</v>
      </c>
      <c r="E9811" s="6">
        <v>675</v>
      </c>
      <c r="F9811" s="7">
        <f t="shared" si="918"/>
        <v>1.3765396851292928E-2</v>
      </c>
      <c r="G9811" s="6">
        <v>35</v>
      </c>
      <c r="H9811" s="6">
        <v>7</v>
      </c>
      <c r="I9811" s="8">
        <f t="shared" si="919"/>
        <v>0.2</v>
      </c>
      <c r="J9811" s="13">
        <v>539.4</v>
      </c>
      <c r="K9811" s="13">
        <v>2608.77</v>
      </c>
      <c r="L9811" s="14">
        <f t="shared" si="920"/>
        <v>2069.37</v>
      </c>
      <c r="M9811" s="16">
        <f t="shared" si="921"/>
        <v>4.8364293659621804</v>
      </c>
      <c r="N9811" s="17">
        <f t="shared" si="922"/>
        <v>0.79911111111111111</v>
      </c>
      <c r="O9811" s="17">
        <f t="shared" si="923"/>
        <v>77.05714285714285</v>
      </c>
    </row>
    <row r="9812" spans="1:15">
      <c r="A9812" s="19" t="s">
        <v>152</v>
      </c>
      <c r="B9812" s="11" t="s">
        <v>1194</v>
      </c>
      <c r="C9812" s="6" t="s">
        <v>73</v>
      </c>
      <c r="D9812" s="6">
        <v>41763</v>
      </c>
      <c r="E9812" s="6">
        <v>851</v>
      </c>
      <c r="F9812" s="7">
        <f t="shared" si="918"/>
        <v>2.0376888633479397E-2</v>
      </c>
      <c r="G9812" s="6">
        <v>35</v>
      </c>
      <c r="H9812" s="6">
        <v>9</v>
      </c>
      <c r="I9812" s="8">
        <f t="shared" si="919"/>
        <v>0.25714285714285712</v>
      </c>
      <c r="J9812" s="13">
        <v>459.4</v>
      </c>
      <c r="K9812" s="13">
        <v>372.63</v>
      </c>
      <c r="L9812" s="14">
        <f t="shared" si="920"/>
        <v>-86.769999999999982</v>
      </c>
      <c r="M9812" s="16">
        <f t="shared" si="921"/>
        <v>0.81112320417936445</v>
      </c>
      <c r="N9812" s="17">
        <f t="shared" si="922"/>
        <v>0.53983548766157463</v>
      </c>
      <c r="O9812" s="17">
        <f t="shared" si="923"/>
        <v>51.044444444444444</v>
      </c>
    </row>
    <row r="9813" spans="1:15">
      <c r="A9813" s="19" t="s">
        <v>153</v>
      </c>
      <c r="B9813" s="11" t="s">
        <v>1194</v>
      </c>
      <c r="C9813" s="6" t="s">
        <v>73</v>
      </c>
      <c r="D9813" s="6">
        <v>33885</v>
      </c>
      <c r="E9813" s="6">
        <v>558</v>
      </c>
      <c r="F9813" s="7">
        <f t="shared" si="918"/>
        <v>1.6467463479415672E-2</v>
      </c>
      <c r="G9813" s="6">
        <v>35</v>
      </c>
      <c r="H9813" s="6">
        <v>4</v>
      </c>
      <c r="I9813" s="8">
        <f t="shared" si="919"/>
        <v>0.11428571428571428</v>
      </c>
      <c r="J9813" s="13">
        <v>372.74</v>
      </c>
      <c r="K9813" s="13">
        <v>2813.45</v>
      </c>
      <c r="L9813" s="14">
        <f t="shared" si="920"/>
        <v>2440.71</v>
      </c>
      <c r="M9813" s="16">
        <f t="shared" si="921"/>
        <v>7.5480227504426676</v>
      </c>
      <c r="N9813" s="17">
        <f t="shared" si="922"/>
        <v>0.66799283154121869</v>
      </c>
      <c r="O9813" s="17">
        <f t="shared" si="923"/>
        <v>93.185000000000002</v>
      </c>
    </row>
    <row r="9814" spans="1:15">
      <c r="A9814" s="19" t="s">
        <v>154</v>
      </c>
      <c r="B9814" s="11" t="s">
        <v>1194</v>
      </c>
      <c r="C9814" s="6" t="s">
        <v>73</v>
      </c>
      <c r="D9814" s="6">
        <v>53514</v>
      </c>
      <c r="E9814" s="6">
        <v>985</v>
      </c>
      <c r="F9814" s="7">
        <f t="shared" si="918"/>
        <v>1.8406398325671786E-2</v>
      </c>
      <c r="G9814" s="6">
        <v>35</v>
      </c>
      <c r="H9814" s="6">
        <v>7</v>
      </c>
      <c r="I9814" s="8">
        <f t="shared" si="919"/>
        <v>0.2</v>
      </c>
      <c r="J9814" s="13">
        <v>588.66</v>
      </c>
      <c r="K9814" s="13">
        <v>4432.82</v>
      </c>
      <c r="L9814" s="14">
        <f t="shared" si="920"/>
        <v>3844.16</v>
      </c>
      <c r="M9814" s="16">
        <f t="shared" si="921"/>
        <v>7.5303570821866614</v>
      </c>
      <c r="N9814" s="17">
        <f t="shared" si="922"/>
        <v>0.59762436548223352</v>
      </c>
      <c r="O9814" s="17">
        <f t="shared" si="923"/>
        <v>84.094285714285704</v>
      </c>
    </row>
    <row r="9815" spans="1:15">
      <c r="A9815" s="19" t="s">
        <v>155</v>
      </c>
      <c r="B9815" s="11" t="s">
        <v>1194</v>
      </c>
      <c r="C9815" s="6" t="s">
        <v>73</v>
      </c>
      <c r="D9815" s="6">
        <v>46615</v>
      </c>
      <c r="E9815" s="6">
        <v>647</v>
      </c>
      <c r="F9815" s="7">
        <f t="shared" si="918"/>
        <v>1.3879652472380136E-2</v>
      </c>
      <c r="G9815" s="6">
        <v>35</v>
      </c>
      <c r="H9815" s="6">
        <v>5</v>
      </c>
      <c r="I9815" s="8">
        <f t="shared" si="919"/>
        <v>0.14285714285714285</v>
      </c>
      <c r="J9815" s="13">
        <v>512.77</v>
      </c>
      <c r="K9815" s="13">
        <v>2092.62</v>
      </c>
      <c r="L9815" s="14">
        <f t="shared" si="920"/>
        <v>1579.85</v>
      </c>
      <c r="M9815" s="16">
        <f t="shared" si="921"/>
        <v>4.0810109795814888</v>
      </c>
      <c r="N9815" s="17">
        <f t="shared" si="922"/>
        <v>0.79253477588871712</v>
      </c>
      <c r="O9815" s="17">
        <f t="shared" si="923"/>
        <v>102.554</v>
      </c>
    </row>
    <row r="9816" spans="1:15">
      <c r="A9816" s="19" t="s">
        <v>156</v>
      </c>
      <c r="B9816" s="11" t="s">
        <v>1194</v>
      </c>
      <c r="C9816" s="6" t="s">
        <v>73</v>
      </c>
      <c r="D9816" s="6">
        <v>47657</v>
      </c>
      <c r="E9816" s="6">
        <v>1010</v>
      </c>
      <c r="F9816" s="7">
        <f t="shared" si="918"/>
        <v>2.1193109092053634E-2</v>
      </c>
      <c r="G9816" s="6">
        <v>35</v>
      </c>
      <c r="H9816" s="6">
        <v>4</v>
      </c>
      <c r="I9816" s="8">
        <f t="shared" si="919"/>
        <v>0.11428571428571428</v>
      </c>
      <c r="J9816" s="13">
        <v>524.23</v>
      </c>
      <c r="K9816" s="13">
        <v>3444.68</v>
      </c>
      <c r="L9816" s="14">
        <f t="shared" si="920"/>
        <v>2920.45</v>
      </c>
      <c r="M9816" s="16">
        <f t="shared" si="921"/>
        <v>6.5709326059172497</v>
      </c>
      <c r="N9816" s="17">
        <f t="shared" si="922"/>
        <v>0.51903960396039606</v>
      </c>
      <c r="O9816" s="17">
        <f t="shared" si="923"/>
        <v>131.0575</v>
      </c>
    </row>
    <row r="9817" spans="1:15">
      <c r="A9817" s="19" t="s">
        <v>157</v>
      </c>
      <c r="B9817" s="11" t="s">
        <v>1194</v>
      </c>
      <c r="C9817" s="6" t="s">
        <v>73</v>
      </c>
      <c r="D9817" s="6">
        <v>62630</v>
      </c>
      <c r="E9817" s="6">
        <v>1012</v>
      </c>
      <c r="F9817" s="7">
        <f t="shared" si="918"/>
        <v>1.6158390547660866E-2</v>
      </c>
      <c r="G9817" s="6">
        <v>35</v>
      </c>
      <c r="H9817" s="6">
        <v>4</v>
      </c>
      <c r="I9817" s="8">
        <f t="shared" si="919"/>
        <v>0.11428571428571428</v>
      </c>
      <c r="J9817" s="13">
        <v>688.93</v>
      </c>
      <c r="K9817" s="13">
        <v>326.51</v>
      </c>
      <c r="L9817" s="14">
        <f t="shared" si="920"/>
        <v>-362.41999999999996</v>
      </c>
      <c r="M9817" s="16">
        <f t="shared" si="921"/>
        <v>0.47393784564469543</v>
      </c>
      <c r="N9817" s="17">
        <f t="shared" si="922"/>
        <v>0.68076086956521731</v>
      </c>
      <c r="O9817" s="17">
        <f t="shared" si="923"/>
        <v>172.23249999999999</v>
      </c>
    </row>
    <row r="9818" spans="1:15">
      <c r="A9818" s="19" t="s">
        <v>158</v>
      </c>
      <c r="B9818" s="11" t="s">
        <v>1194</v>
      </c>
      <c r="C9818" s="6" t="s">
        <v>73</v>
      </c>
      <c r="D9818" s="6">
        <v>58326</v>
      </c>
      <c r="E9818" s="6">
        <v>1334</v>
      </c>
      <c r="F9818" s="7">
        <f t="shared" si="918"/>
        <v>2.2871446696156088E-2</v>
      </c>
      <c r="G9818" s="6">
        <v>35</v>
      </c>
      <c r="H9818" s="6">
        <v>3</v>
      </c>
      <c r="I9818" s="8">
        <f t="shared" si="919"/>
        <v>8.5714285714285715E-2</v>
      </c>
      <c r="J9818" s="13">
        <v>641.59</v>
      </c>
      <c r="K9818" s="13">
        <v>3950.26</v>
      </c>
      <c r="L9818" s="14">
        <f t="shared" si="920"/>
        <v>3308.67</v>
      </c>
      <c r="M9818" s="16">
        <f t="shared" si="921"/>
        <v>6.1569849904144389</v>
      </c>
      <c r="N9818" s="17">
        <f t="shared" si="922"/>
        <v>0.48095202398800602</v>
      </c>
      <c r="O9818" s="17">
        <f t="shared" si="923"/>
        <v>213.86333333333334</v>
      </c>
    </row>
    <row r="9819" spans="1:15">
      <c r="A9819" s="19" t="s">
        <v>159</v>
      </c>
      <c r="B9819" s="11" t="s">
        <v>1194</v>
      </c>
      <c r="C9819" s="6" t="s">
        <v>73</v>
      </c>
      <c r="D9819" s="6">
        <v>50984</v>
      </c>
      <c r="E9819" s="6">
        <v>836</v>
      </c>
      <c r="F9819" s="7">
        <f t="shared" si="918"/>
        <v>1.6397301114075002E-2</v>
      </c>
      <c r="G9819" s="6">
        <v>35</v>
      </c>
      <c r="H9819" s="6">
        <v>6</v>
      </c>
      <c r="I9819" s="8">
        <f t="shared" si="919"/>
        <v>0.17142857142857143</v>
      </c>
      <c r="J9819" s="13">
        <v>560.83000000000004</v>
      </c>
      <c r="K9819" s="13">
        <v>1577.38</v>
      </c>
      <c r="L9819" s="14">
        <f t="shared" si="920"/>
        <v>1016.5500000000001</v>
      </c>
      <c r="M9819" s="16">
        <f t="shared" si="921"/>
        <v>2.8125813526380541</v>
      </c>
      <c r="N9819" s="17">
        <f t="shared" si="922"/>
        <v>0.67084928229665075</v>
      </c>
      <c r="O9819" s="17">
        <f t="shared" si="923"/>
        <v>93.471666666666678</v>
      </c>
    </row>
    <row r="9820" spans="1:15">
      <c r="A9820" s="19" t="s">
        <v>160</v>
      </c>
      <c r="B9820" s="11" t="s">
        <v>1194</v>
      </c>
      <c r="C9820" s="6" t="s">
        <v>73</v>
      </c>
      <c r="D9820" s="6">
        <v>52133</v>
      </c>
      <c r="E9820" s="6">
        <v>1176</v>
      </c>
      <c r="F9820" s="7">
        <f t="shared" si="918"/>
        <v>2.2557688987781252E-2</v>
      </c>
      <c r="G9820" s="6">
        <v>35</v>
      </c>
      <c r="H9820" s="6">
        <v>6</v>
      </c>
      <c r="I9820" s="8">
        <f t="shared" si="919"/>
        <v>0.17142857142857143</v>
      </c>
      <c r="J9820" s="13">
        <v>573.47</v>
      </c>
      <c r="K9820" s="13">
        <v>4812.67</v>
      </c>
      <c r="L9820" s="14">
        <f t="shared" si="920"/>
        <v>4239.2</v>
      </c>
      <c r="M9820" s="16">
        <f t="shared" si="921"/>
        <v>8.3921913962369441</v>
      </c>
      <c r="N9820" s="17">
        <f t="shared" si="922"/>
        <v>0.48764455782312927</v>
      </c>
      <c r="O9820" s="17">
        <f t="shared" si="923"/>
        <v>95.578333333333333</v>
      </c>
    </row>
    <row r="9821" spans="1:15">
      <c r="A9821" s="19" t="s">
        <v>161</v>
      </c>
      <c r="B9821" s="11" t="s">
        <v>1194</v>
      </c>
      <c r="C9821" s="6" t="s">
        <v>73</v>
      </c>
      <c r="D9821" s="6">
        <v>35886</v>
      </c>
      <c r="E9821" s="6">
        <v>741</v>
      </c>
      <c r="F9821" s="7">
        <f t="shared" si="918"/>
        <v>2.0648720949673967E-2</v>
      </c>
      <c r="G9821" s="6">
        <v>35</v>
      </c>
      <c r="H9821" s="6">
        <v>6</v>
      </c>
      <c r="I9821" s="8">
        <f t="shared" si="919"/>
        <v>0.17142857142857143</v>
      </c>
      <c r="J9821" s="13">
        <v>394.75</v>
      </c>
      <c r="K9821" s="13">
        <v>1419.62</v>
      </c>
      <c r="L9821" s="14">
        <f t="shared" si="920"/>
        <v>1024.8699999999999</v>
      </c>
      <c r="M9821" s="16">
        <f t="shared" si="921"/>
        <v>3.5962507916402782</v>
      </c>
      <c r="N9821" s="17">
        <f t="shared" si="922"/>
        <v>0.53272604588394057</v>
      </c>
      <c r="O9821" s="17">
        <f t="shared" si="923"/>
        <v>65.791666666666671</v>
      </c>
    </row>
    <row r="9822" spans="1:15">
      <c r="A9822" s="19" t="s">
        <v>162</v>
      </c>
      <c r="B9822" s="11" t="s">
        <v>1194</v>
      </c>
      <c r="C9822" s="6" t="s">
        <v>73</v>
      </c>
      <c r="D9822" s="6">
        <v>39550</v>
      </c>
      <c r="E9822" s="6">
        <v>685</v>
      </c>
      <c r="F9822" s="7">
        <f t="shared" si="918"/>
        <v>1.731984829329962E-2</v>
      </c>
      <c r="G9822" s="6">
        <v>35</v>
      </c>
      <c r="H9822" s="6">
        <v>6</v>
      </c>
      <c r="I9822" s="8">
        <f t="shared" si="919"/>
        <v>0.17142857142857143</v>
      </c>
      <c r="J9822" s="13">
        <v>435.06</v>
      </c>
      <c r="K9822" s="13">
        <v>681.64</v>
      </c>
      <c r="L9822" s="14">
        <f t="shared" si="920"/>
        <v>246.57999999999998</v>
      </c>
      <c r="M9822" s="16">
        <f t="shared" si="921"/>
        <v>1.5667723992093043</v>
      </c>
      <c r="N9822" s="17">
        <f t="shared" si="922"/>
        <v>0.63512408759124084</v>
      </c>
      <c r="O9822" s="17">
        <f t="shared" si="923"/>
        <v>72.510000000000005</v>
      </c>
    </row>
    <row r="9823" spans="1:15">
      <c r="A9823" s="19" t="s">
        <v>163</v>
      </c>
      <c r="B9823" s="11" t="s">
        <v>1194</v>
      </c>
      <c r="C9823" s="6" t="s">
        <v>73</v>
      </c>
      <c r="D9823" s="6">
        <v>47624</v>
      </c>
      <c r="E9823" s="6">
        <v>778</v>
      </c>
      <c r="F9823" s="7">
        <f t="shared" si="918"/>
        <v>1.6336301024693432E-2</v>
      </c>
      <c r="G9823" s="6">
        <v>35</v>
      </c>
      <c r="H9823" s="6">
        <v>8</v>
      </c>
      <c r="I9823" s="8">
        <f t="shared" si="919"/>
        <v>0.22857142857142856</v>
      </c>
      <c r="J9823" s="13">
        <v>523.87</v>
      </c>
      <c r="K9823" s="13">
        <v>2543.7800000000002</v>
      </c>
      <c r="L9823" s="14">
        <f t="shared" si="920"/>
        <v>2019.9100000000003</v>
      </c>
      <c r="M9823" s="16">
        <f t="shared" si="921"/>
        <v>4.8557466547044115</v>
      </c>
      <c r="N9823" s="17">
        <f t="shared" si="922"/>
        <v>0.67335475578406168</v>
      </c>
      <c r="O9823" s="17">
        <f t="shared" si="923"/>
        <v>65.483750000000001</v>
      </c>
    </row>
    <row r="9824" spans="1:15">
      <c r="A9824" s="19" t="s">
        <v>164</v>
      </c>
      <c r="B9824" s="11" t="s">
        <v>1194</v>
      </c>
      <c r="C9824" s="6" t="s">
        <v>73</v>
      </c>
      <c r="D9824" s="6">
        <v>34420</v>
      </c>
      <c r="E9824" s="6">
        <v>475</v>
      </c>
      <c r="F9824" s="7">
        <f t="shared" si="918"/>
        <v>1.380011621150494E-2</v>
      </c>
      <c r="G9824" s="6">
        <v>19</v>
      </c>
      <c r="H9824" s="6">
        <v>2</v>
      </c>
      <c r="I9824" s="8">
        <f t="shared" si="919"/>
        <v>0.10526315789473684</v>
      </c>
      <c r="J9824" s="13">
        <v>378.63</v>
      </c>
      <c r="K9824" s="13">
        <v>1714.85</v>
      </c>
      <c r="L9824" s="14">
        <f t="shared" si="920"/>
        <v>1336.2199999999998</v>
      </c>
      <c r="M9824" s="16">
        <f t="shared" si="921"/>
        <v>4.5290917254311598</v>
      </c>
      <c r="N9824" s="17">
        <f t="shared" si="922"/>
        <v>0.79711578947368422</v>
      </c>
      <c r="O9824" s="17">
        <f t="shared" si="923"/>
        <v>189.315</v>
      </c>
    </row>
    <row r="9825" spans="1:15">
      <c r="A9825" s="19" t="s">
        <v>165</v>
      </c>
      <c r="B9825" s="11" t="s">
        <v>1194</v>
      </c>
      <c r="C9825" s="6" t="s">
        <v>73</v>
      </c>
      <c r="D9825" s="6">
        <v>45268</v>
      </c>
      <c r="E9825" s="6">
        <v>1014</v>
      </c>
      <c r="F9825" s="7">
        <f t="shared" si="918"/>
        <v>2.2399929309887781E-2</v>
      </c>
      <c r="G9825" s="6">
        <v>35</v>
      </c>
      <c r="H9825" s="6">
        <v>4</v>
      </c>
      <c r="I9825" s="8">
        <f t="shared" si="919"/>
        <v>0.11428571428571428</v>
      </c>
      <c r="J9825" s="13">
        <v>497.95</v>
      </c>
      <c r="K9825" s="13">
        <v>3430.67</v>
      </c>
      <c r="L9825" s="14">
        <f t="shared" si="920"/>
        <v>2932.7200000000003</v>
      </c>
      <c r="M9825" s="16">
        <f t="shared" si="921"/>
        <v>6.8895873079626471</v>
      </c>
      <c r="N9825" s="17">
        <f t="shared" si="922"/>
        <v>0.4910749506903353</v>
      </c>
      <c r="O9825" s="17">
        <f t="shared" si="923"/>
        <v>124.4875</v>
      </c>
    </row>
    <row r="9826" spans="1:15">
      <c r="A9826" s="19" t="s">
        <v>166</v>
      </c>
      <c r="B9826" s="11" t="s">
        <v>1194</v>
      </c>
      <c r="C9826" s="6" t="s">
        <v>73</v>
      </c>
      <c r="D9826" s="6">
        <v>52738</v>
      </c>
      <c r="E9826" s="6">
        <v>1013</v>
      </c>
      <c r="F9826" s="7">
        <f t="shared" si="918"/>
        <v>1.9208161098259319E-2</v>
      </c>
      <c r="G9826" s="6">
        <v>35</v>
      </c>
      <c r="H9826" s="6">
        <v>5</v>
      </c>
      <c r="I9826" s="8">
        <f t="shared" si="919"/>
        <v>0.14285714285714285</v>
      </c>
      <c r="J9826" s="13">
        <v>580.12</v>
      </c>
      <c r="K9826" s="13">
        <v>1220.8599999999999</v>
      </c>
      <c r="L9826" s="14">
        <f t="shared" si="920"/>
        <v>640.7399999999999</v>
      </c>
      <c r="M9826" s="16">
        <f t="shared" si="921"/>
        <v>2.1044956215955319</v>
      </c>
      <c r="N9826" s="17">
        <f t="shared" si="922"/>
        <v>0.57267522211253707</v>
      </c>
      <c r="O9826" s="17">
        <f t="shared" si="923"/>
        <v>116.024</v>
      </c>
    </row>
    <row r="9827" spans="1:15">
      <c r="A9827" s="19" t="s">
        <v>167</v>
      </c>
      <c r="B9827" s="11" t="s">
        <v>1194</v>
      </c>
      <c r="C9827" s="6" t="s">
        <v>73</v>
      </c>
      <c r="D9827" s="6">
        <v>35462</v>
      </c>
      <c r="E9827" s="6">
        <v>689</v>
      </c>
      <c r="F9827" s="7">
        <f t="shared" si="918"/>
        <v>1.9429248209350856E-2</v>
      </c>
      <c r="G9827" s="6">
        <v>32</v>
      </c>
      <c r="H9827" s="6">
        <v>1</v>
      </c>
      <c r="I9827" s="8">
        <f t="shared" si="919"/>
        <v>3.125E-2</v>
      </c>
      <c r="J9827" s="13">
        <v>390.09</v>
      </c>
      <c r="K9827" s="13">
        <v>0</v>
      </c>
      <c r="L9827" s="14">
        <f t="shared" si="920"/>
        <v>-390.09</v>
      </c>
      <c r="M9827" s="16">
        <f t="shared" si="921"/>
        <v>0</v>
      </c>
      <c r="N9827" s="17">
        <f t="shared" si="922"/>
        <v>0.56616835994194481</v>
      </c>
      <c r="O9827" s="17">
        <f t="shared" si="923"/>
        <v>390.09</v>
      </c>
    </row>
    <row r="9828" spans="1:15">
      <c r="A9828" s="19" t="s">
        <v>168</v>
      </c>
      <c r="B9828" s="11" t="s">
        <v>1194</v>
      </c>
      <c r="C9828" s="6" t="s">
        <v>73</v>
      </c>
      <c r="D9828" s="6">
        <v>49587</v>
      </c>
      <c r="E9828" s="6">
        <v>933</v>
      </c>
      <c r="F9828" s="7">
        <f t="shared" si="918"/>
        <v>1.8815415330631011E-2</v>
      </c>
      <c r="G9828" s="6">
        <v>35</v>
      </c>
      <c r="H9828" s="6">
        <v>3</v>
      </c>
      <c r="I9828" s="8">
        <f t="shared" si="919"/>
        <v>8.5714285714285715E-2</v>
      </c>
      <c r="J9828" s="13">
        <v>545.46</v>
      </c>
      <c r="K9828" s="13">
        <v>0</v>
      </c>
      <c r="L9828" s="14">
        <f t="shared" si="920"/>
        <v>-545.46</v>
      </c>
      <c r="M9828" s="16">
        <f t="shared" si="921"/>
        <v>0</v>
      </c>
      <c r="N9828" s="17">
        <f t="shared" si="922"/>
        <v>0.58463022508038587</v>
      </c>
      <c r="O9828" s="17">
        <f t="shared" si="923"/>
        <v>181.82000000000002</v>
      </c>
    </row>
    <row r="9829" spans="1:15">
      <c r="A9829" s="19" t="s">
        <v>169</v>
      </c>
      <c r="B9829" s="11" t="s">
        <v>1194</v>
      </c>
      <c r="C9829" s="6" t="s">
        <v>73</v>
      </c>
      <c r="D9829" s="6">
        <v>58117</v>
      </c>
      <c r="E9829" s="6">
        <v>1359</v>
      </c>
      <c r="F9829" s="7">
        <f t="shared" si="918"/>
        <v>2.3383863585525751E-2</v>
      </c>
      <c r="G9829" s="6">
        <v>35</v>
      </c>
      <c r="H9829" s="6">
        <v>3</v>
      </c>
      <c r="I9829" s="8">
        <f t="shared" si="919"/>
        <v>8.5714285714285715E-2</v>
      </c>
      <c r="J9829" s="13">
        <v>639.29</v>
      </c>
      <c r="K9829" s="13">
        <v>0</v>
      </c>
      <c r="L9829" s="14">
        <f t="shared" si="920"/>
        <v>-639.29</v>
      </c>
      <c r="M9829" s="16">
        <f t="shared" si="921"/>
        <v>0</v>
      </c>
      <c r="N9829" s="17">
        <f t="shared" si="922"/>
        <v>0.47041206769683586</v>
      </c>
      <c r="O9829" s="17">
        <f t="shared" si="923"/>
        <v>213.09666666666666</v>
      </c>
    </row>
    <row r="9830" spans="1:15">
      <c r="A9830" s="19" t="s">
        <v>170</v>
      </c>
      <c r="B9830" s="11" t="s">
        <v>1194</v>
      </c>
      <c r="C9830" s="6" t="s">
        <v>73</v>
      </c>
      <c r="D9830" s="6">
        <v>34340</v>
      </c>
      <c r="E9830" s="6">
        <v>763</v>
      </c>
      <c r="F9830" s="7">
        <f t="shared" si="918"/>
        <v>2.2218986604542808E-2</v>
      </c>
      <c r="G9830" s="6">
        <v>35</v>
      </c>
      <c r="H9830" s="6">
        <v>9</v>
      </c>
      <c r="I9830" s="8">
        <f t="shared" si="919"/>
        <v>0.25714285714285712</v>
      </c>
      <c r="J9830" s="13">
        <v>377.74</v>
      </c>
      <c r="K9830" s="13">
        <v>1296.53</v>
      </c>
      <c r="L9830" s="14">
        <f t="shared" si="920"/>
        <v>918.79</v>
      </c>
      <c r="M9830" s="16">
        <f t="shared" si="921"/>
        <v>3.4323344099115793</v>
      </c>
      <c r="N9830" s="17">
        <f t="shared" si="922"/>
        <v>0.49507208387942336</v>
      </c>
      <c r="O9830" s="17">
        <f t="shared" si="923"/>
        <v>41.971111111111114</v>
      </c>
    </row>
    <row r="9831" spans="1:15">
      <c r="A9831" s="19" t="s">
        <v>171</v>
      </c>
      <c r="B9831" s="11" t="s">
        <v>1194</v>
      </c>
      <c r="C9831" s="6" t="s">
        <v>73</v>
      </c>
      <c r="D9831" s="6">
        <v>43998</v>
      </c>
      <c r="E9831" s="6">
        <v>878</v>
      </c>
      <c r="F9831" s="7">
        <f t="shared" si="918"/>
        <v>1.9955452520569118E-2</v>
      </c>
      <c r="G9831" s="6">
        <v>35</v>
      </c>
      <c r="H9831" s="6">
        <v>8</v>
      </c>
      <c r="I9831" s="8">
        <f t="shared" si="919"/>
        <v>0.22857142857142856</v>
      </c>
      <c r="J9831" s="13">
        <v>483.98</v>
      </c>
      <c r="K9831" s="13">
        <v>4148.8900000000003</v>
      </c>
      <c r="L9831" s="14">
        <f t="shared" si="920"/>
        <v>3664.9100000000003</v>
      </c>
      <c r="M9831" s="16">
        <f t="shared" si="921"/>
        <v>8.5724410099590891</v>
      </c>
      <c r="N9831" s="17">
        <f t="shared" si="922"/>
        <v>0.55123006833712984</v>
      </c>
      <c r="O9831" s="17">
        <f t="shared" si="923"/>
        <v>60.497500000000002</v>
      </c>
    </row>
    <row r="9832" spans="1:15">
      <c r="A9832" s="19" t="s">
        <v>172</v>
      </c>
      <c r="B9832" s="11" t="s">
        <v>1194</v>
      </c>
      <c r="C9832" s="6" t="s">
        <v>73</v>
      </c>
      <c r="D9832" s="6">
        <v>62286</v>
      </c>
      <c r="E9832" s="6">
        <v>1071</v>
      </c>
      <c r="F9832" s="7">
        <f t="shared" si="918"/>
        <v>1.7194875252865813E-2</v>
      </c>
      <c r="G9832" s="6">
        <v>35</v>
      </c>
      <c r="H9832" s="6">
        <v>6</v>
      </c>
      <c r="I9832" s="8">
        <f t="shared" si="919"/>
        <v>0.17142857142857143</v>
      </c>
      <c r="J9832" s="13">
        <v>685.15</v>
      </c>
      <c r="K9832" s="13">
        <v>5767.74</v>
      </c>
      <c r="L9832" s="14">
        <f t="shared" si="920"/>
        <v>5082.59</v>
      </c>
      <c r="M9832" s="16">
        <f t="shared" si="921"/>
        <v>8.4182149894183755</v>
      </c>
      <c r="N9832" s="17">
        <f t="shared" si="922"/>
        <v>0.63972922502334262</v>
      </c>
      <c r="O9832" s="17">
        <f t="shared" si="923"/>
        <v>114.19166666666666</v>
      </c>
    </row>
    <row r="9833" spans="1:15">
      <c r="A9833" s="19" t="s">
        <v>173</v>
      </c>
      <c r="B9833" s="11" t="s">
        <v>1194</v>
      </c>
      <c r="C9833" s="6" t="s">
        <v>73</v>
      </c>
      <c r="D9833" s="6">
        <v>60374</v>
      </c>
      <c r="E9833" s="6">
        <v>907</v>
      </c>
      <c r="F9833" s="7">
        <f t="shared" si="918"/>
        <v>1.5023023155663034E-2</v>
      </c>
      <c r="G9833" s="6">
        <v>35</v>
      </c>
      <c r="H9833" s="6">
        <v>2</v>
      </c>
      <c r="I9833" s="8">
        <f t="shared" si="919"/>
        <v>5.7142857142857141E-2</v>
      </c>
      <c r="J9833" s="13">
        <v>664.12</v>
      </c>
      <c r="K9833" s="13">
        <v>0</v>
      </c>
      <c r="L9833" s="14">
        <f t="shared" si="920"/>
        <v>-664.12</v>
      </c>
      <c r="M9833" s="16">
        <f t="shared" si="921"/>
        <v>0</v>
      </c>
      <c r="N9833" s="17">
        <f t="shared" si="922"/>
        <v>0.73221609702315327</v>
      </c>
      <c r="O9833" s="17">
        <f t="shared" si="923"/>
        <v>332.06</v>
      </c>
    </row>
    <row r="9834" spans="1:15">
      <c r="A9834" s="19" t="s">
        <v>174</v>
      </c>
      <c r="B9834" s="11" t="s">
        <v>1194</v>
      </c>
      <c r="C9834" s="6" t="s">
        <v>73</v>
      </c>
      <c r="D9834" s="6">
        <v>57150</v>
      </c>
      <c r="E9834" s="6">
        <v>919</v>
      </c>
      <c r="F9834" s="7">
        <f t="shared" si="918"/>
        <v>1.6080489938757655E-2</v>
      </c>
      <c r="G9834" s="6">
        <v>35</v>
      </c>
      <c r="H9834" s="6">
        <v>2</v>
      </c>
      <c r="I9834" s="8">
        <f t="shared" si="919"/>
        <v>5.7142857142857141E-2</v>
      </c>
      <c r="J9834" s="13">
        <v>628.65</v>
      </c>
      <c r="K9834" s="13">
        <v>335.42</v>
      </c>
      <c r="L9834" s="14">
        <f t="shared" si="920"/>
        <v>-293.22999999999996</v>
      </c>
      <c r="M9834" s="16">
        <f t="shared" si="921"/>
        <v>0.53355603276863128</v>
      </c>
      <c r="N9834" s="17">
        <f t="shared" si="922"/>
        <v>0.68405875952121864</v>
      </c>
      <c r="O9834" s="17">
        <f t="shared" si="923"/>
        <v>314.32499999999999</v>
      </c>
    </row>
    <row r="9835" spans="1:15">
      <c r="A9835" s="19" t="s">
        <v>175</v>
      </c>
      <c r="B9835" s="11" t="s">
        <v>1194</v>
      </c>
      <c r="C9835" s="6" t="s">
        <v>73</v>
      </c>
      <c r="D9835" s="6">
        <v>49997</v>
      </c>
      <c r="E9835" s="6">
        <v>1039</v>
      </c>
      <c r="F9835" s="7">
        <f t="shared" si="918"/>
        <v>2.078124687481249E-2</v>
      </c>
      <c r="G9835" s="6">
        <v>35</v>
      </c>
      <c r="H9835" s="6">
        <v>5</v>
      </c>
      <c r="I9835" s="8">
        <f t="shared" si="919"/>
        <v>0.14285714285714285</v>
      </c>
      <c r="J9835" s="13">
        <v>549.97</v>
      </c>
      <c r="K9835" s="13">
        <v>3224.31</v>
      </c>
      <c r="L9835" s="14">
        <f t="shared" si="920"/>
        <v>2674.34</v>
      </c>
      <c r="M9835" s="16">
        <f t="shared" si="921"/>
        <v>5.8627016019055578</v>
      </c>
      <c r="N9835" s="17">
        <f t="shared" si="922"/>
        <v>0.52932627526467757</v>
      </c>
      <c r="O9835" s="17">
        <f t="shared" si="923"/>
        <v>109.994</v>
      </c>
    </row>
    <row r="9836" spans="1:15">
      <c r="A9836" s="19" t="s">
        <v>176</v>
      </c>
      <c r="B9836" s="11" t="s">
        <v>1194</v>
      </c>
      <c r="C9836" s="6" t="s">
        <v>73</v>
      </c>
      <c r="D9836" s="6">
        <v>60754</v>
      </c>
      <c r="E9836" s="6">
        <v>955</v>
      </c>
      <c r="F9836" s="7">
        <f t="shared" si="918"/>
        <v>1.5719129604635087E-2</v>
      </c>
      <c r="G9836" s="6">
        <v>35</v>
      </c>
      <c r="H9836" s="6">
        <v>5</v>
      </c>
      <c r="I9836" s="8">
        <f t="shared" si="919"/>
        <v>0.14285714285714285</v>
      </c>
      <c r="J9836" s="13">
        <v>668.3</v>
      </c>
      <c r="K9836" s="13">
        <v>1586.56</v>
      </c>
      <c r="L9836" s="14">
        <f t="shared" si="920"/>
        <v>918.26</v>
      </c>
      <c r="M9836" s="16">
        <f t="shared" si="921"/>
        <v>2.3740236420769119</v>
      </c>
      <c r="N9836" s="17">
        <f t="shared" si="922"/>
        <v>0.69979057591623028</v>
      </c>
      <c r="O9836" s="17">
        <f t="shared" si="923"/>
        <v>133.66</v>
      </c>
    </row>
    <row r="9837" spans="1:15">
      <c r="A9837" s="19" t="s">
        <v>177</v>
      </c>
      <c r="B9837" s="11" t="s">
        <v>1194</v>
      </c>
      <c r="C9837" s="6" t="s">
        <v>73</v>
      </c>
      <c r="D9837" s="6">
        <v>50905</v>
      </c>
      <c r="E9837" s="6">
        <v>779</v>
      </c>
      <c r="F9837" s="7">
        <f t="shared" si="918"/>
        <v>1.5303015420882035E-2</v>
      </c>
      <c r="G9837" s="6">
        <v>31</v>
      </c>
      <c r="H9837" s="6">
        <v>7</v>
      </c>
      <c r="I9837" s="8">
        <f t="shared" si="919"/>
        <v>0.22580645161290322</v>
      </c>
      <c r="J9837" s="13">
        <v>559.96</v>
      </c>
      <c r="K9837" s="13">
        <v>4475.3999999999996</v>
      </c>
      <c r="L9837" s="14">
        <f t="shared" si="920"/>
        <v>3915.4399999999996</v>
      </c>
      <c r="M9837" s="16">
        <f t="shared" si="921"/>
        <v>7.9923565968997776</v>
      </c>
      <c r="N9837" s="17">
        <f t="shared" si="922"/>
        <v>0.71881899871630295</v>
      </c>
      <c r="O9837" s="17">
        <f t="shared" si="923"/>
        <v>79.994285714285724</v>
      </c>
    </row>
    <row r="9838" spans="1:15">
      <c r="A9838" s="19" t="s">
        <v>178</v>
      </c>
      <c r="B9838" s="11" t="s">
        <v>1194</v>
      </c>
      <c r="C9838" s="6" t="s">
        <v>73</v>
      </c>
      <c r="D9838" s="6">
        <v>47299</v>
      </c>
      <c r="E9838" s="6">
        <v>655</v>
      </c>
      <c r="F9838" s="7">
        <f t="shared" si="918"/>
        <v>1.3848072897947103E-2</v>
      </c>
      <c r="G9838" s="6">
        <v>23</v>
      </c>
      <c r="H9838" s="6">
        <v>2</v>
      </c>
      <c r="I9838" s="8">
        <f t="shared" si="919"/>
        <v>8.6956521739130432E-2</v>
      </c>
      <c r="J9838" s="13">
        <v>520.29</v>
      </c>
      <c r="K9838" s="13">
        <v>2175.34</v>
      </c>
      <c r="L9838" s="14">
        <f t="shared" si="920"/>
        <v>1655.0500000000002</v>
      </c>
      <c r="M9838" s="16">
        <f t="shared" si="921"/>
        <v>4.1810144342578184</v>
      </c>
      <c r="N9838" s="17">
        <f t="shared" si="922"/>
        <v>0.79433587786259541</v>
      </c>
      <c r="O9838" s="17">
        <f t="shared" si="923"/>
        <v>260.14499999999998</v>
      </c>
    </row>
    <row r="9839" spans="1:15">
      <c r="A9839" s="19" t="s">
        <v>179</v>
      </c>
      <c r="B9839" s="11" t="s">
        <v>1194</v>
      </c>
      <c r="C9839" s="6" t="s">
        <v>73</v>
      </c>
      <c r="D9839" s="6">
        <v>47520</v>
      </c>
      <c r="E9839" s="6">
        <v>1111</v>
      </c>
      <c r="F9839" s="7">
        <f t="shared" si="918"/>
        <v>2.3379629629629629E-2</v>
      </c>
      <c r="G9839" s="6">
        <v>35</v>
      </c>
      <c r="H9839" s="6">
        <v>4</v>
      </c>
      <c r="I9839" s="8">
        <f t="shared" si="919"/>
        <v>0.11428571428571428</v>
      </c>
      <c r="J9839" s="13">
        <v>522.72</v>
      </c>
      <c r="K9839" s="13">
        <v>2846.25</v>
      </c>
      <c r="L9839" s="14">
        <f t="shared" si="920"/>
        <v>2323.5299999999997</v>
      </c>
      <c r="M9839" s="16">
        <f t="shared" si="921"/>
        <v>5.4450757575757569</v>
      </c>
      <c r="N9839" s="17">
        <f t="shared" si="922"/>
        <v>0.47049504950495052</v>
      </c>
      <c r="O9839" s="17">
        <f t="shared" si="923"/>
        <v>130.68</v>
      </c>
    </row>
    <row r="9840" spans="1:15">
      <c r="A9840" s="19" t="s">
        <v>180</v>
      </c>
      <c r="B9840" s="11" t="s">
        <v>1194</v>
      </c>
      <c r="C9840" s="6" t="s">
        <v>73</v>
      </c>
      <c r="D9840" s="6">
        <v>46609</v>
      </c>
      <c r="E9840" s="6">
        <v>960</v>
      </c>
      <c r="F9840" s="7">
        <f t="shared" si="918"/>
        <v>2.0596880430818084E-2</v>
      </c>
      <c r="G9840" s="6">
        <v>35</v>
      </c>
      <c r="H9840" s="6">
        <v>6</v>
      </c>
      <c r="I9840" s="8">
        <f t="shared" si="919"/>
        <v>0.17142857142857143</v>
      </c>
      <c r="J9840" s="13">
        <v>512.70000000000005</v>
      </c>
      <c r="K9840" s="13">
        <v>2566.59</v>
      </c>
      <c r="L9840" s="14">
        <f t="shared" si="920"/>
        <v>2053.8900000000003</v>
      </c>
      <c r="M9840" s="16">
        <f t="shared" si="921"/>
        <v>5.0060269163253359</v>
      </c>
      <c r="N9840" s="17">
        <f t="shared" si="922"/>
        <v>0.5340625</v>
      </c>
      <c r="O9840" s="17">
        <f t="shared" si="923"/>
        <v>85.45</v>
      </c>
    </row>
    <row r="9841" spans="1:15">
      <c r="A9841" s="19" t="s">
        <v>181</v>
      </c>
      <c r="B9841" s="11" t="s">
        <v>1194</v>
      </c>
      <c r="C9841" s="6" t="s">
        <v>73</v>
      </c>
      <c r="D9841" s="6">
        <v>51543</v>
      </c>
      <c r="E9841" s="6">
        <v>971</v>
      </c>
      <c r="F9841" s="7">
        <f t="shared" si="918"/>
        <v>1.8838639582484527E-2</v>
      </c>
      <c r="G9841" s="6">
        <v>35</v>
      </c>
      <c r="H9841" s="6">
        <v>6</v>
      </c>
      <c r="I9841" s="8">
        <f t="shared" si="919"/>
        <v>0.17142857142857143</v>
      </c>
      <c r="J9841" s="13">
        <v>566.98</v>
      </c>
      <c r="K9841" s="13">
        <v>1799.81</v>
      </c>
      <c r="L9841" s="14">
        <f t="shared" si="920"/>
        <v>1232.83</v>
      </c>
      <c r="M9841" s="16">
        <f t="shared" si="921"/>
        <v>3.1743800486789655</v>
      </c>
      <c r="N9841" s="17">
        <f t="shared" si="922"/>
        <v>0.58391349124613801</v>
      </c>
      <c r="O9841" s="17">
        <f t="shared" si="923"/>
        <v>94.49666666666667</v>
      </c>
    </row>
    <row r="9842" spans="1:15">
      <c r="A9842" s="19" t="s">
        <v>182</v>
      </c>
      <c r="B9842" s="11" t="s">
        <v>1194</v>
      </c>
      <c r="C9842" s="6" t="s">
        <v>73</v>
      </c>
      <c r="D9842" s="6">
        <v>36350</v>
      </c>
      <c r="E9842" s="6">
        <v>458</v>
      </c>
      <c r="F9842" s="7">
        <f t="shared" si="918"/>
        <v>1.2599724896836313E-2</v>
      </c>
      <c r="G9842" s="6">
        <v>24</v>
      </c>
      <c r="H9842" s="6">
        <v>3</v>
      </c>
      <c r="I9842" s="8">
        <f t="shared" si="919"/>
        <v>0.125</v>
      </c>
      <c r="J9842" s="13">
        <v>399.86</v>
      </c>
      <c r="K9842" s="13">
        <v>3819.4</v>
      </c>
      <c r="L9842" s="14">
        <f t="shared" si="920"/>
        <v>3419.54</v>
      </c>
      <c r="M9842" s="16">
        <f t="shared" si="921"/>
        <v>9.5518431451007846</v>
      </c>
      <c r="N9842" s="17">
        <f t="shared" si="922"/>
        <v>0.87305676855895198</v>
      </c>
      <c r="O9842" s="17">
        <f t="shared" si="923"/>
        <v>133.28666666666666</v>
      </c>
    </row>
    <row r="9843" spans="1:15">
      <c r="A9843" s="19" t="s">
        <v>183</v>
      </c>
      <c r="B9843" s="11" t="s">
        <v>1194</v>
      </c>
      <c r="C9843" s="6" t="s">
        <v>73</v>
      </c>
      <c r="D9843" s="6">
        <v>60403</v>
      </c>
      <c r="E9843" s="6">
        <v>900</v>
      </c>
      <c r="F9843" s="7">
        <f t="shared" si="918"/>
        <v>1.4899922189295233E-2</v>
      </c>
      <c r="G9843" s="6">
        <v>35</v>
      </c>
      <c r="H9843" s="6">
        <v>10</v>
      </c>
      <c r="I9843" s="8">
        <f t="shared" si="919"/>
        <v>0.2857142857142857</v>
      </c>
      <c r="J9843" s="13">
        <v>664.44</v>
      </c>
      <c r="K9843" s="13">
        <v>3950.72</v>
      </c>
      <c r="L9843" s="14">
        <f t="shared" si="920"/>
        <v>3286.2799999999997</v>
      </c>
      <c r="M9843" s="16">
        <f t="shared" si="921"/>
        <v>5.9459394377219903</v>
      </c>
      <c r="N9843" s="17">
        <f t="shared" si="922"/>
        <v>0.73826666666666674</v>
      </c>
      <c r="O9843" s="17">
        <f t="shared" si="923"/>
        <v>66.444000000000003</v>
      </c>
    </row>
    <row r="9844" spans="1:15">
      <c r="A9844" s="19" t="s">
        <v>184</v>
      </c>
      <c r="B9844" s="11" t="s">
        <v>1194</v>
      </c>
      <c r="C9844" s="6" t="s">
        <v>73</v>
      </c>
      <c r="D9844" s="6">
        <v>34772</v>
      </c>
      <c r="E9844" s="6">
        <v>546</v>
      </c>
      <c r="F9844" s="7">
        <f t="shared" si="918"/>
        <v>1.5702289198205453E-2</v>
      </c>
      <c r="G9844" s="6">
        <v>35</v>
      </c>
      <c r="H9844" s="6">
        <v>8</v>
      </c>
      <c r="I9844" s="8">
        <f t="shared" si="919"/>
        <v>0.22857142857142856</v>
      </c>
      <c r="J9844" s="13">
        <v>382.5</v>
      </c>
      <c r="K9844" s="13">
        <v>220.22</v>
      </c>
      <c r="L9844" s="14">
        <f t="shared" si="920"/>
        <v>-162.28</v>
      </c>
      <c r="M9844" s="16">
        <f t="shared" si="921"/>
        <v>0.57573856209150331</v>
      </c>
      <c r="N9844" s="17">
        <f t="shared" si="922"/>
        <v>0.7005494505494505</v>
      </c>
      <c r="O9844" s="17">
        <f t="shared" si="923"/>
        <v>47.8125</v>
      </c>
    </row>
    <row r="9845" spans="1:15">
      <c r="A9845" s="19" t="s">
        <v>185</v>
      </c>
      <c r="B9845" s="11" t="s">
        <v>1194</v>
      </c>
      <c r="C9845" s="6" t="s">
        <v>73</v>
      </c>
      <c r="D9845" s="6">
        <v>46560</v>
      </c>
      <c r="E9845" s="6">
        <v>608</v>
      </c>
      <c r="F9845" s="7">
        <f t="shared" si="918"/>
        <v>1.3058419243986255E-2</v>
      </c>
      <c r="G9845" s="6">
        <v>24</v>
      </c>
      <c r="H9845" s="6">
        <v>4</v>
      </c>
      <c r="I9845" s="8">
        <f t="shared" si="919"/>
        <v>0.16666666666666666</v>
      </c>
      <c r="J9845" s="13">
        <v>512.16999999999996</v>
      </c>
      <c r="K9845" s="13">
        <v>1905.97</v>
      </c>
      <c r="L9845" s="14">
        <f t="shared" si="920"/>
        <v>1393.8000000000002</v>
      </c>
      <c r="M9845" s="16">
        <f t="shared" si="921"/>
        <v>3.7213620477575811</v>
      </c>
      <c r="N9845" s="17">
        <f t="shared" si="922"/>
        <v>0.84238486842105254</v>
      </c>
      <c r="O9845" s="17">
        <f t="shared" si="923"/>
        <v>128.04249999999999</v>
      </c>
    </row>
    <row r="9846" spans="1:15">
      <c r="A9846" s="19" t="s">
        <v>186</v>
      </c>
      <c r="B9846" s="11" t="s">
        <v>1194</v>
      </c>
      <c r="C9846" s="6" t="s">
        <v>73</v>
      </c>
      <c r="D9846" s="6">
        <v>42822</v>
      </c>
      <c r="E9846" s="6">
        <v>842</v>
      </c>
      <c r="F9846" s="7">
        <f t="shared" si="918"/>
        <v>1.9662790154593435E-2</v>
      </c>
      <c r="G9846" s="6">
        <v>35</v>
      </c>
      <c r="H9846" s="6">
        <v>0</v>
      </c>
      <c r="I9846" s="8">
        <f t="shared" si="919"/>
        <v>0</v>
      </c>
      <c r="J9846" s="13">
        <v>471.05</v>
      </c>
      <c r="K9846" s="13">
        <v>0</v>
      </c>
      <c r="L9846" s="14">
        <f t="shared" si="920"/>
        <v>-471.05</v>
      </c>
      <c r="M9846" s="16">
        <f t="shared" si="921"/>
        <v>0</v>
      </c>
      <c r="N9846" s="17">
        <f t="shared" si="922"/>
        <v>0.55944180522565323</v>
      </c>
      <c r="O9846" s="17">
        <f t="shared" si="923"/>
        <v>0</v>
      </c>
    </row>
    <row r="9847" spans="1:15">
      <c r="A9847" s="19" t="s">
        <v>187</v>
      </c>
      <c r="B9847" s="11" t="s">
        <v>1194</v>
      </c>
      <c r="C9847" s="6" t="s">
        <v>73</v>
      </c>
      <c r="D9847" s="6">
        <v>60165</v>
      </c>
      <c r="E9847" s="6">
        <v>802</v>
      </c>
      <c r="F9847" s="7">
        <f t="shared" si="918"/>
        <v>1.3330009141527465E-2</v>
      </c>
      <c r="G9847" s="6">
        <v>35</v>
      </c>
      <c r="H9847" s="6">
        <v>2</v>
      </c>
      <c r="I9847" s="8">
        <f t="shared" si="919"/>
        <v>5.7142857142857141E-2</v>
      </c>
      <c r="J9847" s="13">
        <v>661.82</v>
      </c>
      <c r="K9847" s="13">
        <v>2261.3200000000002</v>
      </c>
      <c r="L9847" s="14">
        <f t="shared" si="920"/>
        <v>1599.5</v>
      </c>
      <c r="M9847" s="16">
        <f t="shared" si="921"/>
        <v>3.4168202834607597</v>
      </c>
      <c r="N9847" s="17">
        <f t="shared" si="922"/>
        <v>0.82521197007481306</v>
      </c>
      <c r="O9847" s="17">
        <f t="shared" si="923"/>
        <v>330.91</v>
      </c>
    </row>
    <row r="9848" spans="1:15">
      <c r="A9848" s="19" t="s">
        <v>188</v>
      </c>
      <c r="B9848" s="11" t="s">
        <v>1194</v>
      </c>
      <c r="C9848" s="6" t="s">
        <v>73</v>
      </c>
      <c r="D9848" s="6">
        <v>57269</v>
      </c>
      <c r="E9848" s="6">
        <v>1055</v>
      </c>
      <c r="F9848" s="7">
        <f t="shared" si="918"/>
        <v>1.8421833801882344E-2</v>
      </c>
      <c r="G9848" s="6">
        <v>35</v>
      </c>
      <c r="H9848" s="6">
        <v>5</v>
      </c>
      <c r="I9848" s="8">
        <f t="shared" si="919"/>
        <v>0.14285714285714285</v>
      </c>
      <c r="J9848" s="13">
        <v>629.96</v>
      </c>
      <c r="K9848" s="13">
        <v>3953.8</v>
      </c>
      <c r="L9848" s="14">
        <f t="shared" si="920"/>
        <v>3323.84</v>
      </c>
      <c r="M9848" s="16">
        <f t="shared" si="921"/>
        <v>6.2762715093021777</v>
      </c>
      <c r="N9848" s="17">
        <f t="shared" si="922"/>
        <v>0.59711848341232232</v>
      </c>
      <c r="O9848" s="17">
        <f t="shared" si="923"/>
        <v>125.992</v>
      </c>
    </row>
    <row r="9849" spans="1:15">
      <c r="A9849" s="19" t="s">
        <v>189</v>
      </c>
      <c r="B9849" s="11" t="s">
        <v>1194</v>
      </c>
      <c r="C9849" s="6" t="s">
        <v>73</v>
      </c>
      <c r="D9849" s="6">
        <v>47285</v>
      </c>
      <c r="E9849" s="6">
        <v>671</v>
      </c>
      <c r="F9849" s="7">
        <f t="shared" si="918"/>
        <v>1.4190546684995241E-2</v>
      </c>
      <c r="G9849" s="6">
        <v>35</v>
      </c>
      <c r="H9849" s="6">
        <v>5</v>
      </c>
      <c r="I9849" s="8">
        <f t="shared" si="919"/>
        <v>0.14285714285714285</v>
      </c>
      <c r="J9849" s="13">
        <v>520.14</v>
      </c>
      <c r="K9849" s="13">
        <v>1976.3</v>
      </c>
      <c r="L9849" s="14">
        <f t="shared" si="920"/>
        <v>1456.1599999999999</v>
      </c>
      <c r="M9849" s="16">
        <f t="shared" si="921"/>
        <v>3.7995539662398583</v>
      </c>
      <c r="N9849" s="17">
        <f t="shared" si="922"/>
        <v>0.77517138599105806</v>
      </c>
      <c r="O9849" s="17">
        <f t="shared" si="923"/>
        <v>104.02799999999999</v>
      </c>
    </row>
    <row r="9850" spans="1:15">
      <c r="A9850" s="19" t="s">
        <v>190</v>
      </c>
      <c r="B9850" s="11" t="s">
        <v>1194</v>
      </c>
      <c r="C9850" s="6" t="s">
        <v>73</v>
      </c>
      <c r="D9850" s="6">
        <v>46459</v>
      </c>
      <c r="E9850" s="6">
        <v>1070</v>
      </c>
      <c r="F9850" s="7">
        <f t="shared" si="918"/>
        <v>2.3031059643987172E-2</v>
      </c>
      <c r="G9850" s="6">
        <v>35</v>
      </c>
      <c r="H9850" s="6">
        <v>4</v>
      </c>
      <c r="I9850" s="8">
        <f t="shared" si="919"/>
        <v>0.11428571428571428</v>
      </c>
      <c r="J9850" s="13">
        <v>511.05</v>
      </c>
      <c r="K9850" s="13">
        <v>2185.86</v>
      </c>
      <c r="L9850" s="14">
        <f t="shared" si="920"/>
        <v>1674.8100000000002</v>
      </c>
      <c r="M9850" s="16">
        <f t="shared" si="921"/>
        <v>4.2771940123275609</v>
      </c>
      <c r="N9850" s="17">
        <f t="shared" si="922"/>
        <v>0.47761682242990655</v>
      </c>
      <c r="O9850" s="17">
        <f t="shared" si="923"/>
        <v>127.7625</v>
      </c>
    </row>
    <row r="9851" spans="1:15">
      <c r="A9851" s="19" t="s">
        <v>191</v>
      </c>
      <c r="B9851" s="11" t="s">
        <v>1194</v>
      </c>
      <c r="C9851" s="6" t="s">
        <v>73</v>
      </c>
      <c r="D9851" s="6">
        <v>49617</v>
      </c>
      <c r="E9851" s="6">
        <v>757</v>
      </c>
      <c r="F9851" s="7">
        <f t="shared" si="918"/>
        <v>1.5256867605860895E-2</v>
      </c>
      <c r="G9851" s="6">
        <v>31</v>
      </c>
      <c r="H9851" s="6">
        <v>5</v>
      </c>
      <c r="I9851" s="8">
        <f t="shared" si="919"/>
        <v>0.16129032258064516</v>
      </c>
      <c r="J9851" s="13">
        <v>545.79</v>
      </c>
      <c r="K9851" s="13">
        <v>1838.17</v>
      </c>
      <c r="L9851" s="14">
        <f t="shared" si="920"/>
        <v>1292.3800000000001</v>
      </c>
      <c r="M9851" s="16">
        <f t="shared" si="921"/>
        <v>3.3679070704849856</v>
      </c>
      <c r="N9851" s="17">
        <f t="shared" si="922"/>
        <v>0.7209907529722589</v>
      </c>
      <c r="O9851" s="17">
        <f t="shared" si="923"/>
        <v>109.15799999999999</v>
      </c>
    </row>
    <row r="9852" spans="1:15">
      <c r="A9852" s="19" t="s">
        <v>192</v>
      </c>
      <c r="B9852" s="11" t="s">
        <v>1194</v>
      </c>
      <c r="C9852" s="6" t="s">
        <v>73</v>
      </c>
      <c r="D9852" s="6">
        <v>49907</v>
      </c>
      <c r="E9852" s="6">
        <v>1027</v>
      </c>
      <c r="F9852" s="7">
        <f t="shared" si="918"/>
        <v>2.0578275592602242E-2</v>
      </c>
      <c r="G9852" s="6">
        <v>35</v>
      </c>
      <c r="H9852" s="6">
        <v>5</v>
      </c>
      <c r="I9852" s="8">
        <f t="shared" si="919"/>
        <v>0.14285714285714285</v>
      </c>
      <c r="J9852" s="13">
        <v>548.98</v>
      </c>
      <c r="K9852" s="13">
        <v>1328.63</v>
      </c>
      <c r="L9852" s="14">
        <f t="shared" si="920"/>
        <v>779.65000000000009</v>
      </c>
      <c r="M9852" s="16">
        <f t="shared" si="921"/>
        <v>2.4201792415024226</v>
      </c>
      <c r="N9852" s="17">
        <f t="shared" si="922"/>
        <v>0.53454722492697182</v>
      </c>
      <c r="O9852" s="17">
        <f t="shared" si="923"/>
        <v>109.79600000000001</v>
      </c>
    </row>
    <row r="9853" spans="1:15">
      <c r="A9853" s="19" t="s">
        <v>193</v>
      </c>
      <c r="B9853" s="11" t="s">
        <v>1194</v>
      </c>
      <c r="C9853" s="6" t="s">
        <v>73</v>
      </c>
      <c r="D9853" s="6">
        <v>39503</v>
      </c>
      <c r="E9853" s="6">
        <v>881</v>
      </c>
      <c r="F9853" s="7">
        <f t="shared" si="918"/>
        <v>2.2302103637698401E-2</v>
      </c>
      <c r="G9853" s="6">
        <v>35</v>
      </c>
      <c r="H9853" s="6">
        <v>4</v>
      </c>
      <c r="I9853" s="8">
        <f t="shared" si="919"/>
        <v>0.11428571428571428</v>
      </c>
      <c r="J9853" s="13">
        <v>434.54</v>
      </c>
      <c r="K9853" s="13">
        <v>0</v>
      </c>
      <c r="L9853" s="14">
        <f t="shared" si="920"/>
        <v>-434.54</v>
      </c>
      <c r="M9853" s="16">
        <f t="shared" si="921"/>
        <v>0</v>
      </c>
      <c r="N9853" s="17">
        <f t="shared" si="922"/>
        <v>0.49323496027241776</v>
      </c>
      <c r="O9853" s="17">
        <f t="shared" si="923"/>
        <v>108.63500000000001</v>
      </c>
    </row>
    <row r="9854" spans="1:15">
      <c r="A9854" s="19" t="s">
        <v>194</v>
      </c>
      <c r="B9854" s="11" t="s">
        <v>1194</v>
      </c>
      <c r="C9854" s="6" t="s">
        <v>73</v>
      </c>
      <c r="D9854" s="6">
        <v>35530</v>
      </c>
      <c r="E9854" s="6">
        <v>573</v>
      </c>
      <c r="F9854" s="7">
        <f t="shared" si="918"/>
        <v>1.612721643681396E-2</v>
      </c>
      <c r="G9854" s="6">
        <v>21</v>
      </c>
      <c r="H9854" s="6">
        <v>2</v>
      </c>
      <c r="I9854" s="8">
        <f t="shared" si="919"/>
        <v>9.5238095238095233E-2</v>
      </c>
      <c r="J9854" s="13">
        <v>390.84</v>
      </c>
      <c r="K9854" s="13">
        <v>2269.0300000000002</v>
      </c>
      <c r="L9854" s="14">
        <f t="shared" si="920"/>
        <v>1878.1900000000003</v>
      </c>
      <c r="M9854" s="16">
        <f t="shared" si="921"/>
        <v>5.8055214409988753</v>
      </c>
      <c r="N9854" s="17">
        <f t="shared" si="922"/>
        <v>0.68209424083769632</v>
      </c>
      <c r="O9854" s="17">
        <f t="shared" si="923"/>
        <v>195.42</v>
      </c>
    </row>
    <row r="9855" spans="1:15">
      <c r="A9855" s="19" t="s">
        <v>195</v>
      </c>
      <c r="B9855" s="11" t="s">
        <v>1194</v>
      </c>
      <c r="C9855" s="6" t="s">
        <v>73</v>
      </c>
      <c r="D9855" s="6">
        <v>48082</v>
      </c>
      <c r="E9855" s="6">
        <v>632</v>
      </c>
      <c r="F9855" s="7">
        <f t="shared" si="918"/>
        <v>1.314421197121584E-2</v>
      </c>
      <c r="G9855" s="6">
        <v>29</v>
      </c>
      <c r="H9855" s="6">
        <v>3</v>
      </c>
      <c r="I9855" s="8">
        <f t="shared" si="919"/>
        <v>0.10344827586206896</v>
      </c>
      <c r="J9855" s="13">
        <v>528.91</v>
      </c>
      <c r="K9855" s="13">
        <v>0</v>
      </c>
      <c r="L9855" s="14">
        <f t="shared" si="920"/>
        <v>-528.91</v>
      </c>
      <c r="M9855" s="16">
        <f t="shared" si="921"/>
        <v>0</v>
      </c>
      <c r="N9855" s="17">
        <f t="shared" si="922"/>
        <v>0.836882911392405</v>
      </c>
      <c r="O9855" s="17">
        <f t="shared" si="923"/>
        <v>176.30333333333331</v>
      </c>
    </row>
    <row r="9856" spans="1:15">
      <c r="A9856" s="19" t="s">
        <v>196</v>
      </c>
      <c r="B9856" s="11" t="s">
        <v>1194</v>
      </c>
      <c r="C9856" s="6" t="s">
        <v>73</v>
      </c>
      <c r="D9856" s="6">
        <v>52094</v>
      </c>
      <c r="E9856" s="6">
        <v>721</v>
      </c>
      <c r="F9856" s="7">
        <f t="shared" si="918"/>
        <v>1.3840365493147003E-2</v>
      </c>
      <c r="G9856" s="6">
        <v>28</v>
      </c>
      <c r="H9856" s="6">
        <v>5</v>
      </c>
      <c r="I9856" s="8">
        <f t="shared" si="919"/>
        <v>0.17857142857142858</v>
      </c>
      <c r="J9856" s="13">
        <v>573.04</v>
      </c>
      <c r="K9856" s="13">
        <v>1444.43</v>
      </c>
      <c r="L9856" s="14">
        <f t="shared" si="920"/>
        <v>871.3900000000001</v>
      </c>
      <c r="M9856" s="16">
        <f t="shared" si="921"/>
        <v>2.5206442831215972</v>
      </c>
      <c r="N9856" s="17">
        <f t="shared" si="922"/>
        <v>0.79478502080443825</v>
      </c>
      <c r="O9856" s="17">
        <f t="shared" si="923"/>
        <v>114.60799999999999</v>
      </c>
    </row>
    <row r="9857" spans="1:15">
      <c r="A9857" s="19" t="s">
        <v>197</v>
      </c>
      <c r="B9857" s="11" t="s">
        <v>1194</v>
      </c>
      <c r="C9857" s="6" t="s">
        <v>73</v>
      </c>
      <c r="D9857" s="6">
        <v>40918</v>
      </c>
      <c r="E9857" s="6">
        <v>573</v>
      </c>
      <c r="F9857" s="7">
        <f t="shared" si="918"/>
        <v>1.4003616990077716E-2</v>
      </c>
      <c r="G9857" s="6">
        <v>23</v>
      </c>
      <c r="H9857" s="6">
        <v>4</v>
      </c>
      <c r="I9857" s="8">
        <f t="shared" si="919"/>
        <v>0.17391304347826086</v>
      </c>
      <c r="J9857" s="13">
        <v>450.1</v>
      </c>
      <c r="K9857" s="13">
        <v>1776.13</v>
      </c>
      <c r="L9857" s="14">
        <f t="shared" si="920"/>
        <v>1326.0300000000002</v>
      </c>
      <c r="M9857" s="16">
        <f t="shared" si="921"/>
        <v>3.9460786491890691</v>
      </c>
      <c r="N9857" s="17">
        <f t="shared" si="922"/>
        <v>0.78551483420593371</v>
      </c>
      <c r="O9857" s="17">
        <f t="shared" si="923"/>
        <v>112.52500000000001</v>
      </c>
    </row>
    <row r="9858" spans="1:15">
      <c r="A9858" s="19" t="s">
        <v>198</v>
      </c>
      <c r="B9858" s="11" t="s">
        <v>1194</v>
      </c>
      <c r="C9858" s="6" t="s">
        <v>73</v>
      </c>
      <c r="D9858" s="6">
        <v>41531</v>
      </c>
      <c r="E9858" s="6">
        <v>939</v>
      </c>
      <c r="F9858" s="7">
        <f t="shared" ref="F9858:F9921" si="924">E9858/D9858</f>
        <v>2.2609616912667645E-2</v>
      </c>
      <c r="G9858" s="6">
        <v>35</v>
      </c>
      <c r="H9858" s="6">
        <v>8</v>
      </c>
      <c r="I9858" s="8">
        <f t="shared" ref="I9858:I9921" si="925">H9858/G9858</f>
        <v>0.22857142857142856</v>
      </c>
      <c r="J9858" s="13">
        <v>456.85</v>
      </c>
      <c r="K9858" s="13">
        <v>2489.23</v>
      </c>
      <c r="L9858" s="14">
        <f t="shared" si="920"/>
        <v>2032.38</v>
      </c>
      <c r="M9858" s="16">
        <f t="shared" si="921"/>
        <v>5.448681186385028</v>
      </c>
      <c r="N9858" s="17">
        <f t="shared" si="922"/>
        <v>0.48652822151224712</v>
      </c>
      <c r="O9858" s="17">
        <f t="shared" si="923"/>
        <v>57.106250000000003</v>
      </c>
    </row>
    <row r="9859" spans="1:15">
      <c r="A9859" s="19" t="s">
        <v>199</v>
      </c>
      <c r="B9859" s="11" t="s">
        <v>1194</v>
      </c>
      <c r="C9859" s="6" t="s">
        <v>73</v>
      </c>
      <c r="D9859" s="6">
        <v>59475</v>
      </c>
      <c r="E9859" s="6">
        <v>1267</v>
      </c>
      <c r="F9859" s="7">
        <f t="shared" si="924"/>
        <v>2.1303068516183271E-2</v>
      </c>
      <c r="G9859" s="6">
        <v>35</v>
      </c>
      <c r="H9859" s="6">
        <v>9</v>
      </c>
      <c r="I9859" s="8">
        <f t="shared" si="925"/>
        <v>0.25714285714285712</v>
      </c>
      <c r="J9859" s="13">
        <v>654.23</v>
      </c>
      <c r="K9859" s="13">
        <v>4230.05</v>
      </c>
      <c r="L9859" s="14">
        <f t="shared" ref="L9859:L9922" si="926">K9859-J9859</f>
        <v>3575.82</v>
      </c>
      <c r="M9859" s="16">
        <f t="shared" ref="M9859:M9922" si="927">IFERROR(K9859/J9859,0)</f>
        <v>6.4656924934656006</v>
      </c>
      <c r="N9859" s="17">
        <f t="shared" ref="N9859:N9922" si="928">J9859/E9859</f>
        <v>0.51636148382004732</v>
      </c>
      <c r="O9859" s="17">
        <f t="shared" ref="O9859:O9922" si="929">IFERROR(J9859/H9859,0)</f>
        <v>72.692222222222227</v>
      </c>
    </row>
    <row r="9860" spans="1:15">
      <c r="A9860" s="19" t="s">
        <v>200</v>
      </c>
      <c r="B9860" s="11" t="s">
        <v>1194</v>
      </c>
      <c r="C9860" s="6" t="s">
        <v>73</v>
      </c>
      <c r="D9860" s="6">
        <v>57027</v>
      </c>
      <c r="E9860" s="6">
        <v>1215</v>
      </c>
      <c r="F9860" s="7">
        <f t="shared" si="924"/>
        <v>2.1305697301278341E-2</v>
      </c>
      <c r="G9860" s="6">
        <v>35</v>
      </c>
      <c r="H9860" s="6">
        <v>8</v>
      </c>
      <c r="I9860" s="8">
        <f t="shared" si="925"/>
        <v>0.22857142857142856</v>
      </c>
      <c r="J9860" s="13">
        <v>627.29999999999995</v>
      </c>
      <c r="K9860" s="13">
        <v>4402.95</v>
      </c>
      <c r="L9860" s="14">
        <f t="shared" si="926"/>
        <v>3775.6499999999996</v>
      </c>
      <c r="M9860" s="16">
        <f t="shared" si="927"/>
        <v>7.0188904830224779</v>
      </c>
      <c r="N9860" s="17">
        <f t="shared" si="928"/>
        <v>0.51629629629629625</v>
      </c>
      <c r="O9860" s="17">
        <f t="shared" si="929"/>
        <v>78.412499999999994</v>
      </c>
    </row>
    <row r="9861" spans="1:15">
      <c r="A9861" s="19" t="s">
        <v>201</v>
      </c>
      <c r="B9861" s="11" t="s">
        <v>1194</v>
      </c>
      <c r="C9861" s="6" t="s">
        <v>73</v>
      </c>
      <c r="D9861" s="6">
        <v>49457</v>
      </c>
      <c r="E9861" s="6">
        <v>702</v>
      </c>
      <c r="F9861" s="7">
        <f t="shared" si="924"/>
        <v>1.4194148452190792E-2</v>
      </c>
      <c r="G9861" s="6">
        <v>35</v>
      </c>
      <c r="H9861" s="6">
        <v>6</v>
      </c>
      <c r="I9861" s="8">
        <f t="shared" si="925"/>
        <v>0.17142857142857143</v>
      </c>
      <c r="J9861" s="13">
        <v>544.03</v>
      </c>
      <c r="K9861" s="13">
        <v>2954.64</v>
      </c>
      <c r="L9861" s="14">
        <f t="shared" si="926"/>
        <v>2410.6099999999997</v>
      </c>
      <c r="M9861" s="16">
        <f t="shared" si="927"/>
        <v>5.4310240244104184</v>
      </c>
      <c r="N9861" s="17">
        <f t="shared" si="928"/>
        <v>0.77497150997150999</v>
      </c>
      <c r="O9861" s="17">
        <f t="shared" si="929"/>
        <v>90.671666666666667</v>
      </c>
    </row>
    <row r="9862" spans="1:15">
      <c r="A9862" s="19" t="s">
        <v>202</v>
      </c>
      <c r="B9862" s="11" t="s">
        <v>1194</v>
      </c>
      <c r="C9862" s="6" t="s">
        <v>73</v>
      </c>
      <c r="D9862" s="6">
        <v>50114</v>
      </c>
      <c r="E9862" s="6">
        <v>817</v>
      </c>
      <c r="F9862" s="7">
        <f t="shared" si="924"/>
        <v>1.6302829548629126E-2</v>
      </c>
      <c r="G9862" s="6">
        <v>31</v>
      </c>
      <c r="H9862" s="6">
        <v>5</v>
      </c>
      <c r="I9862" s="8">
        <f t="shared" si="925"/>
        <v>0.16129032258064516</v>
      </c>
      <c r="J9862" s="13">
        <v>551.26</v>
      </c>
      <c r="K9862" s="13">
        <v>3293.05</v>
      </c>
      <c r="L9862" s="14">
        <f t="shared" si="926"/>
        <v>2741.79</v>
      </c>
      <c r="M9862" s="16">
        <f t="shared" si="927"/>
        <v>5.9736784820230024</v>
      </c>
      <c r="N9862" s="17">
        <f t="shared" si="928"/>
        <v>0.67473684210526319</v>
      </c>
      <c r="O9862" s="17">
        <f t="shared" si="929"/>
        <v>110.252</v>
      </c>
    </row>
    <row r="9863" spans="1:15">
      <c r="A9863" s="19" t="s">
        <v>203</v>
      </c>
      <c r="B9863" s="11" t="s">
        <v>1194</v>
      </c>
      <c r="C9863" s="6" t="s">
        <v>73</v>
      </c>
      <c r="D9863" s="6">
        <v>40782</v>
      </c>
      <c r="E9863" s="6">
        <v>552</v>
      </c>
      <c r="F9863" s="7">
        <f t="shared" si="924"/>
        <v>1.3535383257319405E-2</v>
      </c>
      <c r="G9863" s="6">
        <v>35</v>
      </c>
      <c r="H9863" s="6">
        <v>5</v>
      </c>
      <c r="I9863" s="8">
        <f t="shared" si="925"/>
        <v>0.14285714285714285</v>
      </c>
      <c r="J9863" s="13">
        <v>448.61</v>
      </c>
      <c r="K9863" s="13">
        <v>0</v>
      </c>
      <c r="L9863" s="14">
        <f t="shared" si="926"/>
        <v>-448.61</v>
      </c>
      <c r="M9863" s="16">
        <f t="shared" si="927"/>
        <v>0</v>
      </c>
      <c r="N9863" s="17">
        <f t="shared" si="928"/>
        <v>0.8126992753623189</v>
      </c>
      <c r="O9863" s="17">
        <f t="shared" si="929"/>
        <v>89.722000000000008</v>
      </c>
    </row>
    <row r="9864" spans="1:15">
      <c r="A9864" s="19" t="s">
        <v>204</v>
      </c>
      <c r="B9864" s="11" t="s">
        <v>1194</v>
      </c>
      <c r="C9864" s="6" t="s">
        <v>73</v>
      </c>
      <c r="D9864" s="6">
        <v>37996</v>
      </c>
      <c r="E9864" s="6">
        <v>736</v>
      </c>
      <c r="F9864" s="7">
        <f t="shared" si="924"/>
        <v>1.9370460048426151E-2</v>
      </c>
      <c r="G9864" s="6">
        <v>27</v>
      </c>
      <c r="H9864" s="6">
        <v>5</v>
      </c>
      <c r="I9864" s="8">
        <f t="shared" si="925"/>
        <v>0.18518518518518517</v>
      </c>
      <c r="J9864" s="13">
        <v>417.96</v>
      </c>
      <c r="K9864" s="13">
        <v>3169.36</v>
      </c>
      <c r="L9864" s="14">
        <f t="shared" si="926"/>
        <v>2751.4</v>
      </c>
      <c r="M9864" s="16">
        <f t="shared" si="927"/>
        <v>7.5829265958464935</v>
      </c>
      <c r="N9864" s="17">
        <f t="shared" si="928"/>
        <v>0.56788043478260863</v>
      </c>
      <c r="O9864" s="17">
        <f t="shared" si="929"/>
        <v>83.591999999999999</v>
      </c>
    </row>
    <row r="9865" spans="1:15">
      <c r="A9865" s="19" t="s">
        <v>205</v>
      </c>
      <c r="B9865" s="11" t="s">
        <v>1194</v>
      </c>
      <c r="C9865" s="6" t="s">
        <v>73</v>
      </c>
      <c r="D9865" s="6">
        <v>45470</v>
      </c>
      <c r="E9865" s="6">
        <v>727</v>
      </c>
      <c r="F9865" s="7">
        <f t="shared" si="924"/>
        <v>1.5988563888277987E-2</v>
      </c>
      <c r="G9865" s="6">
        <v>35</v>
      </c>
      <c r="H9865" s="6">
        <v>5</v>
      </c>
      <c r="I9865" s="8">
        <f t="shared" si="925"/>
        <v>0.14285714285714285</v>
      </c>
      <c r="J9865" s="13">
        <v>500.17</v>
      </c>
      <c r="K9865" s="13">
        <v>5025.57</v>
      </c>
      <c r="L9865" s="14">
        <f t="shared" si="926"/>
        <v>4525.3999999999996</v>
      </c>
      <c r="M9865" s="16">
        <f t="shared" si="927"/>
        <v>10.047723773916868</v>
      </c>
      <c r="N9865" s="17">
        <f t="shared" si="928"/>
        <v>0.68799174690508946</v>
      </c>
      <c r="O9865" s="17">
        <f t="shared" si="929"/>
        <v>100.03400000000001</v>
      </c>
    </row>
    <row r="9866" spans="1:15">
      <c r="A9866" s="19" t="s">
        <v>206</v>
      </c>
      <c r="B9866" s="11" t="s">
        <v>1194</v>
      </c>
      <c r="C9866" s="6" t="s">
        <v>73</v>
      </c>
      <c r="D9866" s="6">
        <v>48818</v>
      </c>
      <c r="E9866" s="6">
        <v>1014</v>
      </c>
      <c r="F9866" s="7">
        <f t="shared" si="924"/>
        <v>2.0771027080175346E-2</v>
      </c>
      <c r="G9866" s="6">
        <v>35</v>
      </c>
      <c r="H9866" s="6">
        <v>8</v>
      </c>
      <c r="I9866" s="8">
        <f t="shared" si="925"/>
        <v>0.22857142857142856</v>
      </c>
      <c r="J9866" s="13">
        <v>537</v>
      </c>
      <c r="K9866" s="13">
        <v>9290.2199999999993</v>
      </c>
      <c r="L9866" s="14">
        <f t="shared" si="926"/>
        <v>8753.2199999999993</v>
      </c>
      <c r="M9866" s="16">
        <f t="shared" si="927"/>
        <v>17.30022346368715</v>
      </c>
      <c r="N9866" s="17">
        <f t="shared" si="928"/>
        <v>0.52958579881656809</v>
      </c>
      <c r="O9866" s="17">
        <f t="shared" si="929"/>
        <v>67.125</v>
      </c>
    </row>
    <row r="9867" spans="1:15">
      <c r="A9867" s="19" t="s">
        <v>207</v>
      </c>
      <c r="B9867" s="11" t="s">
        <v>1194</v>
      </c>
      <c r="C9867" s="6" t="s">
        <v>73</v>
      </c>
      <c r="D9867" s="6">
        <v>55043</v>
      </c>
      <c r="E9867" s="6">
        <v>1093</v>
      </c>
      <c r="F9867" s="7">
        <f t="shared" si="924"/>
        <v>1.9857202550733064E-2</v>
      </c>
      <c r="G9867" s="6">
        <v>35</v>
      </c>
      <c r="H9867" s="6">
        <v>3</v>
      </c>
      <c r="I9867" s="8">
        <f t="shared" si="925"/>
        <v>8.5714285714285715E-2</v>
      </c>
      <c r="J9867" s="13">
        <v>605.48</v>
      </c>
      <c r="K9867" s="13">
        <v>2292.7199999999998</v>
      </c>
      <c r="L9867" s="14">
        <f t="shared" si="926"/>
        <v>1687.2399999999998</v>
      </c>
      <c r="M9867" s="16">
        <f t="shared" si="927"/>
        <v>3.7866155777234587</v>
      </c>
      <c r="N9867" s="17">
        <f t="shared" si="928"/>
        <v>0.55396157365050325</v>
      </c>
      <c r="O9867" s="17">
        <f t="shared" si="929"/>
        <v>201.82666666666668</v>
      </c>
    </row>
    <row r="9868" spans="1:15">
      <c r="A9868" s="19" t="s">
        <v>208</v>
      </c>
      <c r="B9868" s="11" t="s">
        <v>1194</v>
      </c>
      <c r="C9868" s="6" t="s">
        <v>73</v>
      </c>
      <c r="D9868" s="6">
        <v>61214</v>
      </c>
      <c r="E9868" s="6">
        <v>833</v>
      </c>
      <c r="F9868" s="7">
        <f t="shared" si="924"/>
        <v>1.3607998170353188E-2</v>
      </c>
      <c r="G9868" s="6">
        <v>35</v>
      </c>
      <c r="H9868" s="6">
        <v>6</v>
      </c>
      <c r="I9868" s="8">
        <f t="shared" si="925"/>
        <v>0.17142857142857143</v>
      </c>
      <c r="J9868" s="13">
        <v>673.36</v>
      </c>
      <c r="K9868" s="13">
        <v>6564.68</v>
      </c>
      <c r="L9868" s="14">
        <f t="shared" si="926"/>
        <v>5891.3200000000006</v>
      </c>
      <c r="M9868" s="16">
        <f t="shared" si="927"/>
        <v>9.7491386479743376</v>
      </c>
      <c r="N9868" s="17">
        <f t="shared" si="928"/>
        <v>0.80835534213685478</v>
      </c>
      <c r="O9868" s="17">
        <f t="shared" si="929"/>
        <v>112.22666666666667</v>
      </c>
    </row>
    <row r="9869" spans="1:15">
      <c r="A9869" s="19" t="s">
        <v>209</v>
      </c>
      <c r="B9869" s="11" t="s">
        <v>1194</v>
      </c>
      <c r="C9869" s="6" t="s">
        <v>73</v>
      </c>
      <c r="D9869" s="6">
        <v>54515</v>
      </c>
      <c r="E9869" s="6">
        <v>830</v>
      </c>
      <c r="F9869" s="7">
        <f t="shared" si="924"/>
        <v>1.522516738512336E-2</v>
      </c>
      <c r="G9869" s="6">
        <v>29</v>
      </c>
      <c r="H9869" s="6">
        <v>6</v>
      </c>
      <c r="I9869" s="8">
        <f t="shared" si="925"/>
        <v>0.20689655172413793</v>
      </c>
      <c r="J9869" s="13">
        <v>599.66999999999996</v>
      </c>
      <c r="K9869" s="13">
        <v>1384.31</v>
      </c>
      <c r="L9869" s="14">
        <f t="shared" si="926"/>
        <v>784.64</v>
      </c>
      <c r="M9869" s="16">
        <f t="shared" si="927"/>
        <v>2.3084529824736939</v>
      </c>
      <c r="N9869" s="17">
        <f t="shared" si="928"/>
        <v>0.72249397590361442</v>
      </c>
      <c r="O9869" s="17">
        <f t="shared" si="929"/>
        <v>99.944999999999993</v>
      </c>
    </row>
    <row r="9870" spans="1:15">
      <c r="A9870" s="19" t="s">
        <v>210</v>
      </c>
      <c r="B9870" s="11" t="s">
        <v>1194</v>
      </c>
      <c r="C9870" s="6" t="s">
        <v>73</v>
      </c>
      <c r="D9870" s="6">
        <v>58524</v>
      </c>
      <c r="E9870" s="6">
        <v>1346</v>
      </c>
      <c r="F9870" s="7">
        <f t="shared" si="924"/>
        <v>2.2999111475633927E-2</v>
      </c>
      <c r="G9870" s="6">
        <v>35</v>
      </c>
      <c r="H9870" s="6">
        <v>5</v>
      </c>
      <c r="I9870" s="8">
        <f t="shared" si="925"/>
        <v>0.14285714285714285</v>
      </c>
      <c r="J9870" s="13">
        <v>643.77</v>
      </c>
      <c r="K9870" s="13">
        <v>2765.22</v>
      </c>
      <c r="L9870" s="14">
        <f t="shared" si="926"/>
        <v>2121.4499999999998</v>
      </c>
      <c r="M9870" s="16">
        <f t="shared" si="927"/>
        <v>4.2953539307516655</v>
      </c>
      <c r="N9870" s="17">
        <f t="shared" si="928"/>
        <v>0.47828380386329866</v>
      </c>
      <c r="O9870" s="17">
        <f t="shared" si="929"/>
        <v>128.75399999999999</v>
      </c>
    </row>
    <row r="9871" spans="1:15">
      <c r="A9871" s="19" t="s">
        <v>211</v>
      </c>
      <c r="B9871" s="11" t="s">
        <v>1194</v>
      </c>
      <c r="C9871" s="6" t="s">
        <v>73</v>
      </c>
      <c r="D9871" s="6">
        <v>35417</v>
      </c>
      <c r="E9871" s="6">
        <v>483</v>
      </c>
      <c r="F9871" s="7">
        <f t="shared" si="924"/>
        <v>1.3637518705706298E-2</v>
      </c>
      <c r="G9871" s="6">
        <v>31</v>
      </c>
      <c r="H9871" s="6">
        <v>2</v>
      </c>
      <c r="I9871" s="8">
        <f t="shared" si="925"/>
        <v>6.4516129032258063E-2</v>
      </c>
      <c r="J9871" s="13">
        <v>389.59</v>
      </c>
      <c r="K9871" s="13">
        <v>1762.96</v>
      </c>
      <c r="L9871" s="14">
        <f t="shared" si="926"/>
        <v>1373.3700000000001</v>
      </c>
      <c r="M9871" s="16">
        <f t="shared" si="927"/>
        <v>4.5251674837649842</v>
      </c>
      <c r="N9871" s="17">
        <f t="shared" si="928"/>
        <v>0.80660455486542437</v>
      </c>
      <c r="O9871" s="17">
        <f t="shared" si="929"/>
        <v>194.79499999999999</v>
      </c>
    </row>
    <row r="9872" spans="1:15">
      <c r="A9872" s="19" t="s">
        <v>212</v>
      </c>
      <c r="B9872" s="11" t="s">
        <v>1194</v>
      </c>
      <c r="C9872" s="6" t="s">
        <v>73</v>
      </c>
      <c r="D9872" s="6">
        <v>35483</v>
      </c>
      <c r="E9872" s="6">
        <v>471</v>
      </c>
      <c r="F9872" s="7">
        <f t="shared" si="924"/>
        <v>1.3273962179071667E-2</v>
      </c>
      <c r="G9872" s="6">
        <v>19</v>
      </c>
      <c r="H9872" s="6">
        <v>2</v>
      </c>
      <c r="I9872" s="8">
        <f t="shared" si="925"/>
        <v>0.10526315789473684</v>
      </c>
      <c r="J9872" s="13">
        <v>390.32</v>
      </c>
      <c r="K9872" s="13">
        <v>2933.83</v>
      </c>
      <c r="L9872" s="14">
        <f t="shared" si="926"/>
        <v>2543.5099999999998</v>
      </c>
      <c r="M9872" s="16">
        <f t="shared" si="927"/>
        <v>7.5164736626357858</v>
      </c>
      <c r="N9872" s="17">
        <f t="shared" si="928"/>
        <v>0.82870488322717617</v>
      </c>
      <c r="O9872" s="17">
        <f t="shared" si="929"/>
        <v>195.16</v>
      </c>
    </row>
    <row r="9873" spans="1:15">
      <c r="A9873" s="19" t="s">
        <v>213</v>
      </c>
      <c r="B9873" s="11" t="s">
        <v>1194</v>
      </c>
      <c r="C9873" s="6" t="s">
        <v>73</v>
      </c>
      <c r="D9873" s="6">
        <v>44586</v>
      </c>
      <c r="E9873" s="6">
        <v>698</v>
      </c>
      <c r="F9873" s="7">
        <f t="shared" si="924"/>
        <v>1.5655138384246176E-2</v>
      </c>
      <c r="G9873" s="6">
        <v>29</v>
      </c>
      <c r="H9873" s="6">
        <v>6</v>
      </c>
      <c r="I9873" s="8">
        <f t="shared" si="925"/>
        <v>0.20689655172413793</v>
      </c>
      <c r="J9873" s="13">
        <v>490.45</v>
      </c>
      <c r="K9873" s="13">
        <v>3077.52</v>
      </c>
      <c r="L9873" s="14">
        <f t="shared" si="926"/>
        <v>2587.0700000000002</v>
      </c>
      <c r="M9873" s="16">
        <f t="shared" si="927"/>
        <v>6.2748904067692939</v>
      </c>
      <c r="N9873" s="17">
        <f t="shared" si="928"/>
        <v>0.70265042979942693</v>
      </c>
      <c r="O9873" s="17">
        <f t="shared" si="929"/>
        <v>81.74166666666666</v>
      </c>
    </row>
    <row r="9874" spans="1:15">
      <c r="A9874" s="19" t="s">
        <v>214</v>
      </c>
      <c r="B9874" s="11" t="s">
        <v>1194</v>
      </c>
      <c r="C9874" s="6" t="s">
        <v>73</v>
      </c>
      <c r="D9874" s="6">
        <v>59543</v>
      </c>
      <c r="E9874" s="6">
        <v>1365</v>
      </c>
      <c r="F9874" s="7">
        <f t="shared" si="924"/>
        <v>2.2924609106024219E-2</v>
      </c>
      <c r="G9874" s="6">
        <v>35</v>
      </c>
      <c r="H9874" s="6">
        <v>6</v>
      </c>
      <c r="I9874" s="8">
        <f t="shared" si="925"/>
        <v>0.17142857142857143</v>
      </c>
      <c r="J9874" s="13">
        <v>654.98</v>
      </c>
      <c r="K9874" s="13">
        <v>4884.59</v>
      </c>
      <c r="L9874" s="14">
        <f t="shared" si="926"/>
        <v>4229.6100000000006</v>
      </c>
      <c r="M9874" s="16">
        <f t="shared" si="927"/>
        <v>7.4576170264740904</v>
      </c>
      <c r="N9874" s="17">
        <f t="shared" si="928"/>
        <v>0.47983882783882786</v>
      </c>
      <c r="O9874" s="17">
        <f t="shared" si="929"/>
        <v>109.16333333333334</v>
      </c>
    </row>
    <row r="9875" spans="1:15">
      <c r="A9875" s="19" t="s">
        <v>680</v>
      </c>
      <c r="B9875" s="11" t="s">
        <v>1195</v>
      </c>
      <c r="C9875" s="6" t="s">
        <v>127</v>
      </c>
      <c r="D9875" s="6">
        <v>66947</v>
      </c>
      <c r="E9875" s="6">
        <v>518</v>
      </c>
      <c r="F9875" s="7">
        <f t="shared" si="924"/>
        <v>7.7374639640312489E-3</v>
      </c>
      <c r="G9875" s="6">
        <v>35</v>
      </c>
      <c r="H9875" s="6">
        <v>2</v>
      </c>
      <c r="I9875" s="8">
        <f t="shared" si="925"/>
        <v>5.7142857142857141E-2</v>
      </c>
      <c r="J9875" s="13">
        <v>435.16</v>
      </c>
      <c r="K9875" s="13">
        <v>136.54</v>
      </c>
      <c r="L9875" s="14">
        <f t="shared" si="926"/>
        <v>-298.62</v>
      </c>
      <c r="M9875" s="16">
        <f t="shared" si="927"/>
        <v>0.31376964794558321</v>
      </c>
      <c r="N9875" s="17">
        <f t="shared" si="928"/>
        <v>0.84007722007722008</v>
      </c>
      <c r="O9875" s="17">
        <f t="shared" si="929"/>
        <v>217.58</v>
      </c>
    </row>
    <row r="9876" spans="1:15">
      <c r="A9876" s="19" t="s">
        <v>681</v>
      </c>
      <c r="B9876" s="11" t="s">
        <v>1195</v>
      </c>
      <c r="C9876" s="6" t="s">
        <v>127</v>
      </c>
      <c r="D9876" s="6">
        <v>63718</v>
      </c>
      <c r="E9876" s="6">
        <v>352</v>
      </c>
      <c r="F9876" s="7">
        <f t="shared" si="924"/>
        <v>5.524341630308547E-3</v>
      </c>
      <c r="G9876" s="6">
        <v>14</v>
      </c>
      <c r="H9876" s="6">
        <v>1</v>
      </c>
      <c r="I9876" s="8">
        <f t="shared" si="925"/>
        <v>7.1428571428571425E-2</v>
      </c>
      <c r="J9876" s="13">
        <v>414.17</v>
      </c>
      <c r="K9876" s="13">
        <v>0</v>
      </c>
      <c r="L9876" s="14">
        <f t="shared" si="926"/>
        <v>-414.17</v>
      </c>
      <c r="M9876" s="16">
        <f t="shared" si="927"/>
        <v>0</v>
      </c>
      <c r="N9876" s="17">
        <f t="shared" si="928"/>
        <v>1.1766193181818183</v>
      </c>
      <c r="O9876" s="17">
        <f t="shared" si="929"/>
        <v>414.17</v>
      </c>
    </row>
    <row r="9877" spans="1:15">
      <c r="A9877" s="19" t="s">
        <v>682</v>
      </c>
      <c r="B9877" s="11" t="s">
        <v>1195</v>
      </c>
      <c r="C9877" s="6" t="s">
        <v>127</v>
      </c>
      <c r="D9877" s="6">
        <v>68343</v>
      </c>
      <c r="E9877" s="6">
        <v>325</v>
      </c>
      <c r="F9877" s="7">
        <f t="shared" si="924"/>
        <v>4.7554248423393765E-3</v>
      </c>
      <c r="G9877" s="6">
        <v>11</v>
      </c>
      <c r="H9877" s="6">
        <v>2</v>
      </c>
      <c r="I9877" s="8">
        <f t="shared" si="925"/>
        <v>0.18181818181818182</v>
      </c>
      <c r="J9877" s="13">
        <v>444.23</v>
      </c>
      <c r="K9877" s="13">
        <v>0</v>
      </c>
      <c r="L9877" s="14">
        <f t="shared" si="926"/>
        <v>-444.23</v>
      </c>
      <c r="M9877" s="16">
        <f t="shared" si="927"/>
        <v>0</v>
      </c>
      <c r="N9877" s="17">
        <f t="shared" si="928"/>
        <v>1.3668615384615386</v>
      </c>
      <c r="O9877" s="17">
        <f t="shared" si="929"/>
        <v>222.11500000000001</v>
      </c>
    </row>
    <row r="9878" spans="1:15">
      <c r="A9878" s="19" t="s">
        <v>683</v>
      </c>
      <c r="B9878" s="11" t="s">
        <v>1195</v>
      </c>
      <c r="C9878" s="6" t="s">
        <v>127</v>
      </c>
      <c r="D9878" s="6">
        <v>74415</v>
      </c>
      <c r="E9878" s="6">
        <v>559</v>
      </c>
      <c r="F9878" s="7">
        <f t="shared" si="924"/>
        <v>7.5119263589330104E-3</v>
      </c>
      <c r="G9878" s="6">
        <v>20</v>
      </c>
      <c r="H9878" s="6">
        <v>4</v>
      </c>
      <c r="I9878" s="8">
        <f t="shared" si="925"/>
        <v>0.2</v>
      </c>
      <c r="J9878" s="13">
        <v>483.7</v>
      </c>
      <c r="K9878" s="13">
        <v>636.41999999999996</v>
      </c>
      <c r="L9878" s="14">
        <f t="shared" si="926"/>
        <v>152.71999999999997</v>
      </c>
      <c r="M9878" s="16">
        <f t="shared" si="927"/>
        <v>1.3157328922886087</v>
      </c>
      <c r="N9878" s="17">
        <f t="shared" si="928"/>
        <v>0.86529516994633271</v>
      </c>
      <c r="O9878" s="17">
        <f t="shared" si="929"/>
        <v>120.925</v>
      </c>
    </row>
    <row r="9879" spans="1:15">
      <c r="A9879" s="19" t="s">
        <v>684</v>
      </c>
      <c r="B9879" s="11" t="s">
        <v>1195</v>
      </c>
      <c r="C9879" s="6" t="s">
        <v>127</v>
      </c>
      <c r="D9879" s="6">
        <v>74764</v>
      </c>
      <c r="E9879" s="6">
        <v>501</v>
      </c>
      <c r="F9879" s="7">
        <f t="shared" si="924"/>
        <v>6.7010860842116526E-3</v>
      </c>
      <c r="G9879" s="6">
        <v>35</v>
      </c>
      <c r="H9879" s="6">
        <v>2</v>
      </c>
      <c r="I9879" s="8">
        <f t="shared" si="925"/>
        <v>5.7142857142857141E-2</v>
      </c>
      <c r="J9879" s="13">
        <v>485.97</v>
      </c>
      <c r="K9879" s="13">
        <v>1307.6600000000001</v>
      </c>
      <c r="L9879" s="14">
        <f t="shared" si="926"/>
        <v>821.69</v>
      </c>
      <c r="M9879" s="16">
        <f t="shared" si="927"/>
        <v>2.6908245364940222</v>
      </c>
      <c r="N9879" s="17">
        <f t="shared" si="928"/>
        <v>0.97000000000000008</v>
      </c>
      <c r="O9879" s="17">
        <f t="shared" si="929"/>
        <v>242.98500000000001</v>
      </c>
    </row>
    <row r="9880" spans="1:15">
      <c r="A9880" s="19" t="s">
        <v>685</v>
      </c>
      <c r="B9880" s="11" t="s">
        <v>1195</v>
      </c>
      <c r="C9880" s="6" t="s">
        <v>127</v>
      </c>
      <c r="D9880" s="6">
        <v>64592</v>
      </c>
      <c r="E9880" s="6">
        <v>495</v>
      </c>
      <c r="F9880" s="7">
        <f t="shared" si="924"/>
        <v>7.6634877384196189E-3</v>
      </c>
      <c r="G9880" s="6">
        <v>19</v>
      </c>
      <c r="H9880" s="6">
        <v>3</v>
      </c>
      <c r="I9880" s="8">
        <f t="shared" si="925"/>
        <v>0.15789473684210525</v>
      </c>
      <c r="J9880" s="13">
        <v>419.85</v>
      </c>
      <c r="K9880" s="13">
        <v>0</v>
      </c>
      <c r="L9880" s="14">
        <f t="shared" si="926"/>
        <v>-419.85</v>
      </c>
      <c r="M9880" s="16">
        <f t="shared" si="927"/>
        <v>0</v>
      </c>
      <c r="N9880" s="17">
        <f t="shared" si="928"/>
        <v>0.84818181818181826</v>
      </c>
      <c r="O9880" s="17">
        <f t="shared" si="929"/>
        <v>139.95000000000002</v>
      </c>
    </row>
    <row r="9881" spans="1:15">
      <c r="A9881" s="19" t="s">
        <v>686</v>
      </c>
      <c r="B9881" s="11" t="s">
        <v>1195</v>
      </c>
      <c r="C9881" s="6" t="s">
        <v>127</v>
      </c>
      <c r="D9881" s="6">
        <v>67160</v>
      </c>
      <c r="E9881" s="6">
        <v>289</v>
      </c>
      <c r="F9881" s="7">
        <f t="shared" si="924"/>
        <v>4.3031566408576532E-3</v>
      </c>
      <c r="G9881" s="6">
        <v>20</v>
      </c>
      <c r="H9881" s="6">
        <v>6</v>
      </c>
      <c r="I9881" s="8">
        <f t="shared" si="925"/>
        <v>0.3</v>
      </c>
      <c r="J9881" s="13">
        <v>436.54</v>
      </c>
      <c r="K9881" s="13">
        <v>3835.86</v>
      </c>
      <c r="L9881" s="14">
        <f t="shared" si="926"/>
        <v>3399.32</v>
      </c>
      <c r="M9881" s="16">
        <f t="shared" si="927"/>
        <v>8.7869611032207811</v>
      </c>
      <c r="N9881" s="17">
        <f t="shared" si="928"/>
        <v>1.5105190311418686</v>
      </c>
      <c r="O9881" s="17">
        <f t="shared" si="929"/>
        <v>72.756666666666675</v>
      </c>
    </row>
    <row r="9882" spans="1:15">
      <c r="A9882" s="19" t="s">
        <v>687</v>
      </c>
      <c r="B9882" s="11" t="s">
        <v>1195</v>
      </c>
      <c r="C9882" s="6" t="s">
        <v>127</v>
      </c>
      <c r="D9882" s="6">
        <v>46658</v>
      </c>
      <c r="E9882" s="6">
        <v>269</v>
      </c>
      <c r="F9882" s="7">
        <f t="shared" si="924"/>
        <v>5.7653564233357624E-3</v>
      </c>
      <c r="G9882" s="6">
        <v>14</v>
      </c>
      <c r="H9882" s="6">
        <v>1</v>
      </c>
      <c r="I9882" s="8">
        <f t="shared" si="925"/>
        <v>7.1428571428571425E-2</v>
      </c>
      <c r="J9882" s="13">
        <v>303.27999999999997</v>
      </c>
      <c r="K9882" s="13">
        <v>0</v>
      </c>
      <c r="L9882" s="14">
        <f t="shared" si="926"/>
        <v>-303.27999999999997</v>
      </c>
      <c r="M9882" s="16">
        <f t="shared" si="927"/>
        <v>0</v>
      </c>
      <c r="N9882" s="17">
        <f t="shared" si="928"/>
        <v>1.1274349442379181</v>
      </c>
      <c r="O9882" s="17">
        <f t="shared" si="929"/>
        <v>303.27999999999997</v>
      </c>
    </row>
    <row r="9883" spans="1:15">
      <c r="A9883" s="19" t="s">
        <v>688</v>
      </c>
      <c r="B9883" s="11" t="s">
        <v>1195</v>
      </c>
      <c r="C9883" s="6" t="s">
        <v>127</v>
      </c>
      <c r="D9883" s="6">
        <v>71313</v>
      </c>
      <c r="E9883" s="6">
        <v>468</v>
      </c>
      <c r="F9883" s="7">
        <f t="shared" si="924"/>
        <v>6.5626183164359938E-3</v>
      </c>
      <c r="G9883" s="6">
        <v>19</v>
      </c>
      <c r="H9883" s="6">
        <v>3</v>
      </c>
      <c r="I9883" s="8">
        <f t="shared" si="925"/>
        <v>0.15789473684210525</v>
      </c>
      <c r="J9883" s="13">
        <v>463.54</v>
      </c>
      <c r="K9883" s="13">
        <v>1631.48</v>
      </c>
      <c r="L9883" s="14">
        <f t="shared" si="926"/>
        <v>1167.94</v>
      </c>
      <c r="M9883" s="16">
        <f t="shared" si="927"/>
        <v>3.5196099581481639</v>
      </c>
      <c r="N9883" s="17">
        <f t="shared" si="928"/>
        <v>0.99047008547008553</v>
      </c>
      <c r="O9883" s="17">
        <f t="shared" si="929"/>
        <v>154.51333333333335</v>
      </c>
    </row>
    <row r="9884" spans="1:15">
      <c r="A9884" s="19" t="s">
        <v>689</v>
      </c>
      <c r="B9884" s="11" t="s">
        <v>1195</v>
      </c>
      <c r="C9884" s="6" t="s">
        <v>127</v>
      </c>
      <c r="D9884" s="6">
        <v>43746</v>
      </c>
      <c r="E9884" s="6">
        <v>235</v>
      </c>
      <c r="F9884" s="7">
        <f t="shared" si="924"/>
        <v>5.3719197183742518E-3</v>
      </c>
      <c r="G9884" s="6">
        <v>13</v>
      </c>
      <c r="H9884" s="6">
        <v>1</v>
      </c>
      <c r="I9884" s="8">
        <f t="shared" si="925"/>
        <v>7.6923076923076927E-2</v>
      </c>
      <c r="J9884" s="13">
        <v>284.35000000000002</v>
      </c>
      <c r="K9884" s="13">
        <v>2198.4299999999998</v>
      </c>
      <c r="L9884" s="14">
        <f t="shared" si="926"/>
        <v>1914.08</v>
      </c>
      <c r="M9884" s="16">
        <f t="shared" si="927"/>
        <v>7.7314225426411101</v>
      </c>
      <c r="N9884" s="17">
        <f t="shared" si="928"/>
        <v>1.2100000000000002</v>
      </c>
      <c r="O9884" s="17">
        <f t="shared" si="929"/>
        <v>284.35000000000002</v>
      </c>
    </row>
    <row r="9885" spans="1:15">
      <c r="A9885" s="19" t="s">
        <v>690</v>
      </c>
      <c r="B9885" s="11" t="s">
        <v>1195</v>
      </c>
      <c r="C9885" s="6" t="s">
        <v>127</v>
      </c>
      <c r="D9885" s="6">
        <v>45181</v>
      </c>
      <c r="E9885" s="6">
        <v>308</v>
      </c>
      <c r="F9885" s="7">
        <f t="shared" si="924"/>
        <v>6.8170248555808862E-3</v>
      </c>
      <c r="G9885" s="6">
        <v>22</v>
      </c>
      <c r="H9885" s="6">
        <v>4</v>
      </c>
      <c r="I9885" s="8">
        <f t="shared" si="925"/>
        <v>0.18181818181818182</v>
      </c>
      <c r="J9885" s="13">
        <v>293.68</v>
      </c>
      <c r="K9885" s="13">
        <v>2231.3000000000002</v>
      </c>
      <c r="L9885" s="14">
        <f t="shared" si="926"/>
        <v>1937.6200000000001</v>
      </c>
      <c r="M9885" s="16">
        <f t="shared" si="927"/>
        <v>7.5977254154181431</v>
      </c>
      <c r="N9885" s="17">
        <f t="shared" si="928"/>
        <v>0.95350649350649352</v>
      </c>
      <c r="O9885" s="17">
        <f t="shared" si="929"/>
        <v>73.42</v>
      </c>
    </row>
    <row r="9886" spans="1:15">
      <c r="A9886" s="19" t="s">
        <v>691</v>
      </c>
      <c r="B9886" s="11" t="s">
        <v>1195</v>
      </c>
      <c r="C9886" s="6" t="s">
        <v>127</v>
      </c>
      <c r="D9886" s="6">
        <v>58260</v>
      </c>
      <c r="E9886" s="6">
        <v>307</v>
      </c>
      <c r="F9886" s="7">
        <f t="shared" si="924"/>
        <v>5.26948163405424E-3</v>
      </c>
      <c r="G9886" s="6">
        <v>14</v>
      </c>
      <c r="H9886" s="6">
        <v>2</v>
      </c>
      <c r="I9886" s="8">
        <f t="shared" si="925"/>
        <v>0.14285714285714285</v>
      </c>
      <c r="J9886" s="13">
        <v>378.69</v>
      </c>
      <c r="K9886" s="13">
        <v>1997.53</v>
      </c>
      <c r="L9886" s="14">
        <f t="shared" si="926"/>
        <v>1618.84</v>
      </c>
      <c r="M9886" s="16">
        <f t="shared" si="927"/>
        <v>5.2748422192294493</v>
      </c>
      <c r="N9886" s="17">
        <f t="shared" si="928"/>
        <v>1.2335179153094462</v>
      </c>
      <c r="O9886" s="17">
        <f t="shared" si="929"/>
        <v>189.345</v>
      </c>
    </row>
    <row r="9887" spans="1:15">
      <c r="A9887" s="19" t="s">
        <v>692</v>
      </c>
      <c r="B9887" s="11" t="s">
        <v>1195</v>
      </c>
      <c r="C9887" s="6" t="s">
        <v>127</v>
      </c>
      <c r="D9887" s="6">
        <v>44184</v>
      </c>
      <c r="E9887" s="6">
        <v>300</v>
      </c>
      <c r="F9887" s="7">
        <f t="shared" si="924"/>
        <v>6.7897881586094517E-3</v>
      </c>
      <c r="G9887" s="6">
        <v>13</v>
      </c>
      <c r="H9887" s="6">
        <v>1</v>
      </c>
      <c r="I9887" s="8">
        <f t="shared" si="925"/>
        <v>7.6923076923076927E-2</v>
      </c>
      <c r="J9887" s="13">
        <v>287.2</v>
      </c>
      <c r="K9887" s="13">
        <v>1432.89</v>
      </c>
      <c r="L9887" s="14">
        <f t="shared" si="926"/>
        <v>1145.69</v>
      </c>
      <c r="M9887" s="16">
        <f t="shared" si="927"/>
        <v>4.9891713091922014</v>
      </c>
      <c r="N9887" s="17">
        <f t="shared" si="928"/>
        <v>0.95733333333333326</v>
      </c>
      <c r="O9887" s="17">
        <f t="shared" si="929"/>
        <v>287.2</v>
      </c>
    </row>
    <row r="9888" spans="1:15">
      <c r="A9888" s="19" t="s">
        <v>452</v>
      </c>
      <c r="B9888" s="11" t="s">
        <v>1195</v>
      </c>
      <c r="C9888" s="6" t="s">
        <v>127</v>
      </c>
      <c r="D9888" s="6">
        <v>41466</v>
      </c>
      <c r="E9888" s="6">
        <v>254</v>
      </c>
      <c r="F9888" s="7">
        <f t="shared" si="924"/>
        <v>6.1255004099744371E-3</v>
      </c>
      <c r="G9888" s="6">
        <v>19</v>
      </c>
      <c r="H9888" s="6">
        <v>4</v>
      </c>
      <c r="I9888" s="8">
        <f t="shared" si="925"/>
        <v>0.21052631578947367</v>
      </c>
      <c r="J9888" s="13">
        <v>269.52999999999997</v>
      </c>
      <c r="K9888" s="13">
        <v>712.66</v>
      </c>
      <c r="L9888" s="14">
        <f t="shared" si="926"/>
        <v>443.13</v>
      </c>
      <c r="M9888" s="16">
        <f t="shared" si="927"/>
        <v>2.6440841464772014</v>
      </c>
      <c r="N9888" s="17">
        <f t="shared" si="928"/>
        <v>1.0611417322834644</v>
      </c>
      <c r="O9888" s="17">
        <f t="shared" si="929"/>
        <v>67.382499999999993</v>
      </c>
    </row>
    <row r="9889" spans="1:15">
      <c r="A9889" s="19" t="s">
        <v>453</v>
      </c>
      <c r="B9889" s="11" t="s">
        <v>1195</v>
      </c>
      <c r="C9889" s="6" t="s">
        <v>127</v>
      </c>
      <c r="D9889" s="6">
        <v>43550</v>
      </c>
      <c r="E9889" s="6">
        <v>293</v>
      </c>
      <c r="F9889" s="7">
        <f t="shared" si="924"/>
        <v>6.727898966704937E-3</v>
      </c>
      <c r="G9889" s="6">
        <v>21</v>
      </c>
      <c r="H9889" s="6">
        <v>2</v>
      </c>
      <c r="I9889" s="8">
        <f t="shared" si="925"/>
        <v>9.5238095238095233E-2</v>
      </c>
      <c r="J9889" s="13">
        <v>283.08</v>
      </c>
      <c r="K9889" s="13">
        <v>927.72</v>
      </c>
      <c r="L9889" s="14">
        <f t="shared" si="926"/>
        <v>644.6400000000001</v>
      </c>
      <c r="M9889" s="16">
        <f t="shared" si="927"/>
        <v>3.2772361169987287</v>
      </c>
      <c r="N9889" s="17">
        <f t="shared" si="928"/>
        <v>0.9661433447098976</v>
      </c>
      <c r="O9889" s="17">
        <f t="shared" si="929"/>
        <v>141.54</v>
      </c>
    </row>
    <row r="9890" spans="1:15">
      <c r="A9890" s="19" t="s">
        <v>454</v>
      </c>
      <c r="B9890" s="11" t="s">
        <v>1195</v>
      </c>
      <c r="C9890" s="6" t="s">
        <v>127</v>
      </c>
      <c r="D9890" s="6">
        <v>44827</v>
      </c>
      <c r="E9890" s="6">
        <v>195</v>
      </c>
      <c r="F9890" s="7">
        <f t="shared" si="924"/>
        <v>4.35005688535927E-3</v>
      </c>
      <c r="G9890" s="6">
        <v>9</v>
      </c>
      <c r="H9890" s="6">
        <v>2</v>
      </c>
      <c r="I9890" s="8">
        <f t="shared" si="925"/>
        <v>0.22222222222222221</v>
      </c>
      <c r="J9890" s="13">
        <v>291.38</v>
      </c>
      <c r="K9890" s="13">
        <v>703.45</v>
      </c>
      <c r="L9890" s="14">
        <f t="shared" si="926"/>
        <v>412.07000000000005</v>
      </c>
      <c r="M9890" s="16">
        <f t="shared" si="927"/>
        <v>2.4142013865055945</v>
      </c>
      <c r="N9890" s="17">
        <f t="shared" si="928"/>
        <v>1.4942564102564102</v>
      </c>
      <c r="O9890" s="17">
        <f t="shared" si="929"/>
        <v>145.69</v>
      </c>
    </row>
    <row r="9891" spans="1:15">
      <c r="A9891" s="19" t="s">
        <v>455</v>
      </c>
      <c r="B9891" s="11" t="s">
        <v>1195</v>
      </c>
      <c r="C9891" s="6" t="s">
        <v>127</v>
      </c>
      <c r="D9891" s="6">
        <v>53410</v>
      </c>
      <c r="E9891" s="6">
        <v>287</v>
      </c>
      <c r="F9891" s="7">
        <f t="shared" si="924"/>
        <v>5.3735255570117957E-3</v>
      </c>
      <c r="G9891" s="6">
        <v>20</v>
      </c>
      <c r="H9891" s="6">
        <v>4</v>
      </c>
      <c r="I9891" s="8">
        <f t="shared" si="925"/>
        <v>0.2</v>
      </c>
      <c r="J9891" s="13">
        <v>347.17</v>
      </c>
      <c r="K9891" s="13">
        <v>1795.75</v>
      </c>
      <c r="L9891" s="14">
        <f t="shared" si="926"/>
        <v>1448.58</v>
      </c>
      <c r="M9891" s="16">
        <f t="shared" si="927"/>
        <v>5.1725379497076354</v>
      </c>
      <c r="N9891" s="17">
        <f t="shared" si="928"/>
        <v>1.209651567944251</v>
      </c>
      <c r="O9891" s="17">
        <f t="shared" si="929"/>
        <v>86.792500000000004</v>
      </c>
    </row>
    <row r="9892" spans="1:15">
      <c r="A9892" s="19" t="s">
        <v>456</v>
      </c>
      <c r="B9892" s="11" t="s">
        <v>1195</v>
      </c>
      <c r="C9892" s="6" t="s">
        <v>127</v>
      </c>
      <c r="D9892" s="6">
        <v>61284</v>
      </c>
      <c r="E9892" s="6">
        <v>458</v>
      </c>
      <c r="F9892" s="7">
        <f t="shared" si="924"/>
        <v>7.4734025194177923E-3</v>
      </c>
      <c r="G9892" s="6">
        <v>31</v>
      </c>
      <c r="H9892" s="6">
        <v>6</v>
      </c>
      <c r="I9892" s="8">
        <f t="shared" si="925"/>
        <v>0.19354838709677419</v>
      </c>
      <c r="J9892" s="13">
        <v>398.35</v>
      </c>
      <c r="K9892" s="13">
        <v>0</v>
      </c>
      <c r="L9892" s="14">
        <f t="shared" si="926"/>
        <v>-398.35</v>
      </c>
      <c r="M9892" s="16">
        <f t="shared" si="927"/>
        <v>0</v>
      </c>
      <c r="N9892" s="17">
        <f t="shared" si="928"/>
        <v>0.86975982532751095</v>
      </c>
      <c r="O9892" s="17">
        <f t="shared" si="929"/>
        <v>66.391666666666666</v>
      </c>
    </row>
    <row r="9893" spans="1:15">
      <c r="A9893" s="19" t="s">
        <v>457</v>
      </c>
      <c r="B9893" s="11" t="s">
        <v>1195</v>
      </c>
      <c r="C9893" s="6" t="s">
        <v>127</v>
      </c>
      <c r="D9893" s="6">
        <v>59055</v>
      </c>
      <c r="E9893" s="6">
        <v>263</v>
      </c>
      <c r="F9893" s="7">
        <f t="shared" si="924"/>
        <v>4.453475573617814E-3</v>
      </c>
      <c r="G9893" s="6">
        <v>14</v>
      </c>
      <c r="H9893" s="6">
        <v>1</v>
      </c>
      <c r="I9893" s="8">
        <f t="shared" si="925"/>
        <v>7.1428571428571425E-2</v>
      </c>
      <c r="J9893" s="13">
        <v>383.86</v>
      </c>
      <c r="K9893" s="13">
        <v>0</v>
      </c>
      <c r="L9893" s="14">
        <f t="shared" si="926"/>
        <v>-383.86</v>
      </c>
      <c r="M9893" s="16">
        <f t="shared" si="927"/>
        <v>0</v>
      </c>
      <c r="N9893" s="17">
        <f t="shared" si="928"/>
        <v>1.4595437262357416</v>
      </c>
      <c r="O9893" s="17">
        <f t="shared" si="929"/>
        <v>383.86</v>
      </c>
    </row>
    <row r="9894" spans="1:15">
      <c r="A9894" s="19" t="s">
        <v>458</v>
      </c>
      <c r="B9894" s="11" t="s">
        <v>1195</v>
      </c>
      <c r="C9894" s="6" t="s">
        <v>127</v>
      </c>
      <c r="D9894" s="6">
        <v>45720</v>
      </c>
      <c r="E9894" s="6">
        <v>237</v>
      </c>
      <c r="F9894" s="7">
        <f t="shared" si="924"/>
        <v>5.1837270341207348E-3</v>
      </c>
      <c r="G9894" s="6">
        <v>10</v>
      </c>
      <c r="H9894" s="6">
        <v>0</v>
      </c>
      <c r="I9894" s="8">
        <f t="shared" si="925"/>
        <v>0</v>
      </c>
      <c r="J9894" s="13">
        <v>297.18</v>
      </c>
      <c r="K9894" s="13">
        <v>0</v>
      </c>
      <c r="L9894" s="14">
        <f t="shared" si="926"/>
        <v>-297.18</v>
      </c>
      <c r="M9894" s="16">
        <f t="shared" si="927"/>
        <v>0</v>
      </c>
      <c r="N9894" s="17">
        <f t="shared" si="928"/>
        <v>1.2539240506329115</v>
      </c>
      <c r="O9894" s="17">
        <f t="shared" si="929"/>
        <v>0</v>
      </c>
    </row>
    <row r="9895" spans="1:15">
      <c r="A9895" s="19" t="s">
        <v>459</v>
      </c>
      <c r="B9895" s="11" t="s">
        <v>1195</v>
      </c>
      <c r="C9895" s="6" t="s">
        <v>127</v>
      </c>
      <c r="D9895" s="6">
        <v>47576</v>
      </c>
      <c r="E9895" s="6">
        <v>314</v>
      </c>
      <c r="F9895" s="7">
        <f t="shared" si="924"/>
        <v>6.5999663695981165E-3</v>
      </c>
      <c r="G9895" s="6">
        <v>13</v>
      </c>
      <c r="H9895" s="6">
        <v>2</v>
      </c>
      <c r="I9895" s="8">
        <f t="shared" si="925"/>
        <v>0.15384615384615385</v>
      </c>
      <c r="J9895" s="13">
        <v>309.25</v>
      </c>
      <c r="K9895" s="13">
        <v>1639.91</v>
      </c>
      <c r="L9895" s="14">
        <f t="shared" si="926"/>
        <v>1330.66</v>
      </c>
      <c r="M9895" s="16">
        <f t="shared" si="927"/>
        <v>5.3028617623282139</v>
      </c>
      <c r="N9895" s="17">
        <f t="shared" si="928"/>
        <v>0.98487261146496818</v>
      </c>
      <c r="O9895" s="17">
        <f t="shared" si="929"/>
        <v>154.625</v>
      </c>
    </row>
    <row r="9896" spans="1:15">
      <c r="A9896" s="19" t="s">
        <v>460</v>
      </c>
      <c r="B9896" s="11" t="s">
        <v>1195</v>
      </c>
      <c r="C9896" s="6" t="s">
        <v>127</v>
      </c>
      <c r="D9896" s="6">
        <v>69612</v>
      </c>
      <c r="E9896" s="6">
        <v>425</v>
      </c>
      <c r="F9896" s="7">
        <f t="shared" si="924"/>
        <v>6.1052692064586566E-3</v>
      </c>
      <c r="G9896" s="6">
        <v>17</v>
      </c>
      <c r="H9896" s="6">
        <v>2</v>
      </c>
      <c r="I9896" s="8">
        <f t="shared" si="925"/>
        <v>0.11764705882352941</v>
      </c>
      <c r="J9896" s="13">
        <v>452.48</v>
      </c>
      <c r="K9896" s="13">
        <v>0</v>
      </c>
      <c r="L9896" s="14">
        <f t="shared" si="926"/>
        <v>-452.48</v>
      </c>
      <c r="M9896" s="16">
        <f t="shared" si="927"/>
        <v>0</v>
      </c>
      <c r="N9896" s="17">
        <f t="shared" si="928"/>
        <v>1.0646588235294119</v>
      </c>
      <c r="O9896" s="17">
        <f t="shared" si="929"/>
        <v>226.24</v>
      </c>
    </row>
    <row r="9897" spans="1:15">
      <c r="A9897" s="19" t="s">
        <v>461</v>
      </c>
      <c r="B9897" s="11" t="s">
        <v>1195</v>
      </c>
      <c r="C9897" s="6" t="s">
        <v>127</v>
      </c>
      <c r="D9897" s="6">
        <v>41192</v>
      </c>
      <c r="E9897" s="6">
        <v>199</v>
      </c>
      <c r="F9897" s="7">
        <f t="shared" si="924"/>
        <v>4.8310351524567877E-3</v>
      </c>
      <c r="G9897" s="6">
        <v>9</v>
      </c>
      <c r="H9897" s="6">
        <v>2</v>
      </c>
      <c r="I9897" s="8">
        <f t="shared" si="925"/>
        <v>0.22222222222222221</v>
      </c>
      <c r="J9897" s="13">
        <v>267.75</v>
      </c>
      <c r="K9897" s="13">
        <v>1219.3800000000001</v>
      </c>
      <c r="L9897" s="14">
        <f t="shared" si="926"/>
        <v>951.63000000000011</v>
      </c>
      <c r="M9897" s="16">
        <f t="shared" si="927"/>
        <v>4.5541736694677875</v>
      </c>
      <c r="N9897" s="17">
        <f t="shared" si="928"/>
        <v>1.3454773869346734</v>
      </c>
      <c r="O9897" s="17">
        <f t="shared" si="929"/>
        <v>133.875</v>
      </c>
    </row>
    <row r="9898" spans="1:15">
      <c r="A9898" s="19" t="s">
        <v>462</v>
      </c>
      <c r="B9898" s="11" t="s">
        <v>1195</v>
      </c>
      <c r="C9898" s="6" t="s">
        <v>127</v>
      </c>
      <c r="D9898" s="6">
        <v>53178</v>
      </c>
      <c r="E9898" s="6">
        <v>408</v>
      </c>
      <c r="F9898" s="7">
        <f t="shared" si="924"/>
        <v>7.6723457068712626E-3</v>
      </c>
      <c r="G9898" s="6">
        <v>28</v>
      </c>
      <c r="H9898" s="6">
        <v>2</v>
      </c>
      <c r="I9898" s="8">
        <f t="shared" si="925"/>
        <v>7.1428571428571425E-2</v>
      </c>
      <c r="J9898" s="13">
        <v>345.66</v>
      </c>
      <c r="K9898" s="13">
        <v>0</v>
      </c>
      <c r="L9898" s="14">
        <f t="shared" si="926"/>
        <v>-345.66</v>
      </c>
      <c r="M9898" s="16">
        <f t="shared" si="927"/>
        <v>0</v>
      </c>
      <c r="N9898" s="17">
        <f t="shared" si="928"/>
        <v>0.84720588235294125</v>
      </c>
      <c r="O9898" s="17">
        <f t="shared" si="929"/>
        <v>172.83</v>
      </c>
    </row>
    <row r="9899" spans="1:15">
      <c r="A9899" s="19" t="s">
        <v>463</v>
      </c>
      <c r="B9899" s="11" t="s">
        <v>1195</v>
      </c>
      <c r="C9899" s="6" t="s">
        <v>127</v>
      </c>
      <c r="D9899" s="6">
        <v>47472</v>
      </c>
      <c r="E9899" s="6">
        <v>221</v>
      </c>
      <c r="F9899" s="7">
        <f t="shared" si="924"/>
        <v>4.655375800471857E-3</v>
      </c>
      <c r="G9899" s="6">
        <v>8</v>
      </c>
      <c r="H9899" s="6">
        <v>0</v>
      </c>
      <c r="I9899" s="8">
        <f t="shared" si="925"/>
        <v>0</v>
      </c>
      <c r="J9899" s="13">
        <v>308.57</v>
      </c>
      <c r="K9899" s="13">
        <v>0</v>
      </c>
      <c r="L9899" s="14">
        <f t="shared" si="926"/>
        <v>-308.57</v>
      </c>
      <c r="M9899" s="16">
        <f t="shared" si="927"/>
        <v>0</v>
      </c>
      <c r="N9899" s="17">
        <f t="shared" si="928"/>
        <v>1.3962443438914027</v>
      </c>
      <c r="O9899" s="17">
        <f t="shared" si="929"/>
        <v>0</v>
      </c>
    </row>
    <row r="9900" spans="1:15">
      <c r="A9900" s="19" t="s">
        <v>464</v>
      </c>
      <c r="B9900" s="11" t="s">
        <v>1195</v>
      </c>
      <c r="C9900" s="6" t="s">
        <v>127</v>
      </c>
      <c r="D9900" s="6">
        <v>52392</v>
      </c>
      <c r="E9900" s="6">
        <v>339</v>
      </c>
      <c r="F9900" s="7">
        <f t="shared" si="924"/>
        <v>6.4704535043518096E-3</v>
      </c>
      <c r="G9900" s="6">
        <v>24</v>
      </c>
      <c r="H9900" s="6">
        <v>5</v>
      </c>
      <c r="I9900" s="8">
        <f t="shared" si="925"/>
        <v>0.20833333333333334</v>
      </c>
      <c r="J9900" s="13">
        <v>340.55</v>
      </c>
      <c r="K9900" s="13">
        <v>5246.42</v>
      </c>
      <c r="L9900" s="14">
        <f t="shared" si="926"/>
        <v>4905.87</v>
      </c>
      <c r="M9900" s="16">
        <f t="shared" si="927"/>
        <v>15.405726031419762</v>
      </c>
      <c r="N9900" s="17">
        <f t="shared" si="928"/>
        <v>1.0045722713864307</v>
      </c>
      <c r="O9900" s="17">
        <f t="shared" si="929"/>
        <v>68.11</v>
      </c>
    </row>
    <row r="9901" spans="1:15">
      <c r="A9901" s="19" t="s">
        <v>465</v>
      </c>
      <c r="B9901" s="11" t="s">
        <v>1195</v>
      </c>
      <c r="C9901" s="6" t="s">
        <v>127</v>
      </c>
      <c r="D9901" s="6">
        <v>76247</v>
      </c>
      <c r="E9901" s="6">
        <v>509</v>
      </c>
      <c r="F9901" s="7">
        <f t="shared" si="924"/>
        <v>6.675672485474838E-3</v>
      </c>
      <c r="G9901" s="6">
        <v>33</v>
      </c>
      <c r="H9901" s="6">
        <v>3</v>
      </c>
      <c r="I9901" s="8">
        <f t="shared" si="925"/>
        <v>9.0909090909090912E-2</v>
      </c>
      <c r="J9901" s="13">
        <v>495.61</v>
      </c>
      <c r="K9901" s="13">
        <v>2409.9699999999998</v>
      </c>
      <c r="L9901" s="14">
        <f t="shared" si="926"/>
        <v>1914.3599999999997</v>
      </c>
      <c r="M9901" s="16">
        <f t="shared" si="927"/>
        <v>4.8626339258691305</v>
      </c>
      <c r="N9901" s="17">
        <f t="shared" si="928"/>
        <v>0.97369351669941062</v>
      </c>
      <c r="O9901" s="17">
        <f t="shared" si="929"/>
        <v>165.20333333333335</v>
      </c>
    </row>
    <row r="9902" spans="1:15">
      <c r="A9902" s="19" t="s">
        <v>466</v>
      </c>
      <c r="B9902" s="11" t="s">
        <v>1195</v>
      </c>
      <c r="C9902" s="6" t="s">
        <v>127</v>
      </c>
      <c r="D9902" s="6">
        <v>75490</v>
      </c>
      <c r="E9902" s="6">
        <v>540</v>
      </c>
      <c r="F9902" s="7">
        <f t="shared" si="924"/>
        <v>7.1532653331567095E-3</v>
      </c>
      <c r="G9902" s="6">
        <v>27</v>
      </c>
      <c r="H9902" s="6">
        <v>3</v>
      </c>
      <c r="I9902" s="8">
        <f t="shared" si="925"/>
        <v>0.1111111111111111</v>
      </c>
      <c r="J9902" s="13">
        <v>490.69</v>
      </c>
      <c r="K9902" s="13">
        <v>1196.77</v>
      </c>
      <c r="L9902" s="14">
        <f t="shared" si="926"/>
        <v>706.07999999999993</v>
      </c>
      <c r="M9902" s="16">
        <f t="shared" si="927"/>
        <v>2.438953310644195</v>
      </c>
      <c r="N9902" s="17">
        <f t="shared" si="928"/>
        <v>0.90868518518518515</v>
      </c>
      <c r="O9902" s="17">
        <f t="shared" si="929"/>
        <v>163.56333333333333</v>
      </c>
    </row>
    <row r="9903" spans="1:15">
      <c r="A9903" s="19" t="s">
        <v>467</v>
      </c>
      <c r="B9903" s="11" t="s">
        <v>1195</v>
      </c>
      <c r="C9903" s="6" t="s">
        <v>127</v>
      </c>
      <c r="D9903" s="6">
        <v>68826</v>
      </c>
      <c r="E9903" s="6">
        <v>451</v>
      </c>
      <c r="F9903" s="7">
        <f t="shared" si="924"/>
        <v>6.5527562258448843E-3</v>
      </c>
      <c r="G9903" s="6">
        <v>21</v>
      </c>
      <c r="H9903" s="6">
        <v>3</v>
      </c>
      <c r="I9903" s="8">
        <f t="shared" si="925"/>
        <v>0.14285714285714285</v>
      </c>
      <c r="J9903" s="13">
        <v>447.37</v>
      </c>
      <c r="K9903" s="13">
        <v>2369.0300000000002</v>
      </c>
      <c r="L9903" s="14">
        <f t="shared" si="926"/>
        <v>1921.6600000000003</v>
      </c>
      <c r="M9903" s="16">
        <f t="shared" si="927"/>
        <v>5.295460133670117</v>
      </c>
      <c r="N9903" s="17">
        <f t="shared" si="928"/>
        <v>0.99195121951219511</v>
      </c>
      <c r="O9903" s="17">
        <f t="shared" si="929"/>
        <v>149.12333333333333</v>
      </c>
    </row>
    <row r="9904" spans="1:15">
      <c r="A9904" s="19" t="s">
        <v>468</v>
      </c>
      <c r="B9904" s="11" t="s">
        <v>1195</v>
      </c>
      <c r="C9904" s="6" t="s">
        <v>127</v>
      </c>
      <c r="D9904" s="6">
        <v>42703</v>
      </c>
      <c r="E9904" s="6">
        <v>324</v>
      </c>
      <c r="F9904" s="7">
        <f t="shared" si="924"/>
        <v>7.5872889492541512E-3</v>
      </c>
      <c r="G9904" s="6">
        <v>18</v>
      </c>
      <c r="H9904" s="6">
        <v>2</v>
      </c>
      <c r="I9904" s="8">
        <f t="shared" si="925"/>
        <v>0.1111111111111111</v>
      </c>
      <c r="J9904" s="13">
        <v>277.57</v>
      </c>
      <c r="K9904" s="13">
        <v>0</v>
      </c>
      <c r="L9904" s="14">
        <f t="shared" si="926"/>
        <v>-277.57</v>
      </c>
      <c r="M9904" s="16">
        <f t="shared" si="927"/>
        <v>0</v>
      </c>
      <c r="N9904" s="17">
        <f t="shared" si="928"/>
        <v>0.85669753086419753</v>
      </c>
      <c r="O9904" s="17">
        <f t="shared" si="929"/>
        <v>138.785</v>
      </c>
    </row>
    <row r="9905" spans="1:15">
      <c r="A9905" s="19" t="s">
        <v>469</v>
      </c>
      <c r="B9905" s="11" t="s">
        <v>1195</v>
      </c>
      <c r="C9905" s="6" t="s">
        <v>127</v>
      </c>
      <c r="D9905" s="6">
        <v>68689</v>
      </c>
      <c r="E9905" s="6">
        <v>527</v>
      </c>
      <c r="F9905" s="7">
        <f t="shared" si="924"/>
        <v>7.6722619342252767E-3</v>
      </c>
      <c r="G9905" s="6">
        <v>35</v>
      </c>
      <c r="H9905" s="6">
        <v>6</v>
      </c>
      <c r="I9905" s="8">
        <f t="shared" si="925"/>
        <v>0.17142857142857143</v>
      </c>
      <c r="J9905" s="13">
        <v>446.48</v>
      </c>
      <c r="K9905" s="13">
        <v>3902.46</v>
      </c>
      <c r="L9905" s="14">
        <f t="shared" si="926"/>
        <v>3455.98</v>
      </c>
      <c r="M9905" s="16">
        <f t="shared" si="927"/>
        <v>8.7405034939974904</v>
      </c>
      <c r="N9905" s="17">
        <f t="shared" si="928"/>
        <v>0.84721062618595833</v>
      </c>
      <c r="O9905" s="17">
        <f t="shared" si="929"/>
        <v>74.413333333333341</v>
      </c>
    </row>
    <row r="9906" spans="1:15">
      <c r="A9906" s="19" t="s">
        <v>470</v>
      </c>
      <c r="B9906" s="11" t="s">
        <v>1195</v>
      </c>
      <c r="C9906" s="6" t="s">
        <v>127</v>
      </c>
      <c r="D9906" s="6">
        <v>45756</v>
      </c>
      <c r="E9906" s="6">
        <v>272</v>
      </c>
      <c r="F9906" s="7">
        <f t="shared" si="924"/>
        <v>5.9445755747880059E-3</v>
      </c>
      <c r="G9906" s="6">
        <v>19</v>
      </c>
      <c r="H9906" s="6">
        <v>1</v>
      </c>
      <c r="I9906" s="8">
        <f t="shared" si="925"/>
        <v>5.2631578947368418E-2</v>
      </c>
      <c r="J9906" s="13">
        <v>297.42</v>
      </c>
      <c r="K9906" s="13">
        <v>1102.1199999999999</v>
      </c>
      <c r="L9906" s="14">
        <f t="shared" si="926"/>
        <v>804.69999999999982</v>
      </c>
      <c r="M9906" s="16">
        <f t="shared" si="927"/>
        <v>3.7056015062874046</v>
      </c>
      <c r="N9906" s="17">
        <f t="shared" si="928"/>
        <v>1.0934558823529412</v>
      </c>
      <c r="O9906" s="17">
        <f t="shared" si="929"/>
        <v>297.42</v>
      </c>
    </row>
    <row r="9907" spans="1:15">
      <c r="A9907" s="19" t="s">
        <v>471</v>
      </c>
      <c r="B9907" s="11" t="s">
        <v>1195</v>
      </c>
      <c r="C9907" s="6" t="s">
        <v>127</v>
      </c>
      <c r="D9907" s="6">
        <v>54533</v>
      </c>
      <c r="E9907" s="6">
        <v>348</v>
      </c>
      <c r="F9907" s="7">
        <f t="shared" si="924"/>
        <v>6.3814570993710228E-3</v>
      </c>
      <c r="G9907" s="6">
        <v>23</v>
      </c>
      <c r="H9907" s="6">
        <v>4</v>
      </c>
      <c r="I9907" s="8">
        <f t="shared" si="925"/>
        <v>0.17391304347826086</v>
      </c>
      <c r="J9907" s="13">
        <v>354.47</v>
      </c>
      <c r="K9907" s="13">
        <v>4670.8100000000004</v>
      </c>
      <c r="L9907" s="14">
        <f t="shared" si="926"/>
        <v>4316.34</v>
      </c>
      <c r="M9907" s="16">
        <f t="shared" si="927"/>
        <v>13.176883798346827</v>
      </c>
      <c r="N9907" s="17">
        <f t="shared" si="928"/>
        <v>1.0185919540229886</v>
      </c>
      <c r="O9907" s="17">
        <f t="shared" si="929"/>
        <v>88.617500000000007</v>
      </c>
    </row>
    <row r="9908" spans="1:15">
      <c r="A9908" s="19" t="s">
        <v>472</v>
      </c>
      <c r="B9908" s="11" t="s">
        <v>1195</v>
      </c>
      <c r="C9908" s="6" t="s">
        <v>127</v>
      </c>
      <c r="D9908" s="6">
        <v>69309</v>
      </c>
      <c r="E9908" s="6">
        <v>424</v>
      </c>
      <c r="F9908" s="7">
        <f t="shared" si="924"/>
        <v>6.1175316336983653E-3</v>
      </c>
      <c r="G9908" s="6">
        <v>19</v>
      </c>
      <c r="H9908" s="6">
        <v>3</v>
      </c>
      <c r="I9908" s="8">
        <f t="shared" si="925"/>
        <v>0.15789473684210525</v>
      </c>
      <c r="J9908" s="13">
        <v>450.51</v>
      </c>
      <c r="K9908" s="13">
        <v>5824.63</v>
      </c>
      <c r="L9908" s="14">
        <f t="shared" si="926"/>
        <v>5374.12</v>
      </c>
      <c r="M9908" s="16">
        <f t="shared" si="927"/>
        <v>12.928969390246611</v>
      </c>
      <c r="N9908" s="17">
        <f t="shared" si="928"/>
        <v>1.0625235849056605</v>
      </c>
      <c r="O9908" s="17">
        <f t="shared" si="929"/>
        <v>150.16999999999999</v>
      </c>
    </row>
    <row r="9909" spans="1:15">
      <c r="A9909" s="19" t="s">
        <v>473</v>
      </c>
      <c r="B9909" s="11" t="s">
        <v>1195</v>
      </c>
      <c r="C9909" s="6" t="s">
        <v>127</v>
      </c>
      <c r="D9909" s="6">
        <v>42383</v>
      </c>
      <c r="E9909" s="6">
        <v>219</v>
      </c>
      <c r="F9909" s="7">
        <f t="shared" si="924"/>
        <v>5.167166080739919E-3</v>
      </c>
      <c r="G9909" s="6">
        <v>9</v>
      </c>
      <c r="H9909" s="6">
        <v>1</v>
      </c>
      <c r="I9909" s="8">
        <f t="shared" si="925"/>
        <v>0.1111111111111111</v>
      </c>
      <c r="J9909" s="13">
        <v>275.49</v>
      </c>
      <c r="K9909" s="13">
        <v>2292.38</v>
      </c>
      <c r="L9909" s="14">
        <f t="shared" si="926"/>
        <v>2016.89</v>
      </c>
      <c r="M9909" s="16">
        <f t="shared" si="927"/>
        <v>8.3211005844132266</v>
      </c>
      <c r="N9909" s="17">
        <f t="shared" si="928"/>
        <v>1.257945205479452</v>
      </c>
      <c r="O9909" s="17">
        <f t="shared" si="929"/>
        <v>275.49</v>
      </c>
    </row>
    <row r="9910" spans="1:15">
      <c r="A9910" s="19" t="s">
        <v>474</v>
      </c>
      <c r="B9910" s="11" t="s">
        <v>1195</v>
      </c>
      <c r="C9910" s="6" t="s">
        <v>127</v>
      </c>
      <c r="D9910" s="6">
        <v>53396</v>
      </c>
      <c r="E9910" s="6">
        <v>302</v>
      </c>
      <c r="F9910" s="7">
        <f t="shared" si="924"/>
        <v>5.6558543711139409E-3</v>
      </c>
      <c r="G9910" s="6">
        <v>12</v>
      </c>
      <c r="H9910" s="6">
        <v>0</v>
      </c>
      <c r="I9910" s="8">
        <f t="shared" si="925"/>
        <v>0</v>
      </c>
      <c r="J9910" s="13">
        <v>347.08</v>
      </c>
      <c r="K9910" s="13">
        <v>0</v>
      </c>
      <c r="L9910" s="14">
        <f t="shared" si="926"/>
        <v>-347.08</v>
      </c>
      <c r="M9910" s="16">
        <f t="shared" si="927"/>
        <v>0</v>
      </c>
      <c r="N9910" s="17">
        <f t="shared" si="928"/>
        <v>1.149271523178808</v>
      </c>
      <c r="O9910" s="17">
        <f t="shared" si="929"/>
        <v>0</v>
      </c>
    </row>
    <row r="9911" spans="1:15">
      <c r="A9911" s="19" t="s">
        <v>475</v>
      </c>
      <c r="B9911" s="11" t="s">
        <v>1195</v>
      </c>
      <c r="C9911" s="6" t="s">
        <v>127</v>
      </c>
      <c r="D9911" s="6">
        <v>64670</v>
      </c>
      <c r="E9911" s="6">
        <v>384</v>
      </c>
      <c r="F9911" s="7">
        <f t="shared" si="924"/>
        <v>5.9378382557600121E-3</v>
      </c>
      <c r="G9911" s="6">
        <v>19</v>
      </c>
      <c r="H9911" s="6">
        <v>2</v>
      </c>
      <c r="I9911" s="8">
        <f t="shared" si="925"/>
        <v>0.10526315789473684</v>
      </c>
      <c r="J9911" s="13">
        <v>420.36</v>
      </c>
      <c r="K9911" s="13">
        <v>906.97</v>
      </c>
      <c r="L9911" s="14">
        <f t="shared" si="926"/>
        <v>486.61</v>
      </c>
      <c r="M9911" s="16">
        <f t="shared" si="927"/>
        <v>2.1576030069464269</v>
      </c>
      <c r="N9911" s="17">
        <f t="shared" si="928"/>
        <v>1.0946875</v>
      </c>
      <c r="O9911" s="17">
        <f t="shared" si="929"/>
        <v>210.18</v>
      </c>
    </row>
    <row r="9912" spans="1:15">
      <c r="A9912" s="19" t="s">
        <v>72</v>
      </c>
      <c r="B9912" s="11" t="s">
        <v>1195</v>
      </c>
      <c r="C9912" s="6" t="s">
        <v>127</v>
      </c>
      <c r="D9912" s="6">
        <v>50573</v>
      </c>
      <c r="E9912" s="6">
        <v>294</v>
      </c>
      <c r="F9912" s="7">
        <f t="shared" si="924"/>
        <v>5.813378680323493E-3</v>
      </c>
      <c r="G9912" s="6">
        <v>21</v>
      </c>
      <c r="H9912" s="6">
        <v>3</v>
      </c>
      <c r="I9912" s="8">
        <f t="shared" si="925"/>
        <v>0.14285714285714285</v>
      </c>
      <c r="J9912" s="13">
        <v>328.73</v>
      </c>
      <c r="K9912" s="13">
        <v>0</v>
      </c>
      <c r="L9912" s="14">
        <f t="shared" si="926"/>
        <v>-328.73</v>
      </c>
      <c r="M9912" s="16">
        <f t="shared" si="927"/>
        <v>0</v>
      </c>
      <c r="N9912" s="17">
        <f t="shared" si="928"/>
        <v>1.1181292517006802</v>
      </c>
      <c r="O9912" s="17">
        <f t="shared" si="929"/>
        <v>109.57666666666667</v>
      </c>
    </row>
    <row r="9913" spans="1:15">
      <c r="A9913" s="19" t="s">
        <v>74</v>
      </c>
      <c r="B9913" s="11" t="s">
        <v>1195</v>
      </c>
      <c r="C9913" s="6" t="s">
        <v>127</v>
      </c>
      <c r="D9913" s="6">
        <v>73967</v>
      </c>
      <c r="E9913" s="6">
        <v>381</v>
      </c>
      <c r="F9913" s="7">
        <f t="shared" si="924"/>
        <v>5.1509456919977825E-3</v>
      </c>
      <c r="G9913" s="6">
        <v>21</v>
      </c>
      <c r="H9913" s="6">
        <v>4</v>
      </c>
      <c r="I9913" s="8">
        <f t="shared" si="925"/>
        <v>0.19047619047619047</v>
      </c>
      <c r="J9913" s="13">
        <v>480.79</v>
      </c>
      <c r="K9913" s="13">
        <v>3617.69</v>
      </c>
      <c r="L9913" s="14">
        <f t="shared" si="926"/>
        <v>3136.9</v>
      </c>
      <c r="M9913" s="16">
        <f t="shared" si="927"/>
        <v>7.5244701428898271</v>
      </c>
      <c r="N9913" s="17">
        <f t="shared" si="928"/>
        <v>1.2619160104986877</v>
      </c>
      <c r="O9913" s="17">
        <f t="shared" si="929"/>
        <v>120.19750000000001</v>
      </c>
    </row>
    <row r="9914" spans="1:15">
      <c r="A9914" s="19" t="s">
        <v>75</v>
      </c>
      <c r="B9914" s="11" t="s">
        <v>1195</v>
      </c>
      <c r="C9914" s="6" t="s">
        <v>127</v>
      </c>
      <c r="D9914" s="6">
        <v>45483</v>
      </c>
      <c r="E9914" s="6">
        <v>312</v>
      </c>
      <c r="F9914" s="7">
        <f t="shared" si="924"/>
        <v>6.8597058241540798E-3</v>
      </c>
      <c r="G9914" s="6">
        <v>16</v>
      </c>
      <c r="H9914" s="6">
        <v>3</v>
      </c>
      <c r="I9914" s="8">
        <f t="shared" si="925"/>
        <v>0.1875</v>
      </c>
      <c r="J9914" s="13">
        <v>295.64</v>
      </c>
      <c r="K9914" s="13">
        <v>1271.1099999999999</v>
      </c>
      <c r="L9914" s="14">
        <f t="shared" si="926"/>
        <v>975.46999999999991</v>
      </c>
      <c r="M9914" s="16">
        <f t="shared" si="927"/>
        <v>4.2995196861047216</v>
      </c>
      <c r="N9914" s="17">
        <f t="shared" si="928"/>
        <v>0.94756410256410251</v>
      </c>
      <c r="O9914" s="17">
        <f t="shared" si="929"/>
        <v>98.546666666666667</v>
      </c>
    </row>
    <row r="9915" spans="1:15">
      <c r="A9915" s="19" t="s">
        <v>76</v>
      </c>
      <c r="B9915" s="11" t="s">
        <v>1195</v>
      </c>
      <c r="C9915" s="6" t="s">
        <v>127</v>
      </c>
      <c r="D9915" s="6">
        <v>45918</v>
      </c>
      <c r="E9915" s="6">
        <v>319</v>
      </c>
      <c r="F9915" s="7">
        <f t="shared" si="924"/>
        <v>6.9471666884446184E-3</v>
      </c>
      <c r="G9915" s="6">
        <v>21</v>
      </c>
      <c r="H9915" s="6">
        <v>1</v>
      </c>
      <c r="I9915" s="8">
        <f t="shared" si="925"/>
        <v>4.7619047619047616E-2</v>
      </c>
      <c r="J9915" s="13">
        <v>298.47000000000003</v>
      </c>
      <c r="K9915" s="13">
        <v>0</v>
      </c>
      <c r="L9915" s="14">
        <f t="shared" si="926"/>
        <v>-298.47000000000003</v>
      </c>
      <c r="M9915" s="16">
        <f t="shared" si="927"/>
        <v>0</v>
      </c>
      <c r="N9915" s="17">
        <f t="shared" si="928"/>
        <v>0.93564263322884023</v>
      </c>
      <c r="O9915" s="17">
        <f t="shared" si="929"/>
        <v>298.47000000000003</v>
      </c>
    </row>
    <row r="9916" spans="1:15">
      <c r="A9916" s="19" t="s">
        <v>77</v>
      </c>
      <c r="B9916" s="11" t="s">
        <v>1195</v>
      </c>
      <c r="C9916" s="6" t="s">
        <v>127</v>
      </c>
      <c r="D9916" s="6">
        <v>76416</v>
      </c>
      <c r="E9916" s="6">
        <v>569</v>
      </c>
      <c r="F9916" s="7">
        <f t="shared" si="924"/>
        <v>7.4460845896147402E-3</v>
      </c>
      <c r="G9916" s="6">
        <v>24</v>
      </c>
      <c r="H9916" s="6">
        <v>6</v>
      </c>
      <c r="I9916" s="8">
        <f t="shared" si="925"/>
        <v>0.25</v>
      </c>
      <c r="J9916" s="13">
        <v>496.71</v>
      </c>
      <c r="K9916" s="13">
        <v>3181.76</v>
      </c>
      <c r="L9916" s="14">
        <f t="shared" si="926"/>
        <v>2685.05</v>
      </c>
      <c r="M9916" s="16">
        <f t="shared" si="927"/>
        <v>6.4056693040204555</v>
      </c>
      <c r="N9916" s="17">
        <f t="shared" si="928"/>
        <v>0.87295254833040414</v>
      </c>
      <c r="O9916" s="17">
        <f t="shared" si="929"/>
        <v>82.784999999999997</v>
      </c>
    </row>
    <row r="9917" spans="1:15">
      <c r="A9917" s="19" t="s">
        <v>78</v>
      </c>
      <c r="B9917" s="11" t="s">
        <v>1195</v>
      </c>
      <c r="C9917" s="6" t="s">
        <v>127</v>
      </c>
      <c r="D9917" s="6">
        <v>45135</v>
      </c>
      <c r="E9917" s="6">
        <v>333</v>
      </c>
      <c r="F9917" s="7">
        <f t="shared" si="924"/>
        <v>7.3778664007976072E-3</v>
      </c>
      <c r="G9917" s="6">
        <v>13</v>
      </c>
      <c r="H9917" s="6">
        <v>2</v>
      </c>
      <c r="I9917" s="8">
        <f t="shared" si="925"/>
        <v>0.15384615384615385</v>
      </c>
      <c r="J9917" s="13">
        <v>293.38</v>
      </c>
      <c r="K9917" s="13">
        <v>1511.85</v>
      </c>
      <c r="L9917" s="14">
        <f t="shared" si="926"/>
        <v>1218.4699999999998</v>
      </c>
      <c r="M9917" s="16">
        <f t="shared" si="927"/>
        <v>5.1532142613675092</v>
      </c>
      <c r="N9917" s="17">
        <f t="shared" si="928"/>
        <v>0.88102102102102098</v>
      </c>
      <c r="O9917" s="17">
        <f t="shared" si="929"/>
        <v>146.69</v>
      </c>
    </row>
    <row r="9918" spans="1:15">
      <c r="A9918" s="19" t="s">
        <v>79</v>
      </c>
      <c r="B9918" s="11" t="s">
        <v>1195</v>
      </c>
      <c r="C9918" s="6" t="s">
        <v>127</v>
      </c>
      <c r="D9918" s="6">
        <v>54967</v>
      </c>
      <c r="E9918" s="6">
        <v>408</v>
      </c>
      <c r="F9918" s="7">
        <f t="shared" si="924"/>
        <v>7.4226353994214711E-3</v>
      </c>
      <c r="G9918" s="6">
        <v>19</v>
      </c>
      <c r="H9918" s="6">
        <v>3</v>
      </c>
      <c r="I9918" s="8">
        <f t="shared" si="925"/>
        <v>0.15789473684210525</v>
      </c>
      <c r="J9918" s="13">
        <v>357.29</v>
      </c>
      <c r="K9918" s="13">
        <v>2760.26</v>
      </c>
      <c r="L9918" s="14">
        <f t="shared" si="926"/>
        <v>2402.9700000000003</v>
      </c>
      <c r="M9918" s="16">
        <f t="shared" si="927"/>
        <v>7.7255450754289239</v>
      </c>
      <c r="N9918" s="17">
        <f t="shared" si="928"/>
        <v>0.87571078431372551</v>
      </c>
      <c r="O9918" s="17">
        <f t="shared" si="929"/>
        <v>119.09666666666668</v>
      </c>
    </row>
    <row r="9919" spans="1:15">
      <c r="A9919" s="19" t="s">
        <v>80</v>
      </c>
      <c r="B9919" s="11" t="s">
        <v>1195</v>
      </c>
      <c r="C9919" s="6" t="s">
        <v>127</v>
      </c>
      <c r="D9919" s="6">
        <v>51093</v>
      </c>
      <c r="E9919" s="6">
        <v>391</v>
      </c>
      <c r="F9919" s="7">
        <f t="shared" si="924"/>
        <v>7.6527117217622762E-3</v>
      </c>
      <c r="G9919" s="6">
        <v>17</v>
      </c>
      <c r="H9919" s="6">
        <v>2</v>
      </c>
      <c r="I9919" s="8">
        <f t="shared" si="925"/>
        <v>0.11764705882352941</v>
      </c>
      <c r="J9919" s="13">
        <v>332.11</v>
      </c>
      <c r="K9919" s="13">
        <v>3014.22</v>
      </c>
      <c r="L9919" s="14">
        <f t="shared" si="926"/>
        <v>2682.1099999999997</v>
      </c>
      <c r="M9919" s="16">
        <f t="shared" si="927"/>
        <v>9.0759688055162435</v>
      </c>
      <c r="N9919" s="17">
        <f t="shared" si="928"/>
        <v>0.84938618925831211</v>
      </c>
      <c r="O9919" s="17">
        <f t="shared" si="929"/>
        <v>166.05500000000001</v>
      </c>
    </row>
    <row r="9920" spans="1:15">
      <c r="A9920" s="19" t="s">
        <v>81</v>
      </c>
      <c r="B9920" s="11" t="s">
        <v>1195</v>
      </c>
      <c r="C9920" s="6" t="s">
        <v>127</v>
      </c>
      <c r="D9920" s="6">
        <v>43106</v>
      </c>
      <c r="E9920" s="6">
        <v>207</v>
      </c>
      <c r="F9920" s="7">
        <f t="shared" si="924"/>
        <v>4.8021157147496865E-3</v>
      </c>
      <c r="G9920" s="6">
        <v>14</v>
      </c>
      <c r="H9920" s="6">
        <v>4</v>
      </c>
      <c r="I9920" s="8">
        <f t="shared" si="925"/>
        <v>0.2857142857142857</v>
      </c>
      <c r="J9920" s="13">
        <v>280.19</v>
      </c>
      <c r="K9920" s="13">
        <v>1506.28</v>
      </c>
      <c r="L9920" s="14">
        <f t="shared" si="926"/>
        <v>1226.0899999999999</v>
      </c>
      <c r="M9920" s="16">
        <f t="shared" si="927"/>
        <v>5.3759234804953779</v>
      </c>
      <c r="N9920" s="17">
        <f t="shared" si="928"/>
        <v>1.3535748792270532</v>
      </c>
      <c r="O9920" s="17">
        <f t="shared" si="929"/>
        <v>70.047499999999999</v>
      </c>
    </row>
    <row r="9921" spans="1:15">
      <c r="A9921" s="19" t="s">
        <v>82</v>
      </c>
      <c r="B9921" s="11" t="s">
        <v>1195</v>
      </c>
      <c r="C9921" s="6" t="s">
        <v>127</v>
      </c>
      <c r="D9921" s="6">
        <v>47016</v>
      </c>
      <c r="E9921" s="6">
        <v>334</v>
      </c>
      <c r="F9921" s="7">
        <f t="shared" si="924"/>
        <v>7.1039646077930918E-3</v>
      </c>
      <c r="G9921" s="6">
        <v>17</v>
      </c>
      <c r="H9921" s="6">
        <v>2</v>
      </c>
      <c r="I9921" s="8">
        <f t="shared" si="925"/>
        <v>0.11764705882352941</v>
      </c>
      <c r="J9921" s="13">
        <v>305.61</v>
      </c>
      <c r="K9921" s="13">
        <v>1752.99</v>
      </c>
      <c r="L9921" s="14">
        <f t="shared" si="926"/>
        <v>1447.38</v>
      </c>
      <c r="M9921" s="16">
        <f t="shared" si="927"/>
        <v>5.7360361244723661</v>
      </c>
      <c r="N9921" s="17">
        <f t="shared" si="928"/>
        <v>0.91500000000000004</v>
      </c>
      <c r="O9921" s="17">
        <f t="shared" si="929"/>
        <v>152.80500000000001</v>
      </c>
    </row>
    <row r="9922" spans="1:15">
      <c r="A9922" s="19" t="s">
        <v>83</v>
      </c>
      <c r="B9922" s="11" t="s">
        <v>1195</v>
      </c>
      <c r="C9922" s="6" t="s">
        <v>127</v>
      </c>
      <c r="D9922" s="6">
        <v>51492</v>
      </c>
      <c r="E9922" s="6">
        <v>321</v>
      </c>
      <c r="F9922" s="7">
        <f t="shared" ref="F9922:F9985" si="930">E9922/D9922</f>
        <v>6.2339780936844554E-3</v>
      </c>
      <c r="G9922" s="6">
        <v>22</v>
      </c>
      <c r="H9922" s="6">
        <v>2</v>
      </c>
      <c r="I9922" s="8">
        <f t="shared" ref="I9922:I9985" si="931">H9922/G9922</f>
        <v>9.0909090909090912E-2</v>
      </c>
      <c r="J9922" s="13">
        <v>334.7</v>
      </c>
      <c r="K9922" s="13">
        <v>2347.2800000000002</v>
      </c>
      <c r="L9922" s="14">
        <f t="shared" si="926"/>
        <v>2012.5800000000002</v>
      </c>
      <c r="M9922" s="16">
        <f t="shared" si="927"/>
        <v>7.0130863459814767</v>
      </c>
      <c r="N9922" s="17">
        <f t="shared" si="928"/>
        <v>1.0426791277258567</v>
      </c>
      <c r="O9922" s="17">
        <f t="shared" si="929"/>
        <v>167.35</v>
      </c>
    </row>
    <row r="9923" spans="1:15">
      <c r="A9923" s="19" t="s">
        <v>84</v>
      </c>
      <c r="B9923" s="11" t="s">
        <v>1195</v>
      </c>
      <c r="C9923" s="6" t="s">
        <v>127</v>
      </c>
      <c r="D9923" s="6">
        <v>41836</v>
      </c>
      <c r="E9923" s="6">
        <v>277</v>
      </c>
      <c r="F9923" s="7">
        <f t="shared" si="930"/>
        <v>6.621091882589158E-3</v>
      </c>
      <c r="G9923" s="6">
        <v>10</v>
      </c>
      <c r="H9923" s="6">
        <v>1</v>
      </c>
      <c r="I9923" s="8">
        <f t="shared" si="931"/>
        <v>0.1</v>
      </c>
      <c r="J9923" s="13">
        <v>271.94</v>
      </c>
      <c r="K9923" s="13">
        <v>0</v>
      </c>
      <c r="L9923" s="14">
        <f t="shared" ref="L9923:L9986" si="932">K9923-J9923</f>
        <v>-271.94</v>
      </c>
      <c r="M9923" s="16">
        <f t="shared" ref="M9923:M9986" si="933">IFERROR(K9923/J9923,0)</f>
        <v>0</v>
      </c>
      <c r="N9923" s="17">
        <f t="shared" ref="N9923:N9986" si="934">J9923/E9923</f>
        <v>0.9817328519855596</v>
      </c>
      <c r="O9923" s="17">
        <f t="shared" ref="O9923:O9986" si="935">IFERROR(J9923/H9923,0)</f>
        <v>271.94</v>
      </c>
    </row>
    <row r="9924" spans="1:15">
      <c r="A9924" s="19" t="s">
        <v>85</v>
      </c>
      <c r="B9924" s="11" t="s">
        <v>1195</v>
      </c>
      <c r="C9924" s="6" t="s">
        <v>127</v>
      </c>
      <c r="D9924" s="6">
        <v>47480</v>
      </c>
      <c r="E9924" s="6">
        <v>332</v>
      </c>
      <c r="F9924" s="7">
        <f t="shared" si="930"/>
        <v>6.9924178601516425E-3</v>
      </c>
      <c r="G9924" s="6">
        <v>22</v>
      </c>
      <c r="H9924" s="6">
        <v>4</v>
      </c>
      <c r="I9924" s="8">
        <f t="shared" si="931"/>
        <v>0.18181818181818182</v>
      </c>
      <c r="J9924" s="13">
        <v>308.62</v>
      </c>
      <c r="K9924" s="13">
        <v>2900.01</v>
      </c>
      <c r="L9924" s="14">
        <f t="shared" si="932"/>
        <v>2591.3900000000003</v>
      </c>
      <c r="M9924" s="16">
        <f t="shared" si="933"/>
        <v>9.3967014451428952</v>
      </c>
      <c r="N9924" s="17">
        <f t="shared" si="934"/>
        <v>0.9295783132530121</v>
      </c>
      <c r="O9924" s="17">
        <f t="shared" si="935"/>
        <v>77.155000000000001</v>
      </c>
    </row>
    <row r="9925" spans="1:15">
      <c r="A9925" s="19" t="s">
        <v>86</v>
      </c>
      <c r="B9925" s="11" t="s">
        <v>1195</v>
      </c>
      <c r="C9925" s="6" t="s">
        <v>127</v>
      </c>
      <c r="D9925" s="6">
        <v>62500</v>
      </c>
      <c r="E9925" s="6">
        <v>440</v>
      </c>
      <c r="F9925" s="7">
        <f t="shared" si="930"/>
        <v>7.0400000000000003E-3</v>
      </c>
      <c r="G9925" s="6">
        <v>31</v>
      </c>
      <c r="H9925" s="6">
        <v>3</v>
      </c>
      <c r="I9925" s="8">
        <f t="shared" si="931"/>
        <v>9.6774193548387094E-2</v>
      </c>
      <c r="J9925" s="13">
        <v>406.25</v>
      </c>
      <c r="K9925" s="13">
        <v>4542.1899999999996</v>
      </c>
      <c r="L9925" s="14">
        <f t="shared" si="932"/>
        <v>4135.9399999999996</v>
      </c>
      <c r="M9925" s="16">
        <f t="shared" si="933"/>
        <v>11.180775384615384</v>
      </c>
      <c r="N9925" s="17">
        <f t="shared" si="934"/>
        <v>0.92329545454545459</v>
      </c>
      <c r="O9925" s="17">
        <f t="shared" si="935"/>
        <v>135.41666666666666</v>
      </c>
    </row>
    <row r="9926" spans="1:15">
      <c r="A9926" s="19" t="s">
        <v>87</v>
      </c>
      <c r="B9926" s="11" t="s">
        <v>1195</v>
      </c>
      <c r="C9926" s="6" t="s">
        <v>127</v>
      </c>
      <c r="D9926" s="6">
        <v>70320</v>
      </c>
      <c r="E9926" s="6">
        <v>337</v>
      </c>
      <c r="F9926" s="7">
        <f t="shared" si="930"/>
        <v>4.7923777019340157E-3</v>
      </c>
      <c r="G9926" s="6">
        <v>19</v>
      </c>
      <c r="H9926" s="6">
        <v>2</v>
      </c>
      <c r="I9926" s="8">
        <f t="shared" si="931"/>
        <v>0.10526315789473684</v>
      </c>
      <c r="J9926" s="13">
        <v>457.08</v>
      </c>
      <c r="K9926" s="13">
        <v>0</v>
      </c>
      <c r="L9926" s="14">
        <f t="shared" si="932"/>
        <v>-457.08</v>
      </c>
      <c r="M9926" s="16">
        <f t="shared" si="933"/>
        <v>0</v>
      </c>
      <c r="N9926" s="17">
        <f t="shared" si="934"/>
        <v>1.356320474777448</v>
      </c>
      <c r="O9926" s="17">
        <f t="shared" si="935"/>
        <v>228.54</v>
      </c>
    </row>
    <row r="9927" spans="1:15">
      <c r="A9927" s="19" t="s">
        <v>88</v>
      </c>
      <c r="B9927" s="11" t="s">
        <v>1195</v>
      </c>
      <c r="C9927" s="6" t="s">
        <v>127</v>
      </c>
      <c r="D9927" s="6">
        <v>64681</v>
      </c>
      <c r="E9927" s="6">
        <v>469</v>
      </c>
      <c r="F9927" s="7">
        <f t="shared" si="930"/>
        <v>7.2509701457924274E-3</v>
      </c>
      <c r="G9927" s="6">
        <v>25</v>
      </c>
      <c r="H9927" s="6">
        <v>0</v>
      </c>
      <c r="I9927" s="8">
        <f t="shared" si="931"/>
        <v>0</v>
      </c>
      <c r="J9927" s="13">
        <v>420.43</v>
      </c>
      <c r="K9927" s="13">
        <v>0</v>
      </c>
      <c r="L9927" s="14">
        <f t="shared" si="932"/>
        <v>-420.43</v>
      </c>
      <c r="M9927" s="16">
        <f t="shared" si="933"/>
        <v>0</v>
      </c>
      <c r="N9927" s="17">
        <f t="shared" si="934"/>
        <v>0.89643923240938173</v>
      </c>
      <c r="O9927" s="17">
        <f t="shared" si="935"/>
        <v>0</v>
      </c>
    </row>
    <row r="9928" spans="1:15">
      <c r="A9928" s="19" t="s">
        <v>89</v>
      </c>
      <c r="B9928" s="11" t="s">
        <v>1195</v>
      </c>
      <c r="C9928" s="6" t="s">
        <v>127</v>
      </c>
      <c r="D9928" s="6">
        <v>48963</v>
      </c>
      <c r="E9928" s="6">
        <v>234</v>
      </c>
      <c r="F9928" s="7">
        <f t="shared" si="930"/>
        <v>4.7791189265363639E-3</v>
      </c>
      <c r="G9928" s="6">
        <v>11</v>
      </c>
      <c r="H9928" s="6">
        <v>3</v>
      </c>
      <c r="I9928" s="8">
        <f t="shared" si="931"/>
        <v>0.27272727272727271</v>
      </c>
      <c r="J9928" s="13">
        <v>318.26</v>
      </c>
      <c r="K9928" s="13">
        <v>2495.6999999999998</v>
      </c>
      <c r="L9928" s="14">
        <f t="shared" si="932"/>
        <v>2177.4399999999996</v>
      </c>
      <c r="M9928" s="16">
        <f t="shared" si="933"/>
        <v>7.8417017532834787</v>
      </c>
      <c r="N9928" s="17">
        <f t="shared" si="934"/>
        <v>1.3600854700854701</v>
      </c>
      <c r="O9928" s="17">
        <f t="shared" si="935"/>
        <v>106.08666666666666</v>
      </c>
    </row>
    <row r="9929" spans="1:15">
      <c r="A9929" s="19" t="s">
        <v>90</v>
      </c>
      <c r="B9929" s="11" t="s">
        <v>1195</v>
      </c>
      <c r="C9929" s="6" t="s">
        <v>127</v>
      </c>
      <c r="D9929" s="6">
        <v>46315</v>
      </c>
      <c r="E9929" s="6">
        <v>202</v>
      </c>
      <c r="F9929" s="7">
        <f t="shared" si="930"/>
        <v>4.361437979056461E-3</v>
      </c>
      <c r="G9929" s="6">
        <v>7</v>
      </c>
      <c r="H9929" s="6">
        <v>1</v>
      </c>
      <c r="I9929" s="8">
        <f t="shared" si="931"/>
        <v>0.14285714285714285</v>
      </c>
      <c r="J9929" s="13">
        <v>301.05</v>
      </c>
      <c r="K9929" s="13">
        <v>1212.4000000000001</v>
      </c>
      <c r="L9929" s="14">
        <f t="shared" si="932"/>
        <v>911.35000000000014</v>
      </c>
      <c r="M9929" s="16">
        <f t="shared" si="933"/>
        <v>4.0272380003321713</v>
      </c>
      <c r="N9929" s="17">
        <f t="shared" si="934"/>
        <v>1.4903465346534654</v>
      </c>
      <c r="O9929" s="17">
        <f t="shared" si="935"/>
        <v>301.05</v>
      </c>
    </row>
    <row r="9930" spans="1:15">
      <c r="A9930" s="19" t="s">
        <v>91</v>
      </c>
      <c r="B9930" s="11" t="s">
        <v>1195</v>
      </c>
      <c r="C9930" s="6" t="s">
        <v>127</v>
      </c>
      <c r="D9930" s="6">
        <v>62915</v>
      </c>
      <c r="E9930" s="6">
        <v>290</v>
      </c>
      <c r="F9930" s="7">
        <f t="shared" si="930"/>
        <v>4.6093936263212273E-3</v>
      </c>
      <c r="G9930" s="6">
        <v>20</v>
      </c>
      <c r="H9930" s="6">
        <v>5</v>
      </c>
      <c r="I9930" s="8">
        <f t="shared" si="931"/>
        <v>0.25</v>
      </c>
      <c r="J9930" s="13">
        <v>408.95</v>
      </c>
      <c r="K9930" s="13">
        <v>3369.56</v>
      </c>
      <c r="L9930" s="14">
        <f t="shared" si="932"/>
        <v>2960.61</v>
      </c>
      <c r="M9930" s="16">
        <f t="shared" si="933"/>
        <v>8.2395402860985456</v>
      </c>
      <c r="N9930" s="17">
        <f t="shared" si="934"/>
        <v>1.4101724137931033</v>
      </c>
      <c r="O9930" s="17">
        <f t="shared" si="935"/>
        <v>81.789999999999992</v>
      </c>
    </row>
    <row r="9931" spans="1:15">
      <c r="A9931" s="19" t="s">
        <v>92</v>
      </c>
      <c r="B9931" s="11" t="s">
        <v>1195</v>
      </c>
      <c r="C9931" s="6" t="s">
        <v>127</v>
      </c>
      <c r="D9931" s="6">
        <v>63247</v>
      </c>
      <c r="E9931" s="6">
        <v>344</v>
      </c>
      <c r="F9931" s="7">
        <f t="shared" si="930"/>
        <v>5.438993153825478E-3</v>
      </c>
      <c r="G9931" s="6">
        <v>24</v>
      </c>
      <c r="H9931" s="6">
        <v>3</v>
      </c>
      <c r="I9931" s="8">
        <f t="shared" si="931"/>
        <v>0.125</v>
      </c>
      <c r="J9931" s="13">
        <v>411.11</v>
      </c>
      <c r="K9931" s="13">
        <v>2416.64</v>
      </c>
      <c r="L9931" s="14">
        <f t="shared" si="932"/>
        <v>2005.5299999999997</v>
      </c>
      <c r="M9931" s="16">
        <f t="shared" si="933"/>
        <v>5.878329400890272</v>
      </c>
      <c r="N9931" s="17">
        <f t="shared" si="934"/>
        <v>1.1950872093023257</v>
      </c>
      <c r="O9931" s="17">
        <f t="shared" si="935"/>
        <v>137.03666666666666</v>
      </c>
    </row>
    <row r="9932" spans="1:15">
      <c r="A9932" s="19" t="s">
        <v>93</v>
      </c>
      <c r="B9932" s="11" t="s">
        <v>1195</v>
      </c>
      <c r="C9932" s="6" t="s">
        <v>127</v>
      </c>
      <c r="D9932" s="6">
        <v>66364</v>
      </c>
      <c r="E9932" s="6">
        <v>516</v>
      </c>
      <c r="F9932" s="7">
        <f t="shared" si="930"/>
        <v>7.7752998613706227E-3</v>
      </c>
      <c r="G9932" s="6">
        <v>30</v>
      </c>
      <c r="H9932" s="6">
        <v>3</v>
      </c>
      <c r="I9932" s="8">
        <f t="shared" si="931"/>
        <v>0.1</v>
      </c>
      <c r="J9932" s="13">
        <v>431.37</v>
      </c>
      <c r="K9932" s="13">
        <v>3715</v>
      </c>
      <c r="L9932" s="14">
        <f t="shared" si="932"/>
        <v>3283.63</v>
      </c>
      <c r="M9932" s="16">
        <f t="shared" si="933"/>
        <v>8.6120963442056695</v>
      </c>
      <c r="N9932" s="17">
        <f t="shared" si="934"/>
        <v>0.83598837209302324</v>
      </c>
      <c r="O9932" s="17">
        <f t="shared" si="935"/>
        <v>143.79</v>
      </c>
    </row>
    <row r="9933" spans="1:15">
      <c r="A9933" s="19" t="s">
        <v>94</v>
      </c>
      <c r="B9933" s="11" t="s">
        <v>1195</v>
      </c>
      <c r="C9933" s="6" t="s">
        <v>127</v>
      </c>
      <c r="D9933" s="6">
        <v>74058</v>
      </c>
      <c r="E9933" s="6">
        <v>369</v>
      </c>
      <c r="F9933" s="7">
        <f t="shared" si="930"/>
        <v>4.9825812201247672E-3</v>
      </c>
      <c r="G9933" s="6">
        <v>16</v>
      </c>
      <c r="H9933" s="6">
        <v>2</v>
      </c>
      <c r="I9933" s="8">
        <f t="shared" si="931"/>
        <v>0.125</v>
      </c>
      <c r="J9933" s="13">
        <v>481.38</v>
      </c>
      <c r="K9933" s="13">
        <v>1650.56</v>
      </c>
      <c r="L9933" s="14">
        <f t="shared" si="932"/>
        <v>1169.1799999999998</v>
      </c>
      <c r="M9933" s="16">
        <f t="shared" si="933"/>
        <v>3.4288088412480784</v>
      </c>
      <c r="N9933" s="17">
        <f t="shared" si="934"/>
        <v>1.3045528455284552</v>
      </c>
      <c r="O9933" s="17">
        <f t="shared" si="935"/>
        <v>240.69</v>
      </c>
    </row>
    <row r="9934" spans="1:15">
      <c r="A9934" s="19" t="s">
        <v>95</v>
      </c>
      <c r="B9934" s="11" t="s">
        <v>1195</v>
      </c>
      <c r="C9934" s="6" t="s">
        <v>127</v>
      </c>
      <c r="D9934" s="6">
        <v>43318</v>
      </c>
      <c r="E9934" s="6">
        <v>295</v>
      </c>
      <c r="F9934" s="7">
        <f t="shared" si="930"/>
        <v>6.8101020361050835E-3</v>
      </c>
      <c r="G9934" s="6">
        <v>15</v>
      </c>
      <c r="H9934" s="6">
        <v>0</v>
      </c>
      <c r="I9934" s="8">
        <f t="shared" si="931"/>
        <v>0</v>
      </c>
      <c r="J9934" s="13">
        <v>281.57</v>
      </c>
      <c r="K9934" s="13">
        <v>0</v>
      </c>
      <c r="L9934" s="14">
        <f t="shared" si="932"/>
        <v>-281.57</v>
      </c>
      <c r="M9934" s="16">
        <f t="shared" si="933"/>
        <v>0</v>
      </c>
      <c r="N9934" s="17">
        <f t="shared" si="934"/>
        <v>0.95447457627118637</v>
      </c>
      <c r="O9934" s="17">
        <f t="shared" si="935"/>
        <v>0</v>
      </c>
    </row>
    <row r="9935" spans="1:15">
      <c r="A9935" s="19" t="s">
        <v>96</v>
      </c>
      <c r="B9935" s="11" t="s">
        <v>1195</v>
      </c>
      <c r="C9935" s="6" t="s">
        <v>127</v>
      </c>
      <c r="D9935" s="6">
        <v>75398</v>
      </c>
      <c r="E9935" s="6">
        <v>401</v>
      </c>
      <c r="F9935" s="7">
        <f t="shared" si="930"/>
        <v>5.3184434600387276E-3</v>
      </c>
      <c r="G9935" s="6">
        <v>17</v>
      </c>
      <c r="H9935" s="6">
        <v>2</v>
      </c>
      <c r="I9935" s="8">
        <f t="shared" si="931"/>
        <v>0.11764705882352941</v>
      </c>
      <c r="J9935" s="13">
        <v>490.09</v>
      </c>
      <c r="K9935" s="13">
        <v>0</v>
      </c>
      <c r="L9935" s="14">
        <f t="shared" si="932"/>
        <v>-490.09</v>
      </c>
      <c r="M9935" s="16">
        <f t="shared" si="933"/>
        <v>0</v>
      </c>
      <c r="N9935" s="17">
        <f t="shared" si="934"/>
        <v>1.2221695760598503</v>
      </c>
      <c r="O9935" s="17">
        <f t="shared" si="935"/>
        <v>245.04499999999999</v>
      </c>
    </row>
    <row r="9936" spans="1:15">
      <c r="A9936" s="19" t="s">
        <v>97</v>
      </c>
      <c r="B9936" s="11" t="s">
        <v>1195</v>
      </c>
      <c r="C9936" s="6" t="s">
        <v>127</v>
      </c>
      <c r="D9936" s="6">
        <v>75940</v>
      </c>
      <c r="E9936" s="6">
        <v>332</v>
      </c>
      <c r="F9936" s="7">
        <f t="shared" si="930"/>
        <v>4.3718725309454835E-3</v>
      </c>
      <c r="G9936" s="6">
        <v>22</v>
      </c>
      <c r="H9936" s="6">
        <v>7</v>
      </c>
      <c r="I9936" s="8">
        <f t="shared" si="931"/>
        <v>0.31818181818181818</v>
      </c>
      <c r="J9936" s="13">
        <v>493.61</v>
      </c>
      <c r="K9936" s="13">
        <v>5903.61</v>
      </c>
      <c r="L9936" s="14">
        <f t="shared" si="932"/>
        <v>5410</v>
      </c>
      <c r="M9936" s="16">
        <f t="shared" si="933"/>
        <v>11.960069690646462</v>
      </c>
      <c r="N9936" s="17">
        <f t="shared" si="934"/>
        <v>1.4867771084337349</v>
      </c>
      <c r="O9936" s="17">
        <f t="shared" si="935"/>
        <v>70.515714285714282</v>
      </c>
    </row>
    <row r="9937" spans="1:15">
      <c r="A9937" s="19" t="s">
        <v>98</v>
      </c>
      <c r="B9937" s="11" t="s">
        <v>1195</v>
      </c>
      <c r="C9937" s="6" t="s">
        <v>127</v>
      </c>
      <c r="D9937" s="6">
        <v>70392</v>
      </c>
      <c r="E9937" s="6">
        <v>373</v>
      </c>
      <c r="F9937" s="7">
        <f t="shared" si="930"/>
        <v>5.2988976020002269E-3</v>
      </c>
      <c r="G9937" s="6">
        <v>13</v>
      </c>
      <c r="H9937" s="6">
        <v>3</v>
      </c>
      <c r="I9937" s="8">
        <f t="shared" si="931"/>
        <v>0.23076923076923078</v>
      </c>
      <c r="J9937" s="13">
        <v>457.55</v>
      </c>
      <c r="K9937" s="13">
        <v>2208.31</v>
      </c>
      <c r="L9937" s="14">
        <f t="shared" si="932"/>
        <v>1750.76</v>
      </c>
      <c r="M9937" s="16">
        <f t="shared" si="933"/>
        <v>4.8263796306414601</v>
      </c>
      <c r="N9937" s="17">
        <f t="shared" si="934"/>
        <v>1.2266756032171582</v>
      </c>
      <c r="O9937" s="17">
        <f t="shared" si="935"/>
        <v>152.51666666666668</v>
      </c>
    </row>
    <row r="9938" spans="1:15">
      <c r="A9938" s="19" t="s">
        <v>99</v>
      </c>
      <c r="B9938" s="11" t="s">
        <v>1195</v>
      </c>
      <c r="C9938" s="6" t="s">
        <v>127</v>
      </c>
      <c r="D9938" s="6">
        <v>68864</v>
      </c>
      <c r="E9938" s="6">
        <v>439</v>
      </c>
      <c r="F9938" s="7">
        <f t="shared" si="930"/>
        <v>6.3748838289962827E-3</v>
      </c>
      <c r="G9938" s="6">
        <v>26</v>
      </c>
      <c r="H9938" s="6">
        <v>1</v>
      </c>
      <c r="I9938" s="8">
        <f t="shared" si="931"/>
        <v>3.8461538461538464E-2</v>
      </c>
      <c r="J9938" s="13">
        <v>447.62</v>
      </c>
      <c r="K9938" s="13">
        <v>1892.37</v>
      </c>
      <c r="L9938" s="14">
        <f t="shared" si="932"/>
        <v>1444.75</v>
      </c>
      <c r="M9938" s="16">
        <f t="shared" si="933"/>
        <v>4.2276261114338052</v>
      </c>
      <c r="N9938" s="17">
        <f t="shared" si="934"/>
        <v>1.019635535307517</v>
      </c>
      <c r="O9938" s="17">
        <f t="shared" si="935"/>
        <v>447.62</v>
      </c>
    </row>
    <row r="9939" spans="1:15">
      <c r="A9939" s="19" t="s">
        <v>100</v>
      </c>
      <c r="B9939" s="11" t="s">
        <v>1195</v>
      </c>
      <c r="C9939" s="6" t="s">
        <v>127</v>
      </c>
      <c r="D9939" s="6">
        <v>74613</v>
      </c>
      <c r="E9939" s="6">
        <v>579</v>
      </c>
      <c r="F9939" s="7">
        <f t="shared" si="930"/>
        <v>7.7600418157693701E-3</v>
      </c>
      <c r="G9939" s="6">
        <v>35</v>
      </c>
      <c r="H9939" s="6">
        <v>9</v>
      </c>
      <c r="I9939" s="8">
        <f t="shared" si="931"/>
        <v>0.25714285714285712</v>
      </c>
      <c r="J9939" s="13">
        <v>484.99</v>
      </c>
      <c r="K9939" s="13">
        <v>4820.59</v>
      </c>
      <c r="L9939" s="14">
        <f t="shared" si="932"/>
        <v>4335.6000000000004</v>
      </c>
      <c r="M9939" s="16">
        <f t="shared" si="933"/>
        <v>9.9395657642425626</v>
      </c>
      <c r="N9939" s="17">
        <f t="shared" si="934"/>
        <v>0.83763385146804836</v>
      </c>
      <c r="O9939" s="17">
        <f t="shared" si="935"/>
        <v>53.887777777777778</v>
      </c>
    </row>
    <row r="9940" spans="1:15">
      <c r="A9940" s="19" t="s">
        <v>101</v>
      </c>
      <c r="B9940" s="11" t="s">
        <v>1195</v>
      </c>
      <c r="C9940" s="6" t="s">
        <v>127</v>
      </c>
      <c r="D9940" s="6">
        <v>74555</v>
      </c>
      <c r="E9940" s="6">
        <v>417</v>
      </c>
      <c r="F9940" s="7">
        <f t="shared" si="930"/>
        <v>5.5931862383475283E-3</v>
      </c>
      <c r="G9940" s="6">
        <v>18</v>
      </c>
      <c r="H9940" s="6">
        <v>1</v>
      </c>
      <c r="I9940" s="8">
        <f t="shared" si="931"/>
        <v>5.5555555555555552E-2</v>
      </c>
      <c r="J9940" s="13">
        <v>484.61</v>
      </c>
      <c r="K9940" s="13">
        <v>0</v>
      </c>
      <c r="L9940" s="14">
        <f t="shared" si="932"/>
        <v>-484.61</v>
      </c>
      <c r="M9940" s="16">
        <f t="shared" si="933"/>
        <v>0</v>
      </c>
      <c r="N9940" s="17">
        <f t="shared" si="934"/>
        <v>1.1621342925659472</v>
      </c>
      <c r="O9940" s="17">
        <f t="shared" si="935"/>
        <v>484.61</v>
      </c>
    </row>
    <row r="9941" spans="1:15">
      <c r="A9941" s="19" t="s">
        <v>102</v>
      </c>
      <c r="B9941" s="11" t="s">
        <v>1195</v>
      </c>
      <c r="C9941" s="6" t="s">
        <v>127</v>
      </c>
      <c r="D9941" s="6">
        <v>57787</v>
      </c>
      <c r="E9941" s="6">
        <v>259</v>
      </c>
      <c r="F9941" s="7">
        <f t="shared" si="930"/>
        <v>4.4819769152231468E-3</v>
      </c>
      <c r="G9941" s="6">
        <v>9</v>
      </c>
      <c r="H9941" s="6">
        <v>1</v>
      </c>
      <c r="I9941" s="8">
        <f t="shared" si="931"/>
        <v>0.1111111111111111</v>
      </c>
      <c r="J9941" s="13">
        <v>375.62</v>
      </c>
      <c r="K9941" s="13">
        <v>0</v>
      </c>
      <c r="L9941" s="14">
        <f t="shared" si="932"/>
        <v>-375.62</v>
      </c>
      <c r="M9941" s="16">
        <f t="shared" si="933"/>
        <v>0</v>
      </c>
      <c r="N9941" s="17">
        <f t="shared" si="934"/>
        <v>1.4502702702702703</v>
      </c>
      <c r="O9941" s="17">
        <f t="shared" si="935"/>
        <v>375.62</v>
      </c>
    </row>
    <row r="9942" spans="1:15">
      <c r="A9942" s="19" t="s">
        <v>103</v>
      </c>
      <c r="B9942" s="11" t="s">
        <v>1195</v>
      </c>
      <c r="C9942" s="6" t="s">
        <v>127</v>
      </c>
      <c r="D9942" s="6">
        <v>62196</v>
      </c>
      <c r="E9942" s="6">
        <v>281</v>
      </c>
      <c r="F9942" s="7">
        <f t="shared" si="930"/>
        <v>4.5179754325036982E-3</v>
      </c>
      <c r="G9942" s="6">
        <v>13</v>
      </c>
      <c r="H9942" s="6">
        <v>1</v>
      </c>
      <c r="I9942" s="8">
        <f t="shared" si="931"/>
        <v>7.6923076923076927E-2</v>
      </c>
      <c r="J9942" s="13">
        <v>404.28</v>
      </c>
      <c r="K9942" s="13">
        <v>1716.42</v>
      </c>
      <c r="L9942" s="14">
        <f t="shared" si="932"/>
        <v>1312.14</v>
      </c>
      <c r="M9942" s="16">
        <f t="shared" si="933"/>
        <v>4.2456218462451769</v>
      </c>
      <c r="N9942" s="17">
        <f t="shared" si="934"/>
        <v>1.4387188612099644</v>
      </c>
      <c r="O9942" s="17">
        <f t="shared" si="935"/>
        <v>404.28</v>
      </c>
    </row>
    <row r="9943" spans="1:15">
      <c r="A9943" s="19" t="s">
        <v>104</v>
      </c>
      <c r="B9943" s="11" t="s">
        <v>1195</v>
      </c>
      <c r="C9943" s="6" t="s">
        <v>127</v>
      </c>
      <c r="D9943" s="6">
        <v>73878</v>
      </c>
      <c r="E9943" s="6">
        <v>547</v>
      </c>
      <c r="F9943" s="7">
        <f t="shared" si="930"/>
        <v>7.4040986491242322E-3</v>
      </c>
      <c r="G9943" s="6">
        <v>32</v>
      </c>
      <c r="H9943" s="6">
        <v>5</v>
      </c>
      <c r="I9943" s="8">
        <f t="shared" si="931"/>
        <v>0.15625</v>
      </c>
      <c r="J9943" s="13">
        <v>480.21</v>
      </c>
      <c r="K9943" s="13">
        <v>2833.47</v>
      </c>
      <c r="L9943" s="14">
        <f t="shared" si="932"/>
        <v>2353.2599999999998</v>
      </c>
      <c r="M9943" s="16">
        <f t="shared" si="933"/>
        <v>5.9004810395451992</v>
      </c>
      <c r="N9943" s="17">
        <f t="shared" si="934"/>
        <v>0.87789762340036559</v>
      </c>
      <c r="O9943" s="17">
        <f t="shared" si="935"/>
        <v>96.042000000000002</v>
      </c>
    </row>
    <row r="9944" spans="1:15">
      <c r="A9944" s="19" t="s">
        <v>105</v>
      </c>
      <c r="B9944" s="11" t="s">
        <v>1195</v>
      </c>
      <c r="C9944" s="6" t="s">
        <v>127</v>
      </c>
      <c r="D9944" s="6">
        <v>61267</v>
      </c>
      <c r="E9944" s="6">
        <v>432</v>
      </c>
      <c r="F9944" s="7">
        <f t="shared" si="930"/>
        <v>7.0511041833287089E-3</v>
      </c>
      <c r="G9944" s="6">
        <v>23</v>
      </c>
      <c r="H9944" s="6">
        <v>1</v>
      </c>
      <c r="I9944" s="8">
        <f t="shared" si="931"/>
        <v>4.3478260869565216E-2</v>
      </c>
      <c r="J9944" s="13">
        <v>398.24</v>
      </c>
      <c r="K9944" s="13">
        <v>2194.1999999999998</v>
      </c>
      <c r="L9944" s="14">
        <f t="shared" si="932"/>
        <v>1795.9599999999998</v>
      </c>
      <c r="M9944" s="16">
        <f t="shared" si="933"/>
        <v>5.5097428686219363</v>
      </c>
      <c r="N9944" s="17">
        <f t="shared" si="934"/>
        <v>0.92185185185185192</v>
      </c>
      <c r="O9944" s="17">
        <f t="shared" si="935"/>
        <v>398.24</v>
      </c>
    </row>
    <row r="9945" spans="1:15">
      <c r="A9945" s="19" t="s">
        <v>106</v>
      </c>
      <c r="B9945" s="11" t="s">
        <v>1195</v>
      </c>
      <c r="C9945" s="6" t="s">
        <v>127</v>
      </c>
      <c r="D9945" s="6">
        <v>74992</v>
      </c>
      <c r="E9945" s="6">
        <v>399</v>
      </c>
      <c r="F9945" s="7">
        <f t="shared" si="930"/>
        <v>5.320567527202902E-3</v>
      </c>
      <c r="G9945" s="6">
        <v>19</v>
      </c>
      <c r="H9945" s="6">
        <v>4</v>
      </c>
      <c r="I9945" s="8">
        <f t="shared" si="931"/>
        <v>0.21052631578947367</v>
      </c>
      <c r="J9945" s="13">
        <v>487.45</v>
      </c>
      <c r="K9945" s="13">
        <v>3966.3</v>
      </c>
      <c r="L9945" s="14">
        <f t="shared" si="932"/>
        <v>3478.8500000000004</v>
      </c>
      <c r="M9945" s="16">
        <f t="shared" si="933"/>
        <v>8.1368345471330397</v>
      </c>
      <c r="N9945" s="17">
        <f t="shared" si="934"/>
        <v>1.2216791979949875</v>
      </c>
      <c r="O9945" s="17">
        <f t="shared" si="935"/>
        <v>121.8625</v>
      </c>
    </row>
    <row r="9946" spans="1:15">
      <c r="A9946" s="19" t="s">
        <v>107</v>
      </c>
      <c r="B9946" s="11" t="s">
        <v>1195</v>
      </c>
      <c r="C9946" s="6" t="s">
        <v>127</v>
      </c>
      <c r="D9946" s="6">
        <v>45955</v>
      </c>
      <c r="E9946" s="6">
        <v>235</v>
      </c>
      <c r="F9946" s="7">
        <f t="shared" si="930"/>
        <v>5.1136981830051135E-3</v>
      </c>
      <c r="G9946" s="6">
        <v>11</v>
      </c>
      <c r="H9946" s="6">
        <v>2</v>
      </c>
      <c r="I9946" s="8">
        <f t="shared" si="931"/>
        <v>0.18181818181818182</v>
      </c>
      <c r="J9946" s="13">
        <v>298.70999999999998</v>
      </c>
      <c r="K9946" s="13">
        <v>1433.34</v>
      </c>
      <c r="L9946" s="14">
        <f t="shared" si="932"/>
        <v>1134.6299999999999</v>
      </c>
      <c r="M9946" s="16">
        <f t="shared" si="933"/>
        <v>4.7984332630310336</v>
      </c>
      <c r="N9946" s="17">
        <f t="shared" si="934"/>
        <v>1.2711063829787232</v>
      </c>
      <c r="O9946" s="17">
        <f t="shared" si="935"/>
        <v>149.35499999999999</v>
      </c>
    </row>
    <row r="9947" spans="1:15">
      <c r="A9947" s="19" t="s">
        <v>108</v>
      </c>
      <c r="B9947" s="11" t="s">
        <v>1195</v>
      </c>
      <c r="C9947" s="6" t="s">
        <v>127</v>
      </c>
      <c r="D9947" s="6">
        <v>43680</v>
      </c>
      <c r="E9947" s="6">
        <v>265</v>
      </c>
      <c r="F9947" s="7">
        <f t="shared" si="930"/>
        <v>6.066849816849817E-3</v>
      </c>
      <c r="G9947" s="6">
        <v>16</v>
      </c>
      <c r="H9947" s="6">
        <v>5</v>
      </c>
      <c r="I9947" s="8">
        <f t="shared" si="931"/>
        <v>0.3125</v>
      </c>
      <c r="J9947" s="13">
        <v>283.92</v>
      </c>
      <c r="K9947" s="13">
        <v>1651.4</v>
      </c>
      <c r="L9947" s="14">
        <f t="shared" si="932"/>
        <v>1367.48</v>
      </c>
      <c r="M9947" s="16">
        <f t="shared" si="933"/>
        <v>5.8164271625810091</v>
      </c>
      <c r="N9947" s="17">
        <f t="shared" si="934"/>
        <v>1.0713962264150945</v>
      </c>
      <c r="O9947" s="17">
        <f t="shared" si="935"/>
        <v>56.784000000000006</v>
      </c>
    </row>
    <row r="9948" spans="1:15">
      <c r="A9948" s="19" t="s">
        <v>109</v>
      </c>
      <c r="B9948" s="11" t="s">
        <v>1195</v>
      </c>
      <c r="C9948" s="6" t="s">
        <v>127</v>
      </c>
      <c r="D9948" s="6">
        <v>67040</v>
      </c>
      <c r="E9948" s="6">
        <v>449</v>
      </c>
      <c r="F9948" s="7">
        <f t="shared" si="930"/>
        <v>6.6974940334128879E-3</v>
      </c>
      <c r="G9948" s="6">
        <v>32</v>
      </c>
      <c r="H9948" s="6">
        <v>7</v>
      </c>
      <c r="I9948" s="8">
        <f t="shared" si="931"/>
        <v>0.21875</v>
      </c>
      <c r="J9948" s="13">
        <v>435.76</v>
      </c>
      <c r="K9948" s="13">
        <v>4900.09</v>
      </c>
      <c r="L9948" s="14">
        <f t="shared" si="932"/>
        <v>4464.33</v>
      </c>
      <c r="M9948" s="16">
        <f t="shared" si="933"/>
        <v>11.244928400954654</v>
      </c>
      <c r="N9948" s="17">
        <f t="shared" si="934"/>
        <v>0.97051224944320713</v>
      </c>
      <c r="O9948" s="17">
        <f t="shared" si="935"/>
        <v>62.251428571428569</v>
      </c>
    </row>
    <row r="9949" spans="1:15">
      <c r="A9949" s="19" t="s">
        <v>110</v>
      </c>
      <c r="B9949" s="11" t="s">
        <v>1195</v>
      </c>
      <c r="C9949" s="6" t="s">
        <v>127</v>
      </c>
      <c r="D9949" s="6">
        <v>56263</v>
      </c>
      <c r="E9949" s="6">
        <v>419</v>
      </c>
      <c r="F9949" s="7">
        <f t="shared" si="930"/>
        <v>7.4471677656719332E-3</v>
      </c>
      <c r="G9949" s="6">
        <v>27</v>
      </c>
      <c r="H9949" s="6">
        <v>2</v>
      </c>
      <c r="I9949" s="8">
        <f t="shared" si="931"/>
        <v>7.407407407407407E-2</v>
      </c>
      <c r="J9949" s="13">
        <v>365.71</v>
      </c>
      <c r="K9949" s="13">
        <v>1271.58</v>
      </c>
      <c r="L9949" s="14">
        <f t="shared" si="932"/>
        <v>905.86999999999989</v>
      </c>
      <c r="M9949" s="16">
        <f t="shared" si="933"/>
        <v>3.4770173087965874</v>
      </c>
      <c r="N9949" s="17">
        <f t="shared" si="934"/>
        <v>0.87281622911694501</v>
      </c>
      <c r="O9949" s="17">
        <f t="shared" si="935"/>
        <v>182.85499999999999</v>
      </c>
    </row>
    <row r="9950" spans="1:15">
      <c r="A9950" s="19" t="s">
        <v>111</v>
      </c>
      <c r="B9950" s="11" t="s">
        <v>1195</v>
      </c>
      <c r="C9950" s="6" t="s">
        <v>127</v>
      </c>
      <c r="D9950" s="6">
        <v>67741</v>
      </c>
      <c r="E9950" s="6">
        <v>481</v>
      </c>
      <c r="F9950" s="7">
        <f t="shared" si="930"/>
        <v>7.1005742460253027E-3</v>
      </c>
      <c r="G9950" s="6">
        <v>19</v>
      </c>
      <c r="H9950" s="6">
        <v>2</v>
      </c>
      <c r="I9950" s="8">
        <f t="shared" si="931"/>
        <v>0.10526315789473684</v>
      </c>
      <c r="J9950" s="13">
        <v>440.32</v>
      </c>
      <c r="K9950" s="13">
        <v>2798.11</v>
      </c>
      <c r="L9950" s="14">
        <f t="shared" si="932"/>
        <v>2357.79</v>
      </c>
      <c r="M9950" s="16">
        <f t="shared" si="933"/>
        <v>6.3547192950581399</v>
      </c>
      <c r="N9950" s="17">
        <f t="shared" si="934"/>
        <v>0.91542619542619541</v>
      </c>
      <c r="O9950" s="17">
        <f t="shared" si="935"/>
        <v>220.16</v>
      </c>
    </row>
    <row r="9951" spans="1:15">
      <c r="A9951" s="19" t="s">
        <v>112</v>
      </c>
      <c r="B9951" s="11" t="s">
        <v>1195</v>
      </c>
      <c r="C9951" s="6" t="s">
        <v>127</v>
      </c>
      <c r="D9951" s="6">
        <v>50244</v>
      </c>
      <c r="E9951" s="6">
        <v>279</v>
      </c>
      <c r="F9951" s="7">
        <f t="shared" si="930"/>
        <v>5.5529018390255555E-3</v>
      </c>
      <c r="G9951" s="6">
        <v>14</v>
      </c>
      <c r="H9951" s="6">
        <v>2</v>
      </c>
      <c r="I9951" s="8">
        <f t="shared" si="931"/>
        <v>0.14285714285714285</v>
      </c>
      <c r="J9951" s="13">
        <v>326.58999999999997</v>
      </c>
      <c r="K9951" s="13">
        <v>0</v>
      </c>
      <c r="L9951" s="14">
        <f t="shared" si="932"/>
        <v>-326.58999999999997</v>
      </c>
      <c r="M9951" s="16">
        <f t="shared" si="933"/>
        <v>0</v>
      </c>
      <c r="N9951" s="17">
        <f t="shared" si="934"/>
        <v>1.1705734767025089</v>
      </c>
      <c r="O9951" s="17">
        <f t="shared" si="935"/>
        <v>163.29499999999999</v>
      </c>
    </row>
    <row r="9952" spans="1:15">
      <c r="A9952" s="19" t="s">
        <v>113</v>
      </c>
      <c r="B9952" s="11" t="s">
        <v>1195</v>
      </c>
      <c r="C9952" s="6" t="s">
        <v>127</v>
      </c>
      <c r="D9952" s="6">
        <v>68166</v>
      </c>
      <c r="E9952" s="6">
        <v>497</v>
      </c>
      <c r="F9952" s="7">
        <f t="shared" si="930"/>
        <v>7.2910248510987879E-3</v>
      </c>
      <c r="G9952" s="6">
        <v>32</v>
      </c>
      <c r="H9952" s="6">
        <v>4</v>
      </c>
      <c r="I9952" s="8">
        <f t="shared" si="931"/>
        <v>0.125</v>
      </c>
      <c r="J9952" s="13">
        <v>443.08</v>
      </c>
      <c r="K9952" s="13">
        <v>2415.67</v>
      </c>
      <c r="L9952" s="14">
        <f t="shared" si="932"/>
        <v>1972.5900000000001</v>
      </c>
      <c r="M9952" s="16">
        <f t="shared" si="933"/>
        <v>5.4519951250338545</v>
      </c>
      <c r="N9952" s="17">
        <f t="shared" si="934"/>
        <v>0.89150905432595573</v>
      </c>
      <c r="O9952" s="17">
        <f t="shared" si="935"/>
        <v>110.77</v>
      </c>
    </row>
    <row r="9953" spans="1:15">
      <c r="A9953" s="19" t="s">
        <v>114</v>
      </c>
      <c r="B9953" s="11" t="s">
        <v>1195</v>
      </c>
      <c r="C9953" s="6" t="s">
        <v>127</v>
      </c>
      <c r="D9953" s="6">
        <v>72310</v>
      </c>
      <c r="E9953" s="6">
        <v>335</v>
      </c>
      <c r="F9953" s="7">
        <f t="shared" si="930"/>
        <v>4.6328308670999865E-3</v>
      </c>
      <c r="G9953" s="6">
        <v>21</v>
      </c>
      <c r="H9953" s="6">
        <v>2</v>
      </c>
      <c r="I9953" s="8">
        <f t="shared" si="931"/>
        <v>9.5238095238095233E-2</v>
      </c>
      <c r="J9953" s="13">
        <v>470.02</v>
      </c>
      <c r="K9953" s="13">
        <v>3557.92</v>
      </c>
      <c r="L9953" s="14">
        <f t="shared" si="932"/>
        <v>3087.9</v>
      </c>
      <c r="M9953" s="16">
        <f t="shared" si="933"/>
        <v>7.5697204374281952</v>
      </c>
      <c r="N9953" s="17">
        <f t="shared" si="934"/>
        <v>1.4030447761194029</v>
      </c>
      <c r="O9953" s="17">
        <f t="shared" si="935"/>
        <v>235.01</v>
      </c>
    </row>
    <row r="9954" spans="1:15">
      <c r="A9954" s="19" t="s">
        <v>115</v>
      </c>
      <c r="B9954" s="11" t="s">
        <v>1195</v>
      </c>
      <c r="C9954" s="6" t="s">
        <v>127</v>
      </c>
      <c r="D9954" s="6">
        <v>52860</v>
      </c>
      <c r="E9954" s="6">
        <v>322</v>
      </c>
      <c r="F9954" s="7">
        <f t="shared" si="930"/>
        <v>6.0915626182368524E-3</v>
      </c>
      <c r="G9954" s="6">
        <v>16</v>
      </c>
      <c r="H9954" s="6">
        <v>0</v>
      </c>
      <c r="I9954" s="8">
        <f t="shared" si="931"/>
        <v>0</v>
      </c>
      <c r="J9954" s="13">
        <v>343.59</v>
      </c>
      <c r="K9954" s="13">
        <v>0</v>
      </c>
      <c r="L9954" s="14">
        <f t="shared" si="932"/>
        <v>-343.59</v>
      </c>
      <c r="M9954" s="16">
        <f t="shared" si="933"/>
        <v>0</v>
      </c>
      <c r="N9954" s="17">
        <f t="shared" si="934"/>
        <v>1.0670496894409938</v>
      </c>
      <c r="O9954" s="17">
        <f t="shared" si="935"/>
        <v>0</v>
      </c>
    </row>
    <row r="9955" spans="1:15">
      <c r="A9955" s="19" t="s">
        <v>116</v>
      </c>
      <c r="B9955" s="11" t="s">
        <v>1195</v>
      </c>
      <c r="C9955" s="6" t="s">
        <v>127</v>
      </c>
      <c r="D9955" s="6">
        <v>60170</v>
      </c>
      <c r="E9955" s="6">
        <v>259</v>
      </c>
      <c r="F9955" s="7">
        <f t="shared" si="930"/>
        <v>4.3044706664450722E-3</v>
      </c>
      <c r="G9955" s="6">
        <v>14</v>
      </c>
      <c r="H9955" s="6">
        <v>3</v>
      </c>
      <c r="I9955" s="8">
        <f t="shared" si="931"/>
        <v>0.21428571428571427</v>
      </c>
      <c r="J9955" s="13">
        <v>391.11</v>
      </c>
      <c r="K9955" s="13">
        <v>2012.42</v>
      </c>
      <c r="L9955" s="14">
        <f t="shared" si="932"/>
        <v>1621.31</v>
      </c>
      <c r="M9955" s="16">
        <f t="shared" si="933"/>
        <v>5.1454066630871109</v>
      </c>
      <c r="N9955" s="17">
        <f t="shared" si="934"/>
        <v>1.5100772200772201</v>
      </c>
      <c r="O9955" s="17">
        <f t="shared" si="935"/>
        <v>130.37</v>
      </c>
    </row>
    <row r="9956" spans="1:15">
      <c r="A9956" s="19" t="s">
        <v>117</v>
      </c>
      <c r="B9956" s="11" t="s">
        <v>1195</v>
      </c>
      <c r="C9956" s="6" t="s">
        <v>127</v>
      </c>
      <c r="D9956" s="6">
        <v>73380</v>
      </c>
      <c r="E9956" s="6">
        <v>509</v>
      </c>
      <c r="F9956" s="7">
        <f t="shared" si="930"/>
        <v>6.9364949577541569E-3</v>
      </c>
      <c r="G9956" s="6">
        <v>25</v>
      </c>
      <c r="H9956" s="6">
        <v>7</v>
      </c>
      <c r="I9956" s="8">
        <f t="shared" si="931"/>
        <v>0.28000000000000003</v>
      </c>
      <c r="J9956" s="13">
        <v>476.97</v>
      </c>
      <c r="K9956" s="13">
        <v>4380.1499999999996</v>
      </c>
      <c r="L9956" s="14">
        <f t="shared" si="932"/>
        <v>3903.1799999999994</v>
      </c>
      <c r="M9956" s="16">
        <f t="shared" si="933"/>
        <v>9.1832819674193331</v>
      </c>
      <c r="N9956" s="17">
        <f t="shared" si="934"/>
        <v>0.93707269155206296</v>
      </c>
      <c r="O9956" s="17">
        <f t="shared" si="935"/>
        <v>68.138571428571439</v>
      </c>
    </row>
    <row r="9957" spans="1:15">
      <c r="A9957" s="19" t="s">
        <v>118</v>
      </c>
      <c r="B9957" s="11" t="s">
        <v>1195</v>
      </c>
      <c r="C9957" s="6" t="s">
        <v>127</v>
      </c>
      <c r="D9957" s="6">
        <v>61163</v>
      </c>
      <c r="E9957" s="6">
        <v>339</v>
      </c>
      <c r="F9957" s="7">
        <f t="shared" si="930"/>
        <v>5.5425665843729056E-3</v>
      </c>
      <c r="G9957" s="6">
        <v>24</v>
      </c>
      <c r="H9957" s="6">
        <v>3</v>
      </c>
      <c r="I9957" s="8">
        <f t="shared" si="931"/>
        <v>0.125</v>
      </c>
      <c r="J9957" s="13">
        <v>397.56</v>
      </c>
      <c r="K9957" s="13">
        <v>1415.97</v>
      </c>
      <c r="L9957" s="14">
        <f t="shared" si="932"/>
        <v>1018.4100000000001</v>
      </c>
      <c r="M9957" s="16">
        <f t="shared" si="933"/>
        <v>3.5616510715363718</v>
      </c>
      <c r="N9957" s="17">
        <f t="shared" si="934"/>
        <v>1.1727433628318584</v>
      </c>
      <c r="O9957" s="17">
        <f t="shared" si="935"/>
        <v>132.52000000000001</v>
      </c>
    </row>
    <row r="9958" spans="1:15">
      <c r="A9958" s="19" t="s">
        <v>119</v>
      </c>
      <c r="B9958" s="11" t="s">
        <v>1195</v>
      </c>
      <c r="C9958" s="6" t="s">
        <v>127</v>
      </c>
      <c r="D9958" s="6">
        <v>75175</v>
      </c>
      <c r="E9958" s="6">
        <v>543</v>
      </c>
      <c r="F9958" s="7">
        <f t="shared" si="930"/>
        <v>7.2231459926837376E-3</v>
      </c>
      <c r="G9958" s="6">
        <v>35</v>
      </c>
      <c r="H9958" s="6">
        <v>6</v>
      </c>
      <c r="I9958" s="8">
        <f t="shared" si="931"/>
        <v>0.17142857142857143</v>
      </c>
      <c r="J9958" s="13">
        <v>488.64</v>
      </c>
      <c r="K9958" s="13">
        <v>3497.8</v>
      </c>
      <c r="L9958" s="14">
        <f t="shared" si="932"/>
        <v>3009.1600000000003</v>
      </c>
      <c r="M9958" s="16">
        <f t="shared" si="933"/>
        <v>7.1582351015062216</v>
      </c>
      <c r="N9958" s="17">
        <f t="shared" si="934"/>
        <v>0.89988950276243096</v>
      </c>
      <c r="O9958" s="17">
        <f t="shared" si="935"/>
        <v>81.44</v>
      </c>
    </row>
    <row r="9959" spans="1:15">
      <c r="A9959" s="19" t="s">
        <v>120</v>
      </c>
      <c r="B9959" s="11" t="s">
        <v>1195</v>
      </c>
      <c r="C9959" s="6" t="s">
        <v>127</v>
      </c>
      <c r="D9959" s="6">
        <v>42786</v>
      </c>
      <c r="E9959" s="6">
        <v>216</v>
      </c>
      <c r="F9959" s="7">
        <f t="shared" si="930"/>
        <v>5.0483803113167856E-3</v>
      </c>
      <c r="G9959" s="6">
        <v>9</v>
      </c>
      <c r="H9959" s="6">
        <v>1</v>
      </c>
      <c r="I9959" s="8">
        <f t="shared" si="931"/>
        <v>0.1111111111111111</v>
      </c>
      <c r="J9959" s="13">
        <v>278.11</v>
      </c>
      <c r="K9959" s="13">
        <v>0</v>
      </c>
      <c r="L9959" s="14">
        <f t="shared" si="932"/>
        <v>-278.11</v>
      </c>
      <c r="M9959" s="16">
        <f t="shared" si="933"/>
        <v>0</v>
      </c>
      <c r="N9959" s="17">
        <f t="shared" si="934"/>
        <v>1.2875462962962965</v>
      </c>
      <c r="O9959" s="17">
        <f t="shared" si="935"/>
        <v>278.11</v>
      </c>
    </row>
    <row r="9960" spans="1:15">
      <c r="A9960" s="19" t="s">
        <v>121</v>
      </c>
      <c r="B9960" s="11" t="s">
        <v>1195</v>
      </c>
      <c r="C9960" s="6" t="s">
        <v>127</v>
      </c>
      <c r="D9960" s="6">
        <v>62304</v>
      </c>
      <c r="E9960" s="6">
        <v>359</v>
      </c>
      <c r="F9960" s="7">
        <f t="shared" si="930"/>
        <v>5.7620698510529016E-3</v>
      </c>
      <c r="G9960" s="6">
        <v>19</v>
      </c>
      <c r="H9960" s="6">
        <v>2</v>
      </c>
      <c r="I9960" s="8">
        <f t="shared" si="931"/>
        <v>0.10526315789473684</v>
      </c>
      <c r="J9960" s="13">
        <v>404.98</v>
      </c>
      <c r="K9960" s="13">
        <v>1244.04</v>
      </c>
      <c r="L9960" s="14">
        <f t="shared" si="932"/>
        <v>839.06</v>
      </c>
      <c r="M9960" s="16">
        <f t="shared" si="933"/>
        <v>3.0718554002666796</v>
      </c>
      <c r="N9960" s="17">
        <f t="shared" si="934"/>
        <v>1.1280779944289694</v>
      </c>
      <c r="O9960" s="17">
        <f t="shared" si="935"/>
        <v>202.49</v>
      </c>
    </row>
    <row r="9961" spans="1:15">
      <c r="A9961" s="19" t="s">
        <v>122</v>
      </c>
      <c r="B9961" s="11" t="s">
        <v>1195</v>
      </c>
      <c r="C9961" s="6" t="s">
        <v>127</v>
      </c>
      <c r="D9961" s="6">
        <v>66656</v>
      </c>
      <c r="E9961" s="6">
        <v>509</v>
      </c>
      <c r="F9961" s="7">
        <f t="shared" si="930"/>
        <v>7.6362217954872779E-3</v>
      </c>
      <c r="G9961" s="6">
        <v>29</v>
      </c>
      <c r="H9961" s="6">
        <v>4</v>
      </c>
      <c r="I9961" s="8">
        <f t="shared" si="931"/>
        <v>0.13793103448275862</v>
      </c>
      <c r="J9961" s="13">
        <v>433.27</v>
      </c>
      <c r="K9961" s="13">
        <v>8645.0499999999993</v>
      </c>
      <c r="L9961" s="14">
        <f t="shared" si="932"/>
        <v>8211.7799999999988</v>
      </c>
      <c r="M9961" s="16">
        <f t="shared" si="933"/>
        <v>19.953031596925705</v>
      </c>
      <c r="N9961" s="17">
        <f t="shared" si="934"/>
        <v>0.85121807465618859</v>
      </c>
      <c r="O9961" s="17">
        <f t="shared" si="935"/>
        <v>108.3175</v>
      </c>
    </row>
    <row r="9962" spans="1:15">
      <c r="A9962" s="19" t="s">
        <v>123</v>
      </c>
      <c r="B9962" s="11" t="s">
        <v>1195</v>
      </c>
      <c r="C9962" s="6" t="s">
        <v>127</v>
      </c>
      <c r="D9962" s="6">
        <v>56800</v>
      </c>
      <c r="E9962" s="6">
        <v>265</v>
      </c>
      <c r="F9962" s="7">
        <f t="shared" si="930"/>
        <v>4.6654929577464787E-3</v>
      </c>
      <c r="G9962" s="6">
        <v>16</v>
      </c>
      <c r="H9962" s="6">
        <v>2</v>
      </c>
      <c r="I9962" s="8">
        <f t="shared" si="931"/>
        <v>0.125</v>
      </c>
      <c r="J9962" s="13">
        <v>369.2</v>
      </c>
      <c r="K9962" s="13">
        <v>1145.93</v>
      </c>
      <c r="L9962" s="14">
        <f t="shared" si="932"/>
        <v>776.73</v>
      </c>
      <c r="M9962" s="16">
        <f t="shared" si="933"/>
        <v>3.1038190682556883</v>
      </c>
      <c r="N9962" s="17">
        <f t="shared" si="934"/>
        <v>1.3932075471698113</v>
      </c>
      <c r="O9962" s="17">
        <f t="shared" si="935"/>
        <v>184.6</v>
      </c>
    </row>
    <row r="9963" spans="1:15">
      <c r="A9963" s="19" t="s">
        <v>124</v>
      </c>
      <c r="B9963" s="11" t="s">
        <v>1195</v>
      </c>
      <c r="C9963" s="6" t="s">
        <v>127</v>
      </c>
      <c r="D9963" s="6">
        <v>50780</v>
      </c>
      <c r="E9963" s="6">
        <v>382</v>
      </c>
      <c r="F9963" s="7">
        <f t="shared" si="930"/>
        <v>7.5226467113036627E-3</v>
      </c>
      <c r="G9963" s="6">
        <v>23</v>
      </c>
      <c r="H9963" s="6">
        <v>3</v>
      </c>
      <c r="I9963" s="8">
        <f t="shared" si="931"/>
        <v>0.13043478260869565</v>
      </c>
      <c r="J9963" s="13">
        <v>330.07</v>
      </c>
      <c r="K9963" s="13">
        <v>353.94</v>
      </c>
      <c r="L9963" s="14">
        <f t="shared" si="932"/>
        <v>23.870000000000005</v>
      </c>
      <c r="M9963" s="16">
        <f t="shared" si="933"/>
        <v>1.0723179931529676</v>
      </c>
      <c r="N9963" s="17">
        <f t="shared" si="934"/>
        <v>0.86405759162303664</v>
      </c>
      <c r="O9963" s="17">
        <f t="shared" si="935"/>
        <v>110.02333333333333</v>
      </c>
    </row>
    <row r="9964" spans="1:15">
      <c r="A9964" s="19" t="s">
        <v>125</v>
      </c>
      <c r="B9964" s="11" t="s">
        <v>1195</v>
      </c>
      <c r="C9964" s="6" t="s">
        <v>127</v>
      </c>
      <c r="D9964" s="6">
        <v>53826</v>
      </c>
      <c r="E9964" s="6">
        <v>279</v>
      </c>
      <c r="F9964" s="7">
        <f t="shared" si="930"/>
        <v>5.1833686322595033E-3</v>
      </c>
      <c r="G9964" s="6">
        <v>20</v>
      </c>
      <c r="H9964" s="6">
        <v>3</v>
      </c>
      <c r="I9964" s="8">
        <f t="shared" si="931"/>
        <v>0.15</v>
      </c>
      <c r="J9964" s="13">
        <v>349.87</v>
      </c>
      <c r="K9964" s="13">
        <v>310.63</v>
      </c>
      <c r="L9964" s="14">
        <f t="shared" si="932"/>
        <v>-39.240000000000009</v>
      </c>
      <c r="M9964" s="16">
        <f t="shared" si="933"/>
        <v>0.88784405636379227</v>
      </c>
      <c r="N9964" s="17">
        <f t="shared" si="934"/>
        <v>1.2540143369175627</v>
      </c>
      <c r="O9964" s="17">
        <f t="shared" si="935"/>
        <v>116.62333333333333</v>
      </c>
    </row>
    <row r="9965" spans="1:15">
      <c r="A9965" s="19" t="s">
        <v>353</v>
      </c>
      <c r="B9965" s="11" t="s">
        <v>1195</v>
      </c>
      <c r="C9965" s="6" t="s">
        <v>127</v>
      </c>
      <c r="D9965" s="6">
        <v>57849</v>
      </c>
      <c r="E9965" s="6">
        <v>368</v>
      </c>
      <c r="F9965" s="7">
        <f t="shared" si="930"/>
        <v>6.3613891337793221E-3</v>
      </c>
      <c r="G9965" s="6">
        <v>19</v>
      </c>
      <c r="H9965" s="6">
        <v>2</v>
      </c>
      <c r="I9965" s="8">
        <f t="shared" si="931"/>
        <v>0.10526315789473684</v>
      </c>
      <c r="J9965" s="13">
        <v>376.02</v>
      </c>
      <c r="K9965" s="13">
        <v>2456.67</v>
      </c>
      <c r="L9965" s="14">
        <f t="shared" si="932"/>
        <v>2080.65</v>
      </c>
      <c r="M9965" s="16">
        <f t="shared" si="933"/>
        <v>6.5333492899313867</v>
      </c>
      <c r="N9965" s="17">
        <f t="shared" si="934"/>
        <v>1.0217934782608695</v>
      </c>
      <c r="O9965" s="17">
        <f t="shared" si="935"/>
        <v>188.01</v>
      </c>
    </row>
    <row r="9966" spans="1:15">
      <c r="A9966" s="19" t="s">
        <v>354</v>
      </c>
      <c r="B9966" s="11" t="s">
        <v>1195</v>
      </c>
      <c r="C9966" s="6" t="s">
        <v>127</v>
      </c>
      <c r="D9966" s="6">
        <v>61164</v>
      </c>
      <c r="E9966" s="6">
        <v>272</v>
      </c>
      <c r="F9966" s="7">
        <f t="shared" si="930"/>
        <v>4.4470603623046239E-3</v>
      </c>
      <c r="G9966" s="6">
        <v>12</v>
      </c>
      <c r="H9966" s="6">
        <v>2</v>
      </c>
      <c r="I9966" s="8">
        <f t="shared" si="931"/>
        <v>0.16666666666666666</v>
      </c>
      <c r="J9966" s="13">
        <v>397.57</v>
      </c>
      <c r="K9966" s="13">
        <v>0</v>
      </c>
      <c r="L9966" s="14">
        <f t="shared" si="932"/>
        <v>-397.57</v>
      </c>
      <c r="M9966" s="16">
        <f t="shared" si="933"/>
        <v>0</v>
      </c>
      <c r="N9966" s="17">
        <f t="shared" si="934"/>
        <v>1.4616544117647059</v>
      </c>
      <c r="O9966" s="17">
        <f t="shared" si="935"/>
        <v>198.785</v>
      </c>
    </row>
    <row r="9967" spans="1:15">
      <c r="A9967" s="19" t="s">
        <v>355</v>
      </c>
      <c r="B9967" s="11" t="s">
        <v>1195</v>
      </c>
      <c r="C9967" s="6" t="s">
        <v>127</v>
      </c>
      <c r="D9967" s="6">
        <v>56252</v>
      </c>
      <c r="E9967" s="6">
        <v>400</v>
      </c>
      <c r="F9967" s="7">
        <f t="shared" si="930"/>
        <v>7.1108582805944681E-3</v>
      </c>
      <c r="G9967" s="6">
        <v>20</v>
      </c>
      <c r="H9967" s="6">
        <v>2</v>
      </c>
      <c r="I9967" s="8">
        <f t="shared" si="931"/>
        <v>0.1</v>
      </c>
      <c r="J9967" s="13">
        <v>365.64</v>
      </c>
      <c r="K9967" s="13">
        <v>0</v>
      </c>
      <c r="L9967" s="14">
        <f t="shared" si="932"/>
        <v>-365.64</v>
      </c>
      <c r="M9967" s="16">
        <f t="shared" si="933"/>
        <v>0</v>
      </c>
      <c r="N9967" s="17">
        <f t="shared" si="934"/>
        <v>0.91409999999999991</v>
      </c>
      <c r="O9967" s="17">
        <f t="shared" si="935"/>
        <v>182.82</v>
      </c>
    </row>
    <row r="9968" spans="1:15">
      <c r="A9968" s="19" t="s">
        <v>356</v>
      </c>
      <c r="B9968" s="11" t="s">
        <v>1195</v>
      </c>
      <c r="C9968" s="6" t="s">
        <v>127</v>
      </c>
      <c r="D9968" s="6">
        <v>59698</v>
      </c>
      <c r="E9968" s="6">
        <v>268</v>
      </c>
      <c r="F9968" s="7">
        <f t="shared" si="930"/>
        <v>4.4892626218633793E-3</v>
      </c>
      <c r="G9968" s="6">
        <v>15</v>
      </c>
      <c r="H9968" s="6">
        <v>2</v>
      </c>
      <c r="I9968" s="8">
        <f t="shared" si="931"/>
        <v>0.13333333333333333</v>
      </c>
      <c r="J9968" s="13">
        <v>388.04</v>
      </c>
      <c r="K9968" s="13">
        <v>2732.18</v>
      </c>
      <c r="L9968" s="14">
        <f t="shared" si="932"/>
        <v>2344.14</v>
      </c>
      <c r="M9968" s="16">
        <f t="shared" si="933"/>
        <v>7.0409751572002879</v>
      </c>
      <c r="N9968" s="17">
        <f t="shared" si="934"/>
        <v>1.4479104477611942</v>
      </c>
      <c r="O9968" s="17">
        <f t="shared" si="935"/>
        <v>194.02</v>
      </c>
    </row>
    <row r="9969" spans="1:15">
      <c r="A9969" s="19" t="s">
        <v>357</v>
      </c>
      <c r="B9969" s="11" t="s">
        <v>1195</v>
      </c>
      <c r="C9969" s="6" t="s">
        <v>127</v>
      </c>
      <c r="D9969" s="6">
        <v>63513</v>
      </c>
      <c r="E9969" s="6">
        <v>491</v>
      </c>
      <c r="F9969" s="7">
        <f t="shared" si="930"/>
        <v>7.7307008014107347E-3</v>
      </c>
      <c r="G9969" s="6">
        <v>33</v>
      </c>
      <c r="H9969" s="6">
        <v>3</v>
      </c>
      <c r="I9969" s="8">
        <f t="shared" si="931"/>
        <v>9.0909090909090912E-2</v>
      </c>
      <c r="J9969" s="13">
        <v>412.84</v>
      </c>
      <c r="K9969" s="13">
        <v>0</v>
      </c>
      <c r="L9969" s="14">
        <f t="shared" si="932"/>
        <v>-412.84</v>
      </c>
      <c r="M9969" s="16">
        <f t="shared" si="933"/>
        <v>0</v>
      </c>
      <c r="N9969" s="17">
        <f t="shared" si="934"/>
        <v>0.84081466395112014</v>
      </c>
      <c r="O9969" s="17">
        <f t="shared" si="935"/>
        <v>137.61333333333332</v>
      </c>
    </row>
    <row r="9970" spans="1:15">
      <c r="A9970" s="19" t="s">
        <v>358</v>
      </c>
      <c r="B9970" s="11" t="s">
        <v>1195</v>
      </c>
      <c r="C9970" s="6" t="s">
        <v>127</v>
      </c>
      <c r="D9970" s="6">
        <v>64590</v>
      </c>
      <c r="E9970" s="6">
        <v>447</v>
      </c>
      <c r="F9970" s="7">
        <f t="shared" si="930"/>
        <v>6.9205759405480726E-3</v>
      </c>
      <c r="G9970" s="6">
        <v>23</v>
      </c>
      <c r="H9970" s="6">
        <v>4</v>
      </c>
      <c r="I9970" s="8">
        <f t="shared" si="931"/>
        <v>0.17391304347826086</v>
      </c>
      <c r="J9970" s="13">
        <v>419.84</v>
      </c>
      <c r="K9970" s="13">
        <v>3985.83</v>
      </c>
      <c r="L9970" s="14">
        <f t="shared" si="932"/>
        <v>3565.99</v>
      </c>
      <c r="M9970" s="16">
        <f t="shared" si="933"/>
        <v>9.493688071646341</v>
      </c>
      <c r="N9970" s="17">
        <f t="shared" si="934"/>
        <v>0.93923937360178966</v>
      </c>
      <c r="O9970" s="17">
        <f t="shared" si="935"/>
        <v>104.96</v>
      </c>
    </row>
    <row r="9971" spans="1:15">
      <c r="A9971" s="19" t="s">
        <v>359</v>
      </c>
      <c r="B9971" s="11" t="s">
        <v>1195</v>
      </c>
      <c r="C9971" s="6" t="s">
        <v>127</v>
      </c>
      <c r="D9971" s="6">
        <v>48901</v>
      </c>
      <c r="E9971" s="6">
        <v>288</v>
      </c>
      <c r="F9971" s="7">
        <f t="shared" si="930"/>
        <v>5.8894501134946113E-3</v>
      </c>
      <c r="G9971" s="6">
        <v>21</v>
      </c>
      <c r="H9971" s="6">
        <v>6</v>
      </c>
      <c r="I9971" s="8">
        <f t="shared" si="931"/>
        <v>0.2857142857142857</v>
      </c>
      <c r="J9971" s="13">
        <v>317.86</v>
      </c>
      <c r="K9971" s="13">
        <v>1968.76</v>
      </c>
      <c r="L9971" s="14">
        <f t="shared" si="932"/>
        <v>1650.9</v>
      </c>
      <c r="M9971" s="16">
        <f t="shared" si="933"/>
        <v>6.193796010822374</v>
      </c>
      <c r="N9971" s="17">
        <f t="shared" si="934"/>
        <v>1.1036805555555556</v>
      </c>
      <c r="O9971" s="17">
        <f t="shared" si="935"/>
        <v>52.976666666666667</v>
      </c>
    </row>
    <row r="9972" spans="1:15">
      <c r="A9972" s="19" t="s">
        <v>360</v>
      </c>
      <c r="B9972" s="11" t="s">
        <v>1195</v>
      </c>
      <c r="C9972" s="6" t="s">
        <v>127</v>
      </c>
      <c r="D9972" s="6">
        <v>43712</v>
      </c>
      <c r="E9972" s="6">
        <v>253</v>
      </c>
      <c r="F9972" s="7">
        <f t="shared" si="930"/>
        <v>5.787884333821376E-3</v>
      </c>
      <c r="G9972" s="6">
        <v>14</v>
      </c>
      <c r="H9972" s="6">
        <v>2</v>
      </c>
      <c r="I9972" s="8">
        <f t="shared" si="931"/>
        <v>0.14285714285714285</v>
      </c>
      <c r="J9972" s="13">
        <v>284.13</v>
      </c>
      <c r="K9972" s="13">
        <v>267.44</v>
      </c>
      <c r="L9972" s="14">
        <f t="shared" si="932"/>
        <v>-16.689999999999998</v>
      </c>
      <c r="M9972" s="16">
        <f t="shared" si="933"/>
        <v>0.94125928272269732</v>
      </c>
      <c r="N9972" s="17">
        <f t="shared" si="934"/>
        <v>1.1230434782608696</v>
      </c>
      <c r="O9972" s="17">
        <f t="shared" si="935"/>
        <v>142.065</v>
      </c>
    </row>
    <row r="9973" spans="1:15">
      <c r="A9973" s="19" t="s">
        <v>361</v>
      </c>
      <c r="B9973" s="11" t="s">
        <v>1195</v>
      </c>
      <c r="C9973" s="6" t="s">
        <v>127</v>
      </c>
      <c r="D9973" s="6">
        <v>41207</v>
      </c>
      <c r="E9973" s="6">
        <v>246</v>
      </c>
      <c r="F9973" s="7">
        <f t="shared" si="930"/>
        <v>5.9698594898924939E-3</v>
      </c>
      <c r="G9973" s="6">
        <v>15</v>
      </c>
      <c r="H9973" s="6">
        <v>2</v>
      </c>
      <c r="I9973" s="8">
        <f t="shared" si="931"/>
        <v>0.13333333333333333</v>
      </c>
      <c r="J9973" s="13">
        <v>267.85000000000002</v>
      </c>
      <c r="K9973" s="13">
        <v>2357.7800000000002</v>
      </c>
      <c r="L9973" s="14">
        <f t="shared" si="932"/>
        <v>2089.9300000000003</v>
      </c>
      <c r="M9973" s="16">
        <f t="shared" si="933"/>
        <v>8.8026134030240808</v>
      </c>
      <c r="N9973" s="17">
        <f t="shared" si="934"/>
        <v>1.0888211382113822</v>
      </c>
      <c r="O9973" s="17">
        <f t="shared" si="935"/>
        <v>133.92500000000001</v>
      </c>
    </row>
    <row r="9974" spans="1:15">
      <c r="A9974" s="19" t="s">
        <v>362</v>
      </c>
      <c r="B9974" s="11" t="s">
        <v>1195</v>
      </c>
      <c r="C9974" s="6" t="s">
        <v>127</v>
      </c>
      <c r="D9974" s="6">
        <v>57298</v>
      </c>
      <c r="E9974" s="6">
        <v>347</v>
      </c>
      <c r="F9974" s="7">
        <f t="shared" si="930"/>
        <v>6.0560578030646791E-3</v>
      </c>
      <c r="G9974" s="6">
        <v>24</v>
      </c>
      <c r="H9974" s="6">
        <v>5</v>
      </c>
      <c r="I9974" s="8">
        <f t="shared" si="931"/>
        <v>0.20833333333333334</v>
      </c>
      <c r="J9974" s="13">
        <v>372.44</v>
      </c>
      <c r="K9974" s="13">
        <v>3619.77</v>
      </c>
      <c r="L9974" s="14">
        <f t="shared" si="932"/>
        <v>3247.33</v>
      </c>
      <c r="M9974" s="16">
        <f t="shared" si="933"/>
        <v>9.719068843303619</v>
      </c>
      <c r="N9974" s="17">
        <f t="shared" si="934"/>
        <v>1.0733141210374639</v>
      </c>
      <c r="O9974" s="17">
        <f t="shared" si="935"/>
        <v>74.488</v>
      </c>
    </row>
    <row r="9975" spans="1:15">
      <c r="A9975" s="19" t="s">
        <v>363</v>
      </c>
      <c r="B9975" s="11" t="s">
        <v>1195</v>
      </c>
      <c r="C9975" s="6" t="s">
        <v>127</v>
      </c>
      <c r="D9975" s="6">
        <v>53316</v>
      </c>
      <c r="E9975" s="6">
        <v>356</v>
      </c>
      <c r="F9975" s="7">
        <f t="shared" si="930"/>
        <v>6.6771700802760901E-3</v>
      </c>
      <c r="G9975" s="6">
        <v>15</v>
      </c>
      <c r="H9975" s="6">
        <v>2</v>
      </c>
      <c r="I9975" s="8">
        <f t="shared" si="931"/>
        <v>0.13333333333333333</v>
      </c>
      <c r="J9975" s="13">
        <v>346.56</v>
      </c>
      <c r="K9975" s="13">
        <v>447.7</v>
      </c>
      <c r="L9975" s="14">
        <f t="shared" si="932"/>
        <v>101.13999999999999</v>
      </c>
      <c r="M9975" s="16">
        <f t="shared" si="933"/>
        <v>1.2918397968605724</v>
      </c>
      <c r="N9975" s="17">
        <f t="shared" si="934"/>
        <v>0.97348314606741571</v>
      </c>
      <c r="O9975" s="17">
        <f t="shared" si="935"/>
        <v>173.28</v>
      </c>
    </row>
    <row r="9976" spans="1:15">
      <c r="A9976" s="19" t="s">
        <v>364</v>
      </c>
      <c r="B9976" s="11" t="s">
        <v>1195</v>
      </c>
      <c r="C9976" s="6" t="s">
        <v>127</v>
      </c>
      <c r="D9976" s="6">
        <v>66756</v>
      </c>
      <c r="E9976" s="6">
        <v>507</v>
      </c>
      <c r="F9976" s="7">
        <f t="shared" si="930"/>
        <v>7.594822937264066E-3</v>
      </c>
      <c r="G9976" s="6">
        <v>23</v>
      </c>
      <c r="H9976" s="6">
        <v>5</v>
      </c>
      <c r="I9976" s="8">
        <f t="shared" si="931"/>
        <v>0.21739130434782608</v>
      </c>
      <c r="J9976" s="13">
        <v>433.92</v>
      </c>
      <c r="K9976" s="13">
        <v>2001.65</v>
      </c>
      <c r="L9976" s="14">
        <f t="shared" si="932"/>
        <v>1567.73</v>
      </c>
      <c r="M9976" s="16">
        <f t="shared" si="933"/>
        <v>4.6129470870206486</v>
      </c>
      <c r="N9976" s="17">
        <f t="shared" si="934"/>
        <v>0.85585798816568048</v>
      </c>
      <c r="O9976" s="17">
        <f t="shared" si="935"/>
        <v>86.784000000000006</v>
      </c>
    </row>
    <row r="9977" spans="1:15">
      <c r="A9977" s="19" t="s">
        <v>365</v>
      </c>
      <c r="B9977" s="11" t="s">
        <v>1195</v>
      </c>
      <c r="C9977" s="6" t="s">
        <v>127</v>
      </c>
      <c r="D9977" s="6">
        <v>65052</v>
      </c>
      <c r="E9977" s="6">
        <v>283</v>
      </c>
      <c r="F9977" s="7">
        <f t="shared" si="930"/>
        <v>4.3503658611572281E-3</v>
      </c>
      <c r="G9977" s="6">
        <v>10</v>
      </c>
      <c r="H9977" s="6">
        <v>1</v>
      </c>
      <c r="I9977" s="8">
        <f t="shared" si="931"/>
        <v>0.1</v>
      </c>
      <c r="J9977" s="13">
        <v>422.84</v>
      </c>
      <c r="K9977" s="13">
        <v>377.83</v>
      </c>
      <c r="L9977" s="14">
        <f t="shared" si="932"/>
        <v>-45.009999999999991</v>
      </c>
      <c r="M9977" s="16">
        <f t="shared" si="933"/>
        <v>0.89355311701825746</v>
      </c>
      <c r="N9977" s="17">
        <f t="shared" si="934"/>
        <v>1.4941342756183744</v>
      </c>
      <c r="O9977" s="17">
        <f t="shared" si="935"/>
        <v>422.84</v>
      </c>
    </row>
    <row r="9978" spans="1:15">
      <c r="A9978" s="19" t="s">
        <v>366</v>
      </c>
      <c r="B9978" s="11" t="s">
        <v>1195</v>
      </c>
      <c r="C9978" s="6" t="s">
        <v>127</v>
      </c>
      <c r="D9978" s="6">
        <v>54836</v>
      </c>
      <c r="E9978" s="6">
        <v>254</v>
      </c>
      <c r="F9978" s="7">
        <f t="shared" si="930"/>
        <v>4.6319935808592895E-3</v>
      </c>
      <c r="G9978" s="6">
        <v>11</v>
      </c>
      <c r="H9978" s="6">
        <v>1</v>
      </c>
      <c r="I9978" s="8">
        <f t="shared" si="931"/>
        <v>9.0909090909090912E-2</v>
      </c>
      <c r="J9978" s="13">
        <v>356.44</v>
      </c>
      <c r="K9978" s="13">
        <v>0</v>
      </c>
      <c r="L9978" s="14">
        <f t="shared" si="932"/>
        <v>-356.44</v>
      </c>
      <c r="M9978" s="16">
        <f t="shared" si="933"/>
        <v>0</v>
      </c>
      <c r="N9978" s="17">
        <f t="shared" si="934"/>
        <v>1.4033070866141732</v>
      </c>
      <c r="O9978" s="17">
        <f t="shared" si="935"/>
        <v>356.44</v>
      </c>
    </row>
    <row r="9979" spans="1:15">
      <c r="A9979" s="19" t="s">
        <v>367</v>
      </c>
      <c r="B9979" s="11" t="s">
        <v>1195</v>
      </c>
      <c r="C9979" s="6" t="s">
        <v>127</v>
      </c>
      <c r="D9979" s="6">
        <v>51790</v>
      </c>
      <c r="E9979" s="6">
        <v>223</v>
      </c>
      <c r="F9979" s="7">
        <f t="shared" si="930"/>
        <v>4.3058505502992853E-3</v>
      </c>
      <c r="G9979" s="6">
        <v>11</v>
      </c>
      <c r="H9979" s="6">
        <v>2</v>
      </c>
      <c r="I9979" s="8">
        <f t="shared" si="931"/>
        <v>0.18181818181818182</v>
      </c>
      <c r="J9979" s="13">
        <v>336.64</v>
      </c>
      <c r="K9979" s="13">
        <v>627.02</v>
      </c>
      <c r="L9979" s="14">
        <f t="shared" si="932"/>
        <v>290.38</v>
      </c>
      <c r="M9979" s="16">
        <f t="shared" si="933"/>
        <v>1.8625831749049431</v>
      </c>
      <c r="N9979" s="17">
        <f t="shared" si="934"/>
        <v>1.5095964125560537</v>
      </c>
      <c r="O9979" s="17">
        <f t="shared" si="935"/>
        <v>168.32</v>
      </c>
    </row>
    <row r="9980" spans="1:15">
      <c r="A9980" s="19" t="s">
        <v>368</v>
      </c>
      <c r="B9980" s="11" t="s">
        <v>1195</v>
      </c>
      <c r="C9980" s="6" t="s">
        <v>127</v>
      </c>
      <c r="D9980" s="6">
        <v>65763</v>
      </c>
      <c r="E9980" s="6">
        <v>492</v>
      </c>
      <c r="F9980" s="7">
        <f t="shared" si="930"/>
        <v>7.4814105195930847E-3</v>
      </c>
      <c r="G9980" s="6">
        <v>24</v>
      </c>
      <c r="H9980" s="6">
        <v>2</v>
      </c>
      <c r="I9980" s="8">
        <f t="shared" si="931"/>
        <v>8.3333333333333329E-2</v>
      </c>
      <c r="J9980" s="13">
        <v>427.46</v>
      </c>
      <c r="K9980" s="13">
        <v>2140.77</v>
      </c>
      <c r="L9980" s="14">
        <f t="shared" si="932"/>
        <v>1713.31</v>
      </c>
      <c r="M9980" s="16">
        <f t="shared" si="933"/>
        <v>5.0081177186169468</v>
      </c>
      <c r="N9980" s="17">
        <f t="shared" si="934"/>
        <v>0.86882113821138207</v>
      </c>
      <c r="O9980" s="17">
        <f t="shared" si="935"/>
        <v>213.73</v>
      </c>
    </row>
    <row r="9981" spans="1:15">
      <c r="A9981" s="19" t="s">
        <v>369</v>
      </c>
      <c r="B9981" s="11" t="s">
        <v>1195</v>
      </c>
      <c r="C9981" s="6" t="s">
        <v>127</v>
      </c>
      <c r="D9981" s="6">
        <v>44950</v>
      </c>
      <c r="E9981" s="6">
        <v>241</v>
      </c>
      <c r="F9981" s="7">
        <f t="shared" si="930"/>
        <v>5.3615127919911009E-3</v>
      </c>
      <c r="G9981" s="6">
        <v>11</v>
      </c>
      <c r="H9981" s="6">
        <v>2</v>
      </c>
      <c r="I9981" s="8">
        <f t="shared" si="931"/>
        <v>0.18181818181818182</v>
      </c>
      <c r="J9981" s="13">
        <v>292.18</v>
      </c>
      <c r="K9981" s="13">
        <v>0</v>
      </c>
      <c r="L9981" s="14">
        <f t="shared" si="932"/>
        <v>-292.18</v>
      </c>
      <c r="M9981" s="16">
        <f t="shared" si="933"/>
        <v>0</v>
      </c>
      <c r="N9981" s="17">
        <f t="shared" si="934"/>
        <v>1.2123651452282158</v>
      </c>
      <c r="O9981" s="17">
        <f t="shared" si="935"/>
        <v>146.09</v>
      </c>
    </row>
    <row r="9982" spans="1:15">
      <c r="A9982" s="19" t="s">
        <v>370</v>
      </c>
      <c r="B9982" s="11" t="s">
        <v>1195</v>
      </c>
      <c r="C9982" s="6" t="s">
        <v>127</v>
      </c>
      <c r="D9982" s="6">
        <v>54016</v>
      </c>
      <c r="E9982" s="6">
        <v>354</v>
      </c>
      <c r="F9982" s="7">
        <f t="shared" si="930"/>
        <v>6.5536137440758294E-3</v>
      </c>
      <c r="G9982" s="6">
        <v>15</v>
      </c>
      <c r="H9982" s="6">
        <v>1</v>
      </c>
      <c r="I9982" s="8">
        <f t="shared" si="931"/>
        <v>6.6666666666666666E-2</v>
      </c>
      <c r="J9982" s="13">
        <v>351.11</v>
      </c>
      <c r="K9982" s="13">
        <v>1410.36</v>
      </c>
      <c r="L9982" s="14">
        <f t="shared" si="932"/>
        <v>1059.25</v>
      </c>
      <c r="M9982" s="16">
        <f t="shared" si="933"/>
        <v>4.0168608128506733</v>
      </c>
      <c r="N9982" s="17">
        <f t="shared" si="934"/>
        <v>0.99183615819209048</v>
      </c>
      <c r="O9982" s="17">
        <f t="shared" si="935"/>
        <v>351.11</v>
      </c>
    </row>
    <row r="9983" spans="1:15">
      <c r="A9983" s="19" t="s">
        <v>371</v>
      </c>
      <c r="B9983" s="11" t="s">
        <v>1195</v>
      </c>
      <c r="C9983" s="6" t="s">
        <v>127</v>
      </c>
      <c r="D9983" s="6">
        <v>60233</v>
      </c>
      <c r="E9983" s="6">
        <v>343</v>
      </c>
      <c r="F9983" s="7">
        <f t="shared" si="930"/>
        <v>5.6945528198827887E-3</v>
      </c>
      <c r="G9983" s="6">
        <v>19</v>
      </c>
      <c r="H9983" s="6">
        <v>2</v>
      </c>
      <c r="I9983" s="8">
        <f t="shared" si="931"/>
        <v>0.10526315789473684</v>
      </c>
      <c r="J9983" s="13">
        <v>391.52</v>
      </c>
      <c r="K9983" s="13">
        <v>0</v>
      </c>
      <c r="L9983" s="14">
        <f t="shared" si="932"/>
        <v>-391.52</v>
      </c>
      <c r="M9983" s="16">
        <f t="shared" si="933"/>
        <v>0</v>
      </c>
      <c r="N9983" s="17">
        <f t="shared" si="934"/>
        <v>1.1414577259475218</v>
      </c>
      <c r="O9983" s="17">
        <f t="shared" si="935"/>
        <v>195.76</v>
      </c>
    </row>
    <row r="9984" spans="1:15">
      <c r="A9984" s="19" t="s">
        <v>372</v>
      </c>
      <c r="B9984" s="11" t="s">
        <v>1195</v>
      </c>
      <c r="C9984" s="6" t="s">
        <v>127</v>
      </c>
      <c r="D9984" s="6">
        <v>54069</v>
      </c>
      <c r="E9984" s="6">
        <v>260</v>
      </c>
      <c r="F9984" s="7">
        <f t="shared" si="930"/>
        <v>4.8086704026336722E-3</v>
      </c>
      <c r="G9984" s="6">
        <v>14</v>
      </c>
      <c r="H9984" s="6">
        <v>2</v>
      </c>
      <c r="I9984" s="8">
        <f t="shared" si="931"/>
        <v>0.14285714285714285</v>
      </c>
      <c r="J9984" s="13">
        <v>351.45</v>
      </c>
      <c r="K9984" s="13">
        <v>0</v>
      </c>
      <c r="L9984" s="14">
        <f t="shared" si="932"/>
        <v>-351.45</v>
      </c>
      <c r="M9984" s="16">
        <f t="shared" si="933"/>
        <v>0</v>
      </c>
      <c r="N9984" s="17">
        <f t="shared" si="934"/>
        <v>1.3517307692307692</v>
      </c>
      <c r="O9984" s="17">
        <f t="shared" si="935"/>
        <v>175.72499999999999</v>
      </c>
    </row>
    <row r="9985" spans="1:15">
      <c r="A9985" s="19" t="s">
        <v>373</v>
      </c>
      <c r="B9985" s="11" t="s">
        <v>1195</v>
      </c>
      <c r="C9985" s="6" t="s">
        <v>127</v>
      </c>
      <c r="D9985" s="6">
        <v>47801</v>
      </c>
      <c r="E9985" s="6">
        <v>244</v>
      </c>
      <c r="F9985" s="7">
        <f t="shared" si="930"/>
        <v>5.1044957218468233E-3</v>
      </c>
      <c r="G9985" s="6">
        <v>13</v>
      </c>
      <c r="H9985" s="6">
        <v>2</v>
      </c>
      <c r="I9985" s="8">
        <f t="shared" si="931"/>
        <v>0.15384615384615385</v>
      </c>
      <c r="J9985" s="13">
        <v>310.70999999999998</v>
      </c>
      <c r="K9985" s="13">
        <v>1361.32</v>
      </c>
      <c r="L9985" s="14">
        <f t="shared" si="932"/>
        <v>1050.6099999999999</v>
      </c>
      <c r="M9985" s="16">
        <f t="shared" si="933"/>
        <v>4.3813202021177302</v>
      </c>
      <c r="N9985" s="17">
        <f t="shared" si="934"/>
        <v>1.2734016393442622</v>
      </c>
      <c r="O9985" s="17">
        <f t="shared" si="935"/>
        <v>155.35499999999999</v>
      </c>
    </row>
    <row r="9986" spans="1:15">
      <c r="A9986" s="19" t="s">
        <v>374</v>
      </c>
      <c r="B9986" s="11" t="s">
        <v>1195</v>
      </c>
      <c r="C9986" s="6" t="s">
        <v>127</v>
      </c>
      <c r="D9986" s="6">
        <v>63832</v>
      </c>
      <c r="E9986" s="6">
        <v>458</v>
      </c>
      <c r="F9986" s="7">
        <f t="shared" ref="F9986:F10049" si="936">E9986/D9986</f>
        <v>7.1750845970673018E-3</v>
      </c>
      <c r="G9986" s="6">
        <v>25</v>
      </c>
      <c r="H9986" s="6">
        <v>1</v>
      </c>
      <c r="I9986" s="8">
        <f t="shared" ref="I9986:I10049" si="937">H9986/G9986</f>
        <v>0.04</v>
      </c>
      <c r="J9986" s="13">
        <v>414.91</v>
      </c>
      <c r="K9986" s="13">
        <v>1700.77</v>
      </c>
      <c r="L9986" s="14">
        <f t="shared" si="932"/>
        <v>1285.8599999999999</v>
      </c>
      <c r="M9986" s="16">
        <f t="shared" si="933"/>
        <v>4.0991299317924366</v>
      </c>
      <c r="N9986" s="17">
        <f t="shared" si="934"/>
        <v>0.90591703056768569</v>
      </c>
      <c r="O9986" s="17">
        <f t="shared" si="935"/>
        <v>414.91</v>
      </c>
    </row>
    <row r="9987" spans="1:15">
      <c r="A9987" s="19" t="s">
        <v>375</v>
      </c>
      <c r="B9987" s="11" t="s">
        <v>1195</v>
      </c>
      <c r="C9987" s="6" t="s">
        <v>127</v>
      </c>
      <c r="D9987" s="6">
        <v>72850</v>
      </c>
      <c r="E9987" s="6">
        <v>325</v>
      </c>
      <c r="F9987" s="7">
        <f t="shared" si="936"/>
        <v>4.4612216884008238E-3</v>
      </c>
      <c r="G9987" s="6">
        <v>16</v>
      </c>
      <c r="H9987" s="6">
        <v>1</v>
      </c>
      <c r="I9987" s="8">
        <f t="shared" si="937"/>
        <v>6.25E-2</v>
      </c>
      <c r="J9987" s="13">
        <v>473.53</v>
      </c>
      <c r="K9987" s="13">
        <v>0</v>
      </c>
      <c r="L9987" s="14">
        <f t="shared" ref="L9987:L10050" si="938">K9987-J9987</f>
        <v>-473.53</v>
      </c>
      <c r="M9987" s="16">
        <f t="shared" ref="M9987:M10050" si="939">IFERROR(K9987/J9987,0)</f>
        <v>0</v>
      </c>
      <c r="N9987" s="17">
        <f t="shared" ref="N9987:N10050" si="940">J9987/E9987</f>
        <v>1.4570153846153846</v>
      </c>
      <c r="O9987" s="17">
        <f t="shared" ref="O9987:O10050" si="941">IFERROR(J9987/H9987,0)</f>
        <v>473.53</v>
      </c>
    </row>
    <row r="9988" spans="1:15">
      <c r="A9988" s="19" t="s">
        <v>376</v>
      </c>
      <c r="B9988" s="11" t="s">
        <v>1195</v>
      </c>
      <c r="C9988" s="6" t="s">
        <v>127</v>
      </c>
      <c r="D9988" s="6">
        <v>55256</v>
      </c>
      <c r="E9988" s="6">
        <v>364</v>
      </c>
      <c r="F9988" s="7">
        <f t="shared" si="936"/>
        <v>6.5875199073403791E-3</v>
      </c>
      <c r="G9988" s="6">
        <v>23</v>
      </c>
      <c r="H9988" s="6">
        <v>3</v>
      </c>
      <c r="I9988" s="8">
        <f t="shared" si="937"/>
        <v>0.13043478260869565</v>
      </c>
      <c r="J9988" s="13">
        <v>359.17</v>
      </c>
      <c r="K9988" s="13">
        <v>5088.62</v>
      </c>
      <c r="L9988" s="14">
        <f t="shared" si="938"/>
        <v>4729.45</v>
      </c>
      <c r="M9988" s="16">
        <f t="shared" si="939"/>
        <v>14.167720021159896</v>
      </c>
      <c r="N9988" s="17">
        <f t="shared" si="940"/>
        <v>0.9867307692307693</v>
      </c>
      <c r="O9988" s="17">
        <f t="shared" si="941"/>
        <v>119.72333333333334</v>
      </c>
    </row>
    <row r="9989" spans="1:15">
      <c r="A9989" s="19" t="s">
        <v>377</v>
      </c>
      <c r="B9989" s="11" t="s">
        <v>1195</v>
      </c>
      <c r="C9989" s="6" t="s">
        <v>127</v>
      </c>
      <c r="D9989" s="6">
        <v>76063</v>
      </c>
      <c r="E9989" s="6">
        <v>375</v>
      </c>
      <c r="F9989" s="7">
        <f t="shared" si="936"/>
        <v>4.9301237132377109E-3</v>
      </c>
      <c r="G9989" s="6">
        <v>13</v>
      </c>
      <c r="H9989" s="6">
        <v>1</v>
      </c>
      <c r="I9989" s="8">
        <f t="shared" si="937"/>
        <v>7.6923076923076927E-2</v>
      </c>
      <c r="J9989" s="13">
        <v>494.41</v>
      </c>
      <c r="K9989" s="13">
        <v>1801.43</v>
      </c>
      <c r="L9989" s="14">
        <f t="shared" si="938"/>
        <v>1307.02</v>
      </c>
      <c r="M9989" s="16">
        <f t="shared" si="939"/>
        <v>3.6435953965332417</v>
      </c>
      <c r="N9989" s="17">
        <f t="shared" si="940"/>
        <v>1.3184266666666666</v>
      </c>
      <c r="O9989" s="17">
        <f t="shared" si="941"/>
        <v>494.41</v>
      </c>
    </row>
    <row r="9990" spans="1:15">
      <c r="A9990" s="19" t="s">
        <v>378</v>
      </c>
      <c r="B9990" s="11" t="s">
        <v>1195</v>
      </c>
      <c r="C9990" s="6" t="s">
        <v>127</v>
      </c>
      <c r="D9990" s="6">
        <v>59460</v>
      </c>
      <c r="E9990" s="6">
        <v>276</v>
      </c>
      <c r="F9990" s="7">
        <f t="shared" si="936"/>
        <v>4.6417759838546921E-3</v>
      </c>
      <c r="G9990" s="6">
        <v>15</v>
      </c>
      <c r="H9990" s="6">
        <v>3</v>
      </c>
      <c r="I9990" s="8">
        <f t="shared" si="937"/>
        <v>0.2</v>
      </c>
      <c r="J9990" s="13">
        <v>386.49</v>
      </c>
      <c r="K9990" s="13">
        <v>586.20000000000005</v>
      </c>
      <c r="L9990" s="14">
        <f t="shared" si="938"/>
        <v>199.71000000000004</v>
      </c>
      <c r="M9990" s="16">
        <f t="shared" si="939"/>
        <v>1.5167274703097104</v>
      </c>
      <c r="N9990" s="17">
        <f t="shared" si="940"/>
        <v>1.4003260869565217</v>
      </c>
      <c r="O9990" s="17">
        <f t="shared" si="941"/>
        <v>128.83000000000001</v>
      </c>
    </row>
    <row r="9991" spans="1:15">
      <c r="A9991" s="19" t="s">
        <v>379</v>
      </c>
      <c r="B9991" s="11" t="s">
        <v>1195</v>
      </c>
      <c r="C9991" s="6" t="s">
        <v>127</v>
      </c>
      <c r="D9991" s="6">
        <v>62495</v>
      </c>
      <c r="E9991" s="6">
        <v>466</v>
      </c>
      <c r="F9991" s="7">
        <f t="shared" si="936"/>
        <v>7.4565965277222177E-3</v>
      </c>
      <c r="G9991" s="6">
        <v>27</v>
      </c>
      <c r="H9991" s="6">
        <v>6</v>
      </c>
      <c r="I9991" s="8">
        <f t="shared" si="937"/>
        <v>0.22222222222222221</v>
      </c>
      <c r="J9991" s="13">
        <v>406.22</v>
      </c>
      <c r="K9991" s="13">
        <v>3768.58</v>
      </c>
      <c r="L9991" s="14">
        <f t="shared" si="938"/>
        <v>3362.3599999999997</v>
      </c>
      <c r="M9991" s="16">
        <f t="shared" si="939"/>
        <v>9.2771897001624719</v>
      </c>
      <c r="N9991" s="17">
        <f t="shared" si="940"/>
        <v>0.8717167381974249</v>
      </c>
      <c r="O9991" s="17">
        <f t="shared" si="941"/>
        <v>67.703333333333333</v>
      </c>
    </row>
    <row r="9992" spans="1:15">
      <c r="A9992" s="19" t="s">
        <v>380</v>
      </c>
      <c r="B9992" s="11" t="s">
        <v>1195</v>
      </c>
      <c r="C9992" s="6" t="s">
        <v>127</v>
      </c>
      <c r="D9992" s="6">
        <v>73804</v>
      </c>
      <c r="E9992" s="6">
        <v>571</v>
      </c>
      <c r="F9992" s="7">
        <f t="shared" si="936"/>
        <v>7.7367080375047425E-3</v>
      </c>
      <c r="G9992" s="6">
        <v>25</v>
      </c>
      <c r="H9992" s="6">
        <v>1</v>
      </c>
      <c r="I9992" s="8">
        <f t="shared" si="937"/>
        <v>0.04</v>
      </c>
      <c r="J9992" s="13">
        <v>479.73</v>
      </c>
      <c r="K9992" s="13">
        <v>0</v>
      </c>
      <c r="L9992" s="14">
        <f t="shared" si="938"/>
        <v>-479.73</v>
      </c>
      <c r="M9992" s="16">
        <f t="shared" si="939"/>
        <v>0</v>
      </c>
      <c r="N9992" s="17">
        <f t="shared" si="940"/>
        <v>0.84015761821366031</v>
      </c>
      <c r="O9992" s="17">
        <f t="shared" si="941"/>
        <v>479.73</v>
      </c>
    </row>
    <row r="9993" spans="1:15">
      <c r="A9993" s="19" t="s">
        <v>381</v>
      </c>
      <c r="B9993" s="11" t="s">
        <v>1195</v>
      </c>
      <c r="C9993" s="6" t="s">
        <v>127</v>
      </c>
      <c r="D9993" s="6">
        <v>63792</v>
      </c>
      <c r="E9993" s="6">
        <v>340</v>
      </c>
      <c r="F9993" s="7">
        <f t="shared" si="936"/>
        <v>5.3298219212440431E-3</v>
      </c>
      <c r="G9993" s="6">
        <v>23</v>
      </c>
      <c r="H9993" s="6">
        <v>3</v>
      </c>
      <c r="I9993" s="8">
        <f t="shared" si="937"/>
        <v>0.13043478260869565</v>
      </c>
      <c r="J9993" s="13">
        <v>414.65</v>
      </c>
      <c r="K9993" s="13">
        <v>2305.2199999999998</v>
      </c>
      <c r="L9993" s="14">
        <f t="shared" si="938"/>
        <v>1890.5699999999997</v>
      </c>
      <c r="M9993" s="16">
        <f t="shared" si="939"/>
        <v>5.5594356686361994</v>
      </c>
      <c r="N9993" s="17">
        <f t="shared" si="940"/>
        <v>1.2195588235294117</v>
      </c>
      <c r="O9993" s="17">
        <f t="shared" si="941"/>
        <v>138.21666666666667</v>
      </c>
    </row>
    <row r="9994" spans="1:15">
      <c r="A9994" s="19" t="s">
        <v>382</v>
      </c>
      <c r="B9994" s="11" t="s">
        <v>1195</v>
      </c>
      <c r="C9994" s="6" t="s">
        <v>127</v>
      </c>
      <c r="D9994" s="6">
        <v>72020</v>
      </c>
      <c r="E9994" s="6">
        <v>489</v>
      </c>
      <c r="F9994" s="7">
        <f t="shared" si="936"/>
        <v>6.7897806164954177E-3</v>
      </c>
      <c r="G9994" s="6">
        <v>20</v>
      </c>
      <c r="H9994" s="6">
        <v>5</v>
      </c>
      <c r="I9994" s="8">
        <f t="shared" si="937"/>
        <v>0.25</v>
      </c>
      <c r="J9994" s="13">
        <v>468.13</v>
      </c>
      <c r="K9994" s="13">
        <v>1828.3</v>
      </c>
      <c r="L9994" s="14">
        <f t="shared" si="938"/>
        <v>1360.17</v>
      </c>
      <c r="M9994" s="16">
        <f t="shared" si="939"/>
        <v>3.9055390596629143</v>
      </c>
      <c r="N9994" s="17">
        <f t="shared" si="940"/>
        <v>0.95732106339468304</v>
      </c>
      <c r="O9994" s="17">
        <f t="shared" si="941"/>
        <v>93.626000000000005</v>
      </c>
    </row>
    <row r="9995" spans="1:15">
      <c r="A9995" s="19" t="s">
        <v>383</v>
      </c>
      <c r="B9995" s="11" t="s">
        <v>1195</v>
      </c>
      <c r="C9995" s="6" t="s">
        <v>127</v>
      </c>
      <c r="D9995" s="6">
        <v>56963</v>
      </c>
      <c r="E9995" s="6">
        <v>292</v>
      </c>
      <c r="F9995" s="7">
        <f t="shared" si="936"/>
        <v>5.1261345083650793E-3</v>
      </c>
      <c r="G9995" s="6">
        <v>20</v>
      </c>
      <c r="H9995" s="6">
        <v>3</v>
      </c>
      <c r="I9995" s="8">
        <f t="shared" si="937"/>
        <v>0.15</v>
      </c>
      <c r="J9995" s="13">
        <v>370.26</v>
      </c>
      <c r="K9995" s="13">
        <v>1783.98</v>
      </c>
      <c r="L9995" s="14">
        <f t="shared" si="938"/>
        <v>1413.72</v>
      </c>
      <c r="M9995" s="16">
        <f t="shared" si="939"/>
        <v>4.8181818181818183</v>
      </c>
      <c r="N9995" s="17">
        <f t="shared" si="940"/>
        <v>1.2680136986301369</v>
      </c>
      <c r="O9995" s="17">
        <f t="shared" si="941"/>
        <v>123.42</v>
      </c>
    </row>
    <row r="9996" spans="1:15">
      <c r="A9996" s="19" t="s">
        <v>384</v>
      </c>
      <c r="B9996" s="11" t="s">
        <v>1195</v>
      </c>
      <c r="C9996" s="6" t="s">
        <v>127</v>
      </c>
      <c r="D9996" s="6">
        <v>57096</v>
      </c>
      <c r="E9996" s="6">
        <v>268</v>
      </c>
      <c r="F9996" s="7">
        <f t="shared" si="936"/>
        <v>4.6938489561440385E-3</v>
      </c>
      <c r="G9996" s="6">
        <v>13</v>
      </c>
      <c r="H9996" s="6">
        <v>3</v>
      </c>
      <c r="I9996" s="8">
        <f t="shared" si="937"/>
        <v>0.23076923076923078</v>
      </c>
      <c r="J9996" s="13">
        <v>371.13</v>
      </c>
      <c r="K9996" s="13">
        <v>1375.48</v>
      </c>
      <c r="L9996" s="14">
        <f t="shared" si="938"/>
        <v>1004.35</v>
      </c>
      <c r="M9996" s="16">
        <f t="shared" si="939"/>
        <v>3.706194594885889</v>
      </c>
      <c r="N9996" s="17">
        <f t="shared" si="940"/>
        <v>1.3848134328358208</v>
      </c>
      <c r="O9996" s="17">
        <f t="shared" si="941"/>
        <v>123.71</v>
      </c>
    </row>
    <row r="9997" spans="1:15">
      <c r="A9997" s="19" t="s">
        <v>385</v>
      </c>
      <c r="B9997" s="11" t="s">
        <v>1195</v>
      </c>
      <c r="C9997" s="6" t="s">
        <v>127</v>
      </c>
      <c r="D9997" s="6">
        <v>60052</v>
      </c>
      <c r="E9997" s="6">
        <v>345</v>
      </c>
      <c r="F9997" s="7">
        <f t="shared" si="936"/>
        <v>5.7450209818157598E-3</v>
      </c>
      <c r="G9997" s="6">
        <v>20</v>
      </c>
      <c r="H9997" s="6">
        <v>4</v>
      </c>
      <c r="I9997" s="8">
        <f t="shared" si="937"/>
        <v>0.2</v>
      </c>
      <c r="J9997" s="13">
        <v>390.34</v>
      </c>
      <c r="K9997" s="13">
        <v>4451.12</v>
      </c>
      <c r="L9997" s="14">
        <f t="shared" si="938"/>
        <v>4060.7799999999997</v>
      </c>
      <c r="M9997" s="16">
        <f t="shared" si="939"/>
        <v>11.403186965209818</v>
      </c>
      <c r="N9997" s="17">
        <f t="shared" si="940"/>
        <v>1.1314202898550725</v>
      </c>
      <c r="O9997" s="17">
        <f t="shared" si="941"/>
        <v>97.584999999999994</v>
      </c>
    </row>
    <row r="9998" spans="1:15">
      <c r="A9998" s="19" t="s">
        <v>386</v>
      </c>
      <c r="B9998" s="11" t="s">
        <v>1195</v>
      </c>
      <c r="C9998" s="6" t="s">
        <v>127</v>
      </c>
      <c r="D9998" s="6">
        <v>50826</v>
      </c>
      <c r="E9998" s="6">
        <v>365</v>
      </c>
      <c r="F9998" s="7">
        <f t="shared" si="936"/>
        <v>7.1813638688860036E-3</v>
      </c>
      <c r="G9998" s="6">
        <v>24</v>
      </c>
      <c r="H9998" s="6">
        <v>3</v>
      </c>
      <c r="I9998" s="8">
        <f t="shared" si="937"/>
        <v>0.125</v>
      </c>
      <c r="J9998" s="13">
        <v>330.37</v>
      </c>
      <c r="K9998" s="13">
        <v>740.57</v>
      </c>
      <c r="L9998" s="14">
        <f t="shared" si="938"/>
        <v>410.20000000000005</v>
      </c>
      <c r="M9998" s="16">
        <f t="shared" si="939"/>
        <v>2.2416381632714835</v>
      </c>
      <c r="N9998" s="17">
        <f t="shared" si="940"/>
        <v>0.90512328767123285</v>
      </c>
      <c r="O9998" s="17">
        <f t="shared" si="941"/>
        <v>110.12333333333333</v>
      </c>
    </row>
    <row r="9999" spans="1:15">
      <c r="A9999" s="19" t="s">
        <v>387</v>
      </c>
      <c r="B9999" s="11" t="s">
        <v>1195</v>
      </c>
      <c r="C9999" s="6" t="s">
        <v>127</v>
      </c>
      <c r="D9999" s="6">
        <v>71415</v>
      </c>
      <c r="E9999" s="6">
        <v>556</v>
      </c>
      <c r="F9999" s="7">
        <f t="shared" si="936"/>
        <v>7.7854792410558009E-3</v>
      </c>
      <c r="G9999" s="6">
        <v>35</v>
      </c>
      <c r="H9999" s="6">
        <v>5</v>
      </c>
      <c r="I9999" s="8">
        <f t="shared" si="937"/>
        <v>0.14285714285714285</v>
      </c>
      <c r="J9999" s="13">
        <v>464.2</v>
      </c>
      <c r="K9999" s="13">
        <v>0</v>
      </c>
      <c r="L9999" s="14">
        <f t="shared" si="938"/>
        <v>-464.2</v>
      </c>
      <c r="M9999" s="16">
        <f t="shared" si="939"/>
        <v>0</v>
      </c>
      <c r="N9999" s="17">
        <f t="shared" si="940"/>
        <v>0.83489208633093526</v>
      </c>
      <c r="O9999" s="17">
        <f t="shared" si="941"/>
        <v>92.84</v>
      </c>
    </row>
    <row r="10000" spans="1:15">
      <c r="A10000" s="19" t="s">
        <v>388</v>
      </c>
      <c r="B10000" s="11" t="s">
        <v>1195</v>
      </c>
      <c r="C10000" s="6" t="s">
        <v>127</v>
      </c>
      <c r="D10000" s="6">
        <v>56887</v>
      </c>
      <c r="E10000" s="6">
        <v>303</v>
      </c>
      <c r="F10000" s="7">
        <f t="shared" si="936"/>
        <v>5.3263487264225574E-3</v>
      </c>
      <c r="G10000" s="6">
        <v>12</v>
      </c>
      <c r="H10000" s="6">
        <v>0</v>
      </c>
      <c r="I10000" s="8">
        <f t="shared" si="937"/>
        <v>0</v>
      </c>
      <c r="J10000" s="13">
        <v>369.77</v>
      </c>
      <c r="K10000" s="13">
        <v>0</v>
      </c>
      <c r="L10000" s="14">
        <f t="shared" si="938"/>
        <v>-369.77</v>
      </c>
      <c r="M10000" s="16">
        <f t="shared" si="939"/>
        <v>0</v>
      </c>
      <c r="N10000" s="17">
        <f t="shared" si="940"/>
        <v>1.2203630363036304</v>
      </c>
      <c r="O10000" s="17">
        <f t="shared" si="941"/>
        <v>0</v>
      </c>
    </row>
    <row r="10001" spans="1:15">
      <c r="A10001" s="19" t="s">
        <v>389</v>
      </c>
      <c r="B10001" s="11" t="s">
        <v>1195</v>
      </c>
      <c r="C10001" s="6" t="s">
        <v>127</v>
      </c>
      <c r="D10001" s="6">
        <v>57835</v>
      </c>
      <c r="E10001" s="6">
        <v>256</v>
      </c>
      <c r="F10001" s="7">
        <f t="shared" si="936"/>
        <v>4.4263854067606119E-3</v>
      </c>
      <c r="G10001" s="6">
        <v>17</v>
      </c>
      <c r="H10001" s="6">
        <v>4</v>
      </c>
      <c r="I10001" s="8">
        <f t="shared" si="937"/>
        <v>0.23529411764705882</v>
      </c>
      <c r="J10001" s="13">
        <v>375.93</v>
      </c>
      <c r="K10001" s="13">
        <v>1792.97</v>
      </c>
      <c r="L10001" s="14">
        <f t="shared" si="938"/>
        <v>1417.04</v>
      </c>
      <c r="M10001" s="16">
        <f t="shared" si="939"/>
        <v>4.7694251589391641</v>
      </c>
      <c r="N10001" s="17">
        <f t="shared" si="940"/>
        <v>1.4684765625</v>
      </c>
      <c r="O10001" s="17">
        <f t="shared" si="941"/>
        <v>93.982500000000002</v>
      </c>
    </row>
    <row r="10002" spans="1:15">
      <c r="A10002" s="19" t="s">
        <v>408</v>
      </c>
      <c r="B10002" s="11" t="s">
        <v>1196</v>
      </c>
      <c r="C10002" s="6" t="s">
        <v>218</v>
      </c>
      <c r="D10002" s="6">
        <v>17187</v>
      </c>
      <c r="E10002" s="6">
        <v>169</v>
      </c>
      <c r="F10002" s="7">
        <f t="shared" si="936"/>
        <v>9.8330133240239724E-3</v>
      </c>
      <c r="G10002" s="6">
        <v>7</v>
      </c>
      <c r="H10002" s="6">
        <v>2</v>
      </c>
      <c r="I10002" s="8">
        <f t="shared" si="937"/>
        <v>0.2857142857142857</v>
      </c>
      <c r="J10002" s="13">
        <v>257.81</v>
      </c>
      <c r="K10002" s="13">
        <v>182.65</v>
      </c>
      <c r="L10002" s="14">
        <f t="shared" si="938"/>
        <v>-75.16</v>
      </c>
      <c r="M10002" s="16">
        <f t="shared" si="939"/>
        <v>0.70846747604825255</v>
      </c>
      <c r="N10002" s="17">
        <f t="shared" si="940"/>
        <v>1.5255029585798816</v>
      </c>
      <c r="O10002" s="17">
        <f t="shared" si="941"/>
        <v>128.905</v>
      </c>
    </row>
    <row r="10003" spans="1:15">
      <c r="A10003" s="19" t="s">
        <v>409</v>
      </c>
      <c r="B10003" s="11" t="s">
        <v>1196</v>
      </c>
      <c r="C10003" s="6" t="s">
        <v>218</v>
      </c>
      <c r="D10003" s="6">
        <v>29940</v>
      </c>
      <c r="E10003" s="6">
        <v>319</v>
      </c>
      <c r="F10003" s="7">
        <f t="shared" si="936"/>
        <v>1.0654642618570475E-2</v>
      </c>
      <c r="G10003" s="6">
        <v>18</v>
      </c>
      <c r="H10003" s="6">
        <v>4</v>
      </c>
      <c r="I10003" s="8">
        <f t="shared" si="937"/>
        <v>0.22222222222222221</v>
      </c>
      <c r="J10003" s="13">
        <v>449.1</v>
      </c>
      <c r="K10003" s="13">
        <v>2878.36</v>
      </c>
      <c r="L10003" s="14">
        <f t="shared" si="938"/>
        <v>2429.2600000000002</v>
      </c>
      <c r="M10003" s="16">
        <f t="shared" si="939"/>
        <v>6.4091739033622801</v>
      </c>
      <c r="N10003" s="17">
        <f t="shared" si="940"/>
        <v>1.4078369905956114</v>
      </c>
      <c r="O10003" s="17">
        <f t="shared" si="941"/>
        <v>112.27500000000001</v>
      </c>
    </row>
    <row r="10004" spans="1:15">
      <c r="A10004" s="19" t="s">
        <v>410</v>
      </c>
      <c r="B10004" s="11" t="s">
        <v>1196</v>
      </c>
      <c r="C10004" s="6" t="s">
        <v>218</v>
      </c>
      <c r="D10004" s="6">
        <v>18750</v>
      </c>
      <c r="E10004" s="6">
        <v>146</v>
      </c>
      <c r="F10004" s="7">
        <f t="shared" si="936"/>
        <v>7.7866666666666666E-3</v>
      </c>
      <c r="G10004" s="6">
        <v>8</v>
      </c>
      <c r="H10004" s="6">
        <v>1</v>
      </c>
      <c r="I10004" s="8">
        <f t="shared" si="937"/>
        <v>0.125</v>
      </c>
      <c r="J10004" s="13">
        <v>281.25</v>
      </c>
      <c r="K10004" s="13">
        <v>246.08</v>
      </c>
      <c r="L10004" s="14">
        <f t="shared" si="938"/>
        <v>-35.169999999999987</v>
      </c>
      <c r="M10004" s="16">
        <f t="shared" si="939"/>
        <v>0.87495111111111112</v>
      </c>
      <c r="N10004" s="17">
        <f t="shared" si="940"/>
        <v>1.9263698630136987</v>
      </c>
      <c r="O10004" s="17">
        <f t="shared" si="941"/>
        <v>281.25</v>
      </c>
    </row>
    <row r="10005" spans="1:15">
      <c r="A10005" s="19" t="s">
        <v>411</v>
      </c>
      <c r="B10005" s="11" t="s">
        <v>1196</v>
      </c>
      <c r="C10005" s="6" t="s">
        <v>218</v>
      </c>
      <c r="D10005" s="6">
        <v>19159</v>
      </c>
      <c r="E10005" s="6">
        <v>217</v>
      </c>
      <c r="F10005" s="7">
        <f t="shared" si="936"/>
        <v>1.13262696382901E-2</v>
      </c>
      <c r="G10005" s="6">
        <v>8</v>
      </c>
      <c r="H10005" s="6">
        <v>1</v>
      </c>
      <c r="I10005" s="8">
        <f t="shared" si="937"/>
        <v>0.125</v>
      </c>
      <c r="J10005" s="13">
        <v>287.39</v>
      </c>
      <c r="K10005" s="13">
        <v>0</v>
      </c>
      <c r="L10005" s="14">
        <f t="shared" si="938"/>
        <v>-287.39</v>
      </c>
      <c r="M10005" s="16">
        <f t="shared" si="939"/>
        <v>0</v>
      </c>
      <c r="N10005" s="17">
        <f t="shared" si="940"/>
        <v>1.3243778801843318</v>
      </c>
      <c r="O10005" s="17">
        <f t="shared" si="941"/>
        <v>287.39</v>
      </c>
    </row>
    <row r="10006" spans="1:15">
      <c r="A10006" s="19" t="s">
        <v>412</v>
      </c>
      <c r="B10006" s="11" t="s">
        <v>1196</v>
      </c>
      <c r="C10006" s="6" t="s">
        <v>218</v>
      </c>
      <c r="D10006" s="6">
        <v>19538</v>
      </c>
      <c r="E10006" s="6">
        <v>155</v>
      </c>
      <c r="F10006" s="7">
        <f t="shared" si="936"/>
        <v>7.9332582659432903E-3</v>
      </c>
      <c r="G10006" s="6">
        <v>9</v>
      </c>
      <c r="H10006" s="6">
        <v>1</v>
      </c>
      <c r="I10006" s="8">
        <f t="shared" si="937"/>
        <v>0.1111111111111111</v>
      </c>
      <c r="J10006" s="13">
        <v>293.08</v>
      </c>
      <c r="K10006" s="13">
        <v>530.23</v>
      </c>
      <c r="L10006" s="14">
        <f t="shared" si="938"/>
        <v>237.15000000000003</v>
      </c>
      <c r="M10006" s="16">
        <f t="shared" si="939"/>
        <v>1.8091647331786544</v>
      </c>
      <c r="N10006" s="17">
        <f t="shared" si="940"/>
        <v>1.8908387096774193</v>
      </c>
      <c r="O10006" s="17">
        <f t="shared" si="941"/>
        <v>293.08</v>
      </c>
    </row>
    <row r="10007" spans="1:15">
      <c r="A10007" s="19" t="s">
        <v>413</v>
      </c>
      <c r="B10007" s="11" t="s">
        <v>1196</v>
      </c>
      <c r="C10007" s="6" t="s">
        <v>218</v>
      </c>
      <c r="D10007" s="6">
        <v>24487</v>
      </c>
      <c r="E10007" s="6">
        <v>190</v>
      </c>
      <c r="F10007" s="7">
        <f t="shared" si="936"/>
        <v>7.7592191775227668E-3</v>
      </c>
      <c r="G10007" s="6">
        <v>6</v>
      </c>
      <c r="H10007" s="6">
        <v>2</v>
      </c>
      <c r="I10007" s="8">
        <f t="shared" si="937"/>
        <v>0.33333333333333331</v>
      </c>
      <c r="J10007" s="13">
        <v>367.31</v>
      </c>
      <c r="K10007" s="13">
        <v>2329.6999999999998</v>
      </c>
      <c r="L10007" s="14">
        <f t="shared" si="938"/>
        <v>1962.3899999999999</v>
      </c>
      <c r="M10007" s="16">
        <f t="shared" si="939"/>
        <v>6.3425988946666294</v>
      </c>
      <c r="N10007" s="17">
        <f t="shared" si="940"/>
        <v>1.9332105263157895</v>
      </c>
      <c r="O10007" s="17">
        <f t="shared" si="941"/>
        <v>183.655</v>
      </c>
    </row>
    <row r="10008" spans="1:15">
      <c r="A10008" s="19" t="s">
        <v>414</v>
      </c>
      <c r="B10008" s="11" t="s">
        <v>1196</v>
      </c>
      <c r="C10008" s="6" t="s">
        <v>218</v>
      </c>
      <c r="D10008" s="6">
        <v>30396</v>
      </c>
      <c r="E10008" s="6">
        <v>320</v>
      </c>
      <c r="F10008" s="7">
        <f t="shared" si="936"/>
        <v>1.0527701013291223E-2</v>
      </c>
      <c r="G10008" s="6">
        <v>19</v>
      </c>
      <c r="H10008" s="6">
        <v>0</v>
      </c>
      <c r="I10008" s="8">
        <f t="shared" si="937"/>
        <v>0</v>
      </c>
      <c r="J10008" s="13">
        <v>455.95</v>
      </c>
      <c r="K10008" s="13">
        <v>0</v>
      </c>
      <c r="L10008" s="14">
        <f t="shared" si="938"/>
        <v>-455.95</v>
      </c>
      <c r="M10008" s="16">
        <f t="shared" si="939"/>
        <v>0</v>
      </c>
      <c r="N10008" s="17">
        <f t="shared" si="940"/>
        <v>1.42484375</v>
      </c>
      <c r="O10008" s="17">
        <f t="shared" si="941"/>
        <v>0</v>
      </c>
    </row>
    <row r="10009" spans="1:15">
      <c r="A10009" s="19" t="s">
        <v>415</v>
      </c>
      <c r="B10009" s="11" t="s">
        <v>1196</v>
      </c>
      <c r="C10009" s="6" t="s">
        <v>218</v>
      </c>
      <c r="D10009" s="6">
        <v>30114</v>
      </c>
      <c r="E10009" s="6">
        <v>200</v>
      </c>
      <c r="F10009" s="7">
        <f t="shared" si="936"/>
        <v>6.6414292355714954E-3</v>
      </c>
      <c r="G10009" s="6">
        <v>14</v>
      </c>
      <c r="H10009" s="6">
        <v>1</v>
      </c>
      <c r="I10009" s="8">
        <f t="shared" si="937"/>
        <v>7.1428571428571425E-2</v>
      </c>
      <c r="J10009" s="13">
        <v>451.71</v>
      </c>
      <c r="K10009" s="13">
        <v>984.19</v>
      </c>
      <c r="L10009" s="14">
        <f t="shared" si="938"/>
        <v>532.48</v>
      </c>
      <c r="M10009" s="16">
        <f t="shared" si="939"/>
        <v>2.178809413119037</v>
      </c>
      <c r="N10009" s="17">
        <f t="shared" si="940"/>
        <v>2.2585500000000001</v>
      </c>
      <c r="O10009" s="17">
        <f t="shared" si="941"/>
        <v>451.71</v>
      </c>
    </row>
    <row r="10010" spans="1:15">
      <c r="A10010" s="19" t="s">
        <v>416</v>
      </c>
      <c r="B10010" s="11" t="s">
        <v>1196</v>
      </c>
      <c r="C10010" s="6" t="s">
        <v>218</v>
      </c>
      <c r="D10010" s="6">
        <v>18832</v>
      </c>
      <c r="E10010" s="6">
        <v>135</v>
      </c>
      <c r="F10010" s="7">
        <f t="shared" si="936"/>
        <v>7.1686491079014448E-3</v>
      </c>
      <c r="G10010" s="6">
        <v>5</v>
      </c>
      <c r="H10010" s="6">
        <v>1</v>
      </c>
      <c r="I10010" s="8">
        <f t="shared" si="937"/>
        <v>0.2</v>
      </c>
      <c r="J10010" s="13">
        <v>282.49</v>
      </c>
      <c r="K10010" s="13">
        <v>1683.78</v>
      </c>
      <c r="L10010" s="14">
        <f t="shared" si="938"/>
        <v>1401.29</v>
      </c>
      <c r="M10010" s="16">
        <f t="shared" si="939"/>
        <v>5.9604941767850184</v>
      </c>
      <c r="N10010" s="17">
        <f t="shared" si="940"/>
        <v>2.0925185185185184</v>
      </c>
      <c r="O10010" s="17">
        <f t="shared" si="941"/>
        <v>282.49</v>
      </c>
    </row>
    <row r="10011" spans="1:15">
      <c r="A10011" s="19" t="s">
        <v>417</v>
      </c>
      <c r="B10011" s="11" t="s">
        <v>1196</v>
      </c>
      <c r="C10011" s="6" t="s">
        <v>218</v>
      </c>
      <c r="D10011" s="6">
        <v>19813</v>
      </c>
      <c r="E10011" s="6">
        <v>156</v>
      </c>
      <c r="F10011" s="7">
        <f t="shared" si="936"/>
        <v>7.8736183313985759E-3</v>
      </c>
      <c r="G10011" s="6">
        <v>6</v>
      </c>
      <c r="H10011" s="6">
        <v>2</v>
      </c>
      <c r="I10011" s="8">
        <f t="shared" si="937"/>
        <v>0.33333333333333331</v>
      </c>
      <c r="J10011" s="13">
        <v>297.2</v>
      </c>
      <c r="K10011" s="13">
        <v>1980.6</v>
      </c>
      <c r="L10011" s="14">
        <f t="shared" si="938"/>
        <v>1683.3999999999999</v>
      </c>
      <c r="M10011" s="16">
        <f t="shared" si="939"/>
        <v>6.6641991924629878</v>
      </c>
      <c r="N10011" s="17">
        <f t="shared" si="940"/>
        <v>1.905128205128205</v>
      </c>
      <c r="O10011" s="17">
        <f t="shared" si="941"/>
        <v>148.6</v>
      </c>
    </row>
    <row r="10012" spans="1:15">
      <c r="A10012" s="19" t="s">
        <v>418</v>
      </c>
      <c r="B10012" s="11" t="s">
        <v>1196</v>
      </c>
      <c r="C10012" s="6" t="s">
        <v>218</v>
      </c>
      <c r="D10012" s="6">
        <v>20730</v>
      </c>
      <c r="E10012" s="6">
        <v>185</v>
      </c>
      <c r="F10012" s="7">
        <f t="shared" si="936"/>
        <v>8.9242643511818626E-3</v>
      </c>
      <c r="G10012" s="6">
        <v>9</v>
      </c>
      <c r="H10012" s="6">
        <v>0</v>
      </c>
      <c r="I10012" s="8">
        <f t="shared" si="937"/>
        <v>0</v>
      </c>
      <c r="J10012" s="13">
        <v>310.95</v>
      </c>
      <c r="K10012" s="13">
        <v>0</v>
      </c>
      <c r="L10012" s="14">
        <f t="shared" si="938"/>
        <v>-310.95</v>
      </c>
      <c r="M10012" s="16">
        <f t="shared" si="939"/>
        <v>0</v>
      </c>
      <c r="N10012" s="17">
        <f t="shared" si="940"/>
        <v>1.6808108108108109</v>
      </c>
      <c r="O10012" s="17">
        <f t="shared" si="941"/>
        <v>0</v>
      </c>
    </row>
    <row r="10013" spans="1:15">
      <c r="A10013" s="19" t="s">
        <v>419</v>
      </c>
      <c r="B10013" s="11" t="s">
        <v>1196</v>
      </c>
      <c r="C10013" s="6" t="s">
        <v>218</v>
      </c>
      <c r="D10013" s="6">
        <v>22752</v>
      </c>
      <c r="E10013" s="6">
        <v>155</v>
      </c>
      <c r="F10013" s="7">
        <f t="shared" si="936"/>
        <v>6.8125879043600566E-3</v>
      </c>
      <c r="G10013" s="6">
        <v>10</v>
      </c>
      <c r="H10013" s="6">
        <v>2</v>
      </c>
      <c r="I10013" s="8">
        <f t="shared" si="937"/>
        <v>0.2</v>
      </c>
      <c r="J10013" s="13">
        <v>341.28</v>
      </c>
      <c r="K10013" s="13">
        <v>0</v>
      </c>
      <c r="L10013" s="14">
        <f t="shared" si="938"/>
        <v>-341.28</v>
      </c>
      <c r="M10013" s="16">
        <f t="shared" si="939"/>
        <v>0</v>
      </c>
      <c r="N10013" s="17">
        <f t="shared" si="940"/>
        <v>2.201806451612903</v>
      </c>
      <c r="O10013" s="17">
        <f t="shared" si="941"/>
        <v>170.64</v>
      </c>
    </row>
    <row r="10014" spans="1:15">
      <c r="A10014" s="19" t="s">
        <v>420</v>
      </c>
      <c r="B10014" s="11" t="s">
        <v>1196</v>
      </c>
      <c r="C10014" s="6" t="s">
        <v>218</v>
      </c>
      <c r="D10014" s="6">
        <v>22645</v>
      </c>
      <c r="E10014" s="6">
        <v>216</v>
      </c>
      <c r="F10014" s="7">
        <f t="shared" si="936"/>
        <v>9.5385294767056754E-3</v>
      </c>
      <c r="G10014" s="6">
        <v>12</v>
      </c>
      <c r="H10014" s="6">
        <v>0</v>
      </c>
      <c r="I10014" s="8">
        <f t="shared" si="937"/>
        <v>0</v>
      </c>
      <c r="J10014" s="13">
        <v>339.68</v>
      </c>
      <c r="K10014" s="13">
        <v>0</v>
      </c>
      <c r="L10014" s="14">
        <f t="shared" si="938"/>
        <v>-339.68</v>
      </c>
      <c r="M10014" s="16">
        <f t="shared" si="939"/>
        <v>0</v>
      </c>
      <c r="N10014" s="17">
        <f t="shared" si="940"/>
        <v>1.5725925925925925</v>
      </c>
      <c r="O10014" s="17">
        <f t="shared" si="941"/>
        <v>0</v>
      </c>
    </row>
    <row r="10015" spans="1:15">
      <c r="A10015" s="19" t="s">
        <v>421</v>
      </c>
      <c r="B10015" s="11" t="s">
        <v>1196</v>
      </c>
      <c r="C10015" s="6" t="s">
        <v>218</v>
      </c>
      <c r="D10015" s="6">
        <v>26859</v>
      </c>
      <c r="E10015" s="6">
        <v>310</v>
      </c>
      <c r="F10015" s="7">
        <f t="shared" si="936"/>
        <v>1.1541755091403254E-2</v>
      </c>
      <c r="G10015" s="6">
        <v>21</v>
      </c>
      <c r="H10015" s="6">
        <v>1</v>
      </c>
      <c r="I10015" s="8">
        <f t="shared" si="937"/>
        <v>4.7619047619047616E-2</v>
      </c>
      <c r="J10015" s="13">
        <v>402.89</v>
      </c>
      <c r="K10015" s="13">
        <v>0</v>
      </c>
      <c r="L10015" s="14">
        <f t="shared" si="938"/>
        <v>-402.89</v>
      </c>
      <c r="M10015" s="16">
        <f t="shared" si="939"/>
        <v>0</v>
      </c>
      <c r="N10015" s="17">
        <f t="shared" si="940"/>
        <v>1.2996451612903226</v>
      </c>
      <c r="O10015" s="17">
        <f t="shared" si="941"/>
        <v>402.89</v>
      </c>
    </row>
    <row r="10016" spans="1:15">
      <c r="A10016" s="19" t="s">
        <v>422</v>
      </c>
      <c r="B10016" s="11" t="s">
        <v>1196</v>
      </c>
      <c r="C10016" s="6" t="s">
        <v>218</v>
      </c>
      <c r="D10016" s="6">
        <v>19991</v>
      </c>
      <c r="E10016" s="6">
        <v>165</v>
      </c>
      <c r="F10016" s="7">
        <f t="shared" si="936"/>
        <v>8.2537141713771196E-3</v>
      </c>
      <c r="G10016" s="6">
        <v>7</v>
      </c>
      <c r="H10016" s="6">
        <v>1</v>
      </c>
      <c r="I10016" s="8">
        <f t="shared" si="937"/>
        <v>0.14285714285714285</v>
      </c>
      <c r="J10016" s="13">
        <v>299.87</v>
      </c>
      <c r="K10016" s="13">
        <v>0</v>
      </c>
      <c r="L10016" s="14">
        <f t="shared" si="938"/>
        <v>-299.87</v>
      </c>
      <c r="M10016" s="16">
        <f t="shared" si="939"/>
        <v>0</v>
      </c>
      <c r="N10016" s="17">
        <f t="shared" si="940"/>
        <v>1.8173939393939393</v>
      </c>
      <c r="O10016" s="17">
        <f t="shared" si="941"/>
        <v>299.87</v>
      </c>
    </row>
    <row r="10017" spans="1:15">
      <c r="A10017" s="19" t="s">
        <v>423</v>
      </c>
      <c r="B10017" s="11" t="s">
        <v>1196</v>
      </c>
      <c r="C10017" s="6" t="s">
        <v>218</v>
      </c>
      <c r="D10017" s="6">
        <v>20444</v>
      </c>
      <c r="E10017" s="6">
        <v>225</v>
      </c>
      <c r="F10017" s="7">
        <f t="shared" si="936"/>
        <v>1.1005674036392096E-2</v>
      </c>
      <c r="G10017" s="6">
        <v>8</v>
      </c>
      <c r="H10017" s="6">
        <v>1</v>
      </c>
      <c r="I10017" s="8">
        <f t="shared" si="937"/>
        <v>0.125</v>
      </c>
      <c r="J10017" s="13">
        <v>306.67</v>
      </c>
      <c r="K10017" s="13">
        <v>0</v>
      </c>
      <c r="L10017" s="14">
        <f t="shared" si="938"/>
        <v>-306.67</v>
      </c>
      <c r="M10017" s="16">
        <f t="shared" si="939"/>
        <v>0</v>
      </c>
      <c r="N10017" s="17">
        <f t="shared" si="940"/>
        <v>1.3629777777777778</v>
      </c>
      <c r="O10017" s="17">
        <f t="shared" si="941"/>
        <v>306.67</v>
      </c>
    </row>
    <row r="10018" spans="1:15">
      <c r="A10018" s="19" t="s">
        <v>424</v>
      </c>
      <c r="B10018" s="11" t="s">
        <v>1196</v>
      </c>
      <c r="C10018" s="6" t="s">
        <v>218</v>
      </c>
      <c r="D10018" s="6">
        <v>22064</v>
      </c>
      <c r="E10018" s="6">
        <v>227</v>
      </c>
      <c r="F10018" s="7">
        <f t="shared" si="936"/>
        <v>1.0288252356780275E-2</v>
      </c>
      <c r="G10018" s="6">
        <v>12</v>
      </c>
      <c r="H10018" s="6">
        <v>3</v>
      </c>
      <c r="I10018" s="8">
        <f t="shared" si="937"/>
        <v>0.25</v>
      </c>
      <c r="J10018" s="13">
        <v>330.97</v>
      </c>
      <c r="K10018" s="13">
        <v>616.1</v>
      </c>
      <c r="L10018" s="14">
        <f t="shared" si="938"/>
        <v>285.13</v>
      </c>
      <c r="M10018" s="16">
        <f t="shared" si="939"/>
        <v>1.8614980209686678</v>
      </c>
      <c r="N10018" s="17">
        <f t="shared" si="940"/>
        <v>1.4580176211453746</v>
      </c>
      <c r="O10018" s="17">
        <f t="shared" si="941"/>
        <v>110.32333333333334</v>
      </c>
    </row>
    <row r="10019" spans="1:15">
      <c r="A10019" s="19" t="s">
        <v>425</v>
      </c>
      <c r="B10019" s="11" t="s">
        <v>1196</v>
      </c>
      <c r="C10019" s="6" t="s">
        <v>218</v>
      </c>
      <c r="D10019" s="6">
        <v>29643</v>
      </c>
      <c r="E10019" s="6">
        <v>256</v>
      </c>
      <c r="F10019" s="7">
        <f t="shared" si="936"/>
        <v>8.6361029585399589E-3</v>
      </c>
      <c r="G10019" s="6">
        <v>12</v>
      </c>
      <c r="H10019" s="6">
        <v>4</v>
      </c>
      <c r="I10019" s="8">
        <f t="shared" si="937"/>
        <v>0.33333333333333331</v>
      </c>
      <c r="J10019" s="13">
        <v>444.65</v>
      </c>
      <c r="K10019" s="13">
        <v>3535.61</v>
      </c>
      <c r="L10019" s="14">
        <f t="shared" si="938"/>
        <v>3090.96</v>
      </c>
      <c r="M10019" s="16">
        <f t="shared" si="939"/>
        <v>7.9514449567075234</v>
      </c>
      <c r="N10019" s="17">
        <f t="shared" si="940"/>
        <v>1.7369140624999999</v>
      </c>
      <c r="O10019" s="17">
        <f t="shared" si="941"/>
        <v>111.16249999999999</v>
      </c>
    </row>
    <row r="10020" spans="1:15">
      <c r="A10020" s="19" t="s">
        <v>426</v>
      </c>
      <c r="B10020" s="11" t="s">
        <v>1196</v>
      </c>
      <c r="C10020" s="6" t="s">
        <v>218</v>
      </c>
      <c r="D10020" s="6">
        <v>27244</v>
      </c>
      <c r="E10020" s="6">
        <v>255</v>
      </c>
      <c r="F10020" s="7">
        <f t="shared" si="936"/>
        <v>9.3598590515342819E-3</v>
      </c>
      <c r="G10020" s="6">
        <v>12</v>
      </c>
      <c r="H10020" s="6">
        <v>1</v>
      </c>
      <c r="I10020" s="8">
        <f t="shared" si="937"/>
        <v>8.3333333333333329E-2</v>
      </c>
      <c r="J10020" s="13">
        <v>408.67</v>
      </c>
      <c r="K10020" s="13">
        <v>0</v>
      </c>
      <c r="L10020" s="14">
        <f t="shared" si="938"/>
        <v>-408.67</v>
      </c>
      <c r="M10020" s="16">
        <f t="shared" si="939"/>
        <v>0</v>
      </c>
      <c r="N10020" s="17">
        <f t="shared" si="940"/>
        <v>1.6026274509803922</v>
      </c>
      <c r="O10020" s="17">
        <f t="shared" si="941"/>
        <v>408.67</v>
      </c>
    </row>
    <row r="10021" spans="1:15">
      <c r="A10021" s="19" t="s">
        <v>427</v>
      </c>
      <c r="B10021" s="11" t="s">
        <v>1196</v>
      </c>
      <c r="C10021" s="6" t="s">
        <v>218</v>
      </c>
      <c r="D10021" s="6">
        <v>19788</v>
      </c>
      <c r="E10021" s="6">
        <v>206</v>
      </c>
      <c r="F10021" s="7">
        <f t="shared" si="936"/>
        <v>1.0410349706893066E-2</v>
      </c>
      <c r="G10021" s="6">
        <v>10</v>
      </c>
      <c r="H10021" s="6">
        <v>1</v>
      </c>
      <c r="I10021" s="8">
        <f t="shared" si="937"/>
        <v>0.1</v>
      </c>
      <c r="J10021" s="13">
        <v>296.82</v>
      </c>
      <c r="K10021" s="13">
        <v>842.85</v>
      </c>
      <c r="L10021" s="14">
        <f t="shared" si="938"/>
        <v>546.03</v>
      </c>
      <c r="M10021" s="16">
        <f t="shared" si="939"/>
        <v>2.8395997574287448</v>
      </c>
      <c r="N10021" s="17">
        <f t="shared" si="940"/>
        <v>1.440873786407767</v>
      </c>
      <c r="O10021" s="17">
        <f t="shared" si="941"/>
        <v>296.82</v>
      </c>
    </row>
    <row r="10022" spans="1:15">
      <c r="A10022" s="19" t="s">
        <v>428</v>
      </c>
      <c r="B10022" s="11" t="s">
        <v>1196</v>
      </c>
      <c r="C10022" s="6" t="s">
        <v>218</v>
      </c>
      <c r="D10022" s="6">
        <v>20243</v>
      </c>
      <c r="E10022" s="6">
        <v>155</v>
      </c>
      <c r="F10022" s="7">
        <f t="shared" si="936"/>
        <v>7.656967840735069E-3</v>
      </c>
      <c r="G10022" s="6">
        <v>11</v>
      </c>
      <c r="H10022" s="6">
        <v>1</v>
      </c>
      <c r="I10022" s="8">
        <f t="shared" si="937"/>
        <v>9.0909090909090912E-2</v>
      </c>
      <c r="J10022" s="13">
        <v>303.64999999999998</v>
      </c>
      <c r="K10022" s="13">
        <v>0</v>
      </c>
      <c r="L10022" s="14">
        <f t="shared" si="938"/>
        <v>-303.64999999999998</v>
      </c>
      <c r="M10022" s="16">
        <f t="shared" si="939"/>
        <v>0</v>
      </c>
      <c r="N10022" s="17">
        <f t="shared" si="940"/>
        <v>1.9590322580645161</v>
      </c>
      <c r="O10022" s="17">
        <f t="shared" si="941"/>
        <v>303.64999999999998</v>
      </c>
    </row>
    <row r="10023" spans="1:15">
      <c r="A10023" s="19" t="s">
        <v>429</v>
      </c>
      <c r="B10023" s="11" t="s">
        <v>1196</v>
      </c>
      <c r="C10023" s="6" t="s">
        <v>218</v>
      </c>
      <c r="D10023" s="6">
        <v>29807</v>
      </c>
      <c r="E10023" s="6">
        <v>336</v>
      </c>
      <c r="F10023" s="7">
        <f t="shared" si="936"/>
        <v>1.1272519877881035E-2</v>
      </c>
      <c r="G10023" s="6">
        <v>20</v>
      </c>
      <c r="H10023" s="6">
        <v>0</v>
      </c>
      <c r="I10023" s="8">
        <f t="shared" si="937"/>
        <v>0</v>
      </c>
      <c r="J10023" s="13">
        <v>447.11</v>
      </c>
      <c r="K10023" s="13">
        <v>0</v>
      </c>
      <c r="L10023" s="14">
        <f t="shared" si="938"/>
        <v>-447.11</v>
      </c>
      <c r="M10023" s="16">
        <f t="shared" si="939"/>
        <v>0</v>
      </c>
      <c r="N10023" s="17">
        <f t="shared" si="940"/>
        <v>1.330684523809524</v>
      </c>
      <c r="O10023" s="17">
        <f t="shared" si="941"/>
        <v>0</v>
      </c>
    </row>
    <row r="10024" spans="1:15">
      <c r="A10024" s="19" t="s">
        <v>430</v>
      </c>
      <c r="B10024" s="11" t="s">
        <v>1196</v>
      </c>
      <c r="C10024" s="6" t="s">
        <v>218</v>
      </c>
      <c r="D10024" s="6">
        <v>17494</v>
      </c>
      <c r="E10024" s="6">
        <v>188</v>
      </c>
      <c r="F10024" s="7">
        <f t="shared" si="936"/>
        <v>1.0746541671430205E-2</v>
      </c>
      <c r="G10024" s="6">
        <v>11</v>
      </c>
      <c r="H10024" s="6">
        <v>2</v>
      </c>
      <c r="I10024" s="8">
        <f t="shared" si="937"/>
        <v>0.18181818181818182</v>
      </c>
      <c r="J10024" s="13">
        <v>262.41000000000003</v>
      </c>
      <c r="K10024" s="13">
        <v>0</v>
      </c>
      <c r="L10024" s="14">
        <f t="shared" si="938"/>
        <v>-262.41000000000003</v>
      </c>
      <c r="M10024" s="16">
        <f t="shared" si="939"/>
        <v>0</v>
      </c>
      <c r="N10024" s="17">
        <f t="shared" si="940"/>
        <v>1.3957978723404256</v>
      </c>
      <c r="O10024" s="17">
        <f t="shared" si="941"/>
        <v>131.20500000000001</v>
      </c>
    </row>
    <row r="10025" spans="1:15">
      <c r="A10025" s="19" t="s">
        <v>431</v>
      </c>
      <c r="B10025" s="11" t="s">
        <v>1196</v>
      </c>
      <c r="C10025" s="6" t="s">
        <v>218</v>
      </c>
      <c r="D10025" s="6">
        <v>24308</v>
      </c>
      <c r="E10025" s="6">
        <v>194</v>
      </c>
      <c r="F10025" s="7">
        <f t="shared" si="936"/>
        <v>7.9809116340299486E-3</v>
      </c>
      <c r="G10025" s="6">
        <v>10</v>
      </c>
      <c r="H10025" s="6">
        <v>3</v>
      </c>
      <c r="I10025" s="8">
        <f t="shared" si="937"/>
        <v>0.3</v>
      </c>
      <c r="J10025" s="13">
        <v>364.63</v>
      </c>
      <c r="K10025" s="13">
        <v>2524.5500000000002</v>
      </c>
      <c r="L10025" s="14">
        <f t="shared" si="938"/>
        <v>2159.92</v>
      </c>
      <c r="M10025" s="16">
        <f t="shared" si="939"/>
        <v>6.9235937799961613</v>
      </c>
      <c r="N10025" s="17">
        <f t="shared" si="940"/>
        <v>1.8795360824742269</v>
      </c>
      <c r="O10025" s="17">
        <f t="shared" si="941"/>
        <v>121.54333333333334</v>
      </c>
    </row>
    <row r="10026" spans="1:15">
      <c r="A10026" s="19" t="s">
        <v>432</v>
      </c>
      <c r="B10026" s="11" t="s">
        <v>1196</v>
      </c>
      <c r="C10026" s="6" t="s">
        <v>218</v>
      </c>
      <c r="D10026" s="6">
        <v>19098</v>
      </c>
      <c r="E10026" s="6">
        <v>130</v>
      </c>
      <c r="F10026" s="7">
        <f t="shared" si="936"/>
        <v>6.8069954969106712E-3</v>
      </c>
      <c r="G10026" s="6">
        <v>9</v>
      </c>
      <c r="H10026" s="6">
        <v>1</v>
      </c>
      <c r="I10026" s="8">
        <f t="shared" si="937"/>
        <v>0.1111111111111111</v>
      </c>
      <c r="J10026" s="13">
        <v>286.48</v>
      </c>
      <c r="K10026" s="13">
        <v>1456.52</v>
      </c>
      <c r="L10026" s="14">
        <f t="shared" si="938"/>
        <v>1170.04</v>
      </c>
      <c r="M10026" s="16">
        <f t="shared" si="939"/>
        <v>5.0841943591175642</v>
      </c>
      <c r="N10026" s="17">
        <f t="shared" si="940"/>
        <v>2.2036923076923078</v>
      </c>
      <c r="O10026" s="17">
        <f t="shared" si="941"/>
        <v>286.48</v>
      </c>
    </row>
    <row r="10027" spans="1:15">
      <c r="A10027" s="19" t="s">
        <v>527</v>
      </c>
      <c r="B10027" s="11" t="s">
        <v>1196</v>
      </c>
      <c r="C10027" s="6" t="s">
        <v>218</v>
      </c>
      <c r="D10027" s="6">
        <v>20252</v>
      </c>
      <c r="E10027" s="6">
        <v>221</v>
      </c>
      <c r="F10027" s="7">
        <f t="shared" si="936"/>
        <v>1.0912502468891961E-2</v>
      </c>
      <c r="G10027" s="6">
        <v>9</v>
      </c>
      <c r="H10027" s="6">
        <v>0</v>
      </c>
      <c r="I10027" s="8">
        <f t="shared" si="937"/>
        <v>0</v>
      </c>
      <c r="J10027" s="13">
        <v>303.77999999999997</v>
      </c>
      <c r="K10027" s="13">
        <v>0</v>
      </c>
      <c r="L10027" s="14">
        <f t="shared" si="938"/>
        <v>-303.77999999999997</v>
      </c>
      <c r="M10027" s="16">
        <f t="shared" si="939"/>
        <v>0</v>
      </c>
      <c r="N10027" s="17">
        <f t="shared" si="940"/>
        <v>1.3745701357466062</v>
      </c>
      <c r="O10027" s="17">
        <f t="shared" si="941"/>
        <v>0</v>
      </c>
    </row>
    <row r="10028" spans="1:15">
      <c r="A10028" s="19" t="s">
        <v>528</v>
      </c>
      <c r="B10028" s="11" t="s">
        <v>1196</v>
      </c>
      <c r="C10028" s="6" t="s">
        <v>218</v>
      </c>
      <c r="D10028" s="6">
        <v>17227</v>
      </c>
      <c r="E10028" s="6">
        <v>189</v>
      </c>
      <c r="F10028" s="7">
        <f t="shared" si="936"/>
        <v>1.0971149939049168E-2</v>
      </c>
      <c r="G10028" s="6">
        <v>6</v>
      </c>
      <c r="H10028" s="6">
        <v>0</v>
      </c>
      <c r="I10028" s="8">
        <f t="shared" si="937"/>
        <v>0</v>
      </c>
      <c r="J10028" s="13">
        <v>258.41000000000003</v>
      </c>
      <c r="K10028" s="13">
        <v>0</v>
      </c>
      <c r="L10028" s="14">
        <f t="shared" si="938"/>
        <v>-258.41000000000003</v>
      </c>
      <c r="M10028" s="16">
        <f t="shared" si="939"/>
        <v>0</v>
      </c>
      <c r="N10028" s="17">
        <f t="shared" si="940"/>
        <v>1.3672486772486774</v>
      </c>
      <c r="O10028" s="17">
        <f t="shared" si="941"/>
        <v>0</v>
      </c>
    </row>
    <row r="10029" spans="1:15">
      <c r="A10029" s="19" t="s">
        <v>529</v>
      </c>
      <c r="B10029" s="11" t="s">
        <v>1196</v>
      </c>
      <c r="C10029" s="6" t="s">
        <v>218</v>
      </c>
      <c r="D10029" s="6">
        <v>30593</v>
      </c>
      <c r="E10029" s="6">
        <v>355</v>
      </c>
      <c r="F10029" s="7">
        <f t="shared" si="936"/>
        <v>1.1603961690582813E-2</v>
      </c>
      <c r="G10029" s="6">
        <v>26</v>
      </c>
      <c r="H10029" s="6">
        <v>1</v>
      </c>
      <c r="I10029" s="8">
        <f t="shared" si="937"/>
        <v>3.8461538461538464E-2</v>
      </c>
      <c r="J10029" s="13">
        <v>458.9</v>
      </c>
      <c r="K10029" s="13">
        <v>0</v>
      </c>
      <c r="L10029" s="14">
        <f t="shared" si="938"/>
        <v>-458.9</v>
      </c>
      <c r="M10029" s="16">
        <f t="shared" si="939"/>
        <v>0</v>
      </c>
      <c r="N10029" s="17">
        <f t="shared" si="940"/>
        <v>1.2926760563380282</v>
      </c>
      <c r="O10029" s="17">
        <f t="shared" si="941"/>
        <v>458.9</v>
      </c>
    </row>
    <row r="10030" spans="1:15">
      <c r="A10030" s="19" t="s">
        <v>530</v>
      </c>
      <c r="B10030" s="11" t="s">
        <v>1196</v>
      </c>
      <c r="C10030" s="6" t="s">
        <v>218</v>
      </c>
      <c r="D10030" s="6">
        <v>23174</v>
      </c>
      <c r="E10030" s="6">
        <v>244</v>
      </c>
      <c r="F10030" s="7">
        <f t="shared" si="936"/>
        <v>1.052904116682489E-2</v>
      </c>
      <c r="G10030" s="6">
        <v>15</v>
      </c>
      <c r="H10030" s="6">
        <v>3</v>
      </c>
      <c r="I10030" s="8">
        <f t="shared" si="937"/>
        <v>0.2</v>
      </c>
      <c r="J10030" s="13">
        <v>347.61</v>
      </c>
      <c r="K10030" s="13">
        <v>2053.64</v>
      </c>
      <c r="L10030" s="14">
        <f t="shared" si="938"/>
        <v>1706.0299999999997</v>
      </c>
      <c r="M10030" s="16">
        <f t="shared" si="939"/>
        <v>5.9078852737263015</v>
      </c>
      <c r="N10030" s="17">
        <f t="shared" si="940"/>
        <v>1.4246311475409836</v>
      </c>
      <c r="O10030" s="17">
        <f t="shared" si="941"/>
        <v>115.87</v>
      </c>
    </row>
    <row r="10031" spans="1:15">
      <c r="A10031" s="19" t="s">
        <v>531</v>
      </c>
      <c r="B10031" s="11" t="s">
        <v>1196</v>
      </c>
      <c r="C10031" s="6" t="s">
        <v>218</v>
      </c>
      <c r="D10031" s="6">
        <v>17534</v>
      </c>
      <c r="E10031" s="6">
        <v>177</v>
      </c>
      <c r="F10031" s="7">
        <f t="shared" si="936"/>
        <v>1.0094673206341965E-2</v>
      </c>
      <c r="G10031" s="6">
        <v>8</v>
      </c>
      <c r="H10031" s="6">
        <v>2</v>
      </c>
      <c r="I10031" s="8">
        <f t="shared" si="937"/>
        <v>0.25</v>
      </c>
      <c r="J10031" s="13">
        <v>263.01</v>
      </c>
      <c r="K10031" s="13">
        <v>0</v>
      </c>
      <c r="L10031" s="14">
        <f t="shared" si="938"/>
        <v>-263.01</v>
      </c>
      <c r="M10031" s="16">
        <f t="shared" si="939"/>
        <v>0</v>
      </c>
      <c r="N10031" s="17">
        <f t="shared" si="940"/>
        <v>1.4859322033898306</v>
      </c>
      <c r="O10031" s="17">
        <f t="shared" si="941"/>
        <v>131.505</v>
      </c>
    </row>
    <row r="10032" spans="1:15">
      <c r="A10032" s="19" t="s">
        <v>532</v>
      </c>
      <c r="B10032" s="11" t="s">
        <v>1196</v>
      </c>
      <c r="C10032" s="6" t="s">
        <v>218</v>
      </c>
      <c r="D10032" s="6">
        <v>29234</v>
      </c>
      <c r="E10032" s="6">
        <v>188</v>
      </c>
      <c r="F10032" s="7">
        <f t="shared" si="936"/>
        <v>6.4308681672025723E-3</v>
      </c>
      <c r="G10032" s="6">
        <v>12</v>
      </c>
      <c r="H10032" s="6">
        <v>2</v>
      </c>
      <c r="I10032" s="8">
        <f t="shared" si="937"/>
        <v>0.16666666666666666</v>
      </c>
      <c r="J10032" s="13">
        <v>438.51</v>
      </c>
      <c r="K10032" s="13">
        <v>0</v>
      </c>
      <c r="L10032" s="14">
        <f t="shared" si="938"/>
        <v>-438.51</v>
      </c>
      <c r="M10032" s="16">
        <f t="shared" si="939"/>
        <v>0</v>
      </c>
      <c r="N10032" s="17">
        <f t="shared" si="940"/>
        <v>2.3325</v>
      </c>
      <c r="O10032" s="17">
        <f t="shared" si="941"/>
        <v>219.255</v>
      </c>
    </row>
    <row r="10033" spans="1:15">
      <c r="A10033" s="19" t="s">
        <v>533</v>
      </c>
      <c r="B10033" s="11" t="s">
        <v>1196</v>
      </c>
      <c r="C10033" s="6" t="s">
        <v>218</v>
      </c>
      <c r="D10033" s="6">
        <v>17822</v>
      </c>
      <c r="E10033" s="6">
        <v>156</v>
      </c>
      <c r="F10033" s="7">
        <f t="shared" si="936"/>
        <v>8.7532263494557293E-3</v>
      </c>
      <c r="G10033" s="6">
        <v>6</v>
      </c>
      <c r="H10033" s="6">
        <v>0</v>
      </c>
      <c r="I10033" s="8">
        <f t="shared" si="937"/>
        <v>0</v>
      </c>
      <c r="J10033" s="13">
        <v>267.33999999999997</v>
      </c>
      <c r="K10033" s="13">
        <v>0</v>
      </c>
      <c r="L10033" s="14">
        <f t="shared" si="938"/>
        <v>-267.33999999999997</v>
      </c>
      <c r="M10033" s="16">
        <f t="shared" si="939"/>
        <v>0</v>
      </c>
      <c r="N10033" s="17">
        <f t="shared" si="940"/>
        <v>1.7137179487179486</v>
      </c>
      <c r="O10033" s="17">
        <f t="shared" si="941"/>
        <v>0</v>
      </c>
    </row>
    <row r="10034" spans="1:15">
      <c r="A10034" s="19" t="s">
        <v>534</v>
      </c>
      <c r="B10034" s="11" t="s">
        <v>1196</v>
      </c>
      <c r="C10034" s="6" t="s">
        <v>218</v>
      </c>
      <c r="D10034" s="6">
        <v>24484</v>
      </c>
      <c r="E10034" s="6">
        <v>257</v>
      </c>
      <c r="F10034" s="7">
        <f t="shared" si="936"/>
        <v>1.0496650874040189E-2</v>
      </c>
      <c r="G10034" s="6">
        <v>10</v>
      </c>
      <c r="H10034" s="6">
        <v>3</v>
      </c>
      <c r="I10034" s="8">
        <f t="shared" si="937"/>
        <v>0.3</v>
      </c>
      <c r="J10034" s="13">
        <v>367.27</v>
      </c>
      <c r="K10034" s="13">
        <v>3091.65</v>
      </c>
      <c r="L10034" s="14">
        <f t="shared" si="938"/>
        <v>2724.38</v>
      </c>
      <c r="M10034" s="16">
        <f t="shared" si="939"/>
        <v>8.4179214202085664</v>
      </c>
      <c r="N10034" s="17">
        <f t="shared" si="940"/>
        <v>1.429066147859922</v>
      </c>
      <c r="O10034" s="17">
        <f t="shared" si="941"/>
        <v>122.42333333333333</v>
      </c>
    </row>
    <row r="10035" spans="1:15">
      <c r="A10035" s="19" t="s">
        <v>535</v>
      </c>
      <c r="B10035" s="11" t="s">
        <v>1196</v>
      </c>
      <c r="C10035" s="6" t="s">
        <v>218</v>
      </c>
      <c r="D10035" s="6">
        <v>21706</v>
      </c>
      <c r="E10035" s="6">
        <v>196</v>
      </c>
      <c r="F10035" s="7">
        <f t="shared" si="936"/>
        <v>9.0297613563070124E-3</v>
      </c>
      <c r="G10035" s="6">
        <v>12</v>
      </c>
      <c r="H10035" s="6">
        <v>0</v>
      </c>
      <c r="I10035" s="8">
        <f t="shared" si="937"/>
        <v>0</v>
      </c>
      <c r="J10035" s="13">
        <v>325.60000000000002</v>
      </c>
      <c r="K10035" s="13">
        <v>0</v>
      </c>
      <c r="L10035" s="14">
        <f t="shared" si="938"/>
        <v>-325.60000000000002</v>
      </c>
      <c r="M10035" s="16">
        <f t="shared" si="939"/>
        <v>0</v>
      </c>
      <c r="N10035" s="17">
        <f t="shared" si="940"/>
        <v>1.6612244897959185</v>
      </c>
      <c r="O10035" s="17">
        <f t="shared" si="941"/>
        <v>0</v>
      </c>
    </row>
    <row r="10036" spans="1:15">
      <c r="A10036" s="19" t="s">
        <v>536</v>
      </c>
      <c r="B10036" s="11" t="s">
        <v>1196</v>
      </c>
      <c r="C10036" s="6" t="s">
        <v>218</v>
      </c>
      <c r="D10036" s="6">
        <v>19888</v>
      </c>
      <c r="E10036" s="6">
        <v>154</v>
      </c>
      <c r="F10036" s="7">
        <f t="shared" si="936"/>
        <v>7.743362831858407E-3</v>
      </c>
      <c r="G10036" s="6">
        <v>11</v>
      </c>
      <c r="H10036" s="6">
        <v>2</v>
      </c>
      <c r="I10036" s="8">
        <f t="shared" si="937"/>
        <v>0.18181818181818182</v>
      </c>
      <c r="J10036" s="13">
        <v>298.32</v>
      </c>
      <c r="K10036" s="13">
        <v>0</v>
      </c>
      <c r="L10036" s="14">
        <f t="shared" si="938"/>
        <v>-298.32</v>
      </c>
      <c r="M10036" s="16">
        <f t="shared" si="939"/>
        <v>0</v>
      </c>
      <c r="N10036" s="17">
        <f t="shared" si="940"/>
        <v>1.9371428571428571</v>
      </c>
      <c r="O10036" s="17">
        <f t="shared" si="941"/>
        <v>149.16</v>
      </c>
    </row>
    <row r="10037" spans="1:15">
      <c r="A10037" s="19" t="s">
        <v>537</v>
      </c>
      <c r="B10037" s="11" t="s">
        <v>1196</v>
      </c>
      <c r="C10037" s="6" t="s">
        <v>218</v>
      </c>
      <c r="D10037" s="6">
        <v>20690</v>
      </c>
      <c r="E10037" s="6">
        <v>242</v>
      </c>
      <c r="F10037" s="7">
        <f t="shared" si="936"/>
        <v>1.1696471725471242E-2</v>
      </c>
      <c r="G10037" s="6">
        <v>9</v>
      </c>
      <c r="H10037" s="6">
        <v>1</v>
      </c>
      <c r="I10037" s="8">
        <f t="shared" si="937"/>
        <v>0.1111111111111111</v>
      </c>
      <c r="J10037" s="13">
        <v>310.35000000000002</v>
      </c>
      <c r="K10037" s="13">
        <v>0</v>
      </c>
      <c r="L10037" s="14">
        <f t="shared" si="938"/>
        <v>-310.35000000000002</v>
      </c>
      <c r="M10037" s="16">
        <f t="shared" si="939"/>
        <v>0</v>
      </c>
      <c r="N10037" s="17">
        <f t="shared" si="940"/>
        <v>1.2824380165289258</v>
      </c>
      <c r="O10037" s="17">
        <f t="shared" si="941"/>
        <v>310.35000000000002</v>
      </c>
    </row>
    <row r="10038" spans="1:15">
      <c r="A10038" s="19" t="s">
        <v>538</v>
      </c>
      <c r="B10038" s="11" t="s">
        <v>1196</v>
      </c>
      <c r="C10038" s="6" t="s">
        <v>218</v>
      </c>
      <c r="D10038" s="6">
        <v>31670</v>
      </c>
      <c r="E10038" s="6">
        <v>299</v>
      </c>
      <c r="F10038" s="7">
        <f t="shared" si="936"/>
        <v>9.4411114619513733E-3</v>
      </c>
      <c r="G10038" s="6">
        <v>20</v>
      </c>
      <c r="H10038" s="6">
        <v>1</v>
      </c>
      <c r="I10038" s="8">
        <f t="shared" si="937"/>
        <v>0.05</v>
      </c>
      <c r="J10038" s="13">
        <v>475.05</v>
      </c>
      <c r="K10038" s="13">
        <v>0</v>
      </c>
      <c r="L10038" s="14">
        <f t="shared" si="938"/>
        <v>-475.05</v>
      </c>
      <c r="M10038" s="16">
        <f t="shared" si="939"/>
        <v>0</v>
      </c>
      <c r="N10038" s="17">
        <f t="shared" si="940"/>
        <v>1.5887959866220736</v>
      </c>
      <c r="O10038" s="17">
        <f t="shared" si="941"/>
        <v>475.05</v>
      </c>
    </row>
    <row r="10039" spans="1:15">
      <c r="A10039" s="19" t="s">
        <v>539</v>
      </c>
      <c r="B10039" s="11" t="s">
        <v>1196</v>
      </c>
      <c r="C10039" s="6" t="s">
        <v>218</v>
      </c>
      <c r="D10039" s="6">
        <v>21060</v>
      </c>
      <c r="E10039" s="6">
        <v>142</v>
      </c>
      <c r="F10039" s="7">
        <f t="shared" si="936"/>
        <v>6.7426400759734093E-3</v>
      </c>
      <c r="G10039" s="6">
        <v>5</v>
      </c>
      <c r="H10039" s="6">
        <v>0</v>
      </c>
      <c r="I10039" s="8">
        <f t="shared" si="937"/>
        <v>0</v>
      </c>
      <c r="J10039" s="13">
        <v>315.91000000000003</v>
      </c>
      <c r="K10039" s="13">
        <v>0</v>
      </c>
      <c r="L10039" s="14">
        <f t="shared" si="938"/>
        <v>-315.91000000000003</v>
      </c>
      <c r="M10039" s="16">
        <f t="shared" si="939"/>
        <v>0</v>
      </c>
      <c r="N10039" s="17">
        <f t="shared" si="940"/>
        <v>2.224718309859155</v>
      </c>
      <c r="O10039" s="17">
        <f t="shared" si="941"/>
        <v>0</v>
      </c>
    </row>
    <row r="10040" spans="1:15">
      <c r="A10040" s="19" t="s">
        <v>540</v>
      </c>
      <c r="B10040" s="11" t="s">
        <v>1196</v>
      </c>
      <c r="C10040" s="6" t="s">
        <v>218</v>
      </c>
      <c r="D10040" s="6">
        <v>24462</v>
      </c>
      <c r="E10040" s="6">
        <v>162</v>
      </c>
      <c r="F10040" s="7">
        <f t="shared" si="936"/>
        <v>6.6225165562913907E-3</v>
      </c>
      <c r="G10040" s="6">
        <v>5</v>
      </c>
      <c r="H10040" s="6">
        <v>1</v>
      </c>
      <c r="I10040" s="8">
        <f t="shared" si="937"/>
        <v>0.2</v>
      </c>
      <c r="J10040" s="13">
        <v>366.94</v>
      </c>
      <c r="K10040" s="13">
        <v>558.44000000000005</v>
      </c>
      <c r="L10040" s="14">
        <f t="shared" si="938"/>
        <v>191.50000000000006</v>
      </c>
      <c r="M10040" s="16">
        <f t="shared" si="939"/>
        <v>1.5218836867062737</v>
      </c>
      <c r="N10040" s="17">
        <f t="shared" si="940"/>
        <v>2.2650617283950618</v>
      </c>
      <c r="O10040" s="17">
        <f t="shared" si="941"/>
        <v>366.94</v>
      </c>
    </row>
    <row r="10041" spans="1:15">
      <c r="A10041" s="19" t="s">
        <v>541</v>
      </c>
      <c r="B10041" s="11" t="s">
        <v>1196</v>
      </c>
      <c r="C10041" s="6" t="s">
        <v>218</v>
      </c>
      <c r="D10041" s="6">
        <v>26412</v>
      </c>
      <c r="E10041" s="6">
        <v>211</v>
      </c>
      <c r="F10041" s="7">
        <f t="shared" si="936"/>
        <v>7.9887929728911095E-3</v>
      </c>
      <c r="G10041" s="6">
        <v>15</v>
      </c>
      <c r="H10041" s="6">
        <v>3</v>
      </c>
      <c r="I10041" s="8">
        <f t="shared" si="937"/>
        <v>0.2</v>
      </c>
      <c r="J10041" s="13">
        <v>396.19</v>
      </c>
      <c r="K10041" s="13">
        <v>2302.12</v>
      </c>
      <c r="L10041" s="14">
        <f t="shared" si="938"/>
        <v>1905.9299999999998</v>
      </c>
      <c r="M10041" s="16">
        <f t="shared" si="939"/>
        <v>5.8106464070269315</v>
      </c>
      <c r="N10041" s="17">
        <f t="shared" si="940"/>
        <v>1.8776777251184833</v>
      </c>
      <c r="O10041" s="17">
        <f t="shared" si="941"/>
        <v>132.06333333333333</v>
      </c>
    </row>
    <row r="10042" spans="1:15">
      <c r="A10042" s="19" t="s">
        <v>542</v>
      </c>
      <c r="B10042" s="11" t="s">
        <v>1196</v>
      </c>
      <c r="C10042" s="6" t="s">
        <v>218</v>
      </c>
      <c r="D10042" s="6">
        <v>18723</v>
      </c>
      <c r="E10042" s="6">
        <v>183</v>
      </c>
      <c r="F10042" s="7">
        <f t="shared" si="936"/>
        <v>9.7740746675212299E-3</v>
      </c>
      <c r="G10042" s="6">
        <v>9</v>
      </c>
      <c r="H10042" s="6">
        <v>1</v>
      </c>
      <c r="I10042" s="8">
        <f t="shared" si="937"/>
        <v>0.1111111111111111</v>
      </c>
      <c r="J10042" s="13">
        <v>280.85000000000002</v>
      </c>
      <c r="K10042" s="13">
        <v>2493.61</v>
      </c>
      <c r="L10042" s="14">
        <f t="shared" si="938"/>
        <v>2212.7600000000002</v>
      </c>
      <c r="M10042" s="16">
        <f t="shared" si="939"/>
        <v>8.8787965105928421</v>
      </c>
      <c r="N10042" s="17">
        <f t="shared" si="940"/>
        <v>1.5346994535519127</v>
      </c>
      <c r="O10042" s="17">
        <f t="shared" si="941"/>
        <v>280.85000000000002</v>
      </c>
    </row>
    <row r="10043" spans="1:15">
      <c r="A10043" s="19" t="s">
        <v>543</v>
      </c>
      <c r="B10043" s="11" t="s">
        <v>1196</v>
      </c>
      <c r="C10043" s="6" t="s">
        <v>218</v>
      </c>
      <c r="D10043" s="6">
        <v>20301</v>
      </c>
      <c r="E10043" s="6">
        <v>138</v>
      </c>
      <c r="F10043" s="7">
        <f t="shared" si="936"/>
        <v>6.7976946948426183E-3</v>
      </c>
      <c r="G10043" s="6">
        <v>9</v>
      </c>
      <c r="H10043" s="6">
        <v>1</v>
      </c>
      <c r="I10043" s="8">
        <f t="shared" si="937"/>
        <v>0.1111111111111111</v>
      </c>
      <c r="J10043" s="13">
        <v>304.52</v>
      </c>
      <c r="K10043" s="13">
        <v>2099.19</v>
      </c>
      <c r="L10043" s="14">
        <f t="shared" si="938"/>
        <v>1794.67</v>
      </c>
      <c r="M10043" s="16">
        <f t="shared" si="939"/>
        <v>6.8934388545908325</v>
      </c>
      <c r="N10043" s="17">
        <f t="shared" si="940"/>
        <v>2.2066666666666666</v>
      </c>
      <c r="O10043" s="17">
        <f t="shared" si="941"/>
        <v>304.52</v>
      </c>
    </row>
    <row r="10044" spans="1:15">
      <c r="A10044" s="19" t="s">
        <v>544</v>
      </c>
      <c r="B10044" s="11" t="s">
        <v>1196</v>
      </c>
      <c r="C10044" s="6" t="s">
        <v>218</v>
      </c>
      <c r="D10044" s="6">
        <v>19590</v>
      </c>
      <c r="E10044" s="6">
        <v>164</v>
      </c>
      <c r="F10044" s="7">
        <f t="shared" si="936"/>
        <v>8.3716181725370081E-3</v>
      </c>
      <c r="G10044" s="6">
        <v>9</v>
      </c>
      <c r="H10044" s="6">
        <v>4</v>
      </c>
      <c r="I10044" s="8">
        <f t="shared" si="937"/>
        <v>0.44444444444444442</v>
      </c>
      <c r="J10044" s="13">
        <v>293.85000000000002</v>
      </c>
      <c r="K10044" s="13">
        <v>2635.84</v>
      </c>
      <c r="L10044" s="14">
        <f t="shared" si="938"/>
        <v>2341.9900000000002</v>
      </c>
      <c r="M10044" s="16">
        <f t="shared" si="939"/>
        <v>8.9700187170324988</v>
      </c>
      <c r="N10044" s="17">
        <f t="shared" si="940"/>
        <v>1.791768292682927</v>
      </c>
      <c r="O10044" s="17">
        <f t="shared" si="941"/>
        <v>73.462500000000006</v>
      </c>
    </row>
    <row r="10045" spans="1:15">
      <c r="A10045" s="19" t="s">
        <v>545</v>
      </c>
      <c r="B10045" s="11" t="s">
        <v>1196</v>
      </c>
      <c r="C10045" s="6" t="s">
        <v>218</v>
      </c>
      <c r="D10045" s="6">
        <v>22129</v>
      </c>
      <c r="E10045" s="6">
        <v>193</v>
      </c>
      <c r="F10045" s="7">
        <f t="shared" si="936"/>
        <v>8.7215870577070816E-3</v>
      </c>
      <c r="G10045" s="6">
        <v>14</v>
      </c>
      <c r="H10045" s="6">
        <v>3</v>
      </c>
      <c r="I10045" s="8">
        <f t="shared" si="937"/>
        <v>0.21428571428571427</v>
      </c>
      <c r="J10045" s="13">
        <v>331.94</v>
      </c>
      <c r="K10045" s="13">
        <v>151.08000000000001</v>
      </c>
      <c r="L10045" s="14">
        <f t="shared" si="938"/>
        <v>-180.85999999999999</v>
      </c>
      <c r="M10045" s="16">
        <f t="shared" si="939"/>
        <v>0.4551424956317407</v>
      </c>
      <c r="N10045" s="17">
        <f t="shared" si="940"/>
        <v>1.7198963730569947</v>
      </c>
      <c r="O10045" s="17">
        <f t="shared" si="941"/>
        <v>110.64666666666666</v>
      </c>
    </row>
    <row r="10046" spans="1:15">
      <c r="A10046" s="19" t="s">
        <v>546</v>
      </c>
      <c r="B10046" s="11" t="s">
        <v>1196</v>
      </c>
      <c r="C10046" s="6" t="s">
        <v>218</v>
      </c>
      <c r="D10046" s="6">
        <v>29708</v>
      </c>
      <c r="E10046" s="6">
        <v>264</v>
      </c>
      <c r="F10046" s="7">
        <f t="shared" si="936"/>
        <v>8.886495220142723E-3</v>
      </c>
      <c r="G10046" s="6">
        <v>16</v>
      </c>
      <c r="H10046" s="6">
        <v>6</v>
      </c>
      <c r="I10046" s="8">
        <f t="shared" si="937"/>
        <v>0.375</v>
      </c>
      <c r="J10046" s="13">
        <v>445.62</v>
      </c>
      <c r="K10046" s="13">
        <v>0</v>
      </c>
      <c r="L10046" s="14">
        <f t="shared" si="938"/>
        <v>-445.62</v>
      </c>
      <c r="M10046" s="16">
        <f t="shared" si="939"/>
        <v>0</v>
      </c>
      <c r="N10046" s="17">
        <f t="shared" si="940"/>
        <v>1.6879545454545455</v>
      </c>
      <c r="O10046" s="17">
        <f t="shared" si="941"/>
        <v>74.27</v>
      </c>
    </row>
    <row r="10047" spans="1:15">
      <c r="A10047" s="19" t="s">
        <v>547</v>
      </c>
      <c r="B10047" s="11" t="s">
        <v>1196</v>
      </c>
      <c r="C10047" s="6" t="s">
        <v>218</v>
      </c>
      <c r="D10047" s="6">
        <v>25561</v>
      </c>
      <c r="E10047" s="6">
        <v>262</v>
      </c>
      <c r="F10047" s="7">
        <f t="shared" si="936"/>
        <v>1.0249990219474982E-2</v>
      </c>
      <c r="G10047" s="6">
        <v>10</v>
      </c>
      <c r="H10047" s="6">
        <v>2</v>
      </c>
      <c r="I10047" s="8">
        <f t="shared" si="937"/>
        <v>0.2</v>
      </c>
      <c r="J10047" s="13">
        <v>383.42</v>
      </c>
      <c r="K10047" s="13">
        <v>0</v>
      </c>
      <c r="L10047" s="14">
        <f t="shared" si="938"/>
        <v>-383.42</v>
      </c>
      <c r="M10047" s="16">
        <f t="shared" si="939"/>
        <v>0</v>
      </c>
      <c r="N10047" s="17">
        <f t="shared" si="940"/>
        <v>1.4634351145038169</v>
      </c>
      <c r="O10047" s="17">
        <f t="shared" si="941"/>
        <v>191.71</v>
      </c>
    </row>
    <row r="10048" spans="1:15">
      <c r="A10048" s="19" t="s">
        <v>548</v>
      </c>
      <c r="B10048" s="11" t="s">
        <v>1196</v>
      </c>
      <c r="C10048" s="6" t="s">
        <v>218</v>
      </c>
      <c r="D10048" s="6">
        <v>30566</v>
      </c>
      <c r="E10048" s="6">
        <v>208</v>
      </c>
      <c r="F10048" s="7">
        <f t="shared" si="936"/>
        <v>6.8049466727736702E-3</v>
      </c>
      <c r="G10048" s="6">
        <v>9</v>
      </c>
      <c r="H10048" s="6">
        <v>4</v>
      </c>
      <c r="I10048" s="8">
        <f t="shared" si="937"/>
        <v>0.44444444444444442</v>
      </c>
      <c r="J10048" s="13">
        <v>458.49</v>
      </c>
      <c r="K10048" s="13">
        <v>2128.2399999999998</v>
      </c>
      <c r="L10048" s="14">
        <f t="shared" si="938"/>
        <v>1669.7499999999998</v>
      </c>
      <c r="M10048" s="16">
        <f t="shared" si="939"/>
        <v>4.6418460598922548</v>
      </c>
      <c r="N10048" s="17">
        <f t="shared" si="940"/>
        <v>2.2042788461538461</v>
      </c>
      <c r="O10048" s="17">
        <f t="shared" si="941"/>
        <v>114.6225</v>
      </c>
    </row>
    <row r="10049" spans="1:15">
      <c r="A10049" s="19" t="s">
        <v>549</v>
      </c>
      <c r="B10049" s="11" t="s">
        <v>1196</v>
      </c>
      <c r="C10049" s="6" t="s">
        <v>218</v>
      </c>
      <c r="D10049" s="6">
        <v>29694</v>
      </c>
      <c r="E10049" s="6">
        <v>209</v>
      </c>
      <c r="F10049" s="7">
        <f t="shared" si="936"/>
        <v>7.0384589479356103E-3</v>
      </c>
      <c r="G10049" s="6">
        <v>7</v>
      </c>
      <c r="H10049" s="6">
        <v>2</v>
      </c>
      <c r="I10049" s="8">
        <f t="shared" si="937"/>
        <v>0.2857142857142857</v>
      </c>
      <c r="J10049" s="13">
        <v>445.41</v>
      </c>
      <c r="K10049" s="13">
        <v>1994</v>
      </c>
      <c r="L10049" s="14">
        <f t="shared" si="938"/>
        <v>1548.59</v>
      </c>
      <c r="M10049" s="16">
        <f t="shared" si="939"/>
        <v>4.4767742080330484</v>
      </c>
      <c r="N10049" s="17">
        <f t="shared" si="940"/>
        <v>2.1311483253588519</v>
      </c>
      <c r="O10049" s="17">
        <f t="shared" si="941"/>
        <v>222.70500000000001</v>
      </c>
    </row>
    <row r="10050" spans="1:15">
      <c r="A10050" s="19" t="s">
        <v>550</v>
      </c>
      <c r="B10050" s="11" t="s">
        <v>1196</v>
      </c>
      <c r="C10050" s="6" t="s">
        <v>218</v>
      </c>
      <c r="D10050" s="6">
        <v>30875</v>
      </c>
      <c r="E10050" s="6">
        <v>318</v>
      </c>
      <c r="F10050" s="7">
        <f t="shared" ref="F10050:F10113" si="942">E10050/D10050</f>
        <v>1.0299595141700405E-2</v>
      </c>
      <c r="G10050" s="6">
        <v>11</v>
      </c>
      <c r="H10050" s="6">
        <v>3</v>
      </c>
      <c r="I10050" s="8">
        <f t="shared" ref="I10050:I10113" si="943">H10050/G10050</f>
        <v>0.27272727272727271</v>
      </c>
      <c r="J10050" s="13">
        <v>463.13</v>
      </c>
      <c r="K10050" s="13">
        <v>1564.51</v>
      </c>
      <c r="L10050" s="14">
        <f t="shared" si="938"/>
        <v>1101.3800000000001</v>
      </c>
      <c r="M10050" s="16">
        <f t="shared" si="939"/>
        <v>3.3781227733033923</v>
      </c>
      <c r="N10050" s="17">
        <f t="shared" si="940"/>
        <v>1.4563836477987422</v>
      </c>
      <c r="O10050" s="17">
        <f t="shared" si="941"/>
        <v>154.37666666666667</v>
      </c>
    </row>
    <row r="10051" spans="1:15">
      <c r="A10051" s="19" t="s">
        <v>816</v>
      </c>
      <c r="B10051" s="11" t="s">
        <v>1196</v>
      </c>
      <c r="C10051" s="6" t="s">
        <v>218</v>
      </c>
      <c r="D10051" s="6">
        <v>19289</v>
      </c>
      <c r="E10051" s="6">
        <v>150</v>
      </c>
      <c r="F10051" s="7">
        <f t="shared" si="942"/>
        <v>7.7764529006169323E-3</v>
      </c>
      <c r="G10051" s="6">
        <v>6</v>
      </c>
      <c r="H10051" s="6">
        <v>1</v>
      </c>
      <c r="I10051" s="8">
        <f t="shared" si="943"/>
        <v>0.16666666666666666</v>
      </c>
      <c r="J10051" s="13">
        <v>289.33999999999997</v>
      </c>
      <c r="K10051" s="13">
        <v>0</v>
      </c>
      <c r="L10051" s="14">
        <f t="shared" ref="L10051:L10114" si="944">K10051-J10051</f>
        <v>-289.33999999999997</v>
      </c>
      <c r="M10051" s="16">
        <f t="shared" ref="M10051:M10114" si="945">IFERROR(K10051/J10051,0)</f>
        <v>0</v>
      </c>
      <c r="N10051" s="17">
        <f t="shared" ref="N10051:N10114" si="946">J10051/E10051</f>
        <v>1.9289333333333332</v>
      </c>
      <c r="O10051" s="17">
        <f t="shared" ref="O10051:O10114" si="947">IFERROR(J10051/H10051,0)</f>
        <v>289.33999999999997</v>
      </c>
    </row>
    <row r="10052" spans="1:15">
      <c r="A10052" s="19" t="s">
        <v>817</v>
      </c>
      <c r="B10052" s="11" t="s">
        <v>1196</v>
      </c>
      <c r="C10052" s="6" t="s">
        <v>218</v>
      </c>
      <c r="D10052" s="6">
        <v>30068</v>
      </c>
      <c r="E10052" s="6">
        <v>339</v>
      </c>
      <c r="F10052" s="7">
        <f t="shared" si="942"/>
        <v>1.127444459225755E-2</v>
      </c>
      <c r="G10052" s="6">
        <v>18</v>
      </c>
      <c r="H10052" s="6">
        <v>1</v>
      </c>
      <c r="I10052" s="8">
        <f t="shared" si="943"/>
        <v>5.5555555555555552E-2</v>
      </c>
      <c r="J10052" s="13">
        <v>451.02</v>
      </c>
      <c r="K10052" s="13">
        <v>2215.9</v>
      </c>
      <c r="L10052" s="14">
        <f t="shared" si="944"/>
        <v>1764.88</v>
      </c>
      <c r="M10052" s="16">
        <f t="shared" si="945"/>
        <v>4.9130858941953797</v>
      </c>
      <c r="N10052" s="17">
        <f t="shared" si="946"/>
        <v>1.3304424778761061</v>
      </c>
      <c r="O10052" s="17">
        <f t="shared" si="947"/>
        <v>451.02</v>
      </c>
    </row>
    <row r="10053" spans="1:15">
      <c r="A10053" s="19" t="s">
        <v>818</v>
      </c>
      <c r="B10053" s="11" t="s">
        <v>1196</v>
      </c>
      <c r="C10053" s="6" t="s">
        <v>218</v>
      </c>
      <c r="D10053" s="6">
        <v>20548</v>
      </c>
      <c r="E10053" s="6">
        <v>165</v>
      </c>
      <c r="F10053" s="7">
        <f t="shared" si="942"/>
        <v>8.0299785867237686E-3</v>
      </c>
      <c r="G10053" s="6">
        <v>6</v>
      </c>
      <c r="H10053" s="6">
        <v>0</v>
      </c>
      <c r="I10053" s="8">
        <f t="shared" si="943"/>
        <v>0</v>
      </c>
      <c r="J10053" s="13">
        <v>308.22000000000003</v>
      </c>
      <c r="K10053" s="13">
        <v>0</v>
      </c>
      <c r="L10053" s="14">
        <f t="shared" si="944"/>
        <v>-308.22000000000003</v>
      </c>
      <c r="M10053" s="16">
        <f t="shared" si="945"/>
        <v>0</v>
      </c>
      <c r="N10053" s="17">
        <f t="shared" si="946"/>
        <v>1.8680000000000001</v>
      </c>
      <c r="O10053" s="17">
        <f t="shared" si="947"/>
        <v>0</v>
      </c>
    </row>
    <row r="10054" spans="1:15">
      <c r="A10054" s="19" t="s">
        <v>819</v>
      </c>
      <c r="B10054" s="11" t="s">
        <v>1196</v>
      </c>
      <c r="C10054" s="6" t="s">
        <v>218</v>
      </c>
      <c r="D10054" s="6">
        <v>26948</v>
      </c>
      <c r="E10054" s="6">
        <v>186</v>
      </c>
      <c r="F10054" s="7">
        <f t="shared" si="942"/>
        <v>6.9021819801098408E-3</v>
      </c>
      <c r="G10054" s="6">
        <v>8</v>
      </c>
      <c r="H10054" s="6">
        <v>2</v>
      </c>
      <c r="I10054" s="8">
        <f t="shared" si="943"/>
        <v>0.25</v>
      </c>
      <c r="J10054" s="13">
        <v>404.22</v>
      </c>
      <c r="K10054" s="13">
        <v>2920.69</v>
      </c>
      <c r="L10054" s="14">
        <f t="shared" si="944"/>
        <v>2516.4700000000003</v>
      </c>
      <c r="M10054" s="16">
        <f t="shared" si="945"/>
        <v>7.2254960170204336</v>
      </c>
      <c r="N10054" s="17">
        <f t="shared" si="946"/>
        <v>2.173225806451613</v>
      </c>
      <c r="O10054" s="17">
        <f t="shared" si="947"/>
        <v>202.11</v>
      </c>
    </row>
    <row r="10055" spans="1:15">
      <c r="A10055" s="19" t="s">
        <v>594</v>
      </c>
      <c r="B10055" s="11" t="s">
        <v>1196</v>
      </c>
      <c r="C10055" s="6" t="s">
        <v>218</v>
      </c>
      <c r="D10055" s="6">
        <v>17377</v>
      </c>
      <c r="E10055" s="6">
        <v>178</v>
      </c>
      <c r="F10055" s="7">
        <f t="shared" si="942"/>
        <v>1.024342521724118E-2</v>
      </c>
      <c r="G10055" s="6">
        <v>9</v>
      </c>
      <c r="H10055" s="6">
        <v>1</v>
      </c>
      <c r="I10055" s="8">
        <f t="shared" si="943"/>
        <v>0.1111111111111111</v>
      </c>
      <c r="J10055" s="13">
        <v>260.66000000000003</v>
      </c>
      <c r="K10055" s="13">
        <v>0</v>
      </c>
      <c r="L10055" s="14">
        <f t="shared" si="944"/>
        <v>-260.66000000000003</v>
      </c>
      <c r="M10055" s="16">
        <f t="shared" si="945"/>
        <v>0</v>
      </c>
      <c r="N10055" s="17">
        <f t="shared" si="946"/>
        <v>1.4643820224719102</v>
      </c>
      <c r="O10055" s="17">
        <f t="shared" si="947"/>
        <v>260.66000000000003</v>
      </c>
    </row>
    <row r="10056" spans="1:15">
      <c r="A10056" s="19" t="s">
        <v>595</v>
      </c>
      <c r="B10056" s="11" t="s">
        <v>1196</v>
      </c>
      <c r="C10056" s="6" t="s">
        <v>218</v>
      </c>
      <c r="D10056" s="6">
        <v>22451</v>
      </c>
      <c r="E10056" s="6">
        <v>194</v>
      </c>
      <c r="F10056" s="7">
        <f t="shared" si="942"/>
        <v>8.6410404881742467E-3</v>
      </c>
      <c r="G10056" s="6">
        <v>11</v>
      </c>
      <c r="H10056" s="6">
        <v>2</v>
      </c>
      <c r="I10056" s="8">
        <f t="shared" si="943"/>
        <v>0.18181818181818182</v>
      </c>
      <c r="J10056" s="13">
        <v>336.77</v>
      </c>
      <c r="K10056" s="13">
        <v>299.92</v>
      </c>
      <c r="L10056" s="14">
        <f t="shared" si="944"/>
        <v>-36.849999999999966</v>
      </c>
      <c r="M10056" s="16">
        <f t="shared" si="945"/>
        <v>0.89057813938296171</v>
      </c>
      <c r="N10056" s="17">
        <f t="shared" si="946"/>
        <v>1.7359278350515464</v>
      </c>
      <c r="O10056" s="17">
        <f t="shared" si="947"/>
        <v>168.38499999999999</v>
      </c>
    </row>
    <row r="10057" spans="1:15">
      <c r="A10057" s="19" t="s">
        <v>596</v>
      </c>
      <c r="B10057" s="11" t="s">
        <v>1196</v>
      </c>
      <c r="C10057" s="6" t="s">
        <v>218</v>
      </c>
      <c r="D10057" s="6">
        <v>18626</v>
      </c>
      <c r="E10057" s="6">
        <v>126</v>
      </c>
      <c r="F10057" s="7">
        <f t="shared" si="942"/>
        <v>6.7647374637603347E-3</v>
      </c>
      <c r="G10057" s="6">
        <v>9</v>
      </c>
      <c r="H10057" s="6">
        <v>0</v>
      </c>
      <c r="I10057" s="8">
        <f t="shared" si="943"/>
        <v>0</v>
      </c>
      <c r="J10057" s="13">
        <v>279.39</v>
      </c>
      <c r="K10057" s="13">
        <v>0</v>
      </c>
      <c r="L10057" s="14">
        <f t="shared" si="944"/>
        <v>-279.39</v>
      </c>
      <c r="M10057" s="16">
        <f t="shared" si="945"/>
        <v>0</v>
      </c>
      <c r="N10057" s="17">
        <f t="shared" si="946"/>
        <v>2.2173809523809522</v>
      </c>
      <c r="O10057" s="17">
        <f t="shared" si="947"/>
        <v>0</v>
      </c>
    </row>
    <row r="10058" spans="1:15">
      <c r="A10058" s="19" t="s">
        <v>597</v>
      </c>
      <c r="B10058" s="11" t="s">
        <v>1196</v>
      </c>
      <c r="C10058" s="6" t="s">
        <v>218</v>
      </c>
      <c r="D10058" s="6">
        <v>24274</v>
      </c>
      <c r="E10058" s="6">
        <v>224</v>
      </c>
      <c r="F10058" s="7">
        <f t="shared" si="942"/>
        <v>9.2279805553266876E-3</v>
      </c>
      <c r="G10058" s="6">
        <v>16</v>
      </c>
      <c r="H10058" s="6">
        <v>2</v>
      </c>
      <c r="I10058" s="8">
        <f t="shared" si="943"/>
        <v>0.125</v>
      </c>
      <c r="J10058" s="13">
        <v>364.12</v>
      </c>
      <c r="K10058" s="13">
        <v>0</v>
      </c>
      <c r="L10058" s="14">
        <f t="shared" si="944"/>
        <v>-364.12</v>
      </c>
      <c r="M10058" s="16">
        <f t="shared" si="945"/>
        <v>0</v>
      </c>
      <c r="N10058" s="17">
        <f t="shared" si="946"/>
        <v>1.6255357142857143</v>
      </c>
      <c r="O10058" s="17">
        <f t="shared" si="947"/>
        <v>182.06</v>
      </c>
    </row>
    <row r="10059" spans="1:15">
      <c r="A10059" s="19" t="s">
        <v>598</v>
      </c>
      <c r="B10059" s="11" t="s">
        <v>1196</v>
      </c>
      <c r="C10059" s="6" t="s">
        <v>218</v>
      </c>
      <c r="D10059" s="6">
        <v>23759</v>
      </c>
      <c r="E10059" s="6">
        <v>267</v>
      </c>
      <c r="F10059" s="7">
        <f t="shared" si="942"/>
        <v>1.1237846710720149E-2</v>
      </c>
      <c r="G10059" s="6">
        <v>11</v>
      </c>
      <c r="H10059" s="6">
        <v>0</v>
      </c>
      <c r="I10059" s="8">
        <f t="shared" si="943"/>
        <v>0</v>
      </c>
      <c r="J10059" s="13">
        <v>356.39</v>
      </c>
      <c r="K10059" s="13">
        <v>0</v>
      </c>
      <c r="L10059" s="14">
        <f t="shared" si="944"/>
        <v>-356.39</v>
      </c>
      <c r="M10059" s="16">
        <f t="shared" si="945"/>
        <v>0</v>
      </c>
      <c r="N10059" s="17">
        <f t="shared" si="946"/>
        <v>1.3347940074906366</v>
      </c>
      <c r="O10059" s="17">
        <f t="shared" si="947"/>
        <v>0</v>
      </c>
    </row>
    <row r="10060" spans="1:15">
      <c r="A10060" s="19" t="s">
        <v>599</v>
      </c>
      <c r="B10060" s="11" t="s">
        <v>1196</v>
      </c>
      <c r="C10060" s="6" t="s">
        <v>218</v>
      </c>
      <c r="D10060" s="6">
        <v>27268</v>
      </c>
      <c r="E10060" s="6">
        <v>266</v>
      </c>
      <c r="F10060" s="7">
        <f t="shared" si="942"/>
        <v>9.7550242041953943E-3</v>
      </c>
      <c r="G10060" s="6">
        <v>12</v>
      </c>
      <c r="H10060" s="6">
        <v>0</v>
      </c>
      <c r="I10060" s="8">
        <f t="shared" si="943"/>
        <v>0</v>
      </c>
      <c r="J10060" s="13">
        <v>409.02</v>
      </c>
      <c r="K10060" s="13">
        <v>0</v>
      </c>
      <c r="L10060" s="14">
        <f t="shared" si="944"/>
        <v>-409.02</v>
      </c>
      <c r="M10060" s="16">
        <f t="shared" si="945"/>
        <v>0</v>
      </c>
      <c r="N10060" s="17">
        <f t="shared" si="946"/>
        <v>1.5376691729323309</v>
      </c>
      <c r="O10060" s="17">
        <f t="shared" si="947"/>
        <v>0</v>
      </c>
    </row>
    <row r="10061" spans="1:15">
      <c r="A10061" s="19" t="s">
        <v>600</v>
      </c>
      <c r="B10061" s="11" t="s">
        <v>1196</v>
      </c>
      <c r="C10061" s="6" t="s">
        <v>218</v>
      </c>
      <c r="D10061" s="6">
        <v>26660</v>
      </c>
      <c r="E10061" s="6">
        <v>258</v>
      </c>
      <c r="F10061" s="7">
        <f t="shared" si="942"/>
        <v>9.6774193548387101E-3</v>
      </c>
      <c r="G10061" s="6">
        <v>19</v>
      </c>
      <c r="H10061" s="6">
        <v>3</v>
      </c>
      <c r="I10061" s="8">
        <f t="shared" si="943"/>
        <v>0.15789473684210525</v>
      </c>
      <c r="J10061" s="13">
        <v>399.9</v>
      </c>
      <c r="K10061" s="13">
        <v>1690.64</v>
      </c>
      <c r="L10061" s="14">
        <f t="shared" si="944"/>
        <v>1290.7400000000002</v>
      </c>
      <c r="M10061" s="16">
        <f t="shared" si="945"/>
        <v>4.2276569142285574</v>
      </c>
      <c r="N10061" s="17">
        <f t="shared" si="946"/>
        <v>1.5499999999999998</v>
      </c>
      <c r="O10061" s="17">
        <f t="shared" si="947"/>
        <v>133.29999999999998</v>
      </c>
    </row>
    <row r="10062" spans="1:15">
      <c r="A10062" s="19" t="s">
        <v>601</v>
      </c>
      <c r="B10062" s="11" t="s">
        <v>1196</v>
      </c>
      <c r="C10062" s="6" t="s">
        <v>218</v>
      </c>
      <c r="D10062" s="6">
        <v>19723</v>
      </c>
      <c r="E10062" s="6">
        <v>175</v>
      </c>
      <c r="F10062" s="7">
        <f t="shared" si="942"/>
        <v>8.8728895198499219E-3</v>
      </c>
      <c r="G10062" s="6">
        <v>9</v>
      </c>
      <c r="H10062" s="6">
        <v>0</v>
      </c>
      <c r="I10062" s="8">
        <f t="shared" si="943"/>
        <v>0</v>
      </c>
      <c r="J10062" s="13">
        <v>295.85000000000002</v>
      </c>
      <c r="K10062" s="13">
        <v>0</v>
      </c>
      <c r="L10062" s="14">
        <f t="shared" si="944"/>
        <v>-295.85000000000002</v>
      </c>
      <c r="M10062" s="16">
        <f t="shared" si="945"/>
        <v>0</v>
      </c>
      <c r="N10062" s="17">
        <f t="shared" si="946"/>
        <v>1.6905714285714286</v>
      </c>
      <c r="O10062" s="17">
        <f t="shared" si="947"/>
        <v>0</v>
      </c>
    </row>
    <row r="10063" spans="1:15">
      <c r="A10063" s="19" t="s">
        <v>602</v>
      </c>
      <c r="B10063" s="11" t="s">
        <v>1196</v>
      </c>
      <c r="C10063" s="6" t="s">
        <v>218</v>
      </c>
      <c r="D10063" s="6">
        <v>27696</v>
      </c>
      <c r="E10063" s="6">
        <v>187</v>
      </c>
      <c r="F10063" s="7">
        <f t="shared" si="942"/>
        <v>6.7518775274407854E-3</v>
      </c>
      <c r="G10063" s="6">
        <v>9</v>
      </c>
      <c r="H10063" s="6">
        <v>1</v>
      </c>
      <c r="I10063" s="8">
        <f t="shared" si="943"/>
        <v>0.1111111111111111</v>
      </c>
      <c r="J10063" s="13">
        <v>415.45</v>
      </c>
      <c r="K10063" s="13">
        <v>0</v>
      </c>
      <c r="L10063" s="14">
        <f t="shared" si="944"/>
        <v>-415.45</v>
      </c>
      <c r="M10063" s="16">
        <f t="shared" si="945"/>
        <v>0</v>
      </c>
      <c r="N10063" s="17">
        <f t="shared" si="946"/>
        <v>2.2216577540106952</v>
      </c>
      <c r="O10063" s="17">
        <f t="shared" si="947"/>
        <v>415.45</v>
      </c>
    </row>
    <row r="10064" spans="1:15">
      <c r="A10064" s="19" t="s">
        <v>603</v>
      </c>
      <c r="B10064" s="11" t="s">
        <v>1196</v>
      </c>
      <c r="C10064" s="6" t="s">
        <v>218</v>
      </c>
      <c r="D10064" s="6">
        <v>25290</v>
      </c>
      <c r="E10064" s="6">
        <v>286</v>
      </c>
      <c r="F10064" s="7">
        <f t="shared" si="942"/>
        <v>1.1308817714511664E-2</v>
      </c>
      <c r="G10064" s="6">
        <v>10</v>
      </c>
      <c r="H10064" s="6">
        <v>2</v>
      </c>
      <c r="I10064" s="8">
        <f t="shared" si="943"/>
        <v>0.2</v>
      </c>
      <c r="J10064" s="13">
        <v>379.35</v>
      </c>
      <c r="K10064" s="13">
        <v>948.17</v>
      </c>
      <c r="L10064" s="14">
        <f t="shared" si="944"/>
        <v>568.81999999999994</v>
      </c>
      <c r="M10064" s="16">
        <f t="shared" si="945"/>
        <v>2.4994596019507047</v>
      </c>
      <c r="N10064" s="17">
        <f t="shared" si="946"/>
        <v>1.3263986013986016</v>
      </c>
      <c r="O10064" s="17">
        <f t="shared" si="947"/>
        <v>189.67500000000001</v>
      </c>
    </row>
    <row r="10065" spans="1:15">
      <c r="A10065" s="19" t="s">
        <v>604</v>
      </c>
      <c r="B10065" s="11" t="s">
        <v>1196</v>
      </c>
      <c r="C10065" s="6" t="s">
        <v>218</v>
      </c>
      <c r="D10065" s="6">
        <v>27995</v>
      </c>
      <c r="E10065" s="6">
        <v>228</v>
      </c>
      <c r="F10065" s="7">
        <f t="shared" si="942"/>
        <v>8.1443114841936066E-3</v>
      </c>
      <c r="G10065" s="6">
        <v>9</v>
      </c>
      <c r="H10065" s="6">
        <v>0</v>
      </c>
      <c r="I10065" s="8">
        <f t="shared" si="943"/>
        <v>0</v>
      </c>
      <c r="J10065" s="13">
        <v>419.93</v>
      </c>
      <c r="K10065" s="13">
        <v>0</v>
      </c>
      <c r="L10065" s="14">
        <f t="shared" si="944"/>
        <v>-419.93</v>
      </c>
      <c r="M10065" s="16">
        <f t="shared" si="945"/>
        <v>0</v>
      </c>
      <c r="N10065" s="17">
        <f t="shared" si="946"/>
        <v>1.8417982456140352</v>
      </c>
      <c r="O10065" s="17">
        <f t="shared" si="947"/>
        <v>0</v>
      </c>
    </row>
    <row r="10066" spans="1:15">
      <c r="A10066" s="19" t="s">
        <v>605</v>
      </c>
      <c r="B10066" s="11" t="s">
        <v>1196</v>
      </c>
      <c r="C10066" s="6" t="s">
        <v>218</v>
      </c>
      <c r="D10066" s="6">
        <v>21056</v>
      </c>
      <c r="E10066" s="6">
        <v>182</v>
      </c>
      <c r="F10066" s="7">
        <f t="shared" si="942"/>
        <v>8.6436170212765961E-3</v>
      </c>
      <c r="G10066" s="6">
        <v>11</v>
      </c>
      <c r="H10066" s="6">
        <v>2</v>
      </c>
      <c r="I10066" s="8">
        <f t="shared" si="943"/>
        <v>0.18181818181818182</v>
      </c>
      <c r="J10066" s="13">
        <v>315.85000000000002</v>
      </c>
      <c r="K10066" s="13">
        <v>934.44</v>
      </c>
      <c r="L10066" s="14">
        <f t="shared" si="944"/>
        <v>618.59</v>
      </c>
      <c r="M10066" s="16">
        <f t="shared" si="945"/>
        <v>2.9584929555168591</v>
      </c>
      <c r="N10066" s="17">
        <f t="shared" si="946"/>
        <v>1.7354395604395605</v>
      </c>
      <c r="O10066" s="17">
        <f t="shared" si="947"/>
        <v>157.92500000000001</v>
      </c>
    </row>
    <row r="10067" spans="1:15">
      <c r="A10067" s="19" t="s">
        <v>606</v>
      </c>
      <c r="B10067" s="11" t="s">
        <v>1196</v>
      </c>
      <c r="C10067" s="6" t="s">
        <v>218</v>
      </c>
      <c r="D10067" s="6">
        <v>25364</v>
      </c>
      <c r="E10067" s="6">
        <v>264</v>
      </c>
      <c r="F10067" s="7">
        <f t="shared" si="942"/>
        <v>1.0408452925406087E-2</v>
      </c>
      <c r="G10067" s="6">
        <v>10</v>
      </c>
      <c r="H10067" s="6">
        <v>2</v>
      </c>
      <c r="I10067" s="8">
        <f t="shared" si="943"/>
        <v>0.2</v>
      </c>
      <c r="J10067" s="13">
        <v>380.46</v>
      </c>
      <c r="K10067" s="13">
        <v>1894.87</v>
      </c>
      <c r="L10067" s="14">
        <f t="shared" si="944"/>
        <v>1514.4099999999999</v>
      </c>
      <c r="M10067" s="16">
        <f t="shared" si="945"/>
        <v>4.9804710087788466</v>
      </c>
      <c r="N10067" s="17">
        <f t="shared" si="946"/>
        <v>1.4411363636363637</v>
      </c>
      <c r="O10067" s="17">
        <f t="shared" si="947"/>
        <v>190.23</v>
      </c>
    </row>
    <row r="10068" spans="1:15">
      <c r="A10068" s="19" t="s">
        <v>607</v>
      </c>
      <c r="B10068" s="11" t="s">
        <v>1196</v>
      </c>
      <c r="C10068" s="6" t="s">
        <v>218</v>
      </c>
      <c r="D10068" s="6">
        <v>18826</v>
      </c>
      <c r="E10068" s="6">
        <v>158</v>
      </c>
      <c r="F10068" s="7">
        <f t="shared" si="942"/>
        <v>8.392648464888984E-3</v>
      </c>
      <c r="G10068" s="6">
        <v>7</v>
      </c>
      <c r="H10068" s="6">
        <v>1</v>
      </c>
      <c r="I10068" s="8">
        <f t="shared" si="943"/>
        <v>0.14285714285714285</v>
      </c>
      <c r="J10068" s="13">
        <v>282.39999999999998</v>
      </c>
      <c r="K10068" s="13">
        <v>0</v>
      </c>
      <c r="L10068" s="14">
        <f t="shared" si="944"/>
        <v>-282.39999999999998</v>
      </c>
      <c r="M10068" s="16">
        <f t="shared" si="945"/>
        <v>0</v>
      </c>
      <c r="N10068" s="17">
        <f t="shared" si="946"/>
        <v>1.7873417721518985</v>
      </c>
      <c r="O10068" s="17">
        <f t="shared" si="947"/>
        <v>282.39999999999998</v>
      </c>
    </row>
    <row r="10069" spans="1:15">
      <c r="A10069" s="19" t="s">
        <v>608</v>
      </c>
      <c r="B10069" s="11" t="s">
        <v>1196</v>
      </c>
      <c r="C10069" s="6" t="s">
        <v>218</v>
      </c>
      <c r="D10069" s="6">
        <v>22638</v>
      </c>
      <c r="E10069" s="6">
        <v>197</v>
      </c>
      <c r="F10069" s="7">
        <f t="shared" si="942"/>
        <v>8.7021821715699259E-3</v>
      </c>
      <c r="G10069" s="6">
        <v>11</v>
      </c>
      <c r="H10069" s="6">
        <v>3</v>
      </c>
      <c r="I10069" s="8">
        <f t="shared" si="943"/>
        <v>0.27272727272727271</v>
      </c>
      <c r="J10069" s="13">
        <v>339.58</v>
      </c>
      <c r="K10069" s="13">
        <v>2552.94</v>
      </c>
      <c r="L10069" s="14">
        <f t="shared" si="944"/>
        <v>2213.36</v>
      </c>
      <c r="M10069" s="16">
        <f t="shared" si="945"/>
        <v>7.5179339183697511</v>
      </c>
      <c r="N10069" s="17">
        <f t="shared" si="946"/>
        <v>1.723756345177665</v>
      </c>
      <c r="O10069" s="17">
        <f t="shared" si="947"/>
        <v>113.19333333333333</v>
      </c>
    </row>
    <row r="10070" spans="1:15">
      <c r="A10070" s="19" t="s">
        <v>609</v>
      </c>
      <c r="B10070" s="11" t="s">
        <v>1196</v>
      </c>
      <c r="C10070" s="6" t="s">
        <v>218</v>
      </c>
      <c r="D10070" s="6">
        <v>18077</v>
      </c>
      <c r="E10070" s="6">
        <v>125</v>
      </c>
      <c r="F10070" s="7">
        <f t="shared" si="942"/>
        <v>6.9148641920672681E-3</v>
      </c>
      <c r="G10070" s="6">
        <v>9</v>
      </c>
      <c r="H10070" s="6">
        <v>3</v>
      </c>
      <c r="I10070" s="8">
        <f t="shared" si="943"/>
        <v>0.33333333333333331</v>
      </c>
      <c r="J10070" s="13">
        <v>271.16000000000003</v>
      </c>
      <c r="K10070" s="13">
        <v>2856.92</v>
      </c>
      <c r="L10070" s="14">
        <f t="shared" si="944"/>
        <v>2585.7600000000002</v>
      </c>
      <c r="M10070" s="16">
        <f t="shared" si="945"/>
        <v>10.535919752175836</v>
      </c>
      <c r="N10070" s="17">
        <f t="shared" si="946"/>
        <v>2.1692800000000001</v>
      </c>
      <c r="O10070" s="17">
        <f t="shared" si="947"/>
        <v>90.38666666666667</v>
      </c>
    </row>
    <row r="10071" spans="1:15">
      <c r="A10071" s="19" t="s">
        <v>610</v>
      </c>
      <c r="B10071" s="11" t="s">
        <v>1196</v>
      </c>
      <c r="C10071" s="6" t="s">
        <v>218</v>
      </c>
      <c r="D10071" s="6">
        <v>18799</v>
      </c>
      <c r="E10071" s="6">
        <v>129</v>
      </c>
      <c r="F10071" s="7">
        <f t="shared" si="942"/>
        <v>6.8620671312303845E-3</v>
      </c>
      <c r="G10071" s="6">
        <v>8</v>
      </c>
      <c r="H10071" s="6">
        <v>2</v>
      </c>
      <c r="I10071" s="8">
        <f t="shared" si="943"/>
        <v>0.25</v>
      </c>
      <c r="J10071" s="13">
        <v>281.99</v>
      </c>
      <c r="K10071" s="13">
        <v>0</v>
      </c>
      <c r="L10071" s="14">
        <f t="shared" si="944"/>
        <v>-281.99</v>
      </c>
      <c r="M10071" s="16">
        <f t="shared" si="945"/>
        <v>0</v>
      </c>
      <c r="N10071" s="17">
        <f t="shared" si="946"/>
        <v>2.1859689922480623</v>
      </c>
      <c r="O10071" s="17">
        <f t="shared" si="947"/>
        <v>140.995</v>
      </c>
    </row>
    <row r="10072" spans="1:15">
      <c r="A10072" s="19" t="s">
        <v>611</v>
      </c>
      <c r="B10072" s="11" t="s">
        <v>1196</v>
      </c>
      <c r="C10072" s="6" t="s">
        <v>218</v>
      </c>
      <c r="D10072" s="6">
        <v>18504</v>
      </c>
      <c r="E10072" s="6">
        <v>132</v>
      </c>
      <c r="F10072" s="7">
        <f t="shared" si="942"/>
        <v>7.133592736705577E-3</v>
      </c>
      <c r="G10072" s="6">
        <v>9</v>
      </c>
      <c r="H10072" s="6">
        <v>0</v>
      </c>
      <c r="I10072" s="8">
        <f t="shared" si="943"/>
        <v>0</v>
      </c>
      <c r="J10072" s="13">
        <v>277.56</v>
      </c>
      <c r="K10072" s="13">
        <v>0</v>
      </c>
      <c r="L10072" s="14">
        <f t="shared" si="944"/>
        <v>-277.56</v>
      </c>
      <c r="M10072" s="16">
        <f t="shared" si="945"/>
        <v>0</v>
      </c>
      <c r="N10072" s="17">
        <f t="shared" si="946"/>
        <v>2.1027272727272726</v>
      </c>
      <c r="O10072" s="17">
        <f t="shared" si="947"/>
        <v>0</v>
      </c>
    </row>
    <row r="10073" spans="1:15">
      <c r="A10073" s="19" t="s">
        <v>612</v>
      </c>
      <c r="B10073" s="11" t="s">
        <v>1196</v>
      </c>
      <c r="C10073" s="6" t="s">
        <v>218</v>
      </c>
      <c r="D10073" s="6">
        <v>17710</v>
      </c>
      <c r="E10073" s="6">
        <v>206</v>
      </c>
      <c r="F10073" s="7">
        <f t="shared" si="942"/>
        <v>1.163184641445511E-2</v>
      </c>
      <c r="G10073" s="6">
        <v>7</v>
      </c>
      <c r="H10073" s="6">
        <v>2</v>
      </c>
      <c r="I10073" s="8">
        <f t="shared" si="943"/>
        <v>0.2857142857142857</v>
      </c>
      <c r="J10073" s="13">
        <v>265.64999999999998</v>
      </c>
      <c r="K10073" s="13">
        <v>0</v>
      </c>
      <c r="L10073" s="14">
        <f t="shared" si="944"/>
        <v>-265.64999999999998</v>
      </c>
      <c r="M10073" s="16">
        <f t="shared" si="945"/>
        <v>0</v>
      </c>
      <c r="N10073" s="17">
        <f t="shared" si="946"/>
        <v>1.2895631067961164</v>
      </c>
      <c r="O10073" s="17">
        <f t="shared" si="947"/>
        <v>132.82499999999999</v>
      </c>
    </row>
    <row r="10074" spans="1:15">
      <c r="A10074" s="19" t="s">
        <v>613</v>
      </c>
      <c r="B10074" s="11" t="s">
        <v>1196</v>
      </c>
      <c r="C10074" s="6" t="s">
        <v>218</v>
      </c>
      <c r="D10074" s="6">
        <v>31416</v>
      </c>
      <c r="E10074" s="6">
        <v>238</v>
      </c>
      <c r="F10074" s="7">
        <f t="shared" si="942"/>
        <v>7.575757575757576E-3</v>
      </c>
      <c r="G10074" s="6">
        <v>10</v>
      </c>
      <c r="H10074" s="6">
        <v>2</v>
      </c>
      <c r="I10074" s="8">
        <f t="shared" si="943"/>
        <v>0.2</v>
      </c>
      <c r="J10074" s="13">
        <v>471.25</v>
      </c>
      <c r="K10074" s="13">
        <v>945.38</v>
      </c>
      <c r="L10074" s="14">
        <f t="shared" si="944"/>
        <v>474.13</v>
      </c>
      <c r="M10074" s="16">
        <f t="shared" si="945"/>
        <v>2.0061114058355436</v>
      </c>
      <c r="N10074" s="17">
        <f t="shared" si="946"/>
        <v>1.9800420168067228</v>
      </c>
      <c r="O10074" s="17">
        <f t="shared" si="947"/>
        <v>235.625</v>
      </c>
    </row>
    <row r="10075" spans="1:15">
      <c r="A10075" s="19" t="s">
        <v>614</v>
      </c>
      <c r="B10075" s="11" t="s">
        <v>1196</v>
      </c>
      <c r="C10075" s="6" t="s">
        <v>218</v>
      </c>
      <c r="D10075" s="6">
        <v>27420</v>
      </c>
      <c r="E10075" s="6">
        <v>237</v>
      </c>
      <c r="F10075" s="7">
        <f t="shared" si="942"/>
        <v>8.6433260393873092E-3</v>
      </c>
      <c r="G10075" s="6">
        <v>11</v>
      </c>
      <c r="H10075" s="6">
        <v>2</v>
      </c>
      <c r="I10075" s="8">
        <f t="shared" si="943"/>
        <v>0.18181818181818182</v>
      </c>
      <c r="J10075" s="13">
        <v>411.3</v>
      </c>
      <c r="K10075" s="13">
        <v>0</v>
      </c>
      <c r="L10075" s="14">
        <f t="shared" si="944"/>
        <v>-411.3</v>
      </c>
      <c r="M10075" s="16">
        <f t="shared" si="945"/>
        <v>0</v>
      </c>
      <c r="N10075" s="17">
        <f t="shared" si="946"/>
        <v>1.7354430379746837</v>
      </c>
      <c r="O10075" s="17">
        <f t="shared" si="947"/>
        <v>205.65</v>
      </c>
    </row>
    <row r="10076" spans="1:15">
      <c r="A10076" s="19" t="s">
        <v>615</v>
      </c>
      <c r="B10076" s="11" t="s">
        <v>1196</v>
      </c>
      <c r="C10076" s="6" t="s">
        <v>218</v>
      </c>
      <c r="D10076" s="6">
        <v>19474</v>
      </c>
      <c r="E10076" s="6">
        <v>125</v>
      </c>
      <c r="F10076" s="7">
        <f t="shared" si="942"/>
        <v>6.4188148300297829E-3</v>
      </c>
      <c r="G10076" s="6">
        <v>8</v>
      </c>
      <c r="H10076" s="6">
        <v>1</v>
      </c>
      <c r="I10076" s="8">
        <f t="shared" si="943"/>
        <v>0.125</v>
      </c>
      <c r="J10076" s="13">
        <v>292.11</v>
      </c>
      <c r="K10076" s="13">
        <v>929.73</v>
      </c>
      <c r="L10076" s="14">
        <f t="shared" si="944"/>
        <v>637.62</v>
      </c>
      <c r="M10076" s="16">
        <f t="shared" si="945"/>
        <v>3.182807846359248</v>
      </c>
      <c r="N10076" s="17">
        <f t="shared" si="946"/>
        <v>2.3368800000000003</v>
      </c>
      <c r="O10076" s="17">
        <f t="shared" si="947"/>
        <v>292.11</v>
      </c>
    </row>
    <row r="10077" spans="1:15">
      <c r="A10077" s="19" t="s">
        <v>616</v>
      </c>
      <c r="B10077" s="11" t="s">
        <v>1196</v>
      </c>
      <c r="C10077" s="6" t="s">
        <v>218</v>
      </c>
      <c r="D10077" s="6">
        <v>28213</v>
      </c>
      <c r="E10077" s="6">
        <v>199</v>
      </c>
      <c r="F10077" s="7">
        <f t="shared" si="942"/>
        <v>7.0534859816396697E-3</v>
      </c>
      <c r="G10077" s="6">
        <v>7</v>
      </c>
      <c r="H10077" s="6">
        <v>1</v>
      </c>
      <c r="I10077" s="8">
        <f t="shared" si="943"/>
        <v>0.14285714285714285</v>
      </c>
      <c r="J10077" s="13">
        <v>423.2</v>
      </c>
      <c r="K10077" s="13">
        <v>673.56</v>
      </c>
      <c r="L10077" s="14">
        <f t="shared" si="944"/>
        <v>250.35999999999996</v>
      </c>
      <c r="M10077" s="16">
        <f t="shared" si="945"/>
        <v>1.5915879017013232</v>
      </c>
      <c r="N10077" s="17">
        <f t="shared" si="946"/>
        <v>2.1266331658291455</v>
      </c>
      <c r="O10077" s="17">
        <f t="shared" si="947"/>
        <v>423.2</v>
      </c>
    </row>
    <row r="10078" spans="1:15">
      <c r="A10078" s="19" t="s">
        <v>617</v>
      </c>
      <c r="B10078" s="11" t="s">
        <v>1196</v>
      </c>
      <c r="C10078" s="6" t="s">
        <v>218</v>
      </c>
      <c r="D10078" s="6">
        <v>30352</v>
      </c>
      <c r="E10078" s="6">
        <v>260</v>
      </c>
      <c r="F10078" s="7">
        <f t="shared" si="942"/>
        <v>8.5661570901423307E-3</v>
      </c>
      <c r="G10078" s="6">
        <v>14</v>
      </c>
      <c r="H10078" s="6">
        <v>2</v>
      </c>
      <c r="I10078" s="8">
        <f t="shared" si="943"/>
        <v>0.14285714285714285</v>
      </c>
      <c r="J10078" s="13">
        <v>455.29</v>
      </c>
      <c r="K10078" s="13">
        <v>2290.58</v>
      </c>
      <c r="L10078" s="14">
        <f t="shared" si="944"/>
        <v>1835.29</v>
      </c>
      <c r="M10078" s="16">
        <f t="shared" si="945"/>
        <v>5.031035164400711</v>
      </c>
      <c r="N10078" s="17">
        <f t="shared" si="946"/>
        <v>1.7511153846153846</v>
      </c>
      <c r="O10078" s="17">
        <f t="shared" si="947"/>
        <v>227.64500000000001</v>
      </c>
    </row>
    <row r="10079" spans="1:15">
      <c r="A10079" s="19" t="s">
        <v>618</v>
      </c>
      <c r="B10079" s="11" t="s">
        <v>1196</v>
      </c>
      <c r="C10079" s="6" t="s">
        <v>218</v>
      </c>
      <c r="D10079" s="6">
        <v>26162</v>
      </c>
      <c r="E10079" s="6">
        <v>183</v>
      </c>
      <c r="F10079" s="7">
        <f t="shared" si="942"/>
        <v>6.9948780674260374E-3</v>
      </c>
      <c r="G10079" s="6">
        <v>11</v>
      </c>
      <c r="H10079" s="6">
        <v>0</v>
      </c>
      <c r="I10079" s="8">
        <f t="shared" si="943"/>
        <v>0</v>
      </c>
      <c r="J10079" s="13">
        <v>392.44</v>
      </c>
      <c r="K10079" s="13">
        <v>0</v>
      </c>
      <c r="L10079" s="14">
        <f t="shared" si="944"/>
        <v>-392.44</v>
      </c>
      <c r="M10079" s="16">
        <f t="shared" si="945"/>
        <v>0</v>
      </c>
      <c r="N10079" s="17">
        <f t="shared" si="946"/>
        <v>2.1444808743169399</v>
      </c>
      <c r="O10079" s="17">
        <f t="shared" si="947"/>
        <v>0</v>
      </c>
    </row>
    <row r="10080" spans="1:15">
      <c r="A10080" s="19" t="s">
        <v>619</v>
      </c>
      <c r="B10080" s="11" t="s">
        <v>1196</v>
      </c>
      <c r="C10080" s="6" t="s">
        <v>218</v>
      </c>
      <c r="D10080" s="6">
        <v>29196</v>
      </c>
      <c r="E10080" s="6">
        <v>281</v>
      </c>
      <c r="F10080" s="7">
        <f t="shared" si="942"/>
        <v>9.6246061104260858E-3</v>
      </c>
      <c r="G10080" s="6">
        <v>15</v>
      </c>
      <c r="H10080" s="6">
        <v>0</v>
      </c>
      <c r="I10080" s="8">
        <f t="shared" si="943"/>
        <v>0</v>
      </c>
      <c r="J10080" s="13">
        <v>437.95</v>
      </c>
      <c r="K10080" s="13">
        <v>0</v>
      </c>
      <c r="L10080" s="14">
        <f t="shared" si="944"/>
        <v>-437.95</v>
      </c>
      <c r="M10080" s="16">
        <f t="shared" si="945"/>
        <v>0</v>
      </c>
      <c r="N10080" s="17">
        <f t="shared" si="946"/>
        <v>1.5585409252669038</v>
      </c>
      <c r="O10080" s="17">
        <f t="shared" si="947"/>
        <v>0</v>
      </c>
    </row>
    <row r="10081" spans="1:15">
      <c r="A10081" s="19" t="s">
        <v>620</v>
      </c>
      <c r="B10081" s="11" t="s">
        <v>1196</v>
      </c>
      <c r="C10081" s="6" t="s">
        <v>218</v>
      </c>
      <c r="D10081" s="6">
        <v>21881</v>
      </c>
      <c r="E10081" s="6">
        <v>225</v>
      </c>
      <c r="F10081" s="7">
        <f t="shared" si="942"/>
        <v>1.0282893834833873E-2</v>
      </c>
      <c r="G10081" s="6">
        <v>12</v>
      </c>
      <c r="H10081" s="6">
        <v>0</v>
      </c>
      <c r="I10081" s="8">
        <f t="shared" si="943"/>
        <v>0</v>
      </c>
      <c r="J10081" s="13">
        <v>328.22</v>
      </c>
      <c r="K10081" s="13">
        <v>0</v>
      </c>
      <c r="L10081" s="14">
        <f t="shared" si="944"/>
        <v>-328.22</v>
      </c>
      <c r="M10081" s="16">
        <f t="shared" si="945"/>
        <v>0</v>
      </c>
      <c r="N10081" s="17">
        <f t="shared" si="946"/>
        <v>1.4587555555555556</v>
      </c>
      <c r="O10081" s="17">
        <f t="shared" si="947"/>
        <v>0</v>
      </c>
    </row>
    <row r="10082" spans="1:15">
      <c r="A10082" s="19" t="s">
        <v>621</v>
      </c>
      <c r="B10082" s="11" t="s">
        <v>1196</v>
      </c>
      <c r="C10082" s="6" t="s">
        <v>218</v>
      </c>
      <c r="D10082" s="6">
        <v>21227</v>
      </c>
      <c r="E10082" s="6">
        <v>208</v>
      </c>
      <c r="F10082" s="7">
        <f t="shared" si="942"/>
        <v>9.7988410986008384E-3</v>
      </c>
      <c r="G10082" s="6">
        <v>15</v>
      </c>
      <c r="H10082" s="6">
        <v>3</v>
      </c>
      <c r="I10082" s="8">
        <f t="shared" si="943"/>
        <v>0.2</v>
      </c>
      <c r="J10082" s="13">
        <v>318.41000000000003</v>
      </c>
      <c r="K10082" s="13">
        <v>0</v>
      </c>
      <c r="L10082" s="14">
        <f t="shared" si="944"/>
        <v>-318.41000000000003</v>
      </c>
      <c r="M10082" s="16">
        <f t="shared" si="945"/>
        <v>0</v>
      </c>
      <c r="N10082" s="17">
        <f t="shared" si="946"/>
        <v>1.5308173076923077</v>
      </c>
      <c r="O10082" s="17">
        <f t="shared" si="947"/>
        <v>106.13666666666667</v>
      </c>
    </row>
    <row r="10083" spans="1:15">
      <c r="A10083" s="19" t="s">
        <v>622</v>
      </c>
      <c r="B10083" s="11" t="s">
        <v>1196</v>
      </c>
      <c r="C10083" s="6" t="s">
        <v>218</v>
      </c>
      <c r="D10083" s="6">
        <v>27793</v>
      </c>
      <c r="E10083" s="6">
        <v>272</v>
      </c>
      <c r="F10083" s="7">
        <f t="shared" si="942"/>
        <v>9.7866369229662152E-3</v>
      </c>
      <c r="G10083" s="6">
        <v>18</v>
      </c>
      <c r="H10083" s="6">
        <v>1</v>
      </c>
      <c r="I10083" s="8">
        <f t="shared" si="943"/>
        <v>5.5555555555555552E-2</v>
      </c>
      <c r="J10083" s="13">
        <v>416.9</v>
      </c>
      <c r="K10083" s="13">
        <v>402.47</v>
      </c>
      <c r="L10083" s="14">
        <f t="shared" si="944"/>
        <v>-14.42999999999995</v>
      </c>
      <c r="M10083" s="16">
        <f t="shared" si="945"/>
        <v>0.96538738306548344</v>
      </c>
      <c r="N10083" s="17">
        <f t="shared" si="946"/>
        <v>1.5327205882352941</v>
      </c>
      <c r="O10083" s="17">
        <f t="shared" si="947"/>
        <v>416.9</v>
      </c>
    </row>
    <row r="10084" spans="1:15">
      <c r="A10084" s="19" t="s">
        <v>623</v>
      </c>
      <c r="B10084" s="11" t="s">
        <v>1196</v>
      </c>
      <c r="C10084" s="6" t="s">
        <v>218</v>
      </c>
      <c r="D10084" s="6">
        <v>30809</v>
      </c>
      <c r="E10084" s="6">
        <v>227</v>
      </c>
      <c r="F10084" s="7">
        <f t="shared" si="942"/>
        <v>7.3679768898698436E-3</v>
      </c>
      <c r="G10084" s="6">
        <v>13</v>
      </c>
      <c r="H10084" s="6">
        <v>5</v>
      </c>
      <c r="I10084" s="8">
        <f t="shared" si="943"/>
        <v>0.38461538461538464</v>
      </c>
      <c r="J10084" s="13">
        <v>462.14</v>
      </c>
      <c r="K10084" s="13">
        <v>1884.32</v>
      </c>
      <c r="L10084" s="14">
        <f t="shared" si="944"/>
        <v>1422.1799999999998</v>
      </c>
      <c r="M10084" s="16">
        <f t="shared" si="945"/>
        <v>4.0773791491755746</v>
      </c>
      <c r="N10084" s="17">
        <f t="shared" si="946"/>
        <v>2.0358590308370044</v>
      </c>
      <c r="O10084" s="17">
        <f t="shared" si="947"/>
        <v>92.427999999999997</v>
      </c>
    </row>
    <row r="10085" spans="1:15">
      <c r="A10085" s="19" t="s">
        <v>624</v>
      </c>
      <c r="B10085" s="11" t="s">
        <v>1196</v>
      </c>
      <c r="C10085" s="6" t="s">
        <v>218</v>
      </c>
      <c r="D10085" s="6">
        <v>17456</v>
      </c>
      <c r="E10085" s="6">
        <v>120</v>
      </c>
      <c r="F10085" s="7">
        <f t="shared" si="942"/>
        <v>6.8744271310724105E-3</v>
      </c>
      <c r="G10085" s="6">
        <v>7</v>
      </c>
      <c r="H10085" s="6">
        <v>1</v>
      </c>
      <c r="I10085" s="8">
        <f t="shared" si="943"/>
        <v>0.14285714285714285</v>
      </c>
      <c r="J10085" s="13">
        <v>261.85000000000002</v>
      </c>
      <c r="K10085" s="13">
        <v>1716.09</v>
      </c>
      <c r="L10085" s="14">
        <f t="shared" si="944"/>
        <v>1454.2399999999998</v>
      </c>
      <c r="M10085" s="16">
        <f t="shared" si="945"/>
        <v>6.5537139583731134</v>
      </c>
      <c r="N10085" s="17">
        <f t="shared" si="946"/>
        <v>2.1820833333333334</v>
      </c>
      <c r="O10085" s="17">
        <f t="shared" si="947"/>
        <v>261.85000000000002</v>
      </c>
    </row>
    <row r="10086" spans="1:15">
      <c r="A10086" s="19" t="s">
        <v>625</v>
      </c>
      <c r="B10086" s="11" t="s">
        <v>1196</v>
      </c>
      <c r="C10086" s="6" t="s">
        <v>218</v>
      </c>
      <c r="D10086" s="6">
        <v>27444</v>
      </c>
      <c r="E10086" s="6">
        <v>232</v>
      </c>
      <c r="F10086" s="7">
        <f t="shared" si="942"/>
        <v>8.4535781955983099E-3</v>
      </c>
      <c r="G10086" s="6">
        <v>9</v>
      </c>
      <c r="H10086" s="6">
        <v>2</v>
      </c>
      <c r="I10086" s="8">
        <f t="shared" si="943"/>
        <v>0.22222222222222221</v>
      </c>
      <c r="J10086" s="13">
        <v>411.67</v>
      </c>
      <c r="K10086" s="13">
        <v>1484.29</v>
      </c>
      <c r="L10086" s="14">
        <f t="shared" si="944"/>
        <v>1072.6199999999999</v>
      </c>
      <c r="M10086" s="16">
        <f t="shared" si="945"/>
        <v>3.6055335584327248</v>
      </c>
      <c r="N10086" s="17">
        <f t="shared" si="946"/>
        <v>1.7744396551724138</v>
      </c>
      <c r="O10086" s="17">
        <f t="shared" si="947"/>
        <v>205.83500000000001</v>
      </c>
    </row>
    <row r="10087" spans="1:15">
      <c r="A10087" s="19" t="s">
        <v>626</v>
      </c>
      <c r="B10087" s="11" t="s">
        <v>1196</v>
      </c>
      <c r="C10087" s="6" t="s">
        <v>218</v>
      </c>
      <c r="D10087" s="6">
        <v>24244</v>
      </c>
      <c r="E10087" s="6">
        <v>267</v>
      </c>
      <c r="F10087" s="7">
        <f t="shared" si="942"/>
        <v>1.101303415278007E-2</v>
      </c>
      <c r="G10087" s="6">
        <v>16</v>
      </c>
      <c r="H10087" s="6">
        <v>2</v>
      </c>
      <c r="I10087" s="8">
        <f t="shared" si="943"/>
        <v>0.125</v>
      </c>
      <c r="J10087" s="13">
        <v>363.66</v>
      </c>
      <c r="K10087" s="13">
        <v>183.02</v>
      </c>
      <c r="L10087" s="14">
        <f t="shared" si="944"/>
        <v>-180.64000000000001</v>
      </c>
      <c r="M10087" s="16">
        <f t="shared" si="945"/>
        <v>0.50327228730132545</v>
      </c>
      <c r="N10087" s="17">
        <f t="shared" si="946"/>
        <v>1.3620224719101124</v>
      </c>
      <c r="O10087" s="17">
        <f t="shared" si="947"/>
        <v>181.83</v>
      </c>
    </row>
    <row r="10088" spans="1:15">
      <c r="A10088" s="19" t="s">
        <v>627</v>
      </c>
      <c r="B10088" s="11" t="s">
        <v>1196</v>
      </c>
      <c r="C10088" s="6" t="s">
        <v>218</v>
      </c>
      <c r="D10088" s="6">
        <v>21614</v>
      </c>
      <c r="E10088" s="6">
        <v>206</v>
      </c>
      <c r="F10088" s="7">
        <f t="shared" si="942"/>
        <v>9.5308596280188774E-3</v>
      </c>
      <c r="G10088" s="6">
        <v>13</v>
      </c>
      <c r="H10088" s="6">
        <v>1</v>
      </c>
      <c r="I10088" s="8">
        <f t="shared" si="943"/>
        <v>7.6923076923076927E-2</v>
      </c>
      <c r="J10088" s="13">
        <v>324.20999999999998</v>
      </c>
      <c r="K10088" s="13">
        <v>1755.4</v>
      </c>
      <c r="L10088" s="14">
        <f t="shared" si="944"/>
        <v>1431.19</v>
      </c>
      <c r="M10088" s="16">
        <f t="shared" si="945"/>
        <v>5.4143919064803683</v>
      </c>
      <c r="N10088" s="17">
        <f t="shared" si="946"/>
        <v>1.5738349514563106</v>
      </c>
      <c r="O10088" s="17">
        <f t="shared" si="947"/>
        <v>324.20999999999998</v>
      </c>
    </row>
    <row r="10089" spans="1:15">
      <c r="A10089" s="19" t="s">
        <v>628</v>
      </c>
      <c r="B10089" s="11" t="s">
        <v>1196</v>
      </c>
      <c r="C10089" s="6" t="s">
        <v>218</v>
      </c>
      <c r="D10089" s="6">
        <v>21832</v>
      </c>
      <c r="E10089" s="6">
        <v>178</v>
      </c>
      <c r="F10089" s="7">
        <f t="shared" si="942"/>
        <v>8.1531696592158295E-3</v>
      </c>
      <c r="G10089" s="6">
        <v>6</v>
      </c>
      <c r="H10089" s="6">
        <v>0</v>
      </c>
      <c r="I10089" s="8">
        <f t="shared" si="943"/>
        <v>0</v>
      </c>
      <c r="J10089" s="13">
        <v>327.48</v>
      </c>
      <c r="K10089" s="13">
        <v>0</v>
      </c>
      <c r="L10089" s="14">
        <f t="shared" si="944"/>
        <v>-327.48</v>
      </c>
      <c r="M10089" s="16">
        <f t="shared" si="945"/>
        <v>0</v>
      </c>
      <c r="N10089" s="17">
        <f t="shared" si="946"/>
        <v>1.8397752808988765</v>
      </c>
      <c r="O10089" s="17">
        <f t="shared" si="947"/>
        <v>0</v>
      </c>
    </row>
    <row r="10090" spans="1:15">
      <c r="A10090" s="19" t="s">
        <v>629</v>
      </c>
      <c r="B10090" s="11" t="s">
        <v>1196</v>
      </c>
      <c r="C10090" s="6" t="s">
        <v>218</v>
      </c>
      <c r="D10090" s="6">
        <v>28462</v>
      </c>
      <c r="E10090" s="6">
        <v>216</v>
      </c>
      <c r="F10090" s="7">
        <f t="shared" si="942"/>
        <v>7.5890661232520555E-3</v>
      </c>
      <c r="G10090" s="6">
        <v>14</v>
      </c>
      <c r="H10090" s="6">
        <v>0</v>
      </c>
      <c r="I10090" s="8">
        <f t="shared" si="943"/>
        <v>0</v>
      </c>
      <c r="J10090" s="13">
        <v>426.93</v>
      </c>
      <c r="K10090" s="13">
        <v>0</v>
      </c>
      <c r="L10090" s="14">
        <f t="shared" si="944"/>
        <v>-426.93</v>
      </c>
      <c r="M10090" s="16">
        <f t="shared" si="945"/>
        <v>0</v>
      </c>
      <c r="N10090" s="17">
        <f t="shared" si="946"/>
        <v>1.9765277777777779</v>
      </c>
      <c r="O10090" s="17">
        <f t="shared" si="947"/>
        <v>0</v>
      </c>
    </row>
    <row r="10091" spans="1:15">
      <c r="A10091" s="19" t="s">
        <v>630</v>
      </c>
      <c r="B10091" s="11" t="s">
        <v>1196</v>
      </c>
      <c r="C10091" s="6" t="s">
        <v>218</v>
      </c>
      <c r="D10091" s="6">
        <v>30325</v>
      </c>
      <c r="E10091" s="6">
        <v>192</v>
      </c>
      <c r="F10091" s="7">
        <f t="shared" si="942"/>
        <v>6.3314097279472386E-3</v>
      </c>
      <c r="G10091" s="6">
        <v>9</v>
      </c>
      <c r="H10091" s="6">
        <v>1</v>
      </c>
      <c r="I10091" s="8">
        <f t="shared" si="943"/>
        <v>0.1111111111111111</v>
      </c>
      <c r="J10091" s="13">
        <v>454.88</v>
      </c>
      <c r="K10091" s="13">
        <v>0</v>
      </c>
      <c r="L10091" s="14">
        <f t="shared" si="944"/>
        <v>-454.88</v>
      </c>
      <c r="M10091" s="16">
        <f t="shared" si="945"/>
        <v>0</v>
      </c>
      <c r="N10091" s="17">
        <f t="shared" si="946"/>
        <v>2.3691666666666666</v>
      </c>
      <c r="O10091" s="17">
        <f t="shared" si="947"/>
        <v>454.88</v>
      </c>
    </row>
    <row r="10092" spans="1:15">
      <c r="A10092" s="19" t="s">
        <v>631</v>
      </c>
      <c r="B10092" s="11" t="s">
        <v>1196</v>
      </c>
      <c r="C10092" s="6" t="s">
        <v>218</v>
      </c>
      <c r="D10092" s="6">
        <v>31354</v>
      </c>
      <c r="E10092" s="6">
        <v>207</v>
      </c>
      <c r="F10092" s="7">
        <f t="shared" si="942"/>
        <v>6.6020284493206608E-3</v>
      </c>
      <c r="G10092" s="6">
        <v>14</v>
      </c>
      <c r="H10092" s="6">
        <v>2</v>
      </c>
      <c r="I10092" s="8">
        <f t="shared" si="943"/>
        <v>0.14285714285714285</v>
      </c>
      <c r="J10092" s="13">
        <v>470.31</v>
      </c>
      <c r="K10092" s="13">
        <v>1215.06</v>
      </c>
      <c r="L10092" s="14">
        <f t="shared" si="944"/>
        <v>744.75</v>
      </c>
      <c r="M10092" s="16">
        <f t="shared" si="945"/>
        <v>2.5835300121196658</v>
      </c>
      <c r="N10092" s="17">
        <f t="shared" si="946"/>
        <v>2.2720289855072462</v>
      </c>
      <c r="O10092" s="17">
        <f t="shared" si="947"/>
        <v>235.155</v>
      </c>
    </row>
    <row r="10093" spans="1:15">
      <c r="A10093" s="19" t="s">
        <v>632</v>
      </c>
      <c r="B10093" s="11" t="s">
        <v>1196</v>
      </c>
      <c r="C10093" s="6" t="s">
        <v>218</v>
      </c>
      <c r="D10093" s="6">
        <v>24490</v>
      </c>
      <c r="E10093" s="6">
        <v>226</v>
      </c>
      <c r="F10093" s="7">
        <f t="shared" si="942"/>
        <v>9.2282564311964074E-3</v>
      </c>
      <c r="G10093" s="6">
        <v>14</v>
      </c>
      <c r="H10093" s="6">
        <v>2</v>
      </c>
      <c r="I10093" s="8">
        <f t="shared" si="943"/>
        <v>0.14285714285714285</v>
      </c>
      <c r="J10093" s="13">
        <v>367.35</v>
      </c>
      <c r="K10093" s="13">
        <v>2258.9699999999998</v>
      </c>
      <c r="L10093" s="14">
        <f t="shared" si="944"/>
        <v>1891.62</v>
      </c>
      <c r="M10093" s="16">
        <f t="shared" si="945"/>
        <v>6.149367088607594</v>
      </c>
      <c r="N10093" s="17">
        <f t="shared" si="946"/>
        <v>1.6254424778761063</v>
      </c>
      <c r="O10093" s="17">
        <f t="shared" si="947"/>
        <v>183.67500000000001</v>
      </c>
    </row>
    <row r="10094" spans="1:15">
      <c r="A10094" s="19" t="s">
        <v>633</v>
      </c>
      <c r="B10094" s="11" t="s">
        <v>1196</v>
      </c>
      <c r="C10094" s="6" t="s">
        <v>218</v>
      </c>
      <c r="D10094" s="6">
        <v>27637</v>
      </c>
      <c r="E10094" s="6">
        <v>208</v>
      </c>
      <c r="F10094" s="7">
        <f t="shared" si="942"/>
        <v>7.5261424901400297E-3</v>
      </c>
      <c r="G10094" s="6">
        <v>14</v>
      </c>
      <c r="H10094" s="6">
        <v>1</v>
      </c>
      <c r="I10094" s="8">
        <f t="shared" si="943"/>
        <v>7.1428571428571425E-2</v>
      </c>
      <c r="J10094" s="13">
        <v>414.56</v>
      </c>
      <c r="K10094" s="13">
        <v>0</v>
      </c>
      <c r="L10094" s="14">
        <f t="shared" si="944"/>
        <v>-414.56</v>
      </c>
      <c r="M10094" s="16">
        <f t="shared" si="945"/>
        <v>0</v>
      </c>
      <c r="N10094" s="17">
        <f t="shared" si="946"/>
        <v>1.9930769230769232</v>
      </c>
      <c r="O10094" s="17">
        <f t="shared" si="947"/>
        <v>414.56</v>
      </c>
    </row>
    <row r="10095" spans="1:15">
      <c r="A10095" s="19" t="s">
        <v>634</v>
      </c>
      <c r="B10095" s="11" t="s">
        <v>1196</v>
      </c>
      <c r="C10095" s="6" t="s">
        <v>218</v>
      </c>
      <c r="D10095" s="6">
        <v>30170</v>
      </c>
      <c r="E10095" s="6">
        <v>215</v>
      </c>
      <c r="F10095" s="7">
        <f t="shared" si="942"/>
        <v>7.1262843884653633E-3</v>
      </c>
      <c r="G10095" s="6">
        <v>12</v>
      </c>
      <c r="H10095" s="6">
        <v>1</v>
      </c>
      <c r="I10095" s="8">
        <f t="shared" si="943"/>
        <v>8.3333333333333329E-2</v>
      </c>
      <c r="J10095" s="13">
        <v>452.56</v>
      </c>
      <c r="K10095" s="13">
        <v>897.88</v>
      </c>
      <c r="L10095" s="14">
        <f t="shared" si="944"/>
        <v>445.32</v>
      </c>
      <c r="M10095" s="16">
        <f t="shared" si="945"/>
        <v>1.9840021212656884</v>
      </c>
      <c r="N10095" s="17">
        <f t="shared" si="946"/>
        <v>2.1049302325581394</v>
      </c>
      <c r="O10095" s="17">
        <f t="shared" si="947"/>
        <v>452.56</v>
      </c>
    </row>
    <row r="10096" spans="1:15">
      <c r="A10096" s="19" t="s">
        <v>635</v>
      </c>
      <c r="B10096" s="11" t="s">
        <v>1196</v>
      </c>
      <c r="C10096" s="6" t="s">
        <v>218</v>
      </c>
      <c r="D10096" s="6">
        <v>31362</v>
      </c>
      <c r="E10096" s="6">
        <v>320</v>
      </c>
      <c r="F10096" s="7">
        <f t="shared" si="942"/>
        <v>1.0203430903641349E-2</v>
      </c>
      <c r="G10096" s="6">
        <v>21</v>
      </c>
      <c r="H10096" s="6">
        <v>3</v>
      </c>
      <c r="I10096" s="8">
        <f t="shared" si="943"/>
        <v>0.14285714285714285</v>
      </c>
      <c r="J10096" s="13">
        <v>470.44</v>
      </c>
      <c r="K10096" s="13">
        <v>2759.38</v>
      </c>
      <c r="L10096" s="14">
        <f t="shared" si="944"/>
        <v>2288.94</v>
      </c>
      <c r="M10096" s="16">
        <f t="shared" si="945"/>
        <v>5.8655301419947286</v>
      </c>
      <c r="N10096" s="17">
        <f t="shared" si="946"/>
        <v>1.4701249999999999</v>
      </c>
      <c r="O10096" s="17">
        <f t="shared" si="947"/>
        <v>156.81333333333333</v>
      </c>
    </row>
    <row r="10097" spans="1:15">
      <c r="A10097" s="19" t="s">
        <v>636</v>
      </c>
      <c r="B10097" s="11" t="s">
        <v>1196</v>
      </c>
      <c r="C10097" s="6" t="s">
        <v>218</v>
      </c>
      <c r="D10097" s="6">
        <v>21292</v>
      </c>
      <c r="E10097" s="6">
        <v>239</v>
      </c>
      <c r="F10097" s="7">
        <f t="shared" si="942"/>
        <v>1.1224873191809131E-2</v>
      </c>
      <c r="G10097" s="6">
        <v>11</v>
      </c>
      <c r="H10097" s="6">
        <v>3</v>
      </c>
      <c r="I10097" s="8">
        <f t="shared" si="943"/>
        <v>0.27272727272727271</v>
      </c>
      <c r="J10097" s="13">
        <v>319.39</v>
      </c>
      <c r="K10097" s="13">
        <v>2316.58</v>
      </c>
      <c r="L10097" s="14">
        <f t="shared" si="944"/>
        <v>1997.19</v>
      </c>
      <c r="M10097" s="16">
        <f t="shared" si="945"/>
        <v>7.2531387958295506</v>
      </c>
      <c r="N10097" s="17">
        <f t="shared" si="946"/>
        <v>1.3363598326359831</v>
      </c>
      <c r="O10097" s="17">
        <f t="shared" si="947"/>
        <v>106.46333333333332</v>
      </c>
    </row>
    <row r="10098" spans="1:15">
      <c r="A10098" s="19" t="s">
        <v>637</v>
      </c>
      <c r="B10098" s="11" t="s">
        <v>1196</v>
      </c>
      <c r="C10098" s="6" t="s">
        <v>218</v>
      </c>
      <c r="D10098" s="6">
        <v>19862</v>
      </c>
      <c r="E10098" s="6">
        <v>153</v>
      </c>
      <c r="F10098" s="7">
        <f t="shared" si="942"/>
        <v>7.7031517470546769E-3</v>
      </c>
      <c r="G10098" s="6">
        <v>7</v>
      </c>
      <c r="H10098" s="6">
        <v>0</v>
      </c>
      <c r="I10098" s="8">
        <f t="shared" si="943"/>
        <v>0</v>
      </c>
      <c r="J10098" s="13">
        <v>297.94</v>
      </c>
      <c r="K10098" s="13">
        <v>0</v>
      </c>
      <c r="L10098" s="14">
        <f t="shared" si="944"/>
        <v>-297.94</v>
      </c>
      <c r="M10098" s="16">
        <f t="shared" si="945"/>
        <v>0</v>
      </c>
      <c r="N10098" s="17">
        <f t="shared" si="946"/>
        <v>1.9473202614379084</v>
      </c>
      <c r="O10098" s="17">
        <f t="shared" si="947"/>
        <v>0</v>
      </c>
    </row>
    <row r="10099" spans="1:15">
      <c r="A10099" s="19" t="s">
        <v>638</v>
      </c>
      <c r="B10099" s="11" t="s">
        <v>1196</v>
      </c>
      <c r="C10099" s="6" t="s">
        <v>218</v>
      </c>
      <c r="D10099" s="6">
        <v>25118</v>
      </c>
      <c r="E10099" s="6">
        <v>233</v>
      </c>
      <c r="F10099" s="7">
        <f t="shared" si="942"/>
        <v>9.2762162592563095E-3</v>
      </c>
      <c r="G10099" s="6">
        <v>8</v>
      </c>
      <c r="H10099" s="6">
        <v>2</v>
      </c>
      <c r="I10099" s="8">
        <f t="shared" si="943"/>
        <v>0.25</v>
      </c>
      <c r="J10099" s="13">
        <v>376.77</v>
      </c>
      <c r="K10099" s="13">
        <v>233.11</v>
      </c>
      <c r="L10099" s="14">
        <f t="shared" si="944"/>
        <v>-143.65999999999997</v>
      </c>
      <c r="M10099" s="16">
        <f t="shared" si="945"/>
        <v>0.61870637258805117</v>
      </c>
      <c r="N10099" s="17">
        <f t="shared" si="946"/>
        <v>1.6170386266094421</v>
      </c>
      <c r="O10099" s="17">
        <f t="shared" si="947"/>
        <v>188.38499999999999</v>
      </c>
    </row>
    <row r="10100" spans="1:15">
      <c r="A10100" s="19" t="s">
        <v>639</v>
      </c>
      <c r="B10100" s="11" t="s">
        <v>1196</v>
      </c>
      <c r="C10100" s="6" t="s">
        <v>218</v>
      </c>
      <c r="D10100" s="6">
        <v>29049</v>
      </c>
      <c r="E10100" s="6">
        <v>305</v>
      </c>
      <c r="F10100" s="7">
        <f t="shared" si="942"/>
        <v>1.0499500843402527E-2</v>
      </c>
      <c r="G10100" s="6">
        <v>18</v>
      </c>
      <c r="H10100" s="6">
        <v>5</v>
      </c>
      <c r="I10100" s="8">
        <f t="shared" si="943"/>
        <v>0.27777777777777779</v>
      </c>
      <c r="J10100" s="13">
        <v>435.74</v>
      </c>
      <c r="K10100" s="13">
        <v>3808.15</v>
      </c>
      <c r="L10100" s="14">
        <f t="shared" si="944"/>
        <v>3372.41</v>
      </c>
      <c r="M10100" s="16">
        <f t="shared" si="945"/>
        <v>8.739500619635562</v>
      </c>
      <c r="N10100" s="17">
        <f t="shared" si="946"/>
        <v>1.428655737704918</v>
      </c>
      <c r="O10100" s="17">
        <f t="shared" si="947"/>
        <v>87.147999999999996</v>
      </c>
    </row>
    <row r="10101" spans="1:15">
      <c r="A10101" s="19" t="s">
        <v>640</v>
      </c>
      <c r="B10101" s="11" t="s">
        <v>1196</v>
      </c>
      <c r="C10101" s="6" t="s">
        <v>218</v>
      </c>
      <c r="D10101" s="6">
        <v>22836</v>
      </c>
      <c r="E10101" s="6">
        <v>160</v>
      </c>
      <c r="F10101" s="7">
        <f t="shared" si="942"/>
        <v>7.0064809949203014E-3</v>
      </c>
      <c r="G10101" s="6">
        <v>10</v>
      </c>
      <c r="H10101" s="6">
        <v>2</v>
      </c>
      <c r="I10101" s="8">
        <f t="shared" si="943"/>
        <v>0.2</v>
      </c>
      <c r="J10101" s="13">
        <v>342.55</v>
      </c>
      <c r="K10101" s="13">
        <v>0</v>
      </c>
      <c r="L10101" s="14">
        <f t="shared" si="944"/>
        <v>-342.55</v>
      </c>
      <c r="M10101" s="16">
        <f t="shared" si="945"/>
        <v>0</v>
      </c>
      <c r="N10101" s="17">
        <f t="shared" si="946"/>
        <v>2.1409375000000002</v>
      </c>
      <c r="O10101" s="17">
        <f t="shared" si="947"/>
        <v>171.27500000000001</v>
      </c>
    </row>
    <row r="10102" spans="1:15">
      <c r="A10102" s="19" t="s">
        <v>641</v>
      </c>
      <c r="B10102" s="11" t="s">
        <v>1196</v>
      </c>
      <c r="C10102" s="6" t="s">
        <v>218</v>
      </c>
      <c r="D10102" s="6">
        <v>23688</v>
      </c>
      <c r="E10102" s="6">
        <v>275</v>
      </c>
      <c r="F10102" s="7">
        <f t="shared" si="942"/>
        <v>1.1609253630530227E-2</v>
      </c>
      <c r="G10102" s="6">
        <v>9</v>
      </c>
      <c r="H10102" s="6">
        <v>3</v>
      </c>
      <c r="I10102" s="8">
        <f t="shared" si="943"/>
        <v>0.33333333333333331</v>
      </c>
      <c r="J10102" s="13">
        <v>355.32</v>
      </c>
      <c r="K10102" s="13">
        <v>1071.4100000000001</v>
      </c>
      <c r="L10102" s="14">
        <f t="shared" si="944"/>
        <v>716.09000000000015</v>
      </c>
      <c r="M10102" s="16">
        <f t="shared" si="945"/>
        <v>3.0153382866148828</v>
      </c>
      <c r="N10102" s="17">
        <f t="shared" si="946"/>
        <v>1.2920727272727273</v>
      </c>
      <c r="O10102" s="17">
        <f t="shared" si="947"/>
        <v>118.44</v>
      </c>
    </row>
    <row r="10103" spans="1:15">
      <c r="A10103" s="19" t="s">
        <v>642</v>
      </c>
      <c r="B10103" s="11" t="s">
        <v>1196</v>
      </c>
      <c r="C10103" s="6" t="s">
        <v>218</v>
      </c>
      <c r="D10103" s="6">
        <v>18054</v>
      </c>
      <c r="E10103" s="6">
        <v>197</v>
      </c>
      <c r="F10103" s="7">
        <f t="shared" si="942"/>
        <v>1.0911709316494959E-2</v>
      </c>
      <c r="G10103" s="6">
        <v>14</v>
      </c>
      <c r="H10103" s="6">
        <v>3</v>
      </c>
      <c r="I10103" s="8">
        <f t="shared" si="943"/>
        <v>0.21428571428571427</v>
      </c>
      <c r="J10103" s="13">
        <v>270.81</v>
      </c>
      <c r="K10103" s="13">
        <v>1601.94</v>
      </c>
      <c r="L10103" s="14">
        <f t="shared" si="944"/>
        <v>1331.13</v>
      </c>
      <c r="M10103" s="16">
        <f t="shared" si="945"/>
        <v>5.9153650160629221</v>
      </c>
      <c r="N10103" s="17">
        <f t="shared" si="946"/>
        <v>1.3746700507614213</v>
      </c>
      <c r="O10103" s="17">
        <f t="shared" si="947"/>
        <v>90.27</v>
      </c>
    </row>
    <row r="10104" spans="1:15">
      <c r="A10104" s="19" t="s">
        <v>643</v>
      </c>
      <c r="B10104" s="11" t="s">
        <v>1196</v>
      </c>
      <c r="C10104" s="6" t="s">
        <v>218</v>
      </c>
      <c r="D10104" s="6">
        <v>20614</v>
      </c>
      <c r="E10104" s="6">
        <v>231</v>
      </c>
      <c r="F10104" s="7">
        <f t="shared" si="942"/>
        <v>1.1205976520811099E-2</v>
      </c>
      <c r="G10104" s="6">
        <v>15</v>
      </c>
      <c r="H10104" s="6">
        <v>1</v>
      </c>
      <c r="I10104" s="8">
        <f t="shared" si="943"/>
        <v>6.6666666666666666E-2</v>
      </c>
      <c r="J10104" s="13">
        <v>309.20999999999998</v>
      </c>
      <c r="K10104" s="13">
        <v>0</v>
      </c>
      <c r="L10104" s="14">
        <f t="shared" si="944"/>
        <v>-309.20999999999998</v>
      </c>
      <c r="M10104" s="16">
        <f t="shared" si="945"/>
        <v>0</v>
      </c>
      <c r="N10104" s="17">
        <f t="shared" si="946"/>
        <v>1.3385714285714285</v>
      </c>
      <c r="O10104" s="17">
        <f t="shared" si="947"/>
        <v>309.20999999999998</v>
      </c>
    </row>
    <row r="10105" spans="1:15">
      <c r="A10105" s="19" t="s">
        <v>476</v>
      </c>
      <c r="B10105" s="11" t="s">
        <v>1196</v>
      </c>
      <c r="C10105" s="6" t="s">
        <v>218</v>
      </c>
      <c r="D10105" s="6">
        <v>23122</v>
      </c>
      <c r="E10105" s="6">
        <v>188</v>
      </c>
      <c r="F10105" s="7">
        <f t="shared" si="942"/>
        <v>8.1307845342098433E-3</v>
      </c>
      <c r="G10105" s="6">
        <v>7</v>
      </c>
      <c r="H10105" s="6">
        <v>0</v>
      </c>
      <c r="I10105" s="8">
        <f t="shared" si="943"/>
        <v>0</v>
      </c>
      <c r="J10105" s="13">
        <v>346.83</v>
      </c>
      <c r="K10105" s="13">
        <v>0</v>
      </c>
      <c r="L10105" s="14">
        <f t="shared" si="944"/>
        <v>-346.83</v>
      </c>
      <c r="M10105" s="16">
        <f t="shared" si="945"/>
        <v>0</v>
      </c>
      <c r="N10105" s="17">
        <f t="shared" si="946"/>
        <v>1.8448404255319149</v>
      </c>
      <c r="O10105" s="17">
        <f t="shared" si="947"/>
        <v>0</v>
      </c>
    </row>
    <row r="10106" spans="1:15">
      <c r="A10106" s="19" t="s">
        <v>477</v>
      </c>
      <c r="B10106" s="11" t="s">
        <v>1196</v>
      </c>
      <c r="C10106" s="6" t="s">
        <v>218</v>
      </c>
      <c r="D10106" s="6">
        <v>21209</v>
      </c>
      <c r="E10106" s="6">
        <v>235</v>
      </c>
      <c r="F10106" s="7">
        <f t="shared" si="942"/>
        <v>1.1080201801122165E-2</v>
      </c>
      <c r="G10106" s="6">
        <v>15</v>
      </c>
      <c r="H10106" s="6">
        <v>3</v>
      </c>
      <c r="I10106" s="8">
        <f t="shared" si="943"/>
        <v>0.2</v>
      </c>
      <c r="J10106" s="13">
        <v>318.14</v>
      </c>
      <c r="K10106" s="13">
        <v>3920.52</v>
      </c>
      <c r="L10106" s="14">
        <f t="shared" si="944"/>
        <v>3602.38</v>
      </c>
      <c r="M10106" s="16">
        <f t="shared" si="945"/>
        <v>12.323253913371472</v>
      </c>
      <c r="N10106" s="17">
        <f t="shared" si="946"/>
        <v>1.3537872340425532</v>
      </c>
      <c r="O10106" s="17">
        <f t="shared" si="947"/>
        <v>106.04666666666667</v>
      </c>
    </row>
    <row r="10107" spans="1:15">
      <c r="A10107" s="19" t="s">
        <v>478</v>
      </c>
      <c r="B10107" s="11" t="s">
        <v>1196</v>
      </c>
      <c r="C10107" s="6" t="s">
        <v>218</v>
      </c>
      <c r="D10107" s="6">
        <v>20572</v>
      </c>
      <c r="E10107" s="6">
        <v>232</v>
      </c>
      <c r="F10107" s="7">
        <f t="shared" si="942"/>
        <v>1.1277464514874587E-2</v>
      </c>
      <c r="G10107" s="6">
        <v>16</v>
      </c>
      <c r="H10107" s="6">
        <v>1</v>
      </c>
      <c r="I10107" s="8">
        <f t="shared" si="943"/>
        <v>6.25E-2</v>
      </c>
      <c r="J10107" s="13">
        <v>308.58</v>
      </c>
      <c r="K10107" s="13">
        <v>0</v>
      </c>
      <c r="L10107" s="14">
        <f t="shared" si="944"/>
        <v>-308.58</v>
      </c>
      <c r="M10107" s="16">
        <f t="shared" si="945"/>
        <v>0</v>
      </c>
      <c r="N10107" s="17">
        <f t="shared" si="946"/>
        <v>1.3300862068965515</v>
      </c>
      <c r="O10107" s="17">
        <f t="shared" si="947"/>
        <v>308.58</v>
      </c>
    </row>
    <row r="10108" spans="1:15">
      <c r="A10108" s="19" t="s">
        <v>479</v>
      </c>
      <c r="B10108" s="11" t="s">
        <v>1196</v>
      </c>
      <c r="C10108" s="6" t="s">
        <v>218</v>
      </c>
      <c r="D10108" s="6">
        <v>19155</v>
      </c>
      <c r="E10108" s="6">
        <v>142</v>
      </c>
      <c r="F10108" s="7">
        <f t="shared" si="942"/>
        <v>7.4132080396763248E-3</v>
      </c>
      <c r="G10108" s="6">
        <v>5</v>
      </c>
      <c r="H10108" s="6">
        <v>2</v>
      </c>
      <c r="I10108" s="8">
        <f t="shared" si="943"/>
        <v>0.4</v>
      </c>
      <c r="J10108" s="13">
        <v>287.33</v>
      </c>
      <c r="K10108" s="13">
        <v>656.01</v>
      </c>
      <c r="L10108" s="14">
        <f t="shared" si="944"/>
        <v>368.68</v>
      </c>
      <c r="M10108" s="16">
        <f t="shared" si="945"/>
        <v>2.2831239341523686</v>
      </c>
      <c r="N10108" s="17">
        <f t="shared" si="946"/>
        <v>2.0234507042253518</v>
      </c>
      <c r="O10108" s="17">
        <f t="shared" si="947"/>
        <v>143.66499999999999</v>
      </c>
    </row>
    <row r="10109" spans="1:15">
      <c r="A10109" s="19" t="s">
        <v>480</v>
      </c>
      <c r="B10109" s="11" t="s">
        <v>1196</v>
      </c>
      <c r="C10109" s="6" t="s">
        <v>218</v>
      </c>
      <c r="D10109" s="6">
        <v>25560</v>
      </c>
      <c r="E10109" s="6">
        <v>206</v>
      </c>
      <c r="F10109" s="7">
        <f t="shared" si="942"/>
        <v>8.0594679186228486E-3</v>
      </c>
      <c r="G10109" s="6">
        <v>10</v>
      </c>
      <c r="H10109" s="6">
        <v>4</v>
      </c>
      <c r="I10109" s="8">
        <f t="shared" si="943"/>
        <v>0.4</v>
      </c>
      <c r="J10109" s="13">
        <v>383.4</v>
      </c>
      <c r="K10109" s="13">
        <v>3004.67</v>
      </c>
      <c r="L10109" s="14">
        <f t="shared" si="944"/>
        <v>2621.27</v>
      </c>
      <c r="M10109" s="16">
        <f t="shared" si="945"/>
        <v>7.8369066249347945</v>
      </c>
      <c r="N10109" s="17">
        <f t="shared" si="946"/>
        <v>1.8611650485436892</v>
      </c>
      <c r="O10109" s="17">
        <f t="shared" si="947"/>
        <v>95.85</v>
      </c>
    </row>
    <row r="10110" spans="1:15">
      <c r="A10110" s="19" t="s">
        <v>481</v>
      </c>
      <c r="B10110" s="11" t="s">
        <v>1196</v>
      </c>
      <c r="C10110" s="6" t="s">
        <v>218</v>
      </c>
      <c r="D10110" s="6">
        <v>17088</v>
      </c>
      <c r="E10110" s="6">
        <v>176</v>
      </c>
      <c r="F10110" s="7">
        <f t="shared" si="942"/>
        <v>1.0299625468164793E-2</v>
      </c>
      <c r="G10110" s="6">
        <v>9</v>
      </c>
      <c r="H10110" s="6">
        <v>1</v>
      </c>
      <c r="I10110" s="8">
        <f t="shared" si="943"/>
        <v>0.1111111111111111</v>
      </c>
      <c r="J10110" s="13">
        <v>256.33</v>
      </c>
      <c r="K10110" s="13">
        <v>881.03</v>
      </c>
      <c r="L10110" s="14">
        <f t="shared" si="944"/>
        <v>624.70000000000005</v>
      </c>
      <c r="M10110" s="16">
        <f t="shared" si="945"/>
        <v>3.4370928100495455</v>
      </c>
      <c r="N10110" s="17">
        <f t="shared" si="946"/>
        <v>1.4564204545454544</v>
      </c>
      <c r="O10110" s="17">
        <f t="shared" si="947"/>
        <v>256.33</v>
      </c>
    </row>
    <row r="10111" spans="1:15">
      <c r="A10111" s="19" t="s">
        <v>482</v>
      </c>
      <c r="B10111" s="11" t="s">
        <v>1196</v>
      </c>
      <c r="C10111" s="6" t="s">
        <v>218</v>
      </c>
      <c r="D10111" s="6">
        <v>29454</v>
      </c>
      <c r="E10111" s="6">
        <v>343</v>
      </c>
      <c r="F10111" s="7">
        <f t="shared" si="942"/>
        <v>1.1645277381679907E-2</v>
      </c>
      <c r="G10111" s="6">
        <v>25</v>
      </c>
      <c r="H10111" s="6">
        <v>1</v>
      </c>
      <c r="I10111" s="8">
        <f t="shared" si="943"/>
        <v>0.04</v>
      </c>
      <c r="J10111" s="13">
        <v>441.81</v>
      </c>
      <c r="K10111" s="13">
        <v>1647.26</v>
      </c>
      <c r="L10111" s="14">
        <f t="shared" si="944"/>
        <v>1205.45</v>
      </c>
      <c r="M10111" s="16">
        <f t="shared" si="945"/>
        <v>3.7284353002421855</v>
      </c>
      <c r="N10111" s="17">
        <f t="shared" si="946"/>
        <v>1.2880758017492711</v>
      </c>
      <c r="O10111" s="17">
        <f t="shared" si="947"/>
        <v>441.81</v>
      </c>
    </row>
    <row r="10112" spans="1:15">
      <c r="A10112" s="19" t="s">
        <v>483</v>
      </c>
      <c r="B10112" s="11" t="s">
        <v>1196</v>
      </c>
      <c r="C10112" s="6" t="s">
        <v>218</v>
      </c>
      <c r="D10112" s="6">
        <v>25524</v>
      </c>
      <c r="E10112" s="6">
        <v>218</v>
      </c>
      <c r="F10112" s="7">
        <f t="shared" si="942"/>
        <v>8.540981037454945E-3</v>
      </c>
      <c r="G10112" s="6">
        <v>13</v>
      </c>
      <c r="H10112" s="6">
        <v>3</v>
      </c>
      <c r="I10112" s="8">
        <f t="shared" si="943"/>
        <v>0.23076923076923078</v>
      </c>
      <c r="J10112" s="13">
        <v>382.87</v>
      </c>
      <c r="K10112" s="13">
        <v>0</v>
      </c>
      <c r="L10112" s="14">
        <f t="shared" si="944"/>
        <v>-382.87</v>
      </c>
      <c r="M10112" s="16">
        <f t="shared" si="945"/>
        <v>0</v>
      </c>
      <c r="N10112" s="17">
        <f t="shared" si="946"/>
        <v>1.7562844036697247</v>
      </c>
      <c r="O10112" s="17">
        <f t="shared" si="947"/>
        <v>127.62333333333333</v>
      </c>
    </row>
    <row r="10113" spans="1:15">
      <c r="A10113" s="19" t="s">
        <v>484</v>
      </c>
      <c r="B10113" s="11" t="s">
        <v>1196</v>
      </c>
      <c r="C10113" s="6" t="s">
        <v>218</v>
      </c>
      <c r="D10113" s="6">
        <v>29356</v>
      </c>
      <c r="E10113" s="6">
        <v>246</v>
      </c>
      <c r="F10113" s="7">
        <f t="shared" si="942"/>
        <v>8.3798882681564244E-3</v>
      </c>
      <c r="G10113" s="6">
        <v>12</v>
      </c>
      <c r="H10113" s="6">
        <v>5</v>
      </c>
      <c r="I10113" s="8">
        <f t="shared" si="943"/>
        <v>0.41666666666666669</v>
      </c>
      <c r="J10113" s="13">
        <v>440.34</v>
      </c>
      <c r="K10113" s="13">
        <v>910.37</v>
      </c>
      <c r="L10113" s="14">
        <f t="shared" si="944"/>
        <v>470.03000000000003</v>
      </c>
      <c r="M10113" s="16">
        <f t="shared" si="945"/>
        <v>2.0674251714584186</v>
      </c>
      <c r="N10113" s="17">
        <f t="shared" si="946"/>
        <v>1.7899999999999998</v>
      </c>
      <c r="O10113" s="17">
        <f t="shared" si="947"/>
        <v>88.067999999999998</v>
      </c>
    </row>
    <row r="10114" spans="1:15">
      <c r="A10114" s="19" t="s">
        <v>485</v>
      </c>
      <c r="B10114" s="11" t="s">
        <v>1196</v>
      </c>
      <c r="C10114" s="6" t="s">
        <v>218</v>
      </c>
      <c r="D10114" s="6">
        <v>23024</v>
      </c>
      <c r="E10114" s="6">
        <v>241</v>
      </c>
      <c r="F10114" s="7">
        <f t="shared" ref="F10114:F10177" si="948">E10114/D10114</f>
        <v>1.0467338429464906E-2</v>
      </c>
      <c r="G10114" s="6">
        <v>13</v>
      </c>
      <c r="H10114" s="6">
        <v>2</v>
      </c>
      <c r="I10114" s="8">
        <f t="shared" ref="I10114:I10177" si="949">H10114/G10114</f>
        <v>0.15384615384615385</v>
      </c>
      <c r="J10114" s="13">
        <v>345.37</v>
      </c>
      <c r="K10114" s="13">
        <v>2317.89</v>
      </c>
      <c r="L10114" s="14">
        <f t="shared" si="944"/>
        <v>1972.52</v>
      </c>
      <c r="M10114" s="16">
        <f t="shared" si="945"/>
        <v>6.7113240872108166</v>
      </c>
      <c r="N10114" s="17">
        <f t="shared" si="946"/>
        <v>1.4330705394190872</v>
      </c>
      <c r="O10114" s="17">
        <f t="shared" si="947"/>
        <v>172.685</v>
      </c>
    </row>
    <row r="10115" spans="1:15">
      <c r="A10115" s="19" t="s">
        <v>486</v>
      </c>
      <c r="B10115" s="11" t="s">
        <v>1196</v>
      </c>
      <c r="C10115" s="6" t="s">
        <v>218</v>
      </c>
      <c r="D10115" s="6">
        <v>20572</v>
      </c>
      <c r="E10115" s="6">
        <v>204</v>
      </c>
      <c r="F10115" s="7">
        <f t="shared" si="948"/>
        <v>9.9163912113552407E-3</v>
      </c>
      <c r="G10115" s="6">
        <v>10</v>
      </c>
      <c r="H10115" s="6">
        <v>3</v>
      </c>
      <c r="I10115" s="8">
        <f t="shared" si="949"/>
        <v>0.3</v>
      </c>
      <c r="J10115" s="13">
        <v>308.58999999999997</v>
      </c>
      <c r="K10115" s="13">
        <v>583.19000000000005</v>
      </c>
      <c r="L10115" s="14">
        <f t="shared" ref="L10115:L10178" si="950">K10115-J10115</f>
        <v>274.60000000000008</v>
      </c>
      <c r="M10115" s="16">
        <f t="shared" ref="M10115:M10178" si="951">IFERROR(K10115/J10115,0)</f>
        <v>1.8898538513885741</v>
      </c>
      <c r="N10115" s="17">
        <f t="shared" ref="N10115:N10178" si="952">J10115/E10115</f>
        <v>1.5126960784313723</v>
      </c>
      <c r="O10115" s="17">
        <f t="shared" ref="O10115:O10178" si="953">IFERROR(J10115/H10115,0)</f>
        <v>102.86333333333333</v>
      </c>
    </row>
    <row r="10116" spans="1:15">
      <c r="A10116" s="19" t="s">
        <v>487</v>
      </c>
      <c r="B10116" s="11" t="s">
        <v>1196</v>
      </c>
      <c r="C10116" s="6" t="s">
        <v>218</v>
      </c>
      <c r="D10116" s="6">
        <v>24577</v>
      </c>
      <c r="E10116" s="6">
        <v>254</v>
      </c>
      <c r="F10116" s="7">
        <f t="shared" si="948"/>
        <v>1.0334865931562029E-2</v>
      </c>
      <c r="G10116" s="6">
        <v>18</v>
      </c>
      <c r="H10116" s="6">
        <v>1</v>
      </c>
      <c r="I10116" s="8">
        <f t="shared" si="949"/>
        <v>5.5555555555555552E-2</v>
      </c>
      <c r="J10116" s="13">
        <v>368.66</v>
      </c>
      <c r="K10116" s="13">
        <v>0</v>
      </c>
      <c r="L10116" s="14">
        <f t="shared" si="950"/>
        <v>-368.66</v>
      </c>
      <c r="M10116" s="16">
        <f t="shared" si="951"/>
        <v>0</v>
      </c>
      <c r="N10116" s="17">
        <f t="shared" si="952"/>
        <v>1.4514173228346459</v>
      </c>
      <c r="O10116" s="17">
        <f t="shared" si="953"/>
        <v>368.66</v>
      </c>
    </row>
    <row r="10117" spans="1:15">
      <c r="A10117" s="19" t="s">
        <v>488</v>
      </c>
      <c r="B10117" s="11" t="s">
        <v>1196</v>
      </c>
      <c r="C10117" s="6" t="s">
        <v>218</v>
      </c>
      <c r="D10117" s="6">
        <v>19784</v>
      </c>
      <c r="E10117" s="6">
        <v>130</v>
      </c>
      <c r="F10117" s="7">
        <f t="shared" si="948"/>
        <v>6.5709664375252731E-3</v>
      </c>
      <c r="G10117" s="6">
        <v>5</v>
      </c>
      <c r="H10117" s="6">
        <v>1</v>
      </c>
      <c r="I10117" s="8">
        <f t="shared" si="949"/>
        <v>0.2</v>
      </c>
      <c r="J10117" s="13">
        <v>296.76</v>
      </c>
      <c r="K10117" s="13">
        <v>1080.8599999999999</v>
      </c>
      <c r="L10117" s="14">
        <f t="shared" si="950"/>
        <v>784.09999999999991</v>
      </c>
      <c r="M10117" s="16">
        <f t="shared" si="951"/>
        <v>3.6422024531608033</v>
      </c>
      <c r="N10117" s="17">
        <f t="shared" si="952"/>
        <v>2.2827692307692309</v>
      </c>
      <c r="O10117" s="17">
        <f t="shared" si="953"/>
        <v>296.76</v>
      </c>
    </row>
    <row r="10118" spans="1:15">
      <c r="A10118" s="19" t="s">
        <v>489</v>
      </c>
      <c r="B10118" s="11" t="s">
        <v>1196</v>
      </c>
      <c r="C10118" s="6" t="s">
        <v>218</v>
      </c>
      <c r="D10118" s="6">
        <v>25125</v>
      </c>
      <c r="E10118" s="6">
        <v>251</v>
      </c>
      <c r="F10118" s="7">
        <f t="shared" si="948"/>
        <v>9.9900497512437816E-3</v>
      </c>
      <c r="G10118" s="6">
        <v>12</v>
      </c>
      <c r="H10118" s="6">
        <v>2</v>
      </c>
      <c r="I10118" s="8">
        <f t="shared" si="949"/>
        <v>0.16666666666666666</v>
      </c>
      <c r="J10118" s="13">
        <v>376.88</v>
      </c>
      <c r="K10118" s="13">
        <v>2492.4299999999998</v>
      </c>
      <c r="L10118" s="14">
        <f t="shared" si="950"/>
        <v>2115.5499999999997</v>
      </c>
      <c r="M10118" s="16">
        <f t="shared" si="951"/>
        <v>6.6133251963489705</v>
      </c>
      <c r="N10118" s="17">
        <f t="shared" si="952"/>
        <v>1.5015139442231076</v>
      </c>
      <c r="O10118" s="17">
        <f t="shared" si="953"/>
        <v>188.44</v>
      </c>
    </row>
    <row r="10119" spans="1:15">
      <c r="A10119" s="19" t="s">
        <v>490</v>
      </c>
      <c r="B10119" s="11" t="s">
        <v>1196</v>
      </c>
      <c r="C10119" s="6" t="s">
        <v>218</v>
      </c>
      <c r="D10119" s="6">
        <v>29423</v>
      </c>
      <c r="E10119" s="6">
        <v>318</v>
      </c>
      <c r="F10119" s="7">
        <f t="shared" si="948"/>
        <v>1.0807871393127826E-2</v>
      </c>
      <c r="G10119" s="6">
        <v>14</v>
      </c>
      <c r="H10119" s="6">
        <v>2</v>
      </c>
      <c r="I10119" s="8">
        <f t="shared" si="949"/>
        <v>0.14285714285714285</v>
      </c>
      <c r="J10119" s="13">
        <v>441.35</v>
      </c>
      <c r="K10119" s="13">
        <v>2757.18</v>
      </c>
      <c r="L10119" s="14">
        <f t="shared" si="950"/>
        <v>2315.83</v>
      </c>
      <c r="M10119" s="16">
        <f t="shared" si="951"/>
        <v>6.247150787356972</v>
      </c>
      <c r="N10119" s="17">
        <f t="shared" si="952"/>
        <v>1.3878930817610065</v>
      </c>
      <c r="O10119" s="17">
        <f t="shared" si="953"/>
        <v>220.67500000000001</v>
      </c>
    </row>
    <row r="10120" spans="1:15">
      <c r="A10120" s="19" t="s">
        <v>491</v>
      </c>
      <c r="B10120" s="11" t="s">
        <v>1196</v>
      </c>
      <c r="C10120" s="6" t="s">
        <v>218</v>
      </c>
      <c r="D10120" s="6">
        <v>22528</v>
      </c>
      <c r="E10120" s="6">
        <v>161</v>
      </c>
      <c r="F10120" s="7">
        <f t="shared" si="948"/>
        <v>7.146661931818182E-3</v>
      </c>
      <c r="G10120" s="6">
        <v>11</v>
      </c>
      <c r="H10120" s="6">
        <v>3</v>
      </c>
      <c r="I10120" s="8">
        <f t="shared" si="949"/>
        <v>0.27272727272727271</v>
      </c>
      <c r="J10120" s="13">
        <v>337.93</v>
      </c>
      <c r="K10120" s="13">
        <v>1798.68</v>
      </c>
      <c r="L10120" s="14">
        <f t="shared" si="950"/>
        <v>1460.75</v>
      </c>
      <c r="M10120" s="16">
        <f t="shared" si="951"/>
        <v>5.3226407835942355</v>
      </c>
      <c r="N10120" s="17">
        <f t="shared" si="952"/>
        <v>2.0989440993788819</v>
      </c>
      <c r="O10120" s="17">
        <f t="shared" si="953"/>
        <v>112.64333333333333</v>
      </c>
    </row>
    <row r="10121" spans="1:15">
      <c r="A10121" s="19" t="s">
        <v>492</v>
      </c>
      <c r="B10121" s="11" t="s">
        <v>1196</v>
      </c>
      <c r="C10121" s="6" t="s">
        <v>218</v>
      </c>
      <c r="D10121" s="6">
        <v>26798</v>
      </c>
      <c r="E10121" s="6">
        <v>181</v>
      </c>
      <c r="F10121" s="7">
        <f t="shared" si="948"/>
        <v>6.7542353907007989E-3</v>
      </c>
      <c r="G10121" s="6">
        <v>8</v>
      </c>
      <c r="H10121" s="6">
        <v>3</v>
      </c>
      <c r="I10121" s="8">
        <f t="shared" si="949"/>
        <v>0.375</v>
      </c>
      <c r="J10121" s="13">
        <v>401.97</v>
      </c>
      <c r="K10121" s="13">
        <v>450.44</v>
      </c>
      <c r="L10121" s="14">
        <f t="shared" si="950"/>
        <v>48.46999999999997</v>
      </c>
      <c r="M10121" s="16">
        <f t="shared" si="951"/>
        <v>1.1205811378958628</v>
      </c>
      <c r="N10121" s="17">
        <f t="shared" si="952"/>
        <v>2.2208287292817679</v>
      </c>
      <c r="O10121" s="17">
        <f t="shared" si="953"/>
        <v>133.99</v>
      </c>
    </row>
    <row r="10122" spans="1:15">
      <c r="A10122" s="19" t="s">
        <v>493</v>
      </c>
      <c r="B10122" s="11" t="s">
        <v>1196</v>
      </c>
      <c r="C10122" s="6" t="s">
        <v>218</v>
      </c>
      <c r="D10122" s="6">
        <v>31642</v>
      </c>
      <c r="E10122" s="6">
        <v>357</v>
      </c>
      <c r="F10122" s="7">
        <f t="shared" si="948"/>
        <v>1.1282472662916376E-2</v>
      </c>
      <c r="G10122" s="6">
        <v>19</v>
      </c>
      <c r="H10122" s="6">
        <v>7</v>
      </c>
      <c r="I10122" s="8">
        <f t="shared" si="949"/>
        <v>0.36842105263157893</v>
      </c>
      <c r="J10122" s="13">
        <v>474.64</v>
      </c>
      <c r="K10122" s="13">
        <v>3095.26</v>
      </c>
      <c r="L10122" s="14">
        <f t="shared" si="950"/>
        <v>2620.6200000000003</v>
      </c>
      <c r="M10122" s="16">
        <f t="shared" si="951"/>
        <v>6.5212792853531107</v>
      </c>
      <c r="N10122" s="17">
        <f t="shared" si="952"/>
        <v>1.3295238095238096</v>
      </c>
      <c r="O10122" s="17">
        <f t="shared" si="953"/>
        <v>67.805714285714288</v>
      </c>
    </row>
    <row r="10123" spans="1:15">
      <c r="A10123" s="19" t="s">
        <v>494</v>
      </c>
      <c r="B10123" s="11" t="s">
        <v>1196</v>
      </c>
      <c r="C10123" s="6" t="s">
        <v>218</v>
      </c>
      <c r="D10123" s="6">
        <v>17147</v>
      </c>
      <c r="E10123" s="6">
        <v>122</v>
      </c>
      <c r="F10123" s="7">
        <f t="shared" si="948"/>
        <v>7.1149472210882371E-3</v>
      </c>
      <c r="G10123" s="6">
        <v>8</v>
      </c>
      <c r="H10123" s="6">
        <v>1</v>
      </c>
      <c r="I10123" s="8">
        <f t="shared" si="949"/>
        <v>0.125</v>
      </c>
      <c r="J10123" s="13">
        <v>257.20999999999998</v>
      </c>
      <c r="K10123" s="13">
        <v>311.19</v>
      </c>
      <c r="L10123" s="14">
        <f t="shared" si="950"/>
        <v>53.980000000000018</v>
      </c>
      <c r="M10123" s="16">
        <f t="shared" si="951"/>
        <v>1.2098674235060847</v>
      </c>
      <c r="N10123" s="17">
        <f t="shared" si="952"/>
        <v>2.1082786885245901</v>
      </c>
      <c r="O10123" s="17">
        <f t="shared" si="953"/>
        <v>257.20999999999998</v>
      </c>
    </row>
    <row r="10124" spans="1:15">
      <c r="A10124" s="19" t="s">
        <v>495</v>
      </c>
      <c r="B10124" s="11" t="s">
        <v>1196</v>
      </c>
      <c r="C10124" s="6" t="s">
        <v>218</v>
      </c>
      <c r="D10124" s="6">
        <v>18689</v>
      </c>
      <c r="E10124" s="6">
        <v>206</v>
      </c>
      <c r="F10124" s="7">
        <f t="shared" si="948"/>
        <v>1.1022526619936862E-2</v>
      </c>
      <c r="G10124" s="6">
        <v>10</v>
      </c>
      <c r="H10124" s="6">
        <v>3</v>
      </c>
      <c r="I10124" s="8">
        <f t="shared" si="949"/>
        <v>0.3</v>
      </c>
      <c r="J10124" s="13">
        <v>280.33999999999997</v>
      </c>
      <c r="K10124" s="13">
        <v>1421.04</v>
      </c>
      <c r="L10124" s="14">
        <f t="shared" si="950"/>
        <v>1140.7</v>
      </c>
      <c r="M10124" s="16">
        <f t="shared" si="951"/>
        <v>5.0689876578440467</v>
      </c>
      <c r="N10124" s="17">
        <f t="shared" si="952"/>
        <v>1.3608737864077669</v>
      </c>
      <c r="O10124" s="17">
        <f t="shared" si="953"/>
        <v>93.446666666666658</v>
      </c>
    </row>
    <row r="10125" spans="1:15">
      <c r="A10125" s="19" t="s">
        <v>496</v>
      </c>
      <c r="B10125" s="11" t="s">
        <v>1196</v>
      </c>
      <c r="C10125" s="6" t="s">
        <v>218</v>
      </c>
      <c r="D10125" s="6">
        <v>25846</v>
      </c>
      <c r="E10125" s="6">
        <v>203</v>
      </c>
      <c r="F10125" s="7">
        <f t="shared" si="948"/>
        <v>7.8542134179370119E-3</v>
      </c>
      <c r="G10125" s="6">
        <v>15</v>
      </c>
      <c r="H10125" s="6">
        <v>2</v>
      </c>
      <c r="I10125" s="8">
        <f t="shared" si="949"/>
        <v>0.13333333333333333</v>
      </c>
      <c r="J10125" s="13">
        <v>387.7</v>
      </c>
      <c r="K10125" s="13">
        <v>1698.07</v>
      </c>
      <c r="L10125" s="14">
        <f t="shared" si="950"/>
        <v>1310.3699999999999</v>
      </c>
      <c r="M10125" s="16">
        <f t="shared" si="951"/>
        <v>4.3798555584214602</v>
      </c>
      <c r="N10125" s="17">
        <f t="shared" si="952"/>
        <v>1.9098522167487684</v>
      </c>
      <c r="O10125" s="17">
        <f t="shared" si="953"/>
        <v>193.85</v>
      </c>
    </row>
    <row r="10126" spans="1:15">
      <c r="A10126" s="19" t="s">
        <v>497</v>
      </c>
      <c r="B10126" s="11" t="s">
        <v>1196</v>
      </c>
      <c r="C10126" s="6" t="s">
        <v>218</v>
      </c>
      <c r="D10126" s="6">
        <v>26157</v>
      </c>
      <c r="E10126" s="6">
        <v>218</v>
      </c>
      <c r="F10126" s="7">
        <f t="shared" si="948"/>
        <v>8.3342891004320064E-3</v>
      </c>
      <c r="G10126" s="6">
        <v>14</v>
      </c>
      <c r="H10126" s="6">
        <v>1</v>
      </c>
      <c r="I10126" s="8">
        <f t="shared" si="949"/>
        <v>7.1428571428571425E-2</v>
      </c>
      <c r="J10126" s="13">
        <v>392.36</v>
      </c>
      <c r="K10126" s="13">
        <v>625.17999999999995</v>
      </c>
      <c r="L10126" s="14">
        <f t="shared" si="950"/>
        <v>232.81999999999994</v>
      </c>
      <c r="M10126" s="16">
        <f t="shared" si="951"/>
        <v>1.5933836272810682</v>
      </c>
      <c r="N10126" s="17">
        <f t="shared" si="952"/>
        <v>1.7998165137614679</v>
      </c>
      <c r="O10126" s="17">
        <f t="shared" si="953"/>
        <v>392.36</v>
      </c>
    </row>
    <row r="10127" spans="1:15">
      <c r="A10127" s="19" t="s">
        <v>498</v>
      </c>
      <c r="B10127" s="11" t="s">
        <v>1196</v>
      </c>
      <c r="C10127" s="6" t="s">
        <v>218</v>
      </c>
      <c r="D10127" s="6">
        <v>31216</v>
      </c>
      <c r="E10127" s="6">
        <v>259</v>
      </c>
      <c r="F10127" s="7">
        <f t="shared" si="948"/>
        <v>8.2970271655561246E-3</v>
      </c>
      <c r="G10127" s="6">
        <v>16</v>
      </c>
      <c r="H10127" s="6">
        <v>3</v>
      </c>
      <c r="I10127" s="8">
        <f t="shared" si="949"/>
        <v>0.1875</v>
      </c>
      <c r="J10127" s="13">
        <v>468.24</v>
      </c>
      <c r="K10127" s="13">
        <v>2261.4699999999998</v>
      </c>
      <c r="L10127" s="14">
        <f t="shared" si="950"/>
        <v>1793.2299999999998</v>
      </c>
      <c r="M10127" s="16">
        <f t="shared" si="951"/>
        <v>4.8297240731248925</v>
      </c>
      <c r="N10127" s="17">
        <f t="shared" si="952"/>
        <v>1.807876447876448</v>
      </c>
      <c r="O10127" s="17">
        <f t="shared" si="953"/>
        <v>156.08000000000001</v>
      </c>
    </row>
    <row r="10128" spans="1:15">
      <c r="A10128" s="19" t="s">
        <v>499</v>
      </c>
      <c r="B10128" s="11" t="s">
        <v>1196</v>
      </c>
      <c r="C10128" s="6" t="s">
        <v>218</v>
      </c>
      <c r="D10128" s="6">
        <v>21751</v>
      </c>
      <c r="E10128" s="6">
        <v>156</v>
      </c>
      <c r="F10128" s="7">
        <f t="shared" si="948"/>
        <v>7.1720840421130062E-3</v>
      </c>
      <c r="G10128" s="6">
        <v>10</v>
      </c>
      <c r="H10128" s="6">
        <v>2</v>
      </c>
      <c r="I10128" s="8">
        <f t="shared" si="949"/>
        <v>0.2</v>
      </c>
      <c r="J10128" s="13">
        <v>326.27</v>
      </c>
      <c r="K10128" s="13">
        <v>1906.37</v>
      </c>
      <c r="L10128" s="14">
        <f t="shared" si="950"/>
        <v>1580.1</v>
      </c>
      <c r="M10128" s="16">
        <f t="shared" si="951"/>
        <v>5.8429215067275573</v>
      </c>
      <c r="N10128" s="17">
        <f t="shared" si="952"/>
        <v>2.091474358974359</v>
      </c>
      <c r="O10128" s="17">
        <f t="shared" si="953"/>
        <v>163.13499999999999</v>
      </c>
    </row>
    <row r="10129" spans="1:15">
      <c r="A10129" s="19" t="s">
        <v>500</v>
      </c>
      <c r="B10129" s="11" t="s">
        <v>1196</v>
      </c>
      <c r="C10129" s="6" t="s">
        <v>218</v>
      </c>
      <c r="D10129" s="6">
        <v>19381</v>
      </c>
      <c r="E10129" s="6">
        <v>221</v>
      </c>
      <c r="F10129" s="7">
        <f t="shared" si="948"/>
        <v>1.1402920385944997E-2</v>
      </c>
      <c r="G10129" s="6">
        <v>14</v>
      </c>
      <c r="H10129" s="6">
        <v>1</v>
      </c>
      <c r="I10129" s="8">
        <f t="shared" si="949"/>
        <v>7.1428571428571425E-2</v>
      </c>
      <c r="J10129" s="13">
        <v>290.72000000000003</v>
      </c>
      <c r="K10129" s="13">
        <v>0</v>
      </c>
      <c r="L10129" s="14">
        <f t="shared" si="950"/>
        <v>-290.72000000000003</v>
      </c>
      <c r="M10129" s="16">
        <f t="shared" si="951"/>
        <v>0</v>
      </c>
      <c r="N10129" s="17">
        <f t="shared" si="952"/>
        <v>1.315475113122172</v>
      </c>
      <c r="O10129" s="17">
        <f t="shared" si="953"/>
        <v>290.72000000000003</v>
      </c>
    </row>
    <row r="10130" spans="1:15">
      <c r="A10130" s="19" t="s">
        <v>501</v>
      </c>
      <c r="B10130" s="11" t="s">
        <v>1196</v>
      </c>
      <c r="C10130" s="6" t="s">
        <v>218</v>
      </c>
      <c r="D10130" s="6">
        <v>30497</v>
      </c>
      <c r="E10130" s="6">
        <v>299</v>
      </c>
      <c r="F10130" s="7">
        <f t="shared" si="948"/>
        <v>9.804243040299046E-3</v>
      </c>
      <c r="G10130" s="6">
        <v>11</v>
      </c>
      <c r="H10130" s="6">
        <v>1</v>
      </c>
      <c r="I10130" s="8">
        <f t="shared" si="949"/>
        <v>9.0909090909090912E-2</v>
      </c>
      <c r="J10130" s="13">
        <v>457.46</v>
      </c>
      <c r="K10130" s="13">
        <v>0</v>
      </c>
      <c r="L10130" s="14">
        <f t="shared" si="950"/>
        <v>-457.46</v>
      </c>
      <c r="M10130" s="16">
        <f t="shared" si="951"/>
        <v>0</v>
      </c>
      <c r="N10130" s="17">
        <f t="shared" si="952"/>
        <v>1.5299665551839465</v>
      </c>
      <c r="O10130" s="17">
        <f t="shared" si="953"/>
        <v>457.46</v>
      </c>
    </row>
    <row r="10131" spans="1:15">
      <c r="A10131" s="19" t="s">
        <v>502</v>
      </c>
      <c r="B10131" s="11" t="s">
        <v>1196</v>
      </c>
      <c r="C10131" s="6" t="s">
        <v>218</v>
      </c>
      <c r="D10131" s="6">
        <v>20926</v>
      </c>
      <c r="E10131" s="6">
        <v>146</v>
      </c>
      <c r="F10131" s="7">
        <f t="shared" si="948"/>
        <v>6.9769664532160951E-3</v>
      </c>
      <c r="G10131" s="6">
        <v>8</v>
      </c>
      <c r="H10131" s="6">
        <v>1</v>
      </c>
      <c r="I10131" s="8">
        <f t="shared" si="949"/>
        <v>0.125</v>
      </c>
      <c r="J10131" s="13">
        <v>313.89999999999998</v>
      </c>
      <c r="K10131" s="13">
        <v>894.81</v>
      </c>
      <c r="L10131" s="14">
        <f t="shared" si="950"/>
        <v>580.91</v>
      </c>
      <c r="M10131" s="16">
        <f t="shared" si="951"/>
        <v>2.8506212169480727</v>
      </c>
      <c r="N10131" s="17">
        <f t="shared" si="952"/>
        <v>2.15</v>
      </c>
      <c r="O10131" s="17">
        <f t="shared" si="953"/>
        <v>313.89999999999998</v>
      </c>
    </row>
    <row r="10132" spans="1:15">
      <c r="A10132" s="19" t="s">
        <v>503</v>
      </c>
      <c r="B10132" s="11" t="s">
        <v>1196</v>
      </c>
      <c r="C10132" s="6" t="s">
        <v>218</v>
      </c>
      <c r="D10132" s="6">
        <v>28957</v>
      </c>
      <c r="E10132" s="6">
        <v>192</v>
      </c>
      <c r="F10132" s="7">
        <f t="shared" si="948"/>
        <v>6.6305211175190799E-3</v>
      </c>
      <c r="G10132" s="6">
        <v>9</v>
      </c>
      <c r="H10132" s="6">
        <v>3</v>
      </c>
      <c r="I10132" s="8">
        <f t="shared" si="949"/>
        <v>0.33333333333333331</v>
      </c>
      <c r="J10132" s="13">
        <v>434.36</v>
      </c>
      <c r="K10132" s="13">
        <v>3187.52</v>
      </c>
      <c r="L10132" s="14">
        <f t="shared" si="950"/>
        <v>2753.16</v>
      </c>
      <c r="M10132" s="16">
        <f t="shared" si="951"/>
        <v>7.3384289529422597</v>
      </c>
      <c r="N10132" s="17">
        <f t="shared" si="952"/>
        <v>2.2622916666666666</v>
      </c>
      <c r="O10132" s="17">
        <f t="shared" si="953"/>
        <v>144.78666666666666</v>
      </c>
    </row>
    <row r="10133" spans="1:15">
      <c r="A10133" s="19" t="s">
        <v>504</v>
      </c>
      <c r="B10133" s="11" t="s">
        <v>1196</v>
      </c>
      <c r="C10133" s="6" t="s">
        <v>218</v>
      </c>
      <c r="D10133" s="6">
        <v>17093</v>
      </c>
      <c r="E10133" s="6">
        <v>115</v>
      </c>
      <c r="F10133" s="7">
        <f t="shared" si="948"/>
        <v>6.7279003100684494E-3</v>
      </c>
      <c r="G10133" s="6">
        <v>8</v>
      </c>
      <c r="H10133" s="6">
        <v>0</v>
      </c>
      <c r="I10133" s="8">
        <f t="shared" si="949"/>
        <v>0</v>
      </c>
      <c r="J10133" s="13">
        <v>256.39999999999998</v>
      </c>
      <c r="K10133" s="13">
        <v>0</v>
      </c>
      <c r="L10133" s="14">
        <f t="shared" si="950"/>
        <v>-256.39999999999998</v>
      </c>
      <c r="M10133" s="16">
        <f t="shared" si="951"/>
        <v>0</v>
      </c>
      <c r="N10133" s="17">
        <f t="shared" si="952"/>
        <v>2.2295652173913041</v>
      </c>
      <c r="O10133" s="17">
        <f t="shared" si="953"/>
        <v>0</v>
      </c>
    </row>
    <row r="10134" spans="1:15">
      <c r="A10134" s="19" t="s">
        <v>505</v>
      </c>
      <c r="B10134" s="11" t="s">
        <v>1196</v>
      </c>
      <c r="C10134" s="6" t="s">
        <v>218</v>
      </c>
      <c r="D10134" s="6">
        <v>25421</v>
      </c>
      <c r="E10134" s="6">
        <v>193</v>
      </c>
      <c r="F10134" s="7">
        <f t="shared" si="948"/>
        <v>7.5921482239093667E-3</v>
      </c>
      <c r="G10134" s="6">
        <v>12</v>
      </c>
      <c r="H10134" s="6">
        <v>1</v>
      </c>
      <c r="I10134" s="8">
        <f t="shared" si="949"/>
        <v>8.3333333333333329E-2</v>
      </c>
      <c r="J10134" s="13">
        <v>381.32</v>
      </c>
      <c r="K10134" s="13">
        <v>0</v>
      </c>
      <c r="L10134" s="14">
        <f t="shared" si="950"/>
        <v>-381.32</v>
      </c>
      <c r="M10134" s="16">
        <f t="shared" si="951"/>
        <v>0</v>
      </c>
      <c r="N10134" s="17">
        <f t="shared" si="952"/>
        <v>1.9757512953367875</v>
      </c>
      <c r="O10134" s="17">
        <f t="shared" si="953"/>
        <v>381.32</v>
      </c>
    </row>
    <row r="10135" spans="1:15">
      <c r="A10135" s="19" t="s">
        <v>506</v>
      </c>
      <c r="B10135" s="11" t="s">
        <v>1196</v>
      </c>
      <c r="C10135" s="6" t="s">
        <v>218</v>
      </c>
      <c r="D10135" s="6">
        <v>17790</v>
      </c>
      <c r="E10135" s="6">
        <v>145</v>
      </c>
      <c r="F10135" s="7">
        <f t="shared" si="948"/>
        <v>8.1506464305789762E-3</v>
      </c>
      <c r="G10135" s="6">
        <v>8</v>
      </c>
      <c r="H10135" s="6">
        <v>1</v>
      </c>
      <c r="I10135" s="8">
        <f t="shared" si="949"/>
        <v>0.125</v>
      </c>
      <c r="J10135" s="13">
        <v>266.85000000000002</v>
      </c>
      <c r="K10135" s="13">
        <v>1937.8</v>
      </c>
      <c r="L10135" s="14">
        <f t="shared" si="950"/>
        <v>1670.9499999999998</v>
      </c>
      <c r="M10135" s="16">
        <f t="shared" si="951"/>
        <v>7.2617575416900877</v>
      </c>
      <c r="N10135" s="17">
        <f t="shared" si="952"/>
        <v>1.8403448275862071</v>
      </c>
      <c r="O10135" s="17">
        <f t="shared" si="953"/>
        <v>266.85000000000002</v>
      </c>
    </row>
    <row r="10136" spans="1:15">
      <c r="A10136" s="19" t="s">
        <v>507</v>
      </c>
      <c r="B10136" s="11" t="s">
        <v>1196</v>
      </c>
      <c r="C10136" s="6" t="s">
        <v>218</v>
      </c>
      <c r="D10136" s="6">
        <v>27915</v>
      </c>
      <c r="E10136" s="6">
        <v>294</v>
      </c>
      <c r="F10136" s="7">
        <f t="shared" si="948"/>
        <v>1.0531972058033315E-2</v>
      </c>
      <c r="G10136" s="6">
        <v>11</v>
      </c>
      <c r="H10136" s="6">
        <v>0</v>
      </c>
      <c r="I10136" s="8">
        <f t="shared" si="949"/>
        <v>0</v>
      </c>
      <c r="J10136" s="13">
        <v>418.73</v>
      </c>
      <c r="K10136" s="13">
        <v>0</v>
      </c>
      <c r="L10136" s="14">
        <f t="shared" si="950"/>
        <v>-418.73</v>
      </c>
      <c r="M10136" s="16">
        <f t="shared" si="951"/>
        <v>0</v>
      </c>
      <c r="N10136" s="17">
        <f t="shared" si="952"/>
        <v>1.4242517006802722</v>
      </c>
      <c r="O10136" s="17">
        <f t="shared" si="953"/>
        <v>0</v>
      </c>
    </row>
    <row r="10137" spans="1:15">
      <c r="A10137" s="19" t="s">
        <v>508</v>
      </c>
      <c r="B10137" s="11" t="s">
        <v>1196</v>
      </c>
      <c r="C10137" s="6" t="s">
        <v>218</v>
      </c>
      <c r="D10137" s="6">
        <v>30047</v>
      </c>
      <c r="E10137" s="6">
        <v>340</v>
      </c>
      <c r="F10137" s="7">
        <f t="shared" si="948"/>
        <v>1.1315605551302959E-2</v>
      </c>
      <c r="G10137" s="6">
        <v>15</v>
      </c>
      <c r="H10137" s="6">
        <v>3</v>
      </c>
      <c r="I10137" s="8">
        <f t="shared" si="949"/>
        <v>0.2</v>
      </c>
      <c r="J10137" s="13">
        <v>450.71</v>
      </c>
      <c r="K10137" s="13">
        <v>3952.31</v>
      </c>
      <c r="L10137" s="14">
        <f t="shared" si="950"/>
        <v>3501.6</v>
      </c>
      <c r="M10137" s="16">
        <f t="shared" si="951"/>
        <v>8.7690754587206854</v>
      </c>
      <c r="N10137" s="17">
        <f t="shared" si="952"/>
        <v>1.3256176470588235</v>
      </c>
      <c r="O10137" s="17">
        <f t="shared" si="953"/>
        <v>150.23666666666665</v>
      </c>
    </row>
    <row r="10138" spans="1:15">
      <c r="A10138" s="19" t="s">
        <v>509</v>
      </c>
      <c r="B10138" s="11" t="s">
        <v>1196</v>
      </c>
      <c r="C10138" s="6" t="s">
        <v>218</v>
      </c>
      <c r="D10138" s="6">
        <v>30988</v>
      </c>
      <c r="E10138" s="6">
        <v>354</v>
      </c>
      <c r="F10138" s="7">
        <f t="shared" si="948"/>
        <v>1.1423776945914548E-2</v>
      </c>
      <c r="G10138" s="6">
        <v>17</v>
      </c>
      <c r="H10138" s="6">
        <v>0</v>
      </c>
      <c r="I10138" s="8">
        <f t="shared" si="949"/>
        <v>0</v>
      </c>
      <c r="J10138" s="13">
        <v>464.82</v>
      </c>
      <c r="K10138" s="13">
        <v>0</v>
      </c>
      <c r="L10138" s="14">
        <f t="shared" si="950"/>
        <v>-464.82</v>
      </c>
      <c r="M10138" s="16">
        <f t="shared" si="951"/>
        <v>0</v>
      </c>
      <c r="N10138" s="17">
        <f t="shared" si="952"/>
        <v>1.313050847457627</v>
      </c>
      <c r="O10138" s="17">
        <f t="shared" si="953"/>
        <v>0</v>
      </c>
    </row>
    <row r="10139" spans="1:15">
      <c r="A10139" s="19" t="s">
        <v>510</v>
      </c>
      <c r="B10139" s="11" t="s">
        <v>1196</v>
      </c>
      <c r="C10139" s="6" t="s">
        <v>218</v>
      </c>
      <c r="D10139" s="6">
        <v>25207</v>
      </c>
      <c r="E10139" s="6">
        <v>212</v>
      </c>
      <c r="F10139" s="7">
        <f t="shared" si="948"/>
        <v>8.4103622009759193E-3</v>
      </c>
      <c r="G10139" s="6">
        <v>9</v>
      </c>
      <c r="H10139" s="6">
        <v>3</v>
      </c>
      <c r="I10139" s="8">
        <f t="shared" si="949"/>
        <v>0.33333333333333331</v>
      </c>
      <c r="J10139" s="13">
        <v>378.11</v>
      </c>
      <c r="K10139" s="13">
        <v>2476.52</v>
      </c>
      <c r="L10139" s="14">
        <f t="shared" si="950"/>
        <v>2098.41</v>
      </c>
      <c r="M10139" s="16">
        <f t="shared" si="951"/>
        <v>6.5497342043320721</v>
      </c>
      <c r="N10139" s="17">
        <f t="shared" si="952"/>
        <v>1.7835377358490567</v>
      </c>
      <c r="O10139" s="17">
        <f t="shared" si="953"/>
        <v>126.03666666666668</v>
      </c>
    </row>
    <row r="10140" spans="1:15">
      <c r="A10140" s="19" t="s">
        <v>511</v>
      </c>
      <c r="B10140" s="11" t="s">
        <v>1196</v>
      </c>
      <c r="C10140" s="6" t="s">
        <v>218</v>
      </c>
      <c r="D10140" s="6">
        <v>21425</v>
      </c>
      <c r="E10140" s="6">
        <v>179</v>
      </c>
      <c r="F10140" s="7">
        <f t="shared" si="948"/>
        <v>8.3547257876312713E-3</v>
      </c>
      <c r="G10140" s="6">
        <v>10</v>
      </c>
      <c r="H10140" s="6">
        <v>3</v>
      </c>
      <c r="I10140" s="8">
        <f t="shared" si="949"/>
        <v>0.3</v>
      </c>
      <c r="J10140" s="13">
        <v>321.38</v>
      </c>
      <c r="K10140" s="13">
        <v>2710.18</v>
      </c>
      <c r="L10140" s="14">
        <f t="shared" si="950"/>
        <v>2388.7999999999997</v>
      </c>
      <c r="M10140" s="16">
        <f t="shared" si="951"/>
        <v>8.4329454228638987</v>
      </c>
      <c r="N10140" s="17">
        <f t="shared" si="952"/>
        <v>1.7954189944134078</v>
      </c>
      <c r="O10140" s="17">
        <f t="shared" si="953"/>
        <v>107.12666666666667</v>
      </c>
    </row>
    <row r="10141" spans="1:15">
      <c r="A10141" s="19" t="s">
        <v>512</v>
      </c>
      <c r="B10141" s="11" t="s">
        <v>1196</v>
      </c>
      <c r="C10141" s="6" t="s">
        <v>218</v>
      </c>
      <c r="D10141" s="6">
        <v>30758</v>
      </c>
      <c r="E10141" s="6">
        <v>334</v>
      </c>
      <c r="F10141" s="7">
        <f t="shared" si="948"/>
        <v>1.0858963521685415E-2</v>
      </c>
      <c r="G10141" s="6">
        <v>18</v>
      </c>
      <c r="H10141" s="6">
        <v>4</v>
      </c>
      <c r="I10141" s="8">
        <f t="shared" si="949"/>
        <v>0.22222222222222221</v>
      </c>
      <c r="J10141" s="13">
        <v>461.37</v>
      </c>
      <c r="K10141" s="13">
        <v>1206.3499999999999</v>
      </c>
      <c r="L10141" s="14">
        <f t="shared" si="950"/>
        <v>744.9799999999999</v>
      </c>
      <c r="M10141" s="16">
        <f t="shared" si="951"/>
        <v>2.6147127034700999</v>
      </c>
      <c r="N10141" s="17">
        <f t="shared" si="952"/>
        <v>1.3813473053892216</v>
      </c>
      <c r="O10141" s="17">
        <f t="shared" si="953"/>
        <v>115.3425</v>
      </c>
    </row>
    <row r="10142" spans="1:15">
      <c r="A10142" s="19" t="s">
        <v>513</v>
      </c>
      <c r="B10142" s="11" t="s">
        <v>1196</v>
      </c>
      <c r="C10142" s="6" t="s">
        <v>218</v>
      </c>
      <c r="D10142" s="6">
        <v>28769</v>
      </c>
      <c r="E10142" s="6">
        <v>220</v>
      </c>
      <c r="F10142" s="7">
        <f t="shared" si="948"/>
        <v>7.6471201640654872E-3</v>
      </c>
      <c r="G10142" s="6">
        <v>8</v>
      </c>
      <c r="H10142" s="6">
        <v>0</v>
      </c>
      <c r="I10142" s="8">
        <f t="shared" si="949"/>
        <v>0</v>
      </c>
      <c r="J10142" s="13">
        <v>431.54</v>
      </c>
      <c r="K10142" s="13">
        <v>0</v>
      </c>
      <c r="L10142" s="14">
        <f t="shared" si="950"/>
        <v>-431.54</v>
      </c>
      <c r="M10142" s="16">
        <f t="shared" si="951"/>
        <v>0</v>
      </c>
      <c r="N10142" s="17">
        <f t="shared" si="952"/>
        <v>1.9615454545454547</v>
      </c>
      <c r="O10142" s="17">
        <f t="shared" si="953"/>
        <v>0</v>
      </c>
    </row>
    <row r="10143" spans="1:15">
      <c r="A10143" s="19" t="s">
        <v>282</v>
      </c>
      <c r="B10143" s="11" t="s">
        <v>1197</v>
      </c>
      <c r="C10143" s="6" t="s">
        <v>271</v>
      </c>
      <c r="D10143" s="6">
        <v>30212</v>
      </c>
      <c r="E10143" s="6">
        <v>787</v>
      </c>
      <c r="F10143" s="7">
        <f t="shared" si="948"/>
        <v>2.604925195286641E-2</v>
      </c>
      <c r="G10143" s="6">
        <v>35</v>
      </c>
      <c r="H10143" s="6">
        <v>4</v>
      </c>
      <c r="I10143" s="8">
        <f t="shared" si="949"/>
        <v>0.11428571428571428</v>
      </c>
      <c r="J10143" s="13">
        <v>271.91000000000003</v>
      </c>
      <c r="K10143" s="13">
        <v>1303.81</v>
      </c>
      <c r="L10143" s="14">
        <f t="shared" si="950"/>
        <v>1031.8999999999999</v>
      </c>
      <c r="M10143" s="16">
        <f t="shared" si="951"/>
        <v>4.7950057004155777</v>
      </c>
      <c r="N10143" s="17">
        <f t="shared" si="952"/>
        <v>0.34550190597204578</v>
      </c>
      <c r="O10143" s="17">
        <f t="shared" si="953"/>
        <v>67.977500000000006</v>
      </c>
    </row>
    <row r="10144" spans="1:15">
      <c r="A10144" s="19" t="s">
        <v>283</v>
      </c>
      <c r="B10144" s="11" t="s">
        <v>1197</v>
      </c>
      <c r="C10144" s="6" t="s">
        <v>271</v>
      </c>
      <c r="D10144" s="6">
        <v>26470</v>
      </c>
      <c r="E10144" s="6">
        <v>525</v>
      </c>
      <c r="F10144" s="7">
        <f t="shared" si="948"/>
        <v>1.9833774083868532E-2</v>
      </c>
      <c r="G10144" s="6">
        <v>25</v>
      </c>
      <c r="H10144" s="6">
        <v>2</v>
      </c>
      <c r="I10144" s="8">
        <f t="shared" si="949"/>
        <v>0.08</v>
      </c>
      <c r="J10144" s="13">
        <v>238.23</v>
      </c>
      <c r="K10144" s="13">
        <v>0</v>
      </c>
      <c r="L10144" s="14">
        <f t="shared" si="950"/>
        <v>-238.23</v>
      </c>
      <c r="M10144" s="16">
        <f t="shared" si="951"/>
        <v>0</v>
      </c>
      <c r="N10144" s="17">
        <f t="shared" si="952"/>
        <v>0.45377142857142855</v>
      </c>
      <c r="O10144" s="17">
        <f t="shared" si="953"/>
        <v>119.11499999999999</v>
      </c>
    </row>
    <row r="10145" spans="1:15">
      <c r="A10145" s="19" t="s">
        <v>284</v>
      </c>
      <c r="B10145" s="11" t="s">
        <v>1197</v>
      </c>
      <c r="C10145" s="6" t="s">
        <v>271</v>
      </c>
      <c r="D10145" s="6">
        <v>23847</v>
      </c>
      <c r="E10145" s="6">
        <v>585</v>
      </c>
      <c r="F10145" s="7">
        <f t="shared" si="948"/>
        <v>2.4531387595924017E-2</v>
      </c>
      <c r="G10145" s="6">
        <v>35</v>
      </c>
      <c r="H10145" s="6">
        <v>9</v>
      </c>
      <c r="I10145" s="8">
        <f t="shared" si="949"/>
        <v>0.25714285714285712</v>
      </c>
      <c r="J10145" s="13">
        <v>214.63</v>
      </c>
      <c r="K10145" s="13">
        <v>1985.93</v>
      </c>
      <c r="L10145" s="14">
        <f t="shared" si="950"/>
        <v>1771.3000000000002</v>
      </c>
      <c r="M10145" s="16">
        <f t="shared" si="951"/>
        <v>9.2528071565018877</v>
      </c>
      <c r="N10145" s="17">
        <f t="shared" si="952"/>
        <v>0.36688888888888888</v>
      </c>
      <c r="O10145" s="17">
        <f t="shared" si="953"/>
        <v>23.847777777777779</v>
      </c>
    </row>
    <row r="10146" spans="1:15">
      <c r="A10146" s="19" t="s">
        <v>285</v>
      </c>
      <c r="B10146" s="11" t="s">
        <v>1197</v>
      </c>
      <c r="C10146" s="6" t="s">
        <v>271</v>
      </c>
      <c r="D10146" s="6">
        <v>30106</v>
      </c>
      <c r="E10146" s="6">
        <v>830</v>
      </c>
      <c r="F10146" s="7">
        <f t="shared" si="948"/>
        <v>2.7569255297947255E-2</v>
      </c>
      <c r="G10146" s="6">
        <v>35</v>
      </c>
      <c r="H10146" s="6">
        <v>4</v>
      </c>
      <c r="I10146" s="8">
        <f t="shared" si="949"/>
        <v>0.11428571428571428</v>
      </c>
      <c r="J10146" s="13">
        <v>270.95999999999998</v>
      </c>
      <c r="K10146" s="13">
        <v>1389.26</v>
      </c>
      <c r="L10146" s="14">
        <f t="shared" si="950"/>
        <v>1118.3</v>
      </c>
      <c r="M10146" s="16">
        <f t="shared" si="951"/>
        <v>5.127177443165043</v>
      </c>
      <c r="N10146" s="17">
        <f t="shared" si="952"/>
        <v>0.32645783132530121</v>
      </c>
      <c r="O10146" s="17">
        <f t="shared" si="953"/>
        <v>67.739999999999995</v>
      </c>
    </row>
    <row r="10147" spans="1:15">
      <c r="A10147" s="19" t="s">
        <v>286</v>
      </c>
      <c r="B10147" s="11" t="s">
        <v>1197</v>
      </c>
      <c r="C10147" s="6" t="s">
        <v>271</v>
      </c>
      <c r="D10147" s="6">
        <v>19308</v>
      </c>
      <c r="E10147" s="6">
        <v>559</v>
      </c>
      <c r="F10147" s="7">
        <f t="shared" si="948"/>
        <v>2.895172985291071E-2</v>
      </c>
      <c r="G10147" s="6">
        <v>34</v>
      </c>
      <c r="H10147" s="6">
        <v>5</v>
      </c>
      <c r="I10147" s="8">
        <f t="shared" si="949"/>
        <v>0.14705882352941177</v>
      </c>
      <c r="J10147" s="13">
        <v>173.78</v>
      </c>
      <c r="K10147" s="13">
        <v>5711.63</v>
      </c>
      <c r="L10147" s="14">
        <f t="shared" si="950"/>
        <v>5537.85</v>
      </c>
      <c r="M10147" s="16">
        <f t="shared" si="951"/>
        <v>32.867015767061801</v>
      </c>
      <c r="N10147" s="17">
        <f t="shared" si="952"/>
        <v>0.31087656529516994</v>
      </c>
      <c r="O10147" s="17">
        <f t="shared" si="953"/>
        <v>34.756</v>
      </c>
    </row>
    <row r="10148" spans="1:15">
      <c r="A10148" s="19" t="s">
        <v>287</v>
      </c>
      <c r="B10148" s="11" t="s">
        <v>1197</v>
      </c>
      <c r="C10148" s="6" t="s">
        <v>271</v>
      </c>
      <c r="D10148" s="6">
        <v>28506</v>
      </c>
      <c r="E10148" s="6">
        <v>591</v>
      </c>
      <c r="F10148" s="7">
        <f t="shared" si="948"/>
        <v>2.0732477373184593E-2</v>
      </c>
      <c r="G10148" s="6">
        <v>35</v>
      </c>
      <c r="H10148" s="6">
        <v>5</v>
      </c>
      <c r="I10148" s="8">
        <f t="shared" si="949"/>
        <v>0.14285714285714285</v>
      </c>
      <c r="J10148" s="13">
        <v>256.56</v>
      </c>
      <c r="K10148" s="13">
        <v>4525.28</v>
      </c>
      <c r="L10148" s="14">
        <f t="shared" si="950"/>
        <v>4268.7199999999993</v>
      </c>
      <c r="M10148" s="16">
        <f t="shared" si="951"/>
        <v>17.638291237917056</v>
      </c>
      <c r="N10148" s="17">
        <f t="shared" si="952"/>
        <v>0.43411167512690357</v>
      </c>
      <c r="O10148" s="17">
        <f t="shared" si="953"/>
        <v>51.311999999999998</v>
      </c>
    </row>
    <row r="10149" spans="1:15">
      <c r="A10149" s="19" t="s">
        <v>288</v>
      </c>
      <c r="B10149" s="11" t="s">
        <v>1197</v>
      </c>
      <c r="C10149" s="6" t="s">
        <v>271</v>
      </c>
      <c r="D10149" s="6">
        <v>22568</v>
      </c>
      <c r="E10149" s="6">
        <v>642</v>
      </c>
      <c r="F10149" s="7">
        <f t="shared" si="948"/>
        <v>2.8447359092520382E-2</v>
      </c>
      <c r="G10149" s="6">
        <v>35</v>
      </c>
      <c r="H10149" s="6">
        <v>5</v>
      </c>
      <c r="I10149" s="8">
        <f t="shared" si="949"/>
        <v>0.14285714285714285</v>
      </c>
      <c r="J10149" s="13">
        <v>203.12</v>
      </c>
      <c r="K10149" s="13">
        <v>2557.38</v>
      </c>
      <c r="L10149" s="14">
        <f t="shared" si="950"/>
        <v>2354.2600000000002</v>
      </c>
      <c r="M10149" s="16">
        <f t="shared" si="951"/>
        <v>12.590488381252461</v>
      </c>
      <c r="N10149" s="17">
        <f t="shared" si="952"/>
        <v>0.31638629283489095</v>
      </c>
      <c r="O10149" s="17">
        <f t="shared" si="953"/>
        <v>40.624000000000002</v>
      </c>
    </row>
    <row r="10150" spans="1:15">
      <c r="A10150" s="19" t="s">
        <v>289</v>
      </c>
      <c r="B10150" s="11" t="s">
        <v>1197</v>
      </c>
      <c r="C10150" s="6" t="s">
        <v>271</v>
      </c>
      <c r="D10150" s="6">
        <v>25028</v>
      </c>
      <c r="E10150" s="6">
        <v>533</v>
      </c>
      <c r="F10150" s="7">
        <f t="shared" si="948"/>
        <v>2.1296148313888444E-2</v>
      </c>
      <c r="G10150" s="6">
        <v>23</v>
      </c>
      <c r="H10150" s="6">
        <v>6</v>
      </c>
      <c r="I10150" s="8">
        <f t="shared" si="949"/>
        <v>0.2608695652173913</v>
      </c>
      <c r="J10150" s="13">
        <v>225.26</v>
      </c>
      <c r="K10150" s="13">
        <v>2216.2800000000002</v>
      </c>
      <c r="L10150" s="14">
        <f t="shared" si="950"/>
        <v>1991.0200000000002</v>
      </c>
      <c r="M10150" s="16">
        <f t="shared" si="951"/>
        <v>9.8387640948237607</v>
      </c>
      <c r="N10150" s="17">
        <f t="shared" si="952"/>
        <v>0.42262664165103186</v>
      </c>
      <c r="O10150" s="17">
        <f t="shared" si="953"/>
        <v>37.543333333333329</v>
      </c>
    </row>
    <row r="10151" spans="1:15">
      <c r="A10151" s="19" t="s">
        <v>290</v>
      </c>
      <c r="B10151" s="11" t="s">
        <v>1197</v>
      </c>
      <c r="C10151" s="6" t="s">
        <v>271</v>
      </c>
      <c r="D10151" s="6">
        <v>24471</v>
      </c>
      <c r="E10151" s="6">
        <v>495</v>
      </c>
      <c r="F10151" s="7">
        <f t="shared" si="948"/>
        <v>2.0228025009194558E-2</v>
      </c>
      <c r="G10151" s="6">
        <v>19</v>
      </c>
      <c r="H10151" s="6">
        <v>1</v>
      </c>
      <c r="I10151" s="8">
        <f t="shared" si="949"/>
        <v>5.2631578947368418E-2</v>
      </c>
      <c r="J10151" s="13">
        <v>220.24</v>
      </c>
      <c r="K10151" s="13">
        <v>0</v>
      </c>
      <c r="L10151" s="14">
        <f t="shared" si="950"/>
        <v>-220.24</v>
      </c>
      <c r="M10151" s="16">
        <f t="shared" si="951"/>
        <v>0</v>
      </c>
      <c r="N10151" s="17">
        <f t="shared" si="952"/>
        <v>0.44492929292929295</v>
      </c>
      <c r="O10151" s="17">
        <f t="shared" si="953"/>
        <v>220.24</v>
      </c>
    </row>
    <row r="10152" spans="1:15">
      <c r="A10152" s="19" t="s">
        <v>291</v>
      </c>
      <c r="B10152" s="11" t="s">
        <v>1197</v>
      </c>
      <c r="C10152" s="6" t="s">
        <v>271</v>
      </c>
      <c r="D10152" s="6">
        <v>19872</v>
      </c>
      <c r="E10152" s="6">
        <v>624</v>
      </c>
      <c r="F10152" s="7">
        <f t="shared" si="948"/>
        <v>3.140096618357488E-2</v>
      </c>
      <c r="G10152" s="6">
        <v>31</v>
      </c>
      <c r="H10152" s="6">
        <v>7</v>
      </c>
      <c r="I10152" s="8">
        <f t="shared" si="949"/>
        <v>0.22580645161290322</v>
      </c>
      <c r="J10152" s="13">
        <v>178.85</v>
      </c>
      <c r="K10152" s="13">
        <v>3472.68</v>
      </c>
      <c r="L10152" s="14">
        <f t="shared" si="950"/>
        <v>3293.83</v>
      </c>
      <c r="M10152" s="16">
        <f t="shared" si="951"/>
        <v>19.416717920044729</v>
      </c>
      <c r="N10152" s="17">
        <f t="shared" si="952"/>
        <v>0.28661858974358972</v>
      </c>
      <c r="O10152" s="17">
        <f t="shared" si="953"/>
        <v>25.55</v>
      </c>
    </row>
    <row r="10153" spans="1:15">
      <c r="A10153" s="19" t="s">
        <v>292</v>
      </c>
      <c r="B10153" s="11" t="s">
        <v>1197</v>
      </c>
      <c r="C10153" s="6" t="s">
        <v>271</v>
      </c>
      <c r="D10153" s="6">
        <v>28990</v>
      </c>
      <c r="E10153" s="6">
        <v>569</v>
      </c>
      <c r="F10153" s="7">
        <f t="shared" si="948"/>
        <v>1.9627457744049673E-2</v>
      </c>
      <c r="G10153" s="6">
        <v>35</v>
      </c>
      <c r="H10153" s="6">
        <v>6</v>
      </c>
      <c r="I10153" s="8">
        <f t="shared" si="949"/>
        <v>0.17142857142857143</v>
      </c>
      <c r="J10153" s="13">
        <v>260.91000000000003</v>
      </c>
      <c r="K10153" s="13">
        <v>4615.95</v>
      </c>
      <c r="L10153" s="14">
        <f t="shared" si="950"/>
        <v>4355.04</v>
      </c>
      <c r="M10153" s="16">
        <f t="shared" si="951"/>
        <v>17.691732781418878</v>
      </c>
      <c r="N10153" s="17">
        <f t="shared" si="952"/>
        <v>0.45854130052724079</v>
      </c>
      <c r="O10153" s="17">
        <f t="shared" si="953"/>
        <v>43.485000000000007</v>
      </c>
    </row>
    <row r="10154" spans="1:15">
      <c r="A10154" s="19" t="s">
        <v>293</v>
      </c>
      <c r="B10154" s="11" t="s">
        <v>1197</v>
      </c>
      <c r="C10154" s="6" t="s">
        <v>271</v>
      </c>
      <c r="D10154" s="6">
        <v>19553</v>
      </c>
      <c r="E10154" s="6">
        <v>542</v>
      </c>
      <c r="F10154" s="7">
        <f t="shared" si="948"/>
        <v>2.7719531529688538E-2</v>
      </c>
      <c r="G10154" s="6">
        <v>32</v>
      </c>
      <c r="H10154" s="6">
        <v>3</v>
      </c>
      <c r="I10154" s="8">
        <f t="shared" si="949"/>
        <v>9.375E-2</v>
      </c>
      <c r="J10154" s="13">
        <v>175.98</v>
      </c>
      <c r="K10154" s="13">
        <v>0</v>
      </c>
      <c r="L10154" s="14">
        <f t="shared" si="950"/>
        <v>-175.98</v>
      </c>
      <c r="M10154" s="16">
        <f t="shared" si="951"/>
        <v>0</v>
      </c>
      <c r="N10154" s="17">
        <f t="shared" si="952"/>
        <v>0.32468634686346859</v>
      </c>
      <c r="O10154" s="17">
        <f t="shared" si="953"/>
        <v>58.66</v>
      </c>
    </row>
    <row r="10155" spans="1:15">
      <c r="A10155" s="19" t="s">
        <v>294</v>
      </c>
      <c r="B10155" s="11" t="s">
        <v>1197</v>
      </c>
      <c r="C10155" s="6" t="s">
        <v>271</v>
      </c>
      <c r="D10155" s="6">
        <v>29357</v>
      </c>
      <c r="E10155" s="6">
        <v>682</v>
      </c>
      <c r="F10155" s="7">
        <f t="shared" si="948"/>
        <v>2.3231256599788808E-2</v>
      </c>
      <c r="G10155" s="6">
        <v>32</v>
      </c>
      <c r="H10155" s="6">
        <v>4</v>
      </c>
      <c r="I10155" s="8">
        <f t="shared" si="949"/>
        <v>0.125</v>
      </c>
      <c r="J10155" s="13">
        <v>264.22000000000003</v>
      </c>
      <c r="K10155" s="13">
        <v>1002.86</v>
      </c>
      <c r="L10155" s="14">
        <f t="shared" si="950"/>
        <v>738.64</v>
      </c>
      <c r="M10155" s="16">
        <f t="shared" si="951"/>
        <v>3.7955491635758078</v>
      </c>
      <c r="N10155" s="17">
        <f t="shared" si="952"/>
        <v>0.38741935483870971</v>
      </c>
      <c r="O10155" s="17">
        <f t="shared" si="953"/>
        <v>66.055000000000007</v>
      </c>
    </row>
    <row r="10156" spans="1:15">
      <c r="A10156" s="19" t="s">
        <v>295</v>
      </c>
      <c r="B10156" s="11" t="s">
        <v>1197</v>
      </c>
      <c r="C10156" s="6" t="s">
        <v>271</v>
      </c>
      <c r="D10156" s="6">
        <v>21448</v>
      </c>
      <c r="E10156" s="6">
        <v>493</v>
      </c>
      <c r="F10156" s="7">
        <f t="shared" si="948"/>
        <v>2.2985826184259605E-2</v>
      </c>
      <c r="G10156" s="6">
        <v>32</v>
      </c>
      <c r="H10156" s="6">
        <v>4</v>
      </c>
      <c r="I10156" s="8">
        <f t="shared" si="949"/>
        <v>0.125</v>
      </c>
      <c r="J10156" s="13">
        <v>193.04</v>
      </c>
      <c r="K10156" s="13">
        <v>1116.4000000000001</v>
      </c>
      <c r="L10156" s="14">
        <f t="shared" si="950"/>
        <v>923.36000000000013</v>
      </c>
      <c r="M10156" s="16">
        <f t="shared" si="951"/>
        <v>5.7832573559883969</v>
      </c>
      <c r="N10156" s="17">
        <f t="shared" si="952"/>
        <v>0.39156186612576066</v>
      </c>
      <c r="O10156" s="17">
        <f t="shared" si="953"/>
        <v>48.26</v>
      </c>
    </row>
    <row r="10157" spans="1:15">
      <c r="A10157" s="19" t="s">
        <v>296</v>
      </c>
      <c r="B10157" s="11" t="s">
        <v>1197</v>
      </c>
      <c r="C10157" s="6" t="s">
        <v>271</v>
      </c>
      <c r="D10157" s="6">
        <v>29130</v>
      </c>
      <c r="E10157" s="6">
        <v>668</v>
      </c>
      <c r="F10157" s="7">
        <f t="shared" si="948"/>
        <v>2.2931685547545485E-2</v>
      </c>
      <c r="G10157" s="6">
        <v>35</v>
      </c>
      <c r="H10157" s="6">
        <v>8</v>
      </c>
      <c r="I10157" s="8">
        <f t="shared" si="949"/>
        <v>0.22857142857142856</v>
      </c>
      <c r="J10157" s="13">
        <v>262.17</v>
      </c>
      <c r="K10157" s="13">
        <v>2484.69</v>
      </c>
      <c r="L10157" s="14">
        <f t="shared" si="950"/>
        <v>2222.52</v>
      </c>
      <c r="M10157" s="16">
        <f t="shared" si="951"/>
        <v>9.4774001602013964</v>
      </c>
      <c r="N10157" s="17">
        <f t="shared" si="952"/>
        <v>0.39247005988023953</v>
      </c>
      <c r="O10157" s="17">
        <f t="shared" si="953"/>
        <v>32.771250000000002</v>
      </c>
    </row>
    <row r="10158" spans="1:15">
      <c r="A10158" s="19" t="s">
        <v>297</v>
      </c>
      <c r="B10158" s="11" t="s">
        <v>1197</v>
      </c>
      <c r="C10158" s="6" t="s">
        <v>271</v>
      </c>
      <c r="D10158" s="6">
        <v>23612</v>
      </c>
      <c r="E10158" s="6">
        <v>573</v>
      </c>
      <c r="F10158" s="7">
        <f t="shared" si="948"/>
        <v>2.4267321700830086E-2</v>
      </c>
      <c r="G10158" s="6">
        <v>20</v>
      </c>
      <c r="H10158" s="6">
        <v>3</v>
      </c>
      <c r="I10158" s="8">
        <f t="shared" si="949"/>
        <v>0.15</v>
      </c>
      <c r="J10158" s="13">
        <v>212.51</v>
      </c>
      <c r="K10158" s="13">
        <v>2477.33</v>
      </c>
      <c r="L10158" s="14">
        <f t="shared" si="950"/>
        <v>2264.8199999999997</v>
      </c>
      <c r="M10158" s="16">
        <f t="shared" si="951"/>
        <v>11.657474942355654</v>
      </c>
      <c r="N10158" s="17">
        <f t="shared" si="952"/>
        <v>0.37087260034904013</v>
      </c>
      <c r="O10158" s="17">
        <f t="shared" si="953"/>
        <v>70.836666666666659</v>
      </c>
    </row>
    <row r="10159" spans="1:15">
      <c r="A10159" s="19" t="s">
        <v>298</v>
      </c>
      <c r="B10159" s="11" t="s">
        <v>1197</v>
      </c>
      <c r="C10159" s="6" t="s">
        <v>271</v>
      </c>
      <c r="D10159" s="6">
        <v>27877</v>
      </c>
      <c r="E10159" s="6">
        <v>525</v>
      </c>
      <c r="F10159" s="7">
        <f t="shared" si="948"/>
        <v>1.883272949026079E-2</v>
      </c>
      <c r="G10159" s="6">
        <v>31</v>
      </c>
      <c r="H10159" s="6">
        <v>6</v>
      </c>
      <c r="I10159" s="8">
        <f t="shared" si="949"/>
        <v>0.19354838709677419</v>
      </c>
      <c r="J10159" s="13">
        <v>250.9</v>
      </c>
      <c r="K10159" s="13">
        <v>0</v>
      </c>
      <c r="L10159" s="14">
        <f t="shared" si="950"/>
        <v>-250.9</v>
      </c>
      <c r="M10159" s="16">
        <f t="shared" si="951"/>
        <v>0</v>
      </c>
      <c r="N10159" s="17">
        <f t="shared" si="952"/>
        <v>0.47790476190476194</v>
      </c>
      <c r="O10159" s="17">
        <f t="shared" si="953"/>
        <v>41.81666666666667</v>
      </c>
    </row>
    <row r="10160" spans="1:15">
      <c r="A10160" s="19" t="s">
        <v>299</v>
      </c>
      <c r="B10160" s="11" t="s">
        <v>1197</v>
      </c>
      <c r="C10160" s="6" t="s">
        <v>271</v>
      </c>
      <c r="D10160" s="6">
        <v>16933</v>
      </c>
      <c r="E10160" s="6">
        <v>307</v>
      </c>
      <c r="F10160" s="7">
        <f t="shared" si="948"/>
        <v>1.8130278155081794E-2</v>
      </c>
      <c r="G10160" s="6">
        <v>10</v>
      </c>
      <c r="H10160" s="6">
        <v>3</v>
      </c>
      <c r="I10160" s="8">
        <f t="shared" si="949"/>
        <v>0.3</v>
      </c>
      <c r="J10160" s="13">
        <v>152.4</v>
      </c>
      <c r="K10160" s="13">
        <v>1541.48</v>
      </c>
      <c r="L10160" s="14">
        <f t="shared" si="950"/>
        <v>1389.08</v>
      </c>
      <c r="M10160" s="16">
        <f t="shared" si="951"/>
        <v>10.114698162729658</v>
      </c>
      <c r="N10160" s="17">
        <f t="shared" si="952"/>
        <v>0.49641693811074922</v>
      </c>
      <c r="O10160" s="17">
        <f t="shared" si="953"/>
        <v>50.800000000000004</v>
      </c>
    </row>
    <row r="10161" spans="1:15">
      <c r="A10161" s="19" t="s">
        <v>300</v>
      </c>
      <c r="B10161" s="11" t="s">
        <v>1197</v>
      </c>
      <c r="C10161" s="6" t="s">
        <v>271</v>
      </c>
      <c r="D10161" s="6">
        <v>24957</v>
      </c>
      <c r="E10161" s="6">
        <v>785</v>
      </c>
      <c r="F10161" s="7">
        <f t="shared" si="948"/>
        <v>3.1454101053812557E-2</v>
      </c>
      <c r="G10161" s="6">
        <v>35</v>
      </c>
      <c r="H10161" s="6">
        <v>6</v>
      </c>
      <c r="I10161" s="8">
        <f t="shared" si="949"/>
        <v>0.17142857142857143</v>
      </c>
      <c r="J10161" s="13">
        <v>224.62</v>
      </c>
      <c r="K10161" s="13">
        <v>3930.08</v>
      </c>
      <c r="L10161" s="14">
        <f t="shared" si="950"/>
        <v>3705.46</v>
      </c>
      <c r="M10161" s="16">
        <f t="shared" si="951"/>
        <v>17.496571988246817</v>
      </c>
      <c r="N10161" s="17">
        <f t="shared" si="952"/>
        <v>0.28614012738853506</v>
      </c>
      <c r="O10161" s="17">
        <f t="shared" si="953"/>
        <v>37.436666666666667</v>
      </c>
    </row>
    <row r="10162" spans="1:15">
      <c r="A10162" s="19" t="s">
        <v>301</v>
      </c>
      <c r="B10162" s="11" t="s">
        <v>1197</v>
      </c>
      <c r="C10162" s="6" t="s">
        <v>271</v>
      </c>
      <c r="D10162" s="6">
        <v>25388</v>
      </c>
      <c r="E10162" s="6">
        <v>476</v>
      </c>
      <c r="F10162" s="7">
        <f t="shared" si="948"/>
        <v>1.8749015282810776E-2</v>
      </c>
      <c r="G10162" s="6">
        <v>19</v>
      </c>
      <c r="H10162" s="6">
        <v>1</v>
      </c>
      <c r="I10162" s="8">
        <f t="shared" si="949"/>
        <v>5.2631578947368418E-2</v>
      </c>
      <c r="J10162" s="13">
        <v>228.5</v>
      </c>
      <c r="K10162" s="13">
        <v>358.93</v>
      </c>
      <c r="L10162" s="14">
        <f t="shared" si="950"/>
        <v>130.43</v>
      </c>
      <c r="M10162" s="16">
        <f t="shared" si="951"/>
        <v>1.5708096280087527</v>
      </c>
      <c r="N10162" s="17">
        <f t="shared" si="952"/>
        <v>0.4800420168067227</v>
      </c>
      <c r="O10162" s="17">
        <f t="shared" si="953"/>
        <v>228.5</v>
      </c>
    </row>
    <row r="10163" spans="1:15">
      <c r="A10163" s="19" t="s">
        <v>302</v>
      </c>
      <c r="B10163" s="11" t="s">
        <v>1197</v>
      </c>
      <c r="C10163" s="6" t="s">
        <v>271</v>
      </c>
      <c r="D10163" s="6">
        <v>27065</v>
      </c>
      <c r="E10163" s="6">
        <v>611</v>
      </c>
      <c r="F10163" s="7">
        <f t="shared" si="948"/>
        <v>2.2575281729170515E-2</v>
      </c>
      <c r="G10163" s="6">
        <v>35</v>
      </c>
      <c r="H10163" s="6">
        <v>2</v>
      </c>
      <c r="I10163" s="8">
        <f t="shared" si="949"/>
        <v>5.7142857142857141E-2</v>
      </c>
      <c r="J10163" s="13">
        <v>243.59</v>
      </c>
      <c r="K10163" s="13">
        <v>2226.16</v>
      </c>
      <c r="L10163" s="14">
        <f t="shared" si="950"/>
        <v>1982.57</v>
      </c>
      <c r="M10163" s="16">
        <f t="shared" si="951"/>
        <v>9.1389630116178822</v>
      </c>
      <c r="N10163" s="17">
        <f t="shared" si="952"/>
        <v>0.39867430441898527</v>
      </c>
      <c r="O10163" s="17">
        <f t="shared" si="953"/>
        <v>121.795</v>
      </c>
    </row>
    <row r="10164" spans="1:15">
      <c r="A10164" s="19" t="s">
        <v>303</v>
      </c>
      <c r="B10164" s="11" t="s">
        <v>1197</v>
      </c>
      <c r="C10164" s="6" t="s">
        <v>271</v>
      </c>
      <c r="D10164" s="6">
        <v>24260</v>
      </c>
      <c r="E10164" s="6">
        <v>763</v>
      </c>
      <c r="F10164" s="7">
        <f t="shared" si="948"/>
        <v>3.1450948062654575E-2</v>
      </c>
      <c r="G10164" s="6">
        <v>35</v>
      </c>
      <c r="H10164" s="6">
        <v>3</v>
      </c>
      <c r="I10164" s="8">
        <f t="shared" si="949"/>
        <v>8.5714285714285715E-2</v>
      </c>
      <c r="J10164" s="13">
        <v>218.34</v>
      </c>
      <c r="K10164" s="13">
        <v>5490.05</v>
      </c>
      <c r="L10164" s="14">
        <f t="shared" si="950"/>
        <v>5271.71</v>
      </c>
      <c r="M10164" s="16">
        <f t="shared" si="951"/>
        <v>25.144499404598335</v>
      </c>
      <c r="N10164" s="17">
        <f t="shared" si="952"/>
        <v>0.28615989515072082</v>
      </c>
      <c r="O10164" s="17">
        <f t="shared" si="953"/>
        <v>72.78</v>
      </c>
    </row>
    <row r="10165" spans="1:15">
      <c r="A10165" s="19" t="s">
        <v>304</v>
      </c>
      <c r="B10165" s="11" t="s">
        <v>1197</v>
      </c>
      <c r="C10165" s="6" t="s">
        <v>271</v>
      </c>
      <c r="D10165" s="6">
        <v>24220</v>
      </c>
      <c r="E10165" s="6">
        <v>518</v>
      </c>
      <c r="F10165" s="7">
        <f t="shared" si="948"/>
        <v>2.1387283236994219E-2</v>
      </c>
      <c r="G10165" s="6">
        <v>21</v>
      </c>
      <c r="H10165" s="6">
        <v>3</v>
      </c>
      <c r="I10165" s="8">
        <f t="shared" si="949"/>
        <v>0.14285714285714285</v>
      </c>
      <c r="J10165" s="13">
        <v>217.98</v>
      </c>
      <c r="K10165" s="13">
        <v>1958.29</v>
      </c>
      <c r="L10165" s="14">
        <f t="shared" si="950"/>
        <v>1740.31</v>
      </c>
      <c r="M10165" s="16">
        <f t="shared" si="951"/>
        <v>8.9838058537480503</v>
      </c>
      <c r="N10165" s="17">
        <f t="shared" si="952"/>
        <v>0.42081081081081079</v>
      </c>
      <c r="O10165" s="17">
        <f t="shared" si="953"/>
        <v>72.66</v>
      </c>
    </row>
    <row r="10166" spans="1:15">
      <c r="A10166" s="19" t="s">
        <v>305</v>
      </c>
      <c r="B10166" s="11" t="s">
        <v>1197</v>
      </c>
      <c r="C10166" s="6" t="s">
        <v>271</v>
      </c>
      <c r="D10166" s="6">
        <v>27838</v>
      </c>
      <c r="E10166" s="6">
        <v>766</v>
      </c>
      <c r="F10166" s="7">
        <f t="shared" si="948"/>
        <v>2.7516344564983117E-2</v>
      </c>
      <c r="G10166" s="6">
        <v>29</v>
      </c>
      <c r="H10166" s="6">
        <v>5</v>
      </c>
      <c r="I10166" s="8">
        <f t="shared" si="949"/>
        <v>0.17241379310344829</v>
      </c>
      <c r="J10166" s="13">
        <v>250.55</v>
      </c>
      <c r="K10166" s="13">
        <v>112.58</v>
      </c>
      <c r="L10166" s="14">
        <f t="shared" si="950"/>
        <v>-137.97000000000003</v>
      </c>
      <c r="M10166" s="16">
        <f t="shared" si="951"/>
        <v>0.44933147076431845</v>
      </c>
      <c r="N10166" s="17">
        <f t="shared" si="952"/>
        <v>0.327088772845953</v>
      </c>
      <c r="O10166" s="17">
        <f t="shared" si="953"/>
        <v>50.11</v>
      </c>
    </row>
    <row r="10167" spans="1:15">
      <c r="A10167" s="19" t="s">
        <v>306</v>
      </c>
      <c r="B10167" s="11" t="s">
        <v>1197</v>
      </c>
      <c r="C10167" s="6" t="s">
        <v>271</v>
      </c>
      <c r="D10167" s="6">
        <v>24825</v>
      </c>
      <c r="E10167" s="6">
        <v>530</v>
      </c>
      <c r="F10167" s="7">
        <f t="shared" si="948"/>
        <v>2.1349446122860022E-2</v>
      </c>
      <c r="G10167" s="6">
        <v>21</v>
      </c>
      <c r="H10167" s="6">
        <v>4</v>
      </c>
      <c r="I10167" s="8">
        <f t="shared" si="949"/>
        <v>0.19047619047619047</v>
      </c>
      <c r="J10167" s="13">
        <v>223.43</v>
      </c>
      <c r="K10167" s="13">
        <v>385.13</v>
      </c>
      <c r="L10167" s="14">
        <f t="shared" si="950"/>
        <v>161.69999999999999</v>
      </c>
      <c r="M10167" s="16">
        <f t="shared" si="951"/>
        <v>1.7237166002774917</v>
      </c>
      <c r="N10167" s="17">
        <f t="shared" si="952"/>
        <v>0.42156603773584905</v>
      </c>
      <c r="O10167" s="17">
        <f t="shared" si="953"/>
        <v>55.857500000000002</v>
      </c>
    </row>
    <row r="10168" spans="1:15">
      <c r="A10168" s="19" t="s">
        <v>307</v>
      </c>
      <c r="B10168" s="11" t="s">
        <v>1197</v>
      </c>
      <c r="C10168" s="6" t="s">
        <v>271</v>
      </c>
      <c r="D10168" s="6">
        <v>20860</v>
      </c>
      <c r="E10168" s="6">
        <v>504</v>
      </c>
      <c r="F10168" s="7">
        <f t="shared" si="948"/>
        <v>2.4161073825503355E-2</v>
      </c>
      <c r="G10168" s="6">
        <v>23</v>
      </c>
      <c r="H10168" s="6">
        <v>3</v>
      </c>
      <c r="I10168" s="8">
        <f t="shared" si="949"/>
        <v>0.13043478260869565</v>
      </c>
      <c r="J10168" s="13">
        <v>187.74</v>
      </c>
      <c r="K10168" s="13">
        <v>224.49</v>
      </c>
      <c r="L10168" s="14">
        <f t="shared" si="950"/>
        <v>36.75</v>
      </c>
      <c r="M10168" s="16">
        <f t="shared" si="951"/>
        <v>1.1957494407158837</v>
      </c>
      <c r="N10168" s="17">
        <f t="shared" si="952"/>
        <v>0.3725</v>
      </c>
      <c r="O10168" s="17">
        <f t="shared" si="953"/>
        <v>62.580000000000005</v>
      </c>
    </row>
    <row r="10169" spans="1:15">
      <c r="A10169" s="19" t="s">
        <v>308</v>
      </c>
      <c r="B10169" s="11" t="s">
        <v>1197</v>
      </c>
      <c r="C10169" s="6" t="s">
        <v>271</v>
      </c>
      <c r="D10169" s="6">
        <v>30212</v>
      </c>
      <c r="E10169" s="6">
        <v>715</v>
      </c>
      <c r="F10169" s="7">
        <f t="shared" si="948"/>
        <v>2.3666092943201378E-2</v>
      </c>
      <c r="G10169" s="6">
        <v>35</v>
      </c>
      <c r="H10169" s="6">
        <v>8</v>
      </c>
      <c r="I10169" s="8">
        <f t="shared" si="949"/>
        <v>0.22857142857142856</v>
      </c>
      <c r="J10169" s="13">
        <v>271.91000000000003</v>
      </c>
      <c r="K10169" s="13">
        <v>4051.48</v>
      </c>
      <c r="L10169" s="14">
        <f t="shared" si="950"/>
        <v>3779.57</v>
      </c>
      <c r="M10169" s="16">
        <f t="shared" si="951"/>
        <v>14.900077231436871</v>
      </c>
      <c r="N10169" s="17">
        <f t="shared" si="952"/>
        <v>0.38029370629370635</v>
      </c>
      <c r="O10169" s="17">
        <f t="shared" si="953"/>
        <v>33.988750000000003</v>
      </c>
    </row>
    <row r="10170" spans="1:15">
      <c r="A10170" s="19" t="s">
        <v>309</v>
      </c>
      <c r="B10170" s="11" t="s">
        <v>1197</v>
      </c>
      <c r="C10170" s="6" t="s">
        <v>271</v>
      </c>
      <c r="D10170" s="6">
        <v>17093</v>
      </c>
      <c r="E10170" s="6">
        <v>491</v>
      </c>
      <c r="F10170" s="7">
        <f t="shared" si="948"/>
        <v>2.8725209149944423E-2</v>
      </c>
      <c r="G10170" s="6">
        <v>24</v>
      </c>
      <c r="H10170" s="6">
        <v>2</v>
      </c>
      <c r="I10170" s="8">
        <f t="shared" si="949"/>
        <v>8.3333333333333329E-2</v>
      </c>
      <c r="J10170" s="13">
        <v>153.84</v>
      </c>
      <c r="K10170" s="13">
        <v>397.49</v>
      </c>
      <c r="L10170" s="14">
        <f t="shared" si="950"/>
        <v>243.65</v>
      </c>
      <c r="M10170" s="16">
        <f t="shared" si="951"/>
        <v>2.5837883515340612</v>
      </c>
      <c r="N10170" s="17">
        <f t="shared" si="952"/>
        <v>0.31331975560081465</v>
      </c>
      <c r="O10170" s="17">
        <f t="shared" si="953"/>
        <v>76.92</v>
      </c>
    </row>
    <row r="10171" spans="1:15">
      <c r="A10171" s="19" t="s">
        <v>310</v>
      </c>
      <c r="B10171" s="11" t="s">
        <v>1197</v>
      </c>
      <c r="C10171" s="6" t="s">
        <v>271</v>
      </c>
      <c r="D10171" s="6">
        <v>24648</v>
      </c>
      <c r="E10171" s="6">
        <v>549</v>
      </c>
      <c r="F10171" s="7">
        <f t="shared" si="948"/>
        <v>2.227361246348588E-2</v>
      </c>
      <c r="G10171" s="6">
        <v>35</v>
      </c>
      <c r="H10171" s="6">
        <v>2</v>
      </c>
      <c r="I10171" s="8">
        <f t="shared" si="949"/>
        <v>5.7142857142857141E-2</v>
      </c>
      <c r="J10171" s="13">
        <v>221.84</v>
      </c>
      <c r="K10171" s="13">
        <v>3890</v>
      </c>
      <c r="L10171" s="14">
        <f t="shared" si="950"/>
        <v>3668.16</v>
      </c>
      <c r="M10171" s="16">
        <f t="shared" si="951"/>
        <v>17.535160476018753</v>
      </c>
      <c r="N10171" s="17">
        <f t="shared" si="952"/>
        <v>0.40408014571948997</v>
      </c>
      <c r="O10171" s="17">
        <f t="shared" si="953"/>
        <v>110.92</v>
      </c>
    </row>
    <row r="10172" spans="1:15">
      <c r="A10172" s="19" t="s">
        <v>311</v>
      </c>
      <c r="B10172" s="11" t="s">
        <v>1197</v>
      </c>
      <c r="C10172" s="6" t="s">
        <v>271</v>
      </c>
      <c r="D10172" s="6">
        <v>23413</v>
      </c>
      <c r="E10172" s="6">
        <v>477</v>
      </c>
      <c r="F10172" s="7">
        <f t="shared" si="948"/>
        <v>2.0373296886345194E-2</v>
      </c>
      <c r="G10172" s="6">
        <v>29</v>
      </c>
      <c r="H10172" s="6">
        <v>4</v>
      </c>
      <c r="I10172" s="8">
        <f t="shared" si="949"/>
        <v>0.13793103448275862</v>
      </c>
      <c r="J10172" s="13">
        <v>210.72</v>
      </c>
      <c r="K10172" s="13">
        <v>0</v>
      </c>
      <c r="L10172" s="14">
        <f t="shared" si="950"/>
        <v>-210.72</v>
      </c>
      <c r="M10172" s="16">
        <f t="shared" si="951"/>
        <v>0</v>
      </c>
      <c r="N10172" s="17">
        <f t="shared" si="952"/>
        <v>0.4417610062893082</v>
      </c>
      <c r="O10172" s="17">
        <f t="shared" si="953"/>
        <v>52.68</v>
      </c>
    </row>
    <row r="10173" spans="1:15">
      <c r="A10173" s="19" t="s">
        <v>312</v>
      </c>
      <c r="B10173" s="11" t="s">
        <v>1197</v>
      </c>
      <c r="C10173" s="6" t="s">
        <v>271</v>
      </c>
      <c r="D10173" s="6">
        <v>18346</v>
      </c>
      <c r="E10173" s="6">
        <v>583</v>
      </c>
      <c r="F10173" s="7">
        <f t="shared" si="948"/>
        <v>3.1778044260329229E-2</v>
      </c>
      <c r="G10173" s="6">
        <v>33</v>
      </c>
      <c r="H10173" s="6">
        <v>2</v>
      </c>
      <c r="I10173" s="8">
        <f t="shared" si="949"/>
        <v>6.0606060606060608E-2</v>
      </c>
      <c r="J10173" s="13">
        <v>165.12</v>
      </c>
      <c r="K10173" s="13">
        <v>0</v>
      </c>
      <c r="L10173" s="14">
        <f t="shared" si="950"/>
        <v>-165.12</v>
      </c>
      <c r="M10173" s="16">
        <f t="shared" si="951"/>
        <v>0</v>
      </c>
      <c r="N10173" s="17">
        <f t="shared" si="952"/>
        <v>0.28322469982847343</v>
      </c>
      <c r="O10173" s="17">
        <f t="shared" si="953"/>
        <v>82.56</v>
      </c>
    </row>
    <row r="10174" spans="1:15">
      <c r="A10174" s="19" t="s">
        <v>313</v>
      </c>
      <c r="B10174" s="11" t="s">
        <v>1197</v>
      </c>
      <c r="C10174" s="6" t="s">
        <v>271</v>
      </c>
      <c r="D10174" s="6">
        <v>28414</v>
      </c>
      <c r="E10174" s="6">
        <v>803</v>
      </c>
      <c r="F10174" s="7">
        <f t="shared" si="948"/>
        <v>2.8260716548180475E-2</v>
      </c>
      <c r="G10174" s="6">
        <v>35</v>
      </c>
      <c r="H10174" s="6">
        <v>7</v>
      </c>
      <c r="I10174" s="8">
        <f t="shared" si="949"/>
        <v>0.2</v>
      </c>
      <c r="J10174" s="13">
        <v>255.73</v>
      </c>
      <c r="K10174" s="13">
        <v>5775.9</v>
      </c>
      <c r="L10174" s="14">
        <f t="shared" si="950"/>
        <v>5520.17</v>
      </c>
      <c r="M10174" s="16">
        <f t="shared" si="951"/>
        <v>22.585930473546316</v>
      </c>
      <c r="N10174" s="17">
        <f t="shared" si="952"/>
        <v>0.31846824408468244</v>
      </c>
      <c r="O10174" s="17">
        <f t="shared" si="953"/>
        <v>36.532857142857139</v>
      </c>
    </row>
    <row r="10175" spans="1:15">
      <c r="A10175" s="19" t="s">
        <v>314</v>
      </c>
      <c r="B10175" s="11" t="s">
        <v>1197</v>
      </c>
      <c r="C10175" s="6" t="s">
        <v>271</v>
      </c>
      <c r="D10175" s="6">
        <v>19725</v>
      </c>
      <c r="E10175" s="6">
        <v>593</v>
      </c>
      <c r="F10175" s="7">
        <f t="shared" si="948"/>
        <v>3.006337135614702E-2</v>
      </c>
      <c r="G10175" s="6">
        <v>30</v>
      </c>
      <c r="H10175" s="6">
        <v>2</v>
      </c>
      <c r="I10175" s="8">
        <f t="shared" si="949"/>
        <v>6.6666666666666666E-2</v>
      </c>
      <c r="J10175" s="13">
        <v>177.53</v>
      </c>
      <c r="K10175" s="13">
        <v>1157.1300000000001</v>
      </c>
      <c r="L10175" s="14">
        <f t="shared" si="950"/>
        <v>979.60000000000014</v>
      </c>
      <c r="M10175" s="16">
        <f t="shared" si="951"/>
        <v>6.5179406297527187</v>
      </c>
      <c r="N10175" s="17">
        <f t="shared" si="952"/>
        <v>0.29937605396290051</v>
      </c>
      <c r="O10175" s="17">
        <f t="shared" si="953"/>
        <v>88.765000000000001</v>
      </c>
    </row>
    <row r="10176" spans="1:15">
      <c r="A10176" s="19" t="s">
        <v>315</v>
      </c>
      <c r="B10176" s="11" t="s">
        <v>1197</v>
      </c>
      <c r="C10176" s="6" t="s">
        <v>271</v>
      </c>
      <c r="D10176" s="6">
        <v>21195</v>
      </c>
      <c r="E10176" s="6">
        <v>649</v>
      </c>
      <c r="F10176" s="7">
        <f t="shared" si="948"/>
        <v>3.0620429346543996E-2</v>
      </c>
      <c r="G10176" s="6">
        <v>29</v>
      </c>
      <c r="H10176" s="6">
        <v>3</v>
      </c>
      <c r="I10176" s="8">
        <f t="shared" si="949"/>
        <v>0.10344827586206896</v>
      </c>
      <c r="J10176" s="13">
        <v>190.76</v>
      </c>
      <c r="K10176" s="13">
        <v>1940.57</v>
      </c>
      <c r="L10176" s="14">
        <f t="shared" si="950"/>
        <v>1749.81</v>
      </c>
      <c r="M10176" s="16">
        <f t="shared" si="951"/>
        <v>10.17283497588593</v>
      </c>
      <c r="N10176" s="17">
        <f t="shared" si="952"/>
        <v>0.29392912172573188</v>
      </c>
      <c r="O10176" s="17">
        <f t="shared" si="953"/>
        <v>63.586666666666666</v>
      </c>
    </row>
    <row r="10177" spans="1:15">
      <c r="A10177" s="19" t="s">
        <v>316</v>
      </c>
      <c r="B10177" s="11" t="s">
        <v>1197</v>
      </c>
      <c r="C10177" s="6" t="s">
        <v>271</v>
      </c>
      <c r="D10177" s="6">
        <v>19837</v>
      </c>
      <c r="E10177" s="6">
        <v>520</v>
      </c>
      <c r="F10177" s="7">
        <f t="shared" si="948"/>
        <v>2.6213641175580987E-2</v>
      </c>
      <c r="G10177" s="6">
        <v>18</v>
      </c>
      <c r="H10177" s="6">
        <v>4</v>
      </c>
      <c r="I10177" s="8">
        <f t="shared" si="949"/>
        <v>0.22222222222222221</v>
      </c>
      <c r="J10177" s="13">
        <v>178.54</v>
      </c>
      <c r="K10177" s="13">
        <v>3120.12</v>
      </c>
      <c r="L10177" s="14">
        <f t="shared" si="950"/>
        <v>2941.58</v>
      </c>
      <c r="M10177" s="16">
        <f t="shared" si="951"/>
        <v>17.475747731600762</v>
      </c>
      <c r="N10177" s="17">
        <f t="shared" si="952"/>
        <v>0.34334615384615386</v>
      </c>
      <c r="O10177" s="17">
        <f t="shared" si="953"/>
        <v>44.634999999999998</v>
      </c>
    </row>
    <row r="10178" spans="1:15">
      <c r="A10178" s="19" t="s">
        <v>317</v>
      </c>
      <c r="B10178" s="11" t="s">
        <v>1197</v>
      </c>
      <c r="C10178" s="6" t="s">
        <v>271</v>
      </c>
      <c r="D10178" s="6">
        <v>26282</v>
      </c>
      <c r="E10178" s="6">
        <v>769</v>
      </c>
      <c r="F10178" s="7">
        <f t="shared" ref="F10178:F10241" si="954">E10178/D10178</f>
        <v>2.9259569286964462E-2</v>
      </c>
      <c r="G10178" s="6">
        <v>35</v>
      </c>
      <c r="H10178" s="6">
        <v>7</v>
      </c>
      <c r="I10178" s="8">
        <f t="shared" ref="I10178:I10241" si="955">H10178/G10178</f>
        <v>0.2</v>
      </c>
      <c r="J10178" s="13">
        <v>236.54</v>
      </c>
      <c r="K10178" s="13">
        <v>4668.9399999999996</v>
      </c>
      <c r="L10178" s="14">
        <f t="shared" si="950"/>
        <v>4432.3999999999996</v>
      </c>
      <c r="M10178" s="16">
        <f t="shared" si="951"/>
        <v>19.738479749725204</v>
      </c>
      <c r="N10178" s="17">
        <f t="shared" si="952"/>
        <v>0.30759427828348501</v>
      </c>
      <c r="O10178" s="17">
        <f t="shared" si="953"/>
        <v>33.791428571428568</v>
      </c>
    </row>
    <row r="10179" spans="1:15">
      <c r="A10179" s="19" t="s">
        <v>318</v>
      </c>
      <c r="B10179" s="11" t="s">
        <v>1197</v>
      </c>
      <c r="C10179" s="6" t="s">
        <v>271</v>
      </c>
      <c r="D10179" s="6">
        <v>26294</v>
      </c>
      <c r="E10179" s="6">
        <v>628</v>
      </c>
      <c r="F10179" s="7">
        <f t="shared" si="954"/>
        <v>2.3883775766334527E-2</v>
      </c>
      <c r="G10179" s="6">
        <v>35</v>
      </c>
      <c r="H10179" s="6">
        <v>6</v>
      </c>
      <c r="I10179" s="8">
        <f t="shared" si="955"/>
        <v>0.17142857142857143</v>
      </c>
      <c r="J10179" s="13">
        <v>236.65</v>
      </c>
      <c r="K10179" s="13">
        <v>2373.0100000000002</v>
      </c>
      <c r="L10179" s="14">
        <f t="shared" ref="L10179:L10242" si="956">K10179-J10179</f>
        <v>2136.36</v>
      </c>
      <c r="M10179" s="16">
        <f t="shared" ref="M10179:M10242" si="957">IFERROR(K10179/J10179,0)</f>
        <v>10.027508979505599</v>
      </c>
      <c r="N10179" s="17">
        <f t="shared" ref="N10179:N10242" si="958">J10179/E10179</f>
        <v>0.37683121019108279</v>
      </c>
      <c r="O10179" s="17">
        <f t="shared" ref="O10179:O10242" si="959">IFERROR(J10179/H10179,0)</f>
        <v>39.44166666666667</v>
      </c>
    </row>
    <row r="10180" spans="1:15">
      <c r="A10180" s="19" t="s">
        <v>551</v>
      </c>
      <c r="B10180" s="11" t="s">
        <v>1197</v>
      </c>
      <c r="C10180" s="6" t="s">
        <v>271</v>
      </c>
      <c r="D10180" s="6">
        <v>16363</v>
      </c>
      <c r="E10180" s="6">
        <v>412</v>
      </c>
      <c r="F10180" s="7">
        <f t="shared" si="954"/>
        <v>2.5178756951659231E-2</v>
      </c>
      <c r="G10180" s="6">
        <v>27</v>
      </c>
      <c r="H10180" s="6">
        <v>7</v>
      </c>
      <c r="I10180" s="8">
        <f t="shared" si="955"/>
        <v>0.25925925925925924</v>
      </c>
      <c r="J10180" s="13">
        <v>147.27000000000001</v>
      </c>
      <c r="K10180" s="13">
        <v>5577.93</v>
      </c>
      <c r="L10180" s="14">
        <f t="shared" si="956"/>
        <v>5430.66</v>
      </c>
      <c r="M10180" s="16">
        <f t="shared" si="957"/>
        <v>37.87553473212467</v>
      </c>
      <c r="N10180" s="17">
        <f t="shared" si="958"/>
        <v>0.35745145631067965</v>
      </c>
      <c r="O10180" s="17">
        <f t="shared" si="959"/>
        <v>21.03857142857143</v>
      </c>
    </row>
    <row r="10181" spans="1:15">
      <c r="A10181" s="19" t="s">
        <v>552</v>
      </c>
      <c r="B10181" s="11" t="s">
        <v>1197</v>
      </c>
      <c r="C10181" s="6" t="s">
        <v>271</v>
      </c>
      <c r="D10181" s="6">
        <v>20027</v>
      </c>
      <c r="E10181" s="6">
        <v>583</v>
      </c>
      <c r="F10181" s="7">
        <f t="shared" si="954"/>
        <v>2.9110700554251759E-2</v>
      </c>
      <c r="G10181" s="6">
        <v>33</v>
      </c>
      <c r="H10181" s="6">
        <v>9</v>
      </c>
      <c r="I10181" s="8">
        <f t="shared" si="955"/>
        <v>0.27272727272727271</v>
      </c>
      <c r="J10181" s="13">
        <v>180.25</v>
      </c>
      <c r="K10181" s="13">
        <v>3944.86</v>
      </c>
      <c r="L10181" s="14">
        <f t="shared" si="956"/>
        <v>3764.61</v>
      </c>
      <c r="M10181" s="16">
        <f t="shared" si="957"/>
        <v>21.885492371705965</v>
      </c>
      <c r="N10181" s="17">
        <f t="shared" si="958"/>
        <v>0.30917667238421953</v>
      </c>
      <c r="O10181" s="17">
        <f t="shared" si="959"/>
        <v>20.027777777777779</v>
      </c>
    </row>
    <row r="10182" spans="1:15">
      <c r="A10182" s="19" t="s">
        <v>553</v>
      </c>
      <c r="B10182" s="11" t="s">
        <v>1197</v>
      </c>
      <c r="C10182" s="6" t="s">
        <v>271</v>
      </c>
      <c r="D10182" s="6">
        <v>20283</v>
      </c>
      <c r="E10182" s="6">
        <v>468</v>
      </c>
      <c r="F10182" s="7">
        <f t="shared" si="954"/>
        <v>2.3073509835823104E-2</v>
      </c>
      <c r="G10182" s="6">
        <v>30</v>
      </c>
      <c r="H10182" s="6">
        <v>3</v>
      </c>
      <c r="I10182" s="8">
        <f t="shared" si="955"/>
        <v>0.1</v>
      </c>
      <c r="J10182" s="13">
        <v>182.55</v>
      </c>
      <c r="K10182" s="13">
        <v>0</v>
      </c>
      <c r="L10182" s="14">
        <f t="shared" si="956"/>
        <v>-182.55</v>
      </c>
      <c r="M10182" s="16">
        <f t="shared" si="957"/>
        <v>0</v>
      </c>
      <c r="N10182" s="17">
        <f t="shared" si="958"/>
        <v>0.39006410256410257</v>
      </c>
      <c r="O10182" s="17">
        <f t="shared" si="959"/>
        <v>60.85</v>
      </c>
    </row>
    <row r="10183" spans="1:15">
      <c r="A10183" s="19" t="s">
        <v>554</v>
      </c>
      <c r="B10183" s="11" t="s">
        <v>1197</v>
      </c>
      <c r="C10183" s="6" t="s">
        <v>271</v>
      </c>
      <c r="D10183" s="6">
        <v>23653</v>
      </c>
      <c r="E10183" s="6">
        <v>576</v>
      </c>
      <c r="F10183" s="7">
        <f t="shared" si="954"/>
        <v>2.4352090643892953E-2</v>
      </c>
      <c r="G10183" s="6">
        <v>26</v>
      </c>
      <c r="H10183" s="6">
        <v>2</v>
      </c>
      <c r="I10183" s="8">
        <f t="shared" si="955"/>
        <v>7.6923076923076927E-2</v>
      </c>
      <c r="J10183" s="13">
        <v>212.88</v>
      </c>
      <c r="K10183" s="13">
        <v>0</v>
      </c>
      <c r="L10183" s="14">
        <f t="shared" si="956"/>
        <v>-212.88</v>
      </c>
      <c r="M10183" s="16">
        <f t="shared" si="957"/>
        <v>0</v>
      </c>
      <c r="N10183" s="17">
        <f t="shared" si="958"/>
        <v>0.36958333333333332</v>
      </c>
      <c r="O10183" s="17">
        <f t="shared" si="959"/>
        <v>106.44</v>
      </c>
    </row>
    <row r="10184" spans="1:15">
      <c r="A10184" s="19" t="s">
        <v>555</v>
      </c>
      <c r="B10184" s="11" t="s">
        <v>1197</v>
      </c>
      <c r="C10184" s="6" t="s">
        <v>271</v>
      </c>
      <c r="D10184" s="6">
        <v>22437</v>
      </c>
      <c r="E10184" s="6">
        <v>650</v>
      </c>
      <c r="F10184" s="7">
        <f t="shared" si="954"/>
        <v>2.8970004902616215E-2</v>
      </c>
      <c r="G10184" s="6">
        <v>35</v>
      </c>
      <c r="H10184" s="6">
        <v>8</v>
      </c>
      <c r="I10184" s="8">
        <f t="shared" si="955"/>
        <v>0.22857142857142856</v>
      </c>
      <c r="J10184" s="13">
        <v>201.94</v>
      </c>
      <c r="K10184" s="13">
        <v>3745.22</v>
      </c>
      <c r="L10184" s="14">
        <f t="shared" si="956"/>
        <v>3543.2799999999997</v>
      </c>
      <c r="M10184" s="16">
        <f t="shared" si="957"/>
        <v>18.546201842131325</v>
      </c>
      <c r="N10184" s="17">
        <f t="shared" si="958"/>
        <v>0.31067692307692307</v>
      </c>
      <c r="O10184" s="17">
        <f t="shared" si="959"/>
        <v>25.2425</v>
      </c>
    </row>
    <row r="10185" spans="1:15">
      <c r="A10185" s="19" t="s">
        <v>556</v>
      </c>
      <c r="B10185" s="11" t="s">
        <v>1197</v>
      </c>
      <c r="C10185" s="6" t="s">
        <v>271</v>
      </c>
      <c r="D10185" s="6">
        <v>27247</v>
      </c>
      <c r="E10185" s="6">
        <v>805</v>
      </c>
      <c r="F10185" s="7">
        <f t="shared" si="954"/>
        <v>2.9544537013249165E-2</v>
      </c>
      <c r="G10185" s="6">
        <v>35</v>
      </c>
      <c r="H10185" s="6">
        <v>7</v>
      </c>
      <c r="I10185" s="8">
        <f t="shared" si="955"/>
        <v>0.2</v>
      </c>
      <c r="J10185" s="13">
        <v>245.23</v>
      </c>
      <c r="K10185" s="13">
        <v>6827.94</v>
      </c>
      <c r="L10185" s="14">
        <f t="shared" si="956"/>
        <v>6582.71</v>
      </c>
      <c r="M10185" s="16">
        <f t="shared" si="957"/>
        <v>27.843004526363007</v>
      </c>
      <c r="N10185" s="17">
        <f t="shared" si="958"/>
        <v>0.30463354037267082</v>
      </c>
      <c r="O10185" s="17">
        <f t="shared" si="959"/>
        <v>35.032857142857139</v>
      </c>
    </row>
    <row r="10186" spans="1:15">
      <c r="A10186" s="19" t="s">
        <v>557</v>
      </c>
      <c r="B10186" s="11" t="s">
        <v>1197</v>
      </c>
      <c r="C10186" s="6" t="s">
        <v>271</v>
      </c>
      <c r="D10186" s="6">
        <v>22182</v>
      </c>
      <c r="E10186" s="6">
        <v>468</v>
      </c>
      <c r="F10186" s="7">
        <f t="shared" si="954"/>
        <v>2.1098187719772787E-2</v>
      </c>
      <c r="G10186" s="6">
        <v>17</v>
      </c>
      <c r="H10186" s="6">
        <v>4</v>
      </c>
      <c r="I10186" s="8">
        <f t="shared" si="955"/>
        <v>0.23529411764705882</v>
      </c>
      <c r="J10186" s="13">
        <v>199.64</v>
      </c>
      <c r="K10186" s="13">
        <v>4452.24</v>
      </c>
      <c r="L10186" s="14">
        <f t="shared" si="956"/>
        <v>4252.5999999999995</v>
      </c>
      <c r="M10186" s="16">
        <f t="shared" si="957"/>
        <v>22.301342416349428</v>
      </c>
      <c r="N10186" s="17">
        <f t="shared" si="958"/>
        <v>0.42658119658119653</v>
      </c>
      <c r="O10186" s="17">
        <f t="shared" si="959"/>
        <v>49.91</v>
      </c>
    </row>
    <row r="10187" spans="1:15">
      <c r="A10187" s="19" t="s">
        <v>558</v>
      </c>
      <c r="B10187" s="11" t="s">
        <v>1197</v>
      </c>
      <c r="C10187" s="6" t="s">
        <v>271</v>
      </c>
      <c r="D10187" s="6">
        <v>24044</v>
      </c>
      <c r="E10187" s="6">
        <v>603</v>
      </c>
      <c r="F10187" s="7">
        <f t="shared" si="954"/>
        <v>2.5079021793378807E-2</v>
      </c>
      <c r="G10187" s="6">
        <v>35</v>
      </c>
      <c r="H10187" s="6">
        <v>4</v>
      </c>
      <c r="I10187" s="8">
        <f t="shared" si="955"/>
        <v>0.11428571428571428</v>
      </c>
      <c r="J10187" s="13">
        <v>216.4</v>
      </c>
      <c r="K10187" s="13">
        <v>161.31</v>
      </c>
      <c r="L10187" s="14">
        <f t="shared" si="956"/>
        <v>-55.09</v>
      </c>
      <c r="M10187" s="16">
        <f t="shared" si="957"/>
        <v>0.74542513863216264</v>
      </c>
      <c r="N10187" s="17">
        <f t="shared" si="958"/>
        <v>0.35887230514096186</v>
      </c>
      <c r="O10187" s="17">
        <f t="shared" si="959"/>
        <v>54.1</v>
      </c>
    </row>
    <row r="10188" spans="1:15">
      <c r="A10188" s="19" t="s">
        <v>559</v>
      </c>
      <c r="B10188" s="11" t="s">
        <v>1197</v>
      </c>
      <c r="C10188" s="6" t="s">
        <v>271</v>
      </c>
      <c r="D10188" s="6">
        <v>18093</v>
      </c>
      <c r="E10188" s="6">
        <v>475</v>
      </c>
      <c r="F10188" s="7">
        <f t="shared" si="954"/>
        <v>2.6253247112142816E-2</v>
      </c>
      <c r="G10188" s="6">
        <v>32</v>
      </c>
      <c r="H10188" s="6">
        <v>7</v>
      </c>
      <c r="I10188" s="8">
        <f t="shared" si="955"/>
        <v>0.21875</v>
      </c>
      <c r="J10188" s="13">
        <v>162.84</v>
      </c>
      <c r="K10188" s="13">
        <v>2383.9499999999998</v>
      </c>
      <c r="L10188" s="14">
        <f t="shared" si="956"/>
        <v>2221.1099999999997</v>
      </c>
      <c r="M10188" s="16">
        <f t="shared" si="957"/>
        <v>14.639830508474574</v>
      </c>
      <c r="N10188" s="17">
        <f t="shared" si="958"/>
        <v>0.34282105263157897</v>
      </c>
      <c r="O10188" s="17">
        <f t="shared" si="959"/>
        <v>23.262857142857143</v>
      </c>
    </row>
    <row r="10189" spans="1:15">
      <c r="A10189" s="19" t="s">
        <v>560</v>
      </c>
      <c r="B10189" s="11" t="s">
        <v>1197</v>
      </c>
      <c r="C10189" s="6" t="s">
        <v>271</v>
      </c>
      <c r="D10189" s="6">
        <v>26778</v>
      </c>
      <c r="E10189" s="6">
        <v>817</v>
      </c>
      <c r="F10189" s="7">
        <f t="shared" si="954"/>
        <v>3.0510120247964748E-2</v>
      </c>
      <c r="G10189" s="6">
        <v>35</v>
      </c>
      <c r="H10189" s="6">
        <v>2</v>
      </c>
      <c r="I10189" s="8">
        <f t="shared" si="955"/>
        <v>5.7142857142857141E-2</v>
      </c>
      <c r="J10189" s="13">
        <v>241.01</v>
      </c>
      <c r="K10189" s="13">
        <v>1528.53</v>
      </c>
      <c r="L10189" s="14">
        <f t="shared" si="956"/>
        <v>1287.52</v>
      </c>
      <c r="M10189" s="16">
        <f t="shared" si="957"/>
        <v>6.342184971577943</v>
      </c>
      <c r="N10189" s="17">
        <f t="shared" si="958"/>
        <v>0.2949938800489596</v>
      </c>
      <c r="O10189" s="17">
        <f t="shared" si="959"/>
        <v>120.505</v>
      </c>
    </row>
    <row r="10190" spans="1:15">
      <c r="A10190" s="19" t="s">
        <v>561</v>
      </c>
      <c r="B10190" s="11" t="s">
        <v>1197</v>
      </c>
      <c r="C10190" s="6" t="s">
        <v>271</v>
      </c>
      <c r="D10190" s="6">
        <v>20778</v>
      </c>
      <c r="E10190" s="6">
        <v>510</v>
      </c>
      <c r="F10190" s="7">
        <f t="shared" si="954"/>
        <v>2.4545192030031766E-2</v>
      </c>
      <c r="G10190" s="6">
        <v>34</v>
      </c>
      <c r="H10190" s="6">
        <v>3</v>
      </c>
      <c r="I10190" s="8">
        <f t="shared" si="955"/>
        <v>8.8235294117647065E-2</v>
      </c>
      <c r="J10190" s="13">
        <v>187.01</v>
      </c>
      <c r="K10190" s="13">
        <v>0</v>
      </c>
      <c r="L10190" s="14">
        <f t="shared" si="956"/>
        <v>-187.01</v>
      </c>
      <c r="M10190" s="16">
        <f t="shared" si="957"/>
        <v>0</v>
      </c>
      <c r="N10190" s="17">
        <f t="shared" si="958"/>
        <v>0.3666862745098039</v>
      </c>
      <c r="O10190" s="17">
        <f t="shared" si="959"/>
        <v>62.336666666666666</v>
      </c>
    </row>
    <row r="10191" spans="1:15">
      <c r="A10191" s="19" t="s">
        <v>562</v>
      </c>
      <c r="B10191" s="11" t="s">
        <v>1197</v>
      </c>
      <c r="C10191" s="6" t="s">
        <v>271</v>
      </c>
      <c r="D10191" s="6">
        <v>25748</v>
      </c>
      <c r="E10191" s="6">
        <v>777</v>
      </c>
      <c r="F10191" s="7">
        <f t="shared" si="954"/>
        <v>3.0177101134068667E-2</v>
      </c>
      <c r="G10191" s="6">
        <v>34</v>
      </c>
      <c r="H10191" s="6">
        <v>8</v>
      </c>
      <c r="I10191" s="8">
        <f t="shared" si="955"/>
        <v>0.23529411764705882</v>
      </c>
      <c r="J10191" s="13">
        <v>231.74</v>
      </c>
      <c r="K10191" s="13">
        <v>5893.9</v>
      </c>
      <c r="L10191" s="14">
        <f t="shared" si="956"/>
        <v>5662.16</v>
      </c>
      <c r="M10191" s="16">
        <f t="shared" si="957"/>
        <v>25.433244152930005</v>
      </c>
      <c r="N10191" s="17">
        <f t="shared" si="958"/>
        <v>0.29824967824967824</v>
      </c>
      <c r="O10191" s="17">
        <f t="shared" si="959"/>
        <v>28.967500000000001</v>
      </c>
    </row>
    <row r="10192" spans="1:15">
      <c r="A10192" s="19" t="s">
        <v>563</v>
      </c>
      <c r="B10192" s="11" t="s">
        <v>1197</v>
      </c>
      <c r="C10192" s="6" t="s">
        <v>271</v>
      </c>
      <c r="D10192" s="6">
        <v>29410</v>
      </c>
      <c r="E10192" s="6">
        <v>671</v>
      </c>
      <c r="F10192" s="7">
        <f t="shared" si="954"/>
        <v>2.2815368922135329E-2</v>
      </c>
      <c r="G10192" s="6">
        <v>35</v>
      </c>
      <c r="H10192" s="6">
        <v>4</v>
      </c>
      <c r="I10192" s="8">
        <f t="shared" si="955"/>
        <v>0.11428571428571428</v>
      </c>
      <c r="J10192" s="13">
        <v>264.69</v>
      </c>
      <c r="K10192" s="13">
        <v>3549.48</v>
      </c>
      <c r="L10192" s="14">
        <f t="shared" si="956"/>
        <v>3284.79</v>
      </c>
      <c r="M10192" s="16">
        <f t="shared" si="957"/>
        <v>13.409951263742492</v>
      </c>
      <c r="N10192" s="17">
        <f t="shared" si="958"/>
        <v>0.39447093889716839</v>
      </c>
      <c r="O10192" s="17">
        <f t="shared" si="959"/>
        <v>66.172499999999999</v>
      </c>
    </row>
    <row r="10193" spans="1:15">
      <c r="A10193" s="19" t="s">
        <v>564</v>
      </c>
      <c r="B10193" s="11" t="s">
        <v>1197</v>
      </c>
      <c r="C10193" s="6" t="s">
        <v>271</v>
      </c>
      <c r="D10193" s="6">
        <v>22535</v>
      </c>
      <c r="E10193" s="6">
        <v>405</v>
      </c>
      <c r="F10193" s="7">
        <f t="shared" si="954"/>
        <v>1.79720434879077E-2</v>
      </c>
      <c r="G10193" s="6">
        <v>27</v>
      </c>
      <c r="H10193" s="6">
        <v>5</v>
      </c>
      <c r="I10193" s="8">
        <f t="shared" si="955"/>
        <v>0.18518518518518517</v>
      </c>
      <c r="J10193" s="13">
        <v>202.82</v>
      </c>
      <c r="K10193" s="13">
        <v>0</v>
      </c>
      <c r="L10193" s="14">
        <f t="shared" si="956"/>
        <v>-202.82</v>
      </c>
      <c r="M10193" s="16">
        <f t="shared" si="957"/>
        <v>0</v>
      </c>
      <c r="N10193" s="17">
        <f t="shared" si="958"/>
        <v>0.50079012345679008</v>
      </c>
      <c r="O10193" s="17">
        <f t="shared" si="959"/>
        <v>40.564</v>
      </c>
    </row>
    <row r="10194" spans="1:15">
      <c r="A10194" s="19" t="s">
        <v>565</v>
      </c>
      <c r="B10194" s="11" t="s">
        <v>1197</v>
      </c>
      <c r="C10194" s="6" t="s">
        <v>271</v>
      </c>
      <c r="D10194" s="6">
        <v>27545</v>
      </c>
      <c r="E10194" s="6">
        <v>531</v>
      </c>
      <c r="F10194" s="7">
        <f t="shared" si="954"/>
        <v>1.9277545834089672E-2</v>
      </c>
      <c r="G10194" s="6">
        <v>35</v>
      </c>
      <c r="H10194" s="6">
        <v>5</v>
      </c>
      <c r="I10194" s="8">
        <f t="shared" si="955"/>
        <v>0.14285714285714285</v>
      </c>
      <c r="J10194" s="13">
        <v>247.91</v>
      </c>
      <c r="K10194" s="13">
        <v>872.23</v>
      </c>
      <c r="L10194" s="14">
        <f t="shared" si="956"/>
        <v>624.32000000000005</v>
      </c>
      <c r="M10194" s="16">
        <f t="shared" si="957"/>
        <v>3.5183332661046349</v>
      </c>
      <c r="N10194" s="17">
        <f t="shared" si="958"/>
        <v>0.46687382297551788</v>
      </c>
      <c r="O10194" s="17">
        <f t="shared" si="959"/>
        <v>49.582000000000001</v>
      </c>
    </row>
    <row r="10195" spans="1:15">
      <c r="A10195" s="19" t="s">
        <v>566</v>
      </c>
      <c r="B10195" s="11" t="s">
        <v>1197</v>
      </c>
      <c r="C10195" s="6" t="s">
        <v>271</v>
      </c>
      <c r="D10195" s="6">
        <v>22160</v>
      </c>
      <c r="E10195" s="6">
        <v>604</v>
      </c>
      <c r="F10195" s="7">
        <f t="shared" si="954"/>
        <v>2.7256317689530685E-2</v>
      </c>
      <c r="G10195" s="6">
        <v>25</v>
      </c>
      <c r="H10195" s="6">
        <v>4</v>
      </c>
      <c r="I10195" s="8">
        <f t="shared" si="955"/>
        <v>0.16</v>
      </c>
      <c r="J10195" s="13">
        <v>199.44</v>
      </c>
      <c r="K10195" s="13">
        <v>4340.2700000000004</v>
      </c>
      <c r="L10195" s="14">
        <f t="shared" si="956"/>
        <v>4140.8300000000008</v>
      </c>
      <c r="M10195" s="16">
        <f t="shared" si="957"/>
        <v>21.762284396309671</v>
      </c>
      <c r="N10195" s="17">
        <f t="shared" si="958"/>
        <v>0.33019867549668874</v>
      </c>
      <c r="O10195" s="17">
        <f t="shared" si="959"/>
        <v>49.86</v>
      </c>
    </row>
    <row r="10196" spans="1:15">
      <c r="A10196" s="19" t="s">
        <v>567</v>
      </c>
      <c r="B10196" s="11" t="s">
        <v>1197</v>
      </c>
      <c r="C10196" s="6" t="s">
        <v>271</v>
      </c>
      <c r="D10196" s="6">
        <v>22543</v>
      </c>
      <c r="E10196" s="6">
        <v>599</v>
      </c>
      <c r="F10196" s="7">
        <f t="shared" si="954"/>
        <v>2.6571441245619484E-2</v>
      </c>
      <c r="G10196" s="6">
        <v>31</v>
      </c>
      <c r="H10196" s="6">
        <v>5</v>
      </c>
      <c r="I10196" s="8">
        <f t="shared" si="955"/>
        <v>0.16129032258064516</v>
      </c>
      <c r="J10196" s="13">
        <v>202.89</v>
      </c>
      <c r="K10196" s="13">
        <v>4148.62</v>
      </c>
      <c r="L10196" s="14">
        <f t="shared" si="956"/>
        <v>3945.73</v>
      </c>
      <c r="M10196" s="16">
        <f t="shared" si="957"/>
        <v>20.447631721622553</v>
      </c>
      <c r="N10196" s="17">
        <f t="shared" si="958"/>
        <v>0.33871452420701165</v>
      </c>
      <c r="O10196" s="17">
        <f t="shared" si="959"/>
        <v>40.577999999999996</v>
      </c>
    </row>
    <row r="10197" spans="1:15">
      <c r="A10197" s="19" t="s">
        <v>568</v>
      </c>
      <c r="B10197" s="11" t="s">
        <v>1197</v>
      </c>
      <c r="C10197" s="6" t="s">
        <v>271</v>
      </c>
      <c r="D10197" s="6">
        <v>23088</v>
      </c>
      <c r="E10197" s="6">
        <v>594</v>
      </c>
      <c r="F10197" s="7">
        <f t="shared" si="954"/>
        <v>2.5727650727650729E-2</v>
      </c>
      <c r="G10197" s="6">
        <v>35</v>
      </c>
      <c r="H10197" s="6">
        <v>6</v>
      </c>
      <c r="I10197" s="8">
        <f t="shared" si="955"/>
        <v>0.17142857142857143</v>
      </c>
      <c r="J10197" s="13">
        <v>207.8</v>
      </c>
      <c r="K10197" s="13">
        <v>2791.9</v>
      </c>
      <c r="L10197" s="14">
        <f t="shared" si="956"/>
        <v>2584.1</v>
      </c>
      <c r="M10197" s="16">
        <f t="shared" si="957"/>
        <v>13.435514918190568</v>
      </c>
      <c r="N10197" s="17">
        <f t="shared" si="958"/>
        <v>0.34983164983164983</v>
      </c>
      <c r="O10197" s="17">
        <f t="shared" si="959"/>
        <v>34.633333333333333</v>
      </c>
    </row>
    <row r="10198" spans="1:15">
      <c r="A10198" s="19" t="s">
        <v>569</v>
      </c>
      <c r="B10198" s="11" t="s">
        <v>1197</v>
      </c>
      <c r="C10198" s="6" t="s">
        <v>271</v>
      </c>
      <c r="D10198" s="6">
        <v>25468</v>
      </c>
      <c r="E10198" s="6">
        <v>817</v>
      </c>
      <c r="F10198" s="7">
        <f t="shared" si="954"/>
        <v>3.2079472278938273E-2</v>
      </c>
      <c r="G10198" s="6">
        <v>35</v>
      </c>
      <c r="H10198" s="6">
        <v>7</v>
      </c>
      <c r="I10198" s="8">
        <f t="shared" si="955"/>
        <v>0.2</v>
      </c>
      <c r="J10198" s="13">
        <v>229.22</v>
      </c>
      <c r="K10198" s="13">
        <v>6961.43</v>
      </c>
      <c r="L10198" s="14">
        <f t="shared" si="956"/>
        <v>6732.21</v>
      </c>
      <c r="M10198" s="16">
        <f t="shared" si="957"/>
        <v>30.370081144751769</v>
      </c>
      <c r="N10198" s="17">
        <f t="shared" si="958"/>
        <v>0.28056303549571604</v>
      </c>
      <c r="O10198" s="17">
        <f t="shared" si="959"/>
        <v>32.745714285714286</v>
      </c>
    </row>
    <row r="10199" spans="1:15">
      <c r="A10199" s="19" t="s">
        <v>570</v>
      </c>
      <c r="B10199" s="11" t="s">
        <v>1197</v>
      </c>
      <c r="C10199" s="6" t="s">
        <v>271</v>
      </c>
      <c r="D10199" s="6">
        <v>29188</v>
      </c>
      <c r="E10199" s="6">
        <v>885</v>
      </c>
      <c r="F10199" s="7">
        <f t="shared" si="954"/>
        <v>3.0320679731396464E-2</v>
      </c>
      <c r="G10199" s="6">
        <v>35</v>
      </c>
      <c r="H10199" s="6">
        <v>3</v>
      </c>
      <c r="I10199" s="8">
        <f t="shared" si="955"/>
        <v>8.5714285714285715E-2</v>
      </c>
      <c r="J10199" s="13">
        <v>262.7</v>
      </c>
      <c r="K10199" s="13">
        <v>1755.91</v>
      </c>
      <c r="L10199" s="14">
        <f t="shared" si="956"/>
        <v>1493.21</v>
      </c>
      <c r="M10199" s="16">
        <f t="shared" si="957"/>
        <v>6.6840883136657787</v>
      </c>
      <c r="N10199" s="17">
        <f t="shared" si="958"/>
        <v>0.29683615819209036</v>
      </c>
      <c r="O10199" s="17">
        <f t="shared" si="959"/>
        <v>87.566666666666663</v>
      </c>
    </row>
    <row r="10200" spans="1:15">
      <c r="A10200" s="19" t="s">
        <v>571</v>
      </c>
      <c r="B10200" s="11" t="s">
        <v>1197</v>
      </c>
      <c r="C10200" s="6" t="s">
        <v>271</v>
      </c>
      <c r="D10200" s="6">
        <v>28825</v>
      </c>
      <c r="E10200" s="6">
        <v>789</v>
      </c>
      <c r="F10200" s="7">
        <f t="shared" si="954"/>
        <v>2.7372072853425845E-2</v>
      </c>
      <c r="G10200" s="6">
        <v>30</v>
      </c>
      <c r="H10200" s="6">
        <v>9</v>
      </c>
      <c r="I10200" s="8">
        <f t="shared" si="955"/>
        <v>0.3</v>
      </c>
      <c r="J10200" s="13">
        <v>259.43</v>
      </c>
      <c r="K10200" s="13">
        <v>5829.78</v>
      </c>
      <c r="L10200" s="14">
        <f t="shared" si="956"/>
        <v>5570.3499999999995</v>
      </c>
      <c r="M10200" s="16">
        <f t="shared" si="957"/>
        <v>22.471495201017614</v>
      </c>
      <c r="N10200" s="17">
        <f t="shared" si="958"/>
        <v>0.32880861850443599</v>
      </c>
      <c r="O10200" s="17">
        <f t="shared" si="959"/>
        <v>28.825555555555557</v>
      </c>
    </row>
    <row r="10201" spans="1:15">
      <c r="A10201" s="19" t="s">
        <v>572</v>
      </c>
      <c r="B10201" s="11" t="s">
        <v>1197</v>
      </c>
      <c r="C10201" s="6" t="s">
        <v>271</v>
      </c>
      <c r="D10201" s="6">
        <v>24874</v>
      </c>
      <c r="E10201" s="6">
        <v>492</v>
      </c>
      <c r="F10201" s="7">
        <f t="shared" si="954"/>
        <v>1.9779689635764253E-2</v>
      </c>
      <c r="G10201" s="6">
        <v>34</v>
      </c>
      <c r="H10201" s="6">
        <v>8</v>
      </c>
      <c r="I10201" s="8">
        <f t="shared" si="955"/>
        <v>0.23529411764705882</v>
      </c>
      <c r="J10201" s="13">
        <v>223.87</v>
      </c>
      <c r="K10201" s="13">
        <v>3941.74</v>
      </c>
      <c r="L10201" s="14">
        <f t="shared" si="956"/>
        <v>3717.87</v>
      </c>
      <c r="M10201" s="16">
        <f t="shared" si="957"/>
        <v>17.607272077545002</v>
      </c>
      <c r="N10201" s="17">
        <f t="shared" si="958"/>
        <v>0.45502032520325203</v>
      </c>
      <c r="O10201" s="17">
        <f t="shared" si="959"/>
        <v>27.983750000000001</v>
      </c>
    </row>
    <row r="10202" spans="1:15">
      <c r="A10202" s="19" t="s">
        <v>573</v>
      </c>
      <c r="B10202" s="11" t="s">
        <v>1197</v>
      </c>
      <c r="C10202" s="6" t="s">
        <v>271</v>
      </c>
      <c r="D10202" s="6">
        <v>17634</v>
      </c>
      <c r="E10202" s="6">
        <v>562</v>
      </c>
      <c r="F10202" s="7">
        <f t="shared" si="954"/>
        <v>3.1870250652149254E-2</v>
      </c>
      <c r="G10202" s="6">
        <v>26</v>
      </c>
      <c r="H10202" s="6">
        <v>5</v>
      </c>
      <c r="I10202" s="8">
        <f t="shared" si="955"/>
        <v>0.19230769230769232</v>
      </c>
      <c r="J10202" s="13">
        <v>158.71</v>
      </c>
      <c r="K10202" s="13">
        <v>900.02</v>
      </c>
      <c r="L10202" s="14">
        <f t="shared" si="956"/>
        <v>741.31</v>
      </c>
      <c r="M10202" s="16">
        <f t="shared" si="957"/>
        <v>5.6708461974670783</v>
      </c>
      <c r="N10202" s="17">
        <f t="shared" si="958"/>
        <v>0.28240213523131674</v>
      </c>
      <c r="O10202" s="17">
        <f t="shared" si="959"/>
        <v>31.742000000000001</v>
      </c>
    </row>
    <row r="10203" spans="1:15">
      <c r="A10203" s="19" t="s">
        <v>574</v>
      </c>
      <c r="B10203" s="11" t="s">
        <v>1197</v>
      </c>
      <c r="C10203" s="6" t="s">
        <v>271</v>
      </c>
      <c r="D10203" s="6">
        <v>24735</v>
      </c>
      <c r="E10203" s="6">
        <v>638</v>
      </c>
      <c r="F10203" s="7">
        <f t="shared" si="954"/>
        <v>2.5793410147564179E-2</v>
      </c>
      <c r="G10203" s="6">
        <v>27</v>
      </c>
      <c r="H10203" s="6">
        <v>4</v>
      </c>
      <c r="I10203" s="8">
        <f t="shared" si="955"/>
        <v>0.14814814814814814</v>
      </c>
      <c r="J10203" s="13">
        <v>222.62</v>
      </c>
      <c r="K10203" s="13">
        <v>4848</v>
      </c>
      <c r="L10203" s="14">
        <f t="shared" si="956"/>
        <v>4625.38</v>
      </c>
      <c r="M10203" s="16">
        <f t="shared" si="957"/>
        <v>21.777019135747011</v>
      </c>
      <c r="N10203" s="17">
        <f t="shared" si="958"/>
        <v>0.3489341692789969</v>
      </c>
      <c r="O10203" s="17">
        <f t="shared" si="959"/>
        <v>55.655000000000001</v>
      </c>
    </row>
    <row r="10204" spans="1:15">
      <c r="A10204" s="19" t="s">
        <v>575</v>
      </c>
      <c r="B10204" s="11" t="s">
        <v>1197</v>
      </c>
      <c r="C10204" s="6" t="s">
        <v>271</v>
      </c>
      <c r="D10204" s="6">
        <v>27918</v>
      </c>
      <c r="E10204" s="6">
        <v>771</v>
      </c>
      <c r="F10204" s="7">
        <f t="shared" si="954"/>
        <v>2.761659144637868E-2</v>
      </c>
      <c r="G10204" s="6">
        <v>28</v>
      </c>
      <c r="H10204" s="6">
        <v>3</v>
      </c>
      <c r="I10204" s="8">
        <f t="shared" si="955"/>
        <v>0.10714285714285714</v>
      </c>
      <c r="J10204" s="13">
        <v>251.27</v>
      </c>
      <c r="K10204" s="13">
        <v>2494.9499999999998</v>
      </c>
      <c r="L10204" s="14">
        <f t="shared" si="956"/>
        <v>2243.6799999999998</v>
      </c>
      <c r="M10204" s="16">
        <f t="shared" si="957"/>
        <v>9.929358857006406</v>
      </c>
      <c r="N10204" s="17">
        <f t="shared" si="958"/>
        <v>0.32590142671854733</v>
      </c>
      <c r="O10204" s="17">
        <f t="shared" si="959"/>
        <v>83.756666666666675</v>
      </c>
    </row>
    <row r="10205" spans="1:15">
      <c r="A10205" s="19" t="s">
        <v>576</v>
      </c>
      <c r="B10205" s="11" t="s">
        <v>1197</v>
      </c>
      <c r="C10205" s="6" t="s">
        <v>271</v>
      </c>
      <c r="D10205" s="6">
        <v>22678</v>
      </c>
      <c r="E10205" s="6">
        <v>446</v>
      </c>
      <c r="F10205" s="7">
        <f t="shared" si="954"/>
        <v>1.9666637269600495E-2</v>
      </c>
      <c r="G10205" s="6">
        <v>17</v>
      </c>
      <c r="H10205" s="6">
        <v>5</v>
      </c>
      <c r="I10205" s="8">
        <f t="shared" si="955"/>
        <v>0.29411764705882354</v>
      </c>
      <c r="J10205" s="13">
        <v>204.11</v>
      </c>
      <c r="K10205" s="13">
        <v>5066.6899999999996</v>
      </c>
      <c r="L10205" s="14">
        <f t="shared" si="956"/>
        <v>4862.58</v>
      </c>
      <c r="M10205" s="16">
        <f t="shared" si="957"/>
        <v>24.823330557052564</v>
      </c>
      <c r="N10205" s="17">
        <f t="shared" si="958"/>
        <v>0.45764573991031393</v>
      </c>
      <c r="O10205" s="17">
        <f t="shared" si="959"/>
        <v>40.822000000000003</v>
      </c>
    </row>
    <row r="10206" spans="1:15">
      <c r="A10206" s="19" t="s">
        <v>577</v>
      </c>
      <c r="B10206" s="11" t="s">
        <v>1197</v>
      </c>
      <c r="C10206" s="6" t="s">
        <v>271</v>
      </c>
      <c r="D10206" s="6">
        <v>25988</v>
      </c>
      <c r="E10206" s="6">
        <v>554</v>
      </c>
      <c r="F10206" s="7">
        <f t="shared" si="954"/>
        <v>2.1317531168231492E-2</v>
      </c>
      <c r="G10206" s="6">
        <v>21</v>
      </c>
      <c r="H10206" s="6">
        <v>4</v>
      </c>
      <c r="I10206" s="8">
        <f t="shared" si="955"/>
        <v>0.19047619047619047</v>
      </c>
      <c r="J10206" s="13">
        <v>233.9</v>
      </c>
      <c r="K10206" s="13">
        <v>1674.2</v>
      </c>
      <c r="L10206" s="14">
        <f t="shared" si="956"/>
        <v>1440.3</v>
      </c>
      <c r="M10206" s="16">
        <f t="shared" si="957"/>
        <v>7.157759726378794</v>
      </c>
      <c r="N10206" s="17">
        <f t="shared" si="958"/>
        <v>0.42220216606498195</v>
      </c>
      <c r="O10206" s="17">
        <f t="shared" si="959"/>
        <v>58.475000000000001</v>
      </c>
    </row>
    <row r="10207" spans="1:15">
      <c r="A10207" s="19" t="s">
        <v>578</v>
      </c>
      <c r="B10207" s="11" t="s">
        <v>1197</v>
      </c>
      <c r="C10207" s="6" t="s">
        <v>271</v>
      </c>
      <c r="D10207" s="6">
        <v>19812</v>
      </c>
      <c r="E10207" s="6">
        <v>463</v>
      </c>
      <c r="F10207" s="7">
        <f t="shared" si="954"/>
        <v>2.3369674944478093E-2</v>
      </c>
      <c r="G10207" s="6">
        <v>25</v>
      </c>
      <c r="H10207" s="6">
        <v>3</v>
      </c>
      <c r="I10207" s="8">
        <f t="shared" si="955"/>
        <v>0.12</v>
      </c>
      <c r="J10207" s="13">
        <v>178.31</v>
      </c>
      <c r="K10207" s="13">
        <v>0</v>
      </c>
      <c r="L10207" s="14">
        <f t="shared" si="956"/>
        <v>-178.31</v>
      </c>
      <c r="M10207" s="16">
        <f t="shared" si="957"/>
        <v>0</v>
      </c>
      <c r="N10207" s="17">
        <f t="shared" si="958"/>
        <v>0.38511879049676029</v>
      </c>
      <c r="O10207" s="17">
        <f t="shared" si="959"/>
        <v>59.436666666666667</v>
      </c>
    </row>
    <row r="10208" spans="1:15">
      <c r="A10208" s="19" t="s">
        <v>579</v>
      </c>
      <c r="B10208" s="11" t="s">
        <v>1197</v>
      </c>
      <c r="C10208" s="6" t="s">
        <v>271</v>
      </c>
      <c r="D10208" s="6">
        <v>22317</v>
      </c>
      <c r="E10208" s="6">
        <v>453</v>
      </c>
      <c r="F10208" s="7">
        <f t="shared" si="954"/>
        <v>2.0298427207958058E-2</v>
      </c>
      <c r="G10208" s="6">
        <v>24</v>
      </c>
      <c r="H10208" s="6">
        <v>8</v>
      </c>
      <c r="I10208" s="8">
        <f t="shared" si="955"/>
        <v>0.33333333333333331</v>
      </c>
      <c r="J10208" s="13">
        <v>200.86</v>
      </c>
      <c r="K10208" s="13">
        <v>3596.65</v>
      </c>
      <c r="L10208" s="14">
        <f t="shared" si="956"/>
        <v>3395.79</v>
      </c>
      <c r="M10208" s="16">
        <f t="shared" si="957"/>
        <v>17.906253111620032</v>
      </c>
      <c r="N10208" s="17">
        <f t="shared" si="958"/>
        <v>0.44339955849889628</v>
      </c>
      <c r="O10208" s="17">
        <f t="shared" si="959"/>
        <v>25.107500000000002</v>
      </c>
    </row>
    <row r="10209" spans="1:15">
      <c r="A10209" s="19" t="s">
        <v>580</v>
      </c>
      <c r="B10209" s="11" t="s">
        <v>1197</v>
      </c>
      <c r="C10209" s="6" t="s">
        <v>271</v>
      </c>
      <c r="D10209" s="6">
        <v>22867</v>
      </c>
      <c r="E10209" s="6">
        <v>686</v>
      </c>
      <c r="F10209" s="7">
        <f t="shared" si="954"/>
        <v>2.9999562688590546E-2</v>
      </c>
      <c r="G10209" s="6">
        <v>35</v>
      </c>
      <c r="H10209" s="6">
        <v>2</v>
      </c>
      <c r="I10209" s="8">
        <f t="shared" si="955"/>
        <v>5.7142857142857141E-2</v>
      </c>
      <c r="J10209" s="13">
        <v>205.81</v>
      </c>
      <c r="K10209" s="13">
        <v>1062.52</v>
      </c>
      <c r="L10209" s="14">
        <f t="shared" si="956"/>
        <v>856.71</v>
      </c>
      <c r="M10209" s="16">
        <f t="shared" si="957"/>
        <v>5.1626257227539964</v>
      </c>
      <c r="N10209" s="17">
        <f t="shared" si="958"/>
        <v>0.30001457725947522</v>
      </c>
      <c r="O10209" s="17">
        <f t="shared" si="959"/>
        <v>102.905</v>
      </c>
    </row>
    <row r="10210" spans="1:15">
      <c r="A10210" s="19" t="s">
        <v>581</v>
      </c>
      <c r="B10210" s="11" t="s">
        <v>1197</v>
      </c>
      <c r="C10210" s="6" t="s">
        <v>271</v>
      </c>
      <c r="D10210" s="6">
        <v>22988</v>
      </c>
      <c r="E10210" s="6">
        <v>443</v>
      </c>
      <c r="F10210" s="7">
        <f t="shared" si="954"/>
        <v>1.9270923960327126E-2</v>
      </c>
      <c r="G10210" s="6">
        <v>21</v>
      </c>
      <c r="H10210" s="6">
        <v>2</v>
      </c>
      <c r="I10210" s="8">
        <f t="shared" si="955"/>
        <v>9.5238095238095233E-2</v>
      </c>
      <c r="J10210" s="13">
        <v>206.9</v>
      </c>
      <c r="K10210" s="13">
        <v>0</v>
      </c>
      <c r="L10210" s="14">
        <f t="shared" si="956"/>
        <v>-206.9</v>
      </c>
      <c r="M10210" s="16">
        <f t="shared" si="957"/>
        <v>0</v>
      </c>
      <c r="N10210" s="17">
        <f t="shared" si="958"/>
        <v>0.46704288939051919</v>
      </c>
      <c r="O10210" s="17">
        <f t="shared" si="959"/>
        <v>103.45</v>
      </c>
    </row>
    <row r="10211" spans="1:15">
      <c r="A10211" s="19" t="s">
        <v>582</v>
      </c>
      <c r="B10211" s="11" t="s">
        <v>1197</v>
      </c>
      <c r="C10211" s="6" t="s">
        <v>271</v>
      </c>
      <c r="D10211" s="6">
        <v>20753</v>
      </c>
      <c r="E10211" s="6">
        <v>399</v>
      </c>
      <c r="F10211" s="7">
        <f t="shared" si="954"/>
        <v>1.9226135980340193E-2</v>
      </c>
      <c r="G10211" s="6">
        <v>15</v>
      </c>
      <c r="H10211" s="6">
        <v>1</v>
      </c>
      <c r="I10211" s="8">
        <f t="shared" si="955"/>
        <v>6.6666666666666666E-2</v>
      </c>
      <c r="J10211" s="13">
        <v>186.78</v>
      </c>
      <c r="K10211" s="13">
        <v>2369.87</v>
      </c>
      <c r="L10211" s="14">
        <f t="shared" si="956"/>
        <v>2183.0899999999997</v>
      </c>
      <c r="M10211" s="16">
        <f t="shared" si="957"/>
        <v>12.688028696862618</v>
      </c>
      <c r="N10211" s="17">
        <f t="shared" si="958"/>
        <v>0.46812030075187971</v>
      </c>
      <c r="O10211" s="17">
        <f t="shared" si="959"/>
        <v>186.78</v>
      </c>
    </row>
    <row r="10212" spans="1:15">
      <c r="A10212" s="19" t="s">
        <v>583</v>
      </c>
      <c r="B10212" s="11" t="s">
        <v>1197</v>
      </c>
      <c r="C10212" s="6" t="s">
        <v>271</v>
      </c>
      <c r="D10212" s="6">
        <v>18541</v>
      </c>
      <c r="E10212" s="6">
        <v>367</v>
      </c>
      <c r="F10212" s="7">
        <f t="shared" si="954"/>
        <v>1.9793970120273986E-2</v>
      </c>
      <c r="G10212" s="6">
        <v>21</v>
      </c>
      <c r="H10212" s="6">
        <v>3</v>
      </c>
      <c r="I10212" s="8">
        <f t="shared" si="955"/>
        <v>0.14285714285714285</v>
      </c>
      <c r="J10212" s="13">
        <v>166.87</v>
      </c>
      <c r="K10212" s="13">
        <v>1802.66</v>
      </c>
      <c r="L10212" s="14">
        <f t="shared" si="956"/>
        <v>1635.79</v>
      </c>
      <c r="M10212" s="16">
        <f t="shared" si="957"/>
        <v>10.802780607658656</v>
      </c>
      <c r="N10212" s="17">
        <f t="shared" si="958"/>
        <v>0.45468664850136242</v>
      </c>
      <c r="O10212" s="17">
        <f t="shared" si="959"/>
        <v>55.623333333333335</v>
      </c>
    </row>
    <row r="10213" spans="1:15">
      <c r="A10213" s="19" t="s">
        <v>584</v>
      </c>
      <c r="B10213" s="11" t="s">
        <v>1197</v>
      </c>
      <c r="C10213" s="6" t="s">
        <v>271</v>
      </c>
      <c r="D10213" s="6">
        <v>18051</v>
      </c>
      <c r="E10213" s="6">
        <v>334</v>
      </c>
      <c r="F10213" s="7">
        <f t="shared" si="954"/>
        <v>1.8503130020497478E-2</v>
      </c>
      <c r="G10213" s="6">
        <v>14</v>
      </c>
      <c r="H10213" s="6">
        <v>1</v>
      </c>
      <c r="I10213" s="8">
        <f t="shared" si="955"/>
        <v>7.1428571428571425E-2</v>
      </c>
      <c r="J10213" s="13">
        <v>162.46</v>
      </c>
      <c r="K10213" s="13">
        <v>2163.85</v>
      </c>
      <c r="L10213" s="14">
        <f t="shared" si="956"/>
        <v>2001.3899999999999</v>
      </c>
      <c r="M10213" s="16">
        <f t="shared" si="957"/>
        <v>13.31927859165333</v>
      </c>
      <c r="N10213" s="17">
        <f t="shared" si="958"/>
        <v>0.48640718562874252</v>
      </c>
      <c r="O10213" s="17">
        <f t="shared" si="959"/>
        <v>162.46</v>
      </c>
    </row>
    <row r="10214" spans="1:15">
      <c r="A10214" s="19" t="s">
        <v>585</v>
      </c>
      <c r="B10214" s="11" t="s">
        <v>1197</v>
      </c>
      <c r="C10214" s="6" t="s">
        <v>271</v>
      </c>
      <c r="D10214" s="6">
        <v>30088</v>
      </c>
      <c r="E10214" s="6">
        <v>761</v>
      </c>
      <c r="F10214" s="7">
        <f t="shared" si="954"/>
        <v>2.5292475405477268E-2</v>
      </c>
      <c r="G10214" s="6">
        <v>35</v>
      </c>
      <c r="H10214" s="6">
        <v>7</v>
      </c>
      <c r="I10214" s="8">
        <f t="shared" si="955"/>
        <v>0.2</v>
      </c>
      <c r="J10214" s="13">
        <v>270.8</v>
      </c>
      <c r="K10214" s="13">
        <v>107.68</v>
      </c>
      <c r="L10214" s="14">
        <f t="shared" si="956"/>
        <v>-163.12</v>
      </c>
      <c r="M10214" s="16">
        <f t="shared" si="957"/>
        <v>0.3976366322008863</v>
      </c>
      <c r="N10214" s="17">
        <f t="shared" si="958"/>
        <v>0.35584756898817349</v>
      </c>
      <c r="O10214" s="17">
        <f t="shared" si="959"/>
        <v>38.68571428571429</v>
      </c>
    </row>
    <row r="10215" spans="1:15">
      <c r="A10215" s="19" t="s">
        <v>586</v>
      </c>
      <c r="B10215" s="11" t="s">
        <v>1197</v>
      </c>
      <c r="C10215" s="6" t="s">
        <v>271</v>
      </c>
      <c r="D10215" s="6">
        <v>23001</v>
      </c>
      <c r="E10215" s="6">
        <v>653</v>
      </c>
      <c r="F10215" s="7">
        <f t="shared" si="954"/>
        <v>2.8390069996956653E-2</v>
      </c>
      <c r="G10215" s="6">
        <v>35</v>
      </c>
      <c r="H10215" s="6">
        <v>5</v>
      </c>
      <c r="I10215" s="8">
        <f t="shared" si="955"/>
        <v>0.14285714285714285</v>
      </c>
      <c r="J10215" s="13">
        <v>207.01</v>
      </c>
      <c r="K10215" s="13">
        <v>4673.26</v>
      </c>
      <c r="L10215" s="14">
        <f t="shared" si="956"/>
        <v>4466.25</v>
      </c>
      <c r="M10215" s="16">
        <f t="shared" si="957"/>
        <v>22.575044683831702</v>
      </c>
      <c r="N10215" s="17">
        <f t="shared" si="958"/>
        <v>0.31701378254211332</v>
      </c>
      <c r="O10215" s="17">
        <f t="shared" si="959"/>
        <v>41.402000000000001</v>
      </c>
    </row>
    <row r="10216" spans="1:15">
      <c r="A10216" s="19" t="s">
        <v>587</v>
      </c>
      <c r="B10216" s="11" t="s">
        <v>1197</v>
      </c>
      <c r="C10216" s="6" t="s">
        <v>271</v>
      </c>
      <c r="D10216" s="6">
        <v>24432</v>
      </c>
      <c r="E10216" s="6">
        <v>713</v>
      </c>
      <c r="F10216" s="7">
        <f t="shared" si="954"/>
        <v>2.9183038637851998E-2</v>
      </c>
      <c r="G10216" s="6">
        <v>35</v>
      </c>
      <c r="H10216" s="6">
        <v>5</v>
      </c>
      <c r="I10216" s="8">
        <f t="shared" si="955"/>
        <v>0.14285714285714285</v>
      </c>
      <c r="J10216" s="13">
        <v>219.89</v>
      </c>
      <c r="K10216" s="13">
        <v>2289.86</v>
      </c>
      <c r="L10216" s="14">
        <f t="shared" si="956"/>
        <v>2069.9700000000003</v>
      </c>
      <c r="M10216" s="16">
        <f t="shared" si="957"/>
        <v>10.413661376142619</v>
      </c>
      <c r="N10216" s="17">
        <f t="shared" si="958"/>
        <v>0.30840112201963532</v>
      </c>
      <c r="O10216" s="17">
        <f t="shared" si="959"/>
        <v>43.977999999999994</v>
      </c>
    </row>
    <row r="10217" spans="1:15">
      <c r="A10217" s="19" t="s">
        <v>588</v>
      </c>
      <c r="B10217" s="11" t="s">
        <v>1197</v>
      </c>
      <c r="C10217" s="6" t="s">
        <v>271</v>
      </c>
      <c r="D10217" s="6">
        <v>19742</v>
      </c>
      <c r="E10217" s="6">
        <v>529</v>
      </c>
      <c r="F10217" s="7">
        <f t="shared" si="954"/>
        <v>2.6795664066457298E-2</v>
      </c>
      <c r="G10217" s="6">
        <v>27</v>
      </c>
      <c r="H10217" s="6">
        <v>5</v>
      </c>
      <c r="I10217" s="8">
        <f t="shared" si="955"/>
        <v>0.18518518518518517</v>
      </c>
      <c r="J10217" s="13">
        <v>177.68</v>
      </c>
      <c r="K10217" s="13">
        <v>3644.66</v>
      </c>
      <c r="L10217" s="14">
        <f t="shared" si="956"/>
        <v>3466.98</v>
      </c>
      <c r="M10217" s="16">
        <f t="shared" si="957"/>
        <v>20.512494371904545</v>
      </c>
      <c r="N10217" s="17">
        <f t="shared" si="958"/>
        <v>0.33587901701323253</v>
      </c>
      <c r="O10217" s="17">
        <f t="shared" si="959"/>
        <v>35.536000000000001</v>
      </c>
    </row>
    <row r="10218" spans="1:15">
      <c r="A10218" s="19" t="s">
        <v>589</v>
      </c>
      <c r="B10218" s="11" t="s">
        <v>1197</v>
      </c>
      <c r="C10218" s="6" t="s">
        <v>271</v>
      </c>
      <c r="D10218" s="6">
        <v>27163</v>
      </c>
      <c r="E10218" s="6">
        <v>712</v>
      </c>
      <c r="F10218" s="7">
        <f t="shared" si="954"/>
        <v>2.621212679011891E-2</v>
      </c>
      <c r="G10218" s="6">
        <v>35</v>
      </c>
      <c r="H10218" s="6">
        <v>4</v>
      </c>
      <c r="I10218" s="8">
        <f t="shared" si="955"/>
        <v>0.11428571428571428</v>
      </c>
      <c r="J10218" s="13">
        <v>244.47</v>
      </c>
      <c r="K10218" s="13">
        <v>3076.72</v>
      </c>
      <c r="L10218" s="14">
        <f t="shared" si="956"/>
        <v>2832.25</v>
      </c>
      <c r="M10218" s="16">
        <f t="shared" si="957"/>
        <v>12.585266085818301</v>
      </c>
      <c r="N10218" s="17">
        <f t="shared" si="958"/>
        <v>0.3433567415730337</v>
      </c>
      <c r="O10218" s="17">
        <f t="shared" si="959"/>
        <v>61.1175</v>
      </c>
    </row>
    <row r="10219" spans="1:15">
      <c r="A10219" s="19" t="s">
        <v>590</v>
      </c>
      <c r="B10219" s="11" t="s">
        <v>1197</v>
      </c>
      <c r="C10219" s="6" t="s">
        <v>271</v>
      </c>
      <c r="D10219" s="6">
        <v>28151</v>
      </c>
      <c r="E10219" s="6">
        <v>716</v>
      </c>
      <c r="F10219" s="7">
        <f t="shared" si="954"/>
        <v>2.543426521260346E-2</v>
      </c>
      <c r="G10219" s="6">
        <v>35</v>
      </c>
      <c r="H10219" s="6">
        <v>7</v>
      </c>
      <c r="I10219" s="8">
        <f t="shared" si="955"/>
        <v>0.2</v>
      </c>
      <c r="J10219" s="13">
        <v>253.36</v>
      </c>
      <c r="K10219" s="13">
        <v>2327.8200000000002</v>
      </c>
      <c r="L10219" s="14">
        <f t="shared" si="956"/>
        <v>2074.46</v>
      </c>
      <c r="M10219" s="16">
        <f t="shared" si="957"/>
        <v>9.1877960214714243</v>
      </c>
      <c r="N10219" s="17">
        <f t="shared" si="958"/>
        <v>0.35385474860335198</v>
      </c>
      <c r="O10219" s="17">
        <f t="shared" si="959"/>
        <v>36.194285714285719</v>
      </c>
    </row>
    <row r="10220" spans="1:15">
      <c r="A10220" s="19" t="s">
        <v>693</v>
      </c>
      <c r="B10220" s="11" t="s">
        <v>1197</v>
      </c>
      <c r="C10220" s="6" t="s">
        <v>271</v>
      </c>
      <c r="D10220" s="6">
        <v>26608</v>
      </c>
      <c r="E10220" s="6">
        <v>593</v>
      </c>
      <c r="F10220" s="7">
        <f t="shared" si="954"/>
        <v>2.2286530366806976E-2</v>
      </c>
      <c r="G10220" s="6">
        <v>35</v>
      </c>
      <c r="H10220" s="6">
        <v>6</v>
      </c>
      <c r="I10220" s="8">
        <f t="shared" si="955"/>
        <v>0.17142857142857143</v>
      </c>
      <c r="J10220" s="13">
        <v>239.48</v>
      </c>
      <c r="K10220" s="13">
        <v>1400</v>
      </c>
      <c r="L10220" s="14">
        <f t="shared" si="956"/>
        <v>1160.52</v>
      </c>
      <c r="M10220" s="16">
        <f t="shared" si="957"/>
        <v>5.8459996659428768</v>
      </c>
      <c r="N10220" s="17">
        <f t="shared" si="958"/>
        <v>0.40384485666104553</v>
      </c>
      <c r="O10220" s="17">
        <f t="shared" si="959"/>
        <v>39.913333333333334</v>
      </c>
    </row>
    <row r="10221" spans="1:15">
      <c r="A10221" s="19" t="s">
        <v>694</v>
      </c>
      <c r="B10221" s="11" t="s">
        <v>1197</v>
      </c>
      <c r="C10221" s="6" t="s">
        <v>271</v>
      </c>
      <c r="D10221" s="6">
        <v>28731</v>
      </c>
      <c r="E10221" s="6">
        <v>806</v>
      </c>
      <c r="F10221" s="7">
        <f t="shared" si="954"/>
        <v>2.8053322195537921E-2</v>
      </c>
      <c r="G10221" s="6">
        <v>32</v>
      </c>
      <c r="H10221" s="6">
        <v>6</v>
      </c>
      <c r="I10221" s="8">
        <f t="shared" si="955"/>
        <v>0.1875</v>
      </c>
      <c r="J10221" s="13">
        <v>258.58</v>
      </c>
      <c r="K10221" s="13">
        <v>2813.5</v>
      </c>
      <c r="L10221" s="14">
        <f t="shared" si="956"/>
        <v>2554.92</v>
      </c>
      <c r="M10221" s="16">
        <f t="shared" si="957"/>
        <v>10.880578544357647</v>
      </c>
      <c r="N10221" s="17">
        <f t="shared" si="958"/>
        <v>0.32081885856079401</v>
      </c>
      <c r="O10221" s="17">
        <f t="shared" si="959"/>
        <v>43.096666666666664</v>
      </c>
    </row>
    <row r="10222" spans="1:15">
      <c r="A10222" s="19" t="s">
        <v>695</v>
      </c>
      <c r="B10222" s="11" t="s">
        <v>1197</v>
      </c>
      <c r="C10222" s="6" t="s">
        <v>271</v>
      </c>
      <c r="D10222" s="6">
        <v>23832</v>
      </c>
      <c r="E10222" s="6">
        <v>427</v>
      </c>
      <c r="F10222" s="7">
        <f t="shared" si="954"/>
        <v>1.791708627056059E-2</v>
      </c>
      <c r="G10222" s="6">
        <v>27</v>
      </c>
      <c r="H10222" s="6">
        <v>7</v>
      </c>
      <c r="I10222" s="8">
        <f t="shared" si="955"/>
        <v>0.25925925925925924</v>
      </c>
      <c r="J10222" s="13">
        <v>214.49</v>
      </c>
      <c r="K10222" s="13">
        <v>973.04</v>
      </c>
      <c r="L10222" s="14">
        <f t="shared" si="956"/>
        <v>758.55</v>
      </c>
      <c r="M10222" s="16">
        <f t="shared" si="957"/>
        <v>4.5365285094876215</v>
      </c>
      <c r="N10222" s="17">
        <f t="shared" si="958"/>
        <v>0.50231850117096022</v>
      </c>
      <c r="O10222" s="17">
        <f t="shared" si="959"/>
        <v>30.641428571428573</v>
      </c>
    </row>
    <row r="10223" spans="1:15">
      <c r="A10223" s="19" t="s">
        <v>696</v>
      </c>
      <c r="B10223" s="11" t="s">
        <v>1197</v>
      </c>
      <c r="C10223" s="6" t="s">
        <v>271</v>
      </c>
      <c r="D10223" s="6">
        <v>26950</v>
      </c>
      <c r="E10223" s="6">
        <v>556</v>
      </c>
      <c r="F10223" s="7">
        <f t="shared" si="954"/>
        <v>2.0630797773654917E-2</v>
      </c>
      <c r="G10223" s="6">
        <v>22</v>
      </c>
      <c r="H10223" s="6">
        <v>1</v>
      </c>
      <c r="I10223" s="8">
        <f t="shared" si="955"/>
        <v>4.5454545454545456E-2</v>
      </c>
      <c r="J10223" s="13">
        <v>242.55</v>
      </c>
      <c r="K10223" s="13">
        <v>0</v>
      </c>
      <c r="L10223" s="14">
        <f t="shared" si="956"/>
        <v>-242.55</v>
      </c>
      <c r="M10223" s="16">
        <f t="shared" si="957"/>
        <v>0</v>
      </c>
      <c r="N10223" s="17">
        <f t="shared" si="958"/>
        <v>0.43624100719424463</v>
      </c>
      <c r="O10223" s="17">
        <f t="shared" si="959"/>
        <v>242.55</v>
      </c>
    </row>
    <row r="10224" spans="1:15">
      <c r="A10224" s="19" t="s">
        <v>697</v>
      </c>
      <c r="B10224" s="11" t="s">
        <v>1197</v>
      </c>
      <c r="C10224" s="6" t="s">
        <v>271</v>
      </c>
      <c r="D10224" s="6">
        <v>25777</v>
      </c>
      <c r="E10224" s="6">
        <v>526</v>
      </c>
      <c r="F10224" s="7">
        <f t="shared" si="954"/>
        <v>2.0405788105675601E-2</v>
      </c>
      <c r="G10224" s="6">
        <v>25</v>
      </c>
      <c r="H10224" s="6">
        <v>6</v>
      </c>
      <c r="I10224" s="8">
        <f t="shared" si="955"/>
        <v>0.24</v>
      </c>
      <c r="J10224" s="13">
        <v>232</v>
      </c>
      <c r="K10224" s="13">
        <v>1629.64</v>
      </c>
      <c r="L10224" s="14">
        <f t="shared" si="956"/>
        <v>1397.64</v>
      </c>
      <c r="M10224" s="16">
        <f t="shared" si="957"/>
        <v>7.0243103448275868</v>
      </c>
      <c r="N10224" s="17">
        <f t="shared" si="958"/>
        <v>0.44106463878326996</v>
      </c>
      <c r="O10224" s="17">
        <f t="shared" si="959"/>
        <v>38.666666666666664</v>
      </c>
    </row>
    <row r="10225" spans="1:15">
      <c r="A10225" s="19" t="s">
        <v>698</v>
      </c>
      <c r="B10225" s="11" t="s">
        <v>1197</v>
      </c>
      <c r="C10225" s="6" t="s">
        <v>271</v>
      </c>
      <c r="D10225" s="6">
        <v>28176</v>
      </c>
      <c r="E10225" s="6">
        <v>862</v>
      </c>
      <c r="F10225" s="7">
        <f t="shared" si="954"/>
        <v>3.0593412833617262E-2</v>
      </c>
      <c r="G10225" s="6">
        <v>30</v>
      </c>
      <c r="H10225" s="6">
        <v>6</v>
      </c>
      <c r="I10225" s="8">
        <f t="shared" si="955"/>
        <v>0.2</v>
      </c>
      <c r="J10225" s="13">
        <v>253.59</v>
      </c>
      <c r="K10225" s="13">
        <v>2858.1</v>
      </c>
      <c r="L10225" s="14">
        <f t="shared" si="956"/>
        <v>2604.5099999999998</v>
      </c>
      <c r="M10225" s="16">
        <f t="shared" si="957"/>
        <v>11.270554832603809</v>
      </c>
      <c r="N10225" s="17">
        <f t="shared" si="958"/>
        <v>0.29418793503480278</v>
      </c>
      <c r="O10225" s="17">
        <f t="shared" si="959"/>
        <v>42.265000000000001</v>
      </c>
    </row>
    <row r="10226" spans="1:15">
      <c r="A10226" s="19" t="s">
        <v>699</v>
      </c>
      <c r="B10226" s="11" t="s">
        <v>1197</v>
      </c>
      <c r="C10226" s="6" t="s">
        <v>271</v>
      </c>
      <c r="D10226" s="6">
        <v>28046</v>
      </c>
      <c r="E10226" s="6">
        <v>740</v>
      </c>
      <c r="F10226" s="7">
        <f t="shared" si="954"/>
        <v>2.6385224274406333E-2</v>
      </c>
      <c r="G10226" s="6">
        <v>32</v>
      </c>
      <c r="H10226" s="6">
        <v>3</v>
      </c>
      <c r="I10226" s="8">
        <f t="shared" si="955"/>
        <v>9.375E-2</v>
      </c>
      <c r="J10226" s="13">
        <v>252.42</v>
      </c>
      <c r="K10226" s="13">
        <v>780.29</v>
      </c>
      <c r="L10226" s="14">
        <f t="shared" si="956"/>
        <v>527.87</v>
      </c>
      <c r="M10226" s="16">
        <f t="shared" si="957"/>
        <v>3.091236827509706</v>
      </c>
      <c r="N10226" s="17">
        <f t="shared" si="958"/>
        <v>0.3411081081081081</v>
      </c>
      <c r="O10226" s="17">
        <f t="shared" si="959"/>
        <v>84.14</v>
      </c>
    </row>
    <row r="10227" spans="1:15">
      <c r="A10227" s="19" t="s">
        <v>700</v>
      </c>
      <c r="B10227" s="11" t="s">
        <v>1197</v>
      </c>
      <c r="C10227" s="6" t="s">
        <v>271</v>
      </c>
      <c r="D10227" s="6">
        <v>24286</v>
      </c>
      <c r="E10227" s="6">
        <v>690</v>
      </c>
      <c r="F10227" s="7">
        <f t="shared" si="954"/>
        <v>2.8411430453759368E-2</v>
      </c>
      <c r="G10227" s="6">
        <v>35</v>
      </c>
      <c r="H10227" s="6">
        <v>8</v>
      </c>
      <c r="I10227" s="8">
        <f t="shared" si="955"/>
        <v>0.22857142857142856</v>
      </c>
      <c r="J10227" s="13">
        <v>218.58</v>
      </c>
      <c r="K10227" s="13">
        <v>3781.62</v>
      </c>
      <c r="L10227" s="14">
        <f t="shared" si="956"/>
        <v>3563.04</v>
      </c>
      <c r="M10227" s="16">
        <f t="shared" si="957"/>
        <v>17.300850947021683</v>
      </c>
      <c r="N10227" s="17">
        <f t="shared" si="958"/>
        <v>0.31678260869565217</v>
      </c>
      <c r="O10227" s="17">
        <f t="shared" si="959"/>
        <v>27.322500000000002</v>
      </c>
    </row>
    <row r="10228" spans="1:15">
      <c r="A10228" s="19" t="s">
        <v>701</v>
      </c>
      <c r="B10228" s="11" t="s">
        <v>1197</v>
      </c>
      <c r="C10228" s="6" t="s">
        <v>271</v>
      </c>
      <c r="D10228" s="6">
        <v>22558</v>
      </c>
      <c r="E10228" s="6">
        <v>639</v>
      </c>
      <c r="F10228" s="7">
        <f t="shared" si="954"/>
        <v>2.8326979342140259E-2</v>
      </c>
      <c r="G10228" s="6">
        <v>31</v>
      </c>
      <c r="H10228" s="6">
        <v>6</v>
      </c>
      <c r="I10228" s="8">
        <f t="shared" si="955"/>
        <v>0.19354838709677419</v>
      </c>
      <c r="J10228" s="13">
        <v>203.03</v>
      </c>
      <c r="K10228" s="13">
        <v>2613.16</v>
      </c>
      <c r="L10228" s="14">
        <f t="shared" si="956"/>
        <v>2410.1299999999997</v>
      </c>
      <c r="M10228" s="16">
        <f t="shared" si="957"/>
        <v>12.870807269861595</v>
      </c>
      <c r="N10228" s="17">
        <f t="shared" si="958"/>
        <v>0.31773082942097025</v>
      </c>
      <c r="O10228" s="17">
        <f t="shared" si="959"/>
        <v>33.838333333333331</v>
      </c>
    </row>
    <row r="10229" spans="1:15">
      <c r="A10229" s="19" t="s">
        <v>702</v>
      </c>
      <c r="B10229" s="11" t="s">
        <v>1197</v>
      </c>
      <c r="C10229" s="6" t="s">
        <v>271</v>
      </c>
      <c r="D10229" s="6">
        <v>16914</v>
      </c>
      <c r="E10229" s="6">
        <v>464</v>
      </c>
      <c r="F10229" s="7">
        <f t="shared" si="954"/>
        <v>2.7432895825943007E-2</v>
      </c>
      <c r="G10229" s="6">
        <v>21</v>
      </c>
      <c r="H10229" s="6">
        <v>2</v>
      </c>
      <c r="I10229" s="8">
        <f t="shared" si="955"/>
        <v>9.5238095238095233E-2</v>
      </c>
      <c r="J10229" s="13">
        <v>152.22999999999999</v>
      </c>
      <c r="K10229" s="13">
        <v>547.57000000000005</v>
      </c>
      <c r="L10229" s="14">
        <f t="shared" si="956"/>
        <v>395.34000000000003</v>
      </c>
      <c r="M10229" s="16">
        <f t="shared" si="957"/>
        <v>3.5969913946002765</v>
      </c>
      <c r="N10229" s="17">
        <f t="shared" si="958"/>
        <v>0.32808189655172409</v>
      </c>
      <c r="O10229" s="17">
        <f t="shared" si="959"/>
        <v>76.114999999999995</v>
      </c>
    </row>
    <row r="10230" spans="1:15">
      <c r="A10230" s="19" t="s">
        <v>703</v>
      </c>
      <c r="B10230" s="11" t="s">
        <v>1197</v>
      </c>
      <c r="C10230" s="6" t="s">
        <v>271</v>
      </c>
      <c r="D10230" s="6">
        <v>21453</v>
      </c>
      <c r="E10230" s="6">
        <v>443</v>
      </c>
      <c r="F10230" s="7">
        <f t="shared" si="954"/>
        <v>2.0649792569803756E-2</v>
      </c>
      <c r="G10230" s="6">
        <v>22</v>
      </c>
      <c r="H10230" s="6">
        <v>3</v>
      </c>
      <c r="I10230" s="8">
        <f t="shared" si="955"/>
        <v>0.13636363636363635</v>
      </c>
      <c r="J10230" s="13">
        <v>193.08</v>
      </c>
      <c r="K10230" s="13">
        <v>976.15</v>
      </c>
      <c r="L10230" s="14">
        <f t="shared" si="956"/>
        <v>783.06999999999994</v>
      </c>
      <c r="M10230" s="16">
        <f t="shared" si="957"/>
        <v>5.0556764035632895</v>
      </c>
      <c r="N10230" s="17">
        <f t="shared" si="958"/>
        <v>0.43584650112866818</v>
      </c>
      <c r="O10230" s="17">
        <f t="shared" si="959"/>
        <v>64.36</v>
      </c>
    </row>
    <row r="10231" spans="1:15">
      <c r="A10231" s="19" t="s">
        <v>704</v>
      </c>
      <c r="B10231" s="11" t="s">
        <v>1197</v>
      </c>
      <c r="C10231" s="6" t="s">
        <v>271</v>
      </c>
      <c r="D10231" s="6">
        <v>28091</v>
      </c>
      <c r="E10231" s="6">
        <v>794</v>
      </c>
      <c r="F10231" s="7">
        <f t="shared" si="954"/>
        <v>2.8265280694884484E-2</v>
      </c>
      <c r="G10231" s="6">
        <v>35</v>
      </c>
      <c r="H10231" s="6">
        <v>7</v>
      </c>
      <c r="I10231" s="8">
        <f t="shared" si="955"/>
        <v>0.2</v>
      </c>
      <c r="J10231" s="13">
        <v>252.82</v>
      </c>
      <c r="K10231" s="13">
        <v>4844.42</v>
      </c>
      <c r="L10231" s="14">
        <f t="shared" si="956"/>
        <v>4591.6000000000004</v>
      </c>
      <c r="M10231" s="16">
        <f t="shared" si="957"/>
        <v>19.161537853017958</v>
      </c>
      <c r="N10231" s="17">
        <f t="shared" si="958"/>
        <v>0.31841309823677583</v>
      </c>
      <c r="O10231" s="17">
        <f t="shared" si="959"/>
        <v>36.117142857142859</v>
      </c>
    </row>
    <row r="10232" spans="1:15">
      <c r="A10232" s="19" t="s">
        <v>705</v>
      </c>
      <c r="B10232" s="11" t="s">
        <v>1197</v>
      </c>
      <c r="C10232" s="6" t="s">
        <v>271</v>
      </c>
      <c r="D10232" s="6">
        <v>29510</v>
      </c>
      <c r="E10232" s="6">
        <v>856</v>
      </c>
      <c r="F10232" s="7">
        <f t="shared" si="954"/>
        <v>2.9007116231785837E-2</v>
      </c>
      <c r="G10232" s="6">
        <v>35</v>
      </c>
      <c r="H10232" s="6">
        <v>5</v>
      </c>
      <c r="I10232" s="8">
        <f t="shared" si="955"/>
        <v>0.14285714285714285</v>
      </c>
      <c r="J10232" s="13">
        <v>265.58999999999997</v>
      </c>
      <c r="K10232" s="13">
        <v>7701.16</v>
      </c>
      <c r="L10232" s="14">
        <f t="shared" si="956"/>
        <v>7435.57</v>
      </c>
      <c r="M10232" s="16">
        <f t="shared" si="957"/>
        <v>28.996423058097069</v>
      </c>
      <c r="N10232" s="17">
        <f t="shared" si="958"/>
        <v>0.31026869158878501</v>
      </c>
      <c r="O10232" s="17">
        <f t="shared" si="959"/>
        <v>53.117999999999995</v>
      </c>
    </row>
    <row r="10233" spans="1:15">
      <c r="A10233" s="19" t="s">
        <v>706</v>
      </c>
      <c r="B10233" s="11" t="s">
        <v>1197</v>
      </c>
      <c r="C10233" s="6" t="s">
        <v>271</v>
      </c>
      <c r="D10233" s="6">
        <v>16901</v>
      </c>
      <c r="E10233" s="6">
        <v>433</v>
      </c>
      <c r="F10233" s="7">
        <f t="shared" si="954"/>
        <v>2.5619785811490443E-2</v>
      </c>
      <c r="G10233" s="6">
        <v>26</v>
      </c>
      <c r="H10233" s="6">
        <v>4</v>
      </c>
      <c r="I10233" s="8">
        <f t="shared" si="955"/>
        <v>0.15384615384615385</v>
      </c>
      <c r="J10233" s="13">
        <v>152.11000000000001</v>
      </c>
      <c r="K10233" s="13">
        <v>1131.21</v>
      </c>
      <c r="L10233" s="14">
        <f t="shared" si="956"/>
        <v>979.1</v>
      </c>
      <c r="M10233" s="16">
        <f t="shared" si="957"/>
        <v>7.4367891657353224</v>
      </c>
      <c r="N10233" s="17">
        <f t="shared" si="958"/>
        <v>0.35129330254041574</v>
      </c>
      <c r="O10233" s="17">
        <f t="shared" si="959"/>
        <v>38.027500000000003</v>
      </c>
    </row>
    <row r="10234" spans="1:15">
      <c r="A10234" s="19" t="s">
        <v>707</v>
      </c>
      <c r="B10234" s="11" t="s">
        <v>1197</v>
      </c>
      <c r="C10234" s="6" t="s">
        <v>271</v>
      </c>
      <c r="D10234" s="6">
        <v>28874</v>
      </c>
      <c r="E10234" s="6">
        <v>852</v>
      </c>
      <c r="F10234" s="7">
        <f t="shared" si="954"/>
        <v>2.9507515411789153E-2</v>
      </c>
      <c r="G10234" s="6">
        <v>35</v>
      </c>
      <c r="H10234" s="6">
        <v>3</v>
      </c>
      <c r="I10234" s="8">
        <f t="shared" si="955"/>
        <v>8.5714285714285715E-2</v>
      </c>
      <c r="J10234" s="13">
        <v>259.87</v>
      </c>
      <c r="K10234" s="13">
        <v>0</v>
      </c>
      <c r="L10234" s="14">
        <f t="shared" si="956"/>
        <v>-259.87</v>
      </c>
      <c r="M10234" s="16">
        <f t="shared" si="957"/>
        <v>0</v>
      </c>
      <c r="N10234" s="17">
        <f t="shared" si="958"/>
        <v>0.30501173708920187</v>
      </c>
      <c r="O10234" s="17">
        <f t="shared" si="959"/>
        <v>86.623333333333335</v>
      </c>
    </row>
    <row r="10235" spans="1:15">
      <c r="A10235" s="19" t="s">
        <v>708</v>
      </c>
      <c r="B10235" s="11" t="s">
        <v>1197</v>
      </c>
      <c r="C10235" s="6" t="s">
        <v>271</v>
      </c>
      <c r="D10235" s="6">
        <v>26575</v>
      </c>
      <c r="E10235" s="6">
        <v>854</v>
      </c>
      <c r="F10235" s="7">
        <f t="shared" si="954"/>
        <v>3.2135465663217309E-2</v>
      </c>
      <c r="G10235" s="6">
        <v>31</v>
      </c>
      <c r="H10235" s="6">
        <v>5</v>
      </c>
      <c r="I10235" s="8">
        <f t="shared" si="955"/>
        <v>0.16129032258064516</v>
      </c>
      <c r="J10235" s="13">
        <v>239.18</v>
      </c>
      <c r="K10235" s="13">
        <v>2280.64</v>
      </c>
      <c r="L10235" s="14">
        <f t="shared" si="956"/>
        <v>2041.4599999999998</v>
      </c>
      <c r="M10235" s="16">
        <f t="shared" si="957"/>
        <v>9.5352454218580149</v>
      </c>
      <c r="N10235" s="17">
        <f t="shared" si="958"/>
        <v>0.28007025761124121</v>
      </c>
      <c r="O10235" s="17">
        <f t="shared" si="959"/>
        <v>47.835999999999999</v>
      </c>
    </row>
    <row r="10236" spans="1:15">
      <c r="A10236" s="19" t="s">
        <v>709</v>
      </c>
      <c r="B10236" s="11" t="s">
        <v>1197</v>
      </c>
      <c r="C10236" s="6" t="s">
        <v>271</v>
      </c>
      <c r="D10236" s="6">
        <v>29127</v>
      </c>
      <c r="E10236" s="6">
        <v>800</v>
      </c>
      <c r="F10236" s="7">
        <f t="shared" si="954"/>
        <v>2.7465925086689325E-2</v>
      </c>
      <c r="G10236" s="6">
        <v>35</v>
      </c>
      <c r="H10236" s="6">
        <v>7</v>
      </c>
      <c r="I10236" s="8">
        <f t="shared" si="955"/>
        <v>0.2</v>
      </c>
      <c r="J10236" s="13">
        <v>262.14999999999998</v>
      </c>
      <c r="K10236" s="13">
        <v>4034.51</v>
      </c>
      <c r="L10236" s="14">
        <f t="shared" si="956"/>
        <v>3772.36</v>
      </c>
      <c r="M10236" s="16">
        <f t="shared" si="957"/>
        <v>15.390082014114059</v>
      </c>
      <c r="N10236" s="17">
        <f t="shared" si="958"/>
        <v>0.32768749999999996</v>
      </c>
      <c r="O10236" s="17">
        <f t="shared" si="959"/>
        <v>37.449999999999996</v>
      </c>
    </row>
    <row r="10237" spans="1:15">
      <c r="A10237" s="19" t="s">
        <v>710</v>
      </c>
      <c r="B10237" s="11" t="s">
        <v>1197</v>
      </c>
      <c r="C10237" s="6" t="s">
        <v>271</v>
      </c>
      <c r="D10237" s="6">
        <v>28067</v>
      </c>
      <c r="E10237" s="6">
        <v>780</v>
      </c>
      <c r="F10237" s="7">
        <f t="shared" si="954"/>
        <v>2.779064381658175E-2</v>
      </c>
      <c r="G10237" s="6">
        <v>35</v>
      </c>
      <c r="H10237" s="6">
        <v>8</v>
      </c>
      <c r="I10237" s="8">
        <f t="shared" si="955"/>
        <v>0.22857142857142856</v>
      </c>
      <c r="J10237" s="13">
        <v>252.61</v>
      </c>
      <c r="K10237" s="13">
        <v>2837.54</v>
      </c>
      <c r="L10237" s="14">
        <f t="shared" si="956"/>
        <v>2584.9299999999998</v>
      </c>
      <c r="M10237" s="16">
        <f t="shared" si="957"/>
        <v>11.232888642571552</v>
      </c>
      <c r="N10237" s="17">
        <f t="shared" si="958"/>
        <v>0.32385897435897437</v>
      </c>
      <c r="O10237" s="17">
        <f t="shared" si="959"/>
        <v>31.576250000000002</v>
      </c>
    </row>
    <row r="10238" spans="1:15">
      <c r="A10238" s="19" t="s">
        <v>711</v>
      </c>
      <c r="B10238" s="11" t="s">
        <v>1197</v>
      </c>
      <c r="C10238" s="6" t="s">
        <v>271</v>
      </c>
      <c r="D10238" s="6">
        <v>29925</v>
      </c>
      <c r="E10238" s="6">
        <v>752</v>
      </c>
      <c r="F10238" s="7">
        <f t="shared" si="954"/>
        <v>2.5129490392648286E-2</v>
      </c>
      <c r="G10238" s="6">
        <v>35</v>
      </c>
      <c r="H10238" s="6">
        <v>11</v>
      </c>
      <c r="I10238" s="8">
        <f t="shared" si="955"/>
        <v>0.31428571428571428</v>
      </c>
      <c r="J10238" s="13">
        <v>269.33</v>
      </c>
      <c r="K10238" s="13">
        <v>3371.71</v>
      </c>
      <c r="L10238" s="14">
        <f t="shared" si="956"/>
        <v>3102.38</v>
      </c>
      <c r="M10238" s="16">
        <f t="shared" si="957"/>
        <v>12.518880184160697</v>
      </c>
      <c r="N10238" s="17">
        <f t="shared" si="958"/>
        <v>0.35815159574468081</v>
      </c>
      <c r="O10238" s="17">
        <f t="shared" si="959"/>
        <v>24.484545454545454</v>
      </c>
    </row>
    <row r="10239" spans="1:15">
      <c r="A10239" s="19" t="s">
        <v>712</v>
      </c>
      <c r="B10239" s="11" t="s">
        <v>1197</v>
      </c>
      <c r="C10239" s="6" t="s">
        <v>271</v>
      </c>
      <c r="D10239" s="6">
        <v>29742</v>
      </c>
      <c r="E10239" s="6">
        <v>542</v>
      </c>
      <c r="F10239" s="7">
        <f t="shared" si="954"/>
        <v>1.8223387801761817E-2</v>
      </c>
      <c r="G10239" s="6">
        <v>34</v>
      </c>
      <c r="H10239" s="6">
        <v>3</v>
      </c>
      <c r="I10239" s="8">
        <f t="shared" si="955"/>
        <v>8.8235294117647065E-2</v>
      </c>
      <c r="J10239" s="13">
        <v>267.68</v>
      </c>
      <c r="K10239" s="13">
        <v>1726.18</v>
      </c>
      <c r="L10239" s="14">
        <f t="shared" si="956"/>
        <v>1458.5</v>
      </c>
      <c r="M10239" s="16">
        <f t="shared" si="957"/>
        <v>6.4486700537955768</v>
      </c>
      <c r="N10239" s="17">
        <f t="shared" si="958"/>
        <v>0.49387453874538745</v>
      </c>
      <c r="O10239" s="17">
        <f t="shared" si="959"/>
        <v>89.226666666666674</v>
      </c>
    </row>
    <row r="10240" spans="1:15">
      <c r="A10240" s="19" t="s">
        <v>713</v>
      </c>
      <c r="B10240" s="11" t="s">
        <v>1197</v>
      </c>
      <c r="C10240" s="6" t="s">
        <v>271</v>
      </c>
      <c r="D10240" s="6">
        <v>29472</v>
      </c>
      <c r="E10240" s="6">
        <v>861</v>
      </c>
      <c r="F10240" s="7">
        <f t="shared" si="954"/>
        <v>2.9214169381107491E-2</v>
      </c>
      <c r="G10240" s="6">
        <v>35</v>
      </c>
      <c r="H10240" s="6">
        <v>3</v>
      </c>
      <c r="I10240" s="8">
        <f t="shared" si="955"/>
        <v>8.5714285714285715E-2</v>
      </c>
      <c r="J10240" s="13">
        <v>265.25</v>
      </c>
      <c r="K10240" s="13">
        <v>531.91</v>
      </c>
      <c r="L10240" s="14">
        <f t="shared" si="956"/>
        <v>266.65999999999997</v>
      </c>
      <c r="M10240" s="16">
        <f t="shared" si="957"/>
        <v>2.005315739868049</v>
      </c>
      <c r="N10240" s="17">
        <f t="shared" si="958"/>
        <v>0.30807200929152151</v>
      </c>
      <c r="O10240" s="17">
        <f t="shared" si="959"/>
        <v>88.416666666666671</v>
      </c>
    </row>
    <row r="10241" spans="1:15">
      <c r="A10241" s="19" t="s">
        <v>714</v>
      </c>
      <c r="B10241" s="11" t="s">
        <v>1197</v>
      </c>
      <c r="C10241" s="6" t="s">
        <v>271</v>
      </c>
      <c r="D10241" s="6">
        <v>28213</v>
      </c>
      <c r="E10241" s="6">
        <v>519</v>
      </c>
      <c r="F10241" s="7">
        <f t="shared" si="954"/>
        <v>1.839577499734165E-2</v>
      </c>
      <c r="G10241" s="6">
        <v>33</v>
      </c>
      <c r="H10241" s="6">
        <v>4</v>
      </c>
      <c r="I10241" s="8">
        <f t="shared" si="955"/>
        <v>0.12121212121212122</v>
      </c>
      <c r="J10241" s="13">
        <v>253.92</v>
      </c>
      <c r="K10241" s="13">
        <v>1867.14</v>
      </c>
      <c r="L10241" s="14">
        <f t="shared" si="956"/>
        <v>1613.22</v>
      </c>
      <c r="M10241" s="16">
        <f t="shared" si="957"/>
        <v>7.3532608695652177</v>
      </c>
      <c r="N10241" s="17">
        <f t="shared" si="958"/>
        <v>0.48924855491329478</v>
      </c>
      <c r="O10241" s="17">
        <f t="shared" si="959"/>
        <v>63.48</v>
      </c>
    </row>
    <row r="10242" spans="1:15">
      <c r="A10242" s="19" t="s">
        <v>715</v>
      </c>
      <c r="B10242" s="11" t="s">
        <v>1197</v>
      </c>
      <c r="C10242" s="6" t="s">
        <v>271</v>
      </c>
      <c r="D10242" s="6">
        <v>28466</v>
      </c>
      <c r="E10242" s="6">
        <v>757</v>
      </c>
      <c r="F10242" s="7">
        <f t="shared" ref="F10242:F10305" si="960">E10242/D10242</f>
        <v>2.6593128644698941E-2</v>
      </c>
      <c r="G10242" s="6">
        <v>35</v>
      </c>
      <c r="H10242" s="6">
        <v>6</v>
      </c>
      <c r="I10242" s="8">
        <f t="shared" ref="I10242:I10305" si="961">H10242/G10242</f>
        <v>0.17142857142857143</v>
      </c>
      <c r="J10242" s="13">
        <v>256.2</v>
      </c>
      <c r="K10242" s="13">
        <v>3051.6</v>
      </c>
      <c r="L10242" s="14">
        <f t="shared" si="956"/>
        <v>2795.4</v>
      </c>
      <c r="M10242" s="16">
        <f t="shared" si="957"/>
        <v>11.911007025761124</v>
      </c>
      <c r="N10242" s="17">
        <f t="shared" si="958"/>
        <v>0.33844121532364596</v>
      </c>
      <c r="O10242" s="17">
        <f t="shared" si="959"/>
        <v>42.699999999999996</v>
      </c>
    </row>
    <row r="10243" spans="1:15">
      <c r="A10243" s="19" t="s">
        <v>716</v>
      </c>
      <c r="B10243" s="11" t="s">
        <v>1197</v>
      </c>
      <c r="C10243" s="6" t="s">
        <v>271</v>
      </c>
      <c r="D10243" s="6">
        <v>24078</v>
      </c>
      <c r="E10243" s="6">
        <v>681</v>
      </c>
      <c r="F10243" s="7">
        <f t="shared" si="960"/>
        <v>2.8283079990032396E-2</v>
      </c>
      <c r="G10243" s="6">
        <v>28</v>
      </c>
      <c r="H10243" s="6">
        <v>4</v>
      </c>
      <c r="I10243" s="8">
        <f t="shared" si="961"/>
        <v>0.14285714285714285</v>
      </c>
      <c r="J10243" s="13">
        <v>216.71</v>
      </c>
      <c r="K10243" s="13">
        <v>2624.59</v>
      </c>
      <c r="L10243" s="14">
        <f t="shared" ref="L10243:L10306" si="962">K10243-J10243</f>
        <v>2407.88</v>
      </c>
      <c r="M10243" s="16">
        <f t="shared" ref="M10243:M10306" si="963">IFERROR(K10243/J10243,0)</f>
        <v>12.111070093673574</v>
      </c>
      <c r="N10243" s="17">
        <f t="shared" ref="N10243:N10306" si="964">J10243/E10243</f>
        <v>0.31822320117474301</v>
      </c>
      <c r="O10243" s="17">
        <f t="shared" ref="O10243:O10306" si="965">IFERROR(J10243/H10243,0)</f>
        <v>54.177500000000002</v>
      </c>
    </row>
    <row r="10244" spans="1:15">
      <c r="A10244" s="19" t="s">
        <v>717</v>
      </c>
      <c r="B10244" s="11" t="s">
        <v>1197</v>
      </c>
      <c r="C10244" s="6" t="s">
        <v>271</v>
      </c>
      <c r="D10244" s="6">
        <v>28876</v>
      </c>
      <c r="E10244" s="6">
        <v>665</v>
      </c>
      <c r="F10244" s="7">
        <f t="shared" si="960"/>
        <v>2.3029505471671978E-2</v>
      </c>
      <c r="G10244" s="6">
        <v>24</v>
      </c>
      <c r="H10244" s="6">
        <v>1</v>
      </c>
      <c r="I10244" s="8">
        <f t="shared" si="961"/>
        <v>4.1666666666666664E-2</v>
      </c>
      <c r="J10244" s="13">
        <v>259.89</v>
      </c>
      <c r="K10244" s="13">
        <v>0</v>
      </c>
      <c r="L10244" s="14">
        <f t="shared" si="962"/>
        <v>-259.89</v>
      </c>
      <c r="M10244" s="16">
        <f t="shared" si="963"/>
        <v>0</v>
      </c>
      <c r="N10244" s="17">
        <f t="shared" si="964"/>
        <v>0.39081203007518794</v>
      </c>
      <c r="O10244" s="17">
        <f t="shared" si="965"/>
        <v>259.89</v>
      </c>
    </row>
    <row r="10245" spans="1:15">
      <c r="A10245" s="19" t="s">
        <v>718</v>
      </c>
      <c r="B10245" s="11" t="s">
        <v>1197</v>
      </c>
      <c r="C10245" s="6" t="s">
        <v>271</v>
      </c>
      <c r="D10245" s="6">
        <v>16973</v>
      </c>
      <c r="E10245" s="6">
        <v>467</v>
      </c>
      <c r="F10245" s="7">
        <f t="shared" si="960"/>
        <v>2.7514287397631534E-2</v>
      </c>
      <c r="G10245" s="6">
        <v>30</v>
      </c>
      <c r="H10245" s="6">
        <v>4</v>
      </c>
      <c r="I10245" s="8">
        <f t="shared" si="961"/>
        <v>0.13333333333333333</v>
      </c>
      <c r="J10245" s="13">
        <v>152.76</v>
      </c>
      <c r="K10245" s="13">
        <v>0</v>
      </c>
      <c r="L10245" s="14">
        <f t="shared" si="962"/>
        <v>-152.76</v>
      </c>
      <c r="M10245" s="16">
        <f t="shared" si="963"/>
        <v>0</v>
      </c>
      <c r="N10245" s="17">
        <f t="shared" si="964"/>
        <v>0.32710920770877944</v>
      </c>
      <c r="O10245" s="17">
        <f t="shared" si="965"/>
        <v>38.19</v>
      </c>
    </row>
    <row r="10246" spans="1:15">
      <c r="A10246" s="19" t="s">
        <v>719</v>
      </c>
      <c r="B10246" s="11" t="s">
        <v>1197</v>
      </c>
      <c r="C10246" s="6" t="s">
        <v>271</v>
      </c>
      <c r="D10246" s="6">
        <v>19383</v>
      </c>
      <c r="E10246" s="6">
        <v>595</v>
      </c>
      <c r="F10246" s="7">
        <f t="shared" si="960"/>
        <v>3.0697002527988442E-2</v>
      </c>
      <c r="G10246" s="6">
        <v>24</v>
      </c>
      <c r="H10246" s="6">
        <v>4</v>
      </c>
      <c r="I10246" s="8">
        <f t="shared" si="961"/>
        <v>0.16666666666666666</v>
      </c>
      <c r="J10246" s="13">
        <v>174.45</v>
      </c>
      <c r="K10246" s="13">
        <v>2453.21</v>
      </c>
      <c r="L10246" s="14">
        <f t="shared" si="962"/>
        <v>2278.7600000000002</v>
      </c>
      <c r="M10246" s="16">
        <f t="shared" si="963"/>
        <v>14.062539409572945</v>
      </c>
      <c r="N10246" s="17">
        <f t="shared" si="964"/>
        <v>0.29319327731092437</v>
      </c>
      <c r="O10246" s="17">
        <f t="shared" si="965"/>
        <v>43.612499999999997</v>
      </c>
    </row>
    <row r="10247" spans="1:15">
      <c r="A10247" s="19" t="s">
        <v>720</v>
      </c>
      <c r="B10247" s="11" t="s">
        <v>1197</v>
      </c>
      <c r="C10247" s="6" t="s">
        <v>271</v>
      </c>
      <c r="D10247" s="6">
        <v>18787</v>
      </c>
      <c r="E10247" s="6">
        <v>489</v>
      </c>
      <c r="F10247" s="7">
        <f t="shared" si="960"/>
        <v>2.6028636823335286E-2</v>
      </c>
      <c r="G10247" s="6">
        <v>22</v>
      </c>
      <c r="H10247" s="6">
        <v>3</v>
      </c>
      <c r="I10247" s="8">
        <f t="shared" si="961"/>
        <v>0.13636363636363635</v>
      </c>
      <c r="J10247" s="13">
        <v>169.09</v>
      </c>
      <c r="K10247" s="13">
        <v>2112.14</v>
      </c>
      <c r="L10247" s="14">
        <f t="shared" si="962"/>
        <v>1943.05</v>
      </c>
      <c r="M10247" s="16">
        <f t="shared" si="963"/>
        <v>12.491217694718788</v>
      </c>
      <c r="N10247" s="17">
        <f t="shared" si="964"/>
        <v>0.34578732106339471</v>
      </c>
      <c r="O10247" s="17">
        <f t="shared" si="965"/>
        <v>56.363333333333337</v>
      </c>
    </row>
    <row r="10248" spans="1:15">
      <c r="A10248" s="19" t="s">
        <v>721</v>
      </c>
      <c r="B10248" s="11" t="s">
        <v>1197</v>
      </c>
      <c r="C10248" s="6" t="s">
        <v>271</v>
      </c>
      <c r="D10248" s="6">
        <v>16918</v>
      </c>
      <c r="E10248" s="6">
        <v>467</v>
      </c>
      <c r="F10248" s="7">
        <f t="shared" si="960"/>
        <v>2.7603735666154393E-2</v>
      </c>
      <c r="G10248" s="6">
        <v>33</v>
      </c>
      <c r="H10248" s="6">
        <v>2</v>
      </c>
      <c r="I10248" s="8">
        <f t="shared" si="961"/>
        <v>6.0606060606060608E-2</v>
      </c>
      <c r="J10248" s="13">
        <v>152.27000000000001</v>
      </c>
      <c r="K10248" s="13">
        <v>2447.69</v>
      </c>
      <c r="L10248" s="14">
        <f t="shared" si="962"/>
        <v>2295.42</v>
      </c>
      <c r="M10248" s="16">
        <f t="shared" si="963"/>
        <v>16.074669994089447</v>
      </c>
      <c r="N10248" s="17">
        <f t="shared" si="964"/>
        <v>0.32605995717344755</v>
      </c>
      <c r="O10248" s="17">
        <f t="shared" si="965"/>
        <v>76.135000000000005</v>
      </c>
    </row>
    <row r="10249" spans="1:15">
      <c r="A10249" s="19" t="s">
        <v>722</v>
      </c>
      <c r="B10249" s="11" t="s">
        <v>1197</v>
      </c>
      <c r="C10249" s="6" t="s">
        <v>271</v>
      </c>
      <c r="D10249" s="6">
        <v>17633</v>
      </c>
      <c r="E10249" s="6">
        <v>501</v>
      </c>
      <c r="F10249" s="7">
        <f t="shared" si="960"/>
        <v>2.8412635399534963E-2</v>
      </c>
      <c r="G10249" s="6">
        <v>24</v>
      </c>
      <c r="H10249" s="6">
        <v>1</v>
      </c>
      <c r="I10249" s="8">
        <f t="shared" si="961"/>
        <v>4.1666666666666664E-2</v>
      </c>
      <c r="J10249" s="13">
        <v>158.69999999999999</v>
      </c>
      <c r="K10249" s="13">
        <v>0</v>
      </c>
      <c r="L10249" s="14">
        <f t="shared" si="962"/>
        <v>-158.69999999999999</v>
      </c>
      <c r="M10249" s="16">
        <f t="shared" si="963"/>
        <v>0</v>
      </c>
      <c r="N10249" s="17">
        <f t="shared" si="964"/>
        <v>0.31676646706586825</v>
      </c>
      <c r="O10249" s="17">
        <f t="shared" si="965"/>
        <v>158.69999999999999</v>
      </c>
    </row>
    <row r="10250" spans="1:15">
      <c r="A10250" s="19" t="s">
        <v>723</v>
      </c>
      <c r="B10250" s="11" t="s">
        <v>1197</v>
      </c>
      <c r="C10250" s="6" t="s">
        <v>271</v>
      </c>
      <c r="D10250" s="6">
        <v>21872</v>
      </c>
      <c r="E10250" s="6">
        <v>607</v>
      </c>
      <c r="F10250" s="7">
        <f t="shared" si="960"/>
        <v>2.7752377468910024E-2</v>
      </c>
      <c r="G10250" s="6">
        <v>35</v>
      </c>
      <c r="H10250" s="6">
        <v>3</v>
      </c>
      <c r="I10250" s="8">
        <f t="shared" si="961"/>
        <v>8.5714285714285715E-2</v>
      </c>
      <c r="J10250" s="13">
        <v>196.85</v>
      </c>
      <c r="K10250" s="13">
        <v>1615.44</v>
      </c>
      <c r="L10250" s="14">
        <f t="shared" si="962"/>
        <v>1418.5900000000001</v>
      </c>
      <c r="M10250" s="16">
        <f t="shared" si="963"/>
        <v>8.2064516129032263</v>
      </c>
      <c r="N10250" s="17">
        <f t="shared" si="964"/>
        <v>0.32429983525535422</v>
      </c>
      <c r="O10250" s="17">
        <f t="shared" si="965"/>
        <v>65.61666666666666</v>
      </c>
    </row>
    <row r="10251" spans="1:15">
      <c r="A10251" s="19" t="s">
        <v>724</v>
      </c>
      <c r="B10251" s="11" t="s">
        <v>1197</v>
      </c>
      <c r="C10251" s="6" t="s">
        <v>271</v>
      </c>
      <c r="D10251" s="6">
        <v>29857</v>
      </c>
      <c r="E10251" s="6">
        <v>635</v>
      </c>
      <c r="F10251" s="7">
        <f t="shared" si="960"/>
        <v>2.1268044344709785E-2</v>
      </c>
      <c r="G10251" s="6">
        <v>26</v>
      </c>
      <c r="H10251" s="6">
        <v>4</v>
      </c>
      <c r="I10251" s="8">
        <f t="shared" si="961"/>
        <v>0.15384615384615385</v>
      </c>
      <c r="J10251" s="13">
        <v>268.72000000000003</v>
      </c>
      <c r="K10251" s="13">
        <v>2294.87</v>
      </c>
      <c r="L10251" s="14">
        <f t="shared" si="962"/>
        <v>2026.1499999999999</v>
      </c>
      <c r="M10251" s="16">
        <f t="shared" si="963"/>
        <v>8.5400044656147642</v>
      </c>
      <c r="N10251" s="17">
        <f t="shared" si="964"/>
        <v>0.42318110236220474</v>
      </c>
      <c r="O10251" s="17">
        <f t="shared" si="965"/>
        <v>67.180000000000007</v>
      </c>
    </row>
    <row r="10252" spans="1:15">
      <c r="A10252" s="19" t="s">
        <v>725</v>
      </c>
      <c r="B10252" s="11" t="s">
        <v>1197</v>
      </c>
      <c r="C10252" s="6" t="s">
        <v>271</v>
      </c>
      <c r="D10252" s="6">
        <v>22298</v>
      </c>
      <c r="E10252" s="6">
        <v>609</v>
      </c>
      <c r="F10252" s="7">
        <f t="shared" si="960"/>
        <v>2.7311866535115258E-2</v>
      </c>
      <c r="G10252" s="6">
        <v>30</v>
      </c>
      <c r="H10252" s="6">
        <v>4</v>
      </c>
      <c r="I10252" s="8">
        <f t="shared" si="961"/>
        <v>0.13333333333333333</v>
      </c>
      <c r="J10252" s="13">
        <v>200.69</v>
      </c>
      <c r="K10252" s="13">
        <v>2246.87</v>
      </c>
      <c r="L10252" s="14">
        <f t="shared" si="962"/>
        <v>2046.1799999999998</v>
      </c>
      <c r="M10252" s="16">
        <f t="shared" si="963"/>
        <v>11.195724749613833</v>
      </c>
      <c r="N10252" s="17">
        <f t="shared" si="964"/>
        <v>0.32954022988505749</v>
      </c>
      <c r="O10252" s="17">
        <f t="shared" si="965"/>
        <v>50.172499999999999</v>
      </c>
    </row>
    <row r="10253" spans="1:15">
      <c r="A10253" s="19" t="s">
        <v>726</v>
      </c>
      <c r="B10253" s="11" t="s">
        <v>1197</v>
      </c>
      <c r="C10253" s="6" t="s">
        <v>271</v>
      </c>
      <c r="D10253" s="6">
        <v>29687</v>
      </c>
      <c r="E10253" s="6">
        <v>882</v>
      </c>
      <c r="F10253" s="7">
        <f t="shared" si="960"/>
        <v>2.9709974062721058E-2</v>
      </c>
      <c r="G10253" s="6">
        <v>35</v>
      </c>
      <c r="H10253" s="6">
        <v>5</v>
      </c>
      <c r="I10253" s="8">
        <f t="shared" si="961"/>
        <v>0.14285714285714285</v>
      </c>
      <c r="J10253" s="13">
        <v>267.19</v>
      </c>
      <c r="K10253" s="13">
        <v>3200.21</v>
      </c>
      <c r="L10253" s="14">
        <f t="shared" si="962"/>
        <v>2933.02</v>
      </c>
      <c r="M10253" s="16">
        <f t="shared" si="963"/>
        <v>11.977282083910326</v>
      </c>
      <c r="N10253" s="17">
        <f t="shared" si="964"/>
        <v>0.30293650793650795</v>
      </c>
      <c r="O10253" s="17">
        <f t="shared" si="965"/>
        <v>53.438000000000002</v>
      </c>
    </row>
    <row r="10254" spans="1:15">
      <c r="A10254" s="19" t="s">
        <v>727</v>
      </c>
      <c r="B10254" s="11" t="s">
        <v>1197</v>
      </c>
      <c r="C10254" s="6" t="s">
        <v>271</v>
      </c>
      <c r="D10254" s="6">
        <v>19342</v>
      </c>
      <c r="E10254" s="6">
        <v>415</v>
      </c>
      <c r="F10254" s="7">
        <f t="shared" si="960"/>
        <v>2.1455899079722882E-2</v>
      </c>
      <c r="G10254" s="6">
        <v>15</v>
      </c>
      <c r="H10254" s="6">
        <v>2</v>
      </c>
      <c r="I10254" s="8">
        <f t="shared" si="961"/>
        <v>0.13333333333333333</v>
      </c>
      <c r="J10254" s="13">
        <v>174.08</v>
      </c>
      <c r="K10254" s="13">
        <v>2094.4</v>
      </c>
      <c r="L10254" s="14">
        <f t="shared" si="962"/>
        <v>1920.3200000000002</v>
      </c>
      <c r="M10254" s="16">
        <f t="shared" si="963"/>
        <v>12.03125</v>
      </c>
      <c r="N10254" s="17">
        <f t="shared" si="964"/>
        <v>0.4194698795180723</v>
      </c>
      <c r="O10254" s="17">
        <f t="shared" si="965"/>
        <v>87.04</v>
      </c>
    </row>
    <row r="10255" spans="1:15">
      <c r="A10255" s="19" t="s">
        <v>728</v>
      </c>
      <c r="B10255" s="11" t="s">
        <v>1197</v>
      </c>
      <c r="C10255" s="6" t="s">
        <v>271</v>
      </c>
      <c r="D10255" s="6">
        <v>24508</v>
      </c>
      <c r="E10255" s="6">
        <v>549</v>
      </c>
      <c r="F10255" s="7">
        <f t="shared" si="960"/>
        <v>2.2400848702464501E-2</v>
      </c>
      <c r="G10255" s="6">
        <v>34</v>
      </c>
      <c r="H10255" s="6">
        <v>3</v>
      </c>
      <c r="I10255" s="8">
        <f t="shared" si="961"/>
        <v>8.8235294117647065E-2</v>
      </c>
      <c r="J10255" s="13">
        <v>220.58</v>
      </c>
      <c r="K10255" s="13">
        <v>3627.47</v>
      </c>
      <c r="L10255" s="14">
        <f t="shared" si="962"/>
        <v>3406.89</v>
      </c>
      <c r="M10255" s="16">
        <f t="shared" si="963"/>
        <v>16.445144618732431</v>
      </c>
      <c r="N10255" s="17">
        <f t="shared" si="964"/>
        <v>0.40178506375227691</v>
      </c>
      <c r="O10255" s="17">
        <f t="shared" si="965"/>
        <v>73.526666666666671</v>
      </c>
    </row>
    <row r="10256" spans="1:15">
      <c r="A10256" s="19" t="s">
        <v>729</v>
      </c>
      <c r="B10256" s="11" t="s">
        <v>1197</v>
      </c>
      <c r="C10256" s="6" t="s">
        <v>271</v>
      </c>
      <c r="D10256" s="6">
        <v>27763</v>
      </c>
      <c r="E10256" s="6">
        <v>663</v>
      </c>
      <c r="F10256" s="7">
        <f t="shared" si="960"/>
        <v>2.388070453481252E-2</v>
      </c>
      <c r="G10256" s="6">
        <v>35</v>
      </c>
      <c r="H10256" s="6">
        <v>5</v>
      </c>
      <c r="I10256" s="8">
        <f t="shared" si="961"/>
        <v>0.14285714285714285</v>
      </c>
      <c r="J10256" s="13">
        <v>249.87</v>
      </c>
      <c r="K10256" s="13">
        <v>1369.12</v>
      </c>
      <c r="L10256" s="14">
        <f t="shared" si="962"/>
        <v>1119.25</v>
      </c>
      <c r="M10256" s="16">
        <f t="shared" si="963"/>
        <v>5.4793292512106291</v>
      </c>
      <c r="N10256" s="17">
        <f t="shared" si="964"/>
        <v>0.37687782805429865</v>
      </c>
      <c r="O10256" s="17">
        <f t="shared" si="965"/>
        <v>49.974000000000004</v>
      </c>
    </row>
    <row r="10257" spans="1:15">
      <c r="A10257" s="19" t="s">
        <v>730</v>
      </c>
      <c r="B10257" s="11" t="s">
        <v>1197</v>
      </c>
      <c r="C10257" s="6" t="s">
        <v>271</v>
      </c>
      <c r="D10257" s="6">
        <v>21904</v>
      </c>
      <c r="E10257" s="6">
        <v>419</v>
      </c>
      <c r="F10257" s="7">
        <f t="shared" si="960"/>
        <v>1.9128926223520817E-2</v>
      </c>
      <c r="G10257" s="6">
        <v>18</v>
      </c>
      <c r="H10257" s="6">
        <v>2</v>
      </c>
      <c r="I10257" s="8">
        <f t="shared" si="961"/>
        <v>0.1111111111111111</v>
      </c>
      <c r="J10257" s="13">
        <v>197.14</v>
      </c>
      <c r="K10257" s="13">
        <v>0</v>
      </c>
      <c r="L10257" s="14">
        <f t="shared" si="962"/>
        <v>-197.14</v>
      </c>
      <c r="M10257" s="16">
        <f t="shared" si="963"/>
        <v>0</v>
      </c>
      <c r="N10257" s="17">
        <f t="shared" si="964"/>
        <v>0.47050119331742241</v>
      </c>
      <c r="O10257" s="17">
        <f t="shared" si="965"/>
        <v>98.57</v>
      </c>
    </row>
    <row r="10258" spans="1:15">
      <c r="A10258" s="19" t="s">
        <v>731</v>
      </c>
      <c r="B10258" s="11" t="s">
        <v>1197</v>
      </c>
      <c r="C10258" s="6" t="s">
        <v>271</v>
      </c>
      <c r="D10258" s="6">
        <v>22706</v>
      </c>
      <c r="E10258" s="6">
        <v>722</v>
      </c>
      <c r="F10258" s="7">
        <f t="shared" si="960"/>
        <v>3.1797762705892713E-2</v>
      </c>
      <c r="G10258" s="6">
        <v>35</v>
      </c>
      <c r="H10258" s="6">
        <v>9</v>
      </c>
      <c r="I10258" s="8">
        <f t="shared" si="961"/>
        <v>0.25714285714285712</v>
      </c>
      <c r="J10258" s="13">
        <v>204.36</v>
      </c>
      <c r="K10258" s="13">
        <v>4633.26</v>
      </c>
      <c r="L10258" s="14">
        <f t="shared" si="962"/>
        <v>4428.9000000000005</v>
      </c>
      <c r="M10258" s="16">
        <f t="shared" si="963"/>
        <v>22.67204932472108</v>
      </c>
      <c r="N10258" s="17">
        <f t="shared" si="964"/>
        <v>0.28304709141274242</v>
      </c>
      <c r="O10258" s="17">
        <f t="shared" si="965"/>
        <v>22.706666666666667</v>
      </c>
    </row>
    <row r="10259" spans="1:15">
      <c r="A10259" s="19" t="s">
        <v>732</v>
      </c>
      <c r="B10259" s="11" t="s">
        <v>1197</v>
      </c>
      <c r="C10259" s="6" t="s">
        <v>271</v>
      </c>
      <c r="D10259" s="6">
        <v>16651</v>
      </c>
      <c r="E10259" s="6">
        <v>405</v>
      </c>
      <c r="F10259" s="7">
        <f t="shared" si="960"/>
        <v>2.4322863491682181E-2</v>
      </c>
      <c r="G10259" s="6">
        <v>30</v>
      </c>
      <c r="H10259" s="6">
        <v>3</v>
      </c>
      <c r="I10259" s="8">
        <f t="shared" si="961"/>
        <v>0.1</v>
      </c>
      <c r="J10259" s="13">
        <v>149.86000000000001</v>
      </c>
      <c r="K10259" s="13">
        <v>1208.0999999999999</v>
      </c>
      <c r="L10259" s="14">
        <f t="shared" si="962"/>
        <v>1058.2399999999998</v>
      </c>
      <c r="M10259" s="16">
        <f t="shared" si="963"/>
        <v>8.0615240891498718</v>
      </c>
      <c r="N10259" s="17">
        <f t="shared" si="964"/>
        <v>0.37002469135802474</v>
      </c>
      <c r="O10259" s="17">
        <f t="shared" si="965"/>
        <v>49.95333333333334</v>
      </c>
    </row>
    <row r="10260" spans="1:15">
      <c r="A10260" s="19" t="s">
        <v>733</v>
      </c>
      <c r="B10260" s="11" t="s">
        <v>1197</v>
      </c>
      <c r="C10260" s="6" t="s">
        <v>271</v>
      </c>
      <c r="D10260" s="6">
        <v>28473</v>
      </c>
      <c r="E10260" s="6">
        <v>881</v>
      </c>
      <c r="F10260" s="7">
        <f t="shared" si="960"/>
        <v>3.0941593790608648E-2</v>
      </c>
      <c r="G10260" s="6">
        <v>35</v>
      </c>
      <c r="H10260" s="6">
        <v>5</v>
      </c>
      <c r="I10260" s="8">
        <f t="shared" si="961"/>
        <v>0.14285714285714285</v>
      </c>
      <c r="J10260" s="13">
        <v>256.26</v>
      </c>
      <c r="K10260" s="13">
        <v>3126.28</v>
      </c>
      <c r="L10260" s="14">
        <f t="shared" si="962"/>
        <v>2870.0200000000004</v>
      </c>
      <c r="M10260" s="16">
        <f t="shared" si="963"/>
        <v>12.199640989619919</v>
      </c>
      <c r="N10260" s="17">
        <f t="shared" si="964"/>
        <v>0.29087400681044268</v>
      </c>
      <c r="O10260" s="17">
        <f t="shared" si="965"/>
        <v>51.251999999999995</v>
      </c>
    </row>
    <row r="10261" spans="1:15">
      <c r="A10261" s="19" t="s">
        <v>734</v>
      </c>
      <c r="B10261" s="11" t="s">
        <v>1197</v>
      </c>
      <c r="C10261" s="6" t="s">
        <v>271</v>
      </c>
      <c r="D10261" s="6">
        <v>20544</v>
      </c>
      <c r="E10261" s="6">
        <v>637</v>
      </c>
      <c r="F10261" s="7">
        <f t="shared" si="960"/>
        <v>3.1006619937694706E-2</v>
      </c>
      <c r="G10261" s="6">
        <v>25</v>
      </c>
      <c r="H10261" s="6">
        <v>8</v>
      </c>
      <c r="I10261" s="8">
        <f t="shared" si="961"/>
        <v>0.32</v>
      </c>
      <c r="J10261" s="13">
        <v>184.9</v>
      </c>
      <c r="K10261" s="13">
        <v>7533.49</v>
      </c>
      <c r="L10261" s="14">
        <f t="shared" si="962"/>
        <v>7348.59</v>
      </c>
      <c r="M10261" s="16">
        <f t="shared" si="963"/>
        <v>40.743591130340725</v>
      </c>
      <c r="N10261" s="17">
        <f t="shared" si="964"/>
        <v>0.29026687598116169</v>
      </c>
      <c r="O10261" s="17">
        <f t="shared" si="965"/>
        <v>23.112500000000001</v>
      </c>
    </row>
    <row r="10262" spans="1:15">
      <c r="A10262" s="19" t="s">
        <v>735</v>
      </c>
      <c r="B10262" s="11" t="s">
        <v>1197</v>
      </c>
      <c r="C10262" s="6" t="s">
        <v>271</v>
      </c>
      <c r="D10262" s="6">
        <v>25954</v>
      </c>
      <c r="E10262" s="6">
        <v>602</v>
      </c>
      <c r="F10262" s="7">
        <f t="shared" si="960"/>
        <v>2.3194883254989598E-2</v>
      </c>
      <c r="G10262" s="6">
        <v>35</v>
      </c>
      <c r="H10262" s="6">
        <v>6</v>
      </c>
      <c r="I10262" s="8">
        <f t="shared" si="961"/>
        <v>0.17142857142857143</v>
      </c>
      <c r="J10262" s="13">
        <v>233.59</v>
      </c>
      <c r="K10262" s="13">
        <v>3594.03</v>
      </c>
      <c r="L10262" s="14">
        <f t="shared" si="962"/>
        <v>3360.44</v>
      </c>
      <c r="M10262" s="16">
        <f t="shared" si="963"/>
        <v>15.386061047133868</v>
      </c>
      <c r="N10262" s="17">
        <f t="shared" si="964"/>
        <v>0.38802325581395347</v>
      </c>
      <c r="O10262" s="17">
        <f t="shared" si="965"/>
        <v>38.931666666666665</v>
      </c>
    </row>
    <row r="10263" spans="1:15">
      <c r="A10263" s="19" t="s">
        <v>736</v>
      </c>
      <c r="B10263" s="11" t="s">
        <v>1197</v>
      </c>
      <c r="C10263" s="6" t="s">
        <v>271</v>
      </c>
      <c r="D10263" s="6">
        <v>21672</v>
      </c>
      <c r="E10263" s="6">
        <v>646</v>
      </c>
      <c r="F10263" s="7">
        <f t="shared" si="960"/>
        <v>2.9808047249907717E-2</v>
      </c>
      <c r="G10263" s="6">
        <v>35</v>
      </c>
      <c r="H10263" s="6">
        <v>3</v>
      </c>
      <c r="I10263" s="8">
        <f t="shared" si="961"/>
        <v>8.5714285714285715E-2</v>
      </c>
      <c r="J10263" s="13">
        <v>195.05</v>
      </c>
      <c r="K10263" s="13">
        <v>1919.04</v>
      </c>
      <c r="L10263" s="14">
        <f t="shared" si="962"/>
        <v>1723.99</v>
      </c>
      <c r="M10263" s="16">
        <f t="shared" si="963"/>
        <v>9.8387080235836955</v>
      </c>
      <c r="N10263" s="17">
        <f t="shared" si="964"/>
        <v>0.30193498452012385</v>
      </c>
      <c r="O10263" s="17">
        <f t="shared" si="965"/>
        <v>65.016666666666666</v>
      </c>
    </row>
    <row r="10264" spans="1:15">
      <c r="A10264" s="19" t="s">
        <v>737</v>
      </c>
      <c r="B10264" s="11" t="s">
        <v>1197</v>
      </c>
      <c r="C10264" s="6" t="s">
        <v>271</v>
      </c>
      <c r="D10264" s="6">
        <v>21365</v>
      </c>
      <c r="E10264" s="6">
        <v>571</v>
      </c>
      <c r="F10264" s="7">
        <f t="shared" si="960"/>
        <v>2.6725953662532179E-2</v>
      </c>
      <c r="G10264" s="6">
        <v>35</v>
      </c>
      <c r="H10264" s="6">
        <v>6</v>
      </c>
      <c r="I10264" s="8">
        <f t="shared" si="961"/>
        <v>0.17142857142857143</v>
      </c>
      <c r="J10264" s="13">
        <v>192.29</v>
      </c>
      <c r="K10264" s="13">
        <v>2485.9699999999998</v>
      </c>
      <c r="L10264" s="14">
        <f t="shared" si="962"/>
        <v>2293.6799999999998</v>
      </c>
      <c r="M10264" s="16">
        <f t="shared" si="963"/>
        <v>12.928233397472567</v>
      </c>
      <c r="N10264" s="17">
        <f t="shared" si="964"/>
        <v>0.33676007005253938</v>
      </c>
      <c r="O10264" s="17">
        <f t="shared" si="965"/>
        <v>32.048333333333332</v>
      </c>
    </row>
    <row r="10265" spans="1:15">
      <c r="A10265" s="19" t="s">
        <v>738</v>
      </c>
      <c r="B10265" s="11" t="s">
        <v>1197</v>
      </c>
      <c r="C10265" s="6" t="s">
        <v>271</v>
      </c>
      <c r="D10265" s="6">
        <v>23903</v>
      </c>
      <c r="E10265" s="6">
        <v>443</v>
      </c>
      <c r="F10265" s="7">
        <f t="shared" si="960"/>
        <v>1.8533238505626909E-2</v>
      </c>
      <c r="G10265" s="6">
        <v>24</v>
      </c>
      <c r="H10265" s="6">
        <v>7</v>
      </c>
      <c r="I10265" s="8">
        <f t="shared" si="961"/>
        <v>0.29166666666666669</v>
      </c>
      <c r="J10265" s="13">
        <v>215.13</v>
      </c>
      <c r="K10265" s="13">
        <v>0</v>
      </c>
      <c r="L10265" s="14">
        <f t="shared" si="962"/>
        <v>-215.13</v>
      </c>
      <c r="M10265" s="16">
        <f t="shared" si="963"/>
        <v>0</v>
      </c>
      <c r="N10265" s="17">
        <f t="shared" si="964"/>
        <v>0.48562076749435668</v>
      </c>
      <c r="O10265" s="17">
        <f t="shared" si="965"/>
        <v>30.732857142857142</v>
      </c>
    </row>
    <row r="10266" spans="1:15">
      <c r="A10266" s="19" t="s">
        <v>739</v>
      </c>
      <c r="B10266" s="11" t="s">
        <v>1197</v>
      </c>
      <c r="C10266" s="6" t="s">
        <v>271</v>
      </c>
      <c r="D10266" s="6">
        <v>21257</v>
      </c>
      <c r="E10266" s="6">
        <v>498</v>
      </c>
      <c r="F10266" s="7">
        <f t="shared" si="960"/>
        <v>2.3427576798231171E-2</v>
      </c>
      <c r="G10266" s="6">
        <v>24</v>
      </c>
      <c r="H10266" s="6">
        <v>4</v>
      </c>
      <c r="I10266" s="8">
        <f t="shared" si="961"/>
        <v>0.16666666666666666</v>
      </c>
      <c r="J10266" s="13">
        <v>191.32</v>
      </c>
      <c r="K10266" s="13">
        <v>744.32</v>
      </c>
      <c r="L10266" s="14">
        <f t="shared" si="962"/>
        <v>553</v>
      </c>
      <c r="M10266" s="16">
        <f t="shared" si="963"/>
        <v>3.890445327200502</v>
      </c>
      <c r="N10266" s="17">
        <f t="shared" si="964"/>
        <v>0.3841767068273092</v>
      </c>
      <c r="O10266" s="17">
        <f t="shared" si="965"/>
        <v>47.83</v>
      </c>
    </row>
    <row r="10267" spans="1:15">
      <c r="A10267" s="19" t="s">
        <v>740</v>
      </c>
      <c r="B10267" s="11" t="s">
        <v>1197</v>
      </c>
      <c r="C10267" s="6" t="s">
        <v>271</v>
      </c>
      <c r="D10267" s="6">
        <v>25955</v>
      </c>
      <c r="E10267" s="6">
        <v>795</v>
      </c>
      <c r="F10267" s="7">
        <f t="shared" si="960"/>
        <v>3.0629936428433827E-2</v>
      </c>
      <c r="G10267" s="6">
        <v>35</v>
      </c>
      <c r="H10267" s="6">
        <v>4</v>
      </c>
      <c r="I10267" s="8">
        <f t="shared" si="961"/>
        <v>0.11428571428571428</v>
      </c>
      <c r="J10267" s="13">
        <v>233.6</v>
      </c>
      <c r="K10267" s="13">
        <v>5798.55</v>
      </c>
      <c r="L10267" s="14">
        <f t="shared" si="962"/>
        <v>5564.95</v>
      </c>
      <c r="M10267" s="16">
        <f t="shared" si="963"/>
        <v>24.822559931506852</v>
      </c>
      <c r="N10267" s="17">
        <f t="shared" si="964"/>
        <v>0.29383647798742135</v>
      </c>
      <c r="O10267" s="17">
        <f t="shared" si="965"/>
        <v>58.4</v>
      </c>
    </row>
    <row r="10268" spans="1:15">
      <c r="A10268" s="19" t="s">
        <v>741</v>
      </c>
      <c r="B10268" s="11" t="s">
        <v>1197</v>
      </c>
      <c r="C10268" s="6" t="s">
        <v>271</v>
      </c>
      <c r="D10268" s="6">
        <v>28158</v>
      </c>
      <c r="E10268" s="6">
        <v>502</v>
      </c>
      <c r="F10268" s="7">
        <f t="shared" si="960"/>
        <v>1.7827970736557994E-2</v>
      </c>
      <c r="G10268" s="6">
        <v>20</v>
      </c>
      <c r="H10268" s="6">
        <v>6</v>
      </c>
      <c r="I10268" s="8">
        <f t="shared" si="961"/>
        <v>0.3</v>
      </c>
      <c r="J10268" s="13">
        <v>253.43</v>
      </c>
      <c r="K10268" s="13">
        <v>605.82000000000005</v>
      </c>
      <c r="L10268" s="14">
        <f t="shared" si="962"/>
        <v>352.39000000000004</v>
      </c>
      <c r="M10268" s="16">
        <f t="shared" si="963"/>
        <v>2.3904825790159019</v>
      </c>
      <c r="N10268" s="17">
        <f t="shared" si="964"/>
        <v>0.50484063745019925</v>
      </c>
      <c r="O10268" s="17">
        <f t="shared" si="965"/>
        <v>42.238333333333337</v>
      </c>
    </row>
    <row r="10269" spans="1:15">
      <c r="A10269" s="19" t="s">
        <v>742</v>
      </c>
      <c r="B10269" s="11" t="s">
        <v>1197</v>
      </c>
      <c r="C10269" s="6" t="s">
        <v>271</v>
      </c>
      <c r="D10269" s="6">
        <v>20255</v>
      </c>
      <c r="E10269" s="6">
        <v>579</v>
      </c>
      <c r="F10269" s="7">
        <f t="shared" si="960"/>
        <v>2.8585534435941744E-2</v>
      </c>
      <c r="G10269" s="6">
        <v>27</v>
      </c>
      <c r="H10269" s="6">
        <v>5</v>
      </c>
      <c r="I10269" s="8">
        <f t="shared" si="961"/>
        <v>0.18518518518518517</v>
      </c>
      <c r="J10269" s="13">
        <v>182.3</v>
      </c>
      <c r="K10269" s="13">
        <v>5019.28</v>
      </c>
      <c r="L10269" s="14">
        <f t="shared" si="962"/>
        <v>4836.9799999999996</v>
      </c>
      <c r="M10269" s="16">
        <f t="shared" si="963"/>
        <v>27.533077345035654</v>
      </c>
      <c r="N10269" s="17">
        <f t="shared" si="964"/>
        <v>0.31485319516407601</v>
      </c>
      <c r="O10269" s="17">
        <f t="shared" si="965"/>
        <v>36.46</v>
      </c>
    </row>
    <row r="10270" spans="1:15">
      <c r="A10270" s="19" t="s">
        <v>743</v>
      </c>
      <c r="B10270" s="11" t="s">
        <v>1197</v>
      </c>
      <c r="C10270" s="6" t="s">
        <v>271</v>
      </c>
      <c r="D10270" s="6">
        <v>20707</v>
      </c>
      <c r="E10270" s="6">
        <v>540</v>
      </c>
      <c r="F10270" s="7">
        <f t="shared" si="960"/>
        <v>2.6078137827787704E-2</v>
      </c>
      <c r="G10270" s="6">
        <v>32</v>
      </c>
      <c r="H10270" s="6">
        <v>7</v>
      </c>
      <c r="I10270" s="8">
        <f t="shared" si="961"/>
        <v>0.21875</v>
      </c>
      <c r="J10270" s="13">
        <v>186.37</v>
      </c>
      <c r="K10270" s="13">
        <v>2010.63</v>
      </c>
      <c r="L10270" s="14">
        <f t="shared" si="962"/>
        <v>1824.2600000000002</v>
      </c>
      <c r="M10270" s="16">
        <f t="shared" si="963"/>
        <v>10.78837795782583</v>
      </c>
      <c r="N10270" s="17">
        <f t="shared" si="964"/>
        <v>0.34512962962962962</v>
      </c>
      <c r="O10270" s="17">
        <f t="shared" si="965"/>
        <v>26.624285714285715</v>
      </c>
    </row>
    <row r="10271" spans="1:15">
      <c r="A10271" s="19" t="s">
        <v>744</v>
      </c>
      <c r="B10271" s="11" t="s">
        <v>1197</v>
      </c>
      <c r="C10271" s="6" t="s">
        <v>271</v>
      </c>
      <c r="D10271" s="6">
        <v>28368</v>
      </c>
      <c r="E10271" s="6">
        <v>649</v>
      </c>
      <c r="F10271" s="7">
        <f t="shared" si="960"/>
        <v>2.2877890580936266E-2</v>
      </c>
      <c r="G10271" s="6">
        <v>29</v>
      </c>
      <c r="H10271" s="6">
        <v>7</v>
      </c>
      <c r="I10271" s="8">
        <f t="shared" si="961"/>
        <v>0.2413793103448276</v>
      </c>
      <c r="J10271" s="13">
        <v>255.32</v>
      </c>
      <c r="K10271" s="13">
        <v>1109.49</v>
      </c>
      <c r="L10271" s="14">
        <f t="shared" si="962"/>
        <v>854.17000000000007</v>
      </c>
      <c r="M10271" s="16">
        <f t="shared" si="963"/>
        <v>4.3454880150399502</v>
      </c>
      <c r="N10271" s="17">
        <f t="shared" si="964"/>
        <v>0.39340523882896761</v>
      </c>
      <c r="O10271" s="17">
        <f t="shared" si="965"/>
        <v>36.474285714285713</v>
      </c>
    </row>
    <row r="10272" spans="1:15">
      <c r="A10272" s="19" t="s">
        <v>745</v>
      </c>
      <c r="B10272" s="11" t="s">
        <v>1197</v>
      </c>
      <c r="C10272" s="6" t="s">
        <v>271</v>
      </c>
      <c r="D10272" s="6">
        <v>27758</v>
      </c>
      <c r="E10272" s="6">
        <v>592</v>
      </c>
      <c r="F10272" s="7">
        <f t="shared" si="960"/>
        <v>2.1327184955688451E-2</v>
      </c>
      <c r="G10272" s="6">
        <v>35</v>
      </c>
      <c r="H10272" s="6">
        <v>4</v>
      </c>
      <c r="I10272" s="8">
        <f t="shared" si="961"/>
        <v>0.11428571428571428</v>
      </c>
      <c r="J10272" s="13">
        <v>249.83</v>
      </c>
      <c r="K10272" s="13">
        <v>1974.17</v>
      </c>
      <c r="L10272" s="14">
        <f t="shared" si="962"/>
        <v>1724.3400000000001</v>
      </c>
      <c r="M10272" s="16">
        <f t="shared" si="963"/>
        <v>7.9020533963094906</v>
      </c>
      <c r="N10272" s="17">
        <f t="shared" si="964"/>
        <v>0.42201013513513513</v>
      </c>
      <c r="O10272" s="17">
        <f t="shared" si="965"/>
        <v>62.457500000000003</v>
      </c>
    </row>
    <row r="10273" spans="1:15">
      <c r="A10273" s="19" t="s">
        <v>746</v>
      </c>
      <c r="B10273" s="11" t="s">
        <v>1197</v>
      </c>
      <c r="C10273" s="6" t="s">
        <v>271</v>
      </c>
      <c r="D10273" s="6">
        <v>17814</v>
      </c>
      <c r="E10273" s="6">
        <v>471</v>
      </c>
      <c r="F10273" s="7">
        <f t="shared" si="960"/>
        <v>2.6439878747052881E-2</v>
      </c>
      <c r="G10273" s="6">
        <v>17</v>
      </c>
      <c r="H10273" s="6">
        <v>2</v>
      </c>
      <c r="I10273" s="8">
        <f t="shared" si="961"/>
        <v>0.11764705882352941</v>
      </c>
      <c r="J10273" s="13">
        <v>160.33000000000001</v>
      </c>
      <c r="K10273" s="13">
        <v>0</v>
      </c>
      <c r="L10273" s="14">
        <f t="shared" si="962"/>
        <v>-160.33000000000001</v>
      </c>
      <c r="M10273" s="16">
        <f t="shared" si="963"/>
        <v>0</v>
      </c>
      <c r="N10273" s="17">
        <f t="shared" si="964"/>
        <v>0.34040339702760086</v>
      </c>
      <c r="O10273" s="17">
        <f t="shared" si="965"/>
        <v>80.165000000000006</v>
      </c>
    </row>
    <row r="10274" spans="1:15">
      <c r="A10274" s="19" t="s">
        <v>747</v>
      </c>
      <c r="B10274" s="11" t="s">
        <v>1197</v>
      </c>
      <c r="C10274" s="6" t="s">
        <v>271</v>
      </c>
      <c r="D10274" s="6">
        <v>21826</v>
      </c>
      <c r="E10274" s="6">
        <v>414</v>
      </c>
      <c r="F10274" s="7">
        <f t="shared" si="960"/>
        <v>1.8968203060569962E-2</v>
      </c>
      <c r="G10274" s="6">
        <v>28</v>
      </c>
      <c r="H10274" s="6">
        <v>3</v>
      </c>
      <c r="I10274" s="8">
        <f t="shared" si="961"/>
        <v>0.10714285714285714</v>
      </c>
      <c r="J10274" s="13">
        <v>196.44</v>
      </c>
      <c r="K10274" s="13">
        <v>1557.83</v>
      </c>
      <c r="L10274" s="14">
        <f t="shared" si="962"/>
        <v>1361.3899999999999</v>
      </c>
      <c r="M10274" s="16">
        <f t="shared" si="963"/>
        <v>7.930309509264915</v>
      </c>
      <c r="N10274" s="17">
        <f t="shared" si="964"/>
        <v>0.47449275362318838</v>
      </c>
      <c r="O10274" s="17">
        <f t="shared" si="965"/>
        <v>65.48</v>
      </c>
    </row>
    <row r="10275" spans="1:15">
      <c r="A10275" s="19" t="s">
        <v>748</v>
      </c>
      <c r="B10275" s="11" t="s">
        <v>1197</v>
      </c>
      <c r="C10275" s="6" t="s">
        <v>271</v>
      </c>
      <c r="D10275" s="6">
        <v>30204</v>
      </c>
      <c r="E10275" s="6">
        <v>570</v>
      </c>
      <c r="F10275" s="7">
        <f t="shared" si="960"/>
        <v>1.8871672626142234E-2</v>
      </c>
      <c r="G10275" s="6">
        <v>33</v>
      </c>
      <c r="H10275" s="6">
        <v>6</v>
      </c>
      <c r="I10275" s="8">
        <f t="shared" si="961"/>
        <v>0.18181818181818182</v>
      </c>
      <c r="J10275" s="13">
        <v>271.83999999999997</v>
      </c>
      <c r="K10275" s="13">
        <v>4441.58</v>
      </c>
      <c r="L10275" s="14">
        <f t="shared" si="962"/>
        <v>4169.74</v>
      </c>
      <c r="M10275" s="16">
        <f t="shared" si="963"/>
        <v>16.338949381989408</v>
      </c>
      <c r="N10275" s="17">
        <f t="shared" si="964"/>
        <v>0.47691228070175434</v>
      </c>
      <c r="O10275" s="17">
        <f t="shared" si="965"/>
        <v>45.306666666666665</v>
      </c>
    </row>
    <row r="10276" spans="1:15">
      <c r="A10276" s="19" t="s">
        <v>749</v>
      </c>
      <c r="B10276" s="11" t="s">
        <v>1197</v>
      </c>
      <c r="C10276" s="6" t="s">
        <v>271</v>
      </c>
      <c r="D10276" s="6">
        <v>29832</v>
      </c>
      <c r="E10276" s="6">
        <v>596</v>
      </c>
      <c r="F10276" s="7">
        <f t="shared" si="960"/>
        <v>1.9978546527219095E-2</v>
      </c>
      <c r="G10276" s="6">
        <v>35</v>
      </c>
      <c r="H10276" s="6">
        <v>5</v>
      </c>
      <c r="I10276" s="8">
        <f t="shared" si="961"/>
        <v>0.14285714285714285</v>
      </c>
      <c r="J10276" s="13">
        <v>268.49</v>
      </c>
      <c r="K10276" s="13">
        <v>2911.94</v>
      </c>
      <c r="L10276" s="14">
        <f t="shared" si="962"/>
        <v>2643.45</v>
      </c>
      <c r="M10276" s="16">
        <f t="shared" si="963"/>
        <v>10.845618086334687</v>
      </c>
      <c r="N10276" s="17">
        <f t="shared" si="964"/>
        <v>0.45048657718120805</v>
      </c>
      <c r="O10276" s="17">
        <f t="shared" si="965"/>
        <v>53.698</v>
      </c>
    </row>
    <row r="10277" spans="1:15">
      <c r="A10277" s="19" t="s">
        <v>750</v>
      </c>
      <c r="B10277" s="11" t="s">
        <v>1197</v>
      </c>
      <c r="C10277" s="6" t="s">
        <v>271</v>
      </c>
      <c r="D10277" s="6">
        <v>28893</v>
      </c>
      <c r="E10277" s="6">
        <v>611</v>
      </c>
      <c r="F10277" s="7">
        <f t="shared" si="960"/>
        <v>2.1146990620565534E-2</v>
      </c>
      <c r="G10277" s="6">
        <v>35</v>
      </c>
      <c r="H10277" s="6">
        <v>2</v>
      </c>
      <c r="I10277" s="8">
        <f t="shared" si="961"/>
        <v>5.7142857142857141E-2</v>
      </c>
      <c r="J10277" s="13">
        <v>260.04000000000002</v>
      </c>
      <c r="K10277" s="13">
        <v>1277.95</v>
      </c>
      <c r="L10277" s="14">
        <f t="shared" si="962"/>
        <v>1017.9100000000001</v>
      </c>
      <c r="M10277" s="16">
        <f t="shared" si="963"/>
        <v>4.9144362405783726</v>
      </c>
      <c r="N10277" s="17">
        <f t="shared" si="964"/>
        <v>0.42559738134206221</v>
      </c>
      <c r="O10277" s="17">
        <f t="shared" si="965"/>
        <v>130.02000000000001</v>
      </c>
    </row>
    <row r="10278" spans="1:15">
      <c r="A10278" s="19" t="s">
        <v>751</v>
      </c>
      <c r="B10278" s="11" t="s">
        <v>1197</v>
      </c>
      <c r="C10278" s="6" t="s">
        <v>271</v>
      </c>
      <c r="D10278" s="6">
        <v>30205</v>
      </c>
      <c r="E10278" s="6">
        <v>873</v>
      </c>
      <c r="F10278" s="7">
        <f t="shared" si="960"/>
        <v>2.8902499586161232E-2</v>
      </c>
      <c r="G10278" s="6">
        <v>35</v>
      </c>
      <c r="H10278" s="6">
        <v>2</v>
      </c>
      <c r="I10278" s="8">
        <f t="shared" si="961"/>
        <v>5.7142857142857141E-2</v>
      </c>
      <c r="J10278" s="13">
        <v>271.85000000000002</v>
      </c>
      <c r="K10278" s="13">
        <v>0</v>
      </c>
      <c r="L10278" s="14">
        <f t="shared" si="962"/>
        <v>-271.85000000000002</v>
      </c>
      <c r="M10278" s="16">
        <f t="shared" si="963"/>
        <v>0</v>
      </c>
      <c r="N10278" s="17">
        <f t="shared" si="964"/>
        <v>0.31139747995418099</v>
      </c>
      <c r="O10278" s="17">
        <f t="shared" si="965"/>
        <v>135.92500000000001</v>
      </c>
    </row>
    <row r="10279" spans="1:15">
      <c r="A10279" s="19" t="s">
        <v>752</v>
      </c>
      <c r="B10279" s="11" t="s">
        <v>1197</v>
      </c>
      <c r="C10279" s="6" t="s">
        <v>271</v>
      </c>
      <c r="D10279" s="6">
        <v>29915</v>
      </c>
      <c r="E10279" s="6">
        <v>674</v>
      </c>
      <c r="F10279" s="7">
        <f t="shared" si="960"/>
        <v>2.2530503092094267E-2</v>
      </c>
      <c r="G10279" s="6">
        <v>35</v>
      </c>
      <c r="H10279" s="6">
        <v>4</v>
      </c>
      <c r="I10279" s="8">
        <f t="shared" si="961"/>
        <v>0.11428571428571428</v>
      </c>
      <c r="J10279" s="13">
        <v>269.24</v>
      </c>
      <c r="K10279" s="13">
        <v>3223.56</v>
      </c>
      <c r="L10279" s="14">
        <f t="shared" si="962"/>
        <v>2954.3199999999997</v>
      </c>
      <c r="M10279" s="16">
        <f t="shared" si="963"/>
        <v>11.972812360719061</v>
      </c>
      <c r="N10279" s="17">
        <f t="shared" si="964"/>
        <v>0.39946587537091988</v>
      </c>
      <c r="O10279" s="17">
        <f t="shared" si="965"/>
        <v>67.31</v>
      </c>
    </row>
    <row r="10280" spans="1:15">
      <c r="A10280" s="19" t="s">
        <v>753</v>
      </c>
      <c r="B10280" s="11" t="s">
        <v>1197</v>
      </c>
      <c r="C10280" s="6" t="s">
        <v>271</v>
      </c>
      <c r="D10280" s="6">
        <v>28556</v>
      </c>
      <c r="E10280" s="6">
        <v>884</v>
      </c>
      <c r="F10280" s="7">
        <f t="shared" si="960"/>
        <v>3.0956716626978568E-2</v>
      </c>
      <c r="G10280" s="6">
        <v>35</v>
      </c>
      <c r="H10280" s="6">
        <v>5</v>
      </c>
      <c r="I10280" s="8">
        <f t="shared" si="961"/>
        <v>0.14285714285714285</v>
      </c>
      <c r="J10280" s="13">
        <v>257.01</v>
      </c>
      <c r="K10280" s="13">
        <v>3637.34</v>
      </c>
      <c r="L10280" s="14">
        <f t="shared" si="962"/>
        <v>3380.33</v>
      </c>
      <c r="M10280" s="16">
        <f t="shared" si="963"/>
        <v>14.152523248122643</v>
      </c>
      <c r="N10280" s="17">
        <f t="shared" si="964"/>
        <v>0.29073529411764704</v>
      </c>
      <c r="O10280" s="17">
        <f t="shared" si="965"/>
        <v>51.402000000000001</v>
      </c>
    </row>
    <row r="10281" spans="1:15">
      <c r="A10281" s="19" t="s">
        <v>754</v>
      </c>
      <c r="B10281" s="11" t="s">
        <v>1197</v>
      </c>
      <c r="C10281" s="6" t="s">
        <v>271</v>
      </c>
      <c r="D10281" s="6">
        <v>16526</v>
      </c>
      <c r="E10281" s="6">
        <v>376</v>
      </c>
      <c r="F10281" s="7">
        <f t="shared" si="960"/>
        <v>2.2752027108798256E-2</v>
      </c>
      <c r="G10281" s="6">
        <v>24</v>
      </c>
      <c r="H10281" s="6">
        <v>7</v>
      </c>
      <c r="I10281" s="8">
        <f t="shared" si="961"/>
        <v>0.29166666666666669</v>
      </c>
      <c r="J10281" s="13">
        <v>148.74</v>
      </c>
      <c r="K10281" s="13">
        <v>4638.16</v>
      </c>
      <c r="L10281" s="14">
        <f t="shared" si="962"/>
        <v>4489.42</v>
      </c>
      <c r="M10281" s="16">
        <f t="shared" si="963"/>
        <v>31.183003899421806</v>
      </c>
      <c r="N10281" s="17">
        <f t="shared" si="964"/>
        <v>0.39558510638297872</v>
      </c>
      <c r="O10281" s="17">
        <f t="shared" si="965"/>
        <v>21.248571428571431</v>
      </c>
    </row>
    <row r="10282" spans="1:15">
      <c r="A10282" s="19" t="s">
        <v>363</v>
      </c>
      <c r="B10282" s="11" t="s">
        <v>1198</v>
      </c>
      <c r="C10282" s="6" t="s">
        <v>10</v>
      </c>
      <c r="D10282" s="6">
        <v>12205</v>
      </c>
      <c r="E10282" s="6">
        <v>308</v>
      </c>
      <c r="F10282" s="7">
        <f t="shared" si="960"/>
        <v>2.5235559197050388E-2</v>
      </c>
      <c r="G10282" s="6">
        <v>15</v>
      </c>
      <c r="H10282" s="6">
        <v>2</v>
      </c>
      <c r="I10282" s="8">
        <f t="shared" si="961"/>
        <v>0.13333333333333333</v>
      </c>
      <c r="J10282" s="13">
        <v>219.69</v>
      </c>
      <c r="K10282" s="13">
        <v>0</v>
      </c>
      <c r="L10282" s="14">
        <f t="shared" si="962"/>
        <v>-219.69</v>
      </c>
      <c r="M10282" s="16">
        <f t="shared" si="963"/>
        <v>0</v>
      </c>
      <c r="N10282" s="17">
        <f t="shared" si="964"/>
        <v>0.71327922077922079</v>
      </c>
      <c r="O10282" s="17">
        <f t="shared" si="965"/>
        <v>109.845</v>
      </c>
    </row>
    <row r="10283" spans="1:15">
      <c r="A10283" s="19" t="s">
        <v>364</v>
      </c>
      <c r="B10283" s="11" t="s">
        <v>1198</v>
      </c>
      <c r="C10283" s="6" t="s">
        <v>10</v>
      </c>
      <c r="D10283" s="6">
        <v>13806</v>
      </c>
      <c r="E10283" s="6">
        <v>579</v>
      </c>
      <c r="F10283" s="7">
        <f t="shared" si="960"/>
        <v>4.1938287700999569E-2</v>
      </c>
      <c r="G10283" s="6">
        <v>20</v>
      </c>
      <c r="H10283" s="6">
        <v>4</v>
      </c>
      <c r="I10283" s="8">
        <f t="shared" si="961"/>
        <v>0.2</v>
      </c>
      <c r="J10283" s="13">
        <v>248.51</v>
      </c>
      <c r="K10283" s="13">
        <v>1943.89</v>
      </c>
      <c r="L10283" s="14">
        <f t="shared" si="962"/>
        <v>1695.38</v>
      </c>
      <c r="M10283" s="16">
        <f t="shared" si="963"/>
        <v>7.8221801939559787</v>
      </c>
      <c r="N10283" s="17">
        <f t="shared" si="964"/>
        <v>0.42920552677029361</v>
      </c>
      <c r="O10283" s="17">
        <f t="shared" si="965"/>
        <v>62.127499999999998</v>
      </c>
    </row>
    <row r="10284" spans="1:15">
      <c r="A10284" s="19" t="s">
        <v>365</v>
      </c>
      <c r="B10284" s="11" t="s">
        <v>1198</v>
      </c>
      <c r="C10284" s="6" t="s">
        <v>10</v>
      </c>
      <c r="D10284" s="6">
        <v>14029</v>
      </c>
      <c r="E10284" s="6">
        <v>521</v>
      </c>
      <c r="F10284" s="7">
        <f t="shared" si="960"/>
        <v>3.713735832917528E-2</v>
      </c>
      <c r="G10284" s="6">
        <v>32</v>
      </c>
      <c r="H10284" s="6">
        <v>5</v>
      </c>
      <c r="I10284" s="8">
        <f t="shared" si="961"/>
        <v>0.15625</v>
      </c>
      <c r="J10284" s="13">
        <v>252.53</v>
      </c>
      <c r="K10284" s="13">
        <v>2708.46</v>
      </c>
      <c r="L10284" s="14">
        <f t="shared" si="962"/>
        <v>2455.9299999999998</v>
      </c>
      <c r="M10284" s="16">
        <f t="shared" si="963"/>
        <v>10.725299964360669</v>
      </c>
      <c r="N10284" s="17">
        <f t="shared" si="964"/>
        <v>0.48470249520153552</v>
      </c>
      <c r="O10284" s="17">
        <f t="shared" si="965"/>
        <v>50.506</v>
      </c>
    </row>
    <row r="10285" spans="1:15">
      <c r="A10285" s="19" t="s">
        <v>366</v>
      </c>
      <c r="B10285" s="11" t="s">
        <v>1198</v>
      </c>
      <c r="C10285" s="6" t="s">
        <v>10</v>
      </c>
      <c r="D10285" s="6">
        <v>18060</v>
      </c>
      <c r="E10285" s="6">
        <v>703</v>
      </c>
      <c r="F10285" s="7">
        <f t="shared" si="960"/>
        <v>3.8925802879291253E-2</v>
      </c>
      <c r="G10285" s="6">
        <v>35</v>
      </c>
      <c r="H10285" s="6">
        <v>6</v>
      </c>
      <c r="I10285" s="8">
        <f t="shared" si="961"/>
        <v>0.17142857142857143</v>
      </c>
      <c r="J10285" s="13">
        <v>325.08</v>
      </c>
      <c r="K10285" s="13">
        <v>4743.25</v>
      </c>
      <c r="L10285" s="14">
        <f t="shared" si="962"/>
        <v>4418.17</v>
      </c>
      <c r="M10285" s="16">
        <f t="shared" si="963"/>
        <v>14.591023748000493</v>
      </c>
      <c r="N10285" s="17">
        <f t="shared" si="964"/>
        <v>0.46241820768136555</v>
      </c>
      <c r="O10285" s="17">
        <f t="shared" si="965"/>
        <v>54.18</v>
      </c>
    </row>
    <row r="10286" spans="1:15">
      <c r="A10286" s="19" t="s">
        <v>367</v>
      </c>
      <c r="B10286" s="11" t="s">
        <v>1198</v>
      </c>
      <c r="C10286" s="6" t="s">
        <v>10</v>
      </c>
      <c r="D10286" s="6">
        <v>13734</v>
      </c>
      <c r="E10286" s="6">
        <v>434</v>
      </c>
      <c r="F10286" s="7">
        <f t="shared" si="960"/>
        <v>3.1600407747196739E-2</v>
      </c>
      <c r="G10286" s="6">
        <v>20</v>
      </c>
      <c r="H10286" s="6">
        <v>2</v>
      </c>
      <c r="I10286" s="8">
        <f t="shared" si="961"/>
        <v>0.1</v>
      </c>
      <c r="J10286" s="13">
        <v>247.22</v>
      </c>
      <c r="K10286" s="13">
        <v>1730.71</v>
      </c>
      <c r="L10286" s="14">
        <f t="shared" si="962"/>
        <v>1483.49</v>
      </c>
      <c r="M10286" s="16">
        <f t="shared" si="963"/>
        <v>7.0006876466305314</v>
      </c>
      <c r="N10286" s="17">
        <f t="shared" si="964"/>
        <v>0.56963133640552999</v>
      </c>
      <c r="O10286" s="17">
        <f t="shared" si="965"/>
        <v>123.61</v>
      </c>
    </row>
    <row r="10287" spans="1:15">
      <c r="A10287" s="19" t="s">
        <v>368</v>
      </c>
      <c r="B10287" s="11" t="s">
        <v>1198</v>
      </c>
      <c r="C10287" s="6" t="s">
        <v>10</v>
      </c>
      <c r="D10287" s="6">
        <v>16432</v>
      </c>
      <c r="E10287" s="6">
        <v>640</v>
      </c>
      <c r="F10287" s="7">
        <f t="shared" si="960"/>
        <v>3.8948393378773129E-2</v>
      </c>
      <c r="G10287" s="6">
        <v>30</v>
      </c>
      <c r="H10287" s="6">
        <v>4</v>
      </c>
      <c r="I10287" s="8">
        <f t="shared" si="961"/>
        <v>0.13333333333333333</v>
      </c>
      <c r="J10287" s="13">
        <v>295.79000000000002</v>
      </c>
      <c r="K10287" s="13">
        <v>1849.01</v>
      </c>
      <c r="L10287" s="14">
        <f t="shared" si="962"/>
        <v>1553.22</v>
      </c>
      <c r="M10287" s="16">
        <f t="shared" si="963"/>
        <v>6.2510903005510663</v>
      </c>
      <c r="N10287" s="17">
        <f t="shared" si="964"/>
        <v>0.46217187500000001</v>
      </c>
      <c r="O10287" s="17">
        <f t="shared" si="965"/>
        <v>73.947500000000005</v>
      </c>
    </row>
    <row r="10288" spans="1:15">
      <c r="A10288" s="19" t="s">
        <v>369</v>
      </c>
      <c r="B10288" s="11" t="s">
        <v>1198</v>
      </c>
      <c r="C10288" s="6" t="s">
        <v>10</v>
      </c>
      <c r="D10288" s="6">
        <v>19217</v>
      </c>
      <c r="E10288" s="6">
        <v>644</v>
      </c>
      <c r="F10288" s="7">
        <f t="shared" si="960"/>
        <v>3.3511994588125101E-2</v>
      </c>
      <c r="G10288" s="6">
        <v>24</v>
      </c>
      <c r="H10288" s="6">
        <v>3</v>
      </c>
      <c r="I10288" s="8">
        <f t="shared" si="961"/>
        <v>0.125</v>
      </c>
      <c r="J10288" s="13">
        <v>345.92</v>
      </c>
      <c r="K10288" s="13">
        <v>3718.14</v>
      </c>
      <c r="L10288" s="14">
        <f t="shared" si="962"/>
        <v>3372.22</v>
      </c>
      <c r="M10288" s="16">
        <f t="shared" si="963"/>
        <v>10.748554579093431</v>
      </c>
      <c r="N10288" s="17">
        <f t="shared" si="964"/>
        <v>0.53714285714285714</v>
      </c>
      <c r="O10288" s="17">
        <f t="shared" si="965"/>
        <v>115.30666666666667</v>
      </c>
    </row>
    <row r="10289" spans="1:15">
      <c r="A10289" s="19" t="s">
        <v>370</v>
      </c>
      <c r="B10289" s="11" t="s">
        <v>1198</v>
      </c>
      <c r="C10289" s="6" t="s">
        <v>10</v>
      </c>
      <c r="D10289" s="6">
        <v>15750</v>
      </c>
      <c r="E10289" s="6">
        <v>497</v>
      </c>
      <c r="F10289" s="7">
        <f t="shared" si="960"/>
        <v>3.1555555555555559E-2</v>
      </c>
      <c r="G10289" s="6">
        <v>18</v>
      </c>
      <c r="H10289" s="6">
        <v>1</v>
      </c>
      <c r="I10289" s="8">
        <f t="shared" si="961"/>
        <v>5.5555555555555552E-2</v>
      </c>
      <c r="J10289" s="13">
        <v>283.51</v>
      </c>
      <c r="K10289" s="13">
        <v>0</v>
      </c>
      <c r="L10289" s="14">
        <f t="shared" si="962"/>
        <v>-283.51</v>
      </c>
      <c r="M10289" s="16">
        <f t="shared" si="963"/>
        <v>0</v>
      </c>
      <c r="N10289" s="17">
        <f t="shared" si="964"/>
        <v>0.57044265593561372</v>
      </c>
      <c r="O10289" s="17">
        <f t="shared" si="965"/>
        <v>283.51</v>
      </c>
    </row>
    <row r="10290" spans="1:15">
      <c r="A10290" s="19" t="s">
        <v>371</v>
      </c>
      <c r="B10290" s="11" t="s">
        <v>1198</v>
      </c>
      <c r="C10290" s="6" t="s">
        <v>10</v>
      </c>
      <c r="D10290" s="6">
        <v>11708</v>
      </c>
      <c r="E10290" s="6">
        <v>381</v>
      </c>
      <c r="F10290" s="7">
        <f t="shared" si="960"/>
        <v>3.2541851725316026E-2</v>
      </c>
      <c r="G10290" s="6">
        <v>17</v>
      </c>
      <c r="H10290" s="6">
        <v>5</v>
      </c>
      <c r="I10290" s="8">
        <f t="shared" si="961"/>
        <v>0.29411764705882354</v>
      </c>
      <c r="J10290" s="13">
        <v>210.76</v>
      </c>
      <c r="K10290" s="13">
        <v>3195.44</v>
      </c>
      <c r="L10290" s="14">
        <f t="shared" si="962"/>
        <v>2984.6800000000003</v>
      </c>
      <c r="M10290" s="16">
        <f t="shared" si="963"/>
        <v>15.161510723097363</v>
      </c>
      <c r="N10290" s="17">
        <f t="shared" si="964"/>
        <v>0.55317585301837269</v>
      </c>
      <c r="O10290" s="17">
        <f t="shared" si="965"/>
        <v>42.152000000000001</v>
      </c>
    </row>
    <row r="10291" spans="1:15">
      <c r="A10291" s="19" t="s">
        <v>372</v>
      </c>
      <c r="B10291" s="11" t="s">
        <v>1198</v>
      </c>
      <c r="C10291" s="6" t="s">
        <v>10</v>
      </c>
      <c r="D10291" s="6">
        <v>20620</v>
      </c>
      <c r="E10291" s="6">
        <v>552</v>
      </c>
      <c r="F10291" s="7">
        <f t="shared" si="960"/>
        <v>2.6770126091173619E-2</v>
      </c>
      <c r="G10291" s="6">
        <v>25</v>
      </c>
      <c r="H10291" s="6">
        <v>7</v>
      </c>
      <c r="I10291" s="8">
        <f t="shared" si="961"/>
        <v>0.28000000000000003</v>
      </c>
      <c r="J10291" s="13">
        <v>371.17</v>
      </c>
      <c r="K10291" s="13">
        <v>4833.91</v>
      </c>
      <c r="L10291" s="14">
        <f t="shared" si="962"/>
        <v>4462.74</v>
      </c>
      <c r="M10291" s="16">
        <f t="shared" si="963"/>
        <v>13.023439394347603</v>
      </c>
      <c r="N10291" s="17">
        <f t="shared" si="964"/>
        <v>0.67240942028985506</v>
      </c>
      <c r="O10291" s="17">
        <f t="shared" si="965"/>
        <v>53.024285714285718</v>
      </c>
    </row>
    <row r="10292" spans="1:15">
      <c r="A10292" s="19" t="s">
        <v>373</v>
      </c>
      <c r="B10292" s="11" t="s">
        <v>1198</v>
      </c>
      <c r="C10292" s="6" t="s">
        <v>10</v>
      </c>
      <c r="D10292" s="6">
        <v>18626</v>
      </c>
      <c r="E10292" s="6">
        <v>700</v>
      </c>
      <c r="F10292" s="7">
        <f t="shared" si="960"/>
        <v>3.7581874798668528E-2</v>
      </c>
      <c r="G10292" s="6">
        <v>35</v>
      </c>
      <c r="H10292" s="6">
        <v>6</v>
      </c>
      <c r="I10292" s="8">
        <f t="shared" si="961"/>
        <v>0.17142857142857143</v>
      </c>
      <c r="J10292" s="13">
        <v>335.27</v>
      </c>
      <c r="K10292" s="13">
        <v>1225.72</v>
      </c>
      <c r="L10292" s="14">
        <f t="shared" si="962"/>
        <v>890.45</v>
      </c>
      <c r="M10292" s="16">
        <f t="shared" si="963"/>
        <v>3.6559191099710682</v>
      </c>
      <c r="N10292" s="17">
        <f t="shared" si="964"/>
        <v>0.4789571428571428</v>
      </c>
      <c r="O10292" s="17">
        <f t="shared" si="965"/>
        <v>55.87833333333333</v>
      </c>
    </row>
    <row r="10293" spans="1:15">
      <c r="A10293" s="19" t="s">
        <v>374</v>
      </c>
      <c r="B10293" s="11" t="s">
        <v>1198</v>
      </c>
      <c r="C10293" s="6" t="s">
        <v>10</v>
      </c>
      <c r="D10293" s="6">
        <v>19046</v>
      </c>
      <c r="E10293" s="6">
        <v>743</v>
      </c>
      <c r="F10293" s="7">
        <f t="shared" si="960"/>
        <v>3.9010815919353146E-2</v>
      </c>
      <c r="G10293" s="6">
        <v>34</v>
      </c>
      <c r="H10293" s="6">
        <v>6</v>
      </c>
      <c r="I10293" s="8">
        <f t="shared" si="961"/>
        <v>0.17647058823529413</v>
      </c>
      <c r="J10293" s="13">
        <v>342.84</v>
      </c>
      <c r="K10293" s="13">
        <v>4128.0600000000004</v>
      </c>
      <c r="L10293" s="14">
        <f t="shared" si="962"/>
        <v>3785.2200000000003</v>
      </c>
      <c r="M10293" s="16">
        <f t="shared" si="963"/>
        <v>12.040777038851944</v>
      </c>
      <c r="N10293" s="17">
        <f t="shared" si="964"/>
        <v>0.46142664872139971</v>
      </c>
      <c r="O10293" s="17">
        <f t="shared" si="965"/>
        <v>57.139999999999993</v>
      </c>
    </row>
    <row r="10294" spans="1:15">
      <c r="A10294" s="19" t="s">
        <v>375</v>
      </c>
      <c r="B10294" s="11" t="s">
        <v>1198</v>
      </c>
      <c r="C10294" s="6" t="s">
        <v>10</v>
      </c>
      <c r="D10294" s="6">
        <v>16192</v>
      </c>
      <c r="E10294" s="6">
        <v>452</v>
      </c>
      <c r="F10294" s="7">
        <f t="shared" si="960"/>
        <v>2.7915019762845848E-2</v>
      </c>
      <c r="G10294" s="6">
        <v>31</v>
      </c>
      <c r="H10294" s="6">
        <v>3</v>
      </c>
      <c r="I10294" s="8">
        <f t="shared" si="961"/>
        <v>9.6774193548387094E-2</v>
      </c>
      <c r="J10294" s="13">
        <v>291.45999999999998</v>
      </c>
      <c r="K10294" s="13">
        <v>310.58999999999997</v>
      </c>
      <c r="L10294" s="14">
        <f t="shared" si="962"/>
        <v>19.129999999999995</v>
      </c>
      <c r="M10294" s="16">
        <f t="shared" si="963"/>
        <v>1.0656350785699582</v>
      </c>
      <c r="N10294" s="17">
        <f t="shared" si="964"/>
        <v>0.64482300884955746</v>
      </c>
      <c r="O10294" s="17">
        <f t="shared" si="965"/>
        <v>97.153333333333322</v>
      </c>
    </row>
    <row r="10295" spans="1:15">
      <c r="A10295" s="19" t="s">
        <v>376</v>
      </c>
      <c r="B10295" s="11" t="s">
        <v>1198</v>
      </c>
      <c r="C10295" s="6" t="s">
        <v>10</v>
      </c>
      <c r="D10295" s="6">
        <v>12308</v>
      </c>
      <c r="E10295" s="6">
        <v>375</v>
      </c>
      <c r="F10295" s="7">
        <f t="shared" si="960"/>
        <v>3.0467988300292494E-2</v>
      </c>
      <c r="G10295" s="6">
        <v>23</v>
      </c>
      <c r="H10295" s="6">
        <v>5</v>
      </c>
      <c r="I10295" s="8">
        <f t="shared" si="961"/>
        <v>0.21739130434782608</v>
      </c>
      <c r="J10295" s="13">
        <v>221.55</v>
      </c>
      <c r="K10295" s="13">
        <v>1898.74</v>
      </c>
      <c r="L10295" s="14">
        <f t="shared" si="962"/>
        <v>1677.19</v>
      </c>
      <c r="M10295" s="16">
        <f t="shared" si="963"/>
        <v>8.5702550214398556</v>
      </c>
      <c r="N10295" s="17">
        <f t="shared" si="964"/>
        <v>0.59079999999999999</v>
      </c>
      <c r="O10295" s="17">
        <f t="shared" si="965"/>
        <v>44.31</v>
      </c>
    </row>
    <row r="10296" spans="1:15">
      <c r="A10296" s="19" t="s">
        <v>377</v>
      </c>
      <c r="B10296" s="11" t="s">
        <v>1198</v>
      </c>
      <c r="C10296" s="6" t="s">
        <v>10</v>
      </c>
      <c r="D10296" s="6">
        <v>18897</v>
      </c>
      <c r="E10296" s="6">
        <v>838</v>
      </c>
      <c r="F10296" s="7">
        <f t="shared" si="960"/>
        <v>4.4345663332804146E-2</v>
      </c>
      <c r="G10296" s="6">
        <v>34</v>
      </c>
      <c r="H10296" s="6">
        <v>7</v>
      </c>
      <c r="I10296" s="8">
        <f t="shared" si="961"/>
        <v>0.20588235294117646</v>
      </c>
      <c r="J10296" s="13">
        <v>340.15</v>
      </c>
      <c r="K10296" s="13">
        <v>7454.82</v>
      </c>
      <c r="L10296" s="14">
        <f t="shared" si="962"/>
        <v>7114.67</v>
      </c>
      <c r="M10296" s="16">
        <f t="shared" si="963"/>
        <v>21.916272232838455</v>
      </c>
      <c r="N10296" s="17">
        <f t="shared" si="964"/>
        <v>0.4059069212410501</v>
      </c>
      <c r="O10296" s="17">
        <f t="shared" si="965"/>
        <v>48.592857142857142</v>
      </c>
    </row>
    <row r="10297" spans="1:15">
      <c r="A10297" s="19" t="s">
        <v>378</v>
      </c>
      <c r="B10297" s="11" t="s">
        <v>1198</v>
      </c>
      <c r="C10297" s="6" t="s">
        <v>10</v>
      </c>
      <c r="D10297" s="6">
        <v>18933</v>
      </c>
      <c r="E10297" s="6">
        <v>612</v>
      </c>
      <c r="F10297" s="7">
        <f t="shared" si="960"/>
        <v>3.2324512755506261E-2</v>
      </c>
      <c r="G10297" s="6">
        <v>29</v>
      </c>
      <c r="H10297" s="6">
        <v>3</v>
      </c>
      <c r="I10297" s="8">
        <f t="shared" si="961"/>
        <v>0.10344827586206896</v>
      </c>
      <c r="J10297" s="13">
        <v>340.8</v>
      </c>
      <c r="K10297" s="13">
        <v>0</v>
      </c>
      <c r="L10297" s="14">
        <f t="shared" si="962"/>
        <v>-340.8</v>
      </c>
      <c r="M10297" s="16">
        <f t="shared" si="963"/>
        <v>0</v>
      </c>
      <c r="N10297" s="17">
        <f t="shared" si="964"/>
        <v>0.55686274509803924</v>
      </c>
      <c r="O10297" s="17">
        <f t="shared" si="965"/>
        <v>113.60000000000001</v>
      </c>
    </row>
    <row r="10298" spans="1:15">
      <c r="A10298" s="19" t="s">
        <v>379</v>
      </c>
      <c r="B10298" s="11" t="s">
        <v>1198</v>
      </c>
      <c r="C10298" s="6" t="s">
        <v>10</v>
      </c>
      <c r="D10298" s="6">
        <v>19378</v>
      </c>
      <c r="E10298" s="6">
        <v>677</v>
      </c>
      <c r="F10298" s="7">
        <f t="shared" si="960"/>
        <v>3.4936525957271133E-2</v>
      </c>
      <c r="G10298" s="6">
        <v>35</v>
      </c>
      <c r="H10298" s="6">
        <v>7</v>
      </c>
      <c r="I10298" s="8">
        <f t="shared" si="961"/>
        <v>0.2</v>
      </c>
      <c r="J10298" s="13">
        <v>348.81</v>
      </c>
      <c r="K10298" s="13">
        <v>4478.6099999999997</v>
      </c>
      <c r="L10298" s="14">
        <f t="shared" si="962"/>
        <v>4129.7999999999993</v>
      </c>
      <c r="M10298" s="16">
        <f t="shared" si="963"/>
        <v>12.839683495312633</v>
      </c>
      <c r="N10298" s="17">
        <f t="shared" si="964"/>
        <v>0.51522895125553914</v>
      </c>
      <c r="O10298" s="17">
        <f t="shared" si="965"/>
        <v>49.83</v>
      </c>
    </row>
    <row r="10299" spans="1:15">
      <c r="A10299" s="19" t="s">
        <v>380</v>
      </c>
      <c r="B10299" s="11" t="s">
        <v>1198</v>
      </c>
      <c r="C10299" s="6" t="s">
        <v>10</v>
      </c>
      <c r="D10299" s="6">
        <v>20703</v>
      </c>
      <c r="E10299" s="6">
        <v>699</v>
      </c>
      <c r="F10299" s="7">
        <f t="shared" si="960"/>
        <v>3.3763222721344729E-2</v>
      </c>
      <c r="G10299" s="6">
        <v>28</v>
      </c>
      <c r="H10299" s="6">
        <v>7</v>
      </c>
      <c r="I10299" s="8">
        <f t="shared" si="961"/>
        <v>0.25</v>
      </c>
      <c r="J10299" s="13">
        <v>372.66</v>
      </c>
      <c r="K10299" s="13">
        <v>3792.81</v>
      </c>
      <c r="L10299" s="14">
        <f t="shared" si="962"/>
        <v>3420.15</v>
      </c>
      <c r="M10299" s="16">
        <f t="shared" si="963"/>
        <v>10.177668652390919</v>
      </c>
      <c r="N10299" s="17">
        <f t="shared" si="964"/>
        <v>0.53313304721030041</v>
      </c>
      <c r="O10299" s="17">
        <f t="shared" si="965"/>
        <v>53.237142857142864</v>
      </c>
    </row>
    <row r="10300" spans="1:15">
      <c r="A10300" s="19" t="s">
        <v>381</v>
      </c>
      <c r="B10300" s="11" t="s">
        <v>1198</v>
      </c>
      <c r="C10300" s="6" t="s">
        <v>10</v>
      </c>
      <c r="D10300" s="6">
        <v>12541</v>
      </c>
      <c r="E10300" s="6">
        <v>488</v>
      </c>
      <c r="F10300" s="7">
        <f t="shared" si="960"/>
        <v>3.8912367434813813E-2</v>
      </c>
      <c r="G10300" s="6">
        <v>22</v>
      </c>
      <c r="H10300" s="6">
        <v>1</v>
      </c>
      <c r="I10300" s="8">
        <f t="shared" si="961"/>
        <v>4.5454545454545456E-2</v>
      </c>
      <c r="J10300" s="13">
        <v>225.75</v>
      </c>
      <c r="K10300" s="13">
        <v>0</v>
      </c>
      <c r="L10300" s="14">
        <f t="shared" si="962"/>
        <v>-225.75</v>
      </c>
      <c r="M10300" s="16">
        <f t="shared" si="963"/>
        <v>0</v>
      </c>
      <c r="N10300" s="17">
        <f t="shared" si="964"/>
        <v>0.46260245901639346</v>
      </c>
      <c r="O10300" s="17">
        <f t="shared" si="965"/>
        <v>225.75</v>
      </c>
    </row>
    <row r="10301" spans="1:15">
      <c r="A10301" s="19" t="s">
        <v>382</v>
      </c>
      <c r="B10301" s="11" t="s">
        <v>1198</v>
      </c>
      <c r="C10301" s="6" t="s">
        <v>10</v>
      </c>
      <c r="D10301" s="6">
        <v>15511</v>
      </c>
      <c r="E10301" s="6">
        <v>441</v>
      </c>
      <c r="F10301" s="7">
        <f t="shared" si="960"/>
        <v>2.8431435755270452E-2</v>
      </c>
      <c r="G10301" s="6">
        <v>20</v>
      </c>
      <c r="H10301" s="6">
        <v>4</v>
      </c>
      <c r="I10301" s="8">
        <f t="shared" si="961"/>
        <v>0.2</v>
      </c>
      <c r="J10301" s="13">
        <v>279.20999999999998</v>
      </c>
      <c r="K10301" s="13">
        <v>3329.61</v>
      </c>
      <c r="L10301" s="14">
        <f t="shared" si="962"/>
        <v>3050.4</v>
      </c>
      <c r="M10301" s="16">
        <f t="shared" si="963"/>
        <v>11.925110132158592</v>
      </c>
      <c r="N10301" s="17">
        <f t="shared" si="964"/>
        <v>0.63312925170068024</v>
      </c>
      <c r="O10301" s="17">
        <f t="shared" si="965"/>
        <v>69.802499999999995</v>
      </c>
    </row>
    <row r="10302" spans="1:15">
      <c r="A10302" s="19" t="s">
        <v>383</v>
      </c>
      <c r="B10302" s="11" t="s">
        <v>1198</v>
      </c>
      <c r="C10302" s="6" t="s">
        <v>10</v>
      </c>
      <c r="D10302" s="6">
        <v>18943</v>
      </c>
      <c r="E10302" s="6">
        <v>628</v>
      </c>
      <c r="F10302" s="7">
        <f t="shared" si="960"/>
        <v>3.3152087842474795E-2</v>
      </c>
      <c r="G10302" s="6">
        <v>28</v>
      </c>
      <c r="H10302" s="6">
        <v>4</v>
      </c>
      <c r="I10302" s="8">
        <f t="shared" si="961"/>
        <v>0.14285714285714285</v>
      </c>
      <c r="J10302" s="13">
        <v>340.98</v>
      </c>
      <c r="K10302" s="13">
        <v>1696.09</v>
      </c>
      <c r="L10302" s="14">
        <f t="shared" si="962"/>
        <v>1355.11</v>
      </c>
      <c r="M10302" s="16">
        <f t="shared" si="963"/>
        <v>4.9741627074901746</v>
      </c>
      <c r="N10302" s="17">
        <f t="shared" si="964"/>
        <v>0.54296178343949042</v>
      </c>
      <c r="O10302" s="17">
        <f t="shared" si="965"/>
        <v>85.245000000000005</v>
      </c>
    </row>
    <row r="10303" spans="1:15">
      <c r="A10303" s="19" t="s">
        <v>384</v>
      </c>
      <c r="B10303" s="11" t="s">
        <v>1198</v>
      </c>
      <c r="C10303" s="6" t="s">
        <v>10</v>
      </c>
      <c r="D10303" s="6">
        <v>15509</v>
      </c>
      <c r="E10303" s="6">
        <v>610</v>
      </c>
      <c r="F10303" s="7">
        <f t="shared" si="960"/>
        <v>3.9332000773744276E-2</v>
      </c>
      <c r="G10303" s="6">
        <v>29</v>
      </c>
      <c r="H10303" s="6">
        <v>8</v>
      </c>
      <c r="I10303" s="8">
        <f t="shared" si="961"/>
        <v>0.27586206896551724</v>
      </c>
      <c r="J10303" s="13">
        <v>279.17</v>
      </c>
      <c r="K10303" s="13">
        <v>5568.39</v>
      </c>
      <c r="L10303" s="14">
        <f t="shared" si="962"/>
        <v>5289.22</v>
      </c>
      <c r="M10303" s="16">
        <f t="shared" si="963"/>
        <v>19.946233477809219</v>
      </c>
      <c r="N10303" s="17">
        <f t="shared" si="964"/>
        <v>0.45765573770491808</v>
      </c>
      <c r="O10303" s="17">
        <f t="shared" si="965"/>
        <v>34.896250000000002</v>
      </c>
    </row>
    <row r="10304" spans="1:15">
      <c r="A10304" s="19" t="s">
        <v>385</v>
      </c>
      <c r="B10304" s="11" t="s">
        <v>1198</v>
      </c>
      <c r="C10304" s="6" t="s">
        <v>10</v>
      </c>
      <c r="D10304" s="6">
        <v>13531</v>
      </c>
      <c r="E10304" s="6">
        <v>345</v>
      </c>
      <c r="F10304" s="7">
        <f t="shared" si="960"/>
        <v>2.5497006873106201E-2</v>
      </c>
      <c r="G10304" s="6">
        <v>21</v>
      </c>
      <c r="H10304" s="6">
        <v>2</v>
      </c>
      <c r="I10304" s="8">
        <f t="shared" si="961"/>
        <v>9.5238095238095233E-2</v>
      </c>
      <c r="J10304" s="13">
        <v>243.57</v>
      </c>
      <c r="K10304" s="13">
        <v>1405.79</v>
      </c>
      <c r="L10304" s="14">
        <f t="shared" si="962"/>
        <v>1162.22</v>
      </c>
      <c r="M10304" s="16">
        <f t="shared" si="963"/>
        <v>5.7716056985671473</v>
      </c>
      <c r="N10304" s="17">
        <f t="shared" si="964"/>
        <v>0.70599999999999996</v>
      </c>
      <c r="O10304" s="17">
        <f t="shared" si="965"/>
        <v>121.785</v>
      </c>
    </row>
    <row r="10305" spans="1:15">
      <c r="A10305" s="19" t="s">
        <v>386</v>
      </c>
      <c r="B10305" s="11" t="s">
        <v>1198</v>
      </c>
      <c r="C10305" s="6" t="s">
        <v>10</v>
      </c>
      <c r="D10305" s="6">
        <v>18797</v>
      </c>
      <c r="E10305" s="6">
        <v>711</v>
      </c>
      <c r="F10305" s="7">
        <f t="shared" si="960"/>
        <v>3.7825184869926053E-2</v>
      </c>
      <c r="G10305" s="6">
        <v>35</v>
      </c>
      <c r="H10305" s="6">
        <v>4</v>
      </c>
      <c r="I10305" s="8">
        <f t="shared" si="961"/>
        <v>0.11428571428571428</v>
      </c>
      <c r="J10305" s="13">
        <v>338.36</v>
      </c>
      <c r="K10305" s="13">
        <v>2012.61</v>
      </c>
      <c r="L10305" s="14">
        <f t="shared" si="962"/>
        <v>1674.25</v>
      </c>
      <c r="M10305" s="16">
        <f t="shared" si="963"/>
        <v>5.9481321669228038</v>
      </c>
      <c r="N10305" s="17">
        <f t="shared" si="964"/>
        <v>0.47589310829817161</v>
      </c>
      <c r="O10305" s="17">
        <f t="shared" si="965"/>
        <v>84.59</v>
      </c>
    </row>
    <row r="10306" spans="1:15">
      <c r="A10306" s="19" t="s">
        <v>387</v>
      </c>
      <c r="B10306" s="11" t="s">
        <v>1198</v>
      </c>
      <c r="C10306" s="6" t="s">
        <v>10</v>
      </c>
      <c r="D10306" s="6">
        <v>13406</v>
      </c>
      <c r="E10306" s="6">
        <v>412</v>
      </c>
      <c r="F10306" s="7">
        <f t="shared" ref="F10306:F10369" si="966">E10306/D10306</f>
        <v>3.0732507832313891E-2</v>
      </c>
      <c r="G10306" s="6">
        <v>29</v>
      </c>
      <c r="H10306" s="6">
        <v>7</v>
      </c>
      <c r="I10306" s="8">
        <f t="shared" ref="I10306:I10369" si="967">H10306/G10306</f>
        <v>0.2413793103448276</v>
      </c>
      <c r="J10306" s="13">
        <v>241.32</v>
      </c>
      <c r="K10306" s="13">
        <v>2922.75</v>
      </c>
      <c r="L10306" s="14">
        <f t="shared" si="962"/>
        <v>2681.43</v>
      </c>
      <c r="M10306" s="16">
        <f t="shared" si="963"/>
        <v>12.111511685728493</v>
      </c>
      <c r="N10306" s="17">
        <f t="shared" si="964"/>
        <v>0.58572815533980582</v>
      </c>
      <c r="O10306" s="17">
        <f t="shared" si="965"/>
        <v>34.474285714285713</v>
      </c>
    </row>
    <row r="10307" spans="1:15">
      <c r="A10307" s="19" t="s">
        <v>388</v>
      </c>
      <c r="B10307" s="11" t="s">
        <v>1198</v>
      </c>
      <c r="C10307" s="6" t="s">
        <v>10</v>
      </c>
      <c r="D10307" s="6">
        <v>19788</v>
      </c>
      <c r="E10307" s="6">
        <v>521</v>
      </c>
      <c r="F10307" s="7">
        <f t="shared" si="966"/>
        <v>2.6329088336365474E-2</v>
      </c>
      <c r="G10307" s="6">
        <v>27</v>
      </c>
      <c r="H10307" s="6">
        <v>5</v>
      </c>
      <c r="I10307" s="8">
        <f t="shared" si="967"/>
        <v>0.18518518518518517</v>
      </c>
      <c r="J10307" s="13">
        <v>356.2</v>
      </c>
      <c r="K10307" s="13">
        <v>0</v>
      </c>
      <c r="L10307" s="14">
        <f t="shared" ref="L10307:L10370" si="968">K10307-J10307</f>
        <v>-356.2</v>
      </c>
      <c r="M10307" s="16">
        <f t="shared" ref="M10307:M10370" si="969">IFERROR(K10307/J10307,0)</f>
        <v>0</v>
      </c>
      <c r="N10307" s="17">
        <f t="shared" ref="N10307:N10370" si="970">J10307/E10307</f>
        <v>0.68368522072936655</v>
      </c>
      <c r="O10307" s="17">
        <f t="shared" ref="O10307:O10370" si="971">IFERROR(J10307/H10307,0)</f>
        <v>71.239999999999995</v>
      </c>
    </row>
    <row r="10308" spans="1:15">
      <c r="A10308" s="19" t="s">
        <v>389</v>
      </c>
      <c r="B10308" s="11" t="s">
        <v>1198</v>
      </c>
      <c r="C10308" s="6" t="s">
        <v>10</v>
      </c>
      <c r="D10308" s="6">
        <v>13841</v>
      </c>
      <c r="E10308" s="6">
        <v>460</v>
      </c>
      <c r="F10308" s="7">
        <f t="shared" si="966"/>
        <v>3.3234592876237264E-2</v>
      </c>
      <c r="G10308" s="6">
        <v>18</v>
      </c>
      <c r="H10308" s="6">
        <v>2</v>
      </c>
      <c r="I10308" s="8">
        <f t="shared" si="967"/>
        <v>0.1111111111111111</v>
      </c>
      <c r="J10308" s="13">
        <v>249.15</v>
      </c>
      <c r="K10308" s="13">
        <v>0</v>
      </c>
      <c r="L10308" s="14">
        <f t="shared" si="968"/>
        <v>-249.15</v>
      </c>
      <c r="M10308" s="16">
        <f t="shared" si="969"/>
        <v>0</v>
      </c>
      <c r="N10308" s="17">
        <f t="shared" si="970"/>
        <v>0.54163043478260875</v>
      </c>
      <c r="O10308" s="17">
        <f t="shared" si="971"/>
        <v>124.575</v>
      </c>
    </row>
    <row r="10309" spans="1:15">
      <c r="A10309" s="19" t="s">
        <v>390</v>
      </c>
      <c r="B10309" s="11" t="s">
        <v>1198</v>
      </c>
      <c r="C10309" s="6" t="s">
        <v>10</v>
      </c>
      <c r="D10309" s="6">
        <v>20673</v>
      </c>
      <c r="E10309" s="6">
        <v>858</v>
      </c>
      <c r="F10309" s="7">
        <f t="shared" si="966"/>
        <v>4.1503410245247424E-2</v>
      </c>
      <c r="G10309" s="6">
        <v>35</v>
      </c>
      <c r="H10309" s="6">
        <v>1</v>
      </c>
      <c r="I10309" s="8">
        <f t="shared" si="967"/>
        <v>2.8571428571428571E-2</v>
      </c>
      <c r="J10309" s="13">
        <v>372.13</v>
      </c>
      <c r="K10309" s="13">
        <v>0</v>
      </c>
      <c r="L10309" s="14">
        <f t="shared" si="968"/>
        <v>-372.13</v>
      </c>
      <c r="M10309" s="16">
        <f t="shared" si="969"/>
        <v>0</v>
      </c>
      <c r="N10309" s="17">
        <f t="shared" si="970"/>
        <v>0.43371794871794872</v>
      </c>
      <c r="O10309" s="17">
        <f t="shared" si="971"/>
        <v>372.13</v>
      </c>
    </row>
    <row r="10310" spans="1:15">
      <c r="A10310" s="19" t="s">
        <v>391</v>
      </c>
      <c r="B10310" s="11" t="s">
        <v>1198</v>
      </c>
      <c r="C10310" s="6" t="s">
        <v>10</v>
      </c>
      <c r="D10310" s="6">
        <v>20568</v>
      </c>
      <c r="E10310" s="6">
        <v>768</v>
      </c>
      <c r="F10310" s="7">
        <f t="shared" si="966"/>
        <v>3.7339556592765458E-2</v>
      </c>
      <c r="G10310" s="6">
        <v>35</v>
      </c>
      <c r="H10310" s="6">
        <v>4</v>
      </c>
      <c r="I10310" s="8">
        <f t="shared" si="967"/>
        <v>0.11428571428571428</v>
      </c>
      <c r="J10310" s="13">
        <v>370.23</v>
      </c>
      <c r="K10310" s="13">
        <v>2477.04</v>
      </c>
      <c r="L10310" s="14">
        <f t="shared" si="968"/>
        <v>2106.81</v>
      </c>
      <c r="M10310" s="16">
        <f t="shared" si="969"/>
        <v>6.6905437160683894</v>
      </c>
      <c r="N10310" s="17">
        <f t="shared" si="970"/>
        <v>0.48207031250000004</v>
      </c>
      <c r="O10310" s="17">
        <f t="shared" si="971"/>
        <v>92.557500000000005</v>
      </c>
    </row>
    <row r="10311" spans="1:15">
      <c r="A10311" s="19" t="s">
        <v>392</v>
      </c>
      <c r="B10311" s="11" t="s">
        <v>1198</v>
      </c>
      <c r="C10311" s="6" t="s">
        <v>10</v>
      </c>
      <c r="D10311" s="6">
        <v>12037</v>
      </c>
      <c r="E10311" s="6">
        <v>359</v>
      </c>
      <c r="F10311" s="7">
        <f t="shared" si="966"/>
        <v>2.9824707152945086E-2</v>
      </c>
      <c r="G10311" s="6">
        <v>22</v>
      </c>
      <c r="H10311" s="6">
        <v>4</v>
      </c>
      <c r="I10311" s="8">
        <f t="shared" si="967"/>
        <v>0.18181818181818182</v>
      </c>
      <c r="J10311" s="13">
        <v>216.67</v>
      </c>
      <c r="K10311" s="13">
        <v>2493.37</v>
      </c>
      <c r="L10311" s="14">
        <f t="shared" si="968"/>
        <v>2276.6999999999998</v>
      </c>
      <c r="M10311" s="16">
        <f t="shared" si="969"/>
        <v>11.507684497161582</v>
      </c>
      <c r="N10311" s="17">
        <f t="shared" si="970"/>
        <v>0.60353760445682447</v>
      </c>
      <c r="O10311" s="17">
        <f t="shared" si="971"/>
        <v>54.167499999999997</v>
      </c>
    </row>
    <row r="10312" spans="1:15">
      <c r="A10312" s="19" t="s">
        <v>393</v>
      </c>
      <c r="B10312" s="11" t="s">
        <v>1198</v>
      </c>
      <c r="C10312" s="6" t="s">
        <v>10</v>
      </c>
      <c r="D10312" s="6">
        <v>13005</v>
      </c>
      <c r="E10312" s="6">
        <v>337</v>
      </c>
      <c r="F10312" s="7">
        <f t="shared" si="966"/>
        <v>2.5913110342176086E-2</v>
      </c>
      <c r="G10312" s="6">
        <v>11</v>
      </c>
      <c r="H10312" s="6">
        <v>4</v>
      </c>
      <c r="I10312" s="8">
        <f t="shared" si="967"/>
        <v>0.36363636363636365</v>
      </c>
      <c r="J10312" s="13">
        <v>234.1</v>
      </c>
      <c r="K10312" s="13">
        <v>3290.78</v>
      </c>
      <c r="L10312" s="14">
        <f t="shared" si="968"/>
        <v>3056.6800000000003</v>
      </c>
      <c r="M10312" s="16">
        <f t="shared" si="969"/>
        <v>14.057155061939344</v>
      </c>
      <c r="N10312" s="17">
        <f t="shared" si="970"/>
        <v>0.69465875370919883</v>
      </c>
      <c r="O10312" s="17">
        <f t="shared" si="971"/>
        <v>58.524999999999999</v>
      </c>
    </row>
    <row r="10313" spans="1:15">
      <c r="A10313" s="19" t="s">
        <v>394</v>
      </c>
      <c r="B10313" s="11" t="s">
        <v>1198</v>
      </c>
      <c r="C10313" s="6" t="s">
        <v>10</v>
      </c>
      <c r="D10313" s="6">
        <v>12381</v>
      </c>
      <c r="E10313" s="6">
        <v>345</v>
      </c>
      <c r="F10313" s="7">
        <f t="shared" si="966"/>
        <v>2.7865277441240611E-2</v>
      </c>
      <c r="G10313" s="6">
        <v>22</v>
      </c>
      <c r="H10313" s="6">
        <v>2</v>
      </c>
      <c r="I10313" s="8">
        <f t="shared" si="967"/>
        <v>9.0909090909090912E-2</v>
      </c>
      <c r="J10313" s="13">
        <v>222.86</v>
      </c>
      <c r="K10313" s="13">
        <v>820.61</v>
      </c>
      <c r="L10313" s="14">
        <f t="shared" si="968"/>
        <v>597.75</v>
      </c>
      <c r="M10313" s="16">
        <f t="shared" si="969"/>
        <v>3.6821771515749795</v>
      </c>
      <c r="N10313" s="17">
        <f t="shared" si="970"/>
        <v>0.64597101449275363</v>
      </c>
      <c r="O10313" s="17">
        <f t="shared" si="971"/>
        <v>111.43</v>
      </c>
    </row>
    <row r="10314" spans="1:15">
      <c r="A10314" s="19" t="s">
        <v>395</v>
      </c>
      <c r="B10314" s="11" t="s">
        <v>1198</v>
      </c>
      <c r="C10314" s="6" t="s">
        <v>10</v>
      </c>
      <c r="D10314" s="6">
        <v>16067</v>
      </c>
      <c r="E10314" s="6">
        <v>526</v>
      </c>
      <c r="F10314" s="7">
        <f t="shared" si="966"/>
        <v>3.2737910001867182E-2</v>
      </c>
      <c r="G10314" s="6">
        <v>31</v>
      </c>
      <c r="H10314" s="6">
        <v>4</v>
      </c>
      <c r="I10314" s="8">
        <f t="shared" si="967"/>
        <v>0.12903225806451613</v>
      </c>
      <c r="J10314" s="13">
        <v>289.20999999999998</v>
      </c>
      <c r="K10314" s="13">
        <v>0</v>
      </c>
      <c r="L10314" s="14">
        <f t="shared" si="968"/>
        <v>-289.20999999999998</v>
      </c>
      <c r="M10314" s="16">
        <f t="shared" si="969"/>
        <v>0</v>
      </c>
      <c r="N10314" s="17">
        <f t="shared" si="970"/>
        <v>0.54982889733840301</v>
      </c>
      <c r="O10314" s="17">
        <f t="shared" si="971"/>
        <v>72.302499999999995</v>
      </c>
    </row>
    <row r="10315" spans="1:15">
      <c r="A10315" s="19" t="s">
        <v>396</v>
      </c>
      <c r="B10315" s="11" t="s">
        <v>1198</v>
      </c>
      <c r="C10315" s="6" t="s">
        <v>10</v>
      </c>
      <c r="D10315" s="6">
        <v>21206</v>
      </c>
      <c r="E10315" s="6">
        <v>760</v>
      </c>
      <c r="F10315" s="7">
        <f t="shared" si="966"/>
        <v>3.5838913515042911E-2</v>
      </c>
      <c r="G10315" s="6">
        <v>27</v>
      </c>
      <c r="H10315" s="6">
        <v>2</v>
      </c>
      <c r="I10315" s="8">
        <f t="shared" si="967"/>
        <v>7.407407407407407E-2</v>
      </c>
      <c r="J10315" s="13">
        <v>381.72</v>
      </c>
      <c r="K10315" s="13">
        <v>2401.2199999999998</v>
      </c>
      <c r="L10315" s="14">
        <f t="shared" si="968"/>
        <v>2019.4999999999998</v>
      </c>
      <c r="M10315" s="16">
        <f t="shared" si="969"/>
        <v>6.2905270879178445</v>
      </c>
      <c r="N10315" s="17">
        <f t="shared" si="970"/>
        <v>0.50226315789473686</v>
      </c>
      <c r="O10315" s="17">
        <f t="shared" si="971"/>
        <v>190.86</v>
      </c>
    </row>
    <row r="10316" spans="1:15">
      <c r="A10316" s="19" t="s">
        <v>397</v>
      </c>
      <c r="B10316" s="11" t="s">
        <v>1198</v>
      </c>
      <c r="C10316" s="6" t="s">
        <v>10</v>
      </c>
      <c r="D10316" s="6">
        <v>17449</v>
      </c>
      <c r="E10316" s="6">
        <v>500</v>
      </c>
      <c r="F10316" s="7">
        <f t="shared" si="966"/>
        <v>2.8654937245687431E-2</v>
      </c>
      <c r="G10316" s="6">
        <v>35</v>
      </c>
      <c r="H10316" s="6">
        <v>7</v>
      </c>
      <c r="I10316" s="8">
        <f t="shared" si="967"/>
        <v>0.2</v>
      </c>
      <c r="J10316" s="13">
        <v>314.08999999999997</v>
      </c>
      <c r="K10316" s="13">
        <v>10054.89</v>
      </c>
      <c r="L10316" s="14">
        <f t="shared" si="968"/>
        <v>9740.7999999999993</v>
      </c>
      <c r="M10316" s="16">
        <f t="shared" si="969"/>
        <v>32.012767041293898</v>
      </c>
      <c r="N10316" s="17">
        <f t="shared" si="970"/>
        <v>0.62817999999999996</v>
      </c>
      <c r="O10316" s="17">
        <f t="shared" si="971"/>
        <v>44.87</v>
      </c>
    </row>
    <row r="10317" spans="1:15">
      <c r="A10317" s="19" t="s">
        <v>398</v>
      </c>
      <c r="B10317" s="11" t="s">
        <v>1198</v>
      </c>
      <c r="C10317" s="6" t="s">
        <v>10</v>
      </c>
      <c r="D10317" s="6">
        <v>20273</v>
      </c>
      <c r="E10317" s="6">
        <v>605</v>
      </c>
      <c r="F10317" s="7">
        <f t="shared" si="966"/>
        <v>2.9842647856755292E-2</v>
      </c>
      <c r="G10317" s="6">
        <v>34</v>
      </c>
      <c r="H10317" s="6">
        <v>4</v>
      </c>
      <c r="I10317" s="8">
        <f t="shared" si="967"/>
        <v>0.11764705882352941</v>
      </c>
      <c r="J10317" s="13">
        <v>364.92</v>
      </c>
      <c r="K10317" s="13">
        <v>3533.18</v>
      </c>
      <c r="L10317" s="14">
        <f t="shared" si="968"/>
        <v>3168.2599999999998</v>
      </c>
      <c r="M10317" s="16">
        <f t="shared" si="969"/>
        <v>9.682067302422448</v>
      </c>
      <c r="N10317" s="17">
        <f t="shared" si="970"/>
        <v>0.60317355371900827</v>
      </c>
      <c r="O10317" s="17">
        <f t="shared" si="971"/>
        <v>91.23</v>
      </c>
    </row>
    <row r="10318" spans="1:15">
      <c r="A10318" s="19" t="s">
        <v>399</v>
      </c>
      <c r="B10318" s="11" t="s">
        <v>1198</v>
      </c>
      <c r="C10318" s="6" t="s">
        <v>10</v>
      </c>
      <c r="D10318" s="6">
        <v>16446</v>
      </c>
      <c r="E10318" s="6">
        <v>447</v>
      </c>
      <c r="F10318" s="7">
        <f t="shared" si="966"/>
        <v>2.7179861364465523E-2</v>
      </c>
      <c r="G10318" s="6">
        <v>21</v>
      </c>
      <c r="H10318" s="6">
        <v>3</v>
      </c>
      <c r="I10318" s="8">
        <f t="shared" si="967"/>
        <v>0.14285714285714285</v>
      </c>
      <c r="J10318" s="13">
        <v>296.04000000000002</v>
      </c>
      <c r="K10318" s="13">
        <v>1435.3</v>
      </c>
      <c r="L10318" s="14">
        <f t="shared" si="968"/>
        <v>1139.26</v>
      </c>
      <c r="M10318" s="16">
        <f t="shared" si="969"/>
        <v>4.8483313065801914</v>
      </c>
      <c r="N10318" s="17">
        <f t="shared" si="970"/>
        <v>0.66228187919463088</v>
      </c>
      <c r="O10318" s="17">
        <f t="shared" si="971"/>
        <v>98.68</v>
      </c>
    </row>
    <row r="10319" spans="1:15">
      <c r="A10319" s="19" t="s">
        <v>400</v>
      </c>
      <c r="B10319" s="11" t="s">
        <v>1198</v>
      </c>
      <c r="C10319" s="6" t="s">
        <v>10</v>
      </c>
      <c r="D10319" s="6">
        <v>12171</v>
      </c>
      <c r="E10319" s="6">
        <v>471</v>
      </c>
      <c r="F10319" s="7">
        <f t="shared" si="966"/>
        <v>3.8698545723440968E-2</v>
      </c>
      <c r="G10319" s="6">
        <v>25</v>
      </c>
      <c r="H10319" s="6">
        <v>5</v>
      </c>
      <c r="I10319" s="8">
        <f t="shared" si="967"/>
        <v>0.2</v>
      </c>
      <c r="J10319" s="13">
        <v>219.08</v>
      </c>
      <c r="K10319" s="13">
        <v>1487.01</v>
      </c>
      <c r="L10319" s="14">
        <f t="shared" si="968"/>
        <v>1267.93</v>
      </c>
      <c r="M10319" s="16">
        <f t="shared" si="969"/>
        <v>6.7875205404418475</v>
      </c>
      <c r="N10319" s="17">
        <f t="shared" si="970"/>
        <v>0.46513800424628454</v>
      </c>
      <c r="O10319" s="17">
        <f t="shared" si="971"/>
        <v>43.816000000000003</v>
      </c>
    </row>
    <row r="10320" spans="1:15">
      <c r="A10320" s="19" t="s">
        <v>401</v>
      </c>
      <c r="B10320" s="11" t="s">
        <v>1198</v>
      </c>
      <c r="C10320" s="6" t="s">
        <v>10</v>
      </c>
      <c r="D10320" s="6">
        <v>17758</v>
      </c>
      <c r="E10320" s="6">
        <v>479</v>
      </c>
      <c r="F10320" s="7">
        <f t="shared" si="966"/>
        <v>2.6973758306115554E-2</v>
      </c>
      <c r="G10320" s="6">
        <v>17</v>
      </c>
      <c r="H10320" s="6">
        <v>2</v>
      </c>
      <c r="I10320" s="8">
        <f t="shared" si="967"/>
        <v>0.11764705882352941</v>
      </c>
      <c r="J10320" s="13">
        <v>319.66000000000003</v>
      </c>
      <c r="K10320" s="13">
        <v>0</v>
      </c>
      <c r="L10320" s="14">
        <f t="shared" si="968"/>
        <v>-319.66000000000003</v>
      </c>
      <c r="M10320" s="16">
        <f t="shared" si="969"/>
        <v>0</v>
      </c>
      <c r="N10320" s="17">
        <f t="shared" si="970"/>
        <v>0.66734864300626306</v>
      </c>
      <c r="O10320" s="17">
        <f t="shared" si="971"/>
        <v>159.83000000000001</v>
      </c>
    </row>
    <row r="10321" spans="1:15">
      <c r="A10321" s="19" t="s">
        <v>402</v>
      </c>
      <c r="B10321" s="11" t="s">
        <v>1198</v>
      </c>
      <c r="C10321" s="6" t="s">
        <v>10</v>
      </c>
      <c r="D10321" s="6">
        <v>14756</v>
      </c>
      <c r="E10321" s="6">
        <v>450</v>
      </c>
      <c r="F10321" s="7">
        <f t="shared" si="966"/>
        <v>3.0496069395500137E-2</v>
      </c>
      <c r="G10321" s="6">
        <v>17</v>
      </c>
      <c r="H10321" s="6">
        <v>5</v>
      </c>
      <c r="I10321" s="8">
        <f t="shared" si="967"/>
        <v>0.29411764705882354</v>
      </c>
      <c r="J10321" s="13">
        <v>265.62</v>
      </c>
      <c r="K10321" s="13">
        <v>0</v>
      </c>
      <c r="L10321" s="14">
        <f t="shared" si="968"/>
        <v>-265.62</v>
      </c>
      <c r="M10321" s="16">
        <f t="shared" si="969"/>
        <v>0</v>
      </c>
      <c r="N10321" s="17">
        <f t="shared" si="970"/>
        <v>0.59026666666666672</v>
      </c>
      <c r="O10321" s="17">
        <f t="shared" si="971"/>
        <v>53.124000000000002</v>
      </c>
    </row>
    <row r="10322" spans="1:15">
      <c r="A10322" s="19" t="s">
        <v>403</v>
      </c>
      <c r="B10322" s="11" t="s">
        <v>1198</v>
      </c>
      <c r="C10322" s="6" t="s">
        <v>10</v>
      </c>
      <c r="D10322" s="6">
        <v>16545</v>
      </c>
      <c r="E10322" s="6">
        <v>670</v>
      </c>
      <c r="F10322" s="7">
        <f t="shared" si="966"/>
        <v>4.0495618011483832E-2</v>
      </c>
      <c r="G10322" s="6">
        <v>35</v>
      </c>
      <c r="H10322" s="6">
        <v>3</v>
      </c>
      <c r="I10322" s="8">
        <f t="shared" si="967"/>
        <v>8.5714285714285715E-2</v>
      </c>
      <c r="J10322" s="13">
        <v>297.82</v>
      </c>
      <c r="K10322" s="13">
        <v>3709.31</v>
      </c>
      <c r="L10322" s="14">
        <f t="shared" si="968"/>
        <v>3411.49</v>
      </c>
      <c r="M10322" s="16">
        <f t="shared" si="969"/>
        <v>12.45487207037808</v>
      </c>
      <c r="N10322" s="17">
        <f t="shared" si="970"/>
        <v>0.44450746268656716</v>
      </c>
      <c r="O10322" s="17">
        <f t="shared" si="971"/>
        <v>99.273333333333326</v>
      </c>
    </row>
    <row r="10323" spans="1:15">
      <c r="A10323" s="19" t="s">
        <v>404</v>
      </c>
      <c r="B10323" s="11" t="s">
        <v>1198</v>
      </c>
      <c r="C10323" s="6" t="s">
        <v>10</v>
      </c>
      <c r="D10323" s="6">
        <v>17342</v>
      </c>
      <c r="E10323" s="6">
        <v>559</v>
      </c>
      <c r="F10323" s="7">
        <f t="shared" si="966"/>
        <v>3.2233883058470768E-2</v>
      </c>
      <c r="G10323" s="6">
        <v>32</v>
      </c>
      <c r="H10323" s="6">
        <v>3</v>
      </c>
      <c r="I10323" s="8">
        <f t="shared" si="967"/>
        <v>9.375E-2</v>
      </c>
      <c r="J10323" s="13">
        <v>312.17</v>
      </c>
      <c r="K10323" s="13">
        <v>1933.13</v>
      </c>
      <c r="L10323" s="14">
        <f t="shared" si="968"/>
        <v>1620.96</v>
      </c>
      <c r="M10323" s="16">
        <f t="shared" si="969"/>
        <v>6.1925553384373897</v>
      </c>
      <c r="N10323" s="17">
        <f t="shared" si="970"/>
        <v>0.55844364937388191</v>
      </c>
      <c r="O10323" s="17">
        <f t="shared" si="971"/>
        <v>104.05666666666667</v>
      </c>
    </row>
    <row r="10324" spans="1:15">
      <c r="A10324" s="19" t="s">
        <v>405</v>
      </c>
      <c r="B10324" s="11" t="s">
        <v>1198</v>
      </c>
      <c r="C10324" s="6" t="s">
        <v>10</v>
      </c>
      <c r="D10324" s="6">
        <v>12190</v>
      </c>
      <c r="E10324" s="6">
        <v>306</v>
      </c>
      <c r="F10324" s="7">
        <f t="shared" si="966"/>
        <v>2.5102543068088599E-2</v>
      </c>
      <c r="G10324" s="6">
        <v>12</v>
      </c>
      <c r="H10324" s="6">
        <v>2</v>
      </c>
      <c r="I10324" s="8">
        <f t="shared" si="967"/>
        <v>0.16666666666666666</v>
      </c>
      <c r="J10324" s="13">
        <v>219.43</v>
      </c>
      <c r="K10324" s="13">
        <v>1605.64</v>
      </c>
      <c r="L10324" s="14">
        <f t="shared" si="968"/>
        <v>1386.21</v>
      </c>
      <c r="M10324" s="16">
        <f t="shared" si="969"/>
        <v>7.3173221528505676</v>
      </c>
      <c r="N10324" s="17">
        <f t="shared" si="970"/>
        <v>0.71709150326797388</v>
      </c>
      <c r="O10324" s="17">
        <f t="shared" si="971"/>
        <v>109.715</v>
      </c>
    </row>
    <row r="10325" spans="1:15">
      <c r="A10325" s="19" t="s">
        <v>406</v>
      </c>
      <c r="B10325" s="11" t="s">
        <v>1198</v>
      </c>
      <c r="C10325" s="6" t="s">
        <v>10</v>
      </c>
      <c r="D10325" s="6">
        <v>21123</v>
      </c>
      <c r="E10325" s="6">
        <v>707</v>
      </c>
      <c r="F10325" s="7">
        <f t="shared" si="966"/>
        <v>3.34706244378166E-2</v>
      </c>
      <c r="G10325" s="6">
        <v>35</v>
      </c>
      <c r="H10325" s="6">
        <v>6</v>
      </c>
      <c r="I10325" s="8">
        <f t="shared" si="967"/>
        <v>0.17142857142857143</v>
      </c>
      <c r="J10325" s="13">
        <v>380.22</v>
      </c>
      <c r="K10325" s="13">
        <v>3290.95</v>
      </c>
      <c r="L10325" s="14">
        <f t="shared" si="968"/>
        <v>2910.7299999999996</v>
      </c>
      <c r="M10325" s="16">
        <f t="shared" si="969"/>
        <v>8.6553837252117187</v>
      </c>
      <c r="N10325" s="17">
        <f t="shared" si="970"/>
        <v>0.53779349363507778</v>
      </c>
      <c r="O10325" s="17">
        <f t="shared" si="971"/>
        <v>63.370000000000005</v>
      </c>
    </row>
    <row r="10326" spans="1:15">
      <c r="A10326" s="19" t="s">
        <v>407</v>
      </c>
      <c r="B10326" s="11" t="s">
        <v>1198</v>
      </c>
      <c r="C10326" s="6" t="s">
        <v>10</v>
      </c>
      <c r="D10326" s="6">
        <v>13542</v>
      </c>
      <c r="E10326" s="6">
        <v>389</v>
      </c>
      <c r="F10326" s="7">
        <f t="shared" si="966"/>
        <v>2.8725446758233644E-2</v>
      </c>
      <c r="G10326" s="6">
        <v>18</v>
      </c>
      <c r="H10326" s="6">
        <v>2</v>
      </c>
      <c r="I10326" s="8">
        <f t="shared" si="967"/>
        <v>0.1111111111111111</v>
      </c>
      <c r="J10326" s="13">
        <v>243.76</v>
      </c>
      <c r="K10326" s="13">
        <v>0</v>
      </c>
      <c r="L10326" s="14">
        <f t="shared" si="968"/>
        <v>-243.76</v>
      </c>
      <c r="M10326" s="16">
        <f t="shared" si="969"/>
        <v>0</v>
      </c>
      <c r="N10326" s="17">
        <f t="shared" si="970"/>
        <v>0.62663239074550126</v>
      </c>
      <c r="O10326" s="17">
        <f t="shared" si="971"/>
        <v>121.88</v>
      </c>
    </row>
    <row r="10327" spans="1:15">
      <c r="A10327" s="19" t="s">
        <v>408</v>
      </c>
      <c r="B10327" s="11" t="s">
        <v>1198</v>
      </c>
      <c r="C10327" s="6" t="s">
        <v>10</v>
      </c>
      <c r="D10327" s="6">
        <v>14905</v>
      </c>
      <c r="E10327" s="6">
        <v>378</v>
      </c>
      <c r="F10327" s="7">
        <f t="shared" si="966"/>
        <v>2.5360617242536063E-2</v>
      </c>
      <c r="G10327" s="6">
        <v>15</v>
      </c>
      <c r="H10327" s="6">
        <v>2</v>
      </c>
      <c r="I10327" s="8">
        <f t="shared" si="967"/>
        <v>0.13333333333333333</v>
      </c>
      <c r="J10327" s="13">
        <v>268.3</v>
      </c>
      <c r="K10327" s="13">
        <v>1653.57</v>
      </c>
      <c r="L10327" s="14">
        <f t="shared" si="968"/>
        <v>1385.27</v>
      </c>
      <c r="M10327" s="16">
        <f t="shared" si="969"/>
        <v>6.1631382780469615</v>
      </c>
      <c r="N10327" s="17">
        <f t="shared" si="970"/>
        <v>0.70978835978835986</v>
      </c>
      <c r="O10327" s="17">
        <f t="shared" si="971"/>
        <v>134.15</v>
      </c>
    </row>
    <row r="10328" spans="1:15">
      <c r="A10328" s="19" t="s">
        <v>409</v>
      </c>
      <c r="B10328" s="11" t="s">
        <v>1198</v>
      </c>
      <c r="C10328" s="6" t="s">
        <v>10</v>
      </c>
      <c r="D10328" s="6">
        <v>13845</v>
      </c>
      <c r="E10328" s="6">
        <v>611</v>
      </c>
      <c r="F10328" s="7">
        <f t="shared" si="966"/>
        <v>4.4131455399061034E-2</v>
      </c>
      <c r="G10328" s="6">
        <v>35</v>
      </c>
      <c r="H10328" s="6">
        <v>4</v>
      </c>
      <c r="I10328" s="8">
        <f t="shared" si="967"/>
        <v>0.11428571428571428</v>
      </c>
      <c r="J10328" s="13">
        <v>249.22</v>
      </c>
      <c r="K10328" s="13">
        <v>1859.57</v>
      </c>
      <c r="L10328" s="14">
        <f t="shared" si="968"/>
        <v>1610.35</v>
      </c>
      <c r="M10328" s="16">
        <f t="shared" si="969"/>
        <v>7.4615600674103204</v>
      </c>
      <c r="N10328" s="17">
        <f t="shared" si="970"/>
        <v>0.40788870703764318</v>
      </c>
      <c r="O10328" s="17">
        <f t="shared" si="971"/>
        <v>62.305</v>
      </c>
    </row>
    <row r="10329" spans="1:15">
      <c r="A10329" s="19" t="s">
        <v>410</v>
      </c>
      <c r="B10329" s="11" t="s">
        <v>1198</v>
      </c>
      <c r="C10329" s="6" t="s">
        <v>10</v>
      </c>
      <c r="D10329" s="6">
        <v>14469</v>
      </c>
      <c r="E10329" s="6">
        <v>596</v>
      </c>
      <c r="F10329" s="7">
        <f t="shared" si="966"/>
        <v>4.1191512889626095E-2</v>
      </c>
      <c r="G10329" s="6">
        <v>35</v>
      </c>
      <c r="H10329" s="6">
        <v>4</v>
      </c>
      <c r="I10329" s="8">
        <f t="shared" si="967"/>
        <v>0.11428571428571428</v>
      </c>
      <c r="J10329" s="13">
        <v>260.45</v>
      </c>
      <c r="K10329" s="13">
        <v>127.88</v>
      </c>
      <c r="L10329" s="14">
        <f t="shared" si="968"/>
        <v>-132.57</v>
      </c>
      <c r="M10329" s="16">
        <f t="shared" si="969"/>
        <v>0.49099635246688422</v>
      </c>
      <c r="N10329" s="17">
        <f t="shared" si="970"/>
        <v>0.43699664429530199</v>
      </c>
      <c r="O10329" s="17">
        <f t="shared" si="971"/>
        <v>65.112499999999997</v>
      </c>
    </row>
    <row r="10330" spans="1:15">
      <c r="A10330" s="19" t="s">
        <v>411</v>
      </c>
      <c r="B10330" s="11" t="s">
        <v>1198</v>
      </c>
      <c r="C10330" s="6" t="s">
        <v>10</v>
      </c>
      <c r="D10330" s="6">
        <v>14228</v>
      </c>
      <c r="E10330" s="6">
        <v>407</v>
      </c>
      <c r="F10330" s="7">
        <f t="shared" si="966"/>
        <v>2.8605566488613999E-2</v>
      </c>
      <c r="G10330" s="6">
        <v>23</v>
      </c>
      <c r="H10330" s="6">
        <v>5</v>
      </c>
      <c r="I10330" s="8">
        <f t="shared" si="967"/>
        <v>0.21739130434782608</v>
      </c>
      <c r="J10330" s="13">
        <v>256.11</v>
      </c>
      <c r="K10330" s="13">
        <v>3561.53</v>
      </c>
      <c r="L10330" s="14">
        <f t="shared" si="968"/>
        <v>3305.42</v>
      </c>
      <c r="M10330" s="16">
        <f t="shared" si="969"/>
        <v>13.906251220178829</v>
      </c>
      <c r="N10330" s="17">
        <f t="shared" si="970"/>
        <v>0.62926289926289924</v>
      </c>
      <c r="O10330" s="17">
        <f t="shared" si="971"/>
        <v>51.222000000000001</v>
      </c>
    </row>
    <row r="10331" spans="1:15">
      <c r="A10331" s="19" t="s">
        <v>412</v>
      </c>
      <c r="B10331" s="11" t="s">
        <v>1198</v>
      </c>
      <c r="C10331" s="6" t="s">
        <v>10</v>
      </c>
      <c r="D10331" s="6">
        <v>19099</v>
      </c>
      <c r="E10331" s="6">
        <v>628</v>
      </c>
      <c r="F10331" s="7">
        <f t="shared" si="966"/>
        <v>3.2881302686004504E-2</v>
      </c>
      <c r="G10331" s="6">
        <v>33</v>
      </c>
      <c r="H10331" s="6">
        <v>7</v>
      </c>
      <c r="I10331" s="8">
        <f t="shared" si="967"/>
        <v>0.21212121212121213</v>
      </c>
      <c r="J10331" s="13">
        <v>343.79</v>
      </c>
      <c r="K10331" s="13">
        <v>1127.79</v>
      </c>
      <c r="L10331" s="14">
        <f t="shared" si="968"/>
        <v>784</v>
      </c>
      <c r="M10331" s="16">
        <f t="shared" si="969"/>
        <v>3.2804619098868493</v>
      </c>
      <c r="N10331" s="17">
        <f t="shared" si="970"/>
        <v>0.54743630573248414</v>
      </c>
      <c r="O10331" s="17">
        <f t="shared" si="971"/>
        <v>49.112857142857145</v>
      </c>
    </row>
    <row r="10332" spans="1:15">
      <c r="A10332" s="19" t="s">
        <v>413</v>
      </c>
      <c r="B10332" s="11" t="s">
        <v>1198</v>
      </c>
      <c r="C10332" s="6" t="s">
        <v>10</v>
      </c>
      <c r="D10332" s="6">
        <v>15011</v>
      </c>
      <c r="E10332" s="6">
        <v>618</v>
      </c>
      <c r="F10332" s="7">
        <f t="shared" si="966"/>
        <v>4.1169808806874958E-2</v>
      </c>
      <c r="G10332" s="6">
        <v>27</v>
      </c>
      <c r="H10332" s="6">
        <v>5</v>
      </c>
      <c r="I10332" s="8">
        <f t="shared" si="967"/>
        <v>0.18518518518518517</v>
      </c>
      <c r="J10332" s="13">
        <v>270.20999999999998</v>
      </c>
      <c r="K10332" s="13">
        <v>2386.56</v>
      </c>
      <c r="L10332" s="14">
        <f t="shared" si="968"/>
        <v>2116.35</v>
      </c>
      <c r="M10332" s="16">
        <f t="shared" si="969"/>
        <v>8.8322415898745419</v>
      </c>
      <c r="N10332" s="17">
        <f t="shared" si="970"/>
        <v>0.43723300970873785</v>
      </c>
      <c r="O10332" s="17">
        <f t="shared" si="971"/>
        <v>54.041999999999994</v>
      </c>
    </row>
    <row r="10333" spans="1:15">
      <c r="A10333" s="19" t="s">
        <v>414</v>
      </c>
      <c r="B10333" s="11" t="s">
        <v>1198</v>
      </c>
      <c r="C10333" s="6" t="s">
        <v>10</v>
      </c>
      <c r="D10333" s="6">
        <v>19908</v>
      </c>
      <c r="E10333" s="6">
        <v>524</v>
      </c>
      <c r="F10333" s="7">
        <f t="shared" si="966"/>
        <v>2.6321076953988345E-2</v>
      </c>
      <c r="G10333" s="6">
        <v>29</v>
      </c>
      <c r="H10333" s="6">
        <v>9</v>
      </c>
      <c r="I10333" s="8">
        <f t="shared" si="967"/>
        <v>0.31034482758620691</v>
      </c>
      <c r="J10333" s="13">
        <v>358.36</v>
      </c>
      <c r="K10333" s="13">
        <v>5009.51</v>
      </c>
      <c r="L10333" s="14">
        <f t="shared" si="968"/>
        <v>4651.1500000000005</v>
      </c>
      <c r="M10333" s="16">
        <f t="shared" si="969"/>
        <v>13.978987610224355</v>
      </c>
      <c r="N10333" s="17">
        <f t="shared" si="970"/>
        <v>0.68389312977099237</v>
      </c>
      <c r="O10333" s="17">
        <f t="shared" si="971"/>
        <v>39.817777777777778</v>
      </c>
    </row>
    <row r="10334" spans="1:15">
      <c r="A10334" s="19" t="s">
        <v>415</v>
      </c>
      <c r="B10334" s="11" t="s">
        <v>1198</v>
      </c>
      <c r="C10334" s="6" t="s">
        <v>10</v>
      </c>
      <c r="D10334" s="6">
        <v>14101</v>
      </c>
      <c r="E10334" s="6">
        <v>378</v>
      </c>
      <c r="F10334" s="7">
        <f t="shared" si="966"/>
        <v>2.6806609460321963E-2</v>
      </c>
      <c r="G10334" s="6">
        <v>16</v>
      </c>
      <c r="H10334" s="6">
        <v>2</v>
      </c>
      <c r="I10334" s="8">
        <f t="shared" si="967"/>
        <v>0.125</v>
      </c>
      <c r="J10334" s="13">
        <v>253.83</v>
      </c>
      <c r="K10334" s="13">
        <v>0</v>
      </c>
      <c r="L10334" s="14">
        <f t="shared" si="968"/>
        <v>-253.83</v>
      </c>
      <c r="M10334" s="16">
        <f t="shared" si="969"/>
        <v>0</v>
      </c>
      <c r="N10334" s="17">
        <f t="shared" si="970"/>
        <v>0.6715079365079365</v>
      </c>
      <c r="O10334" s="17">
        <f t="shared" si="971"/>
        <v>126.91500000000001</v>
      </c>
    </row>
    <row r="10335" spans="1:15">
      <c r="A10335" s="19" t="s">
        <v>416</v>
      </c>
      <c r="B10335" s="11" t="s">
        <v>1198</v>
      </c>
      <c r="C10335" s="6" t="s">
        <v>10</v>
      </c>
      <c r="D10335" s="6">
        <v>12789</v>
      </c>
      <c r="E10335" s="6">
        <v>572</v>
      </c>
      <c r="F10335" s="7">
        <f t="shared" si="966"/>
        <v>4.4725936351552115E-2</v>
      </c>
      <c r="G10335" s="6">
        <v>35</v>
      </c>
      <c r="H10335" s="6">
        <v>3</v>
      </c>
      <c r="I10335" s="8">
        <f t="shared" si="967"/>
        <v>8.5714285714285715E-2</v>
      </c>
      <c r="J10335" s="13">
        <v>230.21</v>
      </c>
      <c r="K10335" s="13">
        <v>3340.05</v>
      </c>
      <c r="L10335" s="14">
        <f t="shared" si="968"/>
        <v>3109.84</v>
      </c>
      <c r="M10335" s="16">
        <f t="shared" si="969"/>
        <v>14.50870943920768</v>
      </c>
      <c r="N10335" s="17">
        <f t="shared" si="970"/>
        <v>0.402465034965035</v>
      </c>
      <c r="O10335" s="17">
        <f t="shared" si="971"/>
        <v>76.736666666666665</v>
      </c>
    </row>
    <row r="10336" spans="1:15">
      <c r="A10336" s="19" t="s">
        <v>417</v>
      </c>
      <c r="B10336" s="11" t="s">
        <v>1198</v>
      </c>
      <c r="C10336" s="6" t="s">
        <v>10</v>
      </c>
      <c r="D10336" s="6">
        <v>15515</v>
      </c>
      <c r="E10336" s="6">
        <v>652</v>
      </c>
      <c r="F10336" s="7">
        <f t="shared" si="966"/>
        <v>4.2023847889139543E-2</v>
      </c>
      <c r="G10336" s="6">
        <v>35</v>
      </c>
      <c r="H10336" s="6">
        <v>4</v>
      </c>
      <c r="I10336" s="8">
        <f t="shared" si="967"/>
        <v>0.11428571428571428</v>
      </c>
      <c r="J10336" s="13">
        <v>279.27</v>
      </c>
      <c r="K10336" s="13">
        <v>532.05999999999995</v>
      </c>
      <c r="L10336" s="14">
        <f t="shared" si="968"/>
        <v>252.78999999999996</v>
      </c>
      <c r="M10336" s="16">
        <f t="shared" si="969"/>
        <v>1.9051813657034411</v>
      </c>
      <c r="N10336" s="17">
        <f t="shared" si="970"/>
        <v>0.42832822085889566</v>
      </c>
      <c r="O10336" s="17">
        <f t="shared" si="971"/>
        <v>69.817499999999995</v>
      </c>
    </row>
    <row r="10337" spans="1:15">
      <c r="A10337" s="19" t="s">
        <v>418</v>
      </c>
      <c r="B10337" s="11" t="s">
        <v>1198</v>
      </c>
      <c r="C10337" s="6" t="s">
        <v>10</v>
      </c>
      <c r="D10337" s="6">
        <v>13902</v>
      </c>
      <c r="E10337" s="6">
        <v>344</v>
      </c>
      <c r="F10337" s="7">
        <f t="shared" si="966"/>
        <v>2.4744641058840455E-2</v>
      </c>
      <c r="G10337" s="6">
        <v>19</v>
      </c>
      <c r="H10337" s="6">
        <v>5</v>
      </c>
      <c r="I10337" s="8">
        <f t="shared" si="967"/>
        <v>0.26315789473684209</v>
      </c>
      <c r="J10337" s="13">
        <v>250.24</v>
      </c>
      <c r="K10337" s="13">
        <v>367.27</v>
      </c>
      <c r="L10337" s="14">
        <f t="shared" si="968"/>
        <v>117.02999999999997</v>
      </c>
      <c r="M10337" s="16">
        <f t="shared" si="969"/>
        <v>1.4676710358056264</v>
      </c>
      <c r="N10337" s="17">
        <f t="shared" si="970"/>
        <v>0.72744186046511627</v>
      </c>
      <c r="O10337" s="17">
        <f t="shared" si="971"/>
        <v>50.048000000000002</v>
      </c>
    </row>
    <row r="10338" spans="1:15">
      <c r="A10338" s="19" t="s">
        <v>419</v>
      </c>
      <c r="B10338" s="11" t="s">
        <v>1198</v>
      </c>
      <c r="C10338" s="6" t="s">
        <v>10</v>
      </c>
      <c r="D10338" s="6">
        <v>12713</v>
      </c>
      <c r="E10338" s="6">
        <v>475</v>
      </c>
      <c r="F10338" s="7">
        <f t="shared" si="966"/>
        <v>3.7363328875953748E-2</v>
      </c>
      <c r="G10338" s="6">
        <v>26</v>
      </c>
      <c r="H10338" s="6">
        <v>3</v>
      </c>
      <c r="I10338" s="8">
        <f t="shared" si="967"/>
        <v>0.11538461538461539</v>
      </c>
      <c r="J10338" s="13">
        <v>228.85</v>
      </c>
      <c r="K10338" s="13">
        <v>3548.07</v>
      </c>
      <c r="L10338" s="14">
        <f t="shared" si="968"/>
        <v>3319.2200000000003</v>
      </c>
      <c r="M10338" s="16">
        <f t="shared" si="969"/>
        <v>15.503910858641031</v>
      </c>
      <c r="N10338" s="17">
        <f t="shared" si="970"/>
        <v>0.48178947368421049</v>
      </c>
      <c r="O10338" s="17">
        <f t="shared" si="971"/>
        <v>76.283333333333331</v>
      </c>
    </row>
    <row r="10339" spans="1:15">
      <c r="A10339" s="19" t="s">
        <v>420</v>
      </c>
      <c r="B10339" s="11" t="s">
        <v>1198</v>
      </c>
      <c r="C10339" s="6" t="s">
        <v>10</v>
      </c>
      <c r="D10339" s="6">
        <v>12478</v>
      </c>
      <c r="E10339" s="6">
        <v>524</v>
      </c>
      <c r="F10339" s="7">
        <f t="shared" si="966"/>
        <v>4.1993909280333384E-2</v>
      </c>
      <c r="G10339" s="6">
        <v>32</v>
      </c>
      <c r="H10339" s="6">
        <v>5</v>
      </c>
      <c r="I10339" s="8">
        <f t="shared" si="967"/>
        <v>0.15625</v>
      </c>
      <c r="J10339" s="13">
        <v>224.62</v>
      </c>
      <c r="K10339" s="13">
        <v>3952</v>
      </c>
      <c r="L10339" s="14">
        <f t="shared" si="968"/>
        <v>3727.38</v>
      </c>
      <c r="M10339" s="16">
        <f t="shared" si="969"/>
        <v>17.594159024129642</v>
      </c>
      <c r="N10339" s="17">
        <f t="shared" si="970"/>
        <v>0.42866412213740457</v>
      </c>
      <c r="O10339" s="17">
        <f t="shared" si="971"/>
        <v>44.923999999999999</v>
      </c>
    </row>
    <row r="10340" spans="1:15">
      <c r="A10340" s="19" t="s">
        <v>421</v>
      </c>
      <c r="B10340" s="11" t="s">
        <v>1198</v>
      </c>
      <c r="C10340" s="6" t="s">
        <v>10</v>
      </c>
      <c r="D10340" s="6">
        <v>19604</v>
      </c>
      <c r="E10340" s="6">
        <v>496</v>
      </c>
      <c r="F10340" s="7">
        <f t="shared" si="966"/>
        <v>2.5300958987961641E-2</v>
      </c>
      <c r="G10340" s="6">
        <v>20</v>
      </c>
      <c r="H10340" s="6">
        <v>4</v>
      </c>
      <c r="I10340" s="8">
        <f t="shared" si="967"/>
        <v>0.2</v>
      </c>
      <c r="J10340" s="13">
        <v>352.88</v>
      </c>
      <c r="K10340" s="13">
        <v>330.45</v>
      </c>
      <c r="L10340" s="14">
        <f t="shared" si="968"/>
        <v>-22.430000000000007</v>
      </c>
      <c r="M10340" s="16">
        <f t="shared" si="969"/>
        <v>0.93643731580140555</v>
      </c>
      <c r="N10340" s="17">
        <f t="shared" si="970"/>
        <v>0.71145161290322578</v>
      </c>
      <c r="O10340" s="17">
        <f t="shared" si="971"/>
        <v>88.22</v>
      </c>
    </row>
    <row r="10341" spans="1:15">
      <c r="A10341" s="19" t="s">
        <v>422</v>
      </c>
      <c r="B10341" s="11" t="s">
        <v>1198</v>
      </c>
      <c r="C10341" s="6" t="s">
        <v>10</v>
      </c>
      <c r="D10341" s="6">
        <v>19930</v>
      </c>
      <c r="E10341" s="6">
        <v>518</v>
      </c>
      <c r="F10341" s="7">
        <f t="shared" si="966"/>
        <v>2.5990968389362771E-2</v>
      </c>
      <c r="G10341" s="6">
        <v>22</v>
      </c>
      <c r="H10341" s="6">
        <v>1</v>
      </c>
      <c r="I10341" s="8">
        <f t="shared" si="967"/>
        <v>4.5454545454545456E-2</v>
      </c>
      <c r="J10341" s="13">
        <v>358.75</v>
      </c>
      <c r="K10341" s="13">
        <v>0</v>
      </c>
      <c r="L10341" s="14">
        <f t="shared" si="968"/>
        <v>-358.75</v>
      </c>
      <c r="M10341" s="16">
        <f t="shared" si="969"/>
        <v>0</v>
      </c>
      <c r="N10341" s="17">
        <f t="shared" si="970"/>
        <v>0.69256756756756754</v>
      </c>
      <c r="O10341" s="17">
        <f t="shared" si="971"/>
        <v>358.75</v>
      </c>
    </row>
    <row r="10342" spans="1:15">
      <c r="A10342" s="19" t="s">
        <v>423</v>
      </c>
      <c r="B10342" s="11" t="s">
        <v>1198</v>
      </c>
      <c r="C10342" s="6" t="s">
        <v>10</v>
      </c>
      <c r="D10342" s="6">
        <v>15081</v>
      </c>
      <c r="E10342" s="6">
        <v>565</v>
      </c>
      <c r="F10342" s="7">
        <f t="shared" si="966"/>
        <v>3.7464359127378818E-2</v>
      </c>
      <c r="G10342" s="6">
        <v>21</v>
      </c>
      <c r="H10342" s="6">
        <v>2</v>
      </c>
      <c r="I10342" s="8">
        <f t="shared" si="967"/>
        <v>9.5238095238095233E-2</v>
      </c>
      <c r="J10342" s="13">
        <v>271.45999999999998</v>
      </c>
      <c r="K10342" s="13">
        <v>1671.01</v>
      </c>
      <c r="L10342" s="14">
        <f t="shared" si="968"/>
        <v>1399.55</v>
      </c>
      <c r="M10342" s="16">
        <f t="shared" si="969"/>
        <v>6.1556398732778312</v>
      </c>
      <c r="N10342" s="17">
        <f t="shared" si="970"/>
        <v>0.4804601769911504</v>
      </c>
      <c r="O10342" s="17">
        <f t="shared" si="971"/>
        <v>135.72999999999999</v>
      </c>
    </row>
    <row r="10343" spans="1:15">
      <c r="A10343" s="19" t="s">
        <v>424</v>
      </c>
      <c r="B10343" s="11" t="s">
        <v>1198</v>
      </c>
      <c r="C10343" s="6" t="s">
        <v>10</v>
      </c>
      <c r="D10343" s="6">
        <v>17637</v>
      </c>
      <c r="E10343" s="6">
        <v>666</v>
      </c>
      <c r="F10343" s="7">
        <f t="shared" si="966"/>
        <v>3.7761524068719167E-2</v>
      </c>
      <c r="G10343" s="6">
        <v>35</v>
      </c>
      <c r="H10343" s="6">
        <v>7</v>
      </c>
      <c r="I10343" s="8">
        <f t="shared" si="967"/>
        <v>0.2</v>
      </c>
      <c r="J10343" s="13">
        <v>317.47000000000003</v>
      </c>
      <c r="K10343" s="13">
        <v>1291.53</v>
      </c>
      <c r="L10343" s="14">
        <f t="shared" si="968"/>
        <v>974.06</v>
      </c>
      <c r="M10343" s="16">
        <f t="shared" si="969"/>
        <v>4.0681954200396886</v>
      </c>
      <c r="N10343" s="17">
        <f t="shared" si="970"/>
        <v>0.47668168168168173</v>
      </c>
      <c r="O10343" s="17">
        <f t="shared" si="971"/>
        <v>45.352857142857147</v>
      </c>
    </row>
    <row r="10344" spans="1:15">
      <c r="A10344" s="19" t="s">
        <v>425</v>
      </c>
      <c r="B10344" s="11" t="s">
        <v>1198</v>
      </c>
      <c r="C10344" s="6" t="s">
        <v>10</v>
      </c>
      <c r="D10344" s="6">
        <v>19993</v>
      </c>
      <c r="E10344" s="6">
        <v>714</v>
      </c>
      <c r="F10344" s="7">
        <f t="shared" si="966"/>
        <v>3.5712499374781173E-2</v>
      </c>
      <c r="G10344" s="6">
        <v>35</v>
      </c>
      <c r="H10344" s="6">
        <v>5</v>
      </c>
      <c r="I10344" s="8">
        <f t="shared" si="967"/>
        <v>0.14285714285714285</v>
      </c>
      <c r="J10344" s="13">
        <v>359.89</v>
      </c>
      <c r="K10344" s="13">
        <v>5365.64</v>
      </c>
      <c r="L10344" s="14">
        <f t="shared" si="968"/>
        <v>5005.75</v>
      </c>
      <c r="M10344" s="16">
        <f t="shared" si="969"/>
        <v>14.909111117285839</v>
      </c>
      <c r="N10344" s="17">
        <f t="shared" si="970"/>
        <v>0.50404761904761908</v>
      </c>
      <c r="O10344" s="17">
        <f t="shared" si="971"/>
        <v>71.977999999999994</v>
      </c>
    </row>
    <row r="10345" spans="1:15">
      <c r="A10345" s="19" t="s">
        <v>426</v>
      </c>
      <c r="B10345" s="11" t="s">
        <v>1198</v>
      </c>
      <c r="C10345" s="6" t="s">
        <v>10</v>
      </c>
      <c r="D10345" s="6">
        <v>12694</v>
      </c>
      <c r="E10345" s="6">
        <v>493</v>
      </c>
      <c r="F10345" s="7">
        <f t="shared" si="966"/>
        <v>3.8837245942965178E-2</v>
      </c>
      <c r="G10345" s="6">
        <v>30</v>
      </c>
      <c r="H10345" s="6">
        <v>4</v>
      </c>
      <c r="I10345" s="8">
        <f t="shared" si="967"/>
        <v>0.13333333333333333</v>
      </c>
      <c r="J10345" s="13">
        <v>228.5</v>
      </c>
      <c r="K10345" s="13">
        <v>3369.26</v>
      </c>
      <c r="L10345" s="14">
        <f t="shared" si="968"/>
        <v>3140.76</v>
      </c>
      <c r="M10345" s="16">
        <f t="shared" si="969"/>
        <v>14.74512035010941</v>
      </c>
      <c r="N10345" s="17">
        <f t="shared" si="970"/>
        <v>0.4634888438133874</v>
      </c>
      <c r="O10345" s="17">
        <f t="shared" si="971"/>
        <v>57.125</v>
      </c>
    </row>
    <row r="10346" spans="1:15">
      <c r="A10346" s="19" t="s">
        <v>427</v>
      </c>
      <c r="B10346" s="11" t="s">
        <v>1198</v>
      </c>
      <c r="C10346" s="6" t="s">
        <v>10</v>
      </c>
      <c r="D10346" s="6">
        <v>12632</v>
      </c>
      <c r="E10346" s="6">
        <v>445</v>
      </c>
      <c r="F10346" s="7">
        <f t="shared" si="966"/>
        <v>3.5227992400253323E-2</v>
      </c>
      <c r="G10346" s="6">
        <v>29</v>
      </c>
      <c r="H10346" s="6">
        <v>8</v>
      </c>
      <c r="I10346" s="8">
        <f t="shared" si="967"/>
        <v>0.27586206896551724</v>
      </c>
      <c r="J10346" s="13">
        <v>227.39</v>
      </c>
      <c r="K10346" s="13">
        <v>1550.5</v>
      </c>
      <c r="L10346" s="14">
        <f t="shared" si="968"/>
        <v>1323.1100000000001</v>
      </c>
      <c r="M10346" s="16">
        <f t="shared" si="969"/>
        <v>6.8186815603148778</v>
      </c>
      <c r="N10346" s="17">
        <f t="shared" si="970"/>
        <v>0.51098876404494376</v>
      </c>
      <c r="O10346" s="17">
        <f t="shared" si="971"/>
        <v>28.423749999999998</v>
      </c>
    </row>
    <row r="10347" spans="1:15">
      <c r="A10347" s="19" t="s">
        <v>428</v>
      </c>
      <c r="B10347" s="11" t="s">
        <v>1198</v>
      </c>
      <c r="C10347" s="6" t="s">
        <v>10</v>
      </c>
      <c r="D10347" s="6">
        <v>20244</v>
      </c>
      <c r="E10347" s="6">
        <v>517</v>
      </c>
      <c r="F10347" s="7">
        <f t="shared" si="966"/>
        <v>2.5538431140090891E-2</v>
      </c>
      <c r="G10347" s="6">
        <v>30</v>
      </c>
      <c r="H10347" s="6">
        <v>4</v>
      </c>
      <c r="I10347" s="8">
        <f t="shared" si="967"/>
        <v>0.13333333333333333</v>
      </c>
      <c r="J10347" s="13">
        <v>364.4</v>
      </c>
      <c r="K10347" s="13">
        <v>1164.83</v>
      </c>
      <c r="L10347" s="14">
        <f t="shared" si="968"/>
        <v>800.43</v>
      </c>
      <c r="M10347" s="16">
        <f t="shared" si="969"/>
        <v>3.196569703622393</v>
      </c>
      <c r="N10347" s="17">
        <f t="shared" si="970"/>
        <v>0.70483558994197293</v>
      </c>
      <c r="O10347" s="17">
        <f t="shared" si="971"/>
        <v>91.1</v>
      </c>
    </row>
    <row r="10348" spans="1:15">
      <c r="A10348" s="19" t="s">
        <v>429</v>
      </c>
      <c r="B10348" s="11" t="s">
        <v>1198</v>
      </c>
      <c r="C10348" s="6" t="s">
        <v>10</v>
      </c>
      <c r="D10348" s="6">
        <v>12362</v>
      </c>
      <c r="E10348" s="6">
        <v>475</v>
      </c>
      <c r="F10348" s="7">
        <f t="shared" si="966"/>
        <v>3.8424203203365148E-2</v>
      </c>
      <c r="G10348" s="6">
        <v>18</v>
      </c>
      <c r="H10348" s="6">
        <v>3</v>
      </c>
      <c r="I10348" s="8">
        <f t="shared" si="967"/>
        <v>0.16666666666666666</v>
      </c>
      <c r="J10348" s="13">
        <v>222.52</v>
      </c>
      <c r="K10348" s="13">
        <v>2799.96</v>
      </c>
      <c r="L10348" s="14">
        <f t="shared" si="968"/>
        <v>2577.44</v>
      </c>
      <c r="M10348" s="16">
        <f t="shared" si="969"/>
        <v>12.582958835160884</v>
      </c>
      <c r="N10348" s="17">
        <f t="shared" si="970"/>
        <v>0.46846315789473686</v>
      </c>
      <c r="O10348" s="17">
        <f t="shared" si="971"/>
        <v>74.173333333333332</v>
      </c>
    </row>
    <row r="10349" spans="1:15">
      <c r="A10349" s="19" t="s">
        <v>430</v>
      </c>
      <c r="B10349" s="11" t="s">
        <v>1198</v>
      </c>
      <c r="C10349" s="6" t="s">
        <v>10</v>
      </c>
      <c r="D10349" s="6">
        <v>17112</v>
      </c>
      <c r="E10349" s="6">
        <v>530</v>
      </c>
      <c r="F10349" s="7">
        <f t="shared" si="966"/>
        <v>3.0972417017297804E-2</v>
      </c>
      <c r="G10349" s="6">
        <v>33</v>
      </c>
      <c r="H10349" s="6">
        <v>3</v>
      </c>
      <c r="I10349" s="8">
        <f t="shared" si="967"/>
        <v>9.0909090909090912E-2</v>
      </c>
      <c r="J10349" s="13">
        <v>308.02</v>
      </c>
      <c r="K10349" s="13">
        <v>1788.91</v>
      </c>
      <c r="L10349" s="14">
        <f t="shared" si="968"/>
        <v>1480.89</v>
      </c>
      <c r="M10349" s="16">
        <f t="shared" si="969"/>
        <v>5.8077722225829493</v>
      </c>
      <c r="N10349" s="17">
        <f t="shared" si="970"/>
        <v>0.58116981132075474</v>
      </c>
      <c r="O10349" s="17">
        <f t="shared" si="971"/>
        <v>102.67333333333333</v>
      </c>
    </row>
    <row r="10350" spans="1:15">
      <c r="A10350" s="19" t="s">
        <v>431</v>
      </c>
      <c r="B10350" s="11" t="s">
        <v>1198</v>
      </c>
      <c r="C10350" s="6" t="s">
        <v>10</v>
      </c>
      <c r="D10350" s="6">
        <v>13582</v>
      </c>
      <c r="E10350" s="6">
        <v>491</v>
      </c>
      <c r="F10350" s="7">
        <f t="shared" si="966"/>
        <v>3.6150787807392136E-2</v>
      </c>
      <c r="G10350" s="6">
        <v>32</v>
      </c>
      <c r="H10350" s="6">
        <v>5</v>
      </c>
      <c r="I10350" s="8">
        <f t="shared" si="967"/>
        <v>0.15625</v>
      </c>
      <c r="J10350" s="13">
        <v>244.48</v>
      </c>
      <c r="K10350" s="13">
        <v>2420.61</v>
      </c>
      <c r="L10350" s="14">
        <f t="shared" si="968"/>
        <v>2176.13</v>
      </c>
      <c r="M10350" s="16">
        <f t="shared" si="969"/>
        <v>9.9010553010471209</v>
      </c>
      <c r="N10350" s="17">
        <f t="shared" si="970"/>
        <v>0.49792260692464357</v>
      </c>
      <c r="O10350" s="17">
        <f t="shared" si="971"/>
        <v>48.896000000000001</v>
      </c>
    </row>
    <row r="10351" spans="1:15">
      <c r="A10351" s="19" t="s">
        <v>432</v>
      </c>
      <c r="B10351" s="11" t="s">
        <v>1198</v>
      </c>
      <c r="C10351" s="6" t="s">
        <v>10</v>
      </c>
      <c r="D10351" s="6">
        <v>11782</v>
      </c>
      <c r="E10351" s="6">
        <v>305</v>
      </c>
      <c r="F10351" s="7">
        <f t="shared" si="966"/>
        <v>2.588694618910202E-2</v>
      </c>
      <c r="G10351" s="6">
        <v>22</v>
      </c>
      <c r="H10351" s="6">
        <v>4</v>
      </c>
      <c r="I10351" s="8">
        <f t="shared" si="967"/>
        <v>0.18181818181818182</v>
      </c>
      <c r="J10351" s="13">
        <v>212.08</v>
      </c>
      <c r="K10351" s="13">
        <v>3444.03</v>
      </c>
      <c r="L10351" s="14">
        <f t="shared" si="968"/>
        <v>3231.9500000000003</v>
      </c>
      <c r="M10351" s="16">
        <f t="shared" si="969"/>
        <v>16.239296491889853</v>
      </c>
      <c r="N10351" s="17">
        <f t="shared" si="970"/>
        <v>0.69534426229508206</v>
      </c>
      <c r="O10351" s="17">
        <f t="shared" si="971"/>
        <v>53.02</v>
      </c>
    </row>
    <row r="10352" spans="1:15">
      <c r="A10352" s="19" t="s">
        <v>527</v>
      </c>
      <c r="B10352" s="11" t="s">
        <v>1198</v>
      </c>
      <c r="C10352" s="6" t="s">
        <v>10</v>
      </c>
      <c r="D10352" s="6">
        <v>13913</v>
      </c>
      <c r="E10352" s="6">
        <v>535</v>
      </c>
      <c r="F10352" s="7">
        <f t="shared" si="966"/>
        <v>3.8453245166391148E-2</v>
      </c>
      <c r="G10352" s="6">
        <v>28</v>
      </c>
      <c r="H10352" s="6">
        <v>2</v>
      </c>
      <c r="I10352" s="8">
        <f t="shared" si="967"/>
        <v>7.1428571428571425E-2</v>
      </c>
      <c r="J10352" s="13">
        <v>250.44</v>
      </c>
      <c r="K10352" s="13">
        <v>1130.48</v>
      </c>
      <c r="L10352" s="14">
        <f t="shared" si="968"/>
        <v>880.04</v>
      </c>
      <c r="M10352" s="16">
        <f t="shared" si="969"/>
        <v>4.5139754032902095</v>
      </c>
      <c r="N10352" s="17">
        <f t="shared" si="970"/>
        <v>0.4681121495327103</v>
      </c>
      <c r="O10352" s="17">
        <f t="shared" si="971"/>
        <v>125.22</v>
      </c>
    </row>
    <row r="10353" spans="1:15">
      <c r="A10353" s="19" t="s">
        <v>528</v>
      </c>
      <c r="B10353" s="11" t="s">
        <v>1198</v>
      </c>
      <c r="C10353" s="6" t="s">
        <v>10</v>
      </c>
      <c r="D10353" s="6">
        <v>12630</v>
      </c>
      <c r="E10353" s="6">
        <v>453</v>
      </c>
      <c r="F10353" s="7">
        <f t="shared" si="966"/>
        <v>3.5866983372921615E-2</v>
      </c>
      <c r="G10353" s="6">
        <v>20</v>
      </c>
      <c r="H10353" s="6">
        <v>0</v>
      </c>
      <c r="I10353" s="8">
        <f t="shared" si="967"/>
        <v>0</v>
      </c>
      <c r="J10353" s="13">
        <v>227.35</v>
      </c>
      <c r="K10353" s="13">
        <v>0</v>
      </c>
      <c r="L10353" s="14">
        <f t="shared" si="968"/>
        <v>-227.35</v>
      </c>
      <c r="M10353" s="16">
        <f t="shared" si="969"/>
        <v>0</v>
      </c>
      <c r="N10353" s="17">
        <f t="shared" si="970"/>
        <v>0.50187637969094923</v>
      </c>
      <c r="O10353" s="17">
        <f t="shared" si="971"/>
        <v>0</v>
      </c>
    </row>
    <row r="10354" spans="1:15">
      <c r="A10354" s="19" t="s">
        <v>529</v>
      </c>
      <c r="B10354" s="11" t="s">
        <v>1198</v>
      </c>
      <c r="C10354" s="6" t="s">
        <v>10</v>
      </c>
      <c r="D10354" s="6">
        <v>13276</v>
      </c>
      <c r="E10354" s="6">
        <v>547</v>
      </c>
      <c r="F10354" s="7">
        <f t="shared" si="966"/>
        <v>4.1202169328110876E-2</v>
      </c>
      <c r="G10354" s="6">
        <v>35</v>
      </c>
      <c r="H10354" s="6">
        <v>5</v>
      </c>
      <c r="I10354" s="8">
        <f t="shared" si="967"/>
        <v>0.14285714285714285</v>
      </c>
      <c r="J10354" s="13">
        <v>238.97</v>
      </c>
      <c r="K10354" s="13">
        <v>684.39</v>
      </c>
      <c r="L10354" s="14">
        <f t="shared" si="968"/>
        <v>445.41999999999996</v>
      </c>
      <c r="M10354" s="16">
        <f t="shared" si="969"/>
        <v>2.8639159727162404</v>
      </c>
      <c r="N10354" s="17">
        <f t="shared" si="970"/>
        <v>0.43687385740402196</v>
      </c>
      <c r="O10354" s="17">
        <f t="shared" si="971"/>
        <v>47.793999999999997</v>
      </c>
    </row>
    <row r="10355" spans="1:15">
      <c r="A10355" s="19" t="s">
        <v>530</v>
      </c>
      <c r="B10355" s="11" t="s">
        <v>1198</v>
      </c>
      <c r="C10355" s="6" t="s">
        <v>10</v>
      </c>
      <c r="D10355" s="6">
        <v>15021</v>
      </c>
      <c r="E10355" s="6">
        <v>502</v>
      </c>
      <c r="F10355" s="7">
        <f t="shared" si="966"/>
        <v>3.3419878836295852E-2</v>
      </c>
      <c r="G10355" s="6">
        <v>28</v>
      </c>
      <c r="H10355" s="6">
        <v>4</v>
      </c>
      <c r="I10355" s="8">
        <f t="shared" si="967"/>
        <v>0.14285714285714285</v>
      </c>
      <c r="J10355" s="13">
        <v>270.38</v>
      </c>
      <c r="K10355" s="13">
        <v>1540.34</v>
      </c>
      <c r="L10355" s="14">
        <f t="shared" si="968"/>
        <v>1269.96</v>
      </c>
      <c r="M10355" s="16">
        <f t="shared" si="969"/>
        <v>5.6969450403136328</v>
      </c>
      <c r="N10355" s="17">
        <f t="shared" si="970"/>
        <v>0.538605577689243</v>
      </c>
      <c r="O10355" s="17">
        <f t="shared" si="971"/>
        <v>67.594999999999999</v>
      </c>
    </row>
    <row r="10356" spans="1:15">
      <c r="A10356" s="19" t="s">
        <v>531</v>
      </c>
      <c r="B10356" s="11" t="s">
        <v>1198</v>
      </c>
      <c r="C10356" s="6" t="s">
        <v>10</v>
      </c>
      <c r="D10356" s="6">
        <v>17221</v>
      </c>
      <c r="E10356" s="6">
        <v>771</v>
      </c>
      <c r="F10356" s="7">
        <f t="shared" si="966"/>
        <v>4.4770919226525756E-2</v>
      </c>
      <c r="G10356" s="6">
        <v>29</v>
      </c>
      <c r="H10356" s="6">
        <v>2</v>
      </c>
      <c r="I10356" s="8">
        <f t="shared" si="967"/>
        <v>6.8965517241379309E-2</v>
      </c>
      <c r="J10356" s="13">
        <v>309.98</v>
      </c>
      <c r="K10356" s="13">
        <v>1653.84</v>
      </c>
      <c r="L10356" s="14">
        <f t="shared" si="968"/>
        <v>1343.86</v>
      </c>
      <c r="M10356" s="16">
        <f t="shared" si="969"/>
        <v>5.335311955610039</v>
      </c>
      <c r="N10356" s="17">
        <f t="shared" si="970"/>
        <v>0.40204928664072637</v>
      </c>
      <c r="O10356" s="17">
        <f t="shared" si="971"/>
        <v>154.99</v>
      </c>
    </row>
    <row r="10357" spans="1:15">
      <c r="A10357" s="19" t="s">
        <v>532</v>
      </c>
      <c r="B10357" s="11" t="s">
        <v>1198</v>
      </c>
      <c r="C10357" s="6" t="s">
        <v>10</v>
      </c>
      <c r="D10357" s="6">
        <v>13641</v>
      </c>
      <c r="E10357" s="6">
        <v>619</v>
      </c>
      <c r="F10357" s="7">
        <f t="shared" si="966"/>
        <v>4.5377904845685803E-2</v>
      </c>
      <c r="G10357" s="6">
        <v>25</v>
      </c>
      <c r="H10357" s="6">
        <v>5</v>
      </c>
      <c r="I10357" s="8">
        <f t="shared" si="967"/>
        <v>0.2</v>
      </c>
      <c r="J10357" s="13">
        <v>245.54</v>
      </c>
      <c r="K10357" s="13">
        <v>1052.6199999999999</v>
      </c>
      <c r="L10357" s="14">
        <f t="shared" si="968"/>
        <v>807.07999999999993</v>
      </c>
      <c r="M10357" s="16">
        <f t="shared" si="969"/>
        <v>4.2869593548912599</v>
      </c>
      <c r="N10357" s="17">
        <f t="shared" si="970"/>
        <v>0.39667205169628433</v>
      </c>
      <c r="O10357" s="17">
        <f t="shared" si="971"/>
        <v>49.107999999999997</v>
      </c>
    </row>
    <row r="10358" spans="1:15">
      <c r="A10358" s="19" t="s">
        <v>533</v>
      </c>
      <c r="B10358" s="11" t="s">
        <v>1198</v>
      </c>
      <c r="C10358" s="6" t="s">
        <v>10</v>
      </c>
      <c r="D10358" s="6">
        <v>19542</v>
      </c>
      <c r="E10358" s="6">
        <v>801</v>
      </c>
      <c r="F10358" s="7">
        <f t="shared" si="966"/>
        <v>4.0988639852625117E-2</v>
      </c>
      <c r="G10358" s="6">
        <v>35</v>
      </c>
      <c r="H10358" s="6">
        <v>7</v>
      </c>
      <c r="I10358" s="8">
        <f t="shared" si="967"/>
        <v>0.2</v>
      </c>
      <c r="J10358" s="13">
        <v>351.77</v>
      </c>
      <c r="K10358" s="13">
        <v>3099.08</v>
      </c>
      <c r="L10358" s="14">
        <f t="shared" si="968"/>
        <v>2747.31</v>
      </c>
      <c r="M10358" s="16">
        <f t="shared" si="969"/>
        <v>8.8099610540978475</v>
      </c>
      <c r="N10358" s="17">
        <f t="shared" si="970"/>
        <v>0.43916354556803994</v>
      </c>
      <c r="O10358" s="17">
        <f t="shared" si="971"/>
        <v>50.252857142857138</v>
      </c>
    </row>
    <row r="10359" spans="1:15">
      <c r="A10359" s="19" t="s">
        <v>534</v>
      </c>
      <c r="B10359" s="11" t="s">
        <v>1198</v>
      </c>
      <c r="C10359" s="6" t="s">
        <v>10</v>
      </c>
      <c r="D10359" s="6">
        <v>13641</v>
      </c>
      <c r="E10359" s="6">
        <v>461</v>
      </c>
      <c r="F10359" s="7">
        <f t="shared" si="966"/>
        <v>3.379517630672238E-2</v>
      </c>
      <c r="G10359" s="6">
        <v>28</v>
      </c>
      <c r="H10359" s="6">
        <v>5</v>
      </c>
      <c r="I10359" s="8">
        <f t="shared" si="967"/>
        <v>0.17857142857142858</v>
      </c>
      <c r="J10359" s="13">
        <v>245.54</v>
      </c>
      <c r="K10359" s="13">
        <v>6078.22</v>
      </c>
      <c r="L10359" s="14">
        <f t="shared" si="968"/>
        <v>5832.68</v>
      </c>
      <c r="M10359" s="16">
        <f t="shared" si="969"/>
        <v>24.754500285085935</v>
      </c>
      <c r="N10359" s="17">
        <f t="shared" si="970"/>
        <v>0.53262472885032541</v>
      </c>
      <c r="O10359" s="17">
        <f t="shared" si="971"/>
        <v>49.107999999999997</v>
      </c>
    </row>
    <row r="10360" spans="1:15">
      <c r="A10360" s="19" t="s">
        <v>535</v>
      </c>
      <c r="B10360" s="11" t="s">
        <v>1198</v>
      </c>
      <c r="C10360" s="6" t="s">
        <v>10</v>
      </c>
      <c r="D10360" s="6">
        <v>19347</v>
      </c>
      <c r="E10360" s="6">
        <v>592</v>
      </c>
      <c r="F10360" s="7">
        <f t="shared" si="966"/>
        <v>3.0599059285677365E-2</v>
      </c>
      <c r="G10360" s="6">
        <v>25</v>
      </c>
      <c r="H10360" s="6">
        <v>4</v>
      </c>
      <c r="I10360" s="8">
        <f t="shared" si="967"/>
        <v>0.16</v>
      </c>
      <c r="J10360" s="13">
        <v>348.25</v>
      </c>
      <c r="K10360" s="13">
        <v>995.62</v>
      </c>
      <c r="L10360" s="14">
        <f t="shared" si="968"/>
        <v>647.37</v>
      </c>
      <c r="M10360" s="16">
        <f t="shared" si="969"/>
        <v>2.8589231873653986</v>
      </c>
      <c r="N10360" s="17">
        <f t="shared" si="970"/>
        <v>0.58826013513513509</v>
      </c>
      <c r="O10360" s="17">
        <f t="shared" si="971"/>
        <v>87.0625</v>
      </c>
    </row>
    <row r="10361" spans="1:15">
      <c r="A10361" s="19" t="s">
        <v>536</v>
      </c>
      <c r="B10361" s="11" t="s">
        <v>1198</v>
      </c>
      <c r="C10361" s="6" t="s">
        <v>10</v>
      </c>
      <c r="D10361" s="6">
        <v>15125</v>
      </c>
      <c r="E10361" s="6">
        <v>495</v>
      </c>
      <c r="F10361" s="7">
        <f t="shared" si="966"/>
        <v>3.272727272727273E-2</v>
      </c>
      <c r="G10361" s="6">
        <v>18</v>
      </c>
      <c r="H10361" s="6">
        <v>1</v>
      </c>
      <c r="I10361" s="8">
        <f t="shared" si="967"/>
        <v>5.5555555555555552E-2</v>
      </c>
      <c r="J10361" s="13">
        <v>272.26</v>
      </c>
      <c r="K10361" s="13">
        <v>0</v>
      </c>
      <c r="L10361" s="14">
        <f t="shared" si="968"/>
        <v>-272.26</v>
      </c>
      <c r="M10361" s="16">
        <f t="shared" si="969"/>
        <v>0</v>
      </c>
      <c r="N10361" s="17">
        <f t="shared" si="970"/>
        <v>0.55002020202020196</v>
      </c>
      <c r="O10361" s="17">
        <f t="shared" si="971"/>
        <v>272.26</v>
      </c>
    </row>
    <row r="10362" spans="1:15">
      <c r="A10362" s="19" t="s">
        <v>537</v>
      </c>
      <c r="B10362" s="11" t="s">
        <v>1198</v>
      </c>
      <c r="C10362" s="6" t="s">
        <v>10</v>
      </c>
      <c r="D10362" s="6">
        <v>13268</v>
      </c>
      <c r="E10362" s="6">
        <v>430</v>
      </c>
      <c r="F10362" s="7">
        <f t="shared" si="966"/>
        <v>3.2408803135363283E-2</v>
      </c>
      <c r="G10362" s="6">
        <v>29</v>
      </c>
      <c r="H10362" s="6">
        <v>6</v>
      </c>
      <c r="I10362" s="8">
        <f t="shared" si="967"/>
        <v>0.20689655172413793</v>
      </c>
      <c r="J10362" s="13">
        <v>238.83</v>
      </c>
      <c r="K10362" s="13">
        <v>5420.91</v>
      </c>
      <c r="L10362" s="14">
        <f t="shared" si="968"/>
        <v>5182.08</v>
      </c>
      <c r="M10362" s="16">
        <f t="shared" si="969"/>
        <v>22.697776661223461</v>
      </c>
      <c r="N10362" s="17">
        <f t="shared" si="970"/>
        <v>0.55541860465116277</v>
      </c>
      <c r="O10362" s="17">
        <f t="shared" si="971"/>
        <v>39.805</v>
      </c>
    </row>
    <row r="10363" spans="1:15">
      <c r="A10363" s="19" t="s">
        <v>538</v>
      </c>
      <c r="B10363" s="11" t="s">
        <v>1198</v>
      </c>
      <c r="C10363" s="6" t="s">
        <v>10</v>
      </c>
      <c r="D10363" s="6">
        <v>19964</v>
      </c>
      <c r="E10363" s="6">
        <v>694</v>
      </c>
      <c r="F10363" s="7">
        <f t="shared" si="966"/>
        <v>3.4762572630735324E-2</v>
      </c>
      <c r="G10363" s="6">
        <v>35</v>
      </c>
      <c r="H10363" s="6">
        <v>6</v>
      </c>
      <c r="I10363" s="8">
        <f t="shared" si="967"/>
        <v>0.17142857142857143</v>
      </c>
      <c r="J10363" s="13">
        <v>359.36</v>
      </c>
      <c r="K10363" s="13">
        <v>698.93</v>
      </c>
      <c r="L10363" s="14">
        <f t="shared" si="968"/>
        <v>339.56999999999994</v>
      </c>
      <c r="M10363" s="16">
        <f t="shared" si="969"/>
        <v>1.9449298753339268</v>
      </c>
      <c r="N10363" s="17">
        <f t="shared" si="970"/>
        <v>0.51780979827089335</v>
      </c>
      <c r="O10363" s="17">
        <f t="shared" si="971"/>
        <v>59.893333333333338</v>
      </c>
    </row>
    <row r="10364" spans="1:15">
      <c r="A10364" s="19" t="s">
        <v>539</v>
      </c>
      <c r="B10364" s="11" t="s">
        <v>1198</v>
      </c>
      <c r="C10364" s="6" t="s">
        <v>10</v>
      </c>
      <c r="D10364" s="6">
        <v>21357</v>
      </c>
      <c r="E10364" s="6">
        <v>883</v>
      </c>
      <c r="F10364" s="7">
        <f t="shared" si="966"/>
        <v>4.1344758158917451E-2</v>
      </c>
      <c r="G10364" s="6">
        <v>35</v>
      </c>
      <c r="H10364" s="6">
        <v>8</v>
      </c>
      <c r="I10364" s="8">
        <f t="shared" si="967"/>
        <v>0.22857142857142856</v>
      </c>
      <c r="J10364" s="13">
        <v>384.43</v>
      </c>
      <c r="K10364" s="13">
        <v>4159.18</v>
      </c>
      <c r="L10364" s="14">
        <f t="shared" si="968"/>
        <v>3774.7500000000005</v>
      </c>
      <c r="M10364" s="16">
        <f t="shared" si="969"/>
        <v>10.819082797908592</v>
      </c>
      <c r="N10364" s="17">
        <f t="shared" si="970"/>
        <v>0.43536806342015855</v>
      </c>
      <c r="O10364" s="17">
        <f t="shared" si="971"/>
        <v>48.053750000000001</v>
      </c>
    </row>
    <row r="10365" spans="1:15">
      <c r="A10365" s="19" t="s">
        <v>540</v>
      </c>
      <c r="B10365" s="11" t="s">
        <v>1198</v>
      </c>
      <c r="C10365" s="6" t="s">
        <v>10</v>
      </c>
      <c r="D10365" s="6">
        <v>12040</v>
      </c>
      <c r="E10365" s="6">
        <v>302</v>
      </c>
      <c r="F10365" s="7">
        <f t="shared" si="966"/>
        <v>2.5083056478405315E-2</v>
      </c>
      <c r="G10365" s="6">
        <v>12</v>
      </c>
      <c r="H10365" s="6">
        <v>1</v>
      </c>
      <c r="I10365" s="8">
        <f t="shared" si="967"/>
        <v>8.3333333333333329E-2</v>
      </c>
      <c r="J10365" s="13">
        <v>216.73</v>
      </c>
      <c r="K10365" s="13">
        <v>0</v>
      </c>
      <c r="L10365" s="14">
        <f t="shared" si="968"/>
        <v>-216.73</v>
      </c>
      <c r="M10365" s="16">
        <f t="shared" si="969"/>
        <v>0</v>
      </c>
      <c r="N10365" s="17">
        <f t="shared" si="970"/>
        <v>0.71764900662251652</v>
      </c>
      <c r="O10365" s="17">
        <f t="shared" si="971"/>
        <v>216.73</v>
      </c>
    </row>
    <row r="10366" spans="1:15">
      <c r="A10366" s="19" t="s">
        <v>541</v>
      </c>
      <c r="B10366" s="11" t="s">
        <v>1198</v>
      </c>
      <c r="C10366" s="6" t="s">
        <v>10</v>
      </c>
      <c r="D10366" s="6">
        <v>14422</v>
      </c>
      <c r="E10366" s="6">
        <v>586</v>
      </c>
      <c r="F10366" s="7">
        <f t="shared" si="966"/>
        <v>4.0632367216752181E-2</v>
      </c>
      <c r="G10366" s="6">
        <v>34</v>
      </c>
      <c r="H10366" s="6">
        <v>5</v>
      </c>
      <c r="I10366" s="8">
        <f t="shared" si="967"/>
        <v>0.14705882352941177</v>
      </c>
      <c r="J10366" s="13">
        <v>259.60000000000002</v>
      </c>
      <c r="K10366" s="13">
        <v>345.74</v>
      </c>
      <c r="L10366" s="14">
        <f t="shared" si="968"/>
        <v>86.139999999999986</v>
      </c>
      <c r="M10366" s="16">
        <f t="shared" si="969"/>
        <v>1.3318181818181818</v>
      </c>
      <c r="N10366" s="17">
        <f t="shared" si="970"/>
        <v>0.44300341296928331</v>
      </c>
      <c r="O10366" s="17">
        <f t="shared" si="971"/>
        <v>51.92</v>
      </c>
    </row>
    <row r="10367" spans="1:15">
      <c r="A10367" s="19" t="s">
        <v>542</v>
      </c>
      <c r="B10367" s="11" t="s">
        <v>1198</v>
      </c>
      <c r="C10367" s="6" t="s">
        <v>10</v>
      </c>
      <c r="D10367" s="6">
        <v>16121</v>
      </c>
      <c r="E10367" s="6">
        <v>682</v>
      </c>
      <c r="F10367" s="7">
        <f t="shared" si="966"/>
        <v>4.2305067923826066E-2</v>
      </c>
      <c r="G10367" s="6">
        <v>35</v>
      </c>
      <c r="H10367" s="6">
        <v>7</v>
      </c>
      <c r="I10367" s="8">
        <f t="shared" si="967"/>
        <v>0.2</v>
      </c>
      <c r="J10367" s="13">
        <v>290.18</v>
      </c>
      <c r="K10367" s="13">
        <v>7048.68</v>
      </c>
      <c r="L10367" s="14">
        <f t="shared" si="968"/>
        <v>6758.5</v>
      </c>
      <c r="M10367" s="16">
        <f t="shared" si="969"/>
        <v>24.290716107243782</v>
      </c>
      <c r="N10367" s="17">
        <f t="shared" si="970"/>
        <v>0.42548387096774193</v>
      </c>
      <c r="O10367" s="17">
        <f t="shared" si="971"/>
        <v>41.454285714285717</v>
      </c>
    </row>
    <row r="10368" spans="1:15">
      <c r="A10368" s="19" t="s">
        <v>543</v>
      </c>
      <c r="B10368" s="11" t="s">
        <v>1198</v>
      </c>
      <c r="C10368" s="6" t="s">
        <v>10</v>
      </c>
      <c r="D10368" s="6">
        <v>19636</v>
      </c>
      <c r="E10368" s="6">
        <v>724</v>
      </c>
      <c r="F10368" s="7">
        <f t="shared" si="966"/>
        <v>3.6871053167651255E-2</v>
      </c>
      <c r="G10368" s="6">
        <v>33</v>
      </c>
      <c r="H10368" s="6">
        <v>9</v>
      </c>
      <c r="I10368" s="8">
        <f t="shared" si="967"/>
        <v>0.27272727272727271</v>
      </c>
      <c r="J10368" s="13">
        <v>353.46</v>
      </c>
      <c r="K10368" s="13">
        <v>1853.1</v>
      </c>
      <c r="L10368" s="14">
        <f t="shared" si="968"/>
        <v>1499.6399999999999</v>
      </c>
      <c r="M10368" s="16">
        <f t="shared" si="969"/>
        <v>5.2427431675437104</v>
      </c>
      <c r="N10368" s="17">
        <f t="shared" si="970"/>
        <v>0.48820441988950275</v>
      </c>
      <c r="O10368" s="17">
        <f t="shared" si="971"/>
        <v>39.273333333333333</v>
      </c>
    </row>
    <row r="10369" spans="1:15">
      <c r="A10369" s="19" t="s">
        <v>544</v>
      </c>
      <c r="B10369" s="11" t="s">
        <v>1198</v>
      </c>
      <c r="C10369" s="6" t="s">
        <v>10</v>
      </c>
      <c r="D10369" s="6">
        <v>20925</v>
      </c>
      <c r="E10369" s="6">
        <v>618</v>
      </c>
      <c r="F10369" s="7">
        <f t="shared" si="966"/>
        <v>2.9534050179211471E-2</v>
      </c>
      <c r="G10369" s="6">
        <v>35</v>
      </c>
      <c r="H10369" s="6">
        <v>3</v>
      </c>
      <c r="I10369" s="8">
        <f t="shared" si="967"/>
        <v>8.5714285714285715E-2</v>
      </c>
      <c r="J10369" s="13">
        <v>376.65</v>
      </c>
      <c r="K10369" s="13">
        <v>2391.62</v>
      </c>
      <c r="L10369" s="14">
        <f t="shared" si="968"/>
        <v>2014.9699999999998</v>
      </c>
      <c r="M10369" s="16">
        <f t="shared" si="969"/>
        <v>6.3497145891411124</v>
      </c>
      <c r="N10369" s="17">
        <f t="shared" si="970"/>
        <v>0.60946601941747569</v>
      </c>
      <c r="O10369" s="17">
        <f t="shared" si="971"/>
        <v>125.55</v>
      </c>
    </row>
    <row r="10370" spans="1:15">
      <c r="A10370" s="19" t="s">
        <v>545</v>
      </c>
      <c r="B10370" s="11" t="s">
        <v>1198</v>
      </c>
      <c r="C10370" s="6" t="s">
        <v>10</v>
      </c>
      <c r="D10370" s="6">
        <v>19566</v>
      </c>
      <c r="E10370" s="6">
        <v>701</v>
      </c>
      <c r="F10370" s="7">
        <f t="shared" ref="F10370:F10433" si="972">E10370/D10370</f>
        <v>3.5827455790657263E-2</v>
      </c>
      <c r="G10370" s="6">
        <v>35</v>
      </c>
      <c r="H10370" s="6">
        <v>6</v>
      </c>
      <c r="I10370" s="8">
        <f t="shared" ref="I10370:I10433" si="973">H10370/G10370</f>
        <v>0.17142857142857143</v>
      </c>
      <c r="J10370" s="13">
        <v>352.2</v>
      </c>
      <c r="K10370" s="13">
        <v>1606.28</v>
      </c>
      <c r="L10370" s="14">
        <f t="shared" si="968"/>
        <v>1254.08</v>
      </c>
      <c r="M10370" s="16">
        <f t="shared" si="969"/>
        <v>4.5607041453719477</v>
      </c>
      <c r="N10370" s="17">
        <f t="shared" si="970"/>
        <v>0.5024251069900143</v>
      </c>
      <c r="O10370" s="17">
        <f t="shared" si="971"/>
        <v>58.699999999999996</v>
      </c>
    </row>
    <row r="10371" spans="1:15">
      <c r="A10371" s="19" t="s">
        <v>546</v>
      </c>
      <c r="B10371" s="11" t="s">
        <v>1198</v>
      </c>
      <c r="C10371" s="6" t="s">
        <v>10</v>
      </c>
      <c r="D10371" s="6">
        <v>13766</v>
      </c>
      <c r="E10371" s="6">
        <v>435</v>
      </c>
      <c r="F10371" s="7">
        <f t="shared" si="972"/>
        <v>3.1599593200639257E-2</v>
      </c>
      <c r="G10371" s="6">
        <v>32</v>
      </c>
      <c r="H10371" s="6">
        <v>5</v>
      </c>
      <c r="I10371" s="8">
        <f t="shared" si="973"/>
        <v>0.15625</v>
      </c>
      <c r="J10371" s="13">
        <v>247.8</v>
      </c>
      <c r="K10371" s="13">
        <v>2711.59</v>
      </c>
      <c r="L10371" s="14">
        <f t="shared" ref="L10371:L10434" si="974">K10371-J10371</f>
        <v>2463.79</v>
      </c>
      <c r="M10371" s="16">
        <f t="shared" ref="M10371:M10434" si="975">IFERROR(K10371/J10371,0)</f>
        <v>10.942655367231639</v>
      </c>
      <c r="N10371" s="17">
        <f t="shared" ref="N10371:N10434" si="976">J10371/E10371</f>
        <v>0.56965517241379315</v>
      </c>
      <c r="O10371" s="17">
        <f t="shared" ref="O10371:O10434" si="977">IFERROR(J10371/H10371,0)</f>
        <v>49.56</v>
      </c>
    </row>
    <row r="10372" spans="1:15">
      <c r="A10372" s="19" t="s">
        <v>547</v>
      </c>
      <c r="B10372" s="11" t="s">
        <v>1198</v>
      </c>
      <c r="C10372" s="6" t="s">
        <v>10</v>
      </c>
      <c r="D10372" s="6">
        <v>12800</v>
      </c>
      <c r="E10372" s="6">
        <v>505</v>
      </c>
      <c r="F10372" s="7">
        <f t="shared" si="972"/>
        <v>3.9453124999999999E-2</v>
      </c>
      <c r="G10372" s="6">
        <v>34</v>
      </c>
      <c r="H10372" s="6">
        <v>7</v>
      </c>
      <c r="I10372" s="8">
        <f t="shared" si="973"/>
        <v>0.20588235294117646</v>
      </c>
      <c r="J10372" s="13">
        <v>230.4</v>
      </c>
      <c r="K10372" s="13">
        <v>4254.1400000000003</v>
      </c>
      <c r="L10372" s="14">
        <f t="shared" si="974"/>
        <v>4023.7400000000002</v>
      </c>
      <c r="M10372" s="16">
        <f t="shared" si="975"/>
        <v>18.464149305555555</v>
      </c>
      <c r="N10372" s="17">
        <f t="shared" si="976"/>
        <v>0.45623762376237625</v>
      </c>
      <c r="O10372" s="17">
        <f t="shared" si="977"/>
        <v>32.914285714285718</v>
      </c>
    </row>
    <row r="10373" spans="1:15">
      <c r="A10373" s="19" t="s">
        <v>548</v>
      </c>
      <c r="B10373" s="11" t="s">
        <v>1198</v>
      </c>
      <c r="C10373" s="6" t="s">
        <v>10</v>
      </c>
      <c r="D10373" s="6">
        <v>14636</v>
      </c>
      <c r="E10373" s="6">
        <v>417</v>
      </c>
      <c r="F10373" s="7">
        <f t="shared" si="972"/>
        <v>2.8491391090461875E-2</v>
      </c>
      <c r="G10373" s="6">
        <v>19</v>
      </c>
      <c r="H10373" s="6">
        <v>1</v>
      </c>
      <c r="I10373" s="8">
        <f t="shared" si="973"/>
        <v>5.2631578947368418E-2</v>
      </c>
      <c r="J10373" s="13">
        <v>263.45</v>
      </c>
      <c r="K10373" s="13">
        <v>0</v>
      </c>
      <c r="L10373" s="14">
        <f t="shared" si="974"/>
        <v>-263.45</v>
      </c>
      <c r="M10373" s="16">
        <f t="shared" si="975"/>
        <v>0</v>
      </c>
      <c r="N10373" s="17">
        <f t="shared" si="976"/>
        <v>0.63177458033573142</v>
      </c>
      <c r="O10373" s="17">
        <f t="shared" si="977"/>
        <v>263.45</v>
      </c>
    </row>
    <row r="10374" spans="1:15">
      <c r="A10374" s="19" t="s">
        <v>549</v>
      </c>
      <c r="B10374" s="11" t="s">
        <v>1198</v>
      </c>
      <c r="C10374" s="6" t="s">
        <v>10</v>
      </c>
      <c r="D10374" s="6">
        <v>17552</v>
      </c>
      <c r="E10374" s="6">
        <v>678</v>
      </c>
      <c r="F10374" s="7">
        <f t="shared" si="972"/>
        <v>3.8628076572470374E-2</v>
      </c>
      <c r="G10374" s="6">
        <v>35</v>
      </c>
      <c r="H10374" s="6">
        <v>10</v>
      </c>
      <c r="I10374" s="8">
        <f t="shared" si="973"/>
        <v>0.2857142857142857</v>
      </c>
      <c r="J10374" s="13">
        <v>315.94</v>
      </c>
      <c r="K10374" s="13">
        <v>6247.58</v>
      </c>
      <c r="L10374" s="14">
        <f t="shared" si="974"/>
        <v>5931.64</v>
      </c>
      <c r="M10374" s="16">
        <f t="shared" si="975"/>
        <v>19.774577451414824</v>
      </c>
      <c r="N10374" s="17">
        <f t="shared" si="976"/>
        <v>0.46598820058997048</v>
      </c>
      <c r="O10374" s="17">
        <f t="shared" si="977"/>
        <v>31.594000000000001</v>
      </c>
    </row>
    <row r="10375" spans="1:15">
      <c r="A10375" s="19" t="s">
        <v>550</v>
      </c>
      <c r="B10375" s="11" t="s">
        <v>1198</v>
      </c>
      <c r="C10375" s="6" t="s">
        <v>10</v>
      </c>
      <c r="D10375" s="6">
        <v>21270</v>
      </c>
      <c r="E10375" s="6">
        <v>803</v>
      </c>
      <c r="F10375" s="7">
        <f t="shared" si="972"/>
        <v>3.7752703338034793E-2</v>
      </c>
      <c r="G10375" s="6">
        <v>28</v>
      </c>
      <c r="H10375" s="6">
        <v>3</v>
      </c>
      <c r="I10375" s="8">
        <f t="shared" si="973"/>
        <v>0.10714285714285714</v>
      </c>
      <c r="J10375" s="13">
        <v>382.87</v>
      </c>
      <c r="K10375" s="13">
        <v>1028</v>
      </c>
      <c r="L10375" s="14">
        <f t="shared" si="974"/>
        <v>645.13</v>
      </c>
      <c r="M10375" s="16">
        <f t="shared" si="975"/>
        <v>2.6849844594771071</v>
      </c>
      <c r="N10375" s="17">
        <f t="shared" si="976"/>
        <v>0.47679950186799502</v>
      </c>
      <c r="O10375" s="17">
        <f t="shared" si="977"/>
        <v>127.62333333333333</v>
      </c>
    </row>
    <row r="10376" spans="1:15">
      <c r="A10376" s="19" t="s">
        <v>816</v>
      </c>
      <c r="B10376" s="11" t="s">
        <v>1198</v>
      </c>
      <c r="C10376" s="6" t="s">
        <v>10</v>
      </c>
      <c r="D10376" s="6">
        <v>17130</v>
      </c>
      <c r="E10376" s="6">
        <v>601</v>
      </c>
      <c r="F10376" s="7">
        <f t="shared" si="972"/>
        <v>3.5084646818447168E-2</v>
      </c>
      <c r="G10376" s="6">
        <v>35</v>
      </c>
      <c r="H10376" s="6">
        <v>3</v>
      </c>
      <c r="I10376" s="8">
        <f t="shared" si="973"/>
        <v>8.5714285714285715E-2</v>
      </c>
      <c r="J10376" s="13">
        <v>308.33999999999997</v>
      </c>
      <c r="K10376" s="13">
        <v>0</v>
      </c>
      <c r="L10376" s="14">
        <f t="shared" si="974"/>
        <v>-308.33999999999997</v>
      </c>
      <c r="M10376" s="16">
        <f t="shared" si="975"/>
        <v>0</v>
      </c>
      <c r="N10376" s="17">
        <f t="shared" si="976"/>
        <v>0.51304492512479194</v>
      </c>
      <c r="O10376" s="17">
        <f t="shared" si="977"/>
        <v>102.77999999999999</v>
      </c>
    </row>
    <row r="10377" spans="1:15">
      <c r="A10377" s="19" t="s">
        <v>817</v>
      </c>
      <c r="B10377" s="11" t="s">
        <v>1198</v>
      </c>
      <c r="C10377" s="6" t="s">
        <v>10</v>
      </c>
      <c r="D10377" s="6">
        <v>18693</v>
      </c>
      <c r="E10377" s="6">
        <v>567</v>
      </c>
      <c r="F10377" s="7">
        <f t="shared" si="972"/>
        <v>3.0332209918151179E-2</v>
      </c>
      <c r="G10377" s="6">
        <v>25</v>
      </c>
      <c r="H10377" s="6">
        <v>8</v>
      </c>
      <c r="I10377" s="8">
        <f t="shared" si="973"/>
        <v>0.32</v>
      </c>
      <c r="J10377" s="13">
        <v>336.49</v>
      </c>
      <c r="K10377" s="13">
        <v>5361.31</v>
      </c>
      <c r="L10377" s="14">
        <f t="shared" si="974"/>
        <v>5024.8200000000006</v>
      </c>
      <c r="M10377" s="16">
        <f t="shared" si="975"/>
        <v>15.933044072632175</v>
      </c>
      <c r="N10377" s="17">
        <f t="shared" si="976"/>
        <v>0.59345679012345676</v>
      </c>
      <c r="O10377" s="17">
        <f t="shared" si="977"/>
        <v>42.061250000000001</v>
      </c>
    </row>
    <row r="10378" spans="1:15">
      <c r="A10378" s="19" t="s">
        <v>818</v>
      </c>
      <c r="B10378" s="11" t="s">
        <v>1198</v>
      </c>
      <c r="C10378" s="6" t="s">
        <v>10</v>
      </c>
      <c r="D10378" s="6">
        <v>20510</v>
      </c>
      <c r="E10378" s="6">
        <v>532</v>
      </c>
      <c r="F10378" s="7">
        <f t="shared" si="972"/>
        <v>2.5938566552901023E-2</v>
      </c>
      <c r="G10378" s="6">
        <v>35</v>
      </c>
      <c r="H10378" s="6">
        <v>9</v>
      </c>
      <c r="I10378" s="8">
        <f t="shared" si="973"/>
        <v>0.25714285714285712</v>
      </c>
      <c r="J10378" s="13">
        <v>369.18</v>
      </c>
      <c r="K10378" s="13">
        <v>3513.25</v>
      </c>
      <c r="L10378" s="14">
        <f t="shared" si="974"/>
        <v>3144.07</v>
      </c>
      <c r="M10378" s="16">
        <f t="shared" si="975"/>
        <v>9.5163605829134834</v>
      </c>
      <c r="N10378" s="17">
        <f t="shared" si="976"/>
        <v>0.69394736842105265</v>
      </c>
      <c r="O10378" s="17">
        <f t="shared" si="977"/>
        <v>41.02</v>
      </c>
    </row>
    <row r="10379" spans="1:15">
      <c r="A10379" s="19" t="s">
        <v>819</v>
      </c>
      <c r="B10379" s="11" t="s">
        <v>1198</v>
      </c>
      <c r="C10379" s="6" t="s">
        <v>10</v>
      </c>
      <c r="D10379" s="6">
        <v>16363</v>
      </c>
      <c r="E10379" s="6">
        <v>734</v>
      </c>
      <c r="F10379" s="7">
        <f t="shared" si="972"/>
        <v>4.485730000611135E-2</v>
      </c>
      <c r="G10379" s="6">
        <v>35</v>
      </c>
      <c r="H10379" s="6">
        <v>6</v>
      </c>
      <c r="I10379" s="8">
        <f t="shared" si="973"/>
        <v>0.17142857142857143</v>
      </c>
      <c r="J10379" s="13">
        <v>294.55</v>
      </c>
      <c r="K10379" s="13">
        <v>8335.5499999999993</v>
      </c>
      <c r="L10379" s="14">
        <f t="shared" si="974"/>
        <v>8040.9999999999991</v>
      </c>
      <c r="M10379" s="16">
        <f t="shared" si="975"/>
        <v>28.299270072992698</v>
      </c>
      <c r="N10379" s="17">
        <f t="shared" si="976"/>
        <v>0.40129427792915534</v>
      </c>
      <c r="O10379" s="17">
        <f t="shared" si="977"/>
        <v>49.091666666666669</v>
      </c>
    </row>
    <row r="10380" spans="1:15">
      <c r="A10380" s="19" t="s">
        <v>594</v>
      </c>
      <c r="B10380" s="11" t="s">
        <v>1198</v>
      </c>
      <c r="C10380" s="6" t="s">
        <v>10</v>
      </c>
      <c r="D10380" s="6">
        <v>19523</v>
      </c>
      <c r="E10380" s="6">
        <v>634</v>
      </c>
      <c r="F10380" s="7">
        <f t="shared" si="972"/>
        <v>3.2474517236080518E-2</v>
      </c>
      <c r="G10380" s="6">
        <v>28</v>
      </c>
      <c r="H10380" s="6">
        <v>6</v>
      </c>
      <c r="I10380" s="8">
        <f t="shared" si="973"/>
        <v>0.21428571428571427</v>
      </c>
      <c r="J10380" s="13">
        <v>351.42</v>
      </c>
      <c r="K10380" s="13">
        <v>3945.59</v>
      </c>
      <c r="L10380" s="14">
        <f t="shared" si="974"/>
        <v>3594.17</v>
      </c>
      <c r="M10380" s="16">
        <f t="shared" si="975"/>
        <v>11.227562460873029</v>
      </c>
      <c r="N10380" s="17">
        <f t="shared" si="976"/>
        <v>0.55429022082018931</v>
      </c>
      <c r="O10380" s="17">
        <f t="shared" si="977"/>
        <v>58.57</v>
      </c>
    </row>
    <row r="10381" spans="1:15">
      <c r="A10381" s="19" t="s">
        <v>595</v>
      </c>
      <c r="B10381" s="11" t="s">
        <v>1198</v>
      </c>
      <c r="C10381" s="6" t="s">
        <v>10</v>
      </c>
      <c r="D10381" s="6">
        <v>11517</v>
      </c>
      <c r="E10381" s="6">
        <v>511</v>
      </c>
      <c r="F10381" s="7">
        <f t="shared" si="972"/>
        <v>4.4369193366328039E-2</v>
      </c>
      <c r="G10381" s="6">
        <v>35</v>
      </c>
      <c r="H10381" s="6">
        <v>5</v>
      </c>
      <c r="I10381" s="8">
        <f t="shared" si="973"/>
        <v>0.14285714285714285</v>
      </c>
      <c r="J10381" s="13">
        <v>207.32</v>
      </c>
      <c r="K10381" s="13">
        <v>126.6</v>
      </c>
      <c r="L10381" s="14">
        <f t="shared" si="974"/>
        <v>-80.72</v>
      </c>
      <c r="M10381" s="16">
        <f t="shared" si="975"/>
        <v>0.61065020258537528</v>
      </c>
      <c r="N10381" s="17">
        <f t="shared" si="976"/>
        <v>0.40571428571428569</v>
      </c>
      <c r="O10381" s="17">
        <f t="shared" si="977"/>
        <v>41.463999999999999</v>
      </c>
    </row>
    <row r="10382" spans="1:15">
      <c r="A10382" s="19" t="s">
        <v>596</v>
      </c>
      <c r="B10382" s="11" t="s">
        <v>1198</v>
      </c>
      <c r="C10382" s="6" t="s">
        <v>10</v>
      </c>
      <c r="D10382" s="6">
        <v>17512</v>
      </c>
      <c r="E10382" s="6">
        <v>498</v>
      </c>
      <c r="F10382" s="7">
        <f t="shared" si="972"/>
        <v>2.84376427592508E-2</v>
      </c>
      <c r="G10382" s="6">
        <v>30</v>
      </c>
      <c r="H10382" s="6">
        <v>2</v>
      </c>
      <c r="I10382" s="8">
        <f t="shared" si="973"/>
        <v>6.6666666666666666E-2</v>
      </c>
      <c r="J10382" s="13">
        <v>315.22000000000003</v>
      </c>
      <c r="K10382" s="13">
        <v>0</v>
      </c>
      <c r="L10382" s="14">
        <f t="shared" si="974"/>
        <v>-315.22000000000003</v>
      </c>
      <c r="M10382" s="16">
        <f t="shared" si="975"/>
        <v>0</v>
      </c>
      <c r="N10382" s="17">
        <f t="shared" si="976"/>
        <v>0.63297188755020084</v>
      </c>
      <c r="O10382" s="17">
        <f t="shared" si="977"/>
        <v>157.61000000000001</v>
      </c>
    </row>
    <row r="10383" spans="1:15">
      <c r="A10383" s="19" t="s">
        <v>597</v>
      </c>
      <c r="B10383" s="11" t="s">
        <v>1198</v>
      </c>
      <c r="C10383" s="6" t="s">
        <v>10</v>
      </c>
      <c r="D10383" s="6">
        <v>16547</v>
      </c>
      <c r="E10383" s="6">
        <v>607</v>
      </c>
      <c r="F10383" s="7">
        <f t="shared" si="972"/>
        <v>3.6683386716625369E-2</v>
      </c>
      <c r="G10383" s="6">
        <v>33</v>
      </c>
      <c r="H10383" s="6">
        <v>5</v>
      </c>
      <c r="I10383" s="8">
        <f t="shared" si="973"/>
        <v>0.15151515151515152</v>
      </c>
      <c r="J10383" s="13">
        <v>297.86</v>
      </c>
      <c r="K10383" s="13">
        <v>3046.58</v>
      </c>
      <c r="L10383" s="14">
        <f t="shared" si="974"/>
        <v>2748.72</v>
      </c>
      <c r="M10383" s="16">
        <f t="shared" si="975"/>
        <v>10.228228026589672</v>
      </c>
      <c r="N10383" s="17">
        <f t="shared" si="976"/>
        <v>0.49070840197693577</v>
      </c>
      <c r="O10383" s="17">
        <f t="shared" si="977"/>
        <v>59.572000000000003</v>
      </c>
    </row>
    <row r="10384" spans="1:15">
      <c r="A10384" s="19" t="s">
        <v>598</v>
      </c>
      <c r="B10384" s="11" t="s">
        <v>1198</v>
      </c>
      <c r="C10384" s="6" t="s">
        <v>10</v>
      </c>
      <c r="D10384" s="6">
        <v>18089</v>
      </c>
      <c r="E10384" s="6">
        <v>491</v>
      </c>
      <c r="F10384" s="7">
        <f t="shared" si="972"/>
        <v>2.7143567914202003E-2</v>
      </c>
      <c r="G10384" s="6">
        <v>30</v>
      </c>
      <c r="H10384" s="6">
        <v>3</v>
      </c>
      <c r="I10384" s="8">
        <f t="shared" si="973"/>
        <v>0.1</v>
      </c>
      <c r="J10384" s="13">
        <v>325.61</v>
      </c>
      <c r="K10384" s="13">
        <v>1589.81</v>
      </c>
      <c r="L10384" s="14">
        <f t="shared" si="974"/>
        <v>1264.1999999999998</v>
      </c>
      <c r="M10384" s="16">
        <f t="shared" si="975"/>
        <v>4.8825588894689966</v>
      </c>
      <c r="N10384" s="17">
        <f t="shared" si="976"/>
        <v>0.66315682281059063</v>
      </c>
      <c r="O10384" s="17">
        <f t="shared" si="977"/>
        <v>108.53666666666668</v>
      </c>
    </row>
    <row r="10385" spans="1:15">
      <c r="A10385" s="19" t="s">
        <v>599</v>
      </c>
      <c r="B10385" s="11" t="s">
        <v>1198</v>
      </c>
      <c r="C10385" s="6" t="s">
        <v>10</v>
      </c>
      <c r="D10385" s="6">
        <v>12302</v>
      </c>
      <c r="E10385" s="6">
        <v>447</v>
      </c>
      <c r="F10385" s="7">
        <f t="shared" si="972"/>
        <v>3.6335555194277357E-2</v>
      </c>
      <c r="G10385" s="6">
        <v>30</v>
      </c>
      <c r="H10385" s="6">
        <v>8</v>
      </c>
      <c r="I10385" s="8">
        <f t="shared" si="973"/>
        <v>0.26666666666666666</v>
      </c>
      <c r="J10385" s="13">
        <v>221.44</v>
      </c>
      <c r="K10385" s="13">
        <v>3694.23</v>
      </c>
      <c r="L10385" s="14">
        <f t="shared" si="974"/>
        <v>3472.79</v>
      </c>
      <c r="M10385" s="16">
        <f t="shared" si="975"/>
        <v>16.682758309248555</v>
      </c>
      <c r="N10385" s="17">
        <f t="shared" si="976"/>
        <v>0.49539149888143175</v>
      </c>
      <c r="O10385" s="17">
        <f t="shared" si="977"/>
        <v>27.68</v>
      </c>
    </row>
    <row r="10386" spans="1:15">
      <c r="A10386" s="19" t="s">
        <v>600</v>
      </c>
      <c r="B10386" s="11" t="s">
        <v>1198</v>
      </c>
      <c r="C10386" s="6" t="s">
        <v>10</v>
      </c>
      <c r="D10386" s="6">
        <v>18390</v>
      </c>
      <c r="E10386" s="6">
        <v>803</v>
      </c>
      <c r="F10386" s="7">
        <f t="shared" si="972"/>
        <v>4.3665035345296359E-2</v>
      </c>
      <c r="G10386" s="6">
        <v>34</v>
      </c>
      <c r="H10386" s="6">
        <v>5</v>
      </c>
      <c r="I10386" s="8">
        <f t="shared" si="973"/>
        <v>0.14705882352941177</v>
      </c>
      <c r="J10386" s="13">
        <v>331.03</v>
      </c>
      <c r="K10386" s="13">
        <v>0</v>
      </c>
      <c r="L10386" s="14">
        <f t="shared" si="974"/>
        <v>-331.03</v>
      </c>
      <c r="M10386" s="16">
        <f t="shared" si="975"/>
        <v>0</v>
      </c>
      <c r="N10386" s="17">
        <f t="shared" si="976"/>
        <v>0.41224159402241589</v>
      </c>
      <c r="O10386" s="17">
        <f t="shared" si="977"/>
        <v>66.205999999999989</v>
      </c>
    </row>
    <row r="10387" spans="1:15">
      <c r="A10387" s="19" t="s">
        <v>601</v>
      </c>
      <c r="B10387" s="11" t="s">
        <v>1198</v>
      </c>
      <c r="C10387" s="6" t="s">
        <v>10</v>
      </c>
      <c r="D10387" s="6">
        <v>19305</v>
      </c>
      <c r="E10387" s="6">
        <v>584</v>
      </c>
      <c r="F10387" s="7">
        <f t="shared" si="972"/>
        <v>3.0251230251230252E-2</v>
      </c>
      <c r="G10387" s="6">
        <v>35</v>
      </c>
      <c r="H10387" s="6">
        <v>5</v>
      </c>
      <c r="I10387" s="8">
        <f t="shared" si="973"/>
        <v>0.14285714285714285</v>
      </c>
      <c r="J10387" s="13">
        <v>347.49</v>
      </c>
      <c r="K10387" s="13">
        <v>3532.63</v>
      </c>
      <c r="L10387" s="14">
        <f t="shared" si="974"/>
        <v>3185.1400000000003</v>
      </c>
      <c r="M10387" s="16">
        <f t="shared" si="975"/>
        <v>10.166134277245389</v>
      </c>
      <c r="N10387" s="17">
        <f t="shared" si="976"/>
        <v>0.5950171232876712</v>
      </c>
      <c r="O10387" s="17">
        <f t="shared" si="977"/>
        <v>69.498000000000005</v>
      </c>
    </row>
    <row r="10388" spans="1:15">
      <c r="A10388" s="19" t="s">
        <v>602</v>
      </c>
      <c r="B10388" s="11" t="s">
        <v>1198</v>
      </c>
      <c r="C10388" s="6" t="s">
        <v>10</v>
      </c>
      <c r="D10388" s="6">
        <v>20983</v>
      </c>
      <c r="E10388" s="6">
        <v>873</v>
      </c>
      <c r="F10388" s="7">
        <f t="shared" si="972"/>
        <v>4.1605108897679072E-2</v>
      </c>
      <c r="G10388" s="6">
        <v>35</v>
      </c>
      <c r="H10388" s="6">
        <v>4</v>
      </c>
      <c r="I10388" s="8">
        <f t="shared" si="973"/>
        <v>0.11428571428571428</v>
      </c>
      <c r="J10388" s="13">
        <v>377.71</v>
      </c>
      <c r="K10388" s="13">
        <v>185.85</v>
      </c>
      <c r="L10388" s="14">
        <f t="shared" si="974"/>
        <v>-191.85999999999999</v>
      </c>
      <c r="M10388" s="16">
        <f t="shared" si="975"/>
        <v>0.49204416086415503</v>
      </c>
      <c r="N10388" s="17">
        <f t="shared" si="976"/>
        <v>0.43265750286368843</v>
      </c>
      <c r="O10388" s="17">
        <f t="shared" si="977"/>
        <v>94.427499999999995</v>
      </c>
    </row>
    <row r="10389" spans="1:15">
      <c r="A10389" s="19" t="s">
        <v>603</v>
      </c>
      <c r="B10389" s="11" t="s">
        <v>1198</v>
      </c>
      <c r="C10389" s="6" t="s">
        <v>10</v>
      </c>
      <c r="D10389" s="6">
        <v>19389</v>
      </c>
      <c r="E10389" s="6">
        <v>596</v>
      </c>
      <c r="F10389" s="7">
        <f t="shared" si="972"/>
        <v>3.0739078859146941E-2</v>
      </c>
      <c r="G10389" s="6">
        <v>35</v>
      </c>
      <c r="H10389" s="6">
        <v>6</v>
      </c>
      <c r="I10389" s="8">
        <f t="shared" si="973"/>
        <v>0.17142857142857143</v>
      </c>
      <c r="J10389" s="13">
        <v>349.01</v>
      </c>
      <c r="K10389" s="13">
        <v>3861.02</v>
      </c>
      <c r="L10389" s="14">
        <f t="shared" si="974"/>
        <v>3512.01</v>
      </c>
      <c r="M10389" s="16">
        <f t="shared" si="975"/>
        <v>11.062777570843243</v>
      </c>
      <c r="N10389" s="17">
        <f t="shared" si="976"/>
        <v>0.58558724832214759</v>
      </c>
      <c r="O10389" s="17">
        <f t="shared" si="977"/>
        <v>58.168333333333329</v>
      </c>
    </row>
    <row r="10390" spans="1:15">
      <c r="A10390" s="19" t="s">
        <v>604</v>
      </c>
      <c r="B10390" s="11" t="s">
        <v>1198</v>
      </c>
      <c r="C10390" s="6" t="s">
        <v>10</v>
      </c>
      <c r="D10390" s="6">
        <v>17065</v>
      </c>
      <c r="E10390" s="6">
        <v>459</v>
      </c>
      <c r="F10390" s="7">
        <f t="shared" si="972"/>
        <v>2.6897157925578671E-2</v>
      </c>
      <c r="G10390" s="6">
        <v>24</v>
      </c>
      <c r="H10390" s="6">
        <v>5</v>
      </c>
      <c r="I10390" s="8">
        <f t="shared" si="973"/>
        <v>0.20833333333333334</v>
      </c>
      <c r="J10390" s="13">
        <v>307.17</v>
      </c>
      <c r="K10390" s="13">
        <v>5036.9799999999996</v>
      </c>
      <c r="L10390" s="14">
        <f t="shared" si="974"/>
        <v>4729.8099999999995</v>
      </c>
      <c r="M10390" s="16">
        <f t="shared" si="975"/>
        <v>16.39802064003646</v>
      </c>
      <c r="N10390" s="17">
        <f t="shared" si="976"/>
        <v>0.66921568627450989</v>
      </c>
      <c r="O10390" s="17">
        <f t="shared" si="977"/>
        <v>61.434000000000005</v>
      </c>
    </row>
    <row r="10391" spans="1:15">
      <c r="A10391" s="19" t="s">
        <v>605</v>
      </c>
      <c r="B10391" s="11" t="s">
        <v>1198</v>
      </c>
      <c r="C10391" s="6" t="s">
        <v>10</v>
      </c>
      <c r="D10391" s="6">
        <v>15693</v>
      </c>
      <c r="E10391" s="6">
        <v>473</v>
      </c>
      <c r="F10391" s="7">
        <f t="shared" si="972"/>
        <v>3.0140827120372141E-2</v>
      </c>
      <c r="G10391" s="6">
        <v>19</v>
      </c>
      <c r="H10391" s="6">
        <v>2</v>
      </c>
      <c r="I10391" s="8">
        <f t="shared" si="973"/>
        <v>0.10526315789473684</v>
      </c>
      <c r="J10391" s="13">
        <v>282.48</v>
      </c>
      <c r="K10391" s="13">
        <v>1456.56</v>
      </c>
      <c r="L10391" s="14">
        <f t="shared" si="974"/>
        <v>1174.08</v>
      </c>
      <c r="M10391" s="16">
        <f t="shared" si="975"/>
        <v>5.1563296516567538</v>
      </c>
      <c r="N10391" s="17">
        <f t="shared" si="976"/>
        <v>0.59720930232558145</v>
      </c>
      <c r="O10391" s="17">
        <f t="shared" si="977"/>
        <v>141.24</v>
      </c>
    </row>
    <row r="10392" spans="1:15">
      <c r="A10392" s="19" t="s">
        <v>606</v>
      </c>
      <c r="B10392" s="11" t="s">
        <v>1198</v>
      </c>
      <c r="C10392" s="6" t="s">
        <v>10</v>
      </c>
      <c r="D10392" s="6">
        <v>14658</v>
      </c>
      <c r="E10392" s="6">
        <v>470</v>
      </c>
      <c r="F10392" s="7">
        <f t="shared" si="972"/>
        <v>3.2064401691908856E-2</v>
      </c>
      <c r="G10392" s="6">
        <v>24</v>
      </c>
      <c r="H10392" s="6">
        <v>1</v>
      </c>
      <c r="I10392" s="8">
        <f t="shared" si="973"/>
        <v>4.1666666666666664E-2</v>
      </c>
      <c r="J10392" s="13">
        <v>263.85000000000002</v>
      </c>
      <c r="K10392" s="13">
        <v>0</v>
      </c>
      <c r="L10392" s="14">
        <f t="shared" si="974"/>
        <v>-263.85000000000002</v>
      </c>
      <c r="M10392" s="16">
        <f t="shared" si="975"/>
        <v>0</v>
      </c>
      <c r="N10392" s="17">
        <f t="shared" si="976"/>
        <v>0.56138297872340426</v>
      </c>
      <c r="O10392" s="17">
        <f t="shared" si="977"/>
        <v>263.85000000000002</v>
      </c>
    </row>
    <row r="10393" spans="1:15">
      <c r="A10393" s="19" t="s">
        <v>607</v>
      </c>
      <c r="B10393" s="11" t="s">
        <v>1198</v>
      </c>
      <c r="C10393" s="6" t="s">
        <v>10</v>
      </c>
      <c r="D10393" s="6">
        <v>11966</v>
      </c>
      <c r="E10393" s="6">
        <v>390</v>
      </c>
      <c r="F10393" s="7">
        <f t="shared" si="972"/>
        <v>3.2592344977436072E-2</v>
      </c>
      <c r="G10393" s="6">
        <v>25</v>
      </c>
      <c r="H10393" s="6">
        <v>2</v>
      </c>
      <c r="I10393" s="8">
        <f t="shared" si="973"/>
        <v>0.08</v>
      </c>
      <c r="J10393" s="13">
        <v>215.39</v>
      </c>
      <c r="K10393" s="13">
        <v>0</v>
      </c>
      <c r="L10393" s="14">
        <f t="shared" si="974"/>
        <v>-215.39</v>
      </c>
      <c r="M10393" s="16">
        <f t="shared" si="975"/>
        <v>0</v>
      </c>
      <c r="N10393" s="17">
        <f t="shared" si="976"/>
        <v>0.55228205128205121</v>
      </c>
      <c r="O10393" s="17">
        <f t="shared" si="977"/>
        <v>107.69499999999999</v>
      </c>
    </row>
    <row r="10394" spans="1:15">
      <c r="A10394" s="19" t="s">
        <v>608</v>
      </c>
      <c r="B10394" s="11" t="s">
        <v>1198</v>
      </c>
      <c r="C10394" s="6" t="s">
        <v>10</v>
      </c>
      <c r="D10394" s="6">
        <v>20045</v>
      </c>
      <c r="E10394" s="6">
        <v>701</v>
      </c>
      <c r="F10394" s="7">
        <f t="shared" si="972"/>
        <v>3.497131454227987E-2</v>
      </c>
      <c r="G10394" s="6">
        <v>35</v>
      </c>
      <c r="H10394" s="6">
        <v>4</v>
      </c>
      <c r="I10394" s="8">
        <f t="shared" si="973"/>
        <v>0.11428571428571428</v>
      </c>
      <c r="J10394" s="13">
        <v>360.81</v>
      </c>
      <c r="K10394" s="13">
        <v>2032.9</v>
      </c>
      <c r="L10394" s="14">
        <f t="shared" si="974"/>
        <v>1672.0900000000001</v>
      </c>
      <c r="M10394" s="16">
        <f t="shared" si="975"/>
        <v>5.6342673429228682</v>
      </c>
      <c r="N10394" s="17">
        <f t="shared" si="976"/>
        <v>0.51470756062767475</v>
      </c>
      <c r="O10394" s="17">
        <f t="shared" si="977"/>
        <v>90.202500000000001</v>
      </c>
    </row>
    <row r="10395" spans="1:15">
      <c r="A10395" s="19" t="s">
        <v>609</v>
      </c>
      <c r="B10395" s="11" t="s">
        <v>1198</v>
      </c>
      <c r="C10395" s="6" t="s">
        <v>10</v>
      </c>
      <c r="D10395" s="6">
        <v>15820</v>
      </c>
      <c r="E10395" s="6">
        <v>444</v>
      </c>
      <c r="F10395" s="7">
        <f t="shared" si="972"/>
        <v>2.8065739570164349E-2</v>
      </c>
      <c r="G10395" s="6">
        <v>28</v>
      </c>
      <c r="H10395" s="6">
        <v>6</v>
      </c>
      <c r="I10395" s="8">
        <f t="shared" si="973"/>
        <v>0.21428571428571427</v>
      </c>
      <c r="J10395" s="13">
        <v>284.76</v>
      </c>
      <c r="K10395" s="13">
        <v>7301.35</v>
      </c>
      <c r="L10395" s="14">
        <f t="shared" si="974"/>
        <v>7016.59</v>
      </c>
      <c r="M10395" s="16">
        <f t="shared" si="975"/>
        <v>25.640363815142578</v>
      </c>
      <c r="N10395" s="17">
        <f t="shared" si="976"/>
        <v>0.64135135135135135</v>
      </c>
      <c r="O10395" s="17">
        <f t="shared" si="977"/>
        <v>47.46</v>
      </c>
    </row>
    <row r="10396" spans="1:15">
      <c r="A10396" s="19" t="s">
        <v>610</v>
      </c>
      <c r="B10396" s="11" t="s">
        <v>1198</v>
      </c>
      <c r="C10396" s="6" t="s">
        <v>10</v>
      </c>
      <c r="D10396" s="6">
        <v>19429</v>
      </c>
      <c r="E10396" s="6">
        <v>509</v>
      </c>
      <c r="F10396" s="7">
        <f t="shared" si="972"/>
        <v>2.6197951515775388E-2</v>
      </c>
      <c r="G10396" s="6">
        <v>25</v>
      </c>
      <c r="H10396" s="6">
        <v>2</v>
      </c>
      <c r="I10396" s="8">
        <f t="shared" si="973"/>
        <v>0.08</v>
      </c>
      <c r="J10396" s="13">
        <v>349.73</v>
      </c>
      <c r="K10396" s="13">
        <v>2020.77</v>
      </c>
      <c r="L10396" s="14">
        <f t="shared" si="974"/>
        <v>1671.04</v>
      </c>
      <c r="M10396" s="16">
        <f t="shared" si="975"/>
        <v>5.7780859520201293</v>
      </c>
      <c r="N10396" s="17">
        <f t="shared" si="976"/>
        <v>0.68709233791748525</v>
      </c>
      <c r="O10396" s="17">
        <f t="shared" si="977"/>
        <v>174.86500000000001</v>
      </c>
    </row>
    <row r="10397" spans="1:15">
      <c r="A10397" s="19" t="s">
        <v>611</v>
      </c>
      <c r="B10397" s="11" t="s">
        <v>1198</v>
      </c>
      <c r="C10397" s="6" t="s">
        <v>10</v>
      </c>
      <c r="D10397" s="6">
        <v>14888</v>
      </c>
      <c r="E10397" s="6">
        <v>411</v>
      </c>
      <c r="F10397" s="7">
        <f t="shared" si="972"/>
        <v>2.7606125738850081E-2</v>
      </c>
      <c r="G10397" s="6">
        <v>16</v>
      </c>
      <c r="H10397" s="6">
        <v>0</v>
      </c>
      <c r="I10397" s="8">
        <f t="shared" si="973"/>
        <v>0</v>
      </c>
      <c r="J10397" s="13">
        <v>268</v>
      </c>
      <c r="K10397" s="13">
        <v>0</v>
      </c>
      <c r="L10397" s="14">
        <f t="shared" si="974"/>
        <v>-268</v>
      </c>
      <c r="M10397" s="16">
        <f t="shared" si="975"/>
        <v>0</v>
      </c>
      <c r="N10397" s="17">
        <f t="shared" si="976"/>
        <v>0.65206812652068125</v>
      </c>
      <c r="O10397" s="17">
        <f t="shared" si="977"/>
        <v>0</v>
      </c>
    </row>
    <row r="10398" spans="1:15">
      <c r="A10398" s="19" t="s">
        <v>612</v>
      </c>
      <c r="B10398" s="11" t="s">
        <v>1198</v>
      </c>
      <c r="C10398" s="6" t="s">
        <v>10</v>
      </c>
      <c r="D10398" s="6">
        <v>18317</v>
      </c>
      <c r="E10398" s="6">
        <v>517</v>
      </c>
      <c r="F10398" s="7">
        <f t="shared" si="972"/>
        <v>2.8225146039198557E-2</v>
      </c>
      <c r="G10398" s="6">
        <v>31</v>
      </c>
      <c r="H10398" s="6">
        <v>3</v>
      </c>
      <c r="I10398" s="8">
        <f t="shared" si="973"/>
        <v>9.6774193548387094E-2</v>
      </c>
      <c r="J10398" s="13">
        <v>329.72</v>
      </c>
      <c r="K10398" s="13">
        <v>0</v>
      </c>
      <c r="L10398" s="14">
        <f t="shared" si="974"/>
        <v>-329.72</v>
      </c>
      <c r="M10398" s="16">
        <f t="shared" si="975"/>
        <v>0</v>
      </c>
      <c r="N10398" s="17">
        <f t="shared" si="976"/>
        <v>0.6377562862669246</v>
      </c>
      <c r="O10398" s="17">
        <f t="shared" si="977"/>
        <v>109.90666666666668</v>
      </c>
    </row>
    <row r="10399" spans="1:15">
      <c r="A10399" s="19" t="s">
        <v>613</v>
      </c>
      <c r="B10399" s="11" t="s">
        <v>1198</v>
      </c>
      <c r="C10399" s="6" t="s">
        <v>10</v>
      </c>
      <c r="D10399" s="6">
        <v>14236</v>
      </c>
      <c r="E10399" s="6">
        <v>459</v>
      </c>
      <c r="F10399" s="7">
        <f t="shared" si="972"/>
        <v>3.2242202865973589E-2</v>
      </c>
      <c r="G10399" s="6">
        <v>22</v>
      </c>
      <c r="H10399" s="6">
        <v>3</v>
      </c>
      <c r="I10399" s="8">
        <f t="shared" si="973"/>
        <v>0.13636363636363635</v>
      </c>
      <c r="J10399" s="13">
        <v>256.25</v>
      </c>
      <c r="K10399" s="13">
        <v>200.07</v>
      </c>
      <c r="L10399" s="14">
        <f t="shared" si="974"/>
        <v>-56.180000000000007</v>
      </c>
      <c r="M10399" s="16">
        <f t="shared" si="975"/>
        <v>0.7807609756097561</v>
      </c>
      <c r="N10399" s="17">
        <f t="shared" si="976"/>
        <v>0.55827886710239649</v>
      </c>
      <c r="O10399" s="17">
        <f t="shared" si="977"/>
        <v>85.416666666666671</v>
      </c>
    </row>
    <row r="10400" spans="1:15">
      <c r="A10400" s="19" t="s">
        <v>614</v>
      </c>
      <c r="B10400" s="11" t="s">
        <v>1198</v>
      </c>
      <c r="C10400" s="6" t="s">
        <v>10</v>
      </c>
      <c r="D10400" s="6">
        <v>13836</v>
      </c>
      <c r="E10400" s="6">
        <v>543</v>
      </c>
      <c r="F10400" s="7">
        <f t="shared" si="972"/>
        <v>3.9245446660884649E-2</v>
      </c>
      <c r="G10400" s="6">
        <v>24</v>
      </c>
      <c r="H10400" s="6">
        <v>3</v>
      </c>
      <c r="I10400" s="8">
        <f t="shared" si="973"/>
        <v>0.125</v>
      </c>
      <c r="J10400" s="13">
        <v>249.06</v>
      </c>
      <c r="K10400" s="13">
        <v>2507</v>
      </c>
      <c r="L10400" s="14">
        <f t="shared" si="974"/>
        <v>2257.94</v>
      </c>
      <c r="M10400" s="16">
        <f t="shared" si="975"/>
        <v>10.065847586926845</v>
      </c>
      <c r="N10400" s="17">
        <f t="shared" si="976"/>
        <v>0.45867403314917127</v>
      </c>
      <c r="O10400" s="17">
        <f t="shared" si="977"/>
        <v>83.02</v>
      </c>
    </row>
    <row r="10401" spans="1:15">
      <c r="A10401" s="19" t="s">
        <v>615</v>
      </c>
      <c r="B10401" s="11" t="s">
        <v>1198</v>
      </c>
      <c r="C10401" s="6" t="s">
        <v>10</v>
      </c>
      <c r="D10401" s="6">
        <v>18270</v>
      </c>
      <c r="E10401" s="6">
        <v>663</v>
      </c>
      <c r="F10401" s="7">
        <f t="shared" si="972"/>
        <v>3.6288998357963877E-2</v>
      </c>
      <c r="G10401" s="6">
        <v>30</v>
      </c>
      <c r="H10401" s="6">
        <v>4</v>
      </c>
      <c r="I10401" s="8">
        <f t="shared" si="973"/>
        <v>0.13333333333333333</v>
      </c>
      <c r="J10401" s="13">
        <v>328.87</v>
      </c>
      <c r="K10401" s="13">
        <v>3202.22</v>
      </c>
      <c r="L10401" s="14">
        <f t="shared" si="974"/>
        <v>2873.35</v>
      </c>
      <c r="M10401" s="16">
        <f t="shared" si="975"/>
        <v>9.7370389515614058</v>
      </c>
      <c r="N10401" s="17">
        <f t="shared" si="976"/>
        <v>0.49603318250377076</v>
      </c>
      <c r="O10401" s="17">
        <f t="shared" si="977"/>
        <v>82.217500000000001</v>
      </c>
    </row>
    <row r="10402" spans="1:15">
      <c r="A10402" s="19" t="s">
        <v>616</v>
      </c>
      <c r="B10402" s="11" t="s">
        <v>1198</v>
      </c>
      <c r="C10402" s="6" t="s">
        <v>10</v>
      </c>
      <c r="D10402" s="6">
        <v>11572</v>
      </c>
      <c r="E10402" s="6">
        <v>334</v>
      </c>
      <c r="F10402" s="7">
        <f t="shared" si="972"/>
        <v>2.8862772208779815E-2</v>
      </c>
      <c r="G10402" s="6">
        <v>23</v>
      </c>
      <c r="H10402" s="6">
        <v>3</v>
      </c>
      <c r="I10402" s="8">
        <f t="shared" si="973"/>
        <v>0.13043478260869565</v>
      </c>
      <c r="J10402" s="13">
        <v>208.31</v>
      </c>
      <c r="K10402" s="13">
        <v>4772.3599999999997</v>
      </c>
      <c r="L10402" s="14">
        <f t="shared" si="974"/>
        <v>4564.0499999999993</v>
      </c>
      <c r="M10402" s="16">
        <f t="shared" si="975"/>
        <v>22.909893908117706</v>
      </c>
      <c r="N10402" s="17">
        <f t="shared" si="976"/>
        <v>0.62368263473053898</v>
      </c>
      <c r="O10402" s="17">
        <f t="shared" si="977"/>
        <v>69.436666666666667</v>
      </c>
    </row>
    <row r="10403" spans="1:15">
      <c r="A10403" s="19" t="s">
        <v>617</v>
      </c>
      <c r="B10403" s="11" t="s">
        <v>1198</v>
      </c>
      <c r="C10403" s="6" t="s">
        <v>10</v>
      </c>
      <c r="D10403" s="6">
        <v>15551</v>
      </c>
      <c r="E10403" s="6">
        <v>458</v>
      </c>
      <c r="F10403" s="7">
        <f t="shared" si="972"/>
        <v>2.9451482219792938E-2</v>
      </c>
      <c r="G10403" s="6">
        <v>16</v>
      </c>
      <c r="H10403" s="6">
        <v>1</v>
      </c>
      <c r="I10403" s="8">
        <f t="shared" si="973"/>
        <v>6.25E-2</v>
      </c>
      <c r="J10403" s="13">
        <v>279.93</v>
      </c>
      <c r="K10403" s="13">
        <v>1318.34</v>
      </c>
      <c r="L10403" s="14">
        <f t="shared" si="974"/>
        <v>1038.4099999999999</v>
      </c>
      <c r="M10403" s="16">
        <f t="shared" si="975"/>
        <v>4.7095345264887643</v>
      </c>
      <c r="N10403" s="17">
        <f t="shared" si="976"/>
        <v>0.61120087336244544</v>
      </c>
      <c r="O10403" s="17">
        <f t="shared" si="977"/>
        <v>279.93</v>
      </c>
    </row>
    <row r="10404" spans="1:15">
      <c r="A10404" s="19" t="s">
        <v>618</v>
      </c>
      <c r="B10404" s="11" t="s">
        <v>1198</v>
      </c>
      <c r="C10404" s="6" t="s">
        <v>10</v>
      </c>
      <c r="D10404" s="6">
        <v>13840</v>
      </c>
      <c r="E10404" s="6">
        <v>565</v>
      </c>
      <c r="F10404" s="7">
        <f t="shared" si="972"/>
        <v>4.0823699421965315E-2</v>
      </c>
      <c r="G10404" s="6">
        <v>31</v>
      </c>
      <c r="H10404" s="6">
        <v>3</v>
      </c>
      <c r="I10404" s="8">
        <f t="shared" si="973"/>
        <v>9.6774193548387094E-2</v>
      </c>
      <c r="J10404" s="13">
        <v>249.13</v>
      </c>
      <c r="K10404" s="13">
        <v>477.22</v>
      </c>
      <c r="L10404" s="14">
        <f t="shared" si="974"/>
        <v>228.09000000000003</v>
      </c>
      <c r="M10404" s="16">
        <f t="shared" si="975"/>
        <v>1.9155461004294947</v>
      </c>
      <c r="N10404" s="17">
        <f t="shared" si="976"/>
        <v>0.44093805309734513</v>
      </c>
      <c r="O10404" s="17">
        <f t="shared" si="977"/>
        <v>83.043333333333337</v>
      </c>
    </row>
    <row r="10405" spans="1:15">
      <c r="A10405" s="19" t="s">
        <v>619</v>
      </c>
      <c r="B10405" s="11" t="s">
        <v>1198</v>
      </c>
      <c r="C10405" s="6" t="s">
        <v>10</v>
      </c>
      <c r="D10405" s="6">
        <v>16405</v>
      </c>
      <c r="E10405" s="6">
        <v>462</v>
      </c>
      <c r="F10405" s="7">
        <f t="shared" si="972"/>
        <v>2.816214568729046E-2</v>
      </c>
      <c r="G10405" s="6">
        <v>32</v>
      </c>
      <c r="H10405" s="6">
        <v>3</v>
      </c>
      <c r="I10405" s="8">
        <f t="shared" si="973"/>
        <v>9.375E-2</v>
      </c>
      <c r="J10405" s="13">
        <v>295.3</v>
      </c>
      <c r="K10405" s="13">
        <v>1154.55</v>
      </c>
      <c r="L10405" s="14">
        <f t="shared" si="974"/>
        <v>859.25</v>
      </c>
      <c r="M10405" s="16">
        <f t="shared" si="975"/>
        <v>3.9097527937690479</v>
      </c>
      <c r="N10405" s="17">
        <f t="shared" si="976"/>
        <v>0.63917748917748918</v>
      </c>
      <c r="O10405" s="17">
        <f t="shared" si="977"/>
        <v>98.433333333333337</v>
      </c>
    </row>
    <row r="10406" spans="1:15">
      <c r="A10406" s="19" t="s">
        <v>620</v>
      </c>
      <c r="B10406" s="11" t="s">
        <v>1198</v>
      </c>
      <c r="C10406" s="6" t="s">
        <v>10</v>
      </c>
      <c r="D10406" s="6">
        <v>18977</v>
      </c>
      <c r="E10406" s="6">
        <v>541</v>
      </c>
      <c r="F10406" s="7">
        <f t="shared" si="972"/>
        <v>2.8508194129735997E-2</v>
      </c>
      <c r="G10406" s="6">
        <v>26</v>
      </c>
      <c r="H10406" s="6">
        <v>6</v>
      </c>
      <c r="I10406" s="8">
        <f t="shared" si="973"/>
        <v>0.23076923076923078</v>
      </c>
      <c r="J10406" s="13">
        <v>341.6</v>
      </c>
      <c r="K10406" s="13">
        <v>1992.95</v>
      </c>
      <c r="L10406" s="14">
        <f t="shared" si="974"/>
        <v>1651.35</v>
      </c>
      <c r="M10406" s="16">
        <f t="shared" si="975"/>
        <v>5.8341627634660416</v>
      </c>
      <c r="N10406" s="17">
        <f t="shared" si="976"/>
        <v>0.63142329020332721</v>
      </c>
      <c r="O10406" s="17">
        <f t="shared" si="977"/>
        <v>56.933333333333337</v>
      </c>
    </row>
    <row r="10407" spans="1:15">
      <c r="A10407" s="19" t="s">
        <v>347</v>
      </c>
      <c r="B10407" s="11" t="s">
        <v>1199</v>
      </c>
      <c r="C10407" s="6" t="s">
        <v>73</v>
      </c>
      <c r="D10407" s="6">
        <v>97819</v>
      </c>
      <c r="E10407" s="6">
        <v>2088</v>
      </c>
      <c r="F10407" s="7">
        <f t="shared" si="972"/>
        <v>2.1345546366247865E-2</v>
      </c>
      <c r="G10407" s="6">
        <v>35</v>
      </c>
      <c r="H10407" s="6">
        <v>6</v>
      </c>
      <c r="I10407" s="8">
        <f t="shared" si="973"/>
        <v>0.17142857142857143</v>
      </c>
      <c r="J10407" s="13">
        <v>1076.01</v>
      </c>
      <c r="K10407" s="13">
        <v>4207.38</v>
      </c>
      <c r="L10407" s="14">
        <f t="shared" si="974"/>
        <v>3131.37</v>
      </c>
      <c r="M10407" s="16">
        <f t="shared" si="975"/>
        <v>3.9101681211141162</v>
      </c>
      <c r="N10407" s="17">
        <f t="shared" si="976"/>
        <v>0.51533045977011493</v>
      </c>
      <c r="O10407" s="17">
        <f t="shared" si="977"/>
        <v>179.33500000000001</v>
      </c>
    </row>
    <row r="10408" spans="1:15">
      <c r="A10408" s="19" t="s">
        <v>348</v>
      </c>
      <c r="B10408" s="11" t="s">
        <v>1199</v>
      </c>
      <c r="C10408" s="6" t="s">
        <v>73</v>
      </c>
      <c r="D10408" s="6">
        <v>91337</v>
      </c>
      <c r="E10408" s="6">
        <v>2101</v>
      </c>
      <c r="F10408" s="7">
        <f t="shared" si="972"/>
        <v>2.3002726167927565E-2</v>
      </c>
      <c r="G10408" s="6">
        <v>35</v>
      </c>
      <c r="H10408" s="6">
        <v>6</v>
      </c>
      <c r="I10408" s="8">
        <f t="shared" si="973"/>
        <v>0.17142857142857143</v>
      </c>
      <c r="J10408" s="13">
        <v>1004.71</v>
      </c>
      <c r="K10408" s="13">
        <v>5643</v>
      </c>
      <c r="L10408" s="14">
        <f t="shared" si="974"/>
        <v>4638.29</v>
      </c>
      <c r="M10408" s="16">
        <f t="shared" si="975"/>
        <v>5.6165460680196277</v>
      </c>
      <c r="N10408" s="17">
        <f t="shared" si="976"/>
        <v>0.47820561637315567</v>
      </c>
      <c r="O10408" s="17">
        <f t="shared" si="977"/>
        <v>167.45166666666668</v>
      </c>
    </row>
    <row r="10409" spans="1:15">
      <c r="A10409" s="19" t="s">
        <v>349</v>
      </c>
      <c r="B10409" s="11" t="s">
        <v>1199</v>
      </c>
      <c r="C10409" s="6" t="s">
        <v>73</v>
      </c>
      <c r="D10409" s="6">
        <v>85708</v>
      </c>
      <c r="E10409" s="6">
        <v>1858</v>
      </c>
      <c r="F10409" s="7">
        <f t="shared" si="972"/>
        <v>2.1678256405469734E-2</v>
      </c>
      <c r="G10409" s="6">
        <v>35</v>
      </c>
      <c r="H10409" s="6">
        <v>3</v>
      </c>
      <c r="I10409" s="8">
        <f t="shared" si="973"/>
        <v>8.5714285714285715E-2</v>
      </c>
      <c r="J10409" s="13">
        <v>942.79</v>
      </c>
      <c r="K10409" s="13">
        <v>1413.97</v>
      </c>
      <c r="L10409" s="14">
        <f t="shared" si="974"/>
        <v>471.18000000000006</v>
      </c>
      <c r="M10409" s="16">
        <f t="shared" si="975"/>
        <v>1.4997719534572918</v>
      </c>
      <c r="N10409" s="17">
        <f t="shared" si="976"/>
        <v>0.5074219590958019</v>
      </c>
      <c r="O10409" s="17">
        <f t="shared" si="977"/>
        <v>314.26333333333332</v>
      </c>
    </row>
    <row r="10410" spans="1:15">
      <c r="A10410" s="19" t="s">
        <v>350</v>
      </c>
      <c r="B10410" s="11" t="s">
        <v>1199</v>
      </c>
      <c r="C10410" s="6" t="s">
        <v>73</v>
      </c>
      <c r="D10410" s="6">
        <v>116340</v>
      </c>
      <c r="E10410" s="6">
        <v>1538</v>
      </c>
      <c r="F10410" s="7">
        <f t="shared" si="972"/>
        <v>1.321987278665979E-2</v>
      </c>
      <c r="G10410" s="6">
        <v>35</v>
      </c>
      <c r="H10410" s="6">
        <v>7</v>
      </c>
      <c r="I10410" s="8">
        <f t="shared" si="973"/>
        <v>0.2</v>
      </c>
      <c r="J10410" s="13">
        <v>1279.75</v>
      </c>
      <c r="K10410" s="13">
        <v>4597.88</v>
      </c>
      <c r="L10410" s="14">
        <f t="shared" si="974"/>
        <v>3318.13</v>
      </c>
      <c r="M10410" s="16">
        <f t="shared" si="975"/>
        <v>3.5927954678648173</v>
      </c>
      <c r="N10410" s="17">
        <f t="shared" si="976"/>
        <v>0.8320871261378413</v>
      </c>
      <c r="O10410" s="17">
        <f t="shared" si="977"/>
        <v>182.82142857142858</v>
      </c>
    </row>
    <row r="10411" spans="1:15">
      <c r="A10411" s="19" t="s">
        <v>351</v>
      </c>
      <c r="B10411" s="11" t="s">
        <v>1199</v>
      </c>
      <c r="C10411" s="6" t="s">
        <v>73</v>
      </c>
      <c r="D10411" s="6">
        <v>112480</v>
      </c>
      <c r="E10411" s="6">
        <v>2545</v>
      </c>
      <c r="F10411" s="7">
        <f t="shared" si="972"/>
        <v>2.2626244665718349E-2</v>
      </c>
      <c r="G10411" s="6">
        <v>35</v>
      </c>
      <c r="H10411" s="6">
        <v>6</v>
      </c>
      <c r="I10411" s="8">
        <f t="shared" si="973"/>
        <v>0.17142857142857143</v>
      </c>
      <c r="J10411" s="13">
        <v>1237.28</v>
      </c>
      <c r="K10411" s="13">
        <v>3400.94</v>
      </c>
      <c r="L10411" s="14">
        <f t="shared" si="974"/>
        <v>2163.66</v>
      </c>
      <c r="M10411" s="16">
        <f t="shared" si="975"/>
        <v>2.7487230053019527</v>
      </c>
      <c r="N10411" s="17">
        <f t="shared" si="976"/>
        <v>0.48616110019646364</v>
      </c>
      <c r="O10411" s="17">
        <f t="shared" si="977"/>
        <v>206.21333333333334</v>
      </c>
    </row>
    <row r="10412" spans="1:15">
      <c r="A10412" s="19" t="s">
        <v>352</v>
      </c>
      <c r="B10412" s="11" t="s">
        <v>1199</v>
      </c>
      <c r="C10412" s="6" t="s">
        <v>73</v>
      </c>
      <c r="D10412" s="6">
        <v>98315</v>
      </c>
      <c r="E10412" s="6">
        <v>2217</v>
      </c>
      <c r="F10412" s="7">
        <f t="shared" si="972"/>
        <v>2.2549966942989372E-2</v>
      </c>
      <c r="G10412" s="6">
        <v>35</v>
      </c>
      <c r="H10412" s="6">
        <v>7</v>
      </c>
      <c r="I10412" s="8">
        <f t="shared" si="973"/>
        <v>0.2</v>
      </c>
      <c r="J10412" s="13">
        <v>1081.47</v>
      </c>
      <c r="K10412" s="13">
        <v>5441.76</v>
      </c>
      <c r="L10412" s="14">
        <f t="shared" si="974"/>
        <v>4360.29</v>
      </c>
      <c r="M10412" s="16">
        <f t="shared" si="975"/>
        <v>5.0318178035451746</v>
      </c>
      <c r="N10412" s="17">
        <f t="shared" si="976"/>
        <v>0.48780784844384306</v>
      </c>
      <c r="O10412" s="17">
        <f t="shared" si="977"/>
        <v>154.49571428571429</v>
      </c>
    </row>
    <row r="10413" spans="1:15">
      <c r="A10413" s="19" t="s">
        <v>126</v>
      </c>
      <c r="B10413" s="11" t="s">
        <v>1199</v>
      </c>
      <c r="C10413" s="6" t="s">
        <v>73</v>
      </c>
      <c r="D10413" s="6">
        <v>87282</v>
      </c>
      <c r="E10413" s="6">
        <v>1409</v>
      </c>
      <c r="F10413" s="7">
        <f t="shared" si="972"/>
        <v>1.6143076464792284E-2</v>
      </c>
      <c r="G10413" s="6">
        <v>35</v>
      </c>
      <c r="H10413" s="6">
        <v>7</v>
      </c>
      <c r="I10413" s="8">
        <f t="shared" si="973"/>
        <v>0.2</v>
      </c>
      <c r="J10413" s="13">
        <v>960.11</v>
      </c>
      <c r="K10413" s="13">
        <v>2585.8200000000002</v>
      </c>
      <c r="L10413" s="14">
        <f t="shared" si="974"/>
        <v>1625.71</v>
      </c>
      <c r="M10413" s="16">
        <f t="shared" si="975"/>
        <v>2.6932538979908554</v>
      </c>
      <c r="N10413" s="17">
        <f t="shared" si="976"/>
        <v>0.68141234918381832</v>
      </c>
      <c r="O10413" s="17">
        <f t="shared" si="977"/>
        <v>137.15857142857143</v>
      </c>
    </row>
    <row r="10414" spans="1:15">
      <c r="A10414" s="19" t="s">
        <v>128</v>
      </c>
      <c r="B10414" s="11" t="s">
        <v>1199</v>
      </c>
      <c r="C10414" s="6" t="s">
        <v>73</v>
      </c>
      <c r="D10414" s="6">
        <v>93163</v>
      </c>
      <c r="E10414" s="6">
        <v>1414</v>
      </c>
      <c r="F10414" s="7">
        <f t="shared" si="972"/>
        <v>1.5177699301224735E-2</v>
      </c>
      <c r="G10414" s="6">
        <v>35</v>
      </c>
      <c r="H10414" s="6">
        <v>4</v>
      </c>
      <c r="I10414" s="8">
        <f t="shared" si="973"/>
        <v>0.11428571428571428</v>
      </c>
      <c r="J10414" s="13">
        <v>1024.8</v>
      </c>
      <c r="K10414" s="13">
        <v>1148.4100000000001</v>
      </c>
      <c r="L10414" s="14">
        <f t="shared" si="974"/>
        <v>123.61000000000013</v>
      </c>
      <c r="M10414" s="16">
        <f t="shared" si="975"/>
        <v>1.1206186572989854</v>
      </c>
      <c r="N10414" s="17">
        <f t="shared" si="976"/>
        <v>0.72475247524752473</v>
      </c>
      <c r="O10414" s="17">
        <f t="shared" si="977"/>
        <v>256.2</v>
      </c>
    </row>
    <row r="10415" spans="1:15">
      <c r="A10415" s="19" t="s">
        <v>129</v>
      </c>
      <c r="B10415" s="11" t="s">
        <v>1199</v>
      </c>
      <c r="C10415" s="6" t="s">
        <v>73</v>
      </c>
      <c r="D10415" s="6">
        <v>108188</v>
      </c>
      <c r="E10415" s="6">
        <v>1826</v>
      </c>
      <c r="F10415" s="7">
        <f t="shared" si="972"/>
        <v>1.6878027137945058E-2</v>
      </c>
      <c r="G10415" s="6">
        <v>35</v>
      </c>
      <c r="H10415" s="6">
        <v>6</v>
      </c>
      <c r="I10415" s="8">
        <f t="shared" si="973"/>
        <v>0.17142857142857143</v>
      </c>
      <c r="J10415" s="13">
        <v>1190.07</v>
      </c>
      <c r="K10415" s="13">
        <v>3793.58</v>
      </c>
      <c r="L10415" s="14">
        <f t="shared" si="974"/>
        <v>2603.5100000000002</v>
      </c>
      <c r="M10415" s="16">
        <f t="shared" si="975"/>
        <v>3.1876948414799129</v>
      </c>
      <c r="N10415" s="17">
        <f t="shared" si="976"/>
        <v>0.65173603504928801</v>
      </c>
      <c r="O10415" s="17">
        <f t="shared" si="977"/>
        <v>198.345</v>
      </c>
    </row>
    <row r="10416" spans="1:15">
      <c r="A10416" s="19" t="s">
        <v>130</v>
      </c>
      <c r="B10416" s="11" t="s">
        <v>1199</v>
      </c>
      <c r="C10416" s="6" t="s">
        <v>73</v>
      </c>
      <c r="D10416" s="6">
        <v>111932</v>
      </c>
      <c r="E10416" s="6">
        <v>1566</v>
      </c>
      <c r="F10416" s="7">
        <f t="shared" si="972"/>
        <v>1.399063717256906E-2</v>
      </c>
      <c r="G10416" s="6">
        <v>35</v>
      </c>
      <c r="H10416" s="6">
        <v>8</v>
      </c>
      <c r="I10416" s="8">
        <f t="shared" si="973"/>
        <v>0.22857142857142856</v>
      </c>
      <c r="J10416" s="13">
        <v>1231.26</v>
      </c>
      <c r="K10416" s="13">
        <v>7482.1</v>
      </c>
      <c r="L10416" s="14">
        <f t="shared" si="974"/>
        <v>6250.84</v>
      </c>
      <c r="M10416" s="16">
        <f t="shared" si="975"/>
        <v>6.0767831327258257</v>
      </c>
      <c r="N10416" s="17">
        <f t="shared" si="976"/>
        <v>0.78624521072796938</v>
      </c>
      <c r="O10416" s="17">
        <f t="shared" si="977"/>
        <v>153.9075</v>
      </c>
    </row>
    <row r="10417" spans="1:15">
      <c r="A10417" s="19" t="s">
        <v>131</v>
      </c>
      <c r="B10417" s="11" t="s">
        <v>1199</v>
      </c>
      <c r="C10417" s="6" t="s">
        <v>73</v>
      </c>
      <c r="D10417" s="6">
        <v>76954</v>
      </c>
      <c r="E10417" s="6">
        <v>1353</v>
      </c>
      <c r="F10417" s="7">
        <f t="shared" si="972"/>
        <v>1.7581932063310549E-2</v>
      </c>
      <c r="G10417" s="6">
        <v>35</v>
      </c>
      <c r="H10417" s="6">
        <v>1</v>
      </c>
      <c r="I10417" s="8">
        <f t="shared" si="973"/>
        <v>2.8571428571428571E-2</v>
      </c>
      <c r="J10417" s="13">
        <v>846.5</v>
      </c>
      <c r="K10417" s="13">
        <v>0</v>
      </c>
      <c r="L10417" s="14">
        <f t="shared" si="974"/>
        <v>-846.5</v>
      </c>
      <c r="M10417" s="16">
        <f t="shared" si="975"/>
        <v>0</v>
      </c>
      <c r="N10417" s="17">
        <f t="shared" si="976"/>
        <v>0.62564671101256464</v>
      </c>
      <c r="O10417" s="17">
        <f t="shared" si="977"/>
        <v>846.5</v>
      </c>
    </row>
    <row r="10418" spans="1:15">
      <c r="A10418" s="19" t="s">
        <v>132</v>
      </c>
      <c r="B10418" s="11" t="s">
        <v>1199</v>
      </c>
      <c r="C10418" s="6" t="s">
        <v>73</v>
      </c>
      <c r="D10418" s="6">
        <v>99358</v>
      </c>
      <c r="E10418" s="6">
        <v>2125</v>
      </c>
      <c r="F10418" s="7">
        <f t="shared" si="972"/>
        <v>2.1387306507779948E-2</v>
      </c>
      <c r="G10418" s="6">
        <v>35</v>
      </c>
      <c r="H10418" s="6">
        <v>9</v>
      </c>
      <c r="I10418" s="8">
        <f t="shared" si="973"/>
        <v>0.25714285714285712</v>
      </c>
      <c r="J10418" s="13">
        <v>1092.94</v>
      </c>
      <c r="K10418" s="13">
        <v>4054.96</v>
      </c>
      <c r="L10418" s="14">
        <f t="shared" si="974"/>
        <v>2962.02</v>
      </c>
      <c r="M10418" s="16">
        <f t="shared" si="975"/>
        <v>3.7101396234011013</v>
      </c>
      <c r="N10418" s="17">
        <f t="shared" si="976"/>
        <v>0.51432470588235302</v>
      </c>
      <c r="O10418" s="17">
        <f t="shared" si="977"/>
        <v>121.43777777777778</v>
      </c>
    </row>
    <row r="10419" spans="1:15">
      <c r="A10419" s="19" t="s">
        <v>133</v>
      </c>
      <c r="B10419" s="11" t="s">
        <v>1199</v>
      </c>
      <c r="C10419" s="6" t="s">
        <v>73</v>
      </c>
      <c r="D10419" s="6">
        <v>86097</v>
      </c>
      <c r="E10419" s="6">
        <v>1674</v>
      </c>
      <c r="F10419" s="7">
        <f t="shared" si="972"/>
        <v>1.9443186173734278E-2</v>
      </c>
      <c r="G10419" s="6">
        <v>35</v>
      </c>
      <c r="H10419" s="6">
        <v>4</v>
      </c>
      <c r="I10419" s="8">
        <f t="shared" si="973"/>
        <v>0.11428571428571428</v>
      </c>
      <c r="J10419" s="13">
        <v>947.07</v>
      </c>
      <c r="K10419" s="13">
        <v>1366.95</v>
      </c>
      <c r="L10419" s="14">
        <f t="shared" si="974"/>
        <v>419.88</v>
      </c>
      <c r="M10419" s="16">
        <f t="shared" si="975"/>
        <v>1.4433463207577053</v>
      </c>
      <c r="N10419" s="17">
        <f t="shared" si="976"/>
        <v>0.56575268817204305</v>
      </c>
      <c r="O10419" s="17">
        <f t="shared" si="977"/>
        <v>236.76750000000001</v>
      </c>
    </row>
    <row r="10420" spans="1:15">
      <c r="A10420" s="19" t="s">
        <v>134</v>
      </c>
      <c r="B10420" s="11" t="s">
        <v>1199</v>
      </c>
      <c r="C10420" s="6" t="s">
        <v>73</v>
      </c>
      <c r="D10420" s="6">
        <v>118494</v>
      </c>
      <c r="E10420" s="6">
        <v>2323</v>
      </c>
      <c r="F10420" s="7">
        <f t="shared" si="972"/>
        <v>1.9604368153661789E-2</v>
      </c>
      <c r="G10420" s="6">
        <v>35</v>
      </c>
      <c r="H10420" s="6">
        <v>10</v>
      </c>
      <c r="I10420" s="8">
        <f t="shared" si="973"/>
        <v>0.2857142857142857</v>
      </c>
      <c r="J10420" s="13">
        <v>1303.44</v>
      </c>
      <c r="K10420" s="13">
        <v>5825.94</v>
      </c>
      <c r="L10420" s="14">
        <f t="shared" si="974"/>
        <v>4522.5</v>
      </c>
      <c r="M10420" s="16">
        <f t="shared" si="975"/>
        <v>4.4696648867611852</v>
      </c>
      <c r="N10420" s="17">
        <f t="shared" si="976"/>
        <v>0.56110202324580283</v>
      </c>
      <c r="O10420" s="17">
        <f t="shared" si="977"/>
        <v>130.34399999999999</v>
      </c>
    </row>
    <row r="10421" spans="1:15">
      <c r="A10421" s="19" t="s">
        <v>135</v>
      </c>
      <c r="B10421" s="11" t="s">
        <v>1199</v>
      </c>
      <c r="C10421" s="6" t="s">
        <v>73</v>
      </c>
      <c r="D10421" s="6">
        <v>64373</v>
      </c>
      <c r="E10421" s="6">
        <v>1298</v>
      </c>
      <c r="F10421" s="7">
        <f t="shared" si="972"/>
        <v>2.0163733242197817E-2</v>
      </c>
      <c r="G10421" s="6">
        <v>35</v>
      </c>
      <c r="H10421" s="6">
        <v>8</v>
      </c>
      <c r="I10421" s="8">
        <f t="shared" si="973"/>
        <v>0.22857142857142856</v>
      </c>
      <c r="J10421" s="13">
        <v>708.11</v>
      </c>
      <c r="K10421" s="13">
        <v>7514.05</v>
      </c>
      <c r="L10421" s="14">
        <f t="shared" si="974"/>
        <v>6805.9400000000005</v>
      </c>
      <c r="M10421" s="16">
        <f t="shared" si="975"/>
        <v>10.611416305376283</v>
      </c>
      <c r="N10421" s="17">
        <f t="shared" si="976"/>
        <v>0.54553929121725731</v>
      </c>
      <c r="O10421" s="17">
        <f t="shared" si="977"/>
        <v>88.513750000000002</v>
      </c>
    </row>
    <row r="10422" spans="1:15">
      <c r="A10422" s="19" t="s">
        <v>136</v>
      </c>
      <c r="B10422" s="11" t="s">
        <v>1199</v>
      </c>
      <c r="C10422" s="6" t="s">
        <v>73</v>
      </c>
      <c r="D10422" s="6">
        <v>71916</v>
      </c>
      <c r="E10422" s="6">
        <v>1515</v>
      </c>
      <c r="F10422" s="7">
        <f t="shared" si="972"/>
        <v>2.106624395127649E-2</v>
      </c>
      <c r="G10422" s="6">
        <v>35</v>
      </c>
      <c r="H10422" s="6">
        <v>5</v>
      </c>
      <c r="I10422" s="8">
        <f t="shared" si="973"/>
        <v>0.14285714285714285</v>
      </c>
      <c r="J10422" s="13">
        <v>791.08</v>
      </c>
      <c r="K10422" s="13">
        <v>5431.64</v>
      </c>
      <c r="L10422" s="14">
        <f t="shared" si="974"/>
        <v>4640.5600000000004</v>
      </c>
      <c r="M10422" s="16">
        <f t="shared" si="975"/>
        <v>6.8661070940992062</v>
      </c>
      <c r="N10422" s="17">
        <f t="shared" si="976"/>
        <v>0.52216501650165015</v>
      </c>
      <c r="O10422" s="17">
        <f t="shared" si="977"/>
        <v>158.21600000000001</v>
      </c>
    </row>
    <row r="10423" spans="1:15">
      <c r="A10423" s="19" t="s">
        <v>137</v>
      </c>
      <c r="B10423" s="11" t="s">
        <v>1199</v>
      </c>
      <c r="C10423" s="6" t="s">
        <v>73</v>
      </c>
      <c r="D10423" s="6">
        <v>99357</v>
      </c>
      <c r="E10423" s="6">
        <v>1976</v>
      </c>
      <c r="F10423" s="7">
        <f t="shared" si="972"/>
        <v>1.9887879062371046E-2</v>
      </c>
      <c r="G10423" s="6">
        <v>35</v>
      </c>
      <c r="H10423" s="6">
        <v>4</v>
      </c>
      <c r="I10423" s="8">
        <f t="shared" si="973"/>
        <v>0.11428571428571428</v>
      </c>
      <c r="J10423" s="13">
        <v>1092.93</v>
      </c>
      <c r="K10423" s="13">
        <v>3177.43</v>
      </c>
      <c r="L10423" s="14">
        <f t="shared" si="974"/>
        <v>2084.5</v>
      </c>
      <c r="M10423" s="16">
        <f t="shared" si="975"/>
        <v>2.9072584703503423</v>
      </c>
      <c r="N10423" s="17">
        <f t="shared" si="976"/>
        <v>0.55310222672064779</v>
      </c>
      <c r="O10423" s="17">
        <f t="shared" si="977"/>
        <v>273.23250000000002</v>
      </c>
    </row>
    <row r="10424" spans="1:15">
      <c r="A10424" s="19" t="s">
        <v>138</v>
      </c>
      <c r="B10424" s="11" t="s">
        <v>1199</v>
      </c>
      <c r="C10424" s="6" t="s">
        <v>73</v>
      </c>
      <c r="D10424" s="6">
        <v>106920</v>
      </c>
      <c r="E10424" s="6">
        <v>1447</v>
      </c>
      <c r="F10424" s="7">
        <f t="shared" si="972"/>
        <v>1.3533482977927423E-2</v>
      </c>
      <c r="G10424" s="6">
        <v>35</v>
      </c>
      <c r="H10424" s="6">
        <v>4</v>
      </c>
      <c r="I10424" s="8">
        <f t="shared" si="973"/>
        <v>0.11428571428571428</v>
      </c>
      <c r="J10424" s="13">
        <v>1176.1199999999999</v>
      </c>
      <c r="K10424" s="13">
        <v>3069.45</v>
      </c>
      <c r="L10424" s="14">
        <f t="shared" si="974"/>
        <v>1893.33</v>
      </c>
      <c r="M10424" s="16">
        <f t="shared" si="975"/>
        <v>2.609810223446587</v>
      </c>
      <c r="N10424" s="17">
        <f t="shared" si="976"/>
        <v>0.81279889426399443</v>
      </c>
      <c r="O10424" s="17">
        <f t="shared" si="977"/>
        <v>294.02999999999997</v>
      </c>
    </row>
    <row r="10425" spans="1:15">
      <c r="A10425" s="19" t="s">
        <v>139</v>
      </c>
      <c r="B10425" s="11" t="s">
        <v>1199</v>
      </c>
      <c r="C10425" s="6" t="s">
        <v>73</v>
      </c>
      <c r="D10425" s="6">
        <v>68521</v>
      </c>
      <c r="E10425" s="6">
        <v>912</v>
      </c>
      <c r="F10425" s="7">
        <f t="shared" si="972"/>
        <v>1.3309788240101575E-2</v>
      </c>
      <c r="G10425" s="6">
        <v>35</v>
      </c>
      <c r="H10425" s="6">
        <v>8</v>
      </c>
      <c r="I10425" s="8">
        <f t="shared" si="973"/>
        <v>0.22857142857142856</v>
      </c>
      <c r="J10425" s="13">
        <v>753.74</v>
      </c>
      <c r="K10425" s="13">
        <v>3288.39</v>
      </c>
      <c r="L10425" s="14">
        <f t="shared" si="974"/>
        <v>2534.6499999999996</v>
      </c>
      <c r="M10425" s="16">
        <f t="shared" si="975"/>
        <v>4.3627643484490672</v>
      </c>
      <c r="N10425" s="17">
        <f t="shared" si="976"/>
        <v>0.82646929824561399</v>
      </c>
      <c r="O10425" s="17">
        <f t="shared" si="977"/>
        <v>94.217500000000001</v>
      </c>
    </row>
    <row r="10426" spans="1:15">
      <c r="A10426" s="19" t="s">
        <v>140</v>
      </c>
      <c r="B10426" s="11" t="s">
        <v>1199</v>
      </c>
      <c r="C10426" s="6" t="s">
        <v>73</v>
      </c>
      <c r="D10426" s="6">
        <v>100083</v>
      </c>
      <c r="E10426" s="6">
        <v>2056</v>
      </c>
      <c r="F10426" s="7">
        <f t="shared" si="972"/>
        <v>2.054294935203781E-2</v>
      </c>
      <c r="G10426" s="6">
        <v>35</v>
      </c>
      <c r="H10426" s="6">
        <v>3</v>
      </c>
      <c r="I10426" s="8">
        <f t="shared" si="973"/>
        <v>8.5714285714285715E-2</v>
      </c>
      <c r="J10426" s="13">
        <v>1100.92</v>
      </c>
      <c r="K10426" s="13">
        <v>3128.17</v>
      </c>
      <c r="L10426" s="14">
        <f t="shared" si="974"/>
        <v>2027.25</v>
      </c>
      <c r="M10426" s="16">
        <f t="shared" si="975"/>
        <v>2.8414144533662755</v>
      </c>
      <c r="N10426" s="17">
        <f t="shared" si="976"/>
        <v>0.53546692607003898</v>
      </c>
      <c r="O10426" s="17">
        <f t="shared" si="977"/>
        <v>366.97333333333336</v>
      </c>
    </row>
    <row r="10427" spans="1:15">
      <c r="A10427" s="19" t="s">
        <v>141</v>
      </c>
      <c r="B10427" s="11" t="s">
        <v>1199</v>
      </c>
      <c r="C10427" s="6" t="s">
        <v>73</v>
      </c>
      <c r="D10427" s="6">
        <v>112900</v>
      </c>
      <c r="E10427" s="6">
        <v>1899</v>
      </c>
      <c r="F10427" s="7">
        <f t="shared" si="972"/>
        <v>1.6820194862710362E-2</v>
      </c>
      <c r="G10427" s="6">
        <v>35</v>
      </c>
      <c r="H10427" s="6">
        <v>4</v>
      </c>
      <c r="I10427" s="8">
        <f t="shared" si="973"/>
        <v>0.11428571428571428</v>
      </c>
      <c r="J10427" s="13">
        <v>1241.9000000000001</v>
      </c>
      <c r="K10427" s="13">
        <v>191.2</v>
      </c>
      <c r="L10427" s="14">
        <f t="shared" si="974"/>
        <v>-1050.7</v>
      </c>
      <c r="M10427" s="16">
        <f t="shared" si="975"/>
        <v>0.15395764554311939</v>
      </c>
      <c r="N10427" s="17">
        <f t="shared" si="976"/>
        <v>0.65397577672459195</v>
      </c>
      <c r="O10427" s="17">
        <f t="shared" si="977"/>
        <v>310.47500000000002</v>
      </c>
    </row>
    <row r="10428" spans="1:15">
      <c r="A10428" s="19" t="s">
        <v>142</v>
      </c>
      <c r="B10428" s="11" t="s">
        <v>1199</v>
      </c>
      <c r="C10428" s="6" t="s">
        <v>73</v>
      </c>
      <c r="D10428" s="6">
        <v>105355</v>
      </c>
      <c r="E10428" s="6">
        <v>1889</v>
      </c>
      <c r="F10428" s="7">
        <f t="shared" si="972"/>
        <v>1.7929856200465093E-2</v>
      </c>
      <c r="G10428" s="6">
        <v>35</v>
      </c>
      <c r="H10428" s="6">
        <v>8</v>
      </c>
      <c r="I10428" s="8">
        <f t="shared" si="973"/>
        <v>0.22857142857142856</v>
      </c>
      <c r="J10428" s="13">
        <v>1158.9100000000001</v>
      </c>
      <c r="K10428" s="13">
        <v>5121.28</v>
      </c>
      <c r="L10428" s="14">
        <f t="shared" si="974"/>
        <v>3962.37</v>
      </c>
      <c r="M10428" s="16">
        <f t="shared" si="975"/>
        <v>4.4190489339120376</v>
      </c>
      <c r="N10428" s="17">
        <f t="shared" si="976"/>
        <v>0.61350449973530974</v>
      </c>
      <c r="O10428" s="17">
        <f t="shared" si="977"/>
        <v>144.86375000000001</v>
      </c>
    </row>
    <row r="10429" spans="1:15">
      <c r="A10429" s="19" t="s">
        <v>143</v>
      </c>
      <c r="B10429" s="11" t="s">
        <v>1199</v>
      </c>
      <c r="C10429" s="6" t="s">
        <v>73</v>
      </c>
      <c r="D10429" s="6">
        <v>114960</v>
      </c>
      <c r="E10429" s="6">
        <v>2549</v>
      </c>
      <c r="F10429" s="7">
        <f t="shared" si="972"/>
        <v>2.2172929714683369E-2</v>
      </c>
      <c r="G10429" s="6">
        <v>35</v>
      </c>
      <c r="H10429" s="6">
        <v>3</v>
      </c>
      <c r="I10429" s="8">
        <f t="shared" si="973"/>
        <v>8.5714285714285715E-2</v>
      </c>
      <c r="J10429" s="13">
        <v>1264.57</v>
      </c>
      <c r="K10429" s="13">
        <v>443.12</v>
      </c>
      <c r="L10429" s="14">
        <f t="shared" si="974"/>
        <v>-821.44999999999993</v>
      </c>
      <c r="M10429" s="16">
        <f t="shared" si="975"/>
        <v>0.35041160236285857</v>
      </c>
      <c r="N10429" s="17">
        <f t="shared" si="976"/>
        <v>0.49610435464888186</v>
      </c>
      <c r="O10429" s="17">
        <f t="shared" si="977"/>
        <v>421.52333333333331</v>
      </c>
    </row>
    <row r="10430" spans="1:15">
      <c r="A10430" s="19" t="s">
        <v>144</v>
      </c>
      <c r="B10430" s="11" t="s">
        <v>1199</v>
      </c>
      <c r="C10430" s="6" t="s">
        <v>73</v>
      </c>
      <c r="D10430" s="6">
        <v>110178</v>
      </c>
      <c r="E10430" s="6">
        <v>1558</v>
      </c>
      <c r="F10430" s="7">
        <f t="shared" si="972"/>
        <v>1.4140754052533174E-2</v>
      </c>
      <c r="G10430" s="6">
        <v>35</v>
      </c>
      <c r="H10430" s="6">
        <v>7</v>
      </c>
      <c r="I10430" s="8">
        <f t="shared" si="973"/>
        <v>0.2</v>
      </c>
      <c r="J10430" s="13">
        <v>1211.96</v>
      </c>
      <c r="K10430" s="13">
        <v>2356.21</v>
      </c>
      <c r="L10430" s="14">
        <f t="shared" si="974"/>
        <v>1144.25</v>
      </c>
      <c r="M10430" s="16">
        <f t="shared" si="975"/>
        <v>1.9441318195319977</v>
      </c>
      <c r="N10430" s="17">
        <f t="shared" si="976"/>
        <v>0.77789473684210531</v>
      </c>
      <c r="O10430" s="17">
        <f t="shared" si="977"/>
        <v>173.13714285714286</v>
      </c>
    </row>
    <row r="10431" spans="1:15">
      <c r="A10431" s="19" t="s">
        <v>145</v>
      </c>
      <c r="B10431" s="11" t="s">
        <v>1199</v>
      </c>
      <c r="C10431" s="6" t="s">
        <v>73</v>
      </c>
      <c r="D10431" s="6">
        <v>82355</v>
      </c>
      <c r="E10431" s="6">
        <v>1858</v>
      </c>
      <c r="F10431" s="7">
        <f t="shared" si="972"/>
        <v>2.2560864549814826E-2</v>
      </c>
      <c r="G10431" s="6">
        <v>35</v>
      </c>
      <c r="H10431" s="6">
        <v>7</v>
      </c>
      <c r="I10431" s="8">
        <f t="shared" si="973"/>
        <v>0.2</v>
      </c>
      <c r="J10431" s="13">
        <v>905.91</v>
      </c>
      <c r="K10431" s="13">
        <v>3307.54</v>
      </c>
      <c r="L10431" s="14">
        <f t="shared" si="974"/>
        <v>2401.63</v>
      </c>
      <c r="M10431" s="16">
        <f t="shared" si="975"/>
        <v>3.6510690907485293</v>
      </c>
      <c r="N10431" s="17">
        <f t="shared" si="976"/>
        <v>0.48757265877287403</v>
      </c>
      <c r="O10431" s="17">
        <f t="shared" si="977"/>
        <v>129.41571428571427</v>
      </c>
    </row>
    <row r="10432" spans="1:15">
      <c r="A10432" s="19" t="s">
        <v>146</v>
      </c>
      <c r="B10432" s="11" t="s">
        <v>1199</v>
      </c>
      <c r="C10432" s="6" t="s">
        <v>73</v>
      </c>
      <c r="D10432" s="6">
        <v>82671</v>
      </c>
      <c r="E10432" s="6">
        <v>1616</v>
      </c>
      <c r="F10432" s="7">
        <f t="shared" si="972"/>
        <v>1.9547362436646468E-2</v>
      </c>
      <c r="G10432" s="6">
        <v>35</v>
      </c>
      <c r="H10432" s="6">
        <v>3</v>
      </c>
      <c r="I10432" s="8">
        <f t="shared" si="973"/>
        <v>8.5714285714285715E-2</v>
      </c>
      <c r="J10432" s="13">
        <v>909.39</v>
      </c>
      <c r="K10432" s="13">
        <v>3488.26</v>
      </c>
      <c r="L10432" s="14">
        <f t="shared" si="974"/>
        <v>2578.8700000000003</v>
      </c>
      <c r="M10432" s="16">
        <f t="shared" si="975"/>
        <v>3.8358240138994275</v>
      </c>
      <c r="N10432" s="17">
        <f t="shared" si="976"/>
        <v>0.56274133663366332</v>
      </c>
      <c r="O10432" s="17">
        <f t="shared" si="977"/>
        <v>303.13</v>
      </c>
    </row>
    <row r="10433" spans="1:15">
      <c r="A10433" s="19" t="s">
        <v>147</v>
      </c>
      <c r="B10433" s="11" t="s">
        <v>1199</v>
      </c>
      <c r="C10433" s="6" t="s">
        <v>73</v>
      </c>
      <c r="D10433" s="6">
        <v>84619</v>
      </c>
      <c r="E10433" s="6">
        <v>1556</v>
      </c>
      <c r="F10433" s="7">
        <f t="shared" si="972"/>
        <v>1.8388305226958484E-2</v>
      </c>
      <c r="G10433" s="6">
        <v>35</v>
      </c>
      <c r="H10433" s="6">
        <v>3</v>
      </c>
      <c r="I10433" s="8">
        <f t="shared" si="973"/>
        <v>8.5714285714285715E-2</v>
      </c>
      <c r="J10433" s="13">
        <v>930.81</v>
      </c>
      <c r="K10433" s="13">
        <v>2397.6999999999998</v>
      </c>
      <c r="L10433" s="14">
        <f t="shared" si="974"/>
        <v>1466.8899999999999</v>
      </c>
      <c r="M10433" s="16">
        <f t="shared" si="975"/>
        <v>2.5759284923883499</v>
      </c>
      <c r="N10433" s="17">
        <f t="shared" si="976"/>
        <v>0.59820694087403592</v>
      </c>
      <c r="O10433" s="17">
        <f t="shared" si="977"/>
        <v>310.27</v>
      </c>
    </row>
    <row r="10434" spans="1:15">
      <c r="A10434" s="19" t="s">
        <v>148</v>
      </c>
      <c r="B10434" s="11" t="s">
        <v>1199</v>
      </c>
      <c r="C10434" s="6" t="s">
        <v>73</v>
      </c>
      <c r="D10434" s="6">
        <v>101458</v>
      </c>
      <c r="E10434" s="6">
        <v>2170</v>
      </c>
      <c r="F10434" s="7">
        <f t="shared" ref="F10434:F10497" si="978">E10434/D10434</f>
        <v>2.1388160618186835E-2</v>
      </c>
      <c r="G10434" s="6">
        <v>35</v>
      </c>
      <c r="H10434" s="6">
        <v>5</v>
      </c>
      <c r="I10434" s="8">
        <f t="shared" ref="I10434:I10497" si="979">H10434/G10434</f>
        <v>0.14285714285714285</v>
      </c>
      <c r="J10434" s="13">
        <v>1116.04</v>
      </c>
      <c r="K10434" s="13">
        <v>4559.01</v>
      </c>
      <c r="L10434" s="14">
        <f t="shared" si="974"/>
        <v>3442.9700000000003</v>
      </c>
      <c r="M10434" s="16">
        <f t="shared" si="975"/>
        <v>4.0849879932618904</v>
      </c>
      <c r="N10434" s="17">
        <f t="shared" si="976"/>
        <v>0.51430414746543773</v>
      </c>
      <c r="O10434" s="17">
        <f t="shared" si="977"/>
        <v>223.208</v>
      </c>
    </row>
    <row r="10435" spans="1:15">
      <c r="A10435" s="19" t="s">
        <v>149</v>
      </c>
      <c r="B10435" s="11" t="s">
        <v>1199</v>
      </c>
      <c r="C10435" s="6" t="s">
        <v>73</v>
      </c>
      <c r="D10435" s="6">
        <v>88270</v>
      </c>
      <c r="E10435" s="6">
        <v>1151</v>
      </c>
      <c r="F10435" s="7">
        <f t="shared" si="978"/>
        <v>1.3039537781805824E-2</v>
      </c>
      <c r="G10435" s="6">
        <v>35</v>
      </c>
      <c r="H10435" s="6">
        <v>0</v>
      </c>
      <c r="I10435" s="8">
        <f t="shared" si="979"/>
        <v>0</v>
      </c>
      <c r="J10435" s="13">
        <v>970.98</v>
      </c>
      <c r="K10435" s="13">
        <v>0</v>
      </c>
      <c r="L10435" s="14">
        <f t="shared" ref="L10435:L10498" si="980">K10435-J10435</f>
        <v>-970.98</v>
      </c>
      <c r="M10435" s="16">
        <f t="shared" ref="M10435:M10498" si="981">IFERROR(K10435/J10435,0)</f>
        <v>0</v>
      </c>
      <c r="N10435" s="17">
        <f t="shared" ref="N10435:N10498" si="982">J10435/E10435</f>
        <v>0.8435968722849696</v>
      </c>
      <c r="O10435" s="17">
        <f t="shared" ref="O10435:O10498" si="983">IFERROR(J10435/H10435,0)</f>
        <v>0</v>
      </c>
    </row>
    <row r="10436" spans="1:15">
      <c r="A10436" s="19" t="s">
        <v>150</v>
      </c>
      <c r="B10436" s="11" t="s">
        <v>1199</v>
      </c>
      <c r="C10436" s="6" t="s">
        <v>73</v>
      </c>
      <c r="D10436" s="6">
        <v>114831</v>
      </c>
      <c r="E10436" s="6">
        <v>2041</v>
      </c>
      <c r="F10436" s="7">
        <f t="shared" si="978"/>
        <v>1.7773946059861885E-2</v>
      </c>
      <c r="G10436" s="6">
        <v>35</v>
      </c>
      <c r="H10436" s="6">
        <v>7</v>
      </c>
      <c r="I10436" s="8">
        <f t="shared" si="979"/>
        <v>0.2</v>
      </c>
      <c r="J10436" s="13">
        <v>1263.1500000000001</v>
      </c>
      <c r="K10436" s="13">
        <v>3669.9</v>
      </c>
      <c r="L10436" s="14">
        <f t="shared" si="980"/>
        <v>2406.75</v>
      </c>
      <c r="M10436" s="16">
        <f t="shared" si="981"/>
        <v>2.9053556584728653</v>
      </c>
      <c r="N10436" s="17">
        <f t="shared" si="982"/>
        <v>0.61888780009799127</v>
      </c>
      <c r="O10436" s="17">
        <f t="shared" si="983"/>
        <v>180.45000000000002</v>
      </c>
    </row>
    <row r="10437" spans="1:15">
      <c r="A10437" s="19" t="s">
        <v>151</v>
      </c>
      <c r="B10437" s="11" t="s">
        <v>1199</v>
      </c>
      <c r="C10437" s="6" t="s">
        <v>73</v>
      </c>
      <c r="D10437" s="6">
        <v>79741</v>
      </c>
      <c r="E10437" s="6">
        <v>1098</v>
      </c>
      <c r="F10437" s="7">
        <f t="shared" si="978"/>
        <v>1.3769579012051517E-2</v>
      </c>
      <c r="G10437" s="6">
        <v>35</v>
      </c>
      <c r="H10437" s="6">
        <v>8</v>
      </c>
      <c r="I10437" s="8">
        <f t="shared" si="979"/>
        <v>0.22857142857142856</v>
      </c>
      <c r="J10437" s="13">
        <v>877.16</v>
      </c>
      <c r="K10437" s="13">
        <v>7440.4</v>
      </c>
      <c r="L10437" s="14">
        <f t="shared" si="980"/>
        <v>6563.24</v>
      </c>
      <c r="M10437" s="16">
        <f t="shared" si="981"/>
        <v>8.4823749372976422</v>
      </c>
      <c r="N10437" s="17">
        <f t="shared" si="982"/>
        <v>0.79887067395264111</v>
      </c>
      <c r="O10437" s="17">
        <f t="shared" si="983"/>
        <v>109.645</v>
      </c>
    </row>
    <row r="10438" spans="1:15">
      <c r="A10438" s="19" t="s">
        <v>152</v>
      </c>
      <c r="B10438" s="11" t="s">
        <v>1199</v>
      </c>
      <c r="C10438" s="6" t="s">
        <v>73</v>
      </c>
      <c r="D10438" s="6">
        <v>115913</v>
      </c>
      <c r="E10438" s="6">
        <v>1649</v>
      </c>
      <c r="F10438" s="7">
        <f t="shared" si="978"/>
        <v>1.4226186881540466E-2</v>
      </c>
      <c r="G10438" s="6">
        <v>35</v>
      </c>
      <c r="H10438" s="6">
        <v>10</v>
      </c>
      <c r="I10438" s="8">
        <f t="shared" si="979"/>
        <v>0.2857142857142857</v>
      </c>
      <c r="J10438" s="13">
        <v>1275.05</v>
      </c>
      <c r="K10438" s="13">
        <v>9815.3799999999992</v>
      </c>
      <c r="L10438" s="14">
        <f t="shared" si="980"/>
        <v>8540.33</v>
      </c>
      <c r="M10438" s="16">
        <f t="shared" si="981"/>
        <v>7.6980353711619145</v>
      </c>
      <c r="N10438" s="17">
        <f t="shared" si="982"/>
        <v>0.77322619769557299</v>
      </c>
      <c r="O10438" s="17">
        <f t="shared" si="983"/>
        <v>127.505</v>
      </c>
    </row>
    <row r="10439" spans="1:15">
      <c r="A10439" s="19" t="s">
        <v>153</v>
      </c>
      <c r="B10439" s="11" t="s">
        <v>1199</v>
      </c>
      <c r="C10439" s="6" t="s">
        <v>73</v>
      </c>
      <c r="D10439" s="6">
        <v>85838</v>
      </c>
      <c r="E10439" s="6">
        <v>1881</v>
      </c>
      <c r="F10439" s="7">
        <f t="shared" si="978"/>
        <v>2.1913371700179408E-2</v>
      </c>
      <c r="G10439" s="6">
        <v>35</v>
      </c>
      <c r="H10439" s="6">
        <v>7</v>
      </c>
      <c r="I10439" s="8">
        <f t="shared" si="979"/>
        <v>0.2</v>
      </c>
      <c r="J10439" s="13">
        <v>944.22</v>
      </c>
      <c r="K10439" s="13">
        <v>876.7</v>
      </c>
      <c r="L10439" s="14">
        <f t="shared" si="980"/>
        <v>-67.519999999999982</v>
      </c>
      <c r="M10439" s="16">
        <f t="shared" si="981"/>
        <v>0.92849124144796769</v>
      </c>
      <c r="N10439" s="17">
        <f t="shared" si="982"/>
        <v>0.50197767145135563</v>
      </c>
      <c r="O10439" s="17">
        <f t="shared" si="983"/>
        <v>134.88857142857142</v>
      </c>
    </row>
    <row r="10440" spans="1:15">
      <c r="A10440" s="19" t="s">
        <v>154</v>
      </c>
      <c r="B10440" s="11" t="s">
        <v>1199</v>
      </c>
      <c r="C10440" s="6" t="s">
        <v>73</v>
      </c>
      <c r="D10440" s="6">
        <v>85383</v>
      </c>
      <c r="E10440" s="6">
        <v>1324</v>
      </c>
      <c r="F10440" s="7">
        <f t="shared" si="978"/>
        <v>1.5506599674408254E-2</v>
      </c>
      <c r="G10440" s="6">
        <v>35</v>
      </c>
      <c r="H10440" s="6">
        <v>4</v>
      </c>
      <c r="I10440" s="8">
        <f t="shared" si="979"/>
        <v>0.11428571428571428</v>
      </c>
      <c r="J10440" s="13">
        <v>939.22</v>
      </c>
      <c r="K10440" s="13">
        <v>1349</v>
      </c>
      <c r="L10440" s="14">
        <f t="shared" si="980"/>
        <v>409.78</v>
      </c>
      <c r="M10440" s="16">
        <f t="shared" si="981"/>
        <v>1.4362982048934221</v>
      </c>
      <c r="N10440" s="17">
        <f t="shared" si="982"/>
        <v>0.70938066465256799</v>
      </c>
      <c r="O10440" s="17">
        <f t="shared" si="983"/>
        <v>234.80500000000001</v>
      </c>
    </row>
    <row r="10441" spans="1:15">
      <c r="A10441" s="19" t="s">
        <v>155</v>
      </c>
      <c r="B10441" s="11" t="s">
        <v>1199</v>
      </c>
      <c r="C10441" s="6" t="s">
        <v>73</v>
      </c>
      <c r="D10441" s="6">
        <v>78822</v>
      </c>
      <c r="E10441" s="6">
        <v>1229</v>
      </c>
      <c r="F10441" s="7">
        <f t="shared" si="978"/>
        <v>1.5592093577935093E-2</v>
      </c>
      <c r="G10441" s="6">
        <v>35</v>
      </c>
      <c r="H10441" s="6">
        <v>5</v>
      </c>
      <c r="I10441" s="8">
        <f t="shared" si="979"/>
        <v>0.14285714285714285</v>
      </c>
      <c r="J10441" s="13">
        <v>867.05</v>
      </c>
      <c r="K10441" s="13">
        <v>4851.78</v>
      </c>
      <c r="L10441" s="14">
        <f t="shared" si="980"/>
        <v>3984.7299999999996</v>
      </c>
      <c r="M10441" s="16">
        <f t="shared" si="981"/>
        <v>5.595732656709532</v>
      </c>
      <c r="N10441" s="17">
        <f t="shared" si="982"/>
        <v>0.70549227013832383</v>
      </c>
      <c r="O10441" s="17">
        <f t="shared" si="983"/>
        <v>173.41</v>
      </c>
    </row>
    <row r="10442" spans="1:15">
      <c r="A10442" s="19" t="s">
        <v>156</v>
      </c>
      <c r="B10442" s="11" t="s">
        <v>1199</v>
      </c>
      <c r="C10442" s="6" t="s">
        <v>73</v>
      </c>
      <c r="D10442" s="6">
        <v>90480</v>
      </c>
      <c r="E10442" s="6">
        <v>1959</v>
      </c>
      <c r="F10442" s="7">
        <f t="shared" si="978"/>
        <v>2.1651193633952254E-2</v>
      </c>
      <c r="G10442" s="6">
        <v>35</v>
      </c>
      <c r="H10442" s="6">
        <v>4</v>
      </c>
      <c r="I10442" s="8">
        <f t="shared" si="979"/>
        <v>0.11428571428571428</v>
      </c>
      <c r="J10442" s="13">
        <v>995.28</v>
      </c>
      <c r="K10442" s="13">
        <v>1215.03</v>
      </c>
      <c r="L10442" s="14">
        <f t="shared" si="980"/>
        <v>219.75</v>
      </c>
      <c r="M10442" s="16">
        <f t="shared" si="981"/>
        <v>1.2207921388955871</v>
      </c>
      <c r="N10442" s="17">
        <f t="shared" si="982"/>
        <v>0.50805513016845327</v>
      </c>
      <c r="O10442" s="17">
        <f t="shared" si="983"/>
        <v>248.82</v>
      </c>
    </row>
    <row r="10443" spans="1:15">
      <c r="A10443" s="19" t="s">
        <v>157</v>
      </c>
      <c r="B10443" s="11" t="s">
        <v>1199</v>
      </c>
      <c r="C10443" s="6" t="s">
        <v>73</v>
      </c>
      <c r="D10443" s="6">
        <v>97873</v>
      </c>
      <c r="E10443" s="6">
        <v>1458</v>
      </c>
      <c r="F10443" s="7">
        <f t="shared" si="978"/>
        <v>1.4896856129882603E-2</v>
      </c>
      <c r="G10443" s="6">
        <v>35</v>
      </c>
      <c r="H10443" s="6">
        <v>7</v>
      </c>
      <c r="I10443" s="8">
        <f t="shared" si="979"/>
        <v>0.2</v>
      </c>
      <c r="J10443" s="13">
        <v>1076.6099999999999</v>
      </c>
      <c r="K10443" s="13">
        <v>6688.54</v>
      </c>
      <c r="L10443" s="14">
        <f t="shared" si="980"/>
        <v>5611.93</v>
      </c>
      <c r="M10443" s="16">
        <f t="shared" si="981"/>
        <v>6.2125932324611517</v>
      </c>
      <c r="N10443" s="17">
        <f t="shared" si="982"/>
        <v>0.73841563786008224</v>
      </c>
      <c r="O10443" s="17">
        <f t="shared" si="983"/>
        <v>153.80142857142854</v>
      </c>
    </row>
    <row r="10444" spans="1:15">
      <c r="A10444" s="19" t="s">
        <v>158</v>
      </c>
      <c r="B10444" s="11" t="s">
        <v>1199</v>
      </c>
      <c r="C10444" s="6" t="s">
        <v>73</v>
      </c>
      <c r="D10444" s="6">
        <v>116857</v>
      </c>
      <c r="E10444" s="6">
        <v>2339</v>
      </c>
      <c r="F10444" s="7">
        <f t="shared" si="978"/>
        <v>2.0015916889873947E-2</v>
      </c>
      <c r="G10444" s="6">
        <v>35</v>
      </c>
      <c r="H10444" s="6">
        <v>2</v>
      </c>
      <c r="I10444" s="8">
        <f t="shared" si="979"/>
        <v>5.7142857142857141E-2</v>
      </c>
      <c r="J10444" s="13">
        <v>1285.43</v>
      </c>
      <c r="K10444" s="13">
        <v>3385.8</v>
      </c>
      <c r="L10444" s="14">
        <f t="shared" si="980"/>
        <v>2100.37</v>
      </c>
      <c r="M10444" s="16">
        <f t="shared" si="981"/>
        <v>2.6339824027757248</v>
      </c>
      <c r="N10444" s="17">
        <f t="shared" si="982"/>
        <v>0.54956391620350575</v>
      </c>
      <c r="O10444" s="17">
        <f t="shared" si="983"/>
        <v>642.71500000000003</v>
      </c>
    </row>
    <row r="10445" spans="1:15">
      <c r="A10445" s="19" t="s">
        <v>159</v>
      </c>
      <c r="B10445" s="11" t="s">
        <v>1199</v>
      </c>
      <c r="C10445" s="6" t="s">
        <v>73</v>
      </c>
      <c r="D10445" s="6">
        <v>106655</v>
      </c>
      <c r="E10445" s="6">
        <v>1814</v>
      </c>
      <c r="F10445" s="7">
        <f t="shared" si="978"/>
        <v>1.7008110262059912E-2</v>
      </c>
      <c r="G10445" s="6">
        <v>35</v>
      </c>
      <c r="H10445" s="6">
        <v>6</v>
      </c>
      <c r="I10445" s="8">
        <f t="shared" si="979"/>
        <v>0.17142857142857143</v>
      </c>
      <c r="J10445" s="13">
        <v>1173.21</v>
      </c>
      <c r="K10445" s="13">
        <v>2567.94</v>
      </c>
      <c r="L10445" s="14">
        <f t="shared" si="980"/>
        <v>1394.73</v>
      </c>
      <c r="M10445" s="16">
        <f t="shared" si="981"/>
        <v>2.1888153016084075</v>
      </c>
      <c r="N10445" s="17">
        <f t="shared" si="982"/>
        <v>0.64675303197353917</v>
      </c>
      <c r="O10445" s="17">
        <f t="shared" si="983"/>
        <v>195.535</v>
      </c>
    </row>
    <row r="10446" spans="1:15">
      <c r="A10446" s="19" t="s">
        <v>160</v>
      </c>
      <c r="B10446" s="11" t="s">
        <v>1199</v>
      </c>
      <c r="C10446" s="6" t="s">
        <v>73</v>
      </c>
      <c r="D10446" s="6">
        <v>77499</v>
      </c>
      <c r="E10446" s="6">
        <v>1520</v>
      </c>
      <c r="F10446" s="7">
        <f t="shared" si="978"/>
        <v>1.9613156298790953E-2</v>
      </c>
      <c r="G10446" s="6">
        <v>35</v>
      </c>
      <c r="H10446" s="6">
        <v>4</v>
      </c>
      <c r="I10446" s="8">
        <f t="shared" si="979"/>
        <v>0.11428571428571428</v>
      </c>
      <c r="J10446" s="13">
        <v>852.49</v>
      </c>
      <c r="K10446" s="13">
        <v>1582.01</v>
      </c>
      <c r="L10446" s="14">
        <f t="shared" si="980"/>
        <v>729.52</v>
      </c>
      <c r="M10446" s="16">
        <f t="shared" si="981"/>
        <v>1.8557519736301893</v>
      </c>
      <c r="N10446" s="17">
        <f t="shared" si="982"/>
        <v>0.56084868421052636</v>
      </c>
      <c r="O10446" s="17">
        <f t="shared" si="983"/>
        <v>213.1225</v>
      </c>
    </row>
    <row r="10447" spans="1:15">
      <c r="A10447" s="19" t="s">
        <v>161</v>
      </c>
      <c r="B10447" s="11" t="s">
        <v>1199</v>
      </c>
      <c r="C10447" s="6" t="s">
        <v>73</v>
      </c>
      <c r="D10447" s="6">
        <v>82795</v>
      </c>
      <c r="E10447" s="6">
        <v>1885</v>
      </c>
      <c r="F10447" s="7">
        <f t="shared" si="978"/>
        <v>2.276707530647986E-2</v>
      </c>
      <c r="G10447" s="6">
        <v>35</v>
      </c>
      <c r="H10447" s="6">
        <v>4</v>
      </c>
      <c r="I10447" s="8">
        <f t="shared" si="979"/>
        <v>0.11428571428571428</v>
      </c>
      <c r="J10447" s="13">
        <v>910.75</v>
      </c>
      <c r="K10447" s="13">
        <v>2026.57</v>
      </c>
      <c r="L10447" s="14">
        <f t="shared" si="980"/>
        <v>1115.82</v>
      </c>
      <c r="M10447" s="16">
        <f t="shared" si="981"/>
        <v>2.225166071918748</v>
      </c>
      <c r="N10447" s="17">
        <f t="shared" si="982"/>
        <v>0.48315649867374005</v>
      </c>
      <c r="O10447" s="17">
        <f t="shared" si="983"/>
        <v>227.6875</v>
      </c>
    </row>
    <row r="10448" spans="1:15">
      <c r="A10448" s="19" t="s">
        <v>162</v>
      </c>
      <c r="B10448" s="11" t="s">
        <v>1199</v>
      </c>
      <c r="C10448" s="6" t="s">
        <v>73</v>
      </c>
      <c r="D10448" s="6">
        <v>112942</v>
      </c>
      <c r="E10448" s="6">
        <v>1609</v>
      </c>
      <c r="F10448" s="7">
        <f t="shared" si="978"/>
        <v>1.4246250287758319E-2</v>
      </c>
      <c r="G10448" s="6">
        <v>35</v>
      </c>
      <c r="H10448" s="6">
        <v>5</v>
      </c>
      <c r="I10448" s="8">
        <f t="shared" si="979"/>
        <v>0.14285714285714285</v>
      </c>
      <c r="J10448" s="13">
        <v>1242.3699999999999</v>
      </c>
      <c r="K10448" s="13">
        <v>4271.45</v>
      </c>
      <c r="L10448" s="14">
        <f t="shared" si="980"/>
        <v>3029.08</v>
      </c>
      <c r="M10448" s="16">
        <f t="shared" si="981"/>
        <v>3.4381464459058093</v>
      </c>
      <c r="N10448" s="17">
        <f t="shared" si="982"/>
        <v>0.77213797389683025</v>
      </c>
      <c r="O10448" s="17">
        <f t="shared" si="983"/>
        <v>248.47399999999999</v>
      </c>
    </row>
    <row r="10449" spans="1:15">
      <c r="A10449" s="19" t="s">
        <v>163</v>
      </c>
      <c r="B10449" s="11" t="s">
        <v>1199</v>
      </c>
      <c r="C10449" s="6" t="s">
        <v>73</v>
      </c>
      <c r="D10449" s="6">
        <v>113548</v>
      </c>
      <c r="E10449" s="6">
        <v>1649</v>
      </c>
      <c r="F10449" s="7">
        <f t="shared" si="978"/>
        <v>1.452249269031599E-2</v>
      </c>
      <c r="G10449" s="6">
        <v>35</v>
      </c>
      <c r="H10449" s="6">
        <v>5</v>
      </c>
      <c r="I10449" s="8">
        <f t="shared" si="979"/>
        <v>0.14285714285714285</v>
      </c>
      <c r="J10449" s="13">
        <v>1249.03</v>
      </c>
      <c r="K10449" s="13">
        <v>1000.36</v>
      </c>
      <c r="L10449" s="14">
        <f t="shared" si="980"/>
        <v>-248.66999999999996</v>
      </c>
      <c r="M10449" s="16">
        <f t="shared" si="981"/>
        <v>0.80090950577648257</v>
      </c>
      <c r="N10449" s="17">
        <f t="shared" si="982"/>
        <v>0.75744693753790171</v>
      </c>
      <c r="O10449" s="17">
        <f t="shared" si="983"/>
        <v>249.80599999999998</v>
      </c>
    </row>
    <row r="10450" spans="1:15">
      <c r="A10450" s="19" t="s">
        <v>164</v>
      </c>
      <c r="B10450" s="11" t="s">
        <v>1199</v>
      </c>
      <c r="C10450" s="6" t="s">
        <v>73</v>
      </c>
      <c r="D10450" s="6">
        <v>83040</v>
      </c>
      <c r="E10450" s="6">
        <v>1776</v>
      </c>
      <c r="F10450" s="7">
        <f t="shared" si="978"/>
        <v>2.1387283236994219E-2</v>
      </c>
      <c r="G10450" s="6">
        <v>35</v>
      </c>
      <c r="H10450" s="6">
        <v>3</v>
      </c>
      <c r="I10450" s="8">
        <f t="shared" si="979"/>
        <v>8.5714285714285715E-2</v>
      </c>
      <c r="J10450" s="13">
        <v>913.44</v>
      </c>
      <c r="K10450" s="13">
        <v>2925.21</v>
      </c>
      <c r="L10450" s="14">
        <f t="shared" si="980"/>
        <v>2011.77</v>
      </c>
      <c r="M10450" s="16">
        <f t="shared" si="981"/>
        <v>3.2024106673673147</v>
      </c>
      <c r="N10450" s="17">
        <f t="shared" si="982"/>
        <v>0.5143243243243244</v>
      </c>
      <c r="O10450" s="17">
        <f t="shared" si="983"/>
        <v>304.48</v>
      </c>
    </row>
    <row r="10451" spans="1:15">
      <c r="A10451" s="19" t="s">
        <v>165</v>
      </c>
      <c r="B10451" s="11" t="s">
        <v>1199</v>
      </c>
      <c r="C10451" s="6" t="s">
        <v>73</v>
      </c>
      <c r="D10451" s="6">
        <v>64458</v>
      </c>
      <c r="E10451" s="6">
        <v>1323</v>
      </c>
      <c r="F10451" s="7">
        <f t="shared" si="978"/>
        <v>2.0524993018709858E-2</v>
      </c>
      <c r="G10451" s="6">
        <v>35</v>
      </c>
      <c r="H10451" s="6">
        <v>7</v>
      </c>
      <c r="I10451" s="8">
        <f t="shared" si="979"/>
        <v>0.2</v>
      </c>
      <c r="J10451" s="13">
        <v>709.04</v>
      </c>
      <c r="K10451" s="13">
        <v>2506.15</v>
      </c>
      <c r="L10451" s="14">
        <f t="shared" si="980"/>
        <v>1797.1100000000001</v>
      </c>
      <c r="M10451" s="16">
        <f t="shared" si="981"/>
        <v>3.5345678664109221</v>
      </c>
      <c r="N10451" s="17">
        <f t="shared" si="982"/>
        <v>0.53593348450491307</v>
      </c>
      <c r="O10451" s="17">
        <f t="shared" si="983"/>
        <v>101.29142857142857</v>
      </c>
    </row>
    <row r="10452" spans="1:15">
      <c r="A10452" s="19" t="s">
        <v>166</v>
      </c>
      <c r="B10452" s="11" t="s">
        <v>1199</v>
      </c>
      <c r="C10452" s="6" t="s">
        <v>73</v>
      </c>
      <c r="D10452" s="6">
        <v>65830</v>
      </c>
      <c r="E10452" s="6">
        <v>1299</v>
      </c>
      <c r="F10452" s="7">
        <f t="shared" si="978"/>
        <v>1.9732644690870424E-2</v>
      </c>
      <c r="G10452" s="6">
        <v>35</v>
      </c>
      <c r="H10452" s="6">
        <v>10</v>
      </c>
      <c r="I10452" s="8">
        <f t="shared" si="979"/>
        <v>0.2857142857142857</v>
      </c>
      <c r="J10452" s="13">
        <v>724.14</v>
      </c>
      <c r="K10452" s="13">
        <v>3616.3</v>
      </c>
      <c r="L10452" s="14">
        <f t="shared" si="980"/>
        <v>2892.1600000000003</v>
      </c>
      <c r="M10452" s="16">
        <f t="shared" si="981"/>
        <v>4.9939238268843047</v>
      </c>
      <c r="N10452" s="17">
        <f t="shared" si="982"/>
        <v>0.55745958429561204</v>
      </c>
      <c r="O10452" s="17">
        <f t="shared" si="983"/>
        <v>72.414000000000001</v>
      </c>
    </row>
    <row r="10453" spans="1:15">
      <c r="A10453" s="19" t="s">
        <v>167</v>
      </c>
      <c r="B10453" s="11" t="s">
        <v>1199</v>
      </c>
      <c r="C10453" s="6" t="s">
        <v>73</v>
      </c>
      <c r="D10453" s="6">
        <v>99685</v>
      </c>
      <c r="E10453" s="6">
        <v>1666</v>
      </c>
      <c r="F10453" s="7">
        <f t="shared" si="978"/>
        <v>1.6712644831218339E-2</v>
      </c>
      <c r="G10453" s="6">
        <v>35</v>
      </c>
      <c r="H10453" s="6">
        <v>5</v>
      </c>
      <c r="I10453" s="8">
        <f t="shared" si="979"/>
        <v>0.14285714285714285</v>
      </c>
      <c r="J10453" s="13">
        <v>1096.54</v>
      </c>
      <c r="K10453" s="13">
        <v>4616.0200000000004</v>
      </c>
      <c r="L10453" s="14">
        <f t="shared" si="980"/>
        <v>3519.4800000000005</v>
      </c>
      <c r="M10453" s="16">
        <f t="shared" si="981"/>
        <v>4.2096229959691396</v>
      </c>
      <c r="N10453" s="17">
        <f t="shared" si="982"/>
        <v>0.65818727490996398</v>
      </c>
      <c r="O10453" s="17">
        <f t="shared" si="983"/>
        <v>219.30799999999999</v>
      </c>
    </row>
    <row r="10454" spans="1:15">
      <c r="A10454" s="19" t="s">
        <v>736</v>
      </c>
      <c r="B10454" s="11" t="s">
        <v>1200</v>
      </c>
      <c r="C10454" s="6" t="s">
        <v>127</v>
      </c>
      <c r="D10454" s="6">
        <v>24496</v>
      </c>
      <c r="E10454" s="6">
        <v>113</v>
      </c>
      <c r="F10454" s="7">
        <f t="shared" si="978"/>
        <v>4.6129980404964075E-3</v>
      </c>
      <c r="G10454" s="6">
        <v>7</v>
      </c>
      <c r="H10454" s="6">
        <v>3</v>
      </c>
      <c r="I10454" s="8">
        <f t="shared" si="979"/>
        <v>0.42857142857142855</v>
      </c>
      <c r="J10454" s="13">
        <v>159.22999999999999</v>
      </c>
      <c r="K10454" s="13">
        <v>3730.01</v>
      </c>
      <c r="L10454" s="14">
        <f t="shared" si="980"/>
        <v>3570.78</v>
      </c>
      <c r="M10454" s="16">
        <f t="shared" si="981"/>
        <v>23.425296740563969</v>
      </c>
      <c r="N10454" s="17">
        <f t="shared" si="982"/>
        <v>1.4091150442477876</v>
      </c>
      <c r="O10454" s="17">
        <f t="shared" si="983"/>
        <v>53.076666666666661</v>
      </c>
    </row>
    <row r="10455" spans="1:15">
      <c r="A10455" s="19" t="s">
        <v>737</v>
      </c>
      <c r="B10455" s="11" t="s">
        <v>1200</v>
      </c>
      <c r="C10455" s="6" t="s">
        <v>127</v>
      </c>
      <c r="D10455" s="6">
        <v>26709</v>
      </c>
      <c r="E10455" s="6">
        <v>147</v>
      </c>
      <c r="F10455" s="7">
        <f t="shared" si="978"/>
        <v>5.5037627765921601E-3</v>
      </c>
      <c r="G10455" s="6">
        <v>7</v>
      </c>
      <c r="H10455" s="6">
        <v>1</v>
      </c>
      <c r="I10455" s="8">
        <f t="shared" si="979"/>
        <v>0.14285714285714285</v>
      </c>
      <c r="J10455" s="13">
        <v>173.61</v>
      </c>
      <c r="K10455" s="13">
        <v>0</v>
      </c>
      <c r="L10455" s="14">
        <f t="shared" si="980"/>
        <v>-173.61</v>
      </c>
      <c r="M10455" s="16">
        <f t="shared" si="981"/>
        <v>0</v>
      </c>
      <c r="N10455" s="17">
        <f t="shared" si="982"/>
        <v>1.1810204081632654</v>
      </c>
      <c r="O10455" s="17">
        <f t="shared" si="983"/>
        <v>173.61</v>
      </c>
    </row>
    <row r="10456" spans="1:15">
      <c r="A10456" s="19" t="s">
        <v>738</v>
      </c>
      <c r="B10456" s="11" t="s">
        <v>1200</v>
      </c>
      <c r="C10456" s="6" t="s">
        <v>127</v>
      </c>
      <c r="D10456" s="6">
        <v>18716</v>
      </c>
      <c r="E10456" s="6">
        <v>111</v>
      </c>
      <c r="F10456" s="7">
        <f t="shared" si="978"/>
        <v>5.930754434708271E-3</v>
      </c>
      <c r="G10456" s="6">
        <v>4</v>
      </c>
      <c r="H10456" s="6">
        <v>0</v>
      </c>
      <c r="I10456" s="8">
        <f t="shared" si="979"/>
        <v>0</v>
      </c>
      <c r="J10456" s="13">
        <v>121.66</v>
      </c>
      <c r="K10456" s="13">
        <v>0</v>
      </c>
      <c r="L10456" s="14">
        <f t="shared" si="980"/>
        <v>-121.66</v>
      </c>
      <c r="M10456" s="16">
        <f t="shared" si="981"/>
        <v>0</v>
      </c>
      <c r="N10456" s="17">
        <f t="shared" si="982"/>
        <v>1.0960360360360359</v>
      </c>
      <c r="O10456" s="17">
        <f t="shared" si="983"/>
        <v>0</v>
      </c>
    </row>
    <row r="10457" spans="1:15">
      <c r="A10457" s="19" t="s">
        <v>739</v>
      </c>
      <c r="B10457" s="11" t="s">
        <v>1200</v>
      </c>
      <c r="C10457" s="6" t="s">
        <v>127</v>
      </c>
      <c r="D10457" s="6">
        <v>16660</v>
      </c>
      <c r="E10457" s="6">
        <v>93</v>
      </c>
      <c r="F10457" s="7">
        <f t="shared" si="978"/>
        <v>5.5822328931572629E-3</v>
      </c>
      <c r="G10457" s="6">
        <v>6</v>
      </c>
      <c r="H10457" s="6">
        <v>0</v>
      </c>
      <c r="I10457" s="8">
        <f t="shared" si="979"/>
        <v>0</v>
      </c>
      <c r="J10457" s="13">
        <v>108.29</v>
      </c>
      <c r="K10457" s="13">
        <v>0</v>
      </c>
      <c r="L10457" s="14">
        <f t="shared" si="980"/>
        <v>-108.29</v>
      </c>
      <c r="M10457" s="16">
        <f t="shared" si="981"/>
        <v>0</v>
      </c>
      <c r="N10457" s="17">
        <f t="shared" si="982"/>
        <v>1.1644086021505378</v>
      </c>
      <c r="O10457" s="17">
        <f t="shared" si="983"/>
        <v>0</v>
      </c>
    </row>
    <row r="10458" spans="1:15">
      <c r="A10458" s="19" t="s">
        <v>740</v>
      </c>
      <c r="B10458" s="11" t="s">
        <v>1200</v>
      </c>
      <c r="C10458" s="6" t="s">
        <v>127</v>
      </c>
      <c r="D10458" s="6">
        <v>24029</v>
      </c>
      <c r="E10458" s="6">
        <v>165</v>
      </c>
      <c r="F10458" s="7">
        <f t="shared" si="978"/>
        <v>6.8667027341961792E-3</v>
      </c>
      <c r="G10458" s="6">
        <v>6</v>
      </c>
      <c r="H10458" s="6">
        <v>2</v>
      </c>
      <c r="I10458" s="8">
        <f t="shared" si="979"/>
        <v>0.33333333333333331</v>
      </c>
      <c r="J10458" s="13">
        <v>156.19</v>
      </c>
      <c r="K10458" s="13">
        <v>2413.5500000000002</v>
      </c>
      <c r="L10458" s="14">
        <f t="shared" si="980"/>
        <v>2257.36</v>
      </c>
      <c r="M10458" s="16">
        <f t="shared" si="981"/>
        <v>15.452653819066523</v>
      </c>
      <c r="N10458" s="17">
        <f t="shared" si="982"/>
        <v>0.94660606060606056</v>
      </c>
      <c r="O10458" s="17">
        <f t="shared" si="983"/>
        <v>78.094999999999999</v>
      </c>
    </row>
    <row r="10459" spans="1:15">
      <c r="A10459" s="19" t="s">
        <v>741</v>
      </c>
      <c r="B10459" s="11" t="s">
        <v>1200</v>
      </c>
      <c r="C10459" s="6" t="s">
        <v>127</v>
      </c>
      <c r="D10459" s="6">
        <v>27829</v>
      </c>
      <c r="E10459" s="6">
        <v>204</v>
      </c>
      <c r="F10459" s="7">
        <f t="shared" si="978"/>
        <v>7.3304825901038487E-3</v>
      </c>
      <c r="G10459" s="6">
        <v>7</v>
      </c>
      <c r="H10459" s="6">
        <v>0</v>
      </c>
      <c r="I10459" s="8">
        <f t="shared" si="979"/>
        <v>0</v>
      </c>
      <c r="J10459" s="13">
        <v>180.89</v>
      </c>
      <c r="K10459" s="13">
        <v>0</v>
      </c>
      <c r="L10459" s="14">
        <f t="shared" si="980"/>
        <v>-180.89</v>
      </c>
      <c r="M10459" s="16">
        <f t="shared" si="981"/>
        <v>0</v>
      </c>
      <c r="N10459" s="17">
        <f t="shared" si="982"/>
        <v>0.8867156862745097</v>
      </c>
      <c r="O10459" s="17">
        <f t="shared" si="983"/>
        <v>0</v>
      </c>
    </row>
    <row r="10460" spans="1:15">
      <c r="A10460" s="19" t="s">
        <v>742</v>
      </c>
      <c r="B10460" s="11" t="s">
        <v>1200</v>
      </c>
      <c r="C10460" s="6" t="s">
        <v>127</v>
      </c>
      <c r="D10460" s="6">
        <v>17512</v>
      </c>
      <c r="E10460" s="6">
        <v>127</v>
      </c>
      <c r="F10460" s="7">
        <f t="shared" si="978"/>
        <v>7.2521699406121517E-3</v>
      </c>
      <c r="G10460" s="6">
        <v>9</v>
      </c>
      <c r="H10460" s="6">
        <v>1</v>
      </c>
      <c r="I10460" s="8">
        <f t="shared" si="979"/>
        <v>0.1111111111111111</v>
      </c>
      <c r="J10460" s="13">
        <v>113.83</v>
      </c>
      <c r="K10460" s="13">
        <v>0</v>
      </c>
      <c r="L10460" s="14">
        <f t="shared" si="980"/>
        <v>-113.83</v>
      </c>
      <c r="M10460" s="16">
        <f t="shared" si="981"/>
        <v>0</v>
      </c>
      <c r="N10460" s="17">
        <f t="shared" si="982"/>
        <v>0.89629921259842515</v>
      </c>
      <c r="O10460" s="17">
        <f t="shared" si="983"/>
        <v>113.83</v>
      </c>
    </row>
    <row r="10461" spans="1:15">
      <c r="A10461" s="19" t="s">
        <v>743</v>
      </c>
      <c r="B10461" s="11" t="s">
        <v>1200</v>
      </c>
      <c r="C10461" s="6" t="s">
        <v>127</v>
      </c>
      <c r="D10461" s="6">
        <v>21729</v>
      </c>
      <c r="E10461" s="6">
        <v>112</v>
      </c>
      <c r="F10461" s="7">
        <f t="shared" si="978"/>
        <v>5.1544019513093103E-3</v>
      </c>
      <c r="G10461" s="6">
        <v>8</v>
      </c>
      <c r="H10461" s="6">
        <v>2</v>
      </c>
      <c r="I10461" s="8">
        <f t="shared" si="979"/>
        <v>0.25</v>
      </c>
      <c r="J10461" s="13">
        <v>141.24</v>
      </c>
      <c r="K10461" s="13">
        <v>0</v>
      </c>
      <c r="L10461" s="14">
        <f t="shared" si="980"/>
        <v>-141.24</v>
      </c>
      <c r="M10461" s="16">
        <f t="shared" si="981"/>
        <v>0</v>
      </c>
      <c r="N10461" s="17">
        <f t="shared" si="982"/>
        <v>1.2610714285714286</v>
      </c>
      <c r="O10461" s="17">
        <f t="shared" si="983"/>
        <v>70.62</v>
      </c>
    </row>
    <row r="10462" spans="1:15">
      <c r="A10462" s="19" t="s">
        <v>744</v>
      </c>
      <c r="B10462" s="11" t="s">
        <v>1200</v>
      </c>
      <c r="C10462" s="6" t="s">
        <v>127</v>
      </c>
      <c r="D10462" s="6">
        <v>27201</v>
      </c>
      <c r="E10462" s="6">
        <v>122</v>
      </c>
      <c r="F10462" s="7">
        <f t="shared" si="978"/>
        <v>4.4851292231903239E-3</v>
      </c>
      <c r="G10462" s="6">
        <v>6</v>
      </c>
      <c r="H10462" s="6">
        <v>0</v>
      </c>
      <c r="I10462" s="8">
        <f t="shared" si="979"/>
        <v>0</v>
      </c>
      <c r="J10462" s="13">
        <v>176.81</v>
      </c>
      <c r="K10462" s="13">
        <v>0</v>
      </c>
      <c r="L10462" s="14">
        <f t="shared" si="980"/>
        <v>-176.81</v>
      </c>
      <c r="M10462" s="16">
        <f t="shared" si="981"/>
        <v>0</v>
      </c>
      <c r="N10462" s="17">
        <f t="shared" si="982"/>
        <v>1.4492622950819671</v>
      </c>
      <c r="O10462" s="17">
        <f t="shared" si="983"/>
        <v>0</v>
      </c>
    </row>
    <row r="10463" spans="1:15">
      <c r="A10463" s="19" t="s">
        <v>745</v>
      </c>
      <c r="B10463" s="11" t="s">
        <v>1200</v>
      </c>
      <c r="C10463" s="6" t="s">
        <v>127</v>
      </c>
      <c r="D10463" s="6">
        <v>17527</v>
      </c>
      <c r="E10463" s="6">
        <v>132</v>
      </c>
      <c r="F10463" s="7">
        <f t="shared" si="978"/>
        <v>7.531237519256005E-3</v>
      </c>
      <c r="G10463" s="6">
        <v>7</v>
      </c>
      <c r="H10463" s="6">
        <v>0</v>
      </c>
      <c r="I10463" s="8">
        <f t="shared" si="979"/>
        <v>0</v>
      </c>
      <c r="J10463" s="13">
        <v>113.93</v>
      </c>
      <c r="K10463" s="13">
        <v>0</v>
      </c>
      <c r="L10463" s="14">
        <f t="shared" si="980"/>
        <v>-113.93</v>
      </c>
      <c r="M10463" s="16">
        <f t="shared" si="981"/>
        <v>0</v>
      </c>
      <c r="N10463" s="17">
        <f t="shared" si="982"/>
        <v>0.86310606060606065</v>
      </c>
      <c r="O10463" s="17">
        <f t="shared" si="983"/>
        <v>0</v>
      </c>
    </row>
    <row r="10464" spans="1:15">
      <c r="A10464" s="19" t="s">
        <v>746</v>
      </c>
      <c r="B10464" s="11" t="s">
        <v>1200</v>
      </c>
      <c r="C10464" s="6" t="s">
        <v>127</v>
      </c>
      <c r="D10464" s="6">
        <v>18789</v>
      </c>
      <c r="E10464" s="6">
        <v>146</v>
      </c>
      <c r="F10464" s="7">
        <f t="shared" si="978"/>
        <v>7.7705040183085848E-3</v>
      </c>
      <c r="G10464" s="6">
        <v>6</v>
      </c>
      <c r="H10464" s="6">
        <v>1</v>
      </c>
      <c r="I10464" s="8">
        <f t="shared" si="979"/>
        <v>0.16666666666666666</v>
      </c>
      <c r="J10464" s="13">
        <v>122.13</v>
      </c>
      <c r="K10464" s="13">
        <v>1296.69</v>
      </c>
      <c r="L10464" s="14">
        <f t="shared" si="980"/>
        <v>1174.56</v>
      </c>
      <c r="M10464" s="16">
        <f t="shared" si="981"/>
        <v>10.61729304839106</v>
      </c>
      <c r="N10464" s="17">
        <f t="shared" si="982"/>
        <v>0.83650684931506847</v>
      </c>
      <c r="O10464" s="17">
        <f t="shared" si="983"/>
        <v>122.13</v>
      </c>
    </row>
    <row r="10465" spans="1:15">
      <c r="A10465" s="19" t="s">
        <v>747</v>
      </c>
      <c r="B10465" s="11" t="s">
        <v>1200</v>
      </c>
      <c r="C10465" s="6" t="s">
        <v>127</v>
      </c>
      <c r="D10465" s="6">
        <v>17536</v>
      </c>
      <c r="E10465" s="6">
        <v>127</v>
      </c>
      <c r="F10465" s="7">
        <f t="shared" si="978"/>
        <v>7.2422445255474451E-3</v>
      </c>
      <c r="G10465" s="6">
        <v>4</v>
      </c>
      <c r="H10465" s="6">
        <v>1</v>
      </c>
      <c r="I10465" s="8">
        <f t="shared" si="979"/>
        <v>0.25</v>
      </c>
      <c r="J10465" s="13">
        <v>113.99</v>
      </c>
      <c r="K10465" s="13">
        <v>0</v>
      </c>
      <c r="L10465" s="14">
        <f t="shared" si="980"/>
        <v>-113.99</v>
      </c>
      <c r="M10465" s="16">
        <f t="shared" si="981"/>
        <v>0</v>
      </c>
      <c r="N10465" s="17">
        <f t="shared" si="982"/>
        <v>0.89755905511811018</v>
      </c>
      <c r="O10465" s="17">
        <f t="shared" si="983"/>
        <v>113.99</v>
      </c>
    </row>
    <row r="10466" spans="1:15">
      <c r="A10466" s="19" t="s">
        <v>748</v>
      </c>
      <c r="B10466" s="11" t="s">
        <v>1200</v>
      </c>
      <c r="C10466" s="6" t="s">
        <v>127</v>
      </c>
      <c r="D10466" s="6">
        <v>27503</v>
      </c>
      <c r="E10466" s="6">
        <v>144</v>
      </c>
      <c r="F10466" s="7">
        <f t="shared" si="978"/>
        <v>5.235792459004472E-3</v>
      </c>
      <c r="G10466" s="6">
        <v>7</v>
      </c>
      <c r="H10466" s="6">
        <v>0</v>
      </c>
      <c r="I10466" s="8">
        <f t="shared" si="979"/>
        <v>0</v>
      </c>
      <c r="J10466" s="13">
        <v>178.77</v>
      </c>
      <c r="K10466" s="13">
        <v>0</v>
      </c>
      <c r="L10466" s="14">
        <f t="shared" si="980"/>
        <v>-178.77</v>
      </c>
      <c r="M10466" s="16">
        <f t="shared" si="981"/>
        <v>0</v>
      </c>
      <c r="N10466" s="17">
        <f t="shared" si="982"/>
        <v>1.2414583333333333</v>
      </c>
      <c r="O10466" s="17">
        <f t="shared" si="983"/>
        <v>0</v>
      </c>
    </row>
    <row r="10467" spans="1:15">
      <c r="A10467" s="19" t="s">
        <v>749</v>
      </c>
      <c r="B10467" s="11" t="s">
        <v>1200</v>
      </c>
      <c r="C10467" s="6" t="s">
        <v>127</v>
      </c>
      <c r="D10467" s="6">
        <v>18536</v>
      </c>
      <c r="E10467" s="6">
        <v>117</v>
      </c>
      <c r="F10467" s="7">
        <f t="shared" si="978"/>
        <v>6.3120414328873544E-3</v>
      </c>
      <c r="G10467" s="6">
        <v>4</v>
      </c>
      <c r="H10467" s="6">
        <v>2</v>
      </c>
      <c r="I10467" s="8">
        <f t="shared" si="979"/>
        <v>0.5</v>
      </c>
      <c r="J10467" s="13">
        <v>120.49</v>
      </c>
      <c r="K10467" s="13">
        <v>606.38</v>
      </c>
      <c r="L10467" s="14">
        <f t="shared" si="980"/>
        <v>485.89</v>
      </c>
      <c r="M10467" s="16">
        <f t="shared" si="981"/>
        <v>5.0326168146734167</v>
      </c>
      <c r="N10467" s="17">
        <f t="shared" si="982"/>
        <v>1.0298290598290598</v>
      </c>
      <c r="O10467" s="17">
        <f t="shared" si="983"/>
        <v>60.244999999999997</v>
      </c>
    </row>
    <row r="10468" spans="1:15">
      <c r="A10468" s="19" t="s">
        <v>750</v>
      </c>
      <c r="B10468" s="11" t="s">
        <v>1200</v>
      </c>
      <c r="C10468" s="6" t="s">
        <v>127</v>
      </c>
      <c r="D10468" s="6">
        <v>22752</v>
      </c>
      <c r="E10468" s="6">
        <v>129</v>
      </c>
      <c r="F10468" s="7">
        <f t="shared" si="978"/>
        <v>5.6698312236286921E-3</v>
      </c>
      <c r="G10468" s="6">
        <v>8</v>
      </c>
      <c r="H10468" s="6">
        <v>1</v>
      </c>
      <c r="I10468" s="8">
        <f t="shared" si="979"/>
        <v>0.125</v>
      </c>
      <c r="J10468" s="13">
        <v>147.88999999999999</v>
      </c>
      <c r="K10468" s="13">
        <v>0</v>
      </c>
      <c r="L10468" s="14">
        <f t="shared" si="980"/>
        <v>-147.88999999999999</v>
      </c>
      <c r="M10468" s="16">
        <f t="shared" si="981"/>
        <v>0</v>
      </c>
      <c r="N10468" s="17">
        <f t="shared" si="982"/>
        <v>1.1464341085271317</v>
      </c>
      <c r="O10468" s="17">
        <f t="shared" si="983"/>
        <v>147.88999999999999</v>
      </c>
    </row>
    <row r="10469" spans="1:15">
      <c r="A10469" s="19" t="s">
        <v>751</v>
      </c>
      <c r="B10469" s="11" t="s">
        <v>1200</v>
      </c>
      <c r="C10469" s="6" t="s">
        <v>127</v>
      </c>
      <c r="D10469" s="6">
        <v>29213</v>
      </c>
      <c r="E10469" s="6">
        <v>218</v>
      </c>
      <c r="F10469" s="7">
        <f t="shared" si="978"/>
        <v>7.4624311094375791E-3</v>
      </c>
      <c r="G10469" s="6">
        <v>15</v>
      </c>
      <c r="H10469" s="6">
        <v>4</v>
      </c>
      <c r="I10469" s="8">
        <f t="shared" si="979"/>
        <v>0.26666666666666666</v>
      </c>
      <c r="J10469" s="13">
        <v>189.89</v>
      </c>
      <c r="K10469" s="13">
        <v>2735.23</v>
      </c>
      <c r="L10469" s="14">
        <f t="shared" si="980"/>
        <v>2545.34</v>
      </c>
      <c r="M10469" s="16">
        <f t="shared" si="981"/>
        <v>14.404286692295541</v>
      </c>
      <c r="N10469" s="17">
        <f t="shared" si="982"/>
        <v>0.87105504587155957</v>
      </c>
      <c r="O10469" s="17">
        <f t="shared" si="983"/>
        <v>47.472499999999997</v>
      </c>
    </row>
    <row r="10470" spans="1:15">
      <c r="A10470" s="19" t="s">
        <v>752</v>
      </c>
      <c r="B10470" s="11" t="s">
        <v>1200</v>
      </c>
      <c r="C10470" s="6" t="s">
        <v>127</v>
      </c>
      <c r="D10470" s="6">
        <v>28164</v>
      </c>
      <c r="E10470" s="6">
        <v>161</v>
      </c>
      <c r="F10470" s="7">
        <f t="shared" si="978"/>
        <v>5.7165175401221414E-3</v>
      </c>
      <c r="G10470" s="6">
        <v>5</v>
      </c>
      <c r="H10470" s="6">
        <v>2</v>
      </c>
      <c r="I10470" s="8">
        <f t="shared" si="979"/>
        <v>0.4</v>
      </c>
      <c r="J10470" s="13">
        <v>183.07</v>
      </c>
      <c r="K10470" s="13">
        <v>1583.76</v>
      </c>
      <c r="L10470" s="14">
        <f t="shared" si="980"/>
        <v>1400.69</v>
      </c>
      <c r="M10470" s="16">
        <f t="shared" si="981"/>
        <v>8.6511170590484525</v>
      </c>
      <c r="N10470" s="17">
        <f t="shared" si="982"/>
        <v>1.137080745341615</v>
      </c>
      <c r="O10470" s="17">
        <f t="shared" si="983"/>
        <v>91.534999999999997</v>
      </c>
    </row>
    <row r="10471" spans="1:15">
      <c r="A10471" s="19" t="s">
        <v>753</v>
      </c>
      <c r="B10471" s="11" t="s">
        <v>1200</v>
      </c>
      <c r="C10471" s="6" t="s">
        <v>127</v>
      </c>
      <c r="D10471" s="6">
        <v>24196</v>
      </c>
      <c r="E10471" s="6">
        <v>142</v>
      </c>
      <c r="F10471" s="7">
        <f t="shared" si="978"/>
        <v>5.8687386344850392E-3</v>
      </c>
      <c r="G10471" s="6">
        <v>6</v>
      </c>
      <c r="H10471" s="6">
        <v>1</v>
      </c>
      <c r="I10471" s="8">
        <f t="shared" si="979"/>
        <v>0.16666666666666666</v>
      </c>
      <c r="J10471" s="13">
        <v>157.28</v>
      </c>
      <c r="K10471" s="13">
        <v>0</v>
      </c>
      <c r="L10471" s="14">
        <f t="shared" si="980"/>
        <v>-157.28</v>
      </c>
      <c r="M10471" s="16">
        <f t="shared" si="981"/>
        <v>0</v>
      </c>
      <c r="N10471" s="17">
        <f t="shared" si="982"/>
        <v>1.1076056338028168</v>
      </c>
      <c r="O10471" s="17">
        <f t="shared" si="983"/>
        <v>157.28</v>
      </c>
    </row>
    <row r="10472" spans="1:15">
      <c r="A10472" s="19" t="s">
        <v>754</v>
      </c>
      <c r="B10472" s="11" t="s">
        <v>1200</v>
      </c>
      <c r="C10472" s="6" t="s">
        <v>127</v>
      </c>
      <c r="D10472" s="6">
        <v>21767</v>
      </c>
      <c r="E10472" s="6">
        <v>134</v>
      </c>
      <c r="F10472" s="7">
        <f t="shared" si="978"/>
        <v>6.1561078697110307E-3</v>
      </c>
      <c r="G10472" s="6">
        <v>9</v>
      </c>
      <c r="H10472" s="6">
        <v>2</v>
      </c>
      <c r="I10472" s="8">
        <f t="shared" si="979"/>
        <v>0.22222222222222221</v>
      </c>
      <c r="J10472" s="13">
        <v>141.49</v>
      </c>
      <c r="K10472" s="13">
        <v>1294.6600000000001</v>
      </c>
      <c r="L10472" s="14">
        <f t="shared" si="980"/>
        <v>1153.17</v>
      </c>
      <c r="M10472" s="16">
        <f t="shared" si="981"/>
        <v>9.1501872923881553</v>
      </c>
      <c r="N10472" s="17">
        <f t="shared" si="982"/>
        <v>1.0558955223880597</v>
      </c>
      <c r="O10472" s="17">
        <f t="shared" si="983"/>
        <v>70.745000000000005</v>
      </c>
    </row>
    <row r="10473" spans="1:15">
      <c r="A10473" s="19" t="s">
        <v>755</v>
      </c>
      <c r="B10473" s="11" t="s">
        <v>1200</v>
      </c>
      <c r="C10473" s="6" t="s">
        <v>127</v>
      </c>
      <c r="D10473" s="6">
        <v>21856</v>
      </c>
      <c r="E10473" s="6">
        <v>102</v>
      </c>
      <c r="F10473" s="7">
        <f t="shared" si="978"/>
        <v>4.6669106881405565E-3</v>
      </c>
      <c r="G10473" s="6">
        <v>5</v>
      </c>
      <c r="H10473" s="6">
        <v>2</v>
      </c>
      <c r="I10473" s="8">
        <f t="shared" si="979"/>
        <v>0.4</v>
      </c>
      <c r="J10473" s="13">
        <v>142.07</v>
      </c>
      <c r="K10473" s="13">
        <v>0</v>
      </c>
      <c r="L10473" s="14">
        <f t="shared" si="980"/>
        <v>-142.07</v>
      </c>
      <c r="M10473" s="16">
        <f t="shared" si="981"/>
        <v>0</v>
      </c>
      <c r="N10473" s="17">
        <f t="shared" si="982"/>
        <v>1.3928431372549019</v>
      </c>
      <c r="O10473" s="17">
        <f t="shared" si="983"/>
        <v>71.034999999999997</v>
      </c>
    </row>
    <row r="10474" spans="1:15">
      <c r="A10474" s="19" t="s">
        <v>756</v>
      </c>
      <c r="B10474" s="11" t="s">
        <v>1200</v>
      </c>
      <c r="C10474" s="6" t="s">
        <v>127</v>
      </c>
      <c r="D10474" s="6">
        <v>20913</v>
      </c>
      <c r="E10474" s="6">
        <v>92</v>
      </c>
      <c r="F10474" s="7">
        <f t="shared" si="978"/>
        <v>4.3991775450676609E-3</v>
      </c>
      <c r="G10474" s="6">
        <v>5</v>
      </c>
      <c r="H10474" s="6">
        <v>0</v>
      </c>
      <c r="I10474" s="8">
        <f t="shared" si="979"/>
        <v>0</v>
      </c>
      <c r="J10474" s="13">
        <v>135.94</v>
      </c>
      <c r="K10474" s="13">
        <v>0</v>
      </c>
      <c r="L10474" s="14">
        <f t="shared" si="980"/>
        <v>-135.94</v>
      </c>
      <c r="M10474" s="16">
        <f t="shared" si="981"/>
        <v>0</v>
      </c>
      <c r="N10474" s="17">
        <f t="shared" si="982"/>
        <v>1.4776086956521739</v>
      </c>
      <c r="O10474" s="17">
        <f t="shared" si="983"/>
        <v>0</v>
      </c>
    </row>
    <row r="10475" spans="1:15">
      <c r="A10475" s="19" t="s">
        <v>757</v>
      </c>
      <c r="B10475" s="11" t="s">
        <v>1200</v>
      </c>
      <c r="C10475" s="6" t="s">
        <v>127</v>
      </c>
      <c r="D10475" s="6">
        <v>21778</v>
      </c>
      <c r="E10475" s="6">
        <v>105</v>
      </c>
      <c r="F10475" s="7">
        <f t="shared" si="978"/>
        <v>4.8213793736798603E-3</v>
      </c>
      <c r="G10475" s="6">
        <v>7</v>
      </c>
      <c r="H10475" s="6">
        <v>1</v>
      </c>
      <c r="I10475" s="8">
        <f t="shared" si="979"/>
        <v>0.14285714285714285</v>
      </c>
      <c r="J10475" s="13">
        <v>141.56</v>
      </c>
      <c r="K10475" s="13">
        <v>0</v>
      </c>
      <c r="L10475" s="14">
        <f t="shared" si="980"/>
        <v>-141.56</v>
      </c>
      <c r="M10475" s="16">
        <f t="shared" si="981"/>
        <v>0</v>
      </c>
      <c r="N10475" s="17">
        <f t="shared" si="982"/>
        <v>1.3481904761904762</v>
      </c>
      <c r="O10475" s="17">
        <f t="shared" si="983"/>
        <v>141.56</v>
      </c>
    </row>
    <row r="10476" spans="1:15">
      <c r="A10476" s="19" t="s">
        <v>758</v>
      </c>
      <c r="B10476" s="11" t="s">
        <v>1200</v>
      </c>
      <c r="C10476" s="6" t="s">
        <v>127</v>
      </c>
      <c r="D10476" s="6">
        <v>25758</v>
      </c>
      <c r="E10476" s="6">
        <v>147</v>
      </c>
      <c r="F10476" s="7">
        <f t="shared" si="978"/>
        <v>5.7069648264616822E-3</v>
      </c>
      <c r="G10476" s="6">
        <v>6</v>
      </c>
      <c r="H10476" s="6">
        <v>1</v>
      </c>
      <c r="I10476" s="8">
        <f t="shared" si="979"/>
        <v>0.16666666666666666</v>
      </c>
      <c r="J10476" s="13">
        <v>167.43</v>
      </c>
      <c r="K10476" s="13">
        <v>0</v>
      </c>
      <c r="L10476" s="14">
        <f t="shared" si="980"/>
        <v>-167.43</v>
      </c>
      <c r="M10476" s="16">
        <f t="shared" si="981"/>
        <v>0</v>
      </c>
      <c r="N10476" s="17">
        <f t="shared" si="982"/>
        <v>1.1389795918367347</v>
      </c>
      <c r="O10476" s="17">
        <f t="shared" si="983"/>
        <v>167.43</v>
      </c>
    </row>
    <row r="10477" spans="1:15">
      <c r="A10477" s="19" t="s">
        <v>759</v>
      </c>
      <c r="B10477" s="11" t="s">
        <v>1200</v>
      </c>
      <c r="C10477" s="6" t="s">
        <v>127</v>
      </c>
      <c r="D10477" s="6">
        <v>16623</v>
      </c>
      <c r="E10477" s="6">
        <v>97</v>
      </c>
      <c r="F10477" s="7">
        <f t="shared" si="978"/>
        <v>5.8352884557540761E-3</v>
      </c>
      <c r="G10477" s="6">
        <v>5</v>
      </c>
      <c r="H10477" s="6">
        <v>0</v>
      </c>
      <c r="I10477" s="8">
        <f t="shared" si="979"/>
        <v>0</v>
      </c>
      <c r="J10477" s="13">
        <v>108.05</v>
      </c>
      <c r="K10477" s="13">
        <v>0</v>
      </c>
      <c r="L10477" s="14">
        <f t="shared" si="980"/>
        <v>-108.05</v>
      </c>
      <c r="M10477" s="16">
        <f t="shared" si="981"/>
        <v>0</v>
      </c>
      <c r="N10477" s="17">
        <f t="shared" si="982"/>
        <v>1.1139175257731959</v>
      </c>
      <c r="O10477" s="17">
        <f t="shared" si="983"/>
        <v>0</v>
      </c>
    </row>
    <row r="10478" spans="1:15">
      <c r="A10478" s="19" t="s">
        <v>760</v>
      </c>
      <c r="B10478" s="11" t="s">
        <v>1200</v>
      </c>
      <c r="C10478" s="6" t="s">
        <v>127</v>
      </c>
      <c r="D10478" s="6">
        <v>27392</v>
      </c>
      <c r="E10478" s="6">
        <v>118</v>
      </c>
      <c r="F10478" s="7">
        <f t="shared" si="978"/>
        <v>4.3078271028037379E-3</v>
      </c>
      <c r="G10478" s="6">
        <v>4</v>
      </c>
      <c r="H10478" s="6">
        <v>2</v>
      </c>
      <c r="I10478" s="8">
        <f t="shared" si="979"/>
        <v>0.5</v>
      </c>
      <c r="J10478" s="13">
        <v>178.05</v>
      </c>
      <c r="K10478" s="13">
        <v>0</v>
      </c>
      <c r="L10478" s="14">
        <f t="shared" si="980"/>
        <v>-178.05</v>
      </c>
      <c r="M10478" s="16">
        <f t="shared" si="981"/>
        <v>0</v>
      </c>
      <c r="N10478" s="17">
        <f t="shared" si="982"/>
        <v>1.5088983050847458</v>
      </c>
      <c r="O10478" s="17">
        <f t="shared" si="983"/>
        <v>89.025000000000006</v>
      </c>
    </row>
    <row r="10479" spans="1:15">
      <c r="A10479" s="19" t="s">
        <v>761</v>
      </c>
      <c r="B10479" s="11" t="s">
        <v>1200</v>
      </c>
      <c r="C10479" s="6" t="s">
        <v>127</v>
      </c>
      <c r="D10479" s="6">
        <v>25421</v>
      </c>
      <c r="E10479" s="6">
        <v>137</v>
      </c>
      <c r="F10479" s="7">
        <f t="shared" si="978"/>
        <v>5.3892451123087213E-3</v>
      </c>
      <c r="G10479" s="6">
        <v>7</v>
      </c>
      <c r="H10479" s="6">
        <v>2</v>
      </c>
      <c r="I10479" s="8">
        <f t="shared" si="979"/>
        <v>0.2857142857142857</v>
      </c>
      <c r="J10479" s="13">
        <v>165.24</v>
      </c>
      <c r="K10479" s="13">
        <v>2039.97</v>
      </c>
      <c r="L10479" s="14">
        <f t="shared" si="980"/>
        <v>1874.73</v>
      </c>
      <c r="M10479" s="16">
        <f t="shared" si="981"/>
        <v>12.345497458242555</v>
      </c>
      <c r="N10479" s="17">
        <f t="shared" si="982"/>
        <v>1.2061313868613139</v>
      </c>
      <c r="O10479" s="17">
        <f t="shared" si="983"/>
        <v>82.62</v>
      </c>
    </row>
    <row r="10480" spans="1:15">
      <c r="A10480" s="19" t="s">
        <v>762</v>
      </c>
      <c r="B10480" s="11" t="s">
        <v>1200</v>
      </c>
      <c r="C10480" s="6" t="s">
        <v>127</v>
      </c>
      <c r="D10480" s="6">
        <v>23301</v>
      </c>
      <c r="E10480" s="6">
        <v>105</v>
      </c>
      <c r="F10480" s="7">
        <f t="shared" si="978"/>
        <v>4.5062443671945408E-3</v>
      </c>
      <c r="G10480" s="6">
        <v>6</v>
      </c>
      <c r="H10480" s="6">
        <v>0</v>
      </c>
      <c r="I10480" s="8">
        <f t="shared" si="979"/>
        <v>0</v>
      </c>
      <c r="J10480" s="13">
        <v>151.46</v>
      </c>
      <c r="K10480" s="13">
        <v>0</v>
      </c>
      <c r="L10480" s="14">
        <f t="shared" si="980"/>
        <v>-151.46</v>
      </c>
      <c r="M10480" s="16">
        <f t="shared" si="981"/>
        <v>0</v>
      </c>
      <c r="N10480" s="17">
        <f t="shared" si="982"/>
        <v>1.4424761904761905</v>
      </c>
      <c r="O10480" s="17">
        <f t="shared" si="983"/>
        <v>0</v>
      </c>
    </row>
    <row r="10481" spans="1:15">
      <c r="A10481" s="19" t="s">
        <v>763</v>
      </c>
      <c r="B10481" s="11" t="s">
        <v>1200</v>
      </c>
      <c r="C10481" s="6" t="s">
        <v>127</v>
      </c>
      <c r="D10481" s="6">
        <v>17246</v>
      </c>
      <c r="E10481" s="6">
        <v>97</v>
      </c>
      <c r="F10481" s="7">
        <f t="shared" si="978"/>
        <v>5.6244926359735594E-3</v>
      </c>
      <c r="G10481" s="6">
        <v>5</v>
      </c>
      <c r="H10481" s="6">
        <v>2</v>
      </c>
      <c r="I10481" s="8">
        <f t="shared" si="979"/>
        <v>0.4</v>
      </c>
      <c r="J10481" s="13">
        <v>112.1</v>
      </c>
      <c r="K10481" s="13">
        <v>4152.5600000000004</v>
      </c>
      <c r="L10481" s="14">
        <f t="shared" si="980"/>
        <v>4040.4600000000005</v>
      </c>
      <c r="M10481" s="16">
        <f t="shared" si="981"/>
        <v>37.043354148082074</v>
      </c>
      <c r="N10481" s="17">
        <f t="shared" si="982"/>
        <v>1.1556701030927834</v>
      </c>
      <c r="O10481" s="17">
        <f t="shared" si="983"/>
        <v>56.05</v>
      </c>
    </row>
    <row r="10482" spans="1:15">
      <c r="A10482" s="19" t="s">
        <v>764</v>
      </c>
      <c r="B10482" s="11" t="s">
        <v>1200</v>
      </c>
      <c r="C10482" s="6" t="s">
        <v>127</v>
      </c>
      <c r="D10482" s="6">
        <v>27435</v>
      </c>
      <c r="E10482" s="6">
        <v>210</v>
      </c>
      <c r="F10482" s="7">
        <f t="shared" si="978"/>
        <v>7.654455986878075E-3</v>
      </c>
      <c r="G10482" s="6">
        <v>13</v>
      </c>
      <c r="H10482" s="6">
        <v>3</v>
      </c>
      <c r="I10482" s="8">
        <f t="shared" si="979"/>
        <v>0.23076923076923078</v>
      </c>
      <c r="J10482" s="13">
        <v>178.33</v>
      </c>
      <c r="K10482" s="13">
        <v>2095.37</v>
      </c>
      <c r="L10482" s="14">
        <f t="shared" si="980"/>
        <v>1917.04</v>
      </c>
      <c r="M10482" s="16">
        <f t="shared" si="981"/>
        <v>11.749957943139123</v>
      </c>
      <c r="N10482" s="17">
        <f t="shared" si="982"/>
        <v>0.84919047619047627</v>
      </c>
      <c r="O10482" s="17">
        <f t="shared" si="983"/>
        <v>59.443333333333335</v>
      </c>
    </row>
    <row r="10483" spans="1:15">
      <c r="A10483" s="19" t="s">
        <v>765</v>
      </c>
      <c r="B10483" s="11" t="s">
        <v>1200</v>
      </c>
      <c r="C10483" s="6" t="s">
        <v>127</v>
      </c>
      <c r="D10483" s="6">
        <v>19135</v>
      </c>
      <c r="E10483" s="6">
        <v>89</v>
      </c>
      <c r="F10483" s="7">
        <f t="shared" si="978"/>
        <v>4.6511627906976744E-3</v>
      </c>
      <c r="G10483" s="6">
        <v>4</v>
      </c>
      <c r="H10483" s="6">
        <v>0</v>
      </c>
      <c r="I10483" s="8">
        <f t="shared" si="979"/>
        <v>0</v>
      </c>
      <c r="J10483" s="13">
        <v>124.38</v>
      </c>
      <c r="K10483" s="13">
        <v>0</v>
      </c>
      <c r="L10483" s="14">
        <f t="shared" si="980"/>
        <v>-124.38</v>
      </c>
      <c r="M10483" s="16">
        <f t="shared" si="981"/>
        <v>0</v>
      </c>
      <c r="N10483" s="17">
        <f t="shared" si="982"/>
        <v>1.3975280898876403</v>
      </c>
      <c r="O10483" s="17">
        <f t="shared" si="983"/>
        <v>0</v>
      </c>
    </row>
    <row r="10484" spans="1:15">
      <c r="A10484" s="19" t="s">
        <v>766</v>
      </c>
      <c r="B10484" s="11" t="s">
        <v>1200</v>
      </c>
      <c r="C10484" s="6" t="s">
        <v>127</v>
      </c>
      <c r="D10484" s="6">
        <v>17460</v>
      </c>
      <c r="E10484" s="6">
        <v>110</v>
      </c>
      <c r="F10484" s="7">
        <f t="shared" si="978"/>
        <v>6.3001145475372281E-3</v>
      </c>
      <c r="G10484" s="6">
        <v>5</v>
      </c>
      <c r="H10484" s="6">
        <v>0</v>
      </c>
      <c r="I10484" s="8">
        <f t="shared" si="979"/>
        <v>0</v>
      </c>
      <c r="J10484" s="13">
        <v>113.49</v>
      </c>
      <c r="K10484" s="13">
        <v>0</v>
      </c>
      <c r="L10484" s="14">
        <f t="shared" si="980"/>
        <v>-113.49</v>
      </c>
      <c r="M10484" s="16">
        <f t="shared" si="981"/>
        <v>0</v>
      </c>
      <c r="N10484" s="17">
        <f t="shared" si="982"/>
        <v>1.0317272727272726</v>
      </c>
      <c r="O10484" s="17">
        <f t="shared" si="983"/>
        <v>0</v>
      </c>
    </row>
    <row r="10485" spans="1:15">
      <c r="A10485" s="19" t="s">
        <v>767</v>
      </c>
      <c r="B10485" s="11" t="s">
        <v>1200</v>
      </c>
      <c r="C10485" s="6" t="s">
        <v>127</v>
      </c>
      <c r="D10485" s="6">
        <v>26823</v>
      </c>
      <c r="E10485" s="6">
        <v>144</v>
      </c>
      <c r="F10485" s="7">
        <f t="shared" si="978"/>
        <v>5.3685270104015213E-3</v>
      </c>
      <c r="G10485" s="6">
        <v>9</v>
      </c>
      <c r="H10485" s="6">
        <v>1</v>
      </c>
      <c r="I10485" s="8">
        <f t="shared" si="979"/>
        <v>0.1111111111111111</v>
      </c>
      <c r="J10485" s="13">
        <v>174.35</v>
      </c>
      <c r="K10485" s="13">
        <v>0</v>
      </c>
      <c r="L10485" s="14">
        <f t="shared" si="980"/>
        <v>-174.35</v>
      </c>
      <c r="M10485" s="16">
        <f t="shared" si="981"/>
        <v>0</v>
      </c>
      <c r="N10485" s="17">
        <f t="shared" si="982"/>
        <v>1.2107638888888888</v>
      </c>
      <c r="O10485" s="17">
        <f t="shared" si="983"/>
        <v>174.35</v>
      </c>
    </row>
    <row r="10486" spans="1:15">
      <c r="A10486" s="19" t="s">
        <v>768</v>
      </c>
      <c r="B10486" s="11" t="s">
        <v>1200</v>
      </c>
      <c r="C10486" s="6" t="s">
        <v>127</v>
      </c>
      <c r="D10486" s="6">
        <v>25784</v>
      </c>
      <c r="E10486" s="6">
        <v>135</v>
      </c>
      <c r="F10486" s="7">
        <f t="shared" si="978"/>
        <v>5.2358051504809182E-3</v>
      </c>
      <c r="G10486" s="6">
        <v>7</v>
      </c>
      <c r="H10486" s="6">
        <v>3</v>
      </c>
      <c r="I10486" s="8">
        <f t="shared" si="979"/>
        <v>0.42857142857142855</v>
      </c>
      <c r="J10486" s="13">
        <v>167.6</v>
      </c>
      <c r="K10486" s="13">
        <v>2245.0500000000002</v>
      </c>
      <c r="L10486" s="14">
        <f t="shared" si="980"/>
        <v>2077.4500000000003</v>
      </c>
      <c r="M10486" s="16">
        <f t="shared" si="981"/>
        <v>13.395286396181385</v>
      </c>
      <c r="N10486" s="17">
        <f t="shared" si="982"/>
        <v>1.2414814814814814</v>
      </c>
      <c r="O10486" s="17">
        <f t="shared" si="983"/>
        <v>55.866666666666667</v>
      </c>
    </row>
    <row r="10487" spans="1:15">
      <c r="A10487" s="19" t="s">
        <v>769</v>
      </c>
      <c r="B10487" s="11" t="s">
        <v>1200</v>
      </c>
      <c r="C10487" s="6" t="s">
        <v>127</v>
      </c>
      <c r="D10487" s="6">
        <v>23303</v>
      </c>
      <c r="E10487" s="6">
        <v>133</v>
      </c>
      <c r="F10487" s="7">
        <f t="shared" si="978"/>
        <v>5.7074196455392011E-3</v>
      </c>
      <c r="G10487" s="6">
        <v>6</v>
      </c>
      <c r="H10487" s="6">
        <v>1</v>
      </c>
      <c r="I10487" s="8">
        <f t="shared" si="979"/>
        <v>0.16666666666666666</v>
      </c>
      <c r="J10487" s="13">
        <v>151.47</v>
      </c>
      <c r="K10487" s="13">
        <v>1413.11</v>
      </c>
      <c r="L10487" s="14">
        <f t="shared" si="980"/>
        <v>1261.6399999999999</v>
      </c>
      <c r="M10487" s="16">
        <f t="shared" si="981"/>
        <v>9.3293061332277016</v>
      </c>
      <c r="N10487" s="17">
        <f t="shared" si="982"/>
        <v>1.1388721804511277</v>
      </c>
      <c r="O10487" s="17">
        <f t="shared" si="983"/>
        <v>151.47</v>
      </c>
    </row>
    <row r="10488" spans="1:15">
      <c r="A10488" s="19" t="s">
        <v>770</v>
      </c>
      <c r="B10488" s="11" t="s">
        <v>1200</v>
      </c>
      <c r="C10488" s="6" t="s">
        <v>127</v>
      </c>
      <c r="D10488" s="6">
        <v>22924</v>
      </c>
      <c r="E10488" s="6">
        <v>159</v>
      </c>
      <c r="F10488" s="7">
        <f t="shared" si="978"/>
        <v>6.9359623102425404E-3</v>
      </c>
      <c r="G10488" s="6">
        <v>6</v>
      </c>
      <c r="H10488" s="6">
        <v>1</v>
      </c>
      <c r="I10488" s="8">
        <f t="shared" si="979"/>
        <v>0.16666666666666666</v>
      </c>
      <c r="J10488" s="13">
        <v>149.01</v>
      </c>
      <c r="K10488" s="13">
        <v>0</v>
      </c>
      <c r="L10488" s="14">
        <f t="shared" si="980"/>
        <v>-149.01</v>
      </c>
      <c r="M10488" s="16">
        <f t="shared" si="981"/>
        <v>0</v>
      </c>
      <c r="N10488" s="17">
        <f t="shared" si="982"/>
        <v>0.93716981132075461</v>
      </c>
      <c r="O10488" s="17">
        <f t="shared" si="983"/>
        <v>149.01</v>
      </c>
    </row>
    <row r="10489" spans="1:15">
      <c r="A10489" s="19" t="s">
        <v>771</v>
      </c>
      <c r="B10489" s="11" t="s">
        <v>1200</v>
      </c>
      <c r="C10489" s="6" t="s">
        <v>127</v>
      </c>
      <c r="D10489" s="6">
        <v>17152</v>
      </c>
      <c r="E10489" s="6">
        <v>102</v>
      </c>
      <c r="F10489" s="7">
        <f t="shared" si="978"/>
        <v>5.946828358208955E-3</v>
      </c>
      <c r="G10489" s="6">
        <v>6</v>
      </c>
      <c r="H10489" s="6">
        <v>1</v>
      </c>
      <c r="I10489" s="8">
        <f t="shared" si="979"/>
        <v>0.16666666666666666</v>
      </c>
      <c r="J10489" s="13">
        <v>111.49</v>
      </c>
      <c r="K10489" s="13">
        <v>0</v>
      </c>
      <c r="L10489" s="14">
        <f t="shared" si="980"/>
        <v>-111.49</v>
      </c>
      <c r="M10489" s="16">
        <f t="shared" si="981"/>
        <v>0</v>
      </c>
      <c r="N10489" s="17">
        <f t="shared" si="982"/>
        <v>1.0930392156862745</v>
      </c>
      <c r="O10489" s="17">
        <f t="shared" si="983"/>
        <v>111.49</v>
      </c>
    </row>
    <row r="10490" spans="1:15">
      <c r="A10490" s="19" t="s">
        <v>772</v>
      </c>
      <c r="B10490" s="11" t="s">
        <v>1200</v>
      </c>
      <c r="C10490" s="6" t="s">
        <v>127</v>
      </c>
      <c r="D10490" s="6">
        <v>16389</v>
      </c>
      <c r="E10490" s="6">
        <v>75</v>
      </c>
      <c r="F10490" s="7">
        <f t="shared" si="978"/>
        <v>4.5762401610836539E-3</v>
      </c>
      <c r="G10490" s="6">
        <v>5</v>
      </c>
      <c r="H10490" s="6">
        <v>1</v>
      </c>
      <c r="I10490" s="8">
        <f t="shared" si="979"/>
        <v>0.2</v>
      </c>
      <c r="J10490" s="13">
        <v>106.53</v>
      </c>
      <c r="K10490" s="13">
        <v>1231.56</v>
      </c>
      <c r="L10490" s="14">
        <f t="shared" si="980"/>
        <v>1125.03</v>
      </c>
      <c r="M10490" s="16">
        <f t="shared" si="981"/>
        <v>11.560687130385807</v>
      </c>
      <c r="N10490" s="17">
        <f t="shared" si="982"/>
        <v>1.4204000000000001</v>
      </c>
      <c r="O10490" s="17">
        <f t="shared" si="983"/>
        <v>106.53</v>
      </c>
    </row>
    <row r="10491" spans="1:15">
      <c r="A10491" s="19" t="s">
        <v>773</v>
      </c>
      <c r="B10491" s="11" t="s">
        <v>1200</v>
      </c>
      <c r="C10491" s="6" t="s">
        <v>127</v>
      </c>
      <c r="D10491" s="6">
        <v>29624</v>
      </c>
      <c r="E10491" s="6">
        <v>179</v>
      </c>
      <c r="F10491" s="7">
        <f t="shared" si="978"/>
        <v>6.0423980556305696E-3</v>
      </c>
      <c r="G10491" s="6">
        <v>10</v>
      </c>
      <c r="H10491" s="6">
        <v>3</v>
      </c>
      <c r="I10491" s="8">
        <f t="shared" si="979"/>
        <v>0.3</v>
      </c>
      <c r="J10491" s="13">
        <v>192.56</v>
      </c>
      <c r="K10491" s="13">
        <v>2366.0300000000002</v>
      </c>
      <c r="L10491" s="14">
        <f t="shared" si="980"/>
        <v>2173.4700000000003</v>
      </c>
      <c r="M10491" s="16">
        <f t="shared" si="981"/>
        <v>12.287235147486498</v>
      </c>
      <c r="N10491" s="17">
        <f t="shared" si="982"/>
        <v>1.0757541899441341</v>
      </c>
      <c r="O10491" s="17">
        <f t="shared" si="983"/>
        <v>64.186666666666667</v>
      </c>
    </row>
    <row r="10492" spans="1:15">
      <c r="A10492" s="19" t="s">
        <v>774</v>
      </c>
      <c r="B10492" s="11" t="s">
        <v>1200</v>
      </c>
      <c r="C10492" s="6" t="s">
        <v>127</v>
      </c>
      <c r="D10492" s="6">
        <v>20183</v>
      </c>
      <c r="E10492" s="6">
        <v>138</v>
      </c>
      <c r="F10492" s="7">
        <f t="shared" si="978"/>
        <v>6.8374374473566864E-3</v>
      </c>
      <c r="G10492" s="6">
        <v>9</v>
      </c>
      <c r="H10492" s="6">
        <v>3</v>
      </c>
      <c r="I10492" s="8">
        <f t="shared" si="979"/>
        <v>0.33333333333333331</v>
      </c>
      <c r="J10492" s="13">
        <v>131.19</v>
      </c>
      <c r="K10492" s="13">
        <v>456.7</v>
      </c>
      <c r="L10492" s="14">
        <f t="shared" si="980"/>
        <v>325.51</v>
      </c>
      <c r="M10492" s="16">
        <f t="shared" si="981"/>
        <v>3.4812104581141856</v>
      </c>
      <c r="N10492" s="17">
        <f t="shared" si="982"/>
        <v>0.95065217391304346</v>
      </c>
      <c r="O10492" s="17">
        <f t="shared" si="983"/>
        <v>43.73</v>
      </c>
    </row>
    <row r="10493" spans="1:15">
      <c r="A10493" s="19" t="s">
        <v>775</v>
      </c>
      <c r="B10493" s="11" t="s">
        <v>1200</v>
      </c>
      <c r="C10493" s="6" t="s">
        <v>127</v>
      </c>
      <c r="D10493" s="6">
        <v>17923</v>
      </c>
      <c r="E10493" s="6">
        <v>90</v>
      </c>
      <c r="F10493" s="7">
        <f t="shared" si="978"/>
        <v>5.0214807788874632E-3</v>
      </c>
      <c r="G10493" s="6">
        <v>6</v>
      </c>
      <c r="H10493" s="6">
        <v>0</v>
      </c>
      <c r="I10493" s="8">
        <f t="shared" si="979"/>
        <v>0</v>
      </c>
      <c r="J10493" s="13">
        <v>116.5</v>
      </c>
      <c r="K10493" s="13">
        <v>0</v>
      </c>
      <c r="L10493" s="14">
        <f t="shared" si="980"/>
        <v>-116.5</v>
      </c>
      <c r="M10493" s="16">
        <f t="shared" si="981"/>
        <v>0</v>
      </c>
      <c r="N10493" s="17">
        <f t="shared" si="982"/>
        <v>1.2944444444444445</v>
      </c>
      <c r="O10493" s="17">
        <f t="shared" si="983"/>
        <v>0</v>
      </c>
    </row>
    <row r="10494" spans="1:15">
      <c r="A10494" s="19" t="s">
        <v>776</v>
      </c>
      <c r="B10494" s="11" t="s">
        <v>1200</v>
      </c>
      <c r="C10494" s="6" t="s">
        <v>127</v>
      </c>
      <c r="D10494" s="6">
        <v>23413</v>
      </c>
      <c r="E10494" s="6">
        <v>108</v>
      </c>
      <c r="F10494" s="7">
        <f t="shared" si="978"/>
        <v>4.6128219365309869E-3</v>
      </c>
      <c r="G10494" s="6">
        <v>6</v>
      </c>
      <c r="H10494" s="6">
        <v>0</v>
      </c>
      <c r="I10494" s="8">
        <f t="shared" si="979"/>
        <v>0</v>
      </c>
      <c r="J10494" s="13">
        <v>152.19</v>
      </c>
      <c r="K10494" s="13">
        <v>0</v>
      </c>
      <c r="L10494" s="14">
        <f t="shared" si="980"/>
        <v>-152.19</v>
      </c>
      <c r="M10494" s="16">
        <f t="shared" si="981"/>
        <v>0</v>
      </c>
      <c r="N10494" s="17">
        <f t="shared" si="982"/>
        <v>1.4091666666666667</v>
      </c>
      <c r="O10494" s="17">
        <f t="shared" si="983"/>
        <v>0</v>
      </c>
    </row>
    <row r="10495" spans="1:15">
      <c r="A10495" s="19" t="s">
        <v>777</v>
      </c>
      <c r="B10495" s="11" t="s">
        <v>1200</v>
      </c>
      <c r="C10495" s="6" t="s">
        <v>127</v>
      </c>
      <c r="D10495" s="6">
        <v>29280</v>
      </c>
      <c r="E10495" s="6">
        <v>210</v>
      </c>
      <c r="F10495" s="7">
        <f t="shared" si="978"/>
        <v>7.1721311475409838E-3</v>
      </c>
      <c r="G10495" s="6">
        <v>9</v>
      </c>
      <c r="H10495" s="6">
        <v>1</v>
      </c>
      <c r="I10495" s="8">
        <f t="shared" si="979"/>
        <v>0.1111111111111111</v>
      </c>
      <c r="J10495" s="13">
        <v>190.32</v>
      </c>
      <c r="K10495" s="13">
        <v>2095.81</v>
      </c>
      <c r="L10495" s="14">
        <f t="shared" si="980"/>
        <v>1905.49</v>
      </c>
      <c r="M10495" s="16">
        <f t="shared" si="981"/>
        <v>11.012032366540563</v>
      </c>
      <c r="N10495" s="17">
        <f t="shared" si="982"/>
        <v>0.90628571428571425</v>
      </c>
      <c r="O10495" s="17">
        <f t="shared" si="983"/>
        <v>190.32</v>
      </c>
    </row>
    <row r="10496" spans="1:15">
      <c r="A10496" s="19" t="s">
        <v>778</v>
      </c>
      <c r="B10496" s="11" t="s">
        <v>1200</v>
      </c>
      <c r="C10496" s="6" t="s">
        <v>127</v>
      </c>
      <c r="D10496" s="6">
        <v>24976</v>
      </c>
      <c r="E10496" s="6">
        <v>131</v>
      </c>
      <c r="F10496" s="7">
        <f t="shared" si="978"/>
        <v>5.2450352338244714E-3</v>
      </c>
      <c r="G10496" s="6">
        <v>8</v>
      </c>
      <c r="H10496" s="6">
        <v>1</v>
      </c>
      <c r="I10496" s="8">
        <f t="shared" si="979"/>
        <v>0.125</v>
      </c>
      <c r="J10496" s="13">
        <v>162.35</v>
      </c>
      <c r="K10496" s="13">
        <v>0</v>
      </c>
      <c r="L10496" s="14">
        <f t="shared" si="980"/>
        <v>-162.35</v>
      </c>
      <c r="M10496" s="16">
        <f t="shared" si="981"/>
        <v>0</v>
      </c>
      <c r="N10496" s="17">
        <f t="shared" si="982"/>
        <v>1.2393129770992366</v>
      </c>
      <c r="O10496" s="17">
        <f t="shared" si="983"/>
        <v>162.35</v>
      </c>
    </row>
    <row r="10497" spans="1:15">
      <c r="A10497" s="19" t="s">
        <v>779</v>
      </c>
      <c r="B10497" s="11" t="s">
        <v>1200</v>
      </c>
      <c r="C10497" s="6" t="s">
        <v>127</v>
      </c>
      <c r="D10497" s="6">
        <v>22835</v>
      </c>
      <c r="E10497" s="6">
        <v>117</v>
      </c>
      <c r="F10497" s="7">
        <f t="shared" si="978"/>
        <v>5.1237135975476245E-3</v>
      </c>
      <c r="G10497" s="6">
        <v>6</v>
      </c>
      <c r="H10497" s="6">
        <v>2</v>
      </c>
      <c r="I10497" s="8">
        <f t="shared" si="979"/>
        <v>0.33333333333333331</v>
      </c>
      <c r="J10497" s="13">
        <v>148.43</v>
      </c>
      <c r="K10497" s="13">
        <v>721.35</v>
      </c>
      <c r="L10497" s="14">
        <f t="shared" si="980"/>
        <v>572.92000000000007</v>
      </c>
      <c r="M10497" s="16">
        <f t="shared" si="981"/>
        <v>4.8598666037862968</v>
      </c>
      <c r="N10497" s="17">
        <f t="shared" si="982"/>
        <v>1.2686324786324787</v>
      </c>
      <c r="O10497" s="17">
        <f t="shared" si="983"/>
        <v>74.215000000000003</v>
      </c>
    </row>
    <row r="10498" spans="1:15">
      <c r="A10498" s="19" t="s">
        <v>780</v>
      </c>
      <c r="B10498" s="11" t="s">
        <v>1200</v>
      </c>
      <c r="C10498" s="6" t="s">
        <v>127</v>
      </c>
      <c r="D10498" s="6">
        <v>22907</v>
      </c>
      <c r="E10498" s="6">
        <v>118</v>
      </c>
      <c r="F10498" s="7">
        <f t="shared" ref="F10498:F10561" si="984">E10498/D10498</f>
        <v>5.1512638058235473E-3</v>
      </c>
      <c r="G10498" s="6">
        <v>4</v>
      </c>
      <c r="H10498" s="6">
        <v>0</v>
      </c>
      <c r="I10498" s="8">
        <f t="shared" ref="I10498:I10561" si="985">H10498/G10498</f>
        <v>0</v>
      </c>
      <c r="J10498" s="13">
        <v>148.9</v>
      </c>
      <c r="K10498" s="13">
        <v>0</v>
      </c>
      <c r="L10498" s="14">
        <f t="shared" si="980"/>
        <v>-148.9</v>
      </c>
      <c r="M10498" s="16">
        <f t="shared" si="981"/>
        <v>0</v>
      </c>
      <c r="N10498" s="17">
        <f t="shared" si="982"/>
        <v>1.2618644067796612</v>
      </c>
      <c r="O10498" s="17">
        <f t="shared" si="983"/>
        <v>0</v>
      </c>
    </row>
    <row r="10499" spans="1:15">
      <c r="A10499" s="19" t="s">
        <v>781</v>
      </c>
      <c r="B10499" s="11" t="s">
        <v>1200</v>
      </c>
      <c r="C10499" s="6" t="s">
        <v>127</v>
      </c>
      <c r="D10499" s="6">
        <v>24500</v>
      </c>
      <c r="E10499" s="6">
        <v>178</v>
      </c>
      <c r="F10499" s="7">
        <f t="shared" si="984"/>
        <v>7.2653061224489798E-3</v>
      </c>
      <c r="G10499" s="6">
        <v>12</v>
      </c>
      <c r="H10499" s="6">
        <v>1</v>
      </c>
      <c r="I10499" s="8">
        <f t="shared" si="985"/>
        <v>8.3333333333333329E-2</v>
      </c>
      <c r="J10499" s="13">
        <v>159.25</v>
      </c>
      <c r="K10499" s="13">
        <v>0</v>
      </c>
      <c r="L10499" s="14">
        <f t="shared" ref="L10499:L10562" si="986">K10499-J10499</f>
        <v>-159.25</v>
      </c>
      <c r="M10499" s="16">
        <f t="shared" ref="M10499:M10562" si="987">IFERROR(K10499/J10499,0)</f>
        <v>0</v>
      </c>
      <c r="N10499" s="17">
        <f t="shared" ref="N10499:N10562" si="988">J10499/E10499</f>
        <v>0.8946629213483146</v>
      </c>
      <c r="O10499" s="17">
        <f t="shared" ref="O10499:O10562" si="989">IFERROR(J10499/H10499,0)</f>
        <v>159.25</v>
      </c>
    </row>
    <row r="10500" spans="1:15">
      <c r="A10500" s="19" t="s">
        <v>782</v>
      </c>
      <c r="B10500" s="11" t="s">
        <v>1200</v>
      </c>
      <c r="C10500" s="6" t="s">
        <v>127</v>
      </c>
      <c r="D10500" s="6">
        <v>26929</v>
      </c>
      <c r="E10500" s="6">
        <v>127</v>
      </c>
      <c r="F10500" s="7">
        <f t="shared" si="984"/>
        <v>4.7161053139737827E-3</v>
      </c>
      <c r="G10500" s="6">
        <v>8</v>
      </c>
      <c r="H10500" s="6">
        <v>3</v>
      </c>
      <c r="I10500" s="8">
        <f t="shared" si="985"/>
        <v>0.375</v>
      </c>
      <c r="J10500" s="13">
        <v>175.04</v>
      </c>
      <c r="K10500" s="13">
        <v>3230.86</v>
      </c>
      <c r="L10500" s="14">
        <f t="shared" si="986"/>
        <v>3055.82</v>
      </c>
      <c r="M10500" s="16">
        <f t="shared" si="987"/>
        <v>18.457838208409509</v>
      </c>
      <c r="N10500" s="17">
        <f t="shared" si="988"/>
        <v>1.3782677165354331</v>
      </c>
      <c r="O10500" s="17">
        <f t="shared" si="989"/>
        <v>58.346666666666664</v>
      </c>
    </row>
    <row r="10501" spans="1:15">
      <c r="A10501" s="19" t="s">
        <v>783</v>
      </c>
      <c r="B10501" s="11" t="s">
        <v>1200</v>
      </c>
      <c r="C10501" s="6" t="s">
        <v>127</v>
      </c>
      <c r="D10501" s="6">
        <v>22261</v>
      </c>
      <c r="E10501" s="6">
        <v>157</v>
      </c>
      <c r="F10501" s="7">
        <f t="shared" si="984"/>
        <v>7.0526930506266561E-3</v>
      </c>
      <c r="G10501" s="6">
        <v>10</v>
      </c>
      <c r="H10501" s="6">
        <v>0</v>
      </c>
      <c r="I10501" s="8">
        <f t="shared" si="985"/>
        <v>0</v>
      </c>
      <c r="J10501" s="13">
        <v>144.69999999999999</v>
      </c>
      <c r="K10501" s="13">
        <v>0</v>
      </c>
      <c r="L10501" s="14">
        <f t="shared" si="986"/>
        <v>-144.69999999999999</v>
      </c>
      <c r="M10501" s="16">
        <f t="shared" si="987"/>
        <v>0</v>
      </c>
      <c r="N10501" s="17">
        <f t="shared" si="988"/>
        <v>0.92165605095541392</v>
      </c>
      <c r="O10501" s="17">
        <f t="shared" si="989"/>
        <v>0</v>
      </c>
    </row>
    <row r="10502" spans="1:15">
      <c r="A10502" s="19" t="s">
        <v>784</v>
      </c>
      <c r="B10502" s="11" t="s">
        <v>1200</v>
      </c>
      <c r="C10502" s="6" t="s">
        <v>127</v>
      </c>
      <c r="D10502" s="6">
        <v>19641</v>
      </c>
      <c r="E10502" s="6">
        <v>86</v>
      </c>
      <c r="F10502" s="7">
        <f t="shared" si="984"/>
        <v>4.3785957945114808E-3</v>
      </c>
      <c r="G10502" s="6">
        <v>5</v>
      </c>
      <c r="H10502" s="6">
        <v>1</v>
      </c>
      <c r="I10502" s="8">
        <f t="shared" si="985"/>
        <v>0.2</v>
      </c>
      <c r="J10502" s="13">
        <v>127.67</v>
      </c>
      <c r="K10502" s="13">
        <v>0</v>
      </c>
      <c r="L10502" s="14">
        <f t="shared" si="986"/>
        <v>-127.67</v>
      </c>
      <c r="M10502" s="16">
        <f t="shared" si="987"/>
        <v>0</v>
      </c>
      <c r="N10502" s="17">
        <f t="shared" si="988"/>
        <v>1.4845348837209302</v>
      </c>
      <c r="O10502" s="17">
        <f t="shared" si="989"/>
        <v>127.67</v>
      </c>
    </row>
    <row r="10503" spans="1:15">
      <c r="A10503" s="19" t="s">
        <v>785</v>
      </c>
      <c r="B10503" s="11" t="s">
        <v>1200</v>
      </c>
      <c r="C10503" s="6" t="s">
        <v>127</v>
      </c>
      <c r="D10503" s="6">
        <v>24098</v>
      </c>
      <c r="E10503" s="6">
        <v>177</v>
      </c>
      <c r="F10503" s="7">
        <f t="shared" si="984"/>
        <v>7.3450078844717404E-3</v>
      </c>
      <c r="G10503" s="6">
        <v>11</v>
      </c>
      <c r="H10503" s="6">
        <v>2</v>
      </c>
      <c r="I10503" s="8">
        <f t="shared" si="985"/>
        <v>0.18181818181818182</v>
      </c>
      <c r="J10503" s="13">
        <v>156.63999999999999</v>
      </c>
      <c r="K10503" s="13">
        <v>0</v>
      </c>
      <c r="L10503" s="14">
        <f t="shared" si="986"/>
        <v>-156.63999999999999</v>
      </c>
      <c r="M10503" s="16">
        <f t="shared" si="987"/>
        <v>0</v>
      </c>
      <c r="N10503" s="17">
        <f t="shared" si="988"/>
        <v>0.88497175141242934</v>
      </c>
      <c r="O10503" s="17">
        <f t="shared" si="989"/>
        <v>78.319999999999993</v>
      </c>
    </row>
    <row r="10504" spans="1:15">
      <c r="A10504" s="19" t="s">
        <v>786</v>
      </c>
      <c r="B10504" s="11" t="s">
        <v>1200</v>
      </c>
      <c r="C10504" s="6" t="s">
        <v>127</v>
      </c>
      <c r="D10504" s="6">
        <v>28507</v>
      </c>
      <c r="E10504" s="6">
        <v>203</v>
      </c>
      <c r="F10504" s="7">
        <f t="shared" si="984"/>
        <v>7.1210579857578843E-3</v>
      </c>
      <c r="G10504" s="6">
        <v>9</v>
      </c>
      <c r="H10504" s="6">
        <v>0</v>
      </c>
      <c r="I10504" s="8">
        <f t="shared" si="985"/>
        <v>0</v>
      </c>
      <c r="J10504" s="13">
        <v>185.3</v>
      </c>
      <c r="K10504" s="13">
        <v>0</v>
      </c>
      <c r="L10504" s="14">
        <f t="shared" si="986"/>
        <v>-185.3</v>
      </c>
      <c r="M10504" s="16">
        <f t="shared" si="987"/>
        <v>0</v>
      </c>
      <c r="N10504" s="17">
        <f t="shared" si="988"/>
        <v>0.91280788177339911</v>
      </c>
      <c r="O10504" s="17">
        <f t="shared" si="989"/>
        <v>0</v>
      </c>
    </row>
    <row r="10505" spans="1:15">
      <c r="A10505" s="19" t="s">
        <v>787</v>
      </c>
      <c r="B10505" s="11" t="s">
        <v>1200</v>
      </c>
      <c r="C10505" s="6" t="s">
        <v>127</v>
      </c>
      <c r="D10505" s="6">
        <v>19826</v>
      </c>
      <c r="E10505" s="6">
        <v>101</v>
      </c>
      <c r="F10505" s="7">
        <f t="shared" si="984"/>
        <v>5.0943205891253911E-3</v>
      </c>
      <c r="G10505" s="6">
        <v>6</v>
      </c>
      <c r="H10505" s="6">
        <v>1</v>
      </c>
      <c r="I10505" s="8">
        <f t="shared" si="985"/>
        <v>0.16666666666666666</v>
      </c>
      <c r="J10505" s="13">
        <v>128.87</v>
      </c>
      <c r="K10505" s="13">
        <v>0</v>
      </c>
      <c r="L10505" s="14">
        <f t="shared" si="986"/>
        <v>-128.87</v>
      </c>
      <c r="M10505" s="16">
        <f t="shared" si="987"/>
        <v>0</v>
      </c>
      <c r="N10505" s="17">
        <f t="shared" si="988"/>
        <v>1.275940594059406</v>
      </c>
      <c r="O10505" s="17">
        <f t="shared" si="989"/>
        <v>128.87</v>
      </c>
    </row>
    <row r="10506" spans="1:15">
      <c r="A10506" s="19" t="s">
        <v>788</v>
      </c>
      <c r="B10506" s="11" t="s">
        <v>1200</v>
      </c>
      <c r="C10506" s="6" t="s">
        <v>127</v>
      </c>
      <c r="D10506" s="6">
        <v>28123</v>
      </c>
      <c r="E10506" s="6">
        <v>195</v>
      </c>
      <c r="F10506" s="7">
        <f t="shared" si="984"/>
        <v>6.9338264054332752E-3</v>
      </c>
      <c r="G10506" s="6">
        <v>6</v>
      </c>
      <c r="H10506" s="6">
        <v>1</v>
      </c>
      <c r="I10506" s="8">
        <f t="shared" si="985"/>
        <v>0.16666666666666666</v>
      </c>
      <c r="J10506" s="13">
        <v>182.8</v>
      </c>
      <c r="K10506" s="13">
        <v>877.67</v>
      </c>
      <c r="L10506" s="14">
        <f t="shared" si="986"/>
        <v>694.86999999999989</v>
      </c>
      <c r="M10506" s="16">
        <f t="shared" si="987"/>
        <v>4.801258205689277</v>
      </c>
      <c r="N10506" s="17">
        <f t="shared" si="988"/>
        <v>0.9374358974358975</v>
      </c>
      <c r="O10506" s="17">
        <f t="shared" si="989"/>
        <v>182.8</v>
      </c>
    </row>
    <row r="10507" spans="1:15">
      <c r="A10507" s="19" t="s">
        <v>789</v>
      </c>
      <c r="B10507" s="11" t="s">
        <v>1200</v>
      </c>
      <c r="C10507" s="6" t="s">
        <v>127</v>
      </c>
      <c r="D10507" s="6">
        <v>23824</v>
      </c>
      <c r="E10507" s="6">
        <v>159</v>
      </c>
      <c r="F10507" s="7">
        <f t="shared" si="984"/>
        <v>6.6739422431161856E-3</v>
      </c>
      <c r="G10507" s="6">
        <v>5</v>
      </c>
      <c r="H10507" s="6">
        <v>0</v>
      </c>
      <c r="I10507" s="8">
        <f t="shared" si="985"/>
        <v>0</v>
      </c>
      <c r="J10507" s="13">
        <v>154.86000000000001</v>
      </c>
      <c r="K10507" s="13">
        <v>0</v>
      </c>
      <c r="L10507" s="14">
        <f t="shared" si="986"/>
        <v>-154.86000000000001</v>
      </c>
      <c r="M10507" s="16">
        <f t="shared" si="987"/>
        <v>0</v>
      </c>
      <c r="N10507" s="17">
        <f t="shared" si="988"/>
        <v>0.97396226415094345</v>
      </c>
      <c r="O10507" s="17">
        <f t="shared" si="989"/>
        <v>0</v>
      </c>
    </row>
    <row r="10508" spans="1:15">
      <c r="A10508" s="19" t="s">
        <v>790</v>
      </c>
      <c r="B10508" s="11" t="s">
        <v>1200</v>
      </c>
      <c r="C10508" s="6" t="s">
        <v>127</v>
      </c>
      <c r="D10508" s="6">
        <v>28776</v>
      </c>
      <c r="E10508" s="6">
        <v>206</v>
      </c>
      <c r="F10508" s="7">
        <f t="shared" si="984"/>
        <v>7.1587433972755072E-3</v>
      </c>
      <c r="G10508" s="6">
        <v>14</v>
      </c>
      <c r="H10508" s="6">
        <v>4</v>
      </c>
      <c r="I10508" s="8">
        <f t="shared" si="985"/>
        <v>0.2857142857142857</v>
      </c>
      <c r="J10508" s="13">
        <v>187.05</v>
      </c>
      <c r="K10508" s="13">
        <v>2454.2199999999998</v>
      </c>
      <c r="L10508" s="14">
        <f t="shared" si="986"/>
        <v>2267.1699999999996</v>
      </c>
      <c r="M10508" s="16">
        <f t="shared" si="987"/>
        <v>13.120662924351775</v>
      </c>
      <c r="N10508" s="17">
        <f t="shared" si="988"/>
        <v>0.90800970873786413</v>
      </c>
      <c r="O10508" s="17">
        <f t="shared" si="989"/>
        <v>46.762500000000003</v>
      </c>
    </row>
    <row r="10509" spans="1:15">
      <c r="A10509" s="19" t="s">
        <v>791</v>
      </c>
      <c r="B10509" s="11" t="s">
        <v>1200</v>
      </c>
      <c r="C10509" s="6" t="s">
        <v>127</v>
      </c>
      <c r="D10509" s="6">
        <v>26695</v>
      </c>
      <c r="E10509" s="6">
        <v>135</v>
      </c>
      <c r="F10509" s="7">
        <f t="shared" si="984"/>
        <v>5.0571268027720549E-3</v>
      </c>
      <c r="G10509" s="6">
        <v>9</v>
      </c>
      <c r="H10509" s="6">
        <v>0</v>
      </c>
      <c r="I10509" s="8">
        <f t="shared" si="985"/>
        <v>0</v>
      </c>
      <c r="J10509" s="13">
        <v>173.52</v>
      </c>
      <c r="K10509" s="13">
        <v>0</v>
      </c>
      <c r="L10509" s="14">
        <f t="shared" si="986"/>
        <v>-173.52</v>
      </c>
      <c r="M10509" s="16">
        <f t="shared" si="987"/>
        <v>0</v>
      </c>
      <c r="N10509" s="17">
        <f t="shared" si="988"/>
        <v>1.2853333333333334</v>
      </c>
      <c r="O10509" s="17">
        <f t="shared" si="989"/>
        <v>0</v>
      </c>
    </row>
    <row r="10510" spans="1:15">
      <c r="A10510" s="19" t="s">
        <v>792</v>
      </c>
      <c r="B10510" s="11" t="s">
        <v>1200</v>
      </c>
      <c r="C10510" s="6" t="s">
        <v>127</v>
      </c>
      <c r="D10510" s="6">
        <v>23350</v>
      </c>
      <c r="E10510" s="6">
        <v>163</v>
      </c>
      <c r="F10510" s="7">
        <f t="shared" si="984"/>
        <v>6.9807280513918633E-3</v>
      </c>
      <c r="G10510" s="6">
        <v>11</v>
      </c>
      <c r="H10510" s="6">
        <v>1</v>
      </c>
      <c r="I10510" s="8">
        <f t="shared" si="985"/>
        <v>9.0909090909090912E-2</v>
      </c>
      <c r="J10510" s="13">
        <v>151.78</v>
      </c>
      <c r="K10510" s="13">
        <v>1056.29</v>
      </c>
      <c r="L10510" s="14">
        <f t="shared" si="986"/>
        <v>904.51</v>
      </c>
      <c r="M10510" s="16">
        <f t="shared" si="987"/>
        <v>6.9593490578468833</v>
      </c>
      <c r="N10510" s="17">
        <f t="shared" si="988"/>
        <v>0.93116564417177916</v>
      </c>
      <c r="O10510" s="17">
        <f t="shared" si="989"/>
        <v>151.78</v>
      </c>
    </row>
    <row r="10511" spans="1:15">
      <c r="A10511" s="19" t="s">
        <v>793</v>
      </c>
      <c r="B10511" s="11" t="s">
        <v>1200</v>
      </c>
      <c r="C10511" s="6" t="s">
        <v>127</v>
      </c>
      <c r="D10511" s="6">
        <v>21100</v>
      </c>
      <c r="E10511" s="6">
        <v>130</v>
      </c>
      <c r="F10511" s="7">
        <f t="shared" si="984"/>
        <v>6.1611374407582941E-3</v>
      </c>
      <c r="G10511" s="6">
        <v>4</v>
      </c>
      <c r="H10511" s="6">
        <v>1</v>
      </c>
      <c r="I10511" s="8">
        <f t="shared" si="985"/>
        <v>0.25</v>
      </c>
      <c r="J10511" s="13">
        <v>137.15</v>
      </c>
      <c r="K10511" s="13">
        <v>2404.98</v>
      </c>
      <c r="L10511" s="14">
        <f t="shared" si="986"/>
        <v>2267.83</v>
      </c>
      <c r="M10511" s="16">
        <f t="shared" si="987"/>
        <v>17.535399197958441</v>
      </c>
      <c r="N10511" s="17">
        <f t="shared" si="988"/>
        <v>1.0549999999999999</v>
      </c>
      <c r="O10511" s="17">
        <f t="shared" si="989"/>
        <v>137.15</v>
      </c>
    </row>
    <row r="10512" spans="1:15">
      <c r="A10512" s="19" t="s">
        <v>794</v>
      </c>
      <c r="B10512" s="11" t="s">
        <v>1200</v>
      </c>
      <c r="C10512" s="6" t="s">
        <v>127</v>
      </c>
      <c r="D10512" s="6">
        <v>18240</v>
      </c>
      <c r="E10512" s="6">
        <v>79</v>
      </c>
      <c r="F10512" s="7">
        <f t="shared" si="984"/>
        <v>4.3311403508771926E-3</v>
      </c>
      <c r="G10512" s="6">
        <v>3</v>
      </c>
      <c r="H10512" s="6">
        <v>0</v>
      </c>
      <c r="I10512" s="8">
        <f t="shared" si="985"/>
        <v>0</v>
      </c>
      <c r="J10512" s="13">
        <v>118.56</v>
      </c>
      <c r="K10512" s="13">
        <v>0</v>
      </c>
      <c r="L10512" s="14">
        <f t="shared" si="986"/>
        <v>-118.56</v>
      </c>
      <c r="M10512" s="16">
        <f t="shared" si="987"/>
        <v>0</v>
      </c>
      <c r="N10512" s="17">
        <f t="shared" si="988"/>
        <v>1.5007594936708861</v>
      </c>
      <c r="O10512" s="17">
        <f t="shared" si="989"/>
        <v>0</v>
      </c>
    </row>
    <row r="10513" spans="1:15">
      <c r="A10513" s="19" t="s">
        <v>795</v>
      </c>
      <c r="B10513" s="11" t="s">
        <v>1200</v>
      </c>
      <c r="C10513" s="6" t="s">
        <v>127</v>
      </c>
      <c r="D10513" s="6">
        <v>19847</v>
      </c>
      <c r="E10513" s="6">
        <v>140</v>
      </c>
      <c r="F10513" s="7">
        <f t="shared" si="984"/>
        <v>7.0539628155388721E-3</v>
      </c>
      <c r="G10513" s="6">
        <v>5</v>
      </c>
      <c r="H10513" s="6">
        <v>0</v>
      </c>
      <c r="I10513" s="8">
        <f t="shared" si="985"/>
        <v>0</v>
      </c>
      <c r="J10513" s="13">
        <v>129.01</v>
      </c>
      <c r="K10513" s="13">
        <v>0</v>
      </c>
      <c r="L10513" s="14">
        <f t="shared" si="986"/>
        <v>-129.01</v>
      </c>
      <c r="M10513" s="16">
        <f t="shared" si="987"/>
        <v>0</v>
      </c>
      <c r="N10513" s="17">
        <f t="shared" si="988"/>
        <v>0.92149999999999999</v>
      </c>
      <c r="O10513" s="17">
        <f t="shared" si="989"/>
        <v>0</v>
      </c>
    </row>
    <row r="10514" spans="1:15">
      <c r="A10514" s="19" t="s">
        <v>796</v>
      </c>
      <c r="B10514" s="11" t="s">
        <v>1200</v>
      </c>
      <c r="C10514" s="6" t="s">
        <v>127</v>
      </c>
      <c r="D10514" s="6">
        <v>19140</v>
      </c>
      <c r="E10514" s="6">
        <v>142</v>
      </c>
      <c r="F10514" s="7">
        <f t="shared" si="984"/>
        <v>7.4190177638453498E-3</v>
      </c>
      <c r="G10514" s="6">
        <v>9</v>
      </c>
      <c r="H10514" s="6">
        <v>2</v>
      </c>
      <c r="I10514" s="8">
        <f t="shared" si="985"/>
        <v>0.22222222222222221</v>
      </c>
      <c r="J10514" s="13">
        <v>124.41</v>
      </c>
      <c r="K10514" s="13">
        <v>1511.15</v>
      </c>
      <c r="L10514" s="14">
        <f t="shared" si="986"/>
        <v>1386.74</v>
      </c>
      <c r="M10514" s="16">
        <f t="shared" si="987"/>
        <v>12.146531629290251</v>
      </c>
      <c r="N10514" s="17">
        <f t="shared" si="988"/>
        <v>0.87612676056338024</v>
      </c>
      <c r="O10514" s="17">
        <f t="shared" si="989"/>
        <v>62.204999999999998</v>
      </c>
    </row>
    <row r="10515" spans="1:15">
      <c r="A10515" s="19" t="s">
        <v>797</v>
      </c>
      <c r="B10515" s="11" t="s">
        <v>1200</v>
      </c>
      <c r="C10515" s="6" t="s">
        <v>127</v>
      </c>
      <c r="D10515" s="6">
        <v>26724</v>
      </c>
      <c r="E10515" s="6">
        <v>192</v>
      </c>
      <c r="F10515" s="7">
        <f t="shared" si="984"/>
        <v>7.1845532105972157E-3</v>
      </c>
      <c r="G10515" s="6">
        <v>7</v>
      </c>
      <c r="H10515" s="6">
        <v>0</v>
      </c>
      <c r="I10515" s="8">
        <f t="shared" si="985"/>
        <v>0</v>
      </c>
      <c r="J10515" s="13">
        <v>173.71</v>
      </c>
      <c r="K10515" s="13">
        <v>0</v>
      </c>
      <c r="L10515" s="14">
        <f t="shared" si="986"/>
        <v>-173.71</v>
      </c>
      <c r="M10515" s="16">
        <f t="shared" si="987"/>
        <v>0</v>
      </c>
      <c r="N10515" s="17">
        <f t="shared" si="988"/>
        <v>0.90473958333333337</v>
      </c>
      <c r="O10515" s="17">
        <f t="shared" si="989"/>
        <v>0</v>
      </c>
    </row>
    <row r="10516" spans="1:15">
      <c r="A10516" s="19" t="s">
        <v>798</v>
      </c>
      <c r="B10516" s="11" t="s">
        <v>1200</v>
      </c>
      <c r="C10516" s="6" t="s">
        <v>127</v>
      </c>
      <c r="D10516" s="6">
        <v>23043</v>
      </c>
      <c r="E10516" s="6">
        <v>135</v>
      </c>
      <c r="F10516" s="7">
        <f t="shared" si="984"/>
        <v>5.858612159875016E-3</v>
      </c>
      <c r="G10516" s="6">
        <v>8</v>
      </c>
      <c r="H10516" s="6">
        <v>1</v>
      </c>
      <c r="I10516" s="8">
        <f t="shared" si="985"/>
        <v>0.125</v>
      </c>
      <c r="J10516" s="13">
        <v>149.78</v>
      </c>
      <c r="K10516" s="13">
        <v>1012.71</v>
      </c>
      <c r="L10516" s="14">
        <f t="shared" si="986"/>
        <v>862.93000000000006</v>
      </c>
      <c r="M10516" s="16">
        <f t="shared" si="987"/>
        <v>6.7613165976765925</v>
      </c>
      <c r="N10516" s="17">
        <f t="shared" si="988"/>
        <v>1.1094814814814815</v>
      </c>
      <c r="O10516" s="17">
        <f t="shared" si="989"/>
        <v>149.78</v>
      </c>
    </row>
    <row r="10517" spans="1:15">
      <c r="A10517" s="19" t="s">
        <v>938</v>
      </c>
      <c r="B10517" s="11" t="s">
        <v>1200</v>
      </c>
      <c r="C10517" s="6" t="s">
        <v>127</v>
      </c>
      <c r="D10517" s="6">
        <v>25453</v>
      </c>
      <c r="E10517" s="6">
        <v>156</v>
      </c>
      <c r="F10517" s="7">
        <f t="shared" si="984"/>
        <v>6.1289435430008253E-3</v>
      </c>
      <c r="G10517" s="6">
        <v>8</v>
      </c>
      <c r="H10517" s="6">
        <v>4</v>
      </c>
      <c r="I10517" s="8">
        <f t="shared" si="985"/>
        <v>0.5</v>
      </c>
      <c r="J10517" s="13">
        <v>165.45</v>
      </c>
      <c r="K10517" s="13">
        <v>4239.54</v>
      </c>
      <c r="L10517" s="14">
        <f t="shared" si="986"/>
        <v>4074.09</v>
      </c>
      <c r="M10517" s="16">
        <f t="shared" si="987"/>
        <v>25.624297370806893</v>
      </c>
      <c r="N10517" s="17">
        <f t="shared" si="988"/>
        <v>1.0605769230769231</v>
      </c>
      <c r="O10517" s="17">
        <f t="shared" si="989"/>
        <v>41.362499999999997</v>
      </c>
    </row>
    <row r="10518" spans="1:15">
      <c r="A10518" s="19" t="s">
        <v>939</v>
      </c>
      <c r="B10518" s="11" t="s">
        <v>1200</v>
      </c>
      <c r="C10518" s="6" t="s">
        <v>127</v>
      </c>
      <c r="D10518" s="6">
        <v>25940</v>
      </c>
      <c r="E10518" s="6">
        <v>183</v>
      </c>
      <c r="F10518" s="7">
        <f t="shared" si="984"/>
        <v>7.054741711642251E-3</v>
      </c>
      <c r="G10518" s="6">
        <v>8</v>
      </c>
      <c r="H10518" s="6">
        <v>2</v>
      </c>
      <c r="I10518" s="8">
        <f t="shared" si="985"/>
        <v>0.25</v>
      </c>
      <c r="J10518" s="13">
        <v>168.61</v>
      </c>
      <c r="K10518" s="13">
        <v>1315.67</v>
      </c>
      <c r="L10518" s="14">
        <f t="shared" si="986"/>
        <v>1147.06</v>
      </c>
      <c r="M10518" s="16">
        <f t="shared" si="987"/>
        <v>7.8030365933218668</v>
      </c>
      <c r="N10518" s="17">
        <f t="shared" si="988"/>
        <v>0.92136612021857933</v>
      </c>
      <c r="O10518" s="17">
        <f t="shared" si="989"/>
        <v>84.305000000000007</v>
      </c>
    </row>
    <row r="10519" spans="1:15">
      <c r="A10519" s="19" t="s">
        <v>940</v>
      </c>
      <c r="B10519" s="11" t="s">
        <v>1200</v>
      </c>
      <c r="C10519" s="6" t="s">
        <v>127</v>
      </c>
      <c r="D10519" s="6">
        <v>23973</v>
      </c>
      <c r="E10519" s="6">
        <v>112</v>
      </c>
      <c r="F10519" s="7">
        <f t="shared" si="984"/>
        <v>4.6719225795686815E-3</v>
      </c>
      <c r="G10519" s="6">
        <v>3</v>
      </c>
      <c r="H10519" s="6">
        <v>1</v>
      </c>
      <c r="I10519" s="8">
        <f t="shared" si="985"/>
        <v>0.33333333333333331</v>
      </c>
      <c r="J10519" s="13">
        <v>155.83000000000001</v>
      </c>
      <c r="K10519" s="13">
        <v>0</v>
      </c>
      <c r="L10519" s="14">
        <f t="shared" si="986"/>
        <v>-155.83000000000001</v>
      </c>
      <c r="M10519" s="16">
        <f t="shared" si="987"/>
        <v>0</v>
      </c>
      <c r="N10519" s="17">
        <f t="shared" si="988"/>
        <v>1.3913392857142859</v>
      </c>
      <c r="O10519" s="17">
        <f t="shared" si="989"/>
        <v>155.83000000000001</v>
      </c>
    </row>
    <row r="10520" spans="1:15">
      <c r="A10520" s="19" t="s">
        <v>941</v>
      </c>
      <c r="B10520" s="11" t="s">
        <v>1200</v>
      </c>
      <c r="C10520" s="6" t="s">
        <v>127</v>
      </c>
      <c r="D10520" s="6">
        <v>19367</v>
      </c>
      <c r="E10520" s="6">
        <v>134</v>
      </c>
      <c r="F10520" s="7">
        <f t="shared" si="984"/>
        <v>6.9189859038570767E-3</v>
      </c>
      <c r="G10520" s="6">
        <v>6</v>
      </c>
      <c r="H10520" s="6">
        <v>1</v>
      </c>
      <c r="I10520" s="8">
        <f t="shared" si="985"/>
        <v>0.16666666666666666</v>
      </c>
      <c r="J10520" s="13">
        <v>125.89</v>
      </c>
      <c r="K10520" s="13">
        <v>2296.61</v>
      </c>
      <c r="L10520" s="14">
        <f t="shared" si="986"/>
        <v>2170.7200000000003</v>
      </c>
      <c r="M10520" s="16">
        <f t="shared" si="987"/>
        <v>18.242989911827788</v>
      </c>
      <c r="N10520" s="17">
        <f t="shared" si="988"/>
        <v>0.93947761194029855</v>
      </c>
      <c r="O10520" s="17">
        <f t="shared" si="989"/>
        <v>125.89</v>
      </c>
    </row>
    <row r="10521" spans="1:15">
      <c r="A10521" s="19" t="s">
        <v>942</v>
      </c>
      <c r="B10521" s="11" t="s">
        <v>1200</v>
      </c>
      <c r="C10521" s="6" t="s">
        <v>127</v>
      </c>
      <c r="D10521" s="6">
        <v>28366</v>
      </c>
      <c r="E10521" s="6">
        <v>176</v>
      </c>
      <c r="F10521" s="7">
        <f t="shared" si="984"/>
        <v>6.2046111541986882E-3</v>
      </c>
      <c r="G10521" s="6">
        <v>9</v>
      </c>
      <c r="H10521" s="6">
        <v>0</v>
      </c>
      <c r="I10521" s="8">
        <f t="shared" si="985"/>
        <v>0</v>
      </c>
      <c r="J10521" s="13">
        <v>184.38</v>
      </c>
      <c r="K10521" s="13">
        <v>0</v>
      </c>
      <c r="L10521" s="14">
        <f t="shared" si="986"/>
        <v>-184.38</v>
      </c>
      <c r="M10521" s="16">
        <f t="shared" si="987"/>
        <v>0</v>
      </c>
      <c r="N10521" s="17">
        <f t="shared" si="988"/>
        <v>1.0476136363636364</v>
      </c>
      <c r="O10521" s="17">
        <f t="shared" si="989"/>
        <v>0</v>
      </c>
    </row>
    <row r="10522" spans="1:15">
      <c r="A10522" s="19" t="s">
        <v>943</v>
      </c>
      <c r="B10522" s="11" t="s">
        <v>1200</v>
      </c>
      <c r="C10522" s="6" t="s">
        <v>127</v>
      </c>
      <c r="D10522" s="6">
        <v>26915</v>
      </c>
      <c r="E10522" s="6">
        <v>114</v>
      </c>
      <c r="F10522" s="7">
        <f t="shared" si="984"/>
        <v>4.2355563812000747E-3</v>
      </c>
      <c r="G10522" s="6">
        <v>5</v>
      </c>
      <c r="H10522" s="6">
        <v>1</v>
      </c>
      <c r="I10522" s="8">
        <f t="shared" si="985"/>
        <v>0.2</v>
      </c>
      <c r="J10522" s="13">
        <v>174.95</v>
      </c>
      <c r="K10522" s="13">
        <v>0</v>
      </c>
      <c r="L10522" s="14">
        <f t="shared" si="986"/>
        <v>-174.95</v>
      </c>
      <c r="M10522" s="16">
        <f t="shared" si="987"/>
        <v>0</v>
      </c>
      <c r="N10522" s="17">
        <f t="shared" si="988"/>
        <v>1.5346491228070174</v>
      </c>
      <c r="O10522" s="17">
        <f t="shared" si="989"/>
        <v>174.95</v>
      </c>
    </row>
    <row r="10523" spans="1:15">
      <c r="A10523" s="19" t="s">
        <v>944</v>
      </c>
      <c r="B10523" s="11" t="s">
        <v>1200</v>
      </c>
      <c r="C10523" s="6" t="s">
        <v>127</v>
      </c>
      <c r="D10523" s="6">
        <v>23083</v>
      </c>
      <c r="E10523" s="6">
        <v>159</v>
      </c>
      <c r="F10523" s="7">
        <f t="shared" si="984"/>
        <v>6.8881861109907723E-3</v>
      </c>
      <c r="G10523" s="6">
        <v>8</v>
      </c>
      <c r="H10523" s="6">
        <v>2</v>
      </c>
      <c r="I10523" s="8">
        <f t="shared" si="985"/>
        <v>0.25</v>
      </c>
      <c r="J10523" s="13">
        <v>150.04</v>
      </c>
      <c r="K10523" s="13">
        <v>0</v>
      </c>
      <c r="L10523" s="14">
        <f t="shared" si="986"/>
        <v>-150.04</v>
      </c>
      <c r="M10523" s="16">
        <f t="shared" si="987"/>
        <v>0</v>
      </c>
      <c r="N10523" s="17">
        <f t="shared" si="988"/>
        <v>0.94364779874213833</v>
      </c>
      <c r="O10523" s="17">
        <f t="shared" si="989"/>
        <v>75.02</v>
      </c>
    </row>
    <row r="10524" spans="1:15">
      <c r="A10524" s="19" t="s">
        <v>945</v>
      </c>
      <c r="B10524" s="11" t="s">
        <v>1200</v>
      </c>
      <c r="C10524" s="6" t="s">
        <v>127</v>
      </c>
      <c r="D10524" s="6">
        <v>23158</v>
      </c>
      <c r="E10524" s="6">
        <v>111</v>
      </c>
      <c r="F10524" s="7">
        <f t="shared" si="984"/>
        <v>4.7931600310907674E-3</v>
      </c>
      <c r="G10524" s="6">
        <v>5</v>
      </c>
      <c r="H10524" s="6">
        <v>2</v>
      </c>
      <c r="I10524" s="8">
        <f t="shared" si="985"/>
        <v>0.4</v>
      </c>
      <c r="J10524" s="13">
        <v>150.53</v>
      </c>
      <c r="K10524" s="13">
        <v>4398.1499999999996</v>
      </c>
      <c r="L10524" s="14">
        <f t="shared" si="986"/>
        <v>4247.62</v>
      </c>
      <c r="M10524" s="16">
        <f t="shared" si="987"/>
        <v>29.217763900883543</v>
      </c>
      <c r="N10524" s="17">
        <f t="shared" si="988"/>
        <v>1.3561261261261262</v>
      </c>
      <c r="O10524" s="17">
        <f t="shared" si="989"/>
        <v>75.265000000000001</v>
      </c>
    </row>
    <row r="10525" spans="1:15">
      <c r="A10525" s="19" t="s">
        <v>946</v>
      </c>
      <c r="B10525" s="11" t="s">
        <v>1200</v>
      </c>
      <c r="C10525" s="6" t="s">
        <v>127</v>
      </c>
      <c r="D10525" s="6">
        <v>25500</v>
      </c>
      <c r="E10525" s="6">
        <v>171</v>
      </c>
      <c r="F10525" s="7">
        <f t="shared" si="984"/>
        <v>6.7058823529411761E-3</v>
      </c>
      <c r="G10525" s="6">
        <v>11</v>
      </c>
      <c r="H10525" s="6">
        <v>0</v>
      </c>
      <c r="I10525" s="8">
        <f t="shared" si="985"/>
        <v>0</v>
      </c>
      <c r="J10525" s="13">
        <v>165.75</v>
      </c>
      <c r="K10525" s="13">
        <v>0</v>
      </c>
      <c r="L10525" s="14">
        <f t="shared" si="986"/>
        <v>-165.75</v>
      </c>
      <c r="M10525" s="16">
        <f t="shared" si="987"/>
        <v>0</v>
      </c>
      <c r="N10525" s="17">
        <f t="shared" si="988"/>
        <v>0.9692982456140351</v>
      </c>
      <c r="O10525" s="17">
        <f t="shared" si="989"/>
        <v>0</v>
      </c>
    </row>
    <row r="10526" spans="1:15">
      <c r="A10526" s="19" t="s">
        <v>947</v>
      </c>
      <c r="B10526" s="11" t="s">
        <v>1200</v>
      </c>
      <c r="C10526" s="6" t="s">
        <v>127</v>
      </c>
      <c r="D10526" s="6">
        <v>28523</v>
      </c>
      <c r="E10526" s="6">
        <v>153</v>
      </c>
      <c r="F10526" s="7">
        <f t="shared" si="984"/>
        <v>5.3640921361708099E-3</v>
      </c>
      <c r="G10526" s="6">
        <v>9</v>
      </c>
      <c r="H10526" s="6">
        <v>1</v>
      </c>
      <c r="I10526" s="8">
        <f t="shared" si="985"/>
        <v>0.1111111111111111</v>
      </c>
      <c r="J10526" s="13">
        <v>185.4</v>
      </c>
      <c r="K10526" s="13">
        <v>0</v>
      </c>
      <c r="L10526" s="14">
        <f t="shared" si="986"/>
        <v>-185.4</v>
      </c>
      <c r="M10526" s="16">
        <f t="shared" si="987"/>
        <v>0</v>
      </c>
      <c r="N10526" s="17">
        <f t="shared" si="988"/>
        <v>1.2117647058823531</v>
      </c>
      <c r="O10526" s="17">
        <f t="shared" si="989"/>
        <v>185.4</v>
      </c>
    </row>
    <row r="10527" spans="1:15">
      <c r="A10527" s="19" t="s">
        <v>948</v>
      </c>
      <c r="B10527" s="11" t="s">
        <v>1200</v>
      </c>
      <c r="C10527" s="6" t="s">
        <v>127</v>
      </c>
      <c r="D10527" s="6">
        <v>25375</v>
      </c>
      <c r="E10527" s="6">
        <v>187</v>
      </c>
      <c r="F10527" s="7">
        <f t="shared" si="984"/>
        <v>7.3694581280788181E-3</v>
      </c>
      <c r="G10527" s="6">
        <v>9</v>
      </c>
      <c r="H10527" s="6">
        <v>1</v>
      </c>
      <c r="I10527" s="8">
        <f t="shared" si="985"/>
        <v>0.1111111111111111</v>
      </c>
      <c r="J10527" s="13">
        <v>164.94</v>
      </c>
      <c r="K10527" s="13">
        <v>1303.79</v>
      </c>
      <c r="L10527" s="14">
        <f t="shared" si="986"/>
        <v>1138.8499999999999</v>
      </c>
      <c r="M10527" s="16">
        <f t="shared" si="987"/>
        <v>7.9046319873893536</v>
      </c>
      <c r="N10527" s="17">
        <f t="shared" si="988"/>
        <v>0.88203208556149726</v>
      </c>
      <c r="O10527" s="17">
        <f t="shared" si="989"/>
        <v>164.94</v>
      </c>
    </row>
    <row r="10528" spans="1:15">
      <c r="A10528" s="19" t="s">
        <v>949</v>
      </c>
      <c r="B10528" s="11" t="s">
        <v>1200</v>
      </c>
      <c r="C10528" s="6" t="s">
        <v>127</v>
      </c>
      <c r="D10528" s="6">
        <v>28170</v>
      </c>
      <c r="E10528" s="6">
        <v>174</v>
      </c>
      <c r="F10528" s="7">
        <f t="shared" si="984"/>
        <v>6.17678381256656E-3</v>
      </c>
      <c r="G10528" s="6">
        <v>6</v>
      </c>
      <c r="H10528" s="6">
        <v>1</v>
      </c>
      <c r="I10528" s="8">
        <f t="shared" si="985"/>
        <v>0.16666666666666666</v>
      </c>
      <c r="J10528" s="13">
        <v>183.11</v>
      </c>
      <c r="K10528" s="13">
        <v>0</v>
      </c>
      <c r="L10528" s="14">
        <f t="shared" si="986"/>
        <v>-183.11</v>
      </c>
      <c r="M10528" s="16">
        <f t="shared" si="987"/>
        <v>0</v>
      </c>
      <c r="N10528" s="17">
        <f t="shared" si="988"/>
        <v>1.0523563218390806</v>
      </c>
      <c r="O10528" s="17">
        <f t="shared" si="989"/>
        <v>183.11</v>
      </c>
    </row>
    <row r="10529" spans="1:15">
      <c r="A10529" s="19" t="s">
        <v>950</v>
      </c>
      <c r="B10529" s="11" t="s">
        <v>1200</v>
      </c>
      <c r="C10529" s="6" t="s">
        <v>127</v>
      </c>
      <c r="D10529" s="6">
        <v>21067</v>
      </c>
      <c r="E10529" s="6">
        <v>96</v>
      </c>
      <c r="F10529" s="7">
        <f t="shared" si="984"/>
        <v>4.5568899226278064E-3</v>
      </c>
      <c r="G10529" s="6">
        <v>5</v>
      </c>
      <c r="H10529" s="6">
        <v>0</v>
      </c>
      <c r="I10529" s="8">
        <f t="shared" si="985"/>
        <v>0</v>
      </c>
      <c r="J10529" s="13">
        <v>136.94</v>
      </c>
      <c r="K10529" s="13">
        <v>0</v>
      </c>
      <c r="L10529" s="14">
        <f t="shared" si="986"/>
        <v>-136.94</v>
      </c>
      <c r="M10529" s="16">
        <f t="shared" si="987"/>
        <v>0</v>
      </c>
      <c r="N10529" s="17">
        <f t="shared" si="988"/>
        <v>1.4264583333333334</v>
      </c>
      <c r="O10529" s="17">
        <f t="shared" si="989"/>
        <v>0</v>
      </c>
    </row>
    <row r="10530" spans="1:15">
      <c r="A10530" s="19" t="s">
        <v>951</v>
      </c>
      <c r="B10530" s="11" t="s">
        <v>1200</v>
      </c>
      <c r="C10530" s="6" t="s">
        <v>127</v>
      </c>
      <c r="D10530" s="6">
        <v>26730</v>
      </c>
      <c r="E10530" s="6">
        <v>152</v>
      </c>
      <c r="F10530" s="7">
        <f t="shared" si="984"/>
        <v>5.6864945753834642E-3</v>
      </c>
      <c r="G10530" s="6">
        <v>8</v>
      </c>
      <c r="H10530" s="6">
        <v>0</v>
      </c>
      <c r="I10530" s="8">
        <f t="shared" si="985"/>
        <v>0</v>
      </c>
      <c r="J10530" s="13">
        <v>173.75</v>
      </c>
      <c r="K10530" s="13">
        <v>0</v>
      </c>
      <c r="L10530" s="14">
        <f t="shared" si="986"/>
        <v>-173.75</v>
      </c>
      <c r="M10530" s="16">
        <f t="shared" si="987"/>
        <v>0</v>
      </c>
      <c r="N10530" s="17">
        <f t="shared" si="988"/>
        <v>1.143092105263158</v>
      </c>
      <c r="O10530" s="17">
        <f t="shared" si="989"/>
        <v>0</v>
      </c>
    </row>
    <row r="10531" spans="1:15">
      <c r="A10531" s="19" t="s">
        <v>952</v>
      </c>
      <c r="B10531" s="11" t="s">
        <v>1200</v>
      </c>
      <c r="C10531" s="6" t="s">
        <v>127</v>
      </c>
      <c r="D10531" s="6">
        <v>24315</v>
      </c>
      <c r="E10531" s="6">
        <v>137</v>
      </c>
      <c r="F10531" s="7">
        <f t="shared" si="984"/>
        <v>5.6343820686818834E-3</v>
      </c>
      <c r="G10531" s="6">
        <v>7</v>
      </c>
      <c r="H10531" s="6">
        <v>0</v>
      </c>
      <c r="I10531" s="8">
        <f t="shared" si="985"/>
        <v>0</v>
      </c>
      <c r="J10531" s="13">
        <v>158.05000000000001</v>
      </c>
      <c r="K10531" s="13">
        <v>0</v>
      </c>
      <c r="L10531" s="14">
        <f t="shared" si="986"/>
        <v>-158.05000000000001</v>
      </c>
      <c r="M10531" s="16">
        <f t="shared" si="987"/>
        <v>0</v>
      </c>
      <c r="N10531" s="17">
        <f t="shared" si="988"/>
        <v>1.1536496350364964</v>
      </c>
      <c r="O10531" s="17">
        <f t="shared" si="989"/>
        <v>0</v>
      </c>
    </row>
    <row r="10532" spans="1:15">
      <c r="A10532" s="19" t="s">
        <v>953</v>
      </c>
      <c r="B10532" s="11" t="s">
        <v>1200</v>
      </c>
      <c r="C10532" s="6" t="s">
        <v>127</v>
      </c>
      <c r="D10532" s="6">
        <v>29495</v>
      </c>
      <c r="E10532" s="6">
        <v>127</v>
      </c>
      <c r="F10532" s="7">
        <f t="shared" si="984"/>
        <v>4.3058145448381085E-3</v>
      </c>
      <c r="G10532" s="6">
        <v>4</v>
      </c>
      <c r="H10532" s="6">
        <v>2</v>
      </c>
      <c r="I10532" s="8">
        <f t="shared" si="985"/>
        <v>0.5</v>
      </c>
      <c r="J10532" s="13">
        <v>191.72</v>
      </c>
      <c r="K10532" s="13">
        <v>1103.53</v>
      </c>
      <c r="L10532" s="14">
        <f t="shared" si="986"/>
        <v>911.81</v>
      </c>
      <c r="M10532" s="16">
        <f t="shared" si="987"/>
        <v>5.7559461715001046</v>
      </c>
      <c r="N10532" s="17">
        <f t="shared" si="988"/>
        <v>1.5096062992125985</v>
      </c>
      <c r="O10532" s="17">
        <f t="shared" si="989"/>
        <v>95.86</v>
      </c>
    </row>
    <row r="10533" spans="1:15">
      <c r="A10533" s="19" t="s">
        <v>954</v>
      </c>
      <c r="B10533" s="11" t="s">
        <v>1200</v>
      </c>
      <c r="C10533" s="6" t="s">
        <v>127</v>
      </c>
      <c r="D10533" s="6">
        <v>22487</v>
      </c>
      <c r="E10533" s="6">
        <v>158</v>
      </c>
      <c r="F10533" s="7">
        <f t="shared" si="984"/>
        <v>7.0262818517365586E-3</v>
      </c>
      <c r="G10533" s="6">
        <v>11</v>
      </c>
      <c r="H10533" s="6">
        <v>0</v>
      </c>
      <c r="I10533" s="8">
        <f t="shared" si="985"/>
        <v>0</v>
      </c>
      <c r="J10533" s="13">
        <v>146.16999999999999</v>
      </c>
      <c r="K10533" s="13">
        <v>0</v>
      </c>
      <c r="L10533" s="14">
        <f t="shared" si="986"/>
        <v>-146.16999999999999</v>
      </c>
      <c r="M10533" s="16">
        <f t="shared" si="987"/>
        <v>0</v>
      </c>
      <c r="N10533" s="17">
        <f t="shared" si="988"/>
        <v>0.92512658227848088</v>
      </c>
      <c r="O10533" s="17">
        <f t="shared" si="989"/>
        <v>0</v>
      </c>
    </row>
    <row r="10534" spans="1:15">
      <c r="A10534" s="19" t="s">
        <v>955</v>
      </c>
      <c r="B10534" s="11" t="s">
        <v>1200</v>
      </c>
      <c r="C10534" s="6" t="s">
        <v>127</v>
      </c>
      <c r="D10534" s="6">
        <v>21589</v>
      </c>
      <c r="E10534" s="6">
        <v>157</v>
      </c>
      <c r="F10534" s="7">
        <f t="shared" si="984"/>
        <v>7.2722219648895274E-3</v>
      </c>
      <c r="G10534" s="6">
        <v>5</v>
      </c>
      <c r="H10534" s="6">
        <v>2</v>
      </c>
      <c r="I10534" s="8">
        <f t="shared" si="985"/>
        <v>0.4</v>
      </c>
      <c r="J10534" s="13">
        <v>140.33000000000001</v>
      </c>
      <c r="K10534" s="13">
        <v>4646.8599999999997</v>
      </c>
      <c r="L10534" s="14">
        <f t="shared" si="986"/>
        <v>4506.53</v>
      </c>
      <c r="M10534" s="16">
        <f t="shared" si="987"/>
        <v>33.113803178222753</v>
      </c>
      <c r="N10534" s="17">
        <f t="shared" si="988"/>
        <v>0.89382165605095554</v>
      </c>
      <c r="O10534" s="17">
        <f t="shared" si="989"/>
        <v>70.165000000000006</v>
      </c>
    </row>
    <row r="10535" spans="1:15">
      <c r="A10535" s="19" t="s">
        <v>956</v>
      </c>
      <c r="B10535" s="11" t="s">
        <v>1200</v>
      </c>
      <c r="C10535" s="6" t="s">
        <v>127</v>
      </c>
      <c r="D10535" s="6">
        <v>17995</v>
      </c>
      <c r="E10535" s="6">
        <v>80</v>
      </c>
      <c r="F10535" s="7">
        <f t="shared" si="984"/>
        <v>4.4456793553764931E-3</v>
      </c>
      <c r="G10535" s="6">
        <v>4</v>
      </c>
      <c r="H10535" s="6">
        <v>2</v>
      </c>
      <c r="I10535" s="8">
        <f t="shared" si="985"/>
        <v>0.5</v>
      </c>
      <c r="J10535" s="13">
        <v>116.97</v>
      </c>
      <c r="K10535" s="13">
        <v>384.49</v>
      </c>
      <c r="L10535" s="14">
        <f t="shared" si="986"/>
        <v>267.52</v>
      </c>
      <c r="M10535" s="16">
        <f t="shared" si="987"/>
        <v>3.2870821578182441</v>
      </c>
      <c r="N10535" s="17">
        <f t="shared" si="988"/>
        <v>1.4621249999999999</v>
      </c>
      <c r="O10535" s="17">
        <f t="shared" si="989"/>
        <v>58.484999999999999</v>
      </c>
    </row>
    <row r="10536" spans="1:15">
      <c r="A10536" s="19" t="s">
        <v>957</v>
      </c>
      <c r="B10536" s="11" t="s">
        <v>1200</v>
      </c>
      <c r="C10536" s="6" t="s">
        <v>127</v>
      </c>
      <c r="D10536" s="6">
        <v>16852</v>
      </c>
      <c r="E10536" s="6">
        <v>98</v>
      </c>
      <c r="F10536" s="7">
        <f t="shared" si="984"/>
        <v>5.8153334915737008E-3</v>
      </c>
      <c r="G10536" s="6">
        <v>6</v>
      </c>
      <c r="H10536" s="6">
        <v>1</v>
      </c>
      <c r="I10536" s="8">
        <f t="shared" si="985"/>
        <v>0.16666666666666666</v>
      </c>
      <c r="J10536" s="13">
        <v>109.54</v>
      </c>
      <c r="K10536" s="13">
        <v>963.84</v>
      </c>
      <c r="L10536" s="14">
        <f t="shared" si="986"/>
        <v>854.30000000000007</v>
      </c>
      <c r="M10536" s="16">
        <f t="shared" si="987"/>
        <v>8.7989775424502454</v>
      </c>
      <c r="N10536" s="17">
        <f t="shared" si="988"/>
        <v>1.1177551020408163</v>
      </c>
      <c r="O10536" s="17">
        <f t="shared" si="989"/>
        <v>109.54</v>
      </c>
    </row>
    <row r="10537" spans="1:15">
      <c r="A10537" s="19" t="s">
        <v>958</v>
      </c>
      <c r="B10537" s="11" t="s">
        <v>1200</v>
      </c>
      <c r="C10537" s="6" t="s">
        <v>127</v>
      </c>
      <c r="D10537" s="6">
        <v>16747</v>
      </c>
      <c r="E10537" s="6">
        <v>114</v>
      </c>
      <c r="F10537" s="7">
        <f t="shared" si="984"/>
        <v>6.8071893473457936E-3</v>
      </c>
      <c r="G10537" s="6">
        <v>5</v>
      </c>
      <c r="H10537" s="6">
        <v>2</v>
      </c>
      <c r="I10537" s="8">
        <f t="shared" si="985"/>
        <v>0.4</v>
      </c>
      <c r="J10537" s="13">
        <v>108.86</v>
      </c>
      <c r="K10537" s="13">
        <v>0</v>
      </c>
      <c r="L10537" s="14">
        <f t="shared" si="986"/>
        <v>-108.86</v>
      </c>
      <c r="M10537" s="16">
        <f t="shared" si="987"/>
        <v>0</v>
      </c>
      <c r="N10537" s="17">
        <f t="shared" si="988"/>
        <v>0.95491228070175438</v>
      </c>
      <c r="O10537" s="17">
        <f t="shared" si="989"/>
        <v>54.43</v>
      </c>
    </row>
    <row r="10538" spans="1:15">
      <c r="A10538" s="19" t="s">
        <v>959</v>
      </c>
      <c r="B10538" s="11" t="s">
        <v>1200</v>
      </c>
      <c r="C10538" s="6" t="s">
        <v>127</v>
      </c>
      <c r="D10538" s="6">
        <v>28993</v>
      </c>
      <c r="E10538" s="6">
        <v>211</v>
      </c>
      <c r="F10538" s="7">
        <f t="shared" si="984"/>
        <v>7.2776187355568589E-3</v>
      </c>
      <c r="G10538" s="6">
        <v>8</v>
      </c>
      <c r="H10538" s="6">
        <v>4</v>
      </c>
      <c r="I10538" s="8">
        <f t="shared" si="985"/>
        <v>0.5</v>
      </c>
      <c r="J10538" s="13">
        <v>188.46</v>
      </c>
      <c r="K10538" s="13">
        <v>6550.15</v>
      </c>
      <c r="L10538" s="14">
        <f t="shared" si="986"/>
        <v>6361.69</v>
      </c>
      <c r="M10538" s="16">
        <f t="shared" si="987"/>
        <v>34.756181683115777</v>
      </c>
      <c r="N10538" s="17">
        <f t="shared" si="988"/>
        <v>0.89317535545023696</v>
      </c>
      <c r="O10538" s="17">
        <f t="shared" si="989"/>
        <v>47.115000000000002</v>
      </c>
    </row>
    <row r="10539" spans="1:15">
      <c r="A10539" s="19" t="s">
        <v>960</v>
      </c>
      <c r="B10539" s="11" t="s">
        <v>1200</v>
      </c>
      <c r="C10539" s="6" t="s">
        <v>127</v>
      </c>
      <c r="D10539" s="6">
        <v>21633</v>
      </c>
      <c r="E10539" s="6">
        <v>167</v>
      </c>
      <c r="F10539" s="7">
        <f t="shared" si="984"/>
        <v>7.7196875144455229E-3</v>
      </c>
      <c r="G10539" s="6">
        <v>9</v>
      </c>
      <c r="H10539" s="6">
        <v>3</v>
      </c>
      <c r="I10539" s="8">
        <f t="shared" si="985"/>
        <v>0.33333333333333331</v>
      </c>
      <c r="J10539" s="13">
        <v>140.62</v>
      </c>
      <c r="K10539" s="13">
        <v>696.26</v>
      </c>
      <c r="L10539" s="14">
        <f t="shared" si="986"/>
        <v>555.64</v>
      </c>
      <c r="M10539" s="16">
        <f t="shared" si="987"/>
        <v>4.9513582705162849</v>
      </c>
      <c r="N10539" s="17">
        <f t="shared" si="988"/>
        <v>0.84203592814371264</v>
      </c>
      <c r="O10539" s="17">
        <f t="shared" si="989"/>
        <v>46.873333333333335</v>
      </c>
    </row>
    <row r="10540" spans="1:15">
      <c r="A10540" s="19" t="s">
        <v>961</v>
      </c>
      <c r="B10540" s="11" t="s">
        <v>1200</v>
      </c>
      <c r="C10540" s="6" t="s">
        <v>127</v>
      </c>
      <c r="D10540" s="6">
        <v>16298</v>
      </c>
      <c r="E10540" s="6">
        <v>104</v>
      </c>
      <c r="F10540" s="7">
        <f t="shared" si="984"/>
        <v>6.3811510614799364E-3</v>
      </c>
      <c r="G10540" s="6">
        <v>3</v>
      </c>
      <c r="H10540" s="6">
        <v>0</v>
      </c>
      <c r="I10540" s="8">
        <f t="shared" si="985"/>
        <v>0</v>
      </c>
      <c r="J10540" s="13">
        <v>105.94</v>
      </c>
      <c r="K10540" s="13">
        <v>0</v>
      </c>
      <c r="L10540" s="14">
        <f t="shared" si="986"/>
        <v>-105.94</v>
      </c>
      <c r="M10540" s="16">
        <f t="shared" si="987"/>
        <v>0</v>
      </c>
      <c r="N10540" s="17">
        <f t="shared" si="988"/>
        <v>1.0186538461538461</v>
      </c>
      <c r="O10540" s="17">
        <f t="shared" si="989"/>
        <v>0</v>
      </c>
    </row>
    <row r="10541" spans="1:15">
      <c r="A10541" s="19" t="s">
        <v>962</v>
      </c>
      <c r="B10541" s="11" t="s">
        <v>1200</v>
      </c>
      <c r="C10541" s="6" t="s">
        <v>127</v>
      </c>
      <c r="D10541" s="6">
        <v>22720</v>
      </c>
      <c r="E10541" s="6">
        <v>142</v>
      </c>
      <c r="F10541" s="7">
        <f t="shared" si="984"/>
        <v>6.2500000000000003E-3</v>
      </c>
      <c r="G10541" s="6">
        <v>9</v>
      </c>
      <c r="H10541" s="6">
        <v>3</v>
      </c>
      <c r="I10541" s="8">
        <f t="shared" si="985"/>
        <v>0.33333333333333331</v>
      </c>
      <c r="J10541" s="13">
        <v>147.68</v>
      </c>
      <c r="K10541" s="13">
        <v>2568.79</v>
      </c>
      <c r="L10541" s="14">
        <f t="shared" si="986"/>
        <v>2421.11</v>
      </c>
      <c r="M10541" s="16">
        <f t="shared" si="987"/>
        <v>17.394298483206931</v>
      </c>
      <c r="N10541" s="17">
        <f t="shared" si="988"/>
        <v>1.04</v>
      </c>
      <c r="O10541" s="17">
        <f t="shared" si="989"/>
        <v>49.226666666666667</v>
      </c>
    </row>
    <row r="10542" spans="1:15">
      <c r="A10542" s="19" t="s">
        <v>963</v>
      </c>
      <c r="B10542" s="11" t="s">
        <v>1200</v>
      </c>
      <c r="C10542" s="6" t="s">
        <v>127</v>
      </c>
      <c r="D10542" s="6">
        <v>21213</v>
      </c>
      <c r="E10542" s="6">
        <v>162</v>
      </c>
      <c r="F10542" s="7">
        <f t="shared" si="984"/>
        <v>7.6368264743317781E-3</v>
      </c>
      <c r="G10542" s="6">
        <v>11</v>
      </c>
      <c r="H10542" s="6">
        <v>3</v>
      </c>
      <c r="I10542" s="8">
        <f t="shared" si="985"/>
        <v>0.27272727272727271</v>
      </c>
      <c r="J10542" s="13">
        <v>137.88999999999999</v>
      </c>
      <c r="K10542" s="13">
        <v>0</v>
      </c>
      <c r="L10542" s="14">
        <f t="shared" si="986"/>
        <v>-137.88999999999999</v>
      </c>
      <c r="M10542" s="16">
        <f t="shared" si="987"/>
        <v>0</v>
      </c>
      <c r="N10542" s="17">
        <f t="shared" si="988"/>
        <v>0.85117283950617273</v>
      </c>
      <c r="O10542" s="17">
        <f t="shared" si="989"/>
        <v>45.963333333333331</v>
      </c>
    </row>
    <row r="10543" spans="1:15">
      <c r="A10543" s="19" t="s">
        <v>964</v>
      </c>
      <c r="B10543" s="11" t="s">
        <v>1200</v>
      </c>
      <c r="C10543" s="6" t="s">
        <v>127</v>
      </c>
      <c r="D10543" s="6">
        <v>24087</v>
      </c>
      <c r="E10543" s="6">
        <v>144</v>
      </c>
      <c r="F10543" s="7">
        <f t="shared" si="984"/>
        <v>5.9783285589737204E-3</v>
      </c>
      <c r="G10543" s="6">
        <v>6</v>
      </c>
      <c r="H10543" s="6">
        <v>0</v>
      </c>
      <c r="I10543" s="8">
        <f t="shared" si="985"/>
        <v>0</v>
      </c>
      <c r="J10543" s="13">
        <v>156.57</v>
      </c>
      <c r="K10543" s="13">
        <v>0</v>
      </c>
      <c r="L10543" s="14">
        <f t="shared" si="986"/>
        <v>-156.57</v>
      </c>
      <c r="M10543" s="16">
        <f t="shared" si="987"/>
        <v>0</v>
      </c>
      <c r="N10543" s="17">
        <f t="shared" si="988"/>
        <v>1.0872916666666665</v>
      </c>
      <c r="O10543" s="17">
        <f t="shared" si="989"/>
        <v>0</v>
      </c>
    </row>
    <row r="10544" spans="1:15">
      <c r="A10544" s="19" t="s">
        <v>965</v>
      </c>
      <c r="B10544" s="11" t="s">
        <v>1200</v>
      </c>
      <c r="C10544" s="6" t="s">
        <v>127</v>
      </c>
      <c r="D10544" s="6">
        <v>24204</v>
      </c>
      <c r="E10544" s="6">
        <v>162</v>
      </c>
      <c r="F10544" s="7">
        <f t="shared" si="984"/>
        <v>6.6931085770946955E-3</v>
      </c>
      <c r="G10544" s="6">
        <v>9</v>
      </c>
      <c r="H10544" s="6">
        <v>0</v>
      </c>
      <c r="I10544" s="8">
        <f t="shared" si="985"/>
        <v>0</v>
      </c>
      <c r="J10544" s="13">
        <v>157.33000000000001</v>
      </c>
      <c r="K10544" s="13">
        <v>0</v>
      </c>
      <c r="L10544" s="14">
        <f t="shared" si="986"/>
        <v>-157.33000000000001</v>
      </c>
      <c r="M10544" s="16">
        <f t="shared" si="987"/>
        <v>0</v>
      </c>
      <c r="N10544" s="17">
        <f t="shared" si="988"/>
        <v>0.97117283950617295</v>
      </c>
      <c r="O10544" s="17">
        <f t="shared" si="989"/>
        <v>0</v>
      </c>
    </row>
    <row r="10545" spans="1:15">
      <c r="A10545" s="19" t="s">
        <v>966</v>
      </c>
      <c r="B10545" s="11" t="s">
        <v>1200</v>
      </c>
      <c r="C10545" s="6" t="s">
        <v>127</v>
      </c>
      <c r="D10545" s="6">
        <v>18166</v>
      </c>
      <c r="E10545" s="6">
        <v>111</v>
      </c>
      <c r="F10545" s="7">
        <f t="shared" si="984"/>
        <v>6.1103159748981612E-3</v>
      </c>
      <c r="G10545" s="6">
        <v>5</v>
      </c>
      <c r="H10545" s="6">
        <v>1</v>
      </c>
      <c r="I10545" s="8">
        <f t="shared" si="985"/>
        <v>0.2</v>
      </c>
      <c r="J10545" s="13">
        <v>118.08</v>
      </c>
      <c r="K10545" s="13">
        <v>0</v>
      </c>
      <c r="L10545" s="14">
        <f t="shared" si="986"/>
        <v>-118.08</v>
      </c>
      <c r="M10545" s="16">
        <f t="shared" si="987"/>
        <v>0</v>
      </c>
      <c r="N10545" s="17">
        <f t="shared" si="988"/>
        <v>1.0637837837837838</v>
      </c>
      <c r="O10545" s="17">
        <f t="shared" si="989"/>
        <v>118.08</v>
      </c>
    </row>
    <row r="10546" spans="1:15">
      <c r="A10546" s="19" t="s">
        <v>967</v>
      </c>
      <c r="B10546" s="11" t="s">
        <v>1200</v>
      </c>
      <c r="C10546" s="6" t="s">
        <v>127</v>
      </c>
      <c r="D10546" s="6">
        <v>25552</v>
      </c>
      <c r="E10546" s="6">
        <v>132</v>
      </c>
      <c r="F10546" s="7">
        <f t="shared" si="984"/>
        <v>5.1659361302442081E-3</v>
      </c>
      <c r="G10546" s="6">
        <v>5</v>
      </c>
      <c r="H10546" s="6">
        <v>0</v>
      </c>
      <c r="I10546" s="8">
        <f t="shared" si="985"/>
        <v>0</v>
      </c>
      <c r="J10546" s="13">
        <v>166.09</v>
      </c>
      <c r="K10546" s="13">
        <v>0</v>
      </c>
      <c r="L10546" s="14">
        <f t="shared" si="986"/>
        <v>-166.09</v>
      </c>
      <c r="M10546" s="16">
        <f t="shared" si="987"/>
        <v>0</v>
      </c>
      <c r="N10546" s="17">
        <f t="shared" si="988"/>
        <v>1.2582575757575758</v>
      </c>
      <c r="O10546" s="17">
        <f t="shared" si="989"/>
        <v>0</v>
      </c>
    </row>
    <row r="10547" spans="1:15">
      <c r="A10547" s="19" t="s">
        <v>968</v>
      </c>
      <c r="B10547" s="11" t="s">
        <v>1200</v>
      </c>
      <c r="C10547" s="6" t="s">
        <v>127</v>
      </c>
      <c r="D10547" s="6">
        <v>19807</v>
      </c>
      <c r="E10547" s="6">
        <v>124</v>
      </c>
      <c r="F10547" s="7">
        <f t="shared" si="984"/>
        <v>6.2604129853082247E-3</v>
      </c>
      <c r="G10547" s="6">
        <v>7</v>
      </c>
      <c r="H10547" s="6">
        <v>2</v>
      </c>
      <c r="I10547" s="8">
        <f t="shared" si="985"/>
        <v>0.2857142857142857</v>
      </c>
      <c r="J10547" s="13">
        <v>128.75</v>
      </c>
      <c r="K10547" s="13">
        <v>3912.71</v>
      </c>
      <c r="L10547" s="14">
        <f t="shared" si="986"/>
        <v>3783.96</v>
      </c>
      <c r="M10547" s="16">
        <f t="shared" si="987"/>
        <v>30.389980582524274</v>
      </c>
      <c r="N10547" s="17">
        <f t="shared" si="988"/>
        <v>1.0383064516129032</v>
      </c>
      <c r="O10547" s="17">
        <f t="shared" si="989"/>
        <v>64.375</v>
      </c>
    </row>
    <row r="10548" spans="1:15">
      <c r="A10548" s="19" t="s">
        <v>969</v>
      </c>
      <c r="B10548" s="11" t="s">
        <v>1200</v>
      </c>
      <c r="C10548" s="6" t="s">
        <v>127</v>
      </c>
      <c r="D10548" s="6">
        <v>19921</v>
      </c>
      <c r="E10548" s="6">
        <v>98</v>
      </c>
      <c r="F10548" s="7">
        <f t="shared" si="984"/>
        <v>4.9194317554339638E-3</v>
      </c>
      <c r="G10548" s="6">
        <v>6</v>
      </c>
      <c r="H10548" s="6">
        <v>0</v>
      </c>
      <c r="I10548" s="8">
        <f t="shared" si="985"/>
        <v>0</v>
      </c>
      <c r="J10548" s="13">
        <v>129.49</v>
      </c>
      <c r="K10548" s="13">
        <v>0</v>
      </c>
      <c r="L10548" s="14">
        <f t="shared" si="986"/>
        <v>-129.49</v>
      </c>
      <c r="M10548" s="16">
        <f t="shared" si="987"/>
        <v>0</v>
      </c>
      <c r="N10548" s="17">
        <f t="shared" si="988"/>
        <v>1.321326530612245</v>
      </c>
      <c r="O10548" s="17">
        <f t="shared" si="989"/>
        <v>0</v>
      </c>
    </row>
    <row r="10549" spans="1:15">
      <c r="A10549" s="19" t="s">
        <v>970</v>
      </c>
      <c r="B10549" s="11" t="s">
        <v>1200</v>
      </c>
      <c r="C10549" s="6" t="s">
        <v>127</v>
      </c>
      <c r="D10549" s="6">
        <v>16403</v>
      </c>
      <c r="E10549" s="6">
        <v>120</v>
      </c>
      <c r="F10549" s="7">
        <f t="shared" si="984"/>
        <v>7.3157349265378282E-3</v>
      </c>
      <c r="G10549" s="6">
        <v>6</v>
      </c>
      <c r="H10549" s="6">
        <v>0</v>
      </c>
      <c r="I10549" s="8">
        <f t="shared" si="985"/>
        <v>0</v>
      </c>
      <c r="J10549" s="13">
        <v>106.62</v>
      </c>
      <c r="K10549" s="13">
        <v>0</v>
      </c>
      <c r="L10549" s="14">
        <f t="shared" si="986"/>
        <v>-106.62</v>
      </c>
      <c r="M10549" s="16">
        <f t="shared" si="987"/>
        <v>0</v>
      </c>
      <c r="N10549" s="17">
        <f t="shared" si="988"/>
        <v>0.88850000000000007</v>
      </c>
      <c r="O10549" s="17">
        <f t="shared" si="989"/>
        <v>0</v>
      </c>
    </row>
    <row r="10550" spans="1:15">
      <c r="A10550" s="19" t="s">
        <v>971</v>
      </c>
      <c r="B10550" s="11" t="s">
        <v>1200</v>
      </c>
      <c r="C10550" s="6" t="s">
        <v>127</v>
      </c>
      <c r="D10550" s="6">
        <v>28875</v>
      </c>
      <c r="E10550" s="6">
        <v>124</v>
      </c>
      <c r="F10550" s="7">
        <f t="shared" si="984"/>
        <v>4.2943722943722942E-3</v>
      </c>
      <c r="G10550" s="6">
        <v>8</v>
      </c>
      <c r="H10550" s="6">
        <v>2</v>
      </c>
      <c r="I10550" s="8">
        <f t="shared" si="985"/>
        <v>0.25</v>
      </c>
      <c r="J10550" s="13">
        <v>187.69</v>
      </c>
      <c r="K10550" s="13">
        <v>579.87</v>
      </c>
      <c r="L10550" s="14">
        <f t="shared" si="986"/>
        <v>392.18</v>
      </c>
      <c r="M10550" s="16">
        <f t="shared" si="987"/>
        <v>3.0895092972454581</v>
      </c>
      <c r="N10550" s="17">
        <f t="shared" si="988"/>
        <v>1.5136290322580646</v>
      </c>
      <c r="O10550" s="17">
        <f t="shared" si="989"/>
        <v>93.844999999999999</v>
      </c>
    </row>
    <row r="10551" spans="1:15">
      <c r="A10551" s="19" t="s">
        <v>972</v>
      </c>
      <c r="B10551" s="11" t="s">
        <v>1200</v>
      </c>
      <c r="C10551" s="6" t="s">
        <v>127</v>
      </c>
      <c r="D10551" s="6">
        <v>23432</v>
      </c>
      <c r="E10551" s="6">
        <v>164</v>
      </c>
      <c r="F10551" s="7">
        <f t="shared" si="984"/>
        <v>6.9989757596449296E-3</v>
      </c>
      <c r="G10551" s="6">
        <v>12</v>
      </c>
      <c r="H10551" s="6">
        <v>1</v>
      </c>
      <c r="I10551" s="8">
        <f t="shared" si="985"/>
        <v>8.3333333333333329E-2</v>
      </c>
      <c r="J10551" s="13">
        <v>152.31</v>
      </c>
      <c r="K10551" s="13">
        <v>608.78</v>
      </c>
      <c r="L10551" s="14">
        <f t="shared" si="986"/>
        <v>456.46999999999997</v>
      </c>
      <c r="M10551" s="16">
        <f t="shared" si="987"/>
        <v>3.9969798437397412</v>
      </c>
      <c r="N10551" s="17">
        <f t="shared" si="988"/>
        <v>0.92871951219512194</v>
      </c>
      <c r="O10551" s="17">
        <f t="shared" si="989"/>
        <v>152.31</v>
      </c>
    </row>
    <row r="10552" spans="1:15">
      <c r="A10552" s="19" t="s">
        <v>973</v>
      </c>
      <c r="B10552" s="11" t="s">
        <v>1200</v>
      </c>
      <c r="C10552" s="6" t="s">
        <v>127</v>
      </c>
      <c r="D10552" s="6">
        <v>22667</v>
      </c>
      <c r="E10552" s="6">
        <v>124</v>
      </c>
      <c r="F10552" s="7">
        <f t="shared" si="984"/>
        <v>5.4705077866501967E-3</v>
      </c>
      <c r="G10552" s="6">
        <v>4</v>
      </c>
      <c r="H10552" s="6">
        <v>0</v>
      </c>
      <c r="I10552" s="8">
        <f t="shared" si="985"/>
        <v>0</v>
      </c>
      <c r="J10552" s="13">
        <v>147.34</v>
      </c>
      <c r="K10552" s="13">
        <v>0</v>
      </c>
      <c r="L10552" s="14">
        <f t="shared" si="986"/>
        <v>-147.34</v>
      </c>
      <c r="M10552" s="16">
        <f t="shared" si="987"/>
        <v>0</v>
      </c>
      <c r="N10552" s="17">
        <f t="shared" si="988"/>
        <v>1.1882258064516129</v>
      </c>
      <c r="O10552" s="17">
        <f t="shared" si="989"/>
        <v>0</v>
      </c>
    </row>
    <row r="10553" spans="1:15">
      <c r="A10553" s="19" t="s">
        <v>974</v>
      </c>
      <c r="B10553" s="11" t="s">
        <v>1200</v>
      </c>
      <c r="C10553" s="6" t="s">
        <v>127</v>
      </c>
      <c r="D10553" s="6">
        <v>23689</v>
      </c>
      <c r="E10553" s="6">
        <v>156</v>
      </c>
      <c r="F10553" s="7">
        <f t="shared" si="984"/>
        <v>6.5853349655958463E-3</v>
      </c>
      <c r="G10553" s="6">
        <v>8</v>
      </c>
      <c r="H10553" s="6">
        <v>2</v>
      </c>
      <c r="I10553" s="8">
        <f t="shared" si="985"/>
        <v>0.25</v>
      </c>
      <c r="J10553" s="13">
        <v>153.97999999999999</v>
      </c>
      <c r="K10553" s="13">
        <v>0</v>
      </c>
      <c r="L10553" s="14">
        <f t="shared" si="986"/>
        <v>-153.97999999999999</v>
      </c>
      <c r="M10553" s="16">
        <f t="shared" si="987"/>
        <v>0</v>
      </c>
      <c r="N10553" s="17">
        <f t="shared" si="988"/>
        <v>0.98705128205128201</v>
      </c>
      <c r="O10553" s="17">
        <f t="shared" si="989"/>
        <v>76.989999999999995</v>
      </c>
    </row>
    <row r="10554" spans="1:15">
      <c r="A10554" s="19" t="s">
        <v>975</v>
      </c>
      <c r="B10554" s="11" t="s">
        <v>1200</v>
      </c>
      <c r="C10554" s="6" t="s">
        <v>127</v>
      </c>
      <c r="D10554" s="6">
        <v>24953</v>
      </c>
      <c r="E10554" s="6">
        <v>136</v>
      </c>
      <c r="F10554" s="7">
        <f t="shared" si="984"/>
        <v>5.4502464633511003E-3</v>
      </c>
      <c r="G10554" s="6">
        <v>10</v>
      </c>
      <c r="H10554" s="6">
        <v>2</v>
      </c>
      <c r="I10554" s="8">
        <f t="shared" si="985"/>
        <v>0.2</v>
      </c>
      <c r="J10554" s="13">
        <v>162.19999999999999</v>
      </c>
      <c r="K10554" s="13">
        <v>0</v>
      </c>
      <c r="L10554" s="14">
        <f t="shared" si="986"/>
        <v>-162.19999999999999</v>
      </c>
      <c r="M10554" s="16">
        <f t="shared" si="987"/>
        <v>0</v>
      </c>
      <c r="N10554" s="17">
        <f t="shared" si="988"/>
        <v>1.1926470588235294</v>
      </c>
      <c r="O10554" s="17">
        <f t="shared" si="989"/>
        <v>81.099999999999994</v>
      </c>
    </row>
    <row r="10555" spans="1:15">
      <c r="A10555" s="19" t="s">
        <v>976</v>
      </c>
      <c r="B10555" s="11" t="s">
        <v>1200</v>
      </c>
      <c r="C10555" s="6" t="s">
        <v>127</v>
      </c>
      <c r="D10555" s="6">
        <v>26550</v>
      </c>
      <c r="E10555" s="6">
        <v>176</v>
      </c>
      <c r="F10555" s="7">
        <f t="shared" si="984"/>
        <v>6.6290018832391717E-3</v>
      </c>
      <c r="G10555" s="6">
        <v>11</v>
      </c>
      <c r="H10555" s="6">
        <v>0</v>
      </c>
      <c r="I10555" s="8">
        <f t="shared" si="985"/>
        <v>0</v>
      </c>
      <c r="J10555" s="13">
        <v>172.58</v>
      </c>
      <c r="K10555" s="13">
        <v>0</v>
      </c>
      <c r="L10555" s="14">
        <f t="shared" si="986"/>
        <v>-172.58</v>
      </c>
      <c r="M10555" s="16">
        <f t="shared" si="987"/>
        <v>0</v>
      </c>
      <c r="N10555" s="17">
        <f t="shared" si="988"/>
        <v>0.98056818181818184</v>
      </c>
      <c r="O10555" s="17">
        <f t="shared" si="989"/>
        <v>0</v>
      </c>
    </row>
    <row r="10556" spans="1:15">
      <c r="A10556" s="19" t="s">
        <v>977</v>
      </c>
      <c r="B10556" s="11" t="s">
        <v>1200</v>
      </c>
      <c r="C10556" s="6" t="s">
        <v>127</v>
      </c>
      <c r="D10556" s="6">
        <v>22138</v>
      </c>
      <c r="E10556" s="6">
        <v>141</v>
      </c>
      <c r="F10556" s="7">
        <f t="shared" si="984"/>
        <v>6.3691390369500405E-3</v>
      </c>
      <c r="G10556" s="6">
        <v>8</v>
      </c>
      <c r="H10556" s="6">
        <v>0</v>
      </c>
      <c r="I10556" s="8">
        <f t="shared" si="985"/>
        <v>0</v>
      </c>
      <c r="J10556" s="13">
        <v>143.9</v>
      </c>
      <c r="K10556" s="13">
        <v>0</v>
      </c>
      <c r="L10556" s="14">
        <f t="shared" si="986"/>
        <v>-143.9</v>
      </c>
      <c r="M10556" s="16">
        <f t="shared" si="987"/>
        <v>0</v>
      </c>
      <c r="N10556" s="17">
        <f t="shared" si="988"/>
        <v>1.0205673758865248</v>
      </c>
      <c r="O10556" s="17">
        <f t="shared" si="989"/>
        <v>0</v>
      </c>
    </row>
    <row r="10557" spans="1:15">
      <c r="A10557" s="19" t="s">
        <v>978</v>
      </c>
      <c r="B10557" s="11" t="s">
        <v>1200</v>
      </c>
      <c r="C10557" s="6" t="s">
        <v>127</v>
      </c>
      <c r="D10557" s="6">
        <v>19375</v>
      </c>
      <c r="E10557" s="6">
        <v>111</v>
      </c>
      <c r="F10557" s="7">
        <f t="shared" si="984"/>
        <v>5.7290322580645162E-3</v>
      </c>
      <c r="G10557" s="6">
        <v>6</v>
      </c>
      <c r="H10557" s="6">
        <v>0</v>
      </c>
      <c r="I10557" s="8">
        <f t="shared" si="985"/>
        <v>0</v>
      </c>
      <c r="J10557" s="13">
        <v>125.94</v>
      </c>
      <c r="K10557" s="13">
        <v>0</v>
      </c>
      <c r="L10557" s="14">
        <f t="shared" si="986"/>
        <v>-125.94</v>
      </c>
      <c r="M10557" s="16">
        <f t="shared" si="987"/>
        <v>0</v>
      </c>
      <c r="N10557" s="17">
        <f t="shared" si="988"/>
        <v>1.1345945945945946</v>
      </c>
      <c r="O10557" s="17">
        <f t="shared" si="989"/>
        <v>0</v>
      </c>
    </row>
    <row r="10558" spans="1:15">
      <c r="A10558" s="19" t="s">
        <v>979</v>
      </c>
      <c r="B10558" s="11" t="s">
        <v>1200</v>
      </c>
      <c r="C10558" s="6" t="s">
        <v>127</v>
      </c>
      <c r="D10558" s="6">
        <v>20713</v>
      </c>
      <c r="E10558" s="6">
        <v>125</v>
      </c>
      <c r="F10558" s="7">
        <f t="shared" si="984"/>
        <v>6.0348573359725773E-3</v>
      </c>
      <c r="G10558" s="6">
        <v>6</v>
      </c>
      <c r="H10558" s="6">
        <v>2</v>
      </c>
      <c r="I10558" s="8">
        <f t="shared" si="985"/>
        <v>0.33333333333333331</v>
      </c>
      <c r="J10558" s="13">
        <v>134.63999999999999</v>
      </c>
      <c r="K10558" s="13">
        <v>539.66</v>
      </c>
      <c r="L10558" s="14">
        <f t="shared" si="986"/>
        <v>405.02</v>
      </c>
      <c r="M10558" s="16">
        <f t="shared" si="987"/>
        <v>4.0081699346405228</v>
      </c>
      <c r="N10558" s="17">
        <f t="shared" si="988"/>
        <v>1.0771199999999999</v>
      </c>
      <c r="O10558" s="17">
        <f t="shared" si="989"/>
        <v>67.319999999999993</v>
      </c>
    </row>
    <row r="10559" spans="1:15">
      <c r="A10559" s="19" t="s">
        <v>980</v>
      </c>
      <c r="B10559" s="11" t="s">
        <v>1200</v>
      </c>
      <c r="C10559" s="6" t="s">
        <v>127</v>
      </c>
      <c r="D10559" s="6">
        <v>18363</v>
      </c>
      <c r="E10559" s="6">
        <v>87</v>
      </c>
      <c r="F10559" s="7">
        <f t="shared" si="984"/>
        <v>4.7377879431465446E-3</v>
      </c>
      <c r="G10559" s="6">
        <v>5</v>
      </c>
      <c r="H10559" s="6">
        <v>1</v>
      </c>
      <c r="I10559" s="8">
        <f t="shared" si="985"/>
        <v>0.2</v>
      </c>
      <c r="J10559" s="13">
        <v>119.36</v>
      </c>
      <c r="K10559" s="13">
        <v>1495.69</v>
      </c>
      <c r="L10559" s="14">
        <f t="shared" si="986"/>
        <v>1376.3300000000002</v>
      </c>
      <c r="M10559" s="16">
        <f t="shared" si="987"/>
        <v>12.530914879356569</v>
      </c>
      <c r="N10559" s="17">
        <f t="shared" si="988"/>
        <v>1.3719540229885057</v>
      </c>
      <c r="O10559" s="17">
        <f t="shared" si="989"/>
        <v>119.36</v>
      </c>
    </row>
    <row r="10560" spans="1:15">
      <c r="A10560" s="19" t="s">
        <v>981</v>
      </c>
      <c r="B10560" s="11" t="s">
        <v>1200</v>
      </c>
      <c r="C10560" s="6" t="s">
        <v>127</v>
      </c>
      <c r="D10560" s="6">
        <v>18372</v>
      </c>
      <c r="E10560" s="6">
        <v>118</v>
      </c>
      <c r="F10560" s="7">
        <f t="shared" si="984"/>
        <v>6.4228173307206617E-3</v>
      </c>
      <c r="G10560" s="6">
        <v>5</v>
      </c>
      <c r="H10560" s="6">
        <v>1</v>
      </c>
      <c r="I10560" s="8">
        <f t="shared" si="985"/>
        <v>0.2</v>
      </c>
      <c r="J10560" s="13">
        <v>119.42</v>
      </c>
      <c r="K10560" s="13">
        <v>555.51</v>
      </c>
      <c r="L10560" s="14">
        <f t="shared" si="986"/>
        <v>436.09</v>
      </c>
      <c r="M10560" s="16">
        <f t="shared" si="987"/>
        <v>4.6517333779936356</v>
      </c>
      <c r="N10560" s="17">
        <f t="shared" si="988"/>
        <v>1.0120338983050847</v>
      </c>
      <c r="O10560" s="17">
        <f t="shared" si="989"/>
        <v>119.42</v>
      </c>
    </row>
    <row r="10561" spans="1:15">
      <c r="A10561" s="19" t="s">
        <v>982</v>
      </c>
      <c r="B10561" s="11" t="s">
        <v>1200</v>
      </c>
      <c r="C10561" s="6" t="s">
        <v>127</v>
      </c>
      <c r="D10561" s="6">
        <v>27612</v>
      </c>
      <c r="E10561" s="6">
        <v>185</v>
      </c>
      <c r="F10561" s="7">
        <f t="shared" si="984"/>
        <v>6.6999855135448354E-3</v>
      </c>
      <c r="G10561" s="6">
        <v>7</v>
      </c>
      <c r="H10561" s="6">
        <v>0</v>
      </c>
      <c r="I10561" s="8">
        <f t="shared" si="985"/>
        <v>0</v>
      </c>
      <c r="J10561" s="13">
        <v>179.48</v>
      </c>
      <c r="K10561" s="13">
        <v>0</v>
      </c>
      <c r="L10561" s="14">
        <f t="shared" si="986"/>
        <v>-179.48</v>
      </c>
      <c r="M10561" s="16">
        <f t="shared" si="987"/>
        <v>0</v>
      </c>
      <c r="N10561" s="17">
        <f t="shared" si="988"/>
        <v>0.97016216216216211</v>
      </c>
      <c r="O10561" s="17">
        <f t="shared" si="989"/>
        <v>0</v>
      </c>
    </row>
    <row r="10562" spans="1:15">
      <c r="A10562" s="19" t="s">
        <v>983</v>
      </c>
      <c r="B10562" s="11" t="s">
        <v>1200</v>
      </c>
      <c r="C10562" s="6" t="s">
        <v>127</v>
      </c>
      <c r="D10562" s="6">
        <v>16955</v>
      </c>
      <c r="E10562" s="6">
        <v>114</v>
      </c>
      <c r="F10562" s="7">
        <f t="shared" ref="F10562:F10625" si="990">E10562/D10562</f>
        <v>6.7236803302860512E-3</v>
      </c>
      <c r="G10562" s="6">
        <v>6</v>
      </c>
      <c r="H10562" s="6">
        <v>0</v>
      </c>
      <c r="I10562" s="8">
        <f t="shared" ref="I10562:I10625" si="991">H10562/G10562</f>
        <v>0</v>
      </c>
      <c r="J10562" s="13">
        <v>110.21</v>
      </c>
      <c r="K10562" s="13">
        <v>0</v>
      </c>
      <c r="L10562" s="14">
        <f t="shared" si="986"/>
        <v>-110.21</v>
      </c>
      <c r="M10562" s="16">
        <f t="shared" si="987"/>
        <v>0</v>
      </c>
      <c r="N10562" s="17">
        <f t="shared" si="988"/>
        <v>0.96675438596491226</v>
      </c>
      <c r="O10562" s="17">
        <f t="shared" si="989"/>
        <v>0</v>
      </c>
    </row>
    <row r="10563" spans="1:15">
      <c r="A10563" s="19" t="s">
        <v>984</v>
      </c>
      <c r="B10563" s="11" t="s">
        <v>1200</v>
      </c>
      <c r="C10563" s="6" t="s">
        <v>127</v>
      </c>
      <c r="D10563" s="6">
        <v>25646</v>
      </c>
      <c r="E10563" s="6">
        <v>180</v>
      </c>
      <c r="F10563" s="7">
        <f t="shared" si="990"/>
        <v>7.0186383841534744E-3</v>
      </c>
      <c r="G10563" s="6">
        <v>9</v>
      </c>
      <c r="H10563" s="6">
        <v>0</v>
      </c>
      <c r="I10563" s="8">
        <f t="shared" si="991"/>
        <v>0</v>
      </c>
      <c r="J10563" s="13">
        <v>166.7</v>
      </c>
      <c r="K10563" s="13">
        <v>0</v>
      </c>
      <c r="L10563" s="14">
        <f t="shared" ref="L10563:L10626" si="992">K10563-J10563</f>
        <v>-166.7</v>
      </c>
      <c r="M10563" s="16">
        <f t="shared" ref="M10563:M10626" si="993">IFERROR(K10563/J10563,0)</f>
        <v>0</v>
      </c>
      <c r="N10563" s="17">
        <f t="shared" ref="N10563:N10626" si="994">J10563/E10563</f>
        <v>0.926111111111111</v>
      </c>
      <c r="O10563" s="17">
        <f t="shared" ref="O10563:O10626" si="995">IFERROR(J10563/H10563,0)</f>
        <v>0</v>
      </c>
    </row>
    <row r="10564" spans="1:15">
      <c r="A10564" s="19" t="s">
        <v>985</v>
      </c>
      <c r="B10564" s="11" t="s">
        <v>1200</v>
      </c>
      <c r="C10564" s="6" t="s">
        <v>127</v>
      </c>
      <c r="D10564" s="6">
        <v>26820</v>
      </c>
      <c r="E10564" s="6">
        <v>130</v>
      </c>
      <c r="F10564" s="7">
        <f t="shared" si="990"/>
        <v>4.8471290082028337E-3</v>
      </c>
      <c r="G10564" s="6">
        <v>9</v>
      </c>
      <c r="H10564" s="6">
        <v>1</v>
      </c>
      <c r="I10564" s="8">
        <f t="shared" si="991"/>
        <v>0.1111111111111111</v>
      </c>
      <c r="J10564" s="13">
        <v>174.33</v>
      </c>
      <c r="K10564" s="13">
        <v>0</v>
      </c>
      <c r="L10564" s="14">
        <f t="shared" si="992"/>
        <v>-174.33</v>
      </c>
      <c r="M10564" s="16">
        <f t="shared" si="993"/>
        <v>0</v>
      </c>
      <c r="N10564" s="17">
        <f t="shared" si="994"/>
        <v>1.3410000000000002</v>
      </c>
      <c r="O10564" s="17">
        <f t="shared" si="995"/>
        <v>174.33</v>
      </c>
    </row>
    <row r="10565" spans="1:15">
      <c r="A10565" s="19" t="s">
        <v>986</v>
      </c>
      <c r="B10565" s="11" t="s">
        <v>1200</v>
      </c>
      <c r="C10565" s="6" t="s">
        <v>127</v>
      </c>
      <c r="D10565" s="6">
        <v>17236</v>
      </c>
      <c r="E10565" s="6">
        <v>100</v>
      </c>
      <c r="F10565" s="7">
        <f t="shared" si="990"/>
        <v>5.8018101647714084E-3</v>
      </c>
      <c r="G10565" s="6">
        <v>3</v>
      </c>
      <c r="H10565" s="6">
        <v>0</v>
      </c>
      <c r="I10565" s="8">
        <f t="shared" si="991"/>
        <v>0</v>
      </c>
      <c r="J10565" s="13">
        <v>112.04</v>
      </c>
      <c r="K10565" s="13">
        <v>0</v>
      </c>
      <c r="L10565" s="14">
        <f t="shared" si="992"/>
        <v>-112.04</v>
      </c>
      <c r="M10565" s="16">
        <f t="shared" si="993"/>
        <v>0</v>
      </c>
      <c r="N10565" s="17">
        <f t="shared" si="994"/>
        <v>1.1204000000000001</v>
      </c>
      <c r="O10565" s="17">
        <f t="shared" si="995"/>
        <v>0</v>
      </c>
    </row>
    <row r="10566" spans="1:15">
      <c r="A10566" s="19" t="s">
        <v>987</v>
      </c>
      <c r="B10566" s="11" t="s">
        <v>1200</v>
      </c>
      <c r="C10566" s="6" t="s">
        <v>127</v>
      </c>
      <c r="D10566" s="6">
        <v>27656</v>
      </c>
      <c r="E10566" s="6">
        <v>214</v>
      </c>
      <c r="F10566" s="7">
        <f t="shared" si="990"/>
        <v>7.7379230546716802E-3</v>
      </c>
      <c r="G10566" s="6">
        <v>13</v>
      </c>
      <c r="H10566" s="6">
        <v>1</v>
      </c>
      <c r="I10566" s="8">
        <f t="shared" si="991"/>
        <v>7.6923076923076927E-2</v>
      </c>
      <c r="J10566" s="13">
        <v>179.77</v>
      </c>
      <c r="K10566" s="13">
        <v>0</v>
      </c>
      <c r="L10566" s="14">
        <f t="shared" si="992"/>
        <v>-179.77</v>
      </c>
      <c r="M10566" s="16">
        <f t="shared" si="993"/>
        <v>0</v>
      </c>
      <c r="N10566" s="17">
        <f t="shared" si="994"/>
        <v>0.84004672897196264</v>
      </c>
      <c r="O10566" s="17">
        <f t="shared" si="995"/>
        <v>179.77</v>
      </c>
    </row>
    <row r="10567" spans="1:15">
      <c r="A10567" s="19" t="s">
        <v>988</v>
      </c>
      <c r="B10567" s="11" t="s">
        <v>1200</v>
      </c>
      <c r="C10567" s="6" t="s">
        <v>127</v>
      </c>
      <c r="D10567" s="6">
        <v>19304</v>
      </c>
      <c r="E10567" s="6">
        <v>103</v>
      </c>
      <c r="F10567" s="7">
        <f t="shared" si="990"/>
        <v>5.3356817239950272E-3</v>
      </c>
      <c r="G10567" s="6">
        <v>5</v>
      </c>
      <c r="H10567" s="6">
        <v>0</v>
      </c>
      <c r="I10567" s="8">
        <f t="shared" si="991"/>
        <v>0</v>
      </c>
      <c r="J10567" s="13">
        <v>125.48</v>
      </c>
      <c r="K10567" s="13">
        <v>0</v>
      </c>
      <c r="L10567" s="14">
        <f t="shared" si="992"/>
        <v>-125.48</v>
      </c>
      <c r="M10567" s="16">
        <f t="shared" si="993"/>
        <v>0</v>
      </c>
      <c r="N10567" s="17">
        <f t="shared" si="994"/>
        <v>1.2182524271844661</v>
      </c>
      <c r="O10567" s="17">
        <f t="shared" si="995"/>
        <v>0</v>
      </c>
    </row>
    <row r="10568" spans="1:15">
      <c r="A10568" s="19" t="s">
        <v>989</v>
      </c>
      <c r="B10568" s="11" t="s">
        <v>1200</v>
      </c>
      <c r="C10568" s="6" t="s">
        <v>127</v>
      </c>
      <c r="D10568" s="6">
        <v>29172</v>
      </c>
      <c r="E10568" s="6">
        <v>153</v>
      </c>
      <c r="F10568" s="7">
        <f t="shared" si="990"/>
        <v>5.244755244755245E-3</v>
      </c>
      <c r="G10568" s="6">
        <v>5</v>
      </c>
      <c r="H10568" s="6">
        <v>1</v>
      </c>
      <c r="I10568" s="8">
        <f t="shared" si="991"/>
        <v>0.2</v>
      </c>
      <c r="J10568" s="13">
        <v>189.62</v>
      </c>
      <c r="K10568" s="13">
        <v>165.91</v>
      </c>
      <c r="L10568" s="14">
        <f t="shared" si="992"/>
        <v>-23.710000000000008</v>
      </c>
      <c r="M10568" s="16">
        <f t="shared" si="993"/>
        <v>0.87496044721020982</v>
      </c>
      <c r="N10568" s="17">
        <f t="shared" si="994"/>
        <v>1.2393464052287582</v>
      </c>
      <c r="O10568" s="17">
        <f t="shared" si="995"/>
        <v>189.62</v>
      </c>
    </row>
    <row r="10569" spans="1:15">
      <c r="A10569" s="19" t="s">
        <v>990</v>
      </c>
      <c r="B10569" s="11" t="s">
        <v>1200</v>
      </c>
      <c r="C10569" s="6" t="s">
        <v>127</v>
      </c>
      <c r="D10569" s="6">
        <v>20383</v>
      </c>
      <c r="E10569" s="6">
        <v>118</v>
      </c>
      <c r="F10569" s="7">
        <f t="shared" si="990"/>
        <v>5.7891380071628321E-3</v>
      </c>
      <c r="G10569" s="6">
        <v>7</v>
      </c>
      <c r="H10569" s="6">
        <v>1</v>
      </c>
      <c r="I10569" s="8">
        <f t="shared" si="991"/>
        <v>0.14285714285714285</v>
      </c>
      <c r="J10569" s="13">
        <v>132.49</v>
      </c>
      <c r="K10569" s="13">
        <v>662.94</v>
      </c>
      <c r="L10569" s="14">
        <f t="shared" si="992"/>
        <v>530.45000000000005</v>
      </c>
      <c r="M10569" s="16">
        <f t="shared" si="993"/>
        <v>5.003698392331497</v>
      </c>
      <c r="N10569" s="17">
        <f t="shared" si="994"/>
        <v>1.1227966101694915</v>
      </c>
      <c r="O10569" s="17">
        <f t="shared" si="995"/>
        <v>132.49</v>
      </c>
    </row>
    <row r="10570" spans="1:15">
      <c r="A10570" s="19" t="s">
        <v>991</v>
      </c>
      <c r="B10570" s="11" t="s">
        <v>1200</v>
      </c>
      <c r="C10570" s="6" t="s">
        <v>127</v>
      </c>
      <c r="D10570" s="6">
        <v>19623</v>
      </c>
      <c r="E10570" s="6">
        <v>94</v>
      </c>
      <c r="F10570" s="7">
        <f t="shared" si="990"/>
        <v>4.7902971003414363E-3</v>
      </c>
      <c r="G10570" s="6">
        <v>3</v>
      </c>
      <c r="H10570" s="6">
        <v>1</v>
      </c>
      <c r="I10570" s="8">
        <f t="shared" si="991"/>
        <v>0.33333333333333331</v>
      </c>
      <c r="J10570" s="13">
        <v>127.55</v>
      </c>
      <c r="K10570" s="13">
        <v>0</v>
      </c>
      <c r="L10570" s="14">
        <f t="shared" si="992"/>
        <v>-127.55</v>
      </c>
      <c r="M10570" s="16">
        <f t="shared" si="993"/>
        <v>0</v>
      </c>
      <c r="N10570" s="17">
        <f t="shared" si="994"/>
        <v>1.3569148936170212</v>
      </c>
      <c r="O10570" s="17">
        <f t="shared" si="995"/>
        <v>127.55</v>
      </c>
    </row>
    <row r="10571" spans="1:15">
      <c r="A10571" s="19" t="s">
        <v>992</v>
      </c>
      <c r="B10571" s="11" t="s">
        <v>1200</v>
      </c>
      <c r="C10571" s="6" t="s">
        <v>127</v>
      </c>
      <c r="D10571" s="6">
        <v>20240</v>
      </c>
      <c r="E10571" s="6">
        <v>150</v>
      </c>
      <c r="F10571" s="7">
        <f t="shared" si="990"/>
        <v>7.411067193675889E-3</v>
      </c>
      <c r="G10571" s="6">
        <v>6</v>
      </c>
      <c r="H10571" s="6">
        <v>2</v>
      </c>
      <c r="I10571" s="8">
        <f t="shared" si="991"/>
        <v>0.33333333333333331</v>
      </c>
      <c r="J10571" s="13">
        <v>131.56</v>
      </c>
      <c r="K10571" s="13">
        <v>0</v>
      </c>
      <c r="L10571" s="14">
        <f t="shared" si="992"/>
        <v>-131.56</v>
      </c>
      <c r="M10571" s="16">
        <f t="shared" si="993"/>
        <v>0</v>
      </c>
      <c r="N10571" s="17">
        <f t="shared" si="994"/>
        <v>0.87706666666666666</v>
      </c>
      <c r="O10571" s="17">
        <f t="shared" si="995"/>
        <v>65.78</v>
      </c>
    </row>
    <row r="10572" spans="1:15">
      <c r="A10572" s="19" t="s">
        <v>993</v>
      </c>
      <c r="B10572" s="11" t="s">
        <v>1200</v>
      </c>
      <c r="C10572" s="6" t="s">
        <v>127</v>
      </c>
      <c r="D10572" s="6">
        <v>19370</v>
      </c>
      <c r="E10572" s="6">
        <v>94</v>
      </c>
      <c r="F10572" s="7">
        <f t="shared" si="990"/>
        <v>4.8528652555498196E-3</v>
      </c>
      <c r="G10572" s="6">
        <v>5</v>
      </c>
      <c r="H10572" s="6">
        <v>1</v>
      </c>
      <c r="I10572" s="8">
        <f t="shared" si="991"/>
        <v>0.2</v>
      </c>
      <c r="J10572" s="13">
        <v>125.91</v>
      </c>
      <c r="K10572" s="13">
        <v>0</v>
      </c>
      <c r="L10572" s="14">
        <f t="shared" si="992"/>
        <v>-125.91</v>
      </c>
      <c r="M10572" s="16">
        <f t="shared" si="993"/>
        <v>0</v>
      </c>
      <c r="N10572" s="17">
        <f t="shared" si="994"/>
        <v>1.3394680851063829</v>
      </c>
      <c r="O10572" s="17">
        <f t="shared" si="995"/>
        <v>125.91</v>
      </c>
    </row>
    <row r="10573" spans="1:15">
      <c r="A10573" s="19" t="s">
        <v>994</v>
      </c>
      <c r="B10573" s="11" t="s">
        <v>1200</v>
      </c>
      <c r="C10573" s="6" t="s">
        <v>127</v>
      </c>
      <c r="D10573" s="6">
        <v>16724</v>
      </c>
      <c r="E10573" s="6">
        <v>123</v>
      </c>
      <c r="F10573" s="7">
        <f t="shared" si="990"/>
        <v>7.3546998325759389E-3</v>
      </c>
      <c r="G10573" s="6">
        <v>4</v>
      </c>
      <c r="H10573" s="6">
        <v>0</v>
      </c>
      <c r="I10573" s="8">
        <f t="shared" si="991"/>
        <v>0</v>
      </c>
      <c r="J10573" s="13">
        <v>108.71</v>
      </c>
      <c r="K10573" s="13">
        <v>0</v>
      </c>
      <c r="L10573" s="14">
        <f t="shared" si="992"/>
        <v>-108.71</v>
      </c>
      <c r="M10573" s="16">
        <f t="shared" si="993"/>
        <v>0</v>
      </c>
      <c r="N10573" s="17">
        <f t="shared" si="994"/>
        <v>0.88382113821138208</v>
      </c>
      <c r="O10573" s="17">
        <f t="shared" si="995"/>
        <v>0</v>
      </c>
    </row>
    <row r="10574" spans="1:15">
      <c r="A10574" s="19" t="s">
        <v>995</v>
      </c>
      <c r="B10574" s="11" t="s">
        <v>1200</v>
      </c>
      <c r="C10574" s="6" t="s">
        <v>127</v>
      </c>
      <c r="D10574" s="6">
        <v>17283</v>
      </c>
      <c r="E10574" s="6">
        <v>113</v>
      </c>
      <c r="F10574" s="7">
        <f t="shared" si="990"/>
        <v>6.5382167447781058E-3</v>
      </c>
      <c r="G10574" s="6">
        <v>5</v>
      </c>
      <c r="H10574" s="6">
        <v>1</v>
      </c>
      <c r="I10574" s="8">
        <f t="shared" si="991"/>
        <v>0.2</v>
      </c>
      <c r="J10574" s="13">
        <v>112.34</v>
      </c>
      <c r="K10574" s="13">
        <v>0</v>
      </c>
      <c r="L10574" s="14">
        <f t="shared" si="992"/>
        <v>-112.34</v>
      </c>
      <c r="M10574" s="16">
        <f t="shared" si="993"/>
        <v>0</v>
      </c>
      <c r="N10574" s="17">
        <f t="shared" si="994"/>
        <v>0.99415929203539821</v>
      </c>
      <c r="O10574" s="17">
        <f t="shared" si="995"/>
        <v>112.34</v>
      </c>
    </row>
    <row r="10575" spans="1:15">
      <c r="A10575" s="19" t="s">
        <v>996</v>
      </c>
      <c r="B10575" s="11" t="s">
        <v>1200</v>
      </c>
      <c r="C10575" s="6" t="s">
        <v>127</v>
      </c>
      <c r="D10575" s="6">
        <v>26749</v>
      </c>
      <c r="E10575" s="6">
        <v>112</v>
      </c>
      <c r="F10575" s="7">
        <f t="shared" si="990"/>
        <v>4.1870724139220156E-3</v>
      </c>
      <c r="G10575" s="6">
        <v>5</v>
      </c>
      <c r="H10575" s="6">
        <v>1</v>
      </c>
      <c r="I10575" s="8">
        <f t="shared" si="991"/>
        <v>0.2</v>
      </c>
      <c r="J10575" s="13">
        <v>173.87</v>
      </c>
      <c r="K10575" s="13">
        <v>922.54</v>
      </c>
      <c r="L10575" s="14">
        <f t="shared" si="992"/>
        <v>748.67</v>
      </c>
      <c r="M10575" s="16">
        <f t="shared" si="993"/>
        <v>5.3059182147581527</v>
      </c>
      <c r="N10575" s="17">
        <f t="shared" si="994"/>
        <v>1.5524107142857144</v>
      </c>
      <c r="O10575" s="17">
        <f t="shared" si="995"/>
        <v>173.87</v>
      </c>
    </row>
    <row r="10576" spans="1:15">
      <c r="A10576" s="19" t="s">
        <v>997</v>
      </c>
      <c r="B10576" s="11" t="s">
        <v>1200</v>
      </c>
      <c r="C10576" s="6" t="s">
        <v>127</v>
      </c>
      <c r="D10576" s="6">
        <v>28260</v>
      </c>
      <c r="E10576" s="6">
        <v>198</v>
      </c>
      <c r="F10576" s="7">
        <f t="shared" si="990"/>
        <v>7.0063694267515925E-3</v>
      </c>
      <c r="G10576" s="6">
        <v>10</v>
      </c>
      <c r="H10576" s="6">
        <v>1</v>
      </c>
      <c r="I10576" s="8">
        <f t="shared" si="991"/>
        <v>0.1</v>
      </c>
      <c r="J10576" s="13">
        <v>183.69</v>
      </c>
      <c r="K10576" s="13">
        <v>1287.78</v>
      </c>
      <c r="L10576" s="14">
        <f t="shared" si="992"/>
        <v>1104.0899999999999</v>
      </c>
      <c r="M10576" s="16">
        <f t="shared" si="993"/>
        <v>7.0106157112526537</v>
      </c>
      <c r="N10576" s="17">
        <f t="shared" si="994"/>
        <v>0.92772727272727273</v>
      </c>
      <c r="O10576" s="17">
        <f t="shared" si="995"/>
        <v>183.69</v>
      </c>
    </row>
    <row r="10577" spans="1:15">
      <c r="A10577" s="19" t="s">
        <v>998</v>
      </c>
      <c r="B10577" s="11" t="s">
        <v>1200</v>
      </c>
      <c r="C10577" s="6" t="s">
        <v>127</v>
      </c>
      <c r="D10577" s="6">
        <v>24653</v>
      </c>
      <c r="E10577" s="6">
        <v>178</v>
      </c>
      <c r="F10577" s="7">
        <f t="shared" si="990"/>
        <v>7.2202166064981952E-3</v>
      </c>
      <c r="G10577" s="6">
        <v>7</v>
      </c>
      <c r="H10577" s="6">
        <v>2</v>
      </c>
      <c r="I10577" s="8">
        <f t="shared" si="991"/>
        <v>0.2857142857142857</v>
      </c>
      <c r="J10577" s="13">
        <v>160.25</v>
      </c>
      <c r="K10577" s="13">
        <v>1944.89</v>
      </c>
      <c r="L10577" s="14">
        <f t="shared" si="992"/>
        <v>1784.64</v>
      </c>
      <c r="M10577" s="16">
        <f t="shared" si="993"/>
        <v>12.136599063962558</v>
      </c>
      <c r="N10577" s="17">
        <f t="shared" si="994"/>
        <v>0.9002808988764045</v>
      </c>
      <c r="O10577" s="17">
        <f t="shared" si="995"/>
        <v>80.125</v>
      </c>
    </row>
    <row r="10578" spans="1:15">
      <c r="A10578" s="19" t="s">
        <v>999</v>
      </c>
      <c r="B10578" s="11" t="s">
        <v>1200</v>
      </c>
      <c r="C10578" s="6" t="s">
        <v>127</v>
      </c>
      <c r="D10578" s="6">
        <v>28149</v>
      </c>
      <c r="E10578" s="6">
        <v>164</v>
      </c>
      <c r="F10578" s="7">
        <f t="shared" si="990"/>
        <v>5.8261394720949232E-3</v>
      </c>
      <c r="G10578" s="6">
        <v>8</v>
      </c>
      <c r="H10578" s="6">
        <v>2</v>
      </c>
      <c r="I10578" s="8">
        <f t="shared" si="991"/>
        <v>0.25</v>
      </c>
      <c r="J10578" s="13">
        <v>182.97</v>
      </c>
      <c r="K10578" s="13">
        <v>1652.93</v>
      </c>
      <c r="L10578" s="14">
        <f t="shared" si="992"/>
        <v>1469.96</v>
      </c>
      <c r="M10578" s="16">
        <f t="shared" si="993"/>
        <v>9.0338853363939453</v>
      </c>
      <c r="N10578" s="17">
        <f t="shared" si="994"/>
        <v>1.1156707317073171</v>
      </c>
      <c r="O10578" s="17">
        <f t="shared" si="995"/>
        <v>91.484999999999999</v>
      </c>
    </row>
    <row r="10579" spans="1:15">
      <c r="A10579" s="19" t="s">
        <v>1000</v>
      </c>
      <c r="B10579" s="11" t="s">
        <v>1200</v>
      </c>
      <c r="C10579" s="6" t="s">
        <v>127</v>
      </c>
      <c r="D10579" s="6">
        <v>22433</v>
      </c>
      <c r="E10579" s="6">
        <v>111</v>
      </c>
      <c r="F10579" s="7">
        <f t="shared" si="990"/>
        <v>4.948067579013061E-3</v>
      </c>
      <c r="G10579" s="6">
        <v>5</v>
      </c>
      <c r="H10579" s="6">
        <v>1</v>
      </c>
      <c r="I10579" s="8">
        <f t="shared" si="991"/>
        <v>0.2</v>
      </c>
      <c r="J10579" s="13">
        <v>145.82</v>
      </c>
      <c r="K10579" s="13">
        <v>0</v>
      </c>
      <c r="L10579" s="14">
        <f t="shared" si="992"/>
        <v>-145.82</v>
      </c>
      <c r="M10579" s="16">
        <f t="shared" si="993"/>
        <v>0</v>
      </c>
      <c r="N10579" s="17">
        <f t="shared" si="994"/>
        <v>1.3136936936936936</v>
      </c>
      <c r="O10579" s="17">
        <f t="shared" si="995"/>
        <v>145.82</v>
      </c>
    </row>
    <row r="10580" spans="1:15">
      <c r="A10580" s="19" t="s">
        <v>1001</v>
      </c>
      <c r="B10580" s="11" t="s">
        <v>1200</v>
      </c>
      <c r="C10580" s="6" t="s">
        <v>127</v>
      </c>
      <c r="D10580" s="6">
        <v>26310</v>
      </c>
      <c r="E10580" s="6">
        <v>146</v>
      </c>
      <c r="F10580" s="7">
        <f t="shared" si="990"/>
        <v>5.5492208285822884E-3</v>
      </c>
      <c r="G10580" s="6">
        <v>10</v>
      </c>
      <c r="H10580" s="6">
        <v>1</v>
      </c>
      <c r="I10580" s="8">
        <f t="shared" si="991"/>
        <v>0.1</v>
      </c>
      <c r="J10580" s="13">
        <v>171.02</v>
      </c>
      <c r="K10580" s="13">
        <v>1157.92</v>
      </c>
      <c r="L10580" s="14">
        <f t="shared" si="992"/>
        <v>986.90000000000009</v>
      </c>
      <c r="M10580" s="16">
        <f t="shared" si="993"/>
        <v>6.7706700970646709</v>
      </c>
      <c r="N10580" s="17">
        <f t="shared" si="994"/>
        <v>1.1713698630136986</v>
      </c>
      <c r="O10580" s="17">
        <f t="shared" si="995"/>
        <v>171.02</v>
      </c>
    </row>
    <row r="10581" spans="1:15">
      <c r="A10581" s="19" t="s">
        <v>1002</v>
      </c>
      <c r="B10581" s="11" t="s">
        <v>1200</v>
      </c>
      <c r="C10581" s="6" t="s">
        <v>127</v>
      </c>
      <c r="D10581" s="6">
        <v>18370</v>
      </c>
      <c r="E10581" s="6">
        <v>93</v>
      </c>
      <c r="F10581" s="7">
        <f t="shared" si="990"/>
        <v>5.0626020685900922E-3</v>
      </c>
      <c r="G10581" s="6">
        <v>5</v>
      </c>
      <c r="H10581" s="6">
        <v>1</v>
      </c>
      <c r="I10581" s="8">
        <f t="shared" si="991"/>
        <v>0.2</v>
      </c>
      <c r="J10581" s="13">
        <v>119.41</v>
      </c>
      <c r="K10581" s="13">
        <v>681.83</v>
      </c>
      <c r="L10581" s="14">
        <f t="shared" si="992"/>
        <v>562.42000000000007</v>
      </c>
      <c r="M10581" s="16">
        <f t="shared" si="993"/>
        <v>5.7099907880412033</v>
      </c>
      <c r="N10581" s="17">
        <f t="shared" si="994"/>
        <v>1.2839784946236559</v>
      </c>
      <c r="O10581" s="17">
        <f t="shared" si="995"/>
        <v>119.41</v>
      </c>
    </row>
    <row r="10582" spans="1:15">
      <c r="A10582" s="19" t="s">
        <v>1003</v>
      </c>
      <c r="B10582" s="11" t="s">
        <v>1200</v>
      </c>
      <c r="C10582" s="6" t="s">
        <v>127</v>
      </c>
      <c r="D10582" s="6">
        <v>29335</v>
      </c>
      <c r="E10582" s="6">
        <v>207</v>
      </c>
      <c r="F10582" s="7">
        <f t="shared" si="990"/>
        <v>7.0564172490199424E-3</v>
      </c>
      <c r="G10582" s="6">
        <v>14</v>
      </c>
      <c r="H10582" s="6">
        <v>3</v>
      </c>
      <c r="I10582" s="8">
        <f t="shared" si="991"/>
        <v>0.21428571428571427</v>
      </c>
      <c r="J10582" s="13">
        <v>190.68</v>
      </c>
      <c r="K10582" s="13">
        <v>1488.21</v>
      </c>
      <c r="L10582" s="14">
        <f t="shared" si="992"/>
        <v>1297.53</v>
      </c>
      <c r="M10582" s="16">
        <f t="shared" si="993"/>
        <v>7.8047514159848959</v>
      </c>
      <c r="N10582" s="17">
        <f t="shared" si="994"/>
        <v>0.92115942028985509</v>
      </c>
      <c r="O10582" s="17">
        <f t="shared" si="995"/>
        <v>63.56</v>
      </c>
    </row>
    <row r="10583" spans="1:15">
      <c r="A10583" s="19" t="s">
        <v>638</v>
      </c>
      <c r="B10583" s="11" t="s">
        <v>1201</v>
      </c>
      <c r="C10583" s="6" t="s">
        <v>218</v>
      </c>
      <c r="D10583" s="6">
        <v>37732</v>
      </c>
      <c r="E10583" s="6">
        <v>381</v>
      </c>
      <c r="F10583" s="7">
        <f t="shared" si="990"/>
        <v>1.0097529948054702E-2</v>
      </c>
      <c r="G10583" s="6">
        <v>24</v>
      </c>
      <c r="H10583" s="6">
        <v>6</v>
      </c>
      <c r="I10583" s="8">
        <f t="shared" si="991"/>
        <v>0.25</v>
      </c>
      <c r="J10583" s="13">
        <v>565.98</v>
      </c>
      <c r="K10583" s="13">
        <v>751.88</v>
      </c>
      <c r="L10583" s="14">
        <f t="shared" si="992"/>
        <v>185.89999999999998</v>
      </c>
      <c r="M10583" s="16">
        <f t="shared" si="993"/>
        <v>1.3284568359305982</v>
      </c>
      <c r="N10583" s="17">
        <f t="shared" si="994"/>
        <v>1.4855118110236221</v>
      </c>
      <c r="O10583" s="17">
        <f t="shared" si="995"/>
        <v>94.33</v>
      </c>
    </row>
    <row r="10584" spans="1:15">
      <c r="A10584" s="19" t="s">
        <v>639</v>
      </c>
      <c r="B10584" s="11" t="s">
        <v>1201</v>
      </c>
      <c r="C10584" s="6" t="s">
        <v>218</v>
      </c>
      <c r="D10584" s="6">
        <v>41951</v>
      </c>
      <c r="E10584" s="6">
        <v>405</v>
      </c>
      <c r="F10584" s="7">
        <f t="shared" si="990"/>
        <v>9.6541202831875277E-3</v>
      </c>
      <c r="G10584" s="6">
        <v>25</v>
      </c>
      <c r="H10584" s="6">
        <v>2</v>
      </c>
      <c r="I10584" s="8">
        <f t="shared" si="991"/>
        <v>0.08</v>
      </c>
      <c r="J10584" s="13">
        <v>629.27</v>
      </c>
      <c r="K10584" s="13">
        <v>641.20000000000005</v>
      </c>
      <c r="L10584" s="14">
        <f t="shared" si="992"/>
        <v>11.930000000000064</v>
      </c>
      <c r="M10584" s="16">
        <f t="shared" si="993"/>
        <v>1.0189584756940584</v>
      </c>
      <c r="N10584" s="17">
        <f t="shared" si="994"/>
        <v>1.5537530864197531</v>
      </c>
      <c r="O10584" s="17">
        <f t="shared" si="995"/>
        <v>314.63499999999999</v>
      </c>
    </row>
    <row r="10585" spans="1:15">
      <c r="A10585" s="19" t="s">
        <v>640</v>
      </c>
      <c r="B10585" s="11" t="s">
        <v>1201</v>
      </c>
      <c r="C10585" s="6" t="s">
        <v>218</v>
      </c>
      <c r="D10585" s="6">
        <v>32167</v>
      </c>
      <c r="E10585" s="6">
        <v>309</v>
      </c>
      <c r="F10585" s="7">
        <f t="shared" si="990"/>
        <v>9.6061180713153237E-3</v>
      </c>
      <c r="G10585" s="6">
        <v>19</v>
      </c>
      <c r="H10585" s="6">
        <v>2</v>
      </c>
      <c r="I10585" s="8">
        <f t="shared" si="991"/>
        <v>0.10526315789473684</v>
      </c>
      <c r="J10585" s="13">
        <v>482.51</v>
      </c>
      <c r="K10585" s="13">
        <v>1697.77</v>
      </c>
      <c r="L10585" s="14">
        <f t="shared" si="992"/>
        <v>1215.26</v>
      </c>
      <c r="M10585" s="16">
        <f t="shared" si="993"/>
        <v>3.5186213757227831</v>
      </c>
      <c r="N10585" s="17">
        <f t="shared" si="994"/>
        <v>1.5615210355987055</v>
      </c>
      <c r="O10585" s="17">
        <f t="shared" si="995"/>
        <v>241.255</v>
      </c>
    </row>
    <row r="10586" spans="1:15">
      <c r="A10586" s="19" t="s">
        <v>641</v>
      </c>
      <c r="B10586" s="11" t="s">
        <v>1201</v>
      </c>
      <c r="C10586" s="6" t="s">
        <v>218</v>
      </c>
      <c r="D10586" s="6">
        <v>39364</v>
      </c>
      <c r="E10586" s="6">
        <v>432</v>
      </c>
      <c r="F10586" s="7">
        <f t="shared" si="990"/>
        <v>1.0974494461944925E-2</v>
      </c>
      <c r="G10586" s="6">
        <v>28</v>
      </c>
      <c r="H10586" s="6">
        <v>2</v>
      </c>
      <c r="I10586" s="8">
        <f t="shared" si="991"/>
        <v>7.1428571428571425E-2</v>
      </c>
      <c r="J10586" s="13">
        <v>590.46</v>
      </c>
      <c r="K10586" s="13">
        <v>630.87</v>
      </c>
      <c r="L10586" s="14">
        <f t="shared" si="992"/>
        <v>40.409999999999968</v>
      </c>
      <c r="M10586" s="16">
        <f t="shared" si="993"/>
        <v>1.0684381668529621</v>
      </c>
      <c r="N10586" s="17">
        <f t="shared" si="994"/>
        <v>1.3668055555555556</v>
      </c>
      <c r="O10586" s="17">
        <f t="shared" si="995"/>
        <v>295.23</v>
      </c>
    </row>
    <row r="10587" spans="1:15">
      <c r="A10587" s="19" t="s">
        <v>642</v>
      </c>
      <c r="B10587" s="11" t="s">
        <v>1201</v>
      </c>
      <c r="C10587" s="6" t="s">
        <v>218</v>
      </c>
      <c r="D10587" s="6">
        <v>24015</v>
      </c>
      <c r="E10587" s="6">
        <v>230</v>
      </c>
      <c r="F10587" s="7">
        <f t="shared" si="990"/>
        <v>9.5773474911513643E-3</v>
      </c>
      <c r="G10587" s="6">
        <v>15</v>
      </c>
      <c r="H10587" s="6">
        <v>2</v>
      </c>
      <c r="I10587" s="8">
        <f t="shared" si="991"/>
        <v>0.13333333333333333</v>
      </c>
      <c r="J10587" s="13">
        <v>360.23</v>
      </c>
      <c r="K10587" s="13">
        <v>1831.8</v>
      </c>
      <c r="L10587" s="14">
        <f t="shared" si="992"/>
        <v>1471.57</v>
      </c>
      <c r="M10587" s="16">
        <f t="shared" si="993"/>
        <v>5.0850845293284843</v>
      </c>
      <c r="N10587" s="17">
        <f t="shared" si="994"/>
        <v>1.566217391304348</v>
      </c>
      <c r="O10587" s="17">
        <f t="shared" si="995"/>
        <v>180.11500000000001</v>
      </c>
    </row>
    <row r="10588" spans="1:15">
      <c r="A10588" s="19" t="s">
        <v>643</v>
      </c>
      <c r="B10588" s="11" t="s">
        <v>1201</v>
      </c>
      <c r="C10588" s="6" t="s">
        <v>218</v>
      </c>
      <c r="D10588" s="6">
        <v>41732</v>
      </c>
      <c r="E10588" s="6">
        <v>414</v>
      </c>
      <c r="F10588" s="7">
        <f t="shared" si="990"/>
        <v>9.9204447426435357E-3</v>
      </c>
      <c r="G10588" s="6">
        <v>24</v>
      </c>
      <c r="H10588" s="6">
        <v>6</v>
      </c>
      <c r="I10588" s="8">
        <f t="shared" si="991"/>
        <v>0.25</v>
      </c>
      <c r="J10588" s="13">
        <v>625.99</v>
      </c>
      <c r="K10588" s="13">
        <v>4891.1400000000003</v>
      </c>
      <c r="L10588" s="14">
        <f t="shared" si="992"/>
        <v>4265.1500000000005</v>
      </c>
      <c r="M10588" s="16">
        <f t="shared" si="993"/>
        <v>7.8134474991613292</v>
      </c>
      <c r="N10588" s="17">
        <f t="shared" si="994"/>
        <v>1.5120531400966184</v>
      </c>
      <c r="O10588" s="17">
        <f t="shared" si="995"/>
        <v>104.33166666666666</v>
      </c>
    </row>
    <row r="10589" spans="1:15">
      <c r="A10589" s="19" t="s">
        <v>476</v>
      </c>
      <c r="B10589" s="11" t="s">
        <v>1201</v>
      </c>
      <c r="C10589" s="6" t="s">
        <v>218</v>
      </c>
      <c r="D10589" s="6">
        <v>30702</v>
      </c>
      <c r="E10589" s="6">
        <v>331</v>
      </c>
      <c r="F10589" s="7">
        <f t="shared" si="990"/>
        <v>1.0781056608689988E-2</v>
      </c>
      <c r="G10589" s="6">
        <v>15</v>
      </c>
      <c r="H10589" s="6">
        <v>4</v>
      </c>
      <c r="I10589" s="8">
        <f t="shared" si="991"/>
        <v>0.26666666666666666</v>
      </c>
      <c r="J10589" s="13">
        <v>460.54</v>
      </c>
      <c r="K10589" s="13">
        <v>803.14</v>
      </c>
      <c r="L10589" s="14">
        <f t="shared" si="992"/>
        <v>342.59999999999997</v>
      </c>
      <c r="M10589" s="16">
        <f t="shared" si="993"/>
        <v>1.7439093238372345</v>
      </c>
      <c r="N10589" s="17">
        <f t="shared" si="994"/>
        <v>1.3913595166163142</v>
      </c>
      <c r="O10589" s="17">
        <f t="shared" si="995"/>
        <v>115.13500000000001</v>
      </c>
    </row>
    <row r="10590" spans="1:15">
      <c r="A10590" s="19" t="s">
        <v>477</v>
      </c>
      <c r="B10590" s="11" t="s">
        <v>1201</v>
      </c>
      <c r="C10590" s="6" t="s">
        <v>218</v>
      </c>
      <c r="D10590" s="6">
        <v>38972</v>
      </c>
      <c r="E10590" s="6">
        <v>305</v>
      </c>
      <c r="F10590" s="7">
        <f t="shared" si="990"/>
        <v>7.8261315816483632E-3</v>
      </c>
      <c r="G10590" s="6">
        <v>21</v>
      </c>
      <c r="H10590" s="6">
        <v>2</v>
      </c>
      <c r="I10590" s="8">
        <f t="shared" si="991"/>
        <v>9.5238095238095233E-2</v>
      </c>
      <c r="J10590" s="13">
        <v>584.59</v>
      </c>
      <c r="K10590" s="13">
        <v>0</v>
      </c>
      <c r="L10590" s="14">
        <f t="shared" si="992"/>
        <v>-584.59</v>
      </c>
      <c r="M10590" s="16">
        <f t="shared" si="993"/>
        <v>0</v>
      </c>
      <c r="N10590" s="17">
        <f t="shared" si="994"/>
        <v>1.9166885245901641</v>
      </c>
      <c r="O10590" s="17">
        <f t="shared" si="995"/>
        <v>292.29500000000002</v>
      </c>
    </row>
    <row r="10591" spans="1:15">
      <c r="A10591" s="19" t="s">
        <v>478</v>
      </c>
      <c r="B10591" s="11" t="s">
        <v>1201</v>
      </c>
      <c r="C10591" s="6" t="s">
        <v>218</v>
      </c>
      <c r="D10591" s="6">
        <v>33696</v>
      </c>
      <c r="E10591" s="6">
        <v>320</v>
      </c>
      <c r="F10591" s="7">
        <f t="shared" si="990"/>
        <v>9.4966761633428296E-3</v>
      </c>
      <c r="G10591" s="6">
        <v>15</v>
      </c>
      <c r="H10591" s="6">
        <v>2</v>
      </c>
      <c r="I10591" s="8">
        <f t="shared" si="991"/>
        <v>0.13333333333333333</v>
      </c>
      <c r="J10591" s="13">
        <v>505.45</v>
      </c>
      <c r="K10591" s="13">
        <v>2261.4699999999998</v>
      </c>
      <c r="L10591" s="14">
        <f t="shared" si="992"/>
        <v>1756.0199999999998</v>
      </c>
      <c r="M10591" s="16">
        <f t="shared" si="993"/>
        <v>4.4741715303195173</v>
      </c>
      <c r="N10591" s="17">
        <f t="shared" si="994"/>
        <v>1.5795312500000001</v>
      </c>
      <c r="O10591" s="17">
        <f t="shared" si="995"/>
        <v>252.72499999999999</v>
      </c>
    </row>
    <row r="10592" spans="1:15">
      <c r="A10592" s="19" t="s">
        <v>479</v>
      </c>
      <c r="B10592" s="11" t="s">
        <v>1201</v>
      </c>
      <c r="C10592" s="6" t="s">
        <v>218</v>
      </c>
      <c r="D10592" s="6">
        <v>41695</v>
      </c>
      <c r="E10592" s="6">
        <v>362</v>
      </c>
      <c r="F10592" s="7">
        <f t="shared" si="990"/>
        <v>8.6820961746012712E-3</v>
      </c>
      <c r="G10592" s="6">
        <v>16</v>
      </c>
      <c r="H10592" s="6">
        <v>3</v>
      </c>
      <c r="I10592" s="8">
        <f t="shared" si="991"/>
        <v>0.1875</v>
      </c>
      <c r="J10592" s="13">
        <v>625.42999999999995</v>
      </c>
      <c r="K10592" s="13">
        <v>0</v>
      </c>
      <c r="L10592" s="14">
        <f t="shared" si="992"/>
        <v>-625.42999999999995</v>
      </c>
      <c r="M10592" s="16">
        <f t="shared" si="993"/>
        <v>0</v>
      </c>
      <c r="N10592" s="17">
        <f t="shared" si="994"/>
        <v>1.727707182320442</v>
      </c>
      <c r="O10592" s="17">
        <f t="shared" si="995"/>
        <v>208.47666666666666</v>
      </c>
    </row>
    <row r="10593" spans="1:15">
      <c r="A10593" s="19" t="s">
        <v>480</v>
      </c>
      <c r="B10593" s="11" t="s">
        <v>1201</v>
      </c>
      <c r="C10593" s="6" t="s">
        <v>218</v>
      </c>
      <c r="D10593" s="6">
        <v>25393</v>
      </c>
      <c r="E10593" s="6">
        <v>278</v>
      </c>
      <c r="F10593" s="7">
        <f t="shared" si="990"/>
        <v>1.0947899027290986E-2</v>
      </c>
      <c r="G10593" s="6">
        <v>20</v>
      </c>
      <c r="H10593" s="6">
        <v>1</v>
      </c>
      <c r="I10593" s="8">
        <f t="shared" si="991"/>
        <v>0.05</v>
      </c>
      <c r="J10593" s="13">
        <v>380.9</v>
      </c>
      <c r="K10593" s="13">
        <v>1790.43</v>
      </c>
      <c r="L10593" s="14">
        <f t="shared" si="992"/>
        <v>1409.5300000000002</v>
      </c>
      <c r="M10593" s="16">
        <f t="shared" si="993"/>
        <v>4.7005250721974274</v>
      </c>
      <c r="N10593" s="17">
        <f t="shared" si="994"/>
        <v>1.3701438848920862</v>
      </c>
      <c r="O10593" s="17">
        <f t="shared" si="995"/>
        <v>380.9</v>
      </c>
    </row>
    <row r="10594" spans="1:15">
      <c r="A10594" s="19" t="s">
        <v>481</v>
      </c>
      <c r="B10594" s="11" t="s">
        <v>1201</v>
      </c>
      <c r="C10594" s="6" t="s">
        <v>218</v>
      </c>
      <c r="D10594" s="6">
        <v>27701</v>
      </c>
      <c r="E10594" s="6">
        <v>175</v>
      </c>
      <c r="F10594" s="7">
        <f t="shared" si="990"/>
        <v>6.3174614634850731E-3</v>
      </c>
      <c r="G10594" s="6">
        <v>10</v>
      </c>
      <c r="H10594" s="6">
        <v>2</v>
      </c>
      <c r="I10594" s="8">
        <f t="shared" si="991"/>
        <v>0.2</v>
      </c>
      <c r="J10594" s="13">
        <v>415.52</v>
      </c>
      <c r="K10594" s="13">
        <v>717.71</v>
      </c>
      <c r="L10594" s="14">
        <f t="shared" si="992"/>
        <v>302.19000000000005</v>
      </c>
      <c r="M10594" s="16">
        <f t="shared" si="993"/>
        <v>1.7272574123989219</v>
      </c>
      <c r="N10594" s="17">
        <f t="shared" si="994"/>
        <v>2.3744000000000001</v>
      </c>
      <c r="O10594" s="17">
        <f t="shared" si="995"/>
        <v>207.76</v>
      </c>
    </row>
    <row r="10595" spans="1:15">
      <c r="A10595" s="19" t="s">
        <v>482</v>
      </c>
      <c r="B10595" s="11" t="s">
        <v>1201</v>
      </c>
      <c r="C10595" s="6" t="s">
        <v>218</v>
      </c>
      <c r="D10595" s="6">
        <v>23466</v>
      </c>
      <c r="E10595" s="6">
        <v>162</v>
      </c>
      <c r="F10595" s="7">
        <f t="shared" si="990"/>
        <v>6.9036052160572747E-3</v>
      </c>
      <c r="G10595" s="6">
        <v>7</v>
      </c>
      <c r="H10595" s="6">
        <v>2</v>
      </c>
      <c r="I10595" s="8">
        <f t="shared" si="991"/>
        <v>0.2857142857142857</v>
      </c>
      <c r="J10595" s="13">
        <v>352</v>
      </c>
      <c r="K10595" s="13">
        <v>0</v>
      </c>
      <c r="L10595" s="14">
        <f t="shared" si="992"/>
        <v>-352</v>
      </c>
      <c r="M10595" s="16">
        <f t="shared" si="993"/>
        <v>0</v>
      </c>
      <c r="N10595" s="17">
        <f t="shared" si="994"/>
        <v>2.1728395061728394</v>
      </c>
      <c r="O10595" s="17">
        <f t="shared" si="995"/>
        <v>176</v>
      </c>
    </row>
    <row r="10596" spans="1:15">
      <c r="A10596" s="19" t="s">
        <v>483</v>
      </c>
      <c r="B10596" s="11" t="s">
        <v>1201</v>
      </c>
      <c r="C10596" s="6" t="s">
        <v>218</v>
      </c>
      <c r="D10596" s="6">
        <v>25562</v>
      </c>
      <c r="E10596" s="6">
        <v>211</v>
      </c>
      <c r="F10596" s="7">
        <f t="shared" si="990"/>
        <v>8.2544401846490877E-3</v>
      </c>
      <c r="G10596" s="6">
        <v>13</v>
      </c>
      <c r="H10596" s="6">
        <v>1</v>
      </c>
      <c r="I10596" s="8">
        <f t="shared" si="991"/>
        <v>7.6923076923076927E-2</v>
      </c>
      <c r="J10596" s="13">
        <v>383.43</v>
      </c>
      <c r="K10596" s="13">
        <v>0</v>
      </c>
      <c r="L10596" s="14">
        <f t="shared" si="992"/>
        <v>-383.43</v>
      </c>
      <c r="M10596" s="16">
        <f t="shared" si="993"/>
        <v>0</v>
      </c>
      <c r="N10596" s="17">
        <f t="shared" si="994"/>
        <v>1.8172037914691943</v>
      </c>
      <c r="O10596" s="17">
        <f t="shared" si="995"/>
        <v>383.43</v>
      </c>
    </row>
    <row r="10597" spans="1:15">
      <c r="A10597" s="19" t="s">
        <v>484</v>
      </c>
      <c r="B10597" s="11" t="s">
        <v>1201</v>
      </c>
      <c r="C10597" s="6" t="s">
        <v>218</v>
      </c>
      <c r="D10597" s="6">
        <v>38574</v>
      </c>
      <c r="E10597" s="6">
        <v>329</v>
      </c>
      <c r="F10597" s="7">
        <f t="shared" si="990"/>
        <v>8.5290610255612589E-3</v>
      </c>
      <c r="G10597" s="6">
        <v>22</v>
      </c>
      <c r="H10597" s="6">
        <v>5</v>
      </c>
      <c r="I10597" s="8">
        <f t="shared" si="991"/>
        <v>0.22727272727272727</v>
      </c>
      <c r="J10597" s="13">
        <v>578.62</v>
      </c>
      <c r="K10597" s="13">
        <v>395.81</v>
      </c>
      <c r="L10597" s="14">
        <f t="shared" si="992"/>
        <v>-182.81</v>
      </c>
      <c r="M10597" s="16">
        <f t="shared" si="993"/>
        <v>0.68405862223912062</v>
      </c>
      <c r="N10597" s="17">
        <f t="shared" si="994"/>
        <v>1.7587234042553193</v>
      </c>
      <c r="O10597" s="17">
        <f t="shared" si="995"/>
        <v>115.724</v>
      </c>
    </row>
    <row r="10598" spans="1:15">
      <c r="A10598" s="19" t="s">
        <v>485</v>
      </c>
      <c r="B10598" s="11" t="s">
        <v>1201</v>
      </c>
      <c r="C10598" s="6" t="s">
        <v>218</v>
      </c>
      <c r="D10598" s="6">
        <v>38044</v>
      </c>
      <c r="E10598" s="6">
        <v>360</v>
      </c>
      <c r="F10598" s="7">
        <f t="shared" si="990"/>
        <v>9.4627273683103776E-3</v>
      </c>
      <c r="G10598" s="6">
        <v>18</v>
      </c>
      <c r="H10598" s="6">
        <v>1</v>
      </c>
      <c r="I10598" s="8">
        <f t="shared" si="991"/>
        <v>5.5555555555555552E-2</v>
      </c>
      <c r="J10598" s="13">
        <v>570.66999999999996</v>
      </c>
      <c r="K10598" s="13">
        <v>0</v>
      </c>
      <c r="L10598" s="14">
        <f t="shared" si="992"/>
        <v>-570.66999999999996</v>
      </c>
      <c r="M10598" s="16">
        <f t="shared" si="993"/>
        <v>0</v>
      </c>
      <c r="N10598" s="17">
        <f t="shared" si="994"/>
        <v>1.5851944444444444</v>
      </c>
      <c r="O10598" s="17">
        <f t="shared" si="995"/>
        <v>570.66999999999996</v>
      </c>
    </row>
    <row r="10599" spans="1:15">
      <c r="A10599" s="19" t="s">
        <v>486</v>
      </c>
      <c r="B10599" s="11" t="s">
        <v>1201</v>
      </c>
      <c r="C10599" s="6" t="s">
        <v>218</v>
      </c>
      <c r="D10599" s="6">
        <v>32228</v>
      </c>
      <c r="E10599" s="6">
        <v>363</v>
      </c>
      <c r="F10599" s="7">
        <f t="shared" si="990"/>
        <v>1.1263497579744321E-2</v>
      </c>
      <c r="G10599" s="6">
        <v>16</v>
      </c>
      <c r="H10599" s="6">
        <v>3</v>
      </c>
      <c r="I10599" s="8">
        <f t="shared" si="991"/>
        <v>0.1875</v>
      </c>
      <c r="J10599" s="13">
        <v>483.42</v>
      </c>
      <c r="K10599" s="13">
        <v>2732.48</v>
      </c>
      <c r="L10599" s="14">
        <f t="shared" si="992"/>
        <v>2249.06</v>
      </c>
      <c r="M10599" s="16">
        <f t="shared" si="993"/>
        <v>5.6523933639485335</v>
      </c>
      <c r="N10599" s="17">
        <f t="shared" si="994"/>
        <v>1.3317355371900828</v>
      </c>
      <c r="O10599" s="17">
        <f t="shared" si="995"/>
        <v>161.14000000000001</v>
      </c>
    </row>
    <row r="10600" spans="1:15">
      <c r="A10600" s="19" t="s">
        <v>487</v>
      </c>
      <c r="B10600" s="11" t="s">
        <v>1201</v>
      </c>
      <c r="C10600" s="6" t="s">
        <v>218</v>
      </c>
      <c r="D10600" s="6">
        <v>37146</v>
      </c>
      <c r="E10600" s="6">
        <v>310</v>
      </c>
      <c r="F10600" s="7">
        <f t="shared" si="990"/>
        <v>8.3454476928875258E-3</v>
      </c>
      <c r="G10600" s="6">
        <v>12</v>
      </c>
      <c r="H10600" s="6">
        <v>0</v>
      </c>
      <c r="I10600" s="8">
        <f t="shared" si="991"/>
        <v>0</v>
      </c>
      <c r="J10600" s="13">
        <v>557.20000000000005</v>
      </c>
      <c r="K10600" s="13">
        <v>0</v>
      </c>
      <c r="L10600" s="14">
        <f t="shared" si="992"/>
        <v>-557.20000000000005</v>
      </c>
      <c r="M10600" s="16">
        <f t="shared" si="993"/>
        <v>0</v>
      </c>
      <c r="N10600" s="17">
        <f t="shared" si="994"/>
        <v>1.7974193548387098</v>
      </c>
      <c r="O10600" s="17">
        <f t="shared" si="995"/>
        <v>0</v>
      </c>
    </row>
    <row r="10601" spans="1:15">
      <c r="A10601" s="19" t="s">
        <v>488</v>
      </c>
      <c r="B10601" s="11" t="s">
        <v>1201</v>
      </c>
      <c r="C10601" s="6" t="s">
        <v>218</v>
      </c>
      <c r="D10601" s="6">
        <v>39736</v>
      </c>
      <c r="E10601" s="6">
        <v>369</v>
      </c>
      <c r="F10601" s="7">
        <f t="shared" si="990"/>
        <v>9.28628951077109E-3</v>
      </c>
      <c r="G10601" s="6">
        <v>22</v>
      </c>
      <c r="H10601" s="6">
        <v>3</v>
      </c>
      <c r="I10601" s="8">
        <f t="shared" si="991"/>
        <v>0.13636363636363635</v>
      </c>
      <c r="J10601" s="13">
        <v>596.04999999999995</v>
      </c>
      <c r="K10601" s="13">
        <v>1850.82</v>
      </c>
      <c r="L10601" s="14">
        <f t="shared" si="992"/>
        <v>1254.77</v>
      </c>
      <c r="M10601" s="16">
        <f t="shared" si="993"/>
        <v>3.1051421860582167</v>
      </c>
      <c r="N10601" s="17">
        <f t="shared" si="994"/>
        <v>1.615311653116531</v>
      </c>
      <c r="O10601" s="17">
        <f t="shared" si="995"/>
        <v>198.68333333333331</v>
      </c>
    </row>
    <row r="10602" spans="1:15">
      <c r="A10602" s="19" t="s">
        <v>489</v>
      </c>
      <c r="B10602" s="11" t="s">
        <v>1201</v>
      </c>
      <c r="C10602" s="6" t="s">
        <v>218</v>
      </c>
      <c r="D10602" s="6">
        <v>29726</v>
      </c>
      <c r="E10602" s="6">
        <v>324</v>
      </c>
      <c r="F10602" s="7">
        <f t="shared" si="990"/>
        <v>1.0899549216174392E-2</v>
      </c>
      <c r="G10602" s="6">
        <v>20</v>
      </c>
      <c r="H10602" s="6">
        <v>0</v>
      </c>
      <c r="I10602" s="8">
        <f t="shared" si="991"/>
        <v>0</v>
      </c>
      <c r="J10602" s="13">
        <v>445.89</v>
      </c>
      <c r="K10602" s="13">
        <v>0</v>
      </c>
      <c r="L10602" s="14">
        <f t="shared" si="992"/>
        <v>-445.89</v>
      </c>
      <c r="M10602" s="16">
        <f t="shared" si="993"/>
        <v>0</v>
      </c>
      <c r="N10602" s="17">
        <f t="shared" si="994"/>
        <v>1.3762037037037036</v>
      </c>
      <c r="O10602" s="17">
        <f t="shared" si="995"/>
        <v>0</v>
      </c>
    </row>
    <row r="10603" spans="1:15">
      <c r="A10603" s="19" t="s">
        <v>490</v>
      </c>
      <c r="B10603" s="11" t="s">
        <v>1201</v>
      </c>
      <c r="C10603" s="6" t="s">
        <v>218</v>
      </c>
      <c r="D10603" s="6">
        <v>27934</v>
      </c>
      <c r="E10603" s="6">
        <v>221</v>
      </c>
      <c r="F10603" s="7">
        <f t="shared" si="990"/>
        <v>7.9115056919882576E-3</v>
      </c>
      <c r="G10603" s="6">
        <v>14</v>
      </c>
      <c r="H10603" s="6">
        <v>1</v>
      </c>
      <c r="I10603" s="8">
        <f t="shared" si="991"/>
        <v>7.1428571428571425E-2</v>
      </c>
      <c r="J10603" s="13">
        <v>419.02</v>
      </c>
      <c r="K10603" s="13">
        <v>0</v>
      </c>
      <c r="L10603" s="14">
        <f t="shared" si="992"/>
        <v>-419.02</v>
      </c>
      <c r="M10603" s="16">
        <f t="shared" si="993"/>
        <v>0</v>
      </c>
      <c r="N10603" s="17">
        <f t="shared" si="994"/>
        <v>1.8960180995475113</v>
      </c>
      <c r="O10603" s="17">
        <f t="shared" si="995"/>
        <v>419.02</v>
      </c>
    </row>
    <row r="10604" spans="1:15">
      <c r="A10604" s="19" t="s">
        <v>491</v>
      </c>
      <c r="B10604" s="11" t="s">
        <v>1201</v>
      </c>
      <c r="C10604" s="6" t="s">
        <v>218</v>
      </c>
      <c r="D10604" s="6">
        <v>38406</v>
      </c>
      <c r="E10604" s="6">
        <v>265</v>
      </c>
      <c r="F10604" s="7">
        <f t="shared" si="990"/>
        <v>6.8999635473623909E-3</v>
      </c>
      <c r="G10604" s="6">
        <v>17</v>
      </c>
      <c r="H10604" s="6">
        <v>5</v>
      </c>
      <c r="I10604" s="8">
        <f t="shared" si="991"/>
        <v>0.29411764705882354</v>
      </c>
      <c r="J10604" s="13">
        <v>576.1</v>
      </c>
      <c r="K10604" s="13">
        <v>318.56</v>
      </c>
      <c r="L10604" s="14">
        <f t="shared" si="992"/>
        <v>-257.54000000000002</v>
      </c>
      <c r="M10604" s="16">
        <f t="shared" si="993"/>
        <v>0.5529595556327026</v>
      </c>
      <c r="N10604" s="17">
        <f t="shared" si="994"/>
        <v>2.1739622641509433</v>
      </c>
      <c r="O10604" s="17">
        <f t="shared" si="995"/>
        <v>115.22</v>
      </c>
    </row>
    <row r="10605" spans="1:15">
      <c r="A10605" s="19" t="s">
        <v>492</v>
      </c>
      <c r="B10605" s="11" t="s">
        <v>1201</v>
      </c>
      <c r="C10605" s="6" t="s">
        <v>218</v>
      </c>
      <c r="D10605" s="6">
        <v>40598</v>
      </c>
      <c r="E10605" s="6">
        <v>362</v>
      </c>
      <c r="F10605" s="7">
        <f t="shared" si="990"/>
        <v>8.9166954037144686E-3</v>
      </c>
      <c r="G10605" s="6">
        <v>22</v>
      </c>
      <c r="H10605" s="6">
        <v>3</v>
      </c>
      <c r="I10605" s="8">
        <f t="shared" si="991"/>
        <v>0.13636363636363635</v>
      </c>
      <c r="J10605" s="13">
        <v>608.98</v>
      </c>
      <c r="K10605" s="13">
        <v>2372.7800000000002</v>
      </c>
      <c r="L10605" s="14">
        <f t="shared" si="992"/>
        <v>1763.8000000000002</v>
      </c>
      <c r="M10605" s="16">
        <f t="shared" si="993"/>
        <v>3.8963184341029264</v>
      </c>
      <c r="N10605" s="17">
        <f t="shared" si="994"/>
        <v>1.6822651933701658</v>
      </c>
      <c r="O10605" s="17">
        <f t="shared" si="995"/>
        <v>202.99333333333334</v>
      </c>
    </row>
    <row r="10606" spans="1:15">
      <c r="A10606" s="19" t="s">
        <v>493</v>
      </c>
      <c r="B10606" s="11" t="s">
        <v>1201</v>
      </c>
      <c r="C10606" s="6" t="s">
        <v>218</v>
      </c>
      <c r="D10606" s="6">
        <v>34817</v>
      </c>
      <c r="E10606" s="6">
        <v>392</v>
      </c>
      <c r="F10606" s="7">
        <f t="shared" si="990"/>
        <v>1.1258867794468219E-2</v>
      </c>
      <c r="G10606" s="6">
        <v>22</v>
      </c>
      <c r="H10606" s="6">
        <v>3</v>
      </c>
      <c r="I10606" s="8">
        <f t="shared" si="991"/>
        <v>0.13636363636363635</v>
      </c>
      <c r="J10606" s="13">
        <v>522.26</v>
      </c>
      <c r="K10606" s="13">
        <v>2300.4899999999998</v>
      </c>
      <c r="L10606" s="14">
        <f t="shared" si="992"/>
        <v>1778.2299999999998</v>
      </c>
      <c r="M10606" s="16">
        <f t="shared" si="993"/>
        <v>4.4048749664917857</v>
      </c>
      <c r="N10606" s="17">
        <f t="shared" si="994"/>
        <v>1.3322959183673468</v>
      </c>
      <c r="O10606" s="17">
        <f t="shared" si="995"/>
        <v>174.08666666666667</v>
      </c>
    </row>
    <row r="10607" spans="1:15">
      <c r="A10607" s="19" t="s">
        <v>494</v>
      </c>
      <c r="B10607" s="11" t="s">
        <v>1201</v>
      </c>
      <c r="C10607" s="6" t="s">
        <v>218</v>
      </c>
      <c r="D10607" s="6">
        <v>33250</v>
      </c>
      <c r="E10607" s="6">
        <v>362</v>
      </c>
      <c r="F10607" s="7">
        <f t="shared" si="990"/>
        <v>1.0887218045112782E-2</v>
      </c>
      <c r="G10607" s="6">
        <v>16</v>
      </c>
      <c r="H10607" s="6">
        <v>2</v>
      </c>
      <c r="I10607" s="8">
        <f t="shared" si="991"/>
        <v>0.125</v>
      </c>
      <c r="J10607" s="13">
        <v>498.75</v>
      </c>
      <c r="K10607" s="13">
        <v>0</v>
      </c>
      <c r="L10607" s="14">
        <f t="shared" si="992"/>
        <v>-498.75</v>
      </c>
      <c r="M10607" s="16">
        <f t="shared" si="993"/>
        <v>0</v>
      </c>
      <c r="N10607" s="17">
        <f t="shared" si="994"/>
        <v>1.3777624309392265</v>
      </c>
      <c r="O10607" s="17">
        <f t="shared" si="995"/>
        <v>249.375</v>
      </c>
    </row>
    <row r="10608" spans="1:15">
      <c r="A10608" s="19" t="s">
        <v>495</v>
      </c>
      <c r="B10608" s="11" t="s">
        <v>1201</v>
      </c>
      <c r="C10608" s="6" t="s">
        <v>218</v>
      </c>
      <c r="D10608" s="6">
        <v>31539</v>
      </c>
      <c r="E10608" s="6">
        <v>355</v>
      </c>
      <c r="F10608" s="7">
        <f t="shared" si="990"/>
        <v>1.1255905386981197E-2</v>
      </c>
      <c r="G10608" s="6">
        <v>20</v>
      </c>
      <c r="H10608" s="6">
        <v>8</v>
      </c>
      <c r="I10608" s="8">
        <f t="shared" si="991"/>
        <v>0.4</v>
      </c>
      <c r="J10608" s="13">
        <v>473.09</v>
      </c>
      <c r="K10608" s="13">
        <v>2929.49</v>
      </c>
      <c r="L10608" s="14">
        <f t="shared" si="992"/>
        <v>2456.3999999999996</v>
      </c>
      <c r="M10608" s="16">
        <f t="shared" si="993"/>
        <v>6.1922467183833945</v>
      </c>
      <c r="N10608" s="17">
        <f t="shared" si="994"/>
        <v>1.3326478873239436</v>
      </c>
      <c r="O10608" s="17">
        <f t="shared" si="995"/>
        <v>59.136249999999997</v>
      </c>
    </row>
    <row r="10609" spans="1:15">
      <c r="A10609" s="19" t="s">
        <v>496</v>
      </c>
      <c r="B10609" s="11" t="s">
        <v>1201</v>
      </c>
      <c r="C10609" s="6" t="s">
        <v>218</v>
      </c>
      <c r="D10609" s="6">
        <v>30858</v>
      </c>
      <c r="E10609" s="6">
        <v>276</v>
      </c>
      <c r="F10609" s="7">
        <f t="shared" si="990"/>
        <v>8.9441959945557072E-3</v>
      </c>
      <c r="G10609" s="6">
        <v>11</v>
      </c>
      <c r="H10609" s="6">
        <v>1</v>
      </c>
      <c r="I10609" s="8">
        <f t="shared" si="991"/>
        <v>9.0909090909090912E-2</v>
      </c>
      <c r="J10609" s="13">
        <v>462.87</v>
      </c>
      <c r="K10609" s="13">
        <v>179.3</v>
      </c>
      <c r="L10609" s="14">
        <f t="shared" si="992"/>
        <v>-283.57</v>
      </c>
      <c r="M10609" s="16">
        <f t="shared" si="993"/>
        <v>0.3873657830492363</v>
      </c>
      <c r="N10609" s="17">
        <f t="shared" si="994"/>
        <v>1.6770652173913043</v>
      </c>
      <c r="O10609" s="17">
        <f t="shared" si="995"/>
        <v>462.87</v>
      </c>
    </row>
    <row r="10610" spans="1:15">
      <c r="A10610" s="19" t="s">
        <v>497</v>
      </c>
      <c r="B10610" s="11" t="s">
        <v>1201</v>
      </c>
      <c r="C10610" s="6" t="s">
        <v>218</v>
      </c>
      <c r="D10610" s="6">
        <v>25347</v>
      </c>
      <c r="E10610" s="6">
        <v>259</v>
      </c>
      <c r="F10610" s="7">
        <f t="shared" si="990"/>
        <v>1.0218171775752554E-2</v>
      </c>
      <c r="G10610" s="6">
        <v>17</v>
      </c>
      <c r="H10610" s="6">
        <v>3</v>
      </c>
      <c r="I10610" s="8">
        <f t="shared" si="991"/>
        <v>0.17647058823529413</v>
      </c>
      <c r="J10610" s="13">
        <v>380.21</v>
      </c>
      <c r="K10610" s="13">
        <v>0</v>
      </c>
      <c r="L10610" s="14">
        <f t="shared" si="992"/>
        <v>-380.21</v>
      </c>
      <c r="M10610" s="16">
        <f t="shared" si="993"/>
        <v>0</v>
      </c>
      <c r="N10610" s="17">
        <f t="shared" si="994"/>
        <v>1.4679922779922778</v>
      </c>
      <c r="O10610" s="17">
        <f t="shared" si="995"/>
        <v>126.73666666666666</v>
      </c>
    </row>
    <row r="10611" spans="1:15">
      <c r="A10611" s="19" t="s">
        <v>498</v>
      </c>
      <c r="B10611" s="11" t="s">
        <v>1201</v>
      </c>
      <c r="C10611" s="6" t="s">
        <v>218</v>
      </c>
      <c r="D10611" s="6">
        <v>37372</v>
      </c>
      <c r="E10611" s="6">
        <v>275</v>
      </c>
      <c r="F10611" s="7">
        <f t="shared" si="990"/>
        <v>7.3584501766028043E-3</v>
      </c>
      <c r="G10611" s="6">
        <v>13</v>
      </c>
      <c r="H10611" s="6">
        <v>2</v>
      </c>
      <c r="I10611" s="8">
        <f t="shared" si="991"/>
        <v>0.15384615384615385</v>
      </c>
      <c r="J10611" s="13">
        <v>560.59</v>
      </c>
      <c r="K10611" s="13">
        <v>823.71</v>
      </c>
      <c r="L10611" s="14">
        <f t="shared" si="992"/>
        <v>263.12</v>
      </c>
      <c r="M10611" s="16">
        <f t="shared" si="993"/>
        <v>1.4693626357944309</v>
      </c>
      <c r="N10611" s="17">
        <f t="shared" si="994"/>
        <v>2.0385090909090908</v>
      </c>
      <c r="O10611" s="17">
        <f t="shared" si="995"/>
        <v>280.29500000000002</v>
      </c>
    </row>
    <row r="10612" spans="1:15">
      <c r="A10612" s="19" t="s">
        <v>499</v>
      </c>
      <c r="B10612" s="11" t="s">
        <v>1201</v>
      </c>
      <c r="C10612" s="6" t="s">
        <v>218</v>
      </c>
      <c r="D10612" s="6">
        <v>43075</v>
      </c>
      <c r="E10612" s="6">
        <v>315</v>
      </c>
      <c r="F10612" s="7">
        <f t="shared" si="990"/>
        <v>7.3128264654672087E-3</v>
      </c>
      <c r="G10612" s="6">
        <v>17</v>
      </c>
      <c r="H10612" s="6">
        <v>5</v>
      </c>
      <c r="I10612" s="8">
        <f t="shared" si="991"/>
        <v>0.29411764705882354</v>
      </c>
      <c r="J10612" s="13">
        <v>646.13</v>
      </c>
      <c r="K10612" s="13">
        <v>3200.12</v>
      </c>
      <c r="L10612" s="14">
        <f t="shared" si="992"/>
        <v>2553.9899999999998</v>
      </c>
      <c r="M10612" s="16">
        <f t="shared" si="993"/>
        <v>4.9527494467057709</v>
      </c>
      <c r="N10612" s="17">
        <f t="shared" si="994"/>
        <v>2.0512063492063493</v>
      </c>
      <c r="O10612" s="17">
        <f t="shared" si="995"/>
        <v>129.226</v>
      </c>
    </row>
    <row r="10613" spans="1:15">
      <c r="A10613" s="19" t="s">
        <v>500</v>
      </c>
      <c r="B10613" s="11" t="s">
        <v>1201</v>
      </c>
      <c r="C10613" s="6" t="s">
        <v>218</v>
      </c>
      <c r="D10613" s="6">
        <v>31552</v>
      </c>
      <c r="E10613" s="6">
        <v>234</v>
      </c>
      <c r="F10613" s="7">
        <f t="shared" si="990"/>
        <v>7.4163286004056798E-3</v>
      </c>
      <c r="G10613" s="6">
        <v>17</v>
      </c>
      <c r="H10613" s="6">
        <v>2</v>
      </c>
      <c r="I10613" s="8">
        <f t="shared" si="991"/>
        <v>0.11764705882352941</v>
      </c>
      <c r="J10613" s="13">
        <v>473.29</v>
      </c>
      <c r="K10613" s="13">
        <v>2338.8000000000002</v>
      </c>
      <c r="L10613" s="14">
        <f t="shared" si="992"/>
        <v>1865.5100000000002</v>
      </c>
      <c r="M10613" s="16">
        <f t="shared" si="993"/>
        <v>4.9415791586553697</v>
      </c>
      <c r="N10613" s="17">
        <f t="shared" si="994"/>
        <v>2.0226068376068378</v>
      </c>
      <c r="O10613" s="17">
        <f t="shared" si="995"/>
        <v>236.64500000000001</v>
      </c>
    </row>
    <row r="10614" spans="1:15">
      <c r="A10614" s="19" t="s">
        <v>501</v>
      </c>
      <c r="B10614" s="11" t="s">
        <v>1201</v>
      </c>
      <c r="C10614" s="6" t="s">
        <v>218</v>
      </c>
      <c r="D10614" s="6">
        <v>35813</v>
      </c>
      <c r="E10614" s="6">
        <v>400</v>
      </c>
      <c r="F10614" s="7">
        <f t="shared" si="990"/>
        <v>1.1169128528746545E-2</v>
      </c>
      <c r="G10614" s="6">
        <v>17</v>
      </c>
      <c r="H10614" s="6">
        <v>3</v>
      </c>
      <c r="I10614" s="8">
        <f t="shared" si="991"/>
        <v>0.17647058823529413</v>
      </c>
      <c r="J10614" s="13">
        <v>537.20000000000005</v>
      </c>
      <c r="K10614" s="13">
        <v>1901.54</v>
      </c>
      <c r="L10614" s="14">
        <f t="shared" si="992"/>
        <v>1364.34</v>
      </c>
      <c r="M10614" s="16">
        <f t="shared" si="993"/>
        <v>3.5397244973938937</v>
      </c>
      <c r="N10614" s="17">
        <f t="shared" si="994"/>
        <v>1.3430000000000002</v>
      </c>
      <c r="O10614" s="17">
        <f t="shared" si="995"/>
        <v>179.06666666666669</v>
      </c>
    </row>
    <row r="10615" spans="1:15">
      <c r="A10615" s="19" t="s">
        <v>502</v>
      </c>
      <c r="B10615" s="11" t="s">
        <v>1201</v>
      </c>
      <c r="C10615" s="6" t="s">
        <v>218</v>
      </c>
      <c r="D10615" s="6">
        <v>30976</v>
      </c>
      <c r="E10615" s="6">
        <v>261</v>
      </c>
      <c r="F10615" s="7">
        <f t="shared" si="990"/>
        <v>8.4258780991735543E-3</v>
      </c>
      <c r="G10615" s="6">
        <v>12</v>
      </c>
      <c r="H10615" s="6">
        <v>1</v>
      </c>
      <c r="I10615" s="8">
        <f t="shared" si="991"/>
        <v>8.3333333333333329E-2</v>
      </c>
      <c r="J10615" s="13">
        <v>464.65</v>
      </c>
      <c r="K10615" s="13">
        <v>0</v>
      </c>
      <c r="L10615" s="14">
        <f t="shared" si="992"/>
        <v>-464.65</v>
      </c>
      <c r="M10615" s="16">
        <f t="shared" si="993"/>
        <v>0</v>
      </c>
      <c r="N10615" s="17">
        <f t="shared" si="994"/>
        <v>1.7802681992337164</v>
      </c>
      <c r="O10615" s="17">
        <f t="shared" si="995"/>
        <v>464.65</v>
      </c>
    </row>
    <row r="10616" spans="1:15">
      <c r="A10616" s="19" t="s">
        <v>503</v>
      </c>
      <c r="B10616" s="11" t="s">
        <v>1201</v>
      </c>
      <c r="C10616" s="6" t="s">
        <v>218</v>
      </c>
      <c r="D10616" s="6">
        <v>41894</v>
      </c>
      <c r="E10616" s="6">
        <v>301</v>
      </c>
      <c r="F10616" s="7">
        <f t="shared" si="990"/>
        <v>7.1847997326586147E-3</v>
      </c>
      <c r="G10616" s="6">
        <v>18</v>
      </c>
      <c r="H10616" s="6">
        <v>1</v>
      </c>
      <c r="I10616" s="8">
        <f t="shared" si="991"/>
        <v>5.5555555555555552E-2</v>
      </c>
      <c r="J10616" s="13">
        <v>628.41</v>
      </c>
      <c r="K10616" s="13">
        <v>0</v>
      </c>
      <c r="L10616" s="14">
        <f t="shared" si="992"/>
        <v>-628.41</v>
      </c>
      <c r="M10616" s="16">
        <f t="shared" si="993"/>
        <v>0</v>
      </c>
      <c r="N10616" s="17">
        <f t="shared" si="994"/>
        <v>2.0877408637873751</v>
      </c>
      <c r="O10616" s="17">
        <f t="shared" si="995"/>
        <v>628.41</v>
      </c>
    </row>
    <row r="10617" spans="1:15">
      <c r="A10617" s="19" t="s">
        <v>504</v>
      </c>
      <c r="B10617" s="11" t="s">
        <v>1201</v>
      </c>
      <c r="C10617" s="6" t="s">
        <v>218</v>
      </c>
      <c r="D10617" s="6">
        <v>28966</v>
      </c>
      <c r="E10617" s="6">
        <v>205</v>
      </c>
      <c r="F10617" s="7">
        <f t="shared" si="990"/>
        <v>7.0772629979976524E-3</v>
      </c>
      <c r="G10617" s="6">
        <v>7</v>
      </c>
      <c r="H10617" s="6">
        <v>4</v>
      </c>
      <c r="I10617" s="8">
        <f t="shared" si="991"/>
        <v>0.5714285714285714</v>
      </c>
      <c r="J10617" s="13">
        <v>434.5</v>
      </c>
      <c r="K10617" s="13">
        <v>1449.33</v>
      </c>
      <c r="L10617" s="14">
        <f t="shared" si="992"/>
        <v>1014.8299999999999</v>
      </c>
      <c r="M10617" s="16">
        <f t="shared" si="993"/>
        <v>3.3356271576524739</v>
      </c>
      <c r="N10617" s="17">
        <f t="shared" si="994"/>
        <v>2.1195121951219513</v>
      </c>
      <c r="O10617" s="17">
        <f t="shared" si="995"/>
        <v>108.625</v>
      </c>
    </row>
    <row r="10618" spans="1:15">
      <c r="A10618" s="19" t="s">
        <v>505</v>
      </c>
      <c r="B10618" s="11" t="s">
        <v>1201</v>
      </c>
      <c r="C10618" s="6" t="s">
        <v>218</v>
      </c>
      <c r="D10618" s="6">
        <v>26691</v>
      </c>
      <c r="E10618" s="6">
        <v>282</v>
      </c>
      <c r="F10618" s="7">
        <f t="shared" si="990"/>
        <v>1.0565359109812296E-2</v>
      </c>
      <c r="G10618" s="6">
        <v>18</v>
      </c>
      <c r="H10618" s="6">
        <v>1</v>
      </c>
      <c r="I10618" s="8">
        <f t="shared" si="991"/>
        <v>5.5555555555555552E-2</v>
      </c>
      <c r="J10618" s="13">
        <v>400.37</v>
      </c>
      <c r="K10618" s="13">
        <v>0</v>
      </c>
      <c r="L10618" s="14">
        <f t="shared" si="992"/>
        <v>-400.37</v>
      </c>
      <c r="M10618" s="16">
        <f t="shared" si="993"/>
        <v>0</v>
      </c>
      <c r="N10618" s="17">
        <f t="shared" si="994"/>
        <v>1.4197517730496454</v>
      </c>
      <c r="O10618" s="17">
        <f t="shared" si="995"/>
        <v>400.37</v>
      </c>
    </row>
    <row r="10619" spans="1:15">
      <c r="A10619" s="19" t="s">
        <v>506</v>
      </c>
      <c r="B10619" s="11" t="s">
        <v>1201</v>
      </c>
      <c r="C10619" s="6" t="s">
        <v>218</v>
      </c>
      <c r="D10619" s="6">
        <v>29931</v>
      </c>
      <c r="E10619" s="6">
        <v>237</v>
      </c>
      <c r="F10619" s="7">
        <f t="shared" si="990"/>
        <v>7.9182118873408845E-3</v>
      </c>
      <c r="G10619" s="6">
        <v>13</v>
      </c>
      <c r="H10619" s="6">
        <v>4</v>
      </c>
      <c r="I10619" s="8">
        <f t="shared" si="991"/>
        <v>0.30769230769230771</v>
      </c>
      <c r="J10619" s="13">
        <v>448.97</v>
      </c>
      <c r="K10619" s="13">
        <v>3924.19</v>
      </c>
      <c r="L10619" s="14">
        <f t="shared" si="992"/>
        <v>3475.2200000000003</v>
      </c>
      <c r="M10619" s="16">
        <f t="shared" si="993"/>
        <v>8.7404280909637606</v>
      </c>
      <c r="N10619" s="17">
        <f t="shared" si="994"/>
        <v>1.8943881856540086</v>
      </c>
      <c r="O10619" s="17">
        <f t="shared" si="995"/>
        <v>112.24250000000001</v>
      </c>
    </row>
    <row r="10620" spans="1:15">
      <c r="A10620" s="19" t="s">
        <v>507</v>
      </c>
      <c r="B10620" s="11" t="s">
        <v>1201</v>
      </c>
      <c r="C10620" s="6" t="s">
        <v>218</v>
      </c>
      <c r="D10620" s="6">
        <v>36844</v>
      </c>
      <c r="E10620" s="6">
        <v>257</v>
      </c>
      <c r="F10620" s="7">
        <f t="shared" si="990"/>
        <v>6.975355553142981E-3</v>
      </c>
      <c r="G10620" s="6">
        <v>10</v>
      </c>
      <c r="H10620" s="6">
        <v>2</v>
      </c>
      <c r="I10620" s="8">
        <f t="shared" si="991"/>
        <v>0.2</v>
      </c>
      <c r="J10620" s="13">
        <v>552.66</v>
      </c>
      <c r="K10620" s="13">
        <v>2013.4</v>
      </c>
      <c r="L10620" s="14">
        <f t="shared" si="992"/>
        <v>1460.7400000000002</v>
      </c>
      <c r="M10620" s="16">
        <f t="shared" si="993"/>
        <v>3.6431078782614992</v>
      </c>
      <c r="N10620" s="17">
        <f t="shared" si="994"/>
        <v>2.1504280155642022</v>
      </c>
      <c r="O10620" s="17">
        <f t="shared" si="995"/>
        <v>276.33</v>
      </c>
    </row>
    <row r="10621" spans="1:15">
      <c r="A10621" s="19" t="s">
        <v>508</v>
      </c>
      <c r="B10621" s="11" t="s">
        <v>1201</v>
      </c>
      <c r="C10621" s="6" t="s">
        <v>218</v>
      </c>
      <c r="D10621" s="6">
        <v>34706</v>
      </c>
      <c r="E10621" s="6">
        <v>231</v>
      </c>
      <c r="F10621" s="7">
        <f t="shared" si="990"/>
        <v>6.6559096409842681E-3</v>
      </c>
      <c r="G10621" s="6">
        <v>16</v>
      </c>
      <c r="H10621" s="6">
        <v>3</v>
      </c>
      <c r="I10621" s="8">
        <f t="shared" si="991"/>
        <v>0.1875</v>
      </c>
      <c r="J10621" s="13">
        <v>520.59</v>
      </c>
      <c r="K10621" s="13">
        <v>2345</v>
      </c>
      <c r="L10621" s="14">
        <f t="shared" si="992"/>
        <v>1824.4099999999999</v>
      </c>
      <c r="M10621" s="16">
        <f t="shared" si="993"/>
        <v>4.5045045045045038</v>
      </c>
      <c r="N10621" s="17">
        <f t="shared" si="994"/>
        <v>2.2536363636363639</v>
      </c>
      <c r="O10621" s="17">
        <f t="shared" si="995"/>
        <v>173.53</v>
      </c>
    </row>
    <row r="10622" spans="1:15">
      <c r="A10622" s="19" t="s">
        <v>509</v>
      </c>
      <c r="B10622" s="11" t="s">
        <v>1201</v>
      </c>
      <c r="C10622" s="6" t="s">
        <v>218</v>
      </c>
      <c r="D10622" s="6">
        <v>23704</v>
      </c>
      <c r="E10622" s="6">
        <v>194</v>
      </c>
      <c r="F10622" s="7">
        <f t="shared" si="990"/>
        <v>8.1842726965912927E-3</v>
      </c>
      <c r="G10622" s="6">
        <v>7</v>
      </c>
      <c r="H10622" s="6">
        <v>0</v>
      </c>
      <c r="I10622" s="8">
        <f t="shared" si="991"/>
        <v>0</v>
      </c>
      <c r="J10622" s="13">
        <v>355.56</v>
      </c>
      <c r="K10622" s="13">
        <v>0</v>
      </c>
      <c r="L10622" s="14">
        <f t="shared" si="992"/>
        <v>-355.56</v>
      </c>
      <c r="M10622" s="16">
        <f t="shared" si="993"/>
        <v>0</v>
      </c>
      <c r="N10622" s="17">
        <f t="shared" si="994"/>
        <v>1.8327835051546393</v>
      </c>
      <c r="O10622" s="17">
        <f t="shared" si="995"/>
        <v>0</v>
      </c>
    </row>
    <row r="10623" spans="1:15">
      <c r="A10623" s="19" t="s">
        <v>510</v>
      </c>
      <c r="B10623" s="11" t="s">
        <v>1201</v>
      </c>
      <c r="C10623" s="6" t="s">
        <v>218</v>
      </c>
      <c r="D10623" s="6">
        <v>35726</v>
      </c>
      <c r="E10623" s="6">
        <v>340</v>
      </c>
      <c r="F10623" s="7">
        <f t="shared" si="990"/>
        <v>9.516878463863853E-3</v>
      </c>
      <c r="G10623" s="6">
        <v>15</v>
      </c>
      <c r="H10623" s="6">
        <v>2</v>
      </c>
      <c r="I10623" s="8">
        <f t="shared" si="991"/>
        <v>0.13333333333333333</v>
      </c>
      <c r="J10623" s="13">
        <v>535.89</v>
      </c>
      <c r="K10623" s="13">
        <v>1637.68</v>
      </c>
      <c r="L10623" s="14">
        <f t="shared" si="992"/>
        <v>1101.79</v>
      </c>
      <c r="M10623" s="16">
        <f t="shared" si="993"/>
        <v>3.0560002985687365</v>
      </c>
      <c r="N10623" s="17">
        <f t="shared" si="994"/>
        <v>1.5761470588235293</v>
      </c>
      <c r="O10623" s="17">
        <f t="shared" si="995"/>
        <v>267.94499999999999</v>
      </c>
    </row>
    <row r="10624" spans="1:15">
      <c r="A10624" s="19" t="s">
        <v>511</v>
      </c>
      <c r="B10624" s="11" t="s">
        <v>1201</v>
      </c>
      <c r="C10624" s="6" t="s">
        <v>218</v>
      </c>
      <c r="D10624" s="6">
        <v>27715</v>
      </c>
      <c r="E10624" s="6">
        <v>312</v>
      </c>
      <c r="F10624" s="7">
        <f t="shared" si="990"/>
        <v>1.1257441818509833E-2</v>
      </c>
      <c r="G10624" s="6">
        <v>23</v>
      </c>
      <c r="H10624" s="6">
        <v>4</v>
      </c>
      <c r="I10624" s="8">
        <f t="shared" si="991"/>
        <v>0.17391304347826086</v>
      </c>
      <c r="J10624" s="13">
        <v>415.73</v>
      </c>
      <c r="K10624" s="13">
        <v>3682.13</v>
      </c>
      <c r="L10624" s="14">
        <f t="shared" si="992"/>
        <v>3266.4</v>
      </c>
      <c r="M10624" s="16">
        <f t="shared" si="993"/>
        <v>8.85702258677507</v>
      </c>
      <c r="N10624" s="17">
        <f t="shared" si="994"/>
        <v>1.3324679487179487</v>
      </c>
      <c r="O10624" s="17">
        <f t="shared" si="995"/>
        <v>103.9325</v>
      </c>
    </row>
    <row r="10625" spans="1:15">
      <c r="A10625" s="19" t="s">
        <v>512</v>
      </c>
      <c r="B10625" s="11" t="s">
        <v>1201</v>
      </c>
      <c r="C10625" s="6" t="s">
        <v>218</v>
      </c>
      <c r="D10625" s="6">
        <v>31898</v>
      </c>
      <c r="E10625" s="6">
        <v>243</v>
      </c>
      <c r="F10625" s="7">
        <f t="shared" si="990"/>
        <v>7.6180324785252995E-3</v>
      </c>
      <c r="G10625" s="6">
        <v>9</v>
      </c>
      <c r="H10625" s="6">
        <v>1</v>
      </c>
      <c r="I10625" s="8">
        <f t="shared" si="991"/>
        <v>0.1111111111111111</v>
      </c>
      <c r="J10625" s="13">
        <v>478.47</v>
      </c>
      <c r="K10625" s="13">
        <v>0</v>
      </c>
      <c r="L10625" s="14">
        <f t="shared" si="992"/>
        <v>-478.47</v>
      </c>
      <c r="M10625" s="16">
        <f t="shared" si="993"/>
        <v>0</v>
      </c>
      <c r="N10625" s="17">
        <f t="shared" si="994"/>
        <v>1.9690123456790125</v>
      </c>
      <c r="O10625" s="17">
        <f t="shared" si="995"/>
        <v>478.47</v>
      </c>
    </row>
    <row r="10626" spans="1:15">
      <c r="A10626" s="19" t="s">
        <v>513</v>
      </c>
      <c r="B10626" s="11" t="s">
        <v>1201</v>
      </c>
      <c r="C10626" s="6" t="s">
        <v>218</v>
      </c>
      <c r="D10626" s="6">
        <v>25018</v>
      </c>
      <c r="E10626" s="6">
        <v>256</v>
      </c>
      <c r="F10626" s="7">
        <f t="shared" ref="F10626:F10689" si="996">E10626/D10626</f>
        <v>1.0232632504596691E-2</v>
      </c>
      <c r="G10626" s="6">
        <v>13</v>
      </c>
      <c r="H10626" s="6">
        <v>3</v>
      </c>
      <c r="I10626" s="8">
        <f t="shared" ref="I10626:I10689" si="997">H10626/G10626</f>
        <v>0.23076923076923078</v>
      </c>
      <c r="J10626" s="13">
        <v>375.27</v>
      </c>
      <c r="K10626" s="13">
        <v>1767.97</v>
      </c>
      <c r="L10626" s="14">
        <f t="shared" si="992"/>
        <v>1392.7</v>
      </c>
      <c r="M10626" s="16">
        <f t="shared" si="993"/>
        <v>4.7111946065499506</v>
      </c>
      <c r="N10626" s="17">
        <f t="shared" si="994"/>
        <v>1.4658984374999999</v>
      </c>
      <c r="O10626" s="17">
        <f t="shared" si="995"/>
        <v>125.08999999999999</v>
      </c>
    </row>
    <row r="10627" spans="1:15">
      <c r="A10627" s="19" t="s">
        <v>514</v>
      </c>
      <c r="B10627" s="11" t="s">
        <v>1201</v>
      </c>
      <c r="C10627" s="6" t="s">
        <v>218</v>
      </c>
      <c r="D10627" s="6">
        <v>37402</v>
      </c>
      <c r="E10627" s="6">
        <v>360</v>
      </c>
      <c r="F10627" s="7">
        <f t="shared" si="996"/>
        <v>9.6251537350943803E-3</v>
      </c>
      <c r="G10627" s="6">
        <v>24</v>
      </c>
      <c r="H10627" s="6">
        <v>10</v>
      </c>
      <c r="I10627" s="8">
        <f t="shared" si="997"/>
        <v>0.41666666666666669</v>
      </c>
      <c r="J10627" s="13">
        <v>561.04</v>
      </c>
      <c r="K10627" s="13">
        <v>3548.88</v>
      </c>
      <c r="L10627" s="14">
        <f t="shared" ref="L10627:L10690" si="998">K10627-J10627</f>
        <v>2987.84</v>
      </c>
      <c r="M10627" s="16">
        <f t="shared" ref="M10627:M10690" si="999">IFERROR(K10627/J10627,0)</f>
        <v>6.3255382860402118</v>
      </c>
      <c r="N10627" s="17">
        <f t="shared" ref="N10627:N10690" si="1000">J10627/E10627</f>
        <v>1.5584444444444443</v>
      </c>
      <c r="O10627" s="17">
        <f t="shared" ref="O10627:O10690" si="1001">IFERROR(J10627/H10627,0)</f>
        <v>56.103999999999999</v>
      </c>
    </row>
    <row r="10628" spans="1:15">
      <c r="A10628" s="19" t="s">
        <v>515</v>
      </c>
      <c r="B10628" s="11" t="s">
        <v>1201</v>
      </c>
      <c r="C10628" s="6" t="s">
        <v>218</v>
      </c>
      <c r="D10628" s="6">
        <v>29615</v>
      </c>
      <c r="E10628" s="6">
        <v>215</v>
      </c>
      <c r="F10628" s="7">
        <f t="shared" si="996"/>
        <v>7.2598345433057569E-3</v>
      </c>
      <c r="G10628" s="6">
        <v>15</v>
      </c>
      <c r="H10628" s="6">
        <v>3</v>
      </c>
      <c r="I10628" s="8">
        <f t="shared" si="997"/>
        <v>0.2</v>
      </c>
      <c r="J10628" s="13">
        <v>444.23</v>
      </c>
      <c r="K10628" s="13">
        <v>1878.27</v>
      </c>
      <c r="L10628" s="14">
        <f t="shared" si="998"/>
        <v>1434.04</v>
      </c>
      <c r="M10628" s="16">
        <f t="shared" si="999"/>
        <v>4.2281475812079323</v>
      </c>
      <c r="N10628" s="17">
        <f t="shared" si="1000"/>
        <v>2.066186046511628</v>
      </c>
      <c r="O10628" s="17">
        <f t="shared" si="1001"/>
        <v>148.07666666666668</v>
      </c>
    </row>
    <row r="10629" spans="1:15">
      <c r="A10629" s="19" t="s">
        <v>516</v>
      </c>
      <c r="B10629" s="11" t="s">
        <v>1201</v>
      </c>
      <c r="C10629" s="6" t="s">
        <v>218</v>
      </c>
      <c r="D10629" s="6">
        <v>39620</v>
      </c>
      <c r="E10629" s="6">
        <v>354</v>
      </c>
      <c r="F10629" s="7">
        <f t="shared" si="996"/>
        <v>8.9348813730439174E-3</v>
      </c>
      <c r="G10629" s="6">
        <v>22</v>
      </c>
      <c r="H10629" s="6">
        <v>4</v>
      </c>
      <c r="I10629" s="8">
        <f t="shared" si="997"/>
        <v>0.18181818181818182</v>
      </c>
      <c r="J10629" s="13">
        <v>594.30999999999995</v>
      </c>
      <c r="K10629" s="13">
        <v>867.2</v>
      </c>
      <c r="L10629" s="14">
        <f t="shared" si="998"/>
        <v>272.8900000000001</v>
      </c>
      <c r="M10629" s="16">
        <f t="shared" si="999"/>
        <v>1.4591711396409284</v>
      </c>
      <c r="N10629" s="17">
        <f t="shared" si="1000"/>
        <v>1.6788418079096044</v>
      </c>
      <c r="O10629" s="17">
        <f t="shared" si="1001"/>
        <v>148.57749999999999</v>
      </c>
    </row>
    <row r="10630" spans="1:15">
      <c r="A10630" s="19" t="s">
        <v>517</v>
      </c>
      <c r="B10630" s="11" t="s">
        <v>1201</v>
      </c>
      <c r="C10630" s="6" t="s">
        <v>218</v>
      </c>
      <c r="D10630" s="6">
        <v>34612</v>
      </c>
      <c r="E10630" s="6">
        <v>282</v>
      </c>
      <c r="F10630" s="7">
        <f t="shared" si="996"/>
        <v>8.1474633075234015E-3</v>
      </c>
      <c r="G10630" s="6">
        <v>15</v>
      </c>
      <c r="H10630" s="6">
        <v>1</v>
      </c>
      <c r="I10630" s="8">
        <f t="shared" si="997"/>
        <v>6.6666666666666666E-2</v>
      </c>
      <c r="J10630" s="13">
        <v>519.19000000000005</v>
      </c>
      <c r="K10630" s="13">
        <v>0</v>
      </c>
      <c r="L10630" s="14">
        <f t="shared" si="998"/>
        <v>-519.19000000000005</v>
      </c>
      <c r="M10630" s="16">
        <f t="shared" si="999"/>
        <v>0</v>
      </c>
      <c r="N10630" s="17">
        <f t="shared" si="1000"/>
        <v>1.841099290780142</v>
      </c>
      <c r="O10630" s="17">
        <f t="shared" si="1001"/>
        <v>519.19000000000005</v>
      </c>
    </row>
    <row r="10631" spans="1:15">
      <c r="A10631" s="19" t="s">
        <v>518</v>
      </c>
      <c r="B10631" s="11" t="s">
        <v>1201</v>
      </c>
      <c r="C10631" s="6" t="s">
        <v>218</v>
      </c>
      <c r="D10631" s="6">
        <v>31099</v>
      </c>
      <c r="E10631" s="6">
        <v>303</v>
      </c>
      <c r="F10631" s="7">
        <f t="shared" si="996"/>
        <v>9.7430785555805647E-3</v>
      </c>
      <c r="G10631" s="6">
        <v>11</v>
      </c>
      <c r="H10631" s="6">
        <v>2</v>
      </c>
      <c r="I10631" s="8">
        <f t="shared" si="997"/>
        <v>0.18181818181818182</v>
      </c>
      <c r="J10631" s="13">
        <v>466.49</v>
      </c>
      <c r="K10631" s="13">
        <v>1389.31</v>
      </c>
      <c r="L10631" s="14">
        <f t="shared" si="998"/>
        <v>922.81999999999994</v>
      </c>
      <c r="M10631" s="16">
        <f t="shared" si="999"/>
        <v>2.978220326266372</v>
      </c>
      <c r="N10631" s="17">
        <f t="shared" si="1000"/>
        <v>1.5395709570957097</v>
      </c>
      <c r="O10631" s="17">
        <f t="shared" si="1001"/>
        <v>233.245</v>
      </c>
    </row>
    <row r="10632" spans="1:15">
      <c r="A10632" s="19" t="s">
        <v>519</v>
      </c>
      <c r="B10632" s="11" t="s">
        <v>1201</v>
      </c>
      <c r="C10632" s="6" t="s">
        <v>218</v>
      </c>
      <c r="D10632" s="6">
        <v>36223</v>
      </c>
      <c r="E10632" s="6">
        <v>233</v>
      </c>
      <c r="F10632" s="7">
        <f t="shared" si="996"/>
        <v>6.4323772188940725E-3</v>
      </c>
      <c r="G10632" s="6">
        <v>12</v>
      </c>
      <c r="H10632" s="6">
        <v>1</v>
      </c>
      <c r="I10632" s="8">
        <f t="shared" si="997"/>
        <v>8.3333333333333329E-2</v>
      </c>
      <c r="J10632" s="13">
        <v>543.35</v>
      </c>
      <c r="K10632" s="13">
        <v>0</v>
      </c>
      <c r="L10632" s="14">
        <f t="shared" si="998"/>
        <v>-543.35</v>
      </c>
      <c r="M10632" s="16">
        <f t="shared" si="999"/>
        <v>0</v>
      </c>
      <c r="N10632" s="17">
        <f t="shared" si="1000"/>
        <v>2.3319742489270388</v>
      </c>
      <c r="O10632" s="17">
        <f t="shared" si="1001"/>
        <v>543.35</v>
      </c>
    </row>
    <row r="10633" spans="1:15">
      <c r="A10633" s="19" t="s">
        <v>520</v>
      </c>
      <c r="B10633" s="11" t="s">
        <v>1201</v>
      </c>
      <c r="C10633" s="6" t="s">
        <v>218</v>
      </c>
      <c r="D10633" s="6">
        <v>29328</v>
      </c>
      <c r="E10633" s="6">
        <v>305</v>
      </c>
      <c r="F10633" s="7">
        <f t="shared" si="996"/>
        <v>1.039961811238407E-2</v>
      </c>
      <c r="G10633" s="6">
        <v>19</v>
      </c>
      <c r="H10633" s="6">
        <v>1</v>
      </c>
      <c r="I10633" s="8">
        <f t="shared" si="997"/>
        <v>5.2631578947368418E-2</v>
      </c>
      <c r="J10633" s="13">
        <v>439.92</v>
      </c>
      <c r="K10633" s="13">
        <v>0</v>
      </c>
      <c r="L10633" s="14">
        <f t="shared" si="998"/>
        <v>-439.92</v>
      </c>
      <c r="M10633" s="16">
        <f t="shared" si="999"/>
        <v>0</v>
      </c>
      <c r="N10633" s="17">
        <f t="shared" si="1000"/>
        <v>1.4423606557377049</v>
      </c>
      <c r="O10633" s="17">
        <f t="shared" si="1001"/>
        <v>439.92</v>
      </c>
    </row>
    <row r="10634" spans="1:15">
      <c r="A10634" s="19" t="s">
        <v>521</v>
      </c>
      <c r="B10634" s="11" t="s">
        <v>1201</v>
      </c>
      <c r="C10634" s="6" t="s">
        <v>218</v>
      </c>
      <c r="D10634" s="6">
        <v>36535</v>
      </c>
      <c r="E10634" s="6">
        <v>314</v>
      </c>
      <c r="F10634" s="7">
        <f t="shared" si="996"/>
        <v>8.5944984261666895E-3</v>
      </c>
      <c r="G10634" s="6">
        <v>17</v>
      </c>
      <c r="H10634" s="6">
        <v>3</v>
      </c>
      <c r="I10634" s="8">
        <f t="shared" si="997"/>
        <v>0.17647058823529413</v>
      </c>
      <c r="J10634" s="13">
        <v>548.03</v>
      </c>
      <c r="K10634" s="13">
        <v>2142.58</v>
      </c>
      <c r="L10634" s="14">
        <f t="shared" si="998"/>
        <v>1594.55</v>
      </c>
      <c r="M10634" s="16">
        <f t="shared" si="999"/>
        <v>3.9096034888600988</v>
      </c>
      <c r="N10634" s="17">
        <f t="shared" si="1000"/>
        <v>1.7453184713375796</v>
      </c>
      <c r="O10634" s="17">
        <f t="shared" si="1001"/>
        <v>182.67666666666665</v>
      </c>
    </row>
    <row r="10635" spans="1:15">
      <c r="A10635" s="19" t="s">
        <v>522</v>
      </c>
      <c r="B10635" s="11" t="s">
        <v>1201</v>
      </c>
      <c r="C10635" s="6" t="s">
        <v>218</v>
      </c>
      <c r="D10635" s="6">
        <v>30565</v>
      </c>
      <c r="E10635" s="6">
        <v>306</v>
      </c>
      <c r="F10635" s="7">
        <f t="shared" si="996"/>
        <v>1.0011451006052675E-2</v>
      </c>
      <c r="G10635" s="6">
        <v>13</v>
      </c>
      <c r="H10635" s="6">
        <v>1</v>
      </c>
      <c r="I10635" s="8">
        <f t="shared" si="997"/>
        <v>7.6923076923076927E-2</v>
      </c>
      <c r="J10635" s="13">
        <v>458.48</v>
      </c>
      <c r="K10635" s="13">
        <v>1207.17</v>
      </c>
      <c r="L10635" s="14">
        <f t="shared" si="998"/>
        <v>748.69</v>
      </c>
      <c r="M10635" s="16">
        <f t="shared" si="999"/>
        <v>2.6329829000174492</v>
      </c>
      <c r="N10635" s="17">
        <f t="shared" si="1000"/>
        <v>1.4983006535947714</v>
      </c>
      <c r="O10635" s="17">
        <f t="shared" si="1001"/>
        <v>458.48</v>
      </c>
    </row>
    <row r="10636" spans="1:15">
      <c r="A10636" s="19" t="s">
        <v>523</v>
      </c>
      <c r="B10636" s="11" t="s">
        <v>1201</v>
      </c>
      <c r="C10636" s="6" t="s">
        <v>218</v>
      </c>
      <c r="D10636" s="6">
        <v>24838</v>
      </c>
      <c r="E10636" s="6">
        <v>238</v>
      </c>
      <c r="F10636" s="7">
        <f t="shared" si="996"/>
        <v>9.5820919558740631E-3</v>
      </c>
      <c r="G10636" s="6">
        <v>9</v>
      </c>
      <c r="H10636" s="6">
        <v>2</v>
      </c>
      <c r="I10636" s="8">
        <f t="shared" si="997"/>
        <v>0.22222222222222221</v>
      </c>
      <c r="J10636" s="13">
        <v>372.57</v>
      </c>
      <c r="K10636" s="13">
        <v>3120.7</v>
      </c>
      <c r="L10636" s="14">
        <f t="shared" si="998"/>
        <v>2748.1299999999997</v>
      </c>
      <c r="M10636" s="16">
        <f t="shared" si="999"/>
        <v>8.3761440803070553</v>
      </c>
      <c r="N10636" s="17">
        <f t="shared" si="1000"/>
        <v>1.5654201680672268</v>
      </c>
      <c r="O10636" s="17">
        <f t="shared" si="1001"/>
        <v>186.285</v>
      </c>
    </row>
    <row r="10637" spans="1:15">
      <c r="A10637" s="19" t="s">
        <v>524</v>
      </c>
      <c r="B10637" s="11" t="s">
        <v>1201</v>
      </c>
      <c r="C10637" s="6" t="s">
        <v>218</v>
      </c>
      <c r="D10637" s="6">
        <v>31339</v>
      </c>
      <c r="E10637" s="6">
        <v>258</v>
      </c>
      <c r="F10637" s="7">
        <f t="shared" si="996"/>
        <v>8.2325536870991416E-3</v>
      </c>
      <c r="G10637" s="6">
        <v>11</v>
      </c>
      <c r="H10637" s="6">
        <v>2</v>
      </c>
      <c r="I10637" s="8">
        <f t="shared" si="997"/>
        <v>0.18181818181818182</v>
      </c>
      <c r="J10637" s="13">
        <v>470.09</v>
      </c>
      <c r="K10637" s="13">
        <v>2542.15</v>
      </c>
      <c r="L10637" s="14">
        <f t="shared" si="998"/>
        <v>2072.06</v>
      </c>
      <c r="M10637" s="16">
        <f t="shared" si="999"/>
        <v>5.4077942521644795</v>
      </c>
      <c r="N10637" s="17">
        <f t="shared" si="1000"/>
        <v>1.8220542635658914</v>
      </c>
      <c r="O10637" s="17">
        <f t="shared" si="1001"/>
        <v>235.04499999999999</v>
      </c>
    </row>
    <row r="10638" spans="1:15">
      <c r="A10638" s="19" t="s">
        <v>525</v>
      </c>
      <c r="B10638" s="11" t="s">
        <v>1201</v>
      </c>
      <c r="C10638" s="6" t="s">
        <v>218</v>
      </c>
      <c r="D10638" s="6">
        <v>29034</v>
      </c>
      <c r="E10638" s="6">
        <v>285</v>
      </c>
      <c r="F10638" s="7">
        <f t="shared" si="996"/>
        <v>9.8160777020045459E-3</v>
      </c>
      <c r="G10638" s="6">
        <v>16</v>
      </c>
      <c r="H10638" s="6">
        <v>2</v>
      </c>
      <c r="I10638" s="8">
        <f t="shared" si="997"/>
        <v>0.125</v>
      </c>
      <c r="J10638" s="13">
        <v>435.52</v>
      </c>
      <c r="K10638" s="13">
        <v>0</v>
      </c>
      <c r="L10638" s="14">
        <f t="shared" si="998"/>
        <v>-435.52</v>
      </c>
      <c r="M10638" s="16">
        <f t="shared" si="999"/>
        <v>0</v>
      </c>
      <c r="N10638" s="17">
        <f t="shared" si="1000"/>
        <v>1.5281403508771929</v>
      </c>
      <c r="O10638" s="17">
        <f t="shared" si="1001"/>
        <v>217.76</v>
      </c>
    </row>
    <row r="10639" spans="1:15">
      <c r="A10639" s="19" t="s">
        <v>526</v>
      </c>
      <c r="B10639" s="11" t="s">
        <v>1201</v>
      </c>
      <c r="C10639" s="6" t="s">
        <v>218</v>
      </c>
      <c r="D10639" s="6">
        <v>36566</v>
      </c>
      <c r="E10639" s="6">
        <v>377</v>
      </c>
      <c r="F10639" s="7">
        <f t="shared" si="996"/>
        <v>1.031012415905486E-2</v>
      </c>
      <c r="G10639" s="6">
        <v>22</v>
      </c>
      <c r="H10639" s="6">
        <v>4</v>
      </c>
      <c r="I10639" s="8">
        <f t="shared" si="997"/>
        <v>0.18181818181818182</v>
      </c>
      <c r="J10639" s="13">
        <v>548.5</v>
      </c>
      <c r="K10639" s="13">
        <v>2056.9299999999998</v>
      </c>
      <c r="L10639" s="14">
        <f t="shared" si="998"/>
        <v>1508.4299999999998</v>
      </c>
      <c r="M10639" s="16">
        <f t="shared" si="999"/>
        <v>3.7501002734731084</v>
      </c>
      <c r="N10639" s="17">
        <f t="shared" si="1000"/>
        <v>1.4549071618037135</v>
      </c>
      <c r="O10639" s="17">
        <f t="shared" si="1001"/>
        <v>137.125</v>
      </c>
    </row>
    <row r="10640" spans="1:15">
      <c r="A10640" s="19" t="s">
        <v>820</v>
      </c>
      <c r="B10640" s="11" t="s">
        <v>1201</v>
      </c>
      <c r="C10640" s="6" t="s">
        <v>218</v>
      </c>
      <c r="D10640" s="6">
        <v>32033</v>
      </c>
      <c r="E10640" s="6">
        <v>368</v>
      </c>
      <c r="F10640" s="7">
        <f t="shared" si="996"/>
        <v>1.1488152842381295E-2</v>
      </c>
      <c r="G10640" s="6">
        <v>18</v>
      </c>
      <c r="H10640" s="6">
        <v>3</v>
      </c>
      <c r="I10640" s="8">
        <f t="shared" si="997"/>
        <v>0.16666666666666666</v>
      </c>
      <c r="J10640" s="13">
        <v>480.5</v>
      </c>
      <c r="K10640" s="13">
        <v>1929.13</v>
      </c>
      <c r="L10640" s="14">
        <f t="shared" si="998"/>
        <v>1448.63</v>
      </c>
      <c r="M10640" s="16">
        <f t="shared" si="999"/>
        <v>4.0148387096774192</v>
      </c>
      <c r="N10640" s="17">
        <f t="shared" si="1000"/>
        <v>1.3057065217391304</v>
      </c>
      <c r="O10640" s="17">
        <f t="shared" si="1001"/>
        <v>160.16666666666666</v>
      </c>
    </row>
    <row r="10641" spans="1:15">
      <c r="A10641" s="19" t="s">
        <v>821</v>
      </c>
      <c r="B10641" s="11" t="s">
        <v>1201</v>
      </c>
      <c r="C10641" s="6" t="s">
        <v>218</v>
      </c>
      <c r="D10641" s="6">
        <v>24233</v>
      </c>
      <c r="E10641" s="6">
        <v>282</v>
      </c>
      <c r="F10641" s="7">
        <f t="shared" si="996"/>
        <v>1.1637023893038419E-2</v>
      </c>
      <c r="G10641" s="6">
        <v>13</v>
      </c>
      <c r="H10641" s="6">
        <v>2</v>
      </c>
      <c r="I10641" s="8">
        <f t="shared" si="997"/>
        <v>0.15384615384615385</v>
      </c>
      <c r="J10641" s="13">
        <v>363.5</v>
      </c>
      <c r="K10641" s="13">
        <v>1635.57</v>
      </c>
      <c r="L10641" s="14">
        <f t="shared" si="998"/>
        <v>1272.07</v>
      </c>
      <c r="M10641" s="16">
        <f t="shared" si="999"/>
        <v>4.4995048143053644</v>
      </c>
      <c r="N10641" s="17">
        <f t="shared" si="1000"/>
        <v>1.2890070921985815</v>
      </c>
      <c r="O10641" s="17">
        <f t="shared" si="1001"/>
        <v>181.75</v>
      </c>
    </row>
    <row r="10642" spans="1:15">
      <c r="A10642" s="19" t="s">
        <v>822</v>
      </c>
      <c r="B10642" s="11" t="s">
        <v>1201</v>
      </c>
      <c r="C10642" s="6" t="s">
        <v>218</v>
      </c>
      <c r="D10642" s="6">
        <v>35270</v>
      </c>
      <c r="E10642" s="6">
        <v>339</v>
      </c>
      <c r="F10642" s="7">
        <f t="shared" si="996"/>
        <v>9.611567904734903E-3</v>
      </c>
      <c r="G10642" s="6">
        <v>12</v>
      </c>
      <c r="H10642" s="6">
        <v>2</v>
      </c>
      <c r="I10642" s="8">
        <f t="shared" si="997"/>
        <v>0.16666666666666666</v>
      </c>
      <c r="J10642" s="13">
        <v>529.04999999999995</v>
      </c>
      <c r="K10642" s="13">
        <v>3533.82</v>
      </c>
      <c r="L10642" s="14">
        <f t="shared" si="998"/>
        <v>3004.7700000000004</v>
      </c>
      <c r="M10642" s="16">
        <f t="shared" si="999"/>
        <v>6.6795576977601367</v>
      </c>
      <c r="N10642" s="17">
        <f t="shared" si="1000"/>
        <v>1.5606194690265485</v>
      </c>
      <c r="O10642" s="17">
        <f t="shared" si="1001"/>
        <v>264.52499999999998</v>
      </c>
    </row>
    <row r="10643" spans="1:15">
      <c r="A10643" s="19" t="s">
        <v>823</v>
      </c>
      <c r="B10643" s="11" t="s">
        <v>1201</v>
      </c>
      <c r="C10643" s="6" t="s">
        <v>218</v>
      </c>
      <c r="D10643" s="6">
        <v>35176</v>
      </c>
      <c r="E10643" s="6">
        <v>319</v>
      </c>
      <c r="F10643" s="7">
        <f t="shared" si="996"/>
        <v>9.0686831930861956E-3</v>
      </c>
      <c r="G10643" s="6">
        <v>20</v>
      </c>
      <c r="H10643" s="6">
        <v>2</v>
      </c>
      <c r="I10643" s="8">
        <f t="shared" si="997"/>
        <v>0.1</v>
      </c>
      <c r="J10643" s="13">
        <v>527.65</v>
      </c>
      <c r="K10643" s="13">
        <v>0</v>
      </c>
      <c r="L10643" s="14">
        <f t="shared" si="998"/>
        <v>-527.65</v>
      </c>
      <c r="M10643" s="16">
        <f t="shared" si="999"/>
        <v>0</v>
      </c>
      <c r="N10643" s="17">
        <f t="shared" si="1000"/>
        <v>1.6540752351097179</v>
      </c>
      <c r="O10643" s="17">
        <f t="shared" si="1001"/>
        <v>263.82499999999999</v>
      </c>
    </row>
    <row r="10644" spans="1:15">
      <c r="A10644" s="19" t="s">
        <v>824</v>
      </c>
      <c r="B10644" s="11" t="s">
        <v>1201</v>
      </c>
      <c r="C10644" s="6" t="s">
        <v>218</v>
      </c>
      <c r="D10644" s="6">
        <v>40032</v>
      </c>
      <c r="E10644" s="6">
        <v>339</v>
      </c>
      <c r="F10644" s="7">
        <f t="shared" si="996"/>
        <v>8.468225419664268E-3</v>
      </c>
      <c r="G10644" s="6">
        <v>13</v>
      </c>
      <c r="H10644" s="6">
        <v>1</v>
      </c>
      <c r="I10644" s="8">
        <f t="shared" si="997"/>
        <v>7.6923076923076927E-2</v>
      </c>
      <c r="J10644" s="13">
        <v>600.49</v>
      </c>
      <c r="K10644" s="13">
        <v>525.89</v>
      </c>
      <c r="L10644" s="14">
        <f t="shared" si="998"/>
        <v>-74.600000000000023</v>
      </c>
      <c r="M10644" s="16">
        <f t="shared" si="999"/>
        <v>0.87576812269979509</v>
      </c>
      <c r="N10644" s="17">
        <f t="shared" si="1000"/>
        <v>1.7713569321533924</v>
      </c>
      <c r="O10644" s="17">
        <f t="shared" si="1001"/>
        <v>600.49</v>
      </c>
    </row>
    <row r="10645" spans="1:15">
      <c r="A10645" s="19" t="s">
        <v>825</v>
      </c>
      <c r="B10645" s="11" t="s">
        <v>1201</v>
      </c>
      <c r="C10645" s="6" t="s">
        <v>218</v>
      </c>
      <c r="D10645" s="6">
        <v>24242</v>
      </c>
      <c r="E10645" s="6">
        <v>165</v>
      </c>
      <c r="F10645" s="7">
        <f t="shared" si="996"/>
        <v>6.8063691114594507E-3</v>
      </c>
      <c r="G10645" s="6">
        <v>6</v>
      </c>
      <c r="H10645" s="6">
        <v>2</v>
      </c>
      <c r="I10645" s="8">
        <f t="shared" si="997"/>
        <v>0.33333333333333331</v>
      </c>
      <c r="J10645" s="13">
        <v>363.63</v>
      </c>
      <c r="K10645" s="13">
        <v>2191.25</v>
      </c>
      <c r="L10645" s="14">
        <f t="shared" si="998"/>
        <v>1827.62</v>
      </c>
      <c r="M10645" s="16">
        <f t="shared" si="999"/>
        <v>6.0260429557517261</v>
      </c>
      <c r="N10645" s="17">
        <f t="shared" si="1000"/>
        <v>2.2038181818181819</v>
      </c>
      <c r="O10645" s="17">
        <f t="shared" si="1001"/>
        <v>181.815</v>
      </c>
    </row>
    <row r="10646" spans="1:15">
      <c r="A10646" s="19" t="s">
        <v>826</v>
      </c>
      <c r="B10646" s="11" t="s">
        <v>1201</v>
      </c>
      <c r="C10646" s="6" t="s">
        <v>218</v>
      </c>
      <c r="D10646" s="6">
        <v>24265</v>
      </c>
      <c r="E10646" s="6">
        <v>264</v>
      </c>
      <c r="F10646" s="7">
        <f t="shared" si="996"/>
        <v>1.0879868122810632E-2</v>
      </c>
      <c r="G10646" s="6">
        <v>14</v>
      </c>
      <c r="H10646" s="6">
        <v>3</v>
      </c>
      <c r="I10646" s="8">
        <f t="shared" si="997"/>
        <v>0.21428571428571427</v>
      </c>
      <c r="J10646" s="13">
        <v>363.98</v>
      </c>
      <c r="K10646" s="13">
        <v>2467.92</v>
      </c>
      <c r="L10646" s="14">
        <f t="shared" si="998"/>
        <v>2103.94</v>
      </c>
      <c r="M10646" s="16">
        <f t="shared" si="999"/>
        <v>6.7803725479421946</v>
      </c>
      <c r="N10646" s="17">
        <f t="shared" si="1000"/>
        <v>1.3787121212121214</v>
      </c>
      <c r="O10646" s="17">
        <f t="shared" si="1001"/>
        <v>121.32666666666667</v>
      </c>
    </row>
    <row r="10647" spans="1:15">
      <c r="A10647" s="19" t="s">
        <v>827</v>
      </c>
      <c r="B10647" s="11" t="s">
        <v>1201</v>
      </c>
      <c r="C10647" s="6" t="s">
        <v>218</v>
      </c>
      <c r="D10647" s="6">
        <v>39760</v>
      </c>
      <c r="E10647" s="6">
        <v>255</v>
      </c>
      <c r="F10647" s="7">
        <f t="shared" si="996"/>
        <v>6.4134808853118716E-3</v>
      </c>
      <c r="G10647" s="6">
        <v>11</v>
      </c>
      <c r="H10647" s="6">
        <v>0</v>
      </c>
      <c r="I10647" s="8">
        <f t="shared" si="997"/>
        <v>0</v>
      </c>
      <c r="J10647" s="13">
        <v>596.41</v>
      </c>
      <c r="K10647" s="13">
        <v>0</v>
      </c>
      <c r="L10647" s="14">
        <f t="shared" si="998"/>
        <v>-596.41</v>
      </c>
      <c r="M10647" s="16">
        <f t="shared" si="999"/>
        <v>0</v>
      </c>
      <c r="N10647" s="17">
        <f t="shared" si="1000"/>
        <v>2.338862745098039</v>
      </c>
      <c r="O10647" s="17">
        <f t="shared" si="1001"/>
        <v>0</v>
      </c>
    </row>
    <row r="10648" spans="1:15">
      <c r="A10648" s="19" t="s">
        <v>828</v>
      </c>
      <c r="B10648" s="11" t="s">
        <v>1201</v>
      </c>
      <c r="C10648" s="6" t="s">
        <v>218</v>
      </c>
      <c r="D10648" s="6">
        <v>29734</v>
      </c>
      <c r="E10648" s="6">
        <v>285</v>
      </c>
      <c r="F10648" s="7">
        <f t="shared" si="996"/>
        <v>9.5849868837021585E-3</v>
      </c>
      <c r="G10648" s="6">
        <v>10</v>
      </c>
      <c r="H10648" s="6">
        <v>3</v>
      </c>
      <c r="I10648" s="8">
        <f t="shared" si="997"/>
        <v>0.3</v>
      </c>
      <c r="J10648" s="13">
        <v>446.01</v>
      </c>
      <c r="K10648" s="13">
        <v>1581.09</v>
      </c>
      <c r="L10648" s="14">
        <f t="shared" si="998"/>
        <v>1135.08</v>
      </c>
      <c r="M10648" s="16">
        <f t="shared" si="999"/>
        <v>3.544965359521087</v>
      </c>
      <c r="N10648" s="17">
        <f t="shared" si="1000"/>
        <v>1.5649473684210526</v>
      </c>
      <c r="O10648" s="17">
        <f t="shared" si="1001"/>
        <v>148.66999999999999</v>
      </c>
    </row>
    <row r="10649" spans="1:15">
      <c r="A10649" s="19" t="s">
        <v>829</v>
      </c>
      <c r="B10649" s="11" t="s">
        <v>1201</v>
      </c>
      <c r="C10649" s="6" t="s">
        <v>218</v>
      </c>
      <c r="D10649" s="6">
        <v>23428</v>
      </c>
      <c r="E10649" s="6">
        <v>244</v>
      </c>
      <c r="F10649" s="7">
        <f t="shared" si="996"/>
        <v>1.0414888168004097E-2</v>
      </c>
      <c r="G10649" s="6">
        <v>16</v>
      </c>
      <c r="H10649" s="6">
        <v>1</v>
      </c>
      <c r="I10649" s="8">
        <f t="shared" si="997"/>
        <v>6.25E-2</v>
      </c>
      <c r="J10649" s="13">
        <v>351.43</v>
      </c>
      <c r="K10649" s="13">
        <v>0</v>
      </c>
      <c r="L10649" s="14">
        <f t="shared" si="998"/>
        <v>-351.43</v>
      </c>
      <c r="M10649" s="16">
        <f t="shared" si="999"/>
        <v>0</v>
      </c>
      <c r="N10649" s="17">
        <f t="shared" si="1000"/>
        <v>1.4402868852459016</v>
      </c>
      <c r="O10649" s="17">
        <f t="shared" si="1001"/>
        <v>351.43</v>
      </c>
    </row>
    <row r="10650" spans="1:15">
      <c r="A10650" s="19" t="s">
        <v>830</v>
      </c>
      <c r="B10650" s="11" t="s">
        <v>1201</v>
      </c>
      <c r="C10650" s="6" t="s">
        <v>218</v>
      </c>
      <c r="D10650" s="6">
        <v>26982</v>
      </c>
      <c r="E10650" s="6">
        <v>288</v>
      </c>
      <c r="F10650" s="7">
        <f t="shared" si="996"/>
        <v>1.067378252168112E-2</v>
      </c>
      <c r="G10650" s="6">
        <v>10</v>
      </c>
      <c r="H10650" s="6">
        <v>1</v>
      </c>
      <c r="I10650" s="8">
        <f t="shared" si="997"/>
        <v>0.1</v>
      </c>
      <c r="J10650" s="13">
        <v>404.73</v>
      </c>
      <c r="K10650" s="13">
        <v>1768.6</v>
      </c>
      <c r="L10650" s="14">
        <f t="shared" si="998"/>
        <v>1363.87</v>
      </c>
      <c r="M10650" s="16">
        <f t="shared" si="999"/>
        <v>4.3698267981123218</v>
      </c>
      <c r="N10650" s="17">
        <f t="shared" si="1000"/>
        <v>1.4053125</v>
      </c>
      <c r="O10650" s="17">
        <f t="shared" si="1001"/>
        <v>404.73</v>
      </c>
    </row>
    <row r="10651" spans="1:15">
      <c r="A10651" s="19" t="s">
        <v>831</v>
      </c>
      <c r="B10651" s="11" t="s">
        <v>1201</v>
      </c>
      <c r="C10651" s="6" t="s">
        <v>218</v>
      </c>
      <c r="D10651" s="6">
        <v>41544</v>
      </c>
      <c r="E10651" s="6">
        <v>270</v>
      </c>
      <c r="F10651" s="7">
        <f t="shared" si="996"/>
        <v>6.4991334488734833E-3</v>
      </c>
      <c r="G10651" s="6">
        <v>14</v>
      </c>
      <c r="H10651" s="6">
        <v>3</v>
      </c>
      <c r="I10651" s="8">
        <f t="shared" si="997"/>
        <v>0.21428571428571427</v>
      </c>
      <c r="J10651" s="13">
        <v>623.16</v>
      </c>
      <c r="K10651" s="13">
        <v>0</v>
      </c>
      <c r="L10651" s="14">
        <f t="shared" si="998"/>
        <v>-623.16</v>
      </c>
      <c r="M10651" s="16">
        <f t="shared" si="999"/>
        <v>0</v>
      </c>
      <c r="N10651" s="17">
        <f t="shared" si="1000"/>
        <v>2.3079999999999998</v>
      </c>
      <c r="O10651" s="17">
        <f t="shared" si="1001"/>
        <v>207.72</v>
      </c>
    </row>
    <row r="10652" spans="1:15">
      <c r="A10652" s="19" t="s">
        <v>832</v>
      </c>
      <c r="B10652" s="11" t="s">
        <v>1201</v>
      </c>
      <c r="C10652" s="6" t="s">
        <v>218</v>
      </c>
      <c r="D10652" s="6">
        <v>34487</v>
      </c>
      <c r="E10652" s="6">
        <v>283</v>
      </c>
      <c r="F10652" s="7">
        <f t="shared" si="996"/>
        <v>8.2059906631484335E-3</v>
      </c>
      <c r="G10652" s="6">
        <v>19</v>
      </c>
      <c r="H10652" s="6">
        <v>4</v>
      </c>
      <c r="I10652" s="8">
        <f t="shared" si="997"/>
        <v>0.21052631578947367</v>
      </c>
      <c r="J10652" s="13">
        <v>517.30999999999995</v>
      </c>
      <c r="K10652" s="13">
        <v>1259.44</v>
      </c>
      <c r="L10652" s="14">
        <f t="shared" si="998"/>
        <v>742.13000000000011</v>
      </c>
      <c r="M10652" s="16">
        <f t="shared" si="999"/>
        <v>2.4345943438170541</v>
      </c>
      <c r="N10652" s="17">
        <f t="shared" si="1000"/>
        <v>1.8279505300353356</v>
      </c>
      <c r="O10652" s="17">
        <f t="shared" si="1001"/>
        <v>129.32749999999999</v>
      </c>
    </row>
    <row r="10653" spans="1:15">
      <c r="A10653" s="19" t="s">
        <v>833</v>
      </c>
      <c r="B10653" s="11" t="s">
        <v>1201</v>
      </c>
      <c r="C10653" s="6" t="s">
        <v>218</v>
      </c>
      <c r="D10653" s="6">
        <v>37131</v>
      </c>
      <c r="E10653" s="6">
        <v>380</v>
      </c>
      <c r="F10653" s="7">
        <f t="shared" si="996"/>
        <v>1.0234036250033664E-2</v>
      </c>
      <c r="G10653" s="6">
        <v>18</v>
      </c>
      <c r="H10653" s="6">
        <v>3</v>
      </c>
      <c r="I10653" s="8">
        <f t="shared" si="997"/>
        <v>0.16666666666666666</v>
      </c>
      <c r="J10653" s="13">
        <v>556.97</v>
      </c>
      <c r="K10653" s="13">
        <v>1974.37</v>
      </c>
      <c r="L10653" s="14">
        <f t="shared" si="998"/>
        <v>1417.3999999999999</v>
      </c>
      <c r="M10653" s="16">
        <f t="shared" si="999"/>
        <v>3.544840835233495</v>
      </c>
      <c r="N10653" s="17">
        <f t="shared" si="1000"/>
        <v>1.4657105263157895</v>
      </c>
      <c r="O10653" s="17">
        <f t="shared" si="1001"/>
        <v>185.65666666666667</v>
      </c>
    </row>
    <row r="10654" spans="1:15">
      <c r="A10654" s="19" t="s">
        <v>834</v>
      </c>
      <c r="B10654" s="11" t="s">
        <v>1201</v>
      </c>
      <c r="C10654" s="6" t="s">
        <v>218</v>
      </c>
      <c r="D10654" s="6">
        <v>40124</v>
      </c>
      <c r="E10654" s="6">
        <v>264</v>
      </c>
      <c r="F10654" s="7">
        <f t="shared" si="996"/>
        <v>6.5796032299870405E-3</v>
      </c>
      <c r="G10654" s="6">
        <v>12</v>
      </c>
      <c r="H10654" s="6">
        <v>2</v>
      </c>
      <c r="I10654" s="8">
        <f t="shared" si="997"/>
        <v>0.16666666666666666</v>
      </c>
      <c r="J10654" s="13">
        <v>601.87</v>
      </c>
      <c r="K10654" s="13">
        <v>1007.96</v>
      </c>
      <c r="L10654" s="14">
        <f t="shared" si="998"/>
        <v>406.09000000000003</v>
      </c>
      <c r="M10654" s="16">
        <f t="shared" si="999"/>
        <v>1.6747138086297706</v>
      </c>
      <c r="N10654" s="17">
        <f t="shared" si="1000"/>
        <v>2.279810606060606</v>
      </c>
      <c r="O10654" s="17">
        <f t="shared" si="1001"/>
        <v>300.935</v>
      </c>
    </row>
    <row r="10655" spans="1:15">
      <c r="A10655" s="19" t="s">
        <v>835</v>
      </c>
      <c r="B10655" s="11" t="s">
        <v>1201</v>
      </c>
      <c r="C10655" s="6" t="s">
        <v>218</v>
      </c>
      <c r="D10655" s="6">
        <v>32312</v>
      </c>
      <c r="E10655" s="6">
        <v>246</v>
      </c>
      <c r="F10655" s="7">
        <f t="shared" si="996"/>
        <v>7.6132706115375091E-3</v>
      </c>
      <c r="G10655" s="6">
        <v>14</v>
      </c>
      <c r="H10655" s="6">
        <v>2</v>
      </c>
      <c r="I10655" s="8">
        <f t="shared" si="997"/>
        <v>0.14285714285714285</v>
      </c>
      <c r="J10655" s="13">
        <v>484.69</v>
      </c>
      <c r="K10655" s="13">
        <v>1858.83</v>
      </c>
      <c r="L10655" s="14">
        <f t="shared" si="998"/>
        <v>1374.1399999999999</v>
      </c>
      <c r="M10655" s="16">
        <f t="shared" si="999"/>
        <v>3.8350904701974455</v>
      </c>
      <c r="N10655" s="17">
        <f t="shared" si="1000"/>
        <v>1.9702845528455284</v>
      </c>
      <c r="O10655" s="17">
        <f t="shared" si="1001"/>
        <v>242.345</v>
      </c>
    </row>
    <row r="10656" spans="1:15">
      <c r="A10656" s="19" t="s">
        <v>836</v>
      </c>
      <c r="B10656" s="11" t="s">
        <v>1201</v>
      </c>
      <c r="C10656" s="6" t="s">
        <v>218</v>
      </c>
      <c r="D10656" s="6">
        <v>32052</v>
      </c>
      <c r="E10656" s="6">
        <v>373</v>
      </c>
      <c r="F10656" s="7">
        <f t="shared" si="996"/>
        <v>1.1637339323599151E-2</v>
      </c>
      <c r="G10656" s="6">
        <v>14</v>
      </c>
      <c r="H10656" s="6">
        <v>3</v>
      </c>
      <c r="I10656" s="8">
        <f t="shared" si="997"/>
        <v>0.21428571428571427</v>
      </c>
      <c r="J10656" s="13">
        <v>480.79</v>
      </c>
      <c r="K10656" s="13">
        <v>1742.24</v>
      </c>
      <c r="L10656" s="14">
        <f t="shared" si="998"/>
        <v>1261.45</v>
      </c>
      <c r="M10656" s="16">
        <f t="shared" si="999"/>
        <v>3.6237026560452588</v>
      </c>
      <c r="N10656" s="17">
        <f t="shared" si="1000"/>
        <v>1.2889812332439678</v>
      </c>
      <c r="O10656" s="17">
        <f t="shared" si="1001"/>
        <v>160.26333333333335</v>
      </c>
    </row>
    <row r="10657" spans="1:15">
      <c r="A10657" s="19" t="s">
        <v>837</v>
      </c>
      <c r="B10657" s="11" t="s">
        <v>1201</v>
      </c>
      <c r="C10657" s="6" t="s">
        <v>218</v>
      </c>
      <c r="D10657" s="6">
        <v>24533</v>
      </c>
      <c r="E10657" s="6">
        <v>265</v>
      </c>
      <c r="F10657" s="7">
        <f t="shared" si="996"/>
        <v>1.0801777198059756E-2</v>
      </c>
      <c r="G10657" s="6">
        <v>12</v>
      </c>
      <c r="H10657" s="6">
        <v>3</v>
      </c>
      <c r="I10657" s="8">
        <f t="shared" si="997"/>
        <v>0.25</v>
      </c>
      <c r="J10657" s="13">
        <v>368</v>
      </c>
      <c r="K10657" s="13">
        <v>3180.51</v>
      </c>
      <c r="L10657" s="14">
        <f t="shared" si="998"/>
        <v>2812.51</v>
      </c>
      <c r="M10657" s="16">
        <f t="shared" si="999"/>
        <v>8.6426902173913049</v>
      </c>
      <c r="N10657" s="17">
        <f t="shared" si="1000"/>
        <v>1.3886792452830188</v>
      </c>
      <c r="O10657" s="17">
        <f t="shared" si="1001"/>
        <v>122.66666666666667</v>
      </c>
    </row>
    <row r="10658" spans="1:15">
      <c r="A10658" s="19" t="s">
        <v>838</v>
      </c>
      <c r="B10658" s="11" t="s">
        <v>1201</v>
      </c>
      <c r="C10658" s="6" t="s">
        <v>218</v>
      </c>
      <c r="D10658" s="6">
        <v>34540</v>
      </c>
      <c r="E10658" s="6">
        <v>250</v>
      </c>
      <c r="F10658" s="7">
        <f t="shared" si="996"/>
        <v>7.2379849449913146E-3</v>
      </c>
      <c r="G10658" s="6">
        <v>9</v>
      </c>
      <c r="H10658" s="6">
        <v>2</v>
      </c>
      <c r="I10658" s="8">
        <f t="shared" si="997"/>
        <v>0.22222222222222221</v>
      </c>
      <c r="J10658" s="13">
        <v>518.1</v>
      </c>
      <c r="K10658" s="13">
        <v>384.75</v>
      </c>
      <c r="L10658" s="14">
        <f t="shared" si="998"/>
        <v>-133.35000000000002</v>
      </c>
      <c r="M10658" s="16">
        <f t="shared" si="999"/>
        <v>0.74261725535610879</v>
      </c>
      <c r="N10658" s="17">
        <f t="shared" si="1000"/>
        <v>2.0724</v>
      </c>
      <c r="O10658" s="17">
        <f t="shared" si="1001"/>
        <v>259.05</v>
      </c>
    </row>
    <row r="10659" spans="1:15">
      <c r="A10659" s="19" t="s">
        <v>839</v>
      </c>
      <c r="B10659" s="11" t="s">
        <v>1201</v>
      </c>
      <c r="C10659" s="6" t="s">
        <v>218</v>
      </c>
      <c r="D10659" s="6">
        <v>32021</v>
      </c>
      <c r="E10659" s="6">
        <v>325</v>
      </c>
      <c r="F10659" s="7">
        <f t="shared" si="996"/>
        <v>1.0149589332000875E-2</v>
      </c>
      <c r="G10659" s="6">
        <v>11</v>
      </c>
      <c r="H10659" s="6">
        <v>3</v>
      </c>
      <c r="I10659" s="8">
        <f t="shared" si="997"/>
        <v>0.27272727272727271</v>
      </c>
      <c r="J10659" s="13">
        <v>480.32</v>
      </c>
      <c r="K10659" s="13">
        <v>0</v>
      </c>
      <c r="L10659" s="14">
        <f t="shared" si="998"/>
        <v>-480.32</v>
      </c>
      <c r="M10659" s="16">
        <f t="shared" si="999"/>
        <v>0</v>
      </c>
      <c r="N10659" s="17">
        <f t="shared" si="1000"/>
        <v>1.4779076923076924</v>
      </c>
      <c r="O10659" s="17">
        <f t="shared" si="1001"/>
        <v>160.10666666666665</v>
      </c>
    </row>
    <row r="10660" spans="1:15">
      <c r="A10660" s="19" t="s">
        <v>840</v>
      </c>
      <c r="B10660" s="11" t="s">
        <v>1201</v>
      </c>
      <c r="C10660" s="6" t="s">
        <v>218</v>
      </c>
      <c r="D10660" s="6">
        <v>31832</v>
      </c>
      <c r="E10660" s="6">
        <v>265</v>
      </c>
      <c r="F10660" s="7">
        <f t="shared" si="996"/>
        <v>8.3249560191002766E-3</v>
      </c>
      <c r="G10660" s="6">
        <v>19</v>
      </c>
      <c r="H10660" s="6">
        <v>3</v>
      </c>
      <c r="I10660" s="8">
        <f t="shared" si="997"/>
        <v>0.15789473684210525</v>
      </c>
      <c r="J10660" s="13">
        <v>477.48</v>
      </c>
      <c r="K10660" s="13">
        <v>0</v>
      </c>
      <c r="L10660" s="14">
        <f t="shared" si="998"/>
        <v>-477.48</v>
      </c>
      <c r="M10660" s="16">
        <f t="shared" si="999"/>
        <v>0</v>
      </c>
      <c r="N10660" s="17">
        <f t="shared" si="1000"/>
        <v>1.8018113207547171</v>
      </c>
      <c r="O10660" s="17">
        <f t="shared" si="1001"/>
        <v>159.16</v>
      </c>
    </row>
    <row r="10661" spans="1:15">
      <c r="A10661" s="19" t="s">
        <v>841</v>
      </c>
      <c r="B10661" s="11" t="s">
        <v>1201</v>
      </c>
      <c r="C10661" s="6" t="s">
        <v>218</v>
      </c>
      <c r="D10661" s="6">
        <v>34084</v>
      </c>
      <c r="E10661" s="6">
        <v>237</v>
      </c>
      <c r="F10661" s="7">
        <f t="shared" si="996"/>
        <v>6.9534092242694518E-3</v>
      </c>
      <c r="G10661" s="6">
        <v>10</v>
      </c>
      <c r="H10661" s="6">
        <v>3</v>
      </c>
      <c r="I10661" s="8">
        <f t="shared" si="997"/>
        <v>0.3</v>
      </c>
      <c r="J10661" s="13">
        <v>511.27</v>
      </c>
      <c r="K10661" s="13">
        <v>0</v>
      </c>
      <c r="L10661" s="14">
        <f t="shared" si="998"/>
        <v>-511.27</v>
      </c>
      <c r="M10661" s="16">
        <f t="shared" si="999"/>
        <v>0</v>
      </c>
      <c r="N10661" s="17">
        <f t="shared" si="1000"/>
        <v>2.1572573839662446</v>
      </c>
      <c r="O10661" s="17">
        <f t="shared" si="1001"/>
        <v>170.42333333333332</v>
      </c>
    </row>
    <row r="10662" spans="1:15">
      <c r="A10662" s="19" t="s">
        <v>842</v>
      </c>
      <c r="B10662" s="11" t="s">
        <v>1201</v>
      </c>
      <c r="C10662" s="6" t="s">
        <v>218</v>
      </c>
      <c r="D10662" s="6">
        <v>31768</v>
      </c>
      <c r="E10662" s="6">
        <v>218</v>
      </c>
      <c r="F10662" s="7">
        <f t="shared" si="996"/>
        <v>6.862251322085117E-3</v>
      </c>
      <c r="G10662" s="6">
        <v>16</v>
      </c>
      <c r="H10662" s="6">
        <v>2</v>
      </c>
      <c r="I10662" s="8">
        <f t="shared" si="997"/>
        <v>0.125</v>
      </c>
      <c r="J10662" s="13">
        <v>476.52</v>
      </c>
      <c r="K10662" s="13">
        <v>2522.83</v>
      </c>
      <c r="L10662" s="14">
        <f t="shared" si="998"/>
        <v>2046.31</v>
      </c>
      <c r="M10662" s="16">
        <f t="shared" si="999"/>
        <v>5.2942793586837906</v>
      </c>
      <c r="N10662" s="17">
        <f t="shared" si="1000"/>
        <v>2.1858715596330276</v>
      </c>
      <c r="O10662" s="17">
        <f t="shared" si="1001"/>
        <v>238.26</v>
      </c>
    </row>
    <row r="10663" spans="1:15">
      <c r="A10663" s="19" t="s">
        <v>843</v>
      </c>
      <c r="B10663" s="11" t="s">
        <v>1201</v>
      </c>
      <c r="C10663" s="6" t="s">
        <v>218</v>
      </c>
      <c r="D10663" s="6">
        <v>23346</v>
      </c>
      <c r="E10663" s="6">
        <v>229</v>
      </c>
      <c r="F10663" s="7">
        <f t="shared" si="996"/>
        <v>9.8089608498243813E-3</v>
      </c>
      <c r="G10663" s="6">
        <v>14</v>
      </c>
      <c r="H10663" s="6">
        <v>1</v>
      </c>
      <c r="I10663" s="8">
        <f t="shared" si="997"/>
        <v>7.1428571428571425E-2</v>
      </c>
      <c r="J10663" s="13">
        <v>350.2</v>
      </c>
      <c r="K10663" s="13">
        <v>0</v>
      </c>
      <c r="L10663" s="14">
        <f t="shared" si="998"/>
        <v>-350.2</v>
      </c>
      <c r="M10663" s="16">
        <f t="shared" si="999"/>
        <v>0</v>
      </c>
      <c r="N10663" s="17">
        <f t="shared" si="1000"/>
        <v>1.5292576419213972</v>
      </c>
      <c r="O10663" s="17">
        <f t="shared" si="1001"/>
        <v>350.2</v>
      </c>
    </row>
    <row r="10664" spans="1:15">
      <c r="A10664" s="19" t="s">
        <v>844</v>
      </c>
      <c r="B10664" s="11" t="s">
        <v>1201</v>
      </c>
      <c r="C10664" s="6" t="s">
        <v>218</v>
      </c>
      <c r="D10664" s="6">
        <v>40742</v>
      </c>
      <c r="E10664" s="6">
        <v>313</v>
      </c>
      <c r="F10664" s="7">
        <f t="shared" si="996"/>
        <v>7.6824898139512049E-3</v>
      </c>
      <c r="G10664" s="6">
        <v>16</v>
      </c>
      <c r="H10664" s="6">
        <v>1</v>
      </c>
      <c r="I10664" s="8">
        <f t="shared" si="997"/>
        <v>6.25E-2</v>
      </c>
      <c r="J10664" s="13">
        <v>611.14</v>
      </c>
      <c r="K10664" s="13">
        <v>0</v>
      </c>
      <c r="L10664" s="14">
        <f t="shared" si="998"/>
        <v>-611.14</v>
      </c>
      <c r="M10664" s="16">
        <f t="shared" si="999"/>
        <v>0</v>
      </c>
      <c r="N10664" s="17">
        <f t="shared" si="1000"/>
        <v>1.9525239616613419</v>
      </c>
      <c r="O10664" s="17">
        <f t="shared" si="1001"/>
        <v>611.14</v>
      </c>
    </row>
    <row r="10665" spans="1:15">
      <c r="A10665" s="19" t="s">
        <v>845</v>
      </c>
      <c r="B10665" s="11" t="s">
        <v>1201</v>
      </c>
      <c r="C10665" s="6" t="s">
        <v>218</v>
      </c>
      <c r="D10665" s="6">
        <v>34214</v>
      </c>
      <c r="E10665" s="6">
        <v>228</v>
      </c>
      <c r="F10665" s="7">
        <f t="shared" si="996"/>
        <v>6.663938738528088E-3</v>
      </c>
      <c r="G10665" s="6">
        <v>13</v>
      </c>
      <c r="H10665" s="6">
        <v>0</v>
      </c>
      <c r="I10665" s="8">
        <f t="shared" si="997"/>
        <v>0</v>
      </c>
      <c r="J10665" s="13">
        <v>513.21</v>
      </c>
      <c r="K10665" s="13">
        <v>0</v>
      </c>
      <c r="L10665" s="14">
        <f t="shared" si="998"/>
        <v>-513.21</v>
      </c>
      <c r="M10665" s="16">
        <f t="shared" si="999"/>
        <v>0</v>
      </c>
      <c r="N10665" s="17">
        <f t="shared" si="1000"/>
        <v>2.250921052631579</v>
      </c>
      <c r="O10665" s="17">
        <f t="shared" si="1001"/>
        <v>0</v>
      </c>
    </row>
    <row r="10666" spans="1:15">
      <c r="A10666" s="19" t="s">
        <v>846</v>
      </c>
      <c r="B10666" s="11" t="s">
        <v>1201</v>
      </c>
      <c r="C10666" s="6" t="s">
        <v>218</v>
      </c>
      <c r="D10666" s="6">
        <v>27800</v>
      </c>
      <c r="E10666" s="6">
        <v>276</v>
      </c>
      <c r="F10666" s="7">
        <f t="shared" si="996"/>
        <v>9.9280575539568341E-3</v>
      </c>
      <c r="G10666" s="6">
        <v>10</v>
      </c>
      <c r="H10666" s="6">
        <v>1</v>
      </c>
      <c r="I10666" s="8">
        <f t="shared" si="997"/>
        <v>0.1</v>
      </c>
      <c r="J10666" s="13">
        <v>417.01</v>
      </c>
      <c r="K10666" s="13">
        <v>1453.43</v>
      </c>
      <c r="L10666" s="14">
        <f t="shared" si="998"/>
        <v>1036.42</v>
      </c>
      <c r="M10666" s="16">
        <f t="shared" si="999"/>
        <v>3.4853600633078345</v>
      </c>
      <c r="N10666" s="17">
        <f t="shared" si="1000"/>
        <v>1.5109057971014492</v>
      </c>
      <c r="O10666" s="17">
        <f t="shared" si="1001"/>
        <v>417.01</v>
      </c>
    </row>
    <row r="10667" spans="1:15">
      <c r="A10667" s="19" t="s">
        <v>847</v>
      </c>
      <c r="B10667" s="11" t="s">
        <v>1201</v>
      </c>
      <c r="C10667" s="6" t="s">
        <v>218</v>
      </c>
      <c r="D10667" s="6">
        <v>25477</v>
      </c>
      <c r="E10667" s="6">
        <v>204</v>
      </c>
      <c r="F10667" s="7">
        <f t="shared" si="996"/>
        <v>8.0072222004160618E-3</v>
      </c>
      <c r="G10667" s="6">
        <v>12</v>
      </c>
      <c r="H10667" s="6">
        <v>3</v>
      </c>
      <c r="I10667" s="8">
        <f t="shared" si="997"/>
        <v>0.25</v>
      </c>
      <c r="J10667" s="13">
        <v>382.16</v>
      </c>
      <c r="K10667" s="13">
        <v>3259.04</v>
      </c>
      <c r="L10667" s="14">
        <f t="shared" si="998"/>
        <v>2876.88</v>
      </c>
      <c r="M10667" s="16">
        <f t="shared" si="999"/>
        <v>8.527946409880677</v>
      </c>
      <c r="N10667" s="17">
        <f t="shared" si="1000"/>
        <v>1.8733333333333335</v>
      </c>
      <c r="O10667" s="17">
        <f t="shared" si="1001"/>
        <v>127.38666666666667</v>
      </c>
    </row>
    <row r="10668" spans="1:15">
      <c r="A10668" s="19" t="s">
        <v>848</v>
      </c>
      <c r="B10668" s="11" t="s">
        <v>1201</v>
      </c>
      <c r="C10668" s="6" t="s">
        <v>218</v>
      </c>
      <c r="D10668" s="6">
        <v>33092</v>
      </c>
      <c r="E10668" s="6">
        <v>319</v>
      </c>
      <c r="F10668" s="7">
        <f t="shared" si="996"/>
        <v>9.6397920947661059E-3</v>
      </c>
      <c r="G10668" s="6">
        <v>16</v>
      </c>
      <c r="H10668" s="6">
        <v>0</v>
      </c>
      <c r="I10668" s="8">
        <f t="shared" si="997"/>
        <v>0</v>
      </c>
      <c r="J10668" s="13">
        <v>496.39</v>
      </c>
      <c r="K10668" s="13">
        <v>0</v>
      </c>
      <c r="L10668" s="14">
        <f t="shared" si="998"/>
        <v>-496.39</v>
      </c>
      <c r="M10668" s="16">
        <f t="shared" si="999"/>
        <v>0</v>
      </c>
      <c r="N10668" s="17">
        <f t="shared" si="1000"/>
        <v>1.5560815047021943</v>
      </c>
      <c r="O10668" s="17">
        <f t="shared" si="1001"/>
        <v>0</v>
      </c>
    </row>
    <row r="10669" spans="1:15">
      <c r="A10669" s="19" t="s">
        <v>849</v>
      </c>
      <c r="B10669" s="11" t="s">
        <v>1201</v>
      </c>
      <c r="C10669" s="6" t="s">
        <v>218</v>
      </c>
      <c r="D10669" s="6">
        <v>40141</v>
      </c>
      <c r="E10669" s="6">
        <v>263</v>
      </c>
      <c r="F10669" s="7">
        <f t="shared" si="996"/>
        <v>6.5519045365088069E-3</v>
      </c>
      <c r="G10669" s="6">
        <v>16</v>
      </c>
      <c r="H10669" s="6">
        <v>0</v>
      </c>
      <c r="I10669" s="8">
        <f t="shared" si="997"/>
        <v>0</v>
      </c>
      <c r="J10669" s="13">
        <v>602.12</v>
      </c>
      <c r="K10669" s="13">
        <v>0</v>
      </c>
      <c r="L10669" s="14">
        <f t="shared" si="998"/>
        <v>-602.12</v>
      </c>
      <c r="M10669" s="16">
        <f t="shared" si="999"/>
        <v>0</v>
      </c>
      <c r="N10669" s="17">
        <f t="shared" si="1000"/>
        <v>2.2894296577946767</v>
      </c>
      <c r="O10669" s="17">
        <f t="shared" si="1001"/>
        <v>0</v>
      </c>
    </row>
    <row r="10670" spans="1:15">
      <c r="A10670" s="19" t="s">
        <v>850</v>
      </c>
      <c r="B10670" s="11" t="s">
        <v>1201</v>
      </c>
      <c r="C10670" s="6" t="s">
        <v>218</v>
      </c>
      <c r="D10670" s="6">
        <v>38820</v>
      </c>
      <c r="E10670" s="6">
        <v>341</v>
      </c>
      <c r="F10670" s="7">
        <f t="shared" si="996"/>
        <v>8.7841318907779502E-3</v>
      </c>
      <c r="G10670" s="6">
        <v>23</v>
      </c>
      <c r="H10670" s="6">
        <v>2</v>
      </c>
      <c r="I10670" s="8">
        <f t="shared" si="997"/>
        <v>8.6956521739130432E-2</v>
      </c>
      <c r="J10670" s="13">
        <v>582.29999999999995</v>
      </c>
      <c r="K10670" s="13">
        <v>0</v>
      </c>
      <c r="L10670" s="14">
        <f t="shared" si="998"/>
        <v>-582.29999999999995</v>
      </c>
      <c r="M10670" s="16">
        <f t="shared" si="999"/>
        <v>0</v>
      </c>
      <c r="N10670" s="17">
        <f t="shared" si="1000"/>
        <v>1.7076246334310849</v>
      </c>
      <c r="O10670" s="17">
        <f t="shared" si="1001"/>
        <v>291.14999999999998</v>
      </c>
    </row>
    <row r="10671" spans="1:15">
      <c r="A10671" s="19" t="s">
        <v>799</v>
      </c>
      <c r="B10671" s="11" t="s">
        <v>1201</v>
      </c>
      <c r="C10671" s="6" t="s">
        <v>218</v>
      </c>
      <c r="D10671" s="6">
        <v>32332</v>
      </c>
      <c r="E10671" s="6">
        <v>223</v>
      </c>
      <c r="F10671" s="7">
        <f t="shared" si="996"/>
        <v>6.8971916367685264E-3</v>
      </c>
      <c r="G10671" s="6">
        <v>13</v>
      </c>
      <c r="H10671" s="6">
        <v>2</v>
      </c>
      <c r="I10671" s="8">
        <f t="shared" si="997"/>
        <v>0.15384615384615385</v>
      </c>
      <c r="J10671" s="13">
        <v>484.99</v>
      </c>
      <c r="K10671" s="13">
        <v>2411.1999999999998</v>
      </c>
      <c r="L10671" s="14">
        <f t="shared" si="998"/>
        <v>1926.2099999999998</v>
      </c>
      <c r="M10671" s="16">
        <f t="shared" si="999"/>
        <v>4.9716488999773185</v>
      </c>
      <c r="N10671" s="17">
        <f t="shared" si="1000"/>
        <v>2.1748430493273543</v>
      </c>
      <c r="O10671" s="17">
        <f t="shared" si="1001"/>
        <v>242.495</v>
      </c>
    </row>
    <row r="10672" spans="1:15">
      <c r="A10672" s="19" t="s">
        <v>800</v>
      </c>
      <c r="B10672" s="11" t="s">
        <v>1201</v>
      </c>
      <c r="C10672" s="6" t="s">
        <v>218</v>
      </c>
      <c r="D10672" s="6">
        <v>43146</v>
      </c>
      <c r="E10672" s="6">
        <v>327</v>
      </c>
      <c r="F10672" s="7">
        <f t="shared" si="996"/>
        <v>7.5789180920595185E-3</v>
      </c>
      <c r="G10672" s="6">
        <v>22</v>
      </c>
      <c r="H10672" s="6">
        <v>3</v>
      </c>
      <c r="I10672" s="8">
        <f t="shared" si="997"/>
        <v>0.13636363636363635</v>
      </c>
      <c r="J10672" s="13">
        <v>647.20000000000005</v>
      </c>
      <c r="K10672" s="13">
        <v>3338.63</v>
      </c>
      <c r="L10672" s="14">
        <f t="shared" si="998"/>
        <v>2691.4300000000003</v>
      </c>
      <c r="M10672" s="16">
        <f t="shared" si="999"/>
        <v>5.1585754017305314</v>
      </c>
      <c r="N10672" s="17">
        <f t="shared" si="1000"/>
        <v>1.979204892966361</v>
      </c>
      <c r="O10672" s="17">
        <f t="shared" si="1001"/>
        <v>215.73333333333335</v>
      </c>
    </row>
    <row r="10673" spans="1:15">
      <c r="A10673" s="19" t="s">
        <v>801</v>
      </c>
      <c r="B10673" s="11" t="s">
        <v>1201</v>
      </c>
      <c r="C10673" s="6" t="s">
        <v>218</v>
      </c>
      <c r="D10673" s="6">
        <v>25451</v>
      </c>
      <c r="E10673" s="6">
        <v>197</v>
      </c>
      <c r="F10673" s="7">
        <f t="shared" si="996"/>
        <v>7.740363836391497E-3</v>
      </c>
      <c r="G10673" s="6">
        <v>12</v>
      </c>
      <c r="H10673" s="6">
        <v>0</v>
      </c>
      <c r="I10673" s="8">
        <f t="shared" si="997"/>
        <v>0</v>
      </c>
      <c r="J10673" s="13">
        <v>381.77</v>
      </c>
      <c r="K10673" s="13">
        <v>0</v>
      </c>
      <c r="L10673" s="14">
        <f t="shared" si="998"/>
        <v>-381.77</v>
      </c>
      <c r="M10673" s="16">
        <f t="shared" si="999"/>
        <v>0</v>
      </c>
      <c r="N10673" s="17">
        <f t="shared" si="1000"/>
        <v>1.9379187817258883</v>
      </c>
      <c r="O10673" s="17">
        <f t="shared" si="1001"/>
        <v>0</v>
      </c>
    </row>
    <row r="10674" spans="1:15">
      <c r="A10674" s="19" t="s">
        <v>802</v>
      </c>
      <c r="B10674" s="11" t="s">
        <v>1201</v>
      </c>
      <c r="C10674" s="6" t="s">
        <v>218</v>
      </c>
      <c r="D10674" s="6">
        <v>40034</v>
      </c>
      <c r="E10674" s="6">
        <v>411</v>
      </c>
      <c r="F10674" s="7">
        <f t="shared" si="996"/>
        <v>1.0266273667382725E-2</v>
      </c>
      <c r="G10674" s="6">
        <v>18</v>
      </c>
      <c r="H10674" s="6">
        <v>1</v>
      </c>
      <c r="I10674" s="8">
        <f t="shared" si="997"/>
        <v>5.5555555555555552E-2</v>
      </c>
      <c r="J10674" s="13">
        <v>600.51</v>
      </c>
      <c r="K10674" s="13">
        <v>0</v>
      </c>
      <c r="L10674" s="14">
        <f t="shared" si="998"/>
        <v>-600.51</v>
      </c>
      <c r="M10674" s="16">
        <f t="shared" si="999"/>
        <v>0</v>
      </c>
      <c r="N10674" s="17">
        <f t="shared" si="1000"/>
        <v>1.4610948905109489</v>
      </c>
      <c r="O10674" s="17">
        <f t="shared" si="1001"/>
        <v>600.51</v>
      </c>
    </row>
    <row r="10675" spans="1:15">
      <c r="A10675" s="19" t="s">
        <v>803</v>
      </c>
      <c r="B10675" s="11" t="s">
        <v>1201</v>
      </c>
      <c r="C10675" s="6" t="s">
        <v>218</v>
      </c>
      <c r="D10675" s="6">
        <v>33537</v>
      </c>
      <c r="E10675" s="6">
        <v>281</v>
      </c>
      <c r="F10675" s="7">
        <f t="shared" si="996"/>
        <v>8.3788054984047476E-3</v>
      </c>
      <c r="G10675" s="6">
        <v>16</v>
      </c>
      <c r="H10675" s="6">
        <v>3</v>
      </c>
      <c r="I10675" s="8">
        <f t="shared" si="997"/>
        <v>0.1875</v>
      </c>
      <c r="J10675" s="13">
        <v>503.06</v>
      </c>
      <c r="K10675" s="13">
        <v>2087.6999999999998</v>
      </c>
      <c r="L10675" s="14">
        <f t="shared" si="998"/>
        <v>1584.6399999999999</v>
      </c>
      <c r="M10675" s="16">
        <f t="shared" si="999"/>
        <v>4.150001987834453</v>
      </c>
      <c r="N10675" s="17">
        <f t="shared" si="1000"/>
        <v>1.7902491103202847</v>
      </c>
      <c r="O10675" s="17">
        <f t="shared" si="1001"/>
        <v>167.68666666666667</v>
      </c>
    </row>
    <row r="10676" spans="1:15">
      <c r="A10676" s="19" t="s">
        <v>804</v>
      </c>
      <c r="B10676" s="11" t="s">
        <v>1201</v>
      </c>
      <c r="C10676" s="6" t="s">
        <v>218</v>
      </c>
      <c r="D10676" s="6">
        <v>33446</v>
      </c>
      <c r="E10676" s="6">
        <v>351</v>
      </c>
      <c r="F10676" s="7">
        <f t="shared" si="996"/>
        <v>1.0494528493691323E-2</v>
      </c>
      <c r="G10676" s="6">
        <v>25</v>
      </c>
      <c r="H10676" s="6">
        <v>3</v>
      </c>
      <c r="I10676" s="8">
        <f t="shared" si="997"/>
        <v>0.12</v>
      </c>
      <c r="J10676" s="13">
        <v>501.69</v>
      </c>
      <c r="K10676" s="13">
        <v>1813.99</v>
      </c>
      <c r="L10676" s="14">
        <f t="shared" si="998"/>
        <v>1312.3</v>
      </c>
      <c r="M10676" s="16">
        <f t="shared" si="999"/>
        <v>3.6157587354740977</v>
      </c>
      <c r="N10676" s="17">
        <f t="shared" si="1000"/>
        <v>1.4293162393162393</v>
      </c>
      <c r="O10676" s="17">
        <f t="shared" si="1001"/>
        <v>167.23</v>
      </c>
    </row>
    <row r="10677" spans="1:15">
      <c r="A10677" s="19" t="s">
        <v>805</v>
      </c>
      <c r="B10677" s="11" t="s">
        <v>1201</v>
      </c>
      <c r="C10677" s="6" t="s">
        <v>218</v>
      </c>
      <c r="D10677" s="6">
        <v>34495</v>
      </c>
      <c r="E10677" s="6">
        <v>227</v>
      </c>
      <c r="F10677" s="7">
        <f t="shared" si="996"/>
        <v>6.5806638643281633E-3</v>
      </c>
      <c r="G10677" s="6">
        <v>15</v>
      </c>
      <c r="H10677" s="6">
        <v>2</v>
      </c>
      <c r="I10677" s="8">
        <f t="shared" si="997"/>
        <v>0.13333333333333333</v>
      </c>
      <c r="J10677" s="13">
        <v>517.42999999999995</v>
      </c>
      <c r="K10677" s="13">
        <v>613.22</v>
      </c>
      <c r="L10677" s="14">
        <f t="shared" si="998"/>
        <v>95.790000000000077</v>
      </c>
      <c r="M10677" s="16">
        <f t="shared" si="999"/>
        <v>1.1851264905397834</v>
      </c>
      <c r="N10677" s="17">
        <f t="shared" si="1000"/>
        <v>2.2794273127753302</v>
      </c>
      <c r="O10677" s="17">
        <f t="shared" si="1001"/>
        <v>258.71499999999997</v>
      </c>
    </row>
    <row r="10678" spans="1:15">
      <c r="A10678" s="19" t="s">
        <v>806</v>
      </c>
      <c r="B10678" s="11" t="s">
        <v>1201</v>
      </c>
      <c r="C10678" s="6" t="s">
        <v>218</v>
      </c>
      <c r="D10678" s="6">
        <v>26079</v>
      </c>
      <c r="E10678" s="6">
        <v>187</v>
      </c>
      <c r="F10678" s="7">
        <f t="shared" si="996"/>
        <v>7.1705203420376548E-3</v>
      </c>
      <c r="G10678" s="6">
        <v>10</v>
      </c>
      <c r="H10678" s="6">
        <v>0</v>
      </c>
      <c r="I10678" s="8">
        <f t="shared" si="997"/>
        <v>0</v>
      </c>
      <c r="J10678" s="13">
        <v>391.19</v>
      </c>
      <c r="K10678" s="13">
        <v>0</v>
      </c>
      <c r="L10678" s="14">
        <f t="shared" si="998"/>
        <v>-391.19</v>
      </c>
      <c r="M10678" s="16">
        <f t="shared" si="999"/>
        <v>0</v>
      </c>
      <c r="N10678" s="17">
        <f t="shared" si="1000"/>
        <v>2.0919251336898395</v>
      </c>
      <c r="O10678" s="17">
        <f t="shared" si="1001"/>
        <v>0</v>
      </c>
    </row>
    <row r="10679" spans="1:15">
      <c r="A10679" s="19" t="s">
        <v>807</v>
      </c>
      <c r="B10679" s="11" t="s">
        <v>1201</v>
      </c>
      <c r="C10679" s="6" t="s">
        <v>218</v>
      </c>
      <c r="D10679" s="6">
        <v>27391</v>
      </c>
      <c r="E10679" s="6">
        <v>190</v>
      </c>
      <c r="F10679" s="7">
        <f t="shared" si="996"/>
        <v>6.936585009674711E-3</v>
      </c>
      <c r="G10679" s="6">
        <v>10</v>
      </c>
      <c r="H10679" s="6">
        <v>1</v>
      </c>
      <c r="I10679" s="8">
        <f t="shared" si="997"/>
        <v>0.1</v>
      </c>
      <c r="J10679" s="13">
        <v>410.87</v>
      </c>
      <c r="K10679" s="13">
        <v>0</v>
      </c>
      <c r="L10679" s="14">
        <f t="shared" si="998"/>
        <v>-410.87</v>
      </c>
      <c r="M10679" s="16">
        <f t="shared" si="999"/>
        <v>0</v>
      </c>
      <c r="N10679" s="17">
        <f t="shared" si="1000"/>
        <v>2.1624736842105263</v>
      </c>
      <c r="O10679" s="17">
        <f t="shared" si="1001"/>
        <v>410.87</v>
      </c>
    </row>
    <row r="10680" spans="1:15">
      <c r="A10680" s="19" t="s">
        <v>808</v>
      </c>
      <c r="B10680" s="11" t="s">
        <v>1201</v>
      </c>
      <c r="C10680" s="6" t="s">
        <v>218</v>
      </c>
      <c r="D10680" s="6">
        <v>26559</v>
      </c>
      <c r="E10680" s="6">
        <v>308</v>
      </c>
      <c r="F10680" s="7">
        <f t="shared" si="996"/>
        <v>1.1596822169509394E-2</v>
      </c>
      <c r="G10680" s="6">
        <v>11</v>
      </c>
      <c r="H10680" s="6">
        <v>2</v>
      </c>
      <c r="I10680" s="8">
        <f t="shared" si="997"/>
        <v>0.18181818181818182</v>
      </c>
      <c r="J10680" s="13">
        <v>398.39</v>
      </c>
      <c r="K10680" s="13">
        <v>0</v>
      </c>
      <c r="L10680" s="14">
        <f t="shared" si="998"/>
        <v>-398.39</v>
      </c>
      <c r="M10680" s="16">
        <f t="shared" si="999"/>
        <v>0</v>
      </c>
      <c r="N10680" s="17">
        <f t="shared" si="1000"/>
        <v>1.2934740259740258</v>
      </c>
      <c r="O10680" s="17">
        <f t="shared" si="1001"/>
        <v>199.19499999999999</v>
      </c>
    </row>
    <row r="10681" spans="1:15">
      <c r="A10681" s="19" t="s">
        <v>809</v>
      </c>
      <c r="B10681" s="11" t="s">
        <v>1201</v>
      </c>
      <c r="C10681" s="6" t="s">
        <v>218</v>
      </c>
      <c r="D10681" s="6">
        <v>34342</v>
      </c>
      <c r="E10681" s="6">
        <v>276</v>
      </c>
      <c r="F10681" s="7">
        <f t="shared" si="996"/>
        <v>8.0368062430842702E-3</v>
      </c>
      <c r="G10681" s="6">
        <v>10</v>
      </c>
      <c r="H10681" s="6">
        <v>4</v>
      </c>
      <c r="I10681" s="8">
        <f t="shared" si="997"/>
        <v>0.4</v>
      </c>
      <c r="J10681" s="13">
        <v>515.13</v>
      </c>
      <c r="K10681" s="13">
        <v>6152.6</v>
      </c>
      <c r="L10681" s="14">
        <f t="shared" si="998"/>
        <v>5637.47</v>
      </c>
      <c r="M10681" s="16">
        <f t="shared" si="999"/>
        <v>11.943781181449344</v>
      </c>
      <c r="N10681" s="17">
        <f t="shared" si="1000"/>
        <v>1.8664130434782609</v>
      </c>
      <c r="O10681" s="17">
        <f t="shared" si="1001"/>
        <v>128.7825</v>
      </c>
    </row>
    <row r="10682" spans="1:15">
      <c r="A10682" s="19" t="s">
        <v>810</v>
      </c>
      <c r="B10682" s="11" t="s">
        <v>1201</v>
      </c>
      <c r="C10682" s="6" t="s">
        <v>218</v>
      </c>
      <c r="D10682" s="6">
        <v>25046</v>
      </c>
      <c r="E10682" s="6">
        <v>247</v>
      </c>
      <c r="F10682" s="7">
        <f t="shared" si="996"/>
        <v>9.8618541882935402E-3</v>
      </c>
      <c r="G10682" s="6">
        <v>17</v>
      </c>
      <c r="H10682" s="6">
        <v>5</v>
      </c>
      <c r="I10682" s="8">
        <f t="shared" si="997"/>
        <v>0.29411764705882354</v>
      </c>
      <c r="J10682" s="13">
        <v>375.7</v>
      </c>
      <c r="K10682" s="13">
        <v>1249.08</v>
      </c>
      <c r="L10682" s="14">
        <f t="shared" si="998"/>
        <v>873.37999999999988</v>
      </c>
      <c r="M10682" s="16">
        <f t="shared" si="999"/>
        <v>3.32467394197498</v>
      </c>
      <c r="N10682" s="17">
        <f t="shared" si="1000"/>
        <v>1.5210526315789472</v>
      </c>
      <c r="O10682" s="17">
        <f t="shared" si="1001"/>
        <v>75.14</v>
      </c>
    </row>
    <row r="10683" spans="1:15">
      <c r="A10683" s="19" t="s">
        <v>811</v>
      </c>
      <c r="B10683" s="11" t="s">
        <v>1201</v>
      </c>
      <c r="C10683" s="6" t="s">
        <v>218</v>
      </c>
      <c r="D10683" s="6">
        <v>33013</v>
      </c>
      <c r="E10683" s="6">
        <v>313</v>
      </c>
      <c r="F10683" s="7">
        <f t="shared" si="996"/>
        <v>9.4811135007421311E-3</v>
      </c>
      <c r="G10683" s="6">
        <v>21</v>
      </c>
      <c r="H10683" s="6">
        <v>3</v>
      </c>
      <c r="I10683" s="8">
        <f t="shared" si="997"/>
        <v>0.14285714285714285</v>
      </c>
      <c r="J10683" s="13">
        <v>495.2</v>
      </c>
      <c r="K10683" s="13">
        <v>0</v>
      </c>
      <c r="L10683" s="14">
        <f t="shared" si="998"/>
        <v>-495.2</v>
      </c>
      <c r="M10683" s="16">
        <f t="shared" si="999"/>
        <v>0</v>
      </c>
      <c r="N10683" s="17">
        <f t="shared" si="1000"/>
        <v>1.582108626198083</v>
      </c>
      <c r="O10683" s="17">
        <f t="shared" si="1001"/>
        <v>165.06666666666666</v>
      </c>
    </row>
    <row r="10684" spans="1:15">
      <c r="A10684" s="19" t="s">
        <v>812</v>
      </c>
      <c r="B10684" s="11" t="s">
        <v>1201</v>
      </c>
      <c r="C10684" s="6" t="s">
        <v>218</v>
      </c>
      <c r="D10684" s="6">
        <v>34907</v>
      </c>
      <c r="E10684" s="6">
        <v>285</v>
      </c>
      <c r="F10684" s="7">
        <f t="shared" si="996"/>
        <v>8.1645515226172402E-3</v>
      </c>
      <c r="G10684" s="6">
        <v>10</v>
      </c>
      <c r="H10684" s="6">
        <v>0</v>
      </c>
      <c r="I10684" s="8">
        <f t="shared" si="997"/>
        <v>0</v>
      </c>
      <c r="J10684" s="13">
        <v>523.61</v>
      </c>
      <c r="K10684" s="13">
        <v>0</v>
      </c>
      <c r="L10684" s="14">
        <f t="shared" si="998"/>
        <v>-523.61</v>
      </c>
      <c r="M10684" s="16">
        <f t="shared" si="999"/>
        <v>0</v>
      </c>
      <c r="N10684" s="17">
        <f t="shared" si="1000"/>
        <v>1.8372280701754387</v>
      </c>
      <c r="O10684" s="17">
        <f t="shared" si="1001"/>
        <v>0</v>
      </c>
    </row>
    <row r="10685" spans="1:15">
      <c r="A10685" s="19" t="s">
        <v>813</v>
      </c>
      <c r="B10685" s="11" t="s">
        <v>1201</v>
      </c>
      <c r="C10685" s="6" t="s">
        <v>218</v>
      </c>
      <c r="D10685" s="6">
        <v>29086</v>
      </c>
      <c r="E10685" s="6">
        <v>196</v>
      </c>
      <c r="F10685" s="7">
        <f t="shared" si="996"/>
        <v>6.7386371450182218E-3</v>
      </c>
      <c r="G10685" s="6">
        <v>7</v>
      </c>
      <c r="H10685" s="6">
        <v>1</v>
      </c>
      <c r="I10685" s="8">
        <f t="shared" si="997"/>
        <v>0.14285714285714285</v>
      </c>
      <c r="J10685" s="13">
        <v>436.3</v>
      </c>
      <c r="K10685" s="13">
        <v>2042.58</v>
      </c>
      <c r="L10685" s="14">
        <f t="shared" si="998"/>
        <v>1606.28</v>
      </c>
      <c r="M10685" s="16">
        <f t="shared" si="999"/>
        <v>4.6815952326380925</v>
      </c>
      <c r="N10685" s="17">
        <f t="shared" si="1000"/>
        <v>2.2260204081632655</v>
      </c>
      <c r="O10685" s="17">
        <f t="shared" si="1001"/>
        <v>436.3</v>
      </c>
    </row>
    <row r="10686" spans="1:15">
      <c r="A10686" s="19" t="s">
        <v>814</v>
      </c>
      <c r="B10686" s="11" t="s">
        <v>1201</v>
      </c>
      <c r="C10686" s="6" t="s">
        <v>218</v>
      </c>
      <c r="D10686" s="6">
        <v>34211</v>
      </c>
      <c r="E10686" s="6">
        <v>353</v>
      </c>
      <c r="F10686" s="7">
        <f t="shared" si="996"/>
        <v>1.0318318669433809E-2</v>
      </c>
      <c r="G10686" s="6">
        <v>25</v>
      </c>
      <c r="H10686" s="6">
        <v>4</v>
      </c>
      <c r="I10686" s="8">
        <f t="shared" si="997"/>
        <v>0.16</v>
      </c>
      <c r="J10686" s="13">
        <v>513.16999999999996</v>
      </c>
      <c r="K10686" s="13">
        <v>3103.78</v>
      </c>
      <c r="L10686" s="14">
        <f t="shared" si="998"/>
        <v>2590.61</v>
      </c>
      <c r="M10686" s="16">
        <f t="shared" si="999"/>
        <v>6.0482491182259297</v>
      </c>
      <c r="N10686" s="17">
        <f t="shared" si="1000"/>
        <v>1.4537393767705382</v>
      </c>
      <c r="O10686" s="17">
        <f t="shared" si="1001"/>
        <v>128.29249999999999</v>
      </c>
    </row>
    <row r="10687" spans="1:15">
      <c r="A10687" s="19" t="s">
        <v>815</v>
      </c>
      <c r="B10687" s="11" t="s">
        <v>1201</v>
      </c>
      <c r="C10687" s="6" t="s">
        <v>218</v>
      </c>
      <c r="D10687" s="6">
        <v>30704</v>
      </c>
      <c r="E10687" s="6">
        <v>310</v>
      </c>
      <c r="F10687" s="7">
        <f t="shared" si="996"/>
        <v>1.0096404377279834E-2</v>
      </c>
      <c r="G10687" s="6">
        <v>11</v>
      </c>
      <c r="H10687" s="6">
        <v>4</v>
      </c>
      <c r="I10687" s="8">
        <f t="shared" si="997"/>
        <v>0.36363636363636365</v>
      </c>
      <c r="J10687" s="13">
        <v>460.56</v>
      </c>
      <c r="K10687" s="13">
        <v>1701.24</v>
      </c>
      <c r="L10687" s="14">
        <f t="shared" si="998"/>
        <v>1240.68</v>
      </c>
      <c r="M10687" s="16">
        <f t="shared" si="999"/>
        <v>3.6938509640437727</v>
      </c>
      <c r="N10687" s="17">
        <f t="shared" si="1000"/>
        <v>1.4856774193548388</v>
      </c>
      <c r="O10687" s="17">
        <f t="shared" si="1001"/>
        <v>115.14</v>
      </c>
    </row>
    <row r="10688" spans="1:15">
      <c r="A10688" s="19" t="s">
        <v>591</v>
      </c>
      <c r="B10688" s="11" t="s">
        <v>1201</v>
      </c>
      <c r="C10688" s="6" t="s">
        <v>218</v>
      </c>
      <c r="D10688" s="6">
        <v>36862</v>
      </c>
      <c r="E10688" s="6">
        <v>420</v>
      </c>
      <c r="F10688" s="7">
        <f t="shared" si="996"/>
        <v>1.1393847322445879E-2</v>
      </c>
      <c r="G10688" s="6">
        <v>27</v>
      </c>
      <c r="H10688" s="6">
        <v>4</v>
      </c>
      <c r="I10688" s="8">
        <f t="shared" si="997"/>
        <v>0.14814814814814814</v>
      </c>
      <c r="J10688" s="13">
        <v>552.94000000000005</v>
      </c>
      <c r="K10688" s="13">
        <v>4199.59</v>
      </c>
      <c r="L10688" s="14">
        <f t="shared" si="998"/>
        <v>3646.65</v>
      </c>
      <c r="M10688" s="16">
        <f t="shared" si="999"/>
        <v>7.5950193511050017</v>
      </c>
      <c r="N10688" s="17">
        <f t="shared" si="1000"/>
        <v>1.3165238095238097</v>
      </c>
      <c r="O10688" s="17">
        <f t="shared" si="1001"/>
        <v>138.23500000000001</v>
      </c>
    </row>
    <row r="10689" spans="1:15">
      <c r="A10689" s="19" t="s">
        <v>592</v>
      </c>
      <c r="B10689" s="11" t="s">
        <v>1201</v>
      </c>
      <c r="C10689" s="6" t="s">
        <v>218</v>
      </c>
      <c r="D10689" s="6">
        <v>32126</v>
      </c>
      <c r="E10689" s="6">
        <v>290</v>
      </c>
      <c r="F10689" s="7">
        <f t="shared" si="996"/>
        <v>9.0269563593351181E-3</v>
      </c>
      <c r="G10689" s="6">
        <v>19</v>
      </c>
      <c r="H10689" s="6">
        <v>4</v>
      </c>
      <c r="I10689" s="8">
        <f t="shared" si="997"/>
        <v>0.21052631578947367</v>
      </c>
      <c r="J10689" s="13">
        <v>481.89</v>
      </c>
      <c r="K10689" s="13">
        <v>2159.9499999999998</v>
      </c>
      <c r="L10689" s="14">
        <f t="shared" si="998"/>
        <v>1678.06</v>
      </c>
      <c r="M10689" s="16">
        <f t="shared" si="999"/>
        <v>4.4822469858266407</v>
      </c>
      <c r="N10689" s="17">
        <f t="shared" si="1000"/>
        <v>1.6616896551724138</v>
      </c>
      <c r="O10689" s="17">
        <f t="shared" si="1001"/>
        <v>120.4725</v>
      </c>
    </row>
    <row r="10690" spans="1:15">
      <c r="A10690" s="19" t="s">
        <v>593</v>
      </c>
      <c r="B10690" s="11" t="s">
        <v>1201</v>
      </c>
      <c r="C10690" s="6" t="s">
        <v>218</v>
      </c>
      <c r="D10690" s="6">
        <v>39369</v>
      </c>
      <c r="E10690" s="6">
        <v>387</v>
      </c>
      <c r="F10690" s="7">
        <f t="shared" ref="F10690:F10753" si="1002">E10690/D10690</f>
        <v>9.8300693439000233E-3</v>
      </c>
      <c r="G10690" s="6">
        <v>23</v>
      </c>
      <c r="H10690" s="6">
        <v>2</v>
      </c>
      <c r="I10690" s="8">
        <f t="shared" ref="I10690:I10753" si="1003">H10690/G10690</f>
        <v>8.6956521739130432E-2</v>
      </c>
      <c r="J10690" s="13">
        <v>590.54</v>
      </c>
      <c r="K10690" s="13">
        <v>379.61</v>
      </c>
      <c r="L10690" s="14">
        <f t="shared" si="998"/>
        <v>-210.92999999999995</v>
      </c>
      <c r="M10690" s="16">
        <f t="shared" si="999"/>
        <v>0.64281843736241417</v>
      </c>
      <c r="N10690" s="17">
        <f t="shared" si="1000"/>
        <v>1.5259431524547802</v>
      </c>
      <c r="O10690" s="17">
        <f t="shared" si="1001"/>
        <v>295.27</v>
      </c>
    </row>
    <row r="10691" spans="1:15">
      <c r="A10691" s="19" t="s">
        <v>433</v>
      </c>
      <c r="B10691" s="11" t="s">
        <v>1201</v>
      </c>
      <c r="C10691" s="6" t="s">
        <v>218</v>
      </c>
      <c r="D10691" s="6">
        <v>29040</v>
      </c>
      <c r="E10691" s="6">
        <v>187</v>
      </c>
      <c r="F10691" s="7">
        <f t="shared" si="1002"/>
        <v>6.4393939393939392E-3</v>
      </c>
      <c r="G10691" s="6">
        <v>6</v>
      </c>
      <c r="H10691" s="6">
        <v>1</v>
      </c>
      <c r="I10691" s="8">
        <f t="shared" si="1003"/>
        <v>0.16666666666666666</v>
      </c>
      <c r="J10691" s="13">
        <v>435.61</v>
      </c>
      <c r="K10691" s="13">
        <v>1678.41</v>
      </c>
      <c r="L10691" s="14">
        <f t="shared" ref="L10691:L10754" si="1004">K10691-J10691</f>
        <v>1242.8000000000002</v>
      </c>
      <c r="M10691" s="16">
        <f t="shared" ref="M10691:M10754" si="1005">IFERROR(K10691/J10691,0)</f>
        <v>3.8530107205987005</v>
      </c>
      <c r="N10691" s="17">
        <f t="shared" ref="N10691:N10754" si="1006">J10691/E10691</f>
        <v>2.3294652406417113</v>
      </c>
      <c r="O10691" s="17">
        <f t="shared" ref="O10691:O10754" si="1007">IFERROR(J10691/H10691,0)</f>
        <v>435.61</v>
      </c>
    </row>
    <row r="10692" spans="1:15">
      <c r="A10692" s="19" t="s">
        <v>434</v>
      </c>
      <c r="B10692" s="11" t="s">
        <v>1201</v>
      </c>
      <c r="C10692" s="6" t="s">
        <v>218</v>
      </c>
      <c r="D10692" s="6">
        <v>33290</v>
      </c>
      <c r="E10692" s="6">
        <v>300</v>
      </c>
      <c r="F10692" s="7">
        <f t="shared" si="1002"/>
        <v>9.0117152297987391E-3</v>
      </c>
      <c r="G10692" s="6">
        <v>14</v>
      </c>
      <c r="H10692" s="6">
        <v>2</v>
      </c>
      <c r="I10692" s="8">
        <f t="shared" si="1003"/>
        <v>0.14285714285714285</v>
      </c>
      <c r="J10692" s="13">
        <v>499.36</v>
      </c>
      <c r="K10692" s="13">
        <v>3088.14</v>
      </c>
      <c r="L10692" s="14">
        <f t="shared" si="1004"/>
        <v>2588.7799999999997</v>
      </c>
      <c r="M10692" s="16">
        <f t="shared" si="1005"/>
        <v>6.1841957705863502</v>
      </c>
      <c r="N10692" s="17">
        <f t="shared" si="1006"/>
        <v>1.6645333333333334</v>
      </c>
      <c r="O10692" s="17">
        <f t="shared" si="1007"/>
        <v>249.68</v>
      </c>
    </row>
    <row r="10693" spans="1:15">
      <c r="A10693" s="19" t="s">
        <v>435</v>
      </c>
      <c r="B10693" s="11" t="s">
        <v>1201</v>
      </c>
      <c r="C10693" s="6" t="s">
        <v>218</v>
      </c>
      <c r="D10693" s="6">
        <v>24673</v>
      </c>
      <c r="E10693" s="6">
        <v>257</v>
      </c>
      <c r="F10693" s="7">
        <f t="shared" si="1002"/>
        <v>1.0416244477769222E-2</v>
      </c>
      <c r="G10693" s="6">
        <v>18</v>
      </c>
      <c r="H10693" s="6">
        <v>3</v>
      </c>
      <c r="I10693" s="8">
        <f t="shared" si="1003"/>
        <v>0.16666666666666666</v>
      </c>
      <c r="J10693" s="13">
        <v>370.1</v>
      </c>
      <c r="K10693" s="13">
        <v>594.95000000000005</v>
      </c>
      <c r="L10693" s="14">
        <f t="shared" si="1004"/>
        <v>224.85000000000002</v>
      </c>
      <c r="M10693" s="16">
        <f t="shared" si="1005"/>
        <v>1.6075385031072684</v>
      </c>
      <c r="N10693" s="17">
        <f t="shared" si="1006"/>
        <v>1.4400778210116731</v>
      </c>
      <c r="O10693" s="17">
        <f t="shared" si="1007"/>
        <v>123.36666666666667</v>
      </c>
    </row>
    <row r="10694" spans="1:15">
      <c r="A10694" s="19" t="s">
        <v>749</v>
      </c>
      <c r="B10694" s="11" t="s">
        <v>1202</v>
      </c>
      <c r="C10694" s="6" t="s">
        <v>271</v>
      </c>
      <c r="D10694" s="6">
        <v>83835</v>
      </c>
      <c r="E10694" s="6">
        <v>2650</v>
      </c>
      <c r="F10694" s="7">
        <f t="shared" si="1002"/>
        <v>3.1609709548517925E-2</v>
      </c>
      <c r="G10694" s="6">
        <v>35</v>
      </c>
      <c r="H10694" s="6">
        <v>8</v>
      </c>
      <c r="I10694" s="8">
        <f t="shared" si="1003"/>
        <v>0.22857142857142856</v>
      </c>
      <c r="J10694" s="13">
        <v>754.52</v>
      </c>
      <c r="K10694" s="13">
        <v>2927.32</v>
      </c>
      <c r="L10694" s="14">
        <f t="shared" si="1004"/>
        <v>2172.8000000000002</v>
      </c>
      <c r="M10694" s="16">
        <f t="shared" si="1005"/>
        <v>3.8797116047288345</v>
      </c>
      <c r="N10694" s="17">
        <f t="shared" si="1006"/>
        <v>0.28472452830188677</v>
      </c>
      <c r="O10694" s="17">
        <f t="shared" si="1007"/>
        <v>94.314999999999998</v>
      </c>
    </row>
    <row r="10695" spans="1:15">
      <c r="A10695" s="19" t="s">
        <v>750</v>
      </c>
      <c r="B10695" s="11" t="s">
        <v>1202</v>
      </c>
      <c r="C10695" s="6" t="s">
        <v>271</v>
      </c>
      <c r="D10695" s="6">
        <v>125987</v>
      </c>
      <c r="E10695" s="6">
        <v>3235</v>
      </c>
      <c r="F10695" s="7">
        <f t="shared" si="1002"/>
        <v>2.5677252414931698E-2</v>
      </c>
      <c r="G10695" s="6">
        <v>35</v>
      </c>
      <c r="H10695" s="6">
        <v>5</v>
      </c>
      <c r="I10695" s="8">
        <f t="shared" si="1003"/>
        <v>0.14285714285714285</v>
      </c>
      <c r="J10695" s="13">
        <v>1133.8900000000001</v>
      </c>
      <c r="K10695" s="13">
        <v>2567.71</v>
      </c>
      <c r="L10695" s="14">
        <f t="shared" si="1004"/>
        <v>1433.82</v>
      </c>
      <c r="M10695" s="16">
        <f t="shared" si="1005"/>
        <v>2.2645141944985845</v>
      </c>
      <c r="N10695" s="17">
        <f t="shared" si="1006"/>
        <v>0.35050695517774344</v>
      </c>
      <c r="O10695" s="17">
        <f t="shared" si="1007"/>
        <v>226.77800000000002</v>
      </c>
    </row>
    <row r="10696" spans="1:15">
      <c r="A10696" s="19" t="s">
        <v>751</v>
      </c>
      <c r="B10696" s="11" t="s">
        <v>1202</v>
      </c>
      <c r="C10696" s="6" t="s">
        <v>271</v>
      </c>
      <c r="D10696" s="6">
        <v>96221</v>
      </c>
      <c r="E10696" s="6">
        <v>3121</v>
      </c>
      <c r="F10696" s="7">
        <f t="shared" si="1002"/>
        <v>3.2435746874382929E-2</v>
      </c>
      <c r="G10696" s="6">
        <v>35</v>
      </c>
      <c r="H10696" s="6">
        <v>6</v>
      </c>
      <c r="I10696" s="8">
        <f t="shared" si="1003"/>
        <v>0.17142857142857143</v>
      </c>
      <c r="J10696" s="13">
        <v>865.99</v>
      </c>
      <c r="K10696" s="13">
        <v>3268.42</v>
      </c>
      <c r="L10696" s="14">
        <f t="shared" si="1004"/>
        <v>2402.4300000000003</v>
      </c>
      <c r="M10696" s="16">
        <f t="shared" si="1005"/>
        <v>3.7742006258732781</v>
      </c>
      <c r="N10696" s="17">
        <f t="shared" si="1006"/>
        <v>0.27747196411406599</v>
      </c>
      <c r="O10696" s="17">
        <f t="shared" si="1007"/>
        <v>144.33166666666668</v>
      </c>
    </row>
    <row r="10697" spans="1:15">
      <c r="A10697" s="19" t="s">
        <v>752</v>
      </c>
      <c r="B10697" s="11" t="s">
        <v>1202</v>
      </c>
      <c r="C10697" s="6" t="s">
        <v>271</v>
      </c>
      <c r="D10697" s="6">
        <v>75727</v>
      </c>
      <c r="E10697" s="6">
        <v>1677</v>
      </c>
      <c r="F10697" s="7">
        <f t="shared" si="1002"/>
        <v>2.2145337858359634E-2</v>
      </c>
      <c r="G10697" s="6">
        <v>35</v>
      </c>
      <c r="H10697" s="6">
        <v>5</v>
      </c>
      <c r="I10697" s="8">
        <f t="shared" si="1003"/>
        <v>0.14285714285714285</v>
      </c>
      <c r="J10697" s="13">
        <v>681.55</v>
      </c>
      <c r="K10697" s="13">
        <v>2909.36</v>
      </c>
      <c r="L10697" s="14">
        <f t="shared" si="1004"/>
        <v>2227.8100000000004</v>
      </c>
      <c r="M10697" s="16">
        <f t="shared" si="1005"/>
        <v>4.2687403712126777</v>
      </c>
      <c r="N10697" s="17">
        <f t="shared" si="1006"/>
        <v>0.40641025641025641</v>
      </c>
      <c r="O10697" s="17">
        <f t="shared" si="1007"/>
        <v>136.31</v>
      </c>
    </row>
    <row r="10698" spans="1:15">
      <c r="A10698" s="19" t="s">
        <v>753</v>
      </c>
      <c r="B10698" s="11" t="s">
        <v>1202</v>
      </c>
      <c r="C10698" s="6" t="s">
        <v>271</v>
      </c>
      <c r="D10698" s="6">
        <v>111788</v>
      </c>
      <c r="E10698" s="6">
        <v>2414</v>
      </c>
      <c r="F10698" s="7">
        <f t="shared" si="1002"/>
        <v>2.1594446631123199E-2</v>
      </c>
      <c r="G10698" s="6">
        <v>35</v>
      </c>
      <c r="H10698" s="6">
        <v>4</v>
      </c>
      <c r="I10698" s="8">
        <f t="shared" si="1003"/>
        <v>0.11428571428571428</v>
      </c>
      <c r="J10698" s="13">
        <v>1006.1</v>
      </c>
      <c r="K10698" s="13">
        <v>1305.08</v>
      </c>
      <c r="L10698" s="14">
        <f t="shared" si="1004"/>
        <v>298.9799999999999</v>
      </c>
      <c r="M10698" s="16">
        <f t="shared" si="1005"/>
        <v>1.2971672795944735</v>
      </c>
      <c r="N10698" s="17">
        <f t="shared" si="1006"/>
        <v>0.4167771333885667</v>
      </c>
      <c r="O10698" s="17">
        <f t="shared" si="1007"/>
        <v>251.52500000000001</v>
      </c>
    </row>
    <row r="10699" spans="1:15">
      <c r="A10699" s="19" t="s">
        <v>754</v>
      </c>
      <c r="B10699" s="11" t="s">
        <v>1202</v>
      </c>
      <c r="C10699" s="6" t="s">
        <v>271</v>
      </c>
      <c r="D10699" s="6">
        <v>117932</v>
      </c>
      <c r="E10699" s="6">
        <v>3363</v>
      </c>
      <c r="F10699" s="7">
        <f t="shared" si="1002"/>
        <v>2.8516433198792525E-2</v>
      </c>
      <c r="G10699" s="6">
        <v>35</v>
      </c>
      <c r="H10699" s="6">
        <v>5</v>
      </c>
      <c r="I10699" s="8">
        <f t="shared" si="1003"/>
        <v>0.14285714285714285</v>
      </c>
      <c r="J10699" s="13">
        <v>1061.3900000000001</v>
      </c>
      <c r="K10699" s="13">
        <v>903.49</v>
      </c>
      <c r="L10699" s="14">
        <f t="shared" si="1004"/>
        <v>-157.90000000000009</v>
      </c>
      <c r="M10699" s="16">
        <f t="shared" si="1005"/>
        <v>0.85123281734329503</v>
      </c>
      <c r="N10699" s="17">
        <f t="shared" si="1006"/>
        <v>0.31560808801665186</v>
      </c>
      <c r="O10699" s="17">
        <f t="shared" si="1007"/>
        <v>212.27800000000002</v>
      </c>
    </row>
    <row r="10700" spans="1:15">
      <c r="A10700" s="19" t="s">
        <v>755</v>
      </c>
      <c r="B10700" s="11" t="s">
        <v>1202</v>
      </c>
      <c r="C10700" s="6" t="s">
        <v>271</v>
      </c>
      <c r="D10700" s="6">
        <v>97128</v>
      </c>
      <c r="E10700" s="6">
        <v>2422</v>
      </c>
      <c r="F10700" s="7">
        <f t="shared" si="1002"/>
        <v>2.4936166707849435E-2</v>
      </c>
      <c r="G10700" s="6">
        <v>35</v>
      </c>
      <c r="H10700" s="6">
        <v>4</v>
      </c>
      <c r="I10700" s="8">
        <f t="shared" si="1003"/>
        <v>0.11428571428571428</v>
      </c>
      <c r="J10700" s="13">
        <v>874.16</v>
      </c>
      <c r="K10700" s="13">
        <v>2402.83</v>
      </c>
      <c r="L10700" s="14">
        <f t="shared" si="1004"/>
        <v>1528.67</v>
      </c>
      <c r="M10700" s="16">
        <f t="shared" si="1005"/>
        <v>2.7487302095726185</v>
      </c>
      <c r="N10700" s="17">
        <f t="shared" si="1006"/>
        <v>0.36092485549132947</v>
      </c>
      <c r="O10700" s="17">
        <f t="shared" si="1007"/>
        <v>218.54</v>
      </c>
    </row>
    <row r="10701" spans="1:15">
      <c r="A10701" s="19" t="s">
        <v>756</v>
      </c>
      <c r="B10701" s="11" t="s">
        <v>1202</v>
      </c>
      <c r="C10701" s="6" t="s">
        <v>271</v>
      </c>
      <c r="D10701" s="6">
        <v>81596</v>
      </c>
      <c r="E10701" s="6">
        <v>1515</v>
      </c>
      <c r="F10701" s="7">
        <f t="shared" si="1002"/>
        <v>1.8567086621893231E-2</v>
      </c>
      <c r="G10701" s="6">
        <v>35</v>
      </c>
      <c r="H10701" s="6">
        <v>7</v>
      </c>
      <c r="I10701" s="8">
        <f t="shared" si="1003"/>
        <v>0.2</v>
      </c>
      <c r="J10701" s="13">
        <v>734.37</v>
      </c>
      <c r="K10701" s="13">
        <v>6070.07</v>
      </c>
      <c r="L10701" s="14">
        <f t="shared" si="1004"/>
        <v>5335.7</v>
      </c>
      <c r="M10701" s="16">
        <f t="shared" si="1005"/>
        <v>8.26568351103667</v>
      </c>
      <c r="N10701" s="17">
        <f t="shared" si="1006"/>
        <v>0.48473267326732672</v>
      </c>
      <c r="O10701" s="17">
        <f t="shared" si="1007"/>
        <v>104.91</v>
      </c>
    </row>
    <row r="10702" spans="1:15">
      <c r="A10702" s="19" t="s">
        <v>757</v>
      </c>
      <c r="B10702" s="11" t="s">
        <v>1202</v>
      </c>
      <c r="C10702" s="6" t="s">
        <v>271</v>
      </c>
      <c r="D10702" s="6">
        <v>102472</v>
      </c>
      <c r="E10702" s="6">
        <v>2074</v>
      </c>
      <c r="F10702" s="7">
        <f t="shared" si="1002"/>
        <v>2.0239675228355063E-2</v>
      </c>
      <c r="G10702" s="6">
        <v>35</v>
      </c>
      <c r="H10702" s="6">
        <v>2</v>
      </c>
      <c r="I10702" s="8">
        <f t="shared" si="1003"/>
        <v>5.7142857142857141E-2</v>
      </c>
      <c r="J10702" s="13">
        <v>922.25</v>
      </c>
      <c r="K10702" s="13">
        <v>0</v>
      </c>
      <c r="L10702" s="14">
        <f t="shared" si="1004"/>
        <v>-922.25</v>
      </c>
      <c r="M10702" s="16">
        <f t="shared" si="1005"/>
        <v>0</v>
      </c>
      <c r="N10702" s="17">
        <f t="shared" si="1006"/>
        <v>0.44467213114754101</v>
      </c>
      <c r="O10702" s="17">
        <f t="shared" si="1007"/>
        <v>461.125</v>
      </c>
    </row>
    <row r="10703" spans="1:15">
      <c r="A10703" s="19" t="s">
        <v>758</v>
      </c>
      <c r="B10703" s="11" t="s">
        <v>1202</v>
      </c>
      <c r="C10703" s="6" t="s">
        <v>271</v>
      </c>
      <c r="D10703" s="6">
        <v>76215</v>
      </c>
      <c r="E10703" s="6">
        <v>2271</v>
      </c>
      <c r="F10703" s="7">
        <f t="shared" si="1002"/>
        <v>2.9797283999212755E-2</v>
      </c>
      <c r="G10703" s="6">
        <v>35</v>
      </c>
      <c r="H10703" s="6">
        <v>4</v>
      </c>
      <c r="I10703" s="8">
        <f t="shared" si="1003"/>
        <v>0.11428571428571428</v>
      </c>
      <c r="J10703" s="13">
        <v>685.94</v>
      </c>
      <c r="K10703" s="13">
        <v>3320.09</v>
      </c>
      <c r="L10703" s="14">
        <f t="shared" si="1004"/>
        <v>2634.15</v>
      </c>
      <c r="M10703" s="16">
        <f t="shared" si="1005"/>
        <v>4.840204682625302</v>
      </c>
      <c r="N10703" s="17">
        <f t="shared" si="1006"/>
        <v>0.30204315279612509</v>
      </c>
      <c r="O10703" s="17">
        <f t="shared" si="1007"/>
        <v>171.48500000000001</v>
      </c>
    </row>
    <row r="10704" spans="1:15">
      <c r="A10704" s="19" t="s">
        <v>759</v>
      </c>
      <c r="B10704" s="11" t="s">
        <v>1202</v>
      </c>
      <c r="C10704" s="6" t="s">
        <v>271</v>
      </c>
      <c r="D10704" s="6">
        <v>100225</v>
      </c>
      <c r="E10704" s="6">
        <v>1806</v>
      </c>
      <c r="F10704" s="7">
        <f t="shared" si="1002"/>
        <v>1.801945622349713E-2</v>
      </c>
      <c r="G10704" s="6">
        <v>35</v>
      </c>
      <c r="H10704" s="6">
        <v>6</v>
      </c>
      <c r="I10704" s="8">
        <f t="shared" si="1003"/>
        <v>0.17142857142857143</v>
      </c>
      <c r="J10704" s="13">
        <v>902.03</v>
      </c>
      <c r="K10704" s="13">
        <v>622.22</v>
      </c>
      <c r="L10704" s="14">
        <f t="shared" si="1004"/>
        <v>-279.80999999999995</v>
      </c>
      <c r="M10704" s="16">
        <f t="shared" si="1005"/>
        <v>0.68979967406848997</v>
      </c>
      <c r="N10704" s="17">
        <f t="shared" si="1006"/>
        <v>0.49946290143964561</v>
      </c>
      <c r="O10704" s="17">
        <f t="shared" si="1007"/>
        <v>150.33833333333334</v>
      </c>
    </row>
    <row r="10705" spans="1:15">
      <c r="A10705" s="19" t="s">
        <v>760</v>
      </c>
      <c r="B10705" s="11" t="s">
        <v>1202</v>
      </c>
      <c r="C10705" s="6" t="s">
        <v>271</v>
      </c>
      <c r="D10705" s="6">
        <v>119493</v>
      </c>
      <c r="E10705" s="6">
        <v>3115</v>
      </c>
      <c r="F10705" s="7">
        <f t="shared" si="1002"/>
        <v>2.6068472630195912E-2</v>
      </c>
      <c r="G10705" s="6">
        <v>35</v>
      </c>
      <c r="H10705" s="6">
        <v>6</v>
      </c>
      <c r="I10705" s="8">
        <f t="shared" si="1003"/>
        <v>0.17142857142857143</v>
      </c>
      <c r="J10705" s="13">
        <v>1075.44</v>
      </c>
      <c r="K10705" s="13">
        <v>0</v>
      </c>
      <c r="L10705" s="14">
        <f t="shared" si="1004"/>
        <v>-1075.44</v>
      </c>
      <c r="M10705" s="16">
        <f t="shared" si="1005"/>
        <v>0</v>
      </c>
      <c r="N10705" s="17">
        <f t="shared" si="1006"/>
        <v>0.34524558587479937</v>
      </c>
      <c r="O10705" s="17">
        <f t="shared" si="1007"/>
        <v>179.24</v>
      </c>
    </row>
    <row r="10706" spans="1:15">
      <c r="A10706" s="19" t="s">
        <v>761</v>
      </c>
      <c r="B10706" s="11" t="s">
        <v>1202</v>
      </c>
      <c r="C10706" s="6" t="s">
        <v>271</v>
      </c>
      <c r="D10706" s="6">
        <v>126835</v>
      </c>
      <c r="E10706" s="6">
        <v>2570</v>
      </c>
      <c r="F10706" s="7">
        <f t="shared" si="1002"/>
        <v>2.0262545827255885E-2</v>
      </c>
      <c r="G10706" s="6">
        <v>35</v>
      </c>
      <c r="H10706" s="6">
        <v>7</v>
      </c>
      <c r="I10706" s="8">
        <f t="shared" si="1003"/>
        <v>0.2</v>
      </c>
      <c r="J10706" s="13">
        <v>1141.52</v>
      </c>
      <c r="K10706" s="13">
        <v>6455.54</v>
      </c>
      <c r="L10706" s="14">
        <f t="shared" si="1004"/>
        <v>5314.02</v>
      </c>
      <c r="M10706" s="16">
        <f t="shared" si="1005"/>
        <v>5.6552141004975827</v>
      </c>
      <c r="N10706" s="17">
        <f t="shared" si="1006"/>
        <v>0.4441712062256809</v>
      </c>
      <c r="O10706" s="17">
        <f t="shared" si="1007"/>
        <v>163.07428571428571</v>
      </c>
    </row>
    <row r="10707" spans="1:15">
      <c r="A10707" s="19" t="s">
        <v>762</v>
      </c>
      <c r="B10707" s="11" t="s">
        <v>1202</v>
      </c>
      <c r="C10707" s="6" t="s">
        <v>271</v>
      </c>
      <c r="D10707" s="6">
        <v>122132</v>
      </c>
      <c r="E10707" s="6">
        <v>3482</v>
      </c>
      <c r="F10707" s="7">
        <f t="shared" si="1002"/>
        <v>2.8510136573543378E-2</v>
      </c>
      <c r="G10707" s="6">
        <v>35</v>
      </c>
      <c r="H10707" s="6">
        <v>7</v>
      </c>
      <c r="I10707" s="8">
        <f t="shared" si="1003"/>
        <v>0.2</v>
      </c>
      <c r="J10707" s="13">
        <v>1099.19</v>
      </c>
      <c r="K10707" s="13">
        <v>5746.18</v>
      </c>
      <c r="L10707" s="14">
        <f t="shared" si="1004"/>
        <v>4646.99</v>
      </c>
      <c r="M10707" s="16">
        <f t="shared" si="1005"/>
        <v>5.2276494509593432</v>
      </c>
      <c r="N10707" s="17">
        <f t="shared" si="1006"/>
        <v>0.3156777713957496</v>
      </c>
      <c r="O10707" s="17">
        <f t="shared" si="1007"/>
        <v>157.02714285714288</v>
      </c>
    </row>
    <row r="10708" spans="1:15">
      <c r="A10708" s="19" t="s">
        <v>763</v>
      </c>
      <c r="B10708" s="11" t="s">
        <v>1202</v>
      </c>
      <c r="C10708" s="6" t="s">
        <v>271</v>
      </c>
      <c r="D10708" s="6">
        <v>109423</v>
      </c>
      <c r="E10708" s="6">
        <v>3102</v>
      </c>
      <c r="F10708" s="7">
        <f t="shared" si="1002"/>
        <v>2.8348701826855414E-2</v>
      </c>
      <c r="G10708" s="6">
        <v>35</v>
      </c>
      <c r="H10708" s="6">
        <v>5</v>
      </c>
      <c r="I10708" s="8">
        <f t="shared" si="1003"/>
        <v>0.14285714285714285</v>
      </c>
      <c r="J10708" s="13">
        <v>984.81</v>
      </c>
      <c r="K10708" s="13">
        <v>2999.91</v>
      </c>
      <c r="L10708" s="14">
        <f t="shared" si="1004"/>
        <v>2015.1</v>
      </c>
      <c r="M10708" s="16">
        <f t="shared" si="1005"/>
        <v>3.0461814969384959</v>
      </c>
      <c r="N10708" s="17">
        <f t="shared" si="1006"/>
        <v>0.31747582205029012</v>
      </c>
      <c r="O10708" s="17">
        <f t="shared" si="1007"/>
        <v>196.96199999999999</v>
      </c>
    </row>
    <row r="10709" spans="1:15">
      <c r="A10709" s="19" t="s">
        <v>764</v>
      </c>
      <c r="B10709" s="11" t="s">
        <v>1202</v>
      </c>
      <c r="C10709" s="6" t="s">
        <v>271</v>
      </c>
      <c r="D10709" s="6">
        <v>74590</v>
      </c>
      <c r="E10709" s="6">
        <v>1798</v>
      </c>
      <c r="F10709" s="7">
        <f t="shared" si="1002"/>
        <v>2.4105107923314117E-2</v>
      </c>
      <c r="G10709" s="6">
        <v>35</v>
      </c>
      <c r="H10709" s="6">
        <v>7</v>
      </c>
      <c r="I10709" s="8">
        <f t="shared" si="1003"/>
        <v>0.2</v>
      </c>
      <c r="J10709" s="13">
        <v>671.31</v>
      </c>
      <c r="K10709" s="13">
        <v>4172</v>
      </c>
      <c r="L10709" s="14">
        <f t="shared" si="1004"/>
        <v>3500.69</v>
      </c>
      <c r="M10709" s="16">
        <f t="shared" si="1005"/>
        <v>6.2147145134140711</v>
      </c>
      <c r="N10709" s="17">
        <f t="shared" si="1006"/>
        <v>0.37336484983314794</v>
      </c>
      <c r="O10709" s="17">
        <f t="shared" si="1007"/>
        <v>95.901428571428568</v>
      </c>
    </row>
    <row r="10710" spans="1:15">
      <c r="A10710" s="19" t="s">
        <v>765</v>
      </c>
      <c r="B10710" s="11" t="s">
        <v>1202</v>
      </c>
      <c r="C10710" s="6" t="s">
        <v>271</v>
      </c>
      <c r="D10710" s="6">
        <v>83896</v>
      </c>
      <c r="E10710" s="6">
        <v>1753</v>
      </c>
      <c r="F10710" s="7">
        <f t="shared" si="1002"/>
        <v>2.0894917516925716E-2</v>
      </c>
      <c r="G10710" s="6">
        <v>35</v>
      </c>
      <c r="H10710" s="6">
        <v>8</v>
      </c>
      <c r="I10710" s="8">
        <f t="shared" si="1003"/>
        <v>0.22857142857142856</v>
      </c>
      <c r="J10710" s="13">
        <v>755.07</v>
      </c>
      <c r="K10710" s="13">
        <v>854.56</v>
      </c>
      <c r="L10710" s="14">
        <f t="shared" si="1004"/>
        <v>99.489999999999895</v>
      </c>
      <c r="M10710" s="16">
        <f t="shared" si="1005"/>
        <v>1.1317626180354139</v>
      </c>
      <c r="N10710" s="17">
        <f t="shared" si="1006"/>
        <v>0.43073017683970338</v>
      </c>
      <c r="O10710" s="17">
        <f t="shared" si="1007"/>
        <v>94.383750000000006</v>
      </c>
    </row>
    <row r="10711" spans="1:15">
      <c r="A10711" s="19" t="s">
        <v>766</v>
      </c>
      <c r="B10711" s="11" t="s">
        <v>1202</v>
      </c>
      <c r="C10711" s="6" t="s">
        <v>271</v>
      </c>
      <c r="D10711" s="6">
        <v>96158</v>
      </c>
      <c r="E10711" s="6">
        <v>2354</v>
      </c>
      <c r="F10711" s="7">
        <f t="shared" si="1002"/>
        <v>2.4480542440566567E-2</v>
      </c>
      <c r="G10711" s="6">
        <v>35</v>
      </c>
      <c r="H10711" s="6">
        <v>4</v>
      </c>
      <c r="I10711" s="8">
        <f t="shared" si="1003"/>
        <v>0.11428571428571428</v>
      </c>
      <c r="J10711" s="13">
        <v>865.43</v>
      </c>
      <c r="K10711" s="13">
        <v>894.85</v>
      </c>
      <c r="L10711" s="14">
        <f t="shared" si="1004"/>
        <v>29.420000000000073</v>
      </c>
      <c r="M10711" s="16">
        <f t="shared" si="1005"/>
        <v>1.0339946616133022</v>
      </c>
      <c r="N10711" s="17">
        <f t="shared" si="1006"/>
        <v>0.36764231096006794</v>
      </c>
      <c r="O10711" s="17">
        <f t="shared" si="1007"/>
        <v>216.35749999999999</v>
      </c>
    </row>
    <row r="10712" spans="1:15">
      <c r="A10712" s="19" t="s">
        <v>767</v>
      </c>
      <c r="B10712" s="11" t="s">
        <v>1202</v>
      </c>
      <c r="C10712" s="6" t="s">
        <v>271</v>
      </c>
      <c r="D10712" s="6">
        <v>77253</v>
      </c>
      <c r="E10712" s="6">
        <v>2242</v>
      </c>
      <c r="F10712" s="7">
        <f t="shared" si="1002"/>
        <v>2.9021526672103348E-2</v>
      </c>
      <c r="G10712" s="6">
        <v>35</v>
      </c>
      <c r="H10712" s="6">
        <v>8</v>
      </c>
      <c r="I10712" s="8">
        <f t="shared" si="1003"/>
        <v>0.22857142857142856</v>
      </c>
      <c r="J10712" s="13">
        <v>695.28</v>
      </c>
      <c r="K10712" s="13">
        <v>5866.35</v>
      </c>
      <c r="L10712" s="14">
        <f t="shared" si="1004"/>
        <v>5171.0700000000006</v>
      </c>
      <c r="M10712" s="16">
        <f t="shared" si="1005"/>
        <v>8.4373921297894388</v>
      </c>
      <c r="N10712" s="17">
        <f t="shared" si="1006"/>
        <v>0.31011596788581625</v>
      </c>
      <c r="O10712" s="17">
        <f t="shared" si="1007"/>
        <v>86.91</v>
      </c>
    </row>
    <row r="10713" spans="1:15">
      <c r="A10713" s="19" t="s">
        <v>768</v>
      </c>
      <c r="B10713" s="11" t="s">
        <v>1202</v>
      </c>
      <c r="C10713" s="6" t="s">
        <v>271</v>
      </c>
      <c r="D10713" s="6">
        <v>133615</v>
      </c>
      <c r="E10713" s="6">
        <v>4025</v>
      </c>
      <c r="F10713" s="7">
        <f t="shared" si="1002"/>
        <v>3.0123863338697002E-2</v>
      </c>
      <c r="G10713" s="6">
        <v>35</v>
      </c>
      <c r="H10713" s="6">
        <v>5</v>
      </c>
      <c r="I10713" s="8">
        <f t="shared" si="1003"/>
        <v>0.14285714285714285</v>
      </c>
      <c r="J10713" s="13">
        <v>1202.54</v>
      </c>
      <c r="K10713" s="13">
        <v>1650.85</v>
      </c>
      <c r="L10713" s="14">
        <f t="shared" si="1004"/>
        <v>448.30999999999995</v>
      </c>
      <c r="M10713" s="16">
        <f t="shared" si="1005"/>
        <v>1.3728025678979494</v>
      </c>
      <c r="N10713" s="17">
        <f t="shared" si="1006"/>
        <v>0.29876770186335405</v>
      </c>
      <c r="O10713" s="17">
        <f t="shared" si="1007"/>
        <v>240.50799999999998</v>
      </c>
    </row>
    <row r="10714" spans="1:15">
      <c r="A10714" s="19" t="s">
        <v>769</v>
      </c>
      <c r="B10714" s="11" t="s">
        <v>1202</v>
      </c>
      <c r="C10714" s="6" t="s">
        <v>271</v>
      </c>
      <c r="D10714" s="6">
        <v>86403</v>
      </c>
      <c r="E10714" s="6">
        <v>2605</v>
      </c>
      <c r="F10714" s="7">
        <f t="shared" si="1002"/>
        <v>3.0149416108236984E-2</v>
      </c>
      <c r="G10714" s="6">
        <v>35</v>
      </c>
      <c r="H10714" s="6">
        <v>5</v>
      </c>
      <c r="I10714" s="8">
        <f t="shared" si="1003"/>
        <v>0.14285714285714285</v>
      </c>
      <c r="J10714" s="13">
        <v>777.63</v>
      </c>
      <c r="K10714" s="13">
        <v>0</v>
      </c>
      <c r="L10714" s="14">
        <f t="shared" si="1004"/>
        <v>-777.63</v>
      </c>
      <c r="M10714" s="16">
        <f t="shared" si="1005"/>
        <v>0</v>
      </c>
      <c r="N10714" s="17">
        <f t="shared" si="1006"/>
        <v>0.29851439539347407</v>
      </c>
      <c r="O10714" s="17">
        <f t="shared" si="1007"/>
        <v>155.52600000000001</v>
      </c>
    </row>
    <row r="10715" spans="1:15">
      <c r="A10715" s="19" t="s">
        <v>770</v>
      </c>
      <c r="B10715" s="11" t="s">
        <v>1202</v>
      </c>
      <c r="C10715" s="6" t="s">
        <v>271</v>
      </c>
      <c r="D10715" s="6">
        <v>135232</v>
      </c>
      <c r="E10715" s="6">
        <v>2448</v>
      </c>
      <c r="F10715" s="7">
        <f t="shared" si="1002"/>
        <v>1.8102224325603409E-2</v>
      </c>
      <c r="G10715" s="6">
        <v>35</v>
      </c>
      <c r="H10715" s="6">
        <v>6</v>
      </c>
      <c r="I10715" s="8">
        <f t="shared" si="1003"/>
        <v>0.17142857142857143</v>
      </c>
      <c r="J10715" s="13">
        <v>1217.0899999999999</v>
      </c>
      <c r="K10715" s="13">
        <v>3852.7</v>
      </c>
      <c r="L10715" s="14">
        <f t="shared" si="1004"/>
        <v>2635.6099999999997</v>
      </c>
      <c r="M10715" s="16">
        <f t="shared" si="1005"/>
        <v>3.1655013187192402</v>
      </c>
      <c r="N10715" s="17">
        <f t="shared" si="1006"/>
        <v>0.49717728758169932</v>
      </c>
      <c r="O10715" s="17">
        <f t="shared" si="1007"/>
        <v>202.84833333333333</v>
      </c>
    </row>
    <row r="10716" spans="1:15">
      <c r="A10716" s="19" t="s">
        <v>771</v>
      </c>
      <c r="B10716" s="11" t="s">
        <v>1202</v>
      </c>
      <c r="C10716" s="6" t="s">
        <v>271</v>
      </c>
      <c r="D10716" s="6">
        <v>80047</v>
      </c>
      <c r="E10716" s="6">
        <v>1688</v>
      </c>
      <c r="F10716" s="7">
        <f t="shared" si="1002"/>
        <v>2.1087611028520744E-2</v>
      </c>
      <c r="G10716" s="6">
        <v>35</v>
      </c>
      <c r="H10716" s="6">
        <v>7</v>
      </c>
      <c r="I10716" s="8">
        <f t="shared" si="1003"/>
        <v>0.2</v>
      </c>
      <c r="J10716" s="13">
        <v>720.43</v>
      </c>
      <c r="K10716" s="13">
        <v>3960.48</v>
      </c>
      <c r="L10716" s="14">
        <f t="shared" si="1004"/>
        <v>3240.05</v>
      </c>
      <c r="M10716" s="16">
        <f t="shared" si="1005"/>
        <v>5.4973835070721657</v>
      </c>
      <c r="N10716" s="17">
        <f t="shared" si="1006"/>
        <v>0.42679502369668243</v>
      </c>
      <c r="O10716" s="17">
        <f t="shared" si="1007"/>
        <v>102.91857142857143</v>
      </c>
    </row>
    <row r="10717" spans="1:15">
      <c r="A10717" s="19" t="s">
        <v>772</v>
      </c>
      <c r="B10717" s="11" t="s">
        <v>1202</v>
      </c>
      <c r="C10717" s="6" t="s">
        <v>271</v>
      </c>
      <c r="D10717" s="6">
        <v>130726</v>
      </c>
      <c r="E10717" s="6">
        <v>2798</v>
      </c>
      <c r="F10717" s="7">
        <f t="shared" si="1002"/>
        <v>2.1403546348851797E-2</v>
      </c>
      <c r="G10717" s="6">
        <v>35</v>
      </c>
      <c r="H10717" s="6">
        <v>5</v>
      </c>
      <c r="I10717" s="8">
        <f t="shared" si="1003"/>
        <v>0.14285714285714285</v>
      </c>
      <c r="J10717" s="13">
        <v>1176.54</v>
      </c>
      <c r="K10717" s="13">
        <v>5246.14</v>
      </c>
      <c r="L10717" s="14">
        <f t="shared" si="1004"/>
        <v>4069.6000000000004</v>
      </c>
      <c r="M10717" s="16">
        <f t="shared" si="1005"/>
        <v>4.4589559216006256</v>
      </c>
      <c r="N10717" s="17">
        <f t="shared" si="1006"/>
        <v>0.42049320943531093</v>
      </c>
      <c r="O10717" s="17">
        <f t="shared" si="1007"/>
        <v>235.30799999999999</v>
      </c>
    </row>
    <row r="10718" spans="1:15">
      <c r="A10718" s="19" t="s">
        <v>773</v>
      </c>
      <c r="B10718" s="11" t="s">
        <v>1202</v>
      </c>
      <c r="C10718" s="6" t="s">
        <v>271</v>
      </c>
      <c r="D10718" s="6">
        <v>119671</v>
      </c>
      <c r="E10718" s="6">
        <v>2142</v>
      </c>
      <c r="F10718" s="7">
        <f t="shared" si="1002"/>
        <v>1.7899073292610573E-2</v>
      </c>
      <c r="G10718" s="6">
        <v>35</v>
      </c>
      <c r="H10718" s="6">
        <v>6</v>
      </c>
      <c r="I10718" s="8">
        <f t="shared" si="1003"/>
        <v>0.17142857142857143</v>
      </c>
      <c r="J10718" s="13">
        <v>1077.04</v>
      </c>
      <c r="K10718" s="13">
        <v>2823.74</v>
      </c>
      <c r="L10718" s="14">
        <f t="shared" si="1004"/>
        <v>1746.6999999999998</v>
      </c>
      <c r="M10718" s="16">
        <f t="shared" si="1005"/>
        <v>2.6217596375250687</v>
      </c>
      <c r="N10718" s="17">
        <f t="shared" si="1006"/>
        <v>0.50281979458450043</v>
      </c>
      <c r="O10718" s="17">
        <f t="shared" si="1007"/>
        <v>179.50666666666666</v>
      </c>
    </row>
    <row r="10719" spans="1:15">
      <c r="A10719" s="19" t="s">
        <v>774</v>
      </c>
      <c r="B10719" s="11" t="s">
        <v>1202</v>
      </c>
      <c r="C10719" s="6" t="s">
        <v>271</v>
      </c>
      <c r="D10719" s="6">
        <v>78088</v>
      </c>
      <c r="E10719" s="6">
        <v>1760</v>
      </c>
      <c r="F10719" s="7">
        <f t="shared" si="1002"/>
        <v>2.2538674316156131E-2</v>
      </c>
      <c r="G10719" s="6">
        <v>35</v>
      </c>
      <c r="H10719" s="6">
        <v>9</v>
      </c>
      <c r="I10719" s="8">
        <f t="shared" si="1003"/>
        <v>0.25714285714285712</v>
      </c>
      <c r="J10719" s="13">
        <v>702.8</v>
      </c>
      <c r="K10719" s="13">
        <v>3361.96</v>
      </c>
      <c r="L10719" s="14">
        <f t="shared" si="1004"/>
        <v>2659.16</v>
      </c>
      <c r="M10719" s="16">
        <f t="shared" si="1005"/>
        <v>4.7836653386454184</v>
      </c>
      <c r="N10719" s="17">
        <f t="shared" si="1006"/>
        <v>0.39931818181818179</v>
      </c>
      <c r="O10719" s="17">
        <f t="shared" si="1007"/>
        <v>78.088888888888889</v>
      </c>
    </row>
    <row r="10720" spans="1:15">
      <c r="A10720" s="19" t="s">
        <v>775</v>
      </c>
      <c r="B10720" s="11" t="s">
        <v>1202</v>
      </c>
      <c r="C10720" s="6" t="s">
        <v>271</v>
      </c>
      <c r="D10720" s="6">
        <v>110205</v>
      </c>
      <c r="E10720" s="6">
        <v>3270</v>
      </c>
      <c r="F10720" s="7">
        <f t="shared" si="1002"/>
        <v>2.9671974955764256E-2</v>
      </c>
      <c r="G10720" s="6">
        <v>35</v>
      </c>
      <c r="H10720" s="6">
        <v>7</v>
      </c>
      <c r="I10720" s="8">
        <f t="shared" si="1003"/>
        <v>0.2</v>
      </c>
      <c r="J10720" s="13">
        <v>991.85</v>
      </c>
      <c r="K10720" s="13">
        <v>4073.33</v>
      </c>
      <c r="L10720" s="14">
        <f t="shared" si="1004"/>
        <v>3081.48</v>
      </c>
      <c r="M10720" s="16">
        <f t="shared" si="1005"/>
        <v>4.1068004234511264</v>
      </c>
      <c r="N10720" s="17">
        <f t="shared" si="1006"/>
        <v>0.30331804281345565</v>
      </c>
      <c r="O10720" s="17">
        <f t="shared" si="1007"/>
        <v>141.69285714285715</v>
      </c>
    </row>
    <row r="10721" spans="1:15">
      <c r="A10721" s="19" t="s">
        <v>776</v>
      </c>
      <c r="B10721" s="11" t="s">
        <v>1202</v>
      </c>
      <c r="C10721" s="6" t="s">
        <v>271</v>
      </c>
      <c r="D10721" s="6">
        <v>77545</v>
      </c>
      <c r="E10721" s="6">
        <v>2216</v>
      </c>
      <c r="F10721" s="7">
        <f t="shared" si="1002"/>
        <v>2.8576955316267975E-2</v>
      </c>
      <c r="G10721" s="6">
        <v>35</v>
      </c>
      <c r="H10721" s="6">
        <v>10</v>
      </c>
      <c r="I10721" s="8">
        <f t="shared" si="1003"/>
        <v>0.2857142857142857</v>
      </c>
      <c r="J10721" s="13">
        <v>697.91</v>
      </c>
      <c r="K10721" s="13">
        <v>4244.92</v>
      </c>
      <c r="L10721" s="14">
        <f t="shared" si="1004"/>
        <v>3547.01</v>
      </c>
      <c r="M10721" s="16">
        <f t="shared" si="1005"/>
        <v>6.0823315327191185</v>
      </c>
      <c r="N10721" s="17">
        <f t="shared" si="1006"/>
        <v>0.31494133574007221</v>
      </c>
      <c r="O10721" s="17">
        <f t="shared" si="1007"/>
        <v>69.790999999999997</v>
      </c>
    </row>
    <row r="10722" spans="1:15">
      <c r="A10722" s="19" t="s">
        <v>777</v>
      </c>
      <c r="B10722" s="11" t="s">
        <v>1202</v>
      </c>
      <c r="C10722" s="6" t="s">
        <v>271</v>
      </c>
      <c r="D10722" s="6">
        <v>88977</v>
      </c>
      <c r="E10722" s="6">
        <v>2279</v>
      </c>
      <c r="F10722" s="7">
        <f t="shared" si="1002"/>
        <v>2.5613360756150467E-2</v>
      </c>
      <c r="G10722" s="6">
        <v>35</v>
      </c>
      <c r="H10722" s="6">
        <v>6</v>
      </c>
      <c r="I10722" s="8">
        <f t="shared" si="1003"/>
        <v>0.17142857142857143</v>
      </c>
      <c r="J10722" s="13">
        <v>800.8</v>
      </c>
      <c r="K10722" s="13">
        <v>3195.03</v>
      </c>
      <c r="L10722" s="14">
        <f t="shared" si="1004"/>
        <v>2394.2300000000005</v>
      </c>
      <c r="M10722" s="16">
        <f t="shared" si="1005"/>
        <v>3.9897977022977029</v>
      </c>
      <c r="N10722" s="17">
        <f t="shared" si="1006"/>
        <v>0.35138218516893371</v>
      </c>
      <c r="O10722" s="17">
        <f t="shared" si="1007"/>
        <v>133.46666666666667</v>
      </c>
    </row>
    <row r="10723" spans="1:15">
      <c r="A10723" s="19" t="s">
        <v>778</v>
      </c>
      <c r="B10723" s="11" t="s">
        <v>1202</v>
      </c>
      <c r="C10723" s="6" t="s">
        <v>271</v>
      </c>
      <c r="D10723" s="6">
        <v>129167</v>
      </c>
      <c r="E10723" s="6">
        <v>2742</v>
      </c>
      <c r="F10723" s="7">
        <f t="shared" si="1002"/>
        <v>2.1228332313981125E-2</v>
      </c>
      <c r="G10723" s="6">
        <v>35</v>
      </c>
      <c r="H10723" s="6">
        <v>3</v>
      </c>
      <c r="I10723" s="8">
        <f t="shared" si="1003"/>
        <v>8.5714285714285715E-2</v>
      </c>
      <c r="J10723" s="13">
        <v>1162.51</v>
      </c>
      <c r="K10723" s="13">
        <v>0</v>
      </c>
      <c r="L10723" s="14">
        <f t="shared" si="1004"/>
        <v>-1162.51</v>
      </c>
      <c r="M10723" s="16">
        <f t="shared" si="1005"/>
        <v>0</v>
      </c>
      <c r="N10723" s="17">
        <f t="shared" si="1006"/>
        <v>0.42396425966447848</v>
      </c>
      <c r="O10723" s="17">
        <f t="shared" si="1007"/>
        <v>387.50333333333333</v>
      </c>
    </row>
    <row r="10724" spans="1:15">
      <c r="A10724" s="19" t="s">
        <v>779</v>
      </c>
      <c r="B10724" s="11" t="s">
        <v>1202</v>
      </c>
      <c r="C10724" s="6" t="s">
        <v>271</v>
      </c>
      <c r="D10724" s="6">
        <v>135268</v>
      </c>
      <c r="E10724" s="6">
        <v>2511</v>
      </c>
      <c r="F10724" s="7">
        <f t="shared" si="1002"/>
        <v>1.856314871218618E-2</v>
      </c>
      <c r="G10724" s="6">
        <v>35</v>
      </c>
      <c r="H10724" s="6">
        <v>8</v>
      </c>
      <c r="I10724" s="8">
        <f t="shared" si="1003"/>
        <v>0.22857142857142856</v>
      </c>
      <c r="J10724" s="13">
        <v>1217.42</v>
      </c>
      <c r="K10724" s="13">
        <v>1920.72</v>
      </c>
      <c r="L10724" s="14">
        <f t="shared" si="1004"/>
        <v>703.3</v>
      </c>
      <c r="M10724" s="16">
        <f t="shared" si="1005"/>
        <v>1.577697097139853</v>
      </c>
      <c r="N10724" s="17">
        <f t="shared" si="1006"/>
        <v>0.48483472720031862</v>
      </c>
      <c r="O10724" s="17">
        <f t="shared" si="1007"/>
        <v>152.17750000000001</v>
      </c>
    </row>
    <row r="10725" spans="1:15">
      <c r="A10725" s="19" t="s">
        <v>780</v>
      </c>
      <c r="B10725" s="11" t="s">
        <v>1202</v>
      </c>
      <c r="C10725" s="6" t="s">
        <v>271</v>
      </c>
      <c r="D10725" s="6">
        <v>126408</v>
      </c>
      <c r="E10725" s="6">
        <v>2986</v>
      </c>
      <c r="F10725" s="7">
        <f t="shared" si="1002"/>
        <v>2.3621922663122588E-2</v>
      </c>
      <c r="G10725" s="6">
        <v>35</v>
      </c>
      <c r="H10725" s="6">
        <v>8</v>
      </c>
      <c r="I10725" s="8">
        <f t="shared" si="1003"/>
        <v>0.22857142857142856</v>
      </c>
      <c r="J10725" s="13">
        <v>1137.68</v>
      </c>
      <c r="K10725" s="13">
        <v>9080.1299999999992</v>
      </c>
      <c r="L10725" s="14">
        <f t="shared" si="1004"/>
        <v>7942.4499999999989</v>
      </c>
      <c r="M10725" s="16">
        <f t="shared" si="1005"/>
        <v>7.9812688981084303</v>
      </c>
      <c r="N10725" s="17">
        <f t="shared" si="1006"/>
        <v>0.38100468854655062</v>
      </c>
      <c r="O10725" s="17">
        <f t="shared" si="1007"/>
        <v>142.21</v>
      </c>
    </row>
    <row r="10726" spans="1:15">
      <c r="A10726" s="19" t="s">
        <v>781</v>
      </c>
      <c r="B10726" s="11" t="s">
        <v>1202</v>
      </c>
      <c r="C10726" s="6" t="s">
        <v>271</v>
      </c>
      <c r="D10726" s="6">
        <v>90792</v>
      </c>
      <c r="E10726" s="6">
        <v>2330</v>
      </c>
      <c r="F10726" s="7">
        <f t="shared" si="1002"/>
        <v>2.5663054013569477E-2</v>
      </c>
      <c r="G10726" s="6">
        <v>35</v>
      </c>
      <c r="H10726" s="6">
        <v>3</v>
      </c>
      <c r="I10726" s="8">
        <f t="shared" si="1003"/>
        <v>8.5714285714285715E-2</v>
      </c>
      <c r="J10726" s="13">
        <v>817.13</v>
      </c>
      <c r="K10726" s="13">
        <v>0</v>
      </c>
      <c r="L10726" s="14">
        <f t="shared" si="1004"/>
        <v>-817.13</v>
      </c>
      <c r="M10726" s="16">
        <f t="shared" si="1005"/>
        <v>0</v>
      </c>
      <c r="N10726" s="17">
        <f t="shared" si="1006"/>
        <v>0.35069957081545067</v>
      </c>
      <c r="O10726" s="17">
        <f t="shared" si="1007"/>
        <v>272.37666666666667</v>
      </c>
    </row>
    <row r="10727" spans="1:15">
      <c r="A10727" s="19" t="s">
        <v>782</v>
      </c>
      <c r="B10727" s="11" t="s">
        <v>1202</v>
      </c>
      <c r="C10727" s="6" t="s">
        <v>271</v>
      </c>
      <c r="D10727" s="6">
        <v>89227</v>
      </c>
      <c r="E10727" s="6">
        <v>2312</v>
      </c>
      <c r="F10727" s="7">
        <f t="shared" si="1002"/>
        <v>2.5911439362524796E-2</v>
      </c>
      <c r="G10727" s="6">
        <v>35</v>
      </c>
      <c r="H10727" s="6">
        <v>3</v>
      </c>
      <c r="I10727" s="8">
        <f t="shared" si="1003"/>
        <v>8.5714285714285715E-2</v>
      </c>
      <c r="J10727" s="13">
        <v>803.05</v>
      </c>
      <c r="K10727" s="13">
        <v>0</v>
      </c>
      <c r="L10727" s="14">
        <f t="shared" si="1004"/>
        <v>-803.05</v>
      </c>
      <c r="M10727" s="16">
        <f t="shared" si="1005"/>
        <v>0</v>
      </c>
      <c r="N10727" s="17">
        <f t="shared" si="1006"/>
        <v>0.34733996539792383</v>
      </c>
      <c r="O10727" s="17">
        <f t="shared" si="1007"/>
        <v>267.68333333333334</v>
      </c>
    </row>
    <row r="10728" spans="1:15">
      <c r="A10728" s="19" t="s">
        <v>783</v>
      </c>
      <c r="B10728" s="11" t="s">
        <v>1202</v>
      </c>
      <c r="C10728" s="6" t="s">
        <v>271</v>
      </c>
      <c r="D10728" s="6">
        <v>103760</v>
      </c>
      <c r="E10728" s="6">
        <v>1892</v>
      </c>
      <c r="F10728" s="7">
        <f t="shared" si="1002"/>
        <v>1.8234387047031612E-2</v>
      </c>
      <c r="G10728" s="6">
        <v>35</v>
      </c>
      <c r="H10728" s="6">
        <v>9</v>
      </c>
      <c r="I10728" s="8">
        <f t="shared" si="1003"/>
        <v>0.25714285714285712</v>
      </c>
      <c r="J10728" s="13">
        <v>933.84</v>
      </c>
      <c r="K10728" s="13">
        <v>6728.98</v>
      </c>
      <c r="L10728" s="14">
        <f t="shared" si="1004"/>
        <v>5795.1399999999994</v>
      </c>
      <c r="M10728" s="16">
        <f t="shared" si="1005"/>
        <v>7.2057097575601805</v>
      </c>
      <c r="N10728" s="17">
        <f t="shared" si="1006"/>
        <v>0.49357293868921776</v>
      </c>
      <c r="O10728" s="17">
        <f t="shared" si="1007"/>
        <v>103.76</v>
      </c>
    </row>
    <row r="10729" spans="1:15">
      <c r="A10729" s="19" t="s">
        <v>784</v>
      </c>
      <c r="B10729" s="11" t="s">
        <v>1202</v>
      </c>
      <c r="C10729" s="6" t="s">
        <v>271</v>
      </c>
      <c r="D10729" s="6">
        <v>114230</v>
      </c>
      <c r="E10729" s="6">
        <v>2795</v>
      </c>
      <c r="F10729" s="7">
        <f t="shared" si="1002"/>
        <v>2.4468178236890483E-2</v>
      </c>
      <c r="G10729" s="6">
        <v>35</v>
      </c>
      <c r="H10729" s="6">
        <v>9</v>
      </c>
      <c r="I10729" s="8">
        <f t="shared" si="1003"/>
        <v>0.25714285714285712</v>
      </c>
      <c r="J10729" s="13">
        <v>1028.07</v>
      </c>
      <c r="K10729" s="13">
        <v>9548.18</v>
      </c>
      <c r="L10729" s="14">
        <f t="shared" si="1004"/>
        <v>8520.11</v>
      </c>
      <c r="M10729" s="16">
        <f t="shared" si="1005"/>
        <v>9.2874804244847144</v>
      </c>
      <c r="N10729" s="17">
        <f t="shared" si="1006"/>
        <v>0.36782468694096598</v>
      </c>
      <c r="O10729" s="17">
        <f t="shared" si="1007"/>
        <v>114.22999999999999</v>
      </c>
    </row>
    <row r="10730" spans="1:15">
      <c r="A10730" s="19" t="s">
        <v>785</v>
      </c>
      <c r="B10730" s="11" t="s">
        <v>1202</v>
      </c>
      <c r="C10730" s="6" t="s">
        <v>271</v>
      </c>
      <c r="D10730" s="6">
        <v>126703</v>
      </c>
      <c r="E10730" s="6">
        <v>3691</v>
      </c>
      <c r="F10730" s="7">
        <f t="shared" si="1002"/>
        <v>2.9131117653094243E-2</v>
      </c>
      <c r="G10730" s="6">
        <v>35</v>
      </c>
      <c r="H10730" s="6">
        <v>8</v>
      </c>
      <c r="I10730" s="8">
        <f t="shared" si="1003"/>
        <v>0.22857142857142856</v>
      </c>
      <c r="J10730" s="13">
        <v>1140.33</v>
      </c>
      <c r="K10730" s="13">
        <v>7493.67</v>
      </c>
      <c r="L10730" s="14">
        <f t="shared" si="1004"/>
        <v>6353.34</v>
      </c>
      <c r="M10730" s="16">
        <f t="shared" si="1005"/>
        <v>6.5714924627081643</v>
      </c>
      <c r="N10730" s="17">
        <f t="shared" si="1006"/>
        <v>0.30894879436467082</v>
      </c>
      <c r="O10730" s="17">
        <f t="shared" si="1007"/>
        <v>142.54124999999999</v>
      </c>
    </row>
    <row r="10731" spans="1:15">
      <c r="A10731" s="19" t="s">
        <v>786</v>
      </c>
      <c r="B10731" s="11" t="s">
        <v>1202</v>
      </c>
      <c r="C10731" s="6" t="s">
        <v>271</v>
      </c>
      <c r="D10731" s="6">
        <v>120753</v>
      </c>
      <c r="E10731" s="6">
        <v>3350</v>
      </c>
      <c r="F10731" s="7">
        <f t="shared" si="1002"/>
        <v>2.7742581964837313E-2</v>
      </c>
      <c r="G10731" s="6">
        <v>35</v>
      </c>
      <c r="H10731" s="6">
        <v>6</v>
      </c>
      <c r="I10731" s="8">
        <f t="shared" si="1003"/>
        <v>0.17142857142857143</v>
      </c>
      <c r="J10731" s="13">
        <v>1086.78</v>
      </c>
      <c r="K10731" s="13">
        <v>4450.8599999999997</v>
      </c>
      <c r="L10731" s="14">
        <f t="shared" si="1004"/>
        <v>3364.08</v>
      </c>
      <c r="M10731" s="16">
        <f t="shared" si="1005"/>
        <v>4.0954563021034618</v>
      </c>
      <c r="N10731" s="17">
        <f t="shared" si="1006"/>
        <v>0.32441194029850745</v>
      </c>
      <c r="O10731" s="17">
        <f t="shared" si="1007"/>
        <v>181.13</v>
      </c>
    </row>
    <row r="10732" spans="1:15">
      <c r="A10732" s="19" t="s">
        <v>787</v>
      </c>
      <c r="B10732" s="11" t="s">
        <v>1202</v>
      </c>
      <c r="C10732" s="6" t="s">
        <v>271</v>
      </c>
      <c r="D10732" s="6">
        <v>95121</v>
      </c>
      <c r="E10732" s="6">
        <v>2523</v>
      </c>
      <c r="F10732" s="7">
        <f t="shared" si="1002"/>
        <v>2.6524111394960102E-2</v>
      </c>
      <c r="G10732" s="6">
        <v>35</v>
      </c>
      <c r="H10732" s="6">
        <v>4</v>
      </c>
      <c r="I10732" s="8">
        <f t="shared" si="1003"/>
        <v>0.11428571428571428</v>
      </c>
      <c r="J10732" s="13">
        <v>856.09</v>
      </c>
      <c r="K10732" s="13">
        <v>5783.78</v>
      </c>
      <c r="L10732" s="14">
        <f t="shared" si="1004"/>
        <v>4927.6899999999996</v>
      </c>
      <c r="M10732" s="16">
        <f t="shared" si="1005"/>
        <v>6.7560420049293874</v>
      </c>
      <c r="N10732" s="17">
        <f t="shared" si="1006"/>
        <v>0.33931430836305987</v>
      </c>
      <c r="O10732" s="17">
        <f t="shared" si="1007"/>
        <v>214.02250000000001</v>
      </c>
    </row>
    <row r="10733" spans="1:15">
      <c r="A10733" s="19" t="s">
        <v>788</v>
      </c>
      <c r="B10733" s="11" t="s">
        <v>1202</v>
      </c>
      <c r="C10733" s="6" t="s">
        <v>271</v>
      </c>
      <c r="D10733" s="6">
        <v>110211</v>
      </c>
      <c r="E10733" s="6">
        <v>3106</v>
      </c>
      <c r="F10733" s="7">
        <f t="shared" si="1002"/>
        <v>2.8182304851602835E-2</v>
      </c>
      <c r="G10733" s="6">
        <v>35</v>
      </c>
      <c r="H10733" s="6">
        <v>3</v>
      </c>
      <c r="I10733" s="8">
        <f t="shared" si="1003"/>
        <v>8.5714285714285715E-2</v>
      </c>
      <c r="J10733" s="13">
        <v>991.9</v>
      </c>
      <c r="K10733" s="13">
        <v>4080.42</v>
      </c>
      <c r="L10733" s="14">
        <f t="shared" si="1004"/>
        <v>3088.52</v>
      </c>
      <c r="M10733" s="16">
        <f t="shared" si="1005"/>
        <v>4.1137413045669931</v>
      </c>
      <c r="N10733" s="17">
        <f t="shared" si="1006"/>
        <v>0.31934964584674824</v>
      </c>
      <c r="O10733" s="17">
        <f t="shared" si="1007"/>
        <v>330.63333333333333</v>
      </c>
    </row>
    <row r="10734" spans="1:15">
      <c r="A10734" s="19" t="s">
        <v>789</v>
      </c>
      <c r="B10734" s="11" t="s">
        <v>1202</v>
      </c>
      <c r="C10734" s="6" t="s">
        <v>271</v>
      </c>
      <c r="D10734" s="6">
        <v>128872</v>
      </c>
      <c r="E10734" s="6">
        <v>4068</v>
      </c>
      <c r="F10734" s="7">
        <f t="shared" si="1002"/>
        <v>3.1566205226891797E-2</v>
      </c>
      <c r="G10734" s="6">
        <v>35</v>
      </c>
      <c r="H10734" s="6">
        <v>4</v>
      </c>
      <c r="I10734" s="8">
        <f t="shared" si="1003"/>
        <v>0.11428571428571428</v>
      </c>
      <c r="J10734" s="13">
        <v>1159.8499999999999</v>
      </c>
      <c r="K10734" s="13">
        <v>4652.63</v>
      </c>
      <c r="L10734" s="14">
        <f t="shared" si="1004"/>
        <v>3492.78</v>
      </c>
      <c r="M10734" s="16">
        <f t="shared" si="1005"/>
        <v>4.0114066474113033</v>
      </c>
      <c r="N10734" s="17">
        <f t="shared" si="1006"/>
        <v>0.28511553588987215</v>
      </c>
      <c r="O10734" s="17">
        <f t="shared" si="1007"/>
        <v>289.96249999999998</v>
      </c>
    </row>
    <row r="10735" spans="1:15">
      <c r="A10735" s="19" t="s">
        <v>790</v>
      </c>
      <c r="B10735" s="11" t="s">
        <v>1202</v>
      </c>
      <c r="C10735" s="6" t="s">
        <v>271</v>
      </c>
      <c r="D10735" s="6">
        <v>97045</v>
      </c>
      <c r="E10735" s="6">
        <v>1976</v>
      </c>
      <c r="F10735" s="7">
        <f t="shared" si="1002"/>
        <v>2.0361687876758204E-2</v>
      </c>
      <c r="G10735" s="6">
        <v>35</v>
      </c>
      <c r="H10735" s="6">
        <v>5</v>
      </c>
      <c r="I10735" s="8">
        <f t="shared" si="1003"/>
        <v>0.14285714285714285</v>
      </c>
      <c r="J10735" s="13">
        <v>873.41</v>
      </c>
      <c r="K10735" s="13">
        <v>3657.98</v>
      </c>
      <c r="L10735" s="14">
        <f t="shared" si="1004"/>
        <v>2784.57</v>
      </c>
      <c r="M10735" s="16">
        <f t="shared" si="1005"/>
        <v>4.1881590547394696</v>
      </c>
      <c r="N10735" s="17">
        <f t="shared" si="1006"/>
        <v>0.44200910931174087</v>
      </c>
      <c r="O10735" s="17">
        <f t="shared" si="1007"/>
        <v>174.68199999999999</v>
      </c>
    </row>
    <row r="10736" spans="1:15">
      <c r="A10736" s="19" t="s">
        <v>791</v>
      </c>
      <c r="B10736" s="11" t="s">
        <v>1202</v>
      </c>
      <c r="C10736" s="6" t="s">
        <v>271</v>
      </c>
      <c r="D10736" s="6">
        <v>94011</v>
      </c>
      <c r="E10736" s="6">
        <v>2281</v>
      </c>
      <c r="F10736" s="7">
        <f t="shared" si="1002"/>
        <v>2.4263118145748903E-2</v>
      </c>
      <c r="G10736" s="6">
        <v>35</v>
      </c>
      <c r="H10736" s="6">
        <v>4</v>
      </c>
      <c r="I10736" s="8">
        <f t="shared" si="1003"/>
        <v>0.11428571428571428</v>
      </c>
      <c r="J10736" s="13">
        <v>846.1</v>
      </c>
      <c r="K10736" s="13">
        <v>2178.59</v>
      </c>
      <c r="L10736" s="14">
        <f t="shared" si="1004"/>
        <v>1332.4900000000002</v>
      </c>
      <c r="M10736" s="16">
        <f t="shared" si="1005"/>
        <v>2.5748611275262974</v>
      </c>
      <c r="N10736" s="17">
        <f t="shared" si="1006"/>
        <v>0.37093380096448925</v>
      </c>
      <c r="O10736" s="17">
        <f t="shared" si="1007"/>
        <v>211.52500000000001</v>
      </c>
    </row>
    <row r="10737" spans="1:15">
      <c r="A10737" s="19" t="s">
        <v>792</v>
      </c>
      <c r="B10737" s="11" t="s">
        <v>1202</v>
      </c>
      <c r="C10737" s="6" t="s">
        <v>271</v>
      </c>
      <c r="D10737" s="6">
        <v>91954</v>
      </c>
      <c r="E10737" s="6">
        <v>1919</v>
      </c>
      <c r="F10737" s="7">
        <f t="shared" si="1002"/>
        <v>2.0869130217282553E-2</v>
      </c>
      <c r="G10737" s="6">
        <v>35</v>
      </c>
      <c r="H10737" s="6">
        <v>10</v>
      </c>
      <c r="I10737" s="8">
        <f t="shared" si="1003"/>
        <v>0.2857142857142857</v>
      </c>
      <c r="J10737" s="13">
        <v>827.59</v>
      </c>
      <c r="K10737" s="13">
        <v>3844.47</v>
      </c>
      <c r="L10737" s="14">
        <f t="shared" si="1004"/>
        <v>3016.8799999999997</v>
      </c>
      <c r="M10737" s="16">
        <f t="shared" si="1005"/>
        <v>4.6453799586751892</v>
      </c>
      <c r="N10737" s="17">
        <f t="shared" si="1006"/>
        <v>0.43126107347576864</v>
      </c>
      <c r="O10737" s="17">
        <f t="shared" si="1007"/>
        <v>82.759</v>
      </c>
    </row>
    <row r="10738" spans="1:15">
      <c r="A10738" s="19" t="s">
        <v>793</v>
      </c>
      <c r="B10738" s="11" t="s">
        <v>1202</v>
      </c>
      <c r="C10738" s="6" t="s">
        <v>271</v>
      </c>
      <c r="D10738" s="6">
        <v>99815</v>
      </c>
      <c r="E10738" s="6">
        <v>2776</v>
      </c>
      <c r="F10738" s="7">
        <f t="shared" si="1002"/>
        <v>2.781145118469168E-2</v>
      </c>
      <c r="G10738" s="6">
        <v>35</v>
      </c>
      <c r="H10738" s="6">
        <v>5</v>
      </c>
      <c r="I10738" s="8">
        <f t="shared" si="1003"/>
        <v>0.14285714285714285</v>
      </c>
      <c r="J10738" s="13">
        <v>898.34</v>
      </c>
      <c r="K10738" s="13">
        <v>3604.17</v>
      </c>
      <c r="L10738" s="14">
        <f t="shared" si="1004"/>
        <v>2705.83</v>
      </c>
      <c r="M10738" s="16">
        <f t="shared" si="1005"/>
        <v>4.0120333058752813</v>
      </c>
      <c r="N10738" s="17">
        <f t="shared" si="1006"/>
        <v>0.32360951008645533</v>
      </c>
      <c r="O10738" s="17">
        <f t="shared" si="1007"/>
        <v>179.66800000000001</v>
      </c>
    </row>
    <row r="10739" spans="1:15">
      <c r="A10739" s="19" t="s">
        <v>794</v>
      </c>
      <c r="B10739" s="11" t="s">
        <v>1202</v>
      </c>
      <c r="C10739" s="6" t="s">
        <v>271</v>
      </c>
      <c r="D10739" s="6">
        <v>130090</v>
      </c>
      <c r="E10739" s="6">
        <v>2535</v>
      </c>
      <c r="F10739" s="7">
        <f t="shared" si="1002"/>
        <v>1.9486509339687909E-2</v>
      </c>
      <c r="G10739" s="6">
        <v>35</v>
      </c>
      <c r="H10739" s="6">
        <v>5</v>
      </c>
      <c r="I10739" s="8">
        <f t="shared" si="1003"/>
        <v>0.14285714285714285</v>
      </c>
      <c r="J10739" s="13">
        <v>1170.81</v>
      </c>
      <c r="K10739" s="13">
        <v>4277.6899999999996</v>
      </c>
      <c r="L10739" s="14">
        <f t="shared" si="1004"/>
        <v>3106.8799999999997</v>
      </c>
      <c r="M10739" s="16">
        <f t="shared" si="1005"/>
        <v>3.6536158727718417</v>
      </c>
      <c r="N10739" s="17">
        <f t="shared" si="1006"/>
        <v>0.46185798816568047</v>
      </c>
      <c r="O10739" s="17">
        <f t="shared" si="1007"/>
        <v>234.16199999999998</v>
      </c>
    </row>
    <row r="10740" spans="1:15">
      <c r="A10740" s="19" t="s">
        <v>795</v>
      </c>
      <c r="B10740" s="11" t="s">
        <v>1202</v>
      </c>
      <c r="C10740" s="6" t="s">
        <v>271</v>
      </c>
      <c r="D10740" s="6">
        <v>119461</v>
      </c>
      <c r="E10740" s="6">
        <v>2179</v>
      </c>
      <c r="F10740" s="7">
        <f t="shared" si="1002"/>
        <v>1.8240262512451762E-2</v>
      </c>
      <c r="G10740" s="6">
        <v>35</v>
      </c>
      <c r="H10740" s="6">
        <v>2</v>
      </c>
      <c r="I10740" s="8">
        <f t="shared" si="1003"/>
        <v>5.7142857142857141E-2</v>
      </c>
      <c r="J10740" s="13">
        <v>1075.1500000000001</v>
      </c>
      <c r="K10740" s="13">
        <v>0</v>
      </c>
      <c r="L10740" s="14">
        <f t="shared" si="1004"/>
        <v>-1075.1500000000001</v>
      </c>
      <c r="M10740" s="16">
        <f t="shared" si="1005"/>
        <v>0</v>
      </c>
      <c r="N10740" s="17">
        <f t="shared" si="1006"/>
        <v>0.49341441027994498</v>
      </c>
      <c r="O10740" s="17">
        <f t="shared" si="1007"/>
        <v>537.57500000000005</v>
      </c>
    </row>
    <row r="10741" spans="1:15">
      <c r="A10741" s="19" t="s">
        <v>796</v>
      </c>
      <c r="B10741" s="11" t="s">
        <v>1202</v>
      </c>
      <c r="C10741" s="6" t="s">
        <v>271</v>
      </c>
      <c r="D10741" s="6">
        <v>103262</v>
      </c>
      <c r="E10741" s="6">
        <v>2301</v>
      </c>
      <c r="F10741" s="7">
        <f t="shared" si="1002"/>
        <v>2.2283124479479381E-2</v>
      </c>
      <c r="G10741" s="6">
        <v>35</v>
      </c>
      <c r="H10741" s="6">
        <v>5</v>
      </c>
      <c r="I10741" s="8">
        <f t="shared" si="1003"/>
        <v>0.14285714285714285</v>
      </c>
      <c r="J10741" s="13">
        <v>929.36</v>
      </c>
      <c r="K10741" s="13">
        <v>2886.13</v>
      </c>
      <c r="L10741" s="14">
        <f t="shared" si="1004"/>
        <v>1956.77</v>
      </c>
      <c r="M10741" s="16">
        <f t="shared" si="1005"/>
        <v>3.1055027115434277</v>
      </c>
      <c r="N10741" s="17">
        <f t="shared" si="1006"/>
        <v>0.40389395914819642</v>
      </c>
      <c r="O10741" s="17">
        <f t="shared" si="1007"/>
        <v>185.87200000000001</v>
      </c>
    </row>
    <row r="10742" spans="1:15">
      <c r="A10742" s="19" t="s">
        <v>797</v>
      </c>
      <c r="B10742" s="11" t="s">
        <v>1202</v>
      </c>
      <c r="C10742" s="6" t="s">
        <v>271</v>
      </c>
      <c r="D10742" s="6">
        <v>115904</v>
      </c>
      <c r="E10742" s="6">
        <v>2557</v>
      </c>
      <c r="F10742" s="7">
        <f t="shared" si="1002"/>
        <v>2.2061361126449474E-2</v>
      </c>
      <c r="G10742" s="6">
        <v>35</v>
      </c>
      <c r="H10742" s="6">
        <v>3</v>
      </c>
      <c r="I10742" s="8">
        <f t="shared" si="1003"/>
        <v>8.5714285714285715E-2</v>
      </c>
      <c r="J10742" s="13">
        <v>1043.1400000000001</v>
      </c>
      <c r="K10742" s="13">
        <v>2128.14</v>
      </c>
      <c r="L10742" s="14">
        <f t="shared" si="1004"/>
        <v>1084.9999999999998</v>
      </c>
      <c r="M10742" s="16">
        <f t="shared" si="1005"/>
        <v>2.0401288417662053</v>
      </c>
      <c r="N10742" s="17">
        <f t="shared" si="1006"/>
        <v>0.40795463433711382</v>
      </c>
      <c r="O10742" s="17">
        <f t="shared" si="1007"/>
        <v>347.71333333333337</v>
      </c>
    </row>
    <row r="10743" spans="1:15">
      <c r="A10743" s="19" t="s">
        <v>798</v>
      </c>
      <c r="B10743" s="11" t="s">
        <v>1202</v>
      </c>
      <c r="C10743" s="6" t="s">
        <v>271</v>
      </c>
      <c r="D10743" s="6">
        <v>129913</v>
      </c>
      <c r="E10743" s="6">
        <v>2795</v>
      </c>
      <c r="F10743" s="7">
        <f t="shared" si="1002"/>
        <v>2.1514398097188119E-2</v>
      </c>
      <c r="G10743" s="6">
        <v>35</v>
      </c>
      <c r="H10743" s="6">
        <v>6</v>
      </c>
      <c r="I10743" s="8">
        <f t="shared" si="1003"/>
        <v>0.17142857142857143</v>
      </c>
      <c r="J10743" s="13">
        <v>1169.22</v>
      </c>
      <c r="K10743" s="13">
        <v>2511.96</v>
      </c>
      <c r="L10743" s="14">
        <f t="shared" si="1004"/>
        <v>1342.74</v>
      </c>
      <c r="M10743" s="16">
        <f t="shared" si="1005"/>
        <v>2.1484066300610665</v>
      </c>
      <c r="N10743" s="17">
        <f t="shared" si="1006"/>
        <v>0.41832558139534887</v>
      </c>
      <c r="O10743" s="17">
        <f t="shared" si="1007"/>
        <v>194.87</v>
      </c>
    </row>
    <row r="10744" spans="1:15">
      <c r="A10744" s="19" t="s">
        <v>938</v>
      </c>
      <c r="B10744" s="11" t="s">
        <v>1202</v>
      </c>
      <c r="C10744" s="6" t="s">
        <v>271</v>
      </c>
      <c r="D10744" s="6">
        <v>126576</v>
      </c>
      <c r="E10744" s="6">
        <v>3939</v>
      </c>
      <c r="F10744" s="7">
        <f t="shared" si="1002"/>
        <v>3.1119643534319303E-2</v>
      </c>
      <c r="G10744" s="6">
        <v>35</v>
      </c>
      <c r="H10744" s="6">
        <v>8</v>
      </c>
      <c r="I10744" s="8">
        <f t="shared" si="1003"/>
        <v>0.22857142857142856</v>
      </c>
      <c r="J10744" s="13">
        <v>1139.19</v>
      </c>
      <c r="K10744" s="13">
        <v>8405.85</v>
      </c>
      <c r="L10744" s="14">
        <f t="shared" si="1004"/>
        <v>7266.66</v>
      </c>
      <c r="M10744" s="16">
        <f t="shared" si="1005"/>
        <v>7.3787954599320571</v>
      </c>
      <c r="N10744" s="17">
        <f t="shared" si="1006"/>
        <v>0.28920792079207924</v>
      </c>
      <c r="O10744" s="17">
        <f t="shared" si="1007"/>
        <v>142.39875000000001</v>
      </c>
    </row>
    <row r="10745" spans="1:15">
      <c r="A10745" s="19" t="s">
        <v>939</v>
      </c>
      <c r="B10745" s="11" t="s">
        <v>1202</v>
      </c>
      <c r="C10745" s="6" t="s">
        <v>271</v>
      </c>
      <c r="D10745" s="6">
        <v>133948</v>
      </c>
      <c r="E10745" s="6">
        <v>3455</v>
      </c>
      <c r="F10745" s="7">
        <f t="shared" si="1002"/>
        <v>2.579359154298683E-2</v>
      </c>
      <c r="G10745" s="6">
        <v>35</v>
      </c>
      <c r="H10745" s="6">
        <v>4</v>
      </c>
      <c r="I10745" s="8">
        <f t="shared" si="1003"/>
        <v>0.11428571428571428</v>
      </c>
      <c r="J10745" s="13">
        <v>1205.54</v>
      </c>
      <c r="K10745" s="13">
        <v>3681.03</v>
      </c>
      <c r="L10745" s="14">
        <f t="shared" si="1004"/>
        <v>2475.4900000000002</v>
      </c>
      <c r="M10745" s="16">
        <f t="shared" si="1005"/>
        <v>3.0534283391675103</v>
      </c>
      <c r="N10745" s="17">
        <f t="shared" si="1006"/>
        <v>0.34892619392185237</v>
      </c>
      <c r="O10745" s="17">
        <f t="shared" si="1007"/>
        <v>301.38499999999999</v>
      </c>
    </row>
    <row r="10746" spans="1:15">
      <c r="A10746" s="19" t="s">
        <v>940</v>
      </c>
      <c r="B10746" s="11" t="s">
        <v>1202</v>
      </c>
      <c r="C10746" s="6" t="s">
        <v>271</v>
      </c>
      <c r="D10746" s="6">
        <v>110796</v>
      </c>
      <c r="E10746" s="6">
        <v>2068</v>
      </c>
      <c r="F10746" s="7">
        <f t="shared" si="1002"/>
        <v>1.8664933752121016E-2</v>
      </c>
      <c r="G10746" s="6">
        <v>35</v>
      </c>
      <c r="H10746" s="6">
        <v>3</v>
      </c>
      <c r="I10746" s="8">
        <f t="shared" si="1003"/>
        <v>8.5714285714285715E-2</v>
      </c>
      <c r="J10746" s="13">
        <v>997.17</v>
      </c>
      <c r="K10746" s="13">
        <v>0</v>
      </c>
      <c r="L10746" s="14">
        <f t="shared" si="1004"/>
        <v>-997.17</v>
      </c>
      <c r="M10746" s="16">
        <f t="shared" si="1005"/>
        <v>0</v>
      </c>
      <c r="N10746" s="17">
        <f t="shared" si="1006"/>
        <v>0.48219052224371373</v>
      </c>
      <c r="O10746" s="17">
        <f t="shared" si="1007"/>
        <v>332.39</v>
      </c>
    </row>
    <row r="10747" spans="1:15">
      <c r="A10747" s="19" t="s">
        <v>941</v>
      </c>
      <c r="B10747" s="11" t="s">
        <v>1202</v>
      </c>
      <c r="C10747" s="6" t="s">
        <v>271</v>
      </c>
      <c r="D10747" s="6">
        <v>112936</v>
      </c>
      <c r="E10747" s="6">
        <v>2631</v>
      </c>
      <c r="F10747" s="7">
        <f t="shared" si="1002"/>
        <v>2.3296380250761493E-2</v>
      </c>
      <c r="G10747" s="6">
        <v>35</v>
      </c>
      <c r="H10747" s="6">
        <v>7</v>
      </c>
      <c r="I10747" s="8">
        <f t="shared" si="1003"/>
        <v>0.2</v>
      </c>
      <c r="J10747" s="13">
        <v>1016.43</v>
      </c>
      <c r="K10747" s="13">
        <v>5760.8</v>
      </c>
      <c r="L10747" s="14">
        <f t="shared" si="1004"/>
        <v>4744.37</v>
      </c>
      <c r="M10747" s="16">
        <f t="shared" si="1005"/>
        <v>5.6676800173155071</v>
      </c>
      <c r="N10747" s="17">
        <f t="shared" si="1006"/>
        <v>0.38632839224629417</v>
      </c>
      <c r="O10747" s="17">
        <f t="shared" si="1007"/>
        <v>145.2042857142857</v>
      </c>
    </row>
    <row r="10748" spans="1:15">
      <c r="A10748" s="19" t="s">
        <v>942</v>
      </c>
      <c r="B10748" s="11" t="s">
        <v>1202</v>
      </c>
      <c r="C10748" s="6" t="s">
        <v>271</v>
      </c>
      <c r="D10748" s="6">
        <v>132102</v>
      </c>
      <c r="E10748" s="6">
        <v>3524</v>
      </c>
      <c r="F10748" s="7">
        <f t="shared" si="1002"/>
        <v>2.6676356149036351E-2</v>
      </c>
      <c r="G10748" s="6">
        <v>35</v>
      </c>
      <c r="H10748" s="6">
        <v>4</v>
      </c>
      <c r="I10748" s="8">
        <f t="shared" si="1003"/>
        <v>0.11428571428571428</v>
      </c>
      <c r="J10748" s="13">
        <v>1188.92</v>
      </c>
      <c r="K10748" s="13">
        <v>1559.76</v>
      </c>
      <c r="L10748" s="14">
        <f t="shared" si="1004"/>
        <v>370.83999999999992</v>
      </c>
      <c r="M10748" s="16">
        <f t="shared" si="1005"/>
        <v>1.31191333310904</v>
      </c>
      <c r="N10748" s="17">
        <f t="shared" si="1006"/>
        <v>0.33737797956867199</v>
      </c>
      <c r="O10748" s="17">
        <f t="shared" si="1007"/>
        <v>297.23</v>
      </c>
    </row>
    <row r="10749" spans="1:15">
      <c r="A10749" s="19" t="s">
        <v>648</v>
      </c>
      <c r="B10749" s="11" t="s">
        <v>1203</v>
      </c>
      <c r="C10749" s="6" t="s">
        <v>10</v>
      </c>
      <c r="D10749" s="6">
        <v>17127</v>
      </c>
      <c r="E10749" s="6">
        <v>585</v>
      </c>
      <c r="F10749" s="7">
        <f t="shared" si="1002"/>
        <v>3.415659485023647E-2</v>
      </c>
      <c r="G10749" s="6">
        <v>25</v>
      </c>
      <c r="H10749" s="6">
        <v>6</v>
      </c>
      <c r="I10749" s="8">
        <f t="shared" si="1003"/>
        <v>0.24</v>
      </c>
      <c r="J10749" s="13">
        <v>308.29000000000002</v>
      </c>
      <c r="K10749" s="13">
        <v>4081.45</v>
      </c>
      <c r="L10749" s="14">
        <f t="shared" si="1004"/>
        <v>3773.16</v>
      </c>
      <c r="M10749" s="16">
        <f t="shared" si="1005"/>
        <v>13.238995750754158</v>
      </c>
      <c r="N10749" s="17">
        <f t="shared" si="1006"/>
        <v>0.526991452991453</v>
      </c>
      <c r="O10749" s="17">
        <f t="shared" si="1007"/>
        <v>51.381666666666668</v>
      </c>
    </row>
    <row r="10750" spans="1:15">
      <c r="A10750" s="19" t="s">
        <v>649</v>
      </c>
      <c r="B10750" s="11" t="s">
        <v>1203</v>
      </c>
      <c r="C10750" s="6" t="s">
        <v>10</v>
      </c>
      <c r="D10750" s="6">
        <v>17352</v>
      </c>
      <c r="E10750" s="6">
        <v>452</v>
      </c>
      <c r="F10750" s="7">
        <f t="shared" si="1002"/>
        <v>2.6048870447210697E-2</v>
      </c>
      <c r="G10750" s="6">
        <v>24</v>
      </c>
      <c r="H10750" s="6">
        <v>5</v>
      </c>
      <c r="I10750" s="8">
        <f t="shared" si="1003"/>
        <v>0.20833333333333334</v>
      </c>
      <c r="J10750" s="13">
        <v>312.35000000000002</v>
      </c>
      <c r="K10750" s="13">
        <v>4704.58</v>
      </c>
      <c r="L10750" s="14">
        <f t="shared" si="1004"/>
        <v>4392.2299999999996</v>
      </c>
      <c r="M10750" s="16">
        <f t="shared" si="1005"/>
        <v>15.061885705138465</v>
      </c>
      <c r="N10750" s="17">
        <f t="shared" si="1006"/>
        <v>0.69103982300884959</v>
      </c>
      <c r="O10750" s="17">
        <f t="shared" si="1007"/>
        <v>62.470000000000006</v>
      </c>
    </row>
    <row r="10751" spans="1:15">
      <c r="A10751" s="19" t="s">
        <v>650</v>
      </c>
      <c r="B10751" s="11" t="s">
        <v>1203</v>
      </c>
      <c r="C10751" s="6" t="s">
        <v>10</v>
      </c>
      <c r="D10751" s="6">
        <v>17165</v>
      </c>
      <c r="E10751" s="6">
        <v>604</v>
      </c>
      <c r="F10751" s="7">
        <f t="shared" si="1002"/>
        <v>3.5187882318671718E-2</v>
      </c>
      <c r="G10751" s="6">
        <v>23</v>
      </c>
      <c r="H10751" s="6">
        <v>3</v>
      </c>
      <c r="I10751" s="8">
        <f t="shared" si="1003"/>
        <v>0.13043478260869565</v>
      </c>
      <c r="J10751" s="13">
        <v>308.97000000000003</v>
      </c>
      <c r="K10751" s="13">
        <v>1416.35</v>
      </c>
      <c r="L10751" s="14">
        <f t="shared" si="1004"/>
        <v>1107.3799999999999</v>
      </c>
      <c r="M10751" s="16">
        <f t="shared" si="1005"/>
        <v>4.5841020163769937</v>
      </c>
      <c r="N10751" s="17">
        <f t="shared" si="1006"/>
        <v>0.51153973509933781</v>
      </c>
      <c r="O10751" s="17">
        <f t="shared" si="1007"/>
        <v>102.99000000000001</v>
      </c>
    </row>
    <row r="10752" spans="1:15">
      <c r="A10752" s="19" t="s">
        <v>651</v>
      </c>
      <c r="B10752" s="11" t="s">
        <v>1203</v>
      </c>
      <c r="C10752" s="6" t="s">
        <v>10</v>
      </c>
      <c r="D10752" s="6">
        <v>16834</v>
      </c>
      <c r="E10752" s="6">
        <v>706</v>
      </c>
      <c r="F10752" s="7">
        <f t="shared" si="1002"/>
        <v>4.193893311155994E-2</v>
      </c>
      <c r="G10752" s="6">
        <v>35</v>
      </c>
      <c r="H10752" s="6">
        <v>3</v>
      </c>
      <c r="I10752" s="8">
        <f t="shared" si="1003"/>
        <v>8.5714285714285715E-2</v>
      </c>
      <c r="J10752" s="13">
        <v>303.02</v>
      </c>
      <c r="K10752" s="13">
        <v>0</v>
      </c>
      <c r="L10752" s="14">
        <f t="shared" si="1004"/>
        <v>-303.02</v>
      </c>
      <c r="M10752" s="16">
        <f t="shared" si="1005"/>
        <v>0</v>
      </c>
      <c r="N10752" s="17">
        <f t="shared" si="1006"/>
        <v>0.42920679886685548</v>
      </c>
      <c r="O10752" s="17">
        <f t="shared" si="1007"/>
        <v>101.00666666666666</v>
      </c>
    </row>
    <row r="10753" spans="1:15">
      <c r="A10753" s="19" t="s">
        <v>652</v>
      </c>
      <c r="B10753" s="11" t="s">
        <v>1203</v>
      </c>
      <c r="C10753" s="6" t="s">
        <v>10</v>
      </c>
      <c r="D10753" s="6">
        <v>24205</v>
      </c>
      <c r="E10753" s="6">
        <v>613</v>
      </c>
      <c r="F10753" s="7">
        <f t="shared" si="1002"/>
        <v>2.5325346002891963E-2</v>
      </c>
      <c r="G10753" s="6">
        <v>35</v>
      </c>
      <c r="H10753" s="6">
        <v>5</v>
      </c>
      <c r="I10753" s="8">
        <f t="shared" si="1003"/>
        <v>0.14285714285714285</v>
      </c>
      <c r="J10753" s="13">
        <v>435.7</v>
      </c>
      <c r="K10753" s="13">
        <v>3015.74</v>
      </c>
      <c r="L10753" s="14">
        <f t="shared" si="1004"/>
        <v>2580.04</v>
      </c>
      <c r="M10753" s="16">
        <f t="shared" si="1005"/>
        <v>6.9215974294239153</v>
      </c>
      <c r="N10753" s="17">
        <f t="shared" si="1006"/>
        <v>0.7107667210440457</v>
      </c>
      <c r="O10753" s="17">
        <f t="shared" si="1007"/>
        <v>87.14</v>
      </c>
    </row>
    <row r="10754" spans="1:15">
      <c r="A10754" s="19" t="s">
        <v>653</v>
      </c>
      <c r="B10754" s="11" t="s">
        <v>1203</v>
      </c>
      <c r="C10754" s="6" t="s">
        <v>10</v>
      </c>
      <c r="D10754" s="6">
        <v>19263</v>
      </c>
      <c r="E10754" s="6">
        <v>536</v>
      </c>
      <c r="F10754" s="7">
        <f t="shared" ref="F10754:F10817" si="1008">E10754/D10754</f>
        <v>2.7825364688781603E-2</v>
      </c>
      <c r="G10754" s="6">
        <v>29</v>
      </c>
      <c r="H10754" s="6">
        <v>6</v>
      </c>
      <c r="I10754" s="8">
        <f t="shared" ref="I10754:I10817" si="1009">H10754/G10754</f>
        <v>0.20689655172413793</v>
      </c>
      <c r="J10754" s="13">
        <v>346.74</v>
      </c>
      <c r="K10754" s="13">
        <v>1678.79</v>
      </c>
      <c r="L10754" s="14">
        <f t="shared" si="1004"/>
        <v>1332.05</v>
      </c>
      <c r="M10754" s="16">
        <f t="shared" si="1005"/>
        <v>4.8416392686162544</v>
      </c>
      <c r="N10754" s="17">
        <f t="shared" si="1006"/>
        <v>0.64690298507462685</v>
      </c>
      <c r="O10754" s="17">
        <f t="shared" si="1007"/>
        <v>57.79</v>
      </c>
    </row>
    <row r="10755" spans="1:15">
      <c r="A10755" s="19" t="s">
        <v>654</v>
      </c>
      <c r="B10755" s="11" t="s">
        <v>1203</v>
      </c>
      <c r="C10755" s="6" t="s">
        <v>10</v>
      </c>
      <c r="D10755" s="6">
        <v>14032</v>
      </c>
      <c r="E10755" s="6">
        <v>505</v>
      </c>
      <c r="F10755" s="7">
        <f t="shared" si="1008"/>
        <v>3.5989167616875713E-2</v>
      </c>
      <c r="G10755" s="6">
        <v>29</v>
      </c>
      <c r="H10755" s="6">
        <v>2</v>
      </c>
      <c r="I10755" s="8">
        <f t="shared" si="1009"/>
        <v>6.8965517241379309E-2</v>
      </c>
      <c r="J10755" s="13">
        <v>252.58</v>
      </c>
      <c r="K10755" s="13">
        <v>0</v>
      </c>
      <c r="L10755" s="14">
        <f t="shared" ref="L10755:L10818" si="1010">K10755-J10755</f>
        <v>-252.58</v>
      </c>
      <c r="M10755" s="16">
        <f t="shared" ref="M10755:M10818" si="1011">IFERROR(K10755/J10755,0)</f>
        <v>0</v>
      </c>
      <c r="N10755" s="17">
        <f t="shared" ref="N10755:N10818" si="1012">J10755/E10755</f>
        <v>0.50015841584158416</v>
      </c>
      <c r="O10755" s="17">
        <f t="shared" ref="O10755:O10818" si="1013">IFERROR(J10755/H10755,0)</f>
        <v>126.29</v>
      </c>
    </row>
    <row r="10756" spans="1:15">
      <c r="A10756" s="19" t="s">
        <v>655</v>
      </c>
      <c r="B10756" s="11" t="s">
        <v>1203</v>
      </c>
      <c r="C10756" s="6" t="s">
        <v>10</v>
      </c>
      <c r="D10756" s="6">
        <v>15031</v>
      </c>
      <c r="E10756" s="6">
        <v>506</v>
      </c>
      <c r="F10756" s="7">
        <f t="shared" si="1008"/>
        <v>3.3663761559443818E-2</v>
      </c>
      <c r="G10756" s="6">
        <v>35</v>
      </c>
      <c r="H10756" s="6">
        <v>6</v>
      </c>
      <c r="I10756" s="8">
        <f t="shared" si="1009"/>
        <v>0.17142857142857143</v>
      </c>
      <c r="J10756" s="13">
        <v>270.57</v>
      </c>
      <c r="K10756" s="13">
        <v>5567.52</v>
      </c>
      <c r="L10756" s="14">
        <f t="shared" si="1010"/>
        <v>5296.9500000000007</v>
      </c>
      <c r="M10756" s="16">
        <f t="shared" si="1011"/>
        <v>20.577004102450385</v>
      </c>
      <c r="N10756" s="17">
        <f t="shared" si="1012"/>
        <v>0.53472332015810276</v>
      </c>
      <c r="O10756" s="17">
        <f t="shared" si="1013"/>
        <v>45.094999999999999</v>
      </c>
    </row>
    <row r="10757" spans="1:15">
      <c r="A10757" s="19" t="s">
        <v>656</v>
      </c>
      <c r="B10757" s="11" t="s">
        <v>1203</v>
      </c>
      <c r="C10757" s="6" t="s">
        <v>10</v>
      </c>
      <c r="D10757" s="6">
        <v>22811</v>
      </c>
      <c r="E10757" s="6">
        <v>599</v>
      </c>
      <c r="F10757" s="7">
        <f t="shared" si="1008"/>
        <v>2.6259260882907368E-2</v>
      </c>
      <c r="G10757" s="6">
        <v>23</v>
      </c>
      <c r="H10757" s="6">
        <v>3</v>
      </c>
      <c r="I10757" s="8">
        <f t="shared" si="1009"/>
        <v>0.13043478260869565</v>
      </c>
      <c r="J10757" s="13">
        <v>410.61</v>
      </c>
      <c r="K10757" s="13">
        <v>483.44</v>
      </c>
      <c r="L10757" s="14">
        <f t="shared" si="1010"/>
        <v>72.829999999999984</v>
      </c>
      <c r="M10757" s="16">
        <f t="shared" si="1011"/>
        <v>1.177370254012323</v>
      </c>
      <c r="N10757" s="17">
        <f t="shared" si="1012"/>
        <v>0.68549248747913194</v>
      </c>
      <c r="O10757" s="17">
        <f t="shared" si="1013"/>
        <v>136.87</v>
      </c>
    </row>
    <row r="10758" spans="1:15">
      <c r="A10758" s="19" t="s">
        <v>657</v>
      </c>
      <c r="B10758" s="11" t="s">
        <v>1203</v>
      </c>
      <c r="C10758" s="6" t="s">
        <v>10</v>
      </c>
      <c r="D10758" s="6">
        <v>17503</v>
      </c>
      <c r="E10758" s="6">
        <v>702</v>
      </c>
      <c r="F10758" s="7">
        <f t="shared" si="1008"/>
        <v>4.0107410158258583E-2</v>
      </c>
      <c r="G10758" s="6">
        <v>25</v>
      </c>
      <c r="H10758" s="6">
        <v>5</v>
      </c>
      <c r="I10758" s="8">
        <f t="shared" si="1009"/>
        <v>0.2</v>
      </c>
      <c r="J10758" s="13">
        <v>315.06</v>
      </c>
      <c r="K10758" s="13">
        <v>2306.92</v>
      </c>
      <c r="L10758" s="14">
        <f t="shared" si="1010"/>
        <v>1991.8600000000001</v>
      </c>
      <c r="M10758" s="16">
        <f t="shared" si="1011"/>
        <v>7.3221608582492221</v>
      </c>
      <c r="N10758" s="17">
        <f t="shared" si="1012"/>
        <v>0.44880341880341879</v>
      </c>
      <c r="O10758" s="17">
        <f t="shared" si="1013"/>
        <v>63.012</v>
      </c>
    </row>
    <row r="10759" spans="1:15">
      <c r="A10759" s="19" t="s">
        <v>658</v>
      </c>
      <c r="B10759" s="11" t="s">
        <v>1203</v>
      </c>
      <c r="C10759" s="6" t="s">
        <v>10</v>
      </c>
      <c r="D10759" s="6">
        <v>20144</v>
      </c>
      <c r="E10759" s="6">
        <v>573</v>
      </c>
      <c r="F10759" s="7">
        <f t="shared" si="1008"/>
        <v>2.8445194598888005E-2</v>
      </c>
      <c r="G10759" s="6">
        <v>32</v>
      </c>
      <c r="H10759" s="6">
        <v>4</v>
      </c>
      <c r="I10759" s="8">
        <f t="shared" si="1009"/>
        <v>0.125</v>
      </c>
      <c r="J10759" s="13">
        <v>362.6</v>
      </c>
      <c r="K10759" s="13">
        <v>1372.5</v>
      </c>
      <c r="L10759" s="14">
        <f t="shared" si="1010"/>
        <v>1009.9</v>
      </c>
      <c r="M10759" s="16">
        <f t="shared" si="1011"/>
        <v>3.7851627137341421</v>
      </c>
      <c r="N10759" s="17">
        <f t="shared" si="1012"/>
        <v>0.63280977312390929</v>
      </c>
      <c r="O10759" s="17">
        <f t="shared" si="1013"/>
        <v>90.65</v>
      </c>
    </row>
    <row r="10760" spans="1:15">
      <c r="A10760" s="19" t="s">
        <v>659</v>
      </c>
      <c r="B10760" s="11" t="s">
        <v>1203</v>
      </c>
      <c r="C10760" s="6" t="s">
        <v>10</v>
      </c>
      <c r="D10760" s="6">
        <v>18743</v>
      </c>
      <c r="E10760" s="6">
        <v>472</v>
      </c>
      <c r="F10760" s="7">
        <f t="shared" si="1008"/>
        <v>2.5182734887691405E-2</v>
      </c>
      <c r="G10760" s="6">
        <v>33</v>
      </c>
      <c r="H10760" s="6">
        <v>5</v>
      </c>
      <c r="I10760" s="8">
        <f t="shared" si="1009"/>
        <v>0.15151515151515152</v>
      </c>
      <c r="J10760" s="13">
        <v>337.38</v>
      </c>
      <c r="K10760" s="13">
        <v>7303.44</v>
      </c>
      <c r="L10760" s="14">
        <f t="shared" si="1010"/>
        <v>6966.0599999999995</v>
      </c>
      <c r="M10760" s="16">
        <f t="shared" si="1011"/>
        <v>21.64751911790859</v>
      </c>
      <c r="N10760" s="17">
        <f t="shared" si="1012"/>
        <v>0.7147881355932203</v>
      </c>
      <c r="O10760" s="17">
        <f t="shared" si="1013"/>
        <v>67.475999999999999</v>
      </c>
    </row>
    <row r="10761" spans="1:15">
      <c r="A10761" s="19" t="s">
        <v>660</v>
      </c>
      <c r="B10761" s="11" t="s">
        <v>1203</v>
      </c>
      <c r="C10761" s="6" t="s">
        <v>10</v>
      </c>
      <c r="D10761" s="6">
        <v>15988</v>
      </c>
      <c r="E10761" s="6">
        <v>716</v>
      </c>
      <c r="F10761" s="7">
        <f t="shared" si="1008"/>
        <v>4.4783587690768074E-2</v>
      </c>
      <c r="G10761" s="6">
        <v>29</v>
      </c>
      <c r="H10761" s="6">
        <v>6</v>
      </c>
      <c r="I10761" s="8">
        <f t="shared" si="1009"/>
        <v>0.20689655172413793</v>
      </c>
      <c r="J10761" s="13">
        <v>287.8</v>
      </c>
      <c r="K10761" s="13">
        <v>3202.17</v>
      </c>
      <c r="L10761" s="14">
        <f t="shared" si="1010"/>
        <v>2914.37</v>
      </c>
      <c r="M10761" s="16">
        <f t="shared" si="1011"/>
        <v>11.126372480889506</v>
      </c>
      <c r="N10761" s="17">
        <f t="shared" si="1012"/>
        <v>0.40195530726256984</v>
      </c>
      <c r="O10761" s="17">
        <f t="shared" si="1013"/>
        <v>47.966666666666669</v>
      </c>
    </row>
    <row r="10762" spans="1:15">
      <c r="A10762" s="19" t="s">
        <v>661</v>
      </c>
      <c r="B10762" s="11" t="s">
        <v>1203</v>
      </c>
      <c r="C10762" s="6" t="s">
        <v>10</v>
      </c>
      <c r="D10762" s="6">
        <v>13681</v>
      </c>
      <c r="E10762" s="6">
        <v>380</v>
      </c>
      <c r="F10762" s="7">
        <f t="shared" si="1008"/>
        <v>2.7775747386886922E-2</v>
      </c>
      <c r="G10762" s="6">
        <v>22</v>
      </c>
      <c r="H10762" s="6">
        <v>3</v>
      </c>
      <c r="I10762" s="8">
        <f t="shared" si="1009"/>
        <v>0.13636363636363635</v>
      </c>
      <c r="J10762" s="13">
        <v>246.26</v>
      </c>
      <c r="K10762" s="13">
        <v>2852.5</v>
      </c>
      <c r="L10762" s="14">
        <f t="shared" si="1010"/>
        <v>2606.2399999999998</v>
      </c>
      <c r="M10762" s="16">
        <f t="shared" si="1011"/>
        <v>11.583285957930643</v>
      </c>
      <c r="N10762" s="17">
        <f t="shared" si="1012"/>
        <v>0.64805263157894732</v>
      </c>
      <c r="O10762" s="17">
        <f t="shared" si="1013"/>
        <v>82.086666666666659</v>
      </c>
    </row>
    <row r="10763" spans="1:15">
      <c r="A10763" s="19" t="s">
        <v>662</v>
      </c>
      <c r="B10763" s="11" t="s">
        <v>1203</v>
      </c>
      <c r="C10763" s="6" t="s">
        <v>10</v>
      </c>
      <c r="D10763" s="6">
        <v>14338</v>
      </c>
      <c r="E10763" s="6">
        <v>517</v>
      </c>
      <c r="F10763" s="7">
        <f t="shared" si="1008"/>
        <v>3.6058027618914773E-2</v>
      </c>
      <c r="G10763" s="6">
        <v>35</v>
      </c>
      <c r="H10763" s="6">
        <v>4</v>
      </c>
      <c r="I10763" s="8">
        <f t="shared" si="1009"/>
        <v>0.11428571428571428</v>
      </c>
      <c r="J10763" s="13">
        <v>258.10000000000002</v>
      </c>
      <c r="K10763" s="13">
        <v>2079.6999999999998</v>
      </c>
      <c r="L10763" s="14">
        <f t="shared" si="1010"/>
        <v>1821.6</v>
      </c>
      <c r="M10763" s="16">
        <f t="shared" si="1011"/>
        <v>8.0577295621851981</v>
      </c>
      <c r="N10763" s="17">
        <f t="shared" si="1012"/>
        <v>0.49922630560928438</v>
      </c>
      <c r="O10763" s="17">
        <f t="shared" si="1013"/>
        <v>64.525000000000006</v>
      </c>
    </row>
    <row r="10764" spans="1:15">
      <c r="A10764" s="19" t="s">
        <v>663</v>
      </c>
      <c r="B10764" s="11" t="s">
        <v>1203</v>
      </c>
      <c r="C10764" s="6" t="s">
        <v>10</v>
      </c>
      <c r="D10764" s="6">
        <v>19316</v>
      </c>
      <c r="E10764" s="6">
        <v>571</v>
      </c>
      <c r="F10764" s="7">
        <f t="shared" si="1008"/>
        <v>2.9560985711327398E-2</v>
      </c>
      <c r="G10764" s="6">
        <v>35</v>
      </c>
      <c r="H10764" s="6">
        <v>4</v>
      </c>
      <c r="I10764" s="8">
        <f t="shared" si="1009"/>
        <v>0.11428571428571428</v>
      </c>
      <c r="J10764" s="13">
        <v>347.7</v>
      </c>
      <c r="K10764" s="13">
        <v>8687.35</v>
      </c>
      <c r="L10764" s="14">
        <f t="shared" si="1010"/>
        <v>8339.65</v>
      </c>
      <c r="M10764" s="16">
        <f t="shared" si="1011"/>
        <v>24.985188380788038</v>
      </c>
      <c r="N10764" s="17">
        <f t="shared" si="1012"/>
        <v>0.60893169877408049</v>
      </c>
      <c r="O10764" s="17">
        <f t="shared" si="1013"/>
        <v>86.924999999999997</v>
      </c>
    </row>
    <row r="10765" spans="1:15">
      <c r="A10765" s="19" t="s">
        <v>664</v>
      </c>
      <c r="B10765" s="11" t="s">
        <v>1203</v>
      </c>
      <c r="C10765" s="6" t="s">
        <v>10</v>
      </c>
      <c r="D10765" s="6">
        <v>23493</v>
      </c>
      <c r="E10765" s="6">
        <v>735</v>
      </c>
      <c r="F10765" s="7">
        <f t="shared" si="1008"/>
        <v>3.1285914953390372E-2</v>
      </c>
      <c r="G10765" s="6">
        <v>35</v>
      </c>
      <c r="H10765" s="6">
        <v>2</v>
      </c>
      <c r="I10765" s="8">
        <f t="shared" si="1009"/>
        <v>5.7142857142857141E-2</v>
      </c>
      <c r="J10765" s="13">
        <v>422.89</v>
      </c>
      <c r="K10765" s="13">
        <v>4258.82</v>
      </c>
      <c r="L10765" s="14">
        <f t="shared" si="1010"/>
        <v>3835.93</v>
      </c>
      <c r="M10765" s="16">
        <f t="shared" si="1011"/>
        <v>10.070751259192697</v>
      </c>
      <c r="N10765" s="17">
        <f t="shared" si="1012"/>
        <v>0.57536054421768701</v>
      </c>
      <c r="O10765" s="17">
        <f t="shared" si="1013"/>
        <v>211.44499999999999</v>
      </c>
    </row>
    <row r="10766" spans="1:15">
      <c r="A10766" s="19" t="s">
        <v>665</v>
      </c>
      <c r="B10766" s="11" t="s">
        <v>1203</v>
      </c>
      <c r="C10766" s="6" t="s">
        <v>10</v>
      </c>
      <c r="D10766" s="6">
        <v>21766</v>
      </c>
      <c r="E10766" s="6">
        <v>842</v>
      </c>
      <c r="F10766" s="7">
        <f t="shared" si="1008"/>
        <v>3.8684186345676747E-2</v>
      </c>
      <c r="G10766" s="6">
        <v>33</v>
      </c>
      <c r="H10766" s="6">
        <v>4</v>
      </c>
      <c r="I10766" s="8">
        <f t="shared" si="1009"/>
        <v>0.12121212121212122</v>
      </c>
      <c r="J10766" s="13">
        <v>391.79</v>
      </c>
      <c r="K10766" s="13">
        <v>0</v>
      </c>
      <c r="L10766" s="14">
        <f t="shared" si="1010"/>
        <v>-391.79</v>
      </c>
      <c r="M10766" s="16">
        <f t="shared" si="1011"/>
        <v>0</v>
      </c>
      <c r="N10766" s="17">
        <f t="shared" si="1012"/>
        <v>0.46530878859857483</v>
      </c>
      <c r="O10766" s="17">
        <f t="shared" si="1013"/>
        <v>97.947500000000005</v>
      </c>
    </row>
    <row r="10767" spans="1:15">
      <c r="A10767" s="19" t="s">
        <v>666</v>
      </c>
      <c r="B10767" s="11" t="s">
        <v>1203</v>
      </c>
      <c r="C10767" s="6" t="s">
        <v>10</v>
      </c>
      <c r="D10767" s="6">
        <v>14022</v>
      </c>
      <c r="E10767" s="6">
        <v>628</v>
      </c>
      <c r="F10767" s="7">
        <f t="shared" si="1008"/>
        <v>4.4786763657110255E-2</v>
      </c>
      <c r="G10767" s="6">
        <v>33</v>
      </c>
      <c r="H10767" s="6">
        <v>1</v>
      </c>
      <c r="I10767" s="8">
        <f t="shared" si="1009"/>
        <v>3.0303030303030304E-2</v>
      </c>
      <c r="J10767" s="13">
        <v>252.41</v>
      </c>
      <c r="K10767" s="13">
        <v>0</v>
      </c>
      <c r="L10767" s="14">
        <f t="shared" si="1010"/>
        <v>-252.41</v>
      </c>
      <c r="M10767" s="16">
        <f t="shared" si="1011"/>
        <v>0</v>
      </c>
      <c r="N10767" s="17">
        <f t="shared" si="1012"/>
        <v>0.40192675159235669</v>
      </c>
      <c r="O10767" s="17">
        <f t="shared" si="1013"/>
        <v>252.41</v>
      </c>
    </row>
    <row r="10768" spans="1:15">
      <c r="A10768" s="19" t="s">
        <v>667</v>
      </c>
      <c r="B10768" s="11" t="s">
        <v>1203</v>
      </c>
      <c r="C10768" s="6" t="s">
        <v>10</v>
      </c>
      <c r="D10768" s="6">
        <v>13302</v>
      </c>
      <c r="E10768" s="6">
        <v>597</v>
      </c>
      <c r="F10768" s="7">
        <f t="shared" si="1008"/>
        <v>4.4880469102390616E-2</v>
      </c>
      <c r="G10768" s="6">
        <v>35</v>
      </c>
      <c r="H10768" s="6">
        <v>9</v>
      </c>
      <c r="I10768" s="8">
        <f t="shared" si="1009"/>
        <v>0.25714285714285712</v>
      </c>
      <c r="J10768" s="13">
        <v>239.45</v>
      </c>
      <c r="K10768" s="13">
        <v>2302.37</v>
      </c>
      <c r="L10768" s="14">
        <f t="shared" si="1010"/>
        <v>2062.92</v>
      </c>
      <c r="M10768" s="16">
        <f t="shared" si="1011"/>
        <v>9.6152432658174991</v>
      </c>
      <c r="N10768" s="17">
        <f t="shared" si="1012"/>
        <v>0.40108877721943048</v>
      </c>
      <c r="O10768" s="17">
        <f t="shared" si="1013"/>
        <v>26.605555555555554</v>
      </c>
    </row>
    <row r="10769" spans="1:15">
      <c r="A10769" s="19" t="s">
        <v>668</v>
      </c>
      <c r="B10769" s="11" t="s">
        <v>1203</v>
      </c>
      <c r="C10769" s="6" t="s">
        <v>10</v>
      </c>
      <c r="D10769" s="6">
        <v>17990</v>
      </c>
      <c r="E10769" s="6">
        <v>522</v>
      </c>
      <c r="F10769" s="7">
        <f t="shared" si="1008"/>
        <v>2.9016120066703725E-2</v>
      </c>
      <c r="G10769" s="6">
        <v>35</v>
      </c>
      <c r="H10769" s="6">
        <v>2</v>
      </c>
      <c r="I10769" s="8">
        <f t="shared" si="1009"/>
        <v>5.7142857142857141E-2</v>
      </c>
      <c r="J10769" s="13">
        <v>323.82</v>
      </c>
      <c r="K10769" s="13">
        <v>1725.74</v>
      </c>
      <c r="L10769" s="14">
        <f t="shared" si="1010"/>
        <v>1401.92</v>
      </c>
      <c r="M10769" s="16">
        <f t="shared" si="1011"/>
        <v>5.3293187573343213</v>
      </c>
      <c r="N10769" s="17">
        <f t="shared" si="1012"/>
        <v>0.6203448275862069</v>
      </c>
      <c r="O10769" s="17">
        <f t="shared" si="1013"/>
        <v>161.91</v>
      </c>
    </row>
    <row r="10770" spans="1:15">
      <c r="A10770" s="19" t="s">
        <v>669</v>
      </c>
      <c r="B10770" s="11" t="s">
        <v>1203</v>
      </c>
      <c r="C10770" s="6" t="s">
        <v>10</v>
      </c>
      <c r="D10770" s="6">
        <v>22603</v>
      </c>
      <c r="E10770" s="6">
        <v>590</v>
      </c>
      <c r="F10770" s="7">
        <f t="shared" si="1008"/>
        <v>2.6102729726142547E-2</v>
      </c>
      <c r="G10770" s="6">
        <v>29</v>
      </c>
      <c r="H10770" s="6">
        <v>3</v>
      </c>
      <c r="I10770" s="8">
        <f t="shared" si="1009"/>
        <v>0.10344827586206896</v>
      </c>
      <c r="J10770" s="13">
        <v>406.87</v>
      </c>
      <c r="K10770" s="13">
        <v>1840.85</v>
      </c>
      <c r="L10770" s="14">
        <f t="shared" si="1010"/>
        <v>1433.98</v>
      </c>
      <c r="M10770" s="16">
        <f t="shared" si="1011"/>
        <v>4.5244181188094474</v>
      </c>
      <c r="N10770" s="17">
        <f t="shared" si="1012"/>
        <v>0.68961016949152543</v>
      </c>
      <c r="O10770" s="17">
        <f t="shared" si="1013"/>
        <v>135.62333333333333</v>
      </c>
    </row>
    <row r="10771" spans="1:15">
      <c r="A10771" s="19" t="s">
        <v>670</v>
      </c>
      <c r="B10771" s="11" t="s">
        <v>1203</v>
      </c>
      <c r="C10771" s="6" t="s">
        <v>10</v>
      </c>
      <c r="D10771" s="6">
        <v>14108</v>
      </c>
      <c r="E10771" s="6">
        <v>361</v>
      </c>
      <c r="F10771" s="7">
        <f t="shared" si="1008"/>
        <v>2.5588318684434362E-2</v>
      </c>
      <c r="G10771" s="6">
        <v>25</v>
      </c>
      <c r="H10771" s="6">
        <v>6</v>
      </c>
      <c r="I10771" s="8">
        <f t="shared" si="1009"/>
        <v>0.24</v>
      </c>
      <c r="J10771" s="13">
        <v>253.96</v>
      </c>
      <c r="K10771" s="13">
        <v>3212.99</v>
      </c>
      <c r="L10771" s="14">
        <f t="shared" si="1010"/>
        <v>2959.0299999999997</v>
      </c>
      <c r="M10771" s="16">
        <f t="shared" si="1011"/>
        <v>12.65155930067727</v>
      </c>
      <c r="N10771" s="17">
        <f t="shared" si="1012"/>
        <v>0.70349030470914131</v>
      </c>
      <c r="O10771" s="17">
        <f t="shared" si="1013"/>
        <v>42.326666666666668</v>
      </c>
    </row>
    <row r="10772" spans="1:15">
      <c r="A10772" s="19" t="s">
        <v>671</v>
      </c>
      <c r="B10772" s="11" t="s">
        <v>1203</v>
      </c>
      <c r="C10772" s="6" t="s">
        <v>10</v>
      </c>
      <c r="D10772" s="6">
        <v>18657</v>
      </c>
      <c r="E10772" s="6">
        <v>495</v>
      </c>
      <c r="F10772" s="7">
        <f t="shared" si="1008"/>
        <v>2.653159671972986E-2</v>
      </c>
      <c r="G10772" s="6">
        <v>31</v>
      </c>
      <c r="H10772" s="6">
        <v>10</v>
      </c>
      <c r="I10772" s="8">
        <f t="shared" si="1009"/>
        <v>0.32258064516129031</v>
      </c>
      <c r="J10772" s="13">
        <v>335.84</v>
      </c>
      <c r="K10772" s="13">
        <v>2850.25</v>
      </c>
      <c r="L10772" s="14">
        <f t="shared" si="1010"/>
        <v>2514.41</v>
      </c>
      <c r="M10772" s="16">
        <f t="shared" si="1011"/>
        <v>8.4869282991900903</v>
      </c>
      <c r="N10772" s="17">
        <f t="shared" si="1012"/>
        <v>0.67846464646464644</v>
      </c>
      <c r="O10772" s="17">
        <f t="shared" si="1013"/>
        <v>33.583999999999996</v>
      </c>
    </row>
    <row r="10773" spans="1:15">
      <c r="A10773" s="19" t="s">
        <v>672</v>
      </c>
      <c r="B10773" s="11" t="s">
        <v>1203</v>
      </c>
      <c r="C10773" s="6" t="s">
        <v>10</v>
      </c>
      <c r="D10773" s="6">
        <v>16574</v>
      </c>
      <c r="E10773" s="6">
        <v>702</v>
      </c>
      <c r="F10773" s="7">
        <f t="shared" si="1008"/>
        <v>4.2355496560878482E-2</v>
      </c>
      <c r="G10773" s="6">
        <v>35</v>
      </c>
      <c r="H10773" s="6">
        <v>4</v>
      </c>
      <c r="I10773" s="8">
        <f t="shared" si="1009"/>
        <v>0.11428571428571428</v>
      </c>
      <c r="J10773" s="13">
        <v>298.33999999999997</v>
      </c>
      <c r="K10773" s="13">
        <v>3648.12</v>
      </c>
      <c r="L10773" s="14">
        <f t="shared" si="1010"/>
        <v>3349.7799999999997</v>
      </c>
      <c r="M10773" s="16">
        <f t="shared" si="1011"/>
        <v>12.228061942749884</v>
      </c>
      <c r="N10773" s="17">
        <f t="shared" si="1012"/>
        <v>0.42498575498575497</v>
      </c>
      <c r="O10773" s="17">
        <f t="shared" si="1013"/>
        <v>74.584999999999994</v>
      </c>
    </row>
    <row r="10774" spans="1:15">
      <c r="A10774" s="19" t="s">
        <v>673</v>
      </c>
      <c r="B10774" s="11" t="s">
        <v>1203</v>
      </c>
      <c r="C10774" s="6" t="s">
        <v>10</v>
      </c>
      <c r="D10774" s="6">
        <v>23681</v>
      </c>
      <c r="E10774" s="6">
        <v>796</v>
      </c>
      <c r="F10774" s="7">
        <f t="shared" si="1008"/>
        <v>3.3613445378151259E-2</v>
      </c>
      <c r="G10774" s="6">
        <v>35</v>
      </c>
      <c r="H10774" s="6">
        <v>10</v>
      </c>
      <c r="I10774" s="8">
        <f t="shared" si="1009"/>
        <v>0.2857142857142857</v>
      </c>
      <c r="J10774" s="13">
        <v>426.27</v>
      </c>
      <c r="K10774" s="13">
        <v>6686.42</v>
      </c>
      <c r="L10774" s="14">
        <f t="shared" si="1010"/>
        <v>6260.15</v>
      </c>
      <c r="M10774" s="16">
        <f t="shared" si="1011"/>
        <v>15.685879841415066</v>
      </c>
      <c r="N10774" s="17">
        <f t="shared" si="1012"/>
        <v>0.53551507537688436</v>
      </c>
      <c r="O10774" s="17">
        <f t="shared" si="1013"/>
        <v>42.626999999999995</v>
      </c>
    </row>
    <row r="10775" spans="1:15">
      <c r="A10775" s="19" t="s">
        <v>674</v>
      </c>
      <c r="B10775" s="11" t="s">
        <v>1203</v>
      </c>
      <c r="C10775" s="6" t="s">
        <v>10</v>
      </c>
      <c r="D10775" s="6">
        <v>15919</v>
      </c>
      <c r="E10775" s="6">
        <v>626</v>
      </c>
      <c r="F10775" s="7">
        <f t="shared" si="1008"/>
        <v>3.932407814561216E-2</v>
      </c>
      <c r="G10775" s="6">
        <v>22</v>
      </c>
      <c r="H10775" s="6">
        <v>1</v>
      </c>
      <c r="I10775" s="8">
        <f t="shared" si="1009"/>
        <v>4.5454545454545456E-2</v>
      </c>
      <c r="J10775" s="13">
        <v>286.55</v>
      </c>
      <c r="K10775" s="13">
        <v>0</v>
      </c>
      <c r="L10775" s="14">
        <f t="shared" si="1010"/>
        <v>-286.55</v>
      </c>
      <c r="M10775" s="16">
        <f t="shared" si="1011"/>
        <v>0</v>
      </c>
      <c r="N10775" s="17">
        <f t="shared" si="1012"/>
        <v>0.45774760383386581</v>
      </c>
      <c r="O10775" s="17">
        <f t="shared" si="1013"/>
        <v>286.55</v>
      </c>
    </row>
    <row r="10776" spans="1:15">
      <c r="A10776" s="19" t="s">
        <v>675</v>
      </c>
      <c r="B10776" s="11" t="s">
        <v>1203</v>
      </c>
      <c r="C10776" s="6" t="s">
        <v>10</v>
      </c>
      <c r="D10776" s="6">
        <v>23908</v>
      </c>
      <c r="E10776" s="6">
        <v>887</v>
      </c>
      <c r="F10776" s="7">
        <f t="shared" si="1008"/>
        <v>3.7100552116446375E-2</v>
      </c>
      <c r="G10776" s="6">
        <v>35</v>
      </c>
      <c r="H10776" s="6">
        <v>4</v>
      </c>
      <c r="I10776" s="8">
        <f t="shared" si="1009"/>
        <v>0.11428571428571428</v>
      </c>
      <c r="J10776" s="13">
        <v>430.36</v>
      </c>
      <c r="K10776" s="13">
        <v>1242.73</v>
      </c>
      <c r="L10776" s="14">
        <f t="shared" si="1010"/>
        <v>812.37</v>
      </c>
      <c r="M10776" s="16">
        <f t="shared" si="1011"/>
        <v>2.8876521981596803</v>
      </c>
      <c r="N10776" s="17">
        <f t="shared" si="1012"/>
        <v>0.48518602029312291</v>
      </c>
      <c r="O10776" s="17">
        <f t="shared" si="1013"/>
        <v>107.59</v>
      </c>
    </row>
    <row r="10777" spans="1:15">
      <c r="A10777" s="19" t="s">
        <v>676</v>
      </c>
      <c r="B10777" s="11" t="s">
        <v>1203</v>
      </c>
      <c r="C10777" s="6" t="s">
        <v>10</v>
      </c>
      <c r="D10777" s="6">
        <v>17053</v>
      </c>
      <c r="E10777" s="6">
        <v>562</v>
      </c>
      <c r="F10777" s="7">
        <f t="shared" si="1008"/>
        <v>3.295607810942356E-2</v>
      </c>
      <c r="G10777" s="6">
        <v>24</v>
      </c>
      <c r="H10777" s="6">
        <v>3</v>
      </c>
      <c r="I10777" s="8">
        <f t="shared" si="1009"/>
        <v>0.125</v>
      </c>
      <c r="J10777" s="13">
        <v>306.95999999999998</v>
      </c>
      <c r="K10777" s="13">
        <v>2218.3200000000002</v>
      </c>
      <c r="L10777" s="14">
        <f t="shared" si="1010"/>
        <v>1911.3600000000001</v>
      </c>
      <c r="M10777" s="16">
        <f t="shared" si="1011"/>
        <v>7.2267396403440198</v>
      </c>
      <c r="N10777" s="17">
        <f t="shared" si="1012"/>
        <v>0.54619217081850535</v>
      </c>
      <c r="O10777" s="17">
        <f t="shared" si="1013"/>
        <v>102.32</v>
      </c>
    </row>
    <row r="10778" spans="1:15">
      <c r="A10778" s="19" t="s">
        <v>9</v>
      </c>
      <c r="B10778" s="11" t="s">
        <v>1203</v>
      </c>
      <c r="C10778" s="6" t="s">
        <v>10</v>
      </c>
      <c r="D10778" s="6">
        <v>17378</v>
      </c>
      <c r="E10778" s="6">
        <v>497</v>
      </c>
      <c r="F10778" s="7">
        <f t="shared" si="1008"/>
        <v>2.8599378524571298E-2</v>
      </c>
      <c r="G10778" s="6">
        <v>35</v>
      </c>
      <c r="H10778" s="6">
        <v>9</v>
      </c>
      <c r="I10778" s="8">
        <f t="shared" si="1009"/>
        <v>0.25714285714285712</v>
      </c>
      <c r="J10778" s="13">
        <v>312.82</v>
      </c>
      <c r="K10778" s="13">
        <v>2716.56</v>
      </c>
      <c r="L10778" s="14">
        <f t="shared" si="1010"/>
        <v>2403.7399999999998</v>
      </c>
      <c r="M10778" s="16">
        <f t="shared" si="1011"/>
        <v>8.6840994821302981</v>
      </c>
      <c r="N10778" s="17">
        <f t="shared" si="1012"/>
        <v>0.62941649899396379</v>
      </c>
      <c r="O10778" s="17">
        <f t="shared" si="1013"/>
        <v>34.757777777777775</v>
      </c>
    </row>
    <row r="10779" spans="1:15">
      <c r="A10779" s="19" t="s">
        <v>11</v>
      </c>
      <c r="B10779" s="11" t="s">
        <v>1203</v>
      </c>
      <c r="C10779" s="6" t="s">
        <v>10</v>
      </c>
      <c r="D10779" s="6">
        <v>16898</v>
      </c>
      <c r="E10779" s="6">
        <v>503</v>
      </c>
      <c r="F10779" s="7">
        <f t="shared" si="1008"/>
        <v>2.9766836311989585E-2</v>
      </c>
      <c r="G10779" s="6">
        <v>22</v>
      </c>
      <c r="H10779" s="6">
        <v>1</v>
      </c>
      <c r="I10779" s="8">
        <f t="shared" si="1009"/>
        <v>4.5454545454545456E-2</v>
      </c>
      <c r="J10779" s="13">
        <v>304.18</v>
      </c>
      <c r="K10779" s="13">
        <v>0</v>
      </c>
      <c r="L10779" s="14">
        <f t="shared" si="1010"/>
        <v>-304.18</v>
      </c>
      <c r="M10779" s="16">
        <f t="shared" si="1011"/>
        <v>0</v>
      </c>
      <c r="N10779" s="17">
        <f t="shared" si="1012"/>
        <v>0.60473161033797218</v>
      </c>
      <c r="O10779" s="17">
        <f t="shared" si="1013"/>
        <v>304.18</v>
      </c>
    </row>
    <row r="10780" spans="1:15">
      <c r="A10780" s="19" t="s">
        <v>12</v>
      </c>
      <c r="B10780" s="11" t="s">
        <v>1203</v>
      </c>
      <c r="C10780" s="6" t="s">
        <v>10</v>
      </c>
      <c r="D10780" s="6">
        <v>21463</v>
      </c>
      <c r="E10780" s="6">
        <v>929</v>
      </c>
      <c r="F10780" s="7">
        <f t="shared" si="1008"/>
        <v>4.3283790709593255E-2</v>
      </c>
      <c r="G10780" s="6">
        <v>35</v>
      </c>
      <c r="H10780" s="6">
        <v>7</v>
      </c>
      <c r="I10780" s="8">
        <f t="shared" si="1009"/>
        <v>0.2</v>
      </c>
      <c r="J10780" s="13">
        <v>386.35</v>
      </c>
      <c r="K10780" s="13">
        <v>5188.3500000000004</v>
      </c>
      <c r="L10780" s="14">
        <f t="shared" si="1010"/>
        <v>4802</v>
      </c>
      <c r="M10780" s="16">
        <f t="shared" si="1011"/>
        <v>13.429144558043225</v>
      </c>
      <c r="N10780" s="17">
        <f t="shared" si="1012"/>
        <v>0.4158772874058127</v>
      </c>
      <c r="O10780" s="17">
        <f t="shared" si="1013"/>
        <v>55.192857142857143</v>
      </c>
    </row>
    <row r="10781" spans="1:15">
      <c r="A10781" s="19" t="s">
        <v>13</v>
      </c>
      <c r="B10781" s="11" t="s">
        <v>1203</v>
      </c>
      <c r="C10781" s="6" t="s">
        <v>10</v>
      </c>
      <c r="D10781" s="6">
        <v>23940</v>
      </c>
      <c r="E10781" s="6">
        <v>858</v>
      </c>
      <c r="F10781" s="7">
        <f t="shared" si="1008"/>
        <v>3.5839598997493734E-2</v>
      </c>
      <c r="G10781" s="6">
        <v>35</v>
      </c>
      <c r="H10781" s="6">
        <v>7</v>
      </c>
      <c r="I10781" s="8">
        <f t="shared" si="1009"/>
        <v>0.2</v>
      </c>
      <c r="J10781" s="13">
        <v>430.92</v>
      </c>
      <c r="K10781" s="13">
        <v>5153.57</v>
      </c>
      <c r="L10781" s="14">
        <f t="shared" si="1010"/>
        <v>4722.6499999999996</v>
      </c>
      <c r="M10781" s="16">
        <f t="shared" si="1011"/>
        <v>11.959458832265849</v>
      </c>
      <c r="N10781" s="17">
        <f t="shared" si="1012"/>
        <v>0.50223776223776229</v>
      </c>
      <c r="O10781" s="17">
        <f t="shared" si="1013"/>
        <v>61.56</v>
      </c>
    </row>
    <row r="10782" spans="1:15">
      <c r="A10782" s="19" t="s">
        <v>14</v>
      </c>
      <c r="B10782" s="11" t="s">
        <v>1203</v>
      </c>
      <c r="C10782" s="6" t="s">
        <v>10</v>
      </c>
      <c r="D10782" s="6">
        <v>19320</v>
      </c>
      <c r="E10782" s="6">
        <v>474</v>
      </c>
      <c r="F10782" s="7">
        <f t="shared" si="1008"/>
        <v>2.4534161490683229E-2</v>
      </c>
      <c r="G10782" s="6">
        <v>31</v>
      </c>
      <c r="H10782" s="6">
        <v>9</v>
      </c>
      <c r="I10782" s="8">
        <f t="shared" si="1009"/>
        <v>0.29032258064516131</v>
      </c>
      <c r="J10782" s="13">
        <v>347.76</v>
      </c>
      <c r="K10782" s="13">
        <v>7791.1</v>
      </c>
      <c r="L10782" s="14">
        <f t="shared" si="1010"/>
        <v>7443.34</v>
      </c>
      <c r="M10782" s="16">
        <f t="shared" si="1011"/>
        <v>22.403669197147458</v>
      </c>
      <c r="N10782" s="17">
        <f t="shared" si="1012"/>
        <v>0.73367088607594932</v>
      </c>
      <c r="O10782" s="17">
        <f t="shared" si="1013"/>
        <v>38.64</v>
      </c>
    </row>
    <row r="10783" spans="1:15">
      <c r="A10783" s="19" t="s">
        <v>15</v>
      </c>
      <c r="B10783" s="11" t="s">
        <v>1203</v>
      </c>
      <c r="C10783" s="6" t="s">
        <v>10</v>
      </c>
      <c r="D10783" s="6">
        <v>16761</v>
      </c>
      <c r="E10783" s="6">
        <v>701</v>
      </c>
      <c r="F10783" s="7">
        <f t="shared" si="1008"/>
        <v>4.1823280233876263E-2</v>
      </c>
      <c r="G10783" s="6">
        <v>35</v>
      </c>
      <c r="H10783" s="6">
        <v>6</v>
      </c>
      <c r="I10783" s="8">
        <f t="shared" si="1009"/>
        <v>0.17142857142857143</v>
      </c>
      <c r="J10783" s="13">
        <v>301.7</v>
      </c>
      <c r="K10783" s="13">
        <v>3663.52</v>
      </c>
      <c r="L10783" s="14">
        <f t="shared" si="1010"/>
        <v>3361.82</v>
      </c>
      <c r="M10783" s="16">
        <f t="shared" si="1011"/>
        <v>12.14292343387471</v>
      </c>
      <c r="N10783" s="17">
        <f t="shared" si="1012"/>
        <v>0.43038516405135518</v>
      </c>
      <c r="O10783" s="17">
        <f t="shared" si="1013"/>
        <v>50.283333333333331</v>
      </c>
    </row>
    <row r="10784" spans="1:15">
      <c r="A10784" s="19" t="s">
        <v>16</v>
      </c>
      <c r="B10784" s="11" t="s">
        <v>1203</v>
      </c>
      <c r="C10784" s="6" t="s">
        <v>10</v>
      </c>
      <c r="D10784" s="6">
        <v>19183</v>
      </c>
      <c r="E10784" s="6">
        <v>786</v>
      </c>
      <c r="F10784" s="7">
        <f t="shared" si="1008"/>
        <v>4.0973778866704898E-2</v>
      </c>
      <c r="G10784" s="6">
        <v>35</v>
      </c>
      <c r="H10784" s="6">
        <v>4</v>
      </c>
      <c r="I10784" s="8">
        <f t="shared" si="1009"/>
        <v>0.11428571428571428</v>
      </c>
      <c r="J10784" s="13">
        <v>345.3</v>
      </c>
      <c r="K10784" s="13">
        <v>2674.9</v>
      </c>
      <c r="L10784" s="14">
        <f t="shared" si="1010"/>
        <v>2329.6</v>
      </c>
      <c r="M10784" s="16">
        <f t="shared" si="1011"/>
        <v>7.7465971618882135</v>
      </c>
      <c r="N10784" s="17">
        <f t="shared" si="1012"/>
        <v>0.43931297709923667</v>
      </c>
      <c r="O10784" s="17">
        <f t="shared" si="1013"/>
        <v>86.325000000000003</v>
      </c>
    </row>
    <row r="10785" spans="1:15">
      <c r="A10785" s="19" t="s">
        <v>17</v>
      </c>
      <c r="B10785" s="11" t="s">
        <v>1203</v>
      </c>
      <c r="C10785" s="6" t="s">
        <v>10</v>
      </c>
      <c r="D10785" s="6">
        <v>13133</v>
      </c>
      <c r="E10785" s="6">
        <v>341</v>
      </c>
      <c r="F10785" s="7">
        <f t="shared" si="1008"/>
        <v>2.5965126018426862E-2</v>
      </c>
      <c r="G10785" s="6">
        <v>14</v>
      </c>
      <c r="H10785" s="6">
        <v>2</v>
      </c>
      <c r="I10785" s="8">
        <f t="shared" si="1009"/>
        <v>0.14285714285714285</v>
      </c>
      <c r="J10785" s="13">
        <v>236.4</v>
      </c>
      <c r="K10785" s="13">
        <v>2325.2600000000002</v>
      </c>
      <c r="L10785" s="14">
        <f t="shared" si="1010"/>
        <v>2088.86</v>
      </c>
      <c r="M10785" s="16">
        <f t="shared" si="1011"/>
        <v>9.836125211505923</v>
      </c>
      <c r="N10785" s="17">
        <f t="shared" si="1012"/>
        <v>0.69325513196480937</v>
      </c>
      <c r="O10785" s="17">
        <f t="shared" si="1013"/>
        <v>118.2</v>
      </c>
    </row>
    <row r="10786" spans="1:15">
      <c r="A10786" s="19" t="s">
        <v>18</v>
      </c>
      <c r="B10786" s="11" t="s">
        <v>1203</v>
      </c>
      <c r="C10786" s="6" t="s">
        <v>10</v>
      </c>
      <c r="D10786" s="6">
        <v>19658</v>
      </c>
      <c r="E10786" s="6">
        <v>522</v>
      </c>
      <c r="F10786" s="7">
        <f t="shared" si="1008"/>
        <v>2.6554074676976295E-2</v>
      </c>
      <c r="G10786" s="6">
        <v>19</v>
      </c>
      <c r="H10786" s="6">
        <v>2</v>
      </c>
      <c r="I10786" s="8">
        <f t="shared" si="1009"/>
        <v>0.10526315789473684</v>
      </c>
      <c r="J10786" s="13">
        <v>353.85</v>
      </c>
      <c r="K10786" s="13">
        <v>2045.47</v>
      </c>
      <c r="L10786" s="14">
        <f t="shared" si="1010"/>
        <v>1691.62</v>
      </c>
      <c r="M10786" s="16">
        <f t="shared" si="1011"/>
        <v>5.7806132542037583</v>
      </c>
      <c r="N10786" s="17">
        <f t="shared" si="1012"/>
        <v>0.67787356321839087</v>
      </c>
      <c r="O10786" s="17">
        <f t="shared" si="1013"/>
        <v>176.92500000000001</v>
      </c>
    </row>
    <row r="10787" spans="1:15">
      <c r="A10787" s="19" t="s">
        <v>19</v>
      </c>
      <c r="B10787" s="11" t="s">
        <v>1203</v>
      </c>
      <c r="C10787" s="6" t="s">
        <v>10</v>
      </c>
      <c r="D10787" s="6">
        <v>17115</v>
      </c>
      <c r="E10787" s="6">
        <v>669</v>
      </c>
      <c r="F10787" s="7">
        <f t="shared" si="1008"/>
        <v>3.9088518843120069E-2</v>
      </c>
      <c r="G10787" s="6">
        <v>35</v>
      </c>
      <c r="H10787" s="6">
        <v>6</v>
      </c>
      <c r="I10787" s="8">
        <f t="shared" si="1009"/>
        <v>0.17142857142857143</v>
      </c>
      <c r="J10787" s="13">
        <v>308.07</v>
      </c>
      <c r="K10787" s="13">
        <v>0</v>
      </c>
      <c r="L10787" s="14">
        <f t="shared" si="1010"/>
        <v>-308.07</v>
      </c>
      <c r="M10787" s="16">
        <f t="shared" si="1011"/>
        <v>0</v>
      </c>
      <c r="N10787" s="17">
        <f t="shared" si="1012"/>
        <v>0.46049327354260089</v>
      </c>
      <c r="O10787" s="17">
        <f t="shared" si="1013"/>
        <v>51.344999999999999</v>
      </c>
    </row>
    <row r="10788" spans="1:15">
      <c r="A10788" s="19" t="s">
        <v>20</v>
      </c>
      <c r="B10788" s="11" t="s">
        <v>1203</v>
      </c>
      <c r="C10788" s="6" t="s">
        <v>10</v>
      </c>
      <c r="D10788" s="6">
        <v>17212</v>
      </c>
      <c r="E10788" s="6">
        <v>666</v>
      </c>
      <c r="F10788" s="7">
        <f t="shared" si="1008"/>
        <v>3.8693934464327215E-2</v>
      </c>
      <c r="G10788" s="6">
        <v>35</v>
      </c>
      <c r="H10788" s="6">
        <v>5</v>
      </c>
      <c r="I10788" s="8">
        <f t="shared" si="1009"/>
        <v>0.14285714285714285</v>
      </c>
      <c r="J10788" s="13">
        <v>309.83</v>
      </c>
      <c r="K10788" s="13">
        <v>3354.53</v>
      </c>
      <c r="L10788" s="14">
        <f t="shared" si="1010"/>
        <v>3044.7000000000003</v>
      </c>
      <c r="M10788" s="16">
        <f t="shared" si="1011"/>
        <v>10.827001904270086</v>
      </c>
      <c r="N10788" s="17">
        <f t="shared" si="1012"/>
        <v>0.4652102102102102</v>
      </c>
      <c r="O10788" s="17">
        <f t="shared" si="1013"/>
        <v>61.965999999999994</v>
      </c>
    </row>
    <row r="10789" spans="1:15">
      <c r="A10789" s="19" t="s">
        <v>21</v>
      </c>
      <c r="B10789" s="11" t="s">
        <v>1203</v>
      </c>
      <c r="C10789" s="6" t="s">
        <v>10</v>
      </c>
      <c r="D10789" s="6">
        <v>20015</v>
      </c>
      <c r="E10789" s="6">
        <v>626</v>
      </c>
      <c r="F10789" s="7">
        <f t="shared" si="1008"/>
        <v>3.1276542593055207E-2</v>
      </c>
      <c r="G10789" s="6">
        <v>22</v>
      </c>
      <c r="H10789" s="6">
        <v>1</v>
      </c>
      <c r="I10789" s="8">
        <f t="shared" si="1009"/>
        <v>4.5454545454545456E-2</v>
      </c>
      <c r="J10789" s="13">
        <v>360.27</v>
      </c>
      <c r="K10789" s="13">
        <v>0</v>
      </c>
      <c r="L10789" s="14">
        <f t="shared" si="1010"/>
        <v>-360.27</v>
      </c>
      <c r="M10789" s="16">
        <f t="shared" si="1011"/>
        <v>0</v>
      </c>
      <c r="N10789" s="17">
        <f t="shared" si="1012"/>
        <v>0.57551118210862617</v>
      </c>
      <c r="O10789" s="17">
        <f t="shared" si="1013"/>
        <v>360.27</v>
      </c>
    </row>
    <row r="10790" spans="1:15">
      <c r="A10790" s="19" t="s">
        <v>22</v>
      </c>
      <c r="B10790" s="11" t="s">
        <v>1203</v>
      </c>
      <c r="C10790" s="6" t="s">
        <v>10</v>
      </c>
      <c r="D10790" s="6">
        <v>20466</v>
      </c>
      <c r="E10790" s="6">
        <v>871</v>
      </c>
      <c r="F10790" s="7">
        <f t="shared" si="1008"/>
        <v>4.2558389524088733E-2</v>
      </c>
      <c r="G10790" s="6">
        <v>35</v>
      </c>
      <c r="H10790" s="6">
        <v>5</v>
      </c>
      <c r="I10790" s="8">
        <f t="shared" si="1009"/>
        <v>0.14285714285714285</v>
      </c>
      <c r="J10790" s="13">
        <v>368.4</v>
      </c>
      <c r="K10790" s="13">
        <v>334.34</v>
      </c>
      <c r="L10790" s="14">
        <f t="shared" si="1010"/>
        <v>-34.06</v>
      </c>
      <c r="M10790" s="16">
        <f t="shared" si="1011"/>
        <v>0.90754614549402823</v>
      </c>
      <c r="N10790" s="17">
        <f t="shared" si="1012"/>
        <v>0.42296211251435128</v>
      </c>
      <c r="O10790" s="17">
        <f t="shared" si="1013"/>
        <v>73.679999999999993</v>
      </c>
    </row>
    <row r="10791" spans="1:15">
      <c r="A10791" s="19" t="s">
        <v>23</v>
      </c>
      <c r="B10791" s="11" t="s">
        <v>1203</v>
      </c>
      <c r="C10791" s="6" t="s">
        <v>10</v>
      </c>
      <c r="D10791" s="6">
        <v>15893</v>
      </c>
      <c r="E10791" s="6">
        <v>490</v>
      </c>
      <c r="F10791" s="7">
        <f t="shared" si="1008"/>
        <v>3.0831183539923236E-2</v>
      </c>
      <c r="G10791" s="6">
        <v>34</v>
      </c>
      <c r="H10791" s="6">
        <v>6</v>
      </c>
      <c r="I10791" s="8">
        <f t="shared" si="1009"/>
        <v>0.17647058823529413</v>
      </c>
      <c r="J10791" s="13">
        <v>286.08</v>
      </c>
      <c r="K10791" s="13">
        <v>0</v>
      </c>
      <c r="L10791" s="14">
        <f t="shared" si="1010"/>
        <v>-286.08</v>
      </c>
      <c r="M10791" s="16">
        <f t="shared" si="1011"/>
        <v>0</v>
      </c>
      <c r="N10791" s="17">
        <f t="shared" si="1012"/>
        <v>0.58383673469387753</v>
      </c>
      <c r="O10791" s="17">
        <f t="shared" si="1013"/>
        <v>47.68</v>
      </c>
    </row>
    <row r="10792" spans="1:15">
      <c r="A10792" s="19" t="s">
        <v>24</v>
      </c>
      <c r="B10792" s="11" t="s">
        <v>1203</v>
      </c>
      <c r="C10792" s="6" t="s">
        <v>10</v>
      </c>
      <c r="D10792" s="6">
        <v>16736</v>
      </c>
      <c r="E10792" s="6">
        <v>616</v>
      </c>
      <c r="F10792" s="7">
        <f t="shared" si="1008"/>
        <v>3.6806883365200764E-2</v>
      </c>
      <c r="G10792" s="6">
        <v>35</v>
      </c>
      <c r="H10792" s="6">
        <v>7</v>
      </c>
      <c r="I10792" s="8">
        <f t="shared" si="1009"/>
        <v>0.2</v>
      </c>
      <c r="J10792" s="13">
        <v>301.25</v>
      </c>
      <c r="K10792" s="13">
        <v>4575.8599999999997</v>
      </c>
      <c r="L10792" s="14">
        <f t="shared" si="1010"/>
        <v>4274.6099999999997</v>
      </c>
      <c r="M10792" s="16">
        <f t="shared" si="1011"/>
        <v>15.189576763485476</v>
      </c>
      <c r="N10792" s="17">
        <f t="shared" si="1012"/>
        <v>0.48904220779220781</v>
      </c>
      <c r="O10792" s="17">
        <f t="shared" si="1013"/>
        <v>43.035714285714285</v>
      </c>
    </row>
    <row r="10793" spans="1:15">
      <c r="A10793" s="19" t="s">
        <v>25</v>
      </c>
      <c r="B10793" s="11" t="s">
        <v>1203</v>
      </c>
      <c r="C10793" s="6" t="s">
        <v>10</v>
      </c>
      <c r="D10793" s="6">
        <v>13170</v>
      </c>
      <c r="E10793" s="6">
        <v>552</v>
      </c>
      <c r="F10793" s="7">
        <f t="shared" si="1008"/>
        <v>4.1913439635535309E-2</v>
      </c>
      <c r="G10793" s="6">
        <v>22</v>
      </c>
      <c r="H10793" s="6">
        <v>5</v>
      </c>
      <c r="I10793" s="8">
        <f t="shared" si="1009"/>
        <v>0.22727272727272727</v>
      </c>
      <c r="J10793" s="13">
        <v>237.07</v>
      </c>
      <c r="K10793" s="13">
        <v>4438.84</v>
      </c>
      <c r="L10793" s="14">
        <f t="shared" si="1010"/>
        <v>4201.7700000000004</v>
      </c>
      <c r="M10793" s="16">
        <f t="shared" si="1011"/>
        <v>18.723752478171004</v>
      </c>
      <c r="N10793" s="17">
        <f t="shared" si="1012"/>
        <v>0.4294746376811594</v>
      </c>
      <c r="O10793" s="17">
        <f t="shared" si="1013"/>
        <v>47.414000000000001</v>
      </c>
    </row>
    <row r="10794" spans="1:15">
      <c r="A10794" s="19" t="s">
        <v>26</v>
      </c>
      <c r="B10794" s="11" t="s">
        <v>1203</v>
      </c>
      <c r="C10794" s="6" t="s">
        <v>10</v>
      </c>
      <c r="D10794" s="6">
        <v>18989</v>
      </c>
      <c r="E10794" s="6">
        <v>847</v>
      </c>
      <c r="F10794" s="7">
        <f t="shared" si="1008"/>
        <v>4.4604771183316655E-2</v>
      </c>
      <c r="G10794" s="6">
        <v>34</v>
      </c>
      <c r="H10794" s="6">
        <v>6</v>
      </c>
      <c r="I10794" s="8">
        <f t="shared" si="1009"/>
        <v>0.17647058823529413</v>
      </c>
      <c r="J10794" s="13">
        <v>341.81</v>
      </c>
      <c r="K10794" s="13">
        <v>3069.25</v>
      </c>
      <c r="L10794" s="14">
        <f t="shared" si="1010"/>
        <v>2727.44</v>
      </c>
      <c r="M10794" s="16">
        <f t="shared" si="1011"/>
        <v>8.9794037623240985</v>
      </c>
      <c r="N10794" s="17">
        <f t="shared" si="1012"/>
        <v>0.40355371900826448</v>
      </c>
      <c r="O10794" s="17">
        <f t="shared" si="1013"/>
        <v>56.968333333333334</v>
      </c>
    </row>
    <row r="10795" spans="1:15">
      <c r="A10795" s="19" t="s">
        <v>27</v>
      </c>
      <c r="B10795" s="11" t="s">
        <v>1203</v>
      </c>
      <c r="C10795" s="6" t="s">
        <v>10</v>
      </c>
      <c r="D10795" s="6">
        <v>17661</v>
      </c>
      <c r="E10795" s="6">
        <v>452</v>
      </c>
      <c r="F10795" s="7">
        <f t="shared" si="1008"/>
        <v>2.559311477266293E-2</v>
      </c>
      <c r="G10795" s="6">
        <v>16</v>
      </c>
      <c r="H10795" s="6">
        <v>1</v>
      </c>
      <c r="I10795" s="8">
        <f t="shared" si="1009"/>
        <v>6.25E-2</v>
      </c>
      <c r="J10795" s="13">
        <v>317.89999999999998</v>
      </c>
      <c r="K10795" s="13">
        <v>0</v>
      </c>
      <c r="L10795" s="14">
        <f t="shared" si="1010"/>
        <v>-317.89999999999998</v>
      </c>
      <c r="M10795" s="16">
        <f t="shared" si="1011"/>
        <v>0</v>
      </c>
      <c r="N10795" s="17">
        <f t="shared" si="1012"/>
        <v>0.70331858407079639</v>
      </c>
      <c r="O10795" s="17">
        <f t="shared" si="1013"/>
        <v>317.89999999999998</v>
      </c>
    </row>
    <row r="10796" spans="1:15">
      <c r="A10796" s="19" t="s">
        <v>28</v>
      </c>
      <c r="B10796" s="11" t="s">
        <v>1203</v>
      </c>
      <c r="C10796" s="6" t="s">
        <v>10</v>
      </c>
      <c r="D10796" s="6">
        <v>13442</v>
      </c>
      <c r="E10796" s="6">
        <v>330</v>
      </c>
      <c r="F10796" s="7">
        <f t="shared" si="1008"/>
        <v>2.4549918166939442E-2</v>
      </c>
      <c r="G10796" s="6">
        <v>13</v>
      </c>
      <c r="H10796" s="6">
        <v>5</v>
      </c>
      <c r="I10796" s="8">
        <f t="shared" si="1009"/>
        <v>0.38461538461538464</v>
      </c>
      <c r="J10796" s="13">
        <v>241.97</v>
      </c>
      <c r="K10796" s="13">
        <v>2712.87</v>
      </c>
      <c r="L10796" s="14">
        <f t="shared" si="1010"/>
        <v>2470.9</v>
      </c>
      <c r="M10796" s="16">
        <f t="shared" si="1011"/>
        <v>11.211596478902344</v>
      </c>
      <c r="N10796" s="17">
        <f t="shared" si="1012"/>
        <v>0.73324242424242425</v>
      </c>
      <c r="O10796" s="17">
        <f t="shared" si="1013"/>
        <v>48.393999999999998</v>
      </c>
    </row>
    <row r="10797" spans="1:15">
      <c r="A10797" s="19" t="s">
        <v>29</v>
      </c>
      <c r="B10797" s="11" t="s">
        <v>1203</v>
      </c>
      <c r="C10797" s="6" t="s">
        <v>10</v>
      </c>
      <c r="D10797" s="6">
        <v>21576</v>
      </c>
      <c r="E10797" s="6">
        <v>941</v>
      </c>
      <c r="F10797" s="7">
        <f t="shared" si="1008"/>
        <v>4.3613274008157212E-2</v>
      </c>
      <c r="G10797" s="6">
        <v>35</v>
      </c>
      <c r="H10797" s="6">
        <v>7</v>
      </c>
      <c r="I10797" s="8">
        <f t="shared" si="1009"/>
        <v>0.2</v>
      </c>
      <c r="J10797" s="13">
        <v>388.38</v>
      </c>
      <c r="K10797" s="13">
        <v>9425.7199999999993</v>
      </c>
      <c r="L10797" s="14">
        <f t="shared" si="1010"/>
        <v>9037.34</v>
      </c>
      <c r="M10797" s="16">
        <f t="shared" si="1011"/>
        <v>24.26932385807714</v>
      </c>
      <c r="N10797" s="17">
        <f t="shared" si="1012"/>
        <v>0.41273113708820403</v>
      </c>
      <c r="O10797" s="17">
        <f t="shared" si="1013"/>
        <v>55.482857142857142</v>
      </c>
    </row>
    <row r="10798" spans="1:15">
      <c r="A10798" s="19" t="s">
        <v>30</v>
      </c>
      <c r="B10798" s="11" t="s">
        <v>1203</v>
      </c>
      <c r="C10798" s="6" t="s">
        <v>10</v>
      </c>
      <c r="D10798" s="6">
        <v>13469</v>
      </c>
      <c r="E10798" s="6">
        <v>500</v>
      </c>
      <c r="F10798" s="7">
        <f t="shared" si="1008"/>
        <v>3.7122280792931915E-2</v>
      </c>
      <c r="G10798" s="6">
        <v>30</v>
      </c>
      <c r="H10798" s="6">
        <v>7</v>
      </c>
      <c r="I10798" s="8">
        <f t="shared" si="1009"/>
        <v>0.23333333333333334</v>
      </c>
      <c r="J10798" s="13">
        <v>242.45</v>
      </c>
      <c r="K10798" s="13">
        <v>3690.27</v>
      </c>
      <c r="L10798" s="14">
        <f t="shared" si="1010"/>
        <v>3447.82</v>
      </c>
      <c r="M10798" s="16">
        <f t="shared" si="1011"/>
        <v>15.220746545679523</v>
      </c>
      <c r="N10798" s="17">
        <f t="shared" si="1012"/>
        <v>0.4849</v>
      </c>
      <c r="O10798" s="17">
        <f t="shared" si="1013"/>
        <v>34.635714285714286</v>
      </c>
    </row>
    <row r="10799" spans="1:15">
      <c r="A10799" s="19" t="s">
        <v>31</v>
      </c>
      <c r="B10799" s="11" t="s">
        <v>1203</v>
      </c>
      <c r="C10799" s="6" t="s">
        <v>10</v>
      </c>
      <c r="D10799" s="6">
        <v>22106</v>
      </c>
      <c r="E10799" s="6">
        <v>645</v>
      </c>
      <c r="F10799" s="7">
        <f t="shared" si="1008"/>
        <v>2.9177598841943365E-2</v>
      </c>
      <c r="G10799" s="6">
        <v>35</v>
      </c>
      <c r="H10799" s="6">
        <v>7</v>
      </c>
      <c r="I10799" s="8">
        <f t="shared" si="1009"/>
        <v>0.2</v>
      </c>
      <c r="J10799" s="13">
        <v>397.92</v>
      </c>
      <c r="K10799" s="13">
        <v>379.21</v>
      </c>
      <c r="L10799" s="14">
        <f t="shared" si="1010"/>
        <v>-18.710000000000036</v>
      </c>
      <c r="M10799" s="16">
        <f t="shared" si="1011"/>
        <v>0.95298049859268186</v>
      </c>
      <c r="N10799" s="17">
        <f t="shared" si="1012"/>
        <v>0.61693023255813961</v>
      </c>
      <c r="O10799" s="17">
        <f t="shared" si="1013"/>
        <v>56.845714285714287</v>
      </c>
    </row>
    <row r="10800" spans="1:15">
      <c r="A10800" s="19" t="s">
        <v>32</v>
      </c>
      <c r="B10800" s="11" t="s">
        <v>1203</v>
      </c>
      <c r="C10800" s="6" t="s">
        <v>10</v>
      </c>
      <c r="D10800" s="6">
        <v>21206</v>
      </c>
      <c r="E10800" s="6">
        <v>960</v>
      </c>
      <c r="F10800" s="7">
        <f t="shared" si="1008"/>
        <v>4.5270206545317361E-2</v>
      </c>
      <c r="G10800" s="6">
        <v>35</v>
      </c>
      <c r="H10800" s="6">
        <v>6</v>
      </c>
      <c r="I10800" s="8">
        <f t="shared" si="1009"/>
        <v>0.17142857142857143</v>
      </c>
      <c r="J10800" s="13">
        <v>381.72</v>
      </c>
      <c r="K10800" s="13">
        <v>1712.75</v>
      </c>
      <c r="L10800" s="14">
        <f t="shared" si="1010"/>
        <v>1331.03</v>
      </c>
      <c r="M10800" s="16">
        <f t="shared" si="1011"/>
        <v>4.4869275909043278</v>
      </c>
      <c r="N10800" s="17">
        <f t="shared" si="1012"/>
        <v>0.39762500000000001</v>
      </c>
      <c r="O10800" s="17">
        <f t="shared" si="1013"/>
        <v>63.620000000000005</v>
      </c>
    </row>
    <row r="10801" spans="1:15">
      <c r="A10801" s="19" t="s">
        <v>33</v>
      </c>
      <c r="B10801" s="11" t="s">
        <v>1203</v>
      </c>
      <c r="C10801" s="6" t="s">
        <v>10</v>
      </c>
      <c r="D10801" s="6">
        <v>17495</v>
      </c>
      <c r="E10801" s="6">
        <v>722</v>
      </c>
      <c r="F10801" s="7">
        <f t="shared" si="1008"/>
        <v>4.1268933981137471E-2</v>
      </c>
      <c r="G10801" s="6">
        <v>35</v>
      </c>
      <c r="H10801" s="6">
        <v>5</v>
      </c>
      <c r="I10801" s="8">
        <f t="shared" si="1009"/>
        <v>0.14285714285714285</v>
      </c>
      <c r="J10801" s="13">
        <v>314.92</v>
      </c>
      <c r="K10801" s="13">
        <v>1988.24</v>
      </c>
      <c r="L10801" s="14">
        <f t="shared" si="1010"/>
        <v>1673.32</v>
      </c>
      <c r="M10801" s="16">
        <f t="shared" si="1011"/>
        <v>6.3134764384605608</v>
      </c>
      <c r="N10801" s="17">
        <f t="shared" si="1012"/>
        <v>0.43617728531855959</v>
      </c>
      <c r="O10801" s="17">
        <f t="shared" si="1013"/>
        <v>62.984000000000002</v>
      </c>
    </row>
    <row r="10802" spans="1:15">
      <c r="A10802" s="19" t="s">
        <v>34</v>
      </c>
      <c r="B10802" s="11" t="s">
        <v>1203</v>
      </c>
      <c r="C10802" s="6" t="s">
        <v>10</v>
      </c>
      <c r="D10802" s="6">
        <v>20120</v>
      </c>
      <c r="E10802" s="6">
        <v>654</v>
      </c>
      <c r="F10802" s="7">
        <f t="shared" si="1008"/>
        <v>3.2504970178926444E-2</v>
      </c>
      <c r="G10802" s="6">
        <v>29</v>
      </c>
      <c r="H10802" s="6">
        <v>6</v>
      </c>
      <c r="I10802" s="8">
        <f t="shared" si="1009"/>
        <v>0.20689655172413793</v>
      </c>
      <c r="J10802" s="13">
        <v>362.16</v>
      </c>
      <c r="K10802" s="13">
        <v>4313</v>
      </c>
      <c r="L10802" s="14">
        <f t="shared" si="1010"/>
        <v>3950.84</v>
      </c>
      <c r="M10802" s="16">
        <f t="shared" si="1011"/>
        <v>11.909100949856416</v>
      </c>
      <c r="N10802" s="17">
        <f t="shared" si="1012"/>
        <v>0.55376146788990832</v>
      </c>
      <c r="O10802" s="17">
        <f t="shared" si="1013"/>
        <v>60.360000000000007</v>
      </c>
    </row>
    <row r="10803" spans="1:15">
      <c r="A10803" s="19" t="s">
        <v>35</v>
      </c>
      <c r="B10803" s="11" t="s">
        <v>1203</v>
      </c>
      <c r="C10803" s="6" t="s">
        <v>10</v>
      </c>
      <c r="D10803" s="6">
        <v>19670</v>
      </c>
      <c r="E10803" s="6">
        <v>601</v>
      </c>
      <c r="F10803" s="7">
        <f t="shared" si="1008"/>
        <v>3.0554143365531267E-2</v>
      </c>
      <c r="G10803" s="6">
        <v>28</v>
      </c>
      <c r="H10803" s="6">
        <v>4</v>
      </c>
      <c r="I10803" s="8">
        <f t="shared" si="1009"/>
        <v>0.14285714285714285</v>
      </c>
      <c r="J10803" s="13">
        <v>354.06</v>
      </c>
      <c r="K10803" s="13">
        <v>217.02</v>
      </c>
      <c r="L10803" s="14">
        <f t="shared" si="1010"/>
        <v>-137.04</v>
      </c>
      <c r="M10803" s="16">
        <f t="shared" si="1011"/>
        <v>0.61294695814268774</v>
      </c>
      <c r="N10803" s="17">
        <f t="shared" si="1012"/>
        <v>0.58911813643926791</v>
      </c>
      <c r="O10803" s="17">
        <f t="shared" si="1013"/>
        <v>88.515000000000001</v>
      </c>
    </row>
    <row r="10804" spans="1:15">
      <c r="A10804" s="19" t="s">
        <v>36</v>
      </c>
      <c r="B10804" s="11" t="s">
        <v>1203</v>
      </c>
      <c r="C10804" s="6" t="s">
        <v>10</v>
      </c>
      <c r="D10804" s="6">
        <v>21323</v>
      </c>
      <c r="E10804" s="6">
        <v>962</v>
      </c>
      <c r="F10804" s="7">
        <f t="shared" si="1008"/>
        <v>4.5115602870140221E-2</v>
      </c>
      <c r="G10804" s="6">
        <v>35</v>
      </c>
      <c r="H10804" s="6">
        <v>11</v>
      </c>
      <c r="I10804" s="8">
        <f t="shared" si="1009"/>
        <v>0.31428571428571428</v>
      </c>
      <c r="J10804" s="13">
        <v>383.82</v>
      </c>
      <c r="K10804" s="13">
        <v>3035.19</v>
      </c>
      <c r="L10804" s="14">
        <f t="shared" si="1010"/>
        <v>2651.37</v>
      </c>
      <c r="M10804" s="16">
        <f t="shared" si="1011"/>
        <v>7.9078474284821016</v>
      </c>
      <c r="N10804" s="17">
        <f t="shared" si="1012"/>
        <v>0.39898128898128898</v>
      </c>
      <c r="O10804" s="17">
        <f t="shared" si="1013"/>
        <v>34.892727272727271</v>
      </c>
    </row>
    <row r="10805" spans="1:15">
      <c r="A10805" s="19" t="s">
        <v>37</v>
      </c>
      <c r="B10805" s="11" t="s">
        <v>1203</v>
      </c>
      <c r="C10805" s="6" t="s">
        <v>10</v>
      </c>
      <c r="D10805" s="6">
        <v>18331</v>
      </c>
      <c r="E10805" s="6">
        <v>792</v>
      </c>
      <c r="F10805" s="7">
        <f t="shared" si="1008"/>
        <v>4.3205498881675852E-2</v>
      </c>
      <c r="G10805" s="6">
        <v>35</v>
      </c>
      <c r="H10805" s="6">
        <v>4</v>
      </c>
      <c r="I10805" s="8">
        <f t="shared" si="1009"/>
        <v>0.11428571428571428</v>
      </c>
      <c r="J10805" s="13">
        <v>329.97</v>
      </c>
      <c r="K10805" s="13">
        <v>1654.15</v>
      </c>
      <c r="L10805" s="14">
        <f t="shared" si="1010"/>
        <v>1324.18</v>
      </c>
      <c r="M10805" s="16">
        <f t="shared" si="1011"/>
        <v>5.0130314877110038</v>
      </c>
      <c r="N10805" s="17">
        <f t="shared" si="1012"/>
        <v>0.41662878787878793</v>
      </c>
      <c r="O10805" s="17">
        <f t="shared" si="1013"/>
        <v>82.492500000000007</v>
      </c>
    </row>
    <row r="10806" spans="1:15">
      <c r="A10806" s="19" t="s">
        <v>38</v>
      </c>
      <c r="B10806" s="11" t="s">
        <v>1203</v>
      </c>
      <c r="C10806" s="6" t="s">
        <v>10</v>
      </c>
      <c r="D10806" s="6">
        <v>15406</v>
      </c>
      <c r="E10806" s="6">
        <v>650</v>
      </c>
      <c r="F10806" s="7">
        <f t="shared" si="1008"/>
        <v>4.21913540179151E-2</v>
      </c>
      <c r="G10806" s="6">
        <v>27</v>
      </c>
      <c r="H10806" s="6">
        <v>3</v>
      </c>
      <c r="I10806" s="8">
        <f t="shared" si="1009"/>
        <v>0.1111111111111111</v>
      </c>
      <c r="J10806" s="13">
        <v>277.32</v>
      </c>
      <c r="K10806" s="13">
        <v>0</v>
      </c>
      <c r="L10806" s="14">
        <f t="shared" si="1010"/>
        <v>-277.32</v>
      </c>
      <c r="M10806" s="16">
        <f t="shared" si="1011"/>
        <v>0</v>
      </c>
      <c r="N10806" s="17">
        <f t="shared" si="1012"/>
        <v>0.42664615384615384</v>
      </c>
      <c r="O10806" s="17">
        <f t="shared" si="1013"/>
        <v>92.44</v>
      </c>
    </row>
    <row r="10807" spans="1:15">
      <c r="A10807" s="19" t="s">
        <v>39</v>
      </c>
      <c r="B10807" s="11" t="s">
        <v>1203</v>
      </c>
      <c r="C10807" s="6" t="s">
        <v>10</v>
      </c>
      <c r="D10807" s="6">
        <v>20248</v>
      </c>
      <c r="E10807" s="6">
        <v>869</v>
      </c>
      <c r="F10807" s="7">
        <f t="shared" si="1008"/>
        <v>4.2917819043856185E-2</v>
      </c>
      <c r="G10807" s="6">
        <v>35</v>
      </c>
      <c r="H10807" s="6">
        <v>4</v>
      </c>
      <c r="I10807" s="8">
        <f t="shared" si="1009"/>
        <v>0.11428571428571428</v>
      </c>
      <c r="J10807" s="13">
        <v>364.47</v>
      </c>
      <c r="K10807" s="13">
        <v>2119.63</v>
      </c>
      <c r="L10807" s="14">
        <f t="shared" si="1010"/>
        <v>1755.16</v>
      </c>
      <c r="M10807" s="16">
        <f t="shared" si="1011"/>
        <v>5.8156501220950965</v>
      </c>
      <c r="N10807" s="17">
        <f t="shared" si="1012"/>
        <v>0.41941311852704261</v>
      </c>
      <c r="O10807" s="17">
        <f t="shared" si="1013"/>
        <v>91.117500000000007</v>
      </c>
    </row>
    <row r="10808" spans="1:15">
      <c r="A10808" s="19" t="s">
        <v>40</v>
      </c>
      <c r="B10808" s="11" t="s">
        <v>1203</v>
      </c>
      <c r="C10808" s="6" t="s">
        <v>10</v>
      </c>
      <c r="D10808" s="6">
        <v>21573</v>
      </c>
      <c r="E10808" s="6">
        <v>578</v>
      </c>
      <c r="F10808" s="7">
        <f t="shared" si="1008"/>
        <v>2.6792750197005517E-2</v>
      </c>
      <c r="G10808" s="6">
        <v>28</v>
      </c>
      <c r="H10808" s="6">
        <v>4</v>
      </c>
      <c r="I10808" s="8">
        <f t="shared" si="1009"/>
        <v>0.14285714285714285</v>
      </c>
      <c r="J10808" s="13">
        <v>388.32</v>
      </c>
      <c r="K10808" s="13">
        <v>768.14</v>
      </c>
      <c r="L10808" s="14">
        <f t="shared" si="1010"/>
        <v>379.82</v>
      </c>
      <c r="M10808" s="16">
        <f t="shared" si="1011"/>
        <v>1.9781108364235682</v>
      </c>
      <c r="N10808" s="17">
        <f t="shared" si="1012"/>
        <v>0.67183391003460202</v>
      </c>
      <c r="O10808" s="17">
        <f t="shared" si="1013"/>
        <v>97.08</v>
      </c>
    </row>
    <row r="10809" spans="1:15">
      <c r="A10809" s="19" t="s">
        <v>41</v>
      </c>
      <c r="B10809" s="11" t="s">
        <v>1203</v>
      </c>
      <c r="C10809" s="6" t="s">
        <v>10</v>
      </c>
      <c r="D10809" s="6">
        <v>14906</v>
      </c>
      <c r="E10809" s="6">
        <v>645</v>
      </c>
      <c r="F10809" s="7">
        <f t="shared" si="1008"/>
        <v>4.3271165973433515E-2</v>
      </c>
      <c r="G10809" s="6">
        <v>32</v>
      </c>
      <c r="H10809" s="6">
        <v>9</v>
      </c>
      <c r="I10809" s="8">
        <f t="shared" si="1009"/>
        <v>0.28125</v>
      </c>
      <c r="J10809" s="13">
        <v>268.32</v>
      </c>
      <c r="K10809" s="13">
        <v>8235.66</v>
      </c>
      <c r="L10809" s="14">
        <f t="shared" si="1010"/>
        <v>7967.34</v>
      </c>
      <c r="M10809" s="16">
        <f t="shared" si="1011"/>
        <v>30.693425760286225</v>
      </c>
      <c r="N10809" s="17">
        <f t="shared" si="1012"/>
        <v>0.41599999999999998</v>
      </c>
      <c r="O10809" s="17">
        <f t="shared" si="1013"/>
        <v>29.813333333333333</v>
      </c>
    </row>
    <row r="10810" spans="1:15">
      <c r="A10810" s="19" t="s">
        <v>42</v>
      </c>
      <c r="B10810" s="11" t="s">
        <v>1203</v>
      </c>
      <c r="C10810" s="6" t="s">
        <v>10</v>
      </c>
      <c r="D10810" s="6">
        <v>21418</v>
      </c>
      <c r="E10810" s="6">
        <v>716</v>
      </c>
      <c r="F10810" s="7">
        <f t="shared" si="1008"/>
        <v>3.3429825380521055E-2</v>
      </c>
      <c r="G10810" s="6">
        <v>35</v>
      </c>
      <c r="H10810" s="6">
        <v>4</v>
      </c>
      <c r="I10810" s="8">
        <f t="shared" si="1009"/>
        <v>0.11428571428571428</v>
      </c>
      <c r="J10810" s="13">
        <v>385.54</v>
      </c>
      <c r="K10810" s="13">
        <v>582.92999999999995</v>
      </c>
      <c r="L10810" s="14">
        <f t="shared" si="1010"/>
        <v>197.38999999999993</v>
      </c>
      <c r="M10810" s="16">
        <f t="shared" si="1011"/>
        <v>1.511983192405457</v>
      </c>
      <c r="N10810" s="17">
        <f t="shared" si="1012"/>
        <v>0.53846368715083803</v>
      </c>
      <c r="O10810" s="17">
        <f t="shared" si="1013"/>
        <v>96.385000000000005</v>
      </c>
    </row>
    <row r="10811" spans="1:15">
      <c r="A10811" s="19" t="s">
        <v>43</v>
      </c>
      <c r="B10811" s="11" t="s">
        <v>1203</v>
      </c>
      <c r="C10811" s="6" t="s">
        <v>10</v>
      </c>
      <c r="D10811" s="6">
        <v>17928</v>
      </c>
      <c r="E10811" s="6">
        <v>447</v>
      </c>
      <c r="F10811" s="7">
        <f t="shared" si="1008"/>
        <v>2.4933065595716199E-2</v>
      </c>
      <c r="G10811" s="6">
        <v>31</v>
      </c>
      <c r="H10811" s="6">
        <v>3</v>
      </c>
      <c r="I10811" s="8">
        <f t="shared" si="1009"/>
        <v>9.6774193548387094E-2</v>
      </c>
      <c r="J10811" s="13">
        <v>322.72000000000003</v>
      </c>
      <c r="K10811" s="13">
        <v>4425.5200000000004</v>
      </c>
      <c r="L10811" s="14">
        <f t="shared" si="1010"/>
        <v>4102.8</v>
      </c>
      <c r="M10811" s="16">
        <f t="shared" si="1011"/>
        <v>13.713187902825979</v>
      </c>
      <c r="N10811" s="17">
        <f t="shared" si="1012"/>
        <v>0.72196868008948556</v>
      </c>
      <c r="O10811" s="17">
        <f t="shared" si="1013"/>
        <v>107.57333333333334</v>
      </c>
    </row>
    <row r="10812" spans="1:15">
      <c r="A10812" s="19" t="s">
        <v>44</v>
      </c>
      <c r="B10812" s="11" t="s">
        <v>1203</v>
      </c>
      <c r="C10812" s="6" t="s">
        <v>10</v>
      </c>
      <c r="D10812" s="6">
        <v>20359</v>
      </c>
      <c r="E10812" s="6">
        <v>600</v>
      </c>
      <c r="F10812" s="7">
        <f t="shared" si="1008"/>
        <v>2.9470995628468982E-2</v>
      </c>
      <c r="G10812" s="6">
        <v>35</v>
      </c>
      <c r="H10812" s="6">
        <v>4</v>
      </c>
      <c r="I10812" s="8">
        <f t="shared" si="1009"/>
        <v>0.11428571428571428</v>
      </c>
      <c r="J10812" s="13">
        <v>366.47</v>
      </c>
      <c r="K10812" s="13">
        <v>4378.96</v>
      </c>
      <c r="L10812" s="14">
        <f t="shared" si="1010"/>
        <v>4012.49</v>
      </c>
      <c r="M10812" s="16">
        <f t="shared" si="1011"/>
        <v>11.949027205501132</v>
      </c>
      <c r="N10812" s="17">
        <f t="shared" si="1012"/>
        <v>0.61078333333333334</v>
      </c>
      <c r="O10812" s="17">
        <f t="shared" si="1013"/>
        <v>91.617500000000007</v>
      </c>
    </row>
    <row r="10813" spans="1:15">
      <c r="A10813" s="19" t="s">
        <v>45</v>
      </c>
      <c r="B10813" s="11" t="s">
        <v>1203</v>
      </c>
      <c r="C10813" s="6" t="s">
        <v>10</v>
      </c>
      <c r="D10813" s="6">
        <v>21730</v>
      </c>
      <c r="E10813" s="6">
        <v>542</v>
      </c>
      <c r="F10813" s="7">
        <f t="shared" si="1008"/>
        <v>2.4942475839852738E-2</v>
      </c>
      <c r="G10813" s="6">
        <v>26</v>
      </c>
      <c r="H10813" s="6">
        <v>3</v>
      </c>
      <c r="I10813" s="8">
        <f t="shared" si="1009"/>
        <v>0.11538461538461539</v>
      </c>
      <c r="J10813" s="13">
        <v>391.14</v>
      </c>
      <c r="K10813" s="13">
        <v>2317.89</v>
      </c>
      <c r="L10813" s="14">
        <f t="shared" si="1010"/>
        <v>1926.75</v>
      </c>
      <c r="M10813" s="16">
        <f t="shared" si="1011"/>
        <v>5.9259855806105231</v>
      </c>
      <c r="N10813" s="17">
        <f t="shared" si="1012"/>
        <v>0.72166051660516606</v>
      </c>
      <c r="O10813" s="17">
        <f t="shared" si="1013"/>
        <v>130.38</v>
      </c>
    </row>
    <row r="10814" spans="1:15">
      <c r="A10814" s="19" t="s">
        <v>46</v>
      </c>
      <c r="B10814" s="11" t="s">
        <v>1203</v>
      </c>
      <c r="C10814" s="6" t="s">
        <v>10</v>
      </c>
      <c r="D10814" s="6">
        <v>17452</v>
      </c>
      <c r="E10814" s="6">
        <v>683</v>
      </c>
      <c r="F10814" s="7">
        <f t="shared" si="1008"/>
        <v>3.9135915654366263E-2</v>
      </c>
      <c r="G10814" s="6">
        <v>35</v>
      </c>
      <c r="H10814" s="6">
        <v>5</v>
      </c>
      <c r="I10814" s="8">
        <f t="shared" si="1009"/>
        <v>0.14285714285714285</v>
      </c>
      <c r="J10814" s="13">
        <v>314.14999999999998</v>
      </c>
      <c r="K10814" s="13">
        <v>1854.83</v>
      </c>
      <c r="L10814" s="14">
        <f t="shared" si="1010"/>
        <v>1540.6799999999998</v>
      </c>
      <c r="M10814" s="16">
        <f t="shared" si="1011"/>
        <v>5.9042813942384216</v>
      </c>
      <c r="N10814" s="17">
        <f t="shared" si="1012"/>
        <v>0.4599560761346998</v>
      </c>
      <c r="O10814" s="17">
        <f t="shared" si="1013"/>
        <v>62.83</v>
      </c>
    </row>
    <row r="10815" spans="1:15">
      <c r="A10815" s="19" t="s">
        <v>47</v>
      </c>
      <c r="B10815" s="11" t="s">
        <v>1203</v>
      </c>
      <c r="C10815" s="6" t="s">
        <v>10</v>
      </c>
      <c r="D10815" s="6">
        <v>21658</v>
      </c>
      <c r="E10815" s="6">
        <v>882</v>
      </c>
      <c r="F10815" s="7">
        <f t="shared" si="1008"/>
        <v>4.072398190045249E-2</v>
      </c>
      <c r="G10815" s="6">
        <v>35</v>
      </c>
      <c r="H10815" s="6">
        <v>0</v>
      </c>
      <c r="I10815" s="8">
        <f t="shared" si="1009"/>
        <v>0</v>
      </c>
      <c r="J10815" s="13">
        <v>389.86</v>
      </c>
      <c r="K10815" s="13">
        <v>0</v>
      </c>
      <c r="L10815" s="14">
        <f t="shared" si="1010"/>
        <v>-389.86</v>
      </c>
      <c r="M10815" s="16">
        <f t="shared" si="1011"/>
        <v>0</v>
      </c>
      <c r="N10815" s="17">
        <f t="shared" si="1012"/>
        <v>0.44201814058956918</v>
      </c>
      <c r="O10815" s="17">
        <f t="shared" si="1013"/>
        <v>0</v>
      </c>
    </row>
    <row r="10816" spans="1:15">
      <c r="A10816" s="19" t="s">
        <v>48</v>
      </c>
      <c r="B10816" s="11" t="s">
        <v>1203</v>
      </c>
      <c r="C10816" s="6" t="s">
        <v>10</v>
      </c>
      <c r="D10816" s="6">
        <v>20253</v>
      </c>
      <c r="E10816" s="6">
        <v>615</v>
      </c>
      <c r="F10816" s="7">
        <f t="shared" si="1008"/>
        <v>3.0365871722707747E-2</v>
      </c>
      <c r="G10816" s="6">
        <v>21</v>
      </c>
      <c r="H10816" s="6">
        <v>4</v>
      </c>
      <c r="I10816" s="8">
        <f t="shared" si="1009"/>
        <v>0.19047619047619047</v>
      </c>
      <c r="J10816" s="13">
        <v>364.57</v>
      </c>
      <c r="K10816" s="13">
        <v>3380.8</v>
      </c>
      <c r="L10816" s="14">
        <f t="shared" si="1010"/>
        <v>3016.23</v>
      </c>
      <c r="M10816" s="16">
        <f t="shared" si="1011"/>
        <v>9.2733905697122641</v>
      </c>
      <c r="N10816" s="17">
        <f t="shared" si="1012"/>
        <v>0.59279674796747961</v>
      </c>
      <c r="O10816" s="17">
        <f t="shared" si="1013"/>
        <v>91.142499999999998</v>
      </c>
    </row>
    <row r="10817" spans="1:15">
      <c r="A10817" s="19" t="s">
        <v>49</v>
      </c>
      <c r="B10817" s="11" t="s">
        <v>1203</v>
      </c>
      <c r="C10817" s="6" t="s">
        <v>10</v>
      </c>
      <c r="D10817" s="6">
        <v>14667</v>
      </c>
      <c r="E10817" s="6">
        <v>478</v>
      </c>
      <c r="F10817" s="7">
        <f t="shared" si="1008"/>
        <v>3.259016840526352E-2</v>
      </c>
      <c r="G10817" s="6">
        <v>20</v>
      </c>
      <c r="H10817" s="6">
        <v>6</v>
      </c>
      <c r="I10817" s="8">
        <f t="shared" si="1009"/>
        <v>0.3</v>
      </c>
      <c r="J10817" s="13">
        <v>264.01</v>
      </c>
      <c r="K10817" s="13">
        <v>7315.05</v>
      </c>
      <c r="L10817" s="14">
        <f t="shared" si="1010"/>
        <v>7051.04</v>
      </c>
      <c r="M10817" s="16">
        <f t="shared" si="1011"/>
        <v>27.707473201772661</v>
      </c>
      <c r="N10817" s="17">
        <f t="shared" si="1012"/>
        <v>0.55232217573221754</v>
      </c>
      <c r="O10817" s="17">
        <f t="shared" si="1013"/>
        <v>44.001666666666665</v>
      </c>
    </row>
    <row r="10818" spans="1:15">
      <c r="A10818" s="19" t="s">
        <v>50</v>
      </c>
      <c r="B10818" s="11" t="s">
        <v>1203</v>
      </c>
      <c r="C10818" s="6" t="s">
        <v>10</v>
      </c>
      <c r="D10818" s="6">
        <v>22673</v>
      </c>
      <c r="E10818" s="6">
        <v>855</v>
      </c>
      <c r="F10818" s="7">
        <f t="shared" ref="F10818:F10881" si="1014">E10818/D10818</f>
        <v>3.771005160322851E-2</v>
      </c>
      <c r="G10818" s="6">
        <v>31</v>
      </c>
      <c r="H10818" s="6">
        <v>3</v>
      </c>
      <c r="I10818" s="8">
        <f t="shared" ref="I10818:I10881" si="1015">H10818/G10818</f>
        <v>9.6774193548387094E-2</v>
      </c>
      <c r="J10818" s="13">
        <v>408.12</v>
      </c>
      <c r="K10818" s="13">
        <v>2960.73</v>
      </c>
      <c r="L10818" s="14">
        <f t="shared" si="1010"/>
        <v>2552.61</v>
      </c>
      <c r="M10818" s="16">
        <f t="shared" si="1011"/>
        <v>7.2545574830932082</v>
      </c>
      <c r="N10818" s="17">
        <f t="shared" si="1012"/>
        <v>0.47733333333333333</v>
      </c>
      <c r="O10818" s="17">
        <f t="shared" si="1013"/>
        <v>136.04</v>
      </c>
    </row>
    <row r="10819" spans="1:15">
      <c r="A10819" s="19" t="s">
        <v>51</v>
      </c>
      <c r="B10819" s="11" t="s">
        <v>1203</v>
      </c>
      <c r="C10819" s="6" t="s">
        <v>10</v>
      </c>
      <c r="D10819" s="6">
        <v>19831</v>
      </c>
      <c r="E10819" s="6">
        <v>732</v>
      </c>
      <c r="F10819" s="7">
        <f t="shared" si="1014"/>
        <v>3.691190560233977E-2</v>
      </c>
      <c r="G10819" s="6">
        <v>35</v>
      </c>
      <c r="H10819" s="6">
        <v>2</v>
      </c>
      <c r="I10819" s="8">
        <f t="shared" si="1015"/>
        <v>5.7142857142857141E-2</v>
      </c>
      <c r="J10819" s="13">
        <v>356.97</v>
      </c>
      <c r="K10819" s="13">
        <v>1768.64</v>
      </c>
      <c r="L10819" s="14">
        <f t="shared" ref="L10819:L10882" si="1016">K10819-J10819</f>
        <v>1411.67</v>
      </c>
      <c r="M10819" s="16">
        <f t="shared" ref="M10819:M10882" si="1017">IFERROR(K10819/J10819,0)</f>
        <v>4.9545900215704402</v>
      </c>
      <c r="N10819" s="17">
        <f t="shared" ref="N10819:N10882" si="1018">J10819/E10819</f>
        <v>0.48766393442622957</v>
      </c>
      <c r="O10819" s="17">
        <f t="shared" ref="O10819:O10882" si="1019">IFERROR(J10819/H10819,0)</f>
        <v>178.48500000000001</v>
      </c>
    </row>
    <row r="10820" spans="1:15">
      <c r="A10820" s="19" t="s">
        <v>52</v>
      </c>
      <c r="B10820" s="11" t="s">
        <v>1203</v>
      </c>
      <c r="C10820" s="6" t="s">
        <v>10</v>
      </c>
      <c r="D10820" s="6">
        <v>22458</v>
      </c>
      <c r="E10820" s="6">
        <v>967</v>
      </c>
      <c r="F10820" s="7">
        <f t="shared" si="1014"/>
        <v>4.3058152996704957E-2</v>
      </c>
      <c r="G10820" s="6">
        <v>35</v>
      </c>
      <c r="H10820" s="6">
        <v>4</v>
      </c>
      <c r="I10820" s="8">
        <f t="shared" si="1015"/>
        <v>0.11428571428571428</v>
      </c>
      <c r="J10820" s="13">
        <v>404.26</v>
      </c>
      <c r="K10820" s="13">
        <v>4382.21</v>
      </c>
      <c r="L10820" s="14">
        <f t="shared" si="1016"/>
        <v>3977.95</v>
      </c>
      <c r="M10820" s="16">
        <f t="shared" si="1017"/>
        <v>10.840078167515955</v>
      </c>
      <c r="N10820" s="17">
        <f t="shared" si="1018"/>
        <v>0.41805584281282315</v>
      </c>
      <c r="O10820" s="17">
        <f t="shared" si="1019"/>
        <v>101.065</v>
      </c>
    </row>
    <row r="10821" spans="1:15">
      <c r="A10821" s="19" t="s">
        <v>53</v>
      </c>
      <c r="B10821" s="11" t="s">
        <v>1203</v>
      </c>
      <c r="C10821" s="6" t="s">
        <v>10</v>
      </c>
      <c r="D10821" s="6">
        <v>22543</v>
      </c>
      <c r="E10821" s="6">
        <v>633</v>
      </c>
      <c r="F10821" s="7">
        <f t="shared" si="1014"/>
        <v>2.807966996406867E-2</v>
      </c>
      <c r="G10821" s="6">
        <v>27</v>
      </c>
      <c r="H10821" s="6">
        <v>6</v>
      </c>
      <c r="I10821" s="8">
        <f t="shared" si="1015"/>
        <v>0.22222222222222221</v>
      </c>
      <c r="J10821" s="13">
        <v>405.78</v>
      </c>
      <c r="K10821" s="13">
        <v>4467.12</v>
      </c>
      <c r="L10821" s="14">
        <f t="shared" si="1016"/>
        <v>4061.34</v>
      </c>
      <c r="M10821" s="16">
        <f t="shared" si="1017"/>
        <v>11.008723939080291</v>
      </c>
      <c r="N10821" s="17">
        <f t="shared" si="1018"/>
        <v>0.64104265402843597</v>
      </c>
      <c r="O10821" s="17">
        <f t="shared" si="1019"/>
        <v>67.63</v>
      </c>
    </row>
    <row r="10822" spans="1:15">
      <c r="A10822" s="19" t="s">
        <v>54</v>
      </c>
      <c r="B10822" s="11" t="s">
        <v>1203</v>
      </c>
      <c r="C10822" s="6" t="s">
        <v>10</v>
      </c>
      <c r="D10822" s="6">
        <v>14478</v>
      </c>
      <c r="E10822" s="6">
        <v>633</v>
      </c>
      <c r="F10822" s="7">
        <f t="shared" si="1014"/>
        <v>4.372150849564857E-2</v>
      </c>
      <c r="G10822" s="6">
        <v>35</v>
      </c>
      <c r="H10822" s="6">
        <v>6</v>
      </c>
      <c r="I10822" s="8">
        <f t="shared" si="1015"/>
        <v>0.17142857142857143</v>
      </c>
      <c r="J10822" s="13">
        <v>260.61</v>
      </c>
      <c r="K10822" s="13">
        <v>4623.84</v>
      </c>
      <c r="L10822" s="14">
        <f t="shared" si="1016"/>
        <v>4363.2300000000005</v>
      </c>
      <c r="M10822" s="16">
        <f t="shared" si="1017"/>
        <v>17.742373661793483</v>
      </c>
      <c r="N10822" s="17">
        <f t="shared" si="1018"/>
        <v>0.4117061611374408</v>
      </c>
      <c r="O10822" s="17">
        <f t="shared" si="1019"/>
        <v>43.435000000000002</v>
      </c>
    </row>
    <row r="10823" spans="1:15">
      <c r="A10823" s="19" t="s">
        <v>55</v>
      </c>
      <c r="B10823" s="11" t="s">
        <v>1203</v>
      </c>
      <c r="C10823" s="6" t="s">
        <v>10</v>
      </c>
      <c r="D10823" s="6">
        <v>23173</v>
      </c>
      <c r="E10823" s="6">
        <v>768</v>
      </c>
      <c r="F10823" s="7">
        <f t="shared" si="1014"/>
        <v>3.3142018728692872E-2</v>
      </c>
      <c r="G10823" s="6">
        <v>35</v>
      </c>
      <c r="H10823" s="6">
        <v>10</v>
      </c>
      <c r="I10823" s="8">
        <f t="shared" si="1015"/>
        <v>0.2857142857142857</v>
      </c>
      <c r="J10823" s="13">
        <v>417.12</v>
      </c>
      <c r="K10823" s="13">
        <v>7077.57</v>
      </c>
      <c r="L10823" s="14">
        <f t="shared" si="1016"/>
        <v>6660.45</v>
      </c>
      <c r="M10823" s="16">
        <f t="shared" si="1017"/>
        <v>16.967707134637514</v>
      </c>
      <c r="N10823" s="17">
        <f t="shared" si="1018"/>
        <v>0.54312499999999997</v>
      </c>
      <c r="O10823" s="17">
        <f t="shared" si="1019"/>
        <v>41.712000000000003</v>
      </c>
    </row>
    <row r="10824" spans="1:15">
      <c r="A10824" s="19" t="s">
        <v>56</v>
      </c>
      <c r="B10824" s="11" t="s">
        <v>1203</v>
      </c>
      <c r="C10824" s="6" t="s">
        <v>10</v>
      </c>
      <c r="D10824" s="6">
        <v>19015</v>
      </c>
      <c r="E10824" s="6">
        <v>737</v>
      </c>
      <c r="F10824" s="7">
        <f t="shared" si="1014"/>
        <v>3.8758874572705757E-2</v>
      </c>
      <c r="G10824" s="6">
        <v>35</v>
      </c>
      <c r="H10824" s="6">
        <v>4</v>
      </c>
      <c r="I10824" s="8">
        <f t="shared" si="1015"/>
        <v>0.11428571428571428</v>
      </c>
      <c r="J10824" s="13">
        <v>342.27</v>
      </c>
      <c r="K10824" s="13">
        <v>143.80000000000001</v>
      </c>
      <c r="L10824" s="14">
        <f t="shared" si="1016"/>
        <v>-198.46999999999997</v>
      </c>
      <c r="M10824" s="16">
        <f t="shared" si="1017"/>
        <v>0.42013614982323899</v>
      </c>
      <c r="N10824" s="17">
        <f t="shared" si="1018"/>
        <v>0.46440976933514244</v>
      </c>
      <c r="O10824" s="17">
        <f t="shared" si="1019"/>
        <v>85.567499999999995</v>
      </c>
    </row>
    <row r="10825" spans="1:15">
      <c r="A10825" s="19" t="s">
        <v>57</v>
      </c>
      <c r="B10825" s="11" t="s">
        <v>1203</v>
      </c>
      <c r="C10825" s="6" t="s">
        <v>10</v>
      </c>
      <c r="D10825" s="6">
        <v>18967</v>
      </c>
      <c r="E10825" s="6">
        <v>766</v>
      </c>
      <c r="F10825" s="7">
        <f t="shared" si="1014"/>
        <v>4.0385933463383775E-2</v>
      </c>
      <c r="G10825" s="6">
        <v>35</v>
      </c>
      <c r="H10825" s="6">
        <v>6</v>
      </c>
      <c r="I10825" s="8">
        <f t="shared" si="1015"/>
        <v>0.17142857142857143</v>
      </c>
      <c r="J10825" s="13">
        <v>341.42</v>
      </c>
      <c r="K10825" s="13">
        <v>3326.37</v>
      </c>
      <c r="L10825" s="14">
        <f t="shared" si="1016"/>
        <v>2984.95</v>
      </c>
      <c r="M10825" s="16">
        <f t="shared" si="1017"/>
        <v>9.7427508640384275</v>
      </c>
      <c r="N10825" s="17">
        <f t="shared" si="1018"/>
        <v>0.44571801566579639</v>
      </c>
      <c r="O10825" s="17">
        <f t="shared" si="1019"/>
        <v>56.903333333333336</v>
      </c>
    </row>
    <row r="10826" spans="1:15">
      <c r="A10826" s="19" t="s">
        <v>58</v>
      </c>
      <c r="B10826" s="11" t="s">
        <v>1203</v>
      </c>
      <c r="C10826" s="6" t="s">
        <v>10</v>
      </c>
      <c r="D10826" s="6">
        <v>17229</v>
      </c>
      <c r="E10826" s="6">
        <v>558</v>
      </c>
      <c r="F10826" s="7">
        <f t="shared" si="1014"/>
        <v>3.2387254048406755E-2</v>
      </c>
      <c r="G10826" s="6">
        <v>23</v>
      </c>
      <c r="H10826" s="6">
        <v>5</v>
      </c>
      <c r="I10826" s="8">
        <f t="shared" si="1015"/>
        <v>0.21739130434782608</v>
      </c>
      <c r="J10826" s="13">
        <v>310.13</v>
      </c>
      <c r="K10826" s="13">
        <v>4010.01</v>
      </c>
      <c r="L10826" s="14">
        <f t="shared" si="1016"/>
        <v>3699.88</v>
      </c>
      <c r="M10826" s="16">
        <f t="shared" si="1017"/>
        <v>12.930093831618999</v>
      </c>
      <c r="N10826" s="17">
        <f t="shared" si="1018"/>
        <v>0.55578853046594978</v>
      </c>
      <c r="O10826" s="17">
        <f t="shared" si="1019"/>
        <v>62.025999999999996</v>
      </c>
    </row>
    <row r="10827" spans="1:15">
      <c r="A10827" s="19" t="s">
        <v>59</v>
      </c>
      <c r="B10827" s="11" t="s">
        <v>1203</v>
      </c>
      <c r="C10827" s="6" t="s">
        <v>10</v>
      </c>
      <c r="D10827" s="6">
        <v>23107</v>
      </c>
      <c r="E10827" s="6">
        <v>602</v>
      </c>
      <c r="F10827" s="7">
        <f t="shared" si="1014"/>
        <v>2.6052711299606179E-2</v>
      </c>
      <c r="G10827" s="6">
        <v>28</v>
      </c>
      <c r="H10827" s="6">
        <v>4</v>
      </c>
      <c r="I10827" s="8">
        <f t="shared" si="1015"/>
        <v>0.14285714285714285</v>
      </c>
      <c r="J10827" s="13">
        <v>415.94</v>
      </c>
      <c r="K10827" s="13">
        <v>7538.79</v>
      </c>
      <c r="L10827" s="14">
        <f t="shared" si="1016"/>
        <v>7122.85</v>
      </c>
      <c r="M10827" s="16">
        <f t="shared" si="1017"/>
        <v>18.124705486368224</v>
      </c>
      <c r="N10827" s="17">
        <f t="shared" si="1018"/>
        <v>0.69093023255813957</v>
      </c>
      <c r="O10827" s="17">
        <f t="shared" si="1019"/>
        <v>103.985</v>
      </c>
    </row>
    <row r="10828" spans="1:15">
      <c r="A10828" s="19" t="s">
        <v>60</v>
      </c>
      <c r="B10828" s="11" t="s">
        <v>1203</v>
      </c>
      <c r="C10828" s="6" t="s">
        <v>10</v>
      </c>
      <c r="D10828" s="6">
        <v>17845</v>
      </c>
      <c r="E10828" s="6">
        <v>676</v>
      </c>
      <c r="F10828" s="7">
        <f t="shared" si="1014"/>
        <v>3.7881759596525635E-2</v>
      </c>
      <c r="G10828" s="6">
        <v>35</v>
      </c>
      <c r="H10828" s="6">
        <v>4</v>
      </c>
      <c r="I10828" s="8">
        <f t="shared" si="1015"/>
        <v>0.11428571428571428</v>
      </c>
      <c r="J10828" s="13">
        <v>321.20999999999998</v>
      </c>
      <c r="K10828" s="13">
        <v>4501.43</v>
      </c>
      <c r="L10828" s="14">
        <f t="shared" si="1016"/>
        <v>4180.22</v>
      </c>
      <c r="M10828" s="16">
        <f t="shared" si="1017"/>
        <v>14.013978394196945</v>
      </c>
      <c r="N10828" s="17">
        <f t="shared" si="1018"/>
        <v>0.47516272189349107</v>
      </c>
      <c r="O10828" s="17">
        <f t="shared" si="1019"/>
        <v>80.302499999999995</v>
      </c>
    </row>
    <row r="10829" spans="1:15">
      <c r="A10829" s="19" t="s">
        <v>61</v>
      </c>
      <c r="B10829" s="11" t="s">
        <v>1203</v>
      </c>
      <c r="C10829" s="6" t="s">
        <v>10</v>
      </c>
      <c r="D10829" s="6">
        <v>14941</v>
      </c>
      <c r="E10829" s="6">
        <v>436</v>
      </c>
      <c r="F10829" s="7">
        <f t="shared" si="1014"/>
        <v>2.9181447024964863E-2</v>
      </c>
      <c r="G10829" s="6">
        <v>18</v>
      </c>
      <c r="H10829" s="6">
        <v>3</v>
      </c>
      <c r="I10829" s="8">
        <f t="shared" si="1015"/>
        <v>0.16666666666666666</v>
      </c>
      <c r="J10829" s="13">
        <v>268.94</v>
      </c>
      <c r="K10829" s="13">
        <v>1409.96</v>
      </c>
      <c r="L10829" s="14">
        <f t="shared" si="1016"/>
        <v>1141.02</v>
      </c>
      <c r="M10829" s="16">
        <f t="shared" si="1017"/>
        <v>5.2426563545772291</v>
      </c>
      <c r="N10829" s="17">
        <f t="shared" si="1018"/>
        <v>0.61683486238532115</v>
      </c>
      <c r="O10829" s="17">
        <f t="shared" si="1019"/>
        <v>89.646666666666661</v>
      </c>
    </row>
    <row r="10830" spans="1:15">
      <c r="A10830" s="19" t="s">
        <v>62</v>
      </c>
      <c r="B10830" s="11" t="s">
        <v>1203</v>
      </c>
      <c r="C10830" s="6" t="s">
        <v>10</v>
      </c>
      <c r="D10830" s="6">
        <v>13981</v>
      </c>
      <c r="E10830" s="6">
        <v>467</v>
      </c>
      <c r="F10830" s="7">
        <f t="shared" si="1014"/>
        <v>3.3402474787211214E-2</v>
      </c>
      <c r="G10830" s="6">
        <v>28</v>
      </c>
      <c r="H10830" s="6">
        <v>7</v>
      </c>
      <c r="I10830" s="8">
        <f t="shared" si="1015"/>
        <v>0.25</v>
      </c>
      <c r="J10830" s="13">
        <v>251.66</v>
      </c>
      <c r="K10830" s="13">
        <v>3222.43</v>
      </c>
      <c r="L10830" s="14">
        <f t="shared" si="1016"/>
        <v>2970.77</v>
      </c>
      <c r="M10830" s="16">
        <f t="shared" si="1017"/>
        <v>12.804696813160612</v>
      </c>
      <c r="N10830" s="17">
        <f t="shared" si="1018"/>
        <v>0.53888650963597429</v>
      </c>
      <c r="O10830" s="17">
        <f t="shared" si="1019"/>
        <v>35.951428571428572</v>
      </c>
    </row>
    <row r="10831" spans="1:15">
      <c r="A10831" s="19" t="s">
        <v>63</v>
      </c>
      <c r="B10831" s="11" t="s">
        <v>1203</v>
      </c>
      <c r="C10831" s="6" t="s">
        <v>10</v>
      </c>
      <c r="D10831" s="6">
        <v>18779</v>
      </c>
      <c r="E10831" s="6">
        <v>617</v>
      </c>
      <c r="F10831" s="7">
        <f t="shared" si="1014"/>
        <v>3.2855849619255549E-2</v>
      </c>
      <c r="G10831" s="6">
        <v>35</v>
      </c>
      <c r="H10831" s="6">
        <v>7</v>
      </c>
      <c r="I10831" s="8">
        <f t="shared" si="1015"/>
        <v>0.2</v>
      </c>
      <c r="J10831" s="13">
        <v>338.03</v>
      </c>
      <c r="K10831" s="13">
        <v>3105.15</v>
      </c>
      <c r="L10831" s="14">
        <f t="shared" si="1016"/>
        <v>2767.12</v>
      </c>
      <c r="M10831" s="16">
        <f t="shared" si="1017"/>
        <v>9.1860189923971252</v>
      </c>
      <c r="N10831" s="17">
        <f t="shared" si="1018"/>
        <v>0.54786061588330626</v>
      </c>
      <c r="O10831" s="17">
        <f t="shared" si="1019"/>
        <v>48.29</v>
      </c>
    </row>
    <row r="10832" spans="1:15">
      <c r="A10832" s="19" t="s">
        <v>64</v>
      </c>
      <c r="B10832" s="11" t="s">
        <v>1203</v>
      </c>
      <c r="C10832" s="6" t="s">
        <v>10</v>
      </c>
      <c r="D10832" s="6">
        <v>14525</v>
      </c>
      <c r="E10832" s="6">
        <v>469</v>
      </c>
      <c r="F10832" s="7">
        <f t="shared" si="1014"/>
        <v>3.2289156626506027E-2</v>
      </c>
      <c r="G10832" s="6">
        <v>34</v>
      </c>
      <c r="H10832" s="6">
        <v>2</v>
      </c>
      <c r="I10832" s="8">
        <f t="shared" si="1015"/>
        <v>5.8823529411764705E-2</v>
      </c>
      <c r="J10832" s="13">
        <v>261.45999999999998</v>
      </c>
      <c r="K10832" s="13">
        <v>0</v>
      </c>
      <c r="L10832" s="14">
        <f t="shared" si="1016"/>
        <v>-261.45999999999998</v>
      </c>
      <c r="M10832" s="16">
        <f t="shared" si="1017"/>
        <v>0</v>
      </c>
      <c r="N10832" s="17">
        <f t="shared" si="1018"/>
        <v>0.55748400852878466</v>
      </c>
      <c r="O10832" s="17">
        <f t="shared" si="1019"/>
        <v>130.72999999999999</v>
      </c>
    </row>
    <row r="10833" spans="1:15">
      <c r="A10833" s="19" t="s">
        <v>65</v>
      </c>
      <c r="B10833" s="11" t="s">
        <v>1203</v>
      </c>
      <c r="C10833" s="6" t="s">
        <v>10</v>
      </c>
      <c r="D10833" s="6">
        <v>22933</v>
      </c>
      <c r="E10833" s="6">
        <v>937</v>
      </c>
      <c r="F10833" s="7">
        <f t="shared" si="1014"/>
        <v>4.0858152008023375E-2</v>
      </c>
      <c r="G10833" s="6">
        <v>35</v>
      </c>
      <c r="H10833" s="6">
        <v>7</v>
      </c>
      <c r="I10833" s="8">
        <f t="shared" si="1015"/>
        <v>0.2</v>
      </c>
      <c r="J10833" s="13">
        <v>412.8</v>
      </c>
      <c r="K10833" s="13">
        <v>3988.93</v>
      </c>
      <c r="L10833" s="14">
        <f t="shared" si="1016"/>
        <v>3576.1299999999997</v>
      </c>
      <c r="M10833" s="16">
        <f t="shared" si="1017"/>
        <v>9.6631056201550383</v>
      </c>
      <c r="N10833" s="17">
        <f t="shared" si="1018"/>
        <v>0.44055496264674493</v>
      </c>
      <c r="O10833" s="17">
        <f t="shared" si="1019"/>
        <v>58.971428571428575</v>
      </c>
    </row>
    <row r="10834" spans="1:15">
      <c r="A10834" s="19" t="s">
        <v>66</v>
      </c>
      <c r="B10834" s="11" t="s">
        <v>1203</v>
      </c>
      <c r="C10834" s="6" t="s">
        <v>10</v>
      </c>
      <c r="D10834" s="6">
        <v>20361</v>
      </c>
      <c r="E10834" s="6">
        <v>776</v>
      </c>
      <c r="F10834" s="7">
        <f t="shared" si="1014"/>
        <v>3.811207700997004E-2</v>
      </c>
      <c r="G10834" s="6">
        <v>35</v>
      </c>
      <c r="H10834" s="6">
        <v>4</v>
      </c>
      <c r="I10834" s="8">
        <f t="shared" si="1015"/>
        <v>0.11428571428571428</v>
      </c>
      <c r="J10834" s="13">
        <v>366.51</v>
      </c>
      <c r="K10834" s="13">
        <v>2172.2199999999998</v>
      </c>
      <c r="L10834" s="14">
        <f t="shared" si="1016"/>
        <v>1805.7099999999998</v>
      </c>
      <c r="M10834" s="16">
        <f t="shared" si="1017"/>
        <v>5.9267687102671136</v>
      </c>
      <c r="N10834" s="17">
        <f t="shared" si="1018"/>
        <v>0.47230670103092781</v>
      </c>
      <c r="O10834" s="17">
        <f t="shared" si="1019"/>
        <v>91.627499999999998</v>
      </c>
    </row>
    <row r="10835" spans="1:15">
      <c r="A10835" s="19" t="s">
        <v>67</v>
      </c>
      <c r="B10835" s="11" t="s">
        <v>1203</v>
      </c>
      <c r="C10835" s="6" t="s">
        <v>10</v>
      </c>
      <c r="D10835" s="6">
        <v>13755</v>
      </c>
      <c r="E10835" s="6">
        <v>595</v>
      </c>
      <c r="F10835" s="7">
        <f t="shared" si="1014"/>
        <v>4.3256997455470736E-2</v>
      </c>
      <c r="G10835" s="6">
        <v>35</v>
      </c>
      <c r="H10835" s="6">
        <v>6</v>
      </c>
      <c r="I10835" s="8">
        <f t="shared" si="1015"/>
        <v>0.17142857142857143</v>
      </c>
      <c r="J10835" s="13">
        <v>247.6</v>
      </c>
      <c r="K10835" s="13">
        <v>3602.74</v>
      </c>
      <c r="L10835" s="14">
        <f t="shared" si="1016"/>
        <v>3355.14</v>
      </c>
      <c r="M10835" s="16">
        <f t="shared" si="1017"/>
        <v>14.55064620355412</v>
      </c>
      <c r="N10835" s="17">
        <f t="shared" si="1018"/>
        <v>0.41613445378151259</v>
      </c>
      <c r="O10835" s="17">
        <f t="shared" si="1019"/>
        <v>41.266666666666666</v>
      </c>
    </row>
    <row r="10836" spans="1:15">
      <c r="A10836" s="19" t="s">
        <v>68</v>
      </c>
      <c r="B10836" s="11" t="s">
        <v>1203</v>
      </c>
      <c r="C10836" s="6" t="s">
        <v>10</v>
      </c>
      <c r="D10836" s="6">
        <v>16259</v>
      </c>
      <c r="E10836" s="6">
        <v>731</v>
      </c>
      <c r="F10836" s="7">
        <f t="shared" si="1014"/>
        <v>4.4959714619595303E-2</v>
      </c>
      <c r="G10836" s="6">
        <v>35</v>
      </c>
      <c r="H10836" s="6">
        <v>4</v>
      </c>
      <c r="I10836" s="8">
        <f t="shared" si="1015"/>
        <v>0.11428571428571428</v>
      </c>
      <c r="J10836" s="13">
        <v>292.67</v>
      </c>
      <c r="K10836" s="13">
        <v>1970.77</v>
      </c>
      <c r="L10836" s="14">
        <f t="shared" si="1016"/>
        <v>1678.1</v>
      </c>
      <c r="M10836" s="16">
        <f t="shared" si="1017"/>
        <v>6.7337615744695389</v>
      </c>
      <c r="N10836" s="17">
        <f t="shared" si="1018"/>
        <v>0.40036935704514365</v>
      </c>
      <c r="O10836" s="17">
        <f t="shared" si="1019"/>
        <v>73.167500000000004</v>
      </c>
    </row>
    <row r="10837" spans="1:15">
      <c r="A10837" s="19" t="s">
        <v>69</v>
      </c>
      <c r="B10837" s="11" t="s">
        <v>1203</v>
      </c>
      <c r="C10837" s="6" t="s">
        <v>10</v>
      </c>
      <c r="D10837" s="6">
        <v>16033</v>
      </c>
      <c r="E10837" s="6">
        <v>632</v>
      </c>
      <c r="F10837" s="7">
        <f t="shared" si="1014"/>
        <v>3.9418698933449757E-2</v>
      </c>
      <c r="G10837" s="6">
        <v>29</v>
      </c>
      <c r="H10837" s="6">
        <v>6</v>
      </c>
      <c r="I10837" s="8">
        <f t="shared" si="1015"/>
        <v>0.20689655172413793</v>
      </c>
      <c r="J10837" s="13">
        <v>288.61</v>
      </c>
      <c r="K10837" s="13">
        <v>3003.68</v>
      </c>
      <c r="L10837" s="14">
        <f t="shared" si="1016"/>
        <v>2715.0699999999997</v>
      </c>
      <c r="M10837" s="16">
        <f t="shared" si="1017"/>
        <v>10.407400990956653</v>
      </c>
      <c r="N10837" s="17">
        <f t="shared" si="1018"/>
        <v>0.45666139240506332</v>
      </c>
      <c r="O10837" s="17">
        <f t="shared" si="1019"/>
        <v>48.101666666666667</v>
      </c>
    </row>
    <row r="10838" spans="1:15">
      <c r="A10838" s="19" t="s">
        <v>70</v>
      </c>
      <c r="B10838" s="11" t="s">
        <v>1203</v>
      </c>
      <c r="C10838" s="6" t="s">
        <v>10</v>
      </c>
      <c r="D10838" s="6">
        <v>19463</v>
      </c>
      <c r="E10838" s="6">
        <v>683</v>
      </c>
      <c r="F10838" s="7">
        <f t="shared" si="1014"/>
        <v>3.5092226275497095E-2</v>
      </c>
      <c r="G10838" s="6">
        <v>24</v>
      </c>
      <c r="H10838" s="6">
        <v>3</v>
      </c>
      <c r="I10838" s="8">
        <f t="shared" si="1015"/>
        <v>0.125</v>
      </c>
      <c r="J10838" s="13">
        <v>350.35</v>
      </c>
      <c r="K10838" s="13">
        <v>4119.76</v>
      </c>
      <c r="L10838" s="14">
        <f t="shared" si="1016"/>
        <v>3769.4100000000003</v>
      </c>
      <c r="M10838" s="16">
        <f t="shared" si="1017"/>
        <v>11.758983873269587</v>
      </c>
      <c r="N10838" s="17">
        <f t="shared" si="1018"/>
        <v>0.51295754026354323</v>
      </c>
      <c r="O10838" s="17">
        <f t="shared" si="1019"/>
        <v>116.78333333333335</v>
      </c>
    </row>
    <row r="10839" spans="1:15">
      <c r="A10839" s="19" t="s">
        <v>71</v>
      </c>
      <c r="B10839" s="11" t="s">
        <v>1203</v>
      </c>
      <c r="C10839" s="6" t="s">
        <v>10</v>
      </c>
      <c r="D10839" s="6">
        <v>21285</v>
      </c>
      <c r="E10839" s="6">
        <v>563</v>
      </c>
      <c r="F10839" s="7">
        <f t="shared" si="1014"/>
        <v>2.6450552031947381E-2</v>
      </c>
      <c r="G10839" s="6">
        <v>35</v>
      </c>
      <c r="H10839" s="6">
        <v>5</v>
      </c>
      <c r="I10839" s="8">
        <f t="shared" si="1015"/>
        <v>0.14285714285714285</v>
      </c>
      <c r="J10839" s="13">
        <v>383.13</v>
      </c>
      <c r="K10839" s="13">
        <v>1870.82</v>
      </c>
      <c r="L10839" s="14">
        <f t="shared" si="1016"/>
        <v>1487.69</v>
      </c>
      <c r="M10839" s="16">
        <f t="shared" si="1017"/>
        <v>4.8829901077963092</v>
      </c>
      <c r="N10839" s="17">
        <f t="shared" si="1018"/>
        <v>0.68051509769094143</v>
      </c>
      <c r="O10839" s="17">
        <f t="shared" si="1019"/>
        <v>76.626000000000005</v>
      </c>
    </row>
    <row r="10840" spans="1:15">
      <c r="A10840" s="19" t="s">
        <v>677</v>
      </c>
      <c r="B10840" s="11" t="s">
        <v>1203</v>
      </c>
      <c r="C10840" s="6" t="s">
        <v>10</v>
      </c>
      <c r="D10840" s="6">
        <v>17801</v>
      </c>
      <c r="E10840" s="6">
        <v>650</v>
      </c>
      <c r="F10840" s="7">
        <f t="shared" si="1014"/>
        <v>3.651480253918319E-2</v>
      </c>
      <c r="G10840" s="6">
        <v>35</v>
      </c>
      <c r="H10840" s="6">
        <v>8</v>
      </c>
      <c r="I10840" s="8">
        <f t="shared" si="1015"/>
        <v>0.22857142857142856</v>
      </c>
      <c r="J10840" s="13">
        <v>320.42</v>
      </c>
      <c r="K10840" s="13">
        <v>6794.63</v>
      </c>
      <c r="L10840" s="14">
        <f t="shared" si="1016"/>
        <v>6474.21</v>
      </c>
      <c r="M10840" s="16">
        <f t="shared" si="1017"/>
        <v>21.205386679982521</v>
      </c>
      <c r="N10840" s="17">
        <f t="shared" si="1018"/>
        <v>0.49295384615384619</v>
      </c>
      <c r="O10840" s="17">
        <f t="shared" si="1019"/>
        <v>40.052500000000002</v>
      </c>
    </row>
    <row r="10841" spans="1:15">
      <c r="A10841" s="19" t="s">
        <v>678</v>
      </c>
      <c r="B10841" s="11" t="s">
        <v>1203</v>
      </c>
      <c r="C10841" s="6" t="s">
        <v>10</v>
      </c>
      <c r="D10841" s="6">
        <v>18265</v>
      </c>
      <c r="E10841" s="6">
        <v>628</v>
      </c>
      <c r="F10841" s="7">
        <f t="shared" si="1014"/>
        <v>3.4382699151382423E-2</v>
      </c>
      <c r="G10841" s="6">
        <v>28</v>
      </c>
      <c r="H10841" s="6">
        <v>4</v>
      </c>
      <c r="I10841" s="8">
        <f t="shared" si="1015"/>
        <v>0.14285714285714285</v>
      </c>
      <c r="J10841" s="13">
        <v>328.78</v>
      </c>
      <c r="K10841" s="13">
        <v>1566.02</v>
      </c>
      <c r="L10841" s="14">
        <f t="shared" si="1016"/>
        <v>1237.24</v>
      </c>
      <c r="M10841" s="16">
        <f t="shared" si="1017"/>
        <v>4.7631242776324596</v>
      </c>
      <c r="N10841" s="17">
        <f t="shared" si="1018"/>
        <v>0.52353503184713368</v>
      </c>
      <c r="O10841" s="17">
        <f t="shared" si="1019"/>
        <v>82.194999999999993</v>
      </c>
    </row>
    <row r="10842" spans="1:15">
      <c r="A10842" s="19" t="s">
        <v>679</v>
      </c>
      <c r="B10842" s="11" t="s">
        <v>1203</v>
      </c>
      <c r="C10842" s="6" t="s">
        <v>10</v>
      </c>
      <c r="D10842" s="6">
        <v>21883</v>
      </c>
      <c r="E10842" s="6">
        <v>699</v>
      </c>
      <c r="F10842" s="7">
        <f t="shared" si="1014"/>
        <v>3.1942603847735687E-2</v>
      </c>
      <c r="G10842" s="6">
        <v>35</v>
      </c>
      <c r="H10842" s="6">
        <v>4</v>
      </c>
      <c r="I10842" s="8">
        <f t="shared" si="1015"/>
        <v>0.11428571428571428</v>
      </c>
      <c r="J10842" s="13">
        <v>393.91</v>
      </c>
      <c r="K10842" s="13">
        <v>1053.45</v>
      </c>
      <c r="L10842" s="14">
        <f t="shared" si="1016"/>
        <v>659.54</v>
      </c>
      <c r="M10842" s="16">
        <f t="shared" si="1017"/>
        <v>2.6743418547383921</v>
      </c>
      <c r="N10842" s="17">
        <f t="shared" si="1018"/>
        <v>0.56353361945636626</v>
      </c>
      <c r="O10842" s="17">
        <f t="shared" si="1019"/>
        <v>98.477500000000006</v>
      </c>
    </row>
    <row r="10843" spans="1:15">
      <c r="A10843" s="19" t="s">
        <v>680</v>
      </c>
      <c r="B10843" s="11" t="s">
        <v>1203</v>
      </c>
      <c r="C10843" s="6" t="s">
        <v>10</v>
      </c>
      <c r="D10843" s="6">
        <v>17013</v>
      </c>
      <c r="E10843" s="6">
        <v>474</v>
      </c>
      <c r="F10843" s="7">
        <f t="shared" si="1014"/>
        <v>2.7861047434314935E-2</v>
      </c>
      <c r="G10843" s="6">
        <v>23</v>
      </c>
      <c r="H10843" s="6">
        <v>4</v>
      </c>
      <c r="I10843" s="8">
        <f t="shared" si="1015"/>
        <v>0.17391304347826086</v>
      </c>
      <c r="J10843" s="13">
        <v>306.24</v>
      </c>
      <c r="K10843" s="13">
        <v>3316.82</v>
      </c>
      <c r="L10843" s="14">
        <f t="shared" si="1016"/>
        <v>3010.58</v>
      </c>
      <c r="M10843" s="16">
        <f t="shared" si="1017"/>
        <v>10.83078631138976</v>
      </c>
      <c r="N10843" s="17">
        <f t="shared" si="1018"/>
        <v>0.64607594936708868</v>
      </c>
      <c r="O10843" s="17">
        <f t="shared" si="1019"/>
        <v>76.56</v>
      </c>
    </row>
    <row r="10844" spans="1:15">
      <c r="A10844" s="19" t="s">
        <v>681</v>
      </c>
      <c r="B10844" s="11" t="s">
        <v>1203</v>
      </c>
      <c r="C10844" s="6" t="s">
        <v>10</v>
      </c>
      <c r="D10844" s="6">
        <v>17613</v>
      </c>
      <c r="E10844" s="6">
        <v>627</v>
      </c>
      <c r="F10844" s="7">
        <f t="shared" si="1014"/>
        <v>3.5598705501618123E-2</v>
      </c>
      <c r="G10844" s="6">
        <v>35</v>
      </c>
      <c r="H10844" s="6">
        <v>3</v>
      </c>
      <c r="I10844" s="8">
        <f t="shared" si="1015"/>
        <v>8.5714285714285715E-2</v>
      </c>
      <c r="J10844" s="13">
        <v>317.05</v>
      </c>
      <c r="K10844" s="13">
        <v>2297.94</v>
      </c>
      <c r="L10844" s="14">
        <f t="shared" si="1016"/>
        <v>1980.89</v>
      </c>
      <c r="M10844" s="16">
        <f t="shared" si="1017"/>
        <v>7.2478788834568677</v>
      </c>
      <c r="N10844" s="17">
        <f t="shared" si="1018"/>
        <v>0.50566188197767148</v>
      </c>
      <c r="O10844" s="17">
        <f t="shared" si="1019"/>
        <v>105.68333333333334</v>
      </c>
    </row>
    <row r="10845" spans="1:15">
      <c r="A10845" s="19" t="s">
        <v>682</v>
      </c>
      <c r="B10845" s="11" t="s">
        <v>1203</v>
      </c>
      <c r="C10845" s="6" t="s">
        <v>10</v>
      </c>
      <c r="D10845" s="6">
        <v>19920</v>
      </c>
      <c r="E10845" s="6">
        <v>653</v>
      </c>
      <c r="F10845" s="7">
        <f t="shared" si="1014"/>
        <v>3.2781124497991969E-2</v>
      </c>
      <c r="G10845" s="6">
        <v>32</v>
      </c>
      <c r="H10845" s="6">
        <v>6</v>
      </c>
      <c r="I10845" s="8">
        <f t="shared" si="1015"/>
        <v>0.1875</v>
      </c>
      <c r="J10845" s="13">
        <v>358.57</v>
      </c>
      <c r="K10845" s="13">
        <v>3209.07</v>
      </c>
      <c r="L10845" s="14">
        <f t="shared" si="1016"/>
        <v>2850.5</v>
      </c>
      <c r="M10845" s="16">
        <f t="shared" si="1017"/>
        <v>8.9496332654711779</v>
      </c>
      <c r="N10845" s="17">
        <f t="shared" si="1018"/>
        <v>0.54911179173047475</v>
      </c>
      <c r="O10845" s="17">
        <f t="shared" si="1019"/>
        <v>59.761666666666663</v>
      </c>
    </row>
    <row r="10846" spans="1:15">
      <c r="A10846" s="19" t="s">
        <v>683</v>
      </c>
      <c r="B10846" s="11" t="s">
        <v>1203</v>
      </c>
      <c r="C10846" s="6" t="s">
        <v>10</v>
      </c>
      <c r="D10846" s="6">
        <v>18167</v>
      </c>
      <c r="E10846" s="6">
        <v>648</v>
      </c>
      <c r="F10846" s="7">
        <f t="shared" si="1014"/>
        <v>3.5669070292288212E-2</v>
      </c>
      <c r="G10846" s="6">
        <v>35</v>
      </c>
      <c r="H10846" s="6">
        <v>4</v>
      </c>
      <c r="I10846" s="8">
        <f t="shared" si="1015"/>
        <v>0.11428571428571428</v>
      </c>
      <c r="J10846" s="13">
        <v>327.01</v>
      </c>
      <c r="K10846" s="13">
        <v>3373.63</v>
      </c>
      <c r="L10846" s="14">
        <f t="shared" si="1016"/>
        <v>3046.62</v>
      </c>
      <c r="M10846" s="16">
        <f t="shared" si="1017"/>
        <v>10.316595822757714</v>
      </c>
      <c r="N10846" s="17">
        <f t="shared" si="1018"/>
        <v>0.50464506172839507</v>
      </c>
      <c r="O10846" s="17">
        <f t="shared" si="1019"/>
        <v>81.752499999999998</v>
      </c>
    </row>
    <row r="10847" spans="1:15">
      <c r="A10847" s="19" t="s">
        <v>684</v>
      </c>
      <c r="B10847" s="11" t="s">
        <v>1203</v>
      </c>
      <c r="C10847" s="6" t="s">
        <v>10</v>
      </c>
      <c r="D10847" s="6">
        <v>15242</v>
      </c>
      <c r="E10847" s="6">
        <v>691</v>
      </c>
      <c r="F10847" s="7">
        <f t="shared" si="1014"/>
        <v>4.5335257840178451E-2</v>
      </c>
      <c r="G10847" s="6">
        <v>35</v>
      </c>
      <c r="H10847" s="6">
        <v>7</v>
      </c>
      <c r="I10847" s="8">
        <f t="shared" si="1015"/>
        <v>0.2</v>
      </c>
      <c r="J10847" s="13">
        <v>274.36</v>
      </c>
      <c r="K10847" s="13">
        <v>4934.54</v>
      </c>
      <c r="L10847" s="14">
        <f t="shared" si="1016"/>
        <v>4660.18</v>
      </c>
      <c r="M10847" s="16">
        <f t="shared" si="1017"/>
        <v>17.985639306021284</v>
      </c>
      <c r="N10847" s="17">
        <f t="shared" si="1018"/>
        <v>0.39704775687409555</v>
      </c>
      <c r="O10847" s="17">
        <f t="shared" si="1019"/>
        <v>39.194285714285719</v>
      </c>
    </row>
    <row r="10848" spans="1:15">
      <c r="A10848" s="19" t="s">
        <v>685</v>
      </c>
      <c r="B10848" s="11" t="s">
        <v>1203</v>
      </c>
      <c r="C10848" s="6" t="s">
        <v>10</v>
      </c>
      <c r="D10848" s="6">
        <v>21875</v>
      </c>
      <c r="E10848" s="6">
        <v>918</v>
      </c>
      <c r="F10848" s="7">
        <f t="shared" si="1014"/>
        <v>4.1965714285714287E-2</v>
      </c>
      <c r="G10848" s="6">
        <v>35</v>
      </c>
      <c r="H10848" s="6">
        <v>4</v>
      </c>
      <c r="I10848" s="8">
        <f t="shared" si="1015"/>
        <v>0.11428571428571428</v>
      </c>
      <c r="J10848" s="13">
        <v>393.76</v>
      </c>
      <c r="K10848" s="13">
        <v>3221.72</v>
      </c>
      <c r="L10848" s="14">
        <f t="shared" si="1016"/>
        <v>2827.96</v>
      </c>
      <c r="M10848" s="16">
        <f t="shared" si="1017"/>
        <v>8.1819382364892324</v>
      </c>
      <c r="N10848" s="17">
        <f t="shared" si="1018"/>
        <v>0.42893246187363832</v>
      </c>
      <c r="O10848" s="17">
        <f t="shared" si="1019"/>
        <v>98.44</v>
      </c>
    </row>
    <row r="10849" spans="1:15">
      <c r="A10849" s="19" t="s">
        <v>686</v>
      </c>
      <c r="B10849" s="11" t="s">
        <v>1203</v>
      </c>
      <c r="C10849" s="6" t="s">
        <v>10</v>
      </c>
      <c r="D10849" s="6">
        <v>22946</v>
      </c>
      <c r="E10849" s="6">
        <v>881</v>
      </c>
      <c r="F10849" s="7">
        <f t="shared" si="1014"/>
        <v>3.8394491414625642E-2</v>
      </c>
      <c r="G10849" s="6">
        <v>35</v>
      </c>
      <c r="H10849" s="6">
        <v>5</v>
      </c>
      <c r="I10849" s="8">
        <f t="shared" si="1015"/>
        <v>0.14285714285714285</v>
      </c>
      <c r="J10849" s="13">
        <v>413.04</v>
      </c>
      <c r="K10849" s="13">
        <v>4915.4799999999996</v>
      </c>
      <c r="L10849" s="14">
        <f t="shared" si="1016"/>
        <v>4502.4399999999996</v>
      </c>
      <c r="M10849" s="16">
        <f t="shared" si="1017"/>
        <v>11.900736006197945</v>
      </c>
      <c r="N10849" s="17">
        <f t="shared" si="1018"/>
        <v>0.46883087400681045</v>
      </c>
      <c r="O10849" s="17">
        <f t="shared" si="1019"/>
        <v>82.608000000000004</v>
      </c>
    </row>
    <row r="10850" spans="1:15">
      <c r="A10850" s="19" t="s">
        <v>687</v>
      </c>
      <c r="B10850" s="11" t="s">
        <v>1203</v>
      </c>
      <c r="C10850" s="6" t="s">
        <v>10</v>
      </c>
      <c r="D10850" s="6">
        <v>20572</v>
      </c>
      <c r="E10850" s="6">
        <v>674</v>
      </c>
      <c r="F10850" s="7">
        <f t="shared" si="1014"/>
        <v>3.2762978806144274E-2</v>
      </c>
      <c r="G10850" s="6">
        <v>35</v>
      </c>
      <c r="H10850" s="6">
        <v>2</v>
      </c>
      <c r="I10850" s="8">
        <f t="shared" si="1015"/>
        <v>5.7142857142857141E-2</v>
      </c>
      <c r="J10850" s="13">
        <v>370.31</v>
      </c>
      <c r="K10850" s="13">
        <v>0</v>
      </c>
      <c r="L10850" s="14">
        <f t="shared" si="1016"/>
        <v>-370.31</v>
      </c>
      <c r="M10850" s="16">
        <f t="shared" si="1017"/>
        <v>0</v>
      </c>
      <c r="N10850" s="17">
        <f t="shared" si="1018"/>
        <v>0.54942136498516325</v>
      </c>
      <c r="O10850" s="17">
        <f t="shared" si="1019"/>
        <v>185.155</v>
      </c>
    </row>
    <row r="10851" spans="1:15">
      <c r="A10851" s="19" t="s">
        <v>688</v>
      </c>
      <c r="B10851" s="11" t="s">
        <v>1203</v>
      </c>
      <c r="C10851" s="6" t="s">
        <v>10</v>
      </c>
      <c r="D10851" s="6">
        <v>14418</v>
      </c>
      <c r="E10851" s="6">
        <v>388</v>
      </c>
      <c r="F10851" s="7">
        <f t="shared" si="1014"/>
        <v>2.6910805937023167E-2</v>
      </c>
      <c r="G10851" s="6">
        <v>22</v>
      </c>
      <c r="H10851" s="6">
        <v>4</v>
      </c>
      <c r="I10851" s="8">
        <f t="shared" si="1015"/>
        <v>0.18181818181818182</v>
      </c>
      <c r="J10851" s="13">
        <v>259.52999999999997</v>
      </c>
      <c r="K10851" s="13">
        <v>0</v>
      </c>
      <c r="L10851" s="14">
        <f t="shared" si="1016"/>
        <v>-259.52999999999997</v>
      </c>
      <c r="M10851" s="16">
        <f t="shared" si="1017"/>
        <v>0</v>
      </c>
      <c r="N10851" s="17">
        <f t="shared" si="1018"/>
        <v>0.66889175257731948</v>
      </c>
      <c r="O10851" s="17">
        <f t="shared" si="1019"/>
        <v>64.882499999999993</v>
      </c>
    </row>
    <row r="10852" spans="1:15">
      <c r="A10852" s="19" t="s">
        <v>689</v>
      </c>
      <c r="B10852" s="11" t="s">
        <v>1203</v>
      </c>
      <c r="C10852" s="6" t="s">
        <v>10</v>
      </c>
      <c r="D10852" s="6">
        <v>18027</v>
      </c>
      <c r="E10852" s="6">
        <v>646</v>
      </c>
      <c r="F10852" s="7">
        <f t="shared" si="1014"/>
        <v>3.5835136184611968E-2</v>
      </c>
      <c r="G10852" s="6">
        <v>25</v>
      </c>
      <c r="H10852" s="6">
        <v>2</v>
      </c>
      <c r="I10852" s="8">
        <f t="shared" si="1015"/>
        <v>0.08</v>
      </c>
      <c r="J10852" s="13">
        <v>324.49</v>
      </c>
      <c r="K10852" s="13">
        <v>0</v>
      </c>
      <c r="L10852" s="14">
        <f t="shared" si="1016"/>
        <v>-324.49</v>
      </c>
      <c r="M10852" s="16">
        <f t="shared" si="1017"/>
        <v>0</v>
      </c>
      <c r="N10852" s="17">
        <f t="shared" si="1018"/>
        <v>0.50230650154798762</v>
      </c>
      <c r="O10852" s="17">
        <f t="shared" si="1019"/>
        <v>162.245</v>
      </c>
    </row>
    <row r="10853" spans="1:15">
      <c r="A10853" s="19" t="s">
        <v>690</v>
      </c>
      <c r="B10853" s="11" t="s">
        <v>1203</v>
      </c>
      <c r="C10853" s="6" t="s">
        <v>10</v>
      </c>
      <c r="D10853" s="6">
        <v>20804</v>
      </c>
      <c r="E10853" s="6">
        <v>614</v>
      </c>
      <c r="F10853" s="7">
        <f t="shared" si="1014"/>
        <v>2.9513555085560469E-2</v>
      </c>
      <c r="G10853" s="6">
        <v>31</v>
      </c>
      <c r="H10853" s="6">
        <v>6</v>
      </c>
      <c r="I10853" s="8">
        <f t="shared" si="1015"/>
        <v>0.19354838709677419</v>
      </c>
      <c r="J10853" s="13">
        <v>374.48</v>
      </c>
      <c r="K10853" s="13">
        <v>1475.87</v>
      </c>
      <c r="L10853" s="14">
        <f t="shared" si="1016"/>
        <v>1101.3899999999999</v>
      </c>
      <c r="M10853" s="16">
        <f t="shared" si="1017"/>
        <v>3.9411183507797474</v>
      </c>
      <c r="N10853" s="17">
        <f t="shared" si="1018"/>
        <v>0.60990228013029324</v>
      </c>
      <c r="O10853" s="17">
        <f t="shared" si="1019"/>
        <v>62.413333333333334</v>
      </c>
    </row>
    <row r="10854" spans="1:15">
      <c r="A10854" s="19" t="s">
        <v>691</v>
      </c>
      <c r="B10854" s="11" t="s">
        <v>1203</v>
      </c>
      <c r="C10854" s="6" t="s">
        <v>10</v>
      </c>
      <c r="D10854" s="6">
        <v>17827</v>
      </c>
      <c r="E10854" s="6">
        <v>540</v>
      </c>
      <c r="F10854" s="7">
        <f t="shared" si="1014"/>
        <v>3.0291131429853593E-2</v>
      </c>
      <c r="G10854" s="6">
        <v>19</v>
      </c>
      <c r="H10854" s="6">
        <v>2</v>
      </c>
      <c r="I10854" s="8">
        <f t="shared" si="1015"/>
        <v>0.10526315789473684</v>
      </c>
      <c r="J10854" s="13">
        <v>320.89</v>
      </c>
      <c r="K10854" s="13">
        <v>3216.42</v>
      </c>
      <c r="L10854" s="14">
        <f t="shared" si="1016"/>
        <v>2895.53</v>
      </c>
      <c r="M10854" s="16">
        <f t="shared" si="1017"/>
        <v>10.023434821901587</v>
      </c>
      <c r="N10854" s="17">
        <f t="shared" si="1018"/>
        <v>0.59424074074074074</v>
      </c>
      <c r="O10854" s="17">
        <f t="shared" si="1019"/>
        <v>160.44499999999999</v>
      </c>
    </row>
    <row r="10855" spans="1:15">
      <c r="A10855" s="19" t="s">
        <v>692</v>
      </c>
      <c r="B10855" s="11" t="s">
        <v>1203</v>
      </c>
      <c r="C10855" s="6" t="s">
        <v>10</v>
      </c>
      <c r="D10855" s="6">
        <v>19876</v>
      </c>
      <c r="E10855" s="6">
        <v>747</v>
      </c>
      <c r="F10855" s="7">
        <f t="shared" si="1014"/>
        <v>3.7583014691084722E-2</v>
      </c>
      <c r="G10855" s="6">
        <v>35</v>
      </c>
      <c r="H10855" s="6">
        <v>6</v>
      </c>
      <c r="I10855" s="8">
        <f t="shared" si="1015"/>
        <v>0.17142857142857143</v>
      </c>
      <c r="J10855" s="13">
        <v>357.77</v>
      </c>
      <c r="K10855" s="13">
        <v>512.55999999999995</v>
      </c>
      <c r="L10855" s="14">
        <f t="shared" si="1016"/>
        <v>154.78999999999996</v>
      </c>
      <c r="M10855" s="16">
        <f t="shared" si="1017"/>
        <v>1.4326522626268272</v>
      </c>
      <c r="N10855" s="17">
        <f t="shared" si="1018"/>
        <v>0.47894243641231593</v>
      </c>
      <c r="O10855" s="17">
        <f t="shared" si="1019"/>
        <v>59.62833333333333</v>
      </c>
    </row>
    <row r="10856" spans="1:15">
      <c r="A10856" s="19" t="s">
        <v>452</v>
      </c>
      <c r="B10856" s="11" t="s">
        <v>1203</v>
      </c>
      <c r="C10856" s="6" t="s">
        <v>10</v>
      </c>
      <c r="D10856" s="6">
        <v>21663</v>
      </c>
      <c r="E10856" s="6">
        <v>916</v>
      </c>
      <c r="F10856" s="7">
        <f t="shared" si="1014"/>
        <v>4.2284078844112082E-2</v>
      </c>
      <c r="G10856" s="6">
        <v>35</v>
      </c>
      <c r="H10856" s="6">
        <v>3</v>
      </c>
      <c r="I10856" s="8">
        <f t="shared" si="1015"/>
        <v>8.5714285714285715E-2</v>
      </c>
      <c r="J10856" s="13">
        <v>389.94</v>
      </c>
      <c r="K10856" s="13">
        <v>2783.87</v>
      </c>
      <c r="L10856" s="14">
        <f t="shared" si="1016"/>
        <v>2393.9299999999998</v>
      </c>
      <c r="M10856" s="16">
        <f t="shared" si="1017"/>
        <v>7.1392265476740011</v>
      </c>
      <c r="N10856" s="17">
        <f t="shared" si="1018"/>
        <v>0.42569868995633187</v>
      </c>
      <c r="O10856" s="17">
        <f t="shared" si="1019"/>
        <v>129.97999999999999</v>
      </c>
    </row>
    <row r="10857" spans="1:15">
      <c r="A10857" s="19" t="s">
        <v>453</v>
      </c>
      <c r="B10857" s="11" t="s">
        <v>1203</v>
      </c>
      <c r="C10857" s="6" t="s">
        <v>10</v>
      </c>
      <c r="D10857" s="6">
        <v>17311</v>
      </c>
      <c r="E10857" s="6">
        <v>505</v>
      </c>
      <c r="F10857" s="7">
        <f t="shared" si="1014"/>
        <v>2.9172202645716596E-2</v>
      </c>
      <c r="G10857" s="6">
        <v>24</v>
      </c>
      <c r="H10857" s="6">
        <v>4</v>
      </c>
      <c r="I10857" s="8">
        <f t="shared" si="1015"/>
        <v>0.16666666666666666</v>
      </c>
      <c r="J10857" s="13">
        <v>311.60000000000002</v>
      </c>
      <c r="K10857" s="13">
        <v>1862.26</v>
      </c>
      <c r="L10857" s="14">
        <f t="shared" si="1016"/>
        <v>1550.6599999999999</v>
      </c>
      <c r="M10857" s="16">
        <f t="shared" si="1017"/>
        <v>5.9764441591784339</v>
      </c>
      <c r="N10857" s="17">
        <f t="shared" si="1018"/>
        <v>0.61702970297029702</v>
      </c>
      <c r="O10857" s="17">
        <f t="shared" si="1019"/>
        <v>77.900000000000006</v>
      </c>
    </row>
    <row r="10858" spans="1:15">
      <c r="A10858" s="19" t="s">
        <v>66</v>
      </c>
      <c r="B10858" s="11" t="s">
        <v>1096</v>
      </c>
      <c r="C10858" s="6" t="s">
        <v>73</v>
      </c>
      <c r="D10858" s="6">
        <v>62254</v>
      </c>
      <c r="E10858" s="6">
        <v>1450</v>
      </c>
      <c r="F10858" s="7">
        <f t="shared" si="1014"/>
        <v>2.3291676036881166E-2</v>
      </c>
      <c r="G10858" s="6">
        <v>35</v>
      </c>
      <c r="H10858" s="6">
        <v>6</v>
      </c>
      <c r="I10858" s="8">
        <f t="shared" si="1015"/>
        <v>0.17142857142857143</v>
      </c>
      <c r="J10858" s="13">
        <v>684.8</v>
      </c>
      <c r="K10858" s="13">
        <v>4972.1400000000003</v>
      </c>
      <c r="L10858" s="14">
        <f t="shared" si="1016"/>
        <v>4287.34</v>
      </c>
      <c r="M10858" s="16">
        <f t="shared" si="1017"/>
        <v>7.2607184579439261</v>
      </c>
      <c r="N10858" s="17">
        <f t="shared" si="1018"/>
        <v>0.47227586206896549</v>
      </c>
      <c r="O10858" s="17">
        <f t="shared" si="1019"/>
        <v>114.13333333333333</v>
      </c>
    </row>
    <row r="10859" spans="1:15">
      <c r="A10859" s="19" t="s">
        <v>67</v>
      </c>
      <c r="B10859" s="11" t="s">
        <v>1096</v>
      </c>
      <c r="C10859" s="6" t="s">
        <v>73</v>
      </c>
      <c r="D10859" s="6">
        <v>58394</v>
      </c>
      <c r="E10859" s="6">
        <v>1156</v>
      </c>
      <c r="F10859" s="7">
        <f t="shared" si="1014"/>
        <v>1.9796554440524711E-2</v>
      </c>
      <c r="G10859" s="6">
        <v>35</v>
      </c>
      <c r="H10859" s="6">
        <v>9</v>
      </c>
      <c r="I10859" s="8">
        <f t="shared" si="1015"/>
        <v>0.25714285714285712</v>
      </c>
      <c r="J10859" s="13">
        <v>642.34</v>
      </c>
      <c r="K10859" s="13">
        <v>3334.38</v>
      </c>
      <c r="L10859" s="14">
        <f t="shared" si="1016"/>
        <v>2692.04</v>
      </c>
      <c r="M10859" s="16">
        <f t="shared" si="1017"/>
        <v>5.1909891957530281</v>
      </c>
      <c r="N10859" s="17">
        <f t="shared" si="1018"/>
        <v>0.55565743944636681</v>
      </c>
      <c r="O10859" s="17">
        <f t="shared" si="1019"/>
        <v>71.371111111111119</v>
      </c>
    </row>
    <row r="10860" spans="1:15">
      <c r="A10860" s="19" t="s">
        <v>68</v>
      </c>
      <c r="B10860" s="11" t="s">
        <v>1096</v>
      </c>
      <c r="C10860" s="6" t="s">
        <v>73</v>
      </c>
      <c r="D10860" s="6">
        <v>51495</v>
      </c>
      <c r="E10860" s="6">
        <v>1160</v>
      </c>
      <c r="F10860" s="7">
        <f t="shared" si="1014"/>
        <v>2.2526458879502866E-2</v>
      </c>
      <c r="G10860" s="6">
        <v>35</v>
      </c>
      <c r="H10860" s="6">
        <v>7</v>
      </c>
      <c r="I10860" s="8">
        <f t="shared" si="1015"/>
        <v>0.2</v>
      </c>
      <c r="J10860" s="13">
        <v>566.45000000000005</v>
      </c>
      <c r="K10860" s="13">
        <v>4632.75</v>
      </c>
      <c r="L10860" s="14">
        <f t="shared" si="1016"/>
        <v>4066.3</v>
      </c>
      <c r="M10860" s="16">
        <f t="shared" si="1017"/>
        <v>8.1785682761055689</v>
      </c>
      <c r="N10860" s="17">
        <f t="shared" si="1018"/>
        <v>0.48831896551724141</v>
      </c>
      <c r="O10860" s="17">
        <f t="shared" si="1019"/>
        <v>80.921428571428578</v>
      </c>
    </row>
    <row r="10861" spans="1:15">
      <c r="A10861" s="19" t="s">
        <v>69</v>
      </c>
      <c r="B10861" s="11" t="s">
        <v>1096</v>
      </c>
      <c r="C10861" s="6" t="s">
        <v>73</v>
      </c>
      <c r="D10861" s="6">
        <v>60340</v>
      </c>
      <c r="E10861" s="6">
        <v>887</v>
      </c>
      <c r="F10861" s="7">
        <f t="shared" si="1014"/>
        <v>1.4700033145508783E-2</v>
      </c>
      <c r="G10861" s="6">
        <v>34</v>
      </c>
      <c r="H10861" s="6">
        <v>6</v>
      </c>
      <c r="I10861" s="8">
        <f t="shared" si="1015"/>
        <v>0.17647058823529413</v>
      </c>
      <c r="J10861" s="13">
        <v>663.75</v>
      </c>
      <c r="K10861" s="13">
        <v>3353.66</v>
      </c>
      <c r="L10861" s="14">
        <f t="shared" si="1016"/>
        <v>2689.91</v>
      </c>
      <c r="M10861" s="16">
        <f t="shared" si="1017"/>
        <v>5.0525951035781542</v>
      </c>
      <c r="N10861" s="17">
        <f t="shared" si="1018"/>
        <v>0.74830890642615555</v>
      </c>
      <c r="O10861" s="17">
        <f t="shared" si="1019"/>
        <v>110.625</v>
      </c>
    </row>
    <row r="10862" spans="1:15">
      <c r="A10862" s="19" t="s">
        <v>70</v>
      </c>
      <c r="B10862" s="11" t="s">
        <v>1096</v>
      </c>
      <c r="C10862" s="6" t="s">
        <v>73</v>
      </c>
      <c r="D10862" s="6">
        <v>46182</v>
      </c>
      <c r="E10862" s="6">
        <v>798</v>
      </c>
      <c r="F10862" s="7">
        <f t="shared" si="1014"/>
        <v>1.7279459529686892E-2</v>
      </c>
      <c r="G10862" s="6">
        <v>35</v>
      </c>
      <c r="H10862" s="6">
        <v>6</v>
      </c>
      <c r="I10862" s="8">
        <f t="shared" si="1015"/>
        <v>0.17142857142857143</v>
      </c>
      <c r="J10862" s="13">
        <v>508.01</v>
      </c>
      <c r="K10862" s="13">
        <v>3359.61</v>
      </c>
      <c r="L10862" s="14">
        <f t="shared" si="1016"/>
        <v>2851.6000000000004</v>
      </c>
      <c r="M10862" s="16">
        <f t="shared" si="1017"/>
        <v>6.6132753292258029</v>
      </c>
      <c r="N10862" s="17">
        <f t="shared" si="1018"/>
        <v>0.63660401002506262</v>
      </c>
      <c r="O10862" s="17">
        <f t="shared" si="1019"/>
        <v>84.668333333333337</v>
      </c>
    </row>
    <row r="10863" spans="1:15">
      <c r="A10863" s="19" t="s">
        <v>71</v>
      </c>
      <c r="B10863" s="11" t="s">
        <v>1096</v>
      </c>
      <c r="C10863" s="6" t="s">
        <v>73</v>
      </c>
      <c r="D10863" s="6">
        <v>50872</v>
      </c>
      <c r="E10863" s="6">
        <v>934</v>
      </c>
      <c r="F10863" s="7">
        <f t="shared" si="1014"/>
        <v>1.8359805000786288E-2</v>
      </c>
      <c r="G10863" s="6">
        <v>35</v>
      </c>
      <c r="H10863" s="6">
        <v>7</v>
      </c>
      <c r="I10863" s="8">
        <f t="shared" si="1015"/>
        <v>0.2</v>
      </c>
      <c r="J10863" s="13">
        <v>559.6</v>
      </c>
      <c r="K10863" s="13">
        <v>779.72</v>
      </c>
      <c r="L10863" s="14">
        <f t="shared" si="1016"/>
        <v>220.12</v>
      </c>
      <c r="M10863" s="16">
        <f t="shared" si="1017"/>
        <v>1.3933523945675483</v>
      </c>
      <c r="N10863" s="17">
        <f t="shared" si="1018"/>
        <v>0.59914346895074944</v>
      </c>
      <c r="O10863" s="17">
        <f t="shared" si="1019"/>
        <v>79.94285714285715</v>
      </c>
    </row>
    <row r="10864" spans="1:15">
      <c r="A10864" s="19" t="s">
        <v>677</v>
      </c>
      <c r="B10864" s="11" t="s">
        <v>1096</v>
      </c>
      <c r="C10864" s="6" t="s">
        <v>73</v>
      </c>
      <c r="D10864" s="6">
        <v>42020</v>
      </c>
      <c r="E10864" s="6">
        <v>905</v>
      </c>
      <c r="F10864" s="7">
        <f t="shared" si="1014"/>
        <v>2.1537363160399808E-2</v>
      </c>
      <c r="G10864" s="6">
        <v>35</v>
      </c>
      <c r="H10864" s="6">
        <v>4</v>
      </c>
      <c r="I10864" s="8">
        <f t="shared" si="1015"/>
        <v>0.11428571428571428</v>
      </c>
      <c r="J10864" s="13">
        <v>462.22</v>
      </c>
      <c r="K10864" s="13">
        <v>3013.85</v>
      </c>
      <c r="L10864" s="14">
        <f t="shared" si="1016"/>
        <v>2551.63</v>
      </c>
      <c r="M10864" s="16">
        <f t="shared" si="1017"/>
        <v>6.5203799056726233</v>
      </c>
      <c r="N10864" s="17">
        <f t="shared" si="1018"/>
        <v>0.51074033149171272</v>
      </c>
      <c r="O10864" s="17">
        <f t="shared" si="1019"/>
        <v>115.55500000000001</v>
      </c>
    </row>
    <row r="10865" spans="1:15">
      <c r="A10865" s="19" t="s">
        <v>678</v>
      </c>
      <c r="B10865" s="11" t="s">
        <v>1096</v>
      </c>
      <c r="C10865" s="6" t="s">
        <v>73</v>
      </c>
      <c r="D10865" s="6">
        <v>35513</v>
      </c>
      <c r="E10865" s="6">
        <v>538</v>
      </c>
      <c r="F10865" s="7">
        <f t="shared" si="1014"/>
        <v>1.5149381916481288E-2</v>
      </c>
      <c r="G10865" s="6">
        <v>35</v>
      </c>
      <c r="H10865" s="6">
        <v>6</v>
      </c>
      <c r="I10865" s="8">
        <f t="shared" si="1015"/>
        <v>0.17142857142857143</v>
      </c>
      <c r="J10865" s="13">
        <v>390.65</v>
      </c>
      <c r="K10865" s="13">
        <v>5376.57</v>
      </c>
      <c r="L10865" s="14">
        <f t="shared" si="1016"/>
        <v>4985.92</v>
      </c>
      <c r="M10865" s="16">
        <f t="shared" si="1017"/>
        <v>13.763138359145016</v>
      </c>
      <c r="N10865" s="17">
        <f t="shared" si="1018"/>
        <v>0.72611524163568764</v>
      </c>
      <c r="O10865" s="17">
        <f t="shared" si="1019"/>
        <v>65.108333333333334</v>
      </c>
    </row>
    <row r="10866" spans="1:15">
      <c r="A10866" s="19" t="s">
        <v>679</v>
      </c>
      <c r="B10866" s="11" t="s">
        <v>1096</v>
      </c>
      <c r="C10866" s="6" t="s">
        <v>73</v>
      </c>
      <c r="D10866" s="6">
        <v>48491</v>
      </c>
      <c r="E10866" s="6">
        <v>630</v>
      </c>
      <c r="F10866" s="7">
        <f t="shared" si="1014"/>
        <v>1.299210162710606E-2</v>
      </c>
      <c r="G10866" s="6">
        <v>27</v>
      </c>
      <c r="H10866" s="6">
        <v>3</v>
      </c>
      <c r="I10866" s="8">
        <f t="shared" si="1015"/>
        <v>0.1111111111111111</v>
      </c>
      <c r="J10866" s="13">
        <v>533.41</v>
      </c>
      <c r="K10866" s="13">
        <v>1362.45</v>
      </c>
      <c r="L10866" s="14">
        <f t="shared" si="1016"/>
        <v>829.04000000000008</v>
      </c>
      <c r="M10866" s="16">
        <f t="shared" si="1017"/>
        <v>2.5542265799291353</v>
      </c>
      <c r="N10866" s="17">
        <f t="shared" si="1018"/>
        <v>0.84668253968253959</v>
      </c>
      <c r="O10866" s="17">
        <f t="shared" si="1019"/>
        <v>177.80333333333331</v>
      </c>
    </row>
    <row r="10867" spans="1:15">
      <c r="A10867" s="19" t="s">
        <v>680</v>
      </c>
      <c r="B10867" s="11" t="s">
        <v>1096</v>
      </c>
      <c r="C10867" s="6" t="s">
        <v>73</v>
      </c>
      <c r="D10867" s="6">
        <v>64387</v>
      </c>
      <c r="E10867" s="6">
        <v>1093</v>
      </c>
      <c r="F10867" s="7">
        <f t="shared" si="1014"/>
        <v>1.6975476416046718E-2</v>
      </c>
      <c r="G10867" s="6">
        <v>35</v>
      </c>
      <c r="H10867" s="6">
        <v>5</v>
      </c>
      <c r="I10867" s="8">
        <f t="shared" si="1015"/>
        <v>0.14285714285714285</v>
      </c>
      <c r="J10867" s="13">
        <v>708.26</v>
      </c>
      <c r="K10867" s="13">
        <v>4125.71</v>
      </c>
      <c r="L10867" s="14">
        <f t="shared" si="1016"/>
        <v>3417.45</v>
      </c>
      <c r="M10867" s="16">
        <f t="shared" si="1017"/>
        <v>5.8251348374890579</v>
      </c>
      <c r="N10867" s="17">
        <f t="shared" si="1018"/>
        <v>0.64799634034766695</v>
      </c>
      <c r="O10867" s="17">
        <f t="shared" si="1019"/>
        <v>141.65199999999999</v>
      </c>
    </row>
    <row r="10868" spans="1:15">
      <c r="A10868" s="19" t="s">
        <v>681</v>
      </c>
      <c r="B10868" s="11" t="s">
        <v>1096</v>
      </c>
      <c r="C10868" s="6" t="s">
        <v>73</v>
      </c>
      <c r="D10868" s="6">
        <v>44688</v>
      </c>
      <c r="E10868" s="6">
        <v>778</v>
      </c>
      <c r="F10868" s="7">
        <f t="shared" si="1014"/>
        <v>1.7409595417114215E-2</v>
      </c>
      <c r="G10868" s="6">
        <v>35</v>
      </c>
      <c r="H10868" s="6">
        <v>10</v>
      </c>
      <c r="I10868" s="8">
        <f t="shared" si="1015"/>
        <v>0.2857142857142857</v>
      </c>
      <c r="J10868" s="13">
        <v>491.57</v>
      </c>
      <c r="K10868" s="13">
        <v>9668.56</v>
      </c>
      <c r="L10868" s="14">
        <f t="shared" si="1016"/>
        <v>9176.99</v>
      </c>
      <c r="M10868" s="16">
        <f t="shared" si="1017"/>
        <v>19.668734869906626</v>
      </c>
      <c r="N10868" s="17">
        <f t="shared" si="1018"/>
        <v>0.63183804627249351</v>
      </c>
      <c r="O10868" s="17">
        <f t="shared" si="1019"/>
        <v>49.156999999999996</v>
      </c>
    </row>
    <row r="10869" spans="1:15">
      <c r="A10869" s="19" t="s">
        <v>682</v>
      </c>
      <c r="B10869" s="11" t="s">
        <v>1096</v>
      </c>
      <c r="C10869" s="6" t="s">
        <v>73</v>
      </c>
      <c r="D10869" s="6">
        <v>58977</v>
      </c>
      <c r="E10869" s="6">
        <v>1370</v>
      </c>
      <c r="F10869" s="7">
        <f t="shared" si="1014"/>
        <v>2.3229394509724131E-2</v>
      </c>
      <c r="G10869" s="6">
        <v>35</v>
      </c>
      <c r="H10869" s="6">
        <v>3</v>
      </c>
      <c r="I10869" s="8">
        <f t="shared" si="1015"/>
        <v>8.5714285714285715E-2</v>
      </c>
      <c r="J10869" s="13">
        <v>648.75</v>
      </c>
      <c r="K10869" s="13">
        <v>2057.0100000000002</v>
      </c>
      <c r="L10869" s="14">
        <f t="shared" si="1016"/>
        <v>1408.2600000000002</v>
      </c>
      <c r="M10869" s="16">
        <f t="shared" si="1017"/>
        <v>3.1707283236994224</v>
      </c>
      <c r="N10869" s="17">
        <f t="shared" si="1018"/>
        <v>0.47354014598540145</v>
      </c>
      <c r="O10869" s="17">
        <f t="shared" si="1019"/>
        <v>216.25</v>
      </c>
    </row>
    <row r="10870" spans="1:15">
      <c r="A10870" s="19" t="s">
        <v>683</v>
      </c>
      <c r="B10870" s="11" t="s">
        <v>1096</v>
      </c>
      <c r="C10870" s="6" t="s">
        <v>73</v>
      </c>
      <c r="D10870" s="6">
        <v>54480</v>
      </c>
      <c r="E10870" s="6">
        <v>1185</v>
      </c>
      <c r="F10870" s="7">
        <f t="shared" si="1014"/>
        <v>2.1751101321585902E-2</v>
      </c>
      <c r="G10870" s="6">
        <v>35</v>
      </c>
      <c r="H10870" s="6">
        <v>5</v>
      </c>
      <c r="I10870" s="8">
        <f t="shared" si="1015"/>
        <v>0.14285714285714285</v>
      </c>
      <c r="J10870" s="13">
        <v>599.29</v>
      </c>
      <c r="K10870" s="13">
        <v>2580.6</v>
      </c>
      <c r="L10870" s="14">
        <f t="shared" si="1016"/>
        <v>1981.31</v>
      </c>
      <c r="M10870" s="16">
        <f t="shared" si="1017"/>
        <v>4.3060955463965698</v>
      </c>
      <c r="N10870" s="17">
        <f t="shared" si="1018"/>
        <v>0.50572995780590713</v>
      </c>
      <c r="O10870" s="17">
        <f t="shared" si="1019"/>
        <v>119.85799999999999</v>
      </c>
    </row>
    <row r="10871" spans="1:15">
      <c r="A10871" s="19" t="s">
        <v>684</v>
      </c>
      <c r="B10871" s="11" t="s">
        <v>1096</v>
      </c>
      <c r="C10871" s="6" t="s">
        <v>73</v>
      </c>
      <c r="D10871" s="6">
        <v>54592</v>
      </c>
      <c r="E10871" s="6">
        <v>1240</v>
      </c>
      <c r="F10871" s="7">
        <f t="shared" si="1014"/>
        <v>2.2713950762016412E-2</v>
      </c>
      <c r="G10871" s="6">
        <v>35</v>
      </c>
      <c r="H10871" s="6">
        <v>5</v>
      </c>
      <c r="I10871" s="8">
        <f t="shared" si="1015"/>
        <v>0.14285714285714285</v>
      </c>
      <c r="J10871" s="13">
        <v>600.52</v>
      </c>
      <c r="K10871" s="13">
        <v>4825.62</v>
      </c>
      <c r="L10871" s="14">
        <f t="shared" si="1016"/>
        <v>4225.1000000000004</v>
      </c>
      <c r="M10871" s="16">
        <f t="shared" si="1017"/>
        <v>8.0357356957303665</v>
      </c>
      <c r="N10871" s="17">
        <f t="shared" si="1018"/>
        <v>0.48429032258064514</v>
      </c>
      <c r="O10871" s="17">
        <f t="shared" si="1019"/>
        <v>120.104</v>
      </c>
    </row>
    <row r="10872" spans="1:15">
      <c r="A10872" s="19" t="s">
        <v>685</v>
      </c>
      <c r="B10872" s="11" t="s">
        <v>1096</v>
      </c>
      <c r="C10872" s="6" t="s">
        <v>73</v>
      </c>
      <c r="D10872" s="6">
        <v>60072</v>
      </c>
      <c r="E10872" s="6">
        <v>1341</v>
      </c>
      <c r="F10872" s="7">
        <f t="shared" si="1014"/>
        <v>2.232321214542549E-2</v>
      </c>
      <c r="G10872" s="6">
        <v>35</v>
      </c>
      <c r="H10872" s="6">
        <v>3</v>
      </c>
      <c r="I10872" s="8">
        <f t="shared" si="1015"/>
        <v>8.5714285714285715E-2</v>
      </c>
      <c r="J10872" s="13">
        <v>660.8</v>
      </c>
      <c r="K10872" s="13">
        <v>1000.28</v>
      </c>
      <c r="L10872" s="14">
        <f t="shared" si="1016"/>
        <v>339.48</v>
      </c>
      <c r="M10872" s="16">
        <f t="shared" si="1017"/>
        <v>1.5137409200968523</v>
      </c>
      <c r="N10872" s="17">
        <f t="shared" si="1018"/>
        <v>0.49276659209545109</v>
      </c>
      <c r="O10872" s="17">
        <f t="shared" si="1019"/>
        <v>220.26666666666665</v>
      </c>
    </row>
    <row r="10873" spans="1:15">
      <c r="A10873" s="19" t="s">
        <v>686</v>
      </c>
      <c r="B10873" s="11" t="s">
        <v>1096</v>
      </c>
      <c r="C10873" s="6" t="s">
        <v>73</v>
      </c>
      <c r="D10873" s="6">
        <v>41339</v>
      </c>
      <c r="E10873" s="6">
        <v>951</v>
      </c>
      <c r="F10873" s="7">
        <f t="shared" si="1014"/>
        <v>2.3004910617092818E-2</v>
      </c>
      <c r="G10873" s="6">
        <v>35</v>
      </c>
      <c r="H10873" s="6">
        <v>6</v>
      </c>
      <c r="I10873" s="8">
        <f t="shared" si="1015"/>
        <v>0.17142857142857143</v>
      </c>
      <c r="J10873" s="13">
        <v>454.73</v>
      </c>
      <c r="K10873" s="13">
        <v>4479.71</v>
      </c>
      <c r="L10873" s="14">
        <f t="shared" si="1016"/>
        <v>4024.98</v>
      </c>
      <c r="M10873" s="16">
        <f t="shared" si="1017"/>
        <v>9.8513623468871643</v>
      </c>
      <c r="N10873" s="17">
        <f t="shared" si="1018"/>
        <v>0.47815983175604626</v>
      </c>
      <c r="O10873" s="17">
        <f t="shared" si="1019"/>
        <v>75.788333333333341</v>
      </c>
    </row>
    <row r="10874" spans="1:15">
      <c r="A10874" s="19" t="s">
        <v>687</v>
      </c>
      <c r="B10874" s="11" t="s">
        <v>1096</v>
      </c>
      <c r="C10874" s="6" t="s">
        <v>73</v>
      </c>
      <c r="D10874" s="6">
        <v>40579</v>
      </c>
      <c r="E10874" s="6">
        <v>679</v>
      </c>
      <c r="F10874" s="7">
        <f t="shared" si="1014"/>
        <v>1.6732792823874416E-2</v>
      </c>
      <c r="G10874" s="6">
        <v>35</v>
      </c>
      <c r="H10874" s="6">
        <v>7</v>
      </c>
      <c r="I10874" s="8">
        <f t="shared" si="1015"/>
        <v>0.2</v>
      </c>
      <c r="J10874" s="13">
        <v>446.37</v>
      </c>
      <c r="K10874" s="13">
        <v>7661.38</v>
      </c>
      <c r="L10874" s="14">
        <f t="shared" si="1016"/>
        <v>7215.01</v>
      </c>
      <c r="M10874" s="16">
        <f t="shared" si="1017"/>
        <v>17.163743083092502</v>
      </c>
      <c r="N10874" s="17">
        <f t="shared" si="1018"/>
        <v>0.65739322533136968</v>
      </c>
      <c r="O10874" s="17">
        <f t="shared" si="1019"/>
        <v>63.767142857142858</v>
      </c>
    </row>
    <row r="10875" spans="1:15">
      <c r="A10875" s="19" t="s">
        <v>688</v>
      </c>
      <c r="B10875" s="11" t="s">
        <v>1096</v>
      </c>
      <c r="C10875" s="6" t="s">
        <v>73</v>
      </c>
      <c r="D10875" s="6">
        <v>47062</v>
      </c>
      <c r="E10875" s="6">
        <v>864</v>
      </c>
      <c r="F10875" s="7">
        <f t="shared" si="1014"/>
        <v>1.8358760783647104E-2</v>
      </c>
      <c r="G10875" s="6">
        <v>35</v>
      </c>
      <c r="H10875" s="6">
        <v>7</v>
      </c>
      <c r="I10875" s="8">
        <f t="shared" si="1015"/>
        <v>0.2</v>
      </c>
      <c r="J10875" s="13">
        <v>517.69000000000005</v>
      </c>
      <c r="K10875" s="13">
        <v>2712.05</v>
      </c>
      <c r="L10875" s="14">
        <f t="shared" si="1016"/>
        <v>2194.36</v>
      </c>
      <c r="M10875" s="16">
        <f t="shared" si="1017"/>
        <v>5.2387529216326367</v>
      </c>
      <c r="N10875" s="17">
        <f t="shared" si="1018"/>
        <v>0.59917824074074078</v>
      </c>
      <c r="O10875" s="17">
        <f t="shared" si="1019"/>
        <v>73.955714285714294</v>
      </c>
    </row>
    <row r="10876" spans="1:15">
      <c r="A10876" s="19" t="s">
        <v>689</v>
      </c>
      <c r="B10876" s="11" t="s">
        <v>1096</v>
      </c>
      <c r="C10876" s="6" t="s">
        <v>73</v>
      </c>
      <c r="D10876" s="6">
        <v>42163</v>
      </c>
      <c r="E10876" s="6">
        <v>595</v>
      </c>
      <c r="F10876" s="7">
        <f t="shared" si="1014"/>
        <v>1.4111899058416148E-2</v>
      </c>
      <c r="G10876" s="6">
        <v>25</v>
      </c>
      <c r="H10876" s="6">
        <v>4</v>
      </c>
      <c r="I10876" s="8">
        <f t="shared" si="1015"/>
        <v>0.16</v>
      </c>
      <c r="J10876" s="13">
        <v>463.8</v>
      </c>
      <c r="K10876" s="13">
        <v>1431.63</v>
      </c>
      <c r="L10876" s="14">
        <f t="shared" si="1016"/>
        <v>967.83000000000015</v>
      </c>
      <c r="M10876" s="16">
        <f t="shared" si="1017"/>
        <v>3.0867399741267789</v>
      </c>
      <c r="N10876" s="17">
        <f t="shared" si="1018"/>
        <v>0.7794957983193278</v>
      </c>
      <c r="O10876" s="17">
        <f t="shared" si="1019"/>
        <v>115.95</v>
      </c>
    </row>
    <row r="10877" spans="1:15">
      <c r="A10877" s="19" t="s">
        <v>690</v>
      </c>
      <c r="B10877" s="11" t="s">
        <v>1096</v>
      </c>
      <c r="C10877" s="6" t="s">
        <v>73</v>
      </c>
      <c r="D10877" s="6">
        <v>48920</v>
      </c>
      <c r="E10877" s="6">
        <v>890</v>
      </c>
      <c r="F10877" s="7">
        <f t="shared" si="1014"/>
        <v>1.8192968111201961E-2</v>
      </c>
      <c r="G10877" s="6">
        <v>35</v>
      </c>
      <c r="H10877" s="6">
        <v>5</v>
      </c>
      <c r="I10877" s="8">
        <f t="shared" si="1015"/>
        <v>0.14285714285714285</v>
      </c>
      <c r="J10877" s="13">
        <v>538.12</v>
      </c>
      <c r="K10877" s="13">
        <v>2087.23</v>
      </c>
      <c r="L10877" s="14">
        <f t="shared" si="1016"/>
        <v>1549.1100000000001</v>
      </c>
      <c r="M10877" s="16">
        <f t="shared" si="1017"/>
        <v>3.8787445179513864</v>
      </c>
      <c r="N10877" s="17">
        <f t="shared" si="1018"/>
        <v>0.60462921348314602</v>
      </c>
      <c r="O10877" s="17">
        <f t="shared" si="1019"/>
        <v>107.624</v>
      </c>
    </row>
    <row r="10878" spans="1:15">
      <c r="A10878" s="19" t="s">
        <v>691</v>
      </c>
      <c r="B10878" s="11" t="s">
        <v>1096</v>
      </c>
      <c r="C10878" s="6" t="s">
        <v>73</v>
      </c>
      <c r="D10878" s="6">
        <v>45941</v>
      </c>
      <c r="E10878" s="6">
        <v>744</v>
      </c>
      <c r="F10878" s="7">
        <f t="shared" si="1014"/>
        <v>1.6194684486624148E-2</v>
      </c>
      <c r="G10878" s="6">
        <v>30</v>
      </c>
      <c r="H10878" s="6">
        <v>6</v>
      </c>
      <c r="I10878" s="8">
        <f t="shared" si="1015"/>
        <v>0.2</v>
      </c>
      <c r="J10878" s="13">
        <v>505.36</v>
      </c>
      <c r="K10878" s="13">
        <v>3153.37</v>
      </c>
      <c r="L10878" s="14">
        <f t="shared" si="1016"/>
        <v>2648.0099999999998</v>
      </c>
      <c r="M10878" s="16">
        <f t="shared" si="1017"/>
        <v>6.2398488206427096</v>
      </c>
      <c r="N10878" s="17">
        <f t="shared" si="1018"/>
        <v>0.67924731182795706</v>
      </c>
      <c r="O10878" s="17">
        <f t="shared" si="1019"/>
        <v>84.226666666666674</v>
      </c>
    </row>
    <row r="10879" spans="1:15">
      <c r="A10879" s="19" t="s">
        <v>692</v>
      </c>
      <c r="B10879" s="11" t="s">
        <v>1096</v>
      </c>
      <c r="C10879" s="6" t="s">
        <v>73</v>
      </c>
      <c r="D10879" s="6">
        <v>41282</v>
      </c>
      <c r="E10879" s="6">
        <v>653</v>
      </c>
      <c r="F10879" s="7">
        <f t="shared" si="1014"/>
        <v>1.5818032072089531E-2</v>
      </c>
      <c r="G10879" s="6">
        <v>30</v>
      </c>
      <c r="H10879" s="6">
        <v>1</v>
      </c>
      <c r="I10879" s="8">
        <f t="shared" si="1015"/>
        <v>3.3333333333333333E-2</v>
      </c>
      <c r="J10879" s="13">
        <v>454.11</v>
      </c>
      <c r="K10879" s="13">
        <v>0</v>
      </c>
      <c r="L10879" s="14">
        <f t="shared" si="1016"/>
        <v>-454.11</v>
      </c>
      <c r="M10879" s="16">
        <f t="shared" si="1017"/>
        <v>0</v>
      </c>
      <c r="N10879" s="17">
        <f t="shared" si="1018"/>
        <v>0.69542113323124044</v>
      </c>
      <c r="O10879" s="17">
        <f t="shared" si="1019"/>
        <v>454.11</v>
      </c>
    </row>
    <row r="10880" spans="1:15">
      <c r="A10880" s="19" t="s">
        <v>452</v>
      </c>
      <c r="B10880" s="11" t="s">
        <v>1096</v>
      </c>
      <c r="C10880" s="6" t="s">
        <v>73</v>
      </c>
      <c r="D10880" s="6">
        <v>47782</v>
      </c>
      <c r="E10880" s="6">
        <v>1063</v>
      </c>
      <c r="F10880" s="7">
        <f t="shared" si="1014"/>
        <v>2.2246871206730568E-2</v>
      </c>
      <c r="G10880" s="6">
        <v>35</v>
      </c>
      <c r="H10880" s="6">
        <v>8</v>
      </c>
      <c r="I10880" s="8">
        <f t="shared" si="1015"/>
        <v>0.22857142857142856</v>
      </c>
      <c r="J10880" s="13">
        <v>525.61</v>
      </c>
      <c r="K10880" s="13">
        <v>3110.9</v>
      </c>
      <c r="L10880" s="14">
        <f t="shared" si="1016"/>
        <v>2585.29</v>
      </c>
      <c r="M10880" s="16">
        <f t="shared" si="1017"/>
        <v>5.9186469055002755</v>
      </c>
      <c r="N10880" s="17">
        <f t="shared" si="1018"/>
        <v>0.49445907808090311</v>
      </c>
      <c r="O10880" s="17">
        <f t="shared" si="1019"/>
        <v>65.701250000000002</v>
      </c>
    </row>
    <row r="10881" spans="1:15">
      <c r="A10881" s="19" t="s">
        <v>453</v>
      </c>
      <c r="B10881" s="11" t="s">
        <v>1096</v>
      </c>
      <c r="C10881" s="6" t="s">
        <v>73</v>
      </c>
      <c r="D10881" s="6">
        <v>35105</v>
      </c>
      <c r="E10881" s="6">
        <v>589</v>
      </c>
      <c r="F10881" s="7">
        <f t="shared" si="1014"/>
        <v>1.6778236718416179E-2</v>
      </c>
      <c r="G10881" s="6">
        <v>35</v>
      </c>
      <c r="H10881" s="6">
        <v>8</v>
      </c>
      <c r="I10881" s="8">
        <f t="shared" si="1015"/>
        <v>0.22857142857142856</v>
      </c>
      <c r="J10881" s="13">
        <v>386.16</v>
      </c>
      <c r="K10881" s="13">
        <v>2450.17</v>
      </c>
      <c r="L10881" s="14">
        <f t="shared" si="1016"/>
        <v>2064.0100000000002</v>
      </c>
      <c r="M10881" s="16">
        <f t="shared" si="1017"/>
        <v>6.344960638077481</v>
      </c>
      <c r="N10881" s="17">
        <f t="shared" si="1018"/>
        <v>0.65561969439728363</v>
      </c>
      <c r="O10881" s="17">
        <f t="shared" si="1019"/>
        <v>48.27</v>
      </c>
    </row>
    <row r="10882" spans="1:15">
      <c r="A10882" s="19" t="s">
        <v>454</v>
      </c>
      <c r="B10882" s="11" t="s">
        <v>1096</v>
      </c>
      <c r="C10882" s="6" t="s">
        <v>73</v>
      </c>
      <c r="D10882" s="6">
        <v>56506</v>
      </c>
      <c r="E10882" s="6">
        <v>868</v>
      </c>
      <c r="F10882" s="7">
        <f t="shared" ref="F10882:F10945" si="1020">E10882/D10882</f>
        <v>1.5361200580469331E-2</v>
      </c>
      <c r="G10882" s="6">
        <v>35</v>
      </c>
      <c r="H10882" s="6">
        <v>3</v>
      </c>
      <c r="I10882" s="8">
        <f t="shared" ref="I10882:I10945" si="1021">H10882/G10882</f>
        <v>8.5714285714285715E-2</v>
      </c>
      <c r="J10882" s="13">
        <v>621.57000000000005</v>
      </c>
      <c r="K10882" s="13">
        <v>0</v>
      </c>
      <c r="L10882" s="14">
        <f t="shared" si="1016"/>
        <v>-621.57000000000005</v>
      </c>
      <c r="M10882" s="16">
        <f t="shared" si="1017"/>
        <v>0</v>
      </c>
      <c r="N10882" s="17">
        <f t="shared" si="1018"/>
        <v>0.71609447004608295</v>
      </c>
      <c r="O10882" s="17">
        <f t="shared" si="1019"/>
        <v>207.19000000000003</v>
      </c>
    </row>
    <row r="10883" spans="1:15">
      <c r="A10883" s="19" t="s">
        <v>455</v>
      </c>
      <c r="B10883" s="11" t="s">
        <v>1096</v>
      </c>
      <c r="C10883" s="6" t="s">
        <v>73</v>
      </c>
      <c r="D10883" s="6">
        <v>52403</v>
      </c>
      <c r="E10883" s="6">
        <v>1103</v>
      </c>
      <c r="F10883" s="7">
        <f t="shared" si="1020"/>
        <v>2.1048413258782893E-2</v>
      </c>
      <c r="G10883" s="6">
        <v>35</v>
      </c>
      <c r="H10883" s="6">
        <v>2</v>
      </c>
      <c r="I10883" s="8">
        <f t="shared" si="1021"/>
        <v>5.7142857142857141E-2</v>
      </c>
      <c r="J10883" s="13">
        <v>576.44000000000005</v>
      </c>
      <c r="K10883" s="13">
        <v>0</v>
      </c>
      <c r="L10883" s="14">
        <f t="shared" ref="L10883:L10946" si="1022">K10883-J10883</f>
        <v>-576.44000000000005</v>
      </c>
      <c r="M10883" s="16">
        <f t="shared" ref="M10883:M10946" si="1023">IFERROR(K10883/J10883,0)</f>
        <v>0</v>
      </c>
      <c r="N10883" s="17">
        <f t="shared" ref="N10883:N10946" si="1024">J10883/E10883</f>
        <v>0.52261106074342711</v>
      </c>
      <c r="O10883" s="17">
        <f t="shared" ref="O10883:O10946" si="1025">IFERROR(J10883/H10883,0)</f>
        <v>288.22000000000003</v>
      </c>
    </row>
    <row r="10884" spans="1:15">
      <c r="A10884" s="19" t="s">
        <v>456</v>
      </c>
      <c r="B10884" s="11" t="s">
        <v>1096</v>
      </c>
      <c r="C10884" s="6" t="s">
        <v>73</v>
      </c>
      <c r="D10884" s="6">
        <v>60484</v>
      </c>
      <c r="E10884" s="6">
        <v>849</v>
      </c>
      <c r="F10884" s="7">
        <f t="shared" si="1020"/>
        <v>1.4036770054890549E-2</v>
      </c>
      <c r="G10884" s="6">
        <v>35</v>
      </c>
      <c r="H10884" s="6">
        <v>9</v>
      </c>
      <c r="I10884" s="8">
        <f t="shared" si="1021"/>
        <v>0.25714285714285712</v>
      </c>
      <c r="J10884" s="13">
        <v>665.33</v>
      </c>
      <c r="K10884" s="13">
        <v>6935.96</v>
      </c>
      <c r="L10884" s="14">
        <f t="shared" si="1022"/>
        <v>6270.63</v>
      </c>
      <c r="M10884" s="16">
        <f t="shared" si="1023"/>
        <v>10.424841807824688</v>
      </c>
      <c r="N10884" s="17">
        <f t="shared" si="1024"/>
        <v>0.78366313309776214</v>
      </c>
      <c r="O10884" s="17">
        <f t="shared" si="1025"/>
        <v>73.925555555555562</v>
      </c>
    </row>
    <row r="10885" spans="1:15">
      <c r="A10885" s="19" t="s">
        <v>457</v>
      </c>
      <c r="B10885" s="11" t="s">
        <v>1096</v>
      </c>
      <c r="C10885" s="6" t="s">
        <v>73</v>
      </c>
      <c r="D10885" s="6">
        <v>36594</v>
      </c>
      <c r="E10885" s="6">
        <v>485</v>
      </c>
      <c r="F10885" s="7">
        <f t="shared" si="1020"/>
        <v>1.3253538831502432E-2</v>
      </c>
      <c r="G10885" s="6">
        <v>19</v>
      </c>
      <c r="H10885" s="6">
        <v>2</v>
      </c>
      <c r="I10885" s="8">
        <f t="shared" si="1021"/>
        <v>0.10526315789473684</v>
      </c>
      <c r="J10885" s="13">
        <v>402.54</v>
      </c>
      <c r="K10885" s="13">
        <v>2934.67</v>
      </c>
      <c r="L10885" s="14">
        <f t="shared" si="1022"/>
        <v>2532.13</v>
      </c>
      <c r="M10885" s="16">
        <f t="shared" si="1023"/>
        <v>7.2903810801411035</v>
      </c>
      <c r="N10885" s="17">
        <f t="shared" si="1024"/>
        <v>0.82997938144329897</v>
      </c>
      <c r="O10885" s="17">
        <f t="shared" si="1025"/>
        <v>201.27</v>
      </c>
    </row>
    <row r="10886" spans="1:15">
      <c r="A10886" s="19" t="s">
        <v>458</v>
      </c>
      <c r="B10886" s="11" t="s">
        <v>1096</v>
      </c>
      <c r="C10886" s="6" t="s">
        <v>73</v>
      </c>
      <c r="D10886" s="6">
        <v>37934</v>
      </c>
      <c r="E10886" s="6">
        <v>578</v>
      </c>
      <c r="F10886" s="7">
        <f t="shared" si="1020"/>
        <v>1.5236990562556018E-2</v>
      </c>
      <c r="G10886" s="6">
        <v>24</v>
      </c>
      <c r="H10886" s="6">
        <v>3</v>
      </c>
      <c r="I10886" s="8">
        <f t="shared" si="1021"/>
        <v>0.125</v>
      </c>
      <c r="J10886" s="13">
        <v>417.28</v>
      </c>
      <c r="K10886" s="13">
        <v>3270.71</v>
      </c>
      <c r="L10886" s="14">
        <f t="shared" si="1022"/>
        <v>2853.4300000000003</v>
      </c>
      <c r="M10886" s="16">
        <f t="shared" si="1023"/>
        <v>7.8381662193251538</v>
      </c>
      <c r="N10886" s="17">
        <f t="shared" si="1024"/>
        <v>0.72193771626297576</v>
      </c>
      <c r="O10886" s="17">
        <f t="shared" si="1025"/>
        <v>139.09333333333333</v>
      </c>
    </row>
    <row r="10887" spans="1:15">
      <c r="A10887" s="19" t="s">
        <v>459</v>
      </c>
      <c r="B10887" s="11" t="s">
        <v>1096</v>
      </c>
      <c r="C10887" s="6" t="s">
        <v>73</v>
      </c>
      <c r="D10887" s="6">
        <v>40084</v>
      </c>
      <c r="E10887" s="6">
        <v>555</v>
      </c>
      <c r="F10887" s="7">
        <f t="shared" si="1020"/>
        <v>1.3845923560522902E-2</v>
      </c>
      <c r="G10887" s="6">
        <v>29</v>
      </c>
      <c r="H10887" s="6">
        <v>1</v>
      </c>
      <c r="I10887" s="8">
        <f t="shared" si="1021"/>
        <v>3.4482758620689655E-2</v>
      </c>
      <c r="J10887" s="13">
        <v>440.93</v>
      </c>
      <c r="K10887" s="13">
        <v>1472.96</v>
      </c>
      <c r="L10887" s="14">
        <f t="shared" si="1022"/>
        <v>1032.03</v>
      </c>
      <c r="M10887" s="16">
        <f t="shared" si="1023"/>
        <v>3.3405756015694101</v>
      </c>
      <c r="N10887" s="17">
        <f t="shared" si="1024"/>
        <v>0.79446846846846852</v>
      </c>
      <c r="O10887" s="17">
        <f t="shared" si="1025"/>
        <v>440.93</v>
      </c>
    </row>
    <row r="10888" spans="1:15">
      <c r="A10888" s="19" t="s">
        <v>460</v>
      </c>
      <c r="B10888" s="11" t="s">
        <v>1096</v>
      </c>
      <c r="C10888" s="6" t="s">
        <v>73</v>
      </c>
      <c r="D10888" s="6">
        <v>39785</v>
      </c>
      <c r="E10888" s="6">
        <v>886</v>
      </c>
      <c r="F10888" s="7">
        <f t="shared" si="1020"/>
        <v>2.2269699635541033E-2</v>
      </c>
      <c r="G10888" s="6">
        <v>35</v>
      </c>
      <c r="H10888" s="6">
        <v>5</v>
      </c>
      <c r="I10888" s="8">
        <f t="shared" si="1021"/>
        <v>0.14285714285714285</v>
      </c>
      <c r="J10888" s="13">
        <v>437.64</v>
      </c>
      <c r="K10888" s="13">
        <v>2629.08</v>
      </c>
      <c r="L10888" s="14">
        <f t="shared" si="1022"/>
        <v>2191.44</v>
      </c>
      <c r="M10888" s="16">
        <f t="shared" si="1023"/>
        <v>6.0074033452152458</v>
      </c>
      <c r="N10888" s="17">
        <f t="shared" si="1024"/>
        <v>0.49395033860045146</v>
      </c>
      <c r="O10888" s="17">
        <f t="shared" si="1025"/>
        <v>87.527999999999992</v>
      </c>
    </row>
    <row r="10889" spans="1:15">
      <c r="A10889" s="19" t="s">
        <v>461</v>
      </c>
      <c r="B10889" s="11" t="s">
        <v>1096</v>
      </c>
      <c r="C10889" s="6" t="s">
        <v>73</v>
      </c>
      <c r="D10889" s="6">
        <v>37213</v>
      </c>
      <c r="E10889" s="6">
        <v>828</v>
      </c>
      <c r="F10889" s="7">
        <f t="shared" si="1020"/>
        <v>2.2250288877542795E-2</v>
      </c>
      <c r="G10889" s="6">
        <v>34</v>
      </c>
      <c r="H10889" s="6">
        <v>5</v>
      </c>
      <c r="I10889" s="8">
        <f t="shared" si="1021"/>
        <v>0.14705882352941177</v>
      </c>
      <c r="J10889" s="13">
        <v>409.35</v>
      </c>
      <c r="K10889" s="13">
        <v>3849.58</v>
      </c>
      <c r="L10889" s="14">
        <f t="shared" si="1022"/>
        <v>3440.23</v>
      </c>
      <c r="M10889" s="16">
        <f t="shared" si="1023"/>
        <v>9.4041284963967264</v>
      </c>
      <c r="N10889" s="17">
        <f t="shared" si="1024"/>
        <v>0.49438405797101453</v>
      </c>
      <c r="O10889" s="17">
        <f t="shared" si="1025"/>
        <v>81.87</v>
      </c>
    </row>
    <row r="10890" spans="1:15">
      <c r="A10890" s="19" t="s">
        <v>462</v>
      </c>
      <c r="B10890" s="11" t="s">
        <v>1096</v>
      </c>
      <c r="C10890" s="6" t="s">
        <v>73</v>
      </c>
      <c r="D10890" s="6">
        <v>57594</v>
      </c>
      <c r="E10890" s="6">
        <v>1259</v>
      </c>
      <c r="F10890" s="7">
        <f t="shared" si="1020"/>
        <v>2.1859915963468417E-2</v>
      </c>
      <c r="G10890" s="6">
        <v>35</v>
      </c>
      <c r="H10890" s="6">
        <v>4</v>
      </c>
      <c r="I10890" s="8">
        <f t="shared" si="1021"/>
        <v>0.11428571428571428</v>
      </c>
      <c r="J10890" s="13">
        <v>633.54</v>
      </c>
      <c r="K10890" s="13">
        <v>2051.7600000000002</v>
      </c>
      <c r="L10890" s="14">
        <f t="shared" si="1022"/>
        <v>1418.2200000000003</v>
      </c>
      <c r="M10890" s="16">
        <f t="shared" si="1023"/>
        <v>3.2385642579789757</v>
      </c>
      <c r="N10890" s="17">
        <f t="shared" si="1024"/>
        <v>0.50320889594916596</v>
      </c>
      <c r="O10890" s="17">
        <f t="shared" si="1025"/>
        <v>158.38499999999999</v>
      </c>
    </row>
    <row r="10891" spans="1:15">
      <c r="A10891" s="19" t="s">
        <v>463</v>
      </c>
      <c r="B10891" s="11" t="s">
        <v>1096</v>
      </c>
      <c r="C10891" s="6" t="s">
        <v>73</v>
      </c>
      <c r="D10891" s="6">
        <v>43503</v>
      </c>
      <c r="E10891" s="6">
        <v>789</v>
      </c>
      <c r="F10891" s="7">
        <f t="shared" si="1020"/>
        <v>1.8136680228949726E-2</v>
      </c>
      <c r="G10891" s="6">
        <v>35</v>
      </c>
      <c r="H10891" s="6">
        <v>5</v>
      </c>
      <c r="I10891" s="8">
        <f t="shared" si="1021"/>
        <v>0.14285714285714285</v>
      </c>
      <c r="J10891" s="13">
        <v>478.54</v>
      </c>
      <c r="K10891" s="13">
        <v>3629.31</v>
      </c>
      <c r="L10891" s="14">
        <f t="shared" si="1022"/>
        <v>3150.77</v>
      </c>
      <c r="M10891" s="16">
        <f t="shared" si="1023"/>
        <v>7.5841308981485342</v>
      </c>
      <c r="N10891" s="17">
        <f t="shared" si="1024"/>
        <v>0.60651457541191389</v>
      </c>
      <c r="O10891" s="17">
        <f t="shared" si="1025"/>
        <v>95.707999999999998</v>
      </c>
    </row>
    <row r="10892" spans="1:15">
      <c r="A10892" s="19" t="s">
        <v>464</v>
      </c>
      <c r="B10892" s="11" t="s">
        <v>1096</v>
      </c>
      <c r="C10892" s="6" t="s">
        <v>73</v>
      </c>
      <c r="D10892" s="6">
        <v>36901</v>
      </c>
      <c r="E10892" s="6">
        <v>859</v>
      </c>
      <c r="F10892" s="7">
        <f t="shared" si="1020"/>
        <v>2.3278501937616866E-2</v>
      </c>
      <c r="G10892" s="6">
        <v>35</v>
      </c>
      <c r="H10892" s="6">
        <v>6</v>
      </c>
      <c r="I10892" s="8">
        <f t="shared" si="1021"/>
        <v>0.17142857142857143</v>
      </c>
      <c r="J10892" s="13">
        <v>405.92</v>
      </c>
      <c r="K10892" s="13">
        <v>1697.4</v>
      </c>
      <c r="L10892" s="14">
        <f t="shared" si="1022"/>
        <v>1291.48</v>
      </c>
      <c r="M10892" s="16">
        <f t="shared" si="1023"/>
        <v>4.1816121403232165</v>
      </c>
      <c r="N10892" s="17">
        <f t="shared" si="1024"/>
        <v>0.47254947613504078</v>
      </c>
      <c r="O10892" s="17">
        <f t="shared" si="1025"/>
        <v>67.653333333333336</v>
      </c>
    </row>
    <row r="10893" spans="1:15">
      <c r="A10893" s="19" t="s">
        <v>465</v>
      </c>
      <c r="B10893" s="11" t="s">
        <v>1096</v>
      </c>
      <c r="C10893" s="6" t="s">
        <v>73</v>
      </c>
      <c r="D10893" s="6">
        <v>64031</v>
      </c>
      <c r="E10893" s="6">
        <v>970</v>
      </c>
      <c r="F10893" s="7">
        <f t="shared" si="1020"/>
        <v>1.5148912245631023E-2</v>
      </c>
      <c r="G10893" s="6">
        <v>33</v>
      </c>
      <c r="H10893" s="6">
        <v>10</v>
      </c>
      <c r="I10893" s="8">
        <f t="shared" si="1021"/>
        <v>0.30303030303030304</v>
      </c>
      <c r="J10893" s="13">
        <v>704.35</v>
      </c>
      <c r="K10893" s="13">
        <v>4078.02</v>
      </c>
      <c r="L10893" s="14">
        <f t="shared" si="1022"/>
        <v>3373.67</v>
      </c>
      <c r="M10893" s="16">
        <f t="shared" si="1023"/>
        <v>5.7897636118407041</v>
      </c>
      <c r="N10893" s="17">
        <f t="shared" si="1024"/>
        <v>0.7261340206185567</v>
      </c>
      <c r="O10893" s="17">
        <f t="shared" si="1025"/>
        <v>70.435000000000002</v>
      </c>
    </row>
    <row r="10894" spans="1:15">
      <c r="A10894" s="19" t="s">
        <v>466</v>
      </c>
      <c r="B10894" s="11" t="s">
        <v>1096</v>
      </c>
      <c r="C10894" s="6" t="s">
        <v>73</v>
      </c>
      <c r="D10894" s="6">
        <v>60938</v>
      </c>
      <c r="E10894" s="6">
        <v>889</v>
      </c>
      <c r="F10894" s="7">
        <f t="shared" si="1020"/>
        <v>1.4588598247398995E-2</v>
      </c>
      <c r="G10894" s="6">
        <v>35</v>
      </c>
      <c r="H10894" s="6">
        <v>4</v>
      </c>
      <c r="I10894" s="8">
        <f t="shared" si="1021"/>
        <v>0.11428571428571428</v>
      </c>
      <c r="J10894" s="13">
        <v>670.32</v>
      </c>
      <c r="K10894" s="13">
        <v>338.86</v>
      </c>
      <c r="L10894" s="14">
        <f t="shared" si="1022"/>
        <v>-331.46000000000004</v>
      </c>
      <c r="M10894" s="16">
        <f t="shared" si="1023"/>
        <v>0.50551975176035324</v>
      </c>
      <c r="N10894" s="17">
        <f t="shared" si="1024"/>
        <v>0.75401574803149607</v>
      </c>
      <c r="O10894" s="17">
        <f t="shared" si="1025"/>
        <v>167.58</v>
      </c>
    </row>
    <row r="10895" spans="1:15">
      <c r="A10895" s="19" t="s">
        <v>467</v>
      </c>
      <c r="B10895" s="11" t="s">
        <v>1096</v>
      </c>
      <c r="C10895" s="6" t="s">
        <v>73</v>
      </c>
      <c r="D10895" s="6">
        <v>50465</v>
      </c>
      <c r="E10895" s="6">
        <v>1137</v>
      </c>
      <c r="F10895" s="7">
        <f t="shared" si="1020"/>
        <v>2.2530466660061428E-2</v>
      </c>
      <c r="G10895" s="6">
        <v>35</v>
      </c>
      <c r="H10895" s="6">
        <v>3</v>
      </c>
      <c r="I10895" s="8">
        <f t="shared" si="1021"/>
        <v>8.5714285714285715E-2</v>
      </c>
      <c r="J10895" s="13">
        <v>555.12</v>
      </c>
      <c r="K10895" s="13">
        <v>2349.96</v>
      </c>
      <c r="L10895" s="14">
        <f t="shared" si="1022"/>
        <v>1794.8400000000001</v>
      </c>
      <c r="M10895" s="16">
        <f t="shared" si="1023"/>
        <v>4.2332468655425854</v>
      </c>
      <c r="N10895" s="17">
        <f t="shared" si="1024"/>
        <v>0.48823218997361478</v>
      </c>
      <c r="O10895" s="17">
        <f t="shared" si="1025"/>
        <v>185.04</v>
      </c>
    </row>
    <row r="10896" spans="1:15">
      <c r="A10896" s="19" t="s">
        <v>468</v>
      </c>
      <c r="B10896" s="11" t="s">
        <v>1096</v>
      </c>
      <c r="C10896" s="6" t="s">
        <v>73</v>
      </c>
      <c r="D10896" s="6">
        <v>52343</v>
      </c>
      <c r="E10896" s="6">
        <v>1159</v>
      </c>
      <c r="F10896" s="7">
        <f t="shared" si="1020"/>
        <v>2.2142406816575283E-2</v>
      </c>
      <c r="G10896" s="6">
        <v>35</v>
      </c>
      <c r="H10896" s="6">
        <v>2</v>
      </c>
      <c r="I10896" s="8">
        <f t="shared" si="1021"/>
        <v>5.7142857142857141E-2</v>
      </c>
      <c r="J10896" s="13">
        <v>575.78</v>
      </c>
      <c r="K10896" s="13">
        <v>0</v>
      </c>
      <c r="L10896" s="14">
        <f t="shared" si="1022"/>
        <v>-575.78</v>
      </c>
      <c r="M10896" s="16">
        <f t="shared" si="1023"/>
        <v>0</v>
      </c>
      <c r="N10896" s="17">
        <f t="shared" si="1024"/>
        <v>0.49679033649698012</v>
      </c>
      <c r="O10896" s="17">
        <f t="shared" si="1025"/>
        <v>287.89</v>
      </c>
    </row>
    <row r="10897" spans="1:15">
      <c r="A10897" s="19" t="s">
        <v>469</v>
      </c>
      <c r="B10897" s="11" t="s">
        <v>1096</v>
      </c>
      <c r="C10897" s="6" t="s">
        <v>73</v>
      </c>
      <c r="D10897" s="6">
        <v>39584</v>
      </c>
      <c r="E10897" s="6">
        <v>551</v>
      </c>
      <c r="F10897" s="7">
        <f t="shared" si="1020"/>
        <v>1.391976556184317E-2</v>
      </c>
      <c r="G10897" s="6">
        <v>19</v>
      </c>
      <c r="H10897" s="6">
        <v>4</v>
      </c>
      <c r="I10897" s="8">
        <f t="shared" si="1021"/>
        <v>0.21052631578947367</v>
      </c>
      <c r="J10897" s="13">
        <v>435.43</v>
      </c>
      <c r="K10897" s="13">
        <v>1446.87</v>
      </c>
      <c r="L10897" s="14">
        <f t="shared" si="1022"/>
        <v>1011.4399999999998</v>
      </c>
      <c r="M10897" s="16">
        <f t="shared" si="1023"/>
        <v>3.3228532714787677</v>
      </c>
      <c r="N10897" s="17">
        <f t="shared" si="1024"/>
        <v>0.79025408348457349</v>
      </c>
      <c r="O10897" s="17">
        <f t="shared" si="1025"/>
        <v>108.8575</v>
      </c>
    </row>
    <row r="10898" spans="1:15">
      <c r="A10898" s="19" t="s">
        <v>470</v>
      </c>
      <c r="B10898" s="11" t="s">
        <v>1096</v>
      </c>
      <c r="C10898" s="6" t="s">
        <v>73</v>
      </c>
      <c r="D10898" s="6">
        <v>59456</v>
      </c>
      <c r="E10898" s="6">
        <v>1191</v>
      </c>
      <c r="F10898" s="7">
        <f t="shared" si="1020"/>
        <v>2.0031620021528525E-2</v>
      </c>
      <c r="G10898" s="6">
        <v>35</v>
      </c>
      <c r="H10898" s="6">
        <v>3</v>
      </c>
      <c r="I10898" s="8">
        <f t="shared" si="1021"/>
        <v>8.5714285714285715E-2</v>
      </c>
      <c r="J10898" s="13">
        <v>654.02</v>
      </c>
      <c r="K10898" s="13">
        <v>2453.41</v>
      </c>
      <c r="L10898" s="14">
        <f t="shared" si="1022"/>
        <v>1799.3899999999999</v>
      </c>
      <c r="M10898" s="16">
        <f t="shared" si="1023"/>
        <v>3.7512767193663801</v>
      </c>
      <c r="N10898" s="17">
        <f t="shared" si="1024"/>
        <v>0.54913518052057098</v>
      </c>
      <c r="O10898" s="17">
        <f t="shared" si="1025"/>
        <v>218.00666666666666</v>
      </c>
    </row>
    <row r="10899" spans="1:15">
      <c r="A10899" s="19" t="s">
        <v>471</v>
      </c>
      <c r="B10899" s="11" t="s">
        <v>1096</v>
      </c>
      <c r="C10899" s="6" t="s">
        <v>73</v>
      </c>
      <c r="D10899" s="6">
        <v>36959</v>
      </c>
      <c r="E10899" s="6">
        <v>726</v>
      </c>
      <c r="F10899" s="7">
        <f t="shared" si="1020"/>
        <v>1.9643388619821966E-2</v>
      </c>
      <c r="G10899" s="6">
        <v>30</v>
      </c>
      <c r="H10899" s="6">
        <v>2</v>
      </c>
      <c r="I10899" s="8">
        <f t="shared" si="1021"/>
        <v>6.6666666666666666E-2</v>
      </c>
      <c r="J10899" s="13">
        <v>406.55</v>
      </c>
      <c r="K10899" s="13">
        <v>357.28</v>
      </c>
      <c r="L10899" s="14">
        <f t="shared" si="1022"/>
        <v>-49.270000000000039</v>
      </c>
      <c r="M10899" s="16">
        <f t="shared" si="1023"/>
        <v>0.87880949452711832</v>
      </c>
      <c r="N10899" s="17">
        <f t="shared" si="1024"/>
        <v>0.55998622589531677</v>
      </c>
      <c r="O10899" s="17">
        <f t="shared" si="1025"/>
        <v>203.27500000000001</v>
      </c>
    </row>
    <row r="10900" spans="1:15">
      <c r="A10900" s="19" t="s">
        <v>472</v>
      </c>
      <c r="B10900" s="11" t="s">
        <v>1096</v>
      </c>
      <c r="C10900" s="6" t="s">
        <v>73</v>
      </c>
      <c r="D10900" s="6">
        <v>51720</v>
      </c>
      <c r="E10900" s="6">
        <v>764</v>
      </c>
      <c r="F10900" s="7">
        <f t="shared" si="1020"/>
        <v>1.477184841453983E-2</v>
      </c>
      <c r="G10900" s="6">
        <v>34</v>
      </c>
      <c r="H10900" s="6">
        <v>6</v>
      </c>
      <c r="I10900" s="8">
        <f t="shared" si="1021"/>
        <v>0.17647058823529413</v>
      </c>
      <c r="J10900" s="13">
        <v>568.91999999999996</v>
      </c>
      <c r="K10900" s="13">
        <v>6510.06</v>
      </c>
      <c r="L10900" s="14">
        <f t="shared" si="1022"/>
        <v>5941.14</v>
      </c>
      <c r="M10900" s="16">
        <f t="shared" si="1023"/>
        <v>11.442839063488718</v>
      </c>
      <c r="N10900" s="17">
        <f t="shared" si="1024"/>
        <v>0.74465968586387432</v>
      </c>
      <c r="O10900" s="17">
        <f t="shared" si="1025"/>
        <v>94.82</v>
      </c>
    </row>
    <row r="10901" spans="1:15">
      <c r="A10901" s="19" t="s">
        <v>473</v>
      </c>
      <c r="B10901" s="11" t="s">
        <v>1096</v>
      </c>
      <c r="C10901" s="6" t="s">
        <v>73</v>
      </c>
      <c r="D10901" s="6">
        <v>57949</v>
      </c>
      <c r="E10901" s="6">
        <v>973</v>
      </c>
      <c r="F10901" s="7">
        <f t="shared" si="1020"/>
        <v>1.6790626240314761E-2</v>
      </c>
      <c r="G10901" s="6">
        <v>35</v>
      </c>
      <c r="H10901" s="6">
        <v>4</v>
      </c>
      <c r="I10901" s="8">
        <f t="shared" si="1021"/>
        <v>0.11428571428571428</v>
      </c>
      <c r="J10901" s="13">
        <v>637.44000000000005</v>
      </c>
      <c r="K10901" s="13">
        <v>2237.75</v>
      </c>
      <c r="L10901" s="14">
        <f t="shared" si="1022"/>
        <v>1600.31</v>
      </c>
      <c r="M10901" s="16">
        <f t="shared" si="1023"/>
        <v>3.5105264809236947</v>
      </c>
      <c r="N10901" s="17">
        <f t="shared" si="1024"/>
        <v>0.6551284686536486</v>
      </c>
      <c r="O10901" s="17">
        <f t="shared" si="1025"/>
        <v>159.36000000000001</v>
      </c>
    </row>
    <row r="10902" spans="1:15">
      <c r="A10902" s="19" t="s">
        <v>474</v>
      </c>
      <c r="B10902" s="11" t="s">
        <v>1096</v>
      </c>
      <c r="C10902" s="6" t="s">
        <v>73</v>
      </c>
      <c r="D10902" s="6">
        <v>50567</v>
      </c>
      <c r="E10902" s="6">
        <v>1025</v>
      </c>
      <c r="F10902" s="7">
        <f t="shared" si="1020"/>
        <v>2.027013665038464E-2</v>
      </c>
      <c r="G10902" s="6">
        <v>35</v>
      </c>
      <c r="H10902" s="6">
        <v>11</v>
      </c>
      <c r="I10902" s="8">
        <f t="shared" si="1021"/>
        <v>0.31428571428571428</v>
      </c>
      <c r="J10902" s="13">
        <v>556.24</v>
      </c>
      <c r="K10902" s="13">
        <v>6335.68</v>
      </c>
      <c r="L10902" s="14">
        <f t="shared" si="1022"/>
        <v>5779.4400000000005</v>
      </c>
      <c r="M10902" s="16">
        <f t="shared" si="1023"/>
        <v>11.390191284337696</v>
      </c>
      <c r="N10902" s="17">
        <f t="shared" si="1024"/>
        <v>0.54267317073170729</v>
      </c>
      <c r="O10902" s="17">
        <f t="shared" si="1025"/>
        <v>50.56727272727273</v>
      </c>
    </row>
    <row r="10903" spans="1:15">
      <c r="A10903" s="19" t="s">
        <v>475</v>
      </c>
      <c r="B10903" s="11" t="s">
        <v>1096</v>
      </c>
      <c r="C10903" s="6" t="s">
        <v>73</v>
      </c>
      <c r="D10903" s="6">
        <v>54987</v>
      </c>
      <c r="E10903" s="6">
        <v>796</v>
      </c>
      <c r="F10903" s="7">
        <f t="shared" si="1020"/>
        <v>1.4476148907923691E-2</v>
      </c>
      <c r="G10903" s="6">
        <v>34</v>
      </c>
      <c r="H10903" s="6">
        <v>9</v>
      </c>
      <c r="I10903" s="8">
        <f t="shared" si="1021"/>
        <v>0.26470588235294118</v>
      </c>
      <c r="J10903" s="13">
        <v>604.86</v>
      </c>
      <c r="K10903" s="13">
        <v>7838.19</v>
      </c>
      <c r="L10903" s="14">
        <f t="shared" si="1022"/>
        <v>7233.33</v>
      </c>
      <c r="M10903" s="16">
        <f t="shared" si="1023"/>
        <v>12.958684654300168</v>
      </c>
      <c r="N10903" s="17">
        <f t="shared" si="1024"/>
        <v>0.75987437185929652</v>
      </c>
      <c r="O10903" s="17">
        <f t="shared" si="1025"/>
        <v>67.206666666666663</v>
      </c>
    </row>
    <row r="10904" spans="1:15">
      <c r="A10904" s="19" t="s">
        <v>72</v>
      </c>
      <c r="B10904" s="11" t="s">
        <v>1096</v>
      </c>
      <c r="C10904" s="6" t="s">
        <v>73</v>
      </c>
      <c r="D10904" s="6">
        <v>36911</v>
      </c>
      <c r="E10904" s="6">
        <v>638</v>
      </c>
      <c r="F10904" s="7">
        <f t="shared" si="1020"/>
        <v>1.728482024328791E-2</v>
      </c>
      <c r="G10904" s="6">
        <v>28</v>
      </c>
      <c r="H10904" s="6">
        <v>3</v>
      </c>
      <c r="I10904" s="8">
        <f t="shared" si="1021"/>
        <v>0.10714285714285714</v>
      </c>
      <c r="J10904" s="13">
        <v>406.03</v>
      </c>
      <c r="K10904" s="13">
        <v>2471.63</v>
      </c>
      <c r="L10904" s="14">
        <f t="shared" si="1022"/>
        <v>2065.6000000000004</v>
      </c>
      <c r="M10904" s="16">
        <f t="shared" si="1023"/>
        <v>6.0873088195453544</v>
      </c>
      <c r="N10904" s="17">
        <f t="shared" si="1024"/>
        <v>0.63641065830721</v>
      </c>
      <c r="O10904" s="17">
        <f t="shared" si="1025"/>
        <v>135.34333333333333</v>
      </c>
    </row>
    <row r="10905" spans="1:15">
      <c r="A10905" s="19" t="s">
        <v>74</v>
      </c>
      <c r="B10905" s="11" t="s">
        <v>1096</v>
      </c>
      <c r="C10905" s="6" t="s">
        <v>73</v>
      </c>
      <c r="D10905" s="6">
        <v>58942</v>
      </c>
      <c r="E10905" s="6">
        <v>793</v>
      </c>
      <c r="F10905" s="7">
        <f t="shared" si="1020"/>
        <v>1.3453903837670931E-2</v>
      </c>
      <c r="G10905" s="6">
        <v>35</v>
      </c>
      <c r="H10905" s="6">
        <v>2</v>
      </c>
      <c r="I10905" s="8">
        <f t="shared" si="1021"/>
        <v>5.7142857142857141E-2</v>
      </c>
      <c r="J10905" s="13">
        <v>648.37</v>
      </c>
      <c r="K10905" s="13">
        <v>2211.1799999999998</v>
      </c>
      <c r="L10905" s="14">
        <f t="shared" si="1022"/>
        <v>1562.81</v>
      </c>
      <c r="M10905" s="16">
        <f t="shared" si="1023"/>
        <v>3.4103675370544595</v>
      </c>
      <c r="N10905" s="17">
        <f t="shared" si="1024"/>
        <v>0.81761664564943259</v>
      </c>
      <c r="O10905" s="17">
        <f t="shared" si="1025"/>
        <v>324.185</v>
      </c>
    </row>
    <row r="10906" spans="1:15">
      <c r="A10906" s="19" t="s">
        <v>75</v>
      </c>
      <c r="B10906" s="11" t="s">
        <v>1096</v>
      </c>
      <c r="C10906" s="6" t="s">
        <v>73</v>
      </c>
      <c r="D10906" s="6">
        <v>44150</v>
      </c>
      <c r="E10906" s="6">
        <v>798</v>
      </c>
      <c r="F10906" s="7">
        <f t="shared" si="1020"/>
        <v>1.8074745186862966E-2</v>
      </c>
      <c r="G10906" s="6">
        <v>35</v>
      </c>
      <c r="H10906" s="6">
        <v>4</v>
      </c>
      <c r="I10906" s="8">
        <f t="shared" si="1021"/>
        <v>0.11428571428571428</v>
      </c>
      <c r="J10906" s="13">
        <v>485.66</v>
      </c>
      <c r="K10906" s="13">
        <v>2950.22</v>
      </c>
      <c r="L10906" s="14">
        <f t="shared" si="1022"/>
        <v>2464.56</v>
      </c>
      <c r="M10906" s="16">
        <f t="shared" si="1023"/>
        <v>6.0746612856731037</v>
      </c>
      <c r="N10906" s="17">
        <f t="shared" si="1024"/>
        <v>0.60859649122807025</v>
      </c>
      <c r="O10906" s="17">
        <f t="shared" si="1025"/>
        <v>121.41500000000001</v>
      </c>
    </row>
    <row r="10907" spans="1:15">
      <c r="A10907" s="19" t="s">
        <v>76</v>
      </c>
      <c r="B10907" s="11" t="s">
        <v>1096</v>
      </c>
      <c r="C10907" s="6" t="s">
        <v>73</v>
      </c>
      <c r="D10907" s="6">
        <v>48004</v>
      </c>
      <c r="E10907" s="6">
        <v>754</v>
      </c>
      <c r="F10907" s="7">
        <f t="shared" si="1020"/>
        <v>1.5707024414632113E-2</v>
      </c>
      <c r="G10907" s="6">
        <v>35</v>
      </c>
      <c r="H10907" s="6">
        <v>8</v>
      </c>
      <c r="I10907" s="8">
        <f t="shared" si="1021"/>
        <v>0.22857142857142856</v>
      </c>
      <c r="J10907" s="13">
        <v>528.04999999999995</v>
      </c>
      <c r="K10907" s="13">
        <v>407.37</v>
      </c>
      <c r="L10907" s="14">
        <f t="shared" si="1022"/>
        <v>-120.67999999999995</v>
      </c>
      <c r="M10907" s="16">
        <f t="shared" si="1023"/>
        <v>0.77146103588675319</v>
      </c>
      <c r="N10907" s="17">
        <f t="shared" si="1024"/>
        <v>0.70033156498673732</v>
      </c>
      <c r="O10907" s="17">
        <f t="shared" si="1025"/>
        <v>66.006249999999994</v>
      </c>
    </row>
    <row r="10908" spans="1:15">
      <c r="A10908" s="19" t="s">
        <v>77</v>
      </c>
      <c r="B10908" s="11" t="s">
        <v>1096</v>
      </c>
      <c r="C10908" s="6" t="s">
        <v>73</v>
      </c>
      <c r="D10908" s="6">
        <v>43402</v>
      </c>
      <c r="E10908" s="6">
        <v>856</v>
      </c>
      <c r="F10908" s="7">
        <f t="shared" si="1020"/>
        <v>1.9722593428874245E-2</v>
      </c>
      <c r="G10908" s="6">
        <v>35</v>
      </c>
      <c r="H10908" s="6">
        <v>5</v>
      </c>
      <c r="I10908" s="8">
        <f t="shared" si="1021"/>
        <v>0.14285714285714285</v>
      </c>
      <c r="J10908" s="13">
        <v>477.43</v>
      </c>
      <c r="K10908" s="13">
        <v>3725.03</v>
      </c>
      <c r="L10908" s="14">
        <f t="shared" si="1022"/>
        <v>3247.6000000000004</v>
      </c>
      <c r="M10908" s="16">
        <f t="shared" si="1023"/>
        <v>7.8022537335316171</v>
      </c>
      <c r="N10908" s="17">
        <f t="shared" si="1024"/>
        <v>0.55774532710280378</v>
      </c>
      <c r="O10908" s="17">
        <f t="shared" si="1025"/>
        <v>95.486000000000004</v>
      </c>
    </row>
    <row r="10909" spans="1:15">
      <c r="A10909" s="19" t="s">
        <v>78</v>
      </c>
      <c r="B10909" s="11" t="s">
        <v>1096</v>
      </c>
      <c r="C10909" s="6" t="s">
        <v>73</v>
      </c>
      <c r="D10909" s="6">
        <v>53570</v>
      </c>
      <c r="E10909" s="6">
        <v>746</v>
      </c>
      <c r="F10909" s="7">
        <f t="shared" si="1020"/>
        <v>1.3925704685458279E-2</v>
      </c>
      <c r="G10909" s="6">
        <v>26</v>
      </c>
      <c r="H10909" s="6">
        <v>2</v>
      </c>
      <c r="I10909" s="8">
        <f t="shared" si="1021"/>
        <v>7.6923076923076927E-2</v>
      </c>
      <c r="J10909" s="13">
        <v>589.27</v>
      </c>
      <c r="K10909" s="13">
        <v>2086.16</v>
      </c>
      <c r="L10909" s="14">
        <f t="shared" si="1022"/>
        <v>1496.8899999999999</v>
      </c>
      <c r="M10909" s="16">
        <f t="shared" si="1023"/>
        <v>3.5402447095558909</v>
      </c>
      <c r="N10909" s="17">
        <f t="shared" si="1024"/>
        <v>0.78990616621983911</v>
      </c>
      <c r="O10909" s="17">
        <f t="shared" si="1025"/>
        <v>294.63499999999999</v>
      </c>
    </row>
    <row r="10910" spans="1:15">
      <c r="A10910" s="19" t="s">
        <v>79</v>
      </c>
      <c r="B10910" s="11" t="s">
        <v>1096</v>
      </c>
      <c r="C10910" s="6" t="s">
        <v>73</v>
      </c>
      <c r="D10910" s="6">
        <v>62663</v>
      </c>
      <c r="E10910" s="6">
        <v>837</v>
      </c>
      <c r="F10910" s="7">
        <f t="shared" si="1020"/>
        <v>1.3357164514945024E-2</v>
      </c>
      <c r="G10910" s="6">
        <v>34</v>
      </c>
      <c r="H10910" s="6">
        <v>5</v>
      </c>
      <c r="I10910" s="8">
        <f t="shared" si="1021"/>
        <v>0.14705882352941177</v>
      </c>
      <c r="J10910" s="13">
        <v>689.3</v>
      </c>
      <c r="K10910" s="13">
        <v>907.59</v>
      </c>
      <c r="L10910" s="14">
        <f t="shared" si="1022"/>
        <v>218.29000000000008</v>
      </c>
      <c r="M10910" s="16">
        <f t="shared" si="1023"/>
        <v>1.3166835920499058</v>
      </c>
      <c r="N10910" s="17">
        <f t="shared" si="1024"/>
        <v>0.82353643966547185</v>
      </c>
      <c r="O10910" s="17">
        <f t="shared" si="1025"/>
        <v>137.85999999999999</v>
      </c>
    </row>
    <row r="10911" spans="1:15">
      <c r="A10911" s="19" t="s">
        <v>80</v>
      </c>
      <c r="B10911" s="11" t="s">
        <v>1096</v>
      </c>
      <c r="C10911" s="6" t="s">
        <v>73</v>
      </c>
      <c r="D10911" s="6">
        <v>39599</v>
      </c>
      <c r="E10911" s="6">
        <v>792</v>
      </c>
      <c r="F10911" s="7">
        <f t="shared" si="1020"/>
        <v>2.0000505063259174E-2</v>
      </c>
      <c r="G10911" s="6">
        <v>35</v>
      </c>
      <c r="H10911" s="6">
        <v>4</v>
      </c>
      <c r="I10911" s="8">
        <f t="shared" si="1021"/>
        <v>0.11428571428571428</v>
      </c>
      <c r="J10911" s="13">
        <v>435.59</v>
      </c>
      <c r="K10911" s="13">
        <v>4355.6000000000004</v>
      </c>
      <c r="L10911" s="14">
        <f t="shared" si="1022"/>
        <v>3920.01</v>
      </c>
      <c r="M10911" s="16">
        <f t="shared" si="1023"/>
        <v>9.9993112789549823</v>
      </c>
      <c r="N10911" s="17">
        <f t="shared" si="1024"/>
        <v>0.54998737373737372</v>
      </c>
      <c r="O10911" s="17">
        <f t="shared" si="1025"/>
        <v>108.89749999999999</v>
      </c>
    </row>
    <row r="10912" spans="1:15">
      <c r="A10912" s="19" t="s">
        <v>81</v>
      </c>
      <c r="B10912" s="11" t="s">
        <v>1096</v>
      </c>
      <c r="C10912" s="6" t="s">
        <v>73</v>
      </c>
      <c r="D10912" s="6">
        <v>37144</v>
      </c>
      <c r="E10912" s="6">
        <v>514</v>
      </c>
      <c r="F10912" s="7">
        <f t="shared" si="1020"/>
        <v>1.3838035752746069E-2</v>
      </c>
      <c r="G10912" s="6">
        <v>35</v>
      </c>
      <c r="H10912" s="6">
        <v>3</v>
      </c>
      <c r="I10912" s="8">
        <f t="shared" si="1021"/>
        <v>8.5714285714285715E-2</v>
      </c>
      <c r="J10912" s="13">
        <v>408.59</v>
      </c>
      <c r="K10912" s="13">
        <v>0</v>
      </c>
      <c r="L10912" s="14">
        <f t="shared" si="1022"/>
        <v>-408.59</v>
      </c>
      <c r="M10912" s="16">
        <f t="shared" si="1023"/>
        <v>0</v>
      </c>
      <c r="N10912" s="17">
        <f t="shared" si="1024"/>
        <v>0.79492217898832684</v>
      </c>
      <c r="O10912" s="17">
        <f t="shared" si="1025"/>
        <v>136.19666666666666</v>
      </c>
    </row>
    <row r="10913" spans="1:15">
      <c r="A10913" s="19" t="s">
        <v>82</v>
      </c>
      <c r="B10913" s="11" t="s">
        <v>1096</v>
      </c>
      <c r="C10913" s="6" t="s">
        <v>73</v>
      </c>
      <c r="D10913" s="6">
        <v>57620</v>
      </c>
      <c r="E10913" s="6">
        <v>980</v>
      </c>
      <c r="F10913" s="7">
        <f t="shared" si="1020"/>
        <v>1.7007983339118363E-2</v>
      </c>
      <c r="G10913" s="6">
        <v>35</v>
      </c>
      <c r="H10913" s="6">
        <v>7</v>
      </c>
      <c r="I10913" s="8">
        <f t="shared" si="1021"/>
        <v>0.2</v>
      </c>
      <c r="J10913" s="13">
        <v>633.83000000000004</v>
      </c>
      <c r="K10913" s="13">
        <v>5525.64</v>
      </c>
      <c r="L10913" s="14">
        <f t="shared" si="1022"/>
        <v>4891.8100000000004</v>
      </c>
      <c r="M10913" s="16">
        <f t="shared" si="1023"/>
        <v>8.7178581007525668</v>
      </c>
      <c r="N10913" s="17">
        <f t="shared" si="1024"/>
        <v>0.64676530612244898</v>
      </c>
      <c r="O10913" s="17">
        <f t="shared" si="1025"/>
        <v>90.547142857142859</v>
      </c>
    </row>
    <row r="10914" spans="1:15">
      <c r="A10914" s="19" t="s">
        <v>83</v>
      </c>
      <c r="B10914" s="11" t="s">
        <v>1096</v>
      </c>
      <c r="C10914" s="6" t="s">
        <v>73</v>
      </c>
      <c r="D10914" s="6">
        <v>58880</v>
      </c>
      <c r="E10914" s="6">
        <v>1287</v>
      </c>
      <c r="F10914" s="7">
        <f t="shared" si="1020"/>
        <v>2.1858016304347826E-2</v>
      </c>
      <c r="G10914" s="6">
        <v>35</v>
      </c>
      <c r="H10914" s="6">
        <v>5</v>
      </c>
      <c r="I10914" s="8">
        <f t="shared" si="1021"/>
        <v>0.14285714285714285</v>
      </c>
      <c r="J10914" s="13">
        <v>647.69000000000005</v>
      </c>
      <c r="K10914" s="13">
        <v>1534.04</v>
      </c>
      <c r="L10914" s="14">
        <f t="shared" si="1022"/>
        <v>886.34999999999991</v>
      </c>
      <c r="M10914" s="16">
        <f t="shared" si="1023"/>
        <v>2.3684787475489815</v>
      </c>
      <c r="N10914" s="17">
        <f t="shared" si="1024"/>
        <v>0.50325563325563327</v>
      </c>
      <c r="O10914" s="17">
        <f t="shared" si="1025"/>
        <v>129.53800000000001</v>
      </c>
    </row>
    <row r="10915" spans="1:15">
      <c r="A10915" s="19" t="s">
        <v>84</v>
      </c>
      <c r="B10915" s="11" t="s">
        <v>1096</v>
      </c>
      <c r="C10915" s="6" t="s">
        <v>73</v>
      </c>
      <c r="D10915" s="6">
        <v>64607</v>
      </c>
      <c r="E10915" s="6">
        <v>1357</v>
      </c>
      <c r="F10915" s="7">
        <f t="shared" si="1020"/>
        <v>2.1003915984336062E-2</v>
      </c>
      <c r="G10915" s="6">
        <v>35</v>
      </c>
      <c r="H10915" s="6">
        <v>6</v>
      </c>
      <c r="I10915" s="8">
        <f t="shared" si="1021"/>
        <v>0.17142857142857143</v>
      </c>
      <c r="J10915" s="13">
        <v>710.68</v>
      </c>
      <c r="K10915" s="13">
        <v>802.18</v>
      </c>
      <c r="L10915" s="14">
        <f t="shared" si="1022"/>
        <v>91.5</v>
      </c>
      <c r="M10915" s="16">
        <f t="shared" si="1023"/>
        <v>1.1287499296448471</v>
      </c>
      <c r="N10915" s="17">
        <f t="shared" si="1024"/>
        <v>0.52371407516580692</v>
      </c>
      <c r="O10915" s="17">
        <f t="shared" si="1025"/>
        <v>118.44666666666666</v>
      </c>
    </row>
    <row r="10916" spans="1:15">
      <c r="A10916" s="19" t="s">
        <v>85</v>
      </c>
      <c r="B10916" s="11" t="s">
        <v>1096</v>
      </c>
      <c r="C10916" s="6" t="s">
        <v>73</v>
      </c>
      <c r="D10916" s="6">
        <v>37603</v>
      </c>
      <c r="E10916" s="6">
        <v>707</v>
      </c>
      <c r="F10916" s="7">
        <f t="shared" si="1020"/>
        <v>1.8801691354413213E-2</v>
      </c>
      <c r="G10916" s="6">
        <v>35</v>
      </c>
      <c r="H10916" s="6">
        <v>4</v>
      </c>
      <c r="I10916" s="8">
        <f t="shared" si="1021"/>
        <v>0.11428571428571428</v>
      </c>
      <c r="J10916" s="13">
        <v>413.64</v>
      </c>
      <c r="K10916" s="13">
        <v>0</v>
      </c>
      <c r="L10916" s="14">
        <f t="shared" si="1022"/>
        <v>-413.64</v>
      </c>
      <c r="M10916" s="16">
        <f t="shared" si="1023"/>
        <v>0</v>
      </c>
      <c r="N10916" s="17">
        <f t="shared" si="1024"/>
        <v>0.585063649222065</v>
      </c>
      <c r="O10916" s="17">
        <f t="shared" si="1025"/>
        <v>103.41</v>
      </c>
    </row>
    <row r="10917" spans="1:15">
      <c r="A10917" s="19" t="s">
        <v>86</v>
      </c>
      <c r="B10917" s="11" t="s">
        <v>1096</v>
      </c>
      <c r="C10917" s="6" t="s">
        <v>73</v>
      </c>
      <c r="D10917" s="6">
        <v>43553</v>
      </c>
      <c r="E10917" s="6">
        <v>948</v>
      </c>
      <c r="F10917" s="7">
        <f t="shared" si="1020"/>
        <v>2.1766583243404587E-2</v>
      </c>
      <c r="G10917" s="6">
        <v>35</v>
      </c>
      <c r="H10917" s="6">
        <v>9</v>
      </c>
      <c r="I10917" s="8">
        <f t="shared" si="1021"/>
        <v>0.25714285714285712</v>
      </c>
      <c r="J10917" s="13">
        <v>479.09</v>
      </c>
      <c r="K10917" s="13">
        <v>11179.51</v>
      </c>
      <c r="L10917" s="14">
        <f t="shared" si="1022"/>
        <v>10700.42</v>
      </c>
      <c r="M10917" s="16">
        <f t="shared" si="1023"/>
        <v>23.334884885929576</v>
      </c>
      <c r="N10917" s="17">
        <f t="shared" si="1024"/>
        <v>0.50536919831223626</v>
      </c>
      <c r="O10917" s="17">
        <f t="shared" si="1025"/>
        <v>53.232222222222219</v>
      </c>
    </row>
    <row r="10918" spans="1:15">
      <c r="A10918" s="19" t="s">
        <v>87</v>
      </c>
      <c r="B10918" s="11" t="s">
        <v>1096</v>
      </c>
      <c r="C10918" s="6" t="s">
        <v>73</v>
      </c>
      <c r="D10918" s="6">
        <v>52926</v>
      </c>
      <c r="E10918" s="6">
        <v>742</v>
      </c>
      <c r="F10918" s="7">
        <f t="shared" si="1020"/>
        <v>1.4019574500245626E-2</v>
      </c>
      <c r="G10918" s="6">
        <v>29</v>
      </c>
      <c r="H10918" s="6">
        <v>3</v>
      </c>
      <c r="I10918" s="8">
        <f t="shared" si="1021"/>
        <v>0.10344827586206896</v>
      </c>
      <c r="J10918" s="13">
        <v>582.19000000000005</v>
      </c>
      <c r="K10918" s="13">
        <v>1660.42</v>
      </c>
      <c r="L10918" s="14">
        <f t="shared" si="1022"/>
        <v>1078.23</v>
      </c>
      <c r="M10918" s="16">
        <f t="shared" si="1023"/>
        <v>2.852024253250657</v>
      </c>
      <c r="N10918" s="17">
        <f t="shared" si="1024"/>
        <v>0.78462264150943406</v>
      </c>
      <c r="O10918" s="17">
        <f t="shared" si="1025"/>
        <v>194.06333333333336</v>
      </c>
    </row>
    <row r="10919" spans="1:15">
      <c r="A10919" s="19" t="s">
        <v>88</v>
      </c>
      <c r="B10919" s="11" t="s">
        <v>1096</v>
      </c>
      <c r="C10919" s="6" t="s">
        <v>73</v>
      </c>
      <c r="D10919" s="6">
        <v>64542</v>
      </c>
      <c r="E10919" s="6">
        <v>1052</v>
      </c>
      <c r="F10919" s="7">
        <f t="shared" si="1020"/>
        <v>1.6299463914970096E-2</v>
      </c>
      <c r="G10919" s="6">
        <v>35</v>
      </c>
      <c r="H10919" s="6">
        <v>6</v>
      </c>
      <c r="I10919" s="8">
        <f t="shared" si="1021"/>
        <v>0.17142857142857143</v>
      </c>
      <c r="J10919" s="13">
        <v>709.97</v>
      </c>
      <c r="K10919" s="13">
        <v>2916.04</v>
      </c>
      <c r="L10919" s="14">
        <f t="shared" si="1022"/>
        <v>2206.0699999999997</v>
      </c>
      <c r="M10919" s="16">
        <f t="shared" si="1023"/>
        <v>4.1072721382593631</v>
      </c>
      <c r="N10919" s="17">
        <f t="shared" si="1024"/>
        <v>0.67487642585551333</v>
      </c>
      <c r="O10919" s="17">
        <f t="shared" si="1025"/>
        <v>118.32833333333333</v>
      </c>
    </row>
    <row r="10920" spans="1:15">
      <c r="A10920" s="19" t="s">
        <v>89</v>
      </c>
      <c r="B10920" s="11" t="s">
        <v>1096</v>
      </c>
      <c r="C10920" s="6" t="s">
        <v>73</v>
      </c>
      <c r="D10920" s="6">
        <v>40140</v>
      </c>
      <c r="E10920" s="6">
        <v>721</v>
      </c>
      <c r="F10920" s="7">
        <f t="shared" si="1020"/>
        <v>1.7962132536123568E-2</v>
      </c>
      <c r="G10920" s="6">
        <v>35</v>
      </c>
      <c r="H10920" s="6">
        <v>7</v>
      </c>
      <c r="I10920" s="8">
        <f t="shared" si="1021"/>
        <v>0.2</v>
      </c>
      <c r="J10920" s="13">
        <v>441.55</v>
      </c>
      <c r="K10920" s="13">
        <v>1153.44</v>
      </c>
      <c r="L10920" s="14">
        <f t="shared" si="1022"/>
        <v>711.8900000000001</v>
      </c>
      <c r="M10920" s="16">
        <f t="shared" si="1023"/>
        <v>2.6122522930585439</v>
      </c>
      <c r="N10920" s="17">
        <f t="shared" si="1024"/>
        <v>0.61241331484049932</v>
      </c>
      <c r="O10920" s="17">
        <f t="shared" si="1025"/>
        <v>63.078571428571429</v>
      </c>
    </row>
    <row r="10921" spans="1:15">
      <c r="A10921" s="19" t="s">
        <v>90</v>
      </c>
      <c r="B10921" s="11" t="s">
        <v>1096</v>
      </c>
      <c r="C10921" s="6" t="s">
        <v>73</v>
      </c>
      <c r="D10921" s="6">
        <v>64080</v>
      </c>
      <c r="E10921" s="6">
        <v>1201</v>
      </c>
      <c r="F10921" s="7">
        <f t="shared" si="1020"/>
        <v>1.8742197253433207E-2</v>
      </c>
      <c r="G10921" s="6">
        <v>35</v>
      </c>
      <c r="H10921" s="6">
        <v>5</v>
      </c>
      <c r="I10921" s="8">
        <f t="shared" si="1021"/>
        <v>0.14285714285714285</v>
      </c>
      <c r="J10921" s="13">
        <v>704.88</v>
      </c>
      <c r="K10921" s="13">
        <v>3889.69</v>
      </c>
      <c r="L10921" s="14">
        <f t="shared" si="1022"/>
        <v>3184.81</v>
      </c>
      <c r="M10921" s="16">
        <f t="shared" si="1023"/>
        <v>5.5182300533424131</v>
      </c>
      <c r="N10921" s="17">
        <f t="shared" si="1024"/>
        <v>0.58691090757701914</v>
      </c>
      <c r="O10921" s="17">
        <f t="shared" si="1025"/>
        <v>140.976</v>
      </c>
    </row>
    <row r="10922" spans="1:15">
      <c r="A10922" s="19" t="s">
        <v>91</v>
      </c>
      <c r="B10922" s="11" t="s">
        <v>1096</v>
      </c>
      <c r="C10922" s="6" t="s">
        <v>73</v>
      </c>
      <c r="D10922" s="6">
        <v>35623</v>
      </c>
      <c r="E10922" s="6">
        <v>782</v>
      </c>
      <c r="F10922" s="7">
        <f t="shared" si="1020"/>
        <v>2.1952109592117453E-2</v>
      </c>
      <c r="G10922" s="6">
        <v>35</v>
      </c>
      <c r="H10922" s="6">
        <v>7</v>
      </c>
      <c r="I10922" s="8">
        <f t="shared" si="1021"/>
        <v>0.2</v>
      </c>
      <c r="J10922" s="13">
        <v>391.86</v>
      </c>
      <c r="K10922" s="13">
        <v>2698.54</v>
      </c>
      <c r="L10922" s="14">
        <f t="shared" si="1022"/>
        <v>2306.6799999999998</v>
      </c>
      <c r="M10922" s="16">
        <f t="shared" si="1023"/>
        <v>6.8864900729852492</v>
      </c>
      <c r="N10922" s="17">
        <f t="shared" si="1024"/>
        <v>0.50109974424552428</v>
      </c>
      <c r="O10922" s="17">
        <f t="shared" si="1025"/>
        <v>55.980000000000004</v>
      </c>
    </row>
    <row r="10923" spans="1:15">
      <c r="A10923" s="19" t="s">
        <v>92</v>
      </c>
      <c r="B10923" s="11" t="s">
        <v>1096</v>
      </c>
      <c r="C10923" s="6" t="s">
        <v>73</v>
      </c>
      <c r="D10923" s="6">
        <v>43505</v>
      </c>
      <c r="E10923" s="6">
        <v>557</v>
      </c>
      <c r="F10923" s="7">
        <f t="shared" si="1020"/>
        <v>1.2803126077462361E-2</v>
      </c>
      <c r="G10923" s="6">
        <v>27</v>
      </c>
      <c r="H10923" s="6">
        <v>2</v>
      </c>
      <c r="I10923" s="8">
        <f t="shared" si="1021"/>
        <v>7.407407407407407E-2</v>
      </c>
      <c r="J10923" s="13">
        <v>478.56</v>
      </c>
      <c r="K10923" s="13">
        <v>1680.1</v>
      </c>
      <c r="L10923" s="14">
        <f t="shared" si="1022"/>
        <v>1201.54</v>
      </c>
      <c r="M10923" s="16">
        <f t="shared" si="1023"/>
        <v>3.5107405549983279</v>
      </c>
      <c r="N10923" s="17">
        <f t="shared" si="1024"/>
        <v>0.85917414721723517</v>
      </c>
      <c r="O10923" s="17">
        <f t="shared" si="1025"/>
        <v>239.28</v>
      </c>
    </row>
    <row r="10924" spans="1:15">
      <c r="A10924" s="19" t="s">
        <v>93</v>
      </c>
      <c r="B10924" s="11" t="s">
        <v>1096</v>
      </c>
      <c r="C10924" s="6" t="s">
        <v>73</v>
      </c>
      <c r="D10924" s="6">
        <v>56952</v>
      </c>
      <c r="E10924" s="6">
        <v>731</v>
      </c>
      <c r="F10924" s="7">
        <f t="shared" si="1020"/>
        <v>1.2835370136255093E-2</v>
      </c>
      <c r="G10924" s="6">
        <v>25</v>
      </c>
      <c r="H10924" s="6">
        <v>5</v>
      </c>
      <c r="I10924" s="8">
        <f t="shared" si="1021"/>
        <v>0.2</v>
      </c>
      <c r="J10924" s="13">
        <v>626.48</v>
      </c>
      <c r="K10924" s="13">
        <v>372.45</v>
      </c>
      <c r="L10924" s="14">
        <f t="shared" si="1022"/>
        <v>-254.03000000000003</v>
      </c>
      <c r="M10924" s="16">
        <f t="shared" si="1023"/>
        <v>0.59451219512195119</v>
      </c>
      <c r="N10924" s="17">
        <f t="shared" si="1024"/>
        <v>0.8570177838577292</v>
      </c>
      <c r="O10924" s="17">
        <f t="shared" si="1025"/>
        <v>125.29600000000001</v>
      </c>
    </row>
    <row r="10925" spans="1:15">
      <c r="A10925" s="19" t="s">
        <v>94</v>
      </c>
      <c r="B10925" s="11" t="s">
        <v>1096</v>
      </c>
      <c r="C10925" s="6" t="s">
        <v>73</v>
      </c>
      <c r="D10925" s="6">
        <v>38442</v>
      </c>
      <c r="E10925" s="6">
        <v>833</v>
      </c>
      <c r="F10925" s="7">
        <f t="shared" si="1020"/>
        <v>2.1669007855990845E-2</v>
      </c>
      <c r="G10925" s="6">
        <v>35</v>
      </c>
      <c r="H10925" s="6">
        <v>3</v>
      </c>
      <c r="I10925" s="8">
        <f t="shared" si="1021"/>
        <v>8.5714285714285715E-2</v>
      </c>
      <c r="J10925" s="13">
        <v>422.87</v>
      </c>
      <c r="K10925" s="13">
        <v>255.25</v>
      </c>
      <c r="L10925" s="14">
        <f t="shared" si="1022"/>
        <v>-167.62</v>
      </c>
      <c r="M10925" s="16">
        <f t="shared" si="1023"/>
        <v>0.60361340364651073</v>
      </c>
      <c r="N10925" s="17">
        <f t="shared" si="1024"/>
        <v>0.50764705882352945</v>
      </c>
      <c r="O10925" s="17">
        <f t="shared" si="1025"/>
        <v>140.95666666666668</v>
      </c>
    </row>
    <row r="10926" spans="1:15">
      <c r="A10926" s="19" t="s">
        <v>95</v>
      </c>
      <c r="B10926" s="11" t="s">
        <v>1096</v>
      </c>
      <c r="C10926" s="6" t="s">
        <v>73</v>
      </c>
      <c r="D10926" s="6">
        <v>63567</v>
      </c>
      <c r="E10926" s="6">
        <v>1203</v>
      </c>
      <c r="F10926" s="7">
        <f t="shared" si="1020"/>
        <v>1.8924913870404455E-2</v>
      </c>
      <c r="G10926" s="6">
        <v>35</v>
      </c>
      <c r="H10926" s="6">
        <v>6</v>
      </c>
      <c r="I10926" s="8">
        <f t="shared" si="1021"/>
        <v>0.17142857142857143</v>
      </c>
      <c r="J10926" s="13">
        <v>699.24</v>
      </c>
      <c r="K10926" s="13">
        <v>2361.98</v>
      </c>
      <c r="L10926" s="14">
        <f t="shared" si="1022"/>
        <v>1662.74</v>
      </c>
      <c r="M10926" s="16">
        <f t="shared" si="1023"/>
        <v>3.3779246038556145</v>
      </c>
      <c r="N10926" s="17">
        <f t="shared" si="1024"/>
        <v>0.58124688279301751</v>
      </c>
      <c r="O10926" s="17">
        <f t="shared" si="1025"/>
        <v>116.54</v>
      </c>
    </row>
    <row r="10927" spans="1:15">
      <c r="A10927" s="19" t="s">
        <v>96</v>
      </c>
      <c r="B10927" s="11" t="s">
        <v>1096</v>
      </c>
      <c r="C10927" s="6" t="s">
        <v>73</v>
      </c>
      <c r="D10927" s="6">
        <v>59138</v>
      </c>
      <c r="E10927" s="6">
        <v>984</v>
      </c>
      <c r="F10927" s="7">
        <f t="shared" si="1020"/>
        <v>1.6639047651256383E-2</v>
      </c>
      <c r="G10927" s="6">
        <v>35</v>
      </c>
      <c r="H10927" s="6">
        <v>4</v>
      </c>
      <c r="I10927" s="8">
        <f t="shared" si="1021"/>
        <v>0.11428571428571428</v>
      </c>
      <c r="J10927" s="13">
        <v>650.52</v>
      </c>
      <c r="K10927" s="13">
        <v>0</v>
      </c>
      <c r="L10927" s="14">
        <f t="shared" si="1022"/>
        <v>-650.52</v>
      </c>
      <c r="M10927" s="16">
        <f t="shared" si="1023"/>
        <v>0</v>
      </c>
      <c r="N10927" s="17">
        <f t="shared" si="1024"/>
        <v>0.66109756097560979</v>
      </c>
      <c r="O10927" s="17">
        <f t="shared" si="1025"/>
        <v>162.63</v>
      </c>
    </row>
    <row r="10928" spans="1:15">
      <c r="A10928" s="19" t="s">
        <v>97</v>
      </c>
      <c r="B10928" s="11" t="s">
        <v>1096</v>
      </c>
      <c r="C10928" s="6" t="s">
        <v>73</v>
      </c>
      <c r="D10928" s="6">
        <v>56185</v>
      </c>
      <c r="E10928" s="6">
        <v>710</v>
      </c>
      <c r="F10928" s="7">
        <f t="shared" si="1020"/>
        <v>1.2636824775295898E-2</v>
      </c>
      <c r="G10928" s="6">
        <v>31</v>
      </c>
      <c r="H10928" s="6">
        <v>9</v>
      </c>
      <c r="I10928" s="8">
        <f t="shared" si="1021"/>
        <v>0.29032258064516131</v>
      </c>
      <c r="J10928" s="13">
        <v>618.04</v>
      </c>
      <c r="K10928" s="13">
        <v>9403.39</v>
      </c>
      <c r="L10928" s="14">
        <f t="shared" si="1022"/>
        <v>8785.3499999999985</v>
      </c>
      <c r="M10928" s="16">
        <f t="shared" si="1023"/>
        <v>15.214856643582939</v>
      </c>
      <c r="N10928" s="17">
        <f t="shared" si="1024"/>
        <v>0.87047887323943662</v>
      </c>
      <c r="O10928" s="17">
        <f t="shared" si="1025"/>
        <v>68.671111111111102</v>
      </c>
    </row>
    <row r="10929" spans="1:15">
      <c r="A10929" s="19" t="s">
        <v>98</v>
      </c>
      <c r="B10929" s="11" t="s">
        <v>1096</v>
      </c>
      <c r="C10929" s="6" t="s">
        <v>73</v>
      </c>
      <c r="D10929" s="6">
        <v>59440</v>
      </c>
      <c r="E10929" s="6">
        <v>772</v>
      </c>
      <c r="F10929" s="7">
        <f t="shared" si="1020"/>
        <v>1.2987886944818304E-2</v>
      </c>
      <c r="G10929" s="6">
        <v>35</v>
      </c>
      <c r="H10929" s="6">
        <v>6</v>
      </c>
      <c r="I10929" s="8">
        <f t="shared" si="1021"/>
        <v>0.17142857142857143</v>
      </c>
      <c r="J10929" s="13">
        <v>653.84</v>
      </c>
      <c r="K10929" s="13">
        <v>3572.01</v>
      </c>
      <c r="L10929" s="14">
        <f t="shared" si="1022"/>
        <v>2918.17</v>
      </c>
      <c r="M10929" s="16">
        <f t="shared" si="1023"/>
        <v>5.4631255352991559</v>
      </c>
      <c r="N10929" s="17">
        <f t="shared" si="1024"/>
        <v>0.84694300518134724</v>
      </c>
      <c r="O10929" s="17">
        <f t="shared" si="1025"/>
        <v>108.97333333333334</v>
      </c>
    </row>
    <row r="10930" spans="1:15">
      <c r="A10930" s="19" t="s">
        <v>99</v>
      </c>
      <c r="B10930" s="11" t="s">
        <v>1096</v>
      </c>
      <c r="C10930" s="6" t="s">
        <v>73</v>
      </c>
      <c r="D10930" s="6">
        <v>63046</v>
      </c>
      <c r="E10930" s="6">
        <v>1349</v>
      </c>
      <c r="F10930" s="7">
        <f t="shared" si="1020"/>
        <v>2.1397075151476701E-2</v>
      </c>
      <c r="G10930" s="6">
        <v>35</v>
      </c>
      <c r="H10930" s="6">
        <v>6</v>
      </c>
      <c r="I10930" s="8">
        <f t="shared" si="1021"/>
        <v>0.17142857142857143</v>
      </c>
      <c r="J10930" s="13">
        <v>693.51</v>
      </c>
      <c r="K10930" s="13">
        <v>0</v>
      </c>
      <c r="L10930" s="14">
        <f t="shared" si="1022"/>
        <v>-693.51</v>
      </c>
      <c r="M10930" s="16">
        <f t="shared" si="1023"/>
        <v>0</v>
      </c>
      <c r="N10930" s="17">
        <f t="shared" si="1024"/>
        <v>0.51409191994069681</v>
      </c>
      <c r="O10930" s="17">
        <f t="shared" si="1025"/>
        <v>115.58499999999999</v>
      </c>
    </row>
    <row r="10931" spans="1:15">
      <c r="A10931" s="19" t="s">
        <v>100</v>
      </c>
      <c r="B10931" s="11" t="s">
        <v>1096</v>
      </c>
      <c r="C10931" s="6" t="s">
        <v>73</v>
      </c>
      <c r="D10931" s="6">
        <v>40838</v>
      </c>
      <c r="E10931" s="6">
        <v>564</v>
      </c>
      <c r="F10931" s="7">
        <f t="shared" si="1020"/>
        <v>1.3810666536069348E-2</v>
      </c>
      <c r="G10931" s="6">
        <v>35</v>
      </c>
      <c r="H10931" s="6">
        <v>8</v>
      </c>
      <c r="I10931" s="8">
        <f t="shared" si="1021"/>
        <v>0.22857142857142856</v>
      </c>
      <c r="J10931" s="13">
        <v>449.22</v>
      </c>
      <c r="K10931" s="13">
        <v>6857.83</v>
      </c>
      <c r="L10931" s="14">
        <f t="shared" si="1022"/>
        <v>6408.61</v>
      </c>
      <c r="M10931" s="16">
        <f t="shared" si="1023"/>
        <v>15.266083433506967</v>
      </c>
      <c r="N10931" s="17">
        <f t="shared" si="1024"/>
        <v>0.7964893617021277</v>
      </c>
      <c r="O10931" s="17">
        <f t="shared" si="1025"/>
        <v>56.152500000000003</v>
      </c>
    </row>
    <row r="10932" spans="1:15">
      <c r="A10932" s="19" t="s">
        <v>101</v>
      </c>
      <c r="B10932" s="11" t="s">
        <v>1096</v>
      </c>
      <c r="C10932" s="6" t="s">
        <v>73</v>
      </c>
      <c r="D10932" s="6">
        <v>54670</v>
      </c>
      <c r="E10932" s="6">
        <v>890</v>
      </c>
      <c r="F10932" s="7">
        <f t="shared" si="1020"/>
        <v>1.627949515273459E-2</v>
      </c>
      <c r="G10932" s="6">
        <v>35</v>
      </c>
      <c r="H10932" s="6">
        <v>5</v>
      </c>
      <c r="I10932" s="8">
        <f t="shared" si="1021"/>
        <v>0.14285714285714285</v>
      </c>
      <c r="J10932" s="13">
        <v>601.37</v>
      </c>
      <c r="K10932" s="13">
        <v>5597.93</v>
      </c>
      <c r="L10932" s="14">
        <f t="shared" si="1022"/>
        <v>4996.5600000000004</v>
      </c>
      <c r="M10932" s="16">
        <f t="shared" si="1023"/>
        <v>9.3086286312918833</v>
      </c>
      <c r="N10932" s="17">
        <f t="shared" si="1024"/>
        <v>0.67569662921348317</v>
      </c>
      <c r="O10932" s="17">
        <f t="shared" si="1025"/>
        <v>120.274</v>
      </c>
    </row>
    <row r="10933" spans="1:15">
      <c r="A10933" s="19" t="s">
        <v>102</v>
      </c>
      <c r="B10933" s="11" t="s">
        <v>1096</v>
      </c>
      <c r="C10933" s="6" t="s">
        <v>73</v>
      </c>
      <c r="D10933" s="6">
        <v>53135</v>
      </c>
      <c r="E10933" s="6">
        <v>975</v>
      </c>
      <c r="F10933" s="7">
        <f t="shared" si="1020"/>
        <v>1.8349487155358991E-2</v>
      </c>
      <c r="G10933" s="6">
        <v>35</v>
      </c>
      <c r="H10933" s="6">
        <v>2</v>
      </c>
      <c r="I10933" s="8">
        <f t="shared" si="1021"/>
        <v>5.7142857142857141E-2</v>
      </c>
      <c r="J10933" s="13">
        <v>584.49</v>
      </c>
      <c r="K10933" s="13">
        <v>695.83</v>
      </c>
      <c r="L10933" s="14">
        <f t="shared" si="1022"/>
        <v>111.34000000000003</v>
      </c>
      <c r="M10933" s="16">
        <f t="shared" si="1023"/>
        <v>1.1904908552755393</v>
      </c>
      <c r="N10933" s="17">
        <f t="shared" si="1024"/>
        <v>0.59947692307692313</v>
      </c>
      <c r="O10933" s="17">
        <f t="shared" si="1025"/>
        <v>292.245</v>
      </c>
    </row>
    <row r="10934" spans="1:15">
      <c r="A10934" s="19" t="s">
        <v>103</v>
      </c>
      <c r="B10934" s="11" t="s">
        <v>1096</v>
      </c>
      <c r="C10934" s="6" t="s">
        <v>73</v>
      </c>
      <c r="D10934" s="6">
        <v>60626</v>
      </c>
      <c r="E10934" s="6">
        <v>781</v>
      </c>
      <c r="F10934" s="7">
        <f t="shared" si="1020"/>
        <v>1.2882261735888892E-2</v>
      </c>
      <c r="G10934" s="6">
        <v>35</v>
      </c>
      <c r="H10934" s="6">
        <v>7</v>
      </c>
      <c r="I10934" s="8">
        <f t="shared" si="1021"/>
        <v>0.2</v>
      </c>
      <c r="J10934" s="13">
        <v>666.89</v>
      </c>
      <c r="K10934" s="13">
        <v>1464.62</v>
      </c>
      <c r="L10934" s="14">
        <f t="shared" si="1022"/>
        <v>797.7299999999999</v>
      </c>
      <c r="M10934" s="16">
        <f t="shared" si="1023"/>
        <v>2.1961942749179024</v>
      </c>
      <c r="N10934" s="17">
        <f t="shared" si="1024"/>
        <v>0.85389244558258637</v>
      </c>
      <c r="O10934" s="17">
        <f t="shared" si="1025"/>
        <v>95.27</v>
      </c>
    </row>
    <row r="10935" spans="1:15">
      <c r="A10935" s="19" t="s">
        <v>104</v>
      </c>
      <c r="B10935" s="11" t="s">
        <v>1096</v>
      </c>
      <c r="C10935" s="6" t="s">
        <v>73</v>
      </c>
      <c r="D10935" s="6">
        <v>61722</v>
      </c>
      <c r="E10935" s="6">
        <v>1287</v>
      </c>
      <c r="F10935" s="7">
        <f t="shared" si="1020"/>
        <v>2.0851560221638962E-2</v>
      </c>
      <c r="G10935" s="6">
        <v>35</v>
      </c>
      <c r="H10935" s="6">
        <v>1</v>
      </c>
      <c r="I10935" s="8">
        <f t="shared" si="1021"/>
        <v>2.8571428571428571E-2</v>
      </c>
      <c r="J10935" s="13">
        <v>678.95</v>
      </c>
      <c r="K10935" s="13">
        <v>0</v>
      </c>
      <c r="L10935" s="14">
        <f t="shared" si="1022"/>
        <v>-678.95</v>
      </c>
      <c r="M10935" s="16">
        <f t="shared" si="1023"/>
        <v>0</v>
      </c>
      <c r="N10935" s="17">
        <f t="shared" si="1024"/>
        <v>0.5275446775446776</v>
      </c>
      <c r="O10935" s="17">
        <f t="shared" si="1025"/>
        <v>678.95</v>
      </c>
    </row>
    <row r="10936" spans="1:15">
      <c r="A10936" s="19" t="s">
        <v>105</v>
      </c>
      <c r="B10936" s="11" t="s">
        <v>1096</v>
      </c>
      <c r="C10936" s="6" t="s">
        <v>73</v>
      </c>
      <c r="D10936" s="6">
        <v>59591</v>
      </c>
      <c r="E10936" s="6">
        <v>941</v>
      </c>
      <c r="F10936" s="7">
        <f t="shared" si="1020"/>
        <v>1.5790975147253781E-2</v>
      </c>
      <c r="G10936" s="6">
        <v>35</v>
      </c>
      <c r="H10936" s="6">
        <v>4</v>
      </c>
      <c r="I10936" s="8">
        <f t="shared" si="1021"/>
        <v>0.11428571428571428</v>
      </c>
      <c r="J10936" s="13">
        <v>655.51</v>
      </c>
      <c r="K10936" s="13">
        <v>2808.82</v>
      </c>
      <c r="L10936" s="14">
        <f t="shared" si="1022"/>
        <v>2153.3100000000004</v>
      </c>
      <c r="M10936" s="16">
        <f t="shared" si="1023"/>
        <v>4.2849384448749834</v>
      </c>
      <c r="N10936" s="17">
        <f t="shared" si="1024"/>
        <v>0.69660998937300744</v>
      </c>
      <c r="O10936" s="17">
        <f t="shared" si="1025"/>
        <v>163.8775</v>
      </c>
    </row>
    <row r="10937" spans="1:15">
      <c r="A10937" s="19" t="s">
        <v>106</v>
      </c>
      <c r="B10937" s="11" t="s">
        <v>1096</v>
      </c>
      <c r="C10937" s="6" t="s">
        <v>73</v>
      </c>
      <c r="D10937" s="6">
        <v>51989</v>
      </c>
      <c r="E10937" s="6">
        <v>1055</v>
      </c>
      <c r="F10937" s="7">
        <f t="shared" si="1020"/>
        <v>2.0292754236473101E-2</v>
      </c>
      <c r="G10937" s="6">
        <v>35</v>
      </c>
      <c r="H10937" s="6">
        <v>3</v>
      </c>
      <c r="I10937" s="8">
        <f t="shared" si="1021"/>
        <v>8.5714285714285715E-2</v>
      </c>
      <c r="J10937" s="13">
        <v>571.88</v>
      </c>
      <c r="K10937" s="13">
        <v>684.7</v>
      </c>
      <c r="L10937" s="14">
        <f t="shared" si="1022"/>
        <v>112.82000000000005</v>
      </c>
      <c r="M10937" s="16">
        <f t="shared" si="1023"/>
        <v>1.1972791494719173</v>
      </c>
      <c r="N10937" s="17">
        <f t="shared" si="1024"/>
        <v>0.54206635071090048</v>
      </c>
      <c r="O10937" s="17">
        <f t="shared" si="1025"/>
        <v>190.62666666666667</v>
      </c>
    </row>
    <row r="10938" spans="1:15">
      <c r="A10938" s="19" t="s">
        <v>107</v>
      </c>
      <c r="B10938" s="11" t="s">
        <v>1096</v>
      </c>
      <c r="C10938" s="6" t="s">
        <v>73</v>
      </c>
      <c r="D10938" s="6">
        <v>62558</v>
      </c>
      <c r="E10938" s="6">
        <v>1059</v>
      </c>
      <c r="F10938" s="7">
        <f t="shared" si="1020"/>
        <v>1.6928290546372966E-2</v>
      </c>
      <c r="G10938" s="6">
        <v>35</v>
      </c>
      <c r="H10938" s="6">
        <v>4</v>
      </c>
      <c r="I10938" s="8">
        <f t="shared" si="1021"/>
        <v>0.11428571428571428</v>
      </c>
      <c r="J10938" s="13">
        <v>688.14</v>
      </c>
      <c r="K10938" s="13">
        <v>0</v>
      </c>
      <c r="L10938" s="14">
        <f t="shared" si="1022"/>
        <v>-688.14</v>
      </c>
      <c r="M10938" s="16">
        <f t="shared" si="1023"/>
        <v>0</v>
      </c>
      <c r="N10938" s="17">
        <f t="shared" si="1024"/>
        <v>0.64980169971671387</v>
      </c>
      <c r="O10938" s="17">
        <f t="shared" si="1025"/>
        <v>172.035</v>
      </c>
    </row>
    <row r="10939" spans="1:15">
      <c r="A10939" s="19" t="s">
        <v>108</v>
      </c>
      <c r="B10939" s="11" t="s">
        <v>1096</v>
      </c>
      <c r="C10939" s="6" t="s">
        <v>73</v>
      </c>
      <c r="D10939" s="6">
        <v>61730</v>
      </c>
      <c r="E10939" s="6">
        <v>1181</v>
      </c>
      <c r="F10939" s="7">
        <f t="shared" si="1020"/>
        <v>1.9131702575733031E-2</v>
      </c>
      <c r="G10939" s="6">
        <v>35</v>
      </c>
      <c r="H10939" s="6">
        <v>4</v>
      </c>
      <c r="I10939" s="8">
        <f t="shared" si="1021"/>
        <v>0.11428571428571428</v>
      </c>
      <c r="J10939" s="13">
        <v>679.03</v>
      </c>
      <c r="K10939" s="13">
        <v>2550.48</v>
      </c>
      <c r="L10939" s="14">
        <f t="shared" si="1022"/>
        <v>1871.45</v>
      </c>
      <c r="M10939" s="16">
        <f t="shared" si="1023"/>
        <v>3.7560637968867359</v>
      </c>
      <c r="N10939" s="17">
        <f t="shared" si="1024"/>
        <v>0.5749618966977138</v>
      </c>
      <c r="O10939" s="17">
        <f t="shared" si="1025"/>
        <v>169.75749999999999</v>
      </c>
    </row>
    <row r="10940" spans="1:15">
      <c r="A10940" s="19" t="s">
        <v>109</v>
      </c>
      <c r="B10940" s="11" t="s">
        <v>1096</v>
      </c>
      <c r="C10940" s="6" t="s">
        <v>73</v>
      </c>
      <c r="D10940" s="6">
        <v>50936</v>
      </c>
      <c r="E10940" s="6">
        <v>1158</v>
      </c>
      <c r="F10940" s="7">
        <f t="shared" si="1020"/>
        <v>2.2734411810899954E-2</v>
      </c>
      <c r="G10940" s="6">
        <v>35</v>
      </c>
      <c r="H10940" s="6">
        <v>8</v>
      </c>
      <c r="I10940" s="8">
        <f t="shared" si="1021"/>
        <v>0.22857142857142856</v>
      </c>
      <c r="J10940" s="13">
        <v>560.29999999999995</v>
      </c>
      <c r="K10940" s="13">
        <v>3740.23</v>
      </c>
      <c r="L10940" s="14">
        <f t="shared" si="1022"/>
        <v>3179.9300000000003</v>
      </c>
      <c r="M10940" s="16">
        <f t="shared" si="1023"/>
        <v>6.6754060324825994</v>
      </c>
      <c r="N10940" s="17">
        <f t="shared" si="1024"/>
        <v>0.48385146804835921</v>
      </c>
      <c r="O10940" s="17">
        <f t="shared" si="1025"/>
        <v>70.037499999999994</v>
      </c>
    </row>
    <row r="10941" spans="1:15">
      <c r="A10941" s="19" t="s">
        <v>110</v>
      </c>
      <c r="B10941" s="11" t="s">
        <v>1096</v>
      </c>
      <c r="C10941" s="6" t="s">
        <v>73</v>
      </c>
      <c r="D10941" s="6">
        <v>38941</v>
      </c>
      <c r="E10941" s="6">
        <v>754</v>
      </c>
      <c r="F10941" s="7">
        <f t="shared" si="1020"/>
        <v>1.9362625510387508E-2</v>
      </c>
      <c r="G10941" s="6">
        <v>35</v>
      </c>
      <c r="H10941" s="6">
        <v>2</v>
      </c>
      <c r="I10941" s="8">
        <f t="shared" si="1021"/>
        <v>5.7142857142857141E-2</v>
      </c>
      <c r="J10941" s="13">
        <v>428.36</v>
      </c>
      <c r="K10941" s="13">
        <v>0</v>
      </c>
      <c r="L10941" s="14">
        <f t="shared" si="1022"/>
        <v>-428.36</v>
      </c>
      <c r="M10941" s="16">
        <f t="shared" si="1023"/>
        <v>0</v>
      </c>
      <c r="N10941" s="17">
        <f t="shared" si="1024"/>
        <v>0.56811671087533155</v>
      </c>
      <c r="O10941" s="17">
        <f t="shared" si="1025"/>
        <v>214.18</v>
      </c>
    </row>
    <row r="10942" spans="1:15">
      <c r="A10942" s="19" t="s">
        <v>111</v>
      </c>
      <c r="B10942" s="11" t="s">
        <v>1096</v>
      </c>
      <c r="C10942" s="6" t="s">
        <v>73</v>
      </c>
      <c r="D10942" s="6">
        <v>56277</v>
      </c>
      <c r="E10942" s="6">
        <v>1281</v>
      </c>
      <c r="F10942" s="7">
        <f t="shared" si="1020"/>
        <v>2.2762407377791994E-2</v>
      </c>
      <c r="G10942" s="6">
        <v>35</v>
      </c>
      <c r="H10942" s="6">
        <v>4</v>
      </c>
      <c r="I10942" s="8">
        <f t="shared" si="1021"/>
        <v>0.11428571428571428</v>
      </c>
      <c r="J10942" s="13">
        <v>619.04999999999995</v>
      </c>
      <c r="K10942" s="13">
        <v>1759.12</v>
      </c>
      <c r="L10942" s="14">
        <f t="shared" si="1022"/>
        <v>1140.07</v>
      </c>
      <c r="M10942" s="16">
        <f t="shared" si="1023"/>
        <v>2.841644455213634</v>
      </c>
      <c r="N10942" s="17">
        <f t="shared" si="1024"/>
        <v>0.48325526932084306</v>
      </c>
      <c r="O10942" s="17">
        <f t="shared" si="1025"/>
        <v>154.76249999999999</v>
      </c>
    </row>
    <row r="10943" spans="1:15">
      <c r="A10943" s="19" t="s">
        <v>112</v>
      </c>
      <c r="B10943" s="11" t="s">
        <v>1096</v>
      </c>
      <c r="C10943" s="6" t="s">
        <v>73</v>
      </c>
      <c r="D10943" s="6">
        <v>55808</v>
      </c>
      <c r="E10943" s="6">
        <v>746</v>
      </c>
      <c r="F10943" s="7">
        <f t="shared" si="1020"/>
        <v>1.3367259174311927E-2</v>
      </c>
      <c r="G10943" s="6">
        <v>31</v>
      </c>
      <c r="H10943" s="6">
        <v>5</v>
      </c>
      <c r="I10943" s="8">
        <f t="shared" si="1021"/>
        <v>0.16129032258064516</v>
      </c>
      <c r="J10943" s="13">
        <v>613.89</v>
      </c>
      <c r="K10943" s="13">
        <v>2236.8200000000002</v>
      </c>
      <c r="L10943" s="14">
        <f t="shared" si="1022"/>
        <v>1622.9300000000003</v>
      </c>
      <c r="M10943" s="16">
        <f t="shared" si="1023"/>
        <v>3.6436820928830902</v>
      </c>
      <c r="N10943" s="17">
        <f t="shared" si="1024"/>
        <v>0.82290884718498658</v>
      </c>
      <c r="O10943" s="17">
        <f t="shared" si="1025"/>
        <v>122.77799999999999</v>
      </c>
    </row>
    <row r="10944" spans="1:15">
      <c r="A10944" s="19" t="s">
        <v>113</v>
      </c>
      <c r="B10944" s="11" t="s">
        <v>1096</v>
      </c>
      <c r="C10944" s="6" t="s">
        <v>73</v>
      </c>
      <c r="D10944" s="6">
        <v>38579</v>
      </c>
      <c r="E10944" s="6">
        <v>657</v>
      </c>
      <c r="F10944" s="7">
        <f t="shared" si="1020"/>
        <v>1.7029990409290027E-2</v>
      </c>
      <c r="G10944" s="6">
        <v>34</v>
      </c>
      <c r="H10944" s="6">
        <v>7</v>
      </c>
      <c r="I10944" s="8">
        <f t="shared" si="1021"/>
        <v>0.20588235294117646</v>
      </c>
      <c r="J10944" s="13">
        <v>424.37</v>
      </c>
      <c r="K10944" s="13">
        <v>6204.77</v>
      </c>
      <c r="L10944" s="14">
        <f t="shared" si="1022"/>
        <v>5780.4000000000005</v>
      </c>
      <c r="M10944" s="16">
        <f t="shared" si="1023"/>
        <v>14.621132502297524</v>
      </c>
      <c r="N10944" s="17">
        <f t="shared" si="1024"/>
        <v>0.64592085235920849</v>
      </c>
      <c r="O10944" s="17">
        <f t="shared" si="1025"/>
        <v>60.624285714285712</v>
      </c>
    </row>
    <row r="10945" spans="1:15">
      <c r="A10945" s="19" t="s">
        <v>114</v>
      </c>
      <c r="B10945" s="11" t="s">
        <v>1096</v>
      </c>
      <c r="C10945" s="6" t="s">
        <v>73</v>
      </c>
      <c r="D10945" s="6">
        <v>60680</v>
      </c>
      <c r="E10945" s="6">
        <v>1262</v>
      </c>
      <c r="F10945" s="7">
        <f t="shared" si="1020"/>
        <v>2.0797626895187871E-2</v>
      </c>
      <c r="G10945" s="6">
        <v>35</v>
      </c>
      <c r="H10945" s="6">
        <v>2</v>
      </c>
      <c r="I10945" s="8">
        <f t="shared" si="1021"/>
        <v>5.7142857142857141E-2</v>
      </c>
      <c r="J10945" s="13">
        <v>667.48</v>
      </c>
      <c r="K10945" s="13">
        <v>966.2</v>
      </c>
      <c r="L10945" s="14">
        <f t="shared" si="1022"/>
        <v>298.72000000000003</v>
      </c>
      <c r="M10945" s="16">
        <f t="shared" si="1023"/>
        <v>1.4475340085096182</v>
      </c>
      <c r="N10945" s="17">
        <f t="shared" si="1024"/>
        <v>0.52890649762282094</v>
      </c>
      <c r="O10945" s="17">
        <f t="shared" si="1025"/>
        <v>333.74</v>
      </c>
    </row>
    <row r="10946" spans="1:15">
      <c r="A10946" s="19" t="s">
        <v>115</v>
      </c>
      <c r="B10946" s="11" t="s">
        <v>1096</v>
      </c>
      <c r="C10946" s="6" t="s">
        <v>73</v>
      </c>
      <c r="D10946" s="6">
        <v>48350</v>
      </c>
      <c r="E10946" s="6">
        <v>947</v>
      </c>
      <c r="F10946" s="7">
        <f t="shared" ref="F10946:F11009" si="1026">E10946/D10946</f>
        <v>1.9586349534643225E-2</v>
      </c>
      <c r="G10946" s="6">
        <v>35</v>
      </c>
      <c r="H10946" s="6">
        <v>6</v>
      </c>
      <c r="I10946" s="8">
        <f t="shared" ref="I10946:I11009" si="1027">H10946/G10946</f>
        <v>0.17142857142857143</v>
      </c>
      <c r="J10946" s="13">
        <v>531.86</v>
      </c>
      <c r="K10946" s="13">
        <v>3107.72</v>
      </c>
      <c r="L10946" s="14">
        <f t="shared" si="1022"/>
        <v>2575.8599999999997</v>
      </c>
      <c r="M10946" s="16">
        <f t="shared" si="1023"/>
        <v>5.8431166096341141</v>
      </c>
      <c r="N10946" s="17">
        <f t="shared" si="1024"/>
        <v>0.56162618796198527</v>
      </c>
      <c r="O10946" s="17">
        <f t="shared" si="1025"/>
        <v>88.643333333333331</v>
      </c>
    </row>
    <row r="10947" spans="1:15">
      <c r="A10947" s="19" t="s">
        <v>116</v>
      </c>
      <c r="B10947" s="11" t="s">
        <v>1096</v>
      </c>
      <c r="C10947" s="6" t="s">
        <v>73</v>
      </c>
      <c r="D10947" s="6">
        <v>47895</v>
      </c>
      <c r="E10947" s="6">
        <v>988</v>
      </c>
      <c r="F10947" s="7">
        <f t="shared" si="1026"/>
        <v>2.0628458085395134E-2</v>
      </c>
      <c r="G10947" s="6">
        <v>35</v>
      </c>
      <c r="H10947" s="6">
        <v>3</v>
      </c>
      <c r="I10947" s="8">
        <f t="shared" si="1027"/>
        <v>8.5714285714285715E-2</v>
      </c>
      <c r="J10947" s="13">
        <v>526.85</v>
      </c>
      <c r="K10947" s="13">
        <v>2262.27</v>
      </c>
      <c r="L10947" s="14">
        <f t="shared" ref="L10947:L11010" si="1028">K10947-J10947</f>
        <v>1735.42</v>
      </c>
      <c r="M10947" s="16">
        <f t="shared" ref="M10947:M11010" si="1029">IFERROR(K10947/J10947,0)</f>
        <v>4.2939546360444147</v>
      </c>
      <c r="N10947" s="17">
        <f t="shared" ref="N10947:N11010" si="1030">J10947/E10947</f>
        <v>0.53324898785425101</v>
      </c>
      <c r="O10947" s="17">
        <f t="shared" ref="O10947:O11010" si="1031">IFERROR(J10947/H10947,0)</f>
        <v>175.61666666666667</v>
      </c>
    </row>
    <row r="10948" spans="1:15">
      <c r="A10948" s="19" t="s">
        <v>117</v>
      </c>
      <c r="B10948" s="11" t="s">
        <v>1096</v>
      </c>
      <c r="C10948" s="6" t="s">
        <v>73</v>
      </c>
      <c r="D10948" s="6">
        <v>35152</v>
      </c>
      <c r="E10948" s="6">
        <v>689</v>
      </c>
      <c r="F10948" s="7">
        <f t="shared" si="1026"/>
        <v>1.9600591715976331E-2</v>
      </c>
      <c r="G10948" s="6">
        <v>32</v>
      </c>
      <c r="H10948" s="6">
        <v>2</v>
      </c>
      <c r="I10948" s="8">
        <f t="shared" si="1027"/>
        <v>6.25E-2</v>
      </c>
      <c r="J10948" s="13">
        <v>386.68</v>
      </c>
      <c r="K10948" s="13">
        <v>0</v>
      </c>
      <c r="L10948" s="14">
        <f t="shared" si="1028"/>
        <v>-386.68</v>
      </c>
      <c r="M10948" s="16">
        <f t="shared" si="1029"/>
        <v>0</v>
      </c>
      <c r="N10948" s="17">
        <f t="shared" si="1030"/>
        <v>0.56121915820029034</v>
      </c>
      <c r="O10948" s="17">
        <f t="shared" si="1031"/>
        <v>193.34</v>
      </c>
    </row>
    <row r="10949" spans="1:15">
      <c r="A10949" s="19" t="s">
        <v>118</v>
      </c>
      <c r="B10949" s="11" t="s">
        <v>1096</v>
      </c>
      <c r="C10949" s="6" t="s">
        <v>73</v>
      </c>
      <c r="D10949" s="6">
        <v>43861</v>
      </c>
      <c r="E10949" s="6">
        <v>801</v>
      </c>
      <c r="F10949" s="7">
        <f t="shared" si="1026"/>
        <v>1.8262237523084288E-2</v>
      </c>
      <c r="G10949" s="6">
        <v>30</v>
      </c>
      <c r="H10949" s="6">
        <v>2</v>
      </c>
      <c r="I10949" s="8">
        <f t="shared" si="1027"/>
        <v>6.6666666666666666E-2</v>
      </c>
      <c r="J10949" s="13">
        <v>482.48</v>
      </c>
      <c r="K10949" s="13">
        <v>0</v>
      </c>
      <c r="L10949" s="14">
        <f t="shared" si="1028"/>
        <v>-482.48</v>
      </c>
      <c r="M10949" s="16">
        <f t="shared" si="1029"/>
        <v>0</v>
      </c>
      <c r="N10949" s="17">
        <f t="shared" si="1030"/>
        <v>0.60234706616729095</v>
      </c>
      <c r="O10949" s="17">
        <f t="shared" si="1031"/>
        <v>241.24</v>
      </c>
    </row>
    <row r="10950" spans="1:15">
      <c r="A10950" s="19" t="s">
        <v>119</v>
      </c>
      <c r="B10950" s="11" t="s">
        <v>1096</v>
      </c>
      <c r="C10950" s="6" t="s">
        <v>73</v>
      </c>
      <c r="D10950" s="6">
        <v>35158</v>
      </c>
      <c r="E10950" s="6">
        <v>566</v>
      </c>
      <c r="F10950" s="7">
        <f t="shared" si="1026"/>
        <v>1.6098754195346721E-2</v>
      </c>
      <c r="G10950" s="6">
        <v>28</v>
      </c>
      <c r="H10950" s="6">
        <v>2</v>
      </c>
      <c r="I10950" s="8">
        <f t="shared" si="1027"/>
        <v>7.1428571428571425E-2</v>
      </c>
      <c r="J10950" s="13">
        <v>386.74</v>
      </c>
      <c r="K10950" s="13">
        <v>1162.6199999999999</v>
      </c>
      <c r="L10950" s="14">
        <f t="shared" si="1028"/>
        <v>775.87999999999988</v>
      </c>
      <c r="M10950" s="16">
        <f t="shared" si="1029"/>
        <v>3.0062057196049023</v>
      </c>
      <c r="N10950" s="17">
        <f t="shared" si="1030"/>
        <v>0.68328621908127207</v>
      </c>
      <c r="O10950" s="17">
        <f t="shared" si="1031"/>
        <v>193.37</v>
      </c>
    </row>
    <row r="10951" spans="1:15">
      <c r="A10951" s="19" t="s">
        <v>120</v>
      </c>
      <c r="B10951" s="11" t="s">
        <v>1096</v>
      </c>
      <c r="C10951" s="6" t="s">
        <v>73</v>
      </c>
      <c r="D10951" s="6">
        <v>55251</v>
      </c>
      <c r="E10951" s="6">
        <v>889</v>
      </c>
      <c r="F10951" s="7">
        <f t="shared" si="1026"/>
        <v>1.6090206512099327E-2</v>
      </c>
      <c r="G10951" s="6">
        <v>35</v>
      </c>
      <c r="H10951" s="6">
        <v>10</v>
      </c>
      <c r="I10951" s="8">
        <f t="shared" si="1027"/>
        <v>0.2857142857142857</v>
      </c>
      <c r="J10951" s="13">
        <v>607.77</v>
      </c>
      <c r="K10951" s="13">
        <v>2338.9699999999998</v>
      </c>
      <c r="L10951" s="14">
        <f t="shared" si="1028"/>
        <v>1731.1999999999998</v>
      </c>
      <c r="M10951" s="16">
        <f t="shared" si="1029"/>
        <v>3.8484459581749673</v>
      </c>
      <c r="N10951" s="17">
        <f t="shared" si="1030"/>
        <v>0.68365579302587176</v>
      </c>
      <c r="O10951" s="17">
        <f t="shared" si="1031"/>
        <v>60.777000000000001</v>
      </c>
    </row>
    <row r="10952" spans="1:15">
      <c r="A10952" s="19" t="s">
        <v>121</v>
      </c>
      <c r="B10952" s="11" t="s">
        <v>1096</v>
      </c>
      <c r="C10952" s="6" t="s">
        <v>73</v>
      </c>
      <c r="D10952" s="6">
        <v>43458</v>
      </c>
      <c r="E10952" s="6">
        <v>578</v>
      </c>
      <c r="F10952" s="7">
        <f t="shared" si="1026"/>
        <v>1.3300197892217773E-2</v>
      </c>
      <c r="G10952" s="6">
        <v>27</v>
      </c>
      <c r="H10952" s="6">
        <v>2</v>
      </c>
      <c r="I10952" s="8">
        <f t="shared" si="1027"/>
        <v>7.407407407407407E-2</v>
      </c>
      <c r="J10952" s="13">
        <v>478.04</v>
      </c>
      <c r="K10952" s="13">
        <v>571.86</v>
      </c>
      <c r="L10952" s="14">
        <f t="shared" si="1028"/>
        <v>93.82</v>
      </c>
      <c r="M10952" s="16">
        <f t="shared" si="1029"/>
        <v>1.1962597272194795</v>
      </c>
      <c r="N10952" s="17">
        <f t="shared" si="1030"/>
        <v>0.82705882352941185</v>
      </c>
      <c r="O10952" s="17">
        <f t="shared" si="1031"/>
        <v>239.02</v>
      </c>
    </row>
    <row r="10953" spans="1:15">
      <c r="A10953" s="19" t="s">
        <v>122</v>
      </c>
      <c r="B10953" s="11" t="s">
        <v>1096</v>
      </c>
      <c r="C10953" s="6" t="s">
        <v>73</v>
      </c>
      <c r="D10953" s="6">
        <v>42498</v>
      </c>
      <c r="E10953" s="6">
        <v>767</v>
      </c>
      <c r="F10953" s="7">
        <f t="shared" si="1026"/>
        <v>1.8047908136853499E-2</v>
      </c>
      <c r="G10953" s="6">
        <v>32</v>
      </c>
      <c r="H10953" s="6">
        <v>3</v>
      </c>
      <c r="I10953" s="8">
        <f t="shared" si="1027"/>
        <v>9.375E-2</v>
      </c>
      <c r="J10953" s="13">
        <v>467.48</v>
      </c>
      <c r="K10953" s="13">
        <v>632.13</v>
      </c>
      <c r="L10953" s="14">
        <f t="shared" si="1028"/>
        <v>164.64999999999998</v>
      </c>
      <c r="M10953" s="16">
        <f t="shared" si="1029"/>
        <v>1.352207581072987</v>
      </c>
      <c r="N10953" s="17">
        <f t="shared" si="1030"/>
        <v>0.60949152542372886</v>
      </c>
      <c r="O10953" s="17">
        <f t="shared" si="1031"/>
        <v>155.82666666666668</v>
      </c>
    </row>
    <row r="10954" spans="1:15">
      <c r="A10954" s="19" t="s">
        <v>123</v>
      </c>
      <c r="B10954" s="11" t="s">
        <v>1096</v>
      </c>
      <c r="C10954" s="6" t="s">
        <v>73</v>
      </c>
      <c r="D10954" s="6">
        <v>48690</v>
      </c>
      <c r="E10954" s="6">
        <v>925</v>
      </c>
      <c r="F10954" s="7">
        <f t="shared" si="1026"/>
        <v>1.8997740809201066E-2</v>
      </c>
      <c r="G10954" s="6">
        <v>35</v>
      </c>
      <c r="H10954" s="6">
        <v>3</v>
      </c>
      <c r="I10954" s="8">
        <f t="shared" si="1027"/>
        <v>8.5714285714285715E-2</v>
      </c>
      <c r="J10954" s="13">
        <v>535.59</v>
      </c>
      <c r="K10954" s="13">
        <v>2052.38</v>
      </c>
      <c r="L10954" s="14">
        <f t="shared" si="1028"/>
        <v>1516.79</v>
      </c>
      <c r="M10954" s="16">
        <f t="shared" si="1029"/>
        <v>3.8319983569521461</v>
      </c>
      <c r="N10954" s="17">
        <f t="shared" si="1030"/>
        <v>0.57901621621621624</v>
      </c>
      <c r="O10954" s="17">
        <f t="shared" si="1031"/>
        <v>178.53</v>
      </c>
    </row>
    <row r="10955" spans="1:15">
      <c r="A10955" s="19" t="s">
        <v>124</v>
      </c>
      <c r="B10955" s="11" t="s">
        <v>1096</v>
      </c>
      <c r="C10955" s="6" t="s">
        <v>73</v>
      </c>
      <c r="D10955" s="6">
        <v>57431</v>
      </c>
      <c r="E10955" s="6">
        <v>956</v>
      </c>
      <c r="F10955" s="7">
        <f t="shared" si="1026"/>
        <v>1.6646062231199178E-2</v>
      </c>
      <c r="G10955" s="6">
        <v>35</v>
      </c>
      <c r="H10955" s="6">
        <v>3</v>
      </c>
      <c r="I10955" s="8">
        <f t="shared" si="1027"/>
        <v>8.5714285714285715E-2</v>
      </c>
      <c r="J10955" s="13">
        <v>631.75</v>
      </c>
      <c r="K10955" s="13">
        <v>2974.25</v>
      </c>
      <c r="L10955" s="14">
        <f t="shared" si="1028"/>
        <v>2342.5</v>
      </c>
      <c r="M10955" s="16">
        <f t="shared" si="1029"/>
        <v>4.7079540957657304</v>
      </c>
      <c r="N10955" s="17">
        <f t="shared" si="1030"/>
        <v>0.66082635983263593</v>
      </c>
      <c r="O10955" s="17">
        <f t="shared" si="1031"/>
        <v>210.58333333333334</v>
      </c>
    </row>
    <row r="10956" spans="1:15">
      <c r="A10956" s="19" t="s">
        <v>125</v>
      </c>
      <c r="B10956" s="11" t="s">
        <v>1096</v>
      </c>
      <c r="C10956" s="6" t="s">
        <v>73</v>
      </c>
      <c r="D10956" s="6">
        <v>39581</v>
      </c>
      <c r="E10956" s="6">
        <v>922</v>
      </c>
      <c r="F10956" s="7">
        <f t="shared" si="1026"/>
        <v>2.3294004699224376E-2</v>
      </c>
      <c r="G10956" s="6">
        <v>35</v>
      </c>
      <c r="H10956" s="6">
        <v>5</v>
      </c>
      <c r="I10956" s="8">
        <f t="shared" si="1027"/>
        <v>0.14285714285714285</v>
      </c>
      <c r="J10956" s="13">
        <v>435.4</v>
      </c>
      <c r="K10956" s="13">
        <v>3434.76</v>
      </c>
      <c r="L10956" s="14">
        <f t="shared" si="1028"/>
        <v>2999.36</v>
      </c>
      <c r="M10956" s="16">
        <f t="shared" si="1029"/>
        <v>7.8887459807073963</v>
      </c>
      <c r="N10956" s="17">
        <f t="shared" si="1030"/>
        <v>0.47223427331887197</v>
      </c>
      <c r="O10956" s="17">
        <f t="shared" si="1031"/>
        <v>87.08</v>
      </c>
    </row>
    <row r="10957" spans="1:15">
      <c r="A10957" s="19" t="s">
        <v>353</v>
      </c>
      <c r="B10957" s="11" t="s">
        <v>1096</v>
      </c>
      <c r="C10957" s="6" t="s">
        <v>73</v>
      </c>
      <c r="D10957" s="6">
        <v>51445</v>
      </c>
      <c r="E10957" s="6">
        <v>679</v>
      </c>
      <c r="F10957" s="7">
        <f t="shared" si="1026"/>
        <v>1.3198561570609389E-2</v>
      </c>
      <c r="G10957" s="6">
        <v>35</v>
      </c>
      <c r="H10957" s="6">
        <v>5</v>
      </c>
      <c r="I10957" s="8">
        <f t="shared" si="1027"/>
        <v>0.14285714285714285</v>
      </c>
      <c r="J10957" s="13">
        <v>565.9</v>
      </c>
      <c r="K10957" s="13">
        <v>2435.4699999999998</v>
      </c>
      <c r="L10957" s="14">
        <f t="shared" si="1028"/>
        <v>1869.5699999999997</v>
      </c>
      <c r="M10957" s="16">
        <f t="shared" si="1029"/>
        <v>4.3037109029863929</v>
      </c>
      <c r="N10957" s="17">
        <f t="shared" si="1030"/>
        <v>0.8334315169366715</v>
      </c>
      <c r="O10957" s="17">
        <f t="shared" si="1031"/>
        <v>113.17999999999999</v>
      </c>
    </row>
    <row r="10958" spans="1:15">
      <c r="A10958" s="19" t="s">
        <v>354</v>
      </c>
      <c r="B10958" s="11" t="s">
        <v>1096</v>
      </c>
      <c r="C10958" s="6" t="s">
        <v>73</v>
      </c>
      <c r="D10958" s="6">
        <v>62313</v>
      </c>
      <c r="E10958" s="6">
        <v>953</v>
      </c>
      <c r="F10958" s="7">
        <f t="shared" si="1026"/>
        <v>1.5293758926708713E-2</v>
      </c>
      <c r="G10958" s="6">
        <v>35</v>
      </c>
      <c r="H10958" s="6">
        <v>5</v>
      </c>
      <c r="I10958" s="8">
        <f t="shared" si="1027"/>
        <v>0.14285714285714285</v>
      </c>
      <c r="J10958" s="13">
        <v>685.45</v>
      </c>
      <c r="K10958" s="13">
        <v>2622.09</v>
      </c>
      <c r="L10958" s="14">
        <f t="shared" si="1028"/>
        <v>1936.64</v>
      </c>
      <c r="M10958" s="16">
        <f t="shared" si="1029"/>
        <v>3.8253556058064047</v>
      </c>
      <c r="N10958" s="17">
        <f t="shared" si="1030"/>
        <v>0.71925498426023093</v>
      </c>
      <c r="O10958" s="17">
        <f t="shared" si="1031"/>
        <v>137.09</v>
      </c>
    </row>
    <row r="10959" spans="1:15">
      <c r="A10959" s="19" t="s">
        <v>355</v>
      </c>
      <c r="B10959" s="11" t="s">
        <v>1096</v>
      </c>
      <c r="C10959" s="6" t="s">
        <v>73</v>
      </c>
      <c r="D10959" s="6">
        <v>47205</v>
      </c>
      <c r="E10959" s="6">
        <v>711</v>
      </c>
      <c r="F10959" s="7">
        <f t="shared" si="1026"/>
        <v>1.5061963775023833E-2</v>
      </c>
      <c r="G10959" s="6">
        <v>29</v>
      </c>
      <c r="H10959" s="6">
        <v>5</v>
      </c>
      <c r="I10959" s="8">
        <f t="shared" si="1027"/>
        <v>0.17241379310344829</v>
      </c>
      <c r="J10959" s="13">
        <v>519.26</v>
      </c>
      <c r="K10959" s="13">
        <v>4727.99</v>
      </c>
      <c r="L10959" s="14">
        <f t="shared" si="1028"/>
        <v>4208.7299999999996</v>
      </c>
      <c r="M10959" s="16">
        <f t="shared" si="1029"/>
        <v>9.1052459268959662</v>
      </c>
      <c r="N10959" s="17">
        <f t="shared" si="1030"/>
        <v>0.73032348804500702</v>
      </c>
      <c r="O10959" s="17">
        <f t="shared" si="1031"/>
        <v>103.852</v>
      </c>
    </row>
    <row r="10960" spans="1:15">
      <c r="A10960" s="19" t="s">
        <v>356</v>
      </c>
      <c r="B10960" s="11" t="s">
        <v>1096</v>
      </c>
      <c r="C10960" s="6" t="s">
        <v>73</v>
      </c>
      <c r="D10960" s="6">
        <v>58881</v>
      </c>
      <c r="E10960" s="6">
        <v>1192</v>
      </c>
      <c r="F10960" s="7">
        <f t="shared" si="1026"/>
        <v>2.0244221395696406E-2</v>
      </c>
      <c r="G10960" s="6">
        <v>35</v>
      </c>
      <c r="H10960" s="6">
        <v>7</v>
      </c>
      <c r="I10960" s="8">
        <f t="shared" si="1027"/>
        <v>0.2</v>
      </c>
      <c r="J10960" s="13">
        <v>647.70000000000005</v>
      </c>
      <c r="K10960" s="13">
        <v>5792.15</v>
      </c>
      <c r="L10960" s="14">
        <f t="shared" si="1028"/>
        <v>5144.45</v>
      </c>
      <c r="M10960" s="16">
        <f t="shared" si="1029"/>
        <v>8.9426431990118864</v>
      </c>
      <c r="N10960" s="17">
        <f t="shared" si="1030"/>
        <v>0.54337248322147658</v>
      </c>
      <c r="O10960" s="17">
        <f t="shared" si="1031"/>
        <v>92.528571428571439</v>
      </c>
    </row>
    <row r="10961" spans="1:15">
      <c r="A10961" s="19" t="s">
        <v>357</v>
      </c>
      <c r="B10961" s="11" t="s">
        <v>1096</v>
      </c>
      <c r="C10961" s="6" t="s">
        <v>73</v>
      </c>
      <c r="D10961" s="6">
        <v>42948</v>
      </c>
      <c r="E10961" s="6">
        <v>608</v>
      </c>
      <c r="F10961" s="7">
        <f t="shared" si="1026"/>
        <v>1.4156654559001584E-2</v>
      </c>
      <c r="G10961" s="6">
        <v>22</v>
      </c>
      <c r="H10961" s="6">
        <v>3</v>
      </c>
      <c r="I10961" s="8">
        <f t="shared" si="1027"/>
        <v>0.13636363636363635</v>
      </c>
      <c r="J10961" s="13">
        <v>472.43</v>
      </c>
      <c r="K10961" s="13">
        <v>0</v>
      </c>
      <c r="L10961" s="14">
        <f t="shared" si="1028"/>
        <v>-472.43</v>
      </c>
      <c r="M10961" s="16">
        <f t="shared" si="1029"/>
        <v>0</v>
      </c>
      <c r="N10961" s="17">
        <f t="shared" si="1030"/>
        <v>0.77702302631578946</v>
      </c>
      <c r="O10961" s="17">
        <f t="shared" si="1031"/>
        <v>157.47666666666666</v>
      </c>
    </row>
    <row r="10962" spans="1:15">
      <c r="A10962" s="19" t="s">
        <v>358</v>
      </c>
      <c r="B10962" s="11" t="s">
        <v>1096</v>
      </c>
      <c r="C10962" s="6" t="s">
        <v>73</v>
      </c>
      <c r="D10962" s="6">
        <v>35372</v>
      </c>
      <c r="E10962" s="6">
        <v>790</v>
      </c>
      <c r="F10962" s="7">
        <f t="shared" si="1026"/>
        <v>2.2334049530702251E-2</v>
      </c>
      <c r="G10962" s="6">
        <v>35</v>
      </c>
      <c r="H10962" s="6">
        <v>4</v>
      </c>
      <c r="I10962" s="8">
        <f t="shared" si="1027"/>
        <v>0.11428571428571428</v>
      </c>
      <c r="J10962" s="13">
        <v>389.1</v>
      </c>
      <c r="K10962" s="13">
        <v>2195.34</v>
      </c>
      <c r="L10962" s="14">
        <f t="shared" si="1028"/>
        <v>1806.2400000000002</v>
      </c>
      <c r="M10962" s="16">
        <f t="shared" si="1029"/>
        <v>5.6420971472629144</v>
      </c>
      <c r="N10962" s="17">
        <f t="shared" si="1030"/>
        <v>0.49253164556962026</v>
      </c>
      <c r="O10962" s="17">
        <f t="shared" si="1031"/>
        <v>97.275000000000006</v>
      </c>
    </row>
    <row r="10963" spans="1:15">
      <c r="A10963" s="19" t="s">
        <v>359</v>
      </c>
      <c r="B10963" s="11" t="s">
        <v>1096</v>
      </c>
      <c r="C10963" s="6" t="s">
        <v>73</v>
      </c>
      <c r="D10963" s="6">
        <v>54786</v>
      </c>
      <c r="E10963" s="6">
        <v>942</v>
      </c>
      <c r="F10963" s="7">
        <f t="shared" si="1026"/>
        <v>1.7194173694009419E-2</v>
      </c>
      <c r="G10963" s="6">
        <v>35</v>
      </c>
      <c r="H10963" s="6">
        <v>5</v>
      </c>
      <c r="I10963" s="8">
        <f t="shared" si="1027"/>
        <v>0.14285714285714285</v>
      </c>
      <c r="J10963" s="13">
        <v>602.65</v>
      </c>
      <c r="K10963" s="13">
        <v>5146.1899999999996</v>
      </c>
      <c r="L10963" s="14">
        <f t="shared" si="1028"/>
        <v>4543.54</v>
      </c>
      <c r="M10963" s="16">
        <f t="shared" si="1029"/>
        <v>8.5392682319754414</v>
      </c>
      <c r="N10963" s="17">
        <f t="shared" si="1030"/>
        <v>0.6397558386411889</v>
      </c>
      <c r="O10963" s="17">
        <f t="shared" si="1031"/>
        <v>120.53</v>
      </c>
    </row>
    <row r="10964" spans="1:15">
      <c r="A10964" s="19" t="s">
        <v>360</v>
      </c>
      <c r="B10964" s="11" t="s">
        <v>1096</v>
      </c>
      <c r="C10964" s="6" t="s">
        <v>73</v>
      </c>
      <c r="D10964" s="6">
        <v>40740</v>
      </c>
      <c r="E10964" s="6">
        <v>685</v>
      </c>
      <c r="F10964" s="7">
        <f t="shared" si="1026"/>
        <v>1.681394207167403E-2</v>
      </c>
      <c r="G10964" s="6">
        <v>35</v>
      </c>
      <c r="H10964" s="6">
        <v>8</v>
      </c>
      <c r="I10964" s="8">
        <f t="shared" si="1027"/>
        <v>0.22857142857142856</v>
      </c>
      <c r="J10964" s="13">
        <v>448.15</v>
      </c>
      <c r="K10964" s="13">
        <v>4463.3500000000004</v>
      </c>
      <c r="L10964" s="14">
        <f t="shared" si="1028"/>
        <v>4015.2000000000003</v>
      </c>
      <c r="M10964" s="16">
        <f t="shared" si="1029"/>
        <v>9.9595001673546815</v>
      </c>
      <c r="N10964" s="17">
        <f t="shared" si="1030"/>
        <v>0.65423357664233572</v>
      </c>
      <c r="O10964" s="17">
        <f t="shared" si="1031"/>
        <v>56.018749999999997</v>
      </c>
    </row>
    <row r="10965" spans="1:15">
      <c r="A10965" s="19" t="s">
        <v>361</v>
      </c>
      <c r="B10965" s="11" t="s">
        <v>1096</v>
      </c>
      <c r="C10965" s="6" t="s">
        <v>73</v>
      </c>
      <c r="D10965" s="6">
        <v>62487</v>
      </c>
      <c r="E10965" s="6">
        <v>1373</v>
      </c>
      <c r="F10965" s="7">
        <f t="shared" si="1026"/>
        <v>2.1972570294621283E-2</v>
      </c>
      <c r="G10965" s="6">
        <v>35</v>
      </c>
      <c r="H10965" s="6">
        <v>7</v>
      </c>
      <c r="I10965" s="8">
        <f t="shared" si="1027"/>
        <v>0.2</v>
      </c>
      <c r="J10965" s="13">
        <v>687.36</v>
      </c>
      <c r="K10965" s="13">
        <v>6073.79</v>
      </c>
      <c r="L10965" s="14">
        <f t="shared" si="1028"/>
        <v>5386.43</v>
      </c>
      <c r="M10965" s="16">
        <f t="shared" si="1029"/>
        <v>8.8364030493482311</v>
      </c>
      <c r="N10965" s="17">
        <f t="shared" si="1030"/>
        <v>0.500626365622724</v>
      </c>
      <c r="O10965" s="17">
        <f t="shared" si="1031"/>
        <v>98.194285714285712</v>
      </c>
    </row>
    <row r="10966" spans="1:15">
      <c r="A10966" s="19" t="s">
        <v>362</v>
      </c>
      <c r="B10966" s="11" t="s">
        <v>1096</v>
      </c>
      <c r="C10966" s="6" t="s">
        <v>73</v>
      </c>
      <c r="D10966" s="6">
        <v>58190</v>
      </c>
      <c r="E10966" s="6">
        <v>831</v>
      </c>
      <c r="F10966" s="7">
        <f t="shared" si="1026"/>
        <v>1.4280804261900671E-2</v>
      </c>
      <c r="G10966" s="6">
        <v>35</v>
      </c>
      <c r="H10966" s="6">
        <v>4</v>
      </c>
      <c r="I10966" s="8">
        <f t="shared" si="1027"/>
        <v>0.11428571428571428</v>
      </c>
      <c r="J10966" s="13">
        <v>640.1</v>
      </c>
      <c r="K10966" s="13">
        <v>1248.8800000000001</v>
      </c>
      <c r="L10966" s="14">
        <f t="shared" si="1028"/>
        <v>608.78000000000009</v>
      </c>
      <c r="M10966" s="16">
        <f t="shared" si="1029"/>
        <v>1.9510701452897985</v>
      </c>
      <c r="N10966" s="17">
        <f t="shared" si="1030"/>
        <v>0.77027677496991576</v>
      </c>
      <c r="O10966" s="17">
        <f t="shared" si="1031"/>
        <v>160.02500000000001</v>
      </c>
    </row>
    <row r="10967" spans="1:15">
      <c r="A10967" s="19" t="s">
        <v>363</v>
      </c>
      <c r="B10967" s="11" t="s">
        <v>1096</v>
      </c>
      <c r="C10967" s="6" t="s">
        <v>73</v>
      </c>
      <c r="D10967" s="6">
        <v>36959</v>
      </c>
      <c r="E10967" s="6">
        <v>710</v>
      </c>
      <c r="F10967" s="7">
        <f t="shared" si="1026"/>
        <v>1.9210476473930573E-2</v>
      </c>
      <c r="G10967" s="6">
        <v>35</v>
      </c>
      <c r="H10967" s="6">
        <v>5</v>
      </c>
      <c r="I10967" s="8">
        <f t="shared" si="1027"/>
        <v>0.14285714285714285</v>
      </c>
      <c r="J10967" s="13">
        <v>406.55</v>
      </c>
      <c r="K10967" s="13">
        <v>3352.11</v>
      </c>
      <c r="L10967" s="14">
        <f t="shared" si="1028"/>
        <v>2945.56</v>
      </c>
      <c r="M10967" s="16">
        <f t="shared" si="1029"/>
        <v>8.2452588857459101</v>
      </c>
      <c r="N10967" s="17">
        <f t="shared" si="1030"/>
        <v>0.57260563380281693</v>
      </c>
      <c r="O10967" s="17">
        <f t="shared" si="1031"/>
        <v>81.31</v>
      </c>
    </row>
    <row r="10968" spans="1:15">
      <c r="A10968" s="19" t="s">
        <v>364</v>
      </c>
      <c r="B10968" s="11" t="s">
        <v>1096</v>
      </c>
      <c r="C10968" s="6" t="s">
        <v>73</v>
      </c>
      <c r="D10968" s="6">
        <v>45637</v>
      </c>
      <c r="E10968" s="6">
        <v>1005</v>
      </c>
      <c r="F10968" s="7">
        <f t="shared" si="1026"/>
        <v>2.2021605276420449E-2</v>
      </c>
      <c r="G10968" s="6">
        <v>35</v>
      </c>
      <c r="H10968" s="6">
        <v>3</v>
      </c>
      <c r="I10968" s="8">
        <f t="shared" si="1027"/>
        <v>8.5714285714285715E-2</v>
      </c>
      <c r="J10968" s="13">
        <v>502.01</v>
      </c>
      <c r="K10968" s="13">
        <v>1944.27</v>
      </c>
      <c r="L10968" s="14">
        <f t="shared" si="1028"/>
        <v>1442.26</v>
      </c>
      <c r="M10968" s="16">
        <f t="shared" si="1029"/>
        <v>3.8729706579550207</v>
      </c>
      <c r="N10968" s="17">
        <f t="shared" si="1030"/>
        <v>0.49951243781094529</v>
      </c>
      <c r="O10968" s="17">
        <f t="shared" si="1031"/>
        <v>167.33666666666667</v>
      </c>
    </row>
    <row r="10969" spans="1:15">
      <c r="A10969" s="19" t="s">
        <v>365</v>
      </c>
      <c r="B10969" s="11" t="s">
        <v>1096</v>
      </c>
      <c r="C10969" s="6" t="s">
        <v>73</v>
      </c>
      <c r="D10969" s="6">
        <v>53093</v>
      </c>
      <c r="E10969" s="6">
        <v>968</v>
      </c>
      <c r="F10969" s="7">
        <f t="shared" si="1026"/>
        <v>1.8232158664984083E-2</v>
      </c>
      <c r="G10969" s="6">
        <v>35</v>
      </c>
      <c r="H10969" s="6">
        <v>3</v>
      </c>
      <c r="I10969" s="8">
        <f t="shared" si="1027"/>
        <v>8.5714285714285715E-2</v>
      </c>
      <c r="J10969" s="13">
        <v>584.03</v>
      </c>
      <c r="K10969" s="13">
        <v>2874.45</v>
      </c>
      <c r="L10969" s="14">
        <f t="shared" si="1028"/>
        <v>2290.42</v>
      </c>
      <c r="M10969" s="16">
        <f t="shared" si="1029"/>
        <v>4.9217505950036813</v>
      </c>
      <c r="N10969" s="17">
        <f t="shared" si="1030"/>
        <v>0.60333677685950415</v>
      </c>
      <c r="O10969" s="17">
        <f t="shared" si="1031"/>
        <v>194.67666666666665</v>
      </c>
    </row>
    <row r="10970" spans="1:15">
      <c r="A10970" s="19" t="s">
        <v>366</v>
      </c>
      <c r="B10970" s="11" t="s">
        <v>1096</v>
      </c>
      <c r="C10970" s="6" t="s">
        <v>73</v>
      </c>
      <c r="D10970" s="6">
        <v>46801</v>
      </c>
      <c r="E10970" s="6">
        <v>875</v>
      </c>
      <c r="F10970" s="7">
        <f t="shared" si="1026"/>
        <v>1.8696181705519115E-2</v>
      </c>
      <c r="G10970" s="6">
        <v>35</v>
      </c>
      <c r="H10970" s="6">
        <v>3</v>
      </c>
      <c r="I10970" s="8">
        <f t="shared" si="1027"/>
        <v>8.5714285714285715E-2</v>
      </c>
      <c r="J10970" s="13">
        <v>514.82000000000005</v>
      </c>
      <c r="K10970" s="13">
        <v>99.94</v>
      </c>
      <c r="L10970" s="14">
        <f t="shared" si="1028"/>
        <v>-414.88000000000005</v>
      </c>
      <c r="M10970" s="16">
        <f t="shared" si="1029"/>
        <v>0.1941261023270269</v>
      </c>
      <c r="N10970" s="17">
        <f t="shared" si="1030"/>
        <v>0.58836571428571438</v>
      </c>
      <c r="O10970" s="17">
        <f t="shared" si="1031"/>
        <v>171.60666666666668</v>
      </c>
    </row>
    <row r="10971" spans="1:15">
      <c r="A10971" s="19" t="s">
        <v>367</v>
      </c>
      <c r="B10971" s="11" t="s">
        <v>1096</v>
      </c>
      <c r="C10971" s="6" t="s">
        <v>73</v>
      </c>
      <c r="D10971" s="6">
        <v>44516</v>
      </c>
      <c r="E10971" s="6">
        <v>980</v>
      </c>
      <c r="F10971" s="7">
        <f t="shared" si="1026"/>
        <v>2.2014556563932069E-2</v>
      </c>
      <c r="G10971" s="6">
        <v>35</v>
      </c>
      <c r="H10971" s="6">
        <v>2</v>
      </c>
      <c r="I10971" s="8">
        <f t="shared" si="1027"/>
        <v>5.7142857142857141E-2</v>
      </c>
      <c r="J10971" s="13">
        <v>489.68</v>
      </c>
      <c r="K10971" s="13">
        <v>0</v>
      </c>
      <c r="L10971" s="14">
        <f t="shared" si="1028"/>
        <v>-489.68</v>
      </c>
      <c r="M10971" s="16">
        <f t="shared" si="1029"/>
        <v>0</v>
      </c>
      <c r="N10971" s="17">
        <f t="shared" si="1030"/>
        <v>0.49967346938775509</v>
      </c>
      <c r="O10971" s="17">
        <f t="shared" si="1031"/>
        <v>244.84</v>
      </c>
    </row>
    <row r="10972" spans="1:15">
      <c r="A10972" s="19" t="s">
        <v>368</v>
      </c>
      <c r="B10972" s="11" t="s">
        <v>1096</v>
      </c>
      <c r="C10972" s="6" t="s">
        <v>73</v>
      </c>
      <c r="D10972" s="6">
        <v>42454</v>
      </c>
      <c r="E10972" s="6">
        <v>720</v>
      </c>
      <c r="F10972" s="7">
        <f t="shared" si="1026"/>
        <v>1.6959532670655298E-2</v>
      </c>
      <c r="G10972" s="6">
        <v>35</v>
      </c>
      <c r="H10972" s="6">
        <v>5</v>
      </c>
      <c r="I10972" s="8">
        <f t="shared" si="1027"/>
        <v>0.14285714285714285</v>
      </c>
      <c r="J10972" s="13">
        <v>467</v>
      </c>
      <c r="K10972" s="13">
        <v>2108.4699999999998</v>
      </c>
      <c r="L10972" s="14">
        <f t="shared" si="1028"/>
        <v>1641.4699999999998</v>
      </c>
      <c r="M10972" s="16">
        <f t="shared" si="1029"/>
        <v>4.5149250535331902</v>
      </c>
      <c r="N10972" s="17">
        <f t="shared" si="1030"/>
        <v>0.64861111111111114</v>
      </c>
      <c r="O10972" s="17">
        <f t="shared" si="1031"/>
        <v>93.4</v>
      </c>
    </row>
    <row r="10973" spans="1:15">
      <c r="A10973" s="19" t="s">
        <v>369</v>
      </c>
      <c r="B10973" s="11" t="s">
        <v>1096</v>
      </c>
      <c r="C10973" s="6" t="s">
        <v>73</v>
      </c>
      <c r="D10973" s="6">
        <v>58052</v>
      </c>
      <c r="E10973" s="6">
        <v>921</v>
      </c>
      <c r="F10973" s="7">
        <f t="shared" si="1026"/>
        <v>1.5865086474195548E-2</v>
      </c>
      <c r="G10973" s="6">
        <v>35</v>
      </c>
      <c r="H10973" s="6">
        <v>3</v>
      </c>
      <c r="I10973" s="8">
        <f t="shared" si="1027"/>
        <v>8.5714285714285715E-2</v>
      </c>
      <c r="J10973" s="13">
        <v>638.58000000000004</v>
      </c>
      <c r="K10973" s="13">
        <v>2349.1999999999998</v>
      </c>
      <c r="L10973" s="14">
        <f t="shared" si="1028"/>
        <v>1710.62</v>
      </c>
      <c r="M10973" s="16">
        <f t="shared" si="1029"/>
        <v>3.6787873093426033</v>
      </c>
      <c r="N10973" s="17">
        <f t="shared" si="1030"/>
        <v>0.69335504885993493</v>
      </c>
      <c r="O10973" s="17">
        <f t="shared" si="1031"/>
        <v>212.86</v>
      </c>
    </row>
    <row r="10974" spans="1:15">
      <c r="A10974" s="19" t="s">
        <v>370</v>
      </c>
      <c r="B10974" s="11" t="s">
        <v>1096</v>
      </c>
      <c r="C10974" s="6" t="s">
        <v>73</v>
      </c>
      <c r="D10974" s="6">
        <v>57778</v>
      </c>
      <c r="E10974" s="6">
        <v>1263</v>
      </c>
      <c r="F10974" s="7">
        <f t="shared" si="1026"/>
        <v>2.1859531309494962E-2</v>
      </c>
      <c r="G10974" s="6">
        <v>35</v>
      </c>
      <c r="H10974" s="6">
        <v>8</v>
      </c>
      <c r="I10974" s="8">
        <f t="shared" si="1027"/>
        <v>0.22857142857142856</v>
      </c>
      <c r="J10974" s="13">
        <v>635.55999999999995</v>
      </c>
      <c r="K10974" s="13">
        <v>2321.13</v>
      </c>
      <c r="L10974" s="14">
        <f t="shared" si="1028"/>
        <v>1685.5700000000002</v>
      </c>
      <c r="M10974" s="16">
        <f t="shared" si="1029"/>
        <v>3.652102083202216</v>
      </c>
      <c r="N10974" s="17">
        <f t="shared" si="1030"/>
        <v>0.50321456848772761</v>
      </c>
      <c r="O10974" s="17">
        <f t="shared" si="1031"/>
        <v>79.444999999999993</v>
      </c>
    </row>
    <row r="10975" spans="1:15">
      <c r="A10975" s="19" t="s">
        <v>92</v>
      </c>
      <c r="B10975" s="11" t="s">
        <v>1204</v>
      </c>
      <c r="C10975" s="6" t="s">
        <v>127</v>
      </c>
      <c r="D10975" s="6">
        <v>44686</v>
      </c>
      <c r="E10975" s="6">
        <v>303</v>
      </c>
      <c r="F10975" s="7">
        <f t="shared" si="1026"/>
        <v>6.7806471825627712E-3</v>
      </c>
      <c r="G10975" s="6">
        <v>20</v>
      </c>
      <c r="H10975" s="6">
        <v>3</v>
      </c>
      <c r="I10975" s="8">
        <f t="shared" si="1027"/>
        <v>0.15</v>
      </c>
      <c r="J10975" s="13">
        <v>290.45999999999998</v>
      </c>
      <c r="K10975" s="13">
        <v>1894.96</v>
      </c>
      <c r="L10975" s="14">
        <f t="shared" si="1028"/>
        <v>1604.5</v>
      </c>
      <c r="M10975" s="16">
        <f t="shared" si="1029"/>
        <v>6.523996419472561</v>
      </c>
      <c r="N10975" s="17">
        <f t="shared" si="1030"/>
        <v>0.95861386138613858</v>
      </c>
      <c r="O10975" s="17">
        <f t="shared" si="1031"/>
        <v>96.82</v>
      </c>
    </row>
    <row r="10976" spans="1:15">
      <c r="A10976" s="19" t="s">
        <v>93</v>
      </c>
      <c r="B10976" s="11" t="s">
        <v>1204</v>
      </c>
      <c r="C10976" s="6" t="s">
        <v>127</v>
      </c>
      <c r="D10976" s="6">
        <v>75195</v>
      </c>
      <c r="E10976" s="6">
        <v>551</v>
      </c>
      <c r="F10976" s="7">
        <f t="shared" si="1026"/>
        <v>7.3276148680098407E-3</v>
      </c>
      <c r="G10976" s="6">
        <v>21</v>
      </c>
      <c r="H10976" s="6">
        <v>3</v>
      </c>
      <c r="I10976" s="8">
        <f t="shared" si="1027"/>
        <v>0.14285714285714285</v>
      </c>
      <c r="J10976" s="13">
        <v>488.77</v>
      </c>
      <c r="K10976" s="13">
        <v>0</v>
      </c>
      <c r="L10976" s="14">
        <f t="shared" si="1028"/>
        <v>-488.77</v>
      </c>
      <c r="M10976" s="16">
        <f t="shared" si="1029"/>
        <v>0</v>
      </c>
      <c r="N10976" s="17">
        <f t="shared" si="1030"/>
        <v>0.88705989110707806</v>
      </c>
      <c r="O10976" s="17">
        <f t="shared" si="1031"/>
        <v>162.92333333333332</v>
      </c>
    </row>
    <row r="10977" spans="1:15">
      <c r="A10977" s="19" t="s">
        <v>94</v>
      </c>
      <c r="B10977" s="11" t="s">
        <v>1204</v>
      </c>
      <c r="C10977" s="6" t="s">
        <v>127</v>
      </c>
      <c r="D10977" s="6">
        <v>74963</v>
      </c>
      <c r="E10977" s="6">
        <v>564</v>
      </c>
      <c r="F10977" s="7">
        <f t="shared" si="1026"/>
        <v>7.5237116977709007E-3</v>
      </c>
      <c r="G10977" s="6">
        <v>35</v>
      </c>
      <c r="H10977" s="6">
        <v>5</v>
      </c>
      <c r="I10977" s="8">
        <f t="shared" si="1027"/>
        <v>0.14285714285714285</v>
      </c>
      <c r="J10977" s="13">
        <v>487.26</v>
      </c>
      <c r="K10977" s="13">
        <v>1110.9100000000001</v>
      </c>
      <c r="L10977" s="14">
        <f t="shared" si="1028"/>
        <v>623.65000000000009</v>
      </c>
      <c r="M10977" s="16">
        <f t="shared" si="1029"/>
        <v>2.2799121618848255</v>
      </c>
      <c r="N10977" s="17">
        <f t="shared" si="1030"/>
        <v>0.86393617021276592</v>
      </c>
      <c r="O10977" s="17">
        <f t="shared" si="1031"/>
        <v>97.451999999999998</v>
      </c>
    </row>
    <row r="10978" spans="1:15">
      <c r="A10978" s="19" t="s">
        <v>95</v>
      </c>
      <c r="B10978" s="11" t="s">
        <v>1204</v>
      </c>
      <c r="C10978" s="6" t="s">
        <v>127</v>
      </c>
      <c r="D10978" s="6">
        <v>44089</v>
      </c>
      <c r="E10978" s="6">
        <v>252</v>
      </c>
      <c r="F10978" s="7">
        <f t="shared" si="1026"/>
        <v>5.7157114019369907E-3</v>
      </c>
      <c r="G10978" s="6">
        <v>11</v>
      </c>
      <c r="H10978" s="6">
        <v>3</v>
      </c>
      <c r="I10978" s="8">
        <f t="shared" si="1027"/>
        <v>0.27272727272727271</v>
      </c>
      <c r="J10978" s="13">
        <v>286.58</v>
      </c>
      <c r="K10978" s="13">
        <v>2434.35</v>
      </c>
      <c r="L10978" s="14">
        <f t="shared" si="1028"/>
        <v>2147.77</v>
      </c>
      <c r="M10978" s="16">
        <f t="shared" si="1029"/>
        <v>8.4944867052829931</v>
      </c>
      <c r="N10978" s="17">
        <f t="shared" si="1030"/>
        <v>1.1372222222222221</v>
      </c>
      <c r="O10978" s="17">
        <f t="shared" si="1031"/>
        <v>95.526666666666657</v>
      </c>
    </row>
    <row r="10979" spans="1:15">
      <c r="A10979" s="19" t="s">
        <v>96</v>
      </c>
      <c r="B10979" s="11" t="s">
        <v>1204</v>
      </c>
      <c r="C10979" s="6" t="s">
        <v>127</v>
      </c>
      <c r="D10979" s="6">
        <v>64015</v>
      </c>
      <c r="E10979" s="6">
        <v>418</v>
      </c>
      <c r="F10979" s="7">
        <f t="shared" si="1026"/>
        <v>6.5297195969694606E-3</v>
      </c>
      <c r="G10979" s="6">
        <v>24</v>
      </c>
      <c r="H10979" s="6">
        <v>5</v>
      </c>
      <c r="I10979" s="8">
        <f t="shared" si="1027"/>
        <v>0.20833333333333334</v>
      </c>
      <c r="J10979" s="13">
        <v>416.1</v>
      </c>
      <c r="K10979" s="13">
        <v>1050.42</v>
      </c>
      <c r="L10979" s="14">
        <f t="shared" si="1028"/>
        <v>634.32000000000005</v>
      </c>
      <c r="M10979" s="16">
        <f t="shared" si="1029"/>
        <v>2.5244412400865177</v>
      </c>
      <c r="N10979" s="17">
        <f t="shared" si="1030"/>
        <v>0.99545454545454548</v>
      </c>
      <c r="O10979" s="17">
        <f t="shared" si="1031"/>
        <v>83.22</v>
      </c>
    </row>
    <row r="10980" spans="1:15">
      <c r="A10980" s="19" t="s">
        <v>97</v>
      </c>
      <c r="B10980" s="11" t="s">
        <v>1204</v>
      </c>
      <c r="C10980" s="6" t="s">
        <v>127</v>
      </c>
      <c r="D10980" s="6">
        <v>58392</v>
      </c>
      <c r="E10980" s="6">
        <v>432</v>
      </c>
      <c r="F10980" s="7">
        <f t="shared" si="1026"/>
        <v>7.3982737361282368E-3</v>
      </c>
      <c r="G10980" s="6">
        <v>20</v>
      </c>
      <c r="H10980" s="6">
        <v>4</v>
      </c>
      <c r="I10980" s="8">
        <f t="shared" si="1027"/>
        <v>0.2</v>
      </c>
      <c r="J10980" s="13">
        <v>379.55</v>
      </c>
      <c r="K10980" s="13">
        <v>510.37</v>
      </c>
      <c r="L10980" s="14">
        <f t="shared" si="1028"/>
        <v>130.82</v>
      </c>
      <c r="M10980" s="16">
        <f t="shared" si="1029"/>
        <v>1.3446713213015413</v>
      </c>
      <c r="N10980" s="17">
        <f t="shared" si="1030"/>
        <v>0.87858796296296304</v>
      </c>
      <c r="O10980" s="17">
        <f t="shared" si="1031"/>
        <v>94.887500000000003</v>
      </c>
    </row>
    <row r="10981" spans="1:15">
      <c r="A10981" s="19" t="s">
        <v>98</v>
      </c>
      <c r="B10981" s="11" t="s">
        <v>1204</v>
      </c>
      <c r="C10981" s="6" t="s">
        <v>127</v>
      </c>
      <c r="D10981" s="6">
        <v>52938</v>
      </c>
      <c r="E10981" s="6">
        <v>273</v>
      </c>
      <c r="F10981" s="7">
        <f t="shared" si="1026"/>
        <v>5.1569760852317806E-3</v>
      </c>
      <c r="G10981" s="6">
        <v>10</v>
      </c>
      <c r="H10981" s="6">
        <v>0</v>
      </c>
      <c r="I10981" s="8">
        <f t="shared" si="1027"/>
        <v>0</v>
      </c>
      <c r="J10981" s="13">
        <v>344.1</v>
      </c>
      <c r="K10981" s="13">
        <v>0</v>
      </c>
      <c r="L10981" s="14">
        <f t="shared" si="1028"/>
        <v>-344.1</v>
      </c>
      <c r="M10981" s="16">
        <f t="shared" si="1029"/>
        <v>0</v>
      </c>
      <c r="N10981" s="17">
        <f t="shared" si="1030"/>
        <v>1.2604395604395606</v>
      </c>
      <c r="O10981" s="17">
        <f t="shared" si="1031"/>
        <v>0</v>
      </c>
    </row>
    <row r="10982" spans="1:15">
      <c r="A10982" s="19" t="s">
        <v>99</v>
      </c>
      <c r="B10982" s="11" t="s">
        <v>1204</v>
      </c>
      <c r="C10982" s="6" t="s">
        <v>127</v>
      </c>
      <c r="D10982" s="6">
        <v>47063</v>
      </c>
      <c r="E10982" s="6">
        <v>209</v>
      </c>
      <c r="F10982" s="7">
        <f t="shared" si="1026"/>
        <v>4.4408558740411785E-3</v>
      </c>
      <c r="G10982" s="6">
        <v>8</v>
      </c>
      <c r="H10982" s="6">
        <v>1</v>
      </c>
      <c r="I10982" s="8">
        <f t="shared" si="1027"/>
        <v>0.125</v>
      </c>
      <c r="J10982" s="13">
        <v>305.91000000000003</v>
      </c>
      <c r="K10982" s="13">
        <v>0</v>
      </c>
      <c r="L10982" s="14">
        <f t="shared" si="1028"/>
        <v>-305.91000000000003</v>
      </c>
      <c r="M10982" s="16">
        <f t="shared" si="1029"/>
        <v>0</v>
      </c>
      <c r="N10982" s="17">
        <f t="shared" si="1030"/>
        <v>1.4636842105263159</v>
      </c>
      <c r="O10982" s="17">
        <f t="shared" si="1031"/>
        <v>305.91000000000003</v>
      </c>
    </row>
    <row r="10983" spans="1:15">
      <c r="A10983" s="19" t="s">
        <v>100</v>
      </c>
      <c r="B10983" s="11" t="s">
        <v>1204</v>
      </c>
      <c r="C10983" s="6" t="s">
        <v>127</v>
      </c>
      <c r="D10983" s="6">
        <v>74613</v>
      </c>
      <c r="E10983" s="6">
        <v>336</v>
      </c>
      <c r="F10983" s="7">
        <f t="shared" si="1026"/>
        <v>4.5032367013791161E-3</v>
      </c>
      <c r="G10983" s="6">
        <v>17</v>
      </c>
      <c r="H10983" s="6">
        <v>3</v>
      </c>
      <c r="I10983" s="8">
        <f t="shared" si="1027"/>
        <v>0.17647058823529413</v>
      </c>
      <c r="J10983" s="13">
        <v>484.99</v>
      </c>
      <c r="K10983" s="13">
        <v>1004.93</v>
      </c>
      <c r="L10983" s="14">
        <f t="shared" si="1028"/>
        <v>519.93999999999994</v>
      </c>
      <c r="M10983" s="16">
        <f t="shared" si="1029"/>
        <v>2.0720633415121958</v>
      </c>
      <c r="N10983" s="17">
        <f t="shared" si="1030"/>
        <v>1.4434226190476191</v>
      </c>
      <c r="O10983" s="17">
        <f t="shared" si="1031"/>
        <v>161.66333333333333</v>
      </c>
    </row>
    <row r="10984" spans="1:15">
      <c r="A10984" s="19" t="s">
        <v>101</v>
      </c>
      <c r="B10984" s="11" t="s">
        <v>1204</v>
      </c>
      <c r="C10984" s="6" t="s">
        <v>127</v>
      </c>
      <c r="D10984" s="6">
        <v>73880</v>
      </c>
      <c r="E10984" s="6">
        <v>407</v>
      </c>
      <c r="F10984" s="7">
        <f t="shared" si="1026"/>
        <v>5.5089334055224686E-3</v>
      </c>
      <c r="G10984" s="6">
        <v>24</v>
      </c>
      <c r="H10984" s="6">
        <v>3</v>
      </c>
      <c r="I10984" s="8">
        <f t="shared" si="1027"/>
        <v>0.125</v>
      </c>
      <c r="J10984" s="13">
        <v>480.22</v>
      </c>
      <c r="K10984" s="13">
        <v>2641.17</v>
      </c>
      <c r="L10984" s="14">
        <f t="shared" si="1028"/>
        <v>2160.9499999999998</v>
      </c>
      <c r="M10984" s="16">
        <f t="shared" si="1029"/>
        <v>5.4999167048436135</v>
      </c>
      <c r="N10984" s="17">
        <f t="shared" si="1030"/>
        <v>1.1799017199017199</v>
      </c>
      <c r="O10984" s="17">
        <f t="shared" si="1031"/>
        <v>160.07333333333335</v>
      </c>
    </row>
    <row r="10985" spans="1:15">
      <c r="A10985" s="19" t="s">
        <v>102</v>
      </c>
      <c r="B10985" s="11" t="s">
        <v>1204</v>
      </c>
      <c r="C10985" s="6" t="s">
        <v>127</v>
      </c>
      <c r="D10985" s="6">
        <v>59496</v>
      </c>
      <c r="E10985" s="6">
        <v>270</v>
      </c>
      <c r="F10985" s="7">
        <f t="shared" si="1026"/>
        <v>4.5381202097620008E-3</v>
      </c>
      <c r="G10985" s="6">
        <v>18</v>
      </c>
      <c r="H10985" s="6">
        <v>2</v>
      </c>
      <c r="I10985" s="8">
        <f t="shared" si="1027"/>
        <v>0.1111111111111111</v>
      </c>
      <c r="J10985" s="13">
        <v>386.73</v>
      </c>
      <c r="K10985" s="13">
        <v>890.94</v>
      </c>
      <c r="L10985" s="14">
        <f t="shared" si="1028"/>
        <v>504.21000000000004</v>
      </c>
      <c r="M10985" s="16">
        <f t="shared" si="1029"/>
        <v>2.3037778294934452</v>
      </c>
      <c r="N10985" s="17">
        <f t="shared" si="1030"/>
        <v>1.4323333333333335</v>
      </c>
      <c r="O10985" s="17">
        <f t="shared" si="1031"/>
        <v>193.36500000000001</v>
      </c>
    </row>
    <row r="10986" spans="1:15">
      <c r="A10986" s="19" t="s">
        <v>103</v>
      </c>
      <c r="B10986" s="11" t="s">
        <v>1204</v>
      </c>
      <c r="C10986" s="6" t="s">
        <v>127</v>
      </c>
      <c r="D10986" s="6">
        <v>69433</v>
      </c>
      <c r="E10986" s="6">
        <v>503</v>
      </c>
      <c r="F10986" s="7">
        <f t="shared" si="1026"/>
        <v>7.2443938761107829E-3</v>
      </c>
      <c r="G10986" s="6">
        <v>18</v>
      </c>
      <c r="H10986" s="6">
        <v>3</v>
      </c>
      <c r="I10986" s="8">
        <f t="shared" si="1027"/>
        <v>0.16666666666666666</v>
      </c>
      <c r="J10986" s="13">
        <v>451.32</v>
      </c>
      <c r="K10986" s="13">
        <v>0</v>
      </c>
      <c r="L10986" s="14">
        <f t="shared" si="1028"/>
        <v>-451.32</v>
      </c>
      <c r="M10986" s="16">
        <f t="shared" si="1029"/>
        <v>0</v>
      </c>
      <c r="N10986" s="17">
        <f t="shared" si="1030"/>
        <v>0.89725646123260439</v>
      </c>
      <c r="O10986" s="17">
        <f t="shared" si="1031"/>
        <v>150.44</v>
      </c>
    </row>
    <row r="10987" spans="1:15">
      <c r="A10987" s="19" t="s">
        <v>104</v>
      </c>
      <c r="B10987" s="11" t="s">
        <v>1204</v>
      </c>
      <c r="C10987" s="6" t="s">
        <v>127</v>
      </c>
      <c r="D10987" s="6">
        <v>56929</v>
      </c>
      <c r="E10987" s="6">
        <v>287</v>
      </c>
      <c r="F10987" s="7">
        <f t="shared" si="1026"/>
        <v>5.0413673171845631E-3</v>
      </c>
      <c r="G10987" s="6">
        <v>19</v>
      </c>
      <c r="H10987" s="6">
        <v>4</v>
      </c>
      <c r="I10987" s="8">
        <f t="shared" si="1027"/>
        <v>0.21052631578947367</v>
      </c>
      <c r="J10987" s="13">
        <v>370.04</v>
      </c>
      <c r="K10987" s="13">
        <v>1576.66</v>
      </c>
      <c r="L10987" s="14">
        <f t="shared" si="1028"/>
        <v>1206.6200000000001</v>
      </c>
      <c r="M10987" s="16">
        <f t="shared" si="1029"/>
        <v>4.260782618095341</v>
      </c>
      <c r="N10987" s="17">
        <f t="shared" si="1030"/>
        <v>1.2893379790940767</v>
      </c>
      <c r="O10987" s="17">
        <f t="shared" si="1031"/>
        <v>92.51</v>
      </c>
    </row>
    <row r="10988" spans="1:15">
      <c r="A10988" s="19" t="s">
        <v>105</v>
      </c>
      <c r="B10988" s="11" t="s">
        <v>1204</v>
      </c>
      <c r="C10988" s="6" t="s">
        <v>127</v>
      </c>
      <c r="D10988" s="6">
        <v>69969</v>
      </c>
      <c r="E10988" s="6">
        <v>458</v>
      </c>
      <c r="F10988" s="7">
        <f t="shared" si="1026"/>
        <v>6.5457559776472439E-3</v>
      </c>
      <c r="G10988" s="6">
        <v>29</v>
      </c>
      <c r="H10988" s="6">
        <v>6</v>
      </c>
      <c r="I10988" s="8">
        <f t="shared" si="1027"/>
        <v>0.20689655172413793</v>
      </c>
      <c r="J10988" s="13">
        <v>454.8</v>
      </c>
      <c r="K10988" s="13">
        <v>3376.37</v>
      </c>
      <c r="L10988" s="14">
        <f t="shared" si="1028"/>
        <v>2921.5699999999997</v>
      </c>
      <c r="M10988" s="16">
        <f t="shared" si="1029"/>
        <v>7.4238566402814419</v>
      </c>
      <c r="N10988" s="17">
        <f t="shared" si="1030"/>
        <v>0.99301310043668123</v>
      </c>
      <c r="O10988" s="17">
        <f t="shared" si="1031"/>
        <v>75.8</v>
      </c>
    </row>
    <row r="10989" spans="1:15">
      <c r="A10989" s="19" t="s">
        <v>106</v>
      </c>
      <c r="B10989" s="11" t="s">
        <v>1204</v>
      </c>
      <c r="C10989" s="6" t="s">
        <v>127</v>
      </c>
      <c r="D10989" s="6">
        <v>65546</v>
      </c>
      <c r="E10989" s="6">
        <v>314</v>
      </c>
      <c r="F10989" s="7">
        <f t="shared" si="1026"/>
        <v>4.790528788942117E-3</v>
      </c>
      <c r="G10989" s="6">
        <v>15</v>
      </c>
      <c r="H10989" s="6">
        <v>3</v>
      </c>
      <c r="I10989" s="8">
        <f t="shared" si="1027"/>
        <v>0.2</v>
      </c>
      <c r="J10989" s="13">
        <v>426.05</v>
      </c>
      <c r="K10989" s="13">
        <v>1858.8</v>
      </c>
      <c r="L10989" s="14">
        <f t="shared" si="1028"/>
        <v>1432.75</v>
      </c>
      <c r="M10989" s="16">
        <f t="shared" si="1029"/>
        <v>4.3628682079568124</v>
      </c>
      <c r="N10989" s="17">
        <f t="shared" si="1030"/>
        <v>1.3568471337579617</v>
      </c>
      <c r="O10989" s="17">
        <f t="shared" si="1031"/>
        <v>142.01666666666668</v>
      </c>
    </row>
    <row r="10990" spans="1:15">
      <c r="A10990" s="19" t="s">
        <v>107</v>
      </c>
      <c r="B10990" s="11" t="s">
        <v>1204</v>
      </c>
      <c r="C10990" s="6" t="s">
        <v>127</v>
      </c>
      <c r="D10990" s="6">
        <v>71704</v>
      </c>
      <c r="E10990" s="6">
        <v>388</v>
      </c>
      <c r="F10990" s="7">
        <f t="shared" si="1026"/>
        <v>5.4111346647327902E-3</v>
      </c>
      <c r="G10990" s="6">
        <v>24</v>
      </c>
      <c r="H10990" s="6">
        <v>4</v>
      </c>
      <c r="I10990" s="8">
        <f t="shared" si="1027"/>
        <v>0.16666666666666666</v>
      </c>
      <c r="J10990" s="13">
        <v>466.08</v>
      </c>
      <c r="K10990" s="13">
        <v>2008.36</v>
      </c>
      <c r="L10990" s="14">
        <f t="shared" si="1028"/>
        <v>1542.28</v>
      </c>
      <c r="M10990" s="16">
        <f t="shared" si="1029"/>
        <v>4.3090456573978715</v>
      </c>
      <c r="N10990" s="17">
        <f t="shared" si="1030"/>
        <v>1.2012371134020619</v>
      </c>
      <c r="O10990" s="17">
        <f t="shared" si="1031"/>
        <v>116.52</v>
      </c>
    </row>
    <row r="10991" spans="1:15">
      <c r="A10991" s="19" t="s">
        <v>108</v>
      </c>
      <c r="B10991" s="11" t="s">
        <v>1204</v>
      </c>
      <c r="C10991" s="6" t="s">
        <v>127</v>
      </c>
      <c r="D10991" s="6">
        <v>67620</v>
      </c>
      <c r="E10991" s="6">
        <v>361</v>
      </c>
      <c r="F10991" s="7">
        <f t="shared" si="1026"/>
        <v>5.3386572020112395E-3</v>
      </c>
      <c r="G10991" s="6">
        <v>19</v>
      </c>
      <c r="H10991" s="6">
        <v>1</v>
      </c>
      <c r="I10991" s="8">
        <f t="shared" si="1027"/>
        <v>5.2631578947368418E-2</v>
      </c>
      <c r="J10991" s="13">
        <v>439.53</v>
      </c>
      <c r="K10991" s="13">
        <v>0</v>
      </c>
      <c r="L10991" s="14">
        <f t="shared" si="1028"/>
        <v>-439.53</v>
      </c>
      <c r="M10991" s="16">
        <f t="shared" si="1029"/>
        <v>0</v>
      </c>
      <c r="N10991" s="17">
        <f t="shared" si="1030"/>
        <v>1.2175346260387812</v>
      </c>
      <c r="O10991" s="17">
        <f t="shared" si="1031"/>
        <v>439.53</v>
      </c>
    </row>
    <row r="10992" spans="1:15">
      <c r="A10992" s="19" t="s">
        <v>109</v>
      </c>
      <c r="B10992" s="11" t="s">
        <v>1204</v>
      </c>
      <c r="C10992" s="6" t="s">
        <v>127</v>
      </c>
      <c r="D10992" s="6">
        <v>57580</v>
      </c>
      <c r="E10992" s="6">
        <v>325</v>
      </c>
      <c r="F10992" s="7">
        <f t="shared" si="1026"/>
        <v>5.6443209447724907E-3</v>
      </c>
      <c r="G10992" s="6">
        <v>20</v>
      </c>
      <c r="H10992" s="6">
        <v>4</v>
      </c>
      <c r="I10992" s="8">
        <f t="shared" si="1027"/>
        <v>0.2</v>
      </c>
      <c r="J10992" s="13">
        <v>374.27</v>
      </c>
      <c r="K10992" s="13">
        <v>6245.57</v>
      </c>
      <c r="L10992" s="14">
        <f t="shared" si="1028"/>
        <v>5871.2999999999993</v>
      </c>
      <c r="M10992" s="16">
        <f t="shared" si="1029"/>
        <v>16.68733801800839</v>
      </c>
      <c r="N10992" s="17">
        <f t="shared" si="1030"/>
        <v>1.1516</v>
      </c>
      <c r="O10992" s="17">
        <f t="shared" si="1031"/>
        <v>93.567499999999995</v>
      </c>
    </row>
    <row r="10993" spans="1:15">
      <c r="A10993" s="19" t="s">
        <v>110</v>
      </c>
      <c r="B10993" s="11" t="s">
        <v>1204</v>
      </c>
      <c r="C10993" s="6" t="s">
        <v>127</v>
      </c>
      <c r="D10993" s="6">
        <v>75373</v>
      </c>
      <c r="E10993" s="6">
        <v>377</v>
      </c>
      <c r="F10993" s="7">
        <f t="shared" si="1026"/>
        <v>5.0017910923009562E-3</v>
      </c>
      <c r="G10993" s="6">
        <v>20</v>
      </c>
      <c r="H10993" s="6">
        <v>1</v>
      </c>
      <c r="I10993" s="8">
        <f t="shared" si="1027"/>
        <v>0.05</v>
      </c>
      <c r="J10993" s="13">
        <v>489.93</v>
      </c>
      <c r="K10993" s="13">
        <v>0</v>
      </c>
      <c r="L10993" s="14">
        <f t="shared" si="1028"/>
        <v>-489.93</v>
      </c>
      <c r="M10993" s="16">
        <f t="shared" si="1029"/>
        <v>0</v>
      </c>
      <c r="N10993" s="17">
        <f t="shared" si="1030"/>
        <v>1.2995490716180371</v>
      </c>
      <c r="O10993" s="17">
        <f t="shared" si="1031"/>
        <v>489.93</v>
      </c>
    </row>
    <row r="10994" spans="1:15">
      <c r="A10994" s="19" t="s">
        <v>111</v>
      </c>
      <c r="B10994" s="11" t="s">
        <v>1204</v>
      </c>
      <c r="C10994" s="6" t="s">
        <v>127</v>
      </c>
      <c r="D10994" s="6">
        <v>44644</v>
      </c>
      <c r="E10994" s="6">
        <v>294</v>
      </c>
      <c r="F10994" s="7">
        <f t="shared" si="1026"/>
        <v>6.5854314129558285E-3</v>
      </c>
      <c r="G10994" s="6">
        <v>15</v>
      </c>
      <c r="H10994" s="6">
        <v>2</v>
      </c>
      <c r="I10994" s="8">
        <f t="shared" si="1027"/>
        <v>0.13333333333333333</v>
      </c>
      <c r="J10994" s="13">
        <v>290.19</v>
      </c>
      <c r="K10994" s="13">
        <v>2354.9299999999998</v>
      </c>
      <c r="L10994" s="14">
        <f t="shared" si="1028"/>
        <v>2064.7399999999998</v>
      </c>
      <c r="M10994" s="16">
        <f t="shared" si="1029"/>
        <v>8.1151314655915083</v>
      </c>
      <c r="N10994" s="17">
        <f t="shared" si="1030"/>
        <v>0.98704081632653062</v>
      </c>
      <c r="O10994" s="17">
        <f t="shared" si="1031"/>
        <v>145.095</v>
      </c>
    </row>
    <row r="10995" spans="1:15">
      <c r="A10995" s="19" t="s">
        <v>112</v>
      </c>
      <c r="B10995" s="11" t="s">
        <v>1204</v>
      </c>
      <c r="C10995" s="6" t="s">
        <v>127</v>
      </c>
      <c r="D10995" s="6">
        <v>47304</v>
      </c>
      <c r="E10995" s="6">
        <v>261</v>
      </c>
      <c r="F10995" s="7">
        <f t="shared" si="1026"/>
        <v>5.5175038051750377E-3</v>
      </c>
      <c r="G10995" s="6">
        <v>10</v>
      </c>
      <c r="H10995" s="6">
        <v>3</v>
      </c>
      <c r="I10995" s="8">
        <f t="shared" si="1027"/>
        <v>0.3</v>
      </c>
      <c r="J10995" s="13">
        <v>307.48</v>
      </c>
      <c r="K10995" s="13">
        <v>4045.8</v>
      </c>
      <c r="L10995" s="14">
        <f t="shared" si="1028"/>
        <v>3738.32</v>
      </c>
      <c r="M10995" s="16">
        <f t="shared" si="1029"/>
        <v>13.157928970989984</v>
      </c>
      <c r="N10995" s="17">
        <f t="shared" si="1030"/>
        <v>1.1780842911877396</v>
      </c>
      <c r="O10995" s="17">
        <f t="shared" si="1031"/>
        <v>102.49333333333334</v>
      </c>
    </row>
    <row r="10996" spans="1:15">
      <c r="A10996" s="19" t="s">
        <v>113</v>
      </c>
      <c r="B10996" s="11" t="s">
        <v>1204</v>
      </c>
      <c r="C10996" s="6" t="s">
        <v>127</v>
      </c>
      <c r="D10996" s="6">
        <v>66816</v>
      </c>
      <c r="E10996" s="6">
        <v>423</v>
      </c>
      <c r="F10996" s="7">
        <f t="shared" si="1026"/>
        <v>6.330818965517241E-3</v>
      </c>
      <c r="G10996" s="6">
        <v>30</v>
      </c>
      <c r="H10996" s="6">
        <v>6</v>
      </c>
      <c r="I10996" s="8">
        <f t="shared" si="1027"/>
        <v>0.2</v>
      </c>
      <c r="J10996" s="13">
        <v>434.31</v>
      </c>
      <c r="K10996" s="13">
        <v>2386.9499999999998</v>
      </c>
      <c r="L10996" s="14">
        <f t="shared" si="1028"/>
        <v>1952.6399999999999</v>
      </c>
      <c r="M10996" s="16">
        <f t="shared" si="1029"/>
        <v>5.4959591075499059</v>
      </c>
      <c r="N10996" s="17">
        <f t="shared" si="1030"/>
        <v>1.0267375886524823</v>
      </c>
      <c r="O10996" s="17">
        <f t="shared" si="1031"/>
        <v>72.385000000000005</v>
      </c>
    </row>
    <row r="10997" spans="1:15">
      <c r="A10997" s="19" t="s">
        <v>114</v>
      </c>
      <c r="B10997" s="11" t="s">
        <v>1204</v>
      </c>
      <c r="C10997" s="6" t="s">
        <v>127</v>
      </c>
      <c r="D10997" s="6">
        <v>53313</v>
      </c>
      <c r="E10997" s="6">
        <v>320</v>
      </c>
      <c r="F10997" s="7">
        <f t="shared" si="1026"/>
        <v>6.0022883724419936E-3</v>
      </c>
      <c r="G10997" s="6">
        <v>16</v>
      </c>
      <c r="H10997" s="6">
        <v>3</v>
      </c>
      <c r="I10997" s="8">
        <f t="shared" si="1027"/>
        <v>0.1875</v>
      </c>
      <c r="J10997" s="13">
        <v>346.54</v>
      </c>
      <c r="K10997" s="13">
        <v>3530.08</v>
      </c>
      <c r="L10997" s="14">
        <f t="shared" si="1028"/>
        <v>3183.54</v>
      </c>
      <c r="M10997" s="16">
        <f t="shared" si="1029"/>
        <v>10.186645120332429</v>
      </c>
      <c r="N10997" s="17">
        <f t="shared" si="1030"/>
        <v>1.0829375000000001</v>
      </c>
      <c r="O10997" s="17">
        <f t="shared" si="1031"/>
        <v>115.51333333333334</v>
      </c>
    </row>
    <row r="10998" spans="1:15">
      <c r="A10998" s="19" t="s">
        <v>115</v>
      </c>
      <c r="B10998" s="11" t="s">
        <v>1204</v>
      </c>
      <c r="C10998" s="6" t="s">
        <v>127</v>
      </c>
      <c r="D10998" s="6">
        <v>58916</v>
      </c>
      <c r="E10998" s="6">
        <v>347</v>
      </c>
      <c r="F10998" s="7">
        <f t="shared" si="1026"/>
        <v>5.8897413266345306E-3</v>
      </c>
      <c r="G10998" s="6">
        <v>25</v>
      </c>
      <c r="H10998" s="6">
        <v>3</v>
      </c>
      <c r="I10998" s="8">
        <f t="shared" si="1027"/>
        <v>0.12</v>
      </c>
      <c r="J10998" s="13">
        <v>382.96</v>
      </c>
      <c r="K10998" s="13">
        <v>2708.61</v>
      </c>
      <c r="L10998" s="14">
        <f t="shared" si="1028"/>
        <v>2325.65</v>
      </c>
      <c r="M10998" s="16">
        <f t="shared" si="1029"/>
        <v>7.0728274493419683</v>
      </c>
      <c r="N10998" s="17">
        <f t="shared" si="1030"/>
        <v>1.1036311239193084</v>
      </c>
      <c r="O10998" s="17">
        <f t="shared" si="1031"/>
        <v>127.65333333333332</v>
      </c>
    </row>
    <row r="10999" spans="1:15">
      <c r="A10999" s="19" t="s">
        <v>116</v>
      </c>
      <c r="B10999" s="11" t="s">
        <v>1204</v>
      </c>
      <c r="C10999" s="6" t="s">
        <v>127</v>
      </c>
      <c r="D10999" s="6">
        <v>75320</v>
      </c>
      <c r="E10999" s="6">
        <v>413</v>
      </c>
      <c r="F10999" s="7">
        <f t="shared" si="1026"/>
        <v>5.4832713754646841E-3</v>
      </c>
      <c r="G10999" s="6">
        <v>25</v>
      </c>
      <c r="H10999" s="6">
        <v>2</v>
      </c>
      <c r="I10999" s="8">
        <f t="shared" si="1027"/>
        <v>0.08</v>
      </c>
      <c r="J10999" s="13">
        <v>489.58</v>
      </c>
      <c r="K10999" s="13">
        <v>755.65</v>
      </c>
      <c r="L10999" s="14">
        <f t="shared" si="1028"/>
        <v>266.07</v>
      </c>
      <c r="M10999" s="16">
        <f t="shared" si="1029"/>
        <v>1.5434658278524449</v>
      </c>
      <c r="N10999" s="17">
        <f t="shared" si="1030"/>
        <v>1.1854237288135592</v>
      </c>
      <c r="O10999" s="17">
        <f t="shared" si="1031"/>
        <v>244.79</v>
      </c>
    </row>
    <row r="11000" spans="1:15">
      <c r="A11000" s="19" t="s">
        <v>117</v>
      </c>
      <c r="B11000" s="11" t="s">
        <v>1204</v>
      </c>
      <c r="C11000" s="6" t="s">
        <v>127</v>
      </c>
      <c r="D11000" s="6">
        <v>63958</v>
      </c>
      <c r="E11000" s="6">
        <v>375</v>
      </c>
      <c r="F11000" s="7">
        <f t="shared" si="1026"/>
        <v>5.8632227399230746E-3</v>
      </c>
      <c r="G11000" s="6">
        <v>21</v>
      </c>
      <c r="H11000" s="6">
        <v>2</v>
      </c>
      <c r="I11000" s="8">
        <f t="shared" si="1027"/>
        <v>9.5238095238095233E-2</v>
      </c>
      <c r="J11000" s="13">
        <v>415.73</v>
      </c>
      <c r="K11000" s="13">
        <v>2254.36</v>
      </c>
      <c r="L11000" s="14">
        <f t="shared" si="1028"/>
        <v>1838.63</v>
      </c>
      <c r="M11000" s="16">
        <f t="shared" si="1029"/>
        <v>5.4226541264763188</v>
      </c>
      <c r="N11000" s="17">
        <f t="shared" si="1030"/>
        <v>1.1086133333333335</v>
      </c>
      <c r="O11000" s="17">
        <f t="shared" si="1031"/>
        <v>207.86500000000001</v>
      </c>
    </row>
    <row r="11001" spans="1:15">
      <c r="A11001" s="19" t="s">
        <v>118</v>
      </c>
      <c r="B11001" s="11" t="s">
        <v>1204</v>
      </c>
      <c r="C11001" s="6" t="s">
        <v>127</v>
      </c>
      <c r="D11001" s="6">
        <v>65393</v>
      </c>
      <c r="E11001" s="6">
        <v>504</v>
      </c>
      <c r="F11001" s="7">
        <f t="shared" si="1026"/>
        <v>7.7072469530377868E-3</v>
      </c>
      <c r="G11001" s="6">
        <v>27</v>
      </c>
      <c r="H11001" s="6">
        <v>1</v>
      </c>
      <c r="I11001" s="8">
        <f t="shared" si="1027"/>
        <v>3.7037037037037035E-2</v>
      </c>
      <c r="J11001" s="13">
        <v>425.06</v>
      </c>
      <c r="K11001" s="13">
        <v>1457.63</v>
      </c>
      <c r="L11001" s="14">
        <f t="shared" si="1028"/>
        <v>1032.5700000000002</v>
      </c>
      <c r="M11001" s="16">
        <f t="shared" si="1029"/>
        <v>3.4292335199736512</v>
      </c>
      <c r="N11001" s="17">
        <f t="shared" si="1030"/>
        <v>0.84337301587301583</v>
      </c>
      <c r="O11001" s="17">
        <f t="shared" si="1031"/>
        <v>425.06</v>
      </c>
    </row>
    <row r="11002" spans="1:15">
      <c r="A11002" s="19" t="s">
        <v>119</v>
      </c>
      <c r="B11002" s="11" t="s">
        <v>1204</v>
      </c>
      <c r="C11002" s="6" t="s">
        <v>127</v>
      </c>
      <c r="D11002" s="6">
        <v>50861</v>
      </c>
      <c r="E11002" s="6">
        <v>254</v>
      </c>
      <c r="F11002" s="7">
        <f t="shared" si="1026"/>
        <v>4.9940032637974087E-3</v>
      </c>
      <c r="G11002" s="6">
        <v>17</v>
      </c>
      <c r="H11002" s="6">
        <v>3</v>
      </c>
      <c r="I11002" s="8">
        <f t="shared" si="1027"/>
        <v>0.17647058823529413</v>
      </c>
      <c r="J11002" s="13">
        <v>330.6</v>
      </c>
      <c r="K11002" s="13">
        <v>0</v>
      </c>
      <c r="L11002" s="14">
        <f t="shared" si="1028"/>
        <v>-330.6</v>
      </c>
      <c r="M11002" s="16">
        <f t="shared" si="1029"/>
        <v>0</v>
      </c>
      <c r="N11002" s="17">
        <f t="shared" si="1030"/>
        <v>1.3015748031496064</v>
      </c>
      <c r="O11002" s="17">
        <f t="shared" si="1031"/>
        <v>110.2</v>
      </c>
    </row>
    <row r="11003" spans="1:15">
      <c r="A11003" s="19" t="s">
        <v>120</v>
      </c>
      <c r="B11003" s="11" t="s">
        <v>1204</v>
      </c>
      <c r="C11003" s="6" t="s">
        <v>127</v>
      </c>
      <c r="D11003" s="6">
        <v>66426</v>
      </c>
      <c r="E11003" s="6">
        <v>379</v>
      </c>
      <c r="F11003" s="7">
        <f t="shared" si="1026"/>
        <v>5.7055972059133469E-3</v>
      </c>
      <c r="G11003" s="6">
        <v>25</v>
      </c>
      <c r="H11003" s="6">
        <v>3</v>
      </c>
      <c r="I11003" s="8">
        <f t="shared" si="1027"/>
        <v>0.12</v>
      </c>
      <c r="J11003" s="13">
        <v>431.77</v>
      </c>
      <c r="K11003" s="13">
        <v>1745.93</v>
      </c>
      <c r="L11003" s="14">
        <f t="shared" si="1028"/>
        <v>1314.16</v>
      </c>
      <c r="M11003" s="16">
        <f t="shared" si="1029"/>
        <v>4.0436575028371591</v>
      </c>
      <c r="N11003" s="17">
        <f t="shared" si="1030"/>
        <v>1.1392348284960421</v>
      </c>
      <c r="O11003" s="17">
        <f t="shared" si="1031"/>
        <v>143.92333333333332</v>
      </c>
    </row>
    <row r="11004" spans="1:15">
      <c r="A11004" s="19" t="s">
        <v>121</v>
      </c>
      <c r="B11004" s="11" t="s">
        <v>1204</v>
      </c>
      <c r="C11004" s="6" t="s">
        <v>127</v>
      </c>
      <c r="D11004" s="6">
        <v>57587</v>
      </c>
      <c r="E11004" s="6">
        <v>327</v>
      </c>
      <c r="F11004" s="7">
        <f t="shared" si="1026"/>
        <v>5.6783649087467662E-3</v>
      </c>
      <c r="G11004" s="6">
        <v>16</v>
      </c>
      <c r="H11004" s="6">
        <v>5</v>
      </c>
      <c r="I11004" s="8">
        <f t="shared" si="1027"/>
        <v>0.3125</v>
      </c>
      <c r="J11004" s="13">
        <v>374.32</v>
      </c>
      <c r="K11004" s="13">
        <v>6459.21</v>
      </c>
      <c r="L11004" s="14">
        <f t="shared" si="1028"/>
        <v>6084.89</v>
      </c>
      <c r="M11004" s="16">
        <f t="shared" si="1029"/>
        <v>17.25585060910451</v>
      </c>
      <c r="N11004" s="17">
        <f t="shared" si="1030"/>
        <v>1.1447094801223241</v>
      </c>
      <c r="O11004" s="17">
        <f t="shared" si="1031"/>
        <v>74.864000000000004</v>
      </c>
    </row>
    <row r="11005" spans="1:15">
      <c r="A11005" s="19" t="s">
        <v>122</v>
      </c>
      <c r="B11005" s="11" t="s">
        <v>1204</v>
      </c>
      <c r="C11005" s="6" t="s">
        <v>127</v>
      </c>
      <c r="D11005" s="6">
        <v>68646</v>
      </c>
      <c r="E11005" s="6">
        <v>335</v>
      </c>
      <c r="F11005" s="7">
        <f t="shared" si="1026"/>
        <v>4.8801095475337238E-3</v>
      </c>
      <c r="G11005" s="6">
        <v>21</v>
      </c>
      <c r="H11005" s="6">
        <v>5</v>
      </c>
      <c r="I11005" s="8">
        <f t="shared" si="1027"/>
        <v>0.23809523809523808</v>
      </c>
      <c r="J11005" s="13">
        <v>446.2</v>
      </c>
      <c r="K11005" s="13">
        <v>3493.92</v>
      </c>
      <c r="L11005" s="14">
        <f t="shared" si="1028"/>
        <v>3047.7200000000003</v>
      </c>
      <c r="M11005" s="16">
        <f t="shared" si="1029"/>
        <v>7.830389959659346</v>
      </c>
      <c r="N11005" s="17">
        <f t="shared" si="1030"/>
        <v>1.3319402985074626</v>
      </c>
      <c r="O11005" s="17">
        <f t="shared" si="1031"/>
        <v>89.24</v>
      </c>
    </row>
    <row r="11006" spans="1:15">
      <c r="A11006" s="19" t="s">
        <v>123</v>
      </c>
      <c r="B11006" s="11" t="s">
        <v>1204</v>
      </c>
      <c r="C11006" s="6" t="s">
        <v>127</v>
      </c>
      <c r="D11006" s="6">
        <v>50636</v>
      </c>
      <c r="E11006" s="6">
        <v>318</v>
      </c>
      <c r="F11006" s="7">
        <f t="shared" si="1026"/>
        <v>6.2801169128683153E-3</v>
      </c>
      <c r="G11006" s="6">
        <v>13</v>
      </c>
      <c r="H11006" s="6">
        <v>1</v>
      </c>
      <c r="I11006" s="8">
        <f t="shared" si="1027"/>
        <v>7.6923076923076927E-2</v>
      </c>
      <c r="J11006" s="13">
        <v>329.14</v>
      </c>
      <c r="K11006" s="13">
        <v>426.04</v>
      </c>
      <c r="L11006" s="14">
        <f t="shared" si="1028"/>
        <v>96.900000000000034</v>
      </c>
      <c r="M11006" s="16">
        <f t="shared" si="1029"/>
        <v>1.2944035972534484</v>
      </c>
      <c r="N11006" s="17">
        <f t="shared" si="1030"/>
        <v>1.0350314465408805</v>
      </c>
      <c r="O11006" s="17">
        <f t="shared" si="1031"/>
        <v>329.14</v>
      </c>
    </row>
    <row r="11007" spans="1:15">
      <c r="A11007" s="19" t="s">
        <v>124</v>
      </c>
      <c r="B11007" s="11" t="s">
        <v>1204</v>
      </c>
      <c r="C11007" s="6" t="s">
        <v>127</v>
      </c>
      <c r="D11007" s="6">
        <v>58826</v>
      </c>
      <c r="E11007" s="6">
        <v>365</v>
      </c>
      <c r="F11007" s="7">
        <f t="shared" si="1026"/>
        <v>6.2047394009451607E-3</v>
      </c>
      <c r="G11007" s="6">
        <v>15</v>
      </c>
      <c r="H11007" s="6">
        <v>1</v>
      </c>
      <c r="I11007" s="8">
        <f t="shared" si="1027"/>
        <v>6.6666666666666666E-2</v>
      </c>
      <c r="J11007" s="13">
        <v>382.37</v>
      </c>
      <c r="K11007" s="13">
        <v>0</v>
      </c>
      <c r="L11007" s="14">
        <f t="shared" si="1028"/>
        <v>-382.37</v>
      </c>
      <c r="M11007" s="16">
        <f t="shared" si="1029"/>
        <v>0</v>
      </c>
      <c r="N11007" s="17">
        <f t="shared" si="1030"/>
        <v>1.0475890410958903</v>
      </c>
      <c r="O11007" s="17">
        <f t="shared" si="1031"/>
        <v>382.37</v>
      </c>
    </row>
    <row r="11008" spans="1:15">
      <c r="A11008" s="19" t="s">
        <v>125</v>
      </c>
      <c r="B11008" s="11" t="s">
        <v>1204</v>
      </c>
      <c r="C11008" s="6" t="s">
        <v>127</v>
      </c>
      <c r="D11008" s="6">
        <v>44689</v>
      </c>
      <c r="E11008" s="6">
        <v>264</v>
      </c>
      <c r="F11008" s="7">
        <f t="shared" si="1026"/>
        <v>5.9074940141869365E-3</v>
      </c>
      <c r="G11008" s="6">
        <v>10</v>
      </c>
      <c r="H11008" s="6">
        <v>2</v>
      </c>
      <c r="I11008" s="8">
        <f t="shared" si="1027"/>
        <v>0.2</v>
      </c>
      <c r="J11008" s="13">
        <v>290.48</v>
      </c>
      <c r="K11008" s="13">
        <v>0</v>
      </c>
      <c r="L11008" s="14">
        <f t="shared" si="1028"/>
        <v>-290.48</v>
      </c>
      <c r="M11008" s="16">
        <f t="shared" si="1029"/>
        <v>0</v>
      </c>
      <c r="N11008" s="17">
        <f t="shared" si="1030"/>
        <v>1.1003030303030303</v>
      </c>
      <c r="O11008" s="17">
        <f t="shared" si="1031"/>
        <v>145.24</v>
      </c>
    </row>
    <row r="11009" spans="1:15">
      <c r="A11009" s="19" t="s">
        <v>353</v>
      </c>
      <c r="B11009" s="11" t="s">
        <v>1204</v>
      </c>
      <c r="C11009" s="6" t="s">
        <v>127</v>
      </c>
      <c r="D11009" s="6">
        <v>56787</v>
      </c>
      <c r="E11009" s="6">
        <v>420</v>
      </c>
      <c r="F11009" s="7">
        <f t="shared" si="1026"/>
        <v>7.3960589571556868E-3</v>
      </c>
      <c r="G11009" s="6">
        <v>22</v>
      </c>
      <c r="H11009" s="6">
        <v>3</v>
      </c>
      <c r="I11009" s="8">
        <f t="shared" si="1027"/>
        <v>0.13636363636363635</v>
      </c>
      <c r="J11009" s="13">
        <v>369.12</v>
      </c>
      <c r="K11009" s="13">
        <v>0</v>
      </c>
      <c r="L11009" s="14">
        <f t="shared" si="1028"/>
        <v>-369.12</v>
      </c>
      <c r="M11009" s="16">
        <f t="shared" si="1029"/>
        <v>0</v>
      </c>
      <c r="N11009" s="17">
        <f t="shared" si="1030"/>
        <v>0.87885714285714289</v>
      </c>
      <c r="O11009" s="17">
        <f t="shared" si="1031"/>
        <v>123.04</v>
      </c>
    </row>
    <row r="11010" spans="1:15">
      <c r="A11010" s="19" t="s">
        <v>354</v>
      </c>
      <c r="B11010" s="11" t="s">
        <v>1204</v>
      </c>
      <c r="C11010" s="6" t="s">
        <v>127</v>
      </c>
      <c r="D11010" s="6">
        <v>55424</v>
      </c>
      <c r="E11010" s="6">
        <v>272</v>
      </c>
      <c r="F11010" s="7">
        <f t="shared" ref="F11010:F11073" si="1032">E11010/D11010</f>
        <v>4.9076212471131642E-3</v>
      </c>
      <c r="G11010" s="6">
        <v>12</v>
      </c>
      <c r="H11010" s="6">
        <v>1</v>
      </c>
      <c r="I11010" s="8">
        <f t="shared" ref="I11010:I11073" si="1033">H11010/G11010</f>
        <v>8.3333333333333329E-2</v>
      </c>
      <c r="J11010" s="13">
        <v>360.26</v>
      </c>
      <c r="K11010" s="13">
        <v>0</v>
      </c>
      <c r="L11010" s="14">
        <f t="shared" si="1028"/>
        <v>-360.26</v>
      </c>
      <c r="M11010" s="16">
        <f t="shared" si="1029"/>
        <v>0</v>
      </c>
      <c r="N11010" s="17">
        <f t="shared" si="1030"/>
        <v>1.324485294117647</v>
      </c>
      <c r="O11010" s="17">
        <f t="shared" si="1031"/>
        <v>360.26</v>
      </c>
    </row>
    <row r="11011" spans="1:15">
      <c r="A11011" s="19" t="s">
        <v>355</v>
      </c>
      <c r="B11011" s="11" t="s">
        <v>1204</v>
      </c>
      <c r="C11011" s="6" t="s">
        <v>127</v>
      </c>
      <c r="D11011" s="6">
        <v>62649</v>
      </c>
      <c r="E11011" s="6">
        <v>373</v>
      </c>
      <c r="F11011" s="7">
        <f t="shared" si="1032"/>
        <v>5.9538061261951505E-3</v>
      </c>
      <c r="G11011" s="6">
        <v>25</v>
      </c>
      <c r="H11011" s="6">
        <v>3</v>
      </c>
      <c r="I11011" s="8">
        <f t="shared" si="1033"/>
        <v>0.12</v>
      </c>
      <c r="J11011" s="13">
        <v>407.22</v>
      </c>
      <c r="K11011" s="13">
        <v>0</v>
      </c>
      <c r="L11011" s="14">
        <f t="shared" ref="L11011:L11074" si="1034">K11011-J11011</f>
        <v>-407.22</v>
      </c>
      <c r="M11011" s="16">
        <f t="shared" ref="M11011:M11074" si="1035">IFERROR(K11011/J11011,0)</f>
        <v>0</v>
      </c>
      <c r="N11011" s="17">
        <f t="shared" ref="N11011:N11074" si="1036">J11011/E11011</f>
        <v>1.0917426273458446</v>
      </c>
      <c r="O11011" s="17">
        <f t="shared" ref="O11011:O11074" si="1037">IFERROR(J11011/H11011,0)</f>
        <v>135.74</v>
      </c>
    </row>
    <row r="11012" spans="1:15">
      <c r="A11012" s="19" t="s">
        <v>356</v>
      </c>
      <c r="B11012" s="11" t="s">
        <v>1204</v>
      </c>
      <c r="C11012" s="6" t="s">
        <v>127</v>
      </c>
      <c r="D11012" s="6">
        <v>47278</v>
      </c>
      <c r="E11012" s="6">
        <v>329</v>
      </c>
      <c r="F11012" s="7">
        <f t="shared" si="1032"/>
        <v>6.9588392063962097E-3</v>
      </c>
      <c r="G11012" s="6">
        <v>15</v>
      </c>
      <c r="H11012" s="6">
        <v>2</v>
      </c>
      <c r="I11012" s="8">
        <f t="shared" si="1033"/>
        <v>0.13333333333333333</v>
      </c>
      <c r="J11012" s="13">
        <v>307.31</v>
      </c>
      <c r="K11012" s="13">
        <v>1142.96</v>
      </c>
      <c r="L11012" s="14">
        <f t="shared" si="1034"/>
        <v>835.65000000000009</v>
      </c>
      <c r="M11012" s="16">
        <f t="shared" si="1035"/>
        <v>3.7192411571377439</v>
      </c>
      <c r="N11012" s="17">
        <f t="shared" si="1036"/>
        <v>0.93407294832826748</v>
      </c>
      <c r="O11012" s="17">
        <f t="shared" si="1037"/>
        <v>153.655</v>
      </c>
    </row>
    <row r="11013" spans="1:15">
      <c r="A11013" s="19" t="s">
        <v>357</v>
      </c>
      <c r="B11013" s="11" t="s">
        <v>1204</v>
      </c>
      <c r="C11013" s="6" t="s">
        <v>127</v>
      </c>
      <c r="D11013" s="6">
        <v>68747</v>
      </c>
      <c r="E11013" s="6">
        <v>493</v>
      </c>
      <c r="F11013" s="7">
        <f t="shared" si="1032"/>
        <v>7.1712220169607398E-3</v>
      </c>
      <c r="G11013" s="6">
        <v>33</v>
      </c>
      <c r="H11013" s="6">
        <v>3</v>
      </c>
      <c r="I11013" s="8">
        <f t="shared" si="1033"/>
        <v>9.0909090909090912E-2</v>
      </c>
      <c r="J11013" s="13">
        <v>446.86</v>
      </c>
      <c r="K11013" s="13">
        <v>2843.36</v>
      </c>
      <c r="L11013" s="14">
        <f t="shared" si="1034"/>
        <v>2396.5</v>
      </c>
      <c r="M11013" s="16">
        <f t="shared" si="1035"/>
        <v>6.362977218815737</v>
      </c>
      <c r="N11013" s="17">
        <f t="shared" si="1036"/>
        <v>0.90640973630831645</v>
      </c>
      <c r="O11013" s="17">
        <f t="shared" si="1037"/>
        <v>148.95333333333335</v>
      </c>
    </row>
    <row r="11014" spans="1:15">
      <c r="A11014" s="19" t="s">
        <v>358</v>
      </c>
      <c r="B11014" s="11" t="s">
        <v>1204</v>
      </c>
      <c r="C11014" s="6" t="s">
        <v>127</v>
      </c>
      <c r="D11014" s="6">
        <v>73550</v>
      </c>
      <c r="E11014" s="6">
        <v>544</v>
      </c>
      <c r="F11014" s="7">
        <f t="shared" si="1032"/>
        <v>7.396329027872196E-3</v>
      </c>
      <c r="G11014" s="6">
        <v>21</v>
      </c>
      <c r="H11014" s="6">
        <v>2</v>
      </c>
      <c r="I11014" s="8">
        <f t="shared" si="1033"/>
        <v>9.5238095238095233E-2</v>
      </c>
      <c r="J11014" s="13">
        <v>478.08</v>
      </c>
      <c r="K11014" s="13">
        <v>1642.81</v>
      </c>
      <c r="L11014" s="14">
        <f t="shared" si="1034"/>
        <v>1164.73</v>
      </c>
      <c r="M11014" s="16">
        <f t="shared" si="1035"/>
        <v>3.4362658969210176</v>
      </c>
      <c r="N11014" s="17">
        <f t="shared" si="1036"/>
        <v>0.87882352941176467</v>
      </c>
      <c r="O11014" s="17">
        <f t="shared" si="1037"/>
        <v>239.04</v>
      </c>
    </row>
    <row r="11015" spans="1:15">
      <c r="A11015" s="19" t="s">
        <v>359</v>
      </c>
      <c r="B11015" s="11" t="s">
        <v>1204</v>
      </c>
      <c r="C11015" s="6" t="s">
        <v>127</v>
      </c>
      <c r="D11015" s="6">
        <v>48535</v>
      </c>
      <c r="E11015" s="6">
        <v>220</v>
      </c>
      <c r="F11015" s="7">
        <f t="shared" si="1032"/>
        <v>4.5328113732358089E-3</v>
      </c>
      <c r="G11015" s="6">
        <v>15</v>
      </c>
      <c r="H11015" s="6">
        <v>6</v>
      </c>
      <c r="I11015" s="8">
        <f t="shared" si="1033"/>
        <v>0.4</v>
      </c>
      <c r="J11015" s="13">
        <v>315.48</v>
      </c>
      <c r="K11015" s="13">
        <v>4398.28</v>
      </c>
      <c r="L11015" s="14">
        <f t="shared" si="1034"/>
        <v>4082.7999999999997</v>
      </c>
      <c r="M11015" s="16">
        <f t="shared" si="1035"/>
        <v>13.941549385064027</v>
      </c>
      <c r="N11015" s="17">
        <f t="shared" si="1036"/>
        <v>1.4340000000000002</v>
      </c>
      <c r="O11015" s="17">
        <f t="shared" si="1037"/>
        <v>52.580000000000005</v>
      </c>
    </row>
    <row r="11016" spans="1:15">
      <c r="A11016" s="19" t="s">
        <v>360</v>
      </c>
      <c r="B11016" s="11" t="s">
        <v>1204</v>
      </c>
      <c r="C11016" s="6" t="s">
        <v>127</v>
      </c>
      <c r="D11016" s="6">
        <v>65918</v>
      </c>
      <c r="E11016" s="6">
        <v>358</v>
      </c>
      <c r="F11016" s="7">
        <f t="shared" si="1032"/>
        <v>5.4309900179010289E-3</v>
      </c>
      <c r="G11016" s="6">
        <v>20</v>
      </c>
      <c r="H11016" s="6">
        <v>0</v>
      </c>
      <c r="I11016" s="8">
        <f t="shared" si="1033"/>
        <v>0</v>
      </c>
      <c r="J11016" s="13">
        <v>428.47</v>
      </c>
      <c r="K11016" s="13">
        <v>0</v>
      </c>
      <c r="L11016" s="14">
        <f t="shared" si="1034"/>
        <v>-428.47</v>
      </c>
      <c r="M11016" s="16">
        <f t="shared" si="1035"/>
        <v>0</v>
      </c>
      <c r="N11016" s="17">
        <f t="shared" si="1036"/>
        <v>1.1968435754189946</v>
      </c>
      <c r="O11016" s="17">
        <f t="shared" si="1037"/>
        <v>0</v>
      </c>
    </row>
    <row r="11017" spans="1:15">
      <c r="A11017" s="19" t="s">
        <v>361</v>
      </c>
      <c r="B11017" s="11" t="s">
        <v>1204</v>
      </c>
      <c r="C11017" s="6" t="s">
        <v>127</v>
      </c>
      <c r="D11017" s="6">
        <v>51255</v>
      </c>
      <c r="E11017" s="6">
        <v>258</v>
      </c>
      <c r="F11017" s="7">
        <f t="shared" si="1032"/>
        <v>5.0336552531460342E-3</v>
      </c>
      <c r="G11017" s="6">
        <v>18</v>
      </c>
      <c r="H11017" s="6">
        <v>4</v>
      </c>
      <c r="I11017" s="8">
        <f t="shared" si="1033"/>
        <v>0.22222222222222221</v>
      </c>
      <c r="J11017" s="13">
        <v>333.16</v>
      </c>
      <c r="K11017" s="13">
        <v>1999.96</v>
      </c>
      <c r="L11017" s="14">
        <f t="shared" si="1034"/>
        <v>1666.8</v>
      </c>
      <c r="M11017" s="16">
        <f t="shared" si="1035"/>
        <v>6.0030015608116214</v>
      </c>
      <c r="N11017" s="17">
        <f t="shared" si="1036"/>
        <v>1.2913178294573644</v>
      </c>
      <c r="O11017" s="17">
        <f t="shared" si="1037"/>
        <v>83.29</v>
      </c>
    </row>
    <row r="11018" spans="1:15">
      <c r="A11018" s="19" t="s">
        <v>362</v>
      </c>
      <c r="B11018" s="11" t="s">
        <v>1204</v>
      </c>
      <c r="C11018" s="6" t="s">
        <v>127</v>
      </c>
      <c r="D11018" s="6">
        <v>61118</v>
      </c>
      <c r="E11018" s="6">
        <v>360</v>
      </c>
      <c r="F11018" s="7">
        <f t="shared" si="1032"/>
        <v>5.8902450996433132E-3</v>
      </c>
      <c r="G11018" s="6">
        <v>16</v>
      </c>
      <c r="H11018" s="6">
        <v>2</v>
      </c>
      <c r="I11018" s="8">
        <f t="shared" si="1033"/>
        <v>0.125</v>
      </c>
      <c r="J11018" s="13">
        <v>397.27</v>
      </c>
      <c r="K11018" s="13">
        <v>0</v>
      </c>
      <c r="L11018" s="14">
        <f t="shared" si="1034"/>
        <v>-397.27</v>
      </c>
      <c r="M11018" s="16">
        <f t="shared" si="1035"/>
        <v>0</v>
      </c>
      <c r="N11018" s="17">
        <f t="shared" si="1036"/>
        <v>1.1035277777777777</v>
      </c>
      <c r="O11018" s="17">
        <f t="shared" si="1037"/>
        <v>198.63499999999999</v>
      </c>
    </row>
    <row r="11019" spans="1:15">
      <c r="A11019" s="19" t="s">
        <v>363</v>
      </c>
      <c r="B11019" s="11" t="s">
        <v>1204</v>
      </c>
      <c r="C11019" s="6" t="s">
        <v>127</v>
      </c>
      <c r="D11019" s="6">
        <v>61050</v>
      </c>
      <c r="E11019" s="6">
        <v>325</v>
      </c>
      <c r="F11019" s="7">
        <f t="shared" si="1032"/>
        <v>5.3235053235053233E-3</v>
      </c>
      <c r="G11019" s="6">
        <v>22</v>
      </c>
      <c r="H11019" s="6">
        <v>3</v>
      </c>
      <c r="I11019" s="8">
        <f t="shared" si="1033"/>
        <v>0.13636363636363635</v>
      </c>
      <c r="J11019" s="13">
        <v>396.83</v>
      </c>
      <c r="K11019" s="13">
        <v>2448.2399999999998</v>
      </c>
      <c r="L11019" s="14">
        <f t="shared" si="1034"/>
        <v>2051.41</v>
      </c>
      <c r="M11019" s="16">
        <f t="shared" si="1035"/>
        <v>6.1694932338784865</v>
      </c>
      <c r="N11019" s="17">
        <f t="shared" si="1036"/>
        <v>1.2210153846153846</v>
      </c>
      <c r="O11019" s="17">
        <f t="shared" si="1037"/>
        <v>132.27666666666667</v>
      </c>
    </row>
    <row r="11020" spans="1:15">
      <c r="A11020" s="19" t="s">
        <v>364</v>
      </c>
      <c r="B11020" s="11" t="s">
        <v>1204</v>
      </c>
      <c r="C11020" s="6" t="s">
        <v>127</v>
      </c>
      <c r="D11020" s="6">
        <v>61978</v>
      </c>
      <c r="E11020" s="6">
        <v>287</v>
      </c>
      <c r="F11020" s="7">
        <f t="shared" si="1032"/>
        <v>4.6306754009487238E-3</v>
      </c>
      <c r="G11020" s="6">
        <v>17</v>
      </c>
      <c r="H11020" s="6">
        <v>3</v>
      </c>
      <c r="I11020" s="8">
        <f t="shared" si="1033"/>
        <v>0.17647058823529413</v>
      </c>
      <c r="J11020" s="13">
        <v>402.86</v>
      </c>
      <c r="K11020" s="13">
        <v>2267.44</v>
      </c>
      <c r="L11020" s="14">
        <f t="shared" si="1034"/>
        <v>1864.58</v>
      </c>
      <c r="M11020" s="16">
        <f t="shared" si="1035"/>
        <v>5.6283572456932927</v>
      </c>
      <c r="N11020" s="17">
        <f t="shared" si="1036"/>
        <v>1.4036933797909408</v>
      </c>
      <c r="O11020" s="17">
        <f t="shared" si="1037"/>
        <v>134.28666666666666</v>
      </c>
    </row>
    <row r="11021" spans="1:15">
      <c r="A11021" s="19" t="s">
        <v>365</v>
      </c>
      <c r="B11021" s="11" t="s">
        <v>1204</v>
      </c>
      <c r="C11021" s="6" t="s">
        <v>127</v>
      </c>
      <c r="D11021" s="6">
        <v>76233</v>
      </c>
      <c r="E11021" s="6">
        <v>587</v>
      </c>
      <c r="F11021" s="7">
        <f t="shared" si="1032"/>
        <v>7.7000773943043041E-3</v>
      </c>
      <c r="G11021" s="6">
        <v>35</v>
      </c>
      <c r="H11021" s="6">
        <v>6</v>
      </c>
      <c r="I11021" s="8">
        <f t="shared" si="1033"/>
        <v>0.17142857142857143</v>
      </c>
      <c r="J11021" s="13">
        <v>495.52</v>
      </c>
      <c r="K11021" s="13">
        <v>4414.99</v>
      </c>
      <c r="L11021" s="14">
        <f t="shared" si="1034"/>
        <v>3919.47</v>
      </c>
      <c r="M11021" s="16">
        <f t="shared" si="1035"/>
        <v>8.9098119147562151</v>
      </c>
      <c r="N11021" s="17">
        <f t="shared" si="1036"/>
        <v>0.84415672913117545</v>
      </c>
      <c r="O11021" s="17">
        <f t="shared" si="1037"/>
        <v>82.586666666666659</v>
      </c>
    </row>
    <row r="11022" spans="1:15">
      <c r="A11022" s="19" t="s">
        <v>366</v>
      </c>
      <c r="B11022" s="11" t="s">
        <v>1204</v>
      </c>
      <c r="C11022" s="6" t="s">
        <v>127</v>
      </c>
      <c r="D11022" s="6">
        <v>65156</v>
      </c>
      <c r="E11022" s="6">
        <v>462</v>
      </c>
      <c r="F11022" s="7">
        <f t="shared" si="1032"/>
        <v>7.0906746884400514E-3</v>
      </c>
      <c r="G11022" s="6">
        <v>21</v>
      </c>
      <c r="H11022" s="6">
        <v>2</v>
      </c>
      <c r="I11022" s="8">
        <f t="shared" si="1033"/>
        <v>9.5238095238095233E-2</v>
      </c>
      <c r="J11022" s="13">
        <v>423.52</v>
      </c>
      <c r="K11022" s="13">
        <v>904.72</v>
      </c>
      <c r="L11022" s="14">
        <f t="shared" si="1034"/>
        <v>481.20000000000005</v>
      </c>
      <c r="M11022" s="16">
        <f t="shared" si="1035"/>
        <v>2.1361919153758975</v>
      </c>
      <c r="N11022" s="17">
        <f t="shared" si="1036"/>
        <v>0.9167099567099567</v>
      </c>
      <c r="O11022" s="17">
        <f t="shared" si="1037"/>
        <v>211.76</v>
      </c>
    </row>
    <row r="11023" spans="1:15">
      <c r="A11023" s="19" t="s">
        <v>367</v>
      </c>
      <c r="B11023" s="11" t="s">
        <v>1204</v>
      </c>
      <c r="C11023" s="6" t="s">
        <v>127</v>
      </c>
      <c r="D11023" s="6">
        <v>45843</v>
      </c>
      <c r="E11023" s="6">
        <v>297</v>
      </c>
      <c r="F11023" s="7">
        <f t="shared" si="1032"/>
        <v>6.478633597277665E-3</v>
      </c>
      <c r="G11023" s="6">
        <v>20</v>
      </c>
      <c r="H11023" s="6">
        <v>4</v>
      </c>
      <c r="I11023" s="8">
        <f t="shared" si="1033"/>
        <v>0.2</v>
      </c>
      <c r="J11023" s="13">
        <v>297.98</v>
      </c>
      <c r="K11023" s="13">
        <v>4640.25</v>
      </c>
      <c r="L11023" s="14">
        <f t="shared" si="1034"/>
        <v>4342.2700000000004</v>
      </c>
      <c r="M11023" s="16">
        <f t="shared" si="1035"/>
        <v>15.572353849251627</v>
      </c>
      <c r="N11023" s="17">
        <f t="shared" si="1036"/>
        <v>1.0032996632996634</v>
      </c>
      <c r="O11023" s="17">
        <f t="shared" si="1037"/>
        <v>74.495000000000005</v>
      </c>
    </row>
    <row r="11024" spans="1:15">
      <c r="A11024" s="19" t="s">
        <v>368</v>
      </c>
      <c r="B11024" s="11" t="s">
        <v>1204</v>
      </c>
      <c r="C11024" s="6" t="s">
        <v>127</v>
      </c>
      <c r="D11024" s="6">
        <v>72964</v>
      </c>
      <c r="E11024" s="6">
        <v>367</v>
      </c>
      <c r="F11024" s="7">
        <f t="shared" si="1032"/>
        <v>5.0298777479304861E-3</v>
      </c>
      <c r="G11024" s="6">
        <v>20</v>
      </c>
      <c r="H11024" s="6">
        <v>3</v>
      </c>
      <c r="I11024" s="8">
        <f t="shared" si="1033"/>
        <v>0.15</v>
      </c>
      <c r="J11024" s="13">
        <v>474.27</v>
      </c>
      <c r="K11024" s="13">
        <v>2496.54</v>
      </c>
      <c r="L11024" s="14">
        <f t="shared" si="1034"/>
        <v>2022.27</v>
      </c>
      <c r="M11024" s="16">
        <f t="shared" si="1035"/>
        <v>5.2639635650578782</v>
      </c>
      <c r="N11024" s="17">
        <f t="shared" si="1036"/>
        <v>1.2922888283378746</v>
      </c>
      <c r="O11024" s="17">
        <f t="shared" si="1037"/>
        <v>158.09</v>
      </c>
    </row>
    <row r="11025" spans="1:15">
      <c r="A11025" s="19" t="s">
        <v>369</v>
      </c>
      <c r="B11025" s="11" t="s">
        <v>1204</v>
      </c>
      <c r="C11025" s="6" t="s">
        <v>127</v>
      </c>
      <c r="D11025" s="6">
        <v>63653</v>
      </c>
      <c r="E11025" s="6">
        <v>276</v>
      </c>
      <c r="F11025" s="7">
        <f t="shared" si="1032"/>
        <v>4.336009300425746E-3</v>
      </c>
      <c r="G11025" s="6">
        <v>17</v>
      </c>
      <c r="H11025" s="6">
        <v>1</v>
      </c>
      <c r="I11025" s="8">
        <f t="shared" si="1033"/>
        <v>5.8823529411764705E-2</v>
      </c>
      <c r="J11025" s="13">
        <v>413.75</v>
      </c>
      <c r="K11025" s="13">
        <v>800.53</v>
      </c>
      <c r="L11025" s="14">
        <f t="shared" si="1034"/>
        <v>386.78</v>
      </c>
      <c r="M11025" s="16">
        <f t="shared" si="1035"/>
        <v>1.9348157099697885</v>
      </c>
      <c r="N11025" s="17">
        <f t="shared" si="1036"/>
        <v>1.4990942028985508</v>
      </c>
      <c r="O11025" s="17">
        <f t="shared" si="1037"/>
        <v>413.75</v>
      </c>
    </row>
    <row r="11026" spans="1:15">
      <c r="A11026" s="19" t="s">
        <v>370</v>
      </c>
      <c r="B11026" s="11" t="s">
        <v>1204</v>
      </c>
      <c r="C11026" s="6" t="s">
        <v>127</v>
      </c>
      <c r="D11026" s="6">
        <v>48583</v>
      </c>
      <c r="E11026" s="6">
        <v>272</v>
      </c>
      <c r="F11026" s="7">
        <f t="shared" si="1032"/>
        <v>5.5986662001111503E-3</v>
      </c>
      <c r="G11026" s="6">
        <v>11</v>
      </c>
      <c r="H11026" s="6">
        <v>1</v>
      </c>
      <c r="I11026" s="8">
        <f t="shared" si="1033"/>
        <v>9.0909090909090912E-2</v>
      </c>
      <c r="J11026" s="13">
        <v>315.79000000000002</v>
      </c>
      <c r="K11026" s="13">
        <v>609.05999999999995</v>
      </c>
      <c r="L11026" s="14">
        <f t="shared" si="1034"/>
        <v>293.26999999999992</v>
      </c>
      <c r="M11026" s="16">
        <f t="shared" si="1035"/>
        <v>1.9286867855220238</v>
      </c>
      <c r="N11026" s="17">
        <f t="shared" si="1036"/>
        <v>1.1609926470588237</v>
      </c>
      <c r="O11026" s="17">
        <f t="shared" si="1037"/>
        <v>315.79000000000002</v>
      </c>
    </row>
    <row r="11027" spans="1:15">
      <c r="A11027" s="19" t="s">
        <v>371</v>
      </c>
      <c r="B11027" s="11" t="s">
        <v>1204</v>
      </c>
      <c r="C11027" s="6" t="s">
        <v>127</v>
      </c>
      <c r="D11027" s="6">
        <v>58178</v>
      </c>
      <c r="E11027" s="6">
        <v>273</v>
      </c>
      <c r="F11027" s="7">
        <f t="shared" si="1032"/>
        <v>4.6924954450135786E-3</v>
      </c>
      <c r="G11027" s="6">
        <v>13</v>
      </c>
      <c r="H11027" s="6">
        <v>1</v>
      </c>
      <c r="I11027" s="8">
        <f t="shared" si="1033"/>
        <v>7.6923076923076927E-2</v>
      </c>
      <c r="J11027" s="13">
        <v>378.16</v>
      </c>
      <c r="K11027" s="13">
        <v>0</v>
      </c>
      <c r="L11027" s="14">
        <f t="shared" si="1034"/>
        <v>-378.16</v>
      </c>
      <c r="M11027" s="16">
        <f t="shared" si="1035"/>
        <v>0</v>
      </c>
      <c r="N11027" s="17">
        <f t="shared" si="1036"/>
        <v>1.3852014652014653</v>
      </c>
      <c r="O11027" s="17">
        <f t="shared" si="1037"/>
        <v>378.16</v>
      </c>
    </row>
    <row r="11028" spans="1:15">
      <c r="A11028" s="19" t="s">
        <v>372</v>
      </c>
      <c r="B11028" s="11" t="s">
        <v>1204</v>
      </c>
      <c r="C11028" s="6" t="s">
        <v>127</v>
      </c>
      <c r="D11028" s="6">
        <v>61223</v>
      </c>
      <c r="E11028" s="6">
        <v>419</v>
      </c>
      <c r="F11028" s="7">
        <f t="shared" si="1032"/>
        <v>6.8438331999411987E-3</v>
      </c>
      <c r="G11028" s="6">
        <v>28</v>
      </c>
      <c r="H11028" s="6">
        <v>1</v>
      </c>
      <c r="I11028" s="8">
        <f t="shared" si="1033"/>
        <v>3.5714285714285712E-2</v>
      </c>
      <c r="J11028" s="13">
        <v>397.95</v>
      </c>
      <c r="K11028" s="13">
        <v>950.61</v>
      </c>
      <c r="L11028" s="14">
        <f t="shared" si="1034"/>
        <v>552.66000000000008</v>
      </c>
      <c r="M11028" s="16">
        <f t="shared" si="1035"/>
        <v>2.38876743309461</v>
      </c>
      <c r="N11028" s="17">
        <f t="shared" si="1036"/>
        <v>0.94976133651551309</v>
      </c>
      <c r="O11028" s="17">
        <f t="shared" si="1037"/>
        <v>397.95</v>
      </c>
    </row>
    <row r="11029" spans="1:15">
      <c r="A11029" s="19" t="s">
        <v>373</v>
      </c>
      <c r="B11029" s="11" t="s">
        <v>1204</v>
      </c>
      <c r="C11029" s="6" t="s">
        <v>127</v>
      </c>
      <c r="D11029" s="6">
        <v>76207</v>
      </c>
      <c r="E11029" s="6">
        <v>399</v>
      </c>
      <c r="F11029" s="7">
        <f t="shared" si="1032"/>
        <v>5.2357394989961548E-3</v>
      </c>
      <c r="G11029" s="6">
        <v>22</v>
      </c>
      <c r="H11029" s="6">
        <v>5</v>
      </c>
      <c r="I11029" s="8">
        <f t="shared" si="1033"/>
        <v>0.22727272727272727</v>
      </c>
      <c r="J11029" s="13">
        <v>495.35</v>
      </c>
      <c r="K11029" s="13">
        <v>2331.46</v>
      </c>
      <c r="L11029" s="14">
        <f t="shared" si="1034"/>
        <v>1836.1100000000001</v>
      </c>
      <c r="M11029" s="16">
        <f t="shared" si="1035"/>
        <v>4.706692237811648</v>
      </c>
      <c r="N11029" s="17">
        <f t="shared" si="1036"/>
        <v>1.2414786967418547</v>
      </c>
      <c r="O11029" s="17">
        <f t="shared" si="1037"/>
        <v>99.070000000000007</v>
      </c>
    </row>
    <row r="11030" spans="1:15">
      <c r="A11030" s="19" t="s">
        <v>374</v>
      </c>
      <c r="B11030" s="11" t="s">
        <v>1204</v>
      </c>
      <c r="C11030" s="6" t="s">
        <v>127</v>
      </c>
      <c r="D11030" s="6">
        <v>67644</v>
      </c>
      <c r="E11030" s="6">
        <v>460</v>
      </c>
      <c r="F11030" s="7">
        <f t="shared" si="1032"/>
        <v>6.8003074921648629E-3</v>
      </c>
      <c r="G11030" s="6">
        <v>25</v>
      </c>
      <c r="H11030" s="6">
        <v>3</v>
      </c>
      <c r="I11030" s="8">
        <f t="shared" si="1033"/>
        <v>0.12</v>
      </c>
      <c r="J11030" s="13">
        <v>439.69</v>
      </c>
      <c r="K11030" s="13">
        <v>2047.23</v>
      </c>
      <c r="L11030" s="14">
        <f t="shared" si="1034"/>
        <v>1607.54</v>
      </c>
      <c r="M11030" s="16">
        <f t="shared" si="1035"/>
        <v>4.6560758716368351</v>
      </c>
      <c r="N11030" s="17">
        <f t="shared" si="1036"/>
        <v>0.95584782608695651</v>
      </c>
      <c r="O11030" s="17">
        <f t="shared" si="1037"/>
        <v>146.56333333333333</v>
      </c>
    </row>
    <row r="11031" spans="1:15">
      <c r="A11031" s="19" t="s">
        <v>375</v>
      </c>
      <c r="B11031" s="11" t="s">
        <v>1204</v>
      </c>
      <c r="C11031" s="6" t="s">
        <v>127</v>
      </c>
      <c r="D11031" s="6">
        <v>57449</v>
      </c>
      <c r="E11031" s="6">
        <v>422</v>
      </c>
      <c r="F11031" s="7">
        <f t="shared" si="1032"/>
        <v>7.3456457031453983E-3</v>
      </c>
      <c r="G11031" s="6">
        <v>20</v>
      </c>
      <c r="H11031" s="6">
        <v>3</v>
      </c>
      <c r="I11031" s="8">
        <f t="shared" si="1033"/>
        <v>0.15</v>
      </c>
      <c r="J11031" s="13">
        <v>373.42</v>
      </c>
      <c r="K11031" s="13">
        <v>2515.9499999999998</v>
      </c>
      <c r="L11031" s="14">
        <f t="shared" si="1034"/>
        <v>2142.5299999999997</v>
      </c>
      <c r="M11031" s="16">
        <f t="shared" si="1035"/>
        <v>6.737587702854694</v>
      </c>
      <c r="N11031" s="17">
        <f t="shared" si="1036"/>
        <v>0.88488151658767777</v>
      </c>
      <c r="O11031" s="17">
        <f t="shared" si="1037"/>
        <v>124.47333333333334</v>
      </c>
    </row>
    <row r="11032" spans="1:15">
      <c r="A11032" s="19" t="s">
        <v>376</v>
      </c>
      <c r="B11032" s="11" t="s">
        <v>1204</v>
      </c>
      <c r="C11032" s="6" t="s">
        <v>127</v>
      </c>
      <c r="D11032" s="6">
        <v>69346</v>
      </c>
      <c r="E11032" s="6">
        <v>393</v>
      </c>
      <c r="F11032" s="7">
        <f t="shared" si="1032"/>
        <v>5.6672338707351539E-3</v>
      </c>
      <c r="G11032" s="6">
        <v>24</v>
      </c>
      <c r="H11032" s="6">
        <v>2</v>
      </c>
      <c r="I11032" s="8">
        <f t="shared" si="1033"/>
        <v>8.3333333333333329E-2</v>
      </c>
      <c r="J11032" s="13">
        <v>450.75</v>
      </c>
      <c r="K11032" s="13">
        <v>658.96</v>
      </c>
      <c r="L11032" s="14">
        <f t="shared" si="1034"/>
        <v>208.21000000000004</v>
      </c>
      <c r="M11032" s="16">
        <f t="shared" si="1035"/>
        <v>1.4619190238491404</v>
      </c>
      <c r="N11032" s="17">
        <f t="shared" si="1036"/>
        <v>1.1469465648854962</v>
      </c>
      <c r="O11032" s="17">
        <f t="shared" si="1037"/>
        <v>225.375</v>
      </c>
    </row>
    <row r="11033" spans="1:15">
      <c r="A11033" s="19" t="s">
        <v>377</v>
      </c>
      <c r="B11033" s="11" t="s">
        <v>1204</v>
      </c>
      <c r="C11033" s="6" t="s">
        <v>127</v>
      </c>
      <c r="D11033" s="6">
        <v>45926</v>
      </c>
      <c r="E11033" s="6">
        <v>235</v>
      </c>
      <c r="F11033" s="7">
        <f t="shared" si="1032"/>
        <v>5.1169272307625309E-3</v>
      </c>
      <c r="G11033" s="6">
        <v>11</v>
      </c>
      <c r="H11033" s="6">
        <v>2</v>
      </c>
      <c r="I11033" s="8">
        <f t="shared" si="1033"/>
        <v>0.18181818181818182</v>
      </c>
      <c r="J11033" s="13">
        <v>298.52</v>
      </c>
      <c r="K11033" s="13">
        <v>0</v>
      </c>
      <c r="L11033" s="14">
        <f t="shared" si="1034"/>
        <v>-298.52</v>
      </c>
      <c r="M11033" s="16">
        <f t="shared" si="1035"/>
        <v>0</v>
      </c>
      <c r="N11033" s="17">
        <f t="shared" si="1036"/>
        <v>1.2702978723404255</v>
      </c>
      <c r="O11033" s="17">
        <f t="shared" si="1037"/>
        <v>149.26</v>
      </c>
    </row>
    <row r="11034" spans="1:15">
      <c r="A11034" s="19" t="s">
        <v>378</v>
      </c>
      <c r="B11034" s="11" t="s">
        <v>1204</v>
      </c>
      <c r="C11034" s="6" t="s">
        <v>127</v>
      </c>
      <c r="D11034" s="6">
        <v>43106</v>
      </c>
      <c r="E11034" s="6">
        <v>205</v>
      </c>
      <c r="F11034" s="7">
        <f t="shared" si="1032"/>
        <v>4.7557184614670815E-3</v>
      </c>
      <c r="G11034" s="6">
        <v>15</v>
      </c>
      <c r="H11034" s="6">
        <v>4</v>
      </c>
      <c r="I11034" s="8">
        <f t="shared" si="1033"/>
        <v>0.26666666666666666</v>
      </c>
      <c r="J11034" s="13">
        <v>280.19</v>
      </c>
      <c r="K11034" s="13">
        <v>2347.92</v>
      </c>
      <c r="L11034" s="14">
        <f t="shared" si="1034"/>
        <v>2067.73</v>
      </c>
      <c r="M11034" s="16">
        <f t="shared" si="1035"/>
        <v>8.3797423177129815</v>
      </c>
      <c r="N11034" s="17">
        <f t="shared" si="1036"/>
        <v>1.3667804878048779</v>
      </c>
      <c r="O11034" s="17">
        <f t="shared" si="1037"/>
        <v>70.047499999999999</v>
      </c>
    </row>
    <row r="11035" spans="1:15">
      <c r="A11035" s="19" t="s">
        <v>379</v>
      </c>
      <c r="B11035" s="11" t="s">
        <v>1204</v>
      </c>
      <c r="C11035" s="6" t="s">
        <v>127</v>
      </c>
      <c r="D11035" s="6">
        <v>69206</v>
      </c>
      <c r="E11035" s="6">
        <v>404</v>
      </c>
      <c r="F11035" s="7">
        <f t="shared" si="1032"/>
        <v>5.837644134901598E-3</v>
      </c>
      <c r="G11035" s="6">
        <v>26</v>
      </c>
      <c r="H11035" s="6">
        <v>7</v>
      </c>
      <c r="I11035" s="8">
        <f t="shared" si="1033"/>
        <v>0.26923076923076922</v>
      </c>
      <c r="J11035" s="13">
        <v>449.84</v>
      </c>
      <c r="K11035" s="13">
        <v>6920.31</v>
      </c>
      <c r="L11035" s="14">
        <f t="shared" si="1034"/>
        <v>6470.47</v>
      </c>
      <c r="M11035" s="16">
        <f t="shared" si="1035"/>
        <v>15.383936510759384</v>
      </c>
      <c r="N11035" s="17">
        <f t="shared" si="1036"/>
        <v>1.1134653465346533</v>
      </c>
      <c r="O11035" s="17">
        <f t="shared" si="1037"/>
        <v>64.262857142857143</v>
      </c>
    </row>
    <row r="11036" spans="1:15">
      <c r="A11036" s="19" t="s">
        <v>380</v>
      </c>
      <c r="B11036" s="11" t="s">
        <v>1204</v>
      </c>
      <c r="C11036" s="6" t="s">
        <v>127</v>
      </c>
      <c r="D11036" s="6">
        <v>70827</v>
      </c>
      <c r="E11036" s="6">
        <v>402</v>
      </c>
      <c r="F11036" s="7">
        <f t="shared" si="1032"/>
        <v>5.6758016010843319E-3</v>
      </c>
      <c r="G11036" s="6">
        <v>23</v>
      </c>
      <c r="H11036" s="6">
        <v>3</v>
      </c>
      <c r="I11036" s="8">
        <f t="shared" si="1033"/>
        <v>0.13043478260869565</v>
      </c>
      <c r="J11036" s="13">
        <v>460.38</v>
      </c>
      <c r="K11036" s="13">
        <v>1344.83</v>
      </c>
      <c r="L11036" s="14">
        <f t="shared" si="1034"/>
        <v>884.44999999999993</v>
      </c>
      <c r="M11036" s="16">
        <f t="shared" si="1035"/>
        <v>2.9211303705634473</v>
      </c>
      <c r="N11036" s="17">
        <f t="shared" si="1036"/>
        <v>1.145223880597015</v>
      </c>
      <c r="O11036" s="17">
        <f t="shared" si="1037"/>
        <v>153.46</v>
      </c>
    </row>
    <row r="11037" spans="1:15">
      <c r="A11037" s="19" t="s">
        <v>381</v>
      </c>
      <c r="B11037" s="11" t="s">
        <v>1204</v>
      </c>
      <c r="C11037" s="6" t="s">
        <v>127</v>
      </c>
      <c r="D11037" s="6">
        <v>63232</v>
      </c>
      <c r="E11037" s="6">
        <v>322</v>
      </c>
      <c r="F11037" s="7">
        <f t="shared" si="1032"/>
        <v>5.0923582995951421E-3</v>
      </c>
      <c r="G11037" s="6">
        <v>23</v>
      </c>
      <c r="H11037" s="6">
        <v>3</v>
      </c>
      <c r="I11037" s="8">
        <f t="shared" si="1033"/>
        <v>0.13043478260869565</v>
      </c>
      <c r="J11037" s="13">
        <v>411.01</v>
      </c>
      <c r="K11037" s="13">
        <v>3601.58</v>
      </c>
      <c r="L11037" s="14">
        <f t="shared" si="1034"/>
        <v>3190.5699999999997</v>
      </c>
      <c r="M11037" s="16">
        <f t="shared" si="1035"/>
        <v>8.7627551641079293</v>
      </c>
      <c r="N11037" s="17">
        <f t="shared" si="1036"/>
        <v>1.2764285714285715</v>
      </c>
      <c r="O11037" s="17">
        <f t="shared" si="1037"/>
        <v>137.00333333333333</v>
      </c>
    </row>
    <row r="11038" spans="1:15">
      <c r="A11038" s="19" t="s">
        <v>382</v>
      </c>
      <c r="B11038" s="11" t="s">
        <v>1204</v>
      </c>
      <c r="C11038" s="6" t="s">
        <v>127</v>
      </c>
      <c r="D11038" s="6">
        <v>49972</v>
      </c>
      <c r="E11038" s="6">
        <v>262</v>
      </c>
      <c r="F11038" s="7">
        <f t="shared" si="1032"/>
        <v>5.2429360441847437E-3</v>
      </c>
      <c r="G11038" s="6">
        <v>11</v>
      </c>
      <c r="H11038" s="6">
        <v>3</v>
      </c>
      <c r="I11038" s="8">
        <f t="shared" si="1033"/>
        <v>0.27272727272727271</v>
      </c>
      <c r="J11038" s="13">
        <v>324.82</v>
      </c>
      <c r="K11038" s="13">
        <v>130.99</v>
      </c>
      <c r="L11038" s="14">
        <f t="shared" si="1034"/>
        <v>-193.82999999999998</v>
      </c>
      <c r="M11038" s="16">
        <f t="shared" si="1035"/>
        <v>0.40326950310941451</v>
      </c>
      <c r="N11038" s="17">
        <f t="shared" si="1036"/>
        <v>1.2397709923664122</v>
      </c>
      <c r="O11038" s="17">
        <f t="shared" si="1037"/>
        <v>108.27333333333333</v>
      </c>
    </row>
    <row r="11039" spans="1:15">
      <c r="A11039" s="19" t="s">
        <v>383</v>
      </c>
      <c r="B11039" s="11" t="s">
        <v>1204</v>
      </c>
      <c r="C11039" s="6" t="s">
        <v>127</v>
      </c>
      <c r="D11039" s="6">
        <v>55153</v>
      </c>
      <c r="E11039" s="6">
        <v>298</v>
      </c>
      <c r="F11039" s="7">
        <f t="shared" si="1032"/>
        <v>5.4031512338404072E-3</v>
      </c>
      <c r="G11039" s="6">
        <v>11</v>
      </c>
      <c r="H11039" s="6">
        <v>1</v>
      </c>
      <c r="I11039" s="8">
        <f t="shared" si="1033"/>
        <v>9.0909090909090912E-2</v>
      </c>
      <c r="J11039" s="13">
        <v>358.5</v>
      </c>
      <c r="K11039" s="13">
        <v>0</v>
      </c>
      <c r="L11039" s="14">
        <f t="shared" si="1034"/>
        <v>-358.5</v>
      </c>
      <c r="M11039" s="16">
        <f t="shared" si="1035"/>
        <v>0</v>
      </c>
      <c r="N11039" s="17">
        <f t="shared" si="1036"/>
        <v>1.2030201342281879</v>
      </c>
      <c r="O11039" s="17">
        <f t="shared" si="1037"/>
        <v>358.5</v>
      </c>
    </row>
    <row r="11040" spans="1:15">
      <c r="A11040" s="19" t="s">
        <v>384</v>
      </c>
      <c r="B11040" s="11" t="s">
        <v>1204</v>
      </c>
      <c r="C11040" s="6" t="s">
        <v>127</v>
      </c>
      <c r="D11040" s="6">
        <v>57015</v>
      </c>
      <c r="E11040" s="6">
        <v>397</v>
      </c>
      <c r="F11040" s="7">
        <f t="shared" si="1032"/>
        <v>6.963079891256687E-3</v>
      </c>
      <c r="G11040" s="6">
        <v>19</v>
      </c>
      <c r="H11040" s="6">
        <v>3</v>
      </c>
      <c r="I11040" s="8">
        <f t="shared" si="1033"/>
        <v>0.15789473684210525</v>
      </c>
      <c r="J11040" s="13">
        <v>370.6</v>
      </c>
      <c r="K11040" s="13">
        <v>1804.91</v>
      </c>
      <c r="L11040" s="14">
        <f t="shared" si="1034"/>
        <v>1434.31</v>
      </c>
      <c r="M11040" s="16">
        <f t="shared" si="1035"/>
        <v>4.8702374527792767</v>
      </c>
      <c r="N11040" s="17">
        <f t="shared" si="1036"/>
        <v>0.93350125944584383</v>
      </c>
      <c r="O11040" s="17">
        <f t="shared" si="1037"/>
        <v>123.53333333333335</v>
      </c>
    </row>
    <row r="11041" spans="1:15">
      <c r="A11041" s="19" t="s">
        <v>385</v>
      </c>
      <c r="B11041" s="11" t="s">
        <v>1204</v>
      </c>
      <c r="C11041" s="6" t="s">
        <v>127</v>
      </c>
      <c r="D11041" s="6">
        <v>45995</v>
      </c>
      <c r="E11041" s="6">
        <v>290</v>
      </c>
      <c r="F11041" s="7">
        <f t="shared" si="1032"/>
        <v>6.3050331557778019E-3</v>
      </c>
      <c r="G11041" s="6">
        <v>13</v>
      </c>
      <c r="H11041" s="6">
        <v>3</v>
      </c>
      <c r="I11041" s="8">
        <f t="shared" si="1033"/>
        <v>0.23076923076923078</v>
      </c>
      <c r="J11041" s="13">
        <v>298.97000000000003</v>
      </c>
      <c r="K11041" s="13">
        <v>1032.3699999999999</v>
      </c>
      <c r="L11041" s="14">
        <f t="shared" si="1034"/>
        <v>733.39999999999986</v>
      </c>
      <c r="M11041" s="16">
        <f t="shared" si="1035"/>
        <v>3.4530889386895001</v>
      </c>
      <c r="N11041" s="17">
        <f t="shared" si="1036"/>
        <v>1.0309310344827587</v>
      </c>
      <c r="O11041" s="17">
        <f t="shared" si="1037"/>
        <v>99.65666666666668</v>
      </c>
    </row>
    <row r="11042" spans="1:15">
      <c r="A11042" s="19" t="s">
        <v>386</v>
      </c>
      <c r="B11042" s="11" t="s">
        <v>1204</v>
      </c>
      <c r="C11042" s="6" t="s">
        <v>127</v>
      </c>
      <c r="D11042" s="6">
        <v>74978</v>
      </c>
      <c r="E11042" s="6">
        <v>461</v>
      </c>
      <c r="F11042" s="7">
        <f t="shared" si="1032"/>
        <v>6.1484702179305933E-3</v>
      </c>
      <c r="G11042" s="6">
        <v>34</v>
      </c>
      <c r="H11042" s="6">
        <v>3</v>
      </c>
      <c r="I11042" s="8">
        <f t="shared" si="1033"/>
        <v>8.8235294117647065E-2</v>
      </c>
      <c r="J11042" s="13">
        <v>487.36</v>
      </c>
      <c r="K11042" s="13">
        <v>749.56</v>
      </c>
      <c r="L11042" s="14">
        <f t="shared" si="1034"/>
        <v>262.19999999999993</v>
      </c>
      <c r="M11042" s="16">
        <f t="shared" si="1035"/>
        <v>1.538000656598818</v>
      </c>
      <c r="N11042" s="17">
        <f t="shared" si="1036"/>
        <v>1.057180043383948</v>
      </c>
      <c r="O11042" s="17">
        <f t="shared" si="1037"/>
        <v>162.45333333333335</v>
      </c>
    </row>
    <row r="11043" spans="1:15">
      <c r="A11043" s="19" t="s">
        <v>387</v>
      </c>
      <c r="B11043" s="11" t="s">
        <v>1204</v>
      </c>
      <c r="C11043" s="6" t="s">
        <v>127</v>
      </c>
      <c r="D11043" s="6">
        <v>56124</v>
      </c>
      <c r="E11043" s="6">
        <v>418</v>
      </c>
      <c r="F11043" s="7">
        <f t="shared" si="1032"/>
        <v>7.4477941700520278E-3</v>
      </c>
      <c r="G11043" s="6">
        <v>27</v>
      </c>
      <c r="H11043" s="6">
        <v>4</v>
      </c>
      <c r="I11043" s="8">
        <f t="shared" si="1033"/>
        <v>0.14814814814814814</v>
      </c>
      <c r="J11043" s="13">
        <v>364.81</v>
      </c>
      <c r="K11043" s="13">
        <v>5096.8500000000004</v>
      </c>
      <c r="L11043" s="14">
        <f t="shared" si="1034"/>
        <v>4732.04</v>
      </c>
      <c r="M11043" s="16">
        <f t="shared" si="1035"/>
        <v>13.971245305775611</v>
      </c>
      <c r="N11043" s="17">
        <f t="shared" si="1036"/>
        <v>0.87275119617224883</v>
      </c>
      <c r="O11043" s="17">
        <f t="shared" si="1037"/>
        <v>91.202500000000001</v>
      </c>
    </row>
    <row r="11044" spans="1:15">
      <c r="A11044" s="19" t="s">
        <v>388</v>
      </c>
      <c r="B11044" s="11" t="s">
        <v>1204</v>
      </c>
      <c r="C11044" s="6" t="s">
        <v>127</v>
      </c>
      <c r="D11044" s="6">
        <v>63604</v>
      </c>
      <c r="E11044" s="6">
        <v>353</v>
      </c>
      <c r="F11044" s="7">
        <f t="shared" si="1032"/>
        <v>5.5499654109804411E-3</v>
      </c>
      <c r="G11044" s="6">
        <v>19</v>
      </c>
      <c r="H11044" s="6">
        <v>4</v>
      </c>
      <c r="I11044" s="8">
        <f t="shared" si="1033"/>
        <v>0.21052631578947367</v>
      </c>
      <c r="J11044" s="13">
        <v>413.43</v>
      </c>
      <c r="K11044" s="13">
        <v>187.81</v>
      </c>
      <c r="L11044" s="14">
        <f t="shared" si="1034"/>
        <v>-225.62</v>
      </c>
      <c r="M11044" s="16">
        <f t="shared" si="1035"/>
        <v>0.45427279104080498</v>
      </c>
      <c r="N11044" s="17">
        <f t="shared" si="1036"/>
        <v>1.1711898016997166</v>
      </c>
      <c r="O11044" s="17">
        <f t="shared" si="1037"/>
        <v>103.3575</v>
      </c>
    </row>
    <row r="11045" spans="1:15">
      <c r="A11045" s="19" t="s">
        <v>389</v>
      </c>
      <c r="B11045" s="11" t="s">
        <v>1204</v>
      </c>
      <c r="C11045" s="6" t="s">
        <v>127</v>
      </c>
      <c r="D11045" s="6">
        <v>60956</v>
      </c>
      <c r="E11045" s="6">
        <v>403</v>
      </c>
      <c r="F11045" s="7">
        <f t="shared" si="1032"/>
        <v>6.6113262025067265E-3</v>
      </c>
      <c r="G11045" s="6">
        <v>17</v>
      </c>
      <c r="H11045" s="6">
        <v>2</v>
      </c>
      <c r="I11045" s="8">
        <f t="shared" si="1033"/>
        <v>0.11764705882352941</v>
      </c>
      <c r="J11045" s="13">
        <v>396.22</v>
      </c>
      <c r="K11045" s="13">
        <v>615.91999999999996</v>
      </c>
      <c r="L11045" s="14">
        <f t="shared" si="1034"/>
        <v>219.69999999999993</v>
      </c>
      <c r="M11045" s="16">
        <f t="shared" si="1035"/>
        <v>1.554489929836959</v>
      </c>
      <c r="N11045" s="17">
        <f t="shared" si="1036"/>
        <v>0.98317617866004969</v>
      </c>
      <c r="O11045" s="17">
        <f t="shared" si="1037"/>
        <v>198.11</v>
      </c>
    </row>
    <row r="11046" spans="1:15">
      <c r="A11046" s="19" t="s">
        <v>390</v>
      </c>
      <c r="B11046" s="11" t="s">
        <v>1204</v>
      </c>
      <c r="C11046" s="6" t="s">
        <v>127</v>
      </c>
      <c r="D11046" s="6">
        <v>45812</v>
      </c>
      <c r="E11046" s="6">
        <v>294</v>
      </c>
      <c r="F11046" s="7">
        <f t="shared" si="1032"/>
        <v>6.4175325242294594E-3</v>
      </c>
      <c r="G11046" s="6">
        <v>10</v>
      </c>
      <c r="H11046" s="6">
        <v>0</v>
      </c>
      <c r="I11046" s="8">
        <f t="shared" si="1033"/>
        <v>0</v>
      </c>
      <c r="J11046" s="13">
        <v>297.77999999999997</v>
      </c>
      <c r="K11046" s="13">
        <v>0</v>
      </c>
      <c r="L11046" s="14">
        <f t="shared" si="1034"/>
        <v>-297.77999999999997</v>
      </c>
      <c r="M11046" s="16">
        <f t="shared" si="1035"/>
        <v>0</v>
      </c>
      <c r="N11046" s="17">
        <f t="shared" si="1036"/>
        <v>1.0128571428571427</v>
      </c>
      <c r="O11046" s="17">
        <f t="shared" si="1037"/>
        <v>0</v>
      </c>
    </row>
    <row r="11047" spans="1:15">
      <c r="A11047" s="19" t="s">
        <v>391</v>
      </c>
      <c r="B11047" s="11" t="s">
        <v>1204</v>
      </c>
      <c r="C11047" s="6" t="s">
        <v>127</v>
      </c>
      <c r="D11047" s="6">
        <v>41996</v>
      </c>
      <c r="E11047" s="6">
        <v>193</v>
      </c>
      <c r="F11047" s="7">
        <f t="shared" si="1032"/>
        <v>4.5956757786455851E-3</v>
      </c>
      <c r="G11047" s="6">
        <v>12</v>
      </c>
      <c r="H11047" s="6">
        <v>2</v>
      </c>
      <c r="I11047" s="8">
        <f t="shared" si="1033"/>
        <v>0.16666666666666666</v>
      </c>
      <c r="J11047" s="13">
        <v>272.98</v>
      </c>
      <c r="K11047" s="13">
        <v>1650.21</v>
      </c>
      <c r="L11047" s="14">
        <f t="shared" si="1034"/>
        <v>1377.23</v>
      </c>
      <c r="M11047" s="16">
        <f t="shared" si="1035"/>
        <v>6.0451681441863867</v>
      </c>
      <c r="N11047" s="17">
        <f t="shared" si="1036"/>
        <v>1.4144041450777203</v>
      </c>
      <c r="O11047" s="17">
        <f t="shared" si="1037"/>
        <v>136.49</v>
      </c>
    </row>
    <row r="11048" spans="1:15">
      <c r="A11048" s="19" t="s">
        <v>392</v>
      </c>
      <c r="B11048" s="11" t="s">
        <v>1204</v>
      </c>
      <c r="C11048" s="6" t="s">
        <v>127</v>
      </c>
      <c r="D11048" s="6">
        <v>45710</v>
      </c>
      <c r="E11048" s="6">
        <v>242</v>
      </c>
      <c r="F11048" s="7">
        <f t="shared" si="1032"/>
        <v>5.2942463355939622E-3</v>
      </c>
      <c r="G11048" s="6">
        <v>16</v>
      </c>
      <c r="H11048" s="6">
        <v>1</v>
      </c>
      <c r="I11048" s="8">
        <f t="shared" si="1033"/>
        <v>6.25E-2</v>
      </c>
      <c r="J11048" s="13">
        <v>297.12</v>
      </c>
      <c r="K11048" s="13">
        <v>0</v>
      </c>
      <c r="L11048" s="14">
        <f t="shared" si="1034"/>
        <v>-297.12</v>
      </c>
      <c r="M11048" s="16">
        <f t="shared" si="1035"/>
        <v>0</v>
      </c>
      <c r="N11048" s="17">
        <f t="shared" si="1036"/>
        <v>1.2277685950413224</v>
      </c>
      <c r="O11048" s="17">
        <f t="shared" si="1037"/>
        <v>297.12</v>
      </c>
    </row>
    <row r="11049" spans="1:15">
      <c r="A11049" s="19" t="s">
        <v>393</v>
      </c>
      <c r="B11049" s="11" t="s">
        <v>1204</v>
      </c>
      <c r="C11049" s="6" t="s">
        <v>127</v>
      </c>
      <c r="D11049" s="6">
        <v>64870</v>
      </c>
      <c r="E11049" s="6">
        <v>323</v>
      </c>
      <c r="F11049" s="7">
        <f t="shared" si="1032"/>
        <v>4.9791891475258207E-3</v>
      </c>
      <c r="G11049" s="6">
        <v>11</v>
      </c>
      <c r="H11049" s="6">
        <v>0</v>
      </c>
      <c r="I11049" s="8">
        <f t="shared" si="1033"/>
        <v>0</v>
      </c>
      <c r="J11049" s="13">
        <v>421.66</v>
      </c>
      <c r="K11049" s="13">
        <v>0</v>
      </c>
      <c r="L11049" s="14">
        <f t="shared" si="1034"/>
        <v>-421.66</v>
      </c>
      <c r="M11049" s="16">
        <f t="shared" si="1035"/>
        <v>0</v>
      </c>
      <c r="N11049" s="17">
        <f t="shared" si="1036"/>
        <v>1.3054489164086689</v>
      </c>
      <c r="O11049" s="17">
        <f t="shared" si="1037"/>
        <v>0</v>
      </c>
    </row>
    <row r="11050" spans="1:15">
      <c r="A11050" s="19" t="s">
        <v>394</v>
      </c>
      <c r="B11050" s="11" t="s">
        <v>1204</v>
      </c>
      <c r="C11050" s="6" t="s">
        <v>127</v>
      </c>
      <c r="D11050" s="6">
        <v>67284</v>
      </c>
      <c r="E11050" s="6">
        <v>454</v>
      </c>
      <c r="F11050" s="7">
        <f t="shared" si="1032"/>
        <v>6.7475179834730397E-3</v>
      </c>
      <c r="G11050" s="6">
        <v>31</v>
      </c>
      <c r="H11050" s="6">
        <v>3</v>
      </c>
      <c r="I11050" s="8">
        <f t="shared" si="1033"/>
        <v>9.6774193548387094E-2</v>
      </c>
      <c r="J11050" s="13">
        <v>437.35</v>
      </c>
      <c r="K11050" s="13">
        <v>0</v>
      </c>
      <c r="L11050" s="14">
        <f t="shared" si="1034"/>
        <v>-437.35</v>
      </c>
      <c r="M11050" s="16">
        <f t="shared" si="1035"/>
        <v>0</v>
      </c>
      <c r="N11050" s="17">
        <f t="shared" si="1036"/>
        <v>0.96332599118942741</v>
      </c>
      <c r="O11050" s="17">
        <f t="shared" si="1037"/>
        <v>145.78333333333333</v>
      </c>
    </row>
    <row r="11051" spans="1:15">
      <c r="A11051" s="19" t="s">
        <v>395</v>
      </c>
      <c r="B11051" s="11" t="s">
        <v>1204</v>
      </c>
      <c r="C11051" s="6" t="s">
        <v>127</v>
      </c>
      <c r="D11051" s="6">
        <v>50433</v>
      </c>
      <c r="E11051" s="6">
        <v>314</v>
      </c>
      <c r="F11051" s="7">
        <f t="shared" si="1032"/>
        <v>6.2260821287648963E-3</v>
      </c>
      <c r="G11051" s="6">
        <v>13</v>
      </c>
      <c r="H11051" s="6">
        <v>0</v>
      </c>
      <c r="I11051" s="8">
        <f t="shared" si="1033"/>
        <v>0</v>
      </c>
      <c r="J11051" s="13">
        <v>327.82</v>
      </c>
      <c r="K11051" s="13">
        <v>0</v>
      </c>
      <c r="L11051" s="14">
        <f t="shared" si="1034"/>
        <v>-327.82</v>
      </c>
      <c r="M11051" s="16">
        <f t="shared" si="1035"/>
        <v>0</v>
      </c>
      <c r="N11051" s="17">
        <f t="shared" si="1036"/>
        <v>1.0440127388535032</v>
      </c>
      <c r="O11051" s="17">
        <f t="shared" si="1037"/>
        <v>0</v>
      </c>
    </row>
    <row r="11052" spans="1:15">
      <c r="A11052" s="19" t="s">
        <v>396</v>
      </c>
      <c r="B11052" s="11" t="s">
        <v>1204</v>
      </c>
      <c r="C11052" s="6" t="s">
        <v>127</v>
      </c>
      <c r="D11052" s="6">
        <v>50513</v>
      </c>
      <c r="E11052" s="6">
        <v>278</v>
      </c>
      <c r="F11052" s="7">
        <f t="shared" si="1032"/>
        <v>5.5035337437887273E-3</v>
      </c>
      <c r="G11052" s="6">
        <v>16</v>
      </c>
      <c r="H11052" s="6">
        <v>2</v>
      </c>
      <c r="I11052" s="8">
        <f t="shared" si="1033"/>
        <v>0.125</v>
      </c>
      <c r="J11052" s="13">
        <v>328.34</v>
      </c>
      <c r="K11052" s="13">
        <v>0</v>
      </c>
      <c r="L11052" s="14">
        <f t="shared" si="1034"/>
        <v>-328.34</v>
      </c>
      <c r="M11052" s="16">
        <f t="shared" si="1035"/>
        <v>0</v>
      </c>
      <c r="N11052" s="17">
        <f t="shared" si="1036"/>
        <v>1.1810791366906475</v>
      </c>
      <c r="O11052" s="17">
        <f t="shared" si="1037"/>
        <v>164.17</v>
      </c>
    </row>
    <row r="11053" spans="1:15">
      <c r="A11053" s="19" t="s">
        <v>397</v>
      </c>
      <c r="B11053" s="11" t="s">
        <v>1204</v>
      </c>
      <c r="C11053" s="6" t="s">
        <v>127</v>
      </c>
      <c r="D11053" s="6">
        <v>43476</v>
      </c>
      <c r="E11053" s="6">
        <v>273</v>
      </c>
      <c r="F11053" s="7">
        <f t="shared" si="1032"/>
        <v>6.2793265249792988E-3</v>
      </c>
      <c r="G11053" s="6">
        <v>20</v>
      </c>
      <c r="H11053" s="6">
        <v>2</v>
      </c>
      <c r="I11053" s="8">
        <f t="shared" si="1033"/>
        <v>0.1</v>
      </c>
      <c r="J11053" s="13">
        <v>282.60000000000002</v>
      </c>
      <c r="K11053" s="13">
        <v>0</v>
      </c>
      <c r="L11053" s="14">
        <f t="shared" si="1034"/>
        <v>-282.60000000000002</v>
      </c>
      <c r="M11053" s="16">
        <f t="shared" si="1035"/>
        <v>0</v>
      </c>
      <c r="N11053" s="17">
        <f t="shared" si="1036"/>
        <v>1.0351648351648353</v>
      </c>
      <c r="O11053" s="17">
        <f t="shared" si="1037"/>
        <v>141.30000000000001</v>
      </c>
    </row>
    <row r="11054" spans="1:15">
      <c r="A11054" s="19" t="s">
        <v>398</v>
      </c>
      <c r="B11054" s="11" t="s">
        <v>1204</v>
      </c>
      <c r="C11054" s="6" t="s">
        <v>127</v>
      </c>
      <c r="D11054" s="6">
        <v>53366</v>
      </c>
      <c r="E11054" s="6">
        <v>252</v>
      </c>
      <c r="F11054" s="7">
        <f t="shared" si="1032"/>
        <v>4.7221077090282204E-3</v>
      </c>
      <c r="G11054" s="6">
        <v>14</v>
      </c>
      <c r="H11054" s="6">
        <v>5</v>
      </c>
      <c r="I11054" s="8">
        <f t="shared" si="1033"/>
        <v>0.35714285714285715</v>
      </c>
      <c r="J11054" s="13">
        <v>346.88</v>
      </c>
      <c r="K11054" s="13">
        <v>453.14</v>
      </c>
      <c r="L11054" s="14">
        <f t="shared" si="1034"/>
        <v>106.25999999999999</v>
      </c>
      <c r="M11054" s="16">
        <f t="shared" si="1035"/>
        <v>1.3063307195571956</v>
      </c>
      <c r="N11054" s="17">
        <f t="shared" si="1036"/>
        <v>1.3765079365079365</v>
      </c>
      <c r="O11054" s="17">
        <f t="shared" si="1037"/>
        <v>69.376000000000005</v>
      </c>
    </row>
    <row r="11055" spans="1:15">
      <c r="A11055" s="19" t="s">
        <v>399</v>
      </c>
      <c r="B11055" s="11" t="s">
        <v>1204</v>
      </c>
      <c r="C11055" s="6" t="s">
        <v>127</v>
      </c>
      <c r="D11055" s="6">
        <v>68383</v>
      </c>
      <c r="E11055" s="6">
        <v>335</v>
      </c>
      <c r="F11055" s="7">
        <f t="shared" si="1032"/>
        <v>4.8988783762046123E-3</v>
      </c>
      <c r="G11055" s="6">
        <v>16</v>
      </c>
      <c r="H11055" s="6">
        <v>4</v>
      </c>
      <c r="I11055" s="8">
        <f t="shared" si="1033"/>
        <v>0.25</v>
      </c>
      <c r="J11055" s="13">
        <v>444.49</v>
      </c>
      <c r="K11055" s="13">
        <v>1425.67</v>
      </c>
      <c r="L11055" s="14">
        <f t="shared" si="1034"/>
        <v>981.18000000000006</v>
      </c>
      <c r="M11055" s="16">
        <f t="shared" si="1035"/>
        <v>3.2074287385542983</v>
      </c>
      <c r="N11055" s="17">
        <f t="shared" si="1036"/>
        <v>1.3268358208955224</v>
      </c>
      <c r="O11055" s="17">
        <f t="shared" si="1037"/>
        <v>111.1225</v>
      </c>
    </row>
    <row r="11056" spans="1:15">
      <c r="A11056" s="19" t="s">
        <v>400</v>
      </c>
      <c r="B11056" s="11" t="s">
        <v>1204</v>
      </c>
      <c r="C11056" s="6" t="s">
        <v>127</v>
      </c>
      <c r="D11056" s="6">
        <v>72129</v>
      </c>
      <c r="E11056" s="6">
        <v>408</v>
      </c>
      <c r="F11056" s="7">
        <f t="shared" si="1032"/>
        <v>5.6565320467495735E-3</v>
      </c>
      <c r="G11056" s="6">
        <v>25</v>
      </c>
      <c r="H11056" s="6">
        <v>5</v>
      </c>
      <c r="I11056" s="8">
        <f t="shared" si="1033"/>
        <v>0.2</v>
      </c>
      <c r="J11056" s="13">
        <v>468.84</v>
      </c>
      <c r="K11056" s="13">
        <v>2986.96</v>
      </c>
      <c r="L11056" s="14">
        <f t="shared" si="1034"/>
        <v>2518.12</v>
      </c>
      <c r="M11056" s="16">
        <f t="shared" si="1035"/>
        <v>6.3709581093763337</v>
      </c>
      <c r="N11056" s="17">
        <f t="shared" si="1036"/>
        <v>1.1491176470588236</v>
      </c>
      <c r="O11056" s="17">
        <f t="shared" si="1037"/>
        <v>93.768000000000001</v>
      </c>
    </row>
    <row r="11057" spans="1:15">
      <c r="A11057" s="19" t="s">
        <v>401</v>
      </c>
      <c r="B11057" s="11" t="s">
        <v>1204</v>
      </c>
      <c r="C11057" s="6" t="s">
        <v>127</v>
      </c>
      <c r="D11057" s="6">
        <v>71843</v>
      </c>
      <c r="E11057" s="6">
        <v>411</v>
      </c>
      <c r="F11057" s="7">
        <f t="shared" si="1032"/>
        <v>5.7208078727224642E-3</v>
      </c>
      <c r="G11057" s="6">
        <v>29</v>
      </c>
      <c r="H11057" s="6">
        <v>7</v>
      </c>
      <c r="I11057" s="8">
        <f t="shared" si="1033"/>
        <v>0.2413793103448276</v>
      </c>
      <c r="J11057" s="13">
        <v>466.98</v>
      </c>
      <c r="K11057" s="13">
        <v>3818.46</v>
      </c>
      <c r="L11057" s="14">
        <f t="shared" si="1034"/>
        <v>3351.48</v>
      </c>
      <c r="M11057" s="16">
        <f t="shared" si="1035"/>
        <v>8.1769240652704607</v>
      </c>
      <c r="N11057" s="17">
        <f t="shared" si="1036"/>
        <v>1.1362043795620438</v>
      </c>
      <c r="O11057" s="17">
        <f t="shared" si="1037"/>
        <v>66.71142857142857</v>
      </c>
    </row>
    <row r="11058" spans="1:15">
      <c r="A11058" s="19" t="s">
        <v>402</v>
      </c>
      <c r="B11058" s="11" t="s">
        <v>1204</v>
      </c>
      <c r="C11058" s="6" t="s">
        <v>127</v>
      </c>
      <c r="D11058" s="6">
        <v>48707</v>
      </c>
      <c r="E11058" s="6">
        <v>252</v>
      </c>
      <c r="F11058" s="7">
        <f t="shared" si="1032"/>
        <v>5.173794321144805E-3</v>
      </c>
      <c r="G11058" s="6">
        <v>17</v>
      </c>
      <c r="H11058" s="6">
        <v>5</v>
      </c>
      <c r="I11058" s="8">
        <f t="shared" si="1033"/>
        <v>0.29411764705882354</v>
      </c>
      <c r="J11058" s="13">
        <v>316.60000000000002</v>
      </c>
      <c r="K11058" s="13">
        <v>1147.54</v>
      </c>
      <c r="L11058" s="14">
        <f t="shared" si="1034"/>
        <v>830.93999999999994</v>
      </c>
      <c r="M11058" s="16">
        <f t="shared" si="1035"/>
        <v>3.6245735944409345</v>
      </c>
      <c r="N11058" s="17">
        <f t="shared" si="1036"/>
        <v>1.2563492063492065</v>
      </c>
      <c r="O11058" s="17">
        <f t="shared" si="1037"/>
        <v>63.320000000000007</v>
      </c>
    </row>
    <row r="11059" spans="1:15">
      <c r="A11059" s="19" t="s">
        <v>403</v>
      </c>
      <c r="B11059" s="11" t="s">
        <v>1204</v>
      </c>
      <c r="C11059" s="6" t="s">
        <v>127</v>
      </c>
      <c r="D11059" s="6">
        <v>51436</v>
      </c>
      <c r="E11059" s="6">
        <v>347</v>
      </c>
      <c r="F11059" s="7">
        <f t="shared" si="1032"/>
        <v>6.7462477642118357E-3</v>
      </c>
      <c r="G11059" s="6">
        <v>22</v>
      </c>
      <c r="H11059" s="6">
        <v>6</v>
      </c>
      <c r="I11059" s="8">
        <f t="shared" si="1033"/>
        <v>0.27272727272727271</v>
      </c>
      <c r="J11059" s="13">
        <v>334.34</v>
      </c>
      <c r="K11059" s="13">
        <v>781.65</v>
      </c>
      <c r="L11059" s="14">
        <f t="shared" si="1034"/>
        <v>447.31</v>
      </c>
      <c r="M11059" s="16">
        <f t="shared" si="1035"/>
        <v>2.337889573488066</v>
      </c>
      <c r="N11059" s="17">
        <f t="shared" si="1036"/>
        <v>0.96351585014409213</v>
      </c>
      <c r="O11059" s="17">
        <f t="shared" si="1037"/>
        <v>55.723333333333329</v>
      </c>
    </row>
    <row r="11060" spans="1:15">
      <c r="A11060" s="19" t="s">
        <v>404</v>
      </c>
      <c r="B11060" s="11" t="s">
        <v>1204</v>
      </c>
      <c r="C11060" s="6" t="s">
        <v>127</v>
      </c>
      <c r="D11060" s="6">
        <v>60843</v>
      </c>
      <c r="E11060" s="6">
        <v>265</v>
      </c>
      <c r="F11060" s="7">
        <f t="shared" si="1032"/>
        <v>4.3554722811169734E-3</v>
      </c>
      <c r="G11060" s="6">
        <v>15</v>
      </c>
      <c r="H11060" s="6">
        <v>0</v>
      </c>
      <c r="I11060" s="8">
        <f t="shared" si="1033"/>
        <v>0</v>
      </c>
      <c r="J11060" s="13">
        <v>395.48</v>
      </c>
      <c r="K11060" s="13">
        <v>0</v>
      </c>
      <c r="L11060" s="14">
        <f t="shared" si="1034"/>
        <v>-395.48</v>
      </c>
      <c r="M11060" s="16">
        <f t="shared" si="1035"/>
        <v>0</v>
      </c>
      <c r="N11060" s="17">
        <f t="shared" si="1036"/>
        <v>1.4923773584905662</v>
      </c>
      <c r="O11060" s="17">
        <f t="shared" si="1037"/>
        <v>0</v>
      </c>
    </row>
    <row r="11061" spans="1:15">
      <c r="A11061" s="19" t="s">
        <v>405</v>
      </c>
      <c r="B11061" s="11" t="s">
        <v>1204</v>
      </c>
      <c r="C11061" s="6" t="s">
        <v>127</v>
      </c>
      <c r="D11061" s="6">
        <v>58015</v>
      </c>
      <c r="E11061" s="6">
        <v>334</v>
      </c>
      <c r="F11061" s="7">
        <f t="shared" si="1032"/>
        <v>5.7571317762647595E-3</v>
      </c>
      <c r="G11061" s="6">
        <v>22</v>
      </c>
      <c r="H11061" s="6">
        <v>3</v>
      </c>
      <c r="I11061" s="8">
        <f t="shared" si="1033"/>
        <v>0.13636363636363635</v>
      </c>
      <c r="J11061" s="13">
        <v>377.1</v>
      </c>
      <c r="K11061" s="13">
        <v>2586.12</v>
      </c>
      <c r="L11061" s="14">
        <f t="shared" si="1034"/>
        <v>2209.02</v>
      </c>
      <c r="M11061" s="16">
        <f t="shared" si="1035"/>
        <v>6.8579156722354808</v>
      </c>
      <c r="N11061" s="17">
        <f t="shared" si="1036"/>
        <v>1.1290419161676648</v>
      </c>
      <c r="O11061" s="17">
        <f t="shared" si="1037"/>
        <v>125.7</v>
      </c>
    </row>
    <row r="11062" spans="1:15">
      <c r="A11062" s="19" t="s">
        <v>406</v>
      </c>
      <c r="B11062" s="11" t="s">
        <v>1204</v>
      </c>
      <c r="C11062" s="6" t="s">
        <v>127</v>
      </c>
      <c r="D11062" s="6">
        <v>62296</v>
      </c>
      <c r="E11062" s="6">
        <v>406</v>
      </c>
      <c r="F11062" s="7">
        <f t="shared" si="1032"/>
        <v>6.5172723770386539E-3</v>
      </c>
      <c r="G11062" s="6">
        <v>26</v>
      </c>
      <c r="H11062" s="6">
        <v>1</v>
      </c>
      <c r="I11062" s="8">
        <f t="shared" si="1033"/>
        <v>3.8461538461538464E-2</v>
      </c>
      <c r="J11062" s="13">
        <v>404.93</v>
      </c>
      <c r="K11062" s="13">
        <v>0</v>
      </c>
      <c r="L11062" s="14">
        <f t="shared" si="1034"/>
        <v>-404.93</v>
      </c>
      <c r="M11062" s="16">
        <f t="shared" si="1035"/>
        <v>0</v>
      </c>
      <c r="N11062" s="17">
        <f t="shared" si="1036"/>
        <v>0.99736453201970443</v>
      </c>
      <c r="O11062" s="17">
        <f t="shared" si="1037"/>
        <v>404.93</v>
      </c>
    </row>
    <row r="11063" spans="1:15">
      <c r="A11063" s="19" t="s">
        <v>407</v>
      </c>
      <c r="B11063" s="11" t="s">
        <v>1204</v>
      </c>
      <c r="C11063" s="6" t="s">
        <v>127</v>
      </c>
      <c r="D11063" s="6">
        <v>49986</v>
      </c>
      <c r="E11063" s="6">
        <v>241</v>
      </c>
      <c r="F11063" s="7">
        <f t="shared" si="1032"/>
        <v>4.8213499779938386E-3</v>
      </c>
      <c r="G11063" s="6">
        <v>9</v>
      </c>
      <c r="H11063" s="6">
        <v>3</v>
      </c>
      <c r="I11063" s="8">
        <f t="shared" si="1033"/>
        <v>0.33333333333333331</v>
      </c>
      <c r="J11063" s="13">
        <v>324.91000000000003</v>
      </c>
      <c r="K11063" s="13">
        <v>2029.81</v>
      </c>
      <c r="L11063" s="14">
        <f t="shared" si="1034"/>
        <v>1704.8999999999999</v>
      </c>
      <c r="M11063" s="16">
        <f t="shared" si="1035"/>
        <v>6.2472992521005812</v>
      </c>
      <c r="N11063" s="17">
        <f t="shared" si="1036"/>
        <v>1.3481742738589213</v>
      </c>
      <c r="O11063" s="17">
        <f t="shared" si="1037"/>
        <v>108.30333333333334</v>
      </c>
    </row>
    <row r="11064" spans="1:15">
      <c r="A11064" s="19" t="s">
        <v>408</v>
      </c>
      <c r="B11064" s="11" t="s">
        <v>1204</v>
      </c>
      <c r="C11064" s="6" t="s">
        <v>127</v>
      </c>
      <c r="D11064" s="6">
        <v>52195</v>
      </c>
      <c r="E11064" s="6">
        <v>396</v>
      </c>
      <c r="F11064" s="7">
        <f t="shared" si="1032"/>
        <v>7.5869336143308749E-3</v>
      </c>
      <c r="G11064" s="6">
        <v>21</v>
      </c>
      <c r="H11064" s="6">
        <v>2</v>
      </c>
      <c r="I11064" s="8">
        <f t="shared" si="1033"/>
        <v>9.5238095238095233E-2</v>
      </c>
      <c r="J11064" s="13">
        <v>339.27</v>
      </c>
      <c r="K11064" s="13">
        <v>1513.02</v>
      </c>
      <c r="L11064" s="14">
        <f t="shared" si="1034"/>
        <v>1173.75</v>
      </c>
      <c r="M11064" s="16">
        <f t="shared" si="1035"/>
        <v>4.4596339198868158</v>
      </c>
      <c r="N11064" s="17">
        <f t="shared" si="1036"/>
        <v>0.85674242424242419</v>
      </c>
      <c r="O11064" s="17">
        <f t="shared" si="1037"/>
        <v>169.63499999999999</v>
      </c>
    </row>
    <row r="11065" spans="1:15">
      <c r="A11065" s="19" t="s">
        <v>409</v>
      </c>
      <c r="B11065" s="11" t="s">
        <v>1204</v>
      </c>
      <c r="C11065" s="6" t="s">
        <v>127</v>
      </c>
      <c r="D11065" s="6">
        <v>53632</v>
      </c>
      <c r="E11065" s="6">
        <v>310</v>
      </c>
      <c r="F11065" s="7">
        <f t="shared" si="1032"/>
        <v>5.7801312649164681E-3</v>
      </c>
      <c r="G11065" s="6">
        <v>12</v>
      </c>
      <c r="H11065" s="6">
        <v>1</v>
      </c>
      <c r="I11065" s="8">
        <f t="shared" si="1033"/>
        <v>8.3333333333333329E-2</v>
      </c>
      <c r="J11065" s="13">
        <v>348.61</v>
      </c>
      <c r="K11065" s="13">
        <v>1763.52</v>
      </c>
      <c r="L11065" s="14">
        <f t="shared" si="1034"/>
        <v>1414.9099999999999</v>
      </c>
      <c r="M11065" s="16">
        <f t="shared" si="1035"/>
        <v>5.0587189122515133</v>
      </c>
      <c r="N11065" s="17">
        <f t="shared" si="1036"/>
        <v>1.1245483870967743</v>
      </c>
      <c r="O11065" s="17">
        <f t="shared" si="1037"/>
        <v>348.61</v>
      </c>
    </row>
    <row r="11066" spans="1:15">
      <c r="A11066" s="19" t="s">
        <v>410</v>
      </c>
      <c r="B11066" s="11" t="s">
        <v>1204</v>
      </c>
      <c r="C11066" s="6" t="s">
        <v>127</v>
      </c>
      <c r="D11066" s="6">
        <v>60530</v>
      </c>
      <c r="E11066" s="6">
        <v>437</v>
      </c>
      <c r="F11066" s="7">
        <f t="shared" si="1032"/>
        <v>7.2195605484883527E-3</v>
      </c>
      <c r="G11066" s="6">
        <v>26</v>
      </c>
      <c r="H11066" s="6">
        <v>2</v>
      </c>
      <c r="I11066" s="8">
        <f t="shared" si="1033"/>
        <v>7.6923076923076927E-2</v>
      </c>
      <c r="J11066" s="13">
        <v>393.45</v>
      </c>
      <c r="K11066" s="13">
        <v>935.31</v>
      </c>
      <c r="L11066" s="14">
        <f t="shared" si="1034"/>
        <v>541.8599999999999</v>
      </c>
      <c r="M11066" s="16">
        <f t="shared" si="1035"/>
        <v>2.3772016774685474</v>
      </c>
      <c r="N11066" s="17">
        <f t="shared" si="1036"/>
        <v>0.90034324942791755</v>
      </c>
      <c r="O11066" s="17">
        <f t="shared" si="1037"/>
        <v>196.72499999999999</v>
      </c>
    </row>
    <row r="11067" spans="1:15">
      <c r="A11067" s="19" t="s">
        <v>411</v>
      </c>
      <c r="B11067" s="11" t="s">
        <v>1204</v>
      </c>
      <c r="C11067" s="6" t="s">
        <v>127</v>
      </c>
      <c r="D11067" s="6">
        <v>75273</v>
      </c>
      <c r="E11067" s="6">
        <v>477</v>
      </c>
      <c r="F11067" s="7">
        <f t="shared" si="1032"/>
        <v>6.3369335618349209E-3</v>
      </c>
      <c r="G11067" s="6">
        <v>27</v>
      </c>
      <c r="H11067" s="6">
        <v>7</v>
      </c>
      <c r="I11067" s="8">
        <f t="shared" si="1033"/>
        <v>0.25925925925925924</v>
      </c>
      <c r="J11067" s="13">
        <v>489.28</v>
      </c>
      <c r="K11067" s="13">
        <v>143.53</v>
      </c>
      <c r="L11067" s="14">
        <f t="shared" si="1034"/>
        <v>-345.75</v>
      </c>
      <c r="M11067" s="16">
        <f t="shared" si="1035"/>
        <v>0.29334941137998694</v>
      </c>
      <c r="N11067" s="17">
        <f t="shared" si="1036"/>
        <v>1.0257442348008385</v>
      </c>
      <c r="O11067" s="17">
        <f t="shared" si="1037"/>
        <v>69.897142857142853</v>
      </c>
    </row>
    <row r="11068" spans="1:15">
      <c r="A11068" s="19" t="s">
        <v>412</v>
      </c>
      <c r="B11068" s="11" t="s">
        <v>1204</v>
      </c>
      <c r="C11068" s="6" t="s">
        <v>127</v>
      </c>
      <c r="D11068" s="6">
        <v>59695</v>
      </c>
      <c r="E11068" s="6">
        <v>267</v>
      </c>
      <c r="F11068" s="7">
        <f t="shared" si="1032"/>
        <v>4.4727364100845971E-3</v>
      </c>
      <c r="G11068" s="6">
        <v>17</v>
      </c>
      <c r="H11068" s="6">
        <v>2</v>
      </c>
      <c r="I11068" s="8">
        <f t="shared" si="1033"/>
        <v>0.11764705882352941</v>
      </c>
      <c r="J11068" s="13">
        <v>388.02</v>
      </c>
      <c r="K11068" s="13">
        <v>1308.3599999999999</v>
      </c>
      <c r="L11068" s="14">
        <f t="shared" si="1034"/>
        <v>920.33999999999992</v>
      </c>
      <c r="M11068" s="16">
        <f t="shared" si="1035"/>
        <v>3.3718880470078862</v>
      </c>
      <c r="N11068" s="17">
        <f t="shared" si="1036"/>
        <v>1.453258426966292</v>
      </c>
      <c r="O11068" s="17">
        <f t="shared" si="1037"/>
        <v>194.01</v>
      </c>
    </row>
    <row r="11069" spans="1:15">
      <c r="A11069" s="19" t="s">
        <v>413</v>
      </c>
      <c r="B11069" s="11" t="s">
        <v>1204</v>
      </c>
      <c r="C11069" s="6" t="s">
        <v>127</v>
      </c>
      <c r="D11069" s="6">
        <v>76204</v>
      </c>
      <c r="E11069" s="6">
        <v>568</v>
      </c>
      <c r="F11069" s="7">
        <f t="shared" si="1032"/>
        <v>7.4536769723374105E-3</v>
      </c>
      <c r="G11069" s="6">
        <v>27</v>
      </c>
      <c r="H11069" s="6">
        <v>4</v>
      </c>
      <c r="I11069" s="8">
        <f t="shared" si="1033"/>
        <v>0.14814814814814814</v>
      </c>
      <c r="J11069" s="13">
        <v>495.33</v>
      </c>
      <c r="K11069" s="13">
        <v>3587.51</v>
      </c>
      <c r="L11069" s="14">
        <f t="shared" si="1034"/>
        <v>3092.1800000000003</v>
      </c>
      <c r="M11069" s="16">
        <f t="shared" si="1035"/>
        <v>7.2426665051581782</v>
      </c>
      <c r="N11069" s="17">
        <f t="shared" si="1036"/>
        <v>0.87205985915492956</v>
      </c>
      <c r="O11069" s="17">
        <f t="shared" si="1037"/>
        <v>123.8325</v>
      </c>
    </row>
    <row r="11070" spans="1:15">
      <c r="A11070" s="19" t="s">
        <v>414</v>
      </c>
      <c r="B11070" s="11" t="s">
        <v>1204</v>
      </c>
      <c r="C11070" s="6" t="s">
        <v>127</v>
      </c>
      <c r="D11070" s="6">
        <v>54696</v>
      </c>
      <c r="E11070" s="6">
        <v>385</v>
      </c>
      <c r="F11070" s="7">
        <f t="shared" si="1032"/>
        <v>7.0389059529033203E-3</v>
      </c>
      <c r="G11070" s="6">
        <v>26</v>
      </c>
      <c r="H11070" s="6">
        <v>3</v>
      </c>
      <c r="I11070" s="8">
        <f t="shared" si="1033"/>
        <v>0.11538461538461539</v>
      </c>
      <c r="J11070" s="13">
        <v>355.53</v>
      </c>
      <c r="K11070" s="13">
        <v>979.16</v>
      </c>
      <c r="L11070" s="14">
        <f t="shared" si="1034"/>
        <v>623.63</v>
      </c>
      <c r="M11070" s="16">
        <f t="shared" si="1035"/>
        <v>2.7540854498917109</v>
      </c>
      <c r="N11070" s="17">
        <f t="shared" si="1036"/>
        <v>0.92345454545454542</v>
      </c>
      <c r="O11070" s="17">
        <f t="shared" si="1037"/>
        <v>118.50999999999999</v>
      </c>
    </row>
    <row r="11071" spans="1:15">
      <c r="A11071" s="19" t="s">
        <v>415</v>
      </c>
      <c r="B11071" s="11" t="s">
        <v>1204</v>
      </c>
      <c r="C11071" s="6" t="s">
        <v>127</v>
      </c>
      <c r="D11071" s="6">
        <v>73061</v>
      </c>
      <c r="E11071" s="6">
        <v>408</v>
      </c>
      <c r="F11071" s="7">
        <f t="shared" si="1032"/>
        <v>5.5843747005926555E-3</v>
      </c>
      <c r="G11071" s="6">
        <v>28</v>
      </c>
      <c r="H11071" s="6">
        <v>9</v>
      </c>
      <c r="I11071" s="8">
        <f t="shared" si="1033"/>
        <v>0.32142857142857145</v>
      </c>
      <c r="J11071" s="13">
        <v>474.9</v>
      </c>
      <c r="K11071" s="13">
        <v>7860.64</v>
      </c>
      <c r="L11071" s="14">
        <f t="shared" si="1034"/>
        <v>7385.7400000000007</v>
      </c>
      <c r="M11071" s="16">
        <f t="shared" si="1035"/>
        <v>16.552200463255424</v>
      </c>
      <c r="N11071" s="17">
        <f t="shared" si="1036"/>
        <v>1.163970588235294</v>
      </c>
      <c r="O11071" s="17">
        <f t="shared" si="1037"/>
        <v>52.766666666666666</v>
      </c>
    </row>
    <row r="11072" spans="1:15">
      <c r="A11072" s="19" t="s">
        <v>416</v>
      </c>
      <c r="B11072" s="11" t="s">
        <v>1204</v>
      </c>
      <c r="C11072" s="6" t="s">
        <v>127</v>
      </c>
      <c r="D11072" s="6">
        <v>72329</v>
      </c>
      <c r="E11072" s="6">
        <v>525</v>
      </c>
      <c r="F11072" s="7">
        <f t="shared" si="1032"/>
        <v>7.2584993571043425E-3</v>
      </c>
      <c r="G11072" s="6">
        <v>33</v>
      </c>
      <c r="H11072" s="6">
        <v>4</v>
      </c>
      <c r="I11072" s="8">
        <f t="shared" si="1033"/>
        <v>0.12121212121212122</v>
      </c>
      <c r="J11072" s="13">
        <v>470.14</v>
      </c>
      <c r="K11072" s="13">
        <v>2090.71</v>
      </c>
      <c r="L11072" s="14">
        <f t="shared" si="1034"/>
        <v>1620.5700000000002</v>
      </c>
      <c r="M11072" s="16">
        <f t="shared" si="1035"/>
        <v>4.4469945122729406</v>
      </c>
      <c r="N11072" s="17">
        <f t="shared" si="1036"/>
        <v>0.89550476190476191</v>
      </c>
      <c r="O11072" s="17">
        <f t="shared" si="1037"/>
        <v>117.535</v>
      </c>
    </row>
    <row r="11073" spans="1:15">
      <c r="A11073" s="19" t="s">
        <v>417</v>
      </c>
      <c r="B11073" s="11" t="s">
        <v>1204</v>
      </c>
      <c r="C11073" s="6" t="s">
        <v>127</v>
      </c>
      <c r="D11073" s="6">
        <v>46949</v>
      </c>
      <c r="E11073" s="6">
        <v>214</v>
      </c>
      <c r="F11073" s="7">
        <f t="shared" si="1032"/>
        <v>4.5581375535155167E-3</v>
      </c>
      <c r="G11073" s="6">
        <v>9</v>
      </c>
      <c r="H11073" s="6">
        <v>0</v>
      </c>
      <c r="I11073" s="8">
        <f t="shared" si="1033"/>
        <v>0</v>
      </c>
      <c r="J11073" s="13">
        <v>305.17</v>
      </c>
      <c r="K11073" s="13">
        <v>0</v>
      </c>
      <c r="L11073" s="14">
        <f t="shared" si="1034"/>
        <v>-305.17</v>
      </c>
      <c r="M11073" s="16">
        <f t="shared" si="1035"/>
        <v>0</v>
      </c>
      <c r="N11073" s="17">
        <f t="shared" si="1036"/>
        <v>1.4260280373831777</v>
      </c>
      <c r="O11073" s="17">
        <f t="shared" si="1037"/>
        <v>0</v>
      </c>
    </row>
    <row r="11074" spans="1:15">
      <c r="A11074" s="19" t="s">
        <v>418</v>
      </c>
      <c r="B11074" s="11" t="s">
        <v>1204</v>
      </c>
      <c r="C11074" s="6" t="s">
        <v>127</v>
      </c>
      <c r="D11074" s="6">
        <v>44715</v>
      </c>
      <c r="E11074" s="6">
        <v>307</v>
      </c>
      <c r="F11074" s="7">
        <f t="shared" ref="F11074:F11137" si="1038">E11074/D11074</f>
        <v>6.8657050206865702E-3</v>
      </c>
      <c r="G11074" s="6">
        <v>12</v>
      </c>
      <c r="H11074" s="6">
        <v>1</v>
      </c>
      <c r="I11074" s="8">
        <f t="shared" ref="I11074:I11137" si="1039">H11074/G11074</f>
        <v>8.3333333333333329E-2</v>
      </c>
      <c r="J11074" s="13">
        <v>290.64999999999998</v>
      </c>
      <c r="K11074" s="13">
        <v>1179.8800000000001</v>
      </c>
      <c r="L11074" s="14">
        <f t="shared" si="1034"/>
        <v>889.23000000000013</v>
      </c>
      <c r="M11074" s="16">
        <f t="shared" si="1035"/>
        <v>4.0594529502838474</v>
      </c>
      <c r="N11074" s="17">
        <f t="shared" si="1036"/>
        <v>0.94674267100977194</v>
      </c>
      <c r="O11074" s="17">
        <f t="shared" si="1037"/>
        <v>290.64999999999998</v>
      </c>
    </row>
    <row r="11075" spans="1:15">
      <c r="A11075" s="19" t="s">
        <v>419</v>
      </c>
      <c r="B11075" s="11" t="s">
        <v>1204</v>
      </c>
      <c r="C11075" s="6" t="s">
        <v>127</v>
      </c>
      <c r="D11075" s="6">
        <v>72944</v>
      </c>
      <c r="E11075" s="6">
        <v>553</v>
      </c>
      <c r="F11075" s="7">
        <f t="shared" si="1038"/>
        <v>7.5811581487168237E-3</v>
      </c>
      <c r="G11075" s="6">
        <v>33</v>
      </c>
      <c r="H11075" s="6">
        <v>8</v>
      </c>
      <c r="I11075" s="8">
        <f t="shared" si="1039"/>
        <v>0.24242424242424243</v>
      </c>
      <c r="J11075" s="13">
        <v>474.14</v>
      </c>
      <c r="K11075" s="13">
        <v>1809.31</v>
      </c>
      <c r="L11075" s="14">
        <f t="shared" ref="L11075:L11138" si="1040">K11075-J11075</f>
        <v>1335.17</v>
      </c>
      <c r="M11075" s="16">
        <f t="shared" ref="M11075:M11138" si="1041">IFERROR(K11075/J11075,0)</f>
        <v>3.8159826211667438</v>
      </c>
      <c r="N11075" s="17">
        <f t="shared" ref="N11075:N11138" si="1042">J11075/E11075</f>
        <v>0.8573960216998191</v>
      </c>
      <c r="O11075" s="17">
        <f t="shared" ref="O11075:O11138" si="1043">IFERROR(J11075/H11075,0)</f>
        <v>59.267499999999998</v>
      </c>
    </row>
    <row r="11076" spans="1:15">
      <c r="A11076" s="19" t="s">
        <v>420</v>
      </c>
      <c r="B11076" s="11" t="s">
        <v>1204</v>
      </c>
      <c r="C11076" s="6" t="s">
        <v>127</v>
      </c>
      <c r="D11076" s="6">
        <v>47007</v>
      </c>
      <c r="E11076" s="6">
        <v>201</v>
      </c>
      <c r="F11076" s="7">
        <f t="shared" si="1038"/>
        <v>4.2759588997383366E-3</v>
      </c>
      <c r="G11076" s="6">
        <v>9</v>
      </c>
      <c r="H11076" s="6">
        <v>2</v>
      </c>
      <c r="I11076" s="8">
        <f t="shared" si="1039"/>
        <v>0.22222222222222221</v>
      </c>
      <c r="J11076" s="13">
        <v>305.55</v>
      </c>
      <c r="K11076" s="13">
        <v>0</v>
      </c>
      <c r="L11076" s="14">
        <f t="shared" si="1040"/>
        <v>-305.55</v>
      </c>
      <c r="M11076" s="16">
        <f t="shared" si="1041"/>
        <v>0</v>
      </c>
      <c r="N11076" s="17">
        <f t="shared" si="1042"/>
        <v>1.5201492537313432</v>
      </c>
      <c r="O11076" s="17">
        <f t="shared" si="1043"/>
        <v>152.77500000000001</v>
      </c>
    </row>
    <row r="11077" spans="1:15">
      <c r="A11077" s="19" t="s">
        <v>421</v>
      </c>
      <c r="B11077" s="11" t="s">
        <v>1204</v>
      </c>
      <c r="C11077" s="6" t="s">
        <v>127</v>
      </c>
      <c r="D11077" s="6">
        <v>56230</v>
      </c>
      <c r="E11077" s="6">
        <v>310</v>
      </c>
      <c r="F11077" s="7">
        <f t="shared" si="1038"/>
        <v>5.5130713142450653E-3</v>
      </c>
      <c r="G11077" s="6">
        <v>13</v>
      </c>
      <c r="H11077" s="6">
        <v>3</v>
      </c>
      <c r="I11077" s="8">
        <f t="shared" si="1039"/>
        <v>0.23076923076923078</v>
      </c>
      <c r="J11077" s="13">
        <v>365.5</v>
      </c>
      <c r="K11077" s="13">
        <v>0</v>
      </c>
      <c r="L11077" s="14">
        <f t="shared" si="1040"/>
        <v>-365.5</v>
      </c>
      <c r="M11077" s="16">
        <f t="shared" si="1041"/>
        <v>0</v>
      </c>
      <c r="N11077" s="17">
        <f t="shared" si="1042"/>
        <v>1.1790322580645161</v>
      </c>
      <c r="O11077" s="17">
        <f t="shared" si="1043"/>
        <v>121.83333333333333</v>
      </c>
    </row>
    <row r="11078" spans="1:15">
      <c r="A11078" s="19" t="s">
        <v>422</v>
      </c>
      <c r="B11078" s="11" t="s">
        <v>1204</v>
      </c>
      <c r="C11078" s="6" t="s">
        <v>127</v>
      </c>
      <c r="D11078" s="6">
        <v>45326</v>
      </c>
      <c r="E11078" s="6">
        <v>323</v>
      </c>
      <c r="F11078" s="7">
        <f t="shared" si="1038"/>
        <v>7.126152760005295E-3</v>
      </c>
      <c r="G11078" s="6">
        <v>22</v>
      </c>
      <c r="H11078" s="6">
        <v>5</v>
      </c>
      <c r="I11078" s="8">
        <f t="shared" si="1039"/>
        <v>0.22727272727272727</v>
      </c>
      <c r="J11078" s="13">
        <v>294.62</v>
      </c>
      <c r="K11078" s="13">
        <v>6235.78</v>
      </c>
      <c r="L11078" s="14">
        <f t="shared" si="1040"/>
        <v>5941.16</v>
      </c>
      <c r="M11078" s="16">
        <f t="shared" si="1041"/>
        <v>21.165501323739054</v>
      </c>
      <c r="N11078" s="17">
        <f t="shared" si="1042"/>
        <v>0.91213622291021679</v>
      </c>
      <c r="O11078" s="17">
        <f t="shared" si="1043"/>
        <v>58.923999999999999</v>
      </c>
    </row>
    <row r="11079" spans="1:15">
      <c r="A11079" s="19" t="s">
        <v>423</v>
      </c>
      <c r="B11079" s="11" t="s">
        <v>1204</v>
      </c>
      <c r="C11079" s="6" t="s">
        <v>127</v>
      </c>
      <c r="D11079" s="6">
        <v>60058</v>
      </c>
      <c r="E11079" s="6">
        <v>432</v>
      </c>
      <c r="F11079" s="7">
        <f t="shared" si="1038"/>
        <v>7.1930467215025476E-3</v>
      </c>
      <c r="G11079" s="6">
        <v>20</v>
      </c>
      <c r="H11079" s="6">
        <v>5</v>
      </c>
      <c r="I11079" s="8">
        <f t="shared" si="1039"/>
        <v>0.25</v>
      </c>
      <c r="J11079" s="13">
        <v>390.38</v>
      </c>
      <c r="K11079" s="13">
        <v>4578.75</v>
      </c>
      <c r="L11079" s="14">
        <f t="shared" si="1040"/>
        <v>4188.37</v>
      </c>
      <c r="M11079" s="16">
        <f t="shared" si="1041"/>
        <v>11.728956401454992</v>
      </c>
      <c r="N11079" s="17">
        <f t="shared" si="1042"/>
        <v>0.90365740740740741</v>
      </c>
      <c r="O11079" s="17">
        <f t="shared" si="1043"/>
        <v>78.075999999999993</v>
      </c>
    </row>
    <row r="11080" spans="1:15">
      <c r="A11080" s="19" t="s">
        <v>424</v>
      </c>
      <c r="B11080" s="11" t="s">
        <v>1204</v>
      </c>
      <c r="C11080" s="6" t="s">
        <v>127</v>
      </c>
      <c r="D11080" s="6">
        <v>59706</v>
      </c>
      <c r="E11080" s="6">
        <v>453</v>
      </c>
      <c r="F11080" s="7">
        <f t="shared" si="1038"/>
        <v>7.587177168123807E-3</v>
      </c>
      <c r="G11080" s="6">
        <v>31</v>
      </c>
      <c r="H11080" s="6">
        <v>2</v>
      </c>
      <c r="I11080" s="8">
        <f t="shared" si="1039"/>
        <v>6.4516129032258063E-2</v>
      </c>
      <c r="J11080" s="13">
        <v>388.09</v>
      </c>
      <c r="K11080" s="13">
        <v>677.92</v>
      </c>
      <c r="L11080" s="14">
        <f t="shared" si="1040"/>
        <v>289.83</v>
      </c>
      <c r="M11080" s="16">
        <f t="shared" si="1041"/>
        <v>1.7468113066556727</v>
      </c>
      <c r="N11080" s="17">
        <f t="shared" si="1042"/>
        <v>0.85671081677704186</v>
      </c>
      <c r="O11080" s="17">
        <f t="shared" si="1043"/>
        <v>194.04499999999999</v>
      </c>
    </row>
    <row r="11081" spans="1:15">
      <c r="A11081" s="19" t="s">
        <v>425</v>
      </c>
      <c r="B11081" s="11" t="s">
        <v>1204</v>
      </c>
      <c r="C11081" s="6" t="s">
        <v>127</v>
      </c>
      <c r="D11081" s="6">
        <v>74952</v>
      </c>
      <c r="E11081" s="6">
        <v>489</v>
      </c>
      <c r="F11081" s="7">
        <f t="shared" si="1038"/>
        <v>6.5241754723022738E-3</v>
      </c>
      <c r="G11081" s="6">
        <v>32</v>
      </c>
      <c r="H11081" s="6">
        <v>1</v>
      </c>
      <c r="I11081" s="8">
        <f t="shared" si="1039"/>
        <v>3.125E-2</v>
      </c>
      <c r="J11081" s="13">
        <v>487.19</v>
      </c>
      <c r="K11081" s="13">
        <v>2020.5</v>
      </c>
      <c r="L11081" s="14">
        <f t="shared" si="1040"/>
        <v>1533.31</v>
      </c>
      <c r="M11081" s="16">
        <f t="shared" si="1041"/>
        <v>4.1472526119173221</v>
      </c>
      <c r="N11081" s="17">
        <f t="shared" si="1042"/>
        <v>0.99629856850715748</v>
      </c>
      <c r="O11081" s="17">
        <f t="shared" si="1043"/>
        <v>487.19</v>
      </c>
    </row>
    <row r="11082" spans="1:15">
      <c r="A11082" s="19" t="s">
        <v>426</v>
      </c>
      <c r="B11082" s="11" t="s">
        <v>1204</v>
      </c>
      <c r="C11082" s="6" t="s">
        <v>127</v>
      </c>
      <c r="D11082" s="6">
        <v>54258</v>
      </c>
      <c r="E11082" s="6">
        <v>311</v>
      </c>
      <c r="F11082" s="7">
        <f t="shared" si="1038"/>
        <v>5.7318736407534375E-3</v>
      </c>
      <c r="G11082" s="6">
        <v>18</v>
      </c>
      <c r="H11082" s="6">
        <v>1</v>
      </c>
      <c r="I11082" s="8">
        <f t="shared" si="1039"/>
        <v>5.5555555555555552E-2</v>
      </c>
      <c r="J11082" s="13">
        <v>352.68</v>
      </c>
      <c r="K11082" s="13">
        <v>0</v>
      </c>
      <c r="L11082" s="14">
        <f t="shared" si="1040"/>
        <v>-352.68</v>
      </c>
      <c r="M11082" s="16">
        <f t="shared" si="1041"/>
        <v>0</v>
      </c>
      <c r="N11082" s="17">
        <f t="shared" si="1042"/>
        <v>1.1340192926045016</v>
      </c>
      <c r="O11082" s="17">
        <f t="shared" si="1043"/>
        <v>352.68</v>
      </c>
    </row>
    <row r="11083" spans="1:15">
      <c r="A11083" s="19" t="s">
        <v>427</v>
      </c>
      <c r="B11083" s="11" t="s">
        <v>1204</v>
      </c>
      <c r="C11083" s="6" t="s">
        <v>127</v>
      </c>
      <c r="D11083" s="6">
        <v>57333</v>
      </c>
      <c r="E11083" s="6">
        <v>297</v>
      </c>
      <c r="F11083" s="7">
        <f t="shared" si="1038"/>
        <v>5.1802626759457904E-3</v>
      </c>
      <c r="G11083" s="6">
        <v>17</v>
      </c>
      <c r="H11083" s="6">
        <v>1</v>
      </c>
      <c r="I11083" s="8">
        <f t="shared" si="1039"/>
        <v>5.8823529411764705E-2</v>
      </c>
      <c r="J11083" s="13">
        <v>372.67</v>
      </c>
      <c r="K11083" s="13">
        <v>1363.13</v>
      </c>
      <c r="L11083" s="14">
        <f t="shared" si="1040"/>
        <v>990.46</v>
      </c>
      <c r="M11083" s="16">
        <f t="shared" si="1041"/>
        <v>3.657740091770199</v>
      </c>
      <c r="N11083" s="17">
        <f t="shared" si="1042"/>
        <v>1.2547811447811448</v>
      </c>
      <c r="O11083" s="17">
        <f t="shared" si="1043"/>
        <v>372.67</v>
      </c>
    </row>
    <row r="11084" spans="1:15">
      <c r="A11084" s="19" t="s">
        <v>428</v>
      </c>
      <c r="B11084" s="11" t="s">
        <v>1204</v>
      </c>
      <c r="C11084" s="6" t="s">
        <v>127</v>
      </c>
      <c r="D11084" s="6">
        <v>60076</v>
      </c>
      <c r="E11084" s="6">
        <v>291</v>
      </c>
      <c r="F11084" s="7">
        <f t="shared" si="1038"/>
        <v>4.8438644383780542E-3</v>
      </c>
      <c r="G11084" s="6">
        <v>14</v>
      </c>
      <c r="H11084" s="6">
        <v>1</v>
      </c>
      <c r="I11084" s="8">
        <f t="shared" si="1039"/>
        <v>7.1428571428571425E-2</v>
      </c>
      <c r="J11084" s="13">
        <v>390.5</v>
      </c>
      <c r="K11084" s="13">
        <v>0</v>
      </c>
      <c r="L11084" s="14">
        <f t="shared" si="1040"/>
        <v>-390.5</v>
      </c>
      <c r="M11084" s="16">
        <f t="shared" si="1041"/>
        <v>0</v>
      </c>
      <c r="N11084" s="17">
        <f t="shared" si="1042"/>
        <v>1.3419243986254294</v>
      </c>
      <c r="O11084" s="17">
        <f t="shared" si="1043"/>
        <v>390.5</v>
      </c>
    </row>
    <row r="11085" spans="1:15">
      <c r="A11085" s="19" t="s">
        <v>429</v>
      </c>
      <c r="B11085" s="11" t="s">
        <v>1204</v>
      </c>
      <c r="C11085" s="6" t="s">
        <v>127</v>
      </c>
      <c r="D11085" s="6">
        <v>44560</v>
      </c>
      <c r="E11085" s="6">
        <v>275</v>
      </c>
      <c r="F11085" s="7">
        <f t="shared" si="1038"/>
        <v>6.171454219030521E-3</v>
      </c>
      <c r="G11085" s="6">
        <v>10</v>
      </c>
      <c r="H11085" s="6">
        <v>3</v>
      </c>
      <c r="I11085" s="8">
        <f t="shared" si="1039"/>
        <v>0.3</v>
      </c>
      <c r="J11085" s="13">
        <v>289.64</v>
      </c>
      <c r="K11085" s="13">
        <v>1538.34</v>
      </c>
      <c r="L11085" s="14">
        <f t="shared" si="1040"/>
        <v>1248.6999999999998</v>
      </c>
      <c r="M11085" s="16">
        <f t="shared" si="1041"/>
        <v>5.3112139207291813</v>
      </c>
      <c r="N11085" s="17">
        <f t="shared" si="1042"/>
        <v>1.0532363636363635</v>
      </c>
      <c r="O11085" s="17">
        <f t="shared" si="1043"/>
        <v>96.546666666666667</v>
      </c>
    </row>
    <row r="11086" spans="1:15">
      <c r="A11086" s="19" t="s">
        <v>430</v>
      </c>
      <c r="B11086" s="11" t="s">
        <v>1204</v>
      </c>
      <c r="C11086" s="6" t="s">
        <v>127</v>
      </c>
      <c r="D11086" s="6">
        <v>59107</v>
      </c>
      <c r="E11086" s="6">
        <v>300</v>
      </c>
      <c r="F11086" s="7">
        <f t="shared" si="1038"/>
        <v>5.0755409680748476E-3</v>
      </c>
      <c r="G11086" s="6">
        <v>16</v>
      </c>
      <c r="H11086" s="6">
        <v>2</v>
      </c>
      <c r="I11086" s="8">
        <f t="shared" si="1039"/>
        <v>0.125</v>
      </c>
      <c r="J11086" s="13">
        <v>384.2</v>
      </c>
      <c r="K11086" s="13">
        <v>1198.1300000000001</v>
      </c>
      <c r="L11086" s="14">
        <f t="shared" si="1040"/>
        <v>813.93000000000006</v>
      </c>
      <c r="M11086" s="16">
        <f t="shared" si="1041"/>
        <v>3.118505986465383</v>
      </c>
      <c r="N11086" s="17">
        <f t="shared" si="1042"/>
        <v>1.2806666666666666</v>
      </c>
      <c r="O11086" s="17">
        <f t="shared" si="1043"/>
        <v>192.1</v>
      </c>
    </row>
    <row r="11087" spans="1:15">
      <c r="A11087" s="19" t="s">
        <v>431</v>
      </c>
      <c r="B11087" s="11" t="s">
        <v>1204</v>
      </c>
      <c r="C11087" s="6" t="s">
        <v>127</v>
      </c>
      <c r="D11087" s="6">
        <v>44727</v>
      </c>
      <c r="E11087" s="6">
        <v>346</v>
      </c>
      <c r="F11087" s="7">
        <f t="shared" si="1038"/>
        <v>7.7358195273548418E-3</v>
      </c>
      <c r="G11087" s="6">
        <v>22</v>
      </c>
      <c r="H11087" s="6">
        <v>5</v>
      </c>
      <c r="I11087" s="8">
        <f t="shared" si="1039"/>
        <v>0.22727272727272727</v>
      </c>
      <c r="J11087" s="13">
        <v>290.73</v>
      </c>
      <c r="K11087" s="13">
        <v>4637.74</v>
      </c>
      <c r="L11087" s="14">
        <f t="shared" si="1040"/>
        <v>4347.01</v>
      </c>
      <c r="M11087" s="16">
        <f t="shared" si="1041"/>
        <v>15.952051731847417</v>
      </c>
      <c r="N11087" s="17">
        <f t="shared" si="1042"/>
        <v>0.84026011560693648</v>
      </c>
      <c r="O11087" s="17">
        <f t="shared" si="1043"/>
        <v>58.146000000000001</v>
      </c>
    </row>
    <row r="11088" spans="1:15">
      <c r="A11088" s="19" t="s">
        <v>432</v>
      </c>
      <c r="B11088" s="11" t="s">
        <v>1204</v>
      </c>
      <c r="C11088" s="6" t="s">
        <v>127</v>
      </c>
      <c r="D11088" s="6">
        <v>56218</v>
      </c>
      <c r="E11088" s="6">
        <v>260</v>
      </c>
      <c r="F11088" s="7">
        <f t="shared" si="1038"/>
        <v>4.6248532498488031E-3</v>
      </c>
      <c r="G11088" s="6">
        <v>10</v>
      </c>
      <c r="H11088" s="6">
        <v>2</v>
      </c>
      <c r="I11088" s="8">
        <f t="shared" si="1039"/>
        <v>0.2</v>
      </c>
      <c r="J11088" s="13">
        <v>365.42</v>
      </c>
      <c r="K11088" s="13">
        <v>0</v>
      </c>
      <c r="L11088" s="14">
        <f t="shared" si="1040"/>
        <v>-365.42</v>
      </c>
      <c r="M11088" s="16">
        <f t="shared" si="1041"/>
        <v>0</v>
      </c>
      <c r="N11088" s="17">
        <f t="shared" si="1042"/>
        <v>1.4054615384615385</v>
      </c>
      <c r="O11088" s="17">
        <f t="shared" si="1043"/>
        <v>182.71</v>
      </c>
    </row>
    <row r="11089" spans="1:15">
      <c r="A11089" s="19" t="s">
        <v>527</v>
      </c>
      <c r="B11089" s="11" t="s">
        <v>1204</v>
      </c>
      <c r="C11089" s="6" t="s">
        <v>127</v>
      </c>
      <c r="D11089" s="6">
        <v>54583</v>
      </c>
      <c r="E11089" s="6">
        <v>402</v>
      </c>
      <c r="F11089" s="7">
        <f t="shared" si="1038"/>
        <v>7.3649304728578497E-3</v>
      </c>
      <c r="G11089" s="6">
        <v>27</v>
      </c>
      <c r="H11089" s="6">
        <v>2</v>
      </c>
      <c r="I11089" s="8">
        <f t="shared" si="1039"/>
        <v>7.407407407407407E-2</v>
      </c>
      <c r="J11089" s="13">
        <v>354.79</v>
      </c>
      <c r="K11089" s="13">
        <v>1257.26</v>
      </c>
      <c r="L11089" s="14">
        <f t="shared" si="1040"/>
        <v>902.47</v>
      </c>
      <c r="M11089" s="16">
        <f t="shared" si="1041"/>
        <v>3.5436737224837227</v>
      </c>
      <c r="N11089" s="17">
        <f t="shared" si="1042"/>
        <v>0.88256218905472639</v>
      </c>
      <c r="O11089" s="17">
        <f t="shared" si="1043"/>
        <v>177.39500000000001</v>
      </c>
    </row>
    <row r="11090" spans="1:15">
      <c r="A11090" s="19" t="s">
        <v>528</v>
      </c>
      <c r="B11090" s="11" t="s">
        <v>1204</v>
      </c>
      <c r="C11090" s="6" t="s">
        <v>127</v>
      </c>
      <c r="D11090" s="6">
        <v>68015</v>
      </c>
      <c r="E11090" s="6">
        <v>475</v>
      </c>
      <c r="F11090" s="7">
        <f t="shared" si="1038"/>
        <v>6.983753583768286E-3</v>
      </c>
      <c r="G11090" s="6">
        <v>32</v>
      </c>
      <c r="H11090" s="6">
        <v>2</v>
      </c>
      <c r="I11090" s="8">
        <f t="shared" si="1039"/>
        <v>6.25E-2</v>
      </c>
      <c r="J11090" s="13">
        <v>442.1</v>
      </c>
      <c r="K11090" s="13">
        <v>0</v>
      </c>
      <c r="L11090" s="14">
        <f t="shared" si="1040"/>
        <v>-442.1</v>
      </c>
      <c r="M11090" s="16">
        <f t="shared" si="1041"/>
        <v>0</v>
      </c>
      <c r="N11090" s="17">
        <f t="shared" si="1042"/>
        <v>0.9307368421052632</v>
      </c>
      <c r="O11090" s="17">
        <f t="shared" si="1043"/>
        <v>221.05</v>
      </c>
    </row>
    <row r="11091" spans="1:15">
      <c r="A11091" s="19" t="s">
        <v>529</v>
      </c>
      <c r="B11091" s="11" t="s">
        <v>1204</v>
      </c>
      <c r="C11091" s="6" t="s">
        <v>127</v>
      </c>
      <c r="D11091" s="6">
        <v>51623</v>
      </c>
      <c r="E11091" s="6">
        <v>399</v>
      </c>
      <c r="F11091" s="7">
        <f t="shared" si="1038"/>
        <v>7.7291129922708868E-3</v>
      </c>
      <c r="G11091" s="6">
        <v>17</v>
      </c>
      <c r="H11091" s="6">
        <v>1</v>
      </c>
      <c r="I11091" s="8">
        <f t="shared" si="1039"/>
        <v>5.8823529411764705E-2</v>
      </c>
      <c r="J11091" s="13">
        <v>335.55</v>
      </c>
      <c r="K11091" s="13">
        <v>993.99</v>
      </c>
      <c r="L11091" s="14">
        <f t="shared" si="1040"/>
        <v>658.44</v>
      </c>
      <c r="M11091" s="16">
        <f t="shared" si="1041"/>
        <v>2.9622708985248098</v>
      </c>
      <c r="N11091" s="17">
        <f t="shared" si="1042"/>
        <v>0.8409774436090226</v>
      </c>
      <c r="O11091" s="17">
        <f t="shared" si="1043"/>
        <v>335.55</v>
      </c>
    </row>
    <row r="11092" spans="1:15">
      <c r="A11092" s="19" t="s">
        <v>530</v>
      </c>
      <c r="B11092" s="11" t="s">
        <v>1204</v>
      </c>
      <c r="C11092" s="6" t="s">
        <v>127</v>
      </c>
      <c r="D11092" s="6">
        <v>58258</v>
      </c>
      <c r="E11092" s="6">
        <v>446</v>
      </c>
      <c r="F11092" s="7">
        <f t="shared" si="1038"/>
        <v>7.6556009475093551E-3</v>
      </c>
      <c r="G11092" s="6">
        <v>26</v>
      </c>
      <c r="H11092" s="6">
        <v>3</v>
      </c>
      <c r="I11092" s="8">
        <f t="shared" si="1039"/>
        <v>0.11538461538461539</v>
      </c>
      <c r="J11092" s="13">
        <v>378.68</v>
      </c>
      <c r="K11092" s="13">
        <v>2989.67</v>
      </c>
      <c r="L11092" s="14">
        <f t="shared" si="1040"/>
        <v>2610.9900000000002</v>
      </c>
      <c r="M11092" s="16">
        <f t="shared" si="1041"/>
        <v>7.8949772895320587</v>
      </c>
      <c r="N11092" s="17">
        <f t="shared" si="1042"/>
        <v>0.84905829596412563</v>
      </c>
      <c r="O11092" s="17">
        <f t="shared" si="1043"/>
        <v>126.22666666666667</v>
      </c>
    </row>
    <row r="11093" spans="1:15">
      <c r="A11093" s="19" t="s">
        <v>531</v>
      </c>
      <c r="B11093" s="11" t="s">
        <v>1204</v>
      </c>
      <c r="C11093" s="6" t="s">
        <v>127</v>
      </c>
      <c r="D11093" s="6">
        <v>69689</v>
      </c>
      <c r="E11093" s="6">
        <v>376</v>
      </c>
      <c r="F11093" s="7">
        <f t="shared" si="1038"/>
        <v>5.3953995609063122E-3</v>
      </c>
      <c r="G11093" s="6">
        <v>24</v>
      </c>
      <c r="H11093" s="6">
        <v>5</v>
      </c>
      <c r="I11093" s="8">
        <f t="shared" si="1039"/>
        <v>0.20833333333333334</v>
      </c>
      <c r="J11093" s="13">
        <v>452.98</v>
      </c>
      <c r="K11093" s="13">
        <v>2957.85</v>
      </c>
      <c r="L11093" s="14">
        <f t="shared" si="1040"/>
        <v>2504.87</v>
      </c>
      <c r="M11093" s="16">
        <f t="shared" si="1041"/>
        <v>6.529758488233476</v>
      </c>
      <c r="N11093" s="17">
        <f t="shared" si="1042"/>
        <v>1.2047340425531916</v>
      </c>
      <c r="O11093" s="17">
        <f t="shared" si="1043"/>
        <v>90.596000000000004</v>
      </c>
    </row>
    <row r="11094" spans="1:15">
      <c r="A11094" s="19" t="s">
        <v>532</v>
      </c>
      <c r="B11094" s="11" t="s">
        <v>1204</v>
      </c>
      <c r="C11094" s="6" t="s">
        <v>127</v>
      </c>
      <c r="D11094" s="6">
        <v>43624</v>
      </c>
      <c r="E11094" s="6">
        <v>266</v>
      </c>
      <c r="F11094" s="7">
        <f t="shared" si="1038"/>
        <v>6.0975609756097563E-3</v>
      </c>
      <c r="G11094" s="6">
        <v>16</v>
      </c>
      <c r="H11094" s="6">
        <v>3</v>
      </c>
      <c r="I11094" s="8">
        <f t="shared" si="1039"/>
        <v>0.1875</v>
      </c>
      <c r="J11094" s="13">
        <v>283.56</v>
      </c>
      <c r="K11094" s="13">
        <v>1848.9</v>
      </c>
      <c r="L11094" s="14">
        <f t="shared" si="1040"/>
        <v>1565.3400000000001</v>
      </c>
      <c r="M11094" s="16">
        <f t="shared" si="1041"/>
        <v>6.5203131612357179</v>
      </c>
      <c r="N11094" s="17">
        <f t="shared" si="1042"/>
        <v>1.066015037593985</v>
      </c>
      <c r="O11094" s="17">
        <f t="shared" si="1043"/>
        <v>94.52</v>
      </c>
    </row>
    <row r="11095" spans="1:15">
      <c r="A11095" s="19" t="s">
        <v>533</v>
      </c>
      <c r="B11095" s="11" t="s">
        <v>1204</v>
      </c>
      <c r="C11095" s="6" t="s">
        <v>127</v>
      </c>
      <c r="D11095" s="6">
        <v>59309</v>
      </c>
      <c r="E11095" s="6">
        <v>348</v>
      </c>
      <c r="F11095" s="7">
        <f t="shared" si="1038"/>
        <v>5.8675749043146912E-3</v>
      </c>
      <c r="G11095" s="6">
        <v>14</v>
      </c>
      <c r="H11095" s="6">
        <v>3</v>
      </c>
      <c r="I11095" s="8">
        <f t="shared" si="1039"/>
        <v>0.21428571428571427</v>
      </c>
      <c r="J11095" s="13">
        <v>385.51</v>
      </c>
      <c r="K11095" s="13">
        <v>2072.8000000000002</v>
      </c>
      <c r="L11095" s="14">
        <f t="shared" si="1040"/>
        <v>1687.2900000000002</v>
      </c>
      <c r="M11095" s="16">
        <f t="shared" si="1041"/>
        <v>5.3767736245492985</v>
      </c>
      <c r="N11095" s="17">
        <f t="shared" si="1042"/>
        <v>1.107787356321839</v>
      </c>
      <c r="O11095" s="17">
        <f t="shared" si="1043"/>
        <v>128.50333333333333</v>
      </c>
    </row>
    <row r="11096" spans="1:15">
      <c r="A11096" s="19" t="s">
        <v>534</v>
      </c>
      <c r="B11096" s="11" t="s">
        <v>1204</v>
      </c>
      <c r="C11096" s="6" t="s">
        <v>127</v>
      </c>
      <c r="D11096" s="6">
        <v>61136</v>
      </c>
      <c r="E11096" s="6">
        <v>417</v>
      </c>
      <c r="F11096" s="7">
        <f t="shared" si="1038"/>
        <v>6.8208584140277417E-3</v>
      </c>
      <c r="G11096" s="6">
        <v>24</v>
      </c>
      <c r="H11096" s="6">
        <v>5</v>
      </c>
      <c r="I11096" s="8">
        <f t="shared" si="1039"/>
        <v>0.20833333333333334</v>
      </c>
      <c r="J11096" s="13">
        <v>397.39</v>
      </c>
      <c r="K11096" s="13">
        <v>2598.1</v>
      </c>
      <c r="L11096" s="14">
        <f t="shared" si="1040"/>
        <v>2200.71</v>
      </c>
      <c r="M11096" s="16">
        <f t="shared" si="1041"/>
        <v>6.5379098618485623</v>
      </c>
      <c r="N11096" s="17">
        <f t="shared" si="1042"/>
        <v>0.95297362110311745</v>
      </c>
      <c r="O11096" s="17">
        <f t="shared" si="1043"/>
        <v>79.477999999999994</v>
      </c>
    </row>
    <row r="11097" spans="1:15">
      <c r="A11097" s="19" t="s">
        <v>535</v>
      </c>
      <c r="B11097" s="11" t="s">
        <v>1204</v>
      </c>
      <c r="C11097" s="6" t="s">
        <v>127</v>
      </c>
      <c r="D11097" s="6">
        <v>56670</v>
      </c>
      <c r="E11097" s="6">
        <v>313</v>
      </c>
      <c r="F11097" s="7">
        <f t="shared" si="1038"/>
        <v>5.5232045173813308E-3</v>
      </c>
      <c r="G11097" s="6">
        <v>14</v>
      </c>
      <c r="H11097" s="6">
        <v>2</v>
      </c>
      <c r="I11097" s="8">
        <f t="shared" si="1039"/>
        <v>0.14285714285714285</v>
      </c>
      <c r="J11097" s="13">
        <v>368.36</v>
      </c>
      <c r="K11097" s="13">
        <v>1128.93</v>
      </c>
      <c r="L11097" s="14">
        <f t="shared" si="1040"/>
        <v>760.57</v>
      </c>
      <c r="M11097" s="16">
        <f t="shared" si="1041"/>
        <v>3.064746443696384</v>
      </c>
      <c r="N11097" s="17">
        <f t="shared" si="1042"/>
        <v>1.1768690095846646</v>
      </c>
      <c r="O11097" s="17">
        <f t="shared" si="1043"/>
        <v>184.18</v>
      </c>
    </row>
    <row r="11098" spans="1:15">
      <c r="A11098" s="19" t="s">
        <v>536</v>
      </c>
      <c r="B11098" s="11" t="s">
        <v>1204</v>
      </c>
      <c r="C11098" s="6" t="s">
        <v>127</v>
      </c>
      <c r="D11098" s="6">
        <v>76798</v>
      </c>
      <c r="E11098" s="6">
        <v>396</v>
      </c>
      <c r="F11098" s="7">
        <f t="shared" si="1038"/>
        <v>5.1563842808406467E-3</v>
      </c>
      <c r="G11098" s="6">
        <v>21</v>
      </c>
      <c r="H11098" s="6">
        <v>3</v>
      </c>
      <c r="I11098" s="8">
        <f t="shared" si="1039"/>
        <v>0.14285714285714285</v>
      </c>
      <c r="J11098" s="13">
        <v>499.19</v>
      </c>
      <c r="K11098" s="13">
        <v>1692.16</v>
      </c>
      <c r="L11098" s="14">
        <f t="shared" si="1040"/>
        <v>1192.97</v>
      </c>
      <c r="M11098" s="16">
        <f t="shared" si="1041"/>
        <v>3.3898114946212865</v>
      </c>
      <c r="N11098" s="17">
        <f t="shared" si="1042"/>
        <v>1.2605808080808081</v>
      </c>
      <c r="O11098" s="17">
        <f t="shared" si="1043"/>
        <v>166.39666666666668</v>
      </c>
    </row>
    <row r="11099" spans="1:15">
      <c r="A11099" s="19" t="s">
        <v>537</v>
      </c>
      <c r="B11099" s="11" t="s">
        <v>1204</v>
      </c>
      <c r="C11099" s="6" t="s">
        <v>127</v>
      </c>
      <c r="D11099" s="6">
        <v>72169</v>
      </c>
      <c r="E11099" s="6">
        <v>395</v>
      </c>
      <c r="F11099" s="7">
        <f t="shared" si="1038"/>
        <v>5.4732641438844931E-3</v>
      </c>
      <c r="G11099" s="6">
        <v>27</v>
      </c>
      <c r="H11099" s="6">
        <v>6</v>
      </c>
      <c r="I11099" s="8">
        <f t="shared" si="1039"/>
        <v>0.22222222222222221</v>
      </c>
      <c r="J11099" s="13">
        <v>469.1</v>
      </c>
      <c r="K11099" s="13">
        <v>2987.72</v>
      </c>
      <c r="L11099" s="14">
        <f t="shared" si="1040"/>
        <v>2518.62</v>
      </c>
      <c r="M11099" s="16">
        <f t="shared" si="1041"/>
        <v>6.3690471114900866</v>
      </c>
      <c r="N11099" s="17">
        <f t="shared" si="1042"/>
        <v>1.1875949367088607</v>
      </c>
      <c r="O11099" s="17">
        <f t="shared" si="1043"/>
        <v>78.183333333333337</v>
      </c>
    </row>
    <row r="11100" spans="1:15">
      <c r="A11100" s="19" t="s">
        <v>538</v>
      </c>
      <c r="B11100" s="11" t="s">
        <v>1204</v>
      </c>
      <c r="C11100" s="6" t="s">
        <v>127</v>
      </c>
      <c r="D11100" s="6">
        <v>66318</v>
      </c>
      <c r="E11100" s="6">
        <v>405</v>
      </c>
      <c r="F11100" s="7">
        <f t="shared" si="1038"/>
        <v>6.106939292499774E-3</v>
      </c>
      <c r="G11100" s="6">
        <v>19</v>
      </c>
      <c r="H11100" s="6">
        <v>2</v>
      </c>
      <c r="I11100" s="8">
        <f t="shared" si="1039"/>
        <v>0.10526315789473684</v>
      </c>
      <c r="J11100" s="13">
        <v>431.07</v>
      </c>
      <c r="K11100" s="13">
        <v>1733.84</v>
      </c>
      <c r="L11100" s="14">
        <f t="shared" si="1040"/>
        <v>1302.77</v>
      </c>
      <c r="M11100" s="16">
        <f t="shared" si="1041"/>
        <v>4.0221773725844985</v>
      </c>
      <c r="N11100" s="17">
        <f t="shared" si="1042"/>
        <v>1.0643703703703704</v>
      </c>
      <c r="O11100" s="17">
        <f t="shared" si="1043"/>
        <v>215.535</v>
      </c>
    </row>
    <row r="11101" spans="1:15">
      <c r="A11101" s="19" t="s">
        <v>539</v>
      </c>
      <c r="B11101" s="11" t="s">
        <v>1204</v>
      </c>
      <c r="C11101" s="6" t="s">
        <v>127</v>
      </c>
      <c r="D11101" s="6">
        <v>45266</v>
      </c>
      <c r="E11101" s="6">
        <v>294</v>
      </c>
      <c r="F11101" s="7">
        <f t="shared" si="1038"/>
        <v>6.4949410153315951E-3</v>
      </c>
      <c r="G11101" s="6">
        <v>12</v>
      </c>
      <c r="H11101" s="6">
        <v>2</v>
      </c>
      <c r="I11101" s="8">
        <f t="shared" si="1039"/>
        <v>0.16666666666666666</v>
      </c>
      <c r="J11101" s="13">
        <v>294.23</v>
      </c>
      <c r="K11101" s="13">
        <v>1959.36</v>
      </c>
      <c r="L11101" s="14">
        <f t="shared" si="1040"/>
        <v>1665.1299999999999</v>
      </c>
      <c r="M11101" s="16">
        <f t="shared" si="1041"/>
        <v>6.659280154980797</v>
      </c>
      <c r="N11101" s="17">
        <f t="shared" si="1042"/>
        <v>1.0007823129251701</v>
      </c>
      <c r="O11101" s="17">
        <f t="shared" si="1043"/>
        <v>147.11500000000001</v>
      </c>
    </row>
    <row r="11102" spans="1:15">
      <c r="A11102" s="19" t="s">
        <v>540</v>
      </c>
      <c r="B11102" s="11" t="s">
        <v>1204</v>
      </c>
      <c r="C11102" s="6" t="s">
        <v>127</v>
      </c>
      <c r="D11102" s="6">
        <v>54484</v>
      </c>
      <c r="E11102" s="6">
        <v>376</v>
      </c>
      <c r="F11102" s="7">
        <f t="shared" si="1038"/>
        <v>6.901108582336099E-3</v>
      </c>
      <c r="G11102" s="6">
        <v>18</v>
      </c>
      <c r="H11102" s="6">
        <v>3</v>
      </c>
      <c r="I11102" s="8">
        <f t="shared" si="1039"/>
        <v>0.16666666666666666</v>
      </c>
      <c r="J11102" s="13">
        <v>354.15</v>
      </c>
      <c r="K11102" s="13">
        <v>2347.15</v>
      </c>
      <c r="L11102" s="14">
        <f t="shared" si="1040"/>
        <v>1993</v>
      </c>
      <c r="M11102" s="16">
        <f t="shared" si="1041"/>
        <v>6.6275589439503042</v>
      </c>
      <c r="N11102" s="17">
        <f t="shared" si="1042"/>
        <v>0.94188829787234041</v>
      </c>
      <c r="O11102" s="17">
        <f t="shared" si="1043"/>
        <v>118.05</v>
      </c>
    </row>
    <row r="11103" spans="1:15">
      <c r="A11103" s="19" t="s">
        <v>541</v>
      </c>
      <c r="B11103" s="11" t="s">
        <v>1204</v>
      </c>
      <c r="C11103" s="6" t="s">
        <v>127</v>
      </c>
      <c r="D11103" s="6">
        <v>68136</v>
      </c>
      <c r="E11103" s="6">
        <v>500</v>
      </c>
      <c r="F11103" s="7">
        <f t="shared" si="1038"/>
        <v>7.3382646471762359E-3</v>
      </c>
      <c r="G11103" s="6">
        <v>23</v>
      </c>
      <c r="H11103" s="6">
        <v>1</v>
      </c>
      <c r="I11103" s="8">
        <f t="shared" si="1039"/>
        <v>4.3478260869565216E-2</v>
      </c>
      <c r="J11103" s="13">
        <v>442.89</v>
      </c>
      <c r="K11103" s="13">
        <v>0</v>
      </c>
      <c r="L11103" s="14">
        <f t="shared" si="1040"/>
        <v>-442.89</v>
      </c>
      <c r="M11103" s="16">
        <f t="shared" si="1041"/>
        <v>0</v>
      </c>
      <c r="N11103" s="17">
        <f t="shared" si="1042"/>
        <v>0.88578000000000001</v>
      </c>
      <c r="O11103" s="17">
        <f t="shared" si="1043"/>
        <v>442.89</v>
      </c>
    </row>
    <row r="11104" spans="1:15">
      <c r="A11104" s="19" t="s">
        <v>542</v>
      </c>
      <c r="B11104" s="11" t="s">
        <v>1204</v>
      </c>
      <c r="C11104" s="6" t="s">
        <v>127</v>
      </c>
      <c r="D11104" s="6">
        <v>72447</v>
      </c>
      <c r="E11104" s="6">
        <v>322</v>
      </c>
      <c r="F11104" s="7">
        <f t="shared" si="1038"/>
        <v>4.4446284870318991E-3</v>
      </c>
      <c r="G11104" s="6">
        <v>20</v>
      </c>
      <c r="H11104" s="6">
        <v>5</v>
      </c>
      <c r="I11104" s="8">
        <f t="shared" si="1039"/>
        <v>0.25</v>
      </c>
      <c r="J11104" s="13">
        <v>470.91</v>
      </c>
      <c r="K11104" s="13">
        <v>0</v>
      </c>
      <c r="L11104" s="14">
        <f t="shared" si="1040"/>
        <v>-470.91</v>
      </c>
      <c r="M11104" s="16">
        <f t="shared" si="1041"/>
        <v>0</v>
      </c>
      <c r="N11104" s="17">
        <f t="shared" si="1042"/>
        <v>1.4624534161490683</v>
      </c>
      <c r="O11104" s="17">
        <f t="shared" si="1043"/>
        <v>94.182000000000002</v>
      </c>
    </row>
    <row r="11105" spans="1:15">
      <c r="A11105" s="19" t="s">
        <v>543</v>
      </c>
      <c r="B11105" s="11" t="s">
        <v>1204</v>
      </c>
      <c r="C11105" s="6" t="s">
        <v>127</v>
      </c>
      <c r="D11105" s="6">
        <v>68606</v>
      </c>
      <c r="E11105" s="6">
        <v>346</v>
      </c>
      <c r="F11105" s="7">
        <f t="shared" si="1038"/>
        <v>5.0432906742850477E-3</v>
      </c>
      <c r="G11105" s="6">
        <v>22</v>
      </c>
      <c r="H11105" s="6">
        <v>1</v>
      </c>
      <c r="I11105" s="8">
        <f t="shared" si="1039"/>
        <v>4.5454545454545456E-2</v>
      </c>
      <c r="J11105" s="13">
        <v>445.94</v>
      </c>
      <c r="K11105" s="13">
        <v>0</v>
      </c>
      <c r="L11105" s="14">
        <f t="shared" si="1040"/>
        <v>-445.94</v>
      </c>
      <c r="M11105" s="16">
        <f t="shared" si="1041"/>
        <v>0</v>
      </c>
      <c r="N11105" s="17">
        <f t="shared" si="1042"/>
        <v>1.2888439306358381</v>
      </c>
      <c r="O11105" s="17">
        <f t="shared" si="1043"/>
        <v>445.94</v>
      </c>
    </row>
    <row r="11106" spans="1:15">
      <c r="A11106" s="19" t="s">
        <v>544</v>
      </c>
      <c r="B11106" s="11" t="s">
        <v>1204</v>
      </c>
      <c r="C11106" s="6" t="s">
        <v>127</v>
      </c>
      <c r="D11106" s="6">
        <v>59967</v>
      </c>
      <c r="E11106" s="6">
        <v>451</v>
      </c>
      <c r="F11106" s="7">
        <f t="shared" si="1038"/>
        <v>7.5208031083762736E-3</v>
      </c>
      <c r="G11106" s="6">
        <v>29</v>
      </c>
      <c r="H11106" s="6">
        <v>5</v>
      </c>
      <c r="I11106" s="8">
        <f t="shared" si="1039"/>
        <v>0.17241379310344829</v>
      </c>
      <c r="J11106" s="13">
        <v>389.79</v>
      </c>
      <c r="K11106" s="13">
        <v>3137.74</v>
      </c>
      <c r="L11106" s="14">
        <f t="shared" si="1040"/>
        <v>2747.95</v>
      </c>
      <c r="M11106" s="16">
        <f t="shared" si="1041"/>
        <v>8.0498216988634894</v>
      </c>
      <c r="N11106" s="17">
        <f t="shared" si="1042"/>
        <v>0.86427937915742803</v>
      </c>
      <c r="O11106" s="17">
        <f t="shared" si="1043"/>
        <v>77.957999999999998</v>
      </c>
    </row>
    <row r="11107" spans="1:15">
      <c r="A11107" s="19" t="s">
        <v>545</v>
      </c>
      <c r="B11107" s="11" t="s">
        <v>1204</v>
      </c>
      <c r="C11107" s="6" t="s">
        <v>127</v>
      </c>
      <c r="D11107" s="6">
        <v>59264</v>
      </c>
      <c r="E11107" s="6">
        <v>340</v>
      </c>
      <c r="F11107" s="7">
        <f t="shared" si="1038"/>
        <v>5.7370410367170626E-3</v>
      </c>
      <c r="G11107" s="6">
        <v>15</v>
      </c>
      <c r="H11107" s="6">
        <v>3</v>
      </c>
      <c r="I11107" s="8">
        <f t="shared" si="1039"/>
        <v>0.2</v>
      </c>
      <c r="J11107" s="13">
        <v>385.22</v>
      </c>
      <c r="K11107" s="13">
        <v>0</v>
      </c>
      <c r="L11107" s="14">
        <f t="shared" si="1040"/>
        <v>-385.22</v>
      </c>
      <c r="M11107" s="16">
        <f t="shared" si="1041"/>
        <v>0</v>
      </c>
      <c r="N11107" s="17">
        <f t="shared" si="1042"/>
        <v>1.133</v>
      </c>
      <c r="O11107" s="17">
        <f t="shared" si="1043"/>
        <v>128.40666666666667</v>
      </c>
    </row>
    <row r="11108" spans="1:15">
      <c r="A11108" s="19" t="s">
        <v>546</v>
      </c>
      <c r="B11108" s="11" t="s">
        <v>1204</v>
      </c>
      <c r="C11108" s="6" t="s">
        <v>127</v>
      </c>
      <c r="D11108" s="6">
        <v>52081</v>
      </c>
      <c r="E11108" s="6">
        <v>290</v>
      </c>
      <c r="F11108" s="7">
        <f t="shared" si="1038"/>
        <v>5.5682494575756995E-3</v>
      </c>
      <c r="G11108" s="6">
        <v>20</v>
      </c>
      <c r="H11108" s="6">
        <v>1</v>
      </c>
      <c r="I11108" s="8">
        <f t="shared" si="1039"/>
        <v>0.05</v>
      </c>
      <c r="J11108" s="13">
        <v>338.53</v>
      </c>
      <c r="K11108" s="13">
        <v>0</v>
      </c>
      <c r="L11108" s="14">
        <f t="shared" si="1040"/>
        <v>-338.53</v>
      </c>
      <c r="M11108" s="16">
        <f t="shared" si="1041"/>
        <v>0</v>
      </c>
      <c r="N11108" s="17">
        <f t="shared" si="1042"/>
        <v>1.1673448275862068</v>
      </c>
      <c r="O11108" s="17">
        <f t="shared" si="1043"/>
        <v>338.53</v>
      </c>
    </row>
    <row r="11109" spans="1:15">
      <c r="A11109" s="19" t="s">
        <v>547</v>
      </c>
      <c r="B11109" s="11" t="s">
        <v>1204</v>
      </c>
      <c r="C11109" s="6" t="s">
        <v>127</v>
      </c>
      <c r="D11109" s="6">
        <v>46701</v>
      </c>
      <c r="E11109" s="6">
        <v>226</v>
      </c>
      <c r="F11109" s="7">
        <f t="shared" si="1038"/>
        <v>4.8392968030663156E-3</v>
      </c>
      <c r="G11109" s="6">
        <v>15</v>
      </c>
      <c r="H11109" s="6">
        <v>2</v>
      </c>
      <c r="I11109" s="8">
        <f t="shared" si="1039"/>
        <v>0.13333333333333333</v>
      </c>
      <c r="J11109" s="13">
        <v>303.56</v>
      </c>
      <c r="K11109" s="13">
        <v>0</v>
      </c>
      <c r="L11109" s="14">
        <f t="shared" si="1040"/>
        <v>-303.56</v>
      </c>
      <c r="M11109" s="16">
        <f t="shared" si="1041"/>
        <v>0</v>
      </c>
      <c r="N11109" s="17">
        <f t="shared" si="1042"/>
        <v>1.3431858407079647</v>
      </c>
      <c r="O11109" s="17">
        <f t="shared" si="1043"/>
        <v>151.78</v>
      </c>
    </row>
    <row r="11110" spans="1:15">
      <c r="A11110" s="19" t="s">
        <v>548</v>
      </c>
      <c r="B11110" s="11" t="s">
        <v>1204</v>
      </c>
      <c r="C11110" s="6" t="s">
        <v>127</v>
      </c>
      <c r="D11110" s="6">
        <v>58164</v>
      </c>
      <c r="E11110" s="6">
        <v>299</v>
      </c>
      <c r="F11110" s="7">
        <f t="shared" si="1038"/>
        <v>5.1406368200261326E-3</v>
      </c>
      <c r="G11110" s="6">
        <v>21</v>
      </c>
      <c r="H11110" s="6">
        <v>1</v>
      </c>
      <c r="I11110" s="8">
        <f t="shared" si="1039"/>
        <v>4.7619047619047616E-2</v>
      </c>
      <c r="J11110" s="13">
        <v>378.07</v>
      </c>
      <c r="K11110" s="13">
        <v>0</v>
      </c>
      <c r="L11110" s="14">
        <f t="shared" si="1040"/>
        <v>-378.07</v>
      </c>
      <c r="M11110" s="16">
        <f t="shared" si="1041"/>
        <v>0</v>
      </c>
      <c r="N11110" s="17">
        <f t="shared" si="1042"/>
        <v>1.264448160535117</v>
      </c>
      <c r="O11110" s="17">
        <f t="shared" si="1043"/>
        <v>378.07</v>
      </c>
    </row>
    <row r="11111" spans="1:15">
      <c r="A11111" s="19" t="s">
        <v>549</v>
      </c>
      <c r="B11111" s="11" t="s">
        <v>1204</v>
      </c>
      <c r="C11111" s="6" t="s">
        <v>127</v>
      </c>
      <c r="D11111" s="6">
        <v>42083</v>
      </c>
      <c r="E11111" s="6">
        <v>266</v>
      </c>
      <c r="F11111" s="7">
        <f t="shared" si="1038"/>
        <v>6.3208421452843194E-3</v>
      </c>
      <c r="G11111" s="6">
        <v>17</v>
      </c>
      <c r="H11111" s="6">
        <v>4</v>
      </c>
      <c r="I11111" s="8">
        <f t="shared" si="1039"/>
        <v>0.23529411764705882</v>
      </c>
      <c r="J11111" s="13">
        <v>273.54000000000002</v>
      </c>
      <c r="K11111" s="13">
        <v>3754.03</v>
      </c>
      <c r="L11111" s="14">
        <f t="shared" si="1040"/>
        <v>3480.4900000000002</v>
      </c>
      <c r="M11111" s="16">
        <f t="shared" si="1041"/>
        <v>13.723879505739562</v>
      </c>
      <c r="N11111" s="17">
        <f t="shared" si="1042"/>
        <v>1.0283458646616541</v>
      </c>
      <c r="O11111" s="17">
        <f t="shared" si="1043"/>
        <v>68.385000000000005</v>
      </c>
    </row>
    <row r="11112" spans="1:15">
      <c r="A11112" s="19" t="s">
        <v>550</v>
      </c>
      <c r="B11112" s="11" t="s">
        <v>1204</v>
      </c>
      <c r="C11112" s="6" t="s">
        <v>127</v>
      </c>
      <c r="D11112" s="6">
        <v>63523</v>
      </c>
      <c r="E11112" s="6">
        <v>381</v>
      </c>
      <c r="F11112" s="7">
        <f t="shared" si="1038"/>
        <v>5.9978275585221104E-3</v>
      </c>
      <c r="G11112" s="6">
        <v>18</v>
      </c>
      <c r="H11112" s="6">
        <v>4</v>
      </c>
      <c r="I11112" s="8">
        <f t="shared" si="1039"/>
        <v>0.22222222222222221</v>
      </c>
      <c r="J11112" s="13">
        <v>412.9</v>
      </c>
      <c r="K11112" s="13">
        <v>2184.84</v>
      </c>
      <c r="L11112" s="14">
        <f t="shared" si="1040"/>
        <v>1771.94</v>
      </c>
      <c r="M11112" s="16">
        <f t="shared" si="1041"/>
        <v>5.2914507144587075</v>
      </c>
      <c r="N11112" s="17">
        <f t="shared" si="1042"/>
        <v>1.0837270341207348</v>
      </c>
      <c r="O11112" s="17">
        <f t="shared" si="1043"/>
        <v>103.22499999999999</v>
      </c>
    </row>
    <row r="11113" spans="1:15">
      <c r="A11113" s="19" t="s">
        <v>816</v>
      </c>
      <c r="B11113" s="11" t="s">
        <v>1204</v>
      </c>
      <c r="C11113" s="6" t="s">
        <v>127</v>
      </c>
      <c r="D11113" s="6">
        <v>42846</v>
      </c>
      <c r="E11113" s="6">
        <v>298</v>
      </c>
      <c r="F11113" s="7">
        <f t="shared" si="1038"/>
        <v>6.9551416701675766E-3</v>
      </c>
      <c r="G11113" s="6">
        <v>11</v>
      </c>
      <c r="H11113" s="6">
        <v>1</v>
      </c>
      <c r="I11113" s="8">
        <f t="shared" si="1039"/>
        <v>9.0909090909090912E-2</v>
      </c>
      <c r="J11113" s="13">
        <v>278.5</v>
      </c>
      <c r="K11113" s="13">
        <v>0</v>
      </c>
      <c r="L11113" s="14">
        <f t="shared" si="1040"/>
        <v>-278.5</v>
      </c>
      <c r="M11113" s="16">
        <f t="shared" si="1041"/>
        <v>0</v>
      </c>
      <c r="N11113" s="17">
        <f t="shared" si="1042"/>
        <v>0.93456375838926176</v>
      </c>
      <c r="O11113" s="17">
        <f t="shared" si="1043"/>
        <v>278.5</v>
      </c>
    </row>
    <row r="11114" spans="1:15">
      <c r="A11114" s="19" t="s">
        <v>817</v>
      </c>
      <c r="B11114" s="11" t="s">
        <v>1204</v>
      </c>
      <c r="C11114" s="6" t="s">
        <v>127</v>
      </c>
      <c r="D11114" s="6">
        <v>72992</v>
      </c>
      <c r="E11114" s="6">
        <v>559</v>
      </c>
      <c r="F11114" s="7">
        <f t="shared" si="1038"/>
        <v>7.6583735203857957E-3</v>
      </c>
      <c r="G11114" s="6">
        <v>31</v>
      </c>
      <c r="H11114" s="6">
        <v>2</v>
      </c>
      <c r="I11114" s="8">
        <f t="shared" si="1039"/>
        <v>6.4516129032258063E-2</v>
      </c>
      <c r="J11114" s="13">
        <v>474.45</v>
      </c>
      <c r="K11114" s="13">
        <v>1182.4000000000001</v>
      </c>
      <c r="L11114" s="14">
        <f t="shared" si="1040"/>
        <v>707.95</v>
      </c>
      <c r="M11114" s="16">
        <f t="shared" si="1041"/>
        <v>2.4921488038781749</v>
      </c>
      <c r="N11114" s="17">
        <f t="shared" si="1042"/>
        <v>0.84874776386404294</v>
      </c>
      <c r="O11114" s="17">
        <f t="shared" si="1043"/>
        <v>237.22499999999999</v>
      </c>
    </row>
    <row r="11115" spans="1:15">
      <c r="A11115" s="19" t="s">
        <v>818</v>
      </c>
      <c r="B11115" s="11" t="s">
        <v>1204</v>
      </c>
      <c r="C11115" s="6" t="s">
        <v>127</v>
      </c>
      <c r="D11115" s="6">
        <v>59363</v>
      </c>
      <c r="E11115" s="6">
        <v>327</v>
      </c>
      <c r="F11115" s="7">
        <f t="shared" si="1038"/>
        <v>5.5084817141990801E-3</v>
      </c>
      <c r="G11115" s="6">
        <v>20</v>
      </c>
      <c r="H11115" s="6">
        <v>7</v>
      </c>
      <c r="I11115" s="8">
        <f t="shared" si="1039"/>
        <v>0.35</v>
      </c>
      <c r="J11115" s="13">
        <v>385.86</v>
      </c>
      <c r="K11115" s="13">
        <v>5503.23</v>
      </c>
      <c r="L11115" s="14">
        <f t="shared" si="1040"/>
        <v>5117.37</v>
      </c>
      <c r="M11115" s="16">
        <f t="shared" si="1041"/>
        <v>14.262245373969831</v>
      </c>
      <c r="N11115" s="17">
        <f t="shared" si="1042"/>
        <v>1.18</v>
      </c>
      <c r="O11115" s="17">
        <f t="shared" si="1043"/>
        <v>55.122857142857143</v>
      </c>
    </row>
    <row r="11116" spans="1:15">
      <c r="A11116" s="19" t="s">
        <v>819</v>
      </c>
      <c r="B11116" s="11" t="s">
        <v>1204</v>
      </c>
      <c r="C11116" s="6" t="s">
        <v>127</v>
      </c>
      <c r="D11116" s="6">
        <v>55575</v>
      </c>
      <c r="E11116" s="6">
        <v>376</v>
      </c>
      <c r="F11116" s="7">
        <f t="shared" si="1038"/>
        <v>6.7656320287899233E-3</v>
      </c>
      <c r="G11116" s="6">
        <v>15</v>
      </c>
      <c r="H11116" s="6">
        <v>0</v>
      </c>
      <c r="I11116" s="8">
        <f t="shared" si="1039"/>
        <v>0</v>
      </c>
      <c r="J11116" s="13">
        <v>361.24</v>
      </c>
      <c r="K11116" s="13">
        <v>0</v>
      </c>
      <c r="L11116" s="14">
        <f t="shared" si="1040"/>
        <v>-361.24</v>
      </c>
      <c r="M11116" s="16">
        <f t="shared" si="1041"/>
        <v>0</v>
      </c>
      <c r="N11116" s="17">
        <f t="shared" si="1042"/>
        <v>0.9607446808510639</v>
      </c>
      <c r="O11116" s="17">
        <f t="shared" si="1043"/>
        <v>0</v>
      </c>
    </row>
    <row r="11117" spans="1:15">
      <c r="A11117" s="19" t="s">
        <v>594</v>
      </c>
      <c r="B11117" s="11" t="s">
        <v>1204</v>
      </c>
      <c r="C11117" s="6" t="s">
        <v>127</v>
      </c>
      <c r="D11117" s="6">
        <v>45860</v>
      </c>
      <c r="E11117" s="6">
        <v>238</v>
      </c>
      <c r="F11117" s="7">
        <f t="shared" si="1038"/>
        <v>5.1897078063672048E-3</v>
      </c>
      <c r="G11117" s="6">
        <v>13</v>
      </c>
      <c r="H11117" s="6">
        <v>3</v>
      </c>
      <c r="I11117" s="8">
        <f t="shared" si="1039"/>
        <v>0.23076923076923078</v>
      </c>
      <c r="J11117" s="13">
        <v>298.08999999999997</v>
      </c>
      <c r="K11117" s="13">
        <v>2031.06</v>
      </c>
      <c r="L11117" s="14">
        <f t="shared" si="1040"/>
        <v>1732.97</v>
      </c>
      <c r="M11117" s="16">
        <f t="shared" si="1041"/>
        <v>6.8135797913381868</v>
      </c>
      <c r="N11117" s="17">
        <f t="shared" si="1042"/>
        <v>1.2524789915966386</v>
      </c>
      <c r="O11117" s="17">
        <f t="shared" si="1043"/>
        <v>99.36333333333333</v>
      </c>
    </row>
    <row r="11118" spans="1:15">
      <c r="A11118" s="19" t="s">
        <v>595</v>
      </c>
      <c r="B11118" s="11" t="s">
        <v>1204</v>
      </c>
      <c r="C11118" s="6" t="s">
        <v>127</v>
      </c>
      <c r="D11118" s="6">
        <v>69132</v>
      </c>
      <c r="E11118" s="6">
        <v>399</v>
      </c>
      <c r="F11118" s="7">
        <f t="shared" si="1038"/>
        <v>5.7715674362089917E-3</v>
      </c>
      <c r="G11118" s="6">
        <v>28</v>
      </c>
      <c r="H11118" s="6">
        <v>5</v>
      </c>
      <c r="I11118" s="8">
        <f t="shared" si="1039"/>
        <v>0.17857142857142858</v>
      </c>
      <c r="J11118" s="13">
        <v>449.36</v>
      </c>
      <c r="K11118" s="13">
        <v>497.59</v>
      </c>
      <c r="L11118" s="14">
        <f t="shared" si="1040"/>
        <v>48.229999999999961</v>
      </c>
      <c r="M11118" s="16">
        <f t="shared" si="1041"/>
        <v>1.1073304254940359</v>
      </c>
      <c r="N11118" s="17">
        <f t="shared" si="1042"/>
        <v>1.1262155388471178</v>
      </c>
      <c r="O11118" s="17">
        <f t="shared" si="1043"/>
        <v>89.872</v>
      </c>
    </row>
    <row r="11119" spans="1:15">
      <c r="A11119" s="19" t="s">
        <v>596</v>
      </c>
      <c r="B11119" s="11" t="s">
        <v>1204</v>
      </c>
      <c r="C11119" s="6" t="s">
        <v>127</v>
      </c>
      <c r="D11119" s="6">
        <v>72155</v>
      </c>
      <c r="E11119" s="6">
        <v>453</v>
      </c>
      <c r="F11119" s="7">
        <f t="shared" si="1038"/>
        <v>6.2781512022728851E-3</v>
      </c>
      <c r="G11119" s="6">
        <v>23</v>
      </c>
      <c r="H11119" s="6">
        <v>5</v>
      </c>
      <c r="I11119" s="8">
        <f t="shared" si="1039"/>
        <v>0.21739130434782608</v>
      </c>
      <c r="J11119" s="13">
        <v>469.01</v>
      </c>
      <c r="K11119" s="13">
        <v>2160.2199999999998</v>
      </c>
      <c r="L11119" s="14">
        <f t="shared" si="1040"/>
        <v>1691.2099999999998</v>
      </c>
      <c r="M11119" s="16">
        <f t="shared" si="1041"/>
        <v>4.6059145860429416</v>
      </c>
      <c r="N11119" s="17">
        <f t="shared" si="1042"/>
        <v>1.0353421633554083</v>
      </c>
      <c r="O11119" s="17">
        <f t="shared" si="1043"/>
        <v>93.801999999999992</v>
      </c>
    </row>
    <row r="11120" spans="1:15">
      <c r="A11120" s="19" t="s">
        <v>741</v>
      </c>
      <c r="B11120" s="11" t="s">
        <v>1205</v>
      </c>
      <c r="C11120" s="6" t="s">
        <v>218</v>
      </c>
      <c r="D11120" s="6">
        <v>17848</v>
      </c>
      <c r="E11120" s="6">
        <v>207</v>
      </c>
      <c r="F11120" s="7">
        <f t="shared" si="1038"/>
        <v>1.1597938144329897E-2</v>
      </c>
      <c r="G11120" s="6">
        <v>9</v>
      </c>
      <c r="H11120" s="6">
        <v>1</v>
      </c>
      <c r="I11120" s="8">
        <f t="shared" si="1039"/>
        <v>0.1111111111111111</v>
      </c>
      <c r="J11120" s="13">
        <v>267.73</v>
      </c>
      <c r="K11120" s="13">
        <v>410.03</v>
      </c>
      <c r="L11120" s="14">
        <f t="shared" si="1040"/>
        <v>142.29999999999995</v>
      </c>
      <c r="M11120" s="16">
        <f t="shared" si="1041"/>
        <v>1.5315056213349267</v>
      </c>
      <c r="N11120" s="17">
        <f t="shared" si="1042"/>
        <v>1.2933816425120774</v>
      </c>
      <c r="O11120" s="17">
        <f t="shared" si="1043"/>
        <v>267.73</v>
      </c>
    </row>
    <row r="11121" spans="1:15">
      <c r="A11121" s="19" t="s">
        <v>742</v>
      </c>
      <c r="B11121" s="11" t="s">
        <v>1205</v>
      </c>
      <c r="C11121" s="6" t="s">
        <v>218</v>
      </c>
      <c r="D11121" s="6">
        <v>17494</v>
      </c>
      <c r="E11121" s="6">
        <v>201</v>
      </c>
      <c r="F11121" s="7">
        <f t="shared" si="1038"/>
        <v>1.1489653595518463E-2</v>
      </c>
      <c r="G11121" s="6">
        <v>9</v>
      </c>
      <c r="H11121" s="6">
        <v>2</v>
      </c>
      <c r="I11121" s="8">
        <f t="shared" si="1039"/>
        <v>0.22222222222222221</v>
      </c>
      <c r="J11121" s="13">
        <v>262.42</v>
      </c>
      <c r="K11121" s="13">
        <v>1692.32</v>
      </c>
      <c r="L11121" s="14">
        <f t="shared" si="1040"/>
        <v>1429.8999999999999</v>
      </c>
      <c r="M11121" s="16">
        <f t="shared" si="1041"/>
        <v>6.4488987119884147</v>
      </c>
      <c r="N11121" s="17">
        <f t="shared" si="1042"/>
        <v>1.3055721393034827</v>
      </c>
      <c r="O11121" s="17">
        <f t="shared" si="1043"/>
        <v>131.21</v>
      </c>
    </row>
    <row r="11122" spans="1:15">
      <c r="A11122" s="19" t="s">
        <v>743</v>
      </c>
      <c r="B11122" s="11" t="s">
        <v>1205</v>
      </c>
      <c r="C11122" s="6" t="s">
        <v>218</v>
      </c>
      <c r="D11122" s="6">
        <v>12711</v>
      </c>
      <c r="E11122" s="6">
        <v>135</v>
      </c>
      <c r="F11122" s="7">
        <f t="shared" si="1038"/>
        <v>1.062072220911022E-2</v>
      </c>
      <c r="G11122" s="6">
        <v>8</v>
      </c>
      <c r="H11122" s="6">
        <v>2</v>
      </c>
      <c r="I11122" s="8">
        <f t="shared" si="1039"/>
        <v>0.25</v>
      </c>
      <c r="J11122" s="13">
        <v>190.67</v>
      </c>
      <c r="K11122" s="13">
        <v>942.3</v>
      </c>
      <c r="L11122" s="14">
        <f t="shared" si="1040"/>
        <v>751.63</v>
      </c>
      <c r="M11122" s="16">
        <f t="shared" si="1041"/>
        <v>4.9420464677190958</v>
      </c>
      <c r="N11122" s="17">
        <f t="shared" si="1042"/>
        <v>1.4123703703703703</v>
      </c>
      <c r="O11122" s="17">
        <f t="shared" si="1043"/>
        <v>95.334999999999994</v>
      </c>
    </row>
    <row r="11123" spans="1:15">
      <c r="A11123" s="19" t="s">
        <v>744</v>
      </c>
      <c r="B11123" s="11" t="s">
        <v>1205</v>
      </c>
      <c r="C11123" s="6" t="s">
        <v>218</v>
      </c>
      <c r="D11123" s="6">
        <v>17123</v>
      </c>
      <c r="E11123" s="6">
        <v>161</v>
      </c>
      <c r="F11123" s="7">
        <f t="shared" si="1038"/>
        <v>9.4025579629737777E-3</v>
      </c>
      <c r="G11123" s="6">
        <v>6</v>
      </c>
      <c r="H11123" s="6">
        <v>2</v>
      </c>
      <c r="I11123" s="8">
        <f t="shared" si="1039"/>
        <v>0.33333333333333331</v>
      </c>
      <c r="J11123" s="13">
        <v>256.85000000000002</v>
      </c>
      <c r="K11123" s="13">
        <v>2171.29</v>
      </c>
      <c r="L11123" s="14">
        <f t="shared" si="1040"/>
        <v>1914.44</v>
      </c>
      <c r="M11123" s="16">
        <f t="shared" si="1041"/>
        <v>8.4535331905781579</v>
      </c>
      <c r="N11123" s="17">
        <f t="shared" si="1042"/>
        <v>1.5953416149068325</v>
      </c>
      <c r="O11123" s="17">
        <f t="shared" si="1043"/>
        <v>128.42500000000001</v>
      </c>
    </row>
    <row r="11124" spans="1:15">
      <c r="A11124" s="19" t="s">
        <v>745</v>
      </c>
      <c r="B11124" s="11" t="s">
        <v>1205</v>
      </c>
      <c r="C11124" s="6" t="s">
        <v>218</v>
      </c>
      <c r="D11124" s="6">
        <v>18786</v>
      </c>
      <c r="E11124" s="6">
        <v>175</v>
      </c>
      <c r="F11124" s="7">
        <f t="shared" si="1038"/>
        <v>9.3154476737996386E-3</v>
      </c>
      <c r="G11124" s="6">
        <v>9</v>
      </c>
      <c r="H11124" s="6">
        <v>3</v>
      </c>
      <c r="I11124" s="8">
        <f t="shared" si="1039"/>
        <v>0.33333333333333331</v>
      </c>
      <c r="J11124" s="13">
        <v>281.79000000000002</v>
      </c>
      <c r="K11124" s="13">
        <v>0</v>
      </c>
      <c r="L11124" s="14">
        <f t="shared" si="1040"/>
        <v>-281.79000000000002</v>
      </c>
      <c r="M11124" s="16">
        <f t="shared" si="1041"/>
        <v>0</v>
      </c>
      <c r="N11124" s="17">
        <f t="shared" si="1042"/>
        <v>1.6102285714285716</v>
      </c>
      <c r="O11124" s="17">
        <f t="shared" si="1043"/>
        <v>93.93</v>
      </c>
    </row>
    <row r="11125" spans="1:15">
      <c r="A11125" s="19" t="s">
        <v>746</v>
      </c>
      <c r="B11125" s="11" t="s">
        <v>1205</v>
      </c>
      <c r="C11125" s="6" t="s">
        <v>218</v>
      </c>
      <c r="D11125" s="6">
        <v>21850</v>
      </c>
      <c r="E11125" s="6">
        <v>212</v>
      </c>
      <c r="F11125" s="7">
        <f t="shared" si="1038"/>
        <v>9.7025171624713965E-3</v>
      </c>
      <c r="G11125" s="6">
        <v>12</v>
      </c>
      <c r="H11125" s="6">
        <v>4</v>
      </c>
      <c r="I11125" s="8">
        <f t="shared" si="1039"/>
        <v>0.33333333333333331</v>
      </c>
      <c r="J11125" s="13">
        <v>327.75</v>
      </c>
      <c r="K11125" s="13">
        <v>2384.11</v>
      </c>
      <c r="L11125" s="14">
        <f t="shared" si="1040"/>
        <v>2056.36</v>
      </c>
      <c r="M11125" s="16">
        <f t="shared" si="1041"/>
        <v>7.2741723874904656</v>
      </c>
      <c r="N11125" s="17">
        <f t="shared" si="1042"/>
        <v>1.5459905660377358</v>
      </c>
      <c r="O11125" s="17">
        <f t="shared" si="1043"/>
        <v>81.9375</v>
      </c>
    </row>
    <row r="11126" spans="1:15">
      <c r="A11126" s="19" t="s">
        <v>747</v>
      </c>
      <c r="B11126" s="11" t="s">
        <v>1205</v>
      </c>
      <c r="C11126" s="6" t="s">
        <v>218</v>
      </c>
      <c r="D11126" s="6">
        <v>14670</v>
      </c>
      <c r="E11126" s="6">
        <v>169</v>
      </c>
      <c r="F11126" s="7">
        <f t="shared" si="1038"/>
        <v>1.1520109066121336E-2</v>
      </c>
      <c r="G11126" s="6">
        <v>6</v>
      </c>
      <c r="H11126" s="6">
        <v>2</v>
      </c>
      <c r="I11126" s="8">
        <f t="shared" si="1039"/>
        <v>0.33333333333333331</v>
      </c>
      <c r="J11126" s="13">
        <v>220.05</v>
      </c>
      <c r="K11126" s="13">
        <v>1306.71</v>
      </c>
      <c r="L11126" s="14">
        <f t="shared" si="1040"/>
        <v>1086.6600000000001</v>
      </c>
      <c r="M11126" s="16">
        <f t="shared" si="1041"/>
        <v>5.9382413087934562</v>
      </c>
      <c r="N11126" s="17">
        <f t="shared" si="1042"/>
        <v>1.3020710059171599</v>
      </c>
      <c r="O11126" s="17">
        <f t="shared" si="1043"/>
        <v>110.02500000000001</v>
      </c>
    </row>
    <row r="11127" spans="1:15">
      <c r="A11127" s="19" t="s">
        <v>748</v>
      </c>
      <c r="B11127" s="11" t="s">
        <v>1205</v>
      </c>
      <c r="C11127" s="6" t="s">
        <v>218</v>
      </c>
      <c r="D11127" s="6">
        <v>13365</v>
      </c>
      <c r="E11127" s="6">
        <v>149</v>
      </c>
      <c r="F11127" s="7">
        <f t="shared" si="1038"/>
        <v>1.1148522259633371E-2</v>
      </c>
      <c r="G11127" s="6">
        <v>10</v>
      </c>
      <c r="H11127" s="6">
        <v>2</v>
      </c>
      <c r="I11127" s="8">
        <f t="shared" si="1039"/>
        <v>0.2</v>
      </c>
      <c r="J11127" s="13">
        <v>200.48</v>
      </c>
      <c r="K11127" s="13">
        <v>3091.65</v>
      </c>
      <c r="L11127" s="14">
        <f t="shared" si="1040"/>
        <v>2891.17</v>
      </c>
      <c r="M11127" s="16">
        <f t="shared" si="1041"/>
        <v>15.421239026336792</v>
      </c>
      <c r="N11127" s="17">
        <f t="shared" si="1042"/>
        <v>1.3455033557046978</v>
      </c>
      <c r="O11127" s="17">
        <f t="shared" si="1043"/>
        <v>100.24</v>
      </c>
    </row>
    <row r="11128" spans="1:15">
      <c r="A11128" s="19" t="s">
        <v>749</v>
      </c>
      <c r="B11128" s="11" t="s">
        <v>1205</v>
      </c>
      <c r="C11128" s="6" t="s">
        <v>218</v>
      </c>
      <c r="D11128" s="6">
        <v>21229</v>
      </c>
      <c r="E11128" s="6">
        <v>205</v>
      </c>
      <c r="F11128" s="7">
        <f t="shared" si="1038"/>
        <v>9.656601818267465E-3</v>
      </c>
      <c r="G11128" s="6">
        <v>9</v>
      </c>
      <c r="H11128" s="6">
        <v>0</v>
      </c>
      <c r="I11128" s="8">
        <f t="shared" si="1039"/>
        <v>0</v>
      </c>
      <c r="J11128" s="13">
        <v>318.44</v>
      </c>
      <c r="K11128" s="13">
        <v>0</v>
      </c>
      <c r="L11128" s="14">
        <f t="shared" si="1040"/>
        <v>-318.44</v>
      </c>
      <c r="M11128" s="16">
        <f t="shared" si="1041"/>
        <v>0</v>
      </c>
      <c r="N11128" s="17">
        <f t="shared" si="1042"/>
        <v>1.5533658536585366</v>
      </c>
      <c r="O11128" s="17">
        <f t="shared" si="1043"/>
        <v>0</v>
      </c>
    </row>
    <row r="11129" spans="1:15">
      <c r="A11129" s="19" t="s">
        <v>750</v>
      </c>
      <c r="B11129" s="11" t="s">
        <v>1205</v>
      </c>
      <c r="C11129" s="6" t="s">
        <v>218</v>
      </c>
      <c r="D11129" s="6">
        <v>19788</v>
      </c>
      <c r="E11129" s="6">
        <v>166</v>
      </c>
      <c r="F11129" s="7">
        <f t="shared" si="1038"/>
        <v>8.3889225793410144E-3</v>
      </c>
      <c r="G11129" s="6">
        <v>11</v>
      </c>
      <c r="H11129" s="6">
        <v>1</v>
      </c>
      <c r="I11129" s="8">
        <f t="shared" si="1039"/>
        <v>9.0909090909090912E-2</v>
      </c>
      <c r="J11129" s="13">
        <v>296.82</v>
      </c>
      <c r="K11129" s="13">
        <v>0</v>
      </c>
      <c r="L11129" s="14">
        <f t="shared" si="1040"/>
        <v>-296.82</v>
      </c>
      <c r="M11129" s="16">
        <f t="shared" si="1041"/>
        <v>0</v>
      </c>
      <c r="N11129" s="17">
        <f t="shared" si="1042"/>
        <v>1.7880722891566265</v>
      </c>
      <c r="O11129" s="17">
        <f t="shared" si="1043"/>
        <v>296.82</v>
      </c>
    </row>
    <row r="11130" spans="1:15">
      <c r="A11130" s="19" t="s">
        <v>751</v>
      </c>
      <c r="B11130" s="11" t="s">
        <v>1205</v>
      </c>
      <c r="C11130" s="6" t="s">
        <v>218</v>
      </c>
      <c r="D11130" s="6">
        <v>18905</v>
      </c>
      <c r="E11130" s="6">
        <v>129</v>
      </c>
      <c r="F11130" s="7">
        <f t="shared" si="1038"/>
        <v>6.8235916424226398E-3</v>
      </c>
      <c r="G11130" s="6">
        <v>8</v>
      </c>
      <c r="H11130" s="6">
        <v>0</v>
      </c>
      <c r="I11130" s="8">
        <f t="shared" si="1039"/>
        <v>0</v>
      </c>
      <c r="J11130" s="13">
        <v>283.58</v>
      </c>
      <c r="K11130" s="13">
        <v>0</v>
      </c>
      <c r="L11130" s="14">
        <f t="shared" si="1040"/>
        <v>-283.58</v>
      </c>
      <c r="M11130" s="16">
        <f t="shared" si="1041"/>
        <v>0</v>
      </c>
      <c r="N11130" s="17">
        <f t="shared" si="1042"/>
        <v>2.1982945736434107</v>
      </c>
      <c r="O11130" s="17">
        <f t="shared" si="1043"/>
        <v>0</v>
      </c>
    </row>
    <row r="11131" spans="1:15">
      <c r="A11131" s="19" t="s">
        <v>752</v>
      </c>
      <c r="B11131" s="11" t="s">
        <v>1205</v>
      </c>
      <c r="C11131" s="6" t="s">
        <v>218</v>
      </c>
      <c r="D11131" s="6">
        <v>14003</v>
      </c>
      <c r="E11131" s="6">
        <v>131</v>
      </c>
      <c r="F11131" s="7">
        <f t="shared" si="1038"/>
        <v>9.355138184674712E-3</v>
      </c>
      <c r="G11131" s="6">
        <v>5</v>
      </c>
      <c r="H11131" s="6">
        <v>0</v>
      </c>
      <c r="I11131" s="8">
        <f t="shared" si="1039"/>
        <v>0</v>
      </c>
      <c r="J11131" s="13">
        <v>210.05</v>
      </c>
      <c r="K11131" s="13">
        <v>0</v>
      </c>
      <c r="L11131" s="14">
        <f t="shared" si="1040"/>
        <v>-210.05</v>
      </c>
      <c r="M11131" s="16">
        <f t="shared" si="1041"/>
        <v>0</v>
      </c>
      <c r="N11131" s="17">
        <f t="shared" si="1042"/>
        <v>1.6034351145038168</v>
      </c>
      <c r="O11131" s="17">
        <f t="shared" si="1043"/>
        <v>0</v>
      </c>
    </row>
    <row r="11132" spans="1:15">
      <c r="A11132" s="19" t="s">
        <v>753</v>
      </c>
      <c r="B11132" s="11" t="s">
        <v>1205</v>
      </c>
      <c r="C11132" s="6" t="s">
        <v>218</v>
      </c>
      <c r="D11132" s="6">
        <v>15712</v>
      </c>
      <c r="E11132" s="6">
        <v>141</v>
      </c>
      <c r="F11132" s="7">
        <f t="shared" si="1038"/>
        <v>8.974032586558045E-3</v>
      </c>
      <c r="G11132" s="6">
        <v>9</v>
      </c>
      <c r="H11132" s="6">
        <v>2</v>
      </c>
      <c r="I11132" s="8">
        <f t="shared" si="1039"/>
        <v>0.22222222222222221</v>
      </c>
      <c r="J11132" s="13">
        <v>235.68</v>
      </c>
      <c r="K11132" s="13">
        <v>365.05</v>
      </c>
      <c r="L11132" s="14">
        <f t="shared" si="1040"/>
        <v>129.37</v>
      </c>
      <c r="M11132" s="16">
        <f t="shared" si="1041"/>
        <v>1.5489222674813306</v>
      </c>
      <c r="N11132" s="17">
        <f t="shared" si="1042"/>
        <v>1.6714893617021278</v>
      </c>
      <c r="O11132" s="17">
        <f t="shared" si="1043"/>
        <v>117.84</v>
      </c>
    </row>
    <row r="11133" spans="1:15">
      <c r="A11133" s="19" t="s">
        <v>754</v>
      </c>
      <c r="B11133" s="11" t="s">
        <v>1205</v>
      </c>
      <c r="C11133" s="6" t="s">
        <v>218</v>
      </c>
      <c r="D11133" s="6">
        <v>11933</v>
      </c>
      <c r="E11133" s="6">
        <v>127</v>
      </c>
      <c r="F11133" s="7">
        <f t="shared" si="1038"/>
        <v>1.0642755384228609E-2</v>
      </c>
      <c r="G11133" s="6">
        <v>6</v>
      </c>
      <c r="H11133" s="6">
        <v>3</v>
      </c>
      <c r="I11133" s="8">
        <f t="shared" si="1039"/>
        <v>0.5</v>
      </c>
      <c r="J11133" s="13">
        <v>179</v>
      </c>
      <c r="K11133" s="13">
        <v>1811.7</v>
      </c>
      <c r="L11133" s="14">
        <f t="shared" si="1040"/>
        <v>1632.7</v>
      </c>
      <c r="M11133" s="16">
        <f t="shared" si="1041"/>
        <v>10.121229050279331</v>
      </c>
      <c r="N11133" s="17">
        <f t="shared" si="1042"/>
        <v>1.4094488188976377</v>
      </c>
      <c r="O11133" s="17">
        <f t="shared" si="1043"/>
        <v>59.666666666666664</v>
      </c>
    </row>
    <row r="11134" spans="1:15">
      <c r="A11134" s="19" t="s">
        <v>755</v>
      </c>
      <c r="B11134" s="11" t="s">
        <v>1205</v>
      </c>
      <c r="C11134" s="6" t="s">
        <v>218</v>
      </c>
      <c r="D11134" s="6">
        <v>15924</v>
      </c>
      <c r="E11134" s="6">
        <v>126</v>
      </c>
      <c r="F11134" s="7">
        <f t="shared" si="1038"/>
        <v>7.9125847776940466E-3</v>
      </c>
      <c r="G11134" s="6">
        <v>5</v>
      </c>
      <c r="H11134" s="6">
        <v>0</v>
      </c>
      <c r="I11134" s="8">
        <f t="shared" si="1039"/>
        <v>0</v>
      </c>
      <c r="J11134" s="13">
        <v>238.86</v>
      </c>
      <c r="K11134" s="13">
        <v>0</v>
      </c>
      <c r="L11134" s="14">
        <f t="shared" si="1040"/>
        <v>-238.86</v>
      </c>
      <c r="M11134" s="16">
        <f t="shared" si="1041"/>
        <v>0</v>
      </c>
      <c r="N11134" s="17">
        <f t="shared" si="1042"/>
        <v>1.8957142857142859</v>
      </c>
      <c r="O11134" s="17">
        <f t="shared" si="1043"/>
        <v>0</v>
      </c>
    </row>
    <row r="11135" spans="1:15">
      <c r="A11135" s="19" t="s">
        <v>756</v>
      </c>
      <c r="B11135" s="11" t="s">
        <v>1205</v>
      </c>
      <c r="C11135" s="6" t="s">
        <v>218</v>
      </c>
      <c r="D11135" s="6">
        <v>14306</v>
      </c>
      <c r="E11135" s="6">
        <v>100</v>
      </c>
      <c r="F11135" s="7">
        <f t="shared" si="1038"/>
        <v>6.990074094785405E-3</v>
      </c>
      <c r="G11135" s="6">
        <v>6</v>
      </c>
      <c r="H11135" s="6">
        <v>0</v>
      </c>
      <c r="I11135" s="8">
        <f t="shared" si="1039"/>
        <v>0</v>
      </c>
      <c r="J11135" s="13">
        <v>214.6</v>
      </c>
      <c r="K11135" s="13">
        <v>0</v>
      </c>
      <c r="L11135" s="14">
        <f t="shared" si="1040"/>
        <v>-214.6</v>
      </c>
      <c r="M11135" s="16">
        <f t="shared" si="1041"/>
        <v>0</v>
      </c>
      <c r="N11135" s="17">
        <f t="shared" si="1042"/>
        <v>2.1459999999999999</v>
      </c>
      <c r="O11135" s="17">
        <f t="shared" si="1043"/>
        <v>0</v>
      </c>
    </row>
    <row r="11136" spans="1:15">
      <c r="A11136" s="19" t="s">
        <v>757</v>
      </c>
      <c r="B11136" s="11" t="s">
        <v>1205</v>
      </c>
      <c r="C11136" s="6" t="s">
        <v>218</v>
      </c>
      <c r="D11136" s="6">
        <v>21753</v>
      </c>
      <c r="E11136" s="6">
        <v>200</v>
      </c>
      <c r="F11136" s="7">
        <f t="shared" si="1038"/>
        <v>9.1941341424171385E-3</v>
      </c>
      <c r="G11136" s="6">
        <v>10</v>
      </c>
      <c r="H11136" s="6">
        <v>1</v>
      </c>
      <c r="I11136" s="8">
        <f t="shared" si="1039"/>
        <v>0.1</v>
      </c>
      <c r="J11136" s="13">
        <v>326.3</v>
      </c>
      <c r="K11136" s="13">
        <v>0</v>
      </c>
      <c r="L11136" s="14">
        <f t="shared" si="1040"/>
        <v>-326.3</v>
      </c>
      <c r="M11136" s="16">
        <f t="shared" si="1041"/>
        <v>0</v>
      </c>
      <c r="N11136" s="17">
        <f t="shared" si="1042"/>
        <v>1.6315</v>
      </c>
      <c r="O11136" s="17">
        <f t="shared" si="1043"/>
        <v>326.3</v>
      </c>
    </row>
    <row r="11137" spans="1:15">
      <c r="A11137" s="19" t="s">
        <v>758</v>
      </c>
      <c r="B11137" s="11" t="s">
        <v>1205</v>
      </c>
      <c r="C11137" s="6" t="s">
        <v>218</v>
      </c>
      <c r="D11137" s="6">
        <v>18816</v>
      </c>
      <c r="E11137" s="6">
        <v>208</v>
      </c>
      <c r="F11137" s="7">
        <f t="shared" si="1038"/>
        <v>1.1054421768707483E-2</v>
      </c>
      <c r="G11137" s="6">
        <v>11</v>
      </c>
      <c r="H11137" s="6">
        <v>2</v>
      </c>
      <c r="I11137" s="8">
        <f t="shared" si="1039"/>
        <v>0.18181818181818182</v>
      </c>
      <c r="J11137" s="13">
        <v>282.24</v>
      </c>
      <c r="K11137" s="13">
        <v>1094.07</v>
      </c>
      <c r="L11137" s="14">
        <f t="shared" si="1040"/>
        <v>811.82999999999993</v>
      </c>
      <c r="M11137" s="16">
        <f t="shared" si="1041"/>
        <v>3.8763818027210881</v>
      </c>
      <c r="N11137" s="17">
        <f t="shared" si="1042"/>
        <v>1.3569230769230769</v>
      </c>
      <c r="O11137" s="17">
        <f t="shared" si="1043"/>
        <v>141.12</v>
      </c>
    </row>
    <row r="11138" spans="1:15">
      <c r="A11138" s="19" t="s">
        <v>759</v>
      </c>
      <c r="B11138" s="11" t="s">
        <v>1205</v>
      </c>
      <c r="C11138" s="6" t="s">
        <v>218</v>
      </c>
      <c r="D11138" s="6">
        <v>18136</v>
      </c>
      <c r="E11138" s="6">
        <v>161</v>
      </c>
      <c r="F11138" s="7">
        <f t="shared" ref="F11138:F11201" si="1044">E11138/D11138</f>
        <v>8.8773709748566389E-3</v>
      </c>
      <c r="G11138" s="6">
        <v>7</v>
      </c>
      <c r="H11138" s="6">
        <v>2</v>
      </c>
      <c r="I11138" s="8">
        <f t="shared" ref="I11138:I11201" si="1045">H11138/G11138</f>
        <v>0.2857142857142857</v>
      </c>
      <c r="J11138" s="13">
        <v>272.04000000000002</v>
      </c>
      <c r="K11138" s="13">
        <v>1381.5</v>
      </c>
      <c r="L11138" s="14">
        <f t="shared" si="1040"/>
        <v>1109.46</v>
      </c>
      <c r="M11138" s="16">
        <f t="shared" si="1041"/>
        <v>5.0782973092192325</v>
      </c>
      <c r="N11138" s="17">
        <f t="shared" si="1042"/>
        <v>1.689689440993789</v>
      </c>
      <c r="O11138" s="17">
        <f t="shared" si="1043"/>
        <v>136.02000000000001</v>
      </c>
    </row>
    <row r="11139" spans="1:15">
      <c r="A11139" s="19" t="s">
        <v>760</v>
      </c>
      <c r="B11139" s="11" t="s">
        <v>1205</v>
      </c>
      <c r="C11139" s="6" t="s">
        <v>218</v>
      </c>
      <c r="D11139" s="6">
        <v>15489</v>
      </c>
      <c r="E11139" s="6">
        <v>130</v>
      </c>
      <c r="F11139" s="7">
        <f t="shared" si="1044"/>
        <v>8.3930531344825355E-3</v>
      </c>
      <c r="G11139" s="6">
        <v>4</v>
      </c>
      <c r="H11139" s="6">
        <v>0</v>
      </c>
      <c r="I11139" s="8">
        <f t="shared" si="1045"/>
        <v>0</v>
      </c>
      <c r="J11139" s="13">
        <v>232.34</v>
      </c>
      <c r="K11139" s="13">
        <v>0</v>
      </c>
      <c r="L11139" s="14">
        <f t="shared" ref="L11139:L11202" si="1046">K11139-J11139</f>
        <v>-232.34</v>
      </c>
      <c r="M11139" s="16">
        <f t="shared" ref="M11139:M11202" si="1047">IFERROR(K11139/J11139,0)</f>
        <v>0</v>
      </c>
      <c r="N11139" s="17">
        <f t="shared" ref="N11139:N11202" si="1048">J11139/E11139</f>
        <v>1.7872307692307692</v>
      </c>
      <c r="O11139" s="17">
        <f t="shared" ref="O11139:O11202" si="1049">IFERROR(J11139/H11139,0)</f>
        <v>0</v>
      </c>
    </row>
    <row r="11140" spans="1:15">
      <c r="A11140" s="19" t="s">
        <v>761</v>
      </c>
      <c r="B11140" s="11" t="s">
        <v>1205</v>
      </c>
      <c r="C11140" s="6" t="s">
        <v>218</v>
      </c>
      <c r="D11140" s="6">
        <v>21212</v>
      </c>
      <c r="E11140" s="6">
        <v>157</v>
      </c>
      <c r="F11140" s="7">
        <f t="shared" si="1044"/>
        <v>7.401470865547803E-3</v>
      </c>
      <c r="G11140" s="6">
        <v>5</v>
      </c>
      <c r="H11140" s="6">
        <v>1</v>
      </c>
      <c r="I11140" s="8">
        <f t="shared" si="1045"/>
        <v>0.2</v>
      </c>
      <c r="J11140" s="13">
        <v>318.19</v>
      </c>
      <c r="K11140" s="13">
        <v>0</v>
      </c>
      <c r="L11140" s="14">
        <f t="shared" si="1046"/>
        <v>-318.19</v>
      </c>
      <c r="M11140" s="16">
        <f t="shared" si="1047"/>
        <v>0</v>
      </c>
      <c r="N11140" s="17">
        <f t="shared" si="1048"/>
        <v>2.0266878980891718</v>
      </c>
      <c r="O11140" s="17">
        <f t="shared" si="1049"/>
        <v>318.19</v>
      </c>
    </row>
    <row r="11141" spans="1:15">
      <c r="A11141" s="19" t="s">
        <v>762</v>
      </c>
      <c r="B11141" s="11" t="s">
        <v>1205</v>
      </c>
      <c r="C11141" s="6" t="s">
        <v>218</v>
      </c>
      <c r="D11141" s="6">
        <v>20202</v>
      </c>
      <c r="E11141" s="6">
        <v>147</v>
      </c>
      <c r="F11141" s="7">
        <f t="shared" si="1044"/>
        <v>7.2765072765072769E-3</v>
      </c>
      <c r="G11141" s="6">
        <v>8</v>
      </c>
      <c r="H11141" s="6">
        <v>1</v>
      </c>
      <c r="I11141" s="8">
        <f t="shared" si="1045"/>
        <v>0.125</v>
      </c>
      <c r="J11141" s="13">
        <v>303.04000000000002</v>
      </c>
      <c r="K11141" s="13">
        <v>1564.63</v>
      </c>
      <c r="L11141" s="14">
        <f t="shared" si="1046"/>
        <v>1261.5900000000001</v>
      </c>
      <c r="M11141" s="16">
        <f t="shared" si="1047"/>
        <v>5.1631137803590281</v>
      </c>
      <c r="N11141" s="17">
        <f t="shared" si="1048"/>
        <v>2.0614965986394558</v>
      </c>
      <c r="O11141" s="17">
        <f t="shared" si="1049"/>
        <v>303.04000000000002</v>
      </c>
    </row>
    <row r="11142" spans="1:15">
      <c r="A11142" s="19" t="s">
        <v>763</v>
      </c>
      <c r="B11142" s="11" t="s">
        <v>1205</v>
      </c>
      <c r="C11142" s="6" t="s">
        <v>218</v>
      </c>
      <c r="D11142" s="6">
        <v>13397</v>
      </c>
      <c r="E11142" s="6">
        <v>100</v>
      </c>
      <c r="F11142" s="7">
        <f t="shared" si="1044"/>
        <v>7.4643576920206019E-3</v>
      </c>
      <c r="G11142" s="6">
        <v>6</v>
      </c>
      <c r="H11142" s="6">
        <v>2</v>
      </c>
      <c r="I11142" s="8">
        <f t="shared" si="1045"/>
        <v>0.33333333333333331</v>
      </c>
      <c r="J11142" s="13">
        <v>200.96</v>
      </c>
      <c r="K11142" s="13">
        <v>0</v>
      </c>
      <c r="L11142" s="14">
        <f t="shared" si="1046"/>
        <v>-200.96</v>
      </c>
      <c r="M11142" s="16">
        <f t="shared" si="1047"/>
        <v>0</v>
      </c>
      <c r="N11142" s="17">
        <f t="shared" si="1048"/>
        <v>2.0096000000000003</v>
      </c>
      <c r="O11142" s="17">
        <f t="shared" si="1049"/>
        <v>100.48</v>
      </c>
    </row>
    <row r="11143" spans="1:15">
      <c r="A11143" s="19" t="s">
        <v>764</v>
      </c>
      <c r="B11143" s="11" t="s">
        <v>1205</v>
      </c>
      <c r="C11143" s="6" t="s">
        <v>218</v>
      </c>
      <c r="D11143" s="6">
        <v>19083</v>
      </c>
      <c r="E11143" s="6">
        <v>141</v>
      </c>
      <c r="F11143" s="7">
        <f t="shared" si="1044"/>
        <v>7.3887753497877693E-3</v>
      </c>
      <c r="G11143" s="6">
        <v>7</v>
      </c>
      <c r="H11143" s="6">
        <v>0</v>
      </c>
      <c r="I11143" s="8">
        <f t="shared" si="1045"/>
        <v>0</v>
      </c>
      <c r="J11143" s="13">
        <v>286.25</v>
      </c>
      <c r="K11143" s="13">
        <v>0</v>
      </c>
      <c r="L11143" s="14">
        <f t="shared" si="1046"/>
        <v>-286.25</v>
      </c>
      <c r="M11143" s="16">
        <f t="shared" si="1047"/>
        <v>0</v>
      </c>
      <c r="N11143" s="17">
        <f t="shared" si="1048"/>
        <v>2.0301418439716312</v>
      </c>
      <c r="O11143" s="17">
        <f t="shared" si="1049"/>
        <v>0</v>
      </c>
    </row>
    <row r="11144" spans="1:15">
      <c r="A11144" s="19" t="s">
        <v>765</v>
      </c>
      <c r="B11144" s="11" t="s">
        <v>1205</v>
      </c>
      <c r="C11144" s="6" t="s">
        <v>218</v>
      </c>
      <c r="D11144" s="6">
        <v>15623</v>
      </c>
      <c r="E11144" s="6">
        <v>155</v>
      </c>
      <c r="F11144" s="7">
        <f t="shared" si="1044"/>
        <v>9.9212699225500866E-3</v>
      </c>
      <c r="G11144" s="6">
        <v>10</v>
      </c>
      <c r="H11144" s="6">
        <v>0</v>
      </c>
      <c r="I11144" s="8">
        <f t="shared" si="1045"/>
        <v>0</v>
      </c>
      <c r="J11144" s="13">
        <v>234.35</v>
      </c>
      <c r="K11144" s="13">
        <v>0</v>
      </c>
      <c r="L11144" s="14">
        <f t="shared" si="1046"/>
        <v>-234.35</v>
      </c>
      <c r="M11144" s="16">
        <f t="shared" si="1047"/>
        <v>0</v>
      </c>
      <c r="N11144" s="17">
        <f t="shared" si="1048"/>
        <v>1.5119354838709678</v>
      </c>
      <c r="O11144" s="17">
        <f t="shared" si="1049"/>
        <v>0</v>
      </c>
    </row>
    <row r="11145" spans="1:15">
      <c r="A11145" s="19" t="s">
        <v>766</v>
      </c>
      <c r="B11145" s="11" t="s">
        <v>1205</v>
      </c>
      <c r="C11145" s="6" t="s">
        <v>218</v>
      </c>
      <c r="D11145" s="6">
        <v>21222</v>
      </c>
      <c r="E11145" s="6">
        <v>141</v>
      </c>
      <c r="F11145" s="7">
        <f t="shared" si="1044"/>
        <v>6.6440486287814536E-3</v>
      </c>
      <c r="G11145" s="6">
        <v>4</v>
      </c>
      <c r="H11145" s="6">
        <v>0</v>
      </c>
      <c r="I11145" s="8">
        <f t="shared" si="1045"/>
        <v>0</v>
      </c>
      <c r="J11145" s="13">
        <v>318.33999999999997</v>
      </c>
      <c r="K11145" s="13">
        <v>0</v>
      </c>
      <c r="L11145" s="14">
        <f t="shared" si="1046"/>
        <v>-318.33999999999997</v>
      </c>
      <c r="M11145" s="16">
        <f t="shared" si="1047"/>
        <v>0</v>
      </c>
      <c r="N11145" s="17">
        <f t="shared" si="1048"/>
        <v>2.2577304964539007</v>
      </c>
      <c r="O11145" s="17">
        <f t="shared" si="1049"/>
        <v>0</v>
      </c>
    </row>
    <row r="11146" spans="1:15">
      <c r="A11146" s="19" t="s">
        <v>767</v>
      </c>
      <c r="B11146" s="11" t="s">
        <v>1205</v>
      </c>
      <c r="C11146" s="6" t="s">
        <v>218</v>
      </c>
      <c r="D11146" s="6">
        <v>14905</v>
      </c>
      <c r="E11146" s="6">
        <v>150</v>
      </c>
      <c r="F11146" s="7">
        <f t="shared" si="1044"/>
        <v>1.0063737001006373E-2</v>
      </c>
      <c r="G11146" s="6">
        <v>5</v>
      </c>
      <c r="H11146" s="6">
        <v>1</v>
      </c>
      <c r="I11146" s="8">
        <f t="shared" si="1045"/>
        <v>0.2</v>
      </c>
      <c r="J11146" s="13">
        <v>223.58</v>
      </c>
      <c r="K11146" s="13">
        <v>1028.3800000000001</v>
      </c>
      <c r="L11146" s="14">
        <f t="shared" si="1046"/>
        <v>804.80000000000007</v>
      </c>
      <c r="M11146" s="16">
        <f t="shared" si="1047"/>
        <v>4.5996064048662673</v>
      </c>
      <c r="N11146" s="17">
        <f t="shared" si="1048"/>
        <v>1.4905333333333335</v>
      </c>
      <c r="O11146" s="17">
        <f t="shared" si="1049"/>
        <v>223.58</v>
      </c>
    </row>
    <row r="11147" spans="1:15">
      <c r="A11147" s="19" t="s">
        <v>768</v>
      </c>
      <c r="B11147" s="11" t="s">
        <v>1205</v>
      </c>
      <c r="C11147" s="6" t="s">
        <v>218</v>
      </c>
      <c r="D11147" s="6">
        <v>14758</v>
      </c>
      <c r="E11147" s="6">
        <v>123</v>
      </c>
      <c r="F11147" s="7">
        <f t="shared" si="1044"/>
        <v>8.334462664317659E-3</v>
      </c>
      <c r="G11147" s="6">
        <v>6</v>
      </c>
      <c r="H11147" s="6">
        <v>0</v>
      </c>
      <c r="I11147" s="8">
        <f t="shared" si="1045"/>
        <v>0</v>
      </c>
      <c r="J11147" s="13">
        <v>221.38</v>
      </c>
      <c r="K11147" s="13">
        <v>0</v>
      </c>
      <c r="L11147" s="14">
        <f t="shared" si="1046"/>
        <v>-221.38</v>
      </c>
      <c r="M11147" s="16">
        <f t="shared" si="1047"/>
        <v>0</v>
      </c>
      <c r="N11147" s="17">
        <f t="shared" si="1048"/>
        <v>1.7998373983739837</v>
      </c>
      <c r="O11147" s="17">
        <f t="shared" si="1049"/>
        <v>0</v>
      </c>
    </row>
    <row r="11148" spans="1:15">
      <c r="A11148" s="19" t="s">
        <v>769</v>
      </c>
      <c r="B11148" s="11" t="s">
        <v>1205</v>
      </c>
      <c r="C11148" s="6" t="s">
        <v>218</v>
      </c>
      <c r="D11148" s="6">
        <v>20947</v>
      </c>
      <c r="E11148" s="6">
        <v>215</v>
      </c>
      <c r="F11148" s="7">
        <f t="shared" si="1044"/>
        <v>1.0263999618083735E-2</v>
      </c>
      <c r="G11148" s="6">
        <v>12</v>
      </c>
      <c r="H11148" s="6">
        <v>2</v>
      </c>
      <c r="I11148" s="8">
        <f t="shared" si="1045"/>
        <v>0.16666666666666666</v>
      </c>
      <c r="J11148" s="13">
        <v>314.20999999999998</v>
      </c>
      <c r="K11148" s="13">
        <v>2326.46</v>
      </c>
      <c r="L11148" s="14">
        <f t="shared" si="1046"/>
        <v>2012.25</v>
      </c>
      <c r="M11148" s="16">
        <f t="shared" si="1047"/>
        <v>7.4041564558734612</v>
      </c>
      <c r="N11148" s="17">
        <f t="shared" si="1048"/>
        <v>1.4614418604651163</v>
      </c>
      <c r="O11148" s="17">
        <f t="shared" si="1049"/>
        <v>157.10499999999999</v>
      </c>
    </row>
    <row r="11149" spans="1:15">
      <c r="A11149" s="19" t="s">
        <v>770</v>
      </c>
      <c r="B11149" s="11" t="s">
        <v>1205</v>
      </c>
      <c r="C11149" s="6" t="s">
        <v>218</v>
      </c>
      <c r="D11149" s="6">
        <v>20016</v>
      </c>
      <c r="E11149" s="6">
        <v>216</v>
      </c>
      <c r="F11149" s="7">
        <f t="shared" si="1044"/>
        <v>1.0791366906474821E-2</v>
      </c>
      <c r="G11149" s="6">
        <v>14</v>
      </c>
      <c r="H11149" s="6">
        <v>2</v>
      </c>
      <c r="I11149" s="8">
        <f t="shared" si="1045"/>
        <v>0.14285714285714285</v>
      </c>
      <c r="J11149" s="13">
        <v>300.24</v>
      </c>
      <c r="K11149" s="13">
        <v>0</v>
      </c>
      <c r="L11149" s="14">
        <f t="shared" si="1046"/>
        <v>-300.24</v>
      </c>
      <c r="M11149" s="16">
        <f t="shared" si="1047"/>
        <v>0</v>
      </c>
      <c r="N11149" s="17">
        <f t="shared" si="1048"/>
        <v>1.3900000000000001</v>
      </c>
      <c r="O11149" s="17">
        <f t="shared" si="1049"/>
        <v>150.12</v>
      </c>
    </row>
    <row r="11150" spans="1:15">
      <c r="A11150" s="19" t="s">
        <v>771</v>
      </c>
      <c r="B11150" s="11" t="s">
        <v>1205</v>
      </c>
      <c r="C11150" s="6" t="s">
        <v>218</v>
      </c>
      <c r="D11150" s="6">
        <v>13671</v>
      </c>
      <c r="E11150" s="6">
        <v>155</v>
      </c>
      <c r="F11150" s="7">
        <f t="shared" si="1044"/>
        <v>1.1337868480725623E-2</v>
      </c>
      <c r="G11150" s="6">
        <v>7</v>
      </c>
      <c r="H11150" s="6">
        <v>1</v>
      </c>
      <c r="I11150" s="8">
        <f t="shared" si="1045"/>
        <v>0.14285714285714285</v>
      </c>
      <c r="J11150" s="13">
        <v>205.07</v>
      </c>
      <c r="K11150" s="13">
        <v>486.89</v>
      </c>
      <c r="L11150" s="14">
        <f t="shared" si="1046"/>
        <v>281.82</v>
      </c>
      <c r="M11150" s="16">
        <f t="shared" si="1047"/>
        <v>2.3742624469693276</v>
      </c>
      <c r="N11150" s="17">
        <f t="shared" si="1048"/>
        <v>1.3230322580645162</v>
      </c>
      <c r="O11150" s="17">
        <f t="shared" si="1049"/>
        <v>205.07</v>
      </c>
    </row>
    <row r="11151" spans="1:15">
      <c r="A11151" s="19" t="s">
        <v>772</v>
      </c>
      <c r="B11151" s="11" t="s">
        <v>1205</v>
      </c>
      <c r="C11151" s="6" t="s">
        <v>218</v>
      </c>
      <c r="D11151" s="6">
        <v>16579</v>
      </c>
      <c r="E11151" s="6">
        <v>182</v>
      </c>
      <c r="F11151" s="7">
        <f t="shared" si="1044"/>
        <v>1.0977742927800229E-2</v>
      </c>
      <c r="G11151" s="6">
        <v>9</v>
      </c>
      <c r="H11151" s="6">
        <v>0</v>
      </c>
      <c r="I11151" s="8">
        <f t="shared" si="1045"/>
        <v>0</v>
      </c>
      <c r="J11151" s="13">
        <v>248.69</v>
      </c>
      <c r="K11151" s="13">
        <v>0</v>
      </c>
      <c r="L11151" s="14">
        <f t="shared" si="1046"/>
        <v>-248.69</v>
      </c>
      <c r="M11151" s="16">
        <f t="shared" si="1047"/>
        <v>0</v>
      </c>
      <c r="N11151" s="17">
        <f t="shared" si="1048"/>
        <v>1.3664285714285713</v>
      </c>
      <c r="O11151" s="17">
        <f t="shared" si="1049"/>
        <v>0</v>
      </c>
    </row>
    <row r="11152" spans="1:15">
      <c r="A11152" s="19" t="s">
        <v>773</v>
      </c>
      <c r="B11152" s="11" t="s">
        <v>1205</v>
      </c>
      <c r="C11152" s="6" t="s">
        <v>218</v>
      </c>
      <c r="D11152" s="6">
        <v>12230</v>
      </c>
      <c r="E11152" s="6">
        <v>80</v>
      </c>
      <c r="F11152" s="7">
        <f t="shared" si="1044"/>
        <v>6.5412919051512676E-3</v>
      </c>
      <c r="G11152" s="6">
        <v>4</v>
      </c>
      <c r="H11152" s="6">
        <v>2</v>
      </c>
      <c r="I11152" s="8">
        <f t="shared" si="1045"/>
        <v>0.5</v>
      </c>
      <c r="J11152" s="13">
        <v>183.45</v>
      </c>
      <c r="K11152" s="13">
        <v>0</v>
      </c>
      <c r="L11152" s="14">
        <f t="shared" si="1046"/>
        <v>-183.45</v>
      </c>
      <c r="M11152" s="16">
        <f t="shared" si="1047"/>
        <v>0</v>
      </c>
      <c r="N11152" s="17">
        <f t="shared" si="1048"/>
        <v>2.2931249999999999</v>
      </c>
      <c r="O11152" s="17">
        <f t="shared" si="1049"/>
        <v>91.724999999999994</v>
      </c>
    </row>
    <row r="11153" spans="1:15">
      <c r="A11153" s="19" t="s">
        <v>774</v>
      </c>
      <c r="B11153" s="11" t="s">
        <v>1205</v>
      </c>
      <c r="C11153" s="6" t="s">
        <v>218</v>
      </c>
      <c r="D11153" s="6">
        <v>14063</v>
      </c>
      <c r="E11153" s="6">
        <v>90</v>
      </c>
      <c r="F11153" s="7">
        <f t="shared" si="1044"/>
        <v>6.3997724525350214E-3</v>
      </c>
      <c r="G11153" s="6">
        <v>5</v>
      </c>
      <c r="H11153" s="6">
        <v>1</v>
      </c>
      <c r="I11153" s="8">
        <f t="shared" si="1045"/>
        <v>0.2</v>
      </c>
      <c r="J11153" s="13">
        <v>210.95</v>
      </c>
      <c r="K11153" s="13">
        <v>2252.5300000000002</v>
      </c>
      <c r="L11153" s="14">
        <f t="shared" si="1046"/>
        <v>2041.5800000000002</v>
      </c>
      <c r="M11153" s="16">
        <f t="shared" si="1047"/>
        <v>10.678027968712966</v>
      </c>
      <c r="N11153" s="17">
        <f t="shared" si="1048"/>
        <v>2.3438888888888889</v>
      </c>
      <c r="O11153" s="17">
        <f t="shared" si="1049"/>
        <v>210.95</v>
      </c>
    </row>
    <row r="11154" spans="1:15">
      <c r="A11154" s="19" t="s">
        <v>775</v>
      </c>
      <c r="B11154" s="11" t="s">
        <v>1205</v>
      </c>
      <c r="C11154" s="6" t="s">
        <v>218</v>
      </c>
      <c r="D11154" s="6">
        <v>19889</v>
      </c>
      <c r="E11154" s="6">
        <v>166</v>
      </c>
      <c r="F11154" s="7">
        <f t="shared" si="1044"/>
        <v>8.3463220875861031E-3</v>
      </c>
      <c r="G11154" s="6">
        <v>10</v>
      </c>
      <c r="H11154" s="6">
        <v>1</v>
      </c>
      <c r="I11154" s="8">
        <f t="shared" si="1045"/>
        <v>0.1</v>
      </c>
      <c r="J11154" s="13">
        <v>298.33999999999997</v>
      </c>
      <c r="K11154" s="13">
        <v>0</v>
      </c>
      <c r="L11154" s="14">
        <f t="shared" si="1046"/>
        <v>-298.33999999999997</v>
      </c>
      <c r="M11154" s="16">
        <f t="shared" si="1047"/>
        <v>0</v>
      </c>
      <c r="N11154" s="17">
        <f t="shared" si="1048"/>
        <v>1.7972289156626504</v>
      </c>
      <c r="O11154" s="17">
        <f t="shared" si="1049"/>
        <v>298.33999999999997</v>
      </c>
    </row>
    <row r="11155" spans="1:15">
      <c r="A11155" s="19" t="s">
        <v>776</v>
      </c>
      <c r="B11155" s="11" t="s">
        <v>1205</v>
      </c>
      <c r="C11155" s="6" t="s">
        <v>218</v>
      </c>
      <c r="D11155" s="6">
        <v>21431</v>
      </c>
      <c r="E11155" s="6">
        <v>230</v>
      </c>
      <c r="F11155" s="7">
        <f t="shared" si="1044"/>
        <v>1.073211702673697E-2</v>
      </c>
      <c r="G11155" s="6">
        <v>11</v>
      </c>
      <c r="H11155" s="6">
        <v>1</v>
      </c>
      <c r="I11155" s="8">
        <f t="shared" si="1045"/>
        <v>9.0909090909090912E-2</v>
      </c>
      <c r="J11155" s="13">
        <v>321.47000000000003</v>
      </c>
      <c r="K11155" s="13">
        <v>0</v>
      </c>
      <c r="L11155" s="14">
        <f t="shared" si="1046"/>
        <v>-321.47000000000003</v>
      </c>
      <c r="M11155" s="16">
        <f t="shared" si="1047"/>
        <v>0</v>
      </c>
      <c r="N11155" s="17">
        <f t="shared" si="1048"/>
        <v>1.3976956521739132</v>
      </c>
      <c r="O11155" s="17">
        <f t="shared" si="1049"/>
        <v>321.47000000000003</v>
      </c>
    </row>
    <row r="11156" spans="1:15">
      <c r="A11156" s="19" t="s">
        <v>777</v>
      </c>
      <c r="B11156" s="11" t="s">
        <v>1205</v>
      </c>
      <c r="C11156" s="6" t="s">
        <v>218</v>
      </c>
      <c r="D11156" s="6">
        <v>21521</v>
      </c>
      <c r="E11156" s="6">
        <v>236</v>
      </c>
      <c r="F11156" s="7">
        <f t="shared" si="1044"/>
        <v>1.0966033176896985E-2</v>
      </c>
      <c r="G11156" s="6">
        <v>12</v>
      </c>
      <c r="H11156" s="6">
        <v>1</v>
      </c>
      <c r="I11156" s="8">
        <f t="shared" si="1045"/>
        <v>8.3333333333333329E-2</v>
      </c>
      <c r="J11156" s="13">
        <v>322.82</v>
      </c>
      <c r="K11156" s="13">
        <v>992.1</v>
      </c>
      <c r="L11156" s="14">
        <f t="shared" si="1046"/>
        <v>669.28</v>
      </c>
      <c r="M11156" s="16">
        <f t="shared" si="1047"/>
        <v>3.0732296635896166</v>
      </c>
      <c r="N11156" s="17">
        <f t="shared" si="1048"/>
        <v>1.3678813559322034</v>
      </c>
      <c r="O11156" s="17">
        <f t="shared" si="1049"/>
        <v>322.82</v>
      </c>
    </row>
    <row r="11157" spans="1:15">
      <c r="A11157" s="19" t="s">
        <v>778</v>
      </c>
      <c r="B11157" s="11" t="s">
        <v>1205</v>
      </c>
      <c r="C11157" s="6" t="s">
        <v>218</v>
      </c>
      <c r="D11157" s="6">
        <v>19375</v>
      </c>
      <c r="E11157" s="6">
        <v>131</v>
      </c>
      <c r="F11157" s="7">
        <f t="shared" si="1044"/>
        <v>6.761290322580645E-3</v>
      </c>
      <c r="G11157" s="6">
        <v>7</v>
      </c>
      <c r="H11157" s="6">
        <v>0</v>
      </c>
      <c r="I11157" s="8">
        <f t="shared" si="1045"/>
        <v>0</v>
      </c>
      <c r="J11157" s="13">
        <v>290.63</v>
      </c>
      <c r="K11157" s="13">
        <v>0</v>
      </c>
      <c r="L11157" s="14">
        <f t="shared" si="1046"/>
        <v>-290.63</v>
      </c>
      <c r="M11157" s="16">
        <f t="shared" si="1047"/>
        <v>0</v>
      </c>
      <c r="N11157" s="17">
        <f t="shared" si="1048"/>
        <v>2.2185496183206106</v>
      </c>
      <c r="O11157" s="17">
        <f t="shared" si="1049"/>
        <v>0</v>
      </c>
    </row>
    <row r="11158" spans="1:15">
      <c r="A11158" s="19" t="s">
        <v>779</v>
      </c>
      <c r="B11158" s="11" t="s">
        <v>1205</v>
      </c>
      <c r="C11158" s="6" t="s">
        <v>218</v>
      </c>
      <c r="D11158" s="6">
        <v>20978</v>
      </c>
      <c r="E11158" s="6">
        <v>213</v>
      </c>
      <c r="F11158" s="7">
        <f t="shared" si="1044"/>
        <v>1.0153494136714654E-2</v>
      </c>
      <c r="G11158" s="6">
        <v>8</v>
      </c>
      <c r="H11158" s="6">
        <v>1</v>
      </c>
      <c r="I11158" s="8">
        <f t="shared" si="1045"/>
        <v>0.125</v>
      </c>
      <c r="J11158" s="13">
        <v>314.68</v>
      </c>
      <c r="K11158" s="13">
        <v>0</v>
      </c>
      <c r="L11158" s="14">
        <f t="shared" si="1046"/>
        <v>-314.68</v>
      </c>
      <c r="M11158" s="16">
        <f t="shared" si="1047"/>
        <v>0</v>
      </c>
      <c r="N11158" s="17">
        <f t="shared" si="1048"/>
        <v>1.4773708920187794</v>
      </c>
      <c r="O11158" s="17">
        <f t="shared" si="1049"/>
        <v>314.68</v>
      </c>
    </row>
    <row r="11159" spans="1:15">
      <c r="A11159" s="19" t="s">
        <v>780</v>
      </c>
      <c r="B11159" s="11" t="s">
        <v>1205</v>
      </c>
      <c r="C11159" s="6" t="s">
        <v>218</v>
      </c>
      <c r="D11159" s="6">
        <v>21217</v>
      </c>
      <c r="E11159" s="6">
        <v>208</v>
      </c>
      <c r="F11159" s="7">
        <f t="shared" si="1044"/>
        <v>9.8034594900315783E-3</v>
      </c>
      <c r="G11159" s="6">
        <v>10</v>
      </c>
      <c r="H11159" s="6">
        <v>3</v>
      </c>
      <c r="I11159" s="8">
        <f t="shared" si="1045"/>
        <v>0.3</v>
      </c>
      <c r="J11159" s="13">
        <v>318.26</v>
      </c>
      <c r="K11159" s="13">
        <v>868.99</v>
      </c>
      <c r="L11159" s="14">
        <f t="shared" si="1046"/>
        <v>550.73</v>
      </c>
      <c r="M11159" s="16">
        <f t="shared" si="1047"/>
        <v>2.7304405203292905</v>
      </c>
      <c r="N11159" s="17">
        <f t="shared" si="1048"/>
        <v>1.5300961538461537</v>
      </c>
      <c r="O11159" s="17">
        <f t="shared" si="1049"/>
        <v>106.08666666666666</v>
      </c>
    </row>
    <row r="11160" spans="1:15">
      <c r="A11160" s="19" t="s">
        <v>781</v>
      </c>
      <c r="B11160" s="11" t="s">
        <v>1205</v>
      </c>
      <c r="C11160" s="6" t="s">
        <v>218</v>
      </c>
      <c r="D11160" s="6">
        <v>20954</v>
      </c>
      <c r="E11160" s="6">
        <v>166</v>
      </c>
      <c r="F11160" s="7">
        <f t="shared" si="1044"/>
        <v>7.9221151092870104E-3</v>
      </c>
      <c r="G11160" s="6">
        <v>7</v>
      </c>
      <c r="H11160" s="6">
        <v>0</v>
      </c>
      <c r="I11160" s="8">
        <f t="shared" si="1045"/>
        <v>0</v>
      </c>
      <c r="J11160" s="13">
        <v>314.32</v>
      </c>
      <c r="K11160" s="13">
        <v>0</v>
      </c>
      <c r="L11160" s="14">
        <f t="shared" si="1046"/>
        <v>-314.32</v>
      </c>
      <c r="M11160" s="16">
        <f t="shared" si="1047"/>
        <v>0</v>
      </c>
      <c r="N11160" s="17">
        <f t="shared" si="1048"/>
        <v>1.8934939759036145</v>
      </c>
      <c r="O11160" s="17">
        <f t="shared" si="1049"/>
        <v>0</v>
      </c>
    </row>
    <row r="11161" spans="1:15">
      <c r="A11161" s="19" t="s">
        <v>782</v>
      </c>
      <c r="B11161" s="11" t="s">
        <v>1205</v>
      </c>
      <c r="C11161" s="6" t="s">
        <v>218</v>
      </c>
      <c r="D11161" s="6">
        <v>21738</v>
      </c>
      <c r="E11161" s="6">
        <v>174</v>
      </c>
      <c r="F11161" s="7">
        <f t="shared" si="1044"/>
        <v>8.0044162296439413E-3</v>
      </c>
      <c r="G11161" s="6">
        <v>11</v>
      </c>
      <c r="H11161" s="6">
        <v>1</v>
      </c>
      <c r="I11161" s="8">
        <f t="shared" si="1045"/>
        <v>9.0909090909090912E-2</v>
      </c>
      <c r="J11161" s="13">
        <v>326.08</v>
      </c>
      <c r="K11161" s="13">
        <v>0</v>
      </c>
      <c r="L11161" s="14">
        <f t="shared" si="1046"/>
        <v>-326.08</v>
      </c>
      <c r="M11161" s="16">
        <f t="shared" si="1047"/>
        <v>0</v>
      </c>
      <c r="N11161" s="17">
        <f t="shared" si="1048"/>
        <v>1.8740229885057471</v>
      </c>
      <c r="O11161" s="17">
        <f t="shared" si="1049"/>
        <v>326.08</v>
      </c>
    </row>
    <row r="11162" spans="1:15">
      <c r="A11162" s="19" t="s">
        <v>783</v>
      </c>
      <c r="B11162" s="11" t="s">
        <v>1205</v>
      </c>
      <c r="C11162" s="6" t="s">
        <v>218</v>
      </c>
      <c r="D11162" s="6">
        <v>12218</v>
      </c>
      <c r="E11162" s="6">
        <v>108</v>
      </c>
      <c r="F11162" s="7">
        <f t="shared" si="1044"/>
        <v>8.8394172532329351E-3</v>
      </c>
      <c r="G11162" s="6">
        <v>5</v>
      </c>
      <c r="H11162" s="6">
        <v>1</v>
      </c>
      <c r="I11162" s="8">
        <f t="shared" si="1045"/>
        <v>0.2</v>
      </c>
      <c r="J11162" s="13">
        <v>183.27</v>
      </c>
      <c r="K11162" s="13">
        <v>0</v>
      </c>
      <c r="L11162" s="14">
        <f t="shared" si="1046"/>
        <v>-183.27</v>
      </c>
      <c r="M11162" s="16">
        <f t="shared" si="1047"/>
        <v>0</v>
      </c>
      <c r="N11162" s="17">
        <f t="shared" si="1048"/>
        <v>1.6969444444444446</v>
      </c>
      <c r="O11162" s="17">
        <f t="shared" si="1049"/>
        <v>183.27</v>
      </c>
    </row>
    <row r="11163" spans="1:15">
      <c r="A11163" s="19" t="s">
        <v>784</v>
      </c>
      <c r="B11163" s="11" t="s">
        <v>1205</v>
      </c>
      <c r="C11163" s="6" t="s">
        <v>218</v>
      </c>
      <c r="D11163" s="6">
        <v>16857</v>
      </c>
      <c r="E11163" s="6">
        <v>113</v>
      </c>
      <c r="F11163" s="7">
        <f t="shared" si="1044"/>
        <v>6.7034466393782995E-3</v>
      </c>
      <c r="G11163" s="6">
        <v>4</v>
      </c>
      <c r="H11163" s="6">
        <v>1</v>
      </c>
      <c r="I11163" s="8">
        <f t="shared" si="1045"/>
        <v>0.25</v>
      </c>
      <c r="J11163" s="13">
        <v>252.86</v>
      </c>
      <c r="K11163" s="13">
        <v>609.07000000000005</v>
      </c>
      <c r="L11163" s="14">
        <f t="shared" si="1046"/>
        <v>356.21000000000004</v>
      </c>
      <c r="M11163" s="16">
        <f t="shared" si="1047"/>
        <v>2.4087241952068337</v>
      </c>
      <c r="N11163" s="17">
        <f t="shared" si="1048"/>
        <v>2.237699115044248</v>
      </c>
      <c r="O11163" s="17">
        <f t="shared" si="1049"/>
        <v>252.86</v>
      </c>
    </row>
    <row r="11164" spans="1:15">
      <c r="A11164" s="19" t="s">
        <v>785</v>
      </c>
      <c r="B11164" s="11" t="s">
        <v>1205</v>
      </c>
      <c r="C11164" s="6" t="s">
        <v>218</v>
      </c>
      <c r="D11164" s="6">
        <v>15137</v>
      </c>
      <c r="E11164" s="6">
        <v>128</v>
      </c>
      <c r="F11164" s="7">
        <f t="shared" si="1044"/>
        <v>8.4561009447050271E-3</v>
      </c>
      <c r="G11164" s="6">
        <v>9</v>
      </c>
      <c r="H11164" s="6">
        <v>2</v>
      </c>
      <c r="I11164" s="8">
        <f t="shared" si="1045"/>
        <v>0.22222222222222221</v>
      </c>
      <c r="J11164" s="13">
        <v>227.06</v>
      </c>
      <c r="K11164" s="13">
        <v>0</v>
      </c>
      <c r="L11164" s="14">
        <f t="shared" si="1046"/>
        <v>-227.06</v>
      </c>
      <c r="M11164" s="16">
        <f t="shared" si="1047"/>
        <v>0</v>
      </c>
      <c r="N11164" s="17">
        <f t="shared" si="1048"/>
        <v>1.77390625</v>
      </c>
      <c r="O11164" s="17">
        <f t="shared" si="1049"/>
        <v>113.53</v>
      </c>
    </row>
    <row r="11165" spans="1:15">
      <c r="A11165" s="19" t="s">
        <v>786</v>
      </c>
      <c r="B11165" s="11" t="s">
        <v>1205</v>
      </c>
      <c r="C11165" s="6" t="s">
        <v>218</v>
      </c>
      <c r="D11165" s="6">
        <v>21030</v>
      </c>
      <c r="E11165" s="6">
        <v>195</v>
      </c>
      <c r="F11165" s="7">
        <f t="shared" si="1044"/>
        <v>9.2724679029957211E-3</v>
      </c>
      <c r="G11165" s="6">
        <v>7</v>
      </c>
      <c r="H11165" s="6">
        <v>0</v>
      </c>
      <c r="I11165" s="8">
        <f t="shared" si="1045"/>
        <v>0</v>
      </c>
      <c r="J11165" s="13">
        <v>315.45999999999998</v>
      </c>
      <c r="K11165" s="13">
        <v>0</v>
      </c>
      <c r="L11165" s="14">
        <f t="shared" si="1046"/>
        <v>-315.45999999999998</v>
      </c>
      <c r="M11165" s="16">
        <f t="shared" si="1047"/>
        <v>0</v>
      </c>
      <c r="N11165" s="17">
        <f t="shared" si="1048"/>
        <v>1.6177435897435897</v>
      </c>
      <c r="O11165" s="17">
        <f t="shared" si="1049"/>
        <v>0</v>
      </c>
    </row>
    <row r="11166" spans="1:15">
      <c r="A11166" s="19" t="s">
        <v>787</v>
      </c>
      <c r="B11166" s="11" t="s">
        <v>1205</v>
      </c>
      <c r="C11166" s="6" t="s">
        <v>218</v>
      </c>
      <c r="D11166" s="6">
        <v>13446</v>
      </c>
      <c r="E11166" s="6">
        <v>122</v>
      </c>
      <c r="F11166" s="7">
        <f t="shared" si="1044"/>
        <v>9.0733303584709206E-3</v>
      </c>
      <c r="G11166" s="6">
        <v>6</v>
      </c>
      <c r="H11166" s="6">
        <v>5</v>
      </c>
      <c r="I11166" s="8">
        <f t="shared" si="1045"/>
        <v>0.83333333333333337</v>
      </c>
      <c r="J11166" s="13">
        <v>201.69</v>
      </c>
      <c r="K11166" s="13">
        <v>4557.88</v>
      </c>
      <c r="L11166" s="14">
        <f t="shared" si="1046"/>
        <v>4356.1900000000005</v>
      </c>
      <c r="M11166" s="16">
        <f t="shared" si="1047"/>
        <v>22.598443155337399</v>
      </c>
      <c r="N11166" s="17">
        <f t="shared" si="1048"/>
        <v>1.6531967213114753</v>
      </c>
      <c r="O11166" s="17">
        <f t="shared" si="1049"/>
        <v>40.338000000000001</v>
      </c>
    </row>
    <row r="11167" spans="1:15">
      <c r="A11167" s="19" t="s">
        <v>788</v>
      </c>
      <c r="B11167" s="11" t="s">
        <v>1205</v>
      </c>
      <c r="C11167" s="6" t="s">
        <v>218</v>
      </c>
      <c r="D11167" s="6">
        <v>16921</v>
      </c>
      <c r="E11167" s="6">
        <v>193</v>
      </c>
      <c r="F11167" s="7">
        <f t="shared" si="1044"/>
        <v>1.1405945275101944E-2</v>
      </c>
      <c r="G11167" s="6">
        <v>7</v>
      </c>
      <c r="H11167" s="6">
        <v>0</v>
      </c>
      <c r="I11167" s="8">
        <f t="shared" si="1045"/>
        <v>0</v>
      </c>
      <c r="J11167" s="13">
        <v>253.82</v>
      </c>
      <c r="K11167" s="13">
        <v>0</v>
      </c>
      <c r="L11167" s="14">
        <f t="shared" si="1046"/>
        <v>-253.82</v>
      </c>
      <c r="M11167" s="16">
        <f t="shared" si="1047"/>
        <v>0</v>
      </c>
      <c r="N11167" s="17">
        <f t="shared" si="1048"/>
        <v>1.3151295336787565</v>
      </c>
      <c r="O11167" s="17">
        <f t="shared" si="1049"/>
        <v>0</v>
      </c>
    </row>
    <row r="11168" spans="1:15">
      <c r="A11168" s="19" t="s">
        <v>789</v>
      </c>
      <c r="B11168" s="11" t="s">
        <v>1205</v>
      </c>
      <c r="C11168" s="6" t="s">
        <v>218</v>
      </c>
      <c r="D11168" s="6">
        <v>12145</v>
      </c>
      <c r="E11168" s="6">
        <v>102</v>
      </c>
      <c r="F11168" s="7">
        <f t="shared" si="1044"/>
        <v>8.3985179086043648E-3</v>
      </c>
      <c r="G11168" s="6">
        <v>6</v>
      </c>
      <c r="H11168" s="6">
        <v>0</v>
      </c>
      <c r="I11168" s="8">
        <f t="shared" si="1045"/>
        <v>0</v>
      </c>
      <c r="J11168" s="13">
        <v>182.18</v>
      </c>
      <c r="K11168" s="13">
        <v>0</v>
      </c>
      <c r="L11168" s="14">
        <f t="shared" si="1046"/>
        <v>-182.18</v>
      </c>
      <c r="M11168" s="16">
        <f t="shared" si="1047"/>
        <v>0</v>
      </c>
      <c r="N11168" s="17">
        <f t="shared" si="1048"/>
        <v>1.7860784313725491</v>
      </c>
      <c r="O11168" s="17">
        <f t="shared" si="1049"/>
        <v>0</v>
      </c>
    </row>
    <row r="11169" spans="1:15">
      <c r="A11169" s="19" t="s">
        <v>790</v>
      </c>
      <c r="B11169" s="11" t="s">
        <v>1205</v>
      </c>
      <c r="C11169" s="6" t="s">
        <v>218</v>
      </c>
      <c r="D11169" s="6">
        <v>18990</v>
      </c>
      <c r="E11169" s="6">
        <v>178</v>
      </c>
      <c r="F11169" s="7">
        <f t="shared" si="1044"/>
        <v>9.3733543970510799E-3</v>
      </c>
      <c r="G11169" s="6">
        <v>9</v>
      </c>
      <c r="H11169" s="6">
        <v>0</v>
      </c>
      <c r="I11169" s="8">
        <f t="shared" si="1045"/>
        <v>0</v>
      </c>
      <c r="J11169" s="13">
        <v>284.86</v>
      </c>
      <c r="K11169" s="13">
        <v>0</v>
      </c>
      <c r="L11169" s="14">
        <f t="shared" si="1046"/>
        <v>-284.86</v>
      </c>
      <c r="M11169" s="16">
        <f t="shared" si="1047"/>
        <v>0</v>
      </c>
      <c r="N11169" s="17">
        <f t="shared" si="1048"/>
        <v>1.6003370786516855</v>
      </c>
      <c r="O11169" s="17">
        <f t="shared" si="1049"/>
        <v>0</v>
      </c>
    </row>
    <row r="11170" spans="1:15">
      <c r="A11170" s="19" t="s">
        <v>791</v>
      </c>
      <c r="B11170" s="11" t="s">
        <v>1205</v>
      </c>
      <c r="C11170" s="6" t="s">
        <v>218</v>
      </c>
      <c r="D11170" s="6">
        <v>15449</v>
      </c>
      <c r="E11170" s="6">
        <v>152</v>
      </c>
      <c r="F11170" s="7">
        <f t="shared" si="1044"/>
        <v>9.8388245193863685E-3</v>
      </c>
      <c r="G11170" s="6">
        <v>9</v>
      </c>
      <c r="H11170" s="6">
        <v>0</v>
      </c>
      <c r="I11170" s="8">
        <f t="shared" si="1045"/>
        <v>0</v>
      </c>
      <c r="J11170" s="13">
        <v>231.74</v>
      </c>
      <c r="K11170" s="13">
        <v>0</v>
      </c>
      <c r="L11170" s="14">
        <f t="shared" si="1046"/>
        <v>-231.74</v>
      </c>
      <c r="M11170" s="16">
        <f t="shared" si="1047"/>
        <v>0</v>
      </c>
      <c r="N11170" s="17">
        <f t="shared" si="1048"/>
        <v>1.5246052631578948</v>
      </c>
      <c r="O11170" s="17">
        <f t="shared" si="1049"/>
        <v>0</v>
      </c>
    </row>
    <row r="11171" spans="1:15">
      <c r="A11171" s="19" t="s">
        <v>792</v>
      </c>
      <c r="B11171" s="11" t="s">
        <v>1205</v>
      </c>
      <c r="C11171" s="6" t="s">
        <v>218</v>
      </c>
      <c r="D11171" s="6">
        <v>21980</v>
      </c>
      <c r="E11171" s="6">
        <v>193</v>
      </c>
      <c r="F11171" s="7">
        <f t="shared" si="1044"/>
        <v>8.7807097361237482E-3</v>
      </c>
      <c r="G11171" s="6">
        <v>9</v>
      </c>
      <c r="H11171" s="6">
        <v>0</v>
      </c>
      <c r="I11171" s="8">
        <f t="shared" si="1045"/>
        <v>0</v>
      </c>
      <c r="J11171" s="13">
        <v>329.7</v>
      </c>
      <c r="K11171" s="13">
        <v>0</v>
      </c>
      <c r="L11171" s="14">
        <f t="shared" si="1046"/>
        <v>-329.7</v>
      </c>
      <c r="M11171" s="16">
        <f t="shared" si="1047"/>
        <v>0</v>
      </c>
      <c r="N11171" s="17">
        <f t="shared" si="1048"/>
        <v>1.7082901554404144</v>
      </c>
      <c r="O11171" s="17">
        <f t="shared" si="1049"/>
        <v>0</v>
      </c>
    </row>
    <row r="11172" spans="1:15">
      <c r="A11172" s="19" t="s">
        <v>793</v>
      </c>
      <c r="B11172" s="11" t="s">
        <v>1205</v>
      </c>
      <c r="C11172" s="6" t="s">
        <v>218</v>
      </c>
      <c r="D11172" s="6">
        <v>19822</v>
      </c>
      <c r="E11172" s="6">
        <v>125</v>
      </c>
      <c r="F11172" s="7">
        <f t="shared" si="1044"/>
        <v>6.3061245081222888E-3</v>
      </c>
      <c r="G11172" s="6">
        <v>6</v>
      </c>
      <c r="H11172" s="6">
        <v>2</v>
      </c>
      <c r="I11172" s="8">
        <f t="shared" si="1045"/>
        <v>0.33333333333333331</v>
      </c>
      <c r="J11172" s="13">
        <v>297.33999999999997</v>
      </c>
      <c r="K11172" s="13">
        <v>562.48</v>
      </c>
      <c r="L11172" s="14">
        <f t="shared" si="1046"/>
        <v>265.14000000000004</v>
      </c>
      <c r="M11172" s="16">
        <f t="shared" si="1047"/>
        <v>1.8917064639806285</v>
      </c>
      <c r="N11172" s="17">
        <f t="shared" si="1048"/>
        <v>2.3787199999999999</v>
      </c>
      <c r="O11172" s="17">
        <f t="shared" si="1049"/>
        <v>148.66999999999999</v>
      </c>
    </row>
    <row r="11173" spans="1:15">
      <c r="A11173" s="19" t="s">
        <v>794</v>
      </c>
      <c r="B11173" s="11" t="s">
        <v>1205</v>
      </c>
      <c r="C11173" s="6" t="s">
        <v>218</v>
      </c>
      <c r="D11173" s="6">
        <v>22067</v>
      </c>
      <c r="E11173" s="6">
        <v>162</v>
      </c>
      <c r="F11173" s="7">
        <f t="shared" si="1044"/>
        <v>7.3412788326460325E-3</v>
      </c>
      <c r="G11173" s="6">
        <v>10</v>
      </c>
      <c r="H11173" s="6">
        <v>0</v>
      </c>
      <c r="I11173" s="8">
        <f t="shared" si="1045"/>
        <v>0</v>
      </c>
      <c r="J11173" s="13">
        <v>331.01</v>
      </c>
      <c r="K11173" s="13">
        <v>0</v>
      </c>
      <c r="L11173" s="14">
        <f t="shared" si="1046"/>
        <v>-331.01</v>
      </c>
      <c r="M11173" s="16">
        <f t="shared" si="1047"/>
        <v>0</v>
      </c>
      <c r="N11173" s="17">
        <f t="shared" si="1048"/>
        <v>2.0432716049382718</v>
      </c>
      <c r="O11173" s="17">
        <f t="shared" si="1049"/>
        <v>0</v>
      </c>
    </row>
    <row r="11174" spans="1:15">
      <c r="A11174" s="19" t="s">
        <v>795</v>
      </c>
      <c r="B11174" s="11" t="s">
        <v>1205</v>
      </c>
      <c r="C11174" s="6" t="s">
        <v>218</v>
      </c>
      <c r="D11174" s="6">
        <v>17658</v>
      </c>
      <c r="E11174" s="6">
        <v>174</v>
      </c>
      <c r="F11174" s="7">
        <f t="shared" si="1044"/>
        <v>9.8538905878355412E-3</v>
      </c>
      <c r="G11174" s="6">
        <v>10</v>
      </c>
      <c r="H11174" s="6">
        <v>1</v>
      </c>
      <c r="I11174" s="8">
        <f t="shared" si="1045"/>
        <v>0.1</v>
      </c>
      <c r="J11174" s="13">
        <v>264.87</v>
      </c>
      <c r="K11174" s="13">
        <v>0</v>
      </c>
      <c r="L11174" s="14">
        <f t="shared" si="1046"/>
        <v>-264.87</v>
      </c>
      <c r="M11174" s="16">
        <f t="shared" si="1047"/>
        <v>0</v>
      </c>
      <c r="N11174" s="17">
        <f t="shared" si="1048"/>
        <v>1.5222413793103449</v>
      </c>
      <c r="O11174" s="17">
        <f t="shared" si="1049"/>
        <v>264.87</v>
      </c>
    </row>
    <row r="11175" spans="1:15">
      <c r="A11175" s="19" t="s">
        <v>796</v>
      </c>
      <c r="B11175" s="11" t="s">
        <v>1205</v>
      </c>
      <c r="C11175" s="6" t="s">
        <v>218</v>
      </c>
      <c r="D11175" s="6">
        <v>12012</v>
      </c>
      <c r="E11175" s="6">
        <v>138</v>
      </c>
      <c r="F11175" s="7">
        <f t="shared" si="1044"/>
        <v>1.1488511488511488E-2</v>
      </c>
      <c r="G11175" s="6">
        <v>5</v>
      </c>
      <c r="H11175" s="6">
        <v>1</v>
      </c>
      <c r="I11175" s="8">
        <f t="shared" si="1045"/>
        <v>0.2</v>
      </c>
      <c r="J11175" s="13">
        <v>180.19</v>
      </c>
      <c r="K11175" s="13">
        <v>0</v>
      </c>
      <c r="L11175" s="14">
        <f t="shared" si="1046"/>
        <v>-180.19</v>
      </c>
      <c r="M11175" s="16">
        <f t="shared" si="1047"/>
        <v>0</v>
      </c>
      <c r="N11175" s="17">
        <f t="shared" si="1048"/>
        <v>1.3057246376811593</v>
      </c>
      <c r="O11175" s="17">
        <f t="shared" si="1049"/>
        <v>180.19</v>
      </c>
    </row>
    <row r="11176" spans="1:15">
      <c r="A11176" s="19" t="s">
        <v>797</v>
      </c>
      <c r="B11176" s="11" t="s">
        <v>1205</v>
      </c>
      <c r="C11176" s="6" t="s">
        <v>218</v>
      </c>
      <c r="D11176" s="6">
        <v>14864</v>
      </c>
      <c r="E11176" s="6">
        <v>149</v>
      </c>
      <c r="F11176" s="7">
        <f t="shared" si="1044"/>
        <v>1.002421959095802E-2</v>
      </c>
      <c r="G11176" s="6">
        <v>6</v>
      </c>
      <c r="H11176" s="6">
        <v>0</v>
      </c>
      <c r="I11176" s="8">
        <f t="shared" si="1045"/>
        <v>0</v>
      </c>
      <c r="J11176" s="13">
        <v>222.97</v>
      </c>
      <c r="K11176" s="13">
        <v>0</v>
      </c>
      <c r="L11176" s="14">
        <f t="shared" si="1046"/>
        <v>-222.97</v>
      </c>
      <c r="M11176" s="16">
        <f t="shared" si="1047"/>
        <v>0</v>
      </c>
      <c r="N11176" s="17">
        <f t="shared" si="1048"/>
        <v>1.4964429530201342</v>
      </c>
      <c r="O11176" s="17">
        <f t="shared" si="1049"/>
        <v>0</v>
      </c>
    </row>
    <row r="11177" spans="1:15">
      <c r="A11177" s="19" t="s">
        <v>798</v>
      </c>
      <c r="B11177" s="11" t="s">
        <v>1205</v>
      </c>
      <c r="C11177" s="6" t="s">
        <v>218</v>
      </c>
      <c r="D11177" s="6">
        <v>13329</v>
      </c>
      <c r="E11177" s="6">
        <v>86</v>
      </c>
      <c r="F11177" s="7">
        <f t="shared" si="1044"/>
        <v>6.4520969315027387E-3</v>
      </c>
      <c r="G11177" s="6">
        <v>6</v>
      </c>
      <c r="H11177" s="6">
        <v>2</v>
      </c>
      <c r="I11177" s="8">
        <f t="shared" si="1045"/>
        <v>0.33333333333333331</v>
      </c>
      <c r="J11177" s="13">
        <v>199.94</v>
      </c>
      <c r="K11177" s="13">
        <v>2726.98</v>
      </c>
      <c r="L11177" s="14">
        <f t="shared" si="1046"/>
        <v>2527.04</v>
      </c>
      <c r="M11177" s="16">
        <f t="shared" si="1047"/>
        <v>13.638991697509253</v>
      </c>
      <c r="N11177" s="17">
        <f t="shared" si="1048"/>
        <v>2.3248837209302327</v>
      </c>
      <c r="O11177" s="17">
        <f t="shared" si="1049"/>
        <v>99.97</v>
      </c>
    </row>
    <row r="11178" spans="1:15">
      <c r="A11178" s="19" t="s">
        <v>938</v>
      </c>
      <c r="B11178" s="11" t="s">
        <v>1205</v>
      </c>
      <c r="C11178" s="6" t="s">
        <v>218</v>
      </c>
      <c r="D11178" s="6">
        <v>11926</v>
      </c>
      <c r="E11178" s="6">
        <v>136</v>
      </c>
      <c r="F11178" s="7">
        <f t="shared" si="1044"/>
        <v>1.1403655877913801E-2</v>
      </c>
      <c r="G11178" s="6">
        <v>9</v>
      </c>
      <c r="H11178" s="6">
        <v>1</v>
      </c>
      <c r="I11178" s="8">
        <f t="shared" si="1045"/>
        <v>0.1111111111111111</v>
      </c>
      <c r="J11178" s="13">
        <v>178.9</v>
      </c>
      <c r="K11178" s="13">
        <v>1292.43</v>
      </c>
      <c r="L11178" s="14">
        <f t="shared" si="1046"/>
        <v>1113.53</v>
      </c>
      <c r="M11178" s="16">
        <f t="shared" si="1047"/>
        <v>7.2243152599217444</v>
      </c>
      <c r="N11178" s="17">
        <f t="shared" si="1048"/>
        <v>1.3154411764705882</v>
      </c>
      <c r="O11178" s="17">
        <f t="shared" si="1049"/>
        <v>178.9</v>
      </c>
    </row>
    <row r="11179" spans="1:15">
      <c r="A11179" s="19" t="s">
        <v>939</v>
      </c>
      <c r="B11179" s="11" t="s">
        <v>1205</v>
      </c>
      <c r="C11179" s="6" t="s">
        <v>218</v>
      </c>
      <c r="D11179" s="6">
        <v>12772</v>
      </c>
      <c r="E11179" s="6">
        <v>125</v>
      </c>
      <c r="F11179" s="7">
        <f t="shared" si="1044"/>
        <v>9.7870341371750699E-3</v>
      </c>
      <c r="G11179" s="6">
        <v>5</v>
      </c>
      <c r="H11179" s="6">
        <v>1</v>
      </c>
      <c r="I11179" s="8">
        <f t="shared" si="1045"/>
        <v>0.2</v>
      </c>
      <c r="J11179" s="13">
        <v>191.58</v>
      </c>
      <c r="K11179" s="13">
        <v>0</v>
      </c>
      <c r="L11179" s="14">
        <f t="shared" si="1046"/>
        <v>-191.58</v>
      </c>
      <c r="M11179" s="16">
        <f t="shared" si="1047"/>
        <v>0</v>
      </c>
      <c r="N11179" s="17">
        <f t="shared" si="1048"/>
        <v>1.53264</v>
      </c>
      <c r="O11179" s="17">
        <f t="shared" si="1049"/>
        <v>191.58</v>
      </c>
    </row>
    <row r="11180" spans="1:15">
      <c r="A11180" s="19" t="s">
        <v>940</v>
      </c>
      <c r="B11180" s="11" t="s">
        <v>1205</v>
      </c>
      <c r="C11180" s="6" t="s">
        <v>218</v>
      </c>
      <c r="D11180" s="6">
        <v>17767</v>
      </c>
      <c r="E11180" s="6">
        <v>147</v>
      </c>
      <c r="F11180" s="7">
        <f t="shared" si="1044"/>
        <v>8.2737659706196877E-3</v>
      </c>
      <c r="G11180" s="6">
        <v>6</v>
      </c>
      <c r="H11180" s="6">
        <v>1</v>
      </c>
      <c r="I11180" s="8">
        <f t="shared" si="1045"/>
        <v>0.16666666666666666</v>
      </c>
      <c r="J11180" s="13">
        <v>266.51</v>
      </c>
      <c r="K11180" s="13">
        <v>0</v>
      </c>
      <c r="L11180" s="14">
        <f t="shared" si="1046"/>
        <v>-266.51</v>
      </c>
      <c r="M11180" s="16">
        <f t="shared" si="1047"/>
        <v>0</v>
      </c>
      <c r="N11180" s="17">
        <f t="shared" si="1048"/>
        <v>1.8129931972789115</v>
      </c>
      <c r="O11180" s="17">
        <f t="shared" si="1049"/>
        <v>266.51</v>
      </c>
    </row>
    <row r="11181" spans="1:15">
      <c r="A11181" s="19" t="s">
        <v>941</v>
      </c>
      <c r="B11181" s="11" t="s">
        <v>1205</v>
      </c>
      <c r="C11181" s="6" t="s">
        <v>218</v>
      </c>
      <c r="D11181" s="6">
        <v>21404</v>
      </c>
      <c r="E11181" s="6">
        <v>154</v>
      </c>
      <c r="F11181" s="7">
        <f t="shared" si="1044"/>
        <v>7.1949168379742108E-3</v>
      </c>
      <c r="G11181" s="6">
        <v>10</v>
      </c>
      <c r="H11181" s="6">
        <v>1</v>
      </c>
      <c r="I11181" s="8">
        <f t="shared" si="1045"/>
        <v>0.1</v>
      </c>
      <c r="J11181" s="13">
        <v>321.06</v>
      </c>
      <c r="K11181" s="13">
        <v>0</v>
      </c>
      <c r="L11181" s="14">
        <f t="shared" si="1046"/>
        <v>-321.06</v>
      </c>
      <c r="M11181" s="16">
        <f t="shared" si="1047"/>
        <v>0</v>
      </c>
      <c r="N11181" s="17">
        <f t="shared" si="1048"/>
        <v>2.0848051948051949</v>
      </c>
      <c r="O11181" s="17">
        <f t="shared" si="1049"/>
        <v>321.06</v>
      </c>
    </row>
    <row r="11182" spans="1:15">
      <c r="A11182" s="19" t="s">
        <v>942</v>
      </c>
      <c r="B11182" s="11" t="s">
        <v>1205</v>
      </c>
      <c r="C11182" s="6" t="s">
        <v>218</v>
      </c>
      <c r="D11182" s="6">
        <v>12345</v>
      </c>
      <c r="E11182" s="6">
        <v>83</v>
      </c>
      <c r="F11182" s="7">
        <f t="shared" si="1044"/>
        <v>6.7233697853381937E-3</v>
      </c>
      <c r="G11182" s="6">
        <v>4</v>
      </c>
      <c r="H11182" s="6">
        <v>1</v>
      </c>
      <c r="I11182" s="8">
        <f t="shared" si="1045"/>
        <v>0.25</v>
      </c>
      <c r="J11182" s="13">
        <v>185.18</v>
      </c>
      <c r="K11182" s="13">
        <v>0</v>
      </c>
      <c r="L11182" s="14">
        <f t="shared" si="1046"/>
        <v>-185.18</v>
      </c>
      <c r="M11182" s="16">
        <f t="shared" si="1047"/>
        <v>0</v>
      </c>
      <c r="N11182" s="17">
        <f t="shared" si="1048"/>
        <v>2.2310843373493978</v>
      </c>
      <c r="O11182" s="17">
        <f t="shared" si="1049"/>
        <v>185.18</v>
      </c>
    </row>
    <row r="11183" spans="1:15">
      <c r="A11183" s="19" t="s">
        <v>943</v>
      </c>
      <c r="B11183" s="11" t="s">
        <v>1205</v>
      </c>
      <c r="C11183" s="6" t="s">
        <v>218</v>
      </c>
      <c r="D11183" s="6">
        <v>14842</v>
      </c>
      <c r="E11183" s="6">
        <v>151</v>
      </c>
      <c r="F11183" s="7">
        <f t="shared" si="1044"/>
        <v>1.0173831020078157E-2</v>
      </c>
      <c r="G11183" s="6">
        <v>7</v>
      </c>
      <c r="H11183" s="6">
        <v>1</v>
      </c>
      <c r="I11183" s="8">
        <f t="shared" si="1045"/>
        <v>0.14285714285714285</v>
      </c>
      <c r="J11183" s="13">
        <v>222.63</v>
      </c>
      <c r="K11183" s="13">
        <v>649.29999999999995</v>
      </c>
      <c r="L11183" s="14">
        <f t="shared" si="1046"/>
        <v>426.66999999999996</v>
      </c>
      <c r="M11183" s="16">
        <f t="shared" si="1047"/>
        <v>2.9164982257557379</v>
      </c>
      <c r="N11183" s="17">
        <f t="shared" si="1048"/>
        <v>1.4743708609271522</v>
      </c>
      <c r="O11183" s="17">
        <f t="shared" si="1049"/>
        <v>222.63</v>
      </c>
    </row>
    <row r="11184" spans="1:15">
      <c r="A11184" s="19" t="s">
        <v>944</v>
      </c>
      <c r="B11184" s="11" t="s">
        <v>1205</v>
      </c>
      <c r="C11184" s="6" t="s">
        <v>218</v>
      </c>
      <c r="D11184" s="6">
        <v>21843</v>
      </c>
      <c r="E11184" s="6">
        <v>143</v>
      </c>
      <c r="F11184" s="7">
        <f t="shared" si="1044"/>
        <v>6.5467197729249648E-3</v>
      </c>
      <c r="G11184" s="6">
        <v>6</v>
      </c>
      <c r="H11184" s="6">
        <v>0</v>
      </c>
      <c r="I11184" s="8">
        <f t="shared" si="1045"/>
        <v>0</v>
      </c>
      <c r="J11184" s="13">
        <v>327.64999999999998</v>
      </c>
      <c r="K11184" s="13">
        <v>0</v>
      </c>
      <c r="L11184" s="14">
        <f t="shared" si="1046"/>
        <v>-327.64999999999998</v>
      </c>
      <c r="M11184" s="16">
        <f t="shared" si="1047"/>
        <v>0</v>
      </c>
      <c r="N11184" s="17">
        <f t="shared" si="1048"/>
        <v>2.2912587412587411</v>
      </c>
      <c r="O11184" s="17">
        <f t="shared" si="1049"/>
        <v>0</v>
      </c>
    </row>
    <row r="11185" spans="1:15">
      <c r="A11185" s="19" t="s">
        <v>68</v>
      </c>
      <c r="B11185" s="11" t="s">
        <v>1206</v>
      </c>
      <c r="C11185" s="6" t="s">
        <v>271</v>
      </c>
      <c r="D11185" s="6">
        <v>31882</v>
      </c>
      <c r="E11185" s="6">
        <v>579</v>
      </c>
      <c r="F11185" s="7">
        <f t="shared" si="1044"/>
        <v>1.8160717646320809E-2</v>
      </c>
      <c r="G11185" s="6">
        <v>34</v>
      </c>
      <c r="H11185" s="6">
        <v>7</v>
      </c>
      <c r="I11185" s="8">
        <f t="shared" si="1045"/>
        <v>0.20588235294117646</v>
      </c>
      <c r="J11185" s="13">
        <v>286.94</v>
      </c>
      <c r="K11185" s="13">
        <v>3807.6</v>
      </c>
      <c r="L11185" s="14">
        <f t="shared" si="1046"/>
        <v>3520.66</v>
      </c>
      <c r="M11185" s="16">
        <f t="shared" si="1047"/>
        <v>13.269673102390744</v>
      </c>
      <c r="N11185" s="17">
        <f t="shared" si="1048"/>
        <v>0.49557858376511227</v>
      </c>
      <c r="O11185" s="17">
        <f t="shared" si="1049"/>
        <v>40.991428571428571</v>
      </c>
    </row>
    <row r="11186" spans="1:15">
      <c r="A11186" s="19" t="s">
        <v>69</v>
      </c>
      <c r="B11186" s="11" t="s">
        <v>1206</v>
      </c>
      <c r="C11186" s="6" t="s">
        <v>271</v>
      </c>
      <c r="D11186" s="6">
        <v>42884</v>
      </c>
      <c r="E11186" s="6">
        <v>1017</v>
      </c>
      <c r="F11186" s="7">
        <f t="shared" si="1044"/>
        <v>2.3715138513198397E-2</v>
      </c>
      <c r="G11186" s="6">
        <v>35</v>
      </c>
      <c r="H11186" s="6">
        <v>6</v>
      </c>
      <c r="I11186" s="8">
        <f t="shared" si="1045"/>
        <v>0.17142857142857143</v>
      </c>
      <c r="J11186" s="13">
        <v>385.96</v>
      </c>
      <c r="K11186" s="13">
        <v>1458.79</v>
      </c>
      <c r="L11186" s="14">
        <f t="shared" si="1046"/>
        <v>1072.83</v>
      </c>
      <c r="M11186" s="16">
        <f t="shared" si="1047"/>
        <v>3.7796403772411651</v>
      </c>
      <c r="N11186" s="17">
        <f t="shared" si="1048"/>
        <v>0.37950835791543752</v>
      </c>
      <c r="O11186" s="17">
        <f t="shared" si="1049"/>
        <v>64.326666666666668</v>
      </c>
    </row>
    <row r="11187" spans="1:15">
      <c r="A11187" s="19" t="s">
        <v>70</v>
      </c>
      <c r="B11187" s="11" t="s">
        <v>1206</v>
      </c>
      <c r="C11187" s="6" t="s">
        <v>271</v>
      </c>
      <c r="D11187" s="6">
        <v>36208</v>
      </c>
      <c r="E11187" s="6">
        <v>1016</v>
      </c>
      <c r="F11187" s="7">
        <f t="shared" si="1044"/>
        <v>2.8060097216084844E-2</v>
      </c>
      <c r="G11187" s="6">
        <v>35</v>
      </c>
      <c r="H11187" s="6">
        <v>2</v>
      </c>
      <c r="I11187" s="8">
        <f t="shared" si="1045"/>
        <v>5.7142857142857141E-2</v>
      </c>
      <c r="J11187" s="13">
        <v>325.88</v>
      </c>
      <c r="K11187" s="13">
        <v>0</v>
      </c>
      <c r="L11187" s="14">
        <f t="shared" si="1046"/>
        <v>-325.88</v>
      </c>
      <c r="M11187" s="16">
        <f t="shared" si="1047"/>
        <v>0</v>
      </c>
      <c r="N11187" s="17">
        <f t="shared" si="1048"/>
        <v>0.32074803149606301</v>
      </c>
      <c r="O11187" s="17">
        <f t="shared" si="1049"/>
        <v>162.94</v>
      </c>
    </row>
    <row r="11188" spans="1:15">
      <c r="A11188" s="19" t="s">
        <v>71</v>
      </c>
      <c r="B11188" s="11" t="s">
        <v>1206</v>
      </c>
      <c r="C11188" s="6" t="s">
        <v>271</v>
      </c>
      <c r="D11188" s="6">
        <v>39918</v>
      </c>
      <c r="E11188" s="6">
        <v>1074</v>
      </c>
      <c r="F11188" s="7">
        <f t="shared" si="1044"/>
        <v>2.6905155568916279E-2</v>
      </c>
      <c r="G11188" s="6">
        <v>35</v>
      </c>
      <c r="H11188" s="6">
        <v>3</v>
      </c>
      <c r="I11188" s="8">
        <f t="shared" si="1045"/>
        <v>8.5714285714285715E-2</v>
      </c>
      <c r="J11188" s="13">
        <v>359.27</v>
      </c>
      <c r="K11188" s="13">
        <v>1475.62</v>
      </c>
      <c r="L11188" s="14">
        <f t="shared" si="1046"/>
        <v>1116.3499999999999</v>
      </c>
      <c r="M11188" s="16">
        <f t="shared" si="1047"/>
        <v>4.1072730815264284</v>
      </c>
      <c r="N11188" s="17">
        <f t="shared" si="1048"/>
        <v>0.33451582867783985</v>
      </c>
      <c r="O11188" s="17">
        <f t="shared" si="1049"/>
        <v>119.75666666666666</v>
      </c>
    </row>
    <row r="11189" spans="1:15">
      <c r="A11189" s="19" t="s">
        <v>677</v>
      </c>
      <c r="B11189" s="11" t="s">
        <v>1206</v>
      </c>
      <c r="C11189" s="6" t="s">
        <v>271</v>
      </c>
      <c r="D11189" s="6">
        <v>27130</v>
      </c>
      <c r="E11189" s="6">
        <v>767</v>
      </c>
      <c r="F11189" s="7">
        <f t="shared" si="1044"/>
        <v>2.8271286398820494E-2</v>
      </c>
      <c r="G11189" s="6">
        <v>35</v>
      </c>
      <c r="H11189" s="6">
        <v>6</v>
      </c>
      <c r="I11189" s="8">
        <f t="shared" si="1045"/>
        <v>0.17142857142857143</v>
      </c>
      <c r="J11189" s="13">
        <v>244.17</v>
      </c>
      <c r="K11189" s="13">
        <v>3108.9</v>
      </c>
      <c r="L11189" s="14">
        <f t="shared" si="1046"/>
        <v>2864.73</v>
      </c>
      <c r="M11189" s="16">
        <f t="shared" si="1047"/>
        <v>12.732522422902077</v>
      </c>
      <c r="N11189" s="17">
        <f t="shared" si="1048"/>
        <v>0.31834419817470666</v>
      </c>
      <c r="O11189" s="17">
        <f t="shared" si="1049"/>
        <v>40.695</v>
      </c>
    </row>
    <row r="11190" spans="1:15">
      <c r="A11190" s="19" t="s">
        <v>678</v>
      </c>
      <c r="B11190" s="11" t="s">
        <v>1206</v>
      </c>
      <c r="C11190" s="6" t="s">
        <v>271</v>
      </c>
      <c r="D11190" s="6">
        <v>38876</v>
      </c>
      <c r="E11190" s="6">
        <v>976</v>
      </c>
      <c r="F11190" s="7">
        <f t="shared" si="1044"/>
        <v>2.5105463525054019E-2</v>
      </c>
      <c r="G11190" s="6">
        <v>35</v>
      </c>
      <c r="H11190" s="6">
        <v>9</v>
      </c>
      <c r="I11190" s="8">
        <f t="shared" si="1045"/>
        <v>0.25714285714285712</v>
      </c>
      <c r="J11190" s="13">
        <v>349.89</v>
      </c>
      <c r="K11190" s="13">
        <v>4320.84</v>
      </c>
      <c r="L11190" s="14">
        <f t="shared" si="1046"/>
        <v>3970.9500000000003</v>
      </c>
      <c r="M11190" s="16">
        <f t="shared" si="1047"/>
        <v>12.349138300608764</v>
      </c>
      <c r="N11190" s="17">
        <f t="shared" si="1048"/>
        <v>0.35849385245901638</v>
      </c>
      <c r="O11190" s="17">
        <f t="shared" si="1049"/>
        <v>38.876666666666665</v>
      </c>
    </row>
    <row r="11191" spans="1:15">
      <c r="A11191" s="19" t="s">
        <v>679</v>
      </c>
      <c r="B11191" s="11" t="s">
        <v>1206</v>
      </c>
      <c r="C11191" s="6" t="s">
        <v>271</v>
      </c>
      <c r="D11191" s="6">
        <v>44322</v>
      </c>
      <c r="E11191" s="6">
        <v>862</v>
      </c>
      <c r="F11191" s="7">
        <f t="shared" si="1044"/>
        <v>1.944858084021479E-2</v>
      </c>
      <c r="G11191" s="6">
        <v>35</v>
      </c>
      <c r="H11191" s="6">
        <v>5</v>
      </c>
      <c r="I11191" s="8">
        <f t="shared" si="1045"/>
        <v>0.14285714285714285</v>
      </c>
      <c r="J11191" s="13">
        <v>398.9</v>
      </c>
      <c r="K11191" s="13">
        <v>758.4</v>
      </c>
      <c r="L11191" s="14">
        <f t="shared" si="1046"/>
        <v>359.5</v>
      </c>
      <c r="M11191" s="16">
        <f t="shared" si="1047"/>
        <v>1.9012283780396089</v>
      </c>
      <c r="N11191" s="17">
        <f t="shared" si="1048"/>
        <v>0.46276102088167048</v>
      </c>
      <c r="O11191" s="17">
        <f t="shared" si="1049"/>
        <v>79.78</v>
      </c>
    </row>
    <row r="11192" spans="1:15">
      <c r="A11192" s="19" t="s">
        <v>680</v>
      </c>
      <c r="B11192" s="11" t="s">
        <v>1206</v>
      </c>
      <c r="C11192" s="6" t="s">
        <v>271</v>
      </c>
      <c r="D11192" s="6">
        <v>36723</v>
      </c>
      <c r="E11192" s="6">
        <v>904</v>
      </c>
      <c r="F11192" s="7">
        <f t="shared" si="1044"/>
        <v>2.4616725213081721E-2</v>
      </c>
      <c r="G11192" s="6">
        <v>35</v>
      </c>
      <c r="H11192" s="6">
        <v>7</v>
      </c>
      <c r="I11192" s="8">
        <f t="shared" si="1045"/>
        <v>0.2</v>
      </c>
      <c r="J11192" s="13">
        <v>330.51</v>
      </c>
      <c r="K11192" s="13">
        <v>4770.78</v>
      </c>
      <c r="L11192" s="14">
        <f t="shared" si="1046"/>
        <v>4440.2699999999995</v>
      </c>
      <c r="M11192" s="16">
        <f t="shared" si="1047"/>
        <v>14.434601071071979</v>
      </c>
      <c r="N11192" s="17">
        <f t="shared" si="1048"/>
        <v>0.36560840707964598</v>
      </c>
      <c r="O11192" s="17">
        <f t="shared" si="1049"/>
        <v>47.215714285714284</v>
      </c>
    </row>
    <row r="11193" spans="1:15">
      <c r="A11193" s="19" t="s">
        <v>681</v>
      </c>
      <c r="B11193" s="11" t="s">
        <v>1206</v>
      </c>
      <c r="C11193" s="6" t="s">
        <v>271</v>
      </c>
      <c r="D11193" s="6">
        <v>29167</v>
      </c>
      <c r="E11193" s="6">
        <v>615</v>
      </c>
      <c r="F11193" s="7">
        <f t="shared" si="1044"/>
        <v>2.108547330887647E-2</v>
      </c>
      <c r="G11193" s="6">
        <v>28</v>
      </c>
      <c r="H11193" s="6">
        <v>5</v>
      </c>
      <c r="I11193" s="8">
        <f t="shared" si="1045"/>
        <v>0.17857142857142858</v>
      </c>
      <c r="J11193" s="13">
        <v>262.51</v>
      </c>
      <c r="K11193" s="13">
        <v>1987.74</v>
      </c>
      <c r="L11193" s="14">
        <f t="shared" si="1046"/>
        <v>1725.23</v>
      </c>
      <c r="M11193" s="16">
        <f t="shared" si="1047"/>
        <v>7.5720543979276984</v>
      </c>
      <c r="N11193" s="17">
        <f t="shared" si="1048"/>
        <v>0.42684552845528456</v>
      </c>
      <c r="O11193" s="17">
        <f t="shared" si="1049"/>
        <v>52.501999999999995</v>
      </c>
    </row>
    <row r="11194" spans="1:15">
      <c r="A11194" s="19" t="s">
        <v>682</v>
      </c>
      <c r="B11194" s="11" t="s">
        <v>1206</v>
      </c>
      <c r="C11194" s="6" t="s">
        <v>271</v>
      </c>
      <c r="D11194" s="6">
        <v>41757</v>
      </c>
      <c r="E11194" s="6">
        <v>797</v>
      </c>
      <c r="F11194" s="7">
        <f t="shared" si="1044"/>
        <v>1.9086620207390378E-2</v>
      </c>
      <c r="G11194" s="6">
        <v>35</v>
      </c>
      <c r="H11194" s="6">
        <v>6</v>
      </c>
      <c r="I11194" s="8">
        <f t="shared" si="1045"/>
        <v>0.17142857142857143</v>
      </c>
      <c r="J11194" s="13">
        <v>375.82</v>
      </c>
      <c r="K11194" s="13">
        <v>4762.2299999999996</v>
      </c>
      <c r="L11194" s="14">
        <f t="shared" si="1046"/>
        <v>4386.41</v>
      </c>
      <c r="M11194" s="16">
        <f t="shared" si="1047"/>
        <v>12.671571496993241</v>
      </c>
      <c r="N11194" s="17">
        <f t="shared" si="1048"/>
        <v>0.47154328732747802</v>
      </c>
      <c r="O11194" s="17">
        <f t="shared" si="1049"/>
        <v>62.636666666666663</v>
      </c>
    </row>
    <row r="11195" spans="1:15">
      <c r="A11195" s="19" t="s">
        <v>683</v>
      </c>
      <c r="B11195" s="11" t="s">
        <v>1206</v>
      </c>
      <c r="C11195" s="6" t="s">
        <v>271</v>
      </c>
      <c r="D11195" s="6">
        <v>30305</v>
      </c>
      <c r="E11195" s="6">
        <v>895</v>
      </c>
      <c r="F11195" s="7">
        <f t="shared" si="1044"/>
        <v>2.9533080349777266E-2</v>
      </c>
      <c r="G11195" s="6">
        <v>35</v>
      </c>
      <c r="H11195" s="6">
        <v>6</v>
      </c>
      <c r="I11195" s="8">
        <f t="shared" si="1045"/>
        <v>0.17142857142857143</v>
      </c>
      <c r="J11195" s="13">
        <v>272.75</v>
      </c>
      <c r="K11195" s="13">
        <v>2732.13</v>
      </c>
      <c r="L11195" s="14">
        <f t="shared" si="1046"/>
        <v>2459.38</v>
      </c>
      <c r="M11195" s="16">
        <f t="shared" si="1047"/>
        <v>10.016975252062329</v>
      </c>
      <c r="N11195" s="17">
        <f t="shared" si="1048"/>
        <v>0.30474860335195531</v>
      </c>
      <c r="O11195" s="17">
        <f t="shared" si="1049"/>
        <v>45.458333333333336</v>
      </c>
    </row>
    <row r="11196" spans="1:15">
      <c r="A11196" s="19" t="s">
        <v>684</v>
      </c>
      <c r="B11196" s="11" t="s">
        <v>1206</v>
      </c>
      <c r="C11196" s="6" t="s">
        <v>271</v>
      </c>
      <c r="D11196" s="6">
        <v>42054</v>
      </c>
      <c r="E11196" s="6">
        <v>1252</v>
      </c>
      <c r="F11196" s="7">
        <f t="shared" si="1044"/>
        <v>2.9771246492604746E-2</v>
      </c>
      <c r="G11196" s="6">
        <v>35</v>
      </c>
      <c r="H11196" s="6">
        <v>5</v>
      </c>
      <c r="I11196" s="8">
        <f t="shared" si="1045"/>
        <v>0.14285714285714285</v>
      </c>
      <c r="J11196" s="13">
        <v>378.49</v>
      </c>
      <c r="K11196" s="13">
        <v>278.19</v>
      </c>
      <c r="L11196" s="14">
        <f t="shared" si="1046"/>
        <v>-100.30000000000001</v>
      </c>
      <c r="M11196" s="16">
        <f t="shared" si="1047"/>
        <v>0.7349996036883405</v>
      </c>
      <c r="N11196" s="17">
        <f t="shared" si="1048"/>
        <v>0.30230830670926517</v>
      </c>
      <c r="O11196" s="17">
        <f t="shared" si="1049"/>
        <v>75.698000000000008</v>
      </c>
    </row>
    <row r="11197" spans="1:15">
      <c r="A11197" s="19" t="s">
        <v>685</v>
      </c>
      <c r="B11197" s="11" t="s">
        <v>1206</v>
      </c>
      <c r="C11197" s="6" t="s">
        <v>271</v>
      </c>
      <c r="D11197" s="6">
        <v>36711</v>
      </c>
      <c r="E11197" s="6">
        <v>734</v>
      </c>
      <c r="F11197" s="7">
        <f t="shared" si="1044"/>
        <v>1.9994007245784644E-2</v>
      </c>
      <c r="G11197" s="6">
        <v>35</v>
      </c>
      <c r="H11197" s="6">
        <v>7</v>
      </c>
      <c r="I11197" s="8">
        <f t="shared" si="1045"/>
        <v>0.2</v>
      </c>
      <c r="J11197" s="13">
        <v>330.4</v>
      </c>
      <c r="K11197" s="13">
        <v>4848.3999999999996</v>
      </c>
      <c r="L11197" s="14">
        <f t="shared" si="1046"/>
        <v>4518</v>
      </c>
      <c r="M11197" s="16">
        <f t="shared" si="1047"/>
        <v>14.674334140435835</v>
      </c>
      <c r="N11197" s="17">
        <f t="shared" si="1048"/>
        <v>0.45013623978201633</v>
      </c>
      <c r="O11197" s="17">
        <f t="shared" si="1049"/>
        <v>47.199999999999996</v>
      </c>
    </row>
    <row r="11198" spans="1:15">
      <c r="A11198" s="19" t="s">
        <v>686</v>
      </c>
      <c r="B11198" s="11" t="s">
        <v>1206</v>
      </c>
      <c r="C11198" s="6" t="s">
        <v>271</v>
      </c>
      <c r="D11198" s="6">
        <v>44587</v>
      </c>
      <c r="E11198" s="6">
        <v>1317</v>
      </c>
      <c r="F11198" s="7">
        <f t="shared" si="1044"/>
        <v>2.9537757642362123E-2</v>
      </c>
      <c r="G11198" s="6">
        <v>35</v>
      </c>
      <c r="H11198" s="6">
        <v>3</v>
      </c>
      <c r="I11198" s="8">
        <f t="shared" si="1045"/>
        <v>8.5714285714285715E-2</v>
      </c>
      <c r="J11198" s="13">
        <v>401.29</v>
      </c>
      <c r="K11198" s="13">
        <v>1832.79</v>
      </c>
      <c r="L11198" s="14">
        <f t="shared" si="1046"/>
        <v>1431.5</v>
      </c>
      <c r="M11198" s="16">
        <f t="shared" si="1047"/>
        <v>4.5672456328341093</v>
      </c>
      <c r="N11198" s="17">
        <f t="shared" si="1048"/>
        <v>0.30470007593014431</v>
      </c>
      <c r="O11198" s="17">
        <f t="shared" si="1049"/>
        <v>133.76333333333335</v>
      </c>
    </row>
    <row r="11199" spans="1:15">
      <c r="A11199" s="19" t="s">
        <v>687</v>
      </c>
      <c r="B11199" s="11" t="s">
        <v>1206</v>
      </c>
      <c r="C11199" s="6" t="s">
        <v>271</v>
      </c>
      <c r="D11199" s="6">
        <v>33614</v>
      </c>
      <c r="E11199" s="6">
        <v>794</v>
      </c>
      <c r="F11199" s="7">
        <f t="shared" si="1044"/>
        <v>2.3621110251680847E-2</v>
      </c>
      <c r="G11199" s="6">
        <v>35</v>
      </c>
      <c r="H11199" s="6">
        <v>4</v>
      </c>
      <c r="I11199" s="8">
        <f t="shared" si="1045"/>
        <v>0.11428571428571428</v>
      </c>
      <c r="J11199" s="13">
        <v>302.52999999999997</v>
      </c>
      <c r="K11199" s="13">
        <v>2384.0700000000002</v>
      </c>
      <c r="L11199" s="14">
        <f t="shared" si="1046"/>
        <v>2081.54</v>
      </c>
      <c r="M11199" s="16">
        <f t="shared" si="1047"/>
        <v>7.8804416090966196</v>
      </c>
      <c r="N11199" s="17">
        <f t="shared" si="1048"/>
        <v>0.38102015113350124</v>
      </c>
      <c r="O11199" s="17">
        <f t="shared" si="1049"/>
        <v>75.632499999999993</v>
      </c>
    </row>
    <row r="11200" spans="1:15">
      <c r="A11200" s="19" t="s">
        <v>688</v>
      </c>
      <c r="B11200" s="11" t="s">
        <v>1206</v>
      </c>
      <c r="C11200" s="6" t="s">
        <v>271</v>
      </c>
      <c r="D11200" s="6">
        <v>37895</v>
      </c>
      <c r="E11200" s="6">
        <v>682</v>
      </c>
      <c r="F11200" s="7">
        <f t="shared" si="1044"/>
        <v>1.7997097242380262E-2</v>
      </c>
      <c r="G11200" s="6">
        <v>32</v>
      </c>
      <c r="H11200" s="6">
        <v>6</v>
      </c>
      <c r="I11200" s="8">
        <f t="shared" si="1045"/>
        <v>0.1875</v>
      </c>
      <c r="J11200" s="13">
        <v>341.06</v>
      </c>
      <c r="K11200" s="13">
        <v>0</v>
      </c>
      <c r="L11200" s="14">
        <f t="shared" si="1046"/>
        <v>-341.06</v>
      </c>
      <c r="M11200" s="16">
        <f t="shared" si="1047"/>
        <v>0</v>
      </c>
      <c r="N11200" s="17">
        <f t="shared" si="1048"/>
        <v>0.50008797653958947</v>
      </c>
      <c r="O11200" s="17">
        <f t="shared" si="1049"/>
        <v>56.843333333333334</v>
      </c>
    </row>
    <row r="11201" spans="1:15">
      <c r="A11201" s="19" t="s">
        <v>689</v>
      </c>
      <c r="B11201" s="11" t="s">
        <v>1206</v>
      </c>
      <c r="C11201" s="6" t="s">
        <v>271</v>
      </c>
      <c r="D11201" s="6">
        <v>27873</v>
      </c>
      <c r="E11201" s="6">
        <v>583</v>
      </c>
      <c r="F11201" s="7">
        <f t="shared" si="1044"/>
        <v>2.0916298927277293E-2</v>
      </c>
      <c r="G11201" s="6">
        <v>35</v>
      </c>
      <c r="H11201" s="6">
        <v>6</v>
      </c>
      <c r="I11201" s="8">
        <f t="shared" si="1045"/>
        <v>0.17142857142857143</v>
      </c>
      <c r="J11201" s="13">
        <v>250.86</v>
      </c>
      <c r="K11201" s="13">
        <v>9001.2900000000009</v>
      </c>
      <c r="L11201" s="14">
        <f t="shared" si="1046"/>
        <v>8750.43</v>
      </c>
      <c r="M11201" s="16">
        <f t="shared" si="1047"/>
        <v>35.881726859602971</v>
      </c>
      <c r="N11201" s="17">
        <f t="shared" si="1048"/>
        <v>0.43029159519725557</v>
      </c>
      <c r="O11201" s="17">
        <f t="shared" si="1049"/>
        <v>41.81</v>
      </c>
    </row>
    <row r="11202" spans="1:15">
      <c r="A11202" s="19" t="s">
        <v>690</v>
      </c>
      <c r="B11202" s="11" t="s">
        <v>1206</v>
      </c>
      <c r="C11202" s="6" t="s">
        <v>271</v>
      </c>
      <c r="D11202" s="6">
        <v>40932</v>
      </c>
      <c r="E11202" s="6">
        <v>1219</v>
      </c>
      <c r="F11202" s="7">
        <f t="shared" ref="F11202:F11241" si="1050">E11202/D11202</f>
        <v>2.9781100361575295E-2</v>
      </c>
      <c r="G11202" s="6">
        <v>35</v>
      </c>
      <c r="H11202" s="6">
        <v>3</v>
      </c>
      <c r="I11202" s="8">
        <f t="shared" ref="I11202:I11241" si="1051">H11202/G11202</f>
        <v>8.5714285714285715E-2</v>
      </c>
      <c r="J11202" s="13">
        <v>368.39</v>
      </c>
      <c r="K11202" s="13">
        <v>1210.51</v>
      </c>
      <c r="L11202" s="14">
        <f t="shared" si="1046"/>
        <v>842.12</v>
      </c>
      <c r="M11202" s="16">
        <f t="shared" si="1047"/>
        <v>3.2859469583864929</v>
      </c>
      <c r="N11202" s="17">
        <f t="shared" si="1048"/>
        <v>0.30220672682526661</v>
      </c>
      <c r="O11202" s="17">
        <f t="shared" si="1049"/>
        <v>122.79666666666667</v>
      </c>
    </row>
    <row r="11203" spans="1:15">
      <c r="A11203" s="19" t="s">
        <v>691</v>
      </c>
      <c r="B11203" s="11" t="s">
        <v>1206</v>
      </c>
      <c r="C11203" s="6" t="s">
        <v>271</v>
      </c>
      <c r="D11203" s="6">
        <v>44017</v>
      </c>
      <c r="E11203" s="6">
        <v>1055</v>
      </c>
      <c r="F11203" s="7">
        <f t="shared" si="1050"/>
        <v>2.3968012358861351E-2</v>
      </c>
      <c r="G11203" s="6">
        <v>35</v>
      </c>
      <c r="H11203" s="6">
        <v>7</v>
      </c>
      <c r="I11203" s="8">
        <f t="shared" si="1051"/>
        <v>0.2</v>
      </c>
      <c r="J11203" s="13">
        <v>396.16</v>
      </c>
      <c r="K11203" s="13">
        <v>3140.64</v>
      </c>
      <c r="L11203" s="14">
        <f t="shared" ref="L11203:L11241" si="1052">K11203-J11203</f>
        <v>2744.48</v>
      </c>
      <c r="M11203" s="16">
        <f t="shared" ref="M11203:M11241" si="1053">IFERROR(K11203/J11203,0)</f>
        <v>7.9277059773828746</v>
      </c>
      <c r="N11203" s="17">
        <f t="shared" ref="N11203:N11241" si="1054">J11203/E11203</f>
        <v>0.37550710900473938</v>
      </c>
      <c r="O11203" s="17">
        <f t="shared" ref="O11203:O11241" si="1055">IFERROR(J11203/H11203,0)</f>
        <v>56.594285714285718</v>
      </c>
    </row>
    <row r="11204" spans="1:15">
      <c r="A11204" s="19" t="s">
        <v>692</v>
      </c>
      <c r="B11204" s="11" t="s">
        <v>1206</v>
      </c>
      <c r="C11204" s="6" t="s">
        <v>271</v>
      </c>
      <c r="D11204" s="6">
        <v>34303</v>
      </c>
      <c r="E11204" s="6">
        <v>717</v>
      </c>
      <c r="F11204" s="7">
        <f t="shared" si="1050"/>
        <v>2.0901961927528204E-2</v>
      </c>
      <c r="G11204" s="6">
        <v>29</v>
      </c>
      <c r="H11204" s="6">
        <v>2</v>
      </c>
      <c r="I11204" s="8">
        <f t="shared" si="1051"/>
        <v>6.8965517241379309E-2</v>
      </c>
      <c r="J11204" s="13">
        <v>308.73</v>
      </c>
      <c r="K11204" s="13">
        <v>2726.16</v>
      </c>
      <c r="L11204" s="14">
        <f t="shared" si="1052"/>
        <v>2417.4299999999998</v>
      </c>
      <c r="M11204" s="16">
        <f t="shared" si="1053"/>
        <v>8.8302400155475649</v>
      </c>
      <c r="N11204" s="17">
        <f t="shared" si="1054"/>
        <v>0.43058577405857745</v>
      </c>
      <c r="O11204" s="17">
        <f t="shared" si="1055"/>
        <v>154.36500000000001</v>
      </c>
    </row>
    <row r="11205" spans="1:15">
      <c r="A11205" s="19" t="s">
        <v>452</v>
      </c>
      <c r="B11205" s="11" t="s">
        <v>1206</v>
      </c>
      <c r="C11205" s="6" t="s">
        <v>271</v>
      </c>
      <c r="D11205" s="6">
        <v>35000</v>
      </c>
      <c r="E11205" s="6">
        <v>815</v>
      </c>
      <c r="F11205" s="7">
        <f t="shared" si="1050"/>
        <v>2.3285714285714285E-2</v>
      </c>
      <c r="G11205" s="6">
        <v>35</v>
      </c>
      <c r="H11205" s="6">
        <v>3</v>
      </c>
      <c r="I11205" s="8">
        <f t="shared" si="1051"/>
        <v>8.5714285714285715E-2</v>
      </c>
      <c r="J11205" s="13">
        <v>315</v>
      </c>
      <c r="K11205" s="13">
        <v>1150.6099999999999</v>
      </c>
      <c r="L11205" s="14">
        <f t="shared" si="1052"/>
        <v>835.6099999999999</v>
      </c>
      <c r="M11205" s="16">
        <f t="shared" si="1053"/>
        <v>3.6527301587301584</v>
      </c>
      <c r="N11205" s="17">
        <f t="shared" si="1054"/>
        <v>0.38650306748466257</v>
      </c>
      <c r="O11205" s="17">
        <f t="shared" si="1055"/>
        <v>105</v>
      </c>
    </row>
    <row r="11206" spans="1:15">
      <c r="A11206" s="19" t="s">
        <v>453</v>
      </c>
      <c r="B11206" s="11" t="s">
        <v>1206</v>
      </c>
      <c r="C11206" s="6" t="s">
        <v>271</v>
      </c>
      <c r="D11206" s="6">
        <v>26723</v>
      </c>
      <c r="E11206" s="6">
        <v>744</v>
      </c>
      <c r="F11206" s="7">
        <f t="shared" si="1050"/>
        <v>2.784118549564046E-2</v>
      </c>
      <c r="G11206" s="6">
        <v>35</v>
      </c>
      <c r="H11206" s="6">
        <v>6</v>
      </c>
      <c r="I11206" s="8">
        <f t="shared" si="1051"/>
        <v>0.17142857142857143</v>
      </c>
      <c r="J11206" s="13">
        <v>240.51</v>
      </c>
      <c r="K11206" s="13">
        <v>2460.2399999999998</v>
      </c>
      <c r="L11206" s="14">
        <f t="shared" si="1052"/>
        <v>2219.7299999999996</v>
      </c>
      <c r="M11206" s="16">
        <f t="shared" si="1053"/>
        <v>10.229262816514906</v>
      </c>
      <c r="N11206" s="17">
        <f t="shared" si="1054"/>
        <v>0.32326612903225804</v>
      </c>
      <c r="O11206" s="17">
        <f t="shared" si="1055"/>
        <v>40.085000000000001</v>
      </c>
    </row>
    <row r="11207" spans="1:15">
      <c r="A11207" s="19" t="s">
        <v>454</v>
      </c>
      <c r="B11207" s="11" t="s">
        <v>1206</v>
      </c>
      <c r="C11207" s="6" t="s">
        <v>271</v>
      </c>
      <c r="D11207" s="6">
        <v>27661</v>
      </c>
      <c r="E11207" s="6">
        <v>861</v>
      </c>
      <c r="F11207" s="7">
        <f t="shared" si="1050"/>
        <v>3.1126857308123351E-2</v>
      </c>
      <c r="G11207" s="6">
        <v>35</v>
      </c>
      <c r="H11207" s="6">
        <v>5</v>
      </c>
      <c r="I11207" s="8">
        <f t="shared" si="1051"/>
        <v>0.14285714285714285</v>
      </c>
      <c r="J11207" s="13">
        <v>248.95</v>
      </c>
      <c r="K11207" s="13">
        <v>2872.58</v>
      </c>
      <c r="L11207" s="14">
        <f t="shared" si="1052"/>
        <v>2623.63</v>
      </c>
      <c r="M11207" s="16">
        <f t="shared" si="1053"/>
        <v>11.538782888130147</v>
      </c>
      <c r="N11207" s="17">
        <f t="shared" si="1054"/>
        <v>0.28914053426248548</v>
      </c>
      <c r="O11207" s="17">
        <f t="shared" si="1055"/>
        <v>49.79</v>
      </c>
    </row>
    <row r="11208" spans="1:15">
      <c r="A11208" s="19" t="s">
        <v>455</v>
      </c>
      <c r="B11208" s="11" t="s">
        <v>1206</v>
      </c>
      <c r="C11208" s="6" t="s">
        <v>271</v>
      </c>
      <c r="D11208" s="6">
        <v>30187</v>
      </c>
      <c r="E11208" s="6">
        <v>661</v>
      </c>
      <c r="F11208" s="7">
        <f t="shared" si="1050"/>
        <v>2.1896843011892538E-2</v>
      </c>
      <c r="G11208" s="6">
        <v>35</v>
      </c>
      <c r="H11208" s="6">
        <v>5</v>
      </c>
      <c r="I11208" s="8">
        <f t="shared" si="1051"/>
        <v>0.14285714285714285</v>
      </c>
      <c r="J11208" s="13">
        <v>271.69</v>
      </c>
      <c r="K11208" s="13">
        <v>769.16</v>
      </c>
      <c r="L11208" s="14">
        <f t="shared" si="1052"/>
        <v>497.46999999999997</v>
      </c>
      <c r="M11208" s="16">
        <f t="shared" si="1053"/>
        <v>2.8310206485332547</v>
      </c>
      <c r="N11208" s="17">
        <f t="shared" si="1054"/>
        <v>0.41102874432677761</v>
      </c>
      <c r="O11208" s="17">
        <f t="shared" si="1055"/>
        <v>54.338000000000001</v>
      </c>
    </row>
    <row r="11209" spans="1:15">
      <c r="A11209" s="19" t="s">
        <v>456</v>
      </c>
      <c r="B11209" s="11" t="s">
        <v>1206</v>
      </c>
      <c r="C11209" s="6" t="s">
        <v>271</v>
      </c>
      <c r="D11209" s="6">
        <v>29543</v>
      </c>
      <c r="E11209" s="6">
        <v>811</v>
      </c>
      <c r="F11209" s="7">
        <f t="shared" si="1050"/>
        <v>2.7451511356328066E-2</v>
      </c>
      <c r="G11209" s="6">
        <v>35</v>
      </c>
      <c r="H11209" s="6">
        <v>7</v>
      </c>
      <c r="I11209" s="8">
        <f t="shared" si="1051"/>
        <v>0.2</v>
      </c>
      <c r="J11209" s="13">
        <v>265.89</v>
      </c>
      <c r="K11209" s="13">
        <v>7454.82</v>
      </c>
      <c r="L11209" s="14">
        <f t="shared" si="1052"/>
        <v>7188.9299999999994</v>
      </c>
      <c r="M11209" s="16">
        <f t="shared" si="1053"/>
        <v>28.037233442400993</v>
      </c>
      <c r="N11209" s="17">
        <f t="shared" si="1054"/>
        <v>0.32785450061652277</v>
      </c>
      <c r="O11209" s="17">
        <f t="shared" si="1055"/>
        <v>37.984285714285711</v>
      </c>
    </row>
    <row r="11210" spans="1:15">
      <c r="A11210" s="19" t="s">
        <v>457</v>
      </c>
      <c r="B11210" s="11" t="s">
        <v>1206</v>
      </c>
      <c r="C11210" s="6" t="s">
        <v>271</v>
      </c>
      <c r="D11210" s="6">
        <v>33540</v>
      </c>
      <c r="E11210" s="6">
        <v>933</v>
      </c>
      <c r="F11210" s="7">
        <f t="shared" si="1050"/>
        <v>2.7817531305903399E-2</v>
      </c>
      <c r="G11210" s="6">
        <v>35</v>
      </c>
      <c r="H11210" s="6">
        <v>4</v>
      </c>
      <c r="I11210" s="8">
        <f t="shared" si="1051"/>
        <v>0.11428571428571428</v>
      </c>
      <c r="J11210" s="13">
        <v>301.86</v>
      </c>
      <c r="K11210" s="13">
        <v>0</v>
      </c>
      <c r="L11210" s="14">
        <f t="shared" si="1052"/>
        <v>-301.86</v>
      </c>
      <c r="M11210" s="16">
        <f t="shared" si="1053"/>
        <v>0</v>
      </c>
      <c r="N11210" s="17">
        <f t="shared" si="1054"/>
        <v>0.32353697749196142</v>
      </c>
      <c r="O11210" s="17">
        <f t="shared" si="1055"/>
        <v>75.465000000000003</v>
      </c>
    </row>
    <row r="11211" spans="1:15">
      <c r="A11211" s="19" t="s">
        <v>458</v>
      </c>
      <c r="B11211" s="11" t="s">
        <v>1206</v>
      </c>
      <c r="C11211" s="6" t="s">
        <v>271</v>
      </c>
      <c r="D11211" s="6">
        <v>26897</v>
      </c>
      <c r="E11211" s="6">
        <v>670</v>
      </c>
      <c r="F11211" s="7">
        <f t="shared" si="1050"/>
        <v>2.4909841246235638E-2</v>
      </c>
      <c r="G11211" s="6">
        <v>33</v>
      </c>
      <c r="H11211" s="6">
        <v>7</v>
      </c>
      <c r="I11211" s="8">
        <f t="shared" si="1051"/>
        <v>0.21212121212121213</v>
      </c>
      <c r="J11211" s="13">
        <v>242.08</v>
      </c>
      <c r="K11211" s="13">
        <v>1063.44</v>
      </c>
      <c r="L11211" s="14">
        <f t="shared" si="1052"/>
        <v>821.36</v>
      </c>
      <c r="M11211" s="16">
        <f t="shared" si="1053"/>
        <v>4.3929279576999338</v>
      </c>
      <c r="N11211" s="17">
        <f t="shared" si="1054"/>
        <v>0.3613134328358209</v>
      </c>
      <c r="O11211" s="17">
        <f t="shared" si="1055"/>
        <v>34.582857142857144</v>
      </c>
    </row>
    <row r="11212" spans="1:15">
      <c r="A11212" s="19" t="s">
        <v>459</v>
      </c>
      <c r="B11212" s="11" t="s">
        <v>1206</v>
      </c>
      <c r="C11212" s="6" t="s">
        <v>271</v>
      </c>
      <c r="D11212" s="6">
        <v>35027</v>
      </c>
      <c r="E11212" s="6">
        <v>687</v>
      </c>
      <c r="F11212" s="7">
        <f t="shared" si="1050"/>
        <v>1.9613441059753906E-2</v>
      </c>
      <c r="G11212" s="6">
        <v>27</v>
      </c>
      <c r="H11212" s="6">
        <v>2</v>
      </c>
      <c r="I11212" s="8">
        <f t="shared" si="1051"/>
        <v>7.407407407407407E-2</v>
      </c>
      <c r="J11212" s="13">
        <v>315.25</v>
      </c>
      <c r="K11212" s="13">
        <v>1110.73</v>
      </c>
      <c r="L11212" s="14">
        <f t="shared" si="1052"/>
        <v>795.48</v>
      </c>
      <c r="M11212" s="16">
        <f t="shared" si="1053"/>
        <v>3.5233306899286281</v>
      </c>
      <c r="N11212" s="17">
        <f t="shared" si="1054"/>
        <v>0.45887918486171764</v>
      </c>
      <c r="O11212" s="17">
        <f t="shared" si="1055"/>
        <v>157.625</v>
      </c>
    </row>
    <row r="11213" spans="1:15">
      <c r="A11213" s="19" t="s">
        <v>460</v>
      </c>
      <c r="B11213" s="11" t="s">
        <v>1206</v>
      </c>
      <c r="C11213" s="6" t="s">
        <v>271</v>
      </c>
      <c r="D11213" s="6">
        <v>42260</v>
      </c>
      <c r="E11213" s="6">
        <v>955</v>
      </c>
      <c r="F11213" s="7">
        <f t="shared" si="1050"/>
        <v>2.2598201609086606E-2</v>
      </c>
      <c r="G11213" s="6">
        <v>35</v>
      </c>
      <c r="H11213" s="6">
        <v>5</v>
      </c>
      <c r="I11213" s="8">
        <f t="shared" si="1051"/>
        <v>0.14285714285714285</v>
      </c>
      <c r="J11213" s="13">
        <v>380.34</v>
      </c>
      <c r="K11213" s="13">
        <v>6153.16</v>
      </c>
      <c r="L11213" s="14">
        <f t="shared" si="1052"/>
        <v>5772.82</v>
      </c>
      <c r="M11213" s="16">
        <f t="shared" si="1053"/>
        <v>16.178051217331863</v>
      </c>
      <c r="N11213" s="17">
        <f t="shared" si="1054"/>
        <v>0.39826178010471203</v>
      </c>
      <c r="O11213" s="17">
        <f t="shared" si="1055"/>
        <v>76.067999999999998</v>
      </c>
    </row>
    <row r="11214" spans="1:15">
      <c r="A11214" s="19" t="s">
        <v>461</v>
      </c>
      <c r="B11214" s="11" t="s">
        <v>1206</v>
      </c>
      <c r="C11214" s="6" t="s">
        <v>271</v>
      </c>
      <c r="D11214" s="6">
        <v>30628</v>
      </c>
      <c r="E11214" s="6">
        <v>738</v>
      </c>
      <c r="F11214" s="7">
        <f t="shared" si="1050"/>
        <v>2.4095598798485045E-2</v>
      </c>
      <c r="G11214" s="6">
        <v>26</v>
      </c>
      <c r="H11214" s="6">
        <v>6</v>
      </c>
      <c r="I11214" s="8">
        <f t="shared" si="1051"/>
        <v>0.23076923076923078</v>
      </c>
      <c r="J11214" s="13">
        <v>275.66000000000003</v>
      </c>
      <c r="K11214" s="13">
        <v>2621.66</v>
      </c>
      <c r="L11214" s="14">
        <f t="shared" si="1052"/>
        <v>2346</v>
      </c>
      <c r="M11214" s="16">
        <f t="shared" si="1053"/>
        <v>9.5104839294783421</v>
      </c>
      <c r="N11214" s="17">
        <f t="shared" si="1054"/>
        <v>0.37352303523035235</v>
      </c>
      <c r="O11214" s="17">
        <f t="shared" si="1055"/>
        <v>45.943333333333335</v>
      </c>
    </row>
    <row r="11215" spans="1:15">
      <c r="A11215" s="19" t="s">
        <v>462</v>
      </c>
      <c r="B11215" s="11" t="s">
        <v>1206</v>
      </c>
      <c r="C11215" s="6" t="s">
        <v>271</v>
      </c>
      <c r="D11215" s="6">
        <v>27373</v>
      </c>
      <c r="E11215" s="6">
        <v>809</v>
      </c>
      <c r="F11215" s="7">
        <f t="shared" si="1050"/>
        <v>2.95546706608702E-2</v>
      </c>
      <c r="G11215" s="6">
        <v>32</v>
      </c>
      <c r="H11215" s="6">
        <v>11</v>
      </c>
      <c r="I11215" s="8">
        <f t="shared" si="1051"/>
        <v>0.34375</v>
      </c>
      <c r="J11215" s="13">
        <v>246.36</v>
      </c>
      <c r="K11215" s="13">
        <v>10170.4</v>
      </c>
      <c r="L11215" s="14">
        <f t="shared" si="1052"/>
        <v>9924.0399999999991</v>
      </c>
      <c r="M11215" s="16">
        <f t="shared" si="1053"/>
        <v>41.282675759051791</v>
      </c>
      <c r="N11215" s="17">
        <f t="shared" si="1054"/>
        <v>0.30452410383189121</v>
      </c>
      <c r="O11215" s="17">
        <f t="shared" si="1055"/>
        <v>22.396363636363638</v>
      </c>
    </row>
    <row r="11216" spans="1:15">
      <c r="A11216" s="19" t="s">
        <v>463</v>
      </c>
      <c r="B11216" s="11" t="s">
        <v>1206</v>
      </c>
      <c r="C11216" s="6" t="s">
        <v>271</v>
      </c>
      <c r="D11216" s="6">
        <v>30185</v>
      </c>
      <c r="E11216" s="6">
        <v>584</v>
      </c>
      <c r="F11216" s="7">
        <f t="shared" si="1050"/>
        <v>1.9347357959251285E-2</v>
      </c>
      <c r="G11216" s="6">
        <v>35</v>
      </c>
      <c r="H11216" s="6">
        <v>5</v>
      </c>
      <c r="I11216" s="8">
        <f t="shared" si="1051"/>
        <v>0.14285714285714285</v>
      </c>
      <c r="J11216" s="13">
        <v>271.67</v>
      </c>
      <c r="K11216" s="13">
        <v>5690.13</v>
      </c>
      <c r="L11216" s="14">
        <f t="shared" si="1052"/>
        <v>5418.46</v>
      </c>
      <c r="M11216" s="16">
        <f t="shared" si="1053"/>
        <v>20.945006809732394</v>
      </c>
      <c r="N11216" s="17">
        <f t="shared" si="1054"/>
        <v>0.46518835616438359</v>
      </c>
      <c r="O11216" s="17">
        <f t="shared" si="1055"/>
        <v>54.334000000000003</v>
      </c>
    </row>
    <row r="11217" spans="1:15">
      <c r="A11217" s="19" t="s">
        <v>464</v>
      </c>
      <c r="B11217" s="11" t="s">
        <v>1206</v>
      </c>
      <c r="C11217" s="6" t="s">
        <v>271</v>
      </c>
      <c r="D11217" s="6">
        <v>27961</v>
      </c>
      <c r="E11217" s="6">
        <v>677</v>
      </c>
      <c r="F11217" s="7">
        <f t="shared" si="1050"/>
        <v>2.4212295697578771E-2</v>
      </c>
      <c r="G11217" s="6">
        <v>30</v>
      </c>
      <c r="H11217" s="6">
        <v>3</v>
      </c>
      <c r="I11217" s="8">
        <f t="shared" si="1051"/>
        <v>0.1</v>
      </c>
      <c r="J11217" s="13">
        <v>251.65</v>
      </c>
      <c r="K11217" s="13">
        <v>347.94</v>
      </c>
      <c r="L11217" s="14">
        <f t="shared" si="1052"/>
        <v>96.289999999999992</v>
      </c>
      <c r="M11217" s="16">
        <f t="shared" si="1053"/>
        <v>1.3826346115636796</v>
      </c>
      <c r="N11217" s="17">
        <f t="shared" si="1054"/>
        <v>0.37171344165435749</v>
      </c>
      <c r="O11217" s="17">
        <f t="shared" si="1055"/>
        <v>83.88333333333334</v>
      </c>
    </row>
    <row r="11218" spans="1:15">
      <c r="A11218" s="19" t="s">
        <v>465</v>
      </c>
      <c r="B11218" s="11" t="s">
        <v>1206</v>
      </c>
      <c r="C11218" s="6" t="s">
        <v>271</v>
      </c>
      <c r="D11218" s="6">
        <v>45811</v>
      </c>
      <c r="E11218" s="6">
        <v>1417</v>
      </c>
      <c r="F11218" s="7">
        <f t="shared" si="1050"/>
        <v>3.0931435681386565E-2</v>
      </c>
      <c r="G11218" s="6">
        <v>35</v>
      </c>
      <c r="H11218" s="6">
        <v>2</v>
      </c>
      <c r="I11218" s="8">
        <f t="shared" si="1051"/>
        <v>5.7142857142857141E-2</v>
      </c>
      <c r="J11218" s="13">
        <v>412.3</v>
      </c>
      <c r="K11218" s="13">
        <v>2005.19</v>
      </c>
      <c r="L11218" s="14">
        <f t="shared" si="1052"/>
        <v>1592.89</v>
      </c>
      <c r="M11218" s="16">
        <f t="shared" si="1053"/>
        <v>4.8634246907591558</v>
      </c>
      <c r="N11218" s="17">
        <f t="shared" si="1054"/>
        <v>0.2909668313338038</v>
      </c>
      <c r="O11218" s="17">
        <f t="shared" si="1055"/>
        <v>206.15</v>
      </c>
    </row>
    <row r="11219" spans="1:15">
      <c r="A11219" s="19" t="s">
        <v>466</v>
      </c>
      <c r="B11219" s="11" t="s">
        <v>1206</v>
      </c>
      <c r="C11219" s="6" t="s">
        <v>271</v>
      </c>
      <c r="D11219" s="6">
        <v>30491</v>
      </c>
      <c r="E11219" s="6">
        <v>669</v>
      </c>
      <c r="F11219" s="7">
        <f t="shared" si="1050"/>
        <v>2.194090059361779E-2</v>
      </c>
      <c r="G11219" s="6">
        <v>35</v>
      </c>
      <c r="H11219" s="6">
        <v>6</v>
      </c>
      <c r="I11219" s="8">
        <f t="shared" si="1051"/>
        <v>0.17142857142857143</v>
      </c>
      <c r="J11219" s="13">
        <v>274.42</v>
      </c>
      <c r="K11219" s="13">
        <v>4192.53</v>
      </c>
      <c r="L11219" s="14">
        <f t="shared" si="1052"/>
        <v>3918.1099999999997</v>
      </c>
      <c r="M11219" s="16">
        <f t="shared" si="1053"/>
        <v>15.277785875665037</v>
      </c>
      <c r="N11219" s="17">
        <f t="shared" si="1054"/>
        <v>0.41019431988041855</v>
      </c>
      <c r="O11219" s="17">
        <f t="shared" si="1055"/>
        <v>45.736666666666672</v>
      </c>
    </row>
    <row r="11220" spans="1:15">
      <c r="A11220" s="19" t="s">
        <v>467</v>
      </c>
      <c r="B11220" s="11" t="s">
        <v>1206</v>
      </c>
      <c r="C11220" s="6" t="s">
        <v>271</v>
      </c>
      <c r="D11220" s="6">
        <v>28006</v>
      </c>
      <c r="E11220" s="6">
        <v>638</v>
      </c>
      <c r="F11220" s="7">
        <f t="shared" si="1050"/>
        <v>2.2780832678711706E-2</v>
      </c>
      <c r="G11220" s="6">
        <v>29</v>
      </c>
      <c r="H11220" s="6">
        <v>4</v>
      </c>
      <c r="I11220" s="8">
        <f t="shared" si="1051"/>
        <v>0.13793103448275862</v>
      </c>
      <c r="J11220" s="13">
        <v>252.06</v>
      </c>
      <c r="K11220" s="13">
        <v>2251.64</v>
      </c>
      <c r="L11220" s="14">
        <f t="shared" si="1052"/>
        <v>1999.58</v>
      </c>
      <c r="M11220" s="16">
        <f t="shared" si="1053"/>
        <v>8.9329524716337367</v>
      </c>
      <c r="N11220" s="17">
        <f t="shared" si="1054"/>
        <v>0.39507836990595613</v>
      </c>
      <c r="O11220" s="17">
        <f t="shared" si="1055"/>
        <v>63.015000000000001</v>
      </c>
    </row>
    <row r="11221" spans="1:15">
      <c r="A11221" s="19" t="s">
        <v>468</v>
      </c>
      <c r="B11221" s="11" t="s">
        <v>1206</v>
      </c>
      <c r="C11221" s="6" t="s">
        <v>271</v>
      </c>
      <c r="D11221" s="6">
        <v>38772</v>
      </c>
      <c r="E11221" s="6">
        <v>1255</v>
      </c>
      <c r="F11221" s="7">
        <f t="shared" si="1050"/>
        <v>3.2368719694624987E-2</v>
      </c>
      <c r="G11221" s="6">
        <v>35</v>
      </c>
      <c r="H11221" s="6">
        <v>7</v>
      </c>
      <c r="I11221" s="8">
        <f t="shared" si="1051"/>
        <v>0.2</v>
      </c>
      <c r="J11221" s="13">
        <v>348.95</v>
      </c>
      <c r="K11221" s="13">
        <v>6554.17</v>
      </c>
      <c r="L11221" s="14">
        <f t="shared" si="1052"/>
        <v>6205.22</v>
      </c>
      <c r="M11221" s="16">
        <f t="shared" si="1053"/>
        <v>18.782547642928787</v>
      </c>
      <c r="N11221" s="17">
        <f t="shared" si="1054"/>
        <v>0.27804780876494023</v>
      </c>
      <c r="O11221" s="17">
        <f t="shared" si="1055"/>
        <v>49.85</v>
      </c>
    </row>
    <row r="11222" spans="1:15">
      <c r="A11222" s="19" t="s">
        <v>469</v>
      </c>
      <c r="B11222" s="11" t="s">
        <v>1206</v>
      </c>
      <c r="C11222" s="6" t="s">
        <v>271</v>
      </c>
      <c r="D11222" s="6">
        <v>28776</v>
      </c>
      <c r="E11222" s="6">
        <v>726</v>
      </c>
      <c r="F11222" s="7">
        <f t="shared" si="1050"/>
        <v>2.5229357798165139E-2</v>
      </c>
      <c r="G11222" s="6">
        <v>31</v>
      </c>
      <c r="H11222" s="6">
        <v>7</v>
      </c>
      <c r="I11222" s="8">
        <f t="shared" si="1051"/>
        <v>0.22580645161290322</v>
      </c>
      <c r="J11222" s="13">
        <v>258.99</v>
      </c>
      <c r="K11222" s="13">
        <v>2720.37</v>
      </c>
      <c r="L11222" s="14">
        <f t="shared" si="1052"/>
        <v>2461.38</v>
      </c>
      <c r="M11222" s="16">
        <f t="shared" si="1053"/>
        <v>10.50376462411676</v>
      </c>
      <c r="N11222" s="17">
        <f t="shared" si="1054"/>
        <v>0.35673553719008266</v>
      </c>
      <c r="O11222" s="17">
        <f t="shared" si="1055"/>
        <v>36.998571428571431</v>
      </c>
    </row>
    <row r="11223" spans="1:15">
      <c r="A11223" s="19" t="s">
        <v>470</v>
      </c>
      <c r="B11223" s="11" t="s">
        <v>1206</v>
      </c>
      <c r="C11223" s="6" t="s">
        <v>271</v>
      </c>
      <c r="D11223" s="6">
        <v>34961</v>
      </c>
      <c r="E11223" s="6">
        <v>974</v>
      </c>
      <c r="F11223" s="7">
        <f t="shared" si="1050"/>
        <v>2.7859614999570952E-2</v>
      </c>
      <c r="G11223" s="6">
        <v>35</v>
      </c>
      <c r="H11223" s="6">
        <v>4</v>
      </c>
      <c r="I11223" s="8">
        <f t="shared" si="1051"/>
        <v>0.11428571428571428</v>
      </c>
      <c r="J11223" s="13">
        <v>314.64999999999998</v>
      </c>
      <c r="K11223" s="13">
        <v>0</v>
      </c>
      <c r="L11223" s="14">
        <f t="shared" si="1052"/>
        <v>-314.64999999999998</v>
      </c>
      <c r="M11223" s="16">
        <f t="shared" si="1053"/>
        <v>0</v>
      </c>
      <c r="N11223" s="17">
        <f t="shared" si="1054"/>
        <v>0.32304928131416838</v>
      </c>
      <c r="O11223" s="17">
        <f t="shared" si="1055"/>
        <v>78.662499999999994</v>
      </c>
    </row>
    <row r="11224" spans="1:15">
      <c r="A11224" s="19" t="s">
        <v>471</v>
      </c>
      <c r="B11224" s="11" t="s">
        <v>1206</v>
      </c>
      <c r="C11224" s="6" t="s">
        <v>271</v>
      </c>
      <c r="D11224" s="6">
        <v>43112</v>
      </c>
      <c r="E11224" s="6">
        <v>1341</v>
      </c>
      <c r="F11224" s="7">
        <f t="shared" si="1050"/>
        <v>3.1105028762293561E-2</v>
      </c>
      <c r="G11224" s="6">
        <v>35</v>
      </c>
      <c r="H11224" s="6">
        <v>6</v>
      </c>
      <c r="I11224" s="8">
        <f t="shared" si="1051"/>
        <v>0.17142857142857143</v>
      </c>
      <c r="J11224" s="13">
        <v>388.01</v>
      </c>
      <c r="K11224" s="13">
        <v>4712.5</v>
      </c>
      <c r="L11224" s="14">
        <f t="shared" si="1052"/>
        <v>4324.49</v>
      </c>
      <c r="M11224" s="16">
        <f t="shared" si="1053"/>
        <v>12.145305533362542</v>
      </c>
      <c r="N11224" s="17">
        <f t="shared" si="1054"/>
        <v>0.28934377330350486</v>
      </c>
      <c r="O11224" s="17">
        <f t="shared" si="1055"/>
        <v>64.668333333333337</v>
      </c>
    </row>
    <row r="11225" spans="1:15">
      <c r="A11225" s="19" t="s">
        <v>472</v>
      </c>
      <c r="B11225" s="11" t="s">
        <v>1206</v>
      </c>
      <c r="C11225" s="6" t="s">
        <v>271</v>
      </c>
      <c r="D11225" s="6">
        <v>40283</v>
      </c>
      <c r="E11225" s="6">
        <v>1005</v>
      </c>
      <c r="F11225" s="7">
        <f t="shared" si="1050"/>
        <v>2.4948489437231585E-2</v>
      </c>
      <c r="G11225" s="6">
        <v>35</v>
      </c>
      <c r="H11225" s="6">
        <v>10</v>
      </c>
      <c r="I11225" s="8">
        <f t="shared" si="1051"/>
        <v>0.2857142857142857</v>
      </c>
      <c r="J11225" s="13">
        <v>362.55</v>
      </c>
      <c r="K11225" s="13">
        <v>7508.34</v>
      </c>
      <c r="L11225" s="14">
        <f t="shared" si="1052"/>
        <v>7145.79</v>
      </c>
      <c r="M11225" s="16">
        <f t="shared" si="1053"/>
        <v>20.709805544062888</v>
      </c>
      <c r="N11225" s="17">
        <f t="shared" si="1054"/>
        <v>0.36074626865671644</v>
      </c>
      <c r="O11225" s="17">
        <f t="shared" si="1055"/>
        <v>36.255000000000003</v>
      </c>
    </row>
    <row r="11226" spans="1:15">
      <c r="A11226" s="19" t="s">
        <v>473</v>
      </c>
      <c r="B11226" s="11" t="s">
        <v>1206</v>
      </c>
      <c r="C11226" s="6" t="s">
        <v>271</v>
      </c>
      <c r="D11226" s="6">
        <v>42254</v>
      </c>
      <c r="E11226" s="6">
        <v>966</v>
      </c>
      <c r="F11226" s="7">
        <f t="shared" si="1050"/>
        <v>2.2861740900269798E-2</v>
      </c>
      <c r="G11226" s="6">
        <v>35</v>
      </c>
      <c r="H11226" s="6">
        <v>4</v>
      </c>
      <c r="I11226" s="8">
        <f t="shared" si="1051"/>
        <v>0.11428571428571428</v>
      </c>
      <c r="J11226" s="13">
        <v>380.29</v>
      </c>
      <c r="K11226" s="13">
        <v>713.66</v>
      </c>
      <c r="L11226" s="14">
        <f t="shared" si="1052"/>
        <v>333.36999999999995</v>
      </c>
      <c r="M11226" s="16">
        <f t="shared" si="1053"/>
        <v>1.8766204738489045</v>
      </c>
      <c r="N11226" s="17">
        <f t="shared" si="1054"/>
        <v>0.39367494824016563</v>
      </c>
      <c r="O11226" s="17">
        <f t="shared" si="1055"/>
        <v>95.072500000000005</v>
      </c>
    </row>
    <row r="11227" spans="1:15">
      <c r="A11227" s="19" t="s">
        <v>474</v>
      </c>
      <c r="B11227" s="11" t="s">
        <v>1206</v>
      </c>
      <c r="C11227" s="6" t="s">
        <v>271</v>
      </c>
      <c r="D11227" s="6">
        <v>45158</v>
      </c>
      <c r="E11227" s="6">
        <v>1176</v>
      </c>
      <c r="F11227" s="7">
        <f t="shared" si="1050"/>
        <v>2.6041897338234643E-2</v>
      </c>
      <c r="G11227" s="6">
        <v>35</v>
      </c>
      <c r="H11227" s="6">
        <v>2</v>
      </c>
      <c r="I11227" s="8">
        <f t="shared" si="1051"/>
        <v>5.7142857142857141E-2</v>
      </c>
      <c r="J11227" s="13">
        <v>406.43</v>
      </c>
      <c r="K11227" s="13">
        <v>1518.01</v>
      </c>
      <c r="L11227" s="14">
        <f t="shared" si="1052"/>
        <v>1111.58</v>
      </c>
      <c r="M11227" s="16">
        <f t="shared" si="1053"/>
        <v>3.7349851142878232</v>
      </c>
      <c r="N11227" s="17">
        <f t="shared" si="1054"/>
        <v>0.34560374149659867</v>
      </c>
      <c r="O11227" s="17">
        <f t="shared" si="1055"/>
        <v>203.215</v>
      </c>
    </row>
    <row r="11228" spans="1:15">
      <c r="A11228" s="19" t="s">
        <v>475</v>
      </c>
      <c r="B11228" s="11" t="s">
        <v>1206</v>
      </c>
      <c r="C11228" s="6" t="s">
        <v>271</v>
      </c>
      <c r="D11228" s="6">
        <v>30024</v>
      </c>
      <c r="E11228" s="6">
        <v>923</v>
      </c>
      <c r="F11228" s="7">
        <f t="shared" si="1050"/>
        <v>3.0742073008260058E-2</v>
      </c>
      <c r="G11228" s="6">
        <v>35</v>
      </c>
      <c r="H11228" s="6">
        <v>5</v>
      </c>
      <c r="I11228" s="8">
        <f t="shared" si="1051"/>
        <v>0.14285714285714285</v>
      </c>
      <c r="J11228" s="13">
        <v>270.22000000000003</v>
      </c>
      <c r="K11228" s="13">
        <v>2087.13</v>
      </c>
      <c r="L11228" s="14">
        <f t="shared" si="1052"/>
        <v>1816.91</v>
      </c>
      <c r="M11228" s="16">
        <f t="shared" si="1053"/>
        <v>7.7238176300791945</v>
      </c>
      <c r="N11228" s="17">
        <f t="shared" si="1054"/>
        <v>0.29276273022751897</v>
      </c>
      <c r="O11228" s="17">
        <f t="shared" si="1055"/>
        <v>54.044000000000004</v>
      </c>
    </row>
    <row r="11229" spans="1:15">
      <c r="A11229" s="19" t="s">
        <v>72</v>
      </c>
      <c r="B11229" s="11" t="s">
        <v>1206</v>
      </c>
      <c r="C11229" s="6" t="s">
        <v>271</v>
      </c>
      <c r="D11229" s="6">
        <v>36460</v>
      </c>
      <c r="E11229" s="6">
        <v>903</v>
      </c>
      <c r="F11229" s="7">
        <f t="shared" si="1050"/>
        <v>2.4766867800329127E-2</v>
      </c>
      <c r="G11229" s="6">
        <v>35</v>
      </c>
      <c r="H11229" s="6">
        <v>6</v>
      </c>
      <c r="I11229" s="8">
        <f t="shared" si="1051"/>
        <v>0.17142857142857143</v>
      </c>
      <c r="J11229" s="13">
        <v>328.14</v>
      </c>
      <c r="K11229" s="13">
        <v>819.07</v>
      </c>
      <c r="L11229" s="14">
        <f t="shared" si="1052"/>
        <v>490.93000000000006</v>
      </c>
      <c r="M11229" s="16">
        <f t="shared" si="1053"/>
        <v>2.4960992259401475</v>
      </c>
      <c r="N11229" s="17">
        <f t="shared" si="1054"/>
        <v>0.36338870431893688</v>
      </c>
      <c r="O11229" s="17">
        <f t="shared" si="1055"/>
        <v>54.69</v>
      </c>
    </row>
    <row r="11230" spans="1:15">
      <c r="A11230" s="19" t="s">
        <v>74</v>
      </c>
      <c r="B11230" s="11" t="s">
        <v>1206</v>
      </c>
      <c r="C11230" s="6" t="s">
        <v>271</v>
      </c>
      <c r="D11230" s="6">
        <v>43640</v>
      </c>
      <c r="E11230" s="6">
        <v>971</v>
      </c>
      <c r="F11230" s="7">
        <f t="shared" si="1050"/>
        <v>2.2250229147571035E-2</v>
      </c>
      <c r="G11230" s="6">
        <v>35</v>
      </c>
      <c r="H11230" s="6">
        <v>3</v>
      </c>
      <c r="I11230" s="8">
        <f t="shared" si="1051"/>
        <v>8.5714285714285715E-2</v>
      </c>
      <c r="J11230" s="13">
        <v>392.76</v>
      </c>
      <c r="K11230" s="13">
        <v>0</v>
      </c>
      <c r="L11230" s="14">
        <f t="shared" si="1052"/>
        <v>-392.76</v>
      </c>
      <c r="M11230" s="16">
        <f t="shared" si="1053"/>
        <v>0</v>
      </c>
      <c r="N11230" s="17">
        <f t="shared" si="1054"/>
        <v>0.40449021627188464</v>
      </c>
      <c r="O11230" s="17">
        <f t="shared" si="1055"/>
        <v>130.91999999999999</v>
      </c>
    </row>
    <row r="11231" spans="1:15">
      <c r="A11231" s="19" t="s">
        <v>75</v>
      </c>
      <c r="B11231" s="11" t="s">
        <v>1206</v>
      </c>
      <c r="C11231" s="6" t="s">
        <v>271</v>
      </c>
      <c r="D11231" s="6">
        <v>44113</v>
      </c>
      <c r="E11231" s="6">
        <v>1086</v>
      </c>
      <c r="F11231" s="7">
        <f t="shared" si="1050"/>
        <v>2.4618593158479359E-2</v>
      </c>
      <c r="G11231" s="6">
        <v>35</v>
      </c>
      <c r="H11231" s="6">
        <v>7</v>
      </c>
      <c r="I11231" s="8">
        <f t="shared" si="1051"/>
        <v>0.2</v>
      </c>
      <c r="J11231" s="13">
        <v>397.02</v>
      </c>
      <c r="K11231" s="13">
        <v>7550.09</v>
      </c>
      <c r="L11231" s="14">
        <f t="shared" si="1052"/>
        <v>7153.07</v>
      </c>
      <c r="M11231" s="16">
        <f t="shared" si="1053"/>
        <v>19.01690091179286</v>
      </c>
      <c r="N11231" s="17">
        <f t="shared" si="1054"/>
        <v>0.36558011049723754</v>
      </c>
      <c r="O11231" s="17">
        <f t="shared" si="1055"/>
        <v>56.717142857142854</v>
      </c>
    </row>
    <row r="11232" spans="1:15">
      <c r="A11232" s="19" t="s">
        <v>76</v>
      </c>
      <c r="B11232" s="11" t="s">
        <v>1206</v>
      </c>
      <c r="C11232" s="6" t="s">
        <v>271</v>
      </c>
      <c r="D11232" s="6">
        <v>30518</v>
      </c>
      <c r="E11232" s="6">
        <v>536</v>
      </c>
      <c r="F11232" s="7">
        <f t="shared" si="1050"/>
        <v>1.7563405203486468E-2</v>
      </c>
      <c r="G11232" s="6">
        <v>22</v>
      </c>
      <c r="H11232" s="6">
        <v>4</v>
      </c>
      <c r="I11232" s="8">
        <f t="shared" si="1051"/>
        <v>0.18181818181818182</v>
      </c>
      <c r="J11232" s="13">
        <v>274.67</v>
      </c>
      <c r="K11232" s="13">
        <v>1118.31</v>
      </c>
      <c r="L11232" s="14">
        <f t="shared" si="1052"/>
        <v>843.63999999999987</v>
      </c>
      <c r="M11232" s="16">
        <f t="shared" si="1053"/>
        <v>4.0714675792769501</v>
      </c>
      <c r="N11232" s="17">
        <f t="shared" si="1054"/>
        <v>0.51244402985074633</v>
      </c>
      <c r="O11232" s="17">
        <f t="shared" si="1055"/>
        <v>68.667500000000004</v>
      </c>
    </row>
    <row r="11233" spans="1:15">
      <c r="A11233" s="19" t="s">
        <v>77</v>
      </c>
      <c r="B11233" s="11" t="s">
        <v>1206</v>
      </c>
      <c r="C11233" s="6" t="s">
        <v>271</v>
      </c>
      <c r="D11233" s="6">
        <v>42080</v>
      </c>
      <c r="E11233" s="6">
        <v>1325</v>
      </c>
      <c r="F11233" s="7">
        <f t="shared" si="1050"/>
        <v>3.1487642585551333E-2</v>
      </c>
      <c r="G11233" s="6">
        <v>35</v>
      </c>
      <c r="H11233" s="6">
        <v>3</v>
      </c>
      <c r="I11233" s="8">
        <f t="shared" si="1051"/>
        <v>8.5714285714285715E-2</v>
      </c>
      <c r="J11233" s="13">
        <v>378.72</v>
      </c>
      <c r="K11233" s="13">
        <v>2703.76</v>
      </c>
      <c r="L11233" s="14">
        <f t="shared" si="1052"/>
        <v>2325.04</v>
      </c>
      <c r="M11233" s="16">
        <f t="shared" si="1053"/>
        <v>7.1392057456696243</v>
      </c>
      <c r="N11233" s="17">
        <f t="shared" si="1054"/>
        <v>0.28582641509433965</v>
      </c>
      <c r="O11233" s="17">
        <f t="shared" si="1055"/>
        <v>126.24000000000001</v>
      </c>
    </row>
    <row r="11234" spans="1:15">
      <c r="A11234" s="19" t="s">
        <v>78</v>
      </c>
      <c r="B11234" s="11" t="s">
        <v>1206</v>
      </c>
      <c r="C11234" s="6" t="s">
        <v>271</v>
      </c>
      <c r="D11234" s="6">
        <v>42253</v>
      </c>
      <c r="E11234" s="6">
        <v>912</v>
      </c>
      <c r="F11234" s="7">
        <f t="shared" si="1050"/>
        <v>2.1584266205949873E-2</v>
      </c>
      <c r="G11234" s="6">
        <v>35</v>
      </c>
      <c r="H11234" s="6">
        <v>5</v>
      </c>
      <c r="I11234" s="8">
        <f t="shared" si="1051"/>
        <v>0.14285714285714285</v>
      </c>
      <c r="J11234" s="13">
        <v>380.28</v>
      </c>
      <c r="K11234" s="13">
        <v>2462.15</v>
      </c>
      <c r="L11234" s="14">
        <f t="shared" si="1052"/>
        <v>2081.87</v>
      </c>
      <c r="M11234" s="16">
        <f t="shared" si="1053"/>
        <v>6.4745713684653419</v>
      </c>
      <c r="N11234" s="17">
        <f t="shared" si="1054"/>
        <v>0.41697368421052627</v>
      </c>
      <c r="O11234" s="17">
        <f t="shared" si="1055"/>
        <v>76.055999999999997</v>
      </c>
    </row>
    <row r="11235" spans="1:15">
      <c r="A11235" s="19" t="s">
        <v>79</v>
      </c>
      <c r="B11235" s="11" t="s">
        <v>1206</v>
      </c>
      <c r="C11235" s="6" t="s">
        <v>271</v>
      </c>
      <c r="D11235" s="6">
        <v>31446</v>
      </c>
      <c r="E11235" s="6">
        <v>664</v>
      </c>
      <c r="F11235" s="7">
        <f t="shared" si="1050"/>
        <v>2.1115563187686828E-2</v>
      </c>
      <c r="G11235" s="6">
        <v>35</v>
      </c>
      <c r="H11235" s="6">
        <v>1</v>
      </c>
      <c r="I11235" s="8">
        <f t="shared" si="1051"/>
        <v>2.8571428571428571E-2</v>
      </c>
      <c r="J11235" s="13">
        <v>283.02</v>
      </c>
      <c r="K11235" s="13">
        <v>0</v>
      </c>
      <c r="L11235" s="14">
        <f t="shared" si="1052"/>
        <v>-283.02</v>
      </c>
      <c r="M11235" s="16">
        <f t="shared" si="1053"/>
        <v>0</v>
      </c>
      <c r="N11235" s="17">
        <f t="shared" si="1054"/>
        <v>0.42623493975903609</v>
      </c>
      <c r="O11235" s="17">
        <f t="shared" si="1055"/>
        <v>283.02</v>
      </c>
    </row>
    <row r="11236" spans="1:15">
      <c r="A11236" s="19" t="s">
        <v>80</v>
      </c>
      <c r="B11236" s="11" t="s">
        <v>1206</v>
      </c>
      <c r="C11236" s="6" t="s">
        <v>271</v>
      </c>
      <c r="D11236" s="6">
        <v>45073</v>
      </c>
      <c r="E11236" s="6">
        <v>1398</v>
      </c>
      <c r="F11236" s="7">
        <f t="shared" si="1050"/>
        <v>3.1016351252412751E-2</v>
      </c>
      <c r="G11236" s="6">
        <v>35</v>
      </c>
      <c r="H11236" s="6">
        <v>5</v>
      </c>
      <c r="I11236" s="8">
        <f t="shared" si="1051"/>
        <v>0.14285714285714285</v>
      </c>
      <c r="J11236" s="13">
        <v>405.66</v>
      </c>
      <c r="K11236" s="13">
        <v>3200.84</v>
      </c>
      <c r="L11236" s="14">
        <f t="shared" si="1052"/>
        <v>2795.1800000000003</v>
      </c>
      <c r="M11236" s="16">
        <f t="shared" si="1053"/>
        <v>7.890450130651284</v>
      </c>
      <c r="N11236" s="17">
        <f t="shared" si="1054"/>
        <v>0.29017167381974251</v>
      </c>
      <c r="O11236" s="17">
        <f t="shared" si="1055"/>
        <v>81.132000000000005</v>
      </c>
    </row>
    <row r="11237" spans="1:15">
      <c r="A11237" s="19" t="s">
        <v>81</v>
      </c>
      <c r="B11237" s="11" t="s">
        <v>1206</v>
      </c>
      <c r="C11237" s="6" t="s">
        <v>271</v>
      </c>
      <c r="D11237" s="6">
        <v>25690</v>
      </c>
      <c r="E11237" s="6">
        <v>812</v>
      </c>
      <c r="F11237" s="7">
        <f t="shared" si="1050"/>
        <v>3.1607629427792917E-2</v>
      </c>
      <c r="G11237" s="6">
        <v>35</v>
      </c>
      <c r="H11237" s="6">
        <v>7</v>
      </c>
      <c r="I11237" s="8">
        <f t="shared" si="1051"/>
        <v>0.2</v>
      </c>
      <c r="J11237" s="13">
        <v>231.21</v>
      </c>
      <c r="K11237" s="13">
        <v>6262.12</v>
      </c>
      <c r="L11237" s="14">
        <f t="shared" si="1052"/>
        <v>6030.91</v>
      </c>
      <c r="M11237" s="16">
        <f t="shared" si="1053"/>
        <v>27.084122659054536</v>
      </c>
      <c r="N11237" s="17">
        <f t="shared" si="1054"/>
        <v>0.28474137931034482</v>
      </c>
      <c r="O11237" s="17">
        <f t="shared" si="1055"/>
        <v>33.03</v>
      </c>
    </row>
    <row r="11238" spans="1:15">
      <c r="A11238" s="19" t="s">
        <v>82</v>
      </c>
      <c r="B11238" s="11" t="s">
        <v>1206</v>
      </c>
      <c r="C11238" s="6" t="s">
        <v>271</v>
      </c>
      <c r="D11238" s="6">
        <v>33340</v>
      </c>
      <c r="E11238" s="6">
        <v>621</v>
      </c>
      <c r="F11238" s="7">
        <f t="shared" si="1050"/>
        <v>1.8626274745050991E-2</v>
      </c>
      <c r="G11238" s="6">
        <v>35</v>
      </c>
      <c r="H11238" s="6">
        <v>11</v>
      </c>
      <c r="I11238" s="8">
        <f t="shared" si="1051"/>
        <v>0.31428571428571428</v>
      </c>
      <c r="J11238" s="13">
        <v>300.06</v>
      </c>
      <c r="K11238" s="13">
        <v>5368.55</v>
      </c>
      <c r="L11238" s="14">
        <f t="shared" si="1052"/>
        <v>5068.49</v>
      </c>
      <c r="M11238" s="16">
        <f t="shared" si="1053"/>
        <v>17.891588348996869</v>
      </c>
      <c r="N11238" s="17">
        <f t="shared" si="1054"/>
        <v>0.48318840579710143</v>
      </c>
      <c r="O11238" s="17">
        <f t="shared" si="1055"/>
        <v>27.278181818181817</v>
      </c>
    </row>
    <row r="11239" spans="1:15">
      <c r="A11239" s="19" t="s">
        <v>83</v>
      </c>
      <c r="B11239" s="11" t="s">
        <v>1206</v>
      </c>
      <c r="C11239" s="6" t="s">
        <v>271</v>
      </c>
      <c r="D11239" s="6">
        <v>35531</v>
      </c>
      <c r="E11239" s="6">
        <v>1100</v>
      </c>
      <c r="F11239" s="7">
        <f t="shared" si="1050"/>
        <v>3.0958880977174863E-2</v>
      </c>
      <c r="G11239" s="6">
        <v>35</v>
      </c>
      <c r="H11239" s="6">
        <v>6</v>
      </c>
      <c r="I11239" s="8">
        <f t="shared" si="1051"/>
        <v>0.17142857142857143</v>
      </c>
      <c r="J11239" s="13">
        <v>319.77999999999997</v>
      </c>
      <c r="K11239" s="13">
        <v>3617.33</v>
      </c>
      <c r="L11239" s="14">
        <f t="shared" si="1052"/>
        <v>3297.55</v>
      </c>
      <c r="M11239" s="16">
        <f t="shared" si="1053"/>
        <v>11.311933204077805</v>
      </c>
      <c r="N11239" s="17">
        <f t="shared" si="1054"/>
        <v>0.29070909090909086</v>
      </c>
      <c r="O11239" s="17">
        <f t="shared" si="1055"/>
        <v>53.29666666666666</v>
      </c>
    </row>
    <row r="11240" spans="1:15">
      <c r="A11240" s="19" t="s">
        <v>84</v>
      </c>
      <c r="B11240" s="11" t="s">
        <v>1206</v>
      </c>
      <c r="C11240" s="6" t="s">
        <v>271</v>
      </c>
      <c r="D11240" s="6">
        <v>33588</v>
      </c>
      <c r="E11240" s="6">
        <v>784</v>
      </c>
      <c r="F11240" s="7">
        <f t="shared" si="1050"/>
        <v>2.3341669643920447E-2</v>
      </c>
      <c r="G11240" s="6">
        <v>35</v>
      </c>
      <c r="H11240" s="6">
        <v>5</v>
      </c>
      <c r="I11240" s="8">
        <f t="shared" si="1051"/>
        <v>0.14285714285714285</v>
      </c>
      <c r="J11240" s="13">
        <v>302.3</v>
      </c>
      <c r="K11240" s="13">
        <v>3170.36</v>
      </c>
      <c r="L11240" s="14">
        <f t="shared" si="1052"/>
        <v>2868.06</v>
      </c>
      <c r="M11240" s="16">
        <f t="shared" si="1053"/>
        <v>10.487462785312603</v>
      </c>
      <c r="N11240" s="17">
        <f t="shared" si="1054"/>
        <v>0.38558673469387755</v>
      </c>
      <c r="O11240" s="17">
        <f t="shared" si="1055"/>
        <v>60.46</v>
      </c>
    </row>
    <row r="11241" spans="1:15">
      <c r="A11241" s="19" t="s">
        <v>85</v>
      </c>
      <c r="B11241" s="11" t="s">
        <v>1206</v>
      </c>
      <c r="C11241" s="6" t="s">
        <v>271</v>
      </c>
      <c r="D11241" s="6">
        <v>29001</v>
      </c>
      <c r="E11241" s="6">
        <v>890</v>
      </c>
      <c r="F11241" s="7">
        <f t="shared" si="1050"/>
        <v>3.0688596944932933E-2</v>
      </c>
      <c r="G11241" s="6">
        <v>35</v>
      </c>
      <c r="H11241" s="6">
        <v>8</v>
      </c>
      <c r="I11241" s="8">
        <f t="shared" si="1051"/>
        <v>0.22857142857142856</v>
      </c>
      <c r="J11241" s="13">
        <v>261.01</v>
      </c>
      <c r="K11241" s="13">
        <v>4564.6400000000003</v>
      </c>
      <c r="L11241" s="14">
        <f t="shared" si="1052"/>
        <v>4303.63</v>
      </c>
      <c r="M11241" s="16">
        <f t="shared" si="1053"/>
        <v>17.488372093023258</v>
      </c>
      <c r="N11241" s="17">
        <f t="shared" si="1054"/>
        <v>0.29326966292134832</v>
      </c>
      <c r="O11241" s="17">
        <f t="shared" si="1055"/>
        <v>32.626249999999999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67AF-B25F-4385-9B3F-74ED5C479F80}">
  <dimension ref="A1:I145"/>
  <sheetViews>
    <sheetView topLeftCell="A9" zoomScale="66" zoomScaleNormal="52" workbookViewId="0">
      <selection activeCell="M9" sqref="M9"/>
    </sheetView>
  </sheetViews>
  <sheetFormatPr defaultRowHeight="15"/>
  <cols>
    <col min="1" max="1" width="14.7265625" bestFit="1" customWidth="1"/>
    <col min="2" max="3" width="18.54296875" bestFit="1" customWidth="1"/>
    <col min="4" max="4" width="18.54296875" customWidth="1"/>
    <col min="5" max="5" width="11.81640625" bestFit="1" customWidth="1"/>
    <col min="6" max="6" width="14.7265625" bestFit="1" customWidth="1"/>
    <col min="7" max="7" width="18.6328125" bestFit="1" customWidth="1"/>
    <col min="8" max="8" width="12.1796875" bestFit="1" customWidth="1"/>
    <col min="9" max="9" width="21.26953125" bestFit="1" customWidth="1"/>
    <col min="10" max="39" width="11.81640625" bestFit="1" customWidth="1"/>
    <col min="40" max="40" width="10.81640625" bestFit="1" customWidth="1"/>
    <col min="41" max="81" width="11.81640625" bestFit="1" customWidth="1"/>
    <col min="82" max="82" width="10.81640625" bestFit="1" customWidth="1"/>
    <col min="83" max="97" width="11.81640625" bestFit="1" customWidth="1"/>
    <col min="98" max="98" width="10.81640625" bestFit="1" customWidth="1"/>
    <col min="99" max="108" width="11.81640625" bestFit="1" customWidth="1"/>
    <col min="109" max="110" width="10.81640625" bestFit="1" customWidth="1"/>
    <col min="111" max="112" width="11.81640625" bestFit="1" customWidth="1"/>
    <col min="113" max="113" width="11.08984375" bestFit="1" customWidth="1"/>
  </cols>
  <sheetData>
    <row r="1" spans="1:4">
      <c r="A1" s="12" t="s">
        <v>1080</v>
      </c>
      <c r="B1" s="10" t="s">
        <v>1083</v>
      </c>
      <c r="C1" s="10" t="s">
        <v>1082</v>
      </c>
      <c r="D1" s="10" t="s">
        <v>1207</v>
      </c>
    </row>
    <row r="2" spans="1:4">
      <c r="A2" s="10" t="s">
        <v>1113</v>
      </c>
      <c r="B2" s="15">
        <v>348047.15</v>
      </c>
      <c r="C2" s="15">
        <v>60255.890000000029</v>
      </c>
      <c r="D2" s="15">
        <v>287791.26000000007</v>
      </c>
    </row>
    <row r="3" spans="1:4">
      <c r="A3" s="10" t="s">
        <v>1114</v>
      </c>
      <c r="B3" s="15">
        <v>380892.89000000019</v>
      </c>
      <c r="C3" s="15">
        <v>71337.500000000044</v>
      </c>
      <c r="D3" s="15">
        <v>309555.39</v>
      </c>
    </row>
    <row r="4" spans="1:4">
      <c r="A4" s="10" t="s">
        <v>1140</v>
      </c>
      <c r="B4" s="15">
        <v>388919.88000000012</v>
      </c>
      <c r="C4" s="15">
        <v>35219.39999999998</v>
      </c>
      <c r="D4" s="15">
        <v>353700.47999999992</v>
      </c>
    </row>
    <row r="5" spans="1:4">
      <c r="A5" s="10" t="s">
        <v>1145</v>
      </c>
      <c r="B5" s="15">
        <v>316984.2300000001</v>
      </c>
      <c r="C5" s="15">
        <v>52535.840000000011</v>
      </c>
      <c r="D5" s="15">
        <v>264448.3899999999</v>
      </c>
    </row>
    <row r="6" spans="1:4">
      <c r="A6" s="10" t="s">
        <v>1149</v>
      </c>
      <c r="B6" s="15">
        <v>417738.91999999993</v>
      </c>
      <c r="C6" s="15">
        <v>62309.320000000014</v>
      </c>
      <c r="D6" s="15">
        <v>355429.60000000009</v>
      </c>
    </row>
    <row r="7" spans="1:4">
      <c r="A7" s="10" t="s">
        <v>1150</v>
      </c>
      <c r="B7" s="15">
        <v>369829.93000000011</v>
      </c>
      <c r="C7" s="15">
        <v>48907.030000000013</v>
      </c>
      <c r="D7" s="15">
        <v>320922.89999999985</v>
      </c>
    </row>
    <row r="8" spans="1:4">
      <c r="A8" s="10" t="s">
        <v>1151</v>
      </c>
      <c r="B8" s="15">
        <v>321241.52000000008</v>
      </c>
      <c r="C8" s="15">
        <v>49907.150000000009</v>
      </c>
      <c r="D8" s="15">
        <v>271334.36999999994</v>
      </c>
    </row>
    <row r="9" spans="1:4">
      <c r="A9" s="10" t="s">
        <v>1169</v>
      </c>
      <c r="B9" s="15">
        <v>361820.38999999984</v>
      </c>
      <c r="C9" s="15">
        <v>43017.04</v>
      </c>
      <c r="D9" s="15">
        <v>318803.34999999992</v>
      </c>
    </row>
    <row r="10" spans="1:4">
      <c r="A10" s="10" t="s">
        <v>1197</v>
      </c>
      <c r="B10" s="15">
        <v>330555.85000000009</v>
      </c>
      <c r="C10" s="15">
        <v>30384.260000000002</v>
      </c>
      <c r="D10" s="15">
        <v>300171.59000000003</v>
      </c>
    </row>
    <row r="11" spans="1:4">
      <c r="A11" s="10" t="s">
        <v>1203</v>
      </c>
      <c r="B11" s="15">
        <v>308379.68999999983</v>
      </c>
      <c r="C11" s="15">
        <v>36411.199999999983</v>
      </c>
      <c r="D11" s="15">
        <v>271968.49</v>
      </c>
    </row>
    <row r="12" spans="1:4">
      <c r="A12" s="10" t="s">
        <v>1081</v>
      </c>
      <c r="B12" s="15">
        <v>3544410.45</v>
      </c>
      <c r="C12" s="15">
        <v>490284.63000000012</v>
      </c>
      <c r="D12" s="15">
        <v>3054125.8200000003</v>
      </c>
    </row>
    <row r="19" spans="1:2">
      <c r="A19" s="20" t="s">
        <v>1080</v>
      </c>
      <c r="B19" s="1" t="s">
        <v>1209</v>
      </c>
    </row>
    <row r="20" spans="1:2">
      <c r="A20" s="1" t="s">
        <v>1113</v>
      </c>
      <c r="B20" s="1">
        <v>5.9394178678869416</v>
      </c>
    </row>
    <row r="21" spans="1:2">
      <c r="A21" s="1" t="s">
        <v>1114</v>
      </c>
      <c r="B21" s="1">
        <v>5.4388956513107347</v>
      </c>
    </row>
    <row r="22" spans="1:2">
      <c r="A22" s="1" t="s">
        <v>1140</v>
      </c>
      <c r="B22" s="1">
        <v>11.343596177297972</v>
      </c>
    </row>
    <row r="23" spans="1:2">
      <c r="A23" s="1" t="s">
        <v>1145</v>
      </c>
      <c r="B23" s="1">
        <v>6.1846730012165692</v>
      </c>
    </row>
    <row r="24" spans="1:2">
      <c r="A24" s="1" t="s">
        <v>1149</v>
      </c>
      <c r="B24" s="1">
        <v>6.9042080249735385</v>
      </c>
    </row>
    <row r="25" spans="1:2">
      <c r="A25" s="1" t="s">
        <v>1150</v>
      </c>
      <c r="B25" s="1">
        <v>7.6300491786454918</v>
      </c>
    </row>
    <row r="26" spans="1:2">
      <c r="A26" s="1" t="s">
        <v>1151</v>
      </c>
      <c r="B26" s="1">
        <v>6.4338308098701287</v>
      </c>
    </row>
    <row r="27" spans="1:2">
      <c r="A27" s="1" t="s">
        <v>1169</v>
      </c>
      <c r="B27" s="1">
        <v>8.3775571932982551</v>
      </c>
    </row>
    <row r="28" spans="1:2">
      <c r="A28" s="1" t="s">
        <v>1197</v>
      </c>
      <c r="B28" s="1">
        <v>11.010314054863255</v>
      </c>
    </row>
    <row r="29" spans="1:2">
      <c r="A29" s="1" t="s">
        <v>1203</v>
      </c>
      <c r="B29" s="1">
        <v>8.6268131520024767</v>
      </c>
    </row>
    <row r="30" spans="1:2">
      <c r="A30" s="1" t="s">
        <v>1081</v>
      </c>
      <c r="B30" s="1">
        <v>7.7853949810245817</v>
      </c>
    </row>
    <row r="34" spans="1:6">
      <c r="E34" s="1"/>
      <c r="F34" s="1"/>
    </row>
    <row r="35" spans="1:6">
      <c r="A35" s="20" t="s">
        <v>1080</v>
      </c>
      <c r="B35" s="1" t="s">
        <v>1085</v>
      </c>
      <c r="C35" s="1" t="s">
        <v>1084</v>
      </c>
      <c r="E35" s="5"/>
      <c r="F35" s="4"/>
    </row>
    <row r="36" spans="1:6">
      <c r="A36" s="1" t="s">
        <v>1113</v>
      </c>
      <c r="B36" s="5">
        <v>2.4833099737436547E-2</v>
      </c>
      <c r="C36" s="4">
        <v>0.14842741250090247</v>
      </c>
      <c r="E36" s="5"/>
      <c r="F36" s="4"/>
    </row>
    <row r="37" spans="1:6">
      <c r="A37" s="1" t="s">
        <v>1114</v>
      </c>
      <c r="B37" s="5">
        <v>3.4780528414504137E-2</v>
      </c>
      <c r="C37" s="4">
        <v>0.14595126394716673</v>
      </c>
      <c r="E37" s="5"/>
      <c r="F37" s="4"/>
    </row>
    <row r="38" spans="1:6">
      <c r="A38" s="1" t="s">
        <v>1140</v>
      </c>
      <c r="B38" s="5">
        <v>2.4538235630830192E-2</v>
      </c>
      <c r="C38" s="4">
        <v>0.16182128426342449</v>
      </c>
      <c r="E38" s="5"/>
      <c r="F38" s="4"/>
    </row>
    <row r="39" spans="1:6">
      <c r="A39" s="1" t="s">
        <v>1145</v>
      </c>
      <c r="B39" s="5">
        <v>3.5738412386362502E-2</v>
      </c>
      <c r="C39" s="4">
        <v>0.15471468825136409</v>
      </c>
      <c r="E39" s="5"/>
      <c r="F39" s="4"/>
    </row>
    <row r="40" spans="1:6">
      <c r="A40" s="1" t="s">
        <v>1149</v>
      </c>
      <c r="B40" s="5">
        <v>2.5196467340270298E-2</v>
      </c>
      <c r="C40" s="4">
        <v>0.15033270909401922</v>
      </c>
      <c r="E40" s="5"/>
      <c r="F40" s="4"/>
    </row>
    <row r="41" spans="1:6">
      <c r="A41" s="1" t="s">
        <v>1150</v>
      </c>
      <c r="B41" s="5">
        <v>3.5463893138176224E-2</v>
      </c>
      <c r="C41" s="4">
        <v>0.16225135612496552</v>
      </c>
      <c r="E41" s="5"/>
      <c r="F41" s="4"/>
    </row>
    <row r="42" spans="1:6">
      <c r="A42" s="1" t="s">
        <v>1151</v>
      </c>
      <c r="B42" s="5">
        <v>1.7978461334697091E-2</v>
      </c>
      <c r="C42" s="4">
        <v>0.148570055338026</v>
      </c>
      <c r="E42" s="5"/>
      <c r="F42" s="4"/>
    </row>
    <row r="43" spans="1:6">
      <c r="A43" s="1" t="s">
        <v>1169</v>
      </c>
      <c r="B43" s="5">
        <v>3.490666131161263E-2</v>
      </c>
      <c r="C43" s="4">
        <v>0.14792449426259488</v>
      </c>
      <c r="E43" s="5"/>
      <c r="F43" s="4"/>
    </row>
    <row r="44" spans="1:6">
      <c r="A44" s="1" t="s">
        <v>1197</v>
      </c>
      <c r="B44" s="5">
        <v>2.5152352901890055E-2</v>
      </c>
      <c r="C44" s="4">
        <v>0.15624600197299462</v>
      </c>
      <c r="E44" s="5"/>
      <c r="F44" s="4"/>
    </row>
    <row r="45" spans="1:6">
      <c r="A45" s="1" t="s">
        <v>1203</v>
      </c>
      <c r="B45" s="5">
        <v>3.4872980248014232E-2</v>
      </c>
      <c r="C45" s="4">
        <v>0.15612137693789399</v>
      </c>
    </row>
    <row r="46" spans="1:6">
      <c r="A46" s="1" t="s">
        <v>1081</v>
      </c>
      <c r="B46" s="5">
        <v>2.9186033652267129E-2</v>
      </c>
      <c r="C46" s="4">
        <v>0.15304357263069782</v>
      </c>
    </row>
    <row r="52" spans="1:2">
      <c r="A52" s="20" t="s">
        <v>1080</v>
      </c>
      <c r="B52" s="1" t="s">
        <v>1212</v>
      </c>
    </row>
    <row r="53" spans="1:2">
      <c r="A53" s="1" t="s">
        <v>1113</v>
      </c>
      <c r="B53" s="2">
        <v>0.37537010311123592</v>
      </c>
    </row>
    <row r="54" spans="1:2">
      <c r="A54" s="1" t="s">
        <v>1114</v>
      </c>
      <c r="B54" s="2">
        <v>0.53195650041554088</v>
      </c>
    </row>
    <row r="55" spans="1:2">
      <c r="A55" s="1" t="s">
        <v>1140</v>
      </c>
      <c r="B55" s="2">
        <v>0.37891930504916349</v>
      </c>
    </row>
    <row r="56" spans="1:2">
      <c r="A56" s="1" t="s">
        <v>1145</v>
      </c>
      <c r="B56" s="2">
        <v>0.51829493295386608</v>
      </c>
    </row>
    <row r="57" spans="1:2">
      <c r="A57" s="1" t="s">
        <v>1149</v>
      </c>
      <c r="B57" s="2">
        <v>0.370316930332655</v>
      </c>
    </row>
    <row r="58" spans="1:2">
      <c r="A58" s="1" t="s">
        <v>1150</v>
      </c>
      <c r="B58" s="2">
        <v>0.52526315345656305</v>
      </c>
    </row>
    <row r="59" spans="1:2">
      <c r="A59" s="1" t="s">
        <v>1151</v>
      </c>
      <c r="B59" s="2">
        <v>0.63080679698167719</v>
      </c>
    </row>
    <row r="60" spans="1:2">
      <c r="A60" s="1" t="s">
        <v>1169</v>
      </c>
      <c r="B60" s="2">
        <v>0.5328123366751617</v>
      </c>
    </row>
    <row r="61" spans="1:2">
      <c r="A61" s="1" t="s">
        <v>1197</v>
      </c>
      <c r="B61" s="2">
        <v>0.36813104867937413</v>
      </c>
    </row>
    <row r="62" spans="1:2">
      <c r="A62" s="1" t="s">
        <v>1203</v>
      </c>
      <c r="B62" s="2">
        <v>0.53421097000185003</v>
      </c>
    </row>
    <row r="63" spans="1:2">
      <c r="A63" s="1" t="s">
        <v>1081</v>
      </c>
      <c r="B63" s="2">
        <v>0.47393822279653569</v>
      </c>
    </row>
    <row r="70" spans="1:2">
      <c r="A70" s="20" t="s">
        <v>1080</v>
      </c>
      <c r="B70" s="1" t="s">
        <v>1213</v>
      </c>
    </row>
    <row r="71" spans="1:2">
      <c r="A71" s="1" t="s">
        <v>1113</v>
      </c>
      <c r="B71" s="2">
        <v>119.44158082706767</v>
      </c>
    </row>
    <row r="72" spans="1:2">
      <c r="A72" s="1" t="s">
        <v>1114</v>
      </c>
      <c r="B72" s="2">
        <v>132.62228325177244</v>
      </c>
    </row>
    <row r="73" spans="1:2">
      <c r="A73" s="1" t="s">
        <v>1140</v>
      </c>
      <c r="B73" s="2">
        <v>71.517904710774772</v>
      </c>
    </row>
    <row r="74" spans="1:2">
      <c r="A74" s="1" t="s">
        <v>1145</v>
      </c>
      <c r="B74" s="2">
        <v>105.15041031043685</v>
      </c>
    </row>
    <row r="75" spans="1:2">
      <c r="A75" s="1" t="s">
        <v>1149</v>
      </c>
      <c r="B75" s="2">
        <v>96.630938449494536</v>
      </c>
    </row>
    <row r="76" spans="1:2">
      <c r="A76" s="1" t="s">
        <v>1150</v>
      </c>
      <c r="B76" s="2">
        <v>86.200144024115573</v>
      </c>
    </row>
    <row r="77" spans="1:2">
      <c r="A77" s="1" t="s">
        <v>1151</v>
      </c>
      <c r="B77" s="2">
        <v>99.541140170940139</v>
      </c>
    </row>
    <row r="78" spans="1:2">
      <c r="A78" s="1" t="s">
        <v>1169</v>
      </c>
      <c r="B78" s="2">
        <v>89.263917527894662</v>
      </c>
    </row>
    <row r="79" spans="1:2">
      <c r="A79" s="1" t="s">
        <v>1197</v>
      </c>
      <c r="B79" s="2">
        <v>62.054874199341825</v>
      </c>
    </row>
    <row r="80" spans="1:2">
      <c r="A80" s="1" t="s">
        <v>1203</v>
      </c>
      <c r="B80" s="2">
        <v>89.851491381706992</v>
      </c>
    </row>
    <row r="81" spans="1:2">
      <c r="A81" s="1" t="s">
        <v>1081</v>
      </c>
      <c r="B81" s="2">
        <v>95.244890954846525</v>
      </c>
    </row>
    <row r="91" spans="1:2">
      <c r="A91" s="20" t="s">
        <v>1080</v>
      </c>
      <c r="B91" s="1" t="s">
        <v>1215</v>
      </c>
    </row>
    <row r="92" spans="1:2">
      <c r="A92" s="1" t="s">
        <v>1114</v>
      </c>
      <c r="B92" s="21">
        <v>3963132</v>
      </c>
    </row>
    <row r="93" spans="1:2">
      <c r="A93" s="1" t="s">
        <v>1140</v>
      </c>
      <c r="B93" s="21">
        <v>3913208</v>
      </c>
    </row>
    <row r="94" spans="1:2">
      <c r="A94" s="1" t="s">
        <v>1149</v>
      </c>
      <c r="B94" s="21">
        <v>6923196</v>
      </c>
    </row>
    <row r="95" spans="1:2">
      <c r="A95" s="1" t="s">
        <v>1150</v>
      </c>
      <c r="B95" s="21">
        <v>2716997</v>
      </c>
    </row>
    <row r="96" spans="1:2">
      <c r="A96" s="1" t="s">
        <v>1169</v>
      </c>
      <c r="B96" s="21">
        <v>2389775</v>
      </c>
    </row>
    <row r="97" spans="1:9">
      <c r="A97" s="1" t="s">
        <v>1081</v>
      </c>
      <c r="B97" s="21">
        <v>19906308</v>
      </c>
    </row>
    <row r="103" spans="1:9">
      <c r="A103" s="20" t="s">
        <v>1080</v>
      </c>
      <c r="B103" s="1" t="s">
        <v>1216</v>
      </c>
      <c r="C103" s="1" t="s">
        <v>1215</v>
      </c>
      <c r="D103" s="1" t="s">
        <v>1217</v>
      </c>
      <c r="F103" s="20" t="s">
        <v>1080</v>
      </c>
      <c r="G103" s="1" t="s">
        <v>1218</v>
      </c>
      <c r="H103" s="1" t="s">
        <v>1219</v>
      </c>
      <c r="I103" s="1" t="s">
        <v>1220</v>
      </c>
    </row>
    <row r="104" spans="1:9">
      <c r="A104" s="1" t="s">
        <v>1113</v>
      </c>
      <c r="B104" s="1">
        <v>166576</v>
      </c>
      <c r="C104" s="1">
        <v>6695040</v>
      </c>
      <c r="D104" s="4">
        <v>2.4880508555587419E-2</v>
      </c>
      <c r="F104" s="1" t="s">
        <v>1113</v>
      </c>
      <c r="G104" s="1">
        <v>689</v>
      </c>
      <c r="H104" s="1">
        <v>4632</v>
      </c>
      <c r="I104" s="4">
        <v>0.14874784110535405</v>
      </c>
    </row>
    <row r="105" spans="1:9">
      <c r="A105" s="1" t="s">
        <v>1114</v>
      </c>
      <c r="B105" s="1">
        <v>137678</v>
      </c>
      <c r="C105" s="1">
        <v>3963132</v>
      </c>
      <c r="D105" s="4">
        <v>3.473969577596709E-2</v>
      </c>
      <c r="F105" s="1" t="s">
        <v>1114</v>
      </c>
      <c r="G105" s="1">
        <v>691</v>
      </c>
      <c r="H105" s="1">
        <v>4727</v>
      </c>
      <c r="I105" s="4">
        <v>0.14618151047175798</v>
      </c>
    </row>
    <row r="106" spans="1:9">
      <c r="A106" s="1" t="s">
        <v>1140</v>
      </c>
      <c r="B106" s="1">
        <v>96110</v>
      </c>
      <c r="C106" s="1">
        <v>3913208</v>
      </c>
      <c r="D106" s="4">
        <v>2.4560411815574331E-2</v>
      </c>
      <c r="F106" s="1" t="s">
        <v>1140</v>
      </c>
      <c r="G106" s="1">
        <v>659</v>
      </c>
      <c r="H106" s="1">
        <v>4086</v>
      </c>
      <c r="I106" s="4">
        <v>0.1612824278022516</v>
      </c>
    </row>
    <row r="107" spans="1:9">
      <c r="A107" s="1" t="s">
        <v>1145</v>
      </c>
      <c r="B107" s="1">
        <v>103965</v>
      </c>
      <c r="C107" s="1">
        <v>2918609</v>
      </c>
      <c r="D107" s="4">
        <v>3.5621421026249149E-2</v>
      </c>
      <c r="F107" s="1" t="s">
        <v>1145</v>
      </c>
      <c r="G107" s="1">
        <v>595</v>
      </c>
      <c r="H107" s="1">
        <v>3838</v>
      </c>
      <c r="I107" s="4">
        <v>0.15502866076081293</v>
      </c>
    </row>
    <row r="108" spans="1:9">
      <c r="A108" s="1" t="s">
        <v>1149</v>
      </c>
      <c r="B108" s="1">
        <v>174518</v>
      </c>
      <c r="C108" s="1">
        <v>6923196</v>
      </c>
      <c r="D108" s="4">
        <v>2.5207721982737453E-2</v>
      </c>
      <c r="F108" s="1" t="s">
        <v>1149</v>
      </c>
      <c r="G108" s="1">
        <v>768</v>
      </c>
      <c r="H108" s="1">
        <v>5104</v>
      </c>
      <c r="I108" s="4">
        <v>0.15047021943573669</v>
      </c>
    </row>
    <row r="109" spans="1:9">
      <c r="A109" s="1" t="s">
        <v>1150</v>
      </c>
      <c r="B109" s="1">
        <v>96240</v>
      </c>
      <c r="C109" s="1">
        <v>2716997</v>
      </c>
      <c r="D109" s="4">
        <v>3.5421459795502167E-2</v>
      </c>
      <c r="F109" s="1" t="s">
        <v>1150</v>
      </c>
      <c r="G109" s="1">
        <v>688</v>
      </c>
      <c r="H109" s="1">
        <v>4239</v>
      </c>
      <c r="I109" s="4">
        <v>0.16230242981835338</v>
      </c>
    </row>
    <row r="110" spans="1:9">
      <c r="A110" s="1" t="s">
        <v>1151</v>
      </c>
      <c r="B110" s="1">
        <v>81572</v>
      </c>
      <c r="C110" s="1">
        <v>4536957</v>
      </c>
      <c r="D110" s="4">
        <v>1.7979451866085572E-2</v>
      </c>
      <c r="F110" s="1" t="s">
        <v>1151</v>
      </c>
      <c r="G110" s="1">
        <v>579</v>
      </c>
      <c r="H110" s="1">
        <v>3878</v>
      </c>
      <c r="I110" s="4">
        <v>0.14930376482723054</v>
      </c>
    </row>
    <row r="111" spans="1:9">
      <c r="A111" s="1" t="s">
        <v>1169</v>
      </c>
      <c r="B111" s="1">
        <v>83585</v>
      </c>
      <c r="C111" s="1">
        <v>2389775</v>
      </c>
      <c r="D111" s="4">
        <v>3.497609607599042E-2</v>
      </c>
      <c r="F111" s="1" t="s">
        <v>1169</v>
      </c>
      <c r="G111" s="1">
        <v>605</v>
      </c>
      <c r="H111" s="1">
        <v>4149</v>
      </c>
      <c r="I111" s="4">
        <v>0.14581826946252108</v>
      </c>
    </row>
    <row r="112" spans="1:9">
      <c r="A112" s="1" t="s">
        <v>1197</v>
      </c>
      <c r="B112" s="1">
        <v>84712</v>
      </c>
      <c r="C112" s="1">
        <v>3375958</v>
      </c>
      <c r="D112" s="4">
        <v>2.509272923419071E-2</v>
      </c>
      <c r="F112" s="1" t="s">
        <v>1197</v>
      </c>
      <c r="G112" s="1">
        <v>640</v>
      </c>
      <c r="H112" s="1">
        <v>4123</v>
      </c>
      <c r="I112" s="4">
        <v>0.15522677661896678</v>
      </c>
    </row>
    <row r="113" spans="1:9">
      <c r="A113" s="1" t="s">
        <v>1203</v>
      </c>
      <c r="B113" s="1">
        <v>70324</v>
      </c>
      <c r="C113" s="1">
        <v>2022793</v>
      </c>
      <c r="D113" s="4">
        <v>3.4765791655399239E-2</v>
      </c>
      <c r="F113" s="1" t="s">
        <v>1203</v>
      </c>
      <c r="G113" s="1">
        <v>515</v>
      </c>
      <c r="H113" s="1">
        <v>3326</v>
      </c>
      <c r="I113" s="4">
        <v>0.15484064942874323</v>
      </c>
    </row>
    <row r="114" spans="1:9">
      <c r="A114" s="1" t="s">
        <v>1081</v>
      </c>
      <c r="B114" s="1">
        <v>1095280</v>
      </c>
      <c r="C114" s="1">
        <v>39455665</v>
      </c>
      <c r="D114" s="4">
        <v>2.7759765296060782E-2</v>
      </c>
      <c r="F114" s="1" t="s">
        <v>1081</v>
      </c>
      <c r="G114" s="1">
        <v>6429</v>
      </c>
      <c r="H114" s="1">
        <v>42102</v>
      </c>
      <c r="I114" s="4">
        <v>0.15270058429528288</v>
      </c>
    </row>
    <row r="119" spans="1:9">
      <c r="A119" s="20" t="s">
        <v>1080</v>
      </c>
      <c r="B119" s="1" t="s">
        <v>1083</v>
      </c>
      <c r="C119" s="1" t="s">
        <v>1082</v>
      </c>
      <c r="D119" s="1" t="s">
        <v>1221</v>
      </c>
      <c r="F119" s="20" t="s">
        <v>1080</v>
      </c>
      <c r="G119" s="1" t="s">
        <v>1082</v>
      </c>
      <c r="H119" s="1" t="s">
        <v>1216</v>
      </c>
      <c r="I119" s="2" t="s">
        <v>1222</v>
      </c>
    </row>
    <row r="120" spans="1:9">
      <c r="A120" s="1" t="s">
        <v>1113</v>
      </c>
      <c r="B120" s="2">
        <v>348047.15</v>
      </c>
      <c r="C120" s="2">
        <v>60255.89</v>
      </c>
      <c r="D120" s="22">
        <v>5.7761515098358025</v>
      </c>
      <c r="F120" s="1" t="s">
        <v>1113</v>
      </c>
      <c r="G120" s="2">
        <v>60255.89</v>
      </c>
      <c r="H120" s="1">
        <v>166576</v>
      </c>
      <c r="I120" s="2">
        <v>0.36173212227451734</v>
      </c>
    </row>
    <row r="121" spans="1:9">
      <c r="A121" s="1" t="s">
        <v>1114</v>
      </c>
      <c r="B121" s="2">
        <v>380892.89000000013</v>
      </c>
      <c r="C121" s="2">
        <v>71337.5</v>
      </c>
      <c r="D121" s="22">
        <v>5.3393080777991955</v>
      </c>
      <c r="F121" s="1" t="s">
        <v>1114</v>
      </c>
      <c r="G121" s="2">
        <v>71337.5</v>
      </c>
      <c r="H121" s="1">
        <v>137678</v>
      </c>
      <c r="I121" s="2">
        <v>0.51814741643545081</v>
      </c>
    </row>
    <row r="122" spans="1:9">
      <c r="A122" s="1" t="s">
        <v>1140</v>
      </c>
      <c r="B122" s="2">
        <v>388919.88000000012</v>
      </c>
      <c r="C122" s="2">
        <v>35219.399999999994</v>
      </c>
      <c r="D122" s="22">
        <v>11.042774152881655</v>
      </c>
      <c r="F122" s="1" t="s">
        <v>1140</v>
      </c>
      <c r="G122" s="2">
        <v>35219.399999999994</v>
      </c>
      <c r="H122" s="1">
        <v>96110</v>
      </c>
      <c r="I122" s="2">
        <v>0.36644886068047022</v>
      </c>
    </row>
    <row r="123" spans="1:9">
      <c r="A123" s="1" t="s">
        <v>1145</v>
      </c>
      <c r="B123" s="2">
        <v>316984.23000000004</v>
      </c>
      <c r="C123" s="2">
        <v>52535.839999999989</v>
      </c>
      <c r="D123" s="22">
        <v>6.0336758677504747</v>
      </c>
      <c r="F123" s="1" t="s">
        <v>1145</v>
      </c>
      <c r="G123" s="2">
        <v>52535.839999999989</v>
      </c>
      <c r="H123" s="1">
        <v>103965</v>
      </c>
      <c r="I123" s="2">
        <v>0.50532236810465048</v>
      </c>
    </row>
    <row r="124" spans="1:9">
      <c r="A124" s="1" t="s">
        <v>1149</v>
      </c>
      <c r="B124" s="2">
        <v>417738.91999999993</v>
      </c>
      <c r="C124" s="2">
        <v>62309.32</v>
      </c>
      <c r="D124" s="22">
        <v>6.7042766635874047</v>
      </c>
      <c r="F124" s="1" t="s">
        <v>1149</v>
      </c>
      <c r="G124" s="2">
        <v>62309.32</v>
      </c>
      <c r="H124" s="1">
        <v>174518</v>
      </c>
      <c r="I124" s="2">
        <v>0.35703663805452734</v>
      </c>
    </row>
    <row r="125" spans="1:9">
      <c r="A125" s="1" t="s">
        <v>1150</v>
      </c>
      <c r="B125" s="2">
        <v>369829.93000000011</v>
      </c>
      <c r="C125" s="2">
        <v>48907.029999999984</v>
      </c>
      <c r="D125" s="22">
        <v>7.5618971342156787</v>
      </c>
      <c r="F125" s="1" t="s">
        <v>1150</v>
      </c>
      <c r="G125" s="2">
        <v>48907.029999999984</v>
      </c>
      <c r="H125" s="1">
        <v>96240</v>
      </c>
      <c r="I125" s="2">
        <v>0.50817778470490427</v>
      </c>
    </row>
    <row r="126" spans="1:9">
      <c r="A126" s="1" t="s">
        <v>1151</v>
      </c>
      <c r="B126" s="2">
        <v>321241.5199999999</v>
      </c>
      <c r="C126" s="2">
        <v>49907.150000000016</v>
      </c>
      <c r="D126" s="22">
        <v>6.4367835069724437</v>
      </c>
      <c r="F126" s="1" t="s">
        <v>1151</v>
      </c>
      <c r="G126" s="2">
        <v>49907.150000000016</v>
      </c>
      <c r="H126" s="1">
        <v>81572</v>
      </c>
      <c r="I126" s="2">
        <v>0.61181716765556826</v>
      </c>
    </row>
    <row r="127" spans="1:9">
      <c r="A127" s="1" t="s">
        <v>1169</v>
      </c>
      <c r="B127" s="2">
        <v>361820.3899999999</v>
      </c>
      <c r="C127" s="2">
        <v>43017.04</v>
      </c>
      <c r="D127" s="22">
        <v>8.4110945337010605</v>
      </c>
      <c r="F127" s="1" t="s">
        <v>1169</v>
      </c>
      <c r="G127" s="2">
        <v>43017.04</v>
      </c>
      <c r="H127" s="1">
        <v>83585</v>
      </c>
      <c r="I127" s="2">
        <v>0.51465023628641504</v>
      </c>
    </row>
    <row r="128" spans="1:9">
      <c r="A128" s="1" t="s">
        <v>1197</v>
      </c>
      <c r="B128" s="2">
        <v>330555.85000000009</v>
      </c>
      <c r="C128" s="2">
        <v>30384.259999999995</v>
      </c>
      <c r="D128" s="22">
        <v>10.879180536238175</v>
      </c>
      <c r="F128" s="1" t="s">
        <v>1197</v>
      </c>
      <c r="G128" s="2">
        <v>30384.259999999995</v>
      </c>
      <c r="H128" s="1">
        <v>84712</v>
      </c>
      <c r="I128" s="2">
        <v>0.358677164982529</v>
      </c>
    </row>
    <row r="129" spans="1:9">
      <c r="A129" s="1" t="s">
        <v>1203</v>
      </c>
      <c r="B129" s="2">
        <v>308379.68999999989</v>
      </c>
      <c r="C129" s="2">
        <v>36411.19999999999</v>
      </c>
      <c r="D129" s="22">
        <v>8.4693635474798956</v>
      </c>
      <c r="F129" s="1" t="s">
        <v>1203</v>
      </c>
      <c r="G129" s="2">
        <v>36411.19999999999</v>
      </c>
      <c r="H129" s="1">
        <v>70324</v>
      </c>
      <c r="I129" s="2">
        <v>0.51776349468175853</v>
      </c>
    </row>
    <row r="130" spans="1:9">
      <c r="A130" s="1" t="s">
        <v>1081</v>
      </c>
      <c r="B130" s="2">
        <v>3544410.45</v>
      </c>
      <c r="C130" s="2">
        <v>490284.63</v>
      </c>
      <c r="D130" s="22">
        <v>7.2292913812125912</v>
      </c>
      <c r="F130" s="1" t="s">
        <v>1081</v>
      </c>
      <c r="G130" s="2">
        <v>490284.63</v>
      </c>
      <c r="H130" s="1">
        <v>1095280</v>
      </c>
      <c r="I130" s="2">
        <v>0.44763405704477388</v>
      </c>
    </row>
    <row r="134" spans="1:9">
      <c r="A134" s="20" t="s">
        <v>1080</v>
      </c>
      <c r="B134" s="1" t="s">
        <v>1082</v>
      </c>
      <c r="C134" s="1" t="s">
        <v>1218</v>
      </c>
      <c r="D134" s="1" t="s">
        <v>1223</v>
      </c>
    </row>
    <row r="135" spans="1:9">
      <c r="A135" s="1" t="s">
        <v>1113</v>
      </c>
      <c r="B135" s="2">
        <v>60255.89</v>
      </c>
      <c r="C135" s="1">
        <v>689</v>
      </c>
      <c r="D135" s="2">
        <v>87.454121915820025</v>
      </c>
    </row>
    <row r="136" spans="1:9">
      <c r="A136" s="1" t="s">
        <v>1114</v>
      </c>
      <c r="B136" s="2">
        <v>71337.5</v>
      </c>
      <c r="C136" s="1">
        <v>691</v>
      </c>
      <c r="D136" s="2">
        <v>103.23806078147612</v>
      </c>
    </row>
    <row r="137" spans="1:9">
      <c r="A137" s="1" t="s">
        <v>1140</v>
      </c>
      <c r="B137" s="2">
        <v>35219.399999999994</v>
      </c>
      <c r="C137" s="1">
        <v>659</v>
      </c>
      <c r="D137" s="2">
        <v>53.443702579666152</v>
      </c>
    </row>
    <row r="138" spans="1:9">
      <c r="A138" s="1" t="s">
        <v>1145</v>
      </c>
      <c r="B138" s="2">
        <v>52535.839999999989</v>
      </c>
      <c r="C138" s="1">
        <v>595</v>
      </c>
      <c r="D138" s="2">
        <v>88.29552941176469</v>
      </c>
    </row>
    <row r="139" spans="1:9">
      <c r="A139" s="1" t="s">
        <v>1149</v>
      </c>
      <c r="B139" s="2">
        <v>62309.32</v>
      </c>
      <c r="C139" s="1">
        <v>768</v>
      </c>
      <c r="D139" s="2">
        <v>81.131927083333338</v>
      </c>
    </row>
    <row r="140" spans="1:9">
      <c r="A140" s="1" t="s">
        <v>1150</v>
      </c>
      <c r="B140" s="2">
        <v>48907.029999999984</v>
      </c>
      <c r="C140" s="1">
        <v>688</v>
      </c>
      <c r="D140" s="2">
        <v>71.085799418604623</v>
      </c>
    </row>
    <row r="141" spans="1:9">
      <c r="A141" s="1" t="s">
        <v>1151</v>
      </c>
      <c r="B141" s="2">
        <v>49907.150000000016</v>
      </c>
      <c r="C141" s="1">
        <v>579</v>
      </c>
      <c r="D141" s="2">
        <v>86.195423143350638</v>
      </c>
    </row>
    <row r="142" spans="1:9">
      <c r="A142" s="1" t="s">
        <v>1169</v>
      </c>
      <c r="B142" s="2">
        <v>43017.04</v>
      </c>
      <c r="C142" s="1">
        <v>605</v>
      </c>
      <c r="D142" s="2">
        <v>71.102545454545449</v>
      </c>
    </row>
    <row r="143" spans="1:9">
      <c r="A143" s="1" t="s">
        <v>1197</v>
      </c>
      <c r="B143" s="2">
        <v>30384.259999999995</v>
      </c>
      <c r="C143" s="1">
        <v>640</v>
      </c>
      <c r="D143" s="2">
        <v>47.475406249999992</v>
      </c>
    </row>
    <row r="144" spans="1:9">
      <c r="A144" s="1" t="s">
        <v>1203</v>
      </c>
      <c r="B144" s="2">
        <v>36411.19999999999</v>
      </c>
      <c r="C144" s="1">
        <v>515</v>
      </c>
      <c r="D144" s="2">
        <v>70.701359223300955</v>
      </c>
    </row>
    <row r="145" spans="1:4">
      <c r="A145" s="1" t="s">
        <v>1081</v>
      </c>
      <c r="B145" s="2">
        <v>490284.63</v>
      </c>
      <c r="C145" s="1">
        <v>6429</v>
      </c>
      <c r="D145" s="2">
        <v>76.261413905739616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7704-CF23-4C8F-93B7-2CCB5086C622}">
  <dimension ref="A1:K2"/>
  <sheetViews>
    <sheetView showGridLines="0" showRowColHeaders="0" zoomScale="77" zoomScaleNormal="77" workbookViewId="0">
      <selection activeCell="AC39" sqref="AC39"/>
    </sheetView>
  </sheetViews>
  <sheetFormatPr defaultRowHeight="15"/>
  <cols>
    <col min="1" max="9" width="8.7265625" style="18"/>
    <col min="10" max="10" width="8.7265625" style="18" customWidth="1"/>
    <col min="11" max="16384" width="8.7265625" style="18"/>
  </cols>
  <sheetData>
    <row r="1" spans="1:11" ht="15" customHeight="1">
      <c r="A1" s="23" t="s">
        <v>1214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</sheetData>
  <mergeCells count="1">
    <mergeCell ref="A1:K2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Campaigns &amp; Conversio</vt:lpstr>
      <vt:lpstr>Campaign Analysis</vt:lpstr>
      <vt:lpstr>Campaign Performance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Marketing Campaigns &amp; Conversions Dataset</dc:title>
  <dc:creator>Analytics Engineering</dc:creator>
  <cp:lastModifiedBy>Asus</cp:lastModifiedBy>
  <cp:lastPrinted>2026-09-19T17:47:57Z</cp:lastPrinted>
  <dcterms:created xsi:type="dcterms:W3CDTF">2026-09-05T00:00:00Z</dcterms:created>
  <dcterms:modified xsi:type="dcterms:W3CDTF">2026-09-21T15:49:24Z</dcterms:modified>
</cp:coreProperties>
</file>